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11816288-9\Desktop\RRFF JFC\Programacion\"/>
    </mc:Choice>
  </mc:AlternateContent>
  <bookViews>
    <workbookView xWindow="0" yWindow="0" windowWidth="23955" windowHeight="7245"/>
  </bookViews>
  <sheets>
    <sheet name="Programa ECONOMATO" sheetId="4" r:id="rId1"/>
    <sheet name="Programa Insumos generales " sheetId="6" r:id="rId2"/>
    <sheet name="Programa Farmacia" sheetId="9" r:id="rId3"/>
    <sheet name="Base FARMACOS" sheetId="7" r:id="rId4"/>
    <sheet name="TD Mantención" sheetId="11" r:id="rId5"/>
    <sheet name="Base MANTENCION" sheetId="1" r:id="rId6"/>
    <sheet name="Presupuesto" sheetId="2" r:id="rId7"/>
    <sheet name="Hoja3" sheetId="3" r:id="rId8"/>
  </sheets>
  <externalReferences>
    <externalReference r:id="rId9"/>
  </externalReferences>
  <definedNames>
    <definedName name="_xlnm._FilterDatabase" localSheetId="3" hidden="1">'Base FARMACOS'!$A$9:$Y$1061</definedName>
    <definedName name="_xlnm._FilterDatabase" localSheetId="5" hidden="1">'Base MANTENCION'!$A$9:$Q$2337</definedName>
    <definedName name="_xlnm._FilterDatabase" localSheetId="0" hidden="1">'Programa ECONOMATO'!$A$8:$R$3506</definedName>
    <definedName name="_xlnm._FilterDatabase" localSheetId="1" hidden="1">'Programa Insumos generales '!$S$9:$S$6661</definedName>
  </definedNames>
  <calcPr calcId="152511"/>
  <pivotCaches>
    <pivotCache cacheId="0" r:id="rId10"/>
    <pivotCache cacheId="5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701" i="7" l="1"/>
  <c r="X701" i="7" s="1"/>
  <c r="W580" i="7"/>
  <c r="X580" i="7" s="1"/>
  <c r="W573" i="7"/>
  <c r="X573" i="7" s="1"/>
  <c r="W439" i="7"/>
  <c r="X439" i="7" s="1"/>
  <c r="W359" i="7"/>
  <c r="X359" i="7" s="1"/>
  <c r="R5126" i="6"/>
  <c r="S5126" i="6" s="1"/>
  <c r="R4970" i="6"/>
  <c r="S4970" i="6" s="1"/>
  <c r="R3377" i="6"/>
  <c r="R3350" i="6"/>
  <c r="S3350" i="6" s="1"/>
  <c r="R1966" i="6"/>
  <c r="R1382" i="6"/>
  <c r="S1382" i="6" s="1"/>
  <c r="S283" i="6"/>
  <c r="S282" i="6"/>
  <c r="S281" i="6"/>
  <c r="S95" i="6"/>
  <c r="S74" i="6"/>
  <c r="S70" i="6"/>
  <c r="S69" i="6"/>
  <c r="S68" i="6"/>
  <c r="S67" i="6"/>
  <c r="S66" i="6"/>
  <c r="Y573" i="7" l="1"/>
  <c r="Y701" i="7"/>
  <c r="Y359" i="7"/>
  <c r="Y439" i="7"/>
  <c r="Y580" i="7"/>
  <c r="W351" i="7"/>
  <c r="X351" i="7" s="1"/>
  <c r="W401" i="7"/>
  <c r="X401" i="7" s="1"/>
  <c r="W649" i="7"/>
  <c r="X649" i="7" s="1"/>
  <c r="W366" i="7"/>
  <c r="X366" i="7" s="1"/>
  <c r="W670" i="7"/>
  <c r="X670" i="7" s="1"/>
  <c r="W869" i="7"/>
  <c r="X869" i="7" s="1"/>
  <c r="W993" i="7"/>
  <c r="X993" i="7" s="1"/>
  <c r="W373" i="7"/>
  <c r="X373" i="7" s="1"/>
  <c r="W330" i="7"/>
  <c r="X330" i="7" s="1"/>
  <c r="W393" i="7"/>
  <c r="X393" i="7" s="1"/>
  <c r="W19" i="7"/>
  <c r="X19" i="7" s="1"/>
  <c r="W29" i="7"/>
  <c r="X29" i="7" s="1"/>
  <c r="W50" i="7"/>
  <c r="X50" i="7" s="1"/>
  <c r="W60" i="7"/>
  <c r="X60" i="7" s="1"/>
  <c r="W82" i="7"/>
  <c r="X82" i="7" s="1"/>
  <c r="W92" i="7"/>
  <c r="X92" i="7" s="1"/>
  <c r="W141" i="7"/>
  <c r="X141" i="7" s="1"/>
  <c r="W209" i="7"/>
  <c r="X209" i="7" s="1"/>
  <c r="W217" i="7"/>
  <c r="X217" i="7" s="1"/>
  <c r="W225" i="7"/>
  <c r="X225" i="7" s="1"/>
  <c r="W233" i="7"/>
  <c r="X233" i="7" s="1"/>
  <c r="W687" i="7"/>
  <c r="X687" i="7" s="1"/>
  <c r="W702" i="7"/>
  <c r="X702" i="7" s="1"/>
  <c r="W592" i="7"/>
  <c r="X592" i="7" s="1"/>
  <c r="W608" i="7"/>
  <c r="X608" i="7" s="1"/>
  <c r="W885" i="7"/>
  <c r="X885" i="7" s="1"/>
  <c r="W576" i="7"/>
  <c r="X576" i="7" s="1"/>
  <c r="W808" i="7"/>
  <c r="X808" i="7" s="1"/>
  <c r="W814" i="7"/>
  <c r="X814" i="7" s="1"/>
  <c r="W1048" i="7"/>
  <c r="X1048" i="7" s="1"/>
  <c r="W1057" i="7"/>
  <c r="X1057" i="7" s="1"/>
  <c r="W30" i="7"/>
  <c r="X30" i="7" s="1"/>
  <c r="W62" i="7"/>
  <c r="X62" i="7" s="1"/>
  <c r="W94" i="7"/>
  <c r="X94" i="7" s="1"/>
  <c r="W155" i="7"/>
  <c r="X155" i="7" s="1"/>
  <c r="W161" i="7"/>
  <c r="X161" i="7" s="1"/>
  <c r="W10" i="7"/>
  <c r="W15" i="7"/>
  <c r="X15" i="7" s="1"/>
  <c r="W27" i="7"/>
  <c r="X27" i="7" s="1"/>
  <c r="W36" i="7"/>
  <c r="X36" i="7" s="1"/>
  <c r="W40" i="7"/>
  <c r="X40" i="7" s="1"/>
  <c r="W58" i="7"/>
  <c r="X58" i="7" s="1"/>
  <c r="W68" i="7"/>
  <c r="X68" i="7" s="1"/>
  <c r="W90" i="7"/>
  <c r="X90" i="7" s="1"/>
  <c r="W100" i="7"/>
  <c r="X100" i="7" s="1"/>
  <c r="W104" i="7"/>
  <c r="X104" i="7" s="1"/>
  <c r="W204" i="7"/>
  <c r="X204" i="7" s="1"/>
  <c r="W46" i="7"/>
  <c r="X46" i="7" s="1"/>
  <c r="W78" i="7"/>
  <c r="X78" i="7" s="1"/>
  <c r="W187" i="7"/>
  <c r="X187" i="7" s="1"/>
  <c r="W21" i="7"/>
  <c r="X21" i="7" s="1"/>
  <c r="W25" i="7"/>
  <c r="X25" i="7" s="1"/>
  <c r="W42" i="7"/>
  <c r="X42" i="7" s="1"/>
  <c r="W52" i="7"/>
  <c r="X52" i="7" s="1"/>
  <c r="W56" i="7"/>
  <c r="X56" i="7" s="1"/>
  <c r="W74" i="7"/>
  <c r="X74" i="7" s="1"/>
  <c r="W84" i="7"/>
  <c r="X84" i="7" s="1"/>
  <c r="W88" i="7"/>
  <c r="X88" i="7" s="1"/>
  <c r="W106" i="7"/>
  <c r="X106" i="7" s="1"/>
  <c r="W17" i="7"/>
  <c r="X17" i="7" s="1"/>
  <c r="W32" i="7"/>
  <c r="X32" i="7" s="1"/>
  <c r="W38" i="7"/>
  <c r="X38" i="7" s="1"/>
  <c r="W45" i="7"/>
  <c r="X45" i="7" s="1"/>
  <c r="W54" i="7"/>
  <c r="X54" i="7" s="1"/>
  <c r="W96" i="7"/>
  <c r="X96" i="7" s="1"/>
  <c r="W102" i="7"/>
  <c r="X102" i="7" s="1"/>
  <c r="W112" i="7"/>
  <c r="X112" i="7" s="1"/>
  <c r="W117" i="7"/>
  <c r="X117" i="7" s="1"/>
  <c r="W140" i="7"/>
  <c r="X140" i="7" s="1"/>
  <c r="W145" i="7"/>
  <c r="X145" i="7" s="1"/>
  <c r="W171" i="7"/>
  <c r="X171" i="7" s="1"/>
  <c r="W172" i="7"/>
  <c r="X172" i="7" s="1"/>
  <c r="W173" i="7"/>
  <c r="X173" i="7" s="1"/>
  <c r="W177" i="7"/>
  <c r="X177" i="7" s="1"/>
  <c r="W14" i="7"/>
  <c r="X14" i="7" s="1"/>
  <c r="W18" i="7"/>
  <c r="X18" i="7" s="1"/>
  <c r="W28" i="7"/>
  <c r="X28" i="7" s="1"/>
  <c r="W33" i="7"/>
  <c r="X33" i="7" s="1"/>
  <c r="W43" i="7"/>
  <c r="X43" i="7" s="1"/>
  <c r="W49" i="7"/>
  <c r="X49" i="7" s="1"/>
  <c r="W59" i="7"/>
  <c r="X59" i="7" s="1"/>
  <c r="W65" i="7"/>
  <c r="X65" i="7" s="1"/>
  <c r="W75" i="7"/>
  <c r="X75" i="7" s="1"/>
  <c r="W81" i="7"/>
  <c r="X81" i="7" s="1"/>
  <c r="W91" i="7"/>
  <c r="X91" i="7" s="1"/>
  <c r="W97" i="7"/>
  <c r="X97" i="7" s="1"/>
  <c r="W107" i="7"/>
  <c r="X107" i="7" s="1"/>
  <c r="W119" i="7"/>
  <c r="X119" i="7" s="1"/>
  <c r="W130" i="7"/>
  <c r="X130" i="7" s="1"/>
  <c r="W133" i="7"/>
  <c r="X133" i="7" s="1"/>
  <c r="W143" i="7"/>
  <c r="X143" i="7" s="1"/>
  <c r="W151" i="7"/>
  <c r="X151" i="7" s="1"/>
  <c r="W152" i="7"/>
  <c r="X152" i="7" s="1"/>
  <c r="W165" i="7"/>
  <c r="X165" i="7" s="1"/>
  <c r="W175" i="7"/>
  <c r="X175" i="7" s="1"/>
  <c r="W183" i="7"/>
  <c r="X183" i="7" s="1"/>
  <c r="W184" i="7"/>
  <c r="X184" i="7" s="1"/>
  <c r="W197" i="7"/>
  <c r="X197" i="7" s="1"/>
  <c r="W385" i="7"/>
  <c r="X385" i="7" s="1"/>
  <c r="W533" i="7"/>
  <c r="X533" i="7" s="1"/>
  <c r="W16" i="7"/>
  <c r="X16" i="7" s="1"/>
  <c r="W39" i="7"/>
  <c r="X39" i="7" s="1"/>
  <c r="W55" i="7"/>
  <c r="X55" i="7" s="1"/>
  <c r="W61" i="7"/>
  <c r="X61" i="7" s="1"/>
  <c r="W77" i="7"/>
  <c r="X77" i="7" s="1"/>
  <c r="W93" i="7"/>
  <c r="X93" i="7" s="1"/>
  <c r="W103" i="7"/>
  <c r="X103" i="7" s="1"/>
  <c r="W109" i="7"/>
  <c r="X109" i="7" s="1"/>
  <c r="W118" i="7"/>
  <c r="X118" i="7" s="1"/>
  <c r="W11" i="7"/>
  <c r="X11" i="7" s="1"/>
  <c r="W22" i="7"/>
  <c r="X22" i="7" s="1"/>
  <c r="W31" i="7"/>
  <c r="X31" i="7" s="1"/>
  <c r="W37" i="7"/>
  <c r="X37" i="7" s="1"/>
  <c r="W47" i="7"/>
  <c r="X47" i="7" s="1"/>
  <c r="W53" i="7"/>
  <c r="X53" i="7" s="1"/>
  <c r="W63" i="7"/>
  <c r="X63" i="7" s="1"/>
  <c r="W69" i="7"/>
  <c r="X69" i="7" s="1"/>
  <c r="W79" i="7"/>
  <c r="X79" i="7" s="1"/>
  <c r="W85" i="7"/>
  <c r="X85" i="7" s="1"/>
  <c r="W95" i="7"/>
  <c r="X95" i="7" s="1"/>
  <c r="W101" i="7"/>
  <c r="X101" i="7" s="1"/>
  <c r="W111" i="7"/>
  <c r="X111" i="7" s="1"/>
  <c r="W114" i="7"/>
  <c r="X114" i="7" s="1"/>
  <c r="W124" i="7"/>
  <c r="X124" i="7" s="1"/>
  <c r="W125" i="7"/>
  <c r="X125" i="7" s="1"/>
  <c r="W156" i="7"/>
  <c r="X156" i="7" s="1"/>
  <c r="W157" i="7"/>
  <c r="X157" i="7" s="1"/>
  <c r="W188" i="7"/>
  <c r="X188" i="7" s="1"/>
  <c r="W189" i="7"/>
  <c r="X189" i="7" s="1"/>
  <c r="W201" i="7"/>
  <c r="X201" i="7" s="1"/>
  <c r="W349" i="7"/>
  <c r="X349" i="7" s="1"/>
  <c r="W357" i="7"/>
  <c r="X357" i="7" s="1"/>
  <c r="W365" i="7"/>
  <c r="X365" i="7" s="1"/>
  <c r="W371" i="7"/>
  <c r="X371" i="7" s="1"/>
  <c r="W378" i="7"/>
  <c r="X378" i="7" s="1"/>
  <c r="W20" i="7"/>
  <c r="X20" i="7" s="1"/>
  <c r="W26" i="7"/>
  <c r="X26" i="7" s="1"/>
  <c r="W35" i="7"/>
  <c r="X35" i="7" s="1"/>
  <c r="W41" i="7"/>
  <c r="X41" i="7" s="1"/>
  <c r="W51" i="7"/>
  <c r="X51" i="7" s="1"/>
  <c r="W57" i="7"/>
  <c r="X57" i="7" s="1"/>
  <c r="W67" i="7"/>
  <c r="X67" i="7" s="1"/>
  <c r="W73" i="7"/>
  <c r="X73" i="7" s="1"/>
  <c r="W83" i="7"/>
  <c r="X83" i="7" s="1"/>
  <c r="W89" i="7"/>
  <c r="X89" i="7" s="1"/>
  <c r="W99" i="7"/>
  <c r="X99" i="7" s="1"/>
  <c r="W105" i="7"/>
  <c r="X105" i="7" s="1"/>
  <c r="W115" i="7"/>
  <c r="X115" i="7" s="1"/>
  <c r="W127" i="7"/>
  <c r="X127" i="7" s="1"/>
  <c r="W135" i="7"/>
  <c r="X135" i="7" s="1"/>
  <c r="W136" i="7"/>
  <c r="X136" i="7" s="1"/>
  <c r="W146" i="7"/>
  <c r="X146" i="7" s="1"/>
  <c r="W149" i="7"/>
  <c r="X149" i="7" s="1"/>
  <c r="W159" i="7"/>
  <c r="X159" i="7" s="1"/>
  <c r="W167" i="7"/>
  <c r="X167" i="7" s="1"/>
  <c r="W168" i="7"/>
  <c r="X168" i="7" s="1"/>
  <c r="W178" i="7"/>
  <c r="X178" i="7" s="1"/>
  <c r="W181" i="7"/>
  <c r="X181" i="7" s="1"/>
  <c r="W191" i="7"/>
  <c r="X191" i="7" s="1"/>
  <c r="W199" i="7"/>
  <c r="X199" i="7" s="1"/>
  <c r="W207" i="7"/>
  <c r="X207" i="7" s="1"/>
  <c r="W215" i="7"/>
  <c r="X215" i="7" s="1"/>
  <c r="W223" i="7"/>
  <c r="X223" i="7" s="1"/>
  <c r="W231" i="7"/>
  <c r="X231" i="7" s="1"/>
  <c r="W311" i="7"/>
  <c r="X311" i="7" s="1"/>
  <c r="W348" i="7"/>
  <c r="X348" i="7" s="1"/>
  <c r="W356" i="7"/>
  <c r="X356" i="7" s="1"/>
  <c r="W364" i="7"/>
  <c r="X364" i="7" s="1"/>
  <c r="W370" i="7"/>
  <c r="X370" i="7" s="1"/>
  <c r="W408" i="7"/>
  <c r="X408" i="7" s="1"/>
  <c r="W717" i="7"/>
  <c r="X717" i="7" s="1"/>
  <c r="W128" i="7"/>
  <c r="X128" i="7" s="1"/>
  <c r="W131" i="7"/>
  <c r="X131" i="7" s="1"/>
  <c r="W137" i="7"/>
  <c r="X137" i="7" s="1"/>
  <c r="W144" i="7"/>
  <c r="X144" i="7" s="1"/>
  <c r="W147" i="7"/>
  <c r="X147" i="7" s="1"/>
  <c r="W153" i="7"/>
  <c r="X153" i="7" s="1"/>
  <c r="W160" i="7"/>
  <c r="X160" i="7" s="1"/>
  <c r="W163" i="7"/>
  <c r="X163" i="7" s="1"/>
  <c r="W169" i="7"/>
  <c r="X169" i="7" s="1"/>
  <c r="W176" i="7"/>
  <c r="X176" i="7" s="1"/>
  <c r="W179" i="7"/>
  <c r="X179" i="7" s="1"/>
  <c r="W185" i="7"/>
  <c r="X185" i="7" s="1"/>
  <c r="W192" i="7"/>
  <c r="X192" i="7" s="1"/>
  <c r="W195" i="7"/>
  <c r="X195" i="7" s="1"/>
  <c r="W202" i="7"/>
  <c r="X202" i="7" s="1"/>
  <c r="W340" i="7"/>
  <c r="X340" i="7" s="1"/>
  <c r="W382" i="7"/>
  <c r="X382" i="7" s="1"/>
  <c r="W413" i="7"/>
  <c r="X413" i="7" s="1"/>
  <c r="W416" i="7"/>
  <c r="X416" i="7" s="1"/>
  <c r="W421" i="7"/>
  <c r="X421" i="7" s="1"/>
  <c r="W423" i="7"/>
  <c r="X423" i="7" s="1"/>
  <c r="W429" i="7"/>
  <c r="X429" i="7" s="1"/>
  <c r="W431" i="7"/>
  <c r="X431" i="7" s="1"/>
  <c r="W436" i="7"/>
  <c r="X436" i="7" s="1"/>
  <c r="W444" i="7"/>
  <c r="X444" i="7" s="1"/>
  <c r="W126" i="7"/>
  <c r="X126" i="7" s="1"/>
  <c r="W132" i="7"/>
  <c r="X132" i="7" s="1"/>
  <c r="W142" i="7"/>
  <c r="X142" i="7" s="1"/>
  <c r="W148" i="7"/>
  <c r="X148" i="7" s="1"/>
  <c r="W158" i="7"/>
  <c r="X158" i="7" s="1"/>
  <c r="W164" i="7"/>
  <c r="X164" i="7" s="1"/>
  <c r="W174" i="7"/>
  <c r="X174" i="7" s="1"/>
  <c r="W180" i="7"/>
  <c r="X180" i="7" s="1"/>
  <c r="W190" i="7"/>
  <c r="X190" i="7" s="1"/>
  <c r="W196" i="7"/>
  <c r="X196" i="7" s="1"/>
  <c r="W206" i="7"/>
  <c r="X206" i="7" s="1"/>
  <c r="W208" i="7"/>
  <c r="X208" i="7" s="1"/>
  <c r="W214" i="7"/>
  <c r="X214" i="7" s="1"/>
  <c r="W216" i="7"/>
  <c r="X216" i="7" s="1"/>
  <c r="W222" i="7"/>
  <c r="X222" i="7" s="1"/>
  <c r="W224" i="7"/>
  <c r="X224" i="7" s="1"/>
  <c r="W230" i="7"/>
  <c r="X230" i="7" s="1"/>
  <c r="W232" i="7"/>
  <c r="X232" i="7" s="1"/>
  <c r="W243" i="7"/>
  <c r="X243" i="7" s="1"/>
  <c r="W251" i="7"/>
  <c r="X251" i="7" s="1"/>
  <c r="W258" i="7"/>
  <c r="X258" i="7" s="1"/>
  <c r="W265" i="7"/>
  <c r="X265" i="7" s="1"/>
  <c r="W273" i="7"/>
  <c r="X273" i="7" s="1"/>
  <c r="W281" i="7"/>
  <c r="X281" i="7" s="1"/>
  <c r="W289" i="7"/>
  <c r="X289" i="7" s="1"/>
  <c r="W297" i="7"/>
  <c r="X297" i="7" s="1"/>
  <c r="W305" i="7"/>
  <c r="X305" i="7" s="1"/>
  <c r="W310" i="7"/>
  <c r="X310" i="7" s="1"/>
  <c r="W313" i="7"/>
  <c r="X313" i="7" s="1"/>
  <c r="W317" i="7"/>
  <c r="X317" i="7" s="1"/>
  <c r="W321" i="7"/>
  <c r="X321" i="7" s="1"/>
  <c r="W325" i="7"/>
  <c r="X325" i="7" s="1"/>
  <c r="W331" i="7"/>
  <c r="X331" i="7" s="1"/>
  <c r="W333" i="7"/>
  <c r="X333" i="7" s="1"/>
  <c r="W336" i="7"/>
  <c r="X336" i="7" s="1"/>
  <c r="W342" i="7"/>
  <c r="X342" i="7" s="1"/>
  <c r="W344" i="7"/>
  <c r="X344" i="7" s="1"/>
  <c r="W386" i="7"/>
  <c r="X386" i="7" s="1"/>
  <c r="W388" i="7"/>
  <c r="X388" i="7" s="1"/>
  <c r="W394" i="7"/>
  <c r="X394" i="7" s="1"/>
  <c r="W396" i="7"/>
  <c r="X396" i="7" s="1"/>
  <c r="W402" i="7"/>
  <c r="X402" i="7" s="1"/>
  <c r="W404" i="7"/>
  <c r="X404" i="7" s="1"/>
  <c r="W409" i="7"/>
  <c r="X409" i="7" s="1"/>
  <c r="W516" i="7"/>
  <c r="X516" i="7" s="1"/>
  <c r="W547" i="7"/>
  <c r="X547" i="7" s="1"/>
  <c r="W556" i="7"/>
  <c r="X556" i="7" s="1"/>
  <c r="W560" i="7"/>
  <c r="X560" i="7" s="1"/>
  <c r="W564" i="7"/>
  <c r="X564" i="7" s="1"/>
  <c r="W605" i="7"/>
  <c r="X605" i="7" s="1"/>
  <c r="W614" i="7"/>
  <c r="X614" i="7" s="1"/>
  <c r="W628" i="7"/>
  <c r="X628" i="7" s="1"/>
  <c r="W337" i="7"/>
  <c r="X337" i="7" s="1"/>
  <c r="W345" i="7"/>
  <c r="X345" i="7" s="1"/>
  <c r="W346" i="7"/>
  <c r="X346" i="7" s="1"/>
  <c r="W354" i="7"/>
  <c r="X354" i="7" s="1"/>
  <c r="W362" i="7"/>
  <c r="X362" i="7" s="1"/>
  <c r="W369" i="7"/>
  <c r="X369" i="7" s="1"/>
  <c r="W376" i="7"/>
  <c r="X376" i="7" s="1"/>
  <c r="W410" i="7"/>
  <c r="X410" i="7" s="1"/>
  <c r="W432" i="7"/>
  <c r="X432" i="7" s="1"/>
  <c r="W440" i="7"/>
  <c r="X440" i="7" s="1"/>
  <c r="W450" i="7"/>
  <c r="X450" i="7" s="1"/>
  <c r="W452" i="7"/>
  <c r="X452" i="7" s="1"/>
  <c r="W456" i="7"/>
  <c r="X456" i="7" s="1"/>
  <c r="W459" i="7"/>
  <c r="X459" i="7" s="1"/>
  <c r="W463" i="7"/>
  <c r="X463" i="7" s="1"/>
  <c r="W466" i="7"/>
  <c r="X466" i="7" s="1"/>
  <c r="W470" i="7"/>
  <c r="X470" i="7" s="1"/>
  <c r="W473" i="7"/>
  <c r="X473" i="7" s="1"/>
  <c r="W477" i="7"/>
  <c r="X477" i="7" s="1"/>
  <c r="W481" i="7"/>
  <c r="X481" i="7" s="1"/>
  <c r="W485" i="7"/>
  <c r="X485" i="7" s="1"/>
  <c r="W489" i="7"/>
  <c r="X489" i="7" s="1"/>
  <c r="W493" i="7"/>
  <c r="X493" i="7" s="1"/>
  <c r="W497" i="7"/>
  <c r="X497" i="7" s="1"/>
  <c r="W501" i="7"/>
  <c r="X501" i="7" s="1"/>
  <c r="W505" i="7"/>
  <c r="X505" i="7" s="1"/>
  <c r="W517" i="7"/>
  <c r="X517" i="7" s="1"/>
  <c r="W518" i="7"/>
  <c r="X518" i="7" s="1"/>
  <c r="W621" i="7"/>
  <c r="X621" i="7" s="1"/>
  <c r="W624" i="7"/>
  <c r="X624" i="7" s="1"/>
  <c r="W630" i="7"/>
  <c r="X630" i="7" s="1"/>
  <c r="W521" i="7"/>
  <c r="X521" i="7" s="1"/>
  <c r="W525" i="7"/>
  <c r="X525" i="7" s="1"/>
  <c r="W529" i="7"/>
  <c r="X529" i="7" s="1"/>
  <c r="W541" i="7"/>
  <c r="X541" i="7" s="1"/>
  <c r="W549" i="7"/>
  <c r="X549" i="7" s="1"/>
  <c r="W570" i="7"/>
  <c r="X570" i="7" s="1"/>
  <c r="W574" i="7"/>
  <c r="X574" i="7" s="1"/>
  <c r="W586" i="7"/>
  <c r="X586" i="7" s="1"/>
  <c r="W590" i="7"/>
  <c r="X590" i="7" s="1"/>
  <c r="W602" i="7"/>
  <c r="X602" i="7" s="1"/>
  <c r="W606" i="7"/>
  <c r="X606" i="7" s="1"/>
  <c r="W618" i="7"/>
  <c r="X618" i="7" s="1"/>
  <c r="W622" i="7"/>
  <c r="X622" i="7" s="1"/>
  <c r="W636" i="7"/>
  <c r="X636" i="7" s="1"/>
  <c r="W663" i="7"/>
  <c r="X663" i="7" s="1"/>
  <c r="W327" i="7"/>
  <c r="X327" i="7" s="1"/>
  <c r="W334" i="7"/>
  <c r="X334" i="7" s="1"/>
  <c r="W353" i="7"/>
  <c r="X353" i="7" s="1"/>
  <c r="W368" i="7"/>
  <c r="X368" i="7" s="1"/>
  <c r="W375" i="7"/>
  <c r="X375" i="7" s="1"/>
  <c r="W390" i="7"/>
  <c r="X390" i="7" s="1"/>
  <c r="W398" i="7"/>
  <c r="X398" i="7" s="1"/>
  <c r="W406" i="7"/>
  <c r="X406" i="7" s="1"/>
  <c r="W418" i="7"/>
  <c r="X418" i="7" s="1"/>
  <c r="W425" i="7"/>
  <c r="X425" i="7" s="1"/>
  <c r="W510" i="7"/>
  <c r="X510" i="7" s="1"/>
  <c r="W513" i="7"/>
  <c r="X513" i="7" s="1"/>
  <c r="W535" i="7"/>
  <c r="X535" i="7" s="1"/>
  <c r="W543" i="7"/>
  <c r="X543" i="7" s="1"/>
  <c r="W551" i="7"/>
  <c r="X551" i="7" s="1"/>
  <c r="W679" i="7"/>
  <c r="X679" i="7" s="1"/>
  <c r="W695" i="7"/>
  <c r="X695" i="7" s="1"/>
  <c r="W710" i="7"/>
  <c r="X710" i="7" s="1"/>
  <c r="W741" i="7"/>
  <c r="X741" i="7" s="1"/>
  <c r="W308" i="7"/>
  <c r="X308" i="7" s="1"/>
  <c r="W315" i="7"/>
  <c r="X315" i="7" s="1"/>
  <c r="W319" i="7"/>
  <c r="X319" i="7" s="1"/>
  <c r="W323" i="7"/>
  <c r="X323" i="7" s="1"/>
  <c r="W329" i="7"/>
  <c r="X329" i="7" s="1"/>
  <c r="W338" i="7"/>
  <c r="X338" i="7" s="1"/>
  <c r="W341" i="7"/>
  <c r="X341" i="7" s="1"/>
  <c r="W347" i="7"/>
  <c r="X347" i="7" s="1"/>
  <c r="W355" i="7"/>
  <c r="X355" i="7" s="1"/>
  <c r="W361" i="7"/>
  <c r="X361" i="7" s="1"/>
  <c r="W363" i="7"/>
  <c r="X363" i="7" s="1"/>
  <c r="W377" i="7"/>
  <c r="X377" i="7" s="1"/>
  <c r="W380" i="7"/>
  <c r="X380" i="7" s="1"/>
  <c r="W384" i="7"/>
  <c r="X384" i="7" s="1"/>
  <c r="W392" i="7"/>
  <c r="X392" i="7" s="1"/>
  <c r="W400" i="7"/>
  <c r="X400" i="7" s="1"/>
  <c r="W411" i="7"/>
  <c r="X411" i="7" s="1"/>
  <c r="W414" i="7"/>
  <c r="X414" i="7" s="1"/>
  <c r="W420" i="7"/>
  <c r="X420" i="7" s="1"/>
  <c r="W427" i="7"/>
  <c r="X427" i="7" s="1"/>
  <c r="W433" i="7"/>
  <c r="X433" i="7" s="1"/>
  <c r="W437" i="7"/>
  <c r="X437" i="7" s="1"/>
  <c r="W441" i="7"/>
  <c r="X441" i="7" s="1"/>
  <c r="W445" i="7"/>
  <c r="X445" i="7" s="1"/>
  <c r="W453" i="7"/>
  <c r="X453" i="7" s="1"/>
  <c r="W457" i="7"/>
  <c r="X457" i="7" s="1"/>
  <c r="W460" i="7"/>
  <c r="X460" i="7" s="1"/>
  <c r="W467" i="7"/>
  <c r="X467" i="7" s="1"/>
  <c r="W474" i="7"/>
  <c r="X474" i="7" s="1"/>
  <c r="W478" i="7"/>
  <c r="X478" i="7" s="1"/>
  <c r="W482" i="7"/>
  <c r="X482" i="7" s="1"/>
  <c r="W486" i="7"/>
  <c r="X486" i="7" s="1"/>
  <c r="W490" i="7"/>
  <c r="X490" i="7" s="1"/>
  <c r="W494" i="7"/>
  <c r="X494" i="7" s="1"/>
  <c r="W498" i="7"/>
  <c r="X498" i="7" s="1"/>
  <c r="W502" i="7"/>
  <c r="X502" i="7" s="1"/>
  <c r="W506" i="7"/>
  <c r="X506" i="7" s="1"/>
  <c r="W519" i="7"/>
  <c r="X519" i="7" s="1"/>
  <c r="W523" i="7"/>
  <c r="X523" i="7" s="1"/>
  <c r="W527" i="7"/>
  <c r="X527" i="7" s="1"/>
  <c r="W531" i="7"/>
  <c r="X531" i="7" s="1"/>
  <c r="W534" i="7"/>
  <c r="X534" i="7" s="1"/>
  <c r="W537" i="7"/>
  <c r="X537" i="7" s="1"/>
  <c r="W542" i="7"/>
  <c r="X542" i="7" s="1"/>
  <c r="W545" i="7"/>
  <c r="X545" i="7" s="1"/>
  <c r="W550" i="7"/>
  <c r="X550" i="7" s="1"/>
  <c r="W553" i="7"/>
  <c r="X553" i="7" s="1"/>
  <c r="W557" i="7"/>
  <c r="X557" i="7" s="1"/>
  <c r="W561" i="7"/>
  <c r="X561" i="7" s="1"/>
  <c r="W565" i="7"/>
  <c r="X565" i="7" s="1"/>
  <c r="W567" i="7"/>
  <c r="X567" i="7" s="1"/>
  <c r="W568" i="7"/>
  <c r="X568" i="7" s="1"/>
  <c r="W572" i="7"/>
  <c r="X572" i="7" s="1"/>
  <c r="W577" i="7"/>
  <c r="X577" i="7" s="1"/>
  <c r="W578" i="7"/>
  <c r="X578" i="7" s="1"/>
  <c r="W583" i="7"/>
  <c r="X583" i="7" s="1"/>
  <c r="W584" i="7"/>
  <c r="X584" i="7" s="1"/>
  <c r="W588" i="7"/>
  <c r="X588" i="7" s="1"/>
  <c r="W593" i="7"/>
  <c r="X593" i="7" s="1"/>
  <c r="W594" i="7"/>
  <c r="X594" i="7" s="1"/>
  <c r="W599" i="7"/>
  <c r="X599" i="7" s="1"/>
  <c r="W600" i="7"/>
  <c r="X600" i="7" s="1"/>
  <c r="W604" i="7"/>
  <c r="X604" i="7" s="1"/>
  <c r="W609" i="7"/>
  <c r="X609" i="7" s="1"/>
  <c r="W610" i="7"/>
  <c r="X610" i="7" s="1"/>
  <c r="W615" i="7"/>
  <c r="X615" i="7" s="1"/>
  <c r="W616" i="7"/>
  <c r="X616" i="7" s="1"/>
  <c r="W620" i="7"/>
  <c r="X620" i="7" s="1"/>
  <c r="W625" i="7"/>
  <c r="X625" i="7" s="1"/>
  <c r="W626" i="7"/>
  <c r="X626" i="7" s="1"/>
  <c r="W631" i="7"/>
  <c r="X631" i="7" s="1"/>
  <c r="W634" i="7"/>
  <c r="X634" i="7" s="1"/>
  <c r="W639" i="7"/>
  <c r="X639" i="7" s="1"/>
  <c r="W645" i="7"/>
  <c r="X645" i="7" s="1"/>
  <c r="W652" i="7"/>
  <c r="X652" i="7" s="1"/>
  <c r="W660" i="7"/>
  <c r="X660" i="7" s="1"/>
  <c r="W674" i="7"/>
  <c r="X674" i="7" s="1"/>
  <c r="W675" i="7"/>
  <c r="X675" i="7" s="1"/>
  <c r="W690" i="7"/>
  <c r="X690" i="7" s="1"/>
  <c r="W691" i="7"/>
  <c r="X691" i="7" s="1"/>
  <c r="W705" i="7"/>
  <c r="X705" i="7" s="1"/>
  <c r="W706" i="7"/>
  <c r="X706" i="7" s="1"/>
  <c r="W721" i="7"/>
  <c r="X721" i="7" s="1"/>
  <c r="W722" i="7"/>
  <c r="X722" i="7" s="1"/>
  <c r="W730" i="7"/>
  <c r="X730" i="7" s="1"/>
  <c r="W738" i="7"/>
  <c r="X738" i="7" s="1"/>
  <c r="W774" i="7"/>
  <c r="X774" i="7" s="1"/>
  <c r="W575" i="7"/>
  <c r="X575" i="7" s="1"/>
  <c r="W581" i="7"/>
  <c r="X581" i="7" s="1"/>
  <c r="W591" i="7"/>
  <c r="X591" i="7" s="1"/>
  <c r="W597" i="7"/>
  <c r="X597" i="7" s="1"/>
  <c r="W607" i="7"/>
  <c r="X607" i="7" s="1"/>
  <c r="W613" i="7"/>
  <c r="X613" i="7" s="1"/>
  <c r="W623" i="7"/>
  <c r="X623" i="7" s="1"/>
  <c r="W629" i="7"/>
  <c r="X629" i="7" s="1"/>
  <c r="W632" i="7"/>
  <c r="X632" i="7" s="1"/>
  <c r="W820" i="7"/>
  <c r="X820" i="7" s="1"/>
  <c r="W569" i="7"/>
  <c r="X569" i="7" s="1"/>
  <c r="W579" i="7"/>
  <c r="X579" i="7" s="1"/>
  <c r="W585" i="7"/>
  <c r="X585" i="7" s="1"/>
  <c r="W595" i="7"/>
  <c r="X595" i="7" s="1"/>
  <c r="W601" i="7"/>
  <c r="X601" i="7" s="1"/>
  <c r="W611" i="7"/>
  <c r="X611" i="7" s="1"/>
  <c r="W617" i="7"/>
  <c r="X617" i="7" s="1"/>
  <c r="W627" i="7"/>
  <c r="X627" i="7" s="1"/>
  <c r="W633" i="7"/>
  <c r="X633" i="7" s="1"/>
  <c r="W638" i="7"/>
  <c r="X638" i="7" s="1"/>
  <c r="W640" i="7"/>
  <c r="X640" i="7" s="1"/>
  <c r="W644" i="7"/>
  <c r="X644" i="7" s="1"/>
  <c r="W651" i="7"/>
  <c r="X651" i="7" s="1"/>
  <c r="W653" i="7"/>
  <c r="X653" i="7" s="1"/>
  <c r="W659" i="7"/>
  <c r="X659" i="7" s="1"/>
  <c r="W661" i="7"/>
  <c r="X661" i="7" s="1"/>
  <c r="W785" i="7"/>
  <c r="X785" i="7" s="1"/>
  <c r="W825" i="7"/>
  <c r="X825" i="7" s="1"/>
  <c r="W826" i="7"/>
  <c r="X826" i="7" s="1"/>
  <c r="W744" i="7"/>
  <c r="X744" i="7" s="1"/>
  <c r="W748" i="7"/>
  <c r="X748" i="7" s="1"/>
  <c r="W752" i="7"/>
  <c r="X752" i="7" s="1"/>
  <c r="W756" i="7"/>
  <c r="X756" i="7" s="1"/>
  <c r="W760" i="7"/>
  <c r="X760" i="7" s="1"/>
  <c r="W763" i="7"/>
  <c r="X763" i="7" s="1"/>
  <c r="W767" i="7"/>
  <c r="X767" i="7" s="1"/>
  <c r="W771" i="7"/>
  <c r="X771" i="7" s="1"/>
  <c r="W779" i="7"/>
  <c r="X779" i="7" s="1"/>
  <c r="W787" i="7"/>
  <c r="X787" i="7" s="1"/>
  <c r="W791" i="7"/>
  <c r="X791" i="7" s="1"/>
  <c r="W795" i="7"/>
  <c r="X795" i="7" s="1"/>
  <c r="W799" i="7"/>
  <c r="X799" i="7" s="1"/>
  <c r="W803" i="7"/>
  <c r="X803" i="7" s="1"/>
  <c r="W809" i="7"/>
  <c r="X809" i="7" s="1"/>
  <c r="W816" i="7"/>
  <c r="X816" i="7" s="1"/>
  <c r="W818" i="7"/>
  <c r="X818" i="7" s="1"/>
  <c r="W846" i="7"/>
  <c r="X846" i="7" s="1"/>
  <c r="W773" i="7"/>
  <c r="X773" i="7" s="1"/>
  <c r="W781" i="7"/>
  <c r="X781" i="7" s="1"/>
  <c r="W806" i="7"/>
  <c r="X806" i="7" s="1"/>
  <c r="W810" i="7"/>
  <c r="X810" i="7" s="1"/>
  <c r="W822" i="7"/>
  <c r="X822" i="7" s="1"/>
  <c r="W835" i="7"/>
  <c r="X835" i="7" s="1"/>
  <c r="W842" i="7"/>
  <c r="X842" i="7" s="1"/>
  <c r="W668" i="7"/>
  <c r="X668" i="7" s="1"/>
  <c r="W672" i="7"/>
  <c r="X672" i="7" s="1"/>
  <c r="W676" i="7"/>
  <c r="X676" i="7" s="1"/>
  <c r="W680" i="7"/>
  <c r="X680" i="7" s="1"/>
  <c r="W684" i="7"/>
  <c r="X684" i="7" s="1"/>
  <c r="W688" i="7"/>
  <c r="X688" i="7" s="1"/>
  <c r="W692" i="7"/>
  <c r="X692" i="7" s="1"/>
  <c r="W696" i="7"/>
  <c r="X696" i="7" s="1"/>
  <c r="W700" i="7"/>
  <c r="X700" i="7" s="1"/>
  <c r="W703" i="7"/>
  <c r="X703" i="7" s="1"/>
  <c r="W707" i="7"/>
  <c r="X707" i="7" s="1"/>
  <c r="W711" i="7"/>
  <c r="X711" i="7" s="1"/>
  <c r="W715" i="7"/>
  <c r="X715" i="7" s="1"/>
  <c r="W719" i="7"/>
  <c r="X719" i="7" s="1"/>
  <c r="W723" i="7"/>
  <c r="X723" i="7" s="1"/>
  <c r="W727" i="7"/>
  <c r="X727" i="7" s="1"/>
  <c r="W731" i="7"/>
  <c r="X731" i="7" s="1"/>
  <c r="W735" i="7"/>
  <c r="X735" i="7" s="1"/>
  <c r="W739" i="7"/>
  <c r="X739" i="7" s="1"/>
  <c r="W746" i="7"/>
  <c r="X746" i="7" s="1"/>
  <c r="W750" i="7"/>
  <c r="X750" i="7" s="1"/>
  <c r="W754" i="7"/>
  <c r="X754" i="7" s="1"/>
  <c r="W758" i="7"/>
  <c r="X758" i="7" s="1"/>
  <c r="W761" i="7"/>
  <c r="X761" i="7" s="1"/>
  <c r="W765" i="7"/>
  <c r="X765" i="7" s="1"/>
  <c r="W769" i="7"/>
  <c r="X769" i="7" s="1"/>
  <c r="W772" i="7"/>
  <c r="X772" i="7" s="1"/>
  <c r="W775" i="7"/>
  <c r="X775" i="7" s="1"/>
  <c r="W780" i="7"/>
  <c r="X780" i="7" s="1"/>
  <c r="W783" i="7"/>
  <c r="X783" i="7" s="1"/>
  <c r="W789" i="7"/>
  <c r="X789" i="7" s="1"/>
  <c r="W793" i="7"/>
  <c r="X793" i="7" s="1"/>
  <c r="W797" i="7"/>
  <c r="X797" i="7" s="1"/>
  <c r="W801" i="7"/>
  <c r="X801" i="7" s="1"/>
  <c r="W829" i="7"/>
  <c r="X829" i="7" s="1"/>
  <c r="W833" i="7"/>
  <c r="X833" i="7" s="1"/>
  <c r="W828" i="7"/>
  <c r="X828" i="7" s="1"/>
  <c r="W831" i="7"/>
  <c r="X831" i="7" s="1"/>
  <c r="W837" i="7"/>
  <c r="X837" i="7" s="1"/>
  <c r="W811" i="7"/>
  <c r="X811" i="7" s="1"/>
  <c r="W817" i="7"/>
  <c r="X817" i="7" s="1"/>
  <c r="W827" i="7"/>
  <c r="X827" i="7" s="1"/>
  <c r="W832" i="7"/>
  <c r="X832" i="7" s="1"/>
  <c r="W840" i="7"/>
  <c r="X840" i="7" s="1"/>
  <c r="W844" i="7"/>
  <c r="X844" i="7" s="1"/>
  <c r="W848" i="7"/>
  <c r="X848" i="7" s="1"/>
  <c r="W857" i="7"/>
  <c r="X857" i="7" s="1"/>
  <c r="W877" i="7"/>
  <c r="X877" i="7" s="1"/>
  <c r="W892" i="7"/>
  <c r="X892" i="7" s="1"/>
  <c r="W920" i="7"/>
  <c r="X920" i="7" s="1"/>
  <c r="W805" i="7"/>
  <c r="X805" i="7" s="1"/>
  <c r="W815" i="7"/>
  <c r="X815" i="7" s="1"/>
  <c r="W821" i="7"/>
  <c r="X821" i="7" s="1"/>
  <c r="W830" i="7"/>
  <c r="X830" i="7" s="1"/>
  <c r="W836" i="7"/>
  <c r="X836" i="7" s="1"/>
  <c r="W839" i="7"/>
  <c r="X839" i="7" s="1"/>
  <c r="W843" i="7"/>
  <c r="X843" i="7" s="1"/>
  <c r="W847" i="7"/>
  <c r="X847" i="7" s="1"/>
  <c r="W851" i="7"/>
  <c r="X851" i="7" s="1"/>
  <c r="W852" i="7"/>
  <c r="X852" i="7" s="1"/>
  <c r="W853" i="7"/>
  <c r="X853" i="7" s="1"/>
  <c r="W918" i="7"/>
  <c r="X918" i="7" s="1"/>
  <c r="W856" i="7"/>
  <c r="X856" i="7" s="1"/>
  <c r="W859" i="7"/>
  <c r="X859" i="7" s="1"/>
  <c r="W904" i="7"/>
  <c r="X904" i="7" s="1"/>
  <c r="W907" i="7"/>
  <c r="X907" i="7" s="1"/>
  <c r="W909" i="7"/>
  <c r="X909" i="7" s="1"/>
  <c r="W911" i="7"/>
  <c r="X911" i="7" s="1"/>
  <c r="W913" i="7"/>
  <c r="X913" i="7" s="1"/>
  <c r="W931" i="7"/>
  <c r="X931" i="7" s="1"/>
  <c r="W961" i="7"/>
  <c r="X961" i="7" s="1"/>
  <c r="W854" i="7"/>
  <c r="X854" i="7" s="1"/>
  <c r="W860" i="7"/>
  <c r="X860" i="7" s="1"/>
  <c r="W865" i="7"/>
  <c r="X865" i="7" s="1"/>
  <c r="W873" i="7"/>
  <c r="X873" i="7" s="1"/>
  <c r="W881" i="7"/>
  <c r="X881" i="7" s="1"/>
  <c r="W888" i="7"/>
  <c r="X888" i="7" s="1"/>
  <c r="W896" i="7"/>
  <c r="X896" i="7" s="1"/>
  <c r="W899" i="7"/>
  <c r="X899" i="7" s="1"/>
  <c r="W901" i="7"/>
  <c r="X901" i="7" s="1"/>
  <c r="W903" i="7"/>
  <c r="X903" i="7" s="1"/>
  <c r="W905" i="7"/>
  <c r="X905" i="7" s="1"/>
  <c r="W929" i="7"/>
  <c r="X929" i="7" s="1"/>
  <c r="W941" i="7"/>
  <c r="X941" i="7" s="1"/>
  <c r="W964" i="7"/>
  <c r="X964" i="7" s="1"/>
  <c r="W968" i="7"/>
  <c r="X968" i="7" s="1"/>
  <c r="W850" i="7"/>
  <c r="X850" i="7" s="1"/>
  <c r="W858" i="7"/>
  <c r="X858" i="7" s="1"/>
  <c r="W863" i="7"/>
  <c r="X863" i="7" s="1"/>
  <c r="W871" i="7"/>
  <c r="X871" i="7" s="1"/>
  <c r="W879" i="7"/>
  <c r="X879" i="7" s="1"/>
  <c r="W887" i="7"/>
  <c r="X887" i="7" s="1"/>
  <c r="W894" i="7"/>
  <c r="X894" i="7" s="1"/>
  <c r="W897" i="7"/>
  <c r="X897" i="7" s="1"/>
  <c r="W919" i="7"/>
  <c r="X919" i="7" s="1"/>
  <c r="W922" i="7"/>
  <c r="X922" i="7" s="1"/>
  <c r="W924" i="7"/>
  <c r="X924" i="7" s="1"/>
  <c r="W926" i="7"/>
  <c r="X926" i="7" s="1"/>
  <c r="W927" i="7"/>
  <c r="X927" i="7" s="1"/>
  <c r="W933" i="7"/>
  <c r="X933" i="7" s="1"/>
  <c r="W948" i="7"/>
  <c r="X948" i="7" s="1"/>
  <c r="W954" i="7"/>
  <c r="X954" i="7" s="1"/>
  <c r="W902" i="7"/>
  <c r="X902" i="7" s="1"/>
  <c r="W908" i="7"/>
  <c r="X908" i="7" s="1"/>
  <c r="W917" i="7"/>
  <c r="X917" i="7" s="1"/>
  <c r="W923" i="7"/>
  <c r="X923" i="7" s="1"/>
  <c r="W935" i="7"/>
  <c r="X935" i="7" s="1"/>
  <c r="W938" i="7"/>
  <c r="X938" i="7" s="1"/>
  <c r="W943" i="7"/>
  <c r="X943" i="7" s="1"/>
  <c r="W946" i="7"/>
  <c r="X946" i="7" s="1"/>
  <c r="W950" i="7"/>
  <c r="X950" i="7" s="1"/>
  <c r="W956" i="7"/>
  <c r="X956" i="7" s="1"/>
  <c r="W960" i="7"/>
  <c r="X960" i="7" s="1"/>
  <c r="W963" i="7"/>
  <c r="X963" i="7" s="1"/>
  <c r="W966" i="7"/>
  <c r="X966" i="7" s="1"/>
  <c r="W900" i="7"/>
  <c r="X900" i="7" s="1"/>
  <c r="W910" i="7"/>
  <c r="X910" i="7" s="1"/>
  <c r="W925" i="7"/>
  <c r="X925" i="7" s="1"/>
  <c r="W930" i="7"/>
  <c r="X930" i="7" s="1"/>
  <c r="W932" i="7"/>
  <c r="X932" i="7" s="1"/>
  <c r="W934" i="7"/>
  <c r="X934" i="7" s="1"/>
  <c r="W939" i="7"/>
  <c r="X939" i="7" s="1"/>
  <c r="W942" i="7"/>
  <c r="X942" i="7" s="1"/>
  <c r="W947" i="7"/>
  <c r="X947" i="7" s="1"/>
  <c r="W949" i="7"/>
  <c r="X949" i="7" s="1"/>
  <c r="W953" i="7"/>
  <c r="X953" i="7" s="1"/>
  <c r="W955" i="7"/>
  <c r="X955" i="7" s="1"/>
  <c r="W959" i="7"/>
  <c r="X959" i="7" s="1"/>
  <c r="W962" i="7"/>
  <c r="X962" i="7" s="1"/>
  <c r="W965" i="7"/>
  <c r="X965" i="7" s="1"/>
  <c r="W999" i="7"/>
  <c r="X999" i="7" s="1"/>
  <c r="W978" i="7"/>
  <c r="X978" i="7" s="1"/>
  <c r="W981" i="7"/>
  <c r="X981" i="7" s="1"/>
  <c r="W982" i="7"/>
  <c r="X982" i="7" s="1"/>
  <c r="W979" i="7"/>
  <c r="X979" i="7" s="1"/>
  <c r="W991" i="7"/>
  <c r="X991" i="7" s="1"/>
  <c r="W1019" i="7"/>
  <c r="X1019" i="7" s="1"/>
  <c r="W989" i="7"/>
  <c r="X989" i="7" s="1"/>
  <c r="W990" i="7"/>
  <c r="X990" i="7" s="1"/>
  <c r="W994" i="7"/>
  <c r="X994" i="7" s="1"/>
  <c r="W998" i="7"/>
  <c r="X998" i="7" s="1"/>
  <c r="W1002" i="7"/>
  <c r="X1002" i="7" s="1"/>
  <c r="W1007" i="7"/>
  <c r="X1007" i="7" s="1"/>
  <c r="W1010" i="7"/>
  <c r="X1010" i="7" s="1"/>
  <c r="W1015" i="7"/>
  <c r="X1015" i="7" s="1"/>
  <c r="W1017" i="7"/>
  <c r="X1017" i="7" s="1"/>
  <c r="W1025" i="7"/>
  <c r="X1025" i="7" s="1"/>
  <c r="W987" i="7"/>
  <c r="X987" i="7" s="1"/>
  <c r="W995" i="7"/>
  <c r="X995" i="7" s="1"/>
  <c r="W1001" i="7"/>
  <c r="X1001" i="7" s="1"/>
  <c r="W1021" i="7"/>
  <c r="X1021" i="7" s="1"/>
  <c r="W1003" i="7"/>
  <c r="X1003" i="7" s="1"/>
  <c r="W1011" i="7"/>
  <c r="X1011" i="7" s="1"/>
  <c r="W1023" i="7"/>
  <c r="X1023" i="7" s="1"/>
  <c r="W1026" i="7"/>
  <c r="X1026" i="7" s="1"/>
  <c r="W992" i="7"/>
  <c r="X992" i="7" s="1"/>
  <c r="W997" i="7"/>
  <c r="X997" i="7" s="1"/>
  <c r="W1000" i="7"/>
  <c r="X1000" i="7" s="1"/>
  <c r="W1004" i="7"/>
  <c r="X1004" i="7" s="1"/>
  <c r="W1008" i="7"/>
  <c r="X1008" i="7" s="1"/>
  <c r="W1012" i="7"/>
  <c r="X1012" i="7" s="1"/>
  <c r="W1016" i="7"/>
  <c r="X1016" i="7" s="1"/>
  <c r="W1029" i="7"/>
  <c r="X1029" i="7" s="1"/>
  <c r="W1034" i="7"/>
  <c r="X1034" i="7" s="1"/>
  <c r="W1018" i="7"/>
  <c r="X1018" i="7" s="1"/>
  <c r="W1027" i="7"/>
  <c r="X1027" i="7" s="1"/>
  <c r="W1022" i="7"/>
  <c r="X1022" i="7" s="1"/>
  <c r="W1038" i="7"/>
  <c r="X1038" i="7" s="1"/>
  <c r="W1042" i="7"/>
  <c r="X1042" i="7" s="1"/>
  <c r="W1030" i="7"/>
  <c r="X1030" i="7" s="1"/>
  <c r="W1035" i="7"/>
  <c r="X1035" i="7" s="1"/>
  <c r="W1031" i="7"/>
  <c r="X1031" i="7" s="1"/>
  <c r="W1039" i="7"/>
  <c r="X1039" i="7" s="1"/>
  <c r="W1045" i="7"/>
  <c r="X1045" i="7" s="1"/>
  <c r="W1059" i="7"/>
  <c r="X1059" i="7" s="1"/>
  <c r="W1047" i="7"/>
  <c r="X1047" i="7" s="1"/>
  <c r="W1050" i="7"/>
  <c r="X1050" i="7" s="1"/>
  <c r="W1053" i="7"/>
  <c r="X1053" i="7" s="1"/>
  <c r="W1046" i="7"/>
  <c r="X1046" i="7" s="1"/>
  <c r="W1049" i="7"/>
  <c r="X1049" i="7" s="1"/>
  <c r="R1045" i="6"/>
  <c r="S1045" i="6" s="1"/>
  <c r="R1240" i="6"/>
  <c r="R2342" i="6"/>
  <c r="S2342" i="6" s="1"/>
  <c r="R1077" i="6"/>
  <c r="S1077" i="6" s="1"/>
  <c r="R1518" i="6"/>
  <c r="R1446" i="6"/>
  <c r="S1446" i="6" s="1"/>
  <c r="R1314" i="6"/>
  <c r="S1314" i="6" s="1"/>
  <c r="R1061" i="6"/>
  <c r="S1061" i="6" s="1"/>
  <c r="R1706" i="6"/>
  <c r="R2096" i="6"/>
  <c r="S2096" i="6" s="1"/>
  <c r="R843" i="6"/>
  <c r="S843" i="6" s="1"/>
  <c r="R1057" i="6"/>
  <c r="S1057" i="6" s="1"/>
  <c r="R1073" i="6"/>
  <c r="S1073" i="6" s="1"/>
  <c r="R1088" i="6"/>
  <c r="S1088" i="6" s="1"/>
  <c r="R1096" i="6"/>
  <c r="S1096" i="6" s="1"/>
  <c r="R1230" i="6"/>
  <c r="S1230" i="6" s="1"/>
  <c r="R2225" i="6"/>
  <c r="R1053" i="6"/>
  <c r="S1053" i="6" s="1"/>
  <c r="R1069" i="6"/>
  <c r="S1069" i="6" s="1"/>
  <c r="R1084" i="6"/>
  <c r="S1084" i="6" s="1"/>
  <c r="R1049" i="6"/>
  <c r="R1065" i="6"/>
  <c r="S1065" i="6" s="1"/>
  <c r="R1081" i="6"/>
  <c r="S1081" i="6" s="1"/>
  <c r="R1092" i="6"/>
  <c r="S1092" i="6" s="1"/>
  <c r="R1261" i="6"/>
  <c r="S1261" i="6" s="1"/>
  <c r="R1265" i="6"/>
  <c r="S1265" i="6" s="1"/>
  <c r="R2323" i="6"/>
  <c r="S2323" i="6" s="1"/>
  <c r="R1851" i="6"/>
  <c r="S1851" i="6" s="1"/>
  <c r="R1863" i="6"/>
  <c r="S1863" i="6" s="1"/>
  <c r="S3377" i="6"/>
  <c r="R6537" i="6"/>
  <c r="S6537" i="6" s="1"/>
  <c r="R287" i="6"/>
  <c r="S287" i="6" s="1"/>
  <c r="R1344" i="6"/>
  <c r="S1344" i="6" s="1"/>
  <c r="R1043" i="6"/>
  <c r="S1043" i="6" s="1"/>
  <c r="R1047" i="6"/>
  <c r="S1047" i="6" s="1"/>
  <c r="R1051" i="6"/>
  <c r="S1051" i="6" s="1"/>
  <c r="R1055" i="6"/>
  <c r="S1055" i="6" s="1"/>
  <c r="R1059" i="6"/>
  <c r="S1059" i="6" s="1"/>
  <c r="R1063" i="6"/>
  <c r="S1063" i="6" s="1"/>
  <c r="R1067" i="6"/>
  <c r="R1071" i="6"/>
  <c r="S1071" i="6" s="1"/>
  <c r="R1075" i="6"/>
  <c r="S1075" i="6" s="1"/>
  <c r="R1079" i="6"/>
  <c r="S1079" i="6" s="1"/>
  <c r="R1083" i="6"/>
  <c r="R1086" i="6"/>
  <c r="S1086" i="6" s="1"/>
  <c r="R1090" i="6"/>
  <c r="S1090" i="6" s="1"/>
  <c r="R1094" i="6"/>
  <c r="S1094" i="6" s="1"/>
  <c r="R1098" i="6"/>
  <c r="R1263" i="6"/>
  <c r="R1925" i="6"/>
  <c r="S1925" i="6" s="1"/>
  <c r="S1966" i="6"/>
  <c r="R29" i="6"/>
  <c r="R78" i="6"/>
  <c r="S78" i="6" s="1"/>
  <c r="R81" i="6"/>
  <c r="S81" i="6" s="1"/>
  <c r="R85" i="6"/>
  <c r="S85" i="6" s="1"/>
  <c r="R89" i="6"/>
  <c r="R92" i="6"/>
  <c r="S92" i="6" s="1"/>
  <c r="R292" i="6"/>
  <c r="S292" i="6" s="1"/>
  <c r="R299" i="6"/>
  <c r="S299" i="6" s="1"/>
  <c r="R583" i="6"/>
  <c r="S583" i="6" s="1"/>
  <c r="R590" i="6"/>
  <c r="R598" i="6"/>
  <c r="R606" i="6"/>
  <c r="S606" i="6" s="1"/>
  <c r="R613" i="6"/>
  <c r="S613" i="6" s="1"/>
  <c r="R620" i="6"/>
  <c r="R808" i="6"/>
  <c r="S808" i="6" s="1"/>
  <c r="R813" i="6"/>
  <c r="S813" i="6" s="1"/>
  <c r="R1208" i="6"/>
  <c r="S1208" i="6" s="1"/>
  <c r="R1312" i="6"/>
  <c r="R1355" i="6"/>
  <c r="S1355" i="6" s="1"/>
  <c r="R1370" i="6"/>
  <c r="S1370" i="6" s="1"/>
  <c r="R1386" i="6"/>
  <c r="S1386" i="6" s="1"/>
  <c r="R388" i="6"/>
  <c r="R418" i="6"/>
  <c r="S418" i="6" s="1"/>
  <c r="R482" i="6"/>
  <c r="S482" i="6" s="1"/>
  <c r="R490" i="6"/>
  <c r="S490" i="6" s="1"/>
  <c r="R579" i="6"/>
  <c r="R587" i="6"/>
  <c r="S587" i="6" s="1"/>
  <c r="R594" i="6"/>
  <c r="S594" i="6" s="1"/>
  <c r="R602" i="6"/>
  <c r="S602" i="6" s="1"/>
  <c r="R616" i="6"/>
  <c r="S616" i="6" s="1"/>
  <c r="R623" i="6"/>
  <c r="S623" i="6" s="1"/>
  <c r="R1160" i="6"/>
  <c r="R5552" i="6"/>
  <c r="S5552" i="6" s="1"/>
  <c r="R10" i="6"/>
  <c r="S10" i="6" s="1"/>
  <c r="R28" i="6"/>
  <c r="R80" i="6"/>
  <c r="S80" i="6" s="1"/>
  <c r="R84" i="6"/>
  <c r="S84" i="6" s="1"/>
  <c r="R88" i="6"/>
  <c r="R91" i="6"/>
  <c r="S91" i="6" s="1"/>
  <c r="R289" i="6"/>
  <c r="S289" i="6" s="1"/>
  <c r="R291" i="6"/>
  <c r="R390" i="6"/>
  <c r="R398" i="6"/>
  <c r="S398" i="6" s="1"/>
  <c r="R406" i="6"/>
  <c r="S406" i="6" s="1"/>
  <c r="R414" i="6"/>
  <c r="S414" i="6" s="1"/>
  <c r="R420" i="6"/>
  <c r="S420" i="6" s="1"/>
  <c r="R484" i="6"/>
  <c r="S484" i="6" s="1"/>
  <c r="R492" i="6"/>
  <c r="S492" i="6" s="1"/>
  <c r="R1154" i="6"/>
  <c r="S1154" i="6" s="1"/>
  <c r="R1773" i="6"/>
  <c r="S1773" i="6" s="1"/>
  <c r="R1720" i="6"/>
  <c r="S1720" i="6" s="1"/>
  <c r="R1977" i="6"/>
  <c r="R2052" i="6"/>
  <c r="R2278" i="6"/>
  <c r="S2278" i="6" s="1"/>
  <c r="R1598" i="6"/>
  <c r="R1751" i="6"/>
  <c r="R1912" i="6"/>
  <c r="S1912" i="6" s="1"/>
  <c r="R2179" i="6"/>
  <c r="S2179" i="6" s="1"/>
  <c r="R2238" i="6"/>
  <c r="S2238" i="6" s="1"/>
  <c r="R2433" i="6"/>
  <c r="R1638" i="6"/>
  <c r="R1640" i="6"/>
  <c r="S1640" i="6" s="1"/>
  <c r="R1642" i="6"/>
  <c r="R1701" i="6"/>
  <c r="S1701" i="6" s="1"/>
  <c r="R1728" i="6"/>
  <c r="R1730" i="6"/>
  <c r="R1734" i="6"/>
  <c r="S1734" i="6" s="1"/>
  <c r="R1779" i="6"/>
  <c r="S1779" i="6" s="1"/>
  <c r="R1887" i="6"/>
  <c r="S1887" i="6" s="1"/>
  <c r="R1959" i="6"/>
  <c r="R2013" i="6"/>
  <c r="S2013" i="6" s="1"/>
  <c r="R2227" i="6"/>
  <c r="S2227" i="6" s="1"/>
  <c r="R2333" i="6"/>
  <c r="S2333" i="6" s="1"/>
  <c r="R2378" i="6"/>
  <c r="R2494" i="6"/>
  <c r="S2494" i="6" s="1"/>
  <c r="R2990" i="6"/>
  <c r="S2990" i="6" s="1"/>
  <c r="R3362" i="6"/>
  <c r="S3362" i="6" s="1"/>
  <c r="R3437" i="6"/>
  <c r="S3437" i="6" s="1"/>
  <c r="R3443" i="6"/>
  <c r="S3443" i="6" s="1"/>
  <c r="R3460" i="6"/>
  <c r="S3460" i="6" s="1"/>
  <c r="R3464" i="6"/>
  <c r="S3464" i="6" s="1"/>
  <c r="R4192" i="6"/>
  <c r="R2228" i="6"/>
  <c r="S2228" i="6" s="1"/>
  <c r="R2309" i="6"/>
  <c r="R2335" i="6"/>
  <c r="S2335" i="6" s="1"/>
  <c r="R2723" i="6"/>
  <c r="S2723" i="6" s="1"/>
  <c r="R2738" i="6"/>
  <c r="S2738" i="6" s="1"/>
  <c r="R2743" i="6"/>
  <c r="S2743" i="6" s="1"/>
  <c r="R2817" i="6"/>
  <c r="S2817" i="6" s="1"/>
  <c r="R2854" i="6"/>
  <c r="S2854" i="6" s="1"/>
  <c r="R2934" i="6"/>
  <c r="S2934" i="6" s="1"/>
  <c r="R3249" i="6"/>
  <c r="S3249" i="6" s="1"/>
  <c r="R3297" i="6"/>
  <c r="S3297" i="6" s="1"/>
  <c r="R3312" i="6"/>
  <c r="S3312" i="6" s="1"/>
  <c r="R3316" i="6"/>
  <c r="S3316" i="6" s="1"/>
  <c r="R3396" i="6"/>
  <c r="S3396" i="6" s="1"/>
  <c r="R3419" i="6"/>
  <c r="S3419" i="6" s="1"/>
  <c r="R3462" i="6"/>
  <c r="S3462" i="6" s="1"/>
  <c r="R3591" i="6"/>
  <c r="S3591" i="6" s="1"/>
  <c r="R3615" i="6"/>
  <c r="S3615" i="6" s="1"/>
  <c r="R3727" i="6"/>
  <c r="S3727" i="6" s="1"/>
  <c r="R3776" i="6"/>
  <c r="S3776" i="6" s="1"/>
  <c r="R4190" i="6"/>
  <c r="S4190" i="6" s="1"/>
  <c r="R2562" i="6"/>
  <c r="S2562" i="6" s="1"/>
  <c r="R2690" i="6"/>
  <c r="S2690" i="6" s="1"/>
  <c r="R2727" i="6"/>
  <c r="S2727" i="6" s="1"/>
  <c r="R2814" i="6"/>
  <c r="S2814" i="6" s="1"/>
  <c r="R3049" i="6"/>
  <c r="S3049" i="6" s="1"/>
  <c r="R3245" i="6"/>
  <c r="S3245" i="6" s="1"/>
  <c r="R3308" i="6"/>
  <c r="S3308" i="6" s="1"/>
  <c r="R3310" i="6"/>
  <c r="S3310" i="6" s="1"/>
  <c r="R3331" i="6"/>
  <c r="S3331" i="6" s="1"/>
  <c r="R3343" i="6"/>
  <c r="S3343" i="6" s="1"/>
  <c r="R3389" i="6"/>
  <c r="R3410" i="6"/>
  <c r="S3410" i="6" s="1"/>
  <c r="R3551" i="6"/>
  <c r="S3551" i="6" s="1"/>
  <c r="R3555" i="6"/>
  <c r="S3555" i="6" s="1"/>
  <c r="R3588" i="6"/>
  <c r="R3601" i="6"/>
  <c r="S3601" i="6" s="1"/>
  <c r="R3781" i="6"/>
  <c r="S3781" i="6" s="1"/>
  <c r="R3803" i="6"/>
  <c r="S3803" i="6" s="1"/>
  <c r="R4109" i="6"/>
  <c r="S4109" i="6" s="1"/>
  <c r="R4155" i="6"/>
  <c r="S4155" i="6" s="1"/>
  <c r="R3991" i="6"/>
  <c r="S3991" i="6" s="1"/>
  <c r="R3994" i="6"/>
  <c r="S3994" i="6" s="1"/>
  <c r="R4010" i="6"/>
  <c r="S4010" i="6" s="1"/>
  <c r="R4012" i="6"/>
  <c r="S4012" i="6" s="1"/>
  <c r="R4193" i="6"/>
  <c r="S4193" i="6" s="1"/>
  <c r="R4239" i="6"/>
  <c r="S4239" i="6" s="1"/>
  <c r="R4362" i="6"/>
  <c r="S4362" i="6" s="1"/>
  <c r="R4367" i="6"/>
  <c r="S4367" i="6" s="1"/>
  <c r="R4454" i="6"/>
  <c r="S4454" i="6" s="1"/>
  <c r="R4776" i="6"/>
  <c r="S4776" i="6" s="1"/>
  <c r="R4341" i="6"/>
  <c r="R4577" i="6"/>
  <c r="S4577" i="6" s="1"/>
  <c r="R4665" i="6"/>
  <c r="S4665" i="6" s="1"/>
  <c r="R5111" i="6"/>
  <c r="S5111" i="6" s="1"/>
  <c r="R5120" i="6"/>
  <c r="S5120" i="6" s="1"/>
  <c r="R5462" i="6"/>
  <c r="S5462" i="6" s="1"/>
  <c r="R5096" i="6"/>
  <c r="S5096" i="6" s="1"/>
  <c r="R5127" i="6"/>
  <c r="S5127" i="6" s="1"/>
  <c r="R5129" i="6"/>
  <c r="S5129" i="6" s="1"/>
  <c r="R5273" i="6"/>
  <c r="S5273" i="6" s="1"/>
  <c r="R5467" i="6"/>
  <c r="S5467" i="6" s="1"/>
  <c r="R5763" i="6"/>
  <c r="S5763" i="6" s="1"/>
  <c r="R5793" i="6"/>
  <c r="S5793" i="6" s="1"/>
  <c r="R6267" i="6"/>
  <c r="S6267" i="6" s="1"/>
  <c r="R6292" i="6"/>
  <c r="S6292" i="6" s="1"/>
  <c r="R6293" i="6"/>
  <c r="S6293" i="6" s="1"/>
  <c r="R6270" i="6"/>
  <c r="S6270" i="6" s="1"/>
  <c r="R6320" i="6"/>
  <c r="S6320" i="6" s="1"/>
  <c r="R6202" i="6"/>
  <c r="S6202" i="6" s="1"/>
  <c r="R6307" i="6"/>
  <c r="S6307" i="6" s="1"/>
  <c r="R6083" i="6"/>
  <c r="R6087" i="6"/>
  <c r="S6087" i="6" s="1"/>
  <c r="R6103" i="6"/>
  <c r="S6103" i="6" s="1"/>
  <c r="R6153" i="6"/>
  <c r="S6153" i="6" s="1"/>
  <c r="R6179" i="6"/>
  <c r="R6217" i="6"/>
  <c r="S6217" i="6" s="1"/>
  <c r="R6340" i="6"/>
  <c r="S6340" i="6" s="1"/>
  <c r="R6398" i="6"/>
  <c r="S6398" i="6" s="1"/>
  <c r="R6429" i="6"/>
  <c r="S6429" i="6" s="1"/>
  <c r="R6529" i="6"/>
  <c r="R6349" i="6"/>
  <c r="S6349" i="6" s="1"/>
  <c r="R6394" i="6"/>
  <c r="S6394" i="6" s="1"/>
  <c r="R6299" i="6"/>
  <c r="S6299" i="6" s="1"/>
  <c r="R6353" i="6"/>
  <c r="S6353" i="6" s="1"/>
  <c r="R6384" i="6"/>
  <c r="S6384" i="6" s="1"/>
  <c r="R6498" i="6"/>
  <c r="S6498" i="6" s="1"/>
  <c r="R6511" i="6"/>
  <c r="S6511" i="6" s="1"/>
  <c r="R6523" i="6"/>
  <c r="S6523" i="6" s="1"/>
  <c r="R6607" i="6"/>
  <c r="S6607" i="6" s="1"/>
  <c r="R6525" i="6"/>
  <c r="S6525" i="6" s="1"/>
  <c r="R6599" i="6"/>
  <c r="S6599" i="6" s="1"/>
  <c r="R6605" i="6"/>
  <c r="R6611" i="6"/>
  <c r="S6611" i="6" s="1"/>
  <c r="R6615" i="6"/>
  <c r="S6615" i="6" s="1"/>
  <c r="R6619" i="6"/>
  <c r="S6619" i="6" s="1"/>
  <c r="R6509" i="6"/>
  <c r="S6509" i="6" s="1"/>
  <c r="R6513" i="6"/>
  <c r="S6513" i="6" s="1"/>
  <c r="R6558" i="6"/>
  <c r="S6558" i="6" s="1"/>
  <c r="R6560" i="6"/>
  <c r="S6560" i="6" s="1"/>
  <c r="R6628" i="6"/>
  <c r="S6628" i="6" s="1"/>
  <c r="R6632" i="6"/>
  <c r="S6632" i="6" s="1"/>
  <c r="R295" i="6"/>
  <c r="R298" i="6"/>
  <c r="R302" i="6"/>
  <c r="R498" i="6"/>
  <c r="R502" i="6"/>
  <c r="R650" i="6"/>
  <c r="R654" i="6"/>
  <c r="R660" i="6"/>
  <c r="R715" i="6"/>
  <c r="R719" i="6"/>
  <c r="R723" i="6"/>
  <c r="R730" i="6"/>
  <c r="R79" i="6"/>
  <c r="R83" i="6"/>
  <c r="R87" i="6"/>
  <c r="R94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90" i="6"/>
  <c r="R294" i="6"/>
  <c r="R297" i="6"/>
  <c r="R301" i="6"/>
  <c r="R384" i="6"/>
  <c r="R422" i="6"/>
  <c r="R424" i="6"/>
  <c r="R426" i="6"/>
  <c r="R428" i="6"/>
  <c r="R430" i="6"/>
  <c r="R432" i="6"/>
  <c r="R434" i="6"/>
  <c r="R436" i="6"/>
  <c r="R438" i="6"/>
  <c r="R440" i="6"/>
  <c r="R442" i="6"/>
  <c r="R444" i="6"/>
  <c r="R446" i="6"/>
  <c r="R448" i="6"/>
  <c r="R450" i="6"/>
  <c r="R452" i="6"/>
  <c r="R454" i="6"/>
  <c r="R456" i="6"/>
  <c r="R458" i="6"/>
  <c r="R460" i="6"/>
  <c r="R462" i="6"/>
  <c r="R464" i="6"/>
  <c r="R466" i="6"/>
  <c r="R468" i="6"/>
  <c r="R470" i="6"/>
  <c r="R472" i="6"/>
  <c r="R474" i="6"/>
  <c r="R476" i="6"/>
  <c r="R478" i="6"/>
  <c r="R739" i="6"/>
  <c r="R500" i="6"/>
  <c r="R631" i="6"/>
  <c r="R581" i="6"/>
  <c r="R585" i="6"/>
  <c r="R592" i="6"/>
  <c r="R596" i="6"/>
  <c r="R600" i="6"/>
  <c r="R604" i="6"/>
  <c r="R608" i="6"/>
  <c r="R611" i="6"/>
  <c r="R618" i="6"/>
  <c r="R741" i="6"/>
  <c r="R750" i="6"/>
  <c r="R233" i="6"/>
  <c r="R469" i="6"/>
  <c r="R481" i="6"/>
  <c r="R626" i="6"/>
  <c r="R729" i="6"/>
  <c r="S1240" i="6"/>
  <c r="S1518" i="6"/>
  <c r="R263" i="6"/>
  <c r="R391" i="6"/>
  <c r="R395" i="6"/>
  <c r="R399" i="6"/>
  <c r="R403" i="6"/>
  <c r="R437" i="6"/>
  <c r="R445" i="6"/>
  <c r="R449" i="6"/>
  <c r="R453" i="6"/>
  <c r="R465" i="6"/>
  <c r="R638" i="6"/>
  <c r="R641" i="6"/>
  <c r="R718" i="6"/>
  <c r="R726" i="6"/>
  <c r="R751" i="6"/>
  <c r="R11" i="6"/>
  <c r="R22" i="6"/>
  <c r="R27" i="6"/>
  <c r="R30" i="6"/>
  <c r="R32" i="6"/>
  <c r="R34" i="6"/>
  <c r="R36" i="6"/>
  <c r="R341" i="6"/>
  <c r="R367" i="6"/>
  <c r="R382" i="6"/>
  <c r="R383" i="6"/>
  <c r="R493" i="6"/>
  <c r="R510" i="6"/>
  <c r="R514" i="6"/>
  <c r="R517" i="6"/>
  <c r="R521" i="6"/>
  <c r="R525" i="6"/>
  <c r="R529" i="6"/>
  <c r="R533" i="6"/>
  <c r="R537" i="6"/>
  <c r="R540" i="6"/>
  <c r="R543" i="6"/>
  <c r="R547" i="6"/>
  <c r="R550" i="6"/>
  <c r="R552" i="6"/>
  <c r="R556" i="6"/>
  <c r="R562" i="6"/>
  <c r="R566" i="6"/>
  <c r="R571" i="6"/>
  <c r="R629" i="6"/>
  <c r="R635" i="6"/>
  <c r="R647" i="6"/>
  <c r="R649" i="6"/>
  <c r="R651" i="6"/>
  <c r="R653" i="6"/>
  <c r="R655" i="6"/>
  <c r="R657" i="6"/>
  <c r="R659" i="6"/>
  <c r="R661" i="6"/>
  <c r="R663" i="6"/>
  <c r="R716" i="6"/>
  <c r="R720" i="6"/>
  <c r="R724" i="6"/>
  <c r="R727" i="6"/>
  <c r="R731" i="6"/>
  <c r="R749" i="6"/>
  <c r="R754" i="6"/>
  <c r="R762" i="6"/>
  <c r="R763" i="6"/>
  <c r="R814" i="6"/>
  <c r="R978" i="6"/>
  <c r="R1060" i="6"/>
  <c r="R1070" i="6"/>
  <c r="R1072" i="6"/>
  <c r="R1078" i="6"/>
  <c r="R1085" i="6"/>
  <c r="R1087" i="6"/>
  <c r="R1097" i="6"/>
  <c r="R1099" i="6"/>
  <c r="R1146" i="6"/>
  <c r="R1162" i="6"/>
  <c r="R1186" i="6"/>
  <c r="R1224" i="6"/>
  <c r="R1227" i="6"/>
  <c r="R1384" i="6"/>
  <c r="R1403" i="6"/>
  <c r="R1489" i="6"/>
  <c r="R1563" i="6"/>
  <c r="R1571" i="6"/>
  <c r="R1579" i="6"/>
  <c r="R1586" i="6"/>
  <c r="R1590" i="6"/>
  <c r="R1658" i="6"/>
  <c r="R1673" i="6"/>
  <c r="R1722" i="6"/>
  <c r="R1780" i="6"/>
  <c r="R1790" i="6"/>
  <c r="R1900" i="6"/>
  <c r="S1959" i="6"/>
  <c r="R513" i="6"/>
  <c r="R516" i="6"/>
  <c r="R520" i="6"/>
  <c r="R524" i="6"/>
  <c r="R546" i="6"/>
  <c r="R555" i="6"/>
  <c r="R560" i="6"/>
  <c r="R575" i="6"/>
  <c r="R642" i="6"/>
  <c r="R722" i="6"/>
  <c r="R755" i="6"/>
  <c r="S1263" i="6"/>
  <c r="R13" i="6"/>
  <c r="R24" i="6"/>
  <c r="R31" i="6"/>
  <c r="R35" i="6"/>
  <c r="R385" i="6"/>
  <c r="R389" i="6"/>
  <c r="R393" i="6"/>
  <c r="R397" i="6"/>
  <c r="R401" i="6"/>
  <c r="R405" i="6"/>
  <c r="R409" i="6"/>
  <c r="R413" i="6"/>
  <c r="R416" i="6"/>
  <c r="R419" i="6"/>
  <c r="R423" i="6"/>
  <c r="R427" i="6"/>
  <c r="R431" i="6"/>
  <c r="R435" i="6"/>
  <c r="R439" i="6"/>
  <c r="R443" i="6"/>
  <c r="R447" i="6"/>
  <c r="R451" i="6"/>
  <c r="R455" i="6"/>
  <c r="R459" i="6"/>
  <c r="R463" i="6"/>
  <c r="R467" i="6"/>
  <c r="R471" i="6"/>
  <c r="R475" i="6"/>
  <c r="R479" i="6"/>
  <c r="R483" i="6"/>
  <c r="R487" i="6"/>
  <c r="R491" i="6"/>
  <c r="R505" i="6"/>
  <c r="R574" i="6"/>
  <c r="R578" i="6"/>
  <c r="R624" i="6"/>
  <c r="R636" i="6"/>
  <c r="R753" i="6"/>
  <c r="R839" i="6"/>
  <c r="R1032" i="6"/>
  <c r="R1034" i="6"/>
  <c r="R1036" i="6"/>
  <c r="R1038" i="6"/>
  <c r="R1041" i="6"/>
  <c r="S1049" i="6"/>
  <c r="R1219" i="6"/>
  <c r="R1271" i="6"/>
  <c r="R1273" i="6"/>
  <c r="R1354" i="6"/>
  <c r="R1415" i="6"/>
  <c r="R1417" i="6"/>
  <c r="R1419" i="6"/>
  <c r="R1421" i="6"/>
  <c r="R1423" i="6"/>
  <c r="R1425" i="6"/>
  <c r="R1427" i="6"/>
  <c r="R1429" i="6"/>
  <c r="R1431" i="6"/>
  <c r="R1433" i="6"/>
  <c r="R1435" i="6"/>
  <c r="R1565" i="6"/>
  <c r="R1573" i="6"/>
  <c r="R1593" i="6"/>
  <c r="R1605" i="6"/>
  <c r="R1607" i="6"/>
  <c r="R1609" i="6"/>
  <c r="R1610" i="6"/>
  <c r="R1612" i="6"/>
  <c r="R1614" i="6"/>
  <c r="R1616" i="6"/>
  <c r="R1618" i="6"/>
  <c r="R1621" i="6"/>
  <c r="R1623" i="6"/>
  <c r="R1625" i="6"/>
  <c r="R1627" i="6"/>
  <c r="R1630" i="6"/>
  <c r="R1632" i="6"/>
  <c r="R1634" i="6"/>
  <c r="R1636" i="6"/>
  <c r="R1644" i="6"/>
  <c r="R1679" i="6"/>
  <c r="S1706" i="6"/>
  <c r="R1752" i="6"/>
  <c r="R1830" i="6"/>
  <c r="R1896" i="6"/>
  <c r="R509" i="6"/>
  <c r="R528" i="6"/>
  <c r="R494" i="6"/>
  <c r="R495" i="6"/>
  <c r="R496" i="6"/>
  <c r="R503" i="6"/>
  <c r="R508" i="6"/>
  <c r="R512" i="6"/>
  <c r="R515" i="6"/>
  <c r="R519" i="6"/>
  <c r="R523" i="6"/>
  <c r="R527" i="6"/>
  <c r="R531" i="6"/>
  <c r="R535" i="6"/>
  <c r="R539" i="6"/>
  <c r="R542" i="6"/>
  <c r="R545" i="6"/>
  <c r="R549" i="6"/>
  <c r="R558" i="6"/>
  <c r="R559" i="6"/>
  <c r="R564" i="6"/>
  <c r="R568" i="6"/>
  <c r="R570" i="6"/>
  <c r="R573" i="6"/>
  <c r="R577" i="6"/>
  <c r="R625" i="6"/>
  <c r="R640" i="6"/>
  <c r="R752" i="6"/>
  <c r="R756" i="6"/>
  <c r="R1152" i="6"/>
  <c r="R1253" i="6"/>
  <c r="R1339" i="6"/>
  <c r="R1390" i="6"/>
  <c r="R1447" i="6"/>
  <c r="R1477" i="6"/>
  <c r="R1479" i="6"/>
  <c r="R1493" i="6"/>
  <c r="R1495" i="6"/>
  <c r="R1497" i="6"/>
  <c r="R1499" i="6"/>
  <c r="R1501" i="6"/>
  <c r="R1503" i="6"/>
  <c r="R1505" i="6"/>
  <c r="R1507" i="6"/>
  <c r="R1509" i="6"/>
  <c r="R1512" i="6"/>
  <c r="R1514" i="6"/>
  <c r="R1567" i="6"/>
  <c r="R1575" i="6"/>
  <c r="R1582" i="6"/>
  <c r="R1686" i="6"/>
  <c r="R1698" i="6"/>
  <c r="R1718" i="6"/>
  <c r="R1855" i="6"/>
  <c r="R64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33" i="6"/>
  <c r="R758" i="6"/>
  <c r="R795" i="6"/>
  <c r="R799" i="6"/>
  <c r="R803" i="6"/>
  <c r="R807" i="6"/>
  <c r="R812" i="6"/>
  <c r="R816" i="6"/>
  <c r="R818" i="6"/>
  <c r="R822" i="6"/>
  <c r="R827" i="6"/>
  <c r="R830" i="6"/>
  <c r="R834" i="6"/>
  <c r="R838" i="6"/>
  <c r="R842" i="6"/>
  <c r="R847" i="6"/>
  <c r="R851" i="6"/>
  <c r="R855" i="6"/>
  <c r="R859" i="6"/>
  <c r="R863" i="6"/>
  <c r="R867" i="6"/>
  <c r="R871" i="6"/>
  <c r="R875" i="6"/>
  <c r="R879" i="6"/>
  <c r="R883" i="6"/>
  <c r="R887" i="6"/>
  <c r="R891" i="6"/>
  <c r="R894" i="6"/>
  <c r="R898" i="6"/>
  <c r="R902" i="6"/>
  <c r="R906" i="6"/>
  <c r="R910" i="6"/>
  <c r="R914" i="6"/>
  <c r="R918" i="6"/>
  <c r="R922" i="6"/>
  <c r="R926" i="6"/>
  <c r="R930" i="6"/>
  <c r="R934" i="6"/>
  <c r="R938" i="6"/>
  <c r="R942" i="6"/>
  <c r="R946" i="6"/>
  <c r="R950" i="6"/>
  <c r="R954" i="6"/>
  <c r="R958" i="6"/>
  <c r="R962" i="6"/>
  <c r="R966" i="6"/>
  <c r="R973" i="6"/>
  <c r="R977" i="6"/>
  <c r="R981" i="6"/>
  <c r="R985" i="6"/>
  <c r="R1024" i="6"/>
  <c r="R1027" i="6"/>
  <c r="R1028" i="6"/>
  <c r="R1114" i="6"/>
  <c r="R1116" i="6"/>
  <c r="R1118" i="6"/>
  <c r="R1120" i="6"/>
  <c r="R1122" i="6"/>
  <c r="R1124" i="6"/>
  <c r="R1126" i="6"/>
  <c r="R1129" i="6"/>
  <c r="R1142" i="6"/>
  <c r="R1144" i="6"/>
  <c r="R1158" i="6"/>
  <c r="R1166" i="6"/>
  <c r="R1174" i="6"/>
  <c r="R1176" i="6"/>
  <c r="R1178" i="6"/>
  <c r="R1180" i="6"/>
  <c r="R1182" i="6"/>
  <c r="R1187" i="6"/>
  <c r="R1196" i="6"/>
  <c r="R1209" i="6"/>
  <c r="R1211" i="6"/>
  <c r="R1213" i="6"/>
  <c r="R1233" i="6"/>
  <c r="R1236" i="6"/>
  <c r="R1238" i="6"/>
  <c r="R1247" i="6"/>
  <c r="R1249" i="6"/>
  <c r="R1259" i="6"/>
  <c r="R1281" i="6"/>
  <c r="R1284" i="6"/>
  <c r="R1285" i="6"/>
  <c r="R1288" i="6"/>
  <c r="R1293" i="6"/>
  <c r="R1305" i="6"/>
  <c r="R1328" i="6"/>
  <c r="R1330" i="6"/>
  <c r="R1332" i="6"/>
  <c r="R1343" i="6"/>
  <c r="R1348" i="6"/>
  <c r="R1352" i="6"/>
  <c r="R1371" i="6"/>
  <c r="R1372" i="6"/>
  <c r="R1374" i="6"/>
  <c r="R1376" i="6"/>
  <c r="R1378" i="6"/>
  <c r="R1380" i="6"/>
  <c r="R1393" i="6"/>
  <c r="R1395" i="6"/>
  <c r="R1397" i="6"/>
  <c r="R1398" i="6"/>
  <c r="R1445" i="6"/>
  <c r="R1453" i="6"/>
  <c r="R1457" i="6"/>
  <c r="R1470" i="6"/>
  <c r="R1488" i="6"/>
  <c r="R1531" i="6"/>
  <c r="R1533" i="6"/>
  <c r="R1535" i="6"/>
  <c r="R1537" i="6"/>
  <c r="R1539" i="6"/>
  <c r="R1541" i="6"/>
  <c r="R1543" i="6"/>
  <c r="R1545" i="6"/>
  <c r="R1547" i="6"/>
  <c r="R1549" i="6"/>
  <c r="R1551" i="6"/>
  <c r="R1553" i="6"/>
  <c r="R1555" i="6"/>
  <c r="R1557" i="6"/>
  <c r="R1559" i="6"/>
  <c r="R1561" i="6"/>
  <c r="R1654" i="6"/>
  <c r="R1656" i="6"/>
  <c r="R1665" i="6"/>
  <c r="R1675" i="6"/>
  <c r="R1690" i="6"/>
  <c r="R1694" i="6"/>
  <c r="R1695" i="6"/>
  <c r="R1697" i="6"/>
  <c r="R1705" i="6"/>
  <c r="R1710" i="6"/>
  <c r="R1712" i="6"/>
  <c r="R1714" i="6"/>
  <c r="R1716" i="6"/>
  <c r="R1725" i="6"/>
  <c r="R1740" i="6"/>
  <c r="R1742" i="6"/>
  <c r="R1745" i="6"/>
  <c r="R1753" i="6"/>
  <c r="R1786" i="6"/>
  <c r="R1798" i="6"/>
  <c r="R1816" i="6"/>
  <c r="R1819" i="6"/>
  <c r="R1826" i="6"/>
  <c r="R1835" i="6"/>
  <c r="R1836" i="6"/>
  <c r="R1838" i="6"/>
  <c r="R1839" i="6"/>
  <c r="R1842" i="6"/>
  <c r="R1843" i="6"/>
  <c r="R1846" i="6"/>
  <c r="R1847" i="6"/>
  <c r="R1850" i="6"/>
  <c r="R1854" i="6"/>
  <c r="R1858" i="6"/>
  <c r="R1868" i="6"/>
  <c r="R1876" i="6"/>
  <c r="R1877" i="6"/>
  <c r="R1879" i="6"/>
  <c r="R1899" i="6"/>
  <c r="R1960" i="6"/>
  <c r="R1978" i="6"/>
  <c r="R1986" i="6"/>
  <c r="R2007" i="6"/>
  <c r="R2107" i="6"/>
  <c r="R2121" i="6"/>
  <c r="R2123" i="6"/>
  <c r="R2125" i="6"/>
  <c r="R2127" i="6"/>
  <c r="R2147" i="6"/>
  <c r="R2266" i="6"/>
  <c r="R2267" i="6"/>
  <c r="R764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989" i="6"/>
  <c r="R1023" i="6"/>
  <c r="R1025" i="6"/>
  <c r="R1026" i="6"/>
  <c r="R1029" i="6"/>
  <c r="R1113" i="6"/>
  <c r="R1115" i="6"/>
  <c r="R1117" i="6"/>
  <c r="R1119" i="6"/>
  <c r="R1123" i="6"/>
  <c r="R1125" i="6"/>
  <c r="R1127" i="6"/>
  <c r="R1128" i="6"/>
  <c r="R1143" i="6"/>
  <c r="R1145" i="6"/>
  <c r="R1150" i="6"/>
  <c r="R1159" i="6"/>
  <c r="R1173" i="6"/>
  <c r="R1175" i="6"/>
  <c r="R1177" i="6"/>
  <c r="R1179" i="6"/>
  <c r="R1181" i="6"/>
  <c r="R1194" i="6"/>
  <c r="R1195" i="6"/>
  <c r="R1202" i="6"/>
  <c r="R1210" i="6"/>
  <c r="R1212" i="6"/>
  <c r="R1217" i="6"/>
  <c r="R1218" i="6"/>
  <c r="R1234" i="6"/>
  <c r="R1235" i="6"/>
  <c r="R1237" i="6"/>
  <c r="R1239" i="6"/>
  <c r="R1248" i="6"/>
  <c r="R1250" i="6"/>
  <c r="R1276" i="6"/>
  <c r="R1280" i="6"/>
  <c r="R1292" i="6"/>
  <c r="R1294" i="6"/>
  <c r="R1300" i="6"/>
  <c r="R1304" i="6"/>
  <c r="R1309" i="6"/>
  <c r="R1310" i="6"/>
  <c r="R1324" i="6"/>
  <c r="R1329" i="6"/>
  <c r="R1331" i="6"/>
  <c r="R1333" i="6"/>
  <c r="R1338" i="6"/>
  <c r="R1342" i="6"/>
  <c r="R1351" i="6"/>
  <c r="R1356" i="6"/>
  <c r="R1373" i="6"/>
  <c r="R1375" i="6"/>
  <c r="R1377" i="6"/>
  <c r="R1379" i="6"/>
  <c r="R1381" i="6"/>
  <c r="R1392" i="6"/>
  <c r="R1394" i="6"/>
  <c r="R1396" i="6"/>
  <c r="R1437" i="6"/>
  <c r="R1444" i="6"/>
  <c r="R1451" i="6"/>
  <c r="R1452" i="6"/>
  <c r="R1473" i="6"/>
  <c r="R1516" i="6"/>
  <c r="R1530" i="6"/>
  <c r="R1532" i="6"/>
  <c r="R1534" i="6"/>
  <c r="R1536" i="6"/>
  <c r="R1538" i="6"/>
  <c r="R1540" i="6"/>
  <c r="R1542" i="6"/>
  <c r="R1544" i="6"/>
  <c r="R1546" i="6"/>
  <c r="R1548" i="6"/>
  <c r="R1550" i="6"/>
  <c r="R1552" i="6"/>
  <c r="R1554" i="6"/>
  <c r="R1556" i="6"/>
  <c r="R1558" i="6"/>
  <c r="R1560" i="6"/>
  <c r="R1562" i="6"/>
  <c r="R1591" i="6"/>
  <c r="R1648" i="6"/>
  <c r="R1651" i="6"/>
  <c r="R1655" i="6"/>
  <c r="R1659" i="6"/>
  <c r="R1664" i="6"/>
  <c r="R1666" i="6"/>
  <c r="R1676" i="6"/>
  <c r="R1681" i="6"/>
  <c r="R1693" i="6"/>
  <c r="R1696" i="6"/>
  <c r="R1711" i="6"/>
  <c r="R1713" i="6"/>
  <c r="R1715" i="6"/>
  <c r="R1735" i="6"/>
  <c r="R1739" i="6"/>
  <c r="R1741" i="6"/>
  <c r="R1746" i="6"/>
  <c r="R1754" i="6"/>
  <c r="R1756" i="6"/>
  <c r="R1777" i="6"/>
  <c r="R1787" i="6"/>
  <c r="R1797" i="6"/>
  <c r="R1811" i="6"/>
  <c r="R1817" i="6"/>
  <c r="R1821" i="6"/>
  <c r="R1834" i="6"/>
  <c r="R1841" i="6"/>
  <c r="R1845" i="6"/>
  <c r="R1849" i="6"/>
  <c r="R1852" i="6"/>
  <c r="R1856" i="6"/>
  <c r="R1860" i="6"/>
  <c r="R1869" i="6"/>
  <c r="R1897" i="6"/>
  <c r="R1901" i="6"/>
  <c r="R1905" i="6"/>
  <c r="R1909" i="6"/>
  <c r="R1996" i="6"/>
  <c r="R2094" i="6"/>
  <c r="R2185" i="6"/>
  <c r="R2189" i="6"/>
  <c r="R2231" i="6"/>
  <c r="R2259" i="6"/>
  <c r="R2268" i="6"/>
  <c r="R2361" i="6"/>
  <c r="R2409" i="6"/>
  <c r="R644" i="6"/>
  <c r="R734" i="6"/>
  <c r="R735" i="6"/>
  <c r="R736" i="6"/>
  <c r="R737" i="6"/>
  <c r="R738" i="6"/>
  <c r="R742" i="6"/>
  <c r="R759" i="6"/>
  <c r="R760" i="6"/>
  <c r="R811" i="6"/>
  <c r="R815" i="6"/>
  <c r="R826" i="6"/>
  <c r="R837" i="6"/>
  <c r="R841" i="6"/>
  <c r="R845" i="6"/>
  <c r="R850" i="6"/>
  <c r="R854" i="6"/>
  <c r="R858" i="6"/>
  <c r="R862" i="6"/>
  <c r="R866" i="6"/>
  <c r="R870" i="6"/>
  <c r="R874" i="6"/>
  <c r="R878" i="6"/>
  <c r="R882" i="6"/>
  <c r="R886" i="6"/>
  <c r="R890" i="6"/>
  <c r="R897" i="6"/>
  <c r="R901" i="6"/>
  <c r="R905" i="6"/>
  <c r="R909" i="6"/>
  <c r="R913" i="6"/>
  <c r="R917" i="6"/>
  <c r="R921" i="6"/>
  <c r="R925" i="6"/>
  <c r="R929" i="6"/>
  <c r="R933" i="6"/>
  <c r="R937" i="6"/>
  <c r="R941" i="6"/>
  <c r="R945" i="6"/>
  <c r="R949" i="6"/>
  <c r="R953" i="6"/>
  <c r="R957" i="6"/>
  <c r="R961" i="6"/>
  <c r="R965" i="6"/>
  <c r="R969" i="6"/>
  <c r="R972" i="6"/>
  <c r="R976" i="6"/>
  <c r="R980" i="6"/>
  <c r="R984" i="6"/>
  <c r="R1054" i="6"/>
  <c r="R1056" i="6"/>
  <c r="R1058" i="6"/>
  <c r="R1062" i="6"/>
  <c r="R1074" i="6"/>
  <c r="R1082" i="6"/>
  <c r="R1153" i="6"/>
  <c r="R1161" i="6"/>
  <c r="R1163" i="6"/>
  <c r="R1165" i="6"/>
  <c r="R1183" i="6"/>
  <c r="R1185" i="6"/>
  <c r="R1214" i="6"/>
  <c r="R1223" i="6"/>
  <c r="R1260" i="6"/>
  <c r="R1262" i="6"/>
  <c r="R1264" i="6"/>
  <c r="R1272" i="6"/>
  <c r="R1274" i="6"/>
  <c r="R1313" i="6"/>
  <c r="R1315" i="6"/>
  <c r="R1347" i="6"/>
  <c r="R1383" i="6"/>
  <c r="R1385" i="6"/>
  <c r="R1389" i="6"/>
  <c r="R1391" i="6"/>
  <c r="R1416" i="6"/>
  <c r="R1418" i="6"/>
  <c r="R1420" i="6"/>
  <c r="R1422" i="6"/>
  <c r="R1424" i="6"/>
  <c r="R1426" i="6"/>
  <c r="R1428" i="6"/>
  <c r="R1430" i="6"/>
  <c r="R1432" i="6"/>
  <c r="R1434" i="6"/>
  <c r="R1436" i="6"/>
  <c r="R1440" i="6"/>
  <c r="R1441" i="6"/>
  <c r="R1455" i="6"/>
  <c r="R1456" i="6"/>
  <c r="R1467" i="6"/>
  <c r="R1469" i="6"/>
  <c r="R1478" i="6"/>
  <c r="R1483" i="6"/>
  <c r="R1492" i="6"/>
  <c r="R1494" i="6"/>
  <c r="R1496" i="6"/>
  <c r="R1498" i="6"/>
  <c r="R1500" i="6"/>
  <c r="R1502" i="6"/>
  <c r="R1504" i="6"/>
  <c r="R1506" i="6"/>
  <c r="R1508" i="6"/>
  <c r="R1510" i="6"/>
  <c r="R1511" i="6"/>
  <c r="R1513" i="6"/>
  <c r="R1515" i="6"/>
  <c r="R1564" i="6"/>
  <c r="R1566" i="6"/>
  <c r="R1568" i="6"/>
  <c r="R1570" i="6"/>
  <c r="R1572" i="6"/>
  <c r="R1574" i="6"/>
  <c r="R1576" i="6"/>
  <c r="R1578" i="6"/>
  <c r="R1580" i="6"/>
  <c r="R1581" i="6"/>
  <c r="R1583" i="6"/>
  <c r="R1585" i="6"/>
  <c r="R1587" i="6"/>
  <c r="R1588" i="6"/>
  <c r="R1589" i="6"/>
  <c r="R1599" i="6"/>
  <c r="R1601" i="6"/>
  <c r="R1603" i="6"/>
  <c r="R1606" i="6"/>
  <c r="R1608" i="6"/>
  <c r="R1611" i="6"/>
  <c r="R1613" i="6"/>
  <c r="R1615" i="6"/>
  <c r="R1617" i="6"/>
  <c r="R1619" i="6"/>
  <c r="R1620" i="6"/>
  <c r="R1622" i="6"/>
  <c r="R1624" i="6"/>
  <c r="R1626" i="6"/>
  <c r="R1628" i="6"/>
  <c r="R1629" i="6"/>
  <c r="R1631" i="6"/>
  <c r="R1633" i="6"/>
  <c r="R1635" i="6"/>
  <c r="R1637" i="6"/>
  <c r="R1639" i="6"/>
  <c r="R1641" i="6"/>
  <c r="R1643" i="6"/>
  <c r="R1645" i="6"/>
  <c r="R1657" i="6"/>
  <c r="R1668" i="6"/>
  <c r="R1670" i="6"/>
  <c r="R1672" i="6"/>
  <c r="R1674" i="6"/>
  <c r="R1680" i="6"/>
  <c r="R1685" i="6"/>
  <c r="R1687" i="6"/>
  <c r="R1689" i="6"/>
  <c r="R1717" i="6"/>
  <c r="R1724" i="6"/>
  <c r="R1729" i="6"/>
  <c r="R1731" i="6"/>
  <c r="R1733" i="6"/>
  <c r="R1743" i="6"/>
  <c r="R1750" i="6"/>
  <c r="R1776" i="6"/>
  <c r="R1872" i="6"/>
  <c r="R1873" i="6"/>
  <c r="R1880" i="6"/>
  <c r="R1883" i="6"/>
  <c r="R1886" i="6"/>
  <c r="R1891" i="6"/>
  <c r="R1895" i="6"/>
  <c r="R1941" i="6"/>
  <c r="R2001" i="6"/>
  <c r="S2225" i="6"/>
  <c r="R1774" i="6"/>
  <c r="R1775" i="6"/>
  <c r="R1781" i="6"/>
  <c r="R1785" i="6"/>
  <c r="R1810" i="6"/>
  <c r="R1812" i="6"/>
  <c r="R1815" i="6"/>
  <c r="R1827" i="6"/>
  <c r="R1828" i="6"/>
  <c r="R1829" i="6"/>
  <c r="R1831" i="6"/>
  <c r="R1833" i="6"/>
  <c r="R1837" i="6"/>
  <c r="R1840" i="6"/>
  <c r="R1844" i="6"/>
  <c r="R1848" i="6"/>
  <c r="R1864" i="6"/>
  <c r="R1867" i="6"/>
  <c r="R1878" i="6"/>
  <c r="R1882" i="6"/>
  <c r="R1952" i="6"/>
  <c r="R1968" i="6"/>
  <c r="R1972" i="6"/>
  <c r="R1995" i="6"/>
  <c r="R2002" i="6"/>
  <c r="R2018" i="6"/>
  <c r="R2022" i="6"/>
  <c r="R2026" i="6"/>
  <c r="R2030" i="6"/>
  <c r="R2034" i="6"/>
  <c r="R2038" i="6"/>
  <c r="R2042" i="6"/>
  <c r="R2046" i="6"/>
  <c r="R2050" i="6"/>
  <c r="R2098" i="6"/>
  <c r="R2109" i="6"/>
  <c r="R2122" i="6"/>
  <c r="R2126" i="6"/>
  <c r="R2135" i="6"/>
  <c r="R2156" i="6"/>
  <c r="R2163" i="6"/>
  <c r="R2180" i="6"/>
  <c r="R2252" i="6"/>
  <c r="R2300" i="6"/>
  <c r="R2311" i="6"/>
  <c r="R2326" i="6"/>
  <c r="R2331" i="6"/>
  <c r="R2334" i="6"/>
  <c r="R2358" i="6"/>
  <c r="R2362" i="6"/>
  <c r="R2385" i="6"/>
  <c r="R2388" i="6"/>
  <c r="R1771" i="6"/>
  <c r="R1782" i="6"/>
  <c r="R1795" i="6"/>
  <c r="R1800" i="6"/>
  <c r="R1813" i="6"/>
  <c r="R1824" i="6"/>
  <c r="R1832" i="6"/>
  <c r="R1865" i="6"/>
  <c r="R1871" i="6"/>
  <c r="R1875" i="6"/>
  <c r="R1884" i="6"/>
  <c r="R1885" i="6"/>
  <c r="R1890" i="6"/>
  <c r="R1926" i="6"/>
  <c r="R1961" i="6"/>
  <c r="R1974" i="6"/>
  <c r="R1981" i="6"/>
  <c r="R1982" i="6"/>
  <c r="R1991" i="6"/>
  <c r="R2101" i="6"/>
  <c r="R2111" i="6"/>
  <c r="R2138" i="6"/>
  <c r="R2148" i="6"/>
  <c r="R2169" i="6"/>
  <c r="R2186" i="6"/>
  <c r="R2200" i="6"/>
  <c r="R2205" i="6"/>
  <c r="R2221" i="6"/>
  <c r="R2232" i="6"/>
  <c r="R2239" i="6"/>
  <c r="R2261" i="6"/>
  <c r="R2283" i="6"/>
  <c r="R2375" i="6"/>
  <c r="R2391" i="6"/>
  <c r="R1796" i="6"/>
  <c r="R1823" i="6"/>
  <c r="R1825" i="6"/>
  <c r="R1889" i="6"/>
  <c r="R1893" i="6"/>
  <c r="R1894" i="6"/>
  <c r="R1930" i="6"/>
  <c r="R1932" i="6"/>
  <c r="R1933" i="6"/>
  <c r="R1935" i="6"/>
  <c r="R1937" i="6"/>
  <c r="R1946" i="6"/>
  <c r="R1948" i="6"/>
  <c r="R1950" i="6"/>
  <c r="R1955" i="6"/>
  <c r="R1957" i="6"/>
  <c r="R1967" i="6"/>
  <c r="R1971" i="6"/>
  <c r="R1975" i="6"/>
  <c r="R1983" i="6"/>
  <c r="R2004" i="6"/>
  <c r="R2008" i="6"/>
  <c r="R2128" i="6"/>
  <c r="R2143" i="6"/>
  <c r="R2155" i="6"/>
  <c r="R2164" i="6"/>
  <c r="R2246" i="6"/>
  <c r="R2279" i="6"/>
  <c r="R2292" i="6"/>
  <c r="R2301" i="6"/>
  <c r="R2313" i="6"/>
  <c r="R2343" i="6"/>
  <c r="R2379" i="6"/>
  <c r="R2839" i="6"/>
  <c r="R2090" i="6"/>
  <c r="R2091" i="6"/>
  <c r="R2092" i="6"/>
  <c r="R2093" i="6"/>
  <c r="R2105" i="6"/>
  <c r="R2106" i="6"/>
  <c r="R2132" i="6"/>
  <c r="R2133" i="6"/>
  <c r="R2141" i="6"/>
  <c r="R2146" i="6"/>
  <c r="R2151" i="6"/>
  <c r="R2152" i="6"/>
  <c r="R2153" i="6"/>
  <c r="R2154" i="6"/>
  <c r="R2161" i="6"/>
  <c r="R2162" i="6"/>
  <c r="R2173" i="6"/>
  <c r="R2174" i="6"/>
  <c r="R2235" i="6"/>
  <c r="R2244" i="6"/>
  <c r="R2250" i="6"/>
  <c r="R2274" i="6"/>
  <c r="R2275" i="6"/>
  <c r="R2276" i="6"/>
  <c r="R2277" i="6"/>
  <c r="R2308" i="6"/>
  <c r="R2353" i="6"/>
  <c r="R2354" i="6"/>
  <c r="R2355" i="6"/>
  <c r="R2356" i="6"/>
  <c r="R2357" i="6"/>
  <c r="R2365" i="6"/>
  <c r="R2366" i="6"/>
  <c r="R2367" i="6"/>
  <c r="R2368" i="6"/>
  <c r="R2369" i="6"/>
  <c r="R2382" i="6"/>
  <c r="R2383" i="6"/>
  <c r="R2419" i="6"/>
  <c r="R2427" i="6"/>
  <c r="R2438" i="6"/>
  <c r="R2516" i="6"/>
  <c r="R2555" i="6"/>
  <c r="R2606" i="6"/>
  <c r="R2745" i="6"/>
  <c r="R2761" i="6"/>
  <c r="R2765" i="6"/>
  <c r="R2767" i="6"/>
  <c r="R2842" i="6"/>
  <c r="R2856" i="6"/>
  <c r="R2861" i="6"/>
  <c r="R2863" i="6"/>
  <c r="R2894" i="6"/>
  <c r="R2897" i="6"/>
  <c r="R3013" i="6"/>
  <c r="R3041" i="6"/>
  <c r="R2115" i="6"/>
  <c r="R2177" i="6"/>
  <c r="R2410" i="6"/>
  <c r="R2412" i="6"/>
  <c r="R2414" i="6"/>
  <c r="R2415" i="6"/>
  <c r="R2428" i="6"/>
  <c r="R2430" i="6"/>
  <c r="R2432" i="6"/>
  <c r="R2434" i="6"/>
  <c r="R2436" i="6"/>
  <c r="R2443" i="6"/>
  <c r="R2699" i="6"/>
  <c r="R2719" i="6"/>
  <c r="R2721" i="6"/>
  <c r="R2747" i="6"/>
  <c r="R2858" i="6"/>
  <c r="R2976" i="6"/>
  <c r="R3069" i="6"/>
  <c r="R3093" i="6"/>
  <c r="R2395" i="6"/>
  <c r="R2396" i="6"/>
  <c r="R2398" i="6"/>
  <c r="R2399" i="6"/>
  <c r="R2401" i="6"/>
  <c r="R2402" i="6"/>
  <c r="R2406" i="6"/>
  <c r="R2407" i="6"/>
  <c r="R2417" i="6"/>
  <c r="R2420" i="6"/>
  <c r="R2423" i="6"/>
  <c r="R2437" i="6"/>
  <c r="R2446" i="6"/>
  <c r="R2519" i="6"/>
  <c r="R2701" i="6"/>
  <c r="R2717" i="6"/>
  <c r="R2741" i="6"/>
  <c r="R2750" i="6"/>
  <c r="R2752" i="6"/>
  <c r="R2759" i="6"/>
  <c r="R2763" i="6"/>
  <c r="R2847" i="6"/>
  <c r="R2849" i="6"/>
  <c r="R2988" i="6"/>
  <c r="R3004" i="6"/>
  <c r="R3008" i="6"/>
  <c r="R3059" i="6"/>
  <c r="R3112" i="6"/>
  <c r="R3139" i="6"/>
  <c r="R2488" i="6"/>
  <c r="R2489" i="6"/>
  <c r="R2490" i="6"/>
  <c r="R2491" i="6"/>
  <c r="R2492" i="6"/>
  <c r="R2493" i="6"/>
  <c r="R2581" i="6"/>
  <c r="R2660" i="6"/>
  <c r="R2661" i="6"/>
  <c r="R2662" i="6"/>
  <c r="R2663" i="6"/>
  <c r="R2664" i="6"/>
  <c r="R2665" i="6"/>
  <c r="R2666" i="6"/>
  <c r="R2667" i="6"/>
  <c r="R2684" i="6"/>
  <c r="R2689" i="6"/>
  <c r="R2693" i="6"/>
  <c r="R2694" i="6"/>
  <c r="R2695" i="6"/>
  <c r="R2696" i="6"/>
  <c r="R2697" i="6"/>
  <c r="R2698" i="6"/>
  <c r="R2705" i="6"/>
  <c r="R2718" i="6"/>
  <c r="R2722" i="6"/>
  <c r="R2725" i="6"/>
  <c r="R2726" i="6"/>
  <c r="R2729" i="6"/>
  <c r="R2730" i="6"/>
  <c r="R2731" i="6"/>
  <c r="R2732" i="6"/>
  <c r="R2733" i="6"/>
  <c r="R2734" i="6"/>
  <c r="R2735" i="6"/>
  <c r="R2736" i="6"/>
  <c r="R2737" i="6"/>
  <c r="R2742" i="6"/>
  <c r="R2746" i="6"/>
  <c r="R2751" i="6"/>
  <c r="R2760" i="6"/>
  <c r="R2764" i="6"/>
  <c r="R2768" i="6"/>
  <c r="R2769" i="6"/>
  <c r="R2770" i="6"/>
  <c r="R2771" i="6"/>
  <c r="R2772" i="6"/>
  <c r="R2773" i="6"/>
  <c r="R2774" i="6"/>
  <c r="R2868" i="6"/>
  <c r="R3288" i="6"/>
  <c r="R3319" i="6"/>
  <c r="R3323" i="6"/>
  <c r="R3327" i="6"/>
  <c r="R3329" i="6"/>
  <c r="R3339" i="6"/>
  <c r="R3373" i="6"/>
  <c r="R3408" i="6"/>
  <c r="R3422" i="6"/>
  <c r="R3577" i="6"/>
  <c r="R3704" i="6"/>
  <c r="R3810" i="6"/>
  <c r="R2457" i="6"/>
  <c r="R2458" i="6"/>
  <c r="R2459" i="6"/>
  <c r="R2460" i="6"/>
  <c r="R2463" i="6"/>
  <c r="R2464" i="6"/>
  <c r="R2507" i="6"/>
  <c r="R2508" i="6"/>
  <c r="R2509" i="6"/>
  <c r="R2510" i="6"/>
  <c r="R2511" i="6"/>
  <c r="R2512" i="6"/>
  <c r="R2524" i="6"/>
  <c r="R2607" i="6"/>
  <c r="R2608" i="6"/>
  <c r="R2609" i="6"/>
  <c r="R2643" i="6"/>
  <c r="R2644" i="6"/>
  <c r="R2692" i="6"/>
  <c r="R2702" i="6"/>
  <c r="R2703" i="6"/>
  <c r="R2704" i="6"/>
  <c r="R2843" i="6"/>
  <c r="R2886" i="6"/>
  <c r="R2887" i="6"/>
  <c r="R2888" i="6"/>
  <c r="R2889" i="6"/>
  <c r="R2890" i="6"/>
  <c r="R2891" i="6"/>
  <c r="R2892" i="6"/>
  <c r="R2898" i="6"/>
  <c r="R2909" i="6"/>
  <c r="R2910" i="6"/>
  <c r="R2911" i="6"/>
  <c r="R2912" i="6"/>
  <c r="R2913" i="6"/>
  <c r="R2914" i="6"/>
  <c r="R2915" i="6"/>
  <c r="R2916" i="6"/>
  <c r="R2917" i="6"/>
  <c r="R2918" i="6"/>
  <c r="R2991" i="6"/>
  <c r="R3011" i="6"/>
  <c r="R3027" i="6"/>
  <c r="R3028" i="6"/>
  <c r="R3029" i="6"/>
  <c r="R3030" i="6"/>
  <c r="R3031" i="6"/>
  <c r="R3032" i="6"/>
  <c r="R3033" i="6"/>
  <c r="R3034" i="6"/>
  <c r="R3035" i="6"/>
  <c r="R3037" i="6"/>
  <c r="R3050" i="6"/>
  <c r="R3100" i="6"/>
  <c r="R3101" i="6"/>
  <c r="R3120" i="6"/>
  <c r="R3121" i="6"/>
  <c r="R3122" i="6"/>
  <c r="R3123" i="6"/>
  <c r="R3124" i="6"/>
  <c r="R3125" i="6"/>
  <c r="R3126" i="6"/>
  <c r="R3127" i="6"/>
  <c r="R3128" i="6"/>
  <c r="R3129" i="6"/>
  <c r="R3130" i="6"/>
  <c r="R3131" i="6"/>
  <c r="R3132" i="6"/>
  <c r="R3133" i="6"/>
  <c r="R3134" i="6"/>
  <c r="R3135" i="6"/>
  <c r="R3136" i="6"/>
  <c r="R3137" i="6"/>
  <c r="R3157" i="6"/>
  <c r="S3389" i="6"/>
  <c r="R3511" i="6"/>
  <c r="R3518" i="6"/>
  <c r="R3629" i="6"/>
  <c r="R3646" i="6"/>
  <c r="R3765" i="6"/>
  <c r="R3813" i="6"/>
  <c r="R3843" i="6"/>
  <c r="R2521" i="6"/>
  <c r="R2775" i="6"/>
  <c r="R2869" i="6"/>
  <c r="R3021" i="6"/>
  <c r="R3291" i="6"/>
  <c r="R3301" i="6"/>
  <c r="R3348" i="6"/>
  <c r="R3354" i="6"/>
  <c r="R3367" i="6"/>
  <c r="R3382" i="6"/>
  <c r="R3404" i="6"/>
  <c r="R3425" i="6"/>
  <c r="R3445" i="6"/>
  <c r="S3588" i="6"/>
  <c r="R3625" i="6"/>
  <c r="R3235" i="6"/>
  <c r="R3273" i="6"/>
  <c r="R3278" i="6"/>
  <c r="R3286" i="6"/>
  <c r="R3325" i="6"/>
  <c r="R3357" i="6"/>
  <c r="R3364" i="6"/>
  <c r="R3376" i="6"/>
  <c r="R3392" i="6"/>
  <c r="R3406" i="6"/>
  <c r="R3413" i="6"/>
  <c r="R3415" i="6"/>
  <c r="R3441" i="6"/>
  <c r="R3447" i="6"/>
  <c r="R3470" i="6"/>
  <c r="R3549" i="6"/>
  <c r="R3575" i="6"/>
  <c r="R3619" i="6"/>
  <c r="R3703" i="6"/>
  <c r="R3211" i="6"/>
  <c r="R3212" i="6"/>
  <c r="R3243" i="6"/>
  <c r="R3269" i="6"/>
  <c r="R3270" i="6"/>
  <c r="R3271" i="6"/>
  <c r="R3272" i="6"/>
  <c r="R3279" i="6"/>
  <c r="R3280" i="6"/>
  <c r="R3281" i="6"/>
  <c r="R3282" i="6"/>
  <c r="R3287" i="6"/>
  <c r="R3293" i="6"/>
  <c r="R3300" i="6"/>
  <c r="R3307" i="6"/>
  <c r="R3311" i="6"/>
  <c r="R3320" i="6"/>
  <c r="R3334" i="6"/>
  <c r="R3335" i="6"/>
  <c r="R3336" i="6"/>
  <c r="R3337" i="6"/>
  <c r="R3338" i="6"/>
  <c r="R3344" i="6"/>
  <c r="R3345" i="6"/>
  <c r="R3349" i="6"/>
  <c r="R3351" i="6"/>
  <c r="R3355" i="6"/>
  <c r="R3356" i="6"/>
  <c r="R3363" i="6"/>
  <c r="R3372" i="6"/>
  <c r="R3387" i="6"/>
  <c r="R3388" i="6"/>
  <c r="R3393" i="6"/>
  <c r="R3394" i="6"/>
  <c r="R3395" i="6"/>
  <c r="R3400" i="6"/>
  <c r="R3405" i="6"/>
  <c r="R3409" i="6"/>
  <c r="R3414" i="6"/>
  <c r="R3421" i="6"/>
  <c r="R3427" i="6"/>
  <c r="R3434" i="6"/>
  <c r="R3435" i="6"/>
  <c r="R3436" i="6"/>
  <c r="R3440" i="6"/>
  <c r="R3444" i="6"/>
  <c r="R3451" i="6"/>
  <c r="R3524" i="6"/>
  <c r="R3525" i="6"/>
  <c r="R3526" i="6"/>
  <c r="R3542" i="6"/>
  <c r="R3543" i="6"/>
  <c r="R3544" i="6"/>
  <c r="R3545" i="6"/>
  <c r="R3546" i="6"/>
  <c r="R3547" i="6"/>
  <c r="R3548" i="6"/>
  <c r="R3552" i="6"/>
  <c r="R3553" i="6"/>
  <c r="R3554" i="6"/>
  <c r="R3569" i="6"/>
  <c r="R3570" i="6"/>
  <c r="R3571" i="6"/>
  <c r="R3572" i="6"/>
  <c r="R3573" i="6"/>
  <c r="R3574" i="6"/>
  <c r="R3578" i="6"/>
  <c r="R3590" i="6"/>
  <c r="R3599" i="6"/>
  <c r="R3600" i="6"/>
  <c r="R3616" i="6"/>
  <c r="R3617" i="6"/>
  <c r="R3618" i="6"/>
  <c r="R3643" i="6"/>
  <c r="R3649" i="6"/>
  <c r="R3860" i="6"/>
  <c r="R3862" i="6"/>
  <c r="R3864" i="6"/>
  <c r="R3866" i="6"/>
  <c r="R3868" i="6"/>
  <c r="R3870" i="6"/>
  <c r="R3872" i="6"/>
  <c r="R3874" i="6"/>
  <c r="R3878" i="6"/>
  <c r="R3981" i="6"/>
  <c r="R4000" i="6"/>
  <c r="S4192" i="6"/>
  <c r="R4202" i="6"/>
  <c r="R4204" i="6"/>
  <c r="R4217" i="6"/>
  <c r="R4334" i="6"/>
  <c r="R3178" i="6"/>
  <c r="R3179" i="6"/>
  <c r="R3180" i="6"/>
  <c r="R3181" i="6"/>
  <c r="R3182" i="6"/>
  <c r="R3183" i="6"/>
  <c r="R3184" i="6"/>
  <c r="R3185" i="6"/>
  <c r="R3186" i="6"/>
  <c r="R3187" i="6"/>
  <c r="R3188" i="6"/>
  <c r="R3189" i="6"/>
  <c r="R3190" i="6"/>
  <c r="R3191" i="6"/>
  <c r="R3192" i="6"/>
  <c r="R3193" i="6"/>
  <c r="R3194" i="6"/>
  <c r="R3195" i="6"/>
  <c r="R3196" i="6"/>
  <c r="R3197" i="6"/>
  <c r="R3198" i="6"/>
  <c r="R3199" i="6"/>
  <c r="R3200" i="6"/>
  <c r="R3201" i="6"/>
  <c r="R3202" i="6"/>
  <c r="R3203" i="6"/>
  <c r="R3204" i="6"/>
  <c r="R3205" i="6"/>
  <c r="R3206" i="6"/>
  <c r="R3207" i="6"/>
  <c r="R3208" i="6"/>
  <c r="R3209" i="6"/>
  <c r="R3210" i="6"/>
  <c r="R3236" i="6"/>
  <c r="R3237" i="6"/>
  <c r="R3238" i="6"/>
  <c r="R3239" i="6"/>
  <c r="R3240" i="6"/>
  <c r="R3241" i="6"/>
  <c r="R3292" i="6"/>
  <c r="R3298" i="6"/>
  <c r="R3299" i="6"/>
  <c r="R3305" i="6"/>
  <c r="R3306" i="6"/>
  <c r="R3326" i="6"/>
  <c r="R3368" i="6"/>
  <c r="R3369" i="6"/>
  <c r="R3370" i="6"/>
  <c r="R3371" i="6"/>
  <c r="R3383" i="6"/>
  <c r="R3384" i="6"/>
  <c r="R3385" i="6"/>
  <c r="R3399" i="6"/>
  <c r="R3420" i="6"/>
  <c r="R3426" i="6"/>
  <c r="R3438" i="6"/>
  <c r="R3448" i="6"/>
  <c r="R3449" i="6"/>
  <c r="R3450" i="6"/>
  <c r="R3465" i="6"/>
  <c r="R3466" i="6"/>
  <c r="R3467" i="6"/>
  <c r="R3468" i="6"/>
  <c r="R3489" i="6"/>
  <c r="R3490" i="6"/>
  <c r="R3491" i="6"/>
  <c r="R3512" i="6"/>
  <c r="R3513" i="6"/>
  <c r="R3541" i="6"/>
  <c r="R3566" i="6"/>
  <c r="R3589" i="6"/>
  <c r="R3630" i="6"/>
  <c r="R3631" i="6"/>
  <c r="R3632" i="6"/>
  <c r="R3633" i="6"/>
  <c r="R3634" i="6"/>
  <c r="R3635" i="6"/>
  <c r="R3636" i="6"/>
  <c r="R3637" i="6"/>
  <c r="R3638" i="6"/>
  <c r="R3639" i="6"/>
  <c r="R3640" i="6"/>
  <c r="R3641" i="6"/>
  <c r="R3642" i="6"/>
  <c r="R3647" i="6"/>
  <c r="R3648" i="6"/>
  <c r="R3720" i="6"/>
  <c r="R3721" i="6"/>
  <c r="R3722" i="6"/>
  <c r="R3723" i="6"/>
  <c r="R3724" i="6"/>
  <c r="R3725" i="6"/>
  <c r="R3766" i="6"/>
  <c r="R3767" i="6"/>
  <c r="R3768" i="6"/>
  <c r="R3769" i="6"/>
  <c r="R3770" i="6"/>
  <c r="R3771" i="6"/>
  <c r="R3772" i="6"/>
  <c r="R3773" i="6"/>
  <c r="R3774" i="6"/>
  <c r="R3782" i="6"/>
  <c r="R3804" i="6"/>
  <c r="R3814" i="6"/>
  <c r="R3815" i="6"/>
  <c r="R3816" i="6"/>
  <c r="R3817" i="6"/>
  <c r="R3844" i="6"/>
  <c r="R3845" i="6"/>
  <c r="R3846" i="6"/>
  <c r="R3847" i="6"/>
  <c r="R3848" i="6"/>
  <c r="R3849" i="6"/>
  <c r="R3850" i="6"/>
  <c r="R3851" i="6"/>
  <c r="R3987" i="6"/>
  <c r="R4017" i="6"/>
  <c r="R4052" i="6"/>
  <c r="R4057" i="6"/>
  <c r="R4124" i="6"/>
  <c r="R4142" i="6"/>
  <c r="R4144" i="6"/>
  <c r="R4205" i="6"/>
  <c r="R3352" i="6"/>
  <c r="R3428" i="6"/>
  <c r="R3859" i="6"/>
  <c r="R3861" i="6"/>
  <c r="R3863" i="6"/>
  <c r="R3865" i="6"/>
  <c r="R3867" i="6"/>
  <c r="R3869" i="6"/>
  <c r="R3871" i="6"/>
  <c r="R3873" i="6"/>
  <c r="R3875" i="6"/>
  <c r="R3876" i="6"/>
  <c r="R3918" i="6"/>
  <c r="R3946" i="6"/>
  <c r="R4061" i="6"/>
  <c r="R4072" i="6"/>
  <c r="R4077" i="6"/>
  <c r="R4111" i="6"/>
  <c r="R4117" i="6"/>
  <c r="R4121" i="6"/>
  <c r="R4128" i="6"/>
  <c r="R4132" i="6"/>
  <c r="R4149" i="6"/>
  <c r="R4159" i="6"/>
  <c r="R4187" i="6"/>
  <c r="R4208" i="6"/>
  <c r="R4215" i="6"/>
  <c r="R4220" i="6"/>
  <c r="R4226" i="6"/>
  <c r="R4230" i="6"/>
  <c r="R4325" i="6"/>
  <c r="R3948" i="6"/>
  <c r="R3961" i="6"/>
  <c r="R3969" i="6"/>
  <c r="R3975" i="6"/>
  <c r="S4341" i="6"/>
  <c r="R3927" i="6"/>
  <c r="R3928" i="6"/>
  <c r="R3929" i="6"/>
  <c r="R3930" i="6"/>
  <c r="R3947" i="6"/>
  <c r="R3960" i="6"/>
  <c r="R3965" i="6"/>
  <c r="R3966" i="6"/>
  <c r="R3967" i="6"/>
  <c r="R3968" i="6"/>
  <c r="R3978" i="6"/>
  <c r="R3979" i="6"/>
  <c r="R3980" i="6"/>
  <c r="R3990" i="6"/>
  <c r="R3995" i="6"/>
  <c r="R3996" i="6"/>
  <c r="R3997" i="6"/>
  <c r="R3998" i="6"/>
  <c r="R3999" i="6"/>
  <c r="R4011" i="6"/>
  <c r="R4018" i="6"/>
  <c r="R4223" i="6"/>
  <c r="R4227" i="6"/>
  <c r="R4231" i="6"/>
  <c r="R4232" i="6"/>
  <c r="R4236" i="6"/>
  <c r="R4240" i="6"/>
  <c r="R4244" i="6"/>
  <c r="R4339" i="6"/>
  <c r="R4430" i="6"/>
  <c r="R4432" i="6"/>
  <c r="R4523" i="6"/>
  <c r="R3924" i="6"/>
  <c r="R3925" i="6"/>
  <c r="R3926" i="6"/>
  <c r="R3956" i="6"/>
  <c r="R3957" i="6"/>
  <c r="R3958" i="6"/>
  <c r="R3959" i="6"/>
  <c r="R3964" i="6"/>
  <c r="R3976" i="6"/>
  <c r="R3977" i="6"/>
  <c r="R3988" i="6"/>
  <c r="R3989" i="6"/>
  <c r="R4053" i="6"/>
  <c r="R4054" i="6"/>
  <c r="R4055" i="6"/>
  <c r="R4062" i="6"/>
  <c r="R4063" i="6"/>
  <c r="R4064" i="6"/>
  <c r="R4073" i="6"/>
  <c r="R4095" i="6"/>
  <c r="R4096" i="6"/>
  <c r="R4097" i="6"/>
  <c r="R4098" i="6"/>
  <c r="R4099" i="6"/>
  <c r="R4100" i="6"/>
  <c r="R4101" i="6"/>
  <c r="R4102" i="6"/>
  <c r="R4103" i="6"/>
  <c r="R4104" i="6"/>
  <c r="R4105" i="6"/>
  <c r="R4106" i="6"/>
  <c r="R4112" i="6"/>
  <c r="R4113" i="6"/>
  <c r="R4114" i="6"/>
  <c r="R4115" i="6"/>
  <c r="R4122" i="6"/>
  <c r="R4150" i="6"/>
  <c r="R4160" i="6"/>
  <c r="R4161" i="6"/>
  <c r="R4162" i="6"/>
  <c r="R4163" i="6"/>
  <c r="R4164" i="6"/>
  <c r="R4165" i="6"/>
  <c r="R4166" i="6"/>
  <c r="R4167" i="6"/>
  <c r="R4168" i="6"/>
  <c r="R4169" i="6"/>
  <c r="R4170" i="6"/>
  <c r="R4171" i="6"/>
  <c r="R4172" i="6"/>
  <c r="R4173" i="6"/>
  <c r="R4194" i="6"/>
  <c r="R4195" i="6"/>
  <c r="R4216" i="6"/>
  <c r="R4221" i="6"/>
  <c r="R4222" i="6"/>
  <c r="R4326" i="6"/>
  <c r="R4333" i="6"/>
  <c r="R4345" i="6"/>
  <c r="R4351" i="6"/>
  <c r="R4408" i="6"/>
  <c r="R4568" i="6"/>
  <c r="R4642" i="6"/>
  <c r="R4648" i="6"/>
  <c r="R4654" i="6"/>
  <c r="R4332" i="6"/>
  <c r="R4336" i="6"/>
  <c r="R4340" i="6"/>
  <c r="R4347" i="6"/>
  <c r="R4350" i="6"/>
  <c r="R4470" i="6"/>
  <c r="R4541" i="6"/>
  <c r="R4403" i="6"/>
  <c r="R4404" i="6"/>
  <c r="R4450" i="6"/>
  <c r="R4576" i="6"/>
  <c r="R4640" i="6"/>
  <c r="R4650" i="6"/>
  <c r="R4656" i="6"/>
  <c r="R4664" i="6"/>
  <c r="R4409" i="6"/>
  <c r="R4410" i="6"/>
  <c r="R4411" i="6"/>
  <c r="R4668" i="6"/>
  <c r="R4669" i="6"/>
  <c r="R4679" i="6"/>
  <c r="R4680" i="6"/>
  <c r="R4708" i="6"/>
  <c r="R4710" i="6"/>
  <c r="R4712" i="6"/>
  <c r="R4713" i="6"/>
  <c r="R4808" i="6"/>
  <c r="R4831" i="6"/>
  <c r="R4866" i="6"/>
  <c r="R4894" i="6"/>
  <c r="R4328" i="6"/>
  <c r="R4329" i="6"/>
  <c r="R4330" i="6"/>
  <c r="R4331" i="6"/>
  <c r="R4355" i="6"/>
  <c r="R4368" i="6"/>
  <c r="R4369" i="6"/>
  <c r="R4370" i="6"/>
  <c r="R4388" i="6"/>
  <c r="R4389" i="6"/>
  <c r="R4390" i="6"/>
  <c r="R4391" i="6"/>
  <c r="R4392" i="6"/>
  <c r="R4393" i="6"/>
  <c r="R4394" i="6"/>
  <c r="R4395" i="6"/>
  <c r="R4396" i="6"/>
  <c r="R4397" i="6"/>
  <c r="R4398" i="6"/>
  <c r="R4405" i="6"/>
  <c r="R4406" i="6"/>
  <c r="R4407" i="6"/>
  <c r="R4455" i="6"/>
  <c r="R4456" i="6"/>
  <c r="R4457" i="6"/>
  <c r="R4458" i="6"/>
  <c r="R4459" i="6"/>
  <c r="R4460" i="6"/>
  <c r="R4461" i="6"/>
  <c r="R4542" i="6"/>
  <c r="R4543" i="6"/>
  <c r="R4544" i="6"/>
  <c r="R4545" i="6"/>
  <c r="R4546" i="6"/>
  <c r="R4547" i="6"/>
  <c r="R4548" i="6"/>
  <c r="R4549" i="6"/>
  <c r="R4550" i="6"/>
  <c r="R4551" i="6"/>
  <c r="R4552" i="6"/>
  <c r="R4553" i="6"/>
  <c r="R4554" i="6"/>
  <c r="R4555" i="6"/>
  <c r="R4556" i="6"/>
  <c r="R4557" i="6"/>
  <c r="R4558" i="6"/>
  <c r="R4559" i="6"/>
  <c r="R4560" i="6"/>
  <c r="R4561" i="6"/>
  <c r="R4562" i="6"/>
  <c r="R4563" i="6"/>
  <c r="R4564" i="6"/>
  <c r="R4565" i="6"/>
  <c r="R4566" i="6"/>
  <c r="R4579" i="6"/>
  <c r="R4580" i="6"/>
  <c r="R4581" i="6"/>
  <c r="R4582" i="6"/>
  <c r="R4613" i="6"/>
  <c r="R4614" i="6"/>
  <c r="R4615" i="6"/>
  <c r="R4616" i="6"/>
  <c r="R4657" i="6"/>
  <c r="R4670" i="6"/>
  <c r="R4681" i="6"/>
  <c r="R4690" i="6"/>
  <c r="R4720" i="6"/>
  <c r="R4722" i="6"/>
  <c r="R4724" i="6"/>
  <c r="R4726" i="6"/>
  <c r="R4727" i="6"/>
  <c r="R4914" i="6"/>
  <c r="R4386" i="6"/>
  <c r="R4663" i="6"/>
  <c r="R4707" i="6"/>
  <c r="R4709" i="6"/>
  <c r="R4711" i="6"/>
  <c r="R4779" i="6"/>
  <c r="R4786" i="6"/>
  <c r="R4798" i="6"/>
  <c r="R4800" i="6"/>
  <c r="R4802" i="6"/>
  <c r="R4982" i="6"/>
  <c r="R5023" i="6"/>
  <c r="R4666" i="6"/>
  <c r="R4678" i="6"/>
  <c r="R4682" i="6"/>
  <c r="R4683" i="6"/>
  <c r="R4721" i="6"/>
  <c r="R4723" i="6"/>
  <c r="R4725" i="6"/>
  <c r="R4805" i="6"/>
  <c r="R4811" i="6"/>
  <c r="R4864" i="6"/>
  <c r="R4998" i="6"/>
  <c r="R4738" i="6"/>
  <c r="R4739" i="6"/>
  <c r="R4740" i="6"/>
  <c r="R4741" i="6"/>
  <c r="R4742" i="6"/>
  <c r="R4743" i="6"/>
  <c r="R4744" i="6"/>
  <c r="R4745" i="6"/>
  <c r="R4746" i="6"/>
  <c r="R4747" i="6"/>
  <c r="R4748" i="6"/>
  <c r="R4749" i="6"/>
  <c r="R4750" i="6"/>
  <c r="R4751" i="6"/>
  <c r="R4752" i="6"/>
  <c r="R4753" i="6"/>
  <c r="R4754" i="6"/>
  <c r="R4755" i="6"/>
  <c r="R4756" i="6"/>
  <c r="R4757" i="6"/>
  <c r="R4758" i="6"/>
  <c r="R4759" i="6"/>
  <c r="R4760" i="6"/>
  <c r="R4761" i="6"/>
  <c r="R4762" i="6"/>
  <c r="R4777" i="6"/>
  <c r="R4795" i="6"/>
  <c r="R4796" i="6"/>
  <c r="R4832" i="6"/>
  <c r="R4856" i="6"/>
  <c r="R4857" i="6"/>
  <c r="R4858" i="6"/>
  <c r="R4859" i="6"/>
  <c r="R4860" i="6"/>
  <c r="R4867" i="6"/>
  <c r="R4868" i="6"/>
  <c r="R4895" i="6"/>
  <c r="R4896" i="6"/>
  <c r="R4897" i="6"/>
  <c r="R4898" i="6"/>
  <c r="R4899" i="6"/>
  <c r="R4900" i="6"/>
  <c r="R4901" i="6"/>
  <c r="R4902" i="6"/>
  <c r="R4903" i="6"/>
  <c r="R4947" i="6"/>
  <c r="R4948" i="6"/>
  <c r="R4949" i="6"/>
  <c r="R4950" i="6"/>
  <c r="R4953" i="6"/>
  <c r="R4954" i="6"/>
  <c r="R5025" i="6"/>
  <c r="R5026" i="6"/>
  <c r="R5029" i="6"/>
  <c r="R5031" i="6"/>
  <c r="R5033" i="6"/>
  <c r="R5115" i="6"/>
  <c r="R5192" i="6"/>
  <c r="R5264" i="6"/>
  <c r="R5333" i="6"/>
  <c r="R5338" i="6"/>
  <c r="R5352" i="6"/>
  <c r="R5369" i="6"/>
  <c r="R5373" i="6"/>
  <c r="R5377" i="6"/>
  <c r="R5381" i="6"/>
  <c r="R5156" i="6"/>
  <c r="R5335" i="6"/>
  <c r="R5028" i="6"/>
  <c r="R5030" i="6"/>
  <c r="R5032" i="6"/>
  <c r="R5034" i="6"/>
  <c r="R5132" i="6"/>
  <c r="R5134" i="6"/>
  <c r="R5141" i="6"/>
  <c r="R5142" i="6"/>
  <c r="R5180" i="6"/>
  <c r="R5254" i="6"/>
  <c r="R5300" i="6"/>
  <c r="R5316" i="6"/>
  <c r="R5360" i="6"/>
  <c r="R5035" i="6"/>
  <c r="R5036" i="6"/>
  <c r="R5094" i="6"/>
  <c r="R5136" i="6"/>
  <c r="R5112" i="6"/>
  <c r="R5117" i="6"/>
  <c r="R5119" i="6"/>
  <c r="R5121" i="6"/>
  <c r="R5122" i="6"/>
  <c r="R5131" i="6"/>
  <c r="R5135" i="6"/>
  <c r="R5139" i="6"/>
  <c r="R5145" i="6"/>
  <c r="R5146" i="6"/>
  <c r="R5155" i="6"/>
  <c r="R5178" i="6"/>
  <c r="R5179" i="6"/>
  <c r="R5206" i="6"/>
  <c r="R5207" i="6"/>
  <c r="R5208" i="6"/>
  <c r="R5209" i="6"/>
  <c r="R5226" i="6"/>
  <c r="R5227" i="6"/>
  <c r="R5228" i="6"/>
  <c r="R5229" i="6"/>
  <c r="R5231" i="6"/>
  <c r="R5255" i="6"/>
  <c r="R5256" i="6"/>
  <c r="R5257" i="6"/>
  <c r="R5258" i="6"/>
  <c r="R5259" i="6"/>
  <c r="R5263" i="6"/>
  <c r="R5277" i="6"/>
  <c r="R5278" i="6"/>
  <c r="R5279" i="6"/>
  <c r="R5280" i="6"/>
  <c r="R5281" i="6"/>
  <c r="R5282" i="6"/>
  <c r="R5283" i="6"/>
  <c r="R5284" i="6"/>
  <c r="R5285" i="6"/>
  <c r="R5286" i="6"/>
  <c r="R5287" i="6"/>
  <c r="R5288" i="6"/>
  <c r="R5289" i="6"/>
  <c r="R5290" i="6"/>
  <c r="R5291" i="6"/>
  <c r="R5293" i="6"/>
  <c r="R5299" i="6"/>
  <c r="R5317" i="6"/>
  <c r="R5334" i="6"/>
  <c r="R5347" i="6"/>
  <c r="R5353" i="6"/>
  <c r="R5354" i="6"/>
  <c r="R5361" i="6"/>
  <c r="R5364" i="6"/>
  <c r="R5370" i="6"/>
  <c r="R5374" i="6"/>
  <c r="R5378" i="6"/>
  <c r="R5385" i="6"/>
  <c r="R5386" i="6"/>
  <c r="R5387" i="6"/>
  <c r="R5460" i="6"/>
  <c r="R5480" i="6"/>
  <c r="R5493" i="6"/>
  <c r="R5053" i="6"/>
  <c r="R5054" i="6"/>
  <c r="R5055" i="6"/>
  <c r="R5056" i="6"/>
  <c r="R5057" i="6"/>
  <c r="R5058" i="6"/>
  <c r="R5059" i="6"/>
  <c r="R5060" i="6"/>
  <c r="R5061" i="6"/>
  <c r="R5062" i="6"/>
  <c r="R5063" i="6"/>
  <c r="R5064" i="6"/>
  <c r="R5065" i="6"/>
  <c r="R5066" i="6"/>
  <c r="R5067" i="6"/>
  <c r="R5068" i="6"/>
  <c r="R5069" i="6"/>
  <c r="R5070" i="6"/>
  <c r="R5071" i="6"/>
  <c r="R5072" i="6"/>
  <c r="R5074" i="6"/>
  <c r="R5082" i="6"/>
  <c r="R5083" i="6"/>
  <c r="R5084" i="6"/>
  <c r="R5085" i="6"/>
  <c r="R5086" i="6"/>
  <c r="R5087" i="6"/>
  <c r="R5088" i="6"/>
  <c r="R5089" i="6"/>
  <c r="R5154" i="6"/>
  <c r="R5162" i="6"/>
  <c r="R5163" i="6"/>
  <c r="R5164" i="6"/>
  <c r="R5165" i="6"/>
  <c r="R5166" i="6"/>
  <c r="R5174" i="6"/>
  <c r="R5175" i="6"/>
  <c r="R5176" i="6"/>
  <c r="R5193" i="6"/>
  <c r="R5194" i="6"/>
  <c r="R5195" i="6"/>
  <c r="R5230" i="6"/>
  <c r="R5274" i="6"/>
  <c r="R5275" i="6"/>
  <c r="R5276" i="6"/>
  <c r="R5292" i="6"/>
  <c r="R5297" i="6"/>
  <c r="R5298" i="6"/>
  <c r="R5339" i="6"/>
  <c r="R5340" i="6"/>
  <c r="R5341" i="6"/>
  <c r="R5342" i="6"/>
  <c r="R5343" i="6"/>
  <c r="R5344" i="6"/>
  <c r="R5345" i="6"/>
  <c r="R5346" i="6"/>
  <c r="R5382" i="6"/>
  <c r="R5383" i="6"/>
  <c r="R5384" i="6"/>
  <c r="R5400" i="6"/>
  <c r="R5401" i="6"/>
  <c r="R5403" i="6"/>
  <c r="R5405" i="6"/>
  <c r="R5407" i="6"/>
  <c r="R5408" i="6"/>
  <c r="R5414" i="6"/>
  <c r="R5416" i="6"/>
  <c r="R5420" i="6"/>
  <c r="R5423" i="6"/>
  <c r="R5424" i="6"/>
  <c r="R5604" i="6"/>
  <c r="R5140" i="6"/>
  <c r="R5260" i="6"/>
  <c r="R5409" i="6"/>
  <c r="R5410" i="6"/>
  <c r="R5470" i="6"/>
  <c r="R5475" i="6"/>
  <c r="R5483" i="6"/>
  <c r="R5541" i="6"/>
  <c r="R5595" i="6"/>
  <c r="R5398" i="6"/>
  <c r="R5399" i="6"/>
  <c r="R5402" i="6"/>
  <c r="R5404" i="6"/>
  <c r="R5406" i="6"/>
  <c r="R5411" i="6"/>
  <c r="R5412" i="6"/>
  <c r="R5415" i="6"/>
  <c r="R5417" i="6"/>
  <c r="R5418" i="6"/>
  <c r="R5421" i="6"/>
  <c r="R5422" i="6"/>
  <c r="R5429" i="6"/>
  <c r="R5433" i="6"/>
  <c r="R5440" i="6"/>
  <c r="R5436" i="6"/>
  <c r="R5437" i="6"/>
  <c r="R5438" i="6"/>
  <c r="R5447" i="6"/>
  <c r="R5448" i="6"/>
  <c r="R5449" i="6"/>
  <c r="R5450" i="6"/>
  <c r="R5451" i="6"/>
  <c r="R5464" i="6"/>
  <c r="R5476" i="6"/>
  <c r="R5505" i="6"/>
  <c r="R5506" i="6"/>
  <c r="R5507" i="6"/>
  <c r="R5508" i="6"/>
  <c r="R5509" i="6"/>
  <c r="R5510" i="6"/>
  <c r="R5511" i="6"/>
  <c r="R5512" i="6"/>
  <c r="R5513" i="6"/>
  <c r="R5514" i="6"/>
  <c r="R5515" i="6"/>
  <c r="R5516" i="6"/>
  <c r="R5517" i="6"/>
  <c r="R5518" i="6"/>
  <c r="R5519" i="6"/>
  <c r="R5520" i="6"/>
  <c r="R5521" i="6"/>
  <c r="R5522" i="6"/>
  <c r="R5523" i="6"/>
  <c r="R5524" i="6"/>
  <c r="R5525" i="6"/>
  <c r="R5542" i="6"/>
  <c r="R5543" i="6"/>
  <c r="R5544" i="6"/>
  <c r="R5545" i="6"/>
  <c r="R5546" i="6"/>
  <c r="R5547" i="6"/>
  <c r="R5548" i="6"/>
  <c r="R5560" i="6"/>
  <c r="R5570" i="6"/>
  <c r="R5572" i="6"/>
  <c r="R5574" i="6"/>
  <c r="R5576" i="6"/>
  <c r="R5578" i="6"/>
  <c r="R5596" i="6"/>
  <c r="R5605" i="6"/>
  <c r="R5618" i="6"/>
  <c r="R5634" i="6"/>
  <c r="R5478" i="6"/>
  <c r="R5565" i="6"/>
  <c r="R5567" i="6"/>
  <c r="R5579" i="6"/>
  <c r="R5584" i="6"/>
  <c r="R5599" i="6"/>
  <c r="R5736" i="6"/>
  <c r="R5562" i="6"/>
  <c r="R5571" i="6"/>
  <c r="R5573" i="6"/>
  <c r="R5575" i="6"/>
  <c r="R5577" i="6"/>
  <c r="R5601" i="6"/>
  <c r="R5609" i="6"/>
  <c r="R5561" i="6"/>
  <c r="R5564" i="6"/>
  <c r="R5566" i="6"/>
  <c r="R5583" i="6"/>
  <c r="R5585" i="6"/>
  <c r="R5592" i="6"/>
  <c r="R5593" i="6"/>
  <c r="R5597" i="6"/>
  <c r="R5589" i="6"/>
  <c r="R5590" i="6"/>
  <c r="R5610" i="6"/>
  <c r="R5611" i="6"/>
  <c r="R5612" i="6"/>
  <c r="R5613" i="6"/>
  <c r="R5614" i="6"/>
  <c r="R5692" i="6"/>
  <c r="R5693" i="6"/>
  <c r="R5694" i="6"/>
  <c r="R5695" i="6"/>
  <c r="R5696" i="6"/>
  <c r="R5697" i="6"/>
  <c r="R5698" i="6"/>
  <c r="R5699" i="6"/>
  <c r="R5700" i="6"/>
  <c r="R5701" i="6"/>
  <c r="R5702" i="6"/>
  <c r="R5703" i="6"/>
  <c r="R5704" i="6"/>
  <c r="R5705" i="6"/>
  <c r="R5706" i="6"/>
  <c r="R5707" i="6"/>
  <c r="R5708" i="6"/>
  <c r="R5709" i="6"/>
  <c r="R5741" i="6"/>
  <c r="R5742" i="6"/>
  <c r="R5743" i="6"/>
  <c r="R5744" i="6"/>
  <c r="R5745" i="6"/>
  <c r="R5746" i="6"/>
  <c r="R5747" i="6"/>
  <c r="R5754" i="6"/>
  <c r="R5756" i="6"/>
  <c r="R5943" i="6"/>
  <c r="R5591" i="6"/>
  <c r="R5786" i="6"/>
  <c r="R5777" i="6"/>
  <c r="R5862" i="6"/>
  <c r="R5900" i="6"/>
  <c r="R5932" i="6"/>
  <c r="R5923" i="6"/>
  <c r="R5771" i="6"/>
  <c r="R5772" i="6"/>
  <c r="R5773" i="6"/>
  <c r="R5774" i="6"/>
  <c r="R5775" i="6"/>
  <c r="R5776" i="6"/>
  <c r="R5789" i="6"/>
  <c r="R5790" i="6"/>
  <c r="R5803" i="6"/>
  <c r="R5804" i="6"/>
  <c r="R5805" i="6"/>
  <c r="R5806" i="6"/>
  <c r="R5807" i="6"/>
  <c r="R5808" i="6"/>
  <c r="R5820" i="6"/>
  <c r="R5821" i="6"/>
  <c r="R5822" i="6"/>
  <c r="R5823" i="6"/>
  <c r="R5824" i="6"/>
  <c r="R5825" i="6"/>
  <c r="R5826" i="6"/>
  <c r="R5827" i="6"/>
  <c r="R5828" i="6"/>
  <c r="R5829" i="6"/>
  <c r="R5830" i="6"/>
  <c r="R5831" i="6"/>
  <c r="R5832" i="6"/>
  <c r="R5833" i="6"/>
  <c r="R5834" i="6"/>
  <c r="R5835" i="6"/>
  <c r="R5841" i="6"/>
  <c r="R5842" i="6"/>
  <c r="R5843" i="6"/>
  <c r="R5844" i="6"/>
  <c r="R5913" i="6"/>
  <c r="R5914" i="6"/>
  <c r="R5915" i="6"/>
  <c r="R5916" i="6"/>
  <c r="R5917" i="6"/>
  <c r="R5918" i="6"/>
  <c r="R5919" i="6"/>
  <c r="R5920" i="6"/>
  <c r="R5921" i="6"/>
  <c r="R5922" i="6"/>
  <c r="R5933" i="6"/>
  <c r="R5942" i="6"/>
  <c r="R5946" i="6"/>
  <c r="R5950" i="6"/>
  <c r="R5769" i="6"/>
  <c r="R5770" i="6"/>
  <c r="R5787" i="6"/>
  <c r="R5788" i="6"/>
  <c r="R5794" i="6"/>
  <c r="R5795" i="6"/>
  <c r="R5796" i="6"/>
  <c r="R5797" i="6"/>
  <c r="R5798" i="6"/>
  <c r="R5799" i="6"/>
  <c r="R5800" i="6"/>
  <c r="R5801" i="6"/>
  <c r="R5802" i="6"/>
  <c r="R5901" i="6"/>
  <c r="R5902" i="6"/>
  <c r="R5903" i="6"/>
  <c r="R5904" i="6"/>
  <c r="R5905" i="6"/>
  <c r="R5906" i="6"/>
  <c r="R5947" i="6"/>
  <c r="R5988" i="6"/>
  <c r="R5944" i="6"/>
  <c r="R5948" i="6"/>
  <c r="R5983" i="6"/>
  <c r="R5939" i="6"/>
  <c r="R5940" i="6"/>
  <c r="R5941" i="6"/>
  <c r="R5945" i="6"/>
  <c r="R5949" i="6"/>
  <c r="R5957" i="6"/>
  <c r="R5952" i="6"/>
  <c r="R5953" i="6"/>
  <c r="R5954" i="6"/>
  <c r="R5955" i="6"/>
  <c r="R5970" i="6"/>
  <c r="R5971" i="6"/>
  <c r="R5977" i="6"/>
  <c r="R5991" i="6"/>
  <c r="R5992" i="6"/>
  <c r="R6003" i="6"/>
  <c r="R6014" i="6"/>
  <c r="R6028" i="6"/>
  <c r="R6029" i="6"/>
  <c r="R6088" i="6"/>
  <c r="S6179" i="6"/>
  <c r="R5969" i="6"/>
  <c r="R6030" i="6"/>
  <c r="R6026" i="6"/>
  <c r="R6027" i="6"/>
  <c r="S6083" i="6"/>
  <c r="R6043" i="6"/>
  <c r="R6044" i="6"/>
  <c r="R6049" i="6"/>
  <c r="R6050" i="6"/>
  <c r="R6053" i="6"/>
  <c r="R6054" i="6"/>
  <c r="R6068" i="6"/>
  <c r="R6069" i="6"/>
  <c r="R6079" i="6"/>
  <c r="R6098" i="6"/>
  <c r="R6100" i="6"/>
  <c r="R6107" i="6"/>
  <c r="R6113" i="6"/>
  <c r="R6117" i="6"/>
  <c r="R6156" i="6"/>
  <c r="R6164" i="6"/>
  <c r="R6032" i="6"/>
  <c r="R6033" i="6"/>
  <c r="R6036" i="6"/>
  <c r="R6037" i="6"/>
  <c r="R6039" i="6"/>
  <c r="R6058" i="6"/>
  <c r="R6061" i="6"/>
  <c r="R6063" i="6"/>
  <c r="R6066" i="6"/>
  <c r="R6070" i="6"/>
  <c r="R6072" i="6"/>
  <c r="R6074" i="6"/>
  <c r="R6076" i="6"/>
  <c r="R6097" i="6"/>
  <c r="R6112" i="6"/>
  <c r="R6116" i="6"/>
  <c r="R6046" i="6"/>
  <c r="R6047" i="6"/>
  <c r="R6052" i="6"/>
  <c r="R6055" i="6"/>
  <c r="R6056" i="6"/>
  <c r="R6085" i="6"/>
  <c r="R6148" i="6"/>
  <c r="R6150" i="6"/>
  <c r="R6160" i="6"/>
  <c r="R6040" i="6"/>
  <c r="R6057" i="6"/>
  <c r="R6059" i="6"/>
  <c r="R6060" i="6"/>
  <c r="R6062" i="6"/>
  <c r="R6064" i="6"/>
  <c r="R6065" i="6"/>
  <c r="R6071" i="6"/>
  <c r="R6073" i="6"/>
  <c r="R6075" i="6"/>
  <c r="R6077" i="6"/>
  <c r="R6084" i="6"/>
  <c r="R6089" i="6"/>
  <c r="R6093" i="6"/>
  <c r="R6114" i="6"/>
  <c r="R6170" i="6"/>
  <c r="R6171" i="6"/>
  <c r="R6165" i="6"/>
  <c r="R6180" i="6"/>
  <c r="R6222" i="6"/>
  <c r="R6276" i="6"/>
  <c r="R6192" i="6"/>
  <c r="R6194" i="6"/>
  <c r="R6305" i="6"/>
  <c r="R6193" i="6"/>
  <c r="R6219" i="6"/>
  <c r="R6231" i="6"/>
  <c r="R6294" i="6"/>
  <c r="R6220" i="6"/>
  <c r="R6080" i="6"/>
  <c r="R6081" i="6"/>
  <c r="R6082" i="6"/>
  <c r="R6094" i="6"/>
  <c r="R6095" i="6"/>
  <c r="R6101" i="6"/>
  <c r="R6108" i="6"/>
  <c r="R6109" i="6"/>
  <c r="R6168" i="6"/>
  <c r="R6169" i="6"/>
  <c r="R6195" i="6"/>
  <c r="R6212" i="6"/>
  <c r="R6216" i="6"/>
  <c r="R6242" i="6"/>
  <c r="R6243" i="6"/>
  <c r="R6264" i="6"/>
  <c r="R6275" i="6"/>
  <c r="R6277" i="6"/>
  <c r="R6286" i="6"/>
  <c r="R6288" i="6"/>
  <c r="R6291" i="6"/>
  <c r="R6295" i="6"/>
  <c r="R6298" i="6"/>
  <c r="R6316" i="6"/>
  <c r="R6211" i="6"/>
  <c r="R6215" i="6"/>
  <c r="R6221" i="6"/>
  <c r="R6240" i="6"/>
  <c r="R6261" i="6"/>
  <c r="R6271" i="6"/>
  <c r="R6274" i="6"/>
  <c r="R6300" i="6"/>
  <c r="R6313" i="6"/>
  <c r="R6375" i="6"/>
  <c r="R6476" i="6"/>
  <c r="R6210" i="6"/>
  <c r="R6214" i="6"/>
  <c r="R6218" i="6"/>
  <c r="R6224" i="6"/>
  <c r="R6225" i="6"/>
  <c r="R6239" i="6"/>
  <c r="R6241" i="6"/>
  <c r="R6244" i="6"/>
  <c r="R6245" i="6"/>
  <c r="R6246" i="6"/>
  <c r="R6247" i="6"/>
  <c r="R6248" i="6"/>
  <c r="R6249" i="6"/>
  <c r="R6250" i="6"/>
  <c r="R6251" i="6"/>
  <c r="R6252" i="6"/>
  <c r="R6260" i="6"/>
  <c r="R6262" i="6"/>
  <c r="R6266" i="6"/>
  <c r="R6269" i="6"/>
  <c r="R6287" i="6"/>
  <c r="R6289" i="6"/>
  <c r="R6290" i="6"/>
  <c r="R6301" i="6"/>
  <c r="R6304" i="6"/>
  <c r="R6312" i="6"/>
  <c r="R6323" i="6"/>
  <c r="R6325" i="6"/>
  <c r="R6346" i="6"/>
  <c r="R6348" i="6"/>
  <c r="R6358" i="6"/>
  <c r="R6360" i="6"/>
  <c r="R6387" i="6"/>
  <c r="R6403" i="6"/>
  <c r="R6447" i="6"/>
  <c r="R6478" i="6"/>
  <c r="R6319" i="6"/>
  <c r="R6331" i="6"/>
  <c r="R6339" i="6"/>
  <c r="R6341" i="6"/>
  <c r="R6351" i="6"/>
  <c r="R6354" i="6"/>
  <c r="R6376" i="6"/>
  <c r="R6377" i="6"/>
  <c r="R6383" i="6"/>
  <c r="R6386" i="6"/>
  <c r="R6388" i="6"/>
  <c r="R6389" i="6"/>
  <c r="R6392" i="6"/>
  <c r="R6315" i="6"/>
  <c r="R6318" i="6"/>
  <c r="R6322" i="6"/>
  <c r="R6324" i="6"/>
  <c r="R6332" i="6"/>
  <c r="R6335" i="6"/>
  <c r="R6336" i="6"/>
  <c r="R6343" i="6"/>
  <c r="R6347" i="6"/>
  <c r="R6356" i="6"/>
  <c r="R6374" i="6"/>
  <c r="R6385" i="6"/>
  <c r="R6395" i="6"/>
  <c r="R6399" i="6"/>
  <c r="R6406" i="6"/>
  <c r="R6425" i="6"/>
  <c r="R6431" i="6"/>
  <c r="R6432" i="6"/>
  <c r="R6434" i="6"/>
  <c r="R6436" i="6"/>
  <c r="R6438" i="6"/>
  <c r="R6440" i="6"/>
  <c r="R6442" i="6"/>
  <c r="R6444" i="6"/>
  <c r="R6446" i="6"/>
  <c r="R6448" i="6"/>
  <c r="R6450" i="6"/>
  <c r="R6452" i="6"/>
  <c r="R6454" i="6"/>
  <c r="R6456" i="6"/>
  <c r="R6474" i="6"/>
  <c r="R6494" i="6"/>
  <c r="R6426" i="6"/>
  <c r="R6428" i="6"/>
  <c r="R6473" i="6"/>
  <c r="R6475" i="6"/>
  <c r="R6477" i="6"/>
  <c r="R6482" i="6"/>
  <c r="R6393" i="6"/>
  <c r="R6397" i="6"/>
  <c r="R6410" i="6"/>
  <c r="R6424" i="6"/>
  <c r="R6481" i="6"/>
  <c r="R6484" i="6"/>
  <c r="R6488" i="6"/>
  <c r="R6493" i="6"/>
  <c r="R6495" i="6"/>
  <c r="R6500" i="6"/>
  <c r="R6549" i="6"/>
  <c r="R6487" i="6"/>
  <c r="R6489" i="6"/>
  <c r="R6492" i="6"/>
  <c r="R6501" i="6"/>
  <c r="R6503" i="6"/>
  <c r="R6504" i="6"/>
  <c r="R6527" i="6"/>
  <c r="R6486" i="6"/>
  <c r="R6491" i="6"/>
  <c r="R6517" i="6"/>
  <c r="R6519" i="6"/>
  <c r="R6543" i="6"/>
  <c r="R6548" i="6"/>
  <c r="R6552" i="6"/>
  <c r="R6553" i="6"/>
  <c r="R6554" i="6"/>
  <c r="R6555" i="6"/>
  <c r="R6562" i="6"/>
  <c r="R6520" i="6"/>
  <c r="R6522" i="6"/>
  <c r="R6524" i="6"/>
  <c r="R6526" i="6"/>
  <c r="R6528" i="6"/>
  <c r="R6547" i="6"/>
  <c r="R6551" i="6"/>
  <c r="R6563" i="6"/>
  <c r="R6518" i="6"/>
  <c r="R6546" i="6"/>
  <c r="R6550" i="6"/>
  <c r="R6556" i="6"/>
  <c r="R6557" i="6"/>
  <c r="R6559" i="6"/>
  <c r="R6566" i="6"/>
  <c r="R6567" i="6"/>
  <c r="S6605" i="6"/>
  <c r="R6572" i="6"/>
  <c r="R6573" i="6"/>
  <c r="R6574" i="6"/>
  <c r="R6575" i="6"/>
  <c r="R6576" i="6"/>
  <c r="R6577" i="6"/>
  <c r="R6614" i="6"/>
  <c r="R6618" i="6"/>
  <c r="R6630" i="6"/>
  <c r="R6621" i="6"/>
  <c r="R6625" i="6"/>
  <c r="R6627" i="6"/>
  <c r="R6622" i="6"/>
  <c r="R6655" i="6"/>
  <c r="R6623" i="6"/>
  <c r="R6624" i="6"/>
  <c r="R6626" i="6"/>
  <c r="R6656" i="6"/>
  <c r="R6642" i="6"/>
  <c r="R6657" i="6"/>
  <c r="R6658" i="6"/>
  <c r="R6659" i="6"/>
  <c r="R6660" i="6"/>
  <c r="R1707" i="6" l="1"/>
  <c r="R4609" i="6"/>
  <c r="R2984" i="6"/>
  <c r="S2984" i="6" s="1"/>
  <c r="Y10" i="7"/>
  <c r="X10" i="7"/>
  <c r="Y1046" i="7"/>
  <c r="Y1039" i="7"/>
  <c r="Y1029" i="7"/>
  <c r="Y1011" i="7"/>
  <c r="Y994" i="7"/>
  <c r="Y949" i="7"/>
  <c r="Y963" i="7"/>
  <c r="Y902" i="7"/>
  <c r="Y927" i="7"/>
  <c r="Y850" i="7"/>
  <c r="Y881" i="7"/>
  <c r="Y852" i="7"/>
  <c r="Y815" i="7"/>
  <c r="Y833" i="7"/>
  <c r="Y765" i="7"/>
  <c r="Y731" i="7"/>
  <c r="Y684" i="7"/>
  <c r="Y810" i="7"/>
  <c r="Y787" i="7"/>
  <c r="Y651" i="7"/>
  <c r="Y579" i="7"/>
  <c r="Y774" i="7"/>
  <c r="Y690" i="7"/>
  <c r="Y616" i="7"/>
  <c r="Y593" i="7"/>
  <c r="Y553" i="7"/>
  <c r="Y498" i="7"/>
  <c r="Y453" i="7"/>
  <c r="Y441" i="7"/>
  <c r="Y377" i="7"/>
  <c r="Y695" i="7"/>
  <c r="Y418" i="7"/>
  <c r="Y327" i="7"/>
  <c r="Y630" i="7"/>
  <c r="Y477" i="7"/>
  <c r="Y376" i="7"/>
  <c r="Y556" i="7"/>
  <c r="Y336" i="7"/>
  <c r="Y273" i="7"/>
  <c r="Y222" i="7"/>
  <c r="Y174" i="7"/>
  <c r="Y423" i="7"/>
  <c r="Y169" i="7"/>
  <c r="Y128" i="7"/>
  <c r="Y199" i="7"/>
  <c r="Y115" i="7"/>
  <c r="Y20" i="7"/>
  <c r="Y124" i="7"/>
  <c r="Y31" i="7"/>
  <c r="Y533" i="7"/>
  <c r="Y119" i="7"/>
  <c r="Y18" i="7"/>
  <c r="Y54" i="7"/>
  <c r="Y78" i="7"/>
  <c r="Y233" i="7"/>
  <c r="Y50" i="7"/>
  <c r="Y670" i="7"/>
  <c r="Y1053" i="7"/>
  <c r="Y1059" i="7"/>
  <c r="Y1031" i="7"/>
  <c r="Y1042" i="7"/>
  <c r="Y1018" i="7"/>
  <c r="Y1004" i="7"/>
  <c r="Y992" i="7"/>
  <c r="Y1003" i="7"/>
  <c r="Y1021" i="7"/>
  <c r="Y1025" i="7"/>
  <c r="Y1007" i="7"/>
  <c r="Y990" i="7"/>
  <c r="Y978" i="7"/>
  <c r="Y959" i="7"/>
  <c r="Y947" i="7"/>
  <c r="Y932" i="7"/>
  <c r="Y910" i="7"/>
  <c r="Y960" i="7"/>
  <c r="Y946" i="7"/>
  <c r="Y923" i="7"/>
  <c r="Y954" i="7"/>
  <c r="Y926" i="7"/>
  <c r="Y897" i="7"/>
  <c r="Y871" i="7"/>
  <c r="Y968" i="7"/>
  <c r="Y899" i="7"/>
  <c r="Y873" i="7"/>
  <c r="Y961" i="7"/>
  <c r="Y909" i="7"/>
  <c r="Y856" i="7"/>
  <c r="Y851" i="7"/>
  <c r="Y836" i="7"/>
  <c r="Y805" i="7"/>
  <c r="Y857" i="7"/>
  <c r="Y832" i="7"/>
  <c r="Y837" i="7"/>
  <c r="Y829" i="7"/>
  <c r="Y793" i="7"/>
  <c r="Y775" i="7"/>
  <c r="Y761" i="7"/>
  <c r="Y746" i="7"/>
  <c r="Y727" i="7"/>
  <c r="Y711" i="7"/>
  <c r="Y696" i="7"/>
  <c r="Y680" i="7"/>
  <c r="Y842" i="7"/>
  <c r="Y806" i="7"/>
  <c r="Y818" i="7"/>
  <c r="Y799" i="7"/>
  <c r="Y779" i="7"/>
  <c r="Y760" i="7"/>
  <c r="Y744" i="7"/>
  <c r="Y661" i="7"/>
  <c r="Y633" i="7"/>
  <c r="Y601" i="7"/>
  <c r="Y569" i="7"/>
  <c r="Y623" i="7"/>
  <c r="Y591" i="7"/>
  <c r="Y738" i="7"/>
  <c r="Y706" i="7"/>
  <c r="Y675" i="7"/>
  <c r="Y645" i="7"/>
  <c r="Y626" i="7"/>
  <c r="Y615" i="7"/>
  <c r="Y600" i="7"/>
  <c r="Y588" i="7"/>
  <c r="Y577" i="7"/>
  <c r="Y565" i="7"/>
  <c r="Y550" i="7"/>
  <c r="Y534" i="7"/>
  <c r="Y519" i="7"/>
  <c r="Y494" i="7"/>
  <c r="Y478" i="7"/>
  <c r="Y437" i="7"/>
  <c r="Y420" i="7"/>
  <c r="Y392" i="7"/>
  <c r="Y347" i="7"/>
  <c r="Y323" i="7"/>
  <c r="Y308" i="7"/>
  <c r="Y679" i="7"/>
  <c r="Y513" i="7"/>
  <c r="Y406" i="7"/>
  <c r="Y368" i="7"/>
  <c r="Y663" i="7"/>
  <c r="Y606" i="7"/>
  <c r="Y574" i="7"/>
  <c r="Y529" i="7"/>
  <c r="Y624" i="7"/>
  <c r="Y505" i="7"/>
  <c r="Y489" i="7"/>
  <c r="Y473" i="7"/>
  <c r="Y459" i="7"/>
  <c r="Y440" i="7"/>
  <c r="Y369" i="7"/>
  <c r="Y345" i="7"/>
  <c r="Y605" i="7"/>
  <c r="Y547" i="7"/>
  <c r="Y402" i="7"/>
  <c r="Y386" i="7"/>
  <c r="Y333" i="7"/>
  <c r="Y317" i="7"/>
  <c r="Y297" i="7"/>
  <c r="Y265" i="7"/>
  <c r="Y232" i="7"/>
  <c r="Y216" i="7"/>
  <c r="Y196" i="7"/>
  <c r="Y164" i="7"/>
  <c r="Y132" i="7"/>
  <c r="Y436" i="7"/>
  <c r="Y421" i="7"/>
  <c r="Y340" i="7"/>
  <c r="Y185" i="7"/>
  <c r="Y163" i="7"/>
  <c r="Y144" i="7"/>
  <c r="Y717" i="7"/>
  <c r="Y356" i="7"/>
  <c r="Y223" i="7"/>
  <c r="Y191" i="7"/>
  <c r="Y167" i="7"/>
  <c r="Y136" i="7"/>
  <c r="Y105" i="7"/>
  <c r="Y73" i="7"/>
  <c r="Y41" i="7"/>
  <c r="Y378" i="7"/>
  <c r="Y349" i="7"/>
  <c r="Y157" i="7"/>
  <c r="Y114" i="7"/>
  <c r="Y85" i="7"/>
  <c r="Y53" i="7"/>
  <c r="Y22" i="7"/>
  <c r="Y103" i="7"/>
  <c r="Y55" i="7"/>
  <c r="Y385" i="7"/>
  <c r="Y175" i="7"/>
  <c r="Y143" i="7"/>
  <c r="Y107" i="7"/>
  <c r="Y75" i="7"/>
  <c r="Y43" i="7"/>
  <c r="Y14" i="7"/>
  <c r="Y171" i="7"/>
  <c r="Y112" i="7"/>
  <c r="Y45" i="7"/>
  <c r="Y17" i="7"/>
  <c r="Y74" i="7"/>
  <c r="Y25" i="7"/>
  <c r="Y46" i="7"/>
  <c r="Y90" i="7"/>
  <c r="Y36" i="7"/>
  <c r="Y161" i="7"/>
  <c r="Y30" i="7"/>
  <c r="Y808" i="7"/>
  <c r="Y592" i="7"/>
  <c r="Y225" i="7"/>
  <c r="Y92" i="7"/>
  <c r="Y29" i="7"/>
  <c r="Y373" i="7"/>
  <c r="Y366" i="7"/>
  <c r="Y1030" i="7"/>
  <c r="Y1008" i="7"/>
  <c r="Y995" i="7"/>
  <c r="Y991" i="7"/>
  <c r="Y962" i="7"/>
  <c r="Y935" i="7"/>
  <c r="Y879" i="7"/>
  <c r="Y901" i="7"/>
  <c r="Y911" i="7"/>
  <c r="Y839" i="7"/>
  <c r="Y840" i="7"/>
  <c r="Y797" i="7"/>
  <c r="Y715" i="7"/>
  <c r="Y668" i="7"/>
  <c r="Y803" i="7"/>
  <c r="Y785" i="7"/>
  <c r="Y611" i="7"/>
  <c r="Y597" i="7"/>
  <c r="Y652" i="7"/>
  <c r="Y578" i="7"/>
  <c r="Y537" i="7"/>
  <c r="Y482" i="7"/>
  <c r="Y400" i="7"/>
  <c r="Y329" i="7"/>
  <c r="Y375" i="7"/>
  <c r="Y586" i="7"/>
  <c r="Y517" i="7"/>
  <c r="Y463" i="7"/>
  <c r="Y614" i="7"/>
  <c r="Y388" i="7"/>
  <c r="Y305" i="7"/>
  <c r="Y206" i="7"/>
  <c r="Y444" i="7"/>
  <c r="Y192" i="7"/>
  <c r="Y364" i="7"/>
  <c r="Y146" i="7"/>
  <c r="Y95" i="7"/>
  <c r="Y109" i="7"/>
  <c r="Y183" i="7"/>
  <c r="Y81" i="7"/>
  <c r="Y117" i="7"/>
  <c r="Y84" i="7"/>
  <c r="Y100" i="7"/>
  <c r="Y62" i="7"/>
  <c r="Y608" i="7"/>
  <c r="Y330" i="7"/>
  <c r="Y1050" i="7"/>
  <c r="Y1038" i="7"/>
  <c r="Y1034" i="7"/>
  <c r="Y1016" i="7"/>
  <c r="Y1000" i="7"/>
  <c r="Y1026" i="7"/>
  <c r="Y1001" i="7"/>
  <c r="Y1017" i="7"/>
  <c r="Y1002" i="7"/>
  <c r="Y989" i="7"/>
  <c r="Y979" i="7"/>
  <c r="Y999" i="7"/>
  <c r="Y955" i="7"/>
  <c r="Y942" i="7"/>
  <c r="Y930" i="7"/>
  <c r="Y900" i="7"/>
  <c r="Y956" i="7"/>
  <c r="Y943" i="7"/>
  <c r="Y917" i="7"/>
  <c r="Y948" i="7"/>
  <c r="Y924" i="7"/>
  <c r="Y894" i="7"/>
  <c r="Y863" i="7"/>
  <c r="Y964" i="7"/>
  <c r="Y905" i="7"/>
  <c r="Y896" i="7"/>
  <c r="Y865" i="7"/>
  <c r="Y931" i="7"/>
  <c r="Y907" i="7"/>
  <c r="Y918" i="7"/>
  <c r="Y847" i="7"/>
  <c r="Y830" i="7"/>
  <c r="Y920" i="7"/>
  <c r="Y848" i="7"/>
  <c r="Y827" i="7"/>
  <c r="Y831" i="7"/>
  <c r="Y789" i="7"/>
  <c r="Y772" i="7"/>
  <c r="Y758" i="7"/>
  <c r="Y739" i="7"/>
  <c r="Y723" i="7"/>
  <c r="Y707" i="7"/>
  <c r="Y692" i="7"/>
  <c r="Y676" i="7"/>
  <c r="Y835" i="7"/>
  <c r="Y781" i="7"/>
  <c r="Y816" i="7"/>
  <c r="Y795" i="7"/>
  <c r="Y771" i="7"/>
  <c r="Y756" i="7"/>
  <c r="Y826" i="7"/>
  <c r="Y659" i="7"/>
  <c r="Y644" i="7"/>
  <c r="Y627" i="7"/>
  <c r="Y595" i="7"/>
  <c r="Y820" i="7"/>
  <c r="Y613" i="7"/>
  <c r="Y581" i="7"/>
  <c r="Y730" i="7"/>
  <c r="Y705" i="7"/>
  <c r="Y674" i="7"/>
  <c r="Y639" i="7"/>
  <c r="Y625" i="7"/>
  <c r="Y610" i="7"/>
  <c r="Y599" i="7"/>
  <c r="Y584" i="7"/>
  <c r="Y572" i="7"/>
  <c r="Y561" i="7"/>
  <c r="Y545" i="7"/>
  <c r="Y531" i="7"/>
  <c r="Y506" i="7"/>
  <c r="Y490" i="7"/>
  <c r="Y474" i="7"/>
  <c r="Y460" i="7"/>
  <c r="Y433" i="7"/>
  <c r="Y414" i="7"/>
  <c r="Y384" i="7"/>
  <c r="Y363" i="7"/>
  <c r="Y341" i="7"/>
  <c r="Y319" i="7"/>
  <c r="Y741" i="7"/>
  <c r="Y551" i="7"/>
  <c r="Y510" i="7"/>
  <c r="Y398" i="7"/>
  <c r="Y353" i="7"/>
  <c r="Y636" i="7"/>
  <c r="Y602" i="7"/>
  <c r="Y570" i="7"/>
  <c r="Y525" i="7"/>
  <c r="Y621" i="7"/>
  <c r="Y501" i="7"/>
  <c r="Y485" i="7"/>
  <c r="Y470" i="7"/>
  <c r="Y456" i="7"/>
  <c r="Y432" i="7"/>
  <c r="Y362" i="7"/>
  <c r="Y337" i="7"/>
  <c r="Y564" i="7"/>
  <c r="Y516" i="7"/>
  <c r="Y396" i="7"/>
  <c r="Y344" i="7"/>
  <c r="Y331" i="7"/>
  <c r="Y313" i="7"/>
  <c r="Y289" i="7"/>
  <c r="Y258" i="7"/>
  <c r="Y230" i="7"/>
  <c r="Y214" i="7"/>
  <c r="Y190" i="7"/>
  <c r="Y158" i="7"/>
  <c r="Y126" i="7"/>
  <c r="Y431" i="7"/>
  <c r="Y416" i="7"/>
  <c r="Y202" i="7"/>
  <c r="Y179" i="7"/>
  <c r="Y160" i="7"/>
  <c r="Y137" i="7"/>
  <c r="Y408" i="7"/>
  <c r="Y348" i="7"/>
  <c r="Y215" i="7"/>
  <c r="Y181" i="7"/>
  <c r="Y159" i="7"/>
  <c r="Y135" i="7"/>
  <c r="Y99" i="7"/>
  <c r="Y67" i="7"/>
  <c r="Y35" i="7"/>
  <c r="Y371" i="7"/>
  <c r="Y201" i="7"/>
  <c r="Y156" i="7"/>
  <c r="Y111" i="7"/>
  <c r="Y79" i="7"/>
  <c r="Y47" i="7"/>
  <c r="Y93" i="7"/>
  <c r="Y39" i="7"/>
  <c r="Y197" i="7"/>
  <c r="Y165" i="7"/>
  <c r="Y133" i="7"/>
  <c r="Y97" i="7"/>
  <c r="Y65" i="7"/>
  <c r="Y33" i="7"/>
  <c r="Y177" i="7"/>
  <c r="Y145" i="7"/>
  <c r="Y102" i="7"/>
  <c r="Y38" i="7"/>
  <c r="Y106" i="7"/>
  <c r="Y56" i="7"/>
  <c r="Y21" i="7"/>
  <c r="Y204" i="7"/>
  <c r="Y68" i="7"/>
  <c r="Y27" i="7"/>
  <c r="Y155" i="7"/>
  <c r="Y1057" i="7"/>
  <c r="Y576" i="7"/>
  <c r="Y702" i="7"/>
  <c r="Y217" i="7"/>
  <c r="Y82" i="7"/>
  <c r="Y19" i="7"/>
  <c r="Y993" i="7"/>
  <c r="Y649" i="7"/>
  <c r="Y1027" i="7"/>
  <c r="Y1010" i="7"/>
  <c r="Y981" i="7"/>
  <c r="Y934" i="7"/>
  <c r="Y950" i="7"/>
  <c r="Y919" i="7"/>
  <c r="Y929" i="7"/>
  <c r="Y854" i="7"/>
  <c r="Y859" i="7"/>
  <c r="Y877" i="7"/>
  <c r="Y811" i="7"/>
  <c r="Y780" i="7"/>
  <c r="Y750" i="7"/>
  <c r="Y700" i="7"/>
  <c r="Y846" i="7"/>
  <c r="Y763" i="7"/>
  <c r="Y748" i="7"/>
  <c r="Y638" i="7"/>
  <c r="Y629" i="7"/>
  <c r="Y721" i="7"/>
  <c r="Y631" i="7"/>
  <c r="Y604" i="7"/>
  <c r="Y567" i="7"/>
  <c r="Y523" i="7"/>
  <c r="Y467" i="7"/>
  <c r="Y427" i="7"/>
  <c r="Y355" i="7"/>
  <c r="Y535" i="7"/>
  <c r="Y618" i="7"/>
  <c r="Y541" i="7"/>
  <c r="Y493" i="7"/>
  <c r="Y450" i="7"/>
  <c r="Y346" i="7"/>
  <c r="Y404" i="7"/>
  <c r="Y321" i="7"/>
  <c r="Y243" i="7"/>
  <c r="Y142" i="7"/>
  <c r="Y382" i="7"/>
  <c r="Y147" i="7"/>
  <c r="Y231" i="7"/>
  <c r="Y168" i="7"/>
  <c r="Y83" i="7"/>
  <c r="Y357" i="7"/>
  <c r="Y188" i="7"/>
  <c r="Y63" i="7"/>
  <c r="Y61" i="7"/>
  <c r="Y151" i="7"/>
  <c r="Y49" i="7"/>
  <c r="Y172" i="7"/>
  <c r="Y42" i="7"/>
  <c r="Y40" i="7"/>
  <c r="Y814" i="7"/>
  <c r="Y141" i="7"/>
  <c r="Y351" i="7"/>
  <c r="Y1049" i="7"/>
  <c r="Y1047" i="7"/>
  <c r="Y1045" i="7"/>
  <c r="Y1035" i="7"/>
  <c r="Y1022" i="7"/>
  <c r="Y1012" i="7"/>
  <c r="Y997" i="7"/>
  <c r="Y1023" i="7"/>
  <c r="Y987" i="7"/>
  <c r="Y1015" i="7"/>
  <c r="Y998" i="7"/>
  <c r="Y1019" i="7"/>
  <c r="Y982" i="7"/>
  <c r="Y965" i="7"/>
  <c r="Y953" i="7"/>
  <c r="Y939" i="7"/>
  <c r="Y925" i="7"/>
  <c r="Y966" i="7"/>
  <c r="Y938" i="7"/>
  <c r="Y908" i="7"/>
  <c r="Y933" i="7"/>
  <c r="Y922" i="7"/>
  <c r="Y887" i="7"/>
  <c r="Y858" i="7"/>
  <c r="Y941" i="7"/>
  <c r="Y903" i="7"/>
  <c r="Y888" i="7"/>
  <c r="Y860" i="7"/>
  <c r="Y913" i="7"/>
  <c r="Y904" i="7"/>
  <c r="Y853" i="7"/>
  <c r="Y843" i="7"/>
  <c r="Y821" i="7"/>
  <c r="Y892" i="7"/>
  <c r="Y844" i="7"/>
  <c r="Y817" i="7"/>
  <c r="Y828" i="7"/>
  <c r="Y801" i="7"/>
  <c r="Y783" i="7"/>
  <c r="Y769" i="7"/>
  <c r="Y754" i="7"/>
  <c r="Y735" i="7"/>
  <c r="Y719" i="7"/>
  <c r="Y703" i="7"/>
  <c r="Y688" i="7"/>
  <c r="Y672" i="7"/>
  <c r="Y822" i="7"/>
  <c r="Y773" i="7"/>
  <c r="Y809" i="7"/>
  <c r="Y791" i="7"/>
  <c r="Y767" i="7"/>
  <c r="Y752" i="7"/>
  <c r="Y825" i="7"/>
  <c r="Y653" i="7"/>
  <c r="Y640" i="7"/>
  <c r="Y617" i="7"/>
  <c r="Y585" i="7"/>
  <c r="Y632" i="7"/>
  <c r="Y607" i="7"/>
  <c r="Y575" i="7"/>
  <c r="Y722" i="7"/>
  <c r="Y691" i="7"/>
  <c r="Y660" i="7"/>
  <c r="Y634" i="7"/>
  <c r="Y620" i="7"/>
  <c r="Y609" i="7"/>
  <c r="Y594" i="7"/>
  <c r="Y583" i="7"/>
  <c r="Y568" i="7"/>
  <c r="Y557" i="7"/>
  <c r="Y542" i="7"/>
  <c r="Y527" i="7"/>
  <c r="Y502" i="7"/>
  <c r="Y486" i="7"/>
  <c r="Y457" i="7"/>
  <c r="Y445" i="7"/>
  <c r="Y411" i="7"/>
  <c r="Y380" i="7"/>
  <c r="Y361" i="7"/>
  <c r="Y338" i="7"/>
  <c r="Y315" i="7"/>
  <c r="Y710" i="7"/>
  <c r="Y543" i="7"/>
  <c r="Y425" i="7"/>
  <c r="Y390" i="7"/>
  <c r="Y334" i="7"/>
  <c r="Y622" i="7"/>
  <c r="Y590" i="7"/>
  <c r="Y549" i="7"/>
  <c r="Y521" i="7"/>
  <c r="Y518" i="7"/>
  <c r="Y497" i="7"/>
  <c r="Y481" i="7"/>
  <c r="Y466" i="7"/>
  <c r="Y452" i="7"/>
  <c r="Y410" i="7"/>
  <c r="Y354" i="7"/>
  <c r="Y628" i="7"/>
  <c r="Y560" i="7"/>
  <c r="Y409" i="7"/>
  <c r="Y394" i="7"/>
  <c r="Y342" i="7"/>
  <c r="Y325" i="7"/>
  <c r="Y310" i="7"/>
  <c r="Y281" i="7"/>
  <c r="Y251" i="7"/>
  <c r="Y224" i="7"/>
  <c r="Y208" i="7"/>
  <c r="Y180" i="7"/>
  <c r="Y148" i="7"/>
  <c r="Y429" i="7"/>
  <c r="Y413" i="7"/>
  <c r="Y195" i="7"/>
  <c r="Y176" i="7"/>
  <c r="Y153" i="7"/>
  <c r="Y131" i="7"/>
  <c r="Y370" i="7"/>
  <c r="Y311" i="7"/>
  <c r="Y207" i="7"/>
  <c r="Y178" i="7"/>
  <c r="Y149" i="7"/>
  <c r="Y127" i="7"/>
  <c r="Y89" i="7"/>
  <c r="Y57" i="7"/>
  <c r="Y26" i="7"/>
  <c r="Y365" i="7"/>
  <c r="Y189" i="7"/>
  <c r="Y125" i="7"/>
  <c r="Y101" i="7"/>
  <c r="Y69" i="7"/>
  <c r="Y37" i="7"/>
  <c r="Y118" i="7"/>
  <c r="Y77" i="7"/>
  <c r="Y16" i="7"/>
  <c r="Y184" i="7"/>
  <c r="Y152" i="7"/>
  <c r="Y130" i="7"/>
  <c r="Y91" i="7"/>
  <c r="Y59" i="7"/>
  <c r="Y28" i="7"/>
  <c r="Y173" i="7"/>
  <c r="Y140" i="7"/>
  <c r="Y96" i="7"/>
  <c r="Y32" i="7"/>
  <c r="Y88" i="7"/>
  <c r="Y52" i="7"/>
  <c r="Y187" i="7"/>
  <c r="Y104" i="7"/>
  <c r="Y58" i="7"/>
  <c r="Y15" i="7"/>
  <c r="Y94" i="7"/>
  <c r="Y1048" i="7"/>
  <c r="Y885" i="7"/>
  <c r="Y687" i="7"/>
  <c r="Y209" i="7"/>
  <c r="Y60" i="7"/>
  <c r="Y393" i="7"/>
  <c r="Y869" i="7"/>
  <c r="Y401" i="7"/>
  <c r="Y51" i="7"/>
  <c r="W883" i="7"/>
  <c r="X883" i="7" s="1"/>
  <c r="W936" i="7"/>
  <c r="X936" i="7" s="1"/>
  <c r="W647" i="7"/>
  <c r="X647" i="7" s="1"/>
  <c r="W682" i="7"/>
  <c r="X682" i="7" s="1"/>
  <c r="W662" i="7"/>
  <c r="X662" i="7" s="1"/>
  <c r="W878" i="7"/>
  <c r="X878" i="7" s="1"/>
  <c r="W945" i="7"/>
  <c r="X945" i="7" s="1"/>
  <c r="W884" i="7"/>
  <c r="X884" i="7" s="1"/>
  <c r="W778" i="7"/>
  <c r="X778" i="7" s="1"/>
  <c r="W713" i="7"/>
  <c r="X713" i="7" s="1"/>
  <c r="W200" i="7"/>
  <c r="X200" i="7" s="1"/>
  <c r="W150" i="7"/>
  <c r="X150" i="7" s="1"/>
  <c r="W996" i="7"/>
  <c r="X996" i="7" s="1"/>
  <c r="W967" i="7"/>
  <c r="X967" i="7" s="1"/>
  <c r="W838" i="7"/>
  <c r="X838" i="7" s="1"/>
  <c r="W875" i="7"/>
  <c r="X875" i="7" s="1"/>
  <c r="W367" i="7"/>
  <c r="X367" i="7" s="1"/>
  <c r="W596" i="7"/>
  <c r="X596" i="7" s="1"/>
  <c r="W665" i="7"/>
  <c r="X665" i="7" s="1"/>
  <c r="W655" i="7"/>
  <c r="X655" i="7" s="1"/>
  <c r="W729" i="7"/>
  <c r="X729" i="7" s="1"/>
  <c r="W446" i="7"/>
  <c r="X446" i="7" s="1"/>
  <c r="W666" i="7"/>
  <c r="X666" i="7" s="1"/>
  <c r="W198" i="7"/>
  <c r="X198" i="7" s="1"/>
  <c r="W282" i="7"/>
  <c r="X282" i="7" s="1"/>
  <c r="W220" i="7"/>
  <c r="X220" i="7" s="1"/>
  <c r="W916" i="7"/>
  <c r="X916" i="7" s="1"/>
  <c r="W944" i="7"/>
  <c r="X944" i="7" s="1"/>
  <c r="W657" i="7"/>
  <c r="X657" i="7" s="1"/>
  <c r="W536" i="7"/>
  <c r="X536" i="7" s="1"/>
  <c r="W718" i="7"/>
  <c r="X718" i="7" s="1"/>
  <c r="W980" i="7"/>
  <c r="X980" i="7" s="1"/>
  <c r="W872" i="7"/>
  <c r="X872" i="7" s="1"/>
  <c r="W906" i="7"/>
  <c r="X906" i="7" s="1"/>
  <c r="W834" i="7"/>
  <c r="X834" i="7" s="1"/>
  <c r="W650" i="7"/>
  <c r="X650" i="7" s="1"/>
  <c r="W603" i="7"/>
  <c r="X603" i="7" s="1"/>
  <c r="W725" i="7"/>
  <c r="X725" i="7" s="1"/>
  <c r="W743" i="7"/>
  <c r="X743" i="7" s="1"/>
  <c r="W582" i="7"/>
  <c r="X582" i="7" s="1"/>
  <c r="W343" i="7"/>
  <c r="X343" i="7" s="1"/>
  <c r="W205" i="7"/>
  <c r="X205" i="7" s="1"/>
  <c r="W212" i="7"/>
  <c r="X212" i="7" s="1"/>
  <c r="W671" i="7"/>
  <c r="X671" i="7" s="1"/>
  <c r="W44" i="7"/>
  <c r="X44" i="7" s="1"/>
  <c r="W238" i="7"/>
  <c r="X238" i="7" s="1"/>
  <c r="W1052" i="7"/>
  <c r="X1052" i="7" s="1"/>
  <c r="W1058" i="7"/>
  <c r="X1058" i="7" s="1"/>
  <c r="W976" i="7"/>
  <c r="X976" i="7" s="1"/>
  <c r="W984" i="7"/>
  <c r="X984" i="7" s="1"/>
  <c r="W951" i="7"/>
  <c r="X951" i="7" s="1"/>
  <c r="W940" i="7"/>
  <c r="X940" i="7" s="1"/>
  <c r="W571" i="7"/>
  <c r="X571" i="7" s="1"/>
  <c r="W757" i="7"/>
  <c r="X757" i="7" s="1"/>
  <c r="W320" i="7"/>
  <c r="X320" i="7" s="1"/>
  <c r="W532" i="7"/>
  <c r="X532" i="7" s="1"/>
  <c r="W263" i="7"/>
  <c r="X263" i="7" s="1"/>
  <c r="W435" i="7"/>
  <c r="X435" i="7" s="1"/>
  <c r="W266" i="7"/>
  <c r="X266" i="7" s="1"/>
  <c r="W291" i="7"/>
  <c r="X291" i="7" s="1"/>
  <c r="W260" i="7"/>
  <c r="X260" i="7" s="1"/>
  <c r="W511" i="7"/>
  <c r="X511" i="7" s="1"/>
  <c r="W76" i="7"/>
  <c r="X76" i="7" s="1"/>
  <c r="W123" i="7"/>
  <c r="X123" i="7" s="1"/>
  <c r="W969" i="7"/>
  <c r="X969" i="7" s="1"/>
  <c r="W977" i="7"/>
  <c r="X977" i="7" s="1"/>
  <c r="W868" i="7"/>
  <c r="X868" i="7" s="1"/>
  <c r="W855" i="7"/>
  <c r="X855" i="7" s="1"/>
  <c r="W733" i="7"/>
  <c r="X733" i="7" s="1"/>
  <c r="W312" i="7"/>
  <c r="X312" i="7" s="1"/>
  <c r="W823" i="7"/>
  <c r="X823" i="7" s="1"/>
  <c r="W544" i="7"/>
  <c r="X544" i="7" s="1"/>
  <c r="W229" i="7"/>
  <c r="X229" i="7" s="1"/>
  <c r="W443" i="7"/>
  <c r="X443" i="7" s="1"/>
  <c r="W428" i="7"/>
  <c r="X428" i="7" s="1"/>
  <c r="W314" i="7"/>
  <c r="X314" i="7" s="1"/>
  <c r="W295" i="7"/>
  <c r="X295" i="7" s="1"/>
  <c r="W236" i="7"/>
  <c r="X236" i="7" s="1"/>
  <c r="W986" i="7"/>
  <c r="X986" i="7" s="1"/>
  <c r="W824" i="7"/>
  <c r="X824" i="7" s="1"/>
  <c r="W958" i="7"/>
  <c r="X958" i="7" s="1"/>
  <c r="W72" i="7"/>
  <c r="X72" i="7" s="1"/>
  <c r="W116" i="7"/>
  <c r="X116" i="7" s="1"/>
  <c r="W110" i="7"/>
  <c r="X110" i="7" s="1"/>
  <c r="W34" i="7"/>
  <c r="X34" i="7" s="1"/>
  <c r="W1060" i="7"/>
  <c r="X1060" i="7" s="1"/>
  <c r="W1041" i="7"/>
  <c r="X1041" i="7" s="1"/>
  <c r="W1020" i="7"/>
  <c r="X1020" i="7" s="1"/>
  <c r="W893" i="7"/>
  <c r="X893" i="7" s="1"/>
  <c r="W928" i="7"/>
  <c r="X928" i="7" s="1"/>
  <c r="W937" i="7"/>
  <c r="X937" i="7" s="1"/>
  <c r="W812" i="7"/>
  <c r="X812" i="7" s="1"/>
  <c r="W777" i="7"/>
  <c r="X777" i="7" s="1"/>
  <c r="W753" i="7"/>
  <c r="X753" i="7" s="1"/>
  <c r="W430" i="7"/>
  <c r="X430" i="7" s="1"/>
  <c r="W352" i="7"/>
  <c r="X352" i="7" s="1"/>
  <c r="W559" i="7"/>
  <c r="X559" i="7" s="1"/>
  <c r="W407" i="7"/>
  <c r="X407" i="7" s="1"/>
  <c r="W526" i="7"/>
  <c r="X526" i="7" s="1"/>
  <c r="W434" i="7"/>
  <c r="X434" i="7" s="1"/>
  <c r="W412" i="7"/>
  <c r="X412" i="7" s="1"/>
  <c r="W397" i="7"/>
  <c r="X397" i="7" s="1"/>
  <c r="W213" i="7"/>
  <c r="X213" i="7" s="1"/>
  <c r="W269" i="7"/>
  <c r="X269" i="7" s="1"/>
  <c r="W254" i="7"/>
  <c r="X254" i="7" s="1"/>
  <c r="W447" i="7"/>
  <c r="X447" i="7" s="1"/>
  <c r="W298" i="7"/>
  <c r="X298" i="7" s="1"/>
  <c r="W275" i="7"/>
  <c r="X275" i="7" s="1"/>
  <c r="W245" i="7"/>
  <c r="X245" i="7" s="1"/>
  <c r="W983" i="7"/>
  <c r="X983" i="7" s="1"/>
  <c r="W539" i="7"/>
  <c r="X539" i="7" s="1"/>
  <c r="W134" i="7"/>
  <c r="X134" i="7" s="1"/>
  <c r="W552" i="7"/>
  <c r="X552" i="7" s="1"/>
  <c r="W426" i="7"/>
  <c r="X426" i="7" s="1"/>
  <c r="W419" i="7"/>
  <c r="X419" i="7" s="1"/>
  <c r="W301" i="7"/>
  <c r="X301" i="7" s="1"/>
  <c r="W285" i="7"/>
  <c r="X285" i="7" s="1"/>
  <c r="W228" i="7"/>
  <c r="X228" i="7" s="1"/>
  <c r="W985" i="7"/>
  <c r="X985" i="7" s="1"/>
  <c r="W1055" i="7"/>
  <c r="X1055" i="7" s="1"/>
  <c r="W108" i="7"/>
  <c r="X108" i="7" s="1"/>
  <c r="W129" i="7"/>
  <c r="X129" i="7" s="1"/>
  <c r="W193" i="7"/>
  <c r="X193" i="7" s="1"/>
  <c r="W66" i="7"/>
  <c r="X66" i="7" s="1"/>
  <c r="W98" i="7"/>
  <c r="X98" i="7" s="1"/>
  <c r="W13" i="7"/>
  <c r="X13" i="7" s="1"/>
  <c r="W1040" i="7"/>
  <c r="X1040" i="7" s="1"/>
  <c r="W1056" i="7"/>
  <c r="X1056" i="7" s="1"/>
  <c r="W1036" i="7"/>
  <c r="X1036" i="7" s="1"/>
  <c r="W1009" i="7"/>
  <c r="X1009" i="7" s="1"/>
  <c r="W988" i="7"/>
  <c r="X988" i="7" s="1"/>
  <c r="W974" i="7"/>
  <c r="X974" i="7" s="1"/>
  <c r="W1028" i="7"/>
  <c r="X1028" i="7" s="1"/>
  <c r="W971" i="7"/>
  <c r="X971" i="7" s="1"/>
  <c r="W870" i="7"/>
  <c r="X870" i="7" s="1"/>
  <c r="W975" i="7"/>
  <c r="X975" i="7" s="1"/>
  <c r="W895" i="7"/>
  <c r="X895" i="7" s="1"/>
  <c r="W864" i="7"/>
  <c r="X864" i="7" s="1"/>
  <c r="W957" i="7"/>
  <c r="X957" i="7" s="1"/>
  <c r="W882" i="7"/>
  <c r="X882" i="7" s="1"/>
  <c r="W866" i="7"/>
  <c r="X866" i="7" s="1"/>
  <c r="W876" i="7"/>
  <c r="X876" i="7" s="1"/>
  <c r="W952" i="7"/>
  <c r="X952" i="7" s="1"/>
  <c r="W867" i="7"/>
  <c r="X867" i="7" s="1"/>
  <c r="W862" i="7"/>
  <c r="X862" i="7" s="1"/>
  <c r="W841" i="7"/>
  <c r="X841" i="7" s="1"/>
  <c r="W736" i="7"/>
  <c r="X736" i="7" s="1"/>
  <c r="W720" i="7"/>
  <c r="X720" i="7" s="1"/>
  <c r="W704" i="7"/>
  <c r="X704" i="7" s="1"/>
  <c r="W689" i="7"/>
  <c r="X689" i="7" s="1"/>
  <c r="W673" i="7"/>
  <c r="X673" i="7" s="1"/>
  <c r="W890" i="7"/>
  <c r="X890" i="7" s="1"/>
  <c r="W861" i="7"/>
  <c r="X861" i="7" s="1"/>
  <c r="W794" i="7"/>
  <c r="X794" i="7" s="1"/>
  <c r="W798" i="7"/>
  <c r="X798" i="7" s="1"/>
  <c r="W764" i="7"/>
  <c r="X764" i="7" s="1"/>
  <c r="W664" i="7"/>
  <c r="X664" i="7" s="1"/>
  <c r="W643" i="7"/>
  <c r="X643" i="7" s="1"/>
  <c r="W619" i="7"/>
  <c r="X619" i="7" s="1"/>
  <c r="W782" i="7"/>
  <c r="X782" i="7" s="1"/>
  <c r="W751" i="7"/>
  <c r="X751" i="7" s="1"/>
  <c r="W566" i="7"/>
  <c r="X566" i="7" s="1"/>
  <c r="W495" i="7"/>
  <c r="X495" i="7" s="1"/>
  <c r="W479" i="7"/>
  <c r="X479" i="7" s="1"/>
  <c r="W464" i="7"/>
  <c r="X464" i="7" s="1"/>
  <c r="W358" i="7"/>
  <c r="X358" i="7" s="1"/>
  <c r="W332" i="7"/>
  <c r="X332" i="7" s="1"/>
  <c r="W316" i="7"/>
  <c r="X316" i="7" s="1"/>
  <c r="W792" i="7"/>
  <c r="X792" i="7" s="1"/>
  <c r="W635" i="7"/>
  <c r="X635" i="7" s="1"/>
  <c r="W538" i="7"/>
  <c r="X538" i="7" s="1"/>
  <c r="W747" i="7"/>
  <c r="X747" i="7" s="1"/>
  <c r="W683" i="7"/>
  <c r="X683" i="7" s="1"/>
  <c r="W732" i="7"/>
  <c r="X732" i="7" s="1"/>
  <c r="W716" i="7"/>
  <c r="X716" i="7" s="1"/>
  <c r="W685" i="7"/>
  <c r="X685" i="7" s="1"/>
  <c r="W669" i="7"/>
  <c r="X669" i="7" s="1"/>
  <c r="W776" i="7"/>
  <c r="X776" i="7" s="1"/>
  <c r="W807" i="7"/>
  <c r="X807" i="7" s="1"/>
  <c r="W755" i="7"/>
  <c r="X755" i="7" s="1"/>
  <c r="W819" i="7"/>
  <c r="X819" i="7" s="1"/>
  <c r="W759" i="7"/>
  <c r="X759" i="7" s="1"/>
  <c r="W656" i="7"/>
  <c r="X656" i="7" s="1"/>
  <c r="W786" i="7"/>
  <c r="X786" i="7" s="1"/>
  <c r="W562" i="7"/>
  <c r="X562" i="7" s="1"/>
  <c r="W507" i="7"/>
  <c r="X507" i="7" s="1"/>
  <c r="W491" i="7"/>
  <c r="X491" i="7" s="1"/>
  <c r="W475" i="7"/>
  <c r="X475" i="7" s="1"/>
  <c r="W461" i="7"/>
  <c r="X461" i="7" s="1"/>
  <c r="W448" i="7"/>
  <c r="X448" i="7" s="1"/>
  <c r="W415" i="7"/>
  <c r="X415" i="7" s="1"/>
  <c r="W395" i="7"/>
  <c r="X395" i="7" s="1"/>
  <c r="W372" i="7"/>
  <c r="X372" i="7" s="1"/>
  <c r="W790" i="7"/>
  <c r="X790" i="7" s="1"/>
  <c r="W1043" i="7"/>
  <c r="X1043" i="7" s="1"/>
  <c r="W1051" i="7"/>
  <c r="X1051" i="7" s="1"/>
  <c r="W1033" i="7"/>
  <c r="X1033" i="7" s="1"/>
  <c r="W1037" i="7"/>
  <c r="X1037" i="7" s="1"/>
  <c r="W1054" i="7"/>
  <c r="X1054" i="7" s="1"/>
  <c r="W1032" i="7"/>
  <c r="X1032" i="7" s="1"/>
  <c r="W1044" i="7"/>
  <c r="X1044" i="7" s="1"/>
  <c r="W1024" i="7"/>
  <c r="X1024" i="7" s="1"/>
  <c r="W1013" i="7"/>
  <c r="X1013" i="7" s="1"/>
  <c r="W1005" i="7"/>
  <c r="X1005" i="7" s="1"/>
  <c r="W1014" i="7"/>
  <c r="X1014" i="7" s="1"/>
  <c r="W970" i="7"/>
  <c r="X970" i="7" s="1"/>
  <c r="W973" i="7"/>
  <c r="X973" i="7" s="1"/>
  <c r="W1006" i="7"/>
  <c r="X1006" i="7" s="1"/>
  <c r="W921" i="7"/>
  <c r="X921" i="7" s="1"/>
  <c r="W886" i="7"/>
  <c r="X886" i="7" s="1"/>
  <c r="W898" i="7"/>
  <c r="X898" i="7" s="1"/>
  <c r="W880" i="7"/>
  <c r="X880" i="7" s="1"/>
  <c r="W972" i="7"/>
  <c r="X972" i="7" s="1"/>
  <c r="W889" i="7"/>
  <c r="X889" i="7" s="1"/>
  <c r="W874" i="7"/>
  <c r="X874" i="7" s="1"/>
  <c r="W891" i="7"/>
  <c r="X891" i="7" s="1"/>
  <c r="W914" i="7"/>
  <c r="X914" i="7" s="1"/>
  <c r="W845" i="7"/>
  <c r="X845" i="7" s="1"/>
  <c r="W728" i="7"/>
  <c r="X728" i="7" s="1"/>
  <c r="W712" i="7"/>
  <c r="X712" i="7" s="1"/>
  <c r="W697" i="7"/>
  <c r="X697" i="7" s="1"/>
  <c r="W681" i="7"/>
  <c r="X681" i="7" s="1"/>
  <c r="W912" i="7"/>
  <c r="X912" i="7" s="1"/>
  <c r="W770" i="7"/>
  <c r="X770" i="7" s="1"/>
  <c r="W788" i="7"/>
  <c r="X788" i="7" s="1"/>
  <c r="W648" i="7"/>
  <c r="X648" i="7" s="1"/>
  <c r="W658" i="7"/>
  <c r="X658" i="7" s="1"/>
  <c r="W587" i="7"/>
  <c r="X587" i="7" s="1"/>
  <c r="W813" i="7"/>
  <c r="X813" i="7" s="1"/>
  <c r="W768" i="7"/>
  <c r="X768" i="7" s="1"/>
  <c r="W637" i="7"/>
  <c r="X637" i="7" s="1"/>
  <c r="W558" i="7"/>
  <c r="X558" i="7" s="1"/>
  <c r="W503" i="7"/>
  <c r="X503" i="7" s="1"/>
  <c r="W487" i="7"/>
  <c r="X487" i="7" s="1"/>
  <c r="W471" i="7"/>
  <c r="X471" i="7" s="1"/>
  <c r="W458" i="7"/>
  <c r="X458" i="7" s="1"/>
  <c r="W350" i="7"/>
  <c r="X350" i="7" s="1"/>
  <c r="W324" i="7"/>
  <c r="X324" i="7" s="1"/>
  <c r="W309" i="7"/>
  <c r="X309" i="7" s="1"/>
  <c r="W796" i="7"/>
  <c r="X796" i="7" s="1"/>
  <c r="W546" i="7"/>
  <c r="X546" i="7" s="1"/>
  <c r="W540" i="7"/>
  <c r="X540" i="7" s="1"/>
  <c r="W915" i="7"/>
  <c r="X915" i="7" s="1"/>
  <c r="W740" i="7"/>
  <c r="X740" i="7" s="1"/>
  <c r="W724" i="7"/>
  <c r="X724" i="7" s="1"/>
  <c r="W708" i="7"/>
  <c r="X708" i="7" s="1"/>
  <c r="W693" i="7"/>
  <c r="X693" i="7" s="1"/>
  <c r="W677" i="7"/>
  <c r="X677" i="7" s="1"/>
  <c r="W849" i="7"/>
  <c r="X849" i="7" s="1"/>
  <c r="W784" i="7"/>
  <c r="X784" i="7" s="1"/>
  <c r="W800" i="7"/>
  <c r="X800" i="7" s="1"/>
  <c r="W745" i="7"/>
  <c r="X745" i="7" s="1"/>
  <c r="W804" i="7"/>
  <c r="X804" i="7" s="1"/>
  <c r="W749" i="7"/>
  <c r="X749" i="7" s="1"/>
  <c r="W802" i="7"/>
  <c r="X802" i="7" s="1"/>
  <c r="W766" i="7"/>
  <c r="X766" i="7" s="1"/>
  <c r="W554" i="7"/>
  <c r="X554" i="7" s="1"/>
  <c r="W499" i="7"/>
  <c r="X499" i="7" s="1"/>
  <c r="W483" i="7"/>
  <c r="X483" i="7" s="1"/>
  <c r="W468" i="7"/>
  <c r="X468" i="7" s="1"/>
  <c r="W454" i="7"/>
  <c r="X454" i="7" s="1"/>
  <c r="W422" i="7"/>
  <c r="X422" i="7" s="1"/>
  <c r="W403" i="7"/>
  <c r="X403" i="7" s="1"/>
  <c r="W387" i="7"/>
  <c r="X387" i="7" s="1"/>
  <c r="W762" i="7"/>
  <c r="X762" i="7" s="1"/>
  <c r="W509" i="7"/>
  <c r="X509" i="7" s="1"/>
  <c r="W405" i="7"/>
  <c r="X405" i="7" s="1"/>
  <c r="W339" i="7"/>
  <c r="X339" i="7" s="1"/>
  <c r="W296" i="7"/>
  <c r="X296" i="7" s="1"/>
  <c r="W264" i="7"/>
  <c r="X264" i="7" s="1"/>
  <c r="W186" i="7"/>
  <c r="X186" i="7" s="1"/>
  <c r="W170" i="7"/>
  <c r="X170" i="7" s="1"/>
  <c r="W154" i="7"/>
  <c r="X154" i="7" s="1"/>
  <c r="W122" i="7"/>
  <c r="X122" i="7" s="1"/>
  <c r="W548" i="7"/>
  <c r="X548" i="7" s="1"/>
  <c r="W424" i="7"/>
  <c r="X424" i="7" s="1"/>
  <c r="W379" i="7"/>
  <c r="X379" i="7" s="1"/>
  <c r="W221" i="7"/>
  <c r="X221" i="7" s="1"/>
  <c r="W734" i="7"/>
  <c r="X734" i="7" s="1"/>
  <c r="W598" i="7"/>
  <c r="X598" i="7" s="1"/>
  <c r="W496" i="7"/>
  <c r="X496" i="7" s="1"/>
  <c r="W480" i="7"/>
  <c r="X480" i="7" s="1"/>
  <c r="W465" i="7"/>
  <c r="X465" i="7" s="1"/>
  <c r="W451" i="7"/>
  <c r="X451" i="7" s="1"/>
  <c r="Y11" i="7"/>
  <c r="W678" i="7"/>
  <c r="X678" i="7" s="1"/>
  <c r="W642" i="7"/>
  <c r="X642" i="7" s="1"/>
  <c r="W520" i="7"/>
  <c r="X520" i="7" s="1"/>
  <c r="W306" i="7"/>
  <c r="X306" i="7" s="1"/>
  <c r="W287" i="7"/>
  <c r="X287" i="7" s="1"/>
  <c r="W277" i="7"/>
  <c r="X277" i="7" s="1"/>
  <c r="W256" i="7"/>
  <c r="X256" i="7" s="1"/>
  <c r="W247" i="7"/>
  <c r="X247" i="7" s="1"/>
  <c r="W234" i="7"/>
  <c r="X234" i="7" s="1"/>
  <c r="W218" i="7"/>
  <c r="X218" i="7" s="1"/>
  <c r="W194" i="7"/>
  <c r="X194" i="7" s="1"/>
  <c r="W182" i="7"/>
  <c r="X182" i="7" s="1"/>
  <c r="W686" i="7"/>
  <c r="X686" i="7" s="1"/>
  <c r="W612" i="7"/>
  <c r="X612" i="7" s="1"/>
  <c r="W500" i="7"/>
  <c r="X500" i="7" s="1"/>
  <c r="W484" i="7"/>
  <c r="X484" i="7" s="1"/>
  <c r="W469" i="7"/>
  <c r="X469" i="7" s="1"/>
  <c r="W455" i="7"/>
  <c r="X455" i="7" s="1"/>
  <c r="W322" i="7"/>
  <c r="X322" i="7" s="1"/>
  <c r="W300" i="7"/>
  <c r="X300" i="7" s="1"/>
  <c r="W290" i="7"/>
  <c r="X290" i="7" s="1"/>
  <c r="W268" i="7"/>
  <c r="X268" i="7" s="1"/>
  <c r="W259" i="7"/>
  <c r="X259" i="7" s="1"/>
  <c r="W239" i="7"/>
  <c r="X239" i="7" s="1"/>
  <c r="W24" i="7"/>
  <c r="X24" i="7" s="1"/>
  <c r="W283" i="7"/>
  <c r="X283" i="7" s="1"/>
  <c r="W252" i="7"/>
  <c r="X252" i="7" s="1"/>
  <c r="W248" i="7"/>
  <c r="X248" i="7" s="1"/>
  <c r="W23" i="7"/>
  <c r="X23" i="7" s="1"/>
  <c r="W139" i="7"/>
  <c r="X139" i="7" s="1"/>
  <c r="W64" i="7"/>
  <c r="X64" i="7" s="1"/>
  <c r="W286" i="7"/>
  <c r="X286" i="7" s="1"/>
  <c r="W70" i="7"/>
  <c r="X70" i="7" s="1"/>
  <c r="W399" i="7"/>
  <c r="X399" i="7" s="1"/>
  <c r="W288" i="7"/>
  <c r="X288" i="7" s="1"/>
  <c r="W257" i="7"/>
  <c r="X257" i="7" s="1"/>
  <c r="W227" i="7"/>
  <c r="X227" i="7" s="1"/>
  <c r="W279" i="7"/>
  <c r="X279" i="7" s="1"/>
  <c r="W249" i="7"/>
  <c r="X249" i="7" s="1"/>
  <c r="W515" i="7"/>
  <c r="X515" i="7" s="1"/>
  <c r="W276" i="7"/>
  <c r="X276" i="7" s="1"/>
  <c r="W246" i="7"/>
  <c r="X246" i="7" s="1"/>
  <c r="W87" i="7"/>
  <c r="X87" i="7" s="1"/>
  <c r="W80" i="7"/>
  <c r="X80" i="7" s="1"/>
  <c r="W48" i="7"/>
  <c r="X48" i="7" s="1"/>
  <c r="W294" i="7"/>
  <c r="X294" i="7" s="1"/>
  <c r="W86" i="7"/>
  <c r="X86" i="7" s="1"/>
  <c r="W120" i="7"/>
  <c r="X120" i="7" s="1"/>
  <c r="W270" i="7"/>
  <c r="X270" i="7" s="1"/>
  <c r="W694" i="7"/>
  <c r="X694" i="7" s="1"/>
  <c r="W641" i="7"/>
  <c r="X641" i="7" s="1"/>
  <c r="W555" i="7"/>
  <c r="X555" i="7" s="1"/>
  <c r="W737" i="7"/>
  <c r="X737" i="7" s="1"/>
  <c r="W698" i="7"/>
  <c r="X698" i="7" s="1"/>
  <c r="W646" i="7"/>
  <c r="X646" i="7" s="1"/>
  <c r="W442" i="7"/>
  <c r="X442" i="7" s="1"/>
  <c r="W389" i="7"/>
  <c r="X389" i="7" s="1"/>
  <c r="W381" i="7"/>
  <c r="X381" i="7" s="1"/>
  <c r="W326" i="7"/>
  <c r="X326" i="7" s="1"/>
  <c r="W280" i="7"/>
  <c r="X280" i="7" s="1"/>
  <c r="W250" i="7"/>
  <c r="X250" i="7" s="1"/>
  <c r="W219" i="7"/>
  <c r="X219" i="7" s="1"/>
  <c r="W417" i="7"/>
  <c r="X417" i="7" s="1"/>
  <c r="W237" i="7"/>
  <c r="X237" i="7" s="1"/>
  <c r="W166" i="7"/>
  <c r="X166" i="7" s="1"/>
  <c r="W667" i="7"/>
  <c r="X667" i="7" s="1"/>
  <c r="W589" i="7"/>
  <c r="X589" i="7" s="1"/>
  <c r="W504" i="7"/>
  <c r="X504" i="7" s="1"/>
  <c r="W488" i="7"/>
  <c r="X488" i="7" s="1"/>
  <c r="W472" i="7"/>
  <c r="X472" i="7" s="1"/>
  <c r="W699" i="7"/>
  <c r="X699" i="7" s="1"/>
  <c r="W530" i="7"/>
  <c r="X530" i="7" s="1"/>
  <c r="W318" i="7"/>
  <c r="X318" i="7" s="1"/>
  <c r="W303" i="7"/>
  <c r="X303" i="7" s="1"/>
  <c r="W293" i="7"/>
  <c r="X293" i="7" s="1"/>
  <c r="W271" i="7"/>
  <c r="X271" i="7" s="1"/>
  <c r="W241" i="7"/>
  <c r="X241" i="7" s="1"/>
  <c r="W226" i="7"/>
  <c r="X226" i="7" s="1"/>
  <c r="W210" i="7"/>
  <c r="X210" i="7" s="1"/>
  <c r="W709" i="7"/>
  <c r="X709" i="7" s="1"/>
  <c r="W654" i="7"/>
  <c r="X654" i="7" s="1"/>
  <c r="W508" i="7"/>
  <c r="X508" i="7" s="1"/>
  <c r="W492" i="7"/>
  <c r="X492" i="7" s="1"/>
  <c r="W476" i="7"/>
  <c r="X476" i="7" s="1"/>
  <c r="W462" i="7"/>
  <c r="X462" i="7" s="1"/>
  <c r="W449" i="7"/>
  <c r="X449" i="7" s="1"/>
  <c r="W307" i="7"/>
  <c r="X307" i="7" s="1"/>
  <c r="W284" i="7"/>
  <c r="X284" i="7" s="1"/>
  <c r="W274" i="7"/>
  <c r="X274" i="7" s="1"/>
  <c r="W253" i="7"/>
  <c r="X253" i="7" s="1"/>
  <c r="W244" i="7"/>
  <c r="X244" i="7" s="1"/>
  <c r="W71" i="7"/>
  <c r="X71" i="7" s="1"/>
  <c r="W299" i="7"/>
  <c r="X299" i="7" s="1"/>
  <c r="W267" i="7"/>
  <c r="X267" i="7" s="1"/>
  <c r="W278" i="7"/>
  <c r="X278" i="7" s="1"/>
  <c r="W113" i="7"/>
  <c r="X113" i="7" s="1"/>
  <c r="W255" i="7"/>
  <c r="X255" i="7" s="1"/>
  <c r="W121" i="7"/>
  <c r="X121" i="7" s="1"/>
  <c r="W383" i="7"/>
  <c r="X383" i="7" s="1"/>
  <c r="W304" i="7"/>
  <c r="X304" i="7" s="1"/>
  <c r="W272" i="7"/>
  <c r="X272" i="7" s="1"/>
  <c r="W242" i="7"/>
  <c r="X242" i="7" s="1"/>
  <c r="W211" i="7"/>
  <c r="X211" i="7" s="1"/>
  <c r="W162" i="7"/>
  <c r="X162" i="7" s="1"/>
  <c r="W292" i="7"/>
  <c r="X292" i="7" s="1"/>
  <c r="W261" i="7"/>
  <c r="X261" i="7" s="1"/>
  <c r="W262" i="7"/>
  <c r="X262" i="7" s="1"/>
  <c r="W302" i="7"/>
  <c r="X302" i="7" s="1"/>
  <c r="W240" i="7"/>
  <c r="X240" i="7" s="1"/>
  <c r="W12" i="7"/>
  <c r="X12" i="7" s="1"/>
  <c r="R1105" i="6"/>
  <c r="R2000" i="6"/>
  <c r="S2000" i="6" s="1"/>
  <c r="R4343" i="6"/>
  <c r="S4343" i="6" s="1"/>
  <c r="R835" i="6"/>
  <c r="S835" i="6" s="1"/>
  <c r="R1970" i="6"/>
  <c r="R4706" i="6"/>
  <c r="S4706" i="6" s="1"/>
  <c r="R1719" i="6"/>
  <c r="S1719" i="6" s="1"/>
  <c r="R4733" i="6"/>
  <c r="S4733" i="6" s="1"/>
  <c r="R1704" i="6"/>
  <c r="S1704" i="6" s="1"/>
  <c r="R1171" i="6"/>
  <c r="S1171" i="6" s="1"/>
  <c r="R1985" i="6"/>
  <c r="S1985" i="6" s="1"/>
  <c r="R1772" i="6"/>
  <c r="S1772" i="6" s="1"/>
  <c r="R4838" i="6"/>
  <c r="S4838" i="6" s="1"/>
  <c r="R2192" i="6"/>
  <c r="S2192" i="6" s="1"/>
  <c r="R2255" i="6"/>
  <c r="S2255" i="6" s="1"/>
  <c r="R1268" i="6"/>
  <c r="S1268" i="6" s="1"/>
  <c r="R1242" i="6"/>
  <c r="S1242" i="6" s="1"/>
  <c r="R6508" i="6"/>
  <c r="S6508" i="6" s="1"/>
  <c r="R2439" i="6"/>
  <c r="S2439" i="6" s="1"/>
  <c r="R1316" i="6"/>
  <c r="S1316" i="6" s="1"/>
  <c r="R1307" i="6"/>
  <c r="S1307" i="6" s="1"/>
  <c r="R4243" i="6"/>
  <c r="S4243" i="6" s="1"/>
  <c r="R1600" i="6"/>
  <c r="S1600" i="6" s="1"/>
  <c r="R6532" i="6"/>
  <c r="S6532" i="6" s="1"/>
  <c r="R3105" i="6"/>
  <c r="S3105" i="6" s="1"/>
  <c r="R2280" i="6"/>
  <c r="S2280" i="6" s="1"/>
  <c r="R2256" i="6"/>
  <c r="S2256" i="6" s="1"/>
  <c r="R2075" i="6"/>
  <c r="S2075" i="6" s="1"/>
  <c r="R2243" i="6"/>
  <c r="R2233" i="6"/>
  <c r="S2233" i="6" s="1"/>
  <c r="R2193" i="6"/>
  <c r="S2193" i="6" s="1"/>
  <c r="R2149" i="6"/>
  <c r="S2149" i="6" s="1"/>
  <c r="R1188" i="6"/>
  <c r="S1188" i="6" s="1"/>
  <c r="R1172" i="6"/>
  <c r="S1172" i="6" s="1"/>
  <c r="R1148" i="6"/>
  <c r="S1148" i="6" s="1"/>
  <c r="R1947" i="6"/>
  <c r="S1947" i="6" s="1"/>
  <c r="S1638" i="6"/>
  <c r="R2036" i="6"/>
  <c r="S2036" i="6" s="1"/>
  <c r="R2668" i="6"/>
  <c r="R3540" i="6"/>
  <c r="R2041" i="6"/>
  <c r="R2099" i="6"/>
  <c r="R2748" i="6"/>
  <c r="S2748" i="6" s="1"/>
  <c r="R2444" i="6"/>
  <c r="S2444" i="6" s="1"/>
  <c r="R3158" i="6"/>
  <c r="S3158" i="6" s="1"/>
  <c r="R2529" i="6"/>
  <c r="S2529" i="6" s="1"/>
  <c r="R2298" i="6"/>
  <c r="S2298" i="6" s="1"/>
  <c r="R1004" i="6"/>
  <c r="S1004" i="6" s="1"/>
  <c r="S1728" i="6"/>
  <c r="R1520" i="6"/>
  <c r="R6496" i="6"/>
  <c r="S6496" i="6" s="1"/>
  <c r="R6127" i="6"/>
  <c r="S6127" i="6" s="1"/>
  <c r="R5303" i="6"/>
  <c r="S5303" i="6" s="1"/>
  <c r="R4631" i="6"/>
  <c r="S4631" i="6" s="1"/>
  <c r="R3109" i="6"/>
  <c r="S3109" i="6" s="1"/>
  <c r="R3003" i="6"/>
  <c r="S3003" i="6" s="1"/>
  <c r="R2845" i="6"/>
  <c r="S2845" i="6" s="1"/>
  <c r="R2563" i="6"/>
  <c r="S2563" i="6" s="1"/>
  <c r="R2533" i="6"/>
  <c r="S2533" i="6" s="1"/>
  <c r="R2373" i="6"/>
  <c r="S2373" i="6" s="1"/>
  <c r="R2140" i="6"/>
  <c r="S2140" i="6" s="1"/>
  <c r="R2129" i="6"/>
  <c r="S2129" i="6" s="1"/>
  <c r="R2103" i="6"/>
  <c r="S2103" i="6" s="1"/>
  <c r="R2088" i="6"/>
  <c r="S2088" i="6" s="1"/>
  <c r="R2053" i="6"/>
  <c r="S2053" i="6" s="1"/>
  <c r="R2240" i="6"/>
  <c r="S2240" i="6" s="1"/>
  <c r="R2272" i="6"/>
  <c r="S2272" i="6" s="1"/>
  <c r="R1243" i="6"/>
  <c r="S1243" i="6" s="1"/>
  <c r="R1020" i="6"/>
  <c r="S1020" i="6" s="1"/>
  <c r="R2390" i="6"/>
  <c r="S2390" i="6" s="1"/>
  <c r="R2387" i="6"/>
  <c r="S2387" i="6" s="1"/>
  <c r="R2372" i="6"/>
  <c r="S2372" i="6" s="1"/>
  <c r="R2350" i="6"/>
  <c r="S2350" i="6" s="1"/>
  <c r="R1353" i="6"/>
  <c r="S1353" i="6" s="1"/>
  <c r="R1345" i="6"/>
  <c r="S1345" i="6" s="1"/>
  <c r="R1464" i="6"/>
  <c r="S1464" i="6" s="1"/>
  <c r="R1222" i="6"/>
  <c r="R2074" i="6"/>
  <c r="S2074" i="6" s="1"/>
  <c r="R256" i="6"/>
  <c r="S256" i="6" s="1"/>
  <c r="R3955" i="6"/>
  <c r="R3430" i="6"/>
  <c r="R2049" i="6"/>
  <c r="R1569" i="6"/>
  <c r="S1569" i="6" s="1"/>
  <c r="R2175" i="6"/>
  <c r="S2175" i="6" s="1"/>
  <c r="R1524" i="6"/>
  <c r="S1524" i="6" s="1"/>
  <c r="R2003" i="6"/>
  <c r="R6629" i="6"/>
  <c r="S6629" i="6" s="1"/>
  <c r="R6613" i="6"/>
  <c r="S6613" i="6" s="1"/>
  <c r="R5757" i="6"/>
  <c r="S5757" i="6" s="1"/>
  <c r="R5749" i="6"/>
  <c r="S5749" i="6" s="1"/>
  <c r="R6640" i="6"/>
  <c r="S6640" i="6" s="1"/>
  <c r="R6404" i="6"/>
  <c r="S6404" i="6" s="1"/>
  <c r="R4442" i="6"/>
  <c r="S4442" i="6" s="1"/>
  <c r="R2472" i="6"/>
  <c r="S2472" i="6" s="1"/>
  <c r="R2788" i="6"/>
  <c r="S2788" i="6" s="1"/>
  <c r="R2781" i="6"/>
  <c r="S2781" i="6" s="1"/>
  <c r="R2980" i="6"/>
  <c r="S2980" i="6" s="1"/>
  <c r="R2371" i="6"/>
  <c r="S2371" i="6" s="1"/>
  <c r="R2351" i="6"/>
  <c r="S2351" i="6" s="1"/>
  <c r="R2328" i="6"/>
  <c r="S2328" i="6" s="1"/>
  <c r="R2131" i="6"/>
  <c r="S2131" i="6" s="1"/>
  <c r="R2337" i="6"/>
  <c r="S2337" i="6" s="1"/>
  <c r="R2139" i="6"/>
  <c r="S2139" i="6" s="1"/>
  <c r="R2113" i="6"/>
  <c r="S2113" i="6" s="1"/>
  <c r="R1923" i="6"/>
  <c r="S1923" i="6" s="1"/>
  <c r="R1322" i="6"/>
  <c r="S1322" i="6" s="1"/>
  <c r="R2249" i="6"/>
  <c r="S2249" i="6" s="1"/>
  <c r="R2197" i="6"/>
  <c r="S2197" i="6" s="1"/>
  <c r="R1761" i="6"/>
  <c r="S1761" i="6" s="1"/>
  <c r="R1135" i="6"/>
  <c r="S1135" i="6" s="1"/>
  <c r="R991" i="6"/>
  <c r="S991" i="6" s="1"/>
  <c r="R979" i="6"/>
  <c r="S979" i="6" s="1"/>
  <c r="R2360" i="6"/>
  <c r="S2360" i="6" s="1"/>
  <c r="R2324" i="6"/>
  <c r="S2324" i="6" s="1"/>
  <c r="R2316" i="6"/>
  <c r="S2316" i="6" s="1"/>
  <c r="R1009" i="6"/>
  <c r="S1009" i="6" s="1"/>
  <c r="R2297" i="6"/>
  <c r="S2297" i="6" s="1"/>
  <c r="R2020" i="6"/>
  <c r="S2020" i="6" s="1"/>
  <c r="R939" i="6"/>
  <c r="S939" i="6" s="1"/>
  <c r="R802" i="6"/>
  <c r="S802" i="6" s="1"/>
  <c r="R2258" i="6"/>
  <c r="S2258" i="6" s="1"/>
  <c r="R597" i="6"/>
  <c r="S597" i="6" s="1"/>
  <c r="S390" i="6"/>
  <c r="S620" i="6"/>
  <c r="S590" i="6"/>
  <c r="R5118" i="6"/>
  <c r="R4855" i="6"/>
  <c r="S4855" i="6" s="1"/>
  <c r="R2840" i="6"/>
  <c r="R2108" i="6"/>
  <c r="S2108" i="6" s="1"/>
  <c r="R1484" i="6"/>
  <c r="R2017" i="6"/>
  <c r="R1688" i="6"/>
  <c r="R6635" i="6"/>
  <c r="S6635" i="6" s="1"/>
  <c r="R2816" i="6"/>
  <c r="S2816" i="6" s="1"/>
  <c r="R2766" i="6"/>
  <c r="S2766" i="6" s="1"/>
  <c r="R2777" i="6"/>
  <c r="S2777" i="6" s="1"/>
  <c r="R2556" i="6"/>
  <c r="S2556" i="6" s="1"/>
  <c r="R1998" i="6"/>
  <c r="S1998" i="6" s="1"/>
  <c r="R2064" i="6"/>
  <c r="S2064" i="6" s="1"/>
  <c r="R2346" i="6"/>
  <c r="S2346" i="6" s="1"/>
  <c r="R1920" i="6"/>
  <c r="S1920" i="6" s="1"/>
  <c r="R1414" i="6"/>
  <c r="S1414" i="6" s="1"/>
  <c r="R1738" i="6"/>
  <c r="S1738" i="6" s="1"/>
  <c r="R995" i="6"/>
  <c r="S995" i="6" s="1"/>
  <c r="R1485" i="6"/>
  <c r="S1485" i="6" s="1"/>
  <c r="R1040" i="6"/>
  <c r="S1040" i="6" s="1"/>
  <c r="R1112" i="6"/>
  <c r="S1112" i="6" s="1"/>
  <c r="R864" i="6"/>
  <c r="S864" i="6" s="1"/>
  <c r="R5169" i="6"/>
  <c r="R3346" i="6"/>
  <c r="R6596" i="6"/>
  <c r="S6596" i="6" s="1"/>
  <c r="R6588" i="6"/>
  <c r="S6588" i="6" s="1"/>
  <c r="R6582" i="6"/>
  <c r="S6582" i="6" s="1"/>
  <c r="R6586" i="6"/>
  <c r="S6586" i="6" s="1"/>
  <c r="R6561" i="6"/>
  <c r="S6561" i="6" s="1"/>
  <c r="R6516" i="6"/>
  <c r="S6516" i="6" s="1"/>
  <c r="R6416" i="6"/>
  <c r="S6416" i="6" s="1"/>
  <c r="R6364" i="6"/>
  <c r="S6364" i="6" s="1"/>
  <c r="R6329" i="6"/>
  <c r="S6329" i="6" s="1"/>
  <c r="R6430" i="6"/>
  <c r="S6430" i="6" s="1"/>
  <c r="R6361" i="6"/>
  <c r="S6361" i="6" s="1"/>
  <c r="R6259" i="6"/>
  <c r="R6175" i="6"/>
  <c r="S6175" i="6" s="1"/>
  <c r="R6102" i="6"/>
  <c r="S6102" i="6" s="1"/>
  <c r="R6011" i="6"/>
  <c r="S6011" i="6" s="1"/>
  <c r="R5816" i="6"/>
  <c r="S5816" i="6" s="1"/>
  <c r="R5526" i="6"/>
  <c r="S5526" i="6" s="1"/>
  <c r="R5455" i="6"/>
  <c r="S5455" i="6" s="1"/>
  <c r="R5314" i="6"/>
  <c r="S5314" i="6" s="1"/>
  <c r="R5073" i="6"/>
  <c r="S5073" i="6" s="1"/>
  <c r="R5202" i="6"/>
  <c r="S5202" i="6" s="1"/>
  <c r="R5224" i="6"/>
  <c r="S5224" i="6" s="1"/>
  <c r="R4874" i="6"/>
  <c r="S4874" i="6" s="1"/>
  <c r="R5001" i="6"/>
  <c r="S5001" i="6" s="1"/>
  <c r="R4827" i="6"/>
  <c r="S4827" i="6" s="1"/>
  <c r="R4698" i="6"/>
  <c r="S4698" i="6" s="1"/>
  <c r="R4674" i="6"/>
  <c r="S4674" i="6" s="1"/>
  <c r="R4718" i="6"/>
  <c r="S4718" i="6" s="1"/>
  <c r="R4381" i="6"/>
  <c r="S4381" i="6" s="1"/>
  <c r="R4661" i="6"/>
  <c r="S4661" i="6" s="1"/>
  <c r="R4651" i="6"/>
  <c r="S4651" i="6" s="1"/>
  <c r="R4538" i="6"/>
  <c r="S4538" i="6" s="1"/>
  <c r="R4526" i="6"/>
  <c r="S4526" i="6" s="1"/>
  <c r="R4356" i="6"/>
  <c r="S4356" i="6" s="1"/>
  <c r="R4629" i="6"/>
  <c r="S4629" i="6" s="1"/>
  <c r="R4527" i="6"/>
  <c r="S4527" i="6" s="1"/>
  <c r="R4448" i="6"/>
  <c r="S4448" i="6" s="1"/>
  <c r="R4426" i="6"/>
  <c r="S4426" i="6" s="1"/>
  <c r="R4191" i="6"/>
  <c r="S4191" i="6" s="1"/>
  <c r="R4186" i="6"/>
  <c r="S4186" i="6" s="1"/>
  <c r="R3911" i="6"/>
  <c r="S3911" i="6" s="1"/>
  <c r="R3985" i="6"/>
  <c r="S3985" i="6" s="1"/>
  <c r="R3983" i="6"/>
  <c r="S3983" i="6" s="1"/>
  <c r="R4089" i="6"/>
  <c r="S4089" i="6" s="1"/>
  <c r="R3974" i="6"/>
  <c r="S3974" i="6" s="1"/>
  <c r="R3853" i="6"/>
  <c r="S3853" i="6" s="1"/>
  <c r="R3621" i="6"/>
  <c r="S3621" i="6" s="1"/>
  <c r="R3614" i="6"/>
  <c r="S3614" i="6" s="1"/>
  <c r="R3519" i="6"/>
  <c r="S3519" i="6" s="1"/>
  <c r="R3453" i="6"/>
  <c r="S3453" i="6" s="1"/>
  <c r="R3431" i="6"/>
  <c r="S3431" i="6" s="1"/>
  <c r="R3246" i="6"/>
  <c r="S3246" i="6" s="1"/>
  <c r="R2487" i="6"/>
  <c r="S2487" i="6" s="1"/>
  <c r="R2470" i="6"/>
  <c r="S2470" i="6" s="1"/>
  <c r="R3051" i="6"/>
  <c r="S3051" i="6" s="1"/>
  <c r="R2848" i="6"/>
  <c r="R2575" i="6"/>
  <c r="S2575" i="6" s="1"/>
  <c r="R6581" i="6"/>
  <c r="S6581" i="6" s="1"/>
  <c r="R6531" i="6"/>
  <c r="S6531" i="6" s="1"/>
  <c r="R6485" i="6"/>
  <c r="S6485" i="6" s="1"/>
  <c r="R6458" i="6"/>
  <c r="S6458" i="6" s="1"/>
  <c r="R6423" i="6"/>
  <c r="S6423" i="6" s="1"/>
  <c r="R6472" i="6"/>
  <c r="S6472" i="6" s="1"/>
  <c r="R6350" i="6"/>
  <c r="S6350" i="6" s="1"/>
  <c r="R6342" i="6"/>
  <c r="S6342" i="6" s="1"/>
  <c r="R6236" i="6"/>
  <c r="S6236" i="6" s="1"/>
  <c r="R6365" i="6"/>
  <c r="S6365" i="6" s="1"/>
  <c r="R6297" i="6"/>
  <c r="S6297" i="6" s="1"/>
  <c r="R6237" i="6"/>
  <c r="S6237" i="6" s="1"/>
  <c r="R6141" i="6"/>
  <c r="S6141" i="6" s="1"/>
  <c r="R6152" i="6"/>
  <c r="S6152" i="6" s="1"/>
  <c r="R6147" i="6"/>
  <c r="S6147" i="6" s="1"/>
  <c r="R6099" i="6"/>
  <c r="S6099" i="6" s="1"/>
  <c r="R6086" i="6"/>
  <c r="S6086" i="6" s="1"/>
  <c r="R6157" i="6"/>
  <c r="S6157" i="6" s="1"/>
  <c r="R6146" i="6"/>
  <c r="S6146" i="6" s="1"/>
  <c r="R6008" i="6"/>
  <c r="S6008" i="6" s="1"/>
  <c r="R5964" i="6"/>
  <c r="S5964" i="6" s="1"/>
  <c r="R5752" i="6"/>
  <c r="S5752" i="6" s="1"/>
  <c r="R5750" i="6"/>
  <c r="S5750" i="6" s="1"/>
  <c r="R5748" i="6"/>
  <c r="S5748" i="6" s="1"/>
  <c r="R5443" i="6"/>
  <c r="S5443" i="6" s="1"/>
  <c r="R5337" i="6"/>
  <c r="S5337" i="6" s="1"/>
  <c r="R5310" i="6"/>
  <c r="S5310" i="6" s="1"/>
  <c r="R5198" i="6"/>
  <c r="S5198" i="6" s="1"/>
  <c r="R5185" i="6"/>
  <c r="S5185" i="6" s="1"/>
  <c r="R5326" i="6"/>
  <c r="S5326" i="6" s="1"/>
  <c r="R4976" i="6"/>
  <c r="S4976" i="6" s="1"/>
  <c r="R4790" i="6"/>
  <c r="S4790" i="6" s="1"/>
  <c r="R5003" i="6"/>
  <c r="S5003" i="6" s="1"/>
  <c r="R4912" i="6"/>
  <c r="S4912" i="6" s="1"/>
  <c r="R4906" i="6"/>
  <c r="S4906" i="6" s="1"/>
  <c r="R4984" i="6"/>
  <c r="S4984" i="6" s="1"/>
  <c r="R4610" i="6"/>
  <c r="S4610" i="6" s="1"/>
  <c r="R4653" i="6"/>
  <c r="S4653" i="6" s="1"/>
  <c r="R4530" i="6"/>
  <c r="S4530" i="6" s="1"/>
  <c r="R4358" i="6"/>
  <c r="S4358" i="6" s="1"/>
  <c r="R4531" i="6"/>
  <c r="S4531" i="6" s="1"/>
  <c r="R4451" i="6"/>
  <c r="S4451" i="6" s="1"/>
  <c r="R4438" i="6"/>
  <c r="S4438" i="6" s="1"/>
  <c r="R4416" i="6"/>
  <c r="S4416" i="6" s="1"/>
  <c r="R4131" i="6"/>
  <c r="S4131" i="6" s="1"/>
  <c r="R3970" i="6"/>
  <c r="S3970" i="6" s="1"/>
  <c r="R3913" i="6"/>
  <c r="S3913" i="6" s="1"/>
  <c r="R4268" i="6"/>
  <c r="S4268" i="6" s="1"/>
  <c r="R3992" i="6"/>
  <c r="S3992" i="6" s="1"/>
  <c r="R3855" i="6"/>
  <c r="S3855" i="6" s="1"/>
  <c r="R3687" i="6"/>
  <c r="S3687" i="6" s="1"/>
  <c r="R3567" i="6"/>
  <c r="S3567" i="6" s="1"/>
  <c r="R3475" i="6"/>
  <c r="S3475" i="6" s="1"/>
  <c r="R3403" i="6"/>
  <c r="R3791" i="6"/>
  <c r="S3791" i="6" s="1"/>
  <c r="R3623" i="6"/>
  <c r="S3623" i="6" s="1"/>
  <c r="R3610" i="6"/>
  <c r="S3610" i="6" s="1"/>
  <c r="R3495" i="6"/>
  <c r="S3495" i="6" s="1"/>
  <c r="R3218" i="6"/>
  <c r="S3218" i="6" s="1"/>
  <c r="R3036" i="6"/>
  <c r="S3036" i="6" s="1"/>
  <c r="R2867" i="6"/>
  <c r="S2867" i="6" s="1"/>
  <c r="R2601" i="6"/>
  <c r="S2601" i="6" s="1"/>
  <c r="R2475" i="6"/>
  <c r="S2475" i="6" s="1"/>
  <c r="R2908" i="6"/>
  <c r="S2908" i="6" s="1"/>
  <c r="R2811" i="6"/>
  <c r="S2811" i="6" s="1"/>
  <c r="R2779" i="6"/>
  <c r="S2779" i="6" s="1"/>
  <c r="R2594" i="6"/>
  <c r="S2594" i="6" s="1"/>
  <c r="R3107" i="6"/>
  <c r="S3107" i="6" s="1"/>
  <c r="R2999" i="6"/>
  <c r="S2999" i="6" s="1"/>
  <c r="R2997" i="6"/>
  <c r="S2997" i="6" s="1"/>
  <c r="R2995" i="6"/>
  <c r="S2995" i="6" s="1"/>
  <c r="R2993" i="6"/>
  <c r="S2993" i="6" s="1"/>
  <c r="R2815" i="6"/>
  <c r="S2815" i="6" s="1"/>
  <c r="R2762" i="6"/>
  <c r="S2762" i="6" s="1"/>
  <c r="R2749" i="6"/>
  <c r="S2749" i="6" s="1"/>
  <c r="R2610" i="6"/>
  <c r="S2610" i="6" s="1"/>
  <c r="R2535" i="6"/>
  <c r="S2535" i="6" s="1"/>
  <c r="R2527" i="6"/>
  <c r="S2527" i="6" s="1"/>
  <c r="R2445" i="6"/>
  <c r="S2445" i="6" s="1"/>
  <c r="R2319" i="6"/>
  <c r="S2319" i="6" s="1"/>
  <c r="R2006" i="6"/>
  <c r="R6608" i="6"/>
  <c r="S6608" i="6" s="1"/>
  <c r="R6467" i="6"/>
  <c r="S6467" i="6" s="1"/>
  <c r="R6415" i="6"/>
  <c r="S6415" i="6" s="1"/>
  <c r="R6464" i="6"/>
  <c r="S6464" i="6" s="1"/>
  <c r="R6412" i="6"/>
  <c r="S6412" i="6" s="1"/>
  <c r="R6120" i="6"/>
  <c r="S6120" i="6" s="1"/>
  <c r="R6123" i="6"/>
  <c r="S6123" i="6" s="1"/>
  <c r="R5985" i="6"/>
  <c r="S5985" i="6" s="1"/>
  <c r="R6020" i="6"/>
  <c r="S6020" i="6" s="1"/>
  <c r="R6007" i="6"/>
  <c r="S6007" i="6" s="1"/>
  <c r="R5755" i="6"/>
  <c r="S5755" i="6" s="1"/>
  <c r="R5840" i="6"/>
  <c r="S5840" i="6" s="1"/>
  <c r="R5849" i="6"/>
  <c r="S5849" i="6" s="1"/>
  <c r="R5669" i="6"/>
  <c r="S5669" i="6" s="1"/>
  <c r="R5445" i="6"/>
  <c r="S5445" i="6" s="1"/>
  <c r="R5390" i="6"/>
  <c r="S5390" i="6" s="1"/>
  <c r="R5233" i="6"/>
  <c r="S5233" i="6" s="1"/>
  <c r="R5168" i="6"/>
  <c r="S5168" i="6" s="1"/>
  <c r="R4977" i="6"/>
  <c r="S4977" i="6" s="1"/>
  <c r="R4764" i="6"/>
  <c r="S4764" i="6" s="1"/>
  <c r="R4908" i="6"/>
  <c r="R4871" i="6"/>
  <c r="S4871" i="6" s="1"/>
  <c r="R4500" i="6"/>
  <c r="S4500" i="6" s="1"/>
  <c r="R4466" i="6"/>
  <c r="S4466" i="6" s="1"/>
  <c r="R4373" i="6"/>
  <c r="S4373" i="6" s="1"/>
  <c r="R4485" i="6"/>
  <c r="S4485" i="6" s="1"/>
  <c r="R4479" i="6"/>
  <c r="S4479" i="6" s="1"/>
  <c r="R4637" i="6"/>
  <c r="S4637" i="6" s="1"/>
  <c r="R4621" i="6"/>
  <c r="S4621" i="6" s="1"/>
  <c r="R4597" i="6"/>
  <c r="S4597" i="6" s="1"/>
  <c r="R4440" i="6"/>
  <c r="S4440" i="6" s="1"/>
  <c r="R4434" i="6"/>
  <c r="S4434" i="6" s="1"/>
  <c r="R4418" i="6"/>
  <c r="S4418" i="6" s="1"/>
  <c r="R4201" i="6"/>
  <c r="S4201" i="6" s="1"/>
  <c r="R4182" i="6"/>
  <c r="S4182" i="6" s="1"/>
  <c r="R4176" i="6"/>
  <c r="S4176" i="6" s="1"/>
  <c r="R3984" i="6"/>
  <c r="S3984" i="6" s="1"/>
  <c r="R4143" i="6"/>
  <c r="S4143" i="6" s="1"/>
  <c r="R4123" i="6"/>
  <c r="S4123" i="6" s="1"/>
  <c r="R4211" i="6"/>
  <c r="S4211" i="6" s="1"/>
  <c r="R3857" i="6"/>
  <c r="S3857" i="6" s="1"/>
  <c r="R3655" i="6"/>
  <c r="S3655" i="6" s="1"/>
  <c r="R3808" i="6"/>
  <c r="S3808" i="6" s="1"/>
  <c r="R3539" i="6"/>
  <c r="S3539" i="6" s="1"/>
  <c r="R3386" i="6"/>
  <c r="S3386" i="6" s="1"/>
  <c r="R3729" i="6"/>
  <c r="S3729" i="6" s="1"/>
  <c r="R3620" i="6"/>
  <c r="R3289" i="6"/>
  <c r="S3289" i="6" s="1"/>
  <c r="R3102" i="6"/>
  <c r="S3102" i="6" s="1"/>
  <c r="R2593" i="6"/>
  <c r="S2593" i="6" s="1"/>
  <c r="R2483" i="6"/>
  <c r="S2483" i="6" s="1"/>
  <c r="R2477" i="6"/>
  <c r="S2477" i="6" s="1"/>
  <c r="R2466" i="6"/>
  <c r="S2466" i="6" s="1"/>
  <c r="R2440" i="6"/>
  <c r="S2440" i="6" s="1"/>
  <c r="R2795" i="6"/>
  <c r="S2795" i="6" s="1"/>
  <c r="R2716" i="6"/>
  <c r="S2716" i="6" s="1"/>
  <c r="R2586" i="6"/>
  <c r="S2586" i="6" s="1"/>
  <c r="R3153" i="6"/>
  <c r="S3153" i="6" s="1"/>
  <c r="R6620" i="6"/>
  <c r="S6620" i="6" s="1"/>
  <c r="R6616" i="6"/>
  <c r="S6616" i="6" s="1"/>
  <c r="R6612" i="6"/>
  <c r="S6612" i="6" s="1"/>
  <c r="R6459" i="6"/>
  <c r="S6459" i="6" s="1"/>
  <c r="R6445" i="6"/>
  <c r="S6445" i="6" s="1"/>
  <c r="R6372" i="6"/>
  <c r="S6372" i="6" s="1"/>
  <c r="R6337" i="6"/>
  <c r="S6337" i="6" s="1"/>
  <c r="R6338" i="6"/>
  <c r="S6338" i="6" s="1"/>
  <c r="R6207" i="6"/>
  <c r="S6207" i="6" s="1"/>
  <c r="R6326" i="6"/>
  <c r="S6326" i="6" s="1"/>
  <c r="R6521" i="6"/>
  <c r="S6521" i="6" s="1"/>
  <c r="R6382" i="6"/>
  <c r="S6382" i="6" s="1"/>
  <c r="R6199" i="6"/>
  <c r="S6199" i="6" s="1"/>
  <c r="R6151" i="6"/>
  <c r="S6151" i="6" s="1"/>
  <c r="R6143" i="6"/>
  <c r="S6143" i="6" s="1"/>
  <c r="R6105" i="6"/>
  <c r="S6105" i="6" s="1"/>
  <c r="R6067" i="6"/>
  <c r="S6067" i="6" s="1"/>
  <c r="R6006" i="6"/>
  <c r="S6006" i="6" s="1"/>
  <c r="R5846" i="6"/>
  <c r="S5846" i="6" s="1"/>
  <c r="R5792" i="6"/>
  <c r="S5792" i="6" s="1"/>
  <c r="R5753" i="6"/>
  <c r="S5753" i="6" s="1"/>
  <c r="R5751" i="6"/>
  <c r="S5751" i="6" s="1"/>
  <c r="R5688" i="6"/>
  <c r="S5688" i="6" s="1"/>
  <c r="R5631" i="6"/>
  <c r="S5631" i="6" s="1"/>
  <c r="R5474" i="6"/>
  <c r="S5474" i="6" s="1"/>
  <c r="R5426" i="6"/>
  <c r="S5426" i="6" s="1"/>
  <c r="R5419" i="6"/>
  <c r="S5419" i="6" s="1"/>
  <c r="R5336" i="6"/>
  <c r="S5336" i="6" s="1"/>
  <c r="R5177" i="6"/>
  <c r="S5177" i="6" s="1"/>
  <c r="R5044" i="6"/>
  <c r="S5044" i="6" s="1"/>
  <c r="R5010" i="6"/>
  <c r="S5010" i="6" s="1"/>
  <c r="R4875" i="6"/>
  <c r="S4875" i="6" s="1"/>
  <c r="R4971" i="6"/>
  <c r="S4971" i="6" s="1"/>
  <c r="R4775" i="6"/>
  <c r="S4775" i="6" s="1"/>
  <c r="R4716" i="6"/>
  <c r="S4716" i="6" s="1"/>
  <c r="R4468" i="6"/>
  <c r="S4468" i="6" s="1"/>
  <c r="R4375" i="6"/>
  <c r="S4375" i="6" s="1"/>
  <c r="R4337" i="6"/>
  <c r="S4337" i="6" s="1"/>
  <c r="R4589" i="6"/>
  <c r="S4589" i="6" s="1"/>
  <c r="R4487" i="6"/>
  <c r="S4487" i="6" s="1"/>
  <c r="R4481" i="6"/>
  <c r="S4481" i="6" s="1"/>
  <c r="R4639" i="6"/>
  <c r="S4639" i="6" s="1"/>
  <c r="R4623" i="6"/>
  <c r="S4623" i="6" s="1"/>
  <c r="R4424" i="6"/>
  <c r="S4424" i="6" s="1"/>
  <c r="R4184" i="6"/>
  <c r="S4184" i="6" s="1"/>
  <c r="R4178" i="6"/>
  <c r="S4178" i="6" s="1"/>
  <c r="R4151" i="6"/>
  <c r="S4151" i="6" s="1"/>
  <c r="R4129" i="6"/>
  <c r="S4129" i="6" s="1"/>
  <c r="R3982" i="6"/>
  <c r="S3982" i="6" s="1"/>
  <c r="R4218" i="6"/>
  <c r="S4218" i="6" s="1"/>
  <c r="R3805" i="6"/>
  <c r="S3805" i="6" s="1"/>
  <c r="R3711" i="6"/>
  <c r="S3711" i="6" s="1"/>
  <c r="R3492" i="6"/>
  <c r="S3492" i="6" s="1"/>
  <c r="R3514" i="6"/>
  <c r="S3514" i="6" s="1"/>
  <c r="R3456" i="6"/>
  <c r="R3138" i="6"/>
  <c r="S3138" i="6" s="1"/>
  <c r="R3096" i="6"/>
  <c r="S3096" i="6" s="1"/>
  <c r="R2700" i="6"/>
  <c r="S2700" i="6" s="1"/>
  <c r="R2672" i="6"/>
  <c r="S2672" i="6" s="1"/>
  <c r="R2538" i="6"/>
  <c r="S2538" i="6" s="1"/>
  <c r="R2485" i="6"/>
  <c r="S2485" i="6" s="1"/>
  <c r="R2479" i="6"/>
  <c r="S2479" i="6" s="1"/>
  <c r="R2468" i="6"/>
  <c r="S2468" i="6" s="1"/>
  <c r="R2461" i="6"/>
  <c r="S2461" i="6" s="1"/>
  <c r="R2857" i="6"/>
  <c r="S2857" i="6" s="1"/>
  <c r="R2786" i="6"/>
  <c r="S2786" i="6" s="1"/>
  <c r="R2783" i="6"/>
  <c r="S2783" i="6" s="1"/>
  <c r="R2636" i="6"/>
  <c r="S2636" i="6" s="1"/>
  <c r="R3055" i="6"/>
  <c r="S3055" i="6" s="1"/>
  <c r="R2998" i="6"/>
  <c r="S2998" i="6" s="1"/>
  <c r="R2996" i="6"/>
  <c r="S2996" i="6" s="1"/>
  <c r="R2994" i="6"/>
  <c r="S2994" i="6" s="1"/>
  <c r="R2982" i="6"/>
  <c r="S2982" i="6" s="1"/>
  <c r="R2758" i="6"/>
  <c r="S2758" i="6" s="1"/>
  <c r="R2744" i="6"/>
  <c r="S2744" i="6" s="1"/>
  <c r="R2645" i="6"/>
  <c r="S2645" i="6" s="1"/>
  <c r="R2558" i="6"/>
  <c r="S2558" i="6" s="1"/>
  <c r="R2531" i="6"/>
  <c r="S2531" i="6" s="1"/>
  <c r="R2449" i="6"/>
  <c r="S2449" i="6" s="1"/>
  <c r="R2209" i="6"/>
  <c r="S2209" i="6" s="1"/>
  <c r="R2201" i="6"/>
  <c r="S2201" i="6" s="1"/>
  <c r="R2145" i="6"/>
  <c r="S2145" i="6" s="1"/>
  <c r="R2102" i="6"/>
  <c r="S2102" i="6" s="1"/>
  <c r="R1969" i="6"/>
  <c r="S1969" i="6" s="1"/>
  <c r="R2404" i="6"/>
  <c r="S2404" i="6" s="1"/>
  <c r="R2270" i="6"/>
  <c r="S2270" i="6" s="1"/>
  <c r="R2263" i="6"/>
  <c r="S2263" i="6" s="1"/>
  <c r="R2181" i="6"/>
  <c r="S2181" i="6" s="1"/>
  <c r="R2009" i="6"/>
  <c r="S2009" i="6" s="1"/>
  <c r="R1994" i="6"/>
  <c r="S1994" i="6" s="1"/>
  <c r="R2168" i="6"/>
  <c r="S2168" i="6" s="1"/>
  <c r="R2082" i="6"/>
  <c r="S2082" i="6" s="1"/>
  <c r="R1794" i="6"/>
  <c r="S1794" i="6" s="1"/>
  <c r="R1406" i="6"/>
  <c r="S1406" i="6" s="1"/>
  <c r="R1317" i="6"/>
  <c r="S1317" i="6" s="1"/>
  <c r="R1302" i="6"/>
  <c r="S1302" i="6" s="1"/>
  <c r="R1111" i="6"/>
  <c r="S1111" i="6" s="1"/>
  <c r="R1956" i="6"/>
  <c r="S1956" i="6" s="1"/>
  <c r="R997" i="6"/>
  <c r="S997" i="6" s="1"/>
  <c r="R1266" i="6"/>
  <c r="S1266" i="6" s="1"/>
  <c r="R1017" i="6"/>
  <c r="S1017" i="6" s="1"/>
  <c r="R988" i="6"/>
  <c r="S988" i="6" s="1"/>
  <c r="R1989" i="6"/>
  <c r="S1989" i="6" s="1"/>
  <c r="R1853" i="6"/>
  <c r="S1853" i="6" s="1"/>
  <c r="R1778" i="6"/>
  <c r="S1778" i="6" s="1"/>
  <c r="R1736" i="6"/>
  <c r="S1736" i="6" s="1"/>
  <c r="R1170" i="6"/>
  <c r="S1170" i="6" s="1"/>
  <c r="R748" i="6"/>
  <c r="S748" i="6" s="1"/>
  <c r="R744" i="6"/>
  <c r="S744" i="6" s="1"/>
  <c r="R1102" i="6"/>
  <c r="S1102" i="6" s="1"/>
  <c r="R880" i="6"/>
  <c r="S880" i="6" s="1"/>
  <c r="R2142" i="6"/>
  <c r="S2142" i="6" s="1"/>
  <c r="R1216" i="6"/>
  <c r="S1216" i="6" s="1"/>
  <c r="R1033" i="6"/>
  <c r="S1033" i="6" s="1"/>
  <c r="R2028" i="6"/>
  <c r="S2028" i="6" s="1"/>
  <c r="R1486" i="6"/>
  <c r="S1486" i="6" s="1"/>
  <c r="R1101" i="6"/>
  <c r="S1101" i="6" s="1"/>
  <c r="R907" i="6"/>
  <c r="S907" i="6" s="1"/>
  <c r="R648" i="6"/>
  <c r="S648" i="6" s="1"/>
  <c r="R1792" i="6"/>
  <c r="S1792" i="6" s="1"/>
  <c r="R499" i="6"/>
  <c r="S499" i="6" s="1"/>
  <c r="R605" i="6"/>
  <c r="S605" i="6" s="1"/>
  <c r="R6541" i="6"/>
  <c r="R6483" i="6"/>
  <c r="R6536" i="6"/>
  <c r="R4200" i="6"/>
  <c r="R2310" i="6"/>
  <c r="R2095" i="6"/>
  <c r="R82" i="6"/>
  <c r="R3401" i="6"/>
  <c r="R2900" i="6"/>
  <c r="R1275" i="6"/>
  <c r="R1030" i="6"/>
  <c r="S1030" i="6" s="1"/>
  <c r="R6643" i="6"/>
  <c r="R1744" i="6"/>
  <c r="S1744" i="6" s="1"/>
  <c r="R5768" i="6"/>
  <c r="R2359" i="6"/>
  <c r="S2359" i="6" s="1"/>
  <c r="R6232" i="6"/>
  <c r="R1228" i="6"/>
  <c r="R2344" i="6"/>
  <c r="R1767" i="6"/>
  <c r="S1767" i="6" s="1"/>
  <c r="R1703" i="6"/>
  <c r="S1703" i="6" s="1"/>
  <c r="R1363" i="6"/>
  <c r="S1363" i="6" s="1"/>
  <c r="R1287" i="6"/>
  <c r="S1287" i="6" s="1"/>
  <c r="R1012" i="6"/>
  <c r="S1012" i="6" s="1"/>
  <c r="R916" i="6"/>
  <c r="S916" i="6" s="1"/>
  <c r="R1870" i="6"/>
  <c r="S1870" i="6" s="1"/>
  <c r="R1737" i="6"/>
  <c r="S1737" i="6" s="1"/>
  <c r="R1364" i="6"/>
  <c r="S1364" i="6" s="1"/>
  <c r="R1279" i="6"/>
  <c r="S1279" i="6" s="1"/>
  <c r="R1001" i="6"/>
  <c r="S1001" i="6" s="1"/>
  <c r="R2118" i="6"/>
  <c r="S2118" i="6" s="1"/>
  <c r="R746" i="6"/>
  <c r="S746" i="6" s="1"/>
  <c r="R943" i="6"/>
  <c r="S943" i="6" s="1"/>
  <c r="R848" i="6"/>
  <c r="S848" i="6" s="1"/>
  <c r="R2044" i="6"/>
  <c r="S2044" i="6" s="1"/>
  <c r="R1898" i="6"/>
  <c r="S1898" i="6" s="1"/>
  <c r="R820" i="6"/>
  <c r="S820" i="6" s="1"/>
  <c r="R745" i="6"/>
  <c r="S745" i="6" s="1"/>
  <c r="R589" i="6"/>
  <c r="S589" i="6" s="1"/>
  <c r="S579" i="6"/>
  <c r="R6603" i="6"/>
  <c r="R6497" i="6"/>
  <c r="R6362" i="6"/>
  <c r="R5958" i="6"/>
  <c r="R6427" i="6"/>
  <c r="R6185" i="6"/>
  <c r="R5453" i="6"/>
  <c r="R3516" i="6"/>
  <c r="R2236" i="6"/>
  <c r="R3565" i="6"/>
  <c r="R2176" i="6"/>
  <c r="R2025" i="6"/>
  <c r="R1667" i="6"/>
  <c r="S1667" i="6" s="1"/>
  <c r="R2016" i="6"/>
  <c r="R5456" i="6"/>
  <c r="R3380" i="6"/>
  <c r="S3380" i="6" s="1"/>
  <c r="R2134" i="6"/>
  <c r="S2134" i="6" s="1"/>
  <c r="R6564" i="6"/>
  <c r="R1155" i="6"/>
  <c r="R853" i="6"/>
  <c r="R6542" i="6"/>
  <c r="R6355" i="6"/>
  <c r="R6253" i="6"/>
  <c r="S6253" i="6" s="1"/>
  <c r="R5504" i="6"/>
  <c r="R3398" i="6"/>
  <c r="R2429" i="6"/>
  <c r="R2435" i="6"/>
  <c r="R2245" i="6"/>
  <c r="R3439" i="6"/>
  <c r="R2033" i="6"/>
  <c r="R1671" i="6"/>
  <c r="R6154" i="6"/>
  <c r="R2431" i="6"/>
  <c r="R2389" i="6"/>
  <c r="R1251" i="6"/>
  <c r="R2119" i="6"/>
  <c r="R1522" i="6"/>
  <c r="R5211" i="6"/>
  <c r="S5211" i="6" s="1"/>
  <c r="R3274" i="6"/>
  <c r="S3274" i="6" s="1"/>
  <c r="R3680" i="6"/>
  <c r="S3680" i="6" s="1"/>
  <c r="R3230" i="6"/>
  <c r="S3230" i="6" s="1"/>
  <c r="R1232" i="6"/>
  <c r="R6636" i="6"/>
  <c r="S6636" i="6" s="1"/>
  <c r="R6631" i="6"/>
  <c r="S6631" i="6" s="1"/>
  <c r="R6637" i="6"/>
  <c r="S6637" i="6" s="1"/>
  <c r="R6580" i="6"/>
  <c r="S6580" i="6" s="1"/>
  <c r="R6587" i="6"/>
  <c r="S6587" i="6" s="1"/>
  <c r="R6571" i="6"/>
  <c r="R6535" i="6"/>
  <c r="S6535" i="6" s="1"/>
  <c r="R6505" i="6"/>
  <c r="S6505" i="6" s="1"/>
  <c r="R6595" i="6"/>
  <c r="S6595" i="6" s="1"/>
  <c r="R6463" i="6"/>
  <c r="S6463" i="6" s="1"/>
  <c r="R6419" i="6"/>
  <c r="S6419" i="6" s="1"/>
  <c r="R6460" i="6"/>
  <c r="S6460" i="6" s="1"/>
  <c r="R6443" i="6"/>
  <c r="S6443" i="6" s="1"/>
  <c r="R6333" i="6"/>
  <c r="S6333" i="6" s="1"/>
  <c r="R6311" i="6"/>
  <c r="S6311" i="6" s="1"/>
  <c r="R6280" i="6"/>
  <c r="S6280" i="6" s="1"/>
  <c r="R6230" i="6"/>
  <c r="S6230" i="6" s="1"/>
  <c r="R6167" i="6"/>
  <c r="S6167" i="6" s="1"/>
  <c r="R6208" i="6"/>
  <c r="S6208" i="6" s="1"/>
  <c r="R6181" i="6"/>
  <c r="S6181" i="6" s="1"/>
  <c r="R6184" i="6"/>
  <c r="S6184" i="6" s="1"/>
  <c r="R6106" i="6"/>
  <c r="R6186" i="6"/>
  <c r="S6186" i="6" s="1"/>
  <c r="R6092" i="6"/>
  <c r="S6092" i="6" s="1"/>
  <c r="R6128" i="6"/>
  <c r="S6128" i="6" s="1"/>
  <c r="R6031" i="6"/>
  <c r="S6031" i="6" s="1"/>
  <c r="R6024" i="6"/>
  <c r="S6024" i="6" s="1"/>
  <c r="R5993" i="6"/>
  <c r="S5993" i="6" s="1"/>
  <c r="R5995" i="6"/>
  <c r="S5995" i="6" s="1"/>
  <c r="R5959" i="6"/>
  <c r="S5959" i="6" s="1"/>
  <c r="R5968" i="6"/>
  <c r="S5968" i="6" s="1"/>
  <c r="R6012" i="6"/>
  <c r="S6012" i="6" s="1"/>
  <c r="R5998" i="6"/>
  <c r="S5998" i="6" s="1"/>
  <c r="R5984" i="6"/>
  <c r="S5984" i="6" s="1"/>
  <c r="R5937" i="6"/>
  <c r="S5937" i="6" s="1"/>
  <c r="R5899" i="6"/>
  <c r="S5899" i="6" s="1"/>
  <c r="R5812" i="6"/>
  <c r="S5812" i="6" s="1"/>
  <c r="R5677" i="6"/>
  <c r="S5677" i="6" s="1"/>
  <c r="R5739" i="6"/>
  <c r="S5739" i="6" s="1"/>
  <c r="R5569" i="6"/>
  <c r="S5569" i="6" s="1"/>
  <c r="R5684" i="6"/>
  <c r="S5684" i="6" s="1"/>
  <c r="R5627" i="6"/>
  <c r="S5627" i="6" s="1"/>
  <c r="R5441" i="6"/>
  <c r="S5441" i="6" s="1"/>
  <c r="R5487" i="6"/>
  <c r="S5487" i="6" s="1"/>
  <c r="R5428" i="6"/>
  <c r="S5428" i="6" s="1"/>
  <c r="R5559" i="6"/>
  <c r="S5559" i="6" s="1"/>
  <c r="R5439" i="6"/>
  <c r="S5439" i="6" s="1"/>
  <c r="R5375" i="6"/>
  <c r="S5375" i="6" s="1"/>
  <c r="R5318" i="6"/>
  <c r="S5318" i="6" s="1"/>
  <c r="R5308" i="6"/>
  <c r="S5308" i="6" s="1"/>
  <c r="R5097" i="6"/>
  <c r="S5097" i="6" s="1"/>
  <c r="R5355" i="6"/>
  <c r="S5355" i="6" s="1"/>
  <c r="R5200" i="6"/>
  <c r="S5200" i="6" s="1"/>
  <c r="R5248" i="6"/>
  <c r="S5248" i="6" s="1"/>
  <c r="R5167" i="6"/>
  <c r="S5167" i="6" s="1"/>
  <c r="R5040" i="6"/>
  <c r="S5040" i="6" s="1"/>
  <c r="R5022" i="6"/>
  <c r="S5022" i="6" s="1"/>
  <c r="R4937" i="6"/>
  <c r="S4937" i="6" s="1"/>
  <c r="R4812" i="6"/>
  <c r="R4782" i="6"/>
  <c r="S4782" i="6" s="1"/>
  <c r="R5024" i="6"/>
  <c r="S5024" i="6" s="1"/>
  <c r="R4792" i="6"/>
  <c r="S4792" i="6" s="1"/>
  <c r="R4763" i="6"/>
  <c r="S4763" i="6" s="1"/>
  <c r="R5005" i="6"/>
  <c r="S5005" i="6" s="1"/>
  <c r="R4910" i="6"/>
  <c r="S4910" i="6" s="1"/>
  <c r="R4891" i="6"/>
  <c r="S4891" i="6" s="1"/>
  <c r="R4823" i="6"/>
  <c r="S4823" i="6" s="1"/>
  <c r="R4700" i="6"/>
  <c r="S4700" i="6" s="1"/>
  <c r="R4692" i="6"/>
  <c r="S4692" i="6" s="1"/>
  <c r="R4676" i="6"/>
  <c r="R4862" i="6"/>
  <c r="S4862" i="6" s="1"/>
  <c r="R4804" i="6"/>
  <c r="S4804" i="6" s="1"/>
  <c r="R4735" i="6"/>
  <c r="S4735" i="6" s="1"/>
  <c r="R4729" i="6"/>
  <c r="S4729" i="6" s="1"/>
  <c r="R4617" i="6"/>
  <c r="S4617" i="6" s="1"/>
  <c r="R4587" i="6"/>
  <c r="S4587" i="6" s="1"/>
  <c r="R4492" i="6"/>
  <c r="S4492" i="6" s="1"/>
  <c r="R4477" i="6"/>
  <c r="S4477" i="6" s="1"/>
  <c r="R4384" i="6"/>
  <c r="S4384" i="6" s="1"/>
  <c r="R4377" i="6"/>
  <c r="S4377" i="6" s="1"/>
  <c r="R4659" i="6"/>
  <c r="S4659" i="6" s="1"/>
  <c r="R4591" i="6"/>
  <c r="S4591" i="6" s="1"/>
  <c r="R4534" i="6"/>
  <c r="S4534" i="6" s="1"/>
  <c r="R4518" i="6"/>
  <c r="S4518" i="6" s="1"/>
  <c r="R4604" i="6"/>
  <c r="S4604" i="6" s="1"/>
  <c r="R4495" i="6"/>
  <c r="S4495" i="6" s="1"/>
  <c r="R4483" i="6"/>
  <c r="S4483" i="6" s="1"/>
  <c r="R4360" i="6"/>
  <c r="S4360" i="6" s="1"/>
  <c r="R4633" i="6"/>
  <c r="R4625" i="6"/>
  <c r="S4625" i="6" s="1"/>
  <c r="R4535" i="6"/>
  <c r="S4535" i="6" s="1"/>
  <c r="R4519" i="6"/>
  <c r="S4519" i="6" s="1"/>
  <c r="R4472" i="6"/>
  <c r="S4472" i="6" s="1"/>
  <c r="R4444" i="6"/>
  <c r="S4444" i="6" s="1"/>
  <c r="R4436" i="6"/>
  <c r="S4436" i="6" s="1"/>
  <c r="R4428" i="6"/>
  <c r="S4428" i="6" s="1"/>
  <c r="R4420" i="6"/>
  <c r="S4420" i="6" s="1"/>
  <c r="R4412" i="6"/>
  <c r="S4412" i="6" s="1"/>
  <c r="R4313" i="6"/>
  <c r="S4313" i="6" s="1"/>
  <c r="R4297" i="6"/>
  <c r="S4297" i="6" s="1"/>
  <c r="R4281" i="6"/>
  <c r="S4281" i="6" s="1"/>
  <c r="R4180" i="6"/>
  <c r="S4180" i="6" s="1"/>
  <c r="R4148" i="6"/>
  <c r="S4148" i="6" s="1"/>
  <c r="R4126" i="6"/>
  <c r="S4126" i="6" s="1"/>
  <c r="R4066" i="6"/>
  <c r="S4066" i="6" s="1"/>
  <c r="R4348" i="6"/>
  <c r="S4348" i="6" s="1"/>
  <c r="R4260" i="6"/>
  <c r="S4260" i="6" s="1"/>
  <c r="R4241" i="6"/>
  <c r="R4139" i="6"/>
  <c r="S4139" i="6" s="1"/>
  <c r="R4116" i="6"/>
  <c r="S4116" i="6" s="1"/>
  <c r="R4029" i="6"/>
  <c r="S4029" i="6" s="1"/>
  <c r="R3941" i="6"/>
  <c r="S3941" i="6" s="1"/>
  <c r="R4224" i="6"/>
  <c r="S4224" i="6" s="1"/>
  <c r="R4081" i="6"/>
  <c r="S4081" i="6" s="1"/>
  <c r="R4346" i="6"/>
  <c r="S4346" i="6" s="1"/>
  <c r="R4269" i="6"/>
  <c r="S4269" i="6" s="1"/>
  <c r="R4203" i="6"/>
  <c r="S4203" i="6" s="1"/>
  <c r="R4074" i="6"/>
  <c r="S4074" i="6" s="1"/>
  <c r="R3972" i="6"/>
  <c r="S3972" i="6" s="1"/>
  <c r="R3940" i="6"/>
  <c r="S3940" i="6" s="1"/>
  <c r="R3908" i="6"/>
  <c r="S3908" i="6" s="1"/>
  <c r="R3854" i="6"/>
  <c r="S3854" i="6" s="1"/>
  <c r="R3818" i="6"/>
  <c r="S3818" i="6" s="1"/>
  <c r="R3679" i="6"/>
  <c r="S3679" i="6" s="1"/>
  <c r="R3532" i="6"/>
  <c r="S3532" i="6" s="1"/>
  <c r="R3836" i="6"/>
  <c r="R3719" i="6"/>
  <c r="S3719" i="6" s="1"/>
  <c r="R3624" i="6"/>
  <c r="S3624" i="6" s="1"/>
  <c r="R3622" i="6"/>
  <c r="S3622" i="6" s="1"/>
  <c r="R3603" i="6"/>
  <c r="S3603" i="6" s="1"/>
  <c r="R3806" i="6"/>
  <c r="S3806" i="6" s="1"/>
  <c r="R3705" i="6"/>
  <c r="S3705" i="6" s="1"/>
  <c r="R3672" i="6"/>
  <c r="S3672" i="6" s="1"/>
  <c r="R3645" i="6"/>
  <c r="R3533" i="6"/>
  <c r="S3533" i="6" s="1"/>
  <c r="R3484" i="6"/>
  <c r="S3484" i="6" s="1"/>
  <c r="R3454" i="6"/>
  <c r="S3454" i="6" s="1"/>
  <c r="R3607" i="6"/>
  <c r="S3607" i="6" s="1"/>
  <c r="R3324" i="6"/>
  <c r="S3324" i="6" s="1"/>
  <c r="R3228" i="6"/>
  <c r="S3228" i="6" s="1"/>
  <c r="R3166" i="6"/>
  <c r="S3166" i="6" s="1"/>
  <c r="R2941" i="6"/>
  <c r="S2941" i="6" s="1"/>
  <c r="R2876" i="6"/>
  <c r="S2876" i="6" s="1"/>
  <c r="R2850" i="6"/>
  <c r="S2850" i="6" s="1"/>
  <c r="R2844" i="6"/>
  <c r="S2844" i="6" s="1"/>
  <c r="R2740" i="6"/>
  <c r="S2740" i="6" s="1"/>
  <c r="R2585" i="6"/>
  <c r="S2585" i="6" s="1"/>
  <c r="R2481" i="6"/>
  <c r="S2481" i="6" s="1"/>
  <c r="R2473" i="6"/>
  <c r="S2473" i="6" s="1"/>
  <c r="R2471" i="6"/>
  <c r="S2471" i="6" s="1"/>
  <c r="R2469" i="6"/>
  <c r="S2469" i="6" s="1"/>
  <c r="R2467" i="6"/>
  <c r="S2467" i="6" s="1"/>
  <c r="R2408" i="6"/>
  <c r="S2408" i="6" s="1"/>
  <c r="R2904" i="6"/>
  <c r="S2904" i="6" s="1"/>
  <c r="R3045" i="6"/>
  <c r="S3045" i="6" s="1"/>
  <c r="R2807" i="6"/>
  <c r="S2807" i="6" s="1"/>
  <c r="R2791" i="6"/>
  <c r="R2784" i="6"/>
  <c r="S2784" i="6" s="1"/>
  <c r="R2782" i="6"/>
  <c r="S2782" i="6" s="1"/>
  <c r="R2780" i="6"/>
  <c r="S2780" i="6" s="1"/>
  <c r="R2778" i="6"/>
  <c r="R2776" i="6"/>
  <c r="S2776" i="6" s="1"/>
  <c r="R2756" i="6"/>
  <c r="S2756" i="6" s="1"/>
  <c r="R3149" i="6"/>
  <c r="S3149" i="6" s="1"/>
  <c r="R3111" i="6"/>
  <c r="R3103" i="6"/>
  <c r="S3103" i="6" s="1"/>
  <c r="R3053" i="6"/>
  <c r="S3053" i="6" s="1"/>
  <c r="R3043" i="6"/>
  <c r="S3043" i="6" s="1"/>
  <c r="R3001" i="6"/>
  <c r="S3001" i="6" s="1"/>
  <c r="R2986" i="6"/>
  <c r="S2986" i="6" s="1"/>
  <c r="R2978" i="6"/>
  <c r="S2978" i="6" s="1"/>
  <c r="R2919" i="6"/>
  <c r="S2919" i="6" s="1"/>
  <c r="R2860" i="6"/>
  <c r="S2860" i="6" s="1"/>
  <c r="R2583" i="6"/>
  <c r="S2583" i="6" s="1"/>
  <c r="R2536" i="6"/>
  <c r="S2536" i="6" s="1"/>
  <c r="R2534" i="6"/>
  <c r="S2534" i="6" s="1"/>
  <c r="R2532" i="6"/>
  <c r="S2532" i="6" s="1"/>
  <c r="R2530" i="6"/>
  <c r="S2530" i="6" s="1"/>
  <c r="R2528" i="6"/>
  <c r="S2528" i="6" s="1"/>
  <c r="R2526" i="6"/>
  <c r="S2526" i="6" s="1"/>
  <c r="R2520" i="6"/>
  <c r="S2520" i="6" s="1"/>
  <c r="R2506" i="6"/>
  <c r="S2506" i="6" s="1"/>
  <c r="R2381" i="6"/>
  <c r="S2381" i="6" s="1"/>
  <c r="R2336" i="6"/>
  <c r="S2336" i="6" s="1"/>
  <c r="R2322" i="6"/>
  <c r="S2322" i="6" s="1"/>
  <c r="R2315" i="6"/>
  <c r="S2315" i="6" s="1"/>
  <c r="R2303" i="6"/>
  <c r="S2303" i="6" s="1"/>
  <c r="R2230" i="6"/>
  <c r="S2230" i="6" s="1"/>
  <c r="R2203" i="6"/>
  <c r="S2203" i="6" s="1"/>
  <c r="R2067" i="6"/>
  <c r="S2067" i="6" s="1"/>
  <c r="R1962" i="6"/>
  <c r="S1962" i="6" s="1"/>
  <c r="R2314" i="6"/>
  <c r="S2314" i="6" s="1"/>
  <c r="R2286" i="6"/>
  <c r="S2286" i="6" s="1"/>
  <c r="R2223" i="6"/>
  <c r="S2223" i="6" s="1"/>
  <c r="R2214" i="6"/>
  <c r="S2214" i="6" s="1"/>
  <c r="R2184" i="6"/>
  <c r="S2184" i="6" s="1"/>
  <c r="R2171" i="6"/>
  <c r="S2171" i="6" s="1"/>
  <c r="R2144" i="6"/>
  <c r="R2072" i="6"/>
  <c r="S2072" i="6" s="1"/>
  <c r="R1944" i="6"/>
  <c r="S1944" i="6" s="1"/>
  <c r="R2422" i="6"/>
  <c r="S2422" i="6" s="1"/>
  <c r="R2349" i="6"/>
  <c r="S2349" i="6" s="1"/>
  <c r="R2299" i="6"/>
  <c r="S2299" i="6" s="1"/>
  <c r="R2254" i="6"/>
  <c r="S2254" i="6" s="1"/>
  <c r="R2190" i="6"/>
  <c r="S2190" i="6" s="1"/>
  <c r="R1808" i="6"/>
  <c r="S1808" i="6" s="1"/>
  <c r="R1404" i="6"/>
  <c r="S1404" i="6" s="1"/>
  <c r="R1938" i="6"/>
  <c r="R548" i="6"/>
  <c r="S548" i="6" s="1"/>
  <c r="R1399" i="6"/>
  <c r="S291" i="6"/>
  <c r="S88" i="6"/>
  <c r="S28" i="6"/>
  <c r="S1312" i="6"/>
  <c r="S598" i="6"/>
  <c r="S89" i="6"/>
  <c r="S29" i="6"/>
  <c r="R5491" i="6"/>
  <c r="S5491" i="6" s="1"/>
  <c r="R4768" i="6"/>
  <c r="R4503" i="6"/>
  <c r="S4503" i="6" s="1"/>
  <c r="R6515" i="6"/>
  <c r="S2433" i="6"/>
  <c r="S1098" i="6"/>
  <c r="S1083" i="6"/>
  <c r="S1067" i="6"/>
  <c r="R5924" i="6"/>
  <c r="S5924" i="6" s="1"/>
  <c r="R5895" i="6"/>
  <c r="S5895" i="6" s="1"/>
  <c r="R5791" i="6"/>
  <c r="S5791" i="6" s="1"/>
  <c r="R5676" i="6"/>
  <c r="S5676" i="6" s="1"/>
  <c r="R5623" i="6"/>
  <c r="S5623" i="6" s="1"/>
  <c r="R5619" i="6"/>
  <c r="S5619" i="6" s="1"/>
  <c r="R5538" i="6"/>
  <c r="S5538" i="6" s="1"/>
  <c r="R5484" i="6"/>
  <c r="S5484" i="6" s="1"/>
  <c r="R5549" i="6"/>
  <c r="S5549" i="6" s="1"/>
  <c r="R5186" i="6"/>
  <c r="S5186" i="6" s="1"/>
  <c r="R5078" i="6"/>
  <c r="S5078" i="6" s="1"/>
  <c r="R5323" i="6"/>
  <c r="S5323" i="6" s="1"/>
  <c r="R5270" i="6"/>
  <c r="S5270" i="6" s="1"/>
  <c r="R5219" i="6"/>
  <c r="S5219" i="6" s="1"/>
  <c r="R5125" i="6"/>
  <c r="S5125" i="6" s="1"/>
  <c r="R5052" i="6"/>
  <c r="S5052" i="6" s="1"/>
  <c r="R5018" i="6"/>
  <c r="S5018" i="6" s="1"/>
  <c r="R4801" i="6"/>
  <c r="S4801" i="6" s="1"/>
  <c r="R5007" i="6"/>
  <c r="S5007" i="6" s="1"/>
  <c r="R5002" i="6"/>
  <c r="S5002" i="6" s="1"/>
  <c r="R5000" i="6"/>
  <c r="S5000" i="6" s="1"/>
  <c r="R4974" i="6"/>
  <c r="S4974" i="6" s="1"/>
  <c r="R4941" i="6"/>
  <c r="S4941" i="6" s="1"/>
  <c r="R4887" i="6"/>
  <c r="S4887" i="6" s="1"/>
  <c r="R4819" i="6"/>
  <c r="S4819" i="6" s="1"/>
  <c r="R4702" i="6"/>
  <c r="S4702" i="6" s="1"/>
  <c r="R4694" i="6"/>
  <c r="S4694" i="6" s="1"/>
  <c r="R4731" i="6"/>
  <c r="S4731" i="6" s="1"/>
  <c r="R4714" i="6"/>
  <c r="S4714" i="6" s="1"/>
  <c r="R4605" i="6"/>
  <c r="S4605" i="6" s="1"/>
  <c r="R4489" i="6"/>
  <c r="S4489" i="6" s="1"/>
  <c r="R4464" i="6"/>
  <c r="S4464" i="6" s="1"/>
  <c r="R4379" i="6"/>
  <c r="S4379" i="6" s="1"/>
  <c r="R4522" i="6"/>
  <c r="S4522" i="6" s="1"/>
  <c r="R4490" i="6"/>
  <c r="S4490" i="6" s="1"/>
  <c r="R4399" i="6"/>
  <c r="S4399" i="6" s="1"/>
  <c r="R4600" i="6"/>
  <c r="S4600" i="6" s="1"/>
  <c r="R4364" i="6"/>
  <c r="S4364" i="6" s="1"/>
  <c r="R4658" i="6"/>
  <c r="S4658" i="6" s="1"/>
  <c r="R4635" i="6"/>
  <c r="S4635" i="6" s="1"/>
  <c r="R4627" i="6"/>
  <c r="S4627" i="6" s="1"/>
  <c r="R4619" i="6"/>
  <c r="S4619" i="6" s="1"/>
  <c r="R4539" i="6"/>
  <c r="S4539" i="6" s="1"/>
  <c r="R4446" i="6"/>
  <c r="S4446" i="6" s="1"/>
  <c r="R4422" i="6"/>
  <c r="S4422" i="6" s="1"/>
  <c r="R4414" i="6"/>
  <c r="S4414" i="6" s="1"/>
  <c r="R4353" i="6"/>
  <c r="S4353" i="6" s="1"/>
  <c r="R4309" i="6"/>
  <c r="S4309" i="6" s="1"/>
  <c r="R4293" i="6"/>
  <c r="R4277" i="6"/>
  <c r="S4277" i="6" s="1"/>
  <c r="R4209" i="6"/>
  <c r="S4209" i="6" s="1"/>
  <c r="R4090" i="6"/>
  <c r="S4090" i="6" s="1"/>
  <c r="R3942" i="6"/>
  <c r="S3942" i="6" s="1"/>
  <c r="R4252" i="6"/>
  <c r="S4252" i="6" s="1"/>
  <c r="R4174" i="6"/>
  <c r="S4174" i="6" s="1"/>
  <c r="R4071" i="6"/>
  <c r="R4022" i="6"/>
  <c r="S4022" i="6" s="1"/>
  <c r="R3986" i="6"/>
  <c r="S3986" i="6" s="1"/>
  <c r="R4261" i="6"/>
  <c r="S4261" i="6" s="1"/>
  <c r="R4030" i="6"/>
  <c r="S4030" i="6" s="1"/>
  <c r="R3932" i="6"/>
  <c r="S3932" i="6" s="1"/>
  <c r="R3702" i="6"/>
  <c r="S3702" i="6" s="1"/>
  <c r="R3671" i="6"/>
  <c r="S3671" i="6" s="1"/>
  <c r="R3802" i="6"/>
  <c r="S3802" i="6" s="1"/>
  <c r="R3626" i="6"/>
  <c r="R3696" i="6"/>
  <c r="S3696" i="6" s="1"/>
  <c r="R3664" i="6"/>
  <c r="S3664" i="6" s="1"/>
  <c r="R3480" i="6"/>
  <c r="R3313" i="6"/>
  <c r="S3313" i="6" s="1"/>
  <c r="R3224" i="6"/>
  <c r="R2639" i="6"/>
  <c r="S2639" i="6" s="1"/>
  <c r="R2546" i="6"/>
  <c r="S2546" i="6" s="1"/>
  <c r="R3094" i="6"/>
  <c r="S3094" i="6" s="1"/>
  <c r="R2720" i="6"/>
  <c r="S2720" i="6" s="1"/>
  <c r="R2567" i="6"/>
  <c r="S2567" i="6" s="1"/>
  <c r="R2864" i="6"/>
  <c r="R2803" i="6"/>
  <c r="S2803" i="6" s="1"/>
  <c r="R2602" i="6"/>
  <c r="S2602" i="6" s="1"/>
  <c r="R3145" i="6"/>
  <c r="S3145" i="6" s="1"/>
  <c r="R2901" i="6"/>
  <c r="R2518" i="6"/>
  <c r="S2518" i="6" s="1"/>
  <c r="R2502" i="6"/>
  <c r="S2502" i="6" s="1"/>
  <c r="R1963" i="6"/>
  <c r="S1963" i="6" s="1"/>
  <c r="R1866" i="6"/>
  <c r="S1866" i="6" s="1"/>
  <c r="R1814" i="6"/>
  <c r="S1814" i="6" s="1"/>
  <c r="R506" i="6"/>
  <c r="S2309" i="6"/>
  <c r="S1160" i="6"/>
  <c r="S388" i="6"/>
  <c r="R5978" i="6"/>
  <c r="S5978" i="6" s="1"/>
  <c r="R4317" i="6"/>
  <c r="S4317" i="6" s="1"/>
  <c r="R4301" i="6"/>
  <c r="S4301" i="6" s="1"/>
  <c r="R4285" i="6"/>
  <c r="S4285" i="6" s="1"/>
  <c r="R3945" i="6"/>
  <c r="S3945" i="6" s="1"/>
  <c r="R3840" i="6"/>
  <c r="S3840" i="6" s="1"/>
  <c r="R3504" i="6"/>
  <c r="S3504" i="6" s="1"/>
  <c r="R1953" i="6"/>
  <c r="R6644" i="6"/>
  <c r="S6644" i="6" s="1"/>
  <c r="R6589" i="6"/>
  <c r="R6597" i="6"/>
  <c r="S6597" i="6" s="1"/>
  <c r="R6591" i="6"/>
  <c r="S6591" i="6" s="1"/>
  <c r="R6583" i="6"/>
  <c r="S6583" i="6" s="1"/>
  <c r="R6568" i="6"/>
  <c r="R6507" i="6"/>
  <c r="S6507" i="6" s="1"/>
  <c r="R6490" i="6"/>
  <c r="R6480" i="6"/>
  <c r="S6480" i="6" s="1"/>
  <c r="R6499" i="6"/>
  <c r="S6499" i="6" s="1"/>
  <c r="R6471" i="6"/>
  <c r="S6471" i="6" s="1"/>
  <c r="R6411" i="6"/>
  <c r="S6411" i="6" s="1"/>
  <c r="R6468" i="6"/>
  <c r="S6468" i="6" s="1"/>
  <c r="R6409" i="6"/>
  <c r="S6409" i="6" s="1"/>
  <c r="R6368" i="6"/>
  <c r="S6368" i="6" s="1"/>
  <c r="R6408" i="6"/>
  <c r="S6408" i="6" s="1"/>
  <c r="R6391" i="6"/>
  <c r="S6391" i="6" s="1"/>
  <c r="R6227" i="6"/>
  <c r="S6227" i="6" s="1"/>
  <c r="R6457" i="6"/>
  <c r="S6457" i="6" s="1"/>
  <c r="R6363" i="6"/>
  <c r="S6363" i="6" s="1"/>
  <c r="R6357" i="6"/>
  <c r="S6357" i="6" s="1"/>
  <c r="R6255" i="6"/>
  <c r="S6255" i="6" s="1"/>
  <c r="R6433" i="6"/>
  <c r="S6433" i="6" s="1"/>
  <c r="R6183" i="6"/>
  <c r="S6183" i="6" s="1"/>
  <c r="R6133" i="6"/>
  <c r="S6133" i="6" s="1"/>
  <c r="R6306" i="6"/>
  <c r="S6306" i="6" s="1"/>
  <c r="R6188" i="6"/>
  <c r="S6188" i="6" s="1"/>
  <c r="R6090" i="6"/>
  <c r="S6090" i="6" s="1"/>
  <c r="R6041" i="6"/>
  <c r="S6041" i="6" s="1"/>
  <c r="R6149" i="6"/>
  <c r="S6149" i="6" s="1"/>
  <c r="R6136" i="6"/>
  <c r="S6136" i="6" s="1"/>
  <c r="R6045" i="6"/>
  <c r="S6045" i="6" s="1"/>
  <c r="R6038" i="6"/>
  <c r="S6038" i="6" s="1"/>
  <c r="R6013" i="6"/>
  <c r="S6013" i="6" s="1"/>
  <c r="R5989" i="6"/>
  <c r="R6022" i="6"/>
  <c r="S6022" i="6" s="1"/>
  <c r="R5981" i="6"/>
  <c r="S5981" i="6" s="1"/>
  <c r="R6000" i="6"/>
  <c r="S6000" i="6" s="1"/>
  <c r="R5986" i="6"/>
  <c r="R5982" i="6"/>
  <c r="S5982" i="6" s="1"/>
  <c r="R5891" i="6"/>
  <c r="S5891" i="6" s="1"/>
  <c r="R5813" i="6"/>
  <c r="S5813" i="6" s="1"/>
  <c r="R5854" i="6"/>
  <c r="S5854" i="6" s="1"/>
  <c r="R5760" i="6"/>
  <c r="S5760" i="6" s="1"/>
  <c r="R5857" i="6"/>
  <c r="S5857" i="6" s="1"/>
  <c r="R5568" i="6"/>
  <c r="S5568" i="6" s="1"/>
  <c r="R5668" i="6"/>
  <c r="S5668" i="6" s="1"/>
  <c r="R5461" i="6"/>
  <c r="S5461" i="6" s="1"/>
  <c r="R5530" i="6"/>
  <c r="S5530" i="6" s="1"/>
  <c r="R5533" i="6"/>
  <c r="R5312" i="6"/>
  <c r="S5312" i="6" s="1"/>
  <c r="R5305" i="6"/>
  <c r="S5305" i="6" s="1"/>
  <c r="R5241" i="6"/>
  <c r="S5241" i="6" s="1"/>
  <c r="R5158" i="6"/>
  <c r="S5158" i="6" s="1"/>
  <c r="R5109" i="6"/>
  <c r="S5109" i="6" s="1"/>
  <c r="R5362" i="6"/>
  <c r="S5362" i="6" s="1"/>
  <c r="R5204" i="6"/>
  <c r="S5204" i="6" s="1"/>
  <c r="R5196" i="6"/>
  <c r="S5196" i="6" s="1"/>
  <c r="R5124" i="6"/>
  <c r="S5124" i="6" s="1"/>
  <c r="R5090" i="6"/>
  <c r="S5090" i="6" s="1"/>
  <c r="R5380" i="6"/>
  <c r="S5380" i="6" s="1"/>
  <c r="R5190" i="6"/>
  <c r="R5357" i="6"/>
  <c r="S5357" i="6" s="1"/>
  <c r="R5106" i="6"/>
  <c r="S5106" i="6" s="1"/>
  <c r="R5048" i="6"/>
  <c r="S5048" i="6" s="1"/>
  <c r="R5014" i="6"/>
  <c r="S5014" i="6" s="1"/>
  <c r="R4981" i="6"/>
  <c r="S4981" i="6" s="1"/>
  <c r="R4882" i="6"/>
  <c r="S4882" i="6" s="1"/>
  <c r="R4841" i="6"/>
  <c r="S4841" i="6" s="1"/>
  <c r="R4778" i="6"/>
  <c r="S4778" i="6" s="1"/>
  <c r="R4945" i="6"/>
  <c r="S4945" i="6" s="1"/>
  <c r="R4934" i="6"/>
  <c r="S4934" i="6" s="1"/>
  <c r="R4883" i="6"/>
  <c r="S4883" i="6" s="1"/>
  <c r="R4835" i="6"/>
  <c r="S4835" i="6" s="1"/>
  <c r="R4799" i="6"/>
  <c r="S4799" i="6" s="1"/>
  <c r="R4704" i="6"/>
  <c r="S4704" i="6" s="1"/>
  <c r="R4696" i="6"/>
  <c r="S4696" i="6" s="1"/>
  <c r="R4672" i="6"/>
  <c r="R4510" i="6"/>
  <c r="S4510" i="6" s="1"/>
  <c r="R4573" i="6"/>
  <c r="S4573" i="6" s="1"/>
  <c r="R4516" i="6"/>
  <c r="S4516" i="6" s="1"/>
  <c r="R4728" i="6"/>
  <c r="R4488" i="6"/>
  <c r="S4488" i="6" s="1"/>
  <c r="R4321" i="6"/>
  <c r="S4321" i="6" s="1"/>
  <c r="R4305" i="6"/>
  <c r="S4305" i="6" s="1"/>
  <c r="R4289" i="6"/>
  <c r="S4289" i="6" s="1"/>
  <c r="R4082" i="6"/>
  <c r="S4082" i="6" s="1"/>
  <c r="R3916" i="6"/>
  <c r="S3916" i="6" s="1"/>
  <c r="R4344" i="6"/>
  <c r="S4344" i="6" s="1"/>
  <c r="R4276" i="6"/>
  <c r="S4276" i="6" s="1"/>
  <c r="R4352" i="6"/>
  <c r="S4352" i="6" s="1"/>
  <c r="R4253" i="6"/>
  <c r="S4253" i="6" s="1"/>
  <c r="R4093" i="6"/>
  <c r="S4093" i="6" s="1"/>
  <c r="R4023" i="6"/>
  <c r="S4023" i="6" s="1"/>
  <c r="R3717" i="6"/>
  <c r="S3717" i="6" s="1"/>
  <c r="R3695" i="6"/>
  <c r="S3695" i="6" s="1"/>
  <c r="R3663" i="6"/>
  <c r="S3663" i="6" s="1"/>
  <c r="R3798" i="6"/>
  <c r="S3798" i="6" s="1"/>
  <c r="R3502" i="6"/>
  <c r="S3502" i="6" s="1"/>
  <c r="R3418" i="6"/>
  <c r="S3418" i="6" s="1"/>
  <c r="R3688" i="6"/>
  <c r="S3688" i="6" s="1"/>
  <c r="R3656" i="6"/>
  <c r="S3656" i="6" s="1"/>
  <c r="R3594" i="6"/>
  <c r="S3594" i="6" s="1"/>
  <c r="R3476" i="6"/>
  <c r="S3476" i="6" s="1"/>
  <c r="R3375" i="6"/>
  <c r="S3375" i="6" s="1"/>
  <c r="R3233" i="6"/>
  <c r="S3233" i="6" s="1"/>
  <c r="R3220" i="6"/>
  <c r="S3220" i="6" s="1"/>
  <c r="R3022" i="6"/>
  <c r="R2883" i="6"/>
  <c r="S2883" i="6" s="1"/>
  <c r="R2552" i="6"/>
  <c r="S2552" i="6" s="1"/>
  <c r="R3020" i="6"/>
  <c r="S3020" i="6" s="1"/>
  <c r="R2799" i="6"/>
  <c r="R3140" i="6"/>
  <c r="S3140" i="6" s="1"/>
  <c r="R3009" i="6"/>
  <c r="S3009" i="6" s="1"/>
  <c r="R2841" i="6"/>
  <c r="S2841" i="6" s="1"/>
  <c r="R2707" i="6"/>
  <c r="S2707" i="6" s="1"/>
  <c r="R2579" i="6"/>
  <c r="S2579" i="6" s="1"/>
  <c r="R2537" i="6"/>
  <c r="S2537" i="6" s="1"/>
  <c r="R2426" i="6"/>
  <c r="S2426" i="6" s="1"/>
  <c r="S6529" i="6"/>
  <c r="S2378" i="6"/>
  <c r="S1598" i="6"/>
  <c r="S1977" i="6"/>
  <c r="R964" i="6"/>
  <c r="S964" i="6" s="1"/>
  <c r="R900" i="6"/>
  <c r="S900" i="6" s="1"/>
  <c r="R1460" i="6"/>
  <c r="S1460" i="6" s="1"/>
  <c r="R1480" i="6"/>
  <c r="S1480" i="6" s="1"/>
  <c r="R1461" i="6"/>
  <c r="S1461" i="6" s="1"/>
  <c r="R1334" i="6"/>
  <c r="S1334" i="6" s="1"/>
  <c r="R821" i="6"/>
  <c r="S821" i="6" s="1"/>
  <c r="R1459" i="6"/>
  <c r="S1459" i="6" s="1"/>
  <c r="R1301" i="6"/>
  <c r="S1301" i="6" s="1"/>
  <c r="R237" i="6"/>
  <c r="S237" i="6" s="1"/>
  <c r="R6512" i="6"/>
  <c r="R6330" i="6"/>
  <c r="R6213" i="6"/>
  <c r="R4575" i="6"/>
  <c r="R3378" i="6"/>
  <c r="R2329" i="6"/>
  <c r="S1730" i="6"/>
  <c r="S1642" i="6"/>
  <c r="S1751" i="6"/>
  <c r="R2330" i="6"/>
  <c r="R2237" i="6"/>
  <c r="R1903" i="6"/>
  <c r="R2110" i="6"/>
  <c r="R1859" i="6"/>
  <c r="R2196" i="6"/>
  <c r="R2136" i="6"/>
  <c r="R300" i="6"/>
  <c r="R93" i="6"/>
  <c r="R2047" i="6"/>
  <c r="R2039" i="6"/>
  <c r="R2031" i="6"/>
  <c r="R2023" i="6"/>
  <c r="R412" i="6"/>
  <c r="R948" i="6"/>
  <c r="R885" i="6"/>
  <c r="S885" i="6" s="1"/>
  <c r="R1472" i="6"/>
  <c r="S1472" i="6" s="1"/>
  <c r="R1411" i="6"/>
  <c r="S1411" i="6" s="1"/>
  <c r="R1401" i="6"/>
  <c r="S1401" i="6" s="1"/>
  <c r="R1298" i="6"/>
  <c r="S1298" i="6" s="1"/>
  <c r="R876" i="6"/>
  <c r="S876" i="6" s="1"/>
  <c r="R747" i="6"/>
  <c r="S747" i="6" s="1"/>
  <c r="R743" i="6"/>
  <c r="S743" i="6" s="1"/>
  <c r="R806" i="6"/>
  <c r="S806" i="6" s="1"/>
  <c r="R1692" i="6"/>
  <c r="S1692" i="6" s="1"/>
  <c r="R601" i="6"/>
  <c r="S601" i="6" s="1"/>
  <c r="R582" i="6"/>
  <c r="S582" i="6" s="1"/>
  <c r="R6096" i="6"/>
  <c r="R6158" i="6"/>
  <c r="R5262" i="6"/>
  <c r="R5819" i="6"/>
  <c r="R5394" i="6"/>
  <c r="R5113" i="6"/>
  <c r="R3923" i="6"/>
  <c r="R4235" i="6"/>
  <c r="R3963" i="6"/>
  <c r="R3598" i="6"/>
  <c r="R2706" i="6"/>
  <c r="R2384" i="6"/>
  <c r="R2251" i="6"/>
  <c r="R2291" i="6"/>
  <c r="R2312" i="6"/>
  <c r="R1799" i="6"/>
  <c r="R1732" i="6"/>
  <c r="R1669" i="6"/>
  <c r="R1584" i="6"/>
  <c r="R5956" i="6"/>
  <c r="R296" i="6"/>
  <c r="R90" i="6"/>
  <c r="R404" i="6"/>
  <c r="R1410" i="6"/>
  <c r="S1410" i="6" s="1"/>
  <c r="R1958" i="6"/>
  <c r="S1958" i="6" s="1"/>
  <c r="R1765" i="6"/>
  <c r="S1765" i="6" s="1"/>
  <c r="R1709" i="6"/>
  <c r="S1709" i="6" s="1"/>
  <c r="R1597" i="6"/>
  <c r="S1597" i="6" s="1"/>
  <c r="R1528" i="6"/>
  <c r="S1528" i="6" s="1"/>
  <c r="R1367" i="6"/>
  <c r="S1367" i="6" s="1"/>
  <c r="R1303" i="6"/>
  <c r="S1303" i="6" s="1"/>
  <c r="R1204" i="6"/>
  <c r="S1204" i="6" s="1"/>
  <c r="R1139" i="6"/>
  <c r="S1139" i="6" s="1"/>
  <c r="R1008" i="6"/>
  <c r="S1008" i="6" s="1"/>
  <c r="R994" i="6"/>
  <c r="S994" i="6" s="1"/>
  <c r="R987" i="6"/>
  <c r="S987" i="6" s="1"/>
  <c r="R932" i="6"/>
  <c r="R869" i="6"/>
  <c r="S869" i="6" s="1"/>
  <c r="R2393" i="6"/>
  <c r="S2393" i="6" s="1"/>
  <c r="R1360" i="6"/>
  <c r="S1360" i="6" s="1"/>
  <c r="R1308" i="6"/>
  <c r="S1308" i="6" s="1"/>
  <c r="R1225" i="6"/>
  <c r="S1225" i="6" s="1"/>
  <c r="R1205" i="6"/>
  <c r="S1205" i="6" s="1"/>
  <c r="R1156" i="6"/>
  <c r="S1156" i="6" s="1"/>
  <c r="R1138" i="6"/>
  <c r="S1138" i="6" s="1"/>
  <c r="R1134" i="6"/>
  <c r="S1134" i="6" s="1"/>
  <c r="R1021" i="6"/>
  <c r="S1021" i="6" s="1"/>
  <c r="R1005" i="6"/>
  <c r="S1005" i="6" s="1"/>
  <c r="R992" i="6"/>
  <c r="S992" i="6" s="1"/>
  <c r="R831" i="6"/>
  <c r="S831" i="6" s="1"/>
  <c r="R823" i="6"/>
  <c r="S823" i="6" s="1"/>
  <c r="R817" i="6"/>
  <c r="S817" i="6" s="1"/>
  <c r="R2281" i="6"/>
  <c r="S2281" i="6" s="1"/>
  <c r="R1443" i="6"/>
  <c r="S1443" i="6" s="1"/>
  <c r="R1278" i="6"/>
  <c r="S1278" i="6" s="1"/>
  <c r="R1269" i="6"/>
  <c r="S1269" i="6" s="1"/>
  <c r="R1108" i="6"/>
  <c r="S1108" i="6" s="1"/>
  <c r="R982" i="6"/>
  <c r="S982" i="6" s="1"/>
  <c r="R967" i="6"/>
  <c r="S967" i="6" s="1"/>
  <c r="R947" i="6"/>
  <c r="S947" i="6" s="1"/>
  <c r="R915" i="6"/>
  <c r="R884" i="6"/>
  <c r="S884" i="6" s="1"/>
  <c r="R852" i="6"/>
  <c r="S852" i="6" s="1"/>
  <c r="R824" i="6"/>
  <c r="S824" i="6" s="1"/>
  <c r="R810" i="6"/>
  <c r="S810" i="6" s="1"/>
  <c r="R794" i="6"/>
  <c r="S794" i="6" s="1"/>
  <c r="R1874" i="6"/>
  <c r="S1874" i="6" s="1"/>
  <c r="R1682" i="6"/>
  <c r="S1682" i="6" s="1"/>
  <c r="R935" i="6"/>
  <c r="S935" i="6" s="1"/>
  <c r="R903" i="6"/>
  <c r="S903" i="6" s="1"/>
  <c r="R872" i="6"/>
  <c r="S872" i="6" s="1"/>
  <c r="R725" i="6"/>
  <c r="S725" i="6" s="1"/>
  <c r="R658" i="6"/>
  <c r="S658" i="6" s="1"/>
  <c r="R6538" i="6"/>
  <c r="R6502" i="6"/>
  <c r="R6539" i="6"/>
  <c r="R6540" i="6"/>
  <c r="R6479" i="6"/>
  <c r="R6303" i="6"/>
  <c r="R5458" i="6"/>
  <c r="R5210" i="6"/>
  <c r="S2052" i="6"/>
  <c r="R1647" i="6"/>
  <c r="R1602" i="6"/>
  <c r="R1577" i="6"/>
  <c r="R293" i="6"/>
  <c r="R86" i="6"/>
  <c r="R1289" i="6"/>
  <c r="R1325" i="6"/>
  <c r="R480" i="6"/>
  <c r="R415" i="6"/>
  <c r="R392" i="6"/>
  <c r="R1151" i="6"/>
  <c r="R410" i="6"/>
  <c r="R402" i="6"/>
  <c r="R1164" i="6"/>
  <c r="R394" i="6"/>
  <c r="S6447" i="6"/>
  <c r="S5579" i="6"/>
  <c r="S2839" i="6"/>
  <c r="S493" i="6"/>
  <c r="S5983" i="6"/>
  <c r="S1593" i="6"/>
  <c r="S978" i="6"/>
  <c r="S5988" i="6"/>
  <c r="S4811" i="6"/>
  <c r="S3625" i="6"/>
  <c r="S989" i="6"/>
  <c r="S367" i="6"/>
  <c r="S341" i="6"/>
  <c r="S3438" i="6"/>
  <c r="S4334" i="6"/>
  <c r="S503" i="6"/>
  <c r="S1830" i="6"/>
  <c r="S6658" i="6"/>
  <c r="S6623" i="6"/>
  <c r="S6622" i="6"/>
  <c r="S6625" i="6"/>
  <c r="S6614" i="6"/>
  <c r="S6575" i="6"/>
  <c r="S6567" i="6"/>
  <c r="S6550" i="6"/>
  <c r="S6518" i="6"/>
  <c r="S6528" i="6"/>
  <c r="S6554" i="6"/>
  <c r="S6517" i="6"/>
  <c r="S6486" i="6"/>
  <c r="S6503" i="6"/>
  <c r="S6492" i="6"/>
  <c r="S6487" i="6"/>
  <c r="S6488" i="6"/>
  <c r="S6424" i="6"/>
  <c r="S6397" i="6"/>
  <c r="S6482" i="6"/>
  <c r="S6475" i="6"/>
  <c r="S6428" i="6"/>
  <c r="S6450" i="6"/>
  <c r="S6442" i="6"/>
  <c r="S6434" i="6"/>
  <c r="S6406" i="6"/>
  <c r="S6374" i="6"/>
  <c r="S6347" i="6"/>
  <c r="S6336" i="6"/>
  <c r="S6322" i="6"/>
  <c r="S6392" i="6"/>
  <c r="S6383" i="6"/>
  <c r="S6351" i="6"/>
  <c r="S6360" i="6"/>
  <c r="S6346" i="6"/>
  <c r="S6301" i="6"/>
  <c r="S6289" i="6"/>
  <c r="S6262" i="6"/>
  <c r="S6252" i="6"/>
  <c r="S6248" i="6"/>
  <c r="S6244" i="6"/>
  <c r="S6239" i="6"/>
  <c r="S6214" i="6"/>
  <c r="S6375" i="6"/>
  <c r="S6313" i="6"/>
  <c r="S6274" i="6"/>
  <c r="S6240" i="6"/>
  <c r="S6288" i="6"/>
  <c r="S6168" i="6"/>
  <c r="S6095" i="6"/>
  <c r="S6080" i="6"/>
  <c r="S6220" i="6"/>
  <c r="S6276" i="6"/>
  <c r="S6089" i="6"/>
  <c r="S6077" i="6"/>
  <c r="S6065" i="6"/>
  <c r="S6059" i="6"/>
  <c r="S6160" i="6"/>
  <c r="S6148" i="6"/>
  <c r="S6056" i="6"/>
  <c r="S6116" i="6"/>
  <c r="S6070" i="6"/>
  <c r="S6061" i="6"/>
  <c r="S6039" i="6"/>
  <c r="S6107" i="6"/>
  <c r="S6098" i="6"/>
  <c r="S6054" i="6"/>
  <c r="S6050" i="6"/>
  <c r="R6115" i="6"/>
  <c r="S5969" i="6"/>
  <c r="S6029" i="6"/>
  <c r="S6014" i="6"/>
  <c r="S5977" i="6"/>
  <c r="S5970" i="6"/>
  <c r="S5952" i="6"/>
  <c r="S5957" i="6"/>
  <c r="S5940" i="6"/>
  <c r="S5905" i="6"/>
  <c r="S5901" i="6"/>
  <c r="S5800" i="6"/>
  <c r="S5796" i="6"/>
  <c r="S5787" i="6"/>
  <c r="S5769" i="6"/>
  <c r="S5946" i="6"/>
  <c r="S5921" i="6"/>
  <c r="S5917" i="6"/>
  <c r="S5913" i="6"/>
  <c r="S5841" i="6"/>
  <c r="S5832" i="6"/>
  <c r="S5828" i="6"/>
  <c r="S5824" i="6"/>
  <c r="S5820" i="6"/>
  <c r="S5805" i="6"/>
  <c r="S5789" i="6"/>
  <c r="S5774" i="6"/>
  <c r="R5845" i="6"/>
  <c r="S5862" i="6"/>
  <c r="R5938" i="6"/>
  <c r="S5756" i="6"/>
  <c r="S5745" i="6"/>
  <c r="S5741" i="6"/>
  <c r="S5706" i="6"/>
  <c r="S5702" i="6"/>
  <c r="S5698" i="6"/>
  <c r="S5694" i="6"/>
  <c r="S5612" i="6"/>
  <c r="S5597" i="6"/>
  <c r="S5566" i="6"/>
  <c r="S5573" i="6"/>
  <c r="S5478" i="6"/>
  <c r="S5596" i="6"/>
  <c r="S5578" i="6"/>
  <c r="S5570" i="6"/>
  <c r="S5546" i="6"/>
  <c r="S5525" i="6"/>
  <c r="S5521" i="6"/>
  <c r="S5517" i="6"/>
  <c r="S5513" i="6"/>
  <c r="S5509" i="6"/>
  <c r="S5505" i="6"/>
  <c r="S5451" i="6"/>
  <c r="S5447" i="6"/>
  <c r="S5438" i="6"/>
  <c r="S5436" i="6"/>
  <c r="S5433" i="6"/>
  <c r="S5429" i="6"/>
  <c r="S5417" i="6"/>
  <c r="S5412" i="6"/>
  <c r="S5402" i="6"/>
  <c r="S5595" i="6"/>
  <c r="R5558" i="6"/>
  <c r="R5554" i="6"/>
  <c r="S5475" i="6"/>
  <c r="R5468" i="6"/>
  <c r="S5140" i="6"/>
  <c r="S5423" i="6"/>
  <c r="S5408" i="6"/>
  <c r="S5401" i="6"/>
  <c r="S5382" i="6"/>
  <c r="S5345" i="6"/>
  <c r="S5341" i="6"/>
  <c r="S5297" i="6"/>
  <c r="S5276" i="6"/>
  <c r="S5193" i="6"/>
  <c r="S5176" i="6"/>
  <c r="S5165" i="6"/>
  <c r="S5087" i="6"/>
  <c r="S5071" i="6"/>
  <c r="S5067" i="6"/>
  <c r="S5063" i="6"/>
  <c r="S5059" i="6"/>
  <c r="S5055" i="6"/>
  <c r="R5500" i="6"/>
  <c r="R5472" i="6"/>
  <c r="S5378" i="6"/>
  <c r="S5361" i="6"/>
  <c r="S5334" i="6"/>
  <c r="S5288" i="6"/>
  <c r="S5284" i="6"/>
  <c r="S5280" i="6"/>
  <c r="S5263" i="6"/>
  <c r="S5256" i="6"/>
  <c r="S5228" i="6"/>
  <c r="S5208" i="6"/>
  <c r="S5178" i="6"/>
  <c r="S5139" i="6"/>
  <c r="S5121" i="6"/>
  <c r="R5253" i="6"/>
  <c r="R5249" i="6"/>
  <c r="S5136" i="6"/>
  <c r="S5082" i="6"/>
  <c r="S5036" i="6"/>
  <c r="S5254" i="6"/>
  <c r="S5141" i="6"/>
  <c r="R5110" i="6"/>
  <c r="S5028" i="6"/>
  <c r="R5240" i="6"/>
  <c r="R5232" i="6"/>
  <c r="R5157" i="6"/>
  <c r="S5373" i="6"/>
  <c r="S5333" i="6"/>
  <c r="R5271" i="6"/>
  <c r="S5264" i="6"/>
  <c r="R5212" i="6"/>
  <c r="S5033" i="6"/>
  <c r="S4947" i="6"/>
  <c r="S4901" i="6"/>
  <c r="S4897" i="6"/>
  <c r="S4858" i="6"/>
  <c r="S4777" i="6"/>
  <c r="S4761" i="6"/>
  <c r="S4757" i="6"/>
  <c r="S4753" i="6"/>
  <c r="S4749" i="6"/>
  <c r="S4745" i="6"/>
  <c r="S4741" i="6"/>
  <c r="S4864" i="6"/>
  <c r="R4834" i="6"/>
  <c r="S4805" i="6"/>
  <c r="S4683" i="6"/>
  <c r="R4951" i="6"/>
  <c r="R4853" i="6"/>
  <c r="R4849" i="6"/>
  <c r="R4771" i="6"/>
  <c r="S4663" i="6"/>
  <c r="S4386" i="6"/>
  <c r="S4726" i="6"/>
  <c r="S4615" i="6"/>
  <c r="S4581" i="6"/>
  <c r="S4566" i="6"/>
  <c r="S4562" i="6"/>
  <c r="S4558" i="6"/>
  <c r="S4554" i="6"/>
  <c r="S4550" i="6"/>
  <c r="S4546" i="6"/>
  <c r="S4542" i="6"/>
  <c r="S4458" i="6"/>
  <c r="S4407" i="6"/>
  <c r="S4395" i="6"/>
  <c r="S4391" i="6"/>
  <c r="S4370" i="6"/>
  <c r="S4328" i="6"/>
  <c r="R4995" i="6"/>
  <c r="R4991" i="6"/>
  <c r="R4987" i="6"/>
  <c r="S4831" i="6"/>
  <c r="S4713" i="6"/>
  <c r="S4680" i="6"/>
  <c r="S4664" i="6"/>
  <c r="R4598" i="6"/>
  <c r="S4404" i="6"/>
  <c r="R4594" i="6"/>
  <c r="R4578" i="6"/>
  <c r="S4541" i="6"/>
  <c r="S4347" i="6"/>
  <c r="S4340" i="6"/>
  <c r="S4332" i="6"/>
  <c r="R4453" i="6"/>
  <c r="S4333" i="6"/>
  <c r="S4171" i="6"/>
  <c r="S4167" i="6"/>
  <c r="S4163" i="6"/>
  <c r="S4150" i="6"/>
  <c r="S4112" i="6"/>
  <c r="S4104" i="6"/>
  <c r="S4100" i="6"/>
  <c r="S4062" i="6"/>
  <c r="S4054" i="6"/>
  <c r="S3977" i="6"/>
  <c r="S3959" i="6"/>
  <c r="S3924" i="6"/>
  <c r="S4432" i="6"/>
  <c r="S4430" i="6"/>
  <c r="S4236" i="6"/>
  <c r="S4223" i="6"/>
  <c r="S3998" i="6"/>
  <c r="S3990" i="6"/>
  <c r="S3968" i="6"/>
  <c r="S3960" i="6"/>
  <c r="S3928" i="6"/>
  <c r="R4225" i="6"/>
  <c r="R4019" i="6"/>
  <c r="S3969" i="6"/>
  <c r="S4220" i="6"/>
  <c r="R4199" i="6"/>
  <c r="S4187" i="6"/>
  <c r="S4149" i="6"/>
  <c r="S4132" i="6"/>
  <c r="R4125" i="6"/>
  <c r="S4077" i="6"/>
  <c r="S4061" i="6"/>
  <c r="R4050" i="6"/>
  <c r="R4046" i="6"/>
  <c r="R4043" i="6"/>
  <c r="R4039" i="6"/>
  <c r="R4035" i="6"/>
  <c r="S3946" i="6"/>
  <c r="R3937" i="6"/>
  <c r="S3873" i="6"/>
  <c r="S3865" i="6"/>
  <c r="S3428" i="6"/>
  <c r="S4205" i="6"/>
  <c r="S4052" i="6"/>
  <c r="S3851" i="6"/>
  <c r="S3847" i="6"/>
  <c r="S3815" i="6"/>
  <c r="S3773" i="6"/>
  <c r="S3769" i="6"/>
  <c r="S3722" i="6"/>
  <c r="S3648" i="6"/>
  <c r="S3641" i="6"/>
  <c r="S3637" i="6"/>
  <c r="S3633" i="6"/>
  <c r="S3491" i="6"/>
  <c r="S3468" i="6"/>
  <c r="S3449" i="6"/>
  <c r="S3399" i="6"/>
  <c r="S3385" i="6"/>
  <c r="S3371" i="6"/>
  <c r="S3240" i="6"/>
  <c r="S3236" i="6"/>
  <c r="S3210" i="6"/>
  <c r="S3206" i="6"/>
  <c r="S3202" i="6"/>
  <c r="S3198" i="6"/>
  <c r="S3194" i="6"/>
  <c r="S3190" i="6"/>
  <c r="S3186" i="6"/>
  <c r="S3182" i="6"/>
  <c r="S3178" i="6"/>
  <c r="R4327" i="6"/>
  <c r="R4242" i="6"/>
  <c r="R4138" i="6"/>
  <c r="S3870" i="6"/>
  <c r="S3862" i="6"/>
  <c r="S3618" i="6"/>
  <c r="S3599" i="6"/>
  <c r="S3573" i="6"/>
  <c r="S3553" i="6"/>
  <c r="S3547" i="6"/>
  <c r="S3543" i="6"/>
  <c r="S3526" i="6"/>
  <c r="S3444" i="6"/>
  <c r="S3434" i="6"/>
  <c r="S3414" i="6"/>
  <c r="S3395" i="6"/>
  <c r="S3388" i="6"/>
  <c r="S3356" i="6"/>
  <c r="S3345" i="6"/>
  <c r="S3336" i="6"/>
  <c r="S3293" i="6"/>
  <c r="S3280" i="6"/>
  <c r="S3270" i="6"/>
  <c r="S3211" i="6"/>
  <c r="S3619" i="6"/>
  <c r="R3592" i="6"/>
  <c r="S3447" i="6"/>
  <c r="S3415" i="6"/>
  <c r="S3364" i="6"/>
  <c r="R3341" i="6"/>
  <c r="S3235" i="6"/>
  <c r="R3764" i="6"/>
  <c r="R3760" i="6"/>
  <c r="R3756" i="6"/>
  <c r="R3752" i="6"/>
  <c r="R3748" i="6"/>
  <c r="R3744" i="6"/>
  <c r="R3740" i="6"/>
  <c r="R3736" i="6"/>
  <c r="R3732" i="6"/>
  <c r="S3382" i="6"/>
  <c r="S3367" i="6"/>
  <c r="S3348" i="6"/>
  <c r="S3291" i="6"/>
  <c r="S3843" i="6"/>
  <c r="S3813" i="6"/>
  <c r="R3718" i="6"/>
  <c r="R3712" i="6"/>
  <c r="R3562" i="6"/>
  <c r="R3559" i="6"/>
  <c r="S3136" i="6"/>
  <c r="S3132" i="6"/>
  <c r="S3128" i="6"/>
  <c r="S3124" i="6"/>
  <c r="S3120" i="6"/>
  <c r="S3101" i="6"/>
  <c r="S3035" i="6"/>
  <c r="S3031" i="6"/>
  <c r="S2918" i="6"/>
  <c r="S2914" i="6"/>
  <c r="S2910" i="6"/>
  <c r="S2889" i="6"/>
  <c r="S2704" i="6"/>
  <c r="S2643" i="6"/>
  <c r="S2608" i="6"/>
  <c r="S2512" i="6"/>
  <c r="S2508" i="6"/>
  <c r="S2464" i="6"/>
  <c r="S2460" i="6"/>
  <c r="R3811" i="6"/>
  <c r="R3792" i="6"/>
  <c r="R3580" i="6"/>
  <c r="R3501" i="6"/>
  <c r="S3422" i="6"/>
  <c r="S3329" i="6"/>
  <c r="R3276" i="6"/>
  <c r="R3247" i="6"/>
  <c r="R3217" i="6"/>
  <c r="S2772" i="6"/>
  <c r="S2769" i="6"/>
  <c r="S2751" i="6"/>
  <c r="S2736" i="6"/>
  <c r="S2732" i="6"/>
  <c r="S2729" i="6"/>
  <c r="S2718" i="6"/>
  <c r="S2694" i="6"/>
  <c r="S2664" i="6"/>
  <c r="S2660" i="6"/>
  <c r="S2491" i="6"/>
  <c r="R3068" i="6"/>
  <c r="R3005" i="6"/>
  <c r="S2988" i="6"/>
  <c r="R2974" i="6"/>
  <c r="R2970" i="6"/>
  <c r="R2966" i="6"/>
  <c r="R2962" i="6"/>
  <c r="R2958" i="6"/>
  <c r="R2954" i="6"/>
  <c r="R2950" i="6"/>
  <c r="R2946" i="6"/>
  <c r="R2834" i="6"/>
  <c r="S2752" i="6"/>
  <c r="R2680" i="6"/>
  <c r="R2676" i="6"/>
  <c r="S2417" i="6"/>
  <c r="S2406" i="6"/>
  <c r="S2398" i="6"/>
  <c r="S3069" i="6"/>
  <c r="R3060" i="6"/>
  <c r="S2699" i="6"/>
  <c r="R2603" i="6"/>
  <c r="R2456" i="6"/>
  <c r="R2452" i="6"/>
  <c r="S2428" i="6"/>
  <c r="S2410" i="6"/>
  <c r="R3016" i="6"/>
  <c r="R2942" i="6"/>
  <c r="S2897" i="6"/>
  <c r="S2842" i="6"/>
  <c r="R2830" i="6"/>
  <c r="R2826" i="6"/>
  <c r="R2822" i="6"/>
  <c r="R2547" i="6"/>
  <c r="R2539" i="6"/>
  <c r="S2438" i="6"/>
  <c r="S2382" i="6"/>
  <c r="S2365" i="6"/>
  <c r="S2355" i="6"/>
  <c r="S2277" i="6"/>
  <c r="S2235" i="6"/>
  <c r="S2174" i="6"/>
  <c r="S2153" i="6"/>
  <c r="S2141" i="6"/>
  <c r="S2105" i="6"/>
  <c r="S2093" i="6"/>
  <c r="R3116" i="6"/>
  <c r="R2818" i="6"/>
  <c r="R2568" i="6"/>
  <c r="S2379" i="6"/>
  <c r="S2279" i="6"/>
  <c r="S2143" i="6"/>
  <c r="S1983" i="6"/>
  <c r="S1957" i="6"/>
  <c r="S1946" i="6"/>
  <c r="S1932" i="6"/>
  <c r="S1893" i="6"/>
  <c r="S1823" i="6"/>
  <c r="S2391" i="6"/>
  <c r="S2261" i="6"/>
  <c r="S2232" i="6"/>
  <c r="S2186" i="6"/>
  <c r="S2148" i="6"/>
  <c r="S2111" i="6"/>
  <c r="S1981" i="6"/>
  <c r="S1884" i="6"/>
  <c r="S1865" i="6"/>
  <c r="S1813" i="6"/>
  <c r="S2385" i="6"/>
  <c r="S2326" i="6"/>
  <c r="S2163" i="6"/>
  <c r="S2122" i="6"/>
  <c r="S2042" i="6"/>
  <c r="S2026" i="6"/>
  <c r="S1968" i="6"/>
  <c r="S1840" i="6"/>
  <c r="S1829" i="6"/>
  <c r="R1788" i="6"/>
  <c r="S1941" i="6"/>
  <c r="S1880" i="6"/>
  <c r="S1685" i="6"/>
  <c r="S1672" i="6"/>
  <c r="S1639" i="6"/>
  <c r="S1631" i="6"/>
  <c r="S1624" i="6"/>
  <c r="S1617" i="6"/>
  <c r="S1603" i="6"/>
  <c r="S1588" i="6"/>
  <c r="S1581" i="6"/>
  <c r="S1574" i="6"/>
  <c r="S1566" i="6"/>
  <c r="S1511" i="6"/>
  <c r="S1504" i="6"/>
  <c r="S1496" i="6"/>
  <c r="S1455" i="6"/>
  <c r="S1434" i="6"/>
  <c r="S1426" i="6"/>
  <c r="S1418" i="6"/>
  <c r="S1389" i="6"/>
  <c r="S1262" i="6"/>
  <c r="S1185" i="6"/>
  <c r="S1165" i="6"/>
  <c r="S1153" i="6"/>
  <c r="S1105" i="6"/>
  <c r="S1082" i="6"/>
  <c r="S1056" i="6"/>
  <c r="S980" i="6"/>
  <c r="S972" i="6"/>
  <c r="S965" i="6"/>
  <c r="S957" i="6"/>
  <c r="S949" i="6"/>
  <c r="S941" i="6"/>
  <c r="S933" i="6"/>
  <c r="S925" i="6"/>
  <c r="S917" i="6"/>
  <c r="S909" i="6"/>
  <c r="S901" i="6"/>
  <c r="S886" i="6"/>
  <c r="S878" i="6"/>
  <c r="S870" i="6"/>
  <c r="S862" i="6"/>
  <c r="S854" i="6"/>
  <c r="S837" i="6"/>
  <c r="S811" i="6"/>
  <c r="S738" i="6"/>
  <c r="S734" i="6"/>
  <c r="S2409" i="6"/>
  <c r="S2189" i="6"/>
  <c r="S1996" i="6"/>
  <c r="S1905" i="6"/>
  <c r="S1860" i="6"/>
  <c r="S1845" i="6"/>
  <c r="S1821" i="6"/>
  <c r="S1787" i="6"/>
  <c r="S1754" i="6"/>
  <c r="S1713" i="6"/>
  <c r="S1693" i="6"/>
  <c r="S1664" i="6"/>
  <c r="S1648" i="6"/>
  <c r="S1558" i="6"/>
  <c r="S1550" i="6"/>
  <c r="S1542" i="6"/>
  <c r="S1534" i="6"/>
  <c r="S1451" i="6"/>
  <c r="S1392" i="6"/>
  <c r="S1379" i="6"/>
  <c r="S1300" i="6"/>
  <c r="S1280" i="6"/>
  <c r="S1250" i="6"/>
  <c r="S1217" i="6"/>
  <c r="S1210" i="6"/>
  <c r="S1177" i="6"/>
  <c r="S1143" i="6"/>
  <c r="S1127" i="6"/>
  <c r="S1123" i="6"/>
  <c r="S1113" i="6"/>
  <c r="S792" i="6"/>
  <c r="S788" i="6"/>
  <c r="S784" i="6"/>
  <c r="S780" i="6"/>
  <c r="S776" i="6"/>
  <c r="S772" i="6"/>
  <c r="S769" i="6"/>
  <c r="S764" i="6"/>
  <c r="S1986" i="6"/>
  <c r="S1960" i="6"/>
  <c r="S1879" i="6"/>
  <c r="S1850" i="6"/>
  <c r="S1842" i="6"/>
  <c r="S1835" i="6"/>
  <c r="S1798" i="6"/>
  <c r="S1753" i="6"/>
  <c r="S1710" i="6"/>
  <c r="S1707" i="6"/>
  <c r="S1697" i="6"/>
  <c r="S1675" i="6"/>
  <c r="S1557" i="6"/>
  <c r="S1549" i="6"/>
  <c r="S1541" i="6"/>
  <c r="S1533" i="6"/>
  <c r="S1488" i="6"/>
  <c r="S1453" i="6"/>
  <c r="S1395" i="6"/>
  <c r="S1380" i="6"/>
  <c r="S1372" i="6"/>
  <c r="S1348" i="6"/>
  <c r="S1328" i="6"/>
  <c r="S1293" i="6"/>
  <c r="S1285" i="6"/>
  <c r="S1249" i="6"/>
  <c r="S1213" i="6"/>
  <c r="S1178" i="6"/>
  <c r="S1158" i="6"/>
  <c r="S1124" i="6"/>
  <c r="S1120" i="6"/>
  <c r="S1028" i="6"/>
  <c r="S985" i="6"/>
  <c r="S954" i="6"/>
  <c r="S938" i="6"/>
  <c r="S922" i="6"/>
  <c r="S906" i="6"/>
  <c r="S891" i="6"/>
  <c r="S875" i="6"/>
  <c r="S859" i="6"/>
  <c r="S842" i="6"/>
  <c r="S807" i="6"/>
  <c r="S733" i="6"/>
  <c r="S712" i="6"/>
  <c r="S708" i="6"/>
  <c r="S704" i="6"/>
  <c r="S700" i="6"/>
  <c r="S696" i="6"/>
  <c r="S692" i="6"/>
  <c r="S688" i="6"/>
  <c r="S684" i="6"/>
  <c r="S680" i="6"/>
  <c r="S676" i="6"/>
  <c r="S672" i="6"/>
  <c r="S669" i="6"/>
  <c r="S665" i="6"/>
  <c r="S1575" i="6"/>
  <c r="S1503" i="6"/>
  <c r="S1495" i="6"/>
  <c r="S752" i="6"/>
  <c r="S549" i="6"/>
  <c r="S542" i="6"/>
  <c r="S535" i="6"/>
  <c r="S527" i="6"/>
  <c r="S519" i="6"/>
  <c r="S512" i="6"/>
  <c r="S1634" i="6"/>
  <c r="S1627" i="6"/>
  <c r="S1612" i="6"/>
  <c r="S1605" i="6"/>
  <c r="S1433" i="6"/>
  <c r="S1425" i="6"/>
  <c r="S1417" i="6"/>
  <c r="S1273" i="6"/>
  <c r="S1036" i="6"/>
  <c r="S753" i="6"/>
  <c r="S636" i="6"/>
  <c r="S578" i="6"/>
  <c r="R572" i="6"/>
  <c r="S487" i="6"/>
  <c r="S471" i="6"/>
  <c r="S455" i="6"/>
  <c r="S439" i="6"/>
  <c r="S423" i="6"/>
  <c r="S409" i="6"/>
  <c r="S393" i="6"/>
  <c r="S31" i="6"/>
  <c r="S13" i="6"/>
  <c r="S1222" i="6"/>
  <c r="S555" i="6"/>
  <c r="S520" i="6"/>
  <c r="S1790" i="6"/>
  <c r="S1571" i="6"/>
  <c r="S1186" i="6"/>
  <c r="S1097" i="6"/>
  <c r="S1078" i="6"/>
  <c r="S749" i="6"/>
  <c r="S727" i="6"/>
  <c r="S663" i="6"/>
  <c r="S655" i="6"/>
  <c r="S649" i="6"/>
  <c r="S562" i="6"/>
  <c r="S550" i="6"/>
  <c r="S540" i="6"/>
  <c r="S533" i="6"/>
  <c r="S521" i="6"/>
  <c r="R380" i="6"/>
  <c r="R376" i="6"/>
  <c r="R372" i="6"/>
  <c r="S36" i="6"/>
  <c r="S30" i="6"/>
  <c r="R927" i="6"/>
  <c r="R809" i="6"/>
  <c r="S726" i="6"/>
  <c r="S638" i="6"/>
  <c r="R569" i="6"/>
  <c r="R551" i="6"/>
  <c r="S465" i="6"/>
  <c r="S437" i="6"/>
  <c r="S391" i="6"/>
  <c r="R1747" i="6"/>
  <c r="R1594" i="6"/>
  <c r="R1525" i="6"/>
  <c r="R1523" i="6"/>
  <c r="R1521" i="6"/>
  <c r="R1519" i="6"/>
  <c r="R1517" i="6"/>
  <c r="R1252" i="6"/>
  <c r="S729" i="6"/>
  <c r="S626" i="6"/>
  <c r="R800" i="6"/>
  <c r="S618" i="6"/>
  <c r="S604" i="6"/>
  <c r="R411" i="6"/>
  <c r="R369" i="6"/>
  <c r="R332" i="6"/>
  <c r="R277" i="6"/>
  <c r="R257" i="6"/>
  <c r="R155" i="6"/>
  <c r="R128" i="6"/>
  <c r="R118" i="6"/>
  <c r="R109" i="6"/>
  <c r="R632" i="6"/>
  <c r="R619" i="6"/>
  <c r="R489" i="6"/>
  <c r="R441" i="6"/>
  <c r="R425" i="6"/>
  <c r="R370" i="6"/>
  <c r="R339" i="6"/>
  <c r="R327" i="6"/>
  <c r="R323" i="6"/>
  <c r="R319" i="6"/>
  <c r="R315" i="6"/>
  <c r="R311" i="6"/>
  <c r="R309" i="6"/>
  <c r="R306" i="6"/>
  <c r="R280" i="6"/>
  <c r="R260" i="6"/>
  <c r="R242" i="6"/>
  <c r="R201" i="6"/>
  <c r="R194" i="6"/>
  <c r="R190" i="6"/>
  <c r="R186" i="6"/>
  <c r="R182" i="6"/>
  <c r="R178" i="6"/>
  <c r="R174" i="6"/>
  <c r="R170" i="6"/>
  <c r="R166" i="6"/>
  <c r="R162" i="6"/>
  <c r="R154" i="6"/>
  <c r="R151" i="6"/>
  <c r="R147" i="6"/>
  <c r="R142" i="6"/>
  <c r="R132" i="6"/>
  <c r="R121" i="6"/>
  <c r="R113" i="6"/>
  <c r="R97" i="6"/>
  <c r="R796" i="6"/>
  <c r="R501" i="6"/>
  <c r="S478" i="6"/>
  <c r="S470" i="6"/>
  <c r="S462" i="6"/>
  <c r="S454" i="6"/>
  <c r="S446" i="6"/>
  <c r="S438" i="6"/>
  <c r="S430" i="6"/>
  <c r="S422" i="6"/>
  <c r="R336" i="6"/>
  <c r="S301" i="6"/>
  <c r="R288" i="6"/>
  <c r="R275" i="6"/>
  <c r="R265" i="6"/>
  <c r="R250" i="6"/>
  <c r="R244" i="6"/>
  <c r="R241" i="6"/>
  <c r="R235" i="6"/>
  <c r="S230" i="6"/>
  <c r="S226" i="6"/>
  <c r="S222" i="6"/>
  <c r="S218" i="6"/>
  <c r="S214" i="6"/>
  <c r="S212" i="6"/>
  <c r="S208" i="6"/>
  <c r="S204" i="6"/>
  <c r="R77" i="6"/>
  <c r="R25" i="6"/>
  <c r="R19" i="6"/>
  <c r="R15" i="6"/>
  <c r="R116" i="6"/>
  <c r="R103" i="6"/>
  <c r="S730" i="6"/>
  <c r="S715" i="6"/>
  <c r="S650" i="6"/>
  <c r="R633" i="6"/>
  <c r="R610" i="6"/>
  <c r="R595" i="6"/>
  <c r="R580" i="6"/>
  <c r="R504" i="6"/>
  <c r="R363" i="6"/>
  <c r="R359" i="6"/>
  <c r="R355" i="6"/>
  <c r="R351" i="6"/>
  <c r="R347" i="6"/>
  <c r="R334" i="6"/>
  <c r="S302" i="6"/>
  <c r="R261" i="6"/>
  <c r="R253" i="6"/>
  <c r="R247" i="6"/>
  <c r="R239" i="6"/>
  <c r="R75" i="6"/>
  <c r="R62" i="6"/>
  <c r="R60" i="6"/>
  <c r="R58" i="6"/>
  <c r="R54" i="6"/>
  <c r="R50" i="6"/>
  <c r="R49" i="6"/>
  <c r="R45" i="6"/>
  <c r="R39" i="6"/>
  <c r="R157" i="6"/>
  <c r="R134" i="6"/>
  <c r="R123" i="6"/>
  <c r="R104" i="6"/>
  <c r="R71" i="6"/>
  <c r="S6657" i="6"/>
  <c r="R6650" i="6"/>
  <c r="R6646" i="6"/>
  <c r="R6654" i="6"/>
  <c r="R6651" i="6"/>
  <c r="R6647" i="6"/>
  <c r="S6655" i="6"/>
  <c r="R6638" i="6"/>
  <c r="S6621" i="6"/>
  <c r="S6577" i="6"/>
  <c r="S6574" i="6"/>
  <c r="R6641" i="6"/>
  <c r="R6594" i="6"/>
  <c r="S6566" i="6"/>
  <c r="R6610" i="6"/>
  <c r="R6579" i="6"/>
  <c r="S6546" i="6"/>
  <c r="R6534" i="6"/>
  <c r="R6530" i="6"/>
  <c r="R6601" i="6"/>
  <c r="S6563" i="6"/>
  <c r="S6526" i="6"/>
  <c r="S6520" i="6"/>
  <c r="R6598" i="6"/>
  <c r="S6553" i="6"/>
  <c r="R6545" i="6"/>
  <c r="R6590" i="6"/>
  <c r="R6578" i="6"/>
  <c r="S6501" i="6"/>
  <c r="S6549" i="6"/>
  <c r="S6500" i="6"/>
  <c r="R6506" i="6"/>
  <c r="R6469" i="6"/>
  <c r="R6465" i="6"/>
  <c r="R6461" i="6"/>
  <c r="S6410" i="6"/>
  <c r="S6393" i="6"/>
  <c r="S6473" i="6"/>
  <c r="S6426" i="6"/>
  <c r="R6421" i="6"/>
  <c r="R6417" i="6"/>
  <c r="R6413" i="6"/>
  <c r="S6494" i="6"/>
  <c r="S6456" i="6"/>
  <c r="S6448" i="6"/>
  <c r="S6440" i="6"/>
  <c r="S6432" i="6"/>
  <c r="S6425" i="6"/>
  <c r="S6399" i="6"/>
  <c r="S6356" i="6"/>
  <c r="S6335" i="6"/>
  <c r="R6317" i="6"/>
  <c r="S6389" i="6"/>
  <c r="S6377" i="6"/>
  <c r="S6354" i="6"/>
  <c r="S6341" i="6"/>
  <c r="S6331" i="6"/>
  <c r="R6327" i="6"/>
  <c r="S6403" i="6"/>
  <c r="S6358" i="6"/>
  <c r="S6325" i="6"/>
  <c r="R6414" i="6"/>
  <c r="R6396" i="6"/>
  <c r="R6369" i="6"/>
  <c r="R6352" i="6"/>
  <c r="R6314" i="6"/>
  <c r="S6287" i="6"/>
  <c r="R6283" i="6"/>
  <c r="R6279" i="6"/>
  <c r="S6260" i="6"/>
  <c r="R6256" i="6"/>
  <c r="S6251" i="6"/>
  <c r="S6247" i="6"/>
  <c r="S6225" i="6"/>
  <c r="S6210" i="6"/>
  <c r="S6271" i="6"/>
  <c r="R6263" i="6"/>
  <c r="S6215" i="6"/>
  <c r="R6205" i="6"/>
  <c r="R6400" i="6"/>
  <c r="S6316" i="6"/>
  <c r="R6308" i="6"/>
  <c r="S6295" i="6"/>
  <c r="S6286" i="6"/>
  <c r="R6282" i="6"/>
  <c r="R6278" i="6"/>
  <c r="R6268" i="6"/>
  <c r="R6228" i="6"/>
  <c r="R6204" i="6"/>
  <c r="S6109" i="6"/>
  <c r="S6094" i="6"/>
  <c r="S6294" i="6"/>
  <c r="R6233" i="6"/>
  <c r="R6198" i="6"/>
  <c r="R6189" i="6"/>
  <c r="R6367" i="6"/>
  <c r="R6272" i="6"/>
  <c r="R6235" i="6"/>
  <c r="R6201" i="6"/>
  <c r="R6178" i="6"/>
  <c r="R6174" i="6"/>
  <c r="R6182" i="6"/>
  <c r="S6170" i="6"/>
  <c r="R6138" i="6"/>
  <c r="R6126" i="6"/>
  <c r="R6118" i="6"/>
  <c r="S6093" i="6"/>
  <c r="S6075" i="6"/>
  <c r="S6064" i="6"/>
  <c r="S6057" i="6"/>
  <c r="R6200" i="6"/>
  <c r="R6177" i="6"/>
  <c r="S6150" i="6"/>
  <c r="S6085" i="6"/>
  <c r="S6055" i="6"/>
  <c r="S6047" i="6"/>
  <c r="R6196" i="6"/>
  <c r="R6166" i="6"/>
  <c r="R6144" i="6"/>
  <c r="R6132" i="6"/>
  <c r="R6124" i="6"/>
  <c r="S6112" i="6"/>
  <c r="S6076" i="6"/>
  <c r="S6058" i="6"/>
  <c r="S6037" i="6"/>
  <c r="S6033" i="6"/>
  <c r="S6113" i="6"/>
  <c r="R6078" i="6"/>
  <c r="S6053" i="6"/>
  <c r="S6049" i="6"/>
  <c r="R6110" i="6"/>
  <c r="S6027" i="6"/>
  <c r="S6028" i="6"/>
  <c r="S6003" i="6"/>
  <c r="S5955" i="6"/>
  <c r="R6021" i="6"/>
  <c r="R5979" i="6"/>
  <c r="R5967" i="6"/>
  <c r="R5963" i="6"/>
  <c r="S5949" i="6"/>
  <c r="R6019" i="6"/>
  <c r="R6002" i="6"/>
  <c r="R5999" i="6"/>
  <c r="R5980" i="6"/>
  <c r="S5948" i="6"/>
  <c r="R6016" i="6"/>
  <c r="R5990" i="6"/>
  <c r="R5966" i="6"/>
  <c r="R5962" i="6"/>
  <c r="S5904" i="6"/>
  <c r="S5799" i="6"/>
  <c r="S5795" i="6"/>
  <c r="R6005" i="6"/>
  <c r="R5976" i="6"/>
  <c r="R5951" i="6"/>
  <c r="S5942" i="6"/>
  <c r="S5920" i="6"/>
  <c r="S5916" i="6"/>
  <c r="S5844" i="6"/>
  <c r="S5835" i="6"/>
  <c r="S5831" i="6"/>
  <c r="S5827" i="6"/>
  <c r="S5823" i="6"/>
  <c r="S5808" i="6"/>
  <c r="S5804" i="6"/>
  <c r="S5776" i="6"/>
  <c r="S5773" i="6"/>
  <c r="R5935" i="6"/>
  <c r="R5929" i="6"/>
  <c r="R5927" i="6"/>
  <c r="S5923" i="6"/>
  <c r="R5898" i="6"/>
  <c r="R5894" i="6"/>
  <c r="R5890" i="6"/>
  <c r="R5888" i="6"/>
  <c r="R5886" i="6"/>
  <c r="R5884" i="6"/>
  <c r="R5882" i="6"/>
  <c r="R5880" i="6"/>
  <c r="R5878" i="6"/>
  <c r="R5876" i="6"/>
  <c r="R5874" i="6"/>
  <c r="R5872" i="6"/>
  <c r="R5870" i="6"/>
  <c r="R5868" i="6"/>
  <c r="R5866" i="6"/>
  <c r="R5864" i="6"/>
  <c r="R5839" i="6"/>
  <c r="R5811" i="6"/>
  <c r="R5761" i="6"/>
  <c r="R5758" i="6"/>
  <c r="S5932" i="6"/>
  <c r="R5860" i="6"/>
  <c r="R5852" i="6"/>
  <c r="R5836" i="6"/>
  <c r="R5817" i="6"/>
  <c r="R5785" i="6"/>
  <c r="R5782" i="6"/>
  <c r="R5780" i="6"/>
  <c r="R5778" i="6"/>
  <c r="R5936" i="6"/>
  <c r="R5838" i="6"/>
  <c r="R5810" i="6"/>
  <c r="S5591" i="6"/>
  <c r="R5912" i="6"/>
  <c r="R5910" i="6"/>
  <c r="R5908" i="6"/>
  <c r="R5855" i="6"/>
  <c r="R5847" i="6"/>
  <c r="R5766" i="6"/>
  <c r="R5764" i="6"/>
  <c r="S5754" i="6"/>
  <c r="S5744" i="6"/>
  <c r="S5709" i="6"/>
  <c r="S5705" i="6"/>
  <c r="S5701" i="6"/>
  <c r="S5697" i="6"/>
  <c r="S5693" i="6"/>
  <c r="S5611" i="6"/>
  <c r="S5590" i="6"/>
  <c r="R5683" i="6"/>
  <c r="R5675" i="6"/>
  <c r="R5608" i="6"/>
  <c r="S5593" i="6"/>
  <c r="R5588" i="6"/>
  <c r="S5564" i="6"/>
  <c r="R5738" i="6"/>
  <c r="R5734" i="6"/>
  <c r="R5732" i="6"/>
  <c r="R5730" i="6"/>
  <c r="R5728" i="6"/>
  <c r="R5726" i="6"/>
  <c r="R5724" i="6"/>
  <c r="R5721" i="6"/>
  <c r="R5719" i="6"/>
  <c r="R5717" i="6"/>
  <c r="R5715" i="6"/>
  <c r="R5713" i="6"/>
  <c r="R5711" i="6"/>
  <c r="R5687" i="6"/>
  <c r="S5609" i="6"/>
  <c r="R5587" i="6"/>
  <c r="S5571" i="6"/>
  <c r="R5710" i="6"/>
  <c r="R5682" i="6"/>
  <c r="R5674" i="6"/>
  <c r="R5667" i="6"/>
  <c r="R5665" i="6"/>
  <c r="R5663" i="6"/>
  <c r="R5661" i="6"/>
  <c r="R5659" i="6"/>
  <c r="R5657" i="6"/>
  <c r="R5655" i="6"/>
  <c r="R5653" i="6"/>
  <c r="R5651" i="6"/>
  <c r="R5649" i="6"/>
  <c r="R5647" i="6"/>
  <c r="R5645" i="6"/>
  <c r="R5643" i="6"/>
  <c r="R5641" i="6"/>
  <c r="R5639" i="6"/>
  <c r="R5637" i="6"/>
  <c r="R5636" i="6"/>
  <c r="R5630" i="6"/>
  <c r="R5626" i="6"/>
  <c r="R5622" i="6"/>
  <c r="R5617" i="6"/>
  <c r="R5615" i="6"/>
  <c r="R5582" i="6"/>
  <c r="R5580" i="6"/>
  <c r="S5618" i="6"/>
  <c r="S5576" i="6"/>
  <c r="S5560" i="6"/>
  <c r="S5543" i="6"/>
  <c r="S5524" i="6"/>
  <c r="S5520" i="6"/>
  <c r="S5516" i="6"/>
  <c r="S5512" i="6"/>
  <c r="S5508" i="6"/>
  <c r="S5476" i="6"/>
  <c r="S5450" i="6"/>
  <c r="R5602" i="6"/>
  <c r="R5469" i="6"/>
  <c r="R5446" i="6"/>
  <c r="S5440" i="6"/>
  <c r="S5422" i="6"/>
  <c r="S5415" i="6"/>
  <c r="S5411" i="6"/>
  <c r="S5399" i="6"/>
  <c r="R5557" i="6"/>
  <c r="R5551" i="6"/>
  <c r="R5536" i="6"/>
  <c r="R5528" i="6"/>
  <c r="R5473" i="6"/>
  <c r="R5465" i="6"/>
  <c r="S5410" i="6"/>
  <c r="S5604" i="6"/>
  <c r="R5490" i="6"/>
  <c r="R5486" i="6"/>
  <c r="R5481" i="6"/>
  <c r="R5466" i="6"/>
  <c r="R5444" i="6"/>
  <c r="S5420" i="6"/>
  <c r="S5407" i="6"/>
  <c r="S5400" i="6"/>
  <c r="R5396" i="6"/>
  <c r="S5344" i="6"/>
  <c r="S5340" i="6"/>
  <c r="S5275" i="6"/>
  <c r="S5230" i="6"/>
  <c r="S5175" i="6"/>
  <c r="S5164" i="6"/>
  <c r="S5154" i="6"/>
  <c r="S5086" i="6"/>
  <c r="S5083" i="6"/>
  <c r="S5070" i="6"/>
  <c r="S5066" i="6"/>
  <c r="S5062" i="6"/>
  <c r="S5058" i="6"/>
  <c r="S5054" i="6"/>
  <c r="R5553" i="6"/>
  <c r="R5539" i="6"/>
  <c r="R5531" i="6"/>
  <c r="R5503" i="6"/>
  <c r="R5499" i="6"/>
  <c r="R5497" i="6"/>
  <c r="R5495" i="6"/>
  <c r="R5463" i="6"/>
  <c r="R5454" i="6"/>
  <c r="S5387" i="6"/>
  <c r="S5374" i="6"/>
  <c r="S5354" i="6"/>
  <c r="S5317" i="6"/>
  <c r="S5291" i="6"/>
  <c r="S5287" i="6"/>
  <c r="S5283" i="6"/>
  <c r="S5279" i="6"/>
  <c r="S5259" i="6"/>
  <c r="S5255" i="6"/>
  <c r="S5227" i="6"/>
  <c r="S5207" i="6"/>
  <c r="S5155" i="6"/>
  <c r="S5135" i="6"/>
  <c r="S5119" i="6"/>
  <c r="R5371" i="6"/>
  <c r="R5349" i="6"/>
  <c r="R5252" i="6"/>
  <c r="R5247" i="6"/>
  <c r="R5239" i="6"/>
  <c r="R5184" i="6"/>
  <c r="R5151" i="6"/>
  <c r="R5123" i="6"/>
  <c r="R5108" i="6"/>
  <c r="R5081" i="6"/>
  <c r="R5076" i="6"/>
  <c r="S5035" i="6"/>
  <c r="S5360" i="6"/>
  <c r="R5329" i="6"/>
  <c r="R5321" i="6"/>
  <c r="R5301" i="6"/>
  <c r="R5268" i="6"/>
  <c r="R5217" i="6"/>
  <c r="S5180" i="6"/>
  <c r="R5150" i="6"/>
  <c r="S5134" i="6"/>
  <c r="R5116" i="6"/>
  <c r="S5034" i="6"/>
  <c r="R5376" i="6"/>
  <c r="R5358" i="6"/>
  <c r="R5351" i="6"/>
  <c r="S5335" i="6"/>
  <c r="R5331" i="6"/>
  <c r="R5246" i="6"/>
  <c r="R5238" i="6"/>
  <c r="R5189" i="6"/>
  <c r="R5183" i="6"/>
  <c r="R5173" i="6"/>
  <c r="S5156" i="6"/>
  <c r="R5144" i="6"/>
  <c r="S5369" i="6"/>
  <c r="R5363" i="6"/>
  <c r="S5352" i="6"/>
  <c r="R5324" i="6"/>
  <c r="R5269" i="6"/>
  <c r="R5222" i="6"/>
  <c r="R5218" i="6"/>
  <c r="S5192" i="6"/>
  <c r="S5115" i="6"/>
  <c r="R5107" i="6"/>
  <c r="R5103" i="6"/>
  <c r="R5101" i="6"/>
  <c r="R5099" i="6"/>
  <c r="R5093" i="6"/>
  <c r="R5091" i="6"/>
  <c r="R5051" i="6"/>
  <c r="R5047" i="6"/>
  <c r="R5043" i="6"/>
  <c r="R5039" i="6"/>
  <c r="S5031" i="6"/>
  <c r="S5025" i="6"/>
  <c r="S4954" i="6"/>
  <c r="S4950" i="6"/>
  <c r="S4900" i="6"/>
  <c r="S4896" i="6"/>
  <c r="S4857" i="6"/>
  <c r="S4832" i="6"/>
  <c r="S4760" i="6"/>
  <c r="S4756" i="6"/>
  <c r="S4752" i="6"/>
  <c r="S4748" i="6"/>
  <c r="S4744" i="6"/>
  <c r="S4740" i="6"/>
  <c r="R5021" i="6"/>
  <c r="R5017" i="6"/>
  <c r="R5013" i="6"/>
  <c r="S4998" i="6"/>
  <c r="R4980" i="6"/>
  <c r="R4935" i="6"/>
  <c r="R4880" i="6"/>
  <c r="R4872" i="6"/>
  <c r="R4844" i="6"/>
  <c r="R4815" i="6"/>
  <c r="R4787" i="6"/>
  <c r="R4785" i="6"/>
  <c r="R4780" i="6"/>
  <c r="S4725" i="6"/>
  <c r="R4689" i="6"/>
  <c r="R4687" i="6"/>
  <c r="R4685" i="6"/>
  <c r="S4682" i="6"/>
  <c r="S4666" i="6"/>
  <c r="S5023" i="6"/>
  <c r="R4946" i="6"/>
  <c r="R4852" i="6"/>
  <c r="R4848" i="6"/>
  <c r="R4839" i="6"/>
  <c r="R4810" i="6"/>
  <c r="S4800" i="6"/>
  <c r="R4789" i="6"/>
  <c r="R4769" i="6"/>
  <c r="S4711" i="6"/>
  <c r="R4691" i="6"/>
  <c r="R4969" i="6"/>
  <c r="R4967" i="6"/>
  <c r="R4966" i="6"/>
  <c r="R4964" i="6"/>
  <c r="R4962" i="6"/>
  <c r="R4960" i="6"/>
  <c r="R4958" i="6"/>
  <c r="R4956" i="6"/>
  <c r="R4940" i="6"/>
  <c r="R4933" i="6"/>
  <c r="R4931" i="6"/>
  <c r="R4929" i="6"/>
  <c r="R4927" i="6"/>
  <c r="R4925" i="6"/>
  <c r="R4923" i="6"/>
  <c r="R4921" i="6"/>
  <c r="R4919" i="6"/>
  <c r="R4917" i="6"/>
  <c r="R4915" i="6"/>
  <c r="R4913" i="6"/>
  <c r="R4911" i="6"/>
  <c r="R4909" i="6"/>
  <c r="R4907" i="6"/>
  <c r="R4905" i="6"/>
  <c r="R4890" i="6"/>
  <c r="R4886" i="6"/>
  <c r="R4881" i="6"/>
  <c r="R4873" i="6"/>
  <c r="R4830" i="6"/>
  <c r="R4826" i="6"/>
  <c r="R4822" i="6"/>
  <c r="R4818" i="6"/>
  <c r="R4797" i="6"/>
  <c r="R4783" i="6"/>
  <c r="S4724" i="6"/>
  <c r="S4580" i="6"/>
  <c r="S4565" i="6"/>
  <c r="S4561" i="6"/>
  <c r="S4557" i="6"/>
  <c r="S4553" i="6"/>
  <c r="S4549" i="6"/>
  <c r="S4545" i="6"/>
  <c r="S4461" i="6"/>
  <c r="S4457" i="6"/>
  <c r="S4406" i="6"/>
  <c r="S4398" i="6"/>
  <c r="S4394" i="6"/>
  <c r="S4390" i="6"/>
  <c r="S4369" i="6"/>
  <c r="S4331" i="6"/>
  <c r="R4999" i="6"/>
  <c r="R4994" i="6"/>
  <c r="R4990" i="6"/>
  <c r="R4986" i="6"/>
  <c r="R4975" i="6"/>
  <c r="R4943" i="6"/>
  <c r="R4863" i="6"/>
  <c r="R4861" i="6"/>
  <c r="R4816" i="6"/>
  <c r="R4766" i="6"/>
  <c r="R4734" i="6"/>
  <c r="R4732" i="6"/>
  <c r="R4730" i="6"/>
  <c r="R4719" i="6"/>
  <c r="R4717" i="6"/>
  <c r="R4715" i="6"/>
  <c r="S4712" i="6"/>
  <c r="S4679" i="6"/>
  <c r="S4411" i="6"/>
  <c r="S4656" i="6"/>
  <c r="R4644" i="6"/>
  <c r="R4593" i="6"/>
  <c r="R4585" i="6"/>
  <c r="R4506" i="6"/>
  <c r="R4498" i="6"/>
  <c r="S4403" i="6"/>
  <c r="R4385" i="6"/>
  <c r="R4383" i="6"/>
  <c r="R4382" i="6"/>
  <c r="R4380" i="6"/>
  <c r="R4378" i="6"/>
  <c r="R4376" i="6"/>
  <c r="R4374" i="6"/>
  <c r="R4372" i="6"/>
  <c r="R4338" i="6"/>
  <c r="R4662" i="6"/>
  <c r="R4660" i="6"/>
  <c r="R4652" i="6"/>
  <c r="R4647" i="6"/>
  <c r="R4572" i="6"/>
  <c r="R4515" i="6"/>
  <c r="R4473" i="6"/>
  <c r="R4462" i="6"/>
  <c r="S4654" i="6"/>
  <c r="R4611" i="6"/>
  <c r="R4606" i="6"/>
  <c r="R4596" i="6"/>
  <c r="R4512" i="6"/>
  <c r="R4501" i="6"/>
  <c r="R4493" i="6"/>
  <c r="S4408" i="6"/>
  <c r="S4351" i="6"/>
  <c r="S4345" i="6"/>
  <c r="S4326" i="6"/>
  <c r="S4222" i="6"/>
  <c r="S4216" i="6"/>
  <c r="S4170" i="6"/>
  <c r="S4166" i="6"/>
  <c r="S4162" i="6"/>
  <c r="S4122" i="6"/>
  <c r="S4115" i="6"/>
  <c r="S4103" i="6"/>
  <c r="S4099" i="6"/>
  <c r="S4097" i="6"/>
  <c r="S4095" i="6"/>
  <c r="S4055" i="6"/>
  <c r="S3989" i="6"/>
  <c r="S3976" i="6"/>
  <c r="S3958" i="6"/>
  <c r="R4655" i="6"/>
  <c r="R4595" i="6"/>
  <c r="R4583" i="6"/>
  <c r="R4537" i="6"/>
  <c r="R4533" i="6"/>
  <c r="R4529" i="6"/>
  <c r="R4525" i="6"/>
  <c r="R4521" i="6"/>
  <c r="R4517" i="6"/>
  <c r="R4402" i="6"/>
  <c r="S4339" i="6"/>
  <c r="S4232" i="6"/>
  <c r="S4018" i="6"/>
  <c r="S3997" i="6"/>
  <c r="S3980" i="6"/>
  <c r="S3967" i="6"/>
  <c r="S3947" i="6"/>
  <c r="S3927" i="6"/>
  <c r="R4324" i="6"/>
  <c r="R4320" i="6"/>
  <c r="R4316" i="6"/>
  <c r="R4312" i="6"/>
  <c r="R4308" i="6"/>
  <c r="R4304" i="6"/>
  <c r="R4300" i="6"/>
  <c r="R4296" i="6"/>
  <c r="R4292" i="6"/>
  <c r="R4288" i="6"/>
  <c r="R4284" i="6"/>
  <c r="R4280" i="6"/>
  <c r="R4219" i="6"/>
  <c r="R4206" i="6"/>
  <c r="R4185" i="6"/>
  <c r="R4183" i="6"/>
  <c r="R4181" i="6"/>
  <c r="R4179" i="6"/>
  <c r="R4177" i="6"/>
  <c r="R4175" i="6"/>
  <c r="R4147" i="6"/>
  <c r="R4120" i="6"/>
  <c r="R4088" i="6"/>
  <c r="R4080" i="6"/>
  <c r="R4067" i="6"/>
  <c r="S3975" i="6"/>
  <c r="R3962" i="6"/>
  <c r="R3944" i="6"/>
  <c r="R3922" i="6"/>
  <c r="R3915" i="6"/>
  <c r="R3914" i="6"/>
  <c r="R3912" i="6"/>
  <c r="R3910" i="6"/>
  <c r="R4349" i="6"/>
  <c r="R4274" i="6"/>
  <c r="R4266" i="6"/>
  <c r="R4258" i="6"/>
  <c r="R4250" i="6"/>
  <c r="R4237" i="6"/>
  <c r="S4215" i="6"/>
  <c r="R4145" i="6"/>
  <c r="R4137" i="6"/>
  <c r="S4121" i="6"/>
  <c r="S4111" i="6"/>
  <c r="R4076" i="6"/>
  <c r="R4069" i="6"/>
  <c r="R4060" i="6"/>
  <c r="R4049" i="6"/>
  <c r="R4042" i="6"/>
  <c r="R4038" i="6"/>
  <c r="R4034" i="6"/>
  <c r="R4020" i="6"/>
  <c r="R4015" i="6"/>
  <c r="R4001" i="6"/>
  <c r="R3954" i="6"/>
  <c r="R3935" i="6"/>
  <c r="S3918" i="6"/>
  <c r="S3871" i="6"/>
  <c r="S3863" i="6"/>
  <c r="S3352" i="6"/>
  <c r="R4157" i="6"/>
  <c r="S4142" i="6"/>
  <c r="R4119" i="6"/>
  <c r="R4087" i="6"/>
  <c r="S4057" i="6"/>
  <c r="S4017" i="6"/>
  <c r="R3921" i="6"/>
  <c r="R3906" i="6"/>
  <c r="R3904" i="6"/>
  <c r="R3902" i="6"/>
  <c r="R3900" i="6"/>
  <c r="R3898" i="6"/>
  <c r="R3896" i="6"/>
  <c r="R3894" i="6"/>
  <c r="R3892" i="6"/>
  <c r="R3890" i="6"/>
  <c r="R3888" i="6"/>
  <c r="R3886" i="6"/>
  <c r="R3884" i="6"/>
  <c r="R3882" i="6"/>
  <c r="R3880" i="6"/>
  <c r="S3850" i="6"/>
  <c r="S3846" i="6"/>
  <c r="S3804" i="6"/>
  <c r="S3772" i="6"/>
  <c r="S3768" i="6"/>
  <c r="S3725" i="6"/>
  <c r="S3721" i="6"/>
  <c r="S3647" i="6"/>
  <c r="S3640" i="6"/>
  <c r="S3636" i="6"/>
  <c r="S3632" i="6"/>
  <c r="S3566" i="6"/>
  <c r="S3490" i="6"/>
  <c r="S3467" i="6"/>
  <c r="S3448" i="6"/>
  <c r="S3384" i="6"/>
  <c r="S3370" i="6"/>
  <c r="S3306" i="6"/>
  <c r="S3299" i="6"/>
  <c r="S3292" i="6"/>
  <c r="S3239" i="6"/>
  <c r="S3209" i="6"/>
  <c r="S3205" i="6"/>
  <c r="S3201" i="6"/>
  <c r="S3197" i="6"/>
  <c r="S3193" i="6"/>
  <c r="S3189" i="6"/>
  <c r="S3185" i="6"/>
  <c r="S3181" i="6"/>
  <c r="R4335" i="6"/>
  <c r="R4275" i="6"/>
  <c r="R4267" i="6"/>
  <c r="R4259" i="6"/>
  <c r="R4251" i="6"/>
  <c r="R4238" i="6"/>
  <c r="S4217" i="6"/>
  <c r="S4202" i="6"/>
  <c r="R4189" i="6"/>
  <c r="R4153" i="6"/>
  <c r="R4136" i="6"/>
  <c r="R4092" i="6"/>
  <c r="R4070" i="6"/>
  <c r="R4028" i="6"/>
  <c r="R4021" i="6"/>
  <c r="R4008" i="6"/>
  <c r="R4007" i="6"/>
  <c r="R4005" i="6"/>
  <c r="R4003" i="6"/>
  <c r="R3953" i="6"/>
  <c r="R3938" i="6"/>
  <c r="R3931" i="6"/>
  <c r="S3878" i="6"/>
  <c r="S3868" i="6"/>
  <c r="S3860" i="6"/>
  <c r="S3617" i="6"/>
  <c r="S3590" i="6"/>
  <c r="S3572" i="6"/>
  <c r="S3569" i="6"/>
  <c r="S3546" i="6"/>
  <c r="S3542" i="6"/>
  <c r="S3525" i="6"/>
  <c r="S3440" i="6"/>
  <c r="S3427" i="6"/>
  <c r="S3409" i="6"/>
  <c r="S3394" i="6"/>
  <c r="S3387" i="6"/>
  <c r="S3355" i="6"/>
  <c r="S3344" i="6"/>
  <c r="S3335" i="6"/>
  <c r="S3311" i="6"/>
  <c r="S3287" i="6"/>
  <c r="S3279" i="6"/>
  <c r="S3269" i="6"/>
  <c r="R3790" i="6"/>
  <c r="R3788" i="6"/>
  <c r="R3786" i="6"/>
  <c r="R3784" i="6"/>
  <c r="R3715" i="6"/>
  <c r="R3709" i="6"/>
  <c r="R3693" i="6"/>
  <c r="R3685" i="6"/>
  <c r="R3677" i="6"/>
  <c r="R3669" i="6"/>
  <c r="R3661" i="6"/>
  <c r="R3653" i="6"/>
  <c r="R3597" i="6"/>
  <c r="R3587" i="6"/>
  <c r="R3584" i="6"/>
  <c r="R3582" i="6"/>
  <c r="S3549" i="6"/>
  <c r="R3530" i="6"/>
  <c r="R3523" i="6"/>
  <c r="R3521" i="6"/>
  <c r="R3515" i="6"/>
  <c r="R3494" i="6"/>
  <c r="R3473" i="6"/>
  <c r="R3469" i="6"/>
  <c r="R3442" i="6"/>
  <c r="S3413" i="6"/>
  <c r="S3392" i="6"/>
  <c r="R3366" i="6"/>
  <c r="R3358" i="6"/>
  <c r="R3353" i="6"/>
  <c r="S3325" i="6"/>
  <c r="S3278" i="6"/>
  <c r="R3213" i="6"/>
  <c r="R3852" i="6"/>
  <c r="R3839" i="6"/>
  <c r="R3835" i="6"/>
  <c r="R3801" i="6"/>
  <c r="R3797" i="6"/>
  <c r="R3763" i="6"/>
  <c r="R3759" i="6"/>
  <c r="R3755" i="6"/>
  <c r="R3751" i="6"/>
  <c r="R3747" i="6"/>
  <c r="R3743" i="6"/>
  <c r="R3739" i="6"/>
  <c r="R3735" i="6"/>
  <c r="R3731" i="6"/>
  <c r="R3628" i="6"/>
  <c r="R3608" i="6"/>
  <c r="R3500" i="6"/>
  <c r="R3429" i="6"/>
  <c r="S3404" i="6"/>
  <c r="R3381" i="6"/>
  <c r="R3379" i="6"/>
  <c r="R3361" i="6"/>
  <c r="R3317" i="6"/>
  <c r="R3290" i="6"/>
  <c r="R3248" i="6"/>
  <c r="R3216" i="6"/>
  <c r="R3176" i="6"/>
  <c r="R3174" i="6"/>
  <c r="R3172" i="6"/>
  <c r="R3170" i="6"/>
  <c r="R3168" i="6"/>
  <c r="S3021" i="6"/>
  <c r="S2775" i="6"/>
  <c r="R3832" i="6"/>
  <c r="R3830" i="6"/>
  <c r="R3828" i="6"/>
  <c r="R3826" i="6"/>
  <c r="R3824" i="6"/>
  <c r="R3822" i="6"/>
  <c r="R3820" i="6"/>
  <c r="R3716" i="6"/>
  <c r="R3710" i="6"/>
  <c r="R3701" i="6"/>
  <c r="R3694" i="6"/>
  <c r="R3686" i="6"/>
  <c r="R3678" i="6"/>
  <c r="R3670" i="6"/>
  <c r="R3662" i="6"/>
  <c r="R3654" i="6"/>
  <c r="R3644" i="6"/>
  <c r="R3561" i="6"/>
  <c r="R3538" i="6"/>
  <c r="R3531" i="6"/>
  <c r="S3518" i="6"/>
  <c r="S3511" i="6"/>
  <c r="R3487" i="6"/>
  <c r="R3483" i="6"/>
  <c r="R3479" i="6"/>
  <c r="R3474" i="6"/>
  <c r="R3461" i="6"/>
  <c r="R3432" i="6"/>
  <c r="R3347" i="6"/>
  <c r="R3333" i="6"/>
  <c r="R3322" i="6"/>
  <c r="R3315" i="6"/>
  <c r="R3309" i="6"/>
  <c r="R3295" i="6"/>
  <c r="S3157" i="6"/>
  <c r="S3135" i="6"/>
  <c r="S3131" i="6"/>
  <c r="S3127" i="6"/>
  <c r="S3123" i="6"/>
  <c r="S3100" i="6"/>
  <c r="S3050" i="6"/>
  <c r="S3034" i="6"/>
  <c r="S3030" i="6"/>
  <c r="S2991" i="6"/>
  <c r="S2917" i="6"/>
  <c r="S2913" i="6"/>
  <c r="S2909" i="6"/>
  <c r="S2892" i="6"/>
  <c r="S2888" i="6"/>
  <c r="S2703" i="6"/>
  <c r="S2607" i="6"/>
  <c r="S2511" i="6"/>
  <c r="S2507" i="6"/>
  <c r="S2463" i="6"/>
  <c r="S2459" i="6"/>
  <c r="S3810" i="6"/>
  <c r="R3780" i="6"/>
  <c r="R3613" i="6"/>
  <c r="R3576" i="6"/>
  <c r="R3550" i="6"/>
  <c r="R3499" i="6"/>
  <c r="R3452" i="6"/>
  <c r="S3408" i="6"/>
  <c r="S3373" i="6"/>
  <c r="S3323" i="6"/>
  <c r="S3288" i="6"/>
  <c r="R3275" i="6"/>
  <c r="R3267" i="6"/>
  <c r="R3265" i="6"/>
  <c r="R3263" i="6"/>
  <c r="R3261" i="6"/>
  <c r="R3259" i="6"/>
  <c r="R3257" i="6"/>
  <c r="R3255" i="6"/>
  <c r="R3253" i="6"/>
  <c r="R3251" i="6"/>
  <c r="R3227" i="6"/>
  <c r="R3223" i="6"/>
  <c r="R3219" i="6"/>
  <c r="R3215" i="6"/>
  <c r="S2868" i="6"/>
  <c r="S2768" i="6"/>
  <c r="S2746" i="6"/>
  <c r="S2735" i="6"/>
  <c r="S2731" i="6"/>
  <c r="S2726" i="6"/>
  <c r="S2705" i="6"/>
  <c r="S2697" i="6"/>
  <c r="S2693" i="6"/>
  <c r="S2667" i="6"/>
  <c r="S2663" i="6"/>
  <c r="S2581" i="6"/>
  <c r="S2490" i="6"/>
  <c r="R3165" i="6"/>
  <c r="R3163" i="6"/>
  <c r="R3161" i="6"/>
  <c r="R3159" i="6"/>
  <c r="R3113" i="6"/>
  <c r="R3099" i="6"/>
  <c r="R3095" i="6"/>
  <c r="R3090" i="6"/>
  <c r="R3088" i="6"/>
  <c r="R3086" i="6"/>
  <c r="R3084" i="6"/>
  <c r="R3082" i="6"/>
  <c r="R3080" i="6"/>
  <c r="R3078" i="6"/>
  <c r="R3076" i="6"/>
  <c r="R3074" i="6"/>
  <c r="R3072" i="6"/>
  <c r="R3067" i="6"/>
  <c r="R3025" i="6"/>
  <c r="R3017" i="6"/>
  <c r="S3004" i="6"/>
  <c r="R2973" i="6"/>
  <c r="R2969" i="6"/>
  <c r="R2965" i="6"/>
  <c r="R2961" i="6"/>
  <c r="R2957" i="6"/>
  <c r="R2953" i="6"/>
  <c r="R2949" i="6"/>
  <c r="R2945" i="6"/>
  <c r="R2939" i="6"/>
  <c r="R2899" i="6"/>
  <c r="R2882" i="6"/>
  <c r="R2879" i="6"/>
  <c r="R2875" i="6"/>
  <c r="R2872" i="6"/>
  <c r="R2866" i="6"/>
  <c r="S2849" i="6"/>
  <c r="R2838" i="6"/>
  <c r="R2833" i="6"/>
  <c r="R2757" i="6"/>
  <c r="S2750" i="6"/>
  <c r="R2728" i="6"/>
  <c r="R2715" i="6"/>
  <c r="R2713" i="6"/>
  <c r="R2711" i="6"/>
  <c r="R2709" i="6"/>
  <c r="R2683" i="6"/>
  <c r="R2679" i="6"/>
  <c r="R2675" i="6"/>
  <c r="R2673" i="6"/>
  <c r="R2671" i="6"/>
  <c r="R2637" i="6"/>
  <c r="R2599" i="6"/>
  <c r="R2591" i="6"/>
  <c r="R2561" i="6"/>
  <c r="R2544" i="6"/>
  <c r="R2497" i="6"/>
  <c r="S2446" i="6"/>
  <c r="S2437" i="6"/>
  <c r="S2423" i="6"/>
  <c r="S2402" i="6"/>
  <c r="S2396" i="6"/>
  <c r="S3093" i="6"/>
  <c r="R3066" i="6"/>
  <c r="R3040" i="6"/>
  <c r="R3038" i="6"/>
  <c r="R2907" i="6"/>
  <c r="R2903" i="6"/>
  <c r="R2862" i="6"/>
  <c r="S2719" i="6"/>
  <c r="R2631" i="6"/>
  <c r="R2629" i="6"/>
  <c r="R2627" i="6"/>
  <c r="R2625" i="6"/>
  <c r="R2623" i="6"/>
  <c r="R2621" i="6"/>
  <c r="R2619" i="6"/>
  <c r="R2617" i="6"/>
  <c r="R2615" i="6"/>
  <c r="R2613" i="6"/>
  <c r="R2611" i="6"/>
  <c r="R2573" i="6"/>
  <c r="R2565" i="6"/>
  <c r="R2522" i="6"/>
  <c r="R2515" i="6"/>
  <c r="R2455" i="6"/>
  <c r="R2450" i="6"/>
  <c r="S2443" i="6"/>
  <c r="S2434" i="6"/>
  <c r="S2415" i="6"/>
  <c r="S2177" i="6"/>
  <c r="R3048" i="6"/>
  <c r="R3044" i="6"/>
  <c r="R3019" i="6"/>
  <c r="R3014" i="6"/>
  <c r="R2940" i="6"/>
  <c r="R2933" i="6"/>
  <c r="R2931" i="6"/>
  <c r="R2929" i="6"/>
  <c r="R2927" i="6"/>
  <c r="R2925" i="6"/>
  <c r="R2923" i="6"/>
  <c r="R2921" i="6"/>
  <c r="S2894" i="6"/>
  <c r="S2863" i="6"/>
  <c r="S2856" i="6"/>
  <c r="R2852" i="6"/>
  <c r="R2829" i="6"/>
  <c r="R2825" i="6"/>
  <c r="R2821" i="6"/>
  <c r="R2810" i="6"/>
  <c r="R2806" i="6"/>
  <c r="R2802" i="6"/>
  <c r="R2798" i="6"/>
  <c r="R2794" i="6"/>
  <c r="R2790" i="6"/>
  <c r="S2767" i="6"/>
  <c r="R2754" i="6"/>
  <c r="R2691" i="6"/>
  <c r="R2687" i="6"/>
  <c r="R2685" i="6"/>
  <c r="R2670" i="6"/>
  <c r="R2658" i="6"/>
  <c r="R2656" i="6"/>
  <c r="R2654" i="6"/>
  <c r="R2652" i="6"/>
  <c r="R2650" i="6"/>
  <c r="R2648" i="6"/>
  <c r="R2646" i="6"/>
  <c r="R2634" i="6"/>
  <c r="R2600" i="6"/>
  <c r="R2592" i="6"/>
  <c r="S2555" i="6"/>
  <c r="R2545" i="6"/>
  <c r="S2516" i="6"/>
  <c r="S2427" i="6"/>
  <c r="S2367" i="6"/>
  <c r="S2354" i="6"/>
  <c r="S2274" i="6"/>
  <c r="S2173" i="6"/>
  <c r="S2152" i="6"/>
  <c r="S2133" i="6"/>
  <c r="S2092" i="6"/>
  <c r="R3156" i="6"/>
  <c r="R3152" i="6"/>
  <c r="R3148" i="6"/>
  <c r="R3144" i="6"/>
  <c r="R3119" i="6"/>
  <c r="R3115" i="6"/>
  <c r="R3065" i="6"/>
  <c r="R3058" i="6"/>
  <c r="R3056" i="6"/>
  <c r="R3054" i="6"/>
  <c r="R3052" i="6"/>
  <c r="R2987" i="6"/>
  <c r="R2985" i="6"/>
  <c r="R2983" i="6"/>
  <c r="R2981" i="6"/>
  <c r="R2979" i="6"/>
  <c r="R2855" i="6"/>
  <c r="R2846" i="6"/>
  <c r="R2724" i="6"/>
  <c r="R2584" i="6"/>
  <c r="R2582" i="6"/>
  <c r="R2578" i="6"/>
  <c r="R2574" i="6"/>
  <c r="R2566" i="6"/>
  <c r="R2559" i="6"/>
  <c r="R2557" i="6"/>
  <c r="R2517" i="6"/>
  <c r="R2505" i="6"/>
  <c r="R2501" i="6"/>
  <c r="R2498" i="6"/>
  <c r="R2447" i="6"/>
  <c r="R2345" i="6"/>
  <c r="R2306" i="6"/>
  <c r="R2302" i="6"/>
  <c r="R2289" i="6"/>
  <c r="R2284" i="6"/>
  <c r="R2242" i="6"/>
  <c r="R2212" i="6"/>
  <c r="R2202" i="6"/>
  <c r="R2188" i="6"/>
  <c r="R2182" i="6"/>
  <c r="R2178" i="6"/>
  <c r="R2087" i="6"/>
  <c r="R2079" i="6"/>
  <c r="R2071" i="6"/>
  <c r="R2063" i="6"/>
  <c r="S2004" i="6"/>
  <c r="S1975" i="6"/>
  <c r="R1965" i="6"/>
  <c r="S1955" i="6"/>
  <c r="S1937" i="6"/>
  <c r="S1930" i="6"/>
  <c r="S1889" i="6"/>
  <c r="S1796" i="6"/>
  <c r="R2403" i="6"/>
  <c r="S2375" i="6"/>
  <c r="R2339" i="6"/>
  <c r="R2318" i="6"/>
  <c r="R2307" i="6"/>
  <c r="R2290" i="6"/>
  <c r="R2234" i="6"/>
  <c r="R2211" i="6"/>
  <c r="R2206" i="6"/>
  <c r="S2200" i="6"/>
  <c r="R2191" i="6"/>
  <c r="R2165" i="6"/>
  <c r="R2159" i="6"/>
  <c r="R2116" i="6"/>
  <c r="S2101" i="6"/>
  <c r="R2084" i="6"/>
  <c r="R2076" i="6"/>
  <c r="R2068" i="6"/>
  <c r="R2060" i="6"/>
  <c r="R2054" i="6"/>
  <c r="R2014" i="6"/>
  <c r="R2011" i="6"/>
  <c r="R2005" i="6"/>
  <c r="R1993" i="6"/>
  <c r="S1961" i="6"/>
  <c r="R1929" i="6"/>
  <c r="R1927" i="6"/>
  <c r="S1875" i="6"/>
  <c r="S1832" i="6"/>
  <c r="S1771" i="6"/>
  <c r="R2370" i="6"/>
  <c r="R2363" i="6"/>
  <c r="R2352" i="6"/>
  <c r="R2348" i="6"/>
  <c r="R2338" i="6"/>
  <c r="R2305" i="6"/>
  <c r="S2252" i="6"/>
  <c r="R2222" i="6"/>
  <c r="R2218" i="6"/>
  <c r="R2213" i="6"/>
  <c r="R2208" i="6"/>
  <c r="S2180" i="6"/>
  <c r="R2150" i="6"/>
  <c r="R2085" i="6"/>
  <c r="R2077" i="6"/>
  <c r="R2069" i="6"/>
  <c r="R2061" i="6"/>
  <c r="R2055" i="6"/>
  <c r="S2038" i="6"/>
  <c r="S2022" i="6"/>
  <c r="S2002" i="6"/>
  <c r="S1952" i="6"/>
  <c r="R1924" i="6"/>
  <c r="R1921" i="6"/>
  <c r="R1919" i="6"/>
  <c r="R1917" i="6"/>
  <c r="R1915" i="6"/>
  <c r="S1882" i="6"/>
  <c r="S1864" i="6"/>
  <c r="S1837" i="6"/>
  <c r="S1828" i="6"/>
  <c r="S1812" i="6"/>
  <c r="R1807" i="6"/>
  <c r="R1803" i="6"/>
  <c r="S1785" i="6"/>
  <c r="S1775" i="6"/>
  <c r="S2001" i="6"/>
  <c r="R1908" i="6"/>
  <c r="R1888" i="6"/>
  <c r="S1873" i="6"/>
  <c r="S1776" i="6"/>
  <c r="R1758" i="6"/>
  <c r="S1733" i="6"/>
  <c r="S1729" i="6"/>
  <c r="R1691" i="6"/>
  <c r="S1680" i="6"/>
  <c r="S1670" i="6"/>
  <c r="R1653" i="6"/>
  <c r="S1645" i="6"/>
  <c r="S1637" i="6"/>
  <c r="S1629" i="6"/>
  <c r="S1622" i="6"/>
  <c r="S1615" i="6"/>
  <c r="S1608" i="6"/>
  <c r="S1601" i="6"/>
  <c r="S1587" i="6"/>
  <c r="S1580" i="6"/>
  <c r="S1572" i="6"/>
  <c r="S1564" i="6"/>
  <c r="S1510" i="6"/>
  <c r="S1502" i="6"/>
  <c r="S1494" i="6"/>
  <c r="S1483" i="6"/>
  <c r="S1469" i="6"/>
  <c r="S1441" i="6"/>
  <c r="S1432" i="6"/>
  <c r="S1424" i="6"/>
  <c r="S1416" i="6"/>
  <c r="R1412" i="6"/>
  <c r="R1408" i="6"/>
  <c r="S1315" i="6"/>
  <c r="R1286" i="6"/>
  <c r="R1270" i="6"/>
  <c r="S1260" i="6"/>
  <c r="R1255" i="6"/>
  <c r="R1226" i="6"/>
  <c r="S1214" i="6"/>
  <c r="S1183" i="6"/>
  <c r="S1163" i="6"/>
  <c r="S1074" i="6"/>
  <c r="S1054" i="6"/>
  <c r="R846" i="6"/>
  <c r="S760" i="6"/>
  <c r="S737" i="6"/>
  <c r="S644" i="6"/>
  <c r="R2377" i="6"/>
  <c r="S2268" i="6"/>
  <c r="R2260" i="6"/>
  <c r="R2219" i="6"/>
  <c r="R2199" i="6"/>
  <c r="S2185" i="6"/>
  <c r="R2170" i="6"/>
  <c r="R2086" i="6"/>
  <c r="R2056" i="6"/>
  <c r="S1970" i="6"/>
  <c r="S1909" i="6"/>
  <c r="S1901" i="6"/>
  <c r="S1869" i="6"/>
  <c r="S1856" i="6"/>
  <c r="S1841" i="6"/>
  <c r="S1817" i="6"/>
  <c r="S1741" i="6"/>
  <c r="S1735" i="6"/>
  <c r="S1711" i="6"/>
  <c r="R1708" i="6"/>
  <c r="R1700" i="6"/>
  <c r="R1677" i="6"/>
  <c r="S1659" i="6"/>
  <c r="S1591" i="6"/>
  <c r="S1556" i="6"/>
  <c r="S1548" i="6"/>
  <c r="S1540" i="6"/>
  <c r="S1532" i="6"/>
  <c r="R1491" i="6"/>
  <c r="R1475" i="6"/>
  <c r="R1454" i="6"/>
  <c r="R1442" i="6"/>
  <c r="S1377" i="6"/>
  <c r="S1356" i="6"/>
  <c r="S1342" i="6"/>
  <c r="S1333" i="6"/>
  <c r="R1327" i="6"/>
  <c r="S1310" i="6"/>
  <c r="S1304" i="6"/>
  <c r="R1290" i="6"/>
  <c r="R1283" i="6"/>
  <c r="S1276" i="6"/>
  <c r="S1248" i="6"/>
  <c r="R1245" i="6"/>
  <c r="S1239" i="6"/>
  <c r="S1218" i="6"/>
  <c r="S1202" i="6"/>
  <c r="R1192" i="6"/>
  <c r="R1189" i="6"/>
  <c r="S1175" i="6"/>
  <c r="R1157" i="6"/>
  <c r="S1125" i="6"/>
  <c r="S1119" i="6"/>
  <c r="S1023" i="6"/>
  <c r="R975" i="6"/>
  <c r="R960" i="6"/>
  <c r="R944" i="6"/>
  <c r="R928" i="6"/>
  <c r="R912" i="6"/>
  <c r="R896" i="6"/>
  <c r="R881" i="6"/>
  <c r="R865" i="6"/>
  <c r="R849" i="6"/>
  <c r="S791" i="6"/>
  <c r="S787" i="6"/>
  <c r="S783" i="6"/>
  <c r="S779" i="6"/>
  <c r="S775" i="6"/>
  <c r="S768" i="6"/>
  <c r="R2411" i="6"/>
  <c r="R2413" i="6"/>
  <c r="R2273" i="6"/>
  <c r="R2248" i="6"/>
  <c r="S2127" i="6"/>
  <c r="S2123" i="6"/>
  <c r="R2104" i="6"/>
  <c r="R2062" i="6"/>
  <c r="R1999" i="6"/>
  <c r="S1978" i="6"/>
  <c r="R1931" i="6"/>
  <c r="S1877" i="6"/>
  <c r="S1868" i="6"/>
  <c r="S1847" i="6"/>
  <c r="S1839" i="6"/>
  <c r="S1826" i="6"/>
  <c r="R1791" i="6"/>
  <c r="R1768" i="6"/>
  <c r="R1766" i="6"/>
  <c r="R1762" i="6"/>
  <c r="S1745" i="6"/>
  <c r="S1716" i="6"/>
  <c r="S1705" i="6"/>
  <c r="S1695" i="6"/>
  <c r="R1683" i="6"/>
  <c r="S1665" i="6"/>
  <c r="S1555" i="6"/>
  <c r="S1547" i="6"/>
  <c r="S1539" i="6"/>
  <c r="S1531" i="6"/>
  <c r="R1527" i="6"/>
  <c r="R1465" i="6"/>
  <c r="R1439" i="6"/>
  <c r="S1393" i="6"/>
  <c r="S1378" i="6"/>
  <c r="S1371" i="6"/>
  <c r="R1366" i="6"/>
  <c r="R1362" i="6"/>
  <c r="R1337" i="6"/>
  <c r="S1284" i="6"/>
  <c r="S1247" i="6"/>
  <c r="R1244" i="6"/>
  <c r="S1238" i="6"/>
  <c r="S1211" i="6"/>
  <c r="S1196" i="6"/>
  <c r="S1187" i="6"/>
  <c r="S1176" i="6"/>
  <c r="S1144" i="6"/>
  <c r="S1129" i="6"/>
  <c r="S1118" i="6"/>
  <c r="S1027" i="6"/>
  <c r="S1024" i="6"/>
  <c r="R1019" i="6"/>
  <c r="R1015" i="6"/>
  <c r="R1011" i="6"/>
  <c r="R1007" i="6"/>
  <c r="R1003" i="6"/>
  <c r="R1000" i="6"/>
  <c r="R990" i="6"/>
  <c r="S981" i="6"/>
  <c r="S966" i="6"/>
  <c r="S950" i="6"/>
  <c r="S934" i="6"/>
  <c r="S918" i="6"/>
  <c r="S902" i="6"/>
  <c r="S887" i="6"/>
  <c r="S871" i="6"/>
  <c r="S855" i="6"/>
  <c r="S838" i="6"/>
  <c r="S830" i="6"/>
  <c r="S822" i="6"/>
  <c r="S816" i="6"/>
  <c r="S803" i="6"/>
  <c r="S758" i="6"/>
  <c r="S711" i="6"/>
  <c r="S707" i="6"/>
  <c r="S703" i="6"/>
  <c r="S699" i="6"/>
  <c r="S695" i="6"/>
  <c r="S691" i="6"/>
  <c r="S687" i="6"/>
  <c r="S683" i="6"/>
  <c r="S679" i="6"/>
  <c r="S675" i="6"/>
  <c r="S671" i="6"/>
  <c r="S668" i="6"/>
  <c r="S664" i="6"/>
  <c r="S643" i="6"/>
  <c r="R1914" i="6"/>
  <c r="R1881" i="6"/>
  <c r="R1702" i="6"/>
  <c r="S1698" i="6"/>
  <c r="S1567" i="6"/>
  <c r="S1509" i="6"/>
  <c r="S1501" i="6"/>
  <c r="S1493" i="6"/>
  <c r="S1447" i="6"/>
  <c r="R1407" i="6"/>
  <c r="R1350" i="6"/>
  <c r="R1340" i="6"/>
  <c r="R1277" i="6"/>
  <c r="R844" i="6"/>
  <c r="R833" i="6"/>
  <c r="S640" i="6"/>
  <c r="S625" i="6"/>
  <c r="S570" i="6"/>
  <c r="S564" i="6"/>
  <c r="S559" i="6"/>
  <c r="S496" i="6"/>
  <c r="R1168" i="6"/>
  <c r="R728" i="6"/>
  <c r="R2100" i="6"/>
  <c r="R2097" i="6"/>
  <c r="R2058" i="6"/>
  <c r="R1857" i="6"/>
  <c r="R1818" i="6"/>
  <c r="R1755" i="6"/>
  <c r="S1644" i="6"/>
  <c r="S1632" i="6"/>
  <c r="S1625" i="6"/>
  <c r="S1618" i="6"/>
  <c r="S1610" i="6"/>
  <c r="S1431" i="6"/>
  <c r="S1423" i="6"/>
  <c r="S1415" i="6"/>
  <c r="S1271" i="6"/>
  <c r="R1221" i="6"/>
  <c r="R1076" i="6"/>
  <c r="R1052" i="6"/>
  <c r="R1050" i="6"/>
  <c r="R1048" i="6"/>
  <c r="R1046" i="6"/>
  <c r="R1044" i="6"/>
  <c r="R1042" i="6"/>
  <c r="S1038" i="6"/>
  <c r="R1035" i="6"/>
  <c r="S839" i="6"/>
  <c r="R828" i="6"/>
  <c r="R798" i="6"/>
  <c r="R544" i="6"/>
  <c r="R530" i="6"/>
  <c r="S483" i="6"/>
  <c r="S467" i="6"/>
  <c r="S451" i="6"/>
  <c r="S435" i="6"/>
  <c r="S419" i="6"/>
  <c r="S405" i="6"/>
  <c r="S389" i="6"/>
  <c r="R1229" i="6"/>
  <c r="S722" i="6"/>
  <c r="S546" i="6"/>
  <c r="S516" i="6"/>
  <c r="R2220" i="6"/>
  <c r="R2198" i="6"/>
  <c r="R1940" i="6"/>
  <c r="S1780" i="6"/>
  <c r="S1673" i="6"/>
  <c r="R1663" i="6"/>
  <c r="S1590" i="6"/>
  <c r="S1563" i="6"/>
  <c r="R1474" i="6"/>
  <c r="R1438" i="6"/>
  <c r="R1400" i="6"/>
  <c r="S1224" i="6"/>
  <c r="R1149" i="6"/>
  <c r="S1087" i="6"/>
  <c r="S1072" i="6"/>
  <c r="R970" i="6"/>
  <c r="R955" i="6"/>
  <c r="R923" i="6"/>
  <c r="R892" i="6"/>
  <c r="R860" i="6"/>
  <c r="R805" i="6"/>
  <c r="S763" i="6"/>
  <c r="S724" i="6"/>
  <c r="R662" i="6"/>
  <c r="S653" i="6"/>
  <c r="S647" i="6"/>
  <c r="S556" i="6"/>
  <c r="S517" i="6"/>
  <c r="S383" i="6"/>
  <c r="R379" i="6"/>
  <c r="R375" i="6"/>
  <c r="S34" i="6"/>
  <c r="S27" i="6"/>
  <c r="S22" i="6"/>
  <c r="R1167" i="6"/>
  <c r="R721" i="6"/>
  <c r="R628" i="6"/>
  <c r="R565" i="6"/>
  <c r="S453" i="6"/>
  <c r="S403" i="6"/>
  <c r="S263" i="6"/>
  <c r="R1405" i="6"/>
  <c r="R1318" i="6"/>
  <c r="R1241" i="6"/>
  <c r="R1200" i="6"/>
  <c r="R911" i="6"/>
  <c r="R717" i="6"/>
  <c r="S233" i="6"/>
  <c r="R637" i="6"/>
  <c r="S600" i="6"/>
  <c r="S585" i="6"/>
  <c r="R407" i="6"/>
  <c r="R328" i="6"/>
  <c r="R273" i="6"/>
  <c r="R267" i="6"/>
  <c r="R254" i="6"/>
  <c r="R248" i="6"/>
  <c r="R240" i="6"/>
  <c r="R138" i="6"/>
  <c r="R125" i="6"/>
  <c r="R115" i="6"/>
  <c r="R106" i="6"/>
  <c r="S631" i="6"/>
  <c r="R485" i="6"/>
  <c r="R461" i="6"/>
  <c r="R433" i="6"/>
  <c r="R421" i="6"/>
  <c r="R335" i="6"/>
  <c r="R326" i="6"/>
  <c r="R322" i="6"/>
  <c r="R318" i="6"/>
  <c r="R314" i="6"/>
  <c r="R310" i="6"/>
  <c r="R308" i="6"/>
  <c r="R305" i="6"/>
  <c r="R284" i="6"/>
  <c r="R278" i="6"/>
  <c r="R200" i="6"/>
  <c r="R197" i="6"/>
  <c r="R193" i="6"/>
  <c r="R189" i="6"/>
  <c r="R185" i="6"/>
  <c r="R181" i="6"/>
  <c r="R177" i="6"/>
  <c r="R173" i="6"/>
  <c r="R169" i="6"/>
  <c r="R165" i="6"/>
  <c r="R161" i="6"/>
  <c r="R158" i="6"/>
  <c r="R153" i="6"/>
  <c r="R150" i="6"/>
  <c r="R146" i="6"/>
  <c r="R141" i="6"/>
  <c r="R130" i="6"/>
  <c r="R497" i="6"/>
  <c r="S476" i="6"/>
  <c r="S468" i="6"/>
  <c r="S460" i="6"/>
  <c r="S452" i="6"/>
  <c r="S444" i="6"/>
  <c r="S436" i="6"/>
  <c r="S428" i="6"/>
  <c r="S384" i="6"/>
  <c r="R333" i="6"/>
  <c r="S297" i="6"/>
  <c r="R285" i="6"/>
  <c r="R271" i="6"/>
  <c r="S229" i="6"/>
  <c r="S225" i="6"/>
  <c r="S221" i="6"/>
  <c r="S217" i="6"/>
  <c r="S211" i="6"/>
  <c r="S207" i="6"/>
  <c r="S203" i="6"/>
  <c r="S87" i="6"/>
  <c r="R72" i="6"/>
  <c r="R23" i="6"/>
  <c r="R18" i="6"/>
  <c r="R14" i="6"/>
  <c r="R99" i="6"/>
  <c r="S660" i="6"/>
  <c r="R621" i="6"/>
  <c r="R607" i="6"/>
  <c r="R591" i="6"/>
  <c r="S502" i="6"/>
  <c r="R366" i="6"/>
  <c r="R362" i="6"/>
  <c r="R358" i="6"/>
  <c r="R354" i="6"/>
  <c r="R350" i="6"/>
  <c r="R345" i="6"/>
  <c r="R342" i="6"/>
  <c r="R331" i="6"/>
  <c r="S298" i="6"/>
  <c r="R269" i="6"/>
  <c r="R258" i="6"/>
  <c r="R65" i="6"/>
  <c r="R64" i="6"/>
  <c r="R63" i="6"/>
  <c r="R57" i="6"/>
  <c r="R53" i="6"/>
  <c r="R48" i="6"/>
  <c r="R44" i="6"/>
  <c r="R42" i="6"/>
  <c r="R38" i="6"/>
  <c r="R143" i="6"/>
  <c r="R120" i="6"/>
  <c r="R100" i="6"/>
  <c r="S6660" i="6"/>
  <c r="S6642" i="6"/>
  <c r="S6626" i="6"/>
  <c r="R6634" i="6"/>
  <c r="S6630" i="6"/>
  <c r="R6639" i="6"/>
  <c r="S6573" i="6"/>
  <c r="R6617" i="6"/>
  <c r="R6606" i="6"/>
  <c r="R6592" i="6"/>
  <c r="R6585" i="6"/>
  <c r="R6569" i="6"/>
  <c r="R6593" i="6"/>
  <c r="R6584" i="6"/>
  <c r="R6570" i="6"/>
  <c r="S6559" i="6"/>
  <c r="S6551" i="6"/>
  <c r="S6524" i="6"/>
  <c r="R6609" i="6"/>
  <c r="S6562" i="6"/>
  <c r="S6552" i="6"/>
  <c r="S6543" i="6"/>
  <c r="R6533" i="6"/>
  <c r="S6495" i="6"/>
  <c r="S6484" i="6"/>
  <c r="S6474" i="6"/>
  <c r="R6470" i="6"/>
  <c r="R6466" i="6"/>
  <c r="R6462" i="6"/>
  <c r="S6454" i="6"/>
  <c r="S6446" i="6"/>
  <c r="S6438" i="6"/>
  <c r="S6431" i="6"/>
  <c r="R6407" i="6"/>
  <c r="S6395" i="6"/>
  <c r="R6345" i="6"/>
  <c r="S6332" i="6"/>
  <c r="S6315" i="6"/>
  <c r="R6418" i="6"/>
  <c r="S6388" i="6"/>
  <c r="S6376" i="6"/>
  <c r="R6370" i="6"/>
  <c r="R6366" i="6"/>
  <c r="S6339" i="6"/>
  <c r="R6334" i="6"/>
  <c r="R6321" i="6"/>
  <c r="S6478" i="6"/>
  <c r="R6420" i="6"/>
  <c r="R6401" i="6"/>
  <c r="R6344" i="6"/>
  <c r="S6323" i="6"/>
  <c r="S6312" i="6"/>
  <c r="R6309" i="6"/>
  <c r="R6296" i="6"/>
  <c r="S6269" i="6"/>
  <c r="S6250" i="6"/>
  <c r="S6246" i="6"/>
  <c r="R6229" i="6"/>
  <c r="S6224" i="6"/>
  <c r="R6441" i="6"/>
  <c r="R6381" i="6"/>
  <c r="R6378" i="6"/>
  <c r="R6371" i="6"/>
  <c r="R6302" i="6"/>
  <c r="S6261" i="6"/>
  <c r="R6238" i="6"/>
  <c r="R6234" i="6"/>
  <c r="S6211" i="6"/>
  <c r="R6191" i="6"/>
  <c r="R6390" i="6"/>
  <c r="R6373" i="6"/>
  <c r="S6298" i="6"/>
  <c r="S6291" i="6"/>
  <c r="S6277" i="6"/>
  <c r="S6264" i="6"/>
  <c r="R6257" i="6"/>
  <c r="S6243" i="6"/>
  <c r="S6216" i="6"/>
  <c r="S6195" i="6"/>
  <c r="S6169" i="6"/>
  <c r="S6108" i="6"/>
  <c r="S6082" i="6"/>
  <c r="R6422" i="6"/>
  <c r="R6223" i="6"/>
  <c r="R6206" i="6"/>
  <c r="R6273" i="6"/>
  <c r="S6231" i="6"/>
  <c r="R6203" i="6"/>
  <c r="S6193" i="6"/>
  <c r="R6172" i="6"/>
  <c r="R6145" i="6"/>
  <c r="R6137" i="6"/>
  <c r="R6129" i="6"/>
  <c r="R6265" i="6"/>
  <c r="S6194" i="6"/>
  <c r="R6379" i="6"/>
  <c r="S6222" i="6"/>
  <c r="R6197" i="6"/>
  <c r="S6165" i="6"/>
  <c r="S6171" i="6"/>
  <c r="S6114" i="6"/>
  <c r="S6073" i="6"/>
  <c r="S6062" i="6"/>
  <c r="R6042" i="6"/>
  <c r="S6040" i="6"/>
  <c r="R6161" i="6"/>
  <c r="R6142" i="6"/>
  <c r="R6134" i="6"/>
  <c r="R6121" i="6"/>
  <c r="R6104" i="6"/>
  <c r="S6052" i="6"/>
  <c r="S6046" i="6"/>
  <c r="S6097" i="6"/>
  <c r="S6074" i="6"/>
  <c r="S6066" i="6"/>
  <c r="S6036" i="6"/>
  <c r="S6032" i="6"/>
  <c r="R6173" i="6"/>
  <c r="S6156" i="6"/>
  <c r="R6135" i="6"/>
  <c r="R6125" i="6"/>
  <c r="R6119" i="6"/>
  <c r="R6091" i="6"/>
  <c r="S6069" i="6"/>
  <c r="S6044" i="6"/>
  <c r="R6035" i="6"/>
  <c r="S6026" i="6"/>
  <c r="R6025" i="6"/>
  <c r="S5992" i="6"/>
  <c r="S5954" i="6"/>
  <c r="R6018" i="6"/>
  <c r="R6009" i="6"/>
  <c r="S5945" i="6"/>
  <c r="S5939" i="6"/>
  <c r="R5987" i="6"/>
  <c r="S5944" i="6"/>
  <c r="R6015" i="6"/>
  <c r="R5973" i="6"/>
  <c r="R5960" i="6"/>
  <c r="S5903" i="6"/>
  <c r="S5802" i="6"/>
  <c r="S5798" i="6"/>
  <c r="S5794" i="6"/>
  <c r="R6017" i="6"/>
  <c r="R6004" i="6"/>
  <c r="R5974" i="6"/>
  <c r="S5933" i="6"/>
  <c r="S5919" i="6"/>
  <c r="S5915" i="6"/>
  <c r="S5843" i="6"/>
  <c r="S5834" i="6"/>
  <c r="S5830" i="6"/>
  <c r="S5826" i="6"/>
  <c r="S5822" i="6"/>
  <c r="S5807" i="6"/>
  <c r="S5803" i="6"/>
  <c r="S5775" i="6"/>
  <c r="S5772" i="6"/>
  <c r="R5931" i="6"/>
  <c r="R5897" i="6"/>
  <c r="R5893" i="6"/>
  <c r="S5900" i="6"/>
  <c r="R5858" i="6"/>
  <c r="R5850" i="6"/>
  <c r="R5809" i="6"/>
  <c r="R5784" i="6"/>
  <c r="S5777" i="6"/>
  <c r="R5837" i="6"/>
  <c r="S5786" i="6"/>
  <c r="S5943" i="6"/>
  <c r="R5861" i="6"/>
  <c r="R5853" i="6"/>
  <c r="R5762" i="6"/>
  <c r="S5747" i="6"/>
  <c r="S5743" i="6"/>
  <c r="S5708" i="6"/>
  <c r="S5704" i="6"/>
  <c r="S5700" i="6"/>
  <c r="S5696" i="6"/>
  <c r="S5692" i="6"/>
  <c r="S5614" i="6"/>
  <c r="S5610" i="6"/>
  <c r="S5589" i="6"/>
  <c r="R5681" i="6"/>
  <c r="R5673" i="6"/>
  <c r="S5592" i="6"/>
  <c r="S5585" i="6"/>
  <c r="S5561" i="6"/>
  <c r="R5690" i="6"/>
  <c r="R5686" i="6"/>
  <c r="R5607" i="6"/>
  <c r="S5577" i="6"/>
  <c r="S5562" i="6"/>
  <c r="R5737" i="6"/>
  <c r="R5680" i="6"/>
  <c r="R5672" i="6"/>
  <c r="R5633" i="6"/>
  <c r="R5629" i="6"/>
  <c r="R5625" i="6"/>
  <c r="R5621" i="6"/>
  <c r="S5599" i="6"/>
  <c r="S5567" i="6"/>
  <c r="R5635" i="6"/>
  <c r="S5605" i="6"/>
  <c r="R5600" i="6"/>
  <c r="S5574" i="6"/>
  <c r="S5548" i="6"/>
  <c r="S5545" i="6"/>
  <c r="S5542" i="6"/>
  <c r="S5523" i="6"/>
  <c r="S5519" i="6"/>
  <c r="S5515" i="6"/>
  <c r="S5511" i="6"/>
  <c r="S5507" i="6"/>
  <c r="S5449" i="6"/>
  <c r="R5598" i="6"/>
  <c r="R5494" i="6"/>
  <c r="R5434" i="6"/>
  <c r="R5432" i="6"/>
  <c r="R5431" i="6"/>
  <c r="S5421" i="6"/>
  <c r="R5413" i="6"/>
  <c r="S5406" i="6"/>
  <c r="S5398" i="6"/>
  <c r="R5563" i="6"/>
  <c r="R5556" i="6"/>
  <c r="S5541" i="6"/>
  <c r="R5534" i="6"/>
  <c r="S5483" i="6"/>
  <c r="R5471" i="6"/>
  <c r="R5457" i="6"/>
  <c r="S5409" i="6"/>
  <c r="R5489" i="6"/>
  <c r="R5485" i="6"/>
  <c r="R5477" i="6"/>
  <c r="R5442" i="6"/>
  <c r="R5427" i="6"/>
  <c r="R5425" i="6"/>
  <c r="S5416" i="6"/>
  <c r="S5405" i="6"/>
  <c r="S5384" i="6"/>
  <c r="S5343" i="6"/>
  <c r="S5339" i="6"/>
  <c r="S5274" i="6"/>
  <c r="S5195" i="6"/>
  <c r="S5174" i="6"/>
  <c r="S5163" i="6"/>
  <c r="S5089" i="6"/>
  <c r="S5085" i="6"/>
  <c r="S5074" i="6"/>
  <c r="S5069" i="6"/>
  <c r="S5065" i="6"/>
  <c r="S5061" i="6"/>
  <c r="S5057" i="6"/>
  <c r="S5053" i="6"/>
  <c r="R5550" i="6"/>
  <c r="R5537" i="6"/>
  <c r="R5529" i="6"/>
  <c r="R5502" i="6"/>
  <c r="S5493" i="6"/>
  <c r="S5460" i="6"/>
  <c r="R5452" i="6"/>
  <c r="R5430" i="6"/>
  <c r="S5386" i="6"/>
  <c r="S5370" i="6"/>
  <c r="S5353" i="6"/>
  <c r="S5299" i="6"/>
  <c r="S5290" i="6"/>
  <c r="S5286" i="6"/>
  <c r="S5282" i="6"/>
  <c r="S5278" i="6"/>
  <c r="S5258" i="6"/>
  <c r="S5231" i="6"/>
  <c r="S5226" i="6"/>
  <c r="S5206" i="6"/>
  <c r="S5146" i="6"/>
  <c r="S5131" i="6"/>
  <c r="S5117" i="6"/>
  <c r="R5388" i="6"/>
  <c r="R5366" i="6"/>
  <c r="R5315" i="6"/>
  <c r="R5313" i="6"/>
  <c r="R5311" i="6"/>
  <c r="R5309" i="6"/>
  <c r="R5307" i="6"/>
  <c r="R5306" i="6"/>
  <c r="R5304" i="6"/>
  <c r="R5302" i="6"/>
  <c r="R5295" i="6"/>
  <c r="R5251" i="6"/>
  <c r="R5245" i="6"/>
  <c r="R5237" i="6"/>
  <c r="R5182" i="6"/>
  <c r="R5143" i="6"/>
  <c r="R5095" i="6"/>
  <c r="R5080" i="6"/>
  <c r="R5393" i="6"/>
  <c r="R5327" i="6"/>
  <c r="R5319" i="6"/>
  <c r="S5300" i="6"/>
  <c r="R5266" i="6"/>
  <c r="R5215" i="6"/>
  <c r="R5205" i="6"/>
  <c r="R5203" i="6"/>
  <c r="R5201" i="6"/>
  <c r="R5199" i="6"/>
  <c r="R5197" i="6"/>
  <c r="R5149" i="6"/>
  <c r="S5132" i="6"/>
  <c r="S5032" i="6"/>
  <c r="R5391" i="6"/>
  <c r="R5372" i="6"/>
  <c r="R5294" i="6"/>
  <c r="R5244" i="6"/>
  <c r="R5236" i="6"/>
  <c r="R5225" i="6"/>
  <c r="R5188" i="6"/>
  <c r="R5181" i="6"/>
  <c r="R5171" i="6"/>
  <c r="R5160" i="6"/>
  <c r="R5153" i="6"/>
  <c r="R5138" i="6"/>
  <c r="R5128" i="6"/>
  <c r="R5077" i="6"/>
  <c r="S5381" i="6"/>
  <c r="R5367" i="6"/>
  <c r="R5359" i="6"/>
  <c r="R5348" i="6"/>
  <c r="R5330" i="6"/>
  <c r="R5322" i="6"/>
  <c r="R5267" i="6"/>
  <c r="R5221" i="6"/>
  <c r="R5216" i="6"/>
  <c r="R5172" i="6"/>
  <c r="R5152" i="6"/>
  <c r="R5105" i="6"/>
  <c r="R5050" i="6"/>
  <c r="R5046" i="6"/>
  <c r="R5042" i="6"/>
  <c r="R5038" i="6"/>
  <c r="S5029" i="6"/>
  <c r="S4953" i="6"/>
  <c r="S4949" i="6"/>
  <c r="S4903" i="6"/>
  <c r="S4899" i="6"/>
  <c r="S4895" i="6"/>
  <c r="S4868" i="6"/>
  <c r="S4860" i="6"/>
  <c r="S4856" i="6"/>
  <c r="S4796" i="6"/>
  <c r="S4759" i="6"/>
  <c r="S4755" i="6"/>
  <c r="S4751" i="6"/>
  <c r="S4747" i="6"/>
  <c r="S4743" i="6"/>
  <c r="S4739" i="6"/>
  <c r="R5020" i="6"/>
  <c r="R5016" i="6"/>
  <c r="R5012" i="6"/>
  <c r="R4979" i="6"/>
  <c r="R4878" i="6"/>
  <c r="R4870" i="6"/>
  <c r="R4837" i="6"/>
  <c r="R4814" i="6"/>
  <c r="S4723" i="6"/>
  <c r="S4678" i="6"/>
  <c r="R4972" i="6"/>
  <c r="R4944" i="6"/>
  <c r="R4869" i="6"/>
  <c r="R4851" i="6"/>
  <c r="R4847" i="6"/>
  <c r="R4833" i="6"/>
  <c r="R4803" i="6"/>
  <c r="S4798" i="6"/>
  <c r="R4791" i="6"/>
  <c r="S4786" i="6"/>
  <c r="R4774" i="6"/>
  <c r="R4767" i="6"/>
  <c r="S4709" i="6"/>
  <c r="R5008" i="6"/>
  <c r="R5006" i="6"/>
  <c r="R5004" i="6"/>
  <c r="R4942" i="6"/>
  <c r="R4938" i="6"/>
  <c r="R4893" i="6"/>
  <c r="R4889" i="6"/>
  <c r="R4885" i="6"/>
  <c r="R4879" i="6"/>
  <c r="R4845" i="6"/>
  <c r="R4829" i="6"/>
  <c r="R4825" i="6"/>
  <c r="R4821" i="6"/>
  <c r="R4817" i="6"/>
  <c r="R4781" i="6"/>
  <c r="S4722" i="6"/>
  <c r="R4705" i="6"/>
  <c r="R4703" i="6"/>
  <c r="R4701" i="6"/>
  <c r="R4699" i="6"/>
  <c r="R4697" i="6"/>
  <c r="R4695" i="6"/>
  <c r="R4693" i="6"/>
  <c r="S4690" i="6"/>
  <c r="R4675" i="6"/>
  <c r="R4673" i="6"/>
  <c r="S4670" i="6"/>
  <c r="S4614" i="6"/>
  <c r="S4579" i="6"/>
  <c r="S4564" i="6"/>
  <c r="S4560" i="6"/>
  <c r="S4556" i="6"/>
  <c r="S4552" i="6"/>
  <c r="S4548" i="6"/>
  <c r="S4544" i="6"/>
  <c r="S4460" i="6"/>
  <c r="S4456" i="6"/>
  <c r="S4405" i="6"/>
  <c r="S4397" i="6"/>
  <c r="S4393" i="6"/>
  <c r="S4389" i="6"/>
  <c r="S4368" i="6"/>
  <c r="S4330" i="6"/>
  <c r="R5027" i="6"/>
  <c r="R4997" i="6"/>
  <c r="R4993" i="6"/>
  <c r="R4989" i="6"/>
  <c r="R4985" i="6"/>
  <c r="S4894" i="6"/>
  <c r="R4840" i="6"/>
  <c r="R4809" i="6"/>
  <c r="R4788" i="6"/>
  <c r="R4772" i="6"/>
  <c r="R4737" i="6"/>
  <c r="S4710" i="6"/>
  <c r="S4669" i="6"/>
  <c r="S4410" i="6"/>
  <c r="S4650" i="6"/>
  <c r="S4640" i="6"/>
  <c r="R4612" i="6"/>
  <c r="R4608" i="6"/>
  <c r="R4607" i="6"/>
  <c r="R4603" i="6"/>
  <c r="R4590" i="6"/>
  <c r="S4576" i="6"/>
  <c r="R4504" i="6"/>
  <c r="R4496" i="6"/>
  <c r="R4469" i="6"/>
  <c r="R4467" i="6"/>
  <c r="R4465" i="6"/>
  <c r="R4463" i="6"/>
  <c r="R4401" i="6"/>
  <c r="R4677" i="6"/>
  <c r="R4641" i="6"/>
  <c r="R4588" i="6"/>
  <c r="R4571" i="6"/>
  <c r="R4567" i="6"/>
  <c r="R4540" i="6"/>
  <c r="R4536" i="6"/>
  <c r="R4532" i="6"/>
  <c r="R4528" i="6"/>
  <c r="R4524" i="6"/>
  <c r="R4520" i="6"/>
  <c r="R4511" i="6"/>
  <c r="R4471" i="6"/>
  <c r="R4371" i="6"/>
  <c r="S4648" i="6"/>
  <c r="R4643" i="6"/>
  <c r="R4569" i="6"/>
  <c r="R4508" i="6"/>
  <c r="R4499" i="6"/>
  <c r="R4491" i="6"/>
  <c r="R4486" i="6"/>
  <c r="R4484" i="6"/>
  <c r="R4482" i="6"/>
  <c r="R4480" i="6"/>
  <c r="R4478" i="6"/>
  <c r="R4366" i="6"/>
  <c r="R4361" i="6"/>
  <c r="R4359" i="6"/>
  <c r="R4357" i="6"/>
  <c r="S4221" i="6"/>
  <c r="S4195" i="6"/>
  <c r="S4173" i="6"/>
  <c r="S4169" i="6"/>
  <c r="S4165" i="6"/>
  <c r="S4161" i="6"/>
  <c r="S4114" i="6"/>
  <c r="S4106" i="6"/>
  <c r="S4102" i="6"/>
  <c r="S4098" i="6"/>
  <c r="S4073" i="6"/>
  <c r="S4064" i="6"/>
  <c r="S4053" i="6"/>
  <c r="S3964" i="6"/>
  <c r="S3957" i="6"/>
  <c r="S3926" i="6"/>
  <c r="R4649" i="6"/>
  <c r="R4638" i="6"/>
  <c r="R4636" i="6"/>
  <c r="R4634" i="6"/>
  <c r="R4632" i="6"/>
  <c r="R4630" i="6"/>
  <c r="R4628" i="6"/>
  <c r="R4626" i="6"/>
  <c r="R4624" i="6"/>
  <c r="R4622" i="6"/>
  <c r="R4620" i="6"/>
  <c r="R4618" i="6"/>
  <c r="R4592" i="6"/>
  <c r="R4584" i="6"/>
  <c r="R4513" i="6"/>
  <c r="R4476" i="6"/>
  <c r="R4449" i="6"/>
  <c r="R4447" i="6"/>
  <c r="R4445" i="6"/>
  <c r="R4443" i="6"/>
  <c r="R4441" i="6"/>
  <c r="R4439" i="6"/>
  <c r="R4437" i="6"/>
  <c r="R4435" i="6"/>
  <c r="R4433" i="6"/>
  <c r="R4431" i="6"/>
  <c r="R4429" i="6"/>
  <c r="R4427" i="6"/>
  <c r="R4425" i="6"/>
  <c r="R4423" i="6"/>
  <c r="R4421" i="6"/>
  <c r="R4419" i="6"/>
  <c r="R4417" i="6"/>
  <c r="R4415" i="6"/>
  <c r="R4413" i="6"/>
  <c r="R4363" i="6"/>
  <c r="R4354" i="6"/>
  <c r="S4244" i="6"/>
  <c r="S4231" i="6"/>
  <c r="S4011" i="6"/>
  <c r="S3996" i="6"/>
  <c r="S3979" i="6"/>
  <c r="S3966" i="6"/>
  <c r="S3930" i="6"/>
  <c r="R4323" i="6"/>
  <c r="R4319" i="6"/>
  <c r="R4315" i="6"/>
  <c r="R4311" i="6"/>
  <c r="R4307" i="6"/>
  <c r="R4303" i="6"/>
  <c r="R4299" i="6"/>
  <c r="R4295" i="6"/>
  <c r="R4291" i="6"/>
  <c r="R4287" i="6"/>
  <c r="R4283" i="6"/>
  <c r="R4279" i="6"/>
  <c r="R4213" i="6"/>
  <c r="R4158" i="6"/>
  <c r="R4146" i="6"/>
  <c r="R4130" i="6"/>
  <c r="R4118" i="6"/>
  <c r="R4086" i="6"/>
  <c r="R4079" i="6"/>
  <c r="S3961" i="6"/>
  <c r="R3943" i="6"/>
  <c r="R3920" i="6"/>
  <c r="R3907" i="6"/>
  <c r="R4272" i="6"/>
  <c r="R4264" i="6"/>
  <c r="R4256" i="6"/>
  <c r="R4248" i="6"/>
  <c r="R4246" i="6"/>
  <c r="S4230" i="6"/>
  <c r="S4208" i="6"/>
  <c r="R4196" i="6"/>
  <c r="R4141" i="6"/>
  <c r="R4135" i="6"/>
  <c r="S4117" i="6"/>
  <c r="R4075" i="6"/>
  <c r="R4058" i="6"/>
  <c r="R4048" i="6"/>
  <c r="R4045" i="6"/>
  <c r="R4041" i="6"/>
  <c r="R4037" i="6"/>
  <c r="R4033" i="6"/>
  <c r="R4026" i="6"/>
  <c r="R3952" i="6"/>
  <c r="R3933" i="6"/>
  <c r="S3876" i="6"/>
  <c r="S3869" i="6"/>
  <c r="S3861" i="6"/>
  <c r="R4233" i="6"/>
  <c r="R4214" i="6"/>
  <c r="S4144" i="6"/>
  <c r="S4124" i="6"/>
  <c r="R4085" i="6"/>
  <c r="S3987" i="6"/>
  <c r="S3849" i="6"/>
  <c r="S3845" i="6"/>
  <c r="S3817" i="6"/>
  <c r="S3814" i="6"/>
  <c r="S3782" i="6"/>
  <c r="S3771" i="6"/>
  <c r="S3767" i="6"/>
  <c r="S3724" i="6"/>
  <c r="S3720" i="6"/>
  <c r="S3639" i="6"/>
  <c r="S3635" i="6"/>
  <c r="S3631" i="6"/>
  <c r="S3541" i="6"/>
  <c r="S3513" i="6"/>
  <c r="S3489" i="6"/>
  <c r="S3466" i="6"/>
  <c r="S3450" i="6"/>
  <c r="S3420" i="6"/>
  <c r="S3383" i="6"/>
  <c r="S3369" i="6"/>
  <c r="S3305" i="6"/>
  <c r="S3298" i="6"/>
  <c r="S3238" i="6"/>
  <c r="S3208" i="6"/>
  <c r="S3204" i="6"/>
  <c r="S3200" i="6"/>
  <c r="S3196" i="6"/>
  <c r="S3192" i="6"/>
  <c r="S3188" i="6"/>
  <c r="S3184" i="6"/>
  <c r="S3180" i="6"/>
  <c r="R4342" i="6"/>
  <c r="R4273" i="6"/>
  <c r="R4265" i="6"/>
  <c r="R4257" i="6"/>
  <c r="R4249" i="6"/>
  <c r="R4234" i="6"/>
  <c r="R4212" i="6"/>
  <c r="R4210" i="6"/>
  <c r="R4198" i="6"/>
  <c r="R4134" i="6"/>
  <c r="R4107" i="6"/>
  <c r="R4091" i="6"/>
  <c r="R4059" i="6"/>
  <c r="R4027" i="6"/>
  <c r="S4000" i="6"/>
  <c r="R3993" i="6"/>
  <c r="S3981" i="6"/>
  <c r="R3973" i="6"/>
  <c r="R3971" i="6"/>
  <c r="R3951" i="6"/>
  <c r="R3936" i="6"/>
  <c r="S3874" i="6"/>
  <c r="S3866" i="6"/>
  <c r="S3649" i="6"/>
  <c r="S3616" i="6"/>
  <c r="S3578" i="6"/>
  <c r="S3571" i="6"/>
  <c r="S3552" i="6"/>
  <c r="S3545" i="6"/>
  <c r="S3524" i="6"/>
  <c r="S3436" i="6"/>
  <c r="S3421" i="6"/>
  <c r="S3405" i="6"/>
  <c r="S3372" i="6"/>
  <c r="S3351" i="6"/>
  <c r="S3338" i="6"/>
  <c r="S3334" i="6"/>
  <c r="S3307" i="6"/>
  <c r="S3282" i="6"/>
  <c r="S3272" i="6"/>
  <c r="S3243" i="6"/>
  <c r="R3858" i="6"/>
  <c r="R3856" i="6"/>
  <c r="R3714" i="6"/>
  <c r="R3707" i="6"/>
  <c r="R3699" i="6"/>
  <c r="R3691" i="6"/>
  <c r="R3683" i="6"/>
  <c r="R3675" i="6"/>
  <c r="R3667" i="6"/>
  <c r="R3659" i="6"/>
  <c r="R3651" i="6"/>
  <c r="R3595" i="6"/>
  <c r="R3586" i="6"/>
  <c r="S3575" i="6"/>
  <c r="R3536" i="6"/>
  <c r="R3528" i="6"/>
  <c r="R3507" i="6"/>
  <c r="R3471" i="6"/>
  <c r="S3441" i="6"/>
  <c r="R3412" i="6"/>
  <c r="S3376" i="6"/>
  <c r="S3357" i="6"/>
  <c r="R3302" i="6"/>
  <c r="S3273" i="6"/>
  <c r="R3842" i="6"/>
  <c r="R3838" i="6"/>
  <c r="R3834" i="6"/>
  <c r="R3800" i="6"/>
  <c r="R3795" i="6"/>
  <c r="R3783" i="6"/>
  <c r="R3762" i="6"/>
  <c r="R3758" i="6"/>
  <c r="R3754" i="6"/>
  <c r="R3750" i="6"/>
  <c r="R3746" i="6"/>
  <c r="R3742" i="6"/>
  <c r="R3738" i="6"/>
  <c r="R3734" i="6"/>
  <c r="R3730" i="6"/>
  <c r="R3606" i="6"/>
  <c r="R3510" i="6"/>
  <c r="R3498" i="6"/>
  <c r="R3446" i="6"/>
  <c r="S3425" i="6"/>
  <c r="R3402" i="6"/>
  <c r="R3360" i="6"/>
  <c r="S3301" i="6"/>
  <c r="R3285" i="6"/>
  <c r="R3214" i="6"/>
  <c r="S2869" i="6"/>
  <c r="R3809" i="6"/>
  <c r="R3807" i="6"/>
  <c r="R3708" i="6"/>
  <c r="R3700" i="6"/>
  <c r="R3692" i="6"/>
  <c r="R3684" i="6"/>
  <c r="R3676" i="6"/>
  <c r="R3668" i="6"/>
  <c r="R3660" i="6"/>
  <c r="R3652" i="6"/>
  <c r="S3629" i="6"/>
  <c r="R3564" i="6"/>
  <c r="R3558" i="6"/>
  <c r="R3557" i="6"/>
  <c r="R3537" i="6"/>
  <c r="R3529" i="6"/>
  <c r="R3517" i="6"/>
  <c r="R3508" i="6"/>
  <c r="R3486" i="6"/>
  <c r="R3482" i="6"/>
  <c r="R3478" i="6"/>
  <c r="R3472" i="6"/>
  <c r="R3457" i="6"/>
  <c r="R3455" i="6"/>
  <c r="R3417" i="6"/>
  <c r="R3397" i="6"/>
  <c r="R3342" i="6"/>
  <c r="R3303" i="6"/>
  <c r="S3134" i="6"/>
  <c r="S3130" i="6"/>
  <c r="S3126" i="6"/>
  <c r="S3122" i="6"/>
  <c r="S3033" i="6"/>
  <c r="S3029" i="6"/>
  <c r="S3027" i="6"/>
  <c r="S2916" i="6"/>
  <c r="S2912" i="6"/>
  <c r="S2898" i="6"/>
  <c r="S2891" i="6"/>
  <c r="S2887" i="6"/>
  <c r="S2843" i="6"/>
  <c r="S2702" i="6"/>
  <c r="S2524" i="6"/>
  <c r="S2510" i="6"/>
  <c r="S2458" i="6"/>
  <c r="R3796" i="6"/>
  <c r="R3779" i="6"/>
  <c r="S3704" i="6"/>
  <c r="R3611" i="6"/>
  <c r="R3604" i="6"/>
  <c r="R3458" i="6"/>
  <c r="R3407" i="6"/>
  <c r="S3339" i="6"/>
  <c r="S3327" i="6"/>
  <c r="S3319" i="6"/>
  <c r="R3284" i="6"/>
  <c r="R3232" i="6"/>
  <c r="R3226" i="6"/>
  <c r="R3222" i="6"/>
  <c r="S2774" i="6"/>
  <c r="S2771" i="6"/>
  <c r="S2764" i="6"/>
  <c r="S2742" i="6"/>
  <c r="S2734" i="6"/>
  <c r="S2730" i="6"/>
  <c r="S2725" i="6"/>
  <c r="S2698" i="6"/>
  <c r="S2696" i="6"/>
  <c r="S2689" i="6"/>
  <c r="S2666" i="6"/>
  <c r="S2662" i="6"/>
  <c r="S2493" i="6"/>
  <c r="S2489" i="6"/>
  <c r="S3139" i="6"/>
  <c r="S3112" i="6"/>
  <c r="R3098" i="6"/>
  <c r="S3059" i="6"/>
  <c r="R3024" i="6"/>
  <c r="R3015" i="6"/>
  <c r="R2977" i="6"/>
  <c r="R2972" i="6"/>
  <c r="R2968" i="6"/>
  <c r="R2964" i="6"/>
  <c r="R2960" i="6"/>
  <c r="R2956" i="6"/>
  <c r="R2952" i="6"/>
  <c r="R2948" i="6"/>
  <c r="R2944" i="6"/>
  <c r="R2937" i="6"/>
  <c r="R2885" i="6"/>
  <c r="R2881" i="6"/>
  <c r="R2878" i="6"/>
  <c r="R2874" i="6"/>
  <c r="R2871" i="6"/>
  <c r="R2865" i="6"/>
  <c r="S2847" i="6"/>
  <c r="R2836" i="6"/>
  <c r="S2763" i="6"/>
  <c r="R2755" i="6"/>
  <c r="S2741" i="6"/>
  <c r="S2717" i="6"/>
  <c r="S2701" i="6"/>
  <c r="R2682" i="6"/>
  <c r="R2678" i="6"/>
  <c r="R2669" i="6"/>
  <c r="R2635" i="6"/>
  <c r="R2597" i="6"/>
  <c r="R2589" i="6"/>
  <c r="R2550" i="6"/>
  <c r="R2542" i="6"/>
  <c r="R2525" i="6"/>
  <c r="R2495" i="6"/>
  <c r="R2486" i="6"/>
  <c r="R2484" i="6"/>
  <c r="R2482" i="6"/>
  <c r="R2480" i="6"/>
  <c r="R2478" i="6"/>
  <c r="R2476" i="6"/>
  <c r="R2474" i="6"/>
  <c r="R2442" i="6"/>
  <c r="S2401" i="6"/>
  <c r="R3064" i="6"/>
  <c r="R2906" i="6"/>
  <c r="R2902" i="6"/>
  <c r="R2859" i="6"/>
  <c r="R2832" i="6"/>
  <c r="R2605" i="6"/>
  <c r="R2571" i="6"/>
  <c r="R2554" i="6"/>
  <c r="R2454" i="6"/>
  <c r="R2448" i="6"/>
  <c r="S2436" i="6"/>
  <c r="S2432" i="6"/>
  <c r="S2414" i="6"/>
  <c r="S2115" i="6"/>
  <c r="R3047" i="6"/>
  <c r="S3041" i="6"/>
  <c r="R3018" i="6"/>
  <c r="S3013" i="6"/>
  <c r="R2938" i="6"/>
  <c r="S2861" i="6"/>
  <c r="R2828" i="6"/>
  <c r="R2824" i="6"/>
  <c r="R2820" i="6"/>
  <c r="R2813" i="6"/>
  <c r="R2809" i="6"/>
  <c r="R2805" i="6"/>
  <c r="R2801" i="6"/>
  <c r="R2797" i="6"/>
  <c r="R2793" i="6"/>
  <c r="R2789" i="6"/>
  <c r="R2787" i="6"/>
  <c r="R2785" i="6"/>
  <c r="S2765" i="6"/>
  <c r="S2745" i="6"/>
  <c r="R2640" i="6"/>
  <c r="R2632" i="6"/>
  <c r="R2598" i="6"/>
  <c r="R2590" i="6"/>
  <c r="R2551" i="6"/>
  <c r="R2543" i="6"/>
  <c r="R2513" i="6"/>
  <c r="S2419" i="6"/>
  <c r="S2369" i="6"/>
  <c r="S2357" i="6"/>
  <c r="S2353" i="6"/>
  <c r="S2308" i="6"/>
  <c r="S2276" i="6"/>
  <c r="S2250" i="6"/>
  <c r="S2162" i="6"/>
  <c r="S2151" i="6"/>
  <c r="S2132" i="6"/>
  <c r="S2091" i="6"/>
  <c r="R3155" i="6"/>
  <c r="R3151" i="6"/>
  <c r="R3147" i="6"/>
  <c r="R3143" i="6"/>
  <c r="R3118" i="6"/>
  <c r="R3114" i="6"/>
  <c r="R3110" i="6"/>
  <c r="R3108" i="6"/>
  <c r="R3106" i="6"/>
  <c r="R3104" i="6"/>
  <c r="R3063" i="6"/>
  <c r="R3012" i="6"/>
  <c r="R3007" i="6"/>
  <c r="R3002" i="6"/>
  <c r="R3000" i="6"/>
  <c r="R2580" i="6"/>
  <c r="R2577" i="6"/>
  <c r="R2572" i="6"/>
  <c r="R2564" i="6"/>
  <c r="R2504" i="6"/>
  <c r="R2500" i="6"/>
  <c r="R2400" i="6"/>
  <c r="S2343" i="6"/>
  <c r="S2301" i="6"/>
  <c r="S2164" i="6"/>
  <c r="S2008" i="6"/>
  <c r="S1971" i="6"/>
  <c r="R1964" i="6"/>
  <c r="S1950" i="6"/>
  <c r="S1935" i="6"/>
  <c r="R2421" i="6"/>
  <c r="R2397" i="6"/>
  <c r="S2243" i="6"/>
  <c r="S2205" i="6"/>
  <c r="S1991" i="6"/>
  <c r="R1980" i="6"/>
  <c r="R1973" i="6"/>
  <c r="R1945" i="6"/>
  <c r="S1926" i="6"/>
  <c r="S1890" i="6"/>
  <c r="S1871" i="6"/>
  <c r="S1824" i="6"/>
  <c r="S1800" i="6"/>
  <c r="S1782" i="6"/>
  <c r="R2392" i="6"/>
  <c r="S2362" i="6"/>
  <c r="S2334" i="6"/>
  <c r="R2317" i="6"/>
  <c r="S2300" i="6"/>
  <c r="R2287" i="6"/>
  <c r="R2282" i="6"/>
  <c r="R2262" i="6"/>
  <c r="R2194" i="6"/>
  <c r="R2160" i="6"/>
  <c r="R2157" i="6"/>
  <c r="S2135" i="6"/>
  <c r="R2117" i="6"/>
  <c r="S2050" i="6"/>
  <c r="S2034" i="6"/>
  <c r="S2018" i="6"/>
  <c r="R2012" i="6"/>
  <c r="S1995" i="6"/>
  <c r="R1992" i="6"/>
  <c r="S1878" i="6"/>
  <c r="S1848" i="6"/>
  <c r="S1833" i="6"/>
  <c r="S1827" i="6"/>
  <c r="S1810" i="6"/>
  <c r="R1806" i="6"/>
  <c r="R1802" i="6"/>
  <c r="R1783" i="6"/>
  <c r="S1774" i="6"/>
  <c r="R2341" i="6"/>
  <c r="R2332" i="6"/>
  <c r="R2257" i="6"/>
  <c r="R2137" i="6"/>
  <c r="R2066" i="6"/>
  <c r="R1942" i="6"/>
  <c r="S1895" i="6"/>
  <c r="S1886" i="6"/>
  <c r="S1872" i="6"/>
  <c r="R1820" i="6"/>
  <c r="R1748" i="6"/>
  <c r="S1731" i="6"/>
  <c r="S1724" i="6"/>
  <c r="S1689" i="6"/>
  <c r="S1668" i="6"/>
  <c r="R1661" i="6"/>
  <c r="S1643" i="6"/>
  <c r="S1635" i="6"/>
  <c r="S1628" i="6"/>
  <c r="S1620" i="6"/>
  <c r="S1613" i="6"/>
  <c r="S1606" i="6"/>
  <c r="S1599" i="6"/>
  <c r="S1585" i="6"/>
  <c r="S1578" i="6"/>
  <c r="S1570" i="6"/>
  <c r="S1515" i="6"/>
  <c r="S1508" i="6"/>
  <c r="S1500" i="6"/>
  <c r="S1492" i="6"/>
  <c r="S1478" i="6"/>
  <c r="S1467" i="6"/>
  <c r="S1440" i="6"/>
  <c r="S1430" i="6"/>
  <c r="S1422" i="6"/>
  <c r="S1385" i="6"/>
  <c r="R1358" i="6"/>
  <c r="S1347" i="6"/>
  <c r="R1335" i="6"/>
  <c r="R1319" i="6"/>
  <c r="S1313" i="6"/>
  <c r="R1296" i="6"/>
  <c r="S1274" i="6"/>
  <c r="S1223" i="6"/>
  <c r="S1161" i="6"/>
  <c r="R1109" i="6"/>
  <c r="R1104" i="6"/>
  <c r="S1062" i="6"/>
  <c r="S984" i="6"/>
  <c r="S976" i="6"/>
  <c r="S969" i="6"/>
  <c r="S961" i="6"/>
  <c r="S953" i="6"/>
  <c r="S945" i="6"/>
  <c r="S937" i="6"/>
  <c r="S929" i="6"/>
  <c r="S921" i="6"/>
  <c r="S913" i="6"/>
  <c r="S905" i="6"/>
  <c r="S897" i="6"/>
  <c r="S890" i="6"/>
  <c r="S882" i="6"/>
  <c r="S874" i="6"/>
  <c r="S866" i="6"/>
  <c r="S858" i="6"/>
  <c r="S850" i="6"/>
  <c r="S845" i="6"/>
  <c r="S815" i="6"/>
  <c r="S759" i="6"/>
  <c r="S736" i="6"/>
  <c r="R2405" i="6"/>
  <c r="S2361" i="6"/>
  <c r="R2321" i="6"/>
  <c r="R2288" i="6"/>
  <c r="S2259" i="6"/>
  <c r="R2241" i="6"/>
  <c r="R2112" i="6"/>
  <c r="R1907" i="6"/>
  <c r="S1897" i="6"/>
  <c r="R1862" i="6"/>
  <c r="S1852" i="6"/>
  <c r="S1811" i="6"/>
  <c r="S1777" i="6"/>
  <c r="R1770" i="6"/>
  <c r="R1769" i="6"/>
  <c r="R1763" i="6"/>
  <c r="R1759" i="6"/>
  <c r="R1749" i="6"/>
  <c r="S1739" i="6"/>
  <c r="S1696" i="6"/>
  <c r="R1684" i="6"/>
  <c r="S1676" i="6"/>
  <c r="S1655" i="6"/>
  <c r="R1604" i="6"/>
  <c r="S1562" i="6"/>
  <c r="S1554" i="6"/>
  <c r="S1546" i="6"/>
  <c r="S1538" i="6"/>
  <c r="S1530" i="6"/>
  <c r="S1473" i="6"/>
  <c r="S1452" i="6"/>
  <c r="R1449" i="6"/>
  <c r="S1437" i="6"/>
  <c r="S1396" i="6"/>
  <c r="R1387" i="6"/>
  <c r="S1375" i="6"/>
  <c r="R1369" i="6"/>
  <c r="R1365" i="6"/>
  <c r="R1361" i="6"/>
  <c r="S1351" i="6"/>
  <c r="S1338" i="6"/>
  <c r="S1331" i="6"/>
  <c r="S1324" i="6"/>
  <c r="S1309" i="6"/>
  <c r="S1294" i="6"/>
  <c r="S1237" i="6"/>
  <c r="S1234" i="6"/>
  <c r="R1215" i="6"/>
  <c r="R1206" i="6"/>
  <c r="S1195" i="6"/>
  <c r="S1181" i="6"/>
  <c r="S1173" i="6"/>
  <c r="S1150" i="6"/>
  <c r="R1141" i="6"/>
  <c r="R1137" i="6"/>
  <c r="R1133" i="6"/>
  <c r="S1117" i="6"/>
  <c r="R1100" i="6"/>
  <c r="S1026" i="6"/>
  <c r="R1022" i="6"/>
  <c r="R1018" i="6"/>
  <c r="R1014" i="6"/>
  <c r="R1010" i="6"/>
  <c r="R1006" i="6"/>
  <c r="R1002" i="6"/>
  <c r="R999" i="6"/>
  <c r="R996" i="6"/>
  <c r="R993" i="6"/>
  <c r="R971" i="6"/>
  <c r="R956" i="6"/>
  <c r="R940" i="6"/>
  <c r="R924" i="6"/>
  <c r="R908" i="6"/>
  <c r="R893" i="6"/>
  <c r="R877" i="6"/>
  <c r="R861" i="6"/>
  <c r="R825" i="6"/>
  <c r="S790" i="6"/>
  <c r="S786" i="6"/>
  <c r="S782" i="6"/>
  <c r="S778" i="6"/>
  <c r="S774" i="6"/>
  <c r="S771" i="6"/>
  <c r="S767" i="6"/>
  <c r="S2267" i="6"/>
  <c r="S2266" i="6"/>
  <c r="S2147" i="6"/>
  <c r="S2125" i="6"/>
  <c r="S2121" i="6"/>
  <c r="S1876" i="6"/>
  <c r="S1858" i="6"/>
  <c r="S1846" i="6"/>
  <c r="S1838" i="6"/>
  <c r="S1819" i="6"/>
  <c r="S1742" i="6"/>
  <c r="S1714" i="6"/>
  <c r="S1694" i="6"/>
  <c r="S1656" i="6"/>
  <c r="S1561" i="6"/>
  <c r="S1553" i="6"/>
  <c r="S1545" i="6"/>
  <c r="S1537" i="6"/>
  <c r="S1398" i="6"/>
  <c r="S1376" i="6"/>
  <c r="S1332" i="6"/>
  <c r="S1281" i="6"/>
  <c r="S1236" i="6"/>
  <c r="S1233" i="6"/>
  <c r="S1209" i="6"/>
  <c r="S1182" i="6"/>
  <c r="S1174" i="6"/>
  <c r="S1142" i="6"/>
  <c r="S1116" i="6"/>
  <c r="S977" i="6"/>
  <c r="S962" i="6"/>
  <c r="S946" i="6"/>
  <c r="S930" i="6"/>
  <c r="S914" i="6"/>
  <c r="S898" i="6"/>
  <c r="S883" i="6"/>
  <c r="S867" i="6"/>
  <c r="S851" i="6"/>
  <c r="S834" i="6"/>
  <c r="S827" i="6"/>
  <c r="S818" i="6"/>
  <c r="S799" i="6"/>
  <c r="S714" i="6"/>
  <c r="S710" i="6"/>
  <c r="S706" i="6"/>
  <c r="S702" i="6"/>
  <c r="S698" i="6"/>
  <c r="S694" i="6"/>
  <c r="S690" i="6"/>
  <c r="S686" i="6"/>
  <c r="S682" i="6"/>
  <c r="S678" i="6"/>
  <c r="S674" i="6"/>
  <c r="S667" i="6"/>
  <c r="S1718" i="6"/>
  <c r="S1686" i="6"/>
  <c r="R1595" i="6"/>
  <c r="S1514" i="6"/>
  <c r="S1507" i="6"/>
  <c r="S1499" i="6"/>
  <c r="S1479" i="6"/>
  <c r="S1390" i="6"/>
  <c r="S1339" i="6"/>
  <c r="S1152" i="6"/>
  <c r="R829" i="6"/>
  <c r="R761" i="6"/>
  <c r="R639" i="6"/>
  <c r="S577" i="6"/>
  <c r="S545" i="6"/>
  <c r="S539" i="6"/>
  <c r="S531" i="6"/>
  <c r="S523" i="6"/>
  <c r="S515" i="6"/>
  <c r="S508" i="6"/>
  <c r="S495" i="6"/>
  <c r="S528" i="6"/>
  <c r="S1896" i="6"/>
  <c r="S1630" i="6"/>
  <c r="S1623" i="6"/>
  <c r="S1616" i="6"/>
  <c r="S1609" i="6"/>
  <c r="S1573" i="6"/>
  <c r="S1429" i="6"/>
  <c r="S1421" i="6"/>
  <c r="S1354" i="6"/>
  <c r="S1219" i="6"/>
  <c r="R1037" i="6"/>
  <c r="S1032" i="6"/>
  <c r="R765" i="6"/>
  <c r="R630" i="6"/>
  <c r="R576" i="6"/>
  <c r="R567" i="6"/>
  <c r="R557" i="6"/>
  <c r="R541" i="6"/>
  <c r="R526" i="6"/>
  <c r="R511" i="6"/>
  <c r="S505" i="6"/>
  <c r="S479" i="6"/>
  <c r="S463" i="6"/>
  <c r="S447" i="6"/>
  <c r="S431" i="6"/>
  <c r="S416" i="6"/>
  <c r="S401" i="6"/>
  <c r="S385" i="6"/>
  <c r="S642" i="6"/>
  <c r="S575" i="6"/>
  <c r="S513" i="6"/>
  <c r="S1722" i="6"/>
  <c r="S1658" i="6"/>
  <c r="S1586" i="6"/>
  <c r="S1489" i="6"/>
  <c r="R1463" i="6"/>
  <c r="S1403" i="6"/>
  <c r="R1197" i="6"/>
  <c r="S1146" i="6"/>
  <c r="S1085" i="6"/>
  <c r="S1070" i="6"/>
  <c r="R840" i="6"/>
  <c r="S762" i="6"/>
  <c r="S720" i="6"/>
  <c r="S661" i="6"/>
  <c r="S657" i="6"/>
  <c r="R652" i="6"/>
  <c r="S635" i="6"/>
  <c r="S629" i="6"/>
  <c r="S571" i="6"/>
  <c r="S566" i="6"/>
  <c r="S552" i="6"/>
  <c r="S547" i="6"/>
  <c r="S537" i="6"/>
  <c r="S529" i="6"/>
  <c r="S514" i="6"/>
  <c r="S382" i="6"/>
  <c r="R378" i="6"/>
  <c r="R374" i="6"/>
  <c r="S718" i="6"/>
  <c r="R561" i="6"/>
  <c r="R536" i="6"/>
  <c r="S449" i="6"/>
  <c r="S399" i="6"/>
  <c r="R1987" i="6"/>
  <c r="R1902" i="6"/>
  <c r="R1789" i="6"/>
  <c r="R1721" i="6"/>
  <c r="R1592" i="6"/>
  <c r="R740" i="6"/>
  <c r="S481" i="6"/>
  <c r="S750" i="6"/>
  <c r="S611" i="6"/>
  <c r="S596" i="6"/>
  <c r="S581" i="6"/>
  <c r="R387" i="6"/>
  <c r="R338" i="6"/>
  <c r="R262" i="6"/>
  <c r="R133" i="6"/>
  <c r="R122" i="6"/>
  <c r="R102" i="6"/>
  <c r="R73" i="6"/>
  <c r="R615" i="6"/>
  <c r="R609" i="6"/>
  <c r="R593" i="6"/>
  <c r="R586" i="6"/>
  <c r="S500" i="6"/>
  <c r="R477" i="6"/>
  <c r="R368" i="6"/>
  <c r="R325" i="6"/>
  <c r="R321" i="6"/>
  <c r="R317" i="6"/>
  <c r="R313" i="6"/>
  <c r="R307" i="6"/>
  <c r="R304" i="6"/>
  <c r="R274" i="6"/>
  <c r="R264" i="6"/>
  <c r="R255" i="6"/>
  <c r="R249" i="6"/>
  <c r="R234" i="6"/>
  <c r="R199" i="6"/>
  <c r="R196" i="6"/>
  <c r="R192" i="6"/>
  <c r="R188" i="6"/>
  <c r="R184" i="6"/>
  <c r="R180" i="6"/>
  <c r="R176" i="6"/>
  <c r="R172" i="6"/>
  <c r="R168" i="6"/>
  <c r="R164" i="6"/>
  <c r="R160" i="6"/>
  <c r="R152" i="6"/>
  <c r="R149" i="6"/>
  <c r="R145" i="6"/>
  <c r="R137" i="6"/>
  <c r="R127" i="6"/>
  <c r="R117" i="6"/>
  <c r="R105" i="6"/>
  <c r="S739" i="6"/>
  <c r="S474" i="6"/>
  <c r="S466" i="6"/>
  <c r="S458" i="6"/>
  <c r="S450" i="6"/>
  <c r="S442" i="6"/>
  <c r="S434" i="6"/>
  <c r="S426" i="6"/>
  <c r="R371" i="6"/>
  <c r="R330" i="6"/>
  <c r="S294" i="6"/>
  <c r="R252" i="6"/>
  <c r="R246" i="6"/>
  <c r="R243" i="6"/>
  <c r="R238" i="6"/>
  <c r="S232" i="6"/>
  <c r="S228" i="6"/>
  <c r="S224" i="6"/>
  <c r="S220" i="6"/>
  <c r="S216" i="6"/>
  <c r="S210" i="6"/>
  <c r="S206" i="6"/>
  <c r="S202" i="6"/>
  <c r="S83" i="6"/>
  <c r="R21" i="6"/>
  <c r="R17" i="6"/>
  <c r="R12" i="6"/>
  <c r="R111" i="6"/>
  <c r="S723" i="6"/>
  <c r="R617" i="6"/>
  <c r="R603" i="6"/>
  <c r="R588" i="6"/>
  <c r="S498" i="6"/>
  <c r="R365" i="6"/>
  <c r="R361" i="6"/>
  <c r="R357" i="6"/>
  <c r="R353" i="6"/>
  <c r="R349" i="6"/>
  <c r="R346" i="6"/>
  <c r="R344" i="6"/>
  <c r="S295" i="6"/>
  <c r="R276" i="6"/>
  <c r="R266" i="6"/>
  <c r="R251" i="6"/>
  <c r="R236" i="6"/>
  <c r="R56" i="6"/>
  <c r="R52" i="6"/>
  <c r="R47" i="6"/>
  <c r="R41" i="6"/>
  <c r="R37" i="6"/>
  <c r="R140" i="6"/>
  <c r="R129" i="6"/>
  <c r="R110" i="6"/>
  <c r="R96" i="6"/>
  <c r="S6659" i="6"/>
  <c r="R6652" i="6"/>
  <c r="R6648" i="6"/>
  <c r="S6656" i="6"/>
  <c r="R6653" i="6"/>
  <c r="R6649" i="6"/>
  <c r="R6645" i="6"/>
  <c r="R6661" i="6"/>
  <c r="S6624" i="6"/>
  <c r="S6627" i="6"/>
  <c r="S6618" i="6"/>
  <c r="S6576" i="6"/>
  <c r="S6572" i="6"/>
  <c r="R6633" i="6"/>
  <c r="R6604" i="6"/>
  <c r="S6557" i="6"/>
  <c r="R6602" i="6"/>
  <c r="S6556" i="6"/>
  <c r="R6565" i="6"/>
  <c r="R6544" i="6"/>
  <c r="R6600" i="6"/>
  <c r="S6547" i="6"/>
  <c r="S6522" i="6"/>
  <c r="S6555" i="6"/>
  <c r="S6548" i="6"/>
  <c r="S6519" i="6"/>
  <c r="S6491" i="6"/>
  <c r="S6527" i="6"/>
  <c r="S6504" i="6"/>
  <c r="S6489" i="6"/>
  <c r="S6493" i="6"/>
  <c r="S6481" i="6"/>
  <c r="S6477" i="6"/>
  <c r="S6452" i="6"/>
  <c r="S6444" i="6"/>
  <c r="S6436" i="6"/>
  <c r="R6451" i="6"/>
  <c r="R6435" i="6"/>
  <c r="S6385" i="6"/>
  <c r="S6343" i="6"/>
  <c r="S6324" i="6"/>
  <c r="S6318" i="6"/>
  <c r="R6453" i="6"/>
  <c r="R6437" i="6"/>
  <c r="R6405" i="6"/>
  <c r="S6386" i="6"/>
  <c r="S6319" i="6"/>
  <c r="R6455" i="6"/>
  <c r="R6439" i="6"/>
  <c r="S6387" i="6"/>
  <c r="S6348" i="6"/>
  <c r="R6402" i="6"/>
  <c r="S6304" i="6"/>
  <c r="S6290" i="6"/>
  <c r="R6285" i="6"/>
  <c r="R6281" i="6"/>
  <c r="S6266" i="6"/>
  <c r="R6258" i="6"/>
  <c r="R6254" i="6"/>
  <c r="S6249" i="6"/>
  <c r="S6245" i="6"/>
  <c r="S6241" i="6"/>
  <c r="S6218" i="6"/>
  <c r="S6476" i="6"/>
  <c r="R6359" i="6"/>
  <c r="R6328" i="6"/>
  <c r="S6300" i="6"/>
  <c r="S6221" i="6"/>
  <c r="R6209" i="6"/>
  <c r="R6190" i="6"/>
  <c r="R6310" i="6"/>
  <c r="R6284" i="6"/>
  <c r="S6275" i="6"/>
  <c r="S6242" i="6"/>
  <c r="S6212" i="6"/>
  <c r="S6101" i="6"/>
  <c r="S6081" i="6"/>
  <c r="R6449" i="6"/>
  <c r="R6380" i="6"/>
  <c r="S6219" i="6"/>
  <c r="S6305" i="6"/>
  <c r="S6192" i="6"/>
  <c r="S6180" i="6"/>
  <c r="R6176" i="6"/>
  <c r="R6159" i="6"/>
  <c r="R6140" i="6"/>
  <c r="R6131" i="6"/>
  <c r="R6122" i="6"/>
  <c r="S6084" i="6"/>
  <c r="S6071" i="6"/>
  <c r="S6060" i="6"/>
  <c r="R6048" i="6"/>
  <c r="R6187" i="6"/>
  <c r="R6163" i="6"/>
  <c r="R6155" i="6"/>
  <c r="R6139" i="6"/>
  <c r="R6130" i="6"/>
  <c r="S6072" i="6"/>
  <c r="S6063" i="6"/>
  <c r="R6034" i="6"/>
  <c r="S6164" i="6"/>
  <c r="S6117" i="6"/>
  <c r="S6100" i="6"/>
  <c r="S6079" i="6"/>
  <c r="S6068" i="6"/>
  <c r="R6051" i="6"/>
  <c r="S6043" i="6"/>
  <c r="R6111" i="6"/>
  <c r="S6030" i="6"/>
  <c r="S6088" i="6"/>
  <c r="S5991" i="6"/>
  <c r="S5971" i="6"/>
  <c r="S5953" i="6"/>
  <c r="R5994" i="6"/>
  <c r="R5965" i="6"/>
  <c r="R5961" i="6"/>
  <c r="S5941" i="6"/>
  <c r="R6010" i="6"/>
  <c r="R6001" i="6"/>
  <c r="R5975" i="6"/>
  <c r="R6023" i="6"/>
  <c r="R5996" i="6"/>
  <c r="R5972" i="6"/>
  <c r="S5947" i="6"/>
  <c r="S5906" i="6"/>
  <c r="S5902" i="6"/>
  <c r="S5801" i="6"/>
  <c r="S5797" i="6"/>
  <c r="S5788" i="6"/>
  <c r="S5770" i="6"/>
  <c r="R5997" i="6"/>
  <c r="S5950" i="6"/>
  <c r="S5922" i="6"/>
  <c r="S5918" i="6"/>
  <c r="S5914" i="6"/>
  <c r="S5842" i="6"/>
  <c r="S5833" i="6"/>
  <c r="S5829" i="6"/>
  <c r="S5825" i="6"/>
  <c r="S5821" i="6"/>
  <c r="S5806" i="6"/>
  <c r="S5790" i="6"/>
  <c r="S5771" i="6"/>
  <c r="R5930" i="6"/>
  <c r="R5928" i="6"/>
  <c r="R5926" i="6"/>
  <c r="R5907" i="6"/>
  <c r="R5896" i="6"/>
  <c r="R5892" i="6"/>
  <c r="R5889" i="6"/>
  <c r="R5887" i="6"/>
  <c r="R5885" i="6"/>
  <c r="R5883" i="6"/>
  <c r="R5881" i="6"/>
  <c r="R5879" i="6"/>
  <c r="R5877" i="6"/>
  <c r="R5875" i="6"/>
  <c r="R5873" i="6"/>
  <c r="R5871" i="6"/>
  <c r="R5869" i="6"/>
  <c r="R5867" i="6"/>
  <c r="R5865" i="6"/>
  <c r="R5863" i="6"/>
  <c r="R5815" i="6"/>
  <c r="R5759" i="6"/>
  <c r="R5856" i="6"/>
  <c r="R5848" i="6"/>
  <c r="R5818" i="6"/>
  <c r="R5783" i="6"/>
  <c r="R5781" i="6"/>
  <c r="R5779" i="6"/>
  <c r="R5925" i="6"/>
  <c r="R5814" i="6"/>
  <c r="R5934" i="6"/>
  <c r="R5911" i="6"/>
  <c r="R5909" i="6"/>
  <c r="R5859" i="6"/>
  <c r="R5851" i="6"/>
  <c r="R5767" i="6"/>
  <c r="R5765" i="6"/>
  <c r="S5746" i="6"/>
  <c r="S5742" i="6"/>
  <c r="S5707" i="6"/>
  <c r="S5703" i="6"/>
  <c r="S5699" i="6"/>
  <c r="S5695" i="6"/>
  <c r="S5613" i="6"/>
  <c r="R5679" i="6"/>
  <c r="R5671" i="6"/>
  <c r="R5606" i="6"/>
  <c r="S5583" i="6"/>
  <c r="R5740" i="6"/>
  <c r="R5735" i="6"/>
  <c r="R5733" i="6"/>
  <c r="R5731" i="6"/>
  <c r="R5729" i="6"/>
  <c r="R5727" i="6"/>
  <c r="R5725" i="6"/>
  <c r="R5723" i="6"/>
  <c r="R5722" i="6"/>
  <c r="R5720" i="6"/>
  <c r="R5718" i="6"/>
  <c r="R5716" i="6"/>
  <c r="R5714" i="6"/>
  <c r="R5712" i="6"/>
  <c r="R5689" i="6"/>
  <c r="R5685" i="6"/>
  <c r="S5601" i="6"/>
  <c r="S5575" i="6"/>
  <c r="S5736" i="6"/>
  <c r="R5678" i="6"/>
  <c r="R5670" i="6"/>
  <c r="R5666" i="6"/>
  <c r="R5664" i="6"/>
  <c r="R5662" i="6"/>
  <c r="R5660" i="6"/>
  <c r="R5658" i="6"/>
  <c r="R5656" i="6"/>
  <c r="R5654" i="6"/>
  <c r="R5652" i="6"/>
  <c r="R5650" i="6"/>
  <c r="R5648" i="6"/>
  <c r="R5646" i="6"/>
  <c r="R5644" i="6"/>
  <c r="R5642" i="6"/>
  <c r="R5640" i="6"/>
  <c r="R5638" i="6"/>
  <c r="R5632" i="6"/>
  <c r="R5628" i="6"/>
  <c r="R5624" i="6"/>
  <c r="R5620" i="6"/>
  <c r="R5616" i="6"/>
  <c r="S5584" i="6"/>
  <c r="R5581" i="6"/>
  <c r="S5565" i="6"/>
  <c r="S5634" i="6"/>
  <c r="R5586" i="6"/>
  <c r="S5572" i="6"/>
  <c r="S5547" i="6"/>
  <c r="S5544" i="6"/>
  <c r="S5522" i="6"/>
  <c r="S5518" i="6"/>
  <c r="S5514" i="6"/>
  <c r="S5510" i="6"/>
  <c r="S5506" i="6"/>
  <c r="S5464" i="6"/>
  <c r="S5448" i="6"/>
  <c r="S5437" i="6"/>
  <c r="R5482" i="6"/>
  <c r="S5418" i="6"/>
  <c r="S5404" i="6"/>
  <c r="R5555" i="6"/>
  <c r="R5540" i="6"/>
  <c r="R5532" i="6"/>
  <c r="R5479" i="6"/>
  <c r="S5470" i="6"/>
  <c r="R5435" i="6"/>
  <c r="S5260" i="6"/>
  <c r="R5594" i="6"/>
  <c r="R5492" i="6"/>
  <c r="R5488" i="6"/>
  <c r="S5424" i="6"/>
  <c r="S5414" i="6"/>
  <c r="S5403" i="6"/>
  <c r="R5397" i="6"/>
  <c r="R5395" i="6"/>
  <c r="S5383" i="6"/>
  <c r="S5346" i="6"/>
  <c r="S5342" i="6"/>
  <c r="S5298" i="6"/>
  <c r="S5292" i="6"/>
  <c r="S5194" i="6"/>
  <c r="S5166" i="6"/>
  <c r="S5162" i="6"/>
  <c r="S5088" i="6"/>
  <c r="S5084" i="6"/>
  <c r="S5072" i="6"/>
  <c r="S5068" i="6"/>
  <c r="S5064" i="6"/>
  <c r="S5060" i="6"/>
  <c r="S5056" i="6"/>
  <c r="R5603" i="6"/>
  <c r="R5535" i="6"/>
  <c r="R5527" i="6"/>
  <c r="R5501" i="6"/>
  <c r="R5498" i="6"/>
  <c r="R5496" i="6"/>
  <c r="S5480" i="6"/>
  <c r="R5459" i="6"/>
  <c r="S5385" i="6"/>
  <c r="S5364" i="6"/>
  <c r="S5347" i="6"/>
  <c r="S5293" i="6"/>
  <c r="S5289" i="6"/>
  <c r="S5285" i="6"/>
  <c r="S5281" i="6"/>
  <c r="S5277" i="6"/>
  <c r="S5257" i="6"/>
  <c r="S5229" i="6"/>
  <c r="S5209" i="6"/>
  <c r="S5179" i="6"/>
  <c r="S5145" i="6"/>
  <c r="S5122" i="6"/>
  <c r="S5112" i="6"/>
  <c r="R5379" i="6"/>
  <c r="R5365" i="6"/>
  <c r="R5250" i="6"/>
  <c r="R5243" i="6"/>
  <c r="R5235" i="6"/>
  <c r="R5223" i="6"/>
  <c r="R5161" i="6"/>
  <c r="R5137" i="6"/>
  <c r="S5094" i="6"/>
  <c r="R5079" i="6"/>
  <c r="R5392" i="6"/>
  <c r="R5356" i="6"/>
  <c r="R5325" i="6"/>
  <c r="S5316" i="6"/>
  <c r="R5272" i="6"/>
  <c r="R5261" i="6"/>
  <c r="R5213" i="6"/>
  <c r="S5142" i="6"/>
  <c r="R5130" i="6"/>
  <c r="S5030" i="6"/>
  <c r="R5389" i="6"/>
  <c r="R5368" i="6"/>
  <c r="R5350" i="6"/>
  <c r="R5332" i="6"/>
  <c r="R5242" i="6"/>
  <c r="R5234" i="6"/>
  <c r="R5191" i="6"/>
  <c r="R5187" i="6"/>
  <c r="R5170" i="6"/>
  <c r="R5159" i="6"/>
  <c r="R5133" i="6"/>
  <c r="S5377" i="6"/>
  <c r="S5338" i="6"/>
  <c r="R5328" i="6"/>
  <c r="R5320" i="6"/>
  <c r="R5265" i="6"/>
  <c r="R5220" i="6"/>
  <c r="R5214" i="6"/>
  <c r="R5148" i="6"/>
  <c r="R5114" i="6"/>
  <c r="R5104" i="6"/>
  <c r="R5102" i="6"/>
  <c r="R5100" i="6"/>
  <c r="R5098" i="6"/>
  <c r="R5092" i="6"/>
  <c r="R5075" i="6"/>
  <c r="R5049" i="6"/>
  <c r="R5045" i="6"/>
  <c r="R5041" i="6"/>
  <c r="R5037" i="6"/>
  <c r="S5026" i="6"/>
  <c r="S4948" i="6"/>
  <c r="S4902" i="6"/>
  <c r="S4898" i="6"/>
  <c r="S4867" i="6"/>
  <c r="S4859" i="6"/>
  <c r="S4795" i="6"/>
  <c r="S4762" i="6"/>
  <c r="S4758" i="6"/>
  <c r="S4754" i="6"/>
  <c r="S4750" i="6"/>
  <c r="S4746" i="6"/>
  <c r="S4742" i="6"/>
  <c r="S4738" i="6"/>
  <c r="R5019" i="6"/>
  <c r="R5015" i="6"/>
  <c r="R5011" i="6"/>
  <c r="R4983" i="6"/>
  <c r="R4978" i="6"/>
  <c r="R4939" i="6"/>
  <c r="R4904" i="6"/>
  <c r="R4876" i="6"/>
  <c r="R4836" i="6"/>
  <c r="R4813" i="6"/>
  <c r="R4806" i="6"/>
  <c r="R4784" i="6"/>
  <c r="S4721" i="6"/>
  <c r="R4688" i="6"/>
  <c r="R4686" i="6"/>
  <c r="R4684" i="6"/>
  <c r="R4667" i="6"/>
  <c r="S4982" i="6"/>
  <c r="R4952" i="6"/>
  <c r="R4854" i="6"/>
  <c r="R4850" i="6"/>
  <c r="R4846" i="6"/>
  <c r="R4842" i="6"/>
  <c r="S4802" i="6"/>
  <c r="R4793" i="6"/>
  <c r="S4779" i="6"/>
  <c r="R4773" i="6"/>
  <c r="R4765" i="6"/>
  <c r="S4707" i="6"/>
  <c r="R4671" i="6"/>
  <c r="R4973" i="6"/>
  <c r="R4968" i="6"/>
  <c r="R4965" i="6"/>
  <c r="R4963" i="6"/>
  <c r="R4961" i="6"/>
  <c r="R4959" i="6"/>
  <c r="R4957" i="6"/>
  <c r="R4955" i="6"/>
  <c r="R4936" i="6"/>
  <c r="R4932" i="6"/>
  <c r="R4930" i="6"/>
  <c r="R4928" i="6"/>
  <c r="R4926" i="6"/>
  <c r="R4924" i="6"/>
  <c r="R4922" i="6"/>
  <c r="R4920" i="6"/>
  <c r="R4918" i="6"/>
  <c r="R4916" i="6"/>
  <c r="S4914" i="6"/>
  <c r="S4908" i="6"/>
  <c r="R4892" i="6"/>
  <c r="R4888" i="6"/>
  <c r="R4884" i="6"/>
  <c r="R4877" i="6"/>
  <c r="R4865" i="6"/>
  <c r="R4843" i="6"/>
  <c r="R4828" i="6"/>
  <c r="R4824" i="6"/>
  <c r="R4820" i="6"/>
  <c r="R4807" i="6"/>
  <c r="S4727" i="6"/>
  <c r="S4720" i="6"/>
  <c r="S4681" i="6"/>
  <c r="S4657" i="6"/>
  <c r="S4616" i="6"/>
  <c r="S4613" i="6"/>
  <c r="S4582" i="6"/>
  <c r="S4563" i="6"/>
  <c r="S4559" i="6"/>
  <c r="S4555" i="6"/>
  <c r="S4551" i="6"/>
  <c r="S4547" i="6"/>
  <c r="S4543" i="6"/>
  <c r="S4459" i="6"/>
  <c r="S4455" i="6"/>
  <c r="S4396" i="6"/>
  <c r="S4392" i="6"/>
  <c r="S4388" i="6"/>
  <c r="S4355" i="6"/>
  <c r="S4329" i="6"/>
  <c r="R5009" i="6"/>
  <c r="R4996" i="6"/>
  <c r="R4992" i="6"/>
  <c r="R4988" i="6"/>
  <c r="S4866" i="6"/>
  <c r="S4808" i="6"/>
  <c r="R4770" i="6"/>
  <c r="R4736" i="6"/>
  <c r="S4708" i="6"/>
  <c r="S4668" i="6"/>
  <c r="S4409" i="6"/>
  <c r="R4645" i="6"/>
  <c r="R4602" i="6"/>
  <c r="R4514" i="6"/>
  <c r="R4502" i="6"/>
  <c r="R4494" i="6"/>
  <c r="S4450" i="6"/>
  <c r="R4400" i="6"/>
  <c r="R4599" i="6"/>
  <c r="R4586" i="6"/>
  <c r="R4574" i="6"/>
  <c r="R4570" i="6"/>
  <c r="R4507" i="6"/>
  <c r="S4470" i="6"/>
  <c r="S4350" i="6"/>
  <c r="S4336" i="6"/>
  <c r="R4646" i="6"/>
  <c r="S4642" i="6"/>
  <c r="S4609" i="6"/>
  <c r="S4568" i="6"/>
  <c r="R4505" i="6"/>
  <c r="R4497" i="6"/>
  <c r="R4475" i="6"/>
  <c r="R4365" i="6"/>
  <c r="S4194" i="6"/>
  <c r="S4172" i="6"/>
  <c r="S4168" i="6"/>
  <c r="S4164" i="6"/>
  <c r="S4160" i="6"/>
  <c r="S4113" i="6"/>
  <c r="S4105" i="6"/>
  <c r="S4101" i="6"/>
  <c r="S4096" i="6"/>
  <c r="S4063" i="6"/>
  <c r="S3988" i="6"/>
  <c r="S3956" i="6"/>
  <c r="S3925" i="6"/>
  <c r="R4601" i="6"/>
  <c r="S4523" i="6"/>
  <c r="R4509" i="6"/>
  <c r="R4474" i="6"/>
  <c r="R4452" i="6"/>
  <c r="S4240" i="6"/>
  <c r="S4227" i="6"/>
  <c r="S3999" i="6"/>
  <c r="S3995" i="6"/>
  <c r="S3978" i="6"/>
  <c r="S3965" i="6"/>
  <c r="S3929" i="6"/>
  <c r="R4322" i="6"/>
  <c r="R4318" i="6"/>
  <c r="R4314" i="6"/>
  <c r="R4310" i="6"/>
  <c r="R4306" i="6"/>
  <c r="R4302" i="6"/>
  <c r="R4298" i="6"/>
  <c r="R4294" i="6"/>
  <c r="R4290" i="6"/>
  <c r="R4286" i="6"/>
  <c r="R4282" i="6"/>
  <c r="R4278" i="6"/>
  <c r="R4229" i="6"/>
  <c r="R4156" i="6"/>
  <c r="R4127" i="6"/>
  <c r="R4110" i="6"/>
  <c r="R4084" i="6"/>
  <c r="R4068" i="6"/>
  <c r="S3948" i="6"/>
  <c r="R3917" i="6"/>
  <c r="R3877" i="6"/>
  <c r="S4325" i="6"/>
  <c r="R4270" i="6"/>
  <c r="R4262" i="6"/>
  <c r="R4254" i="6"/>
  <c r="R4245" i="6"/>
  <c r="S4226" i="6"/>
  <c r="R4207" i="6"/>
  <c r="R4188" i="6"/>
  <c r="S4159" i="6"/>
  <c r="R4140" i="6"/>
  <c r="R4133" i="6"/>
  <c r="S4128" i="6"/>
  <c r="R4078" i="6"/>
  <c r="S4072" i="6"/>
  <c r="R4065" i="6"/>
  <c r="R4051" i="6"/>
  <c r="R4047" i="6"/>
  <c r="R4044" i="6"/>
  <c r="R4040" i="6"/>
  <c r="R4036" i="6"/>
  <c r="R4031" i="6"/>
  <c r="R4024" i="6"/>
  <c r="R4016" i="6"/>
  <c r="R4014" i="6"/>
  <c r="R3950" i="6"/>
  <c r="R3939" i="6"/>
  <c r="S3875" i="6"/>
  <c r="S3867" i="6"/>
  <c r="S3859" i="6"/>
  <c r="R4228" i="6"/>
  <c r="R4108" i="6"/>
  <c r="R4083" i="6"/>
  <c r="R4056" i="6"/>
  <c r="R3909" i="6"/>
  <c r="R3905" i="6"/>
  <c r="R3903" i="6"/>
  <c r="R3901" i="6"/>
  <c r="R3899" i="6"/>
  <c r="R3897" i="6"/>
  <c r="R3895" i="6"/>
  <c r="R3893" i="6"/>
  <c r="R3891" i="6"/>
  <c r="R3889" i="6"/>
  <c r="R3887" i="6"/>
  <c r="R3885" i="6"/>
  <c r="R3883" i="6"/>
  <c r="R3881" i="6"/>
  <c r="R3879" i="6"/>
  <c r="S3848" i="6"/>
  <c r="S3844" i="6"/>
  <c r="S3816" i="6"/>
  <c r="S3774" i="6"/>
  <c r="S3770" i="6"/>
  <c r="S3766" i="6"/>
  <c r="S3723" i="6"/>
  <c r="S3642" i="6"/>
  <c r="S3638" i="6"/>
  <c r="S3634" i="6"/>
  <c r="S3630" i="6"/>
  <c r="S3589" i="6"/>
  <c r="S3512" i="6"/>
  <c r="S3465" i="6"/>
  <c r="S3426" i="6"/>
  <c r="S3368" i="6"/>
  <c r="S3326" i="6"/>
  <c r="S3241" i="6"/>
  <c r="S3237" i="6"/>
  <c r="S3207" i="6"/>
  <c r="S3203" i="6"/>
  <c r="S3199" i="6"/>
  <c r="S3195" i="6"/>
  <c r="S3191" i="6"/>
  <c r="S3187" i="6"/>
  <c r="S3183" i="6"/>
  <c r="S3179" i="6"/>
  <c r="R4271" i="6"/>
  <c r="R4263" i="6"/>
  <c r="R4255" i="6"/>
  <c r="R4247" i="6"/>
  <c r="S4204" i="6"/>
  <c r="R4154" i="6"/>
  <c r="R4152" i="6"/>
  <c r="R4094" i="6"/>
  <c r="R4032" i="6"/>
  <c r="R4025" i="6"/>
  <c r="R4013" i="6"/>
  <c r="R4009" i="6"/>
  <c r="R4006" i="6"/>
  <c r="R4004" i="6"/>
  <c r="R4002" i="6"/>
  <c r="R3949" i="6"/>
  <c r="R3934" i="6"/>
  <c r="S3872" i="6"/>
  <c r="S3864" i="6"/>
  <c r="S3643" i="6"/>
  <c r="S3600" i="6"/>
  <c r="S3574" i="6"/>
  <c r="S3570" i="6"/>
  <c r="S3554" i="6"/>
  <c r="S3548" i="6"/>
  <c r="S3544" i="6"/>
  <c r="S3451" i="6"/>
  <c r="S3435" i="6"/>
  <c r="S3400" i="6"/>
  <c r="S3393" i="6"/>
  <c r="S3363" i="6"/>
  <c r="S3349" i="6"/>
  <c r="S3337" i="6"/>
  <c r="S3320" i="6"/>
  <c r="S3300" i="6"/>
  <c r="S3281" i="6"/>
  <c r="S3271" i="6"/>
  <c r="S3212" i="6"/>
  <c r="R3789" i="6"/>
  <c r="R3787" i="6"/>
  <c r="R3785" i="6"/>
  <c r="R3775" i="6"/>
  <c r="R3713" i="6"/>
  <c r="S3703" i="6"/>
  <c r="R3697" i="6"/>
  <c r="R3689" i="6"/>
  <c r="R3681" i="6"/>
  <c r="R3673" i="6"/>
  <c r="R3665" i="6"/>
  <c r="R3657" i="6"/>
  <c r="R3650" i="6"/>
  <c r="R3593" i="6"/>
  <c r="R3585" i="6"/>
  <c r="R3583" i="6"/>
  <c r="R3534" i="6"/>
  <c r="R3527" i="6"/>
  <c r="R3522" i="6"/>
  <c r="R3520" i="6"/>
  <c r="R3505" i="6"/>
  <c r="R3493" i="6"/>
  <c r="S3470" i="6"/>
  <c r="R3459" i="6"/>
  <c r="R3416" i="6"/>
  <c r="S3406" i="6"/>
  <c r="R3374" i="6"/>
  <c r="S3286" i="6"/>
  <c r="R3244" i="6"/>
  <c r="R3841" i="6"/>
  <c r="R3837" i="6"/>
  <c r="R3812" i="6"/>
  <c r="R3799" i="6"/>
  <c r="R3793" i="6"/>
  <c r="R3778" i="6"/>
  <c r="R3761" i="6"/>
  <c r="R3757" i="6"/>
  <c r="R3753" i="6"/>
  <c r="R3749" i="6"/>
  <c r="R3745" i="6"/>
  <c r="R3741" i="6"/>
  <c r="R3737" i="6"/>
  <c r="R3733" i="6"/>
  <c r="R3728" i="6"/>
  <c r="R3726" i="6"/>
  <c r="R3627" i="6"/>
  <c r="R3612" i="6"/>
  <c r="R3605" i="6"/>
  <c r="R3581" i="6"/>
  <c r="R3509" i="6"/>
  <c r="R3503" i="6"/>
  <c r="R3497" i="6"/>
  <c r="S3445" i="6"/>
  <c r="R3424" i="6"/>
  <c r="R3390" i="6"/>
  <c r="S3354" i="6"/>
  <c r="R3296" i="6"/>
  <c r="R3283" i="6"/>
  <c r="R3177" i="6"/>
  <c r="R3175" i="6"/>
  <c r="R3173" i="6"/>
  <c r="R3171" i="6"/>
  <c r="R3169" i="6"/>
  <c r="R3167" i="6"/>
  <c r="S2521" i="6"/>
  <c r="R3831" i="6"/>
  <c r="R3829" i="6"/>
  <c r="R3827" i="6"/>
  <c r="R3825" i="6"/>
  <c r="R3823" i="6"/>
  <c r="R3821" i="6"/>
  <c r="R3819" i="6"/>
  <c r="S3765" i="6"/>
  <c r="R3706" i="6"/>
  <c r="R3698" i="6"/>
  <c r="R3690" i="6"/>
  <c r="R3682" i="6"/>
  <c r="R3674" i="6"/>
  <c r="R3666" i="6"/>
  <c r="R3658" i="6"/>
  <c r="S3646" i="6"/>
  <c r="R3596" i="6"/>
  <c r="R3563" i="6"/>
  <c r="R3560" i="6"/>
  <c r="R3535" i="6"/>
  <c r="R3506" i="6"/>
  <c r="R3485" i="6"/>
  <c r="R3481" i="6"/>
  <c r="R3477" i="6"/>
  <c r="R3463" i="6"/>
  <c r="R3433" i="6"/>
  <c r="R3411" i="6"/>
  <c r="R3365" i="6"/>
  <c r="R3359" i="6"/>
  <c r="R3340" i="6"/>
  <c r="R3332" i="6"/>
  <c r="R3328" i="6"/>
  <c r="R3321" i="6"/>
  <c r="R3242" i="6"/>
  <c r="S3137" i="6"/>
  <c r="S3133" i="6"/>
  <c r="S3129" i="6"/>
  <c r="S3125" i="6"/>
  <c r="S3121" i="6"/>
  <c r="S3037" i="6"/>
  <c r="S3032" i="6"/>
  <c r="S3028" i="6"/>
  <c r="S3011" i="6"/>
  <c r="S2915" i="6"/>
  <c r="S2911" i="6"/>
  <c r="S2890" i="6"/>
  <c r="S2886" i="6"/>
  <c r="S2692" i="6"/>
  <c r="S2644" i="6"/>
  <c r="S2609" i="6"/>
  <c r="S2509" i="6"/>
  <c r="S2457" i="6"/>
  <c r="R3833" i="6"/>
  <c r="R3794" i="6"/>
  <c r="R3777" i="6"/>
  <c r="R3609" i="6"/>
  <c r="R3602" i="6"/>
  <c r="S3577" i="6"/>
  <c r="R3568" i="6"/>
  <c r="R3556" i="6"/>
  <c r="R3496" i="6"/>
  <c r="R3423" i="6"/>
  <c r="R3391" i="6"/>
  <c r="R3330" i="6"/>
  <c r="R3318" i="6"/>
  <c r="R3277" i="6"/>
  <c r="R3268" i="6"/>
  <c r="R3266" i="6"/>
  <c r="R3264" i="6"/>
  <c r="R3262" i="6"/>
  <c r="R3260" i="6"/>
  <c r="R3258" i="6"/>
  <c r="R3256" i="6"/>
  <c r="R3254" i="6"/>
  <c r="R3252" i="6"/>
  <c r="R3250" i="6"/>
  <c r="R3234" i="6"/>
  <c r="R3231" i="6"/>
  <c r="R3229" i="6"/>
  <c r="R3225" i="6"/>
  <c r="R3221" i="6"/>
  <c r="S2773" i="6"/>
  <c r="S2770" i="6"/>
  <c r="S2760" i="6"/>
  <c r="S2737" i="6"/>
  <c r="S2733" i="6"/>
  <c r="S2722" i="6"/>
  <c r="S2695" i="6"/>
  <c r="S2684" i="6"/>
  <c r="S2665" i="6"/>
  <c r="S2661" i="6"/>
  <c r="S2492" i="6"/>
  <c r="S2488" i="6"/>
  <c r="R3164" i="6"/>
  <c r="R3162" i="6"/>
  <c r="R3160" i="6"/>
  <c r="R3097" i="6"/>
  <c r="R3092" i="6"/>
  <c r="R3091" i="6"/>
  <c r="R3089" i="6"/>
  <c r="R3087" i="6"/>
  <c r="R3085" i="6"/>
  <c r="R3083" i="6"/>
  <c r="R3081" i="6"/>
  <c r="R3079" i="6"/>
  <c r="R3077" i="6"/>
  <c r="R3075" i="6"/>
  <c r="R3073" i="6"/>
  <c r="R3071" i="6"/>
  <c r="R3023" i="6"/>
  <c r="S3008" i="6"/>
  <c r="R2992" i="6"/>
  <c r="R2975" i="6"/>
  <c r="R2971" i="6"/>
  <c r="R2967" i="6"/>
  <c r="R2963" i="6"/>
  <c r="R2959" i="6"/>
  <c r="R2955" i="6"/>
  <c r="R2951" i="6"/>
  <c r="R2947" i="6"/>
  <c r="R2943" i="6"/>
  <c r="R2935" i="6"/>
  <c r="R2884" i="6"/>
  <c r="R2880" i="6"/>
  <c r="R2877" i="6"/>
  <c r="R2873" i="6"/>
  <c r="R2870" i="6"/>
  <c r="R2835" i="6"/>
  <c r="S2759" i="6"/>
  <c r="R2753" i="6"/>
  <c r="R2714" i="6"/>
  <c r="R2712" i="6"/>
  <c r="R2710" i="6"/>
  <c r="R2681" i="6"/>
  <c r="R2677" i="6"/>
  <c r="R2674" i="6"/>
  <c r="R2641" i="6"/>
  <c r="R2633" i="6"/>
  <c r="R2595" i="6"/>
  <c r="R2587" i="6"/>
  <c r="R2548" i="6"/>
  <c r="R2540" i="6"/>
  <c r="S2519" i="6"/>
  <c r="R2462" i="6"/>
  <c r="S2420" i="6"/>
  <c r="S2407" i="6"/>
  <c r="S2399" i="6"/>
  <c r="S2395" i="6"/>
  <c r="R3141" i="6"/>
  <c r="R3070" i="6"/>
  <c r="R3062" i="6"/>
  <c r="R3042" i="6"/>
  <c r="R3039" i="6"/>
  <c r="S2976" i="6"/>
  <c r="R2905" i="6"/>
  <c r="R2895" i="6"/>
  <c r="S2858" i="6"/>
  <c r="S2747" i="6"/>
  <c r="S2721" i="6"/>
  <c r="R2708" i="6"/>
  <c r="R2630" i="6"/>
  <c r="R2628" i="6"/>
  <c r="R2626" i="6"/>
  <c r="R2624" i="6"/>
  <c r="R2622" i="6"/>
  <c r="R2620" i="6"/>
  <c r="R2618" i="6"/>
  <c r="R2616" i="6"/>
  <c r="R2614" i="6"/>
  <c r="R2612" i="6"/>
  <c r="R2604" i="6"/>
  <c r="R2569" i="6"/>
  <c r="R2553" i="6"/>
  <c r="R2514" i="6"/>
  <c r="R2465" i="6"/>
  <c r="R2453" i="6"/>
  <c r="R2441" i="6"/>
  <c r="S2430" i="6"/>
  <c r="R2416" i="6"/>
  <c r="S2412" i="6"/>
  <c r="R3046" i="6"/>
  <c r="R3026" i="6"/>
  <c r="R3006" i="6"/>
  <c r="R2936" i="6"/>
  <c r="R2932" i="6"/>
  <c r="R2930" i="6"/>
  <c r="R2928" i="6"/>
  <c r="R2926" i="6"/>
  <c r="R2924" i="6"/>
  <c r="R2922" i="6"/>
  <c r="R2920" i="6"/>
  <c r="R2893" i="6"/>
  <c r="R2853" i="6"/>
  <c r="R2851" i="6"/>
  <c r="R2837" i="6"/>
  <c r="R2827" i="6"/>
  <c r="R2823" i="6"/>
  <c r="R2819" i="6"/>
  <c r="R2812" i="6"/>
  <c r="R2808" i="6"/>
  <c r="R2804" i="6"/>
  <c r="R2800" i="6"/>
  <c r="R2796" i="6"/>
  <c r="R2792" i="6"/>
  <c r="S2761" i="6"/>
  <c r="R2739" i="6"/>
  <c r="R2688" i="6"/>
  <c r="R2686" i="6"/>
  <c r="R2659" i="6"/>
  <c r="R2657" i="6"/>
  <c r="R2655" i="6"/>
  <c r="R2653" i="6"/>
  <c r="R2651" i="6"/>
  <c r="R2649" i="6"/>
  <c r="R2647" i="6"/>
  <c r="R2638" i="6"/>
  <c r="S2606" i="6"/>
  <c r="R2596" i="6"/>
  <c r="R2588" i="6"/>
  <c r="R2549" i="6"/>
  <c r="R2541" i="6"/>
  <c r="R2496" i="6"/>
  <c r="S2383" i="6"/>
  <c r="S2368" i="6"/>
  <c r="S2366" i="6"/>
  <c r="S2356" i="6"/>
  <c r="S2275" i="6"/>
  <c r="S2244" i="6"/>
  <c r="S2161" i="6"/>
  <c r="S2154" i="6"/>
  <c r="S2146" i="6"/>
  <c r="S2106" i="6"/>
  <c r="S2090" i="6"/>
  <c r="R3154" i="6"/>
  <c r="R3150" i="6"/>
  <c r="R3146" i="6"/>
  <c r="R3142" i="6"/>
  <c r="R3117" i="6"/>
  <c r="R3061" i="6"/>
  <c r="R3057" i="6"/>
  <c r="R3010" i="6"/>
  <c r="R2989" i="6"/>
  <c r="R2896" i="6"/>
  <c r="R2831" i="6"/>
  <c r="R2576" i="6"/>
  <c r="R2570" i="6"/>
  <c r="R2560" i="6"/>
  <c r="R2503" i="6"/>
  <c r="R2499" i="6"/>
  <c r="R2451" i="6"/>
  <c r="R2347" i="6"/>
  <c r="S2313" i="6"/>
  <c r="S2292" i="6"/>
  <c r="S2246" i="6"/>
  <c r="S2155" i="6"/>
  <c r="S2128" i="6"/>
  <c r="S1967" i="6"/>
  <c r="S1948" i="6"/>
  <c r="S1933" i="6"/>
  <c r="S1894" i="6"/>
  <c r="S1825" i="6"/>
  <c r="S2283" i="6"/>
  <c r="S2239" i="6"/>
  <c r="S2221" i="6"/>
  <c r="S2169" i="6"/>
  <c r="S2138" i="6"/>
  <c r="R2010" i="6"/>
  <c r="R1997" i="6"/>
  <c r="S1982" i="6"/>
  <c r="S1974" i="6"/>
  <c r="R1934" i="6"/>
  <c r="R1928" i="6"/>
  <c r="R1911" i="6"/>
  <c r="S1885" i="6"/>
  <c r="S1795" i="6"/>
  <c r="R2425" i="6"/>
  <c r="S2388" i="6"/>
  <c r="R2364" i="6"/>
  <c r="S2358" i="6"/>
  <c r="S2331" i="6"/>
  <c r="S2311" i="6"/>
  <c r="R2247" i="6"/>
  <c r="R2224" i="6"/>
  <c r="R2216" i="6"/>
  <c r="R2210" i="6"/>
  <c r="R2172" i="6"/>
  <c r="R2166" i="6"/>
  <c r="S2156" i="6"/>
  <c r="S2126" i="6"/>
  <c r="S2109" i="6"/>
  <c r="S2098" i="6"/>
  <c r="R2089" i="6"/>
  <c r="R2081" i="6"/>
  <c r="R2073" i="6"/>
  <c r="R2065" i="6"/>
  <c r="S2046" i="6"/>
  <c r="S2030" i="6"/>
  <c r="S1972" i="6"/>
  <c r="R1910" i="6"/>
  <c r="S1867" i="6"/>
  <c r="S1844" i="6"/>
  <c r="S1831" i="6"/>
  <c r="S1815" i="6"/>
  <c r="R1809" i="6"/>
  <c r="R1805" i="6"/>
  <c r="R1801" i="6"/>
  <c r="S1781" i="6"/>
  <c r="S1891" i="6"/>
  <c r="S1883" i="6"/>
  <c r="S1750" i="6"/>
  <c r="S1743" i="6"/>
  <c r="S1717" i="6"/>
  <c r="S1687" i="6"/>
  <c r="S1674" i="6"/>
  <c r="S1657" i="6"/>
  <c r="S1641" i="6"/>
  <c r="S1633" i="6"/>
  <c r="S1626" i="6"/>
  <c r="S1619" i="6"/>
  <c r="S1611" i="6"/>
  <c r="S1589" i="6"/>
  <c r="S1583" i="6"/>
  <c r="S1576" i="6"/>
  <c r="S1568" i="6"/>
  <c r="S1513" i="6"/>
  <c r="S1506" i="6"/>
  <c r="S1498" i="6"/>
  <c r="S1456" i="6"/>
  <c r="S1436" i="6"/>
  <c r="S1428" i="6"/>
  <c r="S1420" i="6"/>
  <c r="S1391" i="6"/>
  <c r="S1383" i="6"/>
  <c r="S1272" i="6"/>
  <c r="S1264" i="6"/>
  <c r="S1058" i="6"/>
  <c r="S841" i="6"/>
  <c r="S826" i="6"/>
  <c r="S742" i="6"/>
  <c r="S735" i="6"/>
  <c r="R2264" i="6"/>
  <c r="S2231" i="6"/>
  <c r="R2215" i="6"/>
  <c r="R2158" i="6"/>
  <c r="S2094" i="6"/>
  <c r="R2070" i="6"/>
  <c r="R1954" i="6"/>
  <c r="R1949" i="6"/>
  <c r="R1913" i="6"/>
  <c r="S1849" i="6"/>
  <c r="S1834" i="6"/>
  <c r="S1797" i="6"/>
  <c r="S1756" i="6"/>
  <c r="S1746" i="6"/>
  <c r="S1715" i="6"/>
  <c r="S1681" i="6"/>
  <c r="S1666" i="6"/>
  <c r="S1651" i="6"/>
  <c r="S1560" i="6"/>
  <c r="S1552" i="6"/>
  <c r="S1544" i="6"/>
  <c r="S1536" i="6"/>
  <c r="S1516" i="6"/>
  <c r="S1444" i="6"/>
  <c r="S1394" i="6"/>
  <c r="S1381" i="6"/>
  <c r="S1373" i="6"/>
  <c r="S1329" i="6"/>
  <c r="S1292" i="6"/>
  <c r="S1235" i="6"/>
  <c r="S1212" i="6"/>
  <c r="S1194" i="6"/>
  <c r="S1179" i="6"/>
  <c r="S1159" i="6"/>
  <c r="S1145" i="6"/>
  <c r="S1128" i="6"/>
  <c r="S1115" i="6"/>
  <c r="S1029" i="6"/>
  <c r="S1025" i="6"/>
  <c r="R983" i="6"/>
  <c r="R968" i="6"/>
  <c r="R952" i="6"/>
  <c r="R936" i="6"/>
  <c r="R920" i="6"/>
  <c r="R904" i="6"/>
  <c r="R889" i="6"/>
  <c r="R873" i="6"/>
  <c r="R857" i="6"/>
  <c r="S793" i="6"/>
  <c r="S789" i="6"/>
  <c r="S785" i="6"/>
  <c r="S781" i="6"/>
  <c r="S777" i="6"/>
  <c r="S773" i="6"/>
  <c r="S770" i="6"/>
  <c r="S766" i="6"/>
  <c r="R2418" i="6"/>
  <c r="R2424" i="6"/>
  <c r="R2394" i="6"/>
  <c r="R2253" i="6"/>
  <c r="S2107" i="6"/>
  <c r="R2078" i="6"/>
  <c r="S2007" i="6"/>
  <c r="R1988" i="6"/>
  <c r="R1979" i="6"/>
  <c r="R1976" i="6"/>
  <c r="S1899" i="6"/>
  <c r="S1854" i="6"/>
  <c r="S1843" i="6"/>
  <c r="S1836" i="6"/>
  <c r="S1816" i="6"/>
  <c r="S1786" i="6"/>
  <c r="R1764" i="6"/>
  <c r="R1760" i="6"/>
  <c r="S1740" i="6"/>
  <c r="S1725" i="6"/>
  <c r="S1712" i="6"/>
  <c r="R1699" i="6"/>
  <c r="S1690" i="6"/>
  <c r="R1678" i="6"/>
  <c r="S1654" i="6"/>
  <c r="S1559" i="6"/>
  <c r="S1551" i="6"/>
  <c r="S1543" i="6"/>
  <c r="S1535" i="6"/>
  <c r="R1529" i="6"/>
  <c r="R1490" i="6"/>
  <c r="S1470" i="6"/>
  <c r="S1457" i="6"/>
  <c r="S1445" i="6"/>
  <c r="R1402" i="6"/>
  <c r="S1397" i="6"/>
  <c r="R1388" i="6"/>
  <c r="S1374" i="6"/>
  <c r="S1352" i="6"/>
  <c r="S1343" i="6"/>
  <c r="S1330" i="6"/>
  <c r="S1305" i="6"/>
  <c r="S1288" i="6"/>
  <c r="S1259" i="6"/>
  <c r="S1180" i="6"/>
  <c r="S1166" i="6"/>
  <c r="S1126" i="6"/>
  <c r="S1122" i="6"/>
  <c r="S1114" i="6"/>
  <c r="S973" i="6"/>
  <c r="S958" i="6"/>
  <c r="S942" i="6"/>
  <c r="S926" i="6"/>
  <c r="S910" i="6"/>
  <c r="S894" i="6"/>
  <c r="S879" i="6"/>
  <c r="S863" i="6"/>
  <c r="S847" i="6"/>
  <c r="S812" i="6"/>
  <c r="S795" i="6"/>
  <c r="S713" i="6"/>
  <c r="S709" i="6"/>
  <c r="S705" i="6"/>
  <c r="S701" i="6"/>
  <c r="S697" i="6"/>
  <c r="S693" i="6"/>
  <c r="S689" i="6"/>
  <c r="S685" i="6"/>
  <c r="S681" i="6"/>
  <c r="S677" i="6"/>
  <c r="S673" i="6"/>
  <c r="S670" i="6"/>
  <c r="S666" i="6"/>
  <c r="R1936" i="6"/>
  <c r="R1906" i="6"/>
  <c r="S1855" i="6"/>
  <c r="R1660" i="6"/>
  <c r="S1582" i="6"/>
  <c r="S1512" i="6"/>
  <c r="S1505" i="6"/>
  <c r="S1497" i="6"/>
  <c r="S1477" i="6"/>
  <c r="R1448" i="6"/>
  <c r="S1253" i="6"/>
  <c r="R836" i="6"/>
  <c r="S756" i="6"/>
  <c r="S573" i="6"/>
  <c r="S568" i="6"/>
  <c r="S558" i="6"/>
  <c r="S494" i="6"/>
  <c r="S509" i="6"/>
  <c r="R2265" i="6"/>
  <c r="R2217" i="6"/>
  <c r="S1752" i="6"/>
  <c r="S1679" i="6"/>
  <c r="R1649" i="6"/>
  <c r="S1636" i="6"/>
  <c r="S1621" i="6"/>
  <c r="S1614" i="6"/>
  <c r="S1607" i="6"/>
  <c r="S1565" i="6"/>
  <c r="R1482" i="6"/>
  <c r="R1450" i="6"/>
  <c r="S1435" i="6"/>
  <c r="S1427" i="6"/>
  <c r="S1419" i="6"/>
  <c r="R1409" i="6"/>
  <c r="R1256" i="6"/>
  <c r="R1130" i="6"/>
  <c r="R1095" i="6"/>
  <c r="R1093" i="6"/>
  <c r="R1091" i="6"/>
  <c r="R1089" i="6"/>
  <c r="R1080" i="6"/>
  <c r="R1068" i="6"/>
  <c r="R1066" i="6"/>
  <c r="R1064" i="6"/>
  <c r="S1041" i="6"/>
  <c r="R1039" i="6"/>
  <c r="S1034" i="6"/>
  <c r="R1031" i="6"/>
  <c r="R832" i="6"/>
  <c r="R819" i="6"/>
  <c r="R801" i="6"/>
  <c r="R757" i="6"/>
  <c r="R646" i="6"/>
  <c r="S624" i="6"/>
  <c r="S574" i="6"/>
  <c r="R563" i="6"/>
  <c r="R538" i="6"/>
  <c r="R522" i="6"/>
  <c r="R507" i="6"/>
  <c r="S491" i="6"/>
  <c r="S475" i="6"/>
  <c r="S459" i="6"/>
  <c r="S443" i="6"/>
  <c r="S427" i="6"/>
  <c r="S413" i="6"/>
  <c r="S397" i="6"/>
  <c r="S35" i="6"/>
  <c r="S24" i="6"/>
  <c r="S755" i="6"/>
  <c r="S560" i="6"/>
  <c r="S524" i="6"/>
  <c r="S1900" i="6"/>
  <c r="S1579" i="6"/>
  <c r="S1384" i="6"/>
  <c r="R1311" i="6"/>
  <c r="R1297" i="6"/>
  <c r="S1227" i="6"/>
  <c r="S1162" i="6"/>
  <c r="S1099" i="6"/>
  <c r="S1060" i="6"/>
  <c r="S814" i="6"/>
  <c r="S754" i="6"/>
  <c r="S731" i="6"/>
  <c r="S716" i="6"/>
  <c r="S659" i="6"/>
  <c r="R656" i="6"/>
  <c r="S651" i="6"/>
  <c r="S543" i="6"/>
  <c r="S525" i="6"/>
  <c r="S510" i="6"/>
  <c r="R381" i="6"/>
  <c r="R377" i="6"/>
  <c r="R373" i="6"/>
  <c r="S32" i="6"/>
  <c r="S11" i="6"/>
  <c r="S751" i="6"/>
  <c r="S641" i="6"/>
  <c r="R532" i="6"/>
  <c r="S445" i="6"/>
  <c r="S395" i="6"/>
  <c r="R1413" i="6"/>
  <c r="R1323" i="6"/>
  <c r="R1267" i="6"/>
  <c r="R1121" i="6"/>
  <c r="R895" i="6"/>
  <c r="R732" i="6"/>
  <c r="R645" i="6"/>
  <c r="S469" i="6"/>
  <c r="S741" i="6"/>
  <c r="S608" i="6"/>
  <c r="S592" i="6"/>
  <c r="R553" i="6"/>
  <c r="R270" i="6"/>
  <c r="R259" i="6"/>
  <c r="R76" i="6"/>
  <c r="R131" i="6"/>
  <c r="R119" i="6"/>
  <c r="R112" i="6"/>
  <c r="R98" i="6"/>
  <c r="R457" i="6"/>
  <c r="R429" i="6"/>
  <c r="R329" i="6"/>
  <c r="R324" i="6"/>
  <c r="R320" i="6"/>
  <c r="R316" i="6"/>
  <c r="R312" i="6"/>
  <c r="R198" i="6"/>
  <c r="R195" i="6"/>
  <c r="R191" i="6"/>
  <c r="R187" i="6"/>
  <c r="R183" i="6"/>
  <c r="R179" i="6"/>
  <c r="R175" i="6"/>
  <c r="R171" i="6"/>
  <c r="R167" i="6"/>
  <c r="R163" i="6"/>
  <c r="R159" i="6"/>
  <c r="R156" i="6"/>
  <c r="R148" i="6"/>
  <c r="R144" i="6"/>
  <c r="R135" i="6"/>
  <c r="R124" i="6"/>
  <c r="R114" i="6"/>
  <c r="R101" i="6"/>
  <c r="R804" i="6"/>
  <c r="R554" i="6"/>
  <c r="S472" i="6"/>
  <c r="S464" i="6"/>
  <c r="S456" i="6"/>
  <c r="S448" i="6"/>
  <c r="S440" i="6"/>
  <c r="S432" i="6"/>
  <c r="S424" i="6"/>
  <c r="R340" i="6"/>
  <c r="S290" i="6"/>
  <c r="R279" i="6"/>
  <c r="R268" i="6"/>
  <c r="S231" i="6"/>
  <c r="S227" i="6"/>
  <c r="S223" i="6"/>
  <c r="S219" i="6"/>
  <c r="S215" i="6"/>
  <c r="S213" i="6"/>
  <c r="S209" i="6"/>
  <c r="S205" i="6"/>
  <c r="S94" i="6"/>
  <c r="S79" i="6"/>
  <c r="R26" i="6"/>
  <c r="R20" i="6"/>
  <c r="R16" i="6"/>
  <c r="R139" i="6"/>
  <c r="R107" i="6"/>
  <c r="S719" i="6"/>
  <c r="S654" i="6"/>
  <c r="R614" i="6"/>
  <c r="R599" i="6"/>
  <c r="R584" i="6"/>
  <c r="R364" i="6"/>
  <c r="R360" i="6"/>
  <c r="R356" i="6"/>
  <c r="R352" i="6"/>
  <c r="R348" i="6"/>
  <c r="R343" i="6"/>
  <c r="R337" i="6"/>
  <c r="R303" i="6"/>
  <c r="R286" i="6"/>
  <c r="R272" i="6"/>
  <c r="R61" i="6"/>
  <c r="R59" i="6"/>
  <c r="R55" i="6"/>
  <c r="R51" i="6"/>
  <c r="R46" i="6"/>
  <c r="R43" i="6"/>
  <c r="R40" i="6"/>
  <c r="R33" i="6"/>
  <c r="R136" i="6"/>
  <c r="R126" i="6"/>
  <c r="R108" i="6"/>
  <c r="E3506" i="4"/>
  <c r="F3506" i="4" s="1"/>
  <c r="E3505" i="4"/>
  <c r="F3505" i="4" s="1"/>
  <c r="E3504" i="4"/>
  <c r="F3504" i="4" s="1"/>
  <c r="G3504" i="4" s="1"/>
  <c r="H3504" i="4" s="1"/>
  <c r="I3504" i="4" s="1"/>
  <c r="J3504" i="4" s="1"/>
  <c r="K3504" i="4" s="1"/>
  <c r="L3504" i="4" s="1"/>
  <c r="M3504" i="4" s="1"/>
  <c r="N3504" i="4" s="1"/>
  <c r="O3504" i="4" s="1"/>
  <c r="E3503" i="4"/>
  <c r="F3503" i="4" s="1"/>
  <c r="E3502" i="4"/>
  <c r="F3502" i="4" s="1"/>
  <c r="G3502" i="4" s="1"/>
  <c r="H3502" i="4" s="1"/>
  <c r="I3502" i="4" s="1"/>
  <c r="J3502" i="4" s="1"/>
  <c r="K3502" i="4" s="1"/>
  <c r="L3502" i="4" s="1"/>
  <c r="M3502" i="4" s="1"/>
  <c r="N3502" i="4" s="1"/>
  <c r="O3502" i="4" s="1"/>
  <c r="E3501" i="4"/>
  <c r="F3501" i="4" s="1"/>
  <c r="E3500" i="4"/>
  <c r="F3500" i="4" s="1"/>
  <c r="E3499" i="4"/>
  <c r="F3499" i="4" s="1"/>
  <c r="E3498" i="4"/>
  <c r="F3498" i="4" s="1"/>
  <c r="G3498" i="4" s="1"/>
  <c r="H3498" i="4" s="1"/>
  <c r="I3498" i="4" s="1"/>
  <c r="J3498" i="4" s="1"/>
  <c r="K3498" i="4" s="1"/>
  <c r="L3498" i="4" s="1"/>
  <c r="M3498" i="4" s="1"/>
  <c r="N3498" i="4" s="1"/>
  <c r="O3498" i="4" s="1"/>
  <c r="E3497" i="4"/>
  <c r="F3497" i="4" s="1"/>
  <c r="E3496" i="4"/>
  <c r="F3496" i="4" s="1"/>
  <c r="G3496" i="4" s="1"/>
  <c r="H3496" i="4" s="1"/>
  <c r="I3496" i="4" s="1"/>
  <c r="J3496" i="4" s="1"/>
  <c r="K3496" i="4" s="1"/>
  <c r="L3496" i="4" s="1"/>
  <c r="M3496" i="4" s="1"/>
  <c r="N3496" i="4" s="1"/>
  <c r="O3496" i="4" s="1"/>
  <c r="E3495" i="4"/>
  <c r="F3495" i="4" s="1"/>
  <c r="G3495" i="4" s="1"/>
  <c r="H3495" i="4" s="1"/>
  <c r="E3494" i="4"/>
  <c r="F3494" i="4" s="1"/>
  <c r="E3493" i="4"/>
  <c r="F3493" i="4" s="1"/>
  <c r="G3493" i="4" s="1"/>
  <c r="H3493" i="4" s="1"/>
  <c r="I3493" i="4" s="1"/>
  <c r="J3493" i="4" s="1"/>
  <c r="K3493" i="4" s="1"/>
  <c r="L3493" i="4" s="1"/>
  <c r="M3493" i="4" s="1"/>
  <c r="N3493" i="4" s="1"/>
  <c r="O3493" i="4" s="1"/>
  <c r="E3492" i="4"/>
  <c r="F3492" i="4" s="1"/>
  <c r="G3492" i="4" s="1"/>
  <c r="H3492" i="4" s="1"/>
  <c r="E3491" i="4"/>
  <c r="F3491" i="4" s="1"/>
  <c r="G3491" i="4" s="1"/>
  <c r="H3491" i="4" s="1"/>
  <c r="I3491" i="4" s="1"/>
  <c r="J3491" i="4" s="1"/>
  <c r="K3491" i="4" s="1"/>
  <c r="L3491" i="4" s="1"/>
  <c r="M3491" i="4" s="1"/>
  <c r="N3491" i="4" s="1"/>
  <c r="O3491" i="4" s="1"/>
  <c r="E3490" i="4"/>
  <c r="F3490" i="4" s="1"/>
  <c r="E3489" i="4"/>
  <c r="F3489" i="4" s="1"/>
  <c r="E3488" i="4"/>
  <c r="F3488" i="4" s="1"/>
  <c r="G3488" i="4" s="1"/>
  <c r="H3488" i="4" s="1"/>
  <c r="I3488" i="4" s="1"/>
  <c r="J3488" i="4" s="1"/>
  <c r="K3488" i="4" s="1"/>
  <c r="L3488" i="4" s="1"/>
  <c r="M3488" i="4" s="1"/>
  <c r="N3488" i="4" s="1"/>
  <c r="O3488" i="4" s="1"/>
  <c r="E3487" i="4"/>
  <c r="F3487" i="4" s="1"/>
  <c r="G3487" i="4" s="1"/>
  <c r="H3487" i="4" s="1"/>
  <c r="I3487" i="4" s="1"/>
  <c r="J3487" i="4" s="1"/>
  <c r="K3487" i="4" s="1"/>
  <c r="L3487" i="4" s="1"/>
  <c r="M3487" i="4" s="1"/>
  <c r="N3487" i="4" s="1"/>
  <c r="O3487" i="4" s="1"/>
  <c r="E3486" i="4"/>
  <c r="F3486" i="4" s="1"/>
  <c r="G3486" i="4" s="1"/>
  <c r="H3486" i="4" s="1"/>
  <c r="I3486" i="4" s="1"/>
  <c r="J3486" i="4" s="1"/>
  <c r="K3486" i="4" s="1"/>
  <c r="L3486" i="4" s="1"/>
  <c r="M3486" i="4" s="1"/>
  <c r="N3486" i="4" s="1"/>
  <c r="O3486" i="4" s="1"/>
  <c r="E3485" i="4"/>
  <c r="F3485" i="4" s="1"/>
  <c r="G3485" i="4" s="1"/>
  <c r="H3485" i="4" s="1"/>
  <c r="I3485" i="4" s="1"/>
  <c r="J3485" i="4" s="1"/>
  <c r="K3485" i="4" s="1"/>
  <c r="L3485" i="4" s="1"/>
  <c r="M3485" i="4" s="1"/>
  <c r="N3485" i="4" s="1"/>
  <c r="O3485" i="4" s="1"/>
  <c r="E3484" i="4"/>
  <c r="E3483" i="4"/>
  <c r="F3483" i="4" s="1"/>
  <c r="G3483" i="4" s="1"/>
  <c r="H3483" i="4" s="1"/>
  <c r="I3483" i="4" s="1"/>
  <c r="J3483" i="4" s="1"/>
  <c r="K3483" i="4" s="1"/>
  <c r="L3483" i="4" s="1"/>
  <c r="M3483" i="4" s="1"/>
  <c r="N3483" i="4" s="1"/>
  <c r="O3483" i="4" s="1"/>
  <c r="E3482" i="4"/>
  <c r="F3482" i="4" s="1"/>
  <c r="G3482" i="4" s="1"/>
  <c r="H3482" i="4" s="1"/>
  <c r="I3482" i="4" s="1"/>
  <c r="J3482" i="4" s="1"/>
  <c r="K3482" i="4" s="1"/>
  <c r="L3482" i="4" s="1"/>
  <c r="M3482" i="4" s="1"/>
  <c r="N3482" i="4" s="1"/>
  <c r="O3482" i="4" s="1"/>
  <c r="E3481" i="4"/>
  <c r="E3480" i="4"/>
  <c r="E3479" i="4"/>
  <c r="E3478" i="4"/>
  <c r="E3477" i="4"/>
  <c r="F3477" i="4" s="1"/>
  <c r="G3477" i="4" s="1"/>
  <c r="H3477" i="4" s="1"/>
  <c r="I3477" i="4" s="1"/>
  <c r="J3477" i="4" s="1"/>
  <c r="K3477" i="4" s="1"/>
  <c r="L3477" i="4" s="1"/>
  <c r="M3477" i="4" s="1"/>
  <c r="N3477" i="4" s="1"/>
  <c r="O3477" i="4" s="1"/>
  <c r="E3476" i="4"/>
  <c r="F3476" i="4" s="1"/>
  <c r="G3476" i="4" s="1"/>
  <c r="H3476" i="4" s="1"/>
  <c r="E3475" i="4"/>
  <c r="E3474" i="4"/>
  <c r="F3474" i="4" s="1"/>
  <c r="G3474" i="4" s="1"/>
  <c r="H3474" i="4" s="1"/>
  <c r="I3474" i="4" s="1"/>
  <c r="J3474" i="4" s="1"/>
  <c r="K3474" i="4" s="1"/>
  <c r="L3474" i="4" s="1"/>
  <c r="M3474" i="4" s="1"/>
  <c r="N3474" i="4" s="1"/>
  <c r="O3474" i="4" s="1"/>
  <c r="E3473" i="4"/>
  <c r="F3473" i="4" s="1"/>
  <c r="G3473" i="4" s="1"/>
  <c r="H3473" i="4" s="1"/>
  <c r="I3473" i="4" s="1"/>
  <c r="J3473" i="4" s="1"/>
  <c r="K3473" i="4" s="1"/>
  <c r="L3473" i="4" s="1"/>
  <c r="M3473" i="4" s="1"/>
  <c r="N3473" i="4" s="1"/>
  <c r="O3473" i="4" s="1"/>
  <c r="E3472" i="4"/>
  <c r="M3471" i="4"/>
  <c r="N3471" i="4" s="1"/>
  <c r="O3471" i="4" s="1"/>
  <c r="E3471" i="4"/>
  <c r="F3471" i="4" s="1"/>
  <c r="M3470" i="4"/>
  <c r="N3470" i="4" s="1"/>
  <c r="O3470" i="4" s="1"/>
  <c r="E3470" i="4"/>
  <c r="F3470" i="4" s="1"/>
  <c r="G3470" i="4" s="1"/>
  <c r="H3470" i="4" s="1"/>
  <c r="I3470" i="4" s="1"/>
  <c r="J3470" i="4" s="1"/>
  <c r="K3470" i="4" s="1"/>
  <c r="E3469" i="4"/>
  <c r="F3469" i="4" s="1"/>
  <c r="G3469" i="4" s="1"/>
  <c r="H3469" i="4" s="1"/>
  <c r="I3469" i="4" s="1"/>
  <c r="J3469" i="4" s="1"/>
  <c r="K3469" i="4" s="1"/>
  <c r="L3469" i="4" s="1"/>
  <c r="M3469" i="4" s="1"/>
  <c r="N3469" i="4" s="1"/>
  <c r="O3469" i="4" s="1"/>
  <c r="L3468" i="4"/>
  <c r="M3468" i="4" s="1"/>
  <c r="N3468" i="4" s="1"/>
  <c r="O3468" i="4" s="1"/>
  <c r="E3468" i="4"/>
  <c r="F3468" i="4" s="1"/>
  <c r="G3468" i="4" s="1"/>
  <c r="H3468" i="4" s="1"/>
  <c r="I3468" i="4" s="1"/>
  <c r="J3468" i="4" s="1"/>
  <c r="E3467" i="4"/>
  <c r="F3467" i="4" s="1"/>
  <c r="G3467" i="4" s="1"/>
  <c r="H3467" i="4" s="1"/>
  <c r="I3467" i="4" s="1"/>
  <c r="J3467" i="4" s="1"/>
  <c r="K3467" i="4" s="1"/>
  <c r="L3467" i="4" s="1"/>
  <c r="M3467" i="4" s="1"/>
  <c r="N3467" i="4" s="1"/>
  <c r="O3467" i="4" s="1"/>
  <c r="E3466" i="4"/>
  <c r="F3466" i="4" s="1"/>
  <c r="G3466" i="4" s="1"/>
  <c r="H3466" i="4" s="1"/>
  <c r="I3466" i="4" s="1"/>
  <c r="J3466" i="4" s="1"/>
  <c r="K3466" i="4" s="1"/>
  <c r="L3466" i="4" s="1"/>
  <c r="M3466" i="4" s="1"/>
  <c r="N3466" i="4" s="1"/>
  <c r="O3466" i="4" s="1"/>
  <c r="E3465" i="4"/>
  <c r="F3465" i="4" s="1"/>
  <c r="G3465" i="4" s="1"/>
  <c r="H3465" i="4" s="1"/>
  <c r="I3465" i="4" s="1"/>
  <c r="J3465" i="4" s="1"/>
  <c r="K3465" i="4" s="1"/>
  <c r="L3465" i="4" s="1"/>
  <c r="M3465" i="4" s="1"/>
  <c r="N3465" i="4" s="1"/>
  <c r="O3465" i="4" s="1"/>
  <c r="E3464" i="4"/>
  <c r="F3464" i="4" s="1"/>
  <c r="G3464" i="4" s="1"/>
  <c r="H3464" i="4" s="1"/>
  <c r="I3464" i="4" s="1"/>
  <c r="J3464" i="4" s="1"/>
  <c r="K3464" i="4" s="1"/>
  <c r="L3464" i="4" s="1"/>
  <c r="M3464" i="4" s="1"/>
  <c r="N3464" i="4" s="1"/>
  <c r="O3464" i="4" s="1"/>
  <c r="E3463" i="4"/>
  <c r="F3463" i="4" s="1"/>
  <c r="G3463" i="4" s="1"/>
  <c r="H3463" i="4" s="1"/>
  <c r="I3463" i="4" s="1"/>
  <c r="J3463" i="4" s="1"/>
  <c r="K3463" i="4" s="1"/>
  <c r="L3463" i="4" s="1"/>
  <c r="M3463" i="4" s="1"/>
  <c r="N3463" i="4" s="1"/>
  <c r="O3463" i="4" s="1"/>
  <c r="E3462" i="4"/>
  <c r="E3461" i="4"/>
  <c r="F3461" i="4" s="1"/>
  <c r="G3461" i="4" s="1"/>
  <c r="H3461" i="4" s="1"/>
  <c r="I3461" i="4" s="1"/>
  <c r="J3461" i="4" s="1"/>
  <c r="K3461" i="4" s="1"/>
  <c r="L3461" i="4" s="1"/>
  <c r="M3461" i="4" s="1"/>
  <c r="N3461" i="4" s="1"/>
  <c r="O3461" i="4" s="1"/>
  <c r="E3460" i="4"/>
  <c r="F3460" i="4" s="1"/>
  <c r="G3460" i="4" s="1"/>
  <c r="H3460" i="4" s="1"/>
  <c r="I3460" i="4" s="1"/>
  <c r="J3460" i="4" s="1"/>
  <c r="K3460" i="4" s="1"/>
  <c r="L3460" i="4" s="1"/>
  <c r="M3460" i="4" s="1"/>
  <c r="N3460" i="4" s="1"/>
  <c r="O3460" i="4" s="1"/>
  <c r="E3459" i="4"/>
  <c r="E3458" i="4"/>
  <c r="F3458" i="4" s="1"/>
  <c r="G3458" i="4" s="1"/>
  <c r="H3458" i="4" s="1"/>
  <c r="I3458" i="4" s="1"/>
  <c r="J3458" i="4" s="1"/>
  <c r="K3458" i="4" s="1"/>
  <c r="L3458" i="4" s="1"/>
  <c r="M3458" i="4" s="1"/>
  <c r="N3458" i="4" s="1"/>
  <c r="O3458" i="4" s="1"/>
  <c r="E3457" i="4"/>
  <c r="F3457" i="4" s="1"/>
  <c r="G3457" i="4" s="1"/>
  <c r="H3457" i="4" s="1"/>
  <c r="I3457" i="4" s="1"/>
  <c r="J3457" i="4" s="1"/>
  <c r="K3457" i="4" s="1"/>
  <c r="L3457" i="4" s="1"/>
  <c r="M3457" i="4" s="1"/>
  <c r="N3457" i="4" s="1"/>
  <c r="O3457" i="4" s="1"/>
  <c r="E3456" i="4"/>
  <c r="F3456" i="4" s="1"/>
  <c r="G3456" i="4" s="1"/>
  <c r="H3456" i="4" s="1"/>
  <c r="I3456" i="4" s="1"/>
  <c r="J3456" i="4" s="1"/>
  <c r="K3456" i="4" s="1"/>
  <c r="L3456" i="4" s="1"/>
  <c r="M3456" i="4" s="1"/>
  <c r="N3456" i="4" s="1"/>
  <c r="O3456" i="4" s="1"/>
  <c r="E3455" i="4"/>
  <c r="F3455" i="4" s="1"/>
  <c r="G3455" i="4" s="1"/>
  <c r="H3455" i="4" s="1"/>
  <c r="I3455" i="4" s="1"/>
  <c r="J3455" i="4" s="1"/>
  <c r="K3455" i="4" s="1"/>
  <c r="L3455" i="4" s="1"/>
  <c r="M3455" i="4" s="1"/>
  <c r="N3455" i="4" s="1"/>
  <c r="O3455" i="4" s="1"/>
  <c r="E3454" i="4"/>
  <c r="E3453" i="4"/>
  <c r="F3453" i="4" s="1"/>
  <c r="G3453" i="4" s="1"/>
  <c r="H3453" i="4" s="1"/>
  <c r="I3453" i="4" s="1"/>
  <c r="J3453" i="4" s="1"/>
  <c r="K3453" i="4" s="1"/>
  <c r="L3453" i="4" s="1"/>
  <c r="M3453" i="4" s="1"/>
  <c r="N3453" i="4" s="1"/>
  <c r="O3453" i="4" s="1"/>
  <c r="E3452" i="4"/>
  <c r="F3452" i="4" s="1"/>
  <c r="G3452" i="4" s="1"/>
  <c r="H3452" i="4" s="1"/>
  <c r="I3452" i="4" s="1"/>
  <c r="J3452" i="4" s="1"/>
  <c r="K3452" i="4" s="1"/>
  <c r="L3452" i="4" s="1"/>
  <c r="M3452" i="4" s="1"/>
  <c r="N3452" i="4" s="1"/>
  <c r="O3452" i="4" s="1"/>
  <c r="E3451" i="4"/>
  <c r="F3451" i="4" s="1"/>
  <c r="G3451" i="4" s="1"/>
  <c r="H3451" i="4" s="1"/>
  <c r="I3451" i="4" s="1"/>
  <c r="J3451" i="4" s="1"/>
  <c r="K3451" i="4" s="1"/>
  <c r="L3451" i="4" s="1"/>
  <c r="M3451" i="4" s="1"/>
  <c r="N3451" i="4" s="1"/>
  <c r="O3451" i="4" s="1"/>
  <c r="E3450" i="4"/>
  <c r="F3450" i="4" s="1"/>
  <c r="G3450" i="4" s="1"/>
  <c r="H3450" i="4" s="1"/>
  <c r="I3450" i="4" s="1"/>
  <c r="J3450" i="4" s="1"/>
  <c r="K3450" i="4" s="1"/>
  <c r="L3450" i="4" s="1"/>
  <c r="M3450" i="4" s="1"/>
  <c r="N3450" i="4" s="1"/>
  <c r="O3450" i="4" s="1"/>
  <c r="E3449" i="4"/>
  <c r="F3449" i="4" s="1"/>
  <c r="G3449" i="4" s="1"/>
  <c r="H3449" i="4" s="1"/>
  <c r="I3449" i="4" s="1"/>
  <c r="J3449" i="4" s="1"/>
  <c r="K3449" i="4" s="1"/>
  <c r="L3449" i="4" s="1"/>
  <c r="M3449" i="4" s="1"/>
  <c r="N3449" i="4" s="1"/>
  <c r="O3449" i="4" s="1"/>
  <c r="E3448" i="4"/>
  <c r="F3448" i="4" s="1"/>
  <c r="G3448" i="4" s="1"/>
  <c r="H3448" i="4" s="1"/>
  <c r="I3448" i="4" s="1"/>
  <c r="J3448" i="4" s="1"/>
  <c r="K3448" i="4" s="1"/>
  <c r="L3448" i="4" s="1"/>
  <c r="M3448" i="4" s="1"/>
  <c r="N3448" i="4" s="1"/>
  <c r="O3448" i="4" s="1"/>
  <c r="E3447" i="4"/>
  <c r="F3447" i="4" s="1"/>
  <c r="G3447" i="4" s="1"/>
  <c r="H3447" i="4" s="1"/>
  <c r="I3447" i="4" s="1"/>
  <c r="J3447" i="4" s="1"/>
  <c r="K3447" i="4" s="1"/>
  <c r="L3447" i="4" s="1"/>
  <c r="M3447" i="4" s="1"/>
  <c r="N3447" i="4" s="1"/>
  <c r="O3447" i="4" s="1"/>
  <c r="E3446" i="4"/>
  <c r="F3446" i="4" s="1"/>
  <c r="G3446" i="4" s="1"/>
  <c r="H3446" i="4" s="1"/>
  <c r="I3446" i="4" s="1"/>
  <c r="J3446" i="4" s="1"/>
  <c r="K3446" i="4" s="1"/>
  <c r="L3446" i="4" s="1"/>
  <c r="M3446" i="4" s="1"/>
  <c r="N3446" i="4" s="1"/>
  <c r="O3446" i="4" s="1"/>
  <c r="E3445" i="4"/>
  <c r="F3445" i="4" s="1"/>
  <c r="G3445" i="4" s="1"/>
  <c r="H3445" i="4" s="1"/>
  <c r="I3445" i="4" s="1"/>
  <c r="J3445" i="4" s="1"/>
  <c r="K3445" i="4" s="1"/>
  <c r="L3445" i="4" s="1"/>
  <c r="M3445" i="4" s="1"/>
  <c r="N3445" i="4" s="1"/>
  <c r="O3445" i="4" s="1"/>
  <c r="E3444" i="4"/>
  <c r="F3444" i="4" s="1"/>
  <c r="G3444" i="4" s="1"/>
  <c r="H3444" i="4" s="1"/>
  <c r="I3444" i="4" s="1"/>
  <c r="J3444" i="4" s="1"/>
  <c r="K3444" i="4" s="1"/>
  <c r="L3444" i="4" s="1"/>
  <c r="M3444" i="4" s="1"/>
  <c r="N3444" i="4" s="1"/>
  <c r="O3444" i="4" s="1"/>
  <c r="K3443" i="4"/>
  <c r="L3443" i="4" s="1"/>
  <c r="M3443" i="4" s="1"/>
  <c r="N3443" i="4" s="1"/>
  <c r="O3443" i="4" s="1"/>
  <c r="E3443" i="4"/>
  <c r="F3443" i="4" s="1"/>
  <c r="G3443" i="4" s="1"/>
  <c r="H3443" i="4" s="1"/>
  <c r="I3443" i="4" s="1"/>
  <c r="K3442" i="4"/>
  <c r="L3442" i="4" s="1"/>
  <c r="M3442" i="4" s="1"/>
  <c r="N3442" i="4" s="1"/>
  <c r="O3442" i="4" s="1"/>
  <c r="E3442" i="4"/>
  <c r="E3441" i="4"/>
  <c r="F3441" i="4" s="1"/>
  <c r="G3441" i="4" s="1"/>
  <c r="H3441" i="4" s="1"/>
  <c r="K3440" i="4"/>
  <c r="L3440" i="4" s="1"/>
  <c r="M3440" i="4" s="1"/>
  <c r="N3440" i="4" s="1"/>
  <c r="O3440" i="4" s="1"/>
  <c r="E3440" i="4"/>
  <c r="F3440" i="4" s="1"/>
  <c r="G3440" i="4" s="1"/>
  <c r="H3440" i="4" s="1"/>
  <c r="I3440" i="4" s="1"/>
  <c r="E3439" i="4"/>
  <c r="F3439" i="4" s="1"/>
  <c r="G3439" i="4" s="1"/>
  <c r="H3439" i="4" s="1"/>
  <c r="I3439" i="4" s="1"/>
  <c r="J3439" i="4" s="1"/>
  <c r="K3439" i="4" s="1"/>
  <c r="L3439" i="4" s="1"/>
  <c r="M3439" i="4" s="1"/>
  <c r="N3439" i="4" s="1"/>
  <c r="O3439" i="4" s="1"/>
  <c r="E3438" i="4"/>
  <c r="F3438" i="4" s="1"/>
  <c r="G3438" i="4" s="1"/>
  <c r="E3437" i="4"/>
  <c r="F3437" i="4" s="1"/>
  <c r="G3437" i="4" s="1"/>
  <c r="E3436" i="4"/>
  <c r="F3436" i="4" s="1"/>
  <c r="G3436" i="4" s="1"/>
  <c r="H3436" i="4" s="1"/>
  <c r="I3436" i="4" s="1"/>
  <c r="J3436" i="4" s="1"/>
  <c r="K3436" i="4" s="1"/>
  <c r="L3436" i="4" s="1"/>
  <c r="M3436" i="4" s="1"/>
  <c r="N3436" i="4" s="1"/>
  <c r="O3436" i="4" s="1"/>
  <c r="O3435" i="4"/>
  <c r="L3435" i="4"/>
  <c r="M3435" i="4" s="1"/>
  <c r="E3435" i="4"/>
  <c r="L3434" i="4"/>
  <c r="M3434" i="4" s="1"/>
  <c r="N3434" i="4" s="1"/>
  <c r="O3434" i="4" s="1"/>
  <c r="E3434" i="4"/>
  <c r="F3434" i="4" s="1"/>
  <c r="G3434" i="4" s="1"/>
  <c r="H3434" i="4" s="1"/>
  <c r="I3434" i="4" s="1"/>
  <c r="E3433" i="4"/>
  <c r="E3432" i="4"/>
  <c r="F3432" i="4" s="1"/>
  <c r="G3432" i="4" s="1"/>
  <c r="H3432" i="4" s="1"/>
  <c r="I3432" i="4" s="1"/>
  <c r="J3432" i="4" s="1"/>
  <c r="K3432" i="4" s="1"/>
  <c r="L3432" i="4" s="1"/>
  <c r="M3432" i="4" s="1"/>
  <c r="N3432" i="4" s="1"/>
  <c r="O3432" i="4" s="1"/>
  <c r="E3431" i="4"/>
  <c r="F3431" i="4" s="1"/>
  <c r="G3431" i="4" s="1"/>
  <c r="H3431" i="4" s="1"/>
  <c r="I3431" i="4" s="1"/>
  <c r="J3431" i="4" s="1"/>
  <c r="K3431" i="4" s="1"/>
  <c r="L3431" i="4" s="1"/>
  <c r="M3431" i="4" s="1"/>
  <c r="N3431" i="4" s="1"/>
  <c r="O3431" i="4" s="1"/>
  <c r="K3430" i="4"/>
  <c r="L3430" i="4" s="1"/>
  <c r="M3430" i="4" s="1"/>
  <c r="N3430" i="4" s="1"/>
  <c r="O3430" i="4" s="1"/>
  <c r="E3430" i="4"/>
  <c r="F3430" i="4" s="1"/>
  <c r="G3430" i="4" s="1"/>
  <c r="H3430" i="4" s="1"/>
  <c r="I3430" i="4" s="1"/>
  <c r="E3429" i="4"/>
  <c r="E3428" i="4"/>
  <c r="F3428" i="4" s="1"/>
  <c r="G3428" i="4" s="1"/>
  <c r="H3428" i="4" s="1"/>
  <c r="I3428" i="4" s="1"/>
  <c r="J3428" i="4" s="1"/>
  <c r="K3428" i="4" s="1"/>
  <c r="L3428" i="4" s="1"/>
  <c r="M3428" i="4" s="1"/>
  <c r="N3428" i="4" s="1"/>
  <c r="O3428" i="4" s="1"/>
  <c r="E3427" i="4"/>
  <c r="K3426" i="4"/>
  <c r="L3426" i="4" s="1"/>
  <c r="M3426" i="4" s="1"/>
  <c r="N3426" i="4" s="1"/>
  <c r="O3426" i="4" s="1"/>
  <c r="E3426" i="4"/>
  <c r="K3425" i="4"/>
  <c r="L3425" i="4" s="1"/>
  <c r="M3425" i="4" s="1"/>
  <c r="N3425" i="4" s="1"/>
  <c r="O3425" i="4" s="1"/>
  <c r="E3425" i="4"/>
  <c r="F3425" i="4" s="1"/>
  <c r="G3425" i="4" s="1"/>
  <c r="H3425" i="4" s="1"/>
  <c r="I3425" i="4" s="1"/>
  <c r="E3424" i="4"/>
  <c r="F3424" i="4" s="1"/>
  <c r="G3424" i="4" s="1"/>
  <c r="E3423" i="4"/>
  <c r="F3423" i="4" s="1"/>
  <c r="G3423" i="4" s="1"/>
  <c r="H3423" i="4" s="1"/>
  <c r="I3423" i="4" s="1"/>
  <c r="J3423" i="4" s="1"/>
  <c r="K3423" i="4" s="1"/>
  <c r="L3423" i="4" s="1"/>
  <c r="M3423" i="4" s="1"/>
  <c r="N3423" i="4" s="1"/>
  <c r="O3423" i="4" s="1"/>
  <c r="E3422" i="4"/>
  <c r="F3422" i="4" s="1"/>
  <c r="G3422" i="4" s="1"/>
  <c r="E3421" i="4"/>
  <c r="F3421" i="4" s="1"/>
  <c r="G3421" i="4" s="1"/>
  <c r="H3421" i="4" s="1"/>
  <c r="E3420" i="4"/>
  <c r="F3420" i="4" s="1"/>
  <c r="G3420" i="4" s="1"/>
  <c r="H3420" i="4" s="1"/>
  <c r="I3420" i="4" s="1"/>
  <c r="J3420" i="4" s="1"/>
  <c r="K3420" i="4" s="1"/>
  <c r="E3419" i="4"/>
  <c r="F3419" i="4" s="1"/>
  <c r="G3419" i="4" s="1"/>
  <c r="E3418" i="4"/>
  <c r="F3418" i="4" s="1"/>
  <c r="G3418" i="4" s="1"/>
  <c r="H3418" i="4" s="1"/>
  <c r="E3417" i="4"/>
  <c r="F3417" i="4" s="1"/>
  <c r="E3416" i="4"/>
  <c r="F3416" i="4" s="1"/>
  <c r="G3416" i="4" s="1"/>
  <c r="E3415" i="4"/>
  <c r="F3415" i="4" s="1"/>
  <c r="G3415" i="4" s="1"/>
  <c r="H3415" i="4" s="1"/>
  <c r="E3414" i="4"/>
  <c r="F3414" i="4" s="1"/>
  <c r="G3414" i="4" s="1"/>
  <c r="E3413" i="4"/>
  <c r="F3413" i="4" s="1"/>
  <c r="G3413" i="4" s="1"/>
  <c r="H3413" i="4" s="1"/>
  <c r="E3412" i="4"/>
  <c r="F3412" i="4" s="1"/>
  <c r="G3412" i="4" s="1"/>
  <c r="H3412" i="4" s="1"/>
  <c r="E3411" i="4"/>
  <c r="F3411" i="4" s="1"/>
  <c r="G3411" i="4" s="1"/>
  <c r="H3411" i="4" s="1"/>
  <c r="I3411" i="4" s="1"/>
  <c r="J3411" i="4" s="1"/>
  <c r="K3411" i="4" s="1"/>
  <c r="L3411" i="4" s="1"/>
  <c r="M3411" i="4" s="1"/>
  <c r="N3411" i="4" s="1"/>
  <c r="O3411" i="4" s="1"/>
  <c r="E3410" i="4"/>
  <c r="F3410" i="4" s="1"/>
  <c r="G3410" i="4" s="1"/>
  <c r="H3410" i="4" s="1"/>
  <c r="E3409" i="4"/>
  <c r="F3409" i="4" s="1"/>
  <c r="G3409" i="4" s="1"/>
  <c r="E3408" i="4"/>
  <c r="F3408" i="4" s="1"/>
  <c r="G3408" i="4" s="1"/>
  <c r="H3408" i="4" s="1"/>
  <c r="I3408" i="4" s="1"/>
  <c r="J3408" i="4" s="1"/>
  <c r="K3408" i="4" s="1"/>
  <c r="K3407" i="4"/>
  <c r="L3407" i="4" s="1"/>
  <c r="M3407" i="4" s="1"/>
  <c r="N3407" i="4" s="1"/>
  <c r="O3407" i="4" s="1"/>
  <c r="E3407" i="4"/>
  <c r="F3407" i="4" s="1"/>
  <c r="G3407" i="4" s="1"/>
  <c r="H3407" i="4" s="1"/>
  <c r="I3407" i="4" s="1"/>
  <c r="E3406" i="4"/>
  <c r="E3405" i="4"/>
  <c r="F3405" i="4" s="1"/>
  <c r="G3405" i="4" s="1"/>
  <c r="H3405" i="4" s="1"/>
  <c r="I3405" i="4" s="1"/>
  <c r="J3405" i="4" s="1"/>
  <c r="K3405" i="4" s="1"/>
  <c r="L3405" i="4" s="1"/>
  <c r="M3405" i="4" s="1"/>
  <c r="N3405" i="4" s="1"/>
  <c r="O3405" i="4" s="1"/>
  <c r="K3404" i="4"/>
  <c r="L3404" i="4" s="1"/>
  <c r="M3404" i="4" s="1"/>
  <c r="N3404" i="4" s="1"/>
  <c r="O3404" i="4" s="1"/>
  <c r="E3404" i="4"/>
  <c r="F3404" i="4" s="1"/>
  <c r="G3404" i="4" s="1"/>
  <c r="H3404" i="4" s="1"/>
  <c r="I3404" i="4" s="1"/>
  <c r="E3403" i="4"/>
  <c r="F3403" i="4" s="1"/>
  <c r="G3403" i="4" s="1"/>
  <c r="H3403" i="4" s="1"/>
  <c r="I3403" i="4" s="1"/>
  <c r="J3403" i="4" s="1"/>
  <c r="K3403" i="4" s="1"/>
  <c r="L3403" i="4" s="1"/>
  <c r="M3403" i="4" s="1"/>
  <c r="N3403" i="4" s="1"/>
  <c r="O3403" i="4" s="1"/>
  <c r="E3402" i="4"/>
  <c r="F3402" i="4" s="1"/>
  <c r="G3402" i="4" s="1"/>
  <c r="H3402" i="4" s="1"/>
  <c r="I3402" i="4" s="1"/>
  <c r="J3402" i="4" s="1"/>
  <c r="K3402" i="4" s="1"/>
  <c r="L3402" i="4" s="1"/>
  <c r="M3402" i="4" s="1"/>
  <c r="N3402" i="4" s="1"/>
  <c r="O3402" i="4" s="1"/>
  <c r="E3401" i="4"/>
  <c r="F3401" i="4" s="1"/>
  <c r="E3400" i="4"/>
  <c r="F3400" i="4" s="1"/>
  <c r="G3400" i="4" s="1"/>
  <c r="H3400" i="4" s="1"/>
  <c r="I3400" i="4" s="1"/>
  <c r="J3400" i="4" s="1"/>
  <c r="K3400" i="4" s="1"/>
  <c r="L3400" i="4" s="1"/>
  <c r="M3400" i="4" s="1"/>
  <c r="N3400" i="4" s="1"/>
  <c r="O3400" i="4" s="1"/>
  <c r="E3399" i="4"/>
  <c r="F3399" i="4" s="1"/>
  <c r="G3399" i="4" s="1"/>
  <c r="H3399" i="4" s="1"/>
  <c r="I3399" i="4" s="1"/>
  <c r="J3399" i="4" s="1"/>
  <c r="K3399" i="4" s="1"/>
  <c r="L3399" i="4" s="1"/>
  <c r="M3399" i="4" s="1"/>
  <c r="N3399" i="4" s="1"/>
  <c r="O3399" i="4" s="1"/>
  <c r="K3398" i="4"/>
  <c r="L3398" i="4" s="1"/>
  <c r="M3398" i="4" s="1"/>
  <c r="N3398" i="4" s="1"/>
  <c r="O3398" i="4" s="1"/>
  <c r="E3398" i="4"/>
  <c r="F3398" i="4" s="1"/>
  <c r="G3398" i="4" s="1"/>
  <c r="H3398" i="4" s="1"/>
  <c r="I3398" i="4" s="1"/>
  <c r="E3397" i="4"/>
  <c r="F3397" i="4" s="1"/>
  <c r="E3396" i="4"/>
  <c r="F3396" i="4" s="1"/>
  <c r="G3396" i="4" s="1"/>
  <c r="H3396" i="4" s="1"/>
  <c r="I3396" i="4" s="1"/>
  <c r="J3396" i="4" s="1"/>
  <c r="K3396" i="4" s="1"/>
  <c r="L3396" i="4" s="1"/>
  <c r="M3396" i="4" s="1"/>
  <c r="N3396" i="4" s="1"/>
  <c r="O3396" i="4" s="1"/>
  <c r="E3395" i="4"/>
  <c r="F3395" i="4" s="1"/>
  <c r="G3395" i="4" s="1"/>
  <c r="H3395" i="4" s="1"/>
  <c r="I3395" i="4" s="1"/>
  <c r="J3395" i="4" s="1"/>
  <c r="K3395" i="4" s="1"/>
  <c r="L3395" i="4" s="1"/>
  <c r="M3395" i="4" s="1"/>
  <c r="N3395" i="4" s="1"/>
  <c r="O3395" i="4" s="1"/>
  <c r="E3394" i="4"/>
  <c r="F3394" i="4" s="1"/>
  <c r="G3394" i="4" s="1"/>
  <c r="H3394" i="4" s="1"/>
  <c r="I3394" i="4" s="1"/>
  <c r="J3394" i="4" s="1"/>
  <c r="K3394" i="4" s="1"/>
  <c r="L3394" i="4" s="1"/>
  <c r="M3394" i="4" s="1"/>
  <c r="N3394" i="4" s="1"/>
  <c r="O3394" i="4" s="1"/>
  <c r="E3393" i="4"/>
  <c r="F3393" i="4" s="1"/>
  <c r="E3392" i="4"/>
  <c r="F3392" i="4" s="1"/>
  <c r="G3392" i="4" s="1"/>
  <c r="H3392" i="4" s="1"/>
  <c r="I3392" i="4" s="1"/>
  <c r="J3392" i="4" s="1"/>
  <c r="K3392" i="4" s="1"/>
  <c r="L3392" i="4" s="1"/>
  <c r="M3392" i="4" s="1"/>
  <c r="N3392" i="4" s="1"/>
  <c r="O3392" i="4" s="1"/>
  <c r="E3391" i="4"/>
  <c r="E3390" i="4"/>
  <c r="F3390" i="4" s="1"/>
  <c r="G3390" i="4" s="1"/>
  <c r="H3390" i="4" s="1"/>
  <c r="I3390" i="4" s="1"/>
  <c r="J3390" i="4" s="1"/>
  <c r="K3390" i="4" s="1"/>
  <c r="L3390" i="4" s="1"/>
  <c r="M3390" i="4" s="1"/>
  <c r="N3390" i="4" s="1"/>
  <c r="O3390" i="4" s="1"/>
  <c r="E3389" i="4"/>
  <c r="F3389" i="4" s="1"/>
  <c r="G3389" i="4" s="1"/>
  <c r="H3389" i="4" s="1"/>
  <c r="I3389" i="4" s="1"/>
  <c r="J3389" i="4" s="1"/>
  <c r="K3389" i="4" s="1"/>
  <c r="L3389" i="4" s="1"/>
  <c r="M3389" i="4" s="1"/>
  <c r="N3389" i="4" s="1"/>
  <c r="O3389" i="4" s="1"/>
  <c r="E3388" i="4"/>
  <c r="F3388" i="4" s="1"/>
  <c r="L3387" i="4"/>
  <c r="M3387" i="4" s="1"/>
  <c r="N3387" i="4" s="1"/>
  <c r="O3387" i="4" s="1"/>
  <c r="E3387" i="4"/>
  <c r="F3387" i="4" s="1"/>
  <c r="G3387" i="4" s="1"/>
  <c r="H3387" i="4" s="1"/>
  <c r="I3387" i="4" s="1"/>
  <c r="J3387" i="4" s="1"/>
  <c r="E3386" i="4"/>
  <c r="F3386" i="4" s="1"/>
  <c r="G3386" i="4" s="1"/>
  <c r="H3386" i="4" s="1"/>
  <c r="I3386" i="4" s="1"/>
  <c r="J3386" i="4" s="1"/>
  <c r="K3386" i="4" s="1"/>
  <c r="L3386" i="4" s="1"/>
  <c r="M3386" i="4" s="1"/>
  <c r="N3386" i="4" s="1"/>
  <c r="O3386" i="4" s="1"/>
  <c r="E3385" i="4"/>
  <c r="M3384" i="4"/>
  <c r="N3384" i="4" s="1"/>
  <c r="O3384" i="4" s="1"/>
  <c r="E3384" i="4"/>
  <c r="F3384" i="4" s="1"/>
  <c r="E3383" i="4"/>
  <c r="F3383" i="4" s="1"/>
  <c r="G3383" i="4" s="1"/>
  <c r="H3383" i="4" s="1"/>
  <c r="I3383" i="4" s="1"/>
  <c r="J3383" i="4" s="1"/>
  <c r="K3383" i="4" s="1"/>
  <c r="L3383" i="4" s="1"/>
  <c r="M3383" i="4" s="1"/>
  <c r="N3383" i="4" s="1"/>
  <c r="O3383" i="4" s="1"/>
  <c r="O3382" i="4"/>
  <c r="E3382" i="4"/>
  <c r="F3382" i="4" s="1"/>
  <c r="G3382" i="4" s="1"/>
  <c r="H3382" i="4" s="1"/>
  <c r="I3382" i="4" s="1"/>
  <c r="J3382" i="4" s="1"/>
  <c r="K3382" i="4" s="1"/>
  <c r="L3382" i="4" s="1"/>
  <c r="M3382" i="4" s="1"/>
  <c r="E3381" i="4"/>
  <c r="F3381" i="4" s="1"/>
  <c r="G3381" i="4" s="1"/>
  <c r="H3381" i="4" s="1"/>
  <c r="I3381" i="4" s="1"/>
  <c r="J3381" i="4" s="1"/>
  <c r="K3381" i="4" s="1"/>
  <c r="L3381" i="4" s="1"/>
  <c r="M3381" i="4" s="1"/>
  <c r="N3381" i="4" s="1"/>
  <c r="O3381" i="4" s="1"/>
  <c r="E3380" i="4"/>
  <c r="F3380" i="4" s="1"/>
  <c r="K3379" i="4"/>
  <c r="L3379" i="4" s="1"/>
  <c r="M3379" i="4" s="1"/>
  <c r="N3379" i="4" s="1"/>
  <c r="O3379" i="4" s="1"/>
  <c r="E3379" i="4"/>
  <c r="F3379" i="4" s="1"/>
  <c r="G3379" i="4" s="1"/>
  <c r="H3379" i="4" s="1"/>
  <c r="I3379" i="4" s="1"/>
  <c r="E3378" i="4"/>
  <c r="F3378" i="4" s="1"/>
  <c r="G3378" i="4" s="1"/>
  <c r="H3378" i="4" s="1"/>
  <c r="I3378" i="4" s="1"/>
  <c r="J3378" i="4" s="1"/>
  <c r="K3378" i="4" s="1"/>
  <c r="L3378" i="4" s="1"/>
  <c r="M3378" i="4" s="1"/>
  <c r="N3378" i="4" s="1"/>
  <c r="O3378" i="4" s="1"/>
  <c r="N3377" i="4"/>
  <c r="O3377" i="4" s="1"/>
  <c r="E3377" i="4"/>
  <c r="N3376" i="4"/>
  <c r="O3376" i="4" s="1"/>
  <c r="E3376" i="4"/>
  <c r="F3376" i="4" s="1"/>
  <c r="G3376" i="4" s="1"/>
  <c r="H3376" i="4" s="1"/>
  <c r="I3376" i="4" s="1"/>
  <c r="J3376" i="4" s="1"/>
  <c r="K3376" i="4" s="1"/>
  <c r="L3376" i="4" s="1"/>
  <c r="E3375" i="4"/>
  <c r="F3375" i="4" s="1"/>
  <c r="G3375" i="4" s="1"/>
  <c r="H3375" i="4" s="1"/>
  <c r="I3375" i="4" s="1"/>
  <c r="J3375" i="4" s="1"/>
  <c r="K3375" i="4" s="1"/>
  <c r="L3375" i="4" s="1"/>
  <c r="M3375" i="4" s="1"/>
  <c r="N3375" i="4" s="1"/>
  <c r="E3374" i="4"/>
  <c r="F3374" i="4" s="1"/>
  <c r="G3374" i="4" s="1"/>
  <c r="H3374" i="4" s="1"/>
  <c r="I3374" i="4" s="1"/>
  <c r="J3374" i="4" s="1"/>
  <c r="K3374" i="4" s="1"/>
  <c r="L3374" i="4" s="1"/>
  <c r="M3374" i="4" s="1"/>
  <c r="N3374" i="4" s="1"/>
  <c r="O3374" i="4" s="1"/>
  <c r="E3373" i="4"/>
  <c r="F3373" i="4" s="1"/>
  <c r="G3373" i="4" s="1"/>
  <c r="H3373" i="4" s="1"/>
  <c r="I3373" i="4" s="1"/>
  <c r="J3373" i="4" s="1"/>
  <c r="K3373" i="4" s="1"/>
  <c r="L3373" i="4" s="1"/>
  <c r="M3373" i="4" s="1"/>
  <c r="N3373" i="4" s="1"/>
  <c r="O3373" i="4" s="1"/>
  <c r="E3372" i="4"/>
  <c r="F3372" i="4" s="1"/>
  <c r="G3372" i="4" s="1"/>
  <c r="H3372" i="4" s="1"/>
  <c r="I3372" i="4" s="1"/>
  <c r="J3372" i="4" s="1"/>
  <c r="K3372" i="4" s="1"/>
  <c r="L3372" i="4" s="1"/>
  <c r="M3372" i="4" s="1"/>
  <c r="N3372" i="4" s="1"/>
  <c r="O3372" i="4" s="1"/>
  <c r="K3371" i="4"/>
  <c r="L3371" i="4" s="1"/>
  <c r="M3371" i="4" s="1"/>
  <c r="N3371" i="4" s="1"/>
  <c r="O3371" i="4" s="1"/>
  <c r="E3371" i="4"/>
  <c r="E3370" i="4"/>
  <c r="F3370" i="4" s="1"/>
  <c r="G3370" i="4" s="1"/>
  <c r="H3370" i="4" s="1"/>
  <c r="I3370" i="4" s="1"/>
  <c r="J3370" i="4" s="1"/>
  <c r="K3370" i="4" s="1"/>
  <c r="L3370" i="4" s="1"/>
  <c r="M3370" i="4" s="1"/>
  <c r="N3370" i="4" s="1"/>
  <c r="O3370" i="4" s="1"/>
  <c r="E3369" i="4"/>
  <c r="K3368" i="4"/>
  <c r="L3368" i="4" s="1"/>
  <c r="M3368" i="4" s="1"/>
  <c r="N3368" i="4" s="1"/>
  <c r="O3368" i="4" s="1"/>
  <c r="E3368" i="4"/>
  <c r="F3368" i="4" s="1"/>
  <c r="G3368" i="4" s="1"/>
  <c r="E3367" i="4"/>
  <c r="F3367" i="4" s="1"/>
  <c r="G3367" i="4" s="1"/>
  <c r="H3367" i="4" s="1"/>
  <c r="I3367" i="4" s="1"/>
  <c r="J3367" i="4" s="1"/>
  <c r="K3367" i="4" s="1"/>
  <c r="L3367" i="4" s="1"/>
  <c r="M3367" i="4" s="1"/>
  <c r="N3367" i="4" s="1"/>
  <c r="O3367" i="4" s="1"/>
  <c r="E3366" i="4"/>
  <c r="F3366" i="4" s="1"/>
  <c r="G3366" i="4" s="1"/>
  <c r="H3366" i="4" s="1"/>
  <c r="I3366" i="4" s="1"/>
  <c r="J3366" i="4" s="1"/>
  <c r="K3366" i="4" s="1"/>
  <c r="L3366" i="4" s="1"/>
  <c r="M3366" i="4" s="1"/>
  <c r="N3366" i="4" s="1"/>
  <c r="O3366" i="4" s="1"/>
  <c r="E3365" i="4"/>
  <c r="F3365" i="4" s="1"/>
  <c r="G3365" i="4" s="1"/>
  <c r="H3365" i="4" s="1"/>
  <c r="I3365" i="4" s="1"/>
  <c r="J3365" i="4" s="1"/>
  <c r="K3365" i="4" s="1"/>
  <c r="L3365" i="4" s="1"/>
  <c r="M3365" i="4" s="1"/>
  <c r="N3365" i="4" s="1"/>
  <c r="O3365" i="4" s="1"/>
  <c r="E3364" i="4"/>
  <c r="F3364" i="4" s="1"/>
  <c r="G3364" i="4" s="1"/>
  <c r="E3363" i="4"/>
  <c r="F3363" i="4" s="1"/>
  <c r="G3363" i="4" s="1"/>
  <c r="H3363" i="4" s="1"/>
  <c r="I3363" i="4" s="1"/>
  <c r="J3363" i="4" s="1"/>
  <c r="K3363" i="4" s="1"/>
  <c r="L3363" i="4" s="1"/>
  <c r="M3363" i="4" s="1"/>
  <c r="N3363" i="4" s="1"/>
  <c r="O3363" i="4" s="1"/>
  <c r="E3362" i="4"/>
  <c r="F3362" i="4" s="1"/>
  <c r="G3362" i="4" s="1"/>
  <c r="H3362" i="4" s="1"/>
  <c r="I3362" i="4" s="1"/>
  <c r="J3362" i="4" s="1"/>
  <c r="K3362" i="4" s="1"/>
  <c r="L3362" i="4" s="1"/>
  <c r="M3362" i="4" s="1"/>
  <c r="N3362" i="4" s="1"/>
  <c r="O3362" i="4" s="1"/>
  <c r="E3361" i="4"/>
  <c r="F3361" i="4" s="1"/>
  <c r="G3361" i="4" s="1"/>
  <c r="E3360" i="4"/>
  <c r="F3360" i="4" s="1"/>
  <c r="G3360" i="4" s="1"/>
  <c r="H3360" i="4" s="1"/>
  <c r="I3360" i="4" s="1"/>
  <c r="J3360" i="4" s="1"/>
  <c r="K3360" i="4" s="1"/>
  <c r="L3360" i="4" s="1"/>
  <c r="M3360" i="4" s="1"/>
  <c r="N3360" i="4" s="1"/>
  <c r="O3360" i="4" s="1"/>
  <c r="E3359" i="4"/>
  <c r="F3359" i="4" s="1"/>
  <c r="G3359" i="4" s="1"/>
  <c r="H3359" i="4" s="1"/>
  <c r="I3359" i="4" s="1"/>
  <c r="J3359" i="4" s="1"/>
  <c r="K3359" i="4" s="1"/>
  <c r="L3359" i="4" s="1"/>
  <c r="M3359" i="4" s="1"/>
  <c r="N3359" i="4" s="1"/>
  <c r="O3359" i="4" s="1"/>
  <c r="E3358" i="4"/>
  <c r="F3358" i="4" s="1"/>
  <c r="G3358" i="4" s="1"/>
  <c r="H3358" i="4" s="1"/>
  <c r="I3358" i="4" s="1"/>
  <c r="J3358" i="4" s="1"/>
  <c r="K3358" i="4" s="1"/>
  <c r="L3358" i="4" s="1"/>
  <c r="M3358" i="4" s="1"/>
  <c r="N3358" i="4" s="1"/>
  <c r="O3358" i="4" s="1"/>
  <c r="E3357" i="4"/>
  <c r="F3357" i="4" s="1"/>
  <c r="G3357" i="4" s="1"/>
  <c r="E3356" i="4"/>
  <c r="F3356" i="4" s="1"/>
  <c r="G3356" i="4" s="1"/>
  <c r="K3355" i="4"/>
  <c r="L3355" i="4" s="1"/>
  <c r="M3355" i="4" s="1"/>
  <c r="N3355" i="4" s="1"/>
  <c r="O3355" i="4" s="1"/>
  <c r="E3355" i="4"/>
  <c r="F3355" i="4" s="1"/>
  <c r="G3355" i="4" s="1"/>
  <c r="H3355" i="4" s="1"/>
  <c r="I3355" i="4" s="1"/>
  <c r="E3354" i="4"/>
  <c r="F3354" i="4" s="1"/>
  <c r="G3354" i="4" s="1"/>
  <c r="H3354" i="4" s="1"/>
  <c r="I3354" i="4" s="1"/>
  <c r="J3354" i="4" s="1"/>
  <c r="K3354" i="4" s="1"/>
  <c r="L3354" i="4" s="1"/>
  <c r="M3354" i="4" s="1"/>
  <c r="N3354" i="4" s="1"/>
  <c r="O3354" i="4" s="1"/>
  <c r="E3353" i="4"/>
  <c r="F3353" i="4" s="1"/>
  <c r="G3353" i="4" s="1"/>
  <c r="H3353" i="4" s="1"/>
  <c r="I3353" i="4" s="1"/>
  <c r="J3353" i="4" s="1"/>
  <c r="K3353" i="4" s="1"/>
  <c r="L3353" i="4" s="1"/>
  <c r="M3353" i="4" s="1"/>
  <c r="N3353" i="4" s="1"/>
  <c r="O3353" i="4" s="1"/>
  <c r="E3352" i="4"/>
  <c r="F3352" i="4" s="1"/>
  <c r="G3352" i="4" s="1"/>
  <c r="H3352" i="4" s="1"/>
  <c r="I3352" i="4" s="1"/>
  <c r="J3352" i="4" s="1"/>
  <c r="K3352" i="4" s="1"/>
  <c r="L3352" i="4" s="1"/>
  <c r="M3352" i="4" s="1"/>
  <c r="N3352" i="4" s="1"/>
  <c r="O3352" i="4" s="1"/>
  <c r="E3351" i="4"/>
  <c r="F3351" i="4" s="1"/>
  <c r="G3351" i="4" s="1"/>
  <c r="H3351" i="4" s="1"/>
  <c r="I3351" i="4" s="1"/>
  <c r="J3351" i="4" s="1"/>
  <c r="K3351" i="4" s="1"/>
  <c r="L3351" i="4" s="1"/>
  <c r="M3351" i="4" s="1"/>
  <c r="N3351" i="4" s="1"/>
  <c r="O3351" i="4" s="1"/>
  <c r="E3350" i="4"/>
  <c r="F3350" i="4" s="1"/>
  <c r="G3350" i="4" s="1"/>
  <c r="H3350" i="4" s="1"/>
  <c r="I3350" i="4" s="1"/>
  <c r="J3350" i="4" s="1"/>
  <c r="K3350" i="4" s="1"/>
  <c r="L3350" i="4" s="1"/>
  <c r="M3350" i="4" s="1"/>
  <c r="N3350" i="4" s="1"/>
  <c r="O3350" i="4" s="1"/>
  <c r="E3349" i="4"/>
  <c r="F3349" i="4" s="1"/>
  <c r="G3349" i="4" s="1"/>
  <c r="H3349" i="4" s="1"/>
  <c r="I3349" i="4" s="1"/>
  <c r="J3349" i="4" s="1"/>
  <c r="K3349" i="4" s="1"/>
  <c r="L3349" i="4" s="1"/>
  <c r="M3349" i="4" s="1"/>
  <c r="N3349" i="4" s="1"/>
  <c r="O3349" i="4" s="1"/>
  <c r="E3348" i="4"/>
  <c r="F3348" i="4" s="1"/>
  <c r="G3348" i="4" s="1"/>
  <c r="H3348" i="4" s="1"/>
  <c r="I3348" i="4" s="1"/>
  <c r="J3348" i="4" s="1"/>
  <c r="K3348" i="4" s="1"/>
  <c r="L3348" i="4" s="1"/>
  <c r="M3348" i="4" s="1"/>
  <c r="N3348" i="4" s="1"/>
  <c r="O3348" i="4" s="1"/>
  <c r="E3347" i="4"/>
  <c r="F3347" i="4" s="1"/>
  <c r="G3347" i="4" s="1"/>
  <c r="H3347" i="4" s="1"/>
  <c r="I3347" i="4" s="1"/>
  <c r="J3347" i="4" s="1"/>
  <c r="K3347" i="4" s="1"/>
  <c r="L3347" i="4" s="1"/>
  <c r="M3347" i="4" s="1"/>
  <c r="N3347" i="4" s="1"/>
  <c r="O3347" i="4" s="1"/>
  <c r="E3346" i="4"/>
  <c r="F3346" i="4" s="1"/>
  <c r="G3346" i="4" s="1"/>
  <c r="H3346" i="4" s="1"/>
  <c r="I3346" i="4" s="1"/>
  <c r="J3346" i="4" s="1"/>
  <c r="K3346" i="4" s="1"/>
  <c r="L3346" i="4" s="1"/>
  <c r="M3346" i="4" s="1"/>
  <c r="N3346" i="4" s="1"/>
  <c r="O3346" i="4" s="1"/>
  <c r="E3345" i="4"/>
  <c r="F3345" i="4" s="1"/>
  <c r="G3345" i="4" s="1"/>
  <c r="H3345" i="4" s="1"/>
  <c r="I3345" i="4" s="1"/>
  <c r="J3345" i="4" s="1"/>
  <c r="K3345" i="4" s="1"/>
  <c r="L3345" i="4" s="1"/>
  <c r="M3345" i="4" s="1"/>
  <c r="N3345" i="4" s="1"/>
  <c r="O3345" i="4" s="1"/>
  <c r="M3344" i="4"/>
  <c r="N3344" i="4" s="1"/>
  <c r="O3344" i="4" s="1"/>
  <c r="E3344" i="4"/>
  <c r="F3344" i="4" s="1"/>
  <c r="G3344" i="4" s="1"/>
  <c r="H3344" i="4" s="1"/>
  <c r="I3344" i="4" s="1"/>
  <c r="J3344" i="4" s="1"/>
  <c r="K3344" i="4" s="1"/>
  <c r="E3343" i="4"/>
  <c r="E3342" i="4"/>
  <c r="F3342" i="4" s="1"/>
  <c r="G3342" i="4" s="1"/>
  <c r="H3342" i="4" s="1"/>
  <c r="I3342" i="4" s="1"/>
  <c r="J3342" i="4" s="1"/>
  <c r="K3342" i="4" s="1"/>
  <c r="L3342" i="4" s="1"/>
  <c r="M3342" i="4" s="1"/>
  <c r="N3342" i="4" s="1"/>
  <c r="O3342" i="4" s="1"/>
  <c r="E3341" i="4"/>
  <c r="E3340" i="4"/>
  <c r="F3340" i="4" s="1"/>
  <c r="G3340" i="4" s="1"/>
  <c r="H3340" i="4" s="1"/>
  <c r="I3340" i="4" s="1"/>
  <c r="J3340" i="4" s="1"/>
  <c r="K3340" i="4" s="1"/>
  <c r="L3340" i="4" s="1"/>
  <c r="M3340" i="4" s="1"/>
  <c r="N3340" i="4" s="1"/>
  <c r="O3340" i="4" s="1"/>
  <c r="E3339" i="4"/>
  <c r="E3338" i="4"/>
  <c r="F3338" i="4" s="1"/>
  <c r="G3338" i="4" s="1"/>
  <c r="H3338" i="4" s="1"/>
  <c r="I3338" i="4" s="1"/>
  <c r="J3338" i="4" s="1"/>
  <c r="K3338" i="4" s="1"/>
  <c r="L3338" i="4" s="1"/>
  <c r="M3338" i="4" s="1"/>
  <c r="N3338" i="4" s="1"/>
  <c r="O3338" i="4" s="1"/>
  <c r="E3337" i="4"/>
  <c r="E3336" i="4"/>
  <c r="E3335" i="4"/>
  <c r="F3335" i="4" s="1"/>
  <c r="G3335" i="4" s="1"/>
  <c r="H3335" i="4" s="1"/>
  <c r="I3335" i="4" s="1"/>
  <c r="J3335" i="4" s="1"/>
  <c r="K3335" i="4" s="1"/>
  <c r="L3335" i="4" s="1"/>
  <c r="M3335" i="4" s="1"/>
  <c r="N3335" i="4" s="1"/>
  <c r="O3335" i="4" s="1"/>
  <c r="E3334" i="4"/>
  <c r="E3333" i="4"/>
  <c r="F3333" i="4" s="1"/>
  <c r="G3333" i="4" s="1"/>
  <c r="H3333" i="4" s="1"/>
  <c r="I3333" i="4" s="1"/>
  <c r="J3333" i="4" s="1"/>
  <c r="K3333" i="4" s="1"/>
  <c r="L3333" i="4" s="1"/>
  <c r="M3333" i="4" s="1"/>
  <c r="N3333" i="4" s="1"/>
  <c r="O3333" i="4" s="1"/>
  <c r="E3332" i="4"/>
  <c r="F3332" i="4" s="1"/>
  <c r="G3332" i="4" s="1"/>
  <c r="H3332" i="4" s="1"/>
  <c r="I3332" i="4" s="1"/>
  <c r="J3332" i="4" s="1"/>
  <c r="K3332" i="4" s="1"/>
  <c r="L3332" i="4" s="1"/>
  <c r="M3332" i="4" s="1"/>
  <c r="N3332" i="4" s="1"/>
  <c r="O3332" i="4" s="1"/>
  <c r="E3331" i="4"/>
  <c r="E3330" i="4"/>
  <c r="F3330" i="4" s="1"/>
  <c r="G3330" i="4" s="1"/>
  <c r="H3330" i="4" s="1"/>
  <c r="I3330" i="4" s="1"/>
  <c r="J3330" i="4" s="1"/>
  <c r="K3330" i="4" s="1"/>
  <c r="L3330" i="4" s="1"/>
  <c r="M3330" i="4" s="1"/>
  <c r="N3330" i="4" s="1"/>
  <c r="O3330" i="4" s="1"/>
  <c r="E3329" i="4"/>
  <c r="E3328" i="4"/>
  <c r="F3328" i="4" s="1"/>
  <c r="G3328" i="4" s="1"/>
  <c r="H3328" i="4" s="1"/>
  <c r="I3328" i="4" s="1"/>
  <c r="J3328" i="4" s="1"/>
  <c r="K3328" i="4" s="1"/>
  <c r="L3328" i="4" s="1"/>
  <c r="M3328" i="4" s="1"/>
  <c r="N3328" i="4" s="1"/>
  <c r="O3328" i="4" s="1"/>
  <c r="N3327" i="4"/>
  <c r="O3327" i="4" s="1"/>
  <c r="E3327" i="4"/>
  <c r="N3326" i="4"/>
  <c r="O3326" i="4" s="1"/>
  <c r="E3326" i="4"/>
  <c r="F3326" i="4" s="1"/>
  <c r="G3326" i="4" s="1"/>
  <c r="H3326" i="4" s="1"/>
  <c r="I3326" i="4" s="1"/>
  <c r="J3326" i="4" s="1"/>
  <c r="K3326" i="4" s="1"/>
  <c r="L3326" i="4" s="1"/>
  <c r="N3325" i="4"/>
  <c r="O3325" i="4" s="1"/>
  <c r="E3325" i="4"/>
  <c r="F3325" i="4" s="1"/>
  <c r="N3324" i="4"/>
  <c r="O3324" i="4" s="1"/>
  <c r="E3324" i="4"/>
  <c r="F3324" i="4" s="1"/>
  <c r="G3324" i="4" s="1"/>
  <c r="H3324" i="4" s="1"/>
  <c r="I3324" i="4" s="1"/>
  <c r="J3324" i="4" s="1"/>
  <c r="K3324" i="4" s="1"/>
  <c r="L3324" i="4" s="1"/>
  <c r="N3323" i="4"/>
  <c r="O3323" i="4" s="1"/>
  <c r="E3323" i="4"/>
  <c r="F3323" i="4" s="1"/>
  <c r="G3323" i="4" s="1"/>
  <c r="H3323" i="4" s="1"/>
  <c r="I3323" i="4" s="1"/>
  <c r="J3323" i="4" s="1"/>
  <c r="K3323" i="4" s="1"/>
  <c r="E3322" i="4"/>
  <c r="F3322" i="4" s="1"/>
  <c r="G3322" i="4" s="1"/>
  <c r="E3321" i="4"/>
  <c r="F3321" i="4" s="1"/>
  <c r="G3321" i="4" s="1"/>
  <c r="H3321" i="4" s="1"/>
  <c r="E3320" i="4"/>
  <c r="F3320" i="4" s="1"/>
  <c r="G3320" i="4" s="1"/>
  <c r="M3319" i="4"/>
  <c r="N3319" i="4" s="1"/>
  <c r="O3319" i="4" s="1"/>
  <c r="E3319" i="4"/>
  <c r="F3319" i="4" s="1"/>
  <c r="G3319" i="4" s="1"/>
  <c r="H3319" i="4" s="1"/>
  <c r="I3319" i="4" s="1"/>
  <c r="J3319" i="4" s="1"/>
  <c r="K3319" i="4" s="1"/>
  <c r="M3318" i="4"/>
  <c r="N3318" i="4" s="1"/>
  <c r="O3318" i="4" s="1"/>
  <c r="E3318" i="4"/>
  <c r="M3317" i="4"/>
  <c r="N3317" i="4" s="1"/>
  <c r="O3317" i="4" s="1"/>
  <c r="E3317" i="4"/>
  <c r="E3316" i="4"/>
  <c r="F3316" i="4" s="1"/>
  <c r="G3316" i="4" s="1"/>
  <c r="H3316" i="4" s="1"/>
  <c r="I3316" i="4" s="1"/>
  <c r="E3315" i="4"/>
  <c r="M3314" i="4"/>
  <c r="N3314" i="4" s="1"/>
  <c r="O3314" i="4" s="1"/>
  <c r="E3314" i="4"/>
  <c r="F3314" i="4" s="1"/>
  <c r="G3314" i="4" s="1"/>
  <c r="H3314" i="4" s="1"/>
  <c r="I3314" i="4" s="1"/>
  <c r="J3314" i="4" s="1"/>
  <c r="K3314" i="4" s="1"/>
  <c r="E3313" i="4"/>
  <c r="F3313" i="4" s="1"/>
  <c r="G3313" i="4" s="1"/>
  <c r="H3313" i="4" s="1"/>
  <c r="I3313" i="4" s="1"/>
  <c r="J3313" i="4" s="1"/>
  <c r="K3313" i="4" s="1"/>
  <c r="L3313" i="4" s="1"/>
  <c r="M3313" i="4" s="1"/>
  <c r="N3313" i="4" s="1"/>
  <c r="O3313" i="4" s="1"/>
  <c r="E3312" i="4"/>
  <c r="F3312" i="4" s="1"/>
  <c r="G3312" i="4" s="1"/>
  <c r="H3312" i="4" s="1"/>
  <c r="I3312" i="4" s="1"/>
  <c r="J3312" i="4" s="1"/>
  <c r="K3312" i="4" s="1"/>
  <c r="L3312" i="4" s="1"/>
  <c r="M3312" i="4" s="1"/>
  <c r="N3312" i="4" s="1"/>
  <c r="O3312" i="4" s="1"/>
  <c r="E3311" i="4"/>
  <c r="F3311" i="4" s="1"/>
  <c r="G3311" i="4" s="1"/>
  <c r="H3311" i="4" s="1"/>
  <c r="I3311" i="4" s="1"/>
  <c r="J3311" i="4" s="1"/>
  <c r="K3311" i="4" s="1"/>
  <c r="L3311" i="4" s="1"/>
  <c r="M3311" i="4" s="1"/>
  <c r="N3311" i="4" s="1"/>
  <c r="O3311" i="4" s="1"/>
  <c r="E3310" i="4"/>
  <c r="F3310" i="4" s="1"/>
  <c r="G3310" i="4" s="1"/>
  <c r="H3310" i="4" s="1"/>
  <c r="I3310" i="4" s="1"/>
  <c r="J3310" i="4" s="1"/>
  <c r="K3310" i="4" s="1"/>
  <c r="L3310" i="4" s="1"/>
  <c r="M3310" i="4" s="1"/>
  <c r="N3310" i="4" s="1"/>
  <c r="O3310" i="4" s="1"/>
  <c r="E3309" i="4"/>
  <c r="F3309" i="4" s="1"/>
  <c r="G3309" i="4" s="1"/>
  <c r="H3309" i="4" s="1"/>
  <c r="I3309" i="4" s="1"/>
  <c r="J3309" i="4" s="1"/>
  <c r="K3309" i="4" s="1"/>
  <c r="L3309" i="4" s="1"/>
  <c r="M3309" i="4" s="1"/>
  <c r="N3309" i="4" s="1"/>
  <c r="O3309" i="4" s="1"/>
  <c r="M3308" i="4"/>
  <c r="N3308" i="4" s="1"/>
  <c r="O3308" i="4" s="1"/>
  <c r="E3308" i="4"/>
  <c r="F3308" i="4" s="1"/>
  <c r="G3308" i="4" s="1"/>
  <c r="H3308" i="4" s="1"/>
  <c r="I3308" i="4" s="1"/>
  <c r="J3308" i="4" s="1"/>
  <c r="K3308" i="4" s="1"/>
  <c r="E3307" i="4"/>
  <c r="F3307" i="4" s="1"/>
  <c r="G3307" i="4" s="1"/>
  <c r="H3307" i="4" s="1"/>
  <c r="I3307" i="4" s="1"/>
  <c r="J3307" i="4" s="1"/>
  <c r="K3307" i="4" s="1"/>
  <c r="L3307" i="4" s="1"/>
  <c r="M3307" i="4" s="1"/>
  <c r="N3307" i="4" s="1"/>
  <c r="O3307" i="4" s="1"/>
  <c r="E3306" i="4"/>
  <c r="E3305" i="4"/>
  <c r="F3305" i="4" s="1"/>
  <c r="G3305" i="4" s="1"/>
  <c r="H3305" i="4" s="1"/>
  <c r="I3305" i="4" s="1"/>
  <c r="J3305" i="4" s="1"/>
  <c r="K3305" i="4" s="1"/>
  <c r="L3305" i="4" s="1"/>
  <c r="M3305" i="4" s="1"/>
  <c r="N3305" i="4" s="1"/>
  <c r="O3305" i="4" s="1"/>
  <c r="E3304" i="4"/>
  <c r="F3304" i="4" s="1"/>
  <c r="G3304" i="4" s="1"/>
  <c r="H3304" i="4" s="1"/>
  <c r="I3304" i="4" s="1"/>
  <c r="J3304" i="4" s="1"/>
  <c r="K3304" i="4" s="1"/>
  <c r="L3304" i="4" s="1"/>
  <c r="M3304" i="4" s="1"/>
  <c r="N3304" i="4" s="1"/>
  <c r="O3304" i="4" s="1"/>
  <c r="E3303" i="4"/>
  <c r="F3303" i="4" s="1"/>
  <c r="G3303" i="4" s="1"/>
  <c r="H3303" i="4" s="1"/>
  <c r="I3303" i="4" s="1"/>
  <c r="J3303" i="4" s="1"/>
  <c r="K3303" i="4" s="1"/>
  <c r="L3303" i="4" s="1"/>
  <c r="M3303" i="4" s="1"/>
  <c r="N3303" i="4" s="1"/>
  <c r="O3303" i="4" s="1"/>
  <c r="E3302" i="4"/>
  <c r="F3302" i="4" s="1"/>
  <c r="G3302" i="4" s="1"/>
  <c r="H3302" i="4" s="1"/>
  <c r="I3302" i="4" s="1"/>
  <c r="J3302" i="4" s="1"/>
  <c r="K3302" i="4" s="1"/>
  <c r="L3302" i="4" s="1"/>
  <c r="M3302" i="4" s="1"/>
  <c r="N3302" i="4" s="1"/>
  <c r="O3302" i="4" s="1"/>
  <c r="E3301" i="4"/>
  <c r="F3301" i="4" s="1"/>
  <c r="G3301" i="4" s="1"/>
  <c r="H3301" i="4" s="1"/>
  <c r="I3301" i="4" s="1"/>
  <c r="J3301" i="4" s="1"/>
  <c r="K3301" i="4" s="1"/>
  <c r="L3301" i="4" s="1"/>
  <c r="M3301" i="4" s="1"/>
  <c r="N3301" i="4" s="1"/>
  <c r="O3301" i="4" s="1"/>
  <c r="L3300" i="4"/>
  <c r="M3300" i="4" s="1"/>
  <c r="N3300" i="4" s="1"/>
  <c r="O3300" i="4" s="1"/>
  <c r="E3300" i="4"/>
  <c r="E3299" i="4"/>
  <c r="F3299" i="4" s="1"/>
  <c r="G3299" i="4" s="1"/>
  <c r="H3299" i="4" s="1"/>
  <c r="I3299" i="4" s="1"/>
  <c r="J3299" i="4" s="1"/>
  <c r="K3299" i="4" s="1"/>
  <c r="L3299" i="4" s="1"/>
  <c r="M3299" i="4" s="1"/>
  <c r="N3299" i="4" s="1"/>
  <c r="O3299" i="4" s="1"/>
  <c r="L3298" i="4"/>
  <c r="M3298" i="4" s="1"/>
  <c r="N3298" i="4" s="1"/>
  <c r="O3298" i="4" s="1"/>
  <c r="E3298" i="4"/>
  <c r="E3297" i="4"/>
  <c r="F3297" i="4" s="1"/>
  <c r="G3297" i="4" s="1"/>
  <c r="H3297" i="4" s="1"/>
  <c r="I3297" i="4" s="1"/>
  <c r="J3297" i="4" s="1"/>
  <c r="K3297" i="4" s="1"/>
  <c r="L3297" i="4" s="1"/>
  <c r="M3297" i="4" s="1"/>
  <c r="N3297" i="4" s="1"/>
  <c r="O3297" i="4" s="1"/>
  <c r="E3296" i="4"/>
  <c r="F3296" i="4" s="1"/>
  <c r="G3296" i="4" s="1"/>
  <c r="H3296" i="4" s="1"/>
  <c r="I3296" i="4" s="1"/>
  <c r="J3296" i="4" s="1"/>
  <c r="K3296" i="4" s="1"/>
  <c r="L3296" i="4" s="1"/>
  <c r="M3296" i="4" s="1"/>
  <c r="N3296" i="4" s="1"/>
  <c r="O3296" i="4" s="1"/>
  <c r="E3295" i="4"/>
  <c r="F3295" i="4" s="1"/>
  <c r="G3295" i="4" s="1"/>
  <c r="H3295" i="4" s="1"/>
  <c r="E3294" i="4"/>
  <c r="E3293" i="4"/>
  <c r="E3292" i="4"/>
  <c r="E3291" i="4"/>
  <c r="E3290" i="4"/>
  <c r="F3290" i="4" s="1"/>
  <c r="G3290" i="4" s="1"/>
  <c r="H3290" i="4" s="1"/>
  <c r="I3290" i="4" s="1"/>
  <c r="J3290" i="4" s="1"/>
  <c r="K3290" i="4" s="1"/>
  <c r="L3290" i="4" s="1"/>
  <c r="M3290" i="4" s="1"/>
  <c r="N3290" i="4" s="1"/>
  <c r="O3290" i="4" s="1"/>
  <c r="O3289" i="4"/>
  <c r="E3289" i="4"/>
  <c r="F3289" i="4" s="1"/>
  <c r="O3288" i="4"/>
  <c r="E3288" i="4"/>
  <c r="E3287" i="4"/>
  <c r="F3287" i="4" s="1"/>
  <c r="G3287" i="4" s="1"/>
  <c r="H3287" i="4" s="1"/>
  <c r="I3287" i="4" s="1"/>
  <c r="J3287" i="4" s="1"/>
  <c r="K3287" i="4" s="1"/>
  <c r="L3287" i="4" s="1"/>
  <c r="M3287" i="4" s="1"/>
  <c r="N3287" i="4" s="1"/>
  <c r="O3287" i="4" s="1"/>
  <c r="E3286" i="4"/>
  <c r="F3286" i="4" s="1"/>
  <c r="G3286" i="4" s="1"/>
  <c r="H3286" i="4" s="1"/>
  <c r="I3286" i="4" s="1"/>
  <c r="J3286" i="4" s="1"/>
  <c r="K3286" i="4" s="1"/>
  <c r="L3286" i="4" s="1"/>
  <c r="M3286" i="4" s="1"/>
  <c r="N3286" i="4" s="1"/>
  <c r="O3286" i="4" s="1"/>
  <c r="E3285" i="4"/>
  <c r="F3285" i="4" s="1"/>
  <c r="G3285" i="4" s="1"/>
  <c r="H3285" i="4" s="1"/>
  <c r="E3284" i="4"/>
  <c r="E3283" i="4"/>
  <c r="F3283" i="4" s="1"/>
  <c r="G3283" i="4" s="1"/>
  <c r="H3283" i="4" s="1"/>
  <c r="I3283" i="4" s="1"/>
  <c r="J3283" i="4" s="1"/>
  <c r="K3283" i="4" s="1"/>
  <c r="L3283" i="4" s="1"/>
  <c r="M3283" i="4" s="1"/>
  <c r="N3283" i="4" s="1"/>
  <c r="O3283" i="4" s="1"/>
  <c r="E3282" i="4"/>
  <c r="F3282" i="4" s="1"/>
  <c r="G3282" i="4" s="1"/>
  <c r="H3282" i="4" s="1"/>
  <c r="I3282" i="4" s="1"/>
  <c r="J3282" i="4" s="1"/>
  <c r="K3282" i="4" s="1"/>
  <c r="L3282" i="4" s="1"/>
  <c r="M3282" i="4" s="1"/>
  <c r="N3282" i="4" s="1"/>
  <c r="O3282" i="4" s="1"/>
  <c r="E3281" i="4"/>
  <c r="F3281" i="4" s="1"/>
  <c r="G3281" i="4" s="1"/>
  <c r="H3281" i="4" s="1"/>
  <c r="E3280" i="4"/>
  <c r="E3279" i="4"/>
  <c r="E3278" i="4"/>
  <c r="F3278" i="4" s="1"/>
  <c r="G3278" i="4" s="1"/>
  <c r="H3278" i="4" s="1"/>
  <c r="I3278" i="4" s="1"/>
  <c r="J3278" i="4" s="1"/>
  <c r="K3278" i="4" s="1"/>
  <c r="L3278" i="4" s="1"/>
  <c r="M3278" i="4" s="1"/>
  <c r="N3278" i="4" s="1"/>
  <c r="O3278" i="4" s="1"/>
  <c r="E3277" i="4"/>
  <c r="F3277" i="4" s="1"/>
  <c r="G3277" i="4" s="1"/>
  <c r="H3277" i="4" s="1"/>
  <c r="I3277" i="4" s="1"/>
  <c r="J3277" i="4" s="1"/>
  <c r="K3277" i="4" s="1"/>
  <c r="L3277" i="4" s="1"/>
  <c r="M3277" i="4" s="1"/>
  <c r="N3277" i="4" s="1"/>
  <c r="O3277" i="4" s="1"/>
  <c r="L3276" i="4"/>
  <c r="M3276" i="4" s="1"/>
  <c r="N3276" i="4" s="1"/>
  <c r="O3276" i="4" s="1"/>
  <c r="E3276" i="4"/>
  <c r="F3276" i="4" s="1"/>
  <c r="L3275" i="4"/>
  <c r="M3275" i="4" s="1"/>
  <c r="N3275" i="4" s="1"/>
  <c r="O3275" i="4" s="1"/>
  <c r="E3275" i="4"/>
  <c r="F3275" i="4" s="1"/>
  <c r="E3274" i="4"/>
  <c r="F3274" i="4" s="1"/>
  <c r="G3274" i="4" s="1"/>
  <c r="H3274" i="4" s="1"/>
  <c r="I3274" i="4" s="1"/>
  <c r="J3274" i="4" s="1"/>
  <c r="K3274" i="4" s="1"/>
  <c r="L3274" i="4" s="1"/>
  <c r="M3274" i="4" s="1"/>
  <c r="N3274" i="4" s="1"/>
  <c r="O3274" i="4" s="1"/>
  <c r="E3273" i="4"/>
  <c r="F3273" i="4" s="1"/>
  <c r="G3273" i="4" s="1"/>
  <c r="H3273" i="4" s="1"/>
  <c r="I3273" i="4" s="1"/>
  <c r="J3273" i="4" s="1"/>
  <c r="K3273" i="4" s="1"/>
  <c r="L3273" i="4" s="1"/>
  <c r="M3273" i="4" s="1"/>
  <c r="N3273" i="4" s="1"/>
  <c r="O3273" i="4" s="1"/>
  <c r="E3272" i="4"/>
  <c r="F3272" i="4" s="1"/>
  <c r="G3272" i="4" s="1"/>
  <c r="H3272" i="4" s="1"/>
  <c r="I3272" i="4" s="1"/>
  <c r="J3272" i="4" s="1"/>
  <c r="K3272" i="4" s="1"/>
  <c r="L3272" i="4" s="1"/>
  <c r="M3272" i="4" s="1"/>
  <c r="N3272" i="4" s="1"/>
  <c r="O3272" i="4" s="1"/>
  <c r="E3271" i="4"/>
  <c r="F3271" i="4" s="1"/>
  <c r="G3271" i="4" s="1"/>
  <c r="H3271" i="4" s="1"/>
  <c r="I3271" i="4" s="1"/>
  <c r="J3271" i="4" s="1"/>
  <c r="K3271" i="4" s="1"/>
  <c r="L3271" i="4" s="1"/>
  <c r="M3271" i="4" s="1"/>
  <c r="N3271" i="4" s="1"/>
  <c r="O3271" i="4" s="1"/>
  <c r="E3270" i="4"/>
  <c r="F3270" i="4" s="1"/>
  <c r="G3270" i="4" s="1"/>
  <c r="H3270" i="4" s="1"/>
  <c r="I3270" i="4" s="1"/>
  <c r="J3270" i="4" s="1"/>
  <c r="K3270" i="4" s="1"/>
  <c r="L3270" i="4" s="1"/>
  <c r="M3270" i="4" s="1"/>
  <c r="N3270" i="4" s="1"/>
  <c r="O3270" i="4" s="1"/>
  <c r="E3269" i="4"/>
  <c r="F3269" i="4" s="1"/>
  <c r="G3269" i="4" s="1"/>
  <c r="H3269" i="4" s="1"/>
  <c r="I3269" i="4" s="1"/>
  <c r="J3269" i="4" s="1"/>
  <c r="K3269" i="4" s="1"/>
  <c r="L3269" i="4" s="1"/>
  <c r="M3269" i="4" s="1"/>
  <c r="N3269" i="4" s="1"/>
  <c r="O3269" i="4" s="1"/>
  <c r="E3268" i="4"/>
  <c r="F3268" i="4" s="1"/>
  <c r="G3268" i="4" s="1"/>
  <c r="H3268" i="4" s="1"/>
  <c r="I3268" i="4" s="1"/>
  <c r="J3268" i="4" s="1"/>
  <c r="K3268" i="4" s="1"/>
  <c r="L3268" i="4" s="1"/>
  <c r="M3268" i="4" s="1"/>
  <c r="N3268" i="4" s="1"/>
  <c r="O3268" i="4" s="1"/>
  <c r="E3267" i="4"/>
  <c r="F3267" i="4" s="1"/>
  <c r="G3267" i="4" s="1"/>
  <c r="H3267" i="4" s="1"/>
  <c r="I3267" i="4" s="1"/>
  <c r="J3267" i="4" s="1"/>
  <c r="K3267" i="4" s="1"/>
  <c r="L3267" i="4" s="1"/>
  <c r="M3267" i="4" s="1"/>
  <c r="N3267" i="4" s="1"/>
  <c r="O3267" i="4" s="1"/>
  <c r="E3266" i="4"/>
  <c r="F3266" i="4" s="1"/>
  <c r="G3266" i="4" s="1"/>
  <c r="H3266" i="4" s="1"/>
  <c r="I3266" i="4" s="1"/>
  <c r="J3266" i="4" s="1"/>
  <c r="K3266" i="4" s="1"/>
  <c r="L3266" i="4" s="1"/>
  <c r="M3266" i="4" s="1"/>
  <c r="N3266" i="4" s="1"/>
  <c r="O3266" i="4" s="1"/>
  <c r="E3265" i="4"/>
  <c r="F3265" i="4" s="1"/>
  <c r="G3265" i="4" s="1"/>
  <c r="H3265" i="4" s="1"/>
  <c r="I3265" i="4" s="1"/>
  <c r="J3265" i="4" s="1"/>
  <c r="K3265" i="4" s="1"/>
  <c r="L3265" i="4" s="1"/>
  <c r="M3265" i="4" s="1"/>
  <c r="N3265" i="4" s="1"/>
  <c r="O3265" i="4" s="1"/>
  <c r="E3264" i="4"/>
  <c r="F3264" i="4" s="1"/>
  <c r="G3264" i="4" s="1"/>
  <c r="L3263" i="4"/>
  <c r="M3263" i="4" s="1"/>
  <c r="N3263" i="4" s="1"/>
  <c r="O3263" i="4" s="1"/>
  <c r="E3263" i="4"/>
  <c r="F3263" i="4" s="1"/>
  <c r="E3262" i="4"/>
  <c r="F3262" i="4" s="1"/>
  <c r="G3262" i="4" s="1"/>
  <c r="H3262" i="4" s="1"/>
  <c r="I3262" i="4" s="1"/>
  <c r="J3262" i="4" s="1"/>
  <c r="K3262" i="4" s="1"/>
  <c r="L3262" i="4" s="1"/>
  <c r="M3262" i="4" s="1"/>
  <c r="N3262" i="4" s="1"/>
  <c r="O3262" i="4" s="1"/>
  <c r="E3261" i="4"/>
  <c r="F3261" i="4" s="1"/>
  <c r="G3261" i="4" s="1"/>
  <c r="H3261" i="4" s="1"/>
  <c r="I3261" i="4" s="1"/>
  <c r="J3261" i="4" s="1"/>
  <c r="K3261" i="4" s="1"/>
  <c r="L3261" i="4" s="1"/>
  <c r="M3261" i="4" s="1"/>
  <c r="N3261" i="4" s="1"/>
  <c r="O3261" i="4" s="1"/>
  <c r="E3260" i="4"/>
  <c r="F3260" i="4" s="1"/>
  <c r="G3260" i="4" s="1"/>
  <c r="H3260" i="4" s="1"/>
  <c r="I3260" i="4" s="1"/>
  <c r="J3260" i="4" s="1"/>
  <c r="K3260" i="4" s="1"/>
  <c r="L3260" i="4" s="1"/>
  <c r="M3260" i="4" s="1"/>
  <c r="N3260" i="4" s="1"/>
  <c r="O3260" i="4" s="1"/>
  <c r="E3259" i="4"/>
  <c r="F3259" i="4" s="1"/>
  <c r="G3259" i="4" s="1"/>
  <c r="H3259" i="4" s="1"/>
  <c r="I3259" i="4" s="1"/>
  <c r="J3259" i="4" s="1"/>
  <c r="K3259" i="4" s="1"/>
  <c r="L3259" i="4" s="1"/>
  <c r="M3259" i="4" s="1"/>
  <c r="N3259" i="4" s="1"/>
  <c r="O3259" i="4" s="1"/>
  <c r="E3258" i="4"/>
  <c r="F3258" i="4" s="1"/>
  <c r="G3258" i="4" s="1"/>
  <c r="H3258" i="4" s="1"/>
  <c r="I3258" i="4" s="1"/>
  <c r="J3258" i="4" s="1"/>
  <c r="K3258" i="4" s="1"/>
  <c r="L3258" i="4" s="1"/>
  <c r="M3258" i="4" s="1"/>
  <c r="N3258" i="4" s="1"/>
  <c r="O3258" i="4" s="1"/>
  <c r="L3257" i="4"/>
  <c r="M3257" i="4" s="1"/>
  <c r="N3257" i="4" s="1"/>
  <c r="O3257" i="4" s="1"/>
  <c r="E3257" i="4"/>
  <c r="F3257" i="4" s="1"/>
  <c r="G3257" i="4" s="1"/>
  <c r="H3257" i="4" s="1"/>
  <c r="I3257" i="4" s="1"/>
  <c r="J3257" i="4" s="1"/>
  <c r="E3256" i="4"/>
  <c r="L3255" i="4"/>
  <c r="M3255" i="4" s="1"/>
  <c r="N3255" i="4" s="1"/>
  <c r="O3255" i="4" s="1"/>
  <c r="E3255" i="4"/>
  <c r="E3254" i="4"/>
  <c r="E3253" i="4"/>
  <c r="F3253" i="4" s="1"/>
  <c r="G3253" i="4" s="1"/>
  <c r="H3253" i="4" s="1"/>
  <c r="E3252" i="4"/>
  <c r="F3252" i="4" s="1"/>
  <c r="G3252" i="4" s="1"/>
  <c r="H3252" i="4" s="1"/>
  <c r="E3251" i="4"/>
  <c r="F3251" i="4" s="1"/>
  <c r="G3251" i="4" s="1"/>
  <c r="H3251" i="4" s="1"/>
  <c r="E3250" i="4"/>
  <c r="F3250" i="4" s="1"/>
  <c r="G3250" i="4" s="1"/>
  <c r="H3250" i="4" s="1"/>
  <c r="I3250" i="4" s="1"/>
  <c r="J3250" i="4" s="1"/>
  <c r="K3250" i="4" s="1"/>
  <c r="L3250" i="4" s="1"/>
  <c r="M3250" i="4" s="1"/>
  <c r="N3250" i="4" s="1"/>
  <c r="O3250" i="4" s="1"/>
  <c r="E3249" i="4"/>
  <c r="F3249" i="4" s="1"/>
  <c r="G3249" i="4" s="1"/>
  <c r="H3249" i="4" s="1"/>
  <c r="E3248" i="4"/>
  <c r="F3248" i="4" s="1"/>
  <c r="G3248" i="4" s="1"/>
  <c r="H3248" i="4" s="1"/>
  <c r="E3247" i="4"/>
  <c r="F3247" i="4" s="1"/>
  <c r="G3247" i="4" s="1"/>
  <c r="H3247" i="4" s="1"/>
  <c r="I3247" i="4" s="1"/>
  <c r="E3246" i="4"/>
  <c r="E3245" i="4"/>
  <c r="E3244" i="4"/>
  <c r="F3244" i="4" s="1"/>
  <c r="G3244" i="4" s="1"/>
  <c r="H3244" i="4" s="1"/>
  <c r="I3244" i="4" s="1"/>
  <c r="J3244" i="4" s="1"/>
  <c r="K3244" i="4" s="1"/>
  <c r="L3244" i="4" s="1"/>
  <c r="M3244" i="4" s="1"/>
  <c r="N3244" i="4" s="1"/>
  <c r="O3244" i="4" s="1"/>
  <c r="E3243" i="4"/>
  <c r="F3243" i="4" s="1"/>
  <c r="G3243" i="4" s="1"/>
  <c r="H3243" i="4" s="1"/>
  <c r="E3242" i="4"/>
  <c r="F3242" i="4" s="1"/>
  <c r="G3242" i="4" s="1"/>
  <c r="H3242" i="4" s="1"/>
  <c r="I3242" i="4" s="1"/>
  <c r="J3242" i="4" s="1"/>
  <c r="K3242" i="4" s="1"/>
  <c r="L3242" i="4" s="1"/>
  <c r="M3242" i="4" s="1"/>
  <c r="N3242" i="4" s="1"/>
  <c r="O3242" i="4" s="1"/>
  <c r="E3241" i="4"/>
  <c r="E3240" i="4"/>
  <c r="F3240" i="4" s="1"/>
  <c r="G3240" i="4" s="1"/>
  <c r="H3240" i="4" s="1"/>
  <c r="E3239" i="4"/>
  <c r="F3239" i="4" s="1"/>
  <c r="G3239" i="4" s="1"/>
  <c r="H3239" i="4" s="1"/>
  <c r="E3238" i="4"/>
  <c r="F3238" i="4" s="1"/>
  <c r="G3238" i="4" s="1"/>
  <c r="H3238" i="4" s="1"/>
  <c r="I3238" i="4" s="1"/>
  <c r="J3238" i="4" s="1"/>
  <c r="K3238" i="4" s="1"/>
  <c r="L3238" i="4" s="1"/>
  <c r="M3238" i="4" s="1"/>
  <c r="N3238" i="4" s="1"/>
  <c r="O3238" i="4" s="1"/>
  <c r="E3237" i="4"/>
  <c r="E3236" i="4"/>
  <c r="E3235" i="4"/>
  <c r="F3235" i="4" s="1"/>
  <c r="G3235" i="4" s="1"/>
  <c r="H3235" i="4" s="1"/>
  <c r="I3235" i="4" s="1"/>
  <c r="E3234" i="4"/>
  <c r="E3233" i="4"/>
  <c r="F3233" i="4" s="1"/>
  <c r="G3233" i="4" s="1"/>
  <c r="H3233" i="4" s="1"/>
  <c r="I3233" i="4" s="1"/>
  <c r="J3233" i="4" s="1"/>
  <c r="K3233" i="4" s="1"/>
  <c r="L3233" i="4" s="1"/>
  <c r="M3233" i="4" s="1"/>
  <c r="N3233" i="4" s="1"/>
  <c r="O3233" i="4" s="1"/>
  <c r="E3232" i="4"/>
  <c r="F3232" i="4" s="1"/>
  <c r="G3232" i="4" s="1"/>
  <c r="H3232" i="4" s="1"/>
  <c r="I3232" i="4" s="1"/>
  <c r="J3232" i="4" s="1"/>
  <c r="K3232" i="4" s="1"/>
  <c r="L3232" i="4" s="1"/>
  <c r="M3232" i="4" s="1"/>
  <c r="N3232" i="4" s="1"/>
  <c r="O3232" i="4" s="1"/>
  <c r="E3231" i="4"/>
  <c r="E3230" i="4"/>
  <c r="F3230" i="4" s="1"/>
  <c r="G3230" i="4" s="1"/>
  <c r="H3230" i="4" s="1"/>
  <c r="K3229" i="4"/>
  <c r="L3229" i="4" s="1"/>
  <c r="M3229" i="4" s="1"/>
  <c r="N3229" i="4" s="1"/>
  <c r="O3229" i="4" s="1"/>
  <c r="E3229" i="4"/>
  <c r="F3229" i="4" s="1"/>
  <c r="G3229" i="4" s="1"/>
  <c r="H3229" i="4" s="1"/>
  <c r="I3229" i="4" s="1"/>
  <c r="E3228" i="4"/>
  <c r="F3228" i="4" s="1"/>
  <c r="G3228" i="4" s="1"/>
  <c r="E3227" i="4"/>
  <c r="F3227" i="4" s="1"/>
  <c r="G3227" i="4" s="1"/>
  <c r="H3227" i="4" s="1"/>
  <c r="I3227" i="4" s="1"/>
  <c r="J3227" i="4" s="1"/>
  <c r="K3227" i="4" s="1"/>
  <c r="L3227" i="4" s="1"/>
  <c r="M3227" i="4" s="1"/>
  <c r="N3227" i="4" s="1"/>
  <c r="O3227" i="4" s="1"/>
  <c r="E3226" i="4"/>
  <c r="F3226" i="4" s="1"/>
  <c r="G3226" i="4" s="1"/>
  <c r="E3225" i="4"/>
  <c r="F3225" i="4" s="1"/>
  <c r="G3225" i="4" s="1"/>
  <c r="H3225" i="4" s="1"/>
  <c r="I3225" i="4" s="1"/>
  <c r="J3225" i="4" s="1"/>
  <c r="K3225" i="4" s="1"/>
  <c r="E3224" i="4"/>
  <c r="F3224" i="4" s="1"/>
  <c r="G3224" i="4" s="1"/>
  <c r="H3224" i="4" s="1"/>
  <c r="E3223" i="4"/>
  <c r="F3223" i="4" s="1"/>
  <c r="G3223" i="4" s="1"/>
  <c r="E3222" i="4"/>
  <c r="F3222" i="4" s="1"/>
  <c r="G3222" i="4" s="1"/>
  <c r="E3221" i="4"/>
  <c r="F3221" i="4" s="1"/>
  <c r="G3221" i="4" s="1"/>
  <c r="H3221" i="4" s="1"/>
  <c r="E3220" i="4"/>
  <c r="F3220" i="4" s="1"/>
  <c r="G3220" i="4" s="1"/>
  <c r="H3220" i="4" s="1"/>
  <c r="I3220" i="4" s="1"/>
  <c r="J3220" i="4" s="1"/>
  <c r="K3220" i="4" s="1"/>
  <c r="E3219" i="4"/>
  <c r="F3219" i="4" s="1"/>
  <c r="G3219" i="4" s="1"/>
  <c r="H3219" i="4" s="1"/>
  <c r="E3218" i="4"/>
  <c r="F3218" i="4" s="1"/>
  <c r="G3218" i="4" s="1"/>
  <c r="E3217" i="4"/>
  <c r="F3217" i="4" s="1"/>
  <c r="G3217" i="4" s="1"/>
  <c r="H3217" i="4" s="1"/>
  <c r="I3217" i="4" s="1"/>
  <c r="J3217" i="4" s="1"/>
  <c r="K3217" i="4" s="1"/>
  <c r="E3216" i="4"/>
  <c r="F3216" i="4" s="1"/>
  <c r="G3216" i="4" s="1"/>
  <c r="E3215" i="4"/>
  <c r="F3215" i="4" s="1"/>
  <c r="G3215" i="4" s="1"/>
  <c r="H3215" i="4" s="1"/>
  <c r="E3214" i="4"/>
  <c r="F3214" i="4" s="1"/>
  <c r="G3214" i="4" s="1"/>
  <c r="E3213" i="4"/>
  <c r="F3213" i="4" s="1"/>
  <c r="G3213" i="4" s="1"/>
  <c r="H3213" i="4" s="1"/>
  <c r="I3213" i="4" s="1"/>
  <c r="J3213" i="4" s="1"/>
  <c r="K3213" i="4" s="1"/>
  <c r="E3212" i="4"/>
  <c r="F3212" i="4" s="1"/>
  <c r="G3212" i="4" s="1"/>
  <c r="E3211" i="4"/>
  <c r="F3211" i="4" s="1"/>
  <c r="G3211" i="4" s="1"/>
  <c r="H3211" i="4" s="1"/>
  <c r="E3210" i="4"/>
  <c r="F3210" i="4" s="1"/>
  <c r="G3210" i="4" s="1"/>
  <c r="E3209" i="4"/>
  <c r="F3209" i="4" s="1"/>
  <c r="G3209" i="4" s="1"/>
  <c r="H3209" i="4" s="1"/>
  <c r="I3209" i="4" s="1"/>
  <c r="J3209" i="4" s="1"/>
  <c r="K3209" i="4" s="1"/>
  <c r="E3208" i="4"/>
  <c r="F3208" i="4" s="1"/>
  <c r="G3208" i="4" s="1"/>
  <c r="E3207" i="4"/>
  <c r="F3207" i="4" s="1"/>
  <c r="G3207" i="4" s="1"/>
  <c r="H3207" i="4" s="1"/>
  <c r="N3206" i="4"/>
  <c r="O3206" i="4" s="1"/>
  <c r="L3206" i="4"/>
  <c r="E3206" i="4"/>
  <c r="F3206" i="4" s="1"/>
  <c r="G3206" i="4" s="1"/>
  <c r="H3206" i="4" s="1"/>
  <c r="I3206" i="4" s="1"/>
  <c r="J3206" i="4" s="1"/>
  <c r="E3205" i="4"/>
  <c r="N3204" i="4"/>
  <c r="O3204" i="4" s="1"/>
  <c r="E3204" i="4"/>
  <c r="E3203" i="4"/>
  <c r="F3203" i="4" s="1"/>
  <c r="G3203" i="4" s="1"/>
  <c r="H3203" i="4" s="1"/>
  <c r="I3203" i="4" s="1"/>
  <c r="J3203" i="4" s="1"/>
  <c r="K3203" i="4" s="1"/>
  <c r="L3203" i="4" s="1"/>
  <c r="M3203" i="4" s="1"/>
  <c r="N3203" i="4" s="1"/>
  <c r="O3203" i="4" s="1"/>
  <c r="E3202" i="4"/>
  <c r="F3202" i="4" s="1"/>
  <c r="G3202" i="4" s="1"/>
  <c r="E3201" i="4"/>
  <c r="F3201" i="4" s="1"/>
  <c r="G3201" i="4" s="1"/>
  <c r="H3201" i="4" s="1"/>
  <c r="I3201" i="4" s="1"/>
  <c r="J3201" i="4" s="1"/>
  <c r="K3201" i="4" s="1"/>
  <c r="L3201" i="4" s="1"/>
  <c r="M3201" i="4" s="1"/>
  <c r="N3201" i="4" s="1"/>
  <c r="O3201" i="4" s="1"/>
  <c r="E3200" i="4"/>
  <c r="E3199" i="4"/>
  <c r="F3199" i="4" s="1"/>
  <c r="G3199" i="4" s="1"/>
  <c r="H3199" i="4" s="1"/>
  <c r="I3199" i="4" s="1"/>
  <c r="J3199" i="4" s="1"/>
  <c r="K3199" i="4" s="1"/>
  <c r="L3199" i="4" s="1"/>
  <c r="M3199" i="4" s="1"/>
  <c r="N3199" i="4" s="1"/>
  <c r="O3199" i="4" s="1"/>
  <c r="J3198" i="4"/>
  <c r="K3198" i="4" s="1"/>
  <c r="L3198" i="4" s="1"/>
  <c r="M3198" i="4" s="1"/>
  <c r="N3198" i="4" s="1"/>
  <c r="O3198" i="4" s="1"/>
  <c r="E3198" i="4"/>
  <c r="F3198" i="4" s="1"/>
  <c r="E3197" i="4"/>
  <c r="F3197" i="4" s="1"/>
  <c r="G3197" i="4" s="1"/>
  <c r="H3197" i="4" s="1"/>
  <c r="I3197" i="4" s="1"/>
  <c r="J3197" i="4" s="1"/>
  <c r="K3197" i="4" s="1"/>
  <c r="L3197" i="4" s="1"/>
  <c r="M3197" i="4" s="1"/>
  <c r="N3197" i="4" s="1"/>
  <c r="O3197" i="4" s="1"/>
  <c r="E3196" i="4"/>
  <c r="F3196" i="4" s="1"/>
  <c r="G3196" i="4" s="1"/>
  <c r="H3196" i="4" s="1"/>
  <c r="I3196" i="4" s="1"/>
  <c r="J3196" i="4" s="1"/>
  <c r="K3196" i="4" s="1"/>
  <c r="L3196" i="4" s="1"/>
  <c r="M3196" i="4" s="1"/>
  <c r="N3196" i="4" s="1"/>
  <c r="O3196" i="4" s="1"/>
  <c r="E3195" i="4"/>
  <c r="F3195" i="4" s="1"/>
  <c r="G3195" i="4" s="1"/>
  <c r="H3195" i="4" s="1"/>
  <c r="I3195" i="4" s="1"/>
  <c r="J3195" i="4" s="1"/>
  <c r="K3195" i="4" s="1"/>
  <c r="L3195" i="4" s="1"/>
  <c r="M3195" i="4" s="1"/>
  <c r="N3195" i="4" s="1"/>
  <c r="O3195" i="4" s="1"/>
  <c r="E3194" i="4"/>
  <c r="F3194" i="4" s="1"/>
  <c r="G3194" i="4" s="1"/>
  <c r="H3194" i="4" s="1"/>
  <c r="I3194" i="4" s="1"/>
  <c r="J3194" i="4" s="1"/>
  <c r="K3194" i="4" s="1"/>
  <c r="L3194" i="4" s="1"/>
  <c r="M3194" i="4" s="1"/>
  <c r="N3194" i="4" s="1"/>
  <c r="O3194" i="4" s="1"/>
  <c r="E3193" i="4"/>
  <c r="F3193" i="4" s="1"/>
  <c r="G3193" i="4" s="1"/>
  <c r="H3193" i="4" s="1"/>
  <c r="I3193" i="4" s="1"/>
  <c r="J3193" i="4" s="1"/>
  <c r="K3193" i="4" s="1"/>
  <c r="L3193" i="4" s="1"/>
  <c r="M3193" i="4" s="1"/>
  <c r="N3193" i="4" s="1"/>
  <c r="O3193" i="4" s="1"/>
  <c r="E3192" i="4"/>
  <c r="F3192" i="4" s="1"/>
  <c r="G3192" i="4" s="1"/>
  <c r="H3192" i="4" s="1"/>
  <c r="I3192" i="4" s="1"/>
  <c r="J3192" i="4" s="1"/>
  <c r="K3192" i="4" s="1"/>
  <c r="L3192" i="4" s="1"/>
  <c r="M3192" i="4" s="1"/>
  <c r="N3192" i="4" s="1"/>
  <c r="O3192" i="4" s="1"/>
  <c r="E3191" i="4"/>
  <c r="F3191" i="4" s="1"/>
  <c r="G3191" i="4" s="1"/>
  <c r="H3191" i="4" s="1"/>
  <c r="I3191" i="4" s="1"/>
  <c r="J3191" i="4" s="1"/>
  <c r="K3191" i="4" s="1"/>
  <c r="L3191" i="4" s="1"/>
  <c r="M3191" i="4" s="1"/>
  <c r="N3191" i="4" s="1"/>
  <c r="O3191" i="4" s="1"/>
  <c r="E3190" i="4"/>
  <c r="F3190" i="4" s="1"/>
  <c r="G3190" i="4" s="1"/>
  <c r="H3190" i="4" s="1"/>
  <c r="I3190" i="4" s="1"/>
  <c r="J3190" i="4" s="1"/>
  <c r="K3190" i="4" s="1"/>
  <c r="L3190" i="4" s="1"/>
  <c r="M3190" i="4" s="1"/>
  <c r="N3190" i="4" s="1"/>
  <c r="O3190" i="4" s="1"/>
  <c r="E3189" i="4"/>
  <c r="F3189" i="4" s="1"/>
  <c r="G3189" i="4" s="1"/>
  <c r="H3189" i="4" s="1"/>
  <c r="I3189" i="4" s="1"/>
  <c r="J3189" i="4" s="1"/>
  <c r="K3189" i="4" s="1"/>
  <c r="L3189" i="4" s="1"/>
  <c r="M3189" i="4" s="1"/>
  <c r="N3189" i="4" s="1"/>
  <c r="O3189" i="4" s="1"/>
  <c r="E3188" i="4"/>
  <c r="F3188" i="4" s="1"/>
  <c r="G3188" i="4" s="1"/>
  <c r="H3188" i="4" s="1"/>
  <c r="I3188" i="4" s="1"/>
  <c r="J3188" i="4" s="1"/>
  <c r="K3188" i="4" s="1"/>
  <c r="L3188" i="4" s="1"/>
  <c r="M3188" i="4" s="1"/>
  <c r="N3188" i="4" s="1"/>
  <c r="O3188" i="4" s="1"/>
  <c r="E3187" i="4"/>
  <c r="F3187" i="4" s="1"/>
  <c r="G3187" i="4" s="1"/>
  <c r="H3187" i="4" s="1"/>
  <c r="I3187" i="4" s="1"/>
  <c r="J3187" i="4" s="1"/>
  <c r="K3187" i="4" s="1"/>
  <c r="L3187" i="4" s="1"/>
  <c r="M3187" i="4" s="1"/>
  <c r="N3187" i="4" s="1"/>
  <c r="O3187" i="4" s="1"/>
  <c r="E3186" i="4"/>
  <c r="F3186" i="4" s="1"/>
  <c r="G3186" i="4" s="1"/>
  <c r="H3186" i="4" s="1"/>
  <c r="I3186" i="4" s="1"/>
  <c r="J3186" i="4" s="1"/>
  <c r="K3186" i="4" s="1"/>
  <c r="L3186" i="4" s="1"/>
  <c r="M3186" i="4" s="1"/>
  <c r="N3186" i="4" s="1"/>
  <c r="O3186" i="4" s="1"/>
  <c r="L3185" i="4"/>
  <c r="M3185" i="4" s="1"/>
  <c r="N3185" i="4" s="1"/>
  <c r="O3185" i="4" s="1"/>
  <c r="E3185" i="4"/>
  <c r="F3185" i="4" s="1"/>
  <c r="G3185" i="4" s="1"/>
  <c r="H3185" i="4" s="1"/>
  <c r="I3185" i="4" s="1"/>
  <c r="J3185" i="4" s="1"/>
  <c r="E3184" i="4"/>
  <c r="E3183" i="4"/>
  <c r="F3183" i="4" s="1"/>
  <c r="G3183" i="4" s="1"/>
  <c r="H3183" i="4" s="1"/>
  <c r="I3183" i="4" s="1"/>
  <c r="J3183" i="4" s="1"/>
  <c r="K3183" i="4" s="1"/>
  <c r="L3183" i="4" s="1"/>
  <c r="M3183" i="4" s="1"/>
  <c r="N3183" i="4" s="1"/>
  <c r="O3183" i="4" s="1"/>
  <c r="E3182" i="4"/>
  <c r="F3182" i="4" s="1"/>
  <c r="G3182" i="4" s="1"/>
  <c r="H3182" i="4" s="1"/>
  <c r="I3182" i="4" s="1"/>
  <c r="J3182" i="4" s="1"/>
  <c r="K3182" i="4" s="1"/>
  <c r="L3182" i="4" s="1"/>
  <c r="M3182" i="4" s="1"/>
  <c r="N3182" i="4" s="1"/>
  <c r="O3182" i="4" s="1"/>
  <c r="E3181" i="4"/>
  <c r="F3181" i="4" s="1"/>
  <c r="G3181" i="4" s="1"/>
  <c r="H3181" i="4" s="1"/>
  <c r="I3181" i="4" s="1"/>
  <c r="J3181" i="4" s="1"/>
  <c r="K3181" i="4" s="1"/>
  <c r="L3181" i="4" s="1"/>
  <c r="M3181" i="4" s="1"/>
  <c r="N3181" i="4" s="1"/>
  <c r="O3181" i="4" s="1"/>
  <c r="E3180" i="4"/>
  <c r="E3179" i="4"/>
  <c r="F3179" i="4" s="1"/>
  <c r="G3179" i="4" s="1"/>
  <c r="H3179" i="4" s="1"/>
  <c r="I3179" i="4" s="1"/>
  <c r="J3179" i="4" s="1"/>
  <c r="K3179" i="4" s="1"/>
  <c r="L3179" i="4" s="1"/>
  <c r="M3179" i="4" s="1"/>
  <c r="N3179" i="4" s="1"/>
  <c r="O3179" i="4" s="1"/>
  <c r="E3178" i="4"/>
  <c r="F3178" i="4" s="1"/>
  <c r="G3178" i="4" s="1"/>
  <c r="H3178" i="4" s="1"/>
  <c r="I3178" i="4" s="1"/>
  <c r="J3178" i="4" s="1"/>
  <c r="K3178" i="4" s="1"/>
  <c r="L3178" i="4" s="1"/>
  <c r="M3178" i="4" s="1"/>
  <c r="N3178" i="4" s="1"/>
  <c r="O3178" i="4" s="1"/>
  <c r="M3177" i="4"/>
  <c r="N3177" i="4" s="1"/>
  <c r="O3177" i="4" s="1"/>
  <c r="E3177" i="4"/>
  <c r="E3176" i="4"/>
  <c r="E3175" i="4"/>
  <c r="E3174" i="4"/>
  <c r="F3174" i="4" s="1"/>
  <c r="G3174" i="4" s="1"/>
  <c r="H3174" i="4" s="1"/>
  <c r="I3174" i="4" s="1"/>
  <c r="J3174" i="4" s="1"/>
  <c r="K3174" i="4" s="1"/>
  <c r="L3174" i="4" s="1"/>
  <c r="M3174" i="4" s="1"/>
  <c r="N3174" i="4" s="1"/>
  <c r="O3174" i="4" s="1"/>
  <c r="E3173" i="4"/>
  <c r="E3172" i="4"/>
  <c r="F3172" i="4" s="1"/>
  <c r="G3172" i="4" s="1"/>
  <c r="H3172" i="4" s="1"/>
  <c r="I3172" i="4" s="1"/>
  <c r="J3172" i="4" s="1"/>
  <c r="K3172" i="4" s="1"/>
  <c r="L3172" i="4" s="1"/>
  <c r="M3172" i="4" s="1"/>
  <c r="N3172" i="4" s="1"/>
  <c r="O3172" i="4" s="1"/>
  <c r="E3171" i="4"/>
  <c r="F3171" i="4" s="1"/>
  <c r="G3171" i="4" s="1"/>
  <c r="H3171" i="4" s="1"/>
  <c r="K3170" i="4"/>
  <c r="L3170" i="4" s="1"/>
  <c r="M3170" i="4" s="1"/>
  <c r="N3170" i="4" s="1"/>
  <c r="O3170" i="4" s="1"/>
  <c r="E3170" i="4"/>
  <c r="F3170" i="4" s="1"/>
  <c r="G3170" i="4" s="1"/>
  <c r="H3170" i="4" s="1"/>
  <c r="I3170" i="4" s="1"/>
  <c r="N3169" i="4"/>
  <c r="O3169" i="4" s="1"/>
  <c r="E3169" i="4"/>
  <c r="F3169" i="4" s="1"/>
  <c r="G3169" i="4" s="1"/>
  <c r="H3169" i="4" s="1"/>
  <c r="I3169" i="4" s="1"/>
  <c r="J3169" i="4" s="1"/>
  <c r="K3169" i="4" s="1"/>
  <c r="L3169" i="4" s="1"/>
  <c r="E3168" i="4"/>
  <c r="F3168" i="4" s="1"/>
  <c r="G3168" i="4" s="1"/>
  <c r="H3168" i="4" s="1"/>
  <c r="I3168" i="4" s="1"/>
  <c r="J3168" i="4" s="1"/>
  <c r="K3168" i="4" s="1"/>
  <c r="L3168" i="4" s="1"/>
  <c r="M3168" i="4" s="1"/>
  <c r="N3168" i="4" s="1"/>
  <c r="O3168" i="4" s="1"/>
  <c r="E3167" i="4"/>
  <c r="F3167" i="4" s="1"/>
  <c r="G3167" i="4" s="1"/>
  <c r="H3167" i="4" s="1"/>
  <c r="I3167" i="4" s="1"/>
  <c r="J3167" i="4" s="1"/>
  <c r="K3167" i="4" s="1"/>
  <c r="L3167" i="4" s="1"/>
  <c r="M3167" i="4" s="1"/>
  <c r="N3167" i="4" s="1"/>
  <c r="O3167" i="4" s="1"/>
  <c r="E3166" i="4"/>
  <c r="F3166" i="4" s="1"/>
  <c r="G3166" i="4" s="1"/>
  <c r="H3166" i="4" s="1"/>
  <c r="I3166" i="4" s="1"/>
  <c r="J3166" i="4" s="1"/>
  <c r="K3166" i="4" s="1"/>
  <c r="L3166" i="4" s="1"/>
  <c r="M3166" i="4" s="1"/>
  <c r="N3166" i="4" s="1"/>
  <c r="O3166" i="4" s="1"/>
  <c r="E3165" i="4"/>
  <c r="F3165" i="4" s="1"/>
  <c r="G3165" i="4" s="1"/>
  <c r="H3165" i="4" s="1"/>
  <c r="I3165" i="4" s="1"/>
  <c r="J3165" i="4" s="1"/>
  <c r="K3165" i="4" s="1"/>
  <c r="L3165" i="4" s="1"/>
  <c r="M3165" i="4" s="1"/>
  <c r="N3165" i="4" s="1"/>
  <c r="O3165" i="4" s="1"/>
  <c r="E3164" i="4"/>
  <c r="F3164" i="4" s="1"/>
  <c r="G3164" i="4" s="1"/>
  <c r="H3164" i="4" s="1"/>
  <c r="I3164" i="4" s="1"/>
  <c r="J3164" i="4" s="1"/>
  <c r="K3164" i="4" s="1"/>
  <c r="L3164" i="4" s="1"/>
  <c r="M3164" i="4" s="1"/>
  <c r="N3164" i="4" s="1"/>
  <c r="O3164" i="4" s="1"/>
  <c r="E3163" i="4"/>
  <c r="F3163" i="4" s="1"/>
  <c r="G3163" i="4" s="1"/>
  <c r="H3163" i="4" s="1"/>
  <c r="I3163" i="4" s="1"/>
  <c r="J3163" i="4" s="1"/>
  <c r="K3163" i="4" s="1"/>
  <c r="L3163" i="4" s="1"/>
  <c r="M3163" i="4" s="1"/>
  <c r="N3163" i="4" s="1"/>
  <c r="O3163" i="4" s="1"/>
  <c r="L3162" i="4"/>
  <c r="M3162" i="4" s="1"/>
  <c r="N3162" i="4" s="1"/>
  <c r="O3162" i="4" s="1"/>
  <c r="E3162" i="4"/>
  <c r="F3162" i="4" s="1"/>
  <c r="G3162" i="4" s="1"/>
  <c r="H3162" i="4" s="1"/>
  <c r="I3162" i="4" s="1"/>
  <c r="J3162" i="4" s="1"/>
  <c r="E3161" i="4"/>
  <c r="F3161" i="4" s="1"/>
  <c r="G3161" i="4" s="1"/>
  <c r="H3161" i="4" s="1"/>
  <c r="I3161" i="4" s="1"/>
  <c r="J3161" i="4" s="1"/>
  <c r="K3161" i="4" s="1"/>
  <c r="L3161" i="4" s="1"/>
  <c r="M3161" i="4" s="1"/>
  <c r="N3161" i="4" s="1"/>
  <c r="O3161" i="4" s="1"/>
  <c r="E3160" i="4"/>
  <c r="F3160" i="4" s="1"/>
  <c r="G3160" i="4" s="1"/>
  <c r="H3160" i="4" s="1"/>
  <c r="I3160" i="4" s="1"/>
  <c r="J3160" i="4" s="1"/>
  <c r="K3160" i="4" s="1"/>
  <c r="L3160" i="4" s="1"/>
  <c r="M3160" i="4" s="1"/>
  <c r="N3160" i="4" s="1"/>
  <c r="O3160" i="4" s="1"/>
  <c r="E3159" i="4"/>
  <c r="E3158" i="4"/>
  <c r="E3157" i="4"/>
  <c r="F3157" i="4" s="1"/>
  <c r="G3157" i="4" s="1"/>
  <c r="H3157" i="4" s="1"/>
  <c r="I3157" i="4" s="1"/>
  <c r="J3157" i="4" s="1"/>
  <c r="K3157" i="4" s="1"/>
  <c r="L3157" i="4" s="1"/>
  <c r="M3157" i="4" s="1"/>
  <c r="N3157" i="4" s="1"/>
  <c r="O3157" i="4" s="1"/>
  <c r="E3156" i="4"/>
  <c r="F3156" i="4" s="1"/>
  <c r="G3156" i="4" s="1"/>
  <c r="H3156" i="4" s="1"/>
  <c r="I3156" i="4" s="1"/>
  <c r="J3156" i="4" s="1"/>
  <c r="K3156" i="4" s="1"/>
  <c r="L3156" i="4" s="1"/>
  <c r="M3156" i="4" s="1"/>
  <c r="N3156" i="4" s="1"/>
  <c r="O3156" i="4" s="1"/>
  <c r="E3155" i="4"/>
  <c r="F3155" i="4" s="1"/>
  <c r="G3155" i="4" s="1"/>
  <c r="H3155" i="4" s="1"/>
  <c r="I3155" i="4" s="1"/>
  <c r="J3155" i="4" s="1"/>
  <c r="K3155" i="4" s="1"/>
  <c r="L3155" i="4" s="1"/>
  <c r="M3155" i="4" s="1"/>
  <c r="N3155" i="4" s="1"/>
  <c r="O3155" i="4" s="1"/>
  <c r="E3154" i="4"/>
  <c r="F3154" i="4" s="1"/>
  <c r="G3154" i="4" s="1"/>
  <c r="H3154" i="4" s="1"/>
  <c r="I3154" i="4" s="1"/>
  <c r="J3154" i="4" s="1"/>
  <c r="K3154" i="4" s="1"/>
  <c r="L3154" i="4" s="1"/>
  <c r="M3154" i="4" s="1"/>
  <c r="N3154" i="4" s="1"/>
  <c r="O3154" i="4" s="1"/>
  <c r="E3153" i="4"/>
  <c r="F3153" i="4" s="1"/>
  <c r="G3153" i="4" s="1"/>
  <c r="H3153" i="4" s="1"/>
  <c r="I3153" i="4" s="1"/>
  <c r="J3153" i="4" s="1"/>
  <c r="K3153" i="4" s="1"/>
  <c r="L3153" i="4" s="1"/>
  <c r="M3153" i="4" s="1"/>
  <c r="N3153" i="4" s="1"/>
  <c r="O3153" i="4" s="1"/>
  <c r="E3152" i="4"/>
  <c r="F3152" i="4" s="1"/>
  <c r="G3152" i="4" s="1"/>
  <c r="H3152" i="4" s="1"/>
  <c r="I3152" i="4" s="1"/>
  <c r="J3152" i="4" s="1"/>
  <c r="K3152" i="4" s="1"/>
  <c r="L3152" i="4" s="1"/>
  <c r="M3152" i="4" s="1"/>
  <c r="N3152" i="4" s="1"/>
  <c r="O3152" i="4" s="1"/>
  <c r="E3151" i="4"/>
  <c r="F3151" i="4" s="1"/>
  <c r="G3151" i="4" s="1"/>
  <c r="H3151" i="4" s="1"/>
  <c r="I3151" i="4" s="1"/>
  <c r="J3151" i="4" s="1"/>
  <c r="K3151" i="4" s="1"/>
  <c r="L3151" i="4" s="1"/>
  <c r="M3151" i="4" s="1"/>
  <c r="N3151" i="4" s="1"/>
  <c r="O3151" i="4" s="1"/>
  <c r="E3150" i="4"/>
  <c r="F3150" i="4" s="1"/>
  <c r="G3150" i="4" s="1"/>
  <c r="H3150" i="4" s="1"/>
  <c r="I3150" i="4" s="1"/>
  <c r="J3150" i="4" s="1"/>
  <c r="K3150" i="4" s="1"/>
  <c r="L3150" i="4" s="1"/>
  <c r="M3150" i="4" s="1"/>
  <c r="N3150" i="4" s="1"/>
  <c r="O3150" i="4" s="1"/>
  <c r="E3149" i="4"/>
  <c r="F3149" i="4" s="1"/>
  <c r="G3149" i="4" s="1"/>
  <c r="H3149" i="4" s="1"/>
  <c r="I3149" i="4" s="1"/>
  <c r="J3149" i="4" s="1"/>
  <c r="K3149" i="4" s="1"/>
  <c r="L3149" i="4" s="1"/>
  <c r="M3149" i="4" s="1"/>
  <c r="N3149" i="4" s="1"/>
  <c r="O3149" i="4" s="1"/>
  <c r="E3148" i="4"/>
  <c r="F3148" i="4" s="1"/>
  <c r="G3148" i="4" s="1"/>
  <c r="H3148" i="4" s="1"/>
  <c r="I3148" i="4" s="1"/>
  <c r="J3148" i="4" s="1"/>
  <c r="K3148" i="4" s="1"/>
  <c r="L3148" i="4" s="1"/>
  <c r="M3148" i="4" s="1"/>
  <c r="N3148" i="4" s="1"/>
  <c r="O3148" i="4" s="1"/>
  <c r="E3147" i="4"/>
  <c r="F3147" i="4" s="1"/>
  <c r="G3147" i="4" s="1"/>
  <c r="H3147" i="4" s="1"/>
  <c r="I3147" i="4" s="1"/>
  <c r="J3147" i="4" s="1"/>
  <c r="K3147" i="4" s="1"/>
  <c r="L3147" i="4" s="1"/>
  <c r="M3147" i="4" s="1"/>
  <c r="N3147" i="4" s="1"/>
  <c r="O3147" i="4" s="1"/>
  <c r="E3146" i="4"/>
  <c r="F3146" i="4" s="1"/>
  <c r="G3146" i="4" s="1"/>
  <c r="H3146" i="4" s="1"/>
  <c r="I3146" i="4" s="1"/>
  <c r="J3146" i="4" s="1"/>
  <c r="K3146" i="4" s="1"/>
  <c r="L3146" i="4" s="1"/>
  <c r="M3146" i="4" s="1"/>
  <c r="N3146" i="4" s="1"/>
  <c r="O3146" i="4" s="1"/>
  <c r="E3145" i="4"/>
  <c r="F3145" i="4" s="1"/>
  <c r="G3145" i="4" s="1"/>
  <c r="H3145" i="4" s="1"/>
  <c r="I3145" i="4" s="1"/>
  <c r="J3145" i="4" s="1"/>
  <c r="K3145" i="4" s="1"/>
  <c r="L3145" i="4" s="1"/>
  <c r="M3145" i="4" s="1"/>
  <c r="N3145" i="4" s="1"/>
  <c r="O3145" i="4" s="1"/>
  <c r="E3144" i="4"/>
  <c r="F3144" i="4" s="1"/>
  <c r="G3144" i="4" s="1"/>
  <c r="H3144" i="4" s="1"/>
  <c r="I3144" i="4" s="1"/>
  <c r="J3144" i="4" s="1"/>
  <c r="K3144" i="4" s="1"/>
  <c r="L3144" i="4" s="1"/>
  <c r="M3144" i="4" s="1"/>
  <c r="N3144" i="4" s="1"/>
  <c r="O3144" i="4" s="1"/>
  <c r="E3143" i="4"/>
  <c r="F3143" i="4" s="1"/>
  <c r="G3143" i="4" s="1"/>
  <c r="H3143" i="4" s="1"/>
  <c r="I3143" i="4" s="1"/>
  <c r="J3143" i="4" s="1"/>
  <c r="K3143" i="4" s="1"/>
  <c r="L3143" i="4" s="1"/>
  <c r="M3143" i="4" s="1"/>
  <c r="N3143" i="4" s="1"/>
  <c r="O3143" i="4" s="1"/>
  <c r="E3142" i="4"/>
  <c r="F3142" i="4" s="1"/>
  <c r="G3142" i="4" s="1"/>
  <c r="H3142" i="4" s="1"/>
  <c r="I3142" i="4" s="1"/>
  <c r="J3142" i="4" s="1"/>
  <c r="K3142" i="4" s="1"/>
  <c r="L3142" i="4" s="1"/>
  <c r="M3142" i="4" s="1"/>
  <c r="N3142" i="4" s="1"/>
  <c r="O3142" i="4" s="1"/>
  <c r="E3141" i="4"/>
  <c r="F3141" i="4" s="1"/>
  <c r="G3141" i="4" s="1"/>
  <c r="H3141" i="4" s="1"/>
  <c r="I3141" i="4" s="1"/>
  <c r="J3141" i="4" s="1"/>
  <c r="K3141" i="4" s="1"/>
  <c r="L3141" i="4" s="1"/>
  <c r="M3141" i="4" s="1"/>
  <c r="N3141" i="4" s="1"/>
  <c r="O3141" i="4" s="1"/>
  <c r="E3140" i="4"/>
  <c r="F3140" i="4" s="1"/>
  <c r="G3140" i="4" s="1"/>
  <c r="H3140" i="4" s="1"/>
  <c r="I3140" i="4" s="1"/>
  <c r="J3140" i="4" s="1"/>
  <c r="K3140" i="4" s="1"/>
  <c r="L3140" i="4" s="1"/>
  <c r="M3140" i="4" s="1"/>
  <c r="N3140" i="4" s="1"/>
  <c r="O3140" i="4" s="1"/>
  <c r="E3139" i="4"/>
  <c r="F3139" i="4" s="1"/>
  <c r="G3139" i="4" s="1"/>
  <c r="H3139" i="4" s="1"/>
  <c r="I3139" i="4" s="1"/>
  <c r="J3139" i="4" s="1"/>
  <c r="K3139" i="4" s="1"/>
  <c r="L3139" i="4" s="1"/>
  <c r="M3139" i="4" s="1"/>
  <c r="N3139" i="4" s="1"/>
  <c r="O3139" i="4" s="1"/>
  <c r="E3138" i="4"/>
  <c r="F3138" i="4" s="1"/>
  <c r="G3138" i="4" s="1"/>
  <c r="H3138" i="4" s="1"/>
  <c r="I3138" i="4" s="1"/>
  <c r="J3138" i="4" s="1"/>
  <c r="K3138" i="4" s="1"/>
  <c r="L3138" i="4" s="1"/>
  <c r="M3138" i="4" s="1"/>
  <c r="N3138" i="4" s="1"/>
  <c r="O3138" i="4" s="1"/>
  <c r="E3137" i="4"/>
  <c r="F3137" i="4" s="1"/>
  <c r="G3137" i="4" s="1"/>
  <c r="H3137" i="4" s="1"/>
  <c r="I3137" i="4" s="1"/>
  <c r="J3137" i="4" s="1"/>
  <c r="K3137" i="4" s="1"/>
  <c r="L3137" i="4" s="1"/>
  <c r="M3137" i="4" s="1"/>
  <c r="N3137" i="4" s="1"/>
  <c r="O3137" i="4" s="1"/>
  <c r="E3136" i="4"/>
  <c r="F3136" i="4" s="1"/>
  <c r="G3136" i="4" s="1"/>
  <c r="H3136" i="4" s="1"/>
  <c r="I3136" i="4" s="1"/>
  <c r="J3136" i="4" s="1"/>
  <c r="K3136" i="4" s="1"/>
  <c r="L3136" i="4" s="1"/>
  <c r="M3136" i="4" s="1"/>
  <c r="N3136" i="4" s="1"/>
  <c r="O3136" i="4" s="1"/>
  <c r="E3135" i="4"/>
  <c r="E3134" i="4"/>
  <c r="F3134" i="4" s="1"/>
  <c r="G3134" i="4" s="1"/>
  <c r="H3134" i="4" s="1"/>
  <c r="I3134" i="4" s="1"/>
  <c r="J3134" i="4" s="1"/>
  <c r="K3134" i="4" s="1"/>
  <c r="L3134" i="4" s="1"/>
  <c r="M3134" i="4" s="1"/>
  <c r="N3134" i="4" s="1"/>
  <c r="O3134" i="4" s="1"/>
  <c r="E3133" i="4"/>
  <c r="F3133" i="4" s="1"/>
  <c r="G3133" i="4" s="1"/>
  <c r="H3133" i="4" s="1"/>
  <c r="I3133" i="4" s="1"/>
  <c r="J3133" i="4" s="1"/>
  <c r="K3133" i="4" s="1"/>
  <c r="L3133" i="4" s="1"/>
  <c r="M3133" i="4" s="1"/>
  <c r="N3133" i="4" s="1"/>
  <c r="O3133" i="4" s="1"/>
  <c r="E3132" i="4"/>
  <c r="F3132" i="4" s="1"/>
  <c r="G3132" i="4" s="1"/>
  <c r="H3132" i="4" s="1"/>
  <c r="I3132" i="4" s="1"/>
  <c r="J3132" i="4" s="1"/>
  <c r="K3132" i="4" s="1"/>
  <c r="L3132" i="4" s="1"/>
  <c r="M3132" i="4" s="1"/>
  <c r="N3132" i="4" s="1"/>
  <c r="O3132" i="4" s="1"/>
  <c r="E3131" i="4"/>
  <c r="F3131" i="4" s="1"/>
  <c r="G3131" i="4" s="1"/>
  <c r="H3131" i="4" s="1"/>
  <c r="I3131" i="4" s="1"/>
  <c r="J3131" i="4" s="1"/>
  <c r="K3131" i="4" s="1"/>
  <c r="L3131" i="4" s="1"/>
  <c r="M3131" i="4" s="1"/>
  <c r="N3131" i="4" s="1"/>
  <c r="O3131" i="4" s="1"/>
  <c r="E3130" i="4"/>
  <c r="F3130" i="4" s="1"/>
  <c r="G3130" i="4" s="1"/>
  <c r="H3130" i="4" s="1"/>
  <c r="I3130" i="4" s="1"/>
  <c r="J3130" i="4" s="1"/>
  <c r="K3130" i="4" s="1"/>
  <c r="L3130" i="4" s="1"/>
  <c r="M3130" i="4" s="1"/>
  <c r="N3130" i="4" s="1"/>
  <c r="O3130" i="4" s="1"/>
  <c r="E3129" i="4"/>
  <c r="F3129" i="4" s="1"/>
  <c r="G3129" i="4" s="1"/>
  <c r="H3129" i="4" s="1"/>
  <c r="I3129" i="4" s="1"/>
  <c r="J3129" i="4" s="1"/>
  <c r="K3129" i="4" s="1"/>
  <c r="L3129" i="4" s="1"/>
  <c r="M3129" i="4" s="1"/>
  <c r="N3129" i="4" s="1"/>
  <c r="O3129" i="4" s="1"/>
  <c r="E3128" i="4"/>
  <c r="F3128" i="4" s="1"/>
  <c r="G3128" i="4" s="1"/>
  <c r="H3128" i="4" s="1"/>
  <c r="I3128" i="4" s="1"/>
  <c r="J3128" i="4" s="1"/>
  <c r="K3128" i="4" s="1"/>
  <c r="L3128" i="4" s="1"/>
  <c r="M3128" i="4" s="1"/>
  <c r="N3128" i="4" s="1"/>
  <c r="O3128" i="4" s="1"/>
  <c r="E3127" i="4"/>
  <c r="F3127" i="4" s="1"/>
  <c r="G3127" i="4" s="1"/>
  <c r="H3127" i="4" s="1"/>
  <c r="I3127" i="4" s="1"/>
  <c r="J3127" i="4" s="1"/>
  <c r="K3127" i="4" s="1"/>
  <c r="L3127" i="4" s="1"/>
  <c r="M3127" i="4" s="1"/>
  <c r="N3127" i="4" s="1"/>
  <c r="O3127" i="4" s="1"/>
  <c r="J3126" i="4"/>
  <c r="K3126" i="4" s="1"/>
  <c r="L3126" i="4" s="1"/>
  <c r="M3126" i="4" s="1"/>
  <c r="N3126" i="4" s="1"/>
  <c r="O3126" i="4" s="1"/>
  <c r="E3126" i="4"/>
  <c r="E3125" i="4"/>
  <c r="F3125" i="4" s="1"/>
  <c r="G3125" i="4" s="1"/>
  <c r="H3125" i="4" s="1"/>
  <c r="I3125" i="4" s="1"/>
  <c r="J3125" i="4" s="1"/>
  <c r="K3125" i="4" s="1"/>
  <c r="L3125" i="4" s="1"/>
  <c r="M3125" i="4" s="1"/>
  <c r="N3125" i="4" s="1"/>
  <c r="O3125" i="4" s="1"/>
  <c r="E3124" i="4"/>
  <c r="J3123" i="4"/>
  <c r="K3123" i="4" s="1"/>
  <c r="L3123" i="4" s="1"/>
  <c r="M3123" i="4" s="1"/>
  <c r="N3123" i="4" s="1"/>
  <c r="O3123" i="4" s="1"/>
  <c r="E3123" i="4"/>
  <c r="E3122" i="4"/>
  <c r="F3122" i="4" s="1"/>
  <c r="G3122" i="4" s="1"/>
  <c r="H3122" i="4" s="1"/>
  <c r="K3121" i="4"/>
  <c r="L3121" i="4" s="1"/>
  <c r="M3121" i="4" s="1"/>
  <c r="N3121" i="4" s="1"/>
  <c r="O3121" i="4" s="1"/>
  <c r="E3121" i="4"/>
  <c r="F3121" i="4" s="1"/>
  <c r="G3121" i="4" s="1"/>
  <c r="H3121" i="4" s="1"/>
  <c r="I3121" i="4" s="1"/>
  <c r="E3120" i="4"/>
  <c r="F3120" i="4" s="1"/>
  <c r="G3120" i="4" s="1"/>
  <c r="H3120" i="4" s="1"/>
  <c r="I3120" i="4" s="1"/>
  <c r="J3120" i="4" s="1"/>
  <c r="K3120" i="4" s="1"/>
  <c r="L3120" i="4" s="1"/>
  <c r="M3120" i="4" s="1"/>
  <c r="N3120" i="4" s="1"/>
  <c r="O3120" i="4" s="1"/>
  <c r="E3119" i="4"/>
  <c r="F3119" i="4" s="1"/>
  <c r="G3119" i="4" s="1"/>
  <c r="H3119" i="4" s="1"/>
  <c r="I3119" i="4" s="1"/>
  <c r="J3119" i="4" s="1"/>
  <c r="K3119" i="4" s="1"/>
  <c r="L3119" i="4" s="1"/>
  <c r="M3119" i="4" s="1"/>
  <c r="N3119" i="4" s="1"/>
  <c r="O3119" i="4" s="1"/>
  <c r="E3118" i="4"/>
  <c r="F3118" i="4" s="1"/>
  <c r="G3118" i="4" s="1"/>
  <c r="H3118" i="4" s="1"/>
  <c r="E3117" i="4"/>
  <c r="F3117" i="4" s="1"/>
  <c r="G3117" i="4" s="1"/>
  <c r="H3117" i="4" s="1"/>
  <c r="I3117" i="4" s="1"/>
  <c r="J3117" i="4" s="1"/>
  <c r="K3117" i="4" s="1"/>
  <c r="L3117" i="4" s="1"/>
  <c r="M3117" i="4" s="1"/>
  <c r="N3117" i="4" s="1"/>
  <c r="O3117" i="4" s="1"/>
  <c r="E3116" i="4"/>
  <c r="F3116" i="4" s="1"/>
  <c r="G3116" i="4" s="1"/>
  <c r="H3116" i="4" s="1"/>
  <c r="I3116" i="4" s="1"/>
  <c r="J3116" i="4" s="1"/>
  <c r="K3116" i="4" s="1"/>
  <c r="L3116" i="4" s="1"/>
  <c r="M3116" i="4" s="1"/>
  <c r="N3116" i="4" s="1"/>
  <c r="O3116" i="4" s="1"/>
  <c r="E3115" i="4"/>
  <c r="F3115" i="4" s="1"/>
  <c r="G3115" i="4" s="1"/>
  <c r="H3115" i="4" s="1"/>
  <c r="I3115" i="4" s="1"/>
  <c r="J3115" i="4" s="1"/>
  <c r="K3115" i="4" s="1"/>
  <c r="L3115" i="4" s="1"/>
  <c r="M3115" i="4" s="1"/>
  <c r="N3115" i="4" s="1"/>
  <c r="O3115" i="4" s="1"/>
  <c r="E3114" i="4"/>
  <c r="F3114" i="4" s="1"/>
  <c r="G3114" i="4" s="1"/>
  <c r="H3114" i="4" s="1"/>
  <c r="I3114" i="4" s="1"/>
  <c r="J3114" i="4" s="1"/>
  <c r="K3114" i="4" s="1"/>
  <c r="L3114" i="4" s="1"/>
  <c r="M3114" i="4" s="1"/>
  <c r="N3114" i="4" s="1"/>
  <c r="O3114" i="4" s="1"/>
  <c r="E3113" i="4"/>
  <c r="F3113" i="4" s="1"/>
  <c r="G3113" i="4" s="1"/>
  <c r="H3113" i="4" s="1"/>
  <c r="I3113" i="4" s="1"/>
  <c r="J3113" i="4" s="1"/>
  <c r="K3113" i="4" s="1"/>
  <c r="L3113" i="4" s="1"/>
  <c r="M3113" i="4" s="1"/>
  <c r="N3113" i="4" s="1"/>
  <c r="O3113" i="4" s="1"/>
  <c r="E3112" i="4"/>
  <c r="E3111" i="4"/>
  <c r="F3111" i="4" s="1"/>
  <c r="G3111" i="4" s="1"/>
  <c r="H3111" i="4" s="1"/>
  <c r="I3111" i="4" s="1"/>
  <c r="J3111" i="4" s="1"/>
  <c r="K3111" i="4" s="1"/>
  <c r="L3111" i="4" s="1"/>
  <c r="M3111" i="4" s="1"/>
  <c r="N3111" i="4" s="1"/>
  <c r="O3111" i="4" s="1"/>
  <c r="E3110" i="4"/>
  <c r="F3110" i="4" s="1"/>
  <c r="G3110" i="4" s="1"/>
  <c r="H3110" i="4" s="1"/>
  <c r="I3110" i="4" s="1"/>
  <c r="J3110" i="4" s="1"/>
  <c r="K3110" i="4" s="1"/>
  <c r="L3110" i="4" s="1"/>
  <c r="M3110" i="4" s="1"/>
  <c r="N3110" i="4" s="1"/>
  <c r="O3110" i="4" s="1"/>
  <c r="E3109" i="4"/>
  <c r="F3109" i="4" s="1"/>
  <c r="G3109" i="4" s="1"/>
  <c r="H3109" i="4" s="1"/>
  <c r="I3109" i="4" s="1"/>
  <c r="J3109" i="4" s="1"/>
  <c r="K3109" i="4" s="1"/>
  <c r="L3109" i="4" s="1"/>
  <c r="M3109" i="4" s="1"/>
  <c r="N3109" i="4" s="1"/>
  <c r="O3109" i="4" s="1"/>
  <c r="E3108" i="4"/>
  <c r="F3108" i="4" s="1"/>
  <c r="G3108" i="4" s="1"/>
  <c r="H3108" i="4" s="1"/>
  <c r="I3108" i="4" s="1"/>
  <c r="J3108" i="4" s="1"/>
  <c r="K3108" i="4" s="1"/>
  <c r="L3108" i="4" s="1"/>
  <c r="M3108" i="4" s="1"/>
  <c r="N3108" i="4" s="1"/>
  <c r="O3108" i="4" s="1"/>
  <c r="E3107" i="4"/>
  <c r="E3106" i="4"/>
  <c r="F3106" i="4" s="1"/>
  <c r="G3106" i="4" s="1"/>
  <c r="H3106" i="4" s="1"/>
  <c r="E3105" i="4"/>
  <c r="F3105" i="4" s="1"/>
  <c r="G3105" i="4" s="1"/>
  <c r="H3105" i="4" s="1"/>
  <c r="I3105" i="4" s="1"/>
  <c r="J3105" i="4" s="1"/>
  <c r="K3105" i="4" s="1"/>
  <c r="L3105" i="4" s="1"/>
  <c r="M3105" i="4" s="1"/>
  <c r="N3105" i="4" s="1"/>
  <c r="O3105" i="4" s="1"/>
  <c r="E3104" i="4"/>
  <c r="E3103" i="4"/>
  <c r="F3103" i="4" s="1"/>
  <c r="G3103" i="4" s="1"/>
  <c r="H3103" i="4" s="1"/>
  <c r="I3103" i="4" s="1"/>
  <c r="J3103" i="4" s="1"/>
  <c r="K3103" i="4" s="1"/>
  <c r="L3103" i="4" s="1"/>
  <c r="M3103" i="4" s="1"/>
  <c r="N3103" i="4" s="1"/>
  <c r="O3103" i="4" s="1"/>
  <c r="E3102" i="4"/>
  <c r="F3102" i="4" s="1"/>
  <c r="G3102" i="4" s="1"/>
  <c r="H3102" i="4" s="1"/>
  <c r="I3102" i="4" s="1"/>
  <c r="J3102" i="4" s="1"/>
  <c r="K3102" i="4" s="1"/>
  <c r="L3102" i="4" s="1"/>
  <c r="M3102" i="4" s="1"/>
  <c r="N3102" i="4" s="1"/>
  <c r="O3102" i="4" s="1"/>
  <c r="E3101" i="4"/>
  <c r="F3101" i="4" s="1"/>
  <c r="G3101" i="4" s="1"/>
  <c r="H3101" i="4" s="1"/>
  <c r="I3101" i="4" s="1"/>
  <c r="J3101" i="4" s="1"/>
  <c r="K3101" i="4" s="1"/>
  <c r="L3101" i="4" s="1"/>
  <c r="M3101" i="4" s="1"/>
  <c r="N3101" i="4" s="1"/>
  <c r="O3101" i="4" s="1"/>
  <c r="E3100" i="4"/>
  <c r="F3100" i="4" s="1"/>
  <c r="G3100" i="4" s="1"/>
  <c r="H3100" i="4" s="1"/>
  <c r="E3099" i="4"/>
  <c r="F3099" i="4" s="1"/>
  <c r="G3099" i="4" s="1"/>
  <c r="H3099" i="4" s="1"/>
  <c r="I3099" i="4" s="1"/>
  <c r="J3099" i="4" s="1"/>
  <c r="K3099" i="4" s="1"/>
  <c r="L3099" i="4" s="1"/>
  <c r="M3099" i="4" s="1"/>
  <c r="N3099" i="4" s="1"/>
  <c r="O3099" i="4" s="1"/>
  <c r="E3098" i="4"/>
  <c r="F3098" i="4" s="1"/>
  <c r="G3098" i="4" s="1"/>
  <c r="H3098" i="4" s="1"/>
  <c r="I3098" i="4" s="1"/>
  <c r="J3098" i="4" s="1"/>
  <c r="K3098" i="4" s="1"/>
  <c r="L3098" i="4" s="1"/>
  <c r="M3098" i="4" s="1"/>
  <c r="N3098" i="4" s="1"/>
  <c r="O3098" i="4" s="1"/>
  <c r="E3097" i="4"/>
  <c r="F3097" i="4" s="1"/>
  <c r="G3097" i="4" s="1"/>
  <c r="H3097" i="4" s="1"/>
  <c r="I3097" i="4" s="1"/>
  <c r="J3097" i="4" s="1"/>
  <c r="K3097" i="4" s="1"/>
  <c r="L3097" i="4" s="1"/>
  <c r="M3097" i="4" s="1"/>
  <c r="N3097" i="4" s="1"/>
  <c r="O3097" i="4" s="1"/>
  <c r="E3096" i="4"/>
  <c r="F3096" i="4" s="1"/>
  <c r="G3096" i="4" s="1"/>
  <c r="H3096" i="4" s="1"/>
  <c r="I3096" i="4" s="1"/>
  <c r="J3096" i="4" s="1"/>
  <c r="K3096" i="4" s="1"/>
  <c r="L3096" i="4" s="1"/>
  <c r="M3096" i="4" s="1"/>
  <c r="N3096" i="4" s="1"/>
  <c r="O3096" i="4" s="1"/>
  <c r="M3095" i="4"/>
  <c r="N3095" i="4" s="1"/>
  <c r="O3095" i="4" s="1"/>
  <c r="E3095" i="4"/>
  <c r="F3095" i="4" s="1"/>
  <c r="E3094" i="4"/>
  <c r="F3094" i="4" s="1"/>
  <c r="G3094" i="4" s="1"/>
  <c r="H3094" i="4" s="1"/>
  <c r="I3094" i="4" s="1"/>
  <c r="J3094" i="4" s="1"/>
  <c r="K3094" i="4" s="1"/>
  <c r="L3094" i="4" s="1"/>
  <c r="M3094" i="4" s="1"/>
  <c r="N3094" i="4" s="1"/>
  <c r="O3094" i="4" s="1"/>
  <c r="E3093" i="4"/>
  <c r="F3093" i="4" s="1"/>
  <c r="G3093" i="4" s="1"/>
  <c r="H3093" i="4" s="1"/>
  <c r="I3093" i="4" s="1"/>
  <c r="J3093" i="4" s="1"/>
  <c r="K3093" i="4" s="1"/>
  <c r="L3093" i="4" s="1"/>
  <c r="M3093" i="4" s="1"/>
  <c r="N3093" i="4" s="1"/>
  <c r="O3093" i="4" s="1"/>
  <c r="E3092" i="4"/>
  <c r="F3092" i="4" s="1"/>
  <c r="G3092" i="4" s="1"/>
  <c r="H3092" i="4" s="1"/>
  <c r="I3092" i="4" s="1"/>
  <c r="J3092" i="4" s="1"/>
  <c r="K3092" i="4" s="1"/>
  <c r="L3092" i="4" s="1"/>
  <c r="M3092" i="4" s="1"/>
  <c r="N3092" i="4" s="1"/>
  <c r="O3092" i="4" s="1"/>
  <c r="E3091" i="4"/>
  <c r="F3091" i="4" s="1"/>
  <c r="G3091" i="4" s="1"/>
  <c r="H3091" i="4" s="1"/>
  <c r="I3091" i="4" s="1"/>
  <c r="J3091" i="4" s="1"/>
  <c r="K3091" i="4" s="1"/>
  <c r="L3091" i="4" s="1"/>
  <c r="M3091" i="4" s="1"/>
  <c r="N3091" i="4" s="1"/>
  <c r="O3091" i="4" s="1"/>
  <c r="E3090" i="4"/>
  <c r="F3090" i="4" s="1"/>
  <c r="G3090" i="4" s="1"/>
  <c r="H3090" i="4" s="1"/>
  <c r="I3090" i="4" s="1"/>
  <c r="J3090" i="4" s="1"/>
  <c r="K3090" i="4" s="1"/>
  <c r="L3090" i="4" s="1"/>
  <c r="M3090" i="4" s="1"/>
  <c r="N3090" i="4" s="1"/>
  <c r="O3090" i="4" s="1"/>
  <c r="E3089" i="4"/>
  <c r="E3088" i="4"/>
  <c r="F3088" i="4" s="1"/>
  <c r="G3088" i="4" s="1"/>
  <c r="H3088" i="4" s="1"/>
  <c r="I3088" i="4" s="1"/>
  <c r="J3088" i="4" s="1"/>
  <c r="K3088" i="4" s="1"/>
  <c r="L3088" i="4" s="1"/>
  <c r="M3088" i="4" s="1"/>
  <c r="N3088" i="4" s="1"/>
  <c r="O3088" i="4" s="1"/>
  <c r="E3087" i="4"/>
  <c r="F3087" i="4" s="1"/>
  <c r="G3087" i="4" s="1"/>
  <c r="H3087" i="4" s="1"/>
  <c r="I3087" i="4" s="1"/>
  <c r="J3087" i="4" s="1"/>
  <c r="K3087" i="4" s="1"/>
  <c r="L3087" i="4" s="1"/>
  <c r="M3087" i="4" s="1"/>
  <c r="N3087" i="4" s="1"/>
  <c r="O3087" i="4" s="1"/>
  <c r="O3086" i="4"/>
  <c r="E3086" i="4"/>
  <c r="F3086" i="4" s="1"/>
  <c r="G3086" i="4" s="1"/>
  <c r="H3086" i="4" s="1"/>
  <c r="I3086" i="4" s="1"/>
  <c r="J3086" i="4" s="1"/>
  <c r="K3086" i="4" s="1"/>
  <c r="L3086" i="4" s="1"/>
  <c r="M3086" i="4" s="1"/>
  <c r="O3085" i="4"/>
  <c r="E3085" i="4"/>
  <c r="E3084" i="4"/>
  <c r="F3084" i="4" s="1"/>
  <c r="G3084" i="4" s="1"/>
  <c r="H3084" i="4" s="1"/>
  <c r="I3084" i="4" s="1"/>
  <c r="J3084" i="4" s="1"/>
  <c r="K3084" i="4" s="1"/>
  <c r="L3084" i="4" s="1"/>
  <c r="M3084" i="4" s="1"/>
  <c r="E3083" i="4"/>
  <c r="F3083" i="4" s="1"/>
  <c r="G3083" i="4" s="1"/>
  <c r="H3083" i="4" s="1"/>
  <c r="E3082" i="4"/>
  <c r="F3082" i="4" s="1"/>
  <c r="G3082" i="4" s="1"/>
  <c r="H3082" i="4" s="1"/>
  <c r="E3081" i="4"/>
  <c r="E3080" i="4"/>
  <c r="F3080" i="4" s="1"/>
  <c r="G3080" i="4" s="1"/>
  <c r="H3080" i="4" s="1"/>
  <c r="N3079" i="4"/>
  <c r="O3079" i="4" s="1"/>
  <c r="E3079" i="4"/>
  <c r="F3079" i="4" s="1"/>
  <c r="G3079" i="4" s="1"/>
  <c r="H3079" i="4" s="1"/>
  <c r="I3079" i="4" s="1"/>
  <c r="J3079" i="4" s="1"/>
  <c r="K3079" i="4" s="1"/>
  <c r="L3079" i="4" s="1"/>
  <c r="E3078" i="4"/>
  <c r="F3078" i="4" s="1"/>
  <c r="G3078" i="4" s="1"/>
  <c r="H3078" i="4" s="1"/>
  <c r="I3078" i="4" s="1"/>
  <c r="J3078" i="4" s="1"/>
  <c r="K3078" i="4" s="1"/>
  <c r="L3078" i="4" s="1"/>
  <c r="M3078" i="4" s="1"/>
  <c r="N3078" i="4" s="1"/>
  <c r="O3078" i="4" s="1"/>
  <c r="E3077" i="4"/>
  <c r="F3077" i="4" s="1"/>
  <c r="G3077" i="4" s="1"/>
  <c r="H3077" i="4" s="1"/>
  <c r="I3077" i="4" s="1"/>
  <c r="J3077" i="4" s="1"/>
  <c r="K3077" i="4" s="1"/>
  <c r="L3077" i="4" s="1"/>
  <c r="M3077" i="4" s="1"/>
  <c r="N3077" i="4" s="1"/>
  <c r="O3077" i="4" s="1"/>
  <c r="E3076" i="4"/>
  <c r="F3076" i="4" s="1"/>
  <c r="G3076" i="4" s="1"/>
  <c r="E3075" i="4"/>
  <c r="F3075" i="4" s="1"/>
  <c r="G3075" i="4" s="1"/>
  <c r="H3075" i="4" s="1"/>
  <c r="I3075" i="4" s="1"/>
  <c r="J3075" i="4" s="1"/>
  <c r="K3075" i="4" s="1"/>
  <c r="L3075" i="4" s="1"/>
  <c r="M3075" i="4" s="1"/>
  <c r="N3075" i="4" s="1"/>
  <c r="O3075" i="4" s="1"/>
  <c r="E3074" i="4"/>
  <c r="F3074" i="4" s="1"/>
  <c r="G3074" i="4" s="1"/>
  <c r="H3074" i="4" s="1"/>
  <c r="I3074" i="4" s="1"/>
  <c r="J3074" i="4" s="1"/>
  <c r="K3074" i="4" s="1"/>
  <c r="L3074" i="4" s="1"/>
  <c r="M3074" i="4" s="1"/>
  <c r="N3074" i="4" s="1"/>
  <c r="O3074" i="4" s="1"/>
  <c r="E3073" i="4"/>
  <c r="F3073" i="4" s="1"/>
  <c r="G3073" i="4" s="1"/>
  <c r="H3073" i="4" s="1"/>
  <c r="I3073" i="4" s="1"/>
  <c r="J3073" i="4" s="1"/>
  <c r="K3073" i="4" s="1"/>
  <c r="L3073" i="4" s="1"/>
  <c r="M3073" i="4" s="1"/>
  <c r="N3073" i="4" s="1"/>
  <c r="O3073" i="4" s="1"/>
  <c r="E3072" i="4"/>
  <c r="F3072" i="4" s="1"/>
  <c r="G3072" i="4" s="1"/>
  <c r="H3072" i="4" s="1"/>
  <c r="I3072" i="4" s="1"/>
  <c r="J3072" i="4" s="1"/>
  <c r="K3072" i="4" s="1"/>
  <c r="L3072" i="4" s="1"/>
  <c r="M3072" i="4" s="1"/>
  <c r="N3072" i="4" s="1"/>
  <c r="O3072" i="4" s="1"/>
  <c r="E3071" i="4"/>
  <c r="F3071" i="4" s="1"/>
  <c r="E3070" i="4"/>
  <c r="F3070" i="4" s="1"/>
  <c r="G3070" i="4" s="1"/>
  <c r="E3069" i="4"/>
  <c r="F3069" i="4" s="1"/>
  <c r="G3069" i="4" s="1"/>
  <c r="H3069" i="4" s="1"/>
  <c r="E3068" i="4"/>
  <c r="F3068" i="4" s="1"/>
  <c r="G3068" i="4" s="1"/>
  <c r="E3067" i="4"/>
  <c r="E3066" i="4"/>
  <c r="F3066" i="4" s="1"/>
  <c r="G3066" i="4" s="1"/>
  <c r="E3065" i="4"/>
  <c r="F3065" i="4" s="1"/>
  <c r="G3065" i="4" s="1"/>
  <c r="H3065" i="4" s="1"/>
  <c r="E3064" i="4"/>
  <c r="F3064" i="4" s="1"/>
  <c r="G3064" i="4" s="1"/>
  <c r="E3063" i="4"/>
  <c r="E3062" i="4"/>
  <c r="F3062" i="4" s="1"/>
  <c r="G3062" i="4" s="1"/>
  <c r="E3061" i="4"/>
  <c r="F3061" i="4" s="1"/>
  <c r="G3061" i="4" s="1"/>
  <c r="H3061" i="4" s="1"/>
  <c r="E3060" i="4"/>
  <c r="F3060" i="4" s="1"/>
  <c r="G3060" i="4" s="1"/>
  <c r="E3059" i="4"/>
  <c r="F3059" i="4" s="1"/>
  <c r="G3059" i="4" s="1"/>
  <c r="E3058" i="4"/>
  <c r="F3058" i="4" s="1"/>
  <c r="G3058" i="4" s="1"/>
  <c r="H3058" i="4" s="1"/>
  <c r="K3057" i="4"/>
  <c r="L3057" i="4" s="1"/>
  <c r="M3057" i="4" s="1"/>
  <c r="N3057" i="4" s="1"/>
  <c r="O3057" i="4" s="1"/>
  <c r="E3057" i="4"/>
  <c r="F3057" i="4" s="1"/>
  <c r="M3056" i="4"/>
  <c r="N3056" i="4" s="1"/>
  <c r="O3056" i="4" s="1"/>
  <c r="E3056" i="4"/>
  <c r="F3056" i="4" s="1"/>
  <c r="G3056" i="4" s="1"/>
  <c r="H3056" i="4" s="1"/>
  <c r="I3056" i="4" s="1"/>
  <c r="J3056" i="4" s="1"/>
  <c r="K3056" i="4" s="1"/>
  <c r="E3055" i="4"/>
  <c r="E3054" i="4"/>
  <c r="E3053" i="4"/>
  <c r="F3053" i="4" s="1"/>
  <c r="G3053" i="4" s="1"/>
  <c r="H3053" i="4" s="1"/>
  <c r="I3053" i="4" s="1"/>
  <c r="J3053" i="4" s="1"/>
  <c r="K3053" i="4" s="1"/>
  <c r="L3053" i="4" s="1"/>
  <c r="M3053" i="4" s="1"/>
  <c r="N3053" i="4" s="1"/>
  <c r="O3053" i="4" s="1"/>
  <c r="E3052" i="4"/>
  <c r="E3051" i="4"/>
  <c r="F3051" i="4" s="1"/>
  <c r="G3051" i="4" s="1"/>
  <c r="H3051" i="4" s="1"/>
  <c r="I3051" i="4" s="1"/>
  <c r="J3051" i="4" s="1"/>
  <c r="K3051" i="4" s="1"/>
  <c r="L3051" i="4" s="1"/>
  <c r="M3051" i="4" s="1"/>
  <c r="N3051" i="4" s="1"/>
  <c r="O3051" i="4" s="1"/>
  <c r="E3050" i="4"/>
  <c r="E3049" i="4"/>
  <c r="E3048" i="4"/>
  <c r="F3048" i="4" s="1"/>
  <c r="G3048" i="4" s="1"/>
  <c r="H3048" i="4" s="1"/>
  <c r="I3048" i="4" s="1"/>
  <c r="J3048" i="4" s="1"/>
  <c r="K3048" i="4" s="1"/>
  <c r="L3048" i="4" s="1"/>
  <c r="M3048" i="4" s="1"/>
  <c r="N3048" i="4" s="1"/>
  <c r="O3048" i="4" s="1"/>
  <c r="E3047" i="4"/>
  <c r="E3046" i="4"/>
  <c r="F3046" i="4" s="1"/>
  <c r="G3046" i="4" s="1"/>
  <c r="H3046" i="4" s="1"/>
  <c r="I3046" i="4" s="1"/>
  <c r="J3046" i="4" s="1"/>
  <c r="K3046" i="4" s="1"/>
  <c r="L3046" i="4" s="1"/>
  <c r="M3046" i="4" s="1"/>
  <c r="N3046" i="4" s="1"/>
  <c r="O3046" i="4" s="1"/>
  <c r="E3045" i="4"/>
  <c r="E3044" i="4"/>
  <c r="F3044" i="4" s="1"/>
  <c r="G3044" i="4" s="1"/>
  <c r="H3044" i="4" s="1"/>
  <c r="I3044" i="4" s="1"/>
  <c r="J3044" i="4" s="1"/>
  <c r="K3044" i="4" s="1"/>
  <c r="L3044" i="4" s="1"/>
  <c r="M3044" i="4" s="1"/>
  <c r="N3044" i="4" s="1"/>
  <c r="O3044" i="4" s="1"/>
  <c r="E3043" i="4"/>
  <c r="E3042" i="4"/>
  <c r="E3041" i="4"/>
  <c r="F3041" i="4" s="1"/>
  <c r="G3041" i="4" s="1"/>
  <c r="H3041" i="4" s="1"/>
  <c r="I3041" i="4" s="1"/>
  <c r="J3041" i="4" s="1"/>
  <c r="K3041" i="4" s="1"/>
  <c r="L3041" i="4" s="1"/>
  <c r="M3041" i="4" s="1"/>
  <c r="N3041" i="4" s="1"/>
  <c r="O3041" i="4" s="1"/>
  <c r="M3040" i="4"/>
  <c r="N3040" i="4" s="1"/>
  <c r="O3040" i="4" s="1"/>
  <c r="E3040" i="4"/>
  <c r="E3039" i="4"/>
  <c r="F3039" i="4" s="1"/>
  <c r="G3039" i="4" s="1"/>
  <c r="H3039" i="4" s="1"/>
  <c r="I3039" i="4" s="1"/>
  <c r="J3039" i="4" s="1"/>
  <c r="K3039" i="4" s="1"/>
  <c r="L3039" i="4" s="1"/>
  <c r="M3039" i="4" s="1"/>
  <c r="N3039" i="4" s="1"/>
  <c r="E3038" i="4"/>
  <c r="F3038" i="4" s="1"/>
  <c r="G3038" i="4" s="1"/>
  <c r="H3038" i="4" s="1"/>
  <c r="I3038" i="4" s="1"/>
  <c r="J3038" i="4" s="1"/>
  <c r="K3038" i="4" s="1"/>
  <c r="L3038" i="4" s="1"/>
  <c r="M3038" i="4" s="1"/>
  <c r="N3038" i="4" s="1"/>
  <c r="O3038" i="4" s="1"/>
  <c r="E3037" i="4"/>
  <c r="F3037" i="4" s="1"/>
  <c r="G3037" i="4" s="1"/>
  <c r="H3037" i="4" s="1"/>
  <c r="I3037" i="4" s="1"/>
  <c r="J3037" i="4" s="1"/>
  <c r="K3037" i="4" s="1"/>
  <c r="L3037" i="4" s="1"/>
  <c r="M3037" i="4" s="1"/>
  <c r="N3037" i="4" s="1"/>
  <c r="O3037" i="4" s="1"/>
  <c r="E3036" i="4"/>
  <c r="F3036" i="4" s="1"/>
  <c r="G3036" i="4" s="1"/>
  <c r="H3036" i="4" s="1"/>
  <c r="I3036" i="4" s="1"/>
  <c r="J3036" i="4" s="1"/>
  <c r="K3036" i="4" s="1"/>
  <c r="L3036" i="4" s="1"/>
  <c r="M3036" i="4" s="1"/>
  <c r="N3036" i="4" s="1"/>
  <c r="O3036" i="4" s="1"/>
  <c r="L3035" i="4"/>
  <c r="M3035" i="4" s="1"/>
  <c r="N3035" i="4" s="1"/>
  <c r="O3035" i="4" s="1"/>
  <c r="E3035" i="4"/>
  <c r="F3035" i="4" s="1"/>
  <c r="G3035" i="4" s="1"/>
  <c r="H3035" i="4" s="1"/>
  <c r="I3035" i="4" s="1"/>
  <c r="J3035" i="4" s="1"/>
  <c r="E3034" i="4"/>
  <c r="F3034" i="4" s="1"/>
  <c r="G3034" i="4" s="1"/>
  <c r="H3034" i="4" s="1"/>
  <c r="I3034" i="4" s="1"/>
  <c r="J3034" i="4" s="1"/>
  <c r="K3034" i="4" s="1"/>
  <c r="L3034" i="4" s="1"/>
  <c r="M3034" i="4" s="1"/>
  <c r="N3034" i="4" s="1"/>
  <c r="O3034" i="4" s="1"/>
  <c r="E3033" i="4"/>
  <c r="F3033" i="4" s="1"/>
  <c r="G3033" i="4" s="1"/>
  <c r="H3033" i="4" s="1"/>
  <c r="I3033" i="4" s="1"/>
  <c r="J3033" i="4" s="1"/>
  <c r="K3033" i="4" s="1"/>
  <c r="L3033" i="4" s="1"/>
  <c r="M3033" i="4" s="1"/>
  <c r="N3033" i="4" s="1"/>
  <c r="O3033" i="4" s="1"/>
  <c r="E3032" i="4"/>
  <c r="F3032" i="4" s="1"/>
  <c r="G3032" i="4" s="1"/>
  <c r="H3032" i="4" s="1"/>
  <c r="I3032" i="4" s="1"/>
  <c r="J3032" i="4" s="1"/>
  <c r="K3032" i="4" s="1"/>
  <c r="L3032" i="4" s="1"/>
  <c r="M3032" i="4" s="1"/>
  <c r="N3032" i="4" s="1"/>
  <c r="O3032" i="4" s="1"/>
  <c r="E3031" i="4"/>
  <c r="F3031" i="4" s="1"/>
  <c r="G3031" i="4" s="1"/>
  <c r="H3031" i="4" s="1"/>
  <c r="I3031" i="4" s="1"/>
  <c r="J3031" i="4" s="1"/>
  <c r="K3031" i="4" s="1"/>
  <c r="L3031" i="4" s="1"/>
  <c r="M3031" i="4" s="1"/>
  <c r="N3031" i="4" s="1"/>
  <c r="O3031" i="4" s="1"/>
  <c r="E3030" i="4"/>
  <c r="F3030" i="4" s="1"/>
  <c r="G3030" i="4" s="1"/>
  <c r="H3030" i="4" s="1"/>
  <c r="I3030" i="4" s="1"/>
  <c r="J3030" i="4" s="1"/>
  <c r="K3030" i="4" s="1"/>
  <c r="L3030" i="4" s="1"/>
  <c r="M3030" i="4" s="1"/>
  <c r="N3030" i="4" s="1"/>
  <c r="O3030" i="4" s="1"/>
  <c r="E3029" i="4"/>
  <c r="F3029" i="4" s="1"/>
  <c r="G3029" i="4" s="1"/>
  <c r="H3029" i="4" s="1"/>
  <c r="I3029" i="4" s="1"/>
  <c r="J3029" i="4" s="1"/>
  <c r="K3029" i="4" s="1"/>
  <c r="L3029" i="4" s="1"/>
  <c r="M3029" i="4" s="1"/>
  <c r="N3029" i="4" s="1"/>
  <c r="O3029" i="4" s="1"/>
  <c r="E3028" i="4"/>
  <c r="F3028" i="4" s="1"/>
  <c r="G3028" i="4" s="1"/>
  <c r="H3028" i="4" s="1"/>
  <c r="I3028" i="4" s="1"/>
  <c r="J3028" i="4" s="1"/>
  <c r="K3028" i="4" s="1"/>
  <c r="L3028" i="4" s="1"/>
  <c r="M3028" i="4" s="1"/>
  <c r="N3028" i="4" s="1"/>
  <c r="O3028" i="4" s="1"/>
  <c r="E3027" i="4"/>
  <c r="F3027" i="4" s="1"/>
  <c r="G3027" i="4" s="1"/>
  <c r="H3027" i="4" s="1"/>
  <c r="I3027" i="4" s="1"/>
  <c r="J3027" i="4" s="1"/>
  <c r="K3027" i="4" s="1"/>
  <c r="L3027" i="4" s="1"/>
  <c r="M3027" i="4" s="1"/>
  <c r="N3027" i="4" s="1"/>
  <c r="O3027" i="4" s="1"/>
  <c r="E3026" i="4"/>
  <c r="F3026" i="4" s="1"/>
  <c r="G3026" i="4" s="1"/>
  <c r="H3026" i="4" s="1"/>
  <c r="I3026" i="4" s="1"/>
  <c r="J3026" i="4" s="1"/>
  <c r="K3026" i="4" s="1"/>
  <c r="L3026" i="4" s="1"/>
  <c r="M3026" i="4" s="1"/>
  <c r="N3026" i="4" s="1"/>
  <c r="O3026" i="4" s="1"/>
  <c r="M3025" i="4"/>
  <c r="N3025" i="4" s="1"/>
  <c r="O3025" i="4" s="1"/>
  <c r="E3025" i="4"/>
  <c r="O3024" i="4"/>
  <c r="E3024" i="4"/>
  <c r="O3023" i="4"/>
  <c r="E3023" i="4"/>
  <c r="F3023" i="4" s="1"/>
  <c r="G3023" i="4" s="1"/>
  <c r="H3023" i="4" s="1"/>
  <c r="I3023" i="4" s="1"/>
  <c r="J3023" i="4" s="1"/>
  <c r="K3023" i="4" s="1"/>
  <c r="L3023" i="4" s="1"/>
  <c r="M3023" i="4" s="1"/>
  <c r="M3022" i="4"/>
  <c r="N3022" i="4" s="1"/>
  <c r="O3022" i="4" s="1"/>
  <c r="E3022" i="4"/>
  <c r="F3022" i="4" s="1"/>
  <c r="G3022" i="4" s="1"/>
  <c r="H3022" i="4" s="1"/>
  <c r="I3022" i="4" s="1"/>
  <c r="J3022" i="4" s="1"/>
  <c r="K3021" i="4"/>
  <c r="L3021" i="4" s="1"/>
  <c r="M3021" i="4" s="1"/>
  <c r="N3021" i="4" s="1"/>
  <c r="O3021" i="4" s="1"/>
  <c r="E3021" i="4"/>
  <c r="F3021" i="4" s="1"/>
  <c r="G3021" i="4" s="1"/>
  <c r="H3021" i="4" s="1"/>
  <c r="I3021" i="4" s="1"/>
  <c r="E3020" i="4"/>
  <c r="E3019" i="4"/>
  <c r="F3019" i="4" s="1"/>
  <c r="G3019" i="4" s="1"/>
  <c r="H3019" i="4" s="1"/>
  <c r="I3019" i="4" s="1"/>
  <c r="J3019" i="4" s="1"/>
  <c r="K3019" i="4" s="1"/>
  <c r="L3019" i="4" s="1"/>
  <c r="M3019" i="4" s="1"/>
  <c r="N3019" i="4" s="1"/>
  <c r="O3019" i="4" s="1"/>
  <c r="E3018" i="4"/>
  <c r="E3017" i="4"/>
  <c r="F3017" i="4" s="1"/>
  <c r="G3017" i="4" s="1"/>
  <c r="H3017" i="4" s="1"/>
  <c r="I3017" i="4" s="1"/>
  <c r="J3017" i="4" s="1"/>
  <c r="K3017" i="4" s="1"/>
  <c r="L3017" i="4" s="1"/>
  <c r="M3017" i="4" s="1"/>
  <c r="N3017" i="4" s="1"/>
  <c r="O3017" i="4" s="1"/>
  <c r="E3016" i="4"/>
  <c r="E3015" i="4"/>
  <c r="F3015" i="4" s="1"/>
  <c r="G3015" i="4" s="1"/>
  <c r="H3015" i="4" s="1"/>
  <c r="I3015" i="4" s="1"/>
  <c r="J3015" i="4" s="1"/>
  <c r="K3015" i="4" s="1"/>
  <c r="L3015" i="4" s="1"/>
  <c r="M3015" i="4" s="1"/>
  <c r="N3015" i="4" s="1"/>
  <c r="O3015" i="4" s="1"/>
  <c r="L3014" i="4"/>
  <c r="M3014" i="4" s="1"/>
  <c r="N3014" i="4" s="1"/>
  <c r="O3014" i="4" s="1"/>
  <c r="E3014" i="4"/>
  <c r="E3013" i="4"/>
  <c r="E3012" i="4"/>
  <c r="F3012" i="4" s="1"/>
  <c r="G3012" i="4" s="1"/>
  <c r="H3012" i="4" s="1"/>
  <c r="I3012" i="4" s="1"/>
  <c r="J3012" i="4" s="1"/>
  <c r="K3012" i="4" s="1"/>
  <c r="L3012" i="4" s="1"/>
  <c r="M3012" i="4" s="1"/>
  <c r="N3012" i="4" s="1"/>
  <c r="O3012" i="4" s="1"/>
  <c r="E3011" i="4"/>
  <c r="F3011" i="4" s="1"/>
  <c r="G3011" i="4" s="1"/>
  <c r="H3011" i="4" s="1"/>
  <c r="I3011" i="4" s="1"/>
  <c r="J3011" i="4" s="1"/>
  <c r="K3011" i="4" s="1"/>
  <c r="L3011" i="4" s="1"/>
  <c r="M3011" i="4" s="1"/>
  <c r="N3011" i="4" s="1"/>
  <c r="O3011" i="4" s="1"/>
  <c r="E3010" i="4"/>
  <c r="E3009" i="4"/>
  <c r="F3009" i="4" s="1"/>
  <c r="G3009" i="4" s="1"/>
  <c r="H3009" i="4" s="1"/>
  <c r="E3008" i="4"/>
  <c r="F3008" i="4" s="1"/>
  <c r="G3008" i="4" s="1"/>
  <c r="H3008" i="4" s="1"/>
  <c r="I3008" i="4" s="1"/>
  <c r="J3008" i="4" s="1"/>
  <c r="K3008" i="4" s="1"/>
  <c r="L3008" i="4" s="1"/>
  <c r="M3008" i="4" s="1"/>
  <c r="N3008" i="4" s="1"/>
  <c r="O3008" i="4" s="1"/>
  <c r="E3007" i="4"/>
  <c r="E3006" i="4"/>
  <c r="F3006" i="4" s="1"/>
  <c r="G3006" i="4" s="1"/>
  <c r="H3006" i="4" s="1"/>
  <c r="I3006" i="4" s="1"/>
  <c r="J3006" i="4" s="1"/>
  <c r="K3006" i="4" s="1"/>
  <c r="L3006" i="4" s="1"/>
  <c r="M3006" i="4" s="1"/>
  <c r="E3005" i="4"/>
  <c r="F3005" i="4" s="1"/>
  <c r="G3005" i="4" s="1"/>
  <c r="H3005" i="4" s="1"/>
  <c r="E3004" i="4"/>
  <c r="F3004" i="4" s="1"/>
  <c r="G3004" i="4" s="1"/>
  <c r="H3004" i="4" s="1"/>
  <c r="K3003" i="4"/>
  <c r="L3003" i="4" s="1"/>
  <c r="M3003" i="4" s="1"/>
  <c r="N3003" i="4" s="1"/>
  <c r="O3003" i="4" s="1"/>
  <c r="E3003" i="4"/>
  <c r="F3003" i="4" s="1"/>
  <c r="E3002" i="4"/>
  <c r="F3002" i="4" s="1"/>
  <c r="G3002" i="4" s="1"/>
  <c r="H3002" i="4" s="1"/>
  <c r="I3002" i="4" s="1"/>
  <c r="J3002" i="4" s="1"/>
  <c r="K3002" i="4" s="1"/>
  <c r="E3001" i="4"/>
  <c r="F3001" i="4" s="1"/>
  <c r="E3000" i="4"/>
  <c r="F3000" i="4" s="1"/>
  <c r="G3000" i="4" s="1"/>
  <c r="H3000" i="4" s="1"/>
  <c r="I3000" i="4" s="1"/>
  <c r="J3000" i="4" s="1"/>
  <c r="K3000" i="4" s="1"/>
  <c r="L3000" i="4" s="1"/>
  <c r="M3000" i="4" s="1"/>
  <c r="N3000" i="4" s="1"/>
  <c r="O3000" i="4" s="1"/>
  <c r="E2999" i="4"/>
  <c r="E2998" i="4"/>
  <c r="F2998" i="4" s="1"/>
  <c r="E2997" i="4"/>
  <c r="F2997" i="4" s="1"/>
  <c r="G2997" i="4" s="1"/>
  <c r="H2997" i="4" s="1"/>
  <c r="I2997" i="4" s="1"/>
  <c r="J2997" i="4" s="1"/>
  <c r="K2997" i="4" s="1"/>
  <c r="L2997" i="4" s="1"/>
  <c r="M2997" i="4" s="1"/>
  <c r="N2997" i="4" s="1"/>
  <c r="O2997" i="4" s="1"/>
  <c r="O2996" i="4"/>
  <c r="E2996" i="4"/>
  <c r="L2995" i="4"/>
  <c r="M2995" i="4" s="1"/>
  <c r="N2995" i="4" s="1"/>
  <c r="O2995" i="4" s="1"/>
  <c r="E2995" i="4"/>
  <c r="E2994" i="4"/>
  <c r="F2994" i="4" s="1"/>
  <c r="G2994" i="4" s="1"/>
  <c r="H2994" i="4" s="1"/>
  <c r="I2994" i="4" s="1"/>
  <c r="J2994" i="4" s="1"/>
  <c r="K2994" i="4" s="1"/>
  <c r="L2994" i="4" s="1"/>
  <c r="M2994" i="4" s="1"/>
  <c r="N2994" i="4" s="1"/>
  <c r="O2994" i="4" s="1"/>
  <c r="E2993" i="4"/>
  <c r="F2993" i="4" s="1"/>
  <c r="O2992" i="4"/>
  <c r="E2992" i="4"/>
  <c r="F2992" i="4" s="1"/>
  <c r="G2992" i="4" s="1"/>
  <c r="H2992" i="4" s="1"/>
  <c r="I2992" i="4" s="1"/>
  <c r="J2992" i="4" s="1"/>
  <c r="K2992" i="4" s="1"/>
  <c r="L2992" i="4" s="1"/>
  <c r="M2991" i="4"/>
  <c r="N2991" i="4" s="1"/>
  <c r="O2991" i="4" s="1"/>
  <c r="E2991" i="4"/>
  <c r="O2990" i="4"/>
  <c r="M2990" i="4"/>
  <c r="E2990" i="4"/>
  <c r="F2990" i="4" s="1"/>
  <c r="N2989" i="4"/>
  <c r="O2989" i="4" s="1"/>
  <c r="E2989" i="4"/>
  <c r="O2988" i="4"/>
  <c r="E2988" i="4"/>
  <c r="M2987" i="4"/>
  <c r="N2987" i="4" s="1"/>
  <c r="O2987" i="4" s="1"/>
  <c r="E2987" i="4"/>
  <c r="F2987" i="4" s="1"/>
  <c r="G2987" i="4" s="1"/>
  <c r="H2987" i="4" s="1"/>
  <c r="I2987" i="4" s="1"/>
  <c r="J2987" i="4" s="1"/>
  <c r="K2987" i="4" s="1"/>
  <c r="M2986" i="4"/>
  <c r="N2986" i="4" s="1"/>
  <c r="O2986" i="4" s="1"/>
  <c r="E2986" i="4"/>
  <c r="F2986" i="4" s="1"/>
  <c r="G2986" i="4" s="1"/>
  <c r="H2986" i="4" s="1"/>
  <c r="I2986" i="4" s="1"/>
  <c r="J2986" i="4" s="1"/>
  <c r="K2986" i="4" s="1"/>
  <c r="O2985" i="4"/>
  <c r="E2985" i="4"/>
  <c r="M2984" i="4"/>
  <c r="N2984" i="4" s="1"/>
  <c r="O2984" i="4" s="1"/>
  <c r="E2984" i="4"/>
  <c r="M2983" i="4"/>
  <c r="N2983" i="4" s="1"/>
  <c r="O2983" i="4" s="1"/>
  <c r="E2983" i="4"/>
  <c r="F2983" i="4" s="1"/>
  <c r="G2983" i="4" s="1"/>
  <c r="H2983" i="4" s="1"/>
  <c r="I2983" i="4" s="1"/>
  <c r="J2983" i="4" s="1"/>
  <c r="E2982" i="4"/>
  <c r="L2981" i="4"/>
  <c r="M2981" i="4" s="1"/>
  <c r="N2981" i="4" s="1"/>
  <c r="O2981" i="4" s="1"/>
  <c r="E2981" i="4"/>
  <c r="F2981" i="4" s="1"/>
  <c r="G2981" i="4" s="1"/>
  <c r="H2981" i="4" s="1"/>
  <c r="I2981" i="4" s="1"/>
  <c r="J2981" i="4" s="1"/>
  <c r="M2980" i="4"/>
  <c r="N2980" i="4" s="1"/>
  <c r="O2980" i="4" s="1"/>
  <c r="E2980" i="4"/>
  <c r="H2979" i="4"/>
  <c r="I2979" i="4" s="1"/>
  <c r="J2979" i="4" s="1"/>
  <c r="K2979" i="4" s="1"/>
  <c r="L2979" i="4" s="1"/>
  <c r="M2979" i="4" s="1"/>
  <c r="N2979" i="4" s="1"/>
  <c r="O2979" i="4" s="1"/>
  <c r="E2979" i="4"/>
  <c r="F2979" i="4" s="1"/>
  <c r="M2978" i="4"/>
  <c r="N2978" i="4" s="1"/>
  <c r="O2978" i="4" s="1"/>
  <c r="E2978" i="4"/>
  <c r="F2978" i="4" s="1"/>
  <c r="G2978" i="4" s="1"/>
  <c r="H2978" i="4" s="1"/>
  <c r="I2978" i="4" s="1"/>
  <c r="J2978" i="4" s="1"/>
  <c r="K2978" i="4" s="1"/>
  <c r="L2977" i="4"/>
  <c r="M2977" i="4" s="1"/>
  <c r="N2977" i="4" s="1"/>
  <c r="O2977" i="4" s="1"/>
  <c r="E2977" i="4"/>
  <c r="K2976" i="4"/>
  <c r="L2976" i="4" s="1"/>
  <c r="M2976" i="4" s="1"/>
  <c r="N2976" i="4" s="1"/>
  <c r="O2976" i="4" s="1"/>
  <c r="E2976" i="4"/>
  <c r="K2975" i="4"/>
  <c r="L2975" i="4" s="1"/>
  <c r="M2975" i="4" s="1"/>
  <c r="N2975" i="4" s="1"/>
  <c r="O2975" i="4" s="1"/>
  <c r="E2975" i="4"/>
  <c r="F2975" i="4" s="1"/>
  <c r="E2974" i="4"/>
  <c r="F2974" i="4" s="1"/>
  <c r="E2973" i="4"/>
  <c r="F2973" i="4" s="1"/>
  <c r="G2973" i="4" s="1"/>
  <c r="H2973" i="4" s="1"/>
  <c r="I2973" i="4" s="1"/>
  <c r="J2973" i="4" s="1"/>
  <c r="K2973" i="4" s="1"/>
  <c r="L2973" i="4" s="1"/>
  <c r="M2973" i="4" s="1"/>
  <c r="N2973" i="4" s="1"/>
  <c r="O2973" i="4" s="1"/>
  <c r="E2972" i="4"/>
  <c r="F2972" i="4" s="1"/>
  <c r="G2972" i="4" s="1"/>
  <c r="H2972" i="4" s="1"/>
  <c r="I2972" i="4" s="1"/>
  <c r="J2972" i="4" s="1"/>
  <c r="K2972" i="4" s="1"/>
  <c r="L2972" i="4" s="1"/>
  <c r="M2972" i="4" s="1"/>
  <c r="N2972" i="4" s="1"/>
  <c r="O2972" i="4" s="1"/>
  <c r="K2971" i="4"/>
  <c r="L2971" i="4" s="1"/>
  <c r="M2971" i="4" s="1"/>
  <c r="N2971" i="4" s="1"/>
  <c r="O2971" i="4" s="1"/>
  <c r="E2971" i="4"/>
  <c r="F2971" i="4" s="1"/>
  <c r="G2971" i="4" s="1"/>
  <c r="H2971" i="4" s="1"/>
  <c r="I2971" i="4" s="1"/>
  <c r="M2970" i="4"/>
  <c r="N2970" i="4" s="1"/>
  <c r="O2970" i="4" s="1"/>
  <c r="E2970" i="4"/>
  <c r="E2969" i="4"/>
  <c r="F2969" i="4" s="1"/>
  <c r="G2969" i="4" s="1"/>
  <c r="H2969" i="4" s="1"/>
  <c r="I2969" i="4" s="1"/>
  <c r="J2969" i="4" s="1"/>
  <c r="K2969" i="4" s="1"/>
  <c r="L2969" i="4" s="1"/>
  <c r="M2969" i="4" s="1"/>
  <c r="N2969" i="4" s="1"/>
  <c r="O2969" i="4" s="1"/>
  <c r="E2968" i="4"/>
  <c r="F2968" i="4" s="1"/>
  <c r="G2968" i="4" s="1"/>
  <c r="H2968" i="4" s="1"/>
  <c r="I2968" i="4" s="1"/>
  <c r="J2968" i="4" s="1"/>
  <c r="K2968" i="4" s="1"/>
  <c r="L2968" i="4" s="1"/>
  <c r="M2968" i="4" s="1"/>
  <c r="N2968" i="4" s="1"/>
  <c r="O2968" i="4" s="1"/>
  <c r="I2967" i="4"/>
  <c r="J2967" i="4" s="1"/>
  <c r="K2967" i="4" s="1"/>
  <c r="L2967" i="4" s="1"/>
  <c r="M2967" i="4" s="1"/>
  <c r="N2967" i="4" s="1"/>
  <c r="O2967" i="4" s="1"/>
  <c r="E2967" i="4"/>
  <c r="E2966" i="4"/>
  <c r="E2965" i="4"/>
  <c r="E2964" i="4"/>
  <c r="F2964" i="4" s="1"/>
  <c r="G2964" i="4" s="1"/>
  <c r="H2964" i="4" s="1"/>
  <c r="I2964" i="4" s="1"/>
  <c r="J2964" i="4" s="1"/>
  <c r="K2964" i="4" s="1"/>
  <c r="L2964" i="4" s="1"/>
  <c r="M2964" i="4" s="1"/>
  <c r="N2964" i="4" s="1"/>
  <c r="O2964" i="4" s="1"/>
  <c r="E2963" i="4"/>
  <c r="F2963" i="4" s="1"/>
  <c r="G2963" i="4" s="1"/>
  <c r="H2963" i="4" s="1"/>
  <c r="I2963" i="4" s="1"/>
  <c r="J2963" i="4" s="1"/>
  <c r="K2963" i="4" s="1"/>
  <c r="L2963" i="4" s="1"/>
  <c r="M2963" i="4" s="1"/>
  <c r="N2963" i="4" s="1"/>
  <c r="O2963" i="4" s="1"/>
  <c r="E2962" i="4"/>
  <c r="F2962" i="4" s="1"/>
  <c r="G2962" i="4" s="1"/>
  <c r="H2962" i="4" s="1"/>
  <c r="I2962" i="4" s="1"/>
  <c r="J2962" i="4" s="1"/>
  <c r="K2962" i="4" s="1"/>
  <c r="L2962" i="4" s="1"/>
  <c r="M2962" i="4" s="1"/>
  <c r="N2962" i="4" s="1"/>
  <c r="O2962" i="4" s="1"/>
  <c r="E2961" i="4"/>
  <c r="F2961" i="4" s="1"/>
  <c r="G2961" i="4" s="1"/>
  <c r="H2961" i="4" s="1"/>
  <c r="I2961" i="4" s="1"/>
  <c r="J2961" i="4" s="1"/>
  <c r="K2961" i="4" s="1"/>
  <c r="L2961" i="4" s="1"/>
  <c r="M2961" i="4" s="1"/>
  <c r="N2961" i="4" s="1"/>
  <c r="O2961" i="4" s="1"/>
  <c r="E2960" i="4"/>
  <c r="F2960" i="4" s="1"/>
  <c r="G2960" i="4" s="1"/>
  <c r="H2960" i="4" s="1"/>
  <c r="I2960" i="4" s="1"/>
  <c r="J2960" i="4" s="1"/>
  <c r="K2960" i="4" s="1"/>
  <c r="L2960" i="4" s="1"/>
  <c r="M2960" i="4" s="1"/>
  <c r="N2960" i="4" s="1"/>
  <c r="O2960" i="4" s="1"/>
  <c r="E2959" i="4"/>
  <c r="F2959" i="4" s="1"/>
  <c r="G2959" i="4" s="1"/>
  <c r="H2959" i="4" s="1"/>
  <c r="I2959" i="4" s="1"/>
  <c r="J2959" i="4" s="1"/>
  <c r="K2959" i="4" s="1"/>
  <c r="L2959" i="4" s="1"/>
  <c r="M2959" i="4" s="1"/>
  <c r="N2959" i="4" s="1"/>
  <c r="O2959" i="4" s="1"/>
  <c r="E2958" i="4"/>
  <c r="F2958" i="4" s="1"/>
  <c r="G2958" i="4" s="1"/>
  <c r="H2958" i="4" s="1"/>
  <c r="I2958" i="4" s="1"/>
  <c r="J2958" i="4" s="1"/>
  <c r="K2958" i="4" s="1"/>
  <c r="L2958" i="4" s="1"/>
  <c r="M2958" i="4" s="1"/>
  <c r="N2958" i="4" s="1"/>
  <c r="O2958" i="4" s="1"/>
  <c r="E2957" i="4"/>
  <c r="F2957" i="4" s="1"/>
  <c r="E2956" i="4"/>
  <c r="F2956" i="4" s="1"/>
  <c r="G2956" i="4" s="1"/>
  <c r="H2956" i="4" s="1"/>
  <c r="I2956" i="4" s="1"/>
  <c r="J2956" i="4" s="1"/>
  <c r="K2956" i="4" s="1"/>
  <c r="L2956" i="4" s="1"/>
  <c r="M2956" i="4" s="1"/>
  <c r="N2956" i="4" s="1"/>
  <c r="O2956" i="4" s="1"/>
  <c r="E2955" i="4"/>
  <c r="F2955" i="4" s="1"/>
  <c r="G2955" i="4" s="1"/>
  <c r="H2955" i="4" s="1"/>
  <c r="I2955" i="4" s="1"/>
  <c r="J2955" i="4" s="1"/>
  <c r="K2955" i="4" s="1"/>
  <c r="L2955" i="4" s="1"/>
  <c r="M2955" i="4" s="1"/>
  <c r="N2955" i="4" s="1"/>
  <c r="O2955" i="4" s="1"/>
  <c r="E2954" i="4"/>
  <c r="F2954" i="4" s="1"/>
  <c r="O2953" i="4"/>
  <c r="E2953" i="4"/>
  <c r="E2952" i="4"/>
  <c r="F2952" i="4" s="1"/>
  <c r="G2952" i="4" s="1"/>
  <c r="H2952" i="4" s="1"/>
  <c r="I2952" i="4" s="1"/>
  <c r="J2952" i="4" s="1"/>
  <c r="K2952" i="4" s="1"/>
  <c r="L2952" i="4" s="1"/>
  <c r="M2952" i="4" s="1"/>
  <c r="N2952" i="4" s="1"/>
  <c r="O2952" i="4" s="1"/>
  <c r="E2951" i="4"/>
  <c r="E2950" i="4"/>
  <c r="E2949" i="4"/>
  <c r="F2949" i="4" s="1"/>
  <c r="G2949" i="4" s="1"/>
  <c r="H2949" i="4" s="1"/>
  <c r="I2949" i="4" s="1"/>
  <c r="J2949" i="4" s="1"/>
  <c r="K2949" i="4" s="1"/>
  <c r="L2949" i="4" s="1"/>
  <c r="M2949" i="4" s="1"/>
  <c r="N2949" i="4" s="1"/>
  <c r="O2949" i="4" s="1"/>
  <c r="E2948" i="4"/>
  <c r="E2947" i="4"/>
  <c r="F2947" i="4" s="1"/>
  <c r="G2947" i="4" s="1"/>
  <c r="H2947" i="4" s="1"/>
  <c r="I2947" i="4" s="1"/>
  <c r="J2947" i="4" s="1"/>
  <c r="K2947" i="4" s="1"/>
  <c r="L2947" i="4" s="1"/>
  <c r="M2947" i="4" s="1"/>
  <c r="N2947" i="4" s="1"/>
  <c r="O2947" i="4" s="1"/>
  <c r="O2946" i="4"/>
  <c r="E2946" i="4"/>
  <c r="F2946" i="4" s="1"/>
  <c r="G2946" i="4" s="1"/>
  <c r="H2946" i="4" s="1"/>
  <c r="I2946" i="4" s="1"/>
  <c r="J2946" i="4" s="1"/>
  <c r="K2946" i="4" s="1"/>
  <c r="O2945" i="4"/>
  <c r="E2945" i="4"/>
  <c r="F2945" i="4" s="1"/>
  <c r="G2945" i="4" s="1"/>
  <c r="H2945" i="4" s="1"/>
  <c r="I2945" i="4" s="1"/>
  <c r="J2945" i="4" s="1"/>
  <c r="K2945" i="4" s="1"/>
  <c r="L2945" i="4" s="1"/>
  <c r="M2945" i="4" s="1"/>
  <c r="E2944" i="4"/>
  <c r="F2944" i="4" s="1"/>
  <c r="G2944" i="4" s="1"/>
  <c r="H2944" i="4" s="1"/>
  <c r="I2944" i="4" s="1"/>
  <c r="J2944" i="4" s="1"/>
  <c r="K2944" i="4" s="1"/>
  <c r="L2944" i="4" s="1"/>
  <c r="M2944" i="4" s="1"/>
  <c r="N2944" i="4" s="1"/>
  <c r="O2944" i="4" s="1"/>
  <c r="E2943" i="4"/>
  <c r="F2943" i="4" s="1"/>
  <c r="G2943" i="4" s="1"/>
  <c r="E2942" i="4"/>
  <c r="F2942" i="4" s="1"/>
  <c r="G2942" i="4" s="1"/>
  <c r="E2941" i="4"/>
  <c r="F2941" i="4" s="1"/>
  <c r="G2941" i="4" s="1"/>
  <c r="E2940" i="4"/>
  <c r="F2940" i="4" s="1"/>
  <c r="G2940" i="4" s="1"/>
  <c r="E2939" i="4"/>
  <c r="F2939" i="4" s="1"/>
  <c r="G2939" i="4" s="1"/>
  <c r="E2938" i="4"/>
  <c r="F2938" i="4" s="1"/>
  <c r="G2938" i="4" s="1"/>
  <c r="E2937" i="4"/>
  <c r="F2937" i="4" s="1"/>
  <c r="G2937" i="4" s="1"/>
  <c r="E2936" i="4"/>
  <c r="F2936" i="4" s="1"/>
  <c r="G2936" i="4" s="1"/>
  <c r="E2935" i="4"/>
  <c r="F2935" i="4" s="1"/>
  <c r="G2935" i="4" s="1"/>
  <c r="E2934" i="4"/>
  <c r="F2934" i="4" s="1"/>
  <c r="G2934" i="4" s="1"/>
  <c r="E2933" i="4"/>
  <c r="F2933" i="4" s="1"/>
  <c r="G2933" i="4" s="1"/>
  <c r="E2932" i="4"/>
  <c r="F2932" i="4" s="1"/>
  <c r="G2932" i="4" s="1"/>
  <c r="E2931" i="4"/>
  <c r="F2931" i="4" s="1"/>
  <c r="G2931" i="4" s="1"/>
  <c r="E2930" i="4"/>
  <c r="F2930" i="4" s="1"/>
  <c r="G2930" i="4" s="1"/>
  <c r="E2929" i="4"/>
  <c r="F2929" i="4" s="1"/>
  <c r="G2929" i="4" s="1"/>
  <c r="E2928" i="4"/>
  <c r="F2928" i="4" s="1"/>
  <c r="G2928" i="4" s="1"/>
  <c r="E2927" i="4"/>
  <c r="F2927" i="4" s="1"/>
  <c r="G2927" i="4" s="1"/>
  <c r="E2926" i="4"/>
  <c r="F2926" i="4" s="1"/>
  <c r="G2926" i="4" s="1"/>
  <c r="E2925" i="4"/>
  <c r="F2925" i="4" s="1"/>
  <c r="G2925" i="4" s="1"/>
  <c r="E2924" i="4"/>
  <c r="F2924" i="4" s="1"/>
  <c r="G2924" i="4" s="1"/>
  <c r="E2923" i="4"/>
  <c r="F2923" i="4" s="1"/>
  <c r="G2923" i="4" s="1"/>
  <c r="E2922" i="4"/>
  <c r="F2922" i="4" s="1"/>
  <c r="G2922" i="4" s="1"/>
  <c r="E2921" i="4"/>
  <c r="F2921" i="4" s="1"/>
  <c r="G2921" i="4" s="1"/>
  <c r="E2920" i="4"/>
  <c r="F2920" i="4" s="1"/>
  <c r="G2920" i="4" s="1"/>
  <c r="E2919" i="4"/>
  <c r="F2919" i="4" s="1"/>
  <c r="G2919" i="4" s="1"/>
  <c r="E2918" i="4"/>
  <c r="F2918" i="4" s="1"/>
  <c r="G2918" i="4" s="1"/>
  <c r="E2917" i="4"/>
  <c r="F2917" i="4" s="1"/>
  <c r="G2917" i="4" s="1"/>
  <c r="E2916" i="4"/>
  <c r="F2916" i="4" s="1"/>
  <c r="G2916" i="4" s="1"/>
  <c r="E2915" i="4"/>
  <c r="F2915" i="4" s="1"/>
  <c r="G2915" i="4" s="1"/>
  <c r="E2914" i="4"/>
  <c r="F2914" i="4" s="1"/>
  <c r="G2914" i="4" s="1"/>
  <c r="E2913" i="4"/>
  <c r="F2913" i="4" s="1"/>
  <c r="G2913" i="4" s="1"/>
  <c r="E2912" i="4"/>
  <c r="F2912" i="4" s="1"/>
  <c r="G2912" i="4" s="1"/>
  <c r="E2911" i="4"/>
  <c r="F2911" i="4" s="1"/>
  <c r="G2911" i="4" s="1"/>
  <c r="E2910" i="4"/>
  <c r="F2910" i="4" s="1"/>
  <c r="G2910" i="4" s="1"/>
  <c r="E2909" i="4"/>
  <c r="F2909" i="4" s="1"/>
  <c r="G2909" i="4" s="1"/>
  <c r="E2908" i="4"/>
  <c r="F2908" i="4" s="1"/>
  <c r="G2908" i="4" s="1"/>
  <c r="E2907" i="4"/>
  <c r="F2907" i="4" s="1"/>
  <c r="G2907" i="4" s="1"/>
  <c r="E2906" i="4"/>
  <c r="F2906" i="4" s="1"/>
  <c r="G2906" i="4" s="1"/>
  <c r="E2905" i="4"/>
  <c r="F2905" i="4" s="1"/>
  <c r="G2905" i="4" s="1"/>
  <c r="E2904" i="4"/>
  <c r="F2904" i="4" s="1"/>
  <c r="G2904" i="4" s="1"/>
  <c r="E2903" i="4"/>
  <c r="F2903" i="4" s="1"/>
  <c r="G2903" i="4" s="1"/>
  <c r="E2902" i="4"/>
  <c r="F2902" i="4" s="1"/>
  <c r="G2902" i="4" s="1"/>
  <c r="E2901" i="4"/>
  <c r="F2901" i="4" s="1"/>
  <c r="G2901" i="4" s="1"/>
  <c r="E2900" i="4"/>
  <c r="F2900" i="4" s="1"/>
  <c r="G2900" i="4" s="1"/>
  <c r="E2899" i="4"/>
  <c r="F2899" i="4" s="1"/>
  <c r="G2899" i="4" s="1"/>
  <c r="E2898" i="4"/>
  <c r="F2898" i="4" s="1"/>
  <c r="G2898" i="4" s="1"/>
  <c r="E2897" i="4"/>
  <c r="F2897" i="4" s="1"/>
  <c r="G2897" i="4" s="1"/>
  <c r="E2896" i="4"/>
  <c r="F2896" i="4" s="1"/>
  <c r="G2896" i="4" s="1"/>
  <c r="E2895" i="4"/>
  <c r="F2895" i="4" s="1"/>
  <c r="G2895" i="4" s="1"/>
  <c r="E2894" i="4"/>
  <c r="F2894" i="4" s="1"/>
  <c r="G2894" i="4" s="1"/>
  <c r="E2893" i="4"/>
  <c r="F2893" i="4" s="1"/>
  <c r="G2893" i="4" s="1"/>
  <c r="E2892" i="4"/>
  <c r="F2892" i="4" s="1"/>
  <c r="G2892" i="4" s="1"/>
  <c r="K2891" i="4"/>
  <c r="L2891" i="4" s="1"/>
  <c r="M2891" i="4" s="1"/>
  <c r="N2891" i="4" s="1"/>
  <c r="O2891" i="4" s="1"/>
  <c r="E2891" i="4"/>
  <c r="F2891" i="4" s="1"/>
  <c r="K2890" i="4"/>
  <c r="L2890" i="4" s="1"/>
  <c r="M2890" i="4" s="1"/>
  <c r="N2890" i="4" s="1"/>
  <c r="O2890" i="4" s="1"/>
  <c r="E2890" i="4"/>
  <c r="E2889" i="4"/>
  <c r="E2888" i="4"/>
  <c r="F2888" i="4" s="1"/>
  <c r="G2888" i="4" s="1"/>
  <c r="H2888" i="4" s="1"/>
  <c r="I2888" i="4" s="1"/>
  <c r="J2888" i="4" s="1"/>
  <c r="K2888" i="4" s="1"/>
  <c r="L2888" i="4" s="1"/>
  <c r="M2888" i="4" s="1"/>
  <c r="E2887" i="4"/>
  <c r="F2887" i="4" s="1"/>
  <c r="G2887" i="4" s="1"/>
  <c r="H2887" i="4" s="1"/>
  <c r="I2887" i="4" s="1"/>
  <c r="J2887" i="4" s="1"/>
  <c r="K2887" i="4" s="1"/>
  <c r="L2887" i="4" s="1"/>
  <c r="M2887" i="4" s="1"/>
  <c r="N2887" i="4" s="1"/>
  <c r="O2887" i="4" s="1"/>
  <c r="E2886" i="4"/>
  <c r="F2886" i="4" s="1"/>
  <c r="G2886" i="4" s="1"/>
  <c r="H2886" i="4" s="1"/>
  <c r="I2886" i="4" s="1"/>
  <c r="J2886" i="4" s="1"/>
  <c r="K2886" i="4" s="1"/>
  <c r="L2886" i="4" s="1"/>
  <c r="M2886" i="4" s="1"/>
  <c r="N2886" i="4" s="1"/>
  <c r="O2886" i="4" s="1"/>
  <c r="E2885" i="4"/>
  <c r="F2885" i="4" s="1"/>
  <c r="G2885" i="4" s="1"/>
  <c r="H2885" i="4" s="1"/>
  <c r="I2885" i="4" s="1"/>
  <c r="J2885" i="4" s="1"/>
  <c r="K2885" i="4" s="1"/>
  <c r="L2885" i="4" s="1"/>
  <c r="M2885" i="4" s="1"/>
  <c r="N2885" i="4" s="1"/>
  <c r="O2885" i="4" s="1"/>
  <c r="E2884" i="4"/>
  <c r="F2884" i="4" s="1"/>
  <c r="G2884" i="4" s="1"/>
  <c r="H2884" i="4" s="1"/>
  <c r="I2884" i="4" s="1"/>
  <c r="J2884" i="4" s="1"/>
  <c r="K2884" i="4" s="1"/>
  <c r="L2884" i="4" s="1"/>
  <c r="M2884" i="4" s="1"/>
  <c r="N2884" i="4" s="1"/>
  <c r="O2884" i="4" s="1"/>
  <c r="E2883" i="4"/>
  <c r="F2883" i="4" s="1"/>
  <c r="G2883" i="4" s="1"/>
  <c r="H2883" i="4" s="1"/>
  <c r="I2883" i="4" s="1"/>
  <c r="J2883" i="4" s="1"/>
  <c r="K2883" i="4" s="1"/>
  <c r="L2883" i="4" s="1"/>
  <c r="M2883" i="4" s="1"/>
  <c r="N2883" i="4" s="1"/>
  <c r="O2883" i="4" s="1"/>
  <c r="L2882" i="4"/>
  <c r="M2882" i="4" s="1"/>
  <c r="N2882" i="4" s="1"/>
  <c r="O2882" i="4" s="1"/>
  <c r="E2882" i="4"/>
  <c r="F2882" i="4" s="1"/>
  <c r="G2882" i="4" s="1"/>
  <c r="E2881" i="4"/>
  <c r="F2881" i="4" s="1"/>
  <c r="G2881" i="4" s="1"/>
  <c r="H2881" i="4" s="1"/>
  <c r="I2881" i="4" s="1"/>
  <c r="J2881" i="4" s="1"/>
  <c r="K2881" i="4" s="1"/>
  <c r="L2881" i="4" s="1"/>
  <c r="M2881" i="4" s="1"/>
  <c r="N2881" i="4" s="1"/>
  <c r="O2881" i="4" s="1"/>
  <c r="E2880" i="4"/>
  <c r="E2879" i="4"/>
  <c r="F2879" i="4" s="1"/>
  <c r="G2879" i="4" s="1"/>
  <c r="H2879" i="4" s="1"/>
  <c r="I2879" i="4" s="1"/>
  <c r="J2879" i="4" s="1"/>
  <c r="K2879" i="4" s="1"/>
  <c r="L2879" i="4" s="1"/>
  <c r="M2879" i="4" s="1"/>
  <c r="N2879" i="4" s="1"/>
  <c r="O2879" i="4" s="1"/>
  <c r="E2878" i="4"/>
  <c r="F2878" i="4" s="1"/>
  <c r="G2878" i="4" s="1"/>
  <c r="H2878" i="4" s="1"/>
  <c r="I2878" i="4" s="1"/>
  <c r="J2878" i="4" s="1"/>
  <c r="K2878" i="4" s="1"/>
  <c r="L2878" i="4" s="1"/>
  <c r="M2878" i="4" s="1"/>
  <c r="N2878" i="4" s="1"/>
  <c r="O2878" i="4" s="1"/>
  <c r="E2877" i="4"/>
  <c r="F2877" i="4" s="1"/>
  <c r="G2877" i="4" s="1"/>
  <c r="H2877" i="4" s="1"/>
  <c r="I2877" i="4" s="1"/>
  <c r="J2877" i="4" s="1"/>
  <c r="K2877" i="4" s="1"/>
  <c r="L2877" i="4" s="1"/>
  <c r="M2877" i="4" s="1"/>
  <c r="N2877" i="4" s="1"/>
  <c r="O2877" i="4" s="1"/>
  <c r="E2876" i="4"/>
  <c r="F2876" i="4" s="1"/>
  <c r="G2876" i="4" s="1"/>
  <c r="H2876" i="4" s="1"/>
  <c r="I2876" i="4" s="1"/>
  <c r="J2876" i="4" s="1"/>
  <c r="K2876" i="4" s="1"/>
  <c r="L2876" i="4" s="1"/>
  <c r="M2876" i="4" s="1"/>
  <c r="N2876" i="4" s="1"/>
  <c r="O2876" i="4" s="1"/>
  <c r="E2875" i="4"/>
  <c r="F2875" i="4" s="1"/>
  <c r="G2875" i="4" s="1"/>
  <c r="H2875" i="4" s="1"/>
  <c r="I2875" i="4" s="1"/>
  <c r="J2875" i="4" s="1"/>
  <c r="K2875" i="4" s="1"/>
  <c r="L2875" i="4" s="1"/>
  <c r="M2875" i="4" s="1"/>
  <c r="N2875" i="4" s="1"/>
  <c r="O2875" i="4" s="1"/>
  <c r="E2874" i="4"/>
  <c r="F2874" i="4" s="1"/>
  <c r="G2874" i="4" s="1"/>
  <c r="H2874" i="4" s="1"/>
  <c r="I2874" i="4" s="1"/>
  <c r="J2874" i="4" s="1"/>
  <c r="K2874" i="4" s="1"/>
  <c r="L2874" i="4" s="1"/>
  <c r="M2874" i="4" s="1"/>
  <c r="N2874" i="4" s="1"/>
  <c r="O2874" i="4" s="1"/>
  <c r="E2873" i="4"/>
  <c r="F2873" i="4" s="1"/>
  <c r="G2873" i="4" s="1"/>
  <c r="H2873" i="4" s="1"/>
  <c r="I2873" i="4" s="1"/>
  <c r="J2873" i="4" s="1"/>
  <c r="K2873" i="4" s="1"/>
  <c r="L2873" i="4" s="1"/>
  <c r="M2873" i="4" s="1"/>
  <c r="N2873" i="4" s="1"/>
  <c r="O2873" i="4" s="1"/>
  <c r="E2872" i="4"/>
  <c r="F2872" i="4" s="1"/>
  <c r="G2872" i="4" s="1"/>
  <c r="H2872" i="4" s="1"/>
  <c r="I2872" i="4" s="1"/>
  <c r="J2872" i="4" s="1"/>
  <c r="K2872" i="4" s="1"/>
  <c r="L2872" i="4" s="1"/>
  <c r="M2872" i="4" s="1"/>
  <c r="N2872" i="4" s="1"/>
  <c r="O2872" i="4" s="1"/>
  <c r="E2871" i="4"/>
  <c r="F2871" i="4" s="1"/>
  <c r="G2871" i="4" s="1"/>
  <c r="H2871" i="4" s="1"/>
  <c r="I2871" i="4" s="1"/>
  <c r="J2871" i="4" s="1"/>
  <c r="K2871" i="4" s="1"/>
  <c r="L2871" i="4" s="1"/>
  <c r="M2871" i="4" s="1"/>
  <c r="N2871" i="4" s="1"/>
  <c r="O2871" i="4" s="1"/>
  <c r="E2870" i="4"/>
  <c r="F2870" i="4" s="1"/>
  <c r="G2870" i="4" s="1"/>
  <c r="H2870" i="4" s="1"/>
  <c r="I2870" i="4" s="1"/>
  <c r="J2870" i="4" s="1"/>
  <c r="K2870" i="4" s="1"/>
  <c r="L2870" i="4" s="1"/>
  <c r="M2870" i="4" s="1"/>
  <c r="N2870" i="4" s="1"/>
  <c r="O2870" i="4" s="1"/>
  <c r="E2869" i="4"/>
  <c r="F2869" i="4" s="1"/>
  <c r="G2869" i="4" s="1"/>
  <c r="H2869" i="4" s="1"/>
  <c r="I2869" i="4" s="1"/>
  <c r="J2869" i="4" s="1"/>
  <c r="K2869" i="4" s="1"/>
  <c r="L2869" i="4" s="1"/>
  <c r="M2869" i="4" s="1"/>
  <c r="N2869" i="4" s="1"/>
  <c r="O2869" i="4" s="1"/>
  <c r="E2868" i="4"/>
  <c r="F2868" i="4" s="1"/>
  <c r="G2868" i="4" s="1"/>
  <c r="H2868" i="4" s="1"/>
  <c r="I2868" i="4" s="1"/>
  <c r="J2868" i="4" s="1"/>
  <c r="K2868" i="4" s="1"/>
  <c r="L2868" i="4" s="1"/>
  <c r="M2868" i="4" s="1"/>
  <c r="N2868" i="4" s="1"/>
  <c r="O2868" i="4" s="1"/>
  <c r="E2867" i="4"/>
  <c r="F2867" i="4" s="1"/>
  <c r="G2867" i="4" s="1"/>
  <c r="H2867" i="4" s="1"/>
  <c r="I2867" i="4" s="1"/>
  <c r="J2867" i="4" s="1"/>
  <c r="K2867" i="4" s="1"/>
  <c r="L2867" i="4" s="1"/>
  <c r="M2867" i="4" s="1"/>
  <c r="N2867" i="4" s="1"/>
  <c r="O2867" i="4" s="1"/>
  <c r="E2866" i="4"/>
  <c r="F2866" i="4" s="1"/>
  <c r="G2866" i="4" s="1"/>
  <c r="H2866" i="4" s="1"/>
  <c r="I2866" i="4" s="1"/>
  <c r="J2866" i="4" s="1"/>
  <c r="K2866" i="4" s="1"/>
  <c r="L2866" i="4" s="1"/>
  <c r="M2866" i="4" s="1"/>
  <c r="N2866" i="4" s="1"/>
  <c r="O2866" i="4" s="1"/>
  <c r="E2865" i="4"/>
  <c r="F2865" i="4" s="1"/>
  <c r="G2865" i="4" s="1"/>
  <c r="H2865" i="4" s="1"/>
  <c r="I2865" i="4" s="1"/>
  <c r="J2865" i="4" s="1"/>
  <c r="K2865" i="4" s="1"/>
  <c r="L2865" i="4" s="1"/>
  <c r="M2865" i="4" s="1"/>
  <c r="N2865" i="4" s="1"/>
  <c r="O2865" i="4" s="1"/>
  <c r="E2864" i="4"/>
  <c r="F2864" i="4" s="1"/>
  <c r="G2864" i="4" s="1"/>
  <c r="H2864" i="4" s="1"/>
  <c r="I2864" i="4" s="1"/>
  <c r="J2864" i="4" s="1"/>
  <c r="K2864" i="4" s="1"/>
  <c r="L2864" i="4" s="1"/>
  <c r="M2864" i="4" s="1"/>
  <c r="N2864" i="4" s="1"/>
  <c r="O2864" i="4" s="1"/>
  <c r="E2863" i="4"/>
  <c r="F2863" i="4" s="1"/>
  <c r="G2863" i="4" s="1"/>
  <c r="H2863" i="4" s="1"/>
  <c r="I2863" i="4" s="1"/>
  <c r="J2863" i="4" s="1"/>
  <c r="K2863" i="4" s="1"/>
  <c r="L2863" i="4" s="1"/>
  <c r="M2863" i="4" s="1"/>
  <c r="N2863" i="4" s="1"/>
  <c r="O2863" i="4" s="1"/>
  <c r="E2862" i="4"/>
  <c r="F2862" i="4" s="1"/>
  <c r="G2862" i="4" s="1"/>
  <c r="H2862" i="4" s="1"/>
  <c r="I2862" i="4" s="1"/>
  <c r="J2862" i="4" s="1"/>
  <c r="K2862" i="4" s="1"/>
  <c r="L2862" i="4" s="1"/>
  <c r="M2862" i="4" s="1"/>
  <c r="N2862" i="4" s="1"/>
  <c r="O2862" i="4" s="1"/>
  <c r="E2861" i="4"/>
  <c r="F2861" i="4" s="1"/>
  <c r="G2861" i="4" s="1"/>
  <c r="H2861" i="4" s="1"/>
  <c r="I2861" i="4" s="1"/>
  <c r="J2861" i="4" s="1"/>
  <c r="K2861" i="4" s="1"/>
  <c r="L2861" i="4" s="1"/>
  <c r="M2861" i="4" s="1"/>
  <c r="N2861" i="4" s="1"/>
  <c r="O2861" i="4" s="1"/>
  <c r="E2860" i="4"/>
  <c r="F2860" i="4" s="1"/>
  <c r="G2860" i="4" s="1"/>
  <c r="H2860" i="4" s="1"/>
  <c r="I2860" i="4" s="1"/>
  <c r="J2860" i="4" s="1"/>
  <c r="K2860" i="4" s="1"/>
  <c r="L2860" i="4" s="1"/>
  <c r="M2860" i="4" s="1"/>
  <c r="N2860" i="4" s="1"/>
  <c r="O2860" i="4" s="1"/>
  <c r="E2859" i="4"/>
  <c r="F2859" i="4" s="1"/>
  <c r="G2859" i="4" s="1"/>
  <c r="H2859" i="4" s="1"/>
  <c r="I2859" i="4" s="1"/>
  <c r="J2859" i="4" s="1"/>
  <c r="K2859" i="4" s="1"/>
  <c r="L2859" i="4" s="1"/>
  <c r="M2859" i="4" s="1"/>
  <c r="N2859" i="4" s="1"/>
  <c r="O2859" i="4" s="1"/>
  <c r="E2858" i="4"/>
  <c r="F2858" i="4" s="1"/>
  <c r="G2858" i="4" s="1"/>
  <c r="H2858" i="4" s="1"/>
  <c r="I2858" i="4" s="1"/>
  <c r="J2858" i="4" s="1"/>
  <c r="K2858" i="4" s="1"/>
  <c r="L2858" i="4" s="1"/>
  <c r="M2858" i="4" s="1"/>
  <c r="N2858" i="4" s="1"/>
  <c r="O2858" i="4" s="1"/>
  <c r="E2857" i="4"/>
  <c r="F2857" i="4" s="1"/>
  <c r="G2857" i="4" s="1"/>
  <c r="H2857" i="4" s="1"/>
  <c r="I2857" i="4" s="1"/>
  <c r="J2857" i="4" s="1"/>
  <c r="K2857" i="4" s="1"/>
  <c r="L2857" i="4" s="1"/>
  <c r="M2857" i="4" s="1"/>
  <c r="N2857" i="4" s="1"/>
  <c r="O2857" i="4" s="1"/>
  <c r="E2856" i="4"/>
  <c r="F2856" i="4" s="1"/>
  <c r="G2856" i="4" s="1"/>
  <c r="H2856" i="4" s="1"/>
  <c r="I2856" i="4" s="1"/>
  <c r="J2856" i="4" s="1"/>
  <c r="K2856" i="4" s="1"/>
  <c r="L2856" i="4" s="1"/>
  <c r="M2856" i="4" s="1"/>
  <c r="N2856" i="4" s="1"/>
  <c r="O2856" i="4" s="1"/>
  <c r="E2855" i="4"/>
  <c r="F2855" i="4" s="1"/>
  <c r="G2855" i="4" s="1"/>
  <c r="H2855" i="4" s="1"/>
  <c r="I2855" i="4" s="1"/>
  <c r="J2855" i="4" s="1"/>
  <c r="K2855" i="4" s="1"/>
  <c r="L2855" i="4" s="1"/>
  <c r="M2855" i="4" s="1"/>
  <c r="N2855" i="4" s="1"/>
  <c r="O2855" i="4" s="1"/>
  <c r="E2854" i="4"/>
  <c r="F2854" i="4" s="1"/>
  <c r="G2854" i="4" s="1"/>
  <c r="H2854" i="4" s="1"/>
  <c r="I2854" i="4" s="1"/>
  <c r="J2854" i="4" s="1"/>
  <c r="K2854" i="4" s="1"/>
  <c r="L2854" i="4" s="1"/>
  <c r="M2854" i="4" s="1"/>
  <c r="N2854" i="4" s="1"/>
  <c r="O2854" i="4" s="1"/>
  <c r="E2853" i="4"/>
  <c r="F2853" i="4" s="1"/>
  <c r="G2853" i="4" s="1"/>
  <c r="H2853" i="4" s="1"/>
  <c r="I2853" i="4" s="1"/>
  <c r="J2853" i="4" s="1"/>
  <c r="K2853" i="4" s="1"/>
  <c r="L2853" i="4" s="1"/>
  <c r="M2853" i="4" s="1"/>
  <c r="N2853" i="4" s="1"/>
  <c r="O2853" i="4" s="1"/>
  <c r="E2852" i="4"/>
  <c r="F2852" i="4" s="1"/>
  <c r="G2852" i="4" s="1"/>
  <c r="H2852" i="4" s="1"/>
  <c r="I2852" i="4" s="1"/>
  <c r="J2852" i="4" s="1"/>
  <c r="K2852" i="4" s="1"/>
  <c r="L2852" i="4" s="1"/>
  <c r="M2852" i="4" s="1"/>
  <c r="N2852" i="4" s="1"/>
  <c r="O2852" i="4" s="1"/>
  <c r="E2851" i="4"/>
  <c r="F2851" i="4" s="1"/>
  <c r="G2851" i="4" s="1"/>
  <c r="H2851" i="4" s="1"/>
  <c r="I2851" i="4" s="1"/>
  <c r="J2851" i="4" s="1"/>
  <c r="K2851" i="4" s="1"/>
  <c r="L2851" i="4" s="1"/>
  <c r="M2851" i="4" s="1"/>
  <c r="N2851" i="4" s="1"/>
  <c r="O2851" i="4" s="1"/>
  <c r="E2850" i="4"/>
  <c r="E2849" i="4"/>
  <c r="E2848" i="4"/>
  <c r="E2847" i="4"/>
  <c r="E2846" i="4"/>
  <c r="L2845" i="4"/>
  <c r="M2845" i="4" s="1"/>
  <c r="N2845" i="4" s="1"/>
  <c r="O2845" i="4" s="1"/>
  <c r="E2845" i="4"/>
  <c r="E2844" i="4"/>
  <c r="F2844" i="4" s="1"/>
  <c r="G2844" i="4" s="1"/>
  <c r="H2844" i="4" s="1"/>
  <c r="I2844" i="4" s="1"/>
  <c r="J2844" i="4" s="1"/>
  <c r="K2844" i="4" s="1"/>
  <c r="L2844" i="4" s="1"/>
  <c r="M2844" i="4" s="1"/>
  <c r="N2844" i="4" s="1"/>
  <c r="O2844" i="4" s="1"/>
  <c r="E2843" i="4"/>
  <c r="F2843" i="4" s="1"/>
  <c r="E2842" i="4"/>
  <c r="F2842" i="4" s="1"/>
  <c r="G2842" i="4" s="1"/>
  <c r="H2842" i="4" s="1"/>
  <c r="I2842" i="4" s="1"/>
  <c r="J2842" i="4" s="1"/>
  <c r="K2842" i="4" s="1"/>
  <c r="L2842" i="4" s="1"/>
  <c r="M2842" i="4" s="1"/>
  <c r="N2842" i="4" s="1"/>
  <c r="O2842" i="4" s="1"/>
  <c r="L2841" i="4"/>
  <c r="M2841" i="4" s="1"/>
  <c r="N2841" i="4" s="1"/>
  <c r="O2841" i="4" s="1"/>
  <c r="E2841" i="4"/>
  <c r="F2841" i="4" s="1"/>
  <c r="G2841" i="4" s="1"/>
  <c r="H2841" i="4" s="1"/>
  <c r="I2841" i="4" s="1"/>
  <c r="J2841" i="4" s="1"/>
  <c r="E2840" i="4"/>
  <c r="E2839" i="4"/>
  <c r="F2839" i="4" s="1"/>
  <c r="E2838" i="4"/>
  <c r="E2837" i="4"/>
  <c r="E2836" i="4"/>
  <c r="E2835" i="4"/>
  <c r="E2834" i="4"/>
  <c r="E2833" i="4"/>
  <c r="E2832" i="4"/>
  <c r="F2832" i="4" s="1"/>
  <c r="G2832" i="4" s="1"/>
  <c r="H2832" i="4" s="1"/>
  <c r="I2832" i="4" s="1"/>
  <c r="J2832" i="4" s="1"/>
  <c r="K2832" i="4" s="1"/>
  <c r="L2832" i="4" s="1"/>
  <c r="E2831" i="4"/>
  <c r="F2831" i="4" s="1"/>
  <c r="G2831" i="4" s="1"/>
  <c r="H2831" i="4" s="1"/>
  <c r="I2831" i="4" s="1"/>
  <c r="J2831" i="4" s="1"/>
  <c r="K2831" i="4" s="1"/>
  <c r="L2831" i="4" s="1"/>
  <c r="M2831" i="4" s="1"/>
  <c r="N2831" i="4" s="1"/>
  <c r="O2831" i="4" s="1"/>
  <c r="E2830" i="4"/>
  <c r="F2830" i="4" s="1"/>
  <c r="G2830" i="4" s="1"/>
  <c r="H2830" i="4" s="1"/>
  <c r="E2829" i="4"/>
  <c r="F2829" i="4" s="1"/>
  <c r="G2829" i="4" s="1"/>
  <c r="E2828" i="4"/>
  <c r="F2828" i="4" s="1"/>
  <c r="G2828" i="4" s="1"/>
  <c r="H2828" i="4" s="1"/>
  <c r="I2828" i="4" s="1"/>
  <c r="J2828" i="4" s="1"/>
  <c r="K2828" i="4" s="1"/>
  <c r="L2828" i="4" s="1"/>
  <c r="M2828" i="4" s="1"/>
  <c r="N2828" i="4" s="1"/>
  <c r="O2828" i="4" s="1"/>
  <c r="E2827" i="4"/>
  <c r="F2827" i="4" s="1"/>
  <c r="G2827" i="4" s="1"/>
  <c r="H2827" i="4" s="1"/>
  <c r="E2826" i="4"/>
  <c r="F2826" i="4" s="1"/>
  <c r="G2826" i="4" s="1"/>
  <c r="E2825" i="4"/>
  <c r="F2825" i="4" s="1"/>
  <c r="G2825" i="4" s="1"/>
  <c r="H2825" i="4" s="1"/>
  <c r="I2825" i="4" s="1"/>
  <c r="J2825" i="4" s="1"/>
  <c r="K2825" i="4" s="1"/>
  <c r="L2825" i="4" s="1"/>
  <c r="E2824" i="4"/>
  <c r="F2824" i="4" s="1"/>
  <c r="G2824" i="4" s="1"/>
  <c r="H2824" i="4" s="1"/>
  <c r="I2824" i="4" s="1"/>
  <c r="J2824" i="4" s="1"/>
  <c r="K2824" i="4" s="1"/>
  <c r="L2824" i="4" s="1"/>
  <c r="M2824" i="4" s="1"/>
  <c r="N2824" i="4" s="1"/>
  <c r="O2824" i="4" s="1"/>
  <c r="E2823" i="4"/>
  <c r="F2823" i="4" s="1"/>
  <c r="G2823" i="4" s="1"/>
  <c r="H2823" i="4" s="1"/>
  <c r="E2822" i="4"/>
  <c r="F2822" i="4" s="1"/>
  <c r="G2822" i="4" s="1"/>
  <c r="E2821" i="4"/>
  <c r="F2821" i="4" s="1"/>
  <c r="G2821" i="4" s="1"/>
  <c r="H2821" i="4" s="1"/>
  <c r="E2820" i="4"/>
  <c r="F2820" i="4" s="1"/>
  <c r="G2820" i="4" s="1"/>
  <c r="E2819" i="4"/>
  <c r="F2819" i="4" s="1"/>
  <c r="G2819" i="4" s="1"/>
  <c r="H2819" i="4" s="1"/>
  <c r="I2819" i="4" s="1"/>
  <c r="J2819" i="4" s="1"/>
  <c r="K2819" i="4" s="1"/>
  <c r="L2819" i="4" s="1"/>
  <c r="M2819" i="4" s="1"/>
  <c r="N2819" i="4" s="1"/>
  <c r="O2819" i="4" s="1"/>
  <c r="E2818" i="4"/>
  <c r="F2818" i="4" s="1"/>
  <c r="G2818" i="4" s="1"/>
  <c r="H2818" i="4" s="1"/>
  <c r="E2817" i="4"/>
  <c r="F2817" i="4" s="1"/>
  <c r="G2817" i="4" s="1"/>
  <c r="E2816" i="4"/>
  <c r="F2816" i="4" s="1"/>
  <c r="G2816" i="4" s="1"/>
  <c r="H2816" i="4" s="1"/>
  <c r="I2816" i="4" s="1"/>
  <c r="J2816" i="4" s="1"/>
  <c r="K2816" i="4" s="1"/>
  <c r="L2816" i="4" s="1"/>
  <c r="E2815" i="4"/>
  <c r="F2815" i="4" s="1"/>
  <c r="G2815" i="4" s="1"/>
  <c r="H2815" i="4" s="1"/>
  <c r="I2815" i="4" s="1"/>
  <c r="J2815" i="4" s="1"/>
  <c r="K2815" i="4" s="1"/>
  <c r="L2815" i="4" s="1"/>
  <c r="M2815" i="4" s="1"/>
  <c r="N2815" i="4" s="1"/>
  <c r="O2815" i="4" s="1"/>
  <c r="E2814" i="4"/>
  <c r="F2814" i="4" s="1"/>
  <c r="G2814" i="4" s="1"/>
  <c r="H2814" i="4" s="1"/>
  <c r="E2813" i="4"/>
  <c r="F2813" i="4" s="1"/>
  <c r="G2813" i="4" s="1"/>
  <c r="E2812" i="4"/>
  <c r="F2812" i="4" s="1"/>
  <c r="G2812" i="4" s="1"/>
  <c r="H2812" i="4" s="1"/>
  <c r="I2812" i="4" s="1"/>
  <c r="J2812" i="4" s="1"/>
  <c r="K2812" i="4" s="1"/>
  <c r="L2812" i="4" s="1"/>
  <c r="E2811" i="4"/>
  <c r="F2811" i="4" s="1"/>
  <c r="G2811" i="4" s="1"/>
  <c r="H2811" i="4" s="1"/>
  <c r="I2811" i="4" s="1"/>
  <c r="J2811" i="4" s="1"/>
  <c r="K2811" i="4" s="1"/>
  <c r="L2811" i="4" s="1"/>
  <c r="M2811" i="4" s="1"/>
  <c r="N2811" i="4" s="1"/>
  <c r="O2811" i="4" s="1"/>
  <c r="E2810" i="4"/>
  <c r="F2810" i="4" s="1"/>
  <c r="G2810" i="4" s="1"/>
  <c r="H2810" i="4" s="1"/>
  <c r="I2810" i="4" s="1"/>
  <c r="J2810" i="4" s="1"/>
  <c r="K2810" i="4" s="1"/>
  <c r="L2810" i="4" s="1"/>
  <c r="E2809" i="4"/>
  <c r="F2809" i="4" s="1"/>
  <c r="G2809" i="4" s="1"/>
  <c r="H2809" i="4" s="1"/>
  <c r="I2809" i="4" s="1"/>
  <c r="J2809" i="4" s="1"/>
  <c r="K2809" i="4" s="1"/>
  <c r="L2809" i="4" s="1"/>
  <c r="M2809" i="4" s="1"/>
  <c r="N2809" i="4" s="1"/>
  <c r="O2809" i="4" s="1"/>
  <c r="E2808" i="4"/>
  <c r="F2808" i="4" s="1"/>
  <c r="G2808" i="4" s="1"/>
  <c r="E2807" i="4"/>
  <c r="F2807" i="4" s="1"/>
  <c r="G2807" i="4" s="1"/>
  <c r="H2807" i="4" s="1"/>
  <c r="I2807" i="4" s="1"/>
  <c r="J2807" i="4" s="1"/>
  <c r="K2807" i="4" s="1"/>
  <c r="L2807" i="4" s="1"/>
  <c r="E2806" i="4"/>
  <c r="F2806" i="4" s="1"/>
  <c r="G2806" i="4" s="1"/>
  <c r="H2806" i="4" s="1"/>
  <c r="I2806" i="4" s="1"/>
  <c r="J2806" i="4" s="1"/>
  <c r="K2806" i="4" s="1"/>
  <c r="L2806" i="4" s="1"/>
  <c r="M2806" i="4" s="1"/>
  <c r="N2806" i="4" s="1"/>
  <c r="O2806" i="4" s="1"/>
  <c r="E2805" i="4"/>
  <c r="F2805" i="4" s="1"/>
  <c r="G2805" i="4" s="1"/>
  <c r="H2805" i="4" s="1"/>
  <c r="E2804" i="4"/>
  <c r="F2804" i="4" s="1"/>
  <c r="G2804" i="4" s="1"/>
  <c r="E2803" i="4"/>
  <c r="F2803" i="4" s="1"/>
  <c r="G2803" i="4" s="1"/>
  <c r="H2803" i="4" s="1"/>
  <c r="I2803" i="4" s="1"/>
  <c r="J2803" i="4" s="1"/>
  <c r="K2803" i="4" s="1"/>
  <c r="L2803" i="4" s="1"/>
  <c r="E2802" i="4"/>
  <c r="F2802" i="4" s="1"/>
  <c r="G2802" i="4" s="1"/>
  <c r="H2802" i="4" s="1"/>
  <c r="E2801" i="4"/>
  <c r="F2801" i="4" s="1"/>
  <c r="G2801" i="4" s="1"/>
  <c r="E2800" i="4"/>
  <c r="F2800" i="4" s="1"/>
  <c r="G2800" i="4" s="1"/>
  <c r="H2800" i="4" s="1"/>
  <c r="I2800" i="4" s="1"/>
  <c r="J2800" i="4" s="1"/>
  <c r="K2800" i="4" s="1"/>
  <c r="L2800" i="4" s="1"/>
  <c r="E2799" i="4"/>
  <c r="F2799" i="4" s="1"/>
  <c r="G2799" i="4" s="1"/>
  <c r="H2799" i="4" s="1"/>
  <c r="E2798" i="4"/>
  <c r="F2798" i="4" s="1"/>
  <c r="G2798" i="4" s="1"/>
  <c r="E2797" i="4"/>
  <c r="F2797" i="4" s="1"/>
  <c r="G2797" i="4" s="1"/>
  <c r="H2797" i="4" s="1"/>
  <c r="I2797" i="4" s="1"/>
  <c r="J2797" i="4" s="1"/>
  <c r="K2797" i="4" s="1"/>
  <c r="L2797" i="4" s="1"/>
  <c r="E2796" i="4"/>
  <c r="F2796" i="4" s="1"/>
  <c r="G2796" i="4" s="1"/>
  <c r="H2796" i="4" s="1"/>
  <c r="I2796" i="4" s="1"/>
  <c r="J2796" i="4" s="1"/>
  <c r="K2796" i="4" s="1"/>
  <c r="L2796" i="4" s="1"/>
  <c r="M2796" i="4" s="1"/>
  <c r="N2796" i="4" s="1"/>
  <c r="O2796" i="4" s="1"/>
  <c r="E2795" i="4"/>
  <c r="F2795" i="4" s="1"/>
  <c r="G2795" i="4" s="1"/>
  <c r="H2795" i="4" s="1"/>
  <c r="E2794" i="4"/>
  <c r="F2794" i="4" s="1"/>
  <c r="G2794" i="4" s="1"/>
  <c r="E2793" i="4"/>
  <c r="F2793" i="4" s="1"/>
  <c r="G2793" i="4" s="1"/>
  <c r="H2793" i="4" s="1"/>
  <c r="I2793" i="4" s="1"/>
  <c r="J2793" i="4" s="1"/>
  <c r="K2793" i="4" s="1"/>
  <c r="L2793" i="4" s="1"/>
  <c r="M2793" i="4" s="1"/>
  <c r="N2793" i="4" s="1"/>
  <c r="O2793" i="4" s="1"/>
  <c r="E2792" i="4"/>
  <c r="F2792" i="4" s="1"/>
  <c r="G2792" i="4" s="1"/>
  <c r="H2792" i="4" s="1"/>
  <c r="E2791" i="4"/>
  <c r="F2791" i="4" s="1"/>
  <c r="G2791" i="4" s="1"/>
  <c r="E2790" i="4"/>
  <c r="F2790" i="4" s="1"/>
  <c r="G2790" i="4" s="1"/>
  <c r="H2790" i="4" s="1"/>
  <c r="I2790" i="4" s="1"/>
  <c r="J2790" i="4" s="1"/>
  <c r="K2790" i="4" s="1"/>
  <c r="L2790" i="4" s="1"/>
  <c r="E2789" i="4"/>
  <c r="F2789" i="4" s="1"/>
  <c r="G2789" i="4" s="1"/>
  <c r="H2789" i="4" s="1"/>
  <c r="I2789" i="4" s="1"/>
  <c r="J2789" i="4" s="1"/>
  <c r="K2789" i="4" s="1"/>
  <c r="L2789" i="4" s="1"/>
  <c r="M2789" i="4" s="1"/>
  <c r="N2789" i="4" s="1"/>
  <c r="O2789" i="4" s="1"/>
  <c r="E2788" i="4"/>
  <c r="F2788" i="4" s="1"/>
  <c r="G2788" i="4" s="1"/>
  <c r="E2787" i="4"/>
  <c r="F2787" i="4" s="1"/>
  <c r="G2787" i="4" s="1"/>
  <c r="H2787" i="4" s="1"/>
  <c r="I2787" i="4" s="1"/>
  <c r="J2787" i="4" s="1"/>
  <c r="K2787" i="4" s="1"/>
  <c r="L2787" i="4" s="1"/>
  <c r="E2786" i="4"/>
  <c r="F2786" i="4" s="1"/>
  <c r="G2786" i="4" s="1"/>
  <c r="H2786" i="4" s="1"/>
  <c r="M2785" i="4"/>
  <c r="N2785" i="4" s="1"/>
  <c r="O2785" i="4" s="1"/>
  <c r="E2785" i="4"/>
  <c r="F2785" i="4" s="1"/>
  <c r="G2785" i="4" s="1"/>
  <c r="H2785" i="4" s="1"/>
  <c r="I2785" i="4" s="1"/>
  <c r="J2785" i="4" s="1"/>
  <c r="K2785" i="4" s="1"/>
  <c r="E2784" i="4"/>
  <c r="F2784" i="4" s="1"/>
  <c r="G2784" i="4" s="1"/>
  <c r="H2784" i="4" s="1"/>
  <c r="I2784" i="4" s="1"/>
  <c r="J2784" i="4" s="1"/>
  <c r="K2784" i="4" s="1"/>
  <c r="L2784" i="4" s="1"/>
  <c r="M2784" i="4" s="1"/>
  <c r="N2784" i="4" s="1"/>
  <c r="E2783" i="4"/>
  <c r="F2783" i="4" s="1"/>
  <c r="E2782" i="4"/>
  <c r="F2782" i="4" s="1"/>
  <c r="E2781" i="4"/>
  <c r="F2781" i="4" s="1"/>
  <c r="E2780" i="4"/>
  <c r="F2780" i="4" s="1"/>
  <c r="E2779" i="4"/>
  <c r="F2779" i="4" s="1"/>
  <c r="E2778" i="4"/>
  <c r="F2778" i="4" s="1"/>
  <c r="K2777" i="4"/>
  <c r="L2777" i="4" s="1"/>
  <c r="M2777" i="4" s="1"/>
  <c r="N2777" i="4" s="1"/>
  <c r="O2777" i="4" s="1"/>
  <c r="E2777" i="4"/>
  <c r="K2776" i="4"/>
  <c r="L2776" i="4" s="1"/>
  <c r="M2776" i="4" s="1"/>
  <c r="N2776" i="4" s="1"/>
  <c r="O2776" i="4" s="1"/>
  <c r="E2776" i="4"/>
  <c r="F2776" i="4" s="1"/>
  <c r="G2776" i="4" s="1"/>
  <c r="H2776" i="4" s="1"/>
  <c r="I2776" i="4" s="1"/>
  <c r="E2775" i="4"/>
  <c r="F2775" i="4" s="1"/>
  <c r="G2775" i="4" s="1"/>
  <c r="H2775" i="4" s="1"/>
  <c r="E2774" i="4"/>
  <c r="F2774" i="4" s="1"/>
  <c r="G2774" i="4" s="1"/>
  <c r="K2773" i="4"/>
  <c r="L2773" i="4" s="1"/>
  <c r="M2773" i="4" s="1"/>
  <c r="N2773" i="4" s="1"/>
  <c r="O2773" i="4" s="1"/>
  <c r="E2773" i="4"/>
  <c r="F2773" i="4" s="1"/>
  <c r="G2773" i="4" s="1"/>
  <c r="H2773" i="4" s="1"/>
  <c r="I2773" i="4" s="1"/>
  <c r="E2772" i="4"/>
  <c r="F2772" i="4" s="1"/>
  <c r="G2772" i="4" s="1"/>
  <c r="H2772" i="4" s="1"/>
  <c r="I2772" i="4" s="1"/>
  <c r="J2772" i="4" s="1"/>
  <c r="K2772" i="4" s="1"/>
  <c r="L2772" i="4" s="1"/>
  <c r="M2772" i="4" s="1"/>
  <c r="N2772" i="4" s="1"/>
  <c r="O2772" i="4" s="1"/>
  <c r="E2771" i="4"/>
  <c r="F2771" i="4" s="1"/>
  <c r="G2771" i="4" s="1"/>
  <c r="H2771" i="4" s="1"/>
  <c r="I2771" i="4" s="1"/>
  <c r="J2771" i="4" s="1"/>
  <c r="K2771" i="4" s="1"/>
  <c r="L2771" i="4" s="1"/>
  <c r="M2771" i="4" s="1"/>
  <c r="N2771" i="4" s="1"/>
  <c r="O2771" i="4" s="1"/>
  <c r="E2770" i="4"/>
  <c r="F2770" i="4" s="1"/>
  <c r="G2770" i="4" s="1"/>
  <c r="H2770" i="4" s="1"/>
  <c r="I2770" i="4" s="1"/>
  <c r="J2770" i="4" s="1"/>
  <c r="K2770" i="4" s="1"/>
  <c r="L2770" i="4" s="1"/>
  <c r="M2770" i="4" s="1"/>
  <c r="N2770" i="4" s="1"/>
  <c r="O2770" i="4" s="1"/>
  <c r="G2769" i="4"/>
  <c r="E2769" i="4"/>
  <c r="E2768" i="4"/>
  <c r="F2768" i="4" s="1"/>
  <c r="E2767" i="4"/>
  <c r="F2767" i="4" s="1"/>
  <c r="E2766" i="4"/>
  <c r="F2766" i="4" s="1"/>
  <c r="E2765" i="4"/>
  <c r="F2765" i="4" s="1"/>
  <c r="E2764" i="4"/>
  <c r="F2764" i="4" s="1"/>
  <c r="E2763" i="4"/>
  <c r="F2763" i="4" s="1"/>
  <c r="E2762" i="4"/>
  <c r="F2762" i="4" s="1"/>
  <c r="E2761" i="4"/>
  <c r="F2761" i="4" s="1"/>
  <c r="E2760" i="4"/>
  <c r="F2760" i="4" s="1"/>
  <c r="E2759" i="4"/>
  <c r="F2759" i="4" s="1"/>
  <c r="E2758" i="4"/>
  <c r="F2758" i="4" s="1"/>
  <c r="E2757" i="4"/>
  <c r="F2757" i="4" s="1"/>
  <c r="E2756" i="4"/>
  <c r="F2756" i="4" s="1"/>
  <c r="E2755" i="4"/>
  <c r="F2755" i="4" s="1"/>
  <c r="E2754" i="4"/>
  <c r="F2754" i="4" s="1"/>
  <c r="G2754" i="4" s="1"/>
  <c r="H2754" i="4" s="1"/>
  <c r="I2754" i="4" s="1"/>
  <c r="J2754" i="4" s="1"/>
  <c r="K2754" i="4" s="1"/>
  <c r="L2754" i="4" s="1"/>
  <c r="M2754" i="4" s="1"/>
  <c r="N2754" i="4" s="1"/>
  <c r="O2754" i="4" s="1"/>
  <c r="E2753" i="4"/>
  <c r="F2753" i="4" s="1"/>
  <c r="E2752" i="4"/>
  <c r="F2752" i="4" s="1"/>
  <c r="G2752" i="4" s="1"/>
  <c r="H2752" i="4" s="1"/>
  <c r="I2752" i="4" s="1"/>
  <c r="J2752" i="4" s="1"/>
  <c r="K2752" i="4" s="1"/>
  <c r="L2752" i="4" s="1"/>
  <c r="M2752" i="4" s="1"/>
  <c r="N2752" i="4" s="1"/>
  <c r="O2752" i="4" s="1"/>
  <c r="E2751" i="4"/>
  <c r="F2751" i="4" s="1"/>
  <c r="E2750" i="4"/>
  <c r="F2750" i="4" s="1"/>
  <c r="I2749" i="4"/>
  <c r="J2749" i="4" s="1"/>
  <c r="K2749" i="4" s="1"/>
  <c r="L2749" i="4" s="1"/>
  <c r="M2749" i="4" s="1"/>
  <c r="N2749" i="4" s="1"/>
  <c r="O2749" i="4" s="1"/>
  <c r="E2749" i="4"/>
  <c r="E2748" i="4"/>
  <c r="E2747" i="4"/>
  <c r="E2746" i="4"/>
  <c r="E2745" i="4"/>
  <c r="E2744" i="4"/>
  <c r="K2743" i="4"/>
  <c r="L2743" i="4" s="1"/>
  <c r="M2743" i="4" s="1"/>
  <c r="N2743" i="4" s="1"/>
  <c r="O2743" i="4" s="1"/>
  <c r="E2743" i="4"/>
  <c r="K2742" i="4"/>
  <c r="L2742" i="4" s="1"/>
  <c r="M2742" i="4" s="1"/>
  <c r="N2742" i="4" s="1"/>
  <c r="O2742" i="4" s="1"/>
  <c r="E2742" i="4"/>
  <c r="F2742" i="4" s="1"/>
  <c r="G2742" i="4" s="1"/>
  <c r="H2742" i="4" s="1"/>
  <c r="I2742" i="4" s="1"/>
  <c r="K2741" i="4"/>
  <c r="L2741" i="4" s="1"/>
  <c r="M2741" i="4" s="1"/>
  <c r="N2741" i="4" s="1"/>
  <c r="O2741" i="4" s="1"/>
  <c r="E2741" i="4"/>
  <c r="F2741" i="4" s="1"/>
  <c r="G2741" i="4" s="1"/>
  <c r="H2741" i="4" s="1"/>
  <c r="I2741" i="4" s="1"/>
  <c r="K2740" i="4"/>
  <c r="L2740" i="4" s="1"/>
  <c r="M2740" i="4" s="1"/>
  <c r="N2740" i="4" s="1"/>
  <c r="O2740" i="4" s="1"/>
  <c r="E2740" i="4"/>
  <c r="E2739" i="4"/>
  <c r="E2738" i="4"/>
  <c r="E2737" i="4"/>
  <c r="E2736" i="4"/>
  <c r="E2735" i="4"/>
  <c r="E2734" i="4"/>
  <c r="E2733" i="4"/>
  <c r="M2732" i="4"/>
  <c r="N2732" i="4" s="1"/>
  <c r="O2732" i="4" s="1"/>
  <c r="E2732" i="4"/>
  <c r="F2732" i="4" s="1"/>
  <c r="G2732" i="4" s="1"/>
  <c r="H2732" i="4" s="1"/>
  <c r="I2732" i="4" s="1"/>
  <c r="J2732" i="4" s="1"/>
  <c r="K2732" i="4" s="1"/>
  <c r="E2731" i="4"/>
  <c r="F2731" i="4" s="1"/>
  <c r="G2731" i="4" s="1"/>
  <c r="H2731" i="4" s="1"/>
  <c r="I2731" i="4" s="1"/>
  <c r="J2731" i="4" s="1"/>
  <c r="K2731" i="4" s="1"/>
  <c r="L2731" i="4" s="1"/>
  <c r="M2731" i="4" s="1"/>
  <c r="N2731" i="4" s="1"/>
  <c r="E2730" i="4"/>
  <c r="F2730" i="4" s="1"/>
  <c r="O2729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K2703" i="4"/>
  <c r="L2703" i="4" s="1"/>
  <c r="M2703" i="4" s="1"/>
  <c r="N2703" i="4" s="1"/>
  <c r="O2703" i="4" s="1"/>
  <c r="E2703" i="4"/>
  <c r="F2703" i="4" s="1"/>
  <c r="E2702" i="4"/>
  <c r="F2702" i="4" s="1"/>
  <c r="G2702" i="4" s="1"/>
  <c r="E2701" i="4"/>
  <c r="F2701" i="4" s="1"/>
  <c r="G2701" i="4" s="1"/>
  <c r="H2701" i="4" s="1"/>
  <c r="E2700" i="4"/>
  <c r="F2700" i="4" s="1"/>
  <c r="G2700" i="4" s="1"/>
  <c r="E2699" i="4"/>
  <c r="F2699" i="4" s="1"/>
  <c r="G2699" i="4" s="1"/>
  <c r="E2698" i="4"/>
  <c r="F2698" i="4" s="1"/>
  <c r="G2698" i="4" s="1"/>
  <c r="H2698" i="4" s="1"/>
  <c r="I2698" i="4" s="1"/>
  <c r="J2698" i="4" s="1"/>
  <c r="K2698" i="4" s="1"/>
  <c r="L2698" i="4" s="1"/>
  <c r="M2698" i="4" s="1"/>
  <c r="N2698" i="4" s="1"/>
  <c r="O2698" i="4" s="1"/>
  <c r="E2697" i="4"/>
  <c r="F2697" i="4" s="1"/>
  <c r="G2697" i="4" s="1"/>
  <c r="H2697" i="4" s="1"/>
  <c r="I2697" i="4" s="1"/>
  <c r="J2697" i="4" s="1"/>
  <c r="K2697" i="4" s="1"/>
  <c r="L2697" i="4" s="1"/>
  <c r="M2697" i="4" s="1"/>
  <c r="N2697" i="4" s="1"/>
  <c r="O2697" i="4" s="1"/>
  <c r="E2696" i="4"/>
  <c r="F2696" i="4" s="1"/>
  <c r="G2696" i="4" s="1"/>
  <c r="H2696" i="4" s="1"/>
  <c r="I2696" i="4" s="1"/>
  <c r="J2696" i="4" s="1"/>
  <c r="K2696" i="4" s="1"/>
  <c r="L2696" i="4" s="1"/>
  <c r="M2696" i="4" s="1"/>
  <c r="N2696" i="4" s="1"/>
  <c r="O2696" i="4" s="1"/>
  <c r="E2695" i="4"/>
  <c r="F2695" i="4" s="1"/>
  <c r="G2695" i="4" s="1"/>
  <c r="H2695" i="4" s="1"/>
  <c r="I2695" i="4" s="1"/>
  <c r="J2695" i="4" s="1"/>
  <c r="K2695" i="4" s="1"/>
  <c r="L2695" i="4" s="1"/>
  <c r="M2695" i="4" s="1"/>
  <c r="N2695" i="4" s="1"/>
  <c r="O2695" i="4" s="1"/>
  <c r="E2694" i="4"/>
  <c r="F2694" i="4" s="1"/>
  <c r="G2694" i="4" s="1"/>
  <c r="H2694" i="4" s="1"/>
  <c r="I2694" i="4" s="1"/>
  <c r="J2694" i="4" s="1"/>
  <c r="K2694" i="4" s="1"/>
  <c r="L2694" i="4" s="1"/>
  <c r="M2694" i="4" s="1"/>
  <c r="N2694" i="4" s="1"/>
  <c r="O2694" i="4" s="1"/>
  <c r="E2693" i="4"/>
  <c r="F2693" i="4" s="1"/>
  <c r="G2693" i="4" s="1"/>
  <c r="H2693" i="4" s="1"/>
  <c r="E2692" i="4"/>
  <c r="F2692" i="4" s="1"/>
  <c r="G2692" i="4" s="1"/>
  <c r="H2692" i="4" s="1"/>
  <c r="I2692" i="4" s="1"/>
  <c r="J2692" i="4" s="1"/>
  <c r="K2692" i="4" s="1"/>
  <c r="L2692" i="4" s="1"/>
  <c r="M2692" i="4" s="1"/>
  <c r="N2692" i="4" s="1"/>
  <c r="O2692" i="4" s="1"/>
  <c r="E2691" i="4"/>
  <c r="F2691" i="4" s="1"/>
  <c r="G2691" i="4" s="1"/>
  <c r="H2691" i="4" s="1"/>
  <c r="I2691" i="4" s="1"/>
  <c r="J2691" i="4" s="1"/>
  <c r="K2691" i="4" s="1"/>
  <c r="L2691" i="4" s="1"/>
  <c r="M2691" i="4" s="1"/>
  <c r="N2691" i="4" s="1"/>
  <c r="O2691" i="4" s="1"/>
  <c r="E2690" i="4"/>
  <c r="F2690" i="4" s="1"/>
  <c r="G2690" i="4" s="1"/>
  <c r="H2690" i="4" s="1"/>
  <c r="E2689" i="4"/>
  <c r="F2689" i="4" s="1"/>
  <c r="G2689" i="4" s="1"/>
  <c r="E2688" i="4"/>
  <c r="F2688" i="4" s="1"/>
  <c r="G2688" i="4" s="1"/>
  <c r="E2687" i="4"/>
  <c r="F2687" i="4" s="1"/>
  <c r="G2687" i="4" s="1"/>
  <c r="H2687" i="4" s="1"/>
  <c r="I2687" i="4" s="1"/>
  <c r="J2687" i="4" s="1"/>
  <c r="K2687" i="4" s="1"/>
  <c r="L2687" i="4" s="1"/>
  <c r="M2687" i="4" s="1"/>
  <c r="N2687" i="4" s="1"/>
  <c r="O2687" i="4" s="1"/>
  <c r="E2686" i="4"/>
  <c r="F2686" i="4" s="1"/>
  <c r="G2686" i="4" s="1"/>
  <c r="H2686" i="4" s="1"/>
  <c r="I2686" i="4" s="1"/>
  <c r="J2686" i="4" s="1"/>
  <c r="K2686" i="4" s="1"/>
  <c r="L2686" i="4" s="1"/>
  <c r="M2686" i="4" s="1"/>
  <c r="N2686" i="4" s="1"/>
  <c r="O2686" i="4" s="1"/>
  <c r="E2685" i="4"/>
  <c r="F2685" i="4" s="1"/>
  <c r="G2685" i="4" s="1"/>
  <c r="H2685" i="4" s="1"/>
  <c r="E2684" i="4"/>
  <c r="F2684" i="4" s="1"/>
  <c r="G2684" i="4" s="1"/>
  <c r="E2683" i="4"/>
  <c r="F2683" i="4" s="1"/>
  <c r="G2683" i="4" s="1"/>
  <c r="H2683" i="4" s="1"/>
  <c r="I2683" i="4" s="1"/>
  <c r="J2683" i="4" s="1"/>
  <c r="K2683" i="4" s="1"/>
  <c r="L2683" i="4" s="1"/>
  <c r="M2683" i="4" s="1"/>
  <c r="N2683" i="4" s="1"/>
  <c r="O2683" i="4" s="1"/>
  <c r="E2682" i="4"/>
  <c r="F2682" i="4" s="1"/>
  <c r="G2682" i="4" s="1"/>
  <c r="H2682" i="4" s="1"/>
  <c r="I2682" i="4" s="1"/>
  <c r="J2682" i="4" s="1"/>
  <c r="K2682" i="4" s="1"/>
  <c r="L2682" i="4" s="1"/>
  <c r="M2682" i="4" s="1"/>
  <c r="N2682" i="4" s="1"/>
  <c r="O2682" i="4" s="1"/>
  <c r="E2681" i="4"/>
  <c r="F2681" i="4" s="1"/>
  <c r="G2681" i="4" s="1"/>
  <c r="H2681" i="4" s="1"/>
  <c r="E2680" i="4"/>
  <c r="F2680" i="4" s="1"/>
  <c r="G2680" i="4" s="1"/>
  <c r="E2679" i="4"/>
  <c r="F2679" i="4" s="1"/>
  <c r="G2679" i="4" s="1"/>
  <c r="H2679" i="4" s="1"/>
  <c r="I2679" i="4" s="1"/>
  <c r="J2679" i="4" s="1"/>
  <c r="K2679" i="4" s="1"/>
  <c r="L2679" i="4" s="1"/>
  <c r="M2679" i="4" s="1"/>
  <c r="N2679" i="4" s="1"/>
  <c r="O2679" i="4" s="1"/>
  <c r="E2678" i="4"/>
  <c r="F2678" i="4" s="1"/>
  <c r="G2678" i="4" s="1"/>
  <c r="H2678" i="4" s="1"/>
  <c r="I2678" i="4" s="1"/>
  <c r="J2678" i="4" s="1"/>
  <c r="K2678" i="4" s="1"/>
  <c r="L2678" i="4" s="1"/>
  <c r="M2678" i="4" s="1"/>
  <c r="N2678" i="4" s="1"/>
  <c r="O2678" i="4" s="1"/>
  <c r="K2677" i="4"/>
  <c r="L2677" i="4" s="1"/>
  <c r="M2677" i="4" s="1"/>
  <c r="N2677" i="4" s="1"/>
  <c r="O2677" i="4" s="1"/>
  <c r="E2677" i="4"/>
  <c r="F2677" i="4" s="1"/>
  <c r="G2677" i="4" s="1"/>
  <c r="H2677" i="4" s="1"/>
  <c r="I2677" i="4" s="1"/>
  <c r="E2676" i="4"/>
  <c r="F2676" i="4" s="1"/>
  <c r="G2676" i="4" s="1"/>
  <c r="H2676" i="4" s="1"/>
  <c r="I2676" i="4" s="1"/>
  <c r="J2676" i="4" s="1"/>
  <c r="K2676" i="4" s="1"/>
  <c r="L2676" i="4" s="1"/>
  <c r="M2676" i="4" s="1"/>
  <c r="N2676" i="4" s="1"/>
  <c r="O2676" i="4" s="1"/>
  <c r="E2675" i="4"/>
  <c r="F2675" i="4" s="1"/>
  <c r="G2675" i="4" s="1"/>
  <c r="H2675" i="4" s="1"/>
  <c r="I2675" i="4" s="1"/>
  <c r="J2675" i="4" s="1"/>
  <c r="K2675" i="4" s="1"/>
  <c r="L2675" i="4" s="1"/>
  <c r="M2675" i="4" s="1"/>
  <c r="N2675" i="4" s="1"/>
  <c r="O2675" i="4" s="1"/>
  <c r="E2674" i="4"/>
  <c r="F2674" i="4" s="1"/>
  <c r="G2674" i="4" s="1"/>
  <c r="H2674" i="4" s="1"/>
  <c r="I2674" i="4" s="1"/>
  <c r="J2674" i="4" s="1"/>
  <c r="K2674" i="4" s="1"/>
  <c r="L2674" i="4" s="1"/>
  <c r="M2674" i="4" s="1"/>
  <c r="N2674" i="4" s="1"/>
  <c r="O2674" i="4" s="1"/>
  <c r="E2673" i="4"/>
  <c r="F2673" i="4" s="1"/>
  <c r="G2673" i="4" s="1"/>
  <c r="H2673" i="4" s="1"/>
  <c r="I2673" i="4" s="1"/>
  <c r="J2673" i="4" s="1"/>
  <c r="K2673" i="4" s="1"/>
  <c r="L2673" i="4" s="1"/>
  <c r="M2673" i="4" s="1"/>
  <c r="N2673" i="4" s="1"/>
  <c r="O2673" i="4" s="1"/>
  <c r="E2672" i="4"/>
  <c r="F2672" i="4" s="1"/>
  <c r="G2672" i="4" s="1"/>
  <c r="H2672" i="4" s="1"/>
  <c r="I2672" i="4" s="1"/>
  <c r="J2672" i="4" s="1"/>
  <c r="K2672" i="4" s="1"/>
  <c r="L2672" i="4" s="1"/>
  <c r="M2672" i="4" s="1"/>
  <c r="N2672" i="4" s="1"/>
  <c r="O2672" i="4" s="1"/>
  <c r="E2671" i="4"/>
  <c r="F2671" i="4" s="1"/>
  <c r="G2671" i="4" s="1"/>
  <c r="H2671" i="4" s="1"/>
  <c r="I2671" i="4" s="1"/>
  <c r="J2671" i="4" s="1"/>
  <c r="K2671" i="4" s="1"/>
  <c r="L2671" i="4" s="1"/>
  <c r="M2671" i="4" s="1"/>
  <c r="N2671" i="4" s="1"/>
  <c r="O2671" i="4" s="1"/>
  <c r="E2670" i="4"/>
  <c r="F2670" i="4" s="1"/>
  <c r="G2670" i="4" s="1"/>
  <c r="H2670" i="4" s="1"/>
  <c r="I2670" i="4" s="1"/>
  <c r="J2670" i="4" s="1"/>
  <c r="K2670" i="4" s="1"/>
  <c r="L2670" i="4" s="1"/>
  <c r="M2670" i="4" s="1"/>
  <c r="N2670" i="4" s="1"/>
  <c r="O2670" i="4" s="1"/>
  <c r="E2669" i="4"/>
  <c r="F2669" i="4" s="1"/>
  <c r="G2669" i="4" s="1"/>
  <c r="H2669" i="4" s="1"/>
  <c r="I2669" i="4" s="1"/>
  <c r="J2669" i="4" s="1"/>
  <c r="K2669" i="4" s="1"/>
  <c r="L2669" i="4" s="1"/>
  <c r="M2669" i="4" s="1"/>
  <c r="N2669" i="4" s="1"/>
  <c r="O2669" i="4" s="1"/>
  <c r="E2668" i="4"/>
  <c r="F2668" i="4" s="1"/>
  <c r="G2668" i="4" s="1"/>
  <c r="H2668" i="4" s="1"/>
  <c r="I2668" i="4" s="1"/>
  <c r="J2668" i="4" s="1"/>
  <c r="K2668" i="4" s="1"/>
  <c r="L2668" i="4" s="1"/>
  <c r="M2668" i="4" s="1"/>
  <c r="N2668" i="4" s="1"/>
  <c r="O2668" i="4" s="1"/>
  <c r="E2667" i="4"/>
  <c r="F2667" i="4" s="1"/>
  <c r="G2667" i="4" s="1"/>
  <c r="H2667" i="4" s="1"/>
  <c r="I2667" i="4" s="1"/>
  <c r="J2667" i="4" s="1"/>
  <c r="K2667" i="4" s="1"/>
  <c r="L2667" i="4" s="1"/>
  <c r="M2667" i="4" s="1"/>
  <c r="N2667" i="4" s="1"/>
  <c r="O2667" i="4" s="1"/>
  <c r="E2666" i="4"/>
  <c r="F2666" i="4" s="1"/>
  <c r="G2666" i="4" s="1"/>
  <c r="H2666" i="4" s="1"/>
  <c r="I2666" i="4" s="1"/>
  <c r="J2666" i="4" s="1"/>
  <c r="K2666" i="4" s="1"/>
  <c r="L2666" i="4" s="1"/>
  <c r="M2666" i="4" s="1"/>
  <c r="N2666" i="4" s="1"/>
  <c r="O2666" i="4" s="1"/>
  <c r="E2665" i="4"/>
  <c r="F2665" i="4" s="1"/>
  <c r="G2665" i="4" s="1"/>
  <c r="H2665" i="4" s="1"/>
  <c r="I2665" i="4" s="1"/>
  <c r="J2665" i="4" s="1"/>
  <c r="K2665" i="4" s="1"/>
  <c r="L2665" i="4" s="1"/>
  <c r="M2665" i="4" s="1"/>
  <c r="N2665" i="4" s="1"/>
  <c r="O2665" i="4" s="1"/>
  <c r="E2664" i="4"/>
  <c r="F2664" i="4" s="1"/>
  <c r="G2664" i="4" s="1"/>
  <c r="H2664" i="4" s="1"/>
  <c r="I2664" i="4" s="1"/>
  <c r="J2664" i="4" s="1"/>
  <c r="K2664" i="4" s="1"/>
  <c r="L2664" i="4" s="1"/>
  <c r="M2664" i="4" s="1"/>
  <c r="N2664" i="4" s="1"/>
  <c r="O2664" i="4" s="1"/>
  <c r="K2663" i="4"/>
  <c r="L2663" i="4" s="1"/>
  <c r="M2663" i="4" s="1"/>
  <c r="N2663" i="4" s="1"/>
  <c r="O2663" i="4" s="1"/>
  <c r="E2663" i="4"/>
  <c r="F2663" i="4" s="1"/>
  <c r="G2663" i="4" s="1"/>
  <c r="H2663" i="4" s="1"/>
  <c r="I2663" i="4" s="1"/>
  <c r="E2662" i="4"/>
  <c r="F2662" i="4" s="1"/>
  <c r="E2661" i="4"/>
  <c r="F2661" i="4" s="1"/>
  <c r="E2660" i="4"/>
  <c r="F2660" i="4" s="1"/>
  <c r="E2659" i="4"/>
  <c r="F2659" i="4" s="1"/>
  <c r="E2658" i="4"/>
  <c r="F2658" i="4" s="1"/>
  <c r="E2657" i="4"/>
  <c r="F2657" i="4" s="1"/>
  <c r="E2656" i="4"/>
  <c r="F2656" i="4" s="1"/>
  <c r="E2655" i="4"/>
  <c r="F2655" i="4" s="1"/>
  <c r="E2654" i="4"/>
  <c r="F2654" i="4" s="1"/>
  <c r="E2653" i="4"/>
  <c r="F2653" i="4" s="1"/>
  <c r="E2652" i="4"/>
  <c r="F2652" i="4" s="1"/>
  <c r="E2651" i="4"/>
  <c r="F2651" i="4" s="1"/>
  <c r="E2650" i="4"/>
  <c r="F2650" i="4" s="1"/>
  <c r="E2649" i="4"/>
  <c r="F2649" i="4" s="1"/>
  <c r="E2648" i="4"/>
  <c r="F2648" i="4" s="1"/>
  <c r="E2647" i="4"/>
  <c r="F2647" i="4" s="1"/>
  <c r="E2646" i="4"/>
  <c r="F2646" i="4" s="1"/>
  <c r="E2645" i="4"/>
  <c r="F2645" i="4" s="1"/>
  <c r="E2644" i="4"/>
  <c r="F2644" i="4" s="1"/>
  <c r="E2643" i="4"/>
  <c r="F2643" i="4" s="1"/>
  <c r="E2642" i="4"/>
  <c r="F2642" i="4" s="1"/>
  <c r="E2641" i="4"/>
  <c r="F2641" i="4" s="1"/>
  <c r="E2640" i="4"/>
  <c r="F2640" i="4" s="1"/>
  <c r="E2639" i="4"/>
  <c r="E2638" i="4"/>
  <c r="F2638" i="4" s="1"/>
  <c r="E2637" i="4"/>
  <c r="F2637" i="4" s="1"/>
  <c r="E2636" i="4"/>
  <c r="F2636" i="4" s="1"/>
  <c r="E2635" i="4"/>
  <c r="F2635" i="4" s="1"/>
  <c r="E2634" i="4"/>
  <c r="F2634" i="4" s="1"/>
  <c r="E2633" i="4"/>
  <c r="F2633" i="4" s="1"/>
  <c r="E2632" i="4"/>
  <c r="F2632" i="4" s="1"/>
  <c r="E2631" i="4"/>
  <c r="F2631" i="4" s="1"/>
  <c r="E2630" i="4"/>
  <c r="F2630" i="4" s="1"/>
  <c r="E2629" i="4"/>
  <c r="F2629" i="4" s="1"/>
  <c r="E2628" i="4"/>
  <c r="F2628" i="4" s="1"/>
  <c r="E2627" i="4"/>
  <c r="F2627" i="4" s="1"/>
  <c r="E2626" i="4"/>
  <c r="F2626" i="4" s="1"/>
  <c r="E2625" i="4"/>
  <c r="F2625" i="4" s="1"/>
  <c r="E2624" i="4"/>
  <c r="F2624" i="4" s="1"/>
  <c r="E2623" i="4"/>
  <c r="F2623" i="4" s="1"/>
  <c r="E2622" i="4"/>
  <c r="F2622" i="4" s="1"/>
  <c r="E2621" i="4"/>
  <c r="F2621" i="4" s="1"/>
  <c r="E2620" i="4"/>
  <c r="F2620" i="4" s="1"/>
  <c r="E2619" i="4"/>
  <c r="F2619" i="4" s="1"/>
  <c r="E2618" i="4"/>
  <c r="F2618" i="4" s="1"/>
  <c r="E2617" i="4"/>
  <c r="F2617" i="4" s="1"/>
  <c r="E2616" i="4"/>
  <c r="F2616" i="4" s="1"/>
  <c r="E2615" i="4"/>
  <c r="F2615" i="4" s="1"/>
  <c r="E2614" i="4"/>
  <c r="F2614" i="4" s="1"/>
  <c r="E2613" i="4"/>
  <c r="F2613" i="4" s="1"/>
  <c r="E2612" i="4"/>
  <c r="F2612" i="4" s="1"/>
  <c r="E2611" i="4"/>
  <c r="F2611" i="4" s="1"/>
  <c r="E2610" i="4"/>
  <c r="F2610" i="4" s="1"/>
  <c r="E2609" i="4"/>
  <c r="F2609" i="4" s="1"/>
  <c r="E2608" i="4"/>
  <c r="F2608" i="4" s="1"/>
  <c r="E2607" i="4"/>
  <c r="F2607" i="4" s="1"/>
  <c r="E2606" i="4"/>
  <c r="F2606" i="4" s="1"/>
  <c r="E2605" i="4"/>
  <c r="F2605" i="4" s="1"/>
  <c r="E2604" i="4"/>
  <c r="F2604" i="4" s="1"/>
  <c r="E2603" i="4"/>
  <c r="F2603" i="4" s="1"/>
  <c r="E2602" i="4"/>
  <c r="F2602" i="4" s="1"/>
  <c r="E2601" i="4"/>
  <c r="F2601" i="4" s="1"/>
  <c r="E2600" i="4"/>
  <c r="F2600" i="4" s="1"/>
  <c r="E2599" i="4"/>
  <c r="F2599" i="4" s="1"/>
  <c r="E2598" i="4"/>
  <c r="F2598" i="4" s="1"/>
  <c r="E2597" i="4"/>
  <c r="F2597" i="4" s="1"/>
  <c r="E2596" i="4"/>
  <c r="F2596" i="4" s="1"/>
  <c r="E2595" i="4"/>
  <c r="F2595" i="4" s="1"/>
  <c r="E2594" i="4"/>
  <c r="F2594" i="4" s="1"/>
  <c r="E2593" i="4"/>
  <c r="F2593" i="4" s="1"/>
  <c r="E2592" i="4"/>
  <c r="F2592" i="4" s="1"/>
  <c r="E2591" i="4"/>
  <c r="F2591" i="4" s="1"/>
  <c r="E2590" i="4"/>
  <c r="F2590" i="4" s="1"/>
  <c r="E2589" i="4"/>
  <c r="F2589" i="4" s="1"/>
  <c r="E2588" i="4"/>
  <c r="F2588" i="4" s="1"/>
  <c r="E2587" i="4"/>
  <c r="F2587" i="4" s="1"/>
  <c r="E2586" i="4"/>
  <c r="F2586" i="4" s="1"/>
  <c r="O2585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N2520" i="4"/>
  <c r="O2520" i="4" s="1"/>
  <c r="E2520" i="4"/>
  <c r="F2520" i="4" s="1"/>
  <c r="G2520" i="4" s="1"/>
  <c r="H2520" i="4" s="1"/>
  <c r="I2520" i="4" s="1"/>
  <c r="J2520" i="4" s="1"/>
  <c r="K2520" i="4" s="1"/>
  <c r="L2520" i="4" s="1"/>
  <c r="O2519" i="4"/>
  <c r="E2519" i="4"/>
  <c r="F2519" i="4" s="1"/>
  <c r="G2519" i="4" s="1"/>
  <c r="H2519" i="4" s="1"/>
  <c r="I2519" i="4" s="1"/>
  <c r="J2519" i="4" s="1"/>
  <c r="K2519" i="4" s="1"/>
  <c r="L2519" i="4" s="1"/>
  <c r="O2518" i="4"/>
  <c r="E2518" i="4"/>
  <c r="F2518" i="4" s="1"/>
  <c r="E2517" i="4"/>
  <c r="N2516" i="4"/>
  <c r="O2516" i="4" s="1"/>
  <c r="E2516" i="4"/>
  <c r="F2516" i="4" s="1"/>
  <c r="G2516" i="4" s="1"/>
  <c r="H2516" i="4" s="1"/>
  <c r="I2516" i="4" s="1"/>
  <c r="J2516" i="4" s="1"/>
  <c r="K2516" i="4" s="1"/>
  <c r="L2516" i="4" s="1"/>
  <c r="O2515" i="4"/>
  <c r="M2515" i="4"/>
  <c r="E2515" i="4"/>
  <c r="E2514" i="4"/>
  <c r="M2513" i="4"/>
  <c r="N2513" i="4" s="1"/>
  <c r="O2513" i="4" s="1"/>
  <c r="E2513" i="4"/>
  <c r="E2512" i="4"/>
  <c r="O2511" i="4"/>
  <c r="K2511" i="4"/>
  <c r="L2511" i="4" s="1"/>
  <c r="E2511" i="4"/>
  <c r="F2511" i="4" s="1"/>
  <c r="G2511" i="4" s="1"/>
  <c r="H2511" i="4" s="1"/>
  <c r="I2511" i="4" s="1"/>
  <c r="O2510" i="4"/>
  <c r="E2510" i="4"/>
  <c r="O2509" i="4"/>
  <c r="E2509" i="4"/>
  <c r="E2508" i="4"/>
  <c r="F2508" i="4" s="1"/>
  <c r="G2508" i="4" s="1"/>
  <c r="H2508" i="4" s="1"/>
  <c r="I2508" i="4" s="1"/>
  <c r="J2508" i="4" s="1"/>
  <c r="K2508" i="4" s="1"/>
  <c r="L2508" i="4" s="1"/>
  <c r="M2508" i="4" s="1"/>
  <c r="N2508" i="4" s="1"/>
  <c r="O2508" i="4" s="1"/>
  <c r="N2507" i="4"/>
  <c r="O2507" i="4" s="1"/>
  <c r="E2507" i="4"/>
  <c r="F2507" i="4" s="1"/>
  <c r="G2507" i="4" s="1"/>
  <c r="H2507" i="4" s="1"/>
  <c r="I2507" i="4" s="1"/>
  <c r="J2507" i="4" s="1"/>
  <c r="E2506" i="4"/>
  <c r="F2506" i="4" s="1"/>
  <c r="G2506" i="4" s="1"/>
  <c r="E2505" i="4"/>
  <c r="F2505" i="4" s="1"/>
  <c r="G2505" i="4" s="1"/>
  <c r="H2505" i="4" s="1"/>
  <c r="I2505" i="4" s="1"/>
  <c r="J2505" i="4" s="1"/>
  <c r="K2505" i="4" s="1"/>
  <c r="L2505" i="4" s="1"/>
  <c r="M2505" i="4" s="1"/>
  <c r="N2505" i="4" s="1"/>
  <c r="E2504" i="4"/>
  <c r="E2503" i="4"/>
  <c r="F2503" i="4" s="1"/>
  <c r="O2502" i="4"/>
  <c r="E2502" i="4"/>
  <c r="F2502" i="4" s="1"/>
  <c r="G2502" i="4" s="1"/>
  <c r="H2502" i="4" s="1"/>
  <c r="I2502" i="4" s="1"/>
  <c r="J2502" i="4" s="1"/>
  <c r="K2502" i="4" s="1"/>
  <c r="L2502" i="4" s="1"/>
  <c r="M2502" i="4" s="1"/>
  <c r="E2501" i="4"/>
  <c r="O2500" i="4"/>
  <c r="E2500" i="4"/>
  <c r="O2499" i="4"/>
  <c r="E2499" i="4"/>
  <c r="O2498" i="4"/>
  <c r="E2498" i="4"/>
  <c r="O2497" i="4"/>
  <c r="E2497" i="4"/>
  <c r="F2497" i="4" s="1"/>
  <c r="G2497" i="4" s="1"/>
  <c r="H2497" i="4" s="1"/>
  <c r="I2497" i="4" s="1"/>
  <c r="J2497" i="4" s="1"/>
  <c r="K2497" i="4" s="1"/>
  <c r="L2497" i="4" s="1"/>
  <c r="E2496" i="4"/>
  <c r="F2496" i="4" s="1"/>
  <c r="G2496" i="4" s="1"/>
  <c r="H2496" i="4" s="1"/>
  <c r="I2496" i="4" s="1"/>
  <c r="J2496" i="4" s="1"/>
  <c r="K2496" i="4" s="1"/>
  <c r="L2496" i="4" s="1"/>
  <c r="M2496" i="4" s="1"/>
  <c r="N2496" i="4" s="1"/>
  <c r="O2496" i="4" s="1"/>
  <c r="E2495" i="4"/>
  <c r="F2495" i="4" s="1"/>
  <c r="G2495" i="4" s="1"/>
  <c r="H2495" i="4" s="1"/>
  <c r="I2495" i="4" s="1"/>
  <c r="J2495" i="4" s="1"/>
  <c r="K2495" i="4" s="1"/>
  <c r="L2495" i="4" s="1"/>
  <c r="M2495" i="4" s="1"/>
  <c r="N2495" i="4" s="1"/>
  <c r="O2495" i="4" s="1"/>
  <c r="E2494" i="4"/>
  <c r="F2494" i="4" s="1"/>
  <c r="G2494" i="4" s="1"/>
  <c r="H2494" i="4" s="1"/>
  <c r="I2494" i="4" s="1"/>
  <c r="J2494" i="4" s="1"/>
  <c r="K2494" i="4" s="1"/>
  <c r="L2494" i="4" s="1"/>
  <c r="M2494" i="4" s="1"/>
  <c r="N2494" i="4" s="1"/>
  <c r="O2494" i="4" s="1"/>
  <c r="O2493" i="4"/>
  <c r="E2493" i="4"/>
  <c r="K2492" i="4"/>
  <c r="L2492" i="4" s="1"/>
  <c r="M2492" i="4" s="1"/>
  <c r="N2492" i="4" s="1"/>
  <c r="O2492" i="4" s="1"/>
  <c r="E2492" i="4"/>
  <c r="F2492" i="4" s="1"/>
  <c r="E2491" i="4"/>
  <c r="F2491" i="4" s="1"/>
  <c r="G2491" i="4" s="1"/>
  <c r="H2491" i="4" s="1"/>
  <c r="I2491" i="4" s="1"/>
  <c r="J2491" i="4" s="1"/>
  <c r="K2491" i="4" s="1"/>
  <c r="L2491" i="4" s="1"/>
  <c r="M2491" i="4" s="1"/>
  <c r="N2491" i="4" s="1"/>
  <c r="O2491" i="4" s="1"/>
  <c r="E2490" i="4"/>
  <c r="F2490" i="4" s="1"/>
  <c r="G2490" i="4" s="1"/>
  <c r="H2490" i="4" s="1"/>
  <c r="I2490" i="4" s="1"/>
  <c r="J2490" i="4" s="1"/>
  <c r="K2490" i="4" s="1"/>
  <c r="L2490" i="4" s="1"/>
  <c r="M2490" i="4" s="1"/>
  <c r="N2490" i="4" s="1"/>
  <c r="O2490" i="4" s="1"/>
  <c r="E2489" i="4"/>
  <c r="F2489" i="4" s="1"/>
  <c r="G2489" i="4" s="1"/>
  <c r="H2489" i="4" s="1"/>
  <c r="O2488" i="4"/>
  <c r="E2488" i="4"/>
  <c r="F2488" i="4" s="1"/>
  <c r="O2487" i="4"/>
  <c r="E2487" i="4"/>
  <c r="F2487" i="4" s="1"/>
  <c r="G2487" i="4" s="1"/>
  <c r="H2487" i="4" s="1"/>
  <c r="I2487" i="4" s="1"/>
  <c r="J2487" i="4" s="1"/>
  <c r="K2487" i="4" s="1"/>
  <c r="L2487" i="4" s="1"/>
  <c r="M2487" i="4" s="1"/>
  <c r="O2486" i="4"/>
  <c r="E2486" i="4"/>
  <c r="O2485" i="4"/>
  <c r="E2485" i="4"/>
  <c r="F2485" i="4" s="1"/>
  <c r="K2484" i="4"/>
  <c r="L2484" i="4" s="1"/>
  <c r="M2484" i="4" s="1"/>
  <c r="N2484" i="4" s="1"/>
  <c r="O2484" i="4" s="1"/>
  <c r="E2484" i="4"/>
  <c r="O2483" i="4"/>
  <c r="E2483" i="4"/>
  <c r="F2483" i="4" s="1"/>
  <c r="O2482" i="4"/>
  <c r="E2482" i="4"/>
  <c r="F2482" i="4" s="1"/>
  <c r="O2481" i="4"/>
  <c r="E2481" i="4"/>
  <c r="F2481" i="4" s="1"/>
  <c r="G2481" i="4" s="1"/>
  <c r="H2481" i="4" s="1"/>
  <c r="I2481" i="4" s="1"/>
  <c r="J2481" i="4" s="1"/>
  <c r="K2481" i="4" s="1"/>
  <c r="L2481" i="4" s="1"/>
  <c r="M2481" i="4" s="1"/>
  <c r="L2480" i="4"/>
  <c r="M2480" i="4" s="1"/>
  <c r="N2480" i="4" s="1"/>
  <c r="O2480" i="4" s="1"/>
  <c r="E2480" i="4"/>
  <c r="K2479" i="4"/>
  <c r="L2479" i="4" s="1"/>
  <c r="M2479" i="4" s="1"/>
  <c r="N2479" i="4" s="1"/>
  <c r="O2479" i="4" s="1"/>
  <c r="E2479" i="4"/>
  <c r="F2479" i="4" s="1"/>
  <c r="G2479" i="4" s="1"/>
  <c r="H2479" i="4" s="1"/>
  <c r="I2479" i="4" s="1"/>
  <c r="E2478" i="4"/>
  <c r="F2478" i="4" s="1"/>
  <c r="G2478" i="4" s="1"/>
  <c r="H2478" i="4" s="1"/>
  <c r="I2478" i="4" s="1"/>
  <c r="J2478" i="4" s="1"/>
  <c r="K2478" i="4" s="1"/>
  <c r="L2478" i="4" s="1"/>
  <c r="M2478" i="4" s="1"/>
  <c r="N2478" i="4" s="1"/>
  <c r="O2478" i="4" s="1"/>
  <c r="E2477" i="4"/>
  <c r="F2477" i="4" s="1"/>
  <c r="G2477" i="4" s="1"/>
  <c r="H2477" i="4" s="1"/>
  <c r="I2477" i="4" s="1"/>
  <c r="J2477" i="4" s="1"/>
  <c r="K2477" i="4" s="1"/>
  <c r="L2477" i="4" s="1"/>
  <c r="M2477" i="4" s="1"/>
  <c r="N2477" i="4" s="1"/>
  <c r="O2477" i="4" s="1"/>
  <c r="M2476" i="4"/>
  <c r="N2476" i="4" s="1"/>
  <c r="O2476" i="4" s="1"/>
  <c r="E2476" i="4"/>
  <c r="E2475" i="4"/>
  <c r="F2475" i="4" s="1"/>
  <c r="O2474" i="4"/>
  <c r="E2474" i="4"/>
  <c r="O2473" i="4"/>
  <c r="E2473" i="4"/>
  <c r="F2473" i="4" s="1"/>
  <c r="O2472" i="4"/>
  <c r="E2472" i="4"/>
  <c r="F2472" i="4" s="1"/>
  <c r="G2472" i="4" s="1"/>
  <c r="H2472" i="4" s="1"/>
  <c r="I2472" i="4" s="1"/>
  <c r="J2472" i="4" s="1"/>
  <c r="K2472" i="4" s="1"/>
  <c r="L2472" i="4" s="1"/>
  <c r="M2472" i="4" s="1"/>
  <c r="O2471" i="4"/>
  <c r="E2471" i="4"/>
  <c r="F2471" i="4" s="1"/>
  <c r="G2471" i="4" s="1"/>
  <c r="H2471" i="4" s="1"/>
  <c r="I2471" i="4" s="1"/>
  <c r="J2471" i="4" s="1"/>
  <c r="K2471" i="4" s="1"/>
  <c r="L2471" i="4" s="1"/>
  <c r="M2471" i="4" s="1"/>
  <c r="O2470" i="4"/>
  <c r="E2470" i="4"/>
  <c r="K2469" i="4"/>
  <c r="L2469" i="4" s="1"/>
  <c r="M2469" i="4" s="1"/>
  <c r="N2469" i="4" s="1"/>
  <c r="O2469" i="4" s="1"/>
  <c r="E2469" i="4"/>
  <c r="F2469" i="4" s="1"/>
  <c r="M2468" i="4"/>
  <c r="N2468" i="4" s="1"/>
  <c r="O2468" i="4" s="1"/>
  <c r="E2468" i="4"/>
  <c r="F2468" i="4" s="1"/>
  <c r="G2468" i="4" s="1"/>
  <c r="H2468" i="4" s="1"/>
  <c r="I2468" i="4" s="1"/>
  <c r="J2468" i="4" s="1"/>
  <c r="K2468" i="4" s="1"/>
  <c r="E2467" i="4"/>
  <c r="F2467" i="4" s="1"/>
  <c r="G2467" i="4" s="1"/>
  <c r="H2467" i="4" s="1"/>
  <c r="I2467" i="4" s="1"/>
  <c r="J2467" i="4" s="1"/>
  <c r="K2467" i="4" s="1"/>
  <c r="L2467" i="4" s="1"/>
  <c r="M2467" i="4" s="1"/>
  <c r="N2467" i="4" s="1"/>
  <c r="O2467" i="4" s="1"/>
  <c r="E2466" i="4"/>
  <c r="F2466" i="4" s="1"/>
  <c r="G2466" i="4" s="1"/>
  <c r="H2466" i="4" s="1"/>
  <c r="I2466" i="4" s="1"/>
  <c r="J2466" i="4" s="1"/>
  <c r="K2466" i="4" s="1"/>
  <c r="L2466" i="4" s="1"/>
  <c r="M2466" i="4" s="1"/>
  <c r="N2466" i="4" s="1"/>
  <c r="O2466" i="4" s="1"/>
  <c r="E2465" i="4"/>
  <c r="F2465" i="4" s="1"/>
  <c r="G2465" i="4" s="1"/>
  <c r="H2465" i="4" s="1"/>
  <c r="I2465" i="4" s="1"/>
  <c r="J2465" i="4" s="1"/>
  <c r="K2465" i="4" s="1"/>
  <c r="L2465" i="4" s="1"/>
  <c r="M2465" i="4" s="1"/>
  <c r="N2465" i="4" s="1"/>
  <c r="O2465" i="4" s="1"/>
  <c r="E2464" i="4"/>
  <c r="F2464" i="4" s="1"/>
  <c r="G2464" i="4" s="1"/>
  <c r="H2464" i="4" s="1"/>
  <c r="I2464" i="4" s="1"/>
  <c r="J2464" i="4" s="1"/>
  <c r="K2464" i="4" s="1"/>
  <c r="L2464" i="4" s="1"/>
  <c r="M2464" i="4" s="1"/>
  <c r="N2464" i="4" s="1"/>
  <c r="O2464" i="4" s="1"/>
  <c r="J2463" i="4"/>
  <c r="K2463" i="4" s="1"/>
  <c r="L2463" i="4" s="1"/>
  <c r="M2463" i="4" s="1"/>
  <c r="N2463" i="4" s="1"/>
  <c r="O2463" i="4" s="1"/>
  <c r="E2463" i="4"/>
  <c r="F2463" i="4" s="1"/>
  <c r="G2463" i="4" s="1"/>
  <c r="H2463" i="4" s="1"/>
  <c r="J2462" i="4"/>
  <c r="K2462" i="4" s="1"/>
  <c r="L2462" i="4" s="1"/>
  <c r="M2462" i="4" s="1"/>
  <c r="N2462" i="4" s="1"/>
  <c r="O2462" i="4" s="1"/>
  <c r="E2462" i="4"/>
  <c r="K2461" i="4"/>
  <c r="L2461" i="4" s="1"/>
  <c r="M2461" i="4" s="1"/>
  <c r="N2461" i="4" s="1"/>
  <c r="O2461" i="4" s="1"/>
  <c r="E2461" i="4"/>
  <c r="F2461" i="4" s="1"/>
  <c r="K2460" i="4"/>
  <c r="L2460" i="4" s="1"/>
  <c r="M2460" i="4" s="1"/>
  <c r="N2460" i="4" s="1"/>
  <c r="O2460" i="4" s="1"/>
  <c r="E2460" i="4"/>
  <c r="F2460" i="4" s="1"/>
  <c r="G2460" i="4" s="1"/>
  <c r="H2460" i="4" s="1"/>
  <c r="I2460" i="4" s="1"/>
  <c r="K2459" i="4"/>
  <c r="L2459" i="4" s="1"/>
  <c r="M2459" i="4" s="1"/>
  <c r="N2459" i="4" s="1"/>
  <c r="O2459" i="4" s="1"/>
  <c r="E2459" i="4"/>
  <c r="F2459" i="4" s="1"/>
  <c r="G2459" i="4" s="1"/>
  <c r="H2459" i="4" s="1"/>
  <c r="I2459" i="4" s="1"/>
  <c r="O2458" i="4"/>
  <c r="E2458" i="4"/>
  <c r="O2457" i="4"/>
  <c r="E2457" i="4"/>
  <c r="F2457" i="4" s="1"/>
  <c r="O2456" i="4"/>
  <c r="E2456" i="4"/>
  <c r="F2456" i="4" s="1"/>
  <c r="G2456" i="4" s="1"/>
  <c r="H2456" i="4" s="1"/>
  <c r="I2456" i="4" s="1"/>
  <c r="J2456" i="4" s="1"/>
  <c r="K2456" i="4" s="1"/>
  <c r="L2456" i="4" s="1"/>
  <c r="M2456" i="4" s="1"/>
  <c r="K2455" i="4"/>
  <c r="L2455" i="4" s="1"/>
  <c r="M2455" i="4" s="1"/>
  <c r="N2455" i="4" s="1"/>
  <c r="O2455" i="4" s="1"/>
  <c r="E2455" i="4"/>
  <c r="F2455" i="4" s="1"/>
  <c r="G2455" i="4" s="1"/>
  <c r="H2455" i="4" s="1"/>
  <c r="I2455" i="4" s="1"/>
  <c r="O2454" i="4"/>
  <c r="E2454" i="4"/>
  <c r="O2453" i="4"/>
  <c r="E2453" i="4"/>
  <c r="F2453" i="4" s="1"/>
  <c r="O2452" i="4"/>
  <c r="E2452" i="4"/>
  <c r="F2452" i="4" s="1"/>
  <c r="E2451" i="4"/>
  <c r="F2451" i="4" s="1"/>
  <c r="G2451" i="4" s="1"/>
  <c r="H2451" i="4" s="1"/>
  <c r="I2451" i="4" s="1"/>
  <c r="J2451" i="4" s="1"/>
  <c r="K2451" i="4" s="1"/>
  <c r="L2451" i="4" s="1"/>
  <c r="M2451" i="4" s="1"/>
  <c r="N2451" i="4" s="1"/>
  <c r="O2451" i="4" s="1"/>
  <c r="E2450" i="4"/>
  <c r="F2450" i="4" s="1"/>
  <c r="G2450" i="4" s="1"/>
  <c r="H2450" i="4" s="1"/>
  <c r="I2450" i="4" s="1"/>
  <c r="J2450" i="4" s="1"/>
  <c r="K2450" i="4" s="1"/>
  <c r="L2450" i="4" s="1"/>
  <c r="M2450" i="4" s="1"/>
  <c r="N2450" i="4" s="1"/>
  <c r="O2450" i="4" s="1"/>
  <c r="O2449" i="4"/>
  <c r="E2449" i="4"/>
  <c r="O2448" i="4"/>
  <c r="E2448" i="4"/>
  <c r="O2447" i="4"/>
  <c r="E2447" i="4"/>
  <c r="F2447" i="4" s="1"/>
  <c r="O2446" i="4"/>
  <c r="M2446" i="4"/>
  <c r="E2446" i="4"/>
  <c r="F2446" i="4" s="1"/>
  <c r="G2446" i="4" s="1"/>
  <c r="H2446" i="4" s="1"/>
  <c r="I2446" i="4" s="1"/>
  <c r="J2446" i="4" s="1"/>
  <c r="K2446" i="4" s="1"/>
  <c r="O2445" i="4"/>
  <c r="M2445" i="4"/>
  <c r="E2445" i="4"/>
  <c r="F2445" i="4" s="1"/>
  <c r="G2445" i="4" s="1"/>
  <c r="H2445" i="4" s="1"/>
  <c r="I2445" i="4" s="1"/>
  <c r="J2445" i="4" s="1"/>
  <c r="K2445" i="4" s="1"/>
  <c r="E2444" i="4"/>
  <c r="F2444" i="4" s="1"/>
  <c r="E2443" i="4"/>
  <c r="F2443" i="4" s="1"/>
  <c r="N2442" i="4"/>
  <c r="O2442" i="4" s="1"/>
  <c r="E2442" i="4"/>
  <c r="F2442" i="4" s="1"/>
  <c r="G2442" i="4" s="1"/>
  <c r="H2442" i="4" s="1"/>
  <c r="I2442" i="4" s="1"/>
  <c r="J2442" i="4" s="1"/>
  <c r="K2442" i="4" s="1"/>
  <c r="E2441" i="4"/>
  <c r="F2441" i="4" s="1"/>
  <c r="G2441" i="4" s="1"/>
  <c r="E2440" i="4"/>
  <c r="F2440" i="4" s="1"/>
  <c r="G2440" i="4" s="1"/>
  <c r="H2440" i="4" s="1"/>
  <c r="I2440" i="4" s="1"/>
  <c r="J2440" i="4" s="1"/>
  <c r="K2440" i="4" s="1"/>
  <c r="L2440" i="4" s="1"/>
  <c r="M2440" i="4" s="1"/>
  <c r="N2440" i="4" s="1"/>
  <c r="O2440" i="4" s="1"/>
  <c r="K2439" i="4"/>
  <c r="L2439" i="4" s="1"/>
  <c r="M2439" i="4" s="1"/>
  <c r="N2439" i="4" s="1"/>
  <c r="O2439" i="4" s="1"/>
  <c r="E2439" i="4"/>
  <c r="F2439" i="4" s="1"/>
  <c r="G2439" i="4" s="1"/>
  <c r="H2439" i="4" s="1"/>
  <c r="I2439" i="4" s="1"/>
  <c r="E2438" i="4"/>
  <c r="F2438" i="4" s="1"/>
  <c r="G2438" i="4" s="1"/>
  <c r="H2438" i="4" s="1"/>
  <c r="I2438" i="4" s="1"/>
  <c r="J2438" i="4" s="1"/>
  <c r="K2438" i="4" s="1"/>
  <c r="L2438" i="4" s="1"/>
  <c r="M2438" i="4" s="1"/>
  <c r="N2438" i="4" s="1"/>
  <c r="O2438" i="4" s="1"/>
  <c r="E2437" i="4"/>
  <c r="F2437" i="4" s="1"/>
  <c r="G2437" i="4" s="1"/>
  <c r="H2437" i="4" s="1"/>
  <c r="I2437" i="4" s="1"/>
  <c r="J2437" i="4" s="1"/>
  <c r="K2437" i="4" s="1"/>
  <c r="L2437" i="4" s="1"/>
  <c r="M2437" i="4" s="1"/>
  <c r="N2437" i="4" s="1"/>
  <c r="O2437" i="4" s="1"/>
  <c r="E2436" i="4"/>
  <c r="F2436" i="4" s="1"/>
  <c r="G2436" i="4" s="1"/>
  <c r="H2436" i="4" s="1"/>
  <c r="I2436" i="4" s="1"/>
  <c r="J2436" i="4" s="1"/>
  <c r="K2436" i="4" s="1"/>
  <c r="L2436" i="4" s="1"/>
  <c r="M2436" i="4" s="1"/>
  <c r="N2436" i="4" s="1"/>
  <c r="O2436" i="4" s="1"/>
  <c r="E2435" i="4"/>
  <c r="F2435" i="4" s="1"/>
  <c r="G2435" i="4" s="1"/>
  <c r="H2435" i="4" s="1"/>
  <c r="I2435" i="4" s="1"/>
  <c r="J2435" i="4" s="1"/>
  <c r="K2435" i="4" s="1"/>
  <c r="L2435" i="4" s="1"/>
  <c r="M2435" i="4" s="1"/>
  <c r="N2435" i="4" s="1"/>
  <c r="O2435" i="4" s="1"/>
  <c r="O2434" i="4"/>
  <c r="E2434" i="4"/>
  <c r="F2434" i="4" s="1"/>
  <c r="G2434" i="4" s="1"/>
  <c r="H2434" i="4" s="1"/>
  <c r="I2434" i="4" s="1"/>
  <c r="J2434" i="4" s="1"/>
  <c r="K2434" i="4" s="1"/>
  <c r="L2434" i="4" s="1"/>
  <c r="M2434" i="4" s="1"/>
  <c r="E2433" i="4"/>
  <c r="F2433" i="4" s="1"/>
  <c r="E2432" i="4"/>
  <c r="F2432" i="4" s="1"/>
  <c r="E2431" i="4"/>
  <c r="F2431" i="4" s="1"/>
  <c r="E2430" i="4"/>
  <c r="F2430" i="4" s="1"/>
  <c r="E2429" i="4"/>
  <c r="F2429" i="4" s="1"/>
  <c r="E2428" i="4"/>
  <c r="F2428" i="4" s="1"/>
  <c r="E2427" i="4"/>
  <c r="F2427" i="4" s="1"/>
  <c r="O2426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O2414" i="4"/>
  <c r="E2414" i="4"/>
  <c r="F2414" i="4" s="1"/>
  <c r="O2413" i="4"/>
  <c r="E2413" i="4"/>
  <c r="F2413" i="4" s="1"/>
  <c r="G2413" i="4" s="1"/>
  <c r="H2413" i="4" s="1"/>
  <c r="I2413" i="4" s="1"/>
  <c r="J2413" i="4" s="1"/>
  <c r="K2413" i="4" s="1"/>
  <c r="L2413" i="4" s="1"/>
  <c r="M2413" i="4" s="1"/>
  <c r="M2412" i="4"/>
  <c r="N2412" i="4" s="1"/>
  <c r="O2412" i="4" s="1"/>
  <c r="E2412" i="4"/>
  <c r="F2412" i="4" s="1"/>
  <c r="G2412" i="4" s="1"/>
  <c r="H2412" i="4" s="1"/>
  <c r="I2412" i="4" s="1"/>
  <c r="J2412" i="4" s="1"/>
  <c r="K2412" i="4" s="1"/>
  <c r="E2411" i="4"/>
  <c r="F2411" i="4" s="1"/>
  <c r="L2410" i="4"/>
  <c r="M2410" i="4" s="1"/>
  <c r="N2410" i="4" s="1"/>
  <c r="O2410" i="4" s="1"/>
  <c r="E2410" i="4"/>
  <c r="F2410" i="4" s="1"/>
  <c r="G2410" i="4" s="1"/>
  <c r="H2410" i="4" s="1"/>
  <c r="E2409" i="4"/>
  <c r="F2409" i="4" s="1"/>
  <c r="G2409" i="4" s="1"/>
  <c r="H2409" i="4" s="1"/>
  <c r="I2409" i="4" s="1"/>
  <c r="J2409" i="4" s="1"/>
  <c r="K2409" i="4" s="1"/>
  <c r="L2409" i="4" s="1"/>
  <c r="M2409" i="4" s="1"/>
  <c r="N2409" i="4" s="1"/>
  <c r="O2409" i="4" s="1"/>
  <c r="E2408" i="4"/>
  <c r="F2408" i="4" s="1"/>
  <c r="G2408" i="4" s="1"/>
  <c r="H2408" i="4" s="1"/>
  <c r="I2408" i="4" s="1"/>
  <c r="J2408" i="4" s="1"/>
  <c r="K2408" i="4" s="1"/>
  <c r="L2408" i="4" s="1"/>
  <c r="M2408" i="4" s="1"/>
  <c r="N2408" i="4" s="1"/>
  <c r="O2408" i="4" s="1"/>
  <c r="E2407" i="4"/>
  <c r="F2407" i="4" s="1"/>
  <c r="G2407" i="4" s="1"/>
  <c r="H2407" i="4" s="1"/>
  <c r="I2407" i="4" s="1"/>
  <c r="J2407" i="4" s="1"/>
  <c r="K2407" i="4" s="1"/>
  <c r="L2407" i="4" s="1"/>
  <c r="M2407" i="4" s="1"/>
  <c r="N2407" i="4" s="1"/>
  <c r="O2407" i="4" s="1"/>
  <c r="E2406" i="4"/>
  <c r="F2406" i="4" s="1"/>
  <c r="G2406" i="4" s="1"/>
  <c r="H2406" i="4" s="1"/>
  <c r="I2406" i="4" s="1"/>
  <c r="J2406" i="4" s="1"/>
  <c r="K2406" i="4" s="1"/>
  <c r="L2406" i="4" s="1"/>
  <c r="M2406" i="4" s="1"/>
  <c r="N2406" i="4" s="1"/>
  <c r="O2406" i="4" s="1"/>
  <c r="E2405" i="4"/>
  <c r="F2405" i="4" s="1"/>
  <c r="E2404" i="4"/>
  <c r="F2404" i="4" s="1"/>
  <c r="G2404" i="4" s="1"/>
  <c r="H2404" i="4" s="1"/>
  <c r="I2404" i="4" s="1"/>
  <c r="J2404" i="4" s="1"/>
  <c r="K2404" i="4" s="1"/>
  <c r="L2404" i="4" s="1"/>
  <c r="M2404" i="4" s="1"/>
  <c r="N2404" i="4" s="1"/>
  <c r="O2404" i="4" s="1"/>
  <c r="E2403" i="4"/>
  <c r="F2403" i="4" s="1"/>
  <c r="G2403" i="4" s="1"/>
  <c r="H2403" i="4" s="1"/>
  <c r="I2403" i="4" s="1"/>
  <c r="J2403" i="4" s="1"/>
  <c r="K2403" i="4" s="1"/>
  <c r="L2403" i="4" s="1"/>
  <c r="M2403" i="4" s="1"/>
  <c r="N2403" i="4" s="1"/>
  <c r="O2403" i="4" s="1"/>
  <c r="E2402" i="4"/>
  <c r="F2402" i="4" s="1"/>
  <c r="G2402" i="4" s="1"/>
  <c r="H2402" i="4" s="1"/>
  <c r="I2402" i="4" s="1"/>
  <c r="J2402" i="4" s="1"/>
  <c r="K2402" i="4" s="1"/>
  <c r="L2402" i="4" s="1"/>
  <c r="M2402" i="4" s="1"/>
  <c r="N2402" i="4" s="1"/>
  <c r="O2402" i="4" s="1"/>
  <c r="E2401" i="4"/>
  <c r="F2401" i="4" s="1"/>
  <c r="G2401" i="4" s="1"/>
  <c r="H2401" i="4" s="1"/>
  <c r="I2401" i="4" s="1"/>
  <c r="J2401" i="4" s="1"/>
  <c r="K2401" i="4" s="1"/>
  <c r="L2401" i="4" s="1"/>
  <c r="M2401" i="4" s="1"/>
  <c r="N2401" i="4" s="1"/>
  <c r="O2401" i="4" s="1"/>
  <c r="E2400" i="4"/>
  <c r="F2400" i="4" s="1"/>
  <c r="G2400" i="4" s="1"/>
  <c r="H2400" i="4" s="1"/>
  <c r="I2400" i="4" s="1"/>
  <c r="J2400" i="4" s="1"/>
  <c r="K2400" i="4" s="1"/>
  <c r="L2400" i="4" s="1"/>
  <c r="M2400" i="4" s="1"/>
  <c r="N2400" i="4" s="1"/>
  <c r="O2400" i="4" s="1"/>
  <c r="E2399" i="4"/>
  <c r="F2399" i="4" s="1"/>
  <c r="G2399" i="4" s="1"/>
  <c r="H2399" i="4" s="1"/>
  <c r="I2399" i="4" s="1"/>
  <c r="J2399" i="4" s="1"/>
  <c r="K2399" i="4" s="1"/>
  <c r="L2399" i="4" s="1"/>
  <c r="M2399" i="4" s="1"/>
  <c r="N2399" i="4" s="1"/>
  <c r="O2399" i="4" s="1"/>
  <c r="E2398" i="4"/>
  <c r="F2398" i="4" s="1"/>
  <c r="G2398" i="4" s="1"/>
  <c r="H2398" i="4" s="1"/>
  <c r="I2398" i="4" s="1"/>
  <c r="J2398" i="4" s="1"/>
  <c r="K2398" i="4" s="1"/>
  <c r="L2398" i="4" s="1"/>
  <c r="M2398" i="4" s="1"/>
  <c r="N2398" i="4" s="1"/>
  <c r="O2398" i="4" s="1"/>
  <c r="E2397" i="4"/>
  <c r="F2397" i="4" s="1"/>
  <c r="G2397" i="4" s="1"/>
  <c r="H2397" i="4" s="1"/>
  <c r="I2397" i="4" s="1"/>
  <c r="J2397" i="4" s="1"/>
  <c r="K2397" i="4" s="1"/>
  <c r="L2397" i="4" s="1"/>
  <c r="M2397" i="4" s="1"/>
  <c r="N2397" i="4" s="1"/>
  <c r="O2397" i="4" s="1"/>
  <c r="E2396" i="4"/>
  <c r="F2396" i="4" s="1"/>
  <c r="G2396" i="4" s="1"/>
  <c r="H2396" i="4" s="1"/>
  <c r="I2396" i="4" s="1"/>
  <c r="J2396" i="4" s="1"/>
  <c r="K2396" i="4" s="1"/>
  <c r="L2396" i="4" s="1"/>
  <c r="M2396" i="4" s="1"/>
  <c r="N2396" i="4" s="1"/>
  <c r="O2396" i="4" s="1"/>
  <c r="E2395" i="4"/>
  <c r="F2395" i="4" s="1"/>
  <c r="G2395" i="4" s="1"/>
  <c r="H2395" i="4" s="1"/>
  <c r="I2395" i="4" s="1"/>
  <c r="J2395" i="4" s="1"/>
  <c r="K2395" i="4" s="1"/>
  <c r="L2395" i="4" s="1"/>
  <c r="M2395" i="4" s="1"/>
  <c r="N2395" i="4" s="1"/>
  <c r="O2395" i="4" s="1"/>
  <c r="K2394" i="4"/>
  <c r="L2394" i="4" s="1"/>
  <c r="M2394" i="4" s="1"/>
  <c r="N2394" i="4" s="1"/>
  <c r="O2394" i="4" s="1"/>
  <c r="E2394" i="4"/>
  <c r="F2394" i="4" s="1"/>
  <c r="G2394" i="4" s="1"/>
  <c r="H2394" i="4" s="1"/>
  <c r="I2394" i="4" s="1"/>
  <c r="K2393" i="4"/>
  <c r="L2393" i="4" s="1"/>
  <c r="M2393" i="4" s="1"/>
  <c r="N2393" i="4" s="1"/>
  <c r="O2393" i="4" s="1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L2374" i="4"/>
  <c r="M2374" i="4" s="1"/>
  <c r="N2374" i="4" s="1"/>
  <c r="O2374" i="4" s="1"/>
  <c r="E2374" i="4"/>
  <c r="F2374" i="4" s="1"/>
  <c r="K2373" i="4"/>
  <c r="L2373" i="4" s="1"/>
  <c r="M2373" i="4" s="1"/>
  <c r="N2373" i="4" s="1"/>
  <c r="O2373" i="4" s="1"/>
  <c r="E2373" i="4"/>
  <c r="F2373" i="4" s="1"/>
  <c r="G2373" i="4" s="1"/>
  <c r="H2373" i="4" s="1"/>
  <c r="I2373" i="4" s="1"/>
  <c r="M2372" i="4"/>
  <c r="N2372" i="4" s="1"/>
  <c r="O2372" i="4" s="1"/>
  <c r="E2372" i="4"/>
  <c r="F2372" i="4" s="1"/>
  <c r="G2372" i="4" s="1"/>
  <c r="H2372" i="4" s="1"/>
  <c r="I2372" i="4" s="1"/>
  <c r="J2372" i="4" s="1"/>
  <c r="K2372" i="4" s="1"/>
  <c r="E2371" i="4"/>
  <c r="F2371" i="4" s="1"/>
  <c r="E2370" i="4"/>
  <c r="F2370" i="4" s="1"/>
  <c r="E2369" i="4"/>
  <c r="F2369" i="4" s="1"/>
  <c r="K2368" i="4"/>
  <c r="L2368" i="4" s="1"/>
  <c r="M2368" i="4" s="1"/>
  <c r="N2368" i="4" s="1"/>
  <c r="O2368" i="4" s="1"/>
  <c r="E2368" i="4"/>
  <c r="K2367" i="4"/>
  <c r="L2367" i="4" s="1"/>
  <c r="M2367" i="4" s="1"/>
  <c r="N2367" i="4" s="1"/>
  <c r="O2367" i="4" s="1"/>
  <c r="E2367" i="4"/>
  <c r="F2367" i="4" s="1"/>
  <c r="G2367" i="4" s="1"/>
  <c r="H2367" i="4" s="1"/>
  <c r="I2367" i="4" s="1"/>
  <c r="K2366" i="4"/>
  <c r="L2366" i="4" s="1"/>
  <c r="M2366" i="4" s="1"/>
  <c r="N2366" i="4" s="1"/>
  <c r="O2366" i="4" s="1"/>
  <c r="E2366" i="4"/>
  <c r="F2366" i="4" s="1"/>
  <c r="G2366" i="4" s="1"/>
  <c r="H2366" i="4" s="1"/>
  <c r="I2366" i="4" s="1"/>
  <c r="K2365" i="4"/>
  <c r="L2365" i="4" s="1"/>
  <c r="M2365" i="4" s="1"/>
  <c r="N2365" i="4" s="1"/>
  <c r="O2365" i="4" s="1"/>
  <c r="E2365" i="4"/>
  <c r="F2365" i="4" s="1"/>
  <c r="G2365" i="4" s="1"/>
  <c r="H2365" i="4" s="1"/>
  <c r="I2365" i="4" s="1"/>
  <c r="K2364" i="4"/>
  <c r="L2364" i="4" s="1"/>
  <c r="M2364" i="4" s="1"/>
  <c r="N2364" i="4" s="1"/>
  <c r="O2364" i="4" s="1"/>
  <c r="E2364" i="4"/>
  <c r="E2363" i="4"/>
  <c r="E2362" i="4"/>
  <c r="E2361" i="4"/>
  <c r="E2360" i="4"/>
  <c r="E2359" i="4"/>
  <c r="E2358" i="4"/>
  <c r="K2357" i="4"/>
  <c r="L2357" i="4" s="1"/>
  <c r="M2357" i="4" s="1"/>
  <c r="N2357" i="4" s="1"/>
  <c r="O2357" i="4" s="1"/>
  <c r="E2357" i="4"/>
  <c r="F2357" i="4" s="1"/>
  <c r="E2356" i="4"/>
  <c r="F2356" i="4" s="1"/>
  <c r="G2356" i="4" s="1"/>
  <c r="H2356" i="4" s="1"/>
  <c r="I2356" i="4" s="1"/>
  <c r="J2356" i="4" s="1"/>
  <c r="K2356" i="4" s="1"/>
  <c r="L2356" i="4" s="1"/>
  <c r="M2356" i="4" s="1"/>
  <c r="N2356" i="4" s="1"/>
  <c r="O2356" i="4" s="1"/>
  <c r="E2355" i="4"/>
  <c r="F2355" i="4" s="1"/>
  <c r="G2355" i="4" s="1"/>
  <c r="E2354" i="4"/>
  <c r="E2353" i="4"/>
  <c r="F2353" i="4" s="1"/>
  <c r="G2353" i="4" s="1"/>
  <c r="H2353" i="4" s="1"/>
  <c r="I2353" i="4" s="1"/>
  <c r="J2353" i="4" s="1"/>
  <c r="K2353" i="4" s="1"/>
  <c r="L2353" i="4" s="1"/>
  <c r="M2353" i="4" s="1"/>
  <c r="N2353" i="4" s="1"/>
  <c r="O2353" i="4" s="1"/>
  <c r="E2352" i="4"/>
  <c r="F2352" i="4" s="1"/>
  <c r="G2352" i="4" s="1"/>
  <c r="H2352" i="4" s="1"/>
  <c r="E2351" i="4"/>
  <c r="F2351" i="4" s="1"/>
  <c r="G2351" i="4" s="1"/>
  <c r="E2350" i="4"/>
  <c r="F2350" i="4" s="1"/>
  <c r="G2350" i="4" s="1"/>
  <c r="H2350" i="4" s="1"/>
  <c r="I2350" i="4" s="1"/>
  <c r="J2350" i="4" s="1"/>
  <c r="K2350" i="4" s="1"/>
  <c r="L2350" i="4" s="1"/>
  <c r="M2350" i="4" s="1"/>
  <c r="N2350" i="4" s="1"/>
  <c r="O2350" i="4" s="1"/>
  <c r="E2349" i="4"/>
  <c r="F2349" i="4" s="1"/>
  <c r="G2349" i="4" s="1"/>
  <c r="H2349" i="4" s="1"/>
  <c r="I2349" i="4" s="1"/>
  <c r="J2349" i="4" s="1"/>
  <c r="K2349" i="4" s="1"/>
  <c r="L2349" i="4" s="1"/>
  <c r="M2349" i="4" s="1"/>
  <c r="N2349" i="4" s="1"/>
  <c r="O2349" i="4" s="1"/>
  <c r="O2348" i="4"/>
  <c r="E2348" i="4"/>
  <c r="F2348" i="4" s="1"/>
  <c r="G2348" i="4" s="1"/>
  <c r="H2348" i="4" s="1"/>
  <c r="I2348" i="4" s="1"/>
  <c r="J2348" i="4" s="1"/>
  <c r="K2348" i="4" s="1"/>
  <c r="L2348" i="4" s="1"/>
  <c r="M2348" i="4" s="1"/>
  <c r="E2347" i="4"/>
  <c r="F2347" i="4" s="1"/>
  <c r="G2347" i="4" s="1"/>
  <c r="H2347" i="4" s="1"/>
  <c r="I2347" i="4" s="1"/>
  <c r="J2347" i="4" s="1"/>
  <c r="K2347" i="4" s="1"/>
  <c r="L2347" i="4" s="1"/>
  <c r="M2347" i="4" s="1"/>
  <c r="N2347" i="4" s="1"/>
  <c r="O2347" i="4" s="1"/>
  <c r="E2346" i="4"/>
  <c r="F2346" i="4" s="1"/>
  <c r="G2346" i="4" s="1"/>
  <c r="H2346" i="4" s="1"/>
  <c r="I2346" i="4" s="1"/>
  <c r="J2346" i="4" s="1"/>
  <c r="K2346" i="4" s="1"/>
  <c r="L2346" i="4" s="1"/>
  <c r="M2346" i="4" s="1"/>
  <c r="N2346" i="4" s="1"/>
  <c r="O2346" i="4" s="1"/>
  <c r="E2345" i="4"/>
  <c r="F2345" i="4" s="1"/>
  <c r="G2345" i="4" s="1"/>
  <c r="H2345" i="4" s="1"/>
  <c r="I2345" i="4" s="1"/>
  <c r="J2345" i="4" s="1"/>
  <c r="K2345" i="4" s="1"/>
  <c r="L2345" i="4" s="1"/>
  <c r="M2345" i="4" s="1"/>
  <c r="N2345" i="4" s="1"/>
  <c r="O2345" i="4" s="1"/>
  <c r="E2344" i="4"/>
  <c r="F2344" i="4" s="1"/>
  <c r="G2344" i="4" s="1"/>
  <c r="H2344" i="4" s="1"/>
  <c r="I2344" i="4" s="1"/>
  <c r="J2344" i="4" s="1"/>
  <c r="K2344" i="4" s="1"/>
  <c r="L2344" i="4" s="1"/>
  <c r="M2344" i="4" s="1"/>
  <c r="N2344" i="4" s="1"/>
  <c r="O2344" i="4" s="1"/>
  <c r="E2343" i="4"/>
  <c r="F2343" i="4" s="1"/>
  <c r="G2343" i="4" s="1"/>
  <c r="H2343" i="4" s="1"/>
  <c r="I2343" i="4" s="1"/>
  <c r="J2343" i="4" s="1"/>
  <c r="K2343" i="4" s="1"/>
  <c r="L2343" i="4" s="1"/>
  <c r="M2343" i="4" s="1"/>
  <c r="N2343" i="4" s="1"/>
  <c r="O2343" i="4" s="1"/>
  <c r="E2342" i="4"/>
  <c r="F2342" i="4" s="1"/>
  <c r="G2342" i="4" s="1"/>
  <c r="H2342" i="4" s="1"/>
  <c r="I2342" i="4" s="1"/>
  <c r="J2342" i="4" s="1"/>
  <c r="K2342" i="4" s="1"/>
  <c r="L2342" i="4" s="1"/>
  <c r="M2342" i="4" s="1"/>
  <c r="N2342" i="4" s="1"/>
  <c r="O2342" i="4" s="1"/>
  <c r="E2341" i="4"/>
  <c r="F2341" i="4" s="1"/>
  <c r="G2341" i="4" s="1"/>
  <c r="H2341" i="4" s="1"/>
  <c r="I2341" i="4" s="1"/>
  <c r="J2341" i="4" s="1"/>
  <c r="K2341" i="4" s="1"/>
  <c r="L2341" i="4" s="1"/>
  <c r="M2341" i="4" s="1"/>
  <c r="N2341" i="4" s="1"/>
  <c r="O2341" i="4" s="1"/>
  <c r="E2340" i="4"/>
  <c r="F2340" i="4" s="1"/>
  <c r="G2340" i="4" s="1"/>
  <c r="H2340" i="4" s="1"/>
  <c r="I2340" i="4" s="1"/>
  <c r="J2340" i="4" s="1"/>
  <c r="K2340" i="4" s="1"/>
  <c r="L2340" i="4" s="1"/>
  <c r="M2340" i="4" s="1"/>
  <c r="N2340" i="4" s="1"/>
  <c r="O2340" i="4" s="1"/>
  <c r="E2339" i="4"/>
  <c r="F2339" i="4" s="1"/>
  <c r="G2339" i="4" s="1"/>
  <c r="H2339" i="4" s="1"/>
  <c r="I2339" i="4" s="1"/>
  <c r="J2339" i="4" s="1"/>
  <c r="K2339" i="4" s="1"/>
  <c r="L2339" i="4" s="1"/>
  <c r="M2339" i="4" s="1"/>
  <c r="N2339" i="4" s="1"/>
  <c r="O2339" i="4" s="1"/>
  <c r="E2338" i="4"/>
  <c r="F2338" i="4" s="1"/>
  <c r="G2338" i="4" s="1"/>
  <c r="H2338" i="4" s="1"/>
  <c r="I2338" i="4" s="1"/>
  <c r="J2338" i="4" s="1"/>
  <c r="K2338" i="4" s="1"/>
  <c r="L2338" i="4" s="1"/>
  <c r="M2338" i="4" s="1"/>
  <c r="N2338" i="4" s="1"/>
  <c r="O2338" i="4" s="1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F2296" i="4" s="1"/>
  <c r="G2296" i="4" s="1"/>
  <c r="H2296" i="4" s="1"/>
  <c r="I2296" i="4" s="1"/>
  <c r="J2296" i="4" s="1"/>
  <c r="K2296" i="4" s="1"/>
  <c r="L2296" i="4" s="1"/>
  <c r="M2296" i="4" s="1"/>
  <c r="N2296" i="4" s="1"/>
  <c r="O2296" i="4" s="1"/>
  <c r="E2295" i="4"/>
  <c r="F2295" i="4" s="1"/>
  <c r="G2295" i="4" s="1"/>
  <c r="H2295" i="4" s="1"/>
  <c r="I2295" i="4" s="1"/>
  <c r="J2295" i="4" s="1"/>
  <c r="K2295" i="4" s="1"/>
  <c r="L2295" i="4" s="1"/>
  <c r="M2295" i="4" s="1"/>
  <c r="N2295" i="4" s="1"/>
  <c r="O2295" i="4" s="1"/>
  <c r="E2294" i="4"/>
  <c r="F2294" i="4" s="1"/>
  <c r="G2294" i="4" s="1"/>
  <c r="H2294" i="4" s="1"/>
  <c r="I2294" i="4" s="1"/>
  <c r="J2294" i="4" s="1"/>
  <c r="K2294" i="4" s="1"/>
  <c r="L2294" i="4" s="1"/>
  <c r="M2294" i="4" s="1"/>
  <c r="N2294" i="4" s="1"/>
  <c r="O2294" i="4" s="1"/>
  <c r="E2293" i="4"/>
  <c r="F2293" i="4" s="1"/>
  <c r="G2293" i="4" s="1"/>
  <c r="H2293" i="4" s="1"/>
  <c r="I2293" i="4" s="1"/>
  <c r="J2293" i="4" s="1"/>
  <c r="K2293" i="4" s="1"/>
  <c r="L2293" i="4" s="1"/>
  <c r="M2293" i="4" s="1"/>
  <c r="N2293" i="4" s="1"/>
  <c r="O2293" i="4" s="1"/>
  <c r="E2292" i="4"/>
  <c r="F2292" i="4" s="1"/>
  <c r="G2292" i="4" s="1"/>
  <c r="H2292" i="4" s="1"/>
  <c r="I2292" i="4" s="1"/>
  <c r="J2292" i="4" s="1"/>
  <c r="K2292" i="4" s="1"/>
  <c r="L2292" i="4" s="1"/>
  <c r="M2292" i="4" s="1"/>
  <c r="N2292" i="4" s="1"/>
  <c r="O2292" i="4" s="1"/>
  <c r="E2291" i="4"/>
  <c r="F2291" i="4" s="1"/>
  <c r="G2291" i="4" s="1"/>
  <c r="H2291" i="4" s="1"/>
  <c r="I2291" i="4" s="1"/>
  <c r="J2291" i="4" s="1"/>
  <c r="K2291" i="4" s="1"/>
  <c r="L2291" i="4" s="1"/>
  <c r="M2291" i="4" s="1"/>
  <c r="N2291" i="4" s="1"/>
  <c r="O2291" i="4" s="1"/>
  <c r="E2290" i="4"/>
  <c r="F2290" i="4" s="1"/>
  <c r="G2290" i="4" s="1"/>
  <c r="H2290" i="4" s="1"/>
  <c r="I2290" i="4" s="1"/>
  <c r="J2290" i="4" s="1"/>
  <c r="K2290" i="4" s="1"/>
  <c r="L2290" i="4" s="1"/>
  <c r="M2290" i="4" s="1"/>
  <c r="N2290" i="4" s="1"/>
  <c r="O2290" i="4" s="1"/>
  <c r="E2289" i="4"/>
  <c r="F2289" i="4" s="1"/>
  <c r="G2289" i="4" s="1"/>
  <c r="H2289" i="4" s="1"/>
  <c r="I2289" i="4" s="1"/>
  <c r="J2289" i="4" s="1"/>
  <c r="K2289" i="4" s="1"/>
  <c r="L2289" i="4" s="1"/>
  <c r="M2289" i="4" s="1"/>
  <c r="N2289" i="4" s="1"/>
  <c r="O2289" i="4" s="1"/>
  <c r="E2288" i="4"/>
  <c r="F2288" i="4" s="1"/>
  <c r="G2288" i="4" s="1"/>
  <c r="H2288" i="4" s="1"/>
  <c r="I2288" i="4" s="1"/>
  <c r="J2288" i="4" s="1"/>
  <c r="K2288" i="4" s="1"/>
  <c r="L2288" i="4" s="1"/>
  <c r="M2288" i="4" s="1"/>
  <c r="N2288" i="4" s="1"/>
  <c r="O2288" i="4" s="1"/>
  <c r="E2287" i="4"/>
  <c r="F2287" i="4" s="1"/>
  <c r="G2287" i="4" s="1"/>
  <c r="H2287" i="4" s="1"/>
  <c r="I2287" i="4" s="1"/>
  <c r="J2287" i="4" s="1"/>
  <c r="K2287" i="4" s="1"/>
  <c r="L2287" i="4" s="1"/>
  <c r="M2287" i="4" s="1"/>
  <c r="N2287" i="4" s="1"/>
  <c r="O2287" i="4" s="1"/>
  <c r="E2286" i="4"/>
  <c r="F2286" i="4" s="1"/>
  <c r="G2286" i="4" s="1"/>
  <c r="H2286" i="4" s="1"/>
  <c r="I2286" i="4" s="1"/>
  <c r="J2286" i="4" s="1"/>
  <c r="K2286" i="4" s="1"/>
  <c r="L2286" i="4" s="1"/>
  <c r="M2286" i="4" s="1"/>
  <c r="N2286" i="4" s="1"/>
  <c r="O2286" i="4" s="1"/>
  <c r="E2285" i="4"/>
  <c r="F2285" i="4" s="1"/>
  <c r="G2285" i="4" s="1"/>
  <c r="H2285" i="4" s="1"/>
  <c r="I2285" i="4" s="1"/>
  <c r="J2285" i="4" s="1"/>
  <c r="K2285" i="4" s="1"/>
  <c r="L2285" i="4" s="1"/>
  <c r="M2285" i="4" s="1"/>
  <c r="N2285" i="4" s="1"/>
  <c r="O2285" i="4" s="1"/>
  <c r="E2284" i="4"/>
  <c r="F2284" i="4" s="1"/>
  <c r="G2284" i="4" s="1"/>
  <c r="H2284" i="4" s="1"/>
  <c r="I2284" i="4" s="1"/>
  <c r="J2284" i="4" s="1"/>
  <c r="K2284" i="4" s="1"/>
  <c r="L2284" i="4" s="1"/>
  <c r="M2284" i="4" s="1"/>
  <c r="N2284" i="4" s="1"/>
  <c r="O2284" i="4" s="1"/>
  <c r="E2283" i="4"/>
  <c r="F2283" i="4" s="1"/>
  <c r="G2283" i="4" s="1"/>
  <c r="H2283" i="4" s="1"/>
  <c r="I2283" i="4" s="1"/>
  <c r="J2283" i="4" s="1"/>
  <c r="K2283" i="4" s="1"/>
  <c r="L2283" i="4" s="1"/>
  <c r="M2283" i="4" s="1"/>
  <c r="N2283" i="4" s="1"/>
  <c r="O2283" i="4" s="1"/>
  <c r="K2282" i="4"/>
  <c r="L2282" i="4" s="1"/>
  <c r="M2282" i="4" s="1"/>
  <c r="N2282" i="4" s="1"/>
  <c r="O2282" i="4" s="1"/>
  <c r="E2282" i="4"/>
  <c r="F2282" i="4" s="1"/>
  <c r="E2281" i="4"/>
  <c r="F2281" i="4" s="1"/>
  <c r="E2280" i="4"/>
  <c r="F2280" i="4" s="1"/>
  <c r="E2279" i="4"/>
  <c r="F2279" i="4" s="1"/>
  <c r="E2278" i="4"/>
  <c r="F2278" i="4" s="1"/>
  <c r="K2277" i="4"/>
  <c r="L2277" i="4" s="1"/>
  <c r="M2277" i="4" s="1"/>
  <c r="N2277" i="4" s="1"/>
  <c r="O2277" i="4" s="1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F2261" i="4" s="1"/>
  <c r="G2261" i="4" s="1"/>
  <c r="H2261" i="4" s="1"/>
  <c r="I2261" i="4" s="1"/>
  <c r="J2261" i="4" s="1"/>
  <c r="K2261" i="4" s="1"/>
  <c r="L2261" i="4" s="1"/>
  <c r="M2261" i="4" s="1"/>
  <c r="N2261" i="4" s="1"/>
  <c r="E2260" i="4"/>
  <c r="F2260" i="4" s="1"/>
  <c r="G2260" i="4" s="1"/>
  <c r="E2259" i="4"/>
  <c r="F2259" i="4" s="1"/>
  <c r="G2259" i="4" s="1"/>
  <c r="H2259" i="4" s="1"/>
  <c r="I2259" i="4" s="1"/>
  <c r="J2259" i="4" s="1"/>
  <c r="K2259" i="4" s="1"/>
  <c r="L2259" i="4" s="1"/>
  <c r="E2258" i="4"/>
  <c r="F2258" i="4" s="1"/>
  <c r="G2258" i="4" s="1"/>
  <c r="H2258" i="4" s="1"/>
  <c r="I2258" i="4" s="1"/>
  <c r="J2258" i="4" s="1"/>
  <c r="K2258" i="4" s="1"/>
  <c r="L2258" i="4" s="1"/>
  <c r="M2258" i="4" s="1"/>
  <c r="N2258" i="4" s="1"/>
  <c r="O2258" i="4" s="1"/>
  <c r="E2257" i="4"/>
  <c r="F2257" i="4" s="1"/>
  <c r="G2257" i="4" s="1"/>
  <c r="H2257" i="4" s="1"/>
  <c r="E2256" i="4"/>
  <c r="F2256" i="4" s="1"/>
  <c r="G2256" i="4" s="1"/>
  <c r="E2255" i="4"/>
  <c r="F2255" i="4" s="1"/>
  <c r="G2255" i="4" s="1"/>
  <c r="H2255" i="4" s="1"/>
  <c r="I2255" i="4" s="1"/>
  <c r="J2255" i="4" s="1"/>
  <c r="K2255" i="4" s="1"/>
  <c r="L2255" i="4" s="1"/>
  <c r="E2254" i="4"/>
  <c r="F2254" i="4" s="1"/>
  <c r="G2254" i="4" s="1"/>
  <c r="H2254" i="4" s="1"/>
  <c r="I2254" i="4" s="1"/>
  <c r="J2254" i="4" s="1"/>
  <c r="K2254" i="4" s="1"/>
  <c r="L2254" i="4" s="1"/>
  <c r="M2254" i="4" s="1"/>
  <c r="N2254" i="4" s="1"/>
  <c r="O2254" i="4" s="1"/>
  <c r="E2253" i="4"/>
  <c r="F2253" i="4" s="1"/>
  <c r="G2253" i="4" s="1"/>
  <c r="H2253" i="4" s="1"/>
  <c r="K2252" i="4"/>
  <c r="L2252" i="4" s="1"/>
  <c r="M2252" i="4" s="1"/>
  <c r="N2252" i="4" s="1"/>
  <c r="O2252" i="4" s="1"/>
  <c r="E2252" i="4"/>
  <c r="F2252" i="4" s="1"/>
  <c r="G2252" i="4" s="1"/>
  <c r="H2252" i="4" s="1"/>
  <c r="I2252" i="4" s="1"/>
  <c r="E2251" i="4"/>
  <c r="F2251" i="4" s="1"/>
  <c r="G2251" i="4" s="1"/>
  <c r="H2251" i="4" s="1"/>
  <c r="I2251" i="4" s="1"/>
  <c r="J2251" i="4" s="1"/>
  <c r="K2251" i="4" s="1"/>
  <c r="L2251" i="4" s="1"/>
  <c r="M2251" i="4" s="1"/>
  <c r="N2251" i="4" s="1"/>
  <c r="O2251" i="4" s="1"/>
  <c r="E2250" i="4"/>
  <c r="F2250" i="4" s="1"/>
  <c r="G2250" i="4" s="1"/>
  <c r="H2250" i="4" s="1"/>
  <c r="I2250" i="4" s="1"/>
  <c r="J2250" i="4" s="1"/>
  <c r="K2250" i="4" s="1"/>
  <c r="L2250" i="4" s="1"/>
  <c r="M2250" i="4" s="1"/>
  <c r="N2250" i="4" s="1"/>
  <c r="O2250" i="4" s="1"/>
  <c r="E2249" i="4"/>
  <c r="F2249" i="4" s="1"/>
  <c r="G2249" i="4" s="1"/>
  <c r="H2249" i="4" s="1"/>
  <c r="I2249" i="4" s="1"/>
  <c r="J2249" i="4" s="1"/>
  <c r="K2249" i="4" s="1"/>
  <c r="L2249" i="4" s="1"/>
  <c r="M2249" i="4" s="1"/>
  <c r="N2249" i="4" s="1"/>
  <c r="O2249" i="4" s="1"/>
  <c r="E2248" i="4"/>
  <c r="F2248" i="4" s="1"/>
  <c r="G2248" i="4" s="1"/>
  <c r="H2248" i="4" s="1"/>
  <c r="I2248" i="4" s="1"/>
  <c r="J2248" i="4" s="1"/>
  <c r="K2248" i="4" s="1"/>
  <c r="L2248" i="4" s="1"/>
  <c r="M2248" i="4" s="1"/>
  <c r="N2248" i="4" s="1"/>
  <c r="O2248" i="4" s="1"/>
  <c r="E2247" i="4"/>
  <c r="F2247" i="4" s="1"/>
  <c r="G2247" i="4" s="1"/>
  <c r="H2247" i="4" s="1"/>
  <c r="I2247" i="4" s="1"/>
  <c r="J2247" i="4" s="1"/>
  <c r="K2247" i="4" s="1"/>
  <c r="L2247" i="4" s="1"/>
  <c r="M2247" i="4" s="1"/>
  <c r="N2247" i="4" s="1"/>
  <c r="O2247" i="4" s="1"/>
  <c r="E2246" i="4"/>
  <c r="F2246" i="4" s="1"/>
  <c r="G2246" i="4" s="1"/>
  <c r="H2246" i="4" s="1"/>
  <c r="I2246" i="4" s="1"/>
  <c r="J2246" i="4" s="1"/>
  <c r="K2246" i="4" s="1"/>
  <c r="L2246" i="4" s="1"/>
  <c r="M2246" i="4" s="1"/>
  <c r="N2246" i="4" s="1"/>
  <c r="O2246" i="4" s="1"/>
  <c r="E2245" i="4"/>
  <c r="F2245" i="4" s="1"/>
  <c r="G2245" i="4" s="1"/>
  <c r="H2245" i="4" s="1"/>
  <c r="I2245" i="4" s="1"/>
  <c r="J2245" i="4" s="1"/>
  <c r="K2245" i="4" s="1"/>
  <c r="L2245" i="4" s="1"/>
  <c r="M2245" i="4" s="1"/>
  <c r="N2245" i="4" s="1"/>
  <c r="O2245" i="4" s="1"/>
  <c r="E2244" i="4"/>
  <c r="F2244" i="4" s="1"/>
  <c r="G2244" i="4" s="1"/>
  <c r="H2244" i="4" s="1"/>
  <c r="I2244" i="4" s="1"/>
  <c r="J2244" i="4" s="1"/>
  <c r="K2244" i="4" s="1"/>
  <c r="L2244" i="4" s="1"/>
  <c r="M2244" i="4" s="1"/>
  <c r="N2244" i="4" s="1"/>
  <c r="O2244" i="4" s="1"/>
  <c r="E2243" i="4"/>
  <c r="F2243" i="4" s="1"/>
  <c r="G2243" i="4" s="1"/>
  <c r="H2243" i="4" s="1"/>
  <c r="I2243" i="4" s="1"/>
  <c r="J2243" i="4" s="1"/>
  <c r="K2243" i="4" s="1"/>
  <c r="L2243" i="4" s="1"/>
  <c r="M2243" i="4" s="1"/>
  <c r="N2243" i="4" s="1"/>
  <c r="O2243" i="4" s="1"/>
  <c r="E2242" i="4"/>
  <c r="F2242" i="4" s="1"/>
  <c r="G2242" i="4" s="1"/>
  <c r="H2242" i="4" s="1"/>
  <c r="I2242" i="4" s="1"/>
  <c r="J2242" i="4" s="1"/>
  <c r="K2242" i="4" s="1"/>
  <c r="L2242" i="4" s="1"/>
  <c r="M2242" i="4" s="1"/>
  <c r="N2242" i="4" s="1"/>
  <c r="O2242" i="4" s="1"/>
  <c r="E2241" i="4"/>
  <c r="F2241" i="4" s="1"/>
  <c r="G2241" i="4" s="1"/>
  <c r="H2241" i="4" s="1"/>
  <c r="I2241" i="4" s="1"/>
  <c r="J2241" i="4" s="1"/>
  <c r="K2241" i="4" s="1"/>
  <c r="L2241" i="4" s="1"/>
  <c r="M2241" i="4" s="1"/>
  <c r="N2241" i="4" s="1"/>
  <c r="O2241" i="4" s="1"/>
  <c r="E2240" i="4"/>
  <c r="F2240" i="4" s="1"/>
  <c r="G2240" i="4" s="1"/>
  <c r="H2240" i="4" s="1"/>
  <c r="I2240" i="4" s="1"/>
  <c r="J2240" i="4" s="1"/>
  <c r="K2240" i="4" s="1"/>
  <c r="L2240" i="4" s="1"/>
  <c r="M2240" i="4" s="1"/>
  <c r="N2240" i="4" s="1"/>
  <c r="O2240" i="4" s="1"/>
  <c r="E2239" i="4"/>
  <c r="F2239" i="4" s="1"/>
  <c r="G2239" i="4" s="1"/>
  <c r="H2239" i="4" s="1"/>
  <c r="I2239" i="4" s="1"/>
  <c r="J2239" i="4" s="1"/>
  <c r="K2239" i="4" s="1"/>
  <c r="L2239" i="4" s="1"/>
  <c r="M2239" i="4" s="1"/>
  <c r="N2239" i="4" s="1"/>
  <c r="O2239" i="4" s="1"/>
  <c r="L2238" i="4"/>
  <c r="M2238" i="4" s="1"/>
  <c r="N2238" i="4" s="1"/>
  <c r="O2238" i="4" s="1"/>
  <c r="E2238" i="4"/>
  <c r="F2238" i="4" s="1"/>
  <c r="E2237" i="4"/>
  <c r="F2237" i="4" s="1"/>
  <c r="K2236" i="4"/>
  <c r="L2236" i="4" s="1"/>
  <c r="M2236" i="4" s="1"/>
  <c r="N2236" i="4" s="1"/>
  <c r="O2236" i="4" s="1"/>
  <c r="E2236" i="4"/>
  <c r="E2235" i="4"/>
  <c r="E2234" i="4"/>
  <c r="L2233" i="4"/>
  <c r="M2233" i="4" s="1"/>
  <c r="N2233" i="4" s="1"/>
  <c r="O2233" i="4" s="1"/>
  <c r="E2233" i="4"/>
  <c r="F2233" i="4" s="1"/>
  <c r="G2233" i="4" s="1"/>
  <c r="H2233" i="4" s="1"/>
  <c r="I2233" i="4" s="1"/>
  <c r="J2233" i="4" s="1"/>
  <c r="E2232" i="4"/>
  <c r="F2232" i="4" s="1"/>
  <c r="G2232" i="4" s="1"/>
  <c r="H2232" i="4" s="1"/>
  <c r="I2232" i="4" s="1"/>
  <c r="J2232" i="4" s="1"/>
  <c r="K2232" i="4" s="1"/>
  <c r="L2232" i="4" s="1"/>
  <c r="M2232" i="4" s="1"/>
  <c r="N2232" i="4" s="1"/>
  <c r="O2232" i="4" s="1"/>
  <c r="O2231" i="4"/>
  <c r="E2231" i="4"/>
  <c r="F2231" i="4" s="1"/>
  <c r="G2231" i="4" s="1"/>
  <c r="H2231" i="4" s="1"/>
  <c r="I2231" i="4" s="1"/>
  <c r="J2231" i="4" s="1"/>
  <c r="K2231" i="4" s="1"/>
  <c r="L2231" i="4" s="1"/>
  <c r="M2231" i="4" s="1"/>
  <c r="E2230" i="4"/>
  <c r="F2230" i="4" s="1"/>
  <c r="G2230" i="4" s="1"/>
  <c r="H2230" i="4" s="1"/>
  <c r="I2230" i="4" s="1"/>
  <c r="J2230" i="4" s="1"/>
  <c r="K2230" i="4" s="1"/>
  <c r="L2230" i="4" s="1"/>
  <c r="M2230" i="4" s="1"/>
  <c r="N2230" i="4" s="1"/>
  <c r="O2230" i="4" s="1"/>
  <c r="O2229" i="4"/>
  <c r="E2229" i="4"/>
  <c r="F2229" i="4" s="1"/>
  <c r="E2228" i="4"/>
  <c r="F2228" i="4" s="1"/>
  <c r="E2227" i="4"/>
  <c r="F2227" i="4" s="1"/>
  <c r="E2226" i="4"/>
  <c r="F2226" i="4" s="1"/>
  <c r="K2225" i="4"/>
  <c r="L2225" i="4" s="1"/>
  <c r="M2225" i="4" s="1"/>
  <c r="N2225" i="4" s="1"/>
  <c r="O2225" i="4" s="1"/>
  <c r="E2225" i="4"/>
  <c r="O2224" i="4"/>
  <c r="M2224" i="4"/>
  <c r="E2224" i="4"/>
  <c r="O2223" i="4"/>
  <c r="E2223" i="4"/>
  <c r="O2222" i="4"/>
  <c r="E2222" i="4"/>
  <c r="E2221" i="4"/>
  <c r="F2221" i="4" s="1"/>
  <c r="G2221" i="4" s="1"/>
  <c r="H2221" i="4" s="1"/>
  <c r="I2221" i="4" s="1"/>
  <c r="J2221" i="4" s="1"/>
  <c r="K2221" i="4" s="1"/>
  <c r="L2221" i="4" s="1"/>
  <c r="M2221" i="4" s="1"/>
  <c r="N2221" i="4" s="1"/>
  <c r="O2221" i="4" s="1"/>
  <c r="K2220" i="4"/>
  <c r="L2220" i="4" s="1"/>
  <c r="M2220" i="4" s="1"/>
  <c r="N2220" i="4" s="1"/>
  <c r="O2220" i="4" s="1"/>
  <c r="E2220" i="4"/>
  <c r="F2220" i="4" s="1"/>
  <c r="E2219" i="4"/>
  <c r="F2219" i="4" s="1"/>
  <c r="E2218" i="4"/>
  <c r="O2217" i="4"/>
  <c r="E2217" i="4"/>
  <c r="O2216" i="4"/>
  <c r="E2216" i="4"/>
  <c r="F2216" i="4" s="1"/>
  <c r="G2216" i="4" s="1"/>
  <c r="H2216" i="4" s="1"/>
  <c r="I2216" i="4" s="1"/>
  <c r="J2216" i="4" s="1"/>
  <c r="K2216" i="4" s="1"/>
  <c r="L2216" i="4" s="1"/>
  <c r="M2216" i="4" s="1"/>
  <c r="O2215" i="4"/>
  <c r="E2215" i="4"/>
  <c r="O2214" i="4"/>
  <c r="E2214" i="4"/>
  <c r="F2214" i="4" s="1"/>
  <c r="N2213" i="4"/>
  <c r="E2213" i="4"/>
  <c r="F2213" i="4" s="1"/>
  <c r="G2213" i="4" s="1"/>
  <c r="H2213" i="4" s="1"/>
  <c r="I2213" i="4" s="1"/>
  <c r="J2213" i="4" s="1"/>
  <c r="K2213" i="4" s="1"/>
  <c r="L2213" i="4" s="1"/>
  <c r="E2212" i="4"/>
  <c r="F2212" i="4" s="1"/>
  <c r="G2212" i="4" s="1"/>
  <c r="H2212" i="4" s="1"/>
  <c r="I2212" i="4" s="1"/>
  <c r="J2212" i="4" s="1"/>
  <c r="K2212" i="4" s="1"/>
  <c r="E2211" i="4"/>
  <c r="F2211" i="4" s="1"/>
  <c r="G2211" i="4" s="1"/>
  <c r="H2211" i="4" s="1"/>
  <c r="I2211" i="4" s="1"/>
  <c r="J2211" i="4" s="1"/>
  <c r="K2211" i="4" s="1"/>
  <c r="L2211" i="4" s="1"/>
  <c r="M2211" i="4" s="1"/>
  <c r="N2211" i="4" s="1"/>
  <c r="O2211" i="4" s="1"/>
  <c r="N2210" i="4"/>
  <c r="O2210" i="4" s="1"/>
  <c r="E2210" i="4"/>
  <c r="F2210" i="4" s="1"/>
  <c r="E2209" i="4"/>
  <c r="E2208" i="4"/>
  <c r="E2207" i="4"/>
  <c r="E2206" i="4"/>
  <c r="O2205" i="4"/>
  <c r="E2205" i="4"/>
  <c r="F2205" i="4" s="1"/>
  <c r="G2205" i="4" s="1"/>
  <c r="H2205" i="4" s="1"/>
  <c r="I2205" i="4" s="1"/>
  <c r="J2205" i="4" s="1"/>
  <c r="K2205" i="4" s="1"/>
  <c r="L2205" i="4" s="1"/>
  <c r="M2205" i="4" s="1"/>
  <c r="O2204" i="4"/>
  <c r="E2204" i="4"/>
  <c r="F2204" i="4" s="1"/>
  <c r="G2204" i="4" s="1"/>
  <c r="H2204" i="4" s="1"/>
  <c r="I2204" i="4" s="1"/>
  <c r="J2204" i="4" s="1"/>
  <c r="K2204" i="4" s="1"/>
  <c r="L2204" i="4" s="1"/>
  <c r="M2204" i="4" s="1"/>
  <c r="E2203" i="4"/>
  <c r="F2203" i="4" s="1"/>
  <c r="G2203" i="4" s="1"/>
  <c r="H2203" i="4" s="1"/>
  <c r="I2203" i="4" s="1"/>
  <c r="J2203" i="4" s="1"/>
  <c r="K2203" i="4" s="1"/>
  <c r="L2203" i="4" s="1"/>
  <c r="M2203" i="4" s="1"/>
  <c r="N2203" i="4" s="1"/>
  <c r="O2203" i="4" s="1"/>
  <c r="E2202" i="4"/>
  <c r="F2202" i="4" s="1"/>
  <c r="G2202" i="4" s="1"/>
  <c r="H2202" i="4" s="1"/>
  <c r="I2202" i="4" s="1"/>
  <c r="J2202" i="4" s="1"/>
  <c r="K2202" i="4" s="1"/>
  <c r="L2202" i="4" s="1"/>
  <c r="M2202" i="4" s="1"/>
  <c r="N2202" i="4" s="1"/>
  <c r="O2202" i="4" s="1"/>
  <c r="E2201" i="4"/>
  <c r="F2201" i="4" s="1"/>
  <c r="G2201" i="4" s="1"/>
  <c r="H2201" i="4" s="1"/>
  <c r="I2201" i="4" s="1"/>
  <c r="J2201" i="4" s="1"/>
  <c r="K2201" i="4" s="1"/>
  <c r="L2201" i="4" s="1"/>
  <c r="M2201" i="4" s="1"/>
  <c r="N2201" i="4" s="1"/>
  <c r="O2201" i="4" s="1"/>
  <c r="E2200" i="4"/>
  <c r="F2200" i="4" s="1"/>
  <c r="G2200" i="4" s="1"/>
  <c r="H2200" i="4" s="1"/>
  <c r="I2200" i="4" s="1"/>
  <c r="J2200" i="4" s="1"/>
  <c r="K2200" i="4" s="1"/>
  <c r="L2200" i="4" s="1"/>
  <c r="M2200" i="4" s="1"/>
  <c r="N2200" i="4" s="1"/>
  <c r="O2200" i="4" s="1"/>
  <c r="E2199" i="4"/>
  <c r="F2199" i="4" s="1"/>
  <c r="G2199" i="4" s="1"/>
  <c r="H2199" i="4" s="1"/>
  <c r="I2199" i="4" s="1"/>
  <c r="J2199" i="4" s="1"/>
  <c r="K2199" i="4" s="1"/>
  <c r="L2199" i="4" s="1"/>
  <c r="M2199" i="4" s="1"/>
  <c r="N2199" i="4" s="1"/>
  <c r="O2199" i="4" s="1"/>
  <c r="E2198" i="4"/>
  <c r="F2198" i="4" s="1"/>
  <c r="G2198" i="4" s="1"/>
  <c r="H2198" i="4" s="1"/>
  <c r="I2198" i="4" s="1"/>
  <c r="J2198" i="4" s="1"/>
  <c r="K2198" i="4" s="1"/>
  <c r="L2198" i="4" s="1"/>
  <c r="M2198" i="4" s="1"/>
  <c r="N2198" i="4" s="1"/>
  <c r="O2198" i="4" s="1"/>
  <c r="E2197" i="4"/>
  <c r="F2197" i="4" s="1"/>
  <c r="G2197" i="4" s="1"/>
  <c r="H2197" i="4" s="1"/>
  <c r="I2197" i="4" s="1"/>
  <c r="J2197" i="4" s="1"/>
  <c r="K2197" i="4" s="1"/>
  <c r="L2197" i="4" s="1"/>
  <c r="M2197" i="4" s="1"/>
  <c r="N2197" i="4" s="1"/>
  <c r="O2197" i="4" s="1"/>
  <c r="E2196" i="4"/>
  <c r="F2196" i="4" s="1"/>
  <c r="G2196" i="4" s="1"/>
  <c r="H2196" i="4" s="1"/>
  <c r="I2196" i="4" s="1"/>
  <c r="J2196" i="4" s="1"/>
  <c r="K2196" i="4" s="1"/>
  <c r="L2196" i="4" s="1"/>
  <c r="M2196" i="4" s="1"/>
  <c r="N2196" i="4" s="1"/>
  <c r="O2196" i="4" s="1"/>
  <c r="E2195" i="4"/>
  <c r="F2195" i="4" s="1"/>
  <c r="G2195" i="4" s="1"/>
  <c r="H2195" i="4" s="1"/>
  <c r="I2195" i="4" s="1"/>
  <c r="J2195" i="4" s="1"/>
  <c r="K2195" i="4" s="1"/>
  <c r="L2195" i="4" s="1"/>
  <c r="M2195" i="4" s="1"/>
  <c r="N2195" i="4" s="1"/>
  <c r="O2195" i="4" s="1"/>
  <c r="E2194" i="4"/>
  <c r="F2194" i="4" s="1"/>
  <c r="G2194" i="4" s="1"/>
  <c r="H2194" i="4" s="1"/>
  <c r="I2194" i="4" s="1"/>
  <c r="J2194" i="4" s="1"/>
  <c r="K2194" i="4" s="1"/>
  <c r="L2194" i="4" s="1"/>
  <c r="M2194" i="4" s="1"/>
  <c r="N2194" i="4" s="1"/>
  <c r="O2194" i="4" s="1"/>
  <c r="E2193" i="4"/>
  <c r="F2193" i="4" s="1"/>
  <c r="G2193" i="4" s="1"/>
  <c r="H2193" i="4" s="1"/>
  <c r="I2193" i="4" s="1"/>
  <c r="J2193" i="4" s="1"/>
  <c r="K2193" i="4" s="1"/>
  <c r="L2193" i="4" s="1"/>
  <c r="M2193" i="4" s="1"/>
  <c r="N2193" i="4" s="1"/>
  <c r="O2193" i="4" s="1"/>
  <c r="E2192" i="4"/>
  <c r="F2192" i="4" s="1"/>
  <c r="G2192" i="4" s="1"/>
  <c r="H2192" i="4" s="1"/>
  <c r="I2192" i="4" s="1"/>
  <c r="J2192" i="4" s="1"/>
  <c r="K2192" i="4" s="1"/>
  <c r="L2192" i="4" s="1"/>
  <c r="M2192" i="4" s="1"/>
  <c r="N2192" i="4" s="1"/>
  <c r="O2192" i="4" s="1"/>
  <c r="E2191" i="4"/>
  <c r="F2191" i="4" s="1"/>
  <c r="G2191" i="4" s="1"/>
  <c r="H2191" i="4" s="1"/>
  <c r="I2191" i="4" s="1"/>
  <c r="J2191" i="4" s="1"/>
  <c r="K2191" i="4" s="1"/>
  <c r="L2191" i="4" s="1"/>
  <c r="M2191" i="4" s="1"/>
  <c r="N2191" i="4" s="1"/>
  <c r="O2191" i="4" s="1"/>
  <c r="J2190" i="4"/>
  <c r="K2190" i="4" s="1"/>
  <c r="L2190" i="4" s="1"/>
  <c r="M2190" i="4" s="1"/>
  <c r="N2190" i="4" s="1"/>
  <c r="O2190" i="4" s="1"/>
  <c r="E2190" i="4"/>
  <c r="F2190" i="4" s="1"/>
  <c r="E2189" i="4"/>
  <c r="F2189" i="4" s="1"/>
  <c r="E2188" i="4"/>
  <c r="F2188" i="4" s="1"/>
  <c r="E2187" i="4"/>
  <c r="F2187" i="4" s="1"/>
  <c r="E2186" i="4"/>
  <c r="F2186" i="4" s="1"/>
  <c r="E2185" i="4"/>
  <c r="F2185" i="4" s="1"/>
  <c r="E2184" i="4"/>
  <c r="F2184" i="4" s="1"/>
  <c r="E2183" i="4"/>
  <c r="F2183" i="4" s="1"/>
  <c r="E2182" i="4"/>
  <c r="F2182" i="4" s="1"/>
  <c r="E2181" i="4"/>
  <c r="F2181" i="4" s="1"/>
  <c r="O2180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O2153" i="4"/>
  <c r="E2153" i="4"/>
  <c r="F2153" i="4" s="1"/>
  <c r="G2153" i="4" s="1"/>
  <c r="H2153" i="4" s="1"/>
  <c r="I2153" i="4" s="1"/>
  <c r="J2153" i="4" s="1"/>
  <c r="K2153" i="4" s="1"/>
  <c r="L2153" i="4" s="1"/>
  <c r="M2153" i="4" s="1"/>
  <c r="O2152" i="4"/>
  <c r="E2152" i="4"/>
  <c r="F2152" i="4" s="1"/>
  <c r="G2152" i="4" s="1"/>
  <c r="H2152" i="4" s="1"/>
  <c r="I2152" i="4" s="1"/>
  <c r="J2152" i="4" s="1"/>
  <c r="K2152" i="4" s="1"/>
  <c r="L2152" i="4" s="1"/>
  <c r="M2152" i="4" s="1"/>
  <c r="O2151" i="4"/>
  <c r="E2151" i="4"/>
  <c r="F2151" i="4" s="1"/>
  <c r="G2151" i="4" s="1"/>
  <c r="H2151" i="4" s="1"/>
  <c r="I2151" i="4" s="1"/>
  <c r="J2151" i="4" s="1"/>
  <c r="K2151" i="4" s="1"/>
  <c r="L2151" i="4" s="1"/>
  <c r="M2151" i="4" s="1"/>
  <c r="E2150" i="4"/>
  <c r="F2150" i="4" s="1"/>
  <c r="E2149" i="4"/>
  <c r="F2149" i="4" s="1"/>
  <c r="E2148" i="4"/>
  <c r="F2148" i="4" s="1"/>
  <c r="E2147" i="4"/>
  <c r="F2147" i="4" s="1"/>
  <c r="O2146" i="4"/>
  <c r="E2146" i="4"/>
  <c r="E2145" i="4"/>
  <c r="E2144" i="4"/>
  <c r="E2143" i="4"/>
  <c r="E2142" i="4"/>
  <c r="I2141" i="4"/>
  <c r="J2141" i="4" s="1"/>
  <c r="K2141" i="4" s="1"/>
  <c r="L2141" i="4" s="1"/>
  <c r="M2141" i="4" s="1"/>
  <c r="N2141" i="4" s="1"/>
  <c r="O2141" i="4" s="1"/>
  <c r="E2141" i="4"/>
  <c r="F2141" i="4" s="1"/>
  <c r="G2141" i="4" s="1"/>
  <c r="J2140" i="4"/>
  <c r="K2140" i="4" s="1"/>
  <c r="L2140" i="4" s="1"/>
  <c r="M2140" i="4" s="1"/>
  <c r="N2140" i="4" s="1"/>
  <c r="O2140" i="4" s="1"/>
  <c r="E2140" i="4"/>
  <c r="F2140" i="4" s="1"/>
  <c r="G2140" i="4" s="1"/>
  <c r="H2140" i="4" s="1"/>
  <c r="E2139" i="4"/>
  <c r="F2139" i="4" s="1"/>
  <c r="G2139" i="4" s="1"/>
  <c r="H2139" i="4" s="1"/>
  <c r="I2139" i="4" s="1"/>
  <c r="J2139" i="4" s="1"/>
  <c r="K2139" i="4" s="1"/>
  <c r="L2139" i="4" s="1"/>
  <c r="M2139" i="4" s="1"/>
  <c r="N2139" i="4" s="1"/>
  <c r="O2139" i="4" s="1"/>
  <c r="E2138" i="4"/>
  <c r="F2138" i="4" s="1"/>
  <c r="G2138" i="4" s="1"/>
  <c r="H2138" i="4" s="1"/>
  <c r="I2138" i="4" s="1"/>
  <c r="J2138" i="4" s="1"/>
  <c r="K2138" i="4" s="1"/>
  <c r="L2138" i="4" s="1"/>
  <c r="M2138" i="4" s="1"/>
  <c r="N2138" i="4" s="1"/>
  <c r="O2138" i="4" s="1"/>
  <c r="E2137" i="4"/>
  <c r="F2137" i="4" s="1"/>
  <c r="G2137" i="4" s="1"/>
  <c r="H2137" i="4" s="1"/>
  <c r="I2137" i="4" s="1"/>
  <c r="J2137" i="4" s="1"/>
  <c r="K2137" i="4" s="1"/>
  <c r="L2137" i="4" s="1"/>
  <c r="M2137" i="4" s="1"/>
  <c r="N2137" i="4" s="1"/>
  <c r="O2137" i="4" s="1"/>
  <c r="E2136" i="4"/>
  <c r="F2136" i="4" s="1"/>
  <c r="G2136" i="4" s="1"/>
  <c r="H2136" i="4" s="1"/>
  <c r="I2136" i="4" s="1"/>
  <c r="J2136" i="4" s="1"/>
  <c r="K2136" i="4" s="1"/>
  <c r="L2136" i="4" s="1"/>
  <c r="M2136" i="4" s="1"/>
  <c r="N2136" i="4" s="1"/>
  <c r="O2136" i="4" s="1"/>
  <c r="E2135" i="4"/>
  <c r="F2135" i="4" s="1"/>
  <c r="G2135" i="4" s="1"/>
  <c r="H2135" i="4" s="1"/>
  <c r="I2135" i="4" s="1"/>
  <c r="J2135" i="4" s="1"/>
  <c r="K2135" i="4" s="1"/>
  <c r="L2135" i="4" s="1"/>
  <c r="M2135" i="4" s="1"/>
  <c r="N2135" i="4" s="1"/>
  <c r="O2135" i="4" s="1"/>
  <c r="E2134" i="4"/>
  <c r="F2134" i="4" s="1"/>
  <c r="G2134" i="4" s="1"/>
  <c r="H2134" i="4" s="1"/>
  <c r="I2134" i="4" s="1"/>
  <c r="J2134" i="4" s="1"/>
  <c r="K2134" i="4" s="1"/>
  <c r="L2134" i="4" s="1"/>
  <c r="M2134" i="4" s="1"/>
  <c r="N2134" i="4" s="1"/>
  <c r="O2134" i="4" s="1"/>
  <c r="E2133" i="4"/>
  <c r="F2133" i="4" s="1"/>
  <c r="G2133" i="4" s="1"/>
  <c r="H2133" i="4" s="1"/>
  <c r="I2133" i="4" s="1"/>
  <c r="J2133" i="4" s="1"/>
  <c r="K2133" i="4" s="1"/>
  <c r="L2133" i="4" s="1"/>
  <c r="M2133" i="4" s="1"/>
  <c r="N2133" i="4" s="1"/>
  <c r="O2133" i="4" s="1"/>
  <c r="E2132" i="4"/>
  <c r="F2132" i="4" s="1"/>
  <c r="G2132" i="4" s="1"/>
  <c r="H2132" i="4" s="1"/>
  <c r="I2132" i="4" s="1"/>
  <c r="J2132" i="4" s="1"/>
  <c r="K2132" i="4" s="1"/>
  <c r="L2132" i="4" s="1"/>
  <c r="M2132" i="4" s="1"/>
  <c r="N2132" i="4" s="1"/>
  <c r="O2132" i="4" s="1"/>
  <c r="E2131" i="4"/>
  <c r="F2131" i="4" s="1"/>
  <c r="G2131" i="4" s="1"/>
  <c r="H2131" i="4" s="1"/>
  <c r="I2131" i="4" s="1"/>
  <c r="J2131" i="4" s="1"/>
  <c r="K2131" i="4" s="1"/>
  <c r="L2131" i="4" s="1"/>
  <c r="M2131" i="4" s="1"/>
  <c r="N2131" i="4" s="1"/>
  <c r="O2131" i="4" s="1"/>
  <c r="E2130" i="4"/>
  <c r="F2130" i="4" s="1"/>
  <c r="G2130" i="4" s="1"/>
  <c r="H2130" i="4" s="1"/>
  <c r="I2130" i="4" s="1"/>
  <c r="J2130" i="4" s="1"/>
  <c r="K2130" i="4" s="1"/>
  <c r="L2130" i="4" s="1"/>
  <c r="M2130" i="4" s="1"/>
  <c r="N2130" i="4" s="1"/>
  <c r="O2130" i="4" s="1"/>
  <c r="E2129" i="4"/>
  <c r="F2129" i="4" s="1"/>
  <c r="G2129" i="4" s="1"/>
  <c r="H2129" i="4" s="1"/>
  <c r="I2129" i="4" s="1"/>
  <c r="J2129" i="4" s="1"/>
  <c r="K2129" i="4" s="1"/>
  <c r="L2129" i="4" s="1"/>
  <c r="M2129" i="4" s="1"/>
  <c r="N2129" i="4" s="1"/>
  <c r="O2129" i="4" s="1"/>
  <c r="E2128" i="4"/>
  <c r="F2128" i="4" s="1"/>
  <c r="G2128" i="4" s="1"/>
  <c r="H2128" i="4" s="1"/>
  <c r="I2128" i="4" s="1"/>
  <c r="J2128" i="4" s="1"/>
  <c r="K2128" i="4" s="1"/>
  <c r="L2128" i="4" s="1"/>
  <c r="M2128" i="4" s="1"/>
  <c r="N2128" i="4" s="1"/>
  <c r="O2128" i="4" s="1"/>
  <c r="E2127" i="4"/>
  <c r="F2127" i="4" s="1"/>
  <c r="G2127" i="4" s="1"/>
  <c r="H2127" i="4" s="1"/>
  <c r="I2127" i="4" s="1"/>
  <c r="J2127" i="4" s="1"/>
  <c r="K2127" i="4" s="1"/>
  <c r="L2127" i="4" s="1"/>
  <c r="M2127" i="4" s="1"/>
  <c r="N2127" i="4" s="1"/>
  <c r="O2127" i="4" s="1"/>
  <c r="E2126" i="4"/>
  <c r="F2126" i="4" s="1"/>
  <c r="G2126" i="4" s="1"/>
  <c r="H2126" i="4" s="1"/>
  <c r="I2126" i="4" s="1"/>
  <c r="J2126" i="4" s="1"/>
  <c r="K2126" i="4" s="1"/>
  <c r="L2126" i="4" s="1"/>
  <c r="M2126" i="4" s="1"/>
  <c r="N2126" i="4" s="1"/>
  <c r="O2126" i="4" s="1"/>
  <c r="E2125" i="4"/>
  <c r="F2125" i="4" s="1"/>
  <c r="G2125" i="4" s="1"/>
  <c r="H2125" i="4" s="1"/>
  <c r="I2125" i="4" s="1"/>
  <c r="J2125" i="4" s="1"/>
  <c r="K2125" i="4" s="1"/>
  <c r="L2125" i="4" s="1"/>
  <c r="M2125" i="4" s="1"/>
  <c r="N2125" i="4" s="1"/>
  <c r="O2125" i="4" s="1"/>
  <c r="E2124" i="4"/>
  <c r="F2124" i="4" s="1"/>
  <c r="G2124" i="4" s="1"/>
  <c r="H2124" i="4" s="1"/>
  <c r="I2124" i="4" s="1"/>
  <c r="J2124" i="4" s="1"/>
  <c r="K2124" i="4" s="1"/>
  <c r="L2124" i="4" s="1"/>
  <c r="M2124" i="4" s="1"/>
  <c r="N2124" i="4" s="1"/>
  <c r="O2124" i="4" s="1"/>
  <c r="E2123" i="4"/>
  <c r="F2123" i="4" s="1"/>
  <c r="G2123" i="4" s="1"/>
  <c r="H2123" i="4" s="1"/>
  <c r="I2123" i="4" s="1"/>
  <c r="J2123" i="4" s="1"/>
  <c r="K2123" i="4" s="1"/>
  <c r="L2123" i="4" s="1"/>
  <c r="M2123" i="4" s="1"/>
  <c r="N2123" i="4" s="1"/>
  <c r="O2123" i="4" s="1"/>
  <c r="E2122" i="4"/>
  <c r="F2122" i="4" s="1"/>
  <c r="G2122" i="4" s="1"/>
  <c r="H2122" i="4" s="1"/>
  <c r="I2122" i="4" s="1"/>
  <c r="J2122" i="4" s="1"/>
  <c r="K2122" i="4" s="1"/>
  <c r="L2122" i="4" s="1"/>
  <c r="M2122" i="4" s="1"/>
  <c r="N2122" i="4" s="1"/>
  <c r="O2122" i="4" s="1"/>
  <c r="E2121" i="4"/>
  <c r="F2121" i="4" s="1"/>
  <c r="G2121" i="4" s="1"/>
  <c r="H2121" i="4" s="1"/>
  <c r="I2121" i="4" s="1"/>
  <c r="J2121" i="4" s="1"/>
  <c r="K2121" i="4" s="1"/>
  <c r="L2121" i="4" s="1"/>
  <c r="M2121" i="4" s="1"/>
  <c r="N2121" i="4" s="1"/>
  <c r="O2121" i="4" s="1"/>
  <c r="E2120" i="4"/>
  <c r="F2120" i="4" s="1"/>
  <c r="G2120" i="4" s="1"/>
  <c r="H2120" i="4" s="1"/>
  <c r="I2120" i="4" s="1"/>
  <c r="J2120" i="4" s="1"/>
  <c r="K2120" i="4" s="1"/>
  <c r="L2120" i="4" s="1"/>
  <c r="M2120" i="4" s="1"/>
  <c r="N2120" i="4" s="1"/>
  <c r="O2120" i="4" s="1"/>
  <c r="E2119" i="4"/>
  <c r="F2119" i="4" s="1"/>
  <c r="G2119" i="4" s="1"/>
  <c r="H2119" i="4" s="1"/>
  <c r="I2119" i="4" s="1"/>
  <c r="J2119" i="4" s="1"/>
  <c r="K2119" i="4" s="1"/>
  <c r="L2119" i="4" s="1"/>
  <c r="M2119" i="4" s="1"/>
  <c r="N2119" i="4" s="1"/>
  <c r="O2119" i="4" s="1"/>
  <c r="E2118" i="4"/>
  <c r="F2118" i="4" s="1"/>
  <c r="G2118" i="4" s="1"/>
  <c r="H2118" i="4" s="1"/>
  <c r="I2118" i="4" s="1"/>
  <c r="J2118" i="4" s="1"/>
  <c r="K2118" i="4" s="1"/>
  <c r="L2118" i="4" s="1"/>
  <c r="M2118" i="4" s="1"/>
  <c r="N2118" i="4" s="1"/>
  <c r="O2118" i="4" s="1"/>
  <c r="E2117" i="4"/>
  <c r="F2117" i="4" s="1"/>
  <c r="G2117" i="4" s="1"/>
  <c r="H2117" i="4" s="1"/>
  <c r="I2117" i="4" s="1"/>
  <c r="J2117" i="4" s="1"/>
  <c r="K2117" i="4" s="1"/>
  <c r="L2117" i="4" s="1"/>
  <c r="M2117" i="4" s="1"/>
  <c r="N2117" i="4" s="1"/>
  <c r="O2117" i="4" s="1"/>
  <c r="E2116" i="4"/>
  <c r="F2116" i="4" s="1"/>
  <c r="G2116" i="4" s="1"/>
  <c r="H2116" i="4" s="1"/>
  <c r="I2116" i="4" s="1"/>
  <c r="J2116" i="4" s="1"/>
  <c r="K2116" i="4" s="1"/>
  <c r="L2116" i="4" s="1"/>
  <c r="M2116" i="4" s="1"/>
  <c r="N2116" i="4" s="1"/>
  <c r="O2116" i="4" s="1"/>
  <c r="E2115" i="4"/>
  <c r="F2115" i="4" s="1"/>
  <c r="G2115" i="4" s="1"/>
  <c r="H2115" i="4" s="1"/>
  <c r="I2115" i="4" s="1"/>
  <c r="J2115" i="4" s="1"/>
  <c r="K2115" i="4" s="1"/>
  <c r="L2115" i="4" s="1"/>
  <c r="M2115" i="4" s="1"/>
  <c r="N2115" i="4" s="1"/>
  <c r="O2115" i="4" s="1"/>
  <c r="E2114" i="4"/>
  <c r="F2114" i="4" s="1"/>
  <c r="G2114" i="4" s="1"/>
  <c r="H2114" i="4" s="1"/>
  <c r="I2114" i="4" s="1"/>
  <c r="J2114" i="4" s="1"/>
  <c r="K2114" i="4" s="1"/>
  <c r="L2114" i="4" s="1"/>
  <c r="M2114" i="4" s="1"/>
  <c r="N2114" i="4" s="1"/>
  <c r="O2114" i="4" s="1"/>
  <c r="E2113" i="4"/>
  <c r="F2113" i="4" s="1"/>
  <c r="G2113" i="4" s="1"/>
  <c r="H2113" i="4" s="1"/>
  <c r="I2113" i="4" s="1"/>
  <c r="J2113" i="4" s="1"/>
  <c r="K2113" i="4" s="1"/>
  <c r="L2113" i="4" s="1"/>
  <c r="M2113" i="4" s="1"/>
  <c r="N2113" i="4" s="1"/>
  <c r="O2113" i="4" s="1"/>
  <c r="E2112" i="4"/>
  <c r="F2112" i="4" s="1"/>
  <c r="G2112" i="4" s="1"/>
  <c r="H2112" i="4" s="1"/>
  <c r="I2112" i="4" s="1"/>
  <c r="J2112" i="4" s="1"/>
  <c r="K2112" i="4" s="1"/>
  <c r="L2112" i="4" s="1"/>
  <c r="M2112" i="4" s="1"/>
  <c r="N2112" i="4" s="1"/>
  <c r="O2112" i="4" s="1"/>
  <c r="E2111" i="4"/>
  <c r="F2111" i="4" s="1"/>
  <c r="H2110" i="4"/>
  <c r="I2110" i="4" s="1"/>
  <c r="J2110" i="4" s="1"/>
  <c r="K2110" i="4" s="1"/>
  <c r="L2110" i="4" s="1"/>
  <c r="M2110" i="4" s="1"/>
  <c r="N2110" i="4" s="1"/>
  <c r="O2110" i="4" s="1"/>
  <c r="E2110" i="4"/>
  <c r="E2109" i="4"/>
  <c r="F2109" i="4" s="1"/>
  <c r="E2108" i="4"/>
  <c r="F2108" i="4" s="1"/>
  <c r="E2107" i="4"/>
  <c r="F2107" i="4" s="1"/>
  <c r="E2106" i="4"/>
  <c r="F2106" i="4" s="1"/>
  <c r="E2105" i="4"/>
  <c r="F2105" i="4" s="1"/>
  <c r="E2104" i="4"/>
  <c r="F2104" i="4" s="1"/>
  <c r="E2103" i="4"/>
  <c r="F2103" i="4" s="1"/>
  <c r="E2102" i="4"/>
  <c r="F2102" i="4" s="1"/>
  <c r="O2101" i="4"/>
  <c r="E2101" i="4"/>
  <c r="E2100" i="4"/>
  <c r="E2099" i="4"/>
  <c r="E2098" i="4"/>
  <c r="F2098" i="4" s="1"/>
  <c r="G2098" i="4" s="1"/>
  <c r="H2098" i="4" s="1"/>
  <c r="I2098" i="4" s="1"/>
  <c r="J2098" i="4" s="1"/>
  <c r="K2098" i="4" s="1"/>
  <c r="L2098" i="4" s="1"/>
  <c r="M2098" i="4" s="1"/>
  <c r="N2098" i="4" s="1"/>
  <c r="E2097" i="4"/>
  <c r="F2097" i="4" s="1"/>
  <c r="G2097" i="4" s="1"/>
  <c r="H2097" i="4" s="1"/>
  <c r="I2097" i="4" s="1"/>
  <c r="J2097" i="4" s="1"/>
  <c r="K2097" i="4" s="1"/>
  <c r="L2097" i="4" s="1"/>
  <c r="M2097" i="4" s="1"/>
  <c r="N2097" i="4" s="1"/>
  <c r="O2097" i="4" s="1"/>
  <c r="E2096" i="4"/>
  <c r="F2096" i="4" s="1"/>
  <c r="G2096" i="4" s="1"/>
  <c r="H2096" i="4" s="1"/>
  <c r="E2095" i="4"/>
  <c r="F2095" i="4" s="1"/>
  <c r="G2095" i="4" s="1"/>
  <c r="E2094" i="4"/>
  <c r="F2094" i="4" s="1"/>
  <c r="G2094" i="4" s="1"/>
  <c r="H2094" i="4" s="1"/>
  <c r="I2094" i="4" s="1"/>
  <c r="J2094" i="4" s="1"/>
  <c r="K2094" i="4" s="1"/>
  <c r="L2094" i="4" s="1"/>
  <c r="M2094" i="4" s="1"/>
  <c r="N2094" i="4" s="1"/>
  <c r="O2094" i="4" s="1"/>
  <c r="E2093" i="4"/>
  <c r="F2093" i="4" s="1"/>
  <c r="G2093" i="4" s="1"/>
  <c r="H2093" i="4" s="1"/>
  <c r="E2092" i="4"/>
  <c r="F2092" i="4" s="1"/>
  <c r="G2092" i="4" s="1"/>
  <c r="E2091" i="4"/>
  <c r="E2090" i="4"/>
  <c r="F2090" i="4" s="1"/>
  <c r="G2090" i="4" s="1"/>
  <c r="H2090" i="4" s="1"/>
  <c r="I2090" i="4" s="1"/>
  <c r="J2090" i="4" s="1"/>
  <c r="K2090" i="4" s="1"/>
  <c r="L2090" i="4" s="1"/>
  <c r="M2090" i="4" s="1"/>
  <c r="N2090" i="4" s="1"/>
  <c r="O2090" i="4" s="1"/>
  <c r="E2089" i="4"/>
  <c r="F2089" i="4" s="1"/>
  <c r="G2089" i="4" s="1"/>
  <c r="H2089" i="4" s="1"/>
  <c r="E2088" i="4"/>
  <c r="E2087" i="4"/>
  <c r="F2087" i="4" s="1"/>
  <c r="G2087" i="4" s="1"/>
  <c r="H2087" i="4" s="1"/>
  <c r="E2086" i="4"/>
  <c r="F2086" i="4" s="1"/>
  <c r="G2086" i="4" s="1"/>
  <c r="H2086" i="4" s="1"/>
  <c r="I2086" i="4" s="1"/>
  <c r="J2086" i="4" s="1"/>
  <c r="K2086" i="4" s="1"/>
  <c r="L2086" i="4" s="1"/>
  <c r="M2086" i="4" s="1"/>
  <c r="N2086" i="4" s="1"/>
  <c r="O2086" i="4" s="1"/>
  <c r="E2085" i="4"/>
  <c r="F2085" i="4" s="1"/>
  <c r="G2085" i="4" s="1"/>
  <c r="H2085" i="4" s="1"/>
  <c r="I2085" i="4" s="1"/>
  <c r="J2085" i="4" s="1"/>
  <c r="K2085" i="4" s="1"/>
  <c r="L2085" i="4" s="1"/>
  <c r="M2085" i="4" s="1"/>
  <c r="N2085" i="4" s="1"/>
  <c r="O2085" i="4" s="1"/>
  <c r="E2084" i="4"/>
  <c r="F2084" i="4" s="1"/>
  <c r="G2084" i="4" s="1"/>
  <c r="H2084" i="4" s="1"/>
  <c r="E2083" i="4"/>
  <c r="F2083" i="4" s="1"/>
  <c r="G2083" i="4" s="1"/>
  <c r="E2082" i="4"/>
  <c r="F2082" i="4" s="1"/>
  <c r="G2082" i="4" s="1"/>
  <c r="H2082" i="4" s="1"/>
  <c r="I2082" i="4" s="1"/>
  <c r="J2082" i="4" s="1"/>
  <c r="K2082" i="4" s="1"/>
  <c r="L2082" i="4" s="1"/>
  <c r="M2082" i="4" s="1"/>
  <c r="N2082" i="4" s="1"/>
  <c r="O2082" i="4" s="1"/>
  <c r="E2081" i="4"/>
  <c r="F2081" i="4" s="1"/>
  <c r="G2081" i="4" s="1"/>
  <c r="H2081" i="4" s="1"/>
  <c r="I2081" i="4" s="1"/>
  <c r="J2081" i="4" s="1"/>
  <c r="K2081" i="4" s="1"/>
  <c r="L2081" i="4" s="1"/>
  <c r="M2081" i="4" s="1"/>
  <c r="N2081" i="4" s="1"/>
  <c r="O2081" i="4" s="1"/>
  <c r="E2080" i="4"/>
  <c r="F2080" i="4" s="1"/>
  <c r="G2080" i="4" s="1"/>
  <c r="H2080" i="4" s="1"/>
  <c r="E2079" i="4"/>
  <c r="F2079" i="4" s="1"/>
  <c r="G2079" i="4" s="1"/>
  <c r="E2078" i="4"/>
  <c r="F2078" i="4" s="1"/>
  <c r="G2078" i="4" s="1"/>
  <c r="H2078" i="4" s="1"/>
  <c r="I2078" i="4" s="1"/>
  <c r="J2078" i="4" s="1"/>
  <c r="K2078" i="4" s="1"/>
  <c r="L2078" i="4" s="1"/>
  <c r="M2078" i="4" s="1"/>
  <c r="N2078" i="4" s="1"/>
  <c r="O2078" i="4" s="1"/>
  <c r="E2077" i="4"/>
  <c r="F2077" i="4" s="1"/>
  <c r="G2077" i="4" s="1"/>
  <c r="H2077" i="4" s="1"/>
  <c r="E2076" i="4"/>
  <c r="F2076" i="4" s="1"/>
  <c r="G2076" i="4" s="1"/>
  <c r="E2075" i="4"/>
  <c r="F2075" i="4" s="1"/>
  <c r="G2075" i="4" s="1"/>
  <c r="H2075" i="4" s="1"/>
  <c r="I2075" i="4" s="1"/>
  <c r="J2075" i="4" s="1"/>
  <c r="K2075" i="4" s="1"/>
  <c r="L2075" i="4" s="1"/>
  <c r="M2075" i="4" s="1"/>
  <c r="N2075" i="4" s="1"/>
  <c r="O2075" i="4" s="1"/>
  <c r="E2074" i="4"/>
  <c r="F2074" i="4" s="1"/>
  <c r="G2074" i="4" s="1"/>
  <c r="H2074" i="4" s="1"/>
  <c r="I2074" i="4" s="1"/>
  <c r="J2074" i="4" s="1"/>
  <c r="K2074" i="4" s="1"/>
  <c r="L2074" i="4" s="1"/>
  <c r="M2074" i="4" s="1"/>
  <c r="N2074" i="4" s="1"/>
  <c r="O2074" i="4" s="1"/>
  <c r="E2073" i="4"/>
  <c r="F2073" i="4" s="1"/>
  <c r="G2073" i="4" s="1"/>
  <c r="H2073" i="4" s="1"/>
  <c r="I2073" i="4" s="1"/>
  <c r="J2073" i="4" s="1"/>
  <c r="K2073" i="4" s="1"/>
  <c r="L2073" i="4" s="1"/>
  <c r="M2073" i="4" s="1"/>
  <c r="N2073" i="4" s="1"/>
  <c r="O2073" i="4" s="1"/>
  <c r="E2072" i="4"/>
  <c r="F2072" i="4" s="1"/>
  <c r="G2072" i="4" s="1"/>
  <c r="H2072" i="4" s="1"/>
  <c r="I2072" i="4" s="1"/>
  <c r="J2072" i="4" s="1"/>
  <c r="K2072" i="4" s="1"/>
  <c r="L2072" i="4" s="1"/>
  <c r="M2072" i="4" s="1"/>
  <c r="N2072" i="4" s="1"/>
  <c r="O2072" i="4" s="1"/>
  <c r="K2071" i="4"/>
  <c r="L2071" i="4" s="1"/>
  <c r="M2071" i="4" s="1"/>
  <c r="N2071" i="4" s="1"/>
  <c r="O2071" i="4" s="1"/>
  <c r="E2071" i="4"/>
  <c r="F2071" i="4" s="1"/>
  <c r="G2071" i="4" s="1"/>
  <c r="H2071" i="4" s="1"/>
  <c r="I2071" i="4" s="1"/>
  <c r="E2070" i="4"/>
  <c r="F2070" i="4" s="1"/>
  <c r="G2070" i="4" s="1"/>
  <c r="H2070" i="4" s="1"/>
  <c r="I2070" i="4" s="1"/>
  <c r="J2070" i="4" s="1"/>
  <c r="K2070" i="4" s="1"/>
  <c r="L2070" i="4" s="1"/>
  <c r="M2070" i="4" s="1"/>
  <c r="N2070" i="4" s="1"/>
  <c r="O2070" i="4" s="1"/>
  <c r="E2069" i="4"/>
  <c r="F2069" i="4" s="1"/>
  <c r="G2069" i="4" s="1"/>
  <c r="H2069" i="4" s="1"/>
  <c r="I2069" i="4" s="1"/>
  <c r="J2069" i="4" s="1"/>
  <c r="K2069" i="4" s="1"/>
  <c r="L2069" i="4" s="1"/>
  <c r="M2069" i="4" s="1"/>
  <c r="N2069" i="4" s="1"/>
  <c r="O2069" i="4" s="1"/>
  <c r="E2068" i="4"/>
  <c r="F2068" i="4" s="1"/>
  <c r="G2068" i="4" s="1"/>
  <c r="H2068" i="4" s="1"/>
  <c r="I2068" i="4" s="1"/>
  <c r="J2068" i="4" s="1"/>
  <c r="K2068" i="4" s="1"/>
  <c r="L2068" i="4" s="1"/>
  <c r="M2068" i="4" s="1"/>
  <c r="N2068" i="4" s="1"/>
  <c r="O2068" i="4" s="1"/>
  <c r="K2067" i="4"/>
  <c r="L2067" i="4" s="1"/>
  <c r="M2067" i="4" s="1"/>
  <c r="N2067" i="4" s="1"/>
  <c r="O2067" i="4" s="1"/>
  <c r="E2067" i="4"/>
  <c r="F2067" i="4" s="1"/>
  <c r="G2067" i="4" s="1"/>
  <c r="H2067" i="4" s="1"/>
  <c r="I2067" i="4" s="1"/>
  <c r="E2066" i="4"/>
  <c r="F2066" i="4" s="1"/>
  <c r="E2065" i="4"/>
  <c r="F2065" i="4" s="1"/>
  <c r="E2064" i="4"/>
  <c r="F2064" i="4" s="1"/>
  <c r="E2063" i="4"/>
  <c r="F2063" i="4" s="1"/>
  <c r="E2062" i="4"/>
  <c r="F2062" i="4" s="1"/>
  <c r="E2061" i="4"/>
  <c r="F2061" i="4" s="1"/>
  <c r="M2060" i="4"/>
  <c r="N2060" i="4" s="1"/>
  <c r="O2060" i="4" s="1"/>
  <c r="E2060" i="4"/>
  <c r="E2059" i="4"/>
  <c r="M2058" i="4"/>
  <c r="N2058" i="4" s="1"/>
  <c r="O2058" i="4" s="1"/>
  <c r="E2058" i="4"/>
  <c r="F2058" i="4" s="1"/>
  <c r="G2058" i="4" s="1"/>
  <c r="H2058" i="4" s="1"/>
  <c r="I2058" i="4" s="1"/>
  <c r="J2058" i="4" s="1"/>
  <c r="K2058" i="4" s="1"/>
  <c r="M2057" i="4"/>
  <c r="N2057" i="4" s="1"/>
  <c r="O2057" i="4" s="1"/>
  <c r="E2057" i="4"/>
  <c r="F2057" i="4" s="1"/>
  <c r="G2057" i="4" s="1"/>
  <c r="H2057" i="4" s="1"/>
  <c r="I2057" i="4" s="1"/>
  <c r="J2057" i="4" s="1"/>
  <c r="K2057" i="4" s="1"/>
  <c r="L2056" i="4"/>
  <c r="M2056" i="4" s="1"/>
  <c r="N2056" i="4" s="1"/>
  <c r="O2056" i="4" s="1"/>
  <c r="E2056" i="4"/>
  <c r="F2056" i="4" s="1"/>
  <c r="G2056" i="4" s="1"/>
  <c r="H2056" i="4" s="1"/>
  <c r="I2056" i="4" s="1"/>
  <c r="J2056" i="4" s="1"/>
  <c r="E2055" i="4"/>
  <c r="F2055" i="4" s="1"/>
  <c r="E2054" i="4"/>
  <c r="F2054" i="4" s="1"/>
  <c r="E2053" i="4"/>
  <c r="F2053" i="4" s="1"/>
  <c r="E2052" i="4"/>
  <c r="F2052" i="4" s="1"/>
  <c r="E2051" i="4"/>
  <c r="F2051" i="4" s="1"/>
  <c r="E2050" i="4"/>
  <c r="F2050" i="4" s="1"/>
  <c r="E2049" i="4"/>
  <c r="F2049" i="4" s="1"/>
  <c r="K2048" i="4"/>
  <c r="L2048" i="4" s="1"/>
  <c r="M2048" i="4" s="1"/>
  <c r="N2048" i="4" s="1"/>
  <c r="O2048" i="4" s="1"/>
  <c r="E2048" i="4"/>
  <c r="E2047" i="4"/>
  <c r="E2046" i="4"/>
  <c r="E2045" i="4"/>
  <c r="E2044" i="4"/>
  <c r="E2043" i="4"/>
  <c r="O2042" i="4"/>
  <c r="E2042" i="4"/>
  <c r="F2042" i="4" s="1"/>
  <c r="G2042" i="4" s="1"/>
  <c r="H2042" i="4" s="1"/>
  <c r="I2042" i="4" s="1"/>
  <c r="J2042" i="4" s="1"/>
  <c r="K2042" i="4" s="1"/>
  <c r="L2042" i="4" s="1"/>
  <c r="M2042" i="4" s="1"/>
  <c r="E2041" i="4"/>
  <c r="F2041" i="4" s="1"/>
  <c r="G2041" i="4" s="1"/>
  <c r="H2041" i="4" s="1"/>
  <c r="I2041" i="4" s="1"/>
  <c r="J2041" i="4" s="1"/>
  <c r="K2041" i="4" s="1"/>
  <c r="L2041" i="4" s="1"/>
  <c r="M2041" i="4" s="1"/>
  <c r="N2041" i="4" s="1"/>
  <c r="O2041" i="4" s="1"/>
  <c r="K2040" i="4"/>
  <c r="L2040" i="4" s="1"/>
  <c r="M2040" i="4" s="1"/>
  <c r="N2040" i="4" s="1"/>
  <c r="O2040" i="4" s="1"/>
  <c r="E2040" i="4"/>
  <c r="F2040" i="4" s="1"/>
  <c r="G2040" i="4" s="1"/>
  <c r="H2040" i="4" s="1"/>
  <c r="I2040" i="4" s="1"/>
  <c r="J2039" i="4"/>
  <c r="K2039" i="4" s="1"/>
  <c r="L2039" i="4" s="1"/>
  <c r="M2039" i="4" s="1"/>
  <c r="N2039" i="4" s="1"/>
  <c r="O2039" i="4" s="1"/>
  <c r="E2039" i="4"/>
  <c r="F2039" i="4" s="1"/>
  <c r="G2039" i="4" s="1"/>
  <c r="H2039" i="4" s="1"/>
  <c r="E2038" i="4"/>
  <c r="F2038" i="4" s="1"/>
  <c r="K2037" i="4"/>
  <c r="L2037" i="4" s="1"/>
  <c r="M2037" i="4" s="1"/>
  <c r="N2037" i="4" s="1"/>
  <c r="O2037" i="4" s="1"/>
  <c r="E2037" i="4"/>
  <c r="E2036" i="4"/>
  <c r="E2035" i="4"/>
  <c r="M2034" i="4"/>
  <c r="N2034" i="4" s="1"/>
  <c r="O2034" i="4" s="1"/>
  <c r="E2034" i="4"/>
  <c r="F2034" i="4" s="1"/>
  <c r="E2033" i="4"/>
  <c r="F2033" i="4" s="1"/>
  <c r="G2033" i="4" s="1"/>
  <c r="E2032" i="4"/>
  <c r="F2032" i="4" s="1"/>
  <c r="G2032" i="4" s="1"/>
  <c r="E2031" i="4"/>
  <c r="F2031" i="4" s="1"/>
  <c r="G2031" i="4" s="1"/>
  <c r="H2031" i="4" s="1"/>
  <c r="I2031" i="4" s="1"/>
  <c r="J2031" i="4" s="1"/>
  <c r="K2031" i="4" s="1"/>
  <c r="L2031" i="4" s="1"/>
  <c r="M2031" i="4" s="1"/>
  <c r="N2031" i="4" s="1"/>
  <c r="O2031" i="4" s="1"/>
  <c r="E2030" i="4"/>
  <c r="F2030" i="4" s="1"/>
  <c r="G2030" i="4" s="1"/>
  <c r="H2030" i="4" s="1"/>
  <c r="I2030" i="4" s="1"/>
  <c r="J2030" i="4" s="1"/>
  <c r="K2030" i="4" s="1"/>
  <c r="L2030" i="4" s="1"/>
  <c r="M2030" i="4" s="1"/>
  <c r="N2030" i="4" s="1"/>
  <c r="O2030" i="4" s="1"/>
  <c r="L2029" i="4"/>
  <c r="M2029" i="4" s="1"/>
  <c r="N2029" i="4" s="1"/>
  <c r="O2029" i="4" s="1"/>
  <c r="E2029" i="4"/>
  <c r="F2029" i="4" s="1"/>
  <c r="G2029" i="4" s="1"/>
  <c r="H2029" i="4" s="1"/>
  <c r="I2029" i="4" s="1"/>
  <c r="J2029" i="4" s="1"/>
  <c r="E2028" i="4"/>
  <c r="F2028" i="4" s="1"/>
  <c r="E2027" i="4"/>
  <c r="F2027" i="4" s="1"/>
  <c r="E2026" i="4"/>
  <c r="F2026" i="4" s="1"/>
  <c r="E2025" i="4"/>
  <c r="F2025" i="4" s="1"/>
  <c r="H2024" i="4"/>
  <c r="I2024" i="4" s="1"/>
  <c r="J2024" i="4" s="1"/>
  <c r="K2024" i="4" s="1"/>
  <c r="L2024" i="4" s="1"/>
  <c r="M2024" i="4" s="1"/>
  <c r="N2024" i="4" s="1"/>
  <c r="O2024" i="4" s="1"/>
  <c r="E2024" i="4"/>
  <c r="M2023" i="4"/>
  <c r="N2023" i="4" s="1"/>
  <c r="O2023" i="4" s="1"/>
  <c r="E2023" i="4"/>
  <c r="F2023" i="4" s="1"/>
  <c r="G2023" i="4" s="1"/>
  <c r="H2023" i="4" s="1"/>
  <c r="I2023" i="4" s="1"/>
  <c r="J2023" i="4" s="1"/>
  <c r="K2023" i="4" s="1"/>
  <c r="E2022" i="4"/>
  <c r="F2022" i="4" s="1"/>
  <c r="G2022" i="4" s="1"/>
  <c r="H2022" i="4" s="1"/>
  <c r="I2022" i="4" s="1"/>
  <c r="J2022" i="4" s="1"/>
  <c r="K2022" i="4" s="1"/>
  <c r="L2022" i="4" s="1"/>
  <c r="M2022" i="4" s="1"/>
  <c r="N2022" i="4" s="1"/>
  <c r="O2022" i="4" s="1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M2006" i="4"/>
  <c r="N2006" i="4" s="1"/>
  <c r="O2006" i="4" s="1"/>
  <c r="E2006" i="4"/>
  <c r="F2006" i="4" s="1"/>
  <c r="G2006" i="4" s="1"/>
  <c r="H2006" i="4" s="1"/>
  <c r="I2006" i="4" s="1"/>
  <c r="J2006" i="4" s="1"/>
  <c r="K2006" i="4" s="1"/>
  <c r="O2005" i="4"/>
  <c r="E2005" i="4"/>
  <c r="F2005" i="4" s="1"/>
  <c r="G2005" i="4" s="1"/>
  <c r="H2005" i="4" s="1"/>
  <c r="I2005" i="4" s="1"/>
  <c r="J2005" i="4" s="1"/>
  <c r="K2005" i="4" s="1"/>
  <c r="L2005" i="4" s="1"/>
  <c r="M2005" i="4" s="1"/>
  <c r="E2004" i="4"/>
  <c r="O2003" i="4"/>
  <c r="E2003" i="4"/>
  <c r="F2003" i="4" s="1"/>
  <c r="E2002" i="4"/>
  <c r="F2002" i="4" s="1"/>
  <c r="G2002" i="4" s="1"/>
  <c r="H2002" i="4" s="1"/>
  <c r="I2002" i="4" s="1"/>
  <c r="J2002" i="4" s="1"/>
  <c r="K2002" i="4" s="1"/>
  <c r="L2002" i="4" s="1"/>
  <c r="M2002" i="4" s="1"/>
  <c r="N2002" i="4" s="1"/>
  <c r="O2002" i="4" s="1"/>
  <c r="E2001" i="4"/>
  <c r="F2001" i="4" s="1"/>
  <c r="E2000" i="4"/>
  <c r="E1999" i="4"/>
  <c r="F1999" i="4" s="1"/>
  <c r="G1999" i="4" s="1"/>
  <c r="H1999" i="4" s="1"/>
  <c r="I1999" i="4" s="1"/>
  <c r="J1999" i="4" s="1"/>
  <c r="K1999" i="4" s="1"/>
  <c r="L1999" i="4" s="1"/>
  <c r="M1999" i="4" s="1"/>
  <c r="N1999" i="4" s="1"/>
  <c r="O1999" i="4" s="1"/>
  <c r="E1998" i="4"/>
  <c r="F1998" i="4" s="1"/>
  <c r="G1998" i="4" s="1"/>
  <c r="H1998" i="4" s="1"/>
  <c r="I1998" i="4" s="1"/>
  <c r="J1998" i="4" s="1"/>
  <c r="K1998" i="4" s="1"/>
  <c r="L1998" i="4" s="1"/>
  <c r="M1998" i="4" s="1"/>
  <c r="N1998" i="4" s="1"/>
  <c r="O1998" i="4" s="1"/>
  <c r="E1997" i="4"/>
  <c r="F1997" i="4" s="1"/>
  <c r="G1997" i="4" s="1"/>
  <c r="H1997" i="4" s="1"/>
  <c r="I1997" i="4" s="1"/>
  <c r="J1997" i="4" s="1"/>
  <c r="K1997" i="4" s="1"/>
  <c r="L1997" i="4" s="1"/>
  <c r="M1997" i="4" s="1"/>
  <c r="N1997" i="4" s="1"/>
  <c r="O1997" i="4" s="1"/>
  <c r="E1996" i="4"/>
  <c r="F1996" i="4" s="1"/>
  <c r="G1996" i="4" s="1"/>
  <c r="H1996" i="4" s="1"/>
  <c r="I1996" i="4" s="1"/>
  <c r="J1996" i="4" s="1"/>
  <c r="K1996" i="4" s="1"/>
  <c r="L1996" i="4" s="1"/>
  <c r="M1996" i="4" s="1"/>
  <c r="N1996" i="4" s="1"/>
  <c r="O1996" i="4" s="1"/>
  <c r="E1995" i="4"/>
  <c r="F1995" i="4" s="1"/>
  <c r="G1995" i="4" s="1"/>
  <c r="H1995" i="4" s="1"/>
  <c r="I1995" i="4" s="1"/>
  <c r="J1995" i="4" s="1"/>
  <c r="K1995" i="4" s="1"/>
  <c r="L1995" i="4" s="1"/>
  <c r="M1995" i="4" s="1"/>
  <c r="N1995" i="4" s="1"/>
  <c r="O1995" i="4" s="1"/>
  <c r="E1994" i="4"/>
  <c r="F1994" i="4" s="1"/>
  <c r="G1994" i="4" s="1"/>
  <c r="H1994" i="4" s="1"/>
  <c r="I1994" i="4" s="1"/>
  <c r="J1994" i="4" s="1"/>
  <c r="K1994" i="4" s="1"/>
  <c r="L1994" i="4" s="1"/>
  <c r="M1994" i="4" s="1"/>
  <c r="N1994" i="4" s="1"/>
  <c r="O1994" i="4" s="1"/>
  <c r="E1993" i="4"/>
  <c r="F1993" i="4" s="1"/>
  <c r="G1993" i="4" s="1"/>
  <c r="H1993" i="4" s="1"/>
  <c r="I1993" i="4" s="1"/>
  <c r="J1993" i="4" s="1"/>
  <c r="K1993" i="4" s="1"/>
  <c r="L1993" i="4" s="1"/>
  <c r="M1993" i="4" s="1"/>
  <c r="N1993" i="4" s="1"/>
  <c r="O1993" i="4" s="1"/>
  <c r="E1992" i="4"/>
  <c r="F1992" i="4" s="1"/>
  <c r="G1992" i="4" s="1"/>
  <c r="H1992" i="4" s="1"/>
  <c r="I1992" i="4" s="1"/>
  <c r="J1992" i="4" s="1"/>
  <c r="K1992" i="4" s="1"/>
  <c r="L1992" i="4" s="1"/>
  <c r="M1992" i="4" s="1"/>
  <c r="N1992" i="4" s="1"/>
  <c r="O1992" i="4" s="1"/>
  <c r="E1991" i="4"/>
  <c r="F1991" i="4" s="1"/>
  <c r="G1991" i="4" s="1"/>
  <c r="H1991" i="4" s="1"/>
  <c r="I1991" i="4" s="1"/>
  <c r="J1991" i="4" s="1"/>
  <c r="K1991" i="4" s="1"/>
  <c r="L1991" i="4" s="1"/>
  <c r="M1991" i="4" s="1"/>
  <c r="N1991" i="4" s="1"/>
  <c r="O1991" i="4" s="1"/>
  <c r="E1990" i="4"/>
  <c r="F1990" i="4" s="1"/>
  <c r="G1990" i="4" s="1"/>
  <c r="H1990" i="4" s="1"/>
  <c r="I1990" i="4" s="1"/>
  <c r="J1990" i="4" s="1"/>
  <c r="K1990" i="4" s="1"/>
  <c r="L1990" i="4" s="1"/>
  <c r="M1990" i="4" s="1"/>
  <c r="N1990" i="4" s="1"/>
  <c r="O1990" i="4" s="1"/>
  <c r="E1989" i="4"/>
  <c r="F1989" i="4" s="1"/>
  <c r="G1989" i="4" s="1"/>
  <c r="H1989" i="4" s="1"/>
  <c r="I1989" i="4" s="1"/>
  <c r="J1989" i="4" s="1"/>
  <c r="K1989" i="4" s="1"/>
  <c r="L1989" i="4" s="1"/>
  <c r="M1989" i="4" s="1"/>
  <c r="N1989" i="4" s="1"/>
  <c r="O1989" i="4" s="1"/>
  <c r="E1988" i="4"/>
  <c r="F1988" i="4" s="1"/>
  <c r="G1988" i="4" s="1"/>
  <c r="H1988" i="4" s="1"/>
  <c r="I1988" i="4" s="1"/>
  <c r="J1988" i="4" s="1"/>
  <c r="K1988" i="4" s="1"/>
  <c r="L1988" i="4" s="1"/>
  <c r="M1988" i="4" s="1"/>
  <c r="N1988" i="4" s="1"/>
  <c r="O1988" i="4" s="1"/>
  <c r="E1987" i="4"/>
  <c r="F1987" i="4" s="1"/>
  <c r="G1987" i="4" s="1"/>
  <c r="H1987" i="4" s="1"/>
  <c r="I1987" i="4" s="1"/>
  <c r="J1987" i="4" s="1"/>
  <c r="K1987" i="4" s="1"/>
  <c r="L1987" i="4" s="1"/>
  <c r="M1987" i="4" s="1"/>
  <c r="N1987" i="4" s="1"/>
  <c r="O1987" i="4" s="1"/>
  <c r="I1986" i="4"/>
  <c r="J1986" i="4" s="1"/>
  <c r="K1986" i="4" s="1"/>
  <c r="L1986" i="4" s="1"/>
  <c r="M1986" i="4" s="1"/>
  <c r="N1986" i="4" s="1"/>
  <c r="O1986" i="4" s="1"/>
  <c r="E1986" i="4"/>
  <c r="F1986" i="4" s="1"/>
  <c r="G1986" i="4" s="1"/>
  <c r="E1985" i="4"/>
  <c r="E1984" i="4"/>
  <c r="E1983" i="4"/>
  <c r="E1982" i="4"/>
  <c r="E1981" i="4"/>
  <c r="E1980" i="4"/>
  <c r="H1979" i="4"/>
  <c r="I1979" i="4" s="1"/>
  <c r="J1979" i="4" s="1"/>
  <c r="K1979" i="4" s="1"/>
  <c r="L1979" i="4" s="1"/>
  <c r="M1979" i="4" s="1"/>
  <c r="N1979" i="4" s="1"/>
  <c r="O1979" i="4" s="1"/>
  <c r="E1979" i="4"/>
  <c r="E1978" i="4"/>
  <c r="E1977" i="4"/>
  <c r="E1976" i="4"/>
  <c r="E1975" i="4"/>
  <c r="J1974" i="4"/>
  <c r="K1974" i="4" s="1"/>
  <c r="L1974" i="4" s="1"/>
  <c r="M1974" i="4" s="1"/>
  <c r="N1974" i="4" s="1"/>
  <c r="O1974" i="4" s="1"/>
  <c r="E1974" i="4"/>
  <c r="F1974" i="4" s="1"/>
  <c r="E1973" i="4"/>
  <c r="F1973" i="4" s="1"/>
  <c r="G1973" i="4" s="1"/>
  <c r="H1973" i="4" s="1"/>
  <c r="I1973" i="4" s="1"/>
  <c r="J1973" i="4" s="1"/>
  <c r="K1973" i="4" s="1"/>
  <c r="L1973" i="4" s="1"/>
  <c r="M1973" i="4" s="1"/>
  <c r="N1973" i="4" s="1"/>
  <c r="O1973" i="4" s="1"/>
  <c r="E1972" i="4"/>
  <c r="F1972" i="4" s="1"/>
  <c r="E1971" i="4"/>
  <c r="F1971" i="4" s="1"/>
  <c r="G1971" i="4" s="1"/>
  <c r="H1971" i="4" s="1"/>
  <c r="I1971" i="4" s="1"/>
  <c r="J1971" i="4" s="1"/>
  <c r="K1971" i="4" s="1"/>
  <c r="L1971" i="4" s="1"/>
  <c r="M1971" i="4" s="1"/>
  <c r="N1971" i="4" s="1"/>
  <c r="O1971" i="4" s="1"/>
  <c r="E1970" i="4"/>
  <c r="F1970" i="4" s="1"/>
  <c r="E1969" i="4"/>
  <c r="F1969" i="4" s="1"/>
  <c r="G1969" i="4" s="1"/>
  <c r="H1969" i="4" s="1"/>
  <c r="I1969" i="4" s="1"/>
  <c r="J1969" i="4" s="1"/>
  <c r="K1969" i="4" s="1"/>
  <c r="L1969" i="4" s="1"/>
  <c r="M1969" i="4" s="1"/>
  <c r="N1969" i="4" s="1"/>
  <c r="O1969" i="4" s="1"/>
  <c r="O1968" i="4"/>
  <c r="K1968" i="4"/>
  <c r="L1968" i="4" s="1"/>
  <c r="M1968" i="4" s="1"/>
  <c r="E1968" i="4"/>
  <c r="F1968" i="4" s="1"/>
  <c r="O1967" i="4"/>
  <c r="E1967" i="4"/>
  <c r="F1967" i="4" s="1"/>
  <c r="G1967" i="4" s="1"/>
  <c r="H1967" i="4" s="1"/>
  <c r="I1967" i="4" s="1"/>
  <c r="J1967" i="4" s="1"/>
  <c r="K1967" i="4" s="1"/>
  <c r="L1967" i="4" s="1"/>
  <c r="M1967" i="4" s="1"/>
  <c r="O1966" i="4"/>
  <c r="E1966" i="4"/>
  <c r="F1966" i="4" s="1"/>
  <c r="E1965" i="4"/>
  <c r="F1965" i="4" s="1"/>
  <c r="G1965" i="4" s="1"/>
  <c r="H1965" i="4" s="1"/>
  <c r="I1965" i="4" s="1"/>
  <c r="J1965" i="4" s="1"/>
  <c r="K1965" i="4" s="1"/>
  <c r="L1965" i="4" s="1"/>
  <c r="M1965" i="4" s="1"/>
  <c r="N1965" i="4" s="1"/>
  <c r="O1965" i="4" s="1"/>
  <c r="H1964" i="4"/>
  <c r="I1964" i="4" s="1"/>
  <c r="J1964" i="4" s="1"/>
  <c r="K1964" i="4" s="1"/>
  <c r="L1964" i="4" s="1"/>
  <c r="M1964" i="4" s="1"/>
  <c r="N1964" i="4" s="1"/>
  <c r="O1964" i="4" s="1"/>
  <c r="E1964" i="4"/>
  <c r="M1963" i="4"/>
  <c r="N1963" i="4" s="1"/>
  <c r="O1963" i="4" s="1"/>
  <c r="E1963" i="4"/>
  <c r="N1962" i="4"/>
  <c r="O1962" i="4" s="1"/>
  <c r="E1962" i="4"/>
  <c r="F1962" i="4" s="1"/>
  <c r="G1962" i="4" s="1"/>
  <c r="H1962" i="4" s="1"/>
  <c r="I1962" i="4" s="1"/>
  <c r="J1962" i="4" s="1"/>
  <c r="O1961" i="4"/>
  <c r="E1961" i="4"/>
  <c r="F1961" i="4" s="1"/>
  <c r="G1961" i="4" s="1"/>
  <c r="H1961" i="4" s="1"/>
  <c r="I1961" i="4" s="1"/>
  <c r="E1960" i="4"/>
  <c r="O1959" i="4"/>
  <c r="E1959" i="4"/>
  <c r="F1959" i="4" s="1"/>
  <c r="E1958" i="4"/>
  <c r="F1958" i="4" s="1"/>
  <c r="G1958" i="4" s="1"/>
  <c r="H1958" i="4" s="1"/>
  <c r="I1958" i="4" s="1"/>
  <c r="J1958" i="4" s="1"/>
  <c r="K1958" i="4" s="1"/>
  <c r="L1958" i="4" s="1"/>
  <c r="M1958" i="4" s="1"/>
  <c r="N1958" i="4" s="1"/>
  <c r="O1958" i="4" s="1"/>
  <c r="E1957" i="4"/>
  <c r="O1956" i="4"/>
  <c r="E1956" i="4"/>
  <c r="K1955" i="4"/>
  <c r="L1955" i="4" s="1"/>
  <c r="M1955" i="4" s="1"/>
  <c r="N1955" i="4" s="1"/>
  <c r="O1955" i="4" s="1"/>
  <c r="E1955" i="4"/>
  <c r="F1955" i="4" s="1"/>
  <c r="G1955" i="4" s="1"/>
  <c r="H1955" i="4" s="1"/>
  <c r="I1955" i="4" s="1"/>
  <c r="K1954" i="4"/>
  <c r="L1954" i="4" s="1"/>
  <c r="M1954" i="4" s="1"/>
  <c r="N1954" i="4" s="1"/>
  <c r="O1954" i="4" s="1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O1925" i="4"/>
  <c r="E1925" i="4"/>
  <c r="F1925" i="4" s="1"/>
  <c r="E1924" i="4"/>
  <c r="E1923" i="4"/>
  <c r="F1923" i="4" s="1"/>
  <c r="G1923" i="4" s="1"/>
  <c r="H1923" i="4" s="1"/>
  <c r="I1923" i="4" s="1"/>
  <c r="J1923" i="4" s="1"/>
  <c r="K1923" i="4" s="1"/>
  <c r="L1923" i="4" s="1"/>
  <c r="M1923" i="4" s="1"/>
  <c r="N1923" i="4" s="1"/>
  <c r="O1923" i="4" s="1"/>
  <c r="K1922" i="4"/>
  <c r="L1922" i="4" s="1"/>
  <c r="M1922" i="4" s="1"/>
  <c r="N1922" i="4" s="1"/>
  <c r="O1922" i="4" s="1"/>
  <c r="E1922" i="4"/>
  <c r="E1921" i="4"/>
  <c r="E1920" i="4"/>
  <c r="E1919" i="4"/>
  <c r="E1918" i="4"/>
  <c r="E1917" i="4"/>
  <c r="O1916" i="4"/>
  <c r="E1916" i="4"/>
  <c r="F1916" i="4" s="1"/>
  <c r="G1916" i="4" s="1"/>
  <c r="H1916" i="4" s="1"/>
  <c r="I1916" i="4" s="1"/>
  <c r="J1916" i="4" s="1"/>
  <c r="K1916" i="4" s="1"/>
  <c r="L1916" i="4" s="1"/>
  <c r="M1916" i="4" s="1"/>
  <c r="E1915" i="4"/>
  <c r="F1915" i="4" s="1"/>
  <c r="G1915" i="4" s="1"/>
  <c r="H1915" i="4" s="1"/>
  <c r="I1915" i="4" s="1"/>
  <c r="J1915" i="4" s="1"/>
  <c r="K1915" i="4" s="1"/>
  <c r="L1915" i="4" s="1"/>
  <c r="M1915" i="4" s="1"/>
  <c r="N1915" i="4" s="1"/>
  <c r="O1915" i="4" s="1"/>
  <c r="E1914" i="4"/>
  <c r="F1914" i="4" s="1"/>
  <c r="G1914" i="4" s="1"/>
  <c r="H1914" i="4" s="1"/>
  <c r="I1914" i="4" s="1"/>
  <c r="J1914" i="4" s="1"/>
  <c r="K1914" i="4" s="1"/>
  <c r="L1914" i="4" s="1"/>
  <c r="M1914" i="4" s="1"/>
  <c r="N1914" i="4" s="1"/>
  <c r="O1914" i="4" s="1"/>
  <c r="E1913" i="4"/>
  <c r="F1913" i="4" s="1"/>
  <c r="G1913" i="4" s="1"/>
  <c r="H1913" i="4" s="1"/>
  <c r="I1913" i="4" s="1"/>
  <c r="J1913" i="4" s="1"/>
  <c r="K1913" i="4" s="1"/>
  <c r="L1913" i="4" s="1"/>
  <c r="M1913" i="4" s="1"/>
  <c r="N1913" i="4" s="1"/>
  <c r="O1913" i="4" s="1"/>
  <c r="E1912" i="4"/>
  <c r="F1912" i="4" s="1"/>
  <c r="G1912" i="4" s="1"/>
  <c r="H1912" i="4" s="1"/>
  <c r="I1912" i="4" s="1"/>
  <c r="J1912" i="4" s="1"/>
  <c r="K1912" i="4" s="1"/>
  <c r="L1912" i="4" s="1"/>
  <c r="M1912" i="4" s="1"/>
  <c r="N1912" i="4" s="1"/>
  <c r="O1912" i="4" s="1"/>
  <c r="E1911" i="4"/>
  <c r="F1911" i="4" s="1"/>
  <c r="G1911" i="4" s="1"/>
  <c r="H1911" i="4" s="1"/>
  <c r="I1911" i="4" s="1"/>
  <c r="J1911" i="4" s="1"/>
  <c r="K1911" i="4" s="1"/>
  <c r="L1911" i="4" s="1"/>
  <c r="M1911" i="4" s="1"/>
  <c r="N1911" i="4" s="1"/>
  <c r="O1911" i="4" s="1"/>
  <c r="E1910" i="4"/>
  <c r="F1910" i="4" s="1"/>
  <c r="G1910" i="4" s="1"/>
  <c r="H1910" i="4" s="1"/>
  <c r="I1910" i="4" s="1"/>
  <c r="J1910" i="4" s="1"/>
  <c r="K1910" i="4" s="1"/>
  <c r="L1910" i="4" s="1"/>
  <c r="M1910" i="4" s="1"/>
  <c r="N1910" i="4" s="1"/>
  <c r="O1910" i="4" s="1"/>
  <c r="E1909" i="4"/>
  <c r="F1909" i="4" s="1"/>
  <c r="G1909" i="4" s="1"/>
  <c r="H1909" i="4" s="1"/>
  <c r="I1909" i="4" s="1"/>
  <c r="J1909" i="4" s="1"/>
  <c r="K1909" i="4" s="1"/>
  <c r="L1909" i="4" s="1"/>
  <c r="M1909" i="4" s="1"/>
  <c r="N1909" i="4" s="1"/>
  <c r="O1909" i="4" s="1"/>
  <c r="L1908" i="4"/>
  <c r="M1908" i="4" s="1"/>
  <c r="N1908" i="4" s="1"/>
  <c r="O1908" i="4" s="1"/>
  <c r="E1908" i="4"/>
  <c r="F1908" i="4" s="1"/>
  <c r="G1908" i="4" s="1"/>
  <c r="E1907" i="4"/>
  <c r="E1906" i="4"/>
  <c r="E1905" i="4"/>
  <c r="E1904" i="4"/>
  <c r="E1903" i="4"/>
  <c r="K1902" i="4"/>
  <c r="L1902" i="4" s="1"/>
  <c r="M1902" i="4" s="1"/>
  <c r="N1902" i="4" s="1"/>
  <c r="O1902" i="4" s="1"/>
  <c r="E1902" i="4"/>
  <c r="F1902" i="4" s="1"/>
  <c r="G1902" i="4" s="1"/>
  <c r="H1902" i="4" s="1"/>
  <c r="I1902" i="4" s="1"/>
  <c r="E1901" i="4"/>
  <c r="F1901" i="4" s="1"/>
  <c r="E1900" i="4"/>
  <c r="F1900" i="4" s="1"/>
  <c r="G1900" i="4" s="1"/>
  <c r="H1900" i="4" s="1"/>
  <c r="I1900" i="4" s="1"/>
  <c r="J1900" i="4" s="1"/>
  <c r="K1900" i="4" s="1"/>
  <c r="L1900" i="4" s="1"/>
  <c r="M1900" i="4" s="1"/>
  <c r="N1900" i="4" s="1"/>
  <c r="O1900" i="4" s="1"/>
  <c r="E1899" i="4"/>
  <c r="F1899" i="4" s="1"/>
  <c r="E1898" i="4"/>
  <c r="F1898" i="4" s="1"/>
  <c r="G1898" i="4" s="1"/>
  <c r="H1898" i="4" s="1"/>
  <c r="I1898" i="4" s="1"/>
  <c r="J1898" i="4" s="1"/>
  <c r="K1898" i="4" s="1"/>
  <c r="L1898" i="4" s="1"/>
  <c r="M1898" i="4" s="1"/>
  <c r="N1898" i="4" s="1"/>
  <c r="O1898" i="4" s="1"/>
  <c r="E1897" i="4"/>
  <c r="F1897" i="4" s="1"/>
  <c r="M1896" i="4"/>
  <c r="N1896" i="4" s="1"/>
  <c r="O1896" i="4" s="1"/>
  <c r="E1896" i="4"/>
  <c r="F1896" i="4" s="1"/>
  <c r="G1896" i="4" s="1"/>
  <c r="H1896" i="4" s="1"/>
  <c r="I1896" i="4" s="1"/>
  <c r="J1896" i="4" s="1"/>
  <c r="K1896" i="4" s="1"/>
  <c r="E1895" i="4"/>
  <c r="E1894" i="4"/>
  <c r="E1893" i="4"/>
  <c r="E1892" i="4"/>
  <c r="E1891" i="4"/>
  <c r="E1890" i="4"/>
  <c r="E1889" i="4"/>
  <c r="E1888" i="4"/>
  <c r="E1887" i="4"/>
  <c r="K1886" i="4"/>
  <c r="L1886" i="4" s="1"/>
  <c r="M1886" i="4" s="1"/>
  <c r="N1886" i="4" s="1"/>
  <c r="O1886" i="4" s="1"/>
  <c r="E1886" i="4"/>
  <c r="F1886" i="4" s="1"/>
  <c r="G1886" i="4" s="1"/>
  <c r="H1886" i="4" s="1"/>
  <c r="I1886" i="4" s="1"/>
  <c r="E1885" i="4"/>
  <c r="F1885" i="4" s="1"/>
  <c r="G1885" i="4" s="1"/>
  <c r="H1885" i="4" s="1"/>
  <c r="I1885" i="4" s="1"/>
  <c r="J1885" i="4" s="1"/>
  <c r="K1885" i="4" s="1"/>
  <c r="L1885" i="4" s="1"/>
  <c r="M1885" i="4" s="1"/>
  <c r="N1885" i="4" s="1"/>
  <c r="O1885" i="4" s="1"/>
  <c r="E1884" i="4"/>
  <c r="F1884" i="4" s="1"/>
  <c r="L1883" i="4"/>
  <c r="M1883" i="4" s="1"/>
  <c r="N1883" i="4" s="1"/>
  <c r="O1883" i="4" s="1"/>
  <c r="E1883" i="4"/>
  <c r="F1883" i="4" s="1"/>
  <c r="G1883" i="4" s="1"/>
  <c r="H1883" i="4" s="1"/>
  <c r="I1883" i="4" s="1"/>
  <c r="J1883" i="4" s="1"/>
  <c r="E1882" i="4"/>
  <c r="E1881" i="4"/>
  <c r="O1880" i="4"/>
  <c r="E1880" i="4"/>
  <c r="F1880" i="4" s="1"/>
  <c r="G1880" i="4" s="1"/>
  <c r="H1880" i="4" s="1"/>
  <c r="I1880" i="4" s="1"/>
  <c r="J1880" i="4" s="1"/>
  <c r="K1880" i="4" s="1"/>
  <c r="L1880" i="4" s="1"/>
  <c r="M1880" i="4" s="1"/>
  <c r="O1879" i="4"/>
  <c r="E1879" i="4"/>
  <c r="F1879" i="4" s="1"/>
  <c r="G1879" i="4" s="1"/>
  <c r="H1879" i="4" s="1"/>
  <c r="I1879" i="4" s="1"/>
  <c r="J1879" i="4" s="1"/>
  <c r="K1879" i="4" s="1"/>
  <c r="L1879" i="4" s="1"/>
  <c r="M1879" i="4" s="1"/>
  <c r="E1878" i="4"/>
  <c r="E1877" i="4"/>
  <c r="K1876" i="4"/>
  <c r="L1876" i="4" s="1"/>
  <c r="M1876" i="4" s="1"/>
  <c r="N1876" i="4" s="1"/>
  <c r="O1876" i="4" s="1"/>
  <c r="E1876" i="4"/>
  <c r="F1876" i="4" s="1"/>
  <c r="G1876" i="4" s="1"/>
  <c r="H1876" i="4" s="1"/>
  <c r="I1876" i="4" s="1"/>
  <c r="E1875" i="4"/>
  <c r="F1875" i="4" s="1"/>
  <c r="G1875" i="4" s="1"/>
  <c r="H1875" i="4" s="1"/>
  <c r="I1875" i="4" s="1"/>
  <c r="J1875" i="4" s="1"/>
  <c r="K1875" i="4" s="1"/>
  <c r="L1875" i="4" s="1"/>
  <c r="M1875" i="4" s="1"/>
  <c r="N1875" i="4" s="1"/>
  <c r="O1875" i="4" s="1"/>
  <c r="E1874" i="4"/>
  <c r="F1874" i="4" s="1"/>
  <c r="G1874" i="4" s="1"/>
  <c r="H1874" i="4" s="1"/>
  <c r="L1873" i="4"/>
  <c r="M1873" i="4" s="1"/>
  <c r="N1873" i="4" s="1"/>
  <c r="O1873" i="4" s="1"/>
  <c r="E1873" i="4"/>
  <c r="F1873" i="4" s="1"/>
  <c r="G1873" i="4" s="1"/>
  <c r="H1873" i="4" s="1"/>
  <c r="I1873" i="4" s="1"/>
  <c r="E1872" i="4"/>
  <c r="F1872" i="4" s="1"/>
  <c r="E1871" i="4"/>
  <c r="F1871" i="4" s="1"/>
  <c r="E1870" i="4"/>
  <c r="F1870" i="4" s="1"/>
  <c r="G1870" i="4" s="1"/>
  <c r="H1870" i="4" s="1"/>
  <c r="I1870" i="4" s="1"/>
  <c r="J1870" i="4" s="1"/>
  <c r="K1870" i="4" s="1"/>
  <c r="L1870" i="4" s="1"/>
  <c r="M1870" i="4" s="1"/>
  <c r="N1870" i="4" s="1"/>
  <c r="O1870" i="4" s="1"/>
  <c r="O1869" i="4"/>
  <c r="E1869" i="4"/>
  <c r="F1869" i="4" s="1"/>
  <c r="G1869" i="4" s="1"/>
  <c r="H1869" i="4" s="1"/>
  <c r="I1869" i="4" s="1"/>
  <c r="J1869" i="4" s="1"/>
  <c r="K1869" i="4" s="1"/>
  <c r="L1869" i="4" s="1"/>
  <c r="M1869" i="4" s="1"/>
  <c r="E1868" i="4"/>
  <c r="E1867" i="4"/>
  <c r="O1866" i="4"/>
  <c r="E1866" i="4"/>
  <c r="F1866" i="4" s="1"/>
  <c r="G1866" i="4" s="1"/>
  <c r="H1866" i="4" s="1"/>
  <c r="I1866" i="4" s="1"/>
  <c r="J1866" i="4" s="1"/>
  <c r="K1866" i="4" s="1"/>
  <c r="L1866" i="4" s="1"/>
  <c r="M1866" i="4" s="1"/>
  <c r="E1865" i="4"/>
  <c r="F1865" i="4" s="1"/>
  <c r="G1865" i="4" s="1"/>
  <c r="H1865" i="4" s="1"/>
  <c r="I1865" i="4" s="1"/>
  <c r="J1865" i="4" s="1"/>
  <c r="K1865" i="4" s="1"/>
  <c r="L1865" i="4" s="1"/>
  <c r="M1865" i="4" s="1"/>
  <c r="N1865" i="4" s="1"/>
  <c r="O1865" i="4" s="1"/>
  <c r="O1864" i="4"/>
  <c r="E1864" i="4"/>
  <c r="F1864" i="4" s="1"/>
  <c r="G1864" i="4" s="1"/>
  <c r="H1864" i="4" s="1"/>
  <c r="I1864" i="4" s="1"/>
  <c r="J1864" i="4" s="1"/>
  <c r="K1864" i="4" s="1"/>
  <c r="L1864" i="4" s="1"/>
  <c r="M1864" i="4" s="1"/>
  <c r="L1863" i="4"/>
  <c r="M1863" i="4" s="1"/>
  <c r="N1863" i="4" s="1"/>
  <c r="O1863" i="4" s="1"/>
  <c r="E1863" i="4"/>
  <c r="F1863" i="4" s="1"/>
  <c r="G1863" i="4" s="1"/>
  <c r="H1863" i="4" s="1"/>
  <c r="I1863" i="4" s="1"/>
  <c r="J1863" i="4" s="1"/>
  <c r="L1862" i="4"/>
  <c r="M1862" i="4" s="1"/>
  <c r="N1862" i="4" s="1"/>
  <c r="O1862" i="4" s="1"/>
  <c r="E1862" i="4"/>
  <c r="F1862" i="4" s="1"/>
  <c r="G1862" i="4" s="1"/>
  <c r="E1861" i="4"/>
  <c r="F1861" i="4" s="1"/>
  <c r="G1861" i="4" s="1"/>
  <c r="H1861" i="4" s="1"/>
  <c r="I1861" i="4" s="1"/>
  <c r="J1861" i="4" s="1"/>
  <c r="K1861" i="4" s="1"/>
  <c r="L1861" i="4" s="1"/>
  <c r="M1861" i="4" s="1"/>
  <c r="N1861" i="4" s="1"/>
  <c r="O1861" i="4" s="1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F1836" i="4" s="1"/>
  <c r="G1836" i="4" s="1"/>
  <c r="H1836" i="4" s="1"/>
  <c r="E1835" i="4"/>
  <c r="F1835" i="4" s="1"/>
  <c r="G1835" i="4" s="1"/>
  <c r="H1835" i="4" s="1"/>
  <c r="I1835" i="4" s="1"/>
  <c r="J1835" i="4" s="1"/>
  <c r="K1835" i="4" s="1"/>
  <c r="L1835" i="4" s="1"/>
  <c r="M1835" i="4" s="1"/>
  <c r="N1835" i="4" s="1"/>
  <c r="O1835" i="4" s="1"/>
  <c r="E1834" i="4"/>
  <c r="F1834" i="4" s="1"/>
  <c r="G1834" i="4" s="1"/>
  <c r="H1834" i="4" s="1"/>
  <c r="E1833" i="4"/>
  <c r="F1833" i="4" s="1"/>
  <c r="G1833" i="4" s="1"/>
  <c r="H1833" i="4" s="1"/>
  <c r="I1833" i="4" s="1"/>
  <c r="J1833" i="4" s="1"/>
  <c r="K1833" i="4" s="1"/>
  <c r="L1833" i="4" s="1"/>
  <c r="M1833" i="4" s="1"/>
  <c r="N1833" i="4" s="1"/>
  <c r="O1833" i="4" s="1"/>
  <c r="E1832" i="4"/>
  <c r="F1832" i="4" s="1"/>
  <c r="G1832" i="4" s="1"/>
  <c r="H1832" i="4" s="1"/>
  <c r="E1831" i="4"/>
  <c r="F1831" i="4" s="1"/>
  <c r="G1831" i="4" s="1"/>
  <c r="H1831" i="4" s="1"/>
  <c r="I1831" i="4" s="1"/>
  <c r="J1831" i="4" s="1"/>
  <c r="K1831" i="4" s="1"/>
  <c r="L1831" i="4" s="1"/>
  <c r="M1831" i="4" s="1"/>
  <c r="N1831" i="4" s="1"/>
  <c r="O1831" i="4" s="1"/>
  <c r="K1830" i="4"/>
  <c r="L1830" i="4" s="1"/>
  <c r="M1830" i="4" s="1"/>
  <c r="N1830" i="4" s="1"/>
  <c r="O1830" i="4" s="1"/>
  <c r="E1830" i="4"/>
  <c r="F1830" i="4" s="1"/>
  <c r="G1830" i="4" s="1"/>
  <c r="H1830" i="4" s="1"/>
  <c r="I1830" i="4" s="1"/>
  <c r="K1829" i="4"/>
  <c r="L1829" i="4" s="1"/>
  <c r="M1829" i="4" s="1"/>
  <c r="N1829" i="4" s="1"/>
  <c r="O1829" i="4" s="1"/>
  <c r="E1829" i="4"/>
  <c r="F1829" i="4" s="1"/>
  <c r="G1829" i="4" s="1"/>
  <c r="H1829" i="4" s="1"/>
  <c r="I1829" i="4" s="1"/>
  <c r="E1828" i="4"/>
  <c r="F1828" i="4" s="1"/>
  <c r="G1828" i="4" s="1"/>
  <c r="H1828" i="4" s="1"/>
  <c r="I1828" i="4" s="1"/>
  <c r="J1828" i="4" s="1"/>
  <c r="K1828" i="4" s="1"/>
  <c r="L1828" i="4" s="1"/>
  <c r="M1828" i="4" s="1"/>
  <c r="N1828" i="4" s="1"/>
  <c r="O1828" i="4" s="1"/>
  <c r="E1827" i="4"/>
  <c r="F1827" i="4" s="1"/>
  <c r="G1827" i="4" s="1"/>
  <c r="H1827" i="4" s="1"/>
  <c r="E1826" i="4"/>
  <c r="F1826" i="4" s="1"/>
  <c r="G1826" i="4" s="1"/>
  <c r="H1826" i="4" s="1"/>
  <c r="I1826" i="4" s="1"/>
  <c r="J1826" i="4" s="1"/>
  <c r="K1826" i="4" s="1"/>
  <c r="L1826" i="4" s="1"/>
  <c r="M1826" i="4" s="1"/>
  <c r="N1826" i="4" s="1"/>
  <c r="O1826" i="4" s="1"/>
  <c r="E1825" i="4"/>
  <c r="F1825" i="4" s="1"/>
  <c r="G1825" i="4" s="1"/>
  <c r="H1825" i="4" s="1"/>
  <c r="I1825" i="4" s="1"/>
  <c r="J1825" i="4" s="1"/>
  <c r="K1825" i="4" s="1"/>
  <c r="L1825" i="4" s="1"/>
  <c r="M1825" i="4" s="1"/>
  <c r="N1825" i="4" s="1"/>
  <c r="O1825" i="4" s="1"/>
  <c r="E1824" i="4"/>
  <c r="F1824" i="4" s="1"/>
  <c r="G1824" i="4" s="1"/>
  <c r="H1824" i="4" s="1"/>
  <c r="E1823" i="4"/>
  <c r="F1823" i="4" s="1"/>
  <c r="G1823" i="4" s="1"/>
  <c r="H1823" i="4" s="1"/>
  <c r="I1823" i="4" s="1"/>
  <c r="J1823" i="4" s="1"/>
  <c r="K1823" i="4" s="1"/>
  <c r="L1823" i="4" s="1"/>
  <c r="M1823" i="4" s="1"/>
  <c r="N1823" i="4" s="1"/>
  <c r="O1823" i="4" s="1"/>
  <c r="K1822" i="4"/>
  <c r="L1822" i="4" s="1"/>
  <c r="M1822" i="4" s="1"/>
  <c r="N1822" i="4" s="1"/>
  <c r="O1822" i="4" s="1"/>
  <c r="E1822" i="4"/>
  <c r="F1822" i="4" s="1"/>
  <c r="G1822" i="4" s="1"/>
  <c r="H1822" i="4" s="1"/>
  <c r="I1822" i="4" s="1"/>
  <c r="E1821" i="4"/>
  <c r="K1820" i="4"/>
  <c r="L1820" i="4" s="1"/>
  <c r="M1820" i="4" s="1"/>
  <c r="N1820" i="4" s="1"/>
  <c r="O1820" i="4" s="1"/>
  <c r="E1820" i="4"/>
  <c r="F1820" i="4" s="1"/>
  <c r="G1820" i="4" s="1"/>
  <c r="H1820" i="4" s="1"/>
  <c r="I1820" i="4" s="1"/>
  <c r="E1819" i="4"/>
  <c r="F1819" i="4" s="1"/>
  <c r="G1819" i="4" s="1"/>
  <c r="H1819" i="4" s="1"/>
  <c r="I1819" i="4" s="1"/>
  <c r="J1819" i="4" s="1"/>
  <c r="K1819" i="4" s="1"/>
  <c r="L1819" i="4" s="1"/>
  <c r="M1819" i="4" s="1"/>
  <c r="N1819" i="4" s="1"/>
  <c r="O1819" i="4" s="1"/>
  <c r="E1818" i="4"/>
  <c r="F1818" i="4" s="1"/>
  <c r="G1818" i="4" s="1"/>
  <c r="H1818" i="4" s="1"/>
  <c r="E1817" i="4"/>
  <c r="F1817" i="4" s="1"/>
  <c r="G1817" i="4" s="1"/>
  <c r="H1817" i="4" s="1"/>
  <c r="I1817" i="4" s="1"/>
  <c r="J1817" i="4" s="1"/>
  <c r="K1817" i="4" s="1"/>
  <c r="L1817" i="4" s="1"/>
  <c r="M1817" i="4" s="1"/>
  <c r="N1817" i="4" s="1"/>
  <c r="O1817" i="4" s="1"/>
  <c r="E1816" i="4"/>
  <c r="F1816" i="4" s="1"/>
  <c r="G1816" i="4" s="1"/>
  <c r="H1816" i="4" s="1"/>
  <c r="E1815" i="4"/>
  <c r="F1815" i="4" s="1"/>
  <c r="G1815" i="4" s="1"/>
  <c r="H1815" i="4" s="1"/>
  <c r="I1815" i="4" s="1"/>
  <c r="J1815" i="4" s="1"/>
  <c r="K1815" i="4" s="1"/>
  <c r="L1815" i="4" s="1"/>
  <c r="M1815" i="4" s="1"/>
  <c r="N1815" i="4" s="1"/>
  <c r="O1815" i="4" s="1"/>
  <c r="E1814" i="4"/>
  <c r="F1814" i="4" s="1"/>
  <c r="G1814" i="4" s="1"/>
  <c r="H1814" i="4" s="1"/>
  <c r="E1813" i="4"/>
  <c r="F1813" i="4" s="1"/>
  <c r="G1813" i="4" s="1"/>
  <c r="H1813" i="4" s="1"/>
  <c r="I1813" i="4" s="1"/>
  <c r="J1813" i="4" s="1"/>
  <c r="K1813" i="4" s="1"/>
  <c r="L1813" i="4" s="1"/>
  <c r="M1813" i="4" s="1"/>
  <c r="N1813" i="4" s="1"/>
  <c r="O1813" i="4" s="1"/>
  <c r="K1812" i="4"/>
  <c r="L1812" i="4" s="1"/>
  <c r="M1812" i="4" s="1"/>
  <c r="N1812" i="4" s="1"/>
  <c r="O1812" i="4" s="1"/>
  <c r="E1812" i="4"/>
  <c r="F1812" i="4" s="1"/>
  <c r="G1812" i="4" s="1"/>
  <c r="H1812" i="4" s="1"/>
  <c r="I1812" i="4" s="1"/>
  <c r="K1811" i="4"/>
  <c r="L1811" i="4" s="1"/>
  <c r="M1811" i="4" s="1"/>
  <c r="N1811" i="4" s="1"/>
  <c r="O1811" i="4" s="1"/>
  <c r="E1811" i="4"/>
  <c r="F1811" i="4" s="1"/>
  <c r="G1811" i="4" s="1"/>
  <c r="H1811" i="4" s="1"/>
  <c r="I1811" i="4" s="1"/>
  <c r="E1810" i="4"/>
  <c r="F1810" i="4" s="1"/>
  <c r="G1810" i="4" s="1"/>
  <c r="H1810" i="4" s="1"/>
  <c r="I1810" i="4" s="1"/>
  <c r="J1810" i="4" s="1"/>
  <c r="K1810" i="4" s="1"/>
  <c r="L1810" i="4" s="1"/>
  <c r="M1810" i="4" s="1"/>
  <c r="N1810" i="4" s="1"/>
  <c r="O1810" i="4" s="1"/>
  <c r="E1809" i="4"/>
  <c r="F1809" i="4" s="1"/>
  <c r="G1809" i="4" s="1"/>
  <c r="H1809" i="4" s="1"/>
  <c r="E1808" i="4"/>
  <c r="F1808" i="4" s="1"/>
  <c r="G1808" i="4" s="1"/>
  <c r="H1808" i="4" s="1"/>
  <c r="I1808" i="4" s="1"/>
  <c r="J1808" i="4" s="1"/>
  <c r="K1808" i="4" s="1"/>
  <c r="L1808" i="4" s="1"/>
  <c r="M1808" i="4" s="1"/>
  <c r="N1808" i="4" s="1"/>
  <c r="O1808" i="4" s="1"/>
  <c r="E1807" i="4"/>
  <c r="F1807" i="4" s="1"/>
  <c r="G1807" i="4" s="1"/>
  <c r="H1807" i="4" s="1"/>
  <c r="E1806" i="4"/>
  <c r="F1806" i="4" s="1"/>
  <c r="G1806" i="4" s="1"/>
  <c r="H1806" i="4" s="1"/>
  <c r="I1806" i="4" s="1"/>
  <c r="J1806" i="4" s="1"/>
  <c r="K1806" i="4" s="1"/>
  <c r="L1806" i="4" s="1"/>
  <c r="M1806" i="4" s="1"/>
  <c r="N1806" i="4" s="1"/>
  <c r="O1806" i="4" s="1"/>
  <c r="E1805" i="4"/>
  <c r="F1805" i="4" s="1"/>
  <c r="G1805" i="4" s="1"/>
  <c r="H1805" i="4" s="1"/>
  <c r="L1804" i="4"/>
  <c r="M1804" i="4" s="1"/>
  <c r="N1804" i="4" s="1"/>
  <c r="O1804" i="4" s="1"/>
  <c r="E1804" i="4"/>
  <c r="F1804" i="4" s="1"/>
  <c r="G1804" i="4" s="1"/>
  <c r="H1804" i="4" s="1"/>
  <c r="I1804" i="4" s="1"/>
  <c r="J1804" i="4" s="1"/>
  <c r="L1803" i="4"/>
  <c r="M1803" i="4" s="1"/>
  <c r="N1803" i="4" s="1"/>
  <c r="O1803" i="4" s="1"/>
  <c r="E1803" i="4"/>
  <c r="F1803" i="4" s="1"/>
  <c r="G1803" i="4" s="1"/>
  <c r="H1803" i="4" s="1"/>
  <c r="I1803" i="4" s="1"/>
  <c r="J1803" i="4" s="1"/>
  <c r="E1802" i="4"/>
  <c r="F1802" i="4" s="1"/>
  <c r="G1802" i="4" s="1"/>
  <c r="H1802" i="4" s="1"/>
  <c r="I1802" i="4" s="1"/>
  <c r="J1802" i="4" s="1"/>
  <c r="K1802" i="4" s="1"/>
  <c r="L1802" i="4" s="1"/>
  <c r="M1802" i="4" s="1"/>
  <c r="N1802" i="4" s="1"/>
  <c r="O1802" i="4" s="1"/>
  <c r="O1801" i="4"/>
  <c r="E1801" i="4"/>
  <c r="F1801" i="4" s="1"/>
  <c r="G1801" i="4" s="1"/>
  <c r="E1800" i="4"/>
  <c r="E1799" i="4"/>
  <c r="E1798" i="4"/>
  <c r="O1797" i="4"/>
  <c r="E1797" i="4"/>
  <c r="F1797" i="4" s="1"/>
  <c r="G1797" i="4" s="1"/>
  <c r="H1797" i="4" s="1"/>
  <c r="I1797" i="4" s="1"/>
  <c r="J1797" i="4" s="1"/>
  <c r="K1797" i="4" s="1"/>
  <c r="L1797" i="4" s="1"/>
  <c r="M1797" i="4" s="1"/>
  <c r="K1796" i="4"/>
  <c r="L1796" i="4" s="1"/>
  <c r="M1796" i="4" s="1"/>
  <c r="N1796" i="4" s="1"/>
  <c r="O1796" i="4" s="1"/>
  <c r="E1796" i="4"/>
  <c r="E1795" i="4"/>
  <c r="F1795" i="4" s="1"/>
  <c r="G1795" i="4" s="1"/>
  <c r="H1795" i="4" s="1"/>
  <c r="I1795" i="4" s="1"/>
  <c r="J1795" i="4" s="1"/>
  <c r="K1795" i="4" s="1"/>
  <c r="L1795" i="4" s="1"/>
  <c r="M1795" i="4" s="1"/>
  <c r="N1795" i="4" s="1"/>
  <c r="O1795" i="4" s="1"/>
  <c r="E1794" i="4"/>
  <c r="E1793" i="4"/>
  <c r="E1792" i="4"/>
  <c r="E1791" i="4"/>
  <c r="E1790" i="4"/>
  <c r="E1789" i="4"/>
  <c r="E1788" i="4"/>
  <c r="E1787" i="4"/>
  <c r="E1786" i="4"/>
  <c r="E1785" i="4"/>
  <c r="L1784" i="4"/>
  <c r="M1784" i="4" s="1"/>
  <c r="N1784" i="4" s="1"/>
  <c r="O1784" i="4" s="1"/>
  <c r="E1784" i="4"/>
  <c r="F1784" i="4" s="1"/>
  <c r="E1783" i="4"/>
  <c r="E1782" i="4"/>
  <c r="E1781" i="4"/>
  <c r="E1780" i="4"/>
  <c r="E1779" i="4"/>
  <c r="K1778" i="4"/>
  <c r="L1778" i="4" s="1"/>
  <c r="M1778" i="4" s="1"/>
  <c r="N1778" i="4" s="1"/>
  <c r="O1778" i="4" s="1"/>
  <c r="E1778" i="4"/>
  <c r="F1778" i="4" s="1"/>
  <c r="G1778" i="4" s="1"/>
  <c r="H1778" i="4" s="1"/>
  <c r="I1778" i="4" s="1"/>
  <c r="E1777" i="4"/>
  <c r="F1777" i="4" s="1"/>
  <c r="G1777" i="4" s="1"/>
  <c r="O1776" i="4"/>
  <c r="E1776" i="4"/>
  <c r="F1776" i="4" s="1"/>
  <c r="G1776" i="4" s="1"/>
  <c r="H1776" i="4" s="1"/>
  <c r="I1776" i="4" s="1"/>
  <c r="J1776" i="4" s="1"/>
  <c r="K1776" i="4" s="1"/>
  <c r="L1776" i="4" s="1"/>
  <c r="M1776" i="4" s="1"/>
  <c r="O1775" i="4"/>
  <c r="E1775" i="4"/>
  <c r="F1775" i="4" s="1"/>
  <c r="G1775" i="4" s="1"/>
  <c r="H1775" i="4" s="1"/>
  <c r="I1775" i="4" s="1"/>
  <c r="J1775" i="4" s="1"/>
  <c r="K1775" i="4" s="1"/>
  <c r="L1775" i="4" s="1"/>
  <c r="M1775" i="4" s="1"/>
  <c r="O1774" i="4"/>
  <c r="E1774" i="4"/>
  <c r="O1773" i="4"/>
  <c r="E1773" i="4"/>
  <c r="F1773" i="4" s="1"/>
  <c r="G1773" i="4" s="1"/>
  <c r="H1773" i="4" s="1"/>
  <c r="I1773" i="4" s="1"/>
  <c r="J1773" i="4" s="1"/>
  <c r="K1773" i="4" s="1"/>
  <c r="L1773" i="4" s="1"/>
  <c r="M1773" i="4" s="1"/>
  <c r="E1772" i="4"/>
  <c r="F1772" i="4" s="1"/>
  <c r="G1772" i="4" s="1"/>
  <c r="H1772" i="4" s="1"/>
  <c r="I1772" i="4" s="1"/>
  <c r="J1772" i="4" s="1"/>
  <c r="K1772" i="4" s="1"/>
  <c r="L1772" i="4" s="1"/>
  <c r="M1772" i="4" s="1"/>
  <c r="N1772" i="4" s="1"/>
  <c r="O1772" i="4" s="1"/>
  <c r="E1771" i="4"/>
  <c r="F1771" i="4" s="1"/>
  <c r="G1771" i="4" s="1"/>
  <c r="H1771" i="4" s="1"/>
  <c r="I1771" i="4" s="1"/>
  <c r="J1771" i="4" s="1"/>
  <c r="K1771" i="4" s="1"/>
  <c r="L1771" i="4" s="1"/>
  <c r="M1771" i="4" s="1"/>
  <c r="N1771" i="4" s="1"/>
  <c r="O1771" i="4" s="1"/>
  <c r="E1770" i="4"/>
  <c r="F1770" i="4" s="1"/>
  <c r="G1770" i="4" s="1"/>
  <c r="H1770" i="4" s="1"/>
  <c r="E1769" i="4"/>
  <c r="F1769" i="4" s="1"/>
  <c r="G1769" i="4" s="1"/>
  <c r="E1768" i="4"/>
  <c r="F1768" i="4" s="1"/>
  <c r="G1768" i="4" s="1"/>
  <c r="H1768" i="4" s="1"/>
  <c r="I1768" i="4" s="1"/>
  <c r="J1768" i="4" s="1"/>
  <c r="K1768" i="4" s="1"/>
  <c r="L1768" i="4" s="1"/>
  <c r="M1768" i="4" s="1"/>
  <c r="N1768" i="4" s="1"/>
  <c r="O1768" i="4" s="1"/>
  <c r="E1767" i="4"/>
  <c r="F1767" i="4" s="1"/>
  <c r="G1767" i="4" s="1"/>
  <c r="H1767" i="4" s="1"/>
  <c r="I1767" i="4" s="1"/>
  <c r="J1767" i="4" s="1"/>
  <c r="K1767" i="4" s="1"/>
  <c r="L1767" i="4" s="1"/>
  <c r="M1767" i="4" s="1"/>
  <c r="N1767" i="4" s="1"/>
  <c r="O1767" i="4" s="1"/>
  <c r="E1766" i="4"/>
  <c r="F1766" i="4" s="1"/>
  <c r="G1766" i="4" s="1"/>
  <c r="E1765" i="4"/>
  <c r="F1765" i="4" s="1"/>
  <c r="G1765" i="4" s="1"/>
  <c r="H1765" i="4" s="1"/>
  <c r="I1765" i="4" s="1"/>
  <c r="J1765" i="4" s="1"/>
  <c r="K1765" i="4" s="1"/>
  <c r="L1765" i="4" s="1"/>
  <c r="M1765" i="4" s="1"/>
  <c r="N1765" i="4" s="1"/>
  <c r="O1765" i="4" s="1"/>
  <c r="E1764" i="4"/>
  <c r="F1764" i="4" s="1"/>
  <c r="G1764" i="4" s="1"/>
  <c r="H1764" i="4" s="1"/>
  <c r="I1764" i="4" s="1"/>
  <c r="J1764" i="4" s="1"/>
  <c r="K1764" i="4" s="1"/>
  <c r="L1764" i="4" s="1"/>
  <c r="M1764" i="4" s="1"/>
  <c r="N1764" i="4" s="1"/>
  <c r="O1764" i="4" s="1"/>
  <c r="E1763" i="4"/>
  <c r="F1763" i="4" s="1"/>
  <c r="G1763" i="4" s="1"/>
  <c r="H1763" i="4" s="1"/>
  <c r="E1762" i="4"/>
  <c r="F1762" i="4" s="1"/>
  <c r="G1762" i="4" s="1"/>
  <c r="E1761" i="4"/>
  <c r="F1761" i="4" s="1"/>
  <c r="G1761" i="4" s="1"/>
  <c r="H1761" i="4" s="1"/>
  <c r="I1761" i="4" s="1"/>
  <c r="J1761" i="4" s="1"/>
  <c r="K1761" i="4" s="1"/>
  <c r="L1761" i="4" s="1"/>
  <c r="M1761" i="4" s="1"/>
  <c r="N1761" i="4" s="1"/>
  <c r="O1761" i="4" s="1"/>
  <c r="E1760" i="4"/>
  <c r="F1760" i="4" s="1"/>
  <c r="G1760" i="4" s="1"/>
  <c r="H1760" i="4" s="1"/>
  <c r="I1760" i="4" s="1"/>
  <c r="J1760" i="4" s="1"/>
  <c r="K1760" i="4" s="1"/>
  <c r="L1760" i="4" s="1"/>
  <c r="M1760" i="4" s="1"/>
  <c r="N1760" i="4" s="1"/>
  <c r="O1760" i="4" s="1"/>
  <c r="E1759" i="4"/>
  <c r="F1759" i="4" s="1"/>
  <c r="G1759" i="4" s="1"/>
  <c r="H1759" i="4" s="1"/>
  <c r="I1759" i="4" s="1"/>
  <c r="J1759" i="4" s="1"/>
  <c r="K1759" i="4" s="1"/>
  <c r="L1759" i="4" s="1"/>
  <c r="M1759" i="4" s="1"/>
  <c r="N1759" i="4" s="1"/>
  <c r="O1759" i="4" s="1"/>
  <c r="E1758" i="4"/>
  <c r="F1758" i="4" s="1"/>
  <c r="G1758" i="4" s="1"/>
  <c r="H1758" i="4" s="1"/>
  <c r="I1758" i="4" s="1"/>
  <c r="J1758" i="4" s="1"/>
  <c r="K1758" i="4" s="1"/>
  <c r="L1758" i="4" s="1"/>
  <c r="M1758" i="4" s="1"/>
  <c r="N1758" i="4" s="1"/>
  <c r="O1758" i="4" s="1"/>
  <c r="E1757" i="4"/>
  <c r="F1757" i="4" s="1"/>
  <c r="G1757" i="4" s="1"/>
  <c r="H1757" i="4" s="1"/>
  <c r="I1757" i="4" s="1"/>
  <c r="J1757" i="4" s="1"/>
  <c r="K1757" i="4" s="1"/>
  <c r="L1757" i="4" s="1"/>
  <c r="M1757" i="4" s="1"/>
  <c r="N1757" i="4" s="1"/>
  <c r="O1757" i="4" s="1"/>
  <c r="E1756" i="4"/>
  <c r="F1756" i="4" s="1"/>
  <c r="G1756" i="4" s="1"/>
  <c r="H1756" i="4" s="1"/>
  <c r="I1756" i="4" s="1"/>
  <c r="J1756" i="4" s="1"/>
  <c r="K1756" i="4" s="1"/>
  <c r="L1756" i="4" s="1"/>
  <c r="M1756" i="4" s="1"/>
  <c r="N1756" i="4" s="1"/>
  <c r="O1756" i="4" s="1"/>
  <c r="E1755" i="4"/>
  <c r="F1755" i="4" s="1"/>
  <c r="G1755" i="4" s="1"/>
  <c r="E1754" i="4"/>
  <c r="F1754" i="4" s="1"/>
  <c r="G1754" i="4" s="1"/>
  <c r="H1754" i="4" s="1"/>
  <c r="I1754" i="4" s="1"/>
  <c r="J1754" i="4" s="1"/>
  <c r="K1754" i="4" s="1"/>
  <c r="L1754" i="4" s="1"/>
  <c r="M1754" i="4" s="1"/>
  <c r="N1754" i="4" s="1"/>
  <c r="O1754" i="4" s="1"/>
  <c r="E1753" i="4"/>
  <c r="F1753" i="4" s="1"/>
  <c r="G1753" i="4" s="1"/>
  <c r="H1753" i="4" s="1"/>
  <c r="E1752" i="4"/>
  <c r="F1752" i="4" s="1"/>
  <c r="G1752" i="4" s="1"/>
  <c r="E1751" i="4"/>
  <c r="F1751" i="4" s="1"/>
  <c r="G1751" i="4" s="1"/>
  <c r="H1751" i="4" s="1"/>
  <c r="I1751" i="4" s="1"/>
  <c r="J1751" i="4" s="1"/>
  <c r="K1751" i="4" s="1"/>
  <c r="L1751" i="4" s="1"/>
  <c r="M1751" i="4" s="1"/>
  <c r="N1751" i="4" s="1"/>
  <c r="O1751" i="4" s="1"/>
  <c r="E1750" i="4"/>
  <c r="F1750" i="4" s="1"/>
  <c r="G1750" i="4" s="1"/>
  <c r="H1750" i="4" s="1"/>
  <c r="I1750" i="4" s="1"/>
  <c r="J1750" i="4" s="1"/>
  <c r="K1750" i="4" s="1"/>
  <c r="L1750" i="4" s="1"/>
  <c r="M1750" i="4" s="1"/>
  <c r="N1750" i="4" s="1"/>
  <c r="O1750" i="4" s="1"/>
  <c r="E1749" i="4"/>
  <c r="F1749" i="4" s="1"/>
  <c r="G1749" i="4" s="1"/>
  <c r="H1749" i="4" s="1"/>
  <c r="E1748" i="4"/>
  <c r="F1748" i="4" s="1"/>
  <c r="G1748" i="4" s="1"/>
  <c r="H1748" i="4" s="1"/>
  <c r="J1747" i="4"/>
  <c r="K1747" i="4" s="1"/>
  <c r="L1747" i="4" s="1"/>
  <c r="M1747" i="4" s="1"/>
  <c r="N1747" i="4" s="1"/>
  <c r="O1747" i="4" s="1"/>
  <c r="E1747" i="4"/>
  <c r="F1747" i="4" s="1"/>
  <c r="G1747" i="4" s="1"/>
  <c r="H1747" i="4" s="1"/>
  <c r="E1746" i="4"/>
  <c r="F1746" i="4" s="1"/>
  <c r="G1746" i="4" s="1"/>
  <c r="H1746" i="4" s="1"/>
  <c r="I1746" i="4" s="1"/>
  <c r="J1746" i="4" s="1"/>
  <c r="K1746" i="4" s="1"/>
  <c r="L1746" i="4" s="1"/>
  <c r="M1746" i="4" s="1"/>
  <c r="N1746" i="4" s="1"/>
  <c r="O1746" i="4" s="1"/>
  <c r="E1745" i="4"/>
  <c r="F1745" i="4" s="1"/>
  <c r="G1745" i="4" s="1"/>
  <c r="H1745" i="4" s="1"/>
  <c r="I1745" i="4" s="1"/>
  <c r="J1745" i="4" s="1"/>
  <c r="K1745" i="4" s="1"/>
  <c r="L1745" i="4" s="1"/>
  <c r="M1745" i="4" s="1"/>
  <c r="N1745" i="4" s="1"/>
  <c r="O1745" i="4" s="1"/>
  <c r="E1744" i="4"/>
  <c r="F1744" i="4" s="1"/>
  <c r="G1744" i="4" s="1"/>
  <c r="H1744" i="4" s="1"/>
  <c r="I1744" i="4" s="1"/>
  <c r="J1744" i="4" s="1"/>
  <c r="K1744" i="4" s="1"/>
  <c r="L1744" i="4" s="1"/>
  <c r="M1744" i="4" s="1"/>
  <c r="N1744" i="4" s="1"/>
  <c r="O1744" i="4" s="1"/>
  <c r="E1743" i="4"/>
  <c r="F1743" i="4" s="1"/>
  <c r="G1743" i="4" s="1"/>
  <c r="H1743" i="4" s="1"/>
  <c r="I1743" i="4" s="1"/>
  <c r="J1743" i="4" s="1"/>
  <c r="K1743" i="4" s="1"/>
  <c r="L1743" i="4" s="1"/>
  <c r="M1743" i="4" s="1"/>
  <c r="N1743" i="4" s="1"/>
  <c r="O1743" i="4" s="1"/>
  <c r="E1742" i="4"/>
  <c r="F1742" i="4" s="1"/>
  <c r="G1742" i="4" s="1"/>
  <c r="H1742" i="4" s="1"/>
  <c r="I1742" i="4" s="1"/>
  <c r="J1742" i="4" s="1"/>
  <c r="K1742" i="4" s="1"/>
  <c r="L1742" i="4" s="1"/>
  <c r="M1742" i="4" s="1"/>
  <c r="N1742" i="4" s="1"/>
  <c r="O1742" i="4" s="1"/>
  <c r="E1741" i="4"/>
  <c r="F1741" i="4" s="1"/>
  <c r="G1741" i="4" s="1"/>
  <c r="H1741" i="4" s="1"/>
  <c r="I1741" i="4" s="1"/>
  <c r="J1741" i="4" s="1"/>
  <c r="K1741" i="4" s="1"/>
  <c r="L1741" i="4" s="1"/>
  <c r="M1741" i="4" s="1"/>
  <c r="N1741" i="4" s="1"/>
  <c r="O1741" i="4" s="1"/>
  <c r="E1740" i="4"/>
  <c r="F1740" i="4" s="1"/>
  <c r="G1740" i="4" s="1"/>
  <c r="H1740" i="4" s="1"/>
  <c r="I1740" i="4" s="1"/>
  <c r="J1740" i="4" s="1"/>
  <c r="K1740" i="4" s="1"/>
  <c r="L1740" i="4" s="1"/>
  <c r="M1740" i="4" s="1"/>
  <c r="N1740" i="4" s="1"/>
  <c r="O1740" i="4" s="1"/>
  <c r="E1739" i="4"/>
  <c r="F1739" i="4" s="1"/>
  <c r="G1739" i="4" s="1"/>
  <c r="H1739" i="4" s="1"/>
  <c r="I1739" i="4" s="1"/>
  <c r="J1739" i="4" s="1"/>
  <c r="K1739" i="4" s="1"/>
  <c r="L1739" i="4" s="1"/>
  <c r="M1739" i="4" s="1"/>
  <c r="N1739" i="4" s="1"/>
  <c r="O1739" i="4" s="1"/>
  <c r="E1738" i="4"/>
  <c r="F1738" i="4" s="1"/>
  <c r="G1738" i="4" s="1"/>
  <c r="H1738" i="4" s="1"/>
  <c r="I1738" i="4" s="1"/>
  <c r="J1738" i="4" s="1"/>
  <c r="K1738" i="4" s="1"/>
  <c r="L1738" i="4" s="1"/>
  <c r="M1738" i="4" s="1"/>
  <c r="N1738" i="4" s="1"/>
  <c r="O1738" i="4" s="1"/>
  <c r="E1737" i="4"/>
  <c r="F1737" i="4" s="1"/>
  <c r="G1737" i="4" s="1"/>
  <c r="H1737" i="4" s="1"/>
  <c r="I1737" i="4" s="1"/>
  <c r="J1737" i="4" s="1"/>
  <c r="K1737" i="4" s="1"/>
  <c r="L1737" i="4" s="1"/>
  <c r="M1737" i="4" s="1"/>
  <c r="N1737" i="4" s="1"/>
  <c r="O1737" i="4" s="1"/>
  <c r="E1736" i="4"/>
  <c r="F1736" i="4" s="1"/>
  <c r="G1736" i="4" s="1"/>
  <c r="H1736" i="4" s="1"/>
  <c r="I1736" i="4" s="1"/>
  <c r="J1736" i="4" s="1"/>
  <c r="K1736" i="4" s="1"/>
  <c r="L1736" i="4" s="1"/>
  <c r="M1736" i="4" s="1"/>
  <c r="N1736" i="4" s="1"/>
  <c r="O1736" i="4" s="1"/>
  <c r="E1735" i="4"/>
  <c r="F1735" i="4" s="1"/>
  <c r="G1735" i="4" s="1"/>
  <c r="H1735" i="4" s="1"/>
  <c r="I1735" i="4" s="1"/>
  <c r="J1735" i="4" s="1"/>
  <c r="K1735" i="4" s="1"/>
  <c r="L1735" i="4" s="1"/>
  <c r="M1735" i="4" s="1"/>
  <c r="N1735" i="4" s="1"/>
  <c r="O1735" i="4" s="1"/>
  <c r="E1734" i="4"/>
  <c r="F1734" i="4" s="1"/>
  <c r="G1734" i="4" s="1"/>
  <c r="H1734" i="4" s="1"/>
  <c r="I1734" i="4" s="1"/>
  <c r="J1734" i="4" s="1"/>
  <c r="K1734" i="4" s="1"/>
  <c r="L1734" i="4" s="1"/>
  <c r="M1734" i="4" s="1"/>
  <c r="N1734" i="4" s="1"/>
  <c r="O1734" i="4" s="1"/>
  <c r="E1733" i="4"/>
  <c r="F1733" i="4" s="1"/>
  <c r="G1733" i="4" s="1"/>
  <c r="H1733" i="4" s="1"/>
  <c r="I1733" i="4" s="1"/>
  <c r="J1733" i="4" s="1"/>
  <c r="K1733" i="4" s="1"/>
  <c r="L1733" i="4" s="1"/>
  <c r="M1733" i="4" s="1"/>
  <c r="N1733" i="4" s="1"/>
  <c r="O1733" i="4" s="1"/>
  <c r="E1732" i="4"/>
  <c r="F1732" i="4" s="1"/>
  <c r="G1732" i="4" s="1"/>
  <c r="H1732" i="4" s="1"/>
  <c r="I1732" i="4" s="1"/>
  <c r="J1732" i="4" s="1"/>
  <c r="K1732" i="4" s="1"/>
  <c r="L1732" i="4" s="1"/>
  <c r="M1732" i="4" s="1"/>
  <c r="N1732" i="4" s="1"/>
  <c r="O1732" i="4" s="1"/>
  <c r="E1731" i="4"/>
  <c r="F1731" i="4" s="1"/>
  <c r="G1731" i="4" s="1"/>
  <c r="H1731" i="4" s="1"/>
  <c r="I1731" i="4" s="1"/>
  <c r="J1731" i="4" s="1"/>
  <c r="K1731" i="4" s="1"/>
  <c r="L1731" i="4" s="1"/>
  <c r="M1731" i="4" s="1"/>
  <c r="N1731" i="4" s="1"/>
  <c r="O1731" i="4" s="1"/>
  <c r="E1730" i="4"/>
  <c r="F1730" i="4" s="1"/>
  <c r="G1730" i="4" s="1"/>
  <c r="H1730" i="4" s="1"/>
  <c r="I1730" i="4" s="1"/>
  <c r="J1730" i="4" s="1"/>
  <c r="K1730" i="4" s="1"/>
  <c r="L1730" i="4" s="1"/>
  <c r="M1730" i="4" s="1"/>
  <c r="N1730" i="4" s="1"/>
  <c r="O1730" i="4" s="1"/>
  <c r="E1729" i="4"/>
  <c r="F1729" i="4" s="1"/>
  <c r="G1729" i="4" s="1"/>
  <c r="H1729" i="4" s="1"/>
  <c r="I1729" i="4" s="1"/>
  <c r="J1729" i="4" s="1"/>
  <c r="K1729" i="4" s="1"/>
  <c r="L1729" i="4" s="1"/>
  <c r="M1729" i="4" s="1"/>
  <c r="N1729" i="4" s="1"/>
  <c r="O1729" i="4" s="1"/>
  <c r="E1728" i="4"/>
  <c r="F1728" i="4" s="1"/>
  <c r="G1728" i="4" s="1"/>
  <c r="H1728" i="4" s="1"/>
  <c r="I1728" i="4" s="1"/>
  <c r="J1728" i="4" s="1"/>
  <c r="K1728" i="4" s="1"/>
  <c r="L1728" i="4" s="1"/>
  <c r="M1728" i="4" s="1"/>
  <c r="N1728" i="4" s="1"/>
  <c r="O1728" i="4" s="1"/>
  <c r="E1727" i="4"/>
  <c r="F1727" i="4" s="1"/>
  <c r="G1727" i="4" s="1"/>
  <c r="H1727" i="4" s="1"/>
  <c r="I1727" i="4" s="1"/>
  <c r="J1727" i="4" s="1"/>
  <c r="K1727" i="4" s="1"/>
  <c r="L1727" i="4" s="1"/>
  <c r="M1727" i="4" s="1"/>
  <c r="N1727" i="4" s="1"/>
  <c r="O1727" i="4" s="1"/>
  <c r="E1726" i="4"/>
  <c r="F1726" i="4" s="1"/>
  <c r="G1726" i="4" s="1"/>
  <c r="H1726" i="4" s="1"/>
  <c r="I1726" i="4" s="1"/>
  <c r="J1726" i="4" s="1"/>
  <c r="K1726" i="4" s="1"/>
  <c r="L1726" i="4" s="1"/>
  <c r="M1726" i="4" s="1"/>
  <c r="N1726" i="4" s="1"/>
  <c r="O1726" i="4" s="1"/>
  <c r="E1725" i="4"/>
  <c r="F1725" i="4" s="1"/>
  <c r="G1725" i="4" s="1"/>
  <c r="H1725" i="4" s="1"/>
  <c r="I1725" i="4" s="1"/>
  <c r="J1725" i="4" s="1"/>
  <c r="K1725" i="4" s="1"/>
  <c r="L1725" i="4" s="1"/>
  <c r="M1725" i="4" s="1"/>
  <c r="N1725" i="4" s="1"/>
  <c r="O1725" i="4" s="1"/>
  <c r="E1724" i="4"/>
  <c r="F1724" i="4" s="1"/>
  <c r="G1724" i="4" s="1"/>
  <c r="H1724" i="4" s="1"/>
  <c r="I1724" i="4" s="1"/>
  <c r="J1724" i="4" s="1"/>
  <c r="K1724" i="4" s="1"/>
  <c r="L1724" i="4" s="1"/>
  <c r="M1724" i="4" s="1"/>
  <c r="N1724" i="4" s="1"/>
  <c r="O1724" i="4" s="1"/>
  <c r="E1723" i="4"/>
  <c r="F1723" i="4" s="1"/>
  <c r="G1723" i="4" s="1"/>
  <c r="H1723" i="4" s="1"/>
  <c r="I1723" i="4" s="1"/>
  <c r="J1723" i="4" s="1"/>
  <c r="K1723" i="4" s="1"/>
  <c r="L1723" i="4" s="1"/>
  <c r="M1723" i="4" s="1"/>
  <c r="N1723" i="4" s="1"/>
  <c r="O1723" i="4" s="1"/>
  <c r="E1722" i="4"/>
  <c r="F1722" i="4" s="1"/>
  <c r="G1722" i="4" s="1"/>
  <c r="H1722" i="4" s="1"/>
  <c r="I1722" i="4" s="1"/>
  <c r="J1722" i="4" s="1"/>
  <c r="K1722" i="4" s="1"/>
  <c r="L1722" i="4" s="1"/>
  <c r="M1722" i="4" s="1"/>
  <c r="N1722" i="4" s="1"/>
  <c r="O1722" i="4" s="1"/>
  <c r="E1721" i="4"/>
  <c r="F1721" i="4" s="1"/>
  <c r="G1721" i="4" s="1"/>
  <c r="H1721" i="4" s="1"/>
  <c r="I1721" i="4" s="1"/>
  <c r="J1721" i="4" s="1"/>
  <c r="K1721" i="4" s="1"/>
  <c r="L1721" i="4" s="1"/>
  <c r="M1721" i="4" s="1"/>
  <c r="N1721" i="4" s="1"/>
  <c r="O1721" i="4" s="1"/>
  <c r="E1720" i="4"/>
  <c r="F1720" i="4" s="1"/>
  <c r="G1720" i="4" s="1"/>
  <c r="H1720" i="4" s="1"/>
  <c r="I1720" i="4" s="1"/>
  <c r="J1720" i="4" s="1"/>
  <c r="K1720" i="4" s="1"/>
  <c r="L1720" i="4" s="1"/>
  <c r="M1720" i="4" s="1"/>
  <c r="N1720" i="4" s="1"/>
  <c r="O1720" i="4" s="1"/>
  <c r="E1719" i="4"/>
  <c r="F1719" i="4" s="1"/>
  <c r="G1719" i="4" s="1"/>
  <c r="H1719" i="4" s="1"/>
  <c r="I1719" i="4" s="1"/>
  <c r="J1719" i="4" s="1"/>
  <c r="K1719" i="4" s="1"/>
  <c r="L1719" i="4" s="1"/>
  <c r="M1719" i="4" s="1"/>
  <c r="N1719" i="4" s="1"/>
  <c r="O1719" i="4" s="1"/>
  <c r="E1718" i="4"/>
  <c r="F1718" i="4" s="1"/>
  <c r="G1718" i="4" s="1"/>
  <c r="H1718" i="4" s="1"/>
  <c r="I1718" i="4" s="1"/>
  <c r="J1718" i="4" s="1"/>
  <c r="K1718" i="4" s="1"/>
  <c r="L1718" i="4" s="1"/>
  <c r="M1718" i="4" s="1"/>
  <c r="N1718" i="4" s="1"/>
  <c r="O1718" i="4" s="1"/>
  <c r="E1717" i="4"/>
  <c r="F1717" i="4" s="1"/>
  <c r="G1717" i="4" s="1"/>
  <c r="H1717" i="4" s="1"/>
  <c r="I1717" i="4" s="1"/>
  <c r="J1717" i="4" s="1"/>
  <c r="K1717" i="4" s="1"/>
  <c r="L1717" i="4" s="1"/>
  <c r="M1717" i="4" s="1"/>
  <c r="N1717" i="4" s="1"/>
  <c r="O1717" i="4" s="1"/>
  <c r="E1716" i="4"/>
  <c r="F1716" i="4" s="1"/>
  <c r="G1716" i="4" s="1"/>
  <c r="H1716" i="4" s="1"/>
  <c r="I1716" i="4" s="1"/>
  <c r="J1716" i="4" s="1"/>
  <c r="K1716" i="4" s="1"/>
  <c r="L1716" i="4" s="1"/>
  <c r="M1716" i="4" s="1"/>
  <c r="N1716" i="4" s="1"/>
  <c r="O1716" i="4" s="1"/>
  <c r="K1715" i="4"/>
  <c r="L1715" i="4" s="1"/>
  <c r="M1715" i="4" s="1"/>
  <c r="N1715" i="4" s="1"/>
  <c r="O1715" i="4" s="1"/>
  <c r="E1715" i="4"/>
  <c r="F1715" i="4" s="1"/>
  <c r="K1714" i="4"/>
  <c r="L1714" i="4" s="1"/>
  <c r="M1714" i="4" s="1"/>
  <c r="N1714" i="4" s="1"/>
  <c r="O1714" i="4" s="1"/>
  <c r="E1714" i="4"/>
  <c r="E1713" i="4"/>
  <c r="O1712" i="4"/>
  <c r="E1712" i="4"/>
  <c r="F1712" i="4" s="1"/>
  <c r="G1712" i="4" s="1"/>
  <c r="H1712" i="4" s="1"/>
  <c r="I1712" i="4" s="1"/>
  <c r="J1712" i="4" s="1"/>
  <c r="K1712" i="4" s="1"/>
  <c r="L1712" i="4" s="1"/>
  <c r="M1712" i="4" s="1"/>
  <c r="E1711" i="4"/>
  <c r="F1711" i="4" s="1"/>
  <c r="G1711" i="4" s="1"/>
  <c r="E1710" i="4"/>
  <c r="F1710" i="4" s="1"/>
  <c r="G1710" i="4" s="1"/>
  <c r="H1710" i="4" s="1"/>
  <c r="I1710" i="4" s="1"/>
  <c r="J1710" i="4" s="1"/>
  <c r="K1710" i="4" s="1"/>
  <c r="L1710" i="4" s="1"/>
  <c r="M1710" i="4" s="1"/>
  <c r="N1710" i="4" s="1"/>
  <c r="O1710" i="4" s="1"/>
  <c r="E1709" i="4"/>
  <c r="F1709" i="4" s="1"/>
  <c r="G1709" i="4" s="1"/>
  <c r="H1709" i="4" s="1"/>
  <c r="I1709" i="4" s="1"/>
  <c r="J1709" i="4" s="1"/>
  <c r="K1709" i="4" s="1"/>
  <c r="L1709" i="4" s="1"/>
  <c r="M1709" i="4" s="1"/>
  <c r="N1709" i="4" s="1"/>
  <c r="O1709" i="4" s="1"/>
  <c r="E1708" i="4"/>
  <c r="F1708" i="4" s="1"/>
  <c r="G1708" i="4" s="1"/>
  <c r="H1708" i="4" s="1"/>
  <c r="E1707" i="4"/>
  <c r="F1707" i="4" s="1"/>
  <c r="G1707" i="4" s="1"/>
  <c r="E1706" i="4"/>
  <c r="F1706" i="4" s="1"/>
  <c r="G1706" i="4" s="1"/>
  <c r="H1706" i="4" s="1"/>
  <c r="I1706" i="4" s="1"/>
  <c r="J1706" i="4" s="1"/>
  <c r="K1706" i="4" s="1"/>
  <c r="L1706" i="4" s="1"/>
  <c r="M1706" i="4" s="1"/>
  <c r="N1706" i="4" s="1"/>
  <c r="O1706" i="4" s="1"/>
  <c r="E1705" i="4"/>
  <c r="F1705" i="4" s="1"/>
  <c r="G1705" i="4" s="1"/>
  <c r="H1705" i="4" s="1"/>
  <c r="J1704" i="4"/>
  <c r="K1704" i="4" s="1"/>
  <c r="L1704" i="4" s="1"/>
  <c r="M1704" i="4" s="1"/>
  <c r="N1704" i="4" s="1"/>
  <c r="O1704" i="4" s="1"/>
  <c r="E1704" i="4"/>
  <c r="F1704" i="4" s="1"/>
  <c r="E1703" i="4"/>
  <c r="F1703" i="4" s="1"/>
  <c r="G1703" i="4" s="1"/>
  <c r="H1703" i="4" s="1"/>
  <c r="I1703" i="4" s="1"/>
  <c r="J1703" i="4" s="1"/>
  <c r="K1703" i="4" s="1"/>
  <c r="L1703" i="4" s="1"/>
  <c r="M1703" i="4" s="1"/>
  <c r="N1703" i="4" s="1"/>
  <c r="O1703" i="4" s="1"/>
  <c r="E1702" i="4"/>
  <c r="F1702" i="4" s="1"/>
  <c r="G1702" i="4" s="1"/>
  <c r="H1702" i="4" s="1"/>
  <c r="I1702" i="4" s="1"/>
  <c r="J1702" i="4" s="1"/>
  <c r="K1702" i="4" s="1"/>
  <c r="L1702" i="4" s="1"/>
  <c r="M1702" i="4" s="1"/>
  <c r="N1702" i="4" s="1"/>
  <c r="O1702" i="4" s="1"/>
  <c r="E1701" i="4"/>
  <c r="F1701" i="4" s="1"/>
  <c r="G1701" i="4" s="1"/>
  <c r="H1701" i="4" s="1"/>
  <c r="I1701" i="4" s="1"/>
  <c r="J1701" i="4" s="1"/>
  <c r="K1701" i="4" s="1"/>
  <c r="L1701" i="4" s="1"/>
  <c r="M1701" i="4" s="1"/>
  <c r="N1701" i="4" s="1"/>
  <c r="O1701" i="4" s="1"/>
  <c r="E1700" i="4"/>
  <c r="F1700" i="4" s="1"/>
  <c r="G1700" i="4" s="1"/>
  <c r="H1700" i="4" s="1"/>
  <c r="I1700" i="4" s="1"/>
  <c r="J1700" i="4" s="1"/>
  <c r="K1700" i="4" s="1"/>
  <c r="L1700" i="4" s="1"/>
  <c r="M1700" i="4" s="1"/>
  <c r="N1700" i="4" s="1"/>
  <c r="O1700" i="4" s="1"/>
  <c r="E1699" i="4"/>
  <c r="F1699" i="4" s="1"/>
  <c r="G1699" i="4" s="1"/>
  <c r="H1699" i="4" s="1"/>
  <c r="I1699" i="4" s="1"/>
  <c r="J1699" i="4" s="1"/>
  <c r="K1699" i="4" s="1"/>
  <c r="L1699" i="4" s="1"/>
  <c r="M1699" i="4" s="1"/>
  <c r="N1699" i="4" s="1"/>
  <c r="O1699" i="4" s="1"/>
  <c r="E1698" i="4"/>
  <c r="F1698" i="4" s="1"/>
  <c r="G1698" i="4" s="1"/>
  <c r="H1698" i="4" s="1"/>
  <c r="I1698" i="4" s="1"/>
  <c r="J1698" i="4" s="1"/>
  <c r="K1698" i="4" s="1"/>
  <c r="L1698" i="4" s="1"/>
  <c r="M1698" i="4" s="1"/>
  <c r="N1698" i="4" s="1"/>
  <c r="O1698" i="4" s="1"/>
  <c r="E1697" i="4"/>
  <c r="F1697" i="4" s="1"/>
  <c r="G1697" i="4" s="1"/>
  <c r="H1697" i="4" s="1"/>
  <c r="I1697" i="4" s="1"/>
  <c r="J1697" i="4" s="1"/>
  <c r="K1697" i="4" s="1"/>
  <c r="L1697" i="4" s="1"/>
  <c r="M1697" i="4" s="1"/>
  <c r="N1697" i="4" s="1"/>
  <c r="O1697" i="4" s="1"/>
  <c r="E1696" i="4"/>
  <c r="F1696" i="4" s="1"/>
  <c r="G1696" i="4" s="1"/>
  <c r="H1696" i="4" s="1"/>
  <c r="I1696" i="4" s="1"/>
  <c r="J1696" i="4" s="1"/>
  <c r="K1696" i="4" s="1"/>
  <c r="L1696" i="4" s="1"/>
  <c r="M1696" i="4" s="1"/>
  <c r="N1696" i="4" s="1"/>
  <c r="O1696" i="4" s="1"/>
  <c r="E1695" i="4"/>
  <c r="F1695" i="4" s="1"/>
  <c r="G1695" i="4" s="1"/>
  <c r="H1695" i="4" s="1"/>
  <c r="I1695" i="4" s="1"/>
  <c r="J1695" i="4" s="1"/>
  <c r="K1695" i="4" s="1"/>
  <c r="L1695" i="4" s="1"/>
  <c r="M1695" i="4" s="1"/>
  <c r="N1695" i="4" s="1"/>
  <c r="O1695" i="4" s="1"/>
  <c r="E1694" i="4"/>
  <c r="F1694" i="4" s="1"/>
  <c r="G1694" i="4" s="1"/>
  <c r="H1694" i="4" s="1"/>
  <c r="I1694" i="4" s="1"/>
  <c r="J1694" i="4" s="1"/>
  <c r="K1694" i="4" s="1"/>
  <c r="L1694" i="4" s="1"/>
  <c r="M1694" i="4" s="1"/>
  <c r="N1694" i="4" s="1"/>
  <c r="O1694" i="4" s="1"/>
  <c r="E1693" i="4"/>
  <c r="F1693" i="4" s="1"/>
  <c r="G1693" i="4" s="1"/>
  <c r="H1693" i="4" s="1"/>
  <c r="I1693" i="4" s="1"/>
  <c r="J1693" i="4" s="1"/>
  <c r="K1693" i="4" s="1"/>
  <c r="L1693" i="4" s="1"/>
  <c r="M1693" i="4" s="1"/>
  <c r="N1693" i="4" s="1"/>
  <c r="O1693" i="4" s="1"/>
  <c r="E1692" i="4"/>
  <c r="F1692" i="4" s="1"/>
  <c r="G1692" i="4" s="1"/>
  <c r="H1692" i="4" s="1"/>
  <c r="I1692" i="4" s="1"/>
  <c r="J1692" i="4" s="1"/>
  <c r="K1692" i="4" s="1"/>
  <c r="L1692" i="4" s="1"/>
  <c r="M1692" i="4" s="1"/>
  <c r="N1692" i="4" s="1"/>
  <c r="O1692" i="4" s="1"/>
  <c r="E1691" i="4"/>
  <c r="F1691" i="4" s="1"/>
  <c r="G1691" i="4" s="1"/>
  <c r="H1691" i="4" s="1"/>
  <c r="I1691" i="4" s="1"/>
  <c r="J1691" i="4" s="1"/>
  <c r="K1691" i="4" s="1"/>
  <c r="L1691" i="4" s="1"/>
  <c r="M1691" i="4" s="1"/>
  <c r="N1691" i="4" s="1"/>
  <c r="O1691" i="4" s="1"/>
  <c r="E1690" i="4"/>
  <c r="F1690" i="4" s="1"/>
  <c r="G1690" i="4" s="1"/>
  <c r="H1690" i="4" s="1"/>
  <c r="I1690" i="4" s="1"/>
  <c r="J1690" i="4" s="1"/>
  <c r="K1690" i="4" s="1"/>
  <c r="L1690" i="4" s="1"/>
  <c r="M1690" i="4" s="1"/>
  <c r="N1690" i="4" s="1"/>
  <c r="O1690" i="4" s="1"/>
  <c r="E1689" i="4"/>
  <c r="F1689" i="4" s="1"/>
  <c r="G1689" i="4" s="1"/>
  <c r="H1689" i="4" s="1"/>
  <c r="I1689" i="4" s="1"/>
  <c r="J1689" i="4" s="1"/>
  <c r="K1689" i="4" s="1"/>
  <c r="L1689" i="4" s="1"/>
  <c r="M1689" i="4" s="1"/>
  <c r="N1689" i="4" s="1"/>
  <c r="O1689" i="4" s="1"/>
  <c r="E1688" i="4"/>
  <c r="F1688" i="4" s="1"/>
  <c r="G1688" i="4" s="1"/>
  <c r="H1688" i="4" s="1"/>
  <c r="I1688" i="4" s="1"/>
  <c r="J1688" i="4" s="1"/>
  <c r="K1688" i="4" s="1"/>
  <c r="L1688" i="4" s="1"/>
  <c r="M1688" i="4" s="1"/>
  <c r="N1688" i="4" s="1"/>
  <c r="O1688" i="4" s="1"/>
  <c r="E1687" i="4"/>
  <c r="F1687" i="4" s="1"/>
  <c r="G1687" i="4" s="1"/>
  <c r="H1687" i="4" s="1"/>
  <c r="I1687" i="4" s="1"/>
  <c r="J1687" i="4" s="1"/>
  <c r="K1687" i="4" s="1"/>
  <c r="L1687" i="4" s="1"/>
  <c r="M1687" i="4" s="1"/>
  <c r="N1687" i="4" s="1"/>
  <c r="O1687" i="4" s="1"/>
  <c r="I1686" i="4"/>
  <c r="E1686" i="4"/>
  <c r="F1686" i="4" s="1"/>
  <c r="G1686" i="4" s="1"/>
  <c r="O1685" i="4"/>
  <c r="E1685" i="4"/>
  <c r="F1685" i="4" s="1"/>
  <c r="G1685" i="4" s="1"/>
  <c r="H1685" i="4" s="1"/>
  <c r="I1685" i="4" s="1"/>
  <c r="J1685" i="4" s="1"/>
  <c r="K1685" i="4" s="1"/>
  <c r="L1685" i="4" s="1"/>
  <c r="M1685" i="4" s="1"/>
  <c r="K1684" i="4"/>
  <c r="L1684" i="4" s="1"/>
  <c r="M1684" i="4" s="1"/>
  <c r="N1684" i="4" s="1"/>
  <c r="O1684" i="4" s="1"/>
  <c r="E1684" i="4"/>
  <c r="F1684" i="4" s="1"/>
  <c r="O1683" i="4"/>
  <c r="E1683" i="4"/>
  <c r="K1682" i="4"/>
  <c r="L1682" i="4" s="1"/>
  <c r="M1682" i="4" s="1"/>
  <c r="N1682" i="4" s="1"/>
  <c r="O1682" i="4" s="1"/>
  <c r="E1682" i="4"/>
  <c r="F1682" i="4" s="1"/>
  <c r="G1682" i="4" s="1"/>
  <c r="H1682" i="4" s="1"/>
  <c r="I1682" i="4" s="1"/>
  <c r="O1681" i="4"/>
  <c r="E1681" i="4"/>
  <c r="F1681" i="4" s="1"/>
  <c r="G1681" i="4" s="1"/>
  <c r="H1681" i="4" s="1"/>
  <c r="I1681" i="4" s="1"/>
  <c r="J1681" i="4" s="1"/>
  <c r="K1681" i="4" s="1"/>
  <c r="L1681" i="4" s="1"/>
  <c r="M1681" i="4" s="1"/>
  <c r="K1680" i="4"/>
  <c r="L1680" i="4" s="1"/>
  <c r="M1680" i="4" s="1"/>
  <c r="N1680" i="4" s="1"/>
  <c r="O1680" i="4" s="1"/>
  <c r="E1680" i="4"/>
  <c r="F1680" i="4" s="1"/>
  <c r="E1679" i="4"/>
  <c r="F1679" i="4" s="1"/>
  <c r="E1678" i="4"/>
  <c r="F1678" i="4" s="1"/>
  <c r="E1677" i="4"/>
  <c r="F1677" i="4" s="1"/>
  <c r="O1676" i="4"/>
  <c r="E1676" i="4"/>
  <c r="O1675" i="4"/>
  <c r="E1675" i="4"/>
  <c r="F1675" i="4" s="1"/>
  <c r="G1675" i="4" s="1"/>
  <c r="H1675" i="4" s="1"/>
  <c r="I1675" i="4" s="1"/>
  <c r="J1675" i="4" s="1"/>
  <c r="K1675" i="4" s="1"/>
  <c r="L1675" i="4" s="1"/>
  <c r="M1675" i="4" s="1"/>
  <c r="E1674" i="4"/>
  <c r="F1674" i="4" s="1"/>
  <c r="G1674" i="4" s="1"/>
  <c r="H1674" i="4" s="1"/>
  <c r="E1673" i="4"/>
  <c r="F1673" i="4" s="1"/>
  <c r="G1673" i="4" s="1"/>
  <c r="O1672" i="4"/>
  <c r="E1672" i="4"/>
  <c r="F1672" i="4" s="1"/>
  <c r="G1672" i="4" s="1"/>
  <c r="H1672" i="4" s="1"/>
  <c r="I1672" i="4" s="1"/>
  <c r="J1672" i="4" s="1"/>
  <c r="K1672" i="4" s="1"/>
  <c r="L1672" i="4" s="1"/>
  <c r="M1672" i="4" s="1"/>
  <c r="O1671" i="4"/>
  <c r="E1671" i="4"/>
  <c r="F1671" i="4" s="1"/>
  <c r="E1670" i="4"/>
  <c r="F1670" i="4" s="1"/>
  <c r="E1669" i="4"/>
  <c r="E1668" i="4"/>
  <c r="F1668" i="4" s="1"/>
  <c r="E1667" i="4"/>
  <c r="F1667" i="4" s="1"/>
  <c r="E1666" i="4"/>
  <c r="F1666" i="4" s="1"/>
  <c r="E1665" i="4"/>
  <c r="F1665" i="4" s="1"/>
  <c r="E1664" i="4"/>
  <c r="F1664" i="4" s="1"/>
  <c r="E1663" i="4"/>
  <c r="F1663" i="4" s="1"/>
  <c r="E1662" i="4"/>
  <c r="F1662" i="4" s="1"/>
  <c r="E1661" i="4"/>
  <c r="F1661" i="4" s="1"/>
  <c r="E1660" i="4"/>
  <c r="F1660" i="4" s="1"/>
  <c r="E1659" i="4"/>
  <c r="F1659" i="4" s="1"/>
  <c r="E1658" i="4"/>
  <c r="F1658" i="4" s="1"/>
  <c r="J1657" i="4"/>
  <c r="K1657" i="4" s="1"/>
  <c r="L1657" i="4" s="1"/>
  <c r="M1657" i="4" s="1"/>
  <c r="N1657" i="4" s="1"/>
  <c r="O1657" i="4" s="1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O1632" i="4"/>
  <c r="E1632" i="4"/>
  <c r="F1632" i="4" s="1"/>
  <c r="G1632" i="4" s="1"/>
  <c r="H1632" i="4" s="1"/>
  <c r="I1632" i="4" s="1"/>
  <c r="J1632" i="4" s="1"/>
  <c r="K1632" i="4" s="1"/>
  <c r="L1632" i="4" s="1"/>
  <c r="M1632" i="4" s="1"/>
  <c r="E1631" i="4"/>
  <c r="F1631" i="4" s="1"/>
  <c r="G1631" i="4" s="1"/>
  <c r="H1631" i="4" s="1"/>
  <c r="I1631" i="4" s="1"/>
  <c r="J1631" i="4" s="1"/>
  <c r="K1631" i="4" s="1"/>
  <c r="L1631" i="4" s="1"/>
  <c r="M1631" i="4" s="1"/>
  <c r="N1631" i="4" s="1"/>
  <c r="O1631" i="4" s="1"/>
  <c r="E1630" i="4"/>
  <c r="F1630" i="4" s="1"/>
  <c r="G1630" i="4" s="1"/>
  <c r="H1630" i="4" s="1"/>
  <c r="I1630" i="4" s="1"/>
  <c r="J1630" i="4" s="1"/>
  <c r="K1630" i="4" s="1"/>
  <c r="L1630" i="4" s="1"/>
  <c r="M1630" i="4" s="1"/>
  <c r="N1630" i="4" s="1"/>
  <c r="O1630" i="4" s="1"/>
  <c r="L1629" i="4"/>
  <c r="M1629" i="4" s="1"/>
  <c r="N1629" i="4" s="1"/>
  <c r="O1629" i="4" s="1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K1617" i="4"/>
  <c r="L1617" i="4" s="1"/>
  <c r="M1617" i="4" s="1"/>
  <c r="N1617" i="4" s="1"/>
  <c r="O1617" i="4" s="1"/>
  <c r="E1617" i="4"/>
  <c r="F1617" i="4" s="1"/>
  <c r="K1616" i="4"/>
  <c r="L1616" i="4" s="1"/>
  <c r="M1616" i="4" s="1"/>
  <c r="N1616" i="4" s="1"/>
  <c r="O1616" i="4" s="1"/>
  <c r="E1616" i="4"/>
  <c r="F1616" i="4" s="1"/>
  <c r="G1616" i="4" s="1"/>
  <c r="H1616" i="4" s="1"/>
  <c r="I1616" i="4" s="1"/>
  <c r="E1615" i="4"/>
  <c r="F1615" i="4" s="1"/>
  <c r="G1615" i="4" s="1"/>
  <c r="H1615" i="4" s="1"/>
  <c r="I1615" i="4" s="1"/>
  <c r="J1615" i="4" s="1"/>
  <c r="K1615" i="4" s="1"/>
  <c r="L1615" i="4" s="1"/>
  <c r="M1615" i="4" s="1"/>
  <c r="N1615" i="4" s="1"/>
  <c r="O1615" i="4" s="1"/>
  <c r="O1614" i="4"/>
  <c r="E1614" i="4"/>
  <c r="F1614" i="4" s="1"/>
  <c r="G1614" i="4" s="1"/>
  <c r="H1614" i="4" s="1"/>
  <c r="I1614" i="4" s="1"/>
  <c r="J1614" i="4" s="1"/>
  <c r="K1614" i="4" s="1"/>
  <c r="L1614" i="4" s="1"/>
  <c r="M1614" i="4" s="1"/>
  <c r="E1613" i="4"/>
  <c r="F1613" i="4" s="1"/>
  <c r="E1612" i="4"/>
  <c r="F1612" i="4" s="1"/>
  <c r="E1611" i="4"/>
  <c r="F1611" i="4" s="1"/>
  <c r="E1610" i="4"/>
  <c r="F1610" i="4" s="1"/>
  <c r="E1609" i="4"/>
  <c r="F1609" i="4" s="1"/>
  <c r="E1608" i="4"/>
  <c r="F1608" i="4" s="1"/>
  <c r="E1607" i="4"/>
  <c r="F1607" i="4" s="1"/>
  <c r="E1606" i="4"/>
  <c r="F1606" i="4" s="1"/>
  <c r="E1605" i="4"/>
  <c r="F1605" i="4" s="1"/>
  <c r="O1604" i="4"/>
  <c r="E1604" i="4"/>
  <c r="E1603" i="4"/>
  <c r="E1602" i="4"/>
  <c r="E1601" i="4"/>
  <c r="E1600" i="4"/>
  <c r="E1599" i="4"/>
  <c r="K1598" i="4"/>
  <c r="L1598" i="4" s="1"/>
  <c r="M1598" i="4" s="1"/>
  <c r="N1598" i="4" s="1"/>
  <c r="O1598" i="4" s="1"/>
  <c r="E1598" i="4"/>
  <c r="F1598" i="4" s="1"/>
  <c r="G1598" i="4" s="1"/>
  <c r="H1598" i="4" s="1"/>
  <c r="I1598" i="4" s="1"/>
  <c r="K1597" i="4"/>
  <c r="L1597" i="4" s="1"/>
  <c r="M1597" i="4" s="1"/>
  <c r="N1597" i="4" s="1"/>
  <c r="O1597" i="4" s="1"/>
  <c r="E1597" i="4"/>
  <c r="F1597" i="4" s="1"/>
  <c r="G1597" i="4" s="1"/>
  <c r="H1597" i="4" s="1"/>
  <c r="I1597" i="4" s="1"/>
  <c r="E1596" i="4"/>
  <c r="F1596" i="4" s="1"/>
  <c r="G1596" i="4" s="1"/>
  <c r="H1596" i="4" s="1"/>
  <c r="I1596" i="4" s="1"/>
  <c r="J1596" i="4" s="1"/>
  <c r="K1596" i="4" s="1"/>
  <c r="L1596" i="4" s="1"/>
  <c r="M1596" i="4" s="1"/>
  <c r="N1596" i="4" s="1"/>
  <c r="O1596" i="4" s="1"/>
  <c r="E1595" i="4"/>
  <c r="F1595" i="4" s="1"/>
  <c r="G1595" i="4" s="1"/>
  <c r="H1595" i="4" s="1"/>
  <c r="I1595" i="4" s="1"/>
  <c r="J1595" i="4" s="1"/>
  <c r="K1595" i="4" s="1"/>
  <c r="L1595" i="4" s="1"/>
  <c r="M1595" i="4" s="1"/>
  <c r="N1595" i="4" s="1"/>
  <c r="O1595" i="4" s="1"/>
  <c r="K1594" i="4"/>
  <c r="L1594" i="4" s="1"/>
  <c r="M1594" i="4" s="1"/>
  <c r="N1594" i="4" s="1"/>
  <c r="O1594" i="4" s="1"/>
  <c r="E1594" i="4"/>
  <c r="K1593" i="4"/>
  <c r="L1593" i="4" s="1"/>
  <c r="M1593" i="4" s="1"/>
  <c r="N1593" i="4" s="1"/>
  <c r="O1593" i="4" s="1"/>
  <c r="E1593" i="4"/>
  <c r="E1592" i="4"/>
  <c r="O1591" i="4"/>
  <c r="E1591" i="4"/>
  <c r="F1591" i="4" s="1"/>
  <c r="G1591" i="4" s="1"/>
  <c r="H1591" i="4" s="1"/>
  <c r="I1591" i="4" s="1"/>
  <c r="J1591" i="4" s="1"/>
  <c r="K1591" i="4" s="1"/>
  <c r="L1591" i="4" s="1"/>
  <c r="M1591" i="4" s="1"/>
  <c r="E1590" i="4"/>
  <c r="F1590" i="4" s="1"/>
  <c r="G1590" i="4" s="1"/>
  <c r="H1590" i="4" s="1"/>
  <c r="I1590" i="4" s="1"/>
  <c r="J1590" i="4" s="1"/>
  <c r="K1590" i="4" s="1"/>
  <c r="L1590" i="4" s="1"/>
  <c r="M1590" i="4" s="1"/>
  <c r="N1590" i="4" s="1"/>
  <c r="O1590" i="4" s="1"/>
  <c r="E1589" i="4"/>
  <c r="F1589" i="4" s="1"/>
  <c r="G1589" i="4" s="1"/>
  <c r="H1589" i="4" s="1"/>
  <c r="E1588" i="4"/>
  <c r="F1588" i="4" s="1"/>
  <c r="G1588" i="4" s="1"/>
  <c r="H1588" i="4" s="1"/>
  <c r="I1588" i="4" s="1"/>
  <c r="J1588" i="4" s="1"/>
  <c r="K1588" i="4" s="1"/>
  <c r="L1588" i="4" s="1"/>
  <c r="M1588" i="4" s="1"/>
  <c r="N1588" i="4" s="1"/>
  <c r="O1588" i="4" s="1"/>
  <c r="E1587" i="4"/>
  <c r="F1587" i="4" s="1"/>
  <c r="G1587" i="4" s="1"/>
  <c r="H1587" i="4" s="1"/>
  <c r="O1586" i="4"/>
  <c r="E1586" i="4"/>
  <c r="F1586" i="4" s="1"/>
  <c r="G1586" i="4" s="1"/>
  <c r="H1586" i="4" s="1"/>
  <c r="I1586" i="4" s="1"/>
  <c r="J1586" i="4" s="1"/>
  <c r="K1586" i="4" s="1"/>
  <c r="L1586" i="4" s="1"/>
  <c r="M1586" i="4" s="1"/>
  <c r="E1585" i="4"/>
  <c r="F1585" i="4" s="1"/>
  <c r="G1585" i="4" s="1"/>
  <c r="H1585" i="4" s="1"/>
  <c r="I1585" i="4" s="1"/>
  <c r="J1585" i="4" s="1"/>
  <c r="K1585" i="4" s="1"/>
  <c r="L1585" i="4" s="1"/>
  <c r="M1585" i="4" s="1"/>
  <c r="N1585" i="4" s="1"/>
  <c r="O1585" i="4" s="1"/>
  <c r="E1584" i="4"/>
  <c r="F1584" i="4" s="1"/>
  <c r="G1584" i="4" s="1"/>
  <c r="H1584" i="4" s="1"/>
  <c r="I1584" i="4" s="1"/>
  <c r="J1584" i="4" s="1"/>
  <c r="K1584" i="4" s="1"/>
  <c r="L1584" i="4" s="1"/>
  <c r="M1584" i="4" s="1"/>
  <c r="N1584" i="4" s="1"/>
  <c r="O1584" i="4" s="1"/>
  <c r="E1583" i="4"/>
  <c r="F1583" i="4" s="1"/>
  <c r="G1583" i="4" s="1"/>
  <c r="H1583" i="4" s="1"/>
  <c r="I1583" i="4" s="1"/>
  <c r="J1583" i="4" s="1"/>
  <c r="K1583" i="4" s="1"/>
  <c r="L1583" i="4" s="1"/>
  <c r="M1583" i="4" s="1"/>
  <c r="N1583" i="4" s="1"/>
  <c r="O1583" i="4" s="1"/>
  <c r="O1582" i="4"/>
  <c r="E1582" i="4"/>
  <c r="F1582" i="4" s="1"/>
  <c r="G1582" i="4" s="1"/>
  <c r="H1582" i="4" s="1"/>
  <c r="I1582" i="4" s="1"/>
  <c r="J1582" i="4" s="1"/>
  <c r="K1582" i="4" s="1"/>
  <c r="L1582" i="4" s="1"/>
  <c r="M1582" i="4" s="1"/>
  <c r="E1581" i="4"/>
  <c r="F1581" i="4" s="1"/>
  <c r="O1580" i="4"/>
  <c r="E1580" i="4"/>
  <c r="E1579" i="4"/>
  <c r="K1578" i="4"/>
  <c r="L1578" i="4" s="1"/>
  <c r="M1578" i="4" s="1"/>
  <c r="N1578" i="4" s="1"/>
  <c r="O1578" i="4" s="1"/>
  <c r="E1578" i="4"/>
  <c r="E1577" i="4"/>
  <c r="F1577" i="4" s="1"/>
  <c r="G1577" i="4" s="1"/>
  <c r="H1577" i="4" s="1"/>
  <c r="O1576" i="4"/>
  <c r="E1576" i="4"/>
  <c r="F1576" i="4" s="1"/>
  <c r="E1575" i="4"/>
  <c r="F1575" i="4" s="1"/>
  <c r="G1575" i="4" s="1"/>
  <c r="H1575" i="4" s="1"/>
  <c r="I1575" i="4" s="1"/>
  <c r="J1575" i="4" s="1"/>
  <c r="K1575" i="4" s="1"/>
  <c r="L1575" i="4" s="1"/>
  <c r="M1575" i="4" s="1"/>
  <c r="N1575" i="4" s="1"/>
  <c r="O1575" i="4" s="1"/>
  <c r="E1574" i="4"/>
  <c r="F1574" i="4" s="1"/>
  <c r="G1574" i="4" s="1"/>
  <c r="H1574" i="4" s="1"/>
  <c r="I1574" i="4" s="1"/>
  <c r="J1574" i="4" s="1"/>
  <c r="K1574" i="4" s="1"/>
  <c r="L1574" i="4" s="1"/>
  <c r="M1574" i="4" s="1"/>
  <c r="N1574" i="4" s="1"/>
  <c r="E1573" i="4"/>
  <c r="F1573" i="4" s="1"/>
  <c r="E1572" i="4"/>
  <c r="F1572" i="4" s="1"/>
  <c r="O1571" i="4"/>
  <c r="E1571" i="4"/>
  <c r="O1570" i="4"/>
  <c r="E1570" i="4"/>
  <c r="F1570" i="4" s="1"/>
  <c r="G1570" i="4" s="1"/>
  <c r="H1570" i="4" s="1"/>
  <c r="I1570" i="4" s="1"/>
  <c r="J1570" i="4" s="1"/>
  <c r="K1570" i="4" s="1"/>
  <c r="L1570" i="4" s="1"/>
  <c r="M1570" i="4" s="1"/>
  <c r="E1569" i="4"/>
  <c r="F1569" i="4" s="1"/>
  <c r="G1569" i="4" s="1"/>
  <c r="H1569" i="4" s="1"/>
  <c r="I1569" i="4" s="1"/>
  <c r="J1569" i="4" s="1"/>
  <c r="K1569" i="4" s="1"/>
  <c r="L1569" i="4" s="1"/>
  <c r="M1569" i="4" s="1"/>
  <c r="N1569" i="4" s="1"/>
  <c r="E1568" i="4"/>
  <c r="F1568" i="4" s="1"/>
  <c r="G1568" i="4" s="1"/>
  <c r="H1568" i="4" s="1"/>
  <c r="I1568" i="4" s="1"/>
  <c r="J1568" i="4" s="1"/>
  <c r="K1568" i="4" s="1"/>
  <c r="L1568" i="4" s="1"/>
  <c r="M1568" i="4" s="1"/>
  <c r="N1568" i="4" s="1"/>
  <c r="O1568" i="4" s="1"/>
  <c r="E1567" i="4"/>
  <c r="F1567" i="4" s="1"/>
  <c r="G1567" i="4" s="1"/>
  <c r="H1567" i="4" s="1"/>
  <c r="I1567" i="4" s="1"/>
  <c r="J1567" i="4" s="1"/>
  <c r="K1567" i="4" s="1"/>
  <c r="L1567" i="4" s="1"/>
  <c r="M1567" i="4" s="1"/>
  <c r="N1567" i="4" s="1"/>
  <c r="O1567" i="4" s="1"/>
  <c r="E1566" i="4"/>
  <c r="F1566" i="4" s="1"/>
  <c r="G1566" i="4" s="1"/>
  <c r="H1566" i="4" s="1"/>
  <c r="I1566" i="4" s="1"/>
  <c r="J1566" i="4" s="1"/>
  <c r="K1566" i="4" s="1"/>
  <c r="L1566" i="4" s="1"/>
  <c r="M1566" i="4" s="1"/>
  <c r="N1566" i="4" s="1"/>
  <c r="O1566" i="4" s="1"/>
  <c r="O1565" i="4"/>
  <c r="E1565" i="4"/>
  <c r="F1565" i="4" s="1"/>
  <c r="G1565" i="4" s="1"/>
  <c r="H1565" i="4" s="1"/>
  <c r="I1565" i="4" s="1"/>
  <c r="J1565" i="4" s="1"/>
  <c r="K1565" i="4" s="1"/>
  <c r="L1565" i="4" s="1"/>
  <c r="M1565" i="4" s="1"/>
  <c r="E1564" i="4"/>
  <c r="F1564" i="4" s="1"/>
  <c r="E1563" i="4"/>
  <c r="F1563" i="4" s="1"/>
  <c r="E1562" i="4"/>
  <c r="F1562" i="4" s="1"/>
  <c r="K1561" i="4"/>
  <c r="L1561" i="4" s="1"/>
  <c r="M1561" i="4" s="1"/>
  <c r="N1561" i="4" s="1"/>
  <c r="O1561" i="4" s="1"/>
  <c r="E1561" i="4"/>
  <c r="E1560" i="4"/>
  <c r="E1559" i="4"/>
  <c r="E1558" i="4"/>
  <c r="E1557" i="4"/>
  <c r="E1556" i="4"/>
  <c r="E1555" i="4"/>
  <c r="L1554" i="4"/>
  <c r="M1554" i="4" s="1"/>
  <c r="N1554" i="4" s="1"/>
  <c r="O1554" i="4" s="1"/>
  <c r="E1554" i="4"/>
  <c r="F1554" i="4" s="1"/>
  <c r="G1554" i="4" s="1"/>
  <c r="H1554" i="4" s="1"/>
  <c r="I1554" i="4" s="1"/>
  <c r="J1554" i="4" s="1"/>
  <c r="E1553" i="4"/>
  <c r="F1553" i="4" s="1"/>
  <c r="G1553" i="4" s="1"/>
  <c r="H1553" i="4" s="1"/>
  <c r="E1552" i="4"/>
  <c r="F1552" i="4" s="1"/>
  <c r="G1552" i="4" s="1"/>
  <c r="E1551" i="4"/>
  <c r="F1551" i="4" s="1"/>
  <c r="G1551" i="4" s="1"/>
  <c r="H1551" i="4" s="1"/>
  <c r="I1551" i="4" s="1"/>
  <c r="J1551" i="4" s="1"/>
  <c r="K1551" i="4" s="1"/>
  <c r="L1551" i="4" s="1"/>
  <c r="M1551" i="4" s="1"/>
  <c r="N1551" i="4" s="1"/>
  <c r="O1551" i="4" s="1"/>
  <c r="E1550" i="4"/>
  <c r="F1550" i="4" s="1"/>
  <c r="G1550" i="4" s="1"/>
  <c r="H1550" i="4" s="1"/>
  <c r="I1550" i="4" s="1"/>
  <c r="J1550" i="4" s="1"/>
  <c r="K1550" i="4" s="1"/>
  <c r="L1550" i="4" s="1"/>
  <c r="M1550" i="4" s="1"/>
  <c r="N1550" i="4" s="1"/>
  <c r="O1550" i="4" s="1"/>
  <c r="E1549" i="4"/>
  <c r="F1549" i="4" s="1"/>
  <c r="G1549" i="4" s="1"/>
  <c r="H1549" i="4" s="1"/>
  <c r="E1548" i="4"/>
  <c r="F1548" i="4" s="1"/>
  <c r="G1548" i="4" s="1"/>
  <c r="E1547" i="4"/>
  <c r="F1547" i="4" s="1"/>
  <c r="G1547" i="4" s="1"/>
  <c r="H1547" i="4" s="1"/>
  <c r="I1547" i="4" s="1"/>
  <c r="J1547" i="4" s="1"/>
  <c r="K1547" i="4" s="1"/>
  <c r="L1547" i="4" s="1"/>
  <c r="M1547" i="4" s="1"/>
  <c r="N1547" i="4" s="1"/>
  <c r="O1547" i="4" s="1"/>
  <c r="E1546" i="4"/>
  <c r="F1546" i="4" s="1"/>
  <c r="G1546" i="4" s="1"/>
  <c r="H1546" i="4" s="1"/>
  <c r="I1546" i="4" s="1"/>
  <c r="J1546" i="4" s="1"/>
  <c r="K1546" i="4" s="1"/>
  <c r="L1546" i="4" s="1"/>
  <c r="M1546" i="4" s="1"/>
  <c r="N1546" i="4" s="1"/>
  <c r="O1546" i="4" s="1"/>
  <c r="E1545" i="4"/>
  <c r="F1545" i="4" s="1"/>
  <c r="G1545" i="4" s="1"/>
  <c r="H1545" i="4" s="1"/>
  <c r="E1544" i="4"/>
  <c r="F1544" i="4" s="1"/>
  <c r="G1544" i="4" s="1"/>
  <c r="E1543" i="4"/>
  <c r="E1542" i="4"/>
  <c r="F1542" i="4" s="1"/>
  <c r="G1542" i="4" s="1"/>
  <c r="H1542" i="4" s="1"/>
  <c r="I1542" i="4" s="1"/>
  <c r="J1542" i="4" s="1"/>
  <c r="K1542" i="4" s="1"/>
  <c r="L1542" i="4" s="1"/>
  <c r="M1542" i="4" s="1"/>
  <c r="N1542" i="4" s="1"/>
  <c r="O1542" i="4" s="1"/>
  <c r="E1541" i="4"/>
  <c r="F1541" i="4" s="1"/>
  <c r="G1541" i="4" s="1"/>
  <c r="H1541" i="4" s="1"/>
  <c r="E1540" i="4"/>
  <c r="F1540" i="4" s="1"/>
  <c r="G1540" i="4" s="1"/>
  <c r="O1539" i="4"/>
  <c r="E1539" i="4"/>
  <c r="L1538" i="4"/>
  <c r="M1538" i="4" s="1"/>
  <c r="N1538" i="4" s="1"/>
  <c r="O1538" i="4" s="1"/>
  <c r="E1538" i="4"/>
  <c r="F1538" i="4" s="1"/>
  <c r="G1538" i="4" s="1"/>
  <c r="H1538" i="4" s="1"/>
  <c r="I1538" i="4" s="1"/>
  <c r="J1538" i="4" s="1"/>
  <c r="L1537" i="4"/>
  <c r="M1537" i="4" s="1"/>
  <c r="N1537" i="4" s="1"/>
  <c r="O1537" i="4" s="1"/>
  <c r="E1537" i="4"/>
  <c r="L1536" i="4"/>
  <c r="M1536" i="4" s="1"/>
  <c r="N1536" i="4" s="1"/>
  <c r="O1536" i="4" s="1"/>
  <c r="E1536" i="4"/>
  <c r="F1536" i="4" s="1"/>
  <c r="G1536" i="4" s="1"/>
  <c r="H1536" i="4" s="1"/>
  <c r="I1536" i="4" s="1"/>
  <c r="J1536" i="4" s="1"/>
  <c r="E1535" i="4"/>
  <c r="F1535" i="4" s="1"/>
  <c r="G1535" i="4" s="1"/>
  <c r="H1535" i="4" s="1"/>
  <c r="I1535" i="4" s="1"/>
  <c r="J1535" i="4" s="1"/>
  <c r="K1535" i="4" s="1"/>
  <c r="L1535" i="4" s="1"/>
  <c r="M1535" i="4" s="1"/>
  <c r="N1535" i="4" s="1"/>
  <c r="O1535" i="4" s="1"/>
  <c r="L1534" i="4"/>
  <c r="M1534" i="4" s="1"/>
  <c r="N1534" i="4" s="1"/>
  <c r="O1534" i="4" s="1"/>
  <c r="E1534" i="4"/>
  <c r="F1534" i="4" s="1"/>
  <c r="G1534" i="4" s="1"/>
  <c r="H1534" i="4" s="1"/>
  <c r="I1534" i="4" s="1"/>
  <c r="J1534" i="4" s="1"/>
  <c r="E1533" i="4"/>
  <c r="F1533" i="4" s="1"/>
  <c r="G1533" i="4" s="1"/>
  <c r="H1533" i="4" s="1"/>
  <c r="I1533" i="4" s="1"/>
  <c r="J1533" i="4" s="1"/>
  <c r="K1533" i="4" s="1"/>
  <c r="L1533" i="4" s="1"/>
  <c r="M1533" i="4" s="1"/>
  <c r="N1533" i="4" s="1"/>
  <c r="O1533" i="4" s="1"/>
  <c r="E1532" i="4"/>
  <c r="F1532" i="4" s="1"/>
  <c r="G1532" i="4" s="1"/>
  <c r="H1532" i="4" s="1"/>
  <c r="I1532" i="4" s="1"/>
  <c r="J1532" i="4" s="1"/>
  <c r="K1532" i="4" s="1"/>
  <c r="L1532" i="4" s="1"/>
  <c r="M1532" i="4" s="1"/>
  <c r="N1532" i="4" s="1"/>
  <c r="O1532" i="4" s="1"/>
  <c r="E1531" i="4"/>
  <c r="F1531" i="4" s="1"/>
  <c r="G1531" i="4" s="1"/>
  <c r="H1531" i="4" s="1"/>
  <c r="I1531" i="4" s="1"/>
  <c r="J1531" i="4" s="1"/>
  <c r="K1531" i="4" s="1"/>
  <c r="L1531" i="4" s="1"/>
  <c r="M1531" i="4" s="1"/>
  <c r="N1531" i="4" s="1"/>
  <c r="O1531" i="4" s="1"/>
  <c r="E1530" i="4"/>
  <c r="F1530" i="4" s="1"/>
  <c r="G1530" i="4" s="1"/>
  <c r="H1530" i="4" s="1"/>
  <c r="I1530" i="4" s="1"/>
  <c r="J1530" i="4" s="1"/>
  <c r="K1530" i="4" s="1"/>
  <c r="L1530" i="4" s="1"/>
  <c r="M1530" i="4" s="1"/>
  <c r="N1530" i="4" s="1"/>
  <c r="O1530" i="4" s="1"/>
  <c r="O1529" i="4"/>
  <c r="E1529" i="4"/>
  <c r="F1529" i="4" s="1"/>
  <c r="G1529" i="4" s="1"/>
  <c r="H1529" i="4" s="1"/>
  <c r="I1529" i="4" s="1"/>
  <c r="J1529" i="4" s="1"/>
  <c r="K1529" i="4" s="1"/>
  <c r="L1529" i="4" s="1"/>
  <c r="M1529" i="4" s="1"/>
  <c r="E1528" i="4"/>
  <c r="F1528" i="4" s="1"/>
  <c r="E1527" i="4"/>
  <c r="F1527" i="4" s="1"/>
  <c r="E1526" i="4"/>
  <c r="F1526" i="4" s="1"/>
  <c r="E1525" i="4"/>
  <c r="F1525" i="4" s="1"/>
  <c r="E1524" i="4"/>
  <c r="F1524" i="4" s="1"/>
  <c r="K1523" i="4"/>
  <c r="L1523" i="4" s="1"/>
  <c r="M1523" i="4" s="1"/>
  <c r="N1523" i="4" s="1"/>
  <c r="O1523" i="4" s="1"/>
  <c r="E1523" i="4"/>
  <c r="K1522" i="4"/>
  <c r="L1522" i="4" s="1"/>
  <c r="M1522" i="4" s="1"/>
  <c r="N1522" i="4" s="1"/>
  <c r="O1522" i="4" s="1"/>
  <c r="E1522" i="4"/>
  <c r="F1522" i="4" s="1"/>
  <c r="G1522" i="4" s="1"/>
  <c r="H1522" i="4" s="1"/>
  <c r="I1522" i="4" s="1"/>
  <c r="E1521" i="4"/>
  <c r="F1521" i="4" s="1"/>
  <c r="G1521" i="4" s="1"/>
  <c r="E1520" i="4"/>
  <c r="F1520" i="4" s="1"/>
  <c r="G1520" i="4" s="1"/>
  <c r="H1520" i="4" s="1"/>
  <c r="I1520" i="4" s="1"/>
  <c r="J1520" i="4" s="1"/>
  <c r="K1520" i="4" s="1"/>
  <c r="L1520" i="4" s="1"/>
  <c r="M1520" i="4" s="1"/>
  <c r="N1520" i="4" s="1"/>
  <c r="O1520" i="4" s="1"/>
  <c r="E1519" i="4"/>
  <c r="F1519" i="4" s="1"/>
  <c r="G1519" i="4" s="1"/>
  <c r="H1519" i="4" s="1"/>
  <c r="I1519" i="4" s="1"/>
  <c r="J1519" i="4" s="1"/>
  <c r="K1519" i="4" s="1"/>
  <c r="L1519" i="4" s="1"/>
  <c r="M1519" i="4" s="1"/>
  <c r="N1519" i="4" s="1"/>
  <c r="O1519" i="4" s="1"/>
  <c r="E1518" i="4"/>
  <c r="F1518" i="4" s="1"/>
  <c r="G1518" i="4" s="1"/>
  <c r="E1517" i="4"/>
  <c r="F1517" i="4" s="1"/>
  <c r="G1517" i="4" s="1"/>
  <c r="H1517" i="4" s="1"/>
  <c r="I1517" i="4" s="1"/>
  <c r="J1517" i="4" s="1"/>
  <c r="K1517" i="4" s="1"/>
  <c r="L1517" i="4" s="1"/>
  <c r="M1517" i="4" s="1"/>
  <c r="N1517" i="4" s="1"/>
  <c r="O1517" i="4" s="1"/>
  <c r="E1516" i="4"/>
  <c r="F1516" i="4" s="1"/>
  <c r="G1516" i="4" s="1"/>
  <c r="H1516" i="4" s="1"/>
  <c r="I1516" i="4" s="1"/>
  <c r="J1516" i="4" s="1"/>
  <c r="K1516" i="4" s="1"/>
  <c r="L1516" i="4" s="1"/>
  <c r="M1516" i="4" s="1"/>
  <c r="N1516" i="4" s="1"/>
  <c r="O1516" i="4" s="1"/>
  <c r="O1515" i="4"/>
  <c r="E1515" i="4"/>
  <c r="F1515" i="4" s="1"/>
  <c r="G1515" i="4" s="1"/>
  <c r="H1515" i="4" s="1"/>
  <c r="I1515" i="4" s="1"/>
  <c r="J1515" i="4" s="1"/>
  <c r="K1515" i="4" s="1"/>
  <c r="L1515" i="4" s="1"/>
  <c r="M1515" i="4" s="1"/>
  <c r="E1514" i="4"/>
  <c r="F1514" i="4" s="1"/>
  <c r="G1514" i="4" s="1"/>
  <c r="H1514" i="4" s="1"/>
  <c r="I1514" i="4" s="1"/>
  <c r="J1514" i="4" s="1"/>
  <c r="K1514" i="4" s="1"/>
  <c r="L1514" i="4" s="1"/>
  <c r="M1514" i="4" s="1"/>
  <c r="N1514" i="4" s="1"/>
  <c r="O1514" i="4" s="1"/>
  <c r="O1513" i="4"/>
  <c r="E1513" i="4"/>
  <c r="F1513" i="4" s="1"/>
  <c r="G1513" i="4" s="1"/>
  <c r="H1513" i="4" s="1"/>
  <c r="I1513" i="4" s="1"/>
  <c r="J1513" i="4" s="1"/>
  <c r="K1513" i="4" s="1"/>
  <c r="L1513" i="4" s="1"/>
  <c r="M1513" i="4" s="1"/>
  <c r="E1512" i="4"/>
  <c r="E1511" i="4"/>
  <c r="O1510" i="4"/>
  <c r="E1510" i="4"/>
  <c r="F1510" i="4" s="1"/>
  <c r="G1510" i="4" s="1"/>
  <c r="H1510" i="4" s="1"/>
  <c r="I1510" i="4" s="1"/>
  <c r="J1510" i="4" s="1"/>
  <c r="K1510" i="4" s="1"/>
  <c r="L1510" i="4" s="1"/>
  <c r="M1510" i="4" s="1"/>
  <c r="O1509" i="4"/>
  <c r="E1509" i="4"/>
  <c r="F1509" i="4" s="1"/>
  <c r="G1509" i="4" s="1"/>
  <c r="H1509" i="4" s="1"/>
  <c r="I1509" i="4" s="1"/>
  <c r="J1509" i="4" s="1"/>
  <c r="K1509" i="4" s="1"/>
  <c r="L1509" i="4" s="1"/>
  <c r="M1509" i="4" s="1"/>
  <c r="L1508" i="4"/>
  <c r="M1508" i="4" s="1"/>
  <c r="N1508" i="4" s="1"/>
  <c r="O1508" i="4" s="1"/>
  <c r="E1508" i="4"/>
  <c r="F1508" i="4" s="1"/>
  <c r="G1508" i="4" s="1"/>
  <c r="H1508" i="4" s="1"/>
  <c r="I1508" i="4" s="1"/>
  <c r="J1508" i="4" s="1"/>
  <c r="E1507" i="4"/>
  <c r="F1507" i="4" s="1"/>
  <c r="E1506" i="4"/>
  <c r="F1506" i="4" s="1"/>
  <c r="E1505" i="4"/>
  <c r="F1505" i="4" s="1"/>
  <c r="E1504" i="4"/>
  <c r="F1504" i="4" s="1"/>
  <c r="E1503" i="4"/>
  <c r="F1503" i="4" s="1"/>
  <c r="E1502" i="4"/>
  <c r="F1502" i="4" s="1"/>
  <c r="E1501" i="4"/>
  <c r="F1501" i="4" s="1"/>
  <c r="O1500" i="4"/>
  <c r="E1500" i="4"/>
  <c r="E1499" i="4"/>
  <c r="E1498" i="4"/>
  <c r="E1497" i="4"/>
  <c r="K1496" i="4"/>
  <c r="L1496" i="4" s="1"/>
  <c r="M1496" i="4" s="1"/>
  <c r="N1496" i="4" s="1"/>
  <c r="O1496" i="4" s="1"/>
  <c r="E1496" i="4"/>
  <c r="F1496" i="4" s="1"/>
  <c r="L1495" i="4"/>
  <c r="M1495" i="4" s="1"/>
  <c r="N1495" i="4" s="1"/>
  <c r="O1495" i="4" s="1"/>
  <c r="E1495" i="4"/>
  <c r="F1495" i="4" s="1"/>
  <c r="E1494" i="4"/>
  <c r="F1494" i="4" s="1"/>
  <c r="G1494" i="4" s="1"/>
  <c r="H1494" i="4" s="1"/>
  <c r="I1494" i="4" s="1"/>
  <c r="J1494" i="4" s="1"/>
  <c r="K1494" i="4" s="1"/>
  <c r="L1494" i="4" s="1"/>
  <c r="M1494" i="4" s="1"/>
  <c r="N1494" i="4" s="1"/>
  <c r="O1494" i="4" s="1"/>
  <c r="E1493" i="4"/>
  <c r="F1493" i="4" s="1"/>
  <c r="G1493" i="4" s="1"/>
  <c r="H1493" i="4" s="1"/>
  <c r="I1493" i="4" s="1"/>
  <c r="J1493" i="4" s="1"/>
  <c r="K1493" i="4" s="1"/>
  <c r="L1493" i="4" s="1"/>
  <c r="M1493" i="4" s="1"/>
  <c r="N1493" i="4" s="1"/>
  <c r="O1493" i="4" s="1"/>
  <c r="E1492" i="4"/>
  <c r="F1492" i="4" s="1"/>
  <c r="G1492" i="4" s="1"/>
  <c r="H1492" i="4" s="1"/>
  <c r="I1492" i="4" s="1"/>
  <c r="J1492" i="4" s="1"/>
  <c r="K1492" i="4" s="1"/>
  <c r="L1492" i="4" s="1"/>
  <c r="M1492" i="4" s="1"/>
  <c r="N1492" i="4" s="1"/>
  <c r="O1492" i="4" s="1"/>
  <c r="E1491" i="4"/>
  <c r="F1491" i="4" s="1"/>
  <c r="G1491" i="4" s="1"/>
  <c r="H1491" i="4" s="1"/>
  <c r="I1491" i="4" s="1"/>
  <c r="J1491" i="4" s="1"/>
  <c r="K1491" i="4" s="1"/>
  <c r="L1491" i="4" s="1"/>
  <c r="M1491" i="4" s="1"/>
  <c r="N1491" i="4" s="1"/>
  <c r="O1491" i="4" s="1"/>
  <c r="O1490" i="4"/>
  <c r="E1490" i="4"/>
  <c r="F1490" i="4" s="1"/>
  <c r="G1490" i="4" s="1"/>
  <c r="H1490" i="4" s="1"/>
  <c r="I1490" i="4" s="1"/>
  <c r="J1490" i="4" s="1"/>
  <c r="K1490" i="4" s="1"/>
  <c r="L1490" i="4" s="1"/>
  <c r="M1490" i="4" s="1"/>
  <c r="K1489" i="4"/>
  <c r="L1489" i="4" s="1"/>
  <c r="M1489" i="4" s="1"/>
  <c r="N1489" i="4" s="1"/>
  <c r="O1489" i="4" s="1"/>
  <c r="E1489" i="4"/>
  <c r="O1488" i="4"/>
  <c r="E1488" i="4"/>
  <c r="F1488" i="4" s="1"/>
  <c r="G1488" i="4" s="1"/>
  <c r="H1488" i="4" s="1"/>
  <c r="I1488" i="4" s="1"/>
  <c r="J1488" i="4" s="1"/>
  <c r="K1488" i="4" s="1"/>
  <c r="L1488" i="4" s="1"/>
  <c r="M1488" i="4" s="1"/>
  <c r="E1487" i="4"/>
  <c r="F1487" i="4" s="1"/>
  <c r="G1487" i="4" s="1"/>
  <c r="O1486" i="4"/>
  <c r="E1486" i="4"/>
  <c r="F1486" i="4" s="1"/>
  <c r="G1486" i="4" s="1"/>
  <c r="H1486" i="4" s="1"/>
  <c r="I1486" i="4" s="1"/>
  <c r="J1486" i="4" s="1"/>
  <c r="K1486" i="4" s="1"/>
  <c r="L1486" i="4" s="1"/>
  <c r="M1486" i="4" s="1"/>
  <c r="O1485" i="4"/>
  <c r="E1485" i="4"/>
  <c r="F1485" i="4" s="1"/>
  <c r="G1485" i="4" s="1"/>
  <c r="H1485" i="4" s="1"/>
  <c r="I1485" i="4" s="1"/>
  <c r="J1485" i="4" s="1"/>
  <c r="K1485" i="4" s="1"/>
  <c r="L1485" i="4" s="1"/>
  <c r="M1485" i="4" s="1"/>
  <c r="E1484" i="4"/>
  <c r="F1484" i="4" s="1"/>
  <c r="E1483" i="4"/>
  <c r="F1483" i="4" s="1"/>
  <c r="E1482" i="4"/>
  <c r="F1482" i="4" s="1"/>
  <c r="E1481" i="4"/>
  <c r="F1481" i="4" s="1"/>
  <c r="E1480" i="4"/>
  <c r="F1480" i="4" s="1"/>
  <c r="E1479" i="4"/>
  <c r="F1479" i="4" s="1"/>
  <c r="E1478" i="4"/>
  <c r="F1478" i="4" s="1"/>
  <c r="O1477" i="4"/>
  <c r="E1477" i="4"/>
  <c r="O1476" i="4"/>
  <c r="E1476" i="4"/>
  <c r="F1476" i="4" s="1"/>
  <c r="G1476" i="4" s="1"/>
  <c r="H1476" i="4" s="1"/>
  <c r="I1476" i="4" s="1"/>
  <c r="J1476" i="4" s="1"/>
  <c r="K1476" i="4" s="1"/>
  <c r="L1476" i="4" s="1"/>
  <c r="M1476" i="4" s="1"/>
  <c r="E1475" i="4"/>
  <c r="F1475" i="4" s="1"/>
  <c r="G1475" i="4" s="1"/>
  <c r="H1475" i="4" s="1"/>
  <c r="I1475" i="4" s="1"/>
  <c r="J1475" i="4" s="1"/>
  <c r="K1475" i="4" s="1"/>
  <c r="L1475" i="4" s="1"/>
  <c r="M1475" i="4" s="1"/>
  <c r="N1475" i="4" s="1"/>
  <c r="O1475" i="4" s="1"/>
  <c r="E1474" i="4"/>
  <c r="F1474" i="4" s="1"/>
  <c r="G1474" i="4" s="1"/>
  <c r="H1474" i="4" s="1"/>
  <c r="I1474" i="4" s="1"/>
  <c r="J1474" i="4" s="1"/>
  <c r="K1474" i="4" s="1"/>
  <c r="L1474" i="4" s="1"/>
  <c r="M1474" i="4" s="1"/>
  <c r="N1474" i="4" s="1"/>
  <c r="O1474" i="4" s="1"/>
  <c r="E1473" i="4"/>
  <c r="F1473" i="4" s="1"/>
  <c r="G1473" i="4" s="1"/>
  <c r="H1473" i="4" s="1"/>
  <c r="I1473" i="4" s="1"/>
  <c r="J1473" i="4" s="1"/>
  <c r="K1473" i="4" s="1"/>
  <c r="L1473" i="4" s="1"/>
  <c r="M1473" i="4" s="1"/>
  <c r="N1473" i="4" s="1"/>
  <c r="O1473" i="4" s="1"/>
  <c r="E1472" i="4"/>
  <c r="F1472" i="4" s="1"/>
  <c r="G1472" i="4" s="1"/>
  <c r="H1472" i="4" s="1"/>
  <c r="I1472" i="4" s="1"/>
  <c r="J1472" i="4" s="1"/>
  <c r="K1472" i="4" s="1"/>
  <c r="L1472" i="4" s="1"/>
  <c r="M1472" i="4" s="1"/>
  <c r="N1472" i="4" s="1"/>
  <c r="O1472" i="4" s="1"/>
  <c r="E1471" i="4"/>
  <c r="F1471" i="4" s="1"/>
  <c r="G1471" i="4" s="1"/>
  <c r="H1471" i="4" s="1"/>
  <c r="I1471" i="4" s="1"/>
  <c r="J1471" i="4" s="1"/>
  <c r="K1471" i="4" s="1"/>
  <c r="L1471" i="4" s="1"/>
  <c r="M1471" i="4" s="1"/>
  <c r="N1471" i="4" s="1"/>
  <c r="O1471" i="4" s="1"/>
  <c r="L1470" i="4"/>
  <c r="M1470" i="4" s="1"/>
  <c r="N1470" i="4" s="1"/>
  <c r="O1470" i="4" s="1"/>
  <c r="E1470" i="4"/>
  <c r="F1470" i="4" s="1"/>
  <c r="G1470" i="4" s="1"/>
  <c r="H1470" i="4" s="1"/>
  <c r="I1470" i="4" s="1"/>
  <c r="J1470" i="4" s="1"/>
  <c r="L1469" i="4"/>
  <c r="M1469" i="4" s="1"/>
  <c r="N1469" i="4" s="1"/>
  <c r="O1469" i="4" s="1"/>
  <c r="E1469" i="4"/>
  <c r="F1469" i="4" s="1"/>
  <c r="G1469" i="4" s="1"/>
  <c r="H1469" i="4" s="1"/>
  <c r="I1469" i="4" s="1"/>
  <c r="J1469" i="4" s="1"/>
  <c r="L1468" i="4"/>
  <c r="M1468" i="4" s="1"/>
  <c r="N1468" i="4" s="1"/>
  <c r="O1468" i="4" s="1"/>
  <c r="E1468" i="4"/>
  <c r="F1468" i="4" s="1"/>
  <c r="G1468" i="4" s="1"/>
  <c r="H1468" i="4" s="1"/>
  <c r="I1468" i="4" s="1"/>
  <c r="J1468" i="4" s="1"/>
  <c r="L1467" i="4"/>
  <c r="M1467" i="4" s="1"/>
  <c r="N1467" i="4" s="1"/>
  <c r="O1467" i="4" s="1"/>
  <c r="E1467" i="4"/>
  <c r="F1467" i="4" s="1"/>
  <c r="G1467" i="4" s="1"/>
  <c r="H1467" i="4" s="1"/>
  <c r="I1467" i="4" s="1"/>
  <c r="J1467" i="4" s="1"/>
  <c r="L1466" i="4"/>
  <c r="M1466" i="4" s="1"/>
  <c r="N1466" i="4" s="1"/>
  <c r="O1466" i="4" s="1"/>
  <c r="E1466" i="4"/>
  <c r="F1466" i="4" s="1"/>
  <c r="G1466" i="4" s="1"/>
  <c r="H1466" i="4" s="1"/>
  <c r="I1466" i="4" s="1"/>
  <c r="J1466" i="4" s="1"/>
  <c r="L1465" i="4"/>
  <c r="M1465" i="4" s="1"/>
  <c r="N1465" i="4" s="1"/>
  <c r="O1465" i="4" s="1"/>
  <c r="E1465" i="4"/>
  <c r="F1465" i="4" s="1"/>
  <c r="G1465" i="4" s="1"/>
  <c r="H1465" i="4" s="1"/>
  <c r="I1465" i="4" s="1"/>
  <c r="J1465" i="4" s="1"/>
  <c r="L1464" i="4"/>
  <c r="M1464" i="4" s="1"/>
  <c r="N1464" i="4" s="1"/>
  <c r="O1464" i="4" s="1"/>
  <c r="E1464" i="4"/>
  <c r="F1464" i="4" s="1"/>
  <c r="G1464" i="4" s="1"/>
  <c r="H1464" i="4" s="1"/>
  <c r="I1464" i="4" s="1"/>
  <c r="J1464" i="4" s="1"/>
  <c r="L1463" i="4"/>
  <c r="M1463" i="4" s="1"/>
  <c r="N1463" i="4" s="1"/>
  <c r="O1463" i="4" s="1"/>
  <c r="E1463" i="4"/>
  <c r="F1463" i="4" s="1"/>
  <c r="G1463" i="4" s="1"/>
  <c r="H1463" i="4" s="1"/>
  <c r="I1463" i="4" s="1"/>
  <c r="J1463" i="4" s="1"/>
  <c r="E1462" i="4"/>
  <c r="F1462" i="4" s="1"/>
  <c r="G1462" i="4" s="1"/>
  <c r="H1462" i="4" s="1"/>
  <c r="I1462" i="4" s="1"/>
  <c r="J1462" i="4" s="1"/>
  <c r="K1462" i="4" s="1"/>
  <c r="L1462" i="4" s="1"/>
  <c r="M1462" i="4" s="1"/>
  <c r="N1462" i="4" s="1"/>
  <c r="O1462" i="4" s="1"/>
  <c r="E1461" i="4"/>
  <c r="F1461" i="4" s="1"/>
  <c r="G1461" i="4" s="1"/>
  <c r="H1461" i="4" s="1"/>
  <c r="I1461" i="4" s="1"/>
  <c r="J1461" i="4" s="1"/>
  <c r="K1461" i="4" s="1"/>
  <c r="L1461" i="4" s="1"/>
  <c r="M1461" i="4" s="1"/>
  <c r="N1461" i="4" s="1"/>
  <c r="O1461" i="4" s="1"/>
  <c r="M1460" i="4"/>
  <c r="N1460" i="4" s="1"/>
  <c r="O1460" i="4" s="1"/>
  <c r="E1460" i="4"/>
  <c r="E1459" i="4"/>
  <c r="N1458" i="4"/>
  <c r="O1458" i="4" s="1"/>
  <c r="E1458" i="4"/>
  <c r="F1458" i="4" s="1"/>
  <c r="G1458" i="4" s="1"/>
  <c r="H1458" i="4" s="1"/>
  <c r="I1458" i="4" s="1"/>
  <c r="J1458" i="4" s="1"/>
  <c r="K1458" i="4" s="1"/>
  <c r="L1458" i="4" s="1"/>
  <c r="E1457" i="4"/>
  <c r="F1457" i="4" s="1"/>
  <c r="E1456" i="4"/>
  <c r="F1456" i="4" s="1"/>
  <c r="G1456" i="4" s="1"/>
  <c r="H1456" i="4" s="1"/>
  <c r="I1456" i="4" s="1"/>
  <c r="J1456" i="4" s="1"/>
  <c r="K1456" i="4" s="1"/>
  <c r="L1456" i="4" s="1"/>
  <c r="M1456" i="4" s="1"/>
  <c r="N1456" i="4" s="1"/>
  <c r="O1456" i="4" s="1"/>
  <c r="M1455" i="4"/>
  <c r="N1455" i="4" s="1"/>
  <c r="O1455" i="4" s="1"/>
  <c r="E1455" i="4"/>
  <c r="F1455" i="4" s="1"/>
  <c r="G1455" i="4" s="1"/>
  <c r="H1455" i="4" s="1"/>
  <c r="I1455" i="4" s="1"/>
  <c r="J1455" i="4" s="1"/>
  <c r="K1455" i="4" s="1"/>
  <c r="E1454" i="4"/>
  <c r="E1453" i="4"/>
  <c r="E1452" i="4"/>
  <c r="L1451" i="4"/>
  <c r="M1451" i="4" s="1"/>
  <c r="N1451" i="4" s="1"/>
  <c r="O1451" i="4" s="1"/>
  <c r="E1451" i="4"/>
  <c r="F1451" i="4" s="1"/>
  <c r="E1450" i="4"/>
  <c r="F1450" i="4" s="1"/>
  <c r="G1450" i="4" s="1"/>
  <c r="H1450" i="4" s="1"/>
  <c r="I1450" i="4" s="1"/>
  <c r="J1450" i="4" s="1"/>
  <c r="K1450" i="4" s="1"/>
  <c r="L1450" i="4" s="1"/>
  <c r="M1450" i="4" s="1"/>
  <c r="N1450" i="4" s="1"/>
  <c r="O1450" i="4" s="1"/>
  <c r="E1449" i="4"/>
  <c r="F1449" i="4" s="1"/>
  <c r="G1449" i="4" s="1"/>
  <c r="H1449" i="4" s="1"/>
  <c r="I1449" i="4" s="1"/>
  <c r="J1449" i="4" s="1"/>
  <c r="K1449" i="4" s="1"/>
  <c r="L1449" i="4" s="1"/>
  <c r="M1449" i="4" s="1"/>
  <c r="N1449" i="4" s="1"/>
  <c r="O1449" i="4" s="1"/>
  <c r="E1448" i="4"/>
  <c r="F1448" i="4" s="1"/>
  <c r="G1448" i="4" s="1"/>
  <c r="H1448" i="4" s="1"/>
  <c r="I1448" i="4" s="1"/>
  <c r="J1448" i="4" s="1"/>
  <c r="K1448" i="4" s="1"/>
  <c r="L1448" i="4" s="1"/>
  <c r="M1448" i="4" s="1"/>
  <c r="N1448" i="4" s="1"/>
  <c r="O1448" i="4" s="1"/>
  <c r="E1447" i="4"/>
  <c r="F1447" i="4" s="1"/>
  <c r="G1447" i="4" s="1"/>
  <c r="H1447" i="4" s="1"/>
  <c r="I1447" i="4" s="1"/>
  <c r="J1447" i="4" s="1"/>
  <c r="K1447" i="4" s="1"/>
  <c r="L1447" i="4" s="1"/>
  <c r="M1447" i="4" s="1"/>
  <c r="N1447" i="4" s="1"/>
  <c r="O1447" i="4" s="1"/>
  <c r="O1446" i="4"/>
  <c r="L1446" i="4"/>
  <c r="M1446" i="4" s="1"/>
  <c r="E1446" i="4"/>
  <c r="F1446" i="4" s="1"/>
  <c r="G1446" i="4" s="1"/>
  <c r="H1446" i="4" s="1"/>
  <c r="I1446" i="4" s="1"/>
  <c r="J1446" i="4" s="1"/>
  <c r="E1445" i="4"/>
  <c r="F1445" i="4" s="1"/>
  <c r="G1445" i="4" s="1"/>
  <c r="H1445" i="4" s="1"/>
  <c r="I1445" i="4" s="1"/>
  <c r="J1445" i="4" s="1"/>
  <c r="K1445" i="4" s="1"/>
  <c r="L1445" i="4" s="1"/>
  <c r="M1445" i="4" s="1"/>
  <c r="N1445" i="4" s="1"/>
  <c r="O1445" i="4" s="1"/>
  <c r="L1444" i="4"/>
  <c r="M1444" i="4" s="1"/>
  <c r="N1444" i="4" s="1"/>
  <c r="O1444" i="4" s="1"/>
  <c r="E1444" i="4"/>
  <c r="L1443" i="4"/>
  <c r="M1443" i="4" s="1"/>
  <c r="N1443" i="4" s="1"/>
  <c r="O1443" i="4" s="1"/>
  <c r="E1443" i="4"/>
  <c r="F1443" i="4" s="1"/>
  <c r="G1443" i="4" s="1"/>
  <c r="H1443" i="4" s="1"/>
  <c r="I1443" i="4" s="1"/>
  <c r="J1443" i="4" s="1"/>
  <c r="E1442" i="4"/>
  <c r="F1442" i="4" s="1"/>
  <c r="E1441" i="4"/>
  <c r="F1441" i="4" s="1"/>
  <c r="G1441" i="4" s="1"/>
  <c r="H1441" i="4" s="1"/>
  <c r="I1441" i="4" s="1"/>
  <c r="J1441" i="4" s="1"/>
  <c r="K1441" i="4" s="1"/>
  <c r="L1441" i="4" s="1"/>
  <c r="M1441" i="4" s="1"/>
  <c r="N1441" i="4" s="1"/>
  <c r="O1441" i="4" s="1"/>
  <c r="E1440" i="4"/>
  <c r="F1440" i="4" s="1"/>
  <c r="O1439" i="4"/>
  <c r="E1439" i="4"/>
  <c r="F1439" i="4" s="1"/>
  <c r="G1439" i="4" s="1"/>
  <c r="H1439" i="4" s="1"/>
  <c r="I1439" i="4" s="1"/>
  <c r="J1439" i="4" s="1"/>
  <c r="K1439" i="4" s="1"/>
  <c r="L1439" i="4" s="1"/>
  <c r="M1439" i="4" s="1"/>
  <c r="O1438" i="4"/>
  <c r="E1438" i="4"/>
  <c r="F1438" i="4" s="1"/>
  <c r="G1438" i="4" s="1"/>
  <c r="H1438" i="4" s="1"/>
  <c r="I1438" i="4" s="1"/>
  <c r="J1438" i="4" s="1"/>
  <c r="K1438" i="4" s="1"/>
  <c r="L1438" i="4" s="1"/>
  <c r="M1438" i="4" s="1"/>
  <c r="O1437" i="4"/>
  <c r="E1437" i="4"/>
  <c r="F1437" i="4" s="1"/>
  <c r="G1437" i="4" s="1"/>
  <c r="H1437" i="4" s="1"/>
  <c r="I1437" i="4" s="1"/>
  <c r="J1437" i="4" s="1"/>
  <c r="K1437" i="4" s="1"/>
  <c r="L1437" i="4" s="1"/>
  <c r="M1437" i="4" s="1"/>
  <c r="O1436" i="4"/>
  <c r="E1436" i="4"/>
  <c r="F1436" i="4" s="1"/>
  <c r="G1436" i="4" s="1"/>
  <c r="H1436" i="4" s="1"/>
  <c r="I1436" i="4" s="1"/>
  <c r="J1436" i="4" s="1"/>
  <c r="K1436" i="4" s="1"/>
  <c r="L1436" i="4" s="1"/>
  <c r="M1436" i="4" s="1"/>
  <c r="K1435" i="4"/>
  <c r="L1435" i="4" s="1"/>
  <c r="M1435" i="4" s="1"/>
  <c r="N1435" i="4" s="1"/>
  <c r="O1435" i="4" s="1"/>
  <c r="E1435" i="4"/>
  <c r="F1435" i="4" s="1"/>
  <c r="G1435" i="4" s="1"/>
  <c r="H1435" i="4" s="1"/>
  <c r="I1435" i="4" s="1"/>
  <c r="K1434" i="4"/>
  <c r="L1434" i="4" s="1"/>
  <c r="M1434" i="4" s="1"/>
  <c r="N1434" i="4" s="1"/>
  <c r="O1434" i="4" s="1"/>
  <c r="E1434" i="4"/>
  <c r="F1434" i="4" s="1"/>
  <c r="G1434" i="4" s="1"/>
  <c r="H1434" i="4" s="1"/>
  <c r="I1434" i="4" s="1"/>
  <c r="K1433" i="4"/>
  <c r="L1433" i="4" s="1"/>
  <c r="M1433" i="4" s="1"/>
  <c r="N1433" i="4" s="1"/>
  <c r="O1433" i="4" s="1"/>
  <c r="E1433" i="4"/>
  <c r="F1433" i="4" s="1"/>
  <c r="G1433" i="4" s="1"/>
  <c r="H1433" i="4" s="1"/>
  <c r="I1433" i="4" s="1"/>
  <c r="E1432" i="4"/>
  <c r="E1431" i="4"/>
  <c r="E1430" i="4"/>
  <c r="E1429" i="4"/>
  <c r="E1428" i="4"/>
  <c r="E1427" i="4"/>
  <c r="E1426" i="4"/>
  <c r="E1425" i="4"/>
  <c r="F1425" i="4" s="1"/>
  <c r="E1424" i="4"/>
  <c r="E1423" i="4"/>
  <c r="E1422" i="4"/>
  <c r="E1421" i="4"/>
  <c r="E1420" i="4"/>
  <c r="E1419" i="4"/>
  <c r="E1418" i="4"/>
  <c r="E1417" i="4"/>
  <c r="E1416" i="4"/>
  <c r="E1415" i="4"/>
  <c r="E1414" i="4"/>
  <c r="K1413" i="4"/>
  <c r="L1413" i="4" s="1"/>
  <c r="M1413" i="4" s="1"/>
  <c r="N1413" i="4" s="1"/>
  <c r="O1413" i="4" s="1"/>
  <c r="E1413" i="4"/>
  <c r="F1413" i="4" s="1"/>
  <c r="K1412" i="4"/>
  <c r="L1412" i="4" s="1"/>
  <c r="M1412" i="4" s="1"/>
  <c r="N1412" i="4" s="1"/>
  <c r="O1412" i="4" s="1"/>
  <c r="E1412" i="4"/>
  <c r="E1411" i="4"/>
  <c r="O1410" i="4"/>
  <c r="E1410" i="4"/>
  <c r="F1410" i="4" s="1"/>
  <c r="G1410" i="4" s="1"/>
  <c r="H1410" i="4" s="1"/>
  <c r="I1410" i="4" s="1"/>
  <c r="J1410" i="4" s="1"/>
  <c r="K1410" i="4" s="1"/>
  <c r="L1410" i="4" s="1"/>
  <c r="M1410" i="4" s="1"/>
  <c r="E1409" i="4"/>
  <c r="F1409" i="4" s="1"/>
  <c r="G1409" i="4" s="1"/>
  <c r="H1409" i="4" s="1"/>
  <c r="I1409" i="4" s="1"/>
  <c r="J1409" i="4" s="1"/>
  <c r="K1409" i="4" s="1"/>
  <c r="L1409" i="4" s="1"/>
  <c r="M1409" i="4" s="1"/>
  <c r="N1409" i="4" s="1"/>
  <c r="O1409" i="4" s="1"/>
  <c r="E1408" i="4"/>
  <c r="F1408" i="4" s="1"/>
  <c r="G1408" i="4" s="1"/>
  <c r="H1408" i="4" s="1"/>
  <c r="I1408" i="4" s="1"/>
  <c r="J1408" i="4" s="1"/>
  <c r="K1408" i="4" s="1"/>
  <c r="L1408" i="4" s="1"/>
  <c r="M1408" i="4" s="1"/>
  <c r="N1408" i="4" s="1"/>
  <c r="O1408" i="4" s="1"/>
  <c r="E1407" i="4"/>
  <c r="F1407" i="4" s="1"/>
  <c r="G1407" i="4" s="1"/>
  <c r="H1407" i="4" s="1"/>
  <c r="I1407" i="4" s="1"/>
  <c r="J1407" i="4" s="1"/>
  <c r="K1407" i="4" s="1"/>
  <c r="L1407" i="4" s="1"/>
  <c r="M1407" i="4" s="1"/>
  <c r="N1407" i="4" s="1"/>
  <c r="O1407" i="4" s="1"/>
  <c r="E1406" i="4"/>
  <c r="F1406" i="4" s="1"/>
  <c r="G1406" i="4" s="1"/>
  <c r="H1406" i="4" s="1"/>
  <c r="I1406" i="4" s="1"/>
  <c r="J1406" i="4" s="1"/>
  <c r="K1406" i="4" s="1"/>
  <c r="L1406" i="4" s="1"/>
  <c r="M1406" i="4" s="1"/>
  <c r="N1406" i="4" s="1"/>
  <c r="O1406" i="4" s="1"/>
  <c r="E1405" i="4"/>
  <c r="F1405" i="4" s="1"/>
  <c r="G1405" i="4" s="1"/>
  <c r="H1405" i="4" s="1"/>
  <c r="I1405" i="4" s="1"/>
  <c r="J1405" i="4" s="1"/>
  <c r="K1405" i="4" s="1"/>
  <c r="L1405" i="4" s="1"/>
  <c r="M1405" i="4" s="1"/>
  <c r="N1405" i="4" s="1"/>
  <c r="O1405" i="4" s="1"/>
  <c r="E1404" i="4"/>
  <c r="F1404" i="4" s="1"/>
  <c r="G1404" i="4" s="1"/>
  <c r="H1404" i="4" s="1"/>
  <c r="I1404" i="4" s="1"/>
  <c r="J1404" i="4" s="1"/>
  <c r="K1404" i="4" s="1"/>
  <c r="L1404" i="4" s="1"/>
  <c r="M1404" i="4" s="1"/>
  <c r="N1404" i="4" s="1"/>
  <c r="O1404" i="4" s="1"/>
  <c r="O1403" i="4"/>
  <c r="E1403" i="4"/>
  <c r="F1403" i="4" s="1"/>
  <c r="G1403" i="4" s="1"/>
  <c r="H1403" i="4" s="1"/>
  <c r="I1403" i="4" s="1"/>
  <c r="J1403" i="4" s="1"/>
  <c r="K1403" i="4" s="1"/>
  <c r="L1403" i="4" s="1"/>
  <c r="M1403" i="4" s="1"/>
  <c r="O1402" i="4"/>
  <c r="E1402" i="4"/>
  <c r="F1402" i="4" s="1"/>
  <c r="G1402" i="4" s="1"/>
  <c r="H1402" i="4" s="1"/>
  <c r="I1402" i="4" s="1"/>
  <c r="J1402" i="4" s="1"/>
  <c r="K1402" i="4" s="1"/>
  <c r="L1402" i="4" s="1"/>
  <c r="M1402" i="4" s="1"/>
  <c r="E1401" i="4"/>
  <c r="F1401" i="4" s="1"/>
  <c r="G1401" i="4" s="1"/>
  <c r="H1401" i="4" s="1"/>
  <c r="I1401" i="4" s="1"/>
  <c r="J1401" i="4" s="1"/>
  <c r="K1401" i="4" s="1"/>
  <c r="L1401" i="4" s="1"/>
  <c r="M1401" i="4" s="1"/>
  <c r="N1401" i="4" s="1"/>
  <c r="O1401" i="4" s="1"/>
  <c r="K1400" i="4"/>
  <c r="L1400" i="4" s="1"/>
  <c r="M1400" i="4" s="1"/>
  <c r="N1400" i="4" s="1"/>
  <c r="O1400" i="4" s="1"/>
  <c r="E1400" i="4"/>
  <c r="F1400" i="4" s="1"/>
  <c r="G1400" i="4" s="1"/>
  <c r="H1400" i="4" s="1"/>
  <c r="I1400" i="4" s="1"/>
  <c r="E1399" i="4"/>
  <c r="E1398" i="4"/>
  <c r="K1397" i="4"/>
  <c r="L1397" i="4" s="1"/>
  <c r="M1397" i="4" s="1"/>
  <c r="N1397" i="4" s="1"/>
  <c r="O1397" i="4" s="1"/>
  <c r="E1397" i="4"/>
  <c r="F1397" i="4" s="1"/>
  <c r="G1397" i="4" s="1"/>
  <c r="H1397" i="4" s="1"/>
  <c r="I1397" i="4" s="1"/>
  <c r="E1396" i="4"/>
  <c r="E1395" i="4"/>
  <c r="F1395" i="4" s="1"/>
  <c r="G1395" i="4" s="1"/>
  <c r="E1394" i="4"/>
  <c r="O1393" i="4"/>
  <c r="E1393" i="4"/>
  <c r="F1393" i="4" s="1"/>
  <c r="G1393" i="4" s="1"/>
  <c r="H1393" i="4" s="1"/>
  <c r="I1393" i="4" s="1"/>
  <c r="J1393" i="4" s="1"/>
  <c r="K1393" i="4" s="1"/>
  <c r="L1393" i="4" s="1"/>
  <c r="M1393" i="4" s="1"/>
  <c r="E1392" i="4"/>
  <c r="F1392" i="4" s="1"/>
  <c r="G1392" i="4" s="1"/>
  <c r="H1392" i="4" s="1"/>
  <c r="E1391" i="4"/>
  <c r="F1391" i="4" s="1"/>
  <c r="G1391" i="4" s="1"/>
  <c r="H1391" i="4" s="1"/>
  <c r="I1391" i="4" s="1"/>
  <c r="J1391" i="4" s="1"/>
  <c r="K1391" i="4" s="1"/>
  <c r="L1391" i="4" s="1"/>
  <c r="M1391" i="4" s="1"/>
  <c r="N1391" i="4" s="1"/>
  <c r="O1391" i="4" s="1"/>
  <c r="E1390" i="4"/>
  <c r="F1390" i="4" s="1"/>
  <c r="G1390" i="4" s="1"/>
  <c r="H1390" i="4" s="1"/>
  <c r="I1390" i="4" s="1"/>
  <c r="J1390" i="4" s="1"/>
  <c r="K1390" i="4" s="1"/>
  <c r="L1390" i="4" s="1"/>
  <c r="M1390" i="4" s="1"/>
  <c r="N1390" i="4" s="1"/>
  <c r="O1390" i="4" s="1"/>
  <c r="E1389" i="4"/>
  <c r="F1389" i="4" s="1"/>
  <c r="G1389" i="4" s="1"/>
  <c r="E1388" i="4"/>
  <c r="F1388" i="4" s="1"/>
  <c r="G1388" i="4" s="1"/>
  <c r="H1388" i="4" s="1"/>
  <c r="E1387" i="4"/>
  <c r="F1387" i="4" s="1"/>
  <c r="G1387" i="4" s="1"/>
  <c r="H1387" i="4" s="1"/>
  <c r="I1387" i="4" s="1"/>
  <c r="J1387" i="4" s="1"/>
  <c r="K1387" i="4" s="1"/>
  <c r="L1387" i="4" s="1"/>
  <c r="M1387" i="4" s="1"/>
  <c r="N1387" i="4" s="1"/>
  <c r="O1387" i="4" s="1"/>
  <c r="O1386" i="4"/>
  <c r="E1386" i="4"/>
  <c r="F1386" i="4" s="1"/>
  <c r="E1385" i="4"/>
  <c r="F1385" i="4" s="1"/>
  <c r="G1385" i="4" s="1"/>
  <c r="H1385" i="4" s="1"/>
  <c r="I1385" i="4" s="1"/>
  <c r="J1385" i="4" s="1"/>
  <c r="K1385" i="4" s="1"/>
  <c r="L1385" i="4" s="1"/>
  <c r="M1385" i="4" s="1"/>
  <c r="N1385" i="4" s="1"/>
  <c r="O1385" i="4" s="1"/>
  <c r="E1384" i="4"/>
  <c r="F1384" i="4" s="1"/>
  <c r="G1384" i="4" s="1"/>
  <c r="H1384" i="4" s="1"/>
  <c r="I1384" i="4" s="1"/>
  <c r="J1384" i="4" s="1"/>
  <c r="K1384" i="4" s="1"/>
  <c r="L1384" i="4" s="1"/>
  <c r="M1384" i="4" s="1"/>
  <c r="N1384" i="4" s="1"/>
  <c r="O1384" i="4" s="1"/>
  <c r="E1383" i="4"/>
  <c r="F1383" i="4" s="1"/>
  <c r="G1383" i="4" s="1"/>
  <c r="H1383" i="4" s="1"/>
  <c r="I1383" i="4" s="1"/>
  <c r="J1383" i="4" s="1"/>
  <c r="K1383" i="4" s="1"/>
  <c r="L1383" i="4" s="1"/>
  <c r="M1383" i="4" s="1"/>
  <c r="N1383" i="4" s="1"/>
  <c r="O1383" i="4" s="1"/>
  <c r="E1382" i="4"/>
  <c r="F1382" i="4" s="1"/>
  <c r="G1382" i="4" s="1"/>
  <c r="H1382" i="4" s="1"/>
  <c r="I1382" i="4" s="1"/>
  <c r="J1382" i="4" s="1"/>
  <c r="K1382" i="4" s="1"/>
  <c r="L1382" i="4" s="1"/>
  <c r="M1382" i="4" s="1"/>
  <c r="N1382" i="4" s="1"/>
  <c r="O1382" i="4" s="1"/>
  <c r="E1381" i="4"/>
  <c r="F1381" i="4" s="1"/>
  <c r="G1381" i="4" s="1"/>
  <c r="H1381" i="4" s="1"/>
  <c r="I1381" i="4" s="1"/>
  <c r="J1381" i="4" s="1"/>
  <c r="K1381" i="4" s="1"/>
  <c r="L1381" i="4" s="1"/>
  <c r="M1381" i="4" s="1"/>
  <c r="N1381" i="4" s="1"/>
  <c r="O1381" i="4" s="1"/>
  <c r="E1380" i="4"/>
  <c r="F1380" i="4" s="1"/>
  <c r="G1380" i="4" s="1"/>
  <c r="H1380" i="4" s="1"/>
  <c r="I1380" i="4" s="1"/>
  <c r="J1380" i="4" s="1"/>
  <c r="K1380" i="4" s="1"/>
  <c r="L1380" i="4" s="1"/>
  <c r="M1380" i="4" s="1"/>
  <c r="N1380" i="4" s="1"/>
  <c r="O1380" i="4" s="1"/>
  <c r="K1379" i="4"/>
  <c r="L1379" i="4" s="1"/>
  <c r="M1379" i="4" s="1"/>
  <c r="N1379" i="4" s="1"/>
  <c r="O1379" i="4" s="1"/>
  <c r="E1379" i="4"/>
  <c r="F1379" i="4" s="1"/>
  <c r="K1378" i="4"/>
  <c r="L1378" i="4" s="1"/>
  <c r="M1378" i="4" s="1"/>
  <c r="N1378" i="4" s="1"/>
  <c r="O1378" i="4" s="1"/>
  <c r="E1378" i="4"/>
  <c r="E1377" i="4"/>
  <c r="E1376" i="4"/>
  <c r="E1375" i="4"/>
  <c r="E1374" i="4"/>
  <c r="O1373" i="4"/>
  <c r="E1373" i="4"/>
  <c r="F1373" i="4" s="1"/>
  <c r="G1373" i="4" s="1"/>
  <c r="H1373" i="4" s="1"/>
  <c r="I1373" i="4" s="1"/>
  <c r="J1373" i="4" s="1"/>
  <c r="K1373" i="4" s="1"/>
  <c r="L1373" i="4" s="1"/>
  <c r="M1373" i="4" s="1"/>
  <c r="E1372" i="4"/>
  <c r="F1372" i="4" s="1"/>
  <c r="G1372" i="4" s="1"/>
  <c r="H1372" i="4" s="1"/>
  <c r="I1372" i="4" s="1"/>
  <c r="J1372" i="4" s="1"/>
  <c r="K1372" i="4" s="1"/>
  <c r="L1372" i="4" s="1"/>
  <c r="M1372" i="4" s="1"/>
  <c r="N1372" i="4" s="1"/>
  <c r="O1372" i="4" s="1"/>
  <c r="E1371" i="4"/>
  <c r="F1371" i="4" s="1"/>
  <c r="G1371" i="4" s="1"/>
  <c r="E1370" i="4"/>
  <c r="F1370" i="4" s="1"/>
  <c r="J1369" i="4"/>
  <c r="K1369" i="4" s="1"/>
  <c r="L1369" i="4" s="1"/>
  <c r="M1369" i="4" s="1"/>
  <c r="N1369" i="4" s="1"/>
  <c r="O1369" i="4" s="1"/>
  <c r="E1369" i="4"/>
  <c r="F1369" i="4" s="1"/>
  <c r="G1369" i="4" s="1"/>
  <c r="H1369" i="4" s="1"/>
  <c r="L1368" i="4"/>
  <c r="M1368" i="4" s="1"/>
  <c r="N1368" i="4" s="1"/>
  <c r="O1368" i="4" s="1"/>
  <c r="E1368" i="4"/>
  <c r="E1367" i="4"/>
  <c r="E1366" i="4"/>
  <c r="E1365" i="4"/>
  <c r="E1364" i="4"/>
  <c r="E1363" i="4"/>
  <c r="E1362" i="4"/>
  <c r="E1361" i="4"/>
  <c r="L1360" i="4"/>
  <c r="M1360" i="4" s="1"/>
  <c r="N1360" i="4" s="1"/>
  <c r="O1360" i="4" s="1"/>
  <c r="E1360" i="4"/>
  <c r="F1360" i="4" s="1"/>
  <c r="G1360" i="4" s="1"/>
  <c r="H1360" i="4" s="1"/>
  <c r="I1360" i="4" s="1"/>
  <c r="J1360" i="4" s="1"/>
  <c r="L1359" i="4"/>
  <c r="M1359" i="4" s="1"/>
  <c r="N1359" i="4" s="1"/>
  <c r="O1359" i="4" s="1"/>
  <c r="E1359" i="4"/>
  <c r="F1359" i="4" s="1"/>
  <c r="G1359" i="4" s="1"/>
  <c r="H1359" i="4" s="1"/>
  <c r="I1359" i="4" s="1"/>
  <c r="J1359" i="4" s="1"/>
  <c r="E1358" i="4"/>
  <c r="F1358" i="4" s="1"/>
  <c r="G1358" i="4" s="1"/>
  <c r="H1358" i="4" s="1"/>
  <c r="I1358" i="4" s="1"/>
  <c r="J1358" i="4" s="1"/>
  <c r="K1358" i="4" s="1"/>
  <c r="L1358" i="4" s="1"/>
  <c r="M1358" i="4" s="1"/>
  <c r="N1358" i="4" s="1"/>
  <c r="O1358" i="4" s="1"/>
  <c r="E1357" i="4"/>
  <c r="F1357" i="4" s="1"/>
  <c r="G1357" i="4" s="1"/>
  <c r="H1357" i="4" s="1"/>
  <c r="I1357" i="4" s="1"/>
  <c r="J1357" i="4" s="1"/>
  <c r="K1357" i="4" s="1"/>
  <c r="L1357" i="4" s="1"/>
  <c r="M1357" i="4" s="1"/>
  <c r="N1357" i="4" s="1"/>
  <c r="O1357" i="4" s="1"/>
  <c r="O1356" i="4"/>
  <c r="E1356" i="4"/>
  <c r="F1356" i="4" s="1"/>
  <c r="G1356" i="4" s="1"/>
  <c r="H1356" i="4" s="1"/>
  <c r="I1356" i="4" s="1"/>
  <c r="J1356" i="4" s="1"/>
  <c r="K1356" i="4" s="1"/>
  <c r="L1356" i="4" s="1"/>
  <c r="M1356" i="4" s="1"/>
  <c r="L1355" i="4"/>
  <c r="M1355" i="4" s="1"/>
  <c r="N1355" i="4" s="1"/>
  <c r="O1355" i="4" s="1"/>
  <c r="E1355" i="4"/>
  <c r="O1354" i="4"/>
  <c r="E1354" i="4"/>
  <c r="F1354" i="4" s="1"/>
  <c r="G1354" i="4" s="1"/>
  <c r="H1354" i="4" s="1"/>
  <c r="I1354" i="4" s="1"/>
  <c r="J1354" i="4" s="1"/>
  <c r="K1354" i="4" s="1"/>
  <c r="L1354" i="4" s="1"/>
  <c r="M1354" i="4" s="1"/>
  <c r="E1353" i="4"/>
  <c r="F1353" i="4" s="1"/>
  <c r="G1353" i="4" s="1"/>
  <c r="H1353" i="4" s="1"/>
  <c r="I1353" i="4" s="1"/>
  <c r="J1353" i="4" s="1"/>
  <c r="K1353" i="4" s="1"/>
  <c r="L1353" i="4" s="1"/>
  <c r="M1353" i="4" s="1"/>
  <c r="N1353" i="4" s="1"/>
  <c r="O1353" i="4" s="1"/>
  <c r="E1352" i="4"/>
  <c r="F1352" i="4" s="1"/>
  <c r="G1352" i="4" s="1"/>
  <c r="E1351" i="4"/>
  <c r="F1351" i="4" s="1"/>
  <c r="G1351" i="4" s="1"/>
  <c r="H1351" i="4" s="1"/>
  <c r="I1351" i="4" s="1"/>
  <c r="J1351" i="4" s="1"/>
  <c r="K1351" i="4" s="1"/>
  <c r="L1351" i="4" s="1"/>
  <c r="E1350" i="4"/>
  <c r="F1350" i="4" s="1"/>
  <c r="G1350" i="4" s="1"/>
  <c r="H1350" i="4" s="1"/>
  <c r="I1350" i="4" s="1"/>
  <c r="J1350" i="4" s="1"/>
  <c r="K1350" i="4" s="1"/>
  <c r="L1350" i="4" s="1"/>
  <c r="M1350" i="4" s="1"/>
  <c r="N1350" i="4" s="1"/>
  <c r="O1350" i="4" s="1"/>
  <c r="E1349" i="4"/>
  <c r="F1349" i="4" s="1"/>
  <c r="G1349" i="4" s="1"/>
  <c r="H1349" i="4" s="1"/>
  <c r="I1349" i="4" s="1"/>
  <c r="J1349" i="4" s="1"/>
  <c r="K1349" i="4" s="1"/>
  <c r="L1349" i="4" s="1"/>
  <c r="M1349" i="4" s="1"/>
  <c r="N1349" i="4" s="1"/>
  <c r="O1349" i="4" s="1"/>
  <c r="E1348" i="4"/>
  <c r="F1348" i="4" s="1"/>
  <c r="G1348" i="4" s="1"/>
  <c r="E1347" i="4"/>
  <c r="F1347" i="4" s="1"/>
  <c r="G1347" i="4" s="1"/>
  <c r="H1347" i="4" s="1"/>
  <c r="I1347" i="4" s="1"/>
  <c r="J1347" i="4" s="1"/>
  <c r="K1347" i="4" s="1"/>
  <c r="L1347" i="4" s="1"/>
  <c r="M1347" i="4" s="1"/>
  <c r="N1347" i="4" s="1"/>
  <c r="O1347" i="4" s="1"/>
  <c r="E1346" i="4"/>
  <c r="F1346" i="4" s="1"/>
  <c r="G1346" i="4" s="1"/>
  <c r="H1346" i="4" s="1"/>
  <c r="I1346" i="4" s="1"/>
  <c r="J1346" i="4" s="1"/>
  <c r="K1346" i="4" s="1"/>
  <c r="L1346" i="4" s="1"/>
  <c r="M1346" i="4" s="1"/>
  <c r="N1346" i="4" s="1"/>
  <c r="O1346" i="4" s="1"/>
  <c r="E1345" i="4"/>
  <c r="F1345" i="4" s="1"/>
  <c r="G1345" i="4" s="1"/>
  <c r="K1344" i="4"/>
  <c r="L1344" i="4" s="1"/>
  <c r="M1344" i="4" s="1"/>
  <c r="N1344" i="4" s="1"/>
  <c r="O1344" i="4" s="1"/>
  <c r="E1344" i="4"/>
  <c r="F1344" i="4" s="1"/>
  <c r="G1344" i="4" s="1"/>
  <c r="H1344" i="4" s="1"/>
  <c r="I1344" i="4" s="1"/>
  <c r="E1343" i="4"/>
  <c r="F1343" i="4" s="1"/>
  <c r="G1343" i="4" s="1"/>
  <c r="H1343" i="4" s="1"/>
  <c r="I1343" i="4" s="1"/>
  <c r="J1343" i="4" s="1"/>
  <c r="K1343" i="4" s="1"/>
  <c r="L1343" i="4" s="1"/>
  <c r="M1343" i="4" s="1"/>
  <c r="N1343" i="4" s="1"/>
  <c r="O1343" i="4" s="1"/>
  <c r="O1342" i="4"/>
  <c r="E1342" i="4"/>
  <c r="F1342" i="4" s="1"/>
  <c r="G1342" i="4" s="1"/>
  <c r="H1342" i="4" s="1"/>
  <c r="I1342" i="4" s="1"/>
  <c r="J1342" i="4" s="1"/>
  <c r="K1342" i="4" s="1"/>
  <c r="L1342" i="4" s="1"/>
  <c r="M1342" i="4" s="1"/>
  <c r="O1341" i="4"/>
  <c r="E1341" i="4"/>
  <c r="E1340" i="4"/>
  <c r="K1339" i="4"/>
  <c r="L1339" i="4" s="1"/>
  <c r="M1339" i="4" s="1"/>
  <c r="N1339" i="4" s="1"/>
  <c r="O1339" i="4" s="1"/>
  <c r="E1339" i="4"/>
  <c r="F1339" i="4" s="1"/>
  <c r="G1339" i="4" s="1"/>
  <c r="H1339" i="4" s="1"/>
  <c r="I1339" i="4" s="1"/>
  <c r="O1338" i="4"/>
  <c r="E1338" i="4"/>
  <c r="F1338" i="4" s="1"/>
  <c r="G1338" i="4" s="1"/>
  <c r="H1338" i="4" s="1"/>
  <c r="I1338" i="4" s="1"/>
  <c r="J1338" i="4" s="1"/>
  <c r="E1337" i="4"/>
  <c r="F1337" i="4" s="1"/>
  <c r="G1337" i="4" s="1"/>
  <c r="H1337" i="4" s="1"/>
  <c r="I1337" i="4" s="1"/>
  <c r="J1337" i="4" s="1"/>
  <c r="K1337" i="4" s="1"/>
  <c r="L1337" i="4" s="1"/>
  <c r="M1337" i="4" s="1"/>
  <c r="N1337" i="4" s="1"/>
  <c r="O1337" i="4" s="1"/>
  <c r="O1336" i="4"/>
  <c r="E1336" i="4"/>
  <c r="F1336" i="4" s="1"/>
  <c r="G1336" i="4" s="1"/>
  <c r="H1336" i="4" s="1"/>
  <c r="I1336" i="4" s="1"/>
  <c r="J1336" i="4" s="1"/>
  <c r="K1336" i="4" s="1"/>
  <c r="L1336" i="4" s="1"/>
  <c r="M1336" i="4" s="1"/>
  <c r="E1335" i="4"/>
  <c r="F1335" i="4" s="1"/>
  <c r="G1335" i="4" s="1"/>
  <c r="H1335" i="4" s="1"/>
  <c r="I1335" i="4" s="1"/>
  <c r="J1335" i="4" s="1"/>
  <c r="K1335" i="4" s="1"/>
  <c r="L1335" i="4" s="1"/>
  <c r="M1335" i="4" s="1"/>
  <c r="N1335" i="4" s="1"/>
  <c r="O1335" i="4" s="1"/>
  <c r="E1334" i="4"/>
  <c r="F1334" i="4" s="1"/>
  <c r="G1334" i="4" s="1"/>
  <c r="H1334" i="4" s="1"/>
  <c r="I1334" i="4" s="1"/>
  <c r="J1334" i="4" s="1"/>
  <c r="K1334" i="4" s="1"/>
  <c r="L1334" i="4" s="1"/>
  <c r="M1334" i="4" s="1"/>
  <c r="N1334" i="4" s="1"/>
  <c r="O1334" i="4" s="1"/>
  <c r="E1333" i="4"/>
  <c r="F1333" i="4" s="1"/>
  <c r="G1333" i="4" s="1"/>
  <c r="H1333" i="4" s="1"/>
  <c r="I1333" i="4" s="1"/>
  <c r="J1333" i="4" s="1"/>
  <c r="K1333" i="4" s="1"/>
  <c r="L1333" i="4" s="1"/>
  <c r="M1333" i="4" s="1"/>
  <c r="N1333" i="4" s="1"/>
  <c r="E1332" i="4"/>
  <c r="F1332" i="4" s="1"/>
  <c r="E1331" i="4"/>
  <c r="F1331" i="4" s="1"/>
  <c r="E1330" i="4"/>
  <c r="F1330" i="4" s="1"/>
  <c r="E1329" i="4"/>
  <c r="F1329" i="4" s="1"/>
  <c r="E1328" i="4"/>
  <c r="F1328" i="4" s="1"/>
  <c r="E1327" i="4"/>
  <c r="F1327" i="4" s="1"/>
  <c r="E1326" i="4"/>
  <c r="F1326" i="4" s="1"/>
  <c r="E1325" i="4"/>
  <c r="F1325" i="4" s="1"/>
  <c r="E1324" i="4"/>
  <c r="F1324" i="4" s="1"/>
  <c r="E1323" i="4"/>
  <c r="F1323" i="4" s="1"/>
  <c r="E1322" i="4"/>
  <c r="F1322" i="4" s="1"/>
  <c r="E1321" i="4"/>
  <c r="F1321" i="4" s="1"/>
  <c r="E1320" i="4"/>
  <c r="F1320" i="4" s="1"/>
  <c r="E1319" i="4"/>
  <c r="F1319" i="4" s="1"/>
  <c r="K1318" i="4"/>
  <c r="L1318" i="4" s="1"/>
  <c r="M1318" i="4" s="1"/>
  <c r="N1318" i="4" s="1"/>
  <c r="O1318" i="4" s="1"/>
  <c r="E1318" i="4"/>
  <c r="E1317" i="4"/>
  <c r="E1316" i="4"/>
  <c r="O1315" i="4"/>
  <c r="E1315" i="4"/>
  <c r="L1314" i="4"/>
  <c r="M1314" i="4" s="1"/>
  <c r="N1314" i="4" s="1"/>
  <c r="O1314" i="4" s="1"/>
  <c r="E1314" i="4"/>
  <c r="E1313" i="4"/>
  <c r="K1312" i="4"/>
  <c r="L1312" i="4" s="1"/>
  <c r="M1312" i="4" s="1"/>
  <c r="N1312" i="4" s="1"/>
  <c r="O1312" i="4" s="1"/>
  <c r="E1312" i="4"/>
  <c r="F1312" i="4" s="1"/>
  <c r="G1312" i="4" s="1"/>
  <c r="H1312" i="4" s="1"/>
  <c r="I1312" i="4" s="1"/>
  <c r="E1311" i="4"/>
  <c r="F1311" i="4" s="1"/>
  <c r="G1311" i="4" s="1"/>
  <c r="H1311" i="4" s="1"/>
  <c r="I1311" i="4" s="1"/>
  <c r="J1311" i="4" s="1"/>
  <c r="K1311" i="4" s="1"/>
  <c r="L1311" i="4" s="1"/>
  <c r="M1311" i="4" s="1"/>
  <c r="N1311" i="4" s="1"/>
  <c r="O1311" i="4" s="1"/>
  <c r="E1310" i="4"/>
  <c r="F1310" i="4" s="1"/>
  <c r="G1310" i="4" s="1"/>
  <c r="E1309" i="4"/>
  <c r="F1309" i="4" s="1"/>
  <c r="G1309" i="4" s="1"/>
  <c r="H1309" i="4" s="1"/>
  <c r="I1309" i="4" s="1"/>
  <c r="J1309" i="4" s="1"/>
  <c r="K1309" i="4" s="1"/>
  <c r="L1309" i="4" s="1"/>
  <c r="E1308" i="4"/>
  <c r="F1308" i="4" s="1"/>
  <c r="G1308" i="4" s="1"/>
  <c r="H1308" i="4" s="1"/>
  <c r="I1308" i="4" s="1"/>
  <c r="J1308" i="4" s="1"/>
  <c r="K1308" i="4" s="1"/>
  <c r="L1308" i="4" s="1"/>
  <c r="M1308" i="4" s="1"/>
  <c r="N1308" i="4" s="1"/>
  <c r="O1308" i="4" s="1"/>
  <c r="O1307" i="4"/>
  <c r="E1307" i="4"/>
  <c r="F1307" i="4" s="1"/>
  <c r="G1307" i="4" s="1"/>
  <c r="H1307" i="4" s="1"/>
  <c r="I1307" i="4" s="1"/>
  <c r="J1307" i="4" s="1"/>
  <c r="K1307" i="4" s="1"/>
  <c r="L1307" i="4" s="1"/>
  <c r="M1307" i="4" s="1"/>
  <c r="E1306" i="4"/>
  <c r="F1306" i="4" s="1"/>
  <c r="G1306" i="4" s="1"/>
  <c r="H1306" i="4" s="1"/>
  <c r="I1306" i="4" s="1"/>
  <c r="J1306" i="4" s="1"/>
  <c r="K1306" i="4" s="1"/>
  <c r="L1306" i="4" s="1"/>
  <c r="M1306" i="4" s="1"/>
  <c r="N1306" i="4" s="1"/>
  <c r="O1306" i="4" s="1"/>
  <c r="O1305" i="4"/>
  <c r="E1305" i="4"/>
  <c r="F1305" i="4" s="1"/>
  <c r="G1305" i="4" s="1"/>
  <c r="H1305" i="4" s="1"/>
  <c r="I1305" i="4" s="1"/>
  <c r="J1305" i="4" s="1"/>
  <c r="K1305" i="4" s="1"/>
  <c r="L1305" i="4" s="1"/>
  <c r="M1305" i="4" s="1"/>
  <c r="L1304" i="4"/>
  <c r="M1304" i="4" s="1"/>
  <c r="N1304" i="4" s="1"/>
  <c r="O1304" i="4" s="1"/>
  <c r="E1304" i="4"/>
  <c r="E1303" i="4"/>
  <c r="E1302" i="4"/>
  <c r="E1301" i="4"/>
  <c r="E1300" i="4"/>
  <c r="E1299" i="4"/>
  <c r="E1298" i="4"/>
  <c r="E1297" i="4"/>
  <c r="E1296" i="4"/>
  <c r="E1295" i="4"/>
  <c r="O1294" i="4"/>
  <c r="E1294" i="4"/>
  <c r="F1294" i="4" s="1"/>
  <c r="O1293" i="4"/>
  <c r="E1293" i="4"/>
  <c r="F1293" i="4" s="1"/>
  <c r="G1293" i="4" s="1"/>
  <c r="H1293" i="4" s="1"/>
  <c r="I1293" i="4" s="1"/>
  <c r="J1293" i="4" s="1"/>
  <c r="K1293" i="4" s="1"/>
  <c r="L1293" i="4" s="1"/>
  <c r="M1293" i="4" s="1"/>
  <c r="O1292" i="4"/>
  <c r="E1292" i="4"/>
  <c r="F1292" i="4" s="1"/>
  <c r="G1292" i="4" s="1"/>
  <c r="H1292" i="4" s="1"/>
  <c r="I1292" i="4" s="1"/>
  <c r="J1292" i="4" s="1"/>
  <c r="K1292" i="4" s="1"/>
  <c r="L1292" i="4" s="1"/>
  <c r="M1292" i="4" s="1"/>
  <c r="E1291" i="4"/>
  <c r="F1291" i="4" s="1"/>
  <c r="O1290" i="4"/>
  <c r="E1290" i="4"/>
  <c r="O1289" i="4"/>
  <c r="E1289" i="4"/>
  <c r="E1288" i="4"/>
  <c r="F1288" i="4" s="1"/>
  <c r="G1288" i="4" s="1"/>
  <c r="H1288" i="4" s="1"/>
  <c r="I1288" i="4" s="1"/>
  <c r="J1288" i="4" s="1"/>
  <c r="K1288" i="4" s="1"/>
  <c r="L1288" i="4" s="1"/>
  <c r="M1288" i="4" s="1"/>
  <c r="N1288" i="4" s="1"/>
  <c r="O1288" i="4" s="1"/>
  <c r="E1287" i="4"/>
  <c r="F1287" i="4" s="1"/>
  <c r="G1287" i="4" s="1"/>
  <c r="H1287" i="4" s="1"/>
  <c r="I1287" i="4" s="1"/>
  <c r="J1287" i="4" s="1"/>
  <c r="K1287" i="4" s="1"/>
  <c r="L1287" i="4" s="1"/>
  <c r="M1287" i="4" s="1"/>
  <c r="N1287" i="4" s="1"/>
  <c r="O1287" i="4" s="1"/>
  <c r="E1286" i="4"/>
  <c r="F1286" i="4" s="1"/>
  <c r="G1286" i="4" s="1"/>
  <c r="H1286" i="4" s="1"/>
  <c r="I1286" i="4" s="1"/>
  <c r="J1286" i="4" s="1"/>
  <c r="K1286" i="4" s="1"/>
  <c r="L1286" i="4" s="1"/>
  <c r="M1286" i="4" s="1"/>
  <c r="N1286" i="4" s="1"/>
  <c r="O1286" i="4" s="1"/>
  <c r="E1285" i="4"/>
  <c r="F1285" i="4" s="1"/>
  <c r="G1285" i="4" s="1"/>
  <c r="H1285" i="4" s="1"/>
  <c r="I1285" i="4" s="1"/>
  <c r="J1285" i="4" s="1"/>
  <c r="K1285" i="4" s="1"/>
  <c r="L1285" i="4" s="1"/>
  <c r="M1285" i="4" s="1"/>
  <c r="N1285" i="4" s="1"/>
  <c r="O1285" i="4" s="1"/>
  <c r="E1284" i="4"/>
  <c r="F1284" i="4" s="1"/>
  <c r="G1284" i="4" s="1"/>
  <c r="H1284" i="4" s="1"/>
  <c r="I1284" i="4" s="1"/>
  <c r="J1284" i="4" s="1"/>
  <c r="K1284" i="4" s="1"/>
  <c r="L1284" i="4" s="1"/>
  <c r="M1284" i="4" s="1"/>
  <c r="N1284" i="4" s="1"/>
  <c r="O1284" i="4" s="1"/>
  <c r="E1283" i="4"/>
  <c r="F1283" i="4" s="1"/>
  <c r="G1283" i="4" s="1"/>
  <c r="H1283" i="4" s="1"/>
  <c r="I1283" i="4" s="1"/>
  <c r="J1283" i="4" s="1"/>
  <c r="K1283" i="4" s="1"/>
  <c r="L1283" i="4" s="1"/>
  <c r="M1283" i="4" s="1"/>
  <c r="N1283" i="4" s="1"/>
  <c r="O1283" i="4" s="1"/>
  <c r="E1282" i="4"/>
  <c r="F1282" i="4" s="1"/>
  <c r="G1282" i="4" s="1"/>
  <c r="H1282" i="4" s="1"/>
  <c r="I1282" i="4" s="1"/>
  <c r="J1282" i="4" s="1"/>
  <c r="K1282" i="4" s="1"/>
  <c r="L1282" i="4" s="1"/>
  <c r="M1282" i="4" s="1"/>
  <c r="N1282" i="4" s="1"/>
  <c r="O1282" i="4" s="1"/>
  <c r="E1281" i="4"/>
  <c r="F1281" i="4" s="1"/>
  <c r="G1281" i="4" s="1"/>
  <c r="H1281" i="4" s="1"/>
  <c r="I1281" i="4" s="1"/>
  <c r="J1281" i="4" s="1"/>
  <c r="K1281" i="4" s="1"/>
  <c r="L1281" i="4" s="1"/>
  <c r="M1281" i="4" s="1"/>
  <c r="N1281" i="4" s="1"/>
  <c r="O1281" i="4" s="1"/>
  <c r="E1280" i="4"/>
  <c r="F1280" i="4" s="1"/>
  <c r="G1280" i="4" s="1"/>
  <c r="H1280" i="4" s="1"/>
  <c r="I1280" i="4" s="1"/>
  <c r="J1280" i="4" s="1"/>
  <c r="K1280" i="4" s="1"/>
  <c r="L1280" i="4" s="1"/>
  <c r="M1280" i="4" s="1"/>
  <c r="N1280" i="4" s="1"/>
  <c r="O1280" i="4" s="1"/>
  <c r="E1279" i="4"/>
  <c r="F1279" i="4" s="1"/>
  <c r="G1279" i="4" s="1"/>
  <c r="H1279" i="4" s="1"/>
  <c r="I1279" i="4" s="1"/>
  <c r="J1279" i="4" s="1"/>
  <c r="K1279" i="4" s="1"/>
  <c r="L1279" i="4" s="1"/>
  <c r="M1279" i="4" s="1"/>
  <c r="N1279" i="4" s="1"/>
  <c r="O1279" i="4" s="1"/>
  <c r="M1278" i="4"/>
  <c r="N1278" i="4" s="1"/>
  <c r="O1278" i="4" s="1"/>
  <c r="E1278" i="4"/>
  <c r="F1278" i="4" s="1"/>
  <c r="M1277" i="4"/>
  <c r="N1277" i="4" s="1"/>
  <c r="O1277" i="4" s="1"/>
  <c r="E1277" i="4"/>
  <c r="E1276" i="4"/>
  <c r="E1275" i="4"/>
  <c r="E1274" i="4"/>
  <c r="E1273" i="4"/>
  <c r="E1272" i="4"/>
  <c r="E1271" i="4"/>
  <c r="E1270" i="4"/>
  <c r="E1269" i="4"/>
  <c r="F1269" i="4" s="1"/>
  <c r="G1269" i="4" s="1"/>
  <c r="H1269" i="4" s="1"/>
  <c r="I1269" i="4" s="1"/>
  <c r="J1269" i="4" s="1"/>
  <c r="K1269" i="4" s="1"/>
  <c r="L1269" i="4" s="1"/>
  <c r="M1269" i="4" s="1"/>
  <c r="N1269" i="4" s="1"/>
  <c r="O1269" i="4" s="1"/>
  <c r="E1268" i="4"/>
  <c r="F1268" i="4" s="1"/>
  <c r="G1268" i="4" s="1"/>
  <c r="H1268" i="4" s="1"/>
  <c r="I1268" i="4" s="1"/>
  <c r="J1268" i="4" s="1"/>
  <c r="K1268" i="4" s="1"/>
  <c r="L1268" i="4" s="1"/>
  <c r="M1268" i="4" s="1"/>
  <c r="N1268" i="4" s="1"/>
  <c r="O1268" i="4" s="1"/>
  <c r="E1267" i="4"/>
  <c r="F1267" i="4" s="1"/>
  <c r="G1267" i="4" s="1"/>
  <c r="H1267" i="4" s="1"/>
  <c r="I1267" i="4" s="1"/>
  <c r="J1267" i="4" s="1"/>
  <c r="K1267" i="4" s="1"/>
  <c r="L1267" i="4" s="1"/>
  <c r="M1267" i="4" s="1"/>
  <c r="N1267" i="4" s="1"/>
  <c r="O1267" i="4" s="1"/>
  <c r="E1266" i="4"/>
  <c r="F1266" i="4" s="1"/>
  <c r="G1266" i="4" s="1"/>
  <c r="H1266" i="4" s="1"/>
  <c r="I1266" i="4" s="1"/>
  <c r="J1266" i="4" s="1"/>
  <c r="K1266" i="4" s="1"/>
  <c r="L1266" i="4" s="1"/>
  <c r="M1266" i="4" s="1"/>
  <c r="N1266" i="4" s="1"/>
  <c r="O1266" i="4" s="1"/>
  <c r="E1265" i="4"/>
  <c r="F1265" i="4" s="1"/>
  <c r="G1265" i="4" s="1"/>
  <c r="H1265" i="4" s="1"/>
  <c r="I1265" i="4" s="1"/>
  <c r="J1265" i="4" s="1"/>
  <c r="K1265" i="4" s="1"/>
  <c r="L1265" i="4" s="1"/>
  <c r="M1265" i="4" s="1"/>
  <c r="N1265" i="4" s="1"/>
  <c r="O1265" i="4" s="1"/>
  <c r="O1264" i="4"/>
  <c r="E1264" i="4"/>
  <c r="O1263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O1249" i="4"/>
  <c r="E1249" i="4"/>
  <c r="F1249" i="4" s="1"/>
  <c r="E1248" i="4"/>
  <c r="F1248" i="4" s="1"/>
  <c r="G1248" i="4" s="1"/>
  <c r="H1248" i="4" s="1"/>
  <c r="I1248" i="4" s="1"/>
  <c r="J1248" i="4" s="1"/>
  <c r="K1248" i="4" s="1"/>
  <c r="L1248" i="4" s="1"/>
  <c r="M1248" i="4" s="1"/>
  <c r="N1248" i="4" s="1"/>
  <c r="O1248" i="4" s="1"/>
  <c r="E1247" i="4"/>
  <c r="F1247" i="4" s="1"/>
  <c r="G1247" i="4" s="1"/>
  <c r="H1247" i="4" s="1"/>
  <c r="I1247" i="4" s="1"/>
  <c r="J1247" i="4" s="1"/>
  <c r="K1247" i="4" s="1"/>
  <c r="L1247" i="4" s="1"/>
  <c r="E1246" i="4"/>
  <c r="F1246" i="4" s="1"/>
  <c r="G1246" i="4" s="1"/>
  <c r="H1246" i="4" s="1"/>
  <c r="I1246" i="4" s="1"/>
  <c r="J1246" i="4" s="1"/>
  <c r="K1246" i="4" s="1"/>
  <c r="L1246" i="4" s="1"/>
  <c r="M1246" i="4" s="1"/>
  <c r="N1246" i="4" s="1"/>
  <c r="O1246" i="4" s="1"/>
  <c r="E1245" i="4"/>
  <c r="F1245" i="4" s="1"/>
  <c r="G1245" i="4" s="1"/>
  <c r="H1245" i="4" s="1"/>
  <c r="I1245" i="4" s="1"/>
  <c r="J1245" i="4" s="1"/>
  <c r="K1245" i="4" s="1"/>
  <c r="L1245" i="4" s="1"/>
  <c r="E1244" i="4"/>
  <c r="F1244" i="4" s="1"/>
  <c r="G1244" i="4" s="1"/>
  <c r="H1244" i="4" s="1"/>
  <c r="I1244" i="4" s="1"/>
  <c r="J1244" i="4" s="1"/>
  <c r="K1244" i="4" s="1"/>
  <c r="L1244" i="4" s="1"/>
  <c r="M1244" i="4" s="1"/>
  <c r="N1244" i="4" s="1"/>
  <c r="O1244" i="4" s="1"/>
  <c r="E1243" i="4"/>
  <c r="F1243" i="4" s="1"/>
  <c r="G1243" i="4" s="1"/>
  <c r="H1243" i="4" s="1"/>
  <c r="I1243" i="4" s="1"/>
  <c r="J1243" i="4" s="1"/>
  <c r="K1243" i="4" s="1"/>
  <c r="L1243" i="4" s="1"/>
  <c r="M1243" i="4" s="1"/>
  <c r="N1243" i="4" s="1"/>
  <c r="O1243" i="4" s="1"/>
  <c r="E1242" i="4"/>
  <c r="F1242" i="4" s="1"/>
  <c r="G1242" i="4" s="1"/>
  <c r="O1241" i="4"/>
  <c r="E1241" i="4"/>
  <c r="F1241" i="4" s="1"/>
  <c r="O1240" i="4"/>
  <c r="E1240" i="4"/>
  <c r="F1240" i="4" s="1"/>
  <c r="G1240" i="4" s="1"/>
  <c r="H1240" i="4" s="1"/>
  <c r="I1240" i="4" s="1"/>
  <c r="J1240" i="4" s="1"/>
  <c r="K1240" i="4" s="1"/>
  <c r="L1240" i="4" s="1"/>
  <c r="M1240" i="4" s="1"/>
  <c r="O1239" i="4"/>
  <c r="E1239" i="4"/>
  <c r="E1238" i="4"/>
  <c r="E1237" i="4"/>
  <c r="E1236" i="4"/>
  <c r="O1235" i="4"/>
  <c r="E1235" i="4"/>
  <c r="F1235" i="4" s="1"/>
  <c r="G1235" i="4" s="1"/>
  <c r="H1235" i="4" s="1"/>
  <c r="I1235" i="4" s="1"/>
  <c r="J1235" i="4" s="1"/>
  <c r="K1235" i="4" s="1"/>
  <c r="L1235" i="4" s="1"/>
  <c r="M1235" i="4" s="1"/>
  <c r="O1234" i="4"/>
  <c r="E1234" i="4"/>
  <c r="F1234" i="4" s="1"/>
  <c r="G1234" i="4" s="1"/>
  <c r="E1233" i="4"/>
  <c r="F1233" i="4" s="1"/>
  <c r="G1233" i="4" s="1"/>
  <c r="H1233" i="4" s="1"/>
  <c r="I1233" i="4" s="1"/>
  <c r="J1233" i="4" s="1"/>
  <c r="K1233" i="4" s="1"/>
  <c r="L1233" i="4" s="1"/>
  <c r="M1233" i="4" s="1"/>
  <c r="N1233" i="4" s="1"/>
  <c r="O1233" i="4" s="1"/>
  <c r="O1232" i="4"/>
  <c r="E1232" i="4"/>
  <c r="F1232" i="4" s="1"/>
  <c r="G1232" i="4" s="1"/>
  <c r="H1232" i="4" s="1"/>
  <c r="I1232" i="4" s="1"/>
  <c r="J1232" i="4" s="1"/>
  <c r="K1232" i="4" s="1"/>
  <c r="L1232" i="4" s="1"/>
  <c r="M1232" i="4" s="1"/>
  <c r="O1231" i="4"/>
  <c r="E1231" i="4"/>
  <c r="O1230" i="4"/>
  <c r="M1230" i="4"/>
  <c r="E1230" i="4"/>
  <c r="O1229" i="4"/>
  <c r="E1229" i="4"/>
  <c r="F1229" i="4" s="1"/>
  <c r="G1229" i="4" s="1"/>
  <c r="H1229" i="4" s="1"/>
  <c r="I1229" i="4" s="1"/>
  <c r="J1229" i="4" s="1"/>
  <c r="K1229" i="4" s="1"/>
  <c r="L1229" i="4" s="1"/>
  <c r="M1229" i="4" s="1"/>
  <c r="N1228" i="4"/>
  <c r="O1228" i="4" s="1"/>
  <c r="E1228" i="4"/>
  <c r="E1227" i="4"/>
  <c r="E1226" i="4"/>
  <c r="E1225" i="4"/>
  <c r="O1224" i="4"/>
  <c r="E1224" i="4"/>
  <c r="F1224" i="4" s="1"/>
  <c r="G1224" i="4" s="1"/>
  <c r="H1224" i="4" s="1"/>
  <c r="I1224" i="4" s="1"/>
  <c r="J1224" i="4" s="1"/>
  <c r="K1224" i="4" s="1"/>
  <c r="L1224" i="4" s="1"/>
  <c r="M1224" i="4" s="1"/>
  <c r="E1223" i="4"/>
  <c r="F1223" i="4" s="1"/>
  <c r="G1223" i="4" s="1"/>
  <c r="O1222" i="4"/>
  <c r="E1222" i="4"/>
  <c r="F1222" i="4" s="1"/>
  <c r="G1222" i="4" s="1"/>
  <c r="H1222" i="4" s="1"/>
  <c r="I1222" i="4" s="1"/>
  <c r="J1222" i="4" s="1"/>
  <c r="K1222" i="4" s="1"/>
  <c r="L1222" i="4" s="1"/>
  <c r="M1222" i="4" s="1"/>
  <c r="E1221" i="4"/>
  <c r="F1221" i="4" s="1"/>
  <c r="G1221" i="4" s="1"/>
  <c r="H1221" i="4" s="1"/>
  <c r="I1221" i="4" s="1"/>
  <c r="J1221" i="4" s="1"/>
  <c r="K1221" i="4" s="1"/>
  <c r="L1221" i="4" s="1"/>
  <c r="M1221" i="4" s="1"/>
  <c r="N1221" i="4" s="1"/>
  <c r="O1221" i="4" s="1"/>
  <c r="O1220" i="4"/>
  <c r="E1220" i="4"/>
  <c r="F1220" i="4" s="1"/>
  <c r="G1220" i="4" s="1"/>
  <c r="H1220" i="4" s="1"/>
  <c r="I1220" i="4" s="1"/>
  <c r="J1220" i="4" s="1"/>
  <c r="K1220" i="4" s="1"/>
  <c r="L1220" i="4" s="1"/>
  <c r="M1220" i="4" s="1"/>
  <c r="O1219" i="4"/>
  <c r="E1219" i="4"/>
  <c r="O1218" i="4"/>
  <c r="E1218" i="4"/>
  <c r="F1218" i="4" s="1"/>
  <c r="G1218" i="4" s="1"/>
  <c r="H1218" i="4" s="1"/>
  <c r="I1218" i="4" s="1"/>
  <c r="J1218" i="4" s="1"/>
  <c r="K1218" i="4" s="1"/>
  <c r="L1218" i="4" s="1"/>
  <c r="M1218" i="4" s="1"/>
  <c r="E1217" i="4"/>
  <c r="F1217" i="4" s="1"/>
  <c r="G1217" i="4" s="1"/>
  <c r="H1217" i="4" s="1"/>
  <c r="I1217" i="4" s="1"/>
  <c r="J1217" i="4" s="1"/>
  <c r="K1217" i="4" s="1"/>
  <c r="L1217" i="4" s="1"/>
  <c r="M1217" i="4" s="1"/>
  <c r="N1217" i="4" s="1"/>
  <c r="O1217" i="4" s="1"/>
  <c r="E1216" i="4"/>
  <c r="F1216" i="4" s="1"/>
  <c r="G1216" i="4" s="1"/>
  <c r="E1215" i="4"/>
  <c r="F1215" i="4" s="1"/>
  <c r="G1215" i="4" s="1"/>
  <c r="H1215" i="4" s="1"/>
  <c r="I1215" i="4" s="1"/>
  <c r="J1215" i="4" s="1"/>
  <c r="K1215" i="4" s="1"/>
  <c r="L1215" i="4" s="1"/>
  <c r="E1214" i="4"/>
  <c r="F1214" i="4" s="1"/>
  <c r="G1214" i="4" s="1"/>
  <c r="H1214" i="4" s="1"/>
  <c r="I1214" i="4" s="1"/>
  <c r="J1214" i="4" s="1"/>
  <c r="K1214" i="4" s="1"/>
  <c r="L1214" i="4" s="1"/>
  <c r="M1214" i="4" s="1"/>
  <c r="N1214" i="4" s="1"/>
  <c r="O1214" i="4" s="1"/>
  <c r="O1213" i="4"/>
  <c r="E1213" i="4"/>
  <c r="F1213" i="4" s="1"/>
  <c r="G1213" i="4" s="1"/>
  <c r="H1213" i="4" s="1"/>
  <c r="I1213" i="4" s="1"/>
  <c r="J1213" i="4" s="1"/>
  <c r="K1213" i="4" s="1"/>
  <c r="L1213" i="4" s="1"/>
  <c r="M1213" i="4" s="1"/>
  <c r="E1212" i="4"/>
  <c r="F1212" i="4" s="1"/>
  <c r="G1212" i="4" s="1"/>
  <c r="H1212" i="4" s="1"/>
  <c r="I1212" i="4" s="1"/>
  <c r="J1212" i="4" s="1"/>
  <c r="K1212" i="4" s="1"/>
  <c r="L1212" i="4" s="1"/>
  <c r="M1212" i="4" s="1"/>
  <c r="N1212" i="4" s="1"/>
  <c r="O1212" i="4" s="1"/>
  <c r="E1211" i="4"/>
  <c r="F1211" i="4" s="1"/>
  <c r="G1211" i="4" s="1"/>
  <c r="H1211" i="4" s="1"/>
  <c r="I1211" i="4" s="1"/>
  <c r="J1211" i="4" s="1"/>
  <c r="K1211" i="4" s="1"/>
  <c r="L1211" i="4" s="1"/>
  <c r="M1211" i="4" s="1"/>
  <c r="N1211" i="4" s="1"/>
  <c r="O1211" i="4" s="1"/>
  <c r="E1210" i="4"/>
  <c r="F1210" i="4" s="1"/>
  <c r="G1210" i="4" s="1"/>
  <c r="H1210" i="4" s="1"/>
  <c r="I1210" i="4" s="1"/>
  <c r="J1210" i="4" s="1"/>
  <c r="K1210" i="4" s="1"/>
  <c r="L1210" i="4" s="1"/>
  <c r="M1210" i="4" s="1"/>
  <c r="N1210" i="4" s="1"/>
  <c r="O1210" i="4" s="1"/>
  <c r="E1209" i="4"/>
  <c r="F1209" i="4" s="1"/>
  <c r="G1209" i="4" s="1"/>
  <c r="H1209" i="4" s="1"/>
  <c r="I1209" i="4" s="1"/>
  <c r="J1209" i="4" s="1"/>
  <c r="K1209" i="4" s="1"/>
  <c r="L1209" i="4" s="1"/>
  <c r="M1209" i="4" s="1"/>
  <c r="N1209" i="4" s="1"/>
  <c r="O1209" i="4" s="1"/>
  <c r="E1208" i="4"/>
  <c r="F1208" i="4" s="1"/>
  <c r="G1208" i="4" s="1"/>
  <c r="H1208" i="4" s="1"/>
  <c r="I1208" i="4" s="1"/>
  <c r="J1208" i="4" s="1"/>
  <c r="K1208" i="4" s="1"/>
  <c r="L1208" i="4" s="1"/>
  <c r="M1208" i="4" s="1"/>
  <c r="N1208" i="4" s="1"/>
  <c r="O1208" i="4" s="1"/>
  <c r="E1207" i="4"/>
  <c r="F1207" i="4" s="1"/>
  <c r="G1207" i="4" s="1"/>
  <c r="H1207" i="4" s="1"/>
  <c r="I1207" i="4" s="1"/>
  <c r="J1207" i="4" s="1"/>
  <c r="K1207" i="4" s="1"/>
  <c r="L1207" i="4" s="1"/>
  <c r="M1207" i="4" s="1"/>
  <c r="N1207" i="4" s="1"/>
  <c r="O1207" i="4" s="1"/>
  <c r="E1206" i="4"/>
  <c r="F1206" i="4" s="1"/>
  <c r="G1206" i="4" s="1"/>
  <c r="H1206" i="4" s="1"/>
  <c r="I1206" i="4" s="1"/>
  <c r="J1206" i="4" s="1"/>
  <c r="K1206" i="4" s="1"/>
  <c r="L1206" i="4" s="1"/>
  <c r="M1206" i="4" s="1"/>
  <c r="N1206" i="4" s="1"/>
  <c r="O1206" i="4" s="1"/>
  <c r="E1205" i="4"/>
  <c r="F1205" i="4" s="1"/>
  <c r="G1205" i="4" s="1"/>
  <c r="H1205" i="4" s="1"/>
  <c r="I1205" i="4" s="1"/>
  <c r="J1205" i="4" s="1"/>
  <c r="K1205" i="4" s="1"/>
  <c r="L1205" i="4" s="1"/>
  <c r="M1205" i="4" s="1"/>
  <c r="N1205" i="4" s="1"/>
  <c r="O1205" i="4" s="1"/>
  <c r="E1204" i="4"/>
  <c r="F1204" i="4" s="1"/>
  <c r="L1203" i="4"/>
  <c r="M1203" i="4" s="1"/>
  <c r="N1203" i="4" s="1"/>
  <c r="O1203" i="4" s="1"/>
  <c r="E1203" i="4"/>
  <c r="F1203" i="4" s="1"/>
  <c r="L1202" i="4"/>
  <c r="M1202" i="4" s="1"/>
  <c r="N1202" i="4" s="1"/>
  <c r="O1202" i="4" s="1"/>
  <c r="E1202" i="4"/>
  <c r="E1201" i="4"/>
  <c r="E1200" i="4"/>
  <c r="E1199" i="4"/>
  <c r="E1198" i="4"/>
  <c r="N1197" i="4"/>
  <c r="O1197" i="4" s="1"/>
  <c r="E1197" i="4"/>
  <c r="F1197" i="4" s="1"/>
  <c r="G1197" i="4" s="1"/>
  <c r="H1197" i="4" s="1"/>
  <c r="I1197" i="4" s="1"/>
  <c r="J1197" i="4" s="1"/>
  <c r="K1197" i="4" s="1"/>
  <c r="L1197" i="4" s="1"/>
  <c r="N1196" i="4"/>
  <c r="O1196" i="4" s="1"/>
  <c r="E1196" i="4"/>
  <c r="F1196" i="4" s="1"/>
  <c r="E1195" i="4"/>
  <c r="F1195" i="4" s="1"/>
  <c r="G1195" i="4" s="1"/>
  <c r="H1195" i="4" s="1"/>
  <c r="I1195" i="4" s="1"/>
  <c r="J1195" i="4" s="1"/>
  <c r="K1195" i="4" s="1"/>
  <c r="L1195" i="4" s="1"/>
  <c r="M1195" i="4" s="1"/>
  <c r="N1195" i="4" s="1"/>
  <c r="O1195" i="4" s="1"/>
  <c r="E1194" i="4"/>
  <c r="F1194" i="4" s="1"/>
  <c r="G1194" i="4" s="1"/>
  <c r="H1194" i="4" s="1"/>
  <c r="I1194" i="4" s="1"/>
  <c r="J1194" i="4" s="1"/>
  <c r="K1194" i="4" s="1"/>
  <c r="L1194" i="4" s="1"/>
  <c r="M1194" i="4" s="1"/>
  <c r="N1194" i="4" s="1"/>
  <c r="O1194" i="4" s="1"/>
  <c r="E1193" i="4"/>
  <c r="F1193" i="4" s="1"/>
  <c r="G1193" i="4" s="1"/>
  <c r="H1193" i="4" s="1"/>
  <c r="I1193" i="4" s="1"/>
  <c r="J1193" i="4" s="1"/>
  <c r="K1193" i="4" s="1"/>
  <c r="L1193" i="4" s="1"/>
  <c r="M1193" i="4" s="1"/>
  <c r="N1193" i="4" s="1"/>
  <c r="O1193" i="4" s="1"/>
  <c r="E1192" i="4"/>
  <c r="F1192" i="4" s="1"/>
  <c r="G1192" i="4" s="1"/>
  <c r="H1192" i="4" s="1"/>
  <c r="I1192" i="4" s="1"/>
  <c r="J1192" i="4" s="1"/>
  <c r="K1192" i="4" s="1"/>
  <c r="L1192" i="4" s="1"/>
  <c r="M1192" i="4" s="1"/>
  <c r="N1192" i="4" s="1"/>
  <c r="O1192" i="4" s="1"/>
  <c r="E1191" i="4"/>
  <c r="F1191" i="4" s="1"/>
  <c r="G1191" i="4" s="1"/>
  <c r="H1191" i="4" s="1"/>
  <c r="I1191" i="4" s="1"/>
  <c r="J1191" i="4" s="1"/>
  <c r="K1191" i="4" s="1"/>
  <c r="L1191" i="4" s="1"/>
  <c r="M1191" i="4" s="1"/>
  <c r="N1191" i="4" s="1"/>
  <c r="O1191" i="4" s="1"/>
  <c r="E1190" i="4"/>
  <c r="F1190" i="4" s="1"/>
  <c r="G1190" i="4" s="1"/>
  <c r="H1190" i="4" s="1"/>
  <c r="I1190" i="4" s="1"/>
  <c r="J1190" i="4" s="1"/>
  <c r="K1190" i="4" s="1"/>
  <c r="L1190" i="4" s="1"/>
  <c r="M1190" i="4" s="1"/>
  <c r="N1190" i="4" s="1"/>
  <c r="O1190" i="4" s="1"/>
  <c r="E1189" i="4"/>
  <c r="F1189" i="4" s="1"/>
  <c r="G1189" i="4" s="1"/>
  <c r="H1189" i="4" s="1"/>
  <c r="I1189" i="4" s="1"/>
  <c r="J1189" i="4" s="1"/>
  <c r="K1189" i="4" s="1"/>
  <c r="L1189" i="4" s="1"/>
  <c r="M1189" i="4" s="1"/>
  <c r="N1189" i="4" s="1"/>
  <c r="O1189" i="4" s="1"/>
  <c r="E1188" i="4"/>
  <c r="F1188" i="4" s="1"/>
  <c r="G1188" i="4" s="1"/>
  <c r="H1188" i="4" s="1"/>
  <c r="I1188" i="4" s="1"/>
  <c r="J1188" i="4" s="1"/>
  <c r="K1188" i="4" s="1"/>
  <c r="L1188" i="4" s="1"/>
  <c r="M1188" i="4" s="1"/>
  <c r="N1188" i="4" s="1"/>
  <c r="O1188" i="4" s="1"/>
  <c r="E1187" i="4"/>
  <c r="F1187" i="4" s="1"/>
  <c r="G1187" i="4" s="1"/>
  <c r="H1187" i="4" s="1"/>
  <c r="I1187" i="4" s="1"/>
  <c r="J1187" i="4" s="1"/>
  <c r="K1187" i="4" s="1"/>
  <c r="L1187" i="4" s="1"/>
  <c r="M1187" i="4" s="1"/>
  <c r="N1187" i="4" s="1"/>
  <c r="O1187" i="4" s="1"/>
  <c r="E1186" i="4"/>
  <c r="F1186" i="4" s="1"/>
  <c r="G1186" i="4" s="1"/>
  <c r="H1186" i="4" s="1"/>
  <c r="I1186" i="4" s="1"/>
  <c r="J1186" i="4" s="1"/>
  <c r="K1186" i="4" s="1"/>
  <c r="L1186" i="4" s="1"/>
  <c r="M1186" i="4" s="1"/>
  <c r="N1186" i="4" s="1"/>
  <c r="O1186" i="4" s="1"/>
  <c r="E1185" i="4"/>
  <c r="F1185" i="4" s="1"/>
  <c r="G1185" i="4" s="1"/>
  <c r="H1185" i="4" s="1"/>
  <c r="I1185" i="4" s="1"/>
  <c r="J1185" i="4" s="1"/>
  <c r="K1185" i="4" s="1"/>
  <c r="L1185" i="4" s="1"/>
  <c r="M1185" i="4" s="1"/>
  <c r="N1185" i="4" s="1"/>
  <c r="O1185" i="4" s="1"/>
  <c r="E1184" i="4"/>
  <c r="F1184" i="4" s="1"/>
  <c r="G1184" i="4" s="1"/>
  <c r="H1184" i="4" s="1"/>
  <c r="I1184" i="4" s="1"/>
  <c r="J1184" i="4" s="1"/>
  <c r="K1184" i="4" s="1"/>
  <c r="L1184" i="4" s="1"/>
  <c r="M1184" i="4" s="1"/>
  <c r="N1184" i="4" s="1"/>
  <c r="O1184" i="4" s="1"/>
  <c r="E1183" i="4"/>
  <c r="F1183" i="4" s="1"/>
  <c r="G1183" i="4" s="1"/>
  <c r="H1183" i="4" s="1"/>
  <c r="I1183" i="4" s="1"/>
  <c r="J1183" i="4" s="1"/>
  <c r="K1183" i="4" s="1"/>
  <c r="L1183" i="4" s="1"/>
  <c r="M1183" i="4" s="1"/>
  <c r="N1183" i="4" s="1"/>
  <c r="O1183" i="4" s="1"/>
  <c r="E1182" i="4"/>
  <c r="F1182" i="4" s="1"/>
  <c r="G1182" i="4" s="1"/>
  <c r="H1182" i="4" s="1"/>
  <c r="I1182" i="4" s="1"/>
  <c r="J1182" i="4" s="1"/>
  <c r="K1182" i="4" s="1"/>
  <c r="L1182" i="4" s="1"/>
  <c r="M1182" i="4" s="1"/>
  <c r="N1182" i="4" s="1"/>
  <c r="O1182" i="4" s="1"/>
  <c r="E1181" i="4"/>
  <c r="F1181" i="4" s="1"/>
  <c r="G1181" i="4" s="1"/>
  <c r="H1181" i="4" s="1"/>
  <c r="I1181" i="4" s="1"/>
  <c r="J1181" i="4" s="1"/>
  <c r="K1181" i="4" s="1"/>
  <c r="L1181" i="4" s="1"/>
  <c r="M1181" i="4" s="1"/>
  <c r="N1181" i="4" s="1"/>
  <c r="O1181" i="4" s="1"/>
  <c r="E1180" i="4"/>
  <c r="F1180" i="4" s="1"/>
  <c r="G1180" i="4" s="1"/>
  <c r="H1180" i="4" s="1"/>
  <c r="I1180" i="4" s="1"/>
  <c r="J1180" i="4" s="1"/>
  <c r="K1180" i="4" s="1"/>
  <c r="L1180" i="4" s="1"/>
  <c r="M1180" i="4" s="1"/>
  <c r="N1180" i="4" s="1"/>
  <c r="O1180" i="4" s="1"/>
  <c r="E1179" i="4"/>
  <c r="F1179" i="4" s="1"/>
  <c r="G1179" i="4" s="1"/>
  <c r="H1179" i="4" s="1"/>
  <c r="I1179" i="4" s="1"/>
  <c r="J1179" i="4" s="1"/>
  <c r="K1179" i="4" s="1"/>
  <c r="L1179" i="4" s="1"/>
  <c r="M1179" i="4" s="1"/>
  <c r="N1179" i="4" s="1"/>
  <c r="O1179" i="4" s="1"/>
  <c r="E1178" i="4"/>
  <c r="F1178" i="4" s="1"/>
  <c r="G1178" i="4" s="1"/>
  <c r="H1178" i="4" s="1"/>
  <c r="I1178" i="4" s="1"/>
  <c r="J1178" i="4" s="1"/>
  <c r="K1178" i="4" s="1"/>
  <c r="L1178" i="4" s="1"/>
  <c r="M1178" i="4" s="1"/>
  <c r="N1178" i="4" s="1"/>
  <c r="O1178" i="4" s="1"/>
  <c r="E1177" i="4"/>
  <c r="F1177" i="4" s="1"/>
  <c r="G1177" i="4" s="1"/>
  <c r="H1177" i="4" s="1"/>
  <c r="I1177" i="4" s="1"/>
  <c r="J1177" i="4" s="1"/>
  <c r="K1177" i="4" s="1"/>
  <c r="L1177" i="4" s="1"/>
  <c r="M1177" i="4" s="1"/>
  <c r="N1177" i="4" s="1"/>
  <c r="O1177" i="4" s="1"/>
  <c r="E1176" i="4"/>
  <c r="F1176" i="4" s="1"/>
  <c r="G1176" i="4" s="1"/>
  <c r="H1176" i="4" s="1"/>
  <c r="I1176" i="4" s="1"/>
  <c r="J1176" i="4" s="1"/>
  <c r="K1176" i="4" s="1"/>
  <c r="L1176" i="4" s="1"/>
  <c r="M1176" i="4" s="1"/>
  <c r="N1176" i="4" s="1"/>
  <c r="O1176" i="4" s="1"/>
  <c r="E1175" i="4"/>
  <c r="F1175" i="4" s="1"/>
  <c r="G1175" i="4" s="1"/>
  <c r="H1175" i="4" s="1"/>
  <c r="I1175" i="4" s="1"/>
  <c r="J1175" i="4" s="1"/>
  <c r="K1175" i="4" s="1"/>
  <c r="L1175" i="4" s="1"/>
  <c r="M1175" i="4" s="1"/>
  <c r="N1175" i="4" s="1"/>
  <c r="O1175" i="4" s="1"/>
  <c r="E1174" i="4"/>
  <c r="F1174" i="4" s="1"/>
  <c r="G1174" i="4" s="1"/>
  <c r="H1174" i="4" s="1"/>
  <c r="I1174" i="4" s="1"/>
  <c r="J1174" i="4" s="1"/>
  <c r="K1174" i="4" s="1"/>
  <c r="L1174" i="4" s="1"/>
  <c r="M1174" i="4" s="1"/>
  <c r="N1174" i="4" s="1"/>
  <c r="O1174" i="4" s="1"/>
  <c r="E1173" i="4"/>
  <c r="F1173" i="4" s="1"/>
  <c r="G1173" i="4" s="1"/>
  <c r="H1173" i="4" s="1"/>
  <c r="I1173" i="4" s="1"/>
  <c r="J1173" i="4" s="1"/>
  <c r="K1173" i="4" s="1"/>
  <c r="L1173" i="4" s="1"/>
  <c r="M1173" i="4" s="1"/>
  <c r="N1173" i="4" s="1"/>
  <c r="O1173" i="4" s="1"/>
  <c r="E1172" i="4"/>
  <c r="F1172" i="4" s="1"/>
  <c r="G1172" i="4" s="1"/>
  <c r="H1172" i="4" s="1"/>
  <c r="I1172" i="4" s="1"/>
  <c r="J1172" i="4" s="1"/>
  <c r="K1172" i="4" s="1"/>
  <c r="L1172" i="4" s="1"/>
  <c r="M1172" i="4" s="1"/>
  <c r="N1172" i="4" s="1"/>
  <c r="O1172" i="4" s="1"/>
  <c r="E1171" i="4"/>
  <c r="F1171" i="4" s="1"/>
  <c r="G1171" i="4" s="1"/>
  <c r="H1171" i="4" s="1"/>
  <c r="I1171" i="4" s="1"/>
  <c r="J1171" i="4" s="1"/>
  <c r="K1171" i="4" s="1"/>
  <c r="L1171" i="4" s="1"/>
  <c r="M1171" i="4" s="1"/>
  <c r="N1171" i="4" s="1"/>
  <c r="O1171" i="4" s="1"/>
  <c r="E1170" i="4"/>
  <c r="F1170" i="4" s="1"/>
  <c r="G1170" i="4" s="1"/>
  <c r="H1170" i="4" s="1"/>
  <c r="I1170" i="4" s="1"/>
  <c r="J1170" i="4" s="1"/>
  <c r="K1170" i="4" s="1"/>
  <c r="L1170" i="4" s="1"/>
  <c r="M1170" i="4" s="1"/>
  <c r="N1170" i="4" s="1"/>
  <c r="O1170" i="4" s="1"/>
  <c r="E1169" i="4"/>
  <c r="F1169" i="4" s="1"/>
  <c r="G1169" i="4" s="1"/>
  <c r="H1169" i="4" s="1"/>
  <c r="I1169" i="4" s="1"/>
  <c r="J1169" i="4" s="1"/>
  <c r="K1169" i="4" s="1"/>
  <c r="L1169" i="4" s="1"/>
  <c r="M1169" i="4" s="1"/>
  <c r="N1169" i="4" s="1"/>
  <c r="O1169" i="4" s="1"/>
  <c r="E1168" i="4"/>
  <c r="F1168" i="4" s="1"/>
  <c r="G1168" i="4" s="1"/>
  <c r="H1168" i="4" s="1"/>
  <c r="I1168" i="4" s="1"/>
  <c r="J1168" i="4" s="1"/>
  <c r="K1168" i="4" s="1"/>
  <c r="L1168" i="4" s="1"/>
  <c r="M1168" i="4" s="1"/>
  <c r="N1168" i="4" s="1"/>
  <c r="O1168" i="4" s="1"/>
  <c r="E1167" i="4"/>
  <c r="F1167" i="4" s="1"/>
  <c r="G1167" i="4" s="1"/>
  <c r="H1167" i="4" s="1"/>
  <c r="I1167" i="4" s="1"/>
  <c r="J1167" i="4" s="1"/>
  <c r="K1167" i="4" s="1"/>
  <c r="L1167" i="4" s="1"/>
  <c r="M1167" i="4" s="1"/>
  <c r="N1167" i="4" s="1"/>
  <c r="O1167" i="4" s="1"/>
  <c r="E1166" i="4"/>
  <c r="F1166" i="4" s="1"/>
  <c r="G1166" i="4" s="1"/>
  <c r="H1166" i="4" s="1"/>
  <c r="I1166" i="4" s="1"/>
  <c r="J1166" i="4" s="1"/>
  <c r="K1166" i="4" s="1"/>
  <c r="L1166" i="4" s="1"/>
  <c r="M1166" i="4" s="1"/>
  <c r="N1166" i="4" s="1"/>
  <c r="O1166" i="4" s="1"/>
  <c r="E1165" i="4"/>
  <c r="F1165" i="4" s="1"/>
  <c r="G1165" i="4" s="1"/>
  <c r="H1165" i="4" s="1"/>
  <c r="I1165" i="4" s="1"/>
  <c r="J1165" i="4" s="1"/>
  <c r="K1165" i="4" s="1"/>
  <c r="L1165" i="4" s="1"/>
  <c r="M1165" i="4" s="1"/>
  <c r="N1165" i="4" s="1"/>
  <c r="O1165" i="4" s="1"/>
  <c r="E1164" i="4"/>
  <c r="F1164" i="4" s="1"/>
  <c r="G1164" i="4" s="1"/>
  <c r="H1164" i="4" s="1"/>
  <c r="I1164" i="4" s="1"/>
  <c r="J1164" i="4" s="1"/>
  <c r="K1164" i="4" s="1"/>
  <c r="L1164" i="4" s="1"/>
  <c r="M1164" i="4" s="1"/>
  <c r="N1164" i="4" s="1"/>
  <c r="O1164" i="4" s="1"/>
  <c r="E1163" i="4"/>
  <c r="F1163" i="4" s="1"/>
  <c r="G1163" i="4" s="1"/>
  <c r="H1163" i="4" s="1"/>
  <c r="I1163" i="4" s="1"/>
  <c r="J1163" i="4" s="1"/>
  <c r="K1163" i="4" s="1"/>
  <c r="L1163" i="4" s="1"/>
  <c r="M1163" i="4" s="1"/>
  <c r="N1163" i="4" s="1"/>
  <c r="O1163" i="4" s="1"/>
  <c r="E1162" i="4"/>
  <c r="F1162" i="4" s="1"/>
  <c r="G1162" i="4" s="1"/>
  <c r="H1162" i="4" s="1"/>
  <c r="I1162" i="4" s="1"/>
  <c r="J1162" i="4" s="1"/>
  <c r="K1162" i="4" s="1"/>
  <c r="L1162" i="4" s="1"/>
  <c r="M1162" i="4" s="1"/>
  <c r="N1162" i="4" s="1"/>
  <c r="O1162" i="4" s="1"/>
  <c r="E1161" i="4"/>
  <c r="F1161" i="4" s="1"/>
  <c r="G1161" i="4" s="1"/>
  <c r="H1161" i="4" s="1"/>
  <c r="I1161" i="4" s="1"/>
  <c r="J1161" i="4" s="1"/>
  <c r="K1161" i="4" s="1"/>
  <c r="L1161" i="4" s="1"/>
  <c r="M1161" i="4" s="1"/>
  <c r="N1161" i="4" s="1"/>
  <c r="O1161" i="4" s="1"/>
  <c r="E1160" i="4"/>
  <c r="F1160" i="4" s="1"/>
  <c r="G1160" i="4" s="1"/>
  <c r="H1160" i="4" s="1"/>
  <c r="I1160" i="4" s="1"/>
  <c r="J1160" i="4" s="1"/>
  <c r="K1160" i="4" s="1"/>
  <c r="L1160" i="4" s="1"/>
  <c r="M1160" i="4" s="1"/>
  <c r="N1160" i="4" s="1"/>
  <c r="O1160" i="4" s="1"/>
  <c r="E1159" i="4"/>
  <c r="F1159" i="4" s="1"/>
  <c r="G1159" i="4" s="1"/>
  <c r="H1159" i="4" s="1"/>
  <c r="I1159" i="4" s="1"/>
  <c r="J1159" i="4" s="1"/>
  <c r="K1159" i="4" s="1"/>
  <c r="L1159" i="4" s="1"/>
  <c r="M1159" i="4" s="1"/>
  <c r="N1159" i="4" s="1"/>
  <c r="O1159" i="4" s="1"/>
  <c r="E1158" i="4"/>
  <c r="F1158" i="4" s="1"/>
  <c r="G1158" i="4" s="1"/>
  <c r="H1158" i="4" s="1"/>
  <c r="I1158" i="4" s="1"/>
  <c r="J1158" i="4" s="1"/>
  <c r="K1158" i="4" s="1"/>
  <c r="L1158" i="4" s="1"/>
  <c r="M1158" i="4" s="1"/>
  <c r="N1158" i="4" s="1"/>
  <c r="O1158" i="4" s="1"/>
  <c r="E1157" i="4"/>
  <c r="F1157" i="4" s="1"/>
  <c r="G1157" i="4" s="1"/>
  <c r="H1157" i="4" s="1"/>
  <c r="I1157" i="4" s="1"/>
  <c r="J1157" i="4" s="1"/>
  <c r="K1157" i="4" s="1"/>
  <c r="L1157" i="4" s="1"/>
  <c r="M1157" i="4" s="1"/>
  <c r="N1157" i="4" s="1"/>
  <c r="O1157" i="4" s="1"/>
  <c r="E1156" i="4"/>
  <c r="F1156" i="4" s="1"/>
  <c r="G1156" i="4" s="1"/>
  <c r="H1156" i="4" s="1"/>
  <c r="I1156" i="4" s="1"/>
  <c r="J1156" i="4" s="1"/>
  <c r="K1156" i="4" s="1"/>
  <c r="L1156" i="4" s="1"/>
  <c r="M1156" i="4" s="1"/>
  <c r="N1156" i="4" s="1"/>
  <c r="O1156" i="4" s="1"/>
  <c r="E1155" i="4"/>
  <c r="F1155" i="4" s="1"/>
  <c r="G1155" i="4" s="1"/>
  <c r="H1155" i="4" s="1"/>
  <c r="I1155" i="4" s="1"/>
  <c r="J1155" i="4" s="1"/>
  <c r="K1155" i="4" s="1"/>
  <c r="L1155" i="4" s="1"/>
  <c r="M1155" i="4" s="1"/>
  <c r="N1155" i="4" s="1"/>
  <c r="O1155" i="4" s="1"/>
  <c r="E1154" i="4"/>
  <c r="F1154" i="4" s="1"/>
  <c r="G1154" i="4" s="1"/>
  <c r="H1154" i="4" s="1"/>
  <c r="I1154" i="4" s="1"/>
  <c r="J1154" i="4" s="1"/>
  <c r="K1154" i="4" s="1"/>
  <c r="L1154" i="4" s="1"/>
  <c r="M1154" i="4" s="1"/>
  <c r="N1154" i="4" s="1"/>
  <c r="O1154" i="4" s="1"/>
  <c r="O1153" i="4"/>
  <c r="E1153" i="4"/>
  <c r="F1153" i="4" s="1"/>
  <c r="O1152" i="4"/>
  <c r="E1152" i="4"/>
  <c r="O1151" i="4"/>
  <c r="E1151" i="4"/>
  <c r="F1151" i="4" s="1"/>
  <c r="G1151" i="4" s="1"/>
  <c r="H1151" i="4" s="1"/>
  <c r="I1151" i="4" s="1"/>
  <c r="J1151" i="4" s="1"/>
  <c r="K1151" i="4" s="1"/>
  <c r="L1151" i="4" s="1"/>
  <c r="M1151" i="4" s="1"/>
  <c r="K1150" i="4"/>
  <c r="L1150" i="4" s="1"/>
  <c r="M1150" i="4" s="1"/>
  <c r="N1150" i="4" s="1"/>
  <c r="O1150" i="4" s="1"/>
  <c r="E1150" i="4"/>
  <c r="F1150" i="4" s="1"/>
  <c r="G1150" i="4" s="1"/>
  <c r="H1150" i="4" s="1"/>
  <c r="I1150" i="4" s="1"/>
  <c r="E1149" i="4"/>
  <c r="F1149" i="4" s="1"/>
  <c r="E1148" i="4"/>
  <c r="F1148" i="4" s="1"/>
  <c r="G1148" i="4" s="1"/>
  <c r="H1148" i="4" s="1"/>
  <c r="I1148" i="4" s="1"/>
  <c r="J1148" i="4" s="1"/>
  <c r="K1148" i="4" s="1"/>
  <c r="L1148" i="4" s="1"/>
  <c r="M1148" i="4" s="1"/>
  <c r="N1148" i="4" s="1"/>
  <c r="O1148" i="4" s="1"/>
  <c r="E1147" i="4"/>
  <c r="F1147" i="4" s="1"/>
  <c r="G1147" i="4" s="1"/>
  <c r="H1147" i="4" s="1"/>
  <c r="I1147" i="4" s="1"/>
  <c r="J1147" i="4" s="1"/>
  <c r="K1147" i="4" s="1"/>
  <c r="L1147" i="4" s="1"/>
  <c r="M1147" i="4" s="1"/>
  <c r="N1147" i="4" s="1"/>
  <c r="O1147" i="4" s="1"/>
  <c r="E1146" i="4"/>
  <c r="F1146" i="4" s="1"/>
  <c r="G1146" i="4" s="1"/>
  <c r="H1146" i="4" s="1"/>
  <c r="I1146" i="4" s="1"/>
  <c r="J1146" i="4" s="1"/>
  <c r="K1146" i="4" s="1"/>
  <c r="L1146" i="4" s="1"/>
  <c r="M1146" i="4" s="1"/>
  <c r="N1146" i="4" s="1"/>
  <c r="O1146" i="4" s="1"/>
  <c r="E1145" i="4"/>
  <c r="F1145" i="4" s="1"/>
  <c r="G1145" i="4" s="1"/>
  <c r="H1145" i="4" s="1"/>
  <c r="I1145" i="4" s="1"/>
  <c r="J1145" i="4" s="1"/>
  <c r="K1145" i="4" s="1"/>
  <c r="L1145" i="4" s="1"/>
  <c r="M1145" i="4" s="1"/>
  <c r="N1145" i="4" s="1"/>
  <c r="O1145" i="4" s="1"/>
  <c r="E1144" i="4"/>
  <c r="F1144" i="4" s="1"/>
  <c r="G1144" i="4" s="1"/>
  <c r="H1144" i="4" s="1"/>
  <c r="I1144" i="4" s="1"/>
  <c r="J1144" i="4" s="1"/>
  <c r="K1144" i="4" s="1"/>
  <c r="L1144" i="4" s="1"/>
  <c r="M1144" i="4" s="1"/>
  <c r="N1144" i="4" s="1"/>
  <c r="O1144" i="4" s="1"/>
  <c r="E1143" i="4"/>
  <c r="F1143" i="4" s="1"/>
  <c r="G1143" i="4" s="1"/>
  <c r="H1143" i="4" s="1"/>
  <c r="I1143" i="4" s="1"/>
  <c r="J1143" i="4" s="1"/>
  <c r="K1143" i="4" s="1"/>
  <c r="L1143" i="4" s="1"/>
  <c r="M1143" i="4" s="1"/>
  <c r="N1143" i="4" s="1"/>
  <c r="O1143" i="4" s="1"/>
  <c r="E1142" i="4"/>
  <c r="F1142" i="4" s="1"/>
  <c r="G1142" i="4" s="1"/>
  <c r="H1142" i="4" s="1"/>
  <c r="I1142" i="4" s="1"/>
  <c r="J1142" i="4" s="1"/>
  <c r="K1142" i="4" s="1"/>
  <c r="L1142" i="4" s="1"/>
  <c r="M1142" i="4" s="1"/>
  <c r="N1142" i="4" s="1"/>
  <c r="O1142" i="4" s="1"/>
  <c r="E1141" i="4"/>
  <c r="F1141" i="4" s="1"/>
  <c r="G1141" i="4" s="1"/>
  <c r="H1141" i="4" s="1"/>
  <c r="I1141" i="4" s="1"/>
  <c r="J1141" i="4" s="1"/>
  <c r="K1141" i="4" s="1"/>
  <c r="L1141" i="4" s="1"/>
  <c r="M1141" i="4" s="1"/>
  <c r="N1141" i="4" s="1"/>
  <c r="O1141" i="4" s="1"/>
  <c r="E1140" i="4"/>
  <c r="F1140" i="4" s="1"/>
  <c r="G1140" i="4" s="1"/>
  <c r="H1140" i="4" s="1"/>
  <c r="I1140" i="4" s="1"/>
  <c r="J1140" i="4" s="1"/>
  <c r="K1140" i="4" s="1"/>
  <c r="L1140" i="4" s="1"/>
  <c r="M1140" i="4" s="1"/>
  <c r="N1140" i="4" s="1"/>
  <c r="O1140" i="4" s="1"/>
  <c r="E1139" i="4"/>
  <c r="F1139" i="4" s="1"/>
  <c r="G1139" i="4" s="1"/>
  <c r="H1139" i="4" s="1"/>
  <c r="I1139" i="4" s="1"/>
  <c r="J1139" i="4" s="1"/>
  <c r="K1139" i="4" s="1"/>
  <c r="L1139" i="4" s="1"/>
  <c r="M1139" i="4" s="1"/>
  <c r="N1139" i="4" s="1"/>
  <c r="O1139" i="4" s="1"/>
  <c r="E1138" i="4"/>
  <c r="F1138" i="4" s="1"/>
  <c r="G1138" i="4" s="1"/>
  <c r="H1138" i="4" s="1"/>
  <c r="I1138" i="4" s="1"/>
  <c r="J1138" i="4" s="1"/>
  <c r="K1138" i="4" s="1"/>
  <c r="L1138" i="4" s="1"/>
  <c r="M1138" i="4" s="1"/>
  <c r="N1138" i="4" s="1"/>
  <c r="O1138" i="4" s="1"/>
  <c r="E1137" i="4"/>
  <c r="F1137" i="4" s="1"/>
  <c r="G1137" i="4" s="1"/>
  <c r="H1137" i="4" s="1"/>
  <c r="I1137" i="4" s="1"/>
  <c r="J1137" i="4" s="1"/>
  <c r="K1137" i="4" s="1"/>
  <c r="L1137" i="4" s="1"/>
  <c r="M1137" i="4" s="1"/>
  <c r="N1137" i="4" s="1"/>
  <c r="O1137" i="4" s="1"/>
  <c r="E1136" i="4"/>
  <c r="F1136" i="4" s="1"/>
  <c r="G1136" i="4" s="1"/>
  <c r="H1136" i="4" s="1"/>
  <c r="I1136" i="4" s="1"/>
  <c r="J1136" i="4" s="1"/>
  <c r="K1136" i="4" s="1"/>
  <c r="L1136" i="4" s="1"/>
  <c r="M1136" i="4" s="1"/>
  <c r="N1136" i="4" s="1"/>
  <c r="O1136" i="4" s="1"/>
  <c r="E1135" i="4"/>
  <c r="F1135" i="4" s="1"/>
  <c r="G1135" i="4" s="1"/>
  <c r="H1135" i="4" s="1"/>
  <c r="I1135" i="4" s="1"/>
  <c r="J1135" i="4" s="1"/>
  <c r="K1135" i="4" s="1"/>
  <c r="L1135" i="4" s="1"/>
  <c r="M1135" i="4" s="1"/>
  <c r="N1135" i="4" s="1"/>
  <c r="O1135" i="4" s="1"/>
  <c r="E1134" i="4"/>
  <c r="F1134" i="4" s="1"/>
  <c r="G1134" i="4" s="1"/>
  <c r="H1134" i="4" s="1"/>
  <c r="I1134" i="4" s="1"/>
  <c r="J1134" i="4" s="1"/>
  <c r="K1134" i="4" s="1"/>
  <c r="L1134" i="4" s="1"/>
  <c r="M1134" i="4" s="1"/>
  <c r="N1134" i="4" s="1"/>
  <c r="O1134" i="4" s="1"/>
  <c r="E1133" i="4"/>
  <c r="F1133" i="4" s="1"/>
  <c r="G1133" i="4" s="1"/>
  <c r="H1133" i="4" s="1"/>
  <c r="I1133" i="4" s="1"/>
  <c r="J1133" i="4" s="1"/>
  <c r="K1133" i="4" s="1"/>
  <c r="L1133" i="4" s="1"/>
  <c r="M1133" i="4" s="1"/>
  <c r="N1133" i="4" s="1"/>
  <c r="O1133" i="4" s="1"/>
  <c r="E1132" i="4"/>
  <c r="F1132" i="4" s="1"/>
  <c r="G1132" i="4" s="1"/>
  <c r="H1132" i="4" s="1"/>
  <c r="I1132" i="4" s="1"/>
  <c r="J1132" i="4" s="1"/>
  <c r="K1132" i="4" s="1"/>
  <c r="L1132" i="4" s="1"/>
  <c r="M1132" i="4" s="1"/>
  <c r="N1132" i="4" s="1"/>
  <c r="O1132" i="4" s="1"/>
  <c r="E1131" i="4"/>
  <c r="F1131" i="4" s="1"/>
  <c r="G1131" i="4" s="1"/>
  <c r="H1131" i="4" s="1"/>
  <c r="I1131" i="4" s="1"/>
  <c r="J1131" i="4" s="1"/>
  <c r="K1131" i="4" s="1"/>
  <c r="L1131" i="4" s="1"/>
  <c r="M1131" i="4" s="1"/>
  <c r="N1131" i="4" s="1"/>
  <c r="O1131" i="4" s="1"/>
  <c r="E1130" i="4"/>
  <c r="F1130" i="4" s="1"/>
  <c r="G1130" i="4" s="1"/>
  <c r="H1130" i="4" s="1"/>
  <c r="I1130" i="4" s="1"/>
  <c r="J1130" i="4" s="1"/>
  <c r="K1130" i="4" s="1"/>
  <c r="L1130" i="4" s="1"/>
  <c r="M1130" i="4" s="1"/>
  <c r="N1130" i="4" s="1"/>
  <c r="O1130" i="4" s="1"/>
  <c r="E1129" i="4"/>
  <c r="F1129" i="4" s="1"/>
  <c r="G1129" i="4" s="1"/>
  <c r="H1129" i="4" s="1"/>
  <c r="I1129" i="4" s="1"/>
  <c r="J1129" i="4" s="1"/>
  <c r="K1129" i="4" s="1"/>
  <c r="L1129" i="4" s="1"/>
  <c r="M1129" i="4" s="1"/>
  <c r="N1129" i="4" s="1"/>
  <c r="O1129" i="4" s="1"/>
  <c r="E1128" i="4"/>
  <c r="F1128" i="4" s="1"/>
  <c r="G1128" i="4" s="1"/>
  <c r="H1128" i="4" s="1"/>
  <c r="I1128" i="4" s="1"/>
  <c r="J1128" i="4" s="1"/>
  <c r="K1128" i="4" s="1"/>
  <c r="L1128" i="4" s="1"/>
  <c r="M1128" i="4" s="1"/>
  <c r="N1128" i="4" s="1"/>
  <c r="O1128" i="4" s="1"/>
  <c r="E1127" i="4"/>
  <c r="F1127" i="4" s="1"/>
  <c r="G1127" i="4" s="1"/>
  <c r="H1127" i="4" s="1"/>
  <c r="I1127" i="4" s="1"/>
  <c r="J1127" i="4" s="1"/>
  <c r="K1127" i="4" s="1"/>
  <c r="L1127" i="4" s="1"/>
  <c r="M1127" i="4" s="1"/>
  <c r="N1127" i="4" s="1"/>
  <c r="O1127" i="4" s="1"/>
  <c r="E1126" i="4"/>
  <c r="F1126" i="4" s="1"/>
  <c r="G1126" i="4" s="1"/>
  <c r="H1126" i="4" s="1"/>
  <c r="I1126" i="4" s="1"/>
  <c r="J1126" i="4" s="1"/>
  <c r="K1126" i="4" s="1"/>
  <c r="L1126" i="4" s="1"/>
  <c r="M1126" i="4" s="1"/>
  <c r="N1126" i="4" s="1"/>
  <c r="O1126" i="4" s="1"/>
  <c r="E1125" i="4"/>
  <c r="F1125" i="4" s="1"/>
  <c r="G1125" i="4" s="1"/>
  <c r="H1125" i="4" s="1"/>
  <c r="I1125" i="4" s="1"/>
  <c r="J1125" i="4" s="1"/>
  <c r="K1125" i="4" s="1"/>
  <c r="L1125" i="4" s="1"/>
  <c r="M1125" i="4" s="1"/>
  <c r="N1125" i="4" s="1"/>
  <c r="O1125" i="4" s="1"/>
  <c r="E1124" i="4"/>
  <c r="F1124" i="4" s="1"/>
  <c r="G1124" i="4" s="1"/>
  <c r="H1124" i="4" s="1"/>
  <c r="I1124" i="4" s="1"/>
  <c r="J1124" i="4" s="1"/>
  <c r="K1124" i="4" s="1"/>
  <c r="L1124" i="4" s="1"/>
  <c r="M1124" i="4" s="1"/>
  <c r="N1124" i="4" s="1"/>
  <c r="O1124" i="4" s="1"/>
  <c r="E1123" i="4"/>
  <c r="F1123" i="4" s="1"/>
  <c r="G1123" i="4" s="1"/>
  <c r="H1123" i="4" s="1"/>
  <c r="I1123" i="4" s="1"/>
  <c r="J1123" i="4" s="1"/>
  <c r="K1123" i="4" s="1"/>
  <c r="L1123" i="4" s="1"/>
  <c r="M1123" i="4" s="1"/>
  <c r="N1123" i="4" s="1"/>
  <c r="O1123" i="4" s="1"/>
  <c r="E1122" i="4"/>
  <c r="F1122" i="4" s="1"/>
  <c r="G1122" i="4" s="1"/>
  <c r="H1122" i="4" s="1"/>
  <c r="I1122" i="4" s="1"/>
  <c r="J1122" i="4" s="1"/>
  <c r="K1122" i="4" s="1"/>
  <c r="L1122" i="4" s="1"/>
  <c r="M1122" i="4" s="1"/>
  <c r="N1122" i="4" s="1"/>
  <c r="O1122" i="4" s="1"/>
  <c r="E1121" i="4"/>
  <c r="F1121" i="4" s="1"/>
  <c r="G1121" i="4" s="1"/>
  <c r="H1121" i="4" s="1"/>
  <c r="I1121" i="4" s="1"/>
  <c r="J1121" i="4" s="1"/>
  <c r="K1121" i="4" s="1"/>
  <c r="L1121" i="4" s="1"/>
  <c r="M1121" i="4" s="1"/>
  <c r="N1121" i="4" s="1"/>
  <c r="O1121" i="4" s="1"/>
  <c r="E1120" i="4"/>
  <c r="F1120" i="4" s="1"/>
  <c r="G1120" i="4" s="1"/>
  <c r="H1120" i="4" s="1"/>
  <c r="I1120" i="4" s="1"/>
  <c r="J1120" i="4" s="1"/>
  <c r="K1120" i="4" s="1"/>
  <c r="L1120" i="4" s="1"/>
  <c r="M1120" i="4" s="1"/>
  <c r="N1120" i="4" s="1"/>
  <c r="O1120" i="4" s="1"/>
  <c r="L1119" i="4"/>
  <c r="M1119" i="4" s="1"/>
  <c r="N1119" i="4" s="1"/>
  <c r="O1119" i="4" s="1"/>
  <c r="E1119" i="4"/>
  <c r="F1119" i="4" s="1"/>
  <c r="E1118" i="4"/>
  <c r="F1118" i="4" s="1"/>
  <c r="E1117" i="4"/>
  <c r="F1117" i="4" s="1"/>
  <c r="L1116" i="4"/>
  <c r="M1116" i="4" s="1"/>
  <c r="N1116" i="4" s="1"/>
  <c r="O1116" i="4" s="1"/>
  <c r="E1116" i="4"/>
  <c r="L1115" i="4"/>
  <c r="M1115" i="4" s="1"/>
  <c r="N1115" i="4" s="1"/>
  <c r="O1115" i="4" s="1"/>
  <c r="E1115" i="4"/>
  <c r="F1115" i="4" s="1"/>
  <c r="G1115" i="4" s="1"/>
  <c r="H1115" i="4" s="1"/>
  <c r="I1115" i="4" s="1"/>
  <c r="J1115" i="4" s="1"/>
  <c r="E1114" i="4"/>
  <c r="F1114" i="4" s="1"/>
  <c r="G1114" i="4" s="1"/>
  <c r="H1114" i="4" s="1"/>
  <c r="I1114" i="4" s="1"/>
  <c r="J1114" i="4" s="1"/>
  <c r="K1114" i="4" s="1"/>
  <c r="L1114" i="4" s="1"/>
  <c r="E1113" i="4"/>
  <c r="F1113" i="4" s="1"/>
  <c r="G1113" i="4" s="1"/>
  <c r="H1113" i="4" s="1"/>
  <c r="I1113" i="4" s="1"/>
  <c r="J1113" i="4" s="1"/>
  <c r="K1113" i="4" s="1"/>
  <c r="L1113" i="4" s="1"/>
  <c r="M1113" i="4" s="1"/>
  <c r="N1113" i="4" s="1"/>
  <c r="O1113" i="4" s="1"/>
  <c r="E1112" i="4"/>
  <c r="F1112" i="4" s="1"/>
  <c r="G1112" i="4" s="1"/>
  <c r="H1112" i="4" s="1"/>
  <c r="I1112" i="4" s="1"/>
  <c r="J1112" i="4" s="1"/>
  <c r="K1112" i="4" s="1"/>
  <c r="L1112" i="4" s="1"/>
  <c r="M1112" i="4" s="1"/>
  <c r="N1112" i="4" s="1"/>
  <c r="O1112" i="4" s="1"/>
  <c r="E1111" i="4"/>
  <c r="F1111" i="4" s="1"/>
  <c r="G1111" i="4" s="1"/>
  <c r="H1111" i="4" s="1"/>
  <c r="I1111" i="4" s="1"/>
  <c r="J1111" i="4" s="1"/>
  <c r="K1111" i="4" s="1"/>
  <c r="L1111" i="4" s="1"/>
  <c r="N1110" i="4"/>
  <c r="O1110" i="4" s="1"/>
  <c r="E1110" i="4"/>
  <c r="F1110" i="4" s="1"/>
  <c r="G1110" i="4" s="1"/>
  <c r="H1110" i="4" s="1"/>
  <c r="I1110" i="4" s="1"/>
  <c r="J1110" i="4" s="1"/>
  <c r="K1110" i="4" s="1"/>
  <c r="L1110" i="4" s="1"/>
  <c r="K1109" i="4"/>
  <c r="L1109" i="4" s="1"/>
  <c r="M1109" i="4" s="1"/>
  <c r="N1109" i="4" s="1"/>
  <c r="O1109" i="4" s="1"/>
  <c r="E1109" i="4"/>
  <c r="F1109" i="4" s="1"/>
  <c r="O1108" i="4"/>
  <c r="E1108" i="4"/>
  <c r="O1107" i="4"/>
  <c r="E1107" i="4"/>
  <c r="F1107" i="4" s="1"/>
  <c r="G1107" i="4" s="1"/>
  <c r="H1107" i="4" s="1"/>
  <c r="I1107" i="4" s="1"/>
  <c r="J1107" i="4" s="1"/>
  <c r="K1107" i="4" s="1"/>
  <c r="L1107" i="4" s="1"/>
  <c r="M1107" i="4" s="1"/>
  <c r="E1106" i="4"/>
  <c r="F1106" i="4" s="1"/>
  <c r="G1106" i="4" s="1"/>
  <c r="H1106" i="4" s="1"/>
  <c r="I1106" i="4" s="1"/>
  <c r="J1106" i="4" s="1"/>
  <c r="K1106" i="4" s="1"/>
  <c r="L1106" i="4" s="1"/>
  <c r="E1105" i="4"/>
  <c r="F1105" i="4" s="1"/>
  <c r="G1105" i="4" s="1"/>
  <c r="H1105" i="4" s="1"/>
  <c r="I1105" i="4" s="1"/>
  <c r="J1105" i="4" s="1"/>
  <c r="K1105" i="4" s="1"/>
  <c r="L1105" i="4" s="1"/>
  <c r="M1105" i="4" s="1"/>
  <c r="N1105" i="4" s="1"/>
  <c r="O1105" i="4" s="1"/>
  <c r="E1104" i="4"/>
  <c r="F1104" i="4" s="1"/>
  <c r="G1104" i="4" s="1"/>
  <c r="H1104" i="4" s="1"/>
  <c r="I1104" i="4" s="1"/>
  <c r="J1104" i="4" s="1"/>
  <c r="K1104" i="4" s="1"/>
  <c r="L1104" i="4" s="1"/>
  <c r="M1104" i="4" s="1"/>
  <c r="N1104" i="4" s="1"/>
  <c r="O1104" i="4" s="1"/>
  <c r="K1103" i="4"/>
  <c r="L1103" i="4" s="1"/>
  <c r="M1103" i="4" s="1"/>
  <c r="N1103" i="4" s="1"/>
  <c r="O1103" i="4" s="1"/>
  <c r="E1103" i="4"/>
  <c r="F1103" i="4" s="1"/>
  <c r="G1103" i="4" s="1"/>
  <c r="H1103" i="4" s="1"/>
  <c r="I1103" i="4" s="1"/>
  <c r="K1102" i="4"/>
  <c r="L1102" i="4" s="1"/>
  <c r="M1102" i="4" s="1"/>
  <c r="N1102" i="4" s="1"/>
  <c r="O1102" i="4" s="1"/>
  <c r="E1102" i="4"/>
  <c r="F1102" i="4" s="1"/>
  <c r="G1102" i="4" s="1"/>
  <c r="H1102" i="4" s="1"/>
  <c r="I1102" i="4" s="1"/>
  <c r="E1101" i="4"/>
  <c r="F1101" i="4" s="1"/>
  <c r="E1100" i="4"/>
  <c r="F1100" i="4" s="1"/>
  <c r="E1099" i="4"/>
  <c r="F1099" i="4" s="1"/>
  <c r="E1098" i="4"/>
  <c r="F1098" i="4" s="1"/>
  <c r="E1097" i="4"/>
  <c r="F1097" i="4" s="1"/>
  <c r="E1096" i="4"/>
  <c r="F1096" i="4" s="1"/>
  <c r="E1095" i="4"/>
  <c r="F1095" i="4" s="1"/>
  <c r="E1094" i="4"/>
  <c r="F1094" i="4" s="1"/>
  <c r="E1093" i="4"/>
  <c r="F1093" i="4" s="1"/>
  <c r="O1092" i="4"/>
  <c r="E1092" i="4"/>
  <c r="E1091" i="4"/>
  <c r="E1090" i="4"/>
  <c r="K1089" i="4"/>
  <c r="L1089" i="4" s="1"/>
  <c r="M1089" i="4" s="1"/>
  <c r="N1089" i="4" s="1"/>
  <c r="O1089" i="4" s="1"/>
  <c r="E1089" i="4"/>
  <c r="F1089" i="4" s="1"/>
  <c r="G1089" i="4" s="1"/>
  <c r="H1089" i="4" s="1"/>
  <c r="I1089" i="4" s="1"/>
  <c r="E1088" i="4"/>
  <c r="F1088" i="4" s="1"/>
  <c r="G1088" i="4" s="1"/>
  <c r="H1088" i="4" s="1"/>
  <c r="I1088" i="4" s="1"/>
  <c r="J1088" i="4" s="1"/>
  <c r="K1088" i="4" s="1"/>
  <c r="L1088" i="4" s="1"/>
  <c r="E1087" i="4"/>
  <c r="F1087" i="4" s="1"/>
  <c r="G1087" i="4" s="1"/>
  <c r="H1087" i="4" s="1"/>
  <c r="I1087" i="4" s="1"/>
  <c r="J1087" i="4" s="1"/>
  <c r="K1087" i="4" s="1"/>
  <c r="L1087" i="4" s="1"/>
  <c r="M1087" i="4" s="1"/>
  <c r="N1087" i="4" s="1"/>
  <c r="O1087" i="4" s="1"/>
  <c r="K1086" i="4"/>
  <c r="L1086" i="4" s="1"/>
  <c r="M1086" i="4" s="1"/>
  <c r="N1086" i="4" s="1"/>
  <c r="O1086" i="4" s="1"/>
  <c r="E1086" i="4"/>
  <c r="F1086" i="4" s="1"/>
  <c r="G1086" i="4" s="1"/>
  <c r="H1086" i="4" s="1"/>
  <c r="I1086" i="4" s="1"/>
  <c r="E1085" i="4"/>
  <c r="F1085" i="4" s="1"/>
  <c r="G1085" i="4" s="1"/>
  <c r="H1085" i="4" s="1"/>
  <c r="I1085" i="4" s="1"/>
  <c r="J1085" i="4" s="1"/>
  <c r="K1085" i="4" s="1"/>
  <c r="L1085" i="4" s="1"/>
  <c r="M1085" i="4" s="1"/>
  <c r="N1085" i="4" s="1"/>
  <c r="O1085" i="4" s="1"/>
  <c r="E1084" i="4"/>
  <c r="F1084" i="4" s="1"/>
  <c r="G1084" i="4" s="1"/>
  <c r="H1084" i="4" s="1"/>
  <c r="I1084" i="4" s="1"/>
  <c r="J1084" i="4" s="1"/>
  <c r="K1084" i="4" s="1"/>
  <c r="L1084" i="4" s="1"/>
  <c r="M1084" i="4" s="1"/>
  <c r="N1084" i="4" s="1"/>
  <c r="O1084" i="4" s="1"/>
  <c r="E1083" i="4"/>
  <c r="F1083" i="4" s="1"/>
  <c r="G1083" i="4" s="1"/>
  <c r="H1083" i="4" s="1"/>
  <c r="I1083" i="4" s="1"/>
  <c r="J1083" i="4" s="1"/>
  <c r="K1083" i="4" s="1"/>
  <c r="L1083" i="4" s="1"/>
  <c r="M1083" i="4" s="1"/>
  <c r="N1083" i="4" s="1"/>
  <c r="O1083" i="4" s="1"/>
  <c r="E1082" i="4"/>
  <c r="F1082" i="4" s="1"/>
  <c r="G1082" i="4" s="1"/>
  <c r="H1082" i="4" s="1"/>
  <c r="I1082" i="4" s="1"/>
  <c r="J1082" i="4" s="1"/>
  <c r="K1082" i="4" s="1"/>
  <c r="L1082" i="4" s="1"/>
  <c r="M1082" i="4" s="1"/>
  <c r="N1082" i="4" s="1"/>
  <c r="O1082" i="4" s="1"/>
  <c r="E1081" i="4"/>
  <c r="F1081" i="4" s="1"/>
  <c r="G1081" i="4" s="1"/>
  <c r="H1081" i="4" s="1"/>
  <c r="I1081" i="4" s="1"/>
  <c r="J1081" i="4" s="1"/>
  <c r="K1081" i="4" s="1"/>
  <c r="L1081" i="4" s="1"/>
  <c r="M1081" i="4" s="1"/>
  <c r="N1081" i="4" s="1"/>
  <c r="O1081" i="4" s="1"/>
  <c r="O1080" i="4"/>
  <c r="E1080" i="4"/>
  <c r="F1080" i="4" s="1"/>
  <c r="G1080" i="4" s="1"/>
  <c r="H1080" i="4" s="1"/>
  <c r="I1080" i="4" s="1"/>
  <c r="J1080" i="4" s="1"/>
  <c r="K1080" i="4" s="1"/>
  <c r="L1080" i="4" s="1"/>
  <c r="M1080" i="4" s="1"/>
  <c r="E1079" i="4"/>
  <c r="F1079" i="4" s="1"/>
  <c r="E1078" i="4"/>
  <c r="E1077" i="4"/>
  <c r="E1076" i="4"/>
  <c r="O1075" i="4"/>
  <c r="E1075" i="4"/>
  <c r="F1075" i="4" s="1"/>
  <c r="G1075" i="4" s="1"/>
  <c r="H1075" i="4" s="1"/>
  <c r="I1075" i="4" s="1"/>
  <c r="J1075" i="4" s="1"/>
  <c r="K1075" i="4" s="1"/>
  <c r="L1075" i="4" s="1"/>
  <c r="M1075" i="4" s="1"/>
  <c r="L1074" i="4"/>
  <c r="M1074" i="4" s="1"/>
  <c r="N1074" i="4" s="1"/>
  <c r="O1074" i="4" s="1"/>
  <c r="E1074" i="4"/>
  <c r="L1073" i="4"/>
  <c r="M1073" i="4" s="1"/>
  <c r="N1073" i="4" s="1"/>
  <c r="O1073" i="4" s="1"/>
  <c r="E1073" i="4"/>
  <c r="F1073" i="4" s="1"/>
  <c r="G1073" i="4" s="1"/>
  <c r="H1073" i="4" s="1"/>
  <c r="I1073" i="4" s="1"/>
  <c r="J1073" i="4" s="1"/>
  <c r="L1072" i="4"/>
  <c r="M1072" i="4" s="1"/>
  <c r="N1072" i="4" s="1"/>
  <c r="O1072" i="4" s="1"/>
  <c r="E1072" i="4"/>
  <c r="E1071" i="4"/>
  <c r="E1070" i="4"/>
  <c r="E1069" i="4"/>
  <c r="E1068" i="4"/>
  <c r="E1067" i="4"/>
  <c r="E1066" i="4"/>
  <c r="E1065" i="4"/>
  <c r="E1064" i="4"/>
  <c r="E1063" i="4"/>
  <c r="N1062" i="4"/>
  <c r="O1062" i="4" s="1"/>
  <c r="E1062" i="4"/>
  <c r="F1062" i="4" s="1"/>
  <c r="E1061" i="4"/>
  <c r="F1061" i="4" s="1"/>
  <c r="G1061" i="4" s="1"/>
  <c r="H1061" i="4" s="1"/>
  <c r="I1061" i="4" s="1"/>
  <c r="J1061" i="4" s="1"/>
  <c r="K1061" i="4" s="1"/>
  <c r="L1061" i="4" s="1"/>
  <c r="M1061" i="4" s="1"/>
  <c r="N1061" i="4" s="1"/>
  <c r="O1061" i="4" s="1"/>
  <c r="E1060" i="4"/>
  <c r="F1060" i="4" s="1"/>
  <c r="G1060" i="4" s="1"/>
  <c r="H1060" i="4" s="1"/>
  <c r="I1060" i="4" s="1"/>
  <c r="J1060" i="4" s="1"/>
  <c r="K1060" i="4" s="1"/>
  <c r="L1060" i="4" s="1"/>
  <c r="M1060" i="4" s="1"/>
  <c r="N1060" i="4" s="1"/>
  <c r="O1060" i="4" s="1"/>
  <c r="E1059" i="4"/>
  <c r="F1059" i="4" s="1"/>
  <c r="G1059" i="4" s="1"/>
  <c r="N1058" i="4"/>
  <c r="O1058" i="4" s="1"/>
  <c r="E1058" i="4"/>
  <c r="F1058" i="4" s="1"/>
  <c r="G1058" i="4" s="1"/>
  <c r="H1058" i="4" s="1"/>
  <c r="I1058" i="4" s="1"/>
  <c r="J1058" i="4" s="1"/>
  <c r="K1058" i="4" s="1"/>
  <c r="L1058" i="4" s="1"/>
  <c r="E1057" i="4"/>
  <c r="F1057" i="4" s="1"/>
  <c r="G1057" i="4" s="1"/>
  <c r="H1057" i="4" s="1"/>
  <c r="I1057" i="4" s="1"/>
  <c r="J1057" i="4" s="1"/>
  <c r="K1057" i="4" s="1"/>
  <c r="L1057" i="4" s="1"/>
  <c r="M1057" i="4" s="1"/>
  <c r="N1057" i="4" s="1"/>
  <c r="O1057" i="4" s="1"/>
  <c r="E1056" i="4"/>
  <c r="F1056" i="4" s="1"/>
  <c r="G1056" i="4" s="1"/>
  <c r="H1056" i="4" s="1"/>
  <c r="I1056" i="4" s="1"/>
  <c r="J1056" i="4" s="1"/>
  <c r="K1056" i="4" s="1"/>
  <c r="O1055" i="4"/>
  <c r="E1055" i="4"/>
  <c r="F1055" i="4" s="1"/>
  <c r="G1055" i="4" s="1"/>
  <c r="H1055" i="4" s="1"/>
  <c r="I1055" i="4" s="1"/>
  <c r="J1055" i="4" s="1"/>
  <c r="K1055" i="4" s="1"/>
  <c r="L1055" i="4" s="1"/>
  <c r="M1055" i="4" s="1"/>
  <c r="E1054" i="4"/>
  <c r="F1054" i="4" s="1"/>
  <c r="E1053" i="4"/>
  <c r="F1053" i="4" s="1"/>
  <c r="E1052" i="4"/>
  <c r="F1052" i="4" s="1"/>
  <c r="E1051" i="4"/>
  <c r="F1051" i="4" s="1"/>
  <c r="E1050" i="4"/>
  <c r="F1050" i="4" s="1"/>
  <c r="E1049" i="4"/>
  <c r="F1049" i="4" s="1"/>
  <c r="E1048" i="4"/>
  <c r="F1048" i="4" s="1"/>
  <c r="E1047" i="4"/>
  <c r="F1047" i="4" s="1"/>
  <c r="E1046" i="4"/>
  <c r="F1046" i="4" s="1"/>
  <c r="O1045" i="4"/>
  <c r="E1045" i="4"/>
  <c r="E1044" i="4"/>
  <c r="M1043" i="4"/>
  <c r="N1043" i="4" s="1"/>
  <c r="O1043" i="4" s="1"/>
  <c r="E1043" i="4"/>
  <c r="F1043" i="4" s="1"/>
  <c r="G1043" i="4" s="1"/>
  <c r="H1043" i="4" s="1"/>
  <c r="I1043" i="4" s="1"/>
  <c r="J1043" i="4" s="1"/>
  <c r="K1043" i="4" s="1"/>
  <c r="E1042" i="4"/>
  <c r="F1042" i="4" s="1"/>
  <c r="G1042" i="4" s="1"/>
  <c r="H1042" i="4" s="1"/>
  <c r="I1042" i="4" s="1"/>
  <c r="J1042" i="4" s="1"/>
  <c r="K1042" i="4" s="1"/>
  <c r="L1042" i="4" s="1"/>
  <c r="M1041" i="4"/>
  <c r="N1041" i="4" s="1"/>
  <c r="O1041" i="4" s="1"/>
  <c r="E1041" i="4"/>
  <c r="F1041" i="4" s="1"/>
  <c r="E1040" i="4"/>
  <c r="F1040" i="4" s="1"/>
  <c r="G1040" i="4" s="1"/>
  <c r="H1040" i="4" s="1"/>
  <c r="I1040" i="4" s="1"/>
  <c r="J1040" i="4" s="1"/>
  <c r="K1040" i="4" s="1"/>
  <c r="L1040" i="4" s="1"/>
  <c r="M1040" i="4" s="1"/>
  <c r="N1040" i="4" s="1"/>
  <c r="O1040" i="4" s="1"/>
  <c r="L1039" i="4"/>
  <c r="M1039" i="4" s="1"/>
  <c r="N1039" i="4" s="1"/>
  <c r="O1039" i="4" s="1"/>
  <c r="E1039" i="4"/>
  <c r="E1038" i="4"/>
  <c r="K1037" i="4"/>
  <c r="E1037" i="4"/>
  <c r="F1037" i="4" s="1"/>
  <c r="G1037" i="4" s="1"/>
  <c r="H1037" i="4" s="1"/>
  <c r="I1037" i="4" s="1"/>
  <c r="E1036" i="4"/>
  <c r="F1036" i="4" s="1"/>
  <c r="G1036" i="4" s="1"/>
  <c r="H1036" i="4" s="1"/>
  <c r="I1036" i="4" s="1"/>
  <c r="J1036" i="4" s="1"/>
  <c r="K1036" i="4" s="1"/>
  <c r="L1036" i="4" s="1"/>
  <c r="M1036" i="4" s="1"/>
  <c r="N1036" i="4" s="1"/>
  <c r="O1036" i="4" s="1"/>
  <c r="E1035" i="4"/>
  <c r="F1035" i="4" s="1"/>
  <c r="G1035" i="4" s="1"/>
  <c r="E1034" i="4"/>
  <c r="F1034" i="4" s="1"/>
  <c r="G1034" i="4" s="1"/>
  <c r="H1034" i="4" s="1"/>
  <c r="I1034" i="4" s="1"/>
  <c r="J1034" i="4" s="1"/>
  <c r="K1034" i="4" s="1"/>
  <c r="L1034" i="4" s="1"/>
  <c r="E1033" i="4"/>
  <c r="F1033" i="4" s="1"/>
  <c r="G1033" i="4" s="1"/>
  <c r="H1033" i="4" s="1"/>
  <c r="I1033" i="4" s="1"/>
  <c r="J1033" i="4" s="1"/>
  <c r="K1033" i="4" s="1"/>
  <c r="L1033" i="4" s="1"/>
  <c r="M1033" i="4" s="1"/>
  <c r="N1033" i="4" s="1"/>
  <c r="E1032" i="4"/>
  <c r="F1032" i="4" s="1"/>
  <c r="G1032" i="4" s="1"/>
  <c r="H1032" i="4" s="1"/>
  <c r="I1032" i="4" s="1"/>
  <c r="J1032" i="4" s="1"/>
  <c r="K1032" i="4" s="1"/>
  <c r="L1032" i="4" s="1"/>
  <c r="N1031" i="4"/>
  <c r="O1031" i="4" s="1"/>
  <c r="E1031" i="4"/>
  <c r="F1031" i="4" s="1"/>
  <c r="G1031" i="4" s="1"/>
  <c r="H1031" i="4" s="1"/>
  <c r="I1031" i="4" s="1"/>
  <c r="J1031" i="4" s="1"/>
  <c r="K1031" i="4" s="1"/>
  <c r="L1031" i="4" s="1"/>
  <c r="O1030" i="4"/>
  <c r="E1030" i="4"/>
  <c r="F1030" i="4" s="1"/>
  <c r="G1030" i="4" s="1"/>
  <c r="H1030" i="4" s="1"/>
  <c r="I1030" i="4" s="1"/>
  <c r="J1030" i="4" s="1"/>
  <c r="K1030" i="4" s="1"/>
  <c r="L1030" i="4" s="1"/>
  <c r="M1030" i="4" s="1"/>
  <c r="E1029" i="4"/>
  <c r="F1029" i="4" s="1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O1015" i="4"/>
  <c r="E1015" i="4"/>
  <c r="F1015" i="4" s="1"/>
  <c r="O1014" i="4"/>
  <c r="E1014" i="4"/>
  <c r="F1014" i="4" s="1"/>
  <c r="E1013" i="4"/>
  <c r="F1013" i="4" s="1"/>
  <c r="G1013" i="4" s="1"/>
  <c r="H1013" i="4" s="1"/>
  <c r="I1013" i="4" s="1"/>
  <c r="J1013" i="4" s="1"/>
  <c r="K1013" i="4" s="1"/>
  <c r="L1013" i="4" s="1"/>
  <c r="M1013" i="4" s="1"/>
  <c r="N1013" i="4" s="1"/>
  <c r="O1013" i="4" s="1"/>
  <c r="E1012" i="4"/>
  <c r="F1012" i="4" s="1"/>
  <c r="G1012" i="4" s="1"/>
  <c r="H1012" i="4" s="1"/>
  <c r="I1012" i="4" s="1"/>
  <c r="J1012" i="4" s="1"/>
  <c r="K1012" i="4" s="1"/>
  <c r="L1012" i="4" s="1"/>
  <c r="M1012" i="4" s="1"/>
  <c r="N1012" i="4" s="1"/>
  <c r="O1012" i="4" s="1"/>
  <c r="E1011" i="4"/>
  <c r="F1011" i="4" s="1"/>
  <c r="G1011" i="4" s="1"/>
  <c r="H1011" i="4" s="1"/>
  <c r="I1011" i="4" s="1"/>
  <c r="J1011" i="4" s="1"/>
  <c r="K1011" i="4" s="1"/>
  <c r="L1011" i="4" s="1"/>
  <c r="M1011" i="4" s="1"/>
  <c r="N1011" i="4" s="1"/>
  <c r="O1011" i="4" s="1"/>
  <c r="E1010" i="4"/>
  <c r="F1010" i="4" s="1"/>
  <c r="G1010" i="4" s="1"/>
  <c r="H1010" i="4" s="1"/>
  <c r="I1010" i="4" s="1"/>
  <c r="J1010" i="4" s="1"/>
  <c r="K1010" i="4" s="1"/>
  <c r="L1010" i="4" s="1"/>
  <c r="M1010" i="4" s="1"/>
  <c r="N1010" i="4" s="1"/>
  <c r="O1010" i="4" s="1"/>
  <c r="E1009" i="4"/>
  <c r="F1009" i="4" s="1"/>
  <c r="G1009" i="4" s="1"/>
  <c r="H1009" i="4" s="1"/>
  <c r="I1009" i="4" s="1"/>
  <c r="J1009" i="4" s="1"/>
  <c r="K1009" i="4" s="1"/>
  <c r="L1009" i="4" s="1"/>
  <c r="M1009" i="4" s="1"/>
  <c r="N1009" i="4" s="1"/>
  <c r="O1009" i="4" s="1"/>
  <c r="E1008" i="4"/>
  <c r="F1008" i="4" s="1"/>
  <c r="G1008" i="4" s="1"/>
  <c r="H1008" i="4" s="1"/>
  <c r="I1008" i="4" s="1"/>
  <c r="J1008" i="4" s="1"/>
  <c r="K1008" i="4" s="1"/>
  <c r="L1008" i="4" s="1"/>
  <c r="M1008" i="4" s="1"/>
  <c r="N1008" i="4" s="1"/>
  <c r="O1008" i="4" s="1"/>
  <c r="E1007" i="4"/>
  <c r="F1007" i="4" s="1"/>
  <c r="G1007" i="4" s="1"/>
  <c r="H1007" i="4" s="1"/>
  <c r="I1007" i="4" s="1"/>
  <c r="J1007" i="4" s="1"/>
  <c r="K1007" i="4" s="1"/>
  <c r="L1007" i="4" s="1"/>
  <c r="M1007" i="4" s="1"/>
  <c r="N1007" i="4" s="1"/>
  <c r="O1007" i="4" s="1"/>
  <c r="E1006" i="4"/>
  <c r="F1006" i="4" s="1"/>
  <c r="G1006" i="4" s="1"/>
  <c r="H1006" i="4" s="1"/>
  <c r="I1006" i="4" s="1"/>
  <c r="J1006" i="4" s="1"/>
  <c r="K1006" i="4" s="1"/>
  <c r="L1006" i="4" s="1"/>
  <c r="M1006" i="4" s="1"/>
  <c r="N1006" i="4" s="1"/>
  <c r="O1006" i="4" s="1"/>
  <c r="E1005" i="4"/>
  <c r="F1005" i="4" s="1"/>
  <c r="G1005" i="4" s="1"/>
  <c r="H1005" i="4" s="1"/>
  <c r="I1005" i="4" s="1"/>
  <c r="J1005" i="4" s="1"/>
  <c r="K1005" i="4" s="1"/>
  <c r="L1005" i="4" s="1"/>
  <c r="M1005" i="4" s="1"/>
  <c r="N1005" i="4" s="1"/>
  <c r="O1005" i="4" s="1"/>
  <c r="E1004" i="4"/>
  <c r="F1004" i="4" s="1"/>
  <c r="G1004" i="4" s="1"/>
  <c r="H1004" i="4" s="1"/>
  <c r="I1004" i="4" s="1"/>
  <c r="J1004" i="4" s="1"/>
  <c r="K1004" i="4" s="1"/>
  <c r="L1004" i="4" s="1"/>
  <c r="M1004" i="4" s="1"/>
  <c r="N1004" i="4" s="1"/>
  <c r="O1004" i="4" s="1"/>
  <c r="E1003" i="4"/>
  <c r="F1003" i="4" s="1"/>
  <c r="G1003" i="4" s="1"/>
  <c r="H1003" i="4" s="1"/>
  <c r="I1003" i="4" s="1"/>
  <c r="J1003" i="4" s="1"/>
  <c r="K1003" i="4" s="1"/>
  <c r="L1003" i="4" s="1"/>
  <c r="M1003" i="4" s="1"/>
  <c r="N1003" i="4" s="1"/>
  <c r="O1003" i="4" s="1"/>
  <c r="E1002" i="4"/>
  <c r="F1002" i="4" s="1"/>
  <c r="G1002" i="4" s="1"/>
  <c r="H1002" i="4" s="1"/>
  <c r="I1002" i="4" s="1"/>
  <c r="J1002" i="4" s="1"/>
  <c r="K1002" i="4" s="1"/>
  <c r="L1002" i="4" s="1"/>
  <c r="M1002" i="4" s="1"/>
  <c r="N1002" i="4" s="1"/>
  <c r="O1002" i="4" s="1"/>
  <c r="E1001" i="4"/>
  <c r="F1001" i="4" s="1"/>
  <c r="G1001" i="4" s="1"/>
  <c r="H1001" i="4" s="1"/>
  <c r="I1001" i="4" s="1"/>
  <c r="J1001" i="4" s="1"/>
  <c r="K1001" i="4" s="1"/>
  <c r="L1001" i="4" s="1"/>
  <c r="M1001" i="4" s="1"/>
  <c r="N1001" i="4" s="1"/>
  <c r="O1001" i="4" s="1"/>
  <c r="E1000" i="4"/>
  <c r="F1000" i="4" s="1"/>
  <c r="G1000" i="4" s="1"/>
  <c r="H1000" i="4" s="1"/>
  <c r="I1000" i="4" s="1"/>
  <c r="J1000" i="4" s="1"/>
  <c r="K1000" i="4" s="1"/>
  <c r="L1000" i="4" s="1"/>
  <c r="M1000" i="4" s="1"/>
  <c r="N1000" i="4" s="1"/>
  <c r="O1000" i="4" s="1"/>
  <c r="E999" i="4"/>
  <c r="F999" i="4" s="1"/>
  <c r="G999" i="4" s="1"/>
  <c r="H999" i="4" s="1"/>
  <c r="I999" i="4" s="1"/>
  <c r="J999" i="4" s="1"/>
  <c r="K999" i="4" s="1"/>
  <c r="L999" i="4" s="1"/>
  <c r="M999" i="4" s="1"/>
  <c r="N999" i="4" s="1"/>
  <c r="O999" i="4" s="1"/>
  <c r="E998" i="4"/>
  <c r="F998" i="4" s="1"/>
  <c r="G998" i="4" s="1"/>
  <c r="H998" i="4" s="1"/>
  <c r="I998" i="4" s="1"/>
  <c r="J998" i="4" s="1"/>
  <c r="K998" i="4" s="1"/>
  <c r="L998" i="4" s="1"/>
  <c r="M998" i="4" s="1"/>
  <c r="N998" i="4" s="1"/>
  <c r="O998" i="4" s="1"/>
  <c r="E997" i="4"/>
  <c r="F997" i="4" s="1"/>
  <c r="G997" i="4" s="1"/>
  <c r="H997" i="4" s="1"/>
  <c r="I997" i="4" s="1"/>
  <c r="J997" i="4" s="1"/>
  <c r="K997" i="4" s="1"/>
  <c r="L997" i="4" s="1"/>
  <c r="M997" i="4" s="1"/>
  <c r="N997" i="4" s="1"/>
  <c r="O997" i="4" s="1"/>
  <c r="E996" i="4"/>
  <c r="F996" i="4" s="1"/>
  <c r="G996" i="4" s="1"/>
  <c r="H996" i="4" s="1"/>
  <c r="I996" i="4" s="1"/>
  <c r="J996" i="4" s="1"/>
  <c r="K996" i="4" s="1"/>
  <c r="L996" i="4" s="1"/>
  <c r="M996" i="4" s="1"/>
  <c r="N996" i="4" s="1"/>
  <c r="O996" i="4" s="1"/>
  <c r="E995" i="4"/>
  <c r="F995" i="4" s="1"/>
  <c r="G995" i="4" s="1"/>
  <c r="H995" i="4" s="1"/>
  <c r="I995" i="4" s="1"/>
  <c r="J995" i="4" s="1"/>
  <c r="K995" i="4" s="1"/>
  <c r="L995" i="4" s="1"/>
  <c r="M995" i="4" s="1"/>
  <c r="N995" i="4" s="1"/>
  <c r="O995" i="4" s="1"/>
  <c r="O994" i="4"/>
  <c r="E994" i="4"/>
  <c r="F994" i="4" s="1"/>
  <c r="G994" i="4" s="1"/>
  <c r="H994" i="4" s="1"/>
  <c r="I994" i="4" s="1"/>
  <c r="J994" i="4" s="1"/>
  <c r="K994" i="4" s="1"/>
  <c r="L994" i="4" s="1"/>
  <c r="M994" i="4" s="1"/>
  <c r="E993" i="4"/>
  <c r="F993" i="4" s="1"/>
  <c r="E992" i="4"/>
  <c r="F992" i="4" s="1"/>
  <c r="E991" i="4"/>
  <c r="F991" i="4" s="1"/>
  <c r="E990" i="4"/>
  <c r="F990" i="4" s="1"/>
  <c r="E989" i="4"/>
  <c r="F989" i="4" s="1"/>
  <c r="E988" i="4"/>
  <c r="F988" i="4" s="1"/>
  <c r="E987" i="4"/>
  <c r="F987" i="4" s="1"/>
  <c r="M986" i="4"/>
  <c r="N986" i="4" s="1"/>
  <c r="O986" i="4" s="1"/>
  <c r="E986" i="4"/>
  <c r="E985" i="4"/>
  <c r="E984" i="4"/>
  <c r="E983" i="4"/>
  <c r="E982" i="4"/>
  <c r="E981" i="4"/>
  <c r="E980" i="4"/>
  <c r="K979" i="4"/>
  <c r="L979" i="4" s="1"/>
  <c r="M979" i="4" s="1"/>
  <c r="N979" i="4" s="1"/>
  <c r="O979" i="4" s="1"/>
  <c r="E979" i="4"/>
  <c r="F979" i="4" s="1"/>
  <c r="G979" i="4" s="1"/>
  <c r="H979" i="4" s="1"/>
  <c r="I979" i="4" s="1"/>
  <c r="E978" i="4"/>
  <c r="F978" i="4" s="1"/>
  <c r="G978" i="4" s="1"/>
  <c r="H978" i="4" s="1"/>
  <c r="I978" i="4" s="1"/>
  <c r="J978" i="4" s="1"/>
  <c r="K978" i="4" s="1"/>
  <c r="L978" i="4" s="1"/>
  <c r="M978" i="4" s="1"/>
  <c r="N978" i="4" s="1"/>
  <c r="O978" i="4" s="1"/>
  <c r="E977" i="4"/>
  <c r="F977" i="4" s="1"/>
  <c r="G977" i="4" s="1"/>
  <c r="H977" i="4" s="1"/>
  <c r="I977" i="4" s="1"/>
  <c r="J977" i="4" s="1"/>
  <c r="K977" i="4" s="1"/>
  <c r="L977" i="4" s="1"/>
  <c r="E976" i="4"/>
  <c r="F976" i="4" s="1"/>
  <c r="G976" i="4" s="1"/>
  <c r="H976" i="4" s="1"/>
  <c r="I976" i="4" s="1"/>
  <c r="J976" i="4" s="1"/>
  <c r="K976" i="4" s="1"/>
  <c r="L976" i="4" s="1"/>
  <c r="M976" i="4" s="1"/>
  <c r="N976" i="4" s="1"/>
  <c r="O976" i="4" s="1"/>
  <c r="O975" i="4"/>
  <c r="E975" i="4"/>
  <c r="F975" i="4" s="1"/>
  <c r="G975" i="4" s="1"/>
  <c r="H975" i="4" s="1"/>
  <c r="I975" i="4" s="1"/>
  <c r="J975" i="4" s="1"/>
  <c r="K975" i="4" s="1"/>
  <c r="L975" i="4" s="1"/>
  <c r="M975" i="4" s="1"/>
  <c r="E974" i="4"/>
  <c r="F974" i="4" s="1"/>
  <c r="G974" i="4" s="1"/>
  <c r="H974" i="4" s="1"/>
  <c r="I974" i="4" s="1"/>
  <c r="J974" i="4" s="1"/>
  <c r="K974" i="4" s="1"/>
  <c r="L974" i="4" s="1"/>
  <c r="M974" i="4" s="1"/>
  <c r="N974" i="4" s="1"/>
  <c r="O974" i="4" s="1"/>
  <c r="E973" i="4"/>
  <c r="F973" i="4" s="1"/>
  <c r="G973" i="4" s="1"/>
  <c r="H973" i="4" s="1"/>
  <c r="I973" i="4" s="1"/>
  <c r="J973" i="4" s="1"/>
  <c r="K973" i="4" s="1"/>
  <c r="L973" i="4" s="1"/>
  <c r="M973" i="4" s="1"/>
  <c r="N973" i="4" s="1"/>
  <c r="O973" i="4" s="1"/>
  <c r="E972" i="4"/>
  <c r="F972" i="4" s="1"/>
  <c r="G972" i="4" s="1"/>
  <c r="H972" i="4" s="1"/>
  <c r="I972" i="4" s="1"/>
  <c r="J972" i="4" s="1"/>
  <c r="K972" i="4" s="1"/>
  <c r="L972" i="4" s="1"/>
  <c r="M972" i="4" s="1"/>
  <c r="N972" i="4" s="1"/>
  <c r="O972" i="4" s="1"/>
  <c r="E971" i="4"/>
  <c r="F971" i="4" s="1"/>
  <c r="G971" i="4" s="1"/>
  <c r="H971" i="4" s="1"/>
  <c r="I971" i="4" s="1"/>
  <c r="J971" i="4" s="1"/>
  <c r="K971" i="4" s="1"/>
  <c r="L971" i="4" s="1"/>
  <c r="M971" i="4" s="1"/>
  <c r="N971" i="4" s="1"/>
  <c r="O971" i="4" s="1"/>
  <c r="E970" i="4"/>
  <c r="F970" i="4" s="1"/>
  <c r="G970" i="4" s="1"/>
  <c r="H970" i="4" s="1"/>
  <c r="I970" i="4" s="1"/>
  <c r="J970" i="4" s="1"/>
  <c r="K970" i="4" s="1"/>
  <c r="L970" i="4" s="1"/>
  <c r="M970" i="4" s="1"/>
  <c r="N970" i="4" s="1"/>
  <c r="O970" i="4" s="1"/>
  <c r="E969" i="4"/>
  <c r="F969" i="4" s="1"/>
  <c r="G969" i="4" s="1"/>
  <c r="H969" i="4" s="1"/>
  <c r="I969" i="4" s="1"/>
  <c r="J969" i="4" s="1"/>
  <c r="K969" i="4" s="1"/>
  <c r="L969" i="4" s="1"/>
  <c r="M969" i="4" s="1"/>
  <c r="N969" i="4" s="1"/>
  <c r="O969" i="4" s="1"/>
  <c r="E968" i="4"/>
  <c r="F968" i="4" s="1"/>
  <c r="G968" i="4" s="1"/>
  <c r="H968" i="4" s="1"/>
  <c r="I968" i="4" s="1"/>
  <c r="J968" i="4" s="1"/>
  <c r="K968" i="4" s="1"/>
  <c r="L968" i="4" s="1"/>
  <c r="M968" i="4" s="1"/>
  <c r="N968" i="4" s="1"/>
  <c r="O968" i="4" s="1"/>
  <c r="E967" i="4"/>
  <c r="F967" i="4" s="1"/>
  <c r="G967" i="4" s="1"/>
  <c r="H967" i="4" s="1"/>
  <c r="I967" i="4" s="1"/>
  <c r="J967" i="4" s="1"/>
  <c r="K967" i="4" s="1"/>
  <c r="L967" i="4" s="1"/>
  <c r="M967" i="4" s="1"/>
  <c r="N967" i="4" s="1"/>
  <c r="O967" i="4" s="1"/>
  <c r="E966" i="4"/>
  <c r="F966" i="4" s="1"/>
  <c r="G966" i="4" s="1"/>
  <c r="H966" i="4" s="1"/>
  <c r="I966" i="4" s="1"/>
  <c r="J966" i="4" s="1"/>
  <c r="K966" i="4" s="1"/>
  <c r="L966" i="4" s="1"/>
  <c r="M966" i="4" s="1"/>
  <c r="N966" i="4" s="1"/>
  <c r="O966" i="4" s="1"/>
  <c r="E965" i="4"/>
  <c r="F965" i="4" s="1"/>
  <c r="G965" i="4" s="1"/>
  <c r="H965" i="4" s="1"/>
  <c r="I965" i="4" s="1"/>
  <c r="J965" i="4" s="1"/>
  <c r="K965" i="4" s="1"/>
  <c r="L965" i="4" s="1"/>
  <c r="M965" i="4" s="1"/>
  <c r="N965" i="4" s="1"/>
  <c r="O965" i="4" s="1"/>
  <c r="E964" i="4"/>
  <c r="F964" i="4" s="1"/>
  <c r="G964" i="4" s="1"/>
  <c r="H964" i="4" s="1"/>
  <c r="I964" i="4" s="1"/>
  <c r="J964" i="4" s="1"/>
  <c r="K964" i="4" s="1"/>
  <c r="L964" i="4" s="1"/>
  <c r="M964" i="4" s="1"/>
  <c r="N964" i="4" s="1"/>
  <c r="O964" i="4" s="1"/>
  <c r="E963" i="4"/>
  <c r="F963" i="4" s="1"/>
  <c r="G963" i="4" s="1"/>
  <c r="H963" i="4" s="1"/>
  <c r="I963" i="4" s="1"/>
  <c r="J963" i="4" s="1"/>
  <c r="K963" i="4" s="1"/>
  <c r="L963" i="4" s="1"/>
  <c r="M963" i="4" s="1"/>
  <c r="N963" i="4" s="1"/>
  <c r="O963" i="4" s="1"/>
  <c r="E962" i="4"/>
  <c r="F962" i="4" s="1"/>
  <c r="G962" i="4" s="1"/>
  <c r="H962" i="4" s="1"/>
  <c r="I962" i="4" s="1"/>
  <c r="J962" i="4" s="1"/>
  <c r="K962" i="4" s="1"/>
  <c r="L962" i="4" s="1"/>
  <c r="M962" i="4" s="1"/>
  <c r="N962" i="4" s="1"/>
  <c r="O962" i="4" s="1"/>
  <c r="E961" i="4"/>
  <c r="F961" i="4" s="1"/>
  <c r="G961" i="4" s="1"/>
  <c r="H961" i="4" s="1"/>
  <c r="I961" i="4" s="1"/>
  <c r="J961" i="4" s="1"/>
  <c r="K961" i="4" s="1"/>
  <c r="L961" i="4" s="1"/>
  <c r="M961" i="4" s="1"/>
  <c r="N961" i="4" s="1"/>
  <c r="O961" i="4" s="1"/>
  <c r="E960" i="4"/>
  <c r="F960" i="4" s="1"/>
  <c r="G960" i="4" s="1"/>
  <c r="H960" i="4" s="1"/>
  <c r="I960" i="4" s="1"/>
  <c r="J960" i="4" s="1"/>
  <c r="K960" i="4" s="1"/>
  <c r="L960" i="4" s="1"/>
  <c r="M960" i="4" s="1"/>
  <c r="N960" i="4" s="1"/>
  <c r="O960" i="4" s="1"/>
  <c r="L959" i="4"/>
  <c r="M959" i="4" s="1"/>
  <c r="N959" i="4" s="1"/>
  <c r="O959" i="4" s="1"/>
  <c r="E959" i="4"/>
  <c r="F959" i="4" s="1"/>
  <c r="E958" i="4"/>
  <c r="F958" i="4" s="1"/>
  <c r="E957" i="4"/>
  <c r="F957" i="4" s="1"/>
  <c r="E956" i="4"/>
  <c r="F956" i="4" s="1"/>
  <c r="E955" i="4"/>
  <c r="F955" i="4" s="1"/>
  <c r="E954" i="4"/>
  <c r="F954" i="4" s="1"/>
  <c r="E953" i="4"/>
  <c r="F953" i="4" s="1"/>
  <c r="E952" i="4"/>
  <c r="F952" i="4" s="1"/>
  <c r="E951" i="4"/>
  <c r="F951" i="4" s="1"/>
  <c r="E950" i="4"/>
  <c r="F950" i="4" s="1"/>
  <c r="O949" i="4"/>
  <c r="E949" i="4"/>
  <c r="E948" i="4"/>
  <c r="F948" i="4" s="1"/>
  <c r="G948" i="4" s="1"/>
  <c r="H948" i="4" s="1"/>
  <c r="I948" i="4" s="1"/>
  <c r="J948" i="4" s="1"/>
  <c r="K948" i="4" s="1"/>
  <c r="L948" i="4" s="1"/>
  <c r="M948" i="4" s="1"/>
  <c r="N948" i="4" s="1"/>
  <c r="O948" i="4" s="1"/>
  <c r="M947" i="4"/>
  <c r="N947" i="4" s="1"/>
  <c r="O947" i="4" s="1"/>
  <c r="K947" i="4"/>
  <c r="E947" i="4"/>
  <c r="N946" i="4"/>
  <c r="O946" i="4" s="1"/>
  <c r="E946" i="4"/>
  <c r="N945" i="4"/>
  <c r="J945" i="4"/>
  <c r="K945" i="4" s="1"/>
  <c r="E945" i="4"/>
  <c r="N944" i="4"/>
  <c r="E944" i="4"/>
  <c r="F944" i="4" s="1"/>
  <c r="G944" i="4" s="1"/>
  <c r="H944" i="4" s="1"/>
  <c r="I944" i="4" s="1"/>
  <c r="J944" i="4" s="1"/>
  <c r="K944" i="4" s="1"/>
  <c r="E943" i="4"/>
  <c r="F943" i="4" s="1"/>
  <c r="E942" i="4"/>
  <c r="F942" i="4" s="1"/>
  <c r="K941" i="4"/>
  <c r="L941" i="4" s="1"/>
  <c r="M941" i="4" s="1"/>
  <c r="N941" i="4" s="1"/>
  <c r="O941" i="4" s="1"/>
  <c r="E941" i="4"/>
  <c r="E940" i="4"/>
  <c r="E939" i="4"/>
  <c r="E938" i="4"/>
  <c r="E937" i="4"/>
  <c r="E936" i="4"/>
  <c r="E935" i="4"/>
  <c r="E934" i="4"/>
  <c r="E933" i="4"/>
  <c r="E932" i="4"/>
  <c r="E931" i="4"/>
  <c r="E930" i="4"/>
  <c r="N929" i="4"/>
  <c r="O929" i="4" s="1"/>
  <c r="E929" i="4"/>
  <c r="F929" i="4" s="1"/>
  <c r="E928" i="4"/>
  <c r="F928" i="4" s="1"/>
  <c r="G928" i="4" s="1"/>
  <c r="H928" i="4" s="1"/>
  <c r="I928" i="4" s="1"/>
  <c r="J928" i="4" s="1"/>
  <c r="K928" i="4" s="1"/>
  <c r="E927" i="4"/>
  <c r="F927" i="4" s="1"/>
  <c r="G927" i="4" s="1"/>
  <c r="H927" i="4" s="1"/>
  <c r="I927" i="4" s="1"/>
  <c r="J927" i="4" s="1"/>
  <c r="K927" i="4" s="1"/>
  <c r="L927" i="4" s="1"/>
  <c r="M927" i="4" s="1"/>
  <c r="N927" i="4" s="1"/>
  <c r="O927" i="4" s="1"/>
  <c r="E926" i="4"/>
  <c r="F926" i="4" s="1"/>
  <c r="G926" i="4" s="1"/>
  <c r="H926" i="4" s="1"/>
  <c r="I926" i="4" s="1"/>
  <c r="J926" i="4" s="1"/>
  <c r="K926" i="4" s="1"/>
  <c r="L926" i="4" s="1"/>
  <c r="M926" i="4" s="1"/>
  <c r="N926" i="4" s="1"/>
  <c r="O926" i="4" s="1"/>
  <c r="E925" i="4"/>
  <c r="F925" i="4" s="1"/>
  <c r="G925" i="4" s="1"/>
  <c r="H925" i="4" s="1"/>
  <c r="I925" i="4" s="1"/>
  <c r="J925" i="4" s="1"/>
  <c r="K925" i="4" s="1"/>
  <c r="L925" i="4" s="1"/>
  <c r="M925" i="4" s="1"/>
  <c r="N925" i="4" s="1"/>
  <c r="O925" i="4" s="1"/>
  <c r="E924" i="4"/>
  <c r="F924" i="4" s="1"/>
  <c r="G924" i="4" s="1"/>
  <c r="H924" i="4" s="1"/>
  <c r="I924" i="4" s="1"/>
  <c r="J924" i="4" s="1"/>
  <c r="K924" i="4" s="1"/>
  <c r="L924" i="4" s="1"/>
  <c r="M924" i="4" s="1"/>
  <c r="N924" i="4" s="1"/>
  <c r="O924" i="4" s="1"/>
  <c r="E923" i="4"/>
  <c r="F923" i="4" s="1"/>
  <c r="G923" i="4" s="1"/>
  <c r="H923" i="4" s="1"/>
  <c r="I923" i="4" s="1"/>
  <c r="J923" i="4" s="1"/>
  <c r="K923" i="4" s="1"/>
  <c r="L923" i="4" s="1"/>
  <c r="M923" i="4" s="1"/>
  <c r="N923" i="4" s="1"/>
  <c r="O923" i="4" s="1"/>
  <c r="E922" i="4"/>
  <c r="F922" i="4" s="1"/>
  <c r="G922" i="4" s="1"/>
  <c r="H922" i="4" s="1"/>
  <c r="I922" i="4" s="1"/>
  <c r="J922" i="4" s="1"/>
  <c r="K922" i="4" s="1"/>
  <c r="L922" i="4" s="1"/>
  <c r="M922" i="4" s="1"/>
  <c r="N922" i="4" s="1"/>
  <c r="O922" i="4" s="1"/>
  <c r="E921" i="4"/>
  <c r="F921" i="4" s="1"/>
  <c r="G921" i="4" s="1"/>
  <c r="H921" i="4" s="1"/>
  <c r="I921" i="4" s="1"/>
  <c r="J921" i="4" s="1"/>
  <c r="K921" i="4" s="1"/>
  <c r="L921" i="4" s="1"/>
  <c r="M921" i="4" s="1"/>
  <c r="N921" i="4" s="1"/>
  <c r="O921" i="4" s="1"/>
  <c r="E920" i="4"/>
  <c r="F920" i="4" s="1"/>
  <c r="G920" i="4" s="1"/>
  <c r="H920" i="4" s="1"/>
  <c r="I920" i="4" s="1"/>
  <c r="J920" i="4" s="1"/>
  <c r="K920" i="4" s="1"/>
  <c r="L920" i="4" s="1"/>
  <c r="M920" i="4" s="1"/>
  <c r="N920" i="4" s="1"/>
  <c r="O920" i="4" s="1"/>
  <c r="E919" i="4"/>
  <c r="F919" i="4" s="1"/>
  <c r="G919" i="4" s="1"/>
  <c r="H919" i="4" s="1"/>
  <c r="I919" i="4" s="1"/>
  <c r="J919" i="4" s="1"/>
  <c r="K919" i="4" s="1"/>
  <c r="L919" i="4" s="1"/>
  <c r="M919" i="4" s="1"/>
  <c r="N919" i="4" s="1"/>
  <c r="O919" i="4" s="1"/>
  <c r="E918" i="4"/>
  <c r="F918" i="4" s="1"/>
  <c r="G918" i="4" s="1"/>
  <c r="H918" i="4" s="1"/>
  <c r="I918" i="4" s="1"/>
  <c r="J918" i="4" s="1"/>
  <c r="K918" i="4" s="1"/>
  <c r="L918" i="4" s="1"/>
  <c r="M918" i="4" s="1"/>
  <c r="N918" i="4" s="1"/>
  <c r="O918" i="4" s="1"/>
  <c r="E917" i="4"/>
  <c r="F917" i="4" s="1"/>
  <c r="G917" i="4" s="1"/>
  <c r="H917" i="4" s="1"/>
  <c r="I917" i="4" s="1"/>
  <c r="J917" i="4" s="1"/>
  <c r="K917" i="4" s="1"/>
  <c r="L917" i="4" s="1"/>
  <c r="M917" i="4" s="1"/>
  <c r="N917" i="4" s="1"/>
  <c r="O917" i="4" s="1"/>
  <c r="E916" i="4"/>
  <c r="F916" i="4" s="1"/>
  <c r="G916" i="4" s="1"/>
  <c r="H916" i="4" s="1"/>
  <c r="I916" i="4" s="1"/>
  <c r="J916" i="4" s="1"/>
  <c r="K916" i="4" s="1"/>
  <c r="L916" i="4" s="1"/>
  <c r="M916" i="4" s="1"/>
  <c r="N916" i="4" s="1"/>
  <c r="O916" i="4" s="1"/>
  <c r="E915" i="4"/>
  <c r="F915" i="4" s="1"/>
  <c r="G915" i="4" s="1"/>
  <c r="H915" i="4" s="1"/>
  <c r="I915" i="4" s="1"/>
  <c r="J915" i="4" s="1"/>
  <c r="K915" i="4" s="1"/>
  <c r="L915" i="4" s="1"/>
  <c r="M915" i="4" s="1"/>
  <c r="N915" i="4" s="1"/>
  <c r="O915" i="4" s="1"/>
  <c r="E914" i="4"/>
  <c r="F914" i="4" s="1"/>
  <c r="G914" i="4" s="1"/>
  <c r="H914" i="4" s="1"/>
  <c r="I914" i="4" s="1"/>
  <c r="J914" i="4" s="1"/>
  <c r="K914" i="4" s="1"/>
  <c r="L914" i="4" s="1"/>
  <c r="M914" i="4" s="1"/>
  <c r="N914" i="4" s="1"/>
  <c r="O914" i="4" s="1"/>
  <c r="E913" i="4"/>
  <c r="F913" i="4" s="1"/>
  <c r="G913" i="4" s="1"/>
  <c r="H913" i="4" s="1"/>
  <c r="I913" i="4" s="1"/>
  <c r="J913" i="4" s="1"/>
  <c r="K913" i="4" s="1"/>
  <c r="L913" i="4" s="1"/>
  <c r="M913" i="4" s="1"/>
  <c r="N913" i="4" s="1"/>
  <c r="O913" i="4" s="1"/>
  <c r="E912" i="4"/>
  <c r="F912" i="4" s="1"/>
  <c r="G912" i="4" s="1"/>
  <c r="H912" i="4" s="1"/>
  <c r="I912" i="4" s="1"/>
  <c r="J912" i="4" s="1"/>
  <c r="K912" i="4" s="1"/>
  <c r="L912" i="4" s="1"/>
  <c r="M912" i="4" s="1"/>
  <c r="N912" i="4" s="1"/>
  <c r="O912" i="4" s="1"/>
  <c r="E911" i="4"/>
  <c r="F911" i="4" s="1"/>
  <c r="G911" i="4" s="1"/>
  <c r="H911" i="4" s="1"/>
  <c r="I911" i="4" s="1"/>
  <c r="J911" i="4" s="1"/>
  <c r="K911" i="4" s="1"/>
  <c r="L911" i="4" s="1"/>
  <c r="M911" i="4" s="1"/>
  <c r="N911" i="4" s="1"/>
  <c r="O911" i="4" s="1"/>
  <c r="E910" i="4"/>
  <c r="F910" i="4" s="1"/>
  <c r="G910" i="4" s="1"/>
  <c r="H910" i="4" s="1"/>
  <c r="I910" i="4" s="1"/>
  <c r="J910" i="4" s="1"/>
  <c r="K910" i="4" s="1"/>
  <c r="L910" i="4" s="1"/>
  <c r="M910" i="4" s="1"/>
  <c r="N910" i="4" s="1"/>
  <c r="O910" i="4" s="1"/>
  <c r="E909" i="4"/>
  <c r="F909" i="4" s="1"/>
  <c r="G909" i="4" s="1"/>
  <c r="H909" i="4" s="1"/>
  <c r="I909" i="4" s="1"/>
  <c r="J909" i="4" s="1"/>
  <c r="K909" i="4" s="1"/>
  <c r="L909" i="4" s="1"/>
  <c r="M909" i="4" s="1"/>
  <c r="N909" i="4" s="1"/>
  <c r="O909" i="4" s="1"/>
  <c r="E908" i="4"/>
  <c r="F908" i="4" s="1"/>
  <c r="G908" i="4" s="1"/>
  <c r="H908" i="4" s="1"/>
  <c r="I908" i="4" s="1"/>
  <c r="J908" i="4" s="1"/>
  <c r="K908" i="4" s="1"/>
  <c r="L908" i="4" s="1"/>
  <c r="M908" i="4" s="1"/>
  <c r="N908" i="4" s="1"/>
  <c r="O908" i="4" s="1"/>
  <c r="E907" i="4"/>
  <c r="F907" i="4" s="1"/>
  <c r="G907" i="4" s="1"/>
  <c r="H907" i="4" s="1"/>
  <c r="I907" i="4" s="1"/>
  <c r="J907" i="4" s="1"/>
  <c r="K907" i="4" s="1"/>
  <c r="L907" i="4" s="1"/>
  <c r="M907" i="4" s="1"/>
  <c r="N907" i="4" s="1"/>
  <c r="O907" i="4" s="1"/>
  <c r="E906" i="4"/>
  <c r="F906" i="4" s="1"/>
  <c r="G906" i="4" s="1"/>
  <c r="H906" i="4" s="1"/>
  <c r="I906" i="4" s="1"/>
  <c r="J906" i="4" s="1"/>
  <c r="K906" i="4" s="1"/>
  <c r="L906" i="4" s="1"/>
  <c r="M906" i="4" s="1"/>
  <c r="N906" i="4" s="1"/>
  <c r="O906" i="4" s="1"/>
  <c r="E905" i="4"/>
  <c r="F905" i="4" s="1"/>
  <c r="G905" i="4" s="1"/>
  <c r="H905" i="4" s="1"/>
  <c r="I905" i="4" s="1"/>
  <c r="J905" i="4" s="1"/>
  <c r="K905" i="4" s="1"/>
  <c r="L905" i="4" s="1"/>
  <c r="M905" i="4" s="1"/>
  <c r="N905" i="4" s="1"/>
  <c r="O905" i="4" s="1"/>
  <c r="E904" i="4"/>
  <c r="F904" i="4" s="1"/>
  <c r="G904" i="4" s="1"/>
  <c r="H904" i="4" s="1"/>
  <c r="I904" i="4" s="1"/>
  <c r="J904" i="4" s="1"/>
  <c r="K904" i="4" s="1"/>
  <c r="L904" i="4" s="1"/>
  <c r="M904" i="4" s="1"/>
  <c r="N904" i="4" s="1"/>
  <c r="O904" i="4" s="1"/>
  <c r="E903" i="4"/>
  <c r="F903" i="4" s="1"/>
  <c r="G903" i="4" s="1"/>
  <c r="H903" i="4" s="1"/>
  <c r="I903" i="4" s="1"/>
  <c r="J903" i="4" s="1"/>
  <c r="K903" i="4" s="1"/>
  <c r="L903" i="4" s="1"/>
  <c r="M903" i="4" s="1"/>
  <c r="N903" i="4" s="1"/>
  <c r="O903" i="4" s="1"/>
  <c r="E902" i="4"/>
  <c r="F902" i="4" s="1"/>
  <c r="G902" i="4" s="1"/>
  <c r="H902" i="4" s="1"/>
  <c r="I902" i="4" s="1"/>
  <c r="J902" i="4" s="1"/>
  <c r="K902" i="4" s="1"/>
  <c r="L902" i="4" s="1"/>
  <c r="M902" i="4" s="1"/>
  <c r="N902" i="4" s="1"/>
  <c r="O902" i="4" s="1"/>
  <c r="E901" i="4"/>
  <c r="F901" i="4" s="1"/>
  <c r="G901" i="4" s="1"/>
  <c r="H901" i="4" s="1"/>
  <c r="I901" i="4" s="1"/>
  <c r="J901" i="4" s="1"/>
  <c r="K901" i="4" s="1"/>
  <c r="L901" i="4" s="1"/>
  <c r="M901" i="4" s="1"/>
  <c r="N901" i="4" s="1"/>
  <c r="O901" i="4" s="1"/>
  <c r="E900" i="4"/>
  <c r="F900" i="4" s="1"/>
  <c r="G900" i="4" s="1"/>
  <c r="H900" i="4" s="1"/>
  <c r="I900" i="4" s="1"/>
  <c r="J900" i="4" s="1"/>
  <c r="K900" i="4" s="1"/>
  <c r="L900" i="4" s="1"/>
  <c r="M900" i="4" s="1"/>
  <c r="N900" i="4" s="1"/>
  <c r="O900" i="4" s="1"/>
  <c r="E899" i="4"/>
  <c r="F899" i="4" s="1"/>
  <c r="G899" i="4" s="1"/>
  <c r="H899" i="4" s="1"/>
  <c r="I899" i="4" s="1"/>
  <c r="J899" i="4" s="1"/>
  <c r="K899" i="4" s="1"/>
  <c r="L899" i="4" s="1"/>
  <c r="M899" i="4" s="1"/>
  <c r="N899" i="4" s="1"/>
  <c r="O899" i="4" s="1"/>
  <c r="E898" i="4"/>
  <c r="F898" i="4" s="1"/>
  <c r="G898" i="4" s="1"/>
  <c r="H898" i="4" s="1"/>
  <c r="I898" i="4" s="1"/>
  <c r="J898" i="4" s="1"/>
  <c r="K898" i="4" s="1"/>
  <c r="L898" i="4" s="1"/>
  <c r="M898" i="4" s="1"/>
  <c r="N898" i="4" s="1"/>
  <c r="O898" i="4" s="1"/>
  <c r="O897" i="4"/>
  <c r="E897" i="4"/>
  <c r="O896" i="4"/>
  <c r="J896" i="4"/>
  <c r="K896" i="4" s="1"/>
  <c r="L896" i="4" s="1"/>
  <c r="E896" i="4"/>
  <c r="F896" i="4" s="1"/>
  <c r="G896" i="4" s="1"/>
  <c r="H896" i="4" s="1"/>
  <c r="J895" i="4"/>
  <c r="K895" i="4" s="1"/>
  <c r="L895" i="4" s="1"/>
  <c r="M895" i="4" s="1"/>
  <c r="N895" i="4" s="1"/>
  <c r="O895" i="4" s="1"/>
  <c r="E895" i="4"/>
  <c r="E894" i="4"/>
  <c r="O893" i="4"/>
  <c r="E893" i="4"/>
  <c r="F893" i="4" s="1"/>
  <c r="G893" i="4" s="1"/>
  <c r="H893" i="4" s="1"/>
  <c r="I893" i="4" s="1"/>
  <c r="J893" i="4" s="1"/>
  <c r="K893" i="4" s="1"/>
  <c r="L893" i="4" s="1"/>
  <c r="M893" i="4" s="1"/>
  <c r="K892" i="4"/>
  <c r="L892" i="4" s="1"/>
  <c r="M892" i="4" s="1"/>
  <c r="N892" i="4" s="1"/>
  <c r="O892" i="4" s="1"/>
  <c r="E892" i="4"/>
  <c r="F892" i="4" s="1"/>
  <c r="G892" i="4" s="1"/>
  <c r="H892" i="4" s="1"/>
  <c r="I892" i="4" s="1"/>
  <c r="E891" i="4"/>
  <c r="F891" i="4" s="1"/>
  <c r="G891" i="4" s="1"/>
  <c r="H891" i="4" s="1"/>
  <c r="I891" i="4" s="1"/>
  <c r="J891" i="4" s="1"/>
  <c r="K891" i="4" s="1"/>
  <c r="L891" i="4" s="1"/>
  <c r="M891" i="4" s="1"/>
  <c r="N891" i="4" s="1"/>
  <c r="O891" i="4" s="1"/>
  <c r="E890" i="4"/>
  <c r="F890" i="4" s="1"/>
  <c r="G890" i="4" s="1"/>
  <c r="H890" i="4" s="1"/>
  <c r="I890" i="4" s="1"/>
  <c r="J890" i="4" s="1"/>
  <c r="K890" i="4" s="1"/>
  <c r="L890" i="4" s="1"/>
  <c r="M890" i="4" s="1"/>
  <c r="N890" i="4" s="1"/>
  <c r="O890" i="4" s="1"/>
  <c r="E889" i="4"/>
  <c r="F889" i="4" s="1"/>
  <c r="G889" i="4" s="1"/>
  <c r="H889" i="4" s="1"/>
  <c r="I889" i="4" s="1"/>
  <c r="J889" i="4" s="1"/>
  <c r="K889" i="4" s="1"/>
  <c r="L889" i="4" s="1"/>
  <c r="M889" i="4" s="1"/>
  <c r="N889" i="4" s="1"/>
  <c r="O889" i="4" s="1"/>
  <c r="E888" i="4"/>
  <c r="F888" i="4" s="1"/>
  <c r="G888" i="4" s="1"/>
  <c r="H888" i="4" s="1"/>
  <c r="I888" i="4" s="1"/>
  <c r="J888" i="4" s="1"/>
  <c r="K888" i="4" s="1"/>
  <c r="L888" i="4" s="1"/>
  <c r="M888" i="4" s="1"/>
  <c r="N888" i="4" s="1"/>
  <c r="O888" i="4" s="1"/>
  <c r="E887" i="4"/>
  <c r="F887" i="4" s="1"/>
  <c r="G887" i="4" s="1"/>
  <c r="H887" i="4" s="1"/>
  <c r="I887" i="4" s="1"/>
  <c r="J887" i="4" s="1"/>
  <c r="K887" i="4" s="1"/>
  <c r="L887" i="4" s="1"/>
  <c r="M887" i="4" s="1"/>
  <c r="N887" i="4" s="1"/>
  <c r="O887" i="4" s="1"/>
  <c r="K886" i="4"/>
  <c r="L886" i="4" s="1"/>
  <c r="M886" i="4" s="1"/>
  <c r="N886" i="4" s="1"/>
  <c r="O886" i="4" s="1"/>
  <c r="E886" i="4"/>
  <c r="F886" i="4" s="1"/>
  <c r="K885" i="4"/>
  <c r="L885" i="4" s="1"/>
  <c r="M885" i="4" s="1"/>
  <c r="N885" i="4" s="1"/>
  <c r="O885" i="4" s="1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O869" i="4"/>
  <c r="E869" i="4"/>
  <c r="F869" i="4" s="1"/>
  <c r="E868" i="4"/>
  <c r="F868" i="4" s="1"/>
  <c r="G868" i="4" s="1"/>
  <c r="K867" i="4"/>
  <c r="L867" i="4" s="1"/>
  <c r="M867" i="4" s="1"/>
  <c r="N867" i="4" s="1"/>
  <c r="O867" i="4" s="1"/>
  <c r="E867" i="4"/>
  <c r="F867" i="4" s="1"/>
  <c r="G867" i="4" s="1"/>
  <c r="H867" i="4" s="1"/>
  <c r="O866" i="4"/>
  <c r="E866" i="4"/>
  <c r="E865" i="4"/>
  <c r="E864" i="4"/>
  <c r="E863" i="4"/>
  <c r="O862" i="4"/>
  <c r="E862" i="4"/>
  <c r="F862" i="4" s="1"/>
  <c r="E861" i="4"/>
  <c r="F861" i="4" s="1"/>
  <c r="G861" i="4" s="1"/>
  <c r="H861" i="4" s="1"/>
  <c r="I861" i="4" s="1"/>
  <c r="J861" i="4" s="1"/>
  <c r="K861" i="4" s="1"/>
  <c r="L861" i="4" s="1"/>
  <c r="K860" i="4"/>
  <c r="L860" i="4" s="1"/>
  <c r="M860" i="4" s="1"/>
  <c r="N860" i="4" s="1"/>
  <c r="O860" i="4" s="1"/>
  <c r="E860" i="4"/>
  <c r="F860" i="4" s="1"/>
  <c r="G860" i="4" s="1"/>
  <c r="H860" i="4" s="1"/>
  <c r="I860" i="4" s="1"/>
  <c r="E859" i="4"/>
  <c r="F859" i="4" s="1"/>
  <c r="G859" i="4" s="1"/>
  <c r="H859" i="4" s="1"/>
  <c r="I859" i="4" s="1"/>
  <c r="J859" i="4" s="1"/>
  <c r="K859" i="4" s="1"/>
  <c r="L859" i="4" s="1"/>
  <c r="M859" i="4" s="1"/>
  <c r="N859" i="4" s="1"/>
  <c r="O859" i="4" s="1"/>
  <c r="E858" i="4"/>
  <c r="F858" i="4" s="1"/>
  <c r="G858" i="4" s="1"/>
  <c r="H858" i="4" s="1"/>
  <c r="I858" i="4" s="1"/>
  <c r="J858" i="4" s="1"/>
  <c r="K858" i="4" s="1"/>
  <c r="L858" i="4" s="1"/>
  <c r="M858" i="4" s="1"/>
  <c r="N858" i="4" s="1"/>
  <c r="O858" i="4" s="1"/>
  <c r="E857" i="4"/>
  <c r="F857" i="4" s="1"/>
  <c r="E856" i="4"/>
  <c r="F856" i="4" s="1"/>
  <c r="G856" i="4" s="1"/>
  <c r="H856" i="4" s="1"/>
  <c r="I856" i="4" s="1"/>
  <c r="J856" i="4" s="1"/>
  <c r="K856" i="4" s="1"/>
  <c r="L856" i="4" s="1"/>
  <c r="M856" i="4" s="1"/>
  <c r="N856" i="4" s="1"/>
  <c r="O856" i="4" s="1"/>
  <c r="N855" i="4"/>
  <c r="O855" i="4" s="1"/>
  <c r="E855" i="4"/>
  <c r="F855" i="4" s="1"/>
  <c r="G855" i="4" s="1"/>
  <c r="H855" i="4" s="1"/>
  <c r="I855" i="4" s="1"/>
  <c r="J855" i="4" s="1"/>
  <c r="K855" i="4" s="1"/>
  <c r="L855" i="4" s="1"/>
  <c r="E854" i="4"/>
  <c r="F854" i="4" s="1"/>
  <c r="E853" i="4"/>
  <c r="F853" i="4" s="1"/>
  <c r="E852" i="4"/>
  <c r="F852" i="4" s="1"/>
  <c r="E851" i="4"/>
  <c r="F851" i="4" s="1"/>
  <c r="O850" i="4"/>
  <c r="E850" i="4"/>
  <c r="E849" i="4"/>
  <c r="E848" i="4"/>
  <c r="E847" i="4"/>
  <c r="E846" i="4"/>
  <c r="E845" i="4"/>
  <c r="E844" i="4"/>
  <c r="E843" i="4"/>
  <c r="E842" i="4"/>
  <c r="E841" i="4"/>
  <c r="O840" i="4"/>
  <c r="E840" i="4"/>
  <c r="F840" i="4" s="1"/>
  <c r="E839" i="4"/>
  <c r="F839" i="4" s="1"/>
  <c r="G839" i="4" s="1"/>
  <c r="H839" i="4" s="1"/>
  <c r="I839" i="4" s="1"/>
  <c r="J839" i="4" s="1"/>
  <c r="K839" i="4" s="1"/>
  <c r="L839" i="4" s="1"/>
  <c r="M839" i="4" s="1"/>
  <c r="N839" i="4" s="1"/>
  <c r="O839" i="4" s="1"/>
  <c r="E838" i="4"/>
  <c r="F838" i="4" s="1"/>
  <c r="G838" i="4" s="1"/>
  <c r="E837" i="4"/>
  <c r="F837" i="4" s="1"/>
  <c r="G837" i="4" s="1"/>
  <c r="H837" i="4" s="1"/>
  <c r="I837" i="4" s="1"/>
  <c r="J837" i="4" s="1"/>
  <c r="K837" i="4" s="1"/>
  <c r="L837" i="4" s="1"/>
  <c r="E836" i="4"/>
  <c r="F836" i="4" s="1"/>
  <c r="G836" i="4" s="1"/>
  <c r="H836" i="4" s="1"/>
  <c r="I836" i="4" s="1"/>
  <c r="J836" i="4" s="1"/>
  <c r="K836" i="4" s="1"/>
  <c r="L836" i="4" s="1"/>
  <c r="M836" i="4" s="1"/>
  <c r="N836" i="4" s="1"/>
  <c r="O836" i="4" s="1"/>
  <c r="E835" i="4"/>
  <c r="F835" i="4" s="1"/>
  <c r="G835" i="4" s="1"/>
  <c r="E834" i="4"/>
  <c r="F834" i="4" s="1"/>
  <c r="G834" i="4" s="1"/>
  <c r="H834" i="4" s="1"/>
  <c r="I834" i="4" s="1"/>
  <c r="J834" i="4" s="1"/>
  <c r="K834" i="4" s="1"/>
  <c r="L834" i="4" s="1"/>
  <c r="M834" i="4" s="1"/>
  <c r="N834" i="4" s="1"/>
  <c r="O834" i="4" s="1"/>
  <c r="E833" i="4"/>
  <c r="F833" i="4" s="1"/>
  <c r="G833" i="4" s="1"/>
  <c r="H833" i="4" s="1"/>
  <c r="I833" i="4" s="1"/>
  <c r="J833" i="4" s="1"/>
  <c r="K833" i="4" s="1"/>
  <c r="L833" i="4" s="1"/>
  <c r="M833" i="4" s="1"/>
  <c r="N833" i="4" s="1"/>
  <c r="O833" i="4" s="1"/>
  <c r="E832" i="4"/>
  <c r="F832" i="4" s="1"/>
  <c r="G832" i="4" s="1"/>
  <c r="H832" i="4" s="1"/>
  <c r="I832" i="4" s="1"/>
  <c r="J832" i="4" s="1"/>
  <c r="K832" i="4" s="1"/>
  <c r="L832" i="4" s="1"/>
  <c r="M832" i="4" s="1"/>
  <c r="N832" i="4" s="1"/>
  <c r="O832" i="4" s="1"/>
  <c r="E831" i="4"/>
  <c r="F831" i="4" s="1"/>
  <c r="G831" i="4" s="1"/>
  <c r="H831" i="4" s="1"/>
  <c r="I831" i="4" s="1"/>
  <c r="J831" i="4" s="1"/>
  <c r="K831" i="4" s="1"/>
  <c r="L831" i="4" s="1"/>
  <c r="M831" i="4" s="1"/>
  <c r="N831" i="4" s="1"/>
  <c r="O831" i="4" s="1"/>
  <c r="E830" i="4"/>
  <c r="F830" i="4" s="1"/>
  <c r="G830" i="4" s="1"/>
  <c r="H830" i="4" s="1"/>
  <c r="I830" i="4" s="1"/>
  <c r="J830" i="4" s="1"/>
  <c r="K830" i="4" s="1"/>
  <c r="L830" i="4" s="1"/>
  <c r="M830" i="4" s="1"/>
  <c r="N830" i="4" s="1"/>
  <c r="O830" i="4" s="1"/>
  <c r="E829" i="4"/>
  <c r="F829" i="4" s="1"/>
  <c r="G829" i="4" s="1"/>
  <c r="H829" i="4" s="1"/>
  <c r="I829" i="4" s="1"/>
  <c r="J829" i="4" s="1"/>
  <c r="K829" i="4" s="1"/>
  <c r="L829" i="4" s="1"/>
  <c r="M829" i="4" s="1"/>
  <c r="N829" i="4" s="1"/>
  <c r="O829" i="4" s="1"/>
  <c r="E828" i="4"/>
  <c r="F828" i="4" s="1"/>
  <c r="G828" i="4" s="1"/>
  <c r="H828" i="4" s="1"/>
  <c r="I828" i="4" s="1"/>
  <c r="J828" i="4" s="1"/>
  <c r="K828" i="4" s="1"/>
  <c r="L828" i="4" s="1"/>
  <c r="M828" i="4" s="1"/>
  <c r="N828" i="4" s="1"/>
  <c r="O828" i="4" s="1"/>
  <c r="E827" i="4"/>
  <c r="F827" i="4" s="1"/>
  <c r="G827" i="4" s="1"/>
  <c r="H827" i="4" s="1"/>
  <c r="I827" i="4" s="1"/>
  <c r="J827" i="4" s="1"/>
  <c r="K827" i="4" s="1"/>
  <c r="L827" i="4" s="1"/>
  <c r="M827" i="4" s="1"/>
  <c r="N827" i="4" s="1"/>
  <c r="O827" i="4" s="1"/>
  <c r="E826" i="4"/>
  <c r="F826" i="4" s="1"/>
  <c r="G826" i="4" s="1"/>
  <c r="H826" i="4" s="1"/>
  <c r="I826" i="4" s="1"/>
  <c r="J826" i="4" s="1"/>
  <c r="K826" i="4" s="1"/>
  <c r="L826" i="4" s="1"/>
  <c r="M826" i="4" s="1"/>
  <c r="N826" i="4" s="1"/>
  <c r="O826" i="4" s="1"/>
  <c r="E825" i="4"/>
  <c r="F825" i="4" s="1"/>
  <c r="G825" i="4" s="1"/>
  <c r="H825" i="4" s="1"/>
  <c r="I825" i="4" s="1"/>
  <c r="J825" i="4" s="1"/>
  <c r="K825" i="4" s="1"/>
  <c r="L825" i="4" s="1"/>
  <c r="M825" i="4" s="1"/>
  <c r="N825" i="4" s="1"/>
  <c r="O825" i="4" s="1"/>
  <c r="E824" i="4"/>
  <c r="F824" i="4" s="1"/>
  <c r="G824" i="4" s="1"/>
  <c r="H824" i="4" s="1"/>
  <c r="I824" i="4" s="1"/>
  <c r="J824" i="4" s="1"/>
  <c r="K824" i="4" s="1"/>
  <c r="L824" i="4" s="1"/>
  <c r="M824" i="4" s="1"/>
  <c r="N824" i="4" s="1"/>
  <c r="O824" i="4" s="1"/>
  <c r="E823" i="4"/>
  <c r="F823" i="4" s="1"/>
  <c r="G823" i="4" s="1"/>
  <c r="H823" i="4" s="1"/>
  <c r="I823" i="4" s="1"/>
  <c r="E822" i="4"/>
  <c r="F822" i="4" s="1"/>
  <c r="G822" i="4" s="1"/>
  <c r="H822" i="4" s="1"/>
  <c r="I822" i="4" s="1"/>
  <c r="J822" i="4" s="1"/>
  <c r="K822" i="4" s="1"/>
  <c r="L822" i="4" s="1"/>
  <c r="M822" i="4" s="1"/>
  <c r="N822" i="4" s="1"/>
  <c r="O822" i="4" s="1"/>
  <c r="O821" i="4"/>
  <c r="E821" i="4"/>
  <c r="F821" i="4" s="1"/>
  <c r="G821" i="4" s="1"/>
  <c r="L820" i="4"/>
  <c r="M820" i="4" s="1"/>
  <c r="N820" i="4" s="1"/>
  <c r="O820" i="4" s="1"/>
  <c r="E820" i="4"/>
  <c r="F820" i="4" s="1"/>
  <c r="G820" i="4" s="1"/>
  <c r="H820" i="4" s="1"/>
  <c r="I820" i="4" s="1"/>
  <c r="J820" i="4" s="1"/>
  <c r="E819" i="4"/>
  <c r="F819" i="4" s="1"/>
  <c r="G819" i="4" s="1"/>
  <c r="H819" i="4" s="1"/>
  <c r="I819" i="4" s="1"/>
  <c r="J819" i="4" s="1"/>
  <c r="K819" i="4" s="1"/>
  <c r="L819" i="4" s="1"/>
  <c r="M819" i="4" s="1"/>
  <c r="E818" i="4"/>
  <c r="F818" i="4" s="1"/>
  <c r="G818" i="4" s="1"/>
  <c r="H818" i="4" s="1"/>
  <c r="I818" i="4" s="1"/>
  <c r="J818" i="4" s="1"/>
  <c r="K818" i="4" s="1"/>
  <c r="L818" i="4" s="1"/>
  <c r="M818" i="4" s="1"/>
  <c r="N818" i="4" s="1"/>
  <c r="O818" i="4" s="1"/>
  <c r="O817" i="4"/>
  <c r="E817" i="4"/>
  <c r="F817" i="4" s="1"/>
  <c r="G817" i="4" s="1"/>
  <c r="H817" i="4" s="1"/>
  <c r="I817" i="4" s="1"/>
  <c r="J817" i="4" s="1"/>
  <c r="K817" i="4" s="1"/>
  <c r="L817" i="4" s="1"/>
  <c r="M817" i="4" s="1"/>
  <c r="E816" i="4"/>
  <c r="E815" i="4"/>
  <c r="O814" i="4"/>
  <c r="E814" i="4"/>
  <c r="F814" i="4" s="1"/>
  <c r="E813" i="4"/>
  <c r="F813" i="4" s="1"/>
  <c r="G813" i="4" s="1"/>
  <c r="H813" i="4" s="1"/>
  <c r="I813" i="4" s="1"/>
  <c r="J813" i="4" s="1"/>
  <c r="K813" i="4" s="1"/>
  <c r="L813" i="4" s="1"/>
  <c r="M813" i="4" s="1"/>
  <c r="N813" i="4" s="1"/>
  <c r="E812" i="4"/>
  <c r="F812" i="4" s="1"/>
  <c r="G812" i="4" s="1"/>
  <c r="H812" i="4" s="1"/>
  <c r="I812" i="4" s="1"/>
  <c r="J812" i="4" s="1"/>
  <c r="K812" i="4" s="1"/>
  <c r="L812" i="4" s="1"/>
  <c r="M812" i="4" s="1"/>
  <c r="N812" i="4" s="1"/>
  <c r="E811" i="4"/>
  <c r="F811" i="4" s="1"/>
  <c r="G811" i="4" s="1"/>
  <c r="H811" i="4" s="1"/>
  <c r="I811" i="4" s="1"/>
  <c r="J811" i="4" s="1"/>
  <c r="K811" i="4" s="1"/>
  <c r="L811" i="4" s="1"/>
  <c r="M811" i="4" s="1"/>
  <c r="N811" i="4" s="1"/>
  <c r="E810" i="4"/>
  <c r="F810" i="4" s="1"/>
  <c r="G810" i="4" s="1"/>
  <c r="H810" i="4" s="1"/>
  <c r="I810" i="4" s="1"/>
  <c r="J810" i="4" s="1"/>
  <c r="K810" i="4" s="1"/>
  <c r="L810" i="4" s="1"/>
  <c r="M810" i="4" s="1"/>
  <c r="N810" i="4" s="1"/>
  <c r="E809" i="4"/>
  <c r="F809" i="4" s="1"/>
  <c r="G809" i="4" s="1"/>
  <c r="H809" i="4" s="1"/>
  <c r="I809" i="4" s="1"/>
  <c r="J809" i="4" s="1"/>
  <c r="K809" i="4" s="1"/>
  <c r="L809" i="4" s="1"/>
  <c r="M809" i="4" s="1"/>
  <c r="N809" i="4" s="1"/>
  <c r="O809" i="4" s="1"/>
  <c r="E808" i="4"/>
  <c r="F808" i="4" s="1"/>
  <c r="G808" i="4" s="1"/>
  <c r="H808" i="4" s="1"/>
  <c r="I808" i="4" s="1"/>
  <c r="J808" i="4" s="1"/>
  <c r="K808" i="4" s="1"/>
  <c r="L808" i="4" s="1"/>
  <c r="M808" i="4" s="1"/>
  <c r="N808" i="4" s="1"/>
  <c r="O808" i="4" s="1"/>
  <c r="E807" i="4"/>
  <c r="F807" i="4" s="1"/>
  <c r="G807" i="4" s="1"/>
  <c r="H807" i="4" s="1"/>
  <c r="I807" i="4" s="1"/>
  <c r="J807" i="4" s="1"/>
  <c r="K807" i="4" s="1"/>
  <c r="L807" i="4" s="1"/>
  <c r="M807" i="4" s="1"/>
  <c r="N807" i="4" s="1"/>
  <c r="O807" i="4" s="1"/>
  <c r="E806" i="4"/>
  <c r="F806" i="4" s="1"/>
  <c r="G806" i="4" s="1"/>
  <c r="H806" i="4" s="1"/>
  <c r="I806" i="4" s="1"/>
  <c r="O805" i="4"/>
  <c r="E805" i="4"/>
  <c r="F805" i="4" s="1"/>
  <c r="G805" i="4" s="1"/>
  <c r="H805" i="4" s="1"/>
  <c r="I805" i="4" s="1"/>
  <c r="J805" i="4" s="1"/>
  <c r="K805" i="4" s="1"/>
  <c r="L805" i="4" s="1"/>
  <c r="M805" i="4" s="1"/>
  <c r="E804" i="4"/>
  <c r="E803" i="4"/>
  <c r="E802" i="4"/>
  <c r="E801" i="4"/>
  <c r="E800" i="4"/>
  <c r="E799" i="4"/>
  <c r="O798" i="4"/>
  <c r="E798" i="4"/>
  <c r="F798" i="4" s="1"/>
  <c r="G798" i="4" s="1"/>
  <c r="H798" i="4" s="1"/>
  <c r="I798" i="4" s="1"/>
  <c r="J798" i="4" s="1"/>
  <c r="K798" i="4" s="1"/>
  <c r="L798" i="4" s="1"/>
  <c r="M798" i="4" s="1"/>
  <c r="E797" i="4"/>
  <c r="F797" i="4" s="1"/>
  <c r="G797" i="4" s="1"/>
  <c r="H797" i="4" s="1"/>
  <c r="I797" i="4" s="1"/>
  <c r="J797" i="4" s="1"/>
  <c r="K797" i="4" s="1"/>
  <c r="L797" i="4" s="1"/>
  <c r="M797" i="4" s="1"/>
  <c r="N797" i="4" s="1"/>
  <c r="O797" i="4" s="1"/>
  <c r="E796" i="4"/>
  <c r="F796" i="4" s="1"/>
  <c r="G796" i="4" s="1"/>
  <c r="H796" i="4" s="1"/>
  <c r="I796" i="4" s="1"/>
  <c r="J796" i="4" s="1"/>
  <c r="K796" i="4" s="1"/>
  <c r="L796" i="4" s="1"/>
  <c r="M796" i="4" s="1"/>
  <c r="N796" i="4" s="1"/>
  <c r="O796" i="4" s="1"/>
  <c r="E795" i="4"/>
  <c r="F795" i="4" s="1"/>
  <c r="G795" i="4" s="1"/>
  <c r="H795" i="4" s="1"/>
  <c r="I795" i="4" s="1"/>
  <c r="J795" i="4" s="1"/>
  <c r="K795" i="4" s="1"/>
  <c r="L795" i="4" s="1"/>
  <c r="M795" i="4" s="1"/>
  <c r="N795" i="4" s="1"/>
  <c r="O795" i="4" s="1"/>
  <c r="E794" i="4"/>
  <c r="F794" i="4" s="1"/>
  <c r="G794" i="4" s="1"/>
  <c r="H794" i="4" s="1"/>
  <c r="I794" i="4" s="1"/>
  <c r="J794" i="4" s="1"/>
  <c r="K794" i="4" s="1"/>
  <c r="L794" i="4" s="1"/>
  <c r="M794" i="4" s="1"/>
  <c r="N794" i="4" s="1"/>
  <c r="O794" i="4" s="1"/>
  <c r="E793" i="4"/>
  <c r="F793" i="4" s="1"/>
  <c r="G793" i="4" s="1"/>
  <c r="H793" i="4" s="1"/>
  <c r="I793" i="4" s="1"/>
  <c r="E792" i="4"/>
  <c r="F792" i="4" s="1"/>
  <c r="G792" i="4" s="1"/>
  <c r="H792" i="4" s="1"/>
  <c r="I792" i="4" s="1"/>
  <c r="J792" i="4" s="1"/>
  <c r="K792" i="4" s="1"/>
  <c r="L792" i="4" s="1"/>
  <c r="M792" i="4" s="1"/>
  <c r="N792" i="4" s="1"/>
  <c r="O792" i="4" s="1"/>
  <c r="E791" i="4"/>
  <c r="F791" i="4" s="1"/>
  <c r="G791" i="4" s="1"/>
  <c r="H791" i="4" s="1"/>
  <c r="I791" i="4" s="1"/>
  <c r="J791" i="4" s="1"/>
  <c r="K791" i="4" s="1"/>
  <c r="L791" i="4" s="1"/>
  <c r="M791" i="4" s="1"/>
  <c r="N791" i="4" s="1"/>
  <c r="O791" i="4" s="1"/>
  <c r="E790" i="4"/>
  <c r="F790" i="4" s="1"/>
  <c r="G790" i="4" s="1"/>
  <c r="H790" i="4" s="1"/>
  <c r="I790" i="4" s="1"/>
  <c r="J790" i="4" s="1"/>
  <c r="K790" i="4" s="1"/>
  <c r="L790" i="4" s="1"/>
  <c r="M790" i="4" s="1"/>
  <c r="N790" i="4" s="1"/>
  <c r="O790" i="4" s="1"/>
  <c r="E789" i="4"/>
  <c r="F789" i="4" s="1"/>
  <c r="G789" i="4" s="1"/>
  <c r="H789" i="4" s="1"/>
  <c r="I789" i="4" s="1"/>
  <c r="J789" i="4" s="1"/>
  <c r="K789" i="4" s="1"/>
  <c r="L789" i="4" s="1"/>
  <c r="M789" i="4" s="1"/>
  <c r="N789" i="4" s="1"/>
  <c r="O789" i="4" s="1"/>
  <c r="E788" i="4"/>
  <c r="F788" i="4" s="1"/>
  <c r="G788" i="4" s="1"/>
  <c r="H788" i="4" s="1"/>
  <c r="I788" i="4" s="1"/>
  <c r="J788" i="4" s="1"/>
  <c r="K788" i="4" s="1"/>
  <c r="L788" i="4" s="1"/>
  <c r="M788" i="4" s="1"/>
  <c r="N788" i="4" s="1"/>
  <c r="O788" i="4" s="1"/>
  <c r="E787" i="4"/>
  <c r="F787" i="4" s="1"/>
  <c r="G787" i="4" s="1"/>
  <c r="H787" i="4" s="1"/>
  <c r="I787" i="4" s="1"/>
  <c r="J787" i="4" s="1"/>
  <c r="K787" i="4" s="1"/>
  <c r="L787" i="4" s="1"/>
  <c r="M787" i="4" s="1"/>
  <c r="N787" i="4" s="1"/>
  <c r="O787" i="4" s="1"/>
  <c r="E786" i="4"/>
  <c r="F786" i="4" s="1"/>
  <c r="G786" i="4" s="1"/>
  <c r="H786" i="4" s="1"/>
  <c r="I786" i="4" s="1"/>
  <c r="J786" i="4" s="1"/>
  <c r="K786" i="4" s="1"/>
  <c r="L786" i="4" s="1"/>
  <c r="M786" i="4" s="1"/>
  <c r="N786" i="4" s="1"/>
  <c r="O786" i="4" s="1"/>
  <c r="E785" i="4"/>
  <c r="F785" i="4" s="1"/>
  <c r="G785" i="4" s="1"/>
  <c r="H785" i="4" s="1"/>
  <c r="I785" i="4" s="1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K766" i="4"/>
  <c r="L766" i="4" s="1"/>
  <c r="M766" i="4" s="1"/>
  <c r="N766" i="4" s="1"/>
  <c r="O766" i="4" s="1"/>
  <c r="E766" i="4"/>
  <c r="F766" i="4" s="1"/>
  <c r="E765" i="4"/>
  <c r="F765" i="4" s="1"/>
  <c r="G765" i="4" s="1"/>
  <c r="E764" i="4"/>
  <c r="F764" i="4" s="1"/>
  <c r="G764" i="4" s="1"/>
  <c r="E763" i="4"/>
  <c r="F763" i="4" s="1"/>
  <c r="G763" i="4" s="1"/>
  <c r="E762" i="4"/>
  <c r="F762" i="4" s="1"/>
  <c r="G762" i="4" s="1"/>
  <c r="E761" i="4"/>
  <c r="F761" i="4" s="1"/>
  <c r="G761" i="4" s="1"/>
  <c r="E760" i="4"/>
  <c r="F760" i="4" s="1"/>
  <c r="G760" i="4" s="1"/>
  <c r="O759" i="4"/>
  <c r="E759" i="4"/>
  <c r="F759" i="4" s="1"/>
  <c r="E758" i="4"/>
  <c r="F758" i="4" s="1"/>
  <c r="G758" i="4" s="1"/>
  <c r="H758" i="4" s="1"/>
  <c r="I758" i="4" s="1"/>
  <c r="J758" i="4" s="1"/>
  <c r="K758" i="4" s="1"/>
  <c r="L758" i="4" s="1"/>
  <c r="M758" i="4" s="1"/>
  <c r="N758" i="4" s="1"/>
  <c r="O758" i="4" s="1"/>
  <c r="E757" i="4"/>
  <c r="F757" i="4" s="1"/>
  <c r="G757" i="4" s="1"/>
  <c r="H757" i="4" s="1"/>
  <c r="I757" i="4" s="1"/>
  <c r="J757" i="4" s="1"/>
  <c r="K757" i="4" s="1"/>
  <c r="L757" i="4" s="1"/>
  <c r="M757" i="4" s="1"/>
  <c r="N757" i="4" s="1"/>
  <c r="O757" i="4" s="1"/>
  <c r="K756" i="4"/>
  <c r="L756" i="4" s="1"/>
  <c r="M756" i="4" s="1"/>
  <c r="N756" i="4" s="1"/>
  <c r="O756" i="4" s="1"/>
  <c r="E756" i="4"/>
  <c r="F756" i="4" s="1"/>
  <c r="G756" i="4" s="1"/>
  <c r="H756" i="4" s="1"/>
  <c r="I756" i="4" s="1"/>
  <c r="L755" i="4"/>
  <c r="M755" i="4" s="1"/>
  <c r="N755" i="4" s="1"/>
  <c r="O755" i="4" s="1"/>
  <c r="E755" i="4"/>
  <c r="F755" i="4" s="1"/>
  <c r="G755" i="4" s="1"/>
  <c r="H755" i="4" s="1"/>
  <c r="I755" i="4" s="1"/>
  <c r="K754" i="4"/>
  <c r="L754" i="4" s="1"/>
  <c r="M754" i="4" s="1"/>
  <c r="N754" i="4" s="1"/>
  <c r="O754" i="4" s="1"/>
  <c r="E754" i="4"/>
  <c r="F754" i="4" s="1"/>
  <c r="K753" i="4"/>
  <c r="L753" i="4" s="1"/>
  <c r="M753" i="4" s="1"/>
  <c r="N753" i="4" s="1"/>
  <c r="O753" i="4" s="1"/>
  <c r="E753" i="4"/>
  <c r="F753" i="4" s="1"/>
  <c r="G753" i="4" s="1"/>
  <c r="H753" i="4" s="1"/>
  <c r="I753" i="4" s="1"/>
  <c r="E752" i="4"/>
  <c r="F752" i="4" s="1"/>
  <c r="K751" i="4"/>
  <c r="L751" i="4" s="1"/>
  <c r="M751" i="4" s="1"/>
  <c r="N751" i="4" s="1"/>
  <c r="O751" i="4" s="1"/>
  <c r="E751" i="4"/>
  <c r="J750" i="4"/>
  <c r="K750" i="4" s="1"/>
  <c r="L750" i="4" s="1"/>
  <c r="M750" i="4" s="1"/>
  <c r="N750" i="4" s="1"/>
  <c r="O750" i="4" s="1"/>
  <c r="E750" i="4"/>
  <c r="E749" i="4"/>
  <c r="F749" i="4" s="1"/>
  <c r="G749" i="4" s="1"/>
  <c r="E748" i="4"/>
  <c r="F748" i="4" s="1"/>
  <c r="G748" i="4" s="1"/>
  <c r="E747" i="4"/>
  <c r="F747" i="4" s="1"/>
  <c r="G747" i="4" s="1"/>
  <c r="E746" i="4"/>
  <c r="F746" i="4" s="1"/>
  <c r="G746" i="4" s="1"/>
  <c r="E745" i="4"/>
  <c r="F745" i="4" s="1"/>
  <c r="G745" i="4" s="1"/>
  <c r="E744" i="4"/>
  <c r="F744" i="4" s="1"/>
  <c r="G744" i="4" s="1"/>
  <c r="O743" i="4"/>
  <c r="E743" i="4"/>
  <c r="F743" i="4" s="1"/>
  <c r="O742" i="4"/>
  <c r="E742" i="4"/>
  <c r="K741" i="4"/>
  <c r="L741" i="4" s="1"/>
  <c r="M741" i="4" s="1"/>
  <c r="N741" i="4" s="1"/>
  <c r="O741" i="4" s="1"/>
  <c r="E741" i="4"/>
  <c r="E740" i="4"/>
  <c r="E739" i="4"/>
  <c r="E738" i="4"/>
  <c r="E737" i="4"/>
  <c r="E736" i="4"/>
  <c r="E735" i="4"/>
  <c r="E734" i="4"/>
  <c r="J733" i="4"/>
  <c r="K733" i="4" s="1"/>
  <c r="L733" i="4" s="1"/>
  <c r="M733" i="4" s="1"/>
  <c r="N733" i="4" s="1"/>
  <c r="O733" i="4" s="1"/>
  <c r="E733" i="4"/>
  <c r="F733" i="4" s="1"/>
  <c r="E732" i="4"/>
  <c r="F732" i="4" s="1"/>
  <c r="G732" i="4" s="1"/>
  <c r="E731" i="4"/>
  <c r="F731" i="4" s="1"/>
  <c r="G731" i="4" s="1"/>
  <c r="E730" i="4"/>
  <c r="F730" i="4" s="1"/>
  <c r="G730" i="4" s="1"/>
  <c r="E729" i="4"/>
  <c r="F729" i="4" s="1"/>
  <c r="G729" i="4" s="1"/>
  <c r="E728" i="4"/>
  <c r="F728" i="4" s="1"/>
  <c r="G728" i="4" s="1"/>
  <c r="E727" i="4"/>
  <c r="F727" i="4" s="1"/>
  <c r="G727" i="4" s="1"/>
  <c r="E726" i="4"/>
  <c r="F726" i="4" s="1"/>
  <c r="G726" i="4" s="1"/>
  <c r="J725" i="4"/>
  <c r="K725" i="4" s="1"/>
  <c r="L725" i="4" s="1"/>
  <c r="M725" i="4" s="1"/>
  <c r="N725" i="4" s="1"/>
  <c r="O725" i="4" s="1"/>
  <c r="E725" i="4"/>
  <c r="F725" i="4" s="1"/>
  <c r="E724" i="4"/>
  <c r="F724" i="4" s="1"/>
  <c r="G724" i="4" s="1"/>
  <c r="H724" i="4" s="1"/>
  <c r="I724" i="4" s="1"/>
  <c r="J724" i="4" s="1"/>
  <c r="K724" i="4" s="1"/>
  <c r="L724" i="4" s="1"/>
  <c r="M724" i="4" s="1"/>
  <c r="N724" i="4" s="1"/>
  <c r="O724" i="4" s="1"/>
  <c r="O723" i="4"/>
  <c r="E723" i="4"/>
  <c r="E722" i="4"/>
  <c r="F722" i="4" s="1"/>
  <c r="E721" i="4"/>
  <c r="F721" i="4" s="1"/>
  <c r="E720" i="4"/>
  <c r="F720" i="4" s="1"/>
  <c r="E719" i="4"/>
  <c r="F719" i="4" s="1"/>
  <c r="E718" i="4"/>
  <c r="F718" i="4" s="1"/>
  <c r="E717" i="4"/>
  <c r="F717" i="4" s="1"/>
  <c r="E716" i="4"/>
  <c r="F716" i="4" s="1"/>
  <c r="E715" i="4"/>
  <c r="F715" i="4" s="1"/>
  <c r="E714" i="4"/>
  <c r="F714" i="4" s="1"/>
  <c r="O713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K695" i="4"/>
  <c r="L695" i="4" s="1"/>
  <c r="M695" i="4" s="1"/>
  <c r="N695" i="4" s="1"/>
  <c r="O695" i="4" s="1"/>
  <c r="E695" i="4"/>
  <c r="F695" i="4" s="1"/>
  <c r="G695" i="4" s="1"/>
  <c r="H695" i="4" s="1"/>
  <c r="I695" i="4" s="1"/>
  <c r="K694" i="4"/>
  <c r="L694" i="4" s="1"/>
  <c r="M694" i="4" s="1"/>
  <c r="N694" i="4" s="1"/>
  <c r="O694" i="4" s="1"/>
  <c r="E694" i="4"/>
  <c r="F694" i="4" s="1"/>
  <c r="K693" i="4"/>
  <c r="L693" i="4" s="1"/>
  <c r="M693" i="4" s="1"/>
  <c r="N693" i="4" s="1"/>
  <c r="O693" i="4" s="1"/>
  <c r="E693" i="4"/>
  <c r="F693" i="4" s="1"/>
  <c r="G693" i="4" s="1"/>
  <c r="H693" i="4" s="1"/>
  <c r="I693" i="4" s="1"/>
  <c r="E692" i="4"/>
  <c r="F692" i="4" s="1"/>
  <c r="E691" i="4"/>
  <c r="F691" i="4" s="1"/>
  <c r="O690" i="4"/>
  <c r="E690" i="4"/>
  <c r="E689" i="4"/>
  <c r="E688" i="4"/>
  <c r="J687" i="4"/>
  <c r="K687" i="4" s="1"/>
  <c r="L687" i="4" s="1"/>
  <c r="M687" i="4" s="1"/>
  <c r="N687" i="4" s="1"/>
  <c r="O687" i="4" s="1"/>
  <c r="E687" i="4"/>
  <c r="J686" i="4"/>
  <c r="K686" i="4" s="1"/>
  <c r="L686" i="4" s="1"/>
  <c r="M686" i="4" s="1"/>
  <c r="N686" i="4" s="1"/>
  <c r="O686" i="4" s="1"/>
  <c r="E686" i="4"/>
  <c r="F686" i="4" s="1"/>
  <c r="E685" i="4"/>
  <c r="F685" i="4" s="1"/>
  <c r="G685" i="4" s="1"/>
  <c r="H685" i="4" s="1"/>
  <c r="I685" i="4" s="1"/>
  <c r="J685" i="4" s="1"/>
  <c r="K685" i="4" s="1"/>
  <c r="L685" i="4" s="1"/>
  <c r="M685" i="4" s="1"/>
  <c r="N685" i="4" s="1"/>
  <c r="O685" i="4" s="1"/>
  <c r="E684" i="4"/>
  <c r="F684" i="4" s="1"/>
  <c r="G684" i="4" s="1"/>
  <c r="H684" i="4" s="1"/>
  <c r="I684" i="4" s="1"/>
  <c r="J684" i="4" s="1"/>
  <c r="K684" i="4" s="1"/>
  <c r="L684" i="4" s="1"/>
  <c r="M684" i="4" s="1"/>
  <c r="N684" i="4" s="1"/>
  <c r="O684" i="4" s="1"/>
  <c r="E683" i="4"/>
  <c r="F683" i="4" s="1"/>
  <c r="G683" i="4" s="1"/>
  <c r="H683" i="4" s="1"/>
  <c r="I683" i="4" s="1"/>
  <c r="J683" i="4" s="1"/>
  <c r="K683" i="4" s="1"/>
  <c r="L683" i="4" s="1"/>
  <c r="M683" i="4" s="1"/>
  <c r="N683" i="4" s="1"/>
  <c r="O683" i="4" s="1"/>
  <c r="E682" i="4"/>
  <c r="F682" i="4" s="1"/>
  <c r="G682" i="4" s="1"/>
  <c r="H682" i="4" s="1"/>
  <c r="I682" i="4" s="1"/>
  <c r="J682" i="4" s="1"/>
  <c r="K682" i="4" s="1"/>
  <c r="L682" i="4" s="1"/>
  <c r="M682" i="4" s="1"/>
  <c r="N682" i="4" s="1"/>
  <c r="O682" i="4" s="1"/>
  <c r="E681" i="4"/>
  <c r="F681" i="4" s="1"/>
  <c r="G681" i="4" s="1"/>
  <c r="H681" i="4" s="1"/>
  <c r="I681" i="4" s="1"/>
  <c r="J681" i="4" s="1"/>
  <c r="K681" i="4" s="1"/>
  <c r="L681" i="4" s="1"/>
  <c r="M681" i="4" s="1"/>
  <c r="N681" i="4" s="1"/>
  <c r="O681" i="4" s="1"/>
  <c r="O680" i="4"/>
  <c r="E680" i="4"/>
  <c r="O679" i="4"/>
  <c r="E679" i="4"/>
  <c r="E678" i="4"/>
  <c r="O677" i="4"/>
  <c r="E677" i="4"/>
  <c r="K676" i="4"/>
  <c r="L676" i="4" s="1"/>
  <c r="M676" i="4" s="1"/>
  <c r="N676" i="4" s="1"/>
  <c r="O676" i="4" s="1"/>
  <c r="E676" i="4"/>
  <c r="F676" i="4" s="1"/>
  <c r="E675" i="4"/>
  <c r="F675" i="4" s="1"/>
  <c r="E674" i="4"/>
  <c r="F674" i="4" s="1"/>
  <c r="G674" i="4" s="1"/>
  <c r="H674" i="4" s="1"/>
  <c r="I674" i="4" s="1"/>
  <c r="J674" i="4" s="1"/>
  <c r="K674" i="4" s="1"/>
  <c r="L674" i="4" s="1"/>
  <c r="M674" i="4" s="1"/>
  <c r="N674" i="4" s="1"/>
  <c r="O674" i="4" s="1"/>
  <c r="K673" i="4"/>
  <c r="L673" i="4" s="1"/>
  <c r="M673" i="4" s="1"/>
  <c r="N673" i="4" s="1"/>
  <c r="O673" i="4" s="1"/>
  <c r="I673" i="4"/>
  <c r="E673" i="4"/>
  <c r="F673" i="4" s="1"/>
  <c r="K672" i="4"/>
  <c r="L672" i="4" s="1"/>
  <c r="M672" i="4" s="1"/>
  <c r="N672" i="4" s="1"/>
  <c r="O672" i="4" s="1"/>
  <c r="E672" i="4"/>
  <c r="F672" i="4" s="1"/>
  <c r="K671" i="4"/>
  <c r="L671" i="4" s="1"/>
  <c r="M671" i="4" s="1"/>
  <c r="N671" i="4" s="1"/>
  <c r="O671" i="4" s="1"/>
  <c r="I671" i="4"/>
  <c r="E671" i="4"/>
  <c r="K670" i="4"/>
  <c r="L670" i="4" s="1"/>
  <c r="M670" i="4" s="1"/>
  <c r="N670" i="4" s="1"/>
  <c r="O670" i="4" s="1"/>
  <c r="E670" i="4"/>
  <c r="K669" i="4"/>
  <c r="L669" i="4" s="1"/>
  <c r="M669" i="4" s="1"/>
  <c r="N669" i="4" s="1"/>
  <c r="O669" i="4" s="1"/>
  <c r="I669" i="4"/>
  <c r="E669" i="4"/>
  <c r="F669" i="4" s="1"/>
  <c r="G669" i="4" s="1"/>
  <c r="K668" i="4"/>
  <c r="L668" i="4" s="1"/>
  <c r="M668" i="4" s="1"/>
  <c r="N668" i="4" s="1"/>
  <c r="O668" i="4" s="1"/>
  <c r="I668" i="4"/>
  <c r="E668" i="4"/>
  <c r="E667" i="4"/>
  <c r="F667" i="4" s="1"/>
  <c r="G667" i="4" s="1"/>
  <c r="E666" i="4"/>
  <c r="F666" i="4" s="1"/>
  <c r="G666" i="4" s="1"/>
  <c r="I665" i="4"/>
  <c r="J665" i="4" s="1"/>
  <c r="K665" i="4" s="1"/>
  <c r="L665" i="4" s="1"/>
  <c r="M665" i="4" s="1"/>
  <c r="N665" i="4" s="1"/>
  <c r="O665" i="4" s="1"/>
  <c r="E665" i="4"/>
  <c r="F665" i="4" s="1"/>
  <c r="J664" i="4"/>
  <c r="K664" i="4" s="1"/>
  <c r="L664" i="4" s="1"/>
  <c r="M664" i="4" s="1"/>
  <c r="N664" i="4" s="1"/>
  <c r="O664" i="4" s="1"/>
  <c r="E664" i="4"/>
  <c r="J663" i="4"/>
  <c r="K663" i="4" s="1"/>
  <c r="L663" i="4" s="1"/>
  <c r="M663" i="4" s="1"/>
  <c r="N663" i="4" s="1"/>
  <c r="O663" i="4" s="1"/>
  <c r="E663" i="4"/>
  <c r="E662" i="4"/>
  <c r="E661" i="4"/>
  <c r="K660" i="4"/>
  <c r="L660" i="4" s="1"/>
  <c r="M660" i="4" s="1"/>
  <c r="N660" i="4" s="1"/>
  <c r="O660" i="4" s="1"/>
  <c r="E660" i="4"/>
  <c r="F660" i="4" s="1"/>
  <c r="G660" i="4" s="1"/>
  <c r="H660" i="4" s="1"/>
  <c r="I660" i="4" s="1"/>
  <c r="K659" i="4"/>
  <c r="L659" i="4" s="1"/>
  <c r="M659" i="4" s="1"/>
  <c r="N659" i="4" s="1"/>
  <c r="O659" i="4" s="1"/>
  <c r="E659" i="4"/>
  <c r="F659" i="4" s="1"/>
  <c r="K658" i="4"/>
  <c r="L658" i="4" s="1"/>
  <c r="M658" i="4" s="1"/>
  <c r="N658" i="4" s="1"/>
  <c r="O658" i="4" s="1"/>
  <c r="E658" i="4"/>
  <c r="F658" i="4" s="1"/>
  <c r="G658" i="4" s="1"/>
  <c r="H658" i="4" s="1"/>
  <c r="I658" i="4" s="1"/>
  <c r="K657" i="4"/>
  <c r="L657" i="4" s="1"/>
  <c r="M657" i="4" s="1"/>
  <c r="N657" i="4" s="1"/>
  <c r="O657" i="4" s="1"/>
  <c r="E657" i="4"/>
  <c r="E656" i="4"/>
  <c r="K655" i="4"/>
  <c r="L655" i="4" s="1"/>
  <c r="M655" i="4" s="1"/>
  <c r="N655" i="4" s="1"/>
  <c r="O655" i="4" s="1"/>
  <c r="E655" i="4"/>
  <c r="F655" i="4" s="1"/>
  <c r="G655" i="4" s="1"/>
  <c r="H655" i="4" s="1"/>
  <c r="I655" i="4" s="1"/>
  <c r="E654" i="4"/>
  <c r="F654" i="4" s="1"/>
  <c r="G654" i="4" s="1"/>
  <c r="E653" i="4"/>
  <c r="F653" i="4" s="1"/>
  <c r="G653" i="4" s="1"/>
  <c r="K652" i="4"/>
  <c r="L652" i="4" s="1"/>
  <c r="M652" i="4" s="1"/>
  <c r="N652" i="4" s="1"/>
  <c r="O652" i="4" s="1"/>
  <c r="E652" i="4"/>
  <c r="F652" i="4" s="1"/>
  <c r="K651" i="4"/>
  <c r="L651" i="4" s="1"/>
  <c r="M651" i="4" s="1"/>
  <c r="N651" i="4" s="1"/>
  <c r="O651" i="4" s="1"/>
  <c r="E651" i="4"/>
  <c r="F651" i="4" s="1"/>
  <c r="G651" i="4" s="1"/>
  <c r="H651" i="4" s="1"/>
  <c r="I651" i="4" s="1"/>
  <c r="K650" i="4"/>
  <c r="L650" i="4" s="1"/>
  <c r="M650" i="4" s="1"/>
  <c r="N650" i="4" s="1"/>
  <c r="O650" i="4" s="1"/>
  <c r="E650" i="4"/>
  <c r="K649" i="4"/>
  <c r="L649" i="4" s="1"/>
  <c r="M649" i="4" s="1"/>
  <c r="N649" i="4" s="1"/>
  <c r="O649" i="4" s="1"/>
  <c r="E649" i="4"/>
  <c r="E648" i="4"/>
  <c r="F648" i="4" s="1"/>
  <c r="G648" i="4" s="1"/>
  <c r="K647" i="4"/>
  <c r="L647" i="4" s="1"/>
  <c r="M647" i="4" s="1"/>
  <c r="N647" i="4" s="1"/>
  <c r="O647" i="4" s="1"/>
  <c r="E647" i="4"/>
  <c r="F647" i="4" s="1"/>
  <c r="K646" i="4"/>
  <c r="L646" i="4" s="1"/>
  <c r="M646" i="4" s="1"/>
  <c r="N646" i="4" s="1"/>
  <c r="O646" i="4" s="1"/>
  <c r="E646" i="4"/>
  <c r="F646" i="4" s="1"/>
  <c r="G646" i="4" s="1"/>
  <c r="H646" i="4" s="1"/>
  <c r="I646" i="4" s="1"/>
  <c r="K645" i="4"/>
  <c r="L645" i="4" s="1"/>
  <c r="M645" i="4" s="1"/>
  <c r="N645" i="4" s="1"/>
  <c r="O645" i="4" s="1"/>
  <c r="E645" i="4"/>
  <c r="E644" i="4"/>
  <c r="E643" i="4"/>
  <c r="K642" i="4"/>
  <c r="L642" i="4" s="1"/>
  <c r="M642" i="4" s="1"/>
  <c r="N642" i="4" s="1"/>
  <c r="O642" i="4" s="1"/>
  <c r="E642" i="4"/>
  <c r="F642" i="4" s="1"/>
  <c r="G642" i="4" s="1"/>
  <c r="H642" i="4" s="1"/>
  <c r="I642" i="4" s="1"/>
  <c r="K641" i="4"/>
  <c r="L641" i="4" s="1"/>
  <c r="M641" i="4" s="1"/>
  <c r="N641" i="4" s="1"/>
  <c r="O641" i="4" s="1"/>
  <c r="E641" i="4"/>
  <c r="F641" i="4" s="1"/>
  <c r="E640" i="4"/>
  <c r="F640" i="4" s="1"/>
  <c r="G640" i="4" s="1"/>
  <c r="H640" i="4" s="1"/>
  <c r="I640" i="4" s="1"/>
  <c r="J640" i="4" s="1"/>
  <c r="K640" i="4" s="1"/>
  <c r="L640" i="4" s="1"/>
  <c r="M640" i="4" s="1"/>
  <c r="N640" i="4" s="1"/>
  <c r="O640" i="4" s="1"/>
  <c r="E639" i="4"/>
  <c r="F639" i="4" s="1"/>
  <c r="G639" i="4" s="1"/>
  <c r="H639" i="4" s="1"/>
  <c r="I639" i="4" s="1"/>
  <c r="J639" i="4" s="1"/>
  <c r="K639" i="4" s="1"/>
  <c r="L639" i="4" s="1"/>
  <c r="M639" i="4" s="1"/>
  <c r="N639" i="4" s="1"/>
  <c r="O639" i="4" s="1"/>
  <c r="L638" i="4"/>
  <c r="M638" i="4" s="1"/>
  <c r="N638" i="4" s="1"/>
  <c r="O638" i="4" s="1"/>
  <c r="E638" i="4"/>
  <c r="E637" i="4"/>
  <c r="F637" i="4" s="1"/>
  <c r="L636" i="4"/>
  <c r="M636" i="4" s="1"/>
  <c r="N636" i="4" s="1"/>
  <c r="O636" i="4" s="1"/>
  <c r="E636" i="4"/>
  <c r="E635" i="4"/>
  <c r="O634" i="4"/>
  <c r="E634" i="4"/>
  <c r="F634" i="4" s="1"/>
  <c r="G634" i="4" s="1"/>
  <c r="H634" i="4" s="1"/>
  <c r="I634" i="4" s="1"/>
  <c r="J634" i="4" s="1"/>
  <c r="K634" i="4" s="1"/>
  <c r="L634" i="4" s="1"/>
  <c r="M634" i="4" s="1"/>
  <c r="O633" i="4"/>
  <c r="E633" i="4"/>
  <c r="F633" i="4" s="1"/>
  <c r="E632" i="4"/>
  <c r="F632" i="4" s="1"/>
  <c r="G632" i="4" s="1"/>
  <c r="H632" i="4" s="1"/>
  <c r="I632" i="4" s="1"/>
  <c r="J632" i="4" s="1"/>
  <c r="K632" i="4" s="1"/>
  <c r="L632" i="4" s="1"/>
  <c r="M632" i="4" s="1"/>
  <c r="N632" i="4" s="1"/>
  <c r="O632" i="4" s="1"/>
  <c r="E631" i="4"/>
  <c r="F631" i="4" s="1"/>
  <c r="G631" i="4" s="1"/>
  <c r="H631" i="4" s="1"/>
  <c r="I631" i="4" s="1"/>
  <c r="J631" i="4" s="1"/>
  <c r="K631" i="4" s="1"/>
  <c r="L631" i="4" s="1"/>
  <c r="M631" i="4" s="1"/>
  <c r="N631" i="4" s="1"/>
  <c r="O631" i="4" s="1"/>
  <c r="E630" i="4"/>
  <c r="F630" i="4" s="1"/>
  <c r="G630" i="4" s="1"/>
  <c r="H630" i="4" s="1"/>
  <c r="I630" i="4" s="1"/>
  <c r="J630" i="4" s="1"/>
  <c r="K630" i="4" s="1"/>
  <c r="L630" i="4" s="1"/>
  <c r="M630" i="4" s="1"/>
  <c r="N630" i="4" s="1"/>
  <c r="O630" i="4" s="1"/>
  <c r="K629" i="4"/>
  <c r="L629" i="4" s="1"/>
  <c r="M629" i="4" s="1"/>
  <c r="N629" i="4" s="1"/>
  <c r="O629" i="4" s="1"/>
  <c r="E629" i="4"/>
  <c r="K628" i="4"/>
  <c r="L628" i="4" s="1"/>
  <c r="M628" i="4" s="1"/>
  <c r="N628" i="4" s="1"/>
  <c r="O628" i="4" s="1"/>
  <c r="E628" i="4"/>
  <c r="K627" i="4"/>
  <c r="L627" i="4" s="1"/>
  <c r="M627" i="4" s="1"/>
  <c r="N627" i="4" s="1"/>
  <c r="O627" i="4" s="1"/>
  <c r="E627" i="4"/>
  <c r="F627" i="4" s="1"/>
  <c r="G627" i="4" s="1"/>
  <c r="H627" i="4" s="1"/>
  <c r="I627" i="4" s="1"/>
  <c r="K626" i="4"/>
  <c r="L626" i="4" s="1"/>
  <c r="M626" i="4" s="1"/>
  <c r="N626" i="4" s="1"/>
  <c r="O626" i="4" s="1"/>
  <c r="E626" i="4"/>
  <c r="F626" i="4" s="1"/>
  <c r="K625" i="4"/>
  <c r="L625" i="4" s="1"/>
  <c r="M625" i="4" s="1"/>
  <c r="N625" i="4" s="1"/>
  <c r="O625" i="4" s="1"/>
  <c r="E625" i="4"/>
  <c r="E624" i="4"/>
  <c r="F624" i="4" s="1"/>
  <c r="K623" i="4"/>
  <c r="L623" i="4" s="1"/>
  <c r="M623" i="4" s="1"/>
  <c r="N623" i="4" s="1"/>
  <c r="O623" i="4" s="1"/>
  <c r="E623" i="4"/>
  <c r="E622" i="4"/>
  <c r="N621" i="4"/>
  <c r="O621" i="4" s="1"/>
  <c r="E621" i="4"/>
  <c r="F621" i="4" s="1"/>
  <c r="G621" i="4" s="1"/>
  <c r="H621" i="4" s="1"/>
  <c r="I621" i="4" s="1"/>
  <c r="J621" i="4" s="1"/>
  <c r="K621" i="4" s="1"/>
  <c r="L621" i="4" s="1"/>
  <c r="N620" i="4"/>
  <c r="O620" i="4" s="1"/>
  <c r="E620" i="4"/>
  <c r="F620" i="4" s="1"/>
  <c r="K619" i="4"/>
  <c r="L619" i="4" s="1"/>
  <c r="M619" i="4" s="1"/>
  <c r="N619" i="4" s="1"/>
  <c r="O619" i="4" s="1"/>
  <c r="E619" i="4"/>
  <c r="K618" i="4"/>
  <c r="L618" i="4" s="1"/>
  <c r="M618" i="4" s="1"/>
  <c r="N618" i="4" s="1"/>
  <c r="O618" i="4" s="1"/>
  <c r="E618" i="4"/>
  <c r="F618" i="4" s="1"/>
  <c r="G618" i="4" s="1"/>
  <c r="H618" i="4" s="1"/>
  <c r="I618" i="4" s="1"/>
  <c r="J617" i="4"/>
  <c r="K617" i="4" s="1"/>
  <c r="L617" i="4" s="1"/>
  <c r="M617" i="4" s="1"/>
  <c r="N617" i="4" s="1"/>
  <c r="O617" i="4" s="1"/>
  <c r="E617" i="4"/>
  <c r="F617" i="4" s="1"/>
  <c r="E616" i="4"/>
  <c r="O615" i="4"/>
  <c r="E615" i="4"/>
  <c r="E614" i="4"/>
  <c r="O613" i="4"/>
  <c r="E613" i="4"/>
  <c r="F613" i="4" s="1"/>
  <c r="G613" i="4" s="1"/>
  <c r="H613" i="4" s="1"/>
  <c r="I613" i="4" s="1"/>
  <c r="J613" i="4" s="1"/>
  <c r="K613" i="4" s="1"/>
  <c r="L613" i="4" s="1"/>
  <c r="M613" i="4" s="1"/>
  <c r="O612" i="4"/>
  <c r="E612" i="4"/>
  <c r="F612" i="4" s="1"/>
  <c r="O611" i="4"/>
  <c r="E611" i="4"/>
  <c r="F611" i="4" s="1"/>
  <c r="G611" i="4" s="1"/>
  <c r="H611" i="4" s="1"/>
  <c r="I611" i="4" s="1"/>
  <c r="J611" i="4" s="1"/>
  <c r="K611" i="4" s="1"/>
  <c r="L611" i="4" s="1"/>
  <c r="M611" i="4" s="1"/>
  <c r="E610" i="4"/>
  <c r="F610" i="4" s="1"/>
  <c r="E609" i="4"/>
  <c r="F609" i="4" s="1"/>
  <c r="E608" i="4"/>
  <c r="F608" i="4" s="1"/>
  <c r="E607" i="4"/>
  <c r="F607" i="4" s="1"/>
  <c r="E606" i="4"/>
  <c r="F606" i="4" s="1"/>
  <c r="E605" i="4"/>
  <c r="F605" i="4" s="1"/>
  <c r="O604" i="4"/>
  <c r="E604" i="4"/>
  <c r="O603" i="4"/>
  <c r="E603" i="4"/>
  <c r="F603" i="4" s="1"/>
  <c r="G603" i="4" s="1"/>
  <c r="H603" i="4" s="1"/>
  <c r="I603" i="4" s="1"/>
  <c r="J603" i="4" s="1"/>
  <c r="K603" i="4" s="1"/>
  <c r="L603" i="4" s="1"/>
  <c r="M603" i="4" s="1"/>
  <c r="O602" i="4"/>
  <c r="E602" i="4"/>
  <c r="F602" i="4" s="1"/>
  <c r="E601" i="4"/>
  <c r="F601" i="4" s="1"/>
  <c r="G601" i="4" s="1"/>
  <c r="H601" i="4" s="1"/>
  <c r="I601" i="4" s="1"/>
  <c r="J601" i="4" s="1"/>
  <c r="K601" i="4" s="1"/>
  <c r="L601" i="4" s="1"/>
  <c r="M601" i="4" s="1"/>
  <c r="N601" i="4" s="1"/>
  <c r="O601" i="4" s="1"/>
  <c r="E600" i="4"/>
  <c r="F600" i="4" s="1"/>
  <c r="G600" i="4" s="1"/>
  <c r="H600" i="4" s="1"/>
  <c r="I600" i="4" s="1"/>
  <c r="J600" i="4" s="1"/>
  <c r="K600" i="4" s="1"/>
  <c r="L600" i="4" s="1"/>
  <c r="M600" i="4" s="1"/>
  <c r="N600" i="4" s="1"/>
  <c r="O600" i="4" s="1"/>
  <c r="E599" i="4"/>
  <c r="F599" i="4" s="1"/>
  <c r="G599" i="4" s="1"/>
  <c r="H599" i="4" s="1"/>
  <c r="I599" i="4" s="1"/>
  <c r="J599" i="4" s="1"/>
  <c r="K599" i="4" s="1"/>
  <c r="L599" i="4" s="1"/>
  <c r="M599" i="4" s="1"/>
  <c r="N599" i="4" s="1"/>
  <c r="O599" i="4" s="1"/>
  <c r="E598" i="4"/>
  <c r="F598" i="4" s="1"/>
  <c r="G598" i="4" s="1"/>
  <c r="H598" i="4" s="1"/>
  <c r="I598" i="4" s="1"/>
  <c r="J598" i="4" s="1"/>
  <c r="K598" i="4" s="1"/>
  <c r="L598" i="4" s="1"/>
  <c r="M598" i="4" s="1"/>
  <c r="N598" i="4" s="1"/>
  <c r="O598" i="4" s="1"/>
  <c r="O597" i="4"/>
  <c r="E597" i="4"/>
  <c r="F597" i="4" s="1"/>
  <c r="O596" i="4"/>
  <c r="E596" i="4"/>
  <c r="E595" i="4"/>
  <c r="E594" i="4"/>
  <c r="O593" i="4"/>
  <c r="E593" i="4"/>
  <c r="F593" i="4" s="1"/>
  <c r="G593" i="4" s="1"/>
  <c r="H593" i="4" s="1"/>
  <c r="I593" i="4" s="1"/>
  <c r="J593" i="4" s="1"/>
  <c r="K593" i="4" s="1"/>
  <c r="L593" i="4" s="1"/>
  <c r="M593" i="4" s="1"/>
  <c r="E592" i="4"/>
  <c r="F592" i="4" s="1"/>
  <c r="G592" i="4" s="1"/>
  <c r="E591" i="4"/>
  <c r="F591" i="4" s="1"/>
  <c r="E590" i="4"/>
  <c r="F590" i="4" s="1"/>
  <c r="G590" i="4" s="1"/>
  <c r="H590" i="4" s="1"/>
  <c r="I590" i="4" s="1"/>
  <c r="J590" i="4" s="1"/>
  <c r="K590" i="4" s="1"/>
  <c r="L590" i="4" s="1"/>
  <c r="M590" i="4" s="1"/>
  <c r="N590" i="4" s="1"/>
  <c r="O590" i="4" s="1"/>
  <c r="M589" i="4"/>
  <c r="N589" i="4" s="1"/>
  <c r="O589" i="4" s="1"/>
  <c r="K589" i="4"/>
  <c r="E589" i="4"/>
  <c r="E588" i="4"/>
  <c r="L587" i="4"/>
  <c r="M587" i="4" s="1"/>
  <c r="N587" i="4" s="1"/>
  <c r="O587" i="4" s="1"/>
  <c r="E587" i="4"/>
  <c r="E586" i="4"/>
  <c r="F586" i="4" s="1"/>
  <c r="G586" i="4" s="1"/>
  <c r="H586" i="4" s="1"/>
  <c r="I586" i="4" s="1"/>
  <c r="J586" i="4" s="1"/>
  <c r="K586" i="4" s="1"/>
  <c r="L586" i="4" s="1"/>
  <c r="M586" i="4" s="1"/>
  <c r="N586" i="4" s="1"/>
  <c r="O586" i="4" s="1"/>
  <c r="O585" i="4"/>
  <c r="E585" i="4"/>
  <c r="E584" i="4"/>
  <c r="F584" i="4" s="1"/>
  <c r="E583" i="4"/>
  <c r="F583" i="4" s="1"/>
  <c r="E582" i="4"/>
  <c r="F582" i="4" s="1"/>
  <c r="E581" i="4"/>
  <c r="F581" i="4" s="1"/>
  <c r="E580" i="4"/>
  <c r="F580" i="4" s="1"/>
  <c r="E579" i="4"/>
  <c r="F579" i="4" s="1"/>
  <c r="E578" i="4"/>
  <c r="F578" i="4" s="1"/>
  <c r="E577" i="4"/>
  <c r="F577" i="4" s="1"/>
  <c r="E576" i="4"/>
  <c r="F576" i="4" s="1"/>
  <c r="E575" i="4"/>
  <c r="F575" i="4" s="1"/>
  <c r="O574" i="4"/>
  <c r="E574" i="4"/>
  <c r="E573" i="4"/>
  <c r="F573" i="4" s="1"/>
  <c r="G573" i="4" s="1"/>
  <c r="H573" i="4" s="1"/>
  <c r="I573" i="4" s="1"/>
  <c r="J573" i="4" s="1"/>
  <c r="K573" i="4" s="1"/>
  <c r="L573" i="4" s="1"/>
  <c r="M573" i="4" s="1"/>
  <c r="N573" i="4" s="1"/>
  <c r="O572" i="4"/>
  <c r="E572" i="4"/>
  <c r="F572" i="4" s="1"/>
  <c r="E571" i="4"/>
  <c r="F571" i="4" s="1"/>
  <c r="K570" i="4"/>
  <c r="L570" i="4" s="1"/>
  <c r="M570" i="4" s="1"/>
  <c r="N570" i="4" s="1"/>
  <c r="O570" i="4" s="1"/>
  <c r="E570" i="4"/>
  <c r="F570" i="4" s="1"/>
  <c r="G570" i="4" s="1"/>
  <c r="H570" i="4" s="1"/>
  <c r="I570" i="4" s="1"/>
  <c r="E569" i="4"/>
  <c r="F569" i="4" s="1"/>
  <c r="E568" i="4"/>
  <c r="F568" i="4" s="1"/>
  <c r="E567" i="4"/>
  <c r="F567" i="4" s="1"/>
  <c r="E566" i="4"/>
  <c r="F566" i="4" s="1"/>
  <c r="E565" i="4"/>
  <c r="F565" i="4" s="1"/>
  <c r="E564" i="4"/>
  <c r="F564" i="4" s="1"/>
  <c r="E563" i="4"/>
  <c r="F563" i="4" s="1"/>
  <c r="E562" i="4"/>
  <c r="F562" i="4" s="1"/>
  <c r="E561" i="4"/>
  <c r="F561" i="4" s="1"/>
  <c r="E560" i="4"/>
  <c r="F560" i="4" s="1"/>
  <c r="E559" i="4"/>
  <c r="F559" i="4" s="1"/>
  <c r="E558" i="4"/>
  <c r="F558" i="4" s="1"/>
  <c r="E557" i="4"/>
  <c r="F557" i="4" s="1"/>
  <c r="E556" i="4"/>
  <c r="F556" i="4" s="1"/>
  <c r="E555" i="4"/>
  <c r="F555" i="4" s="1"/>
  <c r="E554" i="4"/>
  <c r="F554" i="4" s="1"/>
  <c r="E553" i="4"/>
  <c r="F553" i="4" s="1"/>
  <c r="E552" i="4"/>
  <c r="F552" i="4" s="1"/>
  <c r="K551" i="4"/>
  <c r="L551" i="4" s="1"/>
  <c r="M551" i="4" s="1"/>
  <c r="N551" i="4" s="1"/>
  <c r="O551" i="4" s="1"/>
  <c r="E551" i="4"/>
  <c r="K550" i="4"/>
  <c r="L550" i="4" s="1"/>
  <c r="M550" i="4" s="1"/>
  <c r="N550" i="4" s="1"/>
  <c r="O550" i="4" s="1"/>
  <c r="E550" i="4"/>
  <c r="E549" i="4"/>
  <c r="F549" i="4" s="1"/>
  <c r="G549" i="4" s="1"/>
  <c r="O548" i="4"/>
  <c r="E548" i="4"/>
  <c r="F548" i="4" s="1"/>
  <c r="E547" i="4"/>
  <c r="F547" i="4" s="1"/>
  <c r="G547" i="4" s="1"/>
  <c r="H547" i="4" s="1"/>
  <c r="I547" i="4" s="1"/>
  <c r="J547" i="4" s="1"/>
  <c r="K547" i="4" s="1"/>
  <c r="L547" i="4" s="1"/>
  <c r="M547" i="4" s="1"/>
  <c r="N547" i="4" s="1"/>
  <c r="O547" i="4" s="1"/>
  <c r="E546" i="4"/>
  <c r="F546" i="4" s="1"/>
  <c r="G546" i="4" s="1"/>
  <c r="H546" i="4" s="1"/>
  <c r="I546" i="4" s="1"/>
  <c r="J546" i="4" s="1"/>
  <c r="K546" i="4" s="1"/>
  <c r="L546" i="4" s="1"/>
  <c r="M546" i="4" s="1"/>
  <c r="N546" i="4" s="1"/>
  <c r="O546" i="4" s="1"/>
  <c r="E545" i="4"/>
  <c r="F545" i="4" s="1"/>
  <c r="G545" i="4" s="1"/>
  <c r="H545" i="4" s="1"/>
  <c r="I545" i="4" s="1"/>
  <c r="J545" i="4" s="1"/>
  <c r="K545" i="4" s="1"/>
  <c r="L545" i="4" s="1"/>
  <c r="M545" i="4" s="1"/>
  <c r="N545" i="4" s="1"/>
  <c r="O545" i="4" s="1"/>
  <c r="E544" i="4"/>
  <c r="F544" i="4" s="1"/>
  <c r="G544" i="4" s="1"/>
  <c r="H544" i="4" s="1"/>
  <c r="I544" i="4" s="1"/>
  <c r="J544" i="4" s="1"/>
  <c r="K544" i="4" s="1"/>
  <c r="L544" i="4" s="1"/>
  <c r="M544" i="4" s="1"/>
  <c r="N544" i="4" s="1"/>
  <c r="O544" i="4" s="1"/>
  <c r="L543" i="4"/>
  <c r="M543" i="4" s="1"/>
  <c r="N543" i="4" s="1"/>
  <c r="O543" i="4" s="1"/>
  <c r="E543" i="4"/>
  <c r="F543" i="4" s="1"/>
  <c r="G543" i="4" s="1"/>
  <c r="H543" i="4" s="1"/>
  <c r="I543" i="4" s="1"/>
  <c r="J543" i="4" s="1"/>
  <c r="L542" i="4"/>
  <c r="M542" i="4" s="1"/>
  <c r="N542" i="4" s="1"/>
  <c r="O542" i="4" s="1"/>
  <c r="E542" i="4"/>
  <c r="O541" i="4"/>
  <c r="E541" i="4"/>
  <c r="F541" i="4" s="1"/>
  <c r="G541" i="4" s="1"/>
  <c r="H541" i="4" s="1"/>
  <c r="I541" i="4" s="1"/>
  <c r="J541" i="4" s="1"/>
  <c r="K541" i="4" s="1"/>
  <c r="L541" i="4" s="1"/>
  <c r="M541" i="4" s="1"/>
  <c r="O540" i="4"/>
  <c r="E540" i="4"/>
  <c r="F540" i="4" s="1"/>
  <c r="O539" i="4"/>
  <c r="E539" i="4"/>
  <c r="F539" i="4" s="1"/>
  <c r="G539" i="4" s="1"/>
  <c r="H539" i="4" s="1"/>
  <c r="I539" i="4" s="1"/>
  <c r="J539" i="4" s="1"/>
  <c r="K539" i="4" s="1"/>
  <c r="L539" i="4" s="1"/>
  <c r="M539" i="4" s="1"/>
  <c r="O538" i="4"/>
  <c r="E538" i="4"/>
  <c r="E537" i="4"/>
  <c r="E536" i="4"/>
  <c r="E535" i="4"/>
  <c r="E534" i="4"/>
  <c r="E533" i="4"/>
  <c r="E532" i="4"/>
  <c r="E531" i="4"/>
  <c r="O530" i="4"/>
  <c r="E530" i="4"/>
  <c r="O529" i="4"/>
  <c r="E529" i="4"/>
  <c r="F529" i="4" s="1"/>
  <c r="L528" i="4"/>
  <c r="M528" i="4" s="1"/>
  <c r="N528" i="4" s="1"/>
  <c r="O528" i="4" s="1"/>
  <c r="E528" i="4"/>
  <c r="F528" i="4" s="1"/>
  <c r="G528" i="4" s="1"/>
  <c r="H528" i="4" s="1"/>
  <c r="I528" i="4" s="1"/>
  <c r="J528" i="4" s="1"/>
  <c r="E527" i="4"/>
  <c r="F527" i="4" s="1"/>
  <c r="E526" i="4"/>
  <c r="F526" i="4" s="1"/>
  <c r="E525" i="4"/>
  <c r="F525" i="4" s="1"/>
  <c r="E524" i="4"/>
  <c r="F524" i="4" s="1"/>
  <c r="L523" i="4"/>
  <c r="M523" i="4" s="1"/>
  <c r="N523" i="4" s="1"/>
  <c r="O523" i="4" s="1"/>
  <c r="E523" i="4"/>
  <c r="O522" i="4"/>
  <c r="E522" i="4"/>
  <c r="F522" i="4" s="1"/>
  <c r="G522" i="4" s="1"/>
  <c r="H522" i="4" s="1"/>
  <c r="I522" i="4" s="1"/>
  <c r="J522" i="4" s="1"/>
  <c r="K522" i="4" s="1"/>
  <c r="L522" i="4" s="1"/>
  <c r="M522" i="4" s="1"/>
  <c r="K521" i="4"/>
  <c r="L521" i="4" s="1"/>
  <c r="M521" i="4" s="1"/>
  <c r="N521" i="4" s="1"/>
  <c r="O521" i="4" s="1"/>
  <c r="E521" i="4"/>
  <c r="F521" i="4" s="1"/>
  <c r="E520" i="4"/>
  <c r="F520" i="4" s="1"/>
  <c r="E519" i="4"/>
  <c r="F519" i="4" s="1"/>
  <c r="G519" i="4" s="1"/>
  <c r="H519" i="4" s="1"/>
  <c r="I519" i="4" s="1"/>
  <c r="J519" i="4" s="1"/>
  <c r="K519" i="4" s="1"/>
  <c r="L519" i="4" s="1"/>
  <c r="M519" i="4" s="1"/>
  <c r="N519" i="4" s="1"/>
  <c r="O519" i="4" s="1"/>
  <c r="E518" i="4"/>
  <c r="F518" i="4" s="1"/>
  <c r="G518" i="4" s="1"/>
  <c r="H518" i="4" s="1"/>
  <c r="I518" i="4" s="1"/>
  <c r="J518" i="4" s="1"/>
  <c r="K518" i="4" s="1"/>
  <c r="L518" i="4" s="1"/>
  <c r="M518" i="4" s="1"/>
  <c r="N518" i="4" s="1"/>
  <c r="O518" i="4" s="1"/>
  <c r="E517" i="4"/>
  <c r="F517" i="4" s="1"/>
  <c r="G517" i="4" s="1"/>
  <c r="H517" i="4" s="1"/>
  <c r="I517" i="4" s="1"/>
  <c r="J517" i="4" s="1"/>
  <c r="K517" i="4" s="1"/>
  <c r="L517" i="4" s="1"/>
  <c r="M517" i="4" s="1"/>
  <c r="N517" i="4" s="1"/>
  <c r="O517" i="4" s="1"/>
  <c r="E516" i="4"/>
  <c r="F516" i="4" s="1"/>
  <c r="G516" i="4" s="1"/>
  <c r="H516" i="4" s="1"/>
  <c r="I516" i="4" s="1"/>
  <c r="J516" i="4" s="1"/>
  <c r="K516" i="4" s="1"/>
  <c r="L516" i="4" s="1"/>
  <c r="M516" i="4" s="1"/>
  <c r="N516" i="4" s="1"/>
  <c r="O516" i="4" s="1"/>
  <c r="E515" i="4"/>
  <c r="F515" i="4" s="1"/>
  <c r="G515" i="4" s="1"/>
  <c r="H515" i="4" s="1"/>
  <c r="I515" i="4" s="1"/>
  <c r="J515" i="4" s="1"/>
  <c r="K515" i="4" s="1"/>
  <c r="L515" i="4" s="1"/>
  <c r="M515" i="4" s="1"/>
  <c r="N515" i="4" s="1"/>
  <c r="O515" i="4" s="1"/>
  <c r="E514" i="4"/>
  <c r="F514" i="4" s="1"/>
  <c r="G514" i="4" s="1"/>
  <c r="H514" i="4" s="1"/>
  <c r="I514" i="4" s="1"/>
  <c r="J514" i="4" s="1"/>
  <c r="K514" i="4" s="1"/>
  <c r="L514" i="4" s="1"/>
  <c r="M514" i="4" s="1"/>
  <c r="N514" i="4" s="1"/>
  <c r="O514" i="4" s="1"/>
  <c r="E513" i="4"/>
  <c r="F513" i="4" s="1"/>
  <c r="G513" i="4" s="1"/>
  <c r="H513" i="4" s="1"/>
  <c r="I513" i="4" s="1"/>
  <c r="J513" i="4" s="1"/>
  <c r="K513" i="4" s="1"/>
  <c r="L513" i="4" s="1"/>
  <c r="M513" i="4" s="1"/>
  <c r="N513" i="4" s="1"/>
  <c r="O513" i="4" s="1"/>
  <c r="E512" i="4"/>
  <c r="F512" i="4" s="1"/>
  <c r="G512" i="4" s="1"/>
  <c r="H512" i="4" s="1"/>
  <c r="I512" i="4" s="1"/>
  <c r="J512" i="4" s="1"/>
  <c r="K512" i="4" s="1"/>
  <c r="L512" i="4" s="1"/>
  <c r="M512" i="4" s="1"/>
  <c r="N512" i="4" s="1"/>
  <c r="O512" i="4" s="1"/>
  <c r="E511" i="4"/>
  <c r="F511" i="4" s="1"/>
  <c r="G511" i="4" s="1"/>
  <c r="H511" i="4" s="1"/>
  <c r="I511" i="4" s="1"/>
  <c r="J511" i="4" s="1"/>
  <c r="K511" i="4" s="1"/>
  <c r="L511" i="4" s="1"/>
  <c r="M511" i="4" s="1"/>
  <c r="N511" i="4" s="1"/>
  <c r="O511" i="4" s="1"/>
  <c r="E510" i="4"/>
  <c r="F510" i="4" s="1"/>
  <c r="G510" i="4" s="1"/>
  <c r="H510" i="4" s="1"/>
  <c r="I510" i="4" s="1"/>
  <c r="J510" i="4" s="1"/>
  <c r="K510" i="4" s="1"/>
  <c r="L510" i="4" s="1"/>
  <c r="M510" i="4" s="1"/>
  <c r="N510" i="4" s="1"/>
  <c r="O510" i="4" s="1"/>
  <c r="E509" i="4"/>
  <c r="F509" i="4" s="1"/>
  <c r="G509" i="4" s="1"/>
  <c r="H509" i="4" s="1"/>
  <c r="I509" i="4" s="1"/>
  <c r="J509" i="4" s="1"/>
  <c r="K509" i="4" s="1"/>
  <c r="L509" i="4" s="1"/>
  <c r="M509" i="4" s="1"/>
  <c r="N509" i="4" s="1"/>
  <c r="O509" i="4" s="1"/>
  <c r="J508" i="4"/>
  <c r="K508" i="4" s="1"/>
  <c r="L508" i="4" s="1"/>
  <c r="M508" i="4" s="1"/>
  <c r="N508" i="4" s="1"/>
  <c r="O508" i="4" s="1"/>
  <c r="E508" i="4"/>
  <c r="F508" i="4" s="1"/>
  <c r="O507" i="4"/>
  <c r="E507" i="4"/>
  <c r="O506" i="4"/>
  <c r="E506" i="4"/>
  <c r="F506" i="4" s="1"/>
  <c r="G506" i="4" s="1"/>
  <c r="H506" i="4" s="1"/>
  <c r="I506" i="4" s="1"/>
  <c r="J506" i="4" s="1"/>
  <c r="K506" i="4" s="1"/>
  <c r="L506" i="4" s="1"/>
  <c r="M506" i="4" s="1"/>
  <c r="E505" i="4"/>
  <c r="F505" i="4" s="1"/>
  <c r="G505" i="4" s="1"/>
  <c r="E504" i="4"/>
  <c r="F504" i="4" s="1"/>
  <c r="G504" i="4" s="1"/>
  <c r="E503" i="4"/>
  <c r="F503" i="4" s="1"/>
  <c r="G503" i="4" s="1"/>
  <c r="E502" i="4"/>
  <c r="F502" i="4" s="1"/>
  <c r="G502" i="4" s="1"/>
  <c r="E501" i="4"/>
  <c r="F501" i="4" s="1"/>
  <c r="G501" i="4" s="1"/>
  <c r="E500" i="4"/>
  <c r="F500" i="4" s="1"/>
  <c r="G500" i="4" s="1"/>
  <c r="E499" i="4"/>
  <c r="F499" i="4" s="1"/>
  <c r="G499" i="4" s="1"/>
  <c r="E498" i="4"/>
  <c r="F498" i="4" s="1"/>
  <c r="G498" i="4" s="1"/>
  <c r="E497" i="4"/>
  <c r="F497" i="4" s="1"/>
  <c r="G497" i="4" s="1"/>
  <c r="E496" i="4"/>
  <c r="F496" i="4" s="1"/>
  <c r="G496" i="4" s="1"/>
  <c r="E495" i="4"/>
  <c r="F495" i="4" s="1"/>
  <c r="G495" i="4" s="1"/>
  <c r="E494" i="4"/>
  <c r="F494" i="4" s="1"/>
  <c r="G494" i="4" s="1"/>
  <c r="E493" i="4"/>
  <c r="F493" i="4" s="1"/>
  <c r="G493" i="4" s="1"/>
  <c r="L492" i="4"/>
  <c r="M492" i="4" s="1"/>
  <c r="N492" i="4" s="1"/>
  <c r="O492" i="4" s="1"/>
  <c r="E492" i="4"/>
  <c r="F492" i="4" s="1"/>
  <c r="E491" i="4"/>
  <c r="F491" i="4" s="1"/>
  <c r="G491" i="4" s="1"/>
  <c r="H491" i="4" s="1"/>
  <c r="I491" i="4" s="1"/>
  <c r="J491" i="4" s="1"/>
  <c r="K491" i="4" s="1"/>
  <c r="L491" i="4" s="1"/>
  <c r="M491" i="4" s="1"/>
  <c r="N491" i="4" s="1"/>
  <c r="O491" i="4" s="1"/>
  <c r="E490" i="4"/>
  <c r="F490" i="4" s="1"/>
  <c r="G490" i="4" s="1"/>
  <c r="H490" i="4" s="1"/>
  <c r="I490" i="4" s="1"/>
  <c r="J490" i="4" s="1"/>
  <c r="K490" i="4" s="1"/>
  <c r="L490" i="4" s="1"/>
  <c r="M490" i="4" s="1"/>
  <c r="N490" i="4" s="1"/>
  <c r="O490" i="4" s="1"/>
  <c r="L489" i="4"/>
  <c r="M489" i="4" s="1"/>
  <c r="N489" i="4" s="1"/>
  <c r="O489" i="4" s="1"/>
  <c r="E489" i="4"/>
  <c r="F489" i="4" s="1"/>
  <c r="L488" i="4"/>
  <c r="M488" i="4" s="1"/>
  <c r="N488" i="4" s="1"/>
  <c r="O488" i="4" s="1"/>
  <c r="E488" i="4"/>
  <c r="L487" i="4"/>
  <c r="M487" i="4" s="1"/>
  <c r="N487" i="4" s="1"/>
  <c r="O487" i="4" s="1"/>
  <c r="E487" i="4"/>
  <c r="L486" i="4"/>
  <c r="M486" i="4" s="1"/>
  <c r="N486" i="4" s="1"/>
  <c r="O486" i="4" s="1"/>
  <c r="E486" i="4"/>
  <c r="F486" i="4" s="1"/>
  <c r="E485" i="4"/>
  <c r="F485" i="4" s="1"/>
  <c r="G485" i="4" s="1"/>
  <c r="H485" i="4" s="1"/>
  <c r="I485" i="4" s="1"/>
  <c r="J485" i="4" s="1"/>
  <c r="K485" i="4" s="1"/>
  <c r="L485" i="4" s="1"/>
  <c r="M485" i="4" s="1"/>
  <c r="N485" i="4" s="1"/>
  <c r="O485" i="4" s="1"/>
  <c r="E484" i="4"/>
  <c r="F484" i="4" s="1"/>
  <c r="G484" i="4" s="1"/>
  <c r="H484" i="4" s="1"/>
  <c r="I484" i="4" s="1"/>
  <c r="J484" i="4" s="1"/>
  <c r="K484" i="4" s="1"/>
  <c r="L484" i="4" s="1"/>
  <c r="M484" i="4" s="1"/>
  <c r="N484" i="4" s="1"/>
  <c r="O484" i="4" s="1"/>
  <c r="L483" i="4"/>
  <c r="M483" i="4" s="1"/>
  <c r="N483" i="4" s="1"/>
  <c r="O483" i="4" s="1"/>
  <c r="E483" i="4"/>
  <c r="F483" i="4" s="1"/>
  <c r="G483" i="4" s="1"/>
  <c r="H483" i="4" s="1"/>
  <c r="I483" i="4" s="1"/>
  <c r="J483" i="4" s="1"/>
  <c r="E482" i="4"/>
  <c r="F482" i="4" s="1"/>
  <c r="E481" i="4"/>
  <c r="F481" i="4" s="1"/>
  <c r="E480" i="4"/>
  <c r="F480" i="4" s="1"/>
  <c r="E479" i="4"/>
  <c r="F479" i="4" s="1"/>
  <c r="M478" i="4"/>
  <c r="N478" i="4" s="1"/>
  <c r="O478" i="4" s="1"/>
  <c r="E478" i="4"/>
  <c r="K477" i="4"/>
  <c r="L477" i="4" s="1"/>
  <c r="M477" i="4" s="1"/>
  <c r="N477" i="4" s="1"/>
  <c r="O477" i="4" s="1"/>
  <c r="E477" i="4"/>
  <c r="E476" i="4"/>
  <c r="F476" i="4" s="1"/>
  <c r="G476" i="4" s="1"/>
  <c r="H476" i="4" s="1"/>
  <c r="I476" i="4" s="1"/>
  <c r="J476" i="4" s="1"/>
  <c r="K476" i="4" s="1"/>
  <c r="L476" i="4" s="1"/>
  <c r="M476" i="4" s="1"/>
  <c r="N476" i="4" s="1"/>
  <c r="O476" i="4" s="1"/>
  <c r="K475" i="4"/>
  <c r="L475" i="4" s="1"/>
  <c r="M475" i="4" s="1"/>
  <c r="N475" i="4" s="1"/>
  <c r="O475" i="4" s="1"/>
  <c r="E475" i="4"/>
  <c r="O474" i="4"/>
  <c r="E474" i="4"/>
  <c r="F474" i="4" s="1"/>
  <c r="E473" i="4"/>
  <c r="F473" i="4" s="1"/>
  <c r="G473" i="4" s="1"/>
  <c r="H473" i="4" s="1"/>
  <c r="I473" i="4" s="1"/>
  <c r="J473" i="4" s="1"/>
  <c r="K473" i="4" s="1"/>
  <c r="L473" i="4" s="1"/>
  <c r="M473" i="4" s="1"/>
  <c r="N473" i="4" s="1"/>
  <c r="O473" i="4" s="1"/>
  <c r="E472" i="4"/>
  <c r="F472" i="4" s="1"/>
  <c r="G472" i="4" s="1"/>
  <c r="H472" i="4" s="1"/>
  <c r="I472" i="4" s="1"/>
  <c r="J472" i="4" s="1"/>
  <c r="K472" i="4" s="1"/>
  <c r="L472" i="4" s="1"/>
  <c r="M472" i="4" s="1"/>
  <c r="N472" i="4" s="1"/>
  <c r="O472" i="4" s="1"/>
  <c r="E471" i="4"/>
  <c r="F471" i="4" s="1"/>
  <c r="G471" i="4" s="1"/>
  <c r="H471" i="4" s="1"/>
  <c r="I471" i="4" s="1"/>
  <c r="J471" i="4" s="1"/>
  <c r="K471" i="4" s="1"/>
  <c r="L471" i="4" s="1"/>
  <c r="M471" i="4" s="1"/>
  <c r="N471" i="4" s="1"/>
  <c r="O471" i="4" s="1"/>
  <c r="O470" i="4"/>
  <c r="K470" i="4"/>
  <c r="L470" i="4" s="1"/>
  <c r="M470" i="4" s="1"/>
  <c r="E470" i="4"/>
  <c r="E469" i="4"/>
  <c r="E468" i="4"/>
  <c r="E467" i="4"/>
  <c r="E466" i="4"/>
  <c r="J465" i="4"/>
  <c r="K465" i="4" s="1"/>
  <c r="L465" i="4" s="1"/>
  <c r="M465" i="4" s="1"/>
  <c r="N465" i="4" s="1"/>
  <c r="O465" i="4" s="1"/>
  <c r="E465" i="4"/>
  <c r="F465" i="4" s="1"/>
  <c r="G465" i="4" s="1"/>
  <c r="H465" i="4" s="1"/>
  <c r="E464" i="4"/>
  <c r="F464" i="4" s="1"/>
  <c r="G464" i="4" s="1"/>
  <c r="K463" i="4"/>
  <c r="L463" i="4" s="1"/>
  <c r="M463" i="4" s="1"/>
  <c r="N463" i="4" s="1"/>
  <c r="O463" i="4" s="1"/>
  <c r="I463" i="4"/>
  <c r="E463" i="4"/>
  <c r="F463" i="4" s="1"/>
  <c r="E462" i="4"/>
  <c r="F462" i="4" s="1"/>
  <c r="E461" i="4"/>
  <c r="F461" i="4" s="1"/>
  <c r="E460" i="4"/>
  <c r="F460" i="4" s="1"/>
  <c r="E459" i="4"/>
  <c r="F459" i="4" s="1"/>
  <c r="E458" i="4"/>
  <c r="F458" i="4" s="1"/>
  <c r="E457" i="4"/>
  <c r="F457" i="4" s="1"/>
  <c r="E456" i="4"/>
  <c r="F456" i="4" s="1"/>
  <c r="E455" i="4"/>
  <c r="F455" i="4" s="1"/>
  <c r="E454" i="4"/>
  <c r="F454" i="4" s="1"/>
  <c r="E453" i="4"/>
  <c r="F453" i="4" s="1"/>
  <c r="E452" i="4"/>
  <c r="F452" i="4" s="1"/>
  <c r="E451" i="4"/>
  <c r="F451" i="4" s="1"/>
  <c r="E450" i="4"/>
  <c r="F450" i="4" s="1"/>
  <c r="E449" i="4"/>
  <c r="F449" i="4" s="1"/>
  <c r="E448" i="4"/>
  <c r="F448" i="4" s="1"/>
  <c r="E447" i="4"/>
  <c r="F447" i="4" s="1"/>
  <c r="E446" i="4"/>
  <c r="F446" i="4" s="1"/>
  <c r="E445" i="4"/>
  <c r="F445" i="4" s="1"/>
  <c r="E444" i="4"/>
  <c r="F444" i="4" s="1"/>
  <c r="K443" i="4"/>
  <c r="L443" i="4" s="1"/>
  <c r="M443" i="4" s="1"/>
  <c r="N443" i="4" s="1"/>
  <c r="O443" i="4" s="1"/>
  <c r="E443" i="4"/>
  <c r="O442" i="4"/>
  <c r="E442" i="4"/>
  <c r="F442" i="4" s="1"/>
  <c r="G442" i="4" s="1"/>
  <c r="H442" i="4" s="1"/>
  <c r="I442" i="4" s="1"/>
  <c r="J442" i="4" s="1"/>
  <c r="K442" i="4" s="1"/>
  <c r="L442" i="4" s="1"/>
  <c r="M442" i="4" s="1"/>
  <c r="E441" i="4"/>
  <c r="F441" i="4" s="1"/>
  <c r="G441" i="4" s="1"/>
  <c r="J440" i="4"/>
  <c r="K440" i="4" s="1"/>
  <c r="L440" i="4" s="1"/>
  <c r="M440" i="4" s="1"/>
  <c r="N440" i="4" s="1"/>
  <c r="O440" i="4" s="1"/>
  <c r="E440" i="4"/>
  <c r="F440" i="4" s="1"/>
  <c r="O439" i="4"/>
  <c r="E439" i="4"/>
  <c r="F439" i="4" s="1"/>
  <c r="G439" i="4" s="1"/>
  <c r="H439" i="4" s="1"/>
  <c r="I439" i="4" s="1"/>
  <c r="J439" i="4" s="1"/>
  <c r="K439" i="4" s="1"/>
  <c r="L439" i="4" s="1"/>
  <c r="M439" i="4" s="1"/>
  <c r="O438" i="4"/>
  <c r="E438" i="4"/>
  <c r="O437" i="4"/>
  <c r="E437" i="4"/>
  <c r="F437" i="4" s="1"/>
  <c r="G437" i="4" s="1"/>
  <c r="H437" i="4" s="1"/>
  <c r="I437" i="4" s="1"/>
  <c r="J437" i="4" s="1"/>
  <c r="K437" i="4" s="1"/>
  <c r="L437" i="4" s="1"/>
  <c r="M437" i="4" s="1"/>
  <c r="O436" i="4"/>
  <c r="E436" i="4"/>
  <c r="F436" i="4" s="1"/>
  <c r="O435" i="4"/>
  <c r="E435" i="4"/>
  <c r="F435" i="4" s="1"/>
  <c r="G435" i="4" s="1"/>
  <c r="H435" i="4" s="1"/>
  <c r="I435" i="4" s="1"/>
  <c r="J435" i="4" s="1"/>
  <c r="K435" i="4" s="1"/>
  <c r="L435" i="4" s="1"/>
  <c r="M435" i="4" s="1"/>
  <c r="O434" i="4"/>
  <c r="E434" i="4"/>
  <c r="E433" i="4"/>
  <c r="E432" i="4"/>
  <c r="E431" i="4"/>
  <c r="K430" i="4"/>
  <c r="L430" i="4" s="1"/>
  <c r="M430" i="4" s="1"/>
  <c r="N430" i="4" s="1"/>
  <c r="O430" i="4" s="1"/>
  <c r="E430" i="4"/>
  <c r="O429" i="4"/>
  <c r="E429" i="4"/>
  <c r="F429" i="4" s="1"/>
  <c r="E428" i="4"/>
  <c r="F428" i="4" s="1"/>
  <c r="G428" i="4" s="1"/>
  <c r="H428" i="4" s="1"/>
  <c r="I428" i="4" s="1"/>
  <c r="J428" i="4" s="1"/>
  <c r="K428" i="4" s="1"/>
  <c r="L428" i="4" s="1"/>
  <c r="M428" i="4" s="1"/>
  <c r="N428" i="4" s="1"/>
  <c r="O428" i="4" s="1"/>
  <c r="E427" i="4"/>
  <c r="F427" i="4" s="1"/>
  <c r="G427" i="4" s="1"/>
  <c r="H427" i="4" s="1"/>
  <c r="I427" i="4" s="1"/>
  <c r="J427" i="4" s="1"/>
  <c r="K427" i="4" s="1"/>
  <c r="L427" i="4" s="1"/>
  <c r="M427" i="4" s="1"/>
  <c r="N427" i="4" s="1"/>
  <c r="O427" i="4" s="1"/>
  <c r="E426" i="4"/>
  <c r="F426" i="4" s="1"/>
  <c r="G426" i="4" s="1"/>
  <c r="H426" i="4" s="1"/>
  <c r="I426" i="4" s="1"/>
  <c r="J426" i="4" s="1"/>
  <c r="K426" i="4" s="1"/>
  <c r="L426" i="4" s="1"/>
  <c r="M426" i="4" s="1"/>
  <c r="N426" i="4" s="1"/>
  <c r="O426" i="4" s="1"/>
  <c r="E425" i="4"/>
  <c r="F425" i="4" s="1"/>
  <c r="G425" i="4" s="1"/>
  <c r="H425" i="4" s="1"/>
  <c r="I425" i="4" s="1"/>
  <c r="J425" i="4" s="1"/>
  <c r="K425" i="4" s="1"/>
  <c r="L425" i="4" s="1"/>
  <c r="M425" i="4" s="1"/>
  <c r="N425" i="4" s="1"/>
  <c r="O425" i="4" s="1"/>
  <c r="E424" i="4"/>
  <c r="F424" i="4" s="1"/>
  <c r="G424" i="4" s="1"/>
  <c r="H424" i="4" s="1"/>
  <c r="I424" i="4" s="1"/>
  <c r="J424" i="4" s="1"/>
  <c r="K424" i="4" s="1"/>
  <c r="L424" i="4" s="1"/>
  <c r="M424" i="4" s="1"/>
  <c r="N424" i="4" s="1"/>
  <c r="O424" i="4" s="1"/>
  <c r="E423" i="4"/>
  <c r="F423" i="4" s="1"/>
  <c r="G423" i="4" s="1"/>
  <c r="H423" i="4" s="1"/>
  <c r="I423" i="4" s="1"/>
  <c r="J423" i="4" s="1"/>
  <c r="K423" i="4" s="1"/>
  <c r="L423" i="4" s="1"/>
  <c r="M423" i="4" s="1"/>
  <c r="N423" i="4" s="1"/>
  <c r="O423" i="4" s="1"/>
  <c r="O422" i="4"/>
  <c r="E422" i="4"/>
  <c r="E421" i="4"/>
  <c r="F421" i="4" s="1"/>
  <c r="E420" i="4"/>
  <c r="F420" i="4" s="1"/>
  <c r="E419" i="4"/>
  <c r="F419" i="4" s="1"/>
  <c r="O418" i="4"/>
  <c r="E418" i="4"/>
  <c r="E417" i="4"/>
  <c r="E416" i="4"/>
  <c r="E415" i="4"/>
  <c r="E414" i="4"/>
  <c r="E413" i="4"/>
  <c r="E412" i="4"/>
  <c r="O411" i="4"/>
  <c r="E411" i="4"/>
  <c r="F411" i="4" s="1"/>
  <c r="E410" i="4"/>
  <c r="F410" i="4" s="1"/>
  <c r="G410" i="4" s="1"/>
  <c r="O409" i="4"/>
  <c r="E409" i="4"/>
  <c r="F409" i="4" s="1"/>
  <c r="G408" i="4"/>
  <c r="H408" i="4" s="1"/>
  <c r="I408" i="4" s="1"/>
  <c r="J408" i="4" s="1"/>
  <c r="K408" i="4" s="1"/>
  <c r="L408" i="4" s="1"/>
  <c r="M408" i="4" s="1"/>
  <c r="N408" i="4" s="1"/>
  <c r="O408" i="4" s="1"/>
  <c r="E408" i="4"/>
  <c r="E407" i="4"/>
  <c r="F407" i="4" s="1"/>
  <c r="O406" i="4"/>
  <c r="E406" i="4"/>
  <c r="E405" i="4"/>
  <c r="J404" i="4"/>
  <c r="K404" i="4" s="1"/>
  <c r="L404" i="4" s="1"/>
  <c r="M404" i="4" s="1"/>
  <c r="N404" i="4" s="1"/>
  <c r="O404" i="4" s="1"/>
  <c r="E404" i="4"/>
  <c r="F404" i="4" s="1"/>
  <c r="G404" i="4" s="1"/>
  <c r="H404" i="4" s="1"/>
  <c r="E403" i="4"/>
  <c r="F403" i="4" s="1"/>
  <c r="O402" i="4"/>
  <c r="E402" i="4"/>
  <c r="O401" i="4"/>
  <c r="E401" i="4"/>
  <c r="O400" i="4"/>
  <c r="E400" i="4"/>
  <c r="F400" i="4" s="1"/>
  <c r="O399" i="4"/>
  <c r="E399" i="4"/>
  <c r="F399" i="4" s="1"/>
  <c r="G399" i="4" s="1"/>
  <c r="H399" i="4" s="1"/>
  <c r="I399" i="4" s="1"/>
  <c r="J399" i="4" s="1"/>
  <c r="K399" i="4" s="1"/>
  <c r="L399" i="4" s="1"/>
  <c r="M399" i="4" s="1"/>
  <c r="O398" i="4"/>
  <c r="E398" i="4"/>
  <c r="O397" i="4"/>
  <c r="E397" i="4"/>
  <c r="F397" i="4" s="1"/>
  <c r="G397" i="4" s="1"/>
  <c r="H397" i="4" s="1"/>
  <c r="I397" i="4" s="1"/>
  <c r="J397" i="4" s="1"/>
  <c r="K397" i="4" s="1"/>
  <c r="L397" i="4" s="1"/>
  <c r="M397" i="4" s="1"/>
  <c r="O396" i="4"/>
  <c r="E396" i="4"/>
  <c r="F396" i="4" s="1"/>
  <c r="O395" i="4"/>
  <c r="E395" i="4"/>
  <c r="F395" i="4" s="1"/>
  <c r="G395" i="4" s="1"/>
  <c r="H395" i="4" s="1"/>
  <c r="I395" i="4" s="1"/>
  <c r="J395" i="4" s="1"/>
  <c r="K395" i="4" s="1"/>
  <c r="L395" i="4" s="1"/>
  <c r="M395" i="4" s="1"/>
  <c r="O394" i="4"/>
  <c r="E394" i="4"/>
  <c r="O393" i="4"/>
  <c r="E393" i="4"/>
  <c r="F393" i="4" s="1"/>
  <c r="G393" i="4" s="1"/>
  <c r="H393" i="4" s="1"/>
  <c r="I393" i="4" s="1"/>
  <c r="J393" i="4" s="1"/>
  <c r="K393" i="4" s="1"/>
  <c r="L393" i="4" s="1"/>
  <c r="M393" i="4" s="1"/>
  <c r="E392" i="4"/>
  <c r="F392" i="4" s="1"/>
  <c r="G392" i="4" s="1"/>
  <c r="E391" i="4"/>
  <c r="F391" i="4" s="1"/>
  <c r="G391" i="4" s="1"/>
  <c r="E390" i="4"/>
  <c r="F390" i="4" s="1"/>
  <c r="O389" i="4"/>
  <c r="E389" i="4"/>
  <c r="K388" i="4"/>
  <c r="L388" i="4" s="1"/>
  <c r="M388" i="4" s="1"/>
  <c r="N388" i="4" s="1"/>
  <c r="O388" i="4" s="1"/>
  <c r="E388" i="4"/>
  <c r="O387" i="4"/>
  <c r="E387" i="4"/>
  <c r="F387" i="4" s="1"/>
  <c r="G387" i="4" s="1"/>
  <c r="H387" i="4" s="1"/>
  <c r="I387" i="4" s="1"/>
  <c r="J387" i="4" s="1"/>
  <c r="K387" i="4" s="1"/>
  <c r="L387" i="4" s="1"/>
  <c r="M387" i="4" s="1"/>
  <c r="O386" i="4"/>
  <c r="E386" i="4"/>
  <c r="F386" i="4" s="1"/>
  <c r="O385" i="4"/>
  <c r="E385" i="4"/>
  <c r="F385" i="4" s="1"/>
  <c r="G385" i="4" s="1"/>
  <c r="H385" i="4" s="1"/>
  <c r="I385" i="4" s="1"/>
  <c r="J385" i="4" s="1"/>
  <c r="K385" i="4" s="1"/>
  <c r="L385" i="4" s="1"/>
  <c r="M385" i="4" s="1"/>
  <c r="O384" i="4"/>
  <c r="E384" i="4"/>
  <c r="O383" i="4"/>
  <c r="E383" i="4"/>
  <c r="F383" i="4" s="1"/>
  <c r="G383" i="4" s="1"/>
  <c r="H383" i="4" s="1"/>
  <c r="I383" i="4" s="1"/>
  <c r="J383" i="4" s="1"/>
  <c r="K383" i="4" s="1"/>
  <c r="L383" i="4" s="1"/>
  <c r="M383" i="4" s="1"/>
  <c r="I382" i="4"/>
  <c r="J382" i="4" s="1"/>
  <c r="K382" i="4" s="1"/>
  <c r="L382" i="4" s="1"/>
  <c r="M382" i="4" s="1"/>
  <c r="N382" i="4" s="1"/>
  <c r="O382" i="4" s="1"/>
  <c r="E382" i="4"/>
  <c r="F382" i="4" s="1"/>
  <c r="E381" i="4"/>
  <c r="F381" i="4" s="1"/>
  <c r="G381" i="4" s="1"/>
  <c r="H381" i="4" s="1"/>
  <c r="I381" i="4" s="1"/>
  <c r="J381" i="4" s="1"/>
  <c r="K381" i="4" s="1"/>
  <c r="L381" i="4" s="1"/>
  <c r="M381" i="4" s="1"/>
  <c r="N381" i="4" s="1"/>
  <c r="O381" i="4" s="1"/>
  <c r="E380" i="4"/>
  <c r="F380" i="4" s="1"/>
  <c r="G380" i="4" s="1"/>
  <c r="H380" i="4" s="1"/>
  <c r="I380" i="4" s="1"/>
  <c r="J380" i="4" s="1"/>
  <c r="K380" i="4" s="1"/>
  <c r="L380" i="4" s="1"/>
  <c r="M380" i="4" s="1"/>
  <c r="N380" i="4" s="1"/>
  <c r="O380" i="4" s="1"/>
  <c r="O379" i="4"/>
  <c r="E379" i="4"/>
  <c r="O378" i="4"/>
  <c r="E378" i="4"/>
  <c r="O377" i="4"/>
  <c r="E377" i="4"/>
  <c r="N376" i="4"/>
  <c r="O376" i="4" s="1"/>
  <c r="E376" i="4"/>
  <c r="F376" i="4" s="1"/>
  <c r="E375" i="4"/>
  <c r="F375" i="4" s="1"/>
  <c r="G375" i="4" s="1"/>
  <c r="H375" i="4" s="1"/>
  <c r="I375" i="4" s="1"/>
  <c r="J375" i="4" s="1"/>
  <c r="K375" i="4" s="1"/>
  <c r="L375" i="4" s="1"/>
  <c r="M375" i="4" s="1"/>
  <c r="N375" i="4" s="1"/>
  <c r="O375" i="4" s="1"/>
  <c r="O374" i="4"/>
  <c r="L374" i="4"/>
  <c r="M374" i="4" s="1"/>
  <c r="E374" i="4"/>
  <c r="E373" i="4"/>
  <c r="O372" i="4"/>
  <c r="E372" i="4"/>
  <c r="F372" i="4" s="1"/>
  <c r="G372" i="4" s="1"/>
  <c r="H372" i="4" s="1"/>
  <c r="I372" i="4" s="1"/>
  <c r="J372" i="4" s="1"/>
  <c r="K372" i="4" s="1"/>
  <c r="O371" i="4"/>
  <c r="L371" i="4"/>
  <c r="M371" i="4" s="1"/>
  <c r="E371" i="4"/>
  <c r="F371" i="4" s="1"/>
  <c r="G371" i="4" s="1"/>
  <c r="H371" i="4" s="1"/>
  <c r="I371" i="4" s="1"/>
  <c r="J371" i="4" s="1"/>
  <c r="O370" i="4"/>
  <c r="M370" i="4"/>
  <c r="E370" i="4"/>
  <c r="F370" i="4" s="1"/>
  <c r="O369" i="4"/>
  <c r="M369" i="4"/>
  <c r="E369" i="4"/>
  <c r="F369" i="4" s="1"/>
  <c r="G369" i="4" s="1"/>
  <c r="H369" i="4" s="1"/>
  <c r="I369" i="4" s="1"/>
  <c r="J369" i="4" s="1"/>
  <c r="K369" i="4" s="1"/>
  <c r="O368" i="4"/>
  <c r="M368" i="4"/>
  <c r="E368" i="4"/>
  <c r="F368" i="4" s="1"/>
  <c r="O367" i="4"/>
  <c r="E367" i="4"/>
  <c r="O366" i="4"/>
  <c r="E366" i="4"/>
  <c r="F366" i="4" s="1"/>
  <c r="G366" i="4" s="1"/>
  <c r="H366" i="4" s="1"/>
  <c r="I366" i="4" s="1"/>
  <c r="J366" i="4" s="1"/>
  <c r="K366" i="4" s="1"/>
  <c r="L366" i="4" s="1"/>
  <c r="M366" i="4" s="1"/>
  <c r="O365" i="4"/>
  <c r="E365" i="4"/>
  <c r="F365" i="4" s="1"/>
  <c r="G365" i="4" s="1"/>
  <c r="E364" i="4"/>
  <c r="F364" i="4" s="1"/>
  <c r="E363" i="4"/>
  <c r="F363" i="4" s="1"/>
  <c r="G363" i="4" s="1"/>
  <c r="H363" i="4" s="1"/>
  <c r="I363" i="4" s="1"/>
  <c r="J363" i="4" s="1"/>
  <c r="K363" i="4" s="1"/>
  <c r="L363" i="4" s="1"/>
  <c r="M363" i="4" s="1"/>
  <c r="N363" i="4" s="1"/>
  <c r="O363" i="4" s="1"/>
  <c r="E362" i="4"/>
  <c r="F362" i="4" s="1"/>
  <c r="G362" i="4" s="1"/>
  <c r="H362" i="4" s="1"/>
  <c r="I362" i="4" s="1"/>
  <c r="J362" i="4" s="1"/>
  <c r="K362" i="4" s="1"/>
  <c r="L362" i="4" s="1"/>
  <c r="M362" i="4" s="1"/>
  <c r="N362" i="4" s="1"/>
  <c r="O362" i="4" s="1"/>
  <c r="E361" i="4"/>
  <c r="F361" i="4" s="1"/>
  <c r="G361" i="4" s="1"/>
  <c r="H361" i="4" s="1"/>
  <c r="I361" i="4" s="1"/>
  <c r="J361" i="4" s="1"/>
  <c r="K361" i="4" s="1"/>
  <c r="L361" i="4" s="1"/>
  <c r="M361" i="4" s="1"/>
  <c r="N361" i="4" s="1"/>
  <c r="O361" i="4" s="1"/>
  <c r="E360" i="4"/>
  <c r="F360" i="4" s="1"/>
  <c r="G360" i="4" s="1"/>
  <c r="H360" i="4" s="1"/>
  <c r="I360" i="4" s="1"/>
  <c r="J360" i="4" s="1"/>
  <c r="K360" i="4" s="1"/>
  <c r="L360" i="4" s="1"/>
  <c r="M360" i="4" s="1"/>
  <c r="N360" i="4" s="1"/>
  <c r="O360" i="4" s="1"/>
  <c r="E359" i="4"/>
  <c r="F359" i="4" s="1"/>
  <c r="G359" i="4" s="1"/>
  <c r="H359" i="4" s="1"/>
  <c r="I359" i="4" s="1"/>
  <c r="J359" i="4" s="1"/>
  <c r="K359" i="4" s="1"/>
  <c r="L359" i="4" s="1"/>
  <c r="M359" i="4" s="1"/>
  <c r="N359" i="4" s="1"/>
  <c r="O359" i="4" s="1"/>
  <c r="E358" i="4"/>
  <c r="F358" i="4" s="1"/>
  <c r="G358" i="4" s="1"/>
  <c r="H358" i="4" s="1"/>
  <c r="I358" i="4" s="1"/>
  <c r="J358" i="4" s="1"/>
  <c r="K358" i="4" s="1"/>
  <c r="L358" i="4" s="1"/>
  <c r="M358" i="4" s="1"/>
  <c r="N358" i="4" s="1"/>
  <c r="O358" i="4" s="1"/>
  <c r="E357" i="4"/>
  <c r="F357" i="4" s="1"/>
  <c r="G357" i="4" s="1"/>
  <c r="H357" i="4" s="1"/>
  <c r="I357" i="4" s="1"/>
  <c r="J357" i="4" s="1"/>
  <c r="K357" i="4" s="1"/>
  <c r="L357" i="4" s="1"/>
  <c r="M357" i="4" s="1"/>
  <c r="N357" i="4" s="1"/>
  <c r="O357" i="4" s="1"/>
  <c r="E356" i="4"/>
  <c r="F356" i="4" s="1"/>
  <c r="G356" i="4" s="1"/>
  <c r="H356" i="4" s="1"/>
  <c r="I356" i="4" s="1"/>
  <c r="J356" i="4" s="1"/>
  <c r="K356" i="4" s="1"/>
  <c r="L356" i="4" s="1"/>
  <c r="M356" i="4" s="1"/>
  <c r="N356" i="4" s="1"/>
  <c r="O356" i="4" s="1"/>
  <c r="E355" i="4"/>
  <c r="F355" i="4" s="1"/>
  <c r="G355" i="4" s="1"/>
  <c r="H355" i="4" s="1"/>
  <c r="I355" i="4" s="1"/>
  <c r="J355" i="4" s="1"/>
  <c r="K355" i="4" s="1"/>
  <c r="L355" i="4" s="1"/>
  <c r="M355" i="4" s="1"/>
  <c r="N355" i="4" s="1"/>
  <c r="O355" i="4" s="1"/>
  <c r="E354" i="4"/>
  <c r="F354" i="4" s="1"/>
  <c r="G354" i="4" s="1"/>
  <c r="H354" i="4" s="1"/>
  <c r="I354" i="4" s="1"/>
  <c r="J354" i="4" s="1"/>
  <c r="K354" i="4" s="1"/>
  <c r="L354" i="4" s="1"/>
  <c r="M354" i="4" s="1"/>
  <c r="N354" i="4" s="1"/>
  <c r="O354" i="4" s="1"/>
  <c r="E353" i="4"/>
  <c r="F353" i="4" s="1"/>
  <c r="G353" i="4" s="1"/>
  <c r="H353" i="4" s="1"/>
  <c r="I353" i="4" s="1"/>
  <c r="J353" i="4" s="1"/>
  <c r="K353" i="4" s="1"/>
  <c r="L353" i="4" s="1"/>
  <c r="M353" i="4" s="1"/>
  <c r="N353" i="4" s="1"/>
  <c r="O353" i="4" s="1"/>
  <c r="E352" i="4"/>
  <c r="F352" i="4" s="1"/>
  <c r="G352" i="4" s="1"/>
  <c r="H352" i="4" s="1"/>
  <c r="I352" i="4" s="1"/>
  <c r="J352" i="4" s="1"/>
  <c r="K352" i="4" s="1"/>
  <c r="L352" i="4" s="1"/>
  <c r="M352" i="4" s="1"/>
  <c r="N352" i="4" s="1"/>
  <c r="O352" i="4" s="1"/>
  <c r="E351" i="4"/>
  <c r="F351" i="4" s="1"/>
  <c r="G351" i="4" s="1"/>
  <c r="H351" i="4" s="1"/>
  <c r="I351" i="4" s="1"/>
  <c r="J351" i="4" s="1"/>
  <c r="K351" i="4" s="1"/>
  <c r="L351" i="4" s="1"/>
  <c r="M351" i="4" s="1"/>
  <c r="N351" i="4" s="1"/>
  <c r="O351" i="4" s="1"/>
  <c r="E350" i="4"/>
  <c r="F350" i="4" s="1"/>
  <c r="G350" i="4" s="1"/>
  <c r="H350" i="4" s="1"/>
  <c r="I350" i="4" s="1"/>
  <c r="J350" i="4" s="1"/>
  <c r="K350" i="4" s="1"/>
  <c r="L350" i="4" s="1"/>
  <c r="M350" i="4" s="1"/>
  <c r="N350" i="4" s="1"/>
  <c r="O350" i="4" s="1"/>
  <c r="E349" i="4"/>
  <c r="F349" i="4" s="1"/>
  <c r="G349" i="4" s="1"/>
  <c r="H349" i="4" s="1"/>
  <c r="I349" i="4" s="1"/>
  <c r="J349" i="4" s="1"/>
  <c r="K349" i="4" s="1"/>
  <c r="L349" i="4" s="1"/>
  <c r="M349" i="4" s="1"/>
  <c r="N349" i="4" s="1"/>
  <c r="O349" i="4" s="1"/>
  <c r="E348" i="4"/>
  <c r="F348" i="4" s="1"/>
  <c r="G348" i="4" s="1"/>
  <c r="H348" i="4" s="1"/>
  <c r="I348" i="4" s="1"/>
  <c r="J348" i="4" s="1"/>
  <c r="K348" i="4" s="1"/>
  <c r="L348" i="4" s="1"/>
  <c r="M348" i="4" s="1"/>
  <c r="N348" i="4" s="1"/>
  <c r="O348" i="4" s="1"/>
  <c r="E347" i="4"/>
  <c r="F347" i="4" s="1"/>
  <c r="G347" i="4" s="1"/>
  <c r="H347" i="4" s="1"/>
  <c r="I347" i="4" s="1"/>
  <c r="J347" i="4" s="1"/>
  <c r="K347" i="4" s="1"/>
  <c r="L347" i="4" s="1"/>
  <c r="M347" i="4" s="1"/>
  <c r="N347" i="4" s="1"/>
  <c r="O347" i="4" s="1"/>
  <c r="E346" i="4"/>
  <c r="F346" i="4" s="1"/>
  <c r="G346" i="4" s="1"/>
  <c r="H346" i="4" s="1"/>
  <c r="I346" i="4" s="1"/>
  <c r="J346" i="4" s="1"/>
  <c r="K346" i="4" s="1"/>
  <c r="L346" i="4" s="1"/>
  <c r="M346" i="4" s="1"/>
  <c r="N346" i="4" s="1"/>
  <c r="O346" i="4" s="1"/>
  <c r="E345" i="4"/>
  <c r="F345" i="4" s="1"/>
  <c r="G345" i="4" s="1"/>
  <c r="H345" i="4" s="1"/>
  <c r="I345" i="4" s="1"/>
  <c r="J345" i="4" s="1"/>
  <c r="K345" i="4" s="1"/>
  <c r="L345" i="4" s="1"/>
  <c r="M345" i="4" s="1"/>
  <c r="N345" i="4" s="1"/>
  <c r="O345" i="4" s="1"/>
  <c r="E344" i="4"/>
  <c r="F344" i="4" s="1"/>
  <c r="G344" i="4" s="1"/>
  <c r="H344" i="4" s="1"/>
  <c r="I344" i="4" s="1"/>
  <c r="J344" i="4" s="1"/>
  <c r="K344" i="4" s="1"/>
  <c r="L344" i="4" s="1"/>
  <c r="M344" i="4" s="1"/>
  <c r="N344" i="4" s="1"/>
  <c r="O344" i="4" s="1"/>
  <c r="E343" i="4"/>
  <c r="F343" i="4" s="1"/>
  <c r="G343" i="4" s="1"/>
  <c r="H343" i="4" s="1"/>
  <c r="I343" i="4" s="1"/>
  <c r="J343" i="4" s="1"/>
  <c r="K343" i="4" s="1"/>
  <c r="L343" i="4" s="1"/>
  <c r="M343" i="4" s="1"/>
  <c r="N343" i="4" s="1"/>
  <c r="O343" i="4" s="1"/>
  <c r="E342" i="4"/>
  <c r="F342" i="4" s="1"/>
  <c r="G342" i="4" s="1"/>
  <c r="H342" i="4" s="1"/>
  <c r="I342" i="4" s="1"/>
  <c r="J342" i="4" s="1"/>
  <c r="K342" i="4" s="1"/>
  <c r="L342" i="4" s="1"/>
  <c r="M342" i="4" s="1"/>
  <c r="N342" i="4" s="1"/>
  <c r="O342" i="4" s="1"/>
  <c r="E341" i="4"/>
  <c r="F341" i="4" s="1"/>
  <c r="G341" i="4" s="1"/>
  <c r="H341" i="4" s="1"/>
  <c r="I341" i="4" s="1"/>
  <c r="J341" i="4" s="1"/>
  <c r="K341" i="4" s="1"/>
  <c r="L341" i="4" s="1"/>
  <c r="M341" i="4" s="1"/>
  <c r="N341" i="4" s="1"/>
  <c r="O341" i="4" s="1"/>
  <c r="E340" i="4"/>
  <c r="F340" i="4" s="1"/>
  <c r="G340" i="4" s="1"/>
  <c r="H340" i="4" s="1"/>
  <c r="I340" i="4" s="1"/>
  <c r="J340" i="4" s="1"/>
  <c r="K340" i="4" s="1"/>
  <c r="L340" i="4" s="1"/>
  <c r="M340" i="4" s="1"/>
  <c r="N340" i="4" s="1"/>
  <c r="O340" i="4" s="1"/>
  <c r="E339" i="4"/>
  <c r="F339" i="4" s="1"/>
  <c r="G339" i="4" s="1"/>
  <c r="H339" i="4" s="1"/>
  <c r="I339" i="4" s="1"/>
  <c r="J339" i="4" s="1"/>
  <c r="K339" i="4" s="1"/>
  <c r="L339" i="4" s="1"/>
  <c r="M339" i="4" s="1"/>
  <c r="N339" i="4" s="1"/>
  <c r="E338" i="4"/>
  <c r="F338" i="4" s="1"/>
  <c r="E337" i="4"/>
  <c r="F337" i="4" s="1"/>
  <c r="E336" i="4"/>
  <c r="F336" i="4" s="1"/>
  <c r="E335" i="4"/>
  <c r="F335" i="4" s="1"/>
  <c r="E334" i="4"/>
  <c r="F334" i="4" s="1"/>
  <c r="E333" i="4"/>
  <c r="F333" i="4" s="1"/>
  <c r="E332" i="4"/>
  <c r="F332" i="4" s="1"/>
  <c r="E331" i="4"/>
  <c r="F331" i="4" s="1"/>
  <c r="E330" i="4"/>
  <c r="F330" i="4" s="1"/>
  <c r="E329" i="4"/>
  <c r="F329" i="4" s="1"/>
  <c r="E328" i="4"/>
  <c r="F328" i="4" s="1"/>
  <c r="E327" i="4"/>
  <c r="F327" i="4" s="1"/>
  <c r="E326" i="4"/>
  <c r="F326" i="4" s="1"/>
  <c r="E325" i="4"/>
  <c r="F325" i="4" s="1"/>
  <c r="E324" i="4"/>
  <c r="F324" i="4" s="1"/>
  <c r="E323" i="4"/>
  <c r="F323" i="4" s="1"/>
  <c r="E322" i="4"/>
  <c r="F322" i="4" s="1"/>
  <c r="E321" i="4"/>
  <c r="F321" i="4" s="1"/>
  <c r="E320" i="4"/>
  <c r="F320" i="4" s="1"/>
  <c r="E319" i="4"/>
  <c r="F319" i="4" s="1"/>
  <c r="E318" i="4"/>
  <c r="F318" i="4" s="1"/>
  <c r="E317" i="4"/>
  <c r="F317" i="4" s="1"/>
  <c r="E316" i="4"/>
  <c r="F316" i="4" s="1"/>
  <c r="E315" i="4"/>
  <c r="F315" i="4" s="1"/>
  <c r="E314" i="4"/>
  <c r="F314" i="4" s="1"/>
  <c r="E313" i="4"/>
  <c r="F313" i="4" s="1"/>
  <c r="E312" i="4"/>
  <c r="F312" i="4" s="1"/>
  <c r="E311" i="4"/>
  <c r="F311" i="4" s="1"/>
  <c r="E310" i="4"/>
  <c r="F310" i="4" s="1"/>
  <c r="E309" i="4"/>
  <c r="F309" i="4" s="1"/>
  <c r="E308" i="4"/>
  <c r="F308" i="4" s="1"/>
  <c r="E307" i="4"/>
  <c r="F307" i="4" s="1"/>
  <c r="E306" i="4"/>
  <c r="F306" i="4" s="1"/>
  <c r="E305" i="4"/>
  <c r="F305" i="4" s="1"/>
  <c r="E304" i="4"/>
  <c r="F304" i="4" s="1"/>
  <c r="E303" i="4"/>
  <c r="F303" i="4" s="1"/>
  <c r="E302" i="4"/>
  <c r="F302" i="4" s="1"/>
  <c r="E301" i="4"/>
  <c r="F301" i="4" s="1"/>
  <c r="E300" i="4"/>
  <c r="F300" i="4" s="1"/>
  <c r="O299" i="4"/>
  <c r="E299" i="4"/>
  <c r="K298" i="4"/>
  <c r="L298" i="4" s="1"/>
  <c r="M298" i="4" s="1"/>
  <c r="N298" i="4" s="1"/>
  <c r="O298" i="4" s="1"/>
  <c r="E298" i="4"/>
  <c r="F298" i="4" s="1"/>
  <c r="G298" i="4" s="1"/>
  <c r="H298" i="4" s="1"/>
  <c r="I298" i="4" s="1"/>
  <c r="K297" i="4"/>
  <c r="L297" i="4" s="1"/>
  <c r="M297" i="4" s="1"/>
  <c r="N297" i="4" s="1"/>
  <c r="O297" i="4" s="1"/>
  <c r="E297" i="4"/>
  <c r="F297" i="4" s="1"/>
  <c r="E296" i="4"/>
  <c r="F296" i="4" s="1"/>
  <c r="G296" i="4" s="1"/>
  <c r="H296" i="4" s="1"/>
  <c r="I296" i="4" s="1"/>
  <c r="J296" i="4" s="1"/>
  <c r="K296" i="4" s="1"/>
  <c r="L296" i="4" s="1"/>
  <c r="M296" i="4" s="1"/>
  <c r="N296" i="4" s="1"/>
  <c r="O296" i="4" s="1"/>
  <c r="L295" i="4"/>
  <c r="M295" i="4" s="1"/>
  <c r="N295" i="4" s="1"/>
  <c r="O295" i="4" s="1"/>
  <c r="E295" i="4"/>
  <c r="F295" i="4" s="1"/>
  <c r="G295" i="4" s="1"/>
  <c r="H295" i="4" s="1"/>
  <c r="I295" i="4" s="1"/>
  <c r="J295" i="4" s="1"/>
  <c r="L294" i="4"/>
  <c r="M294" i="4" s="1"/>
  <c r="N294" i="4" s="1"/>
  <c r="O294" i="4" s="1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O274" i="4"/>
  <c r="E274" i="4"/>
  <c r="F274" i="4" s="1"/>
  <c r="E273" i="4"/>
  <c r="F273" i="4" s="1"/>
  <c r="G273" i="4" s="1"/>
  <c r="E272" i="4"/>
  <c r="F272" i="4" s="1"/>
  <c r="G272" i="4" s="1"/>
  <c r="E271" i="4"/>
  <c r="F271" i="4" s="1"/>
  <c r="G271" i="4" s="1"/>
  <c r="E270" i="4"/>
  <c r="F270" i="4" s="1"/>
  <c r="G270" i="4" s="1"/>
  <c r="K269" i="4"/>
  <c r="L269" i="4" s="1"/>
  <c r="M269" i="4" s="1"/>
  <c r="N269" i="4" s="1"/>
  <c r="O269" i="4" s="1"/>
  <c r="E269" i="4"/>
  <c r="F269" i="4" s="1"/>
  <c r="K268" i="4"/>
  <c r="L268" i="4" s="1"/>
  <c r="M268" i="4" s="1"/>
  <c r="N268" i="4" s="1"/>
  <c r="O268" i="4" s="1"/>
  <c r="E268" i="4"/>
  <c r="F268" i="4" s="1"/>
  <c r="G268" i="4" s="1"/>
  <c r="H268" i="4" s="1"/>
  <c r="I268" i="4" s="1"/>
  <c r="K267" i="4"/>
  <c r="L267" i="4" s="1"/>
  <c r="M267" i="4" s="1"/>
  <c r="N267" i="4" s="1"/>
  <c r="O267" i="4" s="1"/>
  <c r="E267" i="4"/>
  <c r="K266" i="4"/>
  <c r="L266" i="4" s="1"/>
  <c r="M266" i="4" s="1"/>
  <c r="N266" i="4" s="1"/>
  <c r="O266" i="4" s="1"/>
  <c r="E266" i="4"/>
  <c r="F266" i="4" s="1"/>
  <c r="G266" i="4" s="1"/>
  <c r="H266" i="4" s="1"/>
  <c r="I266" i="4" s="1"/>
  <c r="K265" i="4"/>
  <c r="L265" i="4" s="1"/>
  <c r="M265" i="4" s="1"/>
  <c r="N265" i="4" s="1"/>
  <c r="O265" i="4" s="1"/>
  <c r="E265" i="4"/>
  <c r="F265" i="4" s="1"/>
  <c r="E264" i="4"/>
  <c r="F264" i="4" s="1"/>
  <c r="G264" i="4" s="1"/>
  <c r="H264" i="4" s="1"/>
  <c r="I264" i="4" s="1"/>
  <c r="J264" i="4" s="1"/>
  <c r="K264" i="4" s="1"/>
  <c r="L264" i="4" s="1"/>
  <c r="M264" i="4" s="1"/>
  <c r="N264" i="4" s="1"/>
  <c r="O264" i="4" s="1"/>
  <c r="E263" i="4"/>
  <c r="F263" i="4" s="1"/>
  <c r="G263" i="4" s="1"/>
  <c r="H263" i="4" s="1"/>
  <c r="I263" i="4" s="1"/>
  <c r="J263" i="4" s="1"/>
  <c r="K263" i="4" s="1"/>
  <c r="L263" i="4" s="1"/>
  <c r="M263" i="4" s="1"/>
  <c r="N263" i="4" s="1"/>
  <c r="O263" i="4" s="1"/>
  <c r="E262" i="4"/>
  <c r="E261" i="4"/>
  <c r="E260" i="4"/>
  <c r="E259" i="4"/>
  <c r="E258" i="4"/>
  <c r="E257" i="4"/>
  <c r="F257" i="4" s="1"/>
  <c r="G257" i="4" s="1"/>
  <c r="E256" i="4"/>
  <c r="J255" i="4"/>
  <c r="K255" i="4" s="1"/>
  <c r="L255" i="4" s="1"/>
  <c r="M255" i="4" s="1"/>
  <c r="N255" i="4" s="1"/>
  <c r="O255" i="4" s="1"/>
  <c r="E255" i="4"/>
  <c r="E254" i="4"/>
  <c r="F254" i="4" s="1"/>
  <c r="G254" i="4" s="1"/>
  <c r="E253" i="4"/>
  <c r="F253" i="4" s="1"/>
  <c r="E252" i="4"/>
  <c r="F252" i="4" s="1"/>
  <c r="G252" i="4" s="1"/>
  <c r="H252" i="4" s="1"/>
  <c r="I252" i="4" s="1"/>
  <c r="J252" i="4" s="1"/>
  <c r="K252" i="4" s="1"/>
  <c r="L252" i="4" s="1"/>
  <c r="M252" i="4" s="1"/>
  <c r="N252" i="4" s="1"/>
  <c r="E251" i="4"/>
  <c r="F251" i="4" s="1"/>
  <c r="E250" i="4"/>
  <c r="F250" i="4" s="1"/>
  <c r="E249" i="4"/>
  <c r="F249" i="4" s="1"/>
  <c r="E248" i="4"/>
  <c r="F248" i="4" s="1"/>
  <c r="E247" i="4"/>
  <c r="F247" i="4" s="1"/>
  <c r="E246" i="4"/>
  <c r="F246" i="4" s="1"/>
  <c r="E245" i="4"/>
  <c r="F245" i="4" s="1"/>
  <c r="E244" i="4"/>
  <c r="F244" i="4" s="1"/>
  <c r="K243" i="4"/>
  <c r="L243" i="4" s="1"/>
  <c r="M243" i="4" s="1"/>
  <c r="N243" i="4" s="1"/>
  <c r="O243" i="4" s="1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M220" i="4"/>
  <c r="N220" i="4" s="1"/>
  <c r="O220" i="4" s="1"/>
  <c r="E220" i="4"/>
  <c r="O219" i="4"/>
  <c r="E219" i="4"/>
  <c r="F219" i="4" s="1"/>
  <c r="G219" i="4" s="1"/>
  <c r="H219" i="4" s="1"/>
  <c r="I219" i="4" s="1"/>
  <c r="J219" i="4" s="1"/>
  <c r="K219" i="4" s="1"/>
  <c r="L219" i="4" s="1"/>
  <c r="M219" i="4" s="1"/>
  <c r="E218" i="4"/>
  <c r="F218" i="4" s="1"/>
  <c r="E217" i="4"/>
  <c r="F217" i="4" s="1"/>
  <c r="O216" i="4"/>
  <c r="E216" i="4"/>
  <c r="E215" i="4"/>
  <c r="E214" i="4"/>
  <c r="E213" i="4"/>
  <c r="E212" i="4"/>
  <c r="E211" i="4"/>
  <c r="E210" i="4"/>
  <c r="E209" i="4"/>
  <c r="E208" i="4"/>
  <c r="E207" i="4"/>
  <c r="K206" i="4"/>
  <c r="L206" i="4" s="1"/>
  <c r="M206" i="4" s="1"/>
  <c r="N206" i="4" s="1"/>
  <c r="O206" i="4" s="1"/>
  <c r="E206" i="4"/>
  <c r="F206" i="4" s="1"/>
  <c r="G206" i="4" s="1"/>
  <c r="H206" i="4" s="1"/>
  <c r="I206" i="4" s="1"/>
  <c r="E205" i="4"/>
  <c r="F205" i="4" s="1"/>
  <c r="G205" i="4" s="1"/>
  <c r="E204" i="4"/>
  <c r="F204" i="4" s="1"/>
  <c r="G204" i="4" s="1"/>
  <c r="E203" i="4"/>
  <c r="F203" i="4" s="1"/>
  <c r="G203" i="4" s="1"/>
  <c r="E202" i="4"/>
  <c r="F202" i="4" s="1"/>
  <c r="G202" i="4" s="1"/>
  <c r="E201" i="4"/>
  <c r="F201" i="4" s="1"/>
  <c r="G201" i="4" s="1"/>
  <c r="E200" i="4"/>
  <c r="F200" i="4" s="1"/>
  <c r="G200" i="4" s="1"/>
  <c r="E199" i="4"/>
  <c r="F199" i="4" s="1"/>
  <c r="G199" i="4" s="1"/>
  <c r="H199" i="4" s="1"/>
  <c r="I199" i="4" s="1"/>
  <c r="J199" i="4" s="1"/>
  <c r="K199" i="4" s="1"/>
  <c r="L199" i="4" s="1"/>
  <c r="M199" i="4" s="1"/>
  <c r="N199" i="4" s="1"/>
  <c r="O199" i="4" s="1"/>
  <c r="O198" i="4"/>
  <c r="E198" i="4"/>
  <c r="F198" i="4" s="1"/>
  <c r="E197" i="4"/>
  <c r="F197" i="4" s="1"/>
  <c r="G197" i="4" s="1"/>
  <c r="H197" i="4" s="1"/>
  <c r="I197" i="4" s="1"/>
  <c r="J197" i="4" s="1"/>
  <c r="K197" i="4" s="1"/>
  <c r="L197" i="4" s="1"/>
  <c r="M197" i="4" s="1"/>
  <c r="N197" i="4" s="1"/>
  <c r="O197" i="4" s="1"/>
  <c r="E196" i="4"/>
  <c r="F196" i="4" s="1"/>
  <c r="G196" i="4" s="1"/>
  <c r="H196" i="4" s="1"/>
  <c r="I196" i="4" s="1"/>
  <c r="J196" i="4" s="1"/>
  <c r="K196" i="4" s="1"/>
  <c r="L196" i="4" s="1"/>
  <c r="M196" i="4" s="1"/>
  <c r="N196" i="4" s="1"/>
  <c r="O196" i="4" s="1"/>
  <c r="E195" i="4"/>
  <c r="F195" i="4" s="1"/>
  <c r="G195" i="4" s="1"/>
  <c r="H195" i="4" s="1"/>
  <c r="I195" i="4" s="1"/>
  <c r="J195" i="4" s="1"/>
  <c r="K195" i="4" s="1"/>
  <c r="L195" i="4" s="1"/>
  <c r="M195" i="4" s="1"/>
  <c r="N195" i="4" s="1"/>
  <c r="O195" i="4" s="1"/>
  <c r="E194" i="4"/>
  <c r="F194" i="4" s="1"/>
  <c r="G194" i="4" s="1"/>
  <c r="H194" i="4" s="1"/>
  <c r="I194" i="4" s="1"/>
  <c r="J194" i="4" s="1"/>
  <c r="K194" i="4" s="1"/>
  <c r="L194" i="4" s="1"/>
  <c r="M194" i="4" s="1"/>
  <c r="N194" i="4" s="1"/>
  <c r="O194" i="4" s="1"/>
  <c r="E193" i="4"/>
  <c r="F193" i="4" s="1"/>
  <c r="G193" i="4" s="1"/>
  <c r="H193" i="4" s="1"/>
  <c r="I193" i="4" s="1"/>
  <c r="J193" i="4" s="1"/>
  <c r="K193" i="4" s="1"/>
  <c r="L193" i="4" s="1"/>
  <c r="M193" i="4" s="1"/>
  <c r="N193" i="4" s="1"/>
  <c r="O193" i="4" s="1"/>
  <c r="E192" i="4"/>
  <c r="F192" i="4" s="1"/>
  <c r="G192" i="4" s="1"/>
  <c r="H192" i="4" s="1"/>
  <c r="I192" i="4" s="1"/>
  <c r="J192" i="4" s="1"/>
  <c r="K192" i="4" s="1"/>
  <c r="L192" i="4" s="1"/>
  <c r="M192" i="4" s="1"/>
  <c r="N192" i="4" s="1"/>
  <c r="O192" i="4" s="1"/>
  <c r="E191" i="4"/>
  <c r="F191" i="4" s="1"/>
  <c r="G191" i="4" s="1"/>
  <c r="H191" i="4" s="1"/>
  <c r="I191" i="4" s="1"/>
  <c r="J191" i="4" s="1"/>
  <c r="K191" i="4" s="1"/>
  <c r="L191" i="4" s="1"/>
  <c r="M191" i="4" s="1"/>
  <c r="N191" i="4" s="1"/>
  <c r="O191" i="4" s="1"/>
  <c r="E190" i="4"/>
  <c r="F190" i="4" s="1"/>
  <c r="G190" i="4" s="1"/>
  <c r="H190" i="4" s="1"/>
  <c r="I190" i="4" s="1"/>
  <c r="J190" i="4" s="1"/>
  <c r="K190" i="4" s="1"/>
  <c r="L190" i="4" s="1"/>
  <c r="M190" i="4" s="1"/>
  <c r="N190" i="4" s="1"/>
  <c r="O190" i="4" s="1"/>
  <c r="E189" i="4"/>
  <c r="F189" i="4" s="1"/>
  <c r="G189" i="4" s="1"/>
  <c r="H189" i="4" s="1"/>
  <c r="I189" i="4" s="1"/>
  <c r="J189" i="4" s="1"/>
  <c r="K189" i="4" s="1"/>
  <c r="L189" i="4" s="1"/>
  <c r="M189" i="4" s="1"/>
  <c r="N189" i="4" s="1"/>
  <c r="O189" i="4" s="1"/>
  <c r="K188" i="4"/>
  <c r="L188" i="4" s="1"/>
  <c r="M188" i="4" s="1"/>
  <c r="N188" i="4" s="1"/>
  <c r="O188" i="4" s="1"/>
  <c r="E188" i="4"/>
  <c r="F188" i="4" s="1"/>
  <c r="O187" i="4"/>
  <c r="E187" i="4"/>
  <c r="O186" i="4"/>
  <c r="E186" i="4"/>
  <c r="O185" i="4"/>
  <c r="E185" i="4"/>
  <c r="F185" i="4" s="1"/>
  <c r="E184" i="4"/>
  <c r="F184" i="4" s="1"/>
  <c r="G184" i="4" s="1"/>
  <c r="H184" i="4" s="1"/>
  <c r="I184" i="4" s="1"/>
  <c r="J184" i="4" s="1"/>
  <c r="K184" i="4" s="1"/>
  <c r="L184" i="4" s="1"/>
  <c r="M184" i="4" s="1"/>
  <c r="N184" i="4" s="1"/>
  <c r="O184" i="4" s="1"/>
  <c r="E183" i="4"/>
  <c r="F183" i="4" s="1"/>
  <c r="G183" i="4" s="1"/>
  <c r="H183" i="4" s="1"/>
  <c r="I183" i="4" s="1"/>
  <c r="J183" i="4" s="1"/>
  <c r="K183" i="4" s="1"/>
  <c r="L183" i="4" s="1"/>
  <c r="M183" i="4" s="1"/>
  <c r="N183" i="4" s="1"/>
  <c r="O183" i="4" s="1"/>
  <c r="K182" i="4"/>
  <c r="L182" i="4" s="1"/>
  <c r="M182" i="4" s="1"/>
  <c r="N182" i="4" s="1"/>
  <c r="O182" i="4" s="1"/>
  <c r="E182" i="4"/>
  <c r="F182" i="4" s="1"/>
  <c r="E181" i="4"/>
  <c r="F181" i="4" s="1"/>
  <c r="E180" i="4"/>
  <c r="F180" i="4" s="1"/>
  <c r="E179" i="4"/>
  <c r="F179" i="4" s="1"/>
  <c r="E178" i="4"/>
  <c r="F178" i="4" s="1"/>
  <c r="E177" i="4"/>
  <c r="F177" i="4" s="1"/>
  <c r="L176" i="4"/>
  <c r="M176" i="4" s="1"/>
  <c r="N176" i="4" s="1"/>
  <c r="O176" i="4" s="1"/>
  <c r="J176" i="4"/>
  <c r="E176" i="4"/>
  <c r="F176" i="4" s="1"/>
  <c r="G176" i="4" s="1"/>
  <c r="H176" i="4" s="1"/>
  <c r="E175" i="4"/>
  <c r="F175" i="4" s="1"/>
  <c r="G175" i="4" s="1"/>
  <c r="E174" i="4"/>
  <c r="F174" i="4" s="1"/>
  <c r="G174" i="4" s="1"/>
  <c r="E173" i="4"/>
  <c r="F173" i="4" s="1"/>
  <c r="G173" i="4" s="1"/>
  <c r="E172" i="4"/>
  <c r="F172" i="4" s="1"/>
  <c r="E171" i="4"/>
  <c r="E170" i="4"/>
  <c r="F170" i="4" s="1"/>
  <c r="E169" i="4"/>
  <c r="F169" i="4" s="1"/>
  <c r="E168" i="4"/>
  <c r="F168" i="4" s="1"/>
  <c r="E167" i="4"/>
  <c r="F167" i="4" s="1"/>
  <c r="E166" i="4"/>
  <c r="F166" i="4" s="1"/>
  <c r="O165" i="4"/>
  <c r="E165" i="4"/>
  <c r="E164" i="4"/>
  <c r="E163" i="4"/>
  <c r="E162" i="4"/>
  <c r="O161" i="4"/>
  <c r="E161" i="4"/>
  <c r="E160" i="4"/>
  <c r="F160" i="4" s="1"/>
  <c r="G160" i="4" s="1"/>
  <c r="E159" i="4"/>
  <c r="F159" i="4" s="1"/>
  <c r="G159" i="4" s="1"/>
  <c r="E158" i="4"/>
  <c r="F158" i="4" s="1"/>
  <c r="G158" i="4" s="1"/>
  <c r="E157" i="4"/>
  <c r="F157" i="4" s="1"/>
  <c r="E156" i="4"/>
  <c r="F156" i="4" s="1"/>
  <c r="E155" i="4"/>
  <c r="F155" i="4" s="1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F133" i="4" s="1"/>
  <c r="E132" i="4"/>
  <c r="F132" i="4" s="1"/>
  <c r="G132" i="4" s="1"/>
  <c r="O131" i="4"/>
  <c r="E131" i="4"/>
  <c r="F131" i="4" s="1"/>
  <c r="E130" i="4"/>
  <c r="F130" i="4" s="1"/>
  <c r="G130" i="4" s="1"/>
  <c r="H130" i="4" s="1"/>
  <c r="I130" i="4" s="1"/>
  <c r="J130" i="4" s="1"/>
  <c r="K130" i="4" s="1"/>
  <c r="L130" i="4" s="1"/>
  <c r="M130" i="4" s="1"/>
  <c r="N130" i="4" s="1"/>
  <c r="O130" i="4" s="1"/>
  <c r="E129" i="4"/>
  <c r="F129" i="4" s="1"/>
  <c r="G129" i="4" s="1"/>
  <c r="H129" i="4" s="1"/>
  <c r="I129" i="4" s="1"/>
  <c r="J129" i="4" s="1"/>
  <c r="K129" i="4" s="1"/>
  <c r="L129" i="4" s="1"/>
  <c r="M129" i="4" s="1"/>
  <c r="N129" i="4" s="1"/>
  <c r="O129" i="4" s="1"/>
  <c r="K128" i="4"/>
  <c r="L128" i="4" s="1"/>
  <c r="M128" i="4" s="1"/>
  <c r="N128" i="4" s="1"/>
  <c r="O128" i="4" s="1"/>
  <c r="E128" i="4"/>
  <c r="F128" i="4" s="1"/>
  <c r="G128" i="4" s="1"/>
  <c r="H128" i="4" s="1"/>
  <c r="I128" i="4" s="1"/>
  <c r="E127" i="4"/>
  <c r="K126" i="4"/>
  <c r="L126" i="4" s="1"/>
  <c r="M126" i="4" s="1"/>
  <c r="N126" i="4" s="1"/>
  <c r="O126" i="4" s="1"/>
  <c r="E126" i="4"/>
  <c r="F126" i="4" s="1"/>
  <c r="E125" i="4"/>
  <c r="F125" i="4" s="1"/>
  <c r="G125" i="4" s="1"/>
  <c r="E124" i="4"/>
  <c r="F124" i="4" s="1"/>
  <c r="E123" i="4"/>
  <c r="F123" i="4" s="1"/>
  <c r="G123" i="4" s="1"/>
  <c r="H123" i="4" s="1"/>
  <c r="I123" i="4" s="1"/>
  <c r="J123" i="4" s="1"/>
  <c r="K123" i="4" s="1"/>
  <c r="L123" i="4" s="1"/>
  <c r="M123" i="4" s="1"/>
  <c r="N123" i="4" s="1"/>
  <c r="O123" i="4" s="1"/>
  <c r="E122" i="4"/>
  <c r="F122" i="4" s="1"/>
  <c r="G122" i="4" s="1"/>
  <c r="H122" i="4" s="1"/>
  <c r="I122" i="4" s="1"/>
  <c r="J122" i="4" s="1"/>
  <c r="K122" i="4" s="1"/>
  <c r="L122" i="4" s="1"/>
  <c r="M122" i="4" s="1"/>
  <c r="N122" i="4" s="1"/>
  <c r="E121" i="4"/>
  <c r="F121" i="4" s="1"/>
  <c r="K120" i="4"/>
  <c r="L120" i="4" s="1"/>
  <c r="M120" i="4" s="1"/>
  <c r="N120" i="4" s="1"/>
  <c r="O120" i="4" s="1"/>
  <c r="E120" i="4"/>
  <c r="K119" i="4"/>
  <c r="L119" i="4" s="1"/>
  <c r="M119" i="4" s="1"/>
  <c r="N119" i="4" s="1"/>
  <c r="O119" i="4" s="1"/>
  <c r="E119" i="4"/>
  <c r="F119" i="4" s="1"/>
  <c r="G119" i="4" s="1"/>
  <c r="H119" i="4" s="1"/>
  <c r="I119" i="4" s="1"/>
  <c r="E118" i="4"/>
  <c r="F118" i="4" s="1"/>
  <c r="G118" i="4" s="1"/>
  <c r="E117" i="4"/>
  <c r="F117" i="4" s="1"/>
  <c r="G117" i="4" s="1"/>
  <c r="E116" i="4"/>
  <c r="F116" i="4" s="1"/>
  <c r="G116" i="4" s="1"/>
  <c r="H116" i="4" s="1"/>
  <c r="I116" i="4" s="1"/>
  <c r="J116" i="4" s="1"/>
  <c r="K116" i="4" s="1"/>
  <c r="L116" i="4" s="1"/>
  <c r="E115" i="4"/>
  <c r="F115" i="4" s="1"/>
  <c r="G115" i="4" s="1"/>
  <c r="H115" i="4" s="1"/>
  <c r="I115" i="4" s="1"/>
  <c r="J115" i="4" s="1"/>
  <c r="K115" i="4" s="1"/>
  <c r="L115" i="4" s="1"/>
  <c r="M115" i="4" s="1"/>
  <c r="N115" i="4" s="1"/>
  <c r="O115" i="4" s="1"/>
  <c r="E114" i="4"/>
  <c r="F114" i="4" s="1"/>
  <c r="G114" i="4" s="1"/>
  <c r="H114" i="4" s="1"/>
  <c r="I114" i="4" s="1"/>
  <c r="J114" i="4" s="1"/>
  <c r="K114" i="4" s="1"/>
  <c r="L114" i="4" s="1"/>
  <c r="M114" i="4" s="1"/>
  <c r="N114" i="4" s="1"/>
  <c r="O114" i="4" s="1"/>
  <c r="K113" i="4"/>
  <c r="L113" i="4" s="1"/>
  <c r="M113" i="4" s="1"/>
  <c r="N113" i="4" s="1"/>
  <c r="O113" i="4" s="1"/>
  <c r="E113" i="4"/>
  <c r="F113" i="4" s="1"/>
  <c r="E112" i="4"/>
  <c r="F112" i="4" s="1"/>
  <c r="G112" i="4" s="1"/>
  <c r="H112" i="4" s="1"/>
  <c r="I112" i="4" s="1"/>
  <c r="J112" i="4" s="1"/>
  <c r="K112" i="4" s="1"/>
  <c r="L112" i="4" s="1"/>
  <c r="M112" i="4" s="1"/>
  <c r="N112" i="4" s="1"/>
  <c r="O112" i="4" s="1"/>
  <c r="E111" i="4"/>
  <c r="F111" i="4" s="1"/>
  <c r="G111" i="4" s="1"/>
  <c r="H111" i="4" s="1"/>
  <c r="I111" i="4" s="1"/>
  <c r="J111" i="4" s="1"/>
  <c r="K111" i="4" s="1"/>
  <c r="L111" i="4" s="1"/>
  <c r="M111" i="4" s="1"/>
  <c r="N111" i="4" s="1"/>
  <c r="O111" i="4" s="1"/>
  <c r="E110" i="4"/>
  <c r="F110" i="4" s="1"/>
  <c r="G110" i="4" s="1"/>
  <c r="H110" i="4" s="1"/>
  <c r="I110" i="4" s="1"/>
  <c r="J110" i="4" s="1"/>
  <c r="K110" i="4" s="1"/>
  <c r="L110" i="4" s="1"/>
  <c r="M110" i="4" s="1"/>
  <c r="N110" i="4" s="1"/>
  <c r="O110" i="4" s="1"/>
  <c r="E109" i="4"/>
  <c r="F109" i="4" s="1"/>
  <c r="G109" i="4" s="1"/>
  <c r="H109" i="4" s="1"/>
  <c r="I109" i="4" s="1"/>
  <c r="J109" i="4" s="1"/>
  <c r="K109" i="4" s="1"/>
  <c r="L109" i="4" s="1"/>
  <c r="M109" i="4" s="1"/>
  <c r="N109" i="4" s="1"/>
  <c r="O109" i="4" s="1"/>
  <c r="E108" i="4"/>
  <c r="F108" i="4" s="1"/>
  <c r="G108" i="4" s="1"/>
  <c r="H108" i="4" s="1"/>
  <c r="I108" i="4" s="1"/>
  <c r="J108" i="4" s="1"/>
  <c r="K108" i="4" s="1"/>
  <c r="L108" i="4" s="1"/>
  <c r="M108" i="4" s="1"/>
  <c r="N108" i="4" s="1"/>
  <c r="O108" i="4" s="1"/>
  <c r="E107" i="4"/>
  <c r="F107" i="4" s="1"/>
  <c r="G107" i="4" s="1"/>
  <c r="H107" i="4" s="1"/>
  <c r="I107" i="4" s="1"/>
  <c r="J107" i="4" s="1"/>
  <c r="K107" i="4" s="1"/>
  <c r="L107" i="4" s="1"/>
  <c r="M107" i="4" s="1"/>
  <c r="N107" i="4" s="1"/>
  <c r="O107" i="4" s="1"/>
  <c r="E106" i="4"/>
  <c r="F106" i="4" s="1"/>
  <c r="G106" i="4" s="1"/>
  <c r="H106" i="4" s="1"/>
  <c r="I106" i="4" s="1"/>
  <c r="J106" i="4" s="1"/>
  <c r="K106" i="4" s="1"/>
  <c r="L106" i="4" s="1"/>
  <c r="M106" i="4" s="1"/>
  <c r="N106" i="4" s="1"/>
  <c r="O106" i="4" s="1"/>
  <c r="K105" i="4"/>
  <c r="L105" i="4" s="1"/>
  <c r="M105" i="4" s="1"/>
  <c r="N105" i="4" s="1"/>
  <c r="O105" i="4" s="1"/>
  <c r="E105" i="4"/>
  <c r="F105" i="4" s="1"/>
  <c r="G105" i="4" s="1"/>
  <c r="H105" i="4" s="1"/>
  <c r="I105" i="4" s="1"/>
  <c r="K104" i="4"/>
  <c r="L104" i="4" s="1"/>
  <c r="M104" i="4" s="1"/>
  <c r="N104" i="4" s="1"/>
  <c r="O104" i="4" s="1"/>
  <c r="E104" i="4"/>
  <c r="E103" i="4"/>
  <c r="K102" i="4"/>
  <c r="L102" i="4" s="1"/>
  <c r="M102" i="4" s="1"/>
  <c r="N102" i="4" s="1"/>
  <c r="O102" i="4" s="1"/>
  <c r="E102" i="4"/>
  <c r="F102" i="4" s="1"/>
  <c r="G102" i="4" s="1"/>
  <c r="H102" i="4" s="1"/>
  <c r="I102" i="4" s="1"/>
  <c r="K101" i="4"/>
  <c r="L101" i="4" s="1"/>
  <c r="M101" i="4" s="1"/>
  <c r="N101" i="4" s="1"/>
  <c r="O101" i="4" s="1"/>
  <c r="E101" i="4"/>
  <c r="F101" i="4" s="1"/>
  <c r="E100" i="4"/>
  <c r="F100" i="4" s="1"/>
  <c r="G100" i="4" s="1"/>
  <c r="H100" i="4" s="1"/>
  <c r="I100" i="4" s="1"/>
  <c r="J100" i="4" s="1"/>
  <c r="K100" i="4" s="1"/>
  <c r="L100" i="4" s="1"/>
  <c r="M100" i="4" s="1"/>
  <c r="N100" i="4" s="1"/>
  <c r="O100" i="4" s="1"/>
  <c r="E99" i="4"/>
  <c r="F99" i="4" s="1"/>
  <c r="G99" i="4" s="1"/>
  <c r="H99" i="4" s="1"/>
  <c r="I99" i="4" s="1"/>
  <c r="J99" i="4" s="1"/>
  <c r="K99" i="4" s="1"/>
  <c r="L99" i="4" s="1"/>
  <c r="M99" i="4" s="1"/>
  <c r="N99" i="4" s="1"/>
  <c r="O99" i="4" s="1"/>
  <c r="E98" i="4"/>
  <c r="F98" i="4" s="1"/>
  <c r="G98" i="4" s="1"/>
  <c r="H98" i="4" s="1"/>
  <c r="I98" i="4" s="1"/>
  <c r="J98" i="4" s="1"/>
  <c r="K98" i="4" s="1"/>
  <c r="L98" i="4" s="1"/>
  <c r="M98" i="4" s="1"/>
  <c r="N98" i="4" s="1"/>
  <c r="O98" i="4" s="1"/>
  <c r="K97" i="4"/>
  <c r="L97" i="4" s="1"/>
  <c r="M97" i="4" s="1"/>
  <c r="N97" i="4" s="1"/>
  <c r="O97" i="4" s="1"/>
  <c r="E97" i="4"/>
  <c r="F97" i="4" s="1"/>
  <c r="G97" i="4" s="1"/>
  <c r="H97" i="4" s="1"/>
  <c r="I97" i="4" s="1"/>
  <c r="E96" i="4"/>
  <c r="F96" i="4" s="1"/>
  <c r="E95" i="4"/>
  <c r="F95" i="4" s="1"/>
  <c r="E94" i="4"/>
  <c r="F94" i="4" s="1"/>
  <c r="E93" i="4"/>
  <c r="F93" i="4" s="1"/>
  <c r="E92" i="4"/>
  <c r="F92" i="4" s="1"/>
  <c r="E91" i="4"/>
  <c r="F91" i="4" s="1"/>
  <c r="E90" i="4"/>
  <c r="F90" i="4" s="1"/>
  <c r="E89" i="4"/>
  <c r="F89" i="4" s="1"/>
  <c r="E88" i="4"/>
  <c r="F88" i="4" s="1"/>
  <c r="E87" i="4"/>
  <c r="F87" i="4" s="1"/>
  <c r="E86" i="4"/>
  <c r="F86" i="4" s="1"/>
  <c r="E85" i="4"/>
  <c r="F85" i="4" s="1"/>
  <c r="E84" i="4"/>
  <c r="F84" i="4" s="1"/>
  <c r="E83" i="4"/>
  <c r="F83" i="4" s="1"/>
  <c r="E82" i="4"/>
  <c r="F82" i="4" s="1"/>
  <c r="E81" i="4"/>
  <c r="F81" i="4" s="1"/>
  <c r="E80" i="4"/>
  <c r="F80" i="4" s="1"/>
  <c r="E79" i="4"/>
  <c r="F79" i="4" s="1"/>
  <c r="E78" i="4"/>
  <c r="F78" i="4" s="1"/>
  <c r="E77" i="4"/>
  <c r="F77" i="4" s="1"/>
  <c r="E76" i="4"/>
  <c r="F76" i="4" s="1"/>
  <c r="E75" i="4"/>
  <c r="F75" i="4" s="1"/>
  <c r="E74" i="4"/>
  <c r="F74" i="4" s="1"/>
  <c r="E73" i="4"/>
  <c r="F73" i="4" s="1"/>
  <c r="E72" i="4"/>
  <c r="F72" i="4" s="1"/>
  <c r="E71" i="4"/>
  <c r="F71" i="4" s="1"/>
  <c r="E70" i="4"/>
  <c r="F70" i="4" s="1"/>
  <c r="E69" i="4"/>
  <c r="F69" i="4" s="1"/>
  <c r="E68" i="4"/>
  <c r="F68" i="4" s="1"/>
  <c r="E67" i="4"/>
  <c r="F67" i="4" s="1"/>
  <c r="E66" i="4"/>
  <c r="F66" i="4" s="1"/>
  <c r="E65" i="4"/>
  <c r="F65" i="4" s="1"/>
  <c r="E64" i="4"/>
  <c r="F64" i="4" s="1"/>
  <c r="E63" i="4"/>
  <c r="F63" i="4" s="1"/>
  <c r="E62" i="4"/>
  <c r="F62" i="4" s="1"/>
  <c r="E61" i="4"/>
  <c r="F61" i="4" s="1"/>
  <c r="E60" i="4"/>
  <c r="F60" i="4" s="1"/>
  <c r="E59" i="4"/>
  <c r="F59" i="4" s="1"/>
  <c r="E58" i="4"/>
  <c r="F58" i="4" s="1"/>
  <c r="E57" i="4"/>
  <c r="F57" i="4" s="1"/>
  <c r="E56" i="4"/>
  <c r="F56" i="4" s="1"/>
  <c r="E55" i="4"/>
  <c r="F55" i="4" s="1"/>
  <c r="E54" i="4"/>
  <c r="F54" i="4" s="1"/>
  <c r="E53" i="4"/>
  <c r="F53" i="4" s="1"/>
  <c r="E52" i="4"/>
  <c r="F52" i="4" s="1"/>
  <c r="E51" i="4"/>
  <c r="F51" i="4" s="1"/>
  <c r="E50" i="4"/>
  <c r="F50" i="4" s="1"/>
  <c r="E49" i="4"/>
  <c r="F49" i="4" s="1"/>
  <c r="E48" i="4"/>
  <c r="F48" i="4" s="1"/>
  <c r="E47" i="4"/>
  <c r="F47" i="4" s="1"/>
  <c r="E46" i="4"/>
  <c r="F46" i="4" s="1"/>
  <c r="E45" i="4"/>
  <c r="F45" i="4" s="1"/>
  <c r="E44" i="4"/>
  <c r="F44" i="4" s="1"/>
  <c r="K43" i="4"/>
  <c r="L43" i="4" s="1"/>
  <c r="M43" i="4" s="1"/>
  <c r="N43" i="4" s="1"/>
  <c r="O43" i="4" s="1"/>
  <c r="E43" i="4"/>
  <c r="O42" i="4"/>
  <c r="E42" i="4"/>
  <c r="F42" i="4" s="1"/>
  <c r="G42" i="4" s="1"/>
  <c r="H42" i="4" s="1"/>
  <c r="I42" i="4" s="1"/>
  <c r="J42" i="4" s="1"/>
  <c r="K42" i="4" s="1"/>
  <c r="L42" i="4" s="1"/>
  <c r="M42" i="4" s="1"/>
  <c r="E41" i="4"/>
  <c r="F41" i="4" s="1"/>
  <c r="G41" i="4" s="1"/>
  <c r="H41" i="4" s="1"/>
  <c r="I41" i="4" s="1"/>
  <c r="J41" i="4" s="1"/>
  <c r="K41" i="4" s="1"/>
  <c r="L41" i="4" s="1"/>
  <c r="M41" i="4" s="1"/>
  <c r="N41" i="4" s="1"/>
  <c r="O41" i="4" s="1"/>
  <c r="O40" i="4"/>
  <c r="E40" i="4"/>
  <c r="F40" i="4" s="1"/>
  <c r="G40" i="4" s="1"/>
  <c r="H40" i="4" s="1"/>
  <c r="I40" i="4" s="1"/>
  <c r="J40" i="4" s="1"/>
  <c r="K40" i="4" s="1"/>
  <c r="L40" i="4" s="1"/>
  <c r="M40" i="4" s="1"/>
  <c r="E39" i="4"/>
  <c r="F39" i="4" s="1"/>
  <c r="G39" i="4" s="1"/>
  <c r="H39" i="4" s="1"/>
  <c r="I39" i="4" s="1"/>
  <c r="J39" i="4" s="1"/>
  <c r="K39" i="4" s="1"/>
  <c r="L39" i="4" s="1"/>
  <c r="M39" i="4" s="1"/>
  <c r="N39" i="4" s="1"/>
  <c r="O39" i="4" s="1"/>
  <c r="E38" i="4"/>
  <c r="F38" i="4" s="1"/>
  <c r="G38" i="4" s="1"/>
  <c r="H38" i="4" s="1"/>
  <c r="I38" i="4" s="1"/>
  <c r="J38" i="4" s="1"/>
  <c r="K38" i="4" s="1"/>
  <c r="L38" i="4" s="1"/>
  <c r="M38" i="4" s="1"/>
  <c r="N38" i="4" s="1"/>
  <c r="O38" i="4" s="1"/>
  <c r="E37" i="4"/>
  <c r="F37" i="4" s="1"/>
  <c r="G37" i="4" s="1"/>
  <c r="H37" i="4" s="1"/>
  <c r="I37" i="4" s="1"/>
  <c r="J37" i="4" s="1"/>
  <c r="K37" i="4" s="1"/>
  <c r="L37" i="4" s="1"/>
  <c r="M37" i="4" s="1"/>
  <c r="N37" i="4" s="1"/>
  <c r="O37" i="4" s="1"/>
  <c r="E36" i="4"/>
  <c r="F36" i="4" s="1"/>
  <c r="G36" i="4" s="1"/>
  <c r="H36" i="4" s="1"/>
  <c r="I36" i="4" s="1"/>
  <c r="J36" i="4" s="1"/>
  <c r="K36" i="4" s="1"/>
  <c r="L36" i="4" s="1"/>
  <c r="M36" i="4" s="1"/>
  <c r="N36" i="4" s="1"/>
  <c r="O36" i="4" s="1"/>
  <c r="E35" i="4"/>
  <c r="F35" i="4" s="1"/>
  <c r="G35" i="4" s="1"/>
  <c r="H35" i="4" s="1"/>
  <c r="I35" i="4" s="1"/>
  <c r="J35" i="4" s="1"/>
  <c r="K35" i="4" s="1"/>
  <c r="L35" i="4" s="1"/>
  <c r="M35" i="4" s="1"/>
  <c r="N35" i="4" s="1"/>
  <c r="O35" i="4" s="1"/>
  <c r="E34" i="4"/>
  <c r="F34" i="4" s="1"/>
  <c r="G34" i="4" s="1"/>
  <c r="H34" i="4" s="1"/>
  <c r="I34" i="4" s="1"/>
  <c r="J34" i="4" s="1"/>
  <c r="K34" i="4" s="1"/>
  <c r="L34" i="4" s="1"/>
  <c r="M34" i="4" s="1"/>
  <c r="N34" i="4" s="1"/>
  <c r="O34" i="4" s="1"/>
  <c r="E33" i="4"/>
  <c r="F33" i="4" s="1"/>
  <c r="G33" i="4" s="1"/>
  <c r="H33" i="4" s="1"/>
  <c r="I33" i="4" s="1"/>
  <c r="J33" i="4" s="1"/>
  <c r="K33" i="4" s="1"/>
  <c r="L33" i="4" s="1"/>
  <c r="M33" i="4" s="1"/>
  <c r="N33" i="4" s="1"/>
  <c r="O33" i="4" s="1"/>
  <c r="E32" i="4"/>
  <c r="F32" i="4" s="1"/>
  <c r="G32" i="4" s="1"/>
  <c r="H32" i="4" s="1"/>
  <c r="I32" i="4" s="1"/>
  <c r="J32" i="4" s="1"/>
  <c r="K32" i="4" s="1"/>
  <c r="L32" i="4" s="1"/>
  <c r="M32" i="4" s="1"/>
  <c r="N32" i="4" s="1"/>
  <c r="O32" i="4" s="1"/>
  <c r="E31" i="4"/>
  <c r="F31" i="4" s="1"/>
  <c r="G31" i="4" s="1"/>
  <c r="H31" i="4" s="1"/>
  <c r="I31" i="4" s="1"/>
  <c r="J31" i="4" s="1"/>
  <c r="K31" i="4" s="1"/>
  <c r="L31" i="4" s="1"/>
  <c r="M31" i="4" s="1"/>
  <c r="N31" i="4" s="1"/>
  <c r="O31" i="4" s="1"/>
  <c r="E30" i="4"/>
  <c r="F30" i="4" s="1"/>
  <c r="G30" i="4" s="1"/>
  <c r="H30" i="4" s="1"/>
  <c r="I30" i="4" s="1"/>
  <c r="J30" i="4" s="1"/>
  <c r="K30" i="4" s="1"/>
  <c r="L30" i="4" s="1"/>
  <c r="M30" i="4" s="1"/>
  <c r="N30" i="4" s="1"/>
  <c r="O30" i="4" s="1"/>
  <c r="E29" i="4"/>
  <c r="F29" i="4" s="1"/>
  <c r="G29" i="4" s="1"/>
  <c r="H29" i="4" s="1"/>
  <c r="I29" i="4" s="1"/>
  <c r="J29" i="4" s="1"/>
  <c r="K29" i="4" s="1"/>
  <c r="L29" i="4" s="1"/>
  <c r="M29" i="4" s="1"/>
  <c r="N29" i="4" s="1"/>
  <c r="O29" i="4" s="1"/>
  <c r="E28" i="4"/>
  <c r="F28" i="4" s="1"/>
  <c r="G28" i="4" s="1"/>
  <c r="H28" i="4" s="1"/>
  <c r="I28" i="4" s="1"/>
  <c r="J28" i="4" s="1"/>
  <c r="K28" i="4" s="1"/>
  <c r="L28" i="4" s="1"/>
  <c r="M28" i="4" s="1"/>
  <c r="N28" i="4" s="1"/>
  <c r="O28" i="4" s="1"/>
  <c r="E27" i="4"/>
  <c r="F27" i="4" s="1"/>
  <c r="G27" i="4" s="1"/>
  <c r="H27" i="4" s="1"/>
  <c r="I27" i="4" s="1"/>
  <c r="J27" i="4" s="1"/>
  <c r="K27" i="4" s="1"/>
  <c r="L27" i="4" s="1"/>
  <c r="M27" i="4" s="1"/>
  <c r="N27" i="4" s="1"/>
  <c r="O27" i="4" s="1"/>
  <c r="E26" i="4"/>
  <c r="F26" i="4" s="1"/>
  <c r="G26" i="4" s="1"/>
  <c r="H26" i="4" s="1"/>
  <c r="I26" i="4" s="1"/>
  <c r="J26" i="4" s="1"/>
  <c r="K26" i="4" s="1"/>
  <c r="L26" i="4" s="1"/>
  <c r="M26" i="4" s="1"/>
  <c r="N26" i="4" s="1"/>
  <c r="O26" i="4" s="1"/>
  <c r="E25" i="4"/>
  <c r="F25" i="4" s="1"/>
  <c r="G25" i="4" s="1"/>
  <c r="H25" i="4" s="1"/>
  <c r="I25" i="4" s="1"/>
  <c r="J25" i="4" s="1"/>
  <c r="K25" i="4" s="1"/>
  <c r="L25" i="4" s="1"/>
  <c r="M25" i="4" s="1"/>
  <c r="N25" i="4" s="1"/>
  <c r="O25" i="4" s="1"/>
  <c r="E24" i="4"/>
  <c r="F24" i="4" s="1"/>
  <c r="G24" i="4" s="1"/>
  <c r="H24" i="4" s="1"/>
  <c r="I24" i="4" s="1"/>
  <c r="J24" i="4" s="1"/>
  <c r="K24" i="4" s="1"/>
  <c r="L24" i="4" s="1"/>
  <c r="M24" i="4" s="1"/>
  <c r="N24" i="4" s="1"/>
  <c r="O24" i="4" s="1"/>
  <c r="E23" i="4"/>
  <c r="F23" i="4" s="1"/>
  <c r="G23" i="4" s="1"/>
  <c r="H23" i="4" s="1"/>
  <c r="I23" i="4" s="1"/>
  <c r="J23" i="4" s="1"/>
  <c r="K23" i="4" s="1"/>
  <c r="L23" i="4" s="1"/>
  <c r="M23" i="4" s="1"/>
  <c r="N23" i="4" s="1"/>
  <c r="O23" i="4" s="1"/>
  <c r="E22" i="4"/>
  <c r="F22" i="4" s="1"/>
  <c r="G22" i="4" s="1"/>
  <c r="H22" i="4" s="1"/>
  <c r="I22" i="4" s="1"/>
  <c r="J22" i="4" s="1"/>
  <c r="K22" i="4" s="1"/>
  <c r="L22" i="4" s="1"/>
  <c r="M22" i="4" s="1"/>
  <c r="N22" i="4" s="1"/>
  <c r="O22" i="4" s="1"/>
  <c r="E21" i="4"/>
  <c r="F21" i="4" s="1"/>
  <c r="G21" i="4" s="1"/>
  <c r="H21" i="4" s="1"/>
  <c r="I21" i="4" s="1"/>
  <c r="J21" i="4" s="1"/>
  <c r="K21" i="4" s="1"/>
  <c r="L21" i="4" s="1"/>
  <c r="M21" i="4" s="1"/>
  <c r="N21" i="4" s="1"/>
  <c r="O21" i="4" s="1"/>
  <c r="E20" i="4"/>
  <c r="F20" i="4" s="1"/>
  <c r="G20" i="4" s="1"/>
  <c r="H20" i="4" s="1"/>
  <c r="I20" i="4" s="1"/>
  <c r="J20" i="4" s="1"/>
  <c r="K20" i="4" s="1"/>
  <c r="L20" i="4" s="1"/>
  <c r="M20" i="4" s="1"/>
  <c r="N20" i="4" s="1"/>
  <c r="O20" i="4" s="1"/>
  <c r="E19" i="4"/>
  <c r="F19" i="4" s="1"/>
  <c r="G19" i="4" s="1"/>
  <c r="H19" i="4" s="1"/>
  <c r="I19" i="4" s="1"/>
  <c r="J19" i="4" s="1"/>
  <c r="K19" i="4" s="1"/>
  <c r="L19" i="4" s="1"/>
  <c r="M19" i="4" s="1"/>
  <c r="N19" i="4" s="1"/>
  <c r="O19" i="4" s="1"/>
  <c r="E18" i="4"/>
  <c r="F18" i="4" s="1"/>
  <c r="G18" i="4" s="1"/>
  <c r="H18" i="4" s="1"/>
  <c r="I18" i="4" s="1"/>
  <c r="J18" i="4" s="1"/>
  <c r="K18" i="4" s="1"/>
  <c r="L18" i="4" s="1"/>
  <c r="M18" i="4" s="1"/>
  <c r="N18" i="4" s="1"/>
  <c r="O18" i="4" s="1"/>
  <c r="E17" i="4"/>
  <c r="F17" i="4" s="1"/>
  <c r="G17" i="4" s="1"/>
  <c r="H17" i="4" s="1"/>
  <c r="I17" i="4" s="1"/>
  <c r="J17" i="4" s="1"/>
  <c r="K17" i="4" s="1"/>
  <c r="L17" i="4" s="1"/>
  <c r="M17" i="4" s="1"/>
  <c r="N17" i="4" s="1"/>
  <c r="O17" i="4" s="1"/>
  <c r="K16" i="4"/>
  <c r="L16" i="4" s="1"/>
  <c r="M16" i="4" s="1"/>
  <c r="N16" i="4" s="1"/>
  <c r="O16" i="4" s="1"/>
  <c r="E16" i="4"/>
  <c r="F16" i="4" s="1"/>
  <c r="E15" i="4"/>
  <c r="F15" i="4" s="1"/>
  <c r="E14" i="4"/>
  <c r="F14" i="4" s="1"/>
  <c r="K13" i="4"/>
  <c r="L13" i="4" s="1"/>
  <c r="M13" i="4" s="1"/>
  <c r="N13" i="4" s="1"/>
  <c r="O13" i="4" s="1"/>
  <c r="E13" i="4"/>
  <c r="J12" i="4"/>
  <c r="K12" i="4" s="1"/>
  <c r="L12" i="4" s="1"/>
  <c r="M12" i="4" s="1"/>
  <c r="N12" i="4" s="1"/>
  <c r="O12" i="4" s="1"/>
  <c r="E12" i="4"/>
  <c r="F12" i="4" s="1"/>
  <c r="G12" i="4" s="1"/>
  <c r="H12" i="4" s="1"/>
  <c r="E11" i="4"/>
  <c r="F11" i="4" s="1"/>
  <c r="G11" i="4" s="1"/>
  <c r="H11" i="4" s="1"/>
  <c r="I11" i="4" s="1"/>
  <c r="J11" i="4" s="1"/>
  <c r="K11" i="4" s="1"/>
  <c r="L11" i="4" s="1"/>
  <c r="E10" i="4"/>
  <c r="F10" i="4" s="1"/>
  <c r="G10" i="4" s="1"/>
  <c r="E9" i="4"/>
  <c r="F9" i="4" s="1"/>
  <c r="G9" i="4" s="1"/>
  <c r="H9" i="4" s="1"/>
  <c r="I9" i="4" s="1"/>
  <c r="J9" i="4" s="1"/>
  <c r="K9" i="4" s="1"/>
  <c r="L9" i="4" s="1"/>
  <c r="N2336" i="1"/>
  <c r="O2336" i="1" s="1"/>
  <c r="E2336" i="1"/>
  <c r="F2336" i="1" s="1"/>
  <c r="E2335" i="1"/>
  <c r="E2334" i="1"/>
  <c r="M2333" i="1"/>
  <c r="N2333" i="1" s="1"/>
  <c r="O2333" i="1" s="1"/>
  <c r="E2333" i="1"/>
  <c r="F2333" i="1" s="1"/>
  <c r="G2333" i="1" s="1"/>
  <c r="H2333" i="1" s="1"/>
  <c r="I2333" i="1" s="1"/>
  <c r="J2333" i="1" s="1"/>
  <c r="K2333" i="1" s="1"/>
  <c r="E2332" i="1"/>
  <c r="F2332" i="1" s="1"/>
  <c r="G2332" i="1" s="1"/>
  <c r="E2331" i="1"/>
  <c r="F2331" i="1" s="1"/>
  <c r="E2330" i="1"/>
  <c r="F2330" i="1" s="1"/>
  <c r="G2330" i="1" s="1"/>
  <c r="H2330" i="1" s="1"/>
  <c r="E2329" i="1"/>
  <c r="E2328" i="1"/>
  <c r="E2327" i="1"/>
  <c r="E2326" i="1"/>
  <c r="E2325" i="1"/>
  <c r="E2324" i="1"/>
  <c r="E2323" i="1"/>
  <c r="M2322" i="1"/>
  <c r="N2322" i="1" s="1"/>
  <c r="O2322" i="1" s="1"/>
  <c r="E2322" i="1"/>
  <c r="E2321" i="1"/>
  <c r="E2320" i="1"/>
  <c r="E2319" i="1"/>
  <c r="F2319" i="1" s="1"/>
  <c r="G2319" i="1" s="1"/>
  <c r="H2319" i="1" s="1"/>
  <c r="I2319" i="1" s="1"/>
  <c r="J2319" i="1" s="1"/>
  <c r="K2319" i="1" s="1"/>
  <c r="L2319" i="1" s="1"/>
  <c r="M2319" i="1" s="1"/>
  <c r="N2319" i="1" s="1"/>
  <c r="E2318" i="1"/>
  <c r="F2318" i="1" s="1"/>
  <c r="G2318" i="1" s="1"/>
  <c r="H2318" i="1" s="1"/>
  <c r="I2318" i="1" s="1"/>
  <c r="J2318" i="1" s="1"/>
  <c r="K2318" i="1" s="1"/>
  <c r="L2318" i="1" s="1"/>
  <c r="M2318" i="1" s="1"/>
  <c r="N2318" i="1" s="1"/>
  <c r="E2317" i="1"/>
  <c r="E2316" i="1"/>
  <c r="E2315" i="1"/>
  <c r="F2315" i="1" s="1"/>
  <c r="G2315" i="1" s="1"/>
  <c r="H2315" i="1" s="1"/>
  <c r="I2315" i="1" s="1"/>
  <c r="J2315" i="1" s="1"/>
  <c r="K2315" i="1" s="1"/>
  <c r="L2315" i="1" s="1"/>
  <c r="M2315" i="1" s="1"/>
  <c r="N2315" i="1" s="1"/>
  <c r="O2315" i="1" s="1"/>
  <c r="E2314" i="1"/>
  <c r="F2314" i="1" s="1"/>
  <c r="G2314" i="1" s="1"/>
  <c r="H2314" i="1" s="1"/>
  <c r="I2314" i="1" s="1"/>
  <c r="J2314" i="1" s="1"/>
  <c r="K2314" i="1" s="1"/>
  <c r="L2314" i="1" s="1"/>
  <c r="M2314" i="1" s="1"/>
  <c r="N2314" i="1" s="1"/>
  <c r="E2313" i="1"/>
  <c r="F2313" i="1" s="1"/>
  <c r="G2313" i="1" s="1"/>
  <c r="H2313" i="1" s="1"/>
  <c r="I2313" i="1" s="1"/>
  <c r="J2313" i="1" s="1"/>
  <c r="K2313" i="1" s="1"/>
  <c r="L2313" i="1" s="1"/>
  <c r="M2313" i="1" s="1"/>
  <c r="N2313" i="1" s="1"/>
  <c r="E2312" i="1"/>
  <c r="F2312" i="1" s="1"/>
  <c r="G2312" i="1" s="1"/>
  <c r="H2312" i="1" s="1"/>
  <c r="I2312" i="1" s="1"/>
  <c r="J2312" i="1" s="1"/>
  <c r="K2312" i="1" s="1"/>
  <c r="L2312" i="1" s="1"/>
  <c r="M2312" i="1" s="1"/>
  <c r="N2312" i="1" s="1"/>
  <c r="E2311" i="1"/>
  <c r="F2311" i="1" s="1"/>
  <c r="G2311" i="1" s="1"/>
  <c r="H2311" i="1" s="1"/>
  <c r="I2311" i="1" s="1"/>
  <c r="J2311" i="1" s="1"/>
  <c r="K2311" i="1" s="1"/>
  <c r="L2311" i="1" s="1"/>
  <c r="M2311" i="1" s="1"/>
  <c r="N2311" i="1" s="1"/>
  <c r="E2310" i="1"/>
  <c r="F2310" i="1" s="1"/>
  <c r="G2310" i="1" s="1"/>
  <c r="H2310" i="1" s="1"/>
  <c r="I2310" i="1" s="1"/>
  <c r="J2310" i="1" s="1"/>
  <c r="K2310" i="1" s="1"/>
  <c r="L2310" i="1" s="1"/>
  <c r="M2310" i="1" s="1"/>
  <c r="N2310" i="1" s="1"/>
  <c r="E2309" i="1"/>
  <c r="F2309" i="1" s="1"/>
  <c r="G2309" i="1" s="1"/>
  <c r="H2309" i="1" s="1"/>
  <c r="I2309" i="1" s="1"/>
  <c r="J2309" i="1" s="1"/>
  <c r="K2309" i="1" s="1"/>
  <c r="L2309" i="1" s="1"/>
  <c r="M2309" i="1" s="1"/>
  <c r="N2309" i="1" s="1"/>
  <c r="E2308" i="1"/>
  <c r="F2308" i="1" s="1"/>
  <c r="G2308" i="1" s="1"/>
  <c r="H2308" i="1" s="1"/>
  <c r="I2308" i="1" s="1"/>
  <c r="J2308" i="1" s="1"/>
  <c r="K2308" i="1" s="1"/>
  <c r="L2308" i="1" s="1"/>
  <c r="M2308" i="1" s="1"/>
  <c r="N2308" i="1" s="1"/>
  <c r="E2307" i="1"/>
  <c r="F2307" i="1" s="1"/>
  <c r="G2307" i="1" s="1"/>
  <c r="H2307" i="1" s="1"/>
  <c r="I2307" i="1" s="1"/>
  <c r="J2307" i="1" s="1"/>
  <c r="K2307" i="1" s="1"/>
  <c r="L2307" i="1" s="1"/>
  <c r="M2307" i="1" s="1"/>
  <c r="N2307" i="1" s="1"/>
  <c r="E2306" i="1"/>
  <c r="E2305" i="1"/>
  <c r="F2305" i="1" s="1"/>
  <c r="G2305" i="1" s="1"/>
  <c r="H2305" i="1" s="1"/>
  <c r="I2305" i="1" s="1"/>
  <c r="J2305" i="1" s="1"/>
  <c r="K2305" i="1" s="1"/>
  <c r="L2305" i="1" s="1"/>
  <c r="M2305" i="1" s="1"/>
  <c r="N2305" i="1" s="1"/>
  <c r="E2304" i="1"/>
  <c r="F2304" i="1" s="1"/>
  <c r="E2303" i="1"/>
  <c r="F2303" i="1" s="1"/>
  <c r="G2303" i="1" s="1"/>
  <c r="H2303" i="1" s="1"/>
  <c r="I2303" i="1" s="1"/>
  <c r="J2303" i="1" s="1"/>
  <c r="K2303" i="1" s="1"/>
  <c r="L2303" i="1" s="1"/>
  <c r="M2303" i="1" s="1"/>
  <c r="N2303" i="1" s="1"/>
  <c r="O2303" i="1" s="1"/>
  <c r="E2302" i="1"/>
  <c r="E2301" i="1"/>
  <c r="E2300" i="1"/>
  <c r="F2300" i="1" s="1"/>
  <c r="N2299" i="1"/>
  <c r="O2299" i="1" s="1"/>
  <c r="E2299" i="1"/>
  <c r="F2299" i="1" s="1"/>
  <c r="G2299" i="1" s="1"/>
  <c r="H2299" i="1" s="1"/>
  <c r="I2299" i="1" s="1"/>
  <c r="J2299" i="1" s="1"/>
  <c r="K2299" i="1" s="1"/>
  <c r="L2299" i="1" s="1"/>
  <c r="M2298" i="1"/>
  <c r="N2298" i="1" s="1"/>
  <c r="O2298" i="1" s="1"/>
  <c r="E2298" i="1"/>
  <c r="F2298" i="1" s="1"/>
  <c r="M2297" i="1"/>
  <c r="N2297" i="1" s="1"/>
  <c r="O2297" i="1" s="1"/>
  <c r="E2297" i="1"/>
  <c r="F2297" i="1" s="1"/>
  <c r="G2297" i="1" s="1"/>
  <c r="E2296" i="1"/>
  <c r="E2295" i="1"/>
  <c r="F2295" i="1" s="1"/>
  <c r="G2295" i="1" s="1"/>
  <c r="E2294" i="1"/>
  <c r="F2294" i="1" s="1"/>
  <c r="G2294" i="1" s="1"/>
  <c r="H2294" i="1" s="1"/>
  <c r="I2294" i="1" s="1"/>
  <c r="J2294" i="1" s="1"/>
  <c r="K2294" i="1" s="1"/>
  <c r="L2294" i="1" s="1"/>
  <c r="M2294" i="1" s="1"/>
  <c r="N2294" i="1" s="1"/>
  <c r="O2294" i="1" s="1"/>
  <c r="E2293" i="1"/>
  <c r="E2292" i="1"/>
  <c r="E2291" i="1"/>
  <c r="E2290" i="1"/>
  <c r="E2289" i="1"/>
  <c r="E2288" i="1"/>
  <c r="E2287" i="1"/>
  <c r="E2286" i="1"/>
  <c r="E2285" i="1"/>
  <c r="E2284" i="1"/>
  <c r="F2284" i="1" s="1"/>
  <c r="G2284" i="1" s="1"/>
  <c r="H2284" i="1" s="1"/>
  <c r="I2284" i="1" s="1"/>
  <c r="J2284" i="1" s="1"/>
  <c r="K2284" i="1" s="1"/>
  <c r="L2284" i="1" s="1"/>
  <c r="M2284" i="1" s="1"/>
  <c r="N2284" i="1" s="1"/>
  <c r="E2283" i="1"/>
  <c r="E2282" i="1"/>
  <c r="E2281" i="1"/>
  <c r="E2280" i="1"/>
  <c r="F2280" i="1" s="1"/>
  <c r="G2280" i="1" s="1"/>
  <c r="H2280" i="1" s="1"/>
  <c r="I2280" i="1" s="1"/>
  <c r="J2280" i="1" s="1"/>
  <c r="K2280" i="1" s="1"/>
  <c r="L2280" i="1" s="1"/>
  <c r="M2280" i="1" s="1"/>
  <c r="N2280" i="1" s="1"/>
  <c r="E2279" i="1"/>
  <c r="E2278" i="1"/>
  <c r="E2277" i="1"/>
  <c r="F2277" i="1" s="1"/>
  <c r="G2277" i="1" s="1"/>
  <c r="H2277" i="1" s="1"/>
  <c r="I2277" i="1" s="1"/>
  <c r="J2277" i="1" s="1"/>
  <c r="K2277" i="1" s="1"/>
  <c r="L2277" i="1" s="1"/>
  <c r="M2277" i="1" s="1"/>
  <c r="N2277" i="1" s="1"/>
  <c r="E2276" i="1"/>
  <c r="M2275" i="1"/>
  <c r="N2275" i="1" s="1"/>
  <c r="O2275" i="1" s="1"/>
  <c r="E2275" i="1"/>
  <c r="E2274" i="1"/>
  <c r="E2273" i="1"/>
  <c r="E2272" i="1"/>
  <c r="F2272" i="1" s="1"/>
  <c r="E2271" i="1"/>
  <c r="F2271" i="1" s="1"/>
  <c r="G2271" i="1" s="1"/>
  <c r="O2270" i="1"/>
  <c r="E2270" i="1"/>
  <c r="E2269" i="1"/>
  <c r="E2268" i="1"/>
  <c r="E2267" i="1"/>
  <c r="O2266" i="1"/>
  <c r="E2266" i="1"/>
  <c r="O2265" i="1"/>
  <c r="E2265" i="1"/>
  <c r="E2264" i="1"/>
  <c r="O2263" i="1"/>
  <c r="E2263" i="1"/>
  <c r="E2262" i="1"/>
  <c r="E2261" i="1"/>
  <c r="F2261" i="1" s="1"/>
  <c r="N2260" i="1"/>
  <c r="O2260" i="1" s="1"/>
  <c r="E2260" i="1"/>
  <c r="F2260" i="1" s="1"/>
  <c r="E2259" i="1"/>
  <c r="E2258" i="1"/>
  <c r="E2257" i="1"/>
  <c r="E2256" i="1"/>
  <c r="E2255" i="1"/>
  <c r="N2254" i="1"/>
  <c r="O2254" i="1" s="1"/>
  <c r="E2254" i="1"/>
  <c r="F2254" i="1" s="1"/>
  <c r="G2254" i="1" s="1"/>
  <c r="H2254" i="1" s="1"/>
  <c r="I2254" i="1" s="1"/>
  <c r="J2254" i="1" s="1"/>
  <c r="K2254" i="1" s="1"/>
  <c r="L2254" i="1" s="1"/>
  <c r="E2253" i="1"/>
  <c r="F2253" i="1" s="1"/>
  <c r="E2252" i="1"/>
  <c r="F2252" i="1" s="1"/>
  <c r="G2252" i="1" s="1"/>
  <c r="H2252" i="1" s="1"/>
  <c r="I2252" i="1" s="1"/>
  <c r="J2252" i="1" s="1"/>
  <c r="K2252" i="1" s="1"/>
  <c r="L2252" i="1" s="1"/>
  <c r="M2252" i="1" s="1"/>
  <c r="N2252" i="1" s="1"/>
  <c r="O2252" i="1" s="1"/>
  <c r="E2251" i="1"/>
  <c r="E2250" i="1"/>
  <c r="F2250" i="1" s="1"/>
  <c r="G2250" i="1" s="1"/>
  <c r="H2250" i="1" s="1"/>
  <c r="I2250" i="1" s="1"/>
  <c r="J2250" i="1" s="1"/>
  <c r="K2250" i="1" s="1"/>
  <c r="L2250" i="1" s="1"/>
  <c r="M2250" i="1" s="1"/>
  <c r="N2250" i="1" s="1"/>
  <c r="O2250" i="1" s="1"/>
  <c r="E2249" i="1"/>
  <c r="F2249" i="1" s="1"/>
  <c r="G2249" i="1" s="1"/>
  <c r="H2249" i="1" s="1"/>
  <c r="I2249" i="1" s="1"/>
  <c r="J2249" i="1" s="1"/>
  <c r="K2249" i="1" s="1"/>
  <c r="L2249" i="1" s="1"/>
  <c r="M2249" i="1" s="1"/>
  <c r="N2249" i="1" s="1"/>
  <c r="O2249" i="1" s="1"/>
  <c r="E2248" i="1"/>
  <c r="F2248" i="1" s="1"/>
  <c r="E2247" i="1"/>
  <c r="F2247" i="1" s="1"/>
  <c r="E2246" i="1"/>
  <c r="F2246" i="1" s="1"/>
  <c r="G2246" i="1" s="1"/>
  <c r="E2245" i="1"/>
  <c r="F2245" i="1" s="1"/>
  <c r="G2245" i="1" s="1"/>
  <c r="H2245" i="1" s="1"/>
  <c r="I2245" i="1" s="1"/>
  <c r="J2245" i="1" s="1"/>
  <c r="K2245" i="1" s="1"/>
  <c r="L2245" i="1" s="1"/>
  <c r="M2245" i="1" s="1"/>
  <c r="N2245" i="1" s="1"/>
  <c r="O2245" i="1" s="1"/>
  <c r="E2244" i="1"/>
  <c r="F2244" i="1" s="1"/>
  <c r="G2244" i="1" s="1"/>
  <c r="H2244" i="1" s="1"/>
  <c r="I2244" i="1" s="1"/>
  <c r="J2244" i="1" s="1"/>
  <c r="K2244" i="1" s="1"/>
  <c r="L2244" i="1" s="1"/>
  <c r="M2244" i="1" s="1"/>
  <c r="N2244" i="1" s="1"/>
  <c r="O2244" i="1" s="1"/>
  <c r="E2243" i="1"/>
  <c r="F2243" i="1" s="1"/>
  <c r="G2243" i="1" s="1"/>
  <c r="H2243" i="1" s="1"/>
  <c r="I2243" i="1" s="1"/>
  <c r="J2243" i="1" s="1"/>
  <c r="K2243" i="1" s="1"/>
  <c r="L2243" i="1" s="1"/>
  <c r="M2243" i="1" s="1"/>
  <c r="N2243" i="1" s="1"/>
  <c r="O2243" i="1" s="1"/>
  <c r="E2242" i="1"/>
  <c r="E2241" i="1"/>
  <c r="F2241" i="1" s="1"/>
  <c r="G2241" i="1" s="1"/>
  <c r="H2241" i="1" s="1"/>
  <c r="I2241" i="1" s="1"/>
  <c r="J2241" i="1" s="1"/>
  <c r="K2241" i="1" s="1"/>
  <c r="L2241" i="1" s="1"/>
  <c r="M2241" i="1" s="1"/>
  <c r="N2241" i="1" s="1"/>
  <c r="E2240" i="1"/>
  <c r="F2240" i="1" s="1"/>
  <c r="G2240" i="1" s="1"/>
  <c r="H2240" i="1" s="1"/>
  <c r="I2240" i="1" s="1"/>
  <c r="J2240" i="1" s="1"/>
  <c r="K2240" i="1" s="1"/>
  <c r="L2240" i="1" s="1"/>
  <c r="M2240" i="1" s="1"/>
  <c r="N2240" i="1" s="1"/>
  <c r="F2239" i="1"/>
  <c r="G2239" i="1" s="1"/>
  <c r="H2239" i="1" s="1"/>
  <c r="I2239" i="1" s="1"/>
  <c r="J2239" i="1" s="1"/>
  <c r="K2239" i="1" s="1"/>
  <c r="L2239" i="1" s="1"/>
  <c r="M2239" i="1" s="1"/>
  <c r="N2239" i="1" s="1"/>
  <c r="O2239" i="1" s="1"/>
  <c r="E2238" i="1"/>
  <c r="F2238" i="1" s="1"/>
  <c r="G2238" i="1" s="1"/>
  <c r="H2238" i="1" s="1"/>
  <c r="I2238" i="1" s="1"/>
  <c r="J2238" i="1" s="1"/>
  <c r="K2238" i="1" s="1"/>
  <c r="L2238" i="1" s="1"/>
  <c r="M2238" i="1" s="1"/>
  <c r="N2238" i="1" s="1"/>
  <c r="E2237" i="1"/>
  <c r="F2237" i="1" s="1"/>
  <c r="G2237" i="1" s="1"/>
  <c r="H2237" i="1" s="1"/>
  <c r="I2237" i="1" s="1"/>
  <c r="J2237" i="1" s="1"/>
  <c r="K2237" i="1" s="1"/>
  <c r="L2237" i="1" s="1"/>
  <c r="M2237" i="1" s="1"/>
  <c r="N2237" i="1" s="1"/>
  <c r="E2236" i="1"/>
  <c r="F2236" i="1" s="1"/>
  <c r="G2236" i="1" s="1"/>
  <c r="H2236" i="1" s="1"/>
  <c r="I2236" i="1" s="1"/>
  <c r="J2236" i="1" s="1"/>
  <c r="K2236" i="1" s="1"/>
  <c r="L2236" i="1" s="1"/>
  <c r="M2236" i="1" s="1"/>
  <c r="N2236" i="1" s="1"/>
  <c r="E2235" i="1"/>
  <c r="E2234" i="1"/>
  <c r="F2234" i="1" s="1"/>
  <c r="G2234" i="1" s="1"/>
  <c r="H2234" i="1" s="1"/>
  <c r="E2233" i="1"/>
  <c r="E2232" i="1"/>
  <c r="F2232" i="1" s="1"/>
  <c r="O2231" i="1"/>
  <c r="E2231" i="1"/>
  <c r="F2231" i="1" s="1"/>
  <c r="E2230" i="1"/>
  <c r="F2230" i="1" s="1"/>
  <c r="E2229" i="1"/>
  <c r="F2229" i="1" s="1"/>
  <c r="E2228" i="1"/>
  <c r="F2228" i="1" s="1"/>
  <c r="G2228" i="1" s="1"/>
  <c r="H2228" i="1" s="1"/>
  <c r="I2228" i="1" s="1"/>
  <c r="J2228" i="1" s="1"/>
  <c r="K2228" i="1" s="1"/>
  <c r="L2228" i="1" s="1"/>
  <c r="M2228" i="1" s="1"/>
  <c r="N2228" i="1" s="1"/>
  <c r="O2228" i="1" s="1"/>
  <c r="E2227" i="1"/>
  <c r="F2227" i="1" s="1"/>
  <c r="G2227" i="1" s="1"/>
  <c r="H2227" i="1" s="1"/>
  <c r="I2227" i="1" s="1"/>
  <c r="J2227" i="1" s="1"/>
  <c r="K2227" i="1" s="1"/>
  <c r="L2227" i="1" s="1"/>
  <c r="M2227" i="1" s="1"/>
  <c r="N2227" i="1" s="1"/>
  <c r="O2227" i="1" s="1"/>
  <c r="N2226" i="1"/>
  <c r="O2226" i="1" s="1"/>
  <c r="E2226" i="1"/>
  <c r="E2225" i="1"/>
  <c r="E2224" i="1"/>
  <c r="F2224" i="1" s="1"/>
  <c r="E2223" i="1"/>
  <c r="F2223" i="1" s="1"/>
  <c r="E2222" i="1"/>
  <c r="F2222" i="1" s="1"/>
  <c r="M2221" i="1"/>
  <c r="N2221" i="1" s="1"/>
  <c r="O2221" i="1" s="1"/>
  <c r="E2221" i="1"/>
  <c r="F2221" i="1" s="1"/>
  <c r="G2221" i="1" s="1"/>
  <c r="E2220" i="1"/>
  <c r="F2220" i="1" s="1"/>
  <c r="E2219" i="1"/>
  <c r="F2219" i="1" s="1"/>
  <c r="G2219" i="1" s="1"/>
  <c r="H2219" i="1" s="1"/>
  <c r="I2219" i="1" s="1"/>
  <c r="J2219" i="1" s="1"/>
  <c r="K2219" i="1" s="1"/>
  <c r="L2219" i="1" s="1"/>
  <c r="M2219" i="1" s="1"/>
  <c r="N2219" i="1" s="1"/>
  <c r="M2218" i="1"/>
  <c r="N2218" i="1" s="1"/>
  <c r="O2218" i="1" s="1"/>
  <c r="E2218" i="1"/>
  <c r="E2217" i="1"/>
  <c r="E2216" i="1"/>
  <c r="F2216" i="1" s="1"/>
  <c r="G2216" i="1" s="1"/>
  <c r="M2215" i="1"/>
  <c r="N2215" i="1" s="1"/>
  <c r="O2215" i="1" s="1"/>
  <c r="E2215" i="1"/>
  <c r="F2215" i="1" s="1"/>
  <c r="G2215" i="1" s="1"/>
  <c r="H2215" i="1" s="1"/>
  <c r="I2215" i="1" s="1"/>
  <c r="J2215" i="1" s="1"/>
  <c r="K2215" i="1" s="1"/>
  <c r="E2214" i="1"/>
  <c r="F2214" i="1" s="1"/>
  <c r="G2214" i="1" s="1"/>
  <c r="H2214" i="1" s="1"/>
  <c r="I2214" i="1" s="1"/>
  <c r="J2214" i="1" s="1"/>
  <c r="K2214" i="1" s="1"/>
  <c r="L2214" i="1" s="1"/>
  <c r="M2214" i="1" s="1"/>
  <c r="N2214" i="1" s="1"/>
  <c r="O2213" i="1"/>
  <c r="E2213" i="1"/>
  <c r="F2213" i="1" s="1"/>
  <c r="G2213" i="1" s="1"/>
  <c r="H2213" i="1" s="1"/>
  <c r="I2213" i="1" s="1"/>
  <c r="J2213" i="1" s="1"/>
  <c r="K2213" i="1" s="1"/>
  <c r="L2213" i="1" s="1"/>
  <c r="M2213" i="1" s="1"/>
  <c r="E2212" i="1"/>
  <c r="F2212" i="1" s="1"/>
  <c r="G2212" i="1" s="1"/>
  <c r="H2212" i="1" s="1"/>
  <c r="I2212" i="1" s="1"/>
  <c r="J2212" i="1" s="1"/>
  <c r="K2212" i="1" s="1"/>
  <c r="L2212" i="1" s="1"/>
  <c r="M2212" i="1" s="1"/>
  <c r="N2212" i="1" s="1"/>
  <c r="O2212" i="1" s="1"/>
  <c r="E2211" i="1"/>
  <c r="F2211" i="1" s="1"/>
  <c r="G2211" i="1" s="1"/>
  <c r="H2211" i="1" s="1"/>
  <c r="I2211" i="1" s="1"/>
  <c r="J2211" i="1" s="1"/>
  <c r="K2211" i="1" s="1"/>
  <c r="L2211" i="1" s="1"/>
  <c r="M2211" i="1" s="1"/>
  <c r="N2211" i="1" s="1"/>
  <c r="O2211" i="1" s="1"/>
  <c r="E2210" i="1"/>
  <c r="F2210" i="1" s="1"/>
  <c r="G2210" i="1" s="1"/>
  <c r="H2210" i="1" s="1"/>
  <c r="I2210" i="1" s="1"/>
  <c r="J2210" i="1" s="1"/>
  <c r="K2210" i="1" s="1"/>
  <c r="L2210" i="1" s="1"/>
  <c r="M2210" i="1" s="1"/>
  <c r="N2210" i="1" s="1"/>
  <c r="O2210" i="1" s="1"/>
  <c r="E2209" i="1"/>
  <c r="F2209" i="1" s="1"/>
  <c r="G2209" i="1" s="1"/>
  <c r="H2209" i="1" s="1"/>
  <c r="I2209" i="1" s="1"/>
  <c r="J2209" i="1" s="1"/>
  <c r="K2209" i="1" s="1"/>
  <c r="L2209" i="1" s="1"/>
  <c r="M2209" i="1" s="1"/>
  <c r="N2209" i="1" s="1"/>
  <c r="O2209" i="1" s="1"/>
  <c r="E2208" i="1"/>
  <c r="F2208" i="1" s="1"/>
  <c r="G2208" i="1" s="1"/>
  <c r="H2208" i="1" s="1"/>
  <c r="I2208" i="1" s="1"/>
  <c r="J2208" i="1" s="1"/>
  <c r="K2208" i="1" s="1"/>
  <c r="L2208" i="1" s="1"/>
  <c r="M2208" i="1" s="1"/>
  <c r="N2208" i="1" s="1"/>
  <c r="O2208" i="1" s="1"/>
  <c r="E2207" i="1"/>
  <c r="F2207" i="1" s="1"/>
  <c r="G2207" i="1" s="1"/>
  <c r="H2207" i="1" s="1"/>
  <c r="I2207" i="1" s="1"/>
  <c r="J2207" i="1" s="1"/>
  <c r="K2207" i="1" s="1"/>
  <c r="L2207" i="1" s="1"/>
  <c r="M2207" i="1" s="1"/>
  <c r="N2207" i="1" s="1"/>
  <c r="O2207" i="1" s="1"/>
  <c r="E2206" i="1"/>
  <c r="F2206" i="1" s="1"/>
  <c r="G2206" i="1" s="1"/>
  <c r="H2206" i="1" s="1"/>
  <c r="I2206" i="1" s="1"/>
  <c r="J2206" i="1" s="1"/>
  <c r="K2206" i="1" s="1"/>
  <c r="L2206" i="1" s="1"/>
  <c r="M2206" i="1" s="1"/>
  <c r="N2206" i="1" s="1"/>
  <c r="O2206" i="1" s="1"/>
  <c r="E2205" i="1"/>
  <c r="F2205" i="1" s="1"/>
  <c r="G2205" i="1" s="1"/>
  <c r="H2205" i="1" s="1"/>
  <c r="I2205" i="1" s="1"/>
  <c r="J2205" i="1" s="1"/>
  <c r="K2205" i="1" s="1"/>
  <c r="L2205" i="1" s="1"/>
  <c r="M2205" i="1" s="1"/>
  <c r="N2205" i="1" s="1"/>
  <c r="O2205" i="1" s="1"/>
  <c r="E2204" i="1"/>
  <c r="E2203" i="1"/>
  <c r="F2203" i="1" s="1"/>
  <c r="G2203" i="1" s="1"/>
  <c r="H2203" i="1" s="1"/>
  <c r="I2203" i="1" s="1"/>
  <c r="J2203" i="1" s="1"/>
  <c r="K2203" i="1" s="1"/>
  <c r="L2203" i="1" s="1"/>
  <c r="M2203" i="1" s="1"/>
  <c r="N2203" i="1" s="1"/>
  <c r="O2203" i="1" s="1"/>
  <c r="E2202" i="1"/>
  <c r="F2202" i="1" s="1"/>
  <c r="G2202" i="1" s="1"/>
  <c r="N2201" i="1"/>
  <c r="O2201" i="1" s="1"/>
  <c r="E2201" i="1"/>
  <c r="F2201" i="1" s="1"/>
  <c r="G2201" i="1" s="1"/>
  <c r="H2201" i="1" s="1"/>
  <c r="I2201" i="1" s="1"/>
  <c r="J2201" i="1" s="1"/>
  <c r="K2201" i="1" s="1"/>
  <c r="L2201" i="1" s="1"/>
  <c r="E2200" i="1"/>
  <c r="F2200" i="1" s="1"/>
  <c r="G2200" i="1" s="1"/>
  <c r="H2200" i="1" s="1"/>
  <c r="I2200" i="1" s="1"/>
  <c r="J2200" i="1" s="1"/>
  <c r="K2200" i="1" s="1"/>
  <c r="L2200" i="1" s="1"/>
  <c r="M2200" i="1" s="1"/>
  <c r="N2200" i="1" s="1"/>
  <c r="E2199" i="1"/>
  <c r="E2198" i="1"/>
  <c r="F2198" i="1" s="1"/>
  <c r="G2198" i="1" s="1"/>
  <c r="E2197" i="1"/>
  <c r="F2197" i="1" s="1"/>
  <c r="G2197" i="1" s="1"/>
  <c r="H2197" i="1" s="1"/>
  <c r="I2197" i="1" s="1"/>
  <c r="J2197" i="1" s="1"/>
  <c r="K2197" i="1" s="1"/>
  <c r="L2197" i="1" s="1"/>
  <c r="M2197" i="1" s="1"/>
  <c r="N2197" i="1" s="1"/>
  <c r="E2196" i="1"/>
  <c r="F2196" i="1" s="1"/>
  <c r="G2196" i="1" s="1"/>
  <c r="H2196" i="1" s="1"/>
  <c r="I2196" i="1" s="1"/>
  <c r="N2195" i="1"/>
  <c r="O2195" i="1" s="1"/>
  <c r="E2195" i="1"/>
  <c r="N2194" i="1"/>
  <c r="O2194" i="1" s="1"/>
  <c r="E2194" i="1"/>
  <c r="F2194" i="1" s="1"/>
  <c r="G2194" i="1" s="1"/>
  <c r="E2193" i="1"/>
  <c r="E2192" i="1"/>
  <c r="E2191" i="1"/>
  <c r="E2190" i="1"/>
  <c r="F2190" i="1" s="1"/>
  <c r="G2190" i="1" s="1"/>
  <c r="M2189" i="1"/>
  <c r="N2189" i="1" s="1"/>
  <c r="O2189" i="1" s="1"/>
  <c r="E2189" i="1"/>
  <c r="F2189" i="1" s="1"/>
  <c r="G2189" i="1" s="1"/>
  <c r="H2189" i="1" s="1"/>
  <c r="I2189" i="1" s="1"/>
  <c r="J2189" i="1" s="1"/>
  <c r="K2189" i="1" s="1"/>
  <c r="N2188" i="1"/>
  <c r="O2188" i="1" s="1"/>
  <c r="E2188" i="1"/>
  <c r="F2188" i="1" s="1"/>
  <c r="G2188" i="1" s="1"/>
  <c r="H2188" i="1" s="1"/>
  <c r="I2188" i="1" s="1"/>
  <c r="J2188" i="1" s="1"/>
  <c r="K2188" i="1" s="1"/>
  <c r="L2188" i="1" s="1"/>
  <c r="E2187" i="1"/>
  <c r="E2186" i="1"/>
  <c r="F2186" i="1" s="1"/>
  <c r="G2186" i="1" s="1"/>
  <c r="H2186" i="1" s="1"/>
  <c r="I2186" i="1" s="1"/>
  <c r="J2186" i="1" s="1"/>
  <c r="K2186" i="1" s="1"/>
  <c r="L2186" i="1" s="1"/>
  <c r="M2186" i="1" s="1"/>
  <c r="N2186" i="1" s="1"/>
  <c r="E2185" i="1"/>
  <c r="F2185" i="1" s="1"/>
  <c r="G2185" i="1" s="1"/>
  <c r="H2185" i="1" s="1"/>
  <c r="I2185" i="1" s="1"/>
  <c r="J2185" i="1" s="1"/>
  <c r="K2185" i="1" s="1"/>
  <c r="L2185" i="1" s="1"/>
  <c r="M2185" i="1" s="1"/>
  <c r="E2184" i="1"/>
  <c r="F2184" i="1" s="1"/>
  <c r="G2184" i="1" s="1"/>
  <c r="H2184" i="1" s="1"/>
  <c r="I2184" i="1" s="1"/>
  <c r="J2184" i="1" s="1"/>
  <c r="K2184" i="1" s="1"/>
  <c r="L2184" i="1" s="1"/>
  <c r="M2184" i="1" s="1"/>
  <c r="N2184" i="1" s="1"/>
  <c r="O2184" i="1" s="1"/>
  <c r="E2183" i="1"/>
  <c r="F2183" i="1" s="1"/>
  <c r="G2183" i="1" s="1"/>
  <c r="H2183" i="1" s="1"/>
  <c r="I2183" i="1" s="1"/>
  <c r="J2183" i="1" s="1"/>
  <c r="K2183" i="1" s="1"/>
  <c r="L2183" i="1" s="1"/>
  <c r="M2183" i="1" s="1"/>
  <c r="N2183" i="1" s="1"/>
  <c r="E2182" i="1"/>
  <c r="F2182" i="1" s="1"/>
  <c r="G2182" i="1" s="1"/>
  <c r="H2182" i="1" s="1"/>
  <c r="I2182" i="1" s="1"/>
  <c r="J2182" i="1" s="1"/>
  <c r="K2182" i="1" s="1"/>
  <c r="L2182" i="1" s="1"/>
  <c r="M2182" i="1" s="1"/>
  <c r="N2182" i="1" s="1"/>
  <c r="E2181" i="1"/>
  <c r="F2181" i="1" s="1"/>
  <c r="G2181" i="1" s="1"/>
  <c r="H2181" i="1" s="1"/>
  <c r="I2181" i="1" s="1"/>
  <c r="J2181" i="1" s="1"/>
  <c r="K2181" i="1" s="1"/>
  <c r="L2181" i="1" s="1"/>
  <c r="M2181" i="1" s="1"/>
  <c r="N2181" i="1" s="1"/>
  <c r="E2180" i="1"/>
  <c r="F2180" i="1" s="1"/>
  <c r="G2180" i="1" s="1"/>
  <c r="H2180" i="1" s="1"/>
  <c r="I2180" i="1" s="1"/>
  <c r="J2180" i="1" s="1"/>
  <c r="K2180" i="1" s="1"/>
  <c r="L2180" i="1" s="1"/>
  <c r="M2180" i="1" s="1"/>
  <c r="N2180" i="1" s="1"/>
  <c r="E2179" i="1"/>
  <c r="O2178" i="1"/>
  <c r="E2178" i="1"/>
  <c r="N2177" i="1"/>
  <c r="O2177" i="1" s="1"/>
  <c r="E2177" i="1"/>
  <c r="N2176" i="1"/>
  <c r="O2176" i="1" s="1"/>
  <c r="E2176" i="1"/>
  <c r="E2175" i="1"/>
  <c r="E2174" i="1"/>
  <c r="F2174" i="1" s="1"/>
  <c r="G2174" i="1" s="1"/>
  <c r="H2174" i="1" s="1"/>
  <c r="I2174" i="1" s="1"/>
  <c r="J2174" i="1" s="1"/>
  <c r="K2174" i="1" s="1"/>
  <c r="L2174" i="1" s="1"/>
  <c r="M2174" i="1" s="1"/>
  <c r="N2174" i="1" s="1"/>
  <c r="O2174" i="1" s="1"/>
  <c r="E2173" i="1"/>
  <c r="F2173" i="1" s="1"/>
  <c r="E2172" i="1"/>
  <c r="E2171" i="1"/>
  <c r="F2171" i="1" s="1"/>
  <c r="G2171" i="1" s="1"/>
  <c r="H2171" i="1" s="1"/>
  <c r="I2171" i="1" s="1"/>
  <c r="J2171" i="1" s="1"/>
  <c r="K2171" i="1" s="1"/>
  <c r="L2171" i="1" s="1"/>
  <c r="M2171" i="1" s="1"/>
  <c r="N2171" i="1" s="1"/>
  <c r="O2171" i="1" s="1"/>
  <c r="E2170" i="1"/>
  <c r="F2170" i="1" s="1"/>
  <c r="G2170" i="1" s="1"/>
  <c r="H2170" i="1" s="1"/>
  <c r="I2170" i="1" s="1"/>
  <c r="J2170" i="1" s="1"/>
  <c r="K2170" i="1" s="1"/>
  <c r="L2170" i="1" s="1"/>
  <c r="M2170" i="1" s="1"/>
  <c r="N2170" i="1" s="1"/>
  <c r="O2170" i="1" s="1"/>
  <c r="E2169" i="1"/>
  <c r="F2169" i="1" s="1"/>
  <c r="G2169" i="1" s="1"/>
  <c r="H2169" i="1" s="1"/>
  <c r="I2169" i="1" s="1"/>
  <c r="J2169" i="1" s="1"/>
  <c r="K2169" i="1" s="1"/>
  <c r="L2169" i="1" s="1"/>
  <c r="M2169" i="1" s="1"/>
  <c r="N2169" i="1" s="1"/>
  <c r="M2168" i="1"/>
  <c r="N2168" i="1" s="1"/>
  <c r="O2168" i="1" s="1"/>
  <c r="E2168" i="1"/>
  <c r="E2167" i="1"/>
  <c r="F2167" i="1" s="1"/>
  <c r="M2166" i="1"/>
  <c r="N2166" i="1" s="1"/>
  <c r="O2166" i="1" s="1"/>
  <c r="E2166" i="1"/>
  <c r="F2166" i="1" s="1"/>
  <c r="G2166" i="1" s="1"/>
  <c r="H2166" i="1" s="1"/>
  <c r="I2166" i="1" s="1"/>
  <c r="J2166" i="1" s="1"/>
  <c r="K2166" i="1" s="1"/>
  <c r="E2165" i="1"/>
  <c r="F2165" i="1" s="1"/>
  <c r="G2165" i="1" s="1"/>
  <c r="H2165" i="1" s="1"/>
  <c r="I2165" i="1" s="1"/>
  <c r="J2165" i="1" s="1"/>
  <c r="K2165" i="1" s="1"/>
  <c r="L2165" i="1" s="1"/>
  <c r="M2165" i="1" s="1"/>
  <c r="N2165" i="1" s="1"/>
  <c r="E2164" i="1"/>
  <c r="F2164" i="1" s="1"/>
  <c r="G2164" i="1" s="1"/>
  <c r="H2164" i="1" s="1"/>
  <c r="I2164" i="1" s="1"/>
  <c r="J2164" i="1" s="1"/>
  <c r="K2164" i="1" s="1"/>
  <c r="L2164" i="1" s="1"/>
  <c r="M2164" i="1" s="1"/>
  <c r="N2164" i="1" s="1"/>
  <c r="E2163" i="1"/>
  <c r="F2163" i="1" s="1"/>
  <c r="G2163" i="1" s="1"/>
  <c r="H2163" i="1" s="1"/>
  <c r="I2163" i="1" s="1"/>
  <c r="J2163" i="1" s="1"/>
  <c r="K2163" i="1" s="1"/>
  <c r="L2163" i="1" s="1"/>
  <c r="M2163" i="1" s="1"/>
  <c r="N2163" i="1" s="1"/>
  <c r="O2163" i="1" s="1"/>
  <c r="N2162" i="1"/>
  <c r="O2162" i="1" s="1"/>
  <c r="L2162" i="1"/>
  <c r="E2162" i="1"/>
  <c r="E2161" i="1"/>
  <c r="F2161" i="1" s="1"/>
  <c r="G2161" i="1" s="1"/>
  <c r="H2161" i="1" s="1"/>
  <c r="I2161" i="1" s="1"/>
  <c r="J2161" i="1" s="1"/>
  <c r="K2161" i="1" s="1"/>
  <c r="L2161" i="1" s="1"/>
  <c r="M2161" i="1" s="1"/>
  <c r="N2161" i="1" s="1"/>
  <c r="E2160" i="1"/>
  <c r="N2159" i="1"/>
  <c r="O2159" i="1" s="1"/>
  <c r="E2159" i="1"/>
  <c r="F2159" i="1" s="1"/>
  <c r="G2159" i="1" s="1"/>
  <c r="N2158" i="1"/>
  <c r="O2158" i="1" s="1"/>
  <c r="E2158" i="1"/>
  <c r="F2158" i="1" s="1"/>
  <c r="G2158" i="1" s="1"/>
  <c r="H2158" i="1" s="1"/>
  <c r="I2158" i="1" s="1"/>
  <c r="J2158" i="1" s="1"/>
  <c r="K2158" i="1" s="1"/>
  <c r="L2158" i="1" s="1"/>
  <c r="E2157" i="1"/>
  <c r="N2156" i="1"/>
  <c r="O2156" i="1" s="1"/>
  <c r="E2156" i="1"/>
  <c r="E2155" i="1"/>
  <c r="F2155" i="1" s="1"/>
  <c r="G2155" i="1" s="1"/>
  <c r="H2155" i="1" s="1"/>
  <c r="I2155" i="1" s="1"/>
  <c r="J2155" i="1" s="1"/>
  <c r="K2155" i="1" s="1"/>
  <c r="L2155" i="1" s="1"/>
  <c r="M2155" i="1" s="1"/>
  <c r="N2155" i="1" s="1"/>
  <c r="E2154" i="1"/>
  <c r="F2154" i="1" s="1"/>
  <c r="G2154" i="1" s="1"/>
  <c r="H2154" i="1" s="1"/>
  <c r="I2154" i="1" s="1"/>
  <c r="J2154" i="1" s="1"/>
  <c r="K2154" i="1" s="1"/>
  <c r="L2154" i="1" s="1"/>
  <c r="M2154" i="1" s="1"/>
  <c r="N2154" i="1" s="1"/>
  <c r="E2153" i="1"/>
  <c r="F2153" i="1" s="1"/>
  <c r="G2153" i="1" s="1"/>
  <c r="H2153" i="1" s="1"/>
  <c r="I2153" i="1" s="1"/>
  <c r="J2153" i="1" s="1"/>
  <c r="K2153" i="1" s="1"/>
  <c r="L2153" i="1" s="1"/>
  <c r="M2153" i="1" s="1"/>
  <c r="N2153" i="1" s="1"/>
  <c r="E2152" i="1"/>
  <c r="N2151" i="1"/>
  <c r="O2151" i="1" s="1"/>
  <c r="E2151" i="1"/>
  <c r="F2151" i="1" s="1"/>
  <c r="G2151" i="1" s="1"/>
  <c r="H2151" i="1" s="1"/>
  <c r="I2151" i="1" s="1"/>
  <c r="J2151" i="1" s="1"/>
  <c r="K2151" i="1" s="1"/>
  <c r="L2151" i="1" s="1"/>
  <c r="N2150" i="1"/>
  <c r="O2150" i="1" s="1"/>
  <c r="E2150" i="1"/>
  <c r="F2150" i="1" s="1"/>
  <c r="G2150" i="1" s="1"/>
  <c r="H2150" i="1" s="1"/>
  <c r="I2150" i="1" s="1"/>
  <c r="J2150" i="1" s="1"/>
  <c r="K2150" i="1" s="1"/>
  <c r="L2150" i="1" s="1"/>
  <c r="E2149" i="1"/>
  <c r="F2149" i="1" s="1"/>
  <c r="G2149" i="1" s="1"/>
  <c r="H2149" i="1" s="1"/>
  <c r="I2149" i="1" s="1"/>
  <c r="J2149" i="1" s="1"/>
  <c r="K2149" i="1" s="1"/>
  <c r="L2149" i="1" s="1"/>
  <c r="M2149" i="1" s="1"/>
  <c r="N2149" i="1" s="1"/>
  <c r="O2148" i="1"/>
  <c r="E2148" i="1"/>
  <c r="F2148" i="1" s="1"/>
  <c r="G2148" i="1" s="1"/>
  <c r="H2148" i="1" s="1"/>
  <c r="I2148" i="1" s="1"/>
  <c r="J2148" i="1" s="1"/>
  <c r="K2148" i="1" s="1"/>
  <c r="L2148" i="1" s="1"/>
  <c r="M2148" i="1" s="1"/>
  <c r="O2147" i="1"/>
  <c r="E2147" i="1"/>
  <c r="F2147" i="1" s="1"/>
  <c r="G2147" i="1" s="1"/>
  <c r="H2147" i="1" s="1"/>
  <c r="I2147" i="1" s="1"/>
  <c r="J2147" i="1" s="1"/>
  <c r="K2147" i="1" s="1"/>
  <c r="L2147" i="1" s="1"/>
  <c r="M2147" i="1" s="1"/>
  <c r="E2146" i="1"/>
  <c r="F2146" i="1" s="1"/>
  <c r="G2146" i="1" s="1"/>
  <c r="H2146" i="1" s="1"/>
  <c r="I2146" i="1" s="1"/>
  <c r="J2146" i="1" s="1"/>
  <c r="K2146" i="1" s="1"/>
  <c r="L2146" i="1" s="1"/>
  <c r="M2146" i="1" s="1"/>
  <c r="N2146" i="1" s="1"/>
  <c r="O2146" i="1" s="1"/>
  <c r="E2145" i="1"/>
  <c r="F2145" i="1" s="1"/>
  <c r="G2145" i="1" s="1"/>
  <c r="H2145" i="1" s="1"/>
  <c r="I2145" i="1" s="1"/>
  <c r="J2145" i="1" s="1"/>
  <c r="K2145" i="1" s="1"/>
  <c r="L2145" i="1" s="1"/>
  <c r="M2145" i="1" s="1"/>
  <c r="N2145" i="1" s="1"/>
  <c r="E2144" i="1"/>
  <c r="E2143" i="1"/>
  <c r="F2143" i="1" s="1"/>
  <c r="G2143" i="1" s="1"/>
  <c r="H2143" i="1" s="1"/>
  <c r="I2143" i="1" s="1"/>
  <c r="J2143" i="1" s="1"/>
  <c r="K2143" i="1" s="1"/>
  <c r="L2143" i="1" s="1"/>
  <c r="M2143" i="1" s="1"/>
  <c r="N2143" i="1" s="1"/>
  <c r="E2142" i="1"/>
  <c r="F2142" i="1" s="1"/>
  <c r="G2142" i="1" s="1"/>
  <c r="H2142" i="1" s="1"/>
  <c r="I2142" i="1" s="1"/>
  <c r="J2142" i="1" s="1"/>
  <c r="K2142" i="1" s="1"/>
  <c r="L2142" i="1" s="1"/>
  <c r="M2142" i="1" s="1"/>
  <c r="N2142" i="1" s="1"/>
  <c r="N2141" i="1"/>
  <c r="O2141" i="1" s="1"/>
  <c r="E2141" i="1"/>
  <c r="E2140" i="1"/>
  <c r="F2140" i="1" s="1"/>
  <c r="G2140" i="1" s="1"/>
  <c r="H2140" i="1" s="1"/>
  <c r="I2140" i="1" s="1"/>
  <c r="J2140" i="1" s="1"/>
  <c r="K2140" i="1" s="1"/>
  <c r="L2140" i="1" s="1"/>
  <c r="M2140" i="1" s="1"/>
  <c r="N2140" i="1" s="1"/>
  <c r="E2139" i="1"/>
  <c r="F2139" i="1" s="1"/>
  <c r="G2139" i="1" s="1"/>
  <c r="H2139" i="1" s="1"/>
  <c r="I2139" i="1" s="1"/>
  <c r="J2139" i="1" s="1"/>
  <c r="K2139" i="1" s="1"/>
  <c r="L2139" i="1" s="1"/>
  <c r="M2139" i="1" s="1"/>
  <c r="N2139" i="1" s="1"/>
  <c r="E2138" i="1"/>
  <c r="F2138" i="1" s="1"/>
  <c r="G2138" i="1" s="1"/>
  <c r="H2138" i="1" s="1"/>
  <c r="I2138" i="1" s="1"/>
  <c r="J2138" i="1" s="1"/>
  <c r="K2138" i="1" s="1"/>
  <c r="L2138" i="1" s="1"/>
  <c r="M2138" i="1" s="1"/>
  <c r="N2138" i="1" s="1"/>
  <c r="E2137" i="1"/>
  <c r="F2137" i="1" s="1"/>
  <c r="G2137" i="1" s="1"/>
  <c r="H2137" i="1" s="1"/>
  <c r="I2137" i="1" s="1"/>
  <c r="J2137" i="1" s="1"/>
  <c r="K2137" i="1" s="1"/>
  <c r="L2137" i="1" s="1"/>
  <c r="M2137" i="1" s="1"/>
  <c r="N2137" i="1" s="1"/>
  <c r="E2136" i="1"/>
  <c r="E2135" i="1"/>
  <c r="F2135" i="1" s="1"/>
  <c r="E2134" i="1"/>
  <c r="E2133" i="1"/>
  <c r="E2132" i="1"/>
  <c r="F2132" i="1" s="1"/>
  <c r="G2132" i="1" s="1"/>
  <c r="H2132" i="1" s="1"/>
  <c r="I2132" i="1" s="1"/>
  <c r="J2132" i="1" s="1"/>
  <c r="K2132" i="1" s="1"/>
  <c r="L2132" i="1" s="1"/>
  <c r="M2132" i="1" s="1"/>
  <c r="N2132" i="1" s="1"/>
  <c r="O2132" i="1" s="1"/>
  <c r="E2131" i="1"/>
  <c r="F2131" i="1" s="1"/>
  <c r="G2131" i="1" s="1"/>
  <c r="E2130" i="1"/>
  <c r="F2130" i="1" s="1"/>
  <c r="E2129" i="1"/>
  <c r="F2129" i="1" s="1"/>
  <c r="G2129" i="1" s="1"/>
  <c r="H2129" i="1" s="1"/>
  <c r="I2129" i="1" s="1"/>
  <c r="J2129" i="1" s="1"/>
  <c r="K2129" i="1" s="1"/>
  <c r="L2129" i="1" s="1"/>
  <c r="M2129" i="1" s="1"/>
  <c r="N2129" i="1" s="1"/>
  <c r="O2129" i="1" s="1"/>
  <c r="E2128" i="1"/>
  <c r="F2128" i="1" s="1"/>
  <c r="G2128" i="1" s="1"/>
  <c r="O2127" i="1"/>
  <c r="E2127" i="1"/>
  <c r="F2127" i="1" s="1"/>
  <c r="G2127" i="1" s="1"/>
  <c r="E2126" i="1"/>
  <c r="F2126" i="1" s="1"/>
  <c r="G2126" i="1" s="1"/>
  <c r="H2126" i="1" s="1"/>
  <c r="I2126" i="1" s="1"/>
  <c r="J2126" i="1" s="1"/>
  <c r="K2126" i="1" s="1"/>
  <c r="L2126" i="1" s="1"/>
  <c r="M2126" i="1" s="1"/>
  <c r="N2126" i="1" s="1"/>
  <c r="E2125" i="1"/>
  <c r="F2125" i="1" s="1"/>
  <c r="G2125" i="1" s="1"/>
  <c r="H2125" i="1" s="1"/>
  <c r="I2125" i="1" s="1"/>
  <c r="J2125" i="1" s="1"/>
  <c r="K2125" i="1" s="1"/>
  <c r="L2125" i="1" s="1"/>
  <c r="M2125" i="1" s="1"/>
  <c r="N2125" i="1" s="1"/>
  <c r="E2124" i="1"/>
  <c r="F2124" i="1" s="1"/>
  <c r="G2124" i="1" s="1"/>
  <c r="H2124" i="1" s="1"/>
  <c r="I2124" i="1" s="1"/>
  <c r="J2124" i="1" s="1"/>
  <c r="K2124" i="1" s="1"/>
  <c r="L2124" i="1" s="1"/>
  <c r="E2123" i="1"/>
  <c r="O2122" i="1"/>
  <c r="E2122" i="1"/>
  <c r="F2122" i="1" s="1"/>
  <c r="G2122" i="1" s="1"/>
  <c r="E2121" i="1"/>
  <c r="F2121" i="1" s="1"/>
  <c r="G2121" i="1" s="1"/>
  <c r="H2121" i="1" s="1"/>
  <c r="I2121" i="1" s="1"/>
  <c r="J2121" i="1" s="1"/>
  <c r="K2121" i="1" s="1"/>
  <c r="L2121" i="1" s="1"/>
  <c r="M2121" i="1" s="1"/>
  <c r="N2121" i="1" s="1"/>
  <c r="E2120" i="1"/>
  <c r="M2119" i="1"/>
  <c r="N2119" i="1" s="1"/>
  <c r="O2119" i="1" s="1"/>
  <c r="E2119" i="1"/>
  <c r="E2118" i="1"/>
  <c r="E2117" i="1"/>
  <c r="E2116" i="1"/>
  <c r="O2115" i="1"/>
  <c r="E2115" i="1"/>
  <c r="F2115" i="1" s="1"/>
  <c r="G2115" i="1" s="1"/>
  <c r="H2115" i="1" s="1"/>
  <c r="I2115" i="1" s="1"/>
  <c r="J2115" i="1" s="1"/>
  <c r="K2115" i="1" s="1"/>
  <c r="L2115" i="1" s="1"/>
  <c r="M2115" i="1" s="1"/>
  <c r="O2114" i="1"/>
  <c r="E2114" i="1"/>
  <c r="F2114" i="1" s="1"/>
  <c r="G2114" i="1" s="1"/>
  <c r="H2114" i="1" s="1"/>
  <c r="I2114" i="1" s="1"/>
  <c r="J2114" i="1" s="1"/>
  <c r="K2114" i="1" s="1"/>
  <c r="L2114" i="1" s="1"/>
  <c r="M2114" i="1" s="1"/>
  <c r="E2113" i="1"/>
  <c r="N2112" i="1"/>
  <c r="O2112" i="1" s="1"/>
  <c r="E2112" i="1"/>
  <c r="E2111" i="1"/>
  <c r="F2111" i="1" s="1"/>
  <c r="G2111" i="1" s="1"/>
  <c r="H2111" i="1" s="1"/>
  <c r="I2111" i="1" s="1"/>
  <c r="J2111" i="1" s="1"/>
  <c r="K2111" i="1" s="1"/>
  <c r="L2111" i="1" s="1"/>
  <c r="M2111" i="1" s="1"/>
  <c r="N2111" i="1" s="1"/>
  <c r="O2111" i="1" s="1"/>
  <c r="E2110" i="1"/>
  <c r="F2110" i="1" s="1"/>
  <c r="G2110" i="1" s="1"/>
  <c r="H2110" i="1" s="1"/>
  <c r="L2109" i="1"/>
  <c r="M2109" i="1" s="1"/>
  <c r="N2109" i="1" s="1"/>
  <c r="O2109" i="1" s="1"/>
  <c r="E2109" i="1"/>
  <c r="O2108" i="1"/>
  <c r="E2108" i="1"/>
  <c r="E2107" i="1"/>
  <c r="M2106" i="1"/>
  <c r="N2106" i="1" s="1"/>
  <c r="O2106" i="1" s="1"/>
  <c r="E2106" i="1"/>
  <c r="E2105" i="1"/>
  <c r="E2104" i="1"/>
  <c r="E2103" i="1"/>
  <c r="F2103" i="1" s="1"/>
  <c r="G2103" i="1" s="1"/>
  <c r="H2103" i="1" s="1"/>
  <c r="I2103" i="1" s="1"/>
  <c r="J2103" i="1" s="1"/>
  <c r="K2103" i="1" s="1"/>
  <c r="L2103" i="1" s="1"/>
  <c r="M2103" i="1" s="1"/>
  <c r="N2103" i="1" s="1"/>
  <c r="O2103" i="1" s="1"/>
  <c r="E2102" i="1"/>
  <c r="F2102" i="1" s="1"/>
  <c r="G2102" i="1" s="1"/>
  <c r="H2102" i="1" s="1"/>
  <c r="I2102" i="1" s="1"/>
  <c r="J2102" i="1" s="1"/>
  <c r="E2101" i="1"/>
  <c r="F2101" i="1" s="1"/>
  <c r="G2101" i="1" s="1"/>
  <c r="H2101" i="1" s="1"/>
  <c r="I2101" i="1" s="1"/>
  <c r="J2101" i="1" s="1"/>
  <c r="K2101" i="1" s="1"/>
  <c r="L2101" i="1" s="1"/>
  <c r="M2101" i="1" s="1"/>
  <c r="N2101" i="1" s="1"/>
  <c r="E2100" i="1"/>
  <c r="E2099" i="1"/>
  <c r="F2099" i="1" s="1"/>
  <c r="G2099" i="1" s="1"/>
  <c r="H2099" i="1" s="1"/>
  <c r="I2099" i="1" s="1"/>
  <c r="M2098" i="1"/>
  <c r="N2098" i="1" s="1"/>
  <c r="O2098" i="1" s="1"/>
  <c r="E2098" i="1"/>
  <c r="F2098" i="1" s="1"/>
  <c r="G2098" i="1" s="1"/>
  <c r="H2098" i="1" s="1"/>
  <c r="E2097" i="1"/>
  <c r="F2097" i="1" s="1"/>
  <c r="G2097" i="1" s="1"/>
  <c r="H2097" i="1" s="1"/>
  <c r="I2097" i="1" s="1"/>
  <c r="J2097" i="1" s="1"/>
  <c r="K2097" i="1" s="1"/>
  <c r="L2097" i="1" s="1"/>
  <c r="M2097" i="1" s="1"/>
  <c r="N2097" i="1" s="1"/>
  <c r="E2096" i="1"/>
  <c r="F2096" i="1" s="1"/>
  <c r="G2096" i="1" s="1"/>
  <c r="H2096" i="1" s="1"/>
  <c r="I2096" i="1" s="1"/>
  <c r="J2096" i="1" s="1"/>
  <c r="K2096" i="1" s="1"/>
  <c r="L2096" i="1" s="1"/>
  <c r="M2096" i="1" s="1"/>
  <c r="N2096" i="1" s="1"/>
  <c r="O2096" i="1" s="1"/>
  <c r="E2095" i="1"/>
  <c r="E2094" i="1"/>
  <c r="F2094" i="1" s="1"/>
  <c r="E2093" i="1"/>
  <c r="F2093" i="1" s="1"/>
  <c r="G2093" i="1" s="1"/>
  <c r="H2093" i="1" s="1"/>
  <c r="I2093" i="1" s="1"/>
  <c r="J2093" i="1" s="1"/>
  <c r="K2093" i="1" s="1"/>
  <c r="L2093" i="1" s="1"/>
  <c r="M2093" i="1" s="1"/>
  <c r="N2093" i="1" s="1"/>
  <c r="E2092" i="1"/>
  <c r="F2092" i="1" s="1"/>
  <c r="G2092" i="1" s="1"/>
  <c r="H2092" i="1" s="1"/>
  <c r="I2092" i="1" s="1"/>
  <c r="J2092" i="1" s="1"/>
  <c r="K2092" i="1" s="1"/>
  <c r="L2092" i="1" s="1"/>
  <c r="M2092" i="1" s="1"/>
  <c r="N2092" i="1" s="1"/>
  <c r="E2091" i="1"/>
  <c r="F2091" i="1" s="1"/>
  <c r="G2091" i="1" s="1"/>
  <c r="H2091" i="1" s="1"/>
  <c r="I2091" i="1" s="1"/>
  <c r="J2091" i="1" s="1"/>
  <c r="K2091" i="1" s="1"/>
  <c r="L2091" i="1" s="1"/>
  <c r="M2091" i="1" s="1"/>
  <c r="N2091" i="1" s="1"/>
  <c r="E2090" i="1"/>
  <c r="F2090" i="1" s="1"/>
  <c r="G2090" i="1" s="1"/>
  <c r="H2090" i="1" s="1"/>
  <c r="I2090" i="1" s="1"/>
  <c r="J2090" i="1" s="1"/>
  <c r="K2090" i="1" s="1"/>
  <c r="L2090" i="1" s="1"/>
  <c r="M2090" i="1" s="1"/>
  <c r="N2090" i="1" s="1"/>
  <c r="E2089" i="1"/>
  <c r="F2089" i="1" s="1"/>
  <c r="G2089" i="1" s="1"/>
  <c r="H2089" i="1" s="1"/>
  <c r="I2089" i="1" s="1"/>
  <c r="J2089" i="1" s="1"/>
  <c r="K2089" i="1" s="1"/>
  <c r="L2089" i="1" s="1"/>
  <c r="M2089" i="1" s="1"/>
  <c r="N2089" i="1" s="1"/>
  <c r="O2089" i="1" s="1"/>
  <c r="E2088" i="1"/>
  <c r="F2088" i="1" s="1"/>
  <c r="G2088" i="1" s="1"/>
  <c r="H2088" i="1" s="1"/>
  <c r="I2088" i="1" s="1"/>
  <c r="J2088" i="1" s="1"/>
  <c r="K2088" i="1" s="1"/>
  <c r="L2088" i="1" s="1"/>
  <c r="M2088" i="1" s="1"/>
  <c r="N2088" i="1" s="1"/>
  <c r="E2087" i="1"/>
  <c r="F2087" i="1" s="1"/>
  <c r="G2087" i="1" s="1"/>
  <c r="H2087" i="1" s="1"/>
  <c r="I2087" i="1" s="1"/>
  <c r="J2087" i="1" s="1"/>
  <c r="K2087" i="1" s="1"/>
  <c r="L2087" i="1" s="1"/>
  <c r="M2087" i="1" s="1"/>
  <c r="N2087" i="1" s="1"/>
  <c r="E2086" i="1"/>
  <c r="F2086" i="1" s="1"/>
  <c r="G2086" i="1" s="1"/>
  <c r="H2086" i="1" s="1"/>
  <c r="I2086" i="1" s="1"/>
  <c r="J2086" i="1" s="1"/>
  <c r="K2086" i="1" s="1"/>
  <c r="L2086" i="1" s="1"/>
  <c r="M2086" i="1" s="1"/>
  <c r="N2086" i="1" s="1"/>
  <c r="E2085" i="1"/>
  <c r="F2085" i="1" s="1"/>
  <c r="G2085" i="1" s="1"/>
  <c r="H2085" i="1" s="1"/>
  <c r="I2085" i="1" s="1"/>
  <c r="J2085" i="1" s="1"/>
  <c r="K2085" i="1" s="1"/>
  <c r="L2085" i="1" s="1"/>
  <c r="M2085" i="1" s="1"/>
  <c r="N2085" i="1" s="1"/>
  <c r="O2085" i="1" s="1"/>
  <c r="E2084" i="1"/>
  <c r="E2083" i="1"/>
  <c r="N2082" i="1"/>
  <c r="O2082" i="1" s="1"/>
  <c r="E2082" i="1"/>
  <c r="E2081" i="1"/>
  <c r="E2080" i="1"/>
  <c r="E2079" i="1"/>
  <c r="F2079" i="1" s="1"/>
  <c r="G2079" i="1" s="1"/>
  <c r="H2079" i="1" s="1"/>
  <c r="I2079" i="1" s="1"/>
  <c r="J2079" i="1" s="1"/>
  <c r="K2079" i="1" s="1"/>
  <c r="L2079" i="1" s="1"/>
  <c r="M2079" i="1" s="1"/>
  <c r="N2079" i="1" s="1"/>
  <c r="E2078" i="1"/>
  <c r="F2078" i="1" s="1"/>
  <c r="G2078" i="1" s="1"/>
  <c r="H2078" i="1" s="1"/>
  <c r="E2077" i="1"/>
  <c r="F2077" i="1" s="1"/>
  <c r="G2077" i="1" s="1"/>
  <c r="H2077" i="1" s="1"/>
  <c r="I2077" i="1" s="1"/>
  <c r="J2077" i="1" s="1"/>
  <c r="K2077" i="1" s="1"/>
  <c r="L2077" i="1" s="1"/>
  <c r="M2077" i="1" s="1"/>
  <c r="N2077" i="1" s="1"/>
  <c r="E2076" i="1"/>
  <c r="F2076" i="1" s="1"/>
  <c r="G2076" i="1" s="1"/>
  <c r="H2076" i="1" s="1"/>
  <c r="I2076" i="1" s="1"/>
  <c r="J2076" i="1" s="1"/>
  <c r="K2076" i="1" s="1"/>
  <c r="L2076" i="1" s="1"/>
  <c r="M2076" i="1" s="1"/>
  <c r="N2076" i="1" s="1"/>
  <c r="E2075" i="1"/>
  <c r="F2075" i="1" s="1"/>
  <c r="G2075" i="1" s="1"/>
  <c r="H2075" i="1" s="1"/>
  <c r="I2075" i="1" s="1"/>
  <c r="J2075" i="1" s="1"/>
  <c r="K2075" i="1" s="1"/>
  <c r="L2075" i="1" s="1"/>
  <c r="M2075" i="1" s="1"/>
  <c r="N2075" i="1" s="1"/>
  <c r="E2074" i="1"/>
  <c r="F2074" i="1" s="1"/>
  <c r="G2074" i="1" s="1"/>
  <c r="H2074" i="1" s="1"/>
  <c r="I2074" i="1" s="1"/>
  <c r="J2074" i="1" s="1"/>
  <c r="K2074" i="1" s="1"/>
  <c r="L2074" i="1" s="1"/>
  <c r="M2074" i="1" s="1"/>
  <c r="N2074" i="1" s="1"/>
  <c r="E2073" i="1"/>
  <c r="F2073" i="1" s="1"/>
  <c r="G2073" i="1" s="1"/>
  <c r="H2073" i="1" s="1"/>
  <c r="I2073" i="1" s="1"/>
  <c r="J2073" i="1" s="1"/>
  <c r="K2073" i="1" s="1"/>
  <c r="L2073" i="1" s="1"/>
  <c r="M2073" i="1" s="1"/>
  <c r="N2073" i="1" s="1"/>
  <c r="E2072" i="1"/>
  <c r="F2072" i="1" s="1"/>
  <c r="G2072" i="1" s="1"/>
  <c r="H2072" i="1" s="1"/>
  <c r="I2072" i="1" s="1"/>
  <c r="J2072" i="1" s="1"/>
  <c r="K2072" i="1" s="1"/>
  <c r="M2071" i="1"/>
  <c r="N2071" i="1" s="1"/>
  <c r="O2071" i="1" s="1"/>
  <c r="E2071" i="1"/>
  <c r="F2071" i="1" s="1"/>
  <c r="G2071" i="1" s="1"/>
  <c r="H2071" i="1" s="1"/>
  <c r="I2071" i="1" s="1"/>
  <c r="J2071" i="1" s="1"/>
  <c r="K2071" i="1" s="1"/>
  <c r="E2070" i="1"/>
  <c r="F2070" i="1" s="1"/>
  <c r="G2070" i="1" s="1"/>
  <c r="H2070" i="1" s="1"/>
  <c r="I2070" i="1" s="1"/>
  <c r="J2070" i="1" s="1"/>
  <c r="K2070" i="1" s="1"/>
  <c r="L2070" i="1" s="1"/>
  <c r="M2070" i="1" s="1"/>
  <c r="N2070" i="1" s="1"/>
  <c r="O2070" i="1" s="1"/>
  <c r="E2069" i="1"/>
  <c r="F2069" i="1" s="1"/>
  <c r="G2069" i="1" s="1"/>
  <c r="H2069" i="1" s="1"/>
  <c r="I2069" i="1" s="1"/>
  <c r="J2069" i="1" s="1"/>
  <c r="K2069" i="1" s="1"/>
  <c r="L2069" i="1" s="1"/>
  <c r="M2069" i="1" s="1"/>
  <c r="N2069" i="1" s="1"/>
  <c r="E2068" i="1"/>
  <c r="F2068" i="1" s="1"/>
  <c r="G2068" i="1" s="1"/>
  <c r="H2068" i="1" s="1"/>
  <c r="I2068" i="1" s="1"/>
  <c r="J2068" i="1" s="1"/>
  <c r="K2068" i="1" s="1"/>
  <c r="L2068" i="1" s="1"/>
  <c r="M2068" i="1" s="1"/>
  <c r="N2068" i="1" s="1"/>
  <c r="E2067" i="1"/>
  <c r="E2066" i="1"/>
  <c r="F2066" i="1" s="1"/>
  <c r="E2065" i="1"/>
  <c r="F2065" i="1" s="1"/>
  <c r="G2065" i="1" s="1"/>
  <c r="H2065" i="1" s="1"/>
  <c r="I2065" i="1" s="1"/>
  <c r="J2065" i="1" s="1"/>
  <c r="K2065" i="1" s="1"/>
  <c r="L2065" i="1" s="1"/>
  <c r="M2065" i="1" s="1"/>
  <c r="N2065" i="1" s="1"/>
  <c r="E2064" i="1"/>
  <c r="F2064" i="1" s="1"/>
  <c r="G2064" i="1" s="1"/>
  <c r="H2064" i="1" s="1"/>
  <c r="I2064" i="1" s="1"/>
  <c r="J2064" i="1" s="1"/>
  <c r="K2064" i="1" s="1"/>
  <c r="L2064" i="1" s="1"/>
  <c r="M2064" i="1" s="1"/>
  <c r="N2064" i="1" s="1"/>
  <c r="E2063" i="1"/>
  <c r="E2062" i="1"/>
  <c r="F2062" i="1" s="1"/>
  <c r="E2061" i="1"/>
  <c r="F2061" i="1" s="1"/>
  <c r="G2061" i="1" s="1"/>
  <c r="H2061" i="1" s="1"/>
  <c r="I2061" i="1" s="1"/>
  <c r="J2061" i="1" s="1"/>
  <c r="K2061" i="1" s="1"/>
  <c r="L2061" i="1" s="1"/>
  <c r="M2061" i="1" s="1"/>
  <c r="N2061" i="1" s="1"/>
  <c r="E2060" i="1"/>
  <c r="F2060" i="1" s="1"/>
  <c r="G2060" i="1" s="1"/>
  <c r="H2060" i="1" s="1"/>
  <c r="I2060" i="1" s="1"/>
  <c r="J2060" i="1" s="1"/>
  <c r="K2060" i="1" s="1"/>
  <c r="L2060" i="1" s="1"/>
  <c r="M2060" i="1" s="1"/>
  <c r="N2060" i="1" s="1"/>
  <c r="E2059" i="1"/>
  <c r="F2059" i="1" s="1"/>
  <c r="G2059" i="1" s="1"/>
  <c r="H2059" i="1" s="1"/>
  <c r="I2059" i="1" s="1"/>
  <c r="J2059" i="1" s="1"/>
  <c r="K2059" i="1" s="1"/>
  <c r="L2059" i="1" s="1"/>
  <c r="M2059" i="1" s="1"/>
  <c r="N2059" i="1" s="1"/>
  <c r="E2058" i="1"/>
  <c r="F2058" i="1" s="1"/>
  <c r="E2057" i="1"/>
  <c r="F2057" i="1" s="1"/>
  <c r="G2057" i="1" s="1"/>
  <c r="H2057" i="1" s="1"/>
  <c r="I2057" i="1" s="1"/>
  <c r="J2057" i="1" s="1"/>
  <c r="K2057" i="1" s="1"/>
  <c r="L2057" i="1" s="1"/>
  <c r="M2057" i="1" s="1"/>
  <c r="N2057" i="1" s="1"/>
  <c r="E2056" i="1"/>
  <c r="F2056" i="1" s="1"/>
  <c r="G2056" i="1" s="1"/>
  <c r="H2056" i="1" s="1"/>
  <c r="I2056" i="1" s="1"/>
  <c r="J2056" i="1" s="1"/>
  <c r="K2056" i="1" s="1"/>
  <c r="L2056" i="1" s="1"/>
  <c r="M2056" i="1" s="1"/>
  <c r="N2056" i="1" s="1"/>
  <c r="E2055" i="1"/>
  <c r="F2055" i="1" s="1"/>
  <c r="G2055" i="1" s="1"/>
  <c r="H2055" i="1" s="1"/>
  <c r="I2055" i="1" s="1"/>
  <c r="J2055" i="1" s="1"/>
  <c r="K2055" i="1" s="1"/>
  <c r="L2055" i="1" s="1"/>
  <c r="M2055" i="1" s="1"/>
  <c r="N2055" i="1" s="1"/>
  <c r="O2054" i="1"/>
  <c r="E2054" i="1"/>
  <c r="N2053" i="1"/>
  <c r="O2053" i="1" s="1"/>
  <c r="E2053" i="1"/>
  <c r="N2052" i="1"/>
  <c r="O2052" i="1" s="1"/>
  <c r="E2052" i="1"/>
  <c r="N2051" i="1"/>
  <c r="O2051" i="1" s="1"/>
  <c r="E2051" i="1"/>
  <c r="F2051" i="1" s="1"/>
  <c r="G2051" i="1" s="1"/>
  <c r="H2051" i="1" s="1"/>
  <c r="I2051" i="1" s="1"/>
  <c r="J2051" i="1" s="1"/>
  <c r="K2051" i="1" s="1"/>
  <c r="L2051" i="1" s="1"/>
  <c r="E2050" i="1"/>
  <c r="F2050" i="1" s="1"/>
  <c r="E2049" i="1"/>
  <c r="F2049" i="1" s="1"/>
  <c r="G2049" i="1" s="1"/>
  <c r="H2049" i="1" s="1"/>
  <c r="I2049" i="1" s="1"/>
  <c r="J2049" i="1" s="1"/>
  <c r="K2049" i="1" s="1"/>
  <c r="L2049" i="1" s="1"/>
  <c r="M2049" i="1" s="1"/>
  <c r="N2049" i="1" s="1"/>
  <c r="O2049" i="1" s="1"/>
  <c r="E2048" i="1"/>
  <c r="F2048" i="1" s="1"/>
  <c r="G2048" i="1" s="1"/>
  <c r="E2047" i="1"/>
  <c r="F2047" i="1" s="1"/>
  <c r="G2047" i="1" s="1"/>
  <c r="E2046" i="1"/>
  <c r="E2045" i="1"/>
  <c r="F2045" i="1" s="1"/>
  <c r="G2045" i="1" s="1"/>
  <c r="H2045" i="1" s="1"/>
  <c r="I2045" i="1" s="1"/>
  <c r="J2045" i="1" s="1"/>
  <c r="K2045" i="1" s="1"/>
  <c r="L2045" i="1" s="1"/>
  <c r="M2045" i="1" s="1"/>
  <c r="N2045" i="1" s="1"/>
  <c r="O2045" i="1" s="1"/>
  <c r="E2044" i="1"/>
  <c r="F2044" i="1" s="1"/>
  <c r="G2044" i="1" s="1"/>
  <c r="H2044" i="1" s="1"/>
  <c r="I2044" i="1" s="1"/>
  <c r="J2044" i="1" s="1"/>
  <c r="K2044" i="1" s="1"/>
  <c r="L2044" i="1" s="1"/>
  <c r="M2044" i="1" s="1"/>
  <c r="N2044" i="1" s="1"/>
  <c r="E2043" i="1"/>
  <c r="F2043" i="1" s="1"/>
  <c r="G2043" i="1" s="1"/>
  <c r="H2043" i="1" s="1"/>
  <c r="I2043" i="1" s="1"/>
  <c r="J2043" i="1" s="1"/>
  <c r="K2043" i="1" s="1"/>
  <c r="L2043" i="1" s="1"/>
  <c r="M2043" i="1" s="1"/>
  <c r="N2043" i="1" s="1"/>
  <c r="E2042" i="1"/>
  <c r="E2041" i="1"/>
  <c r="E2040" i="1"/>
  <c r="E2039" i="1"/>
  <c r="E2038" i="1"/>
  <c r="E2037" i="1"/>
  <c r="E2036" i="1"/>
  <c r="F2036" i="1" s="1"/>
  <c r="G2036" i="1" s="1"/>
  <c r="H2036" i="1" s="1"/>
  <c r="I2036" i="1" s="1"/>
  <c r="J2036" i="1" s="1"/>
  <c r="K2036" i="1" s="1"/>
  <c r="L2036" i="1" s="1"/>
  <c r="M2036" i="1" s="1"/>
  <c r="N2036" i="1" s="1"/>
  <c r="E2035" i="1"/>
  <c r="F2035" i="1" s="1"/>
  <c r="E2034" i="1"/>
  <c r="F2034" i="1" s="1"/>
  <c r="G2034" i="1" s="1"/>
  <c r="H2034" i="1" s="1"/>
  <c r="I2034" i="1" s="1"/>
  <c r="J2034" i="1" s="1"/>
  <c r="K2034" i="1" s="1"/>
  <c r="L2034" i="1" s="1"/>
  <c r="M2034" i="1" s="1"/>
  <c r="N2034" i="1" s="1"/>
  <c r="O2034" i="1" s="1"/>
  <c r="E2033" i="1"/>
  <c r="F2033" i="1" s="1"/>
  <c r="G2033" i="1" s="1"/>
  <c r="E2032" i="1"/>
  <c r="F2032" i="1" s="1"/>
  <c r="G2032" i="1" s="1"/>
  <c r="O2031" i="1"/>
  <c r="E2031" i="1"/>
  <c r="F2031" i="1" s="1"/>
  <c r="G2031" i="1" s="1"/>
  <c r="H2031" i="1" s="1"/>
  <c r="I2031" i="1" s="1"/>
  <c r="J2031" i="1" s="1"/>
  <c r="K2031" i="1" s="1"/>
  <c r="L2031" i="1" s="1"/>
  <c r="M2031" i="1" s="1"/>
  <c r="E2030" i="1"/>
  <c r="F2030" i="1" s="1"/>
  <c r="G2030" i="1" s="1"/>
  <c r="H2030" i="1" s="1"/>
  <c r="I2030" i="1" s="1"/>
  <c r="J2030" i="1" s="1"/>
  <c r="K2030" i="1" s="1"/>
  <c r="L2030" i="1" s="1"/>
  <c r="M2030" i="1" s="1"/>
  <c r="N2030" i="1" s="1"/>
  <c r="O2030" i="1" s="1"/>
  <c r="E2029" i="1"/>
  <c r="M2028" i="1"/>
  <c r="N2028" i="1" s="1"/>
  <c r="O2028" i="1" s="1"/>
  <c r="E2028" i="1"/>
  <c r="F2028" i="1" s="1"/>
  <c r="G2028" i="1" s="1"/>
  <c r="H2028" i="1" s="1"/>
  <c r="I2028" i="1" s="1"/>
  <c r="J2028" i="1" s="1"/>
  <c r="K2028" i="1" s="1"/>
  <c r="E2027" i="1"/>
  <c r="F2027" i="1" s="1"/>
  <c r="G2027" i="1" s="1"/>
  <c r="H2027" i="1" s="1"/>
  <c r="I2027" i="1" s="1"/>
  <c r="J2027" i="1" s="1"/>
  <c r="K2027" i="1" s="1"/>
  <c r="L2027" i="1" s="1"/>
  <c r="M2027" i="1" s="1"/>
  <c r="N2027" i="1" s="1"/>
  <c r="O2027" i="1" s="1"/>
  <c r="E2026" i="1"/>
  <c r="F2026" i="1" s="1"/>
  <c r="G2026" i="1" s="1"/>
  <c r="E2025" i="1"/>
  <c r="E2024" i="1"/>
  <c r="E2023" i="1"/>
  <c r="F2023" i="1" s="1"/>
  <c r="G2023" i="1" s="1"/>
  <c r="H2023" i="1" s="1"/>
  <c r="I2023" i="1" s="1"/>
  <c r="J2023" i="1" s="1"/>
  <c r="K2023" i="1" s="1"/>
  <c r="M2022" i="1"/>
  <c r="N2022" i="1" s="1"/>
  <c r="O2022" i="1" s="1"/>
  <c r="E2022" i="1"/>
  <c r="F2022" i="1" s="1"/>
  <c r="M2021" i="1"/>
  <c r="N2021" i="1" s="1"/>
  <c r="O2021" i="1" s="1"/>
  <c r="E2021" i="1"/>
  <c r="F2021" i="1" s="1"/>
  <c r="G2021" i="1" s="1"/>
  <c r="H2021" i="1" s="1"/>
  <c r="I2021" i="1" s="1"/>
  <c r="J2021" i="1" s="1"/>
  <c r="K2021" i="1" s="1"/>
  <c r="E2020" i="1"/>
  <c r="F2020" i="1" s="1"/>
  <c r="E2019" i="1"/>
  <c r="F2019" i="1" s="1"/>
  <c r="G2019" i="1" s="1"/>
  <c r="H2019" i="1" s="1"/>
  <c r="I2019" i="1" s="1"/>
  <c r="J2019" i="1" s="1"/>
  <c r="K2019" i="1" s="1"/>
  <c r="L2019" i="1" s="1"/>
  <c r="M2019" i="1" s="1"/>
  <c r="N2019" i="1" s="1"/>
  <c r="N2018" i="1"/>
  <c r="O2018" i="1" s="1"/>
  <c r="E2018" i="1"/>
  <c r="F2018" i="1" s="1"/>
  <c r="G2018" i="1" s="1"/>
  <c r="H2018" i="1" s="1"/>
  <c r="I2018" i="1" s="1"/>
  <c r="J2018" i="1" s="1"/>
  <c r="K2018" i="1" s="1"/>
  <c r="L2018" i="1" s="1"/>
  <c r="E2017" i="1"/>
  <c r="E2016" i="1"/>
  <c r="E2015" i="1"/>
  <c r="F2015" i="1" s="1"/>
  <c r="G2015" i="1" s="1"/>
  <c r="H2015" i="1" s="1"/>
  <c r="I2015" i="1" s="1"/>
  <c r="J2015" i="1" s="1"/>
  <c r="K2015" i="1" s="1"/>
  <c r="L2015" i="1" s="1"/>
  <c r="M2015" i="1" s="1"/>
  <c r="N2015" i="1" s="1"/>
  <c r="O2015" i="1" s="1"/>
  <c r="N2014" i="1"/>
  <c r="O2014" i="1" s="1"/>
  <c r="E2014" i="1"/>
  <c r="F2014" i="1" s="1"/>
  <c r="G2014" i="1" s="1"/>
  <c r="H2014" i="1" s="1"/>
  <c r="I2014" i="1" s="1"/>
  <c r="J2014" i="1" s="1"/>
  <c r="K2014" i="1" s="1"/>
  <c r="L2014" i="1" s="1"/>
  <c r="M2013" i="1"/>
  <c r="N2013" i="1" s="1"/>
  <c r="O2013" i="1" s="1"/>
  <c r="E2013" i="1"/>
  <c r="M2012" i="1"/>
  <c r="N2012" i="1" s="1"/>
  <c r="O2012" i="1" s="1"/>
  <c r="E2012" i="1"/>
  <c r="F2012" i="1" s="1"/>
  <c r="G2012" i="1" s="1"/>
  <c r="H2012" i="1" s="1"/>
  <c r="I2012" i="1" s="1"/>
  <c r="J2012" i="1" s="1"/>
  <c r="K2012" i="1" s="1"/>
  <c r="E2011" i="1"/>
  <c r="F2011" i="1" s="1"/>
  <c r="G2011" i="1" s="1"/>
  <c r="H2011" i="1" s="1"/>
  <c r="I2011" i="1" s="1"/>
  <c r="J2011" i="1" s="1"/>
  <c r="K2011" i="1" s="1"/>
  <c r="L2011" i="1" s="1"/>
  <c r="M2011" i="1" s="1"/>
  <c r="N2011" i="1" s="1"/>
  <c r="O2011" i="1" s="1"/>
  <c r="E2010" i="1"/>
  <c r="F2010" i="1" s="1"/>
  <c r="E2009" i="1"/>
  <c r="F2009" i="1" s="1"/>
  <c r="G2009" i="1" s="1"/>
  <c r="H2009" i="1" s="1"/>
  <c r="I2009" i="1" s="1"/>
  <c r="J2009" i="1" s="1"/>
  <c r="K2009" i="1" s="1"/>
  <c r="E2008" i="1"/>
  <c r="F2008" i="1" s="1"/>
  <c r="E2007" i="1"/>
  <c r="F2007" i="1" s="1"/>
  <c r="G2007" i="1" s="1"/>
  <c r="H2007" i="1" s="1"/>
  <c r="I2007" i="1" s="1"/>
  <c r="J2007" i="1" s="1"/>
  <c r="K2007" i="1" s="1"/>
  <c r="E2006" i="1"/>
  <c r="F2006" i="1" s="1"/>
  <c r="G2006" i="1" s="1"/>
  <c r="H2006" i="1" s="1"/>
  <c r="I2006" i="1" s="1"/>
  <c r="J2006" i="1" s="1"/>
  <c r="K2006" i="1" s="1"/>
  <c r="L2006" i="1" s="1"/>
  <c r="M2006" i="1" s="1"/>
  <c r="N2006" i="1" s="1"/>
  <c r="E2005" i="1"/>
  <c r="F2005" i="1" s="1"/>
  <c r="G2005" i="1" s="1"/>
  <c r="H2005" i="1" s="1"/>
  <c r="I2005" i="1" s="1"/>
  <c r="J2005" i="1" s="1"/>
  <c r="K2005" i="1" s="1"/>
  <c r="L2005" i="1" s="1"/>
  <c r="M2005" i="1" s="1"/>
  <c r="N2005" i="1" s="1"/>
  <c r="E2004" i="1"/>
  <c r="F2004" i="1" s="1"/>
  <c r="G2004" i="1" s="1"/>
  <c r="E2003" i="1"/>
  <c r="F2003" i="1" s="1"/>
  <c r="G2003" i="1" s="1"/>
  <c r="H2003" i="1" s="1"/>
  <c r="I2003" i="1" s="1"/>
  <c r="J2003" i="1" s="1"/>
  <c r="K2003" i="1" s="1"/>
  <c r="L2003" i="1" s="1"/>
  <c r="M2003" i="1" s="1"/>
  <c r="N2003" i="1" s="1"/>
  <c r="E2002" i="1"/>
  <c r="F2002" i="1" s="1"/>
  <c r="G2002" i="1" s="1"/>
  <c r="E2001" i="1"/>
  <c r="F2001" i="1" s="1"/>
  <c r="G2001" i="1" s="1"/>
  <c r="H2001" i="1" s="1"/>
  <c r="I2001" i="1" s="1"/>
  <c r="J2001" i="1" s="1"/>
  <c r="K2001" i="1" s="1"/>
  <c r="L2001" i="1" s="1"/>
  <c r="M2001" i="1" s="1"/>
  <c r="N2001" i="1" s="1"/>
  <c r="E2000" i="1"/>
  <c r="F2000" i="1" s="1"/>
  <c r="E1999" i="1"/>
  <c r="F1999" i="1" s="1"/>
  <c r="G1999" i="1" s="1"/>
  <c r="H1999" i="1" s="1"/>
  <c r="I1999" i="1" s="1"/>
  <c r="J1999" i="1" s="1"/>
  <c r="E1998" i="1"/>
  <c r="F1998" i="1" s="1"/>
  <c r="E1997" i="1"/>
  <c r="F1997" i="1" s="1"/>
  <c r="G1997" i="1" s="1"/>
  <c r="H1997" i="1" s="1"/>
  <c r="I1997" i="1" s="1"/>
  <c r="J1997" i="1" s="1"/>
  <c r="K1997" i="1" s="1"/>
  <c r="L1997" i="1" s="1"/>
  <c r="M1997" i="1" s="1"/>
  <c r="N1997" i="1" s="1"/>
  <c r="E1996" i="1"/>
  <c r="F1996" i="1" s="1"/>
  <c r="G1996" i="1" s="1"/>
  <c r="H1996" i="1" s="1"/>
  <c r="I1996" i="1" s="1"/>
  <c r="J1996" i="1" s="1"/>
  <c r="K1996" i="1" s="1"/>
  <c r="L1996" i="1" s="1"/>
  <c r="M1996" i="1" s="1"/>
  <c r="N1996" i="1" s="1"/>
  <c r="O1996" i="1" s="1"/>
  <c r="E1995" i="1"/>
  <c r="E1994" i="1"/>
  <c r="F1994" i="1" s="1"/>
  <c r="G1994" i="1" s="1"/>
  <c r="E1993" i="1"/>
  <c r="E1992" i="1"/>
  <c r="F1992" i="1" s="1"/>
  <c r="G1992" i="1" s="1"/>
  <c r="E1991" i="1"/>
  <c r="E1990" i="1"/>
  <c r="F1990" i="1" s="1"/>
  <c r="G1990" i="1" s="1"/>
  <c r="H1990" i="1" s="1"/>
  <c r="I1990" i="1" s="1"/>
  <c r="J1990" i="1" s="1"/>
  <c r="K1990" i="1" s="1"/>
  <c r="L1990" i="1" s="1"/>
  <c r="M1990" i="1" s="1"/>
  <c r="N1990" i="1" s="1"/>
  <c r="O1990" i="1" s="1"/>
  <c r="E1989" i="1"/>
  <c r="F1989" i="1" s="1"/>
  <c r="G1989" i="1" s="1"/>
  <c r="H1989" i="1" s="1"/>
  <c r="I1989" i="1" s="1"/>
  <c r="J1989" i="1" s="1"/>
  <c r="K1989" i="1" s="1"/>
  <c r="L1989" i="1" s="1"/>
  <c r="M1989" i="1" s="1"/>
  <c r="N1989" i="1" s="1"/>
  <c r="O1989" i="1" s="1"/>
  <c r="E1988" i="1"/>
  <c r="F1988" i="1" s="1"/>
  <c r="G1988" i="1" s="1"/>
  <c r="H1988" i="1" s="1"/>
  <c r="I1988" i="1" s="1"/>
  <c r="J1988" i="1" s="1"/>
  <c r="K1988" i="1" s="1"/>
  <c r="L1988" i="1" s="1"/>
  <c r="M1988" i="1" s="1"/>
  <c r="N1988" i="1" s="1"/>
  <c r="O1988" i="1" s="1"/>
  <c r="E1987" i="1"/>
  <c r="E1986" i="1"/>
  <c r="E1985" i="1"/>
  <c r="E1984" i="1"/>
  <c r="E1983" i="1"/>
  <c r="E1982" i="1"/>
  <c r="F1982" i="1" s="1"/>
  <c r="E1981" i="1"/>
  <c r="F1981" i="1" s="1"/>
  <c r="G1981" i="1" s="1"/>
  <c r="H1981" i="1" s="1"/>
  <c r="I1981" i="1" s="1"/>
  <c r="J1981" i="1" s="1"/>
  <c r="K1981" i="1" s="1"/>
  <c r="L1981" i="1" s="1"/>
  <c r="M1981" i="1" s="1"/>
  <c r="N1981" i="1" s="1"/>
  <c r="O1981" i="1" s="1"/>
  <c r="E1980" i="1"/>
  <c r="F1980" i="1" s="1"/>
  <c r="G1980" i="1" s="1"/>
  <c r="E1979" i="1"/>
  <c r="E1978" i="1"/>
  <c r="F1978" i="1" s="1"/>
  <c r="G1978" i="1" s="1"/>
  <c r="H1978" i="1" s="1"/>
  <c r="I1978" i="1" s="1"/>
  <c r="J1978" i="1" s="1"/>
  <c r="K1978" i="1" s="1"/>
  <c r="L1978" i="1" s="1"/>
  <c r="M1978" i="1" s="1"/>
  <c r="N1978" i="1" s="1"/>
  <c r="O1978" i="1" s="1"/>
  <c r="E1977" i="1"/>
  <c r="E1976" i="1"/>
  <c r="F1976" i="1" s="1"/>
  <c r="G1976" i="1" s="1"/>
  <c r="H1976" i="1" s="1"/>
  <c r="I1976" i="1" s="1"/>
  <c r="J1976" i="1" s="1"/>
  <c r="K1976" i="1" s="1"/>
  <c r="L1976" i="1" s="1"/>
  <c r="M1976" i="1" s="1"/>
  <c r="N1976" i="1" s="1"/>
  <c r="O1976" i="1" s="1"/>
  <c r="E1975" i="1"/>
  <c r="F1975" i="1" s="1"/>
  <c r="G1975" i="1" s="1"/>
  <c r="H1975" i="1" s="1"/>
  <c r="I1975" i="1" s="1"/>
  <c r="J1975" i="1" s="1"/>
  <c r="K1975" i="1" s="1"/>
  <c r="L1975" i="1" s="1"/>
  <c r="M1975" i="1" s="1"/>
  <c r="N1975" i="1" s="1"/>
  <c r="E1974" i="1"/>
  <c r="F1974" i="1" s="1"/>
  <c r="G1974" i="1" s="1"/>
  <c r="H1974" i="1" s="1"/>
  <c r="I1974" i="1" s="1"/>
  <c r="J1974" i="1" s="1"/>
  <c r="K1974" i="1" s="1"/>
  <c r="L1974" i="1" s="1"/>
  <c r="M1974" i="1" s="1"/>
  <c r="N1974" i="1" s="1"/>
  <c r="O1974" i="1" s="1"/>
  <c r="E1973" i="1"/>
  <c r="F1973" i="1" s="1"/>
  <c r="E1972" i="1"/>
  <c r="F1972" i="1" s="1"/>
  <c r="G1972" i="1" s="1"/>
  <c r="H1972" i="1" s="1"/>
  <c r="I1972" i="1" s="1"/>
  <c r="J1972" i="1" s="1"/>
  <c r="E1971" i="1"/>
  <c r="F1971" i="1" s="1"/>
  <c r="G1971" i="1" s="1"/>
  <c r="H1971" i="1" s="1"/>
  <c r="I1971" i="1" s="1"/>
  <c r="J1971" i="1" s="1"/>
  <c r="K1971" i="1" s="1"/>
  <c r="L1971" i="1" s="1"/>
  <c r="M1971" i="1" s="1"/>
  <c r="N1971" i="1" s="1"/>
  <c r="O1971" i="1" s="1"/>
  <c r="E1970" i="1"/>
  <c r="F1970" i="1" s="1"/>
  <c r="G1970" i="1" s="1"/>
  <c r="H1970" i="1" s="1"/>
  <c r="I1970" i="1" s="1"/>
  <c r="J1970" i="1" s="1"/>
  <c r="K1970" i="1" s="1"/>
  <c r="L1970" i="1" s="1"/>
  <c r="M1970" i="1" s="1"/>
  <c r="N1970" i="1" s="1"/>
  <c r="O1970" i="1" s="1"/>
  <c r="E1969" i="1"/>
  <c r="F1969" i="1" s="1"/>
  <c r="G1969" i="1" s="1"/>
  <c r="H1969" i="1" s="1"/>
  <c r="I1969" i="1" s="1"/>
  <c r="J1969" i="1" s="1"/>
  <c r="K1969" i="1" s="1"/>
  <c r="L1969" i="1" s="1"/>
  <c r="M1969" i="1" s="1"/>
  <c r="N1969" i="1" s="1"/>
  <c r="E1968" i="1"/>
  <c r="F1968" i="1" s="1"/>
  <c r="G1968" i="1" s="1"/>
  <c r="H1968" i="1" s="1"/>
  <c r="I1968" i="1" s="1"/>
  <c r="J1968" i="1" s="1"/>
  <c r="K1968" i="1" s="1"/>
  <c r="L1968" i="1" s="1"/>
  <c r="M1968" i="1" s="1"/>
  <c r="N1968" i="1" s="1"/>
  <c r="E1967" i="1"/>
  <c r="F1967" i="1" s="1"/>
  <c r="G1967" i="1" s="1"/>
  <c r="H1967" i="1" s="1"/>
  <c r="I1967" i="1" s="1"/>
  <c r="J1967" i="1" s="1"/>
  <c r="K1967" i="1" s="1"/>
  <c r="L1967" i="1" s="1"/>
  <c r="M1967" i="1" s="1"/>
  <c r="N1967" i="1" s="1"/>
  <c r="E1966" i="1"/>
  <c r="E1965" i="1"/>
  <c r="F1965" i="1" s="1"/>
  <c r="G1965" i="1" s="1"/>
  <c r="H1965" i="1" s="1"/>
  <c r="I1965" i="1" s="1"/>
  <c r="J1965" i="1" s="1"/>
  <c r="E1964" i="1"/>
  <c r="F1964" i="1" s="1"/>
  <c r="G1964" i="1" s="1"/>
  <c r="H1964" i="1" s="1"/>
  <c r="I1964" i="1" s="1"/>
  <c r="J1964" i="1" s="1"/>
  <c r="K1964" i="1" s="1"/>
  <c r="L1964" i="1" s="1"/>
  <c r="M1964" i="1" s="1"/>
  <c r="N1964" i="1" s="1"/>
  <c r="O1964" i="1" s="1"/>
  <c r="E1963" i="1"/>
  <c r="E1962" i="1"/>
  <c r="F1962" i="1" s="1"/>
  <c r="G1962" i="1" s="1"/>
  <c r="H1962" i="1" s="1"/>
  <c r="I1962" i="1" s="1"/>
  <c r="J1962" i="1" s="1"/>
  <c r="K1962" i="1" s="1"/>
  <c r="L1962" i="1" s="1"/>
  <c r="M1962" i="1" s="1"/>
  <c r="N1962" i="1" s="1"/>
  <c r="O1962" i="1" s="1"/>
  <c r="E1961" i="1"/>
  <c r="F1961" i="1" s="1"/>
  <c r="G1961" i="1" s="1"/>
  <c r="H1961" i="1" s="1"/>
  <c r="I1961" i="1" s="1"/>
  <c r="J1961" i="1" s="1"/>
  <c r="K1961" i="1" s="1"/>
  <c r="L1961" i="1" s="1"/>
  <c r="M1961" i="1" s="1"/>
  <c r="N1961" i="1" s="1"/>
  <c r="E1960" i="1"/>
  <c r="F1960" i="1" s="1"/>
  <c r="G1960" i="1" s="1"/>
  <c r="H1960" i="1" s="1"/>
  <c r="I1960" i="1" s="1"/>
  <c r="J1960" i="1" s="1"/>
  <c r="K1960" i="1" s="1"/>
  <c r="L1960" i="1" s="1"/>
  <c r="M1960" i="1" s="1"/>
  <c r="N1960" i="1" s="1"/>
  <c r="E1959" i="1"/>
  <c r="F1959" i="1" s="1"/>
  <c r="G1959" i="1" s="1"/>
  <c r="H1959" i="1" s="1"/>
  <c r="I1959" i="1" s="1"/>
  <c r="J1959" i="1" s="1"/>
  <c r="K1959" i="1" s="1"/>
  <c r="L1959" i="1" s="1"/>
  <c r="M1959" i="1" s="1"/>
  <c r="N1959" i="1" s="1"/>
  <c r="E1958" i="1"/>
  <c r="F1958" i="1" s="1"/>
  <c r="G1958" i="1" s="1"/>
  <c r="H1958" i="1" s="1"/>
  <c r="I1958" i="1" s="1"/>
  <c r="J1958" i="1" s="1"/>
  <c r="K1958" i="1" s="1"/>
  <c r="L1958" i="1" s="1"/>
  <c r="M1958" i="1" s="1"/>
  <c r="N1958" i="1" s="1"/>
  <c r="E1957" i="1"/>
  <c r="F1957" i="1" s="1"/>
  <c r="G1957" i="1" s="1"/>
  <c r="H1957" i="1" s="1"/>
  <c r="I1957" i="1" s="1"/>
  <c r="J1957" i="1" s="1"/>
  <c r="K1957" i="1" s="1"/>
  <c r="L1957" i="1" s="1"/>
  <c r="M1957" i="1" s="1"/>
  <c r="N1957" i="1" s="1"/>
  <c r="O1957" i="1" s="1"/>
  <c r="E1956" i="1"/>
  <c r="F1956" i="1" s="1"/>
  <c r="E1955" i="1"/>
  <c r="F1955" i="1" s="1"/>
  <c r="G1955" i="1" s="1"/>
  <c r="H1955" i="1" s="1"/>
  <c r="I1955" i="1" s="1"/>
  <c r="J1955" i="1" s="1"/>
  <c r="E1954" i="1"/>
  <c r="F1954" i="1" s="1"/>
  <c r="G1954" i="1" s="1"/>
  <c r="H1954" i="1" s="1"/>
  <c r="I1954" i="1" s="1"/>
  <c r="J1954" i="1" s="1"/>
  <c r="K1954" i="1" s="1"/>
  <c r="L1954" i="1" s="1"/>
  <c r="M1954" i="1" s="1"/>
  <c r="N1954" i="1" s="1"/>
  <c r="E1953" i="1"/>
  <c r="F1953" i="1" s="1"/>
  <c r="G1953" i="1" s="1"/>
  <c r="H1953" i="1" s="1"/>
  <c r="I1953" i="1" s="1"/>
  <c r="J1953" i="1" s="1"/>
  <c r="K1953" i="1" s="1"/>
  <c r="L1953" i="1" s="1"/>
  <c r="M1953" i="1" s="1"/>
  <c r="N1953" i="1" s="1"/>
  <c r="E1952" i="1"/>
  <c r="F1952" i="1" s="1"/>
  <c r="G1952" i="1" s="1"/>
  <c r="H1952" i="1" s="1"/>
  <c r="I1952" i="1" s="1"/>
  <c r="J1952" i="1" s="1"/>
  <c r="K1952" i="1" s="1"/>
  <c r="L1952" i="1" s="1"/>
  <c r="M1952" i="1" s="1"/>
  <c r="N1952" i="1" s="1"/>
  <c r="E1951" i="1"/>
  <c r="E1950" i="1"/>
  <c r="F1950" i="1" s="1"/>
  <c r="G1950" i="1" s="1"/>
  <c r="H1950" i="1" s="1"/>
  <c r="I1950" i="1" s="1"/>
  <c r="J1950" i="1" s="1"/>
  <c r="K1950" i="1" s="1"/>
  <c r="L1950" i="1" s="1"/>
  <c r="M1950" i="1" s="1"/>
  <c r="N1950" i="1" s="1"/>
  <c r="O1950" i="1" s="1"/>
  <c r="E1949" i="1"/>
  <c r="F1949" i="1" s="1"/>
  <c r="G1949" i="1" s="1"/>
  <c r="H1949" i="1" s="1"/>
  <c r="I1949" i="1" s="1"/>
  <c r="J1949" i="1" s="1"/>
  <c r="K1949" i="1" s="1"/>
  <c r="L1949" i="1" s="1"/>
  <c r="M1949" i="1" s="1"/>
  <c r="N1949" i="1" s="1"/>
  <c r="O1949" i="1" s="1"/>
  <c r="E1948" i="1"/>
  <c r="F1948" i="1" s="1"/>
  <c r="G1948" i="1" s="1"/>
  <c r="H1948" i="1" s="1"/>
  <c r="I1948" i="1" s="1"/>
  <c r="J1948" i="1" s="1"/>
  <c r="K1948" i="1" s="1"/>
  <c r="L1948" i="1" s="1"/>
  <c r="M1948" i="1" s="1"/>
  <c r="N1948" i="1" s="1"/>
  <c r="O1948" i="1" s="1"/>
  <c r="E1947" i="1"/>
  <c r="E1946" i="1"/>
  <c r="F1946" i="1" s="1"/>
  <c r="G1946" i="1" s="1"/>
  <c r="H1946" i="1" s="1"/>
  <c r="I1946" i="1" s="1"/>
  <c r="J1946" i="1" s="1"/>
  <c r="K1946" i="1" s="1"/>
  <c r="L1946" i="1" s="1"/>
  <c r="M1946" i="1" s="1"/>
  <c r="N1946" i="1" s="1"/>
  <c r="E1945" i="1"/>
  <c r="F1945" i="1" s="1"/>
  <c r="G1945" i="1" s="1"/>
  <c r="H1945" i="1" s="1"/>
  <c r="I1945" i="1" s="1"/>
  <c r="J1945" i="1" s="1"/>
  <c r="K1945" i="1" s="1"/>
  <c r="L1945" i="1" s="1"/>
  <c r="M1945" i="1" s="1"/>
  <c r="N1945" i="1" s="1"/>
  <c r="O1945" i="1" s="1"/>
  <c r="N1944" i="1"/>
  <c r="O1944" i="1" s="1"/>
  <c r="E1944" i="1"/>
  <c r="F1944" i="1" s="1"/>
  <c r="G1944" i="1" s="1"/>
  <c r="H1944" i="1" s="1"/>
  <c r="I1944" i="1" s="1"/>
  <c r="J1944" i="1" s="1"/>
  <c r="K1944" i="1" s="1"/>
  <c r="L1944" i="1" s="1"/>
  <c r="E1943" i="1"/>
  <c r="E1942" i="1"/>
  <c r="F1942" i="1" s="1"/>
  <c r="G1942" i="1" s="1"/>
  <c r="H1942" i="1" s="1"/>
  <c r="I1942" i="1" s="1"/>
  <c r="E1941" i="1"/>
  <c r="E1940" i="1"/>
  <c r="E1939" i="1"/>
  <c r="F1939" i="1" s="1"/>
  <c r="G1939" i="1" s="1"/>
  <c r="H1939" i="1" s="1"/>
  <c r="I1939" i="1" s="1"/>
  <c r="J1939" i="1" s="1"/>
  <c r="K1939" i="1" s="1"/>
  <c r="L1939" i="1" s="1"/>
  <c r="M1939" i="1" s="1"/>
  <c r="N1939" i="1" s="1"/>
  <c r="O1939" i="1" s="1"/>
  <c r="E1938" i="1"/>
  <c r="F1938" i="1" s="1"/>
  <c r="E1937" i="1"/>
  <c r="F1937" i="1" s="1"/>
  <c r="E1936" i="1"/>
  <c r="E1935" i="1"/>
  <c r="F1935" i="1" s="1"/>
  <c r="G1935" i="1" s="1"/>
  <c r="H1935" i="1" s="1"/>
  <c r="I1935" i="1" s="1"/>
  <c r="J1935" i="1" s="1"/>
  <c r="K1935" i="1" s="1"/>
  <c r="L1935" i="1" s="1"/>
  <c r="M1935" i="1" s="1"/>
  <c r="N1935" i="1" s="1"/>
  <c r="E1934" i="1"/>
  <c r="F1934" i="1" s="1"/>
  <c r="G1934" i="1" s="1"/>
  <c r="H1934" i="1" s="1"/>
  <c r="I1934" i="1" s="1"/>
  <c r="J1934" i="1" s="1"/>
  <c r="K1934" i="1" s="1"/>
  <c r="L1934" i="1" s="1"/>
  <c r="M1934" i="1" s="1"/>
  <c r="N1934" i="1" s="1"/>
  <c r="E1933" i="1"/>
  <c r="E1932" i="1"/>
  <c r="E1931" i="1"/>
  <c r="E1930" i="1"/>
  <c r="E1929" i="1"/>
  <c r="F1929" i="1" s="1"/>
  <c r="G1929" i="1" s="1"/>
  <c r="H1929" i="1" s="1"/>
  <c r="I1929" i="1" s="1"/>
  <c r="J1929" i="1" s="1"/>
  <c r="K1929" i="1" s="1"/>
  <c r="L1929" i="1" s="1"/>
  <c r="M1929" i="1" s="1"/>
  <c r="N1929" i="1" s="1"/>
  <c r="O1929" i="1" s="1"/>
  <c r="E1928" i="1"/>
  <c r="F1928" i="1" s="1"/>
  <c r="G1928" i="1" s="1"/>
  <c r="H1928" i="1" s="1"/>
  <c r="I1928" i="1" s="1"/>
  <c r="J1928" i="1" s="1"/>
  <c r="E1927" i="1"/>
  <c r="F1927" i="1" s="1"/>
  <c r="G1927" i="1" s="1"/>
  <c r="H1927" i="1" s="1"/>
  <c r="I1927" i="1" s="1"/>
  <c r="J1927" i="1" s="1"/>
  <c r="E1926" i="1"/>
  <c r="F1926" i="1" s="1"/>
  <c r="G1926" i="1" s="1"/>
  <c r="H1926" i="1" s="1"/>
  <c r="I1926" i="1" s="1"/>
  <c r="J1926" i="1" s="1"/>
  <c r="K1926" i="1" s="1"/>
  <c r="E1925" i="1"/>
  <c r="E1924" i="1"/>
  <c r="E1923" i="1"/>
  <c r="F1923" i="1" s="1"/>
  <c r="G1923" i="1" s="1"/>
  <c r="H1923" i="1" s="1"/>
  <c r="I1923" i="1" s="1"/>
  <c r="J1923" i="1" s="1"/>
  <c r="K1923" i="1" s="1"/>
  <c r="L1923" i="1" s="1"/>
  <c r="M1923" i="1" s="1"/>
  <c r="N1923" i="1" s="1"/>
  <c r="O1923" i="1" s="1"/>
  <c r="E1922" i="1"/>
  <c r="F1922" i="1" s="1"/>
  <c r="G1922" i="1" s="1"/>
  <c r="H1922" i="1" s="1"/>
  <c r="I1922" i="1" s="1"/>
  <c r="J1922" i="1" s="1"/>
  <c r="K1922" i="1" s="1"/>
  <c r="L1922" i="1" s="1"/>
  <c r="M1922" i="1" s="1"/>
  <c r="N1922" i="1" s="1"/>
  <c r="O1921" i="1"/>
  <c r="E1921" i="1"/>
  <c r="F1921" i="1" s="1"/>
  <c r="G1921" i="1" s="1"/>
  <c r="H1921" i="1" s="1"/>
  <c r="I1921" i="1" s="1"/>
  <c r="J1921" i="1" s="1"/>
  <c r="K1921" i="1" s="1"/>
  <c r="L1921" i="1" s="1"/>
  <c r="M1921" i="1" s="1"/>
  <c r="E1920" i="1"/>
  <c r="F1920" i="1" s="1"/>
  <c r="G1920" i="1" s="1"/>
  <c r="E1919" i="1"/>
  <c r="F1919" i="1" s="1"/>
  <c r="G1919" i="1" s="1"/>
  <c r="H1919" i="1" s="1"/>
  <c r="I1919" i="1" s="1"/>
  <c r="J1919" i="1" s="1"/>
  <c r="K1919" i="1" s="1"/>
  <c r="L1919" i="1" s="1"/>
  <c r="M1919" i="1" s="1"/>
  <c r="N1919" i="1" s="1"/>
  <c r="O1919" i="1" s="1"/>
  <c r="E1918" i="1"/>
  <c r="F1918" i="1" s="1"/>
  <c r="G1918" i="1" s="1"/>
  <c r="H1918" i="1" s="1"/>
  <c r="I1918" i="1" s="1"/>
  <c r="J1918" i="1" s="1"/>
  <c r="K1918" i="1" s="1"/>
  <c r="L1918" i="1" s="1"/>
  <c r="M1918" i="1" s="1"/>
  <c r="N1918" i="1" s="1"/>
  <c r="E1917" i="1"/>
  <c r="F1917" i="1" s="1"/>
  <c r="G1917" i="1" s="1"/>
  <c r="H1917" i="1" s="1"/>
  <c r="I1917" i="1" s="1"/>
  <c r="J1917" i="1" s="1"/>
  <c r="K1917" i="1" s="1"/>
  <c r="L1917" i="1" s="1"/>
  <c r="M1917" i="1" s="1"/>
  <c r="N1917" i="1" s="1"/>
  <c r="O1917" i="1" s="1"/>
  <c r="N1916" i="1"/>
  <c r="O1916" i="1" s="1"/>
  <c r="E1916" i="1"/>
  <c r="F1916" i="1" s="1"/>
  <c r="G1916" i="1" s="1"/>
  <c r="E1915" i="1"/>
  <c r="F1915" i="1" s="1"/>
  <c r="G1915" i="1" s="1"/>
  <c r="H1915" i="1" s="1"/>
  <c r="I1915" i="1" s="1"/>
  <c r="J1915" i="1" s="1"/>
  <c r="K1915" i="1" s="1"/>
  <c r="L1915" i="1" s="1"/>
  <c r="M1915" i="1" s="1"/>
  <c r="N1915" i="1" s="1"/>
  <c r="E1914" i="1"/>
  <c r="F1914" i="1" s="1"/>
  <c r="G1914" i="1" s="1"/>
  <c r="H1914" i="1" s="1"/>
  <c r="E1913" i="1"/>
  <c r="M1912" i="1"/>
  <c r="N1912" i="1" s="1"/>
  <c r="O1912" i="1" s="1"/>
  <c r="E1912" i="1"/>
  <c r="F1912" i="1" s="1"/>
  <c r="G1912" i="1" s="1"/>
  <c r="E1911" i="1"/>
  <c r="F1911" i="1" s="1"/>
  <c r="G1911" i="1" s="1"/>
  <c r="H1911" i="1" s="1"/>
  <c r="I1911" i="1" s="1"/>
  <c r="J1911" i="1" s="1"/>
  <c r="K1911" i="1" s="1"/>
  <c r="L1911" i="1" s="1"/>
  <c r="M1911" i="1" s="1"/>
  <c r="N1911" i="1" s="1"/>
  <c r="E1910" i="1"/>
  <c r="F1910" i="1" s="1"/>
  <c r="G1910" i="1" s="1"/>
  <c r="H1910" i="1" s="1"/>
  <c r="E1909" i="1"/>
  <c r="F1909" i="1" s="1"/>
  <c r="G1909" i="1" s="1"/>
  <c r="H1909" i="1" s="1"/>
  <c r="I1909" i="1" s="1"/>
  <c r="J1909" i="1" s="1"/>
  <c r="K1909" i="1" s="1"/>
  <c r="L1909" i="1" s="1"/>
  <c r="M1909" i="1" s="1"/>
  <c r="N1909" i="1" s="1"/>
  <c r="O1909" i="1" s="1"/>
  <c r="E1908" i="1"/>
  <c r="F1908" i="1" s="1"/>
  <c r="G1908" i="1" s="1"/>
  <c r="H1908" i="1" s="1"/>
  <c r="I1908" i="1" s="1"/>
  <c r="J1908" i="1" s="1"/>
  <c r="K1908" i="1" s="1"/>
  <c r="L1908" i="1" s="1"/>
  <c r="M1908" i="1" s="1"/>
  <c r="N1908" i="1" s="1"/>
  <c r="E1907" i="1"/>
  <c r="F1907" i="1" s="1"/>
  <c r="G1907" i="1" s="1"/>
  <c r="H1907" i="1" s="1"/>
  <c r="I1907" i="1" s="1"/>
  <c r="J1907" i="1" s="1"/>
  <c r="K1907" i="1" s="1"/>
  <c r="L1907" i="1" s="1"/>
  <c r="M1907" i="1" s="1"/>
  <c r="N1907" i="1" s="1"/>
  <c r="F1906" i="1"/>
  <c r="G1906" i="1" s="1"/>
  <c r="H1906" i="1" s="1"/>
  <c r="I1906" i="1" s="1"/>
  <c r="J1906" i="1" s="1"/>
  <c r="K1906" i="1" s="1"/>
  <c r="L1906" i="1" s="1"/>
  <c r="M1906" i="1" s="1"/>
  <c r="N1906" i="1" s="1"/>
  <c r="O1906" i="1" s="1"/>
  <c r="E1905" i="1"/>
  <c r="E1904" i="1"/>
  <c r="F1904" i="1" s="1"/>
  <c r="G1904" i="1" s="1"/>
  <c r="H1904" i="1" s="1"/>
  <c r="I1904" i="1" s="1"/>
  <c r="J1904" i="1" s="1"/>
  <c r="K1904" i="1" s="1"/>
  <c r="L1904" i="1" s="1"/>
  <c r="M1904" i="1" s="1"/>
  <c r="N1904" i="1" s="1"/>
  <c r="E1903" i="1"/>
  <c r="F1903" i="1" s="1"/>
  <c r="G1903" i="1" s="1"/>
  <c r="H1903" i="1" s="1"/>
  <c r="I1903" i="1" s="1"/>
  <c r="J1903" i="1" s="1"/>
  <c r="K1903" i="1" s="1"/>
  <c r="L1903" i="1" s="1"/>
  <c r="M1903" i="1" s="1"/>
  <c r="N1903" i="1" s="1"/>
  <c r="O1903" i="1" s="1"/>
  <c r="E1902" i="1"/>
  <c r="F1902" i="1" s="1"/>
  <c r="G1902" i="1" s="1"/>
  <c r="H1902" i="1" s="1"/>
  <c r="I1902" i="1" s="1"/>
  <c r="J1902" i="1" s="1"/>
  <c r="K1902" i="1" s="1"/>
  <c r="L1902" i="1" s="1"/>
  <c r="M1902" i="1" s="1"/>
  <c r="N1902" i="1" s="1"/>
  <c r="E1901" i="1"/>
  <c r="F1901" i="1" s="1"/>
  <c r="G1901" i="1" s="1"/>
  <c r="H1901" i="1" s="1"/>
  <c r="I1901" i="1" s="1"/>
  <c r="J1901" i="1" s="1"/>
  <c r="K1901" i="1" s="1"/>
  <c r="L1901" i="1" s="1"/>
  <c r="M1901" i="1" s="1"/>
  <c r="N1901" i="1" s="1"/>
  <c r="E1900" i="1"/>
  <c r="E1899" i="1"/>
  <c r="F1899" i="1" s="1"/>
  <c r="G1899" i="1" s="1"/>
  <c r="H1899" i="1" s="1"/>
  <c r="I1899" i="1" s="1"/>
  <c r="J1899" i="1" s="1"/>
  <c r="K1899" i="1" s="1"/>
  <c r="L1899" i="1" s="1"/>
  <c r="M1899" i="1" s="1"/>
  <c r="N1899" i="1" s="1"/>
  <c r="E1898" i="1"/>
  <c r="E1897" i="1"/>
  <c r="F1897" i="1" s="1"/>
  <c r="G1897" i="1" s="1"/>
  <c r="H1897" i="1" s="1"/>
  <c r="I1897" i="1" s="1"/>
  <c r="J1897" i="1" s="1"/>
  <c r="K1897" i="1" s="1"/>
  <c r="L1897" i="1" s="1"/>
  <c r="M1897" i="1" s="1"/>
  <c r="E1896" i="1"/>
  <c r="F1896" i="1" s="1"/>
  <c r="E1895" i="1"/>
  <c r="E1894" i="1"/>
  <c r="E1893" i="1"/>
  <c r="E1892" i="1"/>
  <c r="F1892" i="1" s="1"/>
  <c r="G1892" i="1" s="1"/>
  <c r="H1892" i="1" s="1"/>
  <c r="I1892" i="1" s="1"/>
  <c r="J1892" i="1" s="1"/>
  <c r="K1892" i="1" s="1"/>
  <c r="L1892" i="1" s="1"/>
  <c r="M1892" i="1" s="1"/>
  <c r="N1892" i="1" s="1"/>
  <c r="E1891" i="1"/>
  <c r="F1891" i="1" s="1"/>
  <c r="G1891" i="1" s="1"/>
  <c r="H1891" i="1" s="1"/>
  <c r="I1891" i="1" s="1"/>
  <c r="J1891" i="1" s="1"/>
  <c r="K1891" i="1" s="1"/>
  <c r="L1891" i="1" s="1"/>
  <c r="M1891" i="1" s="1"/>
  <c r="N1891" i="1" s="1"/>
  <c r="O1891" i="1" s="1"/>
  <c r="E1890" i="1"/>
  <c r="F1890" i="1" s="1"/>
  <c r="G1890" i="1" s="1"/>
  <c r="H1890" i="1" s="1"/>
  <c r="I1890" i="1" s="1"/>
  <c r="J1890" i="1" s="1"/>
  <c r="K1890" i="1" s="1"/>
  <c r="L1890" i="1" s="1"/>
  <c r="M1890" i="1" s="1"/>
  <c r="N1890" i="1" s="1"/>
  <c r="O1890" i="1" s="1"/>
  <c r="E1889" i="1"/>
  <c r="E1888" i="1"/>
  <c r="F1888" i="1" s="1"/>
  <c r="G1888" i="1" s="1"/>
  <c r="H1888" i="1" s="1"/>
  <c r="I1888" i="1" s="1"/>
  <c r="J1888" i="1" s="1"/>
  <c r="K1888" i="1" s="1"/>
  <c r="L1888" i="1" s="1"/>
  <c r="E1887" i="1"/>
  <c r="F1887" i="1" s="1"/>
  <c r="E1886" i="1"/>
  <c r="F1886" i="1" s="1"/>
  <c r="G1886" i="1" s="1"/>
  <c r="H1886" i="1" s="1"/>
  <c r="I1886" i="1" s="1"/>
  <c r="J1886" i="1" s="1"/>
  <c r="K1886" i="1" s="1"/>
  <c r="L1886" i="1" s="1"/>
  <c r="M1886" i="1" s="1"/>
  <c r="N1886" i="1" s="1"/>
  <c r="O1886" i="1" s="1"/>
  <c r="E1885" i="1"/>
  <c r="F1885" i="1" s="1"/>
  <c r="G1885" i="1" s="1"/>
  <c r="H1885" i="1" s="1"/>
  <c r="I1885" i="1" s="1"/>
  <c r="J1885" i="1" s="1"/>
  <c r="K1885" i="1" s="1"/>
  <c r="L1885" i="1" s="1"/>
  <c r="M1885" i="1" s="1"/>
  <c r="N1885" i="1" s="1"/>
  <c r="O1885" i="1" s="1"/>
  <c r="E1884" i="1"/>
  <c r="F1884" i="1" s="1"/>
  <c r="G1884" i="1" s="1"/>
  <c r="H1884" i="1" s="1"/>
  <c r="I1884" i="1" s="1"/>
  <c r="J1884" i="1" s="1"/>
  <c r="K1884" i="1" s="1"/>
  <c r="L1884" i="1" s="1"/>
  <c r="M1884" i="1" s="1"/>
  <c r="N1884" i="1" s="1"/>
  <c r="O1884" i="1" s="1"/>
  <c r="E1883" i="1"/>
  <c r="F1883" i="1" s="1"/>
  <c r="G1883" i="1" s="1"/>
  <c r="H1883" i="1" s="1"/>
  <c r="I1883" i="1" s="1"/>
  <c r="J1883" i="1" s="1"/>
  <c r="K1883" i="1" s="1"/>
  <c r="L1883" i="1" s="1"/>
  <c r="M1883" i="1" s="1"/>
  <c r="N1883" i="1" s="1"/>
  <c r="O1883" i="1" s="1"/>
  <c r="E1882" i="1"/>
  <c r="F1882" i="1" s="1"/>
  <c r="G1882" i="1" s="1"/>
  <c r="H1882" i="1" s="1"/>
  <c r="I1882" i="1" s="1"/>
  <c r="J1882" i="1" s="1"/>
  <c r="K1882" i="1" s="1"/>
  <c r="L1882" i="1" s="1"/>
  <c r="M1882" i="1" s="1"/>
  <c r="N1882" i="1" s="1"/>
  <c r="E1881" i="1"/>
  <c r="F1881" i="1" s="1"/>
  <c r="G1881" i="1" s="1"/>
  <c r="H1881" i="1" s="1"/>
  <c r="I1881" i="1" s="1"/>
  <c r="J1881" i="1" s="1"/>
  <c r="K1881" i="1" s="1"/>
  <c r="L1881" i="1" s="1"/>
  <c r="M1881" i="1" s="1"/>
  <c r="N1881" i="1" s="1"/>
  <c r="E1880" i="1"/>
  <c r="E1879" i="1"/>
  <c r="F1879" i="1" s="1"/>
  <c r="G1879" i="1" s="1"/>
  <c r="H1879" i="1" s="1"/>
  <c r="I1879" i="1" s="1"/>
  <c r="J1879" i="1" s="1"/>
  <c r="K1879" i="1" s="1"/>
  <c r="L1879" i="1" s="1"/>
  <c r="M1879" i="1" s="1"/>
  <c r="N1879" i="1" s="1"/>
  <c r="E1878" i="1"/>
  <c r="F1878" i="1" s="1"/>
  <c r="G1878" i="1" s="1"/>
  <c r="H1878" i="1" s="1"/>
  <c r="I1878" i="1" s="1"/>
  <c r="J1878" i="1" s="1"/>
  <c r="K1878" i="1" s="1"/>
  <c r="L1878" i="1" s="1"/>
  <c r="M1878" i="1" s="1"/>
  <c r="N1878" i="1" s="1"/>
  <c r="N1877" i="1"/>
  <c r="O1877" i="1" s="1"/>
  <c r="E1877" i="1"/>
  <c r="F1877" i="1" s="1"/>
  <c r="G1877" i="1" s="1"/>
  <c r="H1877" i="1" s="1"/>
  <c r="I1877" i="1" s="1"/>
  <c r="J1877" i="1" s="1"/>
  <c r="K1877" i="1" s="1"/>
  <c r="N1876" i="1"/>
  <c r="O1876" i="1" s="1"/>
  <c r="E1876" i="1"/>
  <c r="N1875" i="1"/>
  <c r="O1875" i="1" s="1"/>
  <c r="E1875" i="1"/>
  <c r="F1875" i="1" s="1"/>
  <c r="G1875" i="1" s="1"/>
  <c r="H1875" i="1" s="1"/>
  <c r="I1875" i="1" s="1"/>
  <c r="J1875" i="1" s="1"/>
  <c r="K1875" i="1" s="1"/>
  <c r="L1875" i="1" s="1"/>
  <c r="N1874" i="1"/>
  <c r="O1874" i="1" s="1"/>
  <c r="E1874" i="1"/>
  <c r="N1873" i="1"/>
  <c r="O1873" i="1" s="1"/>
  <c r="E1873" i="1"/>
  <c r="F1873" i="1" s="1"/>
  <c r="G1873" i="1" s="1"/>
  <c r="N1872" i="1"/>
  <c r="O1872" i="1" s="1"/>
  <c r="E1872" i="1"/>
  <c r="F1872" i="1" s="1"/>
  <c r="G1872" i="1" s="1"/>
  <c r="H1872" i="1" s="1"/>
  <c r="I1872" i="1" s="1"/>
  <c r="J1872" i="1" s="1"/>
  <c r="K1872" i="1" s="1"/>
  <c r="L1872" i="1" s="1"/>
  <c r="E1871" i="1"/>
  <c r="F1871" i="1" s="1"/>
  <c r="G1871" i="1" s="1"/>
  <c r="H1871" i="1" s="1"/>
  <c r="I1871" i="1" s="1"/>
  <c r="J1871" i="1" s="1"/>
  <c r="K1871" i="1" s="1"/>
  <c r="L1871" i="1" s="1"/>
  <c r="M1871" i="1" s="1"/>
  <c r="N1871" i="1" s="1"/>
  <c r="E1870" i="1"/>
  <c r="E1869" i="1"/>
  <c r="F1869" i="1" s="1"/>
  <c r="G1869" i="1" s="1"/>
  <c r="E1868" i="1"/>
  <c r="F1868" i="1" s="1"/>
  <c r="G1868" i="1" s="1"/>
  <c r="H1868" i="1" s="1"/>
  <c r="I1868" i="1" s="1"/>
  <c r="J1868" i="1" s="1"/>
  <c r="K1868" i="1" s="1"/>
  <c r="L1868" i="1" s="1"/>
  <c r="M1868" i="1" s="1"/>
  <c r="N1868" i="1" s="1"/>
  <c r="E1867" i="1"/>
  <c r="F1867" i="1" s="1"/>
  <c r="G1867" i="1" s="1"/>
  <c r="H1867" i="1" s="1"/>
  <c r="I1867" i="1" s="1"/>
  <c r="J1867" i="1" s="1"/>
  <c r="K1867" i="1" s="1"/>
  <c r="L1867" i="1" s="1"/>
  <c r="M1867" i="1" s="1"/>
  <c r="N1867" i="1" s="1"/>
  <c r="O1867" i="1" s="1"/>
  <c r="E1866" i="1"/>
  <c r="F1866" i="1" s="1"/>
  <c r="E1865" i="1"/>
  <c r="F1865" i="1" s="1"/>
  <c r="N1864" i="1"/>
  <c r="O1864" i="1" s="1"/>
  <c r="E1864" i="1"/>
  <c r="F1864" i="1" s="1"/>
  <c r="E1863" i="1"/>
  <c r="F1863" i="1" s="1"/>
  <c r="E1862" i="1"/>
  <c r="F1862" i="1" s="1"/>
  <c r="E1861" i="1"/>
  <c r="F1861" i="1" s="1"/>
  <c r="E1860" i="1"/>
  <c r="E1859" i="1"/>
  <c r="F1859" i="1" s="1"/>
  <c r="G1859" i="1" s="1"/>
  <c r="H1859" i="1" s="1"/>
  <c r="I1859" i="1" s="1"/>
  <c r="J1859" i="1" s="1"/>
  <c r="K1859" i="1" s="1"/>
  <c r="L1859" i="1" s="1"/>
  <c r="M1859" i="1" s="1"/>
  <c r="N1859" i="1" s="1"/>
  <c r="N1858" i="1"/>
  <c r="O1858" i="1" s="1"/>
  <c r="E1858" i="1"/>
  <c r="F1858" i="1" s="1"/>
  <c r="G1858" i="1" s="1"/>
  <c r="H1858" i="1" s="1"/>
  <c r="I1858" i="1" s="1"/>
  <c r="J1858" i="1" s="1"/>
  <c r="K1858" i="1" s="1"/>
  <c r="L1858" i="1" s="1"/>
  <c r="O1857" i="1"/>
  <c r="E1857" i="1"/>
  <c r="E1856" i="1"/>
  <c r="F1856" i="1" s="1"/>
  <c r="G1856" i="1" s="1"/>
  <c r="H1856" i="1" s="1"/>
  <c r="I1856" i="1" s="1"/>
  <c r="J1856" i="1" s="1"/>
  <c r="K1856" i="1" s="1"/>
  <c r="L1856" i="1" s="1"/>
  <c r="M1856" i="1" s="1"/>
  <c r="N1856" i="1" s="1"/>
  <c r="E1855" i="1"/>
  <c r="F1855" i="1" s="1"/>
  <c r="G1855" i="1" s="1"/>
  <c r="H1855" i="1" s="1"/>
  <c r="I1855" i="1" s="1"/>
  <c r="J1855" i="1" s="1"/>
  <c r="K1855" i="1" s="1"/>
  <c r="L1855" i="1" s="1"/>
  <c r="M1855" i="1" s="1"/>
  <c r="N1855" i="1" s="1"/>
  <c r="O1855" i="1" s="1"/>
  <c r="O1854" i="1"/>
  <c r="E1854" i="1"/>
  <c r="F1854" i="1" s="1"/>
  <c r="G1854" i="1" s="1"/>
  <c r="H1854" i="1" s="1"/>
  <c r="I1854" i="1" s="1"/>
  <c r="J1854" i="1" s="1"/>
  <c r="K1854" i="1" s="1"/>
  <c r="L1854" i="1" s="1"/>
  <c r="M1854" i="1" s="1"/>
  <c r="E1853" i="1"/>
  <c r="F1853" i="1" s="1"/>
  <c r="G1853" i="1" s="1"/>
  <c r="H1853" i="1" s="1"/>
  <c r="I1853" i="1" s="1"/>
  <c r="J1853" i="1" s="1"/>
  <c r="K1853" i="1" s="1"/>
  <c r="L1853" i="1" s="1"/>
  <c r="M1853" i="1" s="1"/>
  <c r="N1853" i="1" s="1"/>
  <c r="E1852" i="1"/>
  <c r="F1852" i="1" s="1"/>
  <c r="G1852" i="1" s="1"/>
  <c r="H1852" i="1" s="1"/>
  <c r="I1852" i="1" s="1"/>
  <c r="J1852" i="1" s="1"/>
  <c r="K1852" i="1" s="1"/>
  <c r="L1852" i="1" s="1"/>
  <c r="M1852" i="1" s="1"/>
  <c r="N1852" i="1" s="1"/>
  <c r="E1851" i="1"/>
  <c r="E1850" i="1"/>
  <c r="F1850" i="1" s="1"/>
  <c r="E1849" i="1"/>
  <c r="E1848" i="1"/>
  <c r="F1848" i="1" s="1"/>
  <c r="G1848" i="1" s="1"/>
  <c r="H1848" i="1" s="1"/>
  <c r="I1848" i="1" s="1"/>
  <c r="J1848" i="1" s="1"/>
  <c r="K1848" i="1" s="1"/>
  <c r="L1848" i="1" s="1"/>
  <c r="M1848" i="1" s="1"/>
  <c r="N1848" i="1" s="1"/>
  <c r="E1847" i="1"/>
  <c r="F1847" i="1" s="1"/>
  <c r="E1846" i="1"/>
  <c r="F1846" i="1" s="1"/>
  <c r="G1846" i="1" s="1"/>
  <c r="H1846" i="1" s="1"/>
  <c r="I1846" i="1" s="1"/>
  <c r="J1846" i="1" s="1"/>
  <c r="K1846" i="1" s="1"/>
  <c r="L1846" i="1" s="1"/>
  <c r="M1846" i="1" s="1"/>
  <c r="N1846" i="1" s="1"/>
  <c r="E1845" i="1"/>
  <c r="E1844" i="1"/>
  <c r="N1843" i="1"/>
  <c r="O1843" i="1" s="1"/>
  <c r="E1843" i="1"/>
  <c r="N1842" i="1"/>
  <c r="O1842" i="1" s="1"/>
  <c r="E1842" i="1"/>
  <c r="F1842" i="1" s="1"/>
  <c r="G1842" i="1" s="1"/>
  <c r="H1842" i="1" s="1"/>
  <c r="I1842" i="1" s="1"/>
  <c r="J1842" i="1" s="1"/>
  <c r="K1842" i="1" s="1"/>
  <c r="L1842" i="1" s="1"/>
  <c r="N1841" i="1"/>
  <c r="O1841" i="1" s="1"/>
  <c r="E1841" i="1"/>
  <c r="F1841" i="1" s="1"/>
  <c r="G1841" i="1" s="1"/>
  <c r="H1841" i="1" s="1"/>
  <c r="I1841" i="1" s="1"/>
  <c r="J1841" i="1" s="1"/>
  <c r="K1841" i="1" s="1"/>
  <c r="L1841" i="1" s="1"/>
  <c r="E1840" i="1"/>
  <c r="F1840" i="1" s="1"/>
  <c r="G1840" i="1" s="1"/>
  <c r="H1840" i="1" s="1"/>
  <c r="I1840" i="1" s="1"/>
  <c r="J1840" i="1" s="1"/>
  <c r="K1840" i="1" s="1"/>
  <c r="L1840" i="1" s="1"/>
  <c r="M1840" i="1" s="1"/>
  <c r="N1840" i="1" s="1"/>
  <c r="E1839" i="1"/>
  <c r="E1838" i="1"/>
  <c r="F1838" i="1" s="1"/>
  <c r="G1838" i="1" s="1"/>
  <c r="H1838" i="1" s="1"/>
  <c r="I1838" i="1" s="1"/>
  <c r="J1838" i="1" s="1"/>
  <c r="K1838" i="1" s="1"/>
  <c r="L1838" i="1" s="1"/>
  <c r="M1838" i="1" s="1"/>
  <c r="N1838" i="1" s="1"/>
  <c r="E1837" i="1"/>
  <c r="E1836" i="1"/>
  <c r="F1836" i="1" s="1"/>
  <c r="G1836" i="1" s="1"/>
  <c r="H1836" i="1" s="1"/>
  <c r="I1836" i="1" s="1"/>
  <c r="J1836" i="1" s="1"/>
  <c r="K1836" i="1" s="1"/>
  <c r="L1836" i="1" s="1"/>
  <c r="M1836" i="1" s="1"/>
  <c r="N1836" i="1" s="1"/>
  <c r="E1835" i="1"/>
  <c r="F1835" i="1" s="1"/>
  <c r="G1835" i="1" s="1"/>
  <c r="H1835" i="1" s="1"/>
  <c r="I1835" i="1" s="1"/>
  <c r="J1835" i="1" s="1"/>
  <c r="K1835" i="1" s="1"/>
  <c r="L1835" i="1" s="1"/>
  <c r="M1835" i="1" s="1"/>
  <c r="N1835" i="1" s="1"/>
  <c r="E1834" i="1"/>
  <c r="F1834" i="1" s="1"/>
  <c r="G1834" i="1" s="1"/>
  <c r="H1834" i="1" s="1"/>
  <c r="I1834" i="1" s="1"/>
  <c r="J1834" i="1" s="1"/>
  <c r="K1834" i="1" s="1"/>
  <c r="L1834" i="1" s="1"/>
  <c r="M1834" i="1" s="1"/>
  <c r="N1834" i="1" s="1"/>
  <c r="E1833" i="1"/>
  <c r="E1832" i="1"/>
  <c r="F1832" i="1" s="1"/>
  <c r="G1832" i="1" s="1"/>
  <c r="N1831" i="1"/>
  <c r="O1831" i="1" s="1"/>
  <c r="E1831" i="1"/>
  <c r="F1831" i="1" s="1"/>
  <c r="E1830" i="1"/>
  <c r="F1830" i="1" s="1"/>
  <c r="E1829" i="1"/>
  <c r="F1829" i="1" s="1"/>
  <c r="N1828" i="1"/>
  <c r="O1828" i="1" s="1"/>
  <c r="E1828" i="1"/>
  <c r="F1828" i="1" s="1"/>
  <c r="E1827" i="1"/>
  <c r="F1827" i="1" s="1"/>
  <c r="E1826" i="1"/>
  <c r="N1825" i="1"/>
  <c r="O1825" i="1" s="1"/>
  <c r="E1825" i="1"/>
  <c r="F1825" i="1" s="1"/>
  <c r="G1825" i="1" s="1"/>
  <c r="H1825" i="1" s="1"/>
  <c r="I1825" i="1" s="1"/>
  <c r="J1825" i="1" s="1"/>
  <c r="K1825" i="1" s="1"/>
  <c r="L1825" i="1" s="1"/>
  <c r="E1824" i="1"/>
  <c r="E1823" i="1"/>
  <c r="F1823" i="1" s="1"/>
  <c r="E1822" i="1"/>
  <c r="F1822" i="1" s="1"/>
  <c r="E1821" i="1"/>
  <c r="F1821" i="1" s="1"/>
  <c r="E1820" i="1"/>
  <c r="E1819" i="1"/>
  <c r="F1819" i="1" s="1"/>
  <c r="E1818" i="1"/>
  <c r="E1817" i="1"/>
  <c r="F1817" i="1" s="1"/>
  <c r="G1817" i="1" s="1"/>
  <c r="H1817" i="1" s="1"/>
  <c r="I1817" i="1" s="1"/>
  <c r="J1817" i="1" s="1"/>
  <c r="K1817" i="1" s="1"/>
  <c r="L1817" i="1" s="1"/>
  <c r="M1817" i="1" s="1"/>
  <c r="N1817" i="1" s="1"/>
  <c r="O1817" i="1" s="1"/>
  <c r="E1816" i="1"/>
  <c r="F1816" i="1" s="1"/>
  <c r="E1815" i="1"/>
  <c r="F1815" i="1" s="1"/>
  <c r="E1814" i="1"/>
  <c r="F1814" i="1" s="1"/>
  <c r="E1813" i="1"/>
  <c r="F1813" i="1" s="1"/>
  <c r="E1812" i="1"/>
  <c r="E1811" i="1"/>
  <c r="F1811" i="1" s="1"/>
  <c r="G1811" i="1" s="1"/>
  <c r="H1811" i="1" s="1"/>
  <c r="I1811" i="1" s="1"/>
  <c r="J1811" i="1" s="1"/>
  <c r="K1811" i="1" s="1"/>
  <c r="L1811" i="1" s="1"/>
  <c r="M1811" i="1" s="1"/>
  <c r="N1811" i="1" s="1"/>
  <c r="E1810" i="1"/>
  <c r="F1810" i="1" s="1"/>
  <c r="G1810" i="1" s="1"/>
  <c r="H1810" i="1" s="1"/>
  <c r="I1810" i="1" s="1"/>
  <c r="J1810" i="1" s="1"/>
  <c r="K1810" i="1" s="1"/>
  <c r="L1810" i="1" s="1"/>
  <c r="M1810" i="1" s="1"/>
  <c r="N1810" i="1" s="1"/>
  <c r="O1810" i="1" s="1"/>
  <c r="E1809" i="1"/>
  <c r="E1808" i="1"/>
  <c r="F1808" i="1" s="1"/>
  <c r="G1808" i="1" s="1"/>
  <c r="H1808" i="1" s="1"/>
  <c r="I1808" i="1" s="1"/>
  <c r="J1808" i="1" s="1"/>
  <c r="K1808" i="1" s="1"/>
  <c r="L1808" i="1" s="1"/>
  <c r="M1808" i="1" s="1"/>
  <c r="N1808" i="1" s="1"/>
  <c r="O1808" i="1" s="1"/>
  <c r="E1807" i="1"/>
  <c r="F1807" i="1" s="1"/>
  <c r="G1807" i="1" s="1"/>
  <c r="E1806" i="1"/>
  <c r="F1806" i="1" s="1"/>
  <c r="G1806" i="1" s="1"/>
  <c r="H1806" i="1" s="1"/>
  <c r="I1806" i="1" s="1"/>
  <c r="J1806" i="1" s="1"/>
  <c r="K1806" i="1" s="1"/>
  <c r="L1806" i="1" s="1"/>
  <c r="M1806" i="1" s="1"/>
  <c r="N1806" i="1" s="1"/>
  <c r="E1805" i="1"/>
  <c r="F1805" i="1" s="1"/>
  <c r="G1805" i="1" s="1"/>
  <c r="H1805" i="1" s="1"/>
  <c r="I1805" i="1" s="1"/>
  <c r="J1805" i="1" s="1"/>
  <c r="K1805" i="1" s="1"/>
  <c r="L1805" i="1" s="1"/>
  <c r="M1805" i="1" s="1"/>
  <c r="N1805" i="1" s="1"/>
  <c r="E1804" i="1"/>
  <c r="E1803" i="1"/>
  <c r="F1803" i="1" s="1"/>
  <c r="G1803" i="1" s="1"/>
  <c r="H1803" i="1" s="1"/>
  <c r="I1803" i="1" s="1"/>
  <c r="J1803" i="1" s="1"/>
  <c r="K1803" i="1" s="1"/>
  <c r="L1803" i="1" s="1"/>
  <c r="M1803" i="1" s="1"/>
  <c r="N1803" i="1" s="1"/>
  <c r="E1802" i="1"/>
  <c r="F1802" i="1" s="1"/>
  <c r="G1802" i="1" s="1"/>
  <c r="H1802" i="1" s="1"/>
  <c r="I1802" i="1" s="1"/>
  <c r="J1802" i="1" s="1"/>
  <c r="K1802" i="1" s="1"/>
  <c r="L1802" i="1" s="1"/>
  <c r="M1802" i="1" s="1"/>
  <c r="N1802" i="1" s="1"/>
  <c r="O1802" i="1" s="1"/>
  <c r="O1801" i="1"/>
  <c r="E1801" i="1"/>
  <c r="F1801" i="1" s="1"/>
  <c r="G1801" i="1" s="1"/>
  <c r="H1801" i="1" s="1"/>
  <c r="I1801" i="1" s="1"/>
  <c r="J1801" i="1" s="1"/>
  <c r="K1801" i="1" s="1"/>
  <c r="L1801" i="1" s="1"/>
  <c r="M1801" i="1" s="1"/>
  <c r="E1800" i="1"/>
  <c r="F1800" i="1" s="1"/>
  <c r="G1800" i="1" s="1"/>
  <c r="H1800" i="1" s="1"/>
  <c r="I1800" i="1" s="1"/>
  <c r="J1800" i="1" s="1"/>
  <c r="K1800" i="1" s="1"/>
  <c r="L1800" i="1" s="1"/>
  <c r="M1800" i="1" s="1"/>
  <c r="N1800" i="1" s="1"/>
  <c r="E1799" i="1"/>
  <c r="F1799" i="1" s="1"/>
  <c r="G1799" i="1" s="1"/>
  <c r="H1799" i="1" s="1"/>
  <c r="I1799" i="1" s="1"/>
  <c r="J1799" i="1" s="1"/>
  <c r="K1799" i="1" s="1"/>
  <c r="L1799" i="1" s="1"/>
  <c r="M1799" i="1" s="1"/>
  <c r="N1799" i="1" s="1"/>
  <c r="E1798" i="1"/>
  <c r="F1798" i="1" s="1"/>
  <c r="E1797" i="1"/>
  <c r="F1797" i="1" s="1"/>
  <c r="G1797" i="1" s="1"/>
  <c r="H1797" i="1" s="1"/>
  <c r="I1797" i="1" s="1"/>
  <c r="J1797" i="1" s="1"/>
  <c r="K1797" i="1" s="1"/>
  <c r="L1797" i="1" s="1"/>
  <c r="M1797" i="1" s="1"/>
  <c r="N1797" i="1" s="1"/>
  <c r="E1796" i="1"/>
  <c r="E1795" i="1"/>
  <c r="F1795" i="1" s="1"/>
  <c r="G1795" i="1" s="1"/>
  <c r="H1795" i="1" s="1"/>
  <c r="I1795" i="1" s="1"/>
  <c r="J1795" i="1" s="1"/>
  <c r="K1795" i="1" s="1"/>
  <c r="L1795" i="1" s="1"/>
  <c r="M1795" i="1" s="1"/>
  <c r="N1795" i="1" s="1"/>
  <c r="O1795" i="1" s="1"/>
  <c r="E1794" i="1"/>
  <c r="F1794" i="1" s="1"/>
  <c r="E1793" i="1"/>
  <c r="E1792" i="1"/>
  <c r="E1791" i="1"/>
  <c r="N1790" i="1"/>
  <c r="O1790" i="1" s="1"/>
  <c r="E1790" i="1"/>
  <c r="N1789" i="1"/>
  <c r="O1789" i="1" s="1"/>
  <c r="E1789" i="1"/>
  <c r="N1788" i="1"/>
  <c r="O1788" i="1" s="1"/>
  <c r="E1788" i="1"/>
  <c r="F1788" i="1" s="1"/>
  <c r="G1788" i="1" s="1"/>
  <c r="H1788" i="1" s="1"/>
  <c r="I1788" i="1" s="1"/>
  <c r="J1788" i="1" s="1"/>
  <c r="K1788" i="1" s="1"/>
  <c r="E1787" i="1"/>
  <c r="F1787" i="1" s="1"/>
  <c r="G1787" i="1" s="1"/>
  <c r="H1787" i="1" s="1"/>
  <c r="I1787" i="1" s="1"/>
  <c r="J1787" i="1" s="1"/>
  <c r="K1787" i="1" s="1"/>
  <c r="L1787" i="1" s="1"/>
  <c r="E1786" i="1"/>
  <c r="F1786" i="1" s="1"/>
  <c r="G1786" i="1" s="1"/>
  <c r="E1785" i="1"/>
  <c r="F1785" i="1" s="1"/>
  <c r="G1785" i="1" s="1"/>
  <c r="H1785" i="1" s="1"/>
  <c r="I1785" i="1" s="1"/>
  <c r="J1785" i="1" s="1"/>
  <c r="K1785" i="1" s="1"/>
  <c r="L1785" i="1" s="1"/>
  <c r="M1785" i="1" s="1"/>
  <c r="N1785" i="1" s="1"/>
  <c r="O1785" i="1" s="1"/>
  <c r="E1784" i="1"/>
  <c r="F1784" i="1" s="1"/>
  <c r="G1784" i="1" s="1"/>
  <c r="H1784" i="1" s="1"/>
  <c r="I1784" i="1" s="1"/>
  <c r="J1784" i="1" s="1"/>
  <c r="K1784" i="1" s="1"/>
  <c r="L1784" i="1" s="1"/>
  <c r="M1784" i="1" s="1"/>
  <c r="N1784" i="1" s="1"/>
  <c r="E1783" i="1"/>
  <c r="N1782" i="1"/>
  <c r="O1782" i="1" s="1"/>
  <c r="E1782" i="1"/>
  <c r="E1781" i="1"/>
  <c r="F1781" i="1" s="1"/>
  <c r="G1781" i="1" s="1"/>
  <c r="E1780" i="1"/>
  <c r="E1779" i="1"/>
  <c r="F1779" i="1" s="1"/>
  <c r="G1779" i="1" s="1"/>
  <c r="H1779" i="1" s="1"/>
  <c r="I1779" i="1" s="1"/>
  <c r="J1779" i="1" s="1"/>
  <c r="K1779" i="1" s="1"/>
  <c r="L1779" i="1" s="1"/>
  <c r="M1779" i="1" s="1"/>
  <c r="N1779" i="1" s="1"/>
  <c r="O1779" i="1" s="1"/>
  <c r="E1778" i="1"/>
  <c r="E1777" i="1"/>
  <c r="F1777" i="1" s="1"/>
  <c r="G1777" i="1" s="1"/>
  <c r="H1777" i="1" s="1"/>
  <c r="I1777" i="1" s="1"/>
  <c r="J1777" i="1" s="1"/>
  <c r="K1777" i="1" s="1"/>
  <c r="L1777" i="1" s="1"/>
  <c r="M1777" i="1" s="1"/>
  <c r="N1777" i="1" s="1"/>
  <c r="E1776" i="1"/>
  <c r="F1776" i="1" s="1"/>
  <c r="G1776" i="1" s="1"/>
  <c r="H1776" i="1" s="1"/>
  <c r="I1776" i="1" s="1"/>
  <c r="J1776" i="1" s="1"/>
  <c r="K1776" i="1" s="1"/>
  <c r="L1776" i="1" s="1"/>
  <c r="M1776" i="1" s="1"/>
  <c r="N1776" i="1" s="1"/>
  <c r="O1776" i="1" s="1"/>
  <c r="E1775" i="1"/>
  <c r="F1775" i="1" s="1"/>
  <c r="G1775" i="1" s="1"/>
  <c r="H1775" i="1" s="1"/>
  <c r="I1775" i="1" s="1"/>
  <c r="J1775" i="1" s="1"/>
  <c r="K1775" i="1" s="1"/>
  <c r="L1775" i="1" s="1"/>
  <c r="M1775" i="1" s="1"/>
  <c r="N1775" i="1" s="1"/>
  <c r="O1775" i="1" s="1"/>
  <c r="E1774" i="1"/>
  <c r="F1774" i="1" s="1"/>
  <c r="G1774" i="1" s="1"/>
  <c r="H1774" i="1" s="1"/>
  <c r="I1774" i="1" s="1"/>
  <c r="J1774" i="1" s="1"/>
  <c r="K1774" i="1" s="1"/>
  <c r="L1774" i="1" s="1"/>
  <c r="M1774" i="1" s="1"/>
  <c r="N1774" i="1" s="1"/>
  <c r="O1774" i="1" s="1"/>
  <c r="O1773" i="1"/>
  <c r="E1773" i="1"/>
  <c r="E1772" i="1"/>
  <c r="E1771" i="1"/>
  <c r="E1770" i="1"/>
  <c r="F1770" i="1" s="1"/>
  <c r="M1769" i="1"/>
  <c r="N1769" i="1" s="1"/>
  <c r="O1769" i="1" s="1"/>
  <c r="E1769" i="1"/>
  <c r="F1769" i="1" s="1"/>
  <c r="G1769" i="1" s="1"/>
  <c r="H1769" i="1" s="1"/>
  <c r="I1769" i="1" s="1"/>
  <c r="J1769" i="1" s="1"/>
  <c r="K1769" i="1" s="1"/>
  <c r="E1768" i="1"/>
  <c r="E1767" i="1"/>
  <c r="F1767" i="1" s="1"/>
  <c r="G1767" i="1" s="1"/>
  <c r="E1766" i="1"/>
  <c r="E1765" i="1"/>
  <c r="E1764" i="1"/>
  <c r="F1764" i="1" s="1"/>
  <c r="G1764" i="1" s="1"/>
  <c r="H1764" i="1" s="1"/>
  <c r="I1764" i="1" s="1"/>
  <c r="J1764" i="1" s="1"/>
  <c r="K1764" i="1" s="1"/>
  <c r="L1764" i="1" s="1"/>
  <c r="M1764" i="1" s="1"/>
  <c r="N1764" i="1" s="1"/>
  <c r="O1764" i="1" s="1"/>
  <c r="E1763" i="1"/>
  <c r="F1763" i="1" s="1"/>
  <c r="G1763" i="1" s="1"/>
  <c r="H1763" i="1" s="1"/>
  <c r="I1763" i="1" s="1"/>
  <c r="J1763" i="1" s="1"/>
  <c r="K1763" i="1" s="1"/>
  <c r="L1763" i="1" s="1"/>
  <c r="M1763" i="1" s="1"/>
  <c r="N1763" i="1" s="1"/>
  <c r="O1763" i="1" s="1"/>
  <c r="E1762" i="1"/>
  <c r="F1762" i="1" s="1"/>
  <c r="G1762" i="1" s="1"/>
  <c r="H1762" i="1" s="1"/>
  <c r="I1762" i="1" s="1"/>
  <c r="J1762" i="1" s="1"/>
  <c r="K1762" i="1" s="1"/>
  <c r="L1762" i="1" s="1"/>
  <c r="M1762" i="1" s="1"/>
  <c r="N1762" i="1" s="1"/>
  <c r="O1762" i="1" s="1"/>
  <c r="E1761" i="1"/>
  <c r="F1761" i="1" s="1"/>
  <c r="G1761" i="1" s="1"/>
  <c r="H1761" i="1" s="1"/>
  <c r="I1761" i="1" s="1"/>
  <c r="J1761" i="1" s="1"/>
  <c r="K1761" i="1" s="1"/>
  <c r="L1761" i="1" s="1"/>
  <c r="M1761" i="1" s="1"/>
  <c r="N1761" i="1" s="1"/>
  <c r="O1761" i="1" s="1"/>
  <c r="E1760" i="1"/>
  <c r="F1760" i="1" s="1"/>
  <c r="G1760" i="1" s="1"/>
  <c r="H1760" i="1" s="1"/>
  <c r="I1760" i="1" s="1"/>
  <c r="J1760" i="1" s="1"/>
  <c r="K1760" i="1" s="1"/>
  <c r="L1760" i="1" s="1"/>
  <c r="M1760" i="1" s="1"/>
  <c r="N1760" i="1" s="1"/>
  <c r="O1760" i="1" s="1"/>
  <c r="E1759" i="1"/>
  <c r="F1759" i="1" s="1"/>
  <c r="G1759" i="1" s="1"/>
  <c r="H1759" i="1" s="1"/>
  <c r="I1759" i="1" s="1"/>
  <c r="J1759" i="1" s="1"/>
  <c r="K1759" i="1" s="1"/>
  <c r="L1759" i="1" s="1"/>
  <c r="M1759" i="1" s="1"/>
  <c r="N1759" i="1" s="1"/>
  <c r="E1758" i="1"/>
  <c r="F1758" i="1" s="1"/>
  <c r="G1758" i="1" s="1"/>
  <c r="H1758" i="1" s="1"/>
  <c r="I1758" i="1" s="1"/>
  <c r="J1758" i="1" s="1"/>
  <c r="K1758" i="1" s="1"/>
  <c r="L1758" i="1" s="1"/>
  <c r="M1758" i="1" s="1"/>
  <c r="N1758" i="1" s="1"/>
  <c r="E1757" i="1"/>
  <c r="F1757" i="1" s="1"/>
  <c r="G1757" i="1" s="1"/>
  <c r="H1757" i="1" s="1"/>
  <c r="I1757" i="1" s="1"/>
  <c r="J1757" i="1" s="1"/>
  <c r="K1757" i="1" s="1"/>
  <c r="L1757" i="1" s="1"/>
  <c r="M1757" i="1" s="1"/>
  <c r="N1757" i="1" s="1"/>
  <c r="E1756" i="1"/>
  <c r="F1756" i="1" s="1"/>
  <c r="G1756" i="1" s="1"/>
  <c r="H1756" i="1" s="1"/>
  <c r="I1756" i="1" s="1"/>
  <c r="J1756" i="1" s="1"/>
  <c r="K1756" i="1" s="1"/>
  <c r="L1756" i="1" s="1"/>
  <c r="M1756" i="1" s="1"/>
  <c r="N1756" i="1" s="1"/>
  <c r="E1755" i="1"/>
  <c r="F1755" i="1" s="1"/>
  <c r="G1755" i="1" s="1"/>
  <c r="H1755" i="1" s="1"/>
  <c r="I1755" i="1" s="1"/>
  <c r="J1755" i="1" s="1"/>
  <c r="K1755" i="1" s="1"/>
  <c r="L1755" i="1" s="1"/>
  <c r="M1755" i="1" s="1"/>
  <c r="N1755" i="1" s="1"/>
  <c r="O1755" i="1" s="1"/>
  <c r="E1754" i="1"/>
  <c r="E1753" i="1"/>
  <c r="F1753" i="1" s="1"/>
  <c r="G1753" i="1" s="1"/>
  <c r="H1753" i="1" s="1"/>
  <c r="I1753" i="1" s="1"/>
  <c r="J1753" i="1" s="1"/>
  <c r="K1753" i="1" s="1"/>
  <c r="L1753" i="1" s="1"/>
  <c r="M1753" i="1" s="1"/>
  <c r="N1753" i="1" s="1"/>
  <c r="O1753" i="1" s="1"/>
  <c r="E1752" i="1"/>
  <c r="F1752" i="1" s="1"/>
  <c r="G1752" i="1" s="1"/>
  <c r="H1752" i="1" s="1"/>
  <c r="I1752" i="1" s="1"/>
  <c r="J1752" i="1" s="1"/>
  <c r="K1752" i="1" s="1"/>
  <c r="L1752" i="1" s="1"/>
  <c r="M1752" i="1" s="1"/>
  <c r="N1752" i="1" s="1"/>
  <c r="E1751" i="1"/>
  <c r="F1751" i="1" s="1"/>
  <c r="G1751" i="1" s="1"/>
  <c r="H1751" i="1" s="1"/>
  <c r="I1751" i="1" s="1"/>
  <c r="J1751" i="1" s="1"/>
  <c r="K1751" i="1" s="1"/>
  <c r="L1751" i="1" s="1"/>
  <c r="M1751" i="1" s="1"/>
  <c r="N1751" i="1" s="1"/>
  <c r="E1750" i="1"/>
  <c r="F1750" i="1" s="1"/>
  <c r="G1750" i="1" s="1"/>
  <c r="H1750" i="1" s="1"/>
  <c r="I1750" i="1" s="1"/>
  <c r="E1749" i="1"/>
  <c r="F1749" i="1" s="1"/>
  <c r="E1748" i="1"/>
  <c r="F1748" i="1" s="1"/>
  <c r="G1748" i="1" s="1"/>
  <c r="H1748" i="1" s="1"/>
  <c r="I1748" i="1" s="1"/>
  <c r="J1748" i="1" s="1"/>
  <c r="K1748" i="1" s="1"/>
  <c r="L1748" i="1" s="1"/>
  <c r="M1748" i="1" s="1"/>
  <c r="N1748" i="1" s="1"/>
  <c r="O1748" i="1" s="1"/>
  <c r="E1747" i="1"/>
  <c r="F1747" i="1" s="1"/>
  <c r="M1746" i="1"/>
  <c r="N1746" i="1" s="1"/>
  <c r="O1746" i="1" s="1"/>
  <c r="E1746" i="1"/>
  <c r="F1746" i="1" s="1"/>
  <c r="G1746" i="1" s="1"/>
  <c r="H1746" i="1" s="1"/>
  <c r="I1746" i="1" s="1"/>
  <c r="J1746" i="1" s="1"/>
  <c r="K1746" i="1" s="1"/>
  <c r="M1745" i="1"/>
  <c r="N1745" i="1" s="1"/>
  <c r="O1745" i="1" s="1"/>
  <c r="E1745" i="1"/>
  <c r="F1745" i="1" s="1"/>
  <c r="E1744" i="1"/>
  <c r="F1744" i="1" s="1"/>
  <c r="G1744" i="1" s="1"/>
  <c r="E1743" i="1"/>
  <c r="F1743" i="1" s="1"/>
  <c r="G1743" i="1" s="1"/>
  <c r="H1743" i="1" s="1"/>
  <c r="I1743" i="1" s="1"/>
  <c r="J1743" i="1" s="1"/>
  <c r="E1742" i="1"/>
  <c r="F1742" i="1" s="1"/>
  <c r="E1741" i="1"/>
  <c r="F1741" i="1" s="1"/>
  <c r="E1740" i="1"/>
  <c r="F1740" i="1" s="1"/>
  <c r="G1740" i="1" s="1"/>
  <c r="E1739" i="1"/>
  <c r="F1739" i="1" s="1"/>
  <c r="G1739" i="1" s="1"/>
  <c r="H1739" i="1" s="1"/>
  <c r="I1739" i="1" s="1"/>
  <c r="J1739" i="1" s="1"/>
  <c r="K1739" i="1" s="1"/>
  <c r="L1739" i="1" s="1"/>
  <c r="M1739" i="1" s="1"/>
  <c r="N1739" i="1" s="1"/>
  <c r="E1738" i="1"/>
  <c r="F1738" i="1" s="1"/>
  <c r="E1737" i="1"/>
  <c r="F1737" i="1" s="1"/>
  <c r="E1736" i="1"/>
  <c r="F1736" i="1" s="1"/>
  <c r="G1736" i="1" s="1"/>
  <c r="E1735" i="1"/>
  <c r="F1735" i="1" s="1"/>
  <c r="G1735" i="1" s="1"/>
  <c r="H1735" i="1" s="1"/>
  <c r="I1735" i="1" s="1"/>
  <c r="J1735" i="1" s="1"/>
  <c r="K1735" i="1" s="1"/>
  <c r="L1735" i="1" s="1"/>
  <c r="M1735" i="1" s="1"/>
  <c r="N1735" i="1" s="1"/>
  <c r="E1734" i="1"/>
  <c r="F1734" i="1" s="1"/>
  <c r="E1733" i="1"/>
  <c r="F1733" i="1" s="1"/>
  <c r="E1732" i="1"/>
  <c r="F1732" i="1" s="1"/>
  <c r="E1731" i="1"/>
  <c r="E1730" i="1"/>
  <c r="E1729" i="1"/>
  <c r="E1728" i="1"/>
  <c r="E1727" i="1"/>
  <c r="E1726" i="1"/>
  <c r="F1726" i="1" s="1"/>
  <c r="E1725" i="1"/>
  <c r="F1725" i="1" s="1"/>
  <c r="G1725" i="1" s="1"/>
  <c r="E1724" i="1"/>
  <c r="F1724" i="1" s="1"/>
  <c r="E1723" i="1"/>
  <c r="F1723" i="1" s="1"/>
  <c r="G1723" i="1" s="1"/>
  <c r="H1723" i="1" s="1"/>
  <c r="E1722" i="1"/>
  <c r="E1721" i="1"/>
  <c r="E1720" i="1"/>
  <c r="E1719" i="1"/>
  <c r="F1719" i="1" s="1"/>
  <c r="E1718" i="1"/>
  <c r="F1718" i="1" s="1"/>
  <c r="E1717" i="1"/>
  <c r="F1717" i="1" s="1"/>
  <c r="E1716" i="1"/>
  <c r="F1716" i="1" s="1"/>
  <c r="G1716" i="1" s="1"/>
  <c r="H1716" i="1" s="1"/>
  <c r="I1716" i="1" s="1"/>
  <c r="J1716" i="1" s="1"/>
  <c r="E1715" i="1"/>
  <c r="F1715" i="1" s="1"/>
  <c r="E1714" i="1"/>
  <c r="F1714" i="1" s="1"/>
  <c r="E1713" i="1"/>
  <c r="F1713" i="1" s="1"/>
  <c r="G1713" i="1" s="1"/>
  <c r="E1712" i="1"/>
  <c r="F1712" i="1" s="1"/>
  <c r="G1712" i="1" s="1"/>
  <c r="H1712" i="1" s="1"/>
  <c r="I1712" i="1" s="1"/>
  <c r="J1712" i="1" s="1"/>
  <c r="K1712" i="1" s="1"/>
  <c r="L1712" i="1" s="1"/>
  <c r="M1712" i="1" s="1"/>
  <c r="N1712" i="1" s="1"/>
  <c r="O1712" i="1" s="1"/>
  <c r="E1711" i="1"/>
  <c r="F1711" i="1" s="1"/>
  <c r="G1711" i="1" s="1"/>
  <c r="H1711" i="1" s="1"/>
  <c r="I1711" i="1" s="1"/>
  <c r="J1711" i="1" s="1"/>
  <c r="K1711" i="1" s="1"/>
  <c r="L1711" i="1" s="1"/>
  <c r="M1711" i="1" s="1"/>
  <c r="N1711" i="1" s="1"/>
  <c r="E1710" i="1"/>
  <c r="F1710" i="1" s="1"/>
  <c r="G1710" i="1" s="1"/>
  <c r="H1710" i="1" s="1"/>
  <c r="I1710" i="1" s="1"/>
  <c r="J1710" i="1" s="1"/>
  <c r="K1710" i="1" s="1"/>
  <c r="L1710" i="1" s="1"/>
  <c r="M1710" i="1" s="1"/>
  <c r="N1710" i="1" s="1"/>
  <c r="O1710" i="1" s="1"/>
  <c r="E1709" i="1"/>
  <c r="F1709" i="1" s="1"/>
  <c r="E1708" i="1"/>
  <c r="F1708" i="1" s="1"/>
  <c r="G1708" i="1" s="1"/>
  <c r="H1708" i="1" s="1"/>
  <c r="I1708" i="1" s="1"/>
  <c r="J1708" i="1" s="1"/>
  <c r="K1708" i="1" s="1"/>
  <c r="L1708" i="1" s="1"/>
  <c r="M1708" i="1" s="1"/>
  <c r="N1708" i="1" s="1"/>
  <c r="O1708" i="1" s="1"/>
  <c r="E1707" i="1"/>
  <c r="E1706" i="1"/>
  <c r="E1705" i="1"/>
  <c r="F1705" i="1" s="1"/>
  <c r="G1705" i="1" s="1"/>
  <c r="H1705" i="1" s="1"/>
  <c r="I1705" i="1" s="1"/>
  <c r="J1705" i="1" s="1"/>
  <c r="K1705" i="1" s="1"/>
  <c r="L1705" i="1" s="1"/>
  <c r="M1705" i="1" s="1"/>
  <c r="N1705" i="1" s="1"/>
  <c r="O1705" i="1" s="1"/>
  <c r="E1704" i="1"/>
  <c r="F1704" i="1" s="1"/>
  <c r="G1704" i="1" s="1"/>
  <c r="H1704" i="1" s="1"/>
  <c r="I1704" i="1" s="1"/>
  <c r="J1704" i="1" s="1"/>
  <c r="K1704" i="1" s="1"/>
  <c r="L1704" i="1" s="1"/>
  <c r="M1704" i="1" s="1"/>
  <c r="N1704" i="1" s="1"/>
  <c r="O1704" i="1" s="1"/>
  <c r="E1703" i="1"/>
  <c r="F1703" i="1" s="1"/>
  <c r="E1702" i="1"/>
  <c r="F1702" i="1" s="1"/>
  <c r="G1702" i="1" s="1"/>
  <c r="H1702" i="1" s="1"/>
  <c r="I1702" i="1" s="1"/>
  <c r="J1702" i="1" s="1"/>
  <c r="K1702" i="1" s="1"/>
  <c r="L1702" i="1" s="1"/>
  <c r="M1702" i="1" s="1"/>
  <c r="N1702" i="1" s="1"/>
  <c r="O1702" i="1" s="1"/>
  <c r="E1701" i="1"/>
  <c r="E1700" i="1"/>
  <c r="F1700" i="1" s="1"/>
  <c r="G1700" i="1" s="1"/>
  <c r="H1700" i="1" s="1"/>
  <c r="I1700" i="1" s="1"/>
  <c r="J1700" i="1" s="1"/>
  <c r="K1700" i="1" s="1"/>
  <c r="L1700" i="1" s="1"/>
  <c r="M1700" i="1" s="1"/>
  <c r="N1700" i="1" s="1"/>
  <c r="E1699" i="1"/>
  <c r="F1699" i="1" s="1"/>
  <c r="G1699" i="1" s="1"/>
  <c r="H1699" i="1" s="1"/>
  <c r="I1699" i="1" s="1"/>
  <c r="J1699" i="1" s="1"/>
  <c r="K1699" i="1" s="1"/>
  <c r="L1699" i="1" s="1"/>
  <c r="M1699" i="1" s="1"/>
  <c r="N1699" i="1" s="1"/>
  <c r="O1699" i="1" s="1"/>
  <c r="E1698" i="1"/>
  <c r="F1698" i="1" s="1"/>
  <c r="G1698" i="1" s="1"/>
  <c r="H1698" i="1" s="1"/>
  <c r="I1698" i="1" s="1"/>
  <c r="J1698" i="1" s="1"/>
  <c r="K1698" i="1" s="1"/>
  <c r="L1698" i="1" s="1"/>
  <c r="M1698" i="1" s="1"/>
  <c r="N1698" i="1" s="1"/>
  <c r="E1697" i="1"/>
  <c r="F1697" i="1" s="1"/>
  <c r="E1696" i="1"/>
  <c r="F1696" i="1" s="1"/>
  <c r="G1696" i="1" s="1"/>
  <c r="H1696" i="1" s="1"/>
  <c r="I1696" i="1" s="1"/>
  <c r="J1696" i="1" s="1"/>
  <c r="K1696" i="1" s="1"/>
  <c r="L1696" i="1" s="1"/>
  <c r="M1696" i="1" s="1"/>
  <c r="N1696" i="1" s="1"/>
  <c r="E1695" i="1"/>
  <c r="F1695" i="1" s="1"/>
  <c r="E1694" i="1"/>
  <c r="F1694" i="1" s="1"/>
  <c r="G1694" i="1" s="1"/>
  <c r="E1693" i="1"/>
  <c r="F1693" i="1" s="1"/>
  <c r="G1693" i="1" s="1"/>
  <c r="H1693" i="1" s="1"/>
  <c r="I1693" i="1" s="1"/>
  <c r="J1693" i="1" s="1"/>
  <c r="K1693" i="1" s="1"/>
  <c r="L1693" i="1" s="1"/>
  <c r="M1693" i="1" s="1"/>
  <c r="N1693" i="1" s="1"/>
  <c r="E1692" i="1"/>
  <c r="F1692" i="1" s="1"/>
  <c r="G1692" i="1" s="1"/>
  <c r="H1692" i="1" s="1"/>
  <c r="I1692" i="1" s="1"/>
  <c r="J1692" i="1" s="1"/>
  <c r="K1692" i="1" s="1"/>
  <c r="L1692" i="1" s="1"/>
  <c r="M1692" i="1" s="1"/>
  <c r="N1692" i="1" s="1"/>
  <c r="E1691" i="1"/>
  <c r="F1691" i="1" s="1"/>
  <c r="G1691" i="1" s="1"/>
  <c r="H1691" i="1" s="1"/>
  <c r="I1691" i="1" s="1"/>
  <c r="J1691" i="1" s="1"/>
  <c r="K1691" i="1" s="1"/>
  <c r="L1691" i="1" s="1"/>
  <c r="M1691" i="1" s="1"/>
  <c r="N1691" i="1" s="1"/>
  <c r="E1690" i="1"/>
  <c r="F1690" i="1" s="1"/>
  <c r="G1690" i="1" s="1"/>
  <c r="H1690" i="1" s="1"/>
  <c r="I1690" i="1" s="1"/>
  <c r="J1690" i="1" s="1"/>
  <c r="K1690" i="1" s="1"/>
  <c r="L1690" i="1" s="1"/>
  <c r="M1690" i="1" s="1"/>
  <c r="N1690" i="1" s="1"/>
  <c r="E1689" i="1"/>
  <c r="E1688" i="1"/>
  <c r="E1687" i="1"/>
  <c r="E1686" i="1"/>
  <c r="F1686" i="1" s="1"/>
  <c r="G1686" i="1" s="1"/>
  <c r="H1686" i="1" s="1"/>
  <c r="I1686" i="1" s="1"/>
  <c r="J1686" i="1" s="1"/>
  <c r="K1686" i="1" s="1"/>
  <c r="L1686" i="1" s="1"/>
  <c r="M1686" i="1" s="1"/>
  <c r="N1686" i="1" s="1"/>
  <c r="E1685" i="1"/>
  <c r="F1685" i="1" s="1"/>
  <c r="G1685" i="1" s="1"/>
  <c r="H1685" i="1" s="1"/>
  <c r="I1685" i="1" s="1"/>
  <c r="J1685" i="1" s="1"/>
  <c r="K1685" i="1" s="1"/>
  <c r="L1685" i="1" s="1"/>
  <c r="M1685" i="1" s="1"/>
  <c r="N1685" i="1" s="1"/>
  <c r="E1684" i="1"/>
  <c r="F1684" i="1" s="1"/>
  <c r="G1684" i="1" s="1"/>
  <c r="H1684" i="1" s="1"/>
  <c r="I1684" i="1" s="1"/>
  <c r="J1684" i="1" s="1"/>
  <c r="K1684" i="1" s="1"/>
  <c r="L1684" i="1" s="1"/>
  <c r="M1684" i="1" s="1"/>
  <c r="N1684" i="1" s="1"/>
  <c r="E1683" i="1"/>
  <c r="F1683" i="1" s="1"/>
  <c r="G1683" i="1" s="1"/>
  <c r="E1682" i="1"/>
  <c r="E1681" i="1"/>
  <c r="F1681" i="1" s="1"/>
  <c r="G1681" i="1" s="1"/>
  <c r="H1681" i="1" s="1"/>
  <c r="I1681" i="1" s="1"/>
  <c r="J1681" i="1" s="1"/>
  <c r="K1681" i="1" s="1"/>
  <c r="L1681" i="1" s="1"/>
  <c r="M1681" i="1" s="1"/>
  <c r="N1681" i="1" s="1"/>
  <c r="O1681" i="1" s="1"/>
  <c r="E1680" i="1"/>
  <c r="F1680" i="1" s="1"/>
  <c r="G1680" i="1" s="1"/>
  <c r="H1680" i="1" s="1"/>
  <c r="I1680" i="1" s="1"/>
  <c r="J1680" i="1" s="1"/>
  <c r="K1680" i="1" s="1"/>
  <c r="L1680" i="1" s="1"/>
  <c r="M1680" i="1" s="1"/>
  <c r="N1680" i="1" s="1"/>
  <c r="E1679" i="1"/>
  <c r="F1679" i="1" s="1"/>
  <c r="G1679" i="1" s="1"/>
  <c r="H1679" i="1" s="1"/>
  <c r="I1679" i="1" s="1"/>
  <c r="J1679" i="1" s="1"/>
  <c r="K1679" i="1" s="1"/>
  <c r="L1679" i="1" s="1"/>
  <c r="M1679" i="1" s="1"/>
  <c r="N1679" i="1" s="1"/>
  <c r="E1678" i="1"/>
  <c r="E1677" i="1"/>
  <c r="F1677" i="1" s="1"/>
  <c r="G1677" i="1" s="1"/>
  <c r="H1677" i="1" s="1"/>
  <c r="I1677" i="1" s="1"/>
  <c r="J1677" i="1" s="1"/>
  <c r="K1677" i="1" s="1"/>
  <c r="L1677" i="1" s="1"/>
  <c r="M1677" i="1" s="1"/>
  <c r="N1677" i="1" s="1"/>
  <c r="E1676" i="1"/>
  <c r="F1676" i="1" s="1"/>
  <c r="G1676" i="1" s="1"/>
  <c r="H1676" i="1" s="1"/>
  <c r="I1676" i="1" s="1"/>
  <c r="J1676" i="1" s="1"/>
  <c r="K1676" i="1" s="1"/>
  <c r="L1676" i="1" s="1"/>
  <c r="M1676" i="1" s="1"/>
  <c r="N1676" i="1" s="1"/>
  <c r="E1675" i="1"/>
  <c r="F1675" i="1" s="1"/>
  <c r="G1675" i="1" s="1"/>
  <c r="H1675" i="1" s="1"/>
  <c r="I1675" i="1" s="1"/>
  <c r="J1675" i="1" s="1"/>
  <c r="K1675" i="1" s="1"/>
  <c r="L1675" i="1" s="1"/>
  <c r="M1675" i="1" s="1"/>
  <c r="N1675" i="1" s="1"/>
  <c r="E1674" i="1"/>
  <c r="F1674" i="1" s="1"/>
  <c r="G1674" i="1" s="1"/>
  <c r="H1674" i="1" s="1"/>
  <c r="I1674" i="1" s="1"/>
  <c r="J1674" i="1" s="1"/>
  <c r="K1674" i="1" s="1"/>
  <c r="L1674" i="1" s="1"/>
  <c r="M1674" i="1" s="1"/>
  <c r="N1674" i="1" s="1"/>
  <c r="E1673" i="1"/>
  <c r="F1673" i="1" s="1"/>
  <c r="G1673" i="1" s="1"/>
  <c r="H1673" i="1" s="1"/>
  <c r="I1673" i="1" s="1"/>
  <c r="J1673" i="1" s="1"/>
  <c r="K1673" i="1" s="1"/>
  <c r="L1673" i="1" s="1"/>
  <c r="M1673" i="1" s="1"/>
  <c r="N1673" i="1" s="1"/>
  <c r="E1672" i="1"/>
  <c r="F1672" i="1" s="1"/>
  <c r="G1672" i="1" s="1"/>
  <c r="H1672" i="1" s="1"/>
  <c r="I1672" i="1" s="1"/>
  <c r="J1672" i="1" s="1"/>
  <c r="K1672" i="1" s="1"/>
  <c r="L1672" i="1" s="1"/>
  <c r="M1672" i="1" s="1"/>
  <c r="N1672" i="1" s="1"/>
  <c r="E1671" i="1"/>
  <c r="F1671" i="1" s="1"/>
  <c r="G1671" i="1" s="1"/>
  <c r="H1671" i="1" s="1"/>
  <c r="I1671" i="1" s="1"/>
  <c r="J1671" i="1" s="1"/>
  <c r="K1671" i="1" s="1"/>
  <c r="L1671" i="1" s="1"/>
  <c r="M1671" i="1" s="1"/>
  <c r="N1671" i="1" s="1"/>
  <c r="E1670" i="1"/>
  <c r="F1670" i="1" s="1"/>
  <c r="G1670" i="1" s="1"/>
  <c r="H1670" i="1" s="1"/>
  <c r="I1670" i="1" s="1"/>
  <c r="J1670" i="1" s="1"/>
  <c r="K1670" i="1" s="1"/>
  <c r="L1670" i="1" s="1"/>
  <c r="M1670" i="1" s="1"/>
  <c r="N1670" i="1" s="1"/>
  <c r="O1670" i="1" s="1"/>
  <c r="E1669" i="1"/>
  <c r="E1668" i="1"/>
  <c r="F1668" i="1" s="1"/>
  <c r="E1667" i="1"/>
  <c r="E1666" i="1"/>
  <c r="F1666" i="1" s="1"/>
  <c r="G1666" i="1" s="1"/>
  <c r="E1665" i="1"/>
  <c r="E1664" i="1"/>
  <c r="F1664" i="1" s="1"/>
  <c r="G1664" i="1" s="1"/>
  <c r="H1664" i="1" s="1"/>
  <c r="I1664" i="1" s="1"/>
  <c r="J1664" i="1" s="1"/>
  <c r="K1664" i="1" s="1"/>
  <c r="L1664" i="1" s="1"/>
  <c r="M1664" i="1" s="1"/>
  <c r="N1664" i="1" s="1"/>
  <c r="O1664" i="1" s="1"/>
  <c r="E1663" i="1"/>
  <c r="F1663" i="1" s="1"/>
  <c r="G1663" i="1" s="1"/>
  <c r="H1663" i="1" s="1"/>
  <c r="I1663" i="1" s="1"/>
  <c r="J1663" i="1" s="1"/>
  <c r="K1663" i="1" s="1"/>
  <c r="L1663" i="1" s="1"/>
  <c r="M1663" i="1" s="1"/>
  <c r="N1663" i="1" s="1"/>
  <c r="E1662" i="1"/>
  <c r="F1662" i="1" s="1"/>
  <c r="G1662" i="1" s="1"/>
  <c r="H1662" i="1" s="1"/>
  <c r="I1662" i="1" s="1"/>
  <c r="J1662" i="1" s="1"/>
  <c r="K1662" i="1" s="1"/>
  <c r="L1662" i="1" s="1"/>
  <c r="M1662" i="1" s="1"/>
  <c r="N1662" i="1" s="1"/>
  <c r="O1662" i="1" s="1"/>
  <c r="E1661" i="1"/>
  <c r="E1660" i="1"/>
  <c r="E1659" i="1"/>
  <c r="E1658" i="1"/>
  <c r="E1657" i="1"/>
  <c r="E1656" i="1"/>
  <c r="F1656" i="1" s="1"/>
  <c r="G1656" i="1" s="1"/>
  <c r="H1656" i="1" s="1"/>
  <c r="I1656" i="1" s="1"/>
  <c r="J1656" i="1" s="1"/>
  <c r="K1656" i="1" s="1"/>
  <c r="L1656" i="1" s="1"/>
  <c r="M1656" i="1" s="1"/>
  <c r="N1656" i="1" s="1"/>
  <c r="E1655" i="1"/>
  <c r="F1655" i="1" s="1"/>
  <c r="G1655" i="1" s="1"/>
  <c r="H1655" i="1" s="1"/>
  <c r="I1655" i="1" s="1"/>
  <c r="J1655" i="1" s="1"/>
  <c r="K1655" i="1" s="1"/>
  <c r="L1655" i="1" s="1"/>
  <c r="M1655" i="1" s="1"/>
  <c r="N1655" i="1" s="1"/>
  <c r="E1654" i="1"/>
  <c r="F1654" i="1" s="1"/>
  <c r="E1653" i="1"/>
  <c r="F1653" i="1" s="1"/>
  <c r="G1653" i="1" s="1"/>
  <c r="H1653" i="1" s="1"/>
  <c r="I1653" i="1" s="1"/>
  <c r="J1653" i="1" s="1"/>
  <c r="K1653" i="1" s="1"/>
  <c r="L1653" i="1" s="1"/>
  <c r="M1653" i="1" s="1"/>
  <c r="N1653" i="1" s="1"/>
  <c r="E1652" i="1"/>
  <c r="F1652" i="1" s="1"/>
  <c r="G1652" i="1" s="1"/>
  <c r="H1652" i="1" s="1"/>
  <c r="I1652" i="1" s="1"/>
  <c r="J1652" i="1" s="1"/>
  <c r="K1652" i="1" s="1"/>
  <c r="L1652" i="1" s="1"/>
  <c r="M1652" i="1" s="1"/>
  <c r="N1652" i="1" s="1"/>
  <c r="E1651" i="1"/>
  <c r="F1651" i="1" s="1"/>
  <c r="G1651" i="1" s="1"/>
  <c r="H1651" i="1" s="1"/>
  <c r="I1651" i="1" s="1"/>
  <c r="J1651" i="1" s="1"/>
  <c r="K1651" i="1" s="1"/>
  <c r="L1651" i="1" s="1"/>
  <c r="M1651" i="1" s="1"/>
  <c r="N1651" i="1" s="1"/>
  <c r="O1651" i="1" s="1"/>
  <c r="E1650" i="1"/>
  <c r="F1650" i="1" s="1"/>
  <c r="G1650" i="1" s="1"/>
  <c r="H1650" i="1" s="1"/>
  <c r="I1650" i="1" s="1"/>
  <c r="J1650" i="1" s="1"/>
  <c r="K1650" i="1" s="1"/>
  <c r="L1650" i="1" s="1"/>
  <c r="M1650" i="1" s="1"/>
  <c r="N1650" i="1" s="1"/>
  <c r="E1649" i="1"/>
  <c r="E1648" i="1"/>
  <c r="E1647" i="1"/>
  <c r="E1646" i="1"/>
  <c r="E1645" i="1"/>
  <c r="E1644" i="1"/>
  <c r="E1643" i="1"/>
  <c r="E1642" i="1"/>
  <c r="E1641" i="1"/>
  <c r="E1640" i="1"/>
  <c r="F1640" i="1" s="1"/>
  <c r="G1640" i="1" s="1"/>
  <c r="H1640" i="1" s="1"/>
  <c r="I1640" i="1" s="1"/>
  <c r="J1640" i="1" s="1"/>
  <c r="K1640" i="1" s="1"/>
  <c r="L1640" i="1" s="1"/>
  <c r="M1640" i="1" s="1"/>
  <c r="N1640" i="1" s="1"/>
  <c r="O1640" i="1" s="1"/>
  <c r="E1639" i="1"/>
  <c r="F1639" i="1" s="1"/>
  <c r="G1639" i="1" s="1"/>
  <c r="H1639" i="1" s="1"/>
  <c r="I1639" i="1" s="1"/>
  <c r="J1639" i="1" s="1"/>
  <c r="K1639" i="1" s="1"/>
  <c r="L1639" i="1" s="1"/>
  <c r="M1639" i="1" s="1"/>
  <c r="N1639" i="1" s="1"/>
  <c r="E1638" i="1"/>
  <c r="F1638" i="1" s="1"/>
  <c r="G1638" i="1" s="1"/>
  <c r="H1638" i="1" s="1"/>
  <c r="I1638" i="1" s="1"/>
  <c r="J1638" i="1" s="1"/>
  <c r="K1638" i="1" s="1"/>
  <c r="L1638" i="1" s="1"/>
  <c r="M1638" i="1" s="1"/>
  <c r="N1638" i="1" s="1"/>
  <c r="E1637" i="1"/>
  <c r="F1637" i="1" s="1"/>
  <c r="G1637" i="1" s="1"/>
  <c r="H1637" i="1" s="1"/>
  <c r="I1637" i="1" s="1"/>
  <c r="J1637" i="1" s="1"/>
  <c r="K1637" i="1" s="1"/>
  <c r="L1637" i="1" s="1"/>
  <c r="M1637" i="1" s="1"/>
  <c r="N1637" i="1" s="1"/>
  <c r="O1637" i="1" s="1"/>
  <c r="E1636" i="1"/>
  <c r="E1635" i="1"/>
  <c r="F1635" i="1" s="1"/>
  <c r="G1635" i="1" s="1"/>
  <c r="H1635" i="1" s="1"/>
  <c r="I1635" i="1" s="1"/>
  <c r="J1635" i="1" s="1"/>
  <c r="K1635" i="1" s="1"/>
  <c r="L1635" i="1" s="1"/>
  <c r="M1635" i="1" s="1"/>
  <c r="N1635" i="1" s="1"/>
  <c r="E1634" i="1"/>
  <c r="F1634" i="1" s="1"/>
  <c r="G1634" i="1" s="1"/>
  <c r="H1634" i="1" s="1"/>
  <c r="I1634" i="1" s="1"/>
  <c r="J1634" i="1" s="1"/>
  <c r="K1634" i="1" s="1"/>
  <c r="L1634" i="1" s="1"/>
  <c r="M1634" i="1" s="1"/>
  <c r="N1634" i="1" s="1"/>
  <c r="E1633" i="1"/>
  <c r="F1633" i="1" s="1"/>
  <c r="G1633" i="1" s="1"/>
  <c r="H1633" i="1" s="1"/>
  <c r="I1633" i="1" s="1"/>
  <c r="J1633" i="1" s="1"/>
  <c r="K1633" i="1" s="1"/>
  <c r="L1633" i="1" s="1"/>
  <c r="M1633" i="1" s="1"/>
  <c r="N1633" i="1" s="1"/>
  <c r="O1633" i="1" s="1"/>
  <c r="E1632" i="1"/>
  <c r="F1632" i="1" s="1"/>
  <c r="G1632" i="1" s="1"/>
  <c r="E1631" i="1"/>
  <c r="F1631" i="1" s="1"/>
  <c r="G1631" i="1" s="1"/>
  <c r="H1631" i="1" s="1"/>
  <c r="I1631" i="1" s="1"/>
  <c r="J1631" i="1" s="1"/>
  <c r="K1631" i="1" s="1"/>
  <c r="L1631" i="1" s="1"/>
  <c r="M1631" i="1" s="1"/>
  <c r="N1631" i="1" s="1"/>
  <c r="O1631" i="1" s="1"/>
  <c r="E1630" i="1"/>
  <c r="E1629" i="1"/>
  <c r="F1629" i="1" s="1"/>
  <c r="G1629" i="1" s="1"/>
  <c r="H1629" i="1" s="1"/>
  <c r="I1629" i="1" s="1"/>
  <c r="J1629" i="1" s="1"/>
  <c r="K1629" i="1" s="1"/>
  <c r="L1629" i="1" s="1"/>
  <c r="M1629" i="1" s="1"/>
  <c r="N1629" i="1" s="1"/>
  <c r="O1629" i="1" s="1"/>
  <c r="E1628" i="1"/>
  <c r="F1628" i="1" s="1"/>
  <c r="G1628" i="1" s="1"/>
  <c r="H1628" i="1" s="1"/>
  <c r="I1628" i="1" s="1"/>
  <c r="J1628" i="1" s="1"/>
  <c r="K1628" i="1" s="1"/>
  <c r="L1628" i="1" s="1"/>
  <c r="M1628" i="1" s="1"/>
  <c r="N1628" i="1" s="1"/>
  <c r="O1628" i="1" s="1"/>
  <c r="E1627" i="1"/>
  <c r="F1627" i="1" s="1"/>
  <c r="G1627" i="1" s="1"/>
  <c r="H1627" i="1" s="1"/>
  <c r="I1627" i="1" s="1"/>
  <c r="J1627" i="1" s="1"/>
  <c r="K1627" i="1" s="1"/>
  <c r="L1627" i="1" s="1"/>
  <c r="M1627" i="1" s="1"/>
  <c r="N1627" i="1" s="1"/>
  <c r="E1626" i="1"/>
  <c r="F1626" i="1" s="1"/>
  <c r="G1626" i="1" s="1"/>
  <c r="H1626" i="1" s="1"/>
  <c r="I1626" i="1" s="1"/>
  <c r="J1626" i="1" s="1"/>
  <c r="K1626" i="1" s="1"/>
  <c r="L1626" i="1" s="1"/>
  <c r="M1626" i="1" s="1"/>
  <c r="N1626" i="1" s="1"/>
  <c r="E1625" i="1"/>
  <c r="F1625" i="1" s="1"/>
  <c r="G1625" i="1" s="1"/>
  <c r="H1625" i="1" s="1"/>
  <c r="I1625" i="1" s="1"/>
  <c r="J1625" i="1" s="1"/>
  <c r="K1625" i="1" s="1"/>
  <c r="L1625" i="1" s="1"/>
  <c r="M1625" i="1" s="1"/>
  <c r="N1625" i="1" s="1"/>
  <c r="E1624" i="1"/>
  <c r="F1624" i="1" s="1"/>
  <c r="G1624" i="1" s="1"/>
  <c r="H1624" i="1" s="1"/>
  <c r="I1624" i="1" s="1"/>
  <c r="J1624" i="1" s="1"/>
  <c r="K1624" i="1" s="1"/>
  <c r="L1624" i="1" s="1"/>
  <c r="M1624" i="1" s="1"/>
  <c r="N1624" i="1" s="1"/>
  <c r="E1623" i="1"/>
  <c r="F1623" i="1" s="1"/>
  <c r="G1623" i="1" s="1"/>
  <c r="H1623" i="1" s="1"/>
  <c r="I1623" i="1" s="1"/>
  <c r="J1623" i="1" s="1"/>
  <c r="K1623" i="1" s="1"/>
  <c r="L1623" i="1" s="1"/>
  <c r="M1623" i="1" s="1"/>
  <c r="N1623" i="1" s="1"/>
  <c r="E1622" i="1"/>
  <c r="F1622" i="1" s="1"/>
  <c r="G1622" i="1" s="1"/>
  <c r="H1622" i="1" s="1"/>
  <c r="I1622" i="1" s="1"/>
  <c r="J1622" i="1" s="1"/>
  <c r="K1622" i="1" s="1"/>
  <c r="L1622" i="1" s="1"/>
  <c r="M1622" i="1" s="1"/>
  <c r="N1622" i="1" s="1"/>
  <c r="E1621" i="1"/>
  <c r="F1621" i="1" s="1"/>
  <c r="G1621" i="1" s="1"/>
  <c r="H1621" i="1" s="1"/>
  <c r="I1621" i="1" s="1"/>
  <c r="J1621" i="1" s="1"/>
  <c r="K1621" i="1" s="1"/>
  <c r="L1621" i="1" s="1"/>
  <c r="M1621" i="1" s="1"/>
  <c r="N1621" i="1" s="1"/>
  <c r="E1620" i="1"/>
  <c r="F1620" i="1" s="1"/>
  <c r="G1620" i="1" s="1"/>
  <c r="H1620" i="1" s="1"/>
  <c r="I1620" i="1" s="1"/>
  <c r="J1620" i="1" s="1"/>
  <c r="K1620" i="1" s="1"/>
  <c r="L1620" i="1" s="1"/>
  <c r="M1620" i="1" s="1"/>
  <c r="N1620" i="1" s="1"/>
  <c r="E1619" i="1"/>
  <c r="F1619" i="1" s="1"/>
  <c r="G1619" i="1" s="1"/>
  <c r="H1619" i="1" s="1"/>
  <c r="I1619" i="1" s="1"/>
  <c r="J1619" i="1" s="1"/>
  <c r="K1619" i="1" s="1"/>
  <c r="L1619" i="1" s="1"/>
  <c r="M1619" i="1" s="1"/>
  <c r="N1619" i="1" s="1"/>
  <c r="E1618" i="1"/>
  <c r="F1618" i="1" s="1"/>
  <c r="G1618" i="1" s="1"/>
  <c r="H1618" i="1" s="1"/>
  <c r="I1618" i="1" s="1"/>
  <c r="J1618" i="1" s="1"/>
  <c r="K1618" i="1" s="1"/>
  <c r="L1618" i="1" s="1"/>
  <c r="M1618" i="1" s="1"/>
  <c r="N1618" i="1" s="1"/>
  <c r="O1618" i="1" s="1"/>
  <c r="E1617" i="1"/>
  <c r="F1617" i="1" s="1"/>
  <c r="G1617" i="1" s="1"/>
  <c r="H1617" i="1" s="1"/>
  <c r="I1617" i="1" s="1"/>
  <c r="J1617" i="1" s="1"/>
  <c r="K1617" i="1" s="1"/>
  <c r="L1617" i="1" s="1"/>
  <c r="M1617" i="1" s="1"/>
  <c r="N1617" i="1" s="1"/>
  <c r="E1616" i="1"/>
  <c r="F1616" i="1" s="1"/>
  <c r="G1616" i="1" s="1"/>
  <c r="H1616" i="1" s="1"/>
  <c r="I1616" i="1" s="1"/>
  <c r="J1616" i="1" s="1"/>
  <c r="K1616" i="1" s="1"/>
  <c r="L1616" i="1" s="1"/>
  <c r="M1616" i="1" s="1"/>
  <c r="N1616" i="1" s="1"/>
  <c r="O1616" i="1" s="1"/>
  <c r="E1615" i="1"/>
  <c r="E1614" i="1"/>
  <c r="E1613" i="1"/>
  <c r="F1613" i="1" s="1"/>
  <c r="G1613" i="1" s="1"/>
  <c r="H1613" i="1" s="1"/>
  <c r="I1613" i="1" s="1"/>
  <c r="J1613" i="1" s="1"/>
  <c r="K1613" i="1" s="1"/>
  <c r="L1613" i="1" s="1"/>
  <c r="M1613" i="1" s="1"/>
  <c r="N1613" i="1" s="1"/>
  <c r="O1613" i="1" s="1"/>
  <c r="E1612" i="1"/>
  <c r="F1612" i="1" s="1"/>
  <c r="G1612" i="1" s="1"/>
  <c r="H1612" i="1" s="1"/>
  <c r="I1612" i="1" s="1"/>
  <c r="J1612" i="1" s="1"/>
  <c r="K1612" i="1" s="1"/>
  <c r="L1612" i="1" s="1"/>
  <c r="M1612" i="1" s="1"/>
  <c r="N1612" i="1" s="1"/>
  <c r="E1611" i="1"/>
  <c r="F1611" i="1" s="1"/>
  <c r="G1611" i="1" s="1"/>
  <c r="H1611" i="1" s="1"/>
  <c r="I1611" i="1" s="1"/>
  <c r="J1611" i="1" s="1"/>
  <c r="K1611" i="1" s="1"/>
  <c r="L1611" i="1" s="1"/>
  <c r="M1611" i="1" s="1"/>
  <c r="N1611" i="1" s="1"/>
  <c r="E1610" i="1"/>
  <c r="F1610" i="1" s="1"/>
  <c r="G1610" i="1" s="1"/>
  <c r="H1610" i="1" s="1"/>
  <c r="I1610" i="1" s="1"/>
  <c r="J1610" i="1" s="1"/>
  <c r="K1610" i="1" s="1"/>
  <c r="L1610" i="1" s="1"/>
  <c r="M1610" i="1" s="1"/>
  <c r="N1610" i="1" s="1"/>
  <c r="E1609" i="1"/>
  <c r="F1609" i="1" s="1"/>
  <c r="G1609" i="1" s="1"/>
  <c r="H1609" i="1" s="1"/>
  <c r="I1609" i="1" s="1"/>
  <c r="J1609" i="1" s="1"/>
  <c r="K1609" i="1" s="1"/>
  <c r="L1609" i="1" s="1"/>
  <c r="M1609" i="1" s="1"/>
  <c r="N1609" i="1" s="1"/>
  <c r="O1609" i="1" s="1"/>
  <c r="E1608" i="1"/>
  <c r="F1608" i="1" s="1"/>
  <c r="G1608" i="1" s="1"/>
  <c r="H1608" i="1" s="1"/>
  <c r="I1608" i="1" s="1"/>
  <c r="J1608" i="1" s="1"/>
  <c r="K1608" i="1" s="1"/>
  <c r="L1608" i="1" s="1"/>
  <c r="M1608" i="1" s="1"/>
  <c r="N1608" i="1" s="1"/>
  <c r="O1608" i="1" s="1"/>
  <c r="E1607" i="1"/>
  <c r="F1607" i="1" s="1"/>
  <c r="G1607" i="1" s="1"/>
  <c r="H1607" i="1" s="1"/>
  <c r="I1607" i="1" s="1"/>
  <c r="J1607" i="1" s="1"/>
  <c r="K1607" i="1" s="1"/>
  <c r="L1607" i="1" s="1"/>
  <c r="M1607" i="1" s="1"/>
  <c r="N1607" i="1" s="1"/>
  <c r="O1607" i="1" s="1"/>
  <c r="E1606" i="1"/>
  <c r="F1606" i="1" s="1"/>
  <c r="G1606" i="1" s="1"/>
  <c r="H1606" i="1" s="1"/>
  <c r="I1606" i="1" s="1"/>
  <c r="J1606" i="1" s="1"/>
  <c r="K1606" i="1" s="1"/>
  <c r="L1606" i="1" s="1"/>
  <c r="M1606" i="1" s="1"/>
  <c r="N1606" i="1" s="1"/>
  <c r="O1606" i="1" s="1"/>
  <c r="E1605" i="1"/>
  <c r="E1604" i="1"/>
  <c r="F1604" i="1" s="1"/>
  <c r="G1604" i="1" s="1"/>
  <c r="H1604" i="1" s="1"/>
  <c r="I1604" i="1" s="1"/>
  <c r="J1604" i="1" s="1"/>
  <c r="K1604" i="1" s="1"/>
  <c r="L1604" i="1" s="1"/>
  <c r="M1604" i="1" s="1"/>
  <c r="N1604" i="1" s="1"/>
  <c r="O1604" i="1" s="1"/>
  <c r="E1603" i="1"/>
  <c r="F1603" i="1" s="1"/>
  <c r="G1603" i="1" s="1"/>
  <c r="H1603" i="1" s="1"/>
  <c r="I1603" i="1" s="1"/>
  <c r="J1603" i="1" s="1"/>
  <c r="K1603" i="1" s="1"/>
  <c r="L1603" i="1" s="1"/>
  <c r="M1603" i="1" s="1"/>
  <c r="N1603" i="1" s="1"/>
  <c r="O1603" i="1" s="1"/>
  <c r="E1602" i="1"/>
  <c r="F1602" i="1" s="1"/>
  <c r="G1602" i="1" s="1"/>
  <c r="H1602" i="1" s="1"/>
  <c r="I1602" i="1" s="1"/>
  <c r="J1602" i="1" s="1"/>
  <c r="K1602" i="1" s="1"/>
  <c r="L1602" i="1" s="1"/>
  <c r="M1602" i="1" s="1"/>
  <c r="N1602" i="1" s="1"/>
  <c r="O1602" i="1" s="1"/>
  <c r="E1601" i="1"/>
  <c r="F1601" i="1" s="1"/>
  <c r="G1601" i="1" s="1"/>
  <c r="H1601" i="1" s="1"/>
  <c r="I1601" i="1" s="1"/>
  <c r="J1601" i="1" s="1"/>
  <c r="K1601" i="1" s="1"/>
  <c r="L1601" i="1" s="1"/>
  <c r="M1601" i="1" s="1"/>
  <c r="N1601" i="1" s="1"/>
  <c r="O1601" i="1" s="1"/>
  <c r="E1600" i="1"/>
  <c r="F1600" i="1" s="1"/>
  <c r="G1600" i="1" s="1"/>
  <c r="H1600" i="1" s="1"/>
  <c r="I1600" i="1" s="1"/>
  <c r="J1600" i="1" s="1"/>
  <c r="K1600" i="1" s="1"/>
  <c r="L1600" i="1" s="1"/>
  <c r="M1600" i="1" s="1"/>
  <c r="N1600" i="1" s="1"/>
  <c r="O1600" i="1" s="1"/>
  <c r="E1599" i="1"/>
  <c r="F1599" i="1" s="1"/>
  <c r="G1599" i="1" s="1"/>
  <c r="H1599" i="1" s="1"/>
  <c r="I1599" i="1" s="1"/>
  <c r="J1599" i="1" s="1"/>
  <c r="K1599" i="1" s="1"/>
  <c r="L1599" i="1" s="1"/>
  <c r="M1599" i="1" s="1"/>
  <c r="N1599" i="1" s="1"/>
  <c r="O1599" i="1" s="1"/>
  <c r="E1598" i="1"/>
  <c r="F1598" i="1" s="1"/>
  <c r="E1597" i="1"/>
  <c r="F1597" i="1" s="1"/>
  <c r="G1597" i="1" s="1"/>
  <c r="H1597" i="1" s="1"/>
  <c r="I1597" i="1" s="1"/>
  <c r="J1597" i="1" s="1"/>
  <c r="K1597" i="1" s="1"/>
  <c r="L1597" i="1" s="1"/>
  <c r="M1597" i="1" s="1"/>
  <c r="N1597" i="1" s="1"/>
  <c r="O1597" i="1" s="1"/>
  <c r="E1596" i="1"/>
  <c r="F1596" i="1" s="1"/>
  <c r="G1596" i="1" s="1"/>
  <c r="H1596" i="1" s="1"/>
  <c r="I1596" i="1" s="1"/>
  <c r="J1596" i="1" s="1"/>
  <c r="K1596" i="1" s="1"/>
  <c r="L1596" i="1" s="1"/>
  <c r="M1596" i="1" s="1"/>
  <c r="N1596" i="1" s="1"/>
  <c r="O1596" i="1" s="1"/>
  <c r="E1595" i="1"/>
  <c r="F1595" i="1" s="1"/>
  <c r="G1595" i="1" s="1"/>
  <c r="H1595" i="1" s="1"/>
  <c r="I1595" i="1" s="1"/>
  <c r="J1595" i="1" s="1"/>
  <c r="K1595" i="1" s="1"/>
  <c r="L1595" i="1" s="1"/>
  <c r="M1595" i="1" s="1"/>
  <c r="N1595" i="1" s="1"/>
  <c r="E1594" i="1"/>
  <c r="F1594" i="1" s="1"/>
  <c r="G1594" i="1" s="1"/>
  <c r="H1594" i="1" s="1"/>
  <c r="I1594" i="1" s="1"/>
  <c r="J1594" i="1" s="1"/>
  <c r="K1594" i="1" s="1"/>
  <c r="L1594" i="1" s="1"/>
  <c r="M1594" i="1" s="1"/>
  <c r="N1594" i="1" s="1"/>
  <c r="E1593" i="1"/>
  <c r="F1593" i="1" s="1"/>
  <c r="G1593" i="1" s="1"/>
  <c r="H1593" i="1" s="1"/>
  <c r="I1593" i="1" s="1"/>
  <c r="J1593" i="1" s="1"/>
  <c r="K1593" i="1" s="1"/>
  <c r="L1593" i="1" s="1"/>
  <c r="M1593" i="1" s="1"/>
  <c r="N1593" i="1" s="1"/>
  <c r="E1592" i="1"/>
  <c r="F1592" i="1" s="1"/>
  <c r="G1592" i="1" s="1"/>
  <c r="H1592" i="1" s="1"/>
  <c r="I1592" i="1" s="1"/>
  <c r="J1592" i="1" s="1"/>
  <c r="K1592" i="1" s="1"/>
  <c r="L1592" i="1" s="1"/>
  <c r="M1592" i="1" s="1"/>
  <c r="N1592" i="1" s="1"/>
  <c r="E1591" i="1"/>
  <c r="F1591" i="1" s="1"/>
  <c r="G1591" i="1" s="1"/>
  <c r="H1591" i="1" s="1"/>
  <c r="I1591" i="1" s="1"/>
  <c r="J1591" i="1" s="1"/>
  <c r="K1591" i="1" s="1"/>
  <c r="L1591" i="1" s="1"/>
  <c r="M1591" i="1" s="1"/>
  <c r="N1591" i="1" s="1"/>
  <c r="N1590" i="1"/>
  <c r="O1590" i="1" s="1"/>
  <c r="E1590" i="1"/>
  <c r="E1589" i="1"/>
  <c r="F1589" i="1" s="1"/>
  <c r="G1589" i="1" s="1"/>
  <c r="H1589" i="1" s="1"/>
  <c r="I1589" i="1" s="1"/>
  <c r="J1589" i="1" s="1"/>
  <c r="K1589" i="1" s="1"/>
  <c r="L1589" i="1" s="1"/>
  <c r="M1589" i="1" s="1"/>
  <c r="N1589" i="1" s="1"/>
  <c r="E1588" i="1"/>
  <c r="E1587" i="1"/>
  <c r="F1587" i="1" s="1"/>
  <c r="G1587" i="1" s="1"/>
  <c r="H1587" i="1" s="1"/>
  <c r="I1587" i="1" s="1"/>
  <c r="J1587" i="1" s="1"/>
  <c r="K1587" i="1" s="1"/>
  <c r="L1587" i="1" s="1"/>
  <c r="M1587" i="1" s="1"/>
  <c r="N1587" i="1" s="1"/>
  <c r="O1587" i="1" s="1"/>
  <c r="E1586" i="1"/>
  <c r="F1586" i="1" s="1"/>
  <c r="G1586" i="1" s="1"/>
  <c r="H1586" i="1" s="1"/>
  <c r="I1586" i="1" s="1"/>
  <c r="J1586" i="1" s="1"/>
  <c r="K1586" i="1" s="1"/>
  <c r="L1586" i="1" s="1"/>
  <c r="M1586" i="1" s="1"/>
  <c r="N1586" i="1" s="1"/>
  <c r="O1586" i="1" s="1"/>
  <c r="E1585" i="1"/>
  <c r="E1584" i="1"/>
  <c r="E1583" i="1"/>
  <c r="F1583" i="1" s="1"/>
  <c r="G1583" i="1" s="1"/>
  <c r="E1582" i="1"/>
  <c r="F1582" i="1" s="1"/>
  <c r="G1582" i="1" s="1"/>
  <c r="H1582" i="1" s="1"/>
  <c r="I1582" i="1" s="1"/>
  <c r="J1582" i="1" s="1"/>
  <c r="K1582" i="1" s="1"/>
  <c r="L1582" i="1" s="1"/>
  <c r="M1582" i="1" s="1"/>
  <c r="N1582" i="1" s="1"/>
  <c r="E1581" i="1"/>
  <c r="F1581" i="1" s="1"/>
  <c r="G1581" i="1" s="1"/>
  <c r="H1581" i="1" s="1"/>
  <c r="I1581" i="1" s="1"/>
  <c r="J1581" i="1" s="1"/>
  <c r="K1581" i="1" s="1"/>
  <c r="L1581" i="1" s="1"/>
  <c r="M1581" i="1" s="1"/>
  <c r="N1581" i="1" s="1"/>
  <c r="O1581" i="1" s="1"/>
  <c r="E1580" i="1"/>
  <c r="L1579" i="1"/>
  <c r="M1579" i="1" s="1"/>
  <c r="N1579" i="1" s="1"/>
  <c r="O1579" i="1" s="1"/>
  <c r="E1579" i="1"/>
  <c r="F1579" i="1" s="1"/>
  <c r="G1579" i="1" s="1"/>
  <c r="H1579" i="1" s="1"/>
  <c r="I1579" i="1" s="1"/>
  <c r="J1579" i="1" s="1"/>
  <c r="E1578" i="1"/>
  <c r="F1578" i="1" s="1"/>
  <c r="G1578" i="1" s="1"/>
  <c r="H1578" i="1" s="1"/>
  <c r="I1578" i="1" s="1"/>
  <c r="J1578" i="1" s="1"/>
  <c r="K1578" i="1" s="1"/>
  <c r="L1578" i="1" s="1"/>
  <c r="M1578" i="1" s="1"/>
  <c r="N1578" i="1" s="1"/>
  <c r="E1577" i="1"/>
  <c r="F1577" i="1" s="1"/>
  <c r="G1577" i="1" s="1"/>
  <c r="H1577" i="1" s="1"/>
  <c r="I1577" i="1" s="1"/>
  <c r="J1577" i="1" s="1"/>
  <c r="K1577" i="1" s="1"/>
  <c r="L1577" i="1" s="1"/>
  <c r="M1577" i="1" s="1"/>
  <c r="N1577" i="1" s="1"/>
  <c r="E1576" i="1"/>
  <c r="F1576" i="1" s="1"/>
  <c r="G1576" i="1" s="1"/>
  <c r="H1576" i="1" s="1"/>
  <c r="I1576" i="1" s="1"/>
  <c r="J1576" i="1" s="1"/>
  <c r="K1576" i="1" s="1"/>
  <c r="L1576" i="1" s="1"/>
  <c r="M1576" i="1" s="1"/>
  <c r="N1576" i="1" s="1"/>
  <c r="E1575" i="1"/>
  <c r="F1575" i="1" s="1"/>
  <c r="G1575" i="1" s="1"/>
  <c r="H1575" i="1" s="1"/>
  <c r="I1575" i="1" s="1"/>
  <c r="J1575" i="1" s="1"/>
  <c r="K1575" i="1" s="1"/>
  <c r="L1575" i="1" s="1"/>
  <c r="M1575" i="1" s="1"/>
  <c r="N1575" i="1" s="1"/>
  <c r="E1574" i="1"/>
  <c r="F1574" i="1" s="1"/>
  <c r="G1574" i="1" s="1"/>
  <c r="H1574" i="1" s="1"/>
  <c r="I1574" i="1" s="1"/>
  <c r="J1574" i="1" s="1"/>
  <c r="K1574" i="1" s="1"/>
  <c r="L1574" i="1" s="1"/>
  <c r="M1574" i="1" s="1"/>
  <c r="N1574" i="1" s="1"/>
  <c r="E1573" i="1"/>
  <c r="F1573" i="1" s="1"/>
  <c r="G1573" i="1" s="1"/>
  <c r="H1573" i="1" s="1"/>
  <c r="I1573" i="1" s="1"/>
  <c r="J1573" i="1" s="1"/>
  <c r="K1573" i="1" s="1"/>
  <c r="L1573" i="1" s="1"/>
  <c r="M1573" i="1" s="1"/>
  <c r="N1573" i="1" s="1"/>
  <c r="O1573" i="1" s="1"/>
  <c r="E1572" i="1"/>
  <c r="F1572" i="1" s="1"/>
  <c r="N1571" i="1"/>
  <c r="O1571" i="1" s="1"/>
  <c r="E1571" i="1"/>
  <c r="F1571" i="1" s="1"/>
  <c r="G1571" i="1" s="1"/>
  <c r="H1571" i="1" s="1"/>
  <c r="I1571" i="1" s="1"/>
  <c r="J1571" i="1" s="1"/>
  <c r="K1571" i="1" s="1"/>
  <c r="L1571" i="1" s="1"/>
  <c r="E1570" i="1"/>
  <c r="F1570" i="1" s="1"/>
  <c r="G1570" i="1" s="1"/>
  <c r="H1570" i="1" s="1"/>
  <c r="I1570" i="1" s="1"/>
  <c r="J1570" i="1" s="1"/>
  <c r="K1570" i="1" s="1"/>
  <c r="L1570" i="1" s="1"/>
  <c r="M1570" i="1" s="1"/>
  <c r="N1570" i="1" s="1"/>
  <c r="O1570" i="1" s="1"/>
  <c r="E1569" i="1"/>
  <c r="E1568" i="1"/>
  <c r="E1567" i="1"/>
  <c r="E1566" i="1"/>
  <c r="F1566" i="1" s="1"/>
  <c r="G1566" i="1" s="1"/>
  <c r="H1566" i="1" s="1"/>
  <c r="I1566" i="1" s="1"/>
  <c r="J1566" i="1" s="1"/>
  <c r="K1566" i="1" s="1"/>
  <c r="L1566" i="1" s="1"/>
  <c r="M1566" i="1" s="1"/>
  <c r="N1566" i="1" s="1"/>
  <c r="E1565" i="1"/>
  <c r="F1565" i="1" s="1"/>
  <c r="G1565" i="1" s="1"/>
  <c r="H1565" i="1" s="1"/>
  <c r="I1565" i="1" s="1"/>
  <c r="J1565" i="1" s="1"/>
  <c r="K1565" i="1" s="1"/>
  <c r="L1565" i="1" s="1"/>
  <c r="M1565" i="1" s="1"/>
  <c r="N1565" i="1" s="1"/>
  <c r="E1564" i="1"/>
  <c r="F1564" i="1" s="1"/>
  <c r="G1564" i="1" s="1"/>
  <c r="H1564" i="1" s="1"/>
  <c r="I1564" i="1" s="1"/>
  <c r="J1564" i="1" s="1"/>
  <c r="K1564" i="1" s="1"/>
  <c r="L1564" i="1" s="1"/>
  <c r="M1564" i="1" s="1"/>
  <c r="N1564" i="1" s="1"/>
  <c r="E1563" i="1"/>
  <c r="E1562" i="1"/>
  <c r="E1561" i="1"/>
  <c r="F1561" i="1" s="1"/>
  <c r="G1561" i="1" s="1"/>
  <c r="H1561" i="1" s="1"/>
  <c r="I1561" i="1" s="1"/>
  <c r="J1561" i="1" s="1"/>
  <c r="K1561" i="1" s="1"/>
  <c r="L1561" i="1" s="1"/>
  <c r="M1561" i="1" s="1"/>
  <c r="N1561" i="1" s="1"/>
  <c r="E1560" i="1"/>
  <c r="E1559" i="1"/>
  <c r="E1558" i="1"/>
  <c r="E1557" i="1"/>
  <c r="E1556" i="1"/>
  <c r="E1555" i="1"/>
  <c r="F1555" i="1" s="1"/>
  <c r="E1554" i="1"/>
  <c r="F1554" i="1" s="1"/>
  <c r="G1554" i="1" s="1"/>
  <c r="H1554" i="1" s="1"/>
  <c r="I1554" i="1" s="1"/>
  <c r="J1554" i="1" s="1"/>
  <c r="K1554" i="1" s="1"/>
  <c r="L1554" i="1" s="1"/>
  <c r="M1554" i="1" s="1"/>
  <c r="N1554" i="1" s="1"/>
  <c r="E1553" i="1"/>
  <c r="F1553" i="1" s="1"/>
  <c r="E1552" i="1"/>
  <c r="F1552" i="1" s="1"/>
  <c r="G1552" i="1" s="1"/>
  <c r="H1552" i="1" s="1"/>
  <c r="I1552" i="1" s="1"/>
  <c r="J1552" i="1" s="1"/>
  <c r="K1552" i="1" s="1"/>
  <c r="L1552" i="1" s="1"/>
  <c r="M1552" i="1" s="1"/>
  <c r="N1552" i="1" s="1"/>
  <c r="E1551" i="1"/>
  <c r="F1551" i="1" s="1"/>
  <c r="G1551" i="1" s="1"/>
  <c r="E1550" i="1"/>
  <c r="F1550" i="1" s="1"/>
  <c r="G1550" i="1" s="1"/>
  <c r="H1550" i="1" s="1"/>
  <c r="I1550" i="1" s="1"/>
  <c r="J1550" i="1" s="1"/>
  <c r="K1550" i="1" s="1"/>
  <c r="L1550" i="1" s="1"/>
  <c r="M1550" i="1" s="1"/>
  <c r="N1550" i="1" s="1"/>
  <c r="E1549" i="1"/>
  <c r="E1548" i="1"/>
  <c r="F1548" i="1" s="1"/>
  <c r="G1548" i="1" s="1"/>
  <c r="H1548" i="1" s="1"/>
  <c r="I1548" i="1" s="1"/>
  <c r="J1548" i="1" s="1"/>
  <c r="K1548" i="1" s="1"/>
  <c r="E1547" i="1"/>
  <c r="F1547" i="1" s="1"/>
  <c r="G1547" i="1" s="1"/>
  <c r="E1546" i="1"/>
  <c r="F1546" i="1" s="1"/>
  <c r="G1546" i="1" s="1"/>
  <c r="H1546" i="1" s="1"/>
  <c r="I1546" i="1" s="1"/>
  <c r="J1546" i="1" s="1"/>
  <c r="K1546" i="1" s="1"/>
  <c r="L1546" i="1" s="1"/>
  <c r="M1546" i="1" s="1"/>
  <c r="N1546" i="1" s="1"/>
  <c r="E1545" i="1"/>
  <c r="F1545" i="1" s="1"/>
  <c r="G1545" i="1" s="1"/>
  <c r="H1545" i="1" s="1"/>
  <c r="I1545" i="1" s="1"/>
  <c r="J1545" i="1" s="1"/>
  <c r="K1545" i="1" s="1"/>
  <c r="L1545" i="1" s="1"/>
  <c r="M1545" i="1" s="1"/>
  <c r="N1545" i="1" s="1"/>
  <c r="E1544" i="1"/>
  <c r="F1544" i="1" s="1"/>
  <c r="G1544" i="1" s="1"/>
  <c r="H1544" i="1" s="1"/>
  <c r="I1544" i="1" s="1"/>
  <c r="J1544" i="1" s="1"/>
  <c r="K1544" i="1" s="1"/>
  <c r="L1544" i="1" s="1"/>
  <c r="E1543" i="1"/>
  <c r="E1542" i="1"/>
  <c r="E1541" i="1"/>
  <c r="F1541" i="1" s="1"/>
  <c r="G1541" i="1" s="1"/>
  <c r="H1541" i="1" s="1"/>
  <c r="I1541" i="1" s="1"/>
  <c r="J1541" i="1" s="1"/>
  <c r="K1541" i="1" s="1"/>
  <c r="L1541" i="1" s="1"/>
  <c r="M1541" i="1" s="1"/>
  <c r="N1541" i="1" s="1"/>
  <c r="O1541" i="1" s="1"/>
  <c r="L1540" i="1"/>
  <c r="M1540" i="1" s="1"/>
  <c r="N1540" i="1" s="1"/>
  <c r="O1540" i="1" s="1"/>
  <c r="E1540" i="1"/>
  <c r="L1539" i="1"/>
  <c r="M1539" i="1" s="1"/>
  <c r="N1539" i="1" s="1"/>
  <c r="O1539" i="1" s="1"/>
  <c r="E1539" i="1"/>
  <c r="F1539" i="1" s="1"/>
  <c r="G1539" i="1" s="1"/>
  <c r="H1539" i="1" s="1"/>
  <c r="I1539" i="1" s="1"/>
  <c r="J1539" i="1" s="1"/>
  <c r="L1538" i="1"/>
  <c r="M1538" i="1" s="1"/>
  <c r="N1538" i="1" s="1"/>
  <c r="O1538" i="1" s="1"/>
  <c r="E1538" i="1"/>
  <c r="E1537" i="1"/>
  <c r="F1537" i="1" s="1"/>
  <c r="E1536" i="1"/>
  <c r="F1536" i="1" s="1"/>
  <c r="G1536" i="1" s="1"/>
  <c r="E1535" i="1"/>
  <c r="F1535" i="1" s="1"/>
  <c r="E1534" i="1"/>
  <c r="F1534" i="1" s="1"/>
  <c r="G1534" i="1" s="1"/>
  <c r="E1533" i="1"/>
  <c r="F1533" i="1" s="1"/>
  <c r="G1533" i="1" s="1"/>
  <c r="E1532" i="1"/>
  <c r="E1531" i="1"/>
  <c r="E1530" i="1"/>
  <c r="E1529" i="1"/>
  <c r="E1528" i="1"/>
  <c r="E1527" i="1"/>
  <c r="E1526" i="1"/>
  <c r="F1526" i="1" s="1"/>
  <c r="E1525" i="1"/>
  <c r="E1524" i="1"/>
  <c r="F1524" i="1" s="1"/>
  <c r="G1524" i="1" s="1"/>
  <c r="E1523" i="1"/>
  <c r="F1523" i="1" s="1"/>
  <c r="G1523" i="1" s="1"/>
  <c r="H1523" i="1" s="1"/>
  <c r="I1523" i="1" s="1"/>
  <c r="J1523" i="1" s="1"/>
  <c r="K1523" i="1" s="1"/>
  <c r="L1523" i="1" s="1"/>
  <c r="M1523" i="1" s="1"/>
  <c r="N1523" i="1" s="1"/>
  <c r="O1523" i="1" s="1"/>
  <c r="E1522" i="1"/>
  <c r="F1522" i="1" s="1"/>
  <c r="G1522" i="1" s="1"/>
  <c r="H1522" i="1" s="1"/>
  <c r="I1522" i="1" s="1"/>
  <c r="J1522" i="1" s="1"/>
  <c r="K1522" i="1" s="1"/>
  <c r="L1522" i="1" s="1"/>
  <c r="M1522" i="1" s="1"/>
  <c r="N1522" i="1" s="1"/>
  <c r="O1522" i="1" s="1"/>
  <c r="E1521" i="1"/>
  <c r="F1521" i="1" s="1"/>
  <c r="G1521" i="1" s="1"/>
  <c r="H1521" i="1" s="1"/>
  <c r="I1521" i="1" s="1"/>
  <c r="J1521" i="1" s="1"/>
  <c r="K1521" i="1" s="1"/>
  <c r="L1521" i="1" s="1"/>
  <c r="M1521" i="1" s="1"/>
  <c r="N1521" i="1" s="1"/>
  <c r="E1520" i="1"/>
  <c r="F1520" i="1" s="1"/>
  <c r="G1520" i="1" s="1"/>
  <c r="H1520" i="1" s="1"/>
  <c r="I1520" i="1" s="1"/>
  <c r="J1520" i="1" s="1"/>
  <c r="K1520" i="1" s="1"/>
  <c r="E1519" i="1"/>
  <c r="F1519" i="1" s="1"/>
  <c r="G1519" i="1" s="1"/>
  <c r="E1518" i="1"/>
  <c r="F1518" i="1" s="1"/>
  <c r="E1517" i="1"/>
  <c r="F1517" i="1" s="1"/>
  <c r="G1517" i="1" s="1"/>
  <c r="H1517" i="1" s="1"/>
  <c r="I1517" i="1" s="1"/>
  <c r="J1517" i="1" s="1"/>
  <c r="K1517" i="1" s="1"/>
  <c r="L1517" i="1" s="1"/>
  <c r="M1517" i="1" s="1"/>
  <c r="N1517" i="1" s="1"/>
  <c r="E1516" i="1"/>
  <c r="F1516" i="1" s="1"/>
  <c r="E1515" i="1"/>
  <c r="F1515" i="1" s="1"/>
  <c r="G1515" i="1" s="1"/>
  <c r="H1515" i="1" s="1"/>
  <c r="I1515" i="1" s="1"/>
  <c r="J1515" i="1" s="1"/>
  <c r="K1515" i="1" s="1"/>
  <c r="L1515" i="1" s="1"/>
  <c r="M1515" i="1" s="1"/>
  <c r="N1515" i="1" s="1"/>
  <c r="E1514" i="1"/>
  <c r="F1514" i="1" s="1"/>
  <c r="G1514" i="1" s="1"/>
  <c r="E1513" i="1"/>
  <c r="F1513" i="1" s="1"/>
  <c r="G1513" i="1" s="1"/>
  <c r="E1512" i="1"/>
  <c r="E1511" i="1"/>
  <c r="F1511" i="1" s="1"/>
  <c r="G1511" i="1" s="1"/>
  <c r="E1510" i="1"/>
  <c r="F1510" i="1" s="1"/>
  <c r="G1510" i="1" s="1"/>
  <c r="H1510" i="1" s="1"/>
  <c r="E1509" i="1"/>
  <c r="E1508" i="1"/>
  <c r="E1507" i="1"/>
  <c r="E1506" i="1"/>
  <c r="E1505" i="1"/>
  <c r="F1505" i="1" s="1"/>
  <c r="G1505" i="1" s="1"/>
  <c r="H1505" i="1" s="1"/>
  <c r="I1505" i="1" s="1"/>
  <c r="J1505" i="1" s="1"/>
  <c r="K1505" i="1" s="1"/>
  <c r="L1505" i="1" s="1"/>
  <c r="M1505" i="1" s="1"/>
  <c r="N1505" i="1" s="1"/>
  <c r="E1504" i="1"/>
  <c r="F1504" i="1" s="1"/>
  <c r="E1503" i="1"/>
  <c r="F1503" i="1" s="1"/>
  <c r="G1503" i="1" s="1"/>
  <c r="E1502" i="1"/>
  <c r="E1501" i="1"/>
  <c r="F1501" i="1" s="1"/>
  <c r="G1501" i="1" s="1"/>
  <c r="H1501" i="1" s="1"/>
  <c r="I1501" i="1" s="1"/>
  <c r="J1501" i="1" s="1"/>
  <c r="K1501" i="1" s="1"/>
  <c r="L1501" i="1" s="1"/>
  <c r="M1501" i="1" s="1"/>
  <c r="N1501" i="1" s="1"/>
  <c r="O1501" i="1" s="1"/>
  <c r="E1500" i="1"/>
  <c r="F1500" i="1" s="1"/>
  <c r="G1500" i="1" s="1"/>
  <c r="H1500" i="1" s="1"/>
  <c r="I1500" i="1" s="1"/>
  <c r="J1500" i="1" s="1"/>
  <c r="K1500" i="1" s="1"/>
  <c r="L1500" i="1" s="1"/>
  <c r="M1500" i="1" s="1"/>
  <c r="N1500" i="1" s="1"/>
  <c r="E1499" i="1"/>
  <c r="F1499" i="1" s="1"/>
  <c r="E1498" i="1"/>
  <c r="F1498" i="1" s="1"/>
  <c r="G1498" i="1" s="1"/>
  <c r="E1497" i="1"/>
  <c r="F1497" i="1" s="1"/>
  <c r="E1496" i="1"/>
  <c r="F1496" i="1" s="1"/>
  <c r="G1496" i="1" s="1"/>
  <c r="H1496" i="1" s="1"/>
  <c r="E1495" i="1"/>
  <c r="F1495" i="1" s="1"/>
  <c r="G1495" i="1" s="1"/>
  <c r="H1495" i="1" s="1"/>
  <c r="I1495" i="1" s="1"/>
  <c r="J1495" i="1" s="1"/>
  <c r="K1495" i="1" s="1"/>
  <c r="E1494" i="1"/>
  <c r="F1494" i="1" s="1"/>
  <c r="G1494" i="1" s="1"/>
  <c r="H1494" i="1" s="1"/>
  <c r="I1494" i="1" s="1"/>
  <c r="J1494" i="1" s="1"/>
  <c r="K1494" i="1" s="1"/>
  <c r="L1494" i="1" s="1"/>
  <c r="M1494" i="1" s="1"/>
  <c r="N1494" i="1" s="1"/>
  <c r="O1494" i="1" s="1"/>
  <c r="E1493" i="1"/>
  <c r="F1493" i="1" s="1"/>
  <c r="G1493" i="1" s="1"/>
  <c r="H1493" i="1" s="1"/>
  <c r="I1493" i="1" s="1"/>
  <c r="J1493" i="1" s="1"/>
  <c r="K1493" i="1" s="1"/>
  <c r="L1493" i="1" s="1"/>
  <c r="M1493" i="1" s="1"/>
  <c r="N1493" i="1" s="1"/>
  <c r="E1492" i="1"/>
  <c r="F1492" i="1" s="1"/>
  <c r="G1492" i="1" s="1"/>
  <c r="H1492" i="1" s="1"/>
  <c r="I1492" i="1" s="1"/>
  <c r="J1492" i="1" s="1"/>
  <c r="K1492" i="1" s="1"/>
  <c r="L1492" i="1" s="1"/>
  <c r="M1492" i="1" s="1"/>
  <c r="N1492" i="1" s="1"/>
  <c r="E1491" i="1"/>
  <c r="F1491" i="1" s="1"/>
  <c r="G1491" i="1" s="1"/>
  <c r="H1491" i="1" s="1"/>
  <c r="I1491" i="1" s="1"/>
  <c r="E1490" i="1"/>
  <c r="E1489" i="1"/>
  <c r="E1488" i="1"/>
  <c r="E1487" i="1"/>
  <c r="E1486" i="1"/>
  <c r="F1486" i="1" s="1"/>
  <c r="G1486" i="1" s="1"/>
  <c r="H1486" i="1" s="1"/>
  <c r="I1486" i="1" s="1"/>
  <c r="J1486" i="1" s="1"/>
  <c r="K1486" i="1" s="1"/>
  <c r="L1486" i="1" s="1"/>
  <c r="M1486" i="1" s="1"/>
  <c r="N1486" i="1" s="1"/>
  <c r="O1486" i="1" s="1"/>
  <c r="E1485" i="1"/>
  <c r="E1484" i="1"/>
  <c r="E1483" i="1"/>
  <c r="E1482" i="1"/>
  <c r="E1481" i="1"/>
  <c r="F1481" i="1" s="1"/>
  <c r="G1481" i="1" s="1"/>
  <c r="H1481" i="1" s="1"/>
  <c r="I1481" i="1" s="1"/>
  <c r="J1481" i="1" s="1"/>
  <c r="K1481" i="1" s="1"/>
  <c r="L1481" i="1" s="1"/>
  <c r="M1481" i="1" s="1"/>
  <c r="N1481" i="1" s="1"/>
  <c r="O1481" i="1" s="1"/>
  <c r="E1480" i="1"/>
  <c r="F1480" i="1" s="1"/>
  <c r="G1480" i="1" s="1"/>
  <c r="H1480" i="1" s="1"/>
  <c r="I1480" i="1" s="1"/>
  <c r="J1480" i="1" s="1"/>
  <c r="E1479" i="1"/>
  <c r="F1479" i="1" s="1"/>
  <c r="E1478" i="1"/>
  <c r="F1478" i="1" s="1"/>
  <c r="G1478" i="1" s="1"/>
  <c r="H1478" i="1" s="1"/>
  <c r="I1478" i="1" s="1"/>
  <c r="J1478" i="1" s="1"/>
  <c r="K1478" i="1" s="1"/>
  <c r="L1478" i="1" s="1"/>
  <c r="M1478" i="1" s="1"/>
  <c r="N1478" i="1" s="1"/>
  <c r="O1478" i="1" s="1"/>
  <c r="E1477" i="1"/>
  <c r="F1477" i="1" s="1"/>
  <c r="G1477" i="1" s="1"/>
  <c r="H1477" i="1" s="1"/>
  <c r="I1477" i="1" s="1"/>
  <c r="J1477" i="1" s="1"/>
  <c r="K1477" i="1" s="1"/>
  <c r="L1477" i="1" s="1"/>
  <c r="M1477" i="1" s="1"/>
  <c r="N1477" i="1" s="1"/>
  <c r="O1477" i="1" s="1"/>
  <c r="E1476" i="1"/>
  <c r="O1475" i="1"/>
  <c r="E1475" i="1"/>
  <c r="O1474" i="1"/>
  <c r="E1474" i="1"/>
  <c r="O1473" i="1"/>
  <c r="E1473" i="1"/>
  <c r="E1472" i="1"/>
  <c r="F1472" i="1" s="1"/>
  <c r="G1472" i="1" s="1"/>
  <c r="E1471" i="1"/>
  <c r="F1471" i="1" s="1"/>
  <c r="G1471" i="1" s="1"/>
  <c r="E1470" i="1"/>
  <c r="F1470" i="1" s="1"/>
  <c r="G1470" i="1" s="1"/>
  <c r="H1470" i="1" s="1"/>
  <c r="I1470" i="1" s="1"/>
  <c r="J1470" i="1" s="1"/>
  <c r="K1470" i="1" s="1"/>
  <c r="L1470" i="1" s="1"/>
  <c r="M1470" i="1" s="1"/>
  <c r="N1470" i="1" s="1"/>
  <c r="O1470" i="1" s="1"/>
  <c r="E1469" i="1"/>
  <c r="F1469" i="1" s="1"/>
  <c r="G1469" i="1" s="1"/>
  <c r="H1469" i="1" s="1"/>
  <c r="I1469" i="1" s="1"/>
  <c r="J1469" i="1" s="1"/>
  <c r="K1469" i="1" s="1"/>
  <c r="L1469" i="1" s="1"/>
  <c r="M1469" i="1" s="1"/>
  <c r="N1469" i="1" s="1"/>
  <c r="O1469" i="1" s="1"/>
  <c r="E1468" i="1"/>
  <c r="F1468" i="1" s="1"/>
  <c r="G1468" i="1" s="1"/>
  <c r="E1467" i="1"/>
  <c r="E1466" i="1"/>
  <c r="E1465" i="1"/>
  <c r="E1464" i="1"/>
  <c r="F1464" i="1" s="1"/>
  <c r="G1464" i="1" s="1"/>
  <c r="H1464" i="1" s="1"/>
  <c r="I1464" i="1" s="1"/>
  <c r="J1464" i="1" s="1"/>
  <c r="K1464" i="1" s="1"/>
  <c r="L1464" i="1" s="1"/>
  <c r="M1464" i="1" s="1"/>
  <c r="N1464" i="1" s="1"/>
  <c r="O1464" i="1" s="1"/>
  <c r="E1463" i="1"/>
  <c r="F1463" i="1" s="1"/>
  <c r="G1463" i="1" s="1"/>
  <c r="H1463" i="1" s="1"/>
  <c r="I1463" i="1" s="1"/>
  <c r="J1463" i="1" s="1"/>
  <c r="K1463" i="1" s="1"/>
  <c r="L1463" i="1" s="1"/>
  <c r="M1463" i="1" s="1"/>
  <c r="N1463" i="1" s="1"/>
  <c r="E1462" i="1"/>
  <c r="F1462" i="1" s="1"/>
  <c r="G1462" i="1" s="1"/>
  <c r="E1461" i="1"/>
  <c r="F1461" i="1" s="1"/>
  <c r="G1461" i="1" s="1"/>
  <c r="E1460" i="1"/>
  <c r="E1459" i="1"/>
  <c r="F1459" i="1" s="1"/>
  <c r="G1459" i="1" s="1"/>
  <c r="H1459" i="1" s="1"/>
  <c r="I1459" i="1" s="1"/>
  <c r="J1459" i="1" s="1"/>
  <c r="K1459" i="1" s="1"/>
  <c r="L1459" i="1" s="1"/>
  <c r="M1459" i="1" s="1"/>
  <c r="N1459" i="1" s="1"/>
  <c r="E1458" i="1"/>
  <c r="F1458" i="1" s="1"/>
  <c r="G1458" i="1" s="1"/>
  <c r="H1458" i="1" s="1"/>
  <c r="I1458" i="1" s="1"/>
  <c r="J1458" i="1" s="1"/>
  <c r="K1458" i="1" s="1"/>
  <c r="L1458" i="1" s="1"/>
  <c r="M1458" i="1" s="1"/>
  <c r="N1458" i="1" s="1"/>
  <c r="O1458" i="1" s="1"/>
  <c r="E1457" i="1"/>
  <c r="F1457" i="1" s="1"/>
  <c r="G1457" i="1" s="1"/>
  <c r="E1456" i="1"/>
  <c r="F1456" i="1" s="1"/>
  <c r="G1456" i="1" s="1"/>
  <c r="E1455" i="1"/>
  <c r="F1455" i="1" s="1"/>
  <c r="G1455" i="1" s="1"/>
  <c r="H1455" i="1" s="1"/>
  <c r="I1455" i="1" s="1"/>
  <c r="J1455" i="1" s="1"/>
  <c r="K1455" i="1" s="1"/>
  <c r="L1455" i="1" s="1"/>
  <c r="M1455" i="1" s="1"/>
  <c r="N1455" i="1" s="1"/>
  <c r="E1454" i="1"/>
  <c r="F1454" i="1" s="1"/>
  <c r="G1454" i="1" s="1"/>
  <c r="E1453" i="1"/>
  <c r="F1453" i="1" s="1"/>
  <c r="G1453" i="1" s="1"/>
  <c r="H1453" i="1" s="1"/>
  <c r="I1453" i="1" s="1"/>
  <c r="J1453" i="1" s="1"/>
  <c r="K1453" i="1" s="1"/>
  <c r="L1453" i="1" s="1"/>
  <c r="M1453" i="1" s="1"/>
  <c r="N1453" i="1" s="1"/>
  <c r="O1453" i="1" s="1"/>
  <c r="E1452" i="1"/>
  <c r="E1451" i="1"/>
  <c r="F1451" i="1" s="1"/>
  <c r="G1451" i="1" s="1"/>
  <c r="H1451" i="1" s="1"/>
  <c r="I1451" i="1" s="1"/>
  <c r="J1451" i="1" s="1"/>
  <c r="K1451" i="1" s="1"/>
  <c r="L1451" i="1" s="1"/>
  <c r="M1451" i="1" s="1"/>
  <c r="N1451" i="1" s="1"/>
  <c r="E1450" i="1"/>
  <c r="F1450" i="1" s="1"/>
  <c r="G1450" i="1" s="1"/>
  <c r="E1449" i="1"/>
  <c r="O1448" i="1"/>
  <c r="E1448" i="1"/>
  <c r="F1448" i="1" s="1"/>
  <c r="G1448" i="1" s="1"/>
  <c r="H1448" i="1" s="1"/>
  <c r="I1448" i="1" s="1"/>
  <c r="J1448" i="1" s="1"/>
  <c r="K1448" i="1" s="1"/>
  <c r="L1448" i="1" s="1"/>
  <c r="M1448" i="1" s="1"/>
  <c r="E1447" i="1"/>
  <c r="F1447" i="1" s="1"/>
  <c r="E1446" i="1"/>
  <c r="F1446" i="1" s="1"/>
  <c r="G1446" i="1" s="1"/>
  <c r="H1446" i="1" s="1"/>
  <c r="I1446" i="1" s="1"/>
  <c r="J1446" i="1" s="1"/>
  <c r="K1446" i="1" s="1"/>
  <c r="L1446" i="1" s="1"/>
  <c r="M1446" i="1" s="1"/>
  <c r="N1446" i="1" s="1"/>
  <c r="E1445" i="1"/>
  <c r="F1445" i="1" s="1"/>
  <c r="G1445" i="1" s="1"/>
  <c r="H1445" i="1" s="1"/>
  <c r="I1445" i="1" s="1"/>
  <c r="J1445" i="1" s="1"/>
  <c r="K1445" i="1" s="1"/>
  <c r="L1445" i="1" s="1"/>
  <c r="M1445" i="1" s="1"/>
  <c r="N1445" i="1" s="1"/>
  <c r="O1445" i="1" s="1"/>
  <c r="E1444" i="1"/>
  <c r="F1444" i="1" s="1"/>
  <c r="G1444" i="1" s="1"/>
  <c r="H1444" i="1" s="1"/>
  <c r="E1443" i="1"/>
  <c r="E1442" i="1"/>
  <c r="F1442" i="1" s="1"/>
  <c r="G1442" i="1" s="1"/>
  <c r="H1442" i="1" s="1"/>
  <c r="I1442" i="1" s="1"/>
  <c r="J1442" i="1" s="1"/>
  <c r="K1442" i="1" s="1"/>
  <c r="L1442" i="1" s="1"/>
  <c r="M1442" i="1" s="1"/>
  <c r="N1442" i="1" s="1"/>
  <c r="O1442" i="1" s="1"/>
  <c r="E1441" i="1"/>
  <c r="F1441" i="1" s="1"/>
  <c r="G1441" i="1" s="1"/>
  <c r="H1441" i="1" s="1"/>
  <c r="E1440" i="1"/>
  <c r="F1440" i="1" s="1"/>
  <c r="G1440" i="1" s="1"/>
  <c r="E1439" i="1"/>
  <c r="F1439" i="1" s="1"/>
  <c r="G1439" i="1" s="1"/>
  <c r="H1439" i="1" s="1"/>
  <c r="I1439" i="1" s="1"/>
  <c r="J1439" i="1" s="1"/>
  <c r="K1439" i="1" s="1"/>
  <c r="L1439" i="1" s="1"/>
  <c r="M1439" i="1" s="1"/>
  <c r="N1439" i="1" s="1"/>
  <c r="O1439" i="1" s="1"/>
  <c r="E1438" i="1"/>
  <c r="F1438" i="1" s="1"/>
  <c r="G1438" i="1" s="1"/>
  <c r="H1438" i="1" s="1"/>
  <c r="I1438" i="1" s="1"/>
  <c r="J1438" i="1" s="1"/>
  <c r="K1438" i="1" s="1"/>
  <c r="L1438" i="1" s="1"/>
  <c r="M1438" i="1" s="1"/>
  <c r="N1438" i="1" s="1"/>
  <c r="O1438" i="1" s="1"/>
  <c r="E1437" i="1"/>
  <c r="F1437" i="1" s="1"/>
  <c r="G1437" i="1" s="1"/>
  <c r="H1437" i="1" s="1"/>
  <c r="I1437" i="1" s="1"/>
  <c r="J1437" i="1" s="1"/>
  <c r="K1437" i="1" s="1"/>
  <c r="L1437" i="1" s="1"/>
  <c r="M1437" i="1" s="1"/>
  <c r="N1437" i="1" s="1"/>
  <c r="O1437" i="1" s="1"/>
  <c r="E1436" i="1"/>
  <c r="F1436" i="1" s="1"/>
  <c r="G1436" i="1" s="1"/>
  <c r="H1436" i="1" s="1"/>
  <c r="I1436" i="1" s="1"/>
  <c r="J1436" i="1" s="1"/>
  <c r="K1436" i="1" s="1"/>
  <c r="L1436" i="1" s="1"/>
  <c r="M1436" i="1" s="1"/>
  <c r="N1436" i="1" s="1"/>
  <c r="O1436" i="1" s="1"/>
  <c r="E1435" i="1"/>
  <c r="E1434" i="1"/>
  <c r="F1434" i="1" s="1"/>
  <c r="G1434" i="1" s="1"/>
  <c r="H1434" i="1" s="1"/>
  <c r="I1434" i="1" s="1"/>
  <c r="J1434" i="1" s="1"/>
  <c r="K1434" i="1" s="1"/>
  <c r="L1434" i="1" s="1"/>
  <c r="M1434" i="1" s="1"/>
  <c r="N1434" i="1" s="1"/>
  <c r="O1434" i="1" s="1"/>
  <c r="E1433" i="1"/>
  <c r="E1432" i="1"/>
  <c r="O1431" i="1"/>
  <c r="E1431" i="1"/>
  <c r="E1430" i="1"/>
  <c r="F1430" i="1" s="1"/>
  <c r="G1430" i="1" s="1"/>
  <c r="H1430" i="1" s="1"/>
  <c r="I1430" i="1" s="1"/>
  <c r="J1430" i="1" s="1"/>
  <c r="K1430" i="1" s="1"/>
  <c r="L1430" i="1" s="1"/>
  <c r="M1430" i="1" s="1"/>
  <c r="E1429" i="1"/>
  <c r="F1429" i="1" s="1"/>
  <c r="E1428" i="1"/>
  <c r="E1427" i="1"/>
  <c r="E1426" i="1"/>
  <c r="F1426" i="1" s="1"/>
  <c r="G1426" i="1" s="1"/>
  <c r="H1426" i="1" s="1"/>
  <c r="I1426" i="1" s="1"/>
  <c r="J1426" i="1" s="1"/>
  <c r="K1426" i="1" s="1"/>
  <c r="L1426" i="1" s="1"/>
  <c r="M1426" i="1" s="1"/>
  <c r="N1426" i="1" s="1"/>
  <c r="E1425" i="1"/>
  <c r="F1425" i="1" s="1"/>
  <c r="G1425" i="1" s="1"/>
  <c r="H1425" i="1" s="1"/>
  <c r="I1425" i="1" s="1"/>
  <c r="J1425" i="1" s="1"/>
  <c r="K1425" i="1" s="1"/>
  <c r="L1425" i="1" s="1"/>
  <c r="M1425" i="1" s="1"/>
  <c r="N1425" i="1" s="1"/>
  <c r="O1425" i="1" s="1"/>
  <c r="E1424" i="1"/>
  <c r="F1424" i="1" s="1"/>
  <c r="G1424" i="1" s="1"/>
  <c r="E1423" i="1"/>
  <c r="F1423" i="1" s="1"/>
  <c r="G1423" i="1" s="1"/>
  <c r="H1423" i="1" s="1"/>
  <c r="I1423" i="1" s="1"/>
  <c r="J1423" i="1" s="1"/>
  <c r="K1423" i="1" s="1"/>
  <c r="L1423" i="1" s="1"/>
  <c r="M1423" i="1" s="1"/>
  <c r="N1423" i="1" s="1"/>
  <c r="E1422" i="1"/>
  <c r="F1422" i="1" s="1"/>
  <c r="G1422" i="1" s="1"/>
  <c r="H1422" i="1" s="1"/>
  <c r="I1422" i="1" s="1"/>
  <c r="J1422" i="1" s="1"/>
  <c r="K1422" i="1" s="1"/>
  <c r="L1422" i="1" s="1"/>
  <c r="M1422" i="1" s="1"/>
  <c r="N1422" i="1" s="1"/>
  <c r="E1421" i="1"/>
  <c r="F1421" i="1" s="1"/>
  <c r="G1421" i="1" s="1"/>
  <c r="H1421" i="1" s="1"/>
  <c r="I1421" i="1" s="1"/>
  <c r="J1421" i="1" s="1"/>
  <c r="K1421" i="1" s="1"/>
  <c r="L1421" i="1" s="1"/>
  <c r="M1421" i="1" s="1"/>
  <c r="N1421" i="1" s="1"/>
  <c r="O1420" i="1"/>
  <c r="E1420" i="1"/>
  <c r="E1419" i="1"/>
  <c r="F1419" i="1" s="1"/>
  <c r="E1418" i="1"/>
  <c r="E1417" i="1"/>
  <c r="O1416" i="1"/>
  <c r="E1416" i="1"/>
  <c r="F1416" i="1" s="1"/>
  <c r="G1416" i="1" s="1"/>
  <c r="H1416" i="1" s="1"/>
  <c r="O1415" i="1"/>
  <c r="E1415" i="1"/>
  <c r="F1415" i="1" s="1"/>
  <c r="E1414" i="1"/>
  <c r="O1413" i="1"/>
  <c r="E1413" i="1"/>
  <c r="E1412" i="1"/>
  <c r="F1412" i="1" s="1"/>
  <c r="O1411" i="1"/>
  <c r="E1411" i="1"/>
  <c r="F1411" i="1" s="1"/>
  <c r="G1411" i="1" s="1"/>
  <c r="O1410" i="1"/>
  <c r="E1410" i="1"/>
  <c r="F1410" i="1" s="1"/>
  <c r="G1410" i="1" s="1"/>
  <c r="H1410" i="1" s="1"/>
  <c r="I1410" i="1" s="1"/>
  <c r="J1410" i="1" s="1"/>
  <c r="K1410" i="1" s="1"/>
  <c r="L1410" i="1" s="1"/>
  <c r="M1410" i="1" s="1"/>
  <c r="E1409" i="1"/>
  <c r="O1408" i="1"/>
  <c r="E1408" i="1"/>
  <c r="O1407" i="1"/>
  <c r="E1407" i="1"/>
  <c r="E1406" i="1"/>
  <c r="F1406" i="1" s="1"/>
  <c r="G1406" i="1" s="1"/>
  <c r="H1406" i="1" s="1"/>
  <c r="I1406" i="1" s="1"/>
  <c r="J1406" i="1" s="1"/>
  <c r="K1406" i="1" s="1"/>
  <c r="L1406" i="1" s="1"/>
  <c r="M1406" i="1" s="1"/>
  <c r="N1406" i="1" s="1"/>
  <c r="O1406" i="1" s="1"/>
  <c r="E1405" i="1"/>
  <c r="F1405" i="1" s="1"/>
  <c r="G1405" i="1" s="1"/>
  <c r="H1405" i="1" s="1"/>
  <c r="I1405" i="1" s="1"/>
  <c r="J1405" i="1" s="1"/>
  <c r="K1405" i="1" s="1"/>
  <c r="L1405" i="1" s="1"/>
  <c r="M1405" i="1" s="1"/>
  <c r="N1405" i="1" s="1"/>
  <c r="E1404" i="1"/>
  <c r="F1404" i="1" s="1"/>
  <c r="G1404" i="1" s="1"/>
  <c r="H1404" i="1" s="1"/>
  <c r="E1403" i="1"/>
  <c r="E1402" i="1"/>
  <c r="F1402" i="1" s="1"/>
  <c r="G1402" i="1" s="1"/>
  <c r="H1402" i="1" s="1"/>
  <c r="I1402" i="1" s="1"/>
  <c r="J1402" i="1" s="1"/>
  <c r="K1402" i="1" s="1"/>
  <c r="L1402" i="1" s="1"/>
  <c r="M1402" i="1" s="1"/>
  <c r="N1402" i="1" s="1"/>
  <c r="O1402" i="1" s="1"/>
  <c r="O1401" i="1"/>
  <c r="E1401" i="1"/>
  <c r="E1400" i="1"/>
  <c r="F1400" i="1" s="1"/>
  <c r="G1400" i="1" s="1"/>
  <c r="E1399" i="1"/>
  <c r="F1399" i="1" s="1"/>
  <c r="E1398" i="1"/>
  <c r="F1398" i="1" s="1"/>
  <c r="G1398" i="1" s="1"/>
  <c r="H1398" i="1" s="1"/>
  <c r="I1398" i="1" s="1"/>
  <c r="J1398" i="1" s="1"/>
  <c r="K1398" i="1" s="1"/>
  <c r="L1398" i="1" s="1"/>
  <c r="M1398" i="1" s="1"/>
  <c r="N1398" i="1" s="1"/>
  <c r="E1397" i="1"/>
  <c r="F1397" i="1" s="1"/>
  <c r="G1397" i="1" s="1"/>
  <c r="H1397" i="1" s="1"/>
  <c r="I1397" i="1" s="1"/>
  <c r="J1397" i="1" s="1"/>
  <c r="K1397" i="1" s="1"/>
  <c r="L1397" i="1" s="1"/>
  <c r="M1397" i="1" s="1"/>
  <c r="N1397" i="1" s="1"/>
  <c r="O1396" i="1"/>
  <c r="E1396" i="1"/>
  <c r="F1396" i="1" s="1"/>
  <c r="E1395" i="1"/>
  <c r="F1395" i="1" s="1"/>
  <c r="E1394" i="1"/>
  <c r="F1394" i="1" s="1"/>
  <c r="G1394" i="1" s="1"/>
  <c r="E1393" i="1"/>
  <c r="F1393" i="1" s="1"/>
  <c r="E1392" i="1"/>
  <c r="F1392" i="1" s="1"/>
  <c r="O1391" i="1"/>
  <c r="E1391" i="1"/>
  <c r="F1391" i="1" s="1"/>
  <c r="O1390" i="1"/>
  <c r="E1390" i="1"/>
  <c r="F1390" i="1" s="1"/>
  <c r="G1390" i="1" s="1"/>
  <c r="H1390" i="1" s="1"/>
  <c r="I1390" i="1" s="1"/>
  <c r="J1390" i="1" s="1"/>
  <c r="K1390" i="1" s="1"/>
  <c r="L1390" i="1" s="1"/>
  <c r="M1390" i="1" s="1"/>
  <c r="E1389" i="1"/>
  <c r="F1389" i="1" s="1"/>
  <c r="G1389" i="1" s="1"/>
  <c r="H1389" i="1" s="1"/>
  <c r="I1389" i="1" s="1"/>
  <c r="J1389" i="1" s="1"/>
  <c r="K1389" i="1" s="1"/>
  <c r="L1389" i="1" s="1"/>
  <c r="M1389" i="1" s="1"/>
  <c r="N1389" i="1" s="1"/>
  <c r="O1389" i="1" s="1"/>
  <c r="E1388" i="1"/>
  <c r="E1387" i="1"/>
  <c r="O1386" i="1"/>
  <c r="E1386" i="1"/>
  <c r="E1385" i="1"/>
  <c r="E1384" i="1"/>
  <c r="F1384" i="1" s="1"/>
  <c r="G1384" i="1" s="1"/>
  <c r="H1384" i="1" s="1"/>
  <c r="I1384" i="1" s="1"/>
  <c r="J1384" i="1" s="1"/>
  <c r="K1384" i="1" s="1"/>
  <c r="L1384" i="1" s="1"/>
  <c r="M1384" i="1" s="1"/>
  <c r="N1384" i="1" s="1"/>
  <c r="O1384" i="1" s="1"/>
  <c r="E1383" i="1"/>
  <c r="F1383" i="1" s="1"/>
  <c r="G1383" i="1" s="1"/>
  <c r="E1382" i="1"/>
  <c r="F1382" i="1" s="1"/>
  <c r="G1382" i="1" s="1"/>
  <c r="H1382" i="1" s="1"/>
  <c r="I1382" i="1" s="1"/>
  <c r="J1382" i="1" s="1"/>
  <c r="K1382" i="1" s="1"/>
  <c r="L1382" i="1" s="1"/>
  <c r="M1382" i="1" s="1"/>
  <c r="N1382" i="1" s="1"/>
  <c r="E1381" i="1"/>
  <c r="F1381" i="1" s="1"/>
  <c r="G1381" i="1" s="1"/>
  <c r="E1380" i="1"/>
  <c r="F1380" i="1" s="1"/>
  <c r="E1379" i="1"/>
  <c r="F1379" i="1" s="1"/>
  <c r="G1379" i="1" s="1"/>
  <c r="E1378" i="1"/>
  <c r="F1378" i="1" s="1"/>
  <c r="G1378" i="1" s="1"/>
  <c r="O1377" i="1"/>
  <c r="E1377" i="1"/>
  <c r="F1377" i="1" s="1"/>
  <c r="G1377" i="1" s="1"/>
  <c r="H1377" i="1" s="1"/>
  <c r="I1377" i="1" s="1"/>
  <c r="J1377" i="1" s="1"/>
  <c r="K1377" i="1" s="1"/>
  <c r="L1377" i="1" s="1"/>
  <c r="M1377" i="1" s="1"/>
  <c r="E1376" i="1"/>
  <c r="F1376" i="1" s="1"/>
  <c r="G1376" i="1" s="1"/>
  <c r="H1376" i="1" s="1"/>
  <c r="I1376" i="1" s="1"/>
  <c r="E1375" i="1"/>
  <c r="M1374" i="1"/>
  <c r="N1374" i="1" s="1"/>
  <c r="O1374" i="1" s="1"/>
  <c r="E1374" i="1"/>
  <c r="F1374" i="1" s="1"/>
  <c r="G1374" i="1" s="1"/>
  <c r="E1373" i="1"/>
  <c r="F1373" i="1" s="1"/>
  <c r="G1373" i="1" s="1"/>
  <c r="E1372" i="1"/>
  <c r="E1371" i="1"/>
  <c r="E1370" i="1"/>
  <c r="E1369" i="1"/>
  <c r="E1368" i="1"/>
  <c r="F1368" i="1" s="1"/>
  <c r="G1368" i="1" s="1"/>
  <c r="E1367" i="1"/>
  <c r="F1367" i="1" s="1"/>
  <c r="G1367" i="1" s="1"/>
  <c r="H1367" i="1" s="1"/>
  <c r="I1367" i="1" s="1"/>
  <c r="J1367" i="1" s="1"/>
  <c r="K1367" i="1" s="1"/>
  <c r="L1367" i="1" s="1"/>
  <c r="M1367" i="1" s="1"/>
  <c r="N1367" i="1" s="1"/>
  <c r="E1366" i="1"/>
  <c r="F1366" i="1" s="1"/>
  <c r="E1365" i="1"/>
  <c r="F1365" i="1" s="1"/>
  <c r="G1365" i="1" s="1"/>
  <c r="O1364" i="1"/>
  <c r="E1364" i="1"/>
  <c r="F1364" i="1" s="1"/>
  <c r="G1364" i="1" s="1"/>
  <c r="H1364" i="1" s="1"/>
  <c r="I1364" i="1" s="1"/>
  <c r="J1364" i="1" s="1"/>
  <c r="K1364" i="1" s="1"/>
  <c r="L1364" i="1" s="1"/>
  <c r="M1364" i="1" s="1"/>
  <c r="O1363" i="1"/>
  <c r="E1363" i="1"/>
  <c r="F1363" i="1" s="1"/>
  <c r="G1363" i="1" s="1"/>
  <c r="O1362" i="1"/>
  <c r="E1362" i="1"/>
  <c r="F1362" i="1" s="1"/>
  <c r="E1361" i="1"/>
  <c r="F1361" i="1" s="1"/>
  <c r="G1361" i="1" s="1"/>
  <c r="E1360" i="1"/>
  <c r="F1360" i="1" s="1"/>
  <c r="G1360" i="1" s="1"/>
  <c r="H1360" i="1" s="1"/>
  <c r="I1360" i="1" s="1"/>
  <c r="J1360" i="1" s="1"/>
  <c r="K1360" i="1" s="1"/>
  <c r="L1360" i="1" s="1"/>
  <c r="M1360" i="1" s="1"/>
  <c r="N1360" i="1" s="1"/>
  <c r="O1360" i="1" s="1"/>
  <c r="E1359" i="1"/>
  <c r="F1359" i="1" s="1"/>
  <c r="G1359" i="1" s="1"/>
  <c r="H1359" i="1" s="1"/>
  <c r="I1359" i="1" s="1"/>
  <c r="J1359" i="1" s="1"/>
  <c r="K1359" i="1" s="1"/>
  <c r="L1359" i="1" s="1"/>
  <c r="M1359" i="1" s="1"/>
  <c r="N1359" i="1" s="1"/>
  <c r="O1359" i="1" s="1"/>
  <c r="E1358" i="1"/>
  <c r="F1358" i="1" s="1"/>
  <c r="G1358" i="1" s="1"/>
  <c r="H1358" i="1" s="1"/>
  <c r="I1358" i="1" s="1"/>
  <c r="J1358" i="1" s="1"/>
  <c r="K1358" i="1" s="1"/>
  <c r="L1358" i="1" s="1"/>
  <c r="M1358" i="1" s="1"/>
  <c r="N1358" i="1" s="1"/>
  <c r="E1357" i="1"/>
  <c r="F1357" i="1" s="1"/>
  <c r="G1357" i="1" s="1"/>
  <c r="H1357" i="1" s="1"/>
  <c r="I1357" i="1" s="1"/>
  <c r="J1357" i="1" s="1"/>
  <c r="K1357" i="1" s="1"/>
  <c r="L1357" i="1" s="1"/>
  <c r="M1357" i="1" s="1"/>
  <c r="N1357" i="1" s="1"/>
  <c r="E1356" i="1"/>
  <c r="O1355" i="1"/>
  <c r="E1355" i="1"/>
  <c r="F1355" i="1" s="1"/>
  <c r="G1355" i="1" s="1"/>
  <c r="H1355" i="1" s="1"/>
  <c r="I1355" i="1" s="1"/>
  <c r="J1355" i="1" s="1"/>
  <c r="K1355" i="1" s="1"/>
  <c r="L1355" i="1" s="1"/>
  <c r="M1355" i="1" s="1"/>
  <c r="E1354" i="1"/>
  <c r="F1354" i="1" s="1"/>
  <c r="G1354" i="1" s="1"/>
  <c r="H1354" i="1" s="1"/>
  <c r="I1354" i="1" s="1"/>
  <c r="J1354" i="1" s="1"/>
  <c r="K1354" i="1" s="1"/>
  <c r="L1354" i="1" s="1"/>
  <c r="M1354" i="1" s="1"/>
  <c r="N1354" i="1" s="1"/>
  <c r="E1353" i="1"/>
  <c r="E1352" i="1"/>
  <c r="F1352" i="1" s="1"/>
  <c r="G1352" i="1" s="1"/>
  <c r="E1351" i="1"/>
  <c r="F1351" i="1" s="1"/>
  <c r="G1351" i="1" s="1"/>
  <c r="H1351" i="1" s="1"/>
  <c r="I1351" i="1" s="1"/>
  <c r="J1351" i="1" s="1"/>
  <c r="K1351" i="1" s="1"/>
  <c r="L1351" i="1" s="1"/>
  <c r="M1351" i="1" s="1"/>
  <c r="N1351" i="1" s="1"/>
  <c r="E1350" i="1"/>
  <c r="F1350" i="1" s="1"/>
  <c r="G1350" i="1" s="1"/>
  <c r="H1350" i="1" s="1"/>
  <c r="I1350" i="1" s="1"/>
  <c r="J1350" i="1" s="1"/>
  <c r="K1350" i="1" s="1"/>
  <c r="L1350" i="1" s="1"/>
  <c r="M1350" i="1" s="1"/>
  <c r="N1350" i="1" s="1"/>
  <c r="O1350" i="1" s="1"/>
  <c r="E1349" i="1"/>
  <c r="F1349" i="1" s="1"/>
  <c r="G1349" i="1" s="1"/>
  <c r="H1349" i="1" s="1"/>
  <c r="I1349" i="1" s="1"/>
  <c r="J1349" i="1" s="1"/>
  <c r="K1349" i="1" s="1"/>
  <c r="L1349" i="1" s="1"/>
  <c r="M1349" i="1" s="1"/>
  <c r="N1349" i="1" s="1"/>
  <c r="E1348" i="1"/>
  <c r="F1348" i="1" s="1"/>
  <c r="G1348" i="1" s="1"/>
  <c r="H1348" i="1" s="1"/>
  <c r="I1348" i="1" s="1"/>
  <c r="J1348" i="1" s="1"/>
  <c r="K1348" i="1" s="1"/>
  <c r="L1348" i="1" s="1"/>
  <c r="M1348" i="1" s="1"/>
  <c r="N1348" i="1" s="1"/>
  <c r="O1348" i="1" s="1"/>
  <c r="O1347" i="1"/>
  <c r="E1347" i="1"/>
  <c r="F1347" i="1" s="1"/>
  <c r="G1347" i="1" s="1"/>
  <c r="H1347" i="1" s="1"/>
  <c r="I1347" i="1" s="1"/>
  <c r="J1347" i="1" s="1"/>
  <c r="K1347" i="1" s="1"/>
  <c r="L1347" i="1" s="1"/>
  <c r="M1347" i="1" s="1"/>
  <c r="O1346" i="1"/>
  <c r="E1346" i="1"/>
  <c r="F1346" i="1" s="1"/>
  <c r="G1346" i="1" s="1"/>
  <c r="H1346" i="1" s="1"/>
  <c r="I1346" i="1" s="1"/>
  <c r="J1346" i="1" s="1"/>
  <c r="K1346" i="1" s="1"/>
  <c r="L1346" i="1" s="1"/>
  <c r="M1346" i="1" s="1"/>
  <c r="E1345" i="1"/>
  <c r="E1344" i="1"/>
  <c r="F1344" i="1" s="1"/>
  <c r="G1344" i="1" s="1"/>
  <c r="O1343" i="1"/>
  <c r="E1343" i="1"/>
  <c r="F1343" i="1" s="1"/>
  <c r="G1343" i="1" s="1"/>
  <c r="H1343" i="1" s="1"/>
  <c r="I1343" i="1" s="1"/>
  <c r="J1343" i="1" s="1"/>
  <c r="K1343" i="1" s="1"/>
  <c r="L1343" i="1" s="1"/>
  <c r="M1343" i="1" s="1"/>
  <c r="E1342" i="1"/>
  <c r="F1342" i="1" s="1"/>
  <c r="G1342" i="1" s="1"/>
  <c r="H1342" i="1" s="1"/>
  <c r="I1342" i="1" s="1"/>
  <c r="J1342" i="1" s="1"/>
  <c r="K1342" i="1" s="1"/>
  <c r="L1342" i="1" s="1"/>
  <c r="M1342" i="1" s="1"/>
  <c r="N1342" i="1" s="1"/>
  <c r="O1342" i="1" s="1"/>
  <c r="E1341" i="1"/>
  <c r="F1341" i="1" s="1"/>
  <c r="G1341" i="1" s="1"/>
  <c r="H1341" i="1" s="1"/>
  <c r="I1341" i="1" s="1"/>
  <c r="J1341" i="1" s="1"/>
  <c r="K1341" i="1" s="1"/>
  <c r="L1341" i="1" s="1"/>
  <c r="M1341" i="1" s="1"/>
  <c r="N1341" i="1" s="1"/>
  <c r="E1340" i="1"/>
  <c r="F1340" i="1" s="1"/>
  <c r="G1340" i="1" s="1"/>
  <c r="H1340" i="1" s="1"/>
  <c r="I1340" i="1" s="1"/>
  <c r="J1340" i="1" s="1"/>
  <c r="K1340" i="1" s="1"/>
  <c r="L1340" i="1" s="1"/>
  <c r="M1340" i="1" s="1"/>
  <c r="N1340" i="1" s="1"/>
  <c r="E1339" i="1"/>
  <c r="F1339" i="1" s="1"/>
  <c r="G1339" i="1" s="1"/>
  <c r="H1339" i="1" s="1"/>
  <c r="I1339" i="1" s="1"/>
  <c r="J1339" i="1" s="1"/>
  <c r="K1339" i="1" s="1"/>
  <c r="L1339" i="1" s="1"/>
  <c r="M1339" i="1" s="1"/>
  <c r="N1339" i="1" s="1"/>
  <c r="E1338" i="1"/>
  <c r="F1338" i="1" s="1"/>
  <c r="G1338" i="1" s="1"/>
  <c r="H1338" i="1" s="1"/>
  <c r="I1338" i="1" s="1"/>
  <c r="J1338" i="1" s="1"/>
  <c r="K1338" i="1" s="1"/>
  <c r="L1338" i="1" s="1"/>
  <c r="M1338" i="1" s="1"/>
  <c r="N1338" i="1" s="1"/>
  <c r="E1337" i="1"/>
  <c r="F1337" i="1" s="1"/>
  <c r="G1337" i="1" s="1"/>
  <c r="H1337" i="1" s="1"/>
  <c r="I1337" i="1" s="1"/>
  <c r="J1337" i="1" s="1"/>
  <c r="K1337" i="1" s="1"/>
  <c r="L1337" i="1" s="1"/>
  <c r="M1337" i="1" s="1"/>
  <c r="N1337" i="1" s="1"/>
  <c r="E1336" i="1"/>
  <c r="F1336" i="1" s="1"/>
  <c r="G1336" i="1" s="1"/>
  <c r="H1336" i="1" s="1"/>
  <c r="I1336" i="1" s="1"/>
  <c r="J1336" i="1" s="1"/>
  <c r="K1336" i="1" s="1"/>
  <c r="L1336" i="1" s="1"/>
  <c r="M1336" i="1" s="1"/>
  <c r="N1336" i="1" s="1"/>
  <c r="E1335" i="1"/>
  <c r="F1335" i="1" s="1"/>
  <c r="G1335" i="1" s="1"/>
  <c r="H1335" i="1" s="1"/>
  <c r="I1335" i="1" s="1"/>
  <c r="J1335" i="1" s="1"/>
  <c r="K1335" i="1" s="1"/>
  <c r="L1335" i="1" s="1"/>
  <c r="M1335" i="1" s="1"/>
  <c r="N1335" i="1" s="1"/>
  <c r="O1334" i="1"/>
  <c r="E1334" i="1"/>
  <c r="F1334" i="1" s="1"/>
  <c r="G1334" i="1" s="1"/>
  <c r="H1334" i="1" s="1"/>
  <c r="I1334" i="1" s="1"/>
  <c r="J1334" i="1" s="1"/>
  <c r="K1334" i="1" s="1"/>
  <c r="L1334" i="1" s="1"/>
  <c r="M1334" i="1" s="1"/>
  <c r="O1333" i="1"/>
  <c r="E1333" i="1"/>
  <c r="F1333" i="1" s="1"/>
  <c r="G1333" i="1" s="1"/>
  <c r="H1333" i="1" s="1"/>
  <c r="I1333" i="1" s="1"/>
  <c r="J1333" i="1" s="1"/>
  <c r="K1333" i="1" s="1"/>
  <c r="L1333" i="1" s="1"/>
  <c r="M1333" i="1" s="1"/>
  <c r="E1332" i="1"/>
  <c r="F1332" i="1" s="1"/>
  <c r="G1332" i="1" s="1"/>
  <c r="H1332" i="1" s="1"/>
  <c r="I1332" i="1" s="1"/>
  <c r="J1332" i="1" s="1"/>
  <c r="K1332" i="1" s="1"/>
  <c r="L1332" i="1" s="1"/>
  <c r="M1332" i="1" s="1"/>
  <c r="N1332" i="1" s="1"/>
  <c r="O1332" i="1" s="1"/>
  <c r="E1331" i="1"/>
  <c r="F1331" i="1" s="1"/>
  <c r="G1331" i="1" s="1"/>
  <c r="H1331" i="1" s="1"/>
  <c r="I1331" i="1" s="1"/>
  <c r="J1331" i="1" s="1"/>
  <c r="K1331" i="1" s="1"/>
  <c r="E1330" i="1"/>
  <c r="F1330" i="1" s="1"/>
  <c r="G1330" i="1" s="1"/>
  <c r="O1329" i="1"/>
  <c r="E1329" i="1"/>
  <c r="E1328" i="1"/>
  <c r="E1327" i="1"/>
  <c r="F1327" i="1" s="1"/>
  <c r="O1326" i="1"/>
  <c r="E1326" i="1"/>
  <c r="F1326" i="1" s="1"/>
  <c r="G1326" i="1" s="1"/>
  <c r="E1325" i="1"/>
  <c r="F1325" i="1" s="1"/>
  <c r="G1325" i="1" s="1"/>
  <c r="E1324" i="1"/>
  <c r="F1324" i="1" s="1"/>
  <c r="G1324" i="1" s="1"/>
  <c r="H1324" i="1" s="1"/>
  <c r="I1324" i="1" s="1"/>
  <c r="J1324" i="1" s="1"/>
  <c r="L1323" i="1"/>
  <c r="M1323" i="1" s="1"/>
  <c r="N1323" i="1" s="1"/>
  <c r="O1323" i="1" s="1"/>
  <c r="E1323" i="1"/>
  <c r="F1323" i="1" s="1"/>
  <c r="O1322" i="1"/>
  <c r="E1322" i="1"/>
  <c r="F1322" i="1" s="1"/>
  <c r="G1322" i="1" s="1"/>
  <c r="O1321" i="1"/>
  <c r="E1321" i="1"/>
  <c r="F1321" i="1" s="1"/>
  <c r="G1321" i="1" s="1"/>
  <c r="E1320" i="1"/>
  <c r="F1320" i="1" s="1"/>
  <c r="G1320" i="1" s="1"/>
  <c r="H1320" i="1" s="1"/>
  <c r="I1320" i="1" s="1"/>
  <c r="J1320" i="1" s="1"/>
  <c r="K1320" i="1" s="1"/>
  <c r="L1320" i="1" s="1"/>
  <c r="M1320" i="1" s="1"/>
  <c r="N1320" i="1" s="1"/>
  <c r="O1319" i="1"/>
  <c r="E1319" i="1"/>
  <c r="F1319" i="1" s="1"/>
  <c r="O1318" i="1"/>
  <c r="E1318" i="1"/>
  <c r="F1318" i="1" s="1"/>
  <c r="G1318" i="1" s="1"/>
  <c r="E1317" i="1"/>
  <c r="F1317" i="1" s="1"/>
  <c r="G1317" i="1" s="1"/>
  <c r="E1316" i="1"/>
  <c r="F1316" i="1" s="1"/>
  <c r="G1316" i="1" s="1"/>
  <c r="H1316" i="1" s="1"/>
  <c r="I1316" i="1" s="1"/>
  <c r="J1316" i="1" s="1"/>
  <c r="K1316" i="1" s="1"/>
  <c r="L1316" i="1" s="1"/>
  <c r="M1316" i="1" s="1"/>
  <c r="N1316" i="1" s="1"/>
  <c r="O1316" i="1" s="1"/>
  <c r="O1315" i="1"/>
  <c r="E1315" i="1"/>
  <c r="E1314" i="1"/>
  <c r="F1314" i="1" s="1"/>
  <c r="G1314" i="1" s="1"/>
  <c r="H1314" i="1" s="1"/>
  <c r="I1314" i="1" s="1"/>
  <c r="J1314" i="1" s="1"/>
  <c r="K1314" i="1" s="1"/>
  <c r="L1314" i="1" s="1"/>
  <c r="M1314" i="1" s="1"/>
  <c r="N1314" i="1" s="1"/>
  <c r="E1313" i="1"/>
  <c r="F1313" i="1" s="1"/>
  <c r="G1313" i="1" s="1"/>
  <c r="H1313" i="1" s="1"/>
  <c r="I1313" i="1" s="1"/>
  <c r="J1313" i="1" s="1"/>
  <c r="O1312" i="1"/>
  <c r="E1312" i="1"/>
  <c r="M1311" i="1"/>
  <c r="N1311" i="1" s="1"/>
  <c r="O1311" i="1" s="1"/>
  <c r="E1311" i="1"/>
  <c r="F1311" i="1" s="1"/>
  <c r="G1311" i="1" s="1"/>
  <c r="H1311" i="1" s="1"/>
  <c r="I1311" i="1" s="1"/>
  <c r="J1311" i="1" s="1"/>
  <c r="K1311" i="1" s="1"/>
  <c r="E1310" i="1"/>
  <c r="F1310" i="1" s="1"/>
  <c r="G1310" i="1" s="1"/>
  <c r="H1310" i="1" s="1"/>
  <c r="I1310" i="1" s="1"/>
  <c r="J1310" i="1" s="1"/>
  <c r="K1310" i="1" s="1"/>
  <c r="L1310" i="1" s="1"/>
  <c r="M1310" i="1" s="1"/>
  <c r="N1310" i="1" s="1"/>
  <c r="O1309" i="1"/>
  <c r="E1309" i="1"/>
  <c r="F1309" i="1" s="1"/>
  <c r="G1309" i="1" s="1"/>
  <c r="H1309" i="1" s="1"/>
  <c r="I1309" i="1" s="1"/>
  <c r="J1309" i="1" s="1"/>
  <c r="K1309" i="1" s="1"/>
  <c r="L1309" i="1" s="1"/>
  <c r="M1309" i="1" s="1"/>
  <c r="O1308" i="1"/>
  <c r="E1308" i="1"/>
  <c r="F1308" i="1" s="1"/>
  <c r="G1308" i="1" s="1"/>
  <c r="H1308" i="1" s="1"/>
  <c r="I1308" i="1" s="1"/>
  <c r="J1308" i="1" s="1"/>
  <c r="K1308" i="1" s="1"/>
  <c r="L1308" i="1" s="1"/>
  <c r="M1308" i="1" s="1"/>
  <c r="O1307" i="1"/>
  <c r="E1307" i="1"/>
  <c r="F1307" i="1" s="1"/>
  <c r="G1307" i="1" s="1"/>
  <c r="H1307" i="1" s="1"/>
  <c r="I1307" i="1" s="1"/>
  <c r="J1307" i="1" s="1"/>
  <c r="K1307" i="1" s="1"/>
  <c r="L1307" i="1" s="1"/>
  <c r="M1307" i="1" s="1"/>
  <c r="O1306" i="1"/>
  <c r="E1306" i="1"/>
  <c r="F1306" i="1" s="1"/>
  <c r="G1306" i="1" s="1"/>
  <c r="H1306" i="1" s="1"/>
  <c r="I1306" i="1" s="1"/>
  <c r="J1306" i="1" s="1"/>
  <c r="K1306" i="1" s="1"/>
  <c r="L1306" i="1" s="1"/>
  <c r="M1306" i="1" s="1"/>
  <c r="E1305" i="1"/>
  <c r="F1305" i="1" s="1"/>
  <c r="G1305" i="1" s="1"/>
  <c r="H1305" i="1" s="1"/>
  <c r="I1305" i="1" s="1"/>
  <c r="J1305" i="1" s="1"/>
  <c r="K1305" i="1" s="1"/>
  <c r="L1305" i="1" s="1"/>
  <c r="M1305" i="1" s="1"/>
  <c r="N1305" i="1" s="1"/>
  <c r="O1305" i="1" s="1"/>
  <c r="E1304" i="1"/>
  <c r="F1304" i="1" s="1"/>
  <c r="G1304" i="1" s="1"/>
  <c r="E1303" i="1"/>
  <c r="F1303" i="1" s="1"/>
  <c r="G1303" i="1" s="1"/>
  <c r="E1302" i="1"/>
  <c r="F1302" i="1" s="1"/>
  <c r="O1301" i="1"/>
  <c r="E1301" i="1"/>
  <c r="F1301" i="1" s="1"/>
  <c r="G1301" i="1" s="1"/>
  <c r="E1300" i="1"/>
  <c r="F1300" i="1" s="1"/>
  <c r="G1300" i="1" s="1"/>
  <c r="H1300" i="1" s="1"/>
  <c r="I1300" i="1" s="1"/>
  <c r="J1300" i="1" s="1"/>
  <c r="K1300" i="1" s="1"/>
  <c r="L1300" i="1" s="1"/>
  <c r="M1300" i="1" s="1"/>
  <c r="N1300" i="1" s="1"/>
  <c r="O1299" i="1"/>
  <c r="M1299" i="1"/>
  <c r="E1299" i="1"/>
  <c r="F1299" i="1" s="1"/>
  <c r="G1299" i="1" s="1"/>
  <c r="H1299" i="1" s="1"/>
  <c r="I1299" i="1" s="1"/>
  <c r="J1299" i="1" s="1"/>
  <c r="K1299" i="1" s="1"/>
  <c r="O1298" i="1"/>
  <c r="E1298" i="1"/>
  <c r="F1298" i="1" s="1"/>
  <c r="G1298" i="1" s="1"/>
  <c r="H1298" i="1" s="1"/>
  <c r="I1298" i="1" s="1"/>
  <c r="J1298" i="1" s="1"/>
  <c r="K1298" i="1" s="1"/>
  <c r="L1298" i="1" s="1"/>
  <c r="M1298" i="1" s="1"/>
  <c r="E1297" i="1"/>
  <c r="F1297" i="1" s="1"/>
  <c r="G1297" i="1" s="1"/>
  <c r="O1296" i="1"/>
  <c r="E1296" i="1"/>
  <c r="F1296" i="1" s="1"/>
  <c r="G1296" i="1" s="1"/>
  <c r="H1296" i="1" s="1"/>
  <c r="I1296" i="1" s="1"/>
  <c r="J1296" i="1" s="1"/>
  <c r="K1296" i="1" s="1"/>
  <c r="L1296" i="1" s="1"/>
  <c r="M1296" i="1" s="1"/>
  <c r="E1295" i="1"/>
  <c r="F1295" i="1" s="1"/>
  <c r="G1295" i="1" s="1"/>
  <c r="K1294" i="1"/>
  <c r="L1294" i="1" s="1"/>
  <c r="M1294" i="1" s="1"/>
  <c r="N1294" i="1" s="1"/>
  <c r="O1294" i="1" s="1"/>
  <c r="E1294" i="1"/>
  <c r="F1294" i="1" s="1"/>
  <c r="G1294" i="1" s="1"/>
  <c r="H1294" i="1" s="1"/>
  <c r="I1294" i="1" s="1"/>
  <c r="E1293" i="1"/>
  <c r="F1293" i="1" s="1"/>
  <c r="G1293" i="1" s="1"/>
  <c r="H1293" i="1" s="1"/>
  <c r="I1293" i="1" s="1"/>
  <c r="J1293" i="1" s="1"/>
  <c r="K1293" i="1" s="1"/>
  <c r="L1293" i="1" s="1"/>
  <c r="M1293" i="1" s="1"/>
  <c r="N1293" i="1" s="1"/>
  <c r="O1293" i="1" s="1"/>
  <c r="O1292" i="1"/>
  <c r="E1292" i="1"/>
  <c r="F1292" i="1" s="1"/>
  <c r="G1292" i="1" s="1"/>
  <c r="H1292" i="1" s="1"/>
  <c r="I1292" i="1" s="1"/>
  <c r="J1292" i="1" s="1"/>
  <c r="K1292" i="1" s="1"/>
  <c r="L1292" i="1" s="1"/>
  <c r="M1292" i="1" s="1"/>
  <c r="E1291" i="1"/>
  <c r="F1291" i="1" s="1"/>
  <c r="G1291" i="1" s="1"/>
  <c r="H1291" i="1" s="1"/>
  <c r="I1291" i="1" s="1"/>
  <c r="J1291" i="1" s="1"/>
  <c r="K1291" i="1" s="1"/>
  <c r="L1291" i="1" s="1"/>
  <c r="M1291" i="1" s="1"/>
  <c r="N1291" i="1" s="1"/>
  <c r="K1290" i="1"/>
  <c r="L1290" i="1" s="1"/>
  <c r="M1290" i="1" s="1"/>
  <c r="N1290" i="1" s="1"/>
  <c r="O1290" i="1" s="1"/>
  <c r="E1290" i="1"/>
  <c r="F1290" i="1" s="1"/>
  <c r="G1290" i="1" s="1"/>
  <c r="H1290" i="1" s="1"/>
  <c r="I1290" i="1" s="1"/>
  <c r="K1289" i="1"/>
  <c r="L1289" i="1" s="1"/>
  <c r="M1289" i="1" s="1"/>
  <c r="N1289" i="1" s="1"/>
  <c r="O1289" i="1" s="1"/>
  <c r="E1289" i="1"/>
  <c r="F1289" i="1" s="1"/>
  <c r="G1289" i="1" s="1"/>
  <c r="H1289" i="1" s="1"/>
  <c r="I1289" i="1" s="1"/>
  <c r="E1288" i="1"/>
  <c r="F1288" i="1" s="1"/>
  <c r="G1288" i="1" s="1"/>
  <c r="H1288" i="1" s="1"/>
  <c r="I1288" i="1" s="1"/>
  <c r="J1288" i="1" s="1"/>
  <c r="K1288" i="1" s="1"/>
  <c r="L1288" i="1" s="1"/>
  <c r="M1288" i="1" s="1"/>
  <c r="N1288" i="1" s="1"/>
  <c r="E1287" i="1"/>
  <c r="F1287" i="1" s="1"/>
  <c r="G1287" i="1" s="1"/>
  <c r="H1287" i="1" s="1"/>
  <c r="I1287" i="1" s="1"/>
  <c r="J1287" i="1" s="1"/>
  <c r="K1287" i="1" s="1"/>
  <c r="L1287" i="1" s="1"/>
  <c r="M1287" i="1" s="1"/>
  <c r="N1287" i="1" s="1"/>
  <c r="E1286" i="1"/>
  <c r="F1286" i="1" s="1"/>
  <c r="O1285" i="1"/>
  <c r="E1285" i="1"/>
  <c r="F1285" i="1" s="1"/>
  <c r="G1285" i="1" s="1"/>
  <c r="H1285" i="1" s="1"/>
  <c r="I1285" i="1" s="1"/>
  <c r="J1285" i="1" s="1"/>
  <c r="K1285" i="1" s="1"/>
  <c r="L1285" i="1" s="1"/>
  <c r="M1285" i="1" s="1"/>
  <c r="O1284" i="1"/>
  <c r="E1284" i="1"/>
  <c r="F1284" i="1" s="1"/>
  <c r="G1284" i="1" s="1"/>
  <c r="H1284" i="1" s="1"/>
  <c r="I1284" i="1" s="1"/>
  <c r="J1284" i="1" s="1"/>
  <c r="K1284" i="1" s="1"/>
  <c r="L1284" i="1" s="1"/>
  <c r="M1284" i="1" s="1"/>
  <c r="O1283" i="1"/>
  <c r="E1283" i="1"/>
  <c r="F1283" i="1" s="1"/>
  <c r="G1283" i="1" s="1"/>
  <c r="H1283" i="1" s="1"/>
  <c r="I1283" i="1" s="1"/>
  <c r="J1283" i="1" s="1"/>
  <c r="K1283" i="1" s="1"/>
  <c r="L1283" i="1" s="1"/>
  <c r="M1283" i="1" s="1"/>
  <c r="O1282" i="1"/>
  <c r="E1282" i="1"/>
  <c r="F1282" i="1" s="1"/>
  <c r="G1282" i="1" s="1"/>
  <c r="H1282" i="1" s="1"/>
  <c r="I1282" i="1" s="1"/>
  <c r="J1282" i="1" s="1"/>
  <c r="K1282" i="1" s="1"/>
  <c r="L1282" i="1" s="1"/>
  <c r="M1282" i="1" s="1"/>
  <c r="E1281" i="1"/>
  <c r="F1281" i="1" s="1"/>
  <c r="G1281" i="1" s="1"/>
  <c r="H1281" i="1" s="1"/>
  <c r="I1281" i="1" s="1"/>
  <c r="J1281" i="1" s="1"/>
  <c r="K1281" i="1" s="1"/>
  <c r="L1281" i="1" s="1"/>
  <c r="M1281" i="1" s="1"/>
  <c r="N1281" i="1" s="1"/>
  <c r="M1280" i="1"/>
  <c r="N1280" i="1" s="1"/>
  <c r="O1280" i="1" s="1"/>
  <c r="E1280" i="1"/>
  <c r="O1279" i="1"/>
  <c r="E1279" i="1"/>
  <c r="F1279" i="1" s="1"/>
  <c r="G1279" i="1" s="1"/>
  <c r="H1279" i="1" s="1"/>
  <c r="I1279" i="1" s="1"/>
  <c r="J1279" i="1" s="1"/>
  <c r="K1279" i="1" s="1"/>
  <c r="L1279" i="1" s="1"/>
  <c r="M1279" i="1" s="1"/>
  <c r="E1278" i="1"/>
  <c r="N1277" i="1"/>
  <c r="O1277" i="1" s="1"/>
  <c r="K1277" i="1"/>
  <c r="L1277" i="1" s="1"/>
  <c r="E1277" i="1"/>
  <c r="F1277" i="1" s="1"/>
  <c r="G1277" i="1" s="1"/>
  <c r="H1277" i="1" s="1"/>
  <c r="I1277" i="1" s="1"/>
  <c r="E1276" i="1"/>
  <c r="E1275" i="1"/>
  <c r="F1275" i="1" s="1"/>
  <c r="G1275" i="1" s="1"/>
  <c r="H1275" i="1" s="1"/>
  <c r="I1275" i="1" s="1"/>
  <c r="J1275" i="1" s="1"/>
  <c r="K1275" i="1" s="1"/>
  <c r="L1275" i="1" s="1"/>
  <c r="M1275" i="1" s="1"/>
  <c r="N1275" i="1" s="1"/>
  <c r="O1274" i="1"/>
  <c r="E1274" i="1"/>
  <c r="F1274" i="1" s="1"/>
  <c r="G1274" i="1" s="1"/>
  <c r="H1274" i="1" s="1"/>
  <c r="I1274" i="1" s="1"/>
  <c r="J1274" i="1" s="1"/>
  <c r="K1274" i="1" s="1"/>
  <c r="L1274" i="1" s="1"/>
  <c r="M1274" i="1" s="1"/>
  <c r="E1273" i="1"/>
  <c r="F1273" i="1" s="1"/>
  <c r="G1273" i="1" s="1"/>
  <c r="H1273" i="1" s="1"/>
  <c r="I1273" i="1" s="1"/>
  <c r="J1273" i="1" s="1"/>
  <c r="K1273" i="1" s="1"/>
  <c r="L1273" i="1" s="1"/>
  <c r="M1273" i="1" s="1"/>
  <c r="N1273" i="1" s="1"/>
  <c r="E1272" i="1"/>
  <c r="F1272" i="1" s="1"/>
  <c r="E1271" i="1"/>
  <c r="F1271" i="1" s="1"/>
  <c r="G1271" i="1" s="1"/>
  <c r="H1271" i="1" s="1"/>
  <c r="K1270" i="1"/>
  <c r="L1270" i="1" s="1"/>
  <c r="M1270" i="1" s="1"/>
  <c r="N1270" i="1" s="1"/>
  <c r="O1270" i="1" s="1"/>
  <c r="E1270" i="1"/>
  <c r="F1270" i="1" s="1"/>
  <c r="G1270" i="1" s="1"/>
  <c r="K1269" i="1"/>
  <c r="L1269" i="1" s="1"/>
  <c r="M1269" i="1" s="1"/>
  <c r="N1269" i="1" s="1"/>
  <c r="O1269" i="1" s="1"/>
  <c r="E1269" i="1"/>
  <c r="F1269" i="1" s="1"/>
  <c r="G1269" i="1" s="1"/>
  <c r="H1269" i="1" s="1"/>
  <c r="I1269" i="1" s="1"/>
  <c r="O1268" i="1"/>
  <c r="K1268" i="1"/>
  <c r="L1268" i="1" s="1"/>
  <c r="M1268" i="1" s="1"/>
  <c r="E1268" i="1"/>
  <c r="F1268" i="1" s="1"/>
  <c r="G1268" i="1" s="1"/>
  <c r="H1268" i="1" s="1"/>
  <c r="I1268" i="1" s="1"/>
  <c r="O1267" i="1"/>
  <c r="E1267" i="1"/>
  <c r="F1267" i="1" s="1"/>
  <c r="O1266" i="1"/>
  <c r="E1266" i="1"/>
  <c r="F1266" i="1" s="1"/>
  <c r="G1266" i="1" s="1"/>
  <c r="M1265" i="1"/>
  <c r="N1265" i="1" s="1"/>
  <c r="O1265" i="1" s="1"/>
  <c r="E1265" i="1"/>
  <c r="F1265" i="1" s="1"/>
  <c r="G1265" i="1" s="1"/>
  <c r="H1265" i="1" s="1"/>
  <c r="I1265" i="1" s="1"/>
  <c r="J1265" i="1" s="1"/>
  <c r="K1265" i="1" s="1"/>
  <c r="E1264" i="1"/>
  <c r="F1264" i="1" s="1"/>
  <c r="G1264" i="1" s="1"/>
  <c r="H1264" i="1" s="1"/>
  <c r="I1264" i="1" s="1"/>
  <c r="J1264" i="1" s="1"/>
  <c r="E1263" i="1"/>
  <c r="F1263" i="1" s="1"/>
  <c r="G1263" i="1" s="1"/>
  <c r="H1263" i="1" s="1"/>
  <c r="I1263" i="1" s="1"/>
  <c r="J1263" i="1" s="1"/>
  <c r="K1263" i="1" s="1"/>
  <c r="L1263" i="1" s="1"/>
  <c r="M1263" i="1" s="1"/>
  <c r="N1263" i="1" s="1"/>
  <c r="M1262" i="1"/>
  <c r="N1262" i="1" s="1"/>
  <c r="O1262" i="1" s="1"/>
  <c r="E1262" i="1"/>
  <c r="F1262" i="1" s="1"/>
  <c r="G1262" i="1" s="1"/>
  <c r="M1261" i="1"/>
  <c r="N1261" i="1" s="1"/>
  <c r="O1261" i="1" s="1"/>
  <c r="E1261" i="1"/>
  <c r="F1261" i="1" s="1"/>
  <c r="G1261" i="1" s="1"/>
  <c r="E1260" i="1"/>
  <c r="E1259" i="1"/>
  <c r="E1258" i="1"/>
  <c r="F1258" i="1" s="1"/>
  <c r="G1258" i="1" s="1"/>
  <c r="H1258" i="1" s="1"/>
  <c r="I1258" i="1" s="1"/>
  <c r="J1258" i="1" s="1"/>
  <c r="K1258" i="1" s="1"/>
  <c r="L1258" i="1" s="1"/>
  <c r="M1258" i="1" s="1"/>
  <c r="N1258" i="1" s="1"/>
  <c r="P1258" i="1" s="1"/>
  <c r="E1257" i="1"/>
  <c r="F1257" i="1" s="1"/>
  <c r="G1257" i="1" s="1"/>
  <c r="H1257" i="1" s="1"/>
  <c r="I1257" i="1" s="1"/>
  <c r="J1257" i="1" s="1"/>
  <c r="K1257" i="1" s="1"/>
  <c r="L1257" i="1" s="1"/>
  <c r="M1257" i="1" s="1"/>
  <c r="N1257" i="1" s="1"/>
  <c r="E1256" i="1"/>
  <c r="F1256" i="1" s="1"/>
  <c r="G1256" i="1" s="1"/>
  <c r="H1256" i="1" s="1"/>
  <c r="I1256" i="1" s="1"/>
  <c r="J1256" i="1" s="1"/>
  <c r="K1256" i="1" s="1"/>
  <c r="L1256" i="1" s="1"/>
  <c r="M1256" i="1" s="1"/>
  <c r="N1256" i="1" s="1"/>
  <c r="O1256" i="1" s="1"/>
  <c r="E1255" i="1"/>
  <c r="E1254" i="1"/>
  <c r="E1253" i="1"/>
  <c r="F1253" i="1" s="1"/>
  <c r="G1253" i="1" s="1"/>
  <c r="H1253" i="1" s="1"/>
  <c r="I1253" i="1" s="1"/>
  <c r="J1253" i="1" s="1"/>
  <c r="K1253" i="1" s="1"/>
  <c r="L1253" i="1" s="1"/>
  <c r="M1253" i="1" s="1"/>
  <c r="N1253" i="1" s="1"/>
  <c r="O1253" i="1" s="1"/>
  <c r="E1252" i="1"/>
  <c r="E1251" i="1"/>
  <c r="F1251" i="1" s="1"/>
  <c r="G1251" i="1" s="1"/>
  <c r="H1251" i="1" s="1"/>
  <c r="I1251" i="1" s="1"/>
  <c r="J1251" i="1" s="1"/>
  <c r="K1251" i="1" s="1"/>
  <c r="L1251" i="1" s="1"/>
  <c r="M1251" i="1" s="1"/>
  <c r="N1251" i="1" s="1"/>
  <c r="E1250" i="1"/>
  <c r="F1250" i="1" s="1"/>
  <c r="G1250" i="1" s="1"/>
  <c r="H1250" i="1" s="1"/>
  <c r="I1250" i="1" s="1"/>
  <c r="J1250" i="1" s="1"/>
  <c r="K1250" i="1" s="1"/>
  <c r="L1250" i="1" s="1"/>
  <c r="M1250" i="1" s="1"/>
  <c r="N1250" i="1" s="1"/>
  <c r="L1249" i="1"/>
  <c r="M1249" i="1" s="1"/>
  <c r="N1249" i="1" s="1"/>
  <c r="O1249" i="1" s="1"/>
  <c r="E1249" i="1"/>
  <c r="F1249" i="1" s="1"/>
  <c r="G1249" i="1" s="1"/>
  <c r="H1249" i="1" s="1"/>
  <c r="I1249" i="1" s="1"/>
  <c r="J1249" i="1" s="1"/>
  <c r="M1248" i="1"/>
  <c r="N1248" i="1" s="1"/>
  <c r="O1248" i="1" s="1"/>
  <c r="E1248" i="1"/>
  <c r="O1247" i="1"/>
  <c r="E1247" i="1"/>
  <c r="F1247" i="1" s="1"/>
  <c r="G1247" i="1" s="1"/>
  <c r="H1247" i="1" s="1"/>
  <c r="I1247" i="1" s="1"/>
  <c r="J1247" i="1" s="1"/>
  <c r="K1247" i="1" s="1"/>
  <c r="L1247" i="1" s="1"/>
  <c r="M1247" i="1" s="1"/>
  <c r="E1246" i="1"/>
  <c r="F1246" i="1" s="1"/>
  <c r="G1246" i="1" s="1"/>
  <c r="H1246" i="1" s="1"/>
  <c r="I1246" i="1" s="1"/>
  <c r="J1246" i="1" s="1"/>
  <c r="K1246" i="1" s="1"/>
  <c r="L1246" i="1" s="1"/>
  <c r="M1246" i="1" s="1"/>
  <c r="N1246" i="1" s="1"/>
  <c r="O1245" i="1"/>
  <c r="E1245" i="1"/>
  <c r="E1244" i="1"/>
  <c r="F1244" i="1" s="1"/>
  <c r="G1244" i="1" s="1"/>
  <c r="H1244" i="1" s="1"/>
  <c r="I1244" i="1" s="1"/>
  <c r="J1244" i="1" s="1"/>
  <c r="E1243" i="1"/>
  <c r="F1243" i="1" s="1"/>
  <c r="E1242" i="1"/>
  <c r="F1242" i="1" s="1"/>
  <c r="E1241" i="1"/>
  <c r="F1241" i="1" s="1"/>
  <c r="E1240" i="1"/>
  <c r="F1240" i="1" s="1"/>
  <c r="E1239" i="1"/>
  <c r="F1239" i="1" s="1"/>
  <c r="E1238" i="1"/>
  <c r="E1237" i="1"/>
  <c r="E1236" i="1"/>
  <c r="E1235" i="1"/>
  <c r="E1234" i="1"/>
  <c r="F1234" i="1" s="1"/>
  <c r="E1233" i="1"/>
  <c r="F1233" i="1" s="1"/>
  <c r="G1233" i="1" s="1"/>
  <c r="H1233" i="1" s="1"/>
  <c r="I1233" i="1" s="1"/>
  <c r="J1233" i="1" s="1"/>
  <c r="K1233" i="1" s="1"/>
  <c r="L1233" i="1" s="1"/>
  <c r="M1233" i="1" s="1"/>
  <c r="N1233" i="1" s="1"/>
  <c r="O1233" i="1" s="1"/>
  <c r="E1232" i="1"/>
  <c r="F1232" i="1" s="1"/>
  <c r="G1232" i="1" s="1"/>
  <c r="H1232" i="1" s="1"/>
  <c r="I1232" i="1" s="1"/>
  <c r="J1232" i="1" s="1"/>
  <c r="K1232" i="1" s="1"/>
  <c r="L1232" i="1" s="1"/>
  <c r="M1232" i="1" s="1"/>
  <c r="N1232" i="1" s="1"/>
  <c r="O1232" i="1" s="1"/>
  <c r="E1231" i="1"/>
  <c r="F1231" i="1" s="1"/>
  <c r="G1231" i="1" s="1"/>
  <c r="H1231" i="1" s="1"/>
  <c r="I1231" i="1" s="1"/>
  <c r="J1231" i="1" s="1"/>
  <c r="K1231" i="1" s="1"/>
  <c r="L1231" i="1" s="1"/>
  <c r="M1231" i="1" s="1"/>
  <c r="N1231" i="1" s="1"/>
  <c r="O1231" i="1" s="1"/>
  <c r="E1230" i="1"/>
  <c r="E1229" i="1"/>
  <c r="F1229" i="1" s="1"/>
  <c r="O1228" i="1"/>
  <c r="E1228" i="1"/>
  <c r="E1227" i="1"/>
  <c r="F1227" i="1" s="1"/>
  <c r="E1226" i="1"/>
  <c r="F1226" i="1" s="1"/>
  <c r="E1225" i="1"/>
  <c r="F1225" i="1" s="1"/>
  <c r="G1225" i="1" s="1"/>
  <c r="H1225" i="1" s="1"/>
  <c r="I1225" i="1" s="1"/>
  <c r="J1225" i="1" s="1"/>
  <c r="K1225" i="1" s="1"/>
  <c r="L1225" i="1" s="1"/>
  <c r="M1225" i="1" s="1"/>
  <c r="N1225" i="1" s="1"/>
  <c r="O1225" i="1" s="1"/>
  <c r="E1224" i="1"/>
  <c r="E1223" i="1"/>
  <c r="E1222" i="1"/>
  <c r="E1221" i="1"/>
  <c r="O1220" i="1"/>
  <c r="E1220" i="1"/>
  <c r="O1219" i="1"/>
  <c r="E1219" i="1"/>
  <c r="E1218" i="1"/>
  <c r="F1218" i="1" s="1"/>
  <c r="G1218" i="1" s="1"/>
  <c r="H1218" i="1" s="1"/>
  <c r="I1218" i="1" s="1"/>
  <c r="J1218" i="1" s="1"/>
  <c r="K1218" i="1" s="1"/>
  <c r="L1218" i="1" s="1"/>
  <c r="M1218" i="1" s="1"/>
  <c r="N1218" i="1" s="1"/>
  <c r="E1217" i="1"/>
  <c r="F1217" i="1" s="1"/>
  <c r="G1217" i="1" s="1"/>
  <c r="H1217" i="1" s="1"/>
  <c r="I1217" i="1" s="1"/>
  <c r="J1217" i="1" s="1"/>
  <c r="K1217" i="1" s="1"/>
  <c r="L1217" i="1" s="1"/>
  <c r="M1217" i="1" s="1"/>
  <c r="N1217" i="1" s="1"/>
  <c r="E1216" i="1"/>
  <c r="E1215" i="1"/>
  <c r="E1214" i="1"/>
  <c r="F1214" i="1" s="1"/>
  <c r="G1214" i="1" s="1"/>
  <c r="H1214" i="1" s="1"/>
  <c r="I1214" i="1" s="1"/>
  <c r="J1214" i="1" s="1"/>
  <c r="K1214" i="1" s="1"/>
  <c r="L1214" i="1" s="1"/>
  <c r="M1214" i="1" s="1"/>
  <c r="N1214" i="1" s="1"/>
  <c r="O1213" i="1"/>
  <c r="E1213" i="1"/>
  <c r="F1213" i="1" s="1"/>
  <c r="G1213" i="1" s="1"/>
  <c r="H1213" i="1" s="1"/>
  <c r="I1213" i="1" s="1"/>
  <c r="J1213" i="1" s="1"/>
  <c r="K1213" i="1" s="1"/>
  <c r="L1213" i="1" s="1"/>
  <c r="M1213" i="1" s="1"/>
  <c r="E1212" i="1"/>
  <c r="F1212" i="1" s="1"/>
  <c r="E1211" i="1"/>
  <c r="F1211" i="1" s="1"/>
  <c r="G1211" i="1" s="1"/>
  <c r="H1211" i="1" s="1"/>
  <c r="I1211" i="1" s="1"/>
  <c r="J1211" i="1" s="1"/>
  <c r="K1211" i="1" s="1"/>
  <c r="L1211" i="1" s="1"/>
  <c r="M1211" i="1" s="1"/>
  <c r="N1211" i="1" s="1"/>
  <c r="M1210" i="1"/>
  <c r="N1210" i="1" s="1"/>
  <c r="O1210" i="1" s="1"/>
  <c r="E1210" i="1"/>
  <c r="F1210" i="1" s="1"/>
  <c r="G1210" i="1" s="1"/>
  <c r="H1210" i="1" s="1"/>
  <c r="I1210" i="1" s="1"/>
  <c r="J1210" i="1" s="1"/>
  <c r="K1210" i="1" s="1"/>
  <c r="E1209" i="1"/>
  <c r="F1209" i="1" s="1"/>
  <c r="M1208" i="1"/>
  <c r="N1208" i="1" s="1"/>
  <c r="O1208" i="1" s="1"/>
  <c r="E1208" i="1"/>
  <c r="F1208" i="1" s="1"/>
  <c r="G1208" i="1" s="1"/>
  <c r="H1208" i="1" s="1"/>
  <c r="I1208" i="1" s="1"/>
  <c r="J1208" i="1" s="1"/>
  <c r="K1208" i="1" s="1"/>
  <c r="E1207" i="1"/>
  <c r="F1207" i="1" s="1"/>
  <c r="E1206" i="1"/>
  <c r="F1206" i="1" s="1"/>
  <c r="G1206" i="1" s="1"/>
  <c r="H1206" i="1" s="1"/>
  <c r="E1205" i="1"/>
  <c r="F1205" i="1" s="1"/>
  <c r="O1204" i="1"/>
  <c r="E1204" i="1"/>
  <c r="F1204" i="1" s="1"/>
  <c r="G1204" i="1" s="1"/>
  <c r="H1204" i="1" s="1"/>
  <c r="I1204" i="1" s="1"/>
  <c r="J1204" i="1" s="1"/>
  <c r="K1204" i="1" s="1"/>
  <c r="L1204" i="1" s="1"/>
  <c r="M1204" i="1" s="1"/>
  <c r="E1203" i="1"/>
  <c r="F1203" i="1" s="1"/>
  <c r="G1203" i="1" s="1"/>
  <c r="H1203" i="1" s="1"/>
  <c r="I1203" i="1" s="1"/>
  <c r="J1203" i="1" s="1"/>
  <c r="K1203" i="1" s="1"/>
  <c r="L1203" i="1" s="1"/>
  <c r="M1203" i="1" s="1"/>
  <c r="N1203" i="1" s="1"/>
  <c r="O1203" i="1" s="1"/>
  <c r="E1202" i="1"/>
  <c r="E1201" i="1"/>
  <c r="F1201" i="1" s="1"/>
  <c r="E1200" i="1"/>
  <c r="F1200" i="1" s="1"/>
  <c r="E1199" i="1"/>
  <c r="F1199" i="1" s="1"/>
  <c r="O1198" i="1"/>
  <c r="E1198" i="1"/>
  <c r="F1198" i="1" s="1"/>
  <c r="G1198" i="1" s="1"/>
  <c r="H1198" i="1" s="1"/>
  <c r="I1198" i="1" s="1"/>
  <c r="J1198" i="1" s="1"/>
  <c r="K1198" i="1" s="1"/>
  <c r="L1198" i="1" s="1"/>
  <c r="M1198" i="1" s="1"/>
  <c r="E1197" i="1"/>
  <c r="F1197" i="1" s="1"/>
  <c r="E1196" i="1"/>
  <c r="F1196" i="1" s="1"/>
  <c r="E1195" i="1"/>
  <c r="F1195" i="1" s="1"/>
  <c r="G1195" i="1" s="1"/>
  <c r="H1195" i="1" s="1"/>
  <c r="I1195" i="1" s="1"/>
  <c r="J1195" i="1" s="1"/>
  <c r="K1195" i="1" s="1"/>
  <c r="L1195" i="1" s="1"/>
  <c r="M1195" i="1" s="1"/>
  <c r="N1195" i="1" s="1"/>
  <c r="O1194" i="1"/>
  <c r="E1194" i="1"/>
  <c r="F1194" i="1" s="1"/>
  <c r="O1193" i="1"/>
  <c r="E1193" i="1"/>
  <c r="F1193" i="1" s="1"/>
  <c r="G1193" i="1" s="1"/>
  <c r="H1193" i="1" s="1"/>
  <c r="I1193" i="1" s="1"/>
  <c r="J1193" i="1" s="1"/>
  <c r="K1193" i="1" s="1"/>
  <c r="L1193" i="1" s="1"/>
  <c r="M1193" i="1" s="1"/>
  <c r="E1192" i="1"/>
  <c r="F1192" i="1" s="1"/>
  <c r="E1191" i="1"/>
  <c r="F1191" i="1" s="1"/>
  <c r="O1190" i="1"/>
  <c r="E1190" i="1"/>
  <c r="F1190" i="1" s="1"/>
  <c r="G1190" i="1" s="1"/>
  <c r="H1190" i="1" s="1"/>
  <c r="I1190" i="1" s="1"/>
  <c r="J1190" i="1" s="1"/>
  <c r="K1190" i="1" s="1"/>
  <c r="L1190" i="1" s="1"/>
  <c r="M1190" i="1" s="1"/>
  <c r="E1189" i="1"/>
  <c r="E1188" i="1"/>
  <c r="E1187" i="1"/>
  <c r="K1186" i="1"/>
  <c r="L1186" i="1" s="1"/>
  <c r="M1186" i="1" s="1"/>
  <c r="N1186" i="1" s="1"/>
  <c r="O1186" i="1" s="1"/>
  <c r="E1186" i="1"/>
  <c r="E1185" i="1"/>
  <c r="E1184" i="1"/>
  <c r="E1183" i="1"/>
  <c r="F1183" i="1" s="1"/>
  <c r="E1182" i="1"/>
  <c r="F1182" i="1" s="1"/>
  <c r="G1182" i="1" s="1"/>
  <c r="H1182" i="1" s="1"/>
  <c r="I1182" i="1" s="1"/>
  <c r="J1182" i="1" s="1"/>
  <c r="K1182" i="1" s="1"/>
  <c r="L1182" i="1" s="1"/>
  <c r="M1182" i="1" s="1"/>
  <c r="N1182" i="1" s="1"/>
  <c r="O1182" i="1" s="1"/>
  <c r="O1181" i="1"/>
  <c r="E1181" i="1"/>
  <c r="F1181" i="1" s="1"/>
  <c r="G1181" i="1" s="1"/>
  <c r="E1180" i="1"/>
  <c r="E1179" i="1"/>
  <c r="E1178" i="1"/>
  <c r="F1178" i="1" s="1"/>
  <c r="G1178" i="1" s="1"/>
  <c r="H1178" i="1" s="1"/>
  <c r="I1178" i="1" s="1"/>
  <c r="J1178" i="1" s="1"/>
  <c r="K1178" i="1" s="1"/>
  <c r="L1178" i="1" s="1"/>
  <c r="M1178" i="1" s="1"/>
  <c r="N1178" i="1" s="1"/>
  <c r="E1177" i="1"/>
  <c r="E1176" i="1"/>
  <c r="E1175" i="1"/>
  <c r="F1175" i="1" s="1"/>
  <c r="E1174" i="1"/>
  <c r="F1174" i="1" s="1"/>
  <c r="G1174" i="1" s="1"/>
  <c r="H1174" i="1" s="1"/>
  <c r="I1174" i="1" s="1"/>
  <c r="J1174" i="1" s="1"/>
  <c r="K1174" i="1" s="1"/>
  <c r="L1174" i="1" s="1"/>
  <c r="M1174" i="1" s="1"/>
  <c r="N1174" i="1" s="1"/>
  <c r="O1174" i="1" s="1"/>
  <c r="E1173" i="1"/>
  <c r="E1172" i="1"/>
  <c r="E1171" i="1"/>
  <c r="E1170" i="1"/>
  <c r="E1169" i="1"/>
  <c r="E1168" i="1"/>
  <c r="F1168" i="1" s="1"/>
  <c r="E1167" i="1"/>
  <c r="F1167" i="1" s="1"/>
  <c r="E1166" i="1"/>
  <c r="F1166" i="1" s="1"/>
  <c r="G1166" i="1" s="1"/>
  <c r="H1166" i="1" s="1"/>
  <c r="I1166" i="1" s="1"/>
  <c r="J1166" i="1" s="1"/>
  <c r="K1166" i="1" s="1"/>
  <c r="L1166" i="1" s="1"/>
  <c r="M1166" i="1" s="1"/>
  <c r="E1165" i="1"/>
  <c r="F1165" i="1" s="1"/>
  <c r="G1165" i="1" s="1"/>
  <c r="H1165" i="1" s="1"/>
  <c r="I1165" i="1" s="1"/>
  <c r="J1165" i="1" s="1"/>
  <c r="K1165" i="1" s="1"/>
  <c r="L1165" i="1" s="1"/>
  <c r="M1165" i="1" s="1"/>
  <c r="N1165" i="1" s="1"/>
  <c r="O1165" i="1" s="1"/>
  <c r="E1164" i="1"/>
  <c r="E1163" i="1"/>
  <c r="E1162" i="1"/>
  <c r="E1161" i="1"/>
  <c r="F1161" i="1" s="1"/>
  <c r="E1160" i="1"/>
  <c r="F1160" i="1" s="1"/>
  <c r="G1160" i="1" s="1"/>
  <c r="H1160" i="1" s="1"/>
  <c r="I1160" i="1" s="1"/>
  <c r="J1160" i="1" s="1"/>
  <c r="K1160" i="1" s="1"/>
  <c r="L1160" i="1" s="1"/>
  <c r="M1160" i="1" s="1"/>
  <c r="N1160" i="1" s="1"/>
  <c r="O1160" i="1" s="1"/>
  <c r="E1159" i="1"/>
  <c r="F1159" i="1" s="1"/>
  <c r="G1159" i="1" s="1"/>
  <c r="H1159" i="1" s="1"/>
  <c r="I1159" i="1" s="1"/>
  <c r="J1159" i="1" s="1"/>
  <c r="K1159" i="1" s="1"/>
  <c r="L1159" i="1" s="1"/>
  <c r="M1159" i="1" s="1"/>
  <c r="N1159" i="1" s="1"/>
  <c r="O1159" i="1" s="1"/>
  <c r="E1158" i="1"/>
  <c r="F1158" i="1" s="1"/>
  <c r="G1158" i="1" s="1"/>
  <c r="H1158" i="1" s="1"/>
  <c r="I1158" i="1" s="1"/>
  <c r="J1158" i="1" s="1"/>
  <c r="K1158" i="1" s="1"/>
  <c r="L1158" i="1" s="1"/>
  <c r="M1158" i="1" s="1"/>
  <c r="N1158" i="1" s="1"/>
  <c r="O1158" i="1" s="1"/>
  <c r="E1157" i="1"/>
  <c r="F1157" i="1" s="1"/>
  <c r="G1157" i="1" s="1"/>
  <c r="E1156" i="1"/>
  <c r="F1156" i="1" s="1"/>
  <c r="E1155" i="1"/>
  <c r="F1155" i="1" s="1"/>
  <c r="G1155" i="1" s="1"/>
  <c r="H1155" i="1" s="1"/>
  <c r="I1155" i="1" s="1"/>
  <c r="J1155" i="1" s="1"/>
  <c r="K1155" i="1" s="1"/>
  <c r="L1155" i="1" s="1"/>
  <c r="M1155" i="1" s="1"/>
  <c r="N1155" i="1" s="1"/>
  <c r="O1155" i="1" s="1"/>
  <c r="E1154" i="1"/>
  <c r="F1154" i="1" s="1"/>
  <c r="G1154" i="1" s="1"/>
  <c r="H1154" i="1" s="1"/>
  <c r="I1154" i="1" s="1"/>
  <c r="J1154" i="1" s="1"/>
  <c r="K1154" i="1" s="1"/>
  <c r="L1154" i="1" s="1"/>
  <c r="M1154" i="1" s="1"/>
  <c r="N1154" i="1" s="1"/>
  <c r="O1154" i="1" s="1"/>
  <c r="E1153" i="1"/>
  <c r="F1153" i="1" s="1"/>
  <c r="G1153" i="1" s="1"/>
  <c r="H1153" i="1" s="1"/>
  <c r="I1153" i="1" s="1"/>
  <c r="J1153" i="1" s="1"/>
  <c r="K1153" i="1" s="1"/>
  <c r="L1153" i="1" s="1"/>
  <c r="M1153" i="1" s="1"/>
  <c r="N1153" i="1" s="1"/>
  <c r="O1153" i="1" s="1"/>
  <c r="E1152" i="1"/>
  <c r="F1152" i="1" s="1"/>
  <c r="E1151" i="1"/>
  <c r="F1151" i="1" s="1"/>
  <c r="G1151" i="1" s="1"/>
  <c r="E1150" i="1"/>
  <c r="F1150" i="1" s="1"/>
  <c r="M1149" i="1"/>
  <c r="N1149" i="1" s="1"/>
  <c r="O1149" i="1" s="1"/>
  <c r="E1149" i="1"/>
  <c r="F1149" i="1" s="1"/>
  <c r="G1149" i="1" s="1"/>
  <c r="H1149" i="1" s="1"/>
  <c r="I1149" i="1" s="1"/>
  <c r="J1149" i="1" s="1"/>
  <c r="K1149" i="1" s="1"/>
  <c r="E1148" i="1"/>
  <c r="F1148" i="1" s="1"/>
  <c r="G1148" i="1" s="1"/>
  <c r="H1148" i="1" s="1"/>
  <c r="I1148" i="1" s="1"/>
  <c r="J1148" i="1" s="1"/>
  <c r="K1148" i="1" s="1"/>
  <c r="L1148" i="1" s="1"/>
  <c r="M1148" i="1" s="1"/>
  <c r="N1148" i="1" s="1"/>
  <c r="O1148" i="1" s="1"/>
  <c r="O1147" i="1"/>
  <c r="E1147" i="1"/>
  <c r="O1146" i="1"/>
  <c r="E1146" i="1"/>
  <c r="E1145" i="1"/>
  <c r="E1144" i="1"/>
  <c r="F1144" i="1" s="1"/>
  <c r="E1143" i="1"/>
  <c r="F1143" i="1" s="1"/>
  <c r="E1142" i="1"/>
  <c r="F1142" i="1" s="1"/>
  <c r="G1142" i="1" s="1"/>
  <c r="H1142" i="1" s="1"/>
  <c r="I1142" i="1" s="1"/>
  <c r="J1142" i="1" s="1"/>
  <c r="K1142" i="1" s="1"/>
  <c r="L1142" i="1" s="1"/>
  <c r="M1142" i="1" s="1"/>
  <c r="N1142" i="1" s="1"/>
  <c r="O1141" i="1"/>
  <c r="E1141" i="1"/>
  <c r="F1141" i="1" s="1"/>
  <c r="E1140" i="1"/>
  <c r="F1140" i="1" s="1"/>
  <c r="G1140" i="1" s="1"/>
  <c r="H1140" i="1" s="1"/>
  <c r="E1139" i="1"/>
  <c r="E1138" i="1"/>
  <c r="F1138" i="1" s="1"/>
  <c r="G1138" i="1" s="1"/>
  <c r="H1138" i="1" s="1"/>
  <c r="I1138" i="1" s="1"/>
  <c r="J1138" i="1" s="1"/>
  <c r="K1138" i="1" s="1"/>
  <c r="L1138" i="1" s="1"/>
  <c r="M1138" i="1" s="1"/>
  <c r="N1138" i="1" s="1"/>
  <c r="O1138" i="1" s="1"/>
  <c r="E1137" i="1"/>
  <c r="F1137" i="1" s="1"/>
  <c r="G1137" i="1" s="1"/>
  <c r="H1137" i="1" s="1"/>
  <c r="I1137" i="1" s="1"/>
  <c r="J1137" i="1" s="1"/>
  <c r="K1137" i="1" s="1"/>
  <c r="L1137" i="1" s="1"/>
  <c r="M1137" i="1" s="1"/>
  <c r="N1137" i="1" s="1"/>
  <c r="E1136" i="1"/>
  <c r="F1136" i="1" s="1"/>
  <c r="G1136" i="1" s="1"/>
  <c r="H1136" i="1" s="1"/>
  <c r="I1136" i="1" s="1"/>
  <c r="J1136" i="1" s="1"/>
  <c r="K1136" i="1" s="1"/>
  <c r="L1136" i="1" s="1"/>
  <c r="M1136" i="1" s="1"/>
  <c r="N1136" i="1" s="1"/>
  <c r="O1136" i="1" s="1"/>
  <c r="O1135" i="1"/>
  <c r="E1135" i="1"/>
  <c r="F1135" i="1" s="1"/>
  <c r="N1134" i="1"/>
  <c r="O1134" i="1" s="1"/>
  <c r="E1134" i="1"/>
  <c r="F1134" i="1" s="1"/>
  <c r="E1133" i="1"/>
  <c r="F1133" i="1" s="1"/>
  <c r="G1133" i="1" s="1"/>
  <c r="H1133" i="1" s="1"/>
  <c r="I1133" i="1" s="1"/>
  <c r="J1133" i="1" s="1"/>
  <c r="K1133" i="1" s="1"/>
  <c r="L1133" i="1" s="1"/>
  <c r="M1133" i="1" s="1"/>
  <c r="N1133" i="1" s="1"/>
  <c r="O1133" i="1" s="1"/>
  <c r="E1132" i="1"/>
  <c r="E1131" i="1"/>
  <c r="F1131" i="1" s="1"/>
  <c r="E1130" i="1"/>
  <c r="E1129" i="1"/>
  <c r="E1128" i="1"/>
  <c r="F1128" i="1" s="1"/>
  <c r="E1127" i="1"/>
  <c r="F1127" i="1" s="1"/>
  <c r="G1127" i="1" s="1"/>
  <c r="H1127" i="1" s="1"/>
  <c r="I1127" i="1" s="1"/>
  <c r="J1127" i="1" s="1"/>
  <c r="K1127" i="1" s="1"/>
  <c r="L1127" i="1" s="1"/>
  <c r="M1127" i="1" s="1"/>
  <c r="N1127" i="1" s="1"/>
  <c r="O1127" i="1" s="1"/>
  <c r="O1126" i="1"/>
  <c r="E1126" i="1"/>
  <c r="F1126" i="1" s="1"/>
  <c r="O1125" i="1"/>
  <c r="E1125" i="1"/>
  <c r="F1125" i="1" s="1"/>
  <c r="E1124" i="1"/>
  <c r="F1124" i="1" s="1"/>
  <c r="G1124" i="1" s="1"/>
  <c r="H1124" i="1" s="1"/>
  <c r="I1124" i="1" s="1"/>
  <c r="J1124" i="1" s="1"/>
  <c r="K1124" i="1" s="1"/>
  <c r="L1124" i="1" s="1"/>
  <c r="M1124" i="1" s="1"/>
  <c r="N1124" i="1" s="1"/>
  <c r="E1123" i="1"/>
  <c r="E1122" i="1"/>
  <c r="F1122" i="1" s="1"/>
  <c r="G1122" i="1" s="1"/>
  <c r="H1122" i="1" s="1"/>
  <c r="I1122" i="1" s="1"/>
  <c r="J1122" i="1" s="1"/>
  <c r="K1122" i="1" s="1"/>
  <c r="L1122" i="1" s="1"/>
  <c r="M1122" i="1" s="1"/>
  <c r="N1122" i="1" s="1"/>
  <c r="O1122" i="1" s="1"/>
  <c r="E1121" i="1"/>
  <c r="F1121" i="1" s="1"/>
  <c r="G1121" i="1" s="1"/>
  <c r="H1121" i="1" s="1"/>
  <c r="I1121" i="1" s="1"/>
  <c r="J1121" i="1" s="1"/>
  <c r="K1121" i="1" s="1"/>
  <c r="L1121" i="1" s="1"/>
  <c r="M1121" i="1" s="1"/>
  <c r="N1121" i="1" s="1"/>
  <c r="E1120" i="1"/>
  <c r="F1120" i="1" s="1"/>
  <c r="G1120" i="1" s="1"/>
  <c r="H1120" i="1" s="1"/>
  <c r="I1120" i="1" s="1"/>
  <c r="J1120" i="1" s="1"/>
  <c r="K1120" i="1" s="1"/>
  <c r="L1120" i="1" s="1"/>
  <c r="M1120" i="1" s="1"/>
  <c r="N1120" i="1" s="1"/>
  <c r="E1119" i="1"/>
  <c r="F1119" i="1" s="1"/>
  <c r="G1119" i="1" s="1"/>
  <c r="H1119" i="1" s="1"/>
  <c r="I1119" i="1" s="1"/>
  <c r="J1119" i="1" s="1"/>
  <c r="K1119" i="1" s="1"/>
  <c r="L1119" i="1" s="1"/>
  <c r="M1119" i="1" s="1"/>
  <c r="N1119" i="1" s="1"/>
  <c r="E1118" i="1"/>
  <c r="F1118" i="1" s="1"/>
  <c r="E1117" i="1"/>
  <c r="F1117" i="1" s="1"/>
  <c r="G1117" i="1" s="1"/>
  <c r="H1117" i="1" s="1"/>
  <c r="E1116" i="1"/>
  <c r="O1115" i="1"/>
  <c r="E1115" i="1"/>
  <c r="O1114" i="1"/>
  <c r="E1114" i="1"/>
  <c r="E1113" i="1"/>
  <c r="F1113" i="1" s="1"/>
  <c r="G1113" i="1" s="1"/>
  <c r="H1113" i="1" s="1"/>
  <c r="I1113" i="1" s="1"/>
  <c r="J1113" i="1" s="1"/>
  <c r="K1113" i="1" s="1"/>
  <c r="L1113" i="1" s="1"/>
  <c r="M1113" i="1" s="1"/>
  <c r="N1113" i="1" s="1"/>
  <c r="O1113" i="1" s="1"/>
  <c r="E1112" i="1"/>
  <c r="F1112" i="1" s="1"/>
  <c r="G1112" i="1" s="1"/>
  <c r="H1112" i="1" s="1"/>
  <c r="I1112" i="1" s="1"/>
  <c r="J1112" i="1" s="1"/>
  <c r="K1112" i="1" s="1"/>
  <c r="L1112" i="1" s="1"/>
  <c r="M1112" i="1" s="1"/>
  <c r="N1112" i="1" s="1"/>
  <c r="O1112" i="1" s="1"/>
  <c r="J1111" i="1"/>
  <c r="K1111" i="1" s="1"/>
  <c r="L1111" i="1" s="1"/>
  <c r="M1111" i="1" s="1"/>
  <c r="N1111" i="1" s="1"/>
  <c r="O1111" i="1" s="1"/>
  <c r="E1111" i="1"/>
  <c r="F1111" i="1" s="1"/>
  <c r="G1111" i="1" s="1"/>
  <c r="H1111" i="1" s="1"/>
  <c r="E1110" i="1"/>
  <c r="F1110" i="1" s="1"/>
  <c r="G1110" i="1" s="1"/>
  <c r="H1110" i="1" s="1"/>
  <c r="I1110" i="1" s="1"/>
  <c r="J1110" i="1" s="1"/>
  <c r="K1110" i="1" s="1"/>
  <c r="L1110" i="1" s="1"/>
  <c r="M1110" i="1" s="1"/>
  <c r="N1110" i="1" s="1"/>
  <c r="O1109" i="1"/>
  <c r="E1109" i="1"/>
  <c r="F1109" i="1" s="1"/>
  <c r="O1108" i="1"/>
  <c r="E1108" i="1"/>
  <c r="F1108" i="1" s="1"/>
  <c r="G1108" i="1" s="1"/>
  <c r="H1108" i="1" s="1"/>
  <c r="I1108" i="1" s="1"/>
  <c r="J1108" i="1" s="1"/>
  <c r="K1108" i="1" s="1"/>
  <c r="L1108" i="1" s="1"/>
  <c r="M1108" i="1" s="1"/>
  <c r="E1107" i="1"/>
  <c r="F1107" i="1" s="1"/>
  <c r="G1107" i="1" s="1"/>
  <c r="H1107" i="1" s="1"/>
  <c r="I1107" i="1" s="1"/>
  <c r="J1107" i="1" s="1"/>
  <c r="K1107" i="1" s="1"/>
  <c r="L1107" i="1" s="1"/>
  <c r="M1107" i="1" s="1"/>
  <c r="N1107" i="1" s="1"/>
  <c r="M1106" i="1"/>
  <c r="N1106" i="1" s="1"/>
  <c r="O1106" i="1" s="1"/>
  <c r="E1106" i="1"/>
  <c r="F1106" i="1" s="1"/>
  <c r="G1106" i="1" s="1"/>
  <c r="H1106" i="1" s="1"/>
  <c r="I1106" i="1" s="1"/>
  <c r="J1106" i="1" s="1"/>
  <c r="K1106" i="1" s="1"/>
  <c r="K1105" i="1"/>
  <c r="L1105" i="1" s="1"/>
  <c r="M1105" i="1" s="1"/>
  <c r="N1105" i="1" s="1"/>
  <c r="O1105" i="1" s="1"/>
  <c r="E1105" i="1"/>
  <c r="F1105" i="1" s="1"/>
  <c r="G1105" i="1" s="1"/>
  <c r="H1105" i="1" s="1"/>
  <c r="I1105" i="1" s="1"/>
  <c r="E1104" i="1"/>
  <c r="F1104" i="1" s="1"/>
  <c r="G1104" i="1" s="1"/>
  <c r="E1103" i="1"/>
  <c r="F1103" i="1" s="1"/>
  <c r="G1103" i="1" s="1"/>
  <c r="H1103" i="1" s="1"/>
  <c r="I1103" i="1" s="1"/>
  <c r="J1103" i="1" s="1"/>
  <c r="K1103" i="1" s="1"/>
  <c r="L1103" i="1" s="1"/>
  <c r="M1103" i="1" s="1"/>
  <c r="N1103" i="1" s="1"/>
  <c r="E1102" i="1"/>
  <c r="F1102" i="1" s="1"/>
  <c r="G1102" i="1" s="1"/>
  <c r="H1102" i="1" s="1"/>
  <c r="I1102" i="1" s="1"/>
  <c r="J1102" i="1" s="1"/>
  <c r="K1102" i="1" s="1"/>
  <c r="E1101" i="1"/>
  <c r="F1101" i="1" s="1"/>
  <c r="G1101" i="1" s="1"/>
  <c r="H1101" i="1" s="1"/>
  <c r="I1101" i="1" s="1"/>
  <c r="J1101" i="1" s="1"/>
  <c r="K1101" i="1" s="1"/>
  <c r="L1101" i="1" s="1"/>
  <c r="M1101" i="1" s="1"/>
  <c r="N1101" i="1" s="1"/>
  <c r="E1100" i="1"/>
  <c r="F1100" i="1" s="1"/>
  <c r="G1100" i="1" s="1"/>
  <c r="O1099" i="1"/>
  <c r="E1099" i="1"/>
  <c r="F1099" i="1" s="1"/>
  <c r="G1099" i="1" s="1"/>
  <c r="H1099" i="1" s="1"/>
  <c r="I1099" i="1" s="1"/>
  <c r="J1099" i="1" s="1"/>
  <c r="K1099" i="1" s="1"/>
  <c r="L1099" i="1" s="1"/>
  <c r="M1099" i="1" s="1"/>
  <c r="E1098" i="1"/>
  <c r="F1098" i="1" s="1"/>
  <c r="G1098" i="1" s="1"/>
  <c r="H1098" i="1" s="1"/>
  <c r="I1098" i="1" s="1"/>
  <c r="J1098" i="1" s="1"/>
  <c r="K1098" i="1" s="1"/>
  <c r="E1097" i="1"/>
  <c r="F1097" i="1" s="1"/>
  <c r="G1097" i="1" s="1"/>
  <c r="H1097" i="1" s="1"/>
  <c r="I1097" i="1" s="1"/>
  <c r="J1097" i="1" s="1"/>
  <c r="K1097" i="1" s="1"/>
  <c r="L1097" i="1" s="1"/>
  <c r="M1097" i="1" s="1"/>
  <c r="N1097" i="1" s="1"/>
  <c r="E1096" i="1"/>
  <c r="F1096" i="1" s="1"/>
  <c r="G1096" i="1" s="1"/>
  <c r="E1095" i="1"/>
  <c r="F1095" i="1" s="1"/>
  <c r="G1095" i="1" s="1"/>
  <c r="H1095" i="1" s="1"/>
  <c r="I1095" i="1" s="1"/>
  <c r="J1095" i="1" s="1"/>
  <c r="K1095" i="1" s="1"/>
  <c r="L1095" i="1" s="1"/>
  <c r="M1095" i="1" s="1"/>
  <c r="N1095" i="1" s="1"/>
  <c r="E1094" i="1"/>
  <c r="F1094" i="1" s="1"/>
  <c r="G1094" i="1" s="1"/>
  <c r="H1094" i="1" s="1"/>
  <c r="I1094" i="1" s="1"/>
  <c r="J1094" i="1" s="1"/>
  <c r="K1094" i="1" s="1"/>
  <c r="E1093" i="1"/>
  <c r="F1093" i="1" s="1"/>
  <c r="G1093" i="1" s="1"/>
  <c r="H1093" i="1" s="1"/>
  <c r="I1093" i="1" s="1"/>
  <c r="J1093" i="1" s="1"/>
  <c r="K1093" i="1" s="1"/>
  <c r="L1093" i="1" s="1"/>
  <c r="M1093" i="1" s="1"/>
  <c r="N1093" i="1" s="1"/>
  <c r="E1092" i="1"/>
  <c r="F1092" i="1" s="1"/>
  <c r="G1092" i="1" s="1"/>
  <c r="E1091" i="1"/>
  <c r="F1091" i="1" s="1"/>
  <c r="G1091" i="1" s="1"/>
  <c r="H1091" i="1" s="1"/>
  <c r="I1091" i="1" s="1"/>
  <c r="J1091" i="1" s="1"/>
  <c r="K1091" i="1" s="1"/>
  <c r="L1091" i="1" s="1"/>
  <c r="M1091" i="1" s="1"/>
  <c r="N1091" i="1" s="1"/>
  <c r="K1090" i="1"/>
  <c r="L1090" i="1" s="1"/>
  <c r="E1090" i="1"/>
  <c r="F1090" i="1" s="1"/>
  <c r="G1090" i="1" s="1"/>
  <c r="H1090" i="1" s="1"/>
  <c r="I1090" i="1" s="1"/>
  <c r="E1089" i="1"/>
  <c r="F1089" i="1" s="1"/>
  <c r="G1089" i="1" s="1"/>
  <c r="H1089" i="1" s="1"/>
  <c r="I1089" i="1" s="1"/>
  <c r="J1089" i="1" s="1"/>
  <c r="K1089" i="1" s="1"/>
  <c r="L1089" i="1" s="1"/>
  <c r="M1089" i="1" s="1"/>
  <c r="N1089" i="1" s="1"/>
  <c r="O1089" i="1" s="1"/>
  <c r="E1088" i="1"/>
  <c r="F1088" i="1" s="1"/>
  <c r="G1088" i="1" s="1"/>
  <c r="E1087" i="1"/>
  <c r="F1087" i="1" s="1"/>
  <c r="G1087" i="1" s="1"/>
  <c r="H1087" i="1" s="1"/>
  <c r="I1087" i="1" s="1"/>
  <c r="J1087" i="1" s="1"/>
  <c r="K1087" i="1" s="1"/>
  <c r="L1087" i="1" s="1"/>
  <c r="M1087" i="1" s="1"/>
  <c r="N1087" i="1" s="1"/>
  <c r="E1086" i="1"/>
  <c r="E1085" i="1"/>
  <c r="E1084" i="1"/>
  <c r="F1084" i="1" s="1"/>
  <c r="G1084" i="1" s="1"/>
  <c r="H1084" i="1" s="1"/>
  <c r="I1084" i="1" s="1"/>
  <c r="J1084" i="1" s="1"/>
  <c r="K1084" i="1" s="1"/>
  <c r="L1084" i="1" s="1"/>
  <c r="M1084" i="1" s="1"/>
  <c r="N1084" i="1" s="1"/>
  <c r="O1083" i="1"/>
  <c r="E1083" i="1"/>
  <c r="F1083" i="1" s="1"/>
  <c r="G1083" i="1" s="1"/>
  <c r="H1083" i="1" s="1"/>
  <c r="I1083" i="1" s="1"/>
  <c r="J1083" i="1" s="1"/>
  <c r="K1083" i="1" s="1"/>
  <c r="L1083" i="1" s="1"/>
  <c r="M1083" i="1" s="1"/>
  <c r="O1082" i="1"/>
  <c r="E1082" i="1"/>
  <c r="F1082" i="1" s="1"/>
  <c r="G1082" i="1" s="1"/>
  <c r="H1082" i="1" s="1"/>
  <c r="I1082" i="1" s="1"/>
  <c r="J1082" i="1" s="1"/>
  <c r="K1082" i="1" s="1"/>
  <c r="L1082" i="1" s="1"/>
  <c r="M1082" i="1" s="1"/>
  <c r="E1081" i="1"/>
  <c r="F1081" i="1" s="1"/>
  <c r="G1081" i="1" s="1"/>
  <c r="H1081" i="1" s="1"/>
  <c r="I1081" i="1" s="1"/>
  <c r="J1081" i="1" s="1"/>
  <c r="K1081" i="1" s="1"/>
  <c r="L1081" i="1" s="1"/>
  <c r="M1081" i="1" s="1"/>
  <c r="N1081" i="1" s="1"/>
  <c r="O1080" i="1"/>
  <c r="E1080" i="1"/>
  <c r="F1080" i="1" s="1"/>
  <c r="G1080" i="1" s="1"/>
  <c r="H1080" i="1" s="1"/>
  <c r="I1080" i="1" s="1"/>
  <c r="J1080" i="1" s="1"/>
  <c r="K1080" i="1" s="1"/>
  <c r="L1080" i="1" s="1"/>
  <c r="M1080" i="1" s="1"/>
  <c r="O1079" i="1"/>
  <c r="E1079" i="1"/>
  <c r="F1079" i="1" s="1"/>
  <c r="G1079" i="1" s="1"/>
  <c r="H1079" i="1" s="1"/>
  <c r="I1079" i="1" s="1"/>
  <c r="J1079" i="1" s="1"/>
  <c r="K1079" i="1" s="1"/>
  <c r="L1079" i="1" s="1"/>
  <c r="M1079" i="1" s="1"/>
  <c r="E1078" i="1"/>
  <c r="F1078" i="1" s="1"/>
  <c r="G1078" i="1" s="1"/>
  <c r="H1078" i="1" s="1"/>
  <c r="I1078" i="1" s="1"/>
  <c r="J1078" i="1" s="1"/>
  <c r="K1078" i="1" s="1"/>
  <c r="L1078" i="1" s="1"/>
  <c r="M1078" i="1" s="1"/>
  <c r="N1078" i="1" s="1"/>
  <c r="O1077" i="1"/>
  <c r="E1077" i="1"/>
  <c r="F1077" i="1" s="1"/>
  <c r="G1077" i="1" s="1"/>
  <c r="H1077" i="1" s="1"/>
  <c r="I1077" i="1" s="1"/>
  <c r="J1077" i="1" s="1"/>
  <c r="K1077" i="1" s="1"/>
  <c r="L1077" i="1" s="1"/>
  <c r="M1077" i="1" s="1"/>
  <c r="E1076" i="1"/>
  <c r="F1076" i="1" s="1"/>
  <c r="G1076" i="1" s="1"/>
  <c r="H1076" i="1" s="1"/>
  <c r="I1076" i="1" s="1"/>
  <c r="J1076" i="1" s="1"/>
  <c r="K1076" i="1" s="1"/>
  <c r="L1076" i="1" s="1"/>
  <c r="M1076" i="1" s="1"/>
  <c r="N1076" i="1" s="1"/>
  <c r="O1075" i="1"/>
  <c r="E1075" i="1"/>
  <c r="F1075" i="1" s="1"/>
  <c r="G1075" i="1" s="1"/>
  <c r="H1075" i="1" s="1"/>
  <c r="I1075" i="1" s="1"/>
  <c r="J1075" i="1" s="1"/>
  <c r="K1075" i="1" s="1"/>
  <c r="L1075" i="1" s="1"/>
  <c r="M1075" i="1" s="1"/>
  <c r="O1074" i="1"/>
  <c r="E1074" i="1"/>
  <c r="F1074" i="1" s="1"/>
  <c r="G1074" i="1" s="1"/>
  <c r="H1074" i="1" s="1"/>
  <c r="I1074" i="1" s="1"/>
  <c r="J1074" i="1" s="1"/>
  <c r="K1074" i="1" s="1"/>
  <c r="L1074" i="1" s="1"/>
  <c r="M1074" i="1" s="1"/>
  <c r="O1073" i="1"/>
  <c r="E1073" i="1"/>
  <c r="F1073" i="1" s="1"/>
  <c r="G1073" i="1" s="1"/>
  <c r="H1073" i="1" s="1"/>
  <c r="I1073" i="1" s="1"/>
  <c r="J1073" i="1" s="1"/>
  <c r="K1073" i="1" s="1"/>
  <c r="L1073" i="1" s="1"/>
  <c r="M1073" i="1" s="1"/>
  <c r="E1072" i="1"/>
  <c r="F1072" i="1" s="1"/>
  <c r="G1072" i="1" s="1"/>
  <c r="H1072" i="1" s="1"/>
  <c r="I1072" i="1" s="1"/>
  <c r="J1072" i="1" s="1"/>
  <c r="K1072" i="1" s="1"/>
  <c r="L1072" i="1" s="1"/>
  <c r="M1072" i="1" s="1"/>
  <c r="N1072" i="1" s="1"/>
  <c r="E1071" i="1"/>
  <c r="F1071" i="1" s="1"/>
  <c r="G1071" i="1" s="1"/>
  <c r="H1071" i="1" s="1"/>
  <c r="I1071" i="1" s="1"/>
  <c r="J1071" i="1" s="1"/>
  <c r="K1071" i="1" s="1"/>
  <c r="L1071" i="1" s="1"/>
  <c r="M1071" i="1" s="1"/>
  <c r="N1071" i="1" s="1"/>
  <c r="E1070" i="1"/>
  <c r="F1070" i="1" s="1"/>
  <c r="G1070" i="1" s="1"/>
  <c r="H1070" i="1" s="1"/>
  <c r="I1070" i="1" s="1"/>
  <c r="J1070" i="1" s="1"/>
  <c r="K1070" i="1" s="1"/>
  <c r="L1070" i="1" s="1"/>
  <c r="M1070" i="1" s="1"/>
  <c r="N1070" i="1" s="1"/>
  <c r="E1069" i="1"/>
  <c r="F1069" i="1" s="1"/>
  <c r="G1069" i="1" s="1"/>
  <c r="H1069" i="1" s="1"/>
  <c r="I1069" i="1" s="1"/>
  <c r="J1069" i="1" s="1"/>
  <c r="K1069" i="1" s="1"/>
  <c r="L1069" i="1" s="1"/>
  <c r="M1069" i="1" s="1"/>
  <c r="N1069" i="1" s="1"/>
  <c r="E1068" i="1"/>
  <c r="F1068" i="1" s="1"/>
  <c r="G1068" i="1" s="1"/>
  <c r="H1068" i="1" s="1"/>
  <c r="I1068" i="1" s="1"/>
  <c r="J1068" i="1" s="1"/>
  <c r="K1068" i="1" s="1"/>
  <c r="L1068" i="1" s="1"/>
  <c r="M1068" i="1" s="1"/>
  <c r="N1068" i="1" s="1"/>
  <c r="E1067" i="1"/>
  <c r="F1067" i="1" s="1"/>
  <c r="G1067" i="1" s="1"/>
  <c r="H1067" i="1" s="1"/>
  <c r="I1067" i="1" s="1"/>
  <c r="J1067" i="1" s="1"/>
  <c r="K1067" i="1" s="1"/>
  <c r="L1067" i="1" s="1"/>
  <c r="M1067" i="1" s="1"/>
  <c r="N1067" i="1" s="1"/>
  <c r="E1066" i="1"/>
  <c r="F1066" i="1" s="1"/>
  <c r="G1066" i="1" s="1"/>
  <c r="H1066" i="1" s="1"/>
  <c r="I1066" i="1" s="1"/>
  <c r="J1066" i="1" s="1"/>
  <c r="K1066" i="1" s="1"/>
  <c r="L1066" i="1" s="1"/>
  <c r="M1066" i="1" s="1"/>
  <c r="N1066" i="1" s="1"/>
  <c r="E1065" i="1"/>
  <c r="F1065" i="1" s="1"/>
  <c r="G1065" i="1" s="1"/>
  <c r="H1065" i="1" s="1"/>
  <c r="I1065" i="1" s="1"/>
  <c r="J1065" i="1" s="1"/>
  <c r="K1065" i="1" s="1"/>
  <c r="L1065" i="1" s="1"/>
  <c r="M1065" i="1" s="1"/>
  <c r="N1065" i="1" s="1"/>
  <c r="O1065" i="1" s="1"/>
  <c r="O1064" i="1"/>
  <c r="E1064" i="1"/>
  <c r="F1064" i="1" s="1"/>
  <c r="G1064" i="1" s="1"/>
  <c r="H1064" i="1" s="1"/>
  <c r="I1064" i="1" s="1"/>
  <c r="J1064" i="1" s="1"/>
  <c r="K1064" i="1" s="1"/>
  <c r="L1064" i="1" s="1"/>
  <c r="M1064" i="1" s="1"/>
  <c r="O1063" i="1"/>
  <c r="E1063" i="1"/>
  <c r="O1062" i="1"/>
  <c r="E1062" i="1"/>
  <c r="F1062" i="1" s="1"/>
  <c r="G1062" i="1" s="1"/>
  <c r="H1062" i="1" s="1"/>
  <c r="I1062" i="1" s="1"/>
  <c r="J1062" i="1" s="1"/>
  <c r="K1062" i="1" s="1"/>
  <c r="L1062" i="1" s="1"/>
  <c r="M1062" i="1" s="1"/>
  <c r="E1061" i="1"/>
  <c r="F1061" i="1" s="1"/>
  <c r="G1061" i="1" s="1"/>
  <c r="H1061" i="1" s="1"/>
  <c r="I1061" i="1" s="1"/>
  <c r="J1061" i="1" s="1"/>
  <c r="K1061" i="1" s="1"/>
  <c r="L1061" i="1" s="1"/>
  <c r="M1061" i="1" s="1"/>
  <c r="N1061" i="1" s="1"/>
  <c r="O1061" i="1" s="1"/>
  <c r="E1060" i="1"/>
  <c r="E1059" i="1"/>
  <c r="F1059" i="1" s="1"/>
  <c r="G1059" i="1" s="1"/>
  <c r="H1059" i="1" s="1"/>
  <c r="I1059" i="1" s="1"/>
  <c r="J1059" i="1" s="1"/>
  <c r="K1059" i="1" s="1"/>
  <c r="L1059" i="1" s="1"/>
  <c r="M1059" i="1" s="1"/>
  <c r="N1059" i="1" s="1"/>
  <c r="O1059" i="1" s="1"/>
  <c r="E1058" i="1"/>
  <c r="F1058" i="1" s="1"/>
  <c r="G1058" i="1" s="1"/>
  <c r="H1058" i="1" s="1"/>
  <c r="I1058" i="1" s="1"/>
  <c r="J1058" i="1" s="1"/>
  <c r="K1058" i="1" s="1"/>
  <c r="L1058" i="1" s="1"/>
  <c r="M1058" i="1" s="1"/>
  <c r="N1058" i="1" s="1"/>
  <c r="O1058" i="1" s="1"/>
  <c r="E1057" i="1"/>
  <c r="F1057" i="1" s="1"/>
  <c r="G1057" i="1" s="1"/>
  <c r="H1057" i="1" s="1"/>
  <c r="I1057" i="1" s="1"/>
  <c r="J1057" i="1" s="1"/>
  <c r="K1057" i="1" s="1"/>
  <c r="L1057" i="1" s="1"/>
  <c r="M1057" i="1" s="1"/>
  <c r="N1057" i="1" s="1"/>
  <c r="E1056" i="1"/>
  <c r="F1056" i="1" s="1"/>
  <c r="G1056" i="1" s="1"/>
  <c r="H1056" i="1" s="1"/>
  <c r="I1056" i="1" s="1"/>
  <c r="J1056" i="1" s="1"/>
  <c r="K1056" i="1" s="1"/>
  <c r="L1056" i="1" s="1"/>
  <c r="M1056" i="1" s="1"/>
  <c r="N1056" i="1" s="1"/>
  <c r="E1055" i="1"/>
  <c r="F1055" i="1" s="1"/>
  <c r="G1055" i="1" s="1"/>
  <c r="H1055" i="1" s="1"/>
  <c r="I1055" i="1" s="1"/>
  <c r="J1055" i="1" s="1"/>
  <c r="K1055" i="1" s="1"/>
  <c r="L1055" i="1" s="1"/>
  <c r="M1055" i="1" s="1"/>
  <c r="N1055" i="1" s="1"/>
  <c r="E1054" i="1"/>
  <c r="F1054" i="1" s="1"/>
  <c r="G1054" i="1" s="1"/>
  <c r="H1054" i="1" s="1"/>
  <c r="I1054" i="1" s="1"/>
  <c r="J1054" i="1" s="1"/>
  <c r="K1054" i="1" s="1"/>
  <c r="L1054" i="1" s="1"/>
  <c r="M1054" i="1" s="1"/>
  <c r="N1054" i="1" s="1"/>
  <c r="E1053" i="1"/>
  <c r="F1053" i="1" s="1"/>
  <c r="G1053" i="1" s="1"/>
  <c r="H1053" i="1" s="1"/>
  <c r="I1053" i="1" s="1"/>
  <c r="J1053" i="1" s="1"/>
  <c r="K1053" i="1" s="1"/>
  <c r="L1053" i="1" s="1"/>
  <c r="M1053" i="1" s="1"/>
  <c r="N1053" i="1" s="1"/>
  <c r="O1052" i="1"/>
  <c r="E1052" i="1"/>
  <c r="F1052" i="1" s="1"/>
  <c r="G1052" i="1" s="1"/>
  <c r="H1052" i="1" s="1"/>
  <c r="I1052" i="1" s="1"/>
  <c r="J1052" i="1" s="1"/>
  <c r="K1052" i="1" s="1"/>
  <c r="L1052" i="1" s="1"/>
  <c r="M1052" i="1" s="1"/>
  <c r="O1051" i="1"/>
  <c r="E1051" i="1"/>
  <c r="F1051" i="1" s="1"/>
  <c r="G1051" i="1" s="1"/>
  <c r="H1051" i="1" s="1"/>
  <c r="I1051" i="1" s="1"/>
  <c r="J1051" i="1" s="1"/>
  <c r="K1051" i="1" s="1"/>
  <c r="L1051" i="1" s="1"/>
  <c r="M1051" i="1" s="1"/>
  <c r="E1050" i="1"/>
  <c r="F1050" i="1" s="1"/>
  <c r="G1050" i="1" s="1"/>
  <c r="H1050" i="1" s="1"/>
  <c r="I1050" i="1" s="1"/>
  <c r="J1050" i="1" s="1"/>
  <c r="K1050" i="1" s="1"/>
  <c r="L1050" i="1" s="1"/>
  <c r="M1050" i="1" s="1"/>
  <c r="N1050" i="1" s="1"/>
  <c r="O1050" i="1" s="1"/>
  <c r="O1049" i="1"/>
  <c r="E1049" i="1"/>
  <c r="E1048" i="1"/>
  <c r="F1048" i="1" s="1"/>
  <c r="O1047" i="1"/>
  <c r="E1047" i="1"/>
  <c r="F1047" i="1" s="1"/>
  <c r="G1047" i="1" s="1"/>
  <c r="H1047" i="1" s="1"/>
  <c r="I1047" i="1" s="1"/>
  <c r="J1047" i="1" s="1"/>
  <c r="K1047" i="1" s="1"/>
  <c r="L1047" i="1" s="1"/>
  <c r="M1047" i="1" s="1"/>
  <c r="O1046" i="1"/>
  <c r="E1046" i="1"/>
  <c r="E1045" i="1"/>
  <c r="F1045" i="1" s="1"/>
  <c r="G1045" i="1" s="1"/>
  <c r="H1045" i="1" s="1"/>
  <c r="I1045" i="1" s="1"/>
  <c r="J1045" i="1" s="1"/>
  <c r="K1045" i="1" s="1"/>
  <c r="L1045" i="1" s="1"/>
  <c r="M1045" i="1" s="1"/>
  <c r="N1045" i="1" s="1"/>
  <c r="O1045" i="1" s="1"/>
  <c r="O1044" i="1"/>
  <c r="E1044" i="1"/>
  <c r="E1043" i="1"/>
  <c r="E1042" i="1"/>
  <c r="F1042" i="1" s="1"/>
  <c r="G1042" i="1" s="1"/>
  <c r="H1042" i="1" s="1"/>
  <c r="I1042" i="1" s="1"/>
  <c r="J1042" i="1" s="1"/>
  <c r="K1042" i="1" s="1"/>
  <c r="L1042" i="1" s="1"/>
  <c r="M1042" i="1" s="1"/>
  <c r="N1042" i="1" s="1"/>
  <c r="E1041" i="1"/>
  <c r="F1041" i="1" s="1"/>
  <c r="G1041" i="1" s="1"/>
  <c r="E1040" i="1"/>
  <c r="E1039" i="1"/>
  <c r="E1038" i="1"/>
  <c r="F1038" i="1" s="1"/>
  <c r="G1038" i="1" s="1"/>
  <c r="H1038" i="1" s="1"/>
  <c r="I1038" i="1" s="1"/>
  <c r="J1038" i="1" s="1"/>
  <c r="K1038" i="1" s="1"/>
  <c r="L1038" i="1" s="1"/>
  <c r="M1038" i="1" s="1"/>
  <c r="N1038" i="1" s="1"/>
  <c r="O1038" i="1" s="1"/>
  <c r="E1037" i="1"/>
  <c r="F1037" i="1" s="1"/>
  <c r="G1037" i="1" s="1"/>
  <c r="H1037" i="1" s="1"/>
  <c r="I1037" i="1" s="1"/>
  <c r="J1037" i="1" s="1"/>
  <c r="K1037" i="1" s="1"/>
  <c r="L1037" i="1" s="1"/>
  <c r="M1037" i="1" s="1"/>
  <c r="N1037" i="1" s="1"/>
  <c r="O1037" i="1" s="1"/>
  <c r="E1036" i="1"/>
  <c r="F1036" i="1" s="1"/>
  <c r="G1036" i="1" s="1"/>
  <c r="H1036" i="1" s="1"/>
  <c r="I1036" i="1" s="1"/>
  <c r="J1036" i="1" s="1"/>
  <c r="K1036" i="1" s="1"/>
  <c r="L1036" i="1" s="1"/>
  <c r="M1036" i="1" s="1"/>
  <c r="N1036" i="1" s="1"/>
  <c r="O1036" i="1" s="1"/>
  <c r="E1035" i="1"/>
  <c r="E1034" i="1"/>
  <c r="F1034" i="1" s="1"/>
  <c r="G1034" i="1" s="1"/>
  <c r="H1034" i="1" s="1"/>
  <c r="I1034" i="1" s="1"/>
  <c r="J1034" i="1" s="1"/>
  <c r="K1034" i="1" s="1"/>
  <c r="L1034" i="1" s="1"/>
  <c r="M1034" i="1" s="1"/>
  <c r="N1034" i="1" s="1"/>
  <c r="O1034" i="1" s="1"/>
  <c r="O1033" i="1"/>
  <c r="E1033" i="1"/>
  <c r="E1032" i="1"/>
  <c r="F1032" i="1" s="1"/>
  <c r="G1032" i="1" s="1"/>
  <c r="H1032" i="1" s="1"/>
  <c r="I1032" i="1" s="1"/>
  <c r="J1032" i="1" s="1"/>
  <c r="K1032" i="1" s="1"/>
  <c r="L1032" i="1" s="1"/>
  <c r="M1032" i="1" s="1"/>
  <c r="N1032" i="1" s="1"/>
  <c r="O1032" i="1" s="1"/>
  <c r="O1031" i="1"/>
  <c r="E1031" i="1"/>
  <c r="F1031" i="1" s="1"/>
  <c r="G1031" i="1" s="1"/>
  <c r="H1031" i="1" s="1"/>
  <c r="I1031" i="1" s="1"/>
  <c r="J1031" i="1" s="1"/>
  <c r="K1031" i="1" s="1"/>
  <c r="L1031" i="1" s="1"/>
  <c r="M1031" i="1" s="1"/>
  <c r="E1030" i="1"/>
  <c r="F1030" i="1" s="1"/>
  <c r="G1030" i="1" s="1"/>
  <c r="H1030" i="1" s="1"/>
  <c r="I1030" i="1" s="1"/>
  <c r="J1030" i="1" s="1"/>
  <c r="K1030" i="1" s="1"/>
  <c r="L1030" i="1" s="1"/>
  <c r="M1030" i="1" s="1"/>
  <c r="N1030" i="1" s="1"/>
  <c r="O1030" i="1" s="1"/>
  <c r="E1029" i="1"/>
  <c r="F1029" i="1" s="1"/>
  <c r="G1029" i="1" s="1"/>
  <c r="H1029" i="1" s="1"/>
  <c r="I1029" i="1" s="1"/>
  <c r="J1029" i="1" s="1"/>
  <c r="K1029" i="1" s="1"/>
  <c r="L1029" i="1" s="1"/>
  <c r="M1029" i="1" s="1"/>
  <c r="N1029" i="1" s="1"/>
  <c r="O1029" i="1" s="1"/>
  <c r="E1028" i="1"/>
  <c r="M1027" i="1"/>
  <c r="N1027" i="1" s="1"/>
  <c r="O1027" i="1" s="1"/>
  <c r="E1027" i="1"/>
  <c r="F1027" i="1" s="1"/>
  <c r="E1026" i="1"/>
  <c r="F1026" i="1" s="1"/>
  <c r="G1026" i="1" s="1"/>
  <c r="H1026" i="1" s="1"/>
  <c r="I1026" i="1" s="1"/>
  <c r="J1026" i="1" s="1"/>
  <c r="K1026" i="1" s="1"/>
  <c r="L1026" i="1" s="1"/>
  <c r="M1026" i="1" s="1"/>
  <c r="N1026" i="1" s="1"/>
  <c r="E1025" i="1"/>
  <c r="E1024" i="1"/>
  <c r="F1024" i="1" s="1"/>
  <c r="G1024" i="1" s="1"/>
  <c r="E1023" i="1"/>
  <c r="E1022" i="1"/>
  <c r="E1021" i="1"/>
  <c r="O1020" i="1"/>
  <c r="E1020" i="1"/>
  <c r="E1019" i="1"/>
  <c r="E1018" i="1"/>
  <c r="E1017" i="1"/>
  <c r="F1017" i="1" s="1"/>
  <c r="G1017" i="1" s="1"/>
  <c r="H1017" i="1" s="1"/>
  <c r="I1017" i="1" s="1"/>
  <c r="J1017" i="1" s="1"/>
  <c r="K1017" i="1" s="1"/>
  <c r="L1017" i="1" s="1"/>
  <c r="M1017" i="1" s="1"/>
  <c r="N1017" i="1" s="1"/>
  <c r="O1017" i="1" s="1"/>
  <c r="E1016" i="1"/>
  <c r="F1016" i="1" s="1"/>
  <c r="G1016" i="1" s="1"/>
  <c r="H1016" i="1" s="1"/>
  <c r="I1016" i="1" s="1"/>
  <c r="J1016" i="1" s="1"/>
  <c r="K1016" i="1" s="1"/>
  <c r="L1016" i="1" s="1"/>
  <c r="M1016" i="1" s="1"/>
  <c r="N1016" i="1" s="1"/>
  <c r="O1016" i="1" s="1"/>
  <c r="E1015" i="1"/>
  <c r="F1015" i="1" s="1"/>
  <c r="G1015" i="1" s="1"/>
  <c r="H1015" i="1" s="1"/>
  <c r="I1015" i="1" s="1"/>
  <c r="J1015" i="1" s="1"/>
  <c r="K1015" i="1" s="1"/>
  <c r="L1015" i="1" s="1"/>
  <c r="M1015" i="1" s="1"/>
  <c r="N1015" i="1" s="1"/>
  <c r="O1015" i="1" s="1"/>
  <c r="E1014" i="1"/>
  <c r="F1014" i="1" s="1"/>
  <c r="G1014" i="1" s="1"/>
  <c r="H1014" i="1" s="1"/>
  <c r="I1014" i="1" s="1"/>
  <c r="J1014" i="1" s="1"/>
  <c r="K1014" i="1" s="1"/>
  <c r="L1014" i="1" s="1"/>
  <c r="M1014" i="1" s="1"/>
  <c r="N1014" i="1" s="1"/>
  <c r="O1013" i="1"/>
  <c r="E1013" i="1"/>
  <c r="F1013" i="1" s="1"/>
  <c r="G1013" i="1" s="1"/>
  <c r="H1013" i="1" s="1"/>
  <c r="I1013" i="1" s="1"/>
  <c r="J1013" i="1" s="1"/>
  <c r="K1013" i="1" s="1"/>
  <c r="L1013" i="1" s="1"/>
  <c r="M1013" i="1" s="1"/>
  <c r="E1012" i="1"/>
  <c r="F1012" i="1" s="1"/>
  <c r="G1012" i="1" s="1"/>
  <c r="H1012" i="1" s="1"/>
  <c r="I1012" i="1" s="1"/>
  <c r="J1012" i="1" s="1"/>
  <c r="K1012" i="1" s="1"/>
  <c r="L1012" i="1" s="1"/>
  <c r="M1012" i="1" s="1"/>
  <c r="N1012" i="1" s="1"/>
  <c r="O1012" i="1" s="1"/>
  <c r="E1011" i="1"/>
  <c r="E1010" i="1"/>
  <c r="F1010" i="1" s="1"/>
  <c r="G1010" i="1" s="1"/>
  <c r="H1010" i="1" s="1"/>
  <c r="I1010" i="1" s="1"/>
  <c r="J1010" i="1" s="1"/>
  <c r="K1010" i="1" s="1"/>
  <c r="L1010" i="1" s="1"/>
  <c r="M1010" i="1" s="1"/>
  <c r="N1010" i="1" s="1"/>
  <c r="O1010" i="1" s="1"/>
  <c r="E1009" i="1"/>
  <c r="F1009" i="1" s="1"/>
  <c r="G1009" i="1" s="1"/>
  <c r="H1009" i="1" s="1"/>
  <c r="I1009" i="1" s="1"/>
  <c r="J1009" i="1" s="1"/>
  <c r="K1009" i="1" s="1"/>
  <c r="L1009" i="1" s="1"/>
  <c r="M1009" i="1" s="1"/>
  <c r="N1009" i="1" s="1"/>
  <c r="O1009" i="1" s="1"/>
  <c r="E1008" i="1"/>
  <c r="F1008" i="1" s="1"/>
  <c r="G1008" i="1" s="1"/>
  <c r="H1008" i="1" s="1"/>
  <c r="I1008" i="1" s="1"/>
  <c r="J1008" i="1" s="1"/>
  <c r="K1008" i="1" s="1"/>
  <c r="L1008" i="1" s="1"/>
  <c r="M1008" i="1" s="1"/>
  <c r="N1008" i="1" s="1"/>
  <c r="O1008" i="1" s="1"/>
  <c r="E1007" i="1"/>
  <c r="F1007" i="1" s="1"/>
  <c r="G1007" i="1" s="1"/>
  <c r="H1007" i="1" s="1"/>
  <c r="I1007" i="1" s="1"/>
  <c r="J1007" i="1" s="1"/>
  <c r="K1007" i="1" s="1"/>
  <c r="L1007" i="1" s="1"/>
  <c r="M1007" i="1" s="1"/>
  <c r="N1007" i="1" s="1"/>
  <c r="O1007" i="1" s="1"/>
  <c r="E1006" i="1"/>
  <c r="F1006" i="1" s="1"/>
  <c r="G1006" i="1" s="1"/>
  <c r="H1006" i="1" s="1"/>
  <c r="I1006" i="1" s="1"/>
  <c r="J1006" i="1" s="1"/>
  <c r="K1006" i="1" s="1"/>
  <c r="L1006" i="1" s="1"/>
  <c r="M1006" i="1" s="1"/>
  <c r="N1006" i="1" s="1"/>
  <c r="O1006" i="1" s="1"/>
  <c r="E1005" i="1"/>
  <c r="F1005" i="1" s="1"/>
  <c r="G1005" i="1" s="1"/>
  <c r="H1005" i="1" s="1"/>
  <c r="I1005" i="1" s="1"/>
  <c r="J1005" i="1" s="1"/>
  <c r="K1005" i="1" s="1"/>
  <c r="L1005" i="1" s="1"/>
  <c r="M1005" i="1" s="1"/>
  <c r="N1005" i="1" s="1"/>
  <c r="O1005" i="1" s="1"/>
  <c r="O1004" i="1"/>
  <c r="E1004" i="1"/>
  <c r="F1004" i="1" s="1"/>
  <c r="G1004" i="1" s="1"/>
  <c r="H1004" i="1" s="1"/>
  <c r="I1004" i="1" s="1"/>
  <c r="J1004" i="1" s="1"/>
  <c r="K1004" i="1" s="1"/>
  <c r="L1004" i="1" s="1"/>
  <c r="M1004" i="1" s="1"/>
  <c r="E1003" i="1"/>
  <c r="F1003" i="1" s="1"/>
  <c r="G1003" i="1" s="1"/>
  <c r="H1003" i="1" s="1"/>
  <c r="I1003" i="1" s="1"/>
  <c r="J1003" i="1" s="1"/>
  <c r="K1003" i="1" s="1"/>
  <c r="L1003" i="1" s="1"/>
  <c r="M1003" i="1" s="1"/>
  <c r="N1003" i="1" s="1"/>
  <c r="O1003" i="1" s="1"/>
  <c r="L1002" i="1"/>
  <c r="M1002" i="1" s="1"/>
  <c r="N1002" i="1" s="1"/>
  <c r="O1002" i="1" s="1"/>
  <c r="E1002" i="1"/>
  <c r="F1002" i="1" s="1"/>
  <c r="G1002" i="1" s="1"/>
  <c r="H1002" i="1" s="1"/>
  <c r="I1002" i="1" s="1"/>
  <c r="J1002" i="1" s="1"/>
  <c r="L1001" i="1"/>
  <c r="M1001" i="1" s="1"/>
  <c r="N1001" i="1" s="1"/>
  <c r="O1001" i="1" s="1"/>
  <c r="E1001" i="1"/>
  <c r="F1001" i="1" s="1"/>
  <c r="G1001" i="1" s="1"/>
  <c r="H1001" i="1" s="1"/>
  <c r="I1001" i="1" s="1"/>
  <c r="J1001" i="1" s="1"/>
  <c r="E1000" i="1"/>
  <c r="F1000" i="1" s="1"/>
  <c r="G1000" i="1" s="1"/>
  <c r="H1000" i="1" s="1"/>
  <c r="I1000" i="1" s="1"/>
  <c r="J1000" i="1" s="1"/>
  <c r="K1000" i="1" s="1"/>
  <c r="L1000" i="1" s="1"/>
  <c r="M1000" i="1" s="1"/>
  <c r="N1000" i="1" s="1"/>
  <c r="E999" i="1"/>
  <c r="F999" i="1" s="1"/>
  <c r="G999" i="1" s="1"/>
  <c r="H999" i="1" s="1"/>
  <c r="I999" i="1" s="1"/>
  <c r="J999" i="1" s="1"/>
  <c r="K999" i="1" s="1"/>
  <c r="L999" i="1" s="1"/>
  <c r="M999" i="1" s="1"/>
  <c r="N999" i="1" s="1"/>
  <c r="E998" i="1"/>
  <c r="F998" i="1" s="1"/>
  <c r="G998" i="1" s="1"/>
  <c r="H998" i="1" s="1"/>
  <c r="I998" i="1" s="1"/>
  <c r="J998" i="1" s="1"/>
  <c r="K998" i="1" s="1"/>
  <c r="L998" i="1" s="1"/>
  <c r="M998" i="1" s="1"/>
  <c r="N998" i="1" s="1"/>
  <c r="O998" i="1" s="1"/>
  <c r="E997" i="1"/>
  <c r="F997" i="1" s="1"/>
  <c r="G997" i="1" s="1"/>
  <c r="H997" i="1" s="1"/>
  <c r="I997" i="1" s="1"/>
  <c r="J997" i="1" s="1"/>
  <c r="K997" i="1" s="1"/>
  <c r="L997" i="1" s="1"/>
  <c r="M997" i="1" s="1"/>
  <c r="N997" i="1" s="1"/>
  <c r="O997" i="1" s="1"/>
  <c r="E996" i="1"/>
  <c r="F996" i="1" s="1"/>
  <c r="G996" i="1" s="1"/>
  <c r="H996" i="1" s="1"/>
  <c r="I996" i="1" s="1"/>
  <c r="J996" i="1" s="1"/>
  <c r="K996" i="1" s="1"/>
  <c r="L996" i="1" s="1"/>
  <c r="M996" i="1" s="1"/>
  <c r="N996" i="1" s="1"/>
  <c r="E995" i="1"/>
  <c r="F995" i="1" s="1"/>
  <c r="G995" i="1" s="1"/>
  <c r="H995" i="1" s="1"/>
  <c r="I995" i="1" s="1"/>
  <c r="J995" i="1" s="1"/>
  <c r="K995" i="1" s="1"/>
  <c r="L995" i="1" s="1"/>
  <c r="M995" i="1" s="1"/>
  <c r="N995" i="1" s="1"/>
  <c r="O995" i="1" s="1"/>
  <c r="E994" i="1"/>
  <c r="F994" i="1" s="1"/>
  <c r="G994" i="1" s="1"/>
  <c r="H994" i="1" s="1"/>
  <c r="I994" i="1" s="1"/>
  <c r="J994" i="1" s="1"/>
  <c r="K994" i="1" s="1"/>
  <c r="L994" i="1" s="1"/>
  <c r="M994" i="1" s="1"/>
  <c r="N994" i="1" s="1"/>
  <c r="O994" i="1" s="1"/>
  <c r="E993" i="1"/>
  <c r="F993" i="1" s="1"/>
  <c r="G993" i="1" s="1"/>
  <c r="H993" i="1" s="1"/>
  <c r="I993" i="1" s="1"/>
  <c r="J993" i="1" s="1"/>
  <c r="K993" i="1" s="1"/>
  <c r="L993" i="1" s="1"/>
  <c r="M993" i="1" s="1"/>
  <c r="N993" i="1" s="1"/>
  <c r="O993" i="1" s="1"/>
  <c r="E992" i="1"/>
  <c r="E991" i="1"/>
  <c r="F991" i="1" s="1"/>
  <c r="G991" i="1" s="1"/>
  <c r="H991" i="1" s="1"/>
  <c r="I991" i="1" s="1"/>
  <c r="J991" i="1" s="1"/>
  <c r="K991" i="1" s="1"/>
  <c r="L991" i="1" s="1"/>
  <c r="M991" i="1" s="1"/>
  <c r="N991" i="1" s="1"/>
  <c r="O991" i="1" s="1"/>
  <c r="E990" i="1"/>
  <c r="E989" i="1"/>
  <c r="F989" i="1" s="1"/>
  <c r="G989" i="1" s="1"/>
  <c r="H989" i="1" s="1"/>
  <c r="I989" i="1" s="1"/>
  <c r="J989" i="1" s="1"/>
  <c r="K989" i="1" s="1"/>
  <c r="L989" i="1" s="1"/>
  <c r="M989" i="1" s="1"/>
  <c r="N989" i="1" s="1"/>
  <c r="E988" i="1"/>
  <c r="F988" i="1" s="1"/>
  <c r="G988" i="1" s="1"/>
  <c r="H988" i="1" s="1"/>
  <c r="I988" i="1" s="1"/>
  <c r="J988" i="1" s="1"/>
  <c r="K988" i="1" s="1"/>
  <c r="L988" i="1" s="1"/>
  <c r="M988" i="1" s="1"/>
  <c r="N988" i="1" s="1"/>
  <c r="E987" i="1"/>
  <c r="F987" i="1" s="1"/>
  <c r="G987" i="1" s="1"/>
  <c r="H987" i="1" s="1"/>
  <c r="I987" i="1" s="1"/>
  <c r="J987" i="1" s="1"/>
  <c r="K987" i="1" s="1"/>
  <c r="L987" i="1" s="1"/>
  <c r="M987" i="1" s="1"/>
  <c r="N987" i="1" s="1"/>
  <c r="E986" i="1"/>
  <c r="F986" i="1" s="1"/>
  <c r="G986" i="1" s="1"/>
  <c r="H986" i="1" s="1"/>
  <c r="I986" i="1" s="1"/>
  <c r="J986" i="1" s="1"/>
  <c r="K986" i="1" s="1"/>
  <c r="L986" i="1" s="1"/>
  <c r="M986" i="1" s="1"/>
  <c r="N986" i="1" s="1"/>
  <c r="O985" i="1"/>
  <c r="E985" i="1"/>
  <c r="F985" i="1" s="1"/>
  <c r="G985" i="1" s="1"/>
  <c r="H985" i="1" s="1"/>
  <c r="I985" i="1" s="1"/>
  <c r="J985" i="1" s="1"/>
  <c r="K985" i="1" s="1"/>
  <c r="L985" i="1" s="1"/>
  <c r="M985" i="1" s="1"/>
  <c r="E984" i="1"/>
  <c r="F984" i="1" s="1"/>
  <c r="G984" i="1" s="1"/>
  <c r="H984" i="1" s="1"/>
  <c r="I984" i="1" s="1"/>
  <c r="J984" i="1" s="1"/>
  <c r="K984" i="1" s="1"/>
  <c r="L984" i="1" s="1"/>
  <c r="M984" i="1" s="1"/>
  <c r="N984" i="1" s="1"/>
  <c r="E983" i="1"/>
  <c r="F983" i="1" s="1"/>
  <c r="G983" i="1" s="1"/>
  <c r="H983" i="1" s="1"/>
  <c r="I983" i="1" s="1"/>
  <c r="J983" i="1" s="1"/>
  <c r="K983" i="1" s="1"/>
  <c r="L983" i="1" s="1"/>
  <c r="M983" i="1" s="1"/>
  <c r="N983" i="1" s="1"/>
  <c r="O983" i="1" s="1"/>
  <c r="E982" i="1"/>
  <c r="F982" i="1" s="1"/>
  <c r="G982" i="1" s="1"/>
  <c r="H982" i="1" s="1"/>
  <c r="I982" i="1" s="1"/>
  <c r="J982" i="1" s="1"/>
  <c r="K982" i="1" s="1"/>
  <c r="L982" i="1" s="1"/>
  <c r="M982" i="1" s="1"/>
  <c r="N982" i="1" s="1"/>
  <c r="O981" i="1"/>
  <c r="E981" i="1"/>
  <c r="F981" i="1" s="1"/>
  <c r="G981" i="1" s="1"/>
  <c r="H981" i="1" s="1"/>
  <c r="I981" i="1" s="1"/>
  <c r="J981" i="1" s="1"/>
  <c r="K981" i="1" s="1"/>
  <c r="L981" i="1" s="1"/>
  <c r="M981" i="1" s="1"/>
  <c r="E980" i="1"/>
  <c r="F980" i="1" s="1"/>
  <c r="G980" i="1" s="1"/>
  <c r="H980" i="1" s="1"/>
  <c r="I980" i="1" s="1"/>
  <c r="J980" i="1" s="1"/>
  <c r="K980" i="1" s="1"/>
  <c r="L980" i="1" s="1"/>
  <c r="M980" i="1" s="1"/>
  <c r="N980" i="1" s="1"/>
  <c r="E979" i="1"/>
  <c r="F979" i="1" s="1"/>
  <c r="G979" i="1" s="1"/>
  <c r="H979" i="1" s="1"/>
  <c r="I979" i="1" s="1"/>
  <c r="J979" i="1" s="1"/>
  <c r="K979" i="1" s="1"/>
  <c r="L979" i="1" s="1"/>
  <c r="M979" i="1" s="1"/>
  <c r="N979" i="1" s="1"/>
  <c r="O979" i="1" s="1"/>
  <c r="E978" i="1"/>
  <c r="F978" i="1" s="1"/>
  <c r="G978" i="1" s="1"/>
  <c r="H978" i="1" s="1"/>
  <c r="I978" i="1" s="1"/>
  <c r="J978" i="1" s="1"/>
  <c r="K978" i="1" s="1"/>
  <c r="L978" i="1" s="1"/>
  <c r="M978" i="1" s="1"/>
  <c r="N978" i="1" s="1"/>
  <c r="O978" i="1" s="1"/>
  <c r="E977" i="1"/>
  <c r="F977" i="1" s="1"/>
  <c r="G977" i="1" s="1"/>
  <c r="H977" i="1" s="1"/>
  <c r="I977" i="1" s="1"/>
  <c r="J977" i="1" s="1"/>
  <c r="K977" i="1" s="1"/>
  <c r="L977" i="1" s="1"/>
  <c r="M977" i="1" s="1"/>
  <c r="N977" i="1" s="1"/>
  <c r="E976" i="1"/>
  <c r="F976" i="1" s="1"/>
  <c r="G976" i="1" s="1"/>
  <c r="H976" i="1" s="1"/>
  <c r="I976" i="1" s="1"/>
  <c r="J976" i="1" s="1"/>
  <c r="K976" i="1" s="1"/>
  <c r="L976" i="1" s="1"/>
  <c r="M976" i="1" s="1"/>
  <c r="N976" i="1" s="1"/>
  <c r="E975" i="1"/>
  <c r="F975" i="1" s="1"/>
  <c r="G975" i="1" s="1"/>
  <c r="H975" i="1" s="1"/>
  <c r="I975" i="1" s="1"/>
  <c r="J975" i="1" s="1"/>
  <c r="K975" i="1" s="1"/>
  <c r="L975" i="1" s="1"/>
  <c r="M975" i="1" s="1"/>
  <c r="N975" i="1" s="1"/>
  <c r="O975" i="1" s="1"/>
  <c r="E974" i="1"/>
  <c r="F974" i="1" s="1"/>
  <c r="G974" i="1" s="1"/>
  <c r="H974" i="1" s="1"/>
  <c r="I974" i="1" s="1"/>
  <c r="J974" i="1" s="1"/>
  <c r="K974" i="1" s="1"/>
  <c r="L974" i="1" s="1"/>
  <c r="M974" i="1" s="1"/>
  <c r="N974" i="1" s="1"/>
  <c r="O973" i="1"/>
  <c r="E973" i="1"/>
  <c r="F973" i="1" s="1"/>
  <c r="G973" i="1" s="1"/>
  <c r="H973" i="1" s="1"/>
  <c r="I973" i="1" s="1"/>
  <c r="J973" i="1" s="1"/>
  <c r="K973" i="1" s="1"/>
  <c r="L973" i="1" s="1"/>
  <c r="M973" i="1" s="1"/>
  <c r="E972" i="1"/>
  <c r="F972" i="1" s="1"/>
  <c r="G972" i="1" s="1"/>
  <c r="H972" i="1" s="1"/>
  <c r="I972" i="1" s="1"/>
  <c r="J972" i="1" s="1"/>
  <c r="K972" i="1" s="1"/>
  <c r="L972" i="1" s="1"/>
  <c r="M972" i="1" s="1"/>
  <c r="N972" i="1" s="1"/>
  <c r="O972" i="1" s="1"/>
  <c r="E971" i="1"/>
  <c r="F971" i="1" s="1"/>
  <c r="G971" i="1" s="1"/>
  <c r="H971" i="1" s="1"/>
  <c r="I971" i="1" s="1"/>
  <c r="J971" i="1" s="1"/>
  <c r="K971" i="1" s="1"/>
  <c r="L971" i="1" s="1"/>
  <c r="M971" i="1" s="1"/>
  <c r="N971" i="1" s="1"/>
  <c r="O971" i="1" s="1"/>
  <c r="O970" i="1"/>
  <c r="E970" i="1"/>
  <c r="F970" i="1" s="1"/>
  <c r="G970" i="1" s="1"/>
  <c r="H970" i="1" s="1"/>
  <c r="I970" i="1" s="1"/>
  <c r="J970" i="1" s="1"/>
  <c r="K970" i="1" s="1"/>
  <c r="L970" i="1" s="1"/>
  <c r="M970" i="1" s="1"/>
  <c r="E969" i="1"/>
  <c r="F969" i="1" s="1"/>
  <c r="G969" i="1" s="1"/>
  <c r="H969" i="1" s="1"/>
  <c r="I969" i="1" s="1"/>
  <c r="J969" i="1" s="1"/>
  <c r="K969" i="1" s="1"/>
  <c r="L969" i="1" s="1"/>
  <c r="M969" i="1" s="1"/>
  <c r="N969" i="1" s="1"/>
  <c r="E968" i="1"/>
  <c r="F968" i="1" s="1"/>
  <c r="G968" i="1" s="1"/>
  <c r="H968" i="1" s="1"/>
  <c r="I968" i="1" s="1"/>
  <c r="J968" i="1" s="1"/>
  <c r="K968" i="1" s="1"/>
  <c r="L968" i="1" s="1"/>
  <c r="M968" i="1" s="1"/>
  <c r="N968" i="1" s="1"/>
  <c r="E967" i="1"/>
  <c r="F967" i="1" s="1"/>
  <c r="G967" i="1" s="1"/>
  <c r="H967" i="1" s="1"/>
  <c r="I967" i="1" s="1"/>
  <c r="J967" i="1" s="1"/>
  <c r="K967" i="1" s="1"/>
  <c r="L967" i="1" s="1"/>
  <c r="M967" i="1" s="1"/>
  <c r="N967" i="1" s="1"/>
  <c r="E966" i="1"/>
  <c r="F966" i="1" s="1"/>
  <c r="G966" i="1" s="1"/>
  <c r="H966" i="1" s="1"/>
  <c r="I966" i="1" s="1"/>
  <c r="J966" i="1" s="1"/>
  <c r="K966" i="1" s="1"/>
  <c r="L966" i="1" s="1"/>
  <c r="M966" i="1" s="1"/>
  <c r="N966" i="1" s="1"/>
  <c r="O966" i="1" s="1"/>
  <c r="E965" i="1"/>
  <c r="F965" i="1" s="1"/>
  <c r="G965" i="1" s="1"/>
  <c r="H965" i="1" s="1"/>
  <c r="I965" i="1" s="1"/>
  <c r="J965" i="1" s="1"/>
  <c r="K965" i="1" s="1"/>
  <c r="L965" i="1" s="1"/>
  <c r="M965" i="1" s="1"/>
  <c r="N965" i="1" s="1"/>
  <c r="O965" i="1" s="1"/>
  <c r="E964" i="1"/>
  <c r="F964" i="1" s="1"/>
  <c r="G964" i="1" s="1"/>
  <c r="H964" i="1" s="1"/>
  <c r="I964" i="1" s="1"/>
  <c r="J964" i="1" s="1"/>
  <c r="K964" i="1" s="1"/>
  <c r="L964" i="1" s="1"/>
  <c r="M964" i="1" s="1"/>
  <c r="N964" i="1" s="1"/>
  <c r="E963" i="1"/>
  <c r="F963" i="1" s="1"/>
  <c r="G963" i="1" s="1"/>
  <c r="H963" i="1" s="1"/>
  <c r="I963" i="1" s="1"/>
  <c r="J963" i="1" s="1"/>
  <c r="K963" i="1" s="1"/>
  <c r="L963" i="1" s="1"/>
  <c r="M963" i="1" s="1"/>
  <c r="N963" i="1" s="1"/>
  <c r="E962" i="1"/>
  <c r="F962" i="1" s="1"/>
  <c r="G962" i="1" s="1"/>
  <c r="H962" i="1" s="1"/>
  <c r="I962" i="1" s="1"/>
  <c r="J962" i="1" s="1"/>
  <c r="K962" i="1" s="1"/>
  <c r="L962" i="1" s="1"/>
  <c r="M962" i="1" s="1"/>
  <c r="N962" i="1" s="1"/>
  <c r="E961" i="1"/>
  <c r="F961" i="1" s="1"/>
  <c r="G961" i="1" s="1"/>
  <c r="H961" i="1" s="1"/>
  <c r="I961" i="1" s="1"/>
  <c r="J961" i="1" s="1"/>
  <c r="K961" i="1" s="1"/>
  <c r="L961" i="1" s="1"/>
  <c r="M961" i="1" s="1"/>
  <c r="N961" i="1" s="1"/>
  <c r="O961" i="1" s="1"/>
  <c r="E960" i="1"/>
  <c r="F960" i="1" s="1"/>
  <c r="G960" i="1" s="1"/>
  <c r="H960" i="1" s="1"/>
  <c r="I960" i="1" s="1"/>
  <c r="J960" i="1" s="1"/>
  <c r="K960" i="1" s="1"/>
  <c r="L960" i="1" s="1"/>
  <c r="M960" i="1" s="1"/>
  <c r="N960" i="1" s="1"/>
  <c r="O960" i="1" s="1"/>
  <c r="E959" i="1"/>
  <c r="E958" i="1"/>
  <c r="E957" i="1"/>
  <c r="F957" i="1" s="1"/>
  <c r="G957" i="1" s="1"/>
  <c r="H957" i="1" s="1"/>
  <c r="I957" i="1" s="1"/>
  <c r="J957" i="1" s="1"/>
  <c r="K957" i="1" s="1"/>
  <c r="L957" i="1" s="1"/>
  <c r="M957" i="1" s="1"/>
  <c r="N957" i="1" s="1"/>
  <c r="O956" i="1"/>
  <c r="E956" i="1"/>
  <c r="F956" i="1" s="1"/>
  <c r="G956" i="1" s="1"/>
  <c r="H956" i="1" s="1"/>
  <c r="I956" i="1" s="1"/>
  <c r="J956" i="1" s="1"/>
  <c r="K956" i="1" s="1"/>
  <c r="L956" i="1" s="1"/>
  <c r="M956" i="1" s="1"/>
  <c r="E955" i="1"/>
  <c r="E954" i="1"/>
  <c r="F954" i="1" s="1"/>
  <c r="G954" i="1" s="1"/>
  <c r="H954" i="1" s="1"/>
  <c r="I954" i="1" s="1"/>
  <c r="J954" i="1" s="1"/>
  <c r="K954" i="1" s="1"/>
  <c r="L954" i="1" s="1"/>
  <c r="M954" i="1" s="1"/>
  <c r="N954" i="1" s="1"/>
  <c r="E953" i="1"/>
  <c r="F953" i="1" s="1"/>
  <c r="G953" i="1" s="1"/>
  <c r="H953" i="1" s="1"/>
  <c r="I953" i="1" s="1"/>
  <c r="J953" i="1" s="1"/>
  <c r="K953" i="1" s="1"/>
  <c r="L953" i="1" s="1"/>
  <c r="M953" i="1" s="1"/>
  <c r="N953" i="1" s="1"/>
  <c r="E952" i="1"/>
  <c r="E951" i="1"/>
  <c r="F951" i="1" s="1"/>
  <c r="G951" i="1" s="1"/>
  <c r="H951" i="1" s="1"/>
  <c r="I951" i="1" s="1"/>
  <c r="J951" i="1" s="1"/>
  <c r="K951" i="1" s="1"/>
  <c r="L951" i="1" s="1"/>
  <c r="M951" i="1" s="1"/>
  <c r="N951" i="1" s="1"/>
  <c r="O951" i="1" s="1"/>
  <c r="E950" i="1"/>
  <c r="E949" i="1"/>
  <c r="F949" i="1" s="1"/>
  <c r="G949" i="1" s="1"/>
  <c r="H949" i="1" s="1"/>
  <c r="I949" i="1" s="1"/>
  <c r="J949" i="1" s="1"/>
  <c r="K949" i="1" s="1"/>
  <c r="L949" i="1" s="1"/>
  <c r="M949" i="1" s="1"/>
  <c r="N949" i="1" s="1"/>
  <c r="O949" i="1" s="1"/>
  <c r="O948" i="1"/>
  <c r="E948" i="1"/>
  <c r="F948" i="1" s="1"/>
  <c r="G948" i="1" s="1"/>
  <c r="H948" i="1" s="1"/>
  <c r="I948" i="1" s="1"/>
  <c r="J948" i="1" s="1"/>
  <c r="K948" i="1" s="1"/>
  <c r="L948" i="1" s="1"/>
  <c r="M948" i="1" s="1"/>
  <c r="E947" i="1"/>
  <c r="F947" i="1" s="1"/>
  <c r="G947" i="1" s="1"/>
  <c r="H947" i="1" s="1"/>
  <c r="I947" i="1" s="1"/>
  <c r="J947" i="1" s="1"/>
  <c r="K947" i="1" s="1"/>
  <c r="L947" i="1" s="1"/>
  <c r="M947" i="1" s="1"/>
  <c r="N947" i="1" s="1"/>
  <c r="O947" i="1" s="1"/>
  <c r="O946" i="1"/>
  <c r="E946" i="1"/>
  <c r="E945" i="1"/>
  <c r="F945" i="1" s="1"/>
  <c r="G945" i="1" s="1"/>
  <c r="H945" i="1" s="1"/>
  <c r="I945" i="1" s="1"/>
  <c r="J945" i="1" s="1"/>
  <c r="K945" i="1" s="1"/>
  <c r="L945" i="1" s="1"/>
  <c r="M945" i="1" s="1"/>
  <c r="N945" i="1" s="1"/>
  <c r="E944" i="1"/>
  <c r="F944" i="1" s="1"/>
  <c r="G944" i="1" s="1"/>
  <c r="H944" i="1" s="1"/>
  <c r="I944" i="1" s="1"/>
  <c r="J944" i="1" s="1"/>
  <c r="K944" i="1" s="1"/>
  <c r="L944" i="1" s="1"/>
  <c r="M944" i="1" s="1"/>
  <c r="N944" i="1" s="1"/>
  <c r="E943" i="1"/>
  <c r="F943" i="1" s="1"/>
  <c r="G943" i="1" s="1"/>
  <c r="H943" i="1" s="1"/>
  <c r="I943" i="1" s="1"/>
  <c r="J943" i="1" s="1"/>
  <c r="K943" i="1" s="1"/>
  <c r="L943" i="1" s="1"/>
  <c r="M943" i="1" s="1"/>
  <c r="N943" i="1" s="1"/>
  <c r="E942" i="1"/>
  <c r="E941" i="1"/>
  <c r="F941" i="1" s="1"/>
  <c r="E940" i="1"/>
  <c r="F940" i="1" s="1"/>
  <c r="E939" i="1"/>
  <c r="F939" i="1" s="1"/>
  <c r="G939" i="1" s="1"/>
  <c r="H939" i="1" s="1"/>
  <c r="I939" i="1" s="1"/>
  <c r="J939" i="1" s="1"/>
  <c r="K939" i="1" s="1"/>
  <c r="L939" i="1" s="1"/>
  <c r="M939" i="1" s="1"/>
  <c r="N939" i="1" s="1"/>
  <c r="E938" i="1"/>
  <c r="F938" i="1" s="1"/>
  <c r="G938" i="1" s="1"/>
  <c r="H938" i="1" s="1"/>
  <c r="I938" i="1" s="1"/>
  <c r="J938" i="1" s="1"/>
  <c r="K938" i="1" s="1"/>
  <c r="L938" i="1" s="1"/>
  <c r="M938" i="1" s="1"/>
  <c r="N938" i="1" s="1"/>
  <c r="E937" i="1"/>
  <c r="F937" i="1" s="1"/>
  <c r="E936" i="1"/>
  <c r="F936" i="1" s="1"/>
  <c r="E935" i="1"/>
  <c r="F935" i="1" s="1"/>
  <c r="G935" i="1" s="1"/>
  <c r="H935" i="1" s="1"/>
  <c r="I935" i="1" s="1"/>
  <c r="J935" i="1" s="1"/>
  <c r="K935" i="1" s="1"/>
  <c r="L935" i="1" s="1"/>
  <c r="M935" i="1" s="1"/>
  <c r="N935" i="1" s="1"/>
  <c r="O934" i="1"/>
  <c r="E934" i="1"/>
  <c r="F934" i="1" s="1"/>
  <c r="G934" i="1" s="1"/>
  <c r="H934" i="1" s="1"/>
  <c r="I934" i="1" s="1"/>
  <c r="J934" i="1" s="1"/>
  <c r="K934" i="1" s="1"/>
  <c r="L934" i="1" s="1"/>
  <c r="M934" i="1" s="1"/>
  <c r="E933" i="1"/>
  <c r="F933" i="1" s="1"/>
  <c r="G933" i="1" s="1"/>
  <c r="H933" i="1" s="1"/>
  <c r="I933" i="1" s="1"/>
  <c r="J933" i="1" s="1"/>
  <c r="K933" i="1" s="1"/>
  <c r="L933" i="1" s="1"/>
  <c r="M933" i="1" s="1"/>
  <c r="N933" i="1" s="1"/>
  <c r="O933" i="1" s="1"/>
  <c r="E932" i="1"/>
  <c r="F932" i="1" s="1"/>
  <c r="G932" i="1" s="1"/>
  <c r="E931" i="1"/>
  <c r="E930" i="1"/>
  <c r="E929" i="1"/>
  <c r="E928" i="1"/>
  <c r="O927" i="1"/>
  <c r="E927" i="1"/>
  <c r="O926" i="1"/>
  <c r="E926" i="1"/>
  <c r="F926" i="1" s="1"/>
  <c r="G926" i="1" s="1"/>
  <c r="H926" i="1" s="1"/>
  <c r="I926" i="1" s="1"/>
  <c r="J926" i="1" s="1"/>
  <c r="K926" i="1" s="1"/>
  <c r="L926" i="1" s="1"/>
  <c r="M926" i="1" s="1"/>
  <c r="O925" i="1"/>
  <c r="E925" i="1"/>
  <c r="F925" i="1" s="1"/>
  <c r="G925" i="1" s="1"/>
  <c r="H925" i="1" s="1"/>
  <c r="I925" i="1" s="1"/>
  <c r="J925" i="1" s="1"/>
  <c r="K925" i="1" s="1"/>
  <c r="L925" i="1" s="1"/>
  <c r="M925" i="1" s="1"/>
  <c r="O924" i="1"/>
  <c r="E924" i="1"/>
  <c r="F924" i="1" s="1"/>
  <c r="G924" i="1" s="1"/>
  <c r="H924" i="1" s="1"/>
  <c r="I924" i="1" s="1"/>
  <c r="J924" i="1" s="1"/>
  <c r="K924" i="1" s="1"/>
  <c r="L924" i="1" s="1"/>
  <c r="M924" i="1" s="1"/>
  <c r="E923" i="1"/>
  <c r="F923" i="1" s="1"/>
  <c r="G923" i="1" s="1"/>
  <c r="H923" i="1" s="1"/>
  <c r="I923" i="1" s="1"/>
  <c r="J923" i="1" s="1"/>
  <c r="K923" i="1" s="1"/>
  <c r="L923" i="1" s="1"/>
  <c r="M923" i="1" s="1"/>
  <c r="N923" i="1" s="1"/>
  <c r="O923" i="1" s="1"/>
  <c r="E922" i="1"/>
  <c r="F922" i="1" s="1"/>
  <c r="G922" i="1" s="1"/>
  <c r="H922" i="1" s="1"/>
  <c r="I922" i="1" s="1"/>
  <c r="J922" i="1" s="1"/>
  <c r="K922" i="1" s="1"/>
  <c r="L922" i="1" s="1"/>
  <c r="M922" i="1" s="1"/>
  <c r="N922" i="1" s="1"/>
  <c r="O922" i="1" s="1"/>
  <c r="O921" i="1"/>
  <c r="E921" i="1"/>
  <c r="E920" i="1"/>
  <c r="E919" i="1"/>
  <c r="F919" i="1" s="1"/>
  <c r="G919" i="1" s="1"/>
  <c r="H919" i="1" s="1"/>
  <c r="I919" i="1" s="1"/>
  <c r="J919" i="1" s="1"/>
  <c r="K919" i="1" s="1"/>
  <c r="L919" i="1" s="1"/>
  <c r="M919" i="1" s="1"/>
  <c r="N919" i="1" s="1"/>
  <c r="E918" i="1"/>
  <c r="F918" i="1" s="1"/>
  <c r="G918" i="1" s="1"/>
  <c r="H918" i="1" s="1"/>
  <c r="I918" i="1" s="1"/>
  <c r="J918" i="1" s="1"/>
  <c r="K918" i="1" s="1"/>
  <c r="L918" i="1" s="1"/>
  <c r="M918" i="1" s="1"/>
  <c r="N918" i="1" s="1"/>
  <c r="O918" i="1" s="1"/>
  <c r="E917" i="1"/>
  <c r="E916" i="1"/>
  <c r="F916" i="1" s="1"/>
  <c r="G916" i="1" s="1"/>
  <c r="H916" i="1" s="1"/>
  <c r="I916" i="1" s="1"/>
  <c r="J916" i="1" s="1"/>
  <c r="K916" i="1" s="1"/>
  <c r="L916" i="1" s="1"/>
  <c r="M916" i="1" s="1"/>
  <c r="N916" i="1" s="1"/>
  <c r="E915" i="1"/>
  <c r="F915" i="1" s="1"/>
  <c r="G915" i="1" s="1"/>
  <c r="H915" i="1" s="1"/>
  <c r="I915" i="1" s="1"/>
  <c r="J915" i="1" s="1"/>
  <c r="K915" i="1" s="1"/>
  <c r="L915" i="1" s="1"/>
  <c r="M915" i="1" s="1"/>
  <c r="N915" i="1" s="1"/>
  <c r="E914" i="1"/>
  <c r="F914" i="1" s="1"/>
  <c r="G914" i="1" s="1"/>
  <c r="H914" i="1" s="1"/>
  <c r="I914" i="1" s="1"/>
  <c r="J914" i="1" s="1"/>
  <c r="K914" i="1" s="1"/>
  <c r="L914" i="1" s="1"/>
  <c r="M914" i="1" s="1"/>
  <c r="N914" i="1" s="1"/>
  <c r="O914" i="1" s="1"/>
  <c r="E913" i="1"/>
  <c r="F913" i="1" s="1"/>
  <c r="G913" i="1" s="1"/>
  <c r="H913" i="1" s="1"/>
  <c r="I913" i="1" s="1"/>
  <c r="J913" i="1" s="1"/>
  <c r="K913" i="1" s="1"/>
  <c r="L913" i="1" s="1"/>
  <c r="M913" i="1" s="1"/>
  <c r="N913" i="1" s="1"/>
  <c r="E912" i="1"/>
  <c r="F912" i="1" s="1"/>
  <c r="G912" i="1" s="1"/>
  <c r="H912" i="1" s="1"/>
  <c r="I912" i="1" s="1"/>
  <c r="J912" i="1" s="1"/>
  <c r="K912" i="1" s="1"/>
  <c r="L912" i="1" s="1"/>
  <c r="M912" i="1" s="1"/>
  <c r="N912" i="1" s="1"/>
  <c r="O912" i="1" s="1"/>
  <c r="E911" i="1"/>
  <c r="F911" i="1" s="1"/>
  <c r="G911" i="1" s="1"/>
  <c r="H911" i="1" s="1"/>
  <c r="I911" i="1" s="1"/>
  <c r="J911" i="1" s="1"/>
  <c r="K911" i="1" s="1"/>
  <c r="L911" i="1" s="1"/>
  <c r="M911" i="1" s="1"/>
  <c r="N911" i="1" s="1"/>
  <c r="O911" i="1" s="1"/>
  <c r="E910" i="1"/>
  <c r="E909" i="1"/>
  <c r="E908" i="1"/>
  <c r="E907" i="1"/>
  <c r="F907" i="1" s="1"/>
  <c r="G907" i="1" s="1"/>
  <c r="H907" i="1" s="1"/>
  <c r="I907" i="1" s="1"/>
  <c r="J907" i="1" s="1"/>
  <c r="K907" i="1" s="1"/>
  <c r="L907" i="1" s="1"/>
  <c r="M907" i="1" s="1"/>
  <c r="N907" i="1" s="1"/>
  <c r="O907" i="1" s="1"/>
  <c r="E906" i="1"/>
  <c r="F906" i="1" s="1"/>
  <c r="G906" i="1" s="1"/>
  <c r="H906" i="1" s="1"/>
  <c r="I906" i="1" s="1"/>
  <c r="J906" i="1" s="1"/>
  <c r="K906" i="1" s="1"/>
  <c r="L906" i="1" s="1"/>
  <c r="M906" i="1" s="1"/>
  <c r="N906" i="1" s="1"/>
  <c r="O906" i="1" s="1"/>
  <c r="E905" i="1"/>
  <c r="F905" i="1" s="1"/>
  <c r="G905" i="1" s="1"/>
  <c r="H905" i="1" s="1"/>
  <c r="I905" i="1" s="1"/>
  <c r="J905" i="1" s="1"/>
  <c r="K905" i="1" s="1"/>
  <c r="L905" i="1" s="1"/>
  <c r="M905" i="1" s="1"/>
  <c r="N905" i="1" s="1"/>
  <c r="O905" i="1" s="1"/>
  <c r="E904" i="1"/>
  <c r="F904" i="1" s="1"/>
  <c r="G904" i="1" s="1"/>
  <c r="H904" i="1" s="1"/>
  <c r="I904" i="1" s="1"/>
  <c r="J904" i="1" s="1"/>
  <c r="K904" i="1" s="1"/>
  <c r="L904" i="1" s="1"/>
  <c r="M904" i="1" s="1"/>
  <c r="N904" i="1" s="1"/>
  <c r="O904" i="1" s="1"/>
  <c r="E903" i="1"/>
  <c r="F903" i="1" s="1"/>
  <c r="E902" i="1"/>
  <c r="F902" i="1" s="1"/>
  <c r="G902" i="1" s="1"/>
  <c r="H902" i="1" s="1"/>
  <c r="I902" i="1" s="1"/>
  <c r="J902" i="1" s="1"/>
  <c r="K902" i="1" s="1"/>
  <c r="L902" i="1" s="1"/>
  <c r="M902" i="1" s="1"/>
  <c r="N902" i="1" s="1"/>
  <c r="O902" i="1" s="1"/>
  <c r="E901" i="1"/>
  <c r="F901" i="1" s="1"/>
  <c r="G901" i="1" s="1"/>
  <c r="H901" i="1" s="1"/>
  <c r="I901" i="1" s="1"/>
  <c r="J901" i="1" s="1"/>
  <c r="K901" i="1" s="1"/>
  <c r="L901" i="1" s="1"/>
  <c r="M901" i="1" s="1"/>
  <c r="N901" i="1" s="1"/>
  <c r="O901" i="1" s="1"/>
  <c r="E900" i="1"/>
  <c r="F900" i="1" s="1"/>
  <c r="G900" i="1" s="1"/>
  <c r="H900" i="1" s="1"/>
  <c r="I900" i="1" s="1"/>
  <c r="J900" i="1" s="1"/>
  <c r="K900" i="1" s="1"/>
  <c r="L900" i="1" s="1"/>
  <c r="M900" i="1" s="1"/>
  <c r="N900" i="1" s="1"/>
  <c r="O899" i="1"/>
  <c r="E899" i="1"/>
  <c r="F899" i="1" s="1"/>
  <c r="G899" i="1" s="1"/>
  <c r="H899" i="1" s="1"/>
  <c r="I899" i="1" s="1"/>
  <c r="J899" i="1" s="1"/>
  <c r="K899" i="1" s="1"/>
  <c r="L899" i="1" s="1"/>
  <c r="M899" i="1" s="1"/>
  <c r="E898" i="1"/>
  <c r="E897" i="1"/>
  <c r="F897" i="1" s="1"/>
  <c r="G897" i="1" s="1"/>
  <c r="H897" i="1" s="1"/>
  <c r="I897" i="1" s="1"/>
  <c r="J897" i="1" s="1"/>
  <c r="K897" i="1" s="1"/>
  <c r="L897" i="1" s="1"/>
  <c r="M897" i="1" s="1"/>
  <c r="N897" i="1" s="1"/>
  <c r="O897" i="1" s="1"/>
  <c r="E896" i="1"/>
  <c r="E895" i="1"/>
  <c r="F895" i="1" s="1"/>
  <c r="G895" i="1" s="1"/>
  <c r="H895" i="1" s="1"/>
  <c r="I895" i="1" s="1"/>
  <c r="J895" i="1" s="1"/>
  <c r="K895" i="1" s="1"/>
  <c r="L895" i="1" s="1"/>
  <c r="M895" i="1" s="1"/>
  <c r="N895" i="1" s="1"/>
  <c r="O895" i="1" s="1"/>
  <c r="O894" i="1"/>
  <c r="E894" i="1"/>
  <c r="F894" i="1" s="1"/>
  <c r="E893" i="1"/>
  <c r="F893" i="1" s="1"/>
  <c r="G893" i="1" s="1"/>
  <c r="E892" i="1"/>
  <c r="F892" i="1" s="1"/>
  <c r="G892" i="1" s="1"/>
  <c r="H892" i="1" s="1"/>
  <c r="I892" i="1" s="1"/>
  <c r="J892" i="1" s="1"/>
  <c r="K892" i="1" s="1"/>
  <c r="L892" i="1" s="1"/>
  <c r="M892" i="1" s="1"/>
  <c r="N892" i="1" s="1"/>
  <c r="O891" i="1"/>
  <c r="E891" i="1"/>
  <c r="E890" i="1"/>
  <c r="O889" i="1"/>
  <c r="E889" i="1"/>
  <c r="E888" i="1"/>
  <c r="E887" i="1"/>
  <c r="E886" i="1"/>
  <c r="E885" i="1"/>
  <c r="E884" i="1"/>
  <c r="E883" i="1"/>
  <c r="F883" i="1" s="1"/>
  <c r="E882" i="1"/>
  <c r="F882" i="1" s="1"/>
  <c r="G882" i="1" s="1"/>
  <c r="E881" i="1"/>
  <c r="F881" i="1" s="1"/>
  <c r="G881" i="1" s="1"/>
  <c r="E880" i="1"/>
  <c r="E879" i="1"/>
  <c r="E878" i="1"/>
  <c r="O877" i="1"/>
  <c r="E877" i="1"/>
  <c r="E876" i="1"/>
  <c r="E875" i="1"/>
  <c r="E874" i="1"/>
  <c r="E873" i="1"/>
  <c r="E872" i="1"/>
  <c r="E871" i="1"/>
  <c r="E870" i="1"/>
  <c r="E869" i="1"/>
  <c r="F869" i="1" s="1"/>
  <c r="G869" i="1" s="1"/>
  <c r="H869" i="1" s="1"/>
  <c r="I869" i="1" s="1"/>
  <c r="J869" i="1" s="1"/>
  <c r="K869" i="1" s="1"/>
  <c r="L869" i="1" s="1"/>
  <c r="M869" i="1" s="1"/>
  <c r="N869" i="1" s="1"/>
  <c r="E868" i="1"/>
  <c r="F868" i="1" s="1"/>
  <c r="G868" i="1" s="1"/>
  <c r="H868" i="1" s="1"/>
  <c r="I868" i="1" s="1"/>
  <c r="J868" i="1" s="1"/>
  <c r="K868" i="1" s="1"/>
  <c r="L868" i="1" s="1"/>
  <c r="M868" i="1" s="1"/>
  <c r="N868" i="1" s="1"/>
  <c r="O868" i="1" s="1"/>
  <c r="O867" i="1"/>
  <c r="E867" i="1"/>
  <c r="F867" i="1" s="1"/>
  <c r="G867" i="1" s="1"/>
  <c r="H867" i="1" s="1"/>
  <c r="I867" i="1" s="1"/>
  <c r="J867" i="1" s="1"/>
  <c r="K867" i="1" s="1"/>
  <c r="L867" i="1" s="1"/>
  <c r="M867" i="1" s="1"/>
  <c r="E866" i="1"/>
  <c r="F866" i="1" s="1"/>
  <c r="G866" i="1" s="1"/>
  <c r="E865" i="1"/>
  <c r="F865" i="1" s="1"/>
  <c r="G865" i="1" s="1"/>
  <c r="H865" i="1" s="1"/>
  <c r="I865" i="1" s="1"/>
  <c r="J865" i="1" s="1"/>
  <c r="K865" i="1" s="1"/>
  <c r="L865" i="1" s="1"/>
  <c r="M865" i="1" s="1"/>
  <c r="N865" i="1" s="1"/>
  <c r="O864" i="1"/>
  <c r="E864" i="1"/>
  <c r="F864" i="1" s="1"/>
  <c r="G864" i="1" s="1"/>
  <c r="H864" i="1" s="1"/>
  <c r="I864" i="1" s="1"/>
  <c r="J864" i="1" s="1"/>
  <c r="K864" i="1" s="1"/>
  <c r="L864" i="1" s="1"/>
  <c r="M864" i="1" s="1"/>
  <c r="E863" i="1"/>
  <c r="F863" i="1" s="1"/>
  <c r="G863" i="1" s="1"/>
  <c r="H863" i="1" s="1"/>
  <c r="I863" i="1" s="1"/>
  <c r="J863" i="1" s="1"/>
  <c r="K863" i="1" s="1"/>
  <c r="L863" i="1" s="1"/>
  <c r="M863" i="1" s="1"/>
  <c r="N863" i="1" s="1"/>
  <c r="O863" i="1" s="1"/>
  <c r="E862" i="1"/>
  <c r="F862" i="1" s="1"/>
  <c r="G862" i="1" s="1"/>
  <c r="H862" i="1" s="1"/>
  <c r="I862" i="1" s="1"/>
  <c r="J862" i="1" s="1"/>
  <c r="K862" i="1" s="1"/>
  <c r="L862" i="1" s="1"/>
  <c r="M862" i="1" s="1"/>
  <c r="N862" i="1" s="1"/>
  <c r="E861" i="1"/>
  <c r="F861" i="1" s="1"/>
  <c r="G861" i="1" s="1"/>
  <c r="H861" i="1" s="1"/>
  <c r="I861" i="1" s="1"/>
  <c r="J861" i="1" s="1"/>
  <c r="K861" i="1" s="1"/>
  <c r="L861" i="1" s="1"/>
  <c r="M861" i="1" s="1"/>
  <c r="N861" i="1" s="1"/>
  <c r="O861" i="1" s="1"/>
  <c r="E860" i="1"/>
  <c r="F860" i="1" s="1"/>
  <c r="G860" i="1" s="1"/>
  <c r="H860" i="1" s="1"/>
  <c r="I860" i="1" s="1"/>
  <c r="J860" i="1" s="1"/>
  <c r="K860" i="1" s="1"/>
  <c r="L860" i="1" s="1"/>
  <c r="M860" i="1" s="1"/>
  <c r="N860" i="1" s="1"/>
  <c r="E859" i="1"/>
  <c r="F859" i="1" s="1"/>
  <c r="G859" i="1" s="1"/>
  <c r="H859" i="1" s="1"/>
  <c r="I859" i="1" s="1"/>
  <c r="J859" i="1" s="1"/>
  <c r="K859" i="1" s="1"/>
  <c r="L859" i="1" s="1"/>
  <c r="M859" i="1" s="1"/>
  <c r="N859" i="1" s="1"/>
  <c r="E858" i="1"/>
  <c r="F858" i="1" s="1"/>
  <c r="G858" i="1" s="1"/>
  <c r="H858" i="1" s="1"/>
  <c r="I858" i="1" s="1"/>
  <c r="J858" i="1" s="1"/>
  <c r="K858" i="1" s="1"/>
  <c r="L858" i="1" s="1"/>
  <c r="M858" i="1" s="1"/>
  <c r="N858" i="1" s="1"/>
  <c r="E857" i="1"/>
  <c r="F857" i="1" s="1"/>
  <c r="G857" i="1" s="1"/>
  <c r="H857" i="1" s="1"/>
  <c r="I857" i="1" s="1"/>
  <c r="J857" i="1" s="1"/>
  <c r="K857" i="1" s="1"/>
  <c r="L857" i="1" s="1"/>
  <c r="M857" i="1" s="1"/>
  <c r="E856" i="1"/>
  <c r="E855" i="1"/>
  <c r="E854" i="1"/>
  <c r="F854" i="1" s="1"/>
  <c r="G854" i="1" s="1"/>
  <c r="H854" i="1" s="1"/>
  <c r="I854" i="1" s="1"/>
  <c r="J854" i="1" s="1"/>
  <c r="K854" i="1" s="1"/>
  <c r="L854" i="1" s="1"/>
  <c r="M854" i="1" s="1"/>
  <c r="N854" i="1" s="1"/>
  <c r="O854" i="1" s="1"/>
  <c r="E853" i="1"/>
  <c r="O852" i="1"/>
  <c r="E852" i="1"/>
  <c r="E851" i="1"/>
  <c r="E850" i="1"/>
  <c r="F850" i="1" s="1"/>
  <c r="G850" i="1" s="1"/>
  <c r="H850" i="1" s="1"/>
  <c r="I850" i="1" s="1"/>
  <c r="J850" i="1" s="1"/>
  <c r="K850" i="1" s="1"/>
  <c r="L850" i="1" s="1"/>
  <c r="M850" i="1" s="1"/>
  <c r="N850" i="1" s="1"/>
  <c r="O850" i="1" s="1"/>
  <c r="E849" i="1"/>
  <c r="F849" i="1" s="1"/>
  <c r="G849" i="1" s="1"/>
  <c r="H849" i="1" s="1"/>
  <c r="I849" i="1" s="1"/>
  <c r="J849" i="1" s="1"/>
  <c r="K849" i="1" s="1"/>
  <c r="L849" i="1" s="1"/>
  <c r="M849" i="1" s="1"/>
  <c r="N849" i="1" s="1"/>
  <c r="O849" i="1" s="1"/>
  <c r="E848" i="1"/>
  <c r="E847" i="1"/>
  <c r="E846" i="1"/>
  <c r="F846" i="1" s="1"/>
  <c r="G846" i="1" s="1"/>
  <c r="H846" i="1" s="1"/>
  <c r="I846" i="1" s="1"/>
  <c r="J846" i="1" s="1"/>
  <c r="K846" i="1" s="1"/>
  <c r="L846" i="1" s="1"/>
  <c r="M846" i="1" s="1"/>
  <c r="N846" i="1" s="1"/>
  <c r="E845" i="1"/>
  <c r="F845" i="1" s="1"/>
  <c r="G845" i="1" s="1"/>
  <c r="H845" i="1" s="1"/>
  <c r="I845" i="1" s="1"/>
  <c r="J845" i="1" s="1"/>
  <c r="K845" i="1" s="1"/>
  <c r="L845" i="1" s="1"/>
  <c r="M845" i="1" s="1"/>
  <c r="N845" i="1" s="1"/>
  <c r="E844" i="1"/>
  <c r="F844" i="1" s="1"/>
  <c r="G844" i="1" s="1"/>
  <c r="E843" i="1"/>
  <c r="F843" i="1" s="1"/>
  <c r="G843" i="1" s="1"/>
  <c r="H843" i="1" s="1"/>
  <c r="I843" i="1" s="1"/>
  <c r="J843" i="1" s="1"/>
  <c r="K843" i="1" s="1"/>
  <c r="E842" i="1"/>
  <c r="E841" i="1"/>
  <c r="F841" i="1" s="1"/>
  <c r="G841" i="1" s="1"/>
  <c r="H841" i="1" s="1"/>
  <c r="I841" i="1" s="1"/>
  <c r="J841" i="1" s="1"/>
  <c r="K841" i="1" s="1"/>
  <c r="L841" i="1" s="1"/>
  <c r="M841" i="1" s="1"/>
  <c r="N841" i="1" s="1"/>
  <c r="O841" i="1" s="1"/>
  <c r="E840" i="1"/>
  <c r="E839" i="1"/>
  <c r="O838" i="1"/>
  <c r="E838" i="1"/>
  <c r="E837" i="1"/>
  <c r="E836" i="1"/>
  <c r="F836" i="1" s="1"/>
  <c r="G836" i="1" s="1"/>
  <c r="H836" i="1" s="1"/>
  <c r="I836" i="1" s="1"/>
  <c r="J836" i="1" s="1"/>
  <c r="K836" i="1" s="1"/>
  <c r="L836" i="1" s="1"/>
  <c r="M836" i="1" s="1"/>
  <c r="N836" i="1" s="1"/>
  <c r="E835" i="1"/>
  <c r="F835" i="1" s="1"/>
  <c r="G835" i="1" s="1"/>
  <c r="H835" i="1" s="1"/>
  <c r="I835" i="1" s="1"/>
  <c r="J835" i="1" s="1"/>
  <c r="K835" i="1" s="1"/>
  <c r="L835" i="1" s="1"/>
  <c r="M835" i="1" s="1"/>
  <c r="N835" i="1" s="1"/>
  <c r="O835" i="1" s="1"/>
  <c r="E834" i="1"/>
  <c r="F834" i="1" s="1"/>
  <c r="G834" i="1" s="1"/>
  <c r="H834" i="1" s="1"/>
  <c r="I834" i="1" s="1"/>
  <c r="J834" i="1" s="1"/>
  <c r="K834" i="1" s="1"/>
  <c r="L834" i="1" s="1"/>
  <c r="M834" i="1" s="1"/>
  <c r="N834" i="1" s="1"/>
  <c r="O834" i="1" s="1"/>
  <c r="E833" i="1"/>
  <c r="F833" i="1" s="1"/>
  <c r="G833" i="1" s="1"/>
  <c r="H833" i="1" s="1"/>
  <c r="I833" i="1" s="1"/>
  <c r="J833" i="1" s="1"/>
  <c r="K833" i="1" s="1"/>
  <c r="L833" i="1" s="1"/>
  <c r="M833" i="1" s="1"/>
  <c r="N833" i="1" s="1"/>
  <c r="O833" i="1" s="1"/>
  <c r="O832" i="1"/>
  <c r="E832" i="1"/>
  <c r="E831" i="1"/>
  <c r="O830" i="1"/>
  <c r="E830" i="1"/>
  <c r="E829" i="1"/>
  <c r="F829" i="1" s="1"/>
  <c r="G829" i="1" s="1"/>
  <c r="H829" i="1" s="1"/>
  <c r="I829" i="1" s="1"/>
  <c r="J829" i="1" s="1"/>
  <c r="K829" i="1" s="1"/>
  <c r="L829" i="1" s="1"/>
  <c r="M829" i="1" s="1"/>
  <c r="N829" i="1" s="1"/>
  <c r="O829" i="1" s="1"/>
  <c r="E828" i="1"/>
  <c r="F828" i="1" s="1"/>
  <c r="G828" i="1" s="1"/>
  <c r="H828" i="1" s="1"/>
  <c r="I828" i="1" s="1"/>
  <c r="J828" i="1" s="1"/>
  <c r="K828" i="1" s="1"/>
  <c r="L828" i="1" s="1"/>
  <c r="M828" i="1" s="1"/>
  <c r="N828" i="1" s="1"/>
  <c r="O828" i="1" s="1"/>
  <c r="E827" i="1"/>
  <c r="F827" i="1" s="1"/>
  <c r="G827" i="1" s="1"/>
  <c r="H827" i="1" s="1"/>
  <c r="I827" i="1" s="1"/>
  <c r="J827" i="1" s="1"/>
  <c r="K827" i="1" s="1"/>
  <c r="L827" i="1" s="1"/>
  <c r="M827" i="1" s="1"/>
  <c r="N827" i="1" s="1"/>
  <c r="O827" i="1" s="1"/>
  <c r="O826" i="1"/>
  <c r="E826" i="1"/>
  <c r="E825" i="1"/>
  <c r="F825" i="1" s="1"/>
  <c r="G825" i="1" s="1"/>
  <c r="H825" i="1" s="1"/>
  <c r="I825" i="1" s="1"/>
  <c r="J825" i="1" s="1"/>
  <c r="K825" i="1" s="1"/>
  <c r="L825" i="1" s="1"/>
  <c r="M825" i="1" s="1"/>
  <c r="N825" i="1" s="1"/>
  <c r="O824" i="1"/>
  <c r="E824" i="1"/>
  <c r="F824" i="1" s="1"/>
  <c r="G824" i="1" s="1"/>
  <c r="H824" i="1" s="1"/>
  <c r="I824" i="1" s="1"/>
  <c r="J824" i="1" s="1"/>
  <c r="K824" i="1" s="1"/>
  <c r="L824" i="1" s="1"/>
  <c r="M824" i="1" s="1"/>
  <c r="O823" i="1"/>
  <c r="E823" i="1"/>
  <c r="F823" i="1" s="1"/>
  <c r="G823" i="1" s="1"/>
  <c r="H823" i="1" s="1"/>
  <c r="I823" i="1" s="1"/>
  <c r="J823" i="1" s="1"/>
  <c r="K823" i="1" s="1"/>
  <c r="L823" i="1" s="1"/>
  <c r="M823" i="1" s="1"/>
  <c r="E822" i="1"/>
  <c r="F822" i="1" s="1"/>
  <c r="G822" i="1" s="1"/>
  <c r="H822" i="1" s="1"/>
  <c r="I822" i="1" s="1"/>
  <c r="J822" i="1" s="1"/>
  <c r="K822" i="1" s="1"/>
  <c r="L822" i="1" s="1"/>
  <c r="M822" i="1" s="1"/>
  <c r="N822" i="1" s="1"/>
  <c r="O822" i="1" s="1"/>
  <c r="E821" i="1"/>
  <c r="F821" i="1" s="1"/>
  <c r="G821" i="1" s="1"/>
  <c r="H821" i="1" s="1"/>
  <c r="I821" i="1" s="1"/>
  <c r="J821" i="1" s="1"/>
  <c r="K821" i="1" s="1"/>
  <c r="L821" i="1" s="1"/>
  <c r="M821" i="1" s="1"/>
  <c r="N821" i="1" s="1"/>
  <c r="O821" i="1" s="1"/>
  <c r="O820" i="1"/>
  <c r="E820" i="1"/>
  <c r="F820" i="1" s="1"/>
  <c r="G820" i="1" s="1"/>
  <c r="E819" i="1"/>
  <c r="F819" i="1" s="1"/>
  <c r="G819" i="1" s="1"/>
  <c r="H819" i="1" s="1"/>
  <c r="I819" i="1" s="1"/>
  <c r="J819" i="1" s="1"/>
  <c r="K819" i="1" s="1"/>
  <c r="L819" i="1" s="1"/>
  <c r="M819" i="1" s="1"/>
  <c r="N819" i="1" s="1"/>
  <c r="O819" i="1" s="1"/>
  <c r="O818" i="1"/>
  <c r="E818" i="1"/>
  <c r="F818" i="1" s="1"/>
  <c r="G818" i="1" s="1"/>
  <c r="H818" i="1" s="1"/>
  <c r="I818" i="1" s="1"/>
  <c r="J818" i="1" s="1"/>
  <c r="K818" i="1" s="1"/>
  <c r="L818" i="1" s="1"/>
  <c r="M818" i="1" s="1"/>
  <c r="O817" i="1"/>
  <c r="E817" i="1"/>
  <c r="F817" i="1" s="1"/>
  <c r="G817" i="1" s="1"/>
  <c r="H817" i="1" s="1"/>
  <c r="I817" i="1" s="1"/>
  <c r="J817" i="1" s="1"/>
  <c r="K817" i="1" s="1"/>
  <c r="L817" i="1" s="1"/>
  <c r="M817" i="1" s="1"/>
  <c r="O816" i="1"/>
  <c r="E816" i="1"/>
  <c r="F816" i="1" s="1"/>
  <c r="G816" i="1" s="1"/>
  <c r="H816" i="1" s="1"/>
  <c r="I816" i="1" s="1"/>
  <c r="J816" i="1" s="1"/>
  <c r="K816" i="1" s="1"/>
  <c r="L816" i="1" s="1"/>
  <c r="M816" i="1" s="1"/>
  <c r="E815" i="1"/>
  <c r="E814" i="1"/>
  <c r="F814" i="1" s="1"/>
  <c r="G814" i="1" s="1"/>
  <c r="H814" i="1" s="1"/>
  <c r="I814" i="1" s="1"/>
  <c r="J814" i="1" s="1"/>
  <c r="K814" i="1" s="1"/>
  <c r="L814" i="1" s="1"/>
  <c r="M814" i="1" s="1"/>
  <c r="N814" i="1" s="1"/>
  <c r="E813" i="1"/>
  <c r="O812" i="1"/>
  <c r="E812" i="1"/>
  <c r="E811" i="1"/>
  <c r="F811" i="1" s="1"/>
  <c r="G811" i="1" s="1"/>
  <c r="H811" i="1" s="1"/>
  <c r="I811" i="1" s="1"/>
  <c r="J811" i="1" s="1"/>
  <c r="K811" i="1" s="1"/>
  <c r="L811" i="1" s="1"/>
  <c r="M811" i="1" s="1"/>
  <c r="N811" i="1" s="1"/>
  <c r="O811" i="1" s="1"/>
  <c r="E810" i="1"/>
  <c r="F810" i="1" s="1"/>
  <c r="G810" i="1" s="1"/>
  <c r="H810" i="1" s="1"/>
  <c r="I810" i="1" s="1"/>
  <c r="J810" i="1" s="1"/>
  <c r="K810" i="1" s="1"/>
  <c r="L810" i="1" s="1"/>
  <c r="M810" i="1" s="1"/>
  <c r="N810" i="1" s="1"/>
  <c r="E809" i="1"/>
  <c r="F809" i="1" s="1"/>
  <c r="G809" i="1" s="1"/>
  <c r="H809" i="1" s="1"/>
  <c r="I809" i="1" s="1"/>
  <c r="J809" i="1" s="1"/>
  <c r="K809" i="1" s="1"/>
  <c r="L809" i="1" s="1"/>
  <c r="M809" i="1" s="1"/>
  <c r="N809" i="1" s="1"/>
  <c r="E808" i="1"/>
  <c r="F808" i="1" s="1"/>
  <c r="G808" i="1" s="1"/>
  <c r="H808" i="1" s="1"/>
  <c r="I808" i="1" s="1"/>
  <c r="J808" i="1" s="1"/>
  <c r="K808" i="1" s="1"/>
  <c r="L808" i="1" s="1"/>
  <c r="M808" i="1" s="1"/>
  <c r="N808" i="1" s="1"/>
  <c r="E807" i="1"/>
  <c r="F807" i="1" s="1"/>
  <c r="G807" i="1" s="1"/>
  <c r="H807" i="1" s="1"/>
  <c r="I807" i="1" s="1"/>
  <c r="J807" i="1" s="1"/>
  <c r="K807" i="1" s="1"/>
  <c r="L807" i="1" s="1"/>
  <c r="M807" i="1" s="1"/>
  <c r="N807" i="1" s="1"/>
  <c r="O806" i="1"/>
  <c r="E806" i="1"/>
  <c r="E805" i="1"/>
  <c r="F805" i="1" s="1"/>
  <c r="G805" i="1" s="1"/>
  <c r="E804" i="1"/>
  <c r="F804" i="1" s="1"/>
  <c r="G804" i="1" s="1"/>
  <c r="H804" i="1" s="1"/>
  <c r="I804" i="1" s="1"/>
  <c r="J804" i="1" s="1"/>
  <c r="K804" i="1" s="1"/>
  <c r="L804" i="1" s="1"/>
  <c r="M804" i="1" s="1"/>
  <c r="N804" i="1" s="1"/>
  <c r="E803" i="1"/>
  <c r="F803" i="1" s="1"/>
  <c r="G803" i="1" s="1"/>
  <c r="H803" i="1" s="1"/>
  <c r="I803" i="1" s="1"/>
  <c r="J803" i="1" s="1"/>
  <c r="K803" i="1" s="1"/>
  <c r="L803" i="1" s="1"/>
  <c r="M803" i="1" s="1"/>
  <c r="N803" i="1" s="1"/>
  <c r="O802" i="1"/>
  <c r="E802" i="1"/>
  <c r="F802" i="1" s="1"/>
  <c r="G802" i="1" s="1"/>
  <c r="H802" i="1" s="1"/>
  <c r="I802" i="1" s="1"/>
  <c r="J802" i="1" s="1"/>
  <c r="K802" i="1" s="1"/>
  <c r="L802" i="1" s="1"/>
  <c r="M802" i="1" s="1"/>
  <c r="E801" i="1"/>
  <c r="F801" i="1" s="1"/>
  <c r="G801" i="1" s="1"/>
  <c r="H801" i="1" s="1"/>
  <c r="I801" i="1" s="1"/>
  <c r="J801" i="1" s="1"/>
  <c r="K801" i="1" s="1"/>
  <c r="L801" i="1" s="1"/>
  <c r="M801" i="1" s="1"/>
  <c r="N801" i="1" s="1"/>
  <c r="O801" i="1" s="1"/>
  <c r="E800" i="1"/>
  <c r="E799" i="1"/>
  <c r="E798" i="1"/>
  <c r="E797" i="1"/>
  <c r="F797" i="1" s="1"/>
  <c r="G797" i="1" s="1"/>
  <c r="H797" i="1" s="1"/>
  <c r="I797" i="1" s="1"/>
  <c r="J797" i="1" s="1"/>
  <c r="K797" i="1" s="1"/>
  <c r="L797" i="1" s="1"/>
  <c r="M797" i="1" s="1"/>
  <c r="N797" i="1" s="1"/>
  <c r="O797" i="1" s="1"/>
  <c r="E796" i="1"/>
  <c r="F796" i="1" s="1"/>
  <c r="G796" i="1" s="1"/>
  <c r="H796" i="1" s="1"/>
  <c r="I796" i="1" s="1"/>
  <c r="J796" i="1" s="1"/>
  <c r="K796" i="1" s="1"/>
  <c r="L796" i="1" s="1"/>
  <c r="M796" i="1" s="1"/>
  <c r="N796" i="1" s="1"/>
  <c r="O795" i="1"/>
  <c r="E795" i="1"/>
  <c r="F795" i="1" s="1"/>
  <c r="G795" i="1" s="1"/>
  <c r="H795" i="1" s="1"/>
  <c r="I795" i="1" s="1"/>
  <c r="J795" i="1" s="1"/>
  <c r="K795" i="1" s="1"/>
  <c r="L795" i="1" s="1"/>
  <c r="M795" i="1" s="1"/>
  <c r="E794" i="1"/>
  <c r="F794" i="1" s="1"/>
  <c r="G794" i="1" s="1"/>
  <c r="H794" i="1" s="1"/>
  <c r="I794" i="1" s="1"/>
  <c r="J794" i="1" s="1"/>
  <c r="K794" i="1" s="1"/>
  <c r="L794" i="1" s="1"/>
  <c r="M794" i="1" s="1"/>
  <c r="N794" i="1" s="1"/>
  <c r="O794" i="1" s="1"/>
  <c r="O793" i="1"/>
  <c r="E793" i="1"/>
  <c r="F793" i="1" s="1"/>
  <c r="O792" i="1"/>
  <c r="E792" i="1"/>
  <c r="E791" i="1"/>
  <c r="E790" i="1"/>
  <c r="O789" i="1"/>
  <c r="E789" i="1"/>
  <c r="E788" i="1"/>
  <c r="F788" i="1" s="1"/>
  <c r="E787" i="1"/>
  <c r="F787" i="1" s="1"/>
  <c r="G787" i="1" s="1"/>
  <c r="H787" i="1" s="1"/>
  <c r="I787" i="1" s="1"/>
  <c r="J787" i="1" s="1"/>
  <c r="K787" i="1" s="1"/>
  <c r="L787" i="1" s="1"/>
  <c r="M787" i="1" s="1"/>
  <c r="N787" i="1" s="1"/>
  <c r="E786" i="1"/>
  <c r="F786" i="1" s="1"/>
  <c r="G786" i="1" s="1"/>
  <c r="H786" i="1" s="1"/>
  <c r="I786" i="1" s="1"/>
  <c r="J786" i="1" s="1"/>
  <c r="K786" i="1" s="1"/>
  <c r="L786" i="1" s="1"/>
  <c r="M786" i="1" s="1"/>
  <c r="N786" i="1" s="1"/>
  <c r="O786" i="1" s="1"/>
  <c r="O785" i="1"/>
  <c r="E785" i="1"/>
  <c r="O784" i="1"/>
  <c r="E784" i="1"/>
  <c r="O783" i="1"/>
  <c r="E783" i="1"/>
  <c r="E782" i="1"/>
  <c r="E781" i="1"/>
  <c r="F781" i="1" s="1"/>
  <c r="O780" i="1"/>
  <c r="E780" i="1"/>
  <c r="F780" i="1" s="1"/>
  <c r="E779" i="1"/>
  <c r="F779" i="1" s="1"/>
  <c r="G779" i="1" s="1"/>
  <c r="H779" i="1" s="1"/>
  <c r="I779" i="1" s="1"/>
  <c r="J779" i="1" s="1"/>
  <c r="K779" i="1" s="1"/>
  <c r="L779" i="1" s="1"/>
  <c r="M779" i="1" s="1"/>
  <c r="N779" i="1" s="1"/>
  <c r="O779" i="1" s="1"/>
  <c r="E778" i="1"/>
  <c r="F778" i="1" s="1"/>
  <c r="E777" i="1"/>
  <c r="E776" i="1"/>
  <c r="E775" i="1"/>
  <c r="E774" i="1"/>
  <c r="E773" i="1"/>
  <c r="E772" i="1"/>
  <c r="F772" i="1" s="1"/>
  <c r="G772" i="1" s="1"/>
  <c r="H772" i="1" s="1"/>
  <c r="I772" i="1" s="1"/>
  <c r="J772" i="1" s="1"/>
  <c r="K772" i="1" s="1"/>
  <c r="L772" i="1" s="1"/>
  <c r="M772" i="1" s="1"/>
  <c r="N772" i="1" s="1"/>
  <c r="E771" i="1"/>
  <c r="F771" i="1" s="1"/>
  <c r="G771" i="1" s="1"/>
  <c r="H771" i="1" s="1"/>
  <c r="I771" i="1" s="1"/>
  <c r="J771" i="1" s="1"/>
  <c r="K771" i="1" s="1"/>
  <c r="L771" i="1" s="1"/>
  <c r="M771" i="1" s="1"/>
  <c r="N771" i="1" s="1"/>
  <c r="E770" i="1"/>
  <c r="F770" i="1" s="1"/>
  <c r="G770" i="1" s="1"/>
  <c r="H770" i="1" s="1"/>
  <c r="I770" i="1" s="1"/>
  <c r="J770" i="1" s="1"/>
  <c r="K770" i="1" s="1"/>
  <c r="L770" i="1" s="1"/>
  <c r="M770" i="1" s="1"/>
  <c r="N770" i="1" s="1"/>
  <c r="E769" i="1"/>
  <c r="F769" i="1" s="1"/>
  <c r="G769" i="1" s="1"/>
  <c r="H769" i="1" s="1"/>
  <c r="I769" i="1" s="1"/>
  <c r="J769" i="1" s="1"/>
  <c r="K769" i="1" s="1"/>
  <c r="L769" i="1" s="1"/>
  <c r="M769" i="1" s="1"/>
  <c r="N769" i="1" s="1"/>
  <c r="O769" i="1" s="1"/>
  <c r="E768" i="1"/>
  <c r="F768" i="1" s="1"/>
  <c r="G768" i="1" s="1"/>
  <c r="H768" i="1" s="1"/>
  <c r="I768" i="1" s="1"/>
  <c r="J768" i="1" s="1"/>
  <c r="K768" i="1" s="1"/>
  <c r="L768" i="1" s="1"/>
  <c r="M768" i="1" s="1"/>
  <c r="N768" i="1" s="1"/>
  <c r="E767" i="1"/>
  <c r="F767" i="1" s="1"/>
  <c r="G767" i="1" s="1"/>
  <c r="O766" i="1"/>
  <c r="E766" i="1"/>
  <c r="F766" i="1" s="1"/>
  <c r="G766" i="1" s="1"/>
  <c r="E765" i="1"/>
  <c r="F765" i="1" s="1"/>
  <c r="E764" i="1"/>
  <c r="F764" i="1" s="1"/>
  <c r="G764" i="1" s="1"/>
  <c r="H764" i="1" s="1"/>
  <c r="I764" i="1" s="1"/>
  <c r="J764" i="1" s="1"/>
  <c r="K764" i="1" s="1"/>
  <c r="L764" i="1" s="1"/>
  <c r="M764" i="1" s="1"/>
  <c r="N764" i="1" s="1"/>
  <c r="E763" i="1"/>
  <c r="F763" i="1" s="1"/>
  <c r="G763" i="1" s="1"/>
  <c r="H763" i="1" s="1"/>
  <c r="I763" i="1" s="1"/>
  <c r="J763" i="1" s="1"/>
  <c r="K763" i="1" s="1"/>
  <c r="L763" i="1" s="1"/>
  <c r="M763" i="1" s="1"/>
  <c r="N763" i="1" s="1"/>
  <c r="O763" i="1" s="1"/>
  <c r="E762" i="1"/>
  <c r="E761" i="1"/>
  <c r="F761" i="1" s="1"/>
  <c r="G761" i="1" s="1"/>
  <c r="H761" i="1" s="1"/>
  <c r="I761" i="1" s="1"/>
  <c r="J761" i="1" s="1"/>
  <c r="K761" i="1" s="1"/>
  <c r="L761" i="1" s="1"/>
  <c r="M761" i="1" s="1"/>
  <c r="N761" i="1" s="1"/>
  <c r="O761" i="1" s="1"/>
  <c r="E760" i="1"/>
  <c r="F760" i="1" s="1"/>
  <c r="G760" i="1" s="1"/>
  <c r="H760" i="1" s="1"/>
  <c r="I760" i="1" s="1"/>
  <c r="J760" i="1" s="1"/>
  <c r="K760" i="1" s="1"/>
  <c r="L760" i="1" s="1"/>
  <c r="M760" i="1" s="1"/>
  <c r="N760" i="1" s="1"/>
  <c r="O760" i="1" s="1"/>
  <c r="E759" i="1"/>
  <c r="F759" i="1" s="1"/>
  <c r="E758" i="1"/>
  <c r="F758" i="1" s="1"/>
  <c r="G758" i="1" s="1"/>
  <c r="H758" i="1" s="1"/>
  <c r="I758" i="1" s="1"/>
  <c r="J758" i="1" s="1"/>
  <c r="K758" i="1" s="1"/>
  <c r="L758" i="1" s="1"/>
  <c r="M758" i="1" s="1"/>
  <c r="N758" i="1" s="1"/>
  <c r="O758" i="1" s="1"/>
  <c r="E757" i="1"/>
  <c r="E756" i="1"/>
  <c r="F756" i="1" s="1"/>
  <c r="E755" i="1"/>
  <c r="O754" i="1"/>
  <c r="E754" i="1"/>
  <c r="F754" i="1" s="1"/>
  <c r="G754" i="1" s="1"/>
  <c r="H754" i="1" s="1"/>
  <c r="I754" i="1" s="1"/>
  <c r="J754" i="1" s="1"/>
  <c r="K754" i="1" s="1"/>
  <c r="L754" i="1" s="1"/>
  <c r="M754" i="1" s="1"/>
  <c r="E753" i="1"/>
  <c r="F753" i="1" s="1"/>
  <c r="E752" i="1"/>
  <c r="F752" i="1" s="1"/>
  <c r="G752" i="1" s="1"/>
  <c r="O751" i="1"/>
  <c r="E751" i="1"/>
  <c r="F751" i="1" s="1"/>
  <c r="E750" i="1"/>
  <c r="F750" i="1" s="1"/>
  <c r="G750" i="1" s="1"/>
  <c r="H750" i="1" s="1"/>
  <c r="I750" i="1" s="1"/>
  <c r="J750" i="1" s="1"/>
  <c r="K750" i="1" s="1"/>
  <c r="L750" i="1" s="1"/>
  <c r="M750" i="1" s="1"/>
  <c r="N750" i="1" s="1"/>
  <c r="E749" i="1"/>
  <c r="F749" i="1" s="1"/>
  <c r="E748" i="1"/>
  <c r="F748" i="1" s="1"/>
  <c r="G748" i="1" s="1"/>
  <c r="H748" i="1" s="1"/>
  <c r="I748" i="1" s="1"/>
  <c r="J748" i="1" s="1"/>
  <c r="K748" i="1" s="1"/>
  <c r="L748" i="1" s="1"/>
  <c r="M748" i="1" s="1"/>
  <c r="N748" i="1" s="1"/>
  <c r="E747" i="1"/>
  <c r="F747" i="1" s="1"/>
  <c r="E746" i="1"/>
  <c r="F746" i="1" s="1"/>
  <c r="G746" i="1" s="1"/>
  <c r="H746" i="1" s="1"/>
  <c r="I746" i="1" s="1"/>
  <c r="J746" i="1" s="1"/>
  <c r="K746" i="1" s="1"/>
  <c r="L746" i="1" s="1"/>
  <c r="M746" i="1" s="1"/>
  <c r="N746" i="1" s="1"/>
  <c r="O745" i="1"/>
  <c r="E745" i="1"/>
  <c r="F745" i="1" s="1"/>
  <c r="G745" i="1" s="1"/>
  <c r="E744" i="1"/>
  <c r="F744" i="1" s="1"/>
  <c r="E743" i="1"/>
  <c r="O742" i="1"/>
  <c r="E742" i="1"/>
  <c r="E741" i="1"/>
  <c r="F741" i="1" s="1"/>
  <c r="G741" i="1" s="1"/>
  <c r="H741" i="1" s="1"/>
  <c r="I741" i="1" s="1"/>
  <c r="J741" i="1" s="1"/>
  <c r="K741" i="1" s="1"/>
  <c r="L741" i="1" s="1"/>
  <c r="M741" i="1" s="1"/>
  <c r="N741" i="1" s="1"/>
  <c r="O741" i="1" s="1"/>
  <c r="E740" i="1"/>
  <c r="F740" i="1" s="1"/>
  <c r="G740" i="1" s="1"/>
  <c r="H740" i="1" s="1"/>
  <c r="I740" i="1" s="1"/>
  <c r="J740" i="1" s="1"/>
  <c r="K740" i="1" s="1"/>
  <c r="L740" i="1" s="1"/>
  <c r="M740" i="1" s="1"/>
  <c r="N740" i="1" s="1"/>
  <c r="E739" i="1"/>
  <c r="F739" i="1" s="1"/>
  <c r="G739" i="1" s="1"/>
  <c r="H739" i="1" s="1"/>
  <c r="I739" i="1" s="1"/>
  <c r="J739" i="1" s="1"/>
  <c r="K739" i="1" s="1"/>
  <c r="L739" i="1" s="1"/>
  <c r="M739" i="1" s="1"/>
  <c r="N739" i="1" s="1"/>
  <c r="O739" i="1" s="1"/>
  <c r="E738" i="1"/>
  <c r="F738" i="1" s="1"/>
  <c r="G738" i="1" s="1"/>
  <c r="H738" i="1" s="1"/>
  <c r="O737" i="1"/>
  <c r="E737" i="1"/>
  <c r="E736" i="1"/>
  <c r="E735" i="1"/>
  <c r="E734" i="1"/>
  <c r="E733" i="1"/>
  <c r="E732" i="1"/>
  <c r="F732" i="1" s="1"/>
  <c r="G732" i="1" s="1"/>
  <c r="H732" i="1" s="1"/>
  <c r="I732" i="1" s="1"/>
  <c r="J732" i="1" s="1"/>
  <c r="K732" i="1" s="1"/>
  <c r="L732" i="1" s="1"/>
  <c r="M732" i="1" s="1"/>
  <c r="N732" i="1" s="1"/>
  <c r="E731" i="1"/>
  <c r="F731" i="1" s="1"/>
  <c r="G731" i="1" s="1"/>
  <c r="H731" i="1" s="1"/>
  <c r="I731" i="1" s="1"/>
  <c r="J731" i="1" s="1"/>
  <c r="K731" i="1" s="1"/>
  <c r="L731" i="1" s="1"/>
  <c r="M731" i="1" s="1"/>
  <c r="N731" i="1" s="1"/>
  <c r="E730" i="1"/>
  <c r="F730" i="1" s="1"/>
  <c r="G730" i="1" s="1"/>
  <c r="H730" i="1" s="1"/>
  <c r="I730" i="1" s="1"/>
  <c r="J730" i="1" s="1"/>
  <c r="K730" i="1" s="1"/>
  <c r="L730" i="1" s="1"/>
  <c r="M730" i="1" s="1"/>
  <c r="N730" i="1" s="1"/>
  <c r="E729" i="1"/>
  <c r="F729" i="1" s="1"/>
  <c r="G729" i="1" s="1"/>
  <c r="H729" i="1" s="1"/>
  <c r="I729" i="1" s="1"/>
  <c r="J729" i="1" s="1"/>
  <c r="K729" i="1" s="1"/>
  <c r="L729" i="1" s="1"/>
  <c r="M729" i="1" s="1"/>
  <c r="N729" i="1" s="1"/>
  <c r="E728" i="1"/>
  <c r="F728" i="1" s="1"/>
  <c r="G728" i="1" s="1"/>
  <c r="H728" i="1" s="1"/>
  <c r="I728" i="1" s="1"/>
  <c r="J728" i="1" s="1"/>
  <c r="K728" i="1" s="1"/>
  <c r="L728" i="1" s="1"/>
  <c r="M728" i="1" s="1"/>
  <c r="N728" i="1" s="1"/>
  <c r="E727" i="1"/>
  <c r="F727" i="1" s="1"/>
  <c r="G727" i="1" s="1"/>
  <c r="H727" i="1" s="1"/>
  <c r="I727" i="1" s="1"/>
  <c r="J727" i="1" s="1"/>
  <c r="K727" i="1" s="1"/>
  <c r="L727" i="1" s="1"/>
  <c r="M727" i="1" s="1"/>
  <c r="N727" i="1" s="1"/>
  <c r="E726" i="1"/>
  <c r="F726" i="1" s="1"/>
  <c r="G726" i="1" s="1"/>
  <c r="H726" i="1" s="1"/>
  <c r="E725" i="1"/>
  <c r="F725" i="1" s="1"/>
  <c r="G725" i="1" s="1"/>
  <c r="H725" i="1" s="1"/>
  <c r="I725" i="1" s="1"/>
  <c r="J725" i="1" s="1"/>
  <c r="K725" i="1" s="1"/>
  <c r="L725" i="1" s="1"/>
  <c r="M725" i="1" s="1"/>
  <c r="N725" i="1" s="1"/>
  <c r="O725" i="1" s="1"/>
  <c r="E724" i="1"/>
  <c r="E723" i="1"/>
  <c r="E722" i="1"/>
  <c r="E721" i="1"/>
  <c r="F721" i="1" s="1"/>
  <c r="E720" i="1"/>
  <c r="F720" i="1" s="1"/>
  <c r="G720" i="1" s="1"/>
  <c r="H720" i="1" s="1"/>
  <c r="I720" i="1" s="1"/>
  <c r="J720" i="1" s="1"/>
  <c r="K720" i="1" s="1"/>
  <c r="L720" i="1" s="1"/>
  <c r="M720" i="1" s="1"/>
  <c r="N720" i="1" s="1"/>
  <c r="O720" i="1" s="1"/>
  <c r="E719" i="1"/>
  <c r="E718" i="1"/>
  <c r="F718" i="1" s="1"/>
  <c r="G718" i="1" s="1"/>
  <c r="H718" i="1" s="1"/>
  <c r="I718" i="1" s="1"/>
  <c r="J718" i="1" s="1"/>
  <c r="K718" i="1" s="1"/>
  <c r="L718" i="1" s="1"/>
  <c r="M718" i="1" s="1"/>
  <c r="N718" i="1" s="1"/>
  <c r="O718" i="1" s="1"/>
  <c r="E717" i="1"/>
  <c r="F717" i="1" s="1"/>
  <c r="G717" i="1" s="1"/>
  <c r="H717" i="1" s="1"/>
  <c r="I717" i="1" s="1"/>
  <c r="J717" i="1" s="1"/>
  <c r="K717" i="1" s="1"/>
  <c r="L717" i="1" s="1"/>
  <c r="M717" i="1" s="1"/>
  <c r="N717" i="1" s="1"/>
  <c r="O717" i="1" s="1"/>
  <c r="E716" i="1"/>
  <c r="F716" i="1" s="1"/>
  <c r="E715" i="1"/>
  <c r="F715" i="1" s="1"/>
  <c r="G715" i="1" s="1"/>
  <c r="H715" i="1" s="1"/>
  <c r="E714" i="1"/>
  <c r="E713" i="1"/>
  <c r="F713" i="1" s="1"/>
  <c r="E712" i="1"/>
  <c r="F712" i="1" s="1"/>
  <c r="G712" i="1" s="1"/>
  <c r="H712" i="1" s="1"/>
  <c r="I712" i="1" s="1"/>
  <c r="J712" i="1" s="1"/>
  <c r="K712" i="1" s="1"/>
  <c r="L712" i="1" s="1"/>
  <c r="M712" i="1" s="1"/>
  <c r="N712" i="1" s="1"/>
  <c r="O712" i="1" s="1"/>
  <c r="E711" i="1"/>
  <c r="E710" i="1"/>
  <c r="F710" i="1" s="1"/>
  <c r="G710" i="1" s="1"/>
  <c r="H710" i="1" s="1"/>
  <c r="I710" i="1" s="1"/>
  <c r="J710" i="1" s="1"/>
  <c r="K710" i="1" s="1"/>
  <c r="L710" i="1" s="1"/>
  <c r="M710" i="1" s="1"/>
  <c r="N710" i="1" s="1"/>
  <c r="O710" i="1" s="1"/>
  <c r="E709" i="1"/>
  <c r="F709" i="1" s="1"/>
  <c r="G709" i="1" s="1"/>
  <c r="H709" i="1" s="1"/>
  <c r="I709" i="1" s="1"/>
  <c r="J709" i="1" s="1"/>
  <c r="K709" i="1" s="1"/>
  <c r="L709" i="1" s="1"/>
  <c r="M709" i="1" s="1"/>
  <c r="N709" i="1" s="1"/>
  <c r="O709" i="1" s="1"/>
  <c r="O708" i="1"/>
  <c r="E708" i="1"/>
  <c r="F708" i="1" s="1"/>
  <c r="E707" i="1"/>
  <c r="F707" i="1" s="1"/>
  <c r="G707" i="1" s="1"/>
  <c r="O706" i="1"/>
  <c r="E706" i="1"/>
  <c r="F706" i="1" s="1"/>
  <c r="E705" i="1"/>
  <c r="F705" i="1" s="1"/>
  <c r="G705" i="1" s="1"/>
  <c r="E704" i="1"/>
  <c r="F704" i="1" s="1"/>
  <c r="E703" i="1"/>
  <c r="F703" i="1" s="1"/>
  <c r="G703" i="1" s="1"/>
  <c r="H703" i="1" s="1"/>
  <c r="I703" i="1" s="1"/>
  <c r="J703" i="1" s="1"/>
  <c r="K703" i="1" s="1"/>
  <c r="L703" i="1" s="1"/>
  <c r="M703" i="1" s="1"/>
  <c r="N703" i="1" s="1"/>
  <c r="E702" i="1"/>
  <c r="F702" i="1" s="1"/>
  <c r="G702" i="1" s="1"/>
  <c r="H702" i="1" s="1"/>
  <c r="I702" i="1" s="1"/>
  <c r="J702" i="1" s="1"/>
  <c r="K702" i="1" s="1"/>
  <c r="L702" i="1" s="1"/>
  <c r="M702" i="1" s="1"/>
  <c r="N702" i="1" s="1"/>
  <c r="O702" i="1" s="1"/>
  <c r="E701" i="1"/>
  <c r="F701" i="1" s="1"/>
  <c r="G701" i="1" s="1"/>
  <c r="H701" i="1" s="1"/>
  <c r="I701" i="1" s="1"/>
  <c r="J701" i="1" s="1"/>
  <c r="K701" i="1" s="1"/>
  <c r="L701" i="1" s="1"/>
  <c r="M701" i="1" s="1"/>
  <c r="N701" i="1" s="1"/>
  <c r="O701" i="1" s="1"/>
  <c r="E700" i="1"/>
  <c r="F700" i="1" s="1"/>
  <c r="E699" i="1"/>
  <c r="F699" i="1" s="1"/>
  <c r="E698" i="1"/>
  <c r="F698" i="1" s="1"/>
  <c r="G698" i="1" s="1"/>
  <c r="H698" i="1" s="1"/>
  <c r="I698" i="1" s="1"/>
  <c r="J698" i="1" s="1"/>
  <c r="K698" i="1" s="1"/>
  <c r="L698" i="1" s="1"/>
  <c r="M698" i="1" s="1"/>
  <c r="N698" i="1" s="1"/>
  <c r="O697" i="1"/>
  <c r="E697" i="1"/>
  <c r="F697" i="1" s="1"/>
  <c r="G697" i="1" s="1"/>
  <c r="H697" i="1" s="1"/>
  <c r="I697" i="1" s="1"/>
  <c r="J697" i="1" s="1"/>
  <c r="K697" i="1" s="1"/>
  <c r="L697" i="1" s="1"/>
  <c r="M697" i="1" s="1"/>
  <c r="E696" i="1"/>
  <c r="F696" i="1" s="1"/>
  <c r="E695" i="1"/>
  <c r="F695" i="1" s="1"/>
  <c r="G695" i="1" s="1"/>
  <c r="H695" i="1" s="1"/>
  <c r="I695" i="1" s="1"/>
  <c r="J695" i="1" s="1"/>
  <c r="K695" i="1" s="1"/>
  <c r="L695" i="1" s="1"/>
  <c r="M695" i="1" s="1"/>
  <c r="N695" i="1" s="1"/>
  <c r="O695" i="1" s="1"/>
  <c r="E694" i="1"/>
  <c r="E693" i="1"/>
  <c r="F693" i="1" s="1"/>
  <c r="G693" i="1" s="1"/>
  <c r="H693" i="1" s="1"/>
  <c r="I693" i="1" s="1"/>
  <c r="J693" i="1" s="1"/>
  <c r="K693" i="1" s="1"/>
  <c r="L693" i="1" s="1"/>
  <c r="M693" i="1" s="1"/>
  <c r="N693" i="1" s="1"/>
  <c r="O693" i="1" s="1"/>
  <c r="E692" i="1"/>
  <c r="F692" i="1" s="1"/>
  <c r="O691" i="1"/>
  <c r="E691" i="1"/>
  <c r="F691" i="1" s="1"/>
  <c r="E690" i="1"/>
  <c r="F690" i="1" s="1"/>
  <c r="G690" i="1" s="1"/>
  <c r="H690" i="1" s="1"/>
  <c r="I690" i="1" s="1"/>
  <c r="J690" i="1" s="1"/>
  <c r="K690" i="1" s="1"/>
  <c r="L690" i="1" s="1"/>
  <c r="M690" i="1" s="1"/>
  <c r="N690" i="1" s="1"/>
  <c r="E689" i="1"/>
  <c r="F689" i="1" s="1"/>
  <c r="G689" i="1" s="1"/>
  <c r="H689" i="1" s="1"/>
  <c r="I689" i="1" s="1"/>
  <c r="J689" i="1" s="1"/>
  <c r="K689" i="1" s="1"/>
  <c r="L689" i="1" s="1"/>
  <c r="M689" i="1" s="1"/>
  <c r="N689" i="1" s="1"/>
  <c r="E688" i="1"/>
  <c r="F688" i="1" s="1"/>
  <c r="G688" i="1" s="1"/>
  <c r="H688" i="1" s="1"/>
  <c r="I688" i="1" s="1"/>
  <c r="J688" i="1" s="1"/>
  <c r="K688" i="1" s="1"/>
  <c r="L688" i="1" s="1"/>
  <c r="M688" i="1" s="1"/>
  <c r="N688" i="1" s="1"/>
  <c r="O688" i="1" s="1"/>
  <c r="O687" i="1"/>
  <c r="E687" i="1"/>
  <c r="E686" i="1"/>
  <c r="O685" i="1"/>
  <c r="E685" i="1"/>
  <c r="F685" i="1" s="1"/>
  <c r="G685" i="1" s="1"/>
  <c r="H685" i="1" s="1"/>
  <c r="I685" i="1" s="1"/>
  <c r="J685" i="1" s="1"/>
  <c r="K685" i="1" s="1"/>
  <c r="L685" i="1" s="1"/>
  <c r="M685" i="1" s="1"/>
  <c r="O684" i="1"/>
  <c r="E684" i="1"/>
  <c r="F684" i="1" s="1"/>
  <c r="G684" i="1" s="1"/>
  <c r="H684" i="1" s="1"/>
  <c r="I684" i="1" s="1"/>
  <c r="J684" i="1" s="1"/>
  <c r="K684" i="1" s="1"/>
  <c r="L684" i="1" s="1"/>
  <c r="M684" i="1" s="1"/>
  <c r="E683" i="1"/>
  <c r="O682" i="1"/>
  <c r="E682" i="1"/>
  <c r="F682" i="1" s="1"/>
  <c r="G682" i="1" s="1"/>
  <c r="H682" i="1" s="1"/>
  <c r="I682" i="1" s="1"/>
  <c r="J682" i="1" s="1"/>
  <c r="K682" i="1" s="1"/>
  <c r="L682" i="1" s="1"/>
  <c r="M682" i="1" s="1"/>
  <c r="O681" i="1"/>
  <c r="E681" i="1"/>
  <c r="F681" i="1" s="1"/>
  <c r="G681" i="1" s="1"/>
  <c r="H681" i="1" s="1"/>
  <c r="I681" i="1" s="1"/>
  <c r="J681" i="1" s="1"/>
  <c r="K681" i="1" s="1"/>
  <c r="L681" i="1" s="1"/>
  <c r="M681" i="1" s="1"/>
  <c r="E680" i="1"/>
  <c r="F680" i="1" s="1"/>
  <c r="G680" i="1" s="1"/>
  <c r="H680" i="1" s="1"/>
  <c r="I680" i="1" s="1"/>
  <c r="J680" i="1" s="1"/>
  <c r="K680" i="1" s="1"/>
  <c r="L680" i="1" s="1"/>
  <c r="M680" i="1" s="1"/>
  <c r="N680" i="1" s="1"/>
  <c r="E679" i="1"/>
  <c r="F679" i="1" s="1"/>
  <c r="G679" i="1" s="1"/>
  <c r="H679" i="1" s="1"/>
  <c r="I679" i="1" s="1"/>
  <c r="J679" i="1" s="1"/>
  <c r="K679" i="1" s="1"/>
  <c r="L679" i="1" s="1"/>
  <c r="M679" i="1" s="1"/>
  <c r="N679" i="1" s="1"/>
  <c r="E678" i="1"/>
  <c r="F678" i="1" s="1"/>
  <c r="G678" i="1" s="1"/>
  <c r="H678" i="1" s="1"/>
  <c r="I678" i="1" s="1"/>
  <c r="J678" i="1" s="1"/>
  <c r="K678" i="1" s="1"/>
  <c r="L678" i="1" s="1"/>
  <c r="M678" i="1" s="1"/>
  <c r="N678" i="1" s="1"/>
  <c r="E677" i="1"/>
  <c r="F677" i="1" s="1"/>
  <c r="G677" i="1" s="1"/>
  <c r="H677" i="1" s="1"/>
  <c r="I677" i="1" s="1"/>
  <c r="J677" i="1" s="1"/>
  <c r="K677" i="1" s="1"/>
  <c r="L677" i="1" s="1"/>
  <c r="M677" i="1" s="1"/>
  <c r="N677" i="1" s="1"/>
  <c r="E676" i="1"/>
  <c r="F676" i="1" s="1"/>
  <c r="G676" i="1" s="1"/>
  <c r="H676" i="1" s="1"/>
  <c r="I676" i="1" s="1"/>
  <c r="J676" i="1" s="1"/>
  <c r="K676" i="1" s="1"/>
  <c r="L676" i="1" s="1"/>
  <c r="M676" i="1" s="1"/>
  <c r="N676" i="1" s="1"/>
  <c r="E675" i="1"/>
  <c r="F675" i="1" s="1"/>
  <c r="G675" i="1" s="1"/>
  <c r="H675" i="1" s="1"/>
  <c r="I675" i="1" s="1"/>
  <c r="J675" i="1" s="1"/>
  <c r="K675" i="1" s="1"/>
  <c r="L675" i="1" s="1"/>
  <c r="M675" i="1" s="1"/>
  <c r="N675" i="1" s="1"/>
  <c r="O675" i="1" s="1"/>
  <c r="E674" i="1"/>
  <c r="F674" i="1" s="1"/>
  <c r="G674" i="1" s="1"/>
  <c r="H674" i="1" s="1"/>
  <c r="I674" i="1" s="1"/>
  <c r="J674" i="1" s="1"/>
  <c r="K674" i="1" s="1"/>
  <c r="L674" i="1" s="1"/>
  <c r="M674" i="1" s="1"/>
  <c r="N674" i="1" s="1"/>
  <c r="O674" i="1" s="1"/>
  <c r="E673" i="1"/>
  <c r="O672" i="1"/>
  <c r="E672" i="1"/>
  <c r="E671" i="1"/>
  <c r="E670" i="1"/>
  <c r="E669" i="1"/>
  <c r="F669" i="1" s="1"/>
  <c r="G669" i="1" s="1"/>
  <c r="H669" i="1" s="1"/>
  <c r="I669" i="1" s="1"/>
  <c r="J669" i="1" s="1"/>
  <c r="K669" i="1" s="1"/>
  <c r="L669" i="1" s="1"/>
  <c r="M669" i="1" s="1"/>
  <c r="N669" i="1" s="1"/>
  <c r="O669" i="1" s="1"/>
  <c r="E668" i="1"/>
  <c r="F668" i="1" s="1"/>
  <c r="G668" i="1" s="1"/>
  <c r="H668" i="1" s="1"/>
  <c r="I668" i="1" s="1"/>
  <c r="J668" i="1" s="1"/>
  <c r="K668" i="1" s="1"/>
  <c r="L668" i="1" s="1"/>
  <c r="M668" i="1" s="1"/>
  <c r="N668" i="1" s="1"/>
  <c r="E667" i="1"/>
  <c r="F667" i="1" s="1"/>
  <c r="G667" i="1" s="1"/>
  <c r="H667" i="1" s="1"/>
  <c r="I667" i="1" s="1"/>
  <c r="J667" i="1" s="1"/>
  <c r="K667" i="1" s="1"/>
  <c r="L667" i="1" s="1"/>
  <c r="M667" i="1" s="1"/>
  <c r="N667" i="1" s="1"/>
  <c r="E666" i="1"/>
  <c r="F666" i="1" s="1"/>
  <c r="G666" i="1" s="1"/>
  <c r="H666" i="1" s="1"/>
  <c r="I666" i="1" s="1"/>
  <c r="J666" i="1" s="1"/>
  <c r="K666" i="1" s="1"/>
  <c r="L666" i="1" s="1"/>
  <c r="M666" i="1" s="1"/>
  <c r="N666" i="1" s="1"/>
  <c r="O665" i="1"/>
  <c r="E665" i="1"/>
  <c r="F665" i="1" s="1"/>
  <c r="G665" i="1" s="1"/>
  <c r="H665" i="1" s="1"/>
  <c r="I665" i="1" s="1"/>
  <c r="J665" i="1" s="1"/>
  <c r="K665" i="1" s="1"/>
  <c r="L665" i="1" s="1"/>
  <c r="M665" i="1" s="1"/>
  <c r="E664" i="1"/>
  <c r="F664" i="1" s="1"/>
  <c r="G664" i="1" s="1"/>
  <c r="H664" i="1" s="1"/>
  <c r="I664" i="1" s="1"/>
  <c r="J664" i="1" s="1"/>
  <c r="K664" i="1" s="1"/>
  <c r="L664" i="1" s="1"/>
  <c r="M664" i="1" s="1"/>
  <c r="N664" i="1" s="1"/>
  <c r="E663" i="1"/>
  <c r="F663" i="1" s="1"/>
  <c r="G663" i="1" s="1"/>
  <c r="H663" i="1" s="1"/>
  <c r="I663" i="1" s="1"/>
  <c r="J663" i="1" s="1"/>
  <c r="K663" i="1" s="1"/>
  <c r="L663" i="1" s="1"/>
  <c r="M663" i="1" s="1"/>
  <c r="N663" i="1" s="1"/>
  <c r="E662" i="1"/>
  <c r="F662" i="1" s="1"/>
  <c r="O661" i="1"/>
  <c r="E661" i="1"/>
  <c r="F661" i="1" s="1"/>
  <c r="E660" i="1"/>
  <c r="F660" i="1" s="1"/>
  <c r="G660" i="1" s="1"/>
  <c r="H660" i="1" s="1"/>
  <c r="I660" i="1" s="1"/>
  <c r="J660" i="1" s="1"/>
  <c r="K660" i="1" s="1"/>
  <c r="L660" i="1" s="1"/>
  <c r="M660" i="1" s="1"/>
  <c r="N660" i="1" s="1"/>
  <c r="E659" i="1"/>
  <c r="F659" i="1" s="1"/>
  <c r="G659" i="1" s="1"/>
  <c r="H659" i="1" s="1"/>
  <c r="I659" i="1" s="1"/>
  <c r="J659" i="1" s="1"/>
  <c r="K659" i="1" s="1"/>
  <c r="L659" i="1" s="1"/>
  <c r="M659" i="1" s="1"/>
  <c r="N659" i="1" s="1"/>
  <c r="E658" i="1"/>
  <c r="F658" i="1" s="1"/>
  <c r="E657" i="1"/>
  <c r="F657" i="1" s="1"/>
  <c r="E656" i="1"/>
  <c r="F656" i="1" s="1"/>
  <c r="G656" i="1" s="1"/>
  <c r="H656" i="1" s="1"/>
  <c r="I656" i="1" s="1"/>
  <c r="J656" i="1" s="1"/>
  <c r="K656" i="1" s="1"/>
  <c r="L656" i="1" s="1"/>
  <c r="M656" i="1" s="1"/>
  <c r="N656" i="1" s="1"/>
  <c r="E655" i="1"/>
  <c r="F655" i="1" s="1"/>
  <c r="G655" i="1" s="1"/>
  <c r="H655" i="1" s="1"/>
  <c r="I655" i="1" s="1"/>
  <c r="J655" i="1" s="1"/>
  <c r="K655" i="1" s="1"/>
  <c r="L655" i="1" s="1"/>
  <c r="M655" i="1" s="1"/>
  <c r="N655" i="1" s="1"/>
  <c r="O654" i="1"/>
  <c r="E654" i="1"/>
  <c r="F654" i="1" s="1"/>
  <c r="O653" i="1"/>
  <c r="E653" i="1"/>
  <c r="F653" i="1" s="1"/>
  <c r="G653" i="1" s="1"/>
  <c r="O652" i="1"/>
  <c r="E652" i="1"/>
  <c r="F652" i="1" s="1"/>
  <c r="O651" i="1"/>
  <c r="E651" i="1"/>
  <c r="F651" i="1" s="1"/>
  <c r="O650" i="1"/>
  <c r="E650" i="1"/>
  <c r="E649" i="1"/>
  <c r="E648" i="1"/>
  <c r="F648" i="1" s="1"/>
  <c r="G648" i="1" s="1"/>
  <c r="H648" i="1" s="1"/>
  <c r="I648" i="1" s="1"/>
  <c r="J648" i="1" s="1"/>
  <c r="K648" i="1" s="1"/>
  <c r="L648" i="1" s="1"/>
  <c r="M648" i="1" s="1"/>
  <c r="N648" i="1" s="1"/>
  <c r="O648" i="1" s="1"/>
  <c r="E647" i="1"/>
  <c r="F647" i="1" s="1"/>
  <c r="E646" i="1"/>
  <c r="F646" i="1" s="1"/>
  <c r="G646" i="1" s="1"/>
  <c r="E645" i="1"/>
  <c r="F645" i="1" s="1"/>
  <c r="O644" i="1"/>
  <c r="E644" i="1"/>
  <c r="F644" i="1" s="1"/>
  <c r="G644" i="1" s="1"/>
  <c r="H644" i="1" s="1"/>
  <c r="I644" i="1" s="1"/>
  <c r="J644" i="1" s="1"/>
  <c r="K644" i="1" s="1"/>
  <c r="L644" i="1" s="1"/>
  <c r="M644" i="1" s="1"/>
  <c r="E643" i="1"/>
  <c r="E642" i="1"/>
  <c r="F642" i="1" s="1"/>
  <c r="G642" i="1" s="1"/>
  <c r="H642" i="1" s="1"/>
  <c r="I642" i="1" s="1"/>
  <c r="J642" i="1" s="1"/>
  <c r="K642" i="1" s="1"/>
  <c r="L642" i="1" s="1"/>
  <c r="M642" i="1" s="1"/>
  <c r="N642" i="1" s="1"/>
  <c r="O642" i="1" s="1"/>
  <c r="E641" i="1"/>
  <c r="E640" i="1"/>
  <c r="O639" i="1"/>
  <c r="E639" i="1"/>
  <c r="E638" i="1"/>
  <c r="F638" i="1" s="1"/>
  <c r="E637" i="1"/>
  <c r="E636" i="1"/>
  <c r="F636" i="1" s="1"/>
  <c r="E635" i="1"/>
  <c r="F635" i="1" s="1"/>
  <c r="G635" i="1" s="1"/>
  <c r="H635" i="1" s="1"/>
  <c r="I635" i="1" s="1"/>
  <c r="J635" i="1" s="1"/>
  <c r="K635" i="1" s="1"/>
  <c r="L635" i="1" s="1"/>
  <c r="M635" i="1" s="1"/>
  <c r="N635" i="1" s="1"/>
  <c r="E634" i="1"/>
  <c r="E633" i="1"/>
  <c r="O632" i="1"/>
  <c r="E632" i="1"/>
  <c r="E631" i="1"/>
  <c r="F631" i="1" s="1"/>
  <c r="G631" i="1" s="1"/>
  <c r="H631" i="1" s="1"/>
  <c r="I631" i="1" s="1"/>
  <c r="J631" i="1" s="1"/>
  <c r="K631" i="1" s="1"/>
  <c r="L631" i="1" s="1"/>
  <c r="M631" i="1" s="1"/>
  <c r="N631" i="1" s="1"/>
  <c r="O631" i="1" s="1"/>
  <c r="E630" i="1"/>
  <c r="F630" i="1" s="1"/>
  <c r="G630" i="1" s="1"/>
  <c r="H630" i="1" s="1"/>
  <c r="I630" i="1" s="1"/>
  <c r="J630" i="1" s="1"/>
  <c r="K630" i="1" s="1"/>
  <c r="L630" i="1" s="1"/>
  <c r="M630" i="1" s="1"/>
  <c r="N630" i="1" s="1"/>
  <c r="O630" i="1" s="1"/>
  <c r="E629" i="1"/>
  <c r="F629" i="1" s="1"/>
  <c r="G629" i="1" s="1"/>
  <c r="H629" i="1" s="1"/>
  <c r="I629" i="1" s="1"/>
  <c r="J629" i="1" s="1"/>
  <c r="K629" i="1" s="1"/>
  <c r="L629" i="1" s="1"/>
  <c r="M629" i="1" s="1"/>
  <c r="N629" i="1" s="1"/>
  <c r="O628" i="1"/>
  <c r="E628" i="1"/>
  <c r="F628" i="1" s="1"/>
  <c r="E627" i="1"/>
  <c r="F627" i="1" s="1"/>
  <c r="E626" i="1"/>
  <c r="F626" i="1" s="1"/>
  <c r="G626" i="1" s="1"/>
  <c r="H626" i="1" s="1"/>
  <c r="I626" i="1" s="1"/>
  <c r="J626" i="1" s="1"/>
  <c r="K626" i="1" s="1"/>
  <c r="L626" i="1" s="1"/>
  <c r="M626" i="1" s="1"/>
  <c r="N626" i="1" s="1"/>
  <c r="O626" i="1" s="1"/>
  <c r="E625" i="1"/>
  <c r="E624" i="1"/>
  <c r="E623" i="1"/>
  <c r="E622" i="1"/>
  <c r="E621" i="1"/>
  <c r="E620" i="1"/>
  <c r="E619" i="1"/>
  <c r="F619" i="1" s="1"/>
  <c r="E618" i="1"/>
  <c r="F618" i="1" s="1"/>
  <c r="E617" i="1"/>
  <c r="F617" i="1" s="1"/>
  <c r="G617" i="1" s="1"/>
  <c r="H617" i="1" s="1"/>
  <c r="I617" i="1" s="1"/>
  <c r="J617" i="1" s="1"/>
  <c r="K617" i="1" s="1"/>
  <c r="L617" i="1" s="1"/>
  <c r="M617" i="1" s="1"/>
  <c r="N617" i="1" s="1"/>
  <c r="O617" i="1" s="1"/>
  <c r="E616" i="1"/>
  <c r="F616" i="1" s="1"/>
  <c r="O615" i="1"/>
  <c r="E615" i="1"/>
  <c r="F615" i="1" s="1"/>
  <c r="O614" i="1"/>
  <c r="E614" i="1"/>
  <c r="F614" i="1" s="1"/>
  <c r="G614" i="1" s="1"/>
  <c r="H614" i="1" s="1"/>
  <c r="I614" i="1" s="1"/>
  <c r="J614" i="1" s="1"/>
  <c r="K614" i="1" s="1"/>
  <c r="L614" i="1" s="1"/>
  <c r="M614" i="1" s="1"/>
  <c r="E613" i="1"/>
  <c r="F613" i="1" s="1"/>
  <c r="G613" i="1" s="1"/>
  <c r="H613" i="1" s="1"/>
  <c r="I613" i="1" s="1"/>
  <c r="J613" i="1" s="1"/>
  <c r="K613" i="1" s="1"/>
  <c r="L613" i="1" s="1"/>
  <c r="M613" i="1" s="1"/>
  <c r="N613" i="1" s="1"/>
  <c r="O613" i="1" s="1"/>
  <c r="E612" i="1"/>
  <c r="F612" i="1" s="1"/>
  <c r="G612" i="1" s="1"/>
  <c r="H612" i="1" s="1"/>
  <c r="I612" i="1" s="1"/>
  <c r="J612" i="1" s="1"/>
  <c r="K612" i="1" s="1"/>
  <c r="L612" i="1" s="1"/>
  <c r="M612" i="1" s="1"/>
  <c r="N612" i="1" s="1"/>
  <c r="E611" i="1"/>
  <c r="F611" i="1" s="1"/>
  <c r="G611" i="1" s="1"/>
  <c r="H611" i="1" s="1"/>
  <c r="I611" i="1" s="1"/>
  <c r="J611" i="1" s="1"/>
  <c r="K611" i="1" s="1"/>
  <c r="L611" i="1" s="1"/>
  <c r="M611" i="1" s="1"/>
  <c r="N611" i="1" s="1"/>
  <c r="E610" i="1"/>
  <c r="F610" i="1" s="1"/>
  <c r="E609" i="1"/>
  <c r="F609" i="1" s="1"/>
  <c r="G609" i="1" s="1"/>
  <c r="H609" i="1" s="1"/>
  <c r="I609" i="1" s="1"/>
  <c r="J609" i="1" s="1"/>
  <c r="K609" i="1" s="1"/>
  <c r="L609" i="1" s="1"/>
  <c r="M609" i="1" s="1"/>
  <c r="N609" i="1" s="1"/>
  <c r="O609" i="1" s="1"/>
  <c r="E608" i="1"/>
  <c r="E607" i="1"/>
  <c r="O606" i="1"/>
  <c r="E606" i="1"/>
  <c r="E605" i="1"/>
  <c r="F605" i="1" s="1"/>
  <c r="G605" i="1" s="1"/>
  <c r="H605" i="1" s="1"/>
  <c r="I605" i="1" s="1"/>
  <c r="J605" i="1" s="1"/>
  <c r="K605" i="1" s="1"/>
  <c r="L605" i="1" s="1"/>
  <c r="M605" i="1" s="1"/>
  <c r="N605" i="1" s="1"/>
  <c r="O605" i="1" s="1"/>
  <c r="E604" i="1"/>
  <c r="F604" i="1" s="1"/>
  <c r="E603" i="1"/>
  <c r="F603" i="1" s="1"/>
  <c r="G603" i="1" s="1"/>
  <c r="H603" i="1" s="1"/>
  <c r="E602" i="1"/>
  <c r="E601" i="1"/>
  <c r="F601" i="1" s="1"/>
  <c r="E600" i="1"/>
  <c r="E599" i="1"/>
  <c r="F599" i="1" s="1"/>
  <c r="G599" i="1" s="1"/>
  <c r="H599" i="1" s="1"/>
  <c r="I599" i="1" s="1"/>
  <c r="J599" i="1" s="1"/>
  <c r="K599" i="1" s="1"/>
  <c r="L599" i="1" s="1"/>
  <c r="M599" i="1" s="1"/>
  <c r="N599" i="1" s="1"/>
  <c r="O599" i="1" s="1"/>
  <c r="E598" i="1"/>
  <c r="F598" i="1" s="1"/>
  <c r="G598" i="1" s="1"/>
  <c r="H598" i="1" s="1"/>
  <c r="I598" i="1" s="1"/>
  <c r="J598" i="1" s="1"/>
  <c r="K598" i="1" s="1"/>
  <c r="L598" i="1" s="1"/>
  <c r="M598" i="1" s="1"/>
  <c r="N598" i="1" s="1"/>
  <c r="E597" i="1"/>
  <c r="F597" i="1" s="1"/>
  <c r="G597" i="1" s="1"/>
  <c r="H597" i="1" s="1"/>
  <c r="I597" i="1" s="1"/>
  <c r="J597" i="1" s="1"/>
  <c r="K597" i="1" s="1"/>
  <c r="L597" i="1" s="1"/>
  <c r="M597" i="1" s="1"/>
  <c r="N597" i="1" s="1"/>
  <c r="E596" i="1"/>
  <c r="F596" i="1" s="1"/>
  <c r="E595" i="1"/>
  <c r="F595" i="1" s="1"/>
  <c r="G595" i="1" s="1"/>
  <c r="H595" i="1" s="1"/>
  <c r="I595" i="1" s="1"/>
  <c r="J595" i="1" s="1"/>
  <c r="K595" i="1" s="1"/>
  <c r="L595" i="1" s="1"/>
  <c r="M595" i="1" s="1"/>
  <c r="N595" i="1" s="1"/>
  <c r="E594" i="1"/>
  <c r="F594" i="1" s="1"/>
  <c r="E593" i="1"/>
  <c r="O592" i="1"/>
  <c r="E592" i="1"/>
  <c r="O591" i="1"/>
  <c r="E591" i="1"/>
  <c r="E590" i="1"/>
  <c r="E589" i="1"/>
  <c r="E588" i="1"/>
  <c r="E587" i="1"/>
  <c r="E586" i="1"/>
  <c r="E585" i="1"/>
  <c r="O584" i="1"/>
  <c r="E584" i="1"/>
  <c r="E583" i="1"/>
  <c r="F583" i="1" s="1"/>
  <c r="G583" i="1" s="1"/>
  <c r="E582" i="1"/>
  <c r="F582" i="1" s="1"/>
  <c r="G582" i="1" s="1"/>
  <c r="H582" i="1" s="1"/>
  <c r="I582" i="1" s="1"/>
  <c r="J582" i="1" s="1"/>
  <c r="K582" i="1" s="1"/>
  <c r="L582" i="1" s="1"/>
  <c r="M582" i="1" s="1"/>
  <c r="N582" i="1" s="1"/>
  <c r="O582" i="1" s="1"/>
  <c r="E581" i="1"/>
  <c r="E580" i="1"/>
  <c r="E579" i="1"/>
  <c r="E578" i="1"/>
  <c r="F578" i="1" s="1"/>
  <c r="E577" i="1"/>
  <c r="F577" i="1" s="1"/>
  <c r="G577" i="1" s="1"/>
  <c r="E576" i="1"/>
  <c r="F576" i="1" s="1"/>
  <c r="G576" i="1" s="1"/>
  <c r="H576" i="1" s="1"/>
  <c r="I576" i="1" s="1"/>
  <c r="J576" i="1" s="1"/>
  <c r="K576" i="1" s="1"/>
  <c r="L576" i="1" s="1"/>
  <c r="M576" i="1" s="1"/>
  <c r="N576" i="1" s="1"/>
  <c r="O576" i="1" s="1"/>
  <c r="E575" i="1"/>
  <c r="F575" i="1" s="1"/>
  <c r="G575" i="1" s="1"/>
  <c r="H575" i="1" s="1"/>
  <c r="I575" i="1" s="1"/>
  <c r="J575" i="1" s="1"/>
  <c r="K575" i="1" s="1"/>
  <c r="L575" i="1" s="1"/>
  <c r="M575" i="1" s="1"/>
  <c r="N575" i="1" s="1"/>
  <c r="O575" i="1" s="1"/>
  <c r="E574" i="1"/>
  <c r="F574" i="1" s="1"/>
  <c r="G574" i="1" s="1"/>
  <c r="H574" i="1" s="1"/>
  <c r="I574" i="1" s="1"/>
  <c r="J574" i="1" s="1"/>
  <c r="K574" i="1" s="1"/>
  <c r="L574" i="1" s="1"/>
  <c r="M574" i="1" s="1"/>
  <c r="N574" i="1" s="1"/>
  <c r="O573" i="1"/>
  <c r="E573" i="1"/>
  <c r="F573" i="1" s="1"/>
  <c r="G573" i="1" s="1"/>
  <c r="H573" i="1" s="1"/>
  <c r="I573" i="1" s="1"/>
  <c r="J573" i="1" s="1"/>
  <c r="K573" i="1" s="1"/>
  <c r="L573" i="1" s="1"/>
  <c r="M573" i="1" s="1"/>
  <c r="E572" i="1"/>
  <c r="F572" i="1" s="1"/>
  <c r="G572" i="1" s="1"/>
  <c r="H572" i="1" s="1"/>
  <c r="I572" i="1" s="1"/>
  <c r="J572" i="1" s="1"/>
  <c r="K572" i="1" s="1"/>
  <c r="L572" i="1" s="1"/>
  <c r="M572" i="1" s="1"/>
  <c r="N572" i="1" s="1"/>
  <c r="O572" i="1" s="1"/>
  <c r="E571" i="1"/>
  <c r="F571" i="1" s="1"/>
  <c r="E570" i="1"/>
  <c r="F570" i="1" s="1"/>
  <c r="G570" i="1" s="1"/>
  <c r="H570" i="1" s="1"/>
  <c r="I570" i="1" s="1"/>
  <c r="J570" i="1" s="1"/>
  <c r="K570" i="1" s="1"/>
  <c r="L570" i="1" s="1"/>
  <c r="M570" i="1" s="1"/>
  <c r="N570" i="1" s="1"/>
  <c r="E569" i="1"/>
  <c r="F569" i="1" s="1"/>
  <c r="G569" i="1" s="1"/>
  <c r="H569" i="1" s="1"/>
  <c r="I569" i="1" s="1"/>
  <c r="J569" i="1" s="1"/>
  <c r="K569" i="1" s="1"/>
  <c r="L569" i="1" s="1"/>
  <c r="M569" i="1" s="1"/>
  <c r="N569" i="1" s="1"/>
  <c r="O569" i="1" s="1"/>
  <c r="E568" i="1"/>
  <c r="F568" i="1" s="1"/>
  <c r="G568" i="1" s="1"/>
  <c r="H568" i="1" s="1"/>
  <c r="I568" i="1" s="1"/>
  <c r="J568" i="1" s="1"/>
  <c r="K568" i="1" s="1"/>
  <c r="L568" i="1" s="1"/>
  <c r="M568" i="1" s="1"/>
  <c r="N568" i="1" s="1"/>
  <c r="O568" i="1" s="1"/>
  <c r="E567" i="1"/>
  <c r="F567" i="1" s="1"/>
  <c r="G567" i="1" s="1"/>
  <c r="H567" i="1" s="1"/>
  <c r="I567" i="1" s="1"/>
  <c r="J567" i="1" s="1"/>
  <c r="K567" i="1" s="1"/>
  <c r="L567" i="1" s="1"/>
  <c r="M567" i="1" s="1"/>
  <c r="N567" i="1" s="1"/>
  <c r="E566" i="1"/>
  <c r="F566" i="1" s="1"/>
  <c r="O565" i="1"/>
  <c r="E565" i="1"/>
  <c r="F565" i="1" s="1"/>
  <c r="E564" i="1"/>
  <c r="F564" i="1" s="1"/>
  <c r="G564" i="1" s="1"/>
  <c r="H564" i="1" s="1"/>
  <c r="I564" i="1" s="1"/>
  <c r="J564" i="1" s="1"/>
  <c r="K564" i="1" s="1"/>
  <c r="L564" i="1" s="1"/>
  <c r="M564" i="1" s="1"/>
  <c r="N564" i="1" s="1"/>
  <c r="E563" i="1"/>
  <c r="F563" i="1" s="1"/>
  <c r="G563" i="1" s="1"/>
  <c r="H563" i="1" s="1"/>
  <c r="I563" i="1" s="1"/>
  <c r="J563" i="1" s="1"/>
  <c r="K563" i="1" s="1"/>
  <c r="L563" i="1" s="1"/>
  <c r="M563" i="1" s="1"/>
  <c r="N563" i="1" s="1"/>
  <c r="E562" i="1"/>
  <c r="F562" i="1" s="1"/>
  <c r="E561" i="1"/>
  <c r="F561" i="1" s="1"/>
  <c r="O560" i="1"/>
  <c r="E560" i="1"/>
  <c r="E559" i="1"/>
  <c r="F559" i="1" s="1"/>
  <c r="E558" i="1"/>
  <c r="F558" i="1" s="1"/>
  <c r="G558" i="1" s="1"/>
  <c r="H558" i="1" s="1"/>
  <c r="I558" i="1" s="1"/>
  <c r="J558" i="1" s="1"/>
  <c r="K558" i="1" s="1"/>
  <c r="L558" i="1" s="1"/>
  <c r="M558" i="1" s="1"/>
  <c r="N558" i="1" s="1"/>
  <c r="E557" i="1"/>
  <c r="F557" i="1" s="1"/>
  <c r="E556" i="1"/>
  <c r="F556" i="1" s="1"/>
  <c r="G556" i="1" s="1"/>
  <c r="H556" i="1" s="1"/>
  <c r="I556" i="1" s="1"/>
  <c r="J556" i="1" s="1"/>
  <c r="K556" i="1" s="1"/>
  <c r="L556" i="1" s="1"/>
  <c r="M556" i="1" s="1"/>
  <c r="N556" i="1" s="1"/>
  <c r="E555" i="1"/>
  <c r="F555" i="1" s="1"/>
  <c r="E554" i="1"/>
  <c r="F554" i="1" s="1"/>
  <c r="G554" i="1" s="1"/>
  <c r="H554" i="1" s="1"/>
  <c r="I554" i="1" s="1"/>
  <c r="J554" i="1" s="1"/>
  <c r="K554" i="1" s="1"/>
  <c r="L554" i="1" s="1"/>
  <c r="M554" i="1" s="1"/>
  <c r="N554" i="1" s="1"/>
  <c r="E553" i="1"/>
  <c r="F553" i="1" s="1"/>
  <c r="O552" i="1"/>
  <c r="E552" i="1"/>
  <c r="F552" i="1" s="1"/>
  <c r="G552" i="1" s="1"/>
  <c r="H552" i="1" s="1"/>
  <c r="I552" i="1" s="1"/>
  <c r="J552" i="1" s="1"/>
  <c r="K552" i="1" s="1"/>
  <c r="L552" i="1" s="1"/>
  <c r="M552" i="1" s="1"/>
  <c r="E551" i="1"/>
  <c r="F551" i="1" s="1"/>
  <c r="E550" i="1"/>
  <c r="F550" i="1" s="1"/>
  <c r="G550" i="1" s="1"/>
  <c r="E549" i="1"/>
  <c r="F549" i="1" s="1"/>
  <c r="E548" i="1"/>
  <c r="F548" i="1" s="1"/>
  <c r="G548" i="1" s="1"/>
  <c r="E547" i="1"/>
  <c r="F547" i="1" s="1"/>
  <c r="E546" i="1"/>
  <c r="F546" i="1" s="1"/>
  <c r="G546" i="1" s="1"/>
  <c r="H546" i="1" s="1"/>
  <c r="I546" i="1" s="1"/>
  <c r="J546" i="1" s="1"/>
  <c r="K546" i="1" s="1"/>
  <c r="L546" i="1" s="1"/>
  <c r="M546" i="1" s="1"/>
  <c r="N546" i="1" s="1"/>
  <c r="E545" i="1"/>
  <c r="F545" i="1" s="1"/>
  <c r="E544" i="1"/>
  <c r="E543" i="1"/>
  <c r="E542" i="1"/>
  <c r="E541" i="1"/>
  <c r="E540" i="1"/>
  <c r="E539" i="1"/>
  <c r="O538" i="1"/>
  <c r="E538" i="1"/>
  <c r="E537" i="1"/>
  <c r="F537" i="1" s="1"/>
  <c r="G537" i="1" s="1"/>
  <c r="H537" i="1" s="1"/>
  <c r="I537" i="1" s="1"/>
  <c r="J537" i="1" s="1"/>
  <c r="K537" i="1" s="1"/>
  <c r="L537" i="1" s="1"/>
  <c r="M537" i="1" s="1"/>
  <c r="N537" i="1" s="1"/>
  <c r="O536" i="1"/>
  <c r="E536" i="1"/>
  <c r="F536" i="1" s="1"/>
  <c r="G536" i="1" s="1"/>
  <c r="H536" i="1" s="1"/>
  <c r="I536" i="1" s="1"/>
  <c r="J536" i="1" s="1"/>
  <c r="K536" i="1" s="1"/>
  <c r="L536" i="1" s="1"/>
  <c r="M536" i="1" s="1"/>
  <c r="E535" i="1"/>
  <c r="F535" i="1" s="1"/>
  <c r="E534" i="1"/>
  <c r="F534" i="1" s="1"/>
  <c r="G534" i="1" s="1"/>
  <c r="H534" i="1" s="1"/>
  <c r="I534" i="1" s="1"/>
  <c r="J534" i="1" s="1"/>
  <c r="K534" i="1" s="1"/>
  <c r="L534" i="1" s="1"/>
  <c r="M534" i="1" s="1"/>
  <c r="N534" i="1" s="1"/>
  <c r="E533" i="1"/>
  <c r="F533" i="1" s="1"/>
  <c r="E532" i="1"/>
  <c r="F532" i="1" s="1"/>
  <c r="G532" i="1" s="1"/>
  <c r="E531" i="1"/>
  <c r="F531" i="1" s="1"/>
  <c r="E530" i="1"/>
  <c r="F530" i="1" s="1"/>
  <c r="G530" i="1" s="1"/>
  <c r="H530" i="1" s="1"/>
  <c r="I530" i="1" s="1"/>
  <c r="J530" i="1" s="1"/>
  <c r="K530" i="1" s="1"/>
  <c r="L530" i="1" s="1"/>
  <c r="M530" i="1" s="1"/>
  <c r="N530" i="1" s="1"/>
  <c r="O529" i="1"/>
  <c r="E529" i="1"/>
  <c r="F529" i="1" s="1"/>
  <c r="E528" i="1"/>
  <c r="F528" i="1" s="1"/>
  <c r="G528" i="1" s="1"/>
  <c r="E527" i="1"/>
  <c r="E526" i="1"/>
  <c r="O525" i="1"/>
  <c r="E525" i="1"/>
  <c r="E524" i="1"/>
  <c r="F524" i="1" s="1"/>
  <c r="G524" i="1" s="1"/>
  <c r="O523" i="1"/>
  <c r="E523" i="1"/>
  <c r="F523" i="1" s="1"/>
  <c r="E522" i="1"/>
  <c r="F522" i="1" s="1"/>
  <c r="G522" i="1" s="1"/>
  <c r="H522" i="1" s="1"/>
  <c r="I522" i="1" s="1"/>
  <c r="J522" i="1" s="1"/>
  <c r="K522" i="1" s="1"/>
  <c r="L522" i="1" s="1"/>
  <c r="M522" i="1" s="1"/>
  <c r="N522" i="1" s="1"/>
  <c r="O522" i="1" s="1"/>
  <c r="E521" i="1"/>
  <c r="E520" i="1"/>
  <c r="O519" i="1"/>
  <c r="E519" i="1"/>
  <c r="F519" i="1" s="1"/>
  <c r="G519" i="1" s="1"/>
  <c r="H519" i="1" s="1"/>
  <c r="I519" i="1" s="1"/>
  <c r="J519" i="1" s="1"/>
  <c r="K519" i="1" s="1"/>
  <c r="L519" i="1" s="1"/>
  <c r="M519" i="1" s="1"/>
  <c r="E518" i="1"/>
  <c r="F518" i="1" s="1"/>
  <c r="G518" i="1" s="1"/>
  <c r="H518" i="1" s="1"/>
  <c r="I518" i="1" s="1"/>
  <c r="J518" i="1" s="1"/>
  <c r="K518" i="1" s="1"/>
  <c r="L518" i="1" s="1"/>
  <c r="M518" i="1" s="1"/>
  <c r="N518" i="1" s="1"/>
  <c r="E517" i="1"/>
  <c r="F517" i="1" s="1"/>
  <c r="O516" i="1"/>
  <c r="E516" i="1"/>
  <c r="F516" i="1" s="1"/>
  <c r="E515" i="1"/>
  <c r="F515" i="1" s="1"/>
  <c r="G515" i="1" s="1"/>
  <c r="H515" i="1" s="1"/>
  <c r="I515" i="1" s="1"/>
  <c r="J515" i="1" s="1"/>
  <c r="K515" i="1" s="1"/>
  <c r="L515" i="1" s="1"/>
  <c r="M515" i="1" s="1"/>
  <c r="N515" i="1" s="1"/>
  <c r="O515" i="1" s="1"/>
  <c r="E514" i="1"/>
  <c r="F514" i="1" s="1"/>
  <c r="E513" i="1"/>
  <c r="F513" i="1" s="1"/>
  <c r="G513" i="1" s="1"/>
  <c r="H513" i="1" s="1"/>
  <c r="I513" i="1" s="1"/>
  <c r="J513" i="1" s="1"/>
  <c r="K513" i="1" s="1"/>
  <c r="L513" i="1" s="1"/>
  <c r="M513" i="1" s="1"/>
  <c r="N513" i="1" s="1"/>
  <c r="O513" i="1" s="1"/>
  <c r="E512" i="1"/>
  <c r="O511" i="1"/>
  <c r="E511" i="1"/>
  <c r="E510" i="1"/>
  <c r="F510" i="1" s="1"/>
  <c r="E509" i="1"/>
  <c r="F509" i="1" s="1"/>
  <c r="G509" i="1" s="1"/>
  <c r="H509" i="1" s="1"/>
  <c r="I509" i="1" s="1"/>
  <c r="J509" i="1" s="1"/>
  <c r="K509" i="1" s="1"/>
  <c r="L509" i="1" s="1"/>
  <c r="M509" i="1" s="1"/>
  <c r="N509" i="1" s="1"/>
  <c r="O508" i="1"/>
  <c r="E508" i="1"/>
  <c r="F508" i="1" s="1"/>
  <c r="G508" i="1" s="1"/>
  <c r="H508" i="1" s="1"/>
  <c r="I508" i="1" s="1"/>
  <c r="J508" i="1" s="1"/>
  <c r="K508" i="1" s="1"/>
  <c r="L508" i="1" s="1"/>
  <c r="M508" i="1" s="1"/>
  <c r="E507" i="1"/>
  <c r="F507" i="1" s="1"/>
  <c r="E506" i="1"/>
  <c r="F506" i="1" s="1"/>
  <c r="G506" i="1" s="1"/>
  <c r="H506" i="1" s="1"/>
  <c r="I506" i="1" s="1"/>
  <c r="J506" i="1" s="1"/>
  <c r="K506" i="1" s="1"/>
  <c r="L506" i="1" s="1"/>
  <c r="M506" i="1" s="1"/>
  <c r="N506" i="1" s="1"/>
  <c r="O506" i="1" s="1"/>
  <c r="E505" i="1"/>
  <c r="E504" i="1"/>
  <c r="F504" i="1" s="1"/>
  <c r="E503" i="1"/>
  <c r="E502" i="1"/>
  <c r="E501" i="1"/>
  <c r="F501" i="1" s="1"/>
  <c r="G501" i="1" s="1"/>
  <c r="H501" i="1" s="1"/>
  <c r="I501" i="1" s="1"/>
  <c r="J501" i="1" s="1"/>
  <c r="K501" i="1" s="1"/>
  <c r="L501" i="1" s="1"/>
  <c r="M501" i="1" s="1"/>
  <c r="N501" i="1" s="1"/>
  <c r="O501" i="1" s="1"/>
  <c r="E500" i="1"/>
  <c r="E499" i="1"/>
  <c r="F499" i="1" s="1"/>
  <c r="G499" i="1" s="1"/>
  <c r="H499" i="1" s="1"/>
  <c r="I499" i="1" s="1"/>
  <c r="J499" i="1" s="1"/>
  <c r="K499" i="1" s="1"/>
  <c r="L499" i="1" s="1"/>
  <c r="M499" i="1" s="1"/>
  <c r="N499" i="1" s="1"/>
  <c r="E498" i="1"/>
  <c r="F498" i="1" s="1"/>
  <c r="G498" i="1" s="1"/>
  <c r="H498" i="1" s="1"/>
  <c r="I498" i="1" s="1"/>
  <c r="J498" i="1" s="1"/>
  <c r="K498" i="1" s="1"/>
  <c r="L498" i="1" s="1"/>
  <c r="M498" i="1" s="1"/>
  <c r="N498" i="1" s="1"/>
  <c r="O498" i="1" s="1"/>
  <c r="E497" i="1"/>
  <c r="F497" i="1" s="1"/>
  <c r="G497" i="1" s="1"/>
  <c r="H497" i="1" s="1"/>
  <c r="I497" i="1" s="1"/>
  <c r="J497" i="1" s="1"/>
  <c r="K497" i="1" s="1"/>
  <c r="L497" i="1" s="1"/>
  <c r="M497" i="1" s="1"/>
  <c r="N497" i="1" s="1"/>
  <c r="O497" i="1" s="1"/>
  <c r="E496" i="1"/>
  <c r="E495" i="1"/>
  <c r="F495" i="1" s="1"/>
  <c r="G495" i="1" s="1"/>
  <c r="H495" i="1" s="1"/>
  <c r="I495" i="1" s="1"/>
  <c r="J495" i="1" s="1"/>
  <c r="K495" i="1" s="1"/>
  <c r="L495" i="1" s="1"/>
  <c r="M495" i="1" s="1"/>
  <c r="N495" i="1" s="1"/>
  <c r="O495" i="1" s="1"/>
  <c r="E494" i="1"/>
  <c r="E493" i="1"/>
  <c r="F493" i="1" s="1"/>
  <c r="G493" i="1" s="1"/>
  <c r="H493" i="1" s="1"/>
  <c r="I493" i="1" s="1"/>
  <c r="J493" i="1" s="1"/>
  <c r="K493" i="1" s="1"/>
  <c r="L493" i="1" s="1"/>
  <c r="M493" i="1" s="1"/>
  <c r="N493" i="1" s="1"/>
  <c r="O492" i="1"/>
  <c r="E492" i="1"/>
  <c r="F492" i="1" s="1"/>
  <c r="G492" i="1" s="1"/>
  <c r="H492" i="1" s="1"/>
  <c r="I492" i="1" s="1"/>
  <c r="J492" i="1" s="1"/>
  <c r="K492" i="1" s="1"/>
  <c r="L492" i="1" s="1"/>
  <c r="M492" i="1" s="1"/>
  <c r="E491" i="1"/>
  <c r="F491" i="1" s="1"/>
  <c r="G491" i="1" s="1"/>
  <c r="H491" i="1" s="1"/>
  <c r="I491" i="1" s="1"/>
  <c r="J491" i="1" s="1"/>
  <c r="K491" i="1" s="1"/>
  <c r="L491" i="1" s="1"/>
  <c r="M491" i="1" s="1"/>
  <c r="N491" i="1" s="1"/>
  <c r="O491" i="1" s="1"/>
  <c r="E490" i="1"/>
  <c r="F490" i="1" s="1"/>
  <c r="G490" i="1" s="1"/>
  <c r="H490" i="1" s="1"/>
  <c r="I490" i="1" s="1"/>
  <c r="J490" i="1" s="1"/>
  <c r="K490" i="1" s="1"/>
  <c r="L490" i="1" s="1"/>
  <c r="M490" i="1" s="1"/>
  <c r="N490" i="1" s="1"/>
  <c r="O490" i="1" s="1"/>
  <c r="E489" i="1"/>
  <c r="F489" i="1" s="1"/>
  <c r="G489" i="1" s="1"/>
  <c r="H489" i="1" s="1"/>
  <c r="I489" i="1" s="1"/>
  <c r="J489" i="1" s="1"/>
  <c r="K489" i="1" s="1"/>
  <c r="L489" i="1" s="1"/>
  <c r="M489" i="1" s="1"/>
  <c r="N489" i="1" s="1"/>
  <c r="O489" i="1" s="1"/>
  <c r="E488" i="1"/>
  <c r="E487" i="1"/>
  <c r="F487" i="1" s="1"/>
  <c r="G487" i="1" s="1"/>
  <c r="H487" i="1" s="1"/>
  <c r="I487" i="1" s="1"/>
  <c r="J487" i="1" s="1"/>
  <c r="K487" i="1" s="1"/>
  <c r="L487" i="1" s="1"/>
  <c r="M487" i="1" s="1"/>
  <c r="N487" i="1" s="1"/>
  <c r="O487" i="1" s="1"/>
  <c r="E486" i="1"/>
  <c r="F486" i="1" s="1"/>
  <c r="G486" i="1" s="1"/>
  <c r="H486" i="1" s="1"/>
  <c r="I486" i="1" s="1"/>
  <c r="J486" i="1" s="1"/>
  <c r="K486" i="1" s="1"/>
  <c r="L486" i="1" s="1"/>
  <c r="M486" i="1" s="1"/>
  <c r="N486" i="1" s="1"/>
  <c r="O486" i="1" s="1"/>
  <c r="E485" i="1"/>
  <c r="F485" i="1" s="1"/>
  <c r="G485" i="1" s="1"/>
  <c r="H485" i="1" s="1"/>
  <c r="I485" i="1" s="1"/>
  <c r="J485" i="1" s="1"/>
  <c r="K485" i="1" s="1"/>
  <c r="L485" i="1" s="1"/>
  <c r="M485" i="1" s="1"/>
  <c r="N485" i="1" s="1"/>
  <c r="O485" i="1" s="1"/>
  <c r="E484" i="1"/>
  <c r="F484" i="1" s="1"/>
  <c r="G484" i="1" s="1"/>
  <c r="H484" i="1" s="1"/>
  <c r="I484" i="1" s="1"/>
  <c r="J484" i="1" s="1"/>
  <c r="K484" i="1" s="1"/>
  <c r="L484" i="1" s="1"/>
  <c r="M484" i="1" s="1"/>
  <c r="N484" i="1" s="1"/>
  <c r="O483" i="1"/>
  <c r="E483" i="1"/>
  <c r="F483" i="1" s="1"/>
  <c r="G483" i="1" s="1"/>
  <c r="H483" i="1" s="1"/>
  <c r="E482" i="1"/>
  <c r="E481" i="1"/>
  <c r="F481" i="1" s="1"/>
  <c r="G481" i="1" s="1"/>
  <c r="H481" i="1" s="1"/>
  <c r="I481" i="1" s="1"/>
  <c r="J481" i="1" s="1"/>
  <c r="K481" i="1" s="1"/>
  <c r="L481" i="1" s="1"/>
  <c r="M481" i="1" s="1"/>
  <c r="N481" i="1" s="1"/>
  <c r="E480" i="1"/>
  <c r="E479" i="1"/>
  <c r="F479" i="1" s="1"/>
  <c r="G479" i="1" s="1"/>
  <c r="H479" i="1" s="1"/>
  <c r="I479" i="1" s="1"/>
  <c r="J479" i="1" s="1"/>
  <c r="K479" i="1" s="1"/>
  <c r="L479" i="1" s="1"/>
  <c r="M479" i="1" s="1"/>
  <c r="N479" i="1" s="1"/>
  <c r="O479" i="1" s="1"/>
  <c r="O478" i="1"/>
  <c r="E478" i="1"/>
  <c r="F478" i="1" s="1"/>
  <c r="G478" i="1" s="1"/>
  <c r="H478" i="1" s="1"/>
  <c r="I478" i="1" s="1"/>
  <c r="J478" i="1" s="1"/>
  <c r="K478" i="1" s="1"/>
  <c r="L478" i="1" s="1"/>
  <c r="M478" i="1" s="1"/>
  <c r="O477" i="1"/>
  <c r="E477" i="1"/>
  <c r="F477" i="1" s="1"/>
  <c r="G477" i="1" s="1"/>
  <c r="H477" i="1" s="1"/>
  <c r="I477" i="1" s="1"/>
  <c r="J477" i="1" s="1"/>
  <c r="K477" i="1" s="1"/>
  <c r="L477" i="1" s="1"/>
  <c r="M477" i="1" s="1"/>
  <c r="E476" i="1"/>
  <c r="F476" i="1" s="1"/>
  <c r="G476" i="1" s="1"/>
  <c r="H476" i="1" s="1"/>
  <c r="I476" i="1" s="1"/>
  <c r="J476" i="1" s="1"/>
  <c r="K476" i="1" s="1"/>
  <c r="L476" i="1" s="1"/>
  <c r="M476" i="1" s="1"/>
  <c r="N476" i="1" s="1"/>
  <c r="O476" i="1" s="1"/>
  <c r="E475" i="1"/>
  <c r="F475" i="1" s="1"/>
  <c r="G475" i="1" s="1"/>
  <c r="H475" i="1" s="1"/>
  <c r="I475" i="1" s="1"/>
  <c r="J475" i="1" s="1"/>
  <c r="K475" i="1" s="1"/>
  <c r="L475" i="1" s="1"/>
  <c r="M475" i="1" s="1"/>
  <c r="N475" i="1" s="1"/>
  <c r="O475" i="1" s="1"/>
  <c r="E474" i="1"/>
  <c r="F474" i="1" s="1"/>
  <c r="G474" i="1" s="1"/>
  <c r="H474" i="1" s="1"/>
  <c r="I474" i="1" s="1"/>
  <c r="J474" i="1" s="1"/>
  <c r="K474" i="1" s="1"/>
  <c r="L474" i="1" s="1"/>
  <c r="M474" i="1" s="1"/>
  <c r="N474" i="1" s="1"/>
  <c r="O474" i="1" s="1"/>
  <c r="E473" i="1"/>
  <c r="F473" i="1" s="1"/>
  <c r="G473" i="1" s="1"/>
  <c r="H473" i="1" s="1"/>
  <c r="I473" i="1" s="1"/>
  <c r="J473" i="1" s="1"/>
  <c r="K473" i="1" s="1"/>
  <c r="L473" i="1" s="1"/>
  <c r="M473" i="1" s="1"/>
  <c r="N473" i="1" s="1"/>
  <c r="O473" i="1" s="1"/>
  <c r="E472" i="1"/>
  <c r="F472" i="1" s="1"/>
  <c r="G472" i="1" s="1"/>
  <c r="H472" i="1" s="1"/>
  <c r="I472" i="1" s="1"/>
  <c r="J472" i="1" s="1"/>
  <c r="K472" i="1" s="1"/>
  <c r="L472" i="1" s="1"/>
  <c r="M472" i="1" s="1"/>
  <c r="N472" i="1" s="1"/>
  <c r="O472" i="1" s="1"/>
  <c r="E471" i="1"/>
  <c r="F471" i="1" s="1"/>
  <c r="G471" i="1" s="1"/>
  <c r="H471" i="1" s="1"/>
  <c r="I471" i="1" s="1"/>
  <c r="J471" i="1" s="1"/>
  <c r="K471" i="1" s="1"/>
  <c r="L471" i="1" s="1"/>
  <c r="M471" i="1" s="1"/>
  <c r="N471" i="1" s="1"/>
  <c r="O471" i="1" s="1"/>
  <c r="E470" i="1"/>
  <c r="F470" i="1" s="1"/>
  <c r="G470" i="1" s="1"/>
  <c r="H470" i="1" s="1"/>
  <c r="I470" i="1" s="1"/>
  <c r="J470" i="1" s="1"/>
  <c r="K470" i="1" s="1"/>
  <c r="L470" i="1" s="1"/>
  <c r="M470" i="1" s="1"/>
  <c r="N470" i="1" s="1"/>
  <c r="E469" i="1"/>
  <c r="F469" i="1" s="1"/>
  <c r="G469" i="1" s="1"/>
  <c r="H469" i="1" s="1"/>
  <c r="I469" i="1" s="1"/>
  <c r="J469" i="1" s="1"/>
  <c r="K469" i="1" s="1"/>
  <c r="L469" i="1" s="1"/>
  <c r="M469" i="1" s="1"/>
  <c r="N469" i="1" s="1"/>
  <c r="O469" i="1" s="1"/>
  <c r="E468" i="1"/>
  <c r="F468" i="1" s="1"/>
  <c r="G468" i="1" s="1"/>
  <c r="H468" i="1" s="1"/>
  <c r="I468" i="1" s="1"/>
  <c r="J468" i="1" s="1"/>
  <c r="K468" i="1" s="1"/>
  <c r="L468" i="1" s="1"/>
  <c r="M468" i="1" s="1"/>
  <c r="N468" i="1" s="1"/>
  <c r="O468" i="1" s="1"/>
  <c r="O467" i="1"/>
  <c r="E467" i="1"/>
  <c r="E466" i="1"/>
  <c r="E465" i="1"/>
  <c r="E464" i="1"/>
  <c r="F464" i="1" s="1"/>
  <c r="G464" i="1" s="1"/>
  <c r="H464" i="1" s="1"/>
  <c r="I464" i="1" s="1"/>
  <c r="J464" i="1" s="1"/>
  <c r="E463" i="1"/>
  <c r="F463" i="1" s="1"/>
  <c r="G463" i="1" s="1"/>
  <c r="H463" i="1" s="1"/>
  <c r="I463" i="1" s="1"/>
  <c r="J463" i="1" s="1"/>
  <c r="K463" i="1" s="1"/>
  <c r="L463" i="1" s="1"/>
  <c r="M463" i="1" s="1"/>
  <c r="N463" i="1" s="1"/>
  <c r="E462" i="1"/>
  <c r="F462" i="1" s="1"/>
  <c r="G462" i="1" s="1"/>
  <c r="H462" i="1" s="1"/>
  <c r="I462" i="1" s="1"/>
  <c r="J462" i="1" s="1"/>
  <c r="K462" i="1" s="1"/>
  <c r="L462" i="1" s="1"/>
  <c r="M462" i="1" s="1"/>
  <c r="N462" i="1" s="1"/>
  <c r="O461" i="1"/>
  <c r="E461" i="1"/>
  <c r="F461" i="1" s="1"/>
  <c r="G461" i="1" s="1"/>
  <c r="H461" i="1" s="1"/>
  <c r="I461" i="1" s="1"/>
  <c r="J461" i="1" s="1"/>
  <c r="K461" i="1" s="1"/>
  <c r="L461" i="1" s="1"/>
  <c r="M461" i="1" s="1"/>
  <c r="E460" i="1"/>
  <c r="F460" i="1" s="1"/>
  <c r="G460" i="1" s="1"/>
  <c r="H460" i="1" s="1"/>
  <c r="I460" i="1" s="1"/>
  <c r="J460" i="1" s="1"/>
  <c r="K460" i="1" s="1"/>
  <c r="L460" i="1" s="1"/>
  <c r="M460" i="1" s="1"/>
  <c r="N460" i="1" s="1"/>
  <c r="O460" i="1" s="1"/>
  <c r="E459" i="1"/>
  <c r="F459" i="1" s="1"/>
  <c r="G459" i="1" s="1"/>
  <c r="H459" i="1" s="1"/>
  <c r="I459" i="1" s="1"/>
  <c r="J459" i="1" s="1"/>
  <c r="K459" i="1" s="1"/>
  <c r="L459" i="1" s="1"/>
  <c r="M459" i="1" s="1"/>
  <c r="N459" i="1" s="1"/>
  <c r="O459" i="1" s="1"/>
  <c r="O458" i="1"/>
  <c r="E458" i="1"/>
  <c r="E457" i="1"/>
  <c r="E456" i="1"/>
  <c r="F456" i="1" s="1"/>
  <c r="G456" i="1" s="1"/>
  <c r="H456" i="1" s="1"/>
  <c r="I456" i="1" s="1"/>
  <c r="J456" i="1" s="1"/>
  <c r="K456" i="1" s="1"/>
  <c r="L456" i="1" s="1"/>
  <c r="M456" i="1" s="1"/>
  <c r="N456" i="1" s="1"/>
  <c r="E455" i="1"/>
  <c r="F455" i="1" s="1"/>
  <c r="G455" i="1" s="1"/>
  <c r="H455" i="1" s="1"/>
  <c r="I455" i="1" s="1"/>
  <c r="J455" i="1" s="1"/>
  <c r="K455" i="1" s="1"/>
  <c r="L455" i="1" s="1"/>
  <c r="M455" i="1" s="1"/>
  <c r="N455" i="1" s="1"/>
  <c r="E454" i="1"/>
  <c r="F454" i="1" s="1"/>
  <c r="G454" i="1" s="1"/>
  <c r="H454" i="1" s="1"/>
  <c r="I454" i="1" s="1"/>
  <c r="J454" i="1" s="1"/>
  <c r="K454" i="1" s="1"/>
  <c r="L454" i="1" s="1"/>
  <c r="M454" i="1" s="1"/>
  <c r="N454" i="1" s="1"/>
  <c r="O454" i="1" s="1"/>
  <c r="O453" i="1"/>
  <c r="E453" i="1"/>
  <c r="F453" i="1" s="1"/>
  <c r="G453" i="1" s="1"/>
  <c r="H453" i="1" s="1"/>
  <c r="E452" i="1"/>
  <c r="F452" i="1" s="1"/>
  <c r="G452" i="1" s="1"/>
  <c r="H452" i="1" s="1"/>
  <c r="I452" i="1" s="1"/>
  <c r="J452" i="1" s="1"/>
  <c r="K452" i="1" s="1"/>
  <c r="L452" i="1" s="1"/>
  <c r="M452" i="1" s="1"/>
  <c r="N452" i="1" s="1"/>
  <c r="O452" i="1" s="1"/>
  <c r="E451" i="1"/>
  <c r="E450" i="1"/>
  <c r="F450" i="1" s="1"/>
  <c r="E449" i="1"/>
  <c r="F449" i="1" s="1"/>
  <c r="G449" i="1" s="1"/>
  <c r="H449" i="1" s="1"/>
  <c r="I449" i="1" s="1"/>
  <c r="J449" i="1" s="1"/>
  <c r="K449" i="1" s="1"/>
  <c r="L449" i="1" s="1"/>
  <c r="M449" i="1" s="1"/>
  <c r="N449" i="1" s="1"/>
  <c r="O449" i="1" s="1"/>
  <c r="E448" i="1"/>
  <c r="F448" i="1" s="1"/>
  <c r="G448" i="1" s="1"/>
  <c r="H448" i="1" s="1"/>
  <c r="I448" i="1" s="1"/>
  <c r="J448" i="1" s="1"/>
  <c r="K448" i="1" s="1"/>
  <c r="L448" i="1" s="1"/>
  <c r="M448" i="1" s="1"/>
  <c r="N448" i="1" s="1"/>
  <c r="O448" i="1" s="1"/>
  <c r="E447" i="1"/>
  <c r="O446" i="1"/>
  <c r="E446" i="1"/>
  <c r="N445" i="1"/>
  <c r="O445" i="1" s="1"/>
  <c r="E445" i="1"/>
  <c r="E444" i="1"/>
  <c r="L443" i="1"/>
  <c r="M443" i="1" s="1"/>
  <c r="N443" i="1" s="1"/>
  <c r="O443" i="1" s="1"/>
  <c r="E443" i="1"/>
  <c r="F443" i="1" s="1"/>
  <c r="G443" i="1" s="1"/>
  <c r="H443" i="1" s="1"/>
  <c r="I443" i="1" s="1"/>
  <c r="J443" i="1" s="1"/>
  <c r="M442" i="1"/>
  <c r="N442" i="1" s="1"/>
  <c r="O442" i="1" s="1"/>
  <c r="E442" i="1"/>
  <c r="O441" i="1"/>
  <c r="E441" i="1"/>
  <c r="F441" i="1" s="1"/>
  <c r="G441" i="1" s="1"/>
  <c r="H441" i="1" s="1"/>
  <c r="I441" i="1" s="1"/>
  <c r="J441" i="1" s="1"/>
  <c r="K441" i="1" s="1"/>
  <c r="L441" i="1" s="1"/>
  <c r="M441" i="1" s="1"/>
  <c r="E440" i="1"/>
  <c r="F440" i="1" s="1"/>
  <c r="O439" i="1"/>
  <c r="E439" i="1"/>
  <c r="F439" i="1" s="1"/>
  <c r="G439" i="1" s="1"/>
  <c r="H439" i="1" s="1"/>
  <c r="I439" i="1" s="1"/>
  <c r="J439" i="1" s="1"/>
  <c r="K439" i="1" s="1"/>
  <c r="L439" i="1" s="1"/>
  <c r="M439" i="1" s="1"/>
  <c r="O438" i="1"/>
  <c r="E438" i="1"/>
  <c r="F438" i="1" s="1"/>
  <c r="G438" i="1" s="1"/>
  <c r="H438" i="1" s="1"/>
  <c r="O437" i="1"/>
  <c r="E437" i="1"/>
  <c r="F437" i="1" s="1"/>
  <c r="G437" i="1" s="1"/>
  <c r="H437" i="1" s="1"/>
  <c r="I437" i="1" s="1"/>
  <c r="J437" i="1" s="1"/>
  <c r="K437" i="1" s="1"/>
  <c r="L437" i="1" s="1"/>
  <c r="M437" i="1" s="1"/>
  <c r="O436" i="1"/>
  <c r="E436" i="1"/>
  <c r="F436" i="1" s="1"/>
  <c r="E435" i="1"/>
  <c r="F435" i="1" s="1"/>
  <c r="G435" i="1" s="1"/>
  <c r="H435" i="1" s="1"/>
  <c r="I435" i="1" s="1"/>
  <c r="J435" i="1" s="1"/>
  <c r="K435" i="1" s="1"/>
  <c r="L435" i="1" s="1"/>
  <c r="M435" i="1" s="1"/>
  <c r="N435" i="1" s="1"/>
  <c r="O435" i="1" s="1"/>
  <c r="E434" i="1"/>
  <c r="F434" i="1" s="1"/>
  <c r="G434" i="1" s="1"/>
  <c r="H434" i="1" s="1"/>
  <c r="I434" i="1" s="1"/>
  <c r="J434" i="1" s="1"/>
  <c r="K434" i="1" s="1"/>
  <c r="L434" i="1" s="1"/>
  <c r="M434" i="1" s="1"/>
  <c r="N434" i="1" s="1"/>
  <c r="O434" i="1" s="1"/>
  <c r="O433" i="1"/>
  <c r="E433" i="1"/>
  <c r="K432" i="1"/>
  <c r="L432" i="1" s="1"/>
  <c r="M432" i="1" s="1"/>
  <c r="N432" i="1" s="1"/>
  <c r="O432" i="1" s="1"/>
  <c r="E432" i="1"/>
  <c r="O431" i="1"/>
  <c r="E431" i="1"/>
  <c r="O430" i="1"/>
  <c r="E430" i="1"/>
  <c r="O429" i="1"/>
  <c r="E429" i="1"/>
  <c r="E428" i="1"/>
  <c r="F428" i="1" s="1"/>
  <c r="G428" i="1" s="1"/>
  <c r="H428" i="1" s="1"/>
  <c r="I428" i="1" s="1"/>
  <c r="J428" i="1" s="1"/>
  <c r="K428" i="1" s="1"/>
  <c r="L428" i="1" s="1"/>
  <c r="M428" i="1" s="1"/>
  <c r="N428" i="1" s="1"/>
  <c r="O428" i="1" s="1"/>
  <c r="E427" i="1"/>
  <c r="F427" i="1" s="1"/>
  <c r="G427" i="1" s="1"/>
  <c r="H427" i="1" s="1"/>
  <c r="I427" i="1" s="1"/>
  <c r="J427" i="1" s="1"/>
  <c r="K427" i="1" s="1"/>
  <c r="L427" i="1" s="1"/>
  <c r="M427" i="1" s="1"/>
  <c r="N427" i="1" s="1"/>
  <c r="O426" i="1"/>
  <c r="E426" i="1"/>
  <c r="F426" i="1" s="1"/>
  <c r="G426" i="1" s="1"/>
  <c r="H426" i="1" s="1"/>
  <c r="I426" i="1" s="1"/>
  <c r="J426" i="1" s="1"/>
  <c r="K426" i="1" s="1"/>
  <c r="L426" i="1" s="1"/>
  <c r="M426" i="1" s="1"/>
  <c r="E425" i="1"/>
  <c r="F425" i="1" s="1"/>
  <c r="G425" i="1" s="1"/>
  <c r="H425" i="1" s="1"/>
  <c r="I425" i="1" s="1"/>
  <c r="J425" i="1" s="1"/>
  <c r="K425" i="1" s="1"/>
  <c r="L425" i="1" s="1"/>
  <c r="M425" i="1" s="1"/>
  <c r="N425" i="1" s="1"/>
  <c r="O425" i="1" s="1"/>
  <c r="E424" i="1"/>
  <c r="F424" i="1" s="1"/>
  <c r="G424" i="1" s="1"/>
  <c r="H424" i="1" s="1"/>
  <c r="E423" i="1"/>
  <c r="F423" i="1" s="1"/>
  <c r="G423" i="1" s="1"/>
  <c r="H423" i="1" s="1"/>
  <c r="I423" i="1" s="1"/>
  <c r="J423" i="1" s="1"/>
  <c r="K423" i="1" s="1"/>
  <c r="L423" i="1" s="1"/>
  <c r="M423" i="1" s="1"/>
  <c r="N423" i="1" s="1"/>
  <c r="E422" i="1"/>
  <c r="F422" i="1" s="1"/>
  <c r="O421" i="1"/>
  <c r="E421" i="1"/>
  <c r="F421" i="1" s="1"/>
  <c r="G421" i="1" s="1"/>
  <c r="H421" i="1" s="1"/>
  <c r="I421" i="1" s="1"/>
  <c r="J421" i="1" s="1"/>
  <c r="K421" i="1" s="1"/>
  <c r="L421" i="1" s="1"/>
  <c r="M421" i="1" s="1"/>
  <c r="E420" i="1"/>
  <c r="F420" i="1" s="1"/>
  <c r="G420" i="1" s="1"/>
  <c r="H420" i="1" s="1"/>
  <c r="I420" i="1" s="1"/>
  <c r="J420" i="1" s="1"/>
  <c r="K420" i="1" s="1"/>
  <c r="L420" i="1" s="1"/>
  <c r="M420" i="1" s="1"/>
  <c r="N420" i="1" s="1"/>
  <c r="O420" i="1" s="1"/>
  <c r="E419" i="1"/>
  <c r="E418" i="1"/>
  <c r="F418" i="1" s="1"/>
  <c r="G418" i="1" s="1"/>
  <c r="H418" i="1" s="1"/>
  <c r="I418" i="1" s="1"/>
  <c r="J418" i="1" s="1"/>
  <c r="K418" i="1" s="1"/>
  <c r="L418" i="1" s="1"/>
  <c r="M418" i="1" s="1"/>
  <c r="N418" i="1" s="1"/>
  <c r="O418" i="1" s="1"/>
  <c r="K417" i="1"/>
  <c r="L417" i="1" s="1"/>
  <c r="M417" i="1" s="1"/>
  <c r="N417" i="1" s="1"/>
  <c r="O417" i="1" s="1"/>
  <c r="E417" i="1"/>
  <c r="F417" i="1" s="1"/>
  <c r="G417" i="1" s="1"/>
  <c r="H417" i="1" s="1"/>
  <c r="I417" i="1" s="1"/>
  <c r="K416" i="1"/>
  <c r="L416" i="1" s="1"/>
  <c r="M416" i="1" s="1"/>
  <c r="N416" i="1" s="1"/>
  <c r="O416" i="1" s="1"/>
  <c r="E416" i="1"/>
  <c r="F416" i="1" s="1"/>
  <c r="G416" i="1" s="1"/>
  <c r="H416" i="1" s="1"/>
  <c r="I416" i="1" s="1"/>
  <c r="E415" i="1"/>
  <c r="F415" i="1" s="1"/>
  <c r="G415" i="1" s="1"/>
  <c r="H415" i="1" s="1"/>
  <c r="I415" i="1" s="1"/>
  <c r="J415" i="1" s="1"/>
  <c r="K415" i="1" s="1"/>
  <c r="L415" i="1" s="1"/>
  <c r="M415" i="1" s="1"/>
  <c r="N415" i="1" s="1"/>
  <c r="E414" i="1"/>
  <c r="F414" i="1" s="1"/>
  <c r="G414" i="1" s="1"/>
  <c r="H414" i="1" s="1"/>
  <c r="I414" i="1" s="1"/>
  <c r="J414" i="1" s="1"/>
  <c r="K414" i="1" s="1"/>
  <c r="L414" i="1" s="1"/>
  <c r="M414" i="1" s="1"/>
  <c r="N414" i="1" s="1"/>
  <c r="K413" i="1"/>
  <c r="L413" i="1" s="1"/>
  <c r="M413" i="1" s="1"/>
  <c r="N413" i="1" s="1"/>
  <c r="O413" i="1" s="1"/>
  <c r="E413" i="1"/>
  <c r="F413" i="1" s="1"/>
  <c r="G413" i="1" s="1"/>
  <c r="H413" i="1" s="1"/>
  <c r="I413" i="1" s="1"/>
  <c r="O412" i="1"/>
  <c r="E412" i="1"/>
  <c r="F412" i="1" s="1"/>
  <c r="G412" i="1" s="1"/>
  <c r="H412" i="1" s="1"/>
  <c r="I412" i="1" s="1"/>
  <c r="J412" i="1" s="1"/>
  <c r="K412" i="1" s="1"/>
  <c r="L412" i="1" s="1"/>
  <c r="M412" i="1" s="1"/>
  <c r="E411" i="1"/>
  <c r="F411" i="1" s="1"/>
  <c r="G411" i="1" s="1"/>
  <c r="H411" i="1" s="1"/>
  <c r="I411" i="1" s="1"/>
  <c r="J411" i="1" s="1"/>
  <c r="K411" i="1" s="1"/>
  <c r="L411" i="1" s="1"/>
  <c r="M411" i="1" s="1"/>
  <c r="N411" i="1" s="1"/>
  <c r="E410" i="1"/>
  <c r="F410" i="1" s="1"/>
  <c r="G410" i="1" s="1"/>
  <c r="H410" i="1" s="1"/>
  <c r="I410" i="1" s="1"/>
  <c r="J410" i="1" s="1"/>
  <c r="K410" i="1" s="1"/>
  <c r="L410" i="1" s="1"/>
  <c r="M410" i="1" s="1"/>
  <c r="N410" i="1" s="1"/>
  <c r="K409" i="1"/>
  <c r="L409" i="1" s="1"/>
  <c r="M409" i="1" s="1"/>
  <c r="N409" i="1" s="1"/>
  <c r="O409" i="1" s="1"/>
  <c r="E409" i="1"/>
  <c r="E408" i="1"/>
  <c r="F408" i="1" s="1"/>
  <c r="G408" i="1" s="1"/>
  <c r="H408" i="1" s="1"/>
  <c r="I408" i="1" s="1"/>
  <c r="J408" i="1" s="1"/>
  <c r="K408" i="1" s="1"/>
  <c r="L408" i="1" s="1"/>
  <c r="M408" i="1" s="1"/>
  <c r="N408" i="1" s="1"/>
  <c r="E407" i="1"/>
  <c r="F407" i="1" s="1"/>
  <c r="G407" i="1" s="1"/>
  <c r="H407" i="1" s="1"/>
  <c r="I407" i="1" s="1"/>
  <c r="J407" i="1" s="1"/>
  <c r="K407" i="1" s="1"/>
  <c r="L407" i="1" s="1"/>
  <c r="M407" i="1" s="1"/>
  <c r="N407" i="1" s="1"/>
  <c r="M406" i="1"/>
  <c r="N406" i="1" s="1"/>
  <c r="O406" i="1" s="1"/>
  <c r="E406" i="1"/>
  <c r="F406" i="1" s="1"/>
  <c r="E405" i="1"/>
  <c r="F405" i="1" s="1"/>
  <c r="L404" i="1"/>
  <c r="M404" i="1" s="1"/>
  <c r="N404" i="1" s="1"/>
  <c r="O404" i="1" s="1"/>
  <c r="E404" i="1"/>
  <c r="F404" i="1" s="1"/>
  <c r="G404" i="1" s="1"/>
  <c r="H404" i="1" s="1"/>
  <c r="E403" i="1"/>
  <c r="F403" i="1" s="1"/>
  <c r="G403" i="1" s="1"/>
  <c r="H403" i="1" s="1"/>
  <c r="I403" i="1" s="1"/>
  <c r="J403" i="1" s="1"/>
  <c r="K403" i="1" s="1"/>
  <c r="L403" i="1" s="1"/>
  <c r="M403" i="1" s="1"/>
  <c r="N403" i="1" s="1"/>
  <c r="M402" i="1"/>
  <c r="N402" i="1" s="1"/>
  <c r="O402" i="1" s="1"/>
  <c r="E402" i="1"/>
  <c r="F402" i="1" s="1"/>
  <c r="K401" i="1"/>
  <c r="L401" i="1" s="1"/>
  <c r="M401" i="1" s="1"/>
  <c r="N401" i="1" s="1"/>
  <c r="O401" i="1" s="1"/>
  <c r="E401" i="1"/>
  <c r="F401" i="1" s="1"/>
  <c r="G401" i="1" s="1"/>
  <c r="H401" i="1" s="1"/>
  <c r="I401" i="1" s="1"/>
  <c r="E400" i="1"/>
  <c r="F400" i="1" s="1"/>
  <c r="G400" i="1" s="1"/>
  <c r="H400" i="1" s="1"/>
  <c r="I400" i="1" s="1"/>
  <c r="J400" i="1" s="1"/>
  <c r="K400" i="1" s="1"/>
  <c r="L400" i="1" s="1"/>
  <c r="M400" i="1" s="1"/>
  <c r="N400" i="1" s="1"/>
  <c r="O400" i="1" s="1"/>
  <c r="M399" i="1"/>
  <c r="N399" i="1" s="1"/>
  <c r="O399" i="1" s="1"/>
  <c r="E399" i="1"/>
  <c r="M398" i="1"/>
  <c r="N398" i="1" s="1"/>
  <c r="O398" i="1" s="1"/>
  <c r="E398" i="1"/>
  <c r="F398" i="1" s="1"/>
  <c r="G398" i="1" s="1"/>
  <c r="H398" i="1" s="1"/>
  <c r="I398" i="1" s="1"/>
  <c r="J398" i="1" s="1"/>
  <c r="K398" i="1" s="1"/>
  <c r="E397" i="1"/>
  <c r="F397" i="1" s="1"/>
  <c r="G397" i="1" s="1"/>
  <c r="H397" i="1" s="1"/>
  <c r="O396" i="1"/>
  <c r="E396" i="1"/>
  <c r="F396" i="1" s="1"/>
  <c r="G396" i="1" s="1"/>
  <c r="H396" i="1" s="1"/>
  <c r="I396" i="1" s="1"/>
  <c r="J396" i="1" s="1"/>
  <c r="K396" i="1" s="1"/>
  <c r="L396" i="1" s="1"/>
  <c r="M396" i="1" s="1"/>
  <c r="E395" i="1"/>
  <c r="F395" i="1" s="1"/>
  <c r="G395" i="1" s="1"/>
  <c r="H395" i="1" s="1"/>
  <c r="I395" i="1" s="1"/>
  <c r="J395" i="1" s="1"/>
  <c r="K395" i="1" s="1"/>
  <c r="L395" i="1" s="1"/>
  <c r="M395" i="1" s="1"/>
  <c r="N395" i="1" s="1"/>
  <c r="E394" i="1"/>
  <c r="F394" i="1" s="1"/>
  <c r="G394" i="1" s="1"/>
  <c r="H394" i="1" s="1"/>
  <c r="E393" i="1"/>
  <c r="F393" i="1" s="1"/>
  <c r="G393" i="1" s="1"/>
  <c r="H393" i="1" s="1"/>
  <c r="I393" i="1" s="1"/>
  <c r="J393" i="1" s="1"/>
  <c r="K393" i="1" s="1"/>
  <c r="L393" i="1" s="1"/>
  <c r="M393" i="1" s="1"/>
  <c r="N393" i="1" s="1"/>
  <c r="O392" i="1"/>
  <c r="E392" i="1"/>
  <c r="F392" i="1" s="1"/>
  <c r="G392" i="1" s="1"/>
  <c r="H392" i="1" s="1"/>
  <c r="I392" i="1" s="1"/>
  <c r="J392" i="1" s="1"/>
  <c r="K392" i="1" s="1"/>
  <c r="L392" i="1" s="1"/>
  <c r="M392" i="1" s="1"/>
  <c r="O391" i="1"/>
  <c r="E391" i="1"/>
  <c r="F391" i="1" s="1"/>
  <c r="G391" i="1" s="1"/>
  <c r="H391" i="1" s="1"/>
  <c r="I391" i="1" s="1"/>
  <c r="J391" i="1" s="1"/>
  <c r="K391" i="1" s="1"/>
  <c r="L391" i="1" s="1"/>
  <c r="M391" i="1" s="1"/>
  <c r="L390" i="1"/>
  <c r="M390" i="1" s="1"/>
  <c r="N390" i="1" s="1"/>
  <c r="O390" i="1" s="1"/>
  <c r="E390" i="1"/>
  <c r="F390" i="1" s="1"/>
  <c r="E389" i="1"/>
  <c r="F389" i="1" s="1"/>
  <c r="G389" i="1" s="1"/>
  <c r="H389" i="1" s="1"/>
  <c r="I389" i="1" s="1"/>
  <c r="J389" i="1" s="1"/>
  <c r="K389" i="1" s="1"/>
  <c r="L389" i="1" s="1"/>
  <c r="M389" i="1" s="1"/>
  <c r="N389" i="1" s="1"/>
  <c r="O389" i="1" s="1"/>
  <c r="O388" i="1"/>
  <c r="E388" i="1"/>
  <c r="F388" i="1" s="1"/>
  <c r="G388" i="1" s="1"/>
  <c r="H388" i="1" s="1"/>
  <c r="I388" i="1" s="1"/>
  <c r="J388" i="1" s="1"/>
  <c r="K388" i="1" s="1"/>
  <c r="L388" i="1" s="1"/>
  <c r="M388" i="1" s="1"/>
  <c r="E387" i="1"/>
  <c r="E386" i="1"/>
  <c r="F386" i="1" s="1"/>
  <c r="G386" i="1" s="1"/>
  <c r="H386" i="1" s="1"/>
  <c r="I386" i="1" s="1"/>
  <c r="J386" i="1" s="1"/>
  <c r="K386" i="1" s="1"/>
  <c r="L386" i="1" s="1"/>
  <c r="M386" i="1" s="1"/>
  <c r="N386" i="1" s="1"/>
  <c r="E385" i="1"/>
  <c r="F385" i="1" s="1"/>
  <c r="G385" i="1" s="1"/>
  <c r="H385" i="1" s="1"/>
  <c r="I385" i="1" s="1"/>
  <c r="J385" i="1" s="1"/>
  <c r="K385" i="1" s="1"/>
  <c r="L385" i="1" s="1"/>
  <c r="M385" i="1" s="1"/>
  <c r="N385" i="1" s="1"/>
  <c r="O384" i="1"/>
  <c r="E384" i="1"/>
  <c r="F384" i="1" s="1"/>
  <c r="E383" i="1"/>
  <c r="F383" i="1" s="1"/>
  <c r="G383" i="1" s="1"/>
  <c r="E382" i="1"/>
  <c r="F382" i="1" s="1"/>
  <c r="G382" i="1" s="1"/>
  <c r="H382" i="1" s="1"/>
  <c r="I382" i="1" s="1"/>
  <c r="J382" i="1" s="1"/>
  <c r="K382" i="1" s="1"/>
  <c r="L382" i="1" s="1"/>
  <c r="M382" i="1" s="1"/>
  <c r="N382" i="1" s="1"/>
  <c r="E381" i="1"/>
  <c r="F381" i="1" s="1"/>
  <c r="G381" i="1" s="1"/>
  <c r="H381" i="1" s="1"/>
  <c r="I381" i="1" s="1"/>
  <c r="J381" i="1" s="1"/>
  <c r="K381" i="1" s="1"/>
  <c r="L381" i="1" s="1"/>
  <c r="M381" i="1" s="1"/>
  <c r="N381" i="1" s="1"/>
  <c r="E380" i="1"/>
  <c r="E379" i="1"/>
  <c r="E378" i="1"/>
  <c r="F378" i="1" s="1"/>
  <c r="G378" i="1" s="1"/>
  <c r="H378" i="1" s="1"/>
  <c r="I378" i="1" s="1"/>
  <c r="J378" i="1" s="1"/>
  <c r="K378" i="1" s="1"/>
  <c r="L378" i="1" s="1"/>
  <c r="M378" i="1" s="1"/>
  <c r="N378" i="1" s="1"/>
  <c r="O378" i="1" s="1"/>
  <c r="E377" i="1"/>
  <c r="F377" i="1" s="1"/>
  <c r="G377" i="1" s="1"/>
  <c r="H377" i="1" s="1"/>
  <c r="I377" i="1" s="1"/>
  <c r="J377" i="1" s="1"/>
  <c r="K377" i="1" s="1"/>
  <c r="L377" i="1" s="1"/>
  <c r="M377" i="1" s="1"/>
  <c r="N377" i="1" s="1"/>
  <c r="E376" i="1"/>
  <c r="F376" i="1" s="1"/>
  <c r="G376" i="1" s="1"/>
  <c r="H376" i="1" s="1"/>
  <c r="I376" i="1" s="1"/>
  <c r="J376" i="1" s="1"/>
  <c r="K376" i="1" s="1"/>
  <c r="L376" i="1" s="1"/>
  <c r="M376" i="1" s="1"/>
  <c r="N376" i="1" s="1"/>
  <c r="O376" i="1" s="1"/>
  <c r="E375" i="1"/>
  <c r="F375" i="1" s="1"/>
  <c r="O374" i="1"/>
  <c r="E374" i="1"/>
  <c r="F374" i="1" s="1"/>
  <c r="O373" i="1"/>
  <c r="E373" i="1"/>
  <c r="F373" i="1" s="1"/>
  <c r="G373" i="1" s="1"/>
  <c r="H373" i="1" s="1"/>
  <c r="I373" i="1" s="1"/>
  <c r="J373" i="1" s="1"/>
  <c r="K373" i="1" s="1"/>
  <c r="L373" i="1" s="1"/>
  <c r="M373" i="1" s="1"/>
  <c r="E372" i="1"/>
  <c r="F372" i="1" s="1"/>
  <c r="G372" i="1" s="1"/>
  <c r="H372" i="1" s="1"/>
  <c r="I372" i="1" s="1"/>
  <c r="J372" i="1" s="1"/>
  <c r="K372" i="1" s="1"/>
  <c r="O371" i="1"/>
  <c r="E371" i="1"/>
  <c r="F371" i="1" s="1"/>
  <c r="G371" i="1" s="1"/>
  <c r="H371" i="1" s="1"/>
  <c r="I371" i="1" s="1"/>
  <c r="J371" i="1" s="1"/>
  <c r="K371" i="1" s="1"/>
  <c r="L371" i="1" s="1"/>
  <c r="M371" i="1" s="1"/>
  <c r="E370" i="1"/>
  <c r="O369" i="1"/>
  <c r="E369" i="1"/>
  <c r="M368" i="1"/>
  <c r="N368" i="1" s="1"/>
  <c r="O368" i="1" s="1"/>
  <c r="E368" i="1"/>
  <c r="M367" i="1"/>
  <c r="N367" i="1" s="1"/>
  <c r="O367" i="1" s="1"/>
  <c r="E367" i="1"/>
  <c r="E366" i="1"/>
  <c r="F366" i="1" s="1"/>
  <c r="G366" i="1" s="1"/>
  <c r="H366" i="1" s="1"/>
  <c r="I366" i="1" s="1"/>
  <c r="J366" i="1" s="1"/>
  <c r="K366" i="1" s="1"/>
  <c r="L366" i="1" s="1"/>
  <c r="M366" i="1" s="1"/>
  <c r="N366" i="1" s="1"/>
  <c r="O366" i="1" s="1"/>
  <c r="O365" i="1"/>
  <c r="E365" i="1"/>
  <c r="F365" i="1" s="1"/>
  <c r="E364" i="1"/>
  <c r="F364" i="1" s="1"/>
  <c r="E363" i="1"/>
  <c r="F363" i="1" s="1"/>
  <c r="M362" i="1"/>
  <c r="N362" i="1" s="1"/>
  <c r="O362" i="1" s="1"/>
  <c r="E362" i="1"/>
  <c r="F362" i="1" s="1"/>
  <c r="E361" i="1"/>
  <c r="F361" i="1" s="1"/>
  <c r="E360" i="1"/>
  <c r="F360" i="1" s="1"/>
  <c r="E359" i="1"/>
  <c r="F359" i="1" s="1"/>
  <c r="E358" i="1"/>
  <c r="F358" i="1" s="1"/>
  <c r="E357" i="1"/>
  <c r="F357" i="1" s="1"/>
  <c r="G357" i="1" s="1"/>
  <c r="E356" i="1"/>
  <c r="F356" i="1" s="1"/>
  <c r="G356" i="1" s="1"/>
  <c r="H356" i="1" s="1"/>
  <c r="I356" i="1" s="1"/>
  <c r="J356" i="1" s="1"/>
  <c r="E355" i="1"/>
  <c r="F355" i="1" s="1"/>
  <c r="G355" i="1" s="1"/>
  <c r="H355" i="1" s="1"/>
  <c r="I355" i="1" s="1"/>
  <c r="J355" i="1" s="1"/>
  <c r="K355" i="1" s="1"/>
  <c r="L355" i="1" s="1"/>
  <c r="M355" i="1" s="1"/>
  <c r="N355" i="1" s="1"/>
  <c r="E354" i="1"/>
  <c r="F354" i="1" s="1"/>
  <c r="G354" i="1" s="1"/>
  <c r="H354" i="1" s="1"/>
  <c r="I354" i="1" s="1"/>
  <c r="J354" i="1" s="1"/>
  <c r="K354" i="1" s="1"/>
  <c r="L354" i="1" s="1"/>
  <c r="M354" i="1" s="1"/>
  <c r="N354" i="1" s="1"/>
  <c r="E353" i="1"/>
  <c r="F353" i="1" s="1"/>
  <c r="G353" i="1" s="1"/>
  <c r="H353" i="1" s="1"/>
  <c r="I353" i="1" s="1"/>
  <c r="J353" i="1" s="1"/>
  <c r="K353" i="1" s="1"/>
  <c r="L353" i="1" s="1"/>
  <c r="M353" i="1" s="1"/>
  <c r="N353" i="1" s="1"/>
  <c r="E352" i="1"/>
  <c r="F352" i="1" s="1"/>
  <c r="G352" i="1" s="1"/>
  <c r="H352" i="1" s="1"/>
  <c r="I352" i="1" s="1"/>
  <c r="J352" i="1" s="1"/>
  <c r="K352" i="1" s="1"/>
  <c r="O351" i="1"/>
  <c r="E351" i="1"/>
  <c r="F351" i="1" s="1"/>
  <c r="G351" i="1" s="1"/>
  <c r="H351" i="1" s="1"/>
  <c r="I351" i="1" s="1"/>
  <c r="J351" i="1" s="1"/>
  <c r="K351" i="1" s="1"/>
  <c r="L351" i="1" s="1"/>
  <c r="M351" i="1" s="1"/>
  <c r="E350" i="1"/>
  <c r="F350" i="1" s="1"/>
  <c r="G350" i="1" s="1"/>
  <c r="H350" i="1" s="1"/>
  <c r="I350" i="1" s="1"/>
  <c r="J350" i="1" s="1"/>
  <c r="K350" i="1" s="1"/>
  <c r="L350" i="1" s="1"/>
  <c r="M350" i="1" s="1"/>
  <c r="N350" i="1" s="1"/>
  <c r="N349" i="1"/>
  <c r="O349" i="1" s="1"/>
  <c r="E349" i="1"/>
  <c r="F349" i="1" s="1"/>
  <c r="G349" i="1" s="1"/>
  <c r="H349" i="1" s="1"/>
  <c r="I349" i="1" s="1"/>
  <c r="J349" i="1" s="1"/>
  <c r="K349" i="1" s="1"/>
  <c r="N348" i="1"/>
  <c r="O348" i="1" s="1"/>
  <c r="E348" i="1"/>
  <c r="F348" i="1" s="1"/>
  <c r="E347" i="1"/>
  <c r="F347" i="1" s="1"/>
  <c r="G347" i="1" s="1"/>
  <c r="E346" i="1"/>
  <c r="F346" i="1" s="1"/>
  <c r="G346" i="1" s="1"/>
  <c r="H346" i="1" s="1"/>
  <c r="I346" i="1" s="1"/>
  <c r="J346" i="1" s="1"/>
  <c r="K346" i="1" s="1"/>
  <c r="L346" i="1" s="1"/>
  <c r="M346" i="1" s="1"/>
  <c r="N346" i="1" s="1"/>
  <c r="O345" i="1"/>
  <c r="E345" i="1"/>
  <c r="F345" i="1" s="1"/>
  <c r="G345" i="1" s="1"/>
  <c r="N344" i="1"/>
  <c r="O344" i="1" s="1"/>
  <c r="E344" i="1"/>
  <c r="O343" i="1"/>
  <c r="E343" i="1"/>
  <c r="M342" i="1"/>
  <c r="N342" i="1" s="1"/>
  <c r="O342" i="1" s="1"/>
  <c r="E342" i="1"/>
  <c r="E341" i="1"/>
  <c r="M340" i="1"/>
  <c r="N340" i="1" s="1"/>
  <c r="O340" i="1" s="1"/>
  <c r="E340" i="1"/>
  <c r="O339" i="1"/>
  <c r="E339" i="1"/>
  <c r="N338" i="1"/>
  <c r="O338" i="1" s="1"/>
  <c r="E338" i="1"/>
  <c r="E337" i="1"/>
  <c r="O336" i="1"/>
  <c r="E336" i="1"/>
  <c r="E335" i="1"/>
  <c r="O334" i="1"/>
  <c r="E334" i="1"/>
  <c r="K333" i="1"/>
  <c r="L333" i="1" s="1"/>
  <c r="M333" i="1" s="1"/>
  <c r="N333" i="1" s="1"/>
  <c r="O333" i="1" s="1"/>
  <c r="E333" i="1"/>
  <c r="F333" i="1" s="1"/>
  <c r="G333" i="1" s="1"/>
  <c r="H333" i="1" s="1"/>
  <c r="I333" i="1" s="1"/>
  <c r="O332" i="1"/>
  <c r="E332" i="1"/>
  <c r="F332" i="1" s="1"/>
  <c r="G332" i="1" s="1"/>
  <c r="H332" i="1" s="1"/>
  <c r="I332" i="1" s="1"/>
  <c r="J332" i="1" s="1"/>
  <c r="K332" i="1" s="1"/>
  <c r="L332" i="1" s="1"/>
  <c r="M332" i="1" s="1"/>
  <c r="E331" i="1"/>
  <c r="F331" i="1" s="1"/>
  <c r="G331" i="1" s="1"/>
  <c r="H331" i="1" s="1"/>
  <c r="I331" i="1" s="1"/>
  <c r="J331" i="1" s="1"/>
  <c r="K331" i="1" s="1"/>
  <c r="L331" i="1" s="1"/>
  <c r="E330" i="1"/>
  <c r="M329" i="1"/>
  <c r="N329" i="1" s="1"/>
  <c r="O329" i="1" s="1"/>
  <c r="E329" i="1"/>
  <c r="E328" i="1"/>
  <c r="E327" i="1"/>
  <c r="M326" i="1"/>
  <c r="N326" i="1" s="1"/>
  <c r="O326" i="1" s="1"/>
  <c r="E326" i="1"/>
  <c r="M325" i="1"/>
  <c r="N325" i="1" s="1"/>
  <c r="O325" i="1" s="1"/>
  <c r="E325" i="1"/>
  <c r="O324" i="1"/>
  <c r="E324" i="1"/>
  <c r="E323" i="1"/>
  <c r="N322" i="1"/>
  <c r="O322" i="1" s="1"/>
  <c r="E322" i="1"/>
  <c r="O321" i="1"/>
  <c r="E321" i="1"/>
  <c r="O320" i="1"/>
  <c r="E320" i="1"/>
  <c r="E319" i="1"/>
  <c r="F319" i="1" s="1"/>
  <c r="G319" i="1" s="1"/>
  <c r="H319" i="1" s="1"/>
  <c r="I319" i="1" s="1"/>
  <c r="J319" i="1" s="1"/>
  <c r="K319" i="1" s="1"/>
  <c r="L319" i="1" s="1"/>
  <c r="M319" i="1" s="1"/>
  <c r="N319" i="1" s="1"/>
  <c r="O319" i="1" s="1"/>
  <c r="O318" i="1"/>
  <c r="E318" i="1"/>
  <c r="F318" i="1" s="1"/>
  <c r="E317" i="1"/>
  <c r="M316" i="1"/>
  <c r="N316" i="1" s="1"/>
  <c r="O316" i="1" s="1"/>
  <c r="E316" i="1"/>
  <c r="F316" i="1" s="1"/>
  <c r="E315" i="1"/>
  <c r="F315" i="1" s="1"/>
  <c r="E314" i="1"/>
  <c r="F314" i="1" s="1"/>
  <c r="E313" i="1"/>
  <c r="F313" i="1" s="1"/>
  <c r="E312" i="1"/>
  <c r="F312" i="1" s="1"/>
  <c r="E311" i="1"/>
  <c r="F311" i="1" s="1"/>
  <c r="E310" i="1"/>
  <c r="F310" i="1" s="1"/>
  <c r="G310" i="1" s="1"/>
  <c r="O309" i="1"/>
  <c r="E309" i="1"/>
  <c r="F309" i="1" s="1"/>
  <c r="O308" i="1"/>
  <c r="E308" i="1"/>
  <c r="F308" i="1" s="1"/>
  <c r="G308" i="1" s="1"/>
  <c r="H308" i="1" s="1"/>
  <c r="I308" i="1" s="1"/>
  <c r="J308" i="1" s="1"/>
  <c r="K308" i="1" s="1"/>
  <c r="L308" i="1" s="1"/>
  <c r="M308" i="1" s="1"/>
  <c r="E307" i="1"/>
  <c r="F307" i="1" s="1"/>
  <c r="G307" i="1" s="1"/>
  <c r="H307" i="1" s="1"/>
  <c r="I307" i="1" s="1"/>
  <c r="J307" i="1" s="1"/>
  <c r="K307" i="1" s="1"/>
  <c r="L307" i="1" s="1"/>
  <c r="M307" i="1" s="1"/>
  <c r="N307" i="1" s="1"/>
  <c r="O307" i="1" s="1"/>
  <c r="E306" i="1"/>
  <c r="F306" i="1" s="1"/>
  <c r="G306" i="1" s="1"/>
  <c r="H306" i="1" s="1"/>
  <c r="I306" i="1" s="1"/>
  <c r="J306" i="1" s="1"/>
  <c r="K306" i="1" s="1"/>
  <c r="L306" i="1" s="1"/>
  <c r="M306" i="1" s="1"/>
  <c r="N306" i="1" s="1"/>
  <c r="O306" i="1" s="1"/>
  <c r="E305" i="1"/>
  <c r="E304" i="1"/>
  <c r="O303" i="1"/>
  <c r="E303" i="1"/>
  <c r="O302" i="1"/>
  <c r="E302" i="1"/>
  <c r="E301" i="1"/>
  <c r="N300" i="1"/>
  <c r="O300" i="1" s="1"/>
  <c r="E300" i="1"/>
  <c r="N299" i="1"/>
  <c r="O299" i="1" s="1"/>
  <c r="E299" i="1"/>
  <c r="O298" i="1"/>
  <c r="E298" i="1"/>
  <c r="M297" i="1"/>
  <c r="N297" i="1" s="1"/>
  <c r="O297" i="1" s="1"/>
  <c r="E297" i="1"/>
  <c r="E296" i="1"/>
  <c r="M295" i="1"/>
  <c r="N295" i="1" s="1"/>
  <c r="O295" i="1" s="1"/>
  <c r="E295" i="1"/>
  <c r="O294" i="1"/>
  <c r="E294" i="1"/>
  <c r="E293" i="1"/>
  <c r="E292" i="1"/>
  <c r="O291" i="1"/>
  <c r="E291" i="1"/>
  <c r="E290" i="1"/>
  <c r="O289" i="1"/>
  <c r="E289" i="1"/>
  <c r="E288" i="1"/>
  <c r="E287" i="1"/>
  <c r="F287" i="1" s="1"/>
  <c r="G287" i="1" s="1"/>
  <c r="H287" i="1" s="1"/>
  <c r="I287" i="1" s="1"/>
  <c r="J287" i="1" s="1"/>
  <c r="K287" i="1" s="1"/>
  <c r="L287" i="1" s="1"/>
  <c r="M287" i="1" s="1"/>
  <c r="N287" i="1" s="1"/>
  <c r="O287" i="1" s="1"/>
  <c r="E286" i="1"/>
  <c r="F286" i="1" s="1"/>
  <c r="N285" i="1"/>
  <c r="O285" i="1" s="1"/>
  <c r="E285" i="1"/>
  <c r="F285" i="1" s="1"/>
  <c r="N284" i="1"/>
  <c r="O284" i="1" s="1"/>
  <c r="E284" i="1"/>
  <c r="F284" i="1" s="1"/>
  <c r="O283" i="1"/>
  <c r="E283" i="1"/>
  <c r="F283" i="1" s="1"/>
  <c r="M282" i="1"/>
  <c r="N282" i="1" s="1"/>
  <c r="O282" i="1" s="1"/>
  <c r="E282" i="1"/>
  <c r="F282" i="1" s="1"/>
  <c r="E281" i="1"/>
  <c r="F281" i="1" s="1"/>
  <c r="N280" i="1"/>
  <c r="O280" i="1" s="1"/>
  <c r="E280" i="1"/>
  <c r="E279" i="1"/>
  <c r="O278" i="1"/>
  <c r="E278" i="1"/>
  <c r="E277" i="1"/>
  <c r="N276" i="1"/>
  <c r="O276" i="1" s="1"/>
  <c r="E276" i="1"/>
  <c r="E275" i="1"/>
  <c r="F275" i="1" s="1"/>
  <c r="G275" i="1" s="1"/>
  <c r="H275" i="1" s="1"/>
  <c r="I275" i="1" s="1"/>
  <c r="J275" i="1" s="1"/>
  <c r="K275" i="1" s="1"/>
  <c r="L275" i="1" s="1"/>
  <c r="M275" i="1" s="1"/>
  <c r="N275" i="1" s="1"/>
  <c r="O275" i="1" s="1"/>
  <c r="L274" i="1"/>
  <c r="M274" i="1" s="1"/>
  <c r="N274" i="1" s="1"/>
  <c r="O274" i="1" s="1"/>
  <c r="E274" i="1"/>
  <c r="F274" i="1" s="1"/>
  <c r="E273" i="1"/>
  <c r="F273" i="1" s="1"/>
  <c r="E272" i="1"/>
  <c r="F272" i="1" s="1"/>
  <c r="O271" i="1"/>
  <c r="E271" i="1"/>
  <c r="F271" i="1" s="1"/>
  <c r="O270" i="1"/>
  <c r="E270" i="1"/>
  <c r="F270" i="1" s="1"/>
  <c r="E269" i="1"/>
  <c r="F269" i="1" s="1"/>
  <c r="M268" i="1"/>
  <c r="N268" i="1" s="1"/>
  <c r="O268" i="1" s="1"/>
  <c r="I268" i="1"/>
  <c r="J268" i="1" s="1"/>
  <c r="K268" i="1" s="1"/>
  <c r="E268" i="1"/>
  <c r="E267" i="1"/>
  <c r="M266" i="1"/>
  <c r="N266" i="1" s="1"/>
  <c r="O266" i="1" s="1"/>
  <c r="E266" i="1"/>
  <c r="M265" i="1"/>
  <c r="N265" i="1" s="1"/>
  <c r="O265" i="1" s="1"/>
  <c r="E265" i="1"/>
  <c r="E264" i="1"/>
  <c r="E263" i="1"/>
  <c r="F263" i="1" s="1"/>
  <c r="G263" i="1" s="1"/>
  <c r="H263" i="1" s="1"/>
  <c r="I263" i="1" s="1"/>
  <c r="J263" i="1" s="1"/>
  <c r="K263" i="1" s="1"/>
  <c r="L263" i="1" s="1"/>
  <c r="M263" i="1" s="1"/>
  <c r="N263" i="1" s="1"/>
  <c r="O263" i="1" s="1"/>
  <c r="E262" i="1"/>
  <c r="F262" i="1" s="1"/>
  <c r="E261" i="1"/>
  <c r="F261" i="1" s="1"/>
  <c r="O260" i="1"/>
  <c r="E260" i="1"/>
  <c r="F260" i="1" s="1"/>
  <c r="O259" i="1"/>
  <c r="E259" i="1"/>
  <c r="F259" i="1" s="1"/>
  <c r="M258" i="1"/>
  <c r="N258" i="1" s="1"/>
  <c r="O258" i="1" s="1"/>
  <c r="I258" i="1"/>
  <c r="J258" i="1" s="1"/>
  <c r="K258" i="1" s="1"/>
  <c r="G258" i="1"/>
  <c r="E258" i="1"/>
  <c r="E257" i="1"/>
  <c r="O256" i="1"/>
  <c r="E256" i="1"/>
  <c r="E255" i="1"/>
  <c r="E254" i="1"/>
  <c r="N253" i="1"/>
  <c r="O253" i="1" s="1"/>
  <c r="E253" i="1"/>
  <c r="N252" i="1"/>
  <c r="O252" i="1" s="1"/>
  <c r="E252" i="1"/>
  <c r="O251" i="1"/>
  <c r="E251" i="1"/>
  <c r="F250" i="1"/>
  <c r="E249" i="1"/>
  <c r="F249" i="1" s="1"/>
  <c r="G249" i="1" s="1"/>
  <c r="H249" i="1" s="1"/>
  <c r="I249" i="1" s="1"/>
  <c r="J249" i="1" s="1"/>
  <c r="K249" i="1" s="1"/>
  <c r="L249" i="1" s="1"/>
  <c r="M249" i="1" s="1"/>
  <c r="N249" i="1" s="1"/>
  <c r="O249" i="1" s="1"/>
  <c r="E248" i="1"/>
  <c r="F248" i="1" s="1"/>
  <c r="G248" i="1" s="1"/>
  <c r="M247" i="1"/>
  <c r="N247" i="1" s="1"/>
  <c r="O247" i="1" s="1"/>
  <c r="E247" i="1"/>
  <c r="F247" i="1" s="1"/>
  <c r="G247" i="1" s="1"/>
  <c r="H247" i="1" s="1"/>
  <c r="I247" i="1" s="1"/>
  <c r="J247" i="1" s="1"/>
  <c r="K247" i="1" s="1"/>
  <c r="O246" i="1"/>
  <c r="E246" i="1"/>
  <c r="F246" i="1" s="1"/>
  <c r="G246" i="1" s="1"/>
  <c r="H246" i="1" s="1"/>
  <c r="I246" i="1" s="1"/>
  <c r="J246" i="1" s="1"/>
  <c r="K246" i="1" s="1"/>
  <c r="L246" i="1" s="1"/>
  <c r="M246" i="1" s="1"/>
  <c r="M245" i="1"/>
  <c r="N245" i="1" s="1"/>
  <c r="O245" i="1" s="1"/>
  <c r="E245" i="1"/>
  <c r="F245" i="1" s="1"/>
  <c r="G245" i="1" s="1"/>
  <c r="H245" i="1" s="1"/>
  <c r="I245" i="1" s="1"/>
  <c r="J245" i="1" s="1"/>
  <c r="K245" i="1" s="1"/>
  <c r="N244" i="1"/>
  <c r="O244" i="1" s="1"/>
  <c r="E244" i="1"/>
  <c r="F244" i="1" s="1"/>
  <c r="G244" i="1" s="1"/>
  <c r="H244" i="1" s="1"/>
  <c r="I244" i="1" s="1"/>
  <c r="J244" i="1" s="1"/>
  <c r="K244" i="1" s="1"/>
  <c r="L244" i="1" s="1"/>
  <c r="E243" i="1"/>
  <c r="F243" i="1" s="1"/>
  <c r="G243" i="1" s="1"/>
  <c r="H243" i="1" s="1"/>
  <c r="I243" i="1" s="1"/>
  <c r="J243" i="1" s="1"/>
  <c r="K243" i="1" s="1"/>
  <c r="O242" i="1"/>
  <c r="E242" i="1"/>
  <c r="F242" i="1" s="1"/>
  <c r="G242" i="1" s="1"/>
  <c r="H242" i="1" s="1"/>
  <c r="I242" i="1" s="1"/>
  <c r="J242" i="1" s="1"/>
  <c r="K242" i="1" s="1"/>
  <c r="L242" i="1" s="1"/>
  <c r="M242" i="1" s="1"/>
  <c r="E241" i="1"/>
  <c r="F241" i="1" s="1"/>
  <c r="G241" i="1" s="1"/>
  <c r="H241" i="1" s="1"/>
  <c r="I241" i="1" s="1"/>
  <c r="J241" i="1" s="1"/>
  <c r="K241" i="1" s="1"/>
  <c r="L241" i="1" s="1"/>
  <c r="M241" i="1" s="1"/>
  <c r="N241" i="1" s="1"/>
  <c r="E240" i="1"/>
  <c r="F240" i="1" s="1"/>
  <c r="G240" i="1" s="1"/>
  <c r="H240" i="1" s="1"/>
  <c r="I240" i="1" s="1"/>
  <c r="J240" i="1" s="1"/>
  <c r="K240" i="1" s="1"/>
  <c r="L240" i="1" s="1"/>
  <c r="M240" i="1" s="1"/>
  <c r="N240" i="1" s="1"/>
  <c r="O240" i="1" s="1"/>
  <c r="E239" i="1"/>
  <c r="E238" i="1"/>
  <c r="E237" i="1"/>
  <c r="O236" i="1"/>
  <c r="E236" i="1"/>
  <c r="E235" i="1"/>
  <c r="F235" i="1" s="1"/>
  <c r="G235" i="1" s="1"/>
  <c r="H235" i="1" s="1"/>
  <c r="I235" i="1" s="1"/>
  <c r="J235" i="1" s="1"/>
  <c r="K235" i="1" s="1"/>
  <c r="L235" i="1" s="1"/>
  <c r="M235" i="1" s="1"/>
  <c r="N235" i="1" s="1"/>
  <c r="O235" i="1" s="1"/>
  <c r="E234" i="1"/>
  <c r="F234" i="1" s="1"/>
  <c r="E233" i="1"/>
  <c r="F233" i="1" s="1"/>
  <c r="G233" i="1" s="1"/>
  <c r="H233" i="1" s="1"/>
  <c r="I233" i="1" s="1"/>
  <c r="J233" i="1" s="1"/>
  <c r="K233" i="1" s="1"/>
  <c r="L233" i="1" s="1"/>
  <c r="M233" i="1" s="1"/>
  <c r="N233" i="1" s="1"/>
  <c r="O232" i="1"/>
  <c r="E232" i="1"/>
  <c r="F232" i="1" s="1"/>
  <c r="L231" i="1"/>
  <c r="M231" i="1" s="1"/>
  <c r="N231" i="1" s="1"/>
  <c r="O231" i="1" s="1"/>
  <c r="I231" i="1"/>
  <c r="J231" i="1" s="1"/>
  <c r="E231" i="1"/>
  <c r="F231" i="1" s="1"/>
  <c r="N230" i="1"/>
  <c r="O230" i="1" s="1"/>
  <c r="J230" i="1"/>
  <c r="K230" i="1" s="1"/>
  <c r="L230" i="1" s="1"/>
  <c r="E230" i="1"/>
  <c r="N229" i="1"/>
  <c r="O229" i="1" s="1"/>
  <c r="J229" i="1"/>
  <c r="K229" i="1" s="1"/>
  <c r="L229" i="1" s="1"/>
  <c r="E229" i="1"/>
  <c r="L228" i="1"/>
  <c r="M228" i="1" s="1"/>
  <c r="N228" i="1" s="1"/>
  <c r="O228" i="1" s="1"/>
  <c r="J228" i="1"/>
  <c r="E228" i="1"/>
  <c r="L227" i="1"/>
  <c r="M227" i="1" s="1"/>
  <c r="N227" i="1" s="1"/>
  <c r="O227" i="1" s="1"/>
  <c r="E227" i="1"/>
  <c r="E226" i="1"/>
  <c r="F226" i="1" s="1"/>
  <c r="G226" i="1" s="1"/>
  <c r="H226" i="1" s="1"/>
  <c r="I226" i="1" s="1"/>
  <c r="J226" i="1" s="1"/>
  <c r="K226" i="1" s="1"/>
  <c r="L226" i="1" s="1"/>
  <c r="M226" i="1" s="1"/>
  <c r="N226" i="1" s="1"/>
  <c r="O226" i="1" s="1"/>
  <c r="E225" i="1"/>
  <c r="F225" i="1" s="1"/>
  <c r="G225" i="1" s="1"/>
  <c r="H225" i="1" s="1"/>
  <c r="I225" i="1" s="1"/>
  <c r="J225" i="1" s="1"/>
  <c r="K225" i="1" s="1"/>
  <c r="L225" i="1" s="1"/>
  <c r="M225" i="1" s="1"/>
  <c r="N225" i="1" s="1"/>
  <c r="O225" i="1" s="1"/>
  <c r="M224" i="1"/>
  <c r="N224" i="1" s="1"/>
  <c r="O224" i="1" s="1"/>
  <c r="E224" i="1"/>
  <c r="O223" i="1"/>
  <c r="E223" i="1"/>
  <c r="F223" i="1" s="1"/>
  <c r="G223" i="1" s="1"/>
  <c r="H223" i="1" s="1"/>
  <c r="I223" i="1" s="1"/>
  <c r="J223" i="1" s="1"/>
  <c r="K223" i="1" s="1"/>
  <c r="L223" i="1" s="1"/>
  <c r="M223" i="1" s="1"/>
  <c r="L222" i="1"/>
  <c r="M222" i="1" s="1"/>
  <c r="N222" i="1" s="1"/>
  <c r="O222" i="1" s="1"/>
  <c r="E222" i="1"/>
  <c r="F222" i="1" s="1"/>
  <c r="E221" i="1"/>
  <c r="F221" i="1" s="1"/>
  <c r="G221" i="1" s="1"/>
  <c r="H221" i="1" s="1"/>
  <c r="I221" i="1" s="1"/>
  <c r="J221" i="1" s="1"/>
  <c r="K221" i="1" s="1"/>
  <c r="L221" i="1" s="1"/>
  <c r="M221" i="1" s="1"/>
  <c r="N221" i="1" s="1"/>
  <c r="M220" i="1"/>
  <c r="N220" i="1" s="1"/>
  <c r="O220" i="1" s="1"/>
  <c r="E220" i="1"/>
  <c r="F220" i="1" s="1"/>
  <c r="N219" i="1"/>
  <c r="O219" i="1" s="1"/>
  <c r="E219" i="1"/>
  <c r="F219" i="1" s="1"/>
  <c r="G219" i="1" s="1"/>
  <c r="O218" i="1"/>
  <c r="E218" i="1"/>
  <c r="F218" i="1" s="1"/>
  <c r="G218" i="1" s="1"/>
  <c r="H218" i="1" s="1"/>
  <c r="I218" i="1" s="1"/>
  <c r="J218" i="1" s="1"/>
  <c r="K218" i="1" s="1"/>
  <c r="L218" i="1" s="1"/>
  <c r="M218" i="1" s="1"/>
  <c r="E217" i="1"/>
  <c r="F217" i="1" s="1"/>
  <c r="G217" i="1" s="1"/>
  <c r="E216" i="1"/>
  <c r="F216" i="1" s="1"/>
  <c r="G216" i="1" s="1"/>
  <c r="H216" i="1" s="1"/>
  <c r="I216" i="1" s="1"/>
  <c r="J216" i="1" s="1"/>
  <c r="K216" i="1" s="1"/>
  <c r="L216" i="1" s="1"/>
  <c r="M216" i="1" s="1"/>
  <c r="N216" i="1" s="1"/>
  <c r="O216" i="1" s="1"/>
  <c r="O215" i="1"/>
  <c r="E215" i="1"/>
  <c r="M214" i="1"/>
  <c r="N214" i="1" s="1"/>
  <c r="O214" i="1" s="1"/>
  <c r="E214" i="1"/>
  <c r="E213" i="1"/>
  <c r="O212" i="1"/>
  <c r="E212" i="1"/>
  <c r="N211" i="1"/>
  <c r="O211" i="1" s="1"/>
  <c r="E211" i="1"/>
  <c r="M210" i="1"/>
  <c r="N210" i="1" s="1"/>
  <c r="O210" i="1" s="1"/>
  <c r="E210" i="1"/>
  <c r="F210" i="1" s="1"/>
  <c r="G210" i="1" s="1"/>
  <c r="O209" i="1"/>
  <c r="E209" i="1"/>
  <c r="F209" i="1" s="1"/>
  <c r="G209" i="1" s="1"/>
  <c r="L208" i="1"/>
  <c r="M208" i="1" s="1"/>
  <c r="N208" i="1" s="1"/>
  <c r="O208" i="1" s="1"/>
  <c r="I208" i="1"/>
  <c r="J208" i="1" s="1"/>
  <c r="E208" i="1"/>
  <c r="F208" i="1" s="1"/>
  <c r="G208" i="1" s="1"/>
  <c r="L207" i="1"/>
  <c r="M207" i="1" s="1"/>
  <c r="N207" i="1" s="1"/>
  <c r="O207" i="1" s="1"/>
  <c r="E207" i="1"/>
  <c r="L206" i="1"/>
  <c r="M206" i="1" s="1"/>
  <c r="N206" i="1" s="1"/>
  <c r="O206" i="1" s="1"/>
  <c r="E206" i="1"/>
  <c r="F206" i="1" s="1"/>
  <c r="G206" i="1" s="1"/>
  <c r="H206" i="1" s="1"/>
  <c r="I206" i="1" s="1"/>
  <c r="E205" i="1"/>
  <c r="F205" i="1" s="1"/>
  <c r="G205" i="1" s="1"/>
  <c r="H205" i="1" s="1"/>
  <c r="I205" i="1" s="1"/>
  <c r="J205" i="1" s="1"/>
  <c r="K205" i="1" s="1"/>
  <c r="L205" i="1" s="1"/>
  <c r="M205" i="1" s="1"/>
  <c r="E204" i="1"/>
  <c r="E203" i="1"/>
  <c r="F203" i="1" s="1"/>
  <c r="G203" i="1" s="1"/>
  <c r="H203" i="1" s="1"/>
  <c r="I203" i="1" s="1"/>
  <c r="J203" i="1" s="1"/>
  <c r="K203" i="1" s="1"/>
  <c r="L203" i="1" s="1"/>
  <c r="M203" i="1" s="1"/>
  <c r="N203" i="1" s="1"/>
  <c r="O202" i="1"/>
  <c r="E202" i="1"/>
  <c r="F202" i="1" s="1"/>
  <c r="G202" i="1" s="1"/>
  <c r="H202" i="1" s="1"/>
  <c r="I202" i="1" s="1"/>
  <c r="J202" i="1" s="1"/>
  <c r="K202" i="1" s="1"/>
  <c r="L202" i="1" s="1"/>
  <c r="M202" i="1" s="1"/>
  <c r="E201" i="1"/>
  <c r="F201" i="1" s="1"/>
  <c r="G201" i="1" s="1"/>
  <c r="H201" i="1" s="1"/>
  <c r="I201" i="1" s="1"/>
  <c r="J201" i="1" s="1"/>
  <c r="K201" i="1" s="1"/>
  <c r="L201" i="1" s="1"/>
  <c r="M201" i="1" s="1"/>
  <c r="N201" i="1" s="1"/>
  <c r="O201" i="1" s="1"/>
  <c r="E200" i="1"/>
  <c r="F200" i="1" s="1"/>
  <c r="E199" i="1"/>
  <c r="F199" i="1" s="1"/>
  <c r="G199" i="1" s="1"/>
  <c r="H199" i="1" s="1"/>
  <c r="I199" i="1" s="1"/>
  <c r="J199" i="1" s="1"/>
  <c r="K199" i="1" s="1"/>
  <c r="L199" i="1" s="1"/>
  <c r="M199" i="1" s="1"/>
  <c r="N199" i="1" s="1"/>
  <c r="O199" i="1" s="1"/>
  <c r="O198" i="1"/>
  <c r="E198" i="1"/>
  <c r="N197" i="1"/>
  <c r="O197" i="1" s="1"/>
  <c r="E197" i="1"/>
  <c r="E196" i="1"/>
  <c r="F196" i="1" s="1"/>
  <c r="G196" i="1" s="1"/>
  <c r="H196" i="1" s="1"/>
  <c r="I196" i="1" s="1"/>
  <c r="J196" i="1" s="1"/>
  <c r="K196" i="1" s="1"/>
  <c r="L196" i="1" s="1"/>
  <c r="M196" i="1" s="1"/>
  <c r="N196" i="1" s="1"/>
  <c r="O196" i="1" s="1"/>
  <c r="I195" i="1"/>
  <c r="J195" i="1" s="1"/>
  <c r="K195" i="1" s="1"/>
  <c r="L195" i="1" s="1"/>
  <c r="M195" i="1" s="1"/>
  <c r="N195" i="1" s="1"/>
  <c r="E195" i="1"/>
  <c r="L194" i="1"/>
  <c r="M194" i="1" s="1"/>
  <c r="N194" i="1" s="1"/>
  <c r="O194" i="1" s="1"/>
  <c r="E194" i="1"/>
  <c r="L193" i="1"/>
  <c r="M193" i="1" s="1"/>
  <c r="N193" i="1" s="1"/>
  <c r="O193" i="1" s="1"/>
  <c r="E193" i="1"/>
  <c r="L192" i="1"/>
  <c r="M192" i="1" s="1"/>
  <c r="N192" i="1" s="1"/>
  <c r="O192" i="1" s="1"/>
  <c r="E192" i="1"/>
  <c r="L191" i="1"/>
  <c r="M191" i="1" s="1"/>
  <c r="N191" i="1" s="1"/>
  <c r="O191" i="1" s="1"/>
  <c r="E191" i="1"/>
  <c r="F191" i="1" s="1"/>
  <c r="G191" i="1" s="1"/>
  <c r="H191" i="1" s="1"/>
  <c r="I191" i="1" s="1"/>
  <c r="J191" i="1" s="1"/>
  <c r="E190" i="1"/>
  <c r="F190" i="1" s="1"/>
  <c r="G190" i="1" s="1"/>
  <c r="H190" i="1" s="1"/>
  <c r="I190" i="1" s="1"/>
  <c r="J190" i="1" s="1"/>
  <c r="K190" i="1" s="1"/>
  <c r="L190" i="1" s="1"/>
  <c r="M190" i="1" s="1"/>
  <c r="N190" i="1" s="1"/>
  <c r="O190" i="1" s="1"/>
  <c r="E189" i="1"/>
  <c r="M188" i="1"/>
  <c r="N188" i="1" s="1"/>
  <c r="O188" i="1" s="1"/>
  <c r="E188" i="1"/>
  <c r="M187" i="1"/>
  <c r="N187" i="1" s="1"/>
  <c r="O187" i="1" s="1"/>
  <c r="E187" i="1"/>
  <c r="F187" i="1" s="1"/>
  <c r="G187" i="1" s="1"/>
  <c r="H187" i="1" s="1"/>
  <c r="I187" i="1" s="1"/>
  <c r="J187" i="1" s="1"/>
  <c r="K187" i="1" s="1"/>
  <c r="O186" i="1"/>
  <c r="E186" i="1"/>
  <c r="F186" i="1" s="1"/>
  <c r="G186" i="1" s="1"/>
  <c r="H186" i="1" s="1"/>
  <c r="I186" i="1" s="1"/>
  <c r="J186" i="1" s="1"/>
  <c r="K186" i="1" s="1"/>
  <c r="L186" i="1" s="1"/>
  <c r="M186" i="1" s="1"/>
  <c r="O185" i="1"/>
  <c r="E185" i="1"/>
  <c r="F185" i="1" s="1"/>
  <c r="O184" i="1"/>
  <c r="E184" i="1"/>
  <c r="F184" i="1" s="1"/>
  <c r="G184" i="1" s="1"/>
  <c r="H184" i="1" s="1"/>
  <c r="I184" i="1" s="1"/>
  <c r="J184" i="1" s="1"/>
  <c r="K184" i="1" s="1"/>
  <c r="L184" i="1" s="1"/>
  <c r="M184" i="1" s="1"/>
  <c r="E183" i="1"/>
  <c r="F183" i="1" s="1"/>
  <c r="G183" i="1" s="1"/>
  <c r="H183" i="1" s="1"/>
  <c r="I183" i="1" s="1"/>
  <c r="J183" i="1" s="1"/>
  <c r="K183" i="1" s="1"/>
  <c r="L183" i="1" s="1"/>
  <c r="M183" i="1" s="1"/>
  <c r="N183" i="1" s="1"/>
  <c r="O183" i="1" s="1"/>
  <c r="O182" i="1"/>
  <c r="E182" i="1"/>
  <c r="E181" i="1"/>
  <c r="E180" i="1"/>
  <c r="N179" i="1"/>
  <c r="O179" i="1" s="1"/>
  <c r="E179" i="1"/>
  <c r="M178" i="1"/>
  <c r="N178" i="1" s="1"/>
  <c r="O178" i="1" s="1"/>
  <c r="E178" i="1"/>
  <c r="O177" i="1"/>
  <c r="E177" i="1"/>
  <c r="F177" i="1" s="1"/>
  <c r="G177" i="1" s="1"/>
  <c r="H177" i="1" s="1"/>
  <c r="I177" i="1" s="1"/>
  <c r="J177" i="1" s="1"/>
  <c r="K177" i="1" s="1"/>
  <c r="L177" i="1" s="1"/>
  <c r="M177" i="1" s="1"/>
  <c r="O176" i="1"/>
  <c r="E176" i="1"/>
  <c r="F176" i="1" s="1"/>
  <c r="G176" i="1" s="1"/>
  <c r="H176" i="1" s="1"/>
  <c r="I176" i="1" s="1"/>
  <c r="J176" i="1" s="1"/>
  <c r="K176" i="1" s="1"/>
  <c r="L176" i="1" s="1"/>
  <c r="M176" i="1" s="1"/>
  <c r="O175" i="1"/>
  <c r="E175" i="1"/>
  <c r="F175" i="1" s="1"/>
  <c r="G175" i="1" s="1"/>
  <c r="H175" i="1" s="1"/>
  <c r="I175" i="1" s="1"/>
  <c r="J175" i="1" s="1"/>
  <c r="K175" i="1" s="1"/>
  <c r="L175" i="1" s="1"/>
  <c r="M175" i="1" s="1"/>
  <c r="N174" i="1"/>
  <c r="O174" i="1" s="1"/>
  <c r="K174" i="1"/>
  <c r="L174" i="1" s="1"/>
  <c r="E174" i="1"/>
  <c r="E173" i="1"/>
  <c r="F173" i="1" s="1"/>
  <c r="G173" i="1" s="1"/>
  <c r="H173" i="1" s="1"/>
  <c r="I173" i="1" s="1"/>
  <c r="J173" i="1" s="1"/>
  <c r="K173" i="1" s="1"/>
  <c r="L173" i="1" s="1"/>
  <c r="M173" i="1" s="1"/>
  <c r="N173" i="1" s="1"/>
  <c r="O173" i="1" s="1"/>
  <c r="E172" i="1"/>
  <c r="F172" i="1" s="1"/>
  <c r="G172" i="1" s="1"/>
  <c r="O171" i="1"/>
  <c r="E171" i="1"/>
  <c r="F171" i="1" s="1"/>
  <c r="G171" i="1" s="1"/>
  <c r="E170" i="1"/>
  <c r="F170" i="1" s="1"/>
  <c r="N169" i="1"/>
  <c r="O169" i="1" s="1"/>
  <c r="E169" i="1"/>
  <c r="F169" i="1" s="1"/>
  <c r="G169" i="1" s="1"/>
  <c r="H169" i="1" s="1"/>
  <c r="I169" i="1" s="1"/>
  <c r="J169" i="1" s="1"/>
  <c r="K169" i="1" s="1"/>
  <c r="O168" i="1"/>
  <c r="E168" i="1"/>
  <c r="F168" i="1" s="1"/>
  <c r="G168" i="1" s="1"/>
  <c r="H168" i="1" s="1"/>
  <c r="I168" i="1" s="1"/>
  <c r="J168" i="1" s="1"/>
  <c r="K168" i="1" s="1"/>
  <c r="L168" i="1" s="1"/>
  <c r="M168" i="1" s="1"/>
  <c r="E167" i="1"/>
  <c r="F167" i="1" s="1"/>
  <c r="G167" i="1" s="1"/>
  <c r="H167" i="1" s="1"/>
  <c r="I167" i="1" s="1"/>
  <c r="J167" i="1" s="1"/>
  <c r="K167" i="1" s="1"/>
  <c r="L167" i="1" s="1"/>
  <c r="M167" i="1" s="1"/>
  <c r="N167" i="1" s="1"/>
  <c r="O167" i="1" s="1"/>
  <c r="O166" i="1"/>
  <c r="E166" i="1"/>
  <c r="F166" i="1" s="1"/>
  <c r="G166" i="1" s="1"/>
  <c r="M165" i="1"/>
  <c r="N165" i="1" s="1"/>
  <c r="O165" i="1" s="1"/>
  <c r="E165" i="1"/>
  <c r="G164" i="1"/>
  <c r="H164" i="1" s="1"/>
  <c r="I164" i="1" s="1"/>
  <c r="J164" i="1" s="1"/>
  <c r="K164" i="1" s="1"/>
  <c r="L164" i="1" s="1"/>
  <c r="M164" i="1" s="1"/>
  <c r="N164" i="1" s="1"/>
  <c r="E164" i="1"/>
  <c r="O163" i="1"/>
  <c r="E163" i="1"/>
  <c r="M162" i="1"/>
  <c r="N162" i="1" s="1"/>
  <c r="E162" i="1"/>
  <c r="F162" i="1" s="1"/>
  <c r="G162" i="1" s="1"/>
  <c r="H162" i="1" s="1"/>
  <c r="I162" i="1" s="1"/>
  <c r="J162" i="1" s="1"/>
  <c r="K162" i="1" s="1"/>
  <c r="K161" i="1"/>
  <c r="L161" i="1" s="1"/>
  <c r="M161" i="1" s="1"/>
  <c r="N161" i="1" s="1"/>
  <c r="O161" i="1" s="1"/>
  <c r="E161" i="1"/>
  <c r="F161" i="1" s="1"/>
  <c r="E160" i="1"/>
  <c r="F160" i="1" s="1"/>
  <c r="G160" i="1" s="1"/>
  <c r="H160" i="1" s="1"/>
  <c r="I160" i="1" s="1"/>
  <c r="J160" i="1" s="1"/>
  <c r="K160" i="1" s="1"/>
  <c r="L160" i="1" s="1"/>
  <c r="M160" i="1" s="1"/>
  <c r="N160" i="1" s="1"/>
  <c r="O160" i="1" s="1"/>
  <c r="N159" i="1"/>
  <c r="O159" i="1" s="1"/>
  <c r="E159" i="1"/>
  <c r="N158" i="1"/>
  <c r="O158" i="1" s="1"/>
  <c r="E158" i="1"/>
  <c r="M157" i="1"/>
  <c r="N157" i="1" s="1"/>
  <c r="O157" i="1" s="1"/>
  <c r="E157" i="1"/>
  <c r="F157" i="1" s="1"/>
  <c r="G157" i="1" s="1"/>
  <c r="E156" i="1"/>
  <c r="F156" i="1" s="1"/>
  <c r="G156" i="1" s="1"/>
  <c r="N155" i="1"/>
  <c r="O155" i="1" s="1"/>
  <c r="L155" i="1"/>
  <c r="E155" i="1"/>
  <c r="F155" i="1" s="1"/>
  <c r="O154" i="1"/>
  <c r="E154" i="1"/>
  <c r="F154" i="1" s="1"/>
  <c r="G154" i="1" s="1"/>
  <c r="H154" i="1" s="1"/>
  <c r="I154" i="1" s="1"/>
  <c r="J154" i="1" s="1"/>
  <c r="K154" i="1" s="1"/>
  <c r="L154" i="1" s="1"/>
  <c r="N153" i="1"/>
  <c r="O153" i="1" s="1"/>
  <c r="E153" i="1"/>
  <c r="F153" i="1" s="1"/>
  <c r="G153" i="1" s="1"/>
  <c r="H153" i="1" s="1"/>
  <c r="I153" i="1" s="1"/>
  <c r="J153" i="1" s="1"/>
  <c r="K153" i="1" s="1"/>
  <c r="L153" i="1" s="1"/>
  <c r="M152" i="1"/>
  <c r="N152" i="1" s="1"/>
  <c r="O152" i="1" s="1"/>
  <c r="E152" i="1"/>
  <c r="M151" i="1"/>
  <c r="N151" i="1" s="1"/>
  <c r="O151" i="1" s="1"/>
  <c r="E151" i="1"/>
  <c r="F151" i="1" s="1"/>
  <c r="G151" i="1" s="1"/>
  <c r="H151" i="1" s="1"/>
  <c r="I151" i="1" s="1"/>
  <c r="J151" i="1" s="1"/>
  <c r="K151" i="1" s="1"/>
  <c r="M150" i="1"/>
  <c r="N150" i="1" s="1"/>
  <c r="O150" i="1" s="1"/>
  <c r="E150" i="1"/>
  <c r="K149" i="1"/>
  <c r="L149" i="1" s="1"/>
  <c r="M149" i="1" s="1"/>
  <c r="N149" i="1" s="1"/>
  <c r="O149" i="1" s="1"/>
  <c r="E149" i="1"/>
  <c r="E148" i="1"/>
  <c r="F148" i="1" s="1"/>
  <c r="G148" i="1" s="1"/>
  <c r="H148" i="1" s="1"/>
  <c r="I148" i="1" s="1"/>
  <c r="J148" i="1" s="1"/>
  <c r="K148" i="1" s="1"/>
  <c r="L148" i="1" s="1"/>
  <c r="M148" i="1" s="1"/>
  <c r="N148" i="1" s="1"/>
  <c r="O148" i="1" s="1"/>
  <c r="E147" i="1"/>
  <c r="F147" i="1" s="1"/>
  <c r="G147" i="1" s="1"/>
  <c r="H147" i="1" s="1"/>
  <c r="I147" i="1" s="1"/>
  <c r="J147" i="1" s="1"/>
  <c r="K147" i="1" s="1"/>
  <c r="L147" i="1" s="1"/>
  <c r="M147" i="1" s="1"/>
  <c r="N147" i="1" s="1"/>
  <c r="O147" i="1" s="1"/>
  <c r="E146" i="1"/>
  <c r="F146" i="1" s="1"/>
  <c r="G146" i="1" s="1"/>
  <c r="H146" i="1" s="1"/>
  <c r="I146" i="1" s="1"/>
  <c r="J146" i="1" s="1"/>
  <c r="K146" i="1" s="1"/>
  <c r="L146" i="1" s="1"/>
  <c r="M146" i="1" s="1"/>
  <c r="N146" i="1" s="1"/>
  <c r="O146" i="1" s="1"/>
  <c r="E145" i="1"/>
  <c r="E144" i="1"/>
  <c r="F144" i="1" s="1"/>
  <c r="G144" i="1" s="1"/>
  <c r="H144" i="1" s="1"/>
  <c r="I144" i="1" s="1"/>
  <c r="J144" i="1" s="1"/>
  <c r="K144" i="1" s="1"/>
  <c r="L144" i="1" s="1"/>
  <c r="M144" i="1" s="1"/>
  <c r="N144" i="1" s="1"/>
  <c r="O144" i="1" s="1"/>
  <c r="E143" i="1"/>
  <c r="F143" i="1" s="1"/>
  <c r="G143" i="1" s="1"/>
  <c r="H143" i="1" s="1"/>
  <c r="I143" i="1" s="1"/>
  <c r="J143" i="1" s="1"/>
  <c r="K143" i="1" s="1"/>
  <c r="L143" i="1" s="1"/>
  <c r="M143" i="1" s="1"/>
  <c r="N143" i="1" s="1"/>
  <c r="O143" i="1" s="1"/>
  <c r="E142" i="1"/>
  <c r="F142" i="1" s="1"/>
  <c r="G142" i="1" s="1"/>
  <c r="H142" i="1" s="1"/>
  <c r="I142" i="1" s="1"/>
  <c r="J142" i="1" s="1"/>
  <c r="K142" i="1" s="1"/>
  <c r="L142" i="1" s="1"/>
  <c r="M142" i="1" s="1"/>
  <c r="N142" i="1" s="1"/>
  <c r="O142" i="1" s="1"/>
  <c r="E141" i="1"/>
  <c r="M140" i="1"/>
  <c r="N140" i="1" s="1"/>
  <c r="O140" i="1" s="1"/>
  <c r="E140" i="1"/>
  <c r="F140" i="1" s="1"/>
  <c r="G140" i="1" s="1"/>
  <c r="H140" i="1" s="1"/>
  <c r="I140" i="1" s="1"/>
  <c r="J140" i="1" s="1"/>
  <c r="K140" i="1" s="1"/>
  <c r="M139" i="1"/>
  <c r="N139" i="1" s="1"/>
  <c r="O139" i="1" s="1"/>
  <c r="E139" i="1"/>
  <c r="F139" i="1" s="1"/>
  <c r="G139" i="1" s="1"/>
  <c r="H139" i="1" s="1"/>
  <c r="I139" i="1" s="1"/>
  <c r="J139" i="1" s="1"/>
  <c r="K139" i="1" s="1"/>
  <c r="N138" i="1"/>
  <c r="O138" i="1" s="1"/>
  <c r="E138" i="1"/>
  <c r="F138" i="1" s="1"/>
  <c r="N137" i="1"/>
  <c r="O137" i="1" s="1"/>
  <c r="E137" i="1"/>
  <c r="F137" i="1" s="1"/>
  <c r="G137" i="1" s="1"/>
  <c r="H137" i="1" s="1"/>
  <c r="I137" i="1" s="1"/>
  <c r="J137" i="1" s="1"/>
  <c r="K137" i="1" s="1"/>
  <c r="L137" i="1" s="1"/>
  <c r="O136" i="1"/>
  <c r="E136" i="1"/>
  <c r="F136" i="1" s="1"/>
  <c r="G136" i="1" s="1"/>
  <c r="H136" i="1" s="1"/>
  <c r="I136" i="1" s="1"/>
  <c r="J136" i="1" s="1"/>
  <c r="K136" i="1" s="1"/>
  <c r="L136" i="1" s="1"/>
  <c r="E135" i="1"/>
  <c r="F135" i="1" s="1"/>
  <c r="G135" i="1" s="1"/>
  <c r="H134" i="1"/>
  <c r="I134" i="1" s="1"/>
  <c r="J134" i="1" s="1"/>
  <c r="K134" i="1" s="1"/>
  <c r="L134" i="1" s="1"/>
  <c r="M134" i="1" s="1"/>
  <c r="N134" i="1" s="1"/>
  <c r="O134" i="1" s="1"/>
  <c r="E134" i="1"/>
  <c r="F134" i="1" s="1"/>
  <c r="M133" i="1"/>
  <c r="N133" i="1" s="1"/>
  <c r="O133" i="1" s="1"/>
  <c r="E133" i="1"/>
  <c r="F133" i="1" s="1"/>
  <c r="G133" i="1" s="1"/>
  <c r="H133" i="1" s="1"/>
  <c r="I133" i="1" s="1"/>
  <c r="J133" i="1" s="1"/>
  <c r="K133" i="1" s="1"/>
  <c r="E132" i="1"/>
  <c r="F132" i="1" s="1"/>
  <c r="G132" i="1" s="1"/>
  <c r="H132" i="1" s="1"/>
  <c r="I132" i="1" s="1"/>
  <c r="E131" i="1"/>
  <c r="F131" i="1" s="1"/>
  <c r="G131" i="1" s="1"/>
  <c r="H131" i="1" s="1"/>
  <c r="I131" i="1" s="1"/>
  <c r="J131" i="1" s="1"/>
  <c r="K131" i="1" s="1"/>
  <c r="L131" i="1" s="1"/>
  <c r="M131" i="1" s="1"/>
  <c r="N131" i="1" s="1"/>
  <c r="O131" i="1" s="1"/>
  <c r="O130" i="1"/>
  <c r="E130" i="1"/>
  <c r="E129" i="1"/>
  <c r="F129" i="1" s="1"/>
  <c r="G129" i="1" s="1"/>
  <c r="H129" i="1" s="1"/>
  <c r="I129" i="1" s="1"/>
  <c r="J129" i="1" s="1"/>
  <c r="K129" i="1" s="1"/>
  <c r="L129" i="1" s="1"/>
  <c r="M129" i="1" s="1"/>
  <c r="N129" i="1" s="1"/>
  <c r="O129" i="1" s="1"/>
  <c r="M128" i="1"/>
  <c r="N128" i="1" s="1"/>
  <c r="O128" i="1" s="1"/>
  <c r="E128" i="1"/>
  <c r="F128" i="1" s="1"/>
  <c r="G128" i="1" s="1"/>
  <c r="H128" i="1" s="1"/>
  <c r="I128" i="1" s="1"/>
  <c r="J128" i="1" s="1"/>
  <c r="K128" i="1" s="1"/>
  <c r="M127" i="1"/>
  <c r="N127" i="1" s="1"/>
  <c r="O127" i="1" s="1"/>
  <c r="E127" i="1"/>
  <c r="F127" i="1" s="1"/>
  <c r="G127" i="1" s="1"/>
  <c r="M126" i="1"/>
  <c r="N126" i="1" s="1"/>
  <c r="O126" i="1" s="1"/>
  <c r="E126" i="1"/>
  <c r="F126" i="1" s="1"/>
  <c r="E125" i="1"/>
  <c r="F125" i="1" s="1"/>
  <c r="G125" i="1" s="1"/>
  <c r="H125" i="1" s="1"/>
  <c r="I125" i="1" s="1"/>
  <c r="J125" i="1" s="1"/>
  <c r="K125" i="1" s="1"/>
  <c r="L125" i="1" s="1"/>
  <c r="M125" i="1" s="1"/>
  <c r="N125" i="1" s="1"/>
  <c r="O125" i="1" s="1"/>
  <c r="E124" i="1"/>
  <c r="E123" i="1"/>
  <c r="M122" i="1"/>
  <c r="N122" i="1" s="1"/>
  <c r="O122" i="1" s="1"/>
  <c r="E122" i="1"/>
  <c r="F122" i="1" s="1"/>
  <c r="G122" i="1" s="1"/>
  <c r="H122" i="1" s="1"/>
  <c r="I122" i="1" s="1"/>
  <c r="J122" i="1" s="1"/>
  <c r="K122" i="1" s="1"/>
  <c r="E121" i="1"/>
  <c r="F121" i="1" s="1"/>
  <c r="G121" i="1" s="1"/>
  <c r="H121" i="1" s="1"/>
  <c r="I121" i="1" s="1"/>
  <c r="J121" i="1" s="1"/>
  <c r="K121" i="1" s="1"/>
  <c r="L121" i="1" s="1"/>
  <c r="M121" i="1" s="1"/>
  <c r="N121" i="1" s="1"/>
  <c r="O121" i="1" s="1"/>
  <c r="N120" i="1"/>
  <c r="O120" i="1" s="1"/>
  <c r="E120" i="1"/>
  <c r="F120" i="1" s="1"/>
  <c r="N119" i="1"/>
  <c r="O119" i="1" s="1"/>
  <c r="E119" i="1"/>
  <c r="F119" i="1" s="1"/>
  <c r="G119" i="1" s="1"/>
  <c r="H119" i="1" s="1"/>
  <c r="I119" i="1" s="1"/>
  <c r="J119" i="1" s="1"/>
  <c r="K119" i="1" s="1"/>
  <c r="L119" i="1" s="1"/>
  <c r="N118" i="1"/>
  <c r="O118" i="1" s="1"/>
  <c r="E118" i="1"/>
  <c r="F118" i="1" s="1"/>
  <c r="G118" i="1" s="1"/>
  <c r="H118" i="1" s="1"/>
  <c r="I118" i="1" s="1"/>
  <c r="J118" i="1" s="1"/>
  <c r="K118" i="1" s="1"/>
  <c r="L118" i="1" s="1"/>
  <c r="O117" i="1"/>
  <c r="E117" i="1"/>
  <c r="E116" i="1"/>
  <c r="F116" i="1" s="1"/>
  <c r="G116" i="1" s="1"/>
  <c r="H116" i="1" s="1"/>
  <c r="I116" i="1" s="1"/>
  <c r="J116" i="1" s="1"/>
  <c r="K116" i="1" s="1"/>
  <c r="L116" i="1" s="1"/>
  <c r="M116" i="1" s="1"/>
  <c r="N116" i="1" s="1"/>
  <c r="O116" i="1" s="1"/>
  <c r="N115" i="1"/>
  <c r="E115" i="1"/>
  <c r="M114" i="1"/>
  <c r="N114" i="1" s="1"/>
  <c r="E114" i="1"/>
  <c r="F114" i="1" s="1"/>
  <c r="G114" i="1" s="1"/>
  <c r="H114" i="1" s="1"/>
  <c r="I114" i="1" s="1"/>
  <c r="J114" i="1" s="1"/>
  <c r="K114" i="1" s="1"/>
  <c r="E113" i="1"/>
  <c r="F113" i="1" s="1"/>
  <c r="E112" i="1"/>
  <c r="F112" i="1" s="1"/>
  <c r="G112" i="1" s="1"/>
  <c r="H112" i="1" s="1"/>
  <c r="I112" i="1" s="1"/>
  <c r="J112" i="1" s="1"/>
  <c r="K112" i="1" s="1"/>
  <c r="L112" i="1" s="1"/>
  <c r="M112" i="1" s="1"/>
  <c r="N112" i="1" s="1"/>
  <c r="M111" i="1"/>
  <c r="N111" i="1" s="1"/>
  <c r="O111" i="1" s="1"/>
  <c r="K111" i="1"/>
  <c r="E111" i="1"/>
  <c r="F111" i="1" s="1"/>
  <c r="G111" i="1" s="1"/>
  <c r="H111" i="1" s="1"/>
  <c r="I111" i="1" s="1"/>
  <c r="N110" i="1"/>
  <c r="O110" i="1" s="1"/>
  <c r="F110" i="1"/>
  <c r="G110" i="1" s="1"/>
  <c r="H110" i="1" s="1"/>
  <c r="I110" i="1" s="1"/>
  <c r="J110" i="1" s="1"/>
  <c r="K110" i="1" s="1"/>
  <c r="L110" i="1" s="1"/>
  <c r="O109" i="1"/>
  <c r="F109" i="1"/>
  <c r="O108" i="1"/>
  <c r="F108" i="1"/>
  <c r="G108" i="1" s="1"/>
  <c r="H108" i="1" s="1"/>
  <c r="I108" i="1" s="1"/>
  <c r="J108" i="1" s="1"/>
  <c r="K108" i="1" s="1"/>
  <c r="L108" i="1" s="1"/>
  <c r="M108" i="1" s="1"/>
  <c r="O107" i="1"/>
  <c r="F107" i="1"/>
  <c r="G107" i="1" s="1"/>
  <c r="F106" i="1"/>
  <c r="G106" i="1" s="1"/>
  <c r="H106" i="1" s="1"/>
  <c r="I106" i="1" s="1"/>
  <c r="J106" i="1" s="1"/>
  <c r="K106" i="1" s="1"/>
  <c r="L106" i="1" s="1"/>
  <c r="M106" i="1" s="1"/>
  <c r="N106" i="1" s="1"/>
  <c r="O106" i="1" s="1"/>
  <c r="G105" i="1"/>
  <c r="H105" i="1" s="1"/>
  <c r="I105" i="1" s="1"/>
  <c r="J105" i="1" s="1"/>
  <c r="K105" i="1" s="1"/>
  <c r="L105" i="1" s="1"/>
  <c r="M105" i="1" s="1"/>
  <c r="N105" i="1" s="1"/>
  <c r="O105" i="1" s="1"/>
  <c r="E105" i="1"/>
  <c r="E104" i="1"/>
  <c r="F104" i="1" s="1"/>
  <c r="G104" i="1" s="1"/>
  <c r="H104" i="1" s="1"/>
  <c r="I104" i="1" s="1"/>
  <c r="J104" i="1" s="1"/>
  <c r="K104" i="1" s="1"/>
  <c r="L104" i="1" s="1"/>
  <c r="M104" i="1" s="1"/>
  <c r="N104" i="1" s="1"/>
  <c r="O104" i="1" s="1"/>
  <c r="N103" i="1"/>
  <c r="O103" i="1" s="1"/>
  <c r="E103" i="1"/>
  <c r="F103" i="1" s="1"/>
  <c r="G103" i="1" s="1"/>
  <c r="N102" i="1"/>
  <c r="O102" i="1" s="1"/>
  <c r="E102" i="1"/>
  <c r="F102" i="1" s="1"/>
  <c r="G102" i="1" s="1"/>
  <c r="H102" i="1" s="1"/>
  <c r="N101" i="1"/>
  <c r="O101" i="1" s="1"/>
  <c r="E101" i="1"/>
  <c r="F101" i="1" s="1"/>
  <c r="G101" i="1" s="1"/>
  <c r="H101" i="1" s="1"/>
  <c r="I101" i="1" s="1"/>
  <c r="J101" i="1" s="1"/>
  <c r="K101" i="1" s="1"/>
  <c r="L101" i="1" s="1"/>
  <c r="N100" i="1"/>
  <c r="O100" i="1" s="1"/>
  <c r="E100" i="1"/>
  <c r="F100" i="1" s="1"/>
  <c r="G100" i="1" s="1"/>
  <c r="E99" i="1"/>
  <c r="F99" i="1" s="1"/>
  <c r="G99" i="1" s="1"/>
  <c r="H99" i="1" s="1"/>
  <c r="I99" i="1" s="1"/>
  <c r="J99" i="1" s="1"/>
  <c r="K99" i="1" s="1"/>
  <c r="L99" i="1" s="1"/>
  <c r="M99" i="1" s="1"/>
  <c r="N99" i="1" s="1"/>
  <c r="O99" i="1" s="1"/>
  <c r="E98" i="1"/>
  <c r="E97" i="1"/>
  <c r="M96" i="1"/>
  <c r="N96" i="1" s="1"/>
  <c r="O96" i="1" s="1"/>
  <c r="E96" i="1"/>
  <c r="F96" i="1" s="1"/>
  <c r="G96" i="1" s="1"/>
  <c r="H96" i="1" s="1"/>
  <c r="I96" i="1" s="1"/>
  <c r="J96" i="1" s="1"/>
  <c r="K96" i="1" s="1"/>
  <c r="E95" i="1"/>
  <c r="F95" i="1" s="1"/>
  <c r="G95" i="1" s="1"/>
  <c r="M94" i="1"/>
  <c r="N94" i="1" s="1"/>
  <c r="O94" i="1" s="1"/>
  <c r="E94" i="1"/>
  <c r="F94" i="1" s="1"/>
  <c r="G94" i="1" s="1"/>
  <c r="H94" i="1" s="1"/>
  <c r="I94" i="1" s="1"/>
  <c r="J94" i="1" s="1"/>
  <c r="K94" i="1" s="1"/>
  <c r="O93" i="1"/>
  <c r="E93" i="1"/>
  <c r="F93" i="1" s="1"/>
  <c r="G93" i="1" s="1"/>
  <c r="H93" i="1" s="1"/>
  <c r="I93" i="1" s="1"/>
  <c r="J93" i="1" s="1"/>
  <c r="K93" i="1" s="1"/>
  <c r="L93" i="1" s="1"/>
  <c r="M93" i="1" s="1"/>
  <c r="N92" i="1"/>
  <c r="O92" i="1" s="1"/>
  <c r="E92" i="1"/>
  <c r="F92" i="1" s="1"/>
  <c r="G92" i="1" s="1"/>
  <c r="M91" i="1"/>
  <c r="N91" i="1" s="1"/>
  <c r="O91" i="1" s="1"/>
  <c r="E91" i="1"/>
  <c r="F91" i="1" s="1"/>
  <c r="O90" i="1"/>
  <c r="E90" i="1"/>
  <c r="F90" i="1" s="1"/>
  <c r="O89" i="1"/>
  <c r="E89" i="1"/>
  <c r="F89" i="1" s="1"/>
  <c r="G89" i="1" s="1"/>
  <c r="O88" i="1"/>
  <c r="E88" i="1"/>
  <c r="F88" i="1" s="1"/>
  <c r="M87" i="1"/>
  <c r="N87" i="1" s="1"/>
  <c r="O87" i="1" s="1"/>
  <c r="E87" i="1"/>
  <c r="M86" i="1"/>
  <c r="N86" i="1" s="1"/>
  <c r="O86" i="1" s="1"/>
  <c r="E86" i="1"/>
  <c r="F86" i="1" s="1"/>
  <c r="G86" i="1" s="1"/>
  <c r="H86" i="1" s="1"/>
  <c r="I86" i="1" s="1"/>
  <c r="J86" i="1" s="1"/>
  <c r="K86" i="1" s="1"/>
  <c r="E85" i="1"/>
  <c r="F85" i="1" s="1"/>
  <c r="G85" i="1" s="1"/>
  <c r="H85" i="1" s="1"/>
  <c r="I85" i="1" s="1"/>
  <c r="J85" i="1" s="1"/>
  <c r="K85" i="1" s="1"/>
  <c r="L85" i="1" s="1"/>
  <c r="M85" i="1" s="1"/>
  <c r="N85" i="1" s="1"/>
  <c r="O85" i="1" s="1"/>
  <c r="E84" i="1"/>
  <c r="F84" i="1" s="1"/>
  <c r="K83" i="1"/>
  <c r="L83" i="1" s="1"/>
  <c r="M83" i="1" s="1"/>
  <c r="N83" i="1" s="1"/>
  <c r="O83" i="1" s="1"/>
  <c r="E83" i="1"/>
  <c r="F83" i="1" s="1"/>
  <c r="M82" i="1"/>
  <c r="N82" i="1" s="1"/>
  <c r="O82" i="1" s="1"/>
  <c r="E82" i="1"/>
  <c r="F82" i="1" s="1"/>
  <c r="G82" i="1" s="1"/>
  <c r="H82" i="1" s="1"/>
  <c r="I82" i="1" s="1"/>
  <c r="J82" i="1" s="1"/>
  <c r="K82" i="1" s="1"/>
  <c r="M81" i="1"/>
  <c r="N81" i="1" s="1"/>
  <c r="O81" i="1" s="1"/>
  <c r="E81" i="1"/>
  <c r="F81" i="1" s="1"/>
  <c r="G81" i="1" s="1"/>
  <c r="H81" i="1" s="1"/>
  <c r="I81" i="1" s="1"/>
  <c r="J81" i="1" s="1"/>
  <c r="K81" i="1" s="1"/>
  <c r="M80" i="1"/>
  <c r="N80" i="1" s="1"/>
  <c r="O80" i="1" s="1"/>
  <c r="E80" i="1"/>
  <c r="F80" i="1" s="1"/>
  <c r="G80" i="1" s="1"/>
  <c r="E79" i="1"/>
  <c r="F79" i="1" s="1"/>
  <c r="G79" i="1" s="1"/>
  <c r="E78" i="1"/>
  <c r="F78" i="1" s="1"/>
  <c r="G78" i="1" s="1"/>
  <c r="H78" i="1" s="1"/>
  <c r="I78" i="1" s="1"/>
  <c r="J78" i="1" s="1"/>
  <c r="K78" i="1" s="1"/>
  <c r="L78" i="1" s="1"/>
  <c r="M78" i="1" s="1"/>
  <c r="N78" i="1" s="1"/>
  <c r="O78" i="1" s="1"/>
  <c r="E77" i="1"/>
  <c r="E76" i="1"/>
  <c r="N75" i="1"/>
  <c r="E75" i="1"/>
  <c r="F75" i="1" s="1"/>
  <c r="G75" i="1" s="1"/>
  <c r="H75" i="1" s="1"/>
  <c r="I75" i="1" s="1"/>
  <c r="J75" i="1" s="1"/>
  <c r="K75" i="1" s="1"/>
  <c r="L75" i="1" s="1"/>
  <c r="E74" i="1"/>
  <c r="F74" i="1" s="1"/>
  <c r="G74" i="1" s="1"/>
  <c r="H74" i="1" s="1"/>
  <c r="I74" i="1" s="1"/>
  <c r="J74" i="1" s="1"/>
  <c r="K74" i="1" s="1"/>
  <c r="L74" i="1" s="1"/>
  <c r="M74" i="1" s="1"/>
  <c r="N74" i="1" s="1"/>
  <c r="E73" i="1"/>
  <c r="F73" i="1" s="1"/>
  <c r="G73" i="1" s="1"/>
  <c r="H73" i="1" s="1"/>
  <c r="I73" i="1" s="1"/>
  <c r="J73" i="1" s="1"/>
  <c r="K73" i="1" s="1"/>
  <c r="L73" i="1" s="1"/>
  <c r="M73" i="1" s="1"/>
  <c r="N73" i="1" s="1"/>
  <c r="E72" i="1"/>
  <c r="F72" i="1" s="1"/>
  <c r="G72" i="1" s="1"/>
  <c r="H72" i="1" s="1"/>
  <c r="I72" i="1" s="1"/>
  <c r="J72" i="1" s="1"/>
  <c r="K72" i="1" s="1"/>
  <c r="L72" i="1" s="1"/>
  <c r="M72" i="1" s="1"/>
  <c r="N72" i="1" s="1"/>
  <c r="E71" i="1"/>
  <c r="F71" i="1" s="1"/>
  <c r="G71" i="1" s="1"/>
  <c r="H71" i="1" s="1"/>
  <c r="I71" i="1" s="1"/>
  <c r="J71" i="1" s="1"/>
  <c r="K71" i="1" s="1"/>
  <c r="L71" i="1" s="1"/>
  <c r="M71" i="1" s="1"/>
  <c r="N71" i="1" s="1"/>
  <c r="E70" i="1"/>
  <c r="F70" i="1" s="1"/>
  <c r="G70" i="1" s="1"/>
  <c r="H70" i="1" s="1"/>
  <c r="I70" i="1" s="1"/>
  <c r="J70" i="1" s="1"/>
  <c r="K70" i="1" s="1"/>
  <c r="L70" i="1" s="1"/>
  <c r="M70" i="1" s="1"/>
  <c r="N70" i="1" s="1"/>
  <c r="E69" i="1"/>
  <c r="F69" i="1" s="1"/>
  <c r="G69" i="1" s="1"/>
  <c r="H69" i="1" s="1"/>
  <c r="I69" i="1" s="1"/>
  <c r="J69" i="1" s="1"/>
  <c r="K69" i="1" s="1"/>
  <c r="L69" i="1" s="1"/>
  <c r="M69" i="1" s="1"/>
  <c r="N69" i="1" s="1"/>
  <c r="E68" i="1"/>
  <c r="F68" i="1" s="1"/>
  <c r="G68" i="1" s="1"/>
  <c r="H68" i="1" s="1"/>
  <c r="I68" i="1" s="1"/>
  <c r="J68" i="1" s="1"/>
  <c r="K68" i="1" s="1"/>
  <c r="L68" i="1" s="1"/>
  <c r="M68" i="1" s="1"/>
  <c r="N68" i="1" s="1"/>
  <c r="E67" i="1"/>
  <c r="F67" i="1" s="1"/>
  <c r="G67" i="1" s="1"/>
  <c r="H67" i="1" s="1"/>
  <c r="I67" i="1" s="1"/>
  <c r="J67" i="1" s="1"/>
  <c r="K67" i="1" s="1"/>
  <c r="L67" i="1" s="1"/>
  <c r="M67" i="1" s="1"/>
  <c r="N67" i="1" s="1"/>
  <c r="M66" i="1"/>
  <c r="N66" i="1" s="1"/>
  <c r="O66" i="1" s="1"/>
  <c r="E66" i="1"/>
  <c r="F66" i="1" s="1"/>
  <c r="G66" i="1" s="1"/>
  <c r="H66" i="1" s="1"/>
  <c r="I66" i="1" s="1"/>
  <c r="J66" i="1" s="1"/>
  <c r="K66" i="1" s="1"/>
  <c r="O65" i="1"/>
  <c r="E65" i="1"/>
  <c r="F65" i="1" s="1"/>
  <c r="G65" i="1" s="1"/>
  <c r="H65" i="1" s="1"/>
  <c r="I65" i="1" s="1"/>
  <c r="J65" i="1" s="1"/>
  <c r="K65" i="1" s="1"/>
  <c r="L65" i="1" s="1"/>
  <c r="M65" i="1" s="1"/>
  <c r="E64" i="1"/>
  <c r="F64" i="1" s="1"/>
  <c r="G64" i="1" s="1"/>
  <c r="H64" i="1" s="1"/>
  <c r="I64" i="1" s="1"/>
  <c r="N63" i="1"/>
  <c r="O63" i="1" s="1"/>
  <c r="E63" i="1"/>
  <c r="E62" i="1"/>
  <c r="F62" i="1" s="1"/>
  <c r="G62" i="1" s="1"/>
  <c r="H62" i="1" s="1"/>
  <c r="I62" i="1" s="1"/>
  <c r="J62" i="1" s="1"/>
  <c r="K62" i="1" s="1"/>
  <c r="L62" i="1" s="1"/>
  <c r="M62" i="1" s="1"/>
  <c r="N62" i="1" s="1"/>
  <c r="O62" i="1" s="1"/>
  <c r="O61" i="1"/>
  <c r="E61" i="1"/>
  <c r="F61" i="1" s="1"/>
  <c r="O60" i="1"/>
  <c r="E60" i="1"/>
  <c r="L59" i="1"/>
  <c r="M59" i="1" s="1"/>
  <c r="N59" i="1" s="1"/>
  <c r="O59" i="1" s="1"/>
  <c r="E59" i="1"/>
  <c r="E58" i="1"/>
  <c r="E57" i="1"/>
  <c r="L56" i="1"/>
  <c r="M56" i="1" s="1"/>
  <c r="N56" i="1" s="1"/>
  <c r="O56" i="1" s="1"/>
  <c r="E56" i="1"/>
  <c r="F56" i="1" s="1"/>
  <c r="M55" i="1"/>
  <c r="N55" i="1" s="1"/>
  <c r="O55" i="1" s="1"/>
  <c r="E55" i="1"/>
  <c r="F55" i="1" s="1"/>
  <c r="G55" i="1" s="1"/>
  <c r="H55" i="1" s="1"/>
  <c r="I55" i="1" s="1"/>
  <c r="J55" i="1" s="1"/>
  <c r="K55" i="1" s="1"/>
  <c r="M54" i="1"/>
  <c r="N54" i="1" s="1"/>
  <c r="O54" i="1" s="1"/>
  <c r="E54" i="1"/>
  <c r="F54" i="1" s="1"/>
  <c r="G54" i="1" s="1"/>
  <c r="H54" i="1" s="1"/>
  <c r="I54" i="1" s="1"/>
  <c r="J54" i="1" s="1"/>
  <c r="K54" i="1" s="1"/>
  <c r="M53" i="1"/>
  <c r="N53" i="1" s="1"/>
  <c r="O53" i="1" s="1"/>
  <c r="E53" i="1"/>
  <c r="F53" i="1" s="1"/>
  <c r="G53" i="1" s="1"/>
  <c r="H53" i="1" s="1"/>
  <c r="I53" i="1" s="1"/>
  <c r="J53" i="1" s="1"/>
  <c r="K53" i="1" s="1"/>
  <c r="O52" i="1"/>
  <c r="E52" i="1"/>
  <c r="F52" i="1" s="1"/>
  <c r="G52" i="1" s="1"/>
  <c r="H52" i="1" s="1"/>
  <c r="I52" i="1" s="1"/>
  <c r="J52" i="1" s="1"/>
  <c r="K52" i="1" s="1"/>
  <c r="L52" i="1" s="1"/>
  <c r="M52" i="1" s="1"/>
  <c r="E51" i="1"/>
  <c r="F51" i="1" s="1"/>
  <c r="G51" i="1" s="1"/>
  <c r="H51" i="1" s="1"/>
  <c r="I51" i="1" s="1"/>
  <c r="J51" i="1" s="1"/>
  <c r="K51" i="1" s="1"/>
  <c r="L51" i="1" s="1"/>
  <c r="M51" i="1" s="1"/>
  <c r="N51" i="1" s="1"/>
  <c r="O50" i="1"/>
  <c r="E50" i="1"/>
  <c r="F50" i="1" s="1"/>
  <c r="G50" i="1" s="1"/>
  <c r="H50" i="1" s="1"/>
  <c r="I50" i="1" s="1"/>
  <c r="J50" i="1" s="1"/>
  <c r="K50" i="1" s="1"/>
  <c r="L50" i="1" s="1"/>
  <c r="M50" i="1" s="1"/>
  <c r="M49" i="1"/>
  <c r="N49" i="1" s="1"/>
  <c r="O49" i="1" s="1"/>
  <c r="E49" i="1"/>
  <c r="F49" i="1" s="1"/>
  <c r="G49" i="1" s="1"/>
  <c r="K48" i="1"/>
  <c r="L48" i="1" s="1"/>
  <c r="M48" i="1" s="1"/>
  <c r="N48" i="1" s="1"/>
  <c r="O48" i="1" s="1"/>
  <c r="E48" i="1"/>
  <c r="N47" i="1"/>
  <c r="O47" i="1" s="1"/>
  <c r="G47" i="1"/>
  <c r="H47" i="1" s="1"/>
  <c r="I47" i="1" s="1"/>
  <c r="J47" i="1" s="1"/>
  <c r="K47" i="1" s="1"/>
  <c r="L47" i="1" s="1"/>
  <c r="E47" i="1"/>
  <c r="O46" i="1"/>
  <c r="E46" i="1"/>
  <c r="F46" i="1" s="1"/>
  <c r="G46" i="1" s="1"/>
  <c r="O45" i="1"/>
  <c r="G45" i="1"/>
  <c r="H45" i="1" s="1"/>
  <c r="I45" i="1" s="1"/>
  <c r="J45" i="1" s="1"/>
  <c r="K45" i="1" s="1"/>
  <c r="L45" i="1" s="1"/>
  <c r="M45" i="1" s="1"/>
  <c r="E45" i="1"/>
  <c r="L44" i="1"/>
  <c r="M44" i="1" s="1"/>
  <c r="N44" i="1" s="1"/>
  <c r="O44" i="1" s="1"/>
  <c r="E44" i="1"/>
  <c r="F44" i="1" s="1"/>
  <c r="G44" i="1" s="1"/>
  <c r="H44" i="1" s="1"/>
  <c r="I44" i="1" s="1"/>
  <c r="J44" i="1" s="1"/>
  <c r="E43" i="1"/>
  <c r="F43" i="1" s="1"/>
  <c r="G43" i="1" s="1"/>
  <c r="H43" i="1" s="1"/>
  <c r="I43" i="1" s="1"/>
  <c r="J43" i="1" s="1"/>
  <c r="K43" i="1" s="1"/>
  <c r="L43" i="1" s="1"/>
  <c r="M43" i="1" s="1"/>
  <c r="N43" i="1" s="1"/>
  <c r="O43" i="1" s="1"/>
  <c r="O42" i="1"/>
  <c r="E42" i="1"/>
  <c r="L41" i="1"/>
  <c r="M41" i="1" s="1"/>
  <c r="N41" i="1" s="1"/>
  <c r="O41" i="1" s="1"/>
  <c r="E41" i="1"/>
  <c r="F41" i="1" s="1"/>
  <c r="G41" i="1" s="1"/>
  <c r="E40" i="1"/>
  <c r="F40" i="1" s="1"/>
  <c r="G40" i="1" s="1"/>
  <c r="H40" i="1" s="1"/>
  <c r="I40" i="1" s="1"/>
  <c r="J40" i="1" s="1"/>
  <c r="K40" i="1" s="1"/>
  <c r="L40" i="1" s="1"/>
  <c r="M40" i="1" s="1"/>
  <c r="N40" i="1" s="1"/>
  <c r="O40" i="1" s="1"/>
  <c r="N39" i="1"/>
  <c r="O39" i="1" s="1"/>
  <c r="E39" i="1"/>
  <c r="F39" i="1" s="1"/>
  <c r="G39" i="1" s="1"/>
  <c r="H39" i="1" s="1"/>
  <c r="I39" i="1" s="1"/>
  <c r="J39" i="1" s="1"/>
  <c r="K39" i="1" s="1"/>
  <c r="L39" i="1" s="1"/>
  <c r="L38" i="1"/>
  <c r="M38" i="1" s="1"/>
  <c r="N38" i="1" s="1"/>
  <c r="O38" i="1" s="1"/>
  <c r="E38" i="1"/>
  <c r="E37" i="1"/>
  <c r="G36" i="1"/>
  <c r="H36" i="1" s="1"/>
  <c r="I36" i="1" s="1"/>
  <c r="J36" i="1" s="1"/>
  <c r="K36" i="1" s="1"/>
  <c r="L36" i="1" s="1"/>
  <c r="M36" i="1" s="1"/>
  <c r="N36" i="1" s="1"/>
  <c r="O36" i="1" s="1"/>
  <c r="E36" i="1"/>
  <c r="E35" i="1"/>
  <c r="F35" i="1" s="1"/>
  <c r="G35" i="1" s="1"/>
  <c r="H35" i="1" s="1"/>
  <c r="I35" i="1" s="1"/>
  <c r="E34" i="1"/>
  <c r="F34" i="1" s="1"/>
  <c r="G34" i="1" s="1"/>
  <c r="N33" i="1"/>
  <c r="O33" i="1" s="1"/>
  <c r="E33" i="1"/>
  <c r="F33" i="1" s="1"/>
  <c r="G33" i="1" s="1"/>
  <c r="H33" i="1" s="1"/>
  <c r="I33" i="1" s="1"/>
  <c r="J33" i="1" s="1"/>
  <c r="K33" i="1" s="1"/>
  <c r="L33" i="1" s="1"/>
  <c r="E32" i="1"/>
  <c r="F32" i="1" s="1"/>
  <c r="G32" i="1" s="1"/>
  <c r="H32" i="1" s="1"/>
  <c r="E31" i="1"/>
  <c r="O30" i="1"/>
  <c r="E30" i="1"/>
  <c r="F30" i="1" s="1"/>
  <c r="G30" i="1" s="1"/>
  <c r="H30" i="1" s="1"/>
  <c r="I30" i="1" s="1"/>
  <c r="J30" i="1" s="1"/>
  <c r="K30" i="1" s="1"/>
  <c r="L30" i="1" s="1"/>
  <c r="M30" i="1" s="1"/>
  <c r="E29" i="1"/>
  <c r="F29" i="1" s="1"/>
  <c r="G29" i="1" s="1"/>
  <c r="H29" i="1" s="1"/>
  <c r="O28" i="1"/>
  <c r="M28" i="1"/>
  <c r="E28" i="1"/>
  <c r="F28" i="1" s="1"/>
  <c r="E27" i="1"/>
  <c r="F27" i="1" s="1"/>
  <c r="G27" i="1" s="1"/>
  <c r="G26" i="1"/>
  <c r="H26" i="1" s="1"/>
  <c r="I26" i="1" s="1"/>
  <c r="J26" i="1" s="1"/>
  <c r="K26" i="1" s="1"/>
  <c r="L26" i="1" s="1"/>
  <c r="M26" i="1" s="1"/>
  <c r="N26" i="1" s="1"/>
  <c r="O26" i="1" s="1"/>
  <c r="E26" i="1"/>
  <c r="O25" i="1"/>
  <c r="E25" i="1"/>
  <c r="F25" i="1" s="1"/>
  <c r="G25" i="1" s="1"/>
  <c r="H25" i="1" s="1"/>
  <c r="I25" i="1" s="1"/>
  <c r="J25" i="1" s="1"/>
  <c r="E24" i="1"/>
  <c r="F24" i="1" s="1"/>
  <c r="G24" i="1" s="1"/>
  <c r="H24" i="1" s="1"/>
  <c r="I24" i="1" s="1"/>
  <c r="E23" i="1"/>
  <c r="O22" i="1"/>
  <c r="E22" i="1"/>
  <c r="F22" i="1" s="1"/>
  <c r="G22" i="1" s="1"/>
  <c r="H22" i="1" s="1"/>
  <c r="I22" i="1" s="1"/>
  <c r="J22" i="1" s="1"/>
  <c r="K22" i="1" s="1"/>
  <c r="L22" i="1" s="1"/>
  <c r="M22" i="1" s="1"/>
  <c r="O21" i="1"/>
  <c r="E21" i="1"/>
  <c r="F21" i="1" s="1"/>
  <c r="G21" i="1" s="1"/>
  <c r="H21" i="1" s="1"/>
  <c r="I21" i="1" s="1"/>
  <c r="J21" i="1" s="1"/>
  <c r="K21" i="1" s="1"/>
  <c r="G20" i="1"/>
  <c r="H20" i="1" s="1"/>
  <c r="I20" i="1" s="1"/>
  <c r="J20" i="1" s="1"/>
  <c r="K20" i="1" s="1"/>
  <c r="L20" i="1" s="1"/>
  <c r="M20" i="1" s="1"/>
  <c r="N20" i="1" s="1"/>
  <c r="O20" i="1" s="1"/>
  <c r="E20" i="1"/>
  <c r="O19" i="1"/>
  <c r="E19" i="1"/>
  <c r="F19" i="1" s="1"/>
  <c r="G19" i="1" s="1"/>
  <c r="H19" i="1" s="1"/>
  <c r="I19" i="1" s="1"/>
  <c r="J19" i="1" s="1"/>
  <c r="K19" i="1" s="1"/>
  <c r="L19" i="1" s="1"/>
  <c r="M19" i="1" s="1"/>
  <c r="O18" i="1"/>
  <c r="E18" i="1"/>
  <c r="F18" i="1" s="1"/>
  <c r="G18" i="1" s="1"/>
  <c r="H18" i="1" s="1"/>
  <c r="I18" i="1" s="1"/>
  <c r="J18" i="1" s="1"/>
  <c r="K18" i="1" s="1"/>
  <c r="L18" i="1" s="1"/>
  <c r="M18" i="1" s="1"/>
  <c r="E17" i="1"/>
  <c r="F17" i="1" s="1"/>
  <c r="G17" i="1" s="1"/>
  <c r="H17" i="1" s="1"/>
  <c r="O16" i="1"/>
  <c r="E16" i="1"/>
  <c r="F16" i="1" s="1"/>
  <c r="G16" i="1" s="1"/>
  <c r="H16" i="1" s="1"/>
  <c r="I16" i="1" s="1"/>
  <c r="J16" i="1" s="1"/>
  <c r="K16" i="1" s="1"/>
  <c r="L16" i="1" s="1"/>
  <c r="M16" i="1" s="1"/>
  <c r="E15" i="1"/>
  <c r="F15" i="1" s="1"/>
  <c r="G15" i="1" s="1"/>
  <c r="H15" i="1" s="1"/>
  <c r="I15" i="1" s="1"/>
  <c r="J15" i="1" s="1"/>
  <c r="K15" i="1" s="1"/>
  <c r="L15" i="1" s="1"/>
  <c r="M15" i="1" s="1"/>
  <c r="N15" i="1" s="1"/>
  <c r="R1822" i="6" l="1"/>
  <c r="S1822" i="6" s="1"/>
  <c r="Y240" i="7"/>
  <c r="Y255" i="7"/>
  <c r="Y654" i="7"/>
  <c r="Y303" i="7"/>
  <c r="Y417" i="7"/>
  <c r="Y641" i="7"/>
  <c r="Y249" i="7"/>
  <c r="Y64" i="7"/>
  <c r="Y322" i="7"/>
  <c r="Y234" i="7"/>
  <c r="Y678" i="7"/>
  <c r="Y122" i="7"/>
  <c r="Y509" i="7"/>
  <c r="Y802" i="7"/>
  <c r="Y740" i="7"/>
  <c r="Y503" i="7"/>
  <c r="Y681" i="7"/>
  <c r="Y1014" i="7"/>
  <c r="Y372" i="7"/>
  <c r="Y562" i="7"/>
  <c r="Y732" i="7"/>
  <c r="Y495" i="7"/>
  <c r="Y890" i="7"/>
  <c r="Y882" i="7"/>
  <c r="Y1028" i="7"/>
  <c r="Y193" i="7"/>
  <c r="Y301" i="7"/>
  <c r="Y269" i="7"/>
  <c r="Y777" i="7"/>
  <c r="Y72" i="7"/>
  <c r="Y544" i="7"/>
  <c r="Y969" i="7"/>
  <c r="Y532" i="7"/>
  <c r="Y1052" i="7"/>
  <c r="Y834" i="7"/>
  <c r="Y198" i="7"/>
  <c r="Y945" i="7"/>
  <c r="Y302" i="7"/>
  <c r="Y162" i="7"/>
  <c r="Y304" i="7"/>
  <c r="Y113" i="7"/>
  <c r="Y71" i="7"/>
  <c r="Y284" i="7"/>
  <c r="Y476" i="7"/>
  <c r="Y709" i="7"/>
  <c r="Y318" i="7"/>
  <c r="Y472" i="7"/>
  <c r="Y667" i="7"/>
  <c r="Y219" i="7"/>
  <c r="Y381" i="7"/>
  <c r="Y698" i="7"/>
  <c r="Y694" i="7"/>
  <c r="Y294" i="7"/>
  <c r="Y246" i="7"/>
  <c r="Y279" i="7"/>
  <c r="Y399" i="7"/>
  <c r="Y139" i="7"/>
  <c r="Y283" i="7"/>
  <c r="Y268" i="7"/>
  <c r="Y500" i="7"/>
  <c r="Y182" i="7"/>
  <c r="Y247" i="7"/>
  <c r="Y306" i="7"/>
  <c r="Y496" i="7"/>
  <c r="Y379" i="7"/>
  <c r="Y154" i="7"/>
  <c r="Y296" i="7"/>
  <c r="Y762" i="7"/>
  <c r="Y422" i="7"/>
  <c r="Y499" i="7"/>
  <c r="Y800" i="7"/>
  <c r="Y693" i="7"/>
  <c r="Y915" i="7"/>
  <c r="Y796" i="7"/>
  <c r="Y458" i="7"/>
  <c r="Y558" i="7"/>
  <c r="Y587" i="7"/>
  <c r="Y770" i="7"/>
  <c r="Y697" i="7"/>
  <c r="Y914" i="7"/>
  <c r="Y874" i="7"/>
  <c r="Y898" i="7"/>
  <c r="Y1006" i="7"/>
  <c r="Y1005" i="7"/>
  <c r="Y1032" i="7"/>
  <c r="Y1051" i="7"/>
  <c r="Y395" i="7"/>
  <c r="Y475" i="7"/>
  <c r="Y786" i="7"/>
  <c r="Y755" i="7"/>
  <c r="Y685" i="7"/>
  <c r="Y683" i="7"/>
  <c r="Y792" i="7"/>
  <c r="Y566" i="7"/>
  <c r="Y643" i="7"/>
  <c r="Y673" i="7"/>
  <c r="Y736" i="7"/>
  <c r="Y952" i="7"/>
  <c r="Y957" i="7"/>
  <c r="Y975" i="7"/>
  <c r="Y974" i="7"/>
  <c r="Y1009" i="7"/>
  <c r="Y13" i="7"/>
  <c r="Y129" i="7"/>
  <c r="Y228" i="7"/>
  <c r="Y419" i="7"/>
  <c r="Y539" i="7"/>
  <c r="Y298" i="7"/>
  <c r="Y213" i="7"/>
  <c r="Y526" i="7"/>
  <c r="Y430" i="7"/>
  <c r="Y812" i="7"/>
  <c r="Y893" i="7"/>
  <c r="Y34" i="7"/>
  <c r="Y958" i="7"/>
  <c r="Y428" i="7"/>
  <c r="Y855" i="7"/>
  <c r="Y123" i="7"/>
  <c r="Y320" i="7"/>
  <c r="Y951" i="7"/>
  <c r="Y238" i="7"/>
  <c r="Y205" i="7"/>
  <c r="Y725" i="7"/>
  <c r="Y906" i="7"/>
  <c r="Y718" i="7"/>
  <c r="Y916" i="7"/>
  <c r="Y666" i="7"/>
  <c r="Y655" i="7"/>
  <c r="Y967" i="7"/>
  <c r="Y713" i="7"/>
  <c r="Y878" i="7"/>
  <c r="Y647" i="7"/>
  <c r="Y272" i="7"/>
  <c r="Y462" i="7"/>
  <c r="Y326" i="7"/>
  <c r="Y86" i="7"/>
  <c r="Y252" i="7"/>
  <c r="Y480" i="7"/>
  <c r="Y264" i="7"/>
  <c r="Y745" i="7"/>
  <c r="Y546" i="7"/>
  <c r="Y788" i="7"/>
  <c r="Y880" i="7"/>
  <c r="Y1033" i="7"/>
  <c r="Y819" i="7"/>
  <c r="Y635" i="7"/>
  <c r="Y619" i="7"/>
  <c r="Y720" i="7"/>
  <c r="Y134" i="7"/>
  <c r="Y434" i="7"/>
  <c r="Y940" i="7"/>
  <c r="Y212" i="7"/>
  <c r="Y980" i="7"/>
  <c r="Y200" i="7"/>
  <c r="Y262" i="7"/>
  <c r="Y211" i="7"/>
  <c r="Y383" i="7"/>
  <c r="Y278" i="7"/>
  <c r="Y244" i="7"/>
  <c r="Y307" i="7"/>
  <c r="Y492" i="7"/>
  <c r="Y210" i="7"/>
  <c r="Y271" i="7"/>
  <c r="Y530" i="7"/>
  <c r="Y488" i="7"/>
  <c r="Y166" i="7"/>
  <c r="Y250" i="7"/>
  <c r="Y389" i="7"/>
  <c r="Y737" i="7"/>
  <c r="Y270" i="7"/>
  <c r="Y48" i="7"/>
  <c r="Y276" i="7"/>
  <c r="Y227" i="7"/>
  <c r="Y70" i="7"/>
  <c r="Y23" i="7"/>
  <c r="Y24" i="7"/>
  <c r="Y290" i="7"/>
  <c r="Y455" i="7"/>
  <c r="Y612" i="7"/>
  <c r="Y194" i="7"/>
  <c r="Y256" i="7"/>
  <c r="Y520" i="7"/>
  <c r="Y451" i="7"/>
  <c r="Y598" i="7"/>
  <c r="Y424" i="7"/>
  <c r="Y170" i="7"/>
  <c r="Y339" i="7"/>
  <c r="Y454" i="7"/>
  <c r="Y554" i="7"/>
  <c r="Y749" i="7"/>
  <c r="Y784" i="7"/>
  <c r="Y708" i="7"/>
  <c r="Y309" i="7"/>
  <c r="Y471" i="7"/>
  <c r="Y637" i="7"/>
  <c r="Y658" i="7"/>
  <c r="Y912" i="7"/>
  <c r="Y712" i="7"/>
  <c r="Y889" i="7"/>
  <c r="Y973" i="7"/>
  <c r="Y1013" i="7"/>
  <c r="Y1054" i="7"/>
  <c r="Y1043" i="7"/>
  <c r="Y415" i="7"/>
  <c r="Y491" i="7"/>
  <c r="Y656" i="7"/>
  <c r="Y807" i="7"/>
  <c r="Y747" i="7"/>
  <c r="Y316" i="7"/>
  <c r="Y464" i="7"/>
  <c r="Y751" i="7"/>
  <c r="Y664" i="7"/>
  <c r="Y794" i="7"/>
  <c r="Y689" i="7"/>
  <c r="Y841" i="7"/>
  <c r="Y876" i="7"/>
  <c r="Y870" i="7"/>
  <c r="Y988" i="7"/>
  <c r="Y1036" i="7"/>
  <c r="Y98" i="7"/>
  <c r="Y108" i="7"/>
  <c r="Y426" i="7"/>
  <c r="Y983" i="7"/>
  <c r="Y447" i="7"/>
  <c r="Y397" i="7"/>
  <c r="Y407" i="7"/>
  <c r="Y937" i="7"/>
  <c r="Y1020" i="7"/>
  <c r="Y110" i="7"/>
  <c r="Y824" i="7"/>
  <c r="Y295" i="7"/>
  <c r="Y443" i="7"/>
  <c r="Y823" i="7"/>
  <c r="Y868" i="7"/>
  <c r="Y76" i="7"/>
  <c r="Y260" i="7"/>
  <c r="Y435" i="7"/>
  <c r="Y757" i="7"/>
  <c r="Y44" i="7"/>
  <c r="Y343" i="7"/>
  <c r="Y603" i="7"/>
  <c r="Y872" i="7"/>
  <c r="Y536" i="7"/>
  <c r="Y220" i="7"/>
  <c r="Y446" i="7"/>
  <c r="Y665" i="7"/>
  <c r="Y367" i="7"/>
  <c r="Y996" i="7"/>
  <c r="Y778" i="7"/>
  <c r="Y936" i="7"/>
  <c r="Y292" i="7"/>
  <c r="Y299" i="7"/>
  <c r="Y274" i="7"/>
  <c r="Y241" i="7"/>
  <c r="Y589" i="7"/>
  <c r="Y646" i="7"/>
  <c r="Y87" i="7"/>
  <c r="Y288" i="7"/>
  <c r="Y259" i="7"/>
  <c r="Y484" i="7"/>
  <c r="Y287" i="7"/>
  <c r="Y221" i="7"/>
  <c r="Y403" i="7"/>
  <c r="Y483" i="7"/>
  <c r="Y677" i="7"/>
  <c r="Y350" i="7"/>
  <c r="Y813" i="7"/>
  <c r="Y845" i="7"/>
  <c r="Y921" i="7"/>
  <c r="Y1044" i="7"/>
  <c r="Y461" i="7"/>
  <c r="Y669" i="7"/>
  <c r="Y358" i="7"/>
  <c r="Y798" i="7"/>
  <c r="Y867" i="7"/>
  <c r="Y895" i="7"/>
  <c r="Y1040" i="7"/>
  <c r="Y985" i="7"/>
  <c r="Y275" i="7"/>
  <c r="Y352" i="7"/>
  <c r="Y1060" i="7"/>
  <c r="Y236" i="7"/>
  <c r="Y733" i="7"/>
  <c r="Y266" i="7"/>
  <c r="Y976" i="7"/>
  <c r="Y743" i="7"/>
  <c r="Y944" i="7"/>
  <c r="Y838" i="7"/>
  <c r="Y682" i="7"/>
  <c r="Y12" i="7"/>
  <c r="Y261" i="7"/>
  <c r="Y242" i="7"/>
  <c r="Y121" i="7"/>
  <c r="Y267" i="7"/>
  <c r="Y253" i="7"/>
  <c r="Y449" i="7"/>
  <c r="Y508" i="7"/>
  <c r="Y226" i="7"/>
  <c r="Y293" i="7"/>
  <c r="Y699" i="7"/>
  <c r="Y504" i="7"/>
  <c r="Y237" i="7"/>
  <c r="Y280" i="7"/>
  <c r="Y442" i="7"/>
  <c r="Y555" i="7"/>
  <c r="Y120" i="7"/>
  <c r="Y80" i="7"/>
  <c r="Y515" i="7"/>
  <c r="Y257" i="7"/>
  <c r="Y286" i="7"/>
  <c r="Y248" i="7"/>
  <c r="Y239" i="7"/>
  <c r="Y300" i="7"/>
  <c r="Y469" i="7"/>
  <c r="Y686" i="7"/>
  <c r="Y218" i="7"/>
  <c r="Y277" i="7"/>
  <c r="Y642" i="7"/>
  <c r="Y465" i="7"/>
  <c r="Y734" i="7"/>
  <c r="Y548" i="7"/>
  <c r="Y186" i="7"/>
  <c r="Y405" i="7"/>
  <c r="Y387" i="7"/>
  <c r="Y468" i="7"/>
  <c r="Y766" i="7"/>
  <c r="Y804" i="7"/>
  <c r="Y849" i="7"/>
  <c r="Y724" i="7"/>
  <c r="Y540" i="7"/>
  <c r="Y324" i="7"/>
  <c r="Y487" i="7"/>
  <c r="Y768" i="7"/>
  <c r="Y648" i="7"/>
  <c r="Y728" i="7"/>
  <c r="Y891" i="7"/>
  <c r="Y972" i="7"/>
  <c r="Y886" i="7"/>
  <c r="Y970" i="7"/>
  <c r="Y1024" i="7"/>
  <c r="Y1037" i="7"/>
  <c r="Y790" i="7"/>
  <c r="Y448" i="7"/>
  <c r="Y507" i="7"/>
  <c r="Y759" i="7"/>
  <c r="Y776" i="7"/>
  <c r="Y716" i="7"/>
  <c r="Y538" i="7"/>
  <c r="Y332" i="7"/>
  <c r="Y479" i="7"/>
  <c r="Y782" i="7"/>
  <c r="Y764" i="7"/>
  <c r="Y861" i="7"/>
  <c r="Y704" i="7"/>
  <c r="Y862" i="7"/>
  <c r="Y866" i="7"/>
  <c r="Y864" i="7"/>
  <c r="Y971" i="7"/>
  <c r="Y1056" i="7"/>
  <c r="Y66" i="7"/>
  <c r="Y1055" i="7"/>
  <c r="Y285" i="7"/>
  <c r="Y552" i="7"/>
  <c r="Y245" i="7"/>
  <c r="Y254" i="7"/>
  <c r="Y412" i="7"/>
  <c r="Y559" i="7"/>
  <c r="Y753" i="7"/>
  <c r="Y928" i="7"/>
  <c r="Y1041" i="7"/>
  <c r="Y116" i="7"/>
  <c r="Y986" i="7"/>
  <c r="Y314" i="7"/>
  <c r="Y229" i="7"/>
  <c r="Y312" i="7"/>
  <c r="Y977" i="7"/>
  <c r="Y511" i="7"/>
  <c r="Y291" i="7"/>
  <c r="Y263" i="7"/>
  <c r="Y571" i="7"/>
  <c r="Y984" i="7"/>
  <c r="Y1058" i="7"/>
  <c r="Y671" i="7"/>
  <c r="Y582" i="7"/>
  <c r="Y650" i="7"/>
  <c r="Y657" i="7"/>
  <c r="Y282" i="7"/>
  <c r="Y729" i="7"/>
  <c r="Y596" i="7"/>
  <c r="Y875" i="7"/>
  <c r="Y150" i="7"/>
  <c r="Y884" i="7"/>
  <c r="Y662" i="7"/>
  <c r="Y883" i="7"/>
  <c r="W335" i="7"/>
  <c r="X335" i="7" s="1"/>
  <c r="W391" i="7"/>
  <c r="X391" i="7" s="1"/>
  <c r="W563" i="7"/>
  <c r="X563" i="7" s="1"/>
  <c r="W138" i="7"/>
  <c r="X138" i="7" s="1"/>
  <c r="W235" i="7"/>
  <c r="X235" i="7" s="1"/>
  <c r="W328" i="7"/>
  <c r="X328" i="7" s="1"/>
  <c r="W726" i="7"/>
  <c r="X726" i="7" s="1"/>
  <c r="W438" i="7"/>
  <c r="X438" i="7" s="1"/>
  <c r="W514" i="7"/>
  <c r="X514" i="7" s="1"/>
  <c r="W742" i="7"/>
  <c r="X742" i="7" s="1"/>
  <c r="W714" i="7"/>
  <c r="X714" i="7" s="1"/>
  <c r="W524" i="7"/>
  <c r="X524" i="7" s="1"/>
  <c r="W203" i="7"/>
  <c r="X203" i="7" s="1"/>
  <c r="W522" i="7"/>
  <c r="X522" i="7" s="1"/>
  <c r="W512" i="7"/>
  <c r="X512" i="7" s="1"/>
  <c r="W360" i="7"/>
  <c r="X360" i="7" s="1"/>
  <c r="W374" i="7"/>
  <c r="X374" i="7" s="1"/>
  <c r="W528" i="7"/>
  <c r="X528" i="7" s="1"/>
  <c r="R1487" i="6"/>
  <c r="S1487" i="6" s="1"/>
  <c r="R2285" i="6"/>
  <c r="S2285" i="6" s="1"/>
  <c r="R1939" i="6"/>
  <c r="S1939" i="6" s="1"/>
  <c r="R1107" i="6"/>
  <c r="S1107" i="6" s="1"/>
  <c r="R1804" i="6"/>
  <c r="S1804" i="6" s="1"/>
  <c r="R1341" i="6"/>
  <c r="S1341" i="6" s="1"/>
  <c r="R1662" i="6"/>
  <c r="S1662" i="6" s="1"/>
  <c r="R1349" i="6"/>
  <c r="S1349" i="6" s="1"/>
  <c r="R1990" i="6"/>
  <c r="S1990" i="6" s="1"/>
  <c r="R1727" i="6"/>
  <c r="R797" i="6"/>
  <c r="S797" i="6" s="1"/>
  <c r="S3540" i="6"/>
  <c r="R1861" i="6"/>
  <c r="S1861" i="6" s="1"/>
  <c r="R1596" i="6"/>
  <c r="S2668" i="6"/>
  <c r="R1201" i="6"/>
  <c r="S1201" i="6" s="1"/>
  <c r="S2099" i="6"/>
  <c r="S1520" i="6"/>
  <c r="S2041" i="6"/>
  <c r="S1953" i="6"/>
  <c r="R1199" i="6"/>
  <c r="R1013" i="6"/>
  <c r="R1359" i="6"/>
  <c r="S1359" i="6" s="1"/>
  <c r="R1231" i="6"/>
  <c r="S1231" i="6" s="1"/>
  <c r="R2296" i="6"/>
  <c r="S2296" i="6" s="1"/>
  <c r="R1918" i="6"/>
  <c r="S1918" i="6" s="1"/>
  <c r="R2183" i="6"/>
  <c r="S2003" i="6"/>
  <c r="S2049" i="6"/>
  <c r="R1016" i="6"/>
  <c r="S1016" i="6" s="1"/>
  <c r="R868" i="6"/>
  <c r="R2048" i="6"/>
  <c r="S2048" i="6" s="1"/>
  <c r="R1246" i="6"/>
  <c r="S1246" i="6" s="1"/>
  <c r="R2269" i="6"/>
  <c r="S2269" i="6" s="1"/>
  <c r="R2271" i="6"/>
  <c r="S1688" i="6"/>
  <c r="S2840" i="6"/>
  <c r="S3430" i="6"/>
  <c r="R2167" i="6"/>
  <c r="S2167" i="6" s="1"/>
  <c r="R1984" i="6"/>
  <c r="R951" i="6"/>
  <c r="S951" i="6" s="1"/>
  <c r="R1526" i="6"/>
  <c r="R1203" i="6"/>
  <c r="S1203" i="6" s="1"/>
  <c r="R2080" i="6"/>
  <c r="R1943" i="6"/>
  <c r="S3346" i="6"/>
  <c r="S2017" i="6"/>
  <c r="S3955" i="6"/>
  <c r="R1951" i="6"/>
  <c r="S1951" i="6" s="1"/>
  <c r="R2340" i="6"/>
  <c r="R2294" i="6"/>
  <c r="S2294" i="6" s="1"/>
  <c r="S5169" i="6"/>
  <c r="S1484" i="6"/>
  <c r="S5118" i="6"/>
  <c r="S2006" i="6"/>
  <c r="S2389" i="6"/>
  <c r="S1671" i="6"/>
  <c r="S2435" i="6"/>
  <c r="S5504" i="6"/>
  <c r="S3565" i="6"/>
  <c r="S6362" i="6"/>
  <c r="S5768" i="6"/>
  <c r="S1275" i="6"/>
  <c r="S82" i="6"/>
  <c r="S6536" i="6"/>
  <c r="S4728" i="6"/>
  <c r="S853" i="6"/>
  <c r="S2848" i="6"/>
  <c r="S3620" i="6"/>
  <c r="S3480" i="6"/>
  <c r="S3626" i="6"/>
  <c r="S4241" i="6"/>
  <c r="S4676" i="6"/>
  <c r="S4812" i="6"/>
  <c r="S1522" i="6"/>
  <c r="S2431" i="6"/>
  <c r="S2033" i="6"/>
  <c r="S2429" i="6"/>
  <c r="S2025" i="6"/>
  <c r="S2236" i="6"/>
  <c r="S6185" i="6"/>
  <c r="S6497" i="6"/>
  <c r="S1228" i="6"/>
  <c r="S2095" i="6"/>
  <c r="S6483" i="6"/>
  <c r="R1650" i="6"/>
  <c r="R2187" i="6"/>
  <c r="R2293" i="6"/>
  <c r="S915" i="6"/>
  <c r="S932" i="6"/>
  <c r="S1232" i="6"/>
  <c r="S2344" i="6"/>
  <c r="S3456" i="6"/>
  <c r="S3403" i="6"/>
  <c r="S4768" i="6"/>
  <c r="S4672" i="6"/>
  <c r="S6259" i="6"/>
  <c r="S6589" i="6"/>
  <c r="R1321" i="6"/>
  <c r="R2032" i="6"/>
  <c r="R1169" i="6"/>
  <c r="R2207" i="6"/>
  <c r="R1136" i="6"/>
  <c r="R1299" i="6"/>
  <c r="R1282" i="6"/>
  <c r="R1481" i="6"/>
  <c r="R408" i="6"/>
  <c r="S408" i="6" s="1"/>
  <c r="R1110" i="6"/>
  <c r="R974" i="6"/>
  <c r="R888" i="6"/>
  <c r="S888" i="6" s="1"/>
  <c r="R2120" i="6"/>
  <c r="S2120" i="6" s="1"/>
  <c r="R1257" i="6"/>
  <c r="S1257" i="6" s="1"/>
  <c r="S2119" i="6"/>
  <c r="S6154" i="6"/>
  <c r="S3439" i="6"/>
  <c r="S6355" i="6"/>
  <c r="S1155" i="6"/>
  <c r="S5456" i="6"/>
  <c r="S2176" i="6"/>
  <c r="S3516" i="6"/>
  <c r="S6427" i="6"/>
  <c r="S6603" i="6"/>
  <c r="S6232" i="6"/>
  <c r="S6643" i="6"/>
  <c r="S2900" i="6"/>
  <c r="S2310" i="6"/>
  <c r="S6541" i="6"/>
  <c r="R2376" i="6"/>
  <c r="R2304" i="6"/>
  <c r="R2083" i="6"/>
  <c r="R1922" i="6"/>
  <c r="S3111" i="6"/>
  <c r="S4633" i="6"/>
  <c r="S6571" i="6"/>
  <c r="R1336" i="6"/>
  <c r="R1471" i="6"/>
  <c r="R2040" i="6"/>
  <c r="R1306" i="6"/>
  <c r="S1251" i="6"/>
  <c r="S2245" i="6"/>
  <c r="S3398" i="6"/>
  <c r="S6542" i="6"/>
  <c r="S6564" i="6"/>
  <c r="S2016" i="6"/>
  <c r="S5453" i="6"/>
  <c r="S5958" i="6"/>
  <c r="S3401" i="6"/>
  <c r="S4200" i="6"/>
  <c r="R2327" i="6"/>
  <c r="R2057" i="6"/>
  <c r="R2059" i="6"/>
  <c r="R1916" i="6"/>
  <c r="R2295" i="6"/>
  <c r="R2380" i="6"/>
  <c r="R2229" i="6"/>
  <c r="S506" i="6"/>
  <c r="S1399" i="6"/>
  <c r="S6515" i="6"/>
  <c r="S1938" i="6"/>
  <c r="S480" i="6"/>
  <c r="S6502" i="6"/>
  <c r="S1732" i="6"/>
  <c r="S5394" i="6"/>
  <c r="S300" i="6"/>
  <c r="S4575" i="6"/>
  <c r="S6568" i="6"/>
  <c r="S2144" i="6"/>
  <c r="S2901" i="6"/>
  <c r="S2864" i="6"/>
  <c r="S3022" i="6"/>
  <c r="S3224" i="6"/>
  <c r="S3645" i="6"/>
  <c r="S3836" i="6"/>
  <c r="S4071" i="6"/>
  <c r="S4293" i="6"/>
  <c r="S5190" i="6"/>
  <c r="S6106" i="6"/>
  <c r="S394" i="6"/>
  <c r="S1151" i="6"/>
  <c r="S1325" i="6"/>
  <c r="S1577" i="6"/>
  <c r="S6479" i="6"/>
  <c r="S6538" i="6"/>
  <c r="S5956" i="6"/>
  <c r="S1799" i="6"/>
  <c r="S2384" i="6"/>
  <c r="S4235" i="6"/>
  <c r="S5819" i="6"/>
  <c r="S412" i="6"/>
  <c r="S2047" i="6"/>
  <c r="S2136" i="6"/>
  <c r="S1903" i="6"/>
  <c r="S6213" i="6"/>
  <c r="R2019" i="6"/>
  <c r="R2051" i="6"/>
  <c r="R2386" i="6"/>
  <c r="R2114" i="6"/>
  <c r="R1793" i="6"/>
  <c r="R3579" i="6"/>
  <c r="R1723" i="6"/>
  <c r="R488" i="6"/>
  <c r="R1295" i="6"/>
  <c r="R2045" i="6"/>
  <c r="R3314" i="6"/>
  <c r="R3919" i="6"/>
  <c r="R2374" i="6"/>
  <c r="R1458" i="6"/>
  <c r="R1131" i="6"/>
  <c r="R1757" i="6"/>
  <c r="R2195" i="6"/>
  <c r="R856" i="6"/>
  <c r="R1357" i="6"/>
  <c r="R518" i="6"/>
  <c r="R899" i="6"/>
  <c r="R1103" i="6"/>
  <c r="R1147" i="6"/>
  <c r="R1220" i="6"/>
  <c r="R1326" i="6"/>
  <c r="R1191" i="6"/>
  <c r="R1346" i="6"/>
  <c r="R417" i="6"/>
  <c r="R986" i="6"/>
  <c r="R1646" i="6"/>
  <c r="R2029" i="6"/>
  <c r="R2325" i="6"/>
  <c r="R2642" i="6"/>
  <c r="R6226" i="6"/>
  <c r="R2027" i="6"/>
  <c r="R634" i="6"/>
  <c r="R2037" i="6"/>
  <c r="R3294" i="6"/>
  <c r="R4387" i="6"/>
  <c r="R6514" i="6"/>
  <c r="R5691" i="6"/>
  <c r="R622" i="6"/>
  <c r="R1106" i="6"/>
  <c r="R1652" i="6"/>
  <c r="R998" i="6"/>
  <c r="R1140" i="6"/>
  <c r="R2124" i="6"/>
  <c r="S410" i="6"/>
  <c r="S2251" i="6"/>
  <c r="S6096" i="6"/>
  <c r="S2110" i="6"/>
  <c r="S5986" i="6"/>
  <c r="S5989" i="6"/>
  <c r="S6490" i="6"/>
  <c r="S948" i="6"/>
  <c r="S2778" i="6"/>
  <c r="S2791" i="6"/>
  <c r="S2799" i="6"/>
  <c r="S5533" i="6"/>
  <c r="S1164" i="6"/>
  <c r="S392" i="6"/>
  <c r="S1289" i="6"/>
  <c r="S1602" i="6"/>
  <c r="S5210" i="6"/>
  <c r="S6540" i="6"/>
  <c r="S404" i="6"/>
  <c r="S1584" i="6"/>
  <c r="S2312" i="6"/>
  <c r="S2706" i="6"/>
  <c r="S3923" i="6"/>
  <c r="S5262" i="6"/>
  <c r="S2023" i="6"/>
  <c r="S2196" i="6"/>
  <c r="S2237" i="6"/>
  <c r="S2329" i="6"/>
  <c r="S6330" i="6"/>
  <c r="R400" i="6"/>
  <c r="R627" i="6"/>
  <c r="R1462" i="6"/>
  <c r="R931" i="6"/>
  <c r="R1190" i="6"/>
  <c r="R1368" i="6"/>
  <c r="R2226" i="6"/>
  <c r="S293" i="6"/>
  <c r="S6303" i="6"/>
  <c r="S296" i="6"/>
  <c r="S3963" i="6"/>
  <c r="S2039" i="6"/>
  <c r="S402" i="6"/>
  <c r="S415" i="6"/>
  <c r="S86" i="6"/>
  <c r="S1647" i="6"/>
  <c r="S5458" i="6"/>
  <c r="S6539" i="6"/>
  <c r="S90" i="6"/>
  <c r="S1669" i="6"/>
  <c r="S2291" i="6"/>
  <c r="S3598" i="6"/>
  <c r="S5113" i="6"/>
  <c r="S6158" i="6"/>
  <c r="S2031" i="6"/>
  <c r="S93" i="6"/>
  <c r="S1859" i="6"/>
  <c r="S2330" i="6"/>
  <c r="S3378" i="6"/>
  <c r="S6512" i="6"/>
  <c r="R2035" i="6"/>
  <c r="R396" i="6"/>
  <c r="R2021" i="6"/>
  <c r="R1904" i="6"/>
  <c r="R2204" i="6"/>
  <c r="R1784" i="6"/>
  <c r="R486" i="6"/>
  <c r="R386" i="6"/>
  <c r="R1468" i="6"/>
  <c r="R3488" i="6"/>
  <c r="R6510" i="6"/>
  <c r="R473" i="6"/>
  <c r="R963" i="6"/>
  <c r="R1198" i="6"/>
  <c r="R2024" i="6"/>
  <c r="R919" i="6"/>
  <c r="R534" i="6"/>
  <c r="R959" i="6"/>
  <c r="R1193" i="6"/>
  <c r="R1291" i="6"/>
  <c r="R2130" i="6"/>
  <c r="R1254" i="6"/>
  <c r="R1466" i="6"/>
  <c r="R1184" i="6"/>
  <c r="R3304" i="6"/>
  <c r="R6162" i="6"/>
  <c r="R612" i="6"/>
  <c r="R2043" i="6"/>
  <c r="R5147" i="6"/>
  <c r="R2523" i="6"/>
  <c r="R4197" i="6"/>
  <c r="R4794" i="6"/>
  <c r="R5296" i="6"/>
  <c r="R245" i="6"/>
  <c r="R1726" i="6"/>
  <c r="R1258" i="6"/>
  <c r="R1892" i="6"/>
  <c r="R1320" i="6"/>
  <c r="R1132" i="6"/>
  <c r="R1207" i="6"/>
  <c r="R1476" i="6"/>
  <c r="R2320" i="6"/>
  <c r="R2015" i="6"/>
  <c r="S136" i="6"/>
  <c r="S46" i="6"/>
  <c r="S55" i="6"/>
  <c r="S337" i="6"/>
  <c r="S352" i="6"/>
  <c r="S599" i="6"/>
  <c r="S16" i="6"/>
  <c r="S268" i="6"/>
  <c r="S554" i="6"/>
  <c r="S124" i="6"/>
  <c r="S167" i="6"/>
  <c r="S183" i="6"/>
  <c r="S198" i="6"/>
  <c r="S312" i="6"/>
  <c r="S329" i="6"/>
  <c r="S98" i="6"/>
  <c r="S76" i="6"/>
  <c r="S732" i="6"/>
  <c r="S1323" i="6"/>
  <c r="S801" i="6"/>
  <c r="S1064" i="6"/>
  <c r="S1089" i="6"/>
  <c r="S1130" i="6"/>
  <c r="S1409" i="6"/>
  <c r="S1482" i="6"/>
  <c r="S2217" i="6"/>
  <c r="S1906" i="6"/>
  <c r="S1388" i="6"/>
  <c r="S1760" i="6"/>
  <c r="S2418" i="6"/>
  <c r="S904" i="6"/>
  <c r="S968" i="6"/>
  <c r="S1913" i="6"/>
  <c r="S2158" i="6"/>
  <c r="S1805" i="6"/>
  <c r="S2065" i="6"/>
  <c r="S2166" i="6"/>
  <c r="S2216" i="6"/>
  <c r="S2364" i="6"/>
  <c r="S1934" i="6"/>
  <c r="S2451" i="6"/>
  <c r="S2576" i="6"/>
  <c r="S2831" i="6"/>
  <c r="S2989" i="6"/>
  <c r="S3117" i="6"/>
  <c r="S3154" i="6"/>
  <c r="S2541" i="6"/>
  <c r="S2649" i="6"/>
  <c r="S2657" i="6"/>
  <c r="S2688" i="6"/>
  <c r="S2792" i="6"/>
  <c r="S2808" i="6"/>
  <c r="S2827" i="6"/>
  <c r="S2893" i="6"/>
  <c r="S2926" i="6"/>
  <c r="S2936" i="6"/>
  <c r="S3046" i="6"/>
  <c r="S2441" i="6"/>
  <c r="S2612" i="6"/>
  <c r="S2620" i="6"/>
  <c r="S2628" i="6"/>
  <c r="S3070" i="6"/>
  <c r="S2462" i="6"/>
  <c r="S2714" i="6"/>
  <c r="S2877" i="6"/>
  <c r="S2943" i="6"/>
  <c r="S2959" i="6"/>
  <c r="S2975" i="6"/>
  <c r="S3023" i="6"/>
  <c r="S3077" i="6"/>
  <c r="S3085" i="6"/>
  <c r="S3092" i="6"/>
  <c r="S3164" i="6"/>
  <c r="S3229" i="6"/>
  <c r="S3252" i="6"/>
  <c r="S3260" i="6"/>
  <c r="S3268" i="6"/>
  <c r="S3330" i="6"/>
  <c r="S3556" i="6"/>
  <c r="S3602" i="6"/>
  <c r="S3833" i="6"/>
  <c r="S3321" i="6"/>
  <c r="S3359" i="6"/>
  <c r="S3463" i="6"/>
  <c r="S3506" i="6"/>
  <c r="S3563" i="6"/>
  <c r="S3658" i="6"/>
  <c r="S3690" i="6"/>
  <c r="S3823" i="6"/>
  <c r="S3831" i="6"/>
  <c r="S3169" i="6"/>
  <c r="S3177" i="6"/>
  <c r="S3581" i="6"/>
  <c r="S3726" i="6"/>
  <c r="S3741" i="6"/>
  <c r="S3757" i="6"/>
  <c r="S3799" i="6"/>
  <c r="S3244" i="6"/>
  <c r="S3522" i="6"/>
  <c r="S3585" i="6"/>
  <c r="S3665" i="6"/>
  <c r="S3697" i="6"/>
  <c r="S3775" i="6"/>
  <c r="S4006" i="6"/>
  <c r="S4025" i="6"/>
  <c r="S4154" i="6"/>
  <c r="S4271" i="6"/>
  <c r="S3881" i="6"/>
  <c r="S3889" i="6"/>
  <c r="S3897" i="6"/>
  <c r="S3905" i="6"/>
  <c r="S4108" i="6"/>
  <c r="S3939" i="6"/>
  <c r="S4016" i="6"/>
  <c r="S4040" i="6"/>
  <c r="S4065" i="6"/>
  <c r="S4110" i="6"/>
  <c r="S4156" i="6"/>
  <c r="S4286" i="6"/>
  <c r="S4302" i="6"/>
  <c r="S4318" i="6"/>
  <c r="S4452" i="6"/>
  <c r="S4365" i="6"/>
  <c r="S4570" i="6"/>
  <c r="S4599" i="6"/>
  <c r="S4514" i="6"/>
  <c r="S4992" i="6"/>
  <c r="S4828" i="6"/>
  <c r="S4884" i="6"/>
  <c r="S4922" i="6"/>
  <c r="S4930" i="6"/>
  <c r="S4957" i="6"/>
  <c r="S4965" i="6"/>
  <c r="S4671" i="6"/>
  <c r="S4773" i="6"/>
  <c r="S4846" i="6"/>
  <c r="S4952" i="6"/>
  <c r="S4684" i="6"/>
  <c r="S4806" i="6"/>
  <c r="S4876" i="6"/>
  <c r="S4983" i="6"/>
  <c r="S5037" i="6"/>
  <c r="S5075" i="6"/>
  <c r="S5102" i="6"/>
  <c r="S5148" i="6"/>
  <c r="S5320" i="6"/>
  <c r="S5159" i="6"/>
  <c r="S5234" i="6"/>
  <c r="S5213" i="6"/>
  <c r="S5161" i="6"/>
  <c r="S5250" i="6"/>
  <c r="S5379" i="6"/>
  <c r="S5501" i="6"/>
  <c r="S5603" i="6"/>
  <c r="S5397" i="6"/>
  <c r="S5594" i="6"/>
  <c r="S5540" i="6"/>
  <c r="S5628" i="6"/>
  <c r="S5640" i="6"/>
  <c r="S5648" i="6"/>
  <c r="S5656" i="6"/>
  <c r="S5664" i="6"/>
  <c r="S5712" i="6"/>
  <c r="S5720" i="6"/>
  <c r="S5727" i="6"/>
  <c r="S5735" i="6"/>
  <c r="S5606" i="6"/>
  <c r="S5765" i="6"/>
  <c r="S5909" i="6"/>
  <c r="S5814" i="6"/>
  <c r="S5781" i="6"/>
  <c r="S5856" i="6"/>
  <c r="S5863" i="6"/>
  <c r="S5871" i="6"/>
  <c r="S5879" i="6"/>
  <c r="S5887" i="6"/>
  <c r="S5907" i="6"/>
  <c r="S5972" i="6"/>
  <c r="S5994" i="6"/>
  <c r="S6155" i="6"/>
  <c r="S6140" i="6"/>
  <c r="S6449" i="6"/>
  <c r="S6310" i="6"/>
  <c r="S6402" i="6"/>
  <c r="S6437" i="6"/>
  <c r="S6435" i="6"/>
  <c r="S6600" i="6"/>
  <c r="S6604" i="6"/>
  <c r="S6661" i="6"/>
  <c r="S110" i="6"/>
  <c r="S52" i="6"/>
  <c r="S236" i="6"/>
  <c r="S266" i="6"/>
  <c r="S349" i="6"/>
  <c r="S365" i="6"/>
  <c r="S588" i="6"/>
  <c r="S111" i="6"/>
  <c r="S238" i="6"/>
  <c r="S105" i="6"/>
  <c r="S145" i="6"/>
  <c r="S160" i="6"/>
  <c r="S176" i="6"/>
  <c r="S192" i="6"/>
  <c r="S264" i="6"/>
  <c r="S307" i="6"/>
  <c r="S321" i="6"/>
  <c r="S477" i="6"/>
  <c r="S586" i="6"/>
  <c r="S73" i="6"/>
  <c r="S133" i="6"/>
  <c r="S387" i="6"/>
  <c r="S1592" i="6"/>
  <c r="S1902" i="6"/>
  <c r="S1463" i="6"/>
  <c r="S526" i="6"/>
  <c r="S576" i="6"/>
  <c r="S639" i="6"/>
  <c r="S829" i="6"/>
  <c r="S825" i="6"/>
  <c r="S908" i="6"/>
  <c r="S971" i="6"/>
  <c r="S996" i="6"/>
  <c r="S1010" i="6"/>
  <c r="S1137" i="6"/>
  <c r="S1369" i="6"/>
  <c r="S1449" i="6"/>
  <c r="S1109" i="6"/>
  <c r="S1319" i="6"/>
  <c r="S2137" i="6"/>
  <c r="S1802" i="6"/>
  <c r="S1992" i="6"/>
  <c r="S2117" i="6"/>
  <c r="S2160" i="6"/>
  <c r="S2262" i="6"/>
  <c r="S2287" i="6"/>
  <c r="S2317" i="6"/>
  <c r="S1973" i="6"/>
  <c r="S1964" i="6"/>
  <c r="S2564" i="6"/>
  <c r="S3000" i="6"/>
  <c r="S3063" i="6"/>
  <c r="S3110" i="6"/>
  <c r="S3147" i="6"/>
  <c r="S2590" i="6"/>
  <c r="S2785" i="6"/>
  <c r="S2797" i="6"/>
  <c r="S2813" i="6"/>
  <c r="S3047" i="6"/>
  <c r="S2571" i="6"/>
  <c r="S2832" i="6"/>
  <c r="S2476" i="6"/>
  <c r="S2484" i="6"/>
  <c r="S2542" i="6"/>
  <c r="S2635" i="6"/>
  <c r="S2865" i="6"/>
  <c r="S2881" i="6"/>
  <c r="S2948" i="6"/>
  <c r="S2964" i="6"/>
  <c r="S3015" i="6"/>
  <c r="S3098" i="6"/>
  <c r="S3226" i="6"/>
  <c r="S3611" i="6"/>
  <c r="S3796" i="6"/>
  <c r="S3417" i="6"/>
  <c r="S3478" i="6"/>
  <c r="S3517" i="6"/>
  <c r="S3558" i="6"/>
  <c r="S3676" i="6"/>
  <c r="S3708" i="6"/>
  <c r="S3734" i="6"/>
  <c r="S3750" i="6"/>
  <c r="S3783" i="6"/>
  <c r="S3838" i="6"/>
  <c r="S3302" i="6"/>
  <c r="S3528" i="6"/>
  <c r="S3586" i="6"/>
  <c r="S3667" i="6"/>
  <c r="S3699" i="6"/>
  <c r="S3858" i="6"/>
  <c r="S3951" i="6"/>
  <c r="S4107" i="6"/>
  <c r="S4212" i="6"/>
  <c r="S4249" i="6"/>
  <c r="S4342" i="6"/>
  <c r="S4214" i="6"/>
  <c r="S3933" i="6"/>
  <c r="S4026" i="6"/>
  <c r="S4045" i="6"/>
  <c r="S4135" i="6"/>
  <c r="S4196" i="6"/>
  <c r="S4256" i="6"/>
  <c r="S4118" i="6"/>
  <c r="S4213" i="6"/>
  <c r="S4291" i="6"/>
  <c r="S4307" i="6"/>
  <c r="S4323" i="6"/>
  <c r="S4415" i="6"/>
  <c r="S4423" i="6"/>
  <c r="S4431" i="6"/>
  <c r="S4439" i="6"/>
  <c r="S4447" i="6"/>
  <c r="S4584" i="6"/>
  <c r="S4622" i="6"/>
  <c r="S4630" i="6"/>
  <c r="S4638" i="6"/>
  <c r="S4361" i="6"/>
  <c r="S4482" i="6"/>
  <c r="S4499" i="6"/>
  <c r="S4643" i="6"/>
  <c r="S4471" i="6"/>
  <c r="S4528" i="6"/>
  <c r="S4567" i="6"/>
  <c r="S4677" i="6"/>
  <c r="S4465" i="6"/>
  <c r="S4504" i="6"/>
  <c r="S4603" i="6"/>
  <c r="S4788" i="6"/>
  <c r="S4989" i="6"/>
  <c r="S4697" i="6"/>
  <c r="S4705" i="6"/>
  <c r="S4817" i="6"/>
  <c r="S4845" i="6"/>
  <c r="S4893" i="6"/>
  <c r="S4851" i="6"/>
  <c r="S4972" i="6"/>
  <c r="S4870" i="6"/>
  <c r="S5016" i="6"/>
  <c r="S5046" i="6"/>
  <c r="S5172" i="6"/>
  <c r="S5322" i="6"/>
  <c r="S5367" i="6"/>
  <c r="S5128" i="6"/>
  <c r="S5171" i="6"/>
  <c r="S5225" i="6"/>
  <c r="S5372" i="6"/>
  <c r="S5197" i="6"/>
  <c r="S5205" i="6"/>
  <c r="S5393" i="6"/>
  <c r="S5182" i="6"/>
  <c r="S5295" i="6"/>
  <c r="S5307" i="6"/>
  <c r="S5315" i="6"/>
  <c r="S5529" i="6"/>
  <c r="S5477" i="6"/>
  <c r="S5556" i="6"/>
  <c r="S5494" i="6"/>
  <c r="S5600" i="6"/>
  <c r="S5621" i="6"/>
  <c r="S5672" i="6"/>
  <c r="S5861" i="6"/>
  <c r="S5784" i="6"/>
  <c r="S5974" i="6"/>
  <c r="S6017" i="6"/>
  <c r="S5973" i="6"/>
  <c r="S6018" i="6"/>
  <c r="S6035" i="6"/>
  <c r="S6135" i="6"/>
  <c r="S6142" i="6"/>
  <c r="S6042" i="6"/>
  <c r="S6379" i="6"/>
  <c r="S6129" i="6"/>
  <c r="S6223" i="6"/>
  <c r="S6390" i="6"/>
  <c r="S6234" i="6"/>
  <c r="S6302" i="6"/>
  <c r="S6441" i="6"/>
  <c r="S6296" i="6"/>
  <c r="S6344" i="6"/>
  <c r="S6420" i="6"/>
  <c r="S6334" i="6"/>
  <c r="S6370" i="6"/>
  <c r="S6470" i="6"/>
  <c r="S6593" i="6"/>
  <c r="S6606" i="6"/>
  <c r="S100" i="6"/>
  <c r="S143" i="6"/>
  <c r="S48" i="6"/>
  <c r="S57" i="6"/>
  <c r="S64" i="6"/>
  <c r="S269" i="6"/>
  <c r="S331" i="6"/>
  <c r="S350" i="6"/>
  <c r="S366" i="6"/>
  <c r="S14" i="6"/>
  <c r="S146" i="6"/>
  <c r="S161" i="6"/>
  <c r="S177" i="6"/>
  <c r="S193" i="6"/>
  <c r="S308" i="6"/>
  <c r="S322" i="6"/>
  <c r="S433" i="6"/>
  <c r="S115" i="6"/>
  <c r="S273" i="6"/>
  <c r="S1241" i="6"/>
  <c r="S721" i="6"/>
  <c r="S860" i="6"/>
  <c r="S970" i="6"/>
  <c r="S1474" i="6"/>
  <c r="S1940" i="6"/>
  <c r="S1042" i="6"/>
  <c r="S1050" i="6"/>
  <c r="S1857" i="6"/>
  <c r="S1340" i="6"/>
  <c r="S1881" i="6"/>
  <c r="S1000" i="6"/>
  <c r="S1015" i="6"/>
  <c r="S1362" i="6"/>
  <c r="S1465" i="6"/>
  <c r="S1768" i="6"/>
  <c r="S1791" i="6"/>
  <c r="S2104" i="6"/>
  <c r="S881" i="6"/>
  <c r="S944" i="6"/>
  <c r="S1245" i="6"/>
  <c r="S1475" i="6"/>
  <c r="S1708" i="6"/>
  <c r="S2260" i="6"/>
  <c r="S1255" i="6"/>
  <c r="S1270" i="6"/>
  <c r="S1758" i="6"/>
  <c r="S1919" i="6"/>
  <c r="S2055" i="6"/>
  <c r="S2085" i="6"/>
  <c r="S2150" i="6"/>
  <c r="S2208" i="6"/>
  <c r="S2370" i="6"/>
  <c r="S2011" i="6"/>
  <c r="S2068" i="6"/>
  <c r="S2191" i="6"/>
  <c r="S2211" i="6"/>
  <c r="S2307" i="6"/>
  <c r="S2063" i="6"/>
  <c r="S2202" i="6"/>
  <c r="S2302" i="6"/>
  <c r="S2447" i="6"/>
  <c r="S2517" i="6"/>
  <c r="S2566" i="6"/>
  <c r="S2584" i="6"/>
  <c r="S2979" i="6"/>
  <c r="S2987" i="6"/>
  <c r="S3058" i="6"/>
  <c r="S3144" i="6"/>
  <c r="S2545" i="6"/>
  <c r="S2600" i="6"/>
  <c r="S2650" i="6"/>
  <c r="S2658" i="6"/>
  <c r="S2691" i="6"/>
  <c r="S2790" i="6"/>
  <c r="S2806" i="6"/>
  <c r="S2829" i="6"/>
  <c r="S2921" i="6"/>
  <c r="S2929" i="6"/>
  <c r="S3014" i="6"/>
  <c r="S2522" i="6"/>
  <c r="S2613" i="6"/>
  <c r="S2621" i="6"/>
  <c r="S2629" i="6"/>
  <c r="S2862" i="6"/>
  <c r="S3040" i="6"/>
  <c r="S2561" i="6"/>
  <c r="S2671" i="6"/>
  <c r="S2683" i="6"/>
  <c r="S2715" i="6"/>
  <c r="S2757" i="6"/>
  <c r="S2879" i="6"/>
  <c r="S2945" i="6"/>
  <c r="S2961" i="6"/>
  <c r="S3067" i="6"/>
  <c r="S3078" i="6"/>
  <c r="S3086" i="6"/>
  <c r="S3095" i="6"/>
  <c r="S3161" i="6"/>
  <c r="S3219" i="6"/>
  <c r="S3257" i="6"/>
  <c r="S3265" i="6"/>
  <c r="S3499" i="6"/>
  <c r="S3613" i="6"/>
  <c r="S3315" i="6"/>
  <c r="S3347" i="6"/>
  <c r="S3461" i="6"/>
  <c r="S3487" i="6"/>
  <c r="S3670" i="6"/>
  <c r="S3701" i="6"/>
  <c r="S3822" i="6"/>
  <c r="S3830" i="6"/>
  <c r="S3172" i="6"/>
  <c r="S3248" i="6"/>
  <c r="S3379" i="6"/>
  <c r="S3429" i="6"/>
  <c r="S3735" i="6"/>
  <c r="S3751" i="6"/>
  <c r="S3797" i="6"/>
  <c r="S3852" i="6"/>
  <c r="S3366" i="6"/>
  <c r="S3494" i="6"/>
  <c r="S3530" i="6"/>
  <c r="S3584" i="6"/>
  <c r="S3661" i="6"/>
  <c r="S3693" i="6"/>
  <c r="S3784" i="6"/>
  <c r="S3953" i="6"/>
  <c r="S4005" i="6"/>
  <c r="S4028" i="6"/>
  <c r="S4153" i="6"/>
  <c r="S4275" i="6"/>
  <c r="S3884" i="6"/>
  <c r="S3892" i="6"/>
  <c r="S3900" i="6"/>
  <c r="S3921" i="6"/>
  <c r="S4001" i="6"/>
  <c r="S4034" i="6"/>
  <c r="S4049" i="6"/>
  <c r="S4137" i="6"/>
  <c r="S4237" i="6"/>
  <c r="S4258" i="6"/>
  <c r="S3914" i="6"/>
  <c r="S3962" i="6"/>
  <c r="S4147" i="6"/>
  <c r="S4181" i="6"/>
  <c r="S4219" i="6"/>
  <c r="S4292" i="6"/>
  <c r="S4308" i="6"/>
  <c r="S4324" i="6"/>
  <c r="S4525" i="6"/>
  <c r="S4493" i="6"/>
  <c r="S4606" i="6"/>
  <c r="S4473" i="6"/>
  <c r="S4660" i="6"/>
  <c r="S4374" i="6"/>
  <c r="S4382" i="6"/>
  <c r="S4506" i="6"/>
  <c r="S4715" i="6"/>
  <c r="S4732" i="6"/>
  <c r="S4943" i="6"/>
  <c r="S4994" i="6"/>
  <c r="S4818" i="6"/>
  <c r="S4873" i="6"/>
  <c r="S4905" i="6"/>
  <c r="S4913" i="6"/>
  <c r="S4921" i="6"/>
  <c r="S4929" i="6"/>
  <c r="S4956" i="6"/>
  <c r="S4964" i="6"/>
  <c r="S4691" i="6"/>
  <c r="S4789" i="6"/>
  <c r="S4839" i="6"/>
  <c r="S4946" i="6"/>
  <c r="S4687" i="6"/>
  <c r="S4780" i="6"/>
  <c r="S4815" i="6"/>
  <c r="S4935" i="6"/>
  <c r="S5013" i="6"/>
  <c r="S5051" i="6"/>
  <c r="S5101" i="6"/>
  <c r="S5218" i="6"/>
  <c r="S5173" i="6"/>
  <c r="S5246" i="6"/>
  <c r="S5351" i="6"/>
  <c r="S5217" i="6"/>
  <c r="S5329" i="6"/>
  <c r="S5123" i="6"/>
  <c r="S5247" i="6"/>
  <c r="S5463" i="6"/>
  <c r="S5503" i="6"/>
  <c r="S5396" i="6"/>
  <c r="S5466" i="6"/>
  <c r="S5465" i="6"/>
  <c r="S5551" i="6"/>
  <c r="S5615" i="6"/>
  <c r="S5630" i="6"/>
  <c r="S5641" i="6"/>
  <c r="S5649" i="6"/>
  <c r="S5657" i="6"/>
  <c r="S5665" i="6"/>
  <c r="S5710" i="6"/>
  <c r="S5713" i="6"/>
  <c r="S5721" i="6"/>
  <c r="S5728" i="6"/>
  <c r="S5738" i="6"/>
  <c r="S5683" i="6"/>
  <c r="S5764" i="6"/>
  <c r="S5908" i="6"/>
  <c r="S5778" i="6"/>
  <c r="S5817" i="6"/>
  <c r="S5811" i="6"/>
  <c r="S5868" i="6"/>
  <c r="S5876" i="6"/>
  <c r="S5884" i="6"/>
  <c r="S5894" i="6"/>
  <c r="S5927" i="6"/>
  <c r="S5976" i="6"/>
  <c r="S5962" i="6"/>
  <c r="S5990" i="6"/>
  <c r="S5980" i="6"/>
  <c r="S5963" i="6"/>
  <c r="S6110" i="6"/>
  <c r="S6124" i="6"/>
  <c r="S6196" i="6"/>
  <c r="S6126" i="6"/>
  <c r="S6201" i="6"/>
  <c r="S6189" i="6"/>
  <c r="S6204" i="6"/>
  <c r="S6268" i="6"/>
  <c r="S6369" i="6"/>
  <c r="S6413" i="6"/>
  <c r="S6465" i="6"/>
  <c r="S6590" i="6"/>
  <c r="S6601" i="6"/>
  <c r="S6651" i="6"/>
  <c r="S39" i="6"/>
  <c r="S50" i="6"/>
  <c r="S60" i="6"/>
  <c r="S247" i="6"/>
  <c r="S334" i="6"/>
  <c r="S351" i="6"/>
  <c r="S610" i="6"/>
  <c r="S103" i="6"/>
  <c r="S25" i="6"/>
  <c r="S235" i="6"/>
  <c r="S501" i="6"/>
  <c r="S121" i="6"/>
  <c r="S151" i="6"/>
  <c r="S166" i="6"/>
  <c r="S182" i="6"/>
  <c r="S280" i="6"/>
  <c r="S315" i="6"/>
  <c r="S339" i="6"/>
  <c r="S489" i="6"/>
  <c r="S118" i="6"/>
  <c r="S277" i="6"/>
  <c r="S800" i="6"/>
  <c r="S1519" i="6"/>
  <c r="S1594" i="6"/>
  <c r="S551" i="6"/>
  <c r="S2568" i="6"/>
  <c r="S3116" i="6"/>
  <c r="S2942" i="6"/>
  <c r="S2603" i="6"/>
  <c r="S2676" i="6"/>
  <c r="S2834" i="6"/>
  <c r="S2958" i="6"/>
  <c r="S2974" i="6"/>
  <c r="S3068" i="6"/>
  <c r="S3247" i="6"/>
  <c r="S3559" i="6"/>
  <c r="S3712" i="6"/>
  <c r="S3744" i="6"/>
  <c r="S3760" i="6"/>
  <c r="S3341" i="6"/>
  <c r="S3592" i="6"/>
  <c r="S4242" i="6"/>
  <c r="S4046" i="6"/>
  <c r="S4453" i="6"/>
  <c r="S4991" i="6"/>
  <c r="S4834" i="6"/>
  <c r="S5232" i="6"/>
  <c r="S5110" i="6"/>
  <c r="S5253" i="6"/>
  <c r="S5554" i="6"/>
  <c r="S5938" i="6"/>
  <c r="S2677" i="6"/>
  <c r="S108" i="6"/>
  <c r="S33" i="6"/>
  <c r="S59" i="6"/>
  <c r="S272" i="6"/>
  <c r="S343" i="6"/>
  <c r="S356" i="6"/>
  <c r="S614" i="6"/>
  <c r="S20" i="6"/>
  <c r="S279" i="6"/>
  <c r="S340" i="6"/>
  <c r="S804" i="6"/>
  <c r="S135" i="6"/>
  <c r="S156" i="6"/>
  <c r="S171" i="6"/>
  <c r="S187" i="6"/>
  <c r="S316" i="6"/>
  <c r="S429" i="6"/>
  <c r="S112" i="6"/>
  <c r="S259" i="6"/>
  <c r="S895" i="6"/>
  <c r="S1413" i="6"/>
  <c r="S373" i="6"/>
  <c r="S1297" i="6"/>
  <c r="S507" i="6"/>
  <c r="S563" i="6"/>
  <c r="S819" i="6"/>
  <c r="S1066" i="6"/>
  <c r="S1091" i="6"/>
  <c r="S1256" i="6"/>
  <c r="S1649" i="6"/>
  <c r="S2265" i="6"/>
  <c r="S1660" i="6"/>
  <c r="S1936" i="6"/>
  <c r="S1699" i="6"/>
  <c r="S1764" i="6"/>
  <c r="S1976" i="6"/>
  <c r="S2253" i="6"/>
  <c r="S857" i="6"/>
  <c r="S920" i="6"/>
  <c r="S983" i="6"/>
  <c r="S1949" i="6"/>
  <c r="S2070" i="6"/>
  <c r="S2264" i="6"/>
  <c r="S1809" i="6"/>
  <c r="S2073" i="6"/>
  <c r="S2172" i="6"/>
  <c r="S1997" i="6"/>
  <c r="S2499" i="6"/>
  <c r="S3010" i="6"/>
  <c r="S3142" i="6"/>
  <c r="S2549" i="6"/>
  <c r="S2651" i="6"/>
  <c r="S2659" i="6"/>
  <c r="S2739" i="6"/>
  <c r="S2796" i="6"/>
  <c r="S2812" i="6"/>
  <c r="S2837" i="6"/>
  <c r="S2920" i="6"/>
  <c r="S2928" i="6"/>
  <c r="S3006" i="6"/>
  <c r="S2453" i="6"/>
  <c r="S2553" i="6"/>
  <c r="S2614" i="6"/>
  <c r="S2622" i="6"/>
  <c r="S2630" i="6"/>
  <c r="S2895" i="6"/>
  <c r="S3039" i="6"/>
  <c r="S3141" i="6"/>
  <c r="S2587" i="6"/>
  <c r="S2681" i="6"/>
  <c r="S2835" i="6"/>
  <c r="S2880" i="6"/>
  <c r="S2947" i="6"/>
  <c r="S2963" i="6"/>
  <c r="S2992" i="6"/>
  <c r="S3071" i="6"/>
  <c r="S3079" i="6"/>
  <c r="S3087" i="6"/>
  <c r="S3097" i="6"/>
  <c r="S3231" i="6"/>
  <c r="S3254" i="6"/>
  <c r="S3262" i="6"/>
  <c r="S3277" i="6"/>
  <c r="S3391" i="6"/>
  <c r="S3568" i="6"/>
  <c r="S3609" i="6"/>
  <c r="S3328" i="6"/>
  <c r="S3365" i="6"/>
  <c r="S3477" i="6"/>
  <c r="S3535" i="6"/>
  <c r="S3596" i="6"/>
  <c r="S3666" i="6"/>
  <c r="S3698" i="6"/>
  <c r="S3825" i="6"/>
  <c r="S3171" i="6"/>
  <c r="S3283" i="6"/>
  <c r="S3390" i="6"/>
  <c r="S3497" i="6"/>
  <c r="S3605" i="6"/>
  <c r="S3728" i="6"/>
  <c r="S3745" i="6"/>
  <c r="S3761" i="6"/>
  <c r="S3812" i="6"/>
  <c r="S3416" i="6"/>
  <c r="S3493" i="6"/>
  <c r="S3527" i="6"/>
  <c r="S3593" i="6"/>
  <c r="S3673" i="6"/>
  <c r="S3785" i="6"/>
  <c r="S4032" i="6"/>
  <c r="S4247" i="6"/>
  <c r="S3883" i="6"/>
  <c r="S3891" i="6"/>
  <c r="S3899" i="6"/>
  <c r="S3909" i="6"/>
  <c r="S4228" i="6"/>
  <c r="S3950" i="6"/>
  <c r="S4024" i="6"/>
  <c r="S4044" i="6"/>
  <c r="S4254" i="6"/>
  <c r="S3917" i="6"/>
  <c r="S4127" i="6"/>
  <c r="S4229" i="6"/>
  <c r="S4290" i="6"/>
  <c r="S4306" i="6"/>
  <c r="S4322" i="6"/>
  <c r="S4474" i="6"/>
  <c r="S4475" i="6"/>
  <c r="S4574" i="6"/>
  <c r="S4602" i="6"/>
  <c r="S4736" i="6"/>
  <c r="S4996" i="6"/>
  <c r="S4807" i="6"/>
  <c r="S4843" i="6"/>
  <c r="S4888" i="6"/>
  <c r="S4916" i="6"/>
  <c r="S4924" i="6"/>
  <c r="S4932" i="6"/>
  <c r="S4959" i="6"/>
  <c r="S4850" i="6"/>
  <c r="S4686" i="6"/>
  <c r="S4784" i="6"/>
  <c r="S4813" i="6"/>
  <c r="S4904" i="6"/>
  <c r="S5011" i="6"/>
  <c r="S5041" i="6"/>
  <c r="S5092" i="6"/>
  <c r="S5104" i="6"/>
  <c r="S5214" i="6"/>
  <c r="S5328" i="6"/>
  <c r="S5170" i="6"/>
  <c r="S5242" i="6"/>
  <c r="S5368" i="6"/>
  <c r="S5130" i="6"/>
  <c r="S5261" i="6"/>
  <c r="S5325" i="6"/>
  <c r="S5223" i="6"/>
  <c r="S5527" i="6"/>
  <c r="S5586" i="6"/>
  <c r="S5616" i="6"/>
  <c r="S5632" i="6"/>
  <c r="S5642" i="6"/>
  <c r="S5650" i="6"/>
  <c r="S5658" i="6"/>
  <c r="S5666" i="6"/>
  <c r="S5714" i="6"/>
  <c r="S5722" i="6"/>
  <c r="S5729" i="6"/>
  <c r="S5740" i="6"/>
  <c r="S5671" i="6"/>
  <c r="S5767" i="6"/>
  <c r="S5911" i="6"/>
  <c r="S5925" i="6"/>
  <c r="S5783" i="6"/>
  <c r="S5865" i="6"/>
  <c r="S5873" i="6"/>
  <c r="S5881" i="6"/>
  <c r="S5889" i="6"/>
  <c r="S5926" i="6"/>
  <c r="S5997" i="6"/>
  <c r="S5996" i="6"/>
  <c r="S6001" i="6"/>
  <c r="S5961" i="6"/>
  <c r="S6034" i="6"/>
  <c r="S6163" i="6"/>
  <c r="S6159" i="6"/>
  <c r="S6284" i="6"/>
  <c r="S6190" i="6"/>
  <c r="S6328" i="6"/>
  <c r="S6254" i="6"/>
  <c r="S6281" i="6"/>
  <c r="S6439" i="6"/>
  <c r="S6453" i="6"/>
  <c r="S6451" i="6"/>
  <c r="S6544" i="6"/>
  <c r="S6602" i="6"/>
  <c r="S6633" i="6"/>
  <c r="S6645" i="6"/>
  <c r="S47" i="6"/>
  <c r="S56" i="6"/>
  <c r="S276" i="6"/>
  <c r="S353" i="6"/>
  <c r="S603" i="6"/>
  <c r="S12" i="6"/>
  <c r="S243" i="6"/>
  <c r="S117" i="6"/>
  <c r="S149" i="6"/>
  <c r="S164" i="6"/>
  <c r="S180" i="6"/>
  <c r="S196" i="6"/>
  <c r="S274" i="6"/>
  <c r="S325" i="6"/>
  <c r="S593" i="6"/>
  <c r="S102" i="6"/>
  <c r="S262" i="6"/>
  <c r="S1987" i="6"/>
  <c r="S374" i="6"/>
  <c r="S541" i="6"/>
  <c r="S630" i="6"/>
  <c r="S761" i="6"/>
  <c r="S861" i="6"/>
  <c r="S924" i="6"/>
  <c r="S999" i="6"/>
  <c r="S1014" i="6"/>
  <c r="S1141" i="6"/>
  <c r="S1604" i="6"/>
  <c r="S1749" i="6"/>
  <c r="S1769" i="6"/>
  <c r="S2288" i="6"/>
  <c r="S2405" i="6"/>
  <c r="S1296" i="6"/>
  <c r="S1358" i="6"/>
  <c r="S1942" i="6"/>
  <c r="S2332" i="6"/>
  <c r="S1806" i="6"/>
  <c r="S1980" i="6"/>
  <c r="S2400" i="6"/>
  <c r="S2572" i="6"/>
  <c r="S3002" i="6"/>
  <c r="S3104" i="6"/>
  <c r="S3114" i="6"/>
  <c r="S3151" i="6"/>
  <c r="S2513" i="6"/>
  <c r="S2598" i="6"/>
  <c r="S2787" i="6"/>
  <c r="S2801" i="6"/>
  <c r="S2820" i="6"/>
  <c r="S3018" i="6"/>
  <c r="S2448" i="6"/>
  <c r="S2605" i="6"/>
  <c r="S2859" i="6"/>
  <c r="S2478" i="6"/>
  <c r="S2486" i="6"/>
  <c r="S2550" i="6"/>
  <c r="S2669" i="6"/>
  <c r="S2836" i="6"/>
  <c r="S2871" i="6"/>
  <c r="S2885" i="6"/>
  <c r="S2952" i="6"/>
  <c r="S2968" i="6"/>
  <c r="S3024" i="6"/>
  <c r="S3458" i="6"/>
  <c r="S3303" i="6"/>
  <c r="S3455" i="6"/>
  <c r="S3482" i="6"/>
  <c r="S3529" i="6"/>
  <c r="S3652" i="6"/>
  <c r="S3684" i="6"/>
  <c r="S3498" i="6"/>
  <c r="S3738" i="6"/>
  <c r="S3754" i="6"/>
  <c r="S3795" i="6"/>
  <c r="S3842" i="6"/>
  <c r="S3536" i="6"/>
  <c r="S3595" i="6"/>
  <c r="S3675" i="6"/>
  <c r="S3707" i="6"/>
  <c r="S3971" i="6"/>
  <c r="S3993" i="6"/>
  <c r="S4027" i="6"/>
  <c r="S4134" i="6"/>
  <c r="S4234" i="6"/>
  <c r="S4257" i="6"/>
  <c r="S4233" i="6"/>
  <c r="S4033" i="6"/>
  <c r="S4048" i="6"/>
  <c r="S4141" i="6"/>
  <c r="S4246" i="6"/>
  <c r="S4264" i="6"/>
  <c r="S3907" i="6"/>
  <c r="S4130" i="6"/>
  <c r="S4279" i="6"/>
  <c r="S4295" i="6"/>
  <c r="S4311" i="6"/>
  <c r="S4354" i="6"/>
  <c r="S4417" i="6"/>
  <c r="S4425" i="6"/>
  <c r="S4433" i="6"/>
  <c r="S4441" i="6"/>
  <c r="S4449" i="6"/>
  <c r="S4592" i="6"/>
  <c r="S4624" i="6"/>
  <c r="S4632" i="6"/>
  <c r="S4649" i="6"/>
  <c r="S4366" i="6"/>
  <c r="S4484" i="6"/>
  <c r="S4508" i="6"/>
  <c r="S4511" i="6"/>
  <c r="S4532" i="6"/>
  <c r="S4571" i="6"/>
  <c r="S4467" i="6"/>
  <c r="S4607" i="6"/>
  <c r="S4809" i="6"/>
  <c r="S4993" i="6"/>
  <c r="S4699" i="6"/>
  <c r="S4821" i="6"/>
  <c r="S4879" i="6"/>
  <c r="S4938" i="6"/>
  <c r="S5004" i="6"/>
  <c r="S4803" i="6"/>
  <c r="S4869" i="6"/>
  <c r="S4878" i="6"/>
  <c r="S5020" i="6"/>
  <c r="S5050" i="6"/>
  <c r="S5216" i="6"/>
  <c r="S5330" i="6"/>
  <c r="S5138" i="6"/>
  <c r="S5236" i="6"/>
  <c r="S5391" i="6"/>
  <c r="S5199" i="6"/>
  <c r="S5215" i="6"/>
  <c r="S5319" i="6"/>
  <c r="S5080" i="6"/>
  <c r="S5237" i="6"/>
  <c r="S5302" i="6"/>
  <c r="S5309" i="6"/>
  <c r="S5366" i="6"/>
  <c r="S5430" i="6"/>
  <c r="S5537" i="6"/>
  <c r="S5425" i="6"/>
  <c r="S5485" i="6"/>
  <c r="S5457" i="6"/>
  <c r="S5534" i="6"/>
  <c r="S5563" i="6"/>
  <c r="T5560" i="6" s="1"/>
  <c r="S5431" i="6"/>
  <c r="S5598" i="6"/>
  <c r="S5625" i="6"/>
  <c r="S5680" i="6"/>
  <c r="S5607" i="6"/>
  <c r="S5809" i="6"/>
  <c r="S5893" i="6"/>
  <c r="S6025" i="6"/>
  <c r="S6091" i="6"/>
  <c r="S6104" i="6"/>
  <c r="S6161" i="6"/>
  <c r="S6197" i="6"/>
  <c r="S6137" i="6"/>
  <c r="S6422" i="6"/>
  <c r="S6191" i="6"/>
  <c r="S6238" i="6"/>
  <c r="S6371" i="6"/>
  <c r="S6309" i="6"/>
  <c r="S6418" i="6"/>
  <c r="S6407" i="6"/>
  <c r="S6609" i="6"/>
  <c r="S6569" i="6"/>
  <c r="S6617" i="6"/>
  <c r="S6634" i="6"/>
  <c r="S38" i="6"/>
  <c r="S342" i="6"/>
  <c r="S354" i="6"/>
  <c r="S591" i="6"/>
  <c r="S18" i="6"/>
  <c r="S150" i="6"/>
  <c r="S165" i="6"/>
  <c r="S181" i="6"/>
  <c r="S197" i="6"/>
  <c r="S278" i="6"/>
  <c r="S310" i="6"/>
  <c r="S326" i="6"/>
  <c r="S461" i="6"/>
  <c r="S125" i="6"/>
  <c r="S248" i="6"/>
  <c r="S328" i="6"/>
  <c r="S1318" i="6"/>
  <c r="S375" i="6"/>
  <c r="S892" i="6"/>
  <c r="S1400" i="6"/>
  <c r="S2198" i="6"/>
  <c r="S1229" i="6"/>
  <c r="S530" i="6"/>
  <c r="S1044" i="6"/>
  <c r="S1052" i="6"/>
  <c r="S2058" i="6"/>
  <c r="S728" i="6"/>
  <c r="S833" i="6"/>
  <c r="S1350" i="6"/>
  <c r="S1914" i="6"/>
  <c r="S990" i="6"/>
  <c r="S1003" i="6"/>
  <c r="S1019" i="6"/>
  <c r="S1244" i="6"/>
  <c r="S1366" i="6"/>
  <c r="S1439" i="6"/>
  <c r="S1527" i="6"/>
  <c r="S1683" i="6"/>
  <c r="S896" i="6"/>
  <c r="S960" i="6"/>
  <c r="S1283" i="6"/>
  <c r="S1327" i="6"/>
  <c r="S1491" i="6"/>
  <c r="S2056" i="6"/>
  <c r="S1286" i="6"/>
  <c r="S1408" i="6"/>
  <c r="S1653" i="6"/>
  <c r="S1888" i="6"/>
  <c r="S1921" i="6"/>
  <c r="S2061" i="6"/>
  <c r="S2213" i="6"/>
  <c r="S2348" i="6"/>
  <c r="S2014" i="6"/>
  <c r="S2076" i="6"/>
  <c r="S2116" i="6"/>
  <c r="S2290" i="6"/>
  <c r="S2318" i="6"/>
  <c r="S2071" i="6"/>
  <c r="S2178" i="6"/>
  <c r="S2242" i="6"/>
  <c r="S2306" i="6"/>
  <c r="S2498" i="6"/>
  <c r="S2574" i="6"/>
  <c r="S2724" i="6"/>
  <c r="S2981" i="6"/>
  <c r="S3052" i="6"/>
  <c r="S3065" i="6"/>
  <c r="S3148" i="6"/>
  <c r="S2634" i="6"/>
  <c r="S2652" i="6"/>
  <c r="S2670" i="6"/>
  <c r="S2754" i="6"/>
  <c r="S2794" i="6"/>
  <c r="S2810" i="6"/>
  <c r="S2852" i="6"/>
  <c r="S2923" i="6"/>
  <c r="S2931" i="6"/>
  <c r="S3019" i="6"/>
  <c r="S2450" i="6"/>
  <c r="S2565" i="6"/>
  <c r="S2615" i="6"/>
  <c r="S2623" i="6"/>
  <c r="S2631" i="6"/>
  <c r="S2903" i="6"/>
  <c r="S3066" i="6"/>
  <c r="S2591" i="6"/>
  <c r="S2673" i="6"/>
  <c r="S2709" i="6"/>
  <c r="S2728" i="6"/>
  <c r="S2833" i="6"/>
  <c r="S2866" i="6"/>
  <c r="S2882" i="6"/>
  <c r="S2949" i="6"/>
  <c r="S2965" i="6"/>
  <c r="S3072" i="6"/>
  <c r="S3080" i="6"/>
  <c r="S3088" i="6"/>
  <c r="S3099" i="6"/>
  <c r="S3163" i="6"/>
  <c r="S3223" i="6"/>
  <c r="S3251" i="6"/>
  <c r="S3259" i="6"/>
  <c r="S3267" i="6"/>
  <c r="S3550" i="6"/>
  <c r="S3780" i="6"/>
  <c r="S3474" i="6"/>
  <c r="S3531" i="6"/>
  <c r="S3644" i="6"/>
  <c r="S3678" i="6"/>
  <c r="S3710" i="6"/>
  <c r="S3824" i="6"/>
  <c r="S3832" i="6"/>
  <c r="S3174" i="6"/>
  <c r="S3290" i="6"/>
  <c r="S3381" i="6"/>
  <c r="S3608" i="6"/>
  <c r="S3739" i="6"/>
  <c r="S3755" i="6"/>
  <c r="S3801" i="6"/>
  <c r="S3213" i="6"/>
  <c r="S3442" i="6"/>
  <c r="S3515" i="6"/>
  <c r="S3587" i="6"/>
  <c r="S3669" i="6"/>
  <c r="S3786" i="6"/>
  <c r="S4007" i="6"/>
  <c r="S4070" i="6"/>
  <c r="S4189" i="6"/>
  <c r="S4251" i="6"/>
  <c r="S4335" i="6"/>
  <c r="S3886" i="6"/>
  <c r="S3894" i="6"/>
  <c r="S3902" i="6"/>
  <c r="S4087" i="6"/>
  <c r="S4157" i="6"/>
  <c r="S4015" i="6"/>
  <c r="S4038" i="6"/>
  <c r="S4060" i="6"/>
  <c r="S4145" i="6"/>
  <c r="S4266" i="6"/>
  <c r="S4349" i="6"/>
  <c r="S3915" i="6"/>
  <c r="S4080" i="6"/>
  <c r="S4175" i="6"/>
  <c r="S4183" i="6"/>
  <c r="S4280" i="6"/>
  <c r="S4296" i="6"/>
  <c r="S4312" i="6"/>
  <c r="S4402" i="6"/>
  <c r="S4529" i="6"/>
  <c r="S4583" i="6"/>
  <c r="S4501" i="6"/>
  <c r="S4515" i="6"/>
  <c r="S4647" i="6"/>
  <c r="S4662" i="6"/>
  <c r="S4376" i="6"/>
  <c r="S4383" i="6"/>
  <c r="S4585" i="6"/>
  <c r="S4717" i="6"/>
  <c r="S4734" i="6"/>
  <c r="S4816" i="6"/>
  <c r="S4975" i="6"/>
  <c r="S4999" i="6"/>
  <c r="S4822" i="6"/>
  <c r="S4881" i="6"/>
  <c r="S4907" i="6"/>
  <c r="S4915" i="6"/>
  <c r="S4923" i="6"/>
  <c r="S4931" i="6"/>
  <c r="S4958" i="6"/>
  <c r="S4966" i="6"/>
  <c r="S4689" i="6"/>
  <c r="S4785" i="6"/>
  <c r="S4844" i="6"/>
  <c r="S4980" i="6"/>
  <c r="S5017" i="6"/>
  <c r="S5039" i="6"/>
  <c r="S5091" i="6"/>
  <c r="S5103" i="6"/>
  <c r="S5222" i="6"/>
  <c r="S5144" i="6"/>
  <c r="S5183" i="6"/>
  <c r="S5331" i="6"/>
  <c r="S5358" i="6"/>
  <c r="S5150" i="6"/>
  <c r="S5268" i="6"/>
  <c r="S5076" i="6"/>
  <c r="S5151" i="6"/>
  <c r="S5252" i="6"/>
  <c r="S5495" i="6"/>
  <c r="S5531" i="6"/>
  <c r="S5481" i="6"/>
  <c r="S5473" i="6"/>
  <c r="S5446" i="6"/>
  <c r="S5617" i="6"/>
  <c r="S5636" i="6"/>
  <c r="S5643" i="6"/>
  <c r="S5651" i="6"/>
  <c r="S5659" i="6"/>
  <c r="S5667" i="6"/>
  <c r="S5715" i="6"/>
  <c r="S5730" i="6"/>
  <c r="S5766" i="6"/>
  <c r="S5910" i="6"/>
  <c r="S5810" i="6"/>
  <c r="S5780" i="6"/>
  <c r="S5836" i="6"/>
  <c r="S5839" i="6"/>
  <c r="S5870" i="6"/>
  <c r="S5878" i="6"/>
  <c r="S5886" i="6"/>
  <c r="S5898" i="6"/>
  <c r="S5929" i="6"/>
  <c r="S6005" i="6"/>
  <c r="S5966" i="6"/>
  <c r="S6016" i="6"/>
  <c r="S5999" i="6"/>
  <c r="S5967" i="6"/>
  <c r="S6078" i="6"/>
  <c r="S6132" i="6"/>
  <c r="S6177" i="6"/>
  <c r="S6138" i="6"/>
  <c r="S6182" i="6"/>
  <c r="S6235" i="6"/>
  <c r="S6198" i="6"/>
  <c r="S6228" i="6"/>
  <c r="S6278" i="6"/>
  <c r="S6396" i="6"/>
  <c r="S6417" i="6"/>
  <c r="S6469" i="6"/>
  <c r="S6545" i="6"/>
  <c r="S6598" i="6"/>
  <c r="S6530" i="6"/>
  <c r="S6579" i="6"/>
  <c r="S6594" i="6"/>
  <c r="S6654" i="6"/>
  <c r="S123" i="6"/>
  <c r="S62" i="6"/>
  <c r="S75" i="6"/>
  <c r="S253" i="6"/>
  <c r="S355" i="6"/>
  <c r="S504" i="6"/>
  <c r="S633" i="6"/>
  <c r="S116" i="6"/>
  <c r="S77" i="6"/>
  <c r="S241" i="6"/>
  <c r="S265" i="6"/>
  <c r="S796" i="6"/>
  <c r="S132" i="6"/>
  <c r="S154" i="6"/>
  <c r="S170" i="6"/>
  <c r="S186" i="6"/>
  <c r="S201" i="6"/>
  <c r="S306" i="6"/>
  <c r="S319" i="6"/>
  <c r="S370" i="6"/>
  <c r="S619" i="6"/>
  <c r="S128" i="6"/>
  <c r="S332" i="6"/>
  <c r="S1521" i="6"/>
  <c r="S1747" i="6"/>
  <c r="S569" i="6"/>
  <c r="S372" i="6"/>
  <c r="S1788" i="6"/>
  <c r="S2539" i="6"/>
  <c r="S2822" i="6"/>
  <c r="S3016" i="6"/>
  <c r="S2680" i="6"/>
  <c r="S2946" i="6"/>
  <c r="S2962" i="6"/>
  <c r="S3217" i="6"/>
  <c r="S3276" i="6"/>
  <c r="S3562" i="6"/>
  <c r="S3718" i="6"/>
  <c r="S3732" i="6"/>
  <c r="S3748" i="6"/>
  <c r="S3764" i="6"/>
  <c r="S4138" i="6"/>
  <c r="S4035" i="6"/>
  <c r="S4050" i="6"/>
  <c r="S4578" i="6"/>
  <c r="S4598" i="6"/>
  <c r="S4995" i="6"/>
  <c r="S4849" i="6"/>
  <c r="S5212" i="6"/>
  <c r="S5157" i="6"/>
  <c r="S5240" i="6"/>
  <c r="S5472" i="6"/>
  <c r="S5468" i="6"/>
  <c r="S5558" i="6"/>
  <c r="S5845" i="6"/>
  <c r="S2641" i="6"/>
  <c r="S40" i="6"/>
  <c r="S61" i="6"/>
  <c r="S286" i="6"/>
  <c r="S360" i="6"/>
  <c r="S107" i="6"/>
  <c r="S26" i="6"/>
  <c r="S101" i="6"/>
  <c r="S144" i="6"/>
  <c r="S159" i="6"/>
  <c r="S175" i="6"/>
  <c r="S191" i="6"/>
  <c r="S320" i="6"/>
  <c r="S457" i="6"/>
  <c r="S119" i="6"/>
  <c r="S270" i="6"/>
  <c r="S553" i="6"/>
  <c r="S1121" i="6"/>
  <c r="S532" i="6"/>
  <c r="S377" i="6"/>
  <c r="S656" i="6"/>
  <c r="S1311" i="6"/>
  <c r="S522" i="6"/>
  <c r="S646" i="6"/>
  <c r="S832" i="6"/>
  <c r="S1039" i="6"/>
  <c r="S1068" i="6"/>
  <c r="S1093" i="6"/>
  <c r="S836" i="6"/>
  <c r="S1448" i="6"/>
  <c r="S1490" i="6"/>
  <c r="S1678" i="6"/>
  <c r="S1979" i="6"/>
  <c r="S2078" i="6"/>
  <c r="S2394" i="6"/>
  <c r="S873" i="6"/>
  <c r="S936" i="6"/>
  <c r="S1954" i="6"/>
  <c r="S2215" i="6"/>
  <c r="S1910" i="6"/>
  <c r="S2081" i="6"/>
  <c r="S2224" i="6"/>
  <c r="S1911" i="6"/>
  <c r="S2010" i="6"/>
  <c r="S2503" i="6"/>
  <c r="S2560" i="6"/>
  <c r="S3057" i="6"/>
  <c r="S3146" i="6"/>
  <c r="S2588" i="6"/>
  <c r="S2638" i="6"/>
  <c r="S2653" i="6"/>
  <c r="S2800" i="6"/>
  <c r="S2819" i="6"/>
  <c r="S2851" i="6"/>
  <c r="S2922" i="6"/>
  <c r="S2930" i="6"/>
  <c r="S2465" i="6"/>
  <c r="S2569" i="6"/>
  <c r="S2616" i="6"/>
  <c r="S2624" i="6"/>
  <c r="S2708" i="6"/>
  <c r="S2905" i="6"/>
  <c r="S3042" i="6"/>
  <c r="S2595" i="6"/>
  <c r="S2710" i="6"/>
  <c r="S2753" i="6"/>
  <c r="S2870" i="6"/>
  <c r="S2884" i="6"/>
  <c r="S2951" i="6"/>
  <c r="S2967" i="6"/>
  <c r="S3073" i="6"/>
  <c r="S3081" i="6"/>
  <c r="S3089" i="6"/>
  <c r="S3160" i="6"/>
  <c r="S3221" i="6"/>
  <c r="S3234" i="6"/>
  <c r="S3256" i="6"/>
  <c r="S3264" i="6"/>
  <c r="S3318" i="6"/>
  <c r="S3423" i="6"/>
  <c r="S3777" i="6"/>
  <c r="S3332" i="6"/>
  <c r="S3411" i="6"/>
  <c r="S3481" i="6"/>
  <c r="S3674" i="6"/>
  <c r="S3706" i="6"/>
  <c r="S3819" i="6"/>
  <c r="S3827" i="6"/>
  <c r="S3173" i="6"/>
  <c r="S3296" i="6"/>
  <c r="S3424" i="6"/>
  <c r="S3503" i="6"/>
  <c r="S3612" i="6"/>
  <c r="S3733" i="6"/>
  <c r="S3749" i="6"/>
  <c r="S3778" i="6"/>
  <c r="S3837" i="6"/>
  <c r="S3374" i="6"/>
  <c r="S3459" i="6"/>
  <c r="S3505" i="6"/>
  <c r="S3534" i="6"/>
  <c r="S3650" i="6"/>
  <c r="S3681" i="6"/>
  <c r="S3787" i="6"/>
  <c r="S3934" i="6"/>
  <c r="S4002" i="6"/>
  <c r="S4009" i="6"/>
  <c r="S4094" i="6"/>
  <c r="S4255" i="6"/>
  <c r="S3885" i="6"/>
  <c r="S3893" i="6"/>
  <c r="S3901" i="6"/>
  <c r="S4056" i="6"/>
  <c r="S4031" i="6"/>
  <c r="S4047" i="6"/>
  <c r="S4133" i="6"/>
  <c r="S4188" i="6"/>
  <c r="S4245" i="6"/>
  <c r="S4262" i="6"/>
  <c r="S3877" i="6"/>
  <c r="S4068" i="6"/>
  <c r="S4278" i="6"/>
  <c r="S4294" i="6"/>
  <c r="S4310" i="6"/>
  <c r="S4509" i="6"/>
  <c r="S4497" i="6"/>
  <c r="S4646" i="6"/>
  <c r="S4586" i="6"/>
  <c r="S4494" i="6"/>
  <c r="S4645" i="6"/>
  <c r="S4770" i="6"/>
  <c r="S5009" i="6"/>
  <c r="S4820" i="6"/>
  <c r="S4865" i="6"/>
  <c r="S4892" i="6"/>
  <c r="S4918" i="6"/>
  <c r="S4926" i="6"/>
  <c r="S4936" i="6"/>
  <c r="S4961" i="6"/>
  <c r="S4968" i="6"/>
  <c r="S4854" i="6"/>
  <c r="S4688" i="6"/>
  <c r="S4836" i="6"/>
  <c r="S4939" i="6"/>
  <c r="S5015" i="6"/>
  <c r="S5045" i="6"/>
  <c r="S5098" i="6"/>
  <c r="S5220" i="6"/>
  <c r="S5187" i="6"/>
  <c r="S5332" i="6"/>
  <c r="S5389" i="6"/>
  <c r="S5272" i="6"/>
  <c r="S5356" i="6"/>
  <c r="S5079" i="6"/>
  <c r="S5235" i="6"/>
  <c r="S5496" i="6"/>
  <c r="S5535" i="6"/>
  <c r="S5488" i="6"/>
  <c r="S5479" i="6"/>
  <c r="S5555" i="6"/>
  <c r="S5482" i="6"/>
  <c r="S5581" i="6"/>
  <c r="S5620" i="6"/>
  <c r="S5644" i="6"/>
  <c r="S5652" i="6"/>
  <c r="S5660" i="6"/>
  <c r="S5670" i="6"/>
  <c r="S5685" i="6"/>
  <c r="S5716" i="6"/>
  <c r="S5723" i="6"/>
  <c r="S5731" i="6"/>
  <c r="S5679" i="6"/>
  <c r="S5851" i="6"/>
  <c r="S5934" i="6"/>
  <c r="S5818" i="6"/>
  <c r="S5759" i="6"/>
  <c r="S5867" i="6"/>
  <c r="S5875" i="6"/>
  <c r="S5883" i="6"/>
  <c r="S5892" i="6"/>
  <c r="S5928" i="6"/>
  <c r="S6023" i="6"/>
  <c r="S6010" i="6"/>
  <c r="S5965" i="6"/>
  <c r="S6051" i="6"/>
  <c r="S6130" i="6"/>
  <c r="S6187" i="6"/>
  <c r="S6122" i="6"/>
  <c r="S6209" i="6"/>
  <c r="S6359" i="6"/>
  <c r="S6258" i="6"/>
  <c r="S6285" i="6"/>
  <c r="S6455" i="6"/>
  <c r="S6565" i="6"/>
  <c r="S6649" i="6"/>
  <c r="S6648" i="6"/>
  <c r="S129" i="6"/>
  <c r="S37" i="6"/>
  <c r="S344" i="6"/>
  <c r="S357" i="6"/>
  <c r="S617" i="6"/>
  <c r="S17" i="6"/>
  <c r="S246" i="6"/>
  <c r="S330" i="6"/>
  <c r="S127" i="6"/>
  <c r="S152" i="6"/>
  <c r="S168" i="6"/>
  <c r="S184" i="6"/>
  <c r="S199" i="6"/>
  <c r="S249" i="6"/>
  <c r="S313" i="6"/>
  <c r="S609" i="6"/>
  <c r="S1721" i="6"/>
  <c r="S536" i="6"/>
  <c r="S378" i="6"/>
  <c r="S840" i="6"/>
  <c r="S557" i="6"/>
  <c r="S765" i="6"/>
  <c r="S877" i="6"/>
  <c r="S940" i="6"/>
  <c r="S1002" i="6"/>
  <c r="S1018" i="6"/>
  <c r="S1100" i="6"/>
  <c r="S1206" i="6"/>
  <c r="S1361" i="6"/>
  <c r="S1684" i="6"/>
  <c r="S1759" i="6"/>
  <c r="S1770" i="6"/>
  <c r="S1907" i="6"/>
  <c r="S2241" i="6"/>
  <c r="S2321" i="6"/>
  <c r="S1104" i="6"/>
  <c r="S1335" i="6"/>
  <c r="S1661" i="6"/>
  <c r="S1820" i="6"/>
  <c r="S2066" i="6"/>
  <c r="S2341" i="6"/>
  <c r="S1783" i="6"/>
  <c r="S2194" i="6"/>
  <c r="S2392" i="6"/>
  <c r="S2397" i="6"/>
  <c r="S2500" i="6"/>
  <c r="S2577" i="6"/>
  <c r="S3007" i="6"/>
  <c r="S3106" i="6"/>
  <c r="S3118" i="6"/>
  <c r="S3155" i="6"/>
  <c r="S2543" i="6"/>
  <c r="S2632" i="6"/>
  <c r="S2789" i="6"/>
  <c r="S2805" i="6"/>
  <c r="S2824" i="6"/>
  <c r="S2938" i="6"/>
  <c r="S2454" i="6"/>
  <c r="S2902" i="6"/>
  <c r="S2442" i="6"/>
  <c r="S2480" i="6"/>
  <c r="S2495" i="6"/>
  <c r="S2589" i="6"/>
  <c r="S2678" i="6"/>
  <c r="S2755" i="6"/>
  <c r="S2874" i="6"/>
  <c r="S2937" i="6"/>
  <c r="S2956" i="6"/>
  <c r="S2972" i="6"/>
  <c r="S3232" i="6"/>
  <c r="S3407" i="6"/>
  <c r="S3342" i="6"/>
  <c r="S3457" i="6"/>
  <c r="S3486" i="6"/>
  <c r="S3537" i="6"/>
  <c r="S3564" i="6"/>
  <c r="S3660" i="6"/>
  <c r="S3692" i="6"/>
  <c r="S3807" i="6"/>
  <c r="S3214" i="6"/>
  <c r="S3360" i="6"/>
  <c r="S3446" i="6"/>
  <c r="S3510" i="6"/>
  <c r="S3742" i="6"/>
  <c r="S3758" i="6"/>
  <c r="S3800" i="6"/>
  <c r="S3412" i="6"/>
  <c r="S3471" i="6"/>
  <c r="S3651" i="6"/>
  <c r="S3683" i="6"/>
  <c r="S3714" i="6"/>
  <c r="S3973" i="6"/>
  <c r="S4059" i="6"/>
  <c r="S4198" i="6"/>
  <c r="S4265" i="6"/>
  <c r="S4037" i="6"/>
  <c r="S4058" i="6"/>
  <c r="S4272" i="6"/>
  <c r="S3920" i="6"/>
  <c r="S4079" i="6"/>
  <c r="S4146" i="6"/>
  <c r="S4283" i="6"/>
  <c r="S4299" i="6"/>
  <c r="S4315" i="6"/>
  <c r="S4363" i="6"/>
  <c r="S4419" i="6"/>
  <c r="S4427" i="6"/>
  <c r="S4435" i="6"/>
  <c r="S4443" i="6"/>
  <c r="S4476" i="6"/>
  <c r="S4618" i="6"/>
  <c r="S4626" i="6"/>
  <c r="S4634" i="6"/>
  <c r="S4357" i="6"/>
  <c r="S4478" i="6"/>
  <c r="S4486" i="6"/>
  <c r="S4569" i="6"/>
  <c r="S4371" i="6"/>
  <c r="S4520" i="6"/>
  <c r="S4536" i="6"/>
  <c r="S4588" i="6"/>
  <c r="S4401" i="6"/>
  <c r="S4469" i="6"/>
  <c r="S4608" i="6"/>
  <c r="S4737" i="6"/>
  <c r="S4840" i="6"/>
  <c r="S4997" i="6"/>
  <c r="S4673" i="6"/>
  <c r="S4693" i="6"/>
  <c r="S4701" i="6"/>
  <c r="S4825" i="6"/>
  <c r="S4885" i="6"/>
  <c r="S4942" i="6"/>
  <c r="S5006" i="6"/>
  <c r="S4767" i="6"/>
  <c r="S4791" i="6"/>
  <c r="S4833" i="6"/>
  <c r="S4944" i="6"/>
  <c r="S4814" i="6"/>
  <c r="S4979" i="6"/>
  <c r="S5038" i="6"/>
  <c r="S5105" i="6"/>
  <c r="S5221" i="6"/>
  <c r="S5348" i="6"/>
  <c r="S5153" i="6"/>
  <c r="S5181" i="6"/>
  <c r="S5244" i="6"/>
  <c r="S5201" i="6"/>
  <c r="S5266" i="6"/>
  <c r="S5327" i="6"/>
  <c r="S5095" i="6"/>
  <c r="S5245" i="6"/>
  <c r="S5304" i="6"/>
  <c r="S5311" i="6"/>
  <c r="S5388" i="6"/>
  <c r="S5452" i="6"/>
  <c r="S5550" i="6"/>
  <c r="S5427" i="6"/>
  <c r="S5489" i="6"/>
  <c r="S5471" i="6"/>
  <c r="S5413" i="6"/>
  <c r="S5432" i="6"/>
  <c r="S5629" i="6"/>
  <c r="S5737" i="6"/>
  <c r="S5686" i="6"/>
  <c r="S5673" i="6"/>
  <c r="S5762" i="6"/>
  <c r="S5850" i="6"/>
  <c r="S5897" i="6"/>
  <c r="S5987" i="6"/>
  <c r="S6119" i="6"/>
  <c r="S6121" i="6"/>
  <c r="S6145" i="6"/>
  <c r="S6273" i="6"/>
  <c r="S6257" i="6"/>
  <c r="S6378" i="6"/>
  <c r="S6345" i="6"/>
  <c r="S6462" i="6"/>
  <c r="S6533" i="6"/>
  <c r="S6570" i="6"/>
  <c r="S6585" i="6"/>
  <c r="S6639" i="6"/>
  <c r="S120" i="6"/>
  <c r="S42" i="6"/>
  <c r="S65" i="6"/>
  <c r="S345" i="6"/>
  <c r="S358" i="6"/>
  <c r="S607" i="6"/>
  <c r="S99" i="6"/>
  <c r="S23" i="6"/>
  <c r="S271" i="6"/>
  <c r="S333" i="6"/>
  <c r="S130" i="6"/>
  <c r="S153" i="6"/>
  <c r="S169" i="6"/>
  <c r="S185" i="6"/>
  <c r="S200" i="6"/>
  <c r="S284" i="6"/>
  <c r="S314" i="6"/>
  <c r="S335" i="6"/>
  <c r="S485" i="6"/>
  <c r="S138" i="6"/>
  <c r="S254" i="6"/>
  <c r="S407" i="6"/>
  <c r="S911" i="6"/>
  <c r="S1405" i="6"/>
  <c r="S565" i="6"/>
  <c r="S1167" i="6"/>
  <c r="S379" i="6"/>
  <c r="S662" i="6"/>
  <c r="S923" i="6"/>
  <c r="S1149" i="6"/>
  <c r="S1663" i="6"/>
  <c r="S2220" i="6"/>
  <c r="S544" i="6"/>
  <c r="S798" i="6"/>
  <c r="S1035" i="6"/>
  <c r="S1046" i="6"/>
  <c r="S1076" i="6"/>
  <c r="S1755" i="6"/>
  <c r="S2097" i="6"/>
  <c r="S1168" i="6"/>
  <c r="S844" i="6"/>
  <c r="S1407" i="6"/>
  <c r="S1007" i="6"/>
  <c r="S1762" i="6"/>
  <c r="S1999" i="6"/>
  <c r="S2248" i="6"/>
  <c r="S2413" i="6"/>
  <c r="S849" i="6"/>
  <c r="S912" i="6"/>
  <c r="S975" i="6"/>
  <c r="S1189" i="6"/>
  <c r="S1290" i="6"/>
  <c r="S1442" i="6"/>
  <c r="S1677" i="6"/>
  <c r="S2086" i="6"/>
  <c r="S2199" i="6"/>
  <c r="S846" i="6"/>
  <c r="S1412" i="6"/>
  <c r="S1691" i="6"/>
  <c r="S1908" i="6"/>
  <c r="S1803" i="6"/>
  <c r="S1915" i="6"/>
  <c r="S2069" i="6"/>
  <c r="S2218" i="6"/>
  <c r="S2305" i="6"/>
  <c r="S2352" i="6"/>
  <c r="S1927" i="6"/>
  <c r="S1993" i="6"/>
  <c r="S2054" i="6"/>
  <c r="S2084" i="6"/>
  <c r="S2159" i="6"/>
  <c r="S2234" i="6"/>
  <c r="S2339" i="6"/>
  <c r="S1965" i="6"/>
  <c r="S2079" i="6"/>
  <c r="S2182" i="6"/>
  <c r="S2212" i="6"/>
  <c r="S2284" i="6"/>
  <c r="S2501" i="6"/>
  <c r="S2557" i="6"/>
  <c r="S2578" i="6"/>
  <c r="S2846" i="6"/>
  <c r="S2983" i="6"/>
  <c r="S3054" i="6"/>
  <c r="S3115" i="6"/>
  <c r="S3152" i="6"/>
  <c r="S2646" i="6"/>
  <c r="S2654" i="6"/>
  <c r="S2685" i="6"/>
  <c r="S2798" i="6"/>
  <c r="S2821" i="6"/>
  <c r="S2925" i="6"/>
  <c r="S2933" i="6"/>
  <c r="S3044" i="6"/>
  <c r="S2455" i="6"/>
  <c r="S2573" i="6"/>
  <c r="S2617" i="6"/>
  <c r="S2625" i="6"/>
  <c r="S2907" i="6"/>
  <c r="S2497" i="6"/>
  <c r="S2599" i="6"/>
  <c r="S2675" i="6"/>
  <c r="S2711" i="6"/>
  <c r="S2838" i="6"/>
  <c r="S2872" i="6"/>
  <c r="S2899" i="6"/>
  <c r="S2953" i="6"/>
  <c r="S2969" i="6"/>
  <c r="S3017" i="6"/>
  <c r="S3074" i="6"/>
  <c r="S3082" i="6"/>
  <c r="S3090" i="6"/>
  <c r="S3113" i="6"/>
  <c r="S3165" i="6"/>
  <c r="S3227" i="6"/>
  <c r="S3253" i="6"/>
  <c r="S3261" i="6"/>
  <c r="S3275" i="6"/>
  <c r="S3576" i="6"/>
  <c r="S3295" i="6"/>
  <c r="S3322" i="6"/>
  <c r="S3432" i="6"/>
  <c r="S3479" i="6"/>
  <c r="S3538" i="6"/>
  <c r="S3654" i="6"/>
  <c r="S3686" i="6"/>
  <c r="S3716" i="6"/>
  <c r="S3826" i="6"/>
  <c r="S3168" i="6"/>
  <c r="S3176" i="6"/>
  <c r="S3317" i="6"/>
  <c r="S3500" i="6"/>
  <c r="S3628" i="6"/>
  <c r="S3743" i="6"/>
  <c r="S3759" i="6"/>
  <c r="S3835" i="6"/>
  <c r="S3353" i="6"/>
  <c r="S3469" i="6"/>
  <c r="S3521" i="6"/>
  <c r="S3597" i="6"/>
  <c r="S3677" i="6"/>
  <c r="S3709" i="6"/>
  <c r="S3788" i="6"/>
  <c r="S3931" i="6"/>
  <c r="S4008" i="6"/>
  <c r="S4092" i="6"/>
  <c r="S4238" i="6"/>
  <c r="S4259" i="6"/>
  <c r="S3880" i="6"/>
  <c r="S3888" i="6"/>
  <c r="S3896" i="6"/>
  <c r="S3904" i="6"/>
  <c r="S4119" i="6"/>
  <c r="S3935" i="6"/>
  <c r="S4020" i="6"/>
  <c r="S4042" i="6"/>
  <c r="S4069" i="6"/>
  <c r="S4274" i="6"/>
  <c r="S3910" i="6"/>
  <c r="S3922" i="6"/>
  <c r="S4088" i="6"/>
  <c r="S4177" i="6"/>
  <c r="S4185" i="6"/>
  <c r="S4284" i="6"/>
  <c r="S4300" i="6"/>
  <c r="S4316" i="6"/>
  <c r="S4517" i="6"/>
  <c r="S4533" i="6"/>
  <c r="S4595" i="6"/>
  <c r="S4512" i="6"/>
  <c r="S4611" i="6"/>
  <c r="S4572" i="6"/>
  <c r="S4652" i="6"/>
  <c r="S4338" i="6"/>
  <c r="S4378" i="6"/>
  <c r="S4385" i="6"/>
  <c r="S4593" i="6"/>
  <c r="S4719" i="6"/>
  <c r="S4766" i="6"/>
  <c r="S4861" i="6"/>
  <c r="S4986" i="6"/>
  <c r="S4783" i="6"/>
  <c r="S4826" i="6"/>
  <c r="S4886" i="6"/>
  <c r="S4909" i="6"/>
  <c r="S4917" i="6"/>
  <c r="S4925" i="6"/>
  <c r="S4933" i="6"/>
  <c r="S4960" i="6"/>
  <c r="S4967" i="6"/>
  <c r="S4848" i="6"/>
  <c r="S4872" i="6"/>
  <c r="S5021" i="6"/>
  <c r="S5043" i="6"/>
  <c r="S5093" i="6"/>
  <c r="S5269" i="6"/>
  <c r="S5363" i="6"/>
  <c r="S5189" i="6"/>
  <c r="S5376" i="6"/>
  <c r="S5116" i="6"/>
  <c r="S5301" i="6"/>
  <c r="S5081" i="6"/>
  <c r="S5184" i="6"/>
  <c r="S5349" i="6"/>
  <c r="S5497" i="6"/>
  <c r="S5539" i="6"/>
  <c r="S5486" i="6"/>
  <c r="S5528" i="6"/>
  <c r="S5557" i="6"/>
  <c r="S5469" i="6"/>
  <c r="S5580" i="6"/>
  <c r="S5622" i="6"/>
  <c r="S5637" i="6"/>
  <c r="S5645" i="6"/>
  <c r="S5653" i="6"/>
  <c r="S5661" i="6"/>
  <c r="S5674" i="6"/>
  <c r="S5687" i="6"/>
  <c r="S5717" i="6"/>
  <c r="S5724" i="6"/>
  <c r="S5732" i="6"/>
  <c r="S5608" i="6"/>
  <c r="S5847" i="6"/>
  <c r="S5912" i="6"/>
  <c r="S5838" i="6"/>
  <c r="S5782" i="6"/>
  <c r="S5852" i="6"/>
  <c r="S5758" i="6"/>
  <c r="S5864" i="6"/>
  <c r="S5872" i="6"/>
  <c r="S5880" i="6"/>
  <c r="S5888" i="6"/>
  <c r="S5935" i="6"/>
  <c r="S6002" i="6"/>
  <c r="S5979" i="6"/>
  <c r="S6144" i="6"/>
  <c r="S6200" i="6"/>
  <c r="S6174" i="6"/>
  <c r="S6272" i="6"/>
  <c r="S6233" i="6"/>
  <c r="S6282" i="6"/>
  <c r="S6400" i="6"/>
  <c r="S6263" i="6"/>
  <c r="S6279" i="6"/>
  <c r="S6314" i="6"/>
  <c r="S6414" i="6"/>
  <c r="S6327" i="6"/>
  <c r="S6421" i="6"/>
  <c r="S6506" i="6"/>
  <c r="S6534" i="6"/>
  <c r="S6610" i="6"/>
  <c r="S6641" i="6"/>
  <c r="S6646" i="6"/>
  <c r="S71" i="6"/>
  <c r="S134" i="6"/>
  <c r="S45" i="6"/>
  <c r="S54" i="6"/>
  <c r="S239" i="6"/>
  <c r="S261" i="6"/>
  <c r="S359" i="6"/>
  <c r="S580" i="6"/>
  <c r="S15" i="6"/>
  <c r="S244" i="6"/>
  <c r="S275" i="6"/>
  <c r="S336" i="6"/>
  <c r="S97" i="6"/>
  <c r="S142" i="6"/>
  <c r="S174" i="6"/>
  <c r="S190" i="6"/>
  <c r="S260" i="6"/>
  <c r="S309" i="6"/>
  <c r="S323" i="6"/>
  <c r="S425" i="6"/>
  <c r="S632" i="6"/>
  <c r="S155" i="6"/>
  <c r="S369" i="6"/>
  <c r="S1523" i="6"/>
  <c r="S809" i="6"/>
  <c r="S376" i="6"/>
  <c r="S572" i="6"/>
  <c r="S2547" i="6"/>
  <c r="S2826" i="6"/>
  <c r="S2452" i="6"/>
  <c r="S2950" i="6"/>
  <c r="S2966" i="6"/>
  <c r="S3501" i="6"/>
  <c r="S3792" i="6"/>
  <c r="S3736" i="6"/>
  <c r="S3752" i="6"/>
  <c r="S3937" i="6"/>
  <c r="S4039" i="6"/>
  <c r="S4125" i="6"/>
  <c r="S4019" i="6"/>
  <c r="S4594" i="6"/>
  <c r="S4771" i="6"/>
  <c r="S4853" i="6"/>
  <c r="S5271" i="6"/>
  <c r="S5500" i="6"/>
  <c r="S2548" i="6"/>
  <c r="S126" i="6"/>
  <c r="S43" i="6"/>
  <c r="S51" i="6"/>
  <c r="S303" i="6"/>
  <c r="S348" i="6"/>
  <c r="S364" i="6"/>
  <c r="S584" i="6"/>
  <c r="S139" i="6"/>
  <c r="S114" i="6"/>
  <c r="S148" i="6"/>
  <c r="S163" i="6"/>
  <c r="S179" i="6"/>
  <c r="S195" i="6"/>
  <c r="S324" i="6"/>
  <c r="S131" i="6"/>
  <c r="S645" i="6"/>
  <c r="S1267" i="6"/>
  <c r="S381" i="6"/>
  <c r="S538" i="6"/>
  <c r="S757" i="6"/>
  <c r="S1031" i="6"/>
  <c r="S1080" i="6"/>
  <c r="S1095" i="6"/>
  <c r="S1450" i="6"/>
  <c r="S1402" i="6"/>
  <c r="S1529" i="6"/>
  <c r="S1988" i="6"/>
  <c r="S2424" i="6"/>
  <c r="S889" i="6"/>
  <c r="S952" i="6"/>
  <c r="S1801" i="6"/>
  <c r="S2089" i="6"/>
  <c r="S2210" i="6"/>
  <c r="S2247" i="6"/>
  <c r="S2425" i="6"/>
  <c r="S1928" i="6"/>
  <c r="S2347" i="6"/>
  <c r="S2570" i="6"/>
  <c r="S2896" i="6"/>
  <c r="S3061" i="6"/>
  <c r="S3150" i="6"/>
  <c r="S2496" i="6"/>
  <c r="S2596" i="6"/>
  <c r="S2647" i="6"/>
  <c r="S2655" i="6"/>
  <c r="S2686" i="6"/>
  <c r="S2804" i="6"/>
  <c r="S2823" i="6"/>
  <c r="S2853" i="6"/>
  <c r="S2924" i="6"/>
  <c r="S2932" i="6"/>
  <c r="S3026" i="6"/>
  <c r="S2416" i="6"/>
  <c r="S2514" i="6"/>
  <c r="S2604" i="6"/>
  <c r="S2618" i="6"/>
  <c r="S2626" i="6"/>
  <c r="S3062" i="6"/>
  <c r="S2540" i="6"/>
  <c r="S2633" i="6"/>
  <c r="S2674" i="6"/>
  <c r="S2712" i="6"/>
  <c r="S2873" i="6"/>
  <c r="S2935" i="6"/>
  <c r="S2955" i="6"/>
  <c r="S2971" i="6"/>
  <c r="S3075" i="6"/>
  <c r="S3083" i="6"/>
  <c r="S3091" i="6"/>
  <c r="S3162" i="6"/>
  <c r="S3225" i="6"/>
  <c r="S3250" i="6"/>
  <c r="S3258" i="6"/>
  <c r="S3266" i="6"/>
  <c r="S3496" i="6"/>
  <c r="S3794" i="6"/>
  <c r="S3242" i="6"/>
  <c r="T3242" i="6" s="1"/>
  <c r="S3340" i="6"/>
  <c r="S3433" i="6"/>
  <c r="S3485" i="6"/>
  <c r="S3560" i="6"/>
  <c r="S3682" i="6"/>
  <c r="S3821" i="6"/>
  <c r="S3829" i="6"/>
  <c r="S3167" i="6"/>
  <c r="S3175" i="6"/>
  <c r="S3509" i="6"/>
  <c r="S3627" i="6"/>
  <c r="S3737" i="6"/>
  <c r="S3753" i="6"/>
  <c r="S3793" i="6"/>
  <c r="S3841" i="6"/>
  <c r="S3520" i="6"/>
  <c r="S3583" i="6"/>
  <c r="S3657" i="6"/>
  <c r="S3689" i="6"/>
  <c r="S3713" i="6"/>
  <c r="S3789" i="6"/>
  <c r="S3949" i="6"/>
  <c r="S4004" i="6"/>
  <c r="S4013" i="6"/>
  <c r="S4152" i="6"/>
  <c r="S4263" i="6"/>
  <c r="S3879" i="6"/>
  <c r="S3887" i="6"/>
  <c r="S3895" i="6"/>
  <c r="S3903" i="6"/>
  <c r="S4083" i="6"/>
  <c r="S4014" i="6"/>
  <c r="S4036" i="6"/>
  <c r="S4051" i="6"/>
  <c r="S4078" i="6"/>
  <c r="S4140" i="6"/>
  <c r="S4207" i="6"/>
  <c r="S4270" i="6"/>
  <c r="S4084" i="6"/>
  <c r="S4282" i="6"/>
  <c r="S4298" i="6"/>
  <c r="S4314" i="6"/>
  <c r="S4601" i="6"/>
  <c r="S4505" i="6"/>
  <c r="S4507" i="6"/>
  <c r="S4400" i="6"/>
  <c r="S4502" i="6"/>
  <c r="S4988" i="6"/>
  <c r="S4824" i="6"/>
  <c r="S4877" i="6"/>
  <c r="S4920" i="6"/>
  <c r="S4928" i="6"/>
  <c r="S4955" i="6"/>
  <c r="S4963" i="6"/>
  <c r="S4973" i="6"/>
  <c r="S4765" i="6"/>
  <c r="S4793" i="6"/>
  <c r="S4842" i="6"/>
  <c r="S4667" i="6"/>
  <c r="S4978" i="6"/>
  <c r="S5019" i="6"/>
  <c r="S5049" i="6"/>
  <c r="S5100" i="6"/>
  <c r="S5114" i="6"/>
  <c r="S5265" i="6"/>
  <c r="S5133" i="6"/>
  <c r="S5191" i="6"/>
  <c r="S5350" i="6"/>
  <c r="S5392" i="6"/>
  <c r="S5137" i="6"/>
  <c r="S5243" i="6"/>
  <c r="S5365" i="6"/>
  <c r="S5459" i="6"/>
  <c r="S5498" i="6"/>
  <c r="S5395" i="6"/>
  <c r="S5492" i="6"/>
  <c r="S5435" i="6"/>
  <c r="S5532" i="6"/>
  <c r="S5624" i="6"/>
  <c r="S5638" i="6"/>
  <c r="S5646" i="6"/>
  <c r="S5654" i="6"/>
  <c r="S5662" i="6"/>
  <c r="S5678" i="6"/>
  <c r="S5689" i="6"/>
  <c r="S5718" i="6"/>
  <c r="S5725" i="6"/>
  <c r="S5733" i="6"/>
  <c r="S5859" i="6"/>
  <c r="S5779" i="6"/>
  <c r="S5848" i="6"/>
  <c r="S5815" i="6"/>
  <c r="S5869" i="6"/>
  <c r="S5877" i="6"/>
  <c r="S5885" i="6"/>
  <c r="S5896" i="6"/>
  <c r="S5930" i="6"/>
  <c r="S5975" i="6"/>
  <c r="S6111" i="6"/>
  <c r="S6139" i="6"/>
  <c r="S6048" i="6"/>
  <c r="S6131" i="6"/>
  <c r="S6176" i="6"/>
  <c r="S6380" i="6"/>
  <c r="S6405" i="6"/>
  <c r="S6653" i="6"/>
  <c r="S6652" i="6"/>
  <c r="S96" i="6"/>
  <c r="S140" i="6"/>
  <c r="S41" i="6"/>
  <c r="S251" i="6"/>
  <c r="S346" i="6"/>
  <c r="S361" i="6"/>
  <c r="S21" i="6"/>
  <c r="S252" i="6"/>
  <c r="S371" i="6"/>
  <c r="S137" i="6"/>
  <c r="S172" i="6"/>
  <c r="S188" i="6"/>
  <c r="S234" i="6"/>
  <c r="S255" i="6"/>
  <c r="S304" i="6"/>
  <c r="S317" i="6"/>
  <c r="S368" i="6"/>
  <c r="S615" i="6"/>
  <c r="S122" i="6"/>
  <c r="S338" i="6"/>
  <c r="S740" i="6"/>
  <c r="S1789" i="6"/>
  <c r="S561" i="6"/>
  <c r="S652" i="6"/>
  <c r="S1197" i="6"/>
  <c r="S511" i="6"/>
  <c r="S567" i="6"/>
  <c r="S1037" i="6"/>
  <c r="S1595" i="6"/>
  <c r="S893" i="6"/>
  <c r="S956" i="6"/>
  <c r="S993" i="6"/>
  <c r="S1006" i="6"/>
  <c r="S1022" i="6"/>
  <c r="S1133" i="6"/>
  <c r="S1215" i="6"/>
  <c r="S1365" i="6"/>
  <c r="S1387" i="6"/>
  <c r="T1371" i="6" s="1"/>
  <c r="S1763" i="6"/>
  <c r="S1862" i="6"/>
  <c r="S2112" i="6"/>
  <c r="S1748" i="6"/>
  <c r="S2257" i="6"/>
  <c r="S2012" i="6"/>
  <c r="S2157" i="6"/>
  <c r="S2282" i="6"/>
  <c r="S1945" i="6"/>
  <c r="S2421" i="6"/>
  <c r="S2504" i="6"/>
  <c r="S2580" i="6"/>
  <c r="S3012" i="6"/>
  <c r="S3108" i="6"/>
  <c r="S3143" i="6"/>
  <c r="S2551" i="6"/>
  <c r="S2640" i="6"/>
  <c r="S2793" i="6"/>
  <c r="S2809" i="6"/>
  <c r="S2828" i="6"/>
  <c r="S2554" i="6"/>
  <c r="S2906" i="6"/>
  <c r="S3064" i="6"/>
  <c r="S2474" i="6"/>
  <c r="S2482" i="6"/>
  <c r="S2525" i="6"/>
  <c r="S2597" i="6"/>
  <c r="S2682" i="6"/>
  <c r="S2878" i="6"/>
  <c r="S2944" i="6"/>
  <c r="S2960" i="6"/>
  <c r="S2977" i="6"/>
  <c r="S3222" i="6"/>
  <c r="S3284" i="6"/>
  <c r="S3604" i="6"/>
  <c r="S3779" i="6"/>
  <c r="S3397" i="6"/>
  <c r="S3472" i="6"/>
  <c r="S3508" i="6"/>
  <c r="S3557" i="6"/>
  <c r="S3668" i="6"/>
  <c r="S3700" i="6"/>
  <c r="S3809" i="6"/>
  <c r="S3285" i="6"/>
  <c r="S3402" i="6"/>
  <c r="S3606" i="6"/>
  <c r="S3730" i="6"/>
  <c r="S3746" i="6"/>
  <c r="S3762" i="6"/>
  <c r="S3834" i="6"/>
  <c r="S3507" i="6"/>
  <c r="S3659" i="6"/>
  <c r="S3691" i="6"/>
  <c r="S3856" i="6"/>
  <c r="S3936" i="6"/>
  <c r="S4091" i="6"/>
  <c r="S4210" i="6"/>
  <c r="S4273" i="6"/>
  <c r="S4085" i="6"/>
  <c r="S3952" i="6"/>
  <c r="S4041" i="6"/>
  <c r="S4075" i="6"/>
  <c r="S4248" i="6"/>
  <c r="S3943" i="6"/>
  <c r="S4086" i="6"/>
  <c r="S4158" i="6"/>
  <c r="S4287" i="6"/>
  <c r="S4303" i="6"/>
  <c r="S4319" i="6"/>
  <c r="S4413" i="6"/>
  <c r="S4421" i="6"/>
  <c r="S4429" i="6"/>
  <c r="S4437" i="6"/>
  <c r="S4445" i="6"/>
  <c r="S4513" i="6"/>
  <c r="S4620" i="6"/>
  <c r="S4628" i="6"/>
  <c r="S4636" i="6"/>
  <c r="S4359" i="6"/>
  <c r="S4480" i="6"/>
  <c r="S4491" i="6"/>
  <c r="S4524" i="6"/>
  <c r="S4540" i="6"/>
  <c r="S4641" i="6"/>
  <c r="S4463" i="6"/>
  <c r="S4496" i="6"/>
  <c r="S4590" i="6"/>
  <c r="S4612" i="6"/>
  <c r="S4772" i="6"/>
  <c r="S4985" i="6"/>
  <c r="S5027" i="6"/>
  <c r="S4675" i="6"/>
  <c r="S4695" i="6"/>
  <c r="S4703" i="6"/>
  <c r="S4781" i="6"/>
  <c r="S4829" i="6"/>
  <c r="S4889" i="6"/>
  <c r="S5008" i="6"/>
  <c r="S4774" i="6"/>
  <c r="S4847" i="6"/>
  <c r="S4837" i="6"/>
  <c r="S5012" i="6"/>
  <c r="S5042" i="6"/>
  <c r="S5152" i="6"/>
  <c r="S5267" i="6"/>
  <c r="S5359" i="6"/>
  <c r="S5077" i="6"/>
  <c r="S5160" i="6"/>
  <c r="S5188" i="6"/>
  <c r="S5294" i="6"/>
  <c r="S5149" i="6"/>
  <c r="S5203" i="6"/>
  <c r="S5143" i="6"/>
  <c r="S5251" i="6"/>
  <c r="S5306" i="6"/>
  <c r="S5313" i="6"/>
  <c r="S5502" i="6"/>
  <c r="S5442" i="6"/>
  <c r="S5434" i="6"/>
  <c r="S5635" i="6"/>
  <c r="S5633" i="6"/>
  <c r="S5690" i="6"/>
  <c r="S5681" i="6"/>
  <c r="S5853" i="6"/>
  <c r="S5837" i="6"/>
  <c r="S5858" i="6"/>
  <c r="S5931" i="6"/>
  <c r="S6004" i="6"/>
  <c r="S5960" i="6"/>
  <c r="S6015" i="6"/>
  <c r="S6009" i="6"/>
  <c r="S6125" i="6"/>
  <c r="S6173" i="6"/>
  <c r="S6134" i="6"/>
  <c r="S6265" i="6"/>
  <c r="S6172" i="6"/>
  <c r="S6203" i="6"/>
  <c r="S6206" i="6"/>
  <c r="S6373" i="6"/>
  <c r="S6381" i="6"/>
  <c r="S6229" i="6"/>
  <c r="S6401" i="6"/>
  <c r="S6321" i="6"/>
  <c r="S6366" i="6"/>
  <c r="S6466" i="6"/>
  <c r="S6584" i="6"/>
  <c r="S6592" i="6"/>
  <c r="S44" i="6"/>
  <c r="S53" i="6"/>
  <c r="S63" i="6"/>
  <c r="S258" i="6"/>
  <c r="S362" i="6"/>
  <c r="S621" i="6"/>
  <c r="S72" i="6"/>
  <c r="S285" i="6"/>
  <c r="S497" i="6"/>
  <c r="S141" i="6"/>
  <c r="S158" i="6"/>
  <c r="S173" i="6"/>
  <c r="S189" i="6"/>
  <c r="S305" i="6"/>
  <c r="S318" i="6"/>
  <c r="S421" i="6"/>
  <c r="S106" i="6"/>
  <c r="S240" i="6"/>
  <c r="S267" i="6"/>
  <c r="S637" i="6"/>
  <c r="S717" i="6"/>
  <c r="S1200" i="6"/>
  <c r="S628" i="6"/>
  <c r="S805" i="6"/>
  <c r="S955" i="6"/>
  <c r="S1438" i="6"/>
  <c r="S828" i="6"/>
  <c r="S1048" i="6"/>
  <c r="S1221" i="6"/>
  <c r="S1818" i="6"/>
  <c r="S2100" i="6"/>
  <c r="S1277" i="6"/>
  <c r="S1702" i="6"/>
  <c r="S1011" i="6"/>
  <c r="S1337" i="6"/>
  <c r="S1766" i="6"/>
  <c r="S1931" i="6"/>
  <c r="S2062" i="6"/>
  <c r="S2273" i="6"/>
  <c r="S2411" i="6"/>
  <c r="S865" i="6"/>
  <c r="S928" i="6"/>
  <c r="S1157" i="6"/>
  <c r="S1192" i="6"/>
  <c r="S1454" i="6"/>
  <c r="S1700" i="6"/>
  <c r="S2170" i="6"/>
  <c r="S2219" i="6"/>
  <c r="S2377" i="6"/>
  <c r="S1226" i="6"/>
  <c r="S1807" i="6"/>
  <c r="S1917" i="6"/>
  <c r="S1924" i="6"/>
  <c r="S2077" i="6"/>
  <c r="S2222" i="6"/>
  <c r="S2338" i="6"/>
  <c r="S2363" i="6"/>
  <c r="S1929" i="6"/>
  <c r="S2005" i="6"/>
  <c r="S2060" i="6"/>
  <c r="S2165" i="6"/>
  <c r="S2206" i="6"/>
  <c r="S2403" i="6"/>
  <c r="S2087" i="6"/>
  <c r="S2188" i="6"/>
  <c r="S2289" i="6"/>
  <c r="S2345" i="6"/>
  <c r="S2505" i="6"/>
  <c r="S2559" i="6"/>
  <c r="S2582" i="6"/>
  <c r="S2855" i="6"/>
  <c r="S2985" i="6"/>
  <c r="S3056" i="6"/>
  <c r="S3119" i="6"/>
  <c r="S3156" i="6"/>
  <c r="S2592" i="6"/>
  <c r="S2648" i="6"/>
  <c r="S2656" i="6"/>
  <c r="S2687" i="6"/>
  <c r="S2802" i="6"/>
  <c r="S2825" i="6"/>
  <c r="S2927" i="6"/>
  <c r="S2940" i="6"/>
  <c r="S3048" i="6"/>
  <c r="S2515" i="6"/>
  <c r="S2611" i="6"/>
  <c r="S2619" i="6"/>
  <c r="S2627" i="6"/>
  <c r="S3038" i="6"/>
  <c r="S2544" i="6"/>
  <c r="S2637" i="6"/>
  <c r="S2679" i="6"/>
  <c r="S2713" i="6"/>
  <c r="S2875" i="6"/>
  <c r="S2939" i="6"/>
  <c r="S2957" i="6"/>
  <c r="S2973" i="6"/>
  <c r="S3025" i="6"/>
  <c r="S3076" i="6"/>
  <c r="S3084" i="6"/>
  <c r="S3159" i="6"/>
  <c r="S3215" i="6"/>
  <c r="S3255" i="6"/>
  <c r="S3263" i="6"/>
  <c r="S3452" i="6"/>
  <c r="S3309" i="6"/>
  <c r="S3333" i="6"/>
  <c r="S3483" i="6"/>
  <c r="S3561" i="6"/>
  <c r="S3662" i="6"/>
  <c r="S3694" i="6"/>
  <c r="S3820" i="6"/>
  <c r="S3828" i="6"/>
  <c r="S3170" i="6"/>
  <c r="S3216" i="6"/>
  <c r="S3361" i="6"/>
  <c r="S3731" i="6"/>
  <c r="S3747" i="6"/>
  <c r="S3763" i="6"/>
  <c r="S3839" i="6"/>
  <c r="S3358" i="6"/>
  <c r="S3473" i="6"/>
  <c r="S3523" i="6"/>
  <c r="S3582" i="6"/>
  <c r="S3653" i="6"/>
  <c r="S3685" i="6"/>
  <c r="S3715" i="6"/>
  <c r="S3790" i="6"/>
  <c r="S3938" i="6"/>
  <c r="S4003" i="6"/>
  <c r="S4021" i="6"/>
  <c r="S4136" i="6"/>
  <c r="S4267" i="6"/>
  <c r="S3882" i="6"/>
  <c r="S3890" i="6"/>
  <c r="S3898" i="6"/>
  <c r="S3906" i="6"/>
  <c r="S3954" i="6"/>
  <c r="S4076" i="6"/>
  <c r="S4250" i="6"/>
  <c r="S3912" i="6"/>
  <c r="S3944" i="6"/>
  <c r="S4067" i="6"/>
  <c r="S4120" i="6"/>
  <c r="S4179" i="6"/>
  <c r="S4206" i="6"/>
  <c r="S4288" i="6"/>
  <c r="S4304" i="6"/>
  <c r="S4320" i="6"/>
  <c r="S4521" i="6"/>
  <c r="S4537" i="6"/>
  <c r="S4655" i="6"/>
  <c r="S4596" i="6"/>
  <c r="S4462" i="6"/>
  <c r="S4372" i="6"/>
  <c r="S4380" i="6"/>
  <c r="S4498" i="6"/>
  <c r="S4644" i="6"/>
  <c r="S4730" i="6"/>
  <c r="S4863" i="6"/>
  <c r="S4990" i="6"/>
  <c r="S4797" i="6"/>
  <c r="S4830" i="6"/>
  <c r="S4890" i="6"/>
  <c r="S4911" i="6"/>
  <c r="S4919" i="6"/>
  <c r="S4927" i="6"/>
  <c r="S4940" i="6"/>
  <c r="S4962" i="6"/>
  <c r="S4969" i="6"/>
  <c r="S4769" i="6"/>
  <c r="S4810" i="6"/>
  <c r="S4852" i="6"/>
  <c r="S4685" i="6"/>
  <c r="S4787" i="6"/>
  <c r="S4880" i="6"/>
  <c r="S5047" i="6"/>
  <c r="S5099" i="6"/>
  <c r="S5107" i="6"/>
  <c r="S5324" i="6"/>
  <c r="S5238" i="6"/>
  <c r="S5321" i="6"/>
  <c r="S5108" i="6"/>
  <c r="S5239" i="6"/>
  <c r="S5371" i="6"/>
  <c r="S5454" i="6"/>
  <c r="S5499" i="6"/>
  <c r="S5553" i="6"/>
  <c r="S5444" i="6"/>
  <c r="S5490" i="6"/>
  <c r="S5536" i="6"/>
  <c r="S5602" i="6"/>
  <c r="S5582" i="6"/>
  <c r="S5626" i="6"/>
  <c r="S5639" i="6"/>
  <c r="S5647" i="6"/>
  <c r="S5655" i="6"/>
  <c r="S5663" i="6"/>
  <c r="S5682" i="6"/>
  <c r="S5587" i="6"/>
  <c r="S5711" i="6"/>
  <c r="S5719" i="6"/>
  <c r="S5726" i="6"/>
  <c r="S5734" i="6"/>
  <c r="S5588" i="6"/>
  <c r="S5675" i="6"/>
  <c r="S5855" i="6"/>
  <c r="S5936" i="6"/>
  <c r="S5785" i="6"/>
  <c r="S5860" i="6"/>
  <c r="S5761" i="6"/>
  <c r="S5866" i="6"/>
  <c r="S5874" i="6"/>
  <c r="S5882" i="6"/>
  <c r="S5890" i="6"/>
  <c r="S5951" i="6"/>
  <c r="S6019" i="6"/>
  <c r="S6021" i="6"/>
  <c r="S6166" i="6"/>
  <c r="S6118" i="6"/>
  <c r="S6178" i="6"/>
  <c r="S6367" i="6"/>
  <c r="S6308" i="6"/>
  <c r="S6205" i="6"/>
  <c r="S6256" i="6"/>
  <c r="S6283" i="6"/>
  <c r="S6352" i="6"/>
  <c r="S6317" i="6"/>
  <c r="S6461" i="6"/>
  <c r="S6578" i="6"/>
  <c r="S6638" i="6"/>
  <c r="S6647" i="6"/>
  <c r="S6650" i="6"/>
  <c r="S104" i="6"/>
  <c r="S157" i="6"/>
  <c r="S49" i="6"/>
  <c r="S58" i="6"/>
  <c r="S347" i="6"/>
  <c r="S363" i="6"/>
  <c r="S595" i="6"/>
  <c r="S19" i="6"/>
  <c r="S250" i="6"/>
  <c r="S288" i="6"/>
  <c r="S113" i="6"/>
  <c r="S147" i="6"/>
  <c r="S162" i="6"/>
  <c r="S178" i="6"/>
  <c r="S194" i="6"/>
  <c r="S242" i="6"/>
  <c r="S311" i="6"/>
  <c r="S327" i="6"/>
  <c r="S441" i="6"/>
  <c r="S109" i="6"/>
  <c r="S257" i="6"/>
  <c r="S411" i="6"/>
  <c r="S1252" i="6"/>
  <c r="S1517" i="6"/>
  <c r="S1525" i="6"/>
  <c r="S927" i="6"/>
  <c r="S380" i="6"/>
  <c r="S2818" i="6"/>
  <c r="S2830" i="6"/>
  <c r="S2456" i="6"/>
  <c r="S3060" i="6"/>
  <c r="S2954" i="6"/>
  <c r="S2970" i="6"/>
  <c r="S3005" i="6"/>
  <c r="S3580" i="6"/>
  <c r="S3811" i="6"/>
  <c r="S3740" i="6"/>
  <c r="S3756" i="6"/>
  <c r="S4327" i="6"/>
  <c r="S4043" i="6"/>
  <c r="S4199" i="6"/>
  <c r="S4225" i="6"/>
  <c r="S4987" i="6"/>
  <c r="S4951" i="6"/>
  <c r="S5249" i="6"/>
  <c r="S6115" i="6"/>
  <c r="P3270" i="4"/>
  <c r="F2354" i="4"/>
  <c r="G2354" i="4" s="1"/>
  <c r="H2354" i="4" s="1"/>
  <c r="I2354" i="4" s="1"/>
  <c r="J2354" i="4" s="1"/>
  <c r="K2354" i="4" s="1"/>
  <c r="L2354" i="4" s="1"/>
  <c r="M2354" i="4" s="1"/>
  <c r="N2354" i="4" s="1"/>
  <c r="O2354" i="4" s="1"/>
  <c r="F1074" i="4"/>
  <c r="G1074" i="4" s="1"/>
  <c r="H1074" i="4" s="1"/>
  <c r="I1074" i="4" s="1"/>
  <c r="J1074" i="4" s="1"/>
  <c r="F1396" i="4"/>
  <c r="G1396" i="4" s="1"/>
  <c r="H1396" i="4" s="1"/>
  <c r="I1396" i="4" s="1"/>
  <c r="J1396" i="4" s="1"/>
  <c r="K1396" i="4" s="1"/>
  <c r="L1396" i="4" s="1"/>
  <c r="M1396" i="4" s="1"/>
  <c r="N1396" i="4" s="1"/>
  <c r="O1396" i="4" s="1"/>
  <c r="F1539" i="4"/>
  <c r="G1539" i="4" s="1"/>
  <c r="H1539" i="4" s="1"/>
  <c r="I1539" i="4" s="1"/>
  <c r="J1539" i="4" s="1"/>
  <c r="K1539" i="4" s="1"/>
  <c r="L1539" i="4" s="1"/>
  <c r="M1539" i="4" s="1"/>
  <c r="P1486" i="4"/>
  <c r="F3236" i="4"/>
  <c r="G3236" i="4" s="1"/>
  <c r="H3236" i="4" s="1"/>
  <c r="I3236" i="4" s="1"/>
  <c r="J3236" i="4" s="1"/>
  <c r="K3236" i="4" s="1"/>
  <c r="L3236" i="4" s="1"/>
  <c r="M3236" i="4" s="1"/>
  <c r="N3236" i="4" s="1"/>
  <c r="O3236" i="4" s="1"/>
  <c r="P3116" i="4"/>
  <c r="F3063" i="4"/>
  <c r="G3063" i="4" s="1"/>
  <c r="H3063" i="4" s="1"/>
  <c r="I3063" i="4" s="1"/>
  <c r="J3063" i="4" s="1"/>
  <c r="K3063" i="4" s="1"/>
  <c r="L3063" i="4" s="1"/>
  <c r="M3063" i="4" s="1"/>
  <c r="N3063" i="4" s="1"/>
  <c r="O3063" i="4" s="1"/>
  <c r="F3107" i="4"/>
  <c r="G3107" i="4" s="1"/>
  <c r="H3107" i="4" s="1"/>
  <c r="I3107" i="4" s="1"/>
  <c r="J3107" i="4" s="1"/>
  <c r="K3107" i="4" s="1"/>
  <c r="L3107" i="4" s="1"/>
  <c r="M3107" i="4" s="1"/>
  <c r="N3107" i="4" s="1"/>
  <c r="O3107" i="4" s="1"/>
  <c r="F1964" i="4"/>
  <c r="P1964" i="4" s="1"/>
  <c r="P2491" i="4"/>
  <c r="L3002" i="4"/>
  <c r="M3002" i="4" s="1"/>
  <c r="N3002" i="4" s="1"/>
  <c r="O3002" i="4" s="1"/>
  <c r="P3012" i="4"/>
  <c r="F3104" i="4"/>
  <c r="G3104" i="4" s="1"/>
  <c r="H3104" i="4" s="1"/>
  <c r="I3104" i="4" s="1"/>
  <c r="J3104" i="4" s="1"/>
  <c r="K3104" i="4" s="1"/>
  <c r="L3104" i="4" s="1"/>
  <c r="M3104" i="4" s="1"/>
  <c r="N3104" i="4" s="1"/>
  <c r="O3104" i="4" s="1"/>
  <c r="P2883" i="4"/>
  <c r="P3308" i="4"/>
  <c r="P3488" i="4"/>
  <c r="P3491" i="4"/>
  <c r="P1446" i="4"/>
  <c r="F2509" i="4"/>
  <c r="G2509" i="4" s="1"/>
  <c r="H2509" i="4" s="1"/>
  <c r="I2509" i="4" s="1"/>
  <c r="J2509" i="4" s="1"/>
  <c r="K2509" i="4" s="1"/>
  <c r="L2509" i="4" s="1"/>
  <c r="M2509" i="4" s="1"/>
  <c r="F401" i="4"/>
  <c r="P372" i="4"/>
  <c r="F3245" i="4"/>
  <c r="F649" i="4"/>
  <c r="G649" i="4" s="1"/>
  <c r="H649" i="4" s="1"/>
  <c r="I649" i="4" s="1"/>
  <c r="G1241" i="4"/>
  <c r="H1241" i="4" s="1"/>
  <c r="I1241" i="4" s="1"/>
  <c r="J1241" i="4" s="1"/>
  <c r="K1241" i="4" s="1"/>
  <c r="L1241" i="4" s="1"/>
  <c r="M1241" i="4" s="1"/>
  <c r="P1448" i="4"/>
  <c r="G113" i="4"/>
  <c r="H113" i="4" s="1"/>
  <c r="I113" i="4" s="1"/>
  <c r="P122" i="4"/>
  <c r="P206" i="4"/>
  <c r="F422" i="4"/>
  <c r="F475" i="4"/>
  <c r="F585" i="4"/>
  <c r="F629" i="4"/>
  <c r="G629" i="4" s="1"/>
  <c r="H629" i="4" s="1"/>
  <c r="I629" i="4" s="1"/>
  <c r="P1466" i="4"/>
  <c r="F1543" i="4"/>
  <c r="G1543" i="4" s="1"/>
  <c r="H1543" i="4" s="1"/>
  <c r="I1543" i="4" s="1"/>
  <c r="J1543" i="4" s="1"/>
  <c r="K1543" i="4" s="1"/>
  <c r="L1543" i="4" s="1"/>
  <c r="M1543" i="4" s="1"/>
  <c r="N1543" i="4" s="1"/>
  <c r="O1543" i="4" s="1"/>
  <c r="P1547" i="4"/>
  <c r="P1551" i="4"/>
  <c r="P1588" i="4"/>
  <c r="P1747" i="4"/>
  <c r="F2088" i="4"/>
  <c r="G2088" i="4" s="1"/>
  <c r="H2088" i="4" s="1"/>
  <c r="I2088" i="4" s="1"/>
  <c r="J2088" i="4" s="1"/>
  <c r="K2088" i="4" s="1"/>
  <c r="L2088" i="4" s="1"/>
  <c r="M2088" i="4" s="1"/>
  <c r="N2088" i="4" s="1"/>
  <c r="O2088" i="4" s="1"/>
  <c r="G2488" i="4"/>
  <c r="H2488" i="4" s="1"/>
  <c r="I2488" i="4" s="1"/>
  <c r="J2488" i="4" s="1"/>
  <c r="K2488" i="4" s="1"/>
  <c r="L2488" i="4" s="1"/>
  <c r="M2488" i="4" s="1"/>
  <c r="P219" i="4"/>
  <c r="P252" i="4"/>
  <c r="F1578" i="4"/>
  <c r="G1578" i="4" s="1"/>
  <c r="H1578" i="4" s="1"/>
  <c r="I1578" i="4" s="1"/>
  <c r="F1957" i="4"/>
  <c r="G1957" i="4" s="1"/>
  <c r="H1957" i="4" s="1"/>
  <c r="I1957" i="4" s="1"/>
  <c r="J1957" i="4" s="1"/>
  <c r="K1957" i="4" s="1"/>
  <c r="L1957" i="4" s="1"/>
  <c r="M1957" i="4" s="1"/>
  <c r="N1957" i="4" s="1"/>
  <c r="O1957" i="4" s="1"/>
  <c r="P2082" i="4"/>
  <c r="G2751" i="4"/>
  <c r="H2751" i="4" s="1"/>
  <c r="I2751" i="4" s="1"/>
  <c r="J2751" i="4" s="1"/>
  <c r="K2751" i="4" s="1"/>
  <c r="L2751" i="4" s="1"/>
  <c r="M2751" i="4" s="1"/>
  <c r="N2751" i="4" s="1"/>
  <c r="O2751" i="4" s="1"/>
  <c r="F3112" i="4"/>
  <c r="F171" i="4"/>
  <c r="G171" i="4" s="1"/>
  <c r="H171" i="4" s="1"/>
  <c r="I171" i="4" s="1"/>
  <c r="J171" i="4" s="1"/>
  <c r="K171" i="4" s="1"/>
  <c r="L171" i="4" s="1"/>
  <c r="M171" i="4" s="1"/>
  <c r="N171" i="4" s="1"/>
  <c r="F430" i="4"/>
  <c r="F530" i="4"/>
  <c r="G530" i="4" s="1"/>
  <c r="H530" i="4" s="1"/>
  <c r="I530" i="4" s="1"/>
  <c r="J530" i="4" s="1"/>
  <c r="K530" i="4" s="1"/>
  <c r="L530" i="4" s="1"/>
  <c r="M530" i="4" s="1"/>
  <c r="F638" i="4"/>
  <c r="G638" i="4" s="1"/>
  <c r="H638" i="4" s="1"/>
  <c r="I638" i="4" s="1"/>
  <c r="J638" i="4" s="1"/>
  <c r="F670" i="4"/>
  <c r="G670" i="4" s="1"/>
  <c r="H670" i="4" s="1"/>
  <c r="I670" i="4" s="1"/>
  <c r="P695" i="4"/>
  <c r="P867" i="4"/>
  <c r="P1240" i="4"/>
  <c r="P1535" i="4"/>
  <c r="P1710" i="4"/>
  <c r="F1924" i="4"/>
  <c r="G1924" i="4" s="1"/>
  <c r="H1924" i="4" s="1"/>
  <c r="I1924" i="4" s="1"/>
  <c r="J1924" i="4" s="1"/>
  <c r="K1924" i="4" s="1"/>
  <c r="L1924" i="4" s="1"/>
  <c r="M1924" i="4" s="1"/>
  <c r="N1924" i="4" s="1"/>
  <c r="O1924" i="4" s="1"/>
  <c r="G101" i="4"/>
  <c r="F161" i="4"/>
  <c r="G161" i="4" s="1"/>
  <c r="H161" i="4" s="1"/>
  <c r="I161" i="4" s="1"/>
  <c r="J161" i="4" s="1"/>
  <c r="K161" i="4" s="1"/>
  <c r="L161" i="4" s="1"/>
  <c r="M161" i="4" s="1"/>
  <c r="F186" i="4"/>
  <c r="F255" i="4"/>
  <c r="G255" i="4" s="1"/>
  <c r="H255" i="4" s="1"/>
  <c r="F377" i="4"/>
  <c r="F379" i="4"/>
  <c r="G379" i="4" s="1"/>
  <c r="H379" i="4" s="1"/>
  <c r="I379" i="4" s="1"/>
  <c r="J379" i="4" s="1"/>
  <c r="K379" i="4" s="1"/>
  <c r="L379" i="4" s="1"/>
  <c r="M379" i="4" s="1"/>
  <c r="F389" i="4"/>
  <c r="G389" i="4" s="1"/>
  <c r="H389" i="4" s="1"/>
  <c r="I389" i="4" s="1"/>
  <c r="J389" i="4" s="1"/>
  <c r="K389" i="4" s="1"/>
  <c r="L389" i="4" s="1"/>
  <c r="M389" i="4" s="1"/>
  <c r="F487" i="4"/>
  <c r="G487" i="4" s="1"/>
  <c r="H487" i="4" s="1"/>
  <c r="I487" i="4" s="1"/>
  <c r="J487" i="4" s="1"/>
  <c r="P539" i="4"/>
  <c r="P541" i="4"/>
  <c r="P543" i="4"/>
  <c r="F550" i="4"/>
  <c r="P570" i="4"/>
  <c r="P621" i="4"/>
  <c r="F625" i="4"/>
  <c r="G625" i="4" s="1"/>
  <c r="H625" i="4" s="1"/>
  <c r="I625" i="4" s="1"/>
  <c r="P642" i="4"/>
  <c r="P1293" i="4"/>
  <c r="H1371" i="4"/>
  <c r="I1371" i="4" s="1"/>
  <c r="J1371" i="4" s="1"/>
  <c r="K1371" i="4" s="1"/>
  <c r="L1371" i="4" s="1"/>
  <c r="M1371" i="4" s="1"/>
  <c r="N1371" i="4" s="1"/>
  <c r="O1371" i="4" s="1"/>
  <c r="P2075" i="4"/>
  <c r="F2091" i="4"/>
  <c r="G2452" i="4"/>
  <c r="F2880" i="4"/>
  <c r="F2982" i="4"/>
  <c r="P634" i="4"/>
  <c r="P944" i="4"/>
  <c r="P1529" i="4"/>
  <c r="P2086" i="4"/>
  <c r="F2215" i="4"/>
  <c r="F2476" i="4"/>
  <c r="G2476" i="4" s="1"/>
  <c r="H2476" i="4" s="1"/>
  <c r="I2476" i="4" s="1"/>
  <c r="J2476" i="4" s="1"/>
  <c r="K2476" i="4" s="1"/>
  <c r="G2750" i="4"/>
  <c r="G2753" i="4"/>
  <c r="F2999" i="4"/>
  <c r="F3200" i="4"/>
  <c r="G3417" i="4"/>
  <c r="F664" i="4"/>
  <c r="G664" i="4" s="1"/>
  <c r="H664" i="4" s="1"/>
  <c r="F677" i="4"/>
  <c r="F680" i="4"/>
  <c r="G680" i="4" s="1"/>
  <c r="H680" i="4" s="1"/>
  <c r="I680" i="4" s="1"/>
  <c r="J680" i="4" s="1"/>
  <c r="K680" i="4" s="1"/>
  <c r="L680" i="4" s="1"/>
  <c r="M680" i="4" s="1"/>
  <c r="F687" i="4"/>
  <c r="F723" i="4"/>
  <c r="G723" i="4" s="1"/>
  <c r="H723" i="4" s="1"/>
  <c r="I723" i="4" s="1"/>
  <c r="J723" i="4" s="1"/>
  <c r="K723" i="4" s="1"/>
  <c r="L723" i="4" s="1"/>
  <c r="M723" i="4" s="1"/>
  <c r="F742" i="4"/>
  <c r="F750" i="4"/>
  <c r="G750" i="4" s="1"/>
  <c r="H750" i="4" s="1"/>
  <c r="P860" i="4"/>
  <c r="G1014" i="4"/>
  <c r="H1014" i="4" s="1"/>
  <c r="I1014" i="4" s="1"/>
  <c r="J1014" i="4" s="1"/>
  <c r="K1014" i="4" s="1"/>
  <c r="L1014" i="4" s="1"/>
  <c r="M1014" i="4" s="1"/>
  <c r="F1264" i="4"/>
  <c r="P1292" i="4"/>
  <c r="P1359" i="4"/>
  <c r="G1386" i="4"/>
  <c r="H1386" i="4" s="1"/>
  <c r="I1386" i="4" s="1"/>
  <c r="J1386" i="4" s="1"/>
  <c r="K1386" i="4" s="1"/>
  <c r="L1386" i="4" s="1"/>
  <c r="M1386" i="4" s="1"/>
  <c r="G1576" i="4"/>
  <c r="H1576" i="4" s="1"/>
  <c r="I1576" i="4" s="1"/>
  <c r="J1576" i="4" s="1"/>
  <c r="K1576" i="4" s="1"/>
  <c r="L1576" i="4" s="1"/>
  <c r="M1576" i="4" s="1"/>
  <c r="P1586" i="4"/>
  <c r="F1594" i="4"/>
  <c r="G1704" i="4"/>
  <c r="H1704" i="4" s="1"/>
  <c r="P1992" i="4"/>
  <c r="P1994" i="4"/>
  <c r="P1996" i="4"/>
  <c r="P1997" i="4"/>
  <c r="P1998" i="4"/>
  <c r="P2073" i="4"/>
  <c r="P2094" i="4"/>
  <c r="P2350" i="4"/>
  <c r="F2449" i="4"/>
  <c r="G2449" i="4" s="1"/>
  <c r="H2449" i="4" s="1"/>
  <c r="I2449" i="4" s="1"/>
  <c r="J2449" i="4" s="1"/>
  <c r="K2449" i="4" s="1"/>
  <c r="L2449" i="4" s="1"/>
  <c r="M2449" i="4" s="1"/>
  <c r="G3071" i="4"/>
  <c r="H3071" i="4" s="1"/>
  <c r="I3071" i="4" s="1"/>
  <c r="J3071" i="4" s="1"/>
  <c r="K3071" i="4" s="1"/>
  <c r="L3071" i="4" s="1"/>
  <c r="M3071" i="4" s="1"/>
  <c r="N3071" i="4" s="1"/>
  <c r="O3071" i="4" s="1"/>
  <c r="F3135" i="4"/>
  <c r="G3135" i="4" s="1"/>
  <c r="H3135" i="4" s="1"/>
  <c r="I3135" i="4" s="1"/>
  <c r="J3135" i="4" s="1"/>
  <c r="K3135" i="4" s="1"/>
  <c r="L3135" i="4" s="1"/>
  <c r="M3135" i="4" s="1"/>
  <c r="N3135" i="4" s="1"/>
  <c r="O3135" i="4" s="1"/>
  <c r="P1955" i="4"/>
  <c r="P2434" i="4"/>
  <c r="P2479" i="4"/>
  <c r="F2743" i="4"/>
  <c r="H3076" i="4"/>
  <c r="I3076" i="4" s="1"/>
  <c r="J3076" i="4" s="1"/>
  <c r="K3076" i="4" s="1"/>
  <c r="L3076" i="4" s="1"/>
  <c r="M3076" i="4" s="1"/>
  <c r="N3076" i="4" s="1"/>
  <c r="O3076" i="4" s="1"/>
  <c r="I3295" i="4"/>
  <c r="P1986" i="4"/>
  <c r="P2039" i="4"/>
  <c r="P2042" i="4"/>
  <c r="P2252" i="4"/>
  <c r="P2373" i="4"/>
  <c r="P2677" i="4"/>
  <c r="P2946" i="4"/>
  <c r="F2965" i="4"/>
  <c r="G2965" i="4" s="1"/>
  <c r="H2965" i="4" s="1"/>
  <c r="I2965" i="4" s="1"/>
  <c r="J2965" i="4" s="1"/>
  <c r="K2965" i="4" s="1"/>
  <c r="L2965" i="4" s="1"/>
  <c r="M2965" i="4" s="1"/>
  <c r="N2965" i="4" s="1"/>
  <c r="O2965" i="4" s="1"/>
  <c r="P2978" i="4"/>
  <c r="I3004" i="4"/>
  <c r="J3004" i="4" s="1"/>
  <c r="K3004" i="4" s="1"/>
  <c r="L3004" i="4" s="1"/>
  <c r="M3004" i="4" s="1"/>
  <c r="N3004" i="4" s="1"/>
  <c r="O3004" i="4" s="1"/>
  <c r="P3038" i="4"/>
  <c r="P3072" i="4"/>
  <c r="F3089" i="4"/>
  <c r="G3089" i="4" s="1"/>
  <c r="H3089" i="4" s="1"/>
  <c r="I3089" i="4" s="1"/>
  <c r="J3089" i="4" s="1"/>
  <c r="K3089" i="4" s="1"/>
  <c r="L3089" i="4" s="1"/>
  <c r="M3089" i="4" s="1"/>
  <c r="N3089" i="4" s="1"/>
  <c r="O3089" i="4" s="1"/>
  <c r="F3159" i="4"/>
  <c r="G3159" i="4" s="1"/>
  <c r="H3159" i="4" s="1"/>
  <c r="I3159" i="4" s="1"/>
  <c r="J3159" i="4" s="1"/>
  <c r="K3159" i="4" s="1"/>
  <c r="L3159" i="4" s="1"/>
  <c r="M3159" i="4" s="1"/>
  <c r="N3159" i="4" s="1"/>
  <c r="O3159" i="4" s="1"/>
  <c r="P3168" i="4"/>
  <c r="P2972" i="4"/>
  <c r="F3067" i="4"/>
  <c r="G3067" i="4" s="1"/>
  <c r="H3067" i="4" s="1"/>
  <c r="I3067" i="4" s="1"/>
  <c r="J3067" i="4" s="1"/>
  <c r="K3067" i="4" s="1"/>
  <c r="L3067" i="4" s="1"/>
  <c r="M3067" i="4" s="1"/>
  <c r="N3067" i="4" s="1"/>
  <c r="O3067" i="4" s="1"/>
  <c r="I3082" i="4"/>
  <c r="J3082" i="4" s="1"/>
  <c r="K3082" i="4" s="1"/>
  <c r="L3082" i="4" s="1"/>
  <c r="M3082" i="4" s="1"/>
  <c r="N3082" i="4" s="1"/>
  <c r="O3082" i="4" s="1"/>
  <c r="P3098" i="4"/>
  <c r="P3319" i="4"/>
  <c r="P2962" i="4"/>
  <c r="P2983" i="4"/>
  <c r="P2987" i="4"/>
  <c r="P2997" i="4"/>
  <c r="P3102" i="4"/>
  <c r="F3175" i="4"/>
  <c r="G3175" i="4" s="1"/>
  <c r="H3175" i="4" s="1"/>
  <c r="I3175" i="4" s="1"/>
  <c r="J3175" i="4" s="1"/>
  <c r="K3175" i="4" s="1"/>
  <c r="L3175" i="4" s="1"/>
  <c r="M3175" i="4" s="1"/>
  <c r="N3175" i="4" s="1"/>
  <c r="O3175" i="4" s="1"/>
  <c r="I3281" i="4"/>
  <c r="J3281" i="4" s="1"/>
  <c r="K3281" i="4" s="1"/>
  <c r="L3281" i="4" s="1"/>
  <c r="M3281" i="4" s="1"/>
  <c r="N3281" i="4" s="1"/>
  <c r="O3281" i="4" s="1"/>
  <c r="I3285" i="4"/>
  <c r="J3285" i="4" s="1"/>
  <c r="K3285" i="4" s="1"/>
  <c r="L3285" i="4" s="1"/>
  <c r="M3285" i="4" s="1"/>
  <c r="N3285" i="4" s="1"/>
  <c r="O3285" i="4" s="1"/>
  <c r="P3402" i="4"/>
  <c r="L3408" i="4"/>
  <c r="M3408" i="4" s="1"/>
  <c r="N3408" i="4" s="1"/>
  <c r="O3408" i="4" s="1"/>
  <c r="I3441" i="4"/>
  <c r="P3194" i="4"/>
  <c r="P3268" i="4"/>
  <c r="P3411" i="4"/>
  <c r="P3092" i="4"/>
  <c r="P3149" i="4"/>
  <c r="P3262" i="4"/>
  <c r="F3391" i="4"/>
  <c r="G3391" i="4" s="1"/>
  <c r="H3391" i="4" s="1"/>
  <c r="I3391" i="4" s="1"/>
  <c r="J3391" i="4" s="1"/>
  <c r="K3391" i="4" s="1"/>
  <c r="L3391" i="4" s="1"/>
  <c r="M3391" i="4" s="1"/>
  <c r="N3391" i="4" s="1"/>
  <c r="O3391" i="4" s="1"/>
  <c r="L3420" i="4"/>
  <c r="P3278" i="4"/>
  <c r="P3314" i="4"/>
  <c r="P3375" i="4"/>
  <c r="P3423" i="4"/>
  <c r="F3479" i="4"/>
  <c r="G3479" i="4" s="1"/>
  <c r="H3479" i="4" s="1"/>
  <c r="I3479" i="4" s="1"/>
  <c r="J3479" i="4" s="1"/>
  <c r="K3479" i="4" s="1"/>
  <c r="L3479" i="4" s="1"/>
  <c r="M3479" i="4" s="1"/>
  <c r="N3479" i="4" s="1"/>
  <c r="O3479" i="4" s="1"/>
  <c r="F3306" i="4"/>
  <c r="G3306" i="4" s="1"/>
  <c r="H3306" i="4" s="1"/>
  <c r="I3306" i="4" s="1"/>
  <c r="J3306" i="4" s="1"/>
  <c r="K3306" i="4" s="1"/>
  <c r="L3306" i="4" s="1"/>
  <c r="M3306" i="4" s="1"/>
  <c r="N3306" i="4" s="1"/>
  <c r="O3306" i="4" s="1"/>
  <c r="P3398" i="4"/>
  <c r="P3439" i="4"/>
  <c r="P3486" i="4"/>
  <c r="F3433" i="4"/>
  <c r="G3433" i="4" s="1"/>
  <c r="H3433" i="4" s="1"/>
  <c r="I3433" i="4" s="1"/>
  <c r="J3433" i="4" s="1"/>
  <c r="K3433" i="4" s="1"/>
  <c r="L3433" i="4" s="1"/>
  <c r="M3433" i="4" s="1"/>
  <c r="N3433" i="4" s="1"/>
  <c r="O3433" i="4" s="1"/>
  <c r="P3436" i="4"/>
  <c r="P3450" i="4"/>
  <c r="M116" i="4"/>
  <c r="N116" i="4" s="1"/>
  <c r="O116" i="4" s="1"/>
  <c r="M11" i="4"/>
  <c r="N11" i="4" s="1"/>
  <c r="O11" i="4" s="1"/>
  <c r="M9" i="4"/>
  <c r="P40" i="4"/>
  <c r="G14" i="4"/>
  <c r="H14" i="4" s="1"/>
  <c r="I14" i="4" s="1"/>
  <c r="J14" i="4" s="1"/>
  <c r="K14" i="4" s="1"/>
  <c r="L14" i="4" s="1"/>
  <c r="M14" i="4" s="1"/>
  <c r="N14" i="4" s="1"/>
  <c r="O14" i="4" s="1"/>
  <c r="F43" i="4"/>
  <c r="G43" i="4" s="1"/>
  <c r="H43" i="4" s="1"/>
  <c r="I43" i="4" s="1"/>
  <c r="G45" i="4"/>
  <c r="H45" i="4" s="1"/>
  <c r="I45" i="4" s="1"/>
  <c r="J45" i="4" s="1"/>
  <c r="K45" i="4" s="1"/>
  <c r="L45" i="4" s="1"/>
  <c r="M45" i="4" s="1"/>
  <c r="N45" i="4" s="1"/>
  <c r="O45" i="4" s="1"/>
  <c r="G55" i="4"/>
  <c r="H55" i="4" s="1"/>
  <c r="I55" i="4" s="1"/>
  <c r="J55" i="4" s="1"/>
  <c r="K55" i="4" s="1"/>
  <c r="L55" i="4" s="1"/>
  <c r="M55" i="4" s="1"/>
  <c r="N55" i="4" s="1"/>
  <c r="O55" i="4" s="1"/>
  <c r="G59" i="4"/>
  <c r="H59" i="4" s="1"/>
  <c r="I59" i="4" s="1"/>
  <c r="J59" i="4" s="1"/>
  <c r="K59" i="4" s="1"/>
  <c r="L59" i="4" s="1"/>
  <c r="M59" i="4" s="1"/>
  <c r="N59" i="4" s="1"/>
  <c r="O59" i="4" s="1"/>
  <c r="G75" i="4"/>
  <c r="H75" i="4" s="1"/>
  <c r="I75" i="4" s="1"/>
  <c r="J75" i="4" s="1"/>
  <c r="K75" i="4" s="1"/>
  <c r="L75" i="4" s="1"/>
  <c r="M75" i="4" s="1"/>
  <c r="N75" i="4" s="1"/>
  <c r="O75" i="4" s="1"/>
  <c r="G79" i="4"/>
  <c r="H79" i="4" s="1"/>
  <c r="I79" i="4" s="1"/>
  <c r="J79" i="4" s="1"/>
  <c r="K79" i="4" s="1"/>
  <c r="L79" i="4" s="1"/>
  <c r="M79" i="4" s="1"/>
  <c r="N79" i="4" s="1"/>
  <c r="O79" i="4" s="1"/>
  <c r="G87" i="4"/>
  <c r="H87" i="4" s="1"/>
  <c r="I87" i="4" s="1"/>
  <c r="J87" i="4" s="1"/>
  <c r="K87" i="4" s="1"/>
  <c r="L87" i="4" s="1"/>
  <c r="M87" i="4" s="1"/>
  <c r="N87" i="4" s="1"/>
  <c r="O87" i="4" s="1"/>
  <c r="G95" i="4"/>
  <c r="H95" i="4" s="1"/>
  <c r="I95" i="4" s="1"/>
  <c r="J95" i="4" s="1"/>
  <c r="K95" i="4" s="1"/>
  <c r="L95" i="4" s="1"/>
  <c r="M95" i="4" s="1"/>
  <c r="N95" i="4" s="1"/>
  <c r="O95" i="4" s="1"/>
  <c r="H117" i="4"/>
  <c r="I117" i="4" s="1"/>
  <c r="J117" i="4" s="1"/>
  <c r="K117" i="4" s="1"/>
  <c r="L117" i="4" s="1"/>
  <c r="M117" i="4" s="1"/>
  <c r="N117" i="4" s="1"/>
  <c r="O117" i="4" s="1"/>
  <c r="G185" i="4"/>
  <c r="H185" i="4" s="1"/>
  <c r="I185" i="4" s="1"/>
  <c r="J185" i="4" s="1"/>
  <c r="K185" i="4" s="1"/>
  <c r="L185" i="4" s="1"/>
  <c r="M185" i="4" s="1"/>
  <c r="H270" i="4"/>
  <c r="I270" i="4" s="1"/>
  <c r="J270" i="4" s="1"/>
  <c r="K270" i="4" s="1"/>
  <c r="L270" i="4" s="1"/>
  <c r="M270" i="4" s="1"/>
  <c r="N270" i="4" s="1"/>
  <c r="O270" i="4" s="1"/>
  <c r="H272" i="4"/>
  <c r="I272" i="4" s="1"/>
  <c r="J272" i="4" s="1"/>
  <c r="K272" i="4" s="1"/>
  <c r="L272" i="4" s="1"/>
  <c r="M272" i="4" s="1"/>
  <c r="N272" i="4" s="1"/>
  <c r="O272" i="4" s="1"/>
  <c r="G376" i="4"/>
  <c r="H410" i="4"/>
  <c r="H441" i="4"/>
  <c r="H464" i="4"/>
  <c r="G486" i="4"/>
  <c r="H486" i="4" s="1"/>
  <c r="I486" i="4" s="1"/>
  <c r="J486" i="4" s="1"/>
  <c r="G620" i="4"/>
  <c r="H620" i="4" s="1"/>
  <c r="I620" i="4" s="1"/>
  <c r="J620" i="4" s="1"/>
  <c r="K620" i="4" s="1"/>
  <c r="L620" i="4" s="1"/>
  <c r="G672" i="4"/>
  <c r="M977" i="4"/>
  <c r="M1114" i="4"/>
  <c r="N1114" i="4" s="1"/>
  <c r="O1114" i="4" s="1"/>
  <c r="M1247" i="4"/>
  <c r="N1247" i="4" s="1"/>
  <c r="O1247" i="4" s="1"/>
  <c r="H10" i="4"/>
  <c r="I10" i="4" s="1"/>
  <c r="J10" i="4" s="1"/>
  <c r="K10" i="4" s="1"/>
  <c r="L10" i="4" s="1"/>
  <c r="M10" i="4" s="1"/>
  <c r="N10" i="4" s="1"/>
  <c r="O10" i="4" s="1"/>
  <c r="P42" i="4"/>
  <c r="G44" i="4"/>
  <c r="H44" i="4" s="1"/>
  <c r="I44" i="4" s="1"/>
  <c r="J44" i="4" s="1"/>
  <c r="K44" i="4" s="1"/>
  <c r="L44" i="4" s="1"/>
  <c r="M44" i="4" s="1"/>
  <c r="N44" i="4" s="1"/>
  <c r="O44" i="4" s="1"/>
  <c r="G47" i="4"/>
  <c r="H47" i="4" s="1"/>
  <c r="I47" i="4" s="1"/>
  <c r="J47" i="4" s="1"/>
  <c r="K47" i="4" s="1"/>
  <c r="L47" i="4" s="1"/>
  <c r="M47" i="4" s="1"/>
  <c r="N47" i="4" s="1"/>
  <c r="O47" i="4" s="1"/>
  <c r="G51" i="4"/>
  <c r="H51" i="4" s="1"/>
  <c r="I51" i="4" s="1"/>
  <c r="J51" i="4" s="1"/>
  <c r="K51" i="4" s="1"/>
  <c r="L51" i="4" s="1"/>
  <c r="M51" i="4" s="1"/>
  <c r="N51" i="4" s="1"/>
  <c r="O51" i="4" s="1"/>
  <c r="G54" i="4"/>
  <c r="H54" i="4" s="1"/>
  <c r="I54" i="4" s="1"/>
  <c r="J54" i="4" s="1"/>
  <c r="K54" i="4" s="1"/>
  <c r="L54" i="4" s="1"/>
  <c r="M54" i="4" s="1"/>
  <c r="N54" i="4" s="1"/>
  <c r="O54" i="4" s="1"/>
  <c r="G58" i="4"/>
  <c r="H58" i="4" s="1"/>
  <c r="I58" i="4" s="1"/>
  <c r="J58" i="4" s="1"/>
  <c r="K58" i="4" s="1"/>
  <c r="L58" i="4" s="1"/>
  <c r="M58" i="4" s="1"/>
  <c r="N58" i="4" s="1"/>
  <c r="O58" i="4" s="1"/>
  <c r="G62" i="4"/>
  <c r="H62" i="4" s="1"/>
  <c r="I62" i="4" s="1"/>
  <c r="J62" i="4" s="1"/>
  <c r="K62" i="4" s="1"/>
  <c r="L62" i="4" s="1"/>
  <c r="M62" i="4" s="1"/>
  <c r="N62" i="4" s="1"/>
  <c r="O62" i="4" s="1"/>
  <c r="G66" i="4"/>
  <c r="H66" i="4" s="1"/>
  <c r="I66" i="4" s="1"/>
  <c r="J66" i="4" s="1"/>
  <c r="K66" i="4" s="1"/>
  <c r="L66" i="4" s="1"/>
  <c r="M66" i="4" s="1"/>
  <c r="N66" i="4" s="1"/>
  <c r="O66" i="4" s="1"/>
  <c r="G70" i="4"/>
  <c r="H70" i="4" s="1"/>
  <c r="I70" i="4" s="1"/>
  <c r="J70" i="4" s="1"/>
  <c r="K70" i="4" s="1"/>
  <c r="L70" i="4" s="1"/>
  <c r="M70" i="4" s="1"/>
  <c r="N70" i="4" s="1"/>
  <c r="O70" i="4" s="1"/>
  <c r="G74" i="4"/>
  <c r="G78" i="4"/>
  <c r="H78" i="4" s="1"/>
  <c r="I78" i="4" s="1"/>
  <c r="J78" i="4" s="1"/>
  <c r="K78" i="4" s="1"/>
  <c r="L78" i="4" s="1"/>
  <c r="M78" i="4" s="1"/>
  <c r="N78" i="4" s="1"/>
  <c r="O78" i="4" s="1"/>
  <c r="G82" i="4"/>
  <c r="H82" i="4" s="1"/>
  <c r="I82" i="4" s="1"/>
  <c r="J82" i="4" s="1"/>
  <c r="K82" i="4" s="1"/>
  <c r="L82" i="4" s="1"/>
  <c r="M82" i="4" s="1"/>
  <c r="N82" i="4" s="1"/>
  <c r="O82" i="4" s="1"/>
  <c r="G86" i="4"/>
  <c r="H86" i="4" s="1"/>
  <c r="I86" i="4" s="1"/>
  <c r="J86" i="4" s="1"/>
  <c r="K86" i="4" s="1"/>
  <c r="L86" i="4" s="1"/>
  <c r="M86" i="4" s="1"/>
  <c r="N86" i="4" s="1"/>
  <c r="O86" i="4" s="1"/>
  <c r="G90" i="4"/>
  <c r="G94" i="4"/>
  <c r="H94" i="4" s="1"/>
  <c r="I94" i="4" s="1"/>
  <c r="J94" i="4" s="1"/>
  <c r="K94" i="4" s="1"/>
  <c r="L94" i="4" s="1"/>
  <c r="M94" i="4" s="1"/>
  <c r="N94" i="4" s="1"/>
  <c r="O94" i="4" s="1"/>
  <c r="P97" i="4"/>
  <c r="F103" i="4"/>
  <c r="P115" i="4"/>
  <c r="G131" i="4"/>
  <c r="H158" i="4"/>
  <c r="I158" i="4" s="1"/>
  <c r="J158" i="4" s="1"/>
  <c r="K158" i="4" s="1"/>
  <c r="L158" i="4" s="1"/>
  <c r="M158" i="4" s="1"/>
  <c r="N158" i="4" s="1"/>
  <c r="O158" i="4" s="1"/>
  <c r="H159" i="4"/>
  <c r="I159" i="4" s="1"/>
  <c r="J159" i="4" s="1"/>
  <c r="K159" i="4" s="1"/>
  <c r="L159" i="4" s="1"/>
  <c r="M159" i="4" s="1"/>
  <c r="N159" i="4" s="1"/>
  <c r="O159" i="4" s="1"/>
  <c r="H160" i="4"/>
  <c r="I160" i="4" s="1"/>
  <c r="J160" i="4" s="1"/>
  <c r="K160" i="4" s="1"/>
  <c r="L160" i="4" s="1"/>
  <c r="M160" i="4" s="1"/>
  <c r="N160" i="4" s="1"/>
  <c r="O160" i="4" s="1"/>
  <c r="G172" i="4"/>
  <c r="H172" i="4" s="1"/>
  <c r="I172" i="4" s="1"/>
  <c r="J172" i="4" s="1"/>
  <c r="K172" i="4" s="1"/>
  <c r="L172" i="4" s="1"/>
  <c r="M172" i="4" s="1"/>
  <c r="N172" i="4" s="1"/>
  <c r="H173" i="4"/>
  <c r="I173" i="4" s="1"/>
  <c r="J173" i="4" s="1"/>
  <c r="K173" i="4" s="1"/>
  <c r="L173" i="4" s="1"/>
  <c r="M173" i="4" s="1"/>
  <c r="N173" i="4" s="1"/>
  <c r="O173" i="4" s="1"/>
  <c r="H174" i="4"/>
  <c r="H175" i="4"/>
  <c r="I175" i="4" s="1"/>
  <c r="J175" i="4" s="1"/>
  <c r="K175" i="4" s="1"/>
  <c r="L175" i="4" s="1"/>
  <c r="M175" i="4" s="1"/>
  <c r="N175" i="4" s="1"/>
  <c r="O175" i="4" s="1"/>
  <c r="H200" i="4"/>
  <c r="I200" i="4" s="1"/>
  <c r="J200" i="4" s="1"/>
  <c r="K200" i="4" s="1"/>
  <c r="L200" i="4" s="1"/>
  <c r="M200" i="4" s="1"/>
  <c r="N200" i="4" s="1"/>
  <c r="O200" i="4" s="1"/>
  <c r="H201" i="4"/>
  <c r="I201" i="4" s="1"/>
  <c r="J201" i="4" s="1"/>
  <c r="K201" i="4" s="1"/>
  <c r="L201" i="4" s="1"/>
  <c r="M201" i="4" s="1"/>
  <c r="N201" i="4" s="1"/>
  <c r="O201" i="4" s="1"/>
  <c r="H202" i="4"/>
  <c r="I202" i="4" s="1"/>
  <c r="J202" i="4" s="1"/>
  <c r="K202" i="4" s="1"/>
  <c r="L202" i="4" s="1"/>
  <c r="M202" i="4" s="1"/>
  <c r="N202" i="4" s="1"/>
  <c r="O202" i="4" s="1"/>
  <c r="H203" i="4"/>
  <c r="I203" i="4" s="1"/>
  <c r="J203" i="4" s="1"/>
  <c r="K203" i="4" s="1"/>
  <c r="L203" i="4" s="1"/>
  <c r="M203" i="4" s="1"/>
  <c r="N203" i="4" s="1"/>
  <c r="O203" i="4" s="1"/>
  <c r="H204" i="4"/>
  <c r="I204" i="4" s="1"/>
  <c r="J204" i="4" s="1"/>
  <c r="K204" i="4" s="1"/>
  <c r="L204" i="4" s="1"/>
  <c r="M204" i="4" s="1"/>
  <c r="N204" i="4" s="1"/>
  <c r="O204" i="4" s="1"/>
  <c r="H205" i="4"/>
  <c r="G253" i="4"/>
  <c r="H253" i="4" s="1"/>
  <c r="I253" i="4" s="1"/>
  <c r="J253" i="4" s="1"/>
  <c r="K253" i="4" s="1"/>
  <c r="L253" i="4" s="1"/>
  <c r="M253" i="4" s="1"/>
  <c r="N253" i="4" s="1"/>
  <c r="H254" i="4"/>
  <c r="I254" i="4" s="1"/>
  <c r="J254" i="4" s="1"/>
  <c r="K254" i="4" s="1"/>
  <c r="L254" i="4" s="1"/>
  <c r="M254" i="4" s="1"/>
  <c r="N254" i="4" s="1"/>
  <c r="O254" i="4" s="1"/>
  <c r="H257" i="4"/>
  <c r="I257" i="4" s="1"/>
  <c r="J257" i="4" s="1"/>
  <c r="K257" i="4" s="1"/>
  <c r="L257" i="4" s="1"/>
  <c r="M257" i="4" s="1"/>
  <c r="N257" i="4" s="1"/>
  <c r="O257" i="4" s="1"/>
  <c r="P266" i="4"/>
  <c r="P298" i="4"/>
  <c r="G364" i="4"/>
  <c r="H364" i="4" s="1"/>
  <c r="I364" i="4" s="1"/>
  <c r="J364" i="4" s="1"/>
  <c r="K364" i="4" s="1"/>
  <c r="L364" i="4" s="1"/>
  <c r="M364" i="4" s="1"/>
  <c r="N364" i="4" s="1"/>
  <c r="H365" i="4"/>
  <c r="P366" i="4"/>
  <c r="P393" i="4"/>
  <c r="P395" i="4"/>
  <c r="G396" i="4"/>
  <c r="H396" i="4" s="1"/>
  <c r="I396" i="4" s="1"/>
  <c r="J396" i="4" s="1"/>
  <c r="K396" i="4" s="1"/>
  <c r="L396" i="4" s="1"/>
  <c r="M396" i="4" s="1"/>
  <c r="P397" i="4"/>
  <c r="P399" i="4"/>
  <c r="G400" i="4"/>
  <c r="G429" i="4"/>
  <c r="G548" i="4"/>
  <c r="H548" i="4" s="1"/>
  <c r="I548" i="4" s="1"/>
  <c r="J548" i="4" s="1"/>
  <c r="K548" i="4" s="1"/>
  <c r="L548" i="4" s="1"/>
  <c r="M548" i="4" s="1"/>
  <c r="P593" i="4"/>
  <c r="G602" i="4"/>
  <c r="H602" i="4" s="1"/>
  <c r="I602" i="4" s="1"/>
  <c r="J602" i="4" s="1"/>
  <c r="K602" i="4" s="1"/>
  <c r="L602" i="4" s="1"/>
  <c r="M602" i="4" s="1"/>
  <c r="P603" i="4"/>
  <c r="P611" i="4"/>
  <c r="P618" i="4"/>
  <c r="H648" i="4"/>
  <c r="P651" i="4"/>
  <c r="G652" i="4"/>
  <c r="P658" i="4"/>
  <c r="G659" i="4"/>
  <c r="H666" i="4"/>
  <c r="I666" i="4" s="1"/>
  <c r="J666" i="4" s="1"/>
  <c r="K666" i="4" s="1"/>
  <c r="L666" i="4" s="1"/>
  <c r="M666" i="4" s="1"/>
  <c r="N666" i="4" s="1"/>
  <c r="O666" i="4" s="1"/>
  <c r="H667" i="4"/>
  <c r="I667" i="4" s="1"/>
  <c r="J667" i="4" s="1"/>
  <c r="K667" i="4" s="1"/>
  <c r="L667" i="4" s="1"/>
  <c r="M667" i="4" s="1"/>
  <c r="N667" i="4" s="1"/>
  <c r="O667" i="4" s="1"/>
  <c r="P673" i="4"/>
  <c r="G676" i="4"/>
  <c r="H676" i="4" s="1"/>
  <c r="I676" i="4" s="1"/>
  <c r="H726" i="4"/>
  <c r="H727" i="4"/>
  <c r="H728" i="4"/>
  <c r="I728" i="4" s="1"/>
  <c r="J728" i="4" s="1"/>
  <c r="K728" i="4" s="1"/>
  <c r="L728" i="4" s="1"/>
  <c r="M728" i="4" s="1"/>
  <c r="N728" i="4" s="1"/>
  <c r="O728" i="4" s="1"/>
  <c r="P728" i="4" s="1"/>
  <c r="H729" i="4"/>
  <c r="I729" i="4" s="1"/>
  <c r="J729" i="4" s="1"/>
  <c r="K729" i="4" s="1"/>
  <c r="L729" i="4" s="1"/>
  <c r="M729" i="4" s="1"/>
  <c r="N729" i="4" s="1"/>
  <c r="O729" i="4" s="1"/>
  <c r="H730" i="4"/>
  <c r="I730" i="4" s="1"/>
  <c r="J730" i="4" s="1"/>
  <c r="K730" i="4" s="1"/>
  <c r="L730" i="4" s="1"/>
  <c r="M730" i="4" s="1"/>
  <c r="N730" i="4" s="1"/>
  <c r="O730" i="4" s="1"/>
  <c r="H731" i="4"/>
  <c r="I731" i="4" s="1"/>
  <c r="J731" i="4" s="1"/>
  <c r="K731" i="4" s="1"/>
  <c r="L731" i="4" s="1"/>
  <c r="M731" i="4" s="1"/>
  <c r="N731" i="4" s="1"/>
  <c r="O731" i="4" s="1"/>
  <c r="H732" i="4"/>
  <c r="I732" i="4" s="1"/>
  <c r="J732" i="4" s="1"/>
  <c r="K732" i="4" s="1"/>
  <c r="L732" i="4" s="1"/>
  <c r="M732" i="4" s="1"/>
  <c r="N732" i="4" s="1"/>
  <c r="O732" i="4" s="1"/>
  <c r="M1034" i="4"/>
  <c r="N1034" i="4" s="1"/>
  <c r="O1034" i="4" s="1"/>
  <c r="M1215" i="4"/>
  <c r="N1215" i="4" s="1"/>
  <c r="O1215" i="4" s="1"/>
  <c r="G16" i="4"/>
  <c r="H16" i="4" s="1"/>
  <c r="I16" i="4" s="1"/>
  <c r="P41" i="4"/>
  <c r="G50" i="4"/>
  <c r="H50" i="4" s="1"/>
  <c r="I50" i="4" s="1"/>
  <c r="J50" i="4" s="1"/>
  <c r="K50" i="4" s="1"/>
  <c r="L50" i="4" s="1"/>
  <c r="M50" i="4" s="1"/>
  <c r="N50" i="4" s="1"/>
  <c r="O50" i="4" s="1"/>
  <c r="G57" i="4"/>
  <c r="H57" i="4" s="1"/>
  <c r="I57" i="4" s="1"/>
  <c r="J57" i="4" s="1"/>
  <c r="K57" i="4" s="1"/>
  <c r="L57" i="4" s="1"/>
  <c r="M57" i="4" s="1"/>
  <c r="N57" i="4" s="1"/>
  <c r="O57" i="4" s="1"/>
  <c r="G61" i="4"/>
  <c r="H61" i="4" s="1"/>
  <c r="I61" i="4" s="1"/>
  <c r="J61" i="4" s="1"/>
  <c r="K61" i="4" s="1"/>
  <c r="L61" i="4" s="1"/>
  <c r="M61" i="4" s="1"/>
  <c r="N61" i="4" s="1"/>
  <c r="O61" i="4" s="1"/>
  <c r="G65" i="4"/>
  <c r="H65" i="4" s="1"/>
  <c r="I65" i="4" s="1"/>
  <c r="J65" i="4" s="1"/>
  <c r="K65" i="4" s="1"/>
  <c r="L65" i="4" s="1"/>
  <c r="M65" i="4" s="1"/>
  <c r="N65" i="4" s="1"/>
  <c r="O65" i="4" s="1"/>
  <c r="G69" i="4"/>
  <c r="H69" i="4" s="1"/>
  <c r="I69" i="4" s="1"/>
  <c r="J69" i="4" s="1"/>
  <c r="K69" i="4" s="1"/>
  <c r="L69" i="4" s="1"/>
  <c r="M69" i="4" s="1"/>
  <c r="N69" i="4" s="1"/>
  <c r="O69" i="4" s="1"/>
  <c r="G73" i="4"/>
  <c r="H73" i="4" s="1"/>
  <c r="I73" i="4" s="1"/>
  <c r="J73" i="4" s="1"/>
  <c r="K73" i="4" s="1"/>
  <c r="L73" i="4" s="1"/>
  <c r="M73" i="4" s="1"/>
  <c r="N73" i="4" s="1"/>
  <c r="O73" i="4" s="1"/>
  <c r="G77" i="4"/>
  <c r="H77" i="4" s="1"/>
  <c r="I77" i="4" s="1"/>
  <c r="J77" i="4" s="1"/>
  <c r="K77" i="4" s="1"/>
  <c r="L77" i="4" s="1"/>
  <c r="M77" i="4" s="1"/>
  <c r="N77" i="4" s="1"/>
  <c r="O77" i="4" s="1"/>
  <c r="G81" i="4"/>
  <c r="H81" i="4" s="1"/>
  <c r="I81" i="4" s="1"/>
  <c r="J81" i="4" s="1"/>
  <c r="K81" i="4" s="1"/>
  <c r="L81" i="4" s="1"/>
  <c r="M81" i="4" s="1"/>
  <c r="N81" i="4" s="1"/>
  <c r="O81" i="4" s="1"/>
  <c r="G85" i="4"/>
  <c r="H85" i="4" s="1"/>
  <c r="I85" i="4" s="1"/>
  <c r="J85" i="4" s="1"/>
  <c r="K85" i="4" s="1"/>
  <c r="L85" i="4" s="1"/>
  <c r="M85" i="4" s="1"/>
  <c r="N85" i="4" s="1"/>
  <c r="O85" i="4" s="1"/>
  <c r="G89" i="4"/>
  <c r="H89" i="4" s="1"/>
  <c r="I89" i="4" s="1"/>
  <c r="J89" i="4" s="1"/>
  <c r="K89" i="4" s="1"/>
  <c r="L89" i="4" s="1"/>
  <c r="M89" i="4" s="1"/>
  <c r="N89" i="4" s="1"/>
  <c r="O89" i="4" s="1"/>
  <c r="G93" i="4"/>
  <c r="H93" i="4" s="1"/>
  <c r="I93" i="4" s="1"/>
  <c r="J93" i="4" s="1"/>
  <c r="K93" i="4" s="1"/>
  <c r="L93" i="4" s="1"/>
  <c r="M93" i="4" s="1"/>
  <c r="N93" i="4" s="1"/>
  <c r="O93" i="4" s="1"/>
  <c r="P102" i="4"/>
  <c r="P114" i="4"/>
  <c r="H132" i="4"/>
  <c r="I132" i="4" s="1"/>
  <c r="J132" i="4" s="1"/>
  <c r="K132" i="4" s="1"/>
  <c r="L132" i="4" s="1"/>
  <c r="M132" i="4" s="1"/>
  <c r="N132" i="4" s="1"/>
  <c r="O132" i="4" s="1"/>
  <c r="P268" i="4"/>
  <c r="G269" i="4"/>
  <c r="H269" i="4" s="1"/>
  <c r="I269" i="4" s="1"/>
  <c r="G382" i="4"/>
  <c r="P382" i="4" s="1"/>
  <c r="G390" i="4"/>
  <c r="H390" i="4" s="1"/>
  <c r="I390" i="4" s="1"/>
  <c r="J390" i="4" s="1"/>
  <c r="K390" i="4" s="1"/>
  <c r="L390" i="4" s="1"/>
  <c r="M390" i="4" s="1"/>
  <c r="N390" i="4" s="1"/>
  <c r="H391" i="4"/>
  <c r="I391" i="4" s="1"/>
  <c r="J391" i="4" s="1"/>
  <c r="K391" i="4" s="1"/>
  <c r="L391" i="4" s="1"/>
  <c r="M391" i="4" s="1"/>
  <c r="N391" i="4" s="1"/>
  <c r="O391" i="4" s="1"/>
  <c r="H392" i="4"/>
  <c r="I392" i="4" s="1"/>
  <c r="J392" i="4" s="1"/>
  <c r="K392" i="4" s="1"/>
  <c r="L392" i="4" s="1"/>
  <c r="M392" i="4" s="1"/>
  <c r="N392" i="4" s="1"/>
  <c r="O392" i="4" s="1"/>
  <c r="P408" i="4"/>
  <c r="G492" i="4"/>
  <c r="P506" i="4"/>
  <c r="G521" i="4"/>
  <c r="H521" i="4" s="1"/>
  <c r="I521" i="4" s="1"/>
  <c r="H549" i="4"/>
  <c r="G591" i="4"/>
  <c r="H592" i="4"/>
  <c r="G617" i="4"/>
  <c r="H617" i="4" s="1"/>
  <c r="G626" i="4"/>
  <c r="H626" i="4" s="1"/>
  <c r="I626" i="4" s="1"/>
  <c r="G633" i="4"/>
  <c r="P655" i="4"/>
  <c r="P660" i="4"/>
  <c r="G686" i="4"/>
  <c r="H686" i="4" s="1"/>
  <c r="G743" i="4"/>
  <c r="P753" i="4"/>
  <c r="P756" i="4"/>
  <c r="G759" i="4"/>
  <c r="H759" i="4" s="1"/>
  <c r="I759" i="4" s="1"/>
  <c r="J759" i="4" s="1"/>
  <c r="K759" i="4" s="1"/>
  <c r="L759" i="4" s="1"/>
  <c r="M759" i="4" s="1"/>
  <c r="H821" i="4"/>
  <c r="I821" i="4" s="1"/>
  <c r="J821" i="4" s="1"/>
  <c r="K821" i="4" s="1"/>
  <c r="L821" i="4" s="1"/>
  <c r="M821" i="4" s="1"/>
  <c r="L928" i="4"/>
  <c r="M928" i="4" s="1"/>
  <c r="N928" i="4" s="1"/>
  <c r="M1106" i="4"/>
  <c r="N1106" i="4" s="1"/>
  <c r="O1106" i="4" s="1"/>
  <c r="M1111" i="4"/>
  <c r="N1111" i="4" s="1"/>
  <c r="O1111" i="4" s="1"/>
  <c r="H1234" i="4"/>
  <c r="I1234" i="4" s="1"/>
  <c r="J1234" i="4" s="1"/>
  <c r="K1234" i="4" s="1"/>
  <c r="L1234" i="4" s="1"/>
  <c r="M1234" i="4" s="1"/>
  <c r="M1245" i="4"/>
  <c r="N1245" i="4" s="1"/>
  <c r="O1245" i="4" s="1"/>
  <c r="P1336" i="4"/>
  <c r="I1392" i="4"/>
  <c r="J1392" i="4" s="1"/>
  <c r="K1392" i="4" s="1"/>
  <c r="L1392" i="4" s="1"/>
  <c r="M1392" i="4" s="1"/>
  <c r="N1392" i="4" s="1"/>
  <c r="O1392" i="4" s="1"/>
  <c r="G48" i="4"/>
  <c r="H48" i="4" s="1"/>
  <c r="I48" i="4" s="1"/>
  <c r="J48" i="4" s="1"/>
  <c r="K48" i="4" s="1"/>
  <c r="L48" i="4" s="1"/>
  <c r="M48" i="4" s="1"/>
  <c r="N48" i="4" s="1"/>
  <c r="O48" i="4" s="1"/>
  <c r="G52" i="4"/>
  <c r="H52" i="4" s="1"/>
  <c r="I52" i="4" s="1"/>
  <c r="J52" i="4" s="1"/>
  <c r="K52" i="4" s="1"/>
  <c r="L52" i="4" s="1"/>
  <c r="M52" i="4" s="1"/>
  <c r="N52" i="4" s="1"/>
  <c r="O52" i="4" s="1"/>
  <c r="G63" i="4"/>
  <c r="H63" i="4" s="1"/>
  <c r="I63" i="4" s="1"/>
  <c r="J63" i="4" s="1"/>
  <c r="K63" i="4" s="1"/>
  <c r="L63" i="4" s="1"/>
  <c r="M63" i="4" s="1"/>
  <c r="N63" i="4" s="1"/>
  <c r="O63" i="4" s="1"/>
  <c r="G67" i="4"/>
  <c r="H67" i="4" s="1"/>
  <c r="I67" i="4" s="1"/>
  <c r="J67" i="4" s="1"/>
  <c r="K67" i="4" s="1"/>
  <c r="L67" i="4" s="1"/>
  <c r="M67" i="4" s="1"/>
  <c r="N67" i="4" s="1"/>
  <c r="O67" i="4" s="1"/>
  <c r="G71" i="4"/>
  <c r="H71" i="4" s="1"/>
  <c r="I71" i="4" s="1"/>
  <c r="J71" i="4" s="1"/>
  <c r="K71" i="4" s="1"/>
  <c r="L71" i="4" s="1"/>
  <c r="M71" i="4" s="1"/>
  <c r="N71" i="4" s="1"/>
  <c r="O71" i="4" s="1"/>
  <c r="G83" i="4"/>
  <c r="H83" i="4" s="1"/>
  <c r="I83" i="4" s="1"/>
  <c r="J83" i="4" s="1"/>
  <c r="K83" i="4" s="1"/>
  <c r="L83" i="4" s="1"/>
  <c r="M83" i="4" s="1"/>
  <c r="N83" i="4" s="1"/>
  <c r="O83" i="4" s="1"/>
  <c r="G91" i="4"/>
  <c r="H118" i="4"/>
  <c r="I118" i="4" s="1"/>
  <c r="J118" i="4" s="1"/>
  <c r="K118" i="4" s="1"/>
  <c r="L118" i="4" s="1"/>
  <c r="M118" i="4" s="1"/>
  <c r="N118" i="4" s="1"/>
  <c r="O118" i="4" s="1"/>
  <c r="G198" i="4"/>
  <c r="H198" i="4" s="1"/>
  <c r="I198" i="4" s="1"/>
  <c r="J198" i="4" s="1"/>
  <c r="K198" i="4" s="1"/>
  <c r="L198" i="4" s="1"/>
  <c r="M198" i="4" s="1"/>
  <c r="G265" i="4"/>
  <c r="H271" i="4"/>
  <c r="I271" i="4" s="1"/>
  <c r="J271" i="4" s="1"/>
  <c r="K271" i="4" s="1"/>
  <c r="L271" i="4" s="1"/>
  <c r="M271" i="4" s="1"/>
  <c r="N271" i="4" s="1"/>
  <c r="O271" i="4" s="1"/>
  <c r="H273" i="4"/>
  <c r="I273" i="4" s="1"/>
  <c r="J273" i="4" s="1"/>
  <c r="K273" i="4" s="1"/>
  <c r="L273" i="4" s="1"/>
  <c r="M273" i="4" s="1"/>
  <c r="N273" i="4" s="1"/>
  <c r="O273" i="4" s="1"/>
  <c r="G297" i="4"/>
  <c r="H297" i="4" s="1"/>
  <c r="I297" i="4" s="1"/>
  <c r="G529" i="4"/>
  <c r="H529" i="4" s="1"/>
  <c r="I529" i="4" s="1"/>
  <c r="J529" i="4" s="1"/>
  <c r="K529" i="4" s="1"/>
  <c r="L529" i="4" s="1"/>
  <c r="M529" i="4" s="1"/>
  <c r="G540" i="4"/>
  <c r="G725" i="4"/>
  <c r="H725" i="4" s="1"/>
  <c r="P725" i="4" s="1"/>
  <c r="G754" i="4"/>
  <c r="H754" i="4" s="1"/>
  <c r="I754" i="4" s="1"/>
  <c r="M1042" i="4"/>
  <c r="N1042" i="4" s="1"/>
  <c r="O1042" i="4" s="1"/>
  <c r="M1088" i="4"/>
  <c r="N1088" i="4" s="1"/>
  <c r="O1088" i="4" s="1"/>
  <c r="P12" i="4"/>
  <c r="F13" i="4"/>
  <c r="G13" i="4" s="1"/>
  <c r="H13" i="4" s="1"/>
  <c r="I13" i="4" s="1"/>
  <c r="G15" i="4"/>
  <c r="H15" i="4" s="1"/>
  <c r="I15" i="4" s="1"/>
  <c r="J15" i="4" s="1"/>
  <c r="K15" i="4" s="1"/>
  <c r="L15" i="4" s="1"/>
  <c r="M15" i="4" s="1"/>
  <c r="N15" i="4" s="1"/>
  <c r="O15" i="4" s="1"/>
  <c r="G46" i="4"/>
  <c r="H46" i="4" s="1"/>
  <c r="I46" i="4" s="1"/>
  <c r="J46" i="4" s="1"/>
  <c r="K46" i="4" s="1"/>
  <c r="L46" i="4" s="1"/>
  <c r="M46" i="4" s="1"/>
  <c r="N46" i="4" s="1"/>
  <c r="O46" i="4" s="1"/>
  <c r="G49" i="4"/>
  <c r="H49" i="4" s="1"/>
  <c r="I49" i="4" s="1"/>
  <c r="J49" i="4" s="1"/>
  <c r="K49" i="4" s="1"/>
  <c r="L49" i="4" s="1"/>
  <c r="M49" i="4" s="1"/>
  <c r="N49" i="4" s="1"/>
  <c r="O49" i="4" s="1"/>
  <c r="G53" i="4"/>
  <c r="H53" i="4" s="1"/>
  <c r="I53" i="4" s="1"/>
  <c r="J53" i="4" s="1"/>
  <c r="K53" i="4" s="1"/>
  <c r="L53" i="4" s="1"/>
  <c r="M53" i="4" s="1"/>
  <c r="N53" i="4" s="1"/>
  <c r="O53" i="4" s="1"/>
  <c r="G56" i="4"/>
  <c r="H56" i="4" s="1"/>
  <c r="I56" i="4" s="1"/>
  <c r="J56" i="4" s="1"/>
  <c r="K56" i="4" s="1"/>
  <c r="L56" i="4" s="1"/>
  <c r="M56" i="4" s="1"/>
  <c r="N56" i="4" s="1"/>
  <c r="O56" i="4" s="1"/>
  <c r="G60" i="4"/>
  <c r="H60" i="4" s="1"/>
  <c r="I60" i="4" s="1"/>
  <c r="J60" i="4" s="1"/>
  <c r="K60" i="4" s="1"/>
  <c r="L60" i="4" s="1"/>
  <c r="M60" i="4" s="1"/>
  <c r="N60" i="4" s="1"/>
  <c r="O60" i="4" s="1"/>
  <c r="G64" i="4"/>
  <c r="H64" i="4" s="1"/>
  <c r="I64" i="4" s="1"/>
  <c r="J64" i="4" s="1"/>
  <c r="K64" i="4" s="1"/>
  <c r="L64" i="4" s="1"/>
  <c r="M64" i="4" s="1"/>
  <c r="N64" i="4" s="1"/>
  <c r="O64" i="4" s="1"/>
  <c r="G68" i="4"/>
  <c r="H68" i="4" s="1"/>
  <c r="I68" i="4" s="1"/>
  <c r="J68" i="4" s="1"/>
  <c r="K68" i="4" s="1"/>
  <c r="L68" i="4" s="1"/>
  <c r="M68" i="4" s="1"/>
  <c r="N68" i="4" s="1"/>
  <c r="O68" i="4" s="1"/>
  <c r="G72" i="4"/>
  <c r="H72" i="4" s="1"/>
  <c r="I72" i="4" s="1"/>
  <c r="J72" i="4" s="1"/>
  <c r="K72" i="4" s="1"/>
  <c r="L72" i="4" s="1"/>
  <c r="M72" i="4" s="1"/>
  <c r="N72" i="4" s="1"/>
  <c r="O72" i="4" s="1"/>
  <c r="G76" i="4"/>
  <c r="H76" i="4" s="1"/>
  <c r="I76" i="4" s="1"/>
  <c r="J76" i="4" s="1"/>
  <c r="K76" i="4" s="1"/>
  <c r="L76" i="4" s="1"/>
  <c r="M76" i="4" s="1"/>
  <c r="N76" i="4" s="1"/>
  <c r="O76" i="4" s="1"/>
  <c r="G80" i="4"/>
  <c r="H80" i="4" s="1"/>
  <c r="I80" i="4" s="1"/>
  <c r="J80" i="4" s="1"/>
  <c r="K80" i="4" s="1"/>
  <c r="L80" i="4" s="1"/>
  <c r="M80" i="4" s="1"/>
  <c r="N80" i="4" s="1"/>
  <c r="O80" i="4" s="1"/>
  <c r="G84" i="4"/>
  <c r="H84" i="4" s="1"/>
  <c r="I84" i="4" s="1"/>
  <c r="J84" i="4" s="1"/>
  <c r="K84" i="4" s="1"/>
  <c r="L84" i="4" s="1"/>
  <c r="M84" i="4" s="1"/>
  <c r="N84" i="4" s="1"/>
  <c r="O84" i="4" s="1"/>
  <c r="G88" i="4"/>
  <c r="H88" i="4" s="1"/>
  <c r="I88" i="4" s="1"/>
  <c r="J88" i="4" s="1"/>
  <c r="K88" i="4" s="1"/>
  <c r="L88" i="4" s="1"/>
  <c r="M88" i="4" s="1"/>
  <c r="N88" i="4" s="1"/>
  <c r="O88" i="4" s="1"/>
  <c r="G92" i="4"/>
  <c r="H92" i="4" s="1"/>
  <c r="I92" i="4" s="1"/>
  <c r="J92" i="4" s="1"/>
  <c r="K92" i="4" s="1"/>
  <c r="L92" i="4" s="1"/>
  <c r="M92" i="4" s="1"/>
  <c r="N92" i="4" s="1"/>
  <c r="O92" i="4" s="1"/>
  <c r="G96" i="4"/>
  <c r="H96" i="4" s="1"/>
  <c r="I96" i="4" s="1"/>
  <c r="J96" i="4" s="1"/>
  <c r="K96" i="4" s="1"/>
  <c r="L96" i="4" s="1"/>
  <c r="M96" i="4" s="1"/>
  <c r="N96" i="4" s="1"/>
  <c r="O96" i="4" s="1"/>
  <c r="F104" i="4"/>
  <c r="G104" i="4" s="1"/>
  <c r="H104" i="4" s="1"/>
  <c r="I104" i="4" s="1"/>
  <c r="P105" i="4"/>
  <c r="P119" i="4"/>
  <c r="G124" i="4"/>
  <c r="H124" i="4" s="1"/>
  <c r="I124" i="4" s="1"/>
  <c r="J124" i="4" s="1"/>
  <c r="K124" i="4" s="1"/>
  <c r="L124" i="4" s="1"/>
  <c r="M124" i="4" s="1"/>
  <c r="N124" i="4" s="1"/>
  <c r="H125" i="4"/>
  <c r="I125" i="4" s="1"/>
  <c r="J125" i="4" s="1"/>
  <c r="K125" i="4" s="1"/>
  <c r="L125" i="4" s="1"/>
  <c r="M125" i="4" s="1"/>
  <c r="N125" i="4" s="1"/>
  <c r="O125" i="4" s="1"/>
  <c r="P128" i="4"/>
  <c r="P295" i="4"/>
  <c r="P339" i="4"/>
  <c r="P383" i="4"/>
  <c r="P385" i="4"/>
  <c r="G386" i="4"/>
  <c r="H386" i="4" s="1"/>
  <c r="I386" i="4" s="1"/>
  <c r="J386" i="4" s="1"/>
  <c r="K386" i="4" s="1"/>
  <c r="L386" i="4" s="1"/>
  <c r="M386" i="4" s="1"/>
  <c r="P387" i="4"/>
  <c r="P404" i="4"/>
  <c r="G409" i="4"/>
  <c r="H409" i="4" s="1"/>
  <c r="I409" i="4" s="1"/>
  <c r="J409" i="4" s="1"/>
  <c r="K409" i="4" s="1"/>
  <c r="L409" i="4" s="1"/>
  <c r="M409" i="4" s="1"/>
  <c r="P409" i="4" s="1"/>
  <c r="P435" i="4"/>
  <c r="G436" i="4"/>
  <c r="H436" i="4" s="1"/>
  <c r="I436" i="4" s="1"/>
  <c r="J436" i="4" s="1"/>
  <c r="K436" i="4" s="1"/>
  <c r="L436" i="4" s="1"/>
  <c r="M436" i="4" s="1"/>
  <c r="P437" i="4"/>
  <c r="P439" i="4"/>
  <c r="G440" i="4"/>
  <c r="H440" i="4" s="1"/>
  <c r="P442" i="4"/>
  <c r="P465" i="4"/>
  <c r="G474" i="4"/>
  <c r="H474" i="4" s="1"/>
  <c r="I474" i="4" s="1"/>
  <c r="J474" i="4" s="1"/>
  <c r="K474" i="4" s="1"/>
  <c r="L474" i="4" s="1"/>
  <c r="M474" i="4" s="1"/>
  <c r="P483" i="4"/>
  <c r="H493" i="4"/>
  <c r="I493" i="4" s="1"/>
  <c r="J493" i="4" s="1"/>
  <c r="K493" i="4" s="1"/>
  <c r="L493" i="4" s="1"/>
  <c r="M493" i="4" s="1"/>
  <c r="N493" i="4" s="1"/>
  <c r="O493" i="4" s="1"/>
  <c r="H494" i="4"/>
  <c r="H495" i="4"/>
  <c r="I495" i="4" s="1"/>
  <c r="J495" i="4" s="1"/>
  <c r="K495" i="4" s="1"/>
  <c r="L495" i="4" s="1"/>
  <c r="M495" i="4" s="1"/>
  <c r="N495" i="4" s="1"/>
  <c r="O495" i="4" s="1"/>
  <c r="H496" i="4"/>
  <c r="I496" i="4" s="1"/>
  <c r="J496" i="4" s="1"/>
  <c r="K496" i="4" s="1"/>
  <c r="L496" i="4" s="1"/>
  <c r="M496" i="4" s="1"/>
  <c r="N496" i="4" s="1"/>
  <c r="O496" i="4" s="1"/>
  <c r="H497" i="4"/>
  <c r="H498" i="4"/>
  <c r="I498" i="4" s="1"/>
  <c r="J498" i="4" s="1"/>
  <c r="K498" i="4" s="1"/>
  <c r="L498" i="4" s="1"/>
  <c r="M498" i="4" s="1"/>
  <c r="N498" i="4" s="1"/>
  <c r="O498" i="4" s="1"/>
  <c r="H499" i="4"/>
  <c r="I499" i="4" s="1"/>
  <c r="J499" i="4" s="1"/>
  <c r="K499" i="4" s="1"/>
  <c r="L499" i="4" s="1"/>
  <c r="M499" i="4" s="1"/>
  <c r="N499" i="4" s="1"/>
  <c r="O499" i="4" s="1"/>
  <c r="H500" i="4"/>
  <c r="I500" i="4" s="1"/>
  <c r="J500" i="4" s="1"/>
  <c r="K500" i="4" s="1"/>
  <c r="L500" i="4" s="1"/>
  <c r="M500" i="4" s="1"/>
  <c r="N500" i="4" s="1"/>
  <c r="O500" i="4" s="1"/>
  <c r="H501" i="4"/>
  <c r="I501" i="4" s="1"/>
  <c r="J501" i="4" s="1"/>
  <c r="K501" i="4" s="1"/>
  <c r="L501" i="4" s="1"/>
  <c r="M501" i="4" s="1"/>
  <c r="N501" i="4" s="1"/>
  <c r="O501" i="4" s="1"/>
  <c r="H502" i="4"/>
  <c r="I502" i="4" s="1"/>
  <c r="J502" i="4" s="1"/>
  <c r="K502" i="4" s="1"/>
  <c r="L502" i="4" s="1"/>
  <c r="M502" i="4" s="1"/>
  <c r="N502" i="4" s="1"/>
  <c r="O502" i="4" s="1"/>
  <c r="H503" i="4"/>
  <c r="I503" i="4" s="1"/>
  <c r="J503" i="4" s="1"/>
  <c r="K503" i="4" s="1"/>
  <c r="L503" i="4" s="1"/>
  <c r="M503" i="4" s="1"/>
  <c r="N503" i="4" s="1"/>
  <c r="O503" i="4" s="1"/>
  <c r="H504" i="4"/>
  <c r="I504" i="4" s="1"/>
  <c r="J504" i="4" s="1"/>
  <c r="K504" i="4" s="1"/>
  <c r="L504" i="4" s="1"/>
  <c r="M504" i="4" s="1"/>
  <c r="N504" i="4" s="1"/>
  <c r="O504" i="4" s="1"/>
  <c r="H505" i="4"/>
  <c r="P522" i="4"/>
  <c r="P528" i="4"/>
  <c r="G572" i="4"/>
  <c r="H572" i="4" s="1"/>
  <c r="I572" i="4" s="1"/>
  <c r="J572" i="4" s="1"/>
  <c r="K572" i="4" s="1"/>
  <c r="L572" i="4" s="1"/>
  <c r="M572" i="4" s="1"/>
  <c r="P573" i="4"/>
  <c r="G612" i="4"/>
  <c r="H612" i="4" s="1"/>
  <c r="I612" i="4" s="1"/>
  <c r="J612" i="4" s="1"/>
  <c r="K612" i="4" s="1"/>
  <c r="L612" i="4" s="1"/>
  <c r="M612" i="4" s="1"/>
  <c r="P613" i="4"/>
  <c r="P627" i="4"/>
  <c r="G641" i="4"/>
  <c r="H641" i="4" s="1"/>
  <c r="I641" i="4" s="1"/>
  <c r="P646" i="4"/>
  <c r="G647" i="4"/>
  <c r="H647" i="4" s="1"/>
  <c r="I647" i="4" s="1"/>
  <c r="P647" i="4" s="1"/>
  <c r="H653" i="4"/>
  <c r="I653" i="4" s="1"/>
  <c r="J653" i="4" s="1"/>
  <c r="K653" i="4" s="1"/>
  <c r="L653" i="4" s="1"/>
  <c r="M653" i="4" s="1"/>
  <c r="N653" i="4" s="1"/>
  <c r="O653" i="4" s="1"/>
  <c r="H654" i="4"/>
  <c r="I654" i="4" s="1"/>
  <c r="J654" i="4" s="1"/>
  <c r="K654" i="4" s="1"/>
  <c r="L654" i="4" s="1"/>
  <c r="M654" i="4" s="1"/>
  <c r="N654" i="4" s="1"/>
  <c r="O654" i="4" s="1"/>
  <c r="G665" i="4"/>
  <c r="P665" i="4" s="1"/>
  <c r="P693" i="4"/>
  <c r="G694" i="4"/>
  <c r="H694" i="4" s="1"/>
  <c r="I694" i="4" s="1"/>
  <c r="H744" i="4"/>
  <c r="I744" i="4" s="1"/>
  <c r="J744" i="4" s="1"/>
  <c r="K744" i="4" s="1"/>
  <c r="L744" i="4" s="1"/>
  <c r="M744" i="4" s="1"/>
  <c r="N744" i="4" s="1"/>
  <c r="O744" i="4" s="1"/>
  <c r="H745" i="4"/>
  <c r="H746" i="4"/>
  <c r="I746" i="4" s="1"/>
  <c r="J746" i="4" s="1"/>
  <c r="K746" i="4" s="1"/>
  <c r="L746" i="4" s="1"/>
  <c r="M746" i="4" s="1"/>
  <c r="N746" i="4" s="1"/>
  <c r="O746" i="4" s="1"/>
  <c r="H747" i="4"/>
  <c r="I747" i="4" s="1"/>
  <c r="J747" i="4" s="1"/>
  <c r="K747" i="4" s="1"/>
  <c r="L747" i="4" s="1"/>
  <c r="M747" i="4" s="1"/>
  <c r="N747" i="4" s="1"/>
  <c r="O747" i="4" s="1"/>
  <c r="H748" i="4"/>
  <c r="H749" i="4"/>
  <c r="I749" i="4" s="1"/>
  <c r="J749" i="4" s="1"/>
  <c r="K749" i="4" s="1"/>
  <c r="L749" i="4" s="1"/>
  <c r="M749" i="4" s="1"/>
  <c r="N749" i="4" s="1"/>
  <c r="O749" i="4" s="1"/>
  <c r="H760" i="4"/>
  <c r="I760" i="4" s="1"/>
  <c r="J760" i="4" s="1"/>
  <c r="K760" i="4" s="1"/>
  <c r="L760" i="4" s="1"/>
  <c r="M760" i="4" s="1"/>
  <c r="N760" i="4" s="1"/>
  <c r="O760" i="4" s="1"/>
  <c r="H761" i="4"/>
  <c r="I761" i="4" s="1"/>
  <c r="J761" i="4" s="1"/>
  <c r="K761" i="4" s="1"/>
  <c r="L761" i="4" s="1"/>
  <c r="M761" i="4" s="1"/>
  <c r="N761" i="4" s="1"/>
  <c r="O761" i="4" s="1"/>
  <c r="H762" i="4"/>
  <c r="H763" i="4"/>
  <c r="I763" i="4" s="1"/>
  <c r="J763" i="4" s="1"/>
  <c r="K763" i="4" s="1"/>
  <c r="L763" i="4" s="1"/>
  <c r="M763" i="4" s="1"/>
  <c r="N763" i="4" s="1"/>
  <c r="O763" i="4" s="1"/>
  <c r="H764" i="4"/>
  <c r="H765" i="4"/>
  <c r="I765" i="4" s="1"/>
  <c r="J765" i="4" s="1"/>
  <c r="K765" i="4" s="1"/>
  <c r="L765" i="4" s="1"/>
  <c r="M765" i="4" s="1"/>
  <c r="N765" i="4" s="1"/>
  <c r="O765" i="4" s="1"/>
  <c r="M837" i="4"/>
  <c r="N837" i="4" s="1"/>
  <c r="O837" i="4" s="1"/>
  <c r="M861" i="4"/>
  <c r="N861" i="4" s="1"/>
  <c r="O861" i="4" s="1"/>
  <c r="P1031" i="4"/>
  <c r="P1222" i="4"/>
  <c r="P1307" i="4"/>
  <c r="M1309" i="4"/>
  <c r="N1309" i="4" s="1"/>
  <c r="O1309" i="4" s="1"/>
  <c r="M1351" i="4"/>
  <c r="N1351" i="4" s="1"/>
  <c r="O1351" i="4" s="1"/>
  <c r="I1388" i="4"/>
  <c r="J1388" i="4" s="1"/>
  <c r="K1388" i="4" s="1"/>
  <c r="L1388" i="4" s="1"/>
  <c r="M1388" i="4" s="1"/>
  <c r="N1388" i="4" s="1"/>
  <c r="O1388" i="4" s="1"/>
  <c r="P1390" i="4"/>
  <c r="P669" i="4"/>
  <c r="P787" i="4"/>
  <c r="P797" i="4"/>
  <c r="F800" i="4"/>
  <c r="G800" i="4" s="1"/>
  <c r="H800" i="4" s="1"/>
  <c r="I800" i="4" s="1"/>
  <c r="J800" i="4" s="1"/>
  <c r="K800" i="4" s="1"/>
  <c r="L800" i="4" s="1"/>
  <c r="M800" i="4" s="1"/>
  <c r="N800" i="4" s="1"/>
  <c r="O800" i="4" s="1"/>
  <c r="F803" i="4"/>
  <c r="G803" i="4" s="1"/>
  <c r="H803" i="4" s="1"/>
  <c r="I803" i="4" s="1"/>
  <c r="J803" i="4" s="1"/>
  <c r="K803" i="4" s="1"/>
  <c r="L803" i="4" s="1"/>
  <c r="M803" i="4" s="1"/>
  <c r="N803" i="4" s="1"/>
  <c r="O803" i="4" s="1"/>
  <c r="F816" i="4"/>
  <c r="G816" i="4" s="1"/>
  <c r="H816" i="4" s="1"/>
  <c r="I816" i="4" s="1"/>
  <c r="J816" i="4" s="1"/>
  <c r="K816" i="4" s="1"/>
  <c r="L816" i="4" s="1"/>
  <c r="M816" i="4" s="1"/>
  <c r="N816" i="4" s="1"/>
  <c r="O816" i="4" s="1"/>
  <c r="P829" i="4"/>
  <c r="P831" i="4"/>
  <c r="G852" i="4"/>
  <c r="H852" i="4" s="1"/>
  <c r="I852" i="4" s="1"/>
  <c r="J852" i="4" s="1"/>
  <c r="K852" i="4" s="1"/>
  <c r="L852" i="4" s="1"/>
  <c r="M852" i="4" s="1"/>
  <c r="N852" i="4" s="1"/>
  <c r="O852" i="4" s="1"/>
  <c r="F884" i="4"/>
  <c r="G884" i="4" s="1"/>
  <c r="H884" i="4" s="1"/>
  <c r="I884" i="4" s="1"/>
  <c r="J884" i="4" s="1"/>
  <c r="K884" i="4" s="1"/>
  <c r="L884" i="4" s="1"/>
  <c r="M884" i="4" s="1"/>
  <c r="N884" i="4" s="1"/>
  <c r="O884" i="4" s="1"/>
  <c r="P893" i="4"/>
  <c r="F897" i="4"/>
  <c r="G897" i="4" s="1"/>
  <c r="H897" i="4" s="1"/>
  <c r="I897" i="4" s="1"/>
  <c r="J897" i="4" s="1"/>
  <c r="K897" i="4" s="1"/>
  <c r="L897" i="4" s="1"/>
  <c r="F935" i="4"/>
  <c r="G935" i="4" s="1"/>
  <c r="H935" i="4" s="1"/>
  <c r="I935" i="4" s="1"/>
  <c r="J935" i="4" s="1"/>
  <c r="K935" i="4" s="1"/>
  <c r="L935" i="4" s="1"/>
  <c r="M935" i="4" s="1"/>
  <c r="N935" i="4" s="1"/>
  <c r="O935" i="4" s="1"/>
  <c r="F938" i="4"/>
  <c r="G938" i="4" s="1"/>
  <c r="H938" i="4" s="1"/>
  <c r="I938" i="4" s="1"/>
  <c r="J938" i="4" s="1"/>
  <c r="K938" i="4" s="1"/>
  <c r="L938" i="4" s="1"/>
  <c r="M938" i="4" s="1"/>
  <c r="N938" i="4" s="1"/>
  <c r="O938" i="4" s="1"/>
  <c r="G942" i="4"/>
  <c r="H942" i="4" s="1"/>
  <c r="I942" i="4" s="1"/>
  <c r="J942" i="4" s="1"/>
  <c r="K942" i="4" s="1"/>
  <c r="L942" i="4" s="1"/>
  <c r="M942" i="4" s="1"/>
  <c r="N942" i="4" s="1"/>
  <c r="O942" i="4" s="1"/>
  <c r="G988" i="4"/>
  <c r="H988" i="4" s="1"/>
  <c r="I988" i="4" s="1"/>
  <c r="J988" i="4" s="1"/>
  <c r="K988" i="4" s="1"/>
  <c r="L988" i="4" s="1"/>
  <c r="M988" i="4" s="1"/>
  <c r="N988" i="4" s="1"/>
  <c r="O988" i="4" s="1"/>
  <c r="G992" i="4"/>
  <c r="H992" i="4" s="1"/>
  <c r="I992" i="4" s="1"/>
  <c r="J992" i="4" s="1"/>
  <c r="K992" i="4" s="1"/>
  <c r="L992" i="4" s="1"/>
  <c r="M992" i="4" s="1"/>
  <c r="N992" i="4" s="1"/>
  <c r="O992" i="4" s="1"/>
  <c r="F1017" i="4"/>
  <c r="G1017" i="4" s="1"/>
  <c r="H1017" i="4" s="1"/>
  <c r="I1017" i="4" s="1"/>
  <c r="J1017" i="4" s="1"/>
  <c r="K1017" i="4" s="1"/>
  <c r="L1017" i="4" s="1"/>
  <c r="M1017" i="4" s="1"/>
  <c r="N1017" i="4" s="1"/>
  <c r="O1017" i="4" s="1"/>
  <c r="F1021" i="4"/>
  <c r="G1021" i="4" s="1"/>
  <c r="H1021" i="4" s="1"/>
  <c r="I1021" i="4" s="1"/>
  <c r="J1021" i="4" s="1"/>
  <c r="K1021" i="4" s="1"/>
  <c r="L1021" i="4" s="1"/>
  <c r="M1021" i="4" s="1"/>
  <c r="N1021" i="4" s="1"/>
  <c r="O1021" i="4" s="1"/>
  <c r="F1025" i="4"/>
  <c r="G1025" i="4" s="1"/>
  <c r="H1025" i="4" s="1"/>
  <c r="I1025" i="4" s="1"/>
  <c r="J1025" i="4" s="1"/>
  <c r="K1025" i="4" s="1"/>
  <c r="L1025" i="4" s="1"/>
  <c r="M1025" i="4" s="1"/>
  <c r="N1025" i="4" s="1"/>
  <c r="O1025" i="4" s="1"/>
  <c r="G1046" i="4"/>
  <c r="H1046" i="4" s="1"/>
  <c r="I1046" i="4" s="1"/>
  <c r="J1046" i="4" s="1"/>
  <c r="K1046" i="4" s="1"/>
  <c r="L1046" i="4" s="1"/>
  <c r="M1046" i="4" s="1"/>
  <c r="N1046" i="4" s="1"/>
  <c r="O1046" i="4" s="1"/>
  <c r="G1054" i="4"/>
  <c r="H1054" i="4" s="1"/>
  <c r="I1054" i="4" s="1"/>
  <c r="J1054" i="4" s="1"/>
  <c r="K1054" i="4" s="1"/>
  <c r="L1054" i="4" s="1"/>
  <c r="M1054" i="4" s="1"/>
  <c r="N1054" i="4" s="1"/>
  <c r="O1054" i="4" s="1"/>
  <c r="P1058" i="4"/>
  <c r="F1063" i="4"/>
  <c r="G1063" i="4" s="1"/>
  <c r="H1063" i="4" s="1"/>
  <c r="I1063" i="4" s="1"/>
  <c r="J1063" i="4" s="1"/>
  <c r="K1063" i="4" s="1"/>
  <c r="L1063" i="4" s="1"/>
  <c r="M1063" i="4" s="1"/>
  <c r="N1063" i="4" s="1"/>
  <c r="O1063" i="4" s="1"/>
  <c r="P1103" i="4"/>
  <c r="F1108" i="4"/>
  <c r="G1108" i="4" s="1"/>
  <c r="H1108" i="4" s="1"/>
  <c r="I1108" i="4" s="1"/>
  <c r="J1108" i="4" s="1"/>
  <c r="K1108" i="4" s="1"/>
  <c r="L1108" i="4" s="1"/>
  <c r="M1108" i="4" s="1"/>
  <c r="F1238" i="4"/>
  <c r="G1238" i="4" s="1"/>
  <c r="H1238" i="4" s="1"/>
  <c r="I1238" i="4" s="1"/>
  <c r="J1238" i="4" s="1"/>
  <c r="K1238" i="4" s="1"/>
  <c r="L1238" i="4" s="1"/>
  <c r="M1238" i="4" s="1"/>
  <c r="N1238" i="4" s="1"/>
  <c r="O1238" i="4" s="1"/>
  <c r="F1262" i="4"/>
  <c r="G1262" i="4" s="1"/>
  <c r="H1262" i="4" s="1"/>
  <c r="I1262" i="4" s="1"/>
  <c r="J1262" i="4" s="1"/>
  <c r="K1262" i="4" s="1"/>
  <c r="L1262" i="4" s="1"/>
  <c r="M1262" i="4" s="1"/>
  <c r="N1262" i="4" s="1"/>
  <c r="O1262" i="4" s="1"/>
  <c r="F1295" i="4"/>
  <c r="F1299" i="4"/>
  <c r="G1299" i="4" s="1"/>
  <c r="H1299" i="4" s="1"/>
  <c r="I1299" i="4" s="1"/>
  <c r="J1299" i="4" s="1"/>
  <c r="K1299" i="4" s="1"/>
  <c r="L1299" i="4" s="1"/>
  <c r="M1299" i="4" s="1"/>
  <c r="N1299" i="4" s="1"/>
  <c r="O1299" i="4" s="1"/>
  <c r="F1301" i="4"/>
  <c r="G1330" i="4"/>
  <c r="P1344" i="4"/>
  <c r="F1364" i="4"/>
  <c r="G1364" i="4" s="1"/>
  <c r="H1364" i="4" s="1"/>
  <c r="I1364" i="4" s="1"/>
  <c r="J1364" i="4" s="1"/>
  <c r="K1364" i="4" s="1"/>
  <c r="L1364" i="4" s="1"/>
  <c r="M1364" i="4" s="1"/>
  <c r="N1364" i="4" s="1"/>
  <c r="O1364" i="4" s="1"/>
  <c r="F1459" i="4"/>
  <c r="G1459" i="4" s="1"/>
  <c r="H1459" i="4" s="1"/>
  <c r="I1459" i="4" s="1"/>
  <c r="J1459" i="4" s="1"/>
  <c r="K1459" i="4" s="1"/>
  <c r="L1459" i="4" s="1"/>
  <c r="M1459" i="4" s="1"/>
  <c r="N1459" i="4" s="1"/>
  <c r="O1459" i="4" s="1"/>
  <c r="G1482" i="4"/>
  <c r="H1482" i="4" s="1"/>
  <c r="I1482" i="4" s="1"/>
  <c r="J1482" i="4" s="1"/>
  <c r="K1482" i="4" s="1"/>
  <c r="L1482" i="4" s="1"/>
  <c r="M1482" i="4" s="1"/>
  <c r="N1482" i="4" s="1"/>
  <c r="O1482" i="4" s="1"/>
  <c r="H1544" i="4"/>
  <c r="I1544" i="4" s="1"/>
  <c r="J1544" i="4" s="1"/>
  <c r="K1544" i="4" s="1"/>
  <c r="L1544" i="4" s="1"/>
  <c r="M1544" i="4" s="1"/>
  <c r="N1544" i="4" s="1"/>
  <c r="O1544" i="4" s="1"/>
  <c r="F1629" i="4"/>
  <c r="G1629" i="4" s="1"/>
  <c r="H1629" i="4" s="1"/>
  <c r="I1629" i="4" s="1"/>
  <c r="I1674" i="4"/>
  <c r="J1674" i="4" s="1"/>
  <c r="K1674" i="4" s="1"/>
  <c r="L1674" i="4" s="1"/>
  <c r="M1674" i="4" s="1"/>
  <c r="N1674" i="4" s="1"/>
  <c r="O1674" i="4" s="1"/>
  <c r="H1711" i="4"/>
  <c r="I1711" i="4" s="1"/>
  <c r="J1711" i="4" s="1"/>
  <c r="K1711" i="4" s="1"/>
  <c r="L1711" i="4" s="1"/>
  <c r="M1711" i="4" s="1"/>
  <c r="N1711" i="4" s="1"/>
  <c r="O1711" i="4" s="1"/>
  <c r="I1805" i="4"/>
  <c r="J1805" i="4" s="1"/>
  <c r="K1805" i="4" s="1"/>
  <c r="L1805" i="4" s="1"/>
  <c r="M1805" i="4" s="1"/>
  <c r="N1805" i="4" s="1"/>
  <c r="O1805" i="4" s="1"/>
  <c r="I1816" i="4"/>
  <c r="J1816" i="4" s="1"/>
  <c r="K1816" i="4" s="1"/>
  <c r="L1816" i="4" s="1"/>
  <c r="M1816" i="4" s="1"/>
  <c r="N1816" i="4" s="1"/>
  <c r="O1816" i="4" s="1"/>
  <c r="I1834" i="4"/>
  <c r="J1834" i="4" s="1"/>
  <c r="K1834" i="4" s="1"/>
  <c r="L1834" i="4" s="1"/>
  <c r="M1834" i="4" s="1"/>
  <c r="N1834" i="4" s="1"/>
  <c r="O1834" i="4" s="1"/>
  <c r="H1862" i="4"/>
  <c r="I1862" i="4" s="1"/>
  <c r="J1862" i="4" s="1"/>
  <c r="F1928" i="4"/>
  <c r="G1928" i="4" s="1"/>
  <c r="H1928" i="4" s="1"/>
  <c r="I1928" i="4" s="1"/>
  <c r="J1928" i="4" s="1"/>
  <c r="K1928" i="4" s="1"/>
  <c r="L1928" i="4" s="1"/>
  <c r="M1928" i="4" s="1"/>
  <c r="N1928" i="4" s="1"/>
  <c r="O1928" i="4" s="1"/>
  <c r="F2000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98" i="4"/>
  <c r="P99" i="4"/>
  <c r="P100" i="4"/>
  <c r="P106" i="4"/>
  <c r="P107" i="4"/>
  <c r="P108" i="4"/>
  <c r="P109" i="4"/>
  <c r="P110" i="4"/>
  <c r="P111" i="4"/>
  <c r="P112" i="4"/>
  <c r="F120" i="4"/>
  <c r="G120" i="4" s="1"/>
  <c r="H120" i="4" s="1"/>
  <c r="I120" i="4" s="1"/>
  <c r="G121" i="4"/>
  <c r="H121" i="4" s="1"/>
  <c r="I121" i="4" s="1"/>
  <c r="J121" i="4" s="1"/>
  <c r="K121" i="4" s="1"/>
  <c r="L121" i="4" s="1"/>
  <c r="M121" i="4" s="1"/>
  <c r="N121" i="4" s="1"/>
  <c r="O121" i="4" s="1"/>
  <c r="P123" i="4"/>
  <c r="F127" i="4"/>
  <c r="G127" i="4" s="1"/>
  <c r="H127" i="4" s="1"/>
  <c r="I127" i="4" s="1"/>
  <c r="J127" i="4" s="1"/>
  <c r="K127" i="4" s="1"/>
  <c r="L127" i="4" s="1"/>
  <c r="M127" i="4" s="1"/>
  <c r="N127" i="4" s="1"/>
  <c r="P129" i="4"/>
  <c r="P130" i="4"/>
  <c r="F134" i="4"/>
  <c r="G134" i="4" s="1"/>
  <c r="H134" i="4" s="1"/>
  <c r="I134" i="4" s="1"/>
  <c r="J134" i="4" s="1"/>
  <c r="K134" i="4" s="1"/>
  <c r="L134" i="4" s="1"/>
  <c r="M134" i="4" s="1"/>
  <c r="N134" i="4" s="1"/>
  <c r="O134" i="4" s="1"/>
  <c r="F135" i="4"/>
  <c r="G135" i="4" s="1"/>
  <c r="H135" i="4" s="1"/>
  <c r="I135" i="4" s="1"/>
  <c r="J135" i="4" s="1"/>
  <c r="K135" i="4" s="1"/>
  <c r="L135" i="4" s="1"/>
  <c r="M135" i="4" s="1"/>
  <c r="N135" i="4" s="1"/>
  <c r="O135" i="4" s="1"/>
  <c r="F136" i="4"/>
  <c r="G136" i="4" s="1"/>
  <c r="H136" i="4" s="1"/>
  <c r="I136" i="4" s="1"/>
  <c r="J136" i="4" s="1"/>
  <c r="K136" i="4" s="1"/>
  <c r="L136" i="4" s="1"/>
  <c r="M136" i="4" s="1"/>
  <c r="N136" i="4" s="1"/>
  <c r="O136" i="4" s="1"/>
  <c r="F137" i="4"/>
  <c r="G137" i="4" s="1"/>
  <c r="H137" i="4" s="1"/>
  <c r="I137" i="4" s="1"/>
  <c r="J137" i="4" s="1"/>
  <c r="K137" i="4" s="1"/>
  <c r="L137" i="4" s="1"/>
  <c r="M137" i="4" s="1"/>
  <c r="N137" i="4" s="1"/>
  <c r="O137" i="4" s="1"/>
  <c r="F138" i="4"/>
  <c r="G138" i="4" s="1"/>
  <c r="H138" i="4" s="1"/>
  <c r="I138" i="4" s="1"/>
  <c r="J138" i="4" s="1"/>
  <c r="K138" i="4" s="1"/>
  <c r="L138" i="4" s="1"/>
  <c r="M138" i="4" s="1"/>
  <c r="N138" i="4" s="1"/>
  <c r="O138" i="4" s="1"/>
  <c r="F139" i="4"/>
  <c r="G139" i="4" s="1"/>
  <c r="H139" i="4" s="1"/>
  <c r="I139" i="4" s="1"/>
  <c r="J139" i="4" s="1"/>
  <c r="K139" i="4" s="1"/>
  <c r="L139" i="4" s="1"/>
  <c r="M139" i="4" s="1"/>
  <c r="N139" i="4" s="1"/>
  <c r="O139" i="4" s="1"/>
  <c r="F140" i="4"/>
  <c r="G140" i="4" s="1"/>
  <c r="H140" i="4" s="1"/>
  <c r="I140" i="4" s="1"/>
  <c r="J140" i="4" s="1"/>
  <c r="K140" i="4" s="1"/>
  <c r="L140" i="4" s="1"/>
  <c r="M140" i="4" s="1"/>
  <c r="N140" i="4" s="1"/>
  <c r="O140" i="4" s="1"/>
  <c r="F141" i="4"/>
  <c r="G141" i="4" s="1"/>
  <c r="H141" i="4" s="1"/>
  <c r="I141" i="4" s="1"/>
  <c r="J141" i="4" s="1"/>
  <c r="K141" i="4" s="1"/>
  <c r="L141" i="4" s="1"/>
  <c r="M141" i="4" s="1"/>
  <c r="N141" i="4" s="1"/>
  <c r="O141" i="4" s="1"/>
  <c r="F142" i="4"/>
  <c r="G142" i="4" s="1"/>
  <c r="H142" i="4" s="1"/>
  <c r="I142" i="4" s="1"/>
  <c r="J142" i="4" s="1"/>
  <c r="K142" i="4" s="1"/>
  <c r="L142" i="4" s="1"/>
  <c r="M142" i="4" s="1"/>
  <c r="N142" i="4" s="1"/>
  <c r="O142" i="4" s="1"/>
  <c r="F143" i="4"/>
  <c r="G143" i="4" s="1"/>
  <c r="H143" i="4" s="1"/>
  <c r="I143" i="4" s="1"/>
  <c r="J143" i="4" s="1"/>
  <c r="K143" i="4" s="1"/>
  <c r="L143" i="4" s="1"/>
  <c r="M143" i="4" s="1"/>
  <c r="N143" i="4" s="1"/>
  <c r="O143" i="4" s="1"/>
  <c r="F144" i="4"/>
  <c r="G144" i="4" s="1"/>
  <c r="H144" i="4" s="1"/>
  <c r="I144" i="4" s="1"/>
  <c r="J144" i="4" s="1"/>
  <c r="K144" i="4" s="1"/>
  <c r="L144" i="4" s="1"/>
  <c r="M144" i="4" s="1"/>
  <c r="N144" i="4" s="1"/>
  <c r="O144" i="4" s="1"/>
  <c r="F145" i="4"/>
  <c r="G145" i="4" s="1"/>
  <c r="H145" i="4" s="1"/>
  <c r="I145" i="4" s="1"/>
  <c r="J145" i="4" s="1"/>
  <c r="K145" i="4" s="1"/>
  <c r="L145" i="4" s="1"/>
  <c r="M145" i="4" s="1"/>
  <c r="N145" i="4" s="1"/>
  <c r="O145" i="4" s="1"/>
  <c r="F146" i="4"/>
  <c r="F147" i="4"/>
  <c r="F148" i="4"/>
  <c r="G148" i="4" s="1"/>
  <c r="H148" i="4" s="1"/>
  <c r="I148" i="4" s="1"/>
  <c r="J148" i="4" s="1"/>
  <c r="K148" i="4" s="1"/>
  <c r="L148" i="4" s="1"/>
  <c r="M148" i="4" s="1"/>
  <c r="N148" i="4" s="1"/>
  <c r="O148" i="4" s="1"/>
  <c r="F149" i="4"/>
  <c r="G149" i="4" s="1"/>
  <c r="H149" i="4" s="1"/>
  <c r="I149" i="4" s="1"/>
  <c r="J149" i="4" s="1"/>
  <c r="K149" i="4" s="1"/>
  <c r="L149" i="4" s="1"/>
  <c r="M149" i="4" s="1"/>
  <c r="N149" i="4" s="1"/>
  <c r="O149" i="4" s="1"/>
  <c r="F150" i="4"/>
  <c r="G150" i="4" s="1"/>
  <c r="H150" i="4" s="1"/>
  <c r="I150" i="4" s="1"/>
  <c r="J150" i="4" s="1"/>
  <c r="K150" i="4" s="1"/>
  <c r="L150" i="4" s="1"/>
  <c r="M150" i="4" s="1"/>
  <c r="N150" i="4" s="1"/>
  <c r="O150" i="4" s="1"/>
  <c r="F151" i="4"/>
  <c r="G151" i="4" s="1"/>
  <c r="H151" i="4" s="1"/>
  <c r="I151" i="4" s="1"/>
  <c r="J151" i="4" s="1"/>
  <c r="K151" i="4" s="1"/>
  <c r="L151" i="4" s="1"/>
  <c r="M151" i="4" s="1"/>
  <c r="N151" i="4" s="1"/>
  <c r="O151" i="4" s="1"/>
  <c r="F152" i="4"/>
  <c r="G152" i="4" s="1"/>
  <c r="H152" i="4" s="1"/>
  <c r="I152" i="4" s="1"/>
  <c r="J152" i="4" s="1"/>
  <c r="K152" i="4" s="1"/>
  <c r="L152" i="4" s="1"/>
  <c r="M152" i="4" s="1"/>
  <c r="N152" i="4" s="1"/>
  <c r="O152" i="4" s="1"/>
  <c r="F153" i="4"/>
  <c r="G153" i="4" s="1"/>
  <c r="H153" i="4" s="1"/>
  <c r="I153" i="4" s="1"/>
  <c r="J153" i="4" s="1"/>
  <c r="K153" i="4" s="1"/>
  <c r="L153" i="4" s="1"/>
  <c r="M153" i="4" s="1"/>
  <c r="N153" i="4" s="1"/>
  <c r="F154" i="4"/>
  <c r="G154" i="4" s="1"/>
  <c r="H154" i="4" s="1"/>
  <c r="I154" i="4" s="1"/>
  <c r="J154" i="4" s="1"/>
  <c r="K154" i="4" s="1"/>
  <c r="L154" i="4" s="1"/>
  <c r="M154" i="4" s="1"/>
  <c r="N154" i="4" s="1"/>
  <c r="O154" i="4" s="1"/>
  <c r="G155" i="4"/>
  <c r="H155" i="4" s="1"/>
  <c r="I155" i="4" s="1"/>
  <c r="J155" i="4" s="1"/>
  <c r="K155" i="4" s="1"/>
  <c r="L155" i="4" s="1"/>
  <c r="M155" i="4" s="1"/>
  <c r="N155" i="4" s="1"/>
  <c r="O155" i="4" s="1"/>
  <c r="G156" i="4"/>
  <c r="H156" i="4" s="1"/>
  <c r="I156" i="4" s="1"/>
  <c r="J156" i="4" s="1"/>
  <c r="K156" i="4" s="1"/>
  <c r="L156" i="4" s="1"/>
  <c r="M156" i="4" s="1"/>
  <c r="N156" i="4" s="1"/>
  <c r="O156" i="4" s="1"/>
  <c r="G157" i="4"/>
  <c r="H157" i="4" s="1"/>
  <c r="I157" i="4" s="1"/>
  <c r="J157" i="4" s="1"/>
  <c r="K157" i="4" s="1"/>
  <c r="L157" i="4" s="1"/>
  <c r="M157" i="4" s="1"/>
  <c r="F162" i="4"/>
  <c r="F163" i="4"/>
  <c r="G163" i="4" s="1"/>
  <c r="H163" i="4" s="1"/>
  <c r="I163" i="4" s="1"/>
  <c r="J163" i="4" s="1"/>
  <c r="K163" i="4" s="1"/>
  <c r="L163" i="4" s="1"/>
  <c r="M163" i="4" s="1"/>
  <c r="N163" i="4" s="1"/>
  <c r="O163" i="4" s="1"/>
  <c r="F164" i="4"/>
  <c r="G164" i="4" s="1"/>
  <c r="H164" i="4" s="1"/>
  <c r="I164" i="4" s="1"/>
  <c r="J164" i="4" s="1"/>
  <c r="K164" i="4" s="1"/>
  <c r="L164" i="4" s="1"/>
  <c r="M164" i="4" s="1"/>
  <c r="N164" i="4" s="1"/>
  <c r="O164" i="4" s="1"/>
  <c r="F165" i="4"/>
  <c r="G165" i="4" s="1"/>
  <c r="H165" i="4" s="1"/>
  <c r="I165" i="4" s="1"/>
  <c r="J165" i="4" s="1"/>
  <c r="K165" i="4" s="1"/>
  <c r="L165" i="4" s="1"/>
  <c r="M165" i="4" s="1"/>
  <c r="G166" i="4"/>
  <c r="H166" i="4" s="1"/>
  <c r="I166" i="4" s="1"/>
  <c r="J166" i="4" s="1"/>
  <c r="K166" i="4" s="1"/>
  <c r="L166" i="4" s="1"/>
  <c r="M166" i="4" s="1"/>
  <c r="N166" i="4" s="1"/>
  <c r="O166" i="4" s="1"/>
  <c r="G167" i="4"/>
  <c r="H167" i="4" s="1"/>
  <c r="I167" i="4" s="1"/>
  <c r="J167" i="4" s="1"/>
  <c r="K167" i="4" s="1"/>
  <c r="L167" i="4" s="1"/>
  <c r="M167" i="4" s="1"/>
  <c r="N167" i="4" s="1"/>
  <c r="O167" i="4" s="1"/>
  <c r="G168" i="4"/>
  <c r="H168" i="4" s="1"/>
  <c r="I168" i="4" s="1"/>
  <c r="J168" i="4" s="1"/>
  <c r="K168" i="4" s="1"/>
  <c r="L168" i="4" s="1"/>
  <c r="M168" i="4" s="1"/>
  <c r="N168" i="4" s="1"/>
  <c r="O168" i="4" s="1"/>
  <c r="G169" i="4"/>
  <c r="H169" i="4" s="1"/>
  <c r="I169" i="4" s="1"/>
  <c r="J169" i="4" s="1"/>
  <c r="K169" i="4" s="1"/>
  <c r="L169" i="4" s="1"/>
  <c r="M169" i="4" s="1"/>
  <c r="N169" i="4" s="1"/>
  <c r="O169" i="4" s="1"/>
  <c r="G170" i="4"/>
  <c r="H170" i="4" s="1"/>
  <c r="I170" i="4" s="1"/>
  <c r="J170" i="4" s="1"/>
  <c r="K170" i="4" s="1"/>
  <c r="L170" i="4" s="1"/>
  <c r="M170" i="4" s="1"/>
  <c r="N170" i="4" s="1"/>
  <c r="O170" i="4" s="1"/>
  <c r="G177" i="4"/>
  <c r="H177" i="4" s="1"/>
  <c r="I177" i="4" s="1"/>
  <c r="J177" i="4" s="1"/>
  <c r="K177" i="4" s="1"/>
  <c r="L177" i="4" s="1"/>
  <c r="M177" i="4" s="1"/>
  <c r="N177" i="4" s="1"/>
  <c r="O177" i="4" s="1"/>
  <c r="G178" i="4"/>
  <c r="H178" i="4" s="1"/>
  <c r="I178" i="4" s="1"/>
  <c r="J178" i="4" s="1"/>
  <c r="K178" i="4" s="1"/>
  <c r="L178" i="4" s="1"/>
  <c r="M178" i="4" s="1"/>
  <c r="N178" i="4" s="1"/>
  <c r="O178" i="4" s="1"/>
  <c r="G179" i="4"/>
  <c r="H179" i="4" s="1"/>
  <c r="I179" i="4" s="1"/>
  <c r="J179" i="4" s="1"/>
  <c r="K179" i="4" s="1"/>
  <c r="L179" i="4" s="1"/>
  <c r="M179" i="4" s="1"/>
  <c r="N179" i="4" s="1"/>
  <c r="O179" i="4" s="1"/>
  <c r="G180" i="4"/>
  <c r="H180" i="4" s="1"/>
  <c r="I180" i="4" s="1"/>
  <c r="J180" i="4" s="1"/>
  <c r="K180" i="4" s="1"/>
  <c r="L180" i="4" s="1"/>
  <c r="M180" i="4" s="1"/>
  <c r="N180" i="4" s="1"/>
  <c r="O180" i="4" s="1"/>
  <c r="G181" i="4"/>
  <c r="H181" i="4" s="1"/>
  <c r="I181" i="4" s="1"/>
  <c r="J181" i="4" s="1"/>
  <c r="K181" i="4" s="1"/>
  <c r="L181" i="4" s="1"/>
  <c r="M181" i="4" s="1"/>
  <c r="N181" i="4" s="1"/>
  <c r="O181" i="4" s="1"/>
  <c r="G182" i="4"/>
  <c r="H182" i="4" s="1"/>
  <c r="I182" i="4" s="1"/>
  <c r="P183" i="4"/>
  <c r="P184" i="4"/>
  <c r="F187" i="4"/>
  <c r="G188" i="4"/>
  <c r="H188" i="4" s="1"/>
  <c r="I188" i="4" s="1"/>
  <c r="P189" i="4"/>
  <c r="P190" i="4"/>
  <c r="P191" i="4"/>
  <c r="P192" i="4"/>
  <c r="P193" i="4"/>
  <c r="P194" i="4"/>
  <c r="P195" i="4"/>
  <c r="P196" i="4"/>
  <c r="P197" i="4"/>
  <c r="P199" i="4"/>
  <c r="F207" i="4"/>
  <c r="G207" i="4" s="1"/>
  <c r="H207" i="4" s="1"/>
  <c r="I207" i="4" s="1"/>
  <c r="J207" i="4" s="1"/>
  <c r="K207" i="4" s="1"/>
  <c r="L207" i="4" s="1"/>
  <c r="M207" i="4" s="1"/>
  <c r="N207" i="4" s="1"/>
  <c r="O207" i="4" s="1"/>
  <c r="F208" i="4"/>
  <c r="G208" i="4" s="1"/>
  <c r="H208" i="4" s="1"/>
  <c r="I208" i="4" s="1"/>
  <c r="J208" i="4" s="1"/>
  <c r="K208" i="4" s="1"/>
  <c r="L208" i="4" s="1"/>
  <c r="M208" i="4" s="1"/>
  <c r="N208" i="4" s="1"/>
  <c r="O208" i="4" s="1"/>
  <c r="F209" i="4"/>
  <c r="G209" i="4" s="1"/>
  <c r="H209" i="4" s="1"/>
  <c r="I209" i="4" s="1"/>
  <c r="J209" i="4" s="1"/>
  <c r="K209" i="4" s="1"/>
  <c r="L209" i="4" s="1"/>
  <c r="M209" i="4" s="1"/>
  <c r="N209" i="4" s="1"/>
  <c r="O209" i="4" s="1"/>
  <c r="F210" i="4"/>
  <c r="G210" i="4" s="1"/>
  <c r="H210" i="4" s="1"/>
  <c r="I210" i="4" s="1"/>
  <c r="J210" i="4" s="1"/>
  <c r="K210" i="4" s="1"/>
  <c r="L210" i="4" s="1"/>
  <c r="M210" i="4" s="1"/>
  <c r="N210" i="4" s="1"/>
  <c r="O210" i="4" s="1"/>
  <c r="F211" i="4"/>
  <c r="G211" i="4" s="1"/>
  <c r="H211" i="4" s="1"/>
  <c r="I211" i="4" s="1"/>
  <c r="J211" i="4" s="1"/>
  <c r="K211" i="4" s="1"/>
  <c r="L211" i="4" s="1"/>
  <c r="M211" i="4" s="1"/>
  <c r="N211" i="4" s="1"/>
  <c r="O211" i="4" s="1"/>
  <c r="F212" i="4"/>
  <c r="G212" i="4" s="1"/>
  <c r="H212" i="4" s="1"/>
  <c r="I212" i="4" s="1"/>
  <c r="J212" i="4" s="1"/>
  <c r="K212" i="4" s="1"/>
  <c r="L212" i="4" s="1"/>
  <c r="M212" i="4" s="1"/>
  <c r="N212" i="4" s="1"/>
  <c r="O212" i="4" s="1"/>
  <c r="F213" i="4"/>
  <c r="G213" i="4" s="1"/>
  <c r="H213" i="4" s="1"/>
  <c r="I213" i="4" s="1"/>
  <c r="J213" i="4" s="1"/>
  <c r="K213" i="4" s="1"/>
  <c r="L213" i="4" s="1"/>
  <c r="M213" i="4" s="1"/>
  <c r="N213" i="4" s="1"/>
  <c r="O213" i="4" s="1"/>
  <c r="F214" i="4"/>
  <c r="F215" i="4"/>
  <c r="G215" i="4" s="1"/>
  <c r="H215" i="4" s="1"/>
  <c r="I215" i="4" s="1"/>
  <c r="J215" i="4" s="1"/>
  <c r="K215" i="4" s="1"/>
  <c r="L215" i="4" s="1"/>
  <c r="M215" i="4" s="1"/>
  <c r="N215" i="4" s="1"/>
  <c r="O215" i="4" s="1"/>
  <c r="F216" i="4"/>
  <c r="G216" i="4" s="1"/>
  <c r="H216" i="4" s="1"/>
  <c r="I216" i="4" s="1"/>
  <c r="J216" i="4" s="1"/>
  <c r="K216" i="4" s="1"/>
  <c r="L216" i="4" s="1"/>
  <c r="M216" i="4" s="1"/>
  <c r="G217" i="4"/>
  <c r="H217" i="4" s="1"/>
  <c r="I217" i="4" s="1"/>
  <c r="J217" i="4" s="1"/>
  <c r="K217" i="4" s="1"/>
  <c r="L217" i="4" s="1"/>
  <c r="M217" i="4" s="1"/>
  <c r="N217" i="4" s="1"/>
  <c r="O217" i="4" s="1"/>
  <c r="G218" i="4"/>
  <c r="H218" i="4" s="1"/>
  <c r="I218" i="4" s="1"/>
  <c r="J218" i="4" s="1"/>
  <c r="K218" i="4" s="1"/>
  <c r="L218" i="4" s="1"/>
  <c r="M218" i="4" s="1"/>
  <c r="N218" i="4" s="1"/>
  <c r="O218" i="4" s="1"/>
  <c r="F221" i="4"/>
  <c r="G221" i="4" s="1"/>
  <c r="H221" i="4" s="1"/>
  <c r="I221" i="4" s="1"/>
  <c r="J221" i="4" s="1"/>
  <c r="K221" i="4" s="1"/>
  <c r="L221" i="4" s="1"/>
  <c r="M221" i="4" s="1"/>
  <c r="N221" i="4" s="1"/>
  <c r="O221" i="4" s="1"/>
  <c r="F222" i="4"/>
  <c r="G222" i="4" s="1"/>
  <c r="H222" i="4" s="1"/>
  <c r="I222" i="4" s="1"/>
  <c r="J222" i="4" s="1"/>
  <c r="K222" i="4" s="1"/>
  <c r="L222" i="4" s="1"/>
  <c r="M222" i="4" s="1"/>
  <c r="N222" i="4" s="1"/>
  <c r="O222" i="4" s="1"/>
  <c r="F223" i="4"/>
  <c r="G223" i="4" s="1"/>
  <c r="H223" i="4" s="1"/>
  <c r="I223" i="4" s="1"/>
  <c r="J223" i="4" s="1"/>
  <c r="K223" i="4" s="1"/>
  <c r="L223" i="4" s="1"/>
  <c r="M223" i="4" s="1"/>
  <c r="N223" i="4" s="1"/>
  <c r="O223" i="4" s="1"/>
  <c r="F224" i="4"/>
  <c r="G224" i="4" s="1"/>
  <c r="H224" i="4" s="1"/>
  <c r="I224" i="4" s="1"/>
  <c r="J224" i="4" s="1"/>
  <c r="K224" i="4" s="1"/>
  <c r="L224" i="4" s="1"/>
  <c r="M224" i="4" s="1"/>
  <c r="N224" i="4" s="1"/>
  <c r="O224" i="4" s="1"/>
  <c r="F225" i="4"/>
  <c r="G225" i="4" s="1"/>
  <c r="H225" i="4" s="1"/>
  <c r="I225" i="4" s="1"/>
  <c r="J225" i="4" s="1"/>
  <c r="K225" i="4" s="1"/>
  <c r="L225" i="4" s="1"/>
  <c r="M225" i="4" s="1"/>
  <c r="N225" i="4" s="1"/>
  <c r="O225" i="4" s="1"/>
  <c r="F226" i="4"/>
  <c r="G226" i="4" s="1"/>
  <c r="H226" i="4" s="1"/>
  <c r="I226" i="4" s="1"/>
  <c r="J226" i="4" s="1"/>
  <c r="K226" i="4" s="1"/>
  <c r="L226" i="4" s="1"/>
  <c r="M226" i="4" s="1"/>
  <c r="N226" i="4" s="1"/>
  <c r="O226" i="4" s="1"/>
  <c r="F227" i="4"/>
  <c r="G227" i="4" s="1"/>
  <c r="H227" i="4" s="1"/>
  <c r="I227" i="4" s="1"/>
  <c r="J227" i="4" s="1"/>
  <c r="K227" i="4" s="1"/>
  <c r="L227" i="4" s="1"/>
  <c r="M227" i="4" s="1"/>
  <c r="N227" i="4" s="1"/>
  <c r="O227" i="4" s="1"/>
  <c r="F228" i="4"/>
  <c r="F229" i="4"/>
  <c r="G229" i="4" s="1"/>
  <c r="H229" i="4" s="1"/>
  <c r="I229" i="4" s="1"/>
  <c r="J229" i="4" s="1"/>
  <c r="K229" i="4" s="1"/>
  <c r="L229" i="4" s="1"/>
  <c r="M229" i="4" s="1"/>
  <c r="N229" i="4" s="1"/>
  <c r="O229" i="4" s="1"/>
  <c r="F230" i="4"/>
  <c r="G230" i="4" s="1"/>
  <c r="H230" i="4" s="1"/>
  <c r="I230" i="4" s="1"/>
  <c r="J230" i="4" s="1"/>
  <c r="K230" i="4" s="1"/>
  <c r="L230" i="4" s="1"/>
  <c r="M230" i="4" s="1"/>
  <c r="N230" i="4" s="1"/>
  <c r="O230" i="4" s="1"/>
  <c r="F231" i="4"/>
  <c r="G231" i="4" s="1"/>
  <c r="H231" i="4" s="1"/>
  <c r="I231" i="4" s="1"/>
  <c r="J231" i="4" s="1"/>
  <c r="K231" i="4" s="1"/>
  <c r="L231" i="4" s="1"/>
  <c r="M231" i="4" s="1"/>
  <c r="N231" i="4" s="1"/>
  <c r="O231" i="4" s="1"/>
  <c r="F232" i="4"/>
  <c r="G232" i="4" s="1"/>
  <c r="H232" i="4" s="1"/>
  <c r="I232" i="4" s="1"/>
  <c r="J232" i="4" s="1"/>
  <c r="K232" i="4" s="1"/>
  <c r="L232" i="4" s="1"/>
  <c r="M232" i="4" s="1"/>
  <c r="N232" i="4" s="1"/>
  <c r="O232" i="4" s="1"/>
  <c r="F233" i="4"/>
  <c r="F234" i="4"/>
  <c r="F235" i="4"/>
  <c r="G235" i="4" s="1"/>
  <c r="H235" i="4" s="1"/>
  <c r="I235" i="4" s="1"/>
  <c r="J235" i="4" s="1"/>
  <c r="K235" i="4" s="1"/>
  <c r="L235" i="4" s="1"/>
  <c r="M235" i="4" s="1"/>
  <c r="N235" i="4" s="1"/>
  <c r="O235" i="4" s="1"/>
  <c r="F236" i="4"/>
  <c r="G236" i="4" s="1"/>
  <c r="H236" i="4" s="1"/>
  <c r="I236" i="4" s="1"/>
  <c r="J236" i="4" s="1"/>
  <c r="K236" i="4" s="1"/>
  <c r="L236" i="4" s="1"/>
  <c r="M236" i="4" s="1"/>
  <c r="N236" i="4" s="1"/>
  <c r="O236" i="4" s="1"/>
  <c r="F237" i="4"/>
  <c r="G237" i="4" s="1"/>
  <c r="H237" i="4" s="1"/>
  <c r="I237" i="4" s="1"/>
  <c r="J237" i="4" s="1"/>
  <c r="K237" i="4" s="1"/>
  <c r="L237" i="4" s="1"/>
  <c r="M237" i="4" s="1"/>
  <c r="N237" i="4" s="1"/>
  <c r="O237" i="4" s="1"/>
  <c r="F238" i="4"/>
  <c r="G238" i="4" s="1"/>
  <c r="H238" i="4" s="1"/>
  <c r="I238" i="4" s="1"/>
  <c r="J238" i="4" s="1"/>
  <c r="K238" i="4" s="1"/>
  <c r="L238" i="4" s="1"/>
  <c r="M238" i="4" s="1"/>
  <c r="N238" i="4" s="1"/>
  <c r="O238" i="4" s="1"/>
  <c r="F239" i="4"/>
  <c r="G239" i="4" s="1"/>
  <c r="H239" i="4" s="1"/>
  <c r="I239" i="4" s="1"/>
  <c r="J239" i="4" s="1"/>
  <c r="K239" i="4" s="1"/>
  <c r="L239" i="4" s="1"/>
  <c r="M239" i="4" s="1"/>
  <c r="N239" i="4" s="1"/>
  <c r="O239" i="4" s="1"/>
  <c r="F240" i="4"/>
  <c r="G240" i="4" s="1"/>
  <c r="H240" i="4" s="1"/>
  <c r="I240" i="4" s="1"/>
  <c r="J240" i="4" s="1"/>
  <c r="K240" i="4" s="1"/>
  <c r="L240" i="4" s="1"/>
  <c r="M240" i="4" s="1"/>
  <c r="N240" i="4" s="1"/>
  <c r="O240" i="4" s="1"/>
  <c r="F241" i="4"/>
  <c r="G241" i="4" s="1"/>
  <c r="H241" i="4" s="1"/>
  <c r="I241" i="4" s="1"/>
  <c r="J241" i="4" s="1"/>
  <c r="K241" i="4" s="1"/>
  <c r="L241" i="4" s="1"/>
  <c r="M241" i="4" s="1"/>
  <c r="N241" i="4" s="1"/>
  <c r="O241" i="4" s="1"/>
  <c r="F242" i="4"/>
  <c r="G242" i="4" s="1"/>
  <c r="H242" i="4" s="1"/>
  <c r="I242" i="4" s="1"/>
  <c r="J242" i="4" s="1"/>
  <c r="K242" i="4" s="1"/>
  <c r="L242" i="4" s="1"/>
  <c r="M242" i="4" s="1"/>
  <c r="N242" i="4" s="1"/>
  <c r="O242" i="4" s="1"/>
  <c r="F243" i="4"/>
  <c r="G243" i="4" s="1"/>
  <c r="H243" i="4" s="1"/>
  <c r="I243" i="4" s="1"/>
  <c r="G244" i="4"/>
  <c r="H244" i="4" s="1"/>
  <c r="I244" i="4" s="1"/>
  <c r="J244" i="4" s="1"/>
  <c r="K244" i="4" s="1"/>
  <c r="L244" i="4" s="1"/>
  <c r="M244" i="4" s="1"/>
  <c r="N244" i="4" s="1"/>
  <c r="O244" i="4" s="1"/>
  <c r="G245" i="4"/>
  <c r="H245" i="4" s="1"/>
  <c r="I245" i="4" s="1"/>
  <c r="J245" i="4" s="1"/>
  <c r="K245" i="4" s="1"/>
  <c r="L245" i="4" s="1"/>
  <c r="M245" i="4" s="1"/>
  <c r="N245" i="4" s="1"/>
  <c r="O245" i="4" s="1"/>
  <c r="G246" i="4"/>
  <c r="H246" i="4" s="1"/>
  <c r="I246" i="4" s="1"/>
  <c r="J246" i="4" s="1"/>
  <c r="K246" i="4" s="1"/>
  <c r="L246" i="4" s="1"/>
  <c r="M246" i="4" s="1"/>
  <c r="N246" i="4" s="1"/>
  <c r="O246" i="4" s="1"/>
  <c r="G247" i="4"/>
  <c r="H247" i="4" s="1"/>
  <c r="I247" i="4" s="1"/>
  <c r="J247" i="4" s="1"/>
  <c r="K247" i="4" s="1"/>
  <c r="L247" i="4" s="1"/>
  <c r="M247" i="4" s="1"/>
  <c r="N247" i="4" s="1"/>
  <c r="O247" i="4" s="1"/>
  <c r="G248" i="4"/>
  <c r="H248" i="4" s="1"/>
  <c r="I248" i="4" s="1"/>
  <c r="J248" i="4" s="1"/>
  <c r="K248" i="4" s="1"/>
  <c r="L248" i="4" s="1"/>
  <c r="M248" i="4" s="1"/>
  <c r="N248" i="4" s="1"/>
  <c r="O248" i="4" s="1"/>
  <c r="G249" i="4"/>
  <c r="H249" i="4" s="1"/>
  <c r="I249" i="4" s="1"/>
  <c r="J249" i="4" s="1"/>
  <c r="K249" i="4" s="1"/>
  <c r="L249" i="4" s="1"/>
  <c r="M249" i="4" s="1"/>
  <c r="N249" i="4" s="1"/>
  <c r="O249" i="4" s="1"/>
  <c r="G250" i="4"/>
  <c r="H250" i="4" s="1"/>
  <c r="I250" i="4" s="1"/>
  <c r="J250" i="4" s="1"/>
  <c r="K250" i="4" s="1"/>
  <c r="L250" i="4" s="1"/>
  <c r="M250" i="4" s="1"/>
  <c r="N250" i="4" s="1"/>
  <c r="O250" i="4" s="1"/>
  <c r="G251" i="4"/>
  <c r="H251" i="4" s="1"/>
  <c r="I251" i="4" s="1"/>
  <c r="J251" i="4" s="1"/>
  <c r="K251" i="4" s="1"/>
  <c r="L251" i="4" s="1"/>
  <c r="M251" i="4" s="1"/>
  <c r="N251" i="4" s="1"/>
  <c r="O251" i="4" s="1"/>
  <c r="F256" i="4"/>
  <c r="G256" i="4" s="1"/>
  <c r="H256" i="4" s="1"/>
  <c r="I256" i="4" s="1"/>
  <c r="J256" i="4" s="1"/>
  <c r="K256" i="4" s="1"/>
  <c r="L256" i="4" s="1"/>
  <c r="M256" i="4" s="1"/>
  <c r="N256" i="4" s="1"/>
  <c r="O256" i="4" s="1"/>
  <c r="F258" i="4"/>
  <c r="G258" i="4" s="1"/>
  <c r="H258" i="4" s="1"/>
  <c r="I258" i="4" s="1"/>
  <c r="J258" i="4" s="1"/>
  <c r="K258" i="4" s="1"/>
  <c r="L258" i="4" s="1"/>
  <c r="M258" i="4" s="1"/>
  <c r="N258" i="4" s="1"/>
  <c r="O258" i="4" s="1"/>
  <c r="F259" i="4"/>
  <c r="F260" i="4"/>
  <c r="G260" i="4" s="1"/>
  <c r="H260" i="4" s="1"/>
  <c r="I260" i="4" s="1"/>
  <c r="J260" i="4" s="1"/>
  <c r="K260" i="4" s="1"/>
  <c r="L260" i="4" s="1"/>
  <c r="M260" i="4" s="1"/>
  <c r="N260" i="4" s="1"/>
  <c r="O260" i="4" s="1"/>
  <c r="F261" i="4"/>
  <c r="G261" i="4" s="1"/>
  <c r="H261" i="4" s="1"/>
  <c r="I261" i="4" s="1"/>
  <c r="J261" i="4" s="1"/>
  <c r="K261" i="4" s="1"/>
  <c r="L261" i="4" s="1"/>
  <c r="M261" i="4" s="1"/>
  <c r="N261" i="4" s="1"/>
  <c r="O261" i="4" s="1"/>
  <c r="F262" i="4"/>
  <c r="G262" i="4" s="1"/>
  <c r="H262" i="4" s="1"/>
  <c r="I262" i="4" s="1"/>
  <c r="J262" i="4" s="1"/>
  <c r="K262" i="4" s="1"/>
  <c r="L262" i="4" s="1"/>
  <c r="M262" i="4" s="1"/>
  <c r="N262" i="4" s="1"/>
  <c r="P263" i="4"/>
  <c r="P264" i="4"/>
  <c r="F267" i="4"/>
  <c r="G267" i="4" s="1"/>
  <c r="H267" i="4" s="1"/>
  <c r="I267" i="4" s="1"/>
  <c r="F275" i="4"/>
  <c r="G275" i="4" s="1"/>
  <c r="H275" i="4" s="1"/>
  <c r="I275" i="4" s="1"/>
  <c r="J275" i="4" s="1"/>
  <c r="K275" i="4" s="1"/>
  <c r="L275" i="4" s="1"/>
  <c r="M275" i="4" s="1"/>
  <c r="N275" i="4" s="1"/>
  <c r="O275" i="4" s="1"/>
  <c r="F276" i="4"/>
  <c r="G276" i="4" s="1"/>
  <c r="H276" i="4" s="1"/>
  <c r="I276" i="4" s="1"/>
  <c r="J276" i="4" s="1"/>
  <c r="K276" i="4" s="1"/>
  <c r="L276" i="4" s="1"/>
  <c r="M276" i="4" s="1"/>
  <c r="N276" i="4" s="1"/>
  <c r="O276" i="4" s="1"/>
  <c r="F277" i="4"/>
  <c r="F278" i="4"/>
  <c r="G278" i="4" s="1"/>
  <c r="H278" i="4" s="1"/>
  <c r="I278" i="4" s="1"/>
  <c r="J278" i="4" s="1"/>
  <c r="K278" i="4" s="1"/>
  <c r="L278" i="4" s="1"/>
  <c r="M278" i="4" s="1"/>
  <c r="N278" i="4" s="1"/>
  <c r="O278" i="4" s="1"/>
  <c r="F279" i="4"/>
  <c r="G279" i="4" s="1"/>
  <c r="H279" i="4" s="1"/>
  <c r="I279" i="4" s="1"/>
  <c r="J279" i="4" s="1"/>
  <c r="K279" i="4" s="1"/>
  <c r="L279" i="4" s="1"/>
  <c r="M279" i="4" s="1"/>
  <c r="N279" i="4" s="1"/>
  <c r="O279" i="4" s="1"/>
  <c r="F280" i="4"/>
  <c r="G280" i="4" s="1"/>
  <c r="H280" i="4" s="1"/>
  <c r="I280" i="4" s="1"/>
  <c r="J280" i="4" s="1"/>
  <c r="K280" i="4" s="1"/>
  <c r="L280" i="4" s="1"/>
  <c r="M280" i="4" s="1"/>
  <c r="N280" i="4" s="1"/>
  <c r="O280" i="4" s="1"/>
  <c r="F281" i="4"/>
  <c r="G281" i="4" s="1"/>
  <c r="H281" i="4" s="1"/>
  <c r="I281" i="4" s="1"/>
  <c r="J281" i="4" s="1"/>
  <c r="K281" i="4" s="1"/>
  <c r="L281" i="4" s="1"/>
  <c r="M281" i="4" s="1"/>
  <c r="N281" i="4" s="1"/>
  <c r="O281" i="4" s="1"/>
  <c r="F282" i="4"/>
  <c r="G282" i="4" s="1"/>
  <c r="H282" i="4" s="1"/>
  <c r="I282" i="4" s="1"/>
  <c r="J282" i="4" s="1"/>
  <c r="K282" i="4" s="1"/>
  <c r="L282" i="4" s="1"/>
  <c r="M282" i="4" s="1"/>
  <c r="N282" i="4" s="1"/>
  <c r="O282" i="4" s="1"/>
  <c r="F283" i="4"/>
  <c r="G283" i="4" s="1"/>
  <c r="H283" i="4" s="1"/>
  <c r="I283" i="4" s="1"/>
  <c r="J283" i="4" s="1"/>
  <c r="K283" i="4" s="1"/>
  <c r="L283" i="4" s="1"/>
  <c r="M283" i="4" s="1"/>
  <c r="N283" i="4" s="1"/>
  <c r="O283" i="4" s="1"/>
  <c r="F284" i="4"/>
  <c r="F285" i="4"/>
  <c r="G285" i="4" s="1"/>
  <c r="H285" i="4" s="1"/>
  <c r="I285" i="4" s="1"/>
  <c r="J285" i="4" s="1"/>
  <c r="K285" i="4" s="1"/>
  <c r="L285" i="4" s="1"/>
  <c r="M285" i="4" s="1"/>
  <c r="N285" i="4" s="1"/>
  <c r="O285" i="4" s="1"/>
  <c r="F286" i="4"/>
  <c r="G286" i="4" s="1"/>
  <c r="H286" i="4" s="1"/>
  <c r="I286" i="4" s="1"/>
  <c r="J286" i="4" s="1"/>
  <c r="K286" i="4" s="1"/>
  <c r="L286" i="4" s="1"/>
  <c r="M286" i="4" s="1"/>
  <c r="N286" i="4" s="1"/>
  <c r="O286" i="4" s="1"/>
  <c r="F287" i="4"/>
  <c r="G287" i="4" s="1"/>
  <c r="H287" i="4" s="1"/>
  <c r="I287" i="4" s="1"/>
  <c r="J287" i="4" s="1"/>
  <c r="K287" i="4" s="1"/>
  <c r="L287" i="4" s="1"/>
  <c r="M287" i="4" s="1"/>
  <c r="N287" i="4" s="1"/>
  <c r="O287" i="4" s="1"/>
  <c r="F288" i="4"/>
  <c r="G288" i="4" s="1"/>
  <c r="H288" i="4" s="1"/>
  <c r="I288" i="4" s="1"/>
  <c r="J288" i="4" s="1"/>
  <c r="K288" i="4" s="1"/>
  <c r="L288" i="4" s="1"/>
  <c r="M288" i="4" s="1"/>
  <c r="N288" i="4" s="1"/>
  <c r="O288" i="4" s="1"/>
  <c r="F289" i="4"/>
  <c r="G289" i="4" s="1"/>
  <c r="H289" i="4" s="1"/>
  <c r="I289" i="4" s="1"/>
  <c r="J289" i="4" s="1"/>
  <c r="K289" i="4" s="1"/>
  <c r="L289" i="4" s="1"/>
  <c r="M289" i="4" s="1"/>
  <c r="N289" i="4" s="1"/>
  <c r="O289" i="4" s="1"/>
  <c r="F290" i="4"/>
  <c r="G290" i="4" s="1"/>
  <c r="H290" i="4" s="1"/>
  <c r="I290" i="4" s="1"/>
  <c r="J290" i="4" s="1"/>
  <c r="K290" i="4" s="1"/>
  <c r="L290" i="4" s="1"/>
  <c r="M290" i="4" s="1"/>
  <c r="N290" i="4" s="1"/>
  <c r="O290" i="4" s="1"/>
  <c r="F291" i="4"/>
  <c r="F292" i="4"/>
  <c r="G292" i="4" s="1"/>
  <c r="H292" i="4" s="1"/>
  <c r="I292" i="4" s="1"/>
  <c r="J292" i="4" s="1"/>
  <c r="K292" i="4" s="1"/>
  <c r="L292" i="4" s="1"/>
  <c r="M292" i="4" s="1"/>
  <c r="N292" i="4" s="1"/>
  <c r="O292" i="4" s="1"/>
  <c r="F293" i="4"/>
  <c r="G293" i="4" s="1"/>
  <c r="H293" i="4" s="1"/>
  <c r="I293" i="4" s="1"/>
  <c r="J293" i="4" s="1"/>
  <c r="K293" i="4" s="1"/>
  <c r="L293" i="4" s="1"/>
  <c r="M293" i="4" s="1"/>
  <c r="N293" i="4" s="1"/>
  <c r="O293" i="4" s="1"/>
  <c r="F294" i="4"/>
  <c r="G294" i="4" s="1"/>
  <c r="H294" i="4" s="1"/>
  <c r="I294" i="4" s="1"/>
  <c r="J294" i="4" s="1"/>
  <c r="P296" i="4"/>
  <c r="F299" i="4"/>
  <c r="G299" i="4" s="1"/>
  <c r="H299" i="4" s="1"/>
  <c r="I299" i="4" s="1"/>
  <c r="J299" i="4" s="1"/>
  <c r="K299" i="4" s="1"/>
  <c r="L299" i="4" s="1"/>
  <c r="M299" i="4" s="1"/>
  <c r="G300" i="4"/>
  <c r="H300" i="4" s="1"/>
  <c r="I300" i="4" s="1"/>
  <c r="J300" i="4" s="1"/>
  <c r="K300" i="4" s="1"/>
  <c r="L300" i="4" s="1"/>
  <c r="M300" i="4" s="1"/>
  <c r="N300" i="4" s="1"/>
  <c r="O300" i="4" s="1"/>
  <c r="G301" i="4"/>
  <c r="H301" i="4" s="1"/>
  <c r="I301" i="4" s="1"/>
  <c r="J301" i="4" s="1"/>
  <c r="K301" i="4" s="1"/>
  <c r="L301" i="4" s="1"/>
  <c r="M301" i="4" s="1"/>
  <c r="N301" i="4" s="1"/>
  <c r="O301" i="4" s="1"/>
  <c r="G302" i="4"/>
  <c r="G303" i="4"/>
  <c r="H303" i="4" s="1"/>
  <c r="I303" i="4" s="1"/>
  <c r="J303" i="4" s="1"/>
  <c r="K303" i="4" s="1"/>
  <c r="L303" i="4" s="1"/>
  <c r="M303" i="4" s="1"/>
  <c r="N303" i="4" s="1"/>
  <c r="O303" i="4" s="1"/>
  <c r="G304" i="4"/>
  <c r="H304" i="4" s="1"/>
  <c r="I304" i="4" s="1"/>
  <c r="J304" i="4" s="1"/>
  <c r="K304" i="4" s="1"/>
  <c r="L304" i="4" s="1"/>
  <c r="M304" i="4" s="1"/>
  <c r="N304" i="4" s="1"/>
  <c r="O304" i="4" s="1"/>
  <c r="G305" i="4"/>
  <c r="H305" i="4" s="1"/>
  <c r="I305" i="4" s="1"/>
  <c r="J305" i="4" s="1"/>
  <c r="K305" i="4" s="1"/>
  <c r="L305" i="4" s="1"/>
  <c r="M305" i="4" s="1"/>
  <c r="N305" i="4" s="1"/>
  <c r="O305" i="4" s="1"/>
  <c r="G306" i="4"/>
  <c r="H306" i="4" s="1"/>
  <c r="I306" i="4" s="1"/>
  <c r="J306" i="4" s="1"/>
  <c r="K306" i="4" s="1"/>
  <c r="L306" i="4" s="1"/>
  <c r="M306" i="4" s="1"/>
  <c r="N306" i="4" s="1"/>
  <c r="O306" i="4" s="1"/>
  <c r="G307" i="4"/>
  <c r="H307" i="4" s="1"/>
  <c r="I307" i="4" s="1"/>
  <c r="J307" i="4" s="1"/>
  <c r="K307" i="4" s="1"/>
  <c r="L307" i="4" s="1"/>
  <c r="M307" i="4" s="1"/>
  <c r="N307" i="4" s="1"/>
  <c r="O307" i="4" s="1"/>
  <c r="G308" i="4"/>
  <c r="H308" i="4" s="1"/>
  <c r="I308" i="4" s="1"/>
  <c r="J308" i="4" s="1"/>
  <c r="K308" i="4" s="1"/>
  <c r="L308" i="4" s="1"/>
  <c r="M308" i="4" s="1"/>
  <c r="N308" i="4" s="1"/>
  <c r="O308" i="4" s="1"/>
  <c r="G309" i="4"/>
  <c r="H309" i="4" s="1"/>
  <c r="I309" i="4" s="1"/>
  <c r="J309" i="4" s="1"/>
  <c r="K309" i="4" s="1"/>
  <c r="L309" i="4" s="1"/>
  <c r="M309" i="4" s="1"/>
  <c r="N309" i="4" s="1"/>
  <c r="O309" i="4" s="1"/>
  <c r="G310" i="4"/>
  <c r="H310" i="4" s="1"/>
  <c r="I310" i="4" s="1"/>
  <c r="J310" i="4" s="1"/>
  <c r="K310" i="4" s="1"/>
  <c r="L310" i="4" s="1"/>
  <c r="M310" i="4" s="1"/>
  <c r="N310" i="4" s="1"/>
  <c r="O310" i="4" s="1"/>
  <c r="G311" i="4"/>
  <c r="H311" i="4" s="1"/>
  <c r="I311" i="4" s="1"/>
  <c r="J311" i="4" s="1"/>
  <c r="K311" i="4" s="1"/>
  <c r="L311" i="4" s="1"/>
  <c r="M311" i="4" s="1"/>
  <c r="N311" i="4" s="1"/>
  <c r="O311" i="4" s="1"/>
  <c r="G312" i="4"/>
  <c r="H312" i="4" s="1"/>
  <c r="I312" i="4" s="1"/>
  <c r="J312" i="4" s="1"/>
  <c r="K312" i="4" s="1"/>
  <c r="L312" i="4" s="1"/>
  <c r="M312" i="4" s="1"/>
  <c r="N312" i="4" s="1"/>
  <c r="O312" i="4" s="1"/>
  <c r="G313" i="4"/>
  <c r="H313" i="4" s="1"/>
  <c r="I313" i="4" s="1"/>
  <c r="J313" i="4" s="1"/>
  <c r="K313" i="4" s="1"/>
  <c r="L313" i="4" s="1"/>
  <c r="M313" i="4" s="1"/>
  <c r="N313" i="4" s="1"/>
  <c r="O313" i="4" s="1"/>
  <c r="G314" i="4"/>
  <c r="H314" i="4" s="1"/>
  <c r="I314" i="4" s="1"/>
  <c r="J314" i="4" s="1"/>
  <c r="K314" i="4" s="1"/>
  <c r="L314" i="4" s="1"/>
  <c r="M314" i="4" s="1"/>
  <c r="N314" i="4" s="1"/>
  <c r="O314" i="4" s="1"/>
  <c r="G315" i="4"/>
  <c r="H315" i="4" s="1"/>
  <c r="I315" i="4" s="1"/>
  <c r="J315" i="4" s="1"/>
  <c r="K315" i="4" s="1"/>
  <c r="L315" i="4" s="1"/>
  <c r="M315" i="4" s="1"/>
  <c r="N315" i="4" s="1"/>
  <c r="O315" i="4" s="1"/>
  <c r="G316" i="4"/>
  <c r="H316" i="4" s="1"/>
  <c r="I316" i="4" s="1"/>
  <c r="J316" i="4" s="1"/>
  <c r="K316" i="4" s="1"/>
  <c r="L316" i="4" s="1"/>
  <c r="M316" i="4" s="1"/>
  <c r="N316" i="4" s="1"/>
  <c r="O316" i="4" s="1"/>
  <c r="G317" i="4"/>
  <c r="H317" i="4" s="1"/>
  <c r="I317" i="4" s="1"/>
  <c r="J317" i="4" s="1"/>
  <c r="K317" i="4" s="1"/>
  <c r="L317" i="4" s="1"/>
  <c r="M317" i="4" s="1"/>
  <c r="N317" i="4" s="1"/>
  <c r="O317" i="4" s="1"/>
  <c r="G318" i="4"/>
  <c r="G319" i="4"/>
  <c r="H319" i="4" s="1"/>
  <c r="I319" i="4" s="1"/>
  <c r="J319" i="4" s="1"/>
  <c r="K319" i="4" s="1"/>
  <c r="L319" i="4" s="1"/>
  <c r="M319" i="4" s="1"/>
  <c r="N319" i="4" s="1"/>
  <c r="O319" i="4" s="1"/>
  <c r="G320" i="4"/>
  <c r="H320" i="4" s="1"/>
  <c r="I320" i="4" s="1"/>
  <c r="J320" i="4" s="1"/>
  <c r="K320" i="4" s="1"/>
  <c r="L320" i="4" s="1"/>
  <c r="M320" i="4" s="1"/>
  <c r="N320" i="4" s="1"/>
  <c r="O320" i="4" s="1"/>
  <c r="G321" i="4"/>
  <c r="H321" i="4" s="1"/>
  <c r="I321" i="4" s="1"/>
  <c r="J321" i="4" s="1"/>
  <c r="K321" i="4" s="1"/>
  <c r="L321" i="4" s="1"/>
  <c r="M321" i="4" s="1"/>
  <c r="N321" i="4" s="1"/>
  <c r="O321" i="4" s="1"/>
  <c r="G322" i="4"/>
  <c r="H322" i="4" s="1"/>
  <c r="I322" i="4" s="1"/>
  <c r="J322" i="4" s="1"/>
  <c r="K322" i="4" s="1"/>
  <c r="L322" i="4" s="1"/>
  <c r="M322" i="4" s="1"/>
  <c r="N322" i="4" s="1"/>
  <c r="O322" i="4" s="1"/>
  <c r="G323" i="4"/>
  <c r="H323" i="4" s="1"/>
  <c r="I323" i="4" s="1"/>
  <c r="J323" i="4" s="1"/>
  <c r="K323" i="4" s="1"/>
  <c r="L323" i="4" s="1"/>
  <c r="M323" i="4" s="1"/>
  <c r="N323" i="4" s="1"/>
  <c r="O323" i="4" s="1"/>
  <c r="G324" i="4"/>
  <c r="H324" i="4" s="1"/>
  <c r="I324" i="4" s="1"/>
  <c r="J324" i="4" s="1"/>
  <c r="K324" i="4" s="1"/>
  <c r="L324" i="4" s="1"/>
  <c r="M324" i="4" s="1"/>
  <c r="N324" i="4" s="1"/>
  <c r="O324" i="4" s="1"/>
  <c r="G325" i="4"/>
  <c r="G326" i="4"/>
  <c r="H326" i="4" s="1"/>
  <c r="I326" i="4" s="1"/>
  <c r="J326" i="4" s="1"/>
  <c r="K326" i="4" s="1"/>
  <c r="L326" i="4" s="1"/>
  <c r="M326" i="4" s="1"/>
  <c r="N326" i="4" s="1"/>
  <c r="O326" i="4" s="1"/>
  <c r="G327" i="4"/>
  <c r="H327" i="4" s="1"/>
  <c r="I327" i="4" s="1"/>
  <c r="J327" i="4" s="1"/>
  <c r="K327" i="4" s="1"/>
  <c r="L327" i="4" s="1"/>
  <c r="M327" i="4" s="1"/>
  <c r="N327" i="4" s="1"/>
  <c r="O327" i="4" s="1"/>
  <c r="G328" i="4"/>
  <c r="H328" i="4" s="1"/>
  <c r="I328" i="4" s="1"/>
  <c r="J328" i="4" s="1"/>
  <c r="K328" i="4" s="1"/>
  <c r="L328" i="4" s="1"/>
  <c r="M328" i="4" s="1"/>
  <c r="N328" i="4" s="1"/>
  <c r="O328" i="4" s="1"/>
  <c r="G329" i="4"/>
  <c r="G330" i="4"/>
  <c r="H330" i="4" s="1"/>
  <c r="I330" i="4" s="1"/>
  <c r="J330" i="4" s="1"/>
  <c r="K330" i="4" s="1"/>
  <c r="L330" i="4" s="1"/>
  <c r="M330" i="4" s="1"/>
  <c r="N330" i="4" s="1"/>
  <c r="O330" i="4" s="1"/>
  <c r="G331" i="4"/>
  <c r="H331" i="4" s="1"/>
  <c r="I331" i="4" s="1"/>
  <c r="J331" i="4" s="1"/>
  <c r="K331" i="4" s="1"/>
  <c r="L331" i="4" s="1"/>
  <c r="M331" i="4" s="1"/>
  <c r="N331" i="4" s="1"/>
  <c r="O331" i="4" s="1"/>
  <c r="G332" i="4"/>
  <c r="H332" i="4" s="1"/>
  <c r="I332" i="4" s="1"/>
  <c r="J332" i="4" s="1"/>
  <c r="K332" i="4" s="1"/>
  <c r="L332" i="4" s="1"/>
  <c r="M332" i="4" s="1"/>
  <c r="N332" i="4" s="1"/>
  <c r="O332" i="4" s="1"/>
  <c r="G333" i="4"/>
  <c r="H333" i="4" s="1"/>
  <c r="I333" i="4" s="1"/>
  <c r="J333" i="4" s="1"/>
  <c r="K333" i="4" s="1"/>
  <c r="L333" i="4" s="1"/>
  <c r="M333" i="4" s="1"/>
  <c r="N333" i="4" s="1"/>
  <c r="O333" i="4" s="1"/>
  <c r="G334" i="4"/>
  <c r="H334" i="4" s="1"/>
  <c r="I334" i="4" s="1"/>
  <c r="J334" i="4" s="1"/>
  <c r="K334" i="4" s="1"/>
  <c r="L334" i="4" s="1"/>
  <c r="M334" i="4" s="1"/>
  <c r="N334" i="4" s="1"/>
  <c r="O334" i="4" s="1"/>
  <c r="G335" i="4"/>
  <c r="H335" i="4" s="1"/>
  <c r="I335" i="4" s="1"/>
  <c r="J335" i="4" s="1"/>
  <c r="K335" i="4" s="1"/>
  <c r="L335" i="4" s="1"/>
  <c r="M335" i="4" s="1"/>
  <c r="N335" i="4" s="1"/>
  <c r="O335" i="4" s="1"/>
  <c r="G336" i="4"/>
  <c r="G337" i="4"/>
  <c r="H337" i="4" s="1"/>
  <c r="I337" i="4" s="1"/>
  <c r="J337" i="4" s="1"/>
  <c r="K337" i="4" s="1"/>
  <c r="L337" i="4" s="1"/>
  <c r="M337" i="4" s="1"/>
  <c r="N337" i="4" s="1"/>
  <c r="O337" i="4" s="1"/>
  <c r="G338" i="4"/>
  <c r="H338" i="4" s="1"/>
  <c r="I338" i="4" s="1"/>
  <c r="J338" i="4" s="1"/>
  <c r="K338" i="4" s="1"/>
  <c r="L338" i="4" s="1"/>
  <c r="M338" i="4" s="1"/>
  <c r="N338" i="4" s="1"/>
  <c r="O338" i="4" s="1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F367" i="4"/>
  <c r="G367" i="4" s="1"/>
  <c r="H367" i="4" s="1"/>
  <c r="I367" i="4" s="1"/>
  <c r="J367" i="4" s="1"/>
  <c r="K367" i="4" s="1"/>
  <c r="L367" i="4" s="1"/>
  <c r="M367" i="4" s="1"/>
  <c r="G368" i="4"/>
  <c r="H368" i="4" s="1"/>
  <c r="I368" i="4" s="1"/>
  <c r="J368" i="4" s="1"/>
  <c r="K368" i="4" s="1"/>
  <c r="G370" i="4"/>
  <c r="H370" i="4" s="1"/>
  <c r="I370" i="4" s="1"/>
  <c r="J370" i="4" s="1"/>
  <c r="K370" i="4" s="1"/>
  <c r="F373" i="4"/>
  <c r="G373" i="4" s="1"/>
  <c r="H373" i="4" s="1"/>
  <c r="I373" i="4" s="1"/>
  <c r="J373" i="4" s="1"/>
  <c r="K373" i="4" s="1"/>
  <c r="L373" i="4" s="1"/>
  <c r="M373" i="4" s="1"/>
  <c r="N373" i="4" s="1"/>
  <c r="O373" i="4" s="1"/>
  <c r="F374" i="4"/>
  <c r="P375" i="4"/>
  <c r="F378" i="4"/>
  <c r="G378" i="4" s="1"/>
  <c r="H378" i="4" s="1"/>
  <c r="I378" i="4" s="1"/>
  <c r="J378" i="4" s="1"/>
  <c r="K378" i="4" s="1"/>
  <c r="L378" i="4" s="1"/>
  <c r="M378" i="4" s="1"/>
  <c r="P380" i="4"/>
  <c r="P381" i="4"/>
  <c r="F384" i="4"/>
  <c r="G384" i="4" s="1"/>
  <c r="H384" i="4" s="1"/>
  <c r="I384" i="4" s="1"/>
  <c r="J384" i="4" s="1"/>
  <c r="K384" i="4" s="1"/>
  <c r="L384" i="4" s="1"/>
  <c r="M384" i="4" s="1"/>
  <c r="F388" i="4"/>
  <c r="G388" i="4" s="1"/>
  <c r="H388" i="4" s="1"/>
  <c r="I388" i="4" s="1"/>
  <c r="F394" i="4"/>
  <c r="G394" i="4" s="1"/>
  <c r="H394" i="4" s="1"/>
  <c r="I394" i="4" s="1"/>
  <c r="J394" i="4" s="1"/>
  <c r="K394" i="4" s="1"/>
  <c r="L394" i="4" s="1"/>
  <c r="M394" i="4" s="1"/>
  <c r="F398" i="4"/>
  <c r="G398" i="4" s="1"/>
  <c r="H398" i="4" s="1"/>
  <c r="I398" i="4" s="1"/>
  <c r="J398" i="4" s="1"/>
  <c r="K398" i="4" s="1"/>
  <c r="L398" i="4" s="1"/>
  <c r="M398" i="4" s="1"/>
  <c r="F402" i="4"/>
  <c r="G403" i="4"/>
  <c r="H403" i="4" s="1"/>
  <c r="I403" i="4" s="1"/>
  <c r="J403" i="4" s="1"/>
  <c r="K403" i="4" s="1"/>
  <c r="L403" i="4" s="1"/>
  <c r="M403" i="4" s="1"/>
  <c r="N403" i="4" s="1"/>
  <c r="O403" i="4" s="1"/>
  <c r="F406" i="4"/>
  <c r="G406" i="4" s="1"/>
  <c r="H406" i="4" s="1"/>
  <c r="I406" i="4" s="1"/>
  <c r="J406" i="4" s="1"/>
  <c r="K406" i="4" s="1"/>
  <c r="L406" i="4" s="1"/>
  <c r="M406" i="4" s="1"/>
  <c r="G407" i="4"/>
  <c r="H407" i="4" s="1"/>
  <c r="I407" i="4" s="1"/>
  <c r="J407" i="4" s="1"/>
  <c r="K407" i="4" s="1"/>
  <c r="L407" i="4" s="1"/>
  <c r="M407" i="4" s="1"/>
  <c r="N407" i="4" s="1"/>
  <c r="O407" i="4" s="1"/>
  <c r="F412" i="4"/>
  <c r="G412" i="4" s="1"/>
  <c r="H412" i="4" s="1"/>
  <c r="I412" i="4" s="1"/>
  <c r="J412" i="4" s="1"/>
  <c r="K412" i="4" s="1"/>
  <c r="L412" i="4" s="1"/>
  <c r="M412" i="4" s="1"/>
  <c r="N412" i="4" s="1"/>
  <c r="O412" i="4" s="1"/>
  <c r="F413" i="4"/>
  <c r="G413" i="4" s="1"/>
  <c r="H413" i="4" s="1"/>
  <c r="I413" i="4" s="1"/>
  <c r="J413" i="4" s="1"/>
  <c r="K413" i="4" s="1"/>
  <c r="L413" i="4" s="1"/>
  <c r="M413" i="4" s="1"/>
  <c r="N413" i="4" s="1"/>
  <c r="O413" i="4" s="1"/>
  <c r="F414" i="4"/>
  <c r="G414" i="4" s="1"/>
  <c r="H414" i="4" s="1"/>
  <c r="I414" i="4" s="1"/>
  <c r="J414" i="4" s="1"/>
  <c r="K414" i="4" s="1"/>
  <c r="L414" i="4" s="1"/>
  <c r="M414" i="4" s="1"/>
  <c r="N414" i="4" s="1"/>
  <c r="O414" i="4" s="1"/>
  <c r="F415" i="4"/>
  <c r="G415" i="4" s="1"/>
  <c r="H415" i="4" s="1"/>
  <c r="I415" i="4" s="1"/>
  <c r="J415" i="4" s="1"/>
  <c r="K415" i="4" s="1"/>
  <c r="L415" i="4" s="1"/>
  <c r="M415" i="4" s="1"/>
  <c r="N415" i="4" s="1"/>
  <c r="O415" i="4" s="1"/>
  <c r="F416" i="4"/>
  <c r="G416" i="4" s="1"/>
  <c r="H416" i="4" s="1"/>
  <c r="I416" i="4" s="1"/>
  <c r="J416" i="4" s="1"/>
  <c r="K416" i="4" s="1"/>
  <c r="L416" i="4" s="1"/>
  <c r="M416" i="4" s="1"/>
  <c r="N416" i="4" s="1"/>
  <c r="O416" i="4" s="1"/>
  <c r="F417" i="4"/>
  <c r="G417" i="4" s="1"/>
  <c r="H417" i="4" s="1"/>
  <c r="I417" i="4" s="1"/>
  <c r="J417" i="4" s="1"/>
  <c r="K417" i="4" s="1"/>
  <c r="L417" i="4" s="1"/>
  <c r="M417" i="4" s="1"/>
  <c r="N417" i="4" s="1"/>
  <c r="O417" i="4" s="1"/>
  <c r="F418" i="4"/>
  <c r="G419" i="4"/>
  <c r="H419" i="4" s="1"/>
  <c r="I419" i="4" s="1"/>
  <c r="J419" i="4" s="1"/>
  <c r="K419" i="4" s="1"/>
  <c r="L419" i="4" s="1"/>
  <c r="M419" i="4" s="1"/>
  <c r="N419" i="4" s="1"/>
  <c r="O419" i="4" s="1"/>
  <c r="G420" i="4"/>
  <c r="H420" i="4" s="1"/>
  <c r="I420" i="4" s="1"/>
  <c r="J420" i="4" s="1"/>
  <c r="K420" i="4" s="1"/>
  <c r="L420" i="4" s="1"/>
  <c r="M420" i="4" s="1"/>
  <c r="N420" i="4" s="1"/>
  <c r="O420" i="4" s="1"/>
  <c r="G421" i="4"/>
  <c r="H421" i="4" s="1"/>
  <c r="I421" i="4" s="1"/>
  <c r="J421" i="4" s="1"/>
  <c r="K421" i="4" s="1"/>
  <c r="L421" i="4" s="1"/>
  <c r="M421" i="4" s="1"/>
  <c r="N421" i="4" s="1"/>
  <c r="O421" i="4" s="1"/>
  <c r="P423" i="4"/>
  <c r="P424" i="4"/>
  <c r="P425" i="4"/>
  <c r="P426" i="4"/>
  <c r="P427" i="4"/>
  <c r="P428" i="4"/>
  <c r="F431" i="4"/>
  <c r="G431" i="4" s="1"/>
  <c r="H431" i="4" s="1"/>
  <c r="I431" i="4" s="1"/>
  <c r="J431" i="4" s="1"/>
  <c r="K431" i="4" s="1"/>
  <c r="L431" i="4" s="1"/>
  <c r="M431" i="4" s="1"/>
  <c r="N431" i="4" s="1"/>
  <c r="O431" i="4" s="1"/>
  <c r="F432" i="4"/>
  <c r="G432" i="4" s="1"/>
  <c r="H432" i="4" s="1"/>
  <c r="I432" i="4" s="1"/>
  <c r="J432" i="4" s="1"/>
  <c r="K432" i="4" s="1"/>
  <c r="L432" i="4" s="1"/>
  <c r="M432" i="4" s="1"/>
  <c r="N432" i="4" s="1"/>
  <c r="O432" i="4" s="1"/>
  <c r="F433" i="4"/>
  <c r="F434" i="4"/>
  <c r="G434" i="4" s="1"/>
  <c r="H434" i="4" s="1"/>
  <c r="I434" i="4" s="1"/>
  <c r="J434" i="4" s="1"/>
  <c r="K434" i="4" s="1"/>
  <c r="L434" i="4" s="1"/>
  <c r="M434" i="4" s="1"/>
  <c r="F438" i="4"/>
  <c r="G438" i="4" s="1"/>
  <c r="H438" i="4" s="1"/>
  <c r="I438" i="4" s="1"/>
  <c r="J438" i="4" s="1"/>
  <c r="K438" i="4" s="1"/>
  <c r="L438" i="4" s="1"/>
  <c r="M438" i="4" s="1"/>
  <c r="F443" i="4"/>
  <c r="G443" i="4" s="1"/>
  <c r="H443" i="4" s="1"/>
  <c r="I443" i="4" s="1"/>
  <c r="G444" i="4"/>
  <c r="H444" i="4" s="1"/>
  <c r="I444" i="4" s="1"/>
  <c r="J444" i="4" s="1"/>
  <c r="K444" i="4" s="1"/>
  <c r="L444" i="4" s="1"/>
  <c r="M444" i="4" s="1"/>
  <c r="N444" i="4" s="1"/>
  <c r="O444" i="4" s="1"/>
  <c r="G445" i="4"/>
  <c r="H445" i="4" s="1"/>
  <c r="I445" i="4" s="1"/>
  <c r="J445" i="4" s="1"/>
  <c r="K445" i="4" s="1"/>
  <c r="L445" i="4" s="1"/>
  <c r="M445" i="4" s="1"/>
  <c r="N445" i="4" s="1"/>
  <c r="O445" i="4" s="1"/>
  <c r="G446" i="4"/>
  <c r="H446" i="4" s="1"/>
  <c r="I446" i="4" s="1"/>
  <c r="J446" i="4" s="1"/>
  <c r="K446" i="4" s="1"/>
  <c r="L446" i="4" s="1"/>
  <c r="M446" i="4" s="1"/>
  <c r="N446" i="4" s="1"/>
  <c r="O446" i="4" s="1"/>
  <c r="G447" i="4"/>
  <c r="G448" i="4"/>
  <c r="H448" i="4" s="1"/>
  <c r="I448" i="4" s="1"/>
  <c r="J448" i="4" s="1"/>
  <c r="K448" i="4" s="1"/>
  <c r="L448" i="4" s="1"/>
  <c r="M448" i="4" s="1"/>
  <c r="N448" i="4" s="1"/>
  <c r="O448" i="4" s="1"/>
  <c r="G449" i="4"/>
  <c r="H449" i="4" s="1"/>
  <c r="I449" i="4" s="1"/>
  <c r="J449" i="4" s="1"/>
  <c r="K449" i="4" s="1"/>
  <c r="L449" i="4" s="1"/>
  <c r="M449" i="4" s="1"/>
  <c r="N449" i="4" s="1"/>
  <c r="O449" i="4" s="1"/>
  <c r="G450" i="4"/>
  <c r="H450" i="4" s="1"/>
  <c r="I450" i="4" s="1"/>
  <c r="J450" i="4" s="1"/>
  <c r="K450" i="4" s="1"/>
  <c r="L450" i="4" s="1"/>
  <c r="M450" i="4" s="1"/>
  <c r="N450" i="4" s="1"/>
  <c r="O450" i="4" s="1"/>
  <c r="G451" i="4"/>
  <c r="H451" i="4" s="1"/>
  <c r="I451" i="4" s="1"/>
  <c r="J451" i="4" s="1"/>
  <c r="K451" i="4" s="1"/>
  <c r="L451" i="4" s="1"/>
  <c r="M451" i="4" s="1"/>
  <c r="N451" i="4" s="1"/>
  <c r="O451" i="4" s="1"/>
  <c r="G452" i="4"/>
  <c r="H452" i="4" s="1"/>
  <c r="I452" i="4" s="1"/>
  <c r="J452" i="4" s="1"/>
  <c r="K452" i="4" s="1"/>
  <c r="L452" i="4" s="1"/>
  <c r="M452" i="4" s="1"/>
  <c r="N452" i="4" s="1"/>
  <c r="O452" i="4" s="1"/>
  <c r="G453" i="4"/>
  <c r="H453" i="4" s="1"/>
  <c r="I453" i="4" s="1"/>
  <c r="J453" i="4" s="1"/>
  <c r="K453" i="4" s="1"/>
  <c r="L453" i="4" s="1"/>
  <c r="M453" i="4" s="1"/>
  <c r="N453" i="4" s="1"/>
  <c r="O453" i="4" s="1"/>
  <c r="G454" i="4"/>
  <c r="H454" i="4" s="1"/>
  <c r="I454" i="4" s="1"/>
  <c r="J454" i="4" s="1"/>
  <c r="K454" i="4" s="1"/>
  <c r="L454" i="4" s="1"/>
  <c r="M454" i="4" s="1"/>
  <c r="N454" i="4" s="1"/>
  <c r="O454" i="4" s="1"/>
  <c r="G455" i="4"/>
  <c r="G456" i="4"/>
  <c r="H456" i="4" s="1"/>
  <c r="I456" i="4" s="1"/>
  <c r="J456" i="4" s="1"/>
  <c r="K456" i="4" s="1"/>
  <c r="L456" i="4" s="1"/>
  <c r="M456" i="4" s="1"/>
  <c r="N456" i="4" s="1"/>
  <c r="O456" i="4" s="1"/>
  <c r="G457" i="4"/>
  <c r="H457" i="4" s="1"/>
  <c r="I457" i="4" s="1"/>
  <c r="J457" i="4" s="1"/>
  <c r="K457" i="4" s="1"/>
  <c r="L457" i="4" s="1"/>
  <c r="M457" i="4" s="1"/>
  <c r="N457" i="4" s="1"/>
  <c r="O457" i="4" s="1"/>
  <c r="G458" i="4"/>
  <c r="H458" i="4" s="1"/>
  <c r="I458" i="4" s="1"/>
  <c r="J458" i="4" s="1"/>
  <c r="K458" i="4" s="1"/>
  <c r="L458" i="4" s="1"/>
  <c r="M458" i="4" s="1"/>
  <c r="N458" i="4" s="1"/>
  <c r="O458" i="4" s="1"/>
  <c r="G459" i="4"/>
  <c r="H459" i="4" s="1"/>
  <c r="I459" i="4" s="1"/>
  <c r="J459" i="4" s="1"/>
  <c r="K459" i="4" s="1"/>
  <c r="L459" i="4" s="1"/>
  <c r="M459" i="4" s="1"/>
  <c r="N459" i="4" s="1"/>
  <c r="O459" i="4" s="1"/>
  <c r="G460" i="4"/>
  <c r="H460" i="4" s="1"/>
  <c r="I460" i="4" s="1"/>
  <c r="J460" i="4" s="1"/>
  <c r="K460" i="4" s="1"/>
  <c r="L460" i="4" s="1"/>
  <c r="M460" i="4" s="1"/>
  <c r="N460" i="4" s="1"/>
  <c r="O460" i="4" s="1"/>
  <c r="G461" i="4"/>
  <c r="H461" i="4" s="1"/>
  <c r="I461" i="4" s="1"/>
  <c r="J461" i="4" s="1"/>
  <c r="K461" i="4" s="1"/>
  <c r="L461" i="4" s="1"/>
  <c r="M461" i="4" s="1"/>
  <c r="N461" i="4" s="1"/>
  <c r="O461" i="4" s="1"/>
  <c r="G462" i="4"/>
  <c r="H462" i="4" s="1"/>
  <c r="I462" i="4" s="1"/>
  <c r="J462" i="4" s="1"/>
  <c r="K462" i="4" s="1"/>
  <c r="L462" i="4" s="1"/>
  <c r="M462" i="4" s="1"/>
  <c r="N462" i="4" s="1"/>
  <c r="O462" i="4" s="1"/>
  <c r="G463" i="4"/>
  <c r="P463" i="4" s="1"/>
  <c r="F466" i="4"/>
  <c r="G466" i="4" s="1"/>
  <c r="H466" i="4" s="1"/>
  <c r="I466" i="4" s="1"/>
  <c r="J466" i="4" s="1"/>
  <c r="K466" i="4" s="1"/>
  <c r="L466" i="4" s="1"/>
  <c r="M466" i="4" s="1"/>
  <c r="N466" i="4" s="1"/>
  <c r="O466" i="4" s="1"/>
  <c r="F467" i="4"/>
  <c r="G467" i="4" s="1"/>
  <c r="H467" i="4" s="1"/>
  <c r="I467" i="4" s="1"/>
  <c r="J467" i="4" s="1"/>
  <c r="K467" i="4" s="1"/>
  <c r="L467" i="4" s="1"/>
  <c r="M467" i="4" s="1"/>
  <c r="N467" i="4" s="1"/>
  <c r="O467" i="4" s="1"/>
  <c r="F468" i="4"/>
  <c r="G468" i="4" s="1"/>
  <c r="H468" i="4" s="1"/>
  <c r="I468" i="4" s="1"/>
  <c r="J468" i="4" s="1"/>
  <c r="K468" i="4" s="1"/>
  <c r="L468" i="4" s="1"/>
  <c r="M468" i="4" s="1"/>
  <c r="N468" i="4" s="1"/>
  <c r="O468" i="4" s="1"/>
  <c r="F469" i="4"/>
  <c r="G469" i="4" s="1"/>
  <c r="H469" i="4" s="1"/>
  <c r="I469" i="4" s="1"/>
  <c r="J469" i="4" s="1"/>
  <c r="K469" i="4" s="1"/>
  <c r="L469" i="4" s="1"/>
  <c r="M469" i="4" s="1"/>
  <c r="N469" i="4" s="1"/>
  <c r="O469" i="4" s="1"/>
  <c r="F470" i="4"/>
  <c r="G470" i="4" s="1"/>
  <c r="H470" i="4" s="1"/>
  <c r="I470" i="4" s="1"/>
  <c r="P471" i="4"/>
  <c r="P472" i="4"/>
  <c r="P473" i="4"/>
  <c r="P476" i="4"/>
  <c r="F478" i="4"/>
  <c r="G478" i="4" s="1"/>
  <c r="H478" i="4" s="1"/>
  <c r="I478" i="4" s="1"/>
  <c r="J478" i="4" s="1"/>
  <c r="K478" i="4" s="1"/>
  <c r="G479" i="4"/>
  <c r="G480" i="4"/>
  <c r="H480" i="4" s="1"/>
  <c r="I480" i="4" s="1"/>
  <c r="J480" i="4" s="1"/>
  <c r="K480" i="4" s="1"/>
  <c r="L480" i="4" s="1"/>
  <c r="M480" i="4" s="1"/>
  <c r="N480" i="4" s="1"/>
  <c r="O480" i="4" s="1"/>
  <c r="G481" i="4"/>
  <c r="H481" i="4" s="1"/>
  <c r="I481" i="4" s="1"/>
  <c r="J481" i="4" s="1"/>
  <c r="K481" i="4" s="1"/>
  <c r="L481" i="4" s="1"/>
  <c r="M481" i="4" s="1"/>
  <c r="N481" i="4" s="1"/>
  <c r="O481" i="4" s="1"/>
  <c r="G482" i="4"/>
  <c r="H482" i="4" s="1"/>
  <c r="I482" i="4" s="1"/>
  <c r="J482" i="4" s="1"/>
  <c r="K482" i="4" s="1"/>
  <c r="L482" i="4" s="1"/>
  <c r="M482" i="4" s="1"/>
  <c r="N482" i="4" s="1"/>
  <c r="O482" i="4" s="1"/>
  <c r="P484" i="4"/>
  <c r="P485" i="4"/>
  <c r="F488" i="4"/>
  <c r="G488" i="4" s="1"/>
  <c r="H488" i="4" s="1"/>
  <c r="I488" i="4" s="1"/>
  <c r="J488" i="4" s="1"/>
  <c r="G489" i="4"/>
  <c r="H489" i="4" s="1"/>
  <c r="I489" i="4" s="1"/>
  <c r="J489" i="4" s="1"/>
  <c r="P490" i="4"/>
  <c r="P491" i="4"/>
  <c r="F507" i="4"/>
  <c r="G507" i="4" s="1"/>
  <c r="H507" i="4" s="1"/>
  <c r="I507" i="4" s="1"/>
  <c r="J507" i="4" s="1"/>
  <c r="K507" i="4" s="1"/>
  <c r="L507" i="4" s="1"/>
  <c r="M507" i="4" s="1"/>
  <c r="G508" i="4"/>
  <c r="P509" i="4"/>
  <c r="P510" i="4"/>
  <c r="P511" i="4"/>
  <c r="P512" i="4"/>
  <c r="P513" i="4"/>
  <c r="P514" i="4"/>
  <c r="P515" i="4"/>
  <c r="P516" i="4"/>
  <c r="P517" i="4"/>
  <c r="P518" i="4"/>
  <c r="P519" i="4"/>
  <c r="G520" i="4"/>
  <c r="H520" i="4" s="1"/>
  <c r="I520" i="4" s="1"/>
  <c r="J520" i="4" s="1"/>
  <c r="K520" i="4" s="1"/>
  <c r="L520" i="4" s="1"/>
  <c r="M520" i="4" s="1"/>
  <c r="N520" i="4" s="1"/>
  <c r="O520" i="4" s="1"/>
  <c r="F523" i="4"/>
  <c r="G523" i="4" s="1"/>
  <c r="H523" i="4" s="1"/>
  <c r="I523" i="4" s="1"/>
  <c r="J523" i="4" s="1"/>
  <c r="G524" i="4"/>
  <c r="H524" i="4" s="1"/>
  <c r="I524" i="4" s="1"/>
  <c r="J524" i="4" s="1"/>
  <c r="K524" i="4" s="1"/>
  <c r="L524" i="4" s="1"/>
  <c r="M524" i="4" s="1"/>
  <c r="N524" i="4" s="1"/>
  <c r="O524" i="4" s="1"/>
  <c r="G525" i="4"/>
  <c r="H525" i="4" s="1"/>
  <c r="I525" i="4" s="1"/>
  <c r="J525" i="4" s="1"/>
  <c r="K525" i="4" s="1"/>
  <c r="L525" i="4" s="1"/>
  <c r="M525" i="4" s="1"/>
  <c r="N525" i="4" s="1"/>
  <c r="O525" i="4" s="1"/>
  <c r="G526" i="4"/>
  <c r="H526" i="4" s="1"/>
  <c r="I526" i="4" s="1"/>
  <c r="J526" i="4" s="1"/>
  <c r="K526" i="4" s="1"/>
  <c r="L526" i="4" s="1"/>
  <c r="M526" i="4" s="1"/>
  <c r="N526" i="4" s="1"/>
  <c r="O526" i="4" s="1"/>
  <c r="G527" i="4"/>
  <c r="H527" i="4" s="1"/>
  <c r="I527" i="4" s="1"/>
  <c r="J527" i="4" s="1"/>
  <c r="K527" i="4" s="1"/>
  <c r="L527" i="4" s="1"/>
  <c r="M527" i="4" s="1"/>
  <c r="N527" i="4" s="1"/>
  <c r="O527" i="4" s="1"/>
  <c r="F531" i="4"/>
  <c r="G531" i="4" s="1"/>
  <c r="H531" i="4" s="1"/>
  <c r="I531" i="4" s="1"/>
  <c r="J531" i="4" s="1"/>
  <c r="K531" i="4" s="1"/>
  <c r="L531" i="4" s="1"/>
  <c r="M531" i="4" s="1"/>
  <c r="N531" i="4" s="1"/>
  <c r="O531" i="4" s="1"/>
  <c r="F532" i="4"/>
  <c r="G532" i="4" s="1"/>
  <c r="H532" i="4" s="1"/>
  <c r="I532" i="4" s="1"/>
  <c r="J532" i="4" s="1"/>
  <c r="K532" i="4" s="1"/>
  <c r="L532" i="4" s="1"/>
  <c r="M532" i="4" s="1"/>
  <c r="N532" i="4" s="1"/>
  <c r="O532" i="4" s="1"/>
  <c r="F533" i="4"/>
  <c r="G533" i="4" s="1"/>
  <c r="H533" i="4" s="1"/>
  <c r="I533" i="4" s="1"/>
  <c r="J533" i="4" s="1"/>
  <c r="K533" i="4" s="1"/>
  <c r="L533" i="4" s="1"/>
  <c r="M533" i="4" s="1"/>
  <c r="N533" i="4" s="1"/>
  <c r="O533" i="4" s="1"/>
  <c r="F534" i="4"/>
  <c r="F535" i="4"/>
  <c r="G535" i="4" s="1"/>
  <c r="H535" i="4" s="1"/>
  <c r="I535" i="4" s="1"/>
  <c r="J535" i="4" s="1"/>
  <c r="K535" i="4" s="1"/>
  <c r="L535" i="4" s="1"/>
  <c r="M535" i="4" s="1"/>
  <c r="N535" i="4" s="1"/>
  <c r="O535" i="4" s="1"/>
  <c r="F536" i="4"/>
  <c r="G536" i="4" s="1"/>
  <c r="H536" i="4" s="1"/>
  <c r="I536" i="4" s="1"/>
  <c r="J536" i="4" s="1"/>
  <c r="K536" i="4" s="1"/>
  <c r="L536" i="4" s="1"/>
  <c r="M536" i="4" s="1"/>
  <c r="N536" i="4" s="1"/>
  <c r="O536" i="4" s="1"/>
  <c r="F537" i="4"/>
  <c r="G537" i="4" s="1"/>
  <c r="H537" i="4" s="1"/>
  <c r="I537" i="4" s="1"/>
  <c r="J537" i="4" s="1"/>
  <c r="K537" i="4" s="1"/>
  <c r="L537" i="4" s="1"/>
  <c r="M537" i="4" s="1"/>
  <c r="N537" i="4" s="1"/>
  <c r="O537" i="4" s="1"/>
  <c r="F538" i="4"/>
  <c r="G538" i="4" s="1"/>
  <c r="H538" i="4" s="1"/>
  <c r="I538" i="4" s="1"/>
  <c r="J538" i="4" s="1"/>
  <c r="K538" i="4" s="1"/>
  <c r="L538" i="4" s="1"/>
  <c r="M538" i="4" s="1"/>
  <c r="F542" i="4"/>
  <c r="G542" i="4" s="1"/>
  <c r="H542" i="4" s="1"/>
  <c r="I542" i="4" s="1"/>
  <c r="J542" i="4" s="1"/>
  <c r="P544" i="4"/>
  <c r="P545" i="4"/>
  <c r="P546" i="4"/>
  <c r="P547" i="4"/>
  <c r="F551" i="4"/>
  <c r="G551" i="4" s="1"/>
  <c r="H551" i="4" s="1"/>
  <c r="I551" i="4" s="1"/>
  <c r="G552" i="4"/>
  <c r="H552" i="4" s="1"/>
  <c r="I552" i="4" s="1"/>
  <c r="J552" i="4" s="1"/>
  <c r="K552" i="4" s="1"/>
  <c r="L552" i="4" s="1"/>
  <c r="M552" i="4" s="1"/>
  <c r="N552" i="4" s="1"/>
  <c r="O552" i="4" s="1"/>
  <c r="G553" i="4"/>
  <c r="H553" i="4" s="1"/>
  <c r="I553" i="4" s="1"/>
  <c r="J553" i="4" s="1"/>
  <c r="K553" i="4" s="1"/>
  <c r="L553" i="4" s="1"/>
  <c r="M553" i="4" s="1"/>
  <c r="N553" i="4" s="1"/>
  <c r="O553" i="4" s="1"/>
  <c r="G554" i="4"/>
  <c r="H554" i="4" s="1"/>
  <c r="I554" i="4" s="1"/>
  <c r="J554" i="4" s="1"/>
  <c r="K554" i="4" s="1"/>
  <c r="L554" i="4" s="1"/>
  <c r="M554" i="4" s="1"/>
  <c r="N554" i="4" s="1"/>
  <c r="O554" i="4" s="1"/>
  <c r="G555" i="4"/>
  <c r="H555" i="4" s="1"/>
  <c r="I555" i="4" s="1"/>
  <c r="J555" i="4" s="1"/>
  <c r="K555" i="4" s="1"/>
  <c r="L555" i="4" s="1"/>
  <c r="M555" i="4" s="1"/>
  <c r="N555" i="4" s="1"/>
  <c r="O555" i="4" s="1"/>
  <c r="G556" i="4"/>
  <c r="H556" i="4" s="1"/>
  <c r="I556" i="4" s="1"/>
  <c r="J556" i="4" s="1"/>
  <c r="K556" i="4" s="1"/>
  <c r="L556" i="4" s="1"/>
  <c r="M556" i="4" s="1"/>
  <c r="N556" i="4" s="1"/>
  <c r="O556" i="4" s="1"/>
  <c r="G557" i="4"/>
  <c r="H557" i="4" s="1"/>
  <c r="I557" i="4" s="1"/>
  <c r="J557" i="4" s="1"/>
  <c r="K557" i="4" s="1"/>
  <c r="L557" i="4" s="1"/>
  <c r="M557" i="4" s="1"/>
  <c r="N557" i="4" s="1"/>
  <c r="O557" i="4" s="1"/>
  <c r="G558" i="4"/>
  <c r="H558" i="4" s="1"/>
  <c r="I558" i="4" s="1"/>
  <c r="J558" i="4" s="1"/>
  <c r="K558" i="4" s="1"/>
  <c r="L558" i="4" s="1"/>
  <c r="M558" i="4" s="1"/>
  <c r="N558" i="4" s="1"/>
  <c r="O558" i="4" s="1"/>
  <c r="G559" i="4"/>
  <c r="H559" i="4" s="1"/>
  <c r="I559" i="4" s="1"/>
  <c r="J559" i="4" s="1"/>
  <c r="K559" i="4" s="1"/>
  <c r="L559" i="4" s="1"/>
  <c r="M559" i="4" s="1"/>
  <c r="N559" i="4" s="1"/>
  <c r="O559" i="4" s="1"/>
  <c r="G560" i="4"/>
  <c r="H560" i="4" s="1"/>
  <c r="I560" i="4" s="1"/>
  <c r="J560" i="4" s="1"/>
  <c r="K560" i="4" s="1"/>
  <c r="L560" i="4" s="1"/>
  <c r="M560" i="4" s="1"/>
  <c r="N560" i="4" s="1"/>
  <c r="O560" i="4" s="1"/>
  <c r="G561" i="4"/>
  <c r="H561" i="4" s="1"/>
  <c r="I561" i="4" s="1"/>
  <c r="J561" i="4" s="1"/>
  <c r="K561" i="4" s="1"/>
  <c r="L561" i="4" s="1"/>
  <c r="M561" i="4" s="1"/>
  <c r="N561" i="4" s="1"/>
  <c r="O561" i="4" s="1"/>
  <c r="G562" i="4"/>
  <c r="H562" i="4" s="1"/>
  <c r="I562" i="4" s="1"/>
  <c r="J562" i="4" s="1"/>
  <c r="K562" i="4" s="1"/>
  <c r="L562" i="4" s="1"/>
  <c r="M562" i="4" s="1"/>
  <c r="N562" i="4" s="1"/>
  <c r="O562" i="4" s="1"/>
  <c r="G563" i="4"/>
  <c r="H563" i="4" s="1"/>
  <c r="I563" i="4" s="1"/>
  <c r="J563" i="4" s="1"/>
  <c r="K563" i="4" s="1"/>
  <c r="L563" i="4" s="1"/>
  <c r="M563" i="4" s="1"/>
  <c r="N563" i="4" s="1"/>
  <c r="O563" i="4" s="1"/>
  <c r="G564" i="4"/>
  <c r="H564" i="4" s="1"/>
  <c r="I564" i="4" s="1"/>
  <c r="J564" i="4" s="1"/>
  <c r="K564" i="4" s="1"/>
  <c r="L564" i="4" s="1"/>
  <c r="M564" i="4" s="1"/>
  <c r="N564" i="4" s="1"/>
  <c r="O564" i="4" s="1"/>
  <c r="G565" i="4"/>
  <c r="H565" i="4" s="1"/>
  <c r="I565" i="4" s="1"/>
  <c r="J565" i="4" s="1"/>
  <c r="K565" i="4" s="1"/>
  <c r="L565" i="4" s="1"/>
  <c r="M565" i="4" s="1"/>
  <c r="N565" i="4" s="1"/>
  <c r="O565" i="4" s="1"/>
  <c r="G566" i="4"/>
  <c r="H566" i="4" s="1"/>
  <c r="I566" i="4" s="1"/>
  <c r="J566" i="4" s="1"/>
  <c r="K566" i="4" s="1"/>
  <c r="L566" i="4" s="1"/>
  <c r="M566" i="4" s="1"/>
  <c r="N566" i="4" s="1"/>
  <c r="O566" i="4" s="1"/>
  <c r="G567" i="4"/>
  <c r="H567" i="4" s="1"/>
  <c r="I567" i="4" s="1"/>
  <c r="J567" i="4" s="1"/>
  <c r="K567" i="4" s="1"/>
  <c r="L567" i="4" s="1"/>
  <c r="M567" i="4" s="1"/>
  <c r="N567" i="4" s="1"/>
  <c r="O567" i="4" s="1"/>
  <c r="G568" i="4"/>
  <c r="H568" i="4" s="1"/>
  <c r="I568" i="4" s="1"/>
  <c r="J568" i="4" s="1"/>
  <c r="K568" i="4" s="1"/>
  <c r="L568" i="4" s="1"/>
  <c r="M568" i="4" s="1"/>
  <c r="N568" i="4" s="1"/>
  <c r="O568" i="4" s="1"/>
  <c r="G569" i="4"/>
  <c r="H569" i="4" s="1"/>
  <c r="I569" i="4" s="1"/>
  <c r="J569" i="4" s="1"/>
  <c r="K569" i="4" s="1"/>
  <c r="L569" i="4" s="1"/>
  <c r="M569" i="4" s="1"/>
  <c r="N569" i="4" s="1"/>
  <c r="O569" i="4" s="1"/>
  <c r="G571" i="4"/>
  <c r="F574" i="4"/>
  <c r="G574" i="4" s="1"/>
  <c r="H574" i="4" s="1"/>
  <c r="I574" i="4" s="1"/>
  <c r="J574" i="4" s="1"/>
  <c r="K574" i="4" s="1"/>
  <c r="L574" i="4" s="1"/>
  <c r="M574" i="4" s="1"/>
  <c r="G575" i="4"/>
  <c r="H575" i="4" s="1"/>
  <c r="I575" i="4" s="1"/>
  <c r="J575" i="4" s="1"/>
  <c r="K575" i="4" s="1"/>
  <c r="L575" i="4" s="1"/>
  <c r="M575" i="4" s="1"/>
  <c r="N575" i="4" s="1"/>
  <c r="O575" i="4" s="1"/>
  <c r="G576" i="4"/>
  <c r="H576" i="4" s="1"/>
  <c r="I576" i="4" s="1"/>
  <c r="J576" i="4" s="1"/>
  <c r="K576" i="4" s="1"/>
  <c r="L576" i="4" s="1"/>
  <c r="M576" i="4" s="1"/>
  <c r="N576" i="4" s="1"/>
  <c r="O576" i="4" s="1"/>
  <c r="G577" i="4"/>
  <c r="H577" i="4" s="1"/>
  <c r="I577" i="4" s="1"/>
  <c r="J577" i="4" s="1"/>
  <c r="K577" i="4" s="1"/>
  <c r="L577" i="4" s="1"/>
  <c r="M577" i="4" s="1"/>
  <c r="N577" i="4" s="1"/>
  <c r="O577" i="4" s="1"/>
  <c r="G578" i="4"/>
  <c r="H578" i="4" s="1"/>
  <c r="I578" i="4" s="1"/>
  <c r="J578" i="4" s="1"/>
  <c r="K578" i="4" s="1"/>
  <c r="L578" i="4" s="1"/>
  <c r="M578" i="4" s="1"/>
  <c r="N578" i="4" s="1"/>
  <c r="O578" i="4" s="1"/>
  <c r="G579" i="4"/>
  <c r="H579" i="4" s="1"/>
  <c r="I579" i="4" s="1"/>
  <c r="J579" i="4" s="1"/>
  <c r="K579" i="4" s="1"/>
  <c r="L579" i="4" s="1"/>
  <c r="M579" i="4" s="1"/>
  <c r="N579" i="4" s="1"/>
  <c r="O579" i="4" s="1"/>
  <c r="G580" i="4"/>
  <c r="H580" i="4" s="1"/>
  <c r="I580" i="4" s="1"/>
  <c r="J580" i="4" s="1"/>
  <c r="K580" i="4" s="1"/>
  <c r="L580" i="4" s="1"/>
  <c r="M580" i="4" s="1"/>
  <c r="N580" i="4" s="1"/>
  <c r="O580" i="4" s="1"/>
  <c r="G581" i="4"/>
  <c r="H581" i="4" s="1"/>
  <c r="I581" i="4" s="1"/>
  <c r="J581" i="4" s="1"/>
  <c r="K581" i="4" s="1"/>
  <c r="L581" i="4" s="1"/>
  <c r="M581" i="4" s="1"/>
  <c r="N581" i="4" s="1"/>
  <c r="O581" i="4" s="1"/>
  <c r="G582" i="4"/>
  <c r="H582" i="4" s="1"/>
  <c r="I582" i="4" s="1"/>
  <c r="J582" i="4" s="1"/>
  <c r="K582" i="4" s="1"/>
  <c r="L582" i="4" s="1"/>
  <c r="M582" i="4" s="1"/>
  <c r="N582" i="4" s="1"/>
  <c r="O582" i="4" s="1"/>
  <c r="G583" i="4"/>
  <c r="H583" i="4" s="1"/>
  <c r="I583" i="4" s="1"/>
  <c r="J583" i="4" s="1"/>
  <c r="K583" i="4" s="1"/>
  <c r="L583" i="4" s="1"/>
  <c r="M583" i="4" s="1"/>
  <c r="N583" i="4" s="1"/>
  <c r="O583" i="4" s="1"/>
  <c r="G584" i="4"/>
  <c r="P586" i="4"/>
  <c r="F588" i="4"/>
  <c r="G588" i="4" s="1"/>
  <c r="H588" i="4" s="1"/>
  <c r="I588" i="4" s="1"/>
  <c r="J588" i="4" s="1"/>
  <c r="K588" i="4" s="1"/>
  <c r="L588" i="4" s="1"/>
  <c r="M588" i="4" s="1"/>
  <c r="N588" i="4" s="1"/>
  <c r="O588" i="4" s="1"/>
  <c r="F589" i="4"/>
  <c r="G589" i="4" s="1"/>
  <c r="H589" i="4" s="1"/>
  <c r="I589" i="4" s="1"/>
  <c r="P590" i="4"/>
  <c r="F594" i="4"/>
  <c r="G594" i="4" s="1"/>
  <c r="H594" i="4" s="1"/>
  <c r="I594" i="4" s="1"/>
  <c r="J594" i="4" s="1"/>
  <c r="K594" i="4" s="1"/>
  <c r="L594" i="4" s="1"/>
  <c r="M594" i="4" s="1"/>
  <c r="N594" i="4" s="1"/>
  <c r="O594" i="4" s="1"/>
  <c r="F595" i="4"/>
  <c r="G595" i="4" s="1"/>
  <c r="H595" i="4" s="1"/>
  <c r="I595" i="4" s="1"/>
  <c r="J595" i="4" s="1"/>
  <c r="K595" i="4" s="1"/>
  <c r="L595" i="4" s="1"/>
  <c r="M595" i="4" s="1"/>
  <c r="N595" i="4" s="1"/>
  <c r="O595" i="4" s="1"/>
  <c r="F596" i="4"/>
  <c r="G596" i="4" s="1"/>
  <c r="H596" i="4" s="1"/>
  <c r="I596" i="4" s="1"/>
  <c r="J596" i="4" s="1"/>
  <c r="K596" i="4" s="1"/>
  <c r="L596" i="4" s="1"/>
  <c r="M596" i="4" s="1"/>
  <c r="G597" i="4"/>
  <c r="P598" i="4"/>
  <c r="P599" i="4"/>
  <c r="P600" i="4"/>
  <c r="P601" i="4"/>
  <c r="F604" i="4"/>
  <c r="G604" i="4" s="1"/>
  <c r="H604" i="4" s="1"/>
  <c r="I604" i="4" s="1"/>
  <c r="J604" i="4" s="1"/>
  <c r="K604" i="4" s="1"/>
  <c r="L604" i="4" s="1"/>
  <c r="M604" i="4" s="1"/>
  <c r="G605" i="4"/>
  <c r="H605" i="4" s="1"/>
  <c r="I605" i="4" s="1"/>
  <c r="J605" i="4" s="1"/>
  <c r="K605" i="4" s="1"/>
  <c r="L605" i="4" s="1"/>
  <c r="M605" i="4" s="1"/>
  <c r="N605" i="4" s="1"/>
  <c r="O605" i="4" s="1"/>
  <c r="G606" i="4"/>
  <c r="H606" i="4" s="1"/>
  <c r="I606" i="4" s="1"/>
  <c r="J606" i="4" s="1"/>
  <c r="K606" i="4" s="1"/>
  <c r="L606" i="4" s="1"/>
  <c r="M606" i="4" s="1"/>
  <c r="N606" i="4" s="1"/>
  <c r="O606" i="4" s="1"/>
  <c r="G607" i="4"/>
  <c r="H607" i="4" s="1"/>
  <c r="I607" i="4" s="1"/>
  <c r="J607" i="4" s="1"/>
  <c r="K607" i="4" s="1"/>
  <c r="L607" i="4" s="1"/>
  <c r="M607" i="4" s="1"/>
  <c r="N607" i="4" s="1"/>
  <c r="O607" i="4" s="1"/>
  <c r="G608" i="4"/>
  <c r="H608" i="4" s="1"/>
  <c r="I608" i="4" s="1"/>
  <c r="J608" i="4" s="1"/>
  <c r="K608" i="4" s="1"/>
  <c r="L608" i="4" s="1"/>
  <c r="M608" i="4" s="1"/>
  <c r="N608" i="4" s="1"/>
  <c r="O608" i="4" s="1"/>
  <c r="G609" i="4"/>
  <c r="H609" i="4" s="1"/>
  <c r="I609" i="4" s="1"/>
  <c r="J609" i="4" s="1"/>
  <c r="K609" i="4" s="1"/>
  <c r="L609" i="4" s="1"/>
  <c r="M609" i="4" s="1"/>
  <c r="N609" i="4" s="1"/>
  <c r="O609" i="4" s="1"/>
  <c r="G610" i="4"/>
  <c r="H610" i="4" s="1"/>
  <c r="I610" i="4" s="1"/>
  <c r="J610" i="4" s="1"/>
  <c r="K610" i="4" s="1"/>
  <c r="L610" i="4" s="1"/>
  <c r="M610" i="4" s="1"/>
  <c r="N610" i="4" s="1"/>
  <c r="O610" i="4" s="1"/>
  <c r="F614" i="4"/>
  <c r="G614" i="4" s="1"/>
  <c r="H614" i="4" s="1"/>
  <c r="I614" i="4" s="1"/>
  <c r="J614" i="4" s="1"/>
  <c r="K614" i="4" s="1"/>
  <c r="L614" i="4" s="1"/>
  <c r="M614" i="4" s="1"/>
  <c r="N614" i="4" s="1"/>
  <c r="O614" i="4" s="1"/>
  <c r="F615" i="4"/>
  <c r="G615" i="4" s="1"/>
  <c r="H615" i="4" s="1"/>
  <c r="I615" i="4" s="1"/>
  <c r="J615" i="4" s="1"/>
  <c r="K615" i="4" s="1"/>
  <c r="L615" i="4" s="1"/>
  <c r="M615" i="4" s="1"/>
  <c r="F616" i="4"/>
  <c r="G616" i="4" s="1"/>
  <c r="H616" i="4" s="1"/>
  <c r="I616" i="4" s="1"/>
  <c r="J616" i="4" s="1"/>
  <c r="K616" i="4" s="1"/>
  <c r="L616" i="4" s="1"/>
  <c r="M616" i="4" s="1"/>
  <c r="N616" i="4" s="1"/>
  <c r="F619" i="4"/>
  <c r="G619" i="4" s="1"/>
  <c r="H619" i="4" s="1"/>
  <c r="F622" i="4"/>
  <c r="G622" i="4" s="1"/>
  <c r="H622" i="4" s="1"/>
  <c r="I622" i="4" s="1"/>
  <c r="J622" i="4" s="1"/>
  <c r="K622" i="4" s="1"/>
  <c r="L622" i="4" s="1"/>
  <c r="M622" i="4" s="1"/>
  <c r="N622" i="4" s="1"/>
  <c r="O622" i="4" s="1"/>
  <c r="F623" i="4"/>
  <c r="G623" i="4" s="1"/>
  <c r="H623" i="4" s="1"/>
  <c r="I623" i="4" s="1"/>
  <c r="G624" i="4"/>
  <c r="H624" i="4" s="1"/>
  <c r="I624" i="4" s="1"/>
  <c r="J624" i="4" s="1"/>
  <c r="K624" i="4" s="1"/>
  <c r="L624" i="4" s="1"/>
  <c r="M624" i="4" s="1"/>
  <c r="N624" i="4" s="1"/>
  <c r="O624" i="4" s="1"/>
  <c r="F628" i="4"/>
  <c r="G628" i="4" s="1"/>
  <c r="H628" i="4" s="1"/>
  <c r="I628" i="4" s="1"/>
  <c r="P630" i="4"/>
  <c r="P631" i="4"/>
  <c r="P632" i="4"/>
  <c r="F635" i="4"/>
  <c r="G635" i="4" s="1"/>
  <c r="H635" i="4" s="1"/>
  <c r="I635" i="4" s="1"/>
  <c r="J635" i="4" s="1"/>
  <c r="K635" i="4" s="1"/>
  <c r="L635" i="4" s="1"/>
  <c r="M635" i="4" s="1"/>
  <c r="N635" i="4" s="1"/>
  <c r="O635" i="4" s="1"/>
  <c r="F636" i="4"/>
  <c r="G636" i="4" s="1"/>
  <c r="H636" i="4" s="1"/>
  <c r="I636" i="4" s="1"/>
  <c r="J636" i="4" s="1"/>
  <c r="G637" i="4"/>
  <c r="H637" i="4" s="1"/>
  <c r="I637" i="4" s="1"/>
  <c r="J637" i="4" s="1"/>
  <c r="K637" i="4" s="1"/>
  <c r="L637" i="4" s="1"/>
  <c r="M637" i="4" s="1"/>
  <c r="N637" i="4" s="1"/>
  <c r="O637" i="4" s="1"/>
  <c r="P639" i="4"/>
  <c r="P640" i="4"/>
  <c r="F643" i="4"/>
  <c r="G643" i="4" s="1"/>
  <c r="H643" i="4" s="1"/>
  <c r="I643" i="4" s="1"/>
  <c r="J643" i="4" s="1"/>
  <c r="K643" i="4" s="1"/>
  <c r="L643" i="4" s="1"/>
  <c r="M643" i="4" s="1"/>
  <c r="N643" i="4" s="1"/>
  <c r="O643" i="4" s="1"/>
  <c r="F644" i="4"/>
  <c r="G644" i="4" s="1"/>
  <c r="H644" i="4" s="1"/>
  <c r="I644" i="4" s="1"/>
  <c r="J644" i="4" s="1"/>
  <c r="K644" i="4" s="1"/>
  <c r="L644" i="4" s="1"/>
  <c r="M644" i="4" s="1"/>
  <c r="N644" i="4" s="1"/>
  <c r="O644" i="4" s="1"/>
  <c r="F645" i="4"/>
  <c r="G645" i="4" s="1"/>
  <c r="H645" i="4" s="1"/>
  <c r="I645" i="4" s="1"/>
  <c r="F650" i="4"/>
  <c r="G650" i="4" s="1"/>
  <c r="H650" i="4" s="1"/>
  <c r="I650" i="4" s="1"/>
  <c r="F656" i="4"/>
  <c r="G656" i="4" s="1"/>
  <c r="H656" i="4" s="1"/>
  <c r="I656" i="4" s="1"/>
  <c r="J656" i="4" s="1"/>
  <c r="K656" i="4" s="1"/>
  <c r="L656" i="4" s="1"/>
  <c r="M656" i="4" s="1"/>
  <c r="N656" i="4" s="1"/>
  <c r="O656" i="4" s="1"/>
  <c r="F657" i="4"/>
  <c r="G657" i="4" s="1"/>
  <c r="H657" i="4" s="1"/>
  <c r="I657" i="4" s="1"/>
  <c r="F661" i="4"/>
  <c r="G661" i="4" s="1"/>
  <c r="H661" i="4" s="1"/>
  <c r="I661" i="4" s="1"/>
  <c r="J661" i="4" s="1"/>
  <c r="K661" i="4" s="1"/>
  <c r="L661" i="4" s="1"/>
  <c r="M661" i="4" s="1"/>
  <c r="N661" i="4" s="1"/>
  <c r="O661" i="4" s="1"/>
  <c r="F662" i="4"/>
  <c r="G662" i="4" s="1"/>
  <c r="H662" i="4" s="1"/>
  <c r="I662" i="4" s="1"/>
  <c r="J662" i="4" s="1"/>
  <c r="K662" i="4" s="1"/>
  <c r="L662" i="4" s="1"/>
  <c r="M662" i="4" s="1"/>
  <c r="N662" i="4" s="1"/>
  <c r="O662" i="4" s="1"/>
  <c r="F663" i="4"/>
  <c r="G663" i="4" s="1"/>
  <c r="H663" i="4" s="1"/>
  <c r="F671" i="4"/>
  <c r="G671" i="4" s="1"/>
  <c r="P674" i="4"/>
  <c r="G675" i="4"/>
  <c r="H675" i="4" s="1"/>
  <c r="I675" i="4" s="1"/>
  <c r="J675" i="4" s="1"/>
  <c r="K675" i="4" s="1"/>
  <c r="L675" i="4" s="1"/>
  <c r="M675" i="4" s="1"/>
  <c r="N675" i="4" s="1"/>
  <c r="O675" i="4" s="1"/>
  <c r="F678" i="4"/>
  <c r="G678" i="4" s="1"/>
  <c r="H678" i="4" s="1"/>
  <c r="I678" i="4" s="1"/>
  <c r="J678" i="4" s="1"/>
  <c r="K678" i="4" s="1"/>
  <c r="L678" i="4" s="1"/>
  <c r="M678" i="4" s="1"/>
  <c r="N678" i="4" s="1"/>
  <c r="O678" i="4" s="1"/>
  <c r="F679" i="4"/>
  <c r="G679" i="4" s="1"/>
  <c r="H679" i="4" s="1"/>
  <c r="I679" i="4" s="1"/>
  <c r="J679" i="4" s="1"/>
  <c r="K679" i="4" s="1"/>
  <c r="L679" i="4" s="1"/>
  <c r="M679" i="4" s="1"/>
  <c r="P681" i="4"/>
  <c r="P682" i="4"/>
  <c r="P683" i="4"/>
  <c r="P684" i="4"/>
  <c r="P685" i="4"/>
  <c r="F688" i="4"/>
  <c r="G688" i="4" s="1"/>
  <c r="H688" i="4" s="1"/>
  <c r="I688" i="4" s="1"/>
  <c r="J688" i="4" s="1"/>
  <c r="K688" i="4" s="1"/>
  <c r="L688" i="4" s="1"/>
  <c r="M688" i="4" s="1"/>
  <c r="N688" i="4" s="1"/>
  <c r="O688" i="4" s="1"/>
  <c r="F689" i="4"/>
  <c r="G689" i="4" s="1"/>
  <c r="H689" i="4" s="1"/>
  <c r="I689" i="4" s="1"/>
  <c r="J689" i="4" s="1"/>
  <c r="K689" i="4" s="1"/>
  <c r="L689" i="4" s="1"/>
  <c r="M689" i="4" s="1"/>
  <c r="N689" i="4" s="1"/>
  <c r="O689" i="4" s="1"/>
  <c r="F690" i="4"/>
  <c r="G690" i="4" s="1"/>
  <c r="H690" i="4" s="1"/>
  <c r="I690" i="4" s="1"/>
  <c r="J690" i="4" s="1"/>
  <c r="K690" i="4" s="1"/>
  <c r="L690" i="4" s="1"/>
  <c r="M690" i="4" s="1"/>
  <c r="G691" i="4"/>
  <c r="H691" i="4" s="1"/>
  <c r="I691" i="4" s="1"/>
  <c r="J691" i="4" s="1"/>
  <c r="K691" i="4" s="1"/>
  <c r="L691" i="4" s="1"/>
  <c r="M691" i="4" s="1"/>
  <c r="N691" i="4" s="1"/>
  <c r="O691" i="4" s="1"/>
  <c r="G692" i="4"/>
  <c r="H692" i="4" s="1"/>
  <c r="I692" i="4" s="1"/>
  <c r="J692" i="4" s="1"/>
  <c r="K692" i="4" s="1"/>
  <c r="L692" i="4" s="1"/>
  <c r="M692" i="4" s="1"/>
  <c r="N692" i="4" s="1"/>
  <c r="O692" i="4" s="1"/>
  <c r="F696" i="4"/>
  <c r="G696" i="4" s="1"/>
  <c r="H696" i="4" s="1"/>
  <c r="I696" i="4" s="1"/>
  <c r="J696" i="4" s="1"/>
  <c r="K696" i="4" s="1"/>
  <c r="L696" i="4" s="1"/>
  <c r="M696" i="4" s="1"/>
  <c r="N696" i="4" s="1"/>
  <c r="O696" i="4" s="1"/>
  <c r="F697" i="4"/>
  <c r="G697" i="4" s="1"/>
  <c r="H697" i="4" s="1"/>
  <c r="I697" i="4" s="1"/>
  <c r="J697" i="4" s="1"/>
  <c r="K697" i="4" s="1"/>
  <c r="L697" i="4" s="1"/>
  <c r="M697" i="4" s="1"/>
  <c r="N697" i="4" s="1"/>
  <c r="O697" i="4" s="1"/>
  <c r="F698" i="4"/>
  <c r="G698" i="4" s="1"/>
  <c r="H698" i="4" s="1"/>
  <c r="I698" i="4" s="1"/>
  <c r="J698" i="4" s="1"/>
  <c r="K698" i="4" s="1"/>
  <c r="L698" i="4" s="1"/>
  <c r="M698" i="4" s="1"/>
  <c r="N698" i="4" s="1"/>
  <c r="O698" i="4" s="1"/>
  <c r="F699" i="4"/>
  <c r="G699" i="4" s="1"/>
  <c r="H699" i="4" s="1"/>
  <c r="I699" i="4" s="1"/>
  <c r="J699" i="4" s="1"/>
  <c r="K699" i="4" s="1"/>
  <c r="L699" i="4" s="1"/>
  <c r="M699" i="4" s="1"/>
  <c r="N699" i="4" s="1"/>
  <c r="O699" i="4" s="1"/>
  <c r="F700" i="4"/>
  <c r="G700" i="4" s="1"/>
  <c r="H700" i="4" s="1"/>
  <c r="I700" i="4" s="1"/>
  <c r="J700" i="4" s="1"/>
  <c r="K700" i="4" s="1"/>
  <c r="L700" i="4" s="1"/>
  <c r="M700" i="4" s="1"/>
  <c r="N700" i="4" s="1"/>
  <c r="O700" i="4" s="1"/>
  <c r="F701" i="4"/>
  <c r="G701" i="4" s="1"/>
  <c r="H701" i="4" s="1"/>
  <c r="I701" i="4" s="1"/>
  <c r="J701" i="4" s="1"/>
  <c r="K701" i="4" s="1"/>
  <c r="L701" i="4" s="1"/>
  <c r="M701" i="4" s="1"/>
  <c r="N701" i="4" s="1"/>
  <c r="O701" i="4" s="1"/>
  <c r="F702" i="4"/>
  <c r="G702" i="4" s="1"/>
  <c r="H702" i="4" s="1"/>
  <c r="I702" i="4" s="1"/>
  <c r="J702" i="4" s="1"/>
  <c r="K702" i="4" s="1"/>
  <c r="L702" i="4" s="1"/>
  <c r="M702" i="4" s="1"/>
  <c r="N702" i="4" s="1"/>
  <c r="O702" i="4" s="1"/>
  <c r="F703" i="4"/>
  <c r="G703" i="4" s="1"/>
  <c r="H703" i="4" s="1"/>
  <c r="I703" i="4" s="1"/>
  <c r="J703" i="4" s="1"/>
  <c r="K703" i="4" s="1"/>
  <c r="L703" i="4" s="1"/>
  <c r="M703" i="4" s="1"/>
  <c r="N703" i="4" s="1"/>
  <c r="O703" i="4" s="1"/>
  <c r="F704" i="4"/>
  <c r="G704" i="4" s="1"/>
  <c r="H704" i="4" s="1"/>
  <c r="I704" i="4" s="1"/>
  <c r="J704" i="4" s="1"/>
  <c r="K704" i="4" s="1"/>
  <c r="L704" i="4" s="1"/>
  <c r="M704" i="4" s="1"/>
  <c r="N704" i="4" s="1"/>
  <c r="O704" i="4" s="1"/>
  <c r="F705" i="4"/>
  <c r="F706" i="4"/>
  <c r="G706" i="4" s="1"/>
  <c r="H706" i="4" s="1"/>
  <c r="I706" i="4" s="1"/>
  <c r="J706" i="4" s="1"/>
  <c r="K706" i="4" s="1"/>
  <c r="L706" i="4" s="1"/>
  <c r="M706" i="4" s="1"/>
  <c r="N706" i="4" s="1"/>
  <c r="O706" i="4" s="1"/>
  <c r="F707" i="4"/>
  <c r="G707" i="4" s="1"/>
  <c r="H707" i="4" s="1"/>
  <c r="I707" i="4" s="1"/>
  <c r="J707" i="4" s="1"/>
  <c r="K707" i="4" s="1"/>
  <c r="L707" i="4" s="1"/>
  <c r="M707" i="4" s="1"/>
  <c r="N707" i="4" s="1"/>
  <c r="O707" i="4" s="1"/>
  <c r="F708" i="4"/>
  <c r="G708" i="4" s="1"/>
  <c r="H708" i="4" s="1"/>
  <c r="I708" i="4" s="1"/>
  <c r="J708" i="4" s="1"/>
  <c r="K708" i="4" s="1"/>
  <c r="L708" i="4" s="1"/>
  <c r="M708" i="4" s="1"/>
  <c r="N708" i="4" s="1"/>
  <c r="O708" i="4" s="1"/>
  <c r="F709" i="4"/>
  <c r="G709" i="4" s="1"/>
  <c r="H709" i="4" s="1"/>
  <c r="I709" i="4" s="1"/>
  <c r="J709" i="4" s="1"/>
  <c r="K709" i="4" s="1"/>
  <c r="L709" i="4" s="1"/>
  <c r="M709" i="4" s="1"/>
  <c r="N709" i="4" s="1"/>
  <c r="O709" i="4" s="1"/>
  <c r="F710" i="4"/>
  <c r="F711" i="4"/>
  <c r="G711" i="4" s="1"/>
  <c r="H711" i="4" s="1"/>
  <c r="I711" i="4" s="1"/>
  <c r="J711" i="4" s="1"/>
  <c r="K711" i="4" s="1"/>
  <c r="L711" i="4" s="1"/>
  <c r="M711" i="4" s="1"/>
  <c r="N711" i="4" s="1"/>
  <c r="O711" i="4" s="1"/>
  <c r="F712" i="4"/>
  <c r="G712" i="4" s="1"/>
  <c r="H712" i="4" s="1"/>
  <c r="I712" i="4" s="1"/>
  <c r="J712" i="4" s="1"/>
  <c r="K712" i="4" s="1"/>
  <c r="L712" i="4" s="1"/>
  <c r="M712" i="4" s="1"/>
  <c r="N712" i="4" s="1"/>
  <c r="O712" i="4" s="1"/>
  <c r="F713" i="4"/>
  <c r="G713" i="4" s="1"/>
  <c r="H713" i="4" s="1"/>
  <c r="I713" i="4" s="1"/>
  <c r="J713" i="4" s="1"/>
  <c r="K713" i="4" s="1"/>
  <c r="L713" i="4" s="1"/>
  <c r="M713" i="4" s="1"/>
  <c r="G714" i="4"/>
  <c r="G715" i="4"/>
  <c r="H715" i="4" s="1"/>
  <c r="I715" i="4" s="1"/>
  <c r="J715" i="4" s="1"/>
  <c r="K715" i="4" s="1"/>
  <c r="L715" i="4" s="1"/>
  <c r="M715" i="4" s="1"/>
  <c r="N715" i="4" s="1"/>
  <c r="O715" i="4" s="1"/>
  <c r="G716" i="4"/>
  <c r="H716" i="4" s="1"/>
  <c r="I716" i="4" s="1"/>
  <c r="J716" i="4" s="1"/>
  <c r="K716" i="4" s="1"/>
  <c r="L716" i="4" s="1"/>
  <c r="M716" i="4" s="1"/>
  <c r="N716" i="4" s="1"/>
  <c r="O716" i="4" s="1"/>
  <c r="G717" i="4"/>
  <c r="H717" i="4" s="1"/>
  <c r="I717" i="4" s="1"/>
  <c r="J717" i="4" s="1"/>
  <c r="K717" i="4" s="1"/>
  <c r="L717" i="4" s="1"/>
  <c r="M717" i="4" s="1"/>
  <c r="N717" i="4" s="1"/>
  <c r="O717" i="4" s="1"/>
  <c r="G718" i="4"/>
  <c r="G719" i="4"/>
  <c r="H719" i="4" s="1"/>
  <c r="I719" i="4" s="1"/>
  <c r="J719" i="4" s="1"/>
  <c r="K719" i="4" s="1"/>
  <c r="L719" i="4" s="1"/>
  <c r="M719" i="4" s="1"/>
  <c r="N719" i="4" s="1"/>
  <c r="O719" i="4" s="1"/>
  <c r="G720" i="4"/>
  <c r="H720" i="4" s="1"/>
  <c r="I720" i="4" s="1"/>
  <c r="J720" i="4" s="1"/>
  <c r="K720" i="4" s="1"/>
  <c r="L720" i="4" s="1"/>
  <c r="M720" i="4" s="1"/>
  <c r="N720" i="4" s="1"/>
  <c r="O720" i="4" s="1"/>
  <c r="G721" i="4"/>
  <c r="H721" i="4" s="1"/>
  <c r="I721" i="4" s="1"/>
  <c r="J721" i="4" s="1"/>
  <c r="K721" i="4" s="1"/>
  <c r="L721" i="4" s="1"/>
  <c r="M721" i="4" s="1"/>
  <c r="N721" i="4" s="1"/>
  <c r="O721" i="4" s="1"/>
  <c r="G722" i="4"/>
  <c r="P724" i="4"/>
  <c r="F734" i="4"/>
  <c r="G734" i="4" s="1"/>
  <c r="H734" i="4" s="1"/>
  <c r="I734" i="4" s="1"/>
  <c r="J734" i="4" s="1"/>
  <c r="K734" i="4" s="1"/>
  <c r="L734" i="4" s="1"/>
  <c r="M734" i="4" s="1"/>
  <c r="N734" i="4" s="1"/>
  <c r="O734" i="4" s="1"/>
  <c r="F735" i="4"/>
  <c r="G735" i="4" s="1"/>
  <c r="H735" i="4" s="1"/>
  <c r="I735" i="4" s="1"/>
  <c r="J735" i="4" s="1"/>
  <c r="K735" i="4" s="1"/>
  <c r="L735" i="4" s="1"/>
  <c r="M735" i="4" s="1"/>
  <c r="N735" i="4" s="1"/>
  <c r="O735" i="4" s="1"/>
  <c r="F736" i="4"/>
  <c r="G736" i="4" s="1"/>
  <c r="H736" i="4" s="1"/>
  <c r="I736" i="4" s="1"/>
  <c r="J736" i="4" s="1"/>
  <c r="K736" i="4" s="1"/>
  <c r="L736" i="4" s="1"/>
  <c r="M736" i="4" s="1"/>
  <c r="N736" i="4" s="1"/>
  <c r="O736" i="4" s="1"/>
  <c r="F737" i="4"/>
  <c r="G737" i="4" s="1"/>
  <c r="H737" i="4" s="1"/>
  <c r="I737" i="4" s="1"/>
  <c r="J737" i="4" s="1"/>
  <c r="K737" i="4" s="1"/>
  <c r="L737" i="4" s="1"/>
  <c r="M737" i="4" s="1"/>
  <c r="N737" i="4" s="1"/>
  <c r="O737" i="4" s="1"/>
  <c r="F738" i="4"/>
  <c r="G738" i="4" s="1"/>
  <c r="H738" i="4" s="1"/>
  <c r="I738" i="4" s="1"/>
  <c r="J738" i="4" s="1"/>
  <c r="K738" i="4" s="1"/>
  <c r="L738" i="4" s="1"/>
  <c r="M738" i="4" s="1"/>
  <c r="N738" i="4" s="1"/>
  <c r="O738" i="4" s="1"/>
  <c r="F739" i="4"/>
  <c r="G739" i="4" s="1"/>
  <c r="H739" i="4" s="1"/>
  <c r="I739" i="4" s="1"/>
  <c r="J739" i="4" s="1"/>
  <c r="K739" i="4" s="1"/>
  <c r="L739" i="4" s="1"/>
  <c r="M739" i="4" s="1"/>
  <c r="N739" i="4" s="1"/>
  <c r="O739" i="4" s="1"/>
  <c r="F740" i="4"/>
  <c r="G740" i="4" s="1"/>
  <c r="H740" i="4" s="1"/>
  <c r="I740" i="4" s="1"/>
  <c r="J740" i="4" s="1"/>
  <c r="K740" i="4" s="1"/>
  <c r="L740" i="4" s="1"/>
  <c r="M740" i="4" s="1"/>
  <c r="N740" i="4" s="1"/>
  <c r="O740" i="4" s="1"/>
  <c r="F741" i="4"/>
  <c r="G741" i="4" s="1"/>
  <c r="H741" i="4" s="1"/>
  <c r="I741" i="4" s="1"/>
  <c r="F751" i="4"/>
  <c r="G751" i="4" s="1"/>
  <c r="H751" i="4" s="1"/>
  <c r="I751" i="4" s="1"/>
  <c r="G752" i="4"/>
  <c r="H752" i="4" s="1"/>
  <c r="I752" i="4" s="1"/>
  <c r="J752" i="4" s="1"/>
  <c r="K752" i="4" s="1"/>
  <c r="L752" i="4" s="1"/>
  <c r="M752" i="4" s="1"/>
  <c r="N752" i="4" s="1"/>
  <c r="O752" i="4" s="1"/>
  <c r="P757" i="4"/>
  <c r="P758" i="4"/>
  <c r="F767" i="4"/>
  <c r="G767" i="4" s="1"/>
  <c r="H767" i="4" s="1"/>
  <c r="I767" i="4" s="1"/>
  <c r="J767" i="4" s="1"/>
  <c r="K767" i="4" s="1"/>
  <c r="L767" i="4" s="1"/>
  <c r="M767" i="4" s="1"/>
  <c r="N767" i="4" s="1"/>
  <c r="O767" i="4" s="1"/>
  <c r="F768" i="4"/>
  <c r="G768" i="4" s="1"/>
  <c r="H768" i="4" s="1"/>
  <c r="I768" i="4" s="1"/>
  <c r="J768" i="4" s="1"/>
  <c r="K768" i="4" s="1"/>
  <c r="L768" i="4" s="1"/>
  <c r="M768" i="4" s="1"/>
  <c r="N768" i="4" s="1"/>
  <c r="O768" i="4" s="1"/>
  <c r="F769" i="4"/>
  <c r="G769" i="4" s="1"/>
  <c r="H769" i="4" s="1"/>
  <c r="I769" i="4" s="1"/>
  <c r="J769" i="4" s="1"/>
  <c r="K769" i="4" s="1"/>
  <c r="L769" i="4" s="1"/>
  <c r="M769" i="4" s="1"/>
  <c r="N769" i="4" s="1"/>
  <c r="O769" i="4" s="1"/>
  <c r="F770" i="4"/>
  <c r="G770" i="4" s="1"/>
  <c r="H770" i="4" s="1"/>
  <c r="I770" i="4" s="1"/>
  <c r="J770" i="4" s="1"/>
  <c r="K770" i="4" s="1"/>
  <c r="L770" i="4" s="1"/>
  <c r="M770" i="4" s="1"/>
  <c r="N770" i="4" s="1"/>
  <c r="O770" i="4" s="1"/>
  <c r="F771" i="4"/>
  <c r="G771" i="4" s="1"/>
  <c r="H771" i="4" s="1"/>
  <c r="I771" i="4" s="1"/>
  <c r="J771" i="4" s="1"/>
  <c r="K771" i="4" s="1"/>
  <c r="L771" i="4" s="1"/>
  <c r="M771" i="4" s="1"/>
  <c r="N771" i="4" s="1"/>
  <c r="O771" i="4" s="1"/>
  <c r="F772" i="4"/>
  <c r="G772" i="4" s="1"/>
  <c r="H772" i="4" s="1"/>
  <c r="I772" i="4" s="1"/>
  <c r="J772" i="4" s="1"/>
  <c r="K772" i="4" s="1"/>
  <c r="L772" i="4" s="1"/>
  <c r="M772" i="4" s="1"/>
  <c r="N772" i="4" s="1"/>
  <c r="O772" i="4" s="1"/>
  <c r="F773" i="4"/>
  <c r="F774" i="4"/>
  <c r="G774" i="4" s="1"/>
  <c r="H774" i="4" s="1"/>
  <c r="I774" i="4" s="1"/>
  <c r="J774" i="4" s="1"/>
  <c r="K774" i="4" s="1"/>
  <c r="L774" i="4" s="1"/>
  <c r="M774" i="4" s="1"/>
  <c r="N774" i="4" s="1"/>
  <c r="O774" i="4" s="1"/>
  <c r="F775" i="4"/>
  <c r="G775" i="4" s="1"/>
  <c r="H775" i="4" s="1"/>
  <c r="I775" i="4" s="1"/>
  <c r="J775" i="4" s="1"/>
  <c r="K775" i="4" s="1"/>
  <c r="L775" i="4" s="1"/>
  <c r="M775" i="4" s="1"/>
  <c r="N775" i="4" s="1"/>
  <c r="O775" i="4" s="1"/>
  <c r="F776" i="4"/>
  <c r="G776" i="4" s="1"/>
  <c r="H776" i="4" s="1"/>
  <c r="I776" i="4" s="1"/>
  <c r="J776" i="4" s="1"/>
  <c r="K776" i="4" s="1"/>
  <c r="L776" i="4" s="1"/>
  <c r="M776" i="4" s="1"/>
  <c r="N776" i="4" s="1"/>
  <c r="O776" i="4" s="1"/>
  <c r="F777" i="4"/>
  <c r="G777" i="4" s="1"/>
  <c r="H777" i="4" s="1"/>
  <c r="I777" i="4" s="1"/>
  <c r="J777" i="4" s="1"/>
  <c r="K777" i="4" s="1"/>
  <c r="L777" i="4" s="1"/>
  <c r="M777" i="4" s="1"/>
  <c r="N777" i="4" s="1"/>
  <c r="O777" i="4" s="1"/>
  <c r="F778" i="4"/>
  <c r="G778" i="4" s="1"/>
  <c r="H778" i="4" s="1"/>
  <c r="I778" i="4" s="1"/>
  <c r="J778" i="4" s="1"/>
  <c r="K778" i="4" s="1"/>
  <c r="L778" i="4" s="1"/>
  <c r="M778" i="4" s="1"/>
  <c r="N778" i="4" s="1"/>
  <c r="O778" i="4" s="1"/>
  <c r="F779" i="4"/>
  <c r="G779" i="4" s="1"/>
  <c r="H779" i="4" s="1"/>
  <c r="I779" i="4" s="1"/>
  <c r="J779" i="4" s="1"/>
  <c r="K779" i="4" s="1"/>
  <c r="L779" i="4" s="1"/>
  <c r="M779" i="4" s="1"/>
  <c r="N779" i="4" s="1"/>
  <c r="O779" i="4" s="1"/>
  <c r="F780" i="4"/>
  <c r="G780" i="4" s="1"/>
  <c r="H780" i="4" s="1"/>
  <c r="I780" i="4" s="1"/>
  <c r="J780" i="4" s="1"/>
  <c r="K780" i="4" s="1"/>
  <c r="L780" i="4" s="1"/>
  <c r="M780" i="4" s="1"/>
  <c r="N780" i="4" s="1"/>
  <c r="O780" i="4" s="1"/>
  <c r="F781" i="4"/>
  <c r="G781" i="4" s="1"/>
  <c r="H781" i="4" s="1"/>
  <c r="I781" i="4" s="1"/>
  <c r="J781" i="4" s="1"/>
  <c r="K781" i="4" s="1"/>
  <c r="L781" i="4" s="1"/>
  <c r="M781" i="4" s="1"/>
  <c r="N781" i="4" s="1"/>
  <c r="O781" i="4" s="1"/>
  <c r="F782" i="4"/>
  <c r="G782" i="4" s="1"/>
  <c r="H782" i="4" s="1"/>
  <c r="I782" i="4" s="1"/>
  <c r="J782" i="4" s="1"/>
  <c r="K782" i="4" s="1"/>
  <c r="L782" i="4" s="1"/>
  <c r="M782" i="4" s="1"/>
  <c r="N782" i="4" s="1"/>
  <c r="O782" i="4" s="1"/>
  <c r="F783" i="4"/>
  <c r="G783" i="4" s="1"/>
  <c r="H783" i="4" s="1"/>
  <c r="I783" i="4" s="1"/>
  <c r="J783" i="4" s="1"/>
  <c r="K783" i="4" s="1"/>
  <c r="L783" i="4" s="1"/>
  <c r="M783" i="4" s="1"/>
  <c r="N783" i="4" s="1"/>
  <c r="O783" i="4" s="1"/>
  <c r="F784" i="4"/>
  <c r="G784" i="4" s="1"/>
  <c r="H784" i="4" s="1"/>
  <c r="I784" i="4" s="1"/>
  <c r="J784" i="4" s="1"/>
  <c r="K784" i="4" s="1"/>
  <c r="L784" i="4" s="1"/>
  <c r="M784" i="4" s="1"/>
  <c r="N784" i="4" s="1"/>
  <c r="O784" i="4" s="1"/>
  <c r="J785" i="4"/>
  <c r="K785" i="4" s="1"/>
  <c r="L785" i="4" s="1"/>
  <c r="M785" i="4" s="1"/>
  <c r="N785" i="4" s="1"/>
  <c r="O785" i="4" s="1"/>
  <c r="J793" i="4"/>
  <c r="K793" i="4" s="1"/>
  <c r="L793" i="4" s="1"/>
  <c r="M793" i="4" s="1"/>
  <c r="N793" i="4" s="1"/>
  <c r="O793" i="4" s="1"/>
  <c r="J806" i="4"/>
  <c r="K806" i="4" s="1"/>
  <c r="L806" i="4" s="1"/>
  <c r="M806" i="4" s="1"/>
  <c r="N806" i="4" s="1"/>
  <c r="O806" i="4" s="1"/>
  <c r="P810" i="4"/>
  <c r="F815" i="4"/>
  <c r="G815" i="4" s="1"/>
  <c r="H815" i="4" s="1"/>
  <c r="I815" i="4" s="1"/>
  <c r="J815" i="4" s="1"/>
  <c r="K815" i="4" s="1"/>
  <c r="L815" i="4" s="1"/>
  <c r="M815" i="4" s="1"/>
  <c r="P819" i="4"/>
  <c r="P820" i="4"/>
  <c r="J823" i="4"/>
  <c r="K823" i="4" s="1"/>
  <c r="L823" i="4" s="1"/>
  <c r="M823" i="4" s="1"/>
  <c r="N823" i="4" s="1"/>
  <c r="O823" i="4" s="1"/>
  <c r="H835" i="4"/>
  <c r="I835" i="4" s="1"/>
  <c r="J835" i="4" s="1"/>
  <c r="K835" i="4" s="1"/>
  <c r="L835" i="4" s="1"/>
  <c r="M835" i="4" s="1"/>
  <c r="N835" i="4" s="1"/>
  <c r="O835" i="4" s="1"/>
  <c r="P836" i="4"/>
  <c r="H838" i="4"/>
  <c r="I838" i="4" s="1"/>
  <c r="J838" i="4" s="1"/>
  <c r="K838" i="4" s="1"/>
  <c r="L838" i="4" s="1"/>
  <c r="M838" i="4" s="1"/>
  <c r="N838" i="4" s="1"/>
  <c r="O838" i="4" s="1"/>
  <c r="F843" i="4"/>
  <c r="G843" i="4" s="1"/>
  <c r="H843" i="4" s="1"/>
  <c r="I843" i="4" s="1"/>
  <c r="J843" i="4" s="1"/>
  <c r="K843" i="4" s="1"/>
  <c r="L843" i="4" s="1"/>
  <c r="M843" i="4" s="1"/>
  <c r="N843" i="4" s="1"/>
  <c r="O843" i="4" s="1"/>
  <c r="F846" i="4"/>
  <c r="G846" i="4" s="1"/>
  <c r="H846" i="4" s="1"/>
  <c r="I846" i="4" s="1"/>
  <c r="J846" i="4" s="1"/>
  <c r="K846" i="4" s="1"/>
  <c r="L846" i="4" s="1"/>
  <c r="M846" i="4" s="1"/>
  <c r="N846" i="4" s="1"/>
  <c r="O846" i="4" s="1"/>
  <c r="F849" i="4"/>
  <c r="G851" i="4"/>
  <c r="H851" i="4" s="1"/>
  <c r="I851" i="4" s="1"/>
  <c r="J851" i="4" s="1"/>
  <c r="K851" i="4" s="1"/>
  <c r="L851" i="4" s="1"/>
  <c r="M851" i="4" s="1"/>
  <c r="N851" i="4" s="1"/>
  <c r="O851" i="4" s="1"/>
  <c r="P855" i="4"/>
  <c r="F866" i="4"/>
  <c r="G866" i="4" s="1"/>
  <c r="H866" i="4" s="1"/>
  <c r="I866" i="4" s="1"/>
  <c r="J866" i="4" s="1"/>
  <c r="K866" i="4" s="1"/>
  <c r="L866" i="4" s="1"/>
  <c r="M866" i="4" s="1"/>
  <c r="H868" i="4"/>
  <c r="F870" i="4"/>
  <c r="G870" i="4" s="1"/>
  <c r="H870" i="4" s="1"/>
  <c r="I870" i="4" s="1"/>
  <c r="J870" i="4" s="1"/>
  <c r="K870" i="4" s="1"/>
  <c r="L870" i="4" s="1"/>
  <c r="M870" i="4" s="1"/>
  <c r="N870" i="4" s="1"/>
  <c r="O870" i="4" s="1"/>
  <c r="F874" i="4"/>
  <c r="G874" i="4" s="1"/>
  <c r="H874" i="4" s="1"/>
  <c r="I874" i="4" s="1"/>
  <c r="J874" i="4" s="1"/>
  <c r="K874" i="4" s="1"/>
  <c r="L874" i="4" s="1"/>
  <c r="M874" i="4" s="1"/>
  <c r="N874" i="4" s="1"/>
  <c r="O874" i="4" s="1"/>
  <c r="F877" i="4"/>
  <c r="G877" i="4" s="1"/>
  <c r="H877" i="4" s="1"/>
  <c r="I877" i="4" s="1"/>
  <c r="J877" i="4" s="1"/>
  <c r="K877" i="4" s="1"/>
  <c r="L877" i="4" s="1"/>
  <c r="M877" i="4" s="1"/>
  <c r="N877" i="4" s="1"/>
  <c r="O877" i="4" s="1"/>
  <c r="F881" i="4"/>
  <c r="G881" i="4" s="1"/>
  <c r="H881" i="4" s="1"/>
  <c r="I881" i="4" s="1"/>
  <c r="J881" i="4" s="1"/>
  <c r="K881" i="4" s="1"/>
  <c r="L881" i="4" s="1"/>
  <c r="M881" i="4" s="1"/>
  <c r="N881" i="4" s="1"/>
  <c r="O881" i="4" s="1"/>
  <c r="F885" i="4"/>
  <c r="G885" i="4" s="1"/>
  <c r="H885" i="4" s="1"/>
  <c r="I885" i="4" s="1"/>
  <c r="F932" i="4"/>
  <c r="G932" i="4" s="1"/>
  <c r="H932" i="4" s="1"/>
  <c r="I932" i="4" s="1"/>
  <c r="J932" i="4" s="1"/>
  <c r="K932" i="4" s="1"/>
  <c r="L932" i="4" s="1"/>
  <c r="M932" i="4" s="1"/>
  <c r="N932" i="4" s="1"/>
  <c r="O932" i="4" s="1"/>
  <c r="F939" i="4"/>
  <c r="G939" i="4" s="1"/>
  <c r="H939" i="4" s="1"/>
  <c r="I939" i="4" s="1"/>
  <c r="J939" i="4" s="1"/>
  <c r="K939" i="4" s="1"/>
  <c r="L939" i="4" s="1"/>
  <c r="M939" i="4" s="1"/>
  <c r="N939" i="4" s="1"/>
  <c r="O939" i="4" s="1"/>
  <c r="P948" i="4"/>
  <c r="F949" i="4"/>
  <c r="G949" i="4" s="1"/>
  <c r="H949" i="4" s="1"/>
  <c r="I949" i="4" s="1"/>
  <c r="J949" i="4" s="1"/>
  <c r="K949" i="4" s="1"/>
  <c r="L949" i="4" s="1"/>
  <c r="M949" i="4" s="1"/>
  <c r="G950" i="4"/>
  <c r="H950" i="4" s="1"/>
  <c r="I950" i="4" s="1"/>
  <c r="J950" i="4" s="1"/>
  <c r="K950" i="4" s="1"/>
  <c r="L950" i="4" s="1"/>
  <c r="M950" i="4" s="1"/>
  <c r="N950" i="4" s="1"/>
  <c r="O950" i="4" s="1"/>
  <c r="G954" i="4"/>
  <c r="H954" i="4" s="1"/>
  <c r="I954" i="4" s="1"/>
  <c r="J954" i="4" s="1"/>
  <c r="K954" i="4" s="1"/>
  <c r="L954" i="4" s="1"/>
  <c r="M954" i="4" s="1"/>
  <c r="N954" i="4" s="1"/>
  <c r="O954" i="4" s="1"/>
  <c r="G958" i="4"/>
  <c r="H958" i="4" s="1"/>
  <c r="I958" i="4" s="1"/>
  <c r="J958" i="4" s="1"/>
  <c r="K958" i="4" s="1"/>
  <c r="L958" i="4" s="1"/>
  <c r="M958" i="4" s="1"/>
  <c r="N958" i="4" s="1"/>
  <c r="O958" i="4" s="1"/>
  <c r="P976" i="4"/>
  <c r="F982" i="4"/>
  <c r="F986" i="4"/>
  <c r="G986" i="4" s="1"/>
  <c r="H986" i="4" s="1"/>
  <c r="I986" i="4" s="1"/>
  <c r="J986" i="4" s="1"/>
  <c r="K986" i="4" s="1"/>
  <c r="G987" i="4"/>
  <c r="G991" i="4"/>
  <c r="H991" i="4" s="1"/>
  <c r="I991" i="4" s="1"/>
  <c r="J991" i="4" s="1"/>
  <c r="K991" i="4" s="1"/>
  <c r="L991" i="4" s="1"/>
  <c r="M991" i="4" s="1"/>
  <c r="N991" i="4" s="1"/>
  <c r="O991" i="4" s="1"/>
  <c r="P994" i="4"/>
  <c r="F1018" i="4"/>
  <c r="G1018" i="4" s="1"/>
  <c r="H1018" i="4" s="1"/>
  <c r="I1018" i="4" s="1"/>
  <c r="J1018" i="4" s="1"/>
  <c r="K1018" i="4" s="1"/>
  <c r="L1018" i="4" s="1"/>
  <c r="M1018" i="4" s="1"/>
  <c r="N1018" i="4" s="1"/>
  <c r="O1018" i="4" s="1"/>
  <c r="F1022" i="4"/>
  <c r="G1022" i="4" s="1"/>
  <c r="H1022" i="4" s="1"/>
  <c r="I1022" i="4" s="1"/>
  <c r="J1022" i="4" s="1"/>
  <c r="K1022" i="4" s="1"/>
  <c r="L1022" i="4" s="1"/>
  <c r="M1022" i="4" s="1"/>
  <c r="N1022" i="4" s="1"/>
  <c r="O1022" i="4" s="1"/>
  <c r="F1026" i="4"/>
  <c r="G1026" i="4" s="1"/>
  <c r="H1026" i="4" s="1"/>
  <c r="I1026" i="4" s="1"/>
  <c r="J1026" i="4" s="1"/>
  <c r="K1026" i="4" s="1"/>
  <c r="L1026" i="4" s="1"/>
  <c r="M1026" i="4" s="1"/>
  <c r="N1026" i="4" s="1"/>
  <c r="O1026" i="4" s="1"/>
  <c r="P1030" i="4"/>
  <c r="P1032" i="4"/>
  <c r="P1033" i="4"/>
  <c r="H1035" i="4"/>
  <c r="I1035" i="4" s="1"/>
  <c r="J1035" i="4" s="1"/>
  <c r="K1035" i="4" s="1"/>
  <c r="L1035" i="4" s="1"/>
  <c r="M1035" i="4" s="1"/>
  <c r="N1035" i="4" s="1"/>
  <c r="O1035" i="4" s="1"/>
  <c r="P1037" i="4"/>
  <c r="G1041" i="4"/>
  <c r="F1045" i="4"/>
  <c r="G1045" i="4" s="1"/>
  <c r="H1045" i="4" s="1"/>
  <c r="I1045" i="4" s="1"/>
  <c r="J1045" i="4" s="1"/>
  <c r="K1045" i="4" s="1"/>
  <c r="L1045" i="4" s="1"/>
  <c r="M1045" i="4" s="1"/>
  <c r="G1049" i="4"/>
  <c r="H1049" i="4" s="1"/>
  <c r="I1049" i="4" s="1"/>
  <c r="J1049" i="4" s="1"/>
  <c r="K1049" i="4" s="1"/>
  <c r="L1049" i="4" s="1"/>
  <c r="M1049" i="4" s="1"/>
  <c r="N1049" i="4" s="1"/>
  <c r="O1049" i="4" s="1"/>
  <c r="G1053" i="4"/>
  <c r="H1053" i="4" s="1"/>
  <c r="I1053" i="4" s="1"/>
  <c r="J1053" i="4" s="1"/>
  <c r="K1053" i="4" s="1"/>
  <c r="L1053" i="4" s="1"/>
  <c r="M1053" i="4" s="1"/>
  <c r="N1053" i="4" s="1"/>
  <c r="O1053" i="4" s="1"/>
  <c r="H1059" i="4"/>
  <c r="I1059" i="4" s="1"/>
  <c r="J1059" i="4" s="1"/>
  <c r="K1059" i="4" s="1"/>
  <c r="L1059" i="4" s="1"/>
  <c r="M1059" i="4" s="1"/>
  <c r="N1059" i="4" s="1"/>
  <c r="O1059" i="4" s="1"/>
  <c r="P1061" i="4"/>
  <c r="F1066" i="4"/>
  <c r="G1066" i="4" s="1"/>
  <c r="H1066" i="4" s="1"/>
  <c r="I1066" i="4" s="1"/>
  <c r="J1066" i="4" s="1"/>
  <c r="K1066" i="4" s="1"/>
  <c r="L1066" i="4" s="1"/>
  <c r="M1066" i="4" s="1"/>
  <c r="N1066" i="4" s="1"/>
  <c r="O1066" i="4" s="1"/>
  <c r="F1070" i="4"/>
  <c r="F1077" i="4"/>
  <c r="G1077" i="4" s="1"/>
  <c r="H1077" i="4" s="1"/>
  <c r="I1077" i="4" s="1"/>
  <c r="J1077" i="4" s="1"/>
  <c r="K1077" i="4" s="1"/>
  <c r="L1077" i="4" s="1"/>
  <c r="M1077" i="4" s="1"/>
  <c r="N1077" i="4" s="1"/>
  <c r="O1077" i="4" s="1"/>
  <c r="G1079" i="4"/>
  <c r="P1087" i="4"/>
  <c r="F1092" i="4"/>
  <c r="G1092" i="4" s="1"/>
  <c r="H1092" i="4" s="1"/>
  <c r="I1092" i="4" s="1"/>
  <c r="J1092" i="4" s="1"/>
  <c r="K1092" i="4" s="1"/>
  <c r="L1092" i="4" s="1"/>
  <c r="M1092" i="4" s="1"/>
  <c r="G1093" i="4"/>
  <c r="H1093" i="4" s="1"/>
  <c r="I1093" i="4" s="1"/>
  <c r="J1093" i="4" s="1"/>
  <c r="K1093" i="4" s="1"/>
  <c r="L1093" i="4" s="1"/>
  <c r="M1093" i="4" s="1"/>
  <c r="N1093" i="4" s="1"/>
  <c r="O1093" i="4" s="1"/>
  <c r="G1097" i="4"/>
  <c r="H1097" i="4" s="1"/>
  <c r="I1097" i="4" s="1"/>
  <c r="J1097" i="4" s="1"/>
  <c r="K1097" i="4" s="1"/>
  <c r="L1097" i="4" s="1"/>
  <c r="M1097" i="4" s="1"/>
  <c r="N1097" i="4" s="1"/>
  <c r="O1097" i="4" s="1"/>
  <c r="G1101" i="4"/>
  <c r="H1101" i="4" s="1"/>
  <c r="I1101" i="4" s="1"/>
  <c r="J1101" i="4" s="1"/>
  <c r="K1101" i="4" s="1"/>
  <c r="L1101" i="4" s="1"/>
  <c r="M1101" i="4" s="1"/>
  <c r="N1101" i="4" s="1"/>
  <c r="O1101" i="4" s="1"/>
  <c r="P1105" i="4"/>
  <c r="P1107" i="4"/>
  <c r="P1113" i="4"/>
  <c r="G1118" i="4"/>
  <c r="H1118" i="4" s="1"/>
  <c r="I1118" i="4" s="1"/>
  <c r="J1118" i="4" s="1"/>
  <c r="K1118" i="4" s="1"/>
  <c r="L1118" i="4" s="1"/>
  <c r="M1118" i="4" s="1"/>
  <c r="N1118" i="4" s="1"/>
  <c r="O1118" i="4" s="1"/>
  <c r="G1149" i="4"/>
  <c r="H1149" i="4" s="1"/>
  <c r="I1149" i="4" s="1"/>
  <c r="J1149" i="4" s="1"/>
  <c r="K1149" i="4" s="1"/>
  <c r="L1149" i="4" s="1"/>
  <c r="M1149" i="4" s="1"/>
  <c r="N1149" i="4" s="1"/>
  <c r="O1149" i="4" s="1"/>
  <c r="P1151" i="4"/>
  <c r="F1152" i="4"/>
  <c r="G1152" i="4" s="1"/>
  <c r="H1152" i="4" s="1"/>
  <c r="I1152" i="4" s="1"/>
  <c r="J1152" i="4" s="1"/>
  <c r="K1152" i="4" s="1"/>
  <c r="L1152" i="4" s="1"/>
  <c r="M1152" i="4" s="1"/>
  <c r="G1196" i="4"/>
  <c r="H1196" i="4" s="1"/>
  <c r="I1196" i="4" s="1"/>
  <c r="J1196" i="4" s="1"/>
  <c r="K1196" i="4" s="1"/>
  <c r="L1196" i="4" s="1"/>
  <c r="F1200" i="4"/>
  <c r="G1200" i="4" s="1"/>
  <c r="H1200" i="4" s="1"/>
  <c r="I1200" i="4" s="1"/>
  <c r="J1200" i="4" s="1"/>
  <c r="K1200" i="4" s="1"/>
  <c r="L1200" i="4" s="1"/>
  <c r="M1200" i="4" s="1"/>
  <c r="N1200" i="4" s="1"/>
  <c r="O1200" i="4" s="1"/>
  <c r="P1214" i="4"/>
  <c r="H1216" i="4"/>
  <c r="P1218" i="4"/>
  <c r="H1223" i="4"/>
  <c r="I1223" i="4" s="1"/>
  <c r="J1223" i="4" s="1"/>
  <c r="K1223" i="4" s="1"/>
  <c r="L1223" i="4" s="1"/>
  <c r="M1223" i="4" s="1"/>
  <c r="N1223" i="4" s="1"/>
  <c r="O1223" i="4" s="1"/>
  <c r="F1225" i="4"/>
  <c r="G1225" i="4" s="1"/>
  <c r="H1225" i="4" s="1"/>
  <c r="I1225" i="4" s="1"/>
  <c r="J1225" i="4" s="1"/>
  <c r="K1225" i="4" s="1"/>
  <c r="L1225" i="4" s="1"/>
  <c r="M1225" i="4" s="1"/>
  <c r="N1225" i="4" s="1"/>
  <c r="O1225" i="4" s="1"/>
  <c r="P1232" i="4"/>
  <c r="F1239" i="4"/>
  <c r="G1239" i="4" s="1"/>
  <c r="H1239" i="4" s="1"/>
  <c r="I1239" i="4" s="1"/>
  <c r="J1239" i="4" s="1"/>
  <c r="K1239" i="4" s="1"/>
  <c r="L1239" i="4" s="1"/>
  <c r="M1239" i="4" s="1"/>
  <c r="H1242" i="4"/>
  <c r="I1242" i="4" s="1"/>
  <c r="J1242" i="4" s="1"/>
  <c r="K1242" i="4" s="1"/>
  <c r="L1242" i="4" s="1"/>
  <c r="M1242" i="4" s="1"/>
  <c r="N1242" i="4" s="1"/>
  <c r="O1242" i="4" s="1"/>
  <c r="P1244" i="4"/>
  <c r="P1246" i="4"/>
  <c r="F1250" i="4"/>
  <c r="G1250" i="4" s="1"/>
  <c r="H1250" i="4" s="1"/>
  <c r="I1250" i="4" s="1"/>
  <c r="J1250" i="4" s="1"/>
  <c r="K1250" i="4" s="1"/>
  <c r="L1250" i="4" s="1"/>
  <c r="M1250" i="4" s="1"/>
  <c r="N1250" i="4" s="1"/>
  <c r="O1250" i="4" s="1"/>
  <c r="F1252" i="4"/>
  <c r="G1252" i="4" s="1"/>
  <c r="H1252" i="4" s="1"/>
  <c r="I1252" i="4" s="1"/>
  <c r="J1252" i="4" s="1"/>
  <c r="K1252" i="4" s="1"/>
  <c r="L1252" i="4" s="1"/>
  <c r="M1252" i="4" s="1"/>
  <c r="N1252" i="4" s="1"/>
  <c r="O1252" i="4" s="1"/>
  <c r="F1255" i="4"/>
  <c r="G1255" i="4" s="1"/>
  <c r="H1255" i="4" s="1"/>
  <c r="I1255" i="4" s="1"/>
  <c r="J1255" i="4" s="1"/>
  <c r="K1255" i="4" s="1"/>
  <c r="L1255" i="4" s="1"/>
  <c r="M1255" i="4" s="1"/>
  <c r="N1255" i="4" s="1"/>
  <c r="O1255" i="4" s="1"/>
  <c r="F1257" i="4"/>
  <c r="G1257" i="4" s="1"/>
  <c r="H1257" i="4" s="1"/>
  <c r="I1257" i="4" s="1"/>
  <c r="J1257" i="4" s="1"/>
  <c r="K1257" i="4" s="1"/>
  <c r="L1257" i="4" s="1"/>
  <c r="M1257" i="4" s="1"/>
  <c r="N1257" i="4" s="1"/>
  <c r="O1257" i="4" s="1"/>
  <c r="F1260" i="4"/>
  <c r="G1260" i="4" s="1"/>
  <c r="H1260" i="4" s="1"/>
  <c r="I1260" i="4" s="1"/>
  <c r="J1260" i="4" s="1"/>
  <c r="K1260" i="4" s="1"/>
  <c r="L1260" i="4" s="1"/>
  <c r="M1260" i="4" s="1"/>
  <c r="N1260" i="4" s="1"/>
  <c r="O1260" i="4" s="1"/>
  <c r="F1263" i="4"/>
  <c r="G1263" i="4" s="1"/>
  <c r="H1263" i="4" s="1"/>
  <c r="I1263" i="4" s="1"/>
  <c r="J1263" i="4" s="1"/>
  <c r="K1263" i="4" s="1"/>
  <c r="L1263" i="4" s="1"/>
  <c r="M1263" i="4" s="1"/>
  <c r="F1273" i="4"/>
  <c r="G1273" i="4" s="1"/>
  <c r="H1273" i="4" s="1"/>
  <c r="I1273" i="4" s="1"/>
  <c r="J1273" i="4" s="1"/>
  <c r="K1273" i="4" s="1"/>
  <c r="L1273" i="4" s="1"/>
  <c r="M1273" i="4" s="1"/>
  <c r="N1273" i="4" s="1"/>
  <c r="O1273" i="4" s="1"/>
  <c r="F1277" i="4"/>
  <c r="G1277" i="4" s="1"/>
  <c r="H1277" i="4" s="1"/>
  <c r="I1277" i="4" s="1"/>
  <c r="J1277" i="4" s="1"/>
  <c r="K1277" i="4" s="1"/>
  <c r="G1278" i="4"/>
  <c r="H1278" i="4" s="1"/>
  <c r="I1278" i="4" s="1"/>
  <c r="J1278" i="4" s="1"/>
  <c r="K1278" i="4" s="1"/>
  <c r="F1290" i="4"/>
  <c r="G1290" i="4" s="1"/>
  <c r="H1290" i="4" s="1"/>
  <c r="I1290" i="4" s="1"/>
  <c r="J1290" i="4" s="1"/>
  <c r="K1290" i="4" s="1"/>
  <c r="L1290" i="4" s="1"/>
  <c r="M1290" i="4" s="1"/>
  <c r="P1305" i="4"/>
  <c r="H1310" i="4"/>
  <c r="I1310" i="4" s="1"/>
  <c r="J1310" i="4" s="1"/>
  <c r="K1310" i="4" s="1"/>
  <c r="L1310" i="4" s="1"/>
  <c r="M1310" i="4" s="1"/>
  <c r="N1310" i="4" s="1"/>
  <c r="O1310" i="4" s="1"/>
  <c r="P1312" i="4"/>
  <c r="F1314" i="4"/>
  <c r="G1314" i="4" s="1"/>
  <c r="H1314" i="4" s="1"/>
  <c r="I1314" i="4" s="1"/>
  <c r="F1316" i="4"/>
  <c r="G1316" i="4" s="1"/>
  <c r="H1316" i="4" s="1"/>
  <c r="I1316" i="4" s="1"/>
  <c r="J1316" i="4" s="1"/>
  <c r="K1316" i="4" s="1"/>
  <c r="L1316" i="4" s="1"/>
  <c r="M1316" i="4" s="1"/>
  <c r="N1316" i="4" s="1"/>
  <c r="O1316" i="4" s="1"/>
  <c r="F1318" i="4"/>
  <c r="G1318" i="4" s="1"/>
  <c r="H1318" i="4" s="1"/>
  <c r="I1318" i="4" s="1"/>
  <c r="G1319" i="4"/>
  <c r="H1319" i="4" s="1"/>
  <c r="I1319" i="4" s="1"/>
  <c r="J1319" i="4" s="1"/>
  <c r="K1319" i="4" s="1"/>
  <c r="L1319" i="4" s="1"/>
  <c r="M1319" i="4" s="1"/>
  <c r="N1319" i="4" s="1"/>
  <c r="O1319" i="4" s="1"/>
  <c r="G1325" i="4"/>
  <c r="H1325" i="4" s="1"/>
  <c r="I1325" i="4" s="1"/>
  <c r="J1325" i="4" s="1"/>
  <c r="K1325" i="4" s="1"/>
  <c r="L1325" i="4" s="1"/>
  <c r="M1325" i="4" s="1"/>
  <c r="N1325" i="4" s="1"/>
  <c r="O1325" i="4" s="1"/>
  <c r="G1329" i="4"/>
  <c r="H1329" i="4" s="1"/>
  <c r="I1329" i="4" s="1"/>
  <c r="J1329" i="4" s="1"/>
  <c r="K1329" i="4" s="1"/>
  <c r="L1329" i="4" s="1"/>
  <c r="M1329" i="4" s="1"/>
  <c r="N1329" i="4" s="1"/>
  <c r="O1329" i="4" s="1"/>
  <c r="P1338" i="4"/>
  <c r="H1345" i="4"/>
  <c r="I1345" i="4" s="1"/>
  <c r="J1345" i="4" s="1"/>
  <c r="K1345" i="4" s="1"/>
  <c r="L1345" i="4" s="1"/>
  <c r="M1345" i="4" s="1"/>
  <c r="N1345" i="4" s="1"/>
  <c r="O1345" i="4" s="1"/>
  <c r="P1347" i="4"/>
  <c r="H1348" i="4"/>
  <c r="I1348" i="4" s="1"/>
  <c r="J1348" i="4" s="1"/>
  <c r="K1348" i="4" s="1"/>
  <c r="L1348" i="4" s="1"/>
  <c r="M1348" i="4" s="1"/>
  <c r="N1348" i="4" s="1"/>
  <c r="O1348" i="4" s="1"/>
  <c r="P1350" i="4"/>
  <c r="H1352" i="4"/>
  <c r="I1352" i="4" s="1"/>
  <c r="J1352" i="4" s="1"/>
  <c r="K1352" i="4" s="1"/>
  <c r="L1352" i="4" s="1"/>
  <c r="M1352" i="4" s="1"/>
  <c r="N1352" i="4" s="1"/>
  <c r="O1352" i="4" s="1"/>
  <c r="P1354" i="4"/>
  <c r="P1360" i="4"/>
  <c r="F1361" i="4"/>
  <c r="G1361" i="4" s="1"/>
  <c r="H1361" i="4" s="1"/>
  <c r="I1361" i="4" s="1"/>
  <c r="J1361" i="4" s="1"/>
  <c r="K1361" i="4" s="1"/>
  <c r="L1361" i="4" s="1"/>
  <c r="M1361" i="4" s="1"/>
  <c r="N1361" i="4" s="1"/>
  <c r="O1361" i="4" s="1"/>
  <c r="G1370" i="4"/>
  <c r="H1370" i="4" s="1"/>
  <c r="I1370" i="4" s="1"/>
  <c r="J1370" i="4" s="1"/>
  <c r="K1370" i="4" s="1"/>
  <c r="L1370" i="4" s="1"/>
  <c r="M1370" i="4" s="1"/>
  <c r="N1370" i="4" s="1"/>
  <c r="P1372" i="4"/>
  <c r="F1378" i="4"/>
  <c r="G1378" i="4" s="1"/>
  <c r="H1378" i="4" s="1"/>
  <c r="I1378" i="4" s="1"/>
  <c r="P1387" i="4"/>
  <c r="H1389" i="4"/>
  <c r="I1389" i="4" s="1"/>
  <c r="J1389" i="4" s="1"/>
  <c r="K1389" i="4" s="1"/>
  <c r="L1389" i="4" s="1"/>
  <c r="M1389" i="4" s="1"/>
  <c r="N1389" i="4" s="1"/>
  <c r="O1389" i="4" s="1"/>
  <c r="P1391" i="4"/>
  <c r="H1395" i="4"/>
  <c r="P1410" i="4"/>
  <c r="F1444" i="4"/>
  <c r="P1470" i="4"/>
  <c r="P1472" i="4"/>
  <c r="P1474" i="4"/>
  <c r="F1477" i="4"/>
  <c r="G1477" i="4" s="1"/>
  <c r="H1477" i="4" s="1"/>
  <c r="I1477" i="4" s="1"/>
  <c r="J1477" i="4" s="1"/>
  <c r="K1477" i="4" s="1"/>
  <c r="L1477" i="4" s="1"/>
  <c r="M1477" i="4" s="1"/>
  <c r="G1479" i="4"/>
  <c r="H1479" i="4" s="1"/>
  <c r="I1479" i="4" s="1"/>
  <c r="J1479" i="4" s="1"/>
  <c r="K1479" i="4" s="1"/>
  <c r="L1479" i="4" s="1"/>
  <c r="M1479" i="4" s="1"/>
  <c r="N1479" i="4" s="1"/>
  <c r="O1479" i="4" s="1"/>
  <c r="F1500" i="4"/>
  <c r="G1500" i="4" s="1"/>
  <c r="H1500" i="4" s="1"/>
  <c r="I1500" i="4" s="1"/>
  <c r="J1500" i="4" s="1"/>
  <c r="K1500" i="4" s="1"/>
  <c r="L1500" i="4" s="1"/>
  <c r="M1500" i="4" s="1"/>
  <c r="P1509" i="4"/>
  <c r="P1517" i="4"/>
  <c r="H1518" i="4"/>
  <c r="I1518" i="4" s="1"/>
  <c r="J1518" i="4" s="1"/>
  <c r="K1518" i="4" s="1"/>
  <c r="L1518" i="4" s="1"/>
  <c r="M1518" i="4" s="1"/>
  <c r="N1518" i="4" s="1"/>
  <c r="O1518" i="4" s="1"/>
  <c r="P1520" i="4"/>
  <c r="H1521" i="4"/>
  <c r="I1541" i="4"/>
  <c r="J1541" i="4" s="1"/>
  <c r="K1541" i="4" s="1"/>
  <c r="L1541" i="4" s="1"/>
  <c r="M1541" i="4" s="1"/>
  <c r="N1541" i="4" s="1"/>
  <c r="O1541" i="4" s="1"/>
  <c r="I1545" i="4"/>
  <c r="J1545" i="4" s="1"/>
  <c r="K1545" i="4" s="1"/>
  <c r="L1545" i="4" s="1"/>
  <c r="M1545" i="4" s="1"/>
  <c r="N1545" i="4" s="1"/>
  <c r="O1545" i="4" s="1"/>
  <c r="I1549" i="4"/>
  <c r="J1549" i="4" s="1"/>
  <c r="K1549" i="4" s="1"/>
  <c r="L1549" i="4" s="1"/>
  <c r="M1549" i="4" s="1"/>
  <c r="N1549" i="4" s="1"/>
  <c r="O1549" i="4" s="1"/>
  <c r="I1553" i="4"/>
  <c r="J1553" i="4" s="1"/>
  <c r="K1553" i="4" s="1"/>
  <c r="L1553" i="4" s="1"/>
  <c r="M1553" i="4" s="1"/>
  <c r="N1553" i="4" s="1"/>
  <c r="O1553" i="4" s="1"/>
  <c r="I1577" i="4"/>
  <c r="J1577" i="4" s="1"/>
  <c r="K1577" i="4" s="1"/>
  <c r="L1577" i="4" s="1"/>
  <c r="M1577" i="4" s="1"/>
  <c r="N1577" i="4" s="1"/>
  <c r="O1577" i="4" s="1"/>
  <c r="I1587" i="4"/>
  <c r="J1587" i="4" s="1"/>
  <c r="K1587" i="4" s="1"/>
  <c r="L1587" i="4" s="1"/>
  <c r="M1587" i="4" s="1"/>
  <c r="N1587" i="4" s="1"/>
  <c r="O1587" i="4" s="1"/>
  <c r="I1589" i="4"/>
  <c r="J1589" i="4" s="1"/>
  <c r="K1589" i="4" s="1"/>
  <c r="L1589" i="4" s="1"/>
  <c r="M1589" i="4" s="1"/>
  <c r="N1589" i="4" s="1"/>
  <c r="O1589" i="4" s="1"/>
  <c r="F1599" i="4"/>
  <c r="G1599" i="4" s="1"/>
  <c r="H1599" i="4" s="1"/>
  <c r="I1599" i="4" s="1"/>
  <c r="J1599" i="4" s="1"/>
  <c r="K1599" i="4" s="1"/>
  <c r="L1599" i="4" s="1"/>
  <c r="M1599" i="4" s="1"/>
  <c r="N1599" i="4" s="1"/>
  <c r="O1599" i="4" s="1"/>
  <c r="G1605" i="4"/>
  <c r="H1605" i="4" s="1"/>
  <c r="I1605" i="4" s="1"/>
  <c r="J1605" i="4" s="1"/>
  <c r="K1605" i="4" s="1"/>
  <c r="L1605" i="4" s="1"/>
  <c r="M1605" i="4" s="1"/>
  <c r="N1605" i="4" s="1"/>
  <c r="O1605" i="4" s="1"/>
  <c r="P1616" i="4"/>
  <c r="F1625" i="4"/>
  <c r="G1625" i="4" s="1"/>
  <c r="H1625" i="4" s="1"/>
  <c r="I1625" i="4" s="1"/>
  <c r="J1625" i="4" s="1"/>
  <c r="K1625" i="4" s="1"/>
  <c r="L1625" i="4" s="1"/>
  <c r="M1625" i="4" s="1"/>
  <c r="N1625" i="4" s="1"/>
  <c r="O1625" i="4" s="1"/>
  <c r="F1633" i="4"/>
  <c r="G1633" i="4" s="1"/>
  <c r="H1633" i="4" s="1"/>
  <c r="I1633" i="4" s="1"/>
  <c r="J1633" i="4" s="1"/>
  <c r="K1633" i="4" s="1"/>
  <c r="L1633" i="4" s="1"/>
  <c r="M1633" i="4" s="1"/>
  <c r="N1633" i="4" s="1"/>
  <c r="O1633" i="4" s="1"/>
  <c r="F1647" i="4"/>
  <c r="G1647" i="4" s="1"/>
  <c r="H1647" i="4" s="1"/>
  <c r="I1647" i="4" s="1"/>
  <c r="J1647" i="4" s="1"/>
  <c r="K1647" i="4" s="1"/>
  <c r="L1647" i="4" s="1"/>
  <c r="M1647" i="4" s="1"/>
  <c r="N1647" i="4" s="1"/>
  <c r="O1647" i="4" s="1"/>
  <c r="F1657" i="4"/>
  <c r="G1657" i="4" s="1"/>
  <c r="H1657" i="4" s="1"/>
  <c r="G1662" i="4"/>
  <c r="H1662" i="4" s="1"/>
  <c r="I1662" i="4" s="1"/>
  <c r="J1662" i="4" s="1"/>
  <c r="K1662" i="4" s="1"/>
  <c r="L1662" i="4" s="1"/>
  <c r="M1662" i="4" s="1"/>
  <c r="N1662" i="4" s="1"/>
  <c r="O1662" i="4" s="1"/>
  <c r="G1680" i="4"/>
  <c r="H1680" i="4" s="1"/>
  <c r="I1680" i="4" s="1"/>
  <c r="I1705" i="4"/>
  <c r="J1705" i="4" s="1"/>
  <c r="K1705" i="4" s="1"/>
  <c r="L1705" i="4" s="1"/>
  <c r="M1705" i="4" s="1"/>
  <c r="N1705" i="4" s="1"/>
  <c r="O1705" i="4" s="1"/>
  <c r="I1708" i="4"/>
  <c r="J1708" i="4" s="1"/>
  <c r="K1708" i="4" s="1"/>
  <c r="L1708" i="4" s="1"/>
  <c r="M1708" i="4" s="1"/>
  <c r="N1708" i="4" s="1"/>
  <c r="O1708" i="4" s="1"/>
  <c r="F1714" i="4"/>
  <c r="G1714" i="4" s="1"/>
  <c r="H1714" i="4" s="1"/>
  <c r="I1714" i="4" s="1"/>
  <c r="P1751" i="4"/>
  <c r="H1752" i="4"/>
  <c r="I1752" i="4" s="1"/>
  <c r="J1752" i="4" s="1"/>
  <c r="K1752" i="4" s="1"/>
  <c r="L1752" i="4" s="1"/>
  <c r="M1752" i="4" s="1"/>
  <c r="N1752" i="4" s="1"/>
  <c r="O1752" i="4" s="1"/>
  <c r="H1755" i="4"/>
  <c r="I1755" i="4" s="1"/>
  <c r="J1755" i="4" s="1"/>
  <c r="K1755" i="4" s="1"/>
  <c r="L1755" i="4" s="1"/>
  <c r="M1755" i="4" s="1"/>
  <c r="N1755" i="4" s="1"/>
  <c r="O1755" i="4" s="1"/>
  <c r="P1757" i="4"/>
  <c r="P1760" i="4"/>
  <c r="H1762" i="4"/>
  <c r="I1762" i="4" s="1"/>
  <c r="J1762" i="4" s="1"/>
  <c r="K1762" i="4" s="1"/>
  <c r="L1762" i="4" s="1"/>
  <c r="M1762" i="4" s="1"/>
  <c r="N1762" i="4" s="1"/>
  <c r="O1762" i="4" s="1"/>
  <c r="P1765" i="4"/>
  <c r="H1766" i="4"/>
  <c r="I1766" i="4" s="1"/>
  <c r="J1766" i="4" s="1"/>
  <c r="K1766" i="4" s="1"/>
  <c r="L1766" i="4" s="1"/>
  <c r="M1766" i="4" s="1"/>
  <c r="N1766" i="4" s="1"/>
  <c r="O1766" i="4" s="1"/>
  <c r="P1768" i="4"/>
  <c r="H1769" i="4"/>
  <c r="P1772" i="4"/>
  <c r="I1814" i="4"/>
  <c r="J1814" i="4" s="1"/>
  <c r="K1814" i="4" s="1"/>
  <c r="L1814" i="4" s="1"/>
  <c r="M1814" i="4" s="1"/>
  <c r="N1814" i="4" s="1"/>
  <c r="O1814" i="4" s="1"/>
  <c r="I1827" i="4"/>
  <c r="I1832" i="4"/>
  <c r="J1832" i="4" s="1"/>
  <c r="K1832" i="4" s="1"/>
  <c r="L1832" i="4" s="1"/>
  <c r="M1832" i="4" s="1"/>
  <c r="N1832" i="4" s="1"/>
  <c r="O1832" i="4" s="1"/>
  <c r="F1841" i="4"/>
  <c r="F1920" i="4"/>
  <c r="F1932" i="4"/>
  <c r="G1932" i="4" s="1"/>
  <c r="H1932" i="4" s="1"/>
  <c r="I1932" i="4" s="1"/>
  <c r="J1932" i="4" s="1"/>
  <c r="K1932" i="4" s="1"/>
  <c r="L1932" i="4" s="1"/>
  <c r="M1932" i="4" s="1"/>
  <c r="N1932" i="4" s="1"/>
  <c r="O1932" i="4" s="1"/>
  <c r="F2047" i="4"/>
  <c r="G2047" i="4" s="1"/>
  <c r="H2047" i="4" s="1"/>
  <c r="I2047" i="4" s="1"/>
  <c r="J2047" i="4" s="1"/>
  <c r="K2047" i="4" s="1"/>
  <c r="L2047" i="4" s="1"/>
  <c r="M2047" i="4" s="1"/>
  <c r="N2047" i="4" s="1"/>
  <c r="O2047" i="4" s="1"/>
  <c r="G2150" i="4"/>
  <c r="H2150" i="4" s="1"/>
  <c r="I2150" i="4" s="1"/>
  <c r="J2150" i="4" s="1"/>
  <c r="K2150" i="4" s="1"/>
  <c r="L2150" i="4" s="1"/>
  <c r="M2150" i="4" s="1"/>
  <c r="N2150" i="4" s="1"/>
  <c r="O2150" i="4" s="1"/>
  <c r="L2212" i="4"/>
  <c r="F2218" i="4"/>
  <c r="G2218" i="4" s="1"/>
  <c r="H2218" i="4" s="1"/>
  <c r="I2218" i="4" s="1"/>
  <c r="J2218" i="4" s="1"/>
  <c r="K2218" i="4" s="1"/>
  <c r="L2218" i="4" s="1"/>
  <c r="M2218" i="4" s="1"/>
  <c r="N2218" i="4" s="1"/>
  <c r="O2218" i="4" s="1"/>
  <c r="M2259" i="4"/>
  <c r="N2259" i="4" s="1"/>
  <c r="O2259" i="4" s="1"/>
  <c r="F2375" i="4"/>
  <c r="G2375" i="4" s="1"/>
  <c r="H2375" i="4" s="1"/>
  <c r="I2375" i="4" s="1"/>
  <c r="J2375" i="4" s="1"/>
  <c r="K2375" i="4" s="1"/>
  <c r="L2375" i="4" s="1"/>
  <c r="M2375" i="4" s="1"/>
  <c r="N2375" i="4" s="1"/>
  <c r="O2375" i="4" s="1"/>
  <c r="P798" i="4"/>
  <c r="F799" i="4"/>
  <c r="G799" i="4" s="1"/>
  <c r="H799" i="4" s="1"/>
  <c r="I799" i="4" s="1"/>
  <c r="J799" i="4" s="1"/>
  <c r="K799" i="4" s="1"/>
  <c r="L799" i="4" s="1"/>
  <c r="M799" i="4" s="1"/>
  <c r="N799" i="4" s="1"/>
  <c r="O799" i="4" s="1"/>
  <c r="F802" i="4"/>
  <c r="G802" i="4" s="1"/>
  <c r="H802" i="4" s="1"/>
  <c r="I802" i="4" s="1"/>
  <c r="J802" i="4" s="1"/>
  <c r="K802" i="4" s="1"/>
  <c r="L802" i="4" s="1"/>
  <c r="M802" i="4" s="1"/>
  <c r="N802" i="4" s="1"/>
  <c r="O802" i="4" s="1"/>
  <c r="F804" i="4"/>
  <c r="G804" i="4" s="1"/>
  <c r="H804" i="4" s="1"/>
  <c r="I804" i="4" s="1"/>
  <c r="J804" i="4" s="1"/>
  <c r="K804" i="4" s="1"/>
  <c r="L804" i="4" s="1"/>
  <c r="M804" i="4" s="1"/>
  <c r="N804" i="4" s="1"/>
  <c r="O804" i="4" s="1"/>
  <c r="F842" i="4"/>
  <c r="G842" i="4" s="1"/>
  <c r="H842" i="4" s="1"/>
  <c r="I842" i="4" s="1"/>
  <c r="J842" i="4" s="1"/>
  <c r="K842" i="4" s="1"/>
  <c r="L842" i="4" s="1"/>
  <c r="M842" i="4" s="1"/>
  <c r="N842" i="4" s="1"/>
  <c r="O842" i="4" s="1"/>
  <c r="F873" i="4"/>
  <c r="G873" i="4" s="1"/>
  <c r="H873" i="4" s="1"/>
  <c r="I873" i="4" s="1"/>
  <c r="J873" i="4" s="1"/>
  <c r="K873" i="4" s="1"/>
  <c r="L873" i="4" s="1"/>
  <c r="M873" i="4" s="1"/>
  <c r="N873" i="4" s="1"/>
  <c r="O873" i="4" s="1"/>
  <c r="F880" i="4"/>
  <c r="G880" i="4" s="1"/>
  <c r="H880" i="4" s="1"/>
  <c r="I880" i="4" s="1"/>
  <c r="J880" i="4" s="1"/>
  <c r="K880" i="4" s="1"/>
  <c r="L880" i="4" s="1"/>
  <c r="M880" i="4" s="1"/>
  <c r="N880" i="4" s="1"/>
  <c r="O880" i="4" s="1"/>
  <c r="F895" i="4"/>
  <c r="G895" i="4" s="1"/>
  <c r="H895" i="4" s="1"/>
  <c r="F931" i="4"/>
  <c r="G931" i="4" s="1"/>
  <c r="H931" i="4" s="1"/>
  <c r="I931" i="4" s="1"/>
  <c r="J931" i="4" s="1"/>
  <c r="K931" i="4" s="1"/>
  <c r="L931" i="4" s="1"/>
  <c r="M931" i="4" s="1"/>
  <c r="N931" i="4" s="1"/>
  <c r="O931" i="4" s="1"/>
  <c r="F1044" i="4"/>
  <c r="G1044" i="4" s="1"/>
  <c r="H1044" i="4" s="1"/>
  <c r="I1044" i="4" s="1"/>
  <c r="J1044" i="4" s="1"/>
  <c r="K1044" i="4" s="1"/>
  <c r="L1044" i="4" s="1"/>
  <c r="M1044" i="4" s="1"/>
  <c r="N1044" i="4" s="1"/>
  <c r="O1044" i="4" s="1"/>
  <c r="G1050" i="4"/>
  <c r="H1050" i="4" s="1"/>
  <c r="I1050" i="4" s="1"/>
  <c r="J1050" i="4" s="1"/>
  <c r="K1050" i="4" s="1"/>
  <c r="L1050" i="4" s="1"/>
  <c r="M1050" i="4" s="1"/>
  <c r="N1050" i="4" s="1"/>
  <c r="O1050" i="4" s="1"/>
  <c r="F1069" i="4"/>
  <c r="G1069" i="4" s="1"/>
  <c r="H1069" i="4" s="1"/>
  <c r="I1069" i="4" s="1"/>
  <c r="J1069" i="4" s="1"/>
  <c r="K1069" i="4" s="1"/>
  <c r="L1069" i="4" s="1"/>
  <c r="M1069" i="4" s="1"/>
  <c r="N1069" i="4" s="1"/>
  <c r="O1069" i="4" s="1"/>
  <c r="G1153" i="4"/>
  <c r="H1153" i="4" s="1"/>
  <c r="I1153" i="4" s="1"/>
  <c r="J1153" i="4" s="1"/>
  <c r="K1153" i="4" s="1"/>
  <c r="L1153" i="4" s="1"/>
  <c r="M1153" i="4" s="1"/>
  <c r="F1199" i="4"/>
  <c r="G1199" i="4" s="1"/>
  <c r="H1199" i="4" s="1"/>
  <c r="I1199" i="4" s="1"/>
  <c r="J1199" i="4" s="1"/>
  <c r="K1199" i="4" s="1"/>
  <c r="L1199" i="4" s="1"/>
  <c r="M1199" i="4" s="1"/>
  <c r="N1199" i="4" s="1"/>
  <c r="O1199" i="4" s="1"/>
  <c r="F1219" i="4"/>
  <c r="G1219" i="4" s="1"/>
  <c r="H1219" i="4" s="1"/>
  <c r="I1219" i="4" s="1"/>
  <c r="J1219" i="4" s="1"/>
  <c r="K1219" i="4" s="1"/>
  <c r="L1219" i="4" s="1"/>
  <c r="M1219" i="4" s="1"/>
  <c r="F1228" i="4"/>
  <c r="G1228" i="4" s="1"/>
  <c r="H1228" i="4" s="1"/>
  <c r="I1228" i="4" s="1"/>
  <c r="J1228" i="4" s="1"/>
  <c r="K1228" i="4" s="1"/>
  <c r="L1228" i="4" s="1"/>
  <c r="F1254" i="4"/>
  <c r="G1254" i="4" s="1"/>
  <c r="H1254" i="4" s="1"/>
  <c r="I1254" i="4" s="1"/>
  <c r="J1254" i="4" s="1"/>
  <c r="K1254" i="4" s="1"/>
  <c r="L1254" i="4" s="1"/>
  <c r="M1254" i="4" s="1"/>
  <c r="N1254" i="4" s="1"/>
  <c r="O1254" i="4" s="1"/>
  <c r="F1276" i="4"/>
  <c r="G1276" i="4" s="1"/>
  <c r="H1276" i="4" s="1"/>
  <c r="I1276" i="4" s="1"/>
  <c r="J1276" i="4" s="1"/>
  <c r="K1276" i="4" s="1"/>
  <c r="L1276" i="4" s="1"/>
  <c r="M1276" i="4" s="1"/>
  <c r="N1276" i="4" s="1"/>
  <c r="O1276" i="4" s="1"/>
  <c r="G1320" i="4"/>
  <c r="H1320" i="4" s="1"/>
  <c r="I1320" i="4" s="1"/>
  <c r="J1320" i="4" s="1"/>
  <c r="K1320" i="4" s="1"/>
  <c r="L1320" i="4" s="1"/>
  <c r="M1320" i="4" s="1"/>
  <c r="N1320" i="4" s="1"/>
  <c r="O1320" i="4" s="1"/>
  <c r="G1326" i="4"/>
  <c r="H1326" i="4" s="1"/>
  <c r="I1326" i="4" s="1"/>
  <c r="J1326" i="4" s="1"/>
  <c r="K1326" i="4" s="1"/>
  <c r="L1326" i="4" s="1"/>
  <c r="M1326" i="4" s="1"/>
  <c r="N1326" i="4" s="1"/>
  <c r="O1326" i="4" s="1"/>
  <c r="F1355" i="4"/>
  <c r="G1355" i="4" s="1"/>
  <c r="H1355" i="4" s="1"/>
  <c r="I1355" i="4" s="1"/>
  <c r="J1355" i="4" s="1"/>
  <c r="F1375" i="4"/>
  <c r="G1375" i="4" s="1"/>
  <c r="H1375" i="4" s="1"/>
  <c r="I1375" i="4" s="1"/>
  <c r="J1375" i="4" s="1"/>
  <c r="K1375" i="4" s="1"/>
  <c r="L1375" i="4" s="1"/>
  <c r="M1375" i="4" s="1"/>
  <c r="N1375" i="4" s="1"/>
  <c r="O1375" i="4" s="1"/>
  <c r="F1377" i="4"/>
  <c r="G1377" i="4" s="1"/>
  <c r="H1377" i="4" s="1"/>
  <c r="I1377" i="4" s="1"/>
  <c r="J1377" i="4" s="1"/>
  <c r="K1377" i="4" s="1"/>
  <c r="L1377" i="4" s="1"/>
  <c r="M1377" i="4" s="1"/>
  <c r="N1377" i="4" s="1"/>
  <c r="O1377" i="4" s="1"/>
  <c r="P1476" i="4"/>
  <c r="H1540" i="4"/>
  <c r="I1540" i="4" s="1"/>
  <c r="J1540" i="4" s="1"/>
  <c r="K1540" i="4" s="1"/>
  <c r="L1540" i="4" s="1"/>
  <c r="M1540" i="4" s="1"/>
  <c r="N1540" i="4" s="1"/>
  <c r="O1540" i="4" s="1"/>
  <c r="F1637" i="4"/>
  <c r="F1676" i="4"/>
  <c r="G1676" i="4" s="1"/>
  <c r="H1676" i="4" s="1"/>
  <c r="I1676" i="4" s="1"/>
  <c r="J1676" i="4" s="1"/>
  <c r="K1676" i="4" s="1"/>
  <c r="L1676" i="4" s="1"/>
  <c r="M1676" i="4" s="1"/>
  <c r="F3480" i="4"/>
  <c r="G3480" i="4" s="1"/>
  <c r="H3480" i="4" s="1"/>
  <c r="I3480" i="4" s="1"/>
  <c r="J3480" i="4" s="1"/>
  <c r="K3480" i="4" s="1"/>
  <c r="L3480" i="4" s="1"/>
  <c r="M3480" i="4" s="1"/>
  <c r="N3480" i="4" s="1"/>
  <c r="O3480" i="4" s="1"/>
  <c r="P176" i="4"/>
  <c r="P369" i="4"/>
  <c r="P371" i="4"/>
  <c r="P755" i="4"/>
  <c r="P786" i="4"/>
  <c r="P788" i="4"/>
  <c r="P789" i="4"/>
  <c r="P791" i="4"/>
  <c r="P792" i="4"/>
  <c r="P794" i="4"/>
  <c r="P796" i="4"/>
  <c r="P805" i="4"/>
  <c r="P807" i="4"/>
  <c r="P809" i="4"/>
  <c r="P811" i="4"/>
  <c r="P812" i="4"/>
  <c r="G814" i="4"/>
  <c r="H814" i="4" s="1"/>
  <c r="I814" i="4" s="1"/>
  <c r="J814" i="4" s="1"/>
  <c r="K814" i="4" s="1"/>
  <c r="L814" i="4" s="1"/>
  <c r="M814" i="4" s="1"/>
  <c r="P817" i="4"/>
  <c r="P822" i="4"/>
  <c r="P824" i="4"/>
  <c r="P826" i="4"/>
  <c r="P828" i="4"/>
  <c r="P830" i="4"/>
  <c r="P832" i="4"/>
  <c r="P833" i="4"/>
  <c r="P839" i="4"/>
  <c r="F844" i="4"/>
  <c r="G844" i="4" s="1"/>
  <c r="H844" i="4" s="1"/>
  <c r="I844" i="4" s="1"/>
  <c r="J844" i="4" s="1"/>
  <c r="K844" i="4" s="1"/>
  <c r="L844" i="4" s="1"/>
  <c r="M844" i="4" s="1"/>
  <c r="N844" i="4" s="1"/>
  <c r="O844" i="4" s="1"/>
  <c r="F850" i="4"/>
  <c r="G850" i="4" s="1"/>
  <c r="H850" i="4" s="1"/>
  <c r="I850" i="4" s="1"/>
  <c r="J850" i="4" s="1"/>
  <c r="K850" i="4" s="1"/>
  <c r="L850" i="4" s="1"/>
  <c r="M850" i="4" s="1"/>
  <c r="G857" i="4"/>
  <c r="H857" i="4" s="1"/>
  <c r="I857" i="4" s="1"/>
  <c r="J857" i="4" s="1"/>
  <c r="K857" i="4" s="1"/>
  <c r="L857" i="4" s="1"/>
  <c r="M857" i="4" s="1"/>
  <c r="N857" i="4" s="1"/>
  <c r="O857" i="4" s="1"/>
  <c r="F863" i="4"/>
  <c r="G863" i="4" s="1"/>
  <c r="H863" i="4" s="1"/>
  <c r="I863" i="4" s="1"/>
  <c r="J863" i="4" s="1"/>
  <c r="K863" i="4" s="1"/>
  <c r="L863" i="4" s="1"/>
  <c r="M863" i="4" s="1"/>
  <c r="N863" i="4" s="1"/>
  <c r="O863" i="4" s="1"/>
  <c r="F871" i="4"/>
  <c r="G871" i="4" s="1"/>
  <c r="H871" i="4" s="1"/>
  <c r="I871" i="4" s="1"/>
  <c r="J871" i="4" s="1"/>
  <c r="K871" i="4" s="1"/>
  <c r="L871" i="4" s="1"/>
  <c r="M871" i="4" s="1"/>
  <c r="N871" i="4" s="1"/>
  <c r="O871" i="4" s="1"/>
  <c r="F875" i="4"/>
  <c r="G875" i="4" s="1"/>
  <c r="H875" i="4" s="1"/>
  <c r="I875" i="4" s="1"/>
  <c r="J875" i="4" s="1"/>
  <c r="K875" i="4" s="1"/>
  <c r="L875" i="4" s="1"/>
  <c r="M875" i="4" s="1"/>
  <c r="N875" i="4" s="1"/>
  <c r="O875" i="4" s="1"/>
  <c r="F878" i="4"/>
  <c r="G878" i="4" s="1"/>
  <c r="H878" i="4" s="1"/>
  <c r="I878" i="4" s="1"/>
  <c r="J878" i="4" s="1"/>
  <c r="K878" i="4" s="1"/>
  <c r="L878" i="4" s="1"/>
  <c r="M878" i="4" s="1"/>
  <c r="N878" i="4" s="1"/>
  <c r="O878" i="4" s="1"/>
  <c r="F882" i="4"/>
  <c r="G882" i="4" s="1"/>
  <c r="H882" i="4" s="1"/>
  <c r="I882" i="4" s="1"/>
  <c r="J882" i="4" s="1"/>
  <c r="K882" i="4" s="1"/>
  <c r="L882" i="4" s="1"/>
  <c r="M882" i="4" s="1"/>
  <c r="N882" i="4" s="1"/>
  <c r="O882" i="4" s="1"/>
  <c r="G886" i="4"/>
  <c r="H886" i="4" s="1"/>
  <c r="I886" i="4" s="1"/>
  <c r="P892" i="4"/>
  <c r="F933" i="4"/>
  <c r="G933" i="4" s="1"/>
  <c r="H933" i="4" s="1"/>
  <c r="I933" i="4" s="1"/>
  <c r="J933" i="4" s="1"/>
  <c r="K933" i="4" s="1"/>
  <c r="L933" i="4" s="1"/>
  <c r="M933" i="4" s="1"/>
  <c r="N933" i="4" s="1"/>
  <c r="O933" i="4" s="1"/>
  <c r="F936" i="4"/>
  <c r="G936" i="4" s="1"/>
  <c r="H936" i="4" s="1"/>
  <c r="I936" i="4" s="1"/>
  <c r="J936" i="4" s="1"/>
  <c r="K936" i="4" s="1"/>
  <c r="L936" i="4" s="1"/>
  <c r="M936" i="4" s="1"/>
  <c r="N936" i="4" s="1"/>
  <c r="O936" i="4" s="1"/>
  <c r="F940" i="4"/>
  <c r="G940" i="4" s="1"/>
  <c r="H940" i="4" s="1"/>
  <c r="I940" i="4" s="1"/>
  <c r="J940" i="4" s="1"/>
  <c r="K940" i="4" s="1"/>
  <c r="L940" i="4" s="1"/>
  <c r="M940" i="4" s="1"/>
  <c r="N940" i="4" s="1"/>
  <c r="O940" i="4" s="1"/>
  <c r="G953" i="4"/>
  <c r="H953" i="4" s="1"/>
  <c r="I953" i="4" s="1"/>
  <c r="J953" i="4" s="1"/>
  <c r="K953" i="4" s="1"/>
  <c r="L953" i="4" s="1"/>
  <c r="M953" i="4" s="1"/>
  <c r="N953" i="4" s="1"/>
  <c r="O953" i="4" s="1"/>
  <c r="G957" i="4"/>
  <c r="H957" i="4" s="1"/>
  <c r="I957" i="4" s="1"/>
  <c r="J957" i="4" s="1"/>
  <c r="K957" i="4" s="1"/>
  <c r="L957" i="4" s="1"/>
  <c r="M957" i="4" s="1"/>
  <c r="N957" i="4" s="1"/>
  <c r="O957" i="4" s="1"/>
  <c r="P975" i="4"/>
  <c r="P978" i="4"/>
  <c r="F983" i="4"/>
  <c r="G983" i="4" s="1"/>
  <c r="H983" i="4" s="1"/>
  <c r="I983" i="4" s="1"/>
  <c r="J983" i="4" s="1"/>
  <c r="K983" i="4" s="1"/>
  <c r="L983" i="4" s="1"/>
  <c r="M983" i="4" s="1"/>
  <c r="N983" i="4" s="1"/>
  <c r="O983" i="4" s="1"/>
  <c r="G990" i="4"/>
  <c r="H990" i="4" s="1"/>
  <c r="I990" i="4" s="1"/>
  <c r="J990" i="4" s="1"/>
  <c r="K990" i="4" s="1"/>
  <c r="L990" i="4" s="1"/>
  <c r="M990" i="4" s="1"/>
  <c r="N990" i="4" s="1"/>
  <c r="O990" i="4" s="1"/>
  <c r="F1019" i="4"/>
  <c r="G1019" i="4" s="1"/>
  <c r="H1019" i="4" s="1"/>
  <c r="I1019" i="4" s="1"/>
  <c r="J1019" i="4" s="1"/>
  <c r="K1019" i="4" s="1"/>
  <c r="L1019" i="4" s="1"/>
  <c r="M1019" i="4" s="1"/>
  <c r="N1019" i="4" s="1"/>
  <c r="O1019" i="4" s="1"/>
  <c r="F1023" i="4"/>
  <c r="G1023" i="4" s="1"/>
  <c r="H1023" i="4" s="1"/>
  <c r="I1023" i="4" s="1"/>
  <c r="J1023" i="4" s="1"/>
  <c r="K1023" i="4" s="1"/>
  <c r="L1023" i="4" s="1"/>
  <c r="M1023" i="4" s="1"/>
  <c r="N1023" i="4" s="1"/>
  <c r="O1023" i="4" s="1"/>
  <c r="F1027" i="4"/>
  <c r="G1027" i="4" s="1"/>
  <c r="H1027" i="4" s="1"/>
  <c r="I1027" i="4" s="1"/>
  <c r="J1027" i="4" s="1"/>
  <c r="K1027" i="4" s="1"/>
  <c r="L1027" i="4" s="1"/>
  <c r="M1027" i="4" s="1"/>
  <c r="N1027" i="4" s="1"/>
  <c r="O1027" i="4" s="1"/>
  <c r="P1036" i="4"/>
  <c r="P1043" i="4"/>
  <c r="G1048" i="4"/>
  <c r="H1048" i="4" s="1"/>
  <c r="I1048" i="4" s="1"/>
  <c r="J1048" i="4" s="1"/>
  <c r="K1048" i="4" s="1"/>
  <c r="L1048" i="4" s="1"/>
  <c r="M1048" i="4" s="1"/>
  <c r="N1048" i="4" s="1"/>
  <c r="O1048" i="4" s="1"/>
  <c r="G1052" i="4"/>
  <c r="H1052" i="4" s="1"/>
  <c r="I1052" i="4" s="1"/>
  <c r="J1052" i="4" s="1"/>
  <c r="K1052" i="4" s="1"/>
  <c r="L1052" i="4" s="1"/>
  <c r="M1052" i="4" s="1"/>
  <c r="N1052" i="4" s="1"/>
  <c r="O1052" i="4" s="1"/>
  <c r="P1055" i="4"/>
  <c r="P1060" i="4"/>
  <c r="F1064" i="4"/>
  <c r="G1064" i="4" s="1"/>
  <c r="H1064" i="4" s="1"/>
  <c r="I1064" i="4" s="1"/>
  <c r="J1064" i="4" s="1"/>
  <c r="K1064" i="4" s="1"/>
  <c r="L1064" i="4" s="1"/>
  <c r="M1064" i="4" s="1"/>
  <c r="N1064" i="4" s="1"/>
  <c r="O1064" i="4" s="1"/>
  <c r="F1067" i="4"/>
  <c r="G1067" i="4" s="1"/>
  <c r="H1067" i="4" s="1"/>
  <c r="I1067" i="4" s="1"/>
  <c r="J1067" i="4" s="1"/>
  <c r="K1067" i="4" s="1"/>
  <c r="L1067" i="4" s="1"/>
  <c r="M1067" i="4" s="1"/>
  <c r="N1067" i="4" s="1"/>
  <c r="O1067" i="4" s="1"/>
  <c r="F1071" i="4"/>
  <c r="G1071" i="4" s="1"/>
  <c r="H1071" i="4" s="1"/>
  <c r="I1071" i="4" s="1"/>
  <c r="J1071" i="4" s="1"/>
  <c r="K1071" i="4" s="1"/>
  <c r="L1071" i="4" s="1"/>
  <c r="M1071" i="4" s="1"/>
  <c r="N1071" i="4" s="1"/>
  <c r="O1071" i="4" s="1"/>
  <c r="P1073" i="4"/>
  <c r="F1078" i="4"/>
  <c r="G1078" i="4" s="1"/>
  <c r="H1078" i="4" s="1"/>
  <c r="I1078" i="4" s="1"/>
  <c r="J1078" i="4" s="1"/>
  <c r="K1078" i="4" s="1"/>
  <c r="L1078" i="4" s="1"/>
  <c r="M1078" i="4" s="1"/>
  <c r="N1078" i="4" s="1"/>
  <c r="P1086" i="4"/>
  <c r="F1090" i="4"/>
  <c r="G1090" i="4" s="1"/>
  <c r="H1090" i="4" s="1"/>
  <c r="I1090" i="4" s="1"/>
  <c r="J1090" i="4" s="1"/>
  <c r="K1090" i="4" s="1"/>
  <c r="L1090" i="4" s="1"/>
  <c r="M1090" i="4" s="1"/>
  <c r="N1090" i="4" s="1"/>
  <c r="O1090" i="4" s="1"/>
  <c r="G1096" i="4"/>
  <c r="H1096" i="4" s="1"/>
  <c r="I1096" i="4" s="1"/>
  <c r="J1096" i="4" s="1"/>
  <c r="K1096" i="4" s="1"/>
  <c r="L1096" i="4" s="1"/>
  <c r="M1096" i="4" s="1"/>
  <c r="N1096" i="4" s="1"/>
  <c r="O1096" i="4" s="1"/>
  <c r="G1100" i="4"/>
  <c r="H1100" i="4" s="1"/>
  <c r="I1100" i="4" s="1"/>
  <c r="J1100" i="4" s="1"/>
  <c r="K1100" i="4" s="1"/>
  <c r="L1100" i="4" s="1"/>
  <c r="M1100" i="4" s="1"/>
  <c r="N1100" i="4" s="1"/>
  <c r="O1100" i="4" s="1"/>
  <c r="P1104" i="4"/>
  <c r="P1110" i="4"/>
  <c r="P1112" i="4"/>
  <c r="F1116" i="4"/>
  <c r="G1116" i="4" s="1"/>
  <c r="H1116" i="4" s="1"/>
  <c r="I1116" i="4" s="1"/>
  <c r="J1116" i="4" s="1"/>
  <c r="G1117" i="4"/>
  <c r="H1117" i="4" s="1"/>
  <c r="I1117" i="4" s="1"/>
  <c r="J1117" i="4" s="1"/>
  <c r="K1117" i="4" s="1"/>
  <c r="L1117" i="4" s="1"/>
  <c r="M1117" i="4" s="1"/>
  <c r="N1117" i="4" s="1"/>
  <c r="O1117" i="4" s="1"/>
  <c r="P1150" i="4"/>
  <c r="F1201" i="4"/>
  <c r="G1201" i="4" s="1"/>
  <c r="H1201" i="4" s="1"/>
  <c r="I1201" i="4" s="1"/>
  <c r="J1201" i="4" s="1"/>
  <c r="K1201" i="4" s="1"/>
  <c r="L1201" i="4" s="1"/>
  <c r="M1201" i="4" s="1"/>
  <c r="N1201" i="4" s="1"/>
  <c r="O1201" i="4" s="1"/>
  <c r="P1213" i="4"/>
  <c r="P1217" i="4"/>
  <c r="P1224" i="4"/>
  <c r="F1226" i="4"/>
  <c r="G1226" i="4" s="1"/>
  <c r="H1226" i="4" s="1"/>
  <c r="I1226" i="4" s="1"/>
  <c r="J1226" i="4" s="1"/>
  <c r="K1226" i="4" s="1"/>
  <c r="L1226" i="4" s="1"/>
  <c r="M1226" i="4" s="1"/>
  <c r="N1226" i="4" s="1"/>
  <c r="O1226" i="4" s="1"/>
  <c r="P1229" i="4"/>
  <c r="F1231" i="4"/>
  <c r="G1231" i="4" s="1"/>
  <c r="H1231" i="4" s="1"/>
  <c r="I1231" i="4" s="1"/>
  <c r="J1231" i="4" s="1"/>
  <c r="K1231" i="4" s="1"/>
  <c r="L1231" i="4" s="1"/>
  <c r="M1231" i="4" s="1"/>
  <c r="F1236" i="4"/>
  <c r="G1236" i="4" s="1"/>
  <c r="H1236" i="4" s="1"/>
  <c r="I1236" i="4" s="1"/>
  <c r="J1236" i="4" s="1"/>
  <c r="K1236" i="4" s="1"/>
  <c r="L1236" i="4" s="1"/>
  <c r="M1236" i="4" s="1"/>
  <c r="N1236" i="4" s="1"/>
  <c r="O1236" i="4" s="1"/>
  <c r="P1243" i="4"/>
  <c r="F1251" i="4"/>
  <c r="G1251" i="4" s="1"/>
  <c r="H1251" i="4" s="1"/>
  <c r="I1251" i="4" s="1"/>
  <c r="J1251" i="4" s="1"/>
  <c r="K1251" i="4" s="1"/>
  <c r="L1251" i="4" s="1"/>
  <c r="M1251" i="4" s="1"/>
  <c r="N1251" i="4" s="1"/>
  <c r="O1251" i="4" s="1"/>
  <c r="F1256" i="4"/>
  <c r="G1256" i="4" s="1"/>
  <c r="H1256" i="4" s="1"/>
  <c r="I1256" i="4" s="1"/>
  <c r="J1256" i="4" s="1"/>
  <c r="K1256" i="4" s="1"/>
  <c r="L1256" i="4" s="1"/>
  <c r="M1256" i="4" s="1"/>
  <c r="N1256" i="4" s="1"/>
  <c r="O1256" i="4" s="1"/>
  <c r="F1258" i="4"/>
  <c r="F1274" i="4"/>
  <c r="G1274" i="4" s="1"/>
  <c r="H1274" i="4" s="1"/>
  <c r="I1274" i="4" s="1"/>
  <c r="J1274" i="4" s="1"/>
  <c r="K1274" i="4" s="1"/>
  <c r="L1274" i="4" s="1"/>
  <c r="M1274" i="4" s="1"/>
  <c r="N1274" i="4" s="1"/>
  <c r="O1274" i="4" s="1"/>
  <c r="F1296" i="4"/>
  <c r="G1296" i="4" s="1"/>
  <c r="H1296" i="4" s="1"/>
  <c r="I1296" i="4" s="1"/>
  <c r="J1296" i="4" s="1"/>
  <c r="K1296" i="4" s="1"/>
  <c r="L1296" i="4" s="1"/>
  <c r="M1296" i="4" s="1"/>
  <c r="N1296" i="4" s="1"/>
  <c r="O1296" i="4" s="1"/>
  <c r="F1297" i="4"/>
  <c r="G1297" i="4" s="1"/>
  <c r="H1297" i="4" s="1"/>
  <c r="I1297" i="4" s="1"/>
  <c r="J1297" i="4" s="1"/>
  <c r="K1297" i="4" s="1"/>
  <c r="L1297" i="4" s="1"/>
  <c r="M1297" i="4" s="1"/>
  <c r="N1297" i="4" s="1"/>
  <c r="O1297" i="4" s="1"/>
  <c r="F1300" i="4"/>
  <c r="G1300" i="4" s="1"/>
  <c r="H1300" i="4" s="1"/>
  <c r="I1300" i="4" s="1"/>
  <c r="J1300" i="4" s="1"/>
  <c r="K1300" i="4" s="1"/>
  <c r="L1300" i="4" s="1"/>
  <c r="M1300" i="4" s="1"/>
  <c r="N1300" i="4" s="1"/>
  <c r="O1300" i="4" s="1"/>
  <c r="F1303" i="4"/>
  <c r="G1303" i="4" s="1"/>
  <c r="H1303" i="4" s="1"/>
  <c r="I1303" i="4" s="1"/>
  <c r="J1303" i="4" s="1"/>
  <c r="K1303" i="4" s="1"/>
  <c r="L1303" i="4" s="1"/>
  <c r="M1303" i="4" s="1"/>
  <c r="N1303" i="4" s="1"/>
  <c r="O1303" i="4" s="1"/>
  <c r="P1308" i="4"/>
  <c r="P1311" i="4"/>
  <c r="G1324" i="4"/>
  <c r="H1324" i="4" s="1"/>
  <c r="I1324" i="4" s="1"/>
  <c r="J1324" i="4" s="1"/>
  <c r="K1324" i="4" s="1"/>
  <c r="L1324" i="4" s="1"/>
  <c r="M1324" i="4" s="1"/>
  <c r="N1324" i="4" s="1"/>
  <c r="O1324" i="4" s="1"/>
  <c r="G1328" i="4"/>
  <c r="H1328" i="4" s="1"/>
  <c r="I1328" i="4" s="1"/>
  <c r="J1328" i="4" s="1"/>
  <c r="K1328" i="4" s="1"/>
  <c r="L1328" i="4" s="1"/>
  <c r="M1328" i="4" s="1"/>
  <c r="N1328" i="4" s="1"/>
  <c r="O1328" i="4" s="1"/>
  <c r="G1332" i="4"/>
  <c r="H1332" i="4" s="1"/>
  <c r="I1332" i="4" s="1"/>
  <c r="J1332" i="4" s="1"/>
  <c r="K1332" i="4" s="1"/>
  <c r="L1332" i="4" s="1"/>
  <c r="M1332" i="4" s="1"/>
  <c r="N1332" i="4" s="1"/>
  <c r="O1332" i="4" s="1"/>
  <c r="P1337" i="4"/>
  <c r="P1342" i="4"/>
  <c r="P1346" i="4"/>
  <c r="P1349" i="4"/>
  <c r="P1353" i="4"/>
  <c r="P1356" i="4"/>
  <c r="F1362" i="4"/>
  <c r="G1362" i="4" s="1"/>
  <c r="H1362" i="4" s="1"/>
  <c r="I1362" i="4" s="1"/>
  <c r="J1362" i="4" s="1"/>
  <c r="K1362" i="4" s="1"/>
  <c r="L1362" i="4" s="1"/>
  <c r="M1362" i="4" s="1"/>
  <c r="N1362" i="4" s="1"/>
  <c r="O1362" i="4" s="1"/>
  <c r="F1365" i="4"/>
  <c r="G1365" i="4" s="1"/>
  <c r="H1365" i="4" s="1"/>
  <c r="I1365" i="4" s="1"/>
  <c r="J1365" i="4" s="1"/>
  <c r="K1365" i="4" s="1"/>
  <c r="L1365" i="4" s="1"/>
  <c r="M1365" i="4" s="1"/>
  <c r="N1365" i="4" s="1"/>
  <c r="O1365" i="4" s="1"/>
  <c r="F1367" i="4"/>
  <c r="G1367" i="4" s="1"/>
  <c r="H1367" i="4" s="1"/>
  <c r="I1367" i="4" s="1"/>
  <c r="J1367" i="4" s="1"/>
  <c r="K1367" i="4" s="1"/>
  <c r="L1367" i="4" s="1"/>
  <c r="M1367" i="4" s="1"/>
  <c r="N1367" i="4" s="1"/>
  <c r="O1367" i="4" s="1"/>
  <c r="P1369" i="4"/>
  <c r="F1376" i="4"/>
  <c r="G1376" i="4" s="1"/>
  <c r="H1376" i="4" s="1"/>
  <c r="I1376" i="4" s="1"/>
  <c r="J1376" i="4" s="1"/>
  <c r="K1376" i="4" s="1"/>
  <c r="L1376" i="4" s="1"/>
  <c r="M1376" i="4" s="1"/>
  <c r="N1376" i="4" s="1"/>
  <c r="O1376" i="4" s="1"/>
  <c r="G1379" i="4"/>
  <c r="H1379" i="4" s="1"/>
  <c r="I1379" i="4" s="1"/>
  <c r="F1394" i="4"/>
  <c r="G1394" i="4" s="1"/>
  <c r="H1394" i="4" s="1"/>
  <c r="I1394" i="4" s="1"/>
  <c r="J1394" i="4" s="1"/>
  <c r="K1394" i="4" s="1"/>
  <c r="L1394" i="4" s="1"/>
  <c r="M1394" i="4" s="1"/>
  <c r="N1394" i="4" s="1"/>
  <c r="O1394" i="4" s="1"/>
  <c r="P1403" i="4"/>
  <c r="P1405" i="4"/>
  <c r="P1407" i="4"/>
  <c r="F1412" i="4"/>
  <c r="G1412" i="4" s="1"/>
  <c r="H1412" i="4" s="1"/>
  <c r="I1412" i="4" s="1"/>
  <c r="G1442" i="4"/>
  <c r="H1442" i="4" s="1"/>
  <c r="I1442" i="4" s="1"/>
  <c r="J1442" i="4" s="1"/>
  <c r="K1442" i="4" s="1"/>
  <c r="L1442" i="4" s="1"/>
  <c r="M1442" i="4" s="1"/>
  <c r="N1442" i="4" s="1"/>
  <c r="O1442" i="4" s="1"/>
  <c r="P1463" i="4"/>
  <c r="G1495" i="4"/>
  <c r="H1495" i="4" s="1"/>
  <c r="I1495" i="4" s="1"/>
  <c r="J1495" i="4" s="1"/>
  <c r="G1504" i="4"/>
  <c r="H1504" i="4" s="1"/>
  <c r="I1504" i="4" s="1"/>
  <c r="J1504" i="4" s="1"/>
  <c r="K1504" i="4" s="1"/>
  <c r="L1504" i="4" s="1"/>
  <c r="M1504" i="4" s="1"/>
  <c r="N1504" i="4" s="1"/>
  <c r="O1504" i="4" s="1"/>
  <c r="G1526" i="4"/>
  <c r="H1526" i="4" s="1"/>
  <c r="I1526" i="4" s="1"/>
  <c r="J1526" i="4" s="1"/>
  <c r="K1526" i="4" s="1"/>
  <c r="L1526" i="4" s="1"/>
  <c r="M1526" i="4" s="1"/>
  <c r="N1526" i="4" s="1"/>
  <c r="O1526" i="4" s="1"/>
  <c r="G1564" i="4"/>
  <c r="H1564" i="4" s="1"/>
  <c r="I1564" i="4" s="1"/>
  <c r="J1564" i="4" s="1"/>
  <c r="K1564" i="4" s="1"/>
  <c r="L1564" i="4" s="1"/>
  <c r="M1564" i="4" s="1"/>
  <c r="N1564" i="4" s="1"/>
  <c r="O1564" i="4" s="1"/>
  <c r="F1579" i="4"/>
  <c r="G1579" i="4" s="1"/>
  <c r="H1579" i="4" s="1"/>
  <c r="I1579" i="4" s="1"/>
  <c r="J1579" i="4" s="1"/>
  <c r="K1579" i="4" s="1"/>
  <c r="L1579" i="4" s="1"/>
  <c r="M1579" i="4" s="1"/>
  <c r="N1579" i="4" s="1"/>
  <c r="O1579" i="4" s="1"/>
  <c r="F1593" i="4"/>
  <c r="G1593" i="4" s="1"/>
  <c r="H1593" i="4" s="1"/>
  <c r="I1593" i="4" s="1"/>
  <c r="G1613" i="4"/>
  <c r="H1613" i="4" s="1"/>
  <c r="I1613" i="4" s="1"/>
  <c r="J1613" i="4" s="1"/>
  <c r="K1613" i="4" s="1"/>
  <c r="L1613" i="4" s="1"/>
  <c r="M1613" i="4" s="1"/>
  <c r="N1613" i="4" s="1"/>
  <c r="O1613" i="4" s="1"/>
  <c r="F1622" i="4"/>
  <c r="G1622" i="4" s="1"/>
  <c r="H1622" i="4" s="1"/>
  <c r="I1622" i="4" s="1"/>
  <c r="J1622" i="4" s="1"/>
  <c r="K1622" i="4" s="1"/>
  <c r="L1622" i="4" s="1"/>
  <c r="M1622" i="4" s="1"/>
  <c r="N1622" i="4" s="1"/>
  <c r="O1622" i="4" s="1"/>
  <c r="F1643" i="4"/>
  <c r="G1643" i="4" s="1"/>
  <c r="H1643" i="4" s="1"/>
  <c r="I1643" i="4" s="1"/>
  <c r="J1643" i="4" s="1"/>
  <c r="K1643" i="4" s="1"/>
  <c r="L1643" i="4" s="1"/>
  <c r="M1643" i="4" s="1"/>
  <c r="N1643" i="4" s="1"/>
  <c r="O1643" i="4" s="1"/>
  <c r="F1653" i="4"/>
  <c r="G1653" i="4" s="1"/>
  <c r="H1653" i="4" s="1"/>
  <c r="I1653" i="4" s="1"/>
  <c r="J1653" i="4" s="1"/>
  <c r="K1653" i="4" s="1"/>
  <c r="L1653" i="4" s="1"/>
  <c r="M1653" i="4" s="1"/>
  <c r="N1653" i="4" s="1"/>
  <c r="O1653" i="4" s="1"/>
  <c r="G1658" i="4"/>
  <c r="H1658" i="4" s="1"/>
  <c r="I1658" i="4" s="1"/>
  <c r="J1658" i="4" s="1"/>
  <c r="K1658" i="4" s="1"/>
  <c r="L1658" i="4" s="1"/>
  <c r="M1658" i="4" s="1"/>
  <c r="N1658" i="4" s="1"/>
  <c r="O1658" i="4" s="1"/>
  <c r="G1668" i="4"/>
  <c r="H1668" i="4" s="1"/>
  <c r="I1668" i="4" s="1"/>
  <c r="J1668" i="4" s="1"/>
  <c r="K1668" i="4" s="1"/>
  <c r="L1668" i="4" s="1"/>
  <c r="M1668" i="4" s="1"/>
  <c r="N1668" i="4" s="1"/>
  <c r="O1668" i="4" s="1"/>
  <c r="G1671" i="4"/>
  <c r="H1671" i="4" s="1"/>
  <c r="I1671" i="4" s="1"/>
  <c r="J1671" i="4" s="1"/>
  <c r="K1671" i="4" s="1"/>
  <c r="L1671" i="4" s="1"/>
  <c r="M1671" i="4" s="1"/>
  <c r="G1677" i="4"/>
  <c r="H1677" i="4" s="1"/>
  <c r="I1677" i="4" s="1"/>
  <c r="J1677" i="4" s="1"/>
  <c r="K1677" i="4" s="1"/>
  <c r="L1677" i="4" s="1"/>
  <c r="M1677" i="4" s="1"/>
  <c r="N1677" i="4" s="1"/>
  <c r="O1677" i="4" s="1"/>
  <c r="I1748" i="4"/>
  <c r="J1748" i="4" s="1"/>
  <c r="K1748" i="4" s="1"/>
  <c r="L1748" i="4" s="1"/>
  <c r="M1748" i="4" s="1"/>
  <c r="N1748" i="4" s="1"/>
  <c r="O1748" i="4" s="1"/>
  <c r="I1749" i="4"/>
  <c r="J1749" i="4" s="1"/>
  <c r="K1749" i="4" s="1"/>
  <c r="L1749" i="4" s="1"/>
  <c r="M1749" i="4" s="1"/>
  <c r="N1749" i="4" s="1"/>
  <c r="O1749" i="4" s="1"/>
  <c r="I1753" i="4"/>
  <c r="J1753" i="4" s="1"/>
  <c r="K1753" i="4" s="1"/>
  <c r="L1753" i="4" s="1"/>
  <c r="M1753" i="4" s="1"/>
  <c r="N1753" i="4" s="1"/>
  <c r="O1753" i="4" s="1"/>
  <c r="I1763" i="4"/>
  <c r="J1763" i="4" s="1"/>
  <c r="K1763" i="4" s="1"/>
  <c r="L1763" i="4" s="1"/>
  <c r="M1763" i="4" s="1"/>
  <c r="N1763" i="4" s="1"/>
  <c r="O1763" i="4" s="1"/>
  <c r="I1770" i="4"/>
  <c r="J1770" i="4" s="1"/>
  <c r="K1770" i="4" s="1"/>
  <c r="L1770" i="4" s="1"/>
  <c r="M1770" i="4" s="1"/>
  <c r="N1770" i="4" s="1"/>
  <c r="O1770" i="4" s="1"/>
  <c r="P1776" i="4"/>
  <c r="H1777" i="4"/>
  <c r="I1777" i="4" s="1"/>
  <c r="J1777" i="4" s="1"/>
  <c r="K1777" i="4" s="1"/>
  <c r="L1777" i="4" s="1"/>
  <c r="M1777" i="4" s="1"/>
  <c r="N1777" i="4" s="1"/>
  <c r="O1777" i="4" s="1"/>
  <c r="I1809" i="4"/>
  <c r="F1843" i="4"/>
  <c r="G1843" i="4" s="1"/>
  <c r="H1843" i="4" s="1"/>
  <c r="I1843" i="4" s="1"/>
  <c r="J1843" i="4" s="1"/>
  <c r="K1843" i="4" s="1"/>
  <c r="L1843" i="4" s="1"/>
  <c r="M1843" i="4" s="1"/>
  <c r="N1843" i="4" s="1"/>
  <c r="O1843" i="4" s="1"/>
  <c r="G1901" i="4"/>
  <c r="F1936" i="4"/>
  <c r="G1936" i="4" s="1"/>
  <c r="H1936" i="4" s="1"/>
  <c r="I1936" i="4" s="1"/>
  <c r="J1936" i="4" s="1"/>
  <c r="K1936" i="4" s="1"/>
  <c r="L1936" i="4" s="1"/>
  <c r="M1936" i="4" s="1"/>
  <c r="N1936" i="4" s="1"/>
  <c r="O1936" i="4" s="1"/>
  <c r="F1951" i="4"/>
  <c r="G1951" i="4" s="1"/>
  <c r="H1951" i="4" s="1"/>
  <c r="I1951" i="4" s="1"/>
  <c r="J1951" i="4" s="1"/>
  <c r="K1951" i="4" s="1"/>
  <c r="L1951" i="4" s="1"/>
  <c r="M1951" i="4" s="1"/>
  <c r="N1951" i="4" s="1"/>
  <c r="O1951" i="4" s="1"/>
  <c r="G2003" i="4"/>
  <c r="H2003" i="4" s="1"/>
  <c r="I2003" i="4" s="1"/>
  <c r="J2003" i="4" s="1"/>
  <c r="K2003" i="4" s="1"/>
  <c r="L2003" i="4" s="1"/>
  <c r="M2003" i="4" s="1"/>
  <c r="F2177" i="4"/>
  <c r="G2177" i="4" s="1"/>
  <c r="H2177" i="4" s="1"/>
  <c r="I2177" i="4" s="1"/>
  <c r="J2177" i="4" s="1"/>
  <c r="K2177" i="4" s="1"/>
  <c r="L2177" i="4" s="1"/>
  <c r="M2177" i="4" s="1"/>
  <c r="N2177" i="4" s="1"/>
  <c r="O2177" i="4" s="1"/>
  <c r="F2555" i="4"/>
  <c r="G2555" i="4" s="1"/>
  <c r="H2555" i="4" s="1"/>
  <c r="I2555" i="4" s="1"/>
  <c r="J2555" i="4" s="1"/>
  <c r="K2555" i="4" s="1"/>
  <c r="L2555" i="4" s="1"/>
  <c r="M2555" i="4" s="1"/>
  <c r="N2555" i="4" s="1"/>
  <c r="O2555" i="4" s="1"/>
  <c r="P790" i="4"/>
  <c r="P795" i="4"/>
  <c r="F801" i="4"/>
  <c r="G801" i="4" s="1"/>
  <c r="H801" i="4" s="1"/>
  <c r="I801" i="4" s="1"/>
  <c r="J801" i="4" s="1"/>
  <c r="K801" i="4" s="1"/>
  <c r="L801" i="4" s="1"/>
  <c r="M801" i="4" s="1"/>
  <c r="N801" i="4" s="1"/>
  <c r="O801" i="4" s="1"/>
  <c r="P808" i="4"/>
  <c r="P818" i="4"/>
  <c r="P825" i="4"/>
  <c r="P827" i="4"/>
  <c r="P834" i="4"/>
  <c r="F845" i="4"/>
  <c r="F848" i="4"/>
  <c r="G848" i="4" s="1"/>
  <c r="H848" i="4" s="1"/>
  <c r="I848" i="4" s="1"/>
  <c r="J848" i="4" s="1"/>
  <c r="K848" i="4" s="1"/>
  <c r="L848" i="4" s="1"/>
  <c r="M848" i="4" s="1"/>
  <c r="N848" i="4" s="1"/>
  <c r="O848" i="4" s="1"/>
  <c r="G854" i="4"/>
  <c r="F865" i="4"/>
  <c r="G865" i="4" s="1"/>
  <c r="H865" i="4" s="1"/>
  <c r="I865" i="4" s="1"/>
  <c r="J865" i="4" s="1"/>
  <c r="K865" i="4" s="1"/>
  <c r="L865" i="4" s="1"/>
  <c r="M865" i="4" s="1"/>
  <c r="N865" i="4" s="1"/>
  <c r="O865" i="4" s="1"/>
  <c r="F946" i="4"/>
  <c r="G946" i="4" s="1"/>
  <c r="H946" i="4" s="1"/>
  <c r="I946" i="4" s="1"/>
  <c r="J946" i="4" s="1"/>
  <c r="K946" i="4" s="1"/>
  <c r="G951" i="4"/>
  <c r="H951" i="4" s="1"/>
  <c r="I951" i="4" s="1"/>
  <c r="J951" i="4" s="1"/>
  <c r="K951" i="4" s="1"/>
  <c r="L951" i="4" s="1"/>
  <c r="M951" i="4" s="1"/>
  <c r="N951" i="4" s="1"/>
  <c r="O951" i="4" s="1"/>
  <c r="G955" i="4"/>
  <c r="H955" i="4" s="1"/>
  <c r="I955" i="4" s="1"/>
  <c r="J955" i="4" s="1"/>
  <c r="K955" i="4" s="1"/>
  <c r="L955" i="4" s="1"/>
  <c r="M955" i="4" s="1"/>
  <c r="N955" i="4" s="1"/>
  <c r="O955" i="4" s="1"/>
  <c r="G959" i="4"/>
  <c r="H959" i="4" s="1"/>
  <c r="I959" i="4" s="1"/>
  <c r="J959" i="4" s="1"/>
  <c r="P979" i="4"/>
  <c r="F981" i="4"/>
  <c r="F985" i="4"/>
  <c r="G985" i="4" s="1"/>
  <c r="H985" i="4" s="1"/>
  <c r="I985" i="4" s="1"/>
  <c r="J985" i="4" s="1"/>
  <c r="K985" i="4" s="1"/>
  <c r="L985" i="4" s="1"/>
  <c r="M985" i="4" s="1"/>
  <c r="N985" i="4" s="1"/>
  <c r="O985" i="4" s="1"/>
  <c r="F1039" i="4"/>
  <c r="F1065" i="4"/>
  <c r="G1065" i="4" s="1"/>
  <c r="H1065" i="4" s="1"/>
  <c r="I1065" i="4" s="1"/>
  <c r="J1065" i="4" s="1"/>
  <c r="K1065" i="4" s="1"/>
  <c r="L1065" i="4" s="1"/>
  <c r="M1065" i="4" s="1"/>
  <c r="N1065" i="4" s="1"/>
  <c r="O1065" i="4" s="1"/>
  <c r="G1094" i="4"/>
  <c r="G1098" i="4"/>
  <c r="H1098" i="4" s="1"/>
  <c r="I1098" i="4" s="1"/>
  <c r="J1098" i="4" s="1"/>
  <c r="K1098" i="4" s="1"/>
  <c r="L1098" i="4" s="1"/>
  <c r="M1098" i="4" s="1"/>
  <c r="N1098" i="4" s="1"/>
  <c r="O1098" i="4" s="1"/>
  <c r="G1109" i="4"/>
  <c r="G1119" i="4"/>
  <c r="H1119" i="4" s="1"/>
  <c r="I1119" i="4" s="1"/>
  <c r="J1119" i="4" s="1"/>
  <c r="F1272" i="4"/>
  <c r="G1291" i="4"/>
  <c r="F1313" i="4"/>
  <c r="G1322" i="4"/>
  <c r="H1322" i="4" s="1"/>
  <c r="I1322" i="4" s="1"/>
  <c r="J1322" i="4" s="1"/>
  <c r="K1322" i="4" s="1"/>
  <c r="L1322" i="4" s="1"/>
  <c r="M1322" i="4" s="1"/>
  <c r="N1322" i="4" s="1"/>
  <c r="O1322" i="4" s="1"/>
  <c r="P1333" i="4"/>
  <c r="P1339" i="4"/>
  <c r="F1341" i="4"/>
  <c r="G1341" i="4" s="1"/>
  <c r="H1341" i="4" s="1"/>
  <c r="I1341" i="4" s="1"/>
  <c r="J1341" i="4" s="1"/>
  <c r="K1341" i="4" s="1"/>
  <c r="L1341" i="4" s="1"/>
  <c r="M1341" i="4" s="1"/>
  <c r="P1373" i="4"/>
  <c r="P1400" i="4"/>
  <c r="G1425" i="4"/>
  <c r="H1425" i="4" s="1"/>
  <c r="I1425" i="4" s="1"/>
  <c r="J1425" i="4" s="1"/>
  <c r="K1425" i="4" s="1"/>
  <c r="L1425" i="4" s="1"/>
  <c r="M1425" i="4" s="1"/>
  <c r="N1425" i="4" s="1"/>
  <c r="O1425" i="4" s="1"/>
  <c r="H1487" i="4"/>
  <c r="I1487" i="4" s="1"/>
  <c r="J1487" i="4" s="1"/>
  <c r="K1487" i="4" s="1"/>
  <c r="L1487" i="4" s="1"/>
  <c r="M1487" i="4" s="1"/>
  <c r="N1487" i="4" s="1"/>
  <c r="O1487" i="4" s="1"/>
  <c r="H1548" i="4"/>
  <c r="H1552" i="4"/>
  <c r="I1552" i="4" s="1"/>
  <c r="J1552" i="4" s="1"/>
  <c r="K1552" i="4" s="1"/>
  <c r="L1552" i="4" s="1"/>
  <c r="M1552" i="4" s="1"/>
  <c r="N1552" i="4" s="1"/>
  <c r="O1552" i="4" s="1"/>
  <c r="F1556" i="4"/>
  <c r="H1707" i="4"/>
  <c r="I1707" i="4" s="1"/>
  <c r="J1707" i="4" s="1"/>
  <c r="K1707" i="4" s="1"/>
  <c r="L1707" i="4" s="1"/>
  <c r="M1707" i="4" s="1"/>
  <c r="N1707" i="4" s="1"/>
  <c r="O1707" i="4" s="1"/>
  <c r="I1874" i="4"/>
  <c r="J1874" i="4" s="1"/>
  <c r="K1874" i="4" s="1"/>
  <c r="L1874" i="4" s="1"/>
  <c r="M1874" i="4" s="1"/>
  <c r="N1874" i="4" s="1"/>
  <c r="O1874" i="4" s="1"/>
  <c r="H1908" i="4"/>
  <c r="I1908" i="4" s="1"/>
  <c r="J1908" i="4" s="1"/>
  <c r="F1944" i="4"/>
  <c r="G1944" i="4" s="1"/>
  <c r="H1944" i="4" s="1"/>
  <c r="I1944" i="4" s="1"/>
  <c r="J1944" i="4" s="1"/>
  <c r="K1944" i="4" s="1"/>
  <c r="L1944" i="4" s="1"/>
  <c r="M1944" i="4" s="1"/>
  <c r="N1944" i="4" s="1"/>
  <c r="O1944" i="4" s="1"/>
  <c r="H2033" i="4"/>
  <c r="I2033" i="4" s="1"/>
  <c r="J2033" i="4" s="1"/>
  <c r="K2033" i="4" s="1"/>
  <c r="L2033" i="4" s="1"/>
  <c r="M2033" i="4" s="1"/>
  <c r="N2033" i="4" s="1"/>
  <c r="O2033" i="4" s="1"/>
  <c r="G2062" i="4"/>
  <c r="H2062" i="4" s="1"/>
  <c r="I2062" i="4" s="1"/>
  <c r="J2062" i="4" s="1"/>
  <c r="K2062" i="4" s="1"/>
  <c r="L2062" i="4" s="1"/>
  <c r="M2062" i="4" s="1"/>
  <c r="N2062" i="4" s="1"/>
  <c r="O2062" i="4" s="1"/>
  <c r="I3100" i="4"/>
  <c r="J3100" i="4" s="1"/>
  <c r="K3100" i="4" s="1"/>
  <c r="L3100" i="4" s="1"/>
  <c r="M3100" i="4" s="1"/>
  <c r="N3100" i="4" s="1"/>
  <c r="O3100" i="4" s="1"/>
  <c r="G126" i="4"/>
  <c r="H126" i="4" s="1"/>
  <c r="I126" i="4" s="1"/>
  <c r="G133" i="4"/>
  <c r="H133" i="4" s="1"/>
  <c r="I133" i="4" s="1"/>
  <c r="J133" i="4" s="1"/>
  <c r="K133" i="4" s="1"/>
  <c r="L133" i="4" s="1"/>
  <c r="M133" i="4" s="1"/>
  <c r="N133" i="4" s="1"/>
  <c r="F220" i="4"/>
  <c r="G220" i="4" s="1"/>
  <c r="H220" i="4" s="1"/>
  <c r="I220" i="4" s="1"/>
  <c r="J220" i="4" s="1"/>
  <c r="G274" i="4"/>
  <c r="H274" i="4" s="1"/>
  <c r="I274" i="4" s="1"/>
  <c r="J274" i="4" s="1"/>
  <c r="K274" i="4" s="1"/>
  <c r="L274" i="4" s="1"/>
  <c r="M274" i="4" s="1"/>
  <c r="F405" i="4"/>
  <c r="G411" i="4"/>
  <c r="H411" i="4" s="1"/>
  <c r="I411" i="4" s="1"/>
  <c r="J411" i="4" s="1"/>
  <c r="K411" i="4" s="1"/>
  <c r="L411" i="4" s="1"/>
  <c r="M411" i="4" s="1"/>
  <c r="F477" i="4"/>
  <c r="G477" i="4" s="1"/>
  <c r="H477" i="4" s="1"/>
  <c r="F587" i="4"/>
  <c r="G587" i="4" s="1"/>
  <c r="H587" i="4" s="1"/>
  <c r="I587" i="4" s="1"/>
  <c r="F668" i="4"/>
  <c r="G668" i="4" s="1"/>
  <c r="G733" i="4"/>
  <c r="H733" i="4" s="1"/>
  <c r="G766" i="4"/>
  <c r="H766" i="4" s="1"/>
  <c r="I766" i="4" s="1"/>
  <c r="P813" i="4"/>
  <c r="F841" i="4"/>
  <c r="G841" i="4" s="1"/>
  <c r="H841" i="4" s="1"/>
  <c r="I841" i="4" s="1"/>
  <c r="J841" i="4" s="1"/>
  <c r="K841" i="4" s="1"/>
  <c r="L841" i="4" s="1"/>
  <c r="M841" i="4" s="1"/>
  <c r="N841" i="4" s="1"/>
  <c r="O841" i="4" s="1"/>
  <c r="F847" i="4"/>
  <c r="G847" i="4" s="1"/>
  <c r="H847" i="4" s="1"/>
  <c r="I847" i="4" s="1"/>
  <c r="J847" i="4" s="1"/>
  <c r="K847" i="4" s="1"/>
  <c r="L847" i="4" s="1"/>
  <c r="M847" i="4" s="1"/>
  <c r="N847" i="4" s="1"/>
  <c r="O847" i="4" s="1"/>
  <c r="G853" i="4"/>
  <c r="H853" i="4" s="1"/>
  <c r="I853" i="4" s="1"/>
  <c r="J853" i="4" s="1"/>
  <c r="K853" i="4" s="1"/>
  <c r="L853" i="4" s="1"/>
  <c r="M853" i="4" s="1"/>
  <c r="N853" i="4" s="1"/>
  <c r="O853" i="4" s="1"/>
  <c r="F864" i="4"/>
  <c r="G864" i="4" s="1"/>
  <c r="H864" i="4" s="1"/>
  <c r="I864" i="4" s="1"/>
  <c r="J864" i="4" s="1"/>
  <c r="K864" i="4" s="1"/>
  <c r="L864" i="4" s="1"/>
  <c r="M864" i="4" s="1"/>
  <c r="N864" i="4" s="1"/>
  <c r="O864" i="4" s="1"/>
  <c r="F872" i="4"/>
  <c r="F876" i="4"/>
  <c r="G876" i="4" s="1"/>
  <c r="H876" i="4" s="1"/>
  <c r="I876" i="4" s="1"/>
  <c r="J876" i="4" s="1"/>
  <c r="K876" i="4" s="1"/>
  <c r="L876" i="4" s="1"/>
  <c r="M876" i="4" s="1"/>
  <c r="N876" i="4" s="1"/>
  <c r="O876" i="4" s="1"/>
  <c r="F879" i="4"/>
  <c r="F883" i="4"/>
  <c r="G883" i="4" s="1"/>
  <c r="H883" i="4" s="1"/>
  <c r="I883" i="4" s="1"/>
  <c r="J883" i="4" s="1"/>
  <c r="K883" i="4" s="1"/>
  <c r="L883" i="4" s="1"/>
  <c r="M883" i="4" s="1"/>
  <c r="N883" i="4" s="1"/>
  <c r="O883" i="4" s="1"/>
  <c r="F894" i="4"/>
  <c r="P896" i="4"/>
  <c r="F930" i="4"/>
  <c r="G930" i="4" s="1"/>
  <c r="H930" i="4" s="1"/>
  <c r="I930" i="4" s="1"/>
  <c r="J930" i="4" s="1"/>
  <c r="K930" i="4" s="1"/>
  <c r="L930" i="4" s="1"/>
  <c r="M930" i="4" s="1"/>
  <c r="N930" i="4" s="1"/>
  <c r="O930" i="4" s="1"/>
  <c r="F934" i="4"/>
  <c r="G934" i="4" s="1"/>
  <c r="H934" i="4" s="1"/>
  <c r="I934" i="4" s="1"/>
  <c r="J934" i="4" s="1"/>
  <c r="K934" i="4" s="1"/>
  <c r="L934" i="4" s="1"/>
  <c r="M934" i="4" s="1"/>
  <c r="N934" i="4" s="1"/>
  <c r="O934" i="4" s="1"/>
  <c r="F937" i="4"/>
  <c r="G937" i="4" s="1"/>
  <c r="H937" i="4" s="1"/>
  <c r="I937" i="4" s="1"/>
  <c r="J937" i="4" s="1"/>
  <c r="K937" i="4" s="1"/>
  <c r="L937" i="4" s="1"/>
  <c r="M937" i="4" s="1"/>
  <c r="N937" i="4" s="1"/>
  <c r="O937" i="4" s="1"/>
  <c r="F941" i="4"/>
  <c r="G941" i="4" s="1"/>
  <c r="H941" i="4" s="1"/>
  <c r="I941" i="4" s="1"/>
  <c r="G943" i="4"/>
  <c r="H943" i="4" s="1"/>
  <c r="I943" i="4" s="1"/>
  <c r="J943" i="4" s="1"/>
  <c r="K943" i="4" s="1"/>
  <c r="L943" i="4" s="1"/>
  <c r="M943" i="4" s="1"/>
  <c r="N943" i="4" s="1"/>
  <c r="O943" i="4" s="1"/>
  <c r="F945" i="4"/>
  <c r="G945" i="4" s="1"/>
  <c r="H945" i="4" s="1"/>
  <c r="G952" i="4"/>
  <c r="H952" i="4" s="1"/>
  <c r="I952" i="4" s="1"/>
  <c r="J952" i="4" s="1"/>
  <c r="K952" i="4" s="1"/>
  <c r="L952" i="4" s="1"/>
  <c r="M952" i="4" s="1"/>
  <c r="N952" i="4" s="1"/>
  <c r="O952" i="4" s="1"/>
  <c r="G956" i="4"/>
  <c r="F980" i="4"/>
  <c r="G980" i="4" s="1"/>
  <c r="H980" i="4" s="1"/>
  <c r="I980" i="4" s="1"/>
  <c r="J980" i="4" s="1"/>
  <c r="K980" i="4" s="1"/>
  <c r="L980" i="4" s="1"/>
  <c r="M980" i="4" s="1"/>
  <c r="N980" i="4" s="1"/>
  <c r="O980" i="4" s="1"/>
  <c r="F984" i="4"/>
  <c r="G989" i="4"/>
  <c r="H989" i="4" s="1"/>
  <c r="I989" i="4" s="1"/>
  <c r="J989" i="4" s="1"/>
  <c r="K989" i="4" s="1"/>
  <c r="L989" i="4" s="1"/>
  <c r="M989" i="4" s="1"/>
  <c r="N989" i="4" s="1"/>
  <c r="O989" i="4" s="1"/>
  <c r="G993" i="4"/>
  <c r="F1016" i="4"/>
  <c r="G1016" i="4" s="1"/>
  <c r="H1016" i="4" s="1"/>
  <c r="I1016" i="4" s="1"/>
  <c r="J1016" i="4" s="1"/>
  <c r="K1016" i="4" s="1"/>
  <c r="L1016" i="4" s="1"/>
  <c r="M1016" i="4" s="1"/>
  <c r="N1016" i="4" s="1"/>
  <c r="O1016" i="4" s="1"/>
  <c r="F1020" i="4"/>
  <c r="F1024" i="4"/>
  <c r="G1024" i="4" s="1"/>
  <c r="H1024" i="4" s="1"/>
  <c r="I1024" i="4" s="1"/>
  <c r="J1024" i="4" s="1"/>
  <c r="K1024" i="4" s="1"/>
  <c r="L1024" i="4" s="1"/>
  <c r="M1024" i="4" s="1"/>
  <c r="N1024" i="4" s="1"/>
  <c r="O1024" i="4" s="1"/>
  <c r="F1028" i="4"/>
  <c r="G1029" i="4"/>
  <c r="F1038" i="4"/>
  <c r="G1038" i="4" s="1"/>
  <c r="H1038" i="4" s="1"/>
  <c r="I1038" i="4" s="1"/>
  <c r="J1038" i="4" s="1"/>
  <c r="K1038" i="4" s="1"/>
  <c r="L1038" i="4" s="1"/>
  <c r="M1038" i="4" s="1"/>
  <c r="N1038" i="4" s="1"/>
  <c r="O1038" i="4" s="1"/>
  <c r="G1047" i="4"/>
  <c r="G1051" i="4"/>
  <c r="H1051" i="4" s="1"/>
  <c r="I1051" i="4" s="1"/>
  <c r="J1051" i="4" s="1"/>
  <c r="K1051" i="4" s="1"/>
  <c r="L1051" i="4" s="1"/>
  <c r="M1051" i="4" s="1"/>
  <c r="N1051" i="4" s="1"/>
  <c r="O1051" i="4" s="1"/>
  <c r="F1068" i="4"/>
  <c r="G1068" i="4" s="1"/>
  <c r="H1068" i="4" s="1"/>
  <c r="I1068" i="4" s="1"/>
  <c r="J1068" i="4" s="1"/>
  <c r="K1068" i="4" s="1"/>
  <c r="L1068" i="4" s="1"/>
  <c r="M1068" i="4" s="1"/>
  <c r="N1068" i="4" s="1"/>
  <c r="O1068" i="4" s="1"/>
  <c r="F1072" i="4"/>
  <c r="P1075" i="4"/>
  <c r="F1076" i="4"/>
  <c r="G1076" i="4" s="1"/>
  <c r="H1076" i="4" s="1"/>
  <c r="I1076" i="4" s="1"/>
  <c r="J1076" i="4" s="1"/>
  <c r="K1076" i="4" s="1"/>
  <c r="L1076" i="4" s="1"/>
  <c r="M1076" i="4" s="1"/>
  <c r="N1076" i="4" s="1"/>
  <c r="O1076" i="4" s="1"/>
  <c r="P1080" i="4"/>
  <c r="P1089" i="4"/>
  <c r="F1091" i="4"/>
  <c r="G1091" i="4" s="1"/>
  <c r="H1091" i="4" s="1"/>
  <c r="I1091" i="4" s="1"/>
  <c r="J1091" i="4" s="1"/>
  <c r="K1091" i="4" s="1"/>
  <c r="L1091" i="4" s="1"/>
  <c r="M1091" i="4" s="1"/>
  <c r="N1091" i="4" s="1"/>
  <c r="O1091" i="4" s="1"/>
  <c r="G1095" i="4"/>
  <c r="H1095" i="4" s="1"/>
  <c r="I1095" i="4" s="1"/>
  <c r="J1095" i="4" s="1"/>
  <c r="K1095" i="4" s="1"/>
  <c r="L1095" i="4" s="1"/>
  <c r="M1095" i="4" s="1"/>
  <c r="N1095" i="4" s="1"/>
  <c r="O1095" i="4" s="1"/>
  <c r="G1099" i="4"/>
  <c r="H1099" i="4" s="1"/>
  <c r="I1099" i="4" s="1"/>
  <c r="J1099" i="4" s="1"/>
  <c r="K1099" i="4" s="1"/>
  <c r="L1099" i="4" s="1"/>
  <c r="M1099" i="4" s="1"/>
  <c r="N1099" i="4" s="1"/>
  <c r="O1099" i="4" s="1"/>
  <c r="P1102" i="4"/>
  <c r="P1115" i="4"/>
  <c r="P1197" i="4"/>
  <c r="F1198" i="4"/>
  <c r="G1198" i="4" s="1"/>
  <c r="H1198" i="4" s="1"/>
  <c r="I1198" i="4" s="1"/>
  <c r="J1198" i="4" s="1"/>
  <c r="K1198" i="4" s="1"/>
  <c r="L1198" i="4" s="1"/>
  <c r="M1198" i="4" s="1"/>
  <c r="N1198" i="4" s="1"/>
  <c r="O1198" i="4" s="1"/>
  <c r="F1202" i="4"/>
  <c r="G1202" i="4" s="1"/>
  <c r="H1202" i="4" s="1"/>
  <c r="I1202" i="4" s="1"/>
  <c r="J1202" i="4" s="1"/>
  <c r="G1203" i="4"/>
  <c r="H1203" i="4" s="1"/>
  <c r="I1203" i="4" s="1"/>
  <c r="J1203" i="4" s="1"/>
  <c r="G1204" i="4"/>
  <c r="H1204" i="4" s="1"/>
  <c r="I1204" i="4" s="1"/>
  <c r="J1204" i="4" s="1"/>
  <c r="K1204" i="4" s="1"/>
  <c r="L1204" i="4" s="1"/>
  <c r="M1204" i="4" s="1"/>
  <c r="N1204" i="4" s="1"/>
  <c r="O1204" i="4" s="1"/>
  <c r="P1220" i="4"/>
  <c r="F1227" i="4"/>
  <c r="G1227" i="4" s="1"/>
  <c r="H1227" i="4" s="1"/>
  <c r="I1227" i="4" s="1"/>
  <c r="J1227" i="4" s="1"/>
  <c r="K1227" i="4" s="1"/>
  <c r="L1227" i="4" s="1"/>
  <c r="M1227" i="4" s="1"/>
  <c r="N1227" i="4" s="1"/>
  <c r="O1227" i="4" s="1"/>
  <c r="P1235" i="4"/>
  <c r="F1237" i="4"/>
  <c r="G1237" i="4" s="1"/>
  <c r="H1237" i="4" s="1"/>
  <c r="I1237" i="4" s="1"/>
  <c r="J1237" i="4" s="1"/>
  <c r="K1237" i="4" s="1"/>
  <c r="L1237" i="4" s="1"/>
  <c r="M1237" i="4" s="1"/>
  <c r="N1237" i="4" s="1"/>
  <c r="O1237" i="4" s="1"/>
  <c r="F1253" i="4"/>
  <c r="G1253" i="4" s="1"/>
  <c r="H1253" i="4" s="1"/>
  <c r="I1253" i="4" s="1"/>
  <c r="J1253" i="4" s="1"/>
  <c r="K1253" i="4" s="1"/>
  <c r="L1253" i="4" s="1"/>
  <c r="M1253" i="4" s="1"/>
  <c r="N1253" i="4" s="1"/>
  <c r="O1253" i="4" s="1"/>
  <c r="F1259" i="4"/>
  <c r="G1259" i="4" s="1"/>
  <c r="H1259" i="4" s="1"/>
  <c r="I1259" i="4" s="1"/>
  <c r="J1259" i="4" s="1"/>
  <c r="K1259" i="4" s="1"/>
  <c r="L1259" i="4" s="1"/>
  <c r="M1259" i="4" s="1"/>
  <c r="N1259" i="4" s="1"/>
  <c r="O1259" i="4" s="1"/>
  <c r="F1261" i="4"/>
  <c r="G1261" i="4" s="1"/>
  <c r="H1261" i="4" s="1"/>
  <c r="I1261" i="4" s="1"/>
  <c r="J1261" i="4" s="1"/>
  <c r="K1261" i="4" s="1"/>
  <c r="L1261" i="4" s="1"/>
  <c r="M1261" i="4" s="1"/>
  <c r="N1261" i="4" s="1"/>
  <c r="O1261" i="4" s="1"/>
  <c r="F1271" i="4"/>
  <c r="G1271" i="4" s="1"/>
  <c r="H1271" i="4" s="1"/>
  <c r="I1271" i="4" s="1"/>
  <c r="J1271" i="4" s="1"/>
  <c r="K1271" i="4" s="1"/>
  <c r="L1271" i="4" s="1"/>
  <c r="M1271" i="4" s="1"/>
  <c r="N1271" i="4" s="1"/>
  <c r="O1271" i="4" s="1"/>
  <c r="F1275" i="4"/>
  <c r="G1275" i="4" s="1"/>
  <c r="H1275" i="4" s="1"/>
  <c r="I1275" i="4" s="1"/>
  <c r="J1275" i="4" s="1"/>
  <c r="K1275" i="4" s="1"/>
  <c r="L1275" i="4" s="1"/>
  <c r="M1275" i="4" s="1"/>
  <c r="N1275" i="4" s="1"/>
  <c r="O1275" i="4" s="1"/>
  <c r="F1298" i="4"/>
  <c r="G1298" i="4" s="1"/>
  <c r="H1298" i="4" s="1"/>
  <c r="I1298" i="4" s="1"/>
  <c r="J1298" i="4" s="1"/>
  <c r="K1298" i="4" s="1"/>
  <c r="L1298" i="4" s="1"/>
  <c r="M1298" i="4" s="1"/>
  <c r="N1298" i="4" s="1"/>
  <c r="O1298" i="4" s="1"/>
  <c r="F1302" i="4"/>
  <c r="G1302" i="4" s="1"/>
  <c r="H1302" i="4" s="1"/>
  <c r="I1302" i="4" s="1"/>
  <c r="J1302" i="4" s="1"/>
  <c r="K1302" i="4" s="1"/>
  <c r="L1302" i="4" s="1"/>
  <c r="M1302" i="4" s="1"/>
  <c r="N1302" i="4" s="1"/>
  <c r="O1302" i="4" s="1"/>
  <c r="F1304" i="4"/>
  <c r="G1304" i="4" s="1"/>
  <c r="H1304" i="4" s="1"/>
  <c r="I1304" i="4" s="1"/>
  <c r="J1304" i="4" s="1"/>
  <c r="F1317" i="4"/>
  <c r="G1317" i="4" s="1"/>
  <c r="H1317" i="4" s="1"/>
  <c r="I1317" i="4" s="1"/>
  <c r="J1317" i="4" s="1"/>
  <c r="K1317" i="4" s="1"/>
  <c r="L1317" i="4" s="1"/>
  <c r="M1317" i="4" s="1"/>
  <c r="N1317" i="4" s="1"/>
  <c r="O1317" i="4" s="1"/>
  <c r="G1321" i="4"/>
  <c r="H1321" i="4" s="1"/>
  <c r="I1321" i="4" s="1"/>
  <c r="J1321" i="4" s="1"/>
  <c r="K1321" i="4" s="1"/>
  <c r="L1321" i="4" s="1"/>
  <c r="M1321" i="4" s="1"/>
  <c r="N1321" i="4" s="1"/>
  <c r="O1321" i="4" s="1"/>
  <c r="G1323" i="4"/>
  <c r="H1323" i="4" s="1"/>
  <c r="I1323" i="4" s="1"/>
  <c r="J1323" i="4" s="1"/>
  <c r="K1323" i="4" s="1"/>
  <c r="L1323" i="4" s="1"/>
  <c r="M1323" i="4" s="1"/>
  <c r="N1323" i="4" s="1"/>
  <c r="O1323" i="4" s="1"/>
  <c r="G1327" i="4"/>
  <c r="H1327" i="4" s="1"/>
  <c r="I1327" i="4" s="1"/>
  <c r="J1327" i="4" s="1"/>
  <c r="K1327" i="4" s="1"/>
  <c r="L1327" i="4" s="1"/>
  <c r="M1327" i="4" s="1"/>
  <c r="N1327" i="4" s="1"/>
  <c r="O1327" i="4" s="1"/>
  <c r="G1331" i="4"/>
  <c r="H1331" i="4" s="1"/>
  <c r="I1331" i="4" s="1"/>
  <c r="J1331" i="4" s="1"/>
  <c r="K1331" i="4" s="1"/>
  <c r="L1331" i="4" s="1"/>
  <c r="M1331" i="4" s="1"/>
  <c r="N1331" i="4" s="1"/>
  <c r="O1331" i="4" s="1"/>
  <c r="F1340" i="4"/>
  <c r="G1340" i="4" s="1"/>
  <c r="H1340" i="4" s="1"/>
  <c r="I1340" i="4" s="1"/>
  <c r="J1340" i="4" s="1"/>
  <c r="K1340" i="4" s="1"/>
  <c r="L1340" i="4" s="1"/>
  <c r="M1340" i="4" s="1"/>
  <c r="N1340" i="4" s="1"/>
  <c r="O1340" i="4" s="1"/>
  <c r="F1363" i="4"/>
  <c r="G1363" i="4" s="1"/>
  <c r="H1363" i="4" s="1"/>
  <c r="I1363" i="4" s="1"/>
  <c r="J1363" i="4" s="1"/>
  <c r="K1363" i="4" s="1"/>
  <c r="L1363" i="4" s="1"/>
  <c r="M1363" i="4" s="1"/>
  <c r="N1363" i="4" s="1"/>
  <c r="O1363" i="4" s="1"/>
  <c r="F1366" i="4"/>
  <c r="G1366" i="4" s="1"/>
  <c r="H1366" i="4" s="1"/>
  <c r="I1366" i="4" s="1"/>
  <c r="J1366" i="4" s="1"/>
  <c r="K1366" i="4" s="1"/>
  <c r="L1366" i="4" s="1"/>
  <c r="M1366" i="4" s="1"/>
  <c r="N1366" i="4" s="1"/>
  <c r="O1366" i="4" s="1"/>
  <c r="F1368" i="4"/>
  <c r="G1368" i="4" s="1"/>
  <c r="H1368" i="4" s="1"/>
  <c r="I1368" i="4" s="1"/>
  <c r="J1368" i="4" s="1"/>
  <c r="F1374" i="4"/>
  <c r="G1374" i="4" s="1"/>
  <c r="H1374" i="4" s="1"/>
  <c r="I1374" i="4" s="1"/>
  <c r="J1374" i="4" s="1"/>
  <c r="K1374" i="4" s="1"/>
  <c r="L1374" i="4" s="1"/>
  <c r="M1374" i="4" s="1"/>
  <c r="N1374" i="4" s="1"/>
  <c r="O1374" i="4" s="1"/>
  <c r="P1393" i="4"/>
  <c r="F1411" i="4"/>
  <c r="G1411" i="4" s="1"/>
  <c r="H1411" i="4" s="1"/>
  <c r="I1411" i="4" s="1"/>
  <c r="J1411" i="4" s="1"/>
  <c r="K1411" i="4" s="1"/>
  <c r="L1411" i="4" s="1"/>
  <c r="M1411" i="4" s="1"/>
  <c r="N1411" i="4" s="1"/>
  <c r="O1411" i="4" s="1"/>
  <c r="G1440" i="4"/>
  <c r="H1440" i="4" s="1"/>
  <c r="I1440" i="4" s="1"/>
  <c r="J1440" i="4" s="1"/>
  <c r="K1440" i="4" s="1"/>
  <c r="L1440" i="4" s="1"/>
  <c r="M1440" i="4" s="1"/>
  <c r="N1440" i="4" s="1"/>
  <c r="O1440" i="4" s="1"/>
  <c r="G1457" i="4"/>
  <c r="H1457" i="4" s="1"/>
  <c r="I1457" i="4" s="1"/>
  <c r="J1457" i="4" s="1"/>
  <c r="K1457" i="4" s="1"/>
  <c r="L1457" i="4" s="1"/>
  <c r="M1457" i="4" s="1"/>
  <c r="N1457" i="4" s="1"/>
  <c r="O1457" i="4" s="1"/>
  <c r="F1460" i="4"/>
  <c r="G1460" i="4" s="1"/>
  <c r="H1460" i="4" s="1"/>
  <c r="I1460" i="4" s="1"/>
  <c r="J1460" i="4" s="1"/>
  <c r="K1460" i="4" s="1"/>
  <c r="P1461" i="4"/>
  <c r="P1467" i="4"/>
  <c r="G1501" i="4"/>
  <c r="H1501" i="4" s="1"/>
  <c r="I1501" i="4" s="1"/>
  <c r="J1501" i="4" s="1"/>
  <c r="K1501" i="4" s="1"/>
  <c r="L1501" i="4" s="1"/>
  <c r="M1501" i="4" s="1"/>
  <c r="N1501" i="4" s="1"/>
  <c r="O1501" i="4" s="1"/>
  <c r="P1515" i="4"/>
  <c r="F1560" i="4"/>
  <c r="P1570" i="4"/>
  <c r="F1604" i="4"/>
  <c r="G1604" i="4" s="1"/>
  <c r="H1604" i="4" s="1"/>
  <c r="I1604" i="4" s="1"/>
  <c r="J1604" i="4" s="1"/>
  <c r="K1604" i="4" s="1"/>
  <c r="L1604" i="4" s="1"/>
  <c r="M1604" i="4" s="1"/>
  <c r="G1609" i="4"/>
  <c r="H1609" i="4" s="1"/>
  <c r="I1609" i="4" s="1"/>
  <c r="J1609" i="4" s="1"/>
  <c r="K1609" i="4" s="1"/>
  <c r="L1609" i="4" s="1"/>
  <c r="M1609" i="4" s="1"/>
  <c r="N1609" i="4" s="1"/>
  <c r="O1609" i="4" s="1"/>
  <c r="F1619" i="4"/>
  <c r="G1619" i="4" s="1"/>
  <c r="H1619" i="4" s="1"/>
  <c r="I1619" i="4" s="1"/>
  <c r="J1619" i="4" s="1"/>
  <c r="K1619" i="4" s="1"/>
  <c r="L1619" i="4" s="1"/>
  <c r="M1619" i="4" s="1"/>
  <c r="N1619" i="4" s="1"/>
  <c r="O1619" i="4" s="1"/>
  <c r="G1667" i="4"/>
  <c r="H1667" i="4" s="1"/>
  <c r="I1667" i="4" s="1"/>
  <c r="J1667" i="4" s="1"/>
  <c r="K1667" i="4" s="1"/>
  <c r="L1667" i="4" s="1"/>
  <c r="M1667" i="4" s="1"/>
  <c r="N1667" i="4" s="1"/>
  <c r="O1667" i="4" s="1"/>
  <c r="P1672" i="4"/>
  <c r="H1673" i="4"/>
  <c r="I1673" i="4" s="1"/>
  <c r="J1673" i="4" s="1"/>
  <c r="K1673" i="4" s="1"/>
  <c r="L1673" i="4" s="1"/>
  <c r="M1673" i="4" s="1"/>
  <c r="N1673" i="4" s="1"/>
  <c r="O1673" i="4" s="1"/>
  <c r="P1681" i="4"/>
  <c r="H1801" i="4"/>
  <c r="I1807" i="4"/>
  <c r="J1807" i="4" s="1"/>
  <c r="K1807" i="4" s="1"/>
  <c r="L1807" i="4" s="1"/>
  <c r="M1807" i="4" s="1"/>
  <c r="N1807" i="4" s="1"/>
  <c r="O1807" i="4" s="1"/>
  <c r="I1818" i="4"/>
  <c r="I1824" i="4"/>
  <c r="J1824" i="4" s="1"/>
  <c r="K1824" i="4" s="1"/>
  <c r="L1824" i="4" s="1"/>
  <c r="M1824" i="4" s="1"/>
  <c r="N1824" i="4" s="1"/>
  <c r="O1824" i="4" s="1"/>
  <c r="I1836" i="4"/>
  <c r="F1847" i="4"/>
  <c r="G1847" i="4" s="1"/>
  <c r="H1847" i="4" s="1"/>
  <c r="I1847" i="4" s="1"/>
  <c r="J1847" i="4" s="1"/>
  <c r="K1847" i="4" s="1"/>
  <c r="L1847" i="4" s="1"/>
  <c r="M1847" i="4" s="1"/>
  <c r="N1847" i="4" s="1"/>
  <c r="O1847" i="4" s="1"/>
  <c r="F1858" i="4"/>
  <c r="P1879" i="4"/>
  <c r="F1940" i="4"/>
  <c r="F2035" i="4"/>
  <c r="G2035" i="4" s="1"/>
  <c r="H2035" i="4" s="1"/>
  <c r="I2035" i="4" s="1"/>
  <c r="J2035" i="4" s="1"/>
  <c r="K2035" i="4" s="1"/>
  <c r="L2035" i="4" s="1"/>
  <c r="M2035" i="4" s="1"/>
  <c r="N2035" i="4" s="1"/>
  <c r="O2035" i="4" s="1"/>
  <c r="F2110" i="4"/>
  <c r="P2110" i="4" s="1"/>
  <c r="F2161" i="4"/>
  <c r="G2161" i="4" s="1"/>
  <c r="H2161" i="4" s="1"/>
  <c r="I2161" i="4" s="1"/>
  <c r="J2161" i="4" s="1"/>
  <c r="K2161" i="4" s="1"/>
  <c r="L2161" i="4" s="1"/>
  <c r="M2161" i="4" s="1"/>
  <c r="N2161" i="4" s="1"/>
  <c r="O2161" i="4" s="1"/>
  <c r="G2188" i="4"/>
  <c r="M2255" i="4"/>
  <c r="N2255" i="4" s="1"/>
  <c r="O2255" i="4" s="1"/>
  <c r="F2268" i="4"/>
  <c r="G2268" i="4" s="1"/>
  <c r="H2268" i="4" s="1"/>
  <c r="I2268" i="4" s="1"/>
  <c r="J2268" i="4" s="1"/>
  <c r="K2268" i="4" s="1"/>
  <c r="L2268" i="4" s="1"/>
  <c r="M2268" i="4" s="1"/>
  <c r="N2268" i="4" s="1"/>
  <c r="O2268" i="4" s="1"/>
  <c r="I2681" i="4"/>
  <c r="J2681" i="4" s="1"/>
  <c r="K2681" i="4" s="1"/>
  <c r="L2681" i="4" s="1"/>
  <c r="M2681" i="4" s="1"/>
  <c r="N2681" i="4" s="1"/>
  <c r="O2681" i="4" s="1"/>
  <c r="I2693" i="4"/>
  <c r="J2693" i="4" s="1"/>
  <c r="K2693" i="4" s="1"/>
  <c r="L2693" i="4" s="1"/>
  <c r="M2693" i="4" s="1"/>
  <c r="N2693" i="4" s="1"/>
  <c r="O2693" i="4" s="1"/>
  <c r="I2701" i="4"/>
  <c r="J2701" i="4" s="1"/>
  <c r="K2701" i="4" s="1"/>
  <c r="L2701" i="4" s="1"/>
  <c r="M2701" i="4" s="1"/>
  <c r="N2701" i="4" s="1"/>
  <c r="O2701" i="4" s="1"/>
  <c r="P856" i="4"/>
  <c r="P858" i="4"/>
  <c r="P859" i="4"/>
  <c r="P887" i="4"/>
  <c r="P888" i="4"/>
  <c r="P889" i="4"/>
  <c r="P890" i="4"/>
  <c r="P891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40" i="4"/>
  <c r="P1056" i="4"/>
  <c r="P1057" i="4"/>
  <c r="P1081" i="4"/>
  <c r="P1082" i="4"/>
  <c r="P1083" i="4"/>
  <c r="P1084" i="4"/>
  <c r="P1085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6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54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205" i="4"/>
  <c r="P1206" i="4"/>
  <c r="P1207" i="4"/>
  <c r="P1208" i="4"/>
  <c r="P1209" i="4"/>
  <c r="P1210" i="4"/>
  <c r="P1211" i="4"/>
  <c r="P1212" i="4"/>
  <c r="P1221" i="4"/>
  <c r="P1233" i="4"/>
  <c r="P1248" i="4"/>
  <c r="P1265" i="4"/>
  <c r="P1266" i="4"/>
  <c r="P1267" i="4"/>
  <c r="P1268" i="4"/>
  <c r="P1269" i="4"/>
  <c r="P1279" i="4"/>
  <c r="P1280" i="4"/>
  <c r="P1281" i="4"/>
  <c r="P1282" i="4"/>
  <c r="P1283" i="4"/>
  <c r="P1284" i="4"/>
  <c r="P1285" i="4"/>
  <c r="P1286" i="4"/>
  <c r="P1287" i="4"/>
  <c r="P1288" i="4"/>
  <c r="P1306" i="4"/>
  <c r="P1334" i="4"/>
  <c r="P1335" i="4"/>
  <c r="P1343" i="4"/>
  <c r="P1357" i="4"/>
  <c r="P1358" i="4"/>
  <c r="P1380" i="4"/>
  <c r="P1381" i="4"/>
  <c r="P1382" i="4"/>
  <c r="P1383" i="4"/>
  <c r="P1384" i="4"/>
  <c r="P1385" i="4"/>
  <c r="F1426" i="4"/>
  <c r="G1426" i="4" s="1"/>
  <c r="H1426" i="4" s="1"/>
  <c r="I1426" i="4" s="1"/>
  <c r="J1426" i="4" s="1"/>
  <c r="K1426" i="4" s="1"/>
  <c r="L1426" i="4" s="1"/>
  <c r="M1426" i="4" s="1"/>
  <c r="N1426" i="4" s="1"/>
  <c r="O1426" i="4" s="1"/>
  <c r="F1427" i="4"/>
  <c r="G1427" i="4" s="1"/>
  <c r="H1427" i="4" s="1"/>
  <c r="I1427" i="4" s="1"/>
  <c r="J1427" i="4" s="1"/>
  <c r="K1427" i="4" s="1"/>
  <c r="L1427" i="4" s="1"/>
  <c r="M1427" i="4" s="1"/>
  <c r="N1427" i="4" s="1"/>
  <c r="O1427" i="4" s="1"/>
  <c r="F1428" i="4"/>
  <c r="G1428" i="4" s="1"/>
  <c r="H1428" i="4" s="1"/>
  <c r="I1428" i="4" s="1"/>
  <c r="J1428" i="4" s="1"/>
  <c r="K1428" i="4" s="1"/>
  <c r="L1428" i="4" s="1"/>
  <c r="M1428" i="4" s="1"/>
  <c r="N1428" i="4" s="1"/>
  <c r="O1428" i="4" s="1"/>
  <c r="F1429" i="4"/>
  <c r="G1429" i="4" s="1"/>
  <c r="H1429" i="4" s="1"/>
  <c r="I1429" i="4" s="1"/>
  <c r="J1429" i="4" s="1"/>
  <c r="K1429" i="4" s="1"/>
  <c r="L1429" i="4" s="1"/>
  <c r="M1429" i="4" s="1"/>
  <c r="N1429" i="4" s="1"/>
  <c r="O1429" i="4" s="1"/>
  <c r="F1430" i="4"/>
  <c r="G1430" i="4" s="1"/>
  <c r="H1430" i="4" s="1"/>
  <c r="I1430" i="4" s="1"/>
  <c r="J1430" i="4" s="1"/>
  <c r="K1430" i="4" s="1"/>
  <c r="L1430" i="4" s="1"/>
  <c r="M1430" i="4" s="1"/>
  <c r="N1430" i="4" s="1"/>
  <c r="O1430" i="4" s="1"/>
  <c r="F1431" i="4"/>
  <c r="G1431" i="4" s="1"/>
  <c r="H1431" i="4" s="1"/>
  <c r="I1431" i="4" s="1"/>
  <c r="J1431" i="4" s="1"/>
  <c r="K1431" i="4" s="1"/>
  <c r="L1431" i="4" s="1"/>
  <c r="M1431" i="4" s="1"/>
  <c r="N1431" i="4" s="1"/>
  <c r="O1431" i="4" s="1"/>
  <c r="F1432" i="4"/>
  <c r="G1432" i="4" s="1"/>
  <c r="H1432" i="4" s="1"/>
  <c r="I1432" i="4" s="1"/>
  <c r="J1432" i="4" s="1"/>
  <c r="K1432" i="4" s="1"/>
  <c r="L1432" i="4" s="1"/>
  <c r="M1432" i="4" s="1"/>
  <c r="N1432" i="4" s="1"/>
  <c r="O1432" i="4" s="1"/>
  <c r="P1435" i="4"/>
  <c r="P1436" i="4"/>
  <c r="P1439" i="4"/>
  <c r="P1455" i="4"/>
  <c r="G1484" i="4"/>
  <c r="H1484" i="4" s="1"/>
  <c r="I1484" i="4" s="1"/>
  <c r="J1484" i="4" s="1"/>
  <c r="K1484" i="4" s="1"/>
  <c r="L1484" i="4" s="1"/>
  <c r="M1484" i="4" s="1"/>
  <c r="N1484" i="4" s="1"/>
  <c r="O1484" i="4" s="1"/>
  <c r="F1489" i="4"/>
  <c r="G1489" i="4" s="1"/>
  <c r="H1489" i="4" s="1"/>
  <c r="I1489" i="4" s="1"/>
  <c r="P1490" i="4"/>
  <c r="F1497" i="4"/>
  <c r="G1497" i="4" s="1"/>
  <c r="H1497" i="4" s="1"/>
  <c r="I1497" i="4" s="1"/>
  <c r="J1497" i="4" s="1"/>
  <c r="K1497" i="4" s="1"/>
  <c r="L1497" i="4" s="1"/>
  <c r="M1497" i="4" s="1"/>
  <c r="N1497" i="4" s="1"/>
  <c r="O1497" i="4" s="1"/>
  <c r="G1507" i="4"/>
  <c r="H1507" i="4" s="1"/>
  <c r="I1507" i="4" s="1"/>
  <c r="J1507" i="4" s="1"/>
  <c r="K1507" i="4" s="1"/>
  <c r="L1507" i="4" s="1"/>
  <c r="M1507" i="4" s="1"/>
  <c r="N1507" i="4" s="1"/>
  <c r="O1507" i="4" s="1"/>
  <c r="F1511" i="4"/>
  <c r="G1511" i="4" s="1"/>
  <c r="H1511" i="4" s="1"/>
  <c r="I1511" i="4" s="1"/>
  <c r="J1511" i="4" s="1"/>
  <c r="K1511" i="4" s="1"/>
  <c r="L1511" i="4" s="1"/>
  <c r="M1511" i="4" s="1"/>
  <c r="N1511" i="4" s="1"/>
  <c r="O1511" i="4" s="1"/>
  <c r="F1512" i="4"/>
  <c r="G1512" i="4" s="1"/>
  <c r="H1512" i="4" s="1"/>
  <c r="I1512" i="4" s="1"/>
  <c r="J1512" i="4" s="1"/>
  <c r="K1512" i="4" s="1"/>
  <c r="L1512" i="4" s="1"/>
  <c r="M1512" i="4" s="1"/>
  <c r="N1512" i="4" s="1"/>
  <c r="P1516" i="4"/>
  <c r="P1519" i="4"/>
  <c r="F1523" i="4"/>
  <c r="G1523" i="4" s="1"/>
  <c r="H1523" i="4" s="1"/>
  <c r="I1523" i="4" s="1"/>
  <c r="G1525" i="4"/>
  <c r="H1525" i="4" s="1"/>
  <c r="I1525" i="4" s="1"/>
  <c r="J1525" i="4" s="1"/>
  <c r="K1525" i="4" s="1"/>
  <c r="L1525" i="4" s="1"/>
  <c r="M1525" i="4" s="1"/>
  <c r="N1525" i="4" s="1"/>
  <c r="O1525" i="4" s="1"/>
  <c r="P1534" i="4"/>
  <c r="P1538" i="4"/>
  <c r="P1542" i="4"/>
  <c r="P1546" i="4"/>
  <c r="P1550" i="4"/>
  <c r="P1554" i="4"/>
  <c r="F1555" i="4"/>
  <c r="G1555" i="4" s="1"/>
  <c r="H1555" i="4" s="1"/>
  <c r="I1555" i="4" s="1"/>
  <c r="J1555" i="4" s="1"/>
  <c r="K1555" i="4" s="1"/>
  <c r="L1555" i="4" s="1"/>
  <c r="M1555" i="4" s="1"/>
  <c r="N1555" i="4" s="1"/>
  <c r="O1555" i="4" s="1"/>
  <c r="F1557" i="4"/>
  <c r="G1557" i="4" s="1"/>
  <c r="H1557" i="4" s="1"/>
  <c r="I1557" i="4" s="1"/>
  <c r="J1557" i="4" s="1"/>
  <c r="K1557" i="4" s="1"/>
  <c r="L1557" i="4" s="1"/>
  <c r="M1557" i="4" s="1"/>
  <c r="N1557" i="4" s="1"/>
  <c r="O1557" i="4" s="1"/>
  <c r="P1569" i="4"/>
  <c r="G1573" i="4"/>
  <c r="H1573" i="4" s="1"/>
  <c r="I1573" i="4" s="1"/>
  <c r="J1573" i="4" s="1"/>
  <c r="K1573" i="4" s="1"/>
  <c r="L1573" i="4" s="1"/>
  <c r="M1573" i="4" s="1"/>
  <c r="N1573" i="4" s="1"/>
  <c r="O1573" i="4" s="1"/>
  <c r="P1574" i="4"/>
  <c r="F1580" i="4"/>
  <c r="G1581" i="4"/>
  <c r="H1581" i="4" s="1"/>
  <c r="I1581" i="4" s="1"/>
  <c r="J1581" i="4" s="1"/>
  <c r="K1581" i="4" s="1"/>
  <c r="L1581" i="4" s="1"/>
  <c r="M1581" i="4" s="1"/>
  <c r="N1581" i="4" s="1"/>
  <c r="O1581" i="4" s="1"/>
  <c r="P1590" i="4"/>
  <c r="P1598" i="4"/>
  <c r="F1600" i="4"/>
  <c r="G1600" i="4" s="1"/>
  <c r="H1600" i="4" s="1"/>
  <c r="I1600" i="4" s="1"/>
  <c r="J1600" i="4" s="1"/>
  <c r="K1600" i="4" s="1"/>
  <c r="L1600" i="4" s="1"/>
  <c r="M1600" i="4" s="1"/>
  <c r="N1600" i="4" s="1"/>
  <c r="O1600" i="4" s="1"/>
  <c r="F1603" i="4"/>
  <c r="G1603" i="4" s="1"/>
  <c r="H1603" i="4" s="1"/>
  <c r="I1603" i="4" s="1"/>
  <c r="J1603" i="4" s="1"/>
  <c r="K1603" i="4" s="1"/>
  <c r="L1603" i="4" s="1"/>
  <c r="M1603" i="4" s="1"/>
  <c r="N1603" i="4" s="1"/>
  <c r="O1603" i="4" s="1"/>
  <c r="G1608" i="4"/>
  <c r="H1608" i="4" s="1"/>
  <c r="I1608" i="4" s="1"/>
  <c r="J1608" i="4" s="1"/>
  <c r="K1608" i="4" s="1"/>
  <c r="L1608" i="4" s="1"/>
  <c r="M1608" i="4" s="1"/>
  <c r="N1608" i="4" s="1"/>
  <c r="O1608" i="4" s="1"/>
  <c r="G1612" i="4"/>
  <c r="H1612" i="4" s="1"/>
  <c r="I1612" i="4" s="1"/>
  <c r="J1612" i="4" s="1"/>
  <c r="K1612" i="4" s="1"/>
  <c r="L1612" i="4" s="1"/>
  <c r="M1612" i="4" s="1"/>
  <c r="N1612" i="4" s="1"/>
  <c r="O1612" i="4" s="1"/>
  <c r="F1623" i="4"/>
  <c r="G1623" i="4" s="1"/>
  <c r="H1623" i="4" s="1"/>
  <c r="I1623" i="4" s="1"/>
  <c r="J1623" i="4" s="1"/>
  <c r="K1623" i="4" s="1"/>
  <c r="L1623" i="4" s="1"/>
  <c r="M1623" i="4" s="1"/>
  <c r="N1623" i="4" s="1"/>
  <c r="O1623" i="4" s="1"/>
  <c r="F1626" i="4"/>
  <c r="F1634" i="4"/>
  <c r="G1634" i="4" s="1"/>
  <c r="H1634" i="4" s="1"/>
  <c r="I1634" i="4" s="1"/>
  <c r="J1634" i="4" s="1"/>
  <c r="K1634" i="4" s="1"/>
  <c r="L1634" i="4" s="1"/>
  <c r="M1634" i="4" s="1"/>
  <c r="N1634" i="4" s="1"/>
  <c r="O1634" i="4" s="1"/>
  <c r="F1640" i="4"/>
  <c r="G1640" i="4" s="1"/>
  <c r="H1640" i="4" s="1"/>
  <c r="I1640" i="4" s="1"/>
  <c r="J1640" i="4" s="1"/>
  <c r="K1640" i="4" s="1"/>
  <c r="L1640" i="4" s="1"/>
  <c r="M1640" i="4" s="1"/>
  <c r="N1640" i="4" s="1"/>
  <c r="O1640" i="4" s="1"/>
  <c r="F1644" i="4"/>
  <c r="F1648" i="4"/>
  <c r="G1648" i="4" s="1"/>
  <c r="H1648" i="4" s="1"/>
  <c r="I1648" i="4" s="1"/>
  <c r="J1648" i="4" s="1"/>
  <c r="K1648" i="4" s="1"/>
  <c r="L1648" i="4" s="1"/>
  <c r="M1648" i="4" s="1"/>
  <c r="N1648" i="4" s="1"/>
  <c r="O1648" i="4" s="1"/>
  <c r="F1650" i="4"/>
  <c r="G1650" i="4" s="1"/>
  <c r="H1650" i="4" s="1"/>
  <c r="I1650" i="4" s="1"/>
  <c r="J1650" i="4" s="1"/>
  <c r="K1650" i="4" s="1"/>
  <c r="L1650" i="4" s="1"/>
  <c r="M1650" i="4" s="1"/>
  <c r="N1650" i="4" s="1"/>
  <c r="O1650" i="4" s="1"/>
  <c r="F1654" i="4"/>
  <c r="G1661" i="4"/>
  <c r="G1663" i="4"/>
  <c r="H1663" i="4" s="1"/>
  <c r="I1663" i="4" s="1"/>
  <c r="J1663" i="4" s="1"/>
  <c r="K1663" i="4" s="1"/>
  <c r="L1663" i="4" s="1"/>
  <c r="M1663" i="4" s="1"/>
  <c r="N1663" i="4" s="1"/>
  <c r="O1663" i="4" s="1"/>
  <c r="G1666" i="4"/>
  <c r="F1669" i="4"/>
  <c r="G1670" i="4"/>
  <c r="H1670" i="4" s="1"/>
  <c r="I1670" i="4" s="1"/>
  <c r="J1670" i="4" s="1"/>
  <c r="K1670" i="4" s="1"/>
  <c r="L1670" i="4" s="1"/>
  <c r="M1670" i="4" s="1"/>
  <c r="N1670" i="4" s="1"/>
  <c r="O1670" i="4" s="1"/>
  <c r="P1675" i="4"/>
  <c r="P1686" i="4"/>
  <c r="P1706" i="4"/>
  <c r="P1709" i="4"/>
  <c r="F1713" i="4"/>
  <c r="G1713" i="4" s="1"/>
  <c r="H1713" i="4" s="1"/>
  <c r="I1713" i="4" s="1"/>
  <c r="J1713" i="4" s="1"/>
  <c r="K1713" i="4" s="1"/>
  <c r="L1713" i="4" s="1"/>
  <c r="M1713" i="4" s="1"/>
  <c r="N1713" i="4" s="1"/>
  <c r="O1713" i="4" s="1"/>
  <c r="G1715" i="4"/>
  <c r="H1715" i="4" s="1"/>
  <c r="I1715" i="4" s="1"/>
  <c r="P1750" i="4"/>
  <c r="P1754" i="4"/>
  <c r="P1756" i="4"/>
  <c r="P1758" i="4"/>
  <c r="P1759" i="4"/>
  <c r="P1764" i="4"/>
  <c r="P1767" i="4"/>
  <c r="P1771" i="4"/>
  <c r="P1775" i="4"/>
  <c r="F1779" i="4"/>
  <c r="G1779" i="4" s="1"/>
  <c r="H1779" i="4" s="1"/>
  <c r="I1779" i="4" s="1"/>
  <c r="J1779" i="4" s="1"/>
  <c r="K1779" i="4" s="1"/>
  <c r="L1779" i="4" s="1"/>
  <c r="M1779" i="4" s="1"/>
  <c r="N1779" i="4" s="1"/>
  <c r="O1779" i="4" s="1"/>
  <c r="F1781" i="4"/>
  <c r="G1781" i="4" s="1"/>
  <c r="H1781" i="4" s="1"/>
  <c r="I1781" i="4" s="1"/>
  <c r="J1781" i="4" s="1"/>
  <c r="K1781" i="4" s="1"/>
  <c r="L1781" i="4" s="1"/>
  <c r="M1781" i="4" s="1"/>
  <c r="N1781" i="4" s="1"/>
  <c r="O1781" i="4" s="1"/>
  <c r="F1796" i="4"/>
  <c r="G1796" i="4" s="1"/>
  <c r="H1796" i="4" s="1"/>
  <c r="I1796" i="4" s="1"/>
  <c r="P1812" i="4"/>
  <c r="P1822" i="4"/>
  <c r="P1830" i="4"/>
  <c r="F1837" i="4"/>
  <c r="G1837" i="4" s="1"/>
  <c r="H1837" i="4" s="1"/>
  <c r="I1837" i="4" s="1"/>
  <c r="J1837" i="4" s="1"/>
  <c r="K1837" i="4" s="1"/>
  <c r="L1837" i="4" s="1"/>
  <c r="M1837" i="4" s="1"/>
  <c r="N1837" i="4" s="1"/>
  <c r="O1837" i="4" s="1"/>
  <c r="F1840" i="4"/>
  <c r="G1840" i="4" s="1"/>
  <c r="H1840" i="4" s="1"/>
  <c r="I1840" i="4" s="1"/>
  <c r="J1840" i="4" s="1"/>
  <c r="K1840" i="4" s="1"/>
  <c r="L1840" i="4" s="1"/>
  <c r="M1840" i="4" s="1"/>
  <c r="N1840" i="4" s="1"/>
  <c r="O1840" i="4" s="1"/>
  <c r="F1842" i="4"/>
  <c r="G1842" i="4" s="1"/>
  <c r="H1842" i="4" s="1"/>
  <c r="I1842" i="4" s="1"/>
  <c r="J1842" i="4" s="1"/>
  <c r="K1842" i="4" s="1"/>
  <c r="L1842" i="4" s="1"/>
  <c r="M1842" i="4" s="1"/>
  <c r="N1842" i="4" s="1"/>
  <c r="O1842" i="4" s="1"/>
  <c r="F1846" i="4"/>
  <c r="G1846" i="4" s="1"/>
  <c r="H1846" i="4" s="1"/>
  <c r="I1846" i="4" s="1"/>
  <c r="J1846" i="4" s="1"/>
  <c r="K1846" i="4" s="1"/>
  <c r="L1846" i="4" s="1"/>
  <c r="M1846" i="4" s="1"/>
  <c r="N1846" i="4" s="1"/>
  <c r="O1846" i="4" s="1"/>
  <c r="F1850" i="4"/>
  <c r="G1850" i="4" s="1"/>
  <c r="H1850" i="4" s="1"/>
  <c r="I1850" i="4" s="1"/>
  <c r="J1850" i="4" s="1"/>
  <c r="K1850" i="4" s="1"/>
  <c r="L1850" i="4" s="1"/>
  <c r="M1850" i="4" s="1"/>
  <c r="N1850" i="4" s="1"/>
  <c r="O1850" i="4" s="1"/>
  <c r="F1853" i="4"/>
  <c r="G1853" i="4" s="1"/>
  <c r="H1853" i="4" s="1"/>
  <c r="I1853" i="4" s="1"/>
  <c r="J1853" i="4" s="1"/>
  <c r="K1853" i="4" s="1"/>
  <c r="L1853" i="4" s="1"/>
  <c r="M1853" i="4" s="1"/>
  <c r="N1853" i="4" s="1"/>
  <c r="O1853" i="4" s="1"/>
  <c r="F1856" i="4"/>
  <c r="G1856" i="4" s="1"/>
  <c r="H1856" i="4" s="1"/>
  <c r="I1856" i="4" s="1"/>
  <c r="J1856" i="4" s="1"/>
  <c r="K1856" i="4" s="1"/>
  <c r="L1856" i="4" s="1"/>
  <c r="M1856" i="4" s="1"/>
  <c r="N1856" i="4" s="1"/>
  <c r="O1856" i="4" s="1"/>
  <c r="F1857" i="4"/>
  <c r="G1857" i="4" s="1"/>
  <c r="H1857" i="4" s="1"/>
  <c r="I1857" i="4" s="1"/>
  <c r="J1857" i="4" s="1"/>
  <c r="K1857" i="4" s="1"/>
  <c r="L1857" i="4" s="1"/>
  <c r="M1857" i="4" s="1"/>
  <c r="N1857" i="4" s="1"/>
  <c r="O1857" i="4" s="1"/>
  <c r="P1863" i="4"/>
  <c r="G1872" i="4"/>
  <c r="H1872" i="4" s="1"/>
  <c r="I1872" i="4" s="1"/>
  <c r="J1872" i="4" s="1"/>
  <c r="K1872" i="4" s="1"/>
  <c r="L1872" i="4" s="1"/>
  <c r="M1872" i="4" s="1"/>
  <c r="N1872" i="4" s="1"/>
  <c r="O1872" i="4" s="1"/>
  <c r="G1899" i="4"/>
  <c r="H1899" i="4" s="1"/>
  <c r="I1899" i="4" s="1"/>
  <c r="J1899" i="4" s="1"/>
  <c r="K1899" i="4" s="1"/>
  <c r="L1899" i="4" s="1"/>
  <c r="M1899" i="4" s="1"/>
  <c r="N1899" i="4" s="1"/>
  <c r="O1899" i="4" s="1"/>
  <c r="P1916" i="4"/>
  <c r="F1919" i="4"/>
  <c r="G1919" i="4" s="1"/>
  <c r="H1919" i="4" s="1"/>
  <c r="I1919" i="4" s="1"/>
  <c r="J1919" i="4" s="1"/>
  <c r="K1919" i="4" s="1"/>
  <c r="L1919" i="4" s="1"/>
  <c r="M1919" i="4" s="1"/>
  <c r="N1919" i="4" s="1"/>
  <c r="O1919" i="4" s="1"/>
  <c r="F1927" i="4"/>
  <c r="G1927" i="4" s="1"/>
  <c r="H1927" i="4" s="1"/>
  <c r="I1927" i="4" s="1"/>
  <c r="J1927" i="4" s="1"/>
  <c r="K1927" i="4" s="1"/>
  <c r="L1927" i="4" s="1"/>
  <c r="M1927" i="4" s="1"/>
  <c r="N1927" i="4" s="1"/>
  <c r="O1927" i="4" s="1"/>
  <c r="F1931" i="4"/>
  <c r="F1935" i="4"/>
  <c r="G1935" i="4" s="1"/>
  <c r="H1935" i="4" s="1"/>
  <c r="I1935" i="4" s="1"/>
  <c r="J1935" i="4" s="1"/>
  <c r="K1935" i="4" s="1"/>
  <c r="L1935" i="4" s="1"/>
  <c r="M1935" i="4" s="1"/>
  <c r="N1935" i="4" s="1"/>
  <c r="O1935" i="4" s="1"/>
  <c r="F1939" i="4"/>
  <c r="F1943" i="4"/>
  <c r="G1943" i="4" s="1"/>
  <c r="H1943" i="4" s="1"/>
  <c r="I1943" i="4" s="1"/>
  <c r="J1943" i="4" s="1"/>
  <c r="K1943" i="4" s="1"/>
  <c r="L1943" i="4" s="1"/>
  <c r="M1943" i="4" s="1"/>
  <c r="N1943" i="4" s="1"/>
  <c r="O1943" i="4" s="1"/>
  <c r="F1947" i="4"/>
  <c r="F1950" i="4"/>
  <c r="G1950" i="4" s="1"/>
  <c r="H1950" i="4" s="1"/>
  <c r="I1950" i="4" s="1"/>
  <c r="J1950" i="4" s="1"/>
  <c r="K1950" i="4" s="1"/>
  <c r="L1950" i="4" s="1"/>
  <c r="M1950" i="4" s="1"/>
  <c r="N1950" i="4" s="1"/>
  <c r="O1950" i="4" s="1"/>
  <c r="F1954" i="4"/>
  <c r="G1954" i="4" s="1"/>
  <c r="H1954" i="4" s="1"/>
  <c r="I1954" i="4" s="1"/>
  <c r="G1968" i="4"/>
  <c r="H1968" i="4" s="1"/>
  <c r="I1968" i="4" s="1"/>
  <c r="G1970" i="4"/>
  <c r="H1970" i="4" s="1"/>
  <c r="I1970" i="4" s="1"/>
  <c r="J1970" i="4" s="1"/>
  <c r="K1970" i="4" s="1"/>
  <c r="L1970" i="4" s="1"/>
  <c r="M1970" i="4" s="1"/>
  <c r="N1970" i="4" s="1"/>
  <c r="O1970" i="4" s="1"/>
  <c r="H2032" i="4"/>
  <c r="I2032" i="4" s="1"/>
  <c r="J2032" i="4" s="1"/>
  <c r="K2032" i="4" s="1"/>
  <c r="L2032" i="4" s="1"/>
  <c r="M2032" i="4" s="1"/>
  <c r="N2032" i="4" s="1"/>
  <c r="F2044" i="4"/>
  <c r="G2044" i="4" s="1"/>
  <c r="H2044" i="4" s="1"/>
  <c r="I2044" i="4" s="1"/>
  <c r="J2044" i="4" s="1"/>
  <c r="K2044" i="4" s="1"/>
  <c r="L2044" i="4" s="1"/>
  <c r="M2044" i="4" s="1"/>
  <c r="N2044" i="4" s="1"/>
  <c r="O2044" i="4" s="1"/>
  <c r="G2055" i="4"/>
  <c r="H2055" i="4" s="1"/>
  <c r="I2055" i="4" s="1"/>
  <c r="J2055" i="4" s="1"/>
  <c r="K2055" i="4" s="1"/>
  <c r="L2055" i="4" s="1"/>
  <c r="M2055" i="4" s="1"/>
  <c r="N2055" i="4" s="1"/>
  <c r="O2055" i="4" s="1"/>
  <c r="P2071" i="4"/>
  <c r="F2101" i="4"/>
  <c r="G2101" i="4" s="1"/>
  <c r="H2101" i="4" s="1"/>
  <c r="I2101" i="4" s="1"/>
  <c r="J2101" i="4" s="1"/>
  <c r="K2101" i="4" s="1"/>
  <c r="L2101" i="4" s="1"/>
  <c r="M2101" i="4" s="1"/>
  <c r="G2111" i="4"/>
  <c r="H2111" i="4" s="1"/>
  <c r="I2111" i="4" s="1"/>
  <c r="J2111" i="4" s="1"/>
  <c r="K2111" i="4" s="1"/>
  <c r="L2111" i="4" s="1"/>
  <c r="M2111" i="4" s="1"/>
  <c r="N2111" i="4" s="1"/>
  <c r="O2111" i="4" s="1"/>
  <c r="P2152" i="4"/>
  <c r="F2157" i="4"/>
  <c r="F2173" i="4"/>
  <c r="G2173" i="4" s="1"/>
  <c r="H2173" i="4" s="1"/>
  <c r="I2173" i="4" s="1"/>
  <c r="J2173" i="4" s="1"/>
  <c r="K2173" i="4" s="1"/>
  <c r="L2173" i="4" s="1"/>
  <c r="M2173" i="4" s="1"/>
  <c r="N2173" i="4" s="1"/>
  <c r="O2173" i="4" s="1"/>
  <c r="G2184" i="4"/>
  <c r="G2219" i="4"/>
  <c r="H2256" i="4"/>
  <c r="I2256" i="4" s="1"/>
  <c r="J2256" i="4" s="1"/>
  <c r="K2256" i="4" s="1"/>
  <c r="L2256" i="4" s="1"/>
  <c r="M2256" i="4" s="1"/>
  <c r="N2256" i="4" s="1"/>
  <c r="O2256" i="4" s="1"/>
  <c r="H2260" i="4"/>
  <c r="F2264" i="4"/>
  <c r="G2264" i="4" s="1"/>
  <c r="H2264" i="4" s="1"/>
  <c r="I2264" i="4" s="1"/>
  <c r="J2264" i="4" s="1"/>
  <c r="K2264" i="4" s="1"/>
  <c r="L2264" i="4" s="1"/>
  <c r="M2264" i="4" s="1"/>
  <c r="N2264" i="4" s="1"/>
  <c r="O2264" i="4" s="1"/>
  <c r="F2276" i="4"/>
  <c r="H2351" i="4"/>
  <c r="H2355" i="4"/>
  <c r="G2444" i="4"/>
  <c r="H2444" i="4" s="1"/>
  <c r="I2444" i="4" s="1"/>
  <c r="J2444" i="4" s="1"/>
  <c r="K2444" i="4" s="1"/>
  <c r="L2444" i="4" s="1"/>
  <c r="M2444" i="4" s="1"/>
  <c r="G2485" i="4"/>
  <c r="H2485" i="4" s="1"/>
  <c r="I2485" i="4" s="1"/>
  <c r="J2485" i="4" s="1"/>
  <c r="K2485" i="4" s="1"/>
  <c r="L2485" i="4" s="1"/>
  <c r="M2485" i="4" s="1"/>
  <c r="P1397" i="4"/>
  <c r="F1398" i="4"/>
  <c r="G1398" i="4" s="1"/>
  <c r="H1398" i="4" s="1"/>
  <c r="I1398" i="4" s="1"/>
  <c r="J1398" i="4" s="1"/>
  <c r="K1398" i="4" s="1"/>
  <c r="L1398" i="4" s="1"/>
  <c r="M1398" i="4" s="1"/>
  <c r="N1398" i="4" s="1"/>
  <c r="O1398" i="4" s="1"/>
  <c r="F1399" i="4"/>
  <c r="G1399" i="4" s="1"/>
  <c r="H1399" i="4" s="1"/>
  <c r="I1399" i="4" s="1"/>
  <c r="J1399" i="4" s="1"/>
  <c r="K1399" i="4" s="1"/>
  <c r="L1399" i="4" s="1"/>
  <c r="M1399" i="4" s="1"/>
  <c r="N1399" i="4" s="1"/>
  <c r="O1399" i="4" s="1"/>
  <c r="P1401" i="4"/>
  <c r="P1402" i="4"/>
  <c r="P1404" i="4"/>
  <c r="P1406" i="4"/>
  <c r="P1408" i="4"/>
  <c r="P1409" i="4"/>
  <c r="F1414" i="4"/>
  <c r="G1414" i="4" s="1"/>
  <c r="H1414" i="4" s="1"/>
  <c r="I1414" i="4" s="1"/>
  <c r="J1414" i="4" s="1"/>
  <c r="K1414" i="4" s="1"/>
  <c r="L1414" i="4" s="1"/>
  <c r="M1414" i="4" s="1"/>
  <c r="N1414" i="4" s="1"/>
  <c r="O1414" i="4" s="1"/>
  <c r="F1415" i="4"/>
  <c r="G1415" i="4" s="1"/>
  <c r="H1415" i="4" s="1"/>
  <c r="I1415" i="4" s="1"/>
  <c r="J1415" i="4" s="1"/>
  <c r="K1415" i="4" s="1"/>
  <c r="L1415" i="4" s="1"/>
  <c r="M1415" i="4" s="1"/>
  <c r="N1415" i="4" s="1"/>
  <c r="O1415" i="4" s="1"/>
  <c r="F1416" i="4"/>
  <c r="G1416" i="4" s="1"/>
  <c r="H1416" i="4" s="1"/>
  <c r="I1416" i="4" s="1"/>
  <c r="J1416" i="4" s="1"/>
  <c r="K1416" i="4" s="1"/>
  <c r="L1416" i="4" s="1"/>
  <c r="M1416" i="4" s="1"/>
  <c r="N1416" i="4" s="1"/>
  <c r="O1416" i="4" s="1"/>
  <c r="F1417" i="4"/>
  <c r="G1417" i="4" s="1"/>
  <c r="H1417" i="4" s="1"/>
  <c r="I1417" i="4" s="1"/>
  <c r="J1417" i="4" s="1"/>
  <c r="K1417" i="4" s="1"/>
  <c r="L1417" i="4" s="1"/>
  <c r="M1417" i="4" s="1"/>
  <c r="N1417" i="4" s="1"/>
  <c r="O1417" i="4" s="1"/>
  <c r="F1418" i="4"/>
  <c r="G1418" i="4" s="1"/>
  <c r="H1418" i="4" s="1"/>
  <c r="I1418" i="4" s="1"/>
  <c r="J1418" i="4" s="1"/>
  <c r="K1418" i="4" s="1"/>
  <c r="L1418" i="4" s="1"/>
  <c r="M1418" i="4" s="1"/>
  <c r="N1418" i="4" s="1"/>
  <c r="O1418" i="4" s="1"/>
  <c r="F1419" i="4"/>
  <c r="G1419" i="4" s="1"/>
  <c r="H1419" i="4" s="1"/>
  <c r="I1419" i="4" s="1"/>
  <c r="J1419" i="4" s="1"/>
  <c r="K1419" i="4" s="1"/>
  <c r="L1419" i="4" s="1"/>
  <c r="M1419" i="4" s="1"/>
  <c r="N1419" i="4" s="1"/>
  <c r="O1419" i="4" s="1"/>
  <c r="F1420" i="4"/>
  <c r="G1420" i="4" s="1"/>
  <c r="H1420" i="4" s="1"/>
  <c r="I1420" i="4" s="1"/>
  <c r="J1420" i="4" s="1"/>
  <c r="K1420" i="4" s="1"/>
  <c r="L1420" i="4" s="1"/>
  <c r="M1420" i="4" s="1"/>
  <c r="N1420" i="4" s="1"/>
  <c r="O1420" i="4" s="1"/>
  <c r="F1421" i="4"/>
  <c r="G1421" i="4" s="1"/>
  <c r="H1421" i="4" s="1"/>
  <c r="I1421" i="4" s="1"/>
  <c r="J1421" i="4" s="1"/>
  <c r="K1421" i="4" s="1"/>
  <c r="L1421" i="4" s="1"/>
  <c r="M1421" i="4" s="1"/>
  <c r="N1421" i="4" s="1"/>
  <c r="O1421" i="4" s="1"/>
  <c r="F1422" i="4"/>
  <c r="G1422" i="4" s="1"/>
  <c r="H1422" i="4" s="1"/>
  <c r="I1422" i="4" s="1"/>
  <c r="J1422" i="4" s="1"/>
  <c r="K1422" i="4" s="1"/>
  <c r="L1422" i="4" s="1"/>
  <c r="M1422" i="4" s="1"/>
  <c r="N1422" i="4" s="1"/>
  <c r="O1422" i="4" s="1"/>
  <c r="F1423" i="4"/>
  <c r="G1423" i="4" s="1"/>
  <c r="H1423" i="4" s="1"/>
  <c r="I1423" i="4" s="1"/>
  <c r="J1423" i="4" s="1"/>
  <c r="K1423" i="4" s="1"/>
  <c r="L1423" i="4" s="1"/>
  <c r="M1423" i="4" s="1"/>
  <c r="N1423" i="4" s="1"/>
  <c r="O1423" i="4" s="1"/>
  <c r="F1424" i="4"/>
  <c r="G1424" i="4" s="1"/>
  <c r="H1424" i="4" s="1"/>
  <c r="I1424" i="4" s="1"/>
  <c r="J1424" i="4" s="1"/>
  <c r="K1424" i="4" s="1"/>
  <c r="L1424" i="4" s="1"/>
  <c r="M1424" i="4" s="1"/>
  <c r="N1424" i="4" s="1"/>
  <c r="O1424" i="4" s="1"/>
  <c r="P1447" i="4"/>
  <c r="P1449" i="4"/>
  <c r="P1450" i="4"/>
  <c r="P1462" i="4"/>
  <c r="P1464" i="4"/>
  <c r="P1465" i="4"/>
  <c r="P1468" i="4"/>
  <c r="P1469" i="4"/>
  <c r="P1471" i="4"/>
  <c r="P1473" i="4"/>
  <c r="P1475" i="4"/>
  <c r="G1481" i="4"/>
  <c r="H1481" i="4" s="1"/>
  <c r="I1481" i="4" s="1"/>
  <c r="J1481" i="4" s="1"/>
  <c r="K1481" i="4" s="1"/>
  <c r="L1481" i="4" s="1"/>
  <c r="M1481" i="4" s="1"/>
  <c r="N1481" i="4" s="1"/>
  <c r="O1481" i="4" s="1"/>
  <c r="P1485" i="4"/>
  <c r="P1488" i="4"/>
  <c r="F1498" i="4"/>
  <c r="G1498" i="4" s="1"/>
  <c r="H1498" i="4" s="1"/>
  <c r="I1498" i="4" s="1"/>
  <c r="J1498" i="4" s="1"/>
  <c r="K1498" i="4" s="1"/>
  <c r="L1498" i="4" s="1"/>
  <c r="M1498" i="4" s="1"/>
  <c r="N1498" i="4" s="1"/>
  <c r="O1498" i="4" s="1"/>
  <c r="G1503" i="4"/>
  <c r="H1503" i="4" s="1"/>
  <c r="I1503" i="4" s="1"/>
  <c r="J1503" i="4" s="1"/>
  <c r="K1503" i="4" s="1"/>
  <c r="L1503" i="4" s="1"/>
  <c r="M1503" i="4" s="1"/>
  <c r="N1503" i="4" s="1"/>
  <c r="O1503" i="4" s="1"/>
  <c r="G1506" i="4"/>
  <c r="H1506" i="4" s="1"/>
  <c r="I1506" i="4" s="1"/>
  <c r="J1506" i="4" s="1"/>
  <c r="K1506" i="4" s="1"/>
  <c r="L1506" i="4" s="1"/>
  <c r="M1506" i="4" s="1"/>
  <c r="N1506" i="4" s="1"/>
  <c r="O1506" i="4" s="1"/>
  <c r="P1510" i="4"/>
  <c r="P1513" i="4"/>
  <c r="P1522" i="4"/>
  <c r="G1524" i="4"/>
  <c r="H1524" i="4" s="1"/>
  <c r="I1524" i="4" s="1"/>
  <c r="J1524" i="4" s="1"/>
  <c r="K1524" i="4" s="1"/>
  <c r="L1524" i="4" s="1"/>
  <c r="M1524" i="4" s="1"/>
  <c r="N1524" i="4" s="1"/>
  <c r="O1524" i="4" s="1"/>
  <c r="G1528" i="4"/>
  <c r="H1528" i="4" s="1"/>
  <c r="I1528" i="4" s="1"/>
  <c r="J1528" i="4" s="1"/>
  <c r="K1528" i="4" s="1"/>
  <c r="L1528" i="4" s="1"/>
  <c r="M1528" i="4" s="1"/>
  <c r="N1528" i="4" s="1"/>
  <c r="O1528" i="4" s="1"/>
  <c r="F1537" i="4"/>
  <c r="G1537" i="4" s="1"/>
  <c r="H1537" i="4" s="1"/>
  <c r="I1537" i="4" s="1"/>
  <c r="J1537" i="4" s="1"/>
  <c r="F1558" i="4"/>
  <c r="G1558" i="4" s="1"/>
  <c r="H1558" i="4" s="1"/>
  <c r="I1558" i="4" s="1"/>
  <c r="J1558" i="4" s="1"/>
  <c r="K1558" i="4" s="1"/>
  <c r="L1558" i="4" s="1"/>
  <c r="M1558" i="4" s="1"/>
  <c r="N1558" i="4" s="1"/>
  <c r="O1558" i="4" s="1"/>
  <c r="F1561" i="4"/>
  <c r="G1561" i="4" s="1"/>
  <c r="H1561" i="4" s="1"/>
  <c r="I1561" i="4" s="1"/>
  <c r="G1563" i="4"/>
  <c r="H1563" i="4" s="1"/>
  <c r="I1563" i="4" s="1"/>
  <c r="J1563" i="4" s="1"/>
  <c r="K1563" i="4" s="1"/>
  <c r="L1563" i="4" s="1"/>
  <c r="M1563" i="4" s="1"/>
  <c r="N1563" i="4" s="1"/>
  <c r="O1563" i="4" s="1"/>
  <c r="P1565" i="4"/>
  <c r="G1572" i="4"/>
  <c r="H1572" i="4" s="1"/>
  <c r="I1572" i="4" s="1"/>
  <c r="J1572" i="4" s="1"/>
  <c r="K1572" i="4" s="1"/>
  <c r="L1572" i="4" s="1"/>
  <c r="M1572" i="4" s="1"/>
  <c r="N1572" i="4" s="1"/>
  <c r="O1572" i="4" s="1"/>
  <c r="F1592" i="4"/>
  <c r="G1592" i="4" s="1"/>
  <c r="H1592" i="4" s="1"/>
  <c r="I1592" i="4" s="1"/>
  <c r="J1592" i="4" s="1"/>
  <c r="K1592" i="4" s="1"/>
  <c r="L1592" i="4" s="1"/>
  <c r="M1592" i="4" s="1"/>
  <c r="N1592" i="4" s="1"/>
  <c r="O1592" i="4" s="1"/>
  <c r="P1597" i="4"/>
  <c r="F1601" i="4"/>
  <c r="G1601" i="4" s="1"/>
  <c r="H1601" i="4" s="1"/>
  <c r="I1601" i="4" s="1"/>
  <c r="J1601" i="4" s="1"/>
  <c r="K1601" i="4" s="1"/>
  <c r="L1601" i="4" s="1"/>
  <c r="M1601" i="4" s="1"/>
  <c r="N1601" i="4" s="1"/>
  <c r="O1601" i="4" s="1"/>
  <c r="G1607" i="4"/>
  <c r="H1607" i="4" s="1"/>
  <c r="I1607" i="4" s="1"/>
  <c r="J1607" i="4" s="1"/>
  <c r="K1607" i="4" s="1"/>
  <c r="L1607" i="4" s="1"/>
  <c r="M1607" i="4" s="1"/>
  <c r="N1607" i="4" s="1"/>
  <c r="O1607" i="4" s="1"/>
  <c r="G1611" i="4"/>
  <c r="H1611" i="4" s="1"/>
  <c r="I1611" i="4" s="1"/>
  <c r="J1611" i="4" s="1"/>
  <c r="K1611" i="4" s="1"/>
  <c r="L1611" i="4" s="1"/>
  <c r="M1611" i="4" s="1"/>
  <c r="N1611" i="4" s="1"/>
  <c r="O1611" i="4" s="1"/>
  <c r="F1620" i="4"/>
  <c r="G1620" i="4" s="1"/>
  <c r="H1620" i="4" s="1"/>
  <c r="I1620" i="4" s="1"/>
  <c r="J1620" i="4" s="1"/>
  <c r="K1620" i="4" s="1"/>
  <c r="L1620" i="4" s="1"/>
  <c r="M1620" i="4" s="1"/>
  <c r="N1620" i="4" s="1"/>
  <c r="O1620" i="4" s="1"/>
  <c r="F1624" i="4"/>
  <c r="G1624" i="4" s="1"/>
  <c r="H1624" i="4" s="1"/>
  <c r="I1624" i="4" s="1"/>
  <c r="J1624" i="4" s="1"/>
  <c r="K1624" i="4" s="1"/>
  <c r="L1624" i="4" s="1"/>
  <c r="M1624" i="4" s="1"/>
  <c r="N1624" i="4" s="1"/>
  <c r="O1624" i="4" s="1"/>
  <c r="F1627" i="4"/>
  <c r="G1627" i="4" s="1"/>
  <c r="H1627" i="4" s="1"/>
  <c r="I1627" i="4" s="1"/>
  <c r="J1627" i="4" s="1"/>
  <c r="K1627" i="4" s="1"/>
  <c r="L1627" i="4" s="1"/>
  <c r="M1627" i="4" s="1"/>
  <c r="N1627" i="4" s="1"/>
  <c r="O1627" i="4" s="1"/>
  <c r="P1632" i="4"/>
  <c r="F1635" i="4"/>
  <c r="G1635" i="4" s="1"/>
  <c r="H1635" i="4" s="1"/>
  <c r="I1635" i="4" s="1"/>
  <c r="J1635" i="4" s="1"/>
  <c r="K1635" i="4" s="1"/>
  <c r="L1635" i="4" s="1"/>
  <c r="M1635" i="4" s="1"/>
  <c r="N1635" i="4" s="1"/>
  <c r="O1635" i="4" s="1"/>
  <c r="F1638" i="4"/>
  <c r="G1638" i="4" s="1"/>
  <c r="H1638" i="4" s="1"/>
  <c r="I1638" i="4" s="1"/>
  <c r="J1638" i="4" s="1"/>
  <c r="K1638" i="4" s="1"/>
  <c r="L1638" i="4" s="1"/>
  <c r="M1638" i="4" s="1"/>
  <c r="N1638" i="4" s="1"/>
  <c r="O1638" i="4" s="1"/>
  <c r="F1641" i="4"/>
  <c r="G1641" i="4" s="1"/>
  <c r="H1641" i="4" s="1"/>
  <c r="I1641" i="4" s="1"/>
  <c r="J1641" i="4" s="1"/>
  <c r="K1641" i="4" s="1"/>
  <c r="L1641" i="4" s="1"/>
  <c r="M1641" i="4" s="1"/>
  <c r="N1641" i="4" s="1"/>
  <c r="O1641" i="4" s="1"/>
  <c r="F1645" i="4"/>
  <c r="G1645" i="4" s="1"/>
  <c r="H1645" i="4" s="1"/>
  <c r="I1645" i="4" s="1"/>
  <c r="J1645" i="4" s="1"/>
  <c r="K1645" i="4" s="1"/>
  <c r="L1645" i="4" s="1"/>
  <c r="M1645" i="4" s="1"/>
  <c r="N1645" i="4" s="1"/>
  <c r="O1645" i="4" s="1"/>
  <c r="F1649" i="4"/>
  <c r="G1649" i="4" s="1"/>
  <c r="H1649" i="4" s="1"/>
  <c r="I1649" i="4" s="1"/>
  <c r="J1649" i="4" s="1"/>
  <c r="K1649" i="4" s="1"/>
  <c r="L1649" i="4" s="1"/>
  <c r="M1649" i="4" s="1"/>
  <c r="N1649" i="4" s="1"/>
  <c r="O1649" i="4" s="1"/>
  <c r="F1651" i="4"/>
  <c r="G1651" i="4" s="1"/>
  <c r="H1651" i="4" s="1"/>
  <c r="I1651" i="4" s="1"/>
  <c r="J1651" i="4" s="1"/>
  <c r="K1651" i="4" s="1"/>
  <c r="L1651" i="4" s="1"/>
  <c r="M1651" i="4" s="1"/>
  <c r="N1651" i="4" s="1"/>
  <c r="O1651" i="4" s="1"/>
  <c r="F1655" i="4"/>
  <c r="G1655" i="4" s="1"/>
  <c r="H1655" i="4" s="1"/>
  <c r="I1655" i="4" s="1"/>
  <c r="J1655" i="4" s="1"/>
  <c r="K1655" i="4" s="1"/>
  <c r="L1655" i="4" s="1"/>
  <c r="M1655" i="4" s="1"/>
  <c r="N1655" i="4" s="1"/>
  <c r="O1655" i="4" s="1"/>
  <c r="G1660" i="4"/>
  <c r="H1660" i="4" s="1"/>
  <c r="I1660" i="4" s="1"/>
  <c r="J1660" i="4" s="1"/>
  <c r="K1660" i="4" s="1"/>
  <c r="L1660" i="4" s="1"/>
  <c r="M1660" i="4" s="1"/>
  <c r="N1660" i="4" s="1"/>
  <c r="O1660" i="4" s="1"/>
  <c r="G1665" i="4"/>
  <c r="H1665" i="4" s="1"/>
  <c r="I1665" i="4" s="1"/>
  <c r="J1665" i="4" s="1"/>
  <c r="K1665" i="4" s="1"/>
  <c r="L1665" i="4" s="1"/>
  <c r="M1665" i="4" s="1"/>
  <c r="N1665" i="4" s="1"/>
  <c r="O1665" i="4" s="1"/>
  <c r="G1679" i="4"/>
  <c r="H1679" i="4" s="1"/>
  <c r="I1679" i="4" s="1"/>
  <c r="J1679" i="4" s="1"/>
  <c r="K1679" i="4" s="1"/>
  <c r="L1679" i="4" s="1"/>
  <c r="M1679" i="4" s="1"/>
  <c r="N1679" i="4" s="1"/>
  <c r="O1679" i="4" s="1"/>
  <c r="F1683" i="4"/>
  <c r="G1683" i="4" s="1"/>
  <c r="H1683" i="4" s="1"/>
  <c r="I1683" i="4" s="1"/>
  <c r="J1683" i="4" s="1"/>
  <c r="K1683" i="4" s="1"/>
  <c r="L1683" i="4" s="1"/>
  <c r="M1683" i="4" s="1"/>
  <c r="G1684" i="4"/>
  <c r="H1684" i="4" s="1"/>
  <c r="I1684" i="4" s="1"/>
  <c r="P1685" i="4"/>
  <c r="P1712" i="4"/>
  <c r="F1774" i="4"/>
  <c r="G1774" i="4" s="1"/>
  <c r="H1774" i="4" s="1"/>
  <c r="I1774" i="4" s="1"/>
  <c r="J1774" i="4" s="1"/>
  <c r="K1774" i="4" s="1"/>
  <c r="L1774" i="4" s="1"/>
  <c r="M1774" i="4" s="1"/>
  <c r="P1778" i="4"/>
  <c r="F1782" i="4"/>
  <c r="G1782" i="4" s="1"/>
  <c r="H1782" i="4" s="1"/>
  <c r="I1782" i="4" s="1"/>
  <c r="J1782" i="4" s="1"/>
  <c r="K1782" i="4" s="1"/>
  <c r="L1782" i="4" s="1"/>
  <c r="M1782" i="4" s="1"/>
  <c r="N1782" i="4" s="1"/>
  <c r="O1782" i="4" s="1"/>
  <c r="P1803" i="4"/>
  <c r="F1839" i="4"/>
  <c r="G1839" i="4" s="1"/>
  <c r="H1839" i="4" s="1"/>
  <c r="I1839" i="4" s="1"/>
  <c r="J1839" i="4" s="1"/>
  <c r="K1839" i="4" s="1"/>
  <c r="L1839" i="4" s="1"/>
  <c r="M1839" i="4" s="1"/>
  <c r="N1839" i="4" s="1"/>
  <c r="O1839" i="4" s="1"/>
  <c r="F1845" i="4"/>
  <c r="G1845" i="4" s="1"/>
  <c r="H1845" i="4" s="1"/>
  <c r="I1845" i="4" s="1"/>
  <c r="J1845" i="4" s="1"/>
  <c r="K1845" i="4" s="1"/>
  <c r="L1845" i="4" s="1"/>
  <c r="M1845" i="4" s="1"/>
  <c r="N1845" i="4" s="1"/>
  <c r="O1845" i="4" s="1"/>
  <c r="F1849" i="4"/>
  <c r="F1852" i="4"/>
  <c r="G1852" i="4" s="1"/>
  <c r="H1852" i="4" s="1"/>
  <c r="I1852" i="4" s="1"/>
  <c r="J1852" i="4" s="1"/>
  <c r="K1852" i="4" s="1"/>
  <c r="L1852" i="4" s="1"/>
  <c r="M1852" i="4" s="1"/>
  <c r="N1852" i="4" s="1"/>
  <c r="O1852" i="4" s="1"/>
  <c r="F1855" i="4"/>
  <c r="F1860" i="4"/>
  <c r="G1871" i="4"/>
  <c r="H1871" i="4" s="1"/>
  <c r="I1871" i="4" s="1"/>
  <c r="J1871" i="4" s="1"/>
  <c r="K1871" i="4" s="1"/>
  <c r="L1871" i="4" s="1"/>
  <c r="M1871" i="4" s="1"/>
  <c r="N1871" i="4" s="1"/>
  <c r="O1871" i="4" s="1"/>
  <c r="G1897" i="4"/>
  <c r="H1897" i="4" s="1"/>
  <c r="I1897" i="4" s="1"/>
  <c r="J1897" i="4" s="1"/>
  <c r="K1897" i="4" s="1"/>
  <c r="L1897" i="4" s="1"/>
  <c r="M1897" i="4" s="1"/>
  <c r="N1897" i="4" s="1"/>
  <c r="O1897" i="4" s="1"/>
  <c r="P1909" i="4"/>
  <c r="P1911" i="4"/>
  <c r="P1912" i="4"/>
  <c r="F1918" i="4"/>
  <c r="F1922" i="4"/>
  <c r="G1922" i="4" s="1"/>
  <c r="H1922" i="4" s="1"/>
  <c r="I1922" i="4" s="1"/>
  <c r="F1926" i="4"/>
  <c r="G1926" i="4" s="1"/>
  <c r="H1926" i="4" s="1"/>
  <c r="I1926" i="4" s="1"/>
  <c r="J1926" i="4" s="1"/>
  <c r="K1926" i="4" s="1"/>
  <c r="L1926" i="4" s="1"/>
  <c r="M1926" i="4" s="1"/>
  <c r="N1926" i="4" s="1"/>
  <c r="O1926" i="4" s="1"/>
  <c r="F1930" i="4"/>
  <c r="G1930" i="4" s="1"/>
  <c r="H1930" i="4" s="1"/>
  <c r="I1930" i="4" s="1"/>
  <c r="J1930" i="4" s="1"/>
  <c r="K1930" i="4" s="1"/>
  <c r="L1930" i="4" s="1"/>
  <c r="M1930" i="4" s="1"/>
  <c r="N1930" i="4" s="1"/>
  <c r="O1930" i="4" s="1"/>
  <c r="F1934" i="4"/>
  <c r="G1934" i="4" s="1"/>
  <c r="H1934" i="4" s="1"/>
  <c r="I1934" i="4" s="1"/>
  <c r="J1934" i="4" s="1"/>
  <c r="K1934" i="4" s="1"/>
  <c r="L1934" i="4" s="1"/>
  <c r="M1934" i="4" s="1"/>
  <c r="N1934" i="4" s="1"/>
  <c r="O1934" i="4" s="1"/>
  <c r="F1938" i="4"/>
  <c r="G1938" i="4" s="1"/>
  <c r="H1938" i="4" s="1"/>
  <c r="I1938" i="4" s="1"/>
  <c r="J1938" i="4" s="1"/>
  <c r="K1938" i="4" s="1"/>
  <c r="L1938" i="4" s="1"/>
  <c r="M1938" i="4" s="1"/>
  <c r="N1938" i="4" s="1"/>
  <c r="O1938" i="4" s="1"/>
  <c r="F1942" i="4"/>
  <c r="G1942" i="4" s="1"/>
  <c r="H1942" i="4" s="1"/>
  <c r="I1942" i="4" s="1"/>
  <c r="J1942" i="4" s="1"/>
  <c r="K1942" i="4" s="1"/>
  <c r="L1942" i="4" s="1"/>
  <c r="M1942" i="4" s="1"/>
  <c r="N1942" i="4" s="1"/>
  <c r="O1942" i="4" s="1"/>
  <c r="F1946" i="4"/>
  <c r="G1946" i="4" s="1"/>
  <c r="H1946" i="4" s="1"/>
  <c r="I1946" i="4" s="1"/>
  <c r="J1946" i="4" s="1"/>
  <c r="K1946" i="4" s="1"/>
  <c r="L1946" i="4" s="1"/>
  <c r="M1946" i="4" s="1"/>
  <c r="N1946" i="4" s="1"/>
  <c r="O1946" i="4" s="1"/>
  <c r="F1949" i="4"/>
  <c r="G1949" i="4" s="1"/>
  <c r="H1949" i="4" s="1"/>
  <c r="I1949" i="4" s="1"/>
  <c r="J1949" i="4" s="1"/>
  <c r="K1949" i="4" s="1"/>
  <c r="L1949" i="4" s="1"/>
  <c r="M1949" i="4" s="1"/>
  <c r="N1949" i="4" s="1"/>
  <c r="O1949" i="4" s="1"/>
  <c r="F1953" i="4"/>
  <c r="G1953" i="4" s="1"/>
  <c r="H1953" i="4" s="1"/>
  <c r="I1953" i="4" s="1"/>
  <c r="J1953" i="4" s="1"/>
  <c r="K1953" i="4" s="1"/>
  <c r="L1953" i="4" s="1"/>
  <c r="M1953" i="4" s="1"/>
  <c r="N1953" i="4" s="1"/>
  <c r="O1953" i="4" s="1"/>
  <c r="F1956" i="4"/>
  <c r="G1956" i="4" s="1"/>
  <c r="H1956" i="4" s="1"/>
  <c r="I1956" i="4" s="1"/>
  <c r="J1956" i="4" s="1"/>
  <c r="K1956" i="4" s="1"/>
  <c r="L1956" i="4" s="1"/>
  <c r="M1956" i="4" s="1"/>
  <c r="F1963" i="4"/>
  <c r="G1963" i="4" s="1"/>
  <c r="H1963" i="4" s="1"/>
  <c r="I1963" i="4" s="1"/>
  <c r="J1963" i="4" s="1"/>
  <c r="P1988" i="4"/>
  <c r="P1989" i="4"/>
  <c r="P1991" i="4"/>
  <c r="G2001" i="4"/>
  <c r="H2001" i="4" s="1"/>
  <c r="I2001" i="4" s="1"/>
  <c r="J2001" i="4" s="1"/>
  <c r="K2001" i="4" s="1"/>
  <c r="L2001" i="4" s="1"/>
  <c r="M2001" i="4" s="1"/>
  <c r="N2001" i="4" s="1"/>
  <c r="O2001" i="4" s="1"/>
  <c r="G2051" i="4"/>
  <c r="H2051" i="4" s="1"/>
  <c r="I2051" i="4" s="1"/>
  <c r="J2051" i="4" s="1"/>
  <c r="K2051" i="4" s="1"/>
  <c r="L2051" i="4" s="1"/>
  <c r="M2051" i="4" s="1"/>
  <c r="N2051" i="4" s="1"/>
  <c r="O2051" i="4" s="1"/>
  <c r="H2076" i="4"/>
  <c r="I2076" i="4" s="1"/>
  <c r="J2076" i="4" s="1"/>
  <c r="K2076" i="4" s="1"/>
  <c r="L2076" i="4" s="1"/>
  <c r="M2076" i="4" s="1"/>
  <c r="N2076" i="4" s="1"/>
  <c r="O2076" i="4" s="1"/>
  <c r="H2079" i="4"/>
  <c r="I2079" i="4" s="1"/>
  <c r="J2079" i="4" s="1"/>
  <c r="K2079" i="4" s="1"/>
  <c r="L2079" i="4" s="1"/>
  <c r="M2079" i="4" s="1"/>
  <c r="N2079" i="4" s="1"/>
  <c r="O2079" i="4" s="1"/>
  <c r="H2083" i="4"/>
  <c r="I2083" i="4" s="1"/>
  <c r="J2083" i="4" s="1"/>
  <c r="K2083" i="4" s="1"/>
  <c r="L2083" i="4" s="1"/>
  <c r="M2083" i="4" s="1"/>
  <c r="N2083" i="4" s="1"/>
  <c r="O2083" i="4" s="1"/>
  <c r="H2092" i="4"/>
  <c r="I2092" i="4" s="1"/>
  <c r="J2092" i="4" s="1"/>
  <c r="K2092" i="4" s="1"/>
  <c r="L2092" i="4" s="1"/>
  <c r="M2092" i="4" s="1"/>
  <c r="N2092" i="4" s="1"/>
  <c r="O2092" i="4" s="1"/>
  <c r="H2095" i="4"/>
  <c r="I2095" i="4" s="1"/>
  <c r="J2095" i="4" s="1"/>
  <c r="K2095" i="4" s="1"/>
  <c r="L2095" i="4" s="1"/>
  <c r="M2095" i="4" s="1"/>
  <c r="N2095" i="4" s="1"/>
  <c r="O2095" i="4" s="1"/>
  <c r="G2106" i="4"/>
  <c r="H2106" i="4" s="1"/>
  <c r="I2106" i="4" s="1"/>
  <c r="J2106" i="4" s="1"/>
  <c r="K2106" i="4" s="1"/>
  <c r="L2106" i="4" s="1"/>
  <c r="M2106" i="4" s="1"/>
  <c r="N2106" i="4" s="1"/>
  <c r="O2106" i="4" s="1"/>
  <c r="F2154" i="4"/>
  <c r="G2154" i="4" s="1"/>
  <c r="H2154" i="4" s="1"/>
  <c r="I2154" i="4" s="1"/>
  <c r="J2154" i="4" s="1"/>
  <c r="K2154" i="4" s="1"/>
  <c r="L2154" i="4" s="1"/>
  <c r="M2154" i="4" s="1"/>
  <c r="N2154" i="4" s="1"/>
  <c r="O2154" i="4" s="1"/>
  <c r="F2169" i="4"/>
  <c r="G2169" i="4" s="1"/>
  <c r="H2169" i="4" s="1"/>
  <c r="I2169" i="4" s="1"/>
  <c r="J2169" i="4" s="1"/>
  <c r="K2169" i="4" s="1"/>
  <c r="L2169" i="4" s="1"/>
  <c r="M2169" i="4" s="1"/>
  <c r="N2169" i="4" s="1"/>
  <c r="O2169" i="4" s="1"/>
  <c r="P2205" i="4"/>
  <c r="F2207" i="4"/>
  <c r="G2207" i="4" s="1"/>
  <c r="H2207" i="4" s="1"/>
  <c r="I2207" i="4" s="1"/>
  <c r="J2207" i="4" s="1"/>
  <c r="K2207" i="4" s="1"/>
  <c r="L2207" i="4" s="1"/>
  <c r="M2207" i="4" s="1"/>
  <c r="N2207" i="4" s="1"/>
  <c r="O2207" i="4" s="1"/>
  <c r="G2229" i="4"/>
  <c r="H2229" i="4" s="1"/>
  <c r="I2229" i="4" s="1"/>
  <c r="J2229" i="4" s="1"/>
  <c r="K2229" i="4" s="1"/>
  <c r="L2229" i="4" s="1"/>
  <c r="M2229" i="4" s="1"/>
  <c r="G2237" i="4"/>
  <c r="H2237" i="4" s="1"/>
  <c r="I2237" i="4" s="1"/>
  <c r="J2237" i="4" s="1"/>
  <c r="K2237" i="4" s="1"/>
  <c r="L2237" i="4" s="1"/>
  <c r="M2237" i="4" s="1"/>
  <c r="N2237" i="4" s="1"/>
  <c r="O2237" i="4" s="1"/>
  <c r="I2253" i="4"/>
  <c r="J2253" i="4" s="1"/>
  <c r="K2253" i="4" s="1"/>
  <c r="L2253" i="4" s="1"/>
  <c r="M2253" i="4" s="1"/>
  <c r="N2253" i="4" s="1"/>
  <c r="O2253" i="4" s="1"/>
  <c r="I2257" i="4"/>
  <c r="J2257" i="4" s="1"/>
  <c r="K2257" i="4" s="1"/>
  <c r="L2257" i="4" s="1"/>
  <c r="M2257" i="4" s="1"/>
  <c r="N2257" i="4" s="1"/>
  <c r="O2257" i="4" s="1"/>
  <c r="P2261" i="4"/>
  <c r="F2528" i="4"/>
  <c r="G2528" i="4" s="1"/>
  <c r="H2528" i="4" s="1"/>
  <c r="I2528" i="4" s="1"/>
  <c r="J2528" i="4" s="1"/>
  <c r="K2528" i="4" s="1"/>
  <c r="L2528" i="4" s="1"/>
  <c r="M2528" i="4" s="1"/>
  <c r="N2528" i="4" s="1"/>
  <c r="O2528" i="4" s="1"/>
  <c r="F2709" i="4"/>
  <c r="G2709" i="4" s="1"/>
  <c r="H2709" i="4" s="1"/>
  <c r="I2709" i="4" s="1"/>
  <c r="J2709" i="4" s="1"/>
  <c r="K2709" i="4" s="1"/>
  <c r="L2709" i="4" s="1"/>
  <c r="M2709" i="4" s="1"/>
  <c r="N2709" i="4" s="1"/>
  <c r="O2709" i="4" s="1"/>
  <c r="F2739" i="4"/>
  <c r="G2739" i="4" s="1"/>
  <c r="H2739" i="4" s="1"/>
  <c r="I2739" i="4" s="1"/>
  <c r="J2739" i="4" s="1"/>
  <c r="K2739" i="4" s="1"/>
  <c r="L2739" i="4" s="1"/>
  <c r="M2739" i="4" s="1"/>
  <c r="N2739" i="4" s="1"/>
  <c r="O2739" i="4" s="1"/>
  <c r="G840" i="4"/>
  <c r="H840" i="4" s="1"/>
  <c r="I840" i="4" s="1"/>
  <c r="J840" i="4" s="1"/>
  <c r="K840" i="4" s="1"/>
  <c r="L840" i="4" s="1"/>
  <c r="M840" i="4" s="1"/>
  <c r="G862" i="4"/>
  <c r="H862" i="4" s="1"/>
  <c r="I862" i="4" s="1"/>
  <c r="J862" i="4" s="1"/>
  <c r="K862" i="4" s="1"/>
  <c r="L862" i="4" s="1"/>
  <c r="M862" i="4" s="1"/>
  <c r="G869" i="4"/>
  <c r="H869" i="4" s="1"/>
  <c r="I869" i="4" s="1"/>
  <c r="J869" i="4" s="1"/>
  <c r="K869" i="4" s="1"/>
  <c r="L869" i="4" s="1"/>
  <c r="M869" i="4" s="1"/>
  <c r="G929" i="4"/>
  <c r="H929" i="4" s="1"/>
  <c r="I929" i="4" s="1"/>
  <c r="J929" i="4" s="1"/>
  <c r="K929" i="4" s="1"/>
  <c r="L929" i="4" s="1"/>
  <c r="F947" i="4"/>
  <c r="G947" i="4" s="1"/>
  <c r="H947" i="4" s="1"/>
  <c r="I947" i="4" s="1"/>
  <c r="G1015" i="4"/>
  <c r="H1015" i="4" s="1"/>
  <c r="I1015" i="4" s="1"/>
  <c r="J1015" i="4" s="1"/>
  <c r="K1015" i="4" s="1"/>
  <c r="L1015" i="4" s="1"/>
  <c r="M1015" i="4" s="1"/>
  <c r="G1062" i="4"/>
  <c r="H1062" i="4" s="1"/>
  <c r="I1062" i="4" s="1"/>
  <c r="J1062" i="4" s="1"/>
  <c r="K1062" i="4" s="1"/>
  <c r="L1062" i="4" s="1"/>
  <c r="F1230" i="4"/>
  <c r="G1230" i="4" s="1"/>
  <c r="H1230" i="4" s="1"/>
  <c r="I1230" i="4" s="1"/>
  <c r="J1230" i="4" s="1"/>
  <c r="K1230" i="4" s="1"/>
  <c r="G1249" i="4"/>
  <c r="H1249" i="4" s="1"/>
  <c r="I1249" i="4" s="1"/>
  <c r="J1249" i="4" s="1"/>
  <c r="K1249" i="4" s="1"/>
  <c r="L1249" i="4" s="1"/>
  <c r="M1249" i="4" s="1"/>
  <c r="F1270" i="4"/>
  <c r="G1270" i="4" s="1"/>
  <c r="H1270" i="4" s="1"/>
  <c r="I1270" i="4" s="1"/>
  <c r="J1270" i="4" s="1"/>
  <c r="K1270" i="4" s="1"/>
  <c r="L1270" i="4" s="1"/>
  <c r="M1270" i="4" s="1"/>
  <c r="F1289" i="4"/>
  <c r="G1289" i="4" s="1"/>
  <c r="H1289" i="4" s="1"/>
  <c r="I1289" i="4" s="1"/>
  <c r="J1289" i="4" s="1"/>
  <c r="K1289" i="4" s="1"/>
  <c r="L1289" i="4" s="1"/>
  <c r="G1294" i="4"/>
  <c r="H1294" i="4" s="1"/>
  <c r="I1294" i="4" s="1"/>
  <c r="J1294" i="4" s="1"/>
  <c r="K1294" i="4" s="1"/>
  <c r="L1294" i="4" s="1"/>
  <c r="M1294" i="4" s="1"/>
  <c r="F1315" i="4"/>
  <c r="G1413" i="4"/>
  <c r="P1433" i="4"/>
  <c r="P1434" i="4"/>
  <c r="P1437" i="4"/>
  <c r="P1438" i="4"/>
  <c r="P1441" i="4"/>
  <c r="P1443" i="4"/>
  <c r="P1445" i="4"/>
  <c r="G1451" i="4"/>
  <c r="F1452" i="4"/>
  <c r="F1453" i="4"/>
  <c r="F1454" i="4"/>
  <c r="P1456" i="4"/>
  <c r="P1458" i="4"/>
  <c r="G1478" i="4"/>
  <c r="H1478" i="4" s="1"/>
  <c r="I1478" i="4" s="1"/>
  <c r="J1478" i="4" s="1"/>
  <c r="K1478" i="4" s="1"/>
  <c r="L1478" i="4" s="1"/>
  <c r="M1478" i="4" s="1"/>
  <c r="N1478" i="4" s="1"/>
  <c r="O1478" i="4" s="1"/>
  <c r="G1480" i="4"/>
  <c r="H1480" i="4" s="1"/>
  <c r="I1480" i="4" s="1"/>
  <c r="J1480" i="4" s="1"/>
  <c r="K1480" i="4" s="1"/>
  <c r="L1480" i="4" s="1"/>
  <c r="M1480" i="4" s="1"/>
  <c r="N1480" i="4" s="1"/>
  <c r="O1480" i="4" s="1"/>
  <c r="G1483" i="4"/>
  <c r="H1483" i="4" s="1"/>
  <c r="I1483" i="4" s="1"/>
  <c r="J1483" i="4" s="1"/>
  <c r="K1483" i="4" s="1"/>
  <c r="L1483" i="4" s="1"/>
  <c r="M1483" i="4" s="1"/>
  <c r="N1483" i="4" s="1"/>
  <c r="O1483" i="4" s="1"/>
  <c r="F1499" i="4"/>
  <c r="G1502" i="4"/>
  <c r="G1505" i="4"/>
  <c r="P1508" i="4"/>
  <c r="G1527" i="4"/>
  <c r="H1527" i="4" s="1"/>
  <c r="I1527" i="4" s="1"/>
  <c r="J1527" i="4" s="1"/>
  <c r="K1527" i="4" s="1"/>
  <c r="L1527" i="4" s="1"/>
  <c r="M1527" i="4" s="1"/>
  <c r="N1527" i="4" s="1"/>
  <c r="O1527" i="4" s="1"/>
  <c r="P1536" i="4"/>
  <c r="F1559" i="4"/>
  <c r="G1562" i="4"/>
  <c r="F1571" i="4"/>
  <c r="P1582" i="4"/>
  <c r="P1591" i="4"/>
  <c r="F1602" i="4"/>
  <c r="G1606" i="4"/>
  <c r="G1610" i="4"/>
  <c r="P1614" i="4"/>
  <c r="F1618" i="4"/>
  <c r="G1618" i="4" s="1"/>
  <c r="H1618" i="4" s="1"/>
  <c r="I1618" i="4" s="1"/>
  <c r="J1618" i="4" s="1"/>
  <c r="K1618" i="4" s="1"/>
  <c r="L1618" i="4" s="1"/>
  <c r="M1618" i="4" s="1"/>
  <c r="N1618" i="4" s="1"/>
  <c r="O1618" i="4" s="1"/>
  <c r="F1621" i="4"/>
  <c r="G1621" i="4" s="1"/>
  <c r="H1621" i="4" s="1"/>
  <c r="I1621" i="4" s="1"/>
  <c r="J1621" i="4" s="1"/>
  <c r="K1621" i="4" s="1"/>
  <c r="L1621" i="4" s="1"/>
  <c r="M1621" i="4" s="1"/>
  <c r="N1621" i="4" s="1"/>
  <c r="O1621" i="4" s="1"/>
  <c r="F1628" i="4"/>
  <c r="G1628" i="4" s="1"/>
  <c r="H1628" i="4" s="1"/>
  <c r="I1628" i="4" s="1"/>
  <c r="J1628" i="4" s="1"/>
  <c r="K1628" i="4" s="1"/>
  <c r="L1628" i="4" s="1"/>
  <c r="M1628" i="4" s="1"/>
  <c r="N1628" i="4" s="1"/>
  <c r="O1628" i="4" s="1"/>
  <c r="F1636" i="4"/>
  <c r="G1636" i="4" s="1"/>
  <c r="H1636" i="4" s="1"/>
  <c r="I1636" i="4" s="1"/>
  <c r="J1636" i="4" s="1"/>
  <c r="K1636" i="4" s="1"/>
  <c r="L1636" i="4" s="1"/>
  <c r="M1636" i="4" s="1"/>
  <c r="N1636" i="4" s="1"/>
  <c r="O1636" i="4" s="1"/>
  <c r="F1639" i="4"/>
  <c r="G1639" i="4" s="1"/>
  <c r="H1639" i="4" s="1"/>
  <c r="I1639" i="4" s="1"/>
  <c r="J1639" i="4" s="1"/>
  <c r="K1639" i="4" s="1"/>
  <c r="L1639" i="4" s="1"/>
  <c r="M1639" i="4" s="1"/>
  <c r="N1639" i="4" s="1"/>
  <c r="O1639" i="4" s="1"/>
  <c r="F1642" i="4"/>
  <c r="G1642" i="4" s="1"/>
  <c r="H1642" i="4" s="1"/>
  <c r="I1642" i="4" s="1"/>
  <c r="J1642" i="4" s="1"/>
  <c r="K1642" i="4" s="1"/>
  <c r="L1642" i="4" s="1"/>
  <c r="M1642" i="4" s="1"/>
  <c r="N1642" i="4" s="1"/>
  <c r="O1642" i="4" s="1"/>
  <c r="F1646" i="4"/>
  <c r="G1646" i="4" s="1"/>
  <c r="H1646" i="4" s="1"/>
  <c r="I1646" i="4" s="1"/>
  <c r="J1646" i="4" s="1"/>
  <c r="K1646" i="4" s="1"/>
  <c r="L1646" i="4" s="1"/>
  <c r="M1646" i="4" s="1"/>
  <c r="N1646" i="4" s="1"/>
  <c r="O1646" i="4" s="1"/>
  <c r="F1652" i="4"/>
  <c r="G1652" i="4" s="1"/>
  <c r="H1652" i="4" s="1"/>
  <c r="I1652" i="4" s="1"/>
  <c r="J1652" i="4" s="1"/>
  <c r="K1652" i="4" s="1"/>
  <c r="L1652" i="4" s="1"/>
  <c r="M1652" i="4" s="1"/>
  <c r="N1652" i="4" s="1"/>
  <c r="O1652" i="4" s="1"/>
  <c r="F1656" i="4"/>
  <c r="G1656" i="4" s="1"/>
  <c r="H1656" i="4" s="1"/>
  <c r="I1656" i="4" s="1"/>
  <c r="J1656" i="4" s="1"/>
  <c r="K1656" i="4" s="1"/>
  <c r="L1656" i="4" s="1"/>
  <c r="M1656" i="4" s="1"/>
  <c r="N1656" i="4" s="1"/>
  <c r="O1656" i="4" s="1"/>
  <c r="G1659" i="4"/>
  <c r="H1659" i="4" s="1"/>
  <c r="I1659" i="4" s="1"/>
  <c r="J1659" i="4" s="1"/>
  <c r="K1659" i="4" s="1"/>
  <c r="L1659" i="4" s="1"/>
  <c r="M1659" i="4" s="1"/>
  <c r="N1659" i="4" s="1"/>
  <c r="O1659" i="4" s="1"/>
  <c r="G1664" i="4"/>
  <c r="H1664" i="4" s="1"/>
  <c r="I1664" i="4" s="1"/>
  <c r="J1664" i="4" s="1"/>
  <c r="K1664" i="4" s="1"/>
  <c r="L1664" i="4" s="1"/>
  <c r="M1664" i="4" s="1"/>
  <c r="N1664" i="4" s="1"/>
  <c r="O1664" i="4" s="1"/>
  <c r="G1678" i="4"/>
  <c r="H1678" i="4" s="1"/>
  <c r="I1678" i="4" s="1"/>
  <c r="J1678" i="4" s="1"/>
  <c r="K1678" i="4" s="1"/>
  <c r="L1678" i="4" s="1"/>
  <c r="M1678" i="4" s="1"/>
  <c r="N1678" i="4" s="1"/>
  <c r="O1678" i="4" s="1"/>
  <c r="P1682" i="4"/>
  <c r="P1773" i="4"/>
  <c r="F1780" i="4"/>
  <c r="G1780" i="4" s="1"/>
  <c r="H1780" i="4" s="1"/>
  <c r="I1780" i="4" s="1"/>
  <c r="J1780" i="4" s="1"/>
  <c r="K1780" i="4" s="1"/>
  <c r="L1780" i="4" s="1"/>
  <c r="M1780" i="4" s="1"/>
  <c r="N1780" i="4" s="1"/>
  <c r="O1780" i="4" s="1"/>
  <c r="F1783" i="4"/>
  <c r="G1783" i="4" s="1"/>
  <c r="H1783" i="4" s="1"/>
  <c r="I1783" i="4" s="1"/>
  <c r="J1783" i="4" s="1"/>
  <c r="K1783" i="4" s="1"/>
  <c r="L1783" i="4" s="1"/>
  <c r="M1783" i="4" s="1"/>
  <c r="N1783" i="4" s="1"/>
  <c r="O1783" i="4" s="1"/>
  <c r="P1795" i="4"/>
  <c r="F1838" i="4"/>
  <c r="G1838" i="4" s="1"/>
  <c r="H1838" i="4" s="1"/>
  <c r="I1838" i="4" s="1"/>
  <c r="J1838" i="4" s="1"/>
  <c r="K1838" i="4" s="1"/>
  <c r="L1838" i="4" s="1"/>
  <c r="M1838" i="4" s="1"/>
  <c r="N1838" i="4" s="1"/>
  <c r="O1838" i="4" s="1"/>
  <c r="F1844" i="4"/>
  <c r="G1844" i="4" s="1"/>
  <c r="H1844" i="4" s="1"/>
  <c r="I1844" i="4" s="1"/>
  <c r="J1844" i="4" s="1"/>
  <c r="K1844" i="4" s="1"/>
  <c r="L1844" i="4" s="1"/>
  <c r="M1844" i="4" s="1"/>
  <c r="N1844" i="4" s="1"/>
  <c r="O1844" i="4" s="1"/>
  <c r="F1848" i="4"/>
  <c r="G1848" i="4" s="1"/>
  <c r="H1848" i="4" s="1"/>
  <c r="I1848" i="4" s="1"/>
  <c r="J1848" i="4" s="1"/>
  <c r="K1848" i="4" s="1"/>
  <c r="L1848" i="4" s="1"/>
  <c r="M1848" i="4" s="1"/>
  <c r="N1848" i="4" s="1"/>
  <c r="O1848" i="4" s="1"/>
  <c r="F1851" i="4"/>
  <c r="G1851" i="4" s="1"/>
  <c r="H1851" i="4" s="1"/>
  <c r="I1851" i="4" s="1"/>
  <c r="J1851" i="4" s="1"/>
  <c r="K1851" i="4" s="1"/>
  <c r="L1851" i="4" s="1"/>
  <c r="M1851" i="4" s="1"/>
  <c r="N1851" i="4" s="1"/>
  <c r="O1851" i="4" s="1"/>
  <c r="F1854" i="4"/>
  <c r="G1854" i="4" s="1"/>
  <c r="H1854" i="4" s="1"/>
  <c r="I1854" i="4" s="1"/>
  <c r="J1854" i="4" s="1"/>
  <c r="K1854" i="4" s="1"/>
  <c r="L1854" i="4" s="1"/>
  <c r="M1854" i="4" s="1"/>
  <c r="N1854" i="4" s="1"/>
  <c r="O1854" i="4" s="1"/>
  <c r="F1859" i="4"/>
  <c r="G1859" i="4" s="1"/>
  <c r="H1859" i="4" s="1"/>
  <c r="I1859" i="4" s="1"/>
  <c r="J1859" i="4" s="1"/>
  <c r="K1859" i="4" s="1"/>
  <c r="L1859" i="4" s="1"/>
  <c r="M1859" i="4" s="1"/>
  <c r="N1859" i="4" s="1"/>
  <c r="O1859" i="4" s="1"/>
  <c r="G1884" i="4"/>
  <c r="H1884" i="4" s="1"/>
  <c r="I1884" i="4" s="1"/>
  <c r="J1884" i="4" s="1"/>
  <c r="K1884" i="4" s="1"/>
  <c r="L1884" i="4" s="1"/>
  <c r="M1884" i="4" s="1"/>
  <c r="N1884" i="4" s="1"/>
  <c r="O1884" i="4" s="1"/>
  <c r="F1917" i="4"/>
  <c r="G1917" i="4" s="1"/>
  <c r="H1917" i="4" s="1"/>
  <c r="I1917" i="4" s="1"/>
  <c r="J1917" i="4" s="1"/>
  <c r="K1917" i="4" s="1"/>
  <c r="L1917" i="4" s="1"/>
  <c r="M1917" i="4" s="1"/>
  <c r="N1917" i="4" s="1"/>
  <c r="O1917" i="4" s="1"/>
  <c r="F1921" i="4"/>
  <c r="G1921" i="4" s="1"/>
  <c r="H1921" i="4" s="1"/>
  <c r="I1921" i="4" s="1"/>
  <c r="J1921" i="4" s="1"/>
  <c r="K1921" i="4" s="1"/>
  <c r="L1921" i="4" s="1"/>
  <c r="M1921" i="4" s="1"/>
  <c r="N1921" i="4" s="1"/>
  <c r="O1921" i="4" s="1"/>
  <c r="F1929" i="4"/>
  <c r="F1933" i="4"/>
  <c r="F1937" i="4"/>
  <c r="F1941" i="4"/>
  <c r="F1945" i="4"/>
  <c r="F1948" i="4"/>
  <c r="F1952" i="4"/>
  <c r="G1972" i="4"/>
  <c r="H1972" i="4" s="1"/>
  <c r="I1972" i="4" s="1"/>
  <c r="J1972" i="4" s="1"/>
  <c r="K1972" i="4" s="1"/>
  <c r="L1972" i="4" s="1"/>
  <c r="M1972" i="4" s="1"/>
  <c r="N1972" i="4" s="1"/>
  <c r="O1972" i="4" s="1"/>
  <c r="F2059" i="4"/>
  <c r="G2059" i="4" s="1"/>
  <c r="H2059" i="4" s="1"/>
  <c r="I2059" i="4" s="1"/>
  <c r="J2059" i="4" s="1"/>
  <c r="K2059" i="4" s="1"/>
  <c r="L2059" i="4" s="1"/>
  <c r="M2059" i="4" s="1"/>
  <c r="N2059" i="4" s="1"/>
  <c r="O2059" i="4" s="1"/>
  <c r="G2066" i="4"/>
  <c r="H2066" i="4" s="1"/>
  <c r="I2066" i="4" s="1"/>
  <c r="J2066" i="4" s="1"/>
  <c r="K2066" i="4" s="1"/>
  <c r="L2066" i="4" s="1"/>
  <c r="M2066" i="4" s="1"/>
  <c r="N2066" i="4" s="1"/>
  <c r="O2066" i="4" s="1"/>
  <c r="I2077" i="4"/>
  <c r="J2077" i="4" s="1"/>
  <c r="K2077" i="4" s="1"/>
  <c r="L2077" i="4" s="1"/>
  <c r="M2077" i="4" s="1"/>
  <c r="N2077" i="4" s="1"/>
  <c r="O2077" i="4" s="1"/>
  <c r="I2080" i="4"/>
  <c r="J2080" i="4" s="1"/>
  <c r="K2080" i="4" s="1"/>
  <c r="L2080" i="4" s="1"/>
  <c r="M2080" i="4" s="1"/>
  <c r="N2080" i="4" s="1"/>
  <c r="O2080" i="4" s="1"/>
  <c r="I2084" i="4"/>
  <c r="J2084" i="4" s="1"/>
  <c r="K2084" i="4" s="1"/>
  <c r="L2084" i="4" s="1"/>
  <c r="M2084" i="4" s="1"/>
  <c r="N2084" i="4" s="1"/>
  <c r="O2084" i="4" s="1"/>
  <c r="I2087" i="4"/>
  <c r="J2087" i="4" s="1"/>
  <c r="K2087" i="4" s="1"/>
  <c r="L2087" i="4" s="1"/>
  <c r="M2087" i="4" s="1"/>
  <c r="N2087" i="4" s="1"/>
  <c r="O2087" i="4" s="1"/>
  <c r="I2089" i="4"/>
  <c r="J2089" i="4" s="1"/>
  <c r="K2089" i="4" s="1"/>
  <c r="L2089" i="4" s="1"/>
  <c r="M2089" i="4" s="1"/>
  <c r="N2089" i="4" s="1"/>
  <c r="O2089" i="4" s="1"/>
  <c r="I2093" i="4"/>
  <c r="J2093" i="4" s="1"/>
  <c r="K2093" i="4" s="1"/>
  <c r="L2093" i="4" s="1"/>
  <c r="M2093" i="4" s="1"/>
  <c r="N2093" i="4" s="1"/>
  <c r="O2093" i="4" s="1"/>
  <c r="I2096" i="4"/>
  <c r="J2096" i="4" s="1"/>
  <c r="K2096" i="4" s="1"/>
  <c r="L2096" i="4" s="1"/>
  <c r="M2096" i="4" s="1"/>
  <c r="N2096" i="4" s="1"/>
  <c r="O2096" i="4" s="1"/>
  <c r="G2102" i="4"/>
  <c r="F2143" i="4"/>
  <c r="F2165" i="4"/>
  <c r="G2214" i="4"/>
  <c r="P2231" i="4"/>
  <c r="P2232" i="4"/>
  <c r="F2270" i="4"/>
  <c r="G2279" i="4"/>
  <c r="F2387" i="4"/>
  <c r="G2482" i="4"/>
  <c r="H2482" i="4" s="1"/>
  <c r="I2482" i="4" s="1"/>
  <c r="J2482" i="4" s="1"/>
  <c r="K2482" i="4" s="1"/>
  <c r="L2482" i="4" s="1"/>
  <c r="M2482" i="4" s="1"/>
  <c r="F2543" i="4"/>
  <c r="G2543" i="4" s="1"/>
  <c r="H2543" i="4" s="1"/>
  <c r="I2543" i="4" s="1"/>
  <c r="J2543" i="4" s="1"/>
  <c r="K2543" i="4" s="1"/>
  <c r="L2543" i="4" s="1"/>
  <c r="M2543" i="4" s="1"/>
  <c r="N2543" i="4" s="1"/>
  <c r="O2543" i="4" s="1"/>
  <c r="G2596" i="4"/>
  <c r="H2596" i="4" s="1"/>
  <c r="I2596" i="4" s="1"/>
  <c r="J2596" i="4" s="1"/>
  <c r="K2596" i="4" s="1"/>
  <c r="L2596" i="4" s="1"/>
  <c r="M2596" i="4" s="1"/>
  <c r="N2596" i="4" s="1"/>
  <c r="O2596" i="4" s="1"/>
  <c r="G2654" i="4"/>
  <c r="H2654" i="4" s="1"/>
  <c r="I2654" i="4" s="1"/>
  <c r="J2654" i="4" s="1"/>
  <c r="K2654" i="4" s="1"/>
  <c r="L2654" i="4" s="1"/>
  <c r="M2654" i="4" s="1"/>
  <c r="N2654" i="4" s="1"/>
  <c r="O2654" i="4" s="1"/>
  <c r="P1491" i="4"/>
  <c r="P1492" i="4"/>
  <c r="P1493" i="4"/>
  <c r="P1494" i="4"/>
  <c r="P1514" i="4"/>
  <c r="P1530" i="4"/>
  <c r="P1531" i="4"/>
  <c r="P1532" i="4"/>
  <c r="P1533" i="4"/>
  <c r="P1566" i="4"/>
  <c r="P1567" i="4"/>
  <c r="P1568" i="4"/>
  <c r="P1575" i="4"/>
  <c r="P1583" i="4"/>
  <c r="P1584" i="4"/>
  <c r="P1585" i="4"/>
  <c r="P1595" i="4"/>
  <c r="P1596" i="4"/>
  <c r="P1615" i="4"/>
  <c r="P1630" i="4"/>
  <c r="P1631" i="4"/>
  <c r="P1687" i="4"/>
  <c r="P1688" i="4"/>
  <c r="P1689" i="4"/>
  <c r="P1690" i="4"/>
  <c r="P1691" i="4"/>
  <c r="P1692" i="4"/>
  <c r="P1693" i="4"/>
  <c r="P1694" i="4"/>
  <c r="P1695" i="4"/>
  <c r="P1696" i="4"/>
  <c r="P1697" i="4"/>
  <c r="P1698" i="4"/>
  <c r="P1699" i="4"/>
  <c r="P1700" i="4"/>
  <c r="P1701" i="4"/>
  <c r="P1702" i="4"/>
  <c r="P1703" i="4"/>
  <c r="P1716" i="4"/>
  <c r="P1717" i="4"/>
  <c r="P1718" i="4"/>
  <c r="P1719" i="4"/>
  <c r="P1720" i="4"/>
  <c r="P1721" i="4"/>
  <c r="P1722" i="4"/>
  <c r="P1723" i="4"/>
  <c r="P1724" i="4"/>
  <c r="P1725" i="4"/>
  <c r="P1726" i="4"/>
  <c r="P1727" i="4"/>
  <c r="P1728" i="4"/>
  <c r="P1729" i="4"/>
  <c r="P1730" i="4"/>
  <c r="P1731" i="4"/>
  <c r="P1732" i="4"/>
  <c r="P1733" i="4"/>
  <c r="P1734" i="4"/>
  <c r="P1735" i="4"/>
  <c r="P1736" i="4"/>
  <c r="P1737" i="4"/>
  <c r="P1738" i="4"/>
  <c r="P1739" i="4"/>
  <c r="P1740" i="4"/>
  <c r="P1741" i="4"/>
  <c r="P1742" i="4"/>
  <c r="P1743" i="4"/>
  <c r="P1744" i="4"/>
  <c r="P1745" i="4"/>
  <c r="P1746" i="4"/>
  <c r="P1761" i="4"/>
  <c r="G1784" i="4"/>
  <c r="F1785" i="4"/>
  <c r="G1785" i="4" s="1"/>
  <c r="H1785" i="4" s="1"/>
  <c r="I1785" i="4" s="1"/>
  <c r="J1785" i="4" s="1"/>
  <c r="K1785" i="4" s="1"/>
  <c r="L1785" i="4" s="1"/>
  <c r="M1785" i="4" s="1"/>
  <c r="N1785" i="4" s="1"/>
  <c r="O1785" i="4" s="1"/>
  <c r="F1786" i="4"/>
  <c r="G1786" i="4" s="1"/>
  <c r="H1786" i="4" s="1"/>
  <c r="I1786" i="4" s="1"/>
  <c r="J1786" i="4" s="1"/>
  <c r="K1786" i="4" s="1"/>
  <c r="L1786" i="4" s="1"/>
  <c r="M1786" i="4" s="1"/>
  <c r="N1786" i="4" s="1"/>
  <c r="O1786" i="4" s="1"/>
  <c r="F1787" i="4"/>
  <c r="G1787" i="4" s="1"/>
  <c r="H1787" i="4" s="1"/>
  <c r="I1787" i="4" s="1"/>
  <c r="J1787" i="4" s="1"/>
  <c r="K1787" i="4" s="1"/>
  <c r="L1787" i="4" s="1"/>
  <c r="M1787" i="4" s="1"/>
  <c r="N1787" i="4" s="1"/>
  <c r="O1787" i="4" s="1"/>
  <c r="F1788" i="4"/>
  <c r="G1788" i="4" s="1"/>
  <c r="H1788" i="4" s="1"/>
  <c r="I1788" i="4" s="1"/>
  <c r="J1788" i="4" s="1"/>
  <c r="K1788" i="4" s="1"/>
  <c r="L1788" i="4" s="1"/>
  <c r="M1788" i="4" s="1"/>
  <c r="N1788" i="4" s="1"/>
  <c r="O1788" i="4" s="1"/>
  <c r="F1789" i="4"/>
  <c r="G1789" i="4" s="1"/>
  <c r="H1789" i="4" s="1"/>
  <c r="I1789" i="4" s="1"/>
  <c r="J1789" i="4" s="1"/>
  <c r="K1789" i="4" s="1"/>
  <c r="L1789" i="4" s="1"/>
  <c r="M1789" i="4" s="1"/>
  <c r="N1789" i="4" s="1"/>
  <c r="O1789" i="4" s="1"/>
  <c r="F1790" i="4"/>
  <c r="G1790" i="4" s="1"/>
  <c r="H1790" i="4" s="1"/>
  <c r="I1790" i="4" s="1"/>
  <c r="J1790" i="4" s="1"/>
  <c r="K1790" i="4" s="1"/>
  <c r="L1790" i="4" s="1"/>
  <c r="M1790" i="4" s="1"/>
  <c r="N1790" i="4" s="1"/>
  <c r="O1790" i="4" s="1"/>
  <c r="F1791" i="4"/>
  <c r="G1791" i="4" s="1"/>
  <c r="H1791" i="4" s="1"/>
  <c r="I1791" i="4" s="1"/>
  <c r="J1791" i="4" s="1"/>
  <c r="K1791" i="4" s="1"/>
  <c r="L1791" i="4" s="1"/>
  <c r="M1791" i="4" s="1"/>
  <c r="N1791" i="4" s="1"/>
  <c r="O1791" i="4" s="1"/>
  <c r="F1792" i="4"/>
  <c r="G1792" i="4" s="1"/>
  <c r="H1792" i="4" s="1"/>
  <c r="I1792" i="4" s="1"/>
  <c r="J1792" i="4" s="1"/>
  <c r="K1792" i="4" s="1"/>
  <c r="L1792" i="4" s="1"/>
  <c r="M1792" i="4" s="1"/>
  <c r="N1792" i="4" s="1"/>
  <c r="O1792" i="4" s="1"/>
  <c r="F1793" i="4"/>
  <c r="G1793" i="4" s="1"/>
  <c r="H1793" i="4" s="1"/>
  <c r="I1793" i="4" s="1"/>
  <c r="J1793" i="4" s="1"/>
  <c r="K1793" i="4" s="1"/>
  <c r="L1793" i="4" s="1"/>
  <c r="M1793" i="4" s="1"/>
  <c r="N1793" i="4" s="1"/>
  <c r="O1793" i="4" s="1"/>
  <c r="F1794" i="4"/>
  <c r="G1794" i="4" s="1"/>
  <c r="H1794" i="4" s="1"/>
  <c r="I1794" i="4" s="1"/>
  <c r="J1794" i="4" s="1"/>
  <c r="K1794" i="4" s="1"/>
  <c r="L1794" i="4" s="1"/>
  <c r="M1794" i="4" s="1"/>
  <c r="N1794" i="4" s="1"/>
  <c r="O1794" i="4" s="1"/>
  <c r="P1869" i="4"/>
  <c r="P1886" i="4"/>
  <c r="F1887" i="4"/>
  <c r="G1887" i="4" s="1"/>
  <c r="H1887" i="4" s="1"/>
  <c r="I1887" i="4" s="1"/>
  <c r="J1887" i="4" s="1"/>
  <c r="K1887" i="4" s="1"/>
  <c r="L1887" i="4" s="1"/>
  <c r="M1887" i="4" s="1"/>
  <c r="N1887" i="4" s="1"/>
  <c r="O1887" i="4" s="1"/>
  <c r="F1888" i="4"/>
  <c r="G1888" i="4" s="1"/>
  <c r="H1888" i="4" s="1"/>
  <c r="I1888" i="4" s="1"/>
  <c r="J1888" i="4" s="1"/>
  <c r="K1888" i="4" s="1"/>
  <c r="L1888" i="4" s="1"/>
  <c r="M1888" i="4" s="1"/>
  <c r="N1888" i="4" s="1"/>
  <c r="O1888" i="4" s="1"/>
  <c r="F1889" i="4"/>
  <c r="G1889" i="4" s="1"/>
  <c r="H1889" i="4" s="1"/>
  <c r="I1889" i="4" s="1"/>
  <c r="J1889" i="4" s="1"/>
  <c r="K1889" i="4" s="1"/>
  <c r="L1889" i="4" s="1"/>
  <c r="M1889" i="4" s="1"/>
  <c r="N1889" i="4" s="1"/>
  <c r="O1889" i="4" s="1"/>
  <c r="F1890" i="4"/>
  <c r="G1890" i="4" s="1"/>
  <c r="H1890" i="4" s="1"/>
  <c r="I1890" i="4" s="1"/>
  <c r="J1890" i="4" s="1"/>
  <c r="K1890" i="4" s="1"/>
  <c r="L1890" i="4" s="1"/>
  <c r="M1890" i="4" s="1"/>
  <c r="N1890" i="4" s="1"/>
  <c r="O1890" i="4" s="1"/>
  <c r="F1891" i="4"/>
  <c r="G1891" i="4" s="1"/>
  <c r="H1891" i="4" s="1"/>
  <c r="I1891" i="4" s="1"/>
  <c r="J1891" i="4" s="1"/>
  <c r="K1891" i="4" s="1"/>
  <c r="L1891" i="4" s="1"/>
  <c r="M1891" i="4" s="1"/>
  <c r="N1891" i="4" s="1"/>
  <c r="O1891" i="4" s="1"/>
  <c r="F1892" i="4"/>
  <c r="G1892" i="4" s="1"/>
  <c r="H1892" i="4" s="1"/>
  <c r="I1892" i="4" s="1"/>
  <c r="J1892" i="4" s="1"/>
  <c r="K1892" i="4" s="1"/>
  <c r="L1892" i="4" s="1"/>
  <c r="M1892" i="4" s="1"/>
  <c r="N1892" i="4" s="1"/>
  <c r="O1892" i="4" s="1"/>
  <c r="F1893" i="4"/>
  <c r="G1893" i="4" s="1"/>
  <c r="H1893" i="4" s="1"/>
  <c r="I1893" i="4" s="1"/>
  <c r="J1893" i="4" s="1"/>
  <c r="K1893" i="4" s="1"/>
  <c r="L1893" i="4" s="1"/>
  <c r="M1893" i="4" s="1"/>
  <c r="N1893" i="4" s="1"/>
  <c r="O1893" i="4" s="1"/>
  <c r="F1894" i="4"/>
  <c r="G1894" i="4" s="1"/>
  <c r="H1894" i="4" s="1"/>
  <c r="I1894" i="4" s="1"/>
  <c r="J1894" i="4" s="1"/>
  <c r="K1894" i="4" s="1"/>
  <c r="L1894" i="4" s="1"/>
  <c r="M1894" i="4" s="1"/>
  <c r="N1894" i="4" s="1"/>
  <c r="O1894" i="4" s="1"/>
  <c r="F1895" i="4"/>
  <c r="G1895" i="4" s="1"/>
  <c r="H1895" i="4" s="1"/>
  <c r="I1895" i="4" s="1"/>
  <c r="J1895" i="4" s="1"/>
  <c r="K1895" i="4" s="1"/>
  <c r="L1895" i="4" s="1"/>
  <c r="M1895" i="4" s="1"/>
  <c r="N1895" i="4" s="1"/>
  <c r="O1895" i="4" s="1"/>
  <c r="G1925" i="4"/>
  <c r="P1961" i="4"/>
  <c r="P1962" i="4"/>
  <c r="P2005" i="4"/>
  <c r="G2025" i="4"/>
  <c r="G2026" i="4"/>
  <c r="P2029" i="4"/>
  <c r="F2036" i="4"/>
  <c r="P2041" i="4"/>
  <c r="F2045" i="4"/>
  <c r="G2045" i="4" s="1"/>
  <c r="H2045" i="4" s="1"/>
  <c r="I2045" i="4" s="1"/>
  <c r="J2045" i="4" s="1"/>
  <c r="K2045" i="4" s="1"/>
  <c r="L2045" i="4" s="1"/>
  <c r="M2045" i="4" s="1"/>
  <c r="N2045" i="4" s="1"/>
  <c r="O2045" i="4" s="1"/>
  <c r="F2048" i="4"/>
  <c r="G2048" i="4" s="1"/>
  <c r="H2048" i="4" s="1"/>
  <c r="I2048" i="4" s="1"/>
  <c r="G2050" i="4"/>
  <c r="H2050" i="4" s="1"/>
  <c r="I2050" i="4" s="1"/>
  <c r="J2050" i="4" s="1"/>
  <c r="K2050" i="4" s="1"/>
  <c r="L2050" i="4" s="1"/>
  <c r="M2050" i="4" s="1"/>
  <c r="N2050" i="4" s="1"/>
  <c r="O2050" i="4" s="1"/>
  <c r="G2054" i="4"/>
  <c r="H2054" i="4" s="1"/>
  <c r="I2054" i="4" s="1"/>
  <c r="J2054" i="4" s="1"/>
  <c r="K2054" i="4" s="1"/>
  <c r="L2054" i="4" s="1"/>
  <c r="M2054" i="4" s="1"/>
  <c r="N2054" i="4" s="1"/>
  <c r="O2054" i="4" s="1"/>
  <c r="P2058" i="4"/>
  <c r="F2060" i="4"/>
  <c r="G2061" i="4"/>
  <c r="G2065" i="4"/>
  <c r="P2067" i="4"/>
  <c r="P2072" i="4"/>
  <c r="P2074" i="4"/>
  <c r="P2078" i="4"/>
  <c r="P2081" i="4"/>
  <c r="P2085" i="4"/>
  <c r="P2090" i="4"/>
  <c r="P2097" i="4"/>
  <c r="F2099" i="4"/>
  <c r="G2105" i="4"/>
  <c r="P2141" i="4"/>
  <c r="F2144" i="4"/>
  <c r="G2144" i="4" s="1"/>
  <c r="H2144" i="4" s="1"/>
  <c r="I2144" i="4" s="1"/>
  <c r="J2144" i="4" s="1"/>
  <c r="K2144" i="4" s="1"/>
  <c r="L2144" i="4" s="1"/>
  <c r="M2144" i="4" s="1"/>
  <c r="N2144" i="4" s="1"/>
  <c r="O2144" i="4" s="1"/>
  <c r="G2149" i="4"/>
  <c r="H2149" i="4" s="1"/>
  <c r="I2149" i="4" s="1"/>
  <c r="J2149" i="4" s="1"/>
  <c r="K2149" i="4" s="1"/>
  <c r="L2149" i="4" s="1"/>
  <c r="M2149" i="4" s="1"/>
  <c r="N2149" i="4" s="1"/>
  <c r="O2149" i="4" s="1"/>
  <c r="P2153" i="4"/>
  <c r="F2158" i="4"/>
  <c r="F2162" i="4"/>
  <c r="F2166" i="4"/>
  <c r="F2170" i="4"/>
  <c r="F2174" i="4"/>
  <c r="F2178" i="4"/>
  <c r="G2183" i="4"/>
  <c r="G2187" i="4"/>
  <c r="F2209" i="4"/>
  <c r="G2209" i="4" s="1"/>
  <c r="H2209" i="4" s="1"/>
  <c r="I2209" i="4" s="1"/>
  <c r="J2209" i="4" s="1"/>
  <c r="K2209" i="4" s="1"/>
  <c r="L2209" i="4" s="1"/>
  <c r="M2209" i="4" s="1"/>
  <c r="N2209" i="4" s="1"/>
  <c r="G2228" i="4"/>
  <c r="H2228" i="4" s="1"/>
  <c r="I2228" i="4" s="1"/>
  <c r="J2228" i="4" s="1"/>
  <c r="K2228" i="4" s="1"/>
  <c r="L2228" i="4" s="1"/>
  <c r="M2228" i="4" s="1"/>
  <c r="N2228" i="4" s="1"/>
  <c r="O2228" i="4" s="1"/>
  <c r="F2234" i="4"/>
  <c r="G2234" i="4" s="1"/>
  <c r="H2234" i="4" s="1"/>
  <c r="I2234" i="4" s="1"/>
  <c r="J2234" i="4" s="1"/>
  <c r="K2234" i="4" s="1"/>
  <c r="L2234" i="4" s="1"/>
  <c r="M2234" i="4" s="1"/>
  <c r="N2234" i="4" s="1"/>
  <c r="O2234" i="4" s="1"/>
  <c r="P2254" i="4"/>
  <c r="P2258" i="4"/>
  <c r="F2265" i="4"/>
  <c r="F2269" i="4"/>
  <c r="F2271" i="4"/>
  <c r="F2273" i="4"/>
  <c r="F2277" i="4"/>
  <c r="G2278" i="4"/>
  <c r="G2282" i="4"/>
  <c r="I2352" i="4"/>
  <c r="J2352" i="4" s="1"/>
  <c r="K2352" i="4" s="1"/>
  <c r="L2352" i="4" s="1"/>
  <c r="M2352" i="4" s="1"/>
  <c r="N2352" i="4" s="1"/>
  <c r="O2352" i="4" s="1"/>
  <c r="F2363" i="4"/>
  <c r="F2384" i="4"/>
  <c r="P2413" i="4"/>
  <c r="P2446" i="4"/>
  <c r="F2454" i="4"/>
  <c r="G2454" i="4" s="1"/>
  <c r="H2454" i="4" s="1"/>
  <c r="I2454" i="4" s="1"/>
  <c r="J2454" i="4" s="1"/>
  <c r="K2454" i="4" s="1"/>
  <c r="L2454" i="4" s="1"/>
  <c r="M2454" i="4" s="1"/>
  <c r="P2456" i="4"/>
  <c r="P2472" i="4"/>
  <c r="I2489" i="4"/>
  <c r="F2532" i="4"/>
  <c r="G2532" i="4" s="1"/>
  <c r="H2532" i="4" s="1"/>
  <c r="I2532" i="4" s="1"/>
  <c r="J2532" i="4" s="1"/>
  <c r="K2532" i="4" s="1"/>
  <c r="L2532" i="4" s="1"/>
  <c r="M2532" i="4" s="1"/>
  <c r="N2532" i="4" s="1"/>
  <c r="O2532" i="4" s="1"/>
  <c r="F2547" i="4"/>
  <c r="G2547" i="4" s="1"/>
  <c r="H2547" i="4" s="1"/>
  <c r="I2547" i="4" s="1"/>
  <c r="J2547" i="4" s="1"/>
  <c r="K2547" i="4" s="1"/>
  <c r="L2547" i="4" s="1"/>
  <c r="M2547" i="4" s="1"/>
  <c r="N2547" i="4" s="1"/>
  <c r="O2547" i="4" s="1"/>
  <c r="F2559" i="4"/>
  <c r="G2559" i="4" s="1"/>
  <c r="H2559" i="4" s="1"/>
  <c r="I2559" i="4" s="1"/>
  <c r="J2559" i="4" s="1"/>
  <c r="K2559" i="4" s="1"/>
  <c r="L2559" i="4" s="1"/>
  <c r="M2559" i="4" s="1"/>
  <c r="N2559" i="4" s="1"/>
  <c r="O2559" i="4" s="1"/>
  <c r="G2629" i="4"/>
  <c r="H2629" i="4" s="1"/>
  <c r="I2629" i="4" s="1"/>
  <c r="J2629" i="4" s="1"/>
  <c r="K2629" i="4" s="1"/>
  <c r="L2629" i="4" s="1"/>
  <c r="M2629" i="4" s="1"/>
  <c r="N2629" i="4" s="1"/>
  <c r="O2629" i="4" s="1"/>
  <c r="G2642" i="4"/>
  <c r="H2642" i="4" s="1"/>
  <c r="I2642" i="4" s="1"/>
  <c r="J2642" i="4" s="1"/>
  <c r="K2642" i="4" s="1"/>
  <c r="L2642" i="4" s="1"/>
  <c r="M2642" i="4" s="1"/>
  <c r="N2642" i="4" s="1"/>
  <c r="O2642" i="4" s="1"/>
  <c r="P1797" i="4"/>
  <c r="F1798" i="4"/>
  <c r="G1798" i="4" s="1"/>
  <c r="H1798" i="4" s="1"/>
  <c r="I1798" i="4" s="1"/>
  <c r="J1798" i="4" s="1"/>
  <c r="K1798" i="4" s="1"/>
  <c r="L1798" i="4" s="1"/>
  <c r="M1798" i="4" s="1"/>
  <c r="N1798" i="4" s="1"/>
  <c r="O1798" i="4" s="1"/>
  <c r="F1799" i="4"/>
  <c r="G1799" i="4" s="1"/>
  <c r="H1799" i="4" s="1"/>
  <c r="I1799" i="4" s="1"/>
  <c r="J1799" i="4" s="1"/>
  <c r="K1799" i="4" s="1"/>
  <c r="L1799" i="4" s="1"/>
  <c r="M1799" i="4" s="1"/>
  <c r="N1799" i="4" s="1"/>
  <c r="O1799" i="4" s="1"/>
  <c r="F1800" i="4"/>
  <c r="G1800" i="4" s="1"/>
  <c r="H1800" i="4" s="1"/>
  <c r="I1800" i="4" s="1"/>
  <c r="J1800" i="4" s="1"/>
  <c r="K1800" i="4" s="1"/>
  <c r="L1800" i="4" s="1"/>
  <c r="M1800" i="4" s="1"/>
  <c r="N1800" i="4" s="1"/>
  <c r="O1800" i="4" s="1"/>
  <c r="P1802" i="4"/>
  <c r="P1804" i="4"/>
  <c r="P1806" i="4"/>
  <c r="P1808" i="4"/>
  <c r="P1810" i="4"/>
  <c r="P1811" i="4"/>
  <c r="P1813" i="4"/>
  <c r="P1815" i="4"/>
  <c r="P1817" i="4"/>
  <c r="P1819" i="4"/>
  <c r="P1820" i="4"/>
  <c r="F1821" i="4"/>
  <c r="G1821" i="4" s="1"/>
  <c r="H1821" i="4" s="1"/>
  <c r="I1821" i="4" s="1"/>
  <c r="J1821" i="4" s="1"/>
  <c r="K1821" i="4" s="1"/>
  <c r="L1821" i="4" s="1"/>
  <c r="M1821" i="4" s="1"/>
  <c r="N1821" i="4" s="1"/>
  <c r="O1821" i="4" s="1"/>
  <c r="P1823" i="4"/>
  <c r="P1825" i="4"/>
  <c r="P1826" i="4"/>
  <c r="P1828" i="4"/>
  <c r="P1829" i="4"/>
  <c r="P1831" i="4"/>
  <c r="P1833" i="4"/>
  <c r="P1835" i="4"/>
  <c r="P1873" i="4"/>
  <c r="P1875" i="4"/>
  <c r="P1876" i="4"/>
  <c r="F1877" i="4"/>
  <c r="G1877" i="4" s="1"/>
  <c r="H1877" i="4" s="1"/>
  <c r="I1877" i="4" s="1"/>
  <c r="J1877" i="4" s="1"/>
  <c r="K1877" i="4" s="1"/>
  <c r="L1877" i="4" s="1"/>
  <c r="M1877" i="4" s="1"/>
  <c r="N1877" i="4" s="1"/>
  <c r="O1877" i="4" s="1"/>
  <c r="F1878" i="4"/>
  <c r="G1878" i="4" s="1"/>
  <c r="H1878" i="4" s="1"/>
  <c r="I1878" i="4" s="1"/>
  <c r="J1878" i="4" s="1"/>
  <c r="K1878" i="4" s="1"/>
  <c r="L1878" i="4" s="1"/>
  <c r="M1878" i="4" s="1"/>
  <c r="N1878" i="4" s="1"/>
  <c r="O1878" i="4" s="1"/>
  <c r="P1880" i="4"/>
  <c r="F1881" i="4"/>
  <c r="F1882" i="4"/>
  <c r="P1910" i="4"/>
  <c r="P1913" i="4"/>
  <c r="P1914" i="4"/>
  <c r="P1915" i="4"/>
  <c r="P1923" i="4"/>
  <c r="P1958" i="4"/>
  <c r="F1960" i="4"/>
  <c r="P1965" i="4"/>
  <c r="G1966" i="4"/>
  <c r="H1966" i="4" s="1"/>
  <c r="I1966" i="4" s="1"/>
  <c r="J1966" i="4" s="1"/>
  <c r="K1966" i="4" s="1"/>
  <c r="L1966" i="4" s="1"/>
  <c r="M1966" i="4" s="1"/>
  <c r="G1974" i="4"/>
  <c r="H1974" i="4" s="1"/>
  <c r="F1975" i="4"/>
  <c r="G1975" i="4" s="1"/>
  <c r="H1975" i="4" s="1"/>
  <c r="I1975" i="4" s="1"/>
  <c r="J1975" i="4" s="1"/>
  <c r="K1975" i="4" s="1"/>
  <c r="L1975" i="4" s="1"/>
  <c r="M1975" i="4" s="1"/>
  <c r="N1975" i="4" s="1"/>
  <c r="O1975" i="4" s="1"/>
  <c r="F1976" i="4"/>
  <c r="G1976" i="4" s="1"/>
  <c r="H1976" i="4" s="1"/>
  <c r="I1976" i="4" s="1"/>
  <c r="J1976" i="4" s="1"/>
  <c r="K1976" i="4" s="1"/>
  <c r="L1976" i="4" s="1"/>
  <c r="M1976" i="4" s="1"/>
  <c r="N1976" i="4" s="1"/>
  <c r="O1976" i="4" s="1"/>
  <c r="F1977" i="4"/>
  <c r="G1977" i="4" s="1"/>
  <c r="H1977" i="4" s="1"/>
  <c r="I1977" i="4" s="1"/>
  <c r="J1977" i="4" s="1"/>
  <c r="K1977" i="4" s="1"/>
  <c r="L1977" i="4" s="1"/>
  <c r="M1977" i="4" s="1"/>
  <c r="N1977" i="4" s="1"/>
  <c r="O1977" i="4" s="1"/>
  <c r="F1978" i="4"/>
  <c r="G1978" i="4" s="1"/>
  <c r="H1978" i="4" s="1"/>
  <c r="I1978" i="4" s="1"/>
  <c r="J1978" i="4" s="1"/>
  <c r="K1978" i="4" s="1"/>
  <c r="L1978" i="4" s="1"/>
  <c r="M1978" i="4" s="1"/>
  <c r="N1978" i="4" s="1"/>
  <c r="O1978" i="4" s="1"/>
  <c r="P1979" i="4"/>
  <c r="F1980" i="4"/>
  <c r="G1980" i="4" s="1"/>
  <c r="H1980" i="4" s="1"/>
  <c r="I1980" i="4" s="1"/>
  <c r="J1980" i="4" s="1"/>
  <c r="K1980" i="4" s="1"/>
  <c r="L1980" i="4" s="1"/>
  <c r="M1980" i="4" s="1"/>
  <c r="N1980" i="4" s="1"/>
  <c r="O1980" i="4" s="1"/>
  <c r="F1981" i="4"/>
  <c r="G1981" i="4" s="1"/>
  <c r="H1981" i="4" s="1"/>
  <c r="I1981" i="4" s="1"/>
  <c r="J1981" i="4" s="1"/>
  <c r="K1981" i="4" s="1"/>
  <c r="L1981" i="4" s="1"/>
  <c r="M1981" i="4" s="1"/>
  <c r="N1981" i="4" s="1"/>
  <c r="O1981" i="4" s="1"/>
  <c r="F1982" i="4"/>
  <c r="G1982" i="4" s="1"/>
  <c r="H1982" i="4" s="1"/>
  <c r="I1982" i="4" s="1"/>
  <c r="J1982" i="4" s="1"/>
  <c r="K1982" i="4" s="1"/>
  <c r="L1982" i="4" s="1"/>
  <c r="M1982" i="4" s="1"/>
  <c r="N1982" i="4" s="1"/>
  <c r="O1982" i="4" s="1"/>
  <c r="F1983" i="4"/>
  <c r="G1983" i="4" s="1"/>
  <c r="H1983" i="4" s="1"/>
  <c r="I1983" i="4" s="1"/>
  <c r="J1983" i="4" s="1"/>
  <c r="K1983" i="4" s="1"/>
  <c r="L1983" i="4" s="1"/>
  <c r="M1983" i="4" s="1"/>
  <c r="N1983" i="4" s="1"/>
  <c r="O1983" i="4" s="1"/>
  <c r="F1984" i="4"/>
  <c r="G1984" i="4" s="1"/>
  <c r="H1984" i="4" s="1"/>
  <c r="I1984" i="4" s="1"/>
  <c r="J1984" i="4" s="1"/>
  <c r="K1984" i="4" s="1"/>
  <c r="L1984" i="4" s="1"/>
  <c r="M1984" i="4" s="1"/>
  <c r="N1984" i="4" s="1"/>
  <c r="O1984" i="4" s="1"/>
  <c r="F1985" i="4"/>
  <c r="G1985" i="4" s="1"/>
  <c r="H1985" i="4" s="1"/>
  <c r="I1985" i="4" s="1"/>
  <c r="J1985" i="4" s="1"/>
  <c r="K1985" i="4" s="1"/>
  <c r="L1985" i="4" s="1"/>
  <c r="M1985" i="4" s="1"/>
  <c r="N1985" i="4" s="1"/>
  <c r="O1985" i="4" s="1"/>
  <c r="P1987" i="4"/>
  <c r="P1990" i="4"/>
  <c r="P1993" i="4"/>
  <c r="P1995" i="4"/>
  <c r="P1999" i="4"/>
  <c r="P2023" i="4"/>
  <c r="F2037" i="4"/>
  <c r="G2037" i="4" s="1"/>
  <c r="H2037" i="4" s="1"/>
  <c r="I2037" i="4" s="1"/>
  <c r="G2038" i="4"/>
  <c r="H2038" i="4" s="1"/>
  <c r="I2038" i="4" s="1"/>
  <c r="J2038" i="4" s="1"/>
  <c r="K2038" i="4" s="1"/>
  <c r="L2038" i="4" s="1"/>
  <c r="M2038" i="4" s="1"/>
  <c r="N2038" i="4" s="1"/>
  <c r="O2038" i="4" s="1"/>
  <c r="P2040" i="4"/>
  <c r="G2049" i="4"/>
  <c r="H2049" i="4" s="1"/>
  <c r="I2049" i="4" s="1"/>
  <c r="J2049" i="4" s="1"/>
  <c r="K2049" i="4" s="1"/>
  <c r="L2049" i="4" s="1"/>
  <c r="M2049" i="4" s="1"/>
  <c r="N2049" i="4" s="1"/>
  <c r="O2049" i="4" s="1"/>
  <c r="G2053" i="4"/>
  <c r="H2053" i="4" s="1"/>
  <c r="I2053" i="4" s="1"/>
  <c r="J2053" i="4" s="1"/>
  <c r="K2053" i="4" s="1"/>
  <c r="L2053" i="4" s="1"/>
  <c r="M2053" i="4" s="1"/>
  <c r="N2053" i="4" s="1"/>
  <c r="O2053" i="4" s="1"/>
  <c r="P2056" i="4"/>
  <c r="P2057" i="4"/>
  <c r="G2064" i="4"/>
  <c r="H2064" i="4" s="1"/>
  <c r="I2064" i="4" s="1"/>
  <c r="J2064" i="4" s="1"/>
  <c r="K2064" i="4" s="1"/>
  <c r="L2064" i="4" s="1"/>
  <c r="M2064" i="4" s="1"/>
  <c r="N2064" i="4" s="1"/>
  <c r="O2064" i="4" s="1"/>
  <c r="G2104" i="4"/>
  <c r="H2104" i="4" s="1"/>
  <c r="I2104" i="4" s="1"/>
  <c r="J2104" i="4" s="1"/>
  <c r="K2104" i="4" s="1"/>
  <c r="L2104" i="4" s="1"/>
  <c r="M2104" i="4" s="1"/>
  <c r="N2104" i="4" s="1"/>
  <c r="O2104" i="4" s="1"/>
  <c r="G2108" i="4"/>
  <c r="H2108" i="4" s="1"/>
  <c r="I2108" i="4" s="1"/>
  <c r="J2108" i="4" s="1"/>
  <c r="K2108" i="4" s="1"/>
  <c r="L2108" i="4" s="1"/>
  <c r="M2108" i="4" s="1"/>
  <c r="N2108" i="4" s="1"/>
  <c r="O2108" i="4" s="1"/>
  <c r="P2140" i="4"/>
  <c r="F2145" i="4"/>
  <c r="G2145" i="4" s="1"/>
  <c r="H2145" i="4" s="1"/>
  <c r="I2145" i="4" s="1"/>
  <c r="J2145" i="4" s="1"/>
  <c r="K2145" i="4" s="1"/>
  <c r="L2145" i="4" s="1"/>
  <c r="M2145" i="4" s="1"/>
  <c r="N2145" i="4" s="1"/>
  <c r="O2145" i="4" s="1"/>
  <c r="G2148" i="4"/>
  <c r="H2148" i="4" s="1"/>
  <c r="I2148" i="4" s="1"/>
  <c r="J2148" i="4" s="1"/>
  <c r="K2148" i="4" s="1"/>
  <c r="L2148" i="4" s="1"/>
  <c r="M2148" i="4" s="1"/>
  <c r="N2148" i="4" s="1"/>
  <c r="O2148" i="4" s="1"/>
  <c r="P2151" i="4"/>
  <c r="F2155" i="4"/>
  <c r="G2155" i="4" s="1"/>
  <c r="H2155" i="4" s="1"/>
  <c r="I2155" i="4" s="1"/>
  <c r="J2155" i="4" s="1"/>
  <c r="K2155" i="4" s="1"/>
  <c r="L2155" i="4" s="1"/>
  <c r="M2155" i="4" s="1"/>
  <c r="N2155" i="4" s="1"/>
  <c r="O2155" i="4" s="1"/>
  <c r="F2159" i="4"/>
  <c r="G2159" i="4" s="1"/>
  <c r="H2159" i="4" s="1"/>
  <c r="I2159" i="4" s="1"/>
  <c r="J2159" i="4" s="1"/>
  <c r="K2159" i="4" s="1"/>
  <c r="L2159" i="4" s="1"/>
  <c r="M2159" i="4" s="1"/>
  <c r="N2159" i="4" s="1"/>
  <c r="O2159" i="4" s="1"/>
  <c r="F2163" i="4"/>
  <c r="G2163" i="4" s="1"/>
  <c r="H2163" i="4" s="1"/>
  <c r="I2163" i="4" s="1"/>
  <c r="J2163" i="4" s="1"/>
  <c r="K2163" i="4" s="1"/>
  <c r="L2163" i="4" s="1"/>
  <c r="M2163" i="4" s="1"/>
  <c r="N2163" i="4" s="1"/>
  <c r="O2163" i="4" s="1"/>
  <c r="F2167" i="4"/>
  <c r="G2167" i="4" s="1"/>
  <c r="H2167" i="4" s="1"/>
  <c r="I2167" i="4" s="1"/>
  <c r="J2167" i="4" s="1"/>
  <c r="K2167" i="4" s="1"/>
  <c r="L2167" i="4" s="1"/>
  <c r="M2167" i="4" s="1"/>
  <c r="N2167" i="4" s="1"/>
  <c r="O2167" i="4" s="1"/>
  <c r="F2171" i="4"/>
  <c r="G2171" i="4" s="1"/>
  <c r="H2171" i="4" s="1"/>
  <c r="I2171" i="4" s="1"/>
  <c r="J2171" i="4" s="1"/>
  <c r="K2171" i="4" s="1"/>
  <c r="L2171" i="4" s="1"/>
  <c r="M2171" i="4" s="1"/>
  <c r="N2171" i="4" s="1"/>
  <c r="O2171" i="4" s="1"/>
  <c r="F2175" i="4"/>
  <c r="G2175" i="4" s="1"/>
  <c r="H2175" i="4" s="1"/>
  <c r="I2175" i="4" s="1"/>
  <c r="J2175" i="4" s="1"/>
  <c r="K2175" i="4" s="1"/>
  <c r="L2175" i="4" s="1"/>
  <c r="M2175" i="4" s="1"/>
  <c r="N2175" i="4" s="1"/>
  <c r="O2175" i="4" s="1"/>
  <c r="F2179" i="4"/>
  <c r="G2179" i="4" s="1"/>
  <c r="H2179" i="4" s="1"/>
  <c r="I2179" i="4" s="1"/>
  <c r="J2179" i="4" s="1"/>
  <c r="K2179" i="4" s="1"/>
  <c r="L2179" i="4" s="1"/>
  <c r="M2179" i="4" s="1"/>
  <c r="N2179" i="4" s="1"/>
  <c r="O2179" i="4" s="1"/>
  <c r="G2182" i="4"/>
  <c r="H2182" i="4" s="1"/>
  <c r="I2182" i="4" s="1"/>
  <c r="J2182" i="4" s="1"/>
  <c r="K2182" i="4" s="1"/>
  <c r="L2182" i="4" s="1"/>
  <c r="M2182" i="4" s="1"/>
  <c r="N2182" i="4" s="1"/>
  <c r="O2182" i="4" s="1"/>
  <c r="G2186" i="4"/>
  <c r="H2186" i="4" s="1"/>
  <c r="I2186" i="4" s="1"/>
  <c r="J2186" i="4" s="1"/>
  <c r="K2186" i="4" s="1"/>
  <c r="L2186" i="4" s="1"/>
  <c r="M2186" i="4" s="1"/>
  <c r="N2186" i="4" s="1"/>
  <c r="O2186" i="4" s="1"/>
  <c r="G2190" i="4"/>
  <c r="H2190" i="4" s="1"/>
  <c r="P2204" i="4"/>
  <c r="F2208" i="4"/>
  <c r="G2208" i="4" s="1"/>
  <c r="H2208" i="4" s="1"/>
  <c r="I2208" i="4" s="1"/>
  <c r="J2208" i="4" s="1"/>
  <c r="K2208" i="4" s="1"/>
  <c r="L2208" i="4" s="1"/>
  <c r="M2208" i="4" s="1"/>
  <c r="N2208" i="4" s="1"/>
  <c r="O2208" i="4" s="1"/>
  <c r="F2217" i="4"/>
  <c r="G2217" i="4" s="1"/>
  <c r="H2217" i="4" s="1"/>
  <c r="I2217" i="4" s="1"/>
  <c r="J2217" i="4" s="1"/>
  <c r="K2217" i="4" s="1"/>
  <c r="L2217" i="4" s="1"/>
  <c r="M2217" i="4" s="1"/>
  <c r="G2220" i="4"/>
  <c r="H2220" i="4" s="1"/>
  <c r="I2220" i="4" s="1"/>
  <c r="F2223" i="4"/>
  <c r="G2223" i="4" s="1"/>
  <c r="H2223" i="4" s="1"/>
  <c r="I2223" i="4" s="1"/>
  <c r="J2223" i="4" s="1"/>
  <c r="K2223" i="4" s="1"/>
  <c r="L2223" i="4" s="1"/>
  <c r="F2225" i="4"/>
  <c r="G2225" i="4" s="1"/>
  <c r="H2225" i="4" s="1"/>
  <c r="I2225" i="4" s="1"/>
  <c r="G2227" i="4"/>
  <c r="H2227" i="4" s="1"/>
  <c r="I2227" i="4" s="1"/>
  <c r="J2227" i="4" s="1"/>
  <c r="K2227" i="4" s="1"/>
  <c r="L2227" i="4" s="1"/>
  <c r="M2227" i="4" s="1"/>
  <c r="N2227" i="4" s="1"/>
  <c r="O2227" i="4" s="1"/>
  <c r="P2233" i="4"/>
  <c r="F2235" i="4"/>
  <c r="G2235" i="4" s="1"/>
  <c r="H2235" i="4" s="1"/>
  <c r="I2235" i="4" s="1"/>
  <c r="J2235" i="4" s="1"/>
  <c r="K2235" i="4" s="1"/>
  <c r="L2235" i="4" s="1"/>
  <c r="M2235" i="4" s="1"/>
  <c r="N2235" i="4" s="1"/>
  <c r="O2235" i="4" s="1"/>
  <c r="F2262" i="4"/>
  <c r="G2262" i="4" s="1"/>
  <c r="H2262" i="4" s="1"/>
  <c r="I2262" i="4" s="1"/>
  <c r="J2262" i="4" s="1"/>
  <c r="K2262" i="4" s="1"/>
  <c r="L2262" i="4" s="1"/>
  <c r="M2262" i="4" s="1"/>
  <c r="N2262" i="4" s="1"/>
  <c r="O2262" i="4" s="1"/>
  <c r="F2266" i="4"/>
  <c r="G2266" i="4" s="1"/>
  <c r="H2266" i="4" s="1"/>
  <c r="I2266" i="4" s="1"/>
  <c r="J2266" i="4" s="1"/>
  <c r="K2266" i="4" s="1"/>
  <c r="L2266" i="4" s="1"/>
  <c r="M2266" i="4" s="1"/>
  <c r="N2266" i="4" s="1"/>
  <c r="O2266" i="4" s="1"/>
  <c r="F2274" i="4"/>
  <c r="G2274" i="4" s="1"/>
  <c r="H2274" i="4" s="1"/>
  <c r="I2274" i="4" s="1"/>
  <c r="J2274" i="4" s="1"/>
  <c r="K2274" i="4" s="1"/>
  <c r="L2274" i="4" s="1"/>
  <c r="M2274" i="4" s="1"/>
  <c r="N2274" i="4" s="1"/>
  <c r="O2274" i="4" s="1"/>
  <c r="G2281" i="4"/>
  <c r="H2281" i="4" s="1"/>
  <c r="I2281" i="4" s="1"/>
  <c r="J2281" i="4" s="1"/>
  <c r="K2281" i="4" s="1"/>
  <c r="L2281" i="4" s="1"/>
  <c r="M2281" i="4" s="1"/>
  <c r="N2281" i="4" s="1"/>
  <c r="O2281" i="4" s="1"/>
  <c r="F2360" i="4"/>
  <c r="G2360" i="4" s="1"/>
  <c r="H2360" i="4" s="1"/>
  <c r="I2360" i="4" s="1"/>
  <c r="J2360" i="4" s="1"/>
  <c r="K2360" i="4" s="1"/>
  <c r="L2360" i="4" s="1"/>
  <c r="M2360" i="4" s="1"/>
  <c r="N2360" i="4" s="1"/>
  <c r="O2360" i="4" s="1"/>
  <c r="F2368" i="4"/>
  <c r="G2368" i="4" s="1"/>
  <c r="H2368" i="4" s="1"/>
  <c r="I2368" i="4" s="1"/>
  <c r="G2370" i="4"/>
  <c r="H2370" i="4" s="1"/>
  <c r="I2370" i="4" s="1"/>
  <c r="J2370" i="4" s="1"/>
  <c r="K2370" i="4" s="1"/>
  <c r="L2370" i="4" s="1"/>
  <c r="M2370" i="4" s="1"/>
  <c r="N2370" i="4" s="1"/>
  <c r="O2370" i="4" s="1"/>
  <c r="F2381" i="4"/>
  <c r="G2381" i="4" s="1"/>
  <c r="H2381" i="4" s="1"/>
  <c r="I2381" i="4" s="1"/>
  <c r="J2381" i="4" s="1"/>
  <c r="K2381" i="4" s="1"/>
  <c r="L2381" i="4" s="1"/>
  <c r="M2381" i="4" s="1"/>
  <c r="N2381" i="4" s="1"/>
  <c r="O2381" i="4" s="1"/>
  <c r="F2421" i="4"/>
  <c r="G2421" i="4" s="1"/>
  <c r="H2421" i="4" s="1"/>
  <c r="I2421" i="4" s="1"/>
  <c r="J2421" i="4" s="1"/>
  <c r="K2421" i="4" s="1"/>
  <c r="L2421" i="4" s="1"/>
  <c r="M2421" i="4" s="1"/>
  <c r="N2421" i="4" s="1"/>
  <c r="O2421" i="4" s="1"/>
  <c r="F2470" i="4"/>
  <c r="G2470" i="4" s="1"/>
  <c r="H2470" i="4" s="1"/>
  <c r="I2470" i="4" s="1"/>
  <c r="J2470" i="4" s="1"/>
  <c r="K2470" i="4" s="1"/>
  <c r="L2470" i="4" s="1"/>
  <c r="M2470" i="4" s="1"/>
  <c r="F2504" i="4"/>
  <c r="G2504" i="4" s="1"/>
  <c r="H2504" i="4" s="1"/>
  <c r="I2504" i="4" s="1"/>
  <c r="J2504" i="4" s="1"/>
  <c r="K2504" i="4" s="1"/>
  <c r="L2504" i="4" s="1"/>
  <c r="M2504" i="4" s="1"/>
  <c r="N2504" i="4" s="1"/>
  <c r="H2506" i="4"/>
  <c r="I2506" i="4" s="1"/>
  <c r="J2506" i="4" s="1"/>
  <c r="K2506" i="4" s="1"/>
  <c r="L2506" i="4" s="1"/>
  <c r="M2506" i="4" s="1"/>
  <c r="N2506" i="4" s="1"/>
  <c r="F2535" i="4"/>
  <c r="G2535" i="4" s="1"/>
  <c r="H2535" i="4" s="1"/>
  <c r="I2535" i="4" s="1"/>
  <c r="J2535" i="4" s="1"/>
  <c r="K2535" i="4" s="1"/>
  <c r="L2535" i="4" s="1"/>
  <c r="M2535" i="4" s="1"/>
  <c r="N2535" i="4" s="1"/>
  <c r="O2535" i="4" s="1"/>
  <c r="F2562" i="4"/>
  <c r="G2562" i="4" s="1"/>
  <c r="H2562" i="4" s="1"/>
  <c r="I2562" i="4" s="1"/>
  <c r="J2562" i="4" s="1"/>
  <c r="K2562" i="4" s="1"/>
  <c r="L2562" i="4" s="1"/>
  <c r="M2562" i="4" s="1"/>
  <c r="N2562" i="4" s="1"/>
  <c r="O2562" i="4" s="1"/>
  <c r="I2685" i="4"/>
  <c r="J2685" i="4" s="1"/>
  <c r="K2685" i="4" s="1"/>
  <c r="L2685" i="4" s="1"/>
  <c r="M2685" i="4" s="1"/>
  <c r="N2685" i="4" s="1"/>
  <c r="O2685" i="4" s="1"/>
  <c r="I2690" i="4"/>
  <c r="G1496" i="4"/>
  <c r="H1496" i="4" s="1"/>
  <c r="I1496" i="4" s="1"/>
  <c r="G1617" i="4"/>
  <c r="H1617" i="4" s="1"/>
  <c r="I1617" i="4" s="1"/>
  <c r="P1861" i="4"/>
  <c r="P1864" i="4"/>
  <c r="P1865" i="4"/>
  <c r="P1866" i="4"/>
  <c r="F1867" i="4"/>
  <c r="G1867" i="4" s="1"/>
  <c r="H1867" i="4" s="1"/>
  <c r="I1867" i="4" s="1"/>
  <c r="J1867" i="4" s="1"/>
  <c r="K1867" i="4" s="1"/>
  <c r="L1867" i="4" s="1"/>
  <c r="M1867" i="4" s="1"/>
  <c r="N1867" i="4" s="1"/>
  <c r="O1867" i="4" s="1"/>
  <c r="F1868" i="4"/>
  <c r="G1868" i="4" s="1"/>
  <c r="H1868" i="4" s="1"/>
  <c r="I1868" i="4" s="1"/>
  <c r="J1868" i="4" s="1"/>
  <c r="K1868" i="4" s="1"/>
  <c r="L1868" i="4" s="1"/>
  <c r="M1868" i="4" s="1"/>
  <c r="N1868" i="4" s="1"/>
  <c r="O1868" i="4" s="1"/>
  <c r="P1870" i="4"/>
  <c r="P1883" i="4"/>
  <c r="P1885" i="4"/>
  <c r="P1896" i="4"/>
  <c r="P1898" i="4"/>
  <c r="P1900" i="4"/>
  <c r="P1902" i="4"/>
  <c r="F1903" i="4"/>
  <c r="G1903" i="4" s="1"/>
  <c r="H1903" i="4" s="1"/>
  <c r="I1903" i="4" s="1"/>
  <c r="J1903" i="4" s="1"/>
  <c r="K1903" i="4" s="1"/>
  <c r="L1903" i="4" s="1"/>
  <c r="M1903" i="4" s="1"/>
  <c r="N1903" i="4" s="1"/>
  <c r="O1903" i="4" s="1"/>
  <c r="F1904" i="4"/>
  <c r="G1904" i="4" s="1"/>
  <c r="H1904" i="4" s="1"/>
  <c r="I1904" i="4" s="1"/>
  <c r="J1904" i="4" s="1"/>
  <c r="K1904" i="4" s="1"/>
  <c r="L1904" i="4" s="1"/>
  <c r="M1904" i="4" s="1"/>
  <c r="N1904" i="4" s="1"/>
  <c r="O1904" i="4" s="1"/>
  <c r="F1905" i="4"/>
  <c r="G1905" i="4" s="1"/>
  <c r="H1905" i="4" s="1"/>
  <c r="I1905" i="4" s="1"/>
  <c r="J1905" i="4" s="1"/>
  <c r="K1905" i="4" s="1"/>
  <c r="L1905" i="4" s="1"/>
  <c r="M1905" i="4" s="1"/>
  <c r="N1905" i="4" s="1"/>
  <c r="O1905" i="4" s="1"/>
  <c r="F1906" i="4"/>
  <c r="G1906" i="4" s="1"/>
  <c r="H1906" i="4" s="1"/>
  <c r="I1906" i="4" s="1"/>
  <c r="J1906" i="4" s="1"/>
  <c r="K1906" i="4" s="1"/>
  <c r="L1906" i="4" s="1"/>
  <c r="M1906" i="4" s="1"/>
  <c r="N1906" i="4" s="1"/>
  <c r="O1906" i="4" s="1"/>
  <c r="F1907" i="4"/>
  <c r="G1907" i="4" s="1"/>
  <c r="H1907" i="4" s="1"/>
  <c r="I1907" i="4" s="1"/>
  <c r="J1907" i="4" s="1"/>
  <c r="K1907" i="4" s="1"/>
  <c r="L1907" i="4" s="1"/>
  <c r="M1907" i="4" s="1"/>
  <c r="N1907" i="4" s="1"/>
  <c r="O1907" i="4" s="1"/>
  <c r="G1959" i="4"/>
  <c r="H1959" i="4" s="1"/>
  <c r="I1959" i="4" s="1"/>
  <c r="J1959" i="4" s="1"/>
  <c r="K1959" i="4" s="1"/>
  <c r="L1959" i="4" s="1"/>
  <c r="M1959" i="4" s="1"/>
  <c r="P1967" i="4"/>
  <c r="P1969" i="4"/>
  <c r="P1971" i="4"/>
  <c r="P1973" i="4"/>
  <c r="P2002" i="4"/>
  <c r="F2004" i="4"/>
  <c r="G2004" i="4" s="1"/>
  <c r="H2004" i="4" s="1"/>
  <c r="I2004" i="4" s="1"/>
  <c r="J2004" i="4" s="1"/>
  <c r="K2004" i="4" s="1"/>
  <c r="L2004" i="4" s="1"/>
  <c r="M2004" i="4" s="1"/>
  <c r="N2004" i="4" s="1"/>
  <c r="O2004" i="4" s="1"/>
  <c r="P2006" i="4"/>
  <c r="F2007" i="4"/>
  <c r="G2007" i="4" s="1"/>
  <c r="H2007" i="4" s="1"/>
  <c r="I2007" i="4" s="1"/>
  <c r="J2007" i="4" s="1"/>
  <c r="K2007" i="4" s="1"/>
  <c r="L2007" i="4" s="1"/>
  <c r="M2007" i="4" s="1"/>
  <c r="N2007" i="4" s="1"/>
  <c r="O2007" i="4" s="1"/>
  <c r="F2008" i="4"/>
  <c r="G2008" i="4" s="1"/>
  <c r="H2008" i="4" s="1"/>
  <c r="I2008" i="4" s="1"/>
  <c r="J2008" i="4" s="1"/>
  <c r="K2008" i="4" s="1"/>
  <c r="L2008" i="4" s="1"/>
  <c r="M2008" i="4" s="1"/>
  <c r="N2008" i="4" s="1"/>
  <c r="O2008" i="4" s="1"/>
  <c r="F2009" i="4"/>
  <c r="G2009" i="4" s="1"/>
  <c r="H2009" i="4" s="1"/>
  <c r="I2009" i="4" s="1"/>
  <c r="J2009" i="4" s="1"/>
  <c r="K2009" i="4" s="1"/>
  <c r="L2009" i="4" s="1"/>
  <c r="M2009" i="4" s="1"/>
  <c r="N2009" i="4" s="1"/>
  <c r="O2009" i="4" s="1"/>
  <c r="F2010" i="4"/>
  <c r="G2010" i="4" s="1"/>
  <c r="H2010" i="4" s="1"/>
  <c r="I2010" i="4" s="1"/>
  <c r="J2010" i="4" s="1"/>
  <c r="K2010" i="4" s="1"/>
  <c r="L2010" i="4" s="1"/>
  <c r="M2010" i="4" s="1"/>
  <c r="N2010" i="4" s="1"/>
  <c r="O2010" i="4" s="1"/>
  <c r="F2011" i="4"/>
  <c r="G2011" i="4" s="1"/>
  <c r="H2011" i="4" s="1"/>
  <c r="I2011" i="4" s="1"/>
  <c r="J2011" i="4" s="1"/>
  <c r="K2011" i="4" s="1"/>
  <c r="L2011" i="4" s="1"/>
  <c r="M2011" i="4" s="1"/>
  <c r="N2011" i="4" s="1"/>
  <c r="O2011" i="4" s="1"/>
  <c r="F2012" i="4"/>
  <c r="G2012" i="4" s="1"/>
  <c r="H2012" i="4" s="1"/>
  <c r="I2012" i="4" s="1"/>
  <c r="J2012" i="4" s="1"/>
  <c r="K2012" i="4" s="1"/>
  <c r="L2012" i="4" s="1"/>
  <c r="M2012" i="4" s="1"/>
  <c r="N2012" i="4" s="1"/>
  <c r="O2012" i="4" s="1"/>
  <c r="F2013" i="4"/>
  <c r="G2013" i="4" s="1"/>
  <c r="H2013" i="4" s="1"/>
  <c r="I2013" i="4" s="1"/>
  <c r="J2013" i="4" s="1"/>
  <c r="K2013" i="4" s="1"/>
  <c r="L2013" i="4" s="1"/>
  <c r="M2013" i="4" s="1"/>
  <c r="N2013" i="4" s="1"/>
  <c r="O2013" i="4" s="1"/>
  <c r="F2014" i="4"/>
  <c r="G2014" i="4" s="1"/>
  <c r="H2014" i="4" s="1"/>
  <c r="I2014" i="4" s="1"/>
  <c r="J2014" i="4" s="1"/>
  <c r="K2014" i="4" s="1"/>
  <c r="L2014" i="4" s="1"/>
  <c r="M2014" i="4" s="1"/>
  <c r="N2014" i="4" s="1"/>
  <c r="O2014" i="4" s="1"/>
  <c r="F2015" i="4"/>
  <c r="G2015" i="4" s="1"/>
  <c r="H2015" i="4" s="1"/>
  <c r="I2015" i="4" s="1"/>
  <c r="J2015" i="4" s="1"/>
  <c r="K2015" i="4" s="1"/>
  <c r="L2015" i="4" s="1"/>
  <c r="M2015" i="4" s="1"/>
  <c r="N2015" i="4" s="1"/>
  <c r="O2015" i="4" s="1"/>
  <c r="F2016" i="4"/>
  <c r="G2016" i="4" s="1"/>
  <c r="H2016" i="4" s="1"/>
  <c r="I2016" i="4" s="1"/>
  <c r="J2016" i="4" s="1"/>
  <c r="K2016" i="4" s="1"/>
  <c r="L2016" i="4" s="1"/>
  <c r="M2016" i="4" s="1"/>
  <c r="N2016" i="4" s="1"/>
  <c r="O2016" i="4" s="1"/>
  <c r="F2017" i="4"/>
  <c r="G2017" i="4" s="1"/>
  <c r="H2017" i="4" s="1"/>
  <c r="I2017" i="4" s="1"/>
  <c r="J2017" i="4" s="1"/>
  <c r="K2017" i="4" s="1"/>
  <c r="L2017" i="4" s="1"/>
  <c r="M2017" i="4" s="1"/>
  <c r="N2017" i="4" s="1"/>
  <c r="O2017" i="4" s="1"/>
  <c r="F2018" i="4"/>
  <c r="G2018" i="4" s="1"/>
  <c r="H2018" i="4" s="1"/>
  <c r="I2018" i="4" s="1"/>
  <c r="J2018" i="4" s="1"/>
  <c r="K2018" i="4" s="1"/>
  <c r="L2018" i="4" s="1"/>
  <c r="M2018" i="4" s="1"/>
  <c r="N2018" i="4" s="1"/>
  <c r="O2018" i="4" s="1"/>
  <c r="F2019" i="4"/>
  <c r="G2019" i="4" s="1"/>
  <c r="H2019" i="4" s="1"/>
  <c r="I2019" i="4" s="1"/>
  <c r="J2019" i="4" s="1"/>
  <c r="K2019" i="4" s="1"/>
  <c r="L2019" i="4" s="1"/>
  <c r="M2019" i="4" s="1"/>
  <c r="N2019" i="4" s="1"/>
  <c r="O2019" i="4" s="1"/>
  <c r="F2020" i="4"/>
  <c r="G2020" i="4" s="1"/>
  <c r="H2020" i="4" s="1"/>
  <c r="I2020" i="4" s="1"/>
  <c r="J2020" i="4" s="1"/>
  <c r="K2020" i="4" s="1"/>
  <c r="L2020" i="4" s="1"/>
  <c r="M2020" i="4" s="1"/>
  <c r="N2020" i="4" s="1"/>
  <c r="O2020" i="4" s="1"/>
  <c r="F2021" i="4"/>
  <c r="G2021" i="4" s="1"/>
  <c r="H2021" i="4" s="1"/>
  <c r="I2021" i="4" s="1"/>
  <c r="J2021" i="4" s="1"/>
  <c r="K2021" i="4" s="1"/>
  <c r="L2021" i="4" s="1"/>
  <c r="M2021" i="4" s="1"/>
  <c r="N2021" i="4" s="1"/>
  <c r="O2021" i="4" s="1"/>
  <c r="G2027" i="4"/>
  <c r="H2027" i="4" s="1"/>
  <c r="I2027" i="4" s="1"/>
  <c r="J2027" i="4" s="1"/>
  <c r="K2027" i="4" s="1"/>
  <c r="L2027" i="4" s="1"/>
  <c r="M2027" i="4" s="1"/>
  <c r="N2027" i="4" s="1"/>
  <c r="O2027" i="4" s="1"/>
  <c r="G2028" i="4"/>
  <c r="H2028" i="4" s="1"/>
  <c r="I2028" i="4" s="1"/>
  <c r="J2028" i="4" s="1"/>
  <c r="K2028" i="4" s="1"/>
  <c r="L2028" i="4" s="1"/>
  <c r="M2028" i="4" s="1"/>
  <c r="N2028" i="4" s="1"/>
  <c r="O2028" i="4" s="1"/>
  <c r="F2043" i="4"/>
  <c r="F2046" i="4"/>
  <c r="G2046" i="4" s="1"/>
  <c r="H2046" i="4" s="1"/>
  <c r="I2046" i="4" s="1"/>
  <c r="J2046" i="4" s="1"/>
  <c r="K2046" i="4" s="1"/>
  <c r="L2046" i="4" s="1"/>
  <c r="M2046" i="4" s="1"/>
  <c r="N2046" i="4" s="1"/>
  <c r="O2046" i="4" s="1"/>
  <c r="G2052" i="4"/>
  <c r="G2063" i="4"/>
  <c r="P2098" i="4"/>
  <c r="F2100" i="4"/>
  <c r="G2100" i="4" s="1"/>
  <c r="H2100" i="4" s="1"/>
  <c r="I2100" i="4" s="1"/>
  <c r="J2100" i="4" s="1"/>
  <c r="K2100" i="4" s="1"/>
  <c r="L2100" i="4" s="1"/>
  <c r="M2100" i="4" s="1"/>
  <c r="N2100" i="4" s="1"/>
  <c r="O2100" i="4" s="1"/>
  <c r="G2103" i="4"/>
  <c r="H2103" i="4" s="1"/>
  <c r="I2103" i="4" s="1"/>
  <c r="J2103" i="4" s="1"/>
  <c r="K2103" i="4" s="1"/>
  <c r="L2103" i="4" s="1"/>
  <c r="M2103" i="4" s="1"/>
  <c r="N2103" i="4" s="1"/>
  <c r="O2103" i="4" s="1"/>
  <c r="G2107" i="4"/>
  <c r="H2107" i="4" s="1"/>
  <c r="I2107" i="4" s="1"/>
  <c r="J2107" i="4" s="1"/>
  <c r="K2107" i="4" s="1"/>
  <c r="L2107" i="4" s="1"/>
  <c r="M2107" i="4" s="1"/>
  <c r="N2107" i="4" s="1"/>
  <c r="O2107" i="4" s="1"/>
  <c r="G2109" i="4"/>
  <c r="H2109" i="4" s="1"/>
  <c r="I2109" i="4" s="1"/>
  <c r="J2109" i="4" s="1"/>
  <c r="K2109" i="4" s="1"/>
  <c r="L2109" i="4" s="1"/>
  <c r="M2109" i="4" s="1"/>
  <c r="N2109" i="4" s="1"/>
  <c r="O2109" i="4" s="1"/>
  <c r="F2142" i="4"/>
  <c r="G2142" i="4" s="1"/>
  <c r="H2142" i="4" s="1"/>
  <c r="I2142" i="4" s="1"/>
  <c r="J2142" i="4" s="1"/>
  <c r="K2142" i="4" s="1"/>
  <c r="L2142" i="4" s="1"/>
  <c r="M2142" i="4" s="1"/>
  <c r="N2142" i="4" s="1"/>
  <c r="O2142" i="4" s="1"/>
  <c r="F2146" i="4"/>
  <c r="G2146" i="4" s="1"/>
  <c r="H2146" i="4" s="1"/>
  <c r="I2146" i="4" s="1"/>
  <c r="J2146" i="4" s="1"/>
  <c r="K2146" i="4" s="1"/>
  <c r="L2146" i="4" s="1"/>
  <c r="M2146" i="4" s="1"/>
  <c r="G2147" i="4"/>
  <c r="H2147" i="4" s="1"/>
  <c r="I2147" i="4" s="1"/>
  <c r="J2147" i="4" s="1"/>
  <c r="K2147" i="4" s="1"/>
  <c r="L2147" i="4" s="1"/>
  <c r="M2147" i="4" s="1"/>
  <c r="N2147" i="4" s="1"/>
  <c r="O2147" i="4" s="1"/>
  <c r="F2156" i="4"/>
  <c r="G2156" i="4" s="1"/>
  <c r="H2156" i="4" s="1"/>
  <c r="I2156" i="4" s="1"/>
  <c r="J2156" i="4" s="1"/>
  <c r="K2156" i="4" s="1"/>
  <c r="L2156" i="4" s="1"/>
  <c r="M2156" i="4" s="1"/>
  <c r="N2156" i="4" s="1"/>
  <c r="O2156" i="4" s="1"/>
  <c r="F2160" i="4"/>
  <c r="G2160" i="4" s="1"/>
  <c r="H2160" i="4" s="1"/>
  <c r="I2160" i="4" s="1"/>
  <c r="J2160" i="4" s="1"/>
  <c r="K2160" i="4" s="1"/>
  <c r="L2160" i="4" s="1"/>
  <c r="M2160" i="4" s="1"/>
  <c r="N2160" i="4" s="1"/>
  <c r="O2160" i="4" s="1"/>
  <c r="F2164" i="4"/>
  <c r="G2164" i="4" s="1"/>
  <c r="H2164" i="4" s="1"/>
  <c r="I2164" i="4" s="1"/>
  <c r="J2164" i="4" s="1"/>
  <c r="K2164" i="4" s="1"/>
  <c r="L2164" i="4" s="1"/>
  <c r="M2164" i="4" s="1"/>
  <c r="N2164" i="4" s="1"/>
  <c r="O2164" i="4" s="1"/>
  <c r="F2168" i="4"/>
  <c r="G2168" i="4" s="1"/>
  <c r="H2168" i="4" s="1"/>
  <c r="I2168" i="4" s="1"/>
  <c r="J2168" i="4" s="1"/>
  <c r="K2168" i="4" s="1"/>
  <c r="L2168" i="4" s="1"/>
  <c r="M2168" i="4" s="1"/>
  <c r="N2168" i="4" s="1"/>
  <c r="O2168" i="4" s="1"/>
  <c r="F2172" i="4"/>
  <c r="G2172" i="4" s="1"/>
  <c r="H2172" i="4" s="1"/>
  <c r="I2172" i="4" s="1"/>
  <c r="J2172" i="4" s="1"/>
  <c r="K2172" i="4" s="1"/>
  <c r="L2172" i="4" s="1"/>
  <c r="M2172" i="4" s="1"/>
  <c r="N2172" i="4" s="1"/>
  <c r="O2172" i="4" s="1"/>
  <c r="F2176" i="4"/>
  <c r="G2176" i="4" s="1"/>
  <c r="H2176" i="4" s="1"/>
  <c r="I2176" i="4" s="1"/>
  <c r="J2176" i="4" s="1"/>
  <c r="K2176" i="4" s="1"/>
  <c r="L2176" i="4" s="1"/>
  <c r="M2176" i="4" s="1"/>
  <c r="N2176" i="4" s="1"/>
  <c r="O2176" i="4" s="1"/>
  <c r="F2180" i="4"/>
  <c r="G2180" i="4" s="1"/>
  <c r="H2180" i="4" s="1"/>
  <c r="I2180" i="4" s="1"/>
  <c r="J2180" i="4" s="1"/>
  <c r="K2180" i="4" s="1"/>
  <c r="L2180" i="4" s="1"/>
  <c r="M2180" i="4" s="1"/>
  <c r="G2181" i="4"/>
  <c r="H2181" i="4" s="1"/>
  <c r="I2181" i="4" s="1"/>
  <c r="J2181" i="4" s="1"/>
  <c r="K2181" i="4" s="1"/>
  <c r="L2181" i="4" s="1"/>
  <c r="M2181" i="4" s="1"/>
  <c r="N2181" i="4" s="1"/>
  <c r="O2181" i="4" s="1"/>
  <c r="G2185" i="4"/>
  <c r="H2185" i="4" s="1"/>
  <c r="I2185" i="4" s="1"/>
  <c r="J2185" i="4" s="1"/>
  <c r="K2185" i="4" s="1"/>
  <c r="L2185" i="4" s="1"/>
  <c r="M2185" i="4" s="1"/>
  <c r="N2185" i="4" s="1"/>
  <c r="O2185" i="4" s="1"/>
  <c r="G2189" i="4"/>
  <c r="H2189" i="4" s="1"/>
  <c r="I2189" i="4" s="1"/>
  <c r="J2189" i="4" s="1"/>
  <c r="K2189" i="4" s="1"/>
  <c r="L2189" i="4" s="1"/>
  <c r="M2189" i="4" s="1"/>
  <c r="N2189" i="4" s="1"/>
  <c r="O2189" i="4" s="1"/>
  <c r="F2206" i="4"/>
  <c r="G2206" i="4" s="1"/>
  <c r="H2206" i="4" s="1"/>
  <c r="I2206" i="4" s="1"/>
  <c r="J2206" i="4" s="1"/>
  <c r="K2206" i="4" s="1"/>
  <c r="L2206" i="4" s="1"/>
  <c r="M2206" i="4" s="1"/>
  <c r="N2206" i="4" s="1"/>
  <c r="O2206" i="4" s="1"/>
  <c r="G2210" i="4"/>
  <c r="H2210" i="4" s="1"/>
  <c r="I2210" i="4" s="1"/>
  <c r="J2210" i="4" s="1"/>
  <c r="K2210" i="4" s="1"/>
  <c r="L2210" i="4" s="1"/>
  <c r="P2216" i="4"/>
  <c r="G2226" i="4"/>
  <c r="H2226" i="4" s="1"/>
  <c r="I2226" i="4" s="1"/>
  <c r="J2226" i="4" s="1"/>
  <c r="K2226" i="4" s="1"/>
  <c r="L2226" i="4" s="1"/>
  <c r="M2226" i="4" s="1"/>
  <c r="N2226" i="4" s="1"/>
  <c r="O2226" i="4" s="1"/>
  <c r="F2236" i="4"/>
  <c r="G2236" i="4" s="1"/>
  <c r="H2236" i="4" s="1"/>
  <c r="I2236" i="4" s="1"/>
  <c r="G2238" i="4"/>
  <c r="H2238" i="4" s="1"/>
  <c r="I2238" i="4" s="1"/>
  <c r="J2238" i="4" s="1"/>
  <c r="F2263" i="4"/>
  <c r="G2263" i="4" s="1"/>
  <c r="H2263" i="4" s="1"/>
  <c r="I2263" i="4" s="1"/>
  <c r="J2263" i="4" s="1"/>
  <c r="K2263" i="4" s="1"/>
  <c r="L2263" i="4" s="1"/>
  <c r="M2263" i="4" s="1"/>
  <c r="N2263" i="4" s="1"/>
  <c r="O2263" i="4" s="1"/>
  <c r="F2267" i="4"/>
  <c r="G2267" i="4" s="1"/>
  <c r="H2267" i="4" s="1"/>
  <c r="I2267" i="4" s="1"/>
  <c r="J2267" i="4" s="1"/>
  <c r="K2267" i="4" s="1"/>
  <c r="L2267" i="4" s="1"/>
  <c r="M2267" i="4" s="1"/>
  <c r="N2267" i="4" s="1"/>
  <c r="O2267" i="4" s="1"/>
  <c r="F2272" i="4"/>
  <c r="G2272" i="4" s="1"/>
  <c r="H2272" i="4" s="1"/>
  <c r="I2272" i="4" s="1"/>
  <c r="J2272" i="4" s="1"/>
  <c r="K2272" i="4" s="1"/>
  <c r="L2272" i="4" s="1"/>
  <c r="M2272" i="4" s="1"/>
  <c r="N2272" i="4" s="1"/>
  <c r="O2272" i="4" s="1"/>
  <c r="F2275" i="4"/>
  <c r="G2275" i="4" s="1"/>
  <c r="H2275" i="4" s="1"/>
  <c r="I2275" i="4" s="1"/>
  <c r="J2275" i="4" s="1"/>
  <c r="K2275" i="4" s="1"/>
  <c r="L2275" i="4" s="1"/>
  <c r="M2275" i="4" s="1"/>
  <c r="N2275" i="4" s="1"/>
  <c r="O2275" i="4" s="1"/>
  <c r="G2280" i="4"/>
  <c r="H2280" i="4" s="1"/>
  <c r="I2280" i="4" s="1"/>
  <c r="J2280" i="4" s="1"/>
  <c r="K2280" i="4" s="1"/>
  <c r="L2280" i="4" s="1"/>
  <c r="M2280" i="4" s="1"/>
  <c r="N2280" i="4" s="1"/>
  <c r="O2280" i="4" s="1"/>
  <c r="F2379" i="4"/>
  <c r="G2379" i="4" s="1"/>
  <c r="H2379" i="4" s="1"/>
  <c r="I2379" i="4" s="1"/>
  <c r="J2379" i="4" s="1"/>
  <c r="K2379" i="4" s="1"/>
  <c r="L2379" i="4" s="1"/>
  <c r="M2379" i="4" s="1"/>
  <c r="N2379" i="4" s="1"/>
  <c r="O2379" i="4" s="1"/>
  <c r="F2390" i="4"/>
  <c r="G2390" i="4" s="1"/>
  <c r="H2390" i="4" s="1"/>
  <c r="I2390" i="4" s="1"/>
  <c r="J2390" i="4" s="1"/>
  <c r="K2390" i="4" s="1"/>
  <c r="L2390" i="4" s="1"/>
  <c r="M2390" i="4" s="1"/>
  <c r="N2390" i="4" s="1"/>
  <c r="O2390" i="4" s="1"/>
  <c r="F2419" i="4"/>
  <c r="G2419" i="4" s="1"/>
  <c r="H2419" i="4" s="1"/>
  <c r="I2419" i="4" s="1"/>
  <c r="J2419" i="4" s="1"/>
  <c r="K2419" i="4" s="1"/>
  <c r="L2419" i="4" s="1"/>
  <c r="M2419" i="4" s="1"/>
  <c r="N2419" i="4" s="1"/>
  <c r="O2419" i="4" s="1"/>
  <c r="P2440" i="4"/>
  <c r="H2441" i="4"/>
  <c r="I2441" i="4" s="1"/>
  <c r="J2441" i="4" s="1"/>
  <c r="K2441" i="4" s="1"/>
  <c r="L2441" i="4" s="1"/>
  <c r="M2441" i="4" s="1"/>
  <c r="N2441" i="4" s="1"/>
  <c r="O2441" i="4" s="1"/>
  <c r="F2498" i="4"/>
  <c r="G2498" i="4" s="1"/>
  <c r="H2498" i="4" s="1"/>
  <c r="I2498" i="4" s="1"/>
  <c r="J2498" i="4" s="1"/>
  <c r="K2498" i="4" s="1"/>
  <c r="L2498" i="4" s="1"/>
  <c r="F2524" i="4"/>
  <c r="G2524" i="4" s="1"/>
  <c r="H2524" i="4" s="1"/>
  <c r="I2524" i="4" s="1"/>
  <c r="J2524" i="4" s="1"/>
  <c r="K2524" i="4" s="1"/>
  <c r="L2524" i="4" s="1"/>
  <c r="M2524" i="4" s="1"/>
  <c r="N2524" i="4" s="1"/>
  <c r="O2524" i="4" s="1"/>
  <c r="F2539" i="4"/>
  <c r="G2539" i="4" s="1"/>
  <c r="H2539" i="4" s="1"/>
  <c r="I2539" i="4" s="1"/>
  <c r="J2539" i="4" s="1"/>
  <c r="K2539" i="4" s="1"/>
  <c r="L2539" i="4" s="1"/>
  <c r="M2539" i="4" s="1"/>
  <c r="N2539" i="4" s="1"/>
  <c r="O2539" i="4" s="1"/>
  <c r="F2551" i="4"/>
  <c r="G2551" i="4" s="1"/>
  <c r="H2551" i="4" s="1"/>
  <c r="I2551" i="4" s="1"/>
  <c r="J2551" i="4" s="1"/>
  <c r="K2551" i="4" s="1"/>
  <c r="L2551" i="4" s="1"/>
  <c r="M2551" i="4" s="1"/>
  <c r="N2551" i="4" s="1"/>
  <c r="O2551" i="4" s="1"/>
  <c r="F2566" i="4"/>
  <c r="G2566" i="4" s="1"/>
  <c r="H2566" i="4" s="1"/>
  <c r="I2566" i="4" s="1"/>
  <c r="J2566" i="4" s="1"/>
  <c r="K2566" i="4" s="1"/>
  <c r="L2566" i="4" s="1"/>
  <c r="M2566" i="4" s="1"/>
  <c r="N2566" i="4" s="1"/>
  <c r="O2566" i="4" s="1"/>
  <c r="P2022" i="4"/>
  <c r="P2030" i="4"/>
  <c r="P2031" i="4"/>
  <c r="P2068" i="4"/>
  <c r="P2069" i="4"/>
  <c r="P2070" i="4"/>
  <c r="P2112" i="4"/>
  <c r="P2113" i="4"/>
  <c r="P2114" i="4"/>
  <c r="P2115" i="4"/>
  <c r="P2116" i="4"/>
  <c r="P2117" i="4"/>
  <c r="P2118" i="4"/>
  <c r="P2119" i="4"/>
  <c r="P2120" i="4"/>
  <c r="P2121" i="4"/>
  <c r="P2122" i="4"/>
  <c r="P2123" i="4"/>
  <c r="P2124" i="4"/>
  <c r="P2125" i="4"/>
  <c r="P2126" i="4"/>
  <c r="P2127" i="4"/>
  <c r="P2128" i="4"/>
  <c r="P2129" i="4"/>
  <c r="P2130" i="4"/>
  <c r="P2131" i="4"/>
  <c r="P2132" i="4"/>
  <c r="P2133" i="4"/>
  <c r="P2134" i="4"/>
  <c r="P2135" i="4"/>
  <c r="P2136" i="4"/>
  <c r="P2137" i="4"/>
  <c r="P2138" i="4"/>
  <c r="P2139" i="4"/>
  <c r="P2191" i="4"/>
  <c r="P2192" i="4"/>
  <c r="P2193" i="4"/>
  <c r="P2194" i="4"/>
  <c r="P2195" i="4"/>
  <c r="P2196" i="4"/>
  <c r="P2197" i="4"/>
  <c r="P2198" i="4"/>
  <c r="P2199" i="4"/>
  <c r="P2200" i="4"/>
  <c r="P2201" i="4"/>
  <c r="P2202" i="4"/>
  <c r="P2203" i="4"/>
  <c r="P2211" i="4"/>
  <c r="P2221" i="4"/>
  <c r="P2230" i="4"/>
  <c r="P2239" i="4"/>
  <c r="P2240" i="4"/>
  <c r="P2241" i="4"/>
  <c r="P2242" i="4"/>
  <c r="P2243" i="4"/>
  <c r="P2244" i="4"/>
  <c r="P2245" i="4"/>
  <c r="P2246" i="4"/>
  <c r="P2247" i="4"/>
  <c r="P2248" i="4"/>
  <c r="P2249" i="4"/>
  <c r="P2250" i="4"/>
  <c r="P2251" i="4"/>
  <c r="P2283" i="4"/>
  <c r="P2284" i="4"/>
  <c r="P2285" i="4"/>
  <c r="P2286" i="4"/>
  <c r="P2287" i="4"/>
  <c r="P2288" i="4"/>
  <c r="P2289" i="4"/>
  <c r="P2290" i="4"/>
  <c r="P2291" i="4"/>
  <c r="P2292" i="4"/>
  <c r="P2293" i="4"/>
  <c r="P2294" i="4"/>
  <c r="P2295" i="4"/>
  <c r="P2296" i="4"/>
  <c r="F2297" i="4"/>
  <c r="G2297" i="4" s="1"/>
  <c r="H2297" i="4" s="1"/>
  <c r="I2297" i="4" s="1"/>
  <c r="J2297" i="4" s="1"/>
  <c r="K2297" i="4" s="1"/>
  <c r="L2297" i="4" s="1"/>
  <c r="M2297" i="4" s="1"/>
  <c r="N2297" i="4" s="1"/>
  <c r="O2297" i="4" s="1"/>
  <c r="F2330" i="4"/>
  <c r="G2330" i="4" s="1"/>
  <c r="H2330" i="4" s="1"/>
  <c r="I2330" i="4" s="1"/>
  <c r="J2330" i="4" s="1"/>
  <c r="K2330" i="4" s="1"/>
  <c r="L2330" i="4" s="1"/>
  <c r="M2330" i="4" s="1"/>
  <c r="N2330" i="4" s="1"/>
  <c r="O2330" i="4" s="1"/>
  <c r="F2331" i="4"/>
  <c r="G2331" i="4" s="1"/>
  <c r="H2331" i="4" s="1"/>
  <c r="I2331" i="4" s="1"/>
  <c r="J2331" i="4" s="1"/>
  <c r="K2331" i="4" s="1"/>
  <c r="L2331" i="4" s="1"/>
  <c r="M2331" i="4" s="1"/>
  <c r="N2331" i="4" s="1"/>
  <c r="O2331" i="4" s="1"/>
  <c r="F2332" i="4"/>
  <c r="G2332" i="4" s="1"/>
  <c r="H2332" i="4" s="1"/>
  <c r="I2332" i="4" s="1"/>
  <c r="J2332" i="4" s="1"/>
  <c r="K2332" i="4" s="1"/>
  <c r="L2332" i="4" s="1"/>
  <c r="M2332" i="4" s="1"/>
  <c r="N2332" i="4" s="1"/>
  <c r="O2332" i="4" s="1"/>
  <c r="F2333" i="4"/>
  <c r="G2333" i="4" s="1"/>
  <c r="H2333" i="4" s="1"/>
  <c r="I2333" i="4" s="1"/>
  <c r="J2333" i="4" s="1"/>
  <c r="K2333" i="4" s="1"/>
  <c r="L2333" i="4" s="1"/>
  <c r="M2333" i="4" s="1"/>
  <c r="N2333" i="4" s="1"/>
  <c r="O2333" i="4" s="1"/>
  <c r="F2334" i="4"/>
  <c r="G2334" i="4" s="1"/>
  <c r="H2334" i="4" s="1"/>
  <c r="I2334" i="4" s="1"/>
  <c r="J2334" i="4" s="1"/>
  <c r="K2334" i="4" s="1"/>
  <c r="L2334" i="4" s="1"/>
  <c r="M2334" i="4" s="1"/>
  <c r="N2334" i="4" s="1"/>
  <c r="O2334" i="4" s="1"/>
  <c r="F2335" i="4"/>
  <c r="G2335" i="4" s="1"/>
  <c r="H2335" i="4" s="1"/>
  <c r="I2335" i="4" s="1"/>
  <c r="J2335" i="4" s="1"/>
  <c r="K2335" i="4" s="1"/>
  <c r="L2335" i="4" s="1"/>
  <c r="M2335" i="4" s="1"/>
  <c r="N2335" i="4" s="1"/>
  <c r="O2335" i="4" s="1"/>
  <c r="F2336" i="4"/>
  <c r="G2336" i="4" s="1"/>
  <c r="H2336" i="4" s="1"/>
  <c r="I2336" i="4" s="1"/>
  <c r="J2336" i="4" s="1"/>
  <c r="K2336" i="4" s="1"/>
  <c r="L2336" i="4" s="1"/>
  <c r="M2336" i="4" s="1"/>
  <c r="N2336" i="4" s="1"/>
  <c r="O2336" i="4" s="1"/>
  <c r="F2337" i="4"/>
  <c r="G2337" i="4" s="1"/>
  <c r="H2337" i="4" s="1"/>
  <c r="I2337" i="4" s="1"/>
  <c r="J2337" i="4" s="1"/>
  <c r="K2337" i="4" s="1"/>
  <c r="L2337" i="4" s="1"/>
  <c r="M2337" i="4" s="1"/>
  <c r="N2337" i="4" s="1"/>
  <c r="O2337" i="4" s="1"/>
  <c r="P2349" i="4"/>
  <c r="P2353" i="4"/>
  <c r="P2356" i="4"/>
  <c r="F2361" i="4"/>
  <c r="G2361" i="4" s="1"/>
  <c r="H2361" i="4" s="1"/>
  <c r="I2361" i="4" s="1"/>
  <c r="J2361" i="4" s="1"/>
  <c r="K2361" i="4" s="1"/>
  <c r="L2361" i="4" s="1"/>
  <c r="M2361" i="4" s="1"/>
  <c r="N2361" i="4" s="1"/>
  <c r="O2361" i="4" s="1"/>
  <c r="F2364" i="4"/>
  <c r="G2364" i="4" s="1"/>
  <c r="H2364" i="4" s="1"/>
  <c r="I2364" i="4" s="1"/>
  <c r="P2365" i="4"/>
  <c r="P2367" i="4"/>
  <c r="G2369" i="4"/>
  <c r="H2369" i="4" s="1"/>
  <c r="I2369" i="4" s="1"/>
  <c r="J2369" i="4" s="1"/>
  <c r="K2369" i="4" s="1"/>
  <c r="L2369" i="4" s="1"/>
  <c r="M2369" i="4" s="1"/>
  <c r="N2369" i="4" s="1"/>
  <c r="O2369" i="4" s="1"/>
  <c r="P2372" i="4"/>
  <c r="F2376" i="4"/>
  <c r="G2376" i="4" s="1"/>
  <c r="H2376" i="4" s="1"/>
  <c r="I2376" i="4" s="1"/>
  <c r="J2376" i="4" s="1"/>
  <c r="K2376" i="4" s="1"/>
  <c r="L2376" i="4" s="1"/>
  <c r="M2376" i="4" s="1"/>
  <c r="N2376" i="4" s="1"/>
  <c r="O2376" i="4" s="1"/>
  <c r="F2391" i="4"/>
  <c r="G2391" i="4" s="1"/>
  <c r="H2391" i="4" s="1"/>
  <c r="I2391" i="4" s="1"/>
  <c r="J2391" i="4" s="1"/>
  <c r="K2391" i="4" s="1"/>
  <c r="L2391" i="4" s="1"/>
  <c r="M2391" i="4" s="1"/>
  <c r="N2391" i="4" s="1"/>
  <c r="O2391" i="4" s="1"/>
  <c r="G2405" i="4"/>
  <c r="H2405" i="4" s="1"/>
  <c r="I2405" i="4" s="1"/>
  <c r="J2405" i="4" s="1"/>
  <c r="K2405" i="4" s="1"/>
  <c r="L2405" i="4" s="1"/>
  <c r="M2405" i="4" s="1"/>
  <c r="N2405" i="4" s="1"/>
  <c r="O2405" i="4" s="1"/>
  <c r="P2412" i="4"/>
  <c r="F2415" i="4"/>
  <c r="G2415" i="4" s="1"/>
  <c r="H2415" i="4" s="1"/>
  <c r="I2415" i="4" s="1"/>
  <c r="J2415" i="4" s="1"/>
  <c r="K2415" i="4" s="1"/>
  <c r="L2415" i="4" s="1"/>
  <c r="M2415" i="4" s="1"/>
  <c r="N2415" i="4" s="1"/>
  <c r="O2415" i="4" s="1"/>
  <c r="F2422" i="4"/>
  <c r="G2422" i="4" s="1"/>
  <c r="H2422" i="4" s="1"/>
  <c r="I2422" i="4" s="1"/>
  <c r="J2422" i="4" s="1"/>
  <c r="K2422" i="4" s="1"/>
  <c r="L2422" i="4" s="1"/>
  <c r="M2422" i="4" s="1"/>
  <c r="N2422" i="4" s="1"/>
  <c r="O2422" i="4" s="1"/>
  <c r="F2425" i="4"/>
  <c r="G2425" i="4" s="1"/>
  <c r="H2425" i="4" s="1"/>
  <c r="I2425" i="4" s="1"/>
  <c r="J2425" i="4" s="1"/>
  <c r="K2425" i="4" s="1"/>
  <c r="L2425" i="4" s="1"/>
  <c r="M2425" i="4" s="1"/>
  <c r="N2425" i="4" s="1"/>
  <c r="O2425" i="4" s="1"/>
  <c r="G2429" i="4"/>
  <c r="H2429" i="4" s="1"/>
  <c r="I2429" i="4" s="1"/>
  <c r="J2429" i="4" s="1"/>
  <c r="K2429" i="4" s="1"/>
  <c r="L2429" i="4" s="1"/>
  <c r="M2429" i="4" s="1"/>
  <c r="N2429" i="4" s="1"/>
  <c r="O2429" i="4" s="1"/>
  <c r="G2432" i="4"/>
  <c r="H2432" i="4" s="1"/>
  <c r="I2432" i="4" s="1"/>
  <c r="J2432" i="4" s="1"/>
  <c r="K2432" i="4" s="1"/>
  <c r="L2432" i="4" s="1"/>
  <c r="M2432" i="4" s="1"/>
  <c r="N2432" i="4" s="1"/>
  <c r="O2432" i="4" s="1"/>
  <c r="G2443" i="4"/>
  <c r="H2443" i="4" s="1"/>
  <c r="I2443" i="4" s="1"/>
  <c r="J2443" i="4" s="1"/>
  <c r="K2443" i="4" s="1"/>
  <c r="L2443" i="4" s="1"/>
  <c r="M2443" i="4" s="1"/>
  <c r="N2443" i="4" s="1"/>
  <c r="O2443" i="4" s="1"/>
  <c r="P2459" i="4"/>
  <c r="F2462" i="4"/>
  <c r="G2462" i="4" s="1"/>
  <c r="H2462" i="4" s="1"/>
  <c r="P2490" i="4"/>
  <c r="P2497" i="4"/>
  <c r="F2501" i="4"/>
  <c r="G2501" i="4" s="1"/>
  <c r="H2501" i="4" s="1"/>
  <c r="I2501" i="4" s="1"/>
  <c r="J2501" i="4" s="1"/>
  <c r="K2501" i="4" s="1"/>
  <c r="L2501" i="4" s="1"/>
  <c r="M2501" i="4" s="1"/>
  <c r="N2501" i="4" s="1"/>
  <c r="F2514" i="4"/>
  <c r="G2514" i="4" s="1"/>
  <c r="H2514" i="4" s="1"/>
  <c r="I2514" i="4" s="1"/>
  <c r="J2514" i="4" s="1"/>
  <c r="K2514" i="4" s="1"/>
  <c r="L2514" i="4" s="1"/>
  <c r="M2514" i="4" s="1"/>
  <c r="F2517" i="4"/>
  <c r="G2517" i="4" s="1"/>
  <c r="H2517" i="4" s="1"/>
  <c r="I2517" i="4" s="1"/>
  <c r="J2517" i="4" s="1"/>
  <c r="K2517" i="4" s="1"/>
  <c r="L2517" i="4" s="1"/>
  <c r="M2517" i="4" s="1"/>
  <c r="N2517" i="4" s="1"/>
  <c r="O2517" i="4" s="1"/>
  <c r="F2523" i="4"/>
  <c r="G2523" i="4" s="1"/>
  <c r="H2523" i="4" s="1"/>
  <c r="I2523" i="4" s="1"/>
  <c r="J2523" i="4" s="1"/>
  <c r="K2523" i="4" s="1"/>
  <c r="L2523" i="4" s="1"/>
  <c r="M2523" i="4" s="1"/>
  <c r="N2523" i="4" s="1"/>
  <c r="O2523" i="4" s="1"/>
  <c r="F2527" i="4"/>
  <c r="G2527" i="4" s="1"/>
  <c r="H2527" i="4" s="1"/>
  <c r="I2527" i="4" s="1"/>
  <c r="J2527" i="4" s="1"/>
  <c r="K2527" i="4" s="1"/>
  <c r="L2527" i="4" s="1"/>
  <c r="M2527" i="4" s="1"/>
  <c r="N2527" i="4" s="1"/>
  <c r="O2527" i="4" s="1"/>
  <c r="F2531" i="4"/>
  <c r="G2531" i="4" s="1"/>
  <c r="H2531" i="4" s="1"/>
  <c r="I2531" i="4" s="1"/>
  <c r="J2531" i="4" s="1"/>
  <c r="K2531" i="4" s="1"/>
  <c r="L2531" i="4" s="1"/>
  <c r="M2531" i="4" s="1"/>
  <c r="N2531" i="4" s="1"/>
  <c r="O2531" i="4" s="1"/>
  <c r="F2538" i="4"/>
  <c r="G2538" i="4" s="1"/>
  <c r="H2538" i="4" s="1"/>
  <c r="I2538" i="4" s="1"/>
  <c r="J2538" i="4" s="1"/>
  <c r="K2538" i="4" s="1"/>
  <c r="L2538" i="4" s="1"/>
  <c r="M2538" i="4" s="1"/>
  <c r="N2538" i="4" s="1"/>
  <c r="O2538" i="4" s="1"/>
  <c r="F2542" i="4"/>
  <c r="G2542" i="4" s="1"/>
  <c r="H2542" i="4" s="1"/>
  <c r="I2542" i="4" s="1"/>
  <c r="J2542" i="4" s="1"/>
  <c r="K2542" i="4" s="1"/>
  <c r="L2542" i="4" s="1"/>
  <c r="M2542" i="4" s="1"/>
  <c r="N2542" i="4" s="1"/>
  <c r="O2542" i="4" s="1"/>
  <c r="F2546" i="4"/>
  <c r="G2546" i="4" s="1"/>
  <c r="H2546" i="4" s="1"/>
  <c r="I2546" i="4" s="1"/>
  <c r="J2546" i="4" s="1"/>
  <c r="K2546" i="4" s="1"/>
  <c r="L2546" i="4" s="1"/>
  <c r="M2546" i="4" s="1"/>
  <c r="N2546" i="4" s="1"/>
  <c r="O2546" i="4" s="1"/>
  <c r="F2550" i="4"/>
  <c r="G2550" i="4" s="1"/>
  <c r="H2550" i="4" s="1"/>
  <c r="I2550" i="4" s="1"/>
  <c r="J2550" i="4" s="1"/>
  <c r="K2550" i="4" s="1"/>
  <c r="L2550" i="4" s="1"/>
  <c r="M2550" i="4" s="1"/>
  <c r="N2550" i="4" s="1"/>
  <c r="O2550" i="4" s="1"/>
  <c r="F2554" i="4"/>
  <c r="G2554" i="4" s="1"/>
  <c r="H2554" i="4" s="1"/>
  <c r="I2554" i="4" s="1"/>
  <c r="J2554" i="4" s="1"/>
  <c r="K2554" i="4" s="1"/>
  <c r="L2554" i="4" s="1"/>
  <c r="M2554" i="4" s="1"/>
  <c r="N2554" i="4" s="1"/>
  <c r="O2554" i="4" s="1"/>
  <c r="F2558" i="4"/>
  <c r="G2558" i="4" s="1"/>
  <c r="H2558" i="4" s="1"/>
  <c r="I2558" i="4" s="1"/>
  <c r="J2558" i="4" s="1"/>
  <c r="K2558" i="4" s="1"/>
  <c r="L2558" i="4" s="1"/>
  <c r="M2558" i="4" s="1"/>
  <c r="N2558" i="4" s="1"/>
  <c r="O2558" i="4" s="1"/>
  <c r="F2561" i="4"/>
  <c r="G2561" i="4" s="1"/>
  <c r="H2561" i="4" s="1"/>
  <c r="I2561" i="4" s="1"/>
  <c r="J2561" i="4" s="1"/>
  <c r="K2561" i="4" s="1"/>
  <c r="L2561" i="4" s="1"/>
  <c r="M2561" i="4" s="1"/>
  <c r="N2561" i="4" s="1"/>
  <c r="O2561" i="4" s="1"/>
  <c r="F2565" i="4"/>
  <c r="G2565" i="4" s="1"/>
  <c r="H2565" i="4" s="1"/>
  <c r="I2565" i="4" s="1"/>
  <c r="J2565" i="4" s="1"/>
  <c r="K2565" i="4" s="1"/>
  <c r="L2565" i="4" s="1"/>
  <c r="M2565" i="4" s="1"/>
  <c r="N2565" i="4" s="1"/>
  <c r="O2565" i="4" s="1"/>
  <c r="F2571" i="4"/>
  <c r="G2571" i="4" s="1"/>
  <c r="H2571" i="4" s="1"/>
  <c r="I2571" i="4" s="1"/>
  <c r="J2571" i="4" s="1"/>
  <c r="K2571" i="4" s="1"/>
  <c r="L2571" i="4" s="1"/>
  <c r="M2571" i="4" s="1"/>
  <c r="N2571" i="4" s="1"/>
  <c r="O2571" i="4" s="1"/>
  <c r="F2583" i="4"/>
  <c r="G2583" i="4" s="1"/>
  <c r="H2583" i="4" s="1"/>
  <c r="I2583" i="4" s="1"/>
  <c r="J2583" i="4" s="1"/>
  <c r="K2583" i="4" s="1"/>
  <c r="L2583" i="4" s="1"/>
  <c r="M2583" i="4" s="1"/>
  <c r="N2583" i="4" s="1"/>
  <c r="O2583" i="4" s="1"/>
  <c r="G2593" i="4"/>
  <c r="H2593" i="4" s="1"/>
  <c r="I2593" i="4" s="1"/>
  <c r="J2593" i="4" s="1"/>
  <c r="K2593" i="4" s="1"/>
  <c r="L2593" i="4" s="1"/>
  <c r="M2593" i="4" s="1"/>
  <c r="N2593" i="4" s="1"/>
  <c r="O2593" i="4" s="1"/>
  <c r="G2612" i="4"/>
  <c r="H2612" i="4" s="1"/>
  <c r="I2612" i="4" s="1"/>
  <c r="J2612" i="4" s="1"/>
  <c r="K2612" i="4" s="1"/>
  <c r="L2612" i="4" s="1"/>
  <c r="M2612" i="4" s="1"/>
  <c r="N2612" i="4" s="1"/>
  <c r="O2612" i="4" s="1"/>
  <c r="G2625" i="4"/>
  <c r="H2625" i="4" s="1"/>
  <c r="I2625" i="4" s="1"/>
  <c r="J2625" i="4" s="1"/>
  <c r="K2625" i="4" s="1"/>
  <c r="L2625" i="4" s="1"/>
  <c r="M2625" i="4" s="1"/>
  <c r="N2625" i="4" s="1"/>
  <c r="O2625" i="4" s="1"/>
  <c r="F2639" i="4"/>
  <c r="G2639" i="4" s="1"/>
  <c r="H2639" i="4" s="1"/>
  <c r="I2639" i="4" s="1"/>
  <c r="J2639" i="4" s="1"/>
  <c r="K2639" i="4" s="1"/>
  <c r="L2639" i="4" s="1"/>
  <c r="M2639" i="4" s="1"/>
  <c r="N2639" i="4" s="1"/>
  <c r="O2639" i="4" s="1"/>
  <c r="G2650" i="4"/>
  <c r="H2650" i="4" s="1"/>
  <c r="I2650" i="4" s="1"/>
  <c r="J2650" i="4" s="1"/>
  <c r="K2650" i="4" s="1"/>
  <c r="L2650" i="4" s="1"/>
  <c r="M2650" i="4" s="1"/>
  <c r="N2650" i="4" s="1"/>
  <c r="O2650" i="4" s="1"/>
  <c r="F2706" i="4"/>
  <c r="G2706" i="4" s="1"/>
  <c r="H2706" i="4" s="1"/>
  <c r="I2706" i="4" s="1"/>
  <c r="J2706" i="4" s="1"/>
  <c r="K2706" i="4" s="1"/>
  <c r="L2706" i="4" s="1"/>
  <c r="M2706" i="4" s="1"/>
  <c r="N2706" i="4" s="1"/>
  <c r="O2706" i="4" s="1"/>
  <c r="F2721" i="4"/>
  <c r="G2721" i="4" s="1"/>
  <c r="H2721" i="4" s="1"/>
  <c r="I2721" i="4" s="1"/>
  <c r="J2721" i="4" s="1"/>
  <c r="K2721" i="4" s="1"/>
  <c r="L2721" i="4" s="1"/>
  <c r="M2721" i="4" s="1"/>
  <c r="N2721" i="4" s="1"/>
  <c r="O2721" i="4" s="1"/>
  <c r="M2790" i="4"/>
  <c r="N2790" i="4" s="1"/>
  <c r="O2790" i="4" s="1"/>
  <c r="M2797" i="4"/>
  <c r="N2797" i="4" s="1"/>
  <c r="O2797" i="4" s="1"/>
  <c r="M2803" i="4"/>
  <c r="N2803" i="4" s="1"/>
  <c r="O2803" i="4" s="1"/>
  <c r="M2810" i="4"/>
  <c r="N2810" i="4" s="1"/>
  <c r="O2810" i="4" s="1"/>
  <c r="M2816" i="4"/>
  <c r="N2816" i="4" s="1"/>
  <c r="O2816" i="4" s="1"/>
  <c r="P2024" i="4"/>
  <c r="P2213" i="4"/>
  <c r="F2298" i="4"/>
  <c r="G2298" i="4" s="1"/>
  <c r="H2298" i="4" s="1"/>
  <c r="I2298" i="4" s="1"/>
  <c r="J2298" i="4" s="1"/>
  <c r="K2298" i="4" s="1"/>
  <c r="L2298" i="4" s="1"/>
  <c r="M2298" i="4" s="1"/>
  <c r="N2298" i="4" s="1"/>
  <c r="O2298" i="4" s="1"/>
  <c r="F2299" i="4"/>
  <c r="G2299" i="4" s="1"/>
  <c r="H2299" i="4" s="1"/>
  <c r="I2299" i="4" s="1"/>
  <c r="J2299" i="4" s="1"/>
  <c r="K2299" i="4" s="1"/>
  <c r="L2299" i="4" s="1"/>
  <c r="M2299" i="4" s="1"/>
  <c r="N2299" i="4" s="1"/>
  <c r="O2299" i="4" s="1"/>
  <c r="F2300" i="4"/>
  <c r="G2300" i="4" s="1"/>
  <c r="H2300" i="4" s="1"/>
  <c r="I2300" i="4" s="1"/>
  <c r="J2300" i="4" s="1"/>
  <c r="K2300" i="4" s="1"/>
  <c r="L2300" i="4" s="1"/>
  <c r="M2300" i="4" s="1"/>
  <c r="N2300" i="4" s="1"/>
  <c r="O2300" i="4" s="1"/>
  <c r="F2301" i="4"/>
  <c r="G2301" i="4" s="1"/>
  <c r="H2301" i="4" s="1"/>
  <c r="I2301" i="4" s="1"/>
  <c r="J2301" i="4" s="1"/>
  <c r="K2301" i="4" s="1"/>
  <c r="L2301" i="4" s="1"/>
  <c r="M2301" i="4" s="1"/>
  <c r="N2301" i="4" s="1"/>
  <c r="O2301" i="4" s="1"/>
  <c r="F2302" i="4"/>
  <c r="G2302" i="4" s="1"/>
  <c r="H2302" i="4" s="1"/>
  <c r="I2302" i="4" s="1"/>
  <c r="J2302" i="4" s="1"/>
  <c r="K2302" i="4" s="1"/>
  <c r="L2302" i="4" s="1"/>
  <c r="M2302" i="4" s="1"/>
  <c r="N2302" i="4" s="1"/>
  <c r="O2302" i="4" s="1"/>
  <c r="F2303" i="4"/>
  <c r="G2303" i="4" s="1"/>
  <c r="H2303" i="4" s="1"/>
  <c r="I2303" i="4" s="1"/>
  <c r="J2303" i="4" s="1"/>
  <c r="K2303" i="4" s="1"/>
  <c r="L2303" i="4" s="1"/>
  <c r="M2303" i="4" s="1"/>
  <c r="N2303" i="4" s="1"/>
  <c r="O2303" i="4" s="1"/>
  <c r="F2304" i="4"/>
  <c r="G2304" i="4" s="1"/>
  <c r="H2304" i="4" s="1"/>
  <c r="I2304" i="4" s="1"/>
  <c r="J2304" i="4" s="1"/>
  <c r="K2304" i="4" s="1"/>
  <c r="L2304" i="4" s="1"/>
  <c r="M2304" i="4" s="1"/>
  <c r="N2304" i="4" s="1"/>
  <c r="O2304" i="4" s="1"/>
  <c r="F2305" i="4"/>
  <c r="G2305" i="4" s="1"/>
  <c r="H2305" i="4" s="1"/>
  <c r="I2305" i="4" s="1"/>
  <c r="J2305" i="4" s="1"/>
  <c r="K2305" i="4" s="1"/>
  <c r="L2305" i="4" s="1"/>
  <c r="M2305" i="4" s="1"/>
  <c r="N2305" i="4" s="1"/>
  <c r="O2305" i="4" s="1"/>
  <c r="F2306" i="4"/>
  <c r="G2306" i="4" s="1"/>
  <c r="H2306" i="4" s="1"/>
  <c r="I2306" i="4" s="1"/>
  <c r="J2306" i="4" s="1"/>
  <c r="K2306" i="4" s="1"/>
  <c r="L2306" i="4" s="1"/>
  <c r="M2306" i="4" s="1"/>
  <c r="N2306" i="4" s="1"/>
  <c r="O2306" i="4" s="1"/>
  <c r="F2307" i="4"/>
  <c r="G2307" i="4" s="1"/>
  <c r="H2307" i="4" s="1"/>
  <c r="I2307" i="4" s="1"/>
  <c r="J2307" i="4" s="1"/>
  <c r="K2307" i="4" s="1"/>
  <c r="L2307" i="4" s="1"/>
  <c r="M2307" i="4" s="1"/>
  <c r="N2307" i="4" s="1"/>
  <c r="O2307" i="4" s="1"/>
  <c r="F2308" i="4"/>
  <c r="G2308" i="4" s="1"/>
  <c r="H2308" i="4" s="1"/>
  <c r="I2308" i="4" s="1"/>
  <c r="J2308" i="4" s="1"/>
  <c r="K2308" i="4" s="1"/>
  <c r="L2308" i="4" s="1"/>
  <c r="M2308" i="4" s="1"/>
  <c r="N2308" i="4" s="1"/>
  <c r="O2308" i="4" s="1"/>
  <c r="F2309" i="4"/>
  <c r="G2309" i="4" s="1"/>
  <c r="H2309" i="4" s="1"/>
  <c r="I2309" i="4" s="1"/>
  <c r="J2309" i="4" s="1"/>
  <c r="K2309" i="4" s="1"/>
  <c r="L2309" i="4" s="1"/>
  <c r="M2309" i="4" s="1"/>
  <c r="N2309" i="4" s="1"/>
  <c r="O2309" i="4" s="1"/>
  <c r="F2310" i="4"/>
  <c r="G2310" i="4" s="1"/>
  <c r="H2310" i="4" s="1"/>
  <c r="I2310" i="4" s="1"/>
  <c r="J2310" i="4" s="1"/>
  <c r="K2310" i="4" s="1"/>
  <c r="L2310" i="4" s="1"/>
  <c r="M2310" i="4" s="1"/>
  <c r="N2310" i="4" s="1"/>
  <c r="O2310" i="4" s="1"/>
  <c r="F2311" i="4"/>
  <c r="G2311" i="4" s="1"/>
  <c r="H2311" i="4" s="1"/>
  <c r="I2311" i="4" s="1"/>
  <c r="J2311" i="4" s="1"/>
  <c r="K2311" i="4" s="1"/>
  <c r="L2311" i="4" s="1"/>
  <c r="M2311" i="4" s="1"/>
  <c r="N2311" i="4" s="1"/>
  <c r="O2311" i="4" s="1"/>
  <c r="F2312" i="4"/>
  <c r="G2312" i="4" s="1"/>
  <c r="H2312" i="4" s="1"/>
  <c r="I2312" i="4" s="1"/>
  <c r="J2312" i="4" s="1"/>
  <c r="K2312" i="4" s="1"/>
  <c r="L2312" i="4" s="1"/>
  <c r="M2312" i="4" s="1"/>
  <c r="N2312" i="4" s="1"/>
  <c r="O2312" i="4" s="1"/>
  <c r="F2313" i="4"/>
  <c r="G2313" i="4" s="1"/>
  <c r="H2313" i="4" s="1"/>
  <c r="I2313" i="4" s="1"/>
  <c r="J2313" i="4" s="1"/>
  <c r="K2313" i="4" s="1"/>
  <c r="L2313" i="4" s="1"/>
  <c r="M2313" i="4" s="1"/>
  <c r="N2313" i="4" s="1"/>
  <c r="O2313" i="4" s="1"/>
  <c r="F2314" i="4"/>
  <c r="G2314" i="4" s="1"/>
  <c r="H2314" i="4" s="1"/>
  <c r="I2314" i="4" s="1"/>
  <c r="J2314" i="4" s="1"/>
  <c r="K2314" i="4" s="1"/>
  <c r="L2314" i="4" s="1"/>
  <c r="M2314" i="4" s="1"/>
  <c r="N2314" i="4" s="1"/>
  <c r="O2314" i="4" s="1"/>
  <c r="F2315" i="4"/>
  <c r="G2315" i="4" s="1"/>
  <c r="H2315" i="4" s="1"/>
  <c r="I2315" i="4" s="1"/>
  <c r="J2315" i="4" s="1"/>
  <c r="K2315" i="4" s="1"/>
  <c r="L2315" i="4" s="1"/>
  <c r="M2315" i="4" s="1"/>
  <c r="N2315" i="4" s="1"/>
  <c r="O2315" i="4" s="1"/>
  <c r="F2316" i="4"/>
  <c r="G2316" i="4" s="1"/>
  <c r="H2316" i="4" s="1"/>
  <c r="I2316" i="4" s="1"/>
  <c r="J2316" i="4" s="1"/>
  <c r="K2316" i="4" s="1"/>
  <c r="L2316" i="4" s="1"/>
  <c r="M2316" i="4" s="1"/>
  <c r="N2316" i="4" s="1"/>
  <c r="O2316" i="4" s="1"/>
  <c r="F2317" i="4"/>
  <c r="G2317" i="4" s="1"/>
  <c r="H2317" i="4" s="1"/>
  <c r="I2317" i="4" s="1"/>
  <c r="J2317" i="4" s="1"/>
  <c r="K2317" i="4" s="1"/>
  <c r="L2317" i="4" s="1"/>
  <c r="M2317" i="4" s="1"/>
  <c r="N2317" i="4" s="1"/>
  <c r="O2317" i="4" s="1"/>
  <c r="F2318" i="4"/>
  <c r="G2318" i="4" s="1"/>
  <c r="H2318" i="4" s="1"/>
  <c r="I2318" i="4" s="1"/>
  <c r="J2318" i="4" s="1"/>
  <c r="K2318" i="4" s="1"/>
  <c r="L2318" i="4" s="1"/>
  <c r="M2318" i="4" s="1"/>
  <c r="N2318" i="4" s="1"/>
  <c r="O2318" i="4" s="1"/>
  <c r="F2319" i="4"/>
  <c r="G2319" i="4" s="1"/>
  <c r="H2319" i="4" s="1"/>
  <c r="I2319" i="4" s="1"/>
  <c r="J2319" i="4" s="1"/>
  <c r="K2319" i="4" s="1"/>
  <c r="L2319" i="4" s="1"/>
  <c r="M2319" i="4" s="1"/>
  <c r="N2319" i="4" s="1"/>
  <c r="O2319" i="4" s="1"/>
  <c r="F2320" i="4"/>
  <c r="G2320" i="4" s="1"/>
  <c r="H2320" i="4" s="1"/>
  <c r="I2320" i="4" s="1"/>
  <c r="J2320" i="4" s="1"/>
  <c r="K2320" i="4" s="1"/>
  <c r="L2320" i="4" s="1"/>
  <c r="M2320" i="4" s="1"/>
  <c r="N2320" i="4" s="1"/>
  <c r="O2320" i="4" s="1"/>
  <c r="F2321" i="4"/>
  <c r="G2321" i="4" s="1"/>
  <c r="H2321" i="4" s="1"/>
  <c r="I2321" i="4" s="1"/>
  <c r="J2321" i="4" s="1"/>
  <c r="K2321" i="4" s="1"/>
  <c r="L2321" i="4" s="1"/>
  <c r="M2321" i="4" s="1"/>
  <c r="N2321" i="4" s="1"/>
  <c r="O2321" i="4" s="1"/>
  <c r="F2322" i="4"/>
  <c r="G2322" i="4" s="1"/>
  <c r="H2322" i="4" s="1"/>
  <c r="I2322" i="4" s="1"/>
  <c r="J2322" i="4" s="1"/>
  <c r="K2322" i="4" s="1"/>
  <c r="L2322" i="4" s="1"/>
  <c r="M2322" i="4" s="1"/>
  <c r="N2322" i="4" s="1"/>
  <c r="O2322" i="4" s="1"/>
  <c r="F2323" i="4"/>
  <c r="G2323" i="4" s="1"/>
  <c r="H2323" i="4" s="1"/>
  <c r="I2323" i="4" s="1"/>
  <c r="J2323" i="4" s="1"/>
  <c r="K2323" i="4" s="1"/>
  <c r="L2323" i="4" s="1"/>
  <c r="M2323" i="4" s="1"/>
  <c r="N2323" i="4" s="1"/>
  <c r="O2323" i="4" s="1"/>
  <c r="F2324" i="4"/>
  <c r="G2324" i="4" s="1"/>
  <c r="H2324" i="4" s="1"/>
  <c r="I2324" i="4" s="1"/>
  <c r="J2324" i="4" s="1"/>
  <c r="K2324" i="4" s="1"/>
  <c r="L2324" i="4" s="1"/>
  <c r="M2324" i="4" s="1"/>
  <c r="N2324" i="4" s="1"/>
  <c r="O2324" i="4" s="1"/>
  <c r="F2325" i="4"/>
  <c r="G2325" i="4" s="1"/>
  <c r="H2325" i="4" s="1"/>
  <c r="I2325" i="4" s="1"/>
  <c r="J2325" i="4" s="1"/>
  <c r="K2325" i="4" s="1"/>
  <c r="L2325" i="4" s="1"/>
  <c r="M2325" i="4" s="1"/>
  <c r="N2325" i="4" s="1"/>
  <c r="O2325" i="4" s="1"/>
  <c r="F2326" i="4"/>
  <c r="G2326" i="4" s="1"/>
  <c r="H2326" i="4" s="1"/>
  <c r="I2326" i="4" s="1"/>
  <c r="J2326" i="4" s="1"/>
  <c r="K2326" i="4" s="1"/>
  <c r="L2326" i="4" s="1"/>
  <c r="M2326" i="4" s="1"/>
  <c r="N2326" i="4" s="1"/>
  <c r="O2326" i="4" s="1"/>
  <c r="F2327" i="4"/>
  <c r="G2327" i="4" s="1"/>
  <c r="H2327" i="4" s="1"/>
  <c r="I2327" i="4" s="1"/>
  <c r="J2327" i="4" s="1"/>
  <c r="K2327" i="4" s="1"/>
  <c r="L2327" i="4" s="1"/>
  <c r="M2327" i="4" s="1"/>
  <c r="N2327" i="4" s="1"/>
  <c r="O2327" i="4" s="1"/>
  <c r="F2328" i="4"/>
  <c r="G2328" i="4" s="1"/>
  <c r="H2328" i="4" s="1"/>
  <c r="I2328" i="4" s="1"/>
  <c r="J2328" i="4" s="1"/>
  <c r="K2328" i="4" s="1"/>
  <c r="L2328" i="4" s="1"/>
  <c r="M2328" i="4" s="1"/>
  <c r="N2328" i="4" s="1"/>
  <c r="O2328" i="4" s="1"/>
  <c r="F2329" i="4"/>
  <c r="G2329" i="4" s="1"/>
  <c r="H2329" i="4" s="1"/>
  <c r="I2329" i="4" s="1"/>
  <c r="J2329" i="4" s="1"/>
  <c r="K2329" i="4" s="1"/>
  <c r="L2329" i="4" s="1"/>
  <c r="M2329" i="4" s="1"/>
  <c r="N2329" i="4" s="1"/>
  <c r="O2329" i="4" s="1"/>
  <c r="P2348" i="4"/>
  <c r="F2358" i="4"/>
  <c r="G2358" i="4" s="1"/>
  <c r="H2358" i="4" s="1"/>
  <c r="I2358" i="4" s="1"/>
  <c r="J2358" i="4" s="1"/>
  <c r="K2358" i="4" s="1"/>
  <c r="L2358" i="4" s="1"/>
  <c r="M2358" i="4" s="1"/>
  <c r="N2358" i="4" s="1"/>
  <c r="O2358" i="4" s="1"/>
  <c r="F2362" i="4"/>
  <c r="G2362" i="4" s="1"/>
  <c r="H2362" i="4" s="1"/>
  <c r="I2362" i="4" s="1"/>
  <c r="J2362" i="4" s="1"/>
  <c r="K2362" i="4" s="1"/>
  <c r="L2362" i="4" s="1"/>
  <c r="M2362" i="4" s="1"/>
  <c r="N2362" i="4" s="1"/>
  <c r="O2362" i="4" s="1"/>
  <c r="P2366" i="4"/>
  <c r="F2377" i="4"/>
  <c r="G2377" i="4" s="1"/>
  <c r="H2377" i="4" s="1"/>
  <c r="I2377" i="4" s="1"/>
  <c r="J2377" i="4" s="1"/>
  <c r="K2377" i="4" s="1"/>
  <c r="L2377" i="4" s="1"/>
  <c r="M2377" i="4" s="1"/>
  <c r="N2377" i="4" s="1"/>
  <c r="O2377" i="4" s="1"/>
  <c r="F2380" i="4"/>
  <c r="G2380" i="4" s="1"/>
  <c r="H2380" i="4" s="1"/>
  <c r="I2380" i="4" s="1"/>
  <c r="J2380" i="4" s="1"/>
  <c r="K2380" i="4" s="1"/>
  <c r="L2380" i="4" s="1"/>
  <c r="M2380" i="4" s="1"/>
  <c r="N2380" i="4" s="1"/>
  <c r="O2380" i="4" s="1"/>
  <c r="F2382" i="4"/>
  <c r="G2382" i="4" s="1"/>
  <c r="H2382" i="4" s="1"/>
  <c r="I2382" i="4" s="1"/>
  <c r="J2382" i="4" s="1"/>
  <c r="K2382" i="4" s="1"/>
  <c r="L2382" i="4" s="1"/>
  <c r="M2382" i="4" s="1"/>
  <c r="N2382" i="4" s="1"/>
  <c r="O2382" i="4" s="1"/>
  <c r="F2385" i="4"/>
  <c r="G2385" i="4" s="1"/>
  <c r="H2385" i="4" s="1"/>
  <c r="I2385" i="4" s="1"/>
  <c r="J2385" i="4" s="1"/>
  <c r="K2385" i="4" s="1"/>
  <c r="L2385" i="4" s="1"/>
  <c r="M2385" i="4" s="1"/>
  <c r="N2385" i="4" s="1"/>
  <c r="O2385" i="4" s="1"/>
  <c r="F2388" i="4"/>
  <c r="G2388" i="4" s="1"/>
  <c r="H2388" i="4" s="1"/>
  <c r="I2388" i="4" s="1"/>
  <c r="J2388" i="4" s="1"/>
  <c r="K2388" i="4" s="1"/>
  <c r="L2388" i="4" s="1"/>
  <c r="M2388" i="4" s="1"/>
  <c r="N2388" i="4" s="1"/>
  <c r="O2388" i="4" s="1"/>
  <c r="F2392" i="4"/>
  <c r="G2392" i="4" s="1"/>
  <c r="H2392" i="4" s="1"/>
  <c r="I2392" i="4" s="1"/>
  <c r="J2392" i="4" s="1"/>
  <c r="K2392" i="4" s="1"/>
  <c r="L2392" i="4" s="1"/>
  <c r="M2392" i="4" s="1"/>
  <c r="N2392" i="4" s="1"/>
  <c r="O2392" i="4" s="1"/>
  <c r="F2416" i="4"/>
  <c r="G2416" i="4" s="1"/>
  <c r="H2416" i="4" s="1"/>
  <c r="I2416" i="4" s="1"/>
  <c r="J2416" i="4" s="1"/>
  <c r="K2416" i="4" s="1"/>
  <c r="L2416" i="4" s="1"/>
  <c r="M2416" i="4" s="1"/>
  <c r="N2416" i="4" s="1"/>
  <c r="O2416" i="4" s="1"/>
  <c r="F2423" i="4"/>
  <c r="G2423" i="4" s="1"/>
  <c r="H2423" i="4" s="1"/>
  <c r="I2423" i="4" s="1"/>
  <c r="J2423" i="4" s="1"/>
  <c r="K2423" i="4" s="1"/>
  <c r="L2423" i="4" s="1"/>
  <c r="M2423" i="4" s="1"/>
  <c r="N2423" i="4" s="1"/>
  <c r="O2423" i="4" s="1"/>
  <c r="F2426" i="4"/>
  <c r="G2426" i="4" s="1"/>
  <c r="H2426" i="4" s="1"/>
  <c r="I2426" i="4" s="1"/>
  <c r="J2426" i="4" s="1"/>
  <c r="K2426" i="4" s="1"/>
  <c r="L2426" i="4" s="1"/>
  <c r="M2426" i="4" s="1"/>
  <c r="G2428" i="4"/>
  <c r="H2428" i="4" s="1"/>
  <c r="I2428" i="4" s="1"/>
  <c r="J2428" i="4" s="1"/>
  <c r="K2428" i="4" s="1"/>
  <c r="L2428" i="4" s="1"/>
  <c r="M2428" i="4" s="1"/>
  <c r="N2428" i="4" s="1"/>
  <c r="O2428" i="4" s="1"/>
  <c r="G2431" i="4"/>
  <c r="H2431" i="4" s="1"/>
  <c r="I2431" i="4" s="1"/>
  <c r="J2431" i="4" s="1"/>
  <c r="K2431" i="4" s="1"/>
  <c r="L2431" i="4" s="1"/>
  <c r="M2431" i="4" s="1"/>
  <c r="N2431" i="4" s="1"/>
  <c r="O2431" i="4" s="1"/>
  <c r="G2433" i="4"/>
  <c r="H2433" i="4" s="1"/>
  <c r="I2433" i="4" s="1"/>
  <c r="J2433" i="4" s="1"/>
  <c r="K2433" i="4" s="1"/>
  <c r="L2433" i="4" s="1"/>
  <c r="M2433" i="4" s="1"/>
  <c r="N2433" i="4" s="1"/>
  <c r="O2433" i="4" s="1"/>
  <c r="P2439" i="4"/>
  <c r="F2448" i="4"/>
  <c r="G2448" i="4" s="1"/>
  <c r="H2448" i="4" s="1"/>
  <c r="I2448" i="4" s="1"/>
  <c r="J2448" i="4" s="1"/>
  <c r="K2448" i="4" s="1"/>
  <c r="L2448" i="4" s="1"/>
  <c r="M2448" i="4" s="1"/>
  <c r="F2458" i="4"/>
  <c r="G2458" i="4" s="1"/>
  <c r="H2458" i="4" s="1"/>
  <c r="I2458" i="4" s="1"/>
  <c r="J2458" i="4" s="1"/>
  <c r="K2458" i="4" s="1"/>
  <c r="L2458" i="4" s="1"/>
  <c r="M2458" i="4" s="1"/>
  <c r="P2460" i="4"/>
  <c r="P2468" i="4"/>
  <c r="F2474" i="4"/>
  <c r="G2474" i="4" s="1"/>
  <c r="H2474" i="4" s="1"/>
  <c r="I2474" i="4" s="1"/>
  <c r="J2474" i="4" s="1"/>
  <c r="K2474" i="4" s="1"/>
  <c r="L2474" i="4" s="1"/>
  <c r="M2474" i="4" s="1"/>
  <c r="G2475" i="4"/>
  <c r="H2475" i="4" s="1"/>
  <c r="I2475" i="4" s="1"/>
  <c r="J2475" i="4" s="1"/>
  <c r="K2475" i="4" s="1"/>
  <c r="L2475" i="4" s="1"/>
  <c r="M2475" i="4" s="1"/>
  <c r="N2475" i="4" s="1"/>
  <c r="O2475" i="4" s="1"/>
  <c r="F2484" i="4"/>
  <c r="G2484" i="4" s="1"/>
  <c r="H2484" i="4" s="1"/>
  <c r="P2487" i="4"/>
  <c r="F2493" i="4"/>
  <c r="G2493" i="4" s="1"/>
  <c r="H2493" i="4" s="1"/>
  <c r="I2493" i="4" s="1"/>
  <c r="J2493" i="4" s="1"/>
  <c r="K2493" i="4" s="1"/>
  <c r="L2493" i="4" s="1"/>
  <c r="F2500" i="4"/>
  <c r="G2500" i="4" s="1"/>
  <c r="H2500" i="4" s="1"/>
  <c r="I2500" i="4" s="1"/>
  <c r="J2500" i="4" s="1"/>
  <c r="K2500" i="4" s="1"/>
  <c r="L2500" i="4" s="1"/>
  <c r="M2500" i="4" s="1"/>
  <c r="P2505" i="4"/>
  <c r="F2510" i="4"/>
  <c r="G2510" i="4" s="1"/>
  <c r="H2510" i="4" s="1"/>
  <c r="I2510" i="4" s="1"/>
  <c r="J2510" i="4" s="1"/>
  <c r="K2510" i="4" s="1"/>
  <c r="L2510" i="4" s="1"/>
  <c r="M2510" i="4" s="1"/>
  <c r="F2522" i="4"/>
  <c r="G2522" i="4" s="1"/>
  <c r="H2522" i="4" s="1"/>
  <c r="I2522" i="4" s="1"/>
  <c r="J2522" i="4" s="1"/>
  <c r="K2522" i="4" s="1"/>
  <c r="L2522" i="4" s="1"/>
  <c r="M2522" i="4" s="1"/>
  <c r="N2522" i="4" s="1"/>
  <c r="O2522" i="4" s="1"/>
  <c r="F2526" i="4"/>
  <c r="G2526" i="4" s="1"/>
  <c r="H2526" i="4" s="1"/>
  <c r="I2526" i="4" s="1"/>
  <c r="J2526" i="4" s="1"/>
  <c r="K2526" i="4" s="1"/>
  <c r="L2526" i="4" s="1"/>
  <c r="M2526" i="4" s="1"/>
  <c r="N2526" i="4" s="1"/>
  <c r="O2526" i="4" s="1"/>
  <c r="F2530" i="4"/>
  <c r="G2530" i="4" s="1"/>
  <c r="H2530" i="4" s="1"/>
  <c r="I2530" i="4" s="1"/>
  <c r="J2530" i="4" s="1"/>
  <c r="K2530" i="4" s="1"/>
  <c r="L2530" i="4" s="1"/>
  <c r="M2530" i="4" s="1"/>
  <c r="N2530" i="4" s="1"/>
  <c r="O2530" i="4" s="1"/>
  <c r="F2534" i="4"/>
  <c r="G2534" i="4" s="1"/>
  <c r="H2534" i="4" s="1"/>
  <c r="I2534" i="4" s="1"/>
  <c r="J2534" i="4" s="1"/>
  <c r="K2534" i="4" s="1"/>
  <c r="L2534" i="4" s="1"/>
  <c r="M2534" i="4" s="1"/>
  <c r="N2534" i="4" s="1"/>
  <c r="O2534" i="4" s="1"/>
  <c r="F2537" i="4"/>
  <c r="G2537" i="4" s="1"/>
  <c r="H2537" i="4" s="1"/>
  <c r="I2537" i="4" s="1"/>
  <c r="J2537" i="4" s="1"/>
  <c r="K2537" i="4" s="1"/>
  <c r="L2537" i="4" s="1"/>
  <c r="M2537" i="4" s="1"/>
  <c r="N2537" i="4" s="1"/>
  <c r="O2537" i="4" s="1"/>
  <c r="F2541" i="4"/>
  <c r="G2541" i="4" s="1"/>
  <c r="H2541" i="4" s="1"/>
  <c r="I2541" i="4" s="1"/>
  <c r="J2541" i="4" s="1"/>
  <c r="K2541" i="4" s="1"/>
  <c r="L2541" i="4" s="1"/>
  <c r="M2541" i="4" s="1"/>
  <c r="N2541" i="4" s="1"/>
  <c r="O2541" i="4" s="1"/>
  <c r="F2545" i="4"/>
  <c r="G2545" i="4" s="1"/>
  <c r="H2545" i="4" s="1"/>
  <c r="I2545" i="4" s="1"/>
  <c r="J2545" i="4" s="1"/>
  <c r="K2545" i="4" s="1"/>
  <c r="L2545" i="4" s="1"/>
  <c r="M2545" i="4" s="1"/>
  <c r="N2545" i="4" s="1"/>
  <c r="O2545" i="4" s="1"/>
  <c r="F2549" i="4"/>
  <c r="G2549" i="4" s="1"/>
  <c r="H2549" i="4" s="1"/>
  <c r="I2549" i="4" s="1"/>
  <c r="J2549" i="4" s="1"/>
  <c r="K2549" i="4" s="1"/>
  <c r="L2549" i="4" s="1"/>
  <c r="M2549" i="4" s="1"/>
  <c r="N2549" i="4" s="1"/>
  <c r="O2549" i="4" s="1"/>
  <c r="F2553" i="4"/>
  <c r="G2553" i="4" s="1"/>
  <c r="H2553" i="4" s="1"/>
  <c r="I2553" i="4" s="1"/>
  <c r="J2553" i="4" s="1"/>
  <c r="K2553" i="4" s="1"/>
  <c r="L2553" i="4" s="1"/>
  <c r="M2553" i="4" s="1"/>
  <c r="N2553" i="4" s="1"/>
  <c r="O2553" i="4" s="1"/>
  <c r="F2557" i="4"/>
  <c r="G2557" i="4" s="1"/>
  <c r="H2557" i="4" s="1"/>
  <c r="I2557" i="4" s="1"/>
  <c r="J2557" i="4" s="1"/>
  <c r="K2557" i="4" s="1"/>
  <c r="L2557" i="4" s="1"/>
  <c r="M2557" i="4" s="1"/>
  <c r="N2557" i="4" s="1"/>
  <c r="O2557" i="4" s="1"/>
  <c r="F2564" i="4"/>
  <c r="G2564" i="4" s="1"/>
  <c r="H2564" i="4" s="1"/>
  <c r="I2564" i="4" s="1"/>
  <c r="J2564" i="4" s="1"/>
  <c r="K2564" i="4" s="1"/>
  <c r="L2564" i="4" s="1"/>
  <c r="M2564" i="4" s="1"/>
  <c r="N2564" i="4" s="1"/>
  <c r="O2564" i="4" s="1"/>
  <c r="F2580" i="4"/>
  <c r="G2580" i="4" s="1"/>
  <c r="H2580" i="4" s="1"/>
  <c r="I2580" i="4" s="1"/>
  <c r="J2580" i="4" s="1"/>
  <c r="K2580" i="4" s="1"/>
  <c r="L2580" i="4" s="1"/>
  <c r="M2580" i="4" s="1"/>
  <c r="N2580" i="4" s="1"/>
  <c r="O2580" i="4" s="1"/>
  <c r="G2589" i="4"/>
  <c r="H2589" i="4" s="1"/>
  <c r="I2589" i="4" s="1"/>
  <c r="J2589" i="4" s="1"/>
  <c r="K2589" i="4" s="1"/>
  <c r="L2589" i="4" s="1"/>
  <c r="M2589" i="4" s="1"/>
  <c r="N2589" i="4" s="1"/>
  <c r="O2589" i="4" s="1"/>
  <c r="G2603" i="4"/>
  <c r="H2603" i="4" s="1"/>
  <c r="I2603" i="4" s="1"/>
  <c r="J2603" i="4" s="1"/>
  <c r="K2603" i="4" s="1"/>
  <c r="L2603" i="4" s="1"/>
  <c r="M2603" i="4" s="1"/>
  <c r="N2603" i="4" s="1"/>
  <c r="O2603" i="4" s="1"/>
  <c r="G2608" i="4"/>
  <c r="H2608" i="4" s="1"/>
  <c r="I2608" i="4" s="1"/>
  <c r="J2608" i="4" s="1"/>
  <c r="K2608" i="4" s="1"/>
  <c r="L2608" i="4" s="1"/>
  <c r="M2608" i="4" s="1"/>
  <c r="N2608" i="4" s="1"/>
  <c r="O2608" i="4" s="1"/>
  <c r="G2622" i="4"/>
  <c r="H2622" i="4" s="1"/>
  <c r="I2622" i="4" s="1"/>
  <c r="J2622" i="4" s="1"/>
  <c r="K2622" i="4" s="1"/>
  <c r="L2622" i="4" s="1"/>
  <c r="M2622" i="4" s="1"/>
  <c r="N2622" i="4" s="1"/>
  <c r="O2622" i="4" s="1"/>
  <c r="G2633" i="4"/>
  <c r="H2633" i="4" s="1"/>
  <c r="I2633" i="4" s="1"/>
  <c r="J2633" i="4" s="1"/>
  <c r="K2633" i="4" s="1"/>
  <c r="L2633" i="4" s="1"/>
  <c r="M2633" i="4" s="1"/>
  <c r="N2633" i="4" s="1"/>
  <c r="O2633" i="4" s="1"/>
  <c r="G2640" i="4"/>
  <c r="H2640" i="4" s="1"/>
  <c r="I2640" i="4" s="1"/>
  <c r="J2640" i="4" s="1"/>
  <c r="K2640" i="4" s="1"/>
  <c r="L2640" i="4" s="1"/>
  <c r="M2640" i="4" s="1"/>
  <c r="N2640" i="4" s="1"/>
  <c r="O2640" i="4" s="1"/>
  <c r="F2717" i="4"/>
  <c r="G2717" i="4" s="1"/>
  <c r="H2717" i="4" s="1"/>
  <c r="I2717" i="4" s="1"/>
  <c r="J2717" i="4" s="1"/>
  <c r="K2717" i="4" s="1"/>
  <c r="L2717" i="4" s="1"/>
  <c r="M2717" i="4" s="1"/>
  <c r="N2717" i="4" s="1"/>
  <c r="O2717" i="4" s="1"/>
  <c r="G2730" i="4"/>
  <c r="H2730" i="4" s="1"/>
  <c r="I2730" i="4" s="1"/>
  <c r="J2730" i="4" s="1"/>
  <c r="K2730" i="4" s="1"/>
  <c r="L2730" i="4" s="1"/>
  <c r="M2730" i="4" s="1"/>
  <c r="N2730" i="4" s="1"/>
  <c r="F2745" i="4"/>
  <c r="G2745" i="4" s="1"/>
  <c r="H2745" i="4" s="1"/>
  <c r="I2745" i="4" s="1"/>
  <c r="J2745" i="4" s="1"/>
  <c r="K2745" i="4" s="1"/>
  <c r="L2745" i="4" s="1"/>
  <c r="M2745" i="4" s="1"/>
  <c r="N2745" i="4" s="1"/>
  <c r="O2745" i="4" s="1"/>
  <c r="F2833" i="4"/>
  <c r="G2833" i="4" s="1"/>
  <c r="H2833" i="4" s="1"/>
  <c r="I2833" i="4" s="1"/>
  <c r="J2833" i="4" s="1"/>
  <c r="K2833" i="4" s="1"/>
  <c r="L2833" i="4" s="1"/>
  <c r="M2833" i="4" s="1"/>
  <c r="N2833" i="4" s="1"/>
  <c r="O2833" i="4" s="1"/>
  <c r="F2835" i="4"/>
  <c r="G2835" i="4" s="1"/>
  <c r="H2835" i="4" s="1"/>
  <c r="I2835" i="4" s="1"/>
  <c r="J2835" i="4" s="1"/>
  <c r="K2835" i="4" s="1"/>
  <c r="L2835" i="4" s="1"/>
  <c r="M2835" i="4" s="1"/>
  <c r="N2835" i="4" s="1"/>
  <c r="O2835" i="4" s="1"/>
  <c r="G2034" i="4"/>
  <c r="H2034" i="4" s="1"/>
  <c r="I2034" i="4" s="1"/>
  <c r="J2034" i="4" s="1"/>
  <c r="K2034" i="4" s="1"/>
  <c r="F2222" i="4"/>
  <c r="G2222" i="4" s="1"/>
  <c r="H2222" i="4" s="1"/>
  <c r="I2222" i="4" s="1"/>
  <c r="J2222" i="4" s="1"/>
  <c r="K2222" i="4" s="1"/>
  <c r="L2222" i="4" s="1"/>
  <c r="F2224" i="4"/>
  <c r="G2224" i="4" s="1"/>
  <c r="H2224" i="4" s="1"/>
  <c r="I2224" i="4" s="1"/>
  <c r="J2224" i="4" s="1"/>
  <c r="K2224" i="4" s="1"/>
  <c r="F2359" i="4"/>
  <c r="G2359" i="4" s="1"/>
  <c r="H2359" i="4" s="1"/>
  <c r="I2359" i="4" s="1"/>
  <c r="J2359" i="4" s="1"/>
  <c r="K2359" i="4" s="1"/>
  <c r="L2359" i="4" s="1"/>
  <c r="M2359" i="4" s="1"/>
  <c r="N2359" i="4" s="1"/>
  <c r="O2359" i="4" s="1"/>
  <c r="G2371" i="4"/>
  <c r="H2371" i="4" s="1"/>
  <c r="I2371" i="4" s="1"/>
  <c r="J2371" i="4" s="1"/>
  <c r="K2371" i="4" s="1"/>
  <c r="L2371" i="4" s="1"/>
  <c r="M2371" i="4" s="1"/>
  <c r="N2371" i="4" s="1"/>
  <c r="O2371" i="4" s="1"/>
  <c r="F2378" i="4"/>
  <c r="G2378" i="4" s="1"/>
  <c r="H2378" i="4" s="1"/>
  <c r="I2378" i="4" s="1"/>
  <c r="J2378" i="4" s="1"/>
  <c r="K2378" i="4" s="1"/>
  <c r="L2378" i="4" s="1"/>
  <c r="M2378" i="4" s="1"/>
  <c r="N2378" i="4" s="1"/>
  <c r="O2378" i="4" s="1"/>
  <c r="F2383" i="4"/>
  <c r="G2383" i="4" s="1"/>
  <c r="H2383" i="4" s="1"/>
  <c r="I2383" i="4" s="1"/>
  <c r="J2383" i="4" s="1"/>
  <c r="K2383" i="4" s="1"/>
  <c r="L2383" i="4" s="1"/>
  <c r="M2383" i="4" s="1"/>
  <c r="N2383" i="4" s="1"/>
  <c r="O2383" i="4" s="1"/>
  <c r="F2386" i="4"/>
  <c r="G2386" i="4" s="1"/>
  <c r="H2386" i="4" s="1"/>
  <c r="I2386" i="4" s="1"/>
  <c r="J2386" i="4" s="1"/>
  <c r="K2386" i="4" s="1"/>
  <c r="L2386" i="4" s="1"/>
  <c r="M2386" i="4" s="1"/>
  <c r="N2386" i="4" s="1"/>
  <c r="O2386" i="4" s="1"/>
  <c r="F2389" i="4"/>
  <c r="G2389" i="4" s="1"/>
  <c r="H2389" i="4" s="1"/>
  <c r="I2389" i="4" s="1"/>
  <c r="J2389" i="4" s="1"/>
  <c r="K2389" i="4" s="1"/>
  <c r="L2389" i="4" s="1"/>
  <c r="M2389" i="4" s="1"/>
  <c r="N2389" i="4" s="1"/>
  <c r="O2389" i="4" s="1"/>
  <c r="F2393" i="4"/>
  <c r="G2393" i="4" s="1"/>
  <c r="H2393" i="4" s="1"/>
  <c r="I2393" i="4" s="1"/>
  <c r="P2394" i="4"/>
  <c r="G2411" i="4"/>
  <c r="H2411" i="4" s="1"/>
  <c r="I2411" i="4" s="1"/>
  <c r="J2411" i="4" s="1"/>
  <c r="K2411" i="4" s="1"/>
  <c r="L2411" i="4" s="1"/>
  <c r="M2411" i="4" s="1"/>
  <c r="N2411" i="4" s="1"/>
  <c r="O2411" i="4" s="1"/>
  <c r="F2417" i="4"/>
  <c r="G2417" i="4" s="1"/>
  <c r="H2417" i="4" s="1"/>
  <c r="I2417" i="4" s="1"/>
  <c r="J2417" i="4" s="1"/>
  <c r="K2417" i="4" s="1"/>
  <c r="L2417" i="4" s="1"/>
  <c r="M2417" i="4" s="1"/>
  <c r="N2417" i="4" s="1"/>
  <c r="O2417" i="4" s="1"/>
  <c r="F2418" i="4"/>
  <c r="G2418" i="4" s="1"/>
  <c r="H2418" i="4" s="1"/>
  <c r="I2418" i="4" s="1"/>
  <c r="J2418" i="4" s="1"/>
  <c r="K2418" i="4" s="1"/>
  <c r="L2418" i="4" s="1"/>
  <c r="M2418" i="4" s="1"/>
  <c r="N2418" i="4" s="1"/>
  <c r="O2418" i="4" s="1"/>
  <c r="F2420" i="4"/>
  <c r="G2420" i="4" s="1"/>
  <c r="H2420" i="4" s="1"/>
  <c r="I2420" i="4" s="1"/>
  <c r="J2420" i="4" s="1"/>
  <c r="K2420" i="4" s="1"/>
  <c r="L2420" i="4" s="1"/>
  <c r="M2420" i="4" s="1"/>
  <c r="N2420" i="4" s="1"/>
  <c r="O2420" i="4" s="1"/>
  <c r="F2424" i="4"/>
  <c r="G2424" i="4" s="1"/>
  <c r="H2424" i="4" s="1"/>
  <c r="I2424" i="4" s="1"/>
  <c r="J2424" i="4" s="1"/>
  <c r="K2424" i="4" s="1"/>
  <c r="L2424" i="4" s="1"/>
  <c r="M2424" i="4" s="1"/>
  <c r="N2424" i="4" s="1"/>
  <c r="O2424" i="4" s="1"/>
  <c r="G2427" i="4"/>
  <c r="H2427" i="4" s="1"/>
  <c r="I2427" i="4" s="1"/>
  <c r="J2427" i="4" s="1"/>
  <c r="K2427" i="4" s="1"/>
  <c r="L2427" i="4" s="1"/>
  <c r="M2427" i="4" s="1"/>
  <c r="N2427" i="4" s="1"/>
  <c r="O2427" i="4" s="1"/>
  <c r="G2430" i="4"/>
  <c r="H2430" i="4" s="1"/>
  <c r="I2430" i="4" s="1"/>
  <c r="J2430" i="4" s="1"/>
  <c r="K2430" i="4" s="1"/>
  <c r="L2430" i="4" s="1"/>
  <c r="M2430" i="4" s="1"/>
  <c r="N2430" i="4" s="1"/>
  <c r="O2430" i="4" s="1"/>
  <c r="P2455" i="4"/>
  <c r="P2463" i="4"/>
  <c r="P2471" i="4"/>
  <c r="P2481" i="4"/>
  <c r="F2486" i="4"/>
  <c r="G2486" i="4" s="1"/>
  <c r="H2486" i="4" s="1"/>
  <c r="I2486" i="4" s="1"/>
  <c r="J2486" i="4" s="1"/>
  <c r="K2486" i="4" s="1"/>
  <c r="L2486" i="4" s="1"/>
  <c r="M2486" i="4" s="1"/>
  <c r="P2502" i="4"/>
  <c r="G2518" i="4"/>
  <c r="H2518" i="4" s="1"/>
  <c r="I2518" i="4" s="1"/>
  <c r="J2518" i="4" s="1"/>
  <c r="K2518" i="4" s="1"/>
  <c r="L2518" i="4" s="1"/>
  <c r="F2521" i="4"/>
  <c r="G2521" i="4" s="1"/>
  <c r="H2521" i="4" s="1"/>
  <c r="I2521" i="4" s="1"/>
  <c r="J2521" i="4" s="1"/>
  <c r="K2521" i="4" s="1"/>
  <c r="L2521" i="4" s="1"/>
  <c r="M2521" i="4" s="1"/>
  <c r="N2521" i="4" s="1"/>
  <c r="O2521" i="4" s="1"/>
  <c r="F2525" i="4"/>
  <c r="G2525" i="4" s="1"/>
  <c r="H2525" i="4" s="1"/>
  <c r="I2525" i="4" s="1"/>
  <c r="J2525" i="4" s="1"/>
  <c r="K2525" i="4" s="1"/>
  <c r="L2525" i="4" s="1"/>
  <c r="M2525" i="4" s="1"/>
  <c r="N2525" i="4" s="1"/>
  <c r="O2525" i="4" s="1"/>
  <c r="F2529" i="4"/>
  <c r="G2529" i="4" s="1"/>
  <c r="H2529" i="4" s="1"/>
  <c r="I2529" i="4" s="1"/>
  <c r="J2529" i="4" s="1"/>
  <c r="K2529" i="4" s="1"/>
  <c r="L2529" i="4" s="1"/>
  <c r="M2529" i="4" s="1"/>
  <c r="N2529" i="4" s="1"/>
  <c r="O2529" i="4" s="1"/>
  <c r="F2533" i="4"/>
  <c r="G2533" i="4" s="1"/>
  <c r="H2533" i="4" s="1"/>
  <c r="I2533" i="4" s="1"/>
  <c r="J2533" i="4" s="1"/>
  <c r="K2533" i="4" s="1"/>
  <c r="L2533" i="4" s="1"/>
  <c r="M2533" i="4" s="1"/>
  <c r="N2533" i="4" s="1"/>
  <c r="O2533" i="4" s="1"/>
  <c r="F2536" i="4"/>
  <c r="G2536" i="4" s="1"/>
  <c r="H2536" i="4" s="1"/>
  <c r="I2536" i="4" s="1"/>
  <c r="J2536" i="4" s="1"/>
  <c r="K2536" i="4" s="1"/>
  <c r="L2536" i="4" s="1"/>
  <c r="M2536" i="4" s="1"/>
  <c r="N2536" i="4" s="1"/>
  <c r="O2536" i="4" s="1"/>
  <c r="F2540" i="4"/>
  <c r="G2540" i="4" s="1"/>
  <c r="H2540" i="4" s="1"/>
  <c r="I2540" i="4" s="1"/>
  <c r="J2540" i="4" s="1"/>
  <c r="K2540" i="4" s="1"/>
  <c r="L2540" i="4" s="1"/>
  <c r="M2540" i="4" s="1"/>
  <c r="N2540" i="4" s="1"/>
  <c r="O2540" i="4" s="1"/>
  <c r="F2544" i="4"/>
  <c r="G2544" i="4" s="1"/>
  <c r="H2544" i="4" s="1"/>
  <c r="I2544" i="4" s="1"/>
  <c r="J2544" i="4" s="1"/>
  <c r="K2544" i="4" s="1"/>
  <c r="L2544" i="4" s="1"/>
  <c r="M2544" i="4" s="1"/>
  <c r="N2544" i="4" s="1"/>
  <c r="O2544" i="4" s="1"/>
  <c r="F2548" i="4"/>
  <c r="G2548" i="4" s="1"/>
  <c r="H2548" i="4" s="1"/>
  <c r="I2548" i="4" s="1"/>
  <c r="J2548" i="4" s="1"/>
  <c r="K2548" i="4" s="1"/>
  <c r="L2548" i="4" s="1"/>
  <c r="M2548" i="4" s="1"/>
  <c r="N2548" i="4" s="1"/>
  <c r="O2548" i="4" s="1"/>
  <c r="F2552" i="4"/>
  <c r="G2552" i="4" s="1"/>
  <c r="H2552" i="4" s="1"/>
  <c r="I2552" i="4" s="1"/>
  <c r="J2552" i="4" s="1"/>
  <c r="K2552" i="4" s="1"/>
  <c r="L2552" i="4" s="1"/>
  <c r="M2552" i="4" s="1"/>
  <c r="N2552" i="4" s="1"/>
  <c r="O2552" i="4" s="1"/>
  <c r="F2556" i="4"/>
  <c r="G2556" i="4" s="1"/>
  <c r="H2556" i="4" s="1"/>
  <c r="I2556" i="4" s="1"/>
  <c r="J2556" i="4" s="1"/>
  <c r="K2556" i="4" s="1"/>
  <c r="L2556" i="4" s="1"/>
  <c r="M2556" i="4" s="1"/>
  <c r="N2556" i="4" s="1"/>
  <c r="O2556" i="4" s="1"/>
  <c r="F2560" i="4"/>
  <c r="G2560" i="4" s="1"/>
  <c r="H2560" i="4" s="1"/>
  <c r="I2560" i="4" s="1"/>
  <c r="J2560" i="4" s="1"/>
  <c r="K2560" i="4" s="1"/>
  <c r="L2560" i="4" s="1"/>
  <c r="M2560" i="4" s="1"/>
  <c r="N2560" i="4" s="1"/>
  <c r="O2560" i="4" s="1"/>
  <c r="F2563" i="4"/>
  <c r="G2563" i="4" s="1"/>
  <c r="H2563" i="4" s="1"/>
  <c r="I2563" i="4" s="1"/>
  <c r="J2563" i="4" s="1"/>
  <c r="K2563" i="4" s="1"/>
  <c r="L2563" i="4" s="1"/>
  <c r="M2563" i="4" s="1"/>
  <c r="N2563" i="4" s="1"/>
  <c r="O2563" i="4" s="1"/>
  <c r="F2567" i="4"/>
  <c r="G2567" i="4" s="1"/>
  <c r="H2567" i="4" s="1"/>
  <c r="I2567" i="4" s="1"/>
  <c r="J2567" i="4" s="1"/>
  <c r="K2567" i="4" s="1"/>
  <c r="L2567" i="4" s="1"/>
  <c r="M2567" i="4" s="1"/>
  <c r="N2567" i="4" s="1"/>
  <c r="O2567" i="4" s="1"/>
  <c r="F2576" i="4"/>
  <c r="G2576" i="4" s="1"/>
  <c r="H2576" i="4" s="1"/>
  <c r="I2576" i="4" s="1"/>
  <c r="J2576" i="4" s="1"/>
  <c r="K2576" i="4" s="1"/>
  <c r="L2576" i="4" s="1"/>
  <c r="M2576" i="4" s="1"/>
  <c r="N2576" i="4" s="1"/>
  <c r="O2576" i="4" s="1"/>
  <c r="G2586" i="4"/>
  <c r="H2586" i="4" s="1"/>
  <c r="I2586" i="4" s="1"/>
  <c r="J2586" i="4" s="1"/>
  <c r="K2586" i="4" s="1"/>
  <c r="L2586" i="4" s="1"/>
  <c r="M2586" i="4" s="1"/>
  <c r="N2586" i="4" s="1"/>
  <c r="O2586" i="4" s="1"/>
  <c r="G2600" i="4"/>
  <c r="H2600" i="4" s="1"/>
  <c r="I2600" i="4" s="1"/>
  <c r="J2600" i="4" s="1"/>
  <c r="K2600" i="4" s="1"/>
  <c r="L2600" i="4" s="1"/>
  <c r="M2600" i="4" s="1"/>
  <c r="N2600" i="4" s="1"/>
  <c r="O2600" i="4" s="1"/>
  <c r="G2607" i="4"/>
  <c r="H2607" i="4" s="1"/>
  <c r="I2607" i="4" s="1"/>
  <c r="J2607" i="4" s="1"/>
  <c r="K2607" i="4" s="1"/>
  <c r="L2607" i="4" s="1"/>
  <c r="M2607" i="4" s="1"/>
  <c r="N2607" i="4" s="1"/>
  <c r="O2607" i="4" s="1"/>
  <c r="G2619" i="4"/>
  <c r="H2619" i="4" s="1"/>
  <c r="I2619" i="4" s="1"/>
  <c r="J2619" i="4" s="1"/>
  <c r="K2619" i="4" s="1"/>
  <c r="L2619" i="4" s="1"/>
  <c r="M2619" i="4" s="1"/>
  <c r="N2619" i="4" s="1"/>
  <c r="O2619" i="4" s="1"/>
  <c r="G2644" i="4"/>
  <c r="H2644" i="4" s="1"/>
  <c r="I2644" i="4" s="1"/>
  <c r="J2644" i="4" s="1"/>
  <c r="K2644" i="4" s="1"/>
  <c r="L2644" i="4" s="1"/>
  <c r="M2644" i="4" s="1"/>
  <c r="N2644" i="4" s="1"/>
  <c r="O2644" i="4" s="1"/>
  <c r="G2657" i="4"/>
  <c r="H2657" i="4" s="1"/>
  <c r="I2657" i="4" s="1"/>
  <c r="J2657" i="4" s="1"/>
  <c r="K2657" i="4" s="1"/>
  <c r="L2657" i="4" s="1"/>
  <c r="M2657" i="4" s="1"/>
  <c r="N2657" i="4" s="1"/>
  <c r="O2657" i="4" s="1"/>
  <c r="P2679" i="4"/>
  <c r="H2680" i="4"/>
  <c r="I2680" i="4" s="1"/>
  <c r="J2680" i="4" s="1"/>
  <c r="K2680" i="4" s="1"/>
  <c r="L2680" i="4" s="1"/>
  <c r="M2680" i="4" s="1"/>
  <c r="N2680" i="4" s="1"/>
  <c r="O2680" i="4" s="1"/>
  <c r="P2683" i="4"/>
  <c r="H2684" i="4"/>
  <c r="I2684" i="4" s="1"/>
  <c r="J2684" i="4" s="1"/>
  <c r="K2684" i="4" s="1"/>
  <c r="L2684" i="4" s="1"/>
  <c r="M2684" i="4" s="1"/>
  <c r="N2684" i="4" s="1"/>
  <c r="O2684" i="4" s="1"/>
  <c r="P2687" i="4"/>
  <c r="H2688" i="4"/>
  <c r="I2688" i="4" s="1"/>
  <c r="J2688" i="4" s="1"/>
  <c r="K2688" i="4" s="1"/>
  <c r="L2688" i="4" s="1"/>
  <c r="M2688" i="4" s="1"/>
  <c r="N2688" i="4" s="1"/>
  <c r="O2688" i="4" s="1"/>
  <c r="H2689" i="4"/>
  <c r="I2689" i="4" s="1"/>
  <c r="J2689" i="4" s="1"/>
  <c r="K2689" i="4" s="1"/>
  <c r="L2689" i="4" s="1"/>
  <c r="M2689" i="4" s="1"/>
  <c r="N2689" i="4" s="1"/>
  <c r="O2689" i="4" s="1"/>
  <c r="P2692" i="4"/>
  <c r="P2695" i="4"/>
  <c r="P2698" i="4"/>
  <c r="H2699" i="4"/>
  <c r="I2699" i="4" s="1"/>
  <c r="J2699" i="4" s="1"/>
  <c r="K2699" i="4" s="1"/>
  <c r="L2699" i="4" s="1"/>
  <c r="M2699" i="4" s="1"/>
  <c r="N2699" i="4" s="1"/>
  <c r="O2699" i="4" s="1"/>
  <c r="P2699" i="4" s="1"/>
  <c r="H2700" i="4"/>
  <c r="I2700" i="4" s="1"/>
  <c r="J2700" i="4" s="1"/>
  <c r="K2700" i="4" s="1"/>
  <c r="L2700" i="4" s="1"/>
  <c r="M2700" i="4" s="1"/>
  <c r="N2700" i="4" s="1"/>
  <c r="O2700" i="4" s="1"/>
  <c r="H2702" i="4"/>
  <c r="I2702" i="4" s="1"/>
  <c r="J2702" i="4" s="1"/>
  <c r="K2702" i="4" s="1"/>
  <c r="L2702" i="4" s="1"/>
  <c r="M2702" i="4" s="1"/>
  <c r="N2702" i="4" s="1"/>
  <c r="O2702" i="4" s="1"/>
  <c r="F2713" i="4"/>
  <c r="G2713" i="4" s="1"/>
  <c r="H2713" i="4" s="1"/>
  <c r="I2713" i="4" s="1"/>
  <c r="J2713" i="4" s="1"/>
  <c r="K2713" i="4" s="1"/>
  <c r="L2713" i="4" s="1"/>
  <c r="M2713" i="4" s="1"/>
  <c r="N2713" i="4" s="1"/>
  <c r="O2713" i="4" s="1"/>
  <c r="F2729" i="4"/>
  <c r="G2729" i="4" s="1"/>
  <c r="H2729" i="4" s="1"/>
  <c r="I2729" i="4" s="1"/>
  <c r="J2729" i="4" s="1"/>
  <c r="K2729" i="4" s="1"/>
  <c r="L2729" i="4" s="1"/>
  <c r="F2736" i="4"/>
  <c r="G2736" i="4" s="1"/>
  <c r="H2736" i="4" s="1"/>
  <c r="I2736" i="4" s="1"/>
  <c r="J2736" i="4" s="1"/>
  <c r="K2736" i="4" s="1"/>
  <c r="L2736" i="4" s="1"/>
  <c r="M2736" i="4" s="1"/>
  <c r="N2736" i="4" s="1"/>
  <c r="O2736" i="4" s="1"/>
  <c r="G2762" i="4"/>
  <c r="H2762" i="4" s="1"/>
  <c r="I2762" i="4" s="1"/>
  <c r="J2762" i="4" s="1"/>
  <c r="K2762" i="4" s="1"/>
  <c r="L2762" i="4" s="1"/>
  <c r="M2762" i="4" s="1"/>
  <c r="N2762" i="4" s="1"/>
  <c r="O2762" i="4" s="1"/>
  <c r="M2787" i="4"/>
  <c r="N2787" i="4" s="1"/>
  <c r="O2787" i="4" s="1"/>
  <c r="M2800" i="4"/>
  <c r="N2800" i="4" s="1"/>
  <c r="O2800" i="4" s="1"/>
  <c r="M2807" i="4"/>
  <c r="N2807" i="4" s="1"/>
  <c r="O2807" i="4" s="1"/>
  <c r="M2812" i="4"/>
  <c r="N2812" i="4" s="1"/>
  <c r="O2812" i="4" s="1"/>
  <c r="M2825" i="4"/>
  <c r="N2825" i="4" s="1"/>
  <c r="O2825" i="4" s="1"/>
  <c r="M2832" i="4"/>
  <c r="N2832" i="4" s="1"/>
  <c r="O2832" i="4" s="1"/>
  <c r="P2338" i="4"/>
  <c r="P2339" i="4"/>
  <c r="P2340" i="4"/>
  <c r="P2341" i="4"/>
  <c r="P2342" i="4"/>
  <c r="P2343" i="4"/>
  <c r="P2344" i="4"/>
  <c r="P2345" i="4"/>
  <c r="P2346" i="4"/>
  <c r="P2347" i="4"/>
  <c r="P2395" i="4"/>
  <c r="P2396" i="4"/>
  <c r="P2397" i="4"/>
  <c r="P2398" i="4"/>
  <c r="P2399" i="4"/>
  <c r="P2400" i="4"/>
  <c r="P2401" i="4"/>
  <c r="P2402" i="4"/>
  <c r="P2403" i="4"/>
  <c r="P2404" i="4"/>
  <c r="P2406" i="4"/>
  <c r="P2407" i="4"/>
  <c r="P2408" i="4"/>
  <c r="P2409" i="4"/>
  <c r="P2435" i="4"/>
  <c r="P2436" i="4"/>
  <c r="P2437" i="4"/>
  <c r="P2438" i="4"/>
  <c r="P2450" i="4"/>
  <c r="P2451" i="4"/>
  <c r="P2464" i="4"/>
  <c r="P2465" i="4"/>
  <c r="P2466" i="4"/>
  <c r="P2467" i="4"/>
  <c r="P2477" i="4"/>
  <c r="P2478" i="4"/>
  <c r="P2494" i="4"/>
  <c r="P2495" i="4"/>
  <c r="P2496" i="4"/>
  <c r="F2512" i="4"/>
  <c r="G2512" i="4" s="1"/>
  <c r="H2512" i="4" s="1"/>
  <c r="I2512" i="4" s="1"/>
  <c r="J2512" i="4" s="1"/>
  <c r="K2512" i="4" s="1"/>
  <c r="L2512" i="4" s="1"/>
  <c r="M2512" i="4" s="1"/>
  <c r="N2512" i="4" s="1"/>
  <c r="O2512" i="4" s="1"/>
  <c r="F2513" i="4"/>
  <c r="G2513" i="4" s="1"/>
  <c r="H2513" i="4" s="1"/>
  <c r="I2513" i="4" s="1"/>
  <c r="J2513" i="4" s="1"/>
  <c r="F2568" i="4"/>
  <c r="G2568" i="4" s="1"/>
  <c r="H2568" i="4" s="1"/>
  <c r="I2568" i="4" s="1"/>
  <c r="J2568" i="4" s="1"/>
  <c r="K2568" i="4" s="1"/>
  <c r="L2568" i="4" s="1"/>
  <c r="M2568" i="4" s="1"/>
  <c r="N2568" i="4" s="1"/>
  <c r="O2568" i="4" s="1"/>
  <c r="F2572" i="4"/>
  <c r="G2572" i="4" s="1"/>
  <c r="H2572" i="4" s="1"/>
  <c r="I2572" i="4" s="1"/>
  <c r="J2572" i="4" s="1"/>
  <c r="K2572" i="4" s="1"/>
  <c r="L2572" i="4" s="1"/>
  <c r="M2572" i="4" s="1"/>
  <c r="N2572" i="4" s="1"/>
  <c r="O2572" i="4" s="1"/>
  <c r="F2575" i="4"/>
  <c r="G2575" i="4" s="1"/>
  <c r="H2575" i="4" s="1"/>
  <c r="I2575" i="4" s="1"/>
  <c r="J2575" i="4" s="1"/>
  <c r="K2575" i="4" s="1"/>
  <c r="L2575" i="4" s="1"/>
  <c r="M2575" i="4" s="1"/>
  <c r="N2575" i="4" s="1"/>
  <c r="O2575" i="4" s="1"/>
  <c r="F2577" i="4"/>
  <c r="G2577" i="4" s="1"/>
  <c r="H2577" i="4" s="1"/>
  <c r="I2577" i="4" s="1"/>
  <c r="J2577" i="4" s="1"/>
  <c r="K2577" i="4" s="1"/>
  <c r="L2577" i="4" s="1"/>
  <c r="M2577" i="4" s="1"/>
  <c r="N2577" i="4" s="1"/>
  <c r="O2577" i="4" s="1"/>
  <c r="F2584" i="4"/>
  <c r="G2584" i="4" s="1"/>
  <c r="H2584" i="4" s="1"/>
  <c r="I2584" i="4" s="1"/>
  <c r="J2584" i="4" s="1"/>
  <c r="K2584" i="4" s="1"/>
  <c r="L2584" i="4" s="1"/>
  <c r="M2584" i="4" s="1"/>
  <c r="N2584" i="4" s="1"/>
  <c r="O2584" i="4" s="1"/>
  <c r="G2588" i="4"/>
  <c r="H2588" i="4" s="1"/>
  <c r="I2588" i="4" s="1"/>
  <c r="J2588" i="4" s="1"/>
  <c r="K2588" i="4" s="1"/>
  <c r="L2588" i="4" s="1"/>
  <c r="M2588" i="4" s="1"/>
  <c r="N2588" i="4" s="1"/>
  <c r="O2588" i="4" s="1"/>
  <c r="G2592" i="4"/>
  <c r="H2592" i="4" s="1"/>
  <c r="I2592" i="4" s="1"/>
  <c r="J2592" i="4" s="1"/>
  <c r="K2592" i="4" s="1"/>
  <c r="L2592" i="4" s="1"/>
  <c r="M2592" i="4" s="1"/>
  <c r="N2592" i="4" s="1"/>
  <c r="O2592" i="4" s="1"/>
  <c r="G2595" i="4"/>
  <c r="H2595" i="4" s="1"/>
  <c r="I2595" i="4" s="1"/>
  <c r="J2595" i="4" s="1"/>
  <c r="K2595" i="4" s="1"/>
  <c r="L2595" i="4" s="1"/>
  <c r="M2595" i="4" s="1"/>
  <c r="N2595" i="4" s="1"/>
  <c r="O2595" i="4" s="1"/>
  <c r="G2599" i="4"/>
  <c r="H2599" i="4" s="1"/>
  <c r="I2599" i="4" s="1"/>
  <c r="J2599" i="4" s="1"/>
  <c r="K2599" i="4" s="1"/>
  <c r="L2599" i="4" s="1"/>
  <c r="M2599" i="4" s="1"/>
  <c r="N2599" i="4" s="1"/>
  <c r="O2599" i="4" s="1"/>
  <c r="G2602" i="4"/>
  <c r="H2602" i="4" s="1"/>
  <c r="I2602" i="4" s="1"/>
  <c r="J2602" i="4" s="1"/>
  <c r="K2602" i="4" s="1"/>
  <c r="L2602" i="4" s="1"/>
  <c r="M2602" i="4" s="1"/>
  <c r="N2602" i="4" s="1"/>
  <c r="O2602" i="4" s="1"/>
  <c r="G2611" i="4"/>
  <c r="H2611" i="4" s="1"/>
  <c r="I2611" i="4" s="1"/>
  <c r="J2611" i="4" s="1"/>
  <c r="K2611" i="4" s="1"/>
  <c r="L2611" i="4" s="1"/>
  <c r="M2611" i="4" s="1"/>
  <c r="N2611" i="4" s="1"/>
  <c r="O2611" i="4" s="1"/>
  <c r="G2615" i="4"/>
  <c r="H2615" i="4" s="1"/>
  <c r="I2615" i="4" s="1"/>
  <c r="J2615" i="4" s="1"/>
  <c r="K2615" i="4" s="1"/>
  <c r="L2615" i="4" s="1"/>
  <c r="M2615" i="4" s="1"/>
  <c r="N2615" i="4" s="1"/>
  <c r="O2615" i="4" s="1"/>
  <c r="G2618" i="4"/>
  <c r="H2618" i="4" s="1"/>
  <c r="I2618" i="4" s="1"/>
  <c r="J2618" i="4" s="1"/>
  <c r="K2618" i="4" s="1"/>
  <c r="L2618" i="4" s="1"/>
  <c r="M2618" i="4" s="1"/>
  <c r="N2618" i="4" s="1"/>
  <c r="O2618" i="4" s="1"/>
  <c r="G2621" i="4"/>
  <c r="H2621" i="4" s="1"/>
  <c r="I2621" i="4" s="1"/>
  <c r="J2621" i="4" s="1"/>
  <c r="K2621" i="4" s="1"/>
  <c r="L2621" i="4" s="1"/>
  <c r="M2621" i="4" s="1"/>
  <c r="N2621" i="4" s="1"/>
  <c r="O2621" i="4" s="1"/>
  <c r="G2624" i="4"/>
  <c r="H2624" i="4" s="1"/>
  <c r="I2624" i="4" s="1"/>
  <c r="J2624" i="4" s="1"/>
  <c r="K2624" i="4" s="1"/>
  <c r="L2624" i="4" s="1"/>
  <c r="M2624" i="4" s="1"/>
  <c r="N2624" i="4" s="1"/>
  <c r="O2624" i="4" s="1"/>
  <c r="G2628" i="4"/>
  <c r="H2628" i="4" s="1"/>
  <c r="I2628" i="4" s="1"/>
  <c r="J2628" i="4" s="1"/>
  <c r="K2628" i="4" s="1"/>
  <c r="L2628" i="4" s="1"/>
  <c r="M2628" i="4" s="1"/>
  <c r="N2628" i="4" s="1"/>
  <c r="O2628" i="4" s="1"/>
  <c r="G2630" i="4"/>
  <c r="H2630" i="4" s="1"/>
  <c r="I2630" i="4" s="1"/>
  <c r="J2630" i="4" s="1"/>
  <c r="K2630" i="4" s="1"/>
  <c r="L2630" i="4" s="1"/>
  <c r="M2630" i="4" s="1"/>
  <c r="N2630" i="4" s="1"/>
  <c r="O2630" i="4" s="1"/>
  <c r="G2637" i="4"/>
  <c r="H2637" i="4" s="1"/>
  <c r="I2637" i="4" s="1"/>
  <c r="J2637" i="4" s="1"/>
  <c r="K2637" i="4" s="1"/>
  <c r="L2637" i="4" s="1"/>
  <c r="M2637" i="4" s="1"/>
  <c r="N2637" i="4" s="1"/>
  <c r="O2637" i="4" s="1"/>
  <c r="G2641" i="4"/>
  <c r="H2641" i="4" s="1"/>
  <c r="I2641" i="4" s="1"/>
  <c r="J2641" i="4" s="1"/>
  <c r="K2641" i="4" s="1"/>
  <c r="L2641" i="4" s="1"/>
  <c r="M2641" i="4" s="1"/>
  <c r="N2641" i="4" s="1"/>
  <c r="O2641" i="4" s="1"/>
  <c r="G2647" i="4"/>
  <c r="H2647" i="4" s="1"/>
  <c r="I2647" i="4" s="1"/>
  <c r="J2647" i="4" s="1"/>
  <c r="K2647" i="4" s="1"/>
  <c r="L2647" i="4" s="1"/>
  <c r="M2647" i="4" s="1"/>
  <c r="N2647" i="4" s="1"/>
  <c r="O2647" i="4" s="1"/>
  <c r="G2649" i="4"/>
  <c r="H2649" i="4" s="1"/>
  <c r="I2649" i="4" s="1"/>
  <c r="J2649" i="4" s="1"/>
  <c r="K2649" i="4" s="1"/>
  <c r="L2649" i="4" s="1"/>
  <c r="M2649" i="4" s="1"/>
  <c r="N2649" i="4" s="1"/>
  <c r="O2649" i="4" s="1"/>
  <c r="G2653" i="4"/>
  <c r="H2653" i="4" s="1"/>
  <c r="I2653" i="4" s="1"/>
  <c r="J2653" i="4" s="1"/>
  <c r="K2653" i="4" s="1"/>
  <c r="L2653" i="4" s="1"/>
  <c r="M2653" i="4" s="1"/>
  <c r="N2653" i="4" s="1"/>
  <c r="O2653" i="4" s="1"/>
  <c r="G2656" i="4"/>
  <c r="H2656" i="4" s="1"/>
  <c r="I2656" i="4" s="1"/>
  <c r="J2656" i="4" s="1"/>
  <c r="K2656" i="4" s="1"/>
  <c r="L2656" i="4" s="1"/>
  <c r="M2656" i="4" s="1"/>
  <c r="N2656" i="4" s="1"/>
  <c r="O2656" i="4" s="1"/>
  <c r="G2660" i="4"/>
  <c r="H2660" i="4" s="1"/>
  <c r="I2660" i="4" s="1"/>
  <c r="J2660" i="4" s="1"/>
  <c r="K2660" i="4" s="1"/>
  <c r="L2660" i="4" s="1"/>
  <c r="M2660" i="4" s="1"/>
  <c r="N2660" i="4" s="1"/>
  <c r="O2660" i="4" s="1"/>
  <c r="P2663" i="4"/>
  <c r="P2678" i="4"/>
  <c r="P2682" i="4"/>
  <c r="P2686" i="4"/>
  <c r="P2691" i="4"/>
  <c r="P2694" i="4"/>
  <c r="P2696" i="4"/>
  <c r="P2697" i="4"/>
  <c r="F2710" i="4"/>
  <c r="G2710" i="4" s="1"/>
  <c r="H2710" i="4" s="1"/>
  <c r="I2710" i="4" s="1"/>
  <c r="J2710" i="4" s="1"/>
  <c r="K2710" i="4" s="1"/>
  <c r="L2710" i="4" s="1"/>
  <c r="M2710" i="4" s="1"/>
  <c r="N2710" i="4" s="1"/>
  <c r="O2710" i="4" s="1"/>
  <c r="F2714" i="4"/>
  <c r="G2714" i="4" s="1"/>
  <c r="H2714" i="4" s="1"/>
  <c r="I2714" i="4" s="1"/>
  <c r="J2714" i="4" s="1"/>
  <c r="K2714" i="4" s="1"/>
  <c r="L2714" i="4" s="1"/>
  <c r="M2714" i="4" s="1"/>
  <c r="N2714" i="4" s="1"/>
  <c r="O2714" i="4" s="1"/>
  <c r="F2718" i="4"/>
  <c r="G2718" i="4" s="1"/>
  <c r="H2718" i="4" s="1"/>
  <c r="I2718" i="4" s="1"/>
  <c r="J2718" i="4" s="1"/>
  <c r="K2718" i="4" s="1"/>
  <c r="L2718" i="4" s="1"/>
  <c r="M2718" i="4" s="1"/>
  <c r="N2718" i="4" s="1"/>
  <c r="O2718" i="4" s="1"/>
  <c r="F2722" i="4"/>
  <c r="G2722" i="4" s="1"/>
  <c r="H2722" i="4" s="1"/>
  <c r="I2722" i="4" s="1"/>
  <c r="J2722" i="4" s="1"/>
  <c r="K2722" i="4" s="1"/>
  <c r="L2722" i="4" s="1"/>
  <c r="M2722" i="4" s="1"/>
  <c r="N2722" i="4" s="1"/>
  <c r="O2722" i="4" s="1"/>
  <c r="F2733" i="4"/>
  <c r="G2733" i="4" s="1"/>
  <c r="H2733" i="4" s="1"/>
  <c r="I2733" i="4" s="1"/>
  <c r="J2733" i="4" s="1"/>
  <c r="K2733" i="4" s="1"/>
  <c r="L2733" i="4" s="1"/>
  <c r="M2733" i="4" s="1"/>
  <c r="N2733" i="4" s="1"/>
  <c r="O2733" i="4" s="1"/>
  <c r="F2735" i="4"/>
  <c r="G2735" i="4" s="1"/>
  <c r="H2735" i="4" s="1"/>
  <c r="I2735" i="4" s="1"/>
  <c r="J2735" i="4" s="1"/>
  <c r="K2735" i="4" s="1"/>
  <c r="L2735" i="4" s="1"/>
  <c r="M2735" i="4" s="1"/>
  <c r="N2735" i="4" s="1"/>
  <c r="O2735" i="4" s="1"/>
  <c r="F2740" i="4"/>
  <c r="G2740" i="4" s="1"/>
  <c r="H2740" i="4" s="1"/>
  <c r="I2740" i="4" s="1"/>
  <c r="P2742" i="4"/>
  <c r="F2744" i="4"/>
  <c r="G2744" i="4" s="1"/>
  <c r="H2744" i="4" s="1"/>
  <c r="I2744" i="4" s="1"/>
  <c r="J2744" i="4" s="1"/>
  <c r="K2744" i="4" s="1"/>
  <c r="L2744" i="4" s="1"/>
  <c r="M2744" i="4" s="1"/>
  <c r="N2744" i="4" s="1"/>
  <c r="O2744" i="4" s="1"/>
  <c r="F2749" i="4"/>
  <c r="G2749" i="4" s="1"/>
  <c r="G2756" i="4"/>
  <c r="H2756" i="4" s="1"/>
  <c r="I2756" i="4" s="1"/>
  <c r="J2756" i="4" s="1"/>
  <c r="K2756" i="4" s="1"/>
  <c r="L2756" i="4" s="1"/>
  <c r="M2756" i="4" s="1"/>
  <c r="N2756" i="4" s="1"/>
  <c r="O2756" i="4" s="1"/>
  <c r="H2769" i="4"/>
  <c r="I2769" i="4" s="1"/>
  <c r="J2769" i="4" s="1"/>
  <c r="K2769" i="4" s="1"/>
  <c r="L2769" i="4" s="1"/>
  <c r="M2769" i="4" s="1"/>
  <c r="N2769" i="4" s="1"/>
  <c r="O2769" i="4" s="1"/>
  <c r="P2773" i="4"/>
  <c r="G2780" i="4"/>
  <c r="H2780" i="4" s="1"/>
  <c r="I2780" i="4" s="1"/>
  <c r="J2780" i="4" s="1"/>
  <c r="K2780" i="4" s="1"/>
  <c r="L2780" i="4" s="1"/>
  <c r="M2780" i="4" s="1"/>
  <c r="N2780" i="4" s="1"/>
  <c r="O2780" i="4" s="1"/>
  <c r="H2788" i="4"/>
  <c r="I2788" i="4" s="1"/>
  <c r="J2788" i="4" s="1"/>
  <c r="K2788" i="4" s="1"/>
  <c r="L2788" i="4" s="1"/>
  <c r="M2788" i="4" s="1"/>
  <c r="N2788" i="4" s="1"/>
  <c r="O2788" i="4" s="1"/>
  <c r="H2791" i="4"/>
  <c r="I2791" i="4" s="1"/>
  <c r="J2791" i="4" s="1"/>
  <c r="K2791" i="4" s="1"/>
  <c r="L2791" i="4" s="1"/>
  <c r="M2791" i="4" s="1"/>
  <c r="N2791" i="4" s="1"/>
  <c r="O2791" i="4" s="1"/>
  <c r="H2794" i="4"/>
  <c r="I2794" i="4" s="1"/>
  <c r="J2794" i="4" s="1"/>
  <c r="K2794" i="4" s="1"/>
  <c r="L2794" i="4" s="1"/>
  <c r="M2794" i="4" s="1"/>
  <c r="N2794" i="4" s="1"/>
  <c r="O2794" i="4" s="1"/>
  <c r="H2798" i="4"/>
  <c r="I2798" i="4" s="1"/>
  <c r="J2798" i="4" s="1"/>
  <c r="K2798" i="4" s="1"/>
  <c r="L2798" i="4" s="1"/>
  <c r="M2798" i="4" s="1"/>
  <c r="N2798" i="4" s="1"/>
  <c r="O2798" i="4" s="1"/>
  <c r="H2801" i="4"/>
  <c r="I2801" i="4" s="1"/>
  <c r="J2801" i="4" s="1"/>
  <c r="K2801" i="4" s="1"/>
  <c r="L2801" i="4" s="1"/>
  <c r="M2801" i="4" s="1"/>
  <c r="N2801" i="4" s="1"/>
  <c r="O2801" i="4" s="1"/>
  <c r="H2804" i="4"/>
  <c r="I2804" i="4" s="1"/>
  <c r="J2804" i="4" s="1"/>
  <c r="K2804" i="4" s="1"/>
  <c r="L2804" i="4" s="1"/>
  <c r="M2804" i="4" s="1"/>
  <c r="N2804" i="4" s="1"/>
  <c r="O2804" i="4" s="1"/>
  <c r="H2808" i="4"/>
  <c r="I2808" i="4" s="1"/>
  <c r="J2808" i="4" s="1"/>
  <c r="K2808" i="4" s="1"/>
  <c r="L2808" i="4" s="1"/>
  <c r="M2808" i="4" s="1"/>
  <c r="N2808" i="4" s="1"/>
  <c r="O2808" i="4" s="1"/>
  <c r="H2813" i="4"/>
  <c r="I2813" i="4" s="1"/>
  <c r="J2813" i="4" s="1"/>
  <c r="K2813" i="4" s="1"/>
  <c r="L2813" i="4" s="1"/>
  <c r="M2813" i="4" s="1"/>
  <c r="N2813" i="4" s="1"/>
  <c r="O2813" i="4" s="1"/>
  <c r="H2817" i="4"/>
  <c r="I2817" i="4" s="1"/>
  <c r="J2817" i="4" s="1"/>
  <c r="K2817" i="4" s="1"/>
  <c r="L2817" i="4" s="1"/>
  <c r="M2817" i="4" s="1"/>
  <c r="N2817" i="4" s="1"/>
  <c r="O2817" i="4" s="1"/>
  <c r="H2820" i="4"/>
  <c r="I2820" i="4" s="1"/>
  <c r="J2820" i="4" s="1"/>
  <c r="K2820" i="4" s="1"/>
  <c r="L2820" i="4" s="1"/>
  <c r="M2820" i="4" s="1"/>
  <c r="N2820" i="4" s="1"/>
  <c r="O2820" i="4" s="1"/>
  <c r="H2822" i="4"/>
  <c r="I2822" i="4" s="1"/>
  <c r="J2822" i="4" s="1"/>
  <c r="K2822" i="4" s="1"/>
  <c r="L2822" i="4" s="1"/>
  <c r="M2822" i="4" s="1"/>
  <c r="N2822" i="4" s="1"/>
  <c r="O2822" i="4" s="1"/>
  <c r="H2826" i="4"/>
  <c r="I2826" i="4" s="1"/>
  <c r="J2826" i="4" s="1"/>
  <c r="K2826" i="4" s="1"/>
  <c r="L2826" i="4" s="1"/>
  <c r="M2826" i="4" s="1"/>
  <c r="N2826" i="4" s="1"/>
  <c r="O2826" i="4" s="1"/>
  <c r="H2829" i="4"/>
  <c r="I2829" i="4" s="1"/>
  <c r="J2829" i="4" s="1"/>
  <c r="K2829" i="4" s="1"/>
  <c r="L2829" i="4" s="1"/>
  <c r="M2829" i="4" s="1"/>
  <c r="N2829" i="4" s="1"/>
  <c r="O2829" i="4" s="1"/>
  <c r="F2847" i="4"/>
  <c r="G2847" i="4" s="1"/>
  <c r="H2847" i="4" s="1"/>
  <c r="I2847" i="4" s="1"/>
  <c r="J2847" i="4" s="1"/>
  <c r="K2847" i="4" s="1"/>
  <c r="L2847" i="4" s="1"/>
  <c r="M2847" i="4" s="1"/>
  <c r="N2847" i="4" s="1"/>
  <c r="O2847" i="4" s="1"/>
  <c r="P2410" i="4"/>
  <c r="P2442" i="4"/>
  <c r="P2445" i="4"/>
  <c r="P2507" i="4"/>
  <c r="P2508" i="4"/>
  <c r="P2511" i="4"/>
  <c r="F2569" i="4"/>
  <c r="G2569" i="4" s="1"/>
  <c r="H2569" i="4" s="1"/>
  <c r="I2569" i="4" s="1"/>
  <c r="J2569" i="4" s="1"/>
  <c r="K2569" i="4" s="1"/>
  <c r="L2569" i="4" s="1"/>
  <c r="M2569" i="4" s="1"/>
  <c r="N2569" i="4" s="1"/>
  <c r="O2569" i="4" s="1"/>
  <c r="F2573" i="4"/>
  <c r="G2573" i="4" s="1"/>
  <c r="H2573" i="4" s="1"/>
  <c r="I2573" i="4" s="1"/>
  <c r="J2573" i="4" s="1"/>
  <c r="K2573" i="4" s="1"/>
  <c r="L2573" i="4" s="1"/>
  <c r="M2573" i="4" s="1"/>
  <c r="N2573" i="4" s="1"/>
  <c r="O2573" i="4" s="1"/>
  <c r="F2578" i="4"/>
  <c r="G2578" i="4" s="1"/>
  <c r="H2578" i="4" s="1"/>
  <c r="I2578" i="4" s="1"/>
  <c r="J2578" i="4" s="1"/>
  <c r="K2578" i="4" s="1"/>
  <c r="L2578" i="4" s="1"/>
  <c r="M2578" i="4" s="1"/>
  <c r="N2578" i="4" s="1"/>
  <c r="O2578" i="4" s="1"/>
  <c r="F2581" i="4"/>
  <c r="G2581" i="4" s="1"/>
  <c r="H2581" i="4" s="1"/>
  <c r="I2581" i="4" s="1"/>
  <c r="J2581" i="4" s="1"/>
  <c r="K2581" i="4" s="1"/>
  <c r="L2581" i="4" s="1"/>
  <c r="M2581" i="4" s="1"/>
  <c r="N2581" i="4" s="1"/>
  <c r="O2581" i="4" s="1"/>
  <c r="G2587" i="4"/>
  <c r="H2587" i="4" s="1"/>
  <c r="I2587" i="4" s="1"/>
  <c r="J2587" i="4" s="1"/>
  <c r="K2587" i="4" s="1"/>
  <c r="L2587" i="4" s="1"/>
  <c r="M2587" i="4" s="1"/>
  <c r="N2587" i="4" s="1"/>
  <c r="O2587" i="4" s="1"/>
  <c r="G2591" i="4"/>
  <c r="H2591" i="4" s="1"/>
  <c r="I2591" i="4" s="1"/>
  <c r="J2591" i="4" s="1"/>
  <c r="K2591" i="4" s="1"/>
  <c r="L2591" i="4" s="1"/>
  <c r="M2591" i="4" s="1"/>
  <c r="N2591" i="4" s="1"/>
  <c r="O2591" i="4" s="1"/>
  <c r="G2594" i="4"/>
  <c r="H2594" i="4" s="1"/>
  <c r="I2594" i="4" s="1"/>
  <c r="J2594" i="4" s="1"/>
  <c r="K2594" i="4" s="1"/>
  <c r="L2594" i="4" s="1"/>
  <c r="M2594" i="4" s="1"/>
  <c r="N2594" i="4" s="1"/>
  <c r="O2594" i="4" s="1"/>
  <c r="G2598" i="4"/>
  <c r="H2598" i="4" s="1"/>
  <c r="I2598" i="4" s="1"/>
  <c r="J2598" i="4" s="1"/>
  <c r="K2598" i="4" s="1"/>
  <c r="L2598" i="4" s="1"/>
  <c r="M2598" i="4" s="1"/>
  <c r="N2598" i="4" s="1"/>
  <c r="O2598" i="4" s="1"/>
  <c r="G2601" i="4"/>
  <c r="H2601" i="4" s="1"/>
  <c r="I2601" i="4" s="1"/>
  <c r="J2601" i="4" s="1"/>
  <c r="K2601" i="4" s="1"/>
  <c r="L2601" i="4" s="1"/>
  <c r="M2601" i="4" s="1"/>
  <c r="N2601" i="4" s="1"/>
  <c r="O2601" i="4" s="1"/>
  <c r="G2605" i="4"/>
  <c r="H2605" i="4" s="1"/>
  <c r="I2605" i="4" s="1"/>
  <c r="J2605" i="4" s="1"/>
  <c r="K2605" i="4" s="1"/>
  <c r="L2605" i="4" s="1"/>
  <c r="M2605" i="4" s="1"/>
  <c r="N2605" i="4" s="1"/>
  <c r="O2605" i="4" s="1"/>
  <c r="G2606" i="4"/>
  <c r="H2606" i="4" s="1"/>
  <c r="I2606" i="4" s="1"/>
  <c r="J2606" i="4" s="1"/>
  <c r="K2606" i="4" s="1"/>
  <c r="L2606" i="4" s="1"/>
  <c r="M2606" i="4" s="1"/>
  <c r="N2606" i="4" s="1"/>
  <c r="O2606" i="4" s="1"/>
  <c r="G2610" i="4"/>
  <c r="H2610" i="4" s="1"/>
  <c r="I2610" i="4" s="1"/>
  <c r="J2610" i="4" s="1"/>
  <c r="K2610" i="4" s="1"/>
  <c r="L2610" i="4" s="1"/>
  <c r="M2610" i="4" s="1"/>
  <c r="N2610" i="4" s="1"/>
  <c r="O2610" i="4" s="1"/>
  <c r="G2614" i="4"/>
  <c r="H2614" i="4" s="1"/>
  <c r="I2614" i="4" s="1"/>
  <c r="J2614" i="4" s="1"/>
  <c r="K2614" i="4" s="1"/>
  <c r="L2614" i="4" s="1"/>
  <c r="M2614" i="4" s="1"/>
  <c r="N2614" i="4" s="1"/>
  <c r="O2614" i="4" s="1"/>
  <c r="G2617" i="4"/>
  <c r="H2617" i="4" s="1"/>
  <c r="I2617" i="4" s="1"/>
  <c r="J2617" i="4" s="1"/>
  <c r="K2617" i="4" s="1"/>
  <c r="L2617" i="4" s="1"/>
  <c r="M2617" i="4" s="1"/>
  <c r="N2617" i="4" s="1"/>
  <c r="O2617" i="4" s="1"/>
  <c r="G2620" i="4"/>
  <c r="H2620" i="4" s="1"/>
  <c r="I2620" i="4" s="1"/>
  <c r="J2620" i="4" s="1"/>
  <c r="K2620" i="4" s="1"/>
  <c r="L2620" i="4" s="1"/>
  <c r="M2620" i="4" s="1"/>
  <c r="N2620" i="4" s="1"/>
  <c r="O2620" i="4" s="1"/>
  <c r="G2623" i="4"/>
  <c r="H2623" i="4" s="1"/>
  <c r="I2623" i="4" s="1"/>
  <c r="J2623" i="4" s="1"/>
  <c r="K2623" i="4" s="1"/>
  <c r="L2623" i="4" s="1"/>
  <c r="M2623" i="4" s="1"/>
  <c r="N2623" i="4" s="1"/>
  <c r="O2623" i="4" s="1"/>
  <c r="G2627" i="4"/>
  <c r="H2627" i="4" s="1"/>
  <c r="I2627" i="4" s="1"/>
  <c r="J2627" i="4" s="1"/>
  <c r="K2627" i="4" s="1"/>
  <c r="L2627" i="4" s="1"/>
  <c r="M2627" i="4" s="1"/>
  <c r="N2627" i="4" s="1"/>
  <c r="O2627" i="4" s="1"/>
  <c r="G2632" i="4"/>
  <c r="H2632" i="4" s="1"/>
  <c r="I2632" i="4" s="1"/>
  <c r="J2632" i="4" s="1"/>
  <c r="K2632" i="4" s="1"/>
  <c r="L2632" i="4" s="1"/>
  <c r="M2632" i="4" s="1"/>
  <c r="N2632" i="4" s="1"/>
  <c r="O2632" i="4" s="1"/>
  <c r="G2635" i="4"/>
  <c r="H2635" i="4" s="1"/>
  <c r="I2635" i="4" s="1"/>
  <c r="J2635" i="4" s="1"/>
  <c r="K2635" i="4" s="1"/>
  <c r="L2635" i="4" s="1"/>
  <c r="M2635" i="4" s="1"/>
  <c r="N2635" i="4" s="1"/>
  <c r="O2635" i="4" s="1"/>
  <c r="G2636" i="4"/>
  <c r="H2636" i="4" s="1"/>
  <c r="I2636" i="4" s="1"/>
  <c r="J2636" i="4" s="1"/>
  <c r="K2636" i="4" s="1"/>
  <c r="L2636" i="4" s="1"/>
  <c r="M2636" i="4" s="1"/>
  <c r="N2636" i="4" s="1"/>
  <c r="O2636" i="4" s="1"/>
  <c r="G2638" i="4"/>
  <c r="H2638" i="4" s="1"/>
  <c r="I2638" i="4" s="1"/>
  <c r="J2638" i="4" s="1"/>
  <c r="K2638" i="4" s="1"/>
  <c r="L2638" i="4" s="1"/>
  <c r="M2638" i="4" s="1"/>
  <c r="N2638" i="4" s="1"/>
  <c r="O2638" i="4" s="1"/>
  <c r="G2643" i="4"/>
  <c r="H2643" i="4" s="1"/>
  <c r="I2643" i="4" s="1"/>
  <c r="J2643" i="4" s="1"/>
  <c r="K2643" i="4" s="1"/>
  <c r="L2643" i="4" s="1"/>
  <c r="M2643" i="4" s="1"/>
  <c r="N2643" i="4" s="1"/>
  <c r="O2643" i="4" s="1"/>
  <c r="G2646" i="4"/>
  <c r="H2646" i="4" s="1"/>
  <c r="I2646" i="4" s="1"/>
  <c r="J2646" i="4" s="1"/>
  <c r="K2646" i="4" s="1"/>
  <c r="L2646" i="4" s="1"/>
  <c r="M2646" i="4" s="1"/>
  <c r="N2646" i="4" s="1"/>
  <c r="O2646" i="4" s="1"/>
  <c r="G2648" i="4"/>
  <c r="H2648" i="4" s="1"/>
  <c r="I2648" i="4" s="1"/>
  <c r="J2648" i="4" s="1"/>
  <c r="K2648" i="4" s="1"/>
  <c r="L2648" i="4" s="1"/>
  <c r="M2648" i="4" s="1"/>
  <c r="N2648" i="4" s="1"/>
  <c r="O2648" i="4" s="1"/>
  <c r="G2652" i="4"/>
  <c r="H2652" i="4" s="1"/>
  <c r="I2652" i="4" s="1"/>
  <c r="J2652" i="4" s="1"/>
  <c r="K2652" i="4" s="1"/>
  <c r="L2652" i="4" s="1"/>
  <c r="M2652" i="4" s="1"/>
  <c r="N2652" i="4" s="1"/>
  <c r="O2652" i="4" s="1"/>
  <c r="G2659" i="4"/>
  <c r="H2659" i="4" s="1"/>
  <c r="I2659" i="4" s="1"/>
  <c r="J2659" i="4" s="1"/>
  <c r="K2659" i="4" s="1"/>
  <c r="L2659" i="4" s="1"/>
  <c r="M2659" i="4" s="1"/>
  <c r="N2659" i="4" s="1"/>
  <c r="O2659" i="4" s="1"/>
  <c r="F2704" i="4"/>
  <c r="G2704" i="4" s="1"/>
  <c r="H2704" i="4" s="1"/>
  <c r="I2704" i="4" s="1"/>
  <c r="J2704" i="4" s="1"/>
  <c r="K2704" i="4" s="1"/>
  <c r="L2704" i="4" s="1"/>
  <c r="M2704" i="4" s="1"/>
  <c r="N2704" i="4" s="1"/>
  <c r="O2704" i="4" s="1"/>
  <c r="F2707" i="4"/>
  <c r="G2707" i="4" s="1"/>
  <c r="H2707" i="4" s="1"/>
  <c r="I2707" i="4" s="1"/>
  <c r="J2707" i="4" s="1"/>
  <c r="K2707" i="4" s="1"/>
  <c r="L2707" i="4" s="1"/>
  <c r="M2707" i="4" s="1"/>
  <c r="N2707" i="4" s="1"/>
  <c r="O2707" i="4" s="1"/>
  <c r="F2711" i="4"/>
  <c r="G2711" i="4" s="1"/>
  <c r="H2711" i="4" s="1"/>
  <c r="I2711" i="4" s="1"/>
  <c r="J2711" i="4" s="1"/>
  <c r="K2711" i="4" s="1"/>
  <c r="L2711" i="4" s="1"/>
  <c r="M2711" i="4" s="1"/>
  <c r="N2711" i="4" s="1"/>
  <c r="O2711" i="4" s="1"/>
  <c r="F2715" i="4"/>
  <c r="G2715" i="4" s="1"/>
  <c r="H2715" i="4" s="1"/>
  <c r="I2715" i="4" s="1"/>
  <c r="J2715" i="4" s="1"/>
  <c r="K2715" i="4" s="1"/>
  <c r="L2715" i="4" s="1"/>
  <c r="M2715" i="4" s="1"/>
  <c r="N2715" i="4" s="1"/>
  <c r="O2715" i="4" s="1"/>
  <c r="F2719" i="4"/>
  <c r="G2719" i="4" s="1"/>
  <c r="H2719" i="4" s="1"/>
  <c r="I2719" i="4" s="1"/>
  <c r="J2719" i="4" s="1"/>
  <c r="K2719" i="4" s="1"/>
  <c r="L2719" i="4" s="1"/>
  <c r="M2719" i="4" s="1"/>
  <c r="N2719" i="4" s="1"/>
  <c r="O2719" i="4" s="1"/>
  <c r="F2723" i="4"/>
  <c r="G2723" i="4" s="1"/>
  <c r="H2723" i="4" s="1"/>
  <c r="I2723" i="4" s="1"/>
  <c r="J2723" i="4" s="1"/>
  <c r="K2723" i="4" s="1"/>
  <c r="L2723" i="4" s="1"/>
  <c r="M2723" i="4" s="1"/>
  <c r="N2723" i="4" s="1"/>
  <c r="O2723" i="4" s="1"/>
  <c r="F2726" i="4"/>
  <c r="G2726" i="4" s="1"/>
  <c r="H2726" i="4" s="1"/>
  <c r="I2726" i="4" s="1"/>
  <c r="J2726" i="4" s="1"/>
  <c r="K2726" i="4" s="1"/>
  <c r="L2726" i="4" s="1"/>
  <c r="M2726" i="4" s="1"/>
  <c r="N2726" i="4" s="1"/>
  <c r="O2726" i="4" s="1"/>
  <c r="P2732" i="4"/>
  <c r="F2738" i="4"/>
  <c r="G2738" i="4" s="1"/>
  <c r="H2738" i="4" s="1"/>
  <c r="I2738" i="4" s="1"/>
  <c r="J2738" i="4" s="1"/>
  <c r="K2738" i="4" s="1"/>
  <c r="L2738" i="4" s="1"/>
  <c r="M2738" i="4" s="1"/>
  <c r="N2738" i="4" s="1"/>
  <c r="O2738" i="4" s="1"/>
  <c r="F2747" i="4"/>
  <c r="G2747" i="4" s="1"/>
  <c r="H2747" i="4" s="1"/>
  <c r="I2747" i="4" s="1"/>
  <c r="J2747" i="4" s="1"/>
  <c r="K2747" i="4" s="1"/>
  <c r="L2747" i="4" s="1"/>
  <c r="M2747" i="4" s="1"/>
  <c r="N2747" i="4" s="1"/>
  <c r="O2747" i="4" s="1"/>
  <c r="F2748" i="4"/>
  <c r="G2748" i="4" s="1"/>
  <c r="H2748" i="4" s="1"/>
  <c r="I2748" i="4" s="1"/>
  <c r="J2748" i="4" s="1"/>
  <c r="K2748" i="4" s="1"/>
  <c r="L2748" i="4" s="1"/>
  <c r="M2748" i="4" s="1"/>
  <c r="N2748" i="4" s="1"/>
  <c r="O2748" i="4" s="1"/>
  <c r="G2755" i="4"/>
  <c r="H2755" i="4" s="1"/>
  <c r="I2755" i="4" s="1"/>
  <c r="J2755" i="4" s="1"/>
  <c r="K2755" i="4" s="1"/>
  <c r="L2755" i="4" s="1"/>
  <c r="M2755" i="4" s="1"/>
  <c r="N2755" i="4" s="1"/>
  <c r="O2755" i="4" s="1"/>
  <c r="G2758" i="4"/>
  <c r="H2758" i="4" s="1"/>
  <c r="I2758" i="4" s="1"/>
  <c r="J2758" i="4" s="1"/>
  <c r="K2758" i="4" s="1"/>
  <c r="L2758" i="4" s="1"/>
  <c r="M2758" i="4" s="1"/>
  <c r="N2758" i="4" s="1"/>
  <c r="O2758" i="4" s="1"/>
  <c r="H2774" i="4"/>
  <c r="I2774" i="4" s="1"/>
  <c r="J2774" i="4" s="1"/>
  <c r="K2774" i="4" s="1"/>
  <c r="L2774" i="4" s="1"/>
  <c r="M2774" i="4" s="1"/>
  <c r="N2774" i="4" s="1"/>
  <c r="O2774" i="4" s="1"/>
  <c r="F2777" i="4"/>
  <c r="G2777" i="4" s="1"/>
  <c r="H2777" i="4" s="1"/>
  <c r="I2777" i="4" s="1"/>
  <c r="G2778" i="4"/>
  <c r="H2778" i="4" s="1"/>
  <c r="I2778" i="4" s="1"/>
  <c r="J2778" i="4" s="1"/>
  <c r="K2778" i="4" s="1"/>
  <c r="L2778" i="4" s="1"/>
  <c r="M2778" i="4" s="1"/>
  <c r="N2778" i="4" s="1"/>
  <c r="O2778" i="4" s="1"/>
  <c r="I2786" i="4"/>
  <c r="J2786" i="4" s="1"/>
  <c r="K2786" i="4" s="1"/>
  <c r="L2786" i="4" s="1"/>
  <c r="M2786" i="4" s="1"/>
  <c r="N2786" i="4" s="1"/>
  <c r="O2786" i="4" s="1"/>
  <c r="P2786" i="4" s="1"/>
  <c r="I2792" i="4"/>
  <c r="J2792" i="4" s="1"/>
  <c r="K2792" i="4" s="1"/>
  <c r="L2792" i="4" s="1"/>
  <c r="M2792" i="4" s="1"/>
  <c r="N2792" i="4" s="1"/>
  <c r="O2792" i="4" s="1"/>
  <c r="I2795" i="4"/>
  <c r="J2795" i="4" s="1"/>
  <c r="K2795" i="4" s="1"/>
  <c r="L2795" i="4" s="1"/>
  <c r="M2795" i="4" s="1"/>
  <c r="N2795" i="4" s="1"/>
  <c r="O2795" i="4" s="1"/>
  <c r="I2799" i="4"/>
  <c r="J2799" i="4" s="1"/>
  <c r="K2799" i="4" s="1"/>
  <c r="L2799" i="4" s="1"/>
  <c r="M2799" i="4" s="1"/>
  <c r="N2799" i="4" s="1"/>
  <c r="O2799" i="4" s="1"/>
  <c r="I2802" i="4"/>
  <c r="J2802" i="4" s="1"/>
  <c r="K2802" i="4" s="1"/>
  <c r="L2802" i="4" s="1"/>
  <c r="M2802" i="4" s="1"/>
  <c r="N2802" i="4" s="1"/>
  <c r="O2802" i="4" s="1"/>
  <c r="I2805" i="4"/>
  <c r="J2805" i="4" s="1"/>
  <c r="K2805" i="4" s="1"/>
  <c r="L2805" i="4" s="1"/>
  <c r="M2805" i="4" s="1"/>
  <c r="N2805" i="4" s="1"/>
  <c r="O2805" i="4" s="1"/>
  <c r="I2814" i="4"/>
  <c r="J2814" i="4" s="1"/>
  <c r="K2814" i="4" s="1"/>
  <c r="L2814" i="4" s="1"/>
  <c r="M2814" i="4" s="1"/>
  <c r="N2814" i="4" s="1"/>
  <c r="O2814" i="4" s="1"/>
  <c r="I2818" i="4"/>
  <c r="J2818" i="4" s="1"/>
  <c r="K2818" i="4" s="1"/>
  <c r="L2818" i="4" s="1"/>
  <c r="M2818" i="4" s="1"/>
  <c r="N2818" i="4" s="1"/>
  <c r="O2818" i="4" s="1"/>
  <c r="I2821" i="4"/>
  <c r="J2821" i="4" s="1"/>
  <c r="K2821" i="4" s="1"/>
  <c r="L2821" i="4" s="1"/>
  <c r="M2821" i="4" s="1"/>
  <c r="N2821" i="4" s="1"/>
  <c r="O2821" i="4" s="1"/>
  <c r="I2823" i="4"/>
  <c r="J2823" i="4" s="1"/>
  <c r="K2823" i="4" s="1"/>
  <c r="L2823" i="4" s="1"/>
  <c r="M2823" i="4" s="1"/>
  <c r="N2823" i="4" s="1"/>
  <c r="O2823" i="4" s="1"/>
  <c r="I2827" i="4"/>
  <c r="J2827" i="4" s="1"/>
  <c r="K2827" i="4" s="1"/>
  <c r="L2827" i="4" s="1"/>
  <c r="M2827" i="4" s="1"/>
  <c r="N2827" i="4" s="1"/>
  <c r="O2827" i="4" s="1"/>
  <c r="I2830" i="4"/>
  <c r="J2830" i="4" s="1"/>
  <c r="K2830" i="4" s="1"/>
  <c r="L2830" i="4" s="1"/>
  <c r="M2830" i="4" s="1"/>
  <c r="N2830" i="4" s="1"/>
  <c r="O2830" i="4" s="1"/>
  <c r="F2834" i="4"/>
  <c r="G2834" i="4" s="1"/>
  <c r="H2834" i="4" s="1"/>
  <c r="I2834" i="4" s="1"/>
  <c r="J2834" i="4" s="1"/>
  <c r="K2834" i="4" s="1"/>
  <c r="L2834" i="4" s="1"/>
  <c r="M2834" i="4" s="1"/>
  <c r="N2834" i="4" s="1"/>
  <c r="O2834" i="4" s="1"/>
  <c r="F2836" i="4"/>
  <c r="G2836" i="4" s="1"/>
  <c r="H2836" i="4" s="1"/>
  <c r="I2836" i="4" s="1"/>
  <c r="J2836" i="4" s="1"/>
  <c r="K2836" i="4" s="1"/>
  <c r="L2836" i="4" s="1"/>
  <c r="M2836" i="4" s="1"/>
  <c r="N2836" i="4" s="1"/>
  <c r="O2836" i="4" s="1"/>
  <c r="G2357" i="4"/>
  <c r="H2357" i="4" s="1"/>
  <c r="I2357" i="4" s="1"/>
  <c r="G2374" i="4"/>
  <c r="H2374" i="4" s="1"/>
  <c r="I2374" i="4" s="1"/>
  <c r="J2374" i="4" s="1"/>
  <c r="G2414" i="4"/>
  <c r="H2414" i="4" s="1"/>
  <c r="I2414" i="4" s="1"/>
  <c r="J2414" i="4" s="1"/>
  <c r="K2414" i="4" s="1"/>
  <c r="L2414" i="4" s="1"/>
  <c r="M2414" i="4" s="1"/>
  <c r="G2447" i="4"/>
  <c r="G2453" i="4"/>
  <c r="H2453" i="4" s="1"/>
  <c r="I2453" i="4" s="1"/>
  <c r="J2453" i="4" s="1"/>
  <c r="K2453" i="4" s="1"/>
  <c r="L2453" i="4" s="1"/>
  <c r="M2453" i="4" s="1"/>
  <c r="G2457" i="4"/>
  <c r="H2457" i="4" s="1"/>
  <c r="I2457" i="4" s="1"/>
  <c r="J2457" i="4" s="1"/>
  <c r="K2457" i="4" s="1"/>
  <c r="L2457" i="4" s="1"/>
  <c r="M2457" i="4" s="1"/>
  <c r="G2461" i="4"/>
  <c r="H2461" i="4" s="1"/>
  <c r="I2461" i="4" s="1"/>
  <c r="G2469" i="4"/>
  <c r="H2469" i="4" s="1"/>
  <c r="I2469" i="4" s="1"/>
  <c r="G2473" i="4"/>
  <c r="H2473" i="4" s="1"/>
  <c r="I2473" i="4" s="1"/>
  <c r="J2473" i="4" s="1"/>
  <c r="K2473" i="4" s="1"/>
  <c r="L2473" i="4" s="1"/>
  <c r="M2473" i="4" s="1"/>
  <c r="F2480" i="4"/>
  <c r="G2480" i="4" s="1"/>
  <c r="H2480" i="4" s="1"/>
  <c r="I2480" i="4" s="1"/>
  <c r="G2483" i="4"/>
  <c r="H2483" i="4" s="1"/>
  <c r="I2483" i="4" s="1"/>
  <c r="J2483" i="4" s="1"/>
  <c r="K2483" i="4" s="1"/>
  <c r="L2483" i="4" s="1"/>
  <c r="M2483" i="4" s="1"/>
  <c r="G2492" i="4"/>
  <c r="H2492" i="4" s="1"/>
  <c r="I2492" i="4" s="1"/>
  <c r="F2499" i="4"/>
  <c r="G2499" i="4" s="1"/>
  <c r="H2499" i="4" s="1"/>
  <c r="I2499" i="4" s="1"/>
  <c r="J2499" i="4" s="1"/>
  <c r="K2499" i="4" s="1"/>
  <c r="L2499" i="4" s="1"/>
  <c r="G2503" i="4"/>
  <c r="H2503" i="4" s="1"/>
  <c r="I2503" i="4" s="1"/>
  <c r="J2503" i="4" s="1"/>
  <c r="K2503" i="4" s="1"/>
  <c r="L2503" i="4" s="1"/>
  <c r="M2503" i="4" s="1"/>
  <c r="N2503" i="4" s="1"/>
  <c r="F2515" i="4"/>
  <c r="G2515" i="4" s="1"/>
  <c r="H2515" i="4" s="1"/>
  <c r="I2515" i="4" s="1"/>
  <c r="J2515" i="4" s="1"/>
  <c r="K2515" i="4" s="1"/>
  <c r="P2516" i="4"/>
  <c r="P2519" i="4"/>
  <c r="P2520" i="4"/>
  <c r="F2570" i="4"/>
  <c r="G2570" i="4" s="1"/>
  <c r="H2570" i="4" s="1"/>
  <c r="I2570" i="4" s="1"/>
  <c r="J2570" i="4" s="1"/>
  <c r="K2570" i="4" s="1"/>
  <c r="L2570" i="4" s="1"/>
  <c r="M2570" i="4" s="1"/>
  <c r="N2570" i="4" s="1"/>
  <c r="O2570" i="4" s="1"/>
  <c r="F2574" i="4"/>
  <c r="G2574" i="4" s="1"/>
  <c r="H2574" i="4" s="1"/>
  <c r="I2574" i="4" s="1"/>
  <c r="J2574" i="4" s="1"/>
  <c r="K2574" i="4" s="1"/>
  <c r="L2574" i="4" s="1"/>
  <c r="M2574" i="4" s="1"/>
  <c r="N2574" i="4" s="1"/>
  <c r="O2574" i="4" s="1"/>
  <c r="F2579" i="4"/>
  <c r="G2579" i="4" s="1"/>
  <c r="H2579" i="4" s="1"/>
  <c r="I2579" i="4" s="1"/>
  <c r="J2579" i="4" s="1"/>
  <c r="K2579" i="4" s="1"/>
  <c r="L2579" i="4" s="1"/>
  <c r="M2579" i="4" s="1"/>
  <c r="N2579" i="4" s="1"/>
  <c r="O2579" i="4" s="1"/>
  <c r="F2582" i="4"/>
  <c r="G2582" i="4" s="1"/>
  <c r="H2582" i="4" s="1"/>
  <c r="I2582" i="4" s="1"/>
  <c r="J2582" i="4" s="1"/>
  <c r="K2582" i="4" s="1"/>
  <c r="L2582" i="4" s="1"/>
  <c r="M2582" i="4" s="1"/>
  <c r="N2582" i="4" s="1"/>
  <c r="O2582" i="4" s="1"/>
  <c r="F2585" i="4"/>
  <c r="G2585" i="4" s="1"/>
  <c r="H2585" i="4" s="1"/>
  <c r="I2585" i="4" s="1"/>
  <c r="J2585" i="4" s="1"/>
  <c r="K2585" i="4" s="1"/>
  <c r="L2585" i="4" s="1"/>
  <c r="M2585" i="4" s="1"/>
  <c r="G2590" i="4"/>
  <c r="H2590" i="4" s="1"/>
  <c r="I2590" i="4" s="1"/>
  <c r="J2590" i="4" s="1"/>
  <c r="K2590" i="4" s="1"/>
  <c r="L2590" i="4" s="1"/>
  <c r="M2590" i="4" s="1"/>
  <c r="N2590" i="4" s="1"/>
  <c r="O2590" i="4" s="1"/>
  <c r="G2597" i="4"/>
  <c r="H2597" i="4" s="1"/>
  <c r="I2597" i="4" s="1"/>
  <c r="J2597" i="4" s="1"/>
  <c r="K2597" i="4" s="1"/>
  <c r="L2597" i="4" s="1"/>
  <c r="M2597" i="4" s="1"/>
  <c r="N2597" i="4" s="1"/>
  <c r="O2597" i="4" s="1"/>
  <c r="G2604" i="4"/>
  <c r="H2604" i="4" s="1"/>
  <c r="I2604" i="4" s="1"/>
  <c r="J2604" i="4" s="1"/>
  <c r="K2604" i="4" s="1"/>
  <c r="L2604" i="4" s="1"/>
  <c r="M2604" i="4" s="1"/>
  <c r="N2604" i="4" s="1"/>
  <c r="O2604" i="4" s="1"/>
  <c r="G2609" i="4"/>
  <c r="H2609" i="4" s="1"/>
  <c r="I2609" i="4" s="1"/>
  <c r="J2609" i="4" s="1"/>
  <c r="K2609" i="4" s="1"/>
  <c r="L2609" i="4" s="1"/>
  <c r="M2609" i="4" s="1"/>
  <c r="N2609" i="4" s="1"/>
  <c r="O2609" i="4" s="1"/>
  <c r="G2613" i="4"/>
  <c r="H2613" i="4" s="1"/>
  <c r="I2613" i="4" s="1"/>
  <c r="J2613" i="4" s="1"/>
  <c r="K2613" i="4" s="1"/>
  <c r="L2613" i="4" s="1"/>
  <c r="M2613" i="4" s="1"/>
  <c r="N2613" i="4" s="1"/>
  <c r="O2613" i="4" s="1"/>
  <c r="G2616" i="4"/>
  <c r="H2616" i="4" s="1"/>
  <c r="I2616" i="4" s="1"/>
  <c r="J2616" i="4" s="1"/>
  <c r="K2616" i="4" s="1"/>
  <c r="L2616" i="4" s="1"/>
  <c r="M2616" i="4" s="1"/>
  <c r="N2616" i="4" s="1"/>
  <c r="O2616" i="4" s="1"/>
  <c r="G2626" i="4"/>
  <c r="H2626" i="4" s="1"/>
  <c r="I2626" i="4" s="1"/>
  <c r="J2626" i="4" s="1"/>
  <c r="K2626" i="4" s="1"/>
  <c r="L2626" i="4" s="1"/>
  <c r="M2626" i="4" s="1"/>
  <c r="N2626" i="4" s="1"/>
  <c r="O2626" i="4" s="1"/>
  <c r="G2631" i="4"/>
  <c r="H2631" i="4" s="1"/>
  <c r="I2631" i="4" s="1"/>
  <c r="J2631" i="4" s="1"/>
  <c r="K2631" i="4" s="1"/>
  <c r="L2631" i="4" s="1"/>
  <c r="M2631" i="4" s="1"/>
  <c r="N2631" i="4" s="1"/>
  <c r="O2631" i="4" s="1"/>
  <c r="G2634" i="4"/>
  <c r="H2634" i="4" s="1"/>
  <c r="I2634" i="4" s="1"/>
  <c r="J2634" i="4" s="1"/>
  <c r="K2634" i="4" s="1"/>
  <c r="L2634" i="4" s="1"/>
  <c r="M2634" i="4" s="1"/>
  <c r="N2634" i="4" s="1"/>
  <c r="O2634" i="4" s="1"/>
  <c r="G2645" i="4"/>
  <c r="H2645" i="4" s="1"/>
  <c r="I2645" i="4" s="1"/>
  <c r="J2645" i="4" s="1"/>
  <c r="K2645" i="4" s="1"/>
  <c r="L2645" i="4" s="1"/>
  <c r="M2645" i="4" s="1"/>
  <c r="N2645" i="4" s="1"/>
  <c r="O2645" i="4" s="1"/>
  <c r="G2651" i="4"/>
  <c r="H2651" i="4" s="1"/>
  <c r="I2651" i="4" s="1"/>
  <c r="J2651" i="4" s="1"/>
  <c r="K2651" i="4" s="1"/>
  <c r="L2651" i="4" s="1"/>
  <c r="M2651" i="4" s="1"/>
  <c r="N2651" i="4" s="1"/>
  <c r="O2651" i="4" s="1"/>
  <c r="G2655" i="4"/>
  <c r="H2655" i="4" s="1"/>
  <c r="I2655" i="4" s="1"/>
  <c r="J2655" i="4" s="1"/>
  <c r="K2655" i="4" s="1"/>
  <c r="L2655" i="4" s="1"/>
  <c r="M2655" i="4" s="1"/>
  <c r="N2655" i="4" s="1"/>
  <c r="O2655" i="4" s="1"/>
  <c r="G2658" i="4"/>
  <c r="H2658" i="4" s="1"/>
  <c r="I2658" i="4" s="1"/>
  <c r="J2658" i="4" s="1"/>
  <c r="K2658" i="4" s="1"/>
  <c r="L2658" i="4" s="1"/>
  <c r="M2658" i="4" s="1"/>
  <c r="N2658" i="4" s="1"/>
  <c r="O2658" i="4" s="1"/>
  <c r="G2661" i="4"/>
  <c r="H2661" i="4" s="1"/>
  <c r="I2661" i="4" s="1"/>
  <c r="J2661" i="4" s="1"/>
  <c r="K2661" i="4" s="1"/>
  <c r="L2661" i="4" s="1"/>
  <c r="M2661" i="4" s="1"/>
  <c r="N2661" i="4" s="1"/>
  <c r="O2661" i="4" s="1"/>
  <c r="G2662" i="4"/>
  <c r="H2662" i="4" s="1"/>
  <c r="I2662" i="4" s="1"/>
  <c r="J2662" i="4" s="1"/>
  <c r="K2662" i="4" s="1"/>
  <c r="L2662" i="4" s="1"/>
  <c r="M2662" i="4" s="1"/>
  <c r="N2662" i="4" s="1"/>
  <c r="O2662" i="4" s="1"/>
  <c r="F2705" i="4"/>
  <c r="G2705" i="4" s="1"/>
  <c r="H2705" i="4" s="1"/>
  <c r="I2705" i="4" s="1"/>
  <c r="J2705" i="4" s="1"/>
  <c r="K2705" i="4" s="1"/>
  <c r="L2705" i="4" s="1"/>
  <c r="M2705" i="4" s="1"/>
  <c r="N2705" i="4" s="1"/>
  <c r="O2705" i="4" s="1"/>
  <c r="F2708" i="4"/>
  <c r="G2708" i="4" s="1"/>
  <c r="H2708" i="4" s="1"/>
  <c r="I2708" i="4" s="1"/>
  <c r="J2708" i="4" s="1"/>
  <c r="K2708" i="4" s="1"/>
  <c r="L2708" i="4" s="1"/>
  <c r="M2708" i="4" s="1"/>
  <c r="N2708" i="4" s="1"/>
  <c r="O2708" i="4" s="1"/>
  <c r="F2712" i="4"/>
  <c r="G2712" i="4" s="1"/>
  <c r="H2712" i="4" s="1"/>
  <c r="I2712" i="4" s="1"/>
  <c r="J2712" i="4" s="1"/>
  <c r="K2712" i="4" s="1"/>
  <c r="L2712" i="4" s="1"/>
  <c r="M2712" i="4" s="1"/>
  <c r="N2712" i="4" s="1"/>
  <c r="O2712" i="4" s="1"/>
  <c r="F2716" i="4"/>
  <c r="G2716" i="4" s="1"/>
  <c r="H2716" i="4" s="1"/>
  <c r="I2716" i="4" s="1"/>
  <c r="J2716" i="4" s="1"/>
  <c r="K2716" i="4" s="1"/>
  <c r="L2716" i="4" s="1"/>
  <c r="M2716" i="4" s="1"/>
  <c r="N2716" i="4" s="1"/>
  <c r="O2716" i="4" s="1"/>
  <c r="F2720" i="4"/>
  <c r="G2720" i="4" s="1"/>
  <c r="H2720" i="4" s="1"/>
  <c r="I2720" i="4" s="1"/>
  <c r="J2720" i="4" s="1"/>
  <c r="K2720" i="4" s="1"/>
  <c r="L2720" i="4" s="1"/>
  <c r="M2720" i="4" s="1"/>
  <c r="N2720" i="4" s="1"/>
  <c r="O2720" i="4" s="1"/>
  <c r="F2724" i="4"/>
  <c r="G2724" i="4" s="1"/>
  <c r="H2724" i="4" s="1"/>
  <c r="I2724" i="4" s="1"/>
  <c r="J2724" i="4" s="1"/>
  <c r="K2724" i="4" s="1"/>
  <c r="L2724" i="4" s="1"/>
  <c r="M2724" i="4" s="1"/>
  <c r="N2724" i="4" s="1"/>
  <c r="O2724" i="4" s="1"/>
  <c r="F2725" i="4"/>
  <c r="G2725" i="4" s="1"/>
  <c r="H2725" i="4" s="1"/>
  <c r="I2725" i="4" s="1"/>
  <c r="J2725" i="4" s="1"/>
  <c r="K2725" i="4" s="1"/>
  <c r="L2725" i="4" s="1"/>
  <c r="M2725" i="4" s="1"/>
  <c r="N2725" i="4" s="1"/>
  <c r="O2725" i="4" s="1"/>
  <c r="F2727" i="4"/>
  <c r="G2727" i="4" s="1"/>
  <c r="H2727" i="4" s="1"/>
  <c r="I2727" i="4" s="1"/>
  <c r="J2727" i="4" s="1"/>
  <c r="K2727" i="4" s="1"/>
  <c r="L2727" i="4" s="1"/>
  <c r="M2727" i="4" s="1"/>
  <c r="N2727" i="4" s="1"/>
  <c r="O2727" i="4" s="1"/>
  <c r="F2728" i="4"/>
  <c r="G2728" i="4" s="1"/>
  <c r="H2728" i="4" s="1"/>
  <c r="I2728" i="4" s="1"/>
  <c r="J2728" i="4" s="1"/>
  <c r="K2728" i="4" s="1"/>
  <c r="L2728" i="4" s="1"/>
  <c r="M2728" i="4" s="1"/>
  <c r="N2728" i="4" s="1"/>
  <c r="O2728" i="4" s="1"/>
  <c r="F2734" i="4"/>
  <c r="G2734" i="4" s="1"/>
  <c r="H2734" i="4" s="1"/>
  <c r="I2734" i="4" s="1"/>
  <c r="J2734" i="4" s="1"/>
  <c r="K2734" i="4" s="1"/>
  <c r="L2734" i="4" s="1"/>
  <c r="M2734" i="4" s="1"/>
  <c r="N2734" i="4" s="1"/>
  <c r="O2734" i="4" s="1"/>
  <c r="F2737" i="4"/>
  <c r="G2737" i="4" s="1"/>
  <c r="H2737" i="4" s="1"/>
  <c r="I2737" i="4" s="1"/>
  <c r="J2737" i="4" s="1"/>
  <c r="K2737" i="4" s="1"/>
  <c r="L2737" i="4" s="1"/>
  <c r="M2737" i="4" s="1"/>
  <c r="N2737" i="4" s="1"/>
  <c r="O2737" i="4" s="1"/>
  <c r="F2746" i="4"/>
  <c r="G2746" i="4" s="1"/>
  <c r="H2746" i="4" s="1"/>
  <c r="I2746" i="4" s="1"/>
  <c r="J2746" i="4" s="1"/>
  <c r="K2746" i="4" s="1"/>
  <c r="L2746" i="4" s="1"/>
  <c r="M2746" i="4" s="1"/>
  <c r="N2746" i="4" s="1"/>
  <c r="O2746" i="4" s="1"/>
  <c r="G2766" i="4"/>
  <c r="H2766" i="4" s="1"/>
  <c r="I2766" i="4" s="1"/>
  <c r="J2766" i="4" s="1"/>
  <c r="K2766" i="4" s="1"/>
  <c r="L2766" i="4" s="1"/>
  <c r="M2766" i="4" s="1"/>
  <c r="N2766" i="4" s="1"/>
  <c r="O2766" i="4" s="1"/>
  <c r="I2775" i="4"/>
  <c r="J2775" i="4" s="1"/>
  <c r="K2775" i="4" s="1"/>
  <c r="L2775" i="4" s="1"/>
  <c r="M2775" i="4" s="1"/>
  <c r="N2775" i="4" s="1"/>
  <c r="O2775" i="4" s="1"/>
  <c r="P2664" i="4"/>
  <c r="P2665" i="4"/>
  <c r="P2666" i="4"/>
  <c r="P2667" i="4"/>
  <c r="P2668" i="4"/>
  <c r="P2669" i="4"/>
  <c r="P2670" i="4"/>
  <c r="P2671" i="4"/>
  <c r="P2672" i="4"/>
  <c r="P2673" i="4"/>
  <c r="P2674" i="4"/>
  <c r="P2675" i="4"/>
  <c r="P2676" i="4"/>
  <c r="G2761" i="4"/>
  <c r="H2761" i="4" s="1"/>
  <c r="I2761" i="4" s="1"/>
  <c r="J2761" i="4" s="1"/>
  <c r="K2761" i="4" s="1"/>
  <c r="L2761" i="4" s="1"/>
  <c r="M2761" i="4" s="1"/>
  <c r="N2761" i="4" s="1"/>
  <c r="O2761" i="4" s="1"/>
  <c r="G2765" i="4"/>
  <c r="H2765" i="4" s="1"/>
  <c r="I2765" i="4" s="1"/>
  <c r="J2765" i="4" s="1"/>
  <c r="K2765" i="4" s="1"/>
  <c r="L2765" i="4" s="1"/>
  <c r="M2765" i="4" s="1"/>
  <c r="N2765" i="4" s="1"/>
  <c r="O2765" i="4" s="1"/>
  <c r="G2767" i="4"/>
  <c r="H2767" i="4" s="1"/>
  <c r="I2767" i="4" s="1"/>
  <c r="J2767" i="4" s="1"/>
  <c r="K2767" i="4" s="1"/>
  <c r="L2767" i="4" s="1"/>
  <c r="M2767" i="4" s="1"/>
  <c r="N2767" i="4" s="1"/>
  <c r="O2767" i="4" s="1"/>
  <c r="G2768" i="4"/>
  <c r="H2768" i="4" s="1"/>
  <c r="I2768" i="4" s="1"/>
  <c r="J2768" i="4" s="1"/>
  <c r="K2768" i="4" s="1"/>
  <c r="L2768" i="4" s="1"/>
  <c r="M2768" i="4" s="1"/>
  <c r="N2768" i="4" s="1"/>
  <c r="O2768" i="4" s="1"/>
  <c r="P2776" i="4"/>
  <c r="G2779" i="4"/>
  <c r="H2779" i="4" s="1"/>
  <c r="I2779" i="4" s="1"/>
  <c r="J2779" i="4" s="1"/>
  <c r="K2779" i="4" s="1"/>
  <c r="L2779" i="4" s="1"/>
  <c r="M2779" i="4" s="1"/>
  <c r="N2779" i="4" s="1"/>
  <c r="O2779" i="4" s="1"/>
  <c r="G2783" i="4"/>
  <c r="H2783" i="4" s="1"/>
  <c r="I2783" i="4" s="1"/>
  <c r="J2783" i="4" s="1"/>
  <c r="K2783" i="4" s="1"/>
  <c r="L2783" i="4" s="1"/>
  <c r="M2783" i="4" s="1"/>
  <c r="N2783" i="4" s="1"/>
  <c r="O2783" i="4" s="1"/>
  <c r="P2789" i="4"/>
  <c r="P2793" i="4"/>
  <c r="P2796" i="4"/>
  <c r="P2806" i="4"/>
  <c r="P2809" i="4"/>
  <c r="P2811" i="4"/>
  <c r="P2815" i="4"/>
  <c r="P2819" i="4"/>
  <c r="P2824" i="4"/>
  <c r="P2828" i="4"/>
  <c r="P2831" i="4"/>
  <c r="F2850" i="4"/>
  <c r="G2850" i="4" s="1"/>
  <c r="H2850" i="4" s="1"/>
  <c r="I2850" i="4" s="1"/>
  <c r="J2850" i="4" s="1"/>
  <c r="K2850" i="4" s="1"/>
  <c r="L2850" i="4" s="1"/>
  <c r="M2850" i="4" s="1"/>
  <c r="N2850" i="4" s="1"/>
  <c r="O2850" i="4" s="1"/>
  <c r="F2889" i="4"/>
  <c r="G2889" i="4" s="1"/>
  <c r="H2889" i="4" s="1"/>
  <c r="I2889" i="4" s="1"/>
  <c r="J2889" i="4" s="1"/>
  <c r="K2889" i="4" s="1"/>
  <c r="L2889" i="4" s="1"/>
  <c r="M2889" i="4" s="1"/>
  <c r="N2889" i="4" s="1"/>
  <c r="O2889" i="4" s="1"/>
  <c r="F2948" i="4"/>
  <c r="G2948" i="4" s="1"/>
  <c r="H2948" i="4" s="1"/>
  <c r="I2948" i="4" s="1"/>
  <c r="J2948" i="4" s="1"/>
  <c r="K2948" i="4" s="1"/>
  <c r="L2948" i="4" s="1"/>
  <c r="M2948" i="4" s="1"/>
  <c r="N2948" i="4" s="1"/>
  <c r="O2948" i="4" s="1"/>
  <c r="F2995" i="4"/>
  <c r="G2995" i="4" s="1"/>
  <c r="H2995" i="4" s="1"/>
  <c r="I2995" i="4" s="1"/>
  <c r="J2995" i="4" s="1"/>
  <c r="P2731" i="4"/>
  <c r="P2741" i="4"/>
  <c r="P2752" i="4"/>
  <c r="G2757" i="4"/>
  <c r="H2757" i="4" s="1"/>
  <c r="I2757" i="4" s="1"/>
  <c r="J2757" i="4" s="1"/>
  <c r="K2757" i="4" s="1"/>
  <c r="L2757" i="4" s="1"/>
  <c r="M2757" i="4" s="1"/>
  <c r="N2757" i="4" s="1"/>
  <c r="O2757" i="4" s="1"/>
  <c r="G2764" i="4"/>
  <c r="H2764" i="4" s="1"/>
  <c r="I2764" i="4" s="1"/>
  <c r="J2764" i="4" s="1"/>
  <c r="K2764" i="4" s="1"/>
  <c r="L2764" i="4" s="1"/>
  <c r="M2764" i="4" s="1"/>
  <c r="N2764" i="4" s="1"/>
  <c r="O2764" i="4" s="1"/>
  <c r="G2782" i="4"/>
  <c r="H2782" i="4" s="1"/>
  <c r="I2782" i="4" s="1"/>
  <c r="J2782" i="4" s="1"/>
  <c r="K2782" i="4" s="1"/>
  <c r="L2782" i="4" s="1"/>
  <c r="M2782" i="4" s="1"/>
  <c r="N2782" i="4" s="1"/>
  <c r="O2782" i="4" s="1"/>
  <c r="P2784" i="4"/>
  <c r="P2785" i="4"/>
  <c r="G2839" i="4"/>
  <c r="H2839" i="4" s="1"/>
  <c r="I2839" i="4" s="1"/>
  <c r="J2839" i="4" s="1"/>
  <c r="K2839" i="4" s="1"/>
  <c r="L2839" i="4" s="1"/>
  <c r="M2839" i="4" s="1"/>
  <c r="N2839" i="4" s="1"/>
  <c r="O2839" i="4" s="1"/>
  <c r="H2882" i="4"/>
  <c r="I2882" i="4" s="1"/>
  <c r="J2882" i="4" s="1"/>
  <c r="G2891" i="4"/>
  <c r="H2891" i="4" s="1"/>
  <c r="I2891" i="4" s="1"/>
  <c r="F2970" i="4"/>
  <c r="G2970" i="4" s="1"/>
  <c r="H2970" i="4" s="1"/>
  <c r="I2970" i="4" s="1"/>
  <c r="J2970" i="4" s="1"/>
  <c r="K2970" i="4" s="1"/>
  <c r="G2703" i="4"/>
  <c r="H2703" i="4" s="1"/>
  <c r="I2703" i="4" s="1"/>
  <c r="P2754" i="4"/>
  <c r="G2759" i="4"/>
  <c r="H2759" i="4" s="1"/>
  <c r="I2759" i="4" s="1"/>
  <c r="J2759" i="4" s="1"/>
  <c r="K2759" i="4" s="1"/>
  <c r="L2759" i="4" s="1"/>
  <c r="M2759" i="4" s="1"/>
  <c r="N2759" i="4" s="1"/>
  <c r="O2759" i="4" s="1"/>
  <c r="G2760" i="4"/>
  <c r="H2760" i="4" s="1"/>
  <c r="I2760" i="4" s="1"/>
  <c r="J2760" i="4" s="1"/>
  <c r="K2760" i="4" s="1"/>
  <c r="L2760" i="4" s="1"/>
  <c r="M2760" i="4" s="1"/>
  <c r="N2760" i="4" s="1"/>
  <c r="O2760" i="4" s="1"/>
  <c r="G2763" i="4"/>
  <c r="H2763" i="4" s="1"/>
  <c r="I2763" i="4" s="1"/>
  <c r="J2763" i="4" s="1"/>
  <c r="K2763" i="4" s="1"/>
  <c r="L2763" i="4" s="1"/>
  <c r="M2763" i="4" s="1"/>
  <c r="N2763" i="4" s="1"/>
  <c r="O2763" i="4" s="1"/>
  <c r="G2781" i="4"/>
  <c r="H2781" i="4" s="1"/>
  <c r="I2781" i="4" s="1"/>
  <c r="J2781" i="4" s="1"/>
  <c r="K2781" i="4" s="1"/>
  <c r="L2781" i="4" s="1"/>
  <c r="M2781" i="4" s="1"/>
  <c r="N2781" i="4" s="1"/>
  <c r="O2781" i="4" s="1"/>
  <c r="G2843" i="4"/>
  <c r="H2843" i="4" s="1"/>
  <c r="I2843" i="4" s="1"/>
  <c r="J2843" i="4" s="1"/>
  <c r="K2843" i="4" s="1"/>
  <c r="L2843" i="4" s="1"/>
  <c r="M2843" i="4" s="1"/>
  <c r="N2843" i="4" s="1"/>
  <c r="O2843" i="4" s="1"/>
  <c r="P2770" i="4"/>
  <c r="P2771" i="4"/>
  <c r="P2772" i="4"/>
  <c r="F2840" i="4"/>
  <c r="G2840" i="4" s="1"/>
  <c r="H2840" i="4" s="1"/>
  <c r="I2840" i="4" s="1"/>
  <c r="J2840" i="4" s="1"/>
  <c r="K2840" i="4" s="1"/>
  <c r="L2840" i="4" s="1"/>
  <c r="M2840" i="4" s="1"/>
  <c r="N2840" i="4" s="1"/>
  <c r="O2840" i="4" s="1"/>
  <c r="F2846" i="4"/>
  <c r="G2846" i="4" s="1"/>
  <c r="H2846" i="4" s="1"/>
  <c r="I2846" i="4" s="1"/>
  <c r="J2846" i="4" s="1"/>
  <c r="K2846" i="4" s="1"/>
  <c r="L2846" i="4" s="1"/>
  <c r="M2846" i="4" s="1"/>
  <c r="N2846" i="4" s="1"/>
  <c r="O2846" i="4" s="1"/>
  <c r="P2877" i="4"/>
  <c r="H2895" i="4"/>
  <c r="I2895" i="4" s="1"/>
  <c r="J2895" i="4" s="1"/>
  <c r="K2895" i="4" s="1"/>
  <c r="L2895" i="4" s="1"/>
  <c r="M2895" i="4" s="1"/>
  <c r="N2895" i="4" s="1"/>
  <c r="O2895" i="4" s="1"/>
  <c r="H2899" i="4"/>
  <c r="I2899" i="4" s="1"/>
  <c r="J2899" i="4" s="1"/>
  <c r="K2899" i="4" s="1"/>
  <c r="L2899" i="4" s="1"/>
  <c r="M2899" i="4" s="1"/>
  <c r="N2899" i="4" s="1"/>
  <c r="O2899" i="4" s="1"/>
  <c r="H2904" i="4"/>
  <c r="I2904" i="4" s="1"/>
  <c r="J2904" i="4" s="1"/>
  <c r="K2904" i="4" s="1"/>
  <c r="L2904" i="4" s="1"/>
  <c r="M2904" i="4" s="1"/>
  <c r="N2904" i="4" s="1"/>
  <c r="O2904" i="4" s="1"/>
  <c r="H2908" i="4"/>
  <c r="I2908" i="4" s="1"/>
  <c r="J2908" i="4" s="1"/>
  <c r="K2908" i="4" s="1"/>
  <c r="L2908" i="4" s="1"/>
  <c r="M2908" i="4" s="1"/>
  <c r="N2908" i="4" s="1"/>
  <c r="O2908" i="4" s="1"/>
  <c r="H2912" i="4"/>
  <c r="I2912" i="4" s="1"/>
  <c r="J2912" i="4" s="1"/>
  <c r="K2912" i="4" s="1"/>
  <c r="L2912" i="4" s="1"/>
  <c r="M2912" i="4" s="1"/>
  <c r="N2912" i="4" s="1"/>
  <c r="O2912" i="4" s="1"/>
  <c r="H2916" i="4"/>
  <c r="I2916" i="4" s="1"/>
  <c r="J2916" i="4" s="1"/>
  <c r="K2916" i="4" s="1"/>
  <c r="L2916" i="4" s="1"/>
  <c r="M2916" i="4" s="1"/>
  <c r="N2916" i="4" s="1"/>
  <c r="O2916" i="4" s="1"/>
  <c r="H2919" i="4"/>
  <c r="I2919" i="4" s="1"/>
  <c r="J2919" i="4" s="1"/>
  <c r="K2919" i="4" s="1"/>
  <c r="L2919" i="4" s="1"/>
  <c r="M2919" i="4" s="1"/>
  <c r="N2919" i="4" s="1"/>
  <c r="O2919" i="4" s="1"/>
  <c r="H2923" i="4"/>
  <c r="I2923" i="4" s="1"/>
  <c r="J2923" i="4" s="1"/>
  <c r="K2923" i="4" s="1"/>
  <c r="L2923" i="4" s="1"/>
  <c r="M2923" i="4" s="1"/>
  <c r="N2923" i="4" s="1"/>
  <c r="O2923" i="4" s="1"/>
  <c r="H2927" i="4"/>
  <c r="I2927" i="4" s="1"/>
  <c r="J2927" i="4" s="1"/>
  <c r="K2927" i="4" s="1"/>
  <c r="L2927" i="4" s="1"/>
  <c r="M2927" i="4" s="1"/>
  <c r="N2927" i="4" s="1"/>
  <c r="O2927" i="4" s="1"/>
  <c r="H2930" i="4"/>
  <c r="I2930" i="4" s="1"/>
  <c r="J2930" i="4" s="1"/>
  <c r="K2930" i="4" s="1"/>
  <c r="L2930" i="4" s="1"/>
  <c r="M2930" i="4" s="1"/>
  <c r="N2930" i="4" s="1"/>
  <c r="O2930" i="4" s="1"/>
  <c r="H2936" i="4"/>
  <c r="I2936" i="4" s="1"/>
  <c r="J2936" i="4" s="1"/>
  <c r="K2936" i="4" s="1"/>
  <c r="L2936" i="4" s="1"/>
  <c r="M2936" i="4" s="1"/>
  <c r="N2936" i="4" s="1"/>
  <c r="O2936" i="4" s="1"/>
  <c r="H2940" i="4"/>
  <c r="I2940" i="4" s="1"/>
  <c r="J2940" i="4" s="1"/>
  <c r="K2940" i="4" s="1"/>
  <c r="L2940" i="4" s="1"/>
  <c r="M2940" i="4" s="1"/>
  <c r="N2940" i="4" s="1"/>
  <c r="O2940" i="4" s="1"/>
  <c r="G2974" i="4"/>
  <c r="H2974" i="4" s="1"/>
  <c r="I2974" i="4" s="1"/>
  <c r="J2974" i="4" s="1"/>
  <c r="K2974" i="4" s="1"/>
  <c r="L2974" i="4" s="1"/>
  <c r="M2974" i="4" s="1"/>
  <c r="N2974" i="4" s="1"/>
  <c r="O2974" i="4" s="1"/>
  <c r="G2993" i="4"/>
  <c r="H2993" i="4" s="1"/>
  <c r="I2993" i="4" s="1"/>
  <c r="J2993" i="4" s="1"/>
  <c r="K2993" i="4" s="1"/>
  <c r="L2993" i="4" s="1"/>
  <c r="M2993" i="4" s="1"/>
  <c r="N2993" i="4" s="1"/>
  <c r="N3006" i="4"/>
  <c r="O3006" i="4" s="1"/>
  <c r="F3047" i="4"/>
  <c r="G3047" i="4" s="1"/>
  <c r="H3047" i="4" s="1"/>
  <c r="I3047" i="4" s="1"/>
  <c r="J3047" i="4" s="1"/>
  <c r="K3047" i="4" s="1"/>
  <c r="L3047" i="4" s="1"/>
  <c r="M3047" i="4" s="1"/>
  <c r="N3047" i="4" s="1"/>
  <c r="O3047" i="4" s="1"/>
  <c r="I3080" i="4"/>
  <c r="J3080" i="4" s="1"/>
  <c r="K3080" i="4" s="1"/>
  <c r="L3080" i="4" s="1"/>
  <c r="M3080" i="4" s="1"/>
  <c r="N3080" i="4" s="1"/>
  <c r="O3080" i="4" s="1"/>
  <c r="L3217" i="4"/>
  <c r="M3217" i="4" s="1"/>
  <c r="N3217" i="4" s="1"/>
  <c r="O3217" i="4" s="1"/>
  <c r="F2837" i="4"/>
  <c r="G2837" i="4" s="1"/>
  <c r="H2837" i="4" s="1"/>
  <c r="I2837" i="4" s="1"/>
  <c r="J2837" i="4" s="1"/>
  <c r="K2837" i="4" s="1"/>
  <c r="L2837" i="4" s="1"/>
  <c r="M2837" i="4" s="1"/>
  <c r="N2837" i="4" s="1"/>
  <c r="O2837" i="4" s="1"/>
  <c r="F2838" i="4"/>
  <c r="G2838" i="4" s="1"/>
  <c r="H2838" i="4" s="1"/>
  <c r="I2838" i="4" s="1"/>
  <c r="J2838" i="4" s="1"/>
  <c r="K2838" i="4" s="1"/>
  <c r="L2838" i="4" s="1"/>
  <c r="M2838" i="4" s="1"/>
  <c r="N2838" i="4" s="1"/>
  <c r="O2838" i="4" s="1"/>
  <c r="P2841" i="4"/>
  <c r="F2849" i="4"/>
  <c r="G2849" i="4" s="1"/>
  <c r="H2849" i="4" s="1"/>
  <c r="I2849" i="4" s="1"/>
  <c r="J2849" i="4" s="1"/>
  <c r="K2849" i="4" s="1"/>
  <c r="L2849" i="4" s="1"/>
  <c r="M2849" i="4" s="1"/>
  <c r="N2849" i="4" s="1"/>
  <c r="O2849" i="4" s="1"/>
  <c r="F2966" i="4"/>
  <c r="G2966" i="4" s="1"/>
  <c r="H2966" i="4" s="1"/>
  <c r="I2966" i="4" s="1"/>
  <c r="J2966" i="4" s="1"/>
  <c r="K2966" i="4" s="1"/>
  <c r="L2966" i="4" s="1"/>
  <c r="M2966" i="4" s="1"/>
  <c r="N2966" i="4" s="1"/>
  <c r="O2966" i="4" s="1"/>
  <c r="I3106" i="4"/>
  <c r="J3106" i="4" s="1"/>
  <c r="K3106" i="4" s="1"/>
  <c r="L3106" i="4" s="1"/>
  <c r="M3106" i="4" s="1"/>
  <c r="N3106" i="4" s="1"/>
  <c r="O3106" i="4" s="1"/>
  <c r="I3118" i="4"/>
  <c r="J3118" i="4" s="1"/>
  <c r="K3118" i="4" s="1"/>
  <c r="L3118" i="4" s="1"/>
  <c r="M3118" i="4" s="1"/>
  <c r="N3118" i="4" s="1"/>
  <c r="O3118" i="4" s="1"/>
  <c r="I3240" i="4"/>
  <c r="J3240" i="4" s="1"/>
  <c r="K3240" i="4" s="1"/>
  <c r="L3240" i="4" s="1"/>
  <c r="M3240" i="4" s="1"/>
  <c r="N3240" i="4" s="1"/>
  <c r="O3240" i="4" s="1"/>
  <c r="P2842" i="4"/>
  <c r="F2848" i="4"/>
  <c r="G2848" i="4" s="1"/>
  <c r="H2848" i="4" s="1"/>
  <c r="I2848" i="4" s="1"/>
  <c r="J2848" i="4" s="1"/>
  <c r="K2848" i="4" s="1"/>
  <c r="L2848" i="4" s="1"/>
  <c r="M2848" i="4" s="1"/>
  <c r="N2848" i="4" s="1"/>
  <c r="O2848" i="4" s="1"/>
  <c r="P2852" i="4"/>
  <c r="P2854" i="4"/>
  <c r="P2856" i="4"/>
  <c r="P2857" i="4"/>
  <c r="P2859" i="4"/>
  <c r="P2861" i="4"/>
  <c r="P2863" i="4"/>
  <c r="P2865" i="4"/>
  <c r="P2867" i="4"/>
  <c r="P2870" i="4"/>
  <c r="P2872" i="4"/>
  <c r="P2873" i="4"/>
  <c r="P2875" i="4"/>
  <c r="H2893" i="4"/>
  <c r="I2893" i="4" s="1"/>
  <c r="J2893" i="4" s="1"/>
  <c r="K2893" i="4" s="1"/>
  <c r="L2893" i="4" s="1"/>
  <c r="M2893" i="4" s="1"/>
  <c r="N2893" i="4" s="1"/>
  <c r="O2893" i="4" s="1"/>
  <c r="H2897" i="4"/>
  <c r="I2897" i="4" s="1"/>
  <c r="J2897" i="4" s="1"/>
  <c r="K2897" i="4" s="1"/>
  <c r="L2897" i="4" s="1"/>
  <c r="M2897" i="4" s="1"/>
  <c r="N2897" i="4" s="1"/>
  <c r="O2897" i="4" s="1"/>
  <c r="H2900" i="4"/>
  <c r="I2900" i="4" s="1"/>
  <c r="J2900" i="4" s="1"/>
  <c r="K2900" i="4" s="1"/>
  <c r="L2900" i="4" s="1"/>
  <c r="M2900" i="4" s="1"/>
  <c r="N2900" i="4" s="1"/>
  <c r="O2900" i="4" s="1"/>
  <c r="H2902" i="4"/>
  <c r="I2902" i="4" s="1"/>
  <c r="J2902" i="4" s="1"/>
  <c r="K2902" i="4" s="1"/>
  <c r="L2902" i="4" s="1"/>
  <c r="M2902" i="4" s="1"/>
  <c r="N2902" i="4" s="1"/>
  <c r="O2902" i="4" s="1"/>
  <c r="H2906" i="4"/>
  <c r="I2906" i="4" s="1"/>
  <c r="J2906" i="4" s="1"/>
  <c r="K2906" i="4" s="1"/>
  <c r="L2906" i="4" s="1"/>
  <c r="M2906" i="4" s="1"/>
  <c r="N2906" i="4" s="1"/>
  <c r="O2906" i="4" s="1"/>
  <c r="H2910" i="4"/>
  <c r="I2910" i="4" s="1"/>
  <c r="J2910" i="4" s="1"/>
  <c r="K2910" i="4" s="1"/>
  <c r="L2910" i="4" s="1"/>
  <c r="M2910" i="4" s="1"/>
  <c r="N2910" i="4" s="1"/>
  <c r="O2910" i="4" s="1"/>
  <c r="H2914" i="4"/>
  <c r="I2914" i="4" s="1"/>
  <c r="J2914" i="4" s="1"/>
  <c r="K2914" i="4" s="1"/>
  <c r="L2914" i="4" s="1"/>
  <c r="M2914" i="4" s="1"/>
  <c r="N2914" i="4" s="1"/>
  <c r="O2914" i="4" s="1"/>
  <c r="H2921" i="4"/>
  <c r="I2921" i="4" s="1"/>
  <c r="J2921" i="4" s="1"/>
  <c r="K2921" i="4" s="1"/>
  <c r="L2921" i="4" s="1"/>
  <c r="M2921" i="4" s="1"/>
  <c r="N2921" i="4" s="1"/>
  <c r="O2921" i="4" s="1"/>
  <c r="H2925" i="4"/>
  <c r="I2925" i="4" s="1"/>
  <c r="J2925" i="4" s="1"/>
  <c r="K2925" i="4" s="1"/>
  <c r="L2925" i="4" s="1"/>
  <c r="M2925" i="4" s="1"/>
  <c r="N2925" i="4" s="1"/>
  <c r="O2925" i="4" s="1"/>
  <c r="H2928" i="4"/>
  <c r="I2928" i="4" s="1"/>
  <c r="J2928" i="4" s="1"/>
  <c r="K2928" i="4" s="1"/>
  <c r="L2928" i="4" s="1"/>
  <c r="M2928" i="4" s="1"/>
  <c r="N2928" i="4" s="1"/>
  <c r="O2928" i="4" s="1"/>
  <c r="H2932" i="4"/>
  <c r="I2932" i="4" s="1"/>
  <c r="J2932" i="4" s="1"/>
  <c r="K2932" i="4" s="1"/>
  <c r="L2932" i="4" s="1"/>
  <c r="M2932" i="4" s="1"/>
  <c r="N2932" i="4" s="1"/>
  <c r="O2932" i="4" s="1"/>
  <c r="H2934" i="4"/>
  <c r="I2934" i="4" s="1"/>
  <c r="J2934" i="4" s="1"/>
  <c r="K2934" i="4" s="1"/>
  <c r="L2934" i="4" s="1"/>
  <c r="M2934" i="4" s="1"/>
  <c r="N2934" i="4" s="1"/>
  <c r="O2934" i="4" s="1"/>
  <c r="H2938" i="4"/>
  <c r="I2938" i="4" s="1"/>
  <c r="J2938" i="4" s="1"/>
  <c r="K2938" i="4" s="1"/>
  <c r="L2938" i="4" s="1"/>
  <c r="M2938" i="4" s="1"/>
  <c r="N2938" i="4" s="1"/>
  <c r="O2938" i="4" s="1"/>
  <c r="H2942" i="4"/>
  <c r="I2942" i="4" s="1"/>
  <c r="J2942" i="4" s="1"/>
  <c r="K2942" i="4" s="1"/>
  <c r="L2942" i="4" s="1"/>
  <c r="M2942" i="4" s="1"/>
  <c r="N2942" i="4" s="1"/>
  <c r="O2942" i="4" s="1"/>
  <c r="F2951" i="4"/>
  <c r="G2951" i="4" s="1"/>
  <c r="H2951" i="4" s="1"/>
  <c r="I2951" i="4" s="1"/>
  <c r="J2951" i="4" s="1"/>
  <c r="K2951" i="4" s="1"/>
  <c r="L2951" i="4" s="1"/>
  <c r="M2951" i="4" s="1"/>
  <c r="N2951" i="4" s="1"/>
  <c r="O2951" i="4" s="1"/>
  <c r="G2954" i="4"/>
  <c r="H2954" i="4" s="1"/>
  <c r="I2954" i="4" s="1"/>
  <c r="J2954" i="4" s="1"/>
  <c r="K2954" i="4" s="1"/>
  <c r="L2954" i="4" s="1"/>
  <c r="M2954" i="4" s="1"/>
  <c r="N2954" i="4" s="1"/>
  <c r="O2954" i="4" s="1"/>
  <c r="I3065" i="4"/>
  <c r="J3065" i="4" s="1"/>
  <c r="K3065" i="4" s="1"/>
  <c r="L3065" i="4" s="1"/>
  <c r="M3065" i="4" s="1"/>
  <c r="N3065" i="4" s="1"/>
  <c r="O3065" i="4" s="1"/>
  <c r="I3083" i="4"/>
  <c r="J3083" i="4" s="1"/>
  <c r="K3083" i="4" s="1"/>
  <c r="L3083" i="4" s="1"/>
  <c r="M3083" i="4" s="1"/>
  <c r="N3083" i="4" s="1"/>
  <c r="O3083" i="4" s="1"/>
  <c r="F3085" i="4"/>
  <c r="G3085" i="4" s="1"/>
  <c r="H3085" i="4" s="1"/>
  <c r="I3085" i="4" s="1"/>
  <c r="J3085" i="4" s="1"/>
  <c r="K3085" i="4" s="1"/>
  <c r="L3085" i="4" s="1"/>
  <c r="M3085" i="4" s="1"/>
  <c r="L3209" i="4"/>
  <c r="M3209" i="4" s="1"/>
  <c r="N3209" i="4" s="1"/>
  <c r="O3209" i="4" s="1"/>
  <c r="P2853" i="4"/>
  <c r="P2860" i="4"/>
  <c r="P2864" i="4"/>
  <c r="P2868" i="4"/>
  <c r="P2871" i="4"/>
  <c r="P2874" i="4"/>
  <c r="P2878" i="4"/>
  <c r="P2881" i="4"/>
  <c r="P2887" i="4"/>
  <c r="P2947" i="4"/>
  <c r="P2986" i="4"/>
  <c r="F2988" i="4"/>
  <c r="G2988" i="4" s="1"/>
  <c r="H2988" i="4" s="1"/>
  <c r="I2988" i="4" s="1"/>
  <c r="J2988" i="4" s="1"/>
  <c r="K2988" i="4" s="1"/>
  <c r="L2988" i="4" s="1"/>
  <c r="M2988" i="4" s="1"/>
  <c r="I3061" i="4"/>
  <c r="J3061" i="4" s="1"/>
  <c r="K3061" i="4" s="1"/>
  <c r="L3061" i="4" s="1"/>
  <c r="M3061" i="4" s="1"/>
  <c r="N3061" i="4" s="1"/>
  <c r="O3061" i="4" s="1"/>
  <c r="H3068" i="4"/>
  <c r="I3068" i="4" s="1"/>
  <c r="J3068" i="4" s="1"/>
  <c r="K3068" i="4" s="1"/>
  <c r="L3068" i="4" s="1"/>
  <c r="M3068" i="4" s="1"/>
  <c r="N3068" i="4" s="1"/>
  <c r="O3068" i="4" s="1"/>
  <c r="P3074" i="4"/>
  <c r="N3084" i="4"/>
  <c r="O3084" i="4" s="1"/>
  <c r="F3126" i="4"/>
  <c r="G3126" i="4" s="1"/>
  <c r="H3126" i="4" s="1"/>
  <c r="P3140" i="4"/>
  <c r="F3158" i="4"/>
  <c r="G3158" i="4" s="1"/>
  <c r="H3158" i="4" s="1"/>
  <c r="I3158" i="4" s="1"/>
  <c r="J3158" i="4" s="1"/>
  <c r="K3158" i="4" s="1"/>
  <c r="L3158" i="4" s="1"/>
  <c r="M3158" i="4" s="1"/>
  <c r="N3158" i="4" s="1"/>
  <c r="O3158" i="4" s="1"/>
  <c r="I3171" i="4"/>
  <c r="J3171" i="4" s="1"/>
  <c r="K3171" i="4" s="1"/>
  <c r="L3171" i="4" s="1"/>
  <c r="M3171" i="4" s="1"/>
  <c r="N3171" i="4" s="1"/>
  <c r="O3171" i="4" s="1"/>
  <c r="I3248" i="4"/>
  <c r="J3248" i="4" s="1"/>
  <c r="K3248" i="4" s="1"/>
  <c r="L3248" i="4" s="1"/>
  <c r="M3248" i="4" s="1"/>
  <c r="N3248" i="4" s="1"/>
  <c r="O3248" i="4" s="1"/>
  <c r="F3339" i="4"/>
  <c r="G3339" i="4" s="1"/>
  <c r="H3339" i="4" s="1"/>
  <c r="I3339" i="4" s="1"/>
  <c r="J3339" i="4" s="1"/>
  <c r="K3339" i="4" s="1"/>
  <c r="L3339" i="4" s="1"/>
  <c r="M3339" i="4" s="1"/>
  <c r="N3339" i="4" s="1"/>
  <c r="O3339" i="4" s="1"/>
  <c r="P2879" i="4"/>
  <c r="P2884" i="4"/>
  <c r="P2885" i="4"/>
  <c r="P2886" i="4"/>
  <c r="F2950" i="4"/>
  <c r="G2950" i="4" s="1"/>
  <c r="H2950" i="4" s="1"/>
  <c r="I2950" i="4" s="1"/>
  <c r="J2950" i="4" s="1"/>
  <c r="K2950" i="4" s="1"/>
  <c r="L2950" i="4" s="1"/>
  <c r="M2950" i="4" s="1"/>
  <c r="N2950" i="4" s="1"/>
  <c r="O2950" i="4" s="1"/>
  <c r="F2977" i="4"/>
  <c r="G2977" i="4" s="1"/>
  <c r="H2977" i="4" s="1"/>
  <c r="I2977" i="4" s="1"/>
  <c r="J2977" i="4" s="1"/>
  <c r="F3018" i="4"/>
  <c r="G3018" i="4" s="1"/>
  <c r="H3018" i="4" s="1"/>
  <c r="I3018" i="4" s="1"/>
  <c r="J3018" i="4" s="1"/>
  <c r="K3018" i="4" s="1"/>
  <c r="L3018" i="4" s="1"/>
  <c r="M3018" i="4" s="1"/>
  <c r="N3018" i="4" s="1"/>
  <c r="O3018" i="4" s="1"/>
  <c r="F3025" i="4"/>
  <c r="G3025" i="4" s="1"/>
  <c r="H3025" i="4" s="1"/>
  <c r="I3025" i="4" s="1"/>
  <c r="J3025" i="4" s="1"/>
  <c r="K3025" i="4" s="1"/>
  <c r="I3058" i="4"/>
  <c r="J3058" i="4" s="1"/>
  <c r="K3058" i="4" s="1"/>
  <c r="L3058" i="4" s="1"/>
  <c r="M3058" i="4" s="1"/>
  <c r="N3058" i="4" s="1"/>
  <c r="O3058" i="4" s="1"/>
  <c r="H3064" i="4"/>
  <c r="I3064" i="4" s="1"/>
  <c r="J3064" i="4" s="1"/>
  <c r="K3064" i="4" s="1"/>
  <c r="L3064" i="4" s="1"/>
  <c r="M3064" i="4" s="1"/>
  <c r="N3064" i="4" s="1"/>
  <c r="O3064" i="4" s="1"/>
  <c r="F3180" i="4"/>
  <c r="G3180" i="4" s="1"/>
  <c r="H3180" i="4" s="1"/>
  <c r="I3180" i="4" s="1"/>
  <c r="J3180" i="4" s="1"/>
  <c r="K3180" i="4" s="1"/>
  <c r="L3180" i="4" s="1"/>
  <c r="M3180" i="4" s="1"/>
  <c r="N3180" i="4" s="1"/>
  <c r="O3180" i="4" s="1"/>
  <c r="H3202" i="4"/>
  <c r="I3202" i="4" s="1"/>
  <c r="J3202" i="4" s="1"/>
  <c r="K3202" i="4" s="1"/>
  <c r="L3202" i="4" s="1"/>
  <c r="M3202" i="4" s="1"/>
  <c r="N3202" i="4" s="1"/>
  <c r="F3205" i="4"/>
  <c r="G3205" i="4" s="1"/>
  <c r="H3205" i="4" s="1"/>
  <c r="I3205" i="4" s="1"/>
  <c r="J3205" i="4" s="1"/>
  <c r="K3205" i="4" s="1"/>
  <c r="L3205" i="4" s="1"/>
  <c r="M3205" i="4" s="1"/>
  <c r="N3205" i="4" s="1"/>
  <c r="O3205" i="4" s="1"/>
  <c r="L3213" i="4"/>
  <c r="M3213" i="4" s="1"/>
  <c r="N3213" i="4" s="1"/>
  <c r="O3213" i="4" s="1"/>
  <c r="L3220" i="4"/>
  <c r="M3220" i="4" s="1"/>
  <c r="N3220" i="4" s="1"/>
  <c r="O3220" i="4" s="1"/>
  <c r="L3225" i="4"/>
  <c r="M3225" i="4" s="1"/>
  <c r="N3225" i="4" s="1"/>
  <c r="O3225" i="4" s="1"/>
  <c r="P2844" i="4"/>
  <c r="F2845" i="4"/>
  <c r="G2845" i="4" s="1"/>
  <c r="H2845" i="4" s="1"/>
  <c r="I2845" i="4" s="1"/>
  <c r="P2851" i="4"/>
  <c r="P2855" i="4"/>
  <c r="P2858" i="4"/>
  <c r="P2862" i="4"/>
  <c r="P2866" i="4"/>
  <c r="P2869" i="4"/>
  <c r="P2876" i="4"/>
  <c r="P2888" i="4"/>
  <c r="F2890" i="4"/>
  <c r="G2890" i="4" s="1"/>
  <c r="H2890" i="4" s="1"/>
  <c r="I2890" i="4" s="1"/>
  <c r="H2892" i="4"/>
  <c r="I2892" i="4" s="1"/>
  <c r="J2892" i="4" s="1"/>
  <c r="K2892" i="4" s="1"/>
  <c r="L2892" i="4" s="1"/>
  <c r="M2892" i="4" s="1"/>
  <c r="N2892" i="4" s="1"/>
  <c r="O2892" i="4" s="1"/>
  <c r="H2894" i="4"/>
  <c r="I2894" i="4" s="1"/>
  <c r="J2894" i="4" s="1"/>
  <c r="K2894" i="4" s="1"/>
  <c r="L2894" i="4" s="1"/>
  <c r="M2894" i="4" s="1"/>
  <c r="N2894" i="4" s="1"/>
  <c r="O2894" i="4" s="1"/>
  <c r="H2896" i="4"/>
  <c r="I2896" i="4" s="1"/>
  <c r="J2896" i="4" s="1"/>
  <c r="K2896" i="4" s="1"/>
  <c r="L2896" i="4" s="1"/>
  <c r="M2896" i="4" s="1"/>
  <c r="N2896" i="4" s="1"/>
  <c r="O2896" i="4" s="1"/>
  <c r="H2898" i="4"/>
  <c r="I2898" i="4" s="1"/>
  <c r="J2898" i="4" s="1"/>
  <c r="K2898" i="4" s="1"/>
  <c r="L2898" i="4" s="1"/>
  <c r="M2898" i="4" s="1"/>
  <c r="N2898" i="4" s="1"/>
  <c r="O2898" i="4" s="1"/>
  <c r="H2901" i="4"/>
  <c r="I2901" i="4" s="1"/>
  <c r="J2901" i="4" s="1"/>
  <c r="K2901" i="4" s="1"/>
  <c r="L2901" i="4" s="1"/>
  <c r="M2901" i="4" s="1"/>
  <c r="N2901" i="4" s="1"/>
  <c r="O2901" i="4" s="1"/>
  <c r="H2903" i="4"/>
  <c r="I2903" i="4" s="1"/>
  <c r="J2903" i="4" s="1"/>
  <c r="K2903" i="4" s="1"/>
  <c r="L2903" i="4" s="1"/>
  <c r="M2903" i="4" s="1"/>
  <c r="N2903" i="4" s="1"/>
  <c r="O2903" i="4" s="1"/>
  <c r="H2905" i="4"/>
  <c r="I2905" i="4" s="1"/>
  <c r="J2905" i="4" s="1"/>
  <c r="K2905" i="4" s="1"/>
  <c r="L2905" i="4" s="1"/>
  <c r="M2905" i="4" s="1"/>
  <c r="N2905" i="4" s="1"/>
  <c r="O2905" i="4" s="1"/>
  <c r="H2907" i="4"/>
  <c r="I2907" i="4" s="1"/>
  <c r="J2907" i="4" s="1"/>
  <c r="K2907" i="4" s="1"/>
  <c r="L2907" i="4" s="1"/>
  <c r="M2907" i="4" s="1"/>
  <c r="N2907" i="4" s="1"/>
  <c r="O2907" i="4" s="1"/>
  <c r="H2909" i="4"/>
  <c r="I2909" i="4" s="1"/>
  <c r="J2909" i="4" s="1"/>
  <c r="K2909" i="4" s="1"/>
  <c r="L2909" i="4" s="1"/>
  <c r="M2909" i="4" s="1"/>
  <c r="N2909" i="4" s="1"/>
  <c r="O2909" i="4" s="1"/>
  <c r="H2911" i="4"/>
  <c r="I2911" i="4" s="1"/>
  <c r="J2911" i="4" s="1"/>
  <c r="K2911" i="4" s="1"/>
  <c r="L2911" i="4" s="1"/>
  <c r="M2911" i="4" s="1"/>
  <c r="N2911" i="4" s="1"/>
  <c r="O2911" i="4" s="1"/>
  <c r="H2913" i="4"/>
  <c r="I2913" i="4" s="1"/>
  <c r="J2913" i="4" s="1"/>
  <c r="K2913" i="4" s="1"/>
  <c r="L2913" i="4" s="1"/>
  <c r="M2913" i="4" s="1"/>
  <c r="N2913" i="4" s="1"/>
  <c r="O2913" i="4" s="1"/>
  <c r="H2915" i="4"/>
  <c r="I2915" i="4" s="1"/>
  <c r="J2915" i="4" s="1"/>
  <c r="K2915" i="4" s="1"/>
  <c r="L2915" i="4" s="1"/>
  <c r="M2915" i="4" s="1"/>
  <c r="N2915" i="4" s="1"/>
  <c r="O2915" i="4" s="1"/>
  <c r="H2917" i="4"/>
  <c r="I2917" i="4" s="1"/>
  <c r="J2917" i="4" s="1"/>
  <c r="K2917" i="4" s="1"/>
  <c r="L2917" i="4" s="1"/>
  <c r="M2917" i="4" s="1"/>
  <c r="N2917" i="4" s="1"/>
  <c r="O2917" i="4" s="1"/>
  <c r="H2918" i="4"/>
  <c r="I2918" i="4" s="1"/>
  <c r="J2918" i="4" s="1"/>
  <c r="K2918" i="4" s="1"/>
  <c r="L2918" i="4" s="1"/>
  <c r="M2918" i="4" s="1"/>
  <c r="N2918" i="4" s="1"/>
  <c r="O2918" i="4" s="1"/>
  <c r="H2920" i="4"/>
  <c r="I2920" i="4" s="1"/>
  <c r="J2920" i="4" s="1"/>
  <c r="K2920" i="4" s="1"/>
  <c r="L2920" i="4" s="1"/>
  <c r="M2920" i="4" s="1"/>
  <c r="N2920" i="4" s="1"/>
  <c r="O2920" i="4" s="1"/>
  <c r="H2922" i="4"/>
  <c r="I2922" i="4" s="1"/>
  <c r="J2922" i="4" s="1"/>
  <c r="K2922" i="4" s="1"/>
  <c r="L2922" i="4" s="1"/>
  <c r="M2922" i="4" s="1"/>
  <c r="N2922" i="4" s="1"/>
  <c r="O2922" i="4" s="1"/>
  <c r="H2924" i="4"/>
  <c r="I2924" i="4" s="1"/>
  <c r="J2924" i="4" s="1"/>
  <c r="K2924" i="4" s="1"/>
  <c r="L2924" i="4" s="1"/>
  <c r="M2924" i="4" s="1"/>
  <c r="N2924" i="4" s="1"/>
  <c r="O2924" i="4" s="1"/>
  <c r="H2926" i="4"/>
  <c r="I2926" i="4" s="1"/>
  <c r="J2926" i="4" s="1"/>
  <c r="K2926" i="4" s="1"/>
  <c r="L2926" i="4" s="1"/>
  <c r="M2926" i="4" s="1"/>
  <c r="N2926" i="4" s="1"/>
  <c r="O2926" i="4" s="1"/>
  <c r="H2929" i="4"/>
  <c r="I2929" i="4" s="1"/>
  <c r="J2929" i="4" s="1"/>
  <c r="K2929" i="4" s="1"/>
  <c r="L2929" i="4" s="1"/>
  <c r="M2929" i="4" s="1"/>
  <c r="N2929" i="4" s="1"/>
  <c r="O2929" i="4" s="1"/>
  <c r="H2931" i="4"/>
  <c r="I2931" i="4" s="1"/>
  <c r="J2931" i="4" s="1"/>
  <c r="K2931" i="4" s="1"/>
  <c r="L2931" i="4" s="1"/>
  <c r="M2931" i="4" s="1"/>
  <c r="N2931" i="4" s="1"/>
  <c r="O2931" i="4" s="1"/>
  <c r="H2933" i="4"/>
  <c r="I2933" i="4" s="1"/>
  <c r="J2933" i="4" s="1"/>
  <c r="K2933" i="4" s="1"/>
  <c r="L2933" i="4" s="1"/>
  <c r="M2933" i="4" s="1"/>
  <c r="N2933" i="4" s="1"/>
  <c r="O2933" i="4" s="1"/>
  <c r="H2935" i="4"/>
  <c r="I2935" i="4" s="1"/>
  <c r="J2935" i="4" s="1"/>
  <c r="K2935" i="4" s="1"/>
  <c r="L2935" i="4" s="1"/>
  <c r="M2935" i="4" s="1"/>
  <c r="N2935" i="4" s="1"/>
  <c r="O2935" i="4" s="1"/>
  <c r="H2937" i="4"/>
  <c r="I2937" i="4" s="1"/>
  <c r="J2937" i="4" s="1"/>
  <c r="K2937" i="4" s="1"/>
  <c r="L2937" i="4" s="1"/>
  <c r="M2937" i="4" s="1"/>
  <c r="N2937" i="4" s="1"/>
  <c r="O2937" i="4" s="1"/>
  <c r="H2939" i="4"/>
  <c r="I2939" i="4" s="1"/>
  <c r="J2939" i="4" s="1"/>
  <c r="K2939" i="4" s="1"/>
  <c r="L2939" i="4" s="1"/>
  <c r="M2939" i="4" s="1"/>
  <c r="N2939" i="4" s="1"/>
  <c r="O2939" i="4" s="1"/>
  <c r="H2941" i="4"/>
  <c r="I2941" i="4" s="1"/>
  <c r="J2941" i="4" s="1"/>
  <c r="K2941" i="4" s="1"/>
  <c r="L2941" i="4" s="1"/>
  <c r="M2941" i="4" s="1"/>
  <c r="N2941" i="4" s="1"/>
  <c r="O2941" i="4" s="1"/>
  <c r="H2943" i="4"/>
  <c r="I2943" i="4" s="1"/>
  <c r="J2943" i="4" s="1"/>
  <c r="K2943" i="4" s="1"/>
  <c r="L2943" i="4" s="1"/>
  <c r="M2943" i="4" s="1"/>
  <c r="N2943" i="4" s="1"/>
  <c r="O2943" i="4" s="1"/>
  <c r="P2949" i="4"/>
  <c r="F2953" i="4"/>
  <c r="G2953" i="4" s="1"/>
  <c r="H2953" i="4" s="1"/>
  <c r="I2953" i="4" s="1"/>
  <c r="J2953" i="4" s="1"/>
  <c r="K2953" i="4" s="1"/>
  <c r="L2953" i="4" s="1"/>
  <c r="M2953" i="4" s="1"/>
  <c r="P2973" i="4"/>
  <c r="P2979" i="4"/>
  <c r="P2981" i="4"/>
  <c r="G2990" i="4"/>
  <c r="H2990" i="4" s="1"/>
  <c r="I2990" i="4" s="1"/>
  <c r="J2990" i="4" s="1"/>
  <c r="K2990" i="4" s="1"/>
  <c r="P3000" i="4"/>
  <c r="I3005" i="4"/>
  <c r="J3005" i="4" s="1"/>
  <c r="K3005" i="4" s="1"/>
  <c r="L3005" i="4" s="1"/>
  <c r="M3005" i="4" s="1"/>
  <c r="N3005" i="4" s="1"/>
  <c r="O3005" i="4" s="1"/>
  <c r="F3007" i="4"/>
  <c r="G3007" i="4" s="1"/>
  <c r="H3007" i="4" s="1"/>
  <c r="I3007" i="4" s="1"/>
  <c r="J3007" i="4" s="1"/>
  <c r="K3007" i="4" s="1"/>
  <c r="L3007" i="4" s="1"/>
  <c r="M3007" i="4" s="1"/>
  <c r="N3007" i="4" s="1"/>
  <c r="O3007" i="4" s="1"/>
  <c r="F3013" i="4"/>
  <c r="G3013" i="4" s="1"/>
  <c r="H3013" i="4" s="1"/>
  <c r="I3013" i="4" s="1"/>
  <c r="J3013" i="4" s="1"/>
  <c r="K3013" i="4" s="1"/>
  <c r="L3013" i="4" s="1"/>
  <c r="M3013" i="4" s="1"/>
  <c r="N3013" i="4" s="1"/>
  <c r="O3013" i="4" s="1"/>
  <c r="P3036" i="4"/>
  <c r="F3054" i="4"/>
  <c r="G3054" i="4" s="1"/>
  <c r="H3054" i="4" s="1"/>
  <c r="I3054" i="4" s="1"/>
  <c r="J3054" i="4" s="1"/>
  <c r="K3054" i="4" s="1"/>
  <c r="L3054" i="4" s="1"/>
  <c r="M3054" i="4" s="1"/>
  <c r="N3054" i="4" s="1"/>
  <c r="O3054" i="4" s="1"/>
  <c r="H3060" i="4"/>
  <c r="I3060" i="4" s="1"/>
  <c r="J3060" i="4" s="1"/>
  <c r="K3060" i="4" s="1"/>
  <c r="L3060" i="4" s="1"/>
  <c r="M3060" i="4" s="1"/>
  <c r="N3060" i="4" s="1"/>
  <c r="O3060" i="4" s="1"/>
  <c r="I3069" i="4"/>
  <c r="J3069" i="4" s="1"/>
  <c r="K3069" i="4" s="1"/>
  <c r="L3069" i="4" s="1"/>
  <c r="M3069" i="4" s="1"/>
  <c r="N3069" i="4" s="1"/>
  <c r="O3069" i="4" s="1"/>
  <c r="P3078" i="4"/>
  <c r="G3095" i="4"/>
  <c r="H3095" i="4" s="1"/>
  <c r="I3095" i="4" s="1"/>
  <c r="J3095" i="4" s="1"/>
  <c r="K3095" i="4" s="1"/>
  <c r="P3096" i="4"/>
  <c r="P3109" i="4"/>
  <c r="P3114" i="4"/>
  <c r="P3120" i="4"/>
  <c r="P3152" i="4"/>
  <c r="F3241" i="4"/>
  <c r="G3241" i="4" s="1"/>
  <c r="H3241" i="4" s="1"/>
  <c r="I3241" i="4" s="1"/>
  <c r="J3241" i="4" s="1"/>
  <c r="K3241" i="4" s="1"/>
  <c r="L3241" i="4" s="1"/>
  <c r="M3241" i="4" s="1"/>
  <c r="N3241" i="4" s="1"/>
  <c r="O3241" i="4" s="1"/>
  <c r="J3316" i="4"/>
  <c r="K3316" i="4" s="1"/>
  <c r="L3316" i="4" s="1"/>
  <c r="M3316" i="4" s="1"/>
  <c r="N3316" i="4" s="1"/>
  <c r="O3316" i="4" s="1"/>
  <c r="F3010" i="4"/>
  <c r="G3010" i="4" s="1"/>
  <c r="H3010" i="4" s="1"/>
  <c r="I3010" i="4" s="1"/>
  <c r="J3010" i="4" s="1"/>
  <c r="K3010" i="4" s="1"/>
  <c r="L3010" i="4" s="1"/>
  <c r="M3010" i="4" s="1"/>
  <c r="N3010" i="4" s="1"/>
  <c r="O3010" i="4" s="1"/>
  <c r="P3026" i="4"/>
  <c r="P3029" i="4"/>
  <c r="P3039" i="4"/>
  <c r="F3042" i="4"/>
  <c r="G3042" i="4" s="1"/>
  <c r="H3042" i="4" s="1"/>
  <c r="I3042" i="4" s="1"/>
  <c r="J3042" i="4" s="1"/>
  <c r="K3042" i="4" s="1"/>
  <c r="L3042" i="4" s="1"/>
  <c r="M3042" i="4" s="1"/>
  <c r="N3042" i="4" s="1"/>
  <c r="O3042" i="4" s="1"/>
  <c r="F3049" i="4"/>
  <c r="G3049" i="4" s="1"/>
  <c r="H3049" i="4" s="1"/>
  <c r="I3049" i="4" s="1"/>
  <c r="J3049" i="4" s="1"/>
  <c r="K3049" i="4" s="1"/>
  <c r="L3049" i="4" s="1"/>
  <c r="M3049" i="4" s="1"/>
  <c r="N3049" i="4" s="1"/>
  <c r="O3049" i="4" s="1"/>
  <c r="F3055" i="4"/>
  <c r="G3055" i="4" s="1"/>
  <c r="H3055" i="4" s="1"/>
  <c r="I3055" i="4" s="1"/>
  <c r="J3055" i="4" s="1"/>
  <c r="K3055" i="4" s="1"/>
  <c r="L3055" i="4" s="1"/>
  <c r="M3055" i="4" s="1"/>
  <c r="N3055" i="4" s="1"/>
  <c r="O3055" i="4" s="1"/>
  <c r="P3079" i="4"/>
  <c r="P3093" i="4"/>
  <c r="P3127" i="4"/>
  <c r="P3130" i="4"/>
  <c r="P3142" i="4"/>
  <c r="P3153" i="4"/>
  <c r="F3173" i="4"/>
  <c r="G3173" i="4" s="1"/>
  <c r="H3173" i="4" s="1"/>
  <c r="I3173" i="4" s="1"/>
  <c r="J3173" i="4" s="1"/>
  <c r="K3173" i="4" s="1"/>
  <c r="L3173" i="4" s="1"/>
  <c r="M3173" i="4" s="1"/>
  <c r="N3173" i="4" s="1"/>
  <c r="O3173" i="4" s="1"/>
  <c r="F3176" i="4"/>
  <c r="G3176" i="4" s="1"/>
  <c r="H3176" i="4" s="1"/>
  <c r="I3176" i="4" s="1"/>
  <c r="J3176" i="4" s="1"/>
  <c r="K3176" i="4" s="1"/>
  <c r="L3176" i="4" s="1"/>
  <c r="M3176" i="4" s="1"/>
  <c r="N3176" i="4" s="1"/>
  <c r="O3176" i="4" s="1"/>
  <c r="P3189" i="4"/>
  <c r="H3210" i="4"/>
  <c r="I3210" i="4" s="1"/>
  <c r="J3210" i="4" s="1"/>
  <c r="K3210" i="4" s="1"/>
  <c r="L3210" i="4" s="1"/>
  <c r="M3210" i="4" s="1"/>
  <c r="N3210" i="4" s="1"/>
  <c r="O3210" i="4" s="1"/>
  <c r="H3214" i="4"/>
  <c r="I3214" i="4" s="1"/>
  <c r="J3214" i="4" s="1"/>
  <c r="K3214" i="4" s="1"/>
  <c r="L3214" i="4" s="1"/>
  <c r="M3214" i="4" s="1"/>
  <c r="N3214" i="4" s="1"/>
  <c r="O3214" i="4" s="1"/>
  <c r="H3218" i="4"/>
  <c r="I3218" i="4" s="1"/>
  <c r="J3218" i="4" s="1"/>
  <c r="K3218" i="4" s="1"/>
  <c r="L3218" i="4" s="1"/>
  <c r="M3218" i="4" s="1"/>
  <c r="N3218" i="4" s="1"/>
  <c r="O3218" i="4" s="1"/>
  <c r="H3223" i="4"/>
  <c r="I3223" i="4" s="1"/>
  <c r="J3223" i="4" s="1"/>
  <c r="K3223" i="4" s="1"/>
  <c r="L3223" i="4" s="1"/>
  <c r="M3223" i="4" s="1"/>
  <c r="N3223" i="4" s="1"/>
  <c r="O3223" i="4" s="1"/>
  <c r="I3230" i="4"/>
  <c r="J3230" i="4" s="1"/>
  <c r="K3230" i="4" s="1"/>
  <c r="L3230" i="4" s="1"/>
  <c r="M3230" i="4" s="1"/>
  <c r="N3230" i="4" s="1"/>
  <c r="O3230" i="4" s="1"/>
  <c r="I3239" i="4"/>
  <c r="J3239" i="4" s="1"/>
  <c r="K3239" i="4" s="1"/>
  <c r="L3239" i="4" s="1"/>
  <c r="M3239" i="4" s="1"/>
  <c r="N3239" i="4" s="1"/>
  <c r="O3239" i="4" s="1"/>
  <c r="J3247" i="4"/>
  <c r="K3247" i="4" s="1"/>
  <c r="L3247" i="4" s="1"/>
  <c r="M3247" i="4" s="1"/>
  <c r="N3247" i="4" s="1"/>
  <c r="O3247" i="4" s="1"/>
  <c r="I3251" i="4"/>
  <c r="J3251" i="4" s="1"/>
  <c r="K3251" i="4" s="1"/>
  <c r="L3251" i="4" s="1"/>
  <c r="M3251" i="4" s="1"/>
  <c r="N3251" i="4" s="1"/>
  <c r="O3251" i="4" s="1"/>
  <c r="H3424" i="4"/>
  <c r="I3424" i="4" s="1"/>
  <c r="J3424" i="4" s="1"/>
  <c r="K3424" i="4" s="1"/>
  <c r="L3424" i="4" s="1"/>
  <c r="M3424" i="4" s="1"/>
  <c r="N3424" i="4" s="1"/>
  <c r="O3424" i="4" s="1"/>
  <c r="P2944" i="4"/>
  <c r="P2945" i="4"/>
  <c r="P2952" i="4"/>
  <c r="G2957" i="4"/>
  <c r="H2957" i="4" s="1"/>
  <c r="I2957" i="4" s="1"/>
  <c r="J2957" i="4" s="1"/>
  <c r="K2957" i="4" s="1"/>
  <c r="L2957" i="4" s="1"/>
  <c r="M2957" i="4" s="1"/>
  <c r="N2957" i="4" s="1"/>
  <c r="O2957" i="4" s="1"/>
  <c r="F2980" i="4"/>
  <c r="G2980" i="4" s="1"/>
  <c r="H2980" i="4" s="1"/>
  <c r="I2980" i="4" s="1"/>
  <c r="J2980" i="4" s="1"/>
  <c r="K2980" i="4" s="1"/>
  <c r="F2989" i="4"/>
  <c r="G2989" i="4" s="1"/>
  <c r="H2989" i="4" s="1"/>
  <c r="I2989" i="4" s="1"/>
  <c r="J2989" i="4" s="1"/>
  <c r="K2989" i="4" s="1"/>
  <c r="L2989" i="4" s="1"/>
  <c r="P2992" i="4"/>
  <c r="F2996" i="4"/>
  <c r="G2996" i="4" s="1"/>
  <c r="H2996" i="4" s="1"/>
  <c r="I2996" i="4" s="1"/>
  <c r="J2996" i="4" s="1"/>
  <c r="K2996" i="4" s="1"/>
  <c r="L2996" i="4" s="1"/>
  <c r="G3003" i="4"/>
  <c r="H3003" i="4" s="1"/>
  <c r="I3003" i="4" s="1"/>
  <c r="P3008" i="4"/>
  <c r="I3009" i="4"/>
  <c r="J3009" i="4" s="1"/>
  <c r="K3009" i="4" s="1"/>
  <c r="L3009" i="4" s="1"/>
  <c r="M3009" i="4" s="1"/>
  <c r="N3009" i="4" s="1"/>
  <c r="O3009" i="4" s="1"/>
  <c r="F3014" i="4"/>
  <c r="G3014" i="4" s="1"/>
  <c r="H3014" i="4" s="1"/>
  <c r="I3014" i="4" s="1"/>
  <c r="J3014" i="4" s="1"/>
  <c r="F3020" i="4"/>
  <c r="G3020" i="4" s="1"/>
  <c r="H3020" i="4" s="1"/>
  <c r="I3020" i="4" s="1"/>
  <c r="J3020" i="4" s="1"/>
  <c r="K3020" i="4" s="1"/>
  <c r="L3020" i="4" s="1"/>
  <c r="M3020" i="4" s="1"/>
  <c r="N3020" i="4" s="1"/>
  <c r="O3020" i="4" s="1"/>
  <c r="K3022" i="4"/>
  <c r="P3022" i="4" s="1"/>
  <c r="F3024" i="4"/>
  <c r="G3024" i="4" s="1"/>
  <c r="H3024" i="4" s="1"/>
  <c r="I3024" i="4" s="1"/>
  <c r="J3024" i="4" s="1"/>
  <c r="K3024" i="4" s="1"/>
  <c r="L3024" i="4" s="1"/>
  <c r="M3024" i="4" s="1"/>
  <c r="P3030" i="4"/>
  <c r="P3032" i="4"/>
  <c r="P3041" i="4"/>
  <c r="F3043" i="4"/>
  <c r="G3043" i="4" s="1"/>
  <c r="H3043" i="4" s="1"/>
  <c r="I3043" i="4" s="1"/>
  <c r="J3043" i="4" s="1"/>
  <c r="K3043" i="4" s="1"/>
  <c r="L3043" i="4" s="1"/>
  <c r="M3043" i="4" s="1"/>
  <c r="N3043" i="4" s="1"/>
  <c r="O3043" i="4" s="1"/>
  <c r="F3050" i="4"/>
  <c r="G3050" i="4" s="1"/>
  <c r="H3050" i="4" s="1"/>
  <c r="I3050" i="4" s="1"/>
  <c r="J3050" i="4" s="1"/>
  <c r="K3050" i="4" s="1"/>
  <c r="L3050" i="4" s="1"/>
  <c r="M3050" i="4" s="1"/>
  <c r="N3050" i="4" s="1"/>
  <c r="O3050" i="4" s="1"/>
  <c r="H3059" i="4"/>
  <c r="I3059" i="4" s="1"/>
  <c r="J3059" i="4" s="1"/>
  <c r="K3059" i="4" s="1"/>
  <c r="L3059" i="4" s="1"/>
  <c r="M3059" i="4" s="1"/>
  <c r="N3059" i="4" s="1"/>
  <c r="O3059" i="4" s="1"/>
  <c r="H3062" i="4"/>
  <c r="I3062" i="4" s="1"/>
  <c r="J3062" i="4" s="1"/>
  <c r="K3062" i="4" s="1"/>
  <c r="L3062" i="4" s="1"/>
  <c r="M3062" i="4" s="1"/>
  <c r="N3062" i="4" s="1"/>
  <c r="O3062" i="4" s="1"/>
  <c r="H3066" i="4"/>
  <c r="I3066" i="4" s="1"/>
  <c r="J3066" i="4" s="1"/>
  <c r="K3066" i="4" s="1"/>
  <c r="L3066" i="4" s="1"/>
  <c r="M3066" i="4" s="1"/>
  <c r="N3066" i="4" s="1"/>
  <c r="O3066" i="4" s="1"/>
  <c r="H3070" i="4"/>
  <c r="I3070" i="4" s="1"/>
  <c r="J3070" i="4" s="1"/>
  <c r="K3070" i="4" s="1"/>
  <c r="L3070" i="4" s="1"/>
  <c r="M3070" i="4" s="1"/>
  <c r="N3070" i="4" s="1"/>
  <c r="O3070" i="4" s="1"/>
  <c r="I3122" i="4"/>
  <c r="J3122" i="4" s="1"/>
  <c r="K3122" i="4" s="1"/>
  <c r="L3122" i="4" s="1"/>
  <c r="M3122" i="4" s="1"/>
  <c r="N3122" i="4" s="1"/>
  <c r="O3122" i="4" s="1"/>
  <c r="P3131" i="4"/>
  <c r="P3134" i="4"/>
  <c r="P3143" i="4"/>
  <c r="P3146" i="4"/>
  <c r="P3160" i="4"/>
  <c r="P3161" i="4"/>
  <c r="F3184" i="4"/>
  <c r="G3184" i="4" s="1"/>
  <c r="H3184" i="4" s="1"/>
  <c r="I3184" i="4" s="1"/>
  <c r="J3184" i="4" s="1"/>
  <c r="K3184" i="4" s="1"/>
  <c r="L3184" i="4" s="1"/>
  <c r="M3184" i="4" s="1"/>
  <c r="N3184" i="4" s="1"/>
  <c r="O3184" i="4" s="1"/>
  <c r="P3188" i="4"/>
  <c r="P3190" i="4"/>
  <c r="P3233" i="4"/>
  <c r="I3249" i="4"/>
  <c r="J3249" i="4" s="1"/>
  <c r="K3249" i="4" s="1"/>
  <c r="L3249" i="4" s="1"/>
  <c r="M3249" i="4" s="1"/>
  <c r="N3249" i="4" s="1"/>
  <c r="O3249" i="4" s="1"/>
  <c r="P3266" i="4"/>
  <c r="G3325" i="4"/>
  <c r="H3325" i="4" s="1"/>
  <c r="I3325" i="4" s="1"/>
  <c r="J3325" i="4" s="1"/>
  <c r="K3325" i="4" s="1"/>
  <c r="L3325" i="4" s="1"/>
  <c r="P2955" i="4"/>
  <c r="P2956" i="4"/>
  <c r="P2959" i="4"/>
  <c r="P2961" i="4"/>
  <c r="G2975" i="4"/>
  <c r="H2975" i="4" s="1"/>
  <c r="I2975" i="4" s="1"/>
  <c r="F2985" i="4"/>
  <c r="G2985" i="4" s="1"/>
  <c r="H2985" i="4" s="1"/>
  <c r="I2985" i="4" s="1"/>
  <c r="J2985" i="4" s="1"/>
  <c r="K2985" i="4" s="1"/>
  <c r="L2985" i="4" s="1"/>
  <c r="M2985" i="4" s="1"/>
  <c r="P2994" i="4"/>
  <c r="G2998" i="4"/>
  <c r="H2998" i="4" s="1"/>
  <c r="I2998" i="4" s="1"/>
  <c r="J2998" i="4" s="1"/>
  <c r="K2998" i="4" s="1"/>
  <c r="L2998" i="4" s="1"/>
  <c r="M2998" i="4" s="1"/>
  <c r="N2998" i="4" s="1"/>
  <c r="O2998" i="4" s="1"/>
  <c r="G3001" i="4"/>
  <c r="H3001" i="4" s="1"/>
  <c r="I3001" i="4" s="1"/>
  <c r="J3001" i="4" s="1"/>
  <c r="K3001" i="4" s="1"/>
  <c r="L3001" i="4" s="1"/>
  <c r="M3001" i="4" s="1"/>
  <c r="N3001" i="4" s="1"/>
  <c r="O3001" i="4" s="1"/>
  <c r="P3011" i="4"/>
  <c r="F3016" i="4"/>
  <c r="G3016" i="4" s="1"/>
  <c r="H3016" i="4" s="1"/>
  <c r="I3016" i="4" s="1"/>
  <c r="J3016" i="4" s="1"/>
  <c r="K3016" i="4" s="1"/>
  <c r="L3016" i="4" s="1"/>
  <c r="M3016" i="4" s="1"/>
  <c r="N3016" i="4" s="1"/>
  <c r="O3016" i="4" s="1"/>
  <c r="P3034" i="4"/>
  <c r="F3045" i="4"/>
  <c r="G3045" i="4" s="1"/>
  <c r="H3045" i="4" s="1"/>
  <c r="I3045" i="4" s="1"/>
  <c r="J3045" i="4" s="1"/>
  <c r="K3045" i="4" s="1"/>
  <c r="L3045" i="4" s="1"/>
  <c r="M3045" i="4" s="1"/>
  <c r="N3045" i="4" s="1"/>
  <c r="O3045" i="4" s="1"/>
  <c r="F3052" i="4"/>
  <c r="G3052" i="4" s="1"/>
  <c r="H3052" i="4" s="1"/>
  <c r="I3052" i="4" s="1"/>
  <c r="J3052" i="4" s="1"/>
  <c r="K3052" i="4" s="1"/>
  <c r="L3052" i="4" s="1"/>
  <c r="M3052" i="4" s="1"/>
  <c r="N3052" i="4" s="1"/>
  <c r="O3052" i="4" s="1"/>
  <c r="G3057" i="4"/>
  <c r="H3057" i="4" s="1"/>
  <c r="I3057" i="4" s="1"/>
  <c r="F3081" i="4"/>
  <c r="G3081" i="4" s="1"/>
  <c r="H3081" i="4" s="1"/>
  <c r="I3081" i="4" s="1"/>
  <c r="J3081" i="4" s="1"/>
  <c r="K3081" i="4" s="1"/>
  <c r="L3081" i="4" s="1"/>
  <c r="M3081" i="4" s="1"/>
  <c r="N3081" i="4" s="1"/>
  <c r="O3081" i="4" s="1"/>
  <c r="P3088" i="4"/>
  <c r="F3123" i="4"/>
  <c r="G3123" i="4" s="1"/>
  <c r="H3123" i="4" s="1"/>
  <c r="F3124" i="4"/>
  <c r="G3124" i="4" s="1"/>
  <c r="H3124" i="4" s="1"/>
  <c r="I3124" i="4" s="1"/>
  <c r="J3124" i="4" s="1"/>
  <c r="K3124" i="4" s="1"/>
  <c r="L3124" i="4" s="1"/>
  <c r="M3124" i="4" s="1"/>
  <c r="N3124" i="4" s="1"/>
  <c r="O3124" i="4" s="1"/>
  <c r="P3138" i="4"/>
  <c r="P3148" i="4"/>
  <c r="P3169" i="4"/>
  <c r="G3198" i="4"/>
  <c r="H3198" i="4" s="1"/>
  <c r="I3207" i="4"/>
  <c r="J3207" i="4" s="1"/>
  <c r="K3207" i="4" s="1"/>
  <c r="L3207" i="4" s="1"/>
  <c r="M3207" i="4" s="1"/>
  <c r="N3207" i="4" s="1"/>
  <c r="O3207" i="4" s="1"/>
  <c r="I3211" i="4"/>
  <c r="J3211" i="4" s="1"/>
  <c r="K3211" i="4" s="1"/>
  <c r="L3211" i="4" s="1"/>
  <c r="M3211" i="4" s="1"/>
  <c r="N3211" i="4" s="1"/>
  <c r="O3211" i="4" s="1"/>
  <c r="I3215" i="4"/>
  <c r="J3215" i="4" s="1"/>
  <c r="K3215" i="4" s="1"/>
  <c r="L3215" i="4" s="1"/>
  <c r="M3215" i="4" s="1"/>
  <c r="N3215" i="4" s="1"/>
  <c r="O3215" i="4" s="1"/>
  <c r="I3219" i="4"/>
  <c r="J3219" i="4" s="1"/>
  <c r="K3219" i="4" s="1"/>
  <c r="L3219" i="4" s="1"/>
  <c r="M3219" i="4" s="1"/>
  <c r="N3219" i="4" s="1"/>
  <c r="O3219" i="4" s="1"/>
  <c r="I3221" i="4"/>
  <c r="J3221" i="4" s="1"/>
  <c r="K3221" i="4" s="1"/>
  <c r="L3221" i="4" s="1"/>
  <c r="M3221" i="4" s="1"/>
  <c r="N3221" i="4" s="1"/>
  <c r="O3221" i="4" s="1"/>
  <c r="I3224" i="4"/>
  <c r="J3224" i="4" s="1"/>
  <c r="K3224" i="4" s="1"/>
  <c r="L3224" i="4" s="1"/>
  <c r="M3224" i="4" s="1"/>
  <c r="N3224" i="4" s="1"/>
  <c r="O3224" i="4" s="1"/>
  <c r="J3235" i="4"/>
  <c r="K3235" i="4" s="1"/>
  <c r="L3235" i="4" s="1"/>
  <c r="M3235" i="4" s="1"/>
  <c r="N3235" i="4" s="1"/>
  <c r="O3235" i="4" s="1"/>
  <c r="F3246" i="4"/>
  <c r="G3246" i="4" s="1"/>
  <c r="H3246" i="4" s="1"/>
  <c r="I3246" i="4" s="1"/>
  <c r="J3246" i="4" s="1"/>
  <c r="K3246" i="4" s="1"/>
  <c r="L3246" i="4" s="1"/>
  <c r="M3246" i="4" s="1"/>
  <c r="N3246" i="4" s="1"/>
  <c r="O3246" i="4" s="1"/>
  <c r="I3253" i="4"/>
  <c r="J3253" i="4" s="1"/>
  <c r="K3253" i="4" s="1"/>
  <c r="L3253" i="4" s="1"/>
  <c r="M3253" i="4" s="1"/>
  <c r="N3253" i="4" s="1"/>
  <c r="O3253" i="4" s="1"/>
  <c r="F3317" i="4"/>
  <c r="G3317" i="4" s="1"/>
  <c r="H3317" i="4" s="1"/>
  <c r="I3317" i="4" s="1"/>
  <c r="J3317" i="4" s="1"/>
  <c r="K3317" i="4" s="1"/>
  <c r="I3321" i="4"/>
  <c r="J3321" i="4" s="1"/>
  <c r="K3321" i="4" s="1"/>
  <c r="L3321" i="4" s="1"/>
  <c r="M3321" i="4" s="1"/>
  <c r="N3321" i="4" s="1"/>
  <c r="O3321" i="4" s="1"/>
  <c r="H3226" i="4"/>
  <c r="I3226" i="4" s="1"/>
  <c r="J3226" i="4" s="1"/>
  <c r="K3226" i="4" s="1"/>
  <c r="L3226" i="4" s="1"/>
  <c r="M3226" i="4" s="1"/>
  <c r="N3226" i="4" s="1"/>
  <c r="O3226" i="4" s="1"/>
  <c r="F3231" i="4"/>
  <c r="G3231" i="4" s="1"/>
  <c r="H3231" i="4" s="1"/>
  <c r="I3231" i="4" s="1"/>
  <c r="J3231" i="4" s="1"/>
  <c r="K3231" i="4" s="1"/>
  <c r="L3231" i="4" s="1"/>
  <c r="M3231" i="4" s="1"/>
  <c r="N3231" i="4" s="1"/>
  <c r="O3231" i="4" s="1"/>
  <c r="P3238" i="4"/>
  <c r="P3250" i="4"/>
  <c r="F3254" i="4"/>
  <c r="G3254" i="4" s="1"/>
  <c r="H3254" i="4" s="1"/>
  <c r="I3254" i="4" s="1"/>
  <c r="J3254" i="4" s="1"/>
  <c r="K3254" i="4" s="1"/>
  <c r="L3254" i="4" s="1"/>
  <c r="M3254" i="4" s="1"/>
  <c r="N3254" i="4" s="1"/>
  <c r="O3254" i="4" s="1"/>
  <c r="G3263" i="4"/>
  <c r="H3263" i="4" s="1"/>
  <c r="I3263" i="4" s="1"/>
  <c r="J3263" i="4" s="1"/>
  <c r="G3275" i="4"/>
  <c r="H3275" i="4" s="1"/>
  <c r="I3275" i="4" s="1"/>
  <c r="J3275" i="4" s="1"/>
  <c r="G3276" i="4"/>
  <c r="H3276" i="4" s="1"/>
  <c r="I3276" i="4" s="1"/>
  <c r="J3276" i="4" s="1"/>
  <c r="F3288" i="4"/>
  <c r="G3288" i="4" s="1"/>
  <c r="H3288" i="4" s="1"/>
  <c r="I3288" i="4" s="1"/>
  <c r="J3288" i="4" s="1"/>
  <c r="K3288" i="4" s="1"/>
  <c r="L3288" i="4" s="1"/>
  <c r="F3315" i="4"/>
  <c r="G3315" i="4" s="1"/>
  <c r="H3315" i="4" s="1"/>
  <c r="I3315" i="4" s="1"/>
  <c r="J3315" i="4" s="1"/>
  <c r="K3315" i="4" s="1"/>
  <c r="L3315" i="4" s="1"/>
  <c r="M3315" i="4" s="1"/>
  <c r="N3315" i="4" s="1"/>
  <c r="O3315" i="4" s="1"/>
  <c r="F3327" i="4"/>
  <c r="G3327" i="4" s="1"/>
  <c r="H3327" i="4" s="1"/>
  <c r="I3327" i="4" s="1"/>
  <c r="J3327" i="4" s="1"/>
  <c r="K3327" i="4" s="1"/>
  <c r="L3327" i="4" s="1"/>
  <c r="F3334" i="4"/>
  <c r="G3334" i="4" s="1"/>
  <c r="H3334" i="4" s="1"/>
  <c r="I3334" i="4" s="1"/>
  <c r="J3334" i="4" s="1"/>
  <c r="K3334" i="4" s="1"/>
  <c r="L3334" i="4" s="1"/>
  <c r="M3334" i="4" s="1"/>
  <c r="N3334" i="4" s="1"/>
  <c r="O3334" i="4" s="1"/>
  <c r="F3369" i="4"/>
  <c r="G3369" i="4" s="1"/>
  <c r="H3369" i="4" s="1"/>
  <c r="I3369" i="4" s="1"/>
  <c r="J3369" i="4" s="1"/>
  <c r="K3369" i="4" s="1"/>
  <c r="L3369" i="4" s="1"/>
  <c r="M3369" i="4" s="1"/>
  <c r="N3369" i="4" s="1"/>
  <c r="O3369" i="4" s="1"/>
  <c r="G3384" i="4"/>
  <c r="H3384" i="4" s="1"/>
  <c r="I3384" i="4" s="1"/>
  <c r="J3384" i="4" s="1"/>
  <c r="K3384" i="4" s="1"/>
  <c r="G3401" i="4"/>
  <c r="H3401" i="4" s="1"/>
  <c r="I3401" i="4" s="1"/>
  <c r="J3401" i="4" s="1"/>
  <c r="K3401" i="4" s="1"/>
  <c r="L3401" i="4" s="1"/>
  <c r="M3401" i="4" s="1"/>
  <c r="N3401" i="4" s="1"/>
  <c r="O3401" i="4" s="1"/>
  <c r="I3413" i="4"/>
  <c r="J3413" i="4" s="1"/>
  <c r="K3413" i="4" s="1"/>
  <c r="L3413" i="4" s="1"/>
  <c r="M3413" i="4" s="1"/>
  <c r="N3413" i="4" s="1"/>
  <c r="O3413" i="4" s="1"/>
  <c r="P2958" i="4"/>
  <c r="P2960" i="4"/>
  <c r="F2967" i="4"/>
  <c r="G2967" i="4" s="1"/>
  <c r="P2968" i="4"/>
  <c r="P3027" i="4"/>
  <c r="P3090" i="4"/>
  <c r="P3094" i="4"/>
  <c r="P3128" i="4"/>
  <c r="P3132" i="4"/>
  <c r="P3136" i="4"/>
  <c r="P3139" i="4"/>
  <c r="P3141" i="4"/>
  <c r="P3144" i="4"/>
  <c r="P3150" i="4"/>
  <c r="P3155" i="4"/>
  <c r="P3156" i="4"/>
  <c r="P3165" i="4"/>
  <c r="P3167" i="4"/>
  <c r="P3172" i="4"/>
  <c r="F3177" i="4"/>
  <c r="G3177" i="4" s="1"/>
  <c r="H3177" i="4" s="1"/>
  <c r="I3177" i="4" s="1"/>
  <c r="J3177" i="4" s="1"/>
  <c r="K3177" i="4" s="1"/>
  <c r="P3191" i="4"/>
  <c r="P3193" i="4"/>
  <c r="P3203" i="4"/>
  <c r="P3206" i="4"/>
  <c r="F3234" i="4"/>
  <c r="G3234" i="4" s="1"/>
  <c r="H3234" i="4" s="1"/>
  <c r="I3234" i="4" s="1"/>
  <c r="J3234" i="4" s="1"/>
  <c r="K3234" i="4" s="1"/>
  <c r="L3234" i="4" s="1"/>
  <c r="M3234" i="4" s="1"/>
  <c r="N3234" i="4" s="1"/>
  <c r="O3234" i="4" s="1"/>
  <c r="P3242" i="4"/>
  <c r="I3243" i="4"/>
  <c r="J3243" i="4" s="1"/>
  <c r="K3243" i="4" s="1"/>
  <c r="L3243" i="4" s="1"/>
  <c r="M3243" i="4" s="1"/>
  <c r="N3243" i="4" s="1"/>
  <c r="O3243" i="4" s="1"/>
  <c r="I3252" i="4"/>
  <c r="J3252" i="4" s="1"/>
  <c r="K3252" i="4" s="1"/>
  <c r="L3252" i="4" s="1"/>
  <c r="M3252" i="4" s="1"/>
  <c r="N3252" i="4" s="1"/>
  <c r="O3252" i="4" s="1"/>
  <c r="F3256" i="4"/>
  <c r="G3256" i="4" s="1"/>
  <c r="H3256" i="4" s="1"/>
  <c r="I3256" i="4" s="1"/>
  <c r="J3256" i="4" s="1"/>
  <c r="K3256" i="4" s="1"/>
  <c r="L3256" i="4" s="1"/>
  <c r="M3256" i="4" s="1"/>
  <c r="N3256" i="4" s="1"/>
  <c r="O3256" i="4" s="1"/>
  <c r="P3287" i="4"/>
  <c r="G3289" i="4"/>
  <c r="H3289" i="4" s="1"/>
  <c r="I3289" i="4" s="1"/>
  <c r="J3289" i="4" s="1"/>
  <c r="K3289" i="4" s="1"/>
  <c r="L3289" i="4" s="1"/>
  <c r="P3303" i="4"/>
  <c r="P3310" i="4"/>
  <c r="F3318" i="4"/>
  <c r="G3318" i="4" s="1"/>
  <c r="H3318" i="4" s="1"/>
  <c r="I3318" i="4" s="1"/>
  <c r="J3318" i="4" s="1"/>
  <c r="K3318" i="4" s="1"/>
  <c r="H3320" i="4"/>
  <c r="I3320" i="4" s="1"/>
  <c r="J3320" i="4" s="1"/>
  <c r="K3320" i="4" s="1"/>
  <c r="L3320" i="4" s="1"/>
  <c r="M3320" i="4" s="1"/>
  <c r="N3320" i="4" s="1"/>
  <c r="O3320" i="4" s="1"/>
  <c r="F3341" i="4"/>
  <c r="G3341" i="4" s="1"/>
  <c r="H3341" i="4" s="1"/>
  <c r="I3341" i="4" s="1"/>
  <c r="J3341" i="4" s="1"/>
  <c r="K3341" i="4" s="1"/>
  <c r="L3341" i="4" s="1"/>
  <c r="M3341" i="4" s="1"/>
  <c r="N3341" i="4" s="1"/>
  <c r="O3341" i="4" s="1"/>
  <c r="H3356" i="4"/>
  <c r="I3356" i="4" s="1"/>
  <c r="J3356" i="4" s="1"/>
  <c r="K3356" i="4" s="1"/>
  <c r="L3356" i="4" s="1"/>
  <c r="M3356" i="4" s="1"/>
  <c r="N3356" i="4" s="1"/>
  <c r="O3356" i="4" s="1"/>
  <c r="H3357" i="4"/>
  <c r="I3357" i="4" s="1"/>
  <c r="J3357" i="4" s="1"/>
  <c r="K3357" i="4" s="1"/>
  <c r="L3357" i="4" s="1"/>
  <c r="M3357" i="4" s="1"/>
  <c r="N3357" i="4" s="1"/>
  <c r="O3357" i="4" s="1"/>
  <c r="H3361" i="4"/>
  <c r="I3361" i="4" s="1"/>
  <c r="J3361" i="4" s="1"/>
  <c r="K3361" i="4" s="1"/>
  <c r="L3361" i="4" s="1"/>
  <c r="M3361" i="4" s="1"/>
  <c r="N3361" i="4" s="1"/>
  <c r="O3361" i="4" s="1"/>
  <c r="H3364" i="4"/>
  <c r="I3364" i="4" s="1"/>
  <c r="J3364" i="4" s="1"/>
  <c r="K3364" i="4" s="1"/>
  <c r="L3364" i="4" s="1"/>
  <c r="M3364" i="4" s="1"/>
  <c r="N3364" i="4" s="1"/>
  <c r="O3364" i="4" s="1"/>
  <c r="H3368" i="4"/>
  <c r="I3368" i="4" s="1"/>
  <c r="F3371" i="4"/>
  <c r="G3371" i="4" s="1"/>
  <c r="H3371" i="4" s="1"/>
  <c r="I3371" i="4" s="1"/>
  <c r="F3429" i="4"/>
  <c r="G3429" i="4" s="1"/>
  <c r="H3429" i="4" s="1"/>
  <c r="I3429" i="4" s="1"/>
  <c r="J3429" i="4" s="1"/>
  <c r="K3429" i="4" s="1"/>
  <c r="L3429" i="4" s="1"/>
  <c r="M3429" i="4" s="1"/>
  <c r="N3429" i="4" s="1"/>
  <c r="O3429" i="4" s="1"/>
  <c r="P2963" i="4"/>
  <c r="P2964" i="4"/>
  <c r="P2969" i="4"/>
  <c r="P2971" i="4"/>
  <c r="F2976" i="4"/>
  <c r="G2976" i="4" s="1"/>
  <c r="H2976" i="4" s="1"/>
  <c r="I2976" i="4" s="1"/>
  <c r="F2984" i="4"/>
  <c r="G2984" i="4" s="1"/>
  <c r="H2984" i="4" s="1"/>
  <c r="I2984" i="4" s="1"/>
  <c r="J2984" i="4" s="1"/>
  <c r="K2984" i="4" s="1"/>
  <c r="F2991" i="4"/>
  <c r="G2991" i="4" s="1"/>
  <c r="H2991" i="4" s="1"/>
  <c r="I2991" i="4" s="1"/>
  <c r="J2991" i="4" s="1"/>
  <c r="K2991" i="4" s="1"/>
  <c r="P3015" i="4"/>
  <c r="P3017" i="4"/>
  <c r="P3019" i="4"/>
  <c r="P3021" i="4"/>
  <c r="P3023" i="4"/>
  <c r="P3028" i="4"/>
  <c r="P3031" i="4"/>
  <c r="P3033" i="4"/>
  <c r="P3035" i="4"/>
  <c r="P3037" i="4"/>
  <c r="F3040" i="4"/>
  <c r="G3040" i="4" s="1"/>
  <c r="H3040" i="4" s="1"/>
  <c r="I3040" i="4" s="1"/>
  <c r="J3040" i="4" s="1"/>
  <c r="K3040" i="4" s="1"/>
  <c r="P3044" i="4"/>
  <c r="P3046" i="4"/>
  <c r="P3048" i="4"/>
  <c r="P3051" i="4"/>
  <c r="P3053" i="4"/>
  <c r="P3056" i="4"/>
  <c r="P3073" i="4"/>
  <c r="P3075" i="4"/>
  <c r="P3077" i="4"/>
  <c r="P3086" i="4"/>
  <c r="P3087" i="4"/>
  <c r="P3091" i="4"/>
  <c r="P3097" i="4"/>
  <c r="P3099" i="4"/>
  <c r="P3101" i="4"/>
  <c r="P3103" i="4"/>
  <c r="P3105" i="4"/>
  <c r="P3108" i="4"/>
  <c r="P3110" i="4"/>
  <c r="P3111" i="4"/>
  <c r="P3113" i="4"/>
  <c r="P3115" i="4"/>
  <c r="P3117" i="4"/>
  <c r="P3119" i="4"/>
  <c r="P3121" i="4"/>
  <c r="P3125" i="4"/>
  <c r="P3129" i="4"/>
  <c r="P3133" i="4"/>
  <c r="P3137" i="4"/>
  <c r="P3145" i="4"/>
  <c r="P3147" i="4"/>
  <c r="P3151" i="4"/>
  <c r="P3154" i="4"/>
  <c r="P3157" i="4"/>
  <c r="P3174" i="4"/>
  <c r="P3182" i="4"/>
  <c r="P3185" i="4"/>
  <c r="P3197" i="4"/>
  <c r="H3208" i="4"/>
  <c r="I3208" i="4" s="1"/>
  <c r="J3208" i="4" s="1"/>
  <c r="K3208" i="4" s="1"/>
  <c r="L3208" i="4" s="1"/>
  <c r="M3208" i="4" s="1"/>
  <c r="N3208" i="4" s="1"/>
  <c r="O3208" i="4" s="1"/>
  <c r="H3212" i="4"/>
  <c r="I3212" i="4" s="1"/>
  <c r="J3212" i="4" s="1"/>
  <c r="K3212" i="4" s="1"/>
  <c r="L3212" i="4" s="1"/>
  <c r="M3212" i="4" s="1"/>
  <c r="N3212" i="4" s="1"/>
  <c r="O3212" i="4" s="1"/>
  <c r="H3216" i="4"/>
  <c r="I3216" i="4" s="1"/>
  <c r="J3216" i="4" s="1"/>
  <c r="K3216" i="4" s="1"/>
  <c r="L3216" i="4" s="1"/>
  <c r="M3216" i="4" s="1"/>
  <c r="N3216" i="4" s="1"/>
  <c r="O3216" i="4" s="1"/>
  <c r="H3222" i="4"/>
  <c r="I3222" i="4" s="1"/>
  <c r="J3222" i="4" s="1"/>
  <c r="K3222" i="4" s="1"/>
  <c r="L3222" i="4" s="1"/>
  <c r="M3222" i="4" s="1"/>
  <c r="N3222" i="4" s="1"/>
  <c r="O3222" i="4" s="1"/>
  <c r="P3227" i="4"/>
  <c r="H3228" i="4"/>
  <c r="I3228" i="4" s="1"/>
  <c r="J3228" i="4" s="1"/>
  <c r="K3228" i="4" s="1"/>
  <c r="L3228" i="4" s="1"/>
  <c r="M3228" i="4" s="1"/>
  <c r="N3228" i="4" s="1"/>
  <c r="O3228" i="4" s="1"/>
  <c r="P3229" i="4"/>
  <c r="P3232" i="4"/>
  <c r="F3237" i="4"/>
  <c r="G3237" i="4" s="1"/>
  <c r="H3237" i="4" s="1"/>
  <c r="I3237" i="4" s="1"/>
  <c r="J3237" i="4" s="1"/>
  <c r="K3237" i="4" s="1"/>
  <c r="L3237" i="4" s="1"/>
  <c r="M3237" i="4" s="1"/>
  <c r="N3237" i="4" s="1"/>
  <c r="O3237" i="4" s="1"/>
  <c r="P3244" i="4"/>
  <c r="P3258" i="4"/>
  <c r="P3261" i="4"/>
  <c r="H3264" i="4"/>
  <c r="I3264" i="4" s="1"/>
  <c r="J3264" i="4" s="1"/>
  <c r="K3264" i="4" s="1"/>
  <c r="L3264" i="4" s="1"/>
  <c r="M3264" i="4" s="1"/>
  <c r="N3264" i="4" s="1"/>
  <c r="O3264" i="4" s="1"/>
  <c r="F3279" i="4"/>
  <c r="G3279" i="4" s="1"/>
  <c r="H3279" i="4" s="1"/>
  <c r="I3279" i="4" s="1"/>
  <c r="J3279" i="4" s="1"/>
  <c r="K3279" i="4" s="1"/>
  <c r="L3279" i="4" s="1"/>
  <c r="M3279" i="4" s="1"/>
  <c r="N3279" i="4" s="1"/>
  <c r="O3279" i="4" s="1"/>
  <c r="P3282" i="4"/>
  <c r="P3283" i="4"/>
  <c r="P3286" i="4"/>
  <c r="F3291" i="4"/>
  <c r="G3291" i="4" s="1"/>
  <c r="H3291" i="4" s="1"/>
  <c r="I3291" i="4" s="1"/>
  <c r="J3291" i="4" s="1"/>
  <c r="K3291" i="4" s="1"/>
  <c r="L3291" i="4" s="1"/>
  <c r="M3291" i="4" s="1"/>
  <c r="N3291" i="4" s="1"/>
  <c r="O3291" i="4" s="1"/>
  <c r="F3293" i="4"/>
  <c r="G3293" i="4" s="1"/>
  <c r="H3293" i="4" s="1"/>
  <c r="I3293" i="4" s="1"/>
  <c r="J3293" i="4" s="1"/>
  <c r="K3293" i="4" s="1"/>
  <c r="L3293" i="4" s="1"/>
  <c r="M3293" i="4" s="1"/>
  <c r="N3293" i="4" s="1"/>
  <c r="O3293" i="4" s="1"/>
  <c r="P3296" i="4"/>
  <c r="P3297" i="4"/>
  <c r="P3312" i="4"/>
  <c r="P3350" i="4"/>
  <c r="P3359" i="4"/>
  <c r="P3366" i="4"/>
  <c r="I3415" i="4"/>
  <c r="J3415" i="4" s="1"/>
  <c r="K3415" i="4" s="1"/>
  <c r="L3415" i="4" s="1"/>
  <c r="M3415" i="4" s="1"/>
  <c r="N3415" i="4" s="1"/>
  <c r="O3415" i="4" s="1"/>
  <c r="P3164" i="4"/>
  <c r="P3178" i="4"/>
  <c r="P3179" i="4"/>
  <c r="P3181" i="4"/>
  <c r="P3183" i="4"/>
  <c r="P3186" i="4"/>
  <c r="P3195" i="4"/>
  <c r="F3204" i="4"/>
  <c r="G3204" i="4" s="1"/>
  <c r="H3204" i="4" s="1"/>
  <c r="I3204" i="4" s="1"/>
  <c r="J3204" i="4" s="1"/>
  <c r="K3204" i="4" s="1"/>
  <c r="L3204" i="4" s="1"/>
  <c r="P3259" i="4"/>
  <c r="F3280" i="4"/>
  <c r="G3280" i="4" s="1"/>
  <c r="H3280" i="4" s="1"/>
  <c r="I3280" i="4" s="1"/>
  <c r="J3280" i="4" s="1"/>
  <c r="K3280" i="4" s="1"/>
  <c r="L3280" i="4" s="1"/>
  <c r="M3280" i="4" s="1"/>
  <c r="N3280" i="4" s="1"/>
  <c r="O3280" i="4" s="1"/>
  <c r="F3292" i="4"/>
  <c r="G3292" i="4" s="1"/>
  <c r="H3292" i="4" s="1"/>
  <c r="I3292" i="4" s="1"/>
  <c r="J3292" i="4" s="1"/>
  <c r="K3292" i="4" s="1"/>
  <c r="L3292" i="4" s="1"/>
  <c r="M3292" i="4" s="1"/>
  <c r="N3292" i="4" s="1"/>
  <c r="O3292" i="4" s="1"/>
  <c r="F3294" i="4"/>
  <c r="G3294" i="4" s="1"/>
  <c r="H3294" i="4" s="1"/>
  <c r="I3294" i="4" s="1"/>
  <c r="J3294" i="4" s="1"/>
  <c r="K3294" i="4" s="1"/>
  <c r="L3294" i="4" s="1"/>
  <c r="M3294" i="4" s="1"/>
  <c r="N3294" i="4" s="1"/>
  <c r="O3294" i="4" s="1"/>
  <c r="P3299" i="4"/>
  <c r="P3305" i="4"/>
  <c r="P3326" i="4"/>
  <c r="F3329" i="4"/>
  <c r="G3329" i="4" s="1"/>
  <c r="H3329" i="4" s="1"/>
  <c r="I3329" i="4" s="1"/>
  <c r="J3329" i="4" s="1"/>
  <c r="K3329" i="4" s="1"/>
  <c r="L3329" i="4" s="1"/>
  <c r="M3329" i="4" s="1"/>
  <c r="N3329" i="4" s="1"/>
  <c r="O3329" i="4" s="1"/>
  <c r="F3336" i="4"/>
  <c r="G3336" i="4" s="1"/>
  <c r="H3336" i="4" s="1"/>
  <c r="I3336" i="4" s="1"/>
  <c r="J3336" i="4" s="1"/>
  <c r="K3336" i="4" s="1"/>
  <c r="L3336" i="4" s="1"/>
  <c r="M3336" i="4" s="1"/>
  <c r="N3336" i="4" s="1"/>
  <c r="O3336" i="4" s="1"/>
  <c r="F3343" i="4"/>
  <c r="G3343" i="4" s="1"/>
  <c r="H3343" i="4" s="1"/>
  <c r="I3343" i="4" s="1"/>
  <c r="J3343" i="4" s="1"/>
  <c r="K3343" i="4" s="1"/>
  <c r="L3343" i="4" s="1"/>
  <c r="M3343" i="4" s="1"/>
  <c r="N3343" i="4" s="1"/>
  <c r="O3343" i="4" s="1"/>
  <c r="P3351" i="4"/>
  <c r="P3354" i="4"/>
  <c r="P3370" i="4"/>
  <c r="P3376" i="4"/>
  <c r="G3393" i="4"/>
  <c r="H3393" i="4" s="1"/>
  <c r="I3393" i="4" s="1"/>
  <c r="J3393" i="4" s="1"/>
  <c r="K3393" i="4" s="1"/>
  <c r="L3393" i="4" s="1"/>
  <c r="M3393" i="4" s="1"/>
  <c r="N3393" i="4" s="1"/>
  <c r="O3393" i="4" s="1"/>
  <c r="P3399" i="4"/>
  <c r="P3162" i="4"/>
  <c r="P3163" i="4"/>
  <c r="P3166" i="4"/>
  <c r="P3170" i="4"/>
  <c r="P3187" i="4"/>
  <c r="P3192" i="4"/>
  <c r="P3196" i="4"/>
  <c r="P3199" i="4"/>
  <c r="P3201" i="4"/>
  <c r="F3255" i="4"/>
  <c r="G3255" i="4" s="1"/>
  <c r="H3255" i="4" s="1"/>
  <c r="I3255" i="4" s="1"/>
  <c r="J3255" i="4" s="1"/>
  <c r="P3257" i="4"/>
  <c r="P3260" i="4"/>
  <c r="P3265" i="4"/>
  <c r="P3267" i="4"/>
  <c r="P3269" i="4"/>
  <c r="P3271" i="4"/>
  <c r="P3277" i="4"/>
  <c r="F3284" i="4"/>
  <c r="G3284" i="4" s="1"/>
  <c r="H3284" i="4" s="1"/>
  <c r="I3284" i="4" s="1"/>
  <c r="J3284" i="4" s="1"/>
  <c r="K3284" i="4" s="1"/>
  <c r="L3284" i="4" s="1"/>
  <c r="M3284" i="4" s="1"/>
  <c r="N3284" i="4" s="1"/>
  <c r="O3284" i="4" s="1"/>
  <c r="P3290" i="4"/>
  <c r="F3300" i="4"/>
  <c r="G3300" i="4" s="1"/>
  <c r="H3300" i="4" s="1"/>
  <c r="I3300" i="4" s="1"/>
  <c r="J3300" i="4" s="1"/>
  <c r="H3322" i="4"/>
  <c r="I3322" i="4" s="1"/>
  <c r="J3322" i="4" s="1"/>
  <c r="K3322" i="4" s="1"/>
  <c r="L3322" i="4" s="1"/>
  <c r="M3322" i="4" s="1"/>
  <c r="N3322" i="4" s="1"/>
  <c r="O3322" i="4" s="1"/>
  <c r="F3331" i="4"/>
  <c r="G3331" i="4" s="1"/>
  <c r="H3331" i="4" s="1"/>
  <c r="I3331" i="4" s="1"/>
  <c r="J3331" i="4" s="1"/>
  <c r="K3331" i="4" s="1"/>
  <c r="L3331" i="4" s="1"/>
  <c r="M3331" i="4" s="1"/>
  <c r="N3331" i="4" s="1"/>
  <c r="O3331" i="4" s="1"/>
  <c r="F3337" i="4"/>
  <c r="G3337" i="4" s="1"/>
  <c r="H3337" i="4" s="1"/>
  <c r="I3337" i="4" s="1"/>
  <c r="J3337" i="4" s="1"/>
  <c r="K3337" i="4" s="1"/>
  <c r="L3337" i="4" s="1"/>
  <c r="M3337" i="4" s="1"/>
  <c r="N3337" i="4" s="1"/>
  <c r="O3337" i="4" s="1"/>
  <c r="P3345" i="4"/>
  <c r="P3373" i="4"/>
  <c r="G3397" i="4"/>
  <c r="H3397" i="4" s="1"/>
  <c r="I3397" i="4" s="1"/>
  <c r="J3397" i="4" s="1"/>
  <c r="K3397" i="4" s="1"/>
  <c r="L3397" i="4" s="1"/>
  <c r="M3397" i="4" s="1"/>
  <c r="N3397" i="4" s="1"/>
  <c r="O3397" i="4" s="1"/>
  <c r="P3403" i="4"/>
  <c r="P3425" i="4"/>
  <c r="F3426" i="4"/>
  <c r="G3426" i="4" s="1"/>
  <c r="H3426" i="4" s="1"/>
  <c r="I3426" i="4" s="1"/>
  <c r="P3272" i="4"/>
  <c r="P3273" i="4"/>
  <c r="F3298" i="4"/>
  <c r="G3298" i="4" s="1"/>
  <c r="H3298" i="4" s="1"/>
  <c r="I3298" i="4" s="1"/>
  <c r="J3298" i="4" s="1"/>
  <c r="P3301" i="4"/>
  <c r="P3323" i="4"/>
  <c r="P3346" i="4"/>
  <c r="P3348" i="4"/>
  <c r="P3352" i="4"/>
  <c r="P3372" i="4"/>
  <c r="F3377" i="4"/>
  <c r="G3377" i="4" s="1"/>
  <c r="H3377" i="4" s="1"/>
  <c r="I3377" i="4" s="1"/>
  <c r="J3377" i="4" s="1"/>
  <c r="K3377" i="4" s="1"/>
  <c r="L3377" i="4" s="1"/>
  <c r="G3380" i="4"/>
  <c r="H3380" i="4" s="1"/>
  <c r="I3380" i="4" s="1"/>
  <c r="J3380" i="4" s="1"/>
  <c r="K3380" i="4" s="1"/>
  <c r="L3380" i="4" s="1"/>
  <c r="M3380" i="4" s="1"/>
  <c r="N3380" i="4" s="1"/>
  <c r="O3380" i="4" s="1"/>
  <c r="P3381" i="4"/>
  <c r="P3382" i="4"/>
  <c r="P3390" i="4"/>
  <c r="P3400" i="4"/>
  <c r="P3404" i="4"/>
  <c r="P3405" i="4"/>
  <c r="I3410" i="4"/>
  <c r="J3410" i="4" s="1"/>
  <c r="K3410" i="4" s="1"/>
  <c r="L3410" i="4" s="1"/>
  <c r="M3410" i="4" s="1"/>
  <c r="N3410" i="4" s="1"/>
  <c r="O3410" i="4" s="1"/>
  <c r="H3414" i="4"/>
  <c r="I3414" i="4" s="1"/>
  <c r="J3414" i="4" s="1"/>
  <c r="K3414" i="4" s="1"/>
  <c r="L3414" i="4" s="1"/>
  <c r="M3414" i="4" s="1"/>
  <c r="N3414" i="4" s="1"/>
  <c r="O3414" i="4" s="1"/>
  <c r="I3418" i="4"/>
  <c r="J3418" i="4" s="1"/>
  <c r="K3418" i="4" s="1"/>
  <c r="L3418" i="4" s="1"/>
  <c r="M3418" i="4" s="1"/>
  <c r="N3418" i="4" s="1"/>
  <c r="O3418" i="4" s="1"/>
  <c r="P3431" i="4"/>
  <c r="F3442" i="4"/>
  <c r="G3442" i="4" s="1"/>
  <c r="H3442" i="4" s="1"/>
  <c r="I3442" i="4" s="1"/>
  <c r="P3447" i="4"/>
  <c r="F3454" i="4"/>
  <c r="G3454" i="4" s="1"/>
  <c r="H3454" i="4" s="1"/>
  <c r="I3454" i="4" s="1"/>
  <c r="J3454" i="4" s="1"/>
  <c r="K3454" i="4" s="1"/>
  <c r="L3454" i="4" s="1"/>
  <c r="M3454" i="4" s="1"/>
  <c r="N3454" i="4" s="1"/>
  <c r="O3454" i="4" s="1"/>
  <c r="P3274" i="4"/>
  <c r="P3302" i="4"/>
  <c r="P3304" i="4"/>
  <c r="P3307" i="4"/>
  <c r="P3309" i="4"/>
  <c r="P3311" i="4"/>
  <c r="P3313" i="4"/>
  <c r="P3324" i="4"/>
  <c r="P3328" i="4"/>
  <c r="P3330" i="4"/>
  <c r="P3332" i="4"/>
  <c r="P3333" i="4"/>
  <c r="P3335" i="4"/>
  <c r="P3338" i="4"/>
  <c r="P3340" i="4"/>
  <c r="P3342" i="4"/>
  <c r="P3344" i="4"/>
  <c r="P3347" i="4"/>
  <c r="P3349" i="4"/>
  <c r="P3353" i="4"/>
  <c r="P3355" i="4"/>
  <c r="P3358" i="4"/>
  <c r="P3360" i="4"/>
  <c r="P3362" i="4"/>
  <c r="P3363" i="4"/>
  <c r="P3365" i="4"/>
  <c r="P3367" i="4"/>
  <c r="P3379" i="4"/>
  <c r="P3383" i="4"/>
  <c r="G3388" i="4"/>
  <c r="H3388" i="4" s="1"/>
  <c r="I3388" i="4" s="1"/>
  <c r="J3388" i="4" s="1"/>
  <c r="K3388" i="4" s="1"/>
  <c r="L3388" i="4" s="1"/>
  <c r="M3388" i="4" s="1"/>
  <c r="N3388" i="4" s="1"/>
  <c r="O3388" i="4" s="1"/>
  <c r="P3396" i="4"/>
  <c r="H3409" i="4"/>
  <c r="I3409" i="4" s="1"/>
  <c r="J3409" i="4" s="1"/>
  <c r="K3409" i="4" s="1"/>
  <c r="L3409" i="4" s="1"/>
  <c r="M3409" i="4" s="1"/>
  <c r="N3409" i="4" s="1"/>
  <c r="O3409" i="4" s="1"/>
  <c r="I3412" i="4"/>
  <c r="J3412" i="4" s="1"/>
  <c r="K3412" i="4" s="1"/>
  <c r="L3412" i="4" s="1"/>
  <c r="M3412" i="4" s="1"/>
  <c r="N3412" i="4" s="1"/>
  <c r="O3412" i="4" s="1"/>
  <c r="I3421" i="4"/>
  <c r="J3421" i="4" s="1"/>
  <c r="K3421" i="4" s="1"/>
  <c r="L3421" i="4" s="1"/>
  <c r="M3421" i="4" s="1"/>
  <c r="N3421" i="4" s="1"/>
  <c r="O3421" i="4" s="1"/>
  <c r="H3437" i="4"/>
  <c r="I3437" i="4" s="1"/>
  <c r="J3437" i="4" s="1"/>
  <c r="K3437" i="4" s="1"/>
  <c r="L3437" i="4" s="1"/>
  <c r="M3437" i="4" s="1"/>
  <c r="N3437" i="4" s="1"/>
  <c r="P3440" i="4"/>
  <c r="P3374" i="4"/>
  <c r="F3385" i="4"/>
  <c r="G3385" i="4" s="1"/>
  <c r="H3385" i="4" s="1"/>
  <c r="I3385" i="4" s="1"/>
  <c r="J3385" i="4" s="1"/>
  <c r="K3385" i="4" s="1"/>
  <c r="L3385" i="4" s="1"/>
  <c r="M3385" i="4" s="1"/>
  <c r="N3385" i="4" s="1"/>
  <c r="P3386" i="4"/>
  <c r="P3389" i="4"/>
  <c r="P3394" i="4"/>
  <c r="H3416" i="4"/>
  <c r="I3416" i="4" s="1"/>
  <c r="J3416" i="4" s="1"/>
  <c r="K3416" i="4" s="1"/>
  <c r="L3416" i="4" s="1"/>
  <c r="M3416" i="4" s="1"/>
  <c r="N3416" i="4" s="1"/>
  <c r="O3416" i="4" s="1"/>
  <c r="H3419" i="4"/>
  <c r="I3419" i="4" s="1"/>
  <c r="J3419" i="4" s="1"/>
  <c r="K3419" i="4" s="1"/>
  <c r="L3419" i="4" s="1"/>
  <c r="M3419" i="4" s="1"/>
  <c r="N3419" i="4" s="1"/>
  <c r="O3419" i="4" s="1"/>
  <c r="H3422" i="4"/>
  <c r="I3422" i="4" s="1"/>
  <c r="J3422" i="4" s="1"/>
  <c r="K3422" i="4" s="1"/>
  <c r="L3422" i="4" s="1"/>
  <c r="M3422" i="4" s="1"/>
  <c r="N3422" i="4" s="1"/>
  <c r="O3422" i="4" s="1"/>
  <c r="H3438" i="4"/>
  <c r="I3438" i="4" s="1"/>
  <c r="J3438" i="4" s="1"/>
  <c r="K3438" i="4" s="1"/>
  <c r="L3438" i="4" s="1"/>
  <c r="M3438" i="4" s="1"/>
  <c r="N3438" i="4" s="1"/>
  <c r="O3438" i="4" s="1"/>
  <c r="G3471" i="4"/>
  <c r="H3471" i="4" s="1"/>
  <c r="I3471" i="4" s="1"/>
  <c r="J3471" i="4" s="1"/>
  <c r="K3471" i="4" s="1"/>
  <c r="F3475" i="4"/>
  <c r="G3475" i="4" s="1"/>
  <c r="H3475" i="4" s="1"/>
  <c r="I3475" i="4" s="1"/>
  <c r="J3475" i="4" s="1"/>
  <c r="K3475" i="4" s="1"/>
  <c r="L3475" i="4" s="1"/>
  <c r="M3475" i="4" s="1"/>
  <c r="N3475" i="4" s="1"/>
  <c r="O3475" i="4" s="1"/>
  <c r="I3476" i="4"/>
  <c r="J3476" i="4" s="1"/>
  <c r="K3476" i="4" s="1"/>
  <c r="L3476" i="4" s="1"/>
  <c r="M3476" i="4" s="1"/>
  <c r="N3476" i="4" s="1"/>
  <c r="O3476" i="4" s="1"/>
  <c r="F3478" i="4"/>
  <c r="G3478" i="4" s="1"/>
  <c r="H3478" i="4" s="1"/>
  <c r="I3478" i="4" s="1"/>
  <c r="J3478" i="4" s="1"/>
  <c r="K3478" i="4" s="1"/>
  <c r="L3478" i="4" s="1"/>
  <c r="M3478" i="4" s="1"/>
  <c r="N3478" i="4" s="1"/>
  <c r="O3478" i="4" s="1"/>
  <c r="P3378" i="4"/>
  <c r="P3387" i="4"/>
  <c r="P3392" i="4"/>
  <c r="P3395" i="4"/>
  <c r="F3406" i="4"/>
  <c r="G3406" i="4" s="1"/>
  <c r="H3406" i="4" s="1"/>
  <c r="I3406" i="4" s="1"/>
  <c r="J3406" i="4" s="1"/>
  <c r="K3406" i="4" s="1"/>
  <c r="L3406" i="4" s="1"/>
  <c r="M3406" i="4" s="1"/>
  <c r="N3406" i="4" s="1"/>
  <c r="O3406" i="4" s="1"/>
  <c r="F3427" i="4"/>
  <c r="G3427" i="4" s="1"/>
  <c r="H3427" i="4" s="1"/>
  <c r="I3427" i="4" s="1"/>
  <c r="J3427" i="4" s="1"/>
  <c r="K3427" i="4" s="1"/>
  <c r="L3427" i="4" s="1"/>
  <c r="M3427" i="4" s="1"/>
  <c r="N3427" i="4" s="1"/>
  <c r="O3427" i="4" s="1"/>
  <c r="P3434" i="4"/>
  <c r="P3444" i="4"/>
  <c r="F3462" i="4"/>
  <c r="G3462" i="4" s="1"/>
  <c r="H3462" i="4" s="1"/>
  <c r="I3462" i="4" s="1"/>
  <c r="J3462" i="4" s="1"/>
  <c r="K3462" i="4" s="1"/>
  <c r="L3462" i="4" s="1"/>
  <c r="M3462" i="4" s="1"/>
  <c r="N3462" i="4" s="1"/>
  <c r="O3462" i="4" s="1"/>
  <c r="P3474" i="4"/>
  <c r="P3483" i="4"/>
  <c r="F3435" i="4"/>
  <c r="G3435" i="4" s="1"/>
  <c r="H3435" i="4" s="1"/>
  <c r="I3435" i="4" s="1"/>
  <c r="J3435" i="4" s="1"/>
  <c r="P3445" i="4"/>
  <c r="P3448" i="4"/>
  <c r="P3451" i="4"/>
  <c r="P3457" i="4"/>
  <c r="F3459" i="4"/>
  <c r="G3459" i="4" s="1"/>
  <c r="H3459" i="4" s="1"/>
  <c r="I3459" i="4" s="1"/>
  <c r="J3459" i="4" s="1"/>
  <c r="K3459" i="4" s="1"/>
  <c r="L3459" i="4" s="1"/>
  <c r="M3459" i="4" s="1"/>
  <c r="N3459" i="4" s="1"/>
  <c r="O3459" i="4" s="1"/>
  <c r="P3473" i="4"/>
  <c r="P3407" i="4"/>
  <c r="P3428" i="4"/>
  <c r="P3430" i="4"/>
  <c r="P3432" i="4"/>
  <c r="P3443" i="4"/>
  <c r="P3446" i="4"/>
  <c r="P3449" i="4"/>
  <c r="P3453" i="4"/>
  <c r="P3463" i="4"/>
  <c r="P3455" i="4"/>
  <c r="P3458" i="4"/>
  <c r="P3460" i="4"/>
  <c r="P3464" i="4"/>
  <c r="P3466" i="4"/>
  <c r="P3469" i="4"/>
  <c r="P3477" i="4"/>
  <c r="F3481" i="4"/>
  <c r="G3481" i="4" s="1"/>
  <c r="H3481" i="4" s="1"/>
  <c r="I3481" i="4" s="1"/>
  <c r="J3481" i="4" s="1"/>
  <c r="K3481" i="4" s="1"/>
  <c r="L3481" i="4" s="1"/>
  <c r="M3481" i="4" s="1"/>
  <c r="N3481" i="4" s="1"/>
  <c r="O3481" i="4" s="1"/>
  <c r="P3487" i="4"/>
  <c r="G3490" i="4"/>
  <c r="H3490" i="4" s="1"/>
  <c r="I3490" i="4" s="1"/>
  <c r="J3490" i="4" s="1"/>
  <c r="K3490" i="4" s="1"/>
  <c r="L3490" i="4" s="1"/>
  <c r="M3490" i="4" s="1"/>
  <c r="N3490" i="4" s="1"/>
  <c r="O3490" i="4" s="1"/>
  <c r="P3493" i="4"/>
  <c r="I3495" i="4"/>
  <c r="J3495" i="4" s="1"/>
  <c r="K3495" i="4" s="1"/>
  <c r="L3495" i="4" s="1"/>
  <c r="M3495" i="4" s="1"/>
  <c r="N3495" i="4" s="1"/>
  <c r="O3495" i="4" s="1"/>
  <c r="G3499" i="4"/>
  <c r="H3499" i="4" s="1"/>
  <c r="I3499" i="4" s="1"/>
  <c r="J3499" i="4" s="1"/>
  <c r="K3499" i="4" s="1"/>
  <c r="L3499" i="4" s="1"/>
  <c r="M3499" i="4" s="1"/>
  <c r="N3499" i="4" s="1"/>
  <c r="O3499" i="4" s="1"/>
  <c r="P3452" i="4"/>
  <c r="P3456" i="4"/>
  <c r="P3461" i="4"/>
  <c r="P3465" i="4"/>
  <c r="P3470" i="4"/>
  <c r="F3472" i="4"/>
  <c r="G3472" i="4" s="1"/>
  <c r="H3472" i="4" s="1"/>
  <c r="I3472" i="4" s="1"/>
  <c r="J3472" i="4" s="1"/>
  <c r="K3472" i="4" s="1"/>
  <c r="L3472" i="4" s="1"/>
  <c r="M3472" i="4" s="1"/>
  <c r="N3472" i="4" s="1"/>
  <c r="O3472" i="4" s="1"/>
  <c r="F3484" i="4"/>
  <c r="G3484" i="4" s="1"/>
  <c r="H3484" i="4" s="1"/>
  <c r="I3484" i="4" s="1"/>
  <c r="J3484" i="4" s="1"/>
  <c r="K3484" i="4" s="1"/>
  <c r="L3484" i="4" s="1"/>
  <c r="M3484" i="4" s="1"/>
  <c r="N3484" i="4" s="1"/>
  <c r="O3484" i="4" s="1"/>
  <c r="I3492" i="4"/>
  <c r="J3492" i="4" s="1"/>
  <c r="K3492" i="4" s="1"/>
  <c r="L3492" i="4" s="1"/>
  <c r="M3492" i="4" s="1"/>
  <c r="N3492" i="4" s="1"/>
  <c r="O3492" i="4" s="1"/>
  <c r="P3467" i="4"/>
  <c r="P3468" i="4"/>
  <c r="G3494" i="4"/>
  <c r="H3494" i="4" s="1"/>
  <c r="I3494" i="4" s="1"/>
  <c r="J3494" i="4" s="1"/>
  <c r="K3494" i="4" s="1"/>
  <c r="L3494" i="4" s="1"/>
  <c r="M3494" i="4" s="1"/>
  <c r="N3494" i="4" s="1"/>
  <c r="O3494" i="4" s="1"/>
  <c r="P3482" i="4"/>
  <c r="P3485" i="4"/>
  <c r="G3489" i="4"/>
  <c r="H3489" i="4" s="1"/>
  <c r="I3489" i="4" s="1"/>
  <c r="J3489" i="4" s="1"/>
  <c r="K3489" i="4" s="1"/>
  <c r="L3489" i="4" s="1"/>
  <c r="M3489" i="4" s="1"/>
  <c r="N3489" i="4" s="1"/>
  <c r="O3489" i="4" s="1"/>
  <c r="G3506" i="4"/>
  <c r="H3506" i="4" s="1"/>
  <c r="I3506" i="4" s="1"/>
  <c r="J3506" i="4" s="1"/>
  <c r="K3506" i="4" s="1"/>
  <c r="L3506" i="4" s="1"/>
  <c r="M3506" i="4" s="1"/>
  <c r="N3506" i="4" s="1"/>
  <c r="O3506" i="4" s="1"/>
  <c r="G3500" i="4"/>
  <c r="H3500" i="4" s="1"/>
  <c r="I3500" i="4" s="1"/>
  <c r="J3500" i="4" s="1"/>
  <c r="K3500" i="4" s="1"/>
  <c r="L3500" i="4" s="1"/>
  <c r="M3500" i="4" s="1"/>
  <c r="N3500" i="4" s="1"/>
  <c r="O3500" i="4" s="1"/>
  <c r="P3496" i="4"/>
  <c r="G3497" i="4"/>
  <c r="H3497" i="4" s="1"/>
  <c r="I3497" i="4" s="1"/>
  <c r="J3497" i="4" s="1"/>
  <c r="K3497" i="4" s="1"/>
  <c r="L3497" i="4" s="1"/>
  <c r="M3497" i="4" s="1"/>
  <c r="N3497" i="4" s="1"/>
  <c r="O3497" i="4" s="1"/>
  <c r="P3498" i="4"/>
  <c r="G3501" i="4"/>
  <c r="H3501" i="4" s="1"/>
  <c r="I3501" i="4" s="1"/>
  <c r="J3501" i="4" s="1"/>
  <c r="K3501" i="4" s="1"/>
  <c r="L3501" i="4" s="1"/>
  <c r="M3501" i="4" s="1"/>
  <c r="N3501" i="4" s="1"/>
  <c r="O3501" i="4" s="1"/>
  <c r="P3502" i="4"/>
  <c r="G3503" i="4"/>
  <c r="H3503" i="4" s="1"/>
  <c r="I3503" i="4" s="1"/>
  <c r="J3503" i="4" s="1"/>
  <c r="K3503" i="4" s="1"/>
  <c r="L3503" i="4" s="1"/>
  <c r="M3503" i="4" s="1"/>
  <c r="N3503" i="4" s="1"/>
  <c r="O3503" i="4" s="1"/>
  <c r="P3504" i="4"/>
  <c r="G3505" i="4"/>
  <c r="H3505" i="4" s="1"/>
  <c r="I3505" i="4" s="1"/>
  <c r="J3505" i="4" s="1"/>
  <c r="K3505" i="4" s="1"/>
  <c r="L3505" i="4" s="1"/>
  <c r="M3505" i="4" s="1"/>
  <c r="N3505" i="4" s="1"/>
  <c r="O3505" i="4" s="1"/>
  <c r="Q1258" i="1"/>
  <c r="P1166" i="1"/>
  <c r="Q1166" i="1" s="1"/>
  <c r="F1033" i="1"/>
  <c r="G1033" i="1" s="1"/>
  <c r="H1033" i="1" s="1"/>
  <c r="I1033" i="1" s="1"/>
  <c r="J1033" i="1" s="1"/>
  <c r="K1033" i="1" s="1"/>
  <c r="L1033" i="1" s="1"/>
  <c r="M1033" i="1" s="1"/>
  <c r="F848" i="1"/>
  <c r="G848" i="1" s="1"/>
  <c r="H848" i="1" s="1"/>
  <c r="I848" i="1" s="1"/>
  <c r="J848" i="1" s="1"/>
  <c r="K848" i="1" s="1"/>
  <c r="L848" i="1" s="1"/>
  <c r="M848" i="1" s="1"/>
  <c r="N848" i="1" s="1"/>
  <c r="P1277" i="1"/>
  <c r="Q1277" i="1" s="1"/>
  <c r="P1298" i="1"/>
  <c r="P1314" i="1"/>
  <c r="P1746" i="1"/>
  <c r="Q1746" i="1" s="1"/>
  <c r="H532" i="1"/>
  <c r="I532" i="1" s="1"/>
  <c r="J532" i="1" s="1"/>
  <c r="K532" i="1" s="1"/>
  <c r="L532" i="1" s="1"/>
  <c r="M532" i="1" s="1"/>
  <c r="N532" i="1" s="1"/>
  <c r="F637" i="1"/>
  <c r="G637" i="1" s="1"/>
  <c r="H637" i="1" s="1"/>
  <c r="I637" i="1" s="1"/>
  <c r="J637" i="1" s="1"/>
  <c r="K637" i="1" s="1"/>
  <c r="L637" i="1" s="1"/>
  <c r="M637" i="1" s="1"/>
  <c r="N637" i="1" s="1"/>
  <c r="O637" i="1" s="1"/>
  <c r="J1376" i="1"/>
  <c r="K1376" i="1" s="1"/>
  <c r="L1376" i="1" s="1"/>
  <c r="M1376" i="1" s="1"/>
  <c r="N1376" i="1" s="1"/>
  <c r="P515" i="1"/>
  <c r="Q515" i="1" s="1"/>
  <c r="P626" i="1"/>
  <c r="Q626" i="1" s="1"/>
  <c r="F560" i="1"/>
  <c r="G560" i="1" s="1"/>
  <c r="H560" i="1" s="1"/>
  <c r="I560" i="1" s="1"/>
  <c r="J560" i="1" s="1"/>
  <c r="K560" i="1" s="1"/>
  <c r="L560" i="1" s="1"/>
  <c r="M560" i="1" s="1"/>
  <c r="P564" i="1"/>
  <c r="Q564" i="1" s="1"/>
  <c r="P833" i="1"/>
  <c r="Q833" i="1" s="1"/>
  <c r="P845" i="1"/>
  <c r="Q845" i="1" s="1"/>
  <c r="P922" i="1"/>
  <c r="Q922" i="1" s="1"/>
  <c r="F955" i="1"/>
  <c r="G955" i="1" s="1"/>
  <c r="H955" i="1" s="1"/>
  <c r="I955" i="1" s="1"/>
  <c r="J955" i="1" s="1"/>
  <c r="K955" i="1" s="1"/>
  <c r="L955" i="1" s="1"/>
  <c r="M955" i="1" s="1"/>
  <c r="N955" i="1" s="1"/>
  <c r="O955" i="1" s="1"/>
  <c r="P982" i="1"/>
  <c r="Q982" i="1" s="1"/>
  <c r="P1268" i="1"/>
  <c r="Q1268" i="1" s="1"/>
  <c r="P1422" i="1"/>
  <c r="Q1422" i="1" s="1"/>
  <c r="F992" i="1"/>
  <c r="G992" i="1" s="1"/>
  <c r="H992" i="1" s="1"/>
  <c r="I992" i="1" s="1"/>
  <c r="J992" i="1" s="1"/>
  <c r="K992" i="1" s="1"/>
  <c r="L992" i="1" s="1"/>
  <c r="M992" i="1" s="1"/>
  <c r="N992" i="1" s="1"/>
  <c r="F1046" i="1"/>
  <c r="G1046" i="1" s="1"/>
  <c r="H1046" i="1" s="1"/>
  <c r="I1046" i="1" s="1"/>
  <c r="J1046" i="1" s="1"/>
  <c r="K1046" i="1" s="1"/>
  <c r="L1046" i="1" s="1"/>
  <c r="M1046" i="1" s="1"/>
  <c r="P1110" i="1"/>
  <c r="Q1110" i="1" s="1"/>
  <c r="P1655" i="1"/>
  <c r="P1708" i="1"/>
  <c r="P2154" i="1"/>
  <c r="Q2154" i="1" s="1"/>
  <c r="P2165" i="1"/>
  <c r="Q2165" i="1" s="1"/>
  <c r="P2227" i="1"/>
  <c r="F1669" i="1"/>
  <c r="G1669" i="1" s="1"/>
  <c r="H1669" i="1" s="1"/>
  <c r="I1669" i="1" s="1"/>
  <c r="J1669" i="1" s="1"/>
  <c r="K1669" i="1" s="1"/>
  <c r="L1669" i="1" s="1"/>
  <c r="M1669" i="1" s="1"/>
  <c r="N1669" i="1" s="1"/>
  <c r="P1739" i="1"/>
  <c r="P2030" i="1"/>
  <c r="P2200" i="1"/>
  <c r="G155" i="1"/>
  <c r="H155" i="1" s="1"/>
  <c r="I155" i="1" s="1"/>
  <c r="J155" i="1" s="1"/>
  <c r="P155" i="1" s="1"/>
  <c r="Q155" i="1" s="1"/>
  <c r="G405" i="1"/>
  <c r="H405" i="1" s="1"/>
  <c r="I405" i="1" s="1"/>
  <c r="J405" i="1" s="1"/>
  <c r="K405" i="1" s="1"/>
  <c r="L405" i="1" s="1"/>
  <c r="M405" i="1" s="1"/>
  <c r="N405" i="1" s="1"/>
  <c r="P82" i="1"/>
  <c r="Q82" i="1" s="1"/>
  <c r="H100" i="1"/>
  <c r="I100" i="1" s="1"/>
  <c r="J100" i="1" s="1"/>
  <c r="K100" i="1" s="1"/>
  <c r="L100" i="1" s="1"/>
  <c r="H49" i="1"/>
  <c r="I49" i="1" s="1"/>
  <c r="J49" i="1" s="1"/>
  <c r="K49" i="1" s="1"/>
  <c r="P96" i="1"/>
  <c r="Q96" i="1" s="1"/>
  <c r="H345" i="1"/>
  <c r="I345" i="1" s="1"/>
  <c r="J345" i="1" s="1"/>
  <c r="K345" i="1" s="1"/>
  <c r="L345" i="1" s="1"/>
  <c r="M345" i="1" s="1"/>
  <c r="G374" i="1"/>
  <c r="H374" i="1" s="1"/>
  <c r="I374" i="1" s="1"/>
  <c r="J374" i="1" s="1"/>
  <c r="K374" i="1" s="1"/>
  <c r="L374" i="1" s="1"/>
  <c r="M374" i="1" s="1"/>
  <c r="G170" i="1"/>
  <c r="H170" i="1" s="1"/>
  <c r="I170" i="1" s="1"/>
  <c r="J170" i="1" s="1"/>
  <c r="K170" i="1" s="1"/>
  <c r="L170" i="1" s="1"/>
  <c r="M170" i="1" s="1"/>
  <c r="F409" i="1"/>
  <c r="G409" i="1" s="1"/>
  <c r="H409" i="1" s="1"/>
  <c r="I409" i="1" s="1"/>
  <c r="I603" i="1"/>
  <c r="J603" i="1" s="1"/>
  <c r="K603" i="1" s="1"/>
  <c r="L603" i="1" s="1"/>
  <c r="M603" i="1" s="1"/>
  <c r="N603" i="1" s="1"/>
  <c r="O603" i="1" s="1"/>
  <c r="F1525" i="1"/>
  <c r="G1525" i="1" s="1"/>
  <c r="H1525" i="1" s="1"/>
  <c r="I1525" i="1" s="1"/>
  <c r="J1525" i="1" s="1"/>
  <c r="K1525" i="1" s="1"/>
  <c r="L1525" i="1" s="1"/>
  <c r="M1525" i="1" s="1"/>
  <c r="N1525" i="1" s="1"/>
  <c r="P308" i="1"/>
  <c r="Q308" i="1" s="1"/>
  <c r="G309" i="1"/>
  <c r="H309" i="1" s="1"/>
  <c r="I309" i="1" s="1"/>
  <c r="J309" i="1" s="1"/>
  <c r="K309" i="1" s="1"/>
  <c r="L309" i="1" s="1"/>
  <c r="M309" i="1" s="1"/>
  <c r="P333" i="1"/>
  <c r="Q333" i="1" s="1"/>
  <c r="H548" i="1"/>
  <c r="I548" i="1" s="1"/>
  <c r="J548" i="1" s="1"/>
  <c r="K548" i="1" s="1"/>
  <c r="L548" i="1" s="1"/>
  <c r="M548" i="1" s="1"/>
  <c r="N548" i="1" s="1"/>
  <c r="F755" i="1"/>
  <c r="G755" i="1" s="1"/>
  <c r="H755" i="1" s="1"/>
  <c r="I755" i="1" s="1"/>
  <c r="J755" i="1" s="1"/>
  <c r="K755" i="1" s="1"/>
  <c r="L755" i="1" s="1"/>
  <c r="M755" i="1" s="1"/>
  <c r="N755" i="1" s="1"/>
  <c r="F1228" i="1"/>
  <c r="G1228" i="1" s="1"/>
  <c r="H1228" i="1" s="1"/>
  <c r="I1228" i="1" s="1"/>
  <c r="J1228" i="1" s="1"/>
  <c r="K1228" i="1" s="1"/>
  <c r="L1228" i="1" s="1"/>
  <c r="M1228" i="1" s="1"/>
  <c r="F500" i="1"/>
  <c r="G500" i="1" s="1"/>
  <c r="H500" i="1" s="1"/>
  <c r="I500" i="1" s="1"/>
  <c r="J500" i="1" s="1"/>
  <c r="K500" i="1" s="1"/>
  <c r="L500" i="1" s="1"/>
  <c r="M500" i="1" s="1"/>
  <c r="N500" i="1" s="1"/>
  <c r="H1511" i="1"/>
  <c r="I1511" i="1" s="1"/>
  <c r="J1511" i="1" s="1"/>
  <c r="K1511" i="1" s="1"/>
  <c r="L1511" i="1" s="1"/>
  <c r="M1511" i="1" s="1"/>
  <c r="N1511" i="1" s="1"/>
  <c r="P53" i="1"/>
  <c r="Q53" i="1" s="1"/>
  <c r="P332" i="1"/>
  <c r="Q332" i="1" s="1"/>
  <c r="K356" i="1"/>
  <c r="L356" i="1" s="1"/>
  <c r="M356" i="1" s="1"/>
  <c r="N356" i="1" s="1"/>
  <c r="P373" i="1"/>
  <c r="Q373" i="1" s="1"/>
  <c r="H528" i="1"/>
  <c r="I528" i="1" s="1"/>
  <c r="J528" i="1" s="1"/>
  <c r="K528" i="1" s="1"/>
  <c r="L528" i="1" s="1"/>
  <c r="M528" i="1" s="1"/>
  <c r="N528" i="1" s="1"/>
  <c r="P111" i="1"/>
  <c r="Q111" i="1" s="1"/>
  <c r="F482" i="1"/>
  <c r="G482" i="1" s="1"/>
  <c r="H482" i="1" s="1"/>
  <c r="I482" i="1" s="1"/>
  <c r="J482" i="1" s="1"/>
  <c r="K482" i="1" s="1"/>
  <c r="L482" i="1" s="1"/>
  <c r="M482" i="1" s="1"/>
  <c r="N482" i="1" s="1"/>
  <c r="O482" i="1" s="1"/>
  <c r="I715" i="1"/>
  <c r="J715" i="1" s="1"/>
  <c r="K715" i="1" s="1"/>
  <c r="L715" i="1" s="1"/>
  <c r="M715" i="1" s="1"/>
  <c r="N715" i="1" s="1"/>
  <c r="O715" i="1" s="1"/>
  <c r="F1549" i="1"/>
  <c r="G1549" i="1" s="1"/>
  <c r="H1549" i="1" s="1"/>
  <c r="I1549" i="1" s="1"/>
  <c r="J1549" i="1" s="1"/>
  <c r="K1549" i="1" s="1"/>
  <c r="L1549" i="1" s="1"/>
  <c r="M1549" i="1" s="1"/>
  <c r="N1549" i="1" s="1"/>
  <c r="H2047" i="1"/>
  <c r="I2047" i="1" s="1"/>
  <c r="J2047" i="1" s="1"/>
  <c r="K2047" i="1" s="1"/>
  <c r="L2047" i="1" s="1"/>
  <c r="M2047" i="1" s="1"/>
  <c r="N2047" i="1" s="1"/>
  <c r="G56" i="1"/>
  <c r="H56" i="1" s="1"/>
  <c r="I56" i="1" s="1"/>
  <c r="F230" i="1"/>
  <c r="G230" i="1" s="1"/>
  <c r="H230" i="1" s="1"/>
  <c r="G231" i="1"/>
  <c r="P231" i="1" s="1"/>
  <c r="Q231" i="1" s="1"/>
  <c r="H705" i="1"/>
  <c r="I705" i="1" s="1"/>
  <c r="J705" i="1" s="1"/>
  <c r="K705" i="1" s="1"/>
  <c r="L705" i="1" s="1"/>
  <c r="M705" i="1" s="1"/>
  <c r="N705" i="1" s="1"/>
  <c r="H881" i="1"/>
  <c r="I881" i="1" s="1"/>
  <c r="J881" i="1" s="1"/>
  <c r="K881" i="1" s="1"/>
  <c r="L881" i="1" s="1"/>
  <c r="M881" i="1" s="1"/>
  <c r="N881" i="1" s="1"/>
  <c r="F1049" i="1"/>
  <c r="G1049" i="1" s="1"/>
  <c r="H1049" i="1" s="1"/>
  <c r="I1049" i="1" s="1"/>
  <c r="J1049" i="1" s="1"/>
  <c r="K1049" i="1" s="1"/>
  <c r="L1049" i="1" s="1"/>
  <c r="M1049" i="1" s="1"/>
  <c r="P153" i="1"/>
  <c r="Q153" i="1" s="1"/>
  <c r="F419" i="1"/>
  <c r="G419" i="1" s="1"/>
  <c r="H419" i="1" s="1"/>
  <c r="I419" i="1" s="1"/>
  <c r="J419" i="1" s="1"/>
  <c r="K419" i="1" s="1"/>
  <c r="L419" i="1" s="1"/>
  <c r="M419" i="1" s="1"/>
  <c r="N419" i="1" s="1"/>
  <c r="O419" i="1" s="1"/>
  <c r="H550" i="1"/>
  <c r="I550" i="1" s="1"/>
  <c r="J550" i="1" s="1"/>
  <c r="K550" i="1" s="1"/>
  <c r="L550" i="1" s="1"/>
  <c r="M550" i="1" s="1"/>
  <c r="N550" i="1" s="1"/>
  <c r="P642" i="1"/>
  <c r="Q642" i="1" s="1"/>
  <c r="P660" i="1"/>
  <c r="Q660" i="1" s="1"/>
  <c r="I726" i="1"/>
  <c r="J726" i="1" s="1"/>
  <c r="K726" i="1" s="1"/>
  <c r="L726" i="1" s="1"/>
  <c r="M726" i="1" s="1"/>
  <c r="N726" i="1" s="1"/>
  <c r="O726" i="1" s="1"/>
  <c r="H767" i="1"/>
  <c r="I767" i="1" s="1"/>
  <c r="J767" i="1" s="1"/>
  <c r="K767" i="1" s="1"/>
  <c r="L767" i="1" s="1"/>
  <c r="M767" i="1" s="1"/>
  <c r="N767" i="1" s="1"/>
  <c r="P456" i="1"/>
  <c r="Q456" i="1" s="1"/>
  <c r="P484" i="1"/>
  <c r="Q484" i="1" s="1"/>
  <c r="P674" i="1"/>
  <c r="Q674" i="1" s="1"/>
  <c r="F1040" i="1"/>
  <c r="G1040" i="1" s="1"/>
  <c r="H1040" i="1" s="1"/>
  <c r="I1040" i="1" s="1"/>
  <c r="J1040" i="1" s="1"/>
  <c r="K1040" i="1" s="1"/>
  <c r="L1040" i="1" s="1"/>
  <c r="M1040" i="1" s="1"/>
  <c r="N1040" i="1" s="1"/>
  <c r="O1040" i="1" s="1"/>
  <c r="P416" i="1"/>
  <c r="Q416" i="1" s="1"/>
  <c r="P656" i="1"/>
  <c r="Q656" i="1" s="1"/>
  <c r="I738" i="1"/>
  <c r="J738" i="1" s="1"/>
  <c r="K738" i="1" s="1"/>
  <c r="L738" i="1" s="1"/>
  <c r="M738" i="1" s="1"/>
  <c r="N738" i="1" s="1"/>
  <c r="O738" i="1" s="1"/>
  <c r="F815" i="1"/>
  <c r="G815" i="1" s="1"/>
  <c r="H815" i="1" s="1"/>
  <c r="I815" i="1" s="1"/>
  <c r="J815" i="1" s="1"/>
  <c r="K815" i="1" s="1"/>
  <c r="L815" i="1" s="1"/>
  <c r="M815" i="1" s="1"/>
  <c r="N815" i="1" s="1"/>
  <c r="O815" i="1" s="1"/>
  <c r="H820" i="1"/>
  <c r="I820" i="1" s="1"/>
  <c r="J820" i="1" s="1"/>
  <c r="K820" i="1" s="1"/>
  <c r="L820" i="1" s="1"/>
  <c r="M820" i="1" s="1"/>
  <c r="H844" i="1"/>
  <c r="I844" i="1" s="1"/>
  <c r="J844" i="1" s="1"/>
  <c r="K844" i="1" s="1"/>
  <c r="L844" i="1" s="1"/>
  <c r="M844" i="1" s="1"/>
  <c r="N844" i="1" s="1"/>
  <c r="G903" i="1"/>
  <c r="H903" i="1" s="1"/>
  <c r="I903" i="1" s="1"/>
  <c r="J903" i="1" s="1"/>
  <c r="K903" i="1" s="1"/>
  <c r="L903" i="1" s="1"/>
  <c r="M903" i="1" s="1"/>
  <c r="N903" i="1" s="1"/>
  <c r="O903" i="1" s="1"/>
  <c r="F942" i="1"/>
  <c r="G942" i="1" s="1"/>
  <c r="H942" i="1" s="1"/>
  <c r="I942" i="1" s="1"/>
  <c r="J942" i="1" s="1"/>
  <c r="K942" i="1" s="1"/>
  <c r="L942" i="1" s="1"/>
  <c r="M942" i="1" s="1"/>
  <c r="N942" i="1" s="1"/>
  <c r="H1088" i="1"/>
  <c r="I1088" i="1" s="1"/>
  <c r="J1088" i="1" s="1"/>
  <c r="K1088" i="1" s="1"/>
  <c r="L1088" i="1" s="1"/>
  <c r="M1088" i="1" s="1"/>
  <c r="N1088" i="1" s="1"/>
  <c r="G1240" i="1"/>
  <c r="H1240" i="1" s="1"/>
  <c r="I1240" i="1" s="1"/>
  <c r="J1240" i="1" s="1"/>
  <c r="K1240" i="1" s="1"/>
  <c r="L1240" i="1" s="1"/>
  <c r="M1240" i="1" s="1"/>
  <c r="N1240" i="1" s="1"/>
  <c r="P695" i="1"/>
  <c r="Q695" i="1" s="1"/>
  <c r="P914" i="1"/>
  <c r="Q914" i="1" s="1"/>
  <c r="P1061" i="1"/>
  <c r="Q1061" i="1" s="1"/>
  <c r="P1068" i="1"/>
  <c r="Q1068" i="1" s="1"/>
  <c r="P1103" i="1"/>
  <c r="Q1103" i="1" s="1"/>
  <c r="F1177" i="1"/>
  <c r="G1177" i="1" s="1"/>
  <c r="H1177" i="1" s="1"/>
  <c r="I1177" i="1" s="1"/>
  <c r="J1177" i="1" s="1"/>
  <c r="K1177" i="1" s="1"/>
  <c r="L1177" i="1" s="1"/>
  <c r="M1177" i="1" s="1"/>
  <c r="N1177" i="1" s="1"/>
  <c r="O1177" i="1" s="1"/>
  <c r="F1485" i="1"/>
  <c r="G1485" i="1" s="1"/>
  <c r="H1485" i="1" s="1"/>
  <c r="I1485" i="1" s="1"/>
  <c r="J1485" i="1" s="1"/>
  <c r="K1485" i="1" s="1"/>
  <c r="L1485" i="1" s="1"/>
  <c r="M1485" i="1" s="1"/>
  <c r="N1485" i="1" s="1"/>
  <c r="O1485" i="1" s="1"/>
  <c r="P746" i="1"/>
  <c r="Q746" i="1" s="1"/>
  <c r="P1127" i="1"/>
  <c r="Q1127" i="1" s="1"/>
  <c r="F1278" i="1"/>
  <c r="G1278" i="1" s="1"/>
  <c r="H1278" i="1" s="1"/>
  <c r="I1278" i="1" s="1"/>
  <c r="J1278" i="1" s="1"/>
  <c r="K1278" i="1" s="1"/>
  <c r="L1278" i="1" s="1"/>
  <c r="M1278" i="1" s="1"/>
  <c r="N1278" i="1" s="1"/>
  <c r="F1353" i="1"/>
  <c r="G1353" i="1" s="1"/>
  <c r="H1353" i="1" s="1"/>
  <c r="I1353" i="1" s="1"/>
  <c r="J1353" i="1" s="1"/>
  <c r="K1353" i="1" s="1"/>
  <c r="L1353" i="1" s="1"/>
  <c r="M1353" i="1" s="1"/>
  <c r="N1353" i="1" s="1"/>
  <c r="O1353" i="1" s="1"/>
  <c r="P919" i="1"/>
  <c r="Q919" i="1" s="1"/>
  <c r="P1007" i="1"/>
  <c r="Q1007" i="1" s="1"/>
  <c r="F1255" i="1"/>
  <c r="G1255" i="1" s="1"/>
  <c r="H1255" i="1" s="1"/>
  <c r="I1255" i="1" s="1"/>
  <c r="J1255" i="1" s="1"/>
  <c r="K1255" i="1" s="1"/>
  <c r="L1255" i="1" s="1"/>
  <c r="M1255" i="1" s="1"/>
  <c r="N1255" i="1" s="1"/>
  <c r="P1446" i="1"/>
  <c r="Q1446" i="1" s="1"/>
  <c r="F1687" i="1"/>
  <c r="G1687" i="1" s="1"/>
  <c r="H1687" i="1" s="1"/>
  <c r="I1687" i="1" s="1"/>
  <c r="J1687" i="1" s="1"/>
  <c r="K1687" i="1" s="1"/>
  <c r="L1687" i="1" s="1"/>
  <c r="M1687" i="1" s="1"/>
  <c r="N1687" i="1" s="1"/>
  <c r="P1124" i="1"/>
  <c r="Q1124" i="1" s="1"/>
  <c r="P1359" i="1"/>
  <c r="Q1359" i="1" s="1"/>
  <c r="P1581" i="1"/>
  <c r="H2026" i="1"/>
  <c r="I2026" i="1" s="1"/>
  <c r="J2026" i="1" s="1"/>
  <c r="K2026" i="1" s="1"/>
  <c r="L2026" i="1" s="1"/>
  <c r="M2026" i="1" s="1"/>
  <c r="N2026" i="1" s="1"/>
  <c r="P1308" i="1"/>
  <c r="P1696" i="1"/>
  <c r="P1735" i="1"/>
  <c r="Q1735" i="1" s="1"/>
  <c r="H1920" i="1"/>
  <c r="I1920" i="1" s="1"/>
  <c r="J1920" i="1" s="1"/>
  <c r="K1920" i="1" s="1"/>
  <c r="L1920" i="1" s="1"/>
  <c r="M1920" i="1" s="1"/>
  <c r="N1920" i="1" s="1"/>
  <c r="H2002" i="1"/>
  <c r="I2002" i="1" s="1"/>
  <c r="J2002" i="1" s="1"/>
  <c r="K2002" i="1" s="1"/>
  <c r="L2002" i="1" s="1"/>
  <c r="M2002" i="1" s="1"/>
  <c r="N2002" i="1" s="1"/>
  <c r="P1611" i="1"/>
  <c r="P1685" i="1"/>
  <c r="Q1685" i="1" s="1"/>
  <c r="F1783" i="1"/>
  <c r="G1783" i="1" s="1"/>
  <c r="H1783" i="1" s="1"/>
  <c r="I1783" i="1" s="1"/>
  <c r="J1783" i="1" s="1"/>
  <c r="K1783" i="1" s="1"/>
  <c r="L1783" i="1" s="1"/>
  <c r="M1783" i="1" s="1"/>
  <c r="N1783" i="1" s="1"/>
  <c r="P1803" i="1"/>
  <c r="P1842" i="1"/>
  <c r="Q1842" i="1" s="1"/>
  <c r="P1904" i="1"/>
  <c r="Q1904" i="1" s="1"/>
  <c r="P1909" i="1"/>
  <c r="Q1909" i="1" s="1"/>
  <c r="H2004" i="1"/>
  <c r="I2004" i="1" s="1"/>
  <c r="J2004" i="1" s="1"/>
  <c r="K2004" i="1" s="1"/>
  <c r="L2004" i="1" s="1"/>
  <c r="M2004" i="1" s="1"/>
  <c r="N2004" i="1" s="1"/>
  <c r="P2021" i="1"/>
  <c r="Q2021" i="1" s="1"/>
  <c r="P2006" i="1"/>
  <c r="F2063" i="1"/>
  <c r="G2063" i="1" s="1"/>
  <c r="H2063" i="1" s="1"/>
  <c r="I2063" i="1" s="1"/>
  <c r="J2063" i="1" s="1"/>
  <c r="K2063" i="1" s="1"/>
  <c r="L2063" i="1" s="1"/>
  <c r="M2063" i="1" s="1"/>
  <c r="N2063" i="1" s="1"/>
  <c r="P1970" i="1"/>
  <c r="Q1970" i="1" s="1"/>
  <c r="F2123" i="1"/>
  <c r="G2123" i="1" s="1"/>
  <c r="H2123" i="1" s="1"/>
  <c r="I2123" i="1" s="1"/>
  <c r="J2123" i="1" s="1"/>
  <c r="K2123" i="1" s="1"/>
  <c r="L2123" i="1" s="1"/>
  <c r="M2123" i="1" s="1"/>
  <c r="N2123" i="1" s="1"/>
  <c r="F2279" i="1"/>
  <c r="G2279" i="1" s="1"/>
  <c r="H2279" i="1" s="1"/>
  <c r="I2279" i="1" s="1"/>
  <c r="J2279" i="1" s="1"/>
  <c r="K2279" i="1" s="1"/>
  <c r="L2279" i="1" s="1"/>
  <c r="M2279" i="1" s="1"/>
  <c r="N2279" i="1" s="1"/>
  <c r="P2019" i="1"/>
  <c r="F2136" i="1"/>
  <c r="G2136" i="1" s="1"/>
  <c r="H2136" i="1" s="1"/>
  <c r="I2136" i="1" s="1"/>
  <c r="J2136" i="1" s="1"/>
  <c r="K2136" i="1" s="1"/>
  <c r="L2136" i="1" s="1"/>
  <c r="M2136" i="1" s="1"/>
  <c r="N2136" i="1" s="1"/>
  <c r="F2141" i="1"/>
  <c r="G2141" i="1" s="1"/>
  <c r="H2141" i="1" s="1"/>
  <c r="I2141" i="1" s="1"/>
  <c r="J2141" i="1" s="1"/>
  <c r="K2141" i="1" s="1"/>
  <c r="L2141" i="1" s="1"/>
  <c r="F2242" i="1"/>
  <c r="G2242" i="1" s="1"/>
  <c r="H2242" i="1" s="1"/>
  <c r="I2242" i="1" s="1"/>
  <c r="J2242" i="1" s="1"/>
  <c r="K2242" i="1" s="1"/>
  <c r="L2242" i="1" s="1"/>
  <c r="M2242" i="1" s="1"/>
  <c r="N2242" i="1" s="1"/>
  <c r="H2032" i="1"/>
  <c r="I2032" i="1" s="1"/>
  <c r="J2032" i="1" s="1"/>
  <c r="K2032" i="1" s="1"/>
  <c r="L2032" i="1" s="1"/>
  <c r="M2032" i="1" s="1"/>
  <c r="N2032" i="1" s="1"/>
  <c r="P2044" i="1"/>
  <c r="Q2044" i="1" s="1"/>
  <c r="I2098" i="1"/>
  <c r="J2098" i="1" s="1"/>
  <c r="K2098" i="1" s="1"/>
  <c r="P2140" i="1"/>
  <c r="Q2140" i="1" s="1"/>
  <c r="F2193" i="1"/>
  <c r="G2193" i="1" s="1"/>
  <c r="H2193" i="1" s="1"/>
  <c r="I2193" i="1" s="1"/>
  <c r="J2193" i="1" s="1"/>
  <c r="K2193" i="1" s="1"/>
  <c r="L2193" i="1" s="1"/>
  <c r="M2193" i="1" s="1"/>
  <c r="N2193" i="1" s="1"/>
  <c r="F2067" i="1"/>
  <c r="G2067" i="1" s="1"/>
  <c r="H2067" i="1" s="1"/>
  <c r="I2067" i="1" s="1"/>
  <c r="J2067" i="1" s="1"/>
  <c r="K2067" i="1" s="1"/>
  <c r="L2067" i="1" s="1"/>
  <c r="M2067" i="1" s="1"/>
  <c r="N2067" i="1" s="1"/>
  <c r="F2144" i="1"/>
  <c r="G2144" i="1" s="1"/>
  <c r="H2144" i="1" s="1"/>
  <c r="I2144" i="1" s="1"/>
  <c r="J2144" i="1" s="1"/>
  <c r="K2144" i="1" s="1"/>
  <c r="L2144" i="1" s="1"/>
  <c r="M2144" i="1" s="1"/>
  <c r="N2144" i="1" s="1"/>
  <c r="F2157" i="1"/>
  <c r="G2157" i="1" s="1"/>
  <c r="H2157" i="1" s="1"/>
  <c r="I2157" i="1" s="1"/>
  <c r="J2157" i="1" s="1"/>
  <c r="K2157" i="1" s="1"/>
  <c r="L2157" i="1" s="1"/>
  <c r="M2157" i="1" s="1"/>
  <c r="N2157" i="1" s="1"/>
  <c r="G2300" i="1"/>
  <c r="H2300" i="1" s="1"/>
  <c r="I2300" i="1" s="1"/>
  <c r="J2300" i="1" s="1"/>
  <c r="K2300" i="1" s="1"/>
  <c r="L2300" i="1" s="1"/>
  <c r="M2300" i="1" s="1"/>
  <c r="N2300" i="1" s="1"/>
  <c r="O2300" i="1" s="1"/>
  <c r="P2137" i="1"/>
  <c r="P2145" i="1"/>
  <c r="Q2145" i="1" s="1"/>
  <c r="P2171" i="1"/>
  <c r="Q2171" i="1" s="1"/>
  <c r="P2143" i="1"/>
  <c r="Q2143" i="1" s="1"/>
  <c r="P2189" i="1"/>
  <c r="Q2189" i="1" s="1"/>
  <c r="P2333" i="1"/>
  <c r="Q2333" i="1" s="1"/>
  <c r="L21" i="1"/>
  <c r="M21" i="1" s="1"/>
  <c r="J35" i="1"/>
  <c r="K35" i="1" s="1"/>
  <c r="L35" i="1" s="1"/>
  <c r="M35" i="1" s="1"/>
  <c r="N35" i="1" s="1"/>
  <c r="J24" i="1"/>
  <c r="K24" i="1" s="1"/>
  <c r="L24" i="1" s="1"/>
  <c r="M24" i="1" s="1"/>
  <c r="N24" i="1" s="1"/>
  <c r="K25" i="1"/>
  <c r="L25" i="1" s="1"/>
  <c r="M25" i="1" s="1"/>
  <c r="P25" i="1" s="1"/>
  <c r="Q25" i="1" s="1"/>
  <c r="H80" i="1"/>
  <c r="I80" i="1" s="1"/>
  <c r="J80" i="1" s="1"/>
  <c r="K80" i="1" s="1"/>
  <c r="G83" i="1"/>
  <c r="H83" i="1" s="1"/>
  <c r="I83" i="1" s="1"/>
  <c r="H95" i="1"/>
  <c r="I95" i="1" s="1"/>
  <c r="J95" i="1" s="1"/>
  <c r="K95" i="1" s="1"/>
  <c r="L95" i="1" s="1"/>
  <c r="M95" i="1" s="1"/>
  <c r="N95" i="1" s="1"/>
  <c r="O95" i="1" s="1"/>
  <c r="H103" i="1"/>
  <c r="I103" i="1" s="1"/>
  <c r="J103" i="1" s="1"/>
  <c r="K103" i="1" s="1"/>
  <c r="L103" i="1" s="1"/>
  <c r="G120" i="1"/>
  <c r="H120" i="1" s="1"/>
  <c r="I120" i="1" s="1"/>
  <c r="J120" i="1" s="1"/>
  <c r="K120" i="1" s="1"/>
  <c r="P121" i="1"/>
  <c r="Q121" i="1" s="1"/>
  <c r="H127" i="1"/>
  <c r="I127" i="1" s="1"/>
  <c r="J127" i="1" s="1"/>
  <c r="K127" i="1" s="1"/>
  <c r="P162" i="1"/>
  <c r="Q162" i="1" s="1"/>
  <c r="P167" i="1"/>
  <c r="Q167" i="1" s="1"/>
  <c r="P19" i="1"/>
  <c r="Q19" i="1" s="1"/>
  <c r="G28" i="1"/>
  <c r="H28" i="1" s="1"/>
  <c r="I28" i="1" s="1"/>
  <c r="J28" i="1" s="1"/>
  <c r="K28" i="1" s="1"/>
  <c r="P15" i="1"/>
  <c r="Q15" i="1" s="1"/>
  <c r="F31" i="1"/>
  <c r="G31" i="1" s="1"/>
  <c r="H31" i="1" s="1"/>
  <c r="I31" i="1" s="1"/>
  <c r="J31" i="1" s="1"/>
  <c r="K31" i="1" s="1"/>
  <c r="L31" i="1" s="1"/>
  <c r="M31" i="1" s="1"/>
  <c r="N31" i="1" s="1"/>
  <c r="I32" i="1"/>
  <c r="J32" i="1" s="1"/>
  <c r="K32" i="1" s="1"/>
  <c r="L32" i="1" s="1"/>
  <c r="M32" i="1" s="1"/>
  <c r="N32" i="1" s="1"/>
  <c r="F42" i="1"/>
  <c r="G42" i="1" s="1"/>
  <c r="H42" i="1" s="1"/>
  <c r="I42" i="1" s="1"/>
  <c r="J42" i="1" s="1"/>
  <c r="K42" i="1" s="1"/>
  <c r="L42" i="1" s="1"/>
  <c r="M42" i="1" s="1"/>
  <c r="P43" i="1"/>
  <c r="Q43" i="1" s="1"/>
  <c r="H46" i="1"/>
  <c r="I46" i="1" s="1"/>
  <c r="J46" i="1" s="1"/>
  <c r="K46" i="1" s="1"/>
  <c r="L46" i="1" s="1"/>
  <c r="M46" i="1" s="1"/>
  <c r="J64" i="1"/>
  <c r="K64" i="1" s="1"/>
  <c r="L64" i="1" s="1"/>
  <c r="M64" i="1" s="1"/>
  <c r="N64" i="1" s="1"/>
  <c r="O64" i="1" s="1"/>
  <c r="P66" i="1"/>
  <c r="Q66" i="1" s="1"/>
  <c r="P67" i="1"/>
  <c r="Q67" i="1" s="1"/>
  <c r="P70" i="1"/>
  <c r="Q70" i="1" s="1"/>
  <c r="P71" i="1"/>
  <c r="Q71" i="1" s="1"/>
  <c r="P74" i="1"/>
  <c r="Q74" i="1" s="1"/>
  <c r="H92" i="1"/>
  <c r="I92" i="1" s="1"/>
  <c r="J92" i="1" s="1"/>
  <c r="K92" i="1" s="1"/>
  <c r="L92" i="1" s="1"/>
  <c r="P94" i="1"/>
  <c r="Q94" i="1" s="1"/>
  <c r="F97" i="1"/>
  <c r="G97" i="1" s="1"/>
  <c r="H97" i="1" s="1"/>
  <c r="I97" i="1" s="1"/>
  <c r="J97" i="1" s="1"/>
  <c r="K97" i="1" s="1"/>
  <c r="L97" i="1" s="1"/>
  <c r="M97" i="1" s="1"/>
  <c r="N97" i="1" s="1"/>
  <c r="O97" i="1" s="1"/>
  <c r="I102" i="1"/>
  <c r="J102" i="1" s="1"/>
  <c r="K102" i="1" s="1"/>
  <c r="L102" i="1" s="1"/>
  <c r="P108" i="1"/>
  <c r="Q108" i="1" s="1"/>
  <c r="P125" i="1"/>
  <c r="Q125" i="1" s="1"/>
  <c r="G126" i="1"/>
  <c r="H126" i="1" s="1"/>
  <c r="I126" i="1" s="1"/>
  <c r="J126" i="1" s="1"/>
  <c r="K126" i="1" s="1"/>
  <c r="P129" i="1"/>
  <c r="Q129" i="1" s="1"/>
  <c r="F130" i="1"/>
  <c r="G130" i="1" s="1"/>
  <c r="H130" i="1" s="1"/>
  <c r="I130" i="1" s="1"/>
  <c r="J130" i="1" s="1"/>
  <c r="K130" i="1" s="1"/>
  <c r="L130" i="1" s="1"/>
  <c r="M130" i="1" s="1"/>
  <c r="P131" i="1"/>
  <c r="Q131" i="1" s="1"/>
  <c r="P137" i="1"/>
  <c r="Q137" i="1" s="1"/>
  <c r="G138" i="1"/>
  <c r="H138" i="1" s="1"/>
  <c r="I138" i="1" s="1"/>
  <c r="J138" i="1" s="1"/>
  <c r="K138" i="1" s="1"/>
  <c r="L138" i="1" s="1"/>
  <c r="F165" i="1"/>
  <c r="G165" i="1" s="1"/>
  <c r="H165" i="1" s="1"/>
  <c r="I165" i="1" s="1"/>
  <c r="J165" i="1" s="1"/>
  <c r="K165" i="1" s="1"/>
  <c r="F192" i="1"/>
  <c r="G192" i="1" s="1"/>
  <c r="H192" i="1" s="1"/>
  <c r="I192" i="1" s="1"/>
  <c r="J192" i="1" s="1"/>
  <c r="F197" i="1"/>
  <c r="G197" i="1" s="1"/>
  <c r="H197" i="1" s="1"/>
  <c r="I197" i="1" s="1"/>
  <c r="J197" i="1" s="1"/>
  <c r="K197" i="1" s="1"/>
  <c r="L197" i="1" s="1"/>
  <c r="H210" i="1"/>
  <c r="I210" i="1" s="1"/>
  <c r="J210" i="1" s="1"/>
  <c r="K210" i="1" s="1"/>
  <c r="I29" i="1"/>
  <c r="J29" i="1" s="1"/>
  <c r="K29" i="1" s="1"/>
  <c r="L29" i="1" s="1"/>
  <c r="M29" i="1" s="1"/>
  <c r="N29" i="1" s="1"/>
  <c r="F37" i="1"/>
  <c r="G37" i="1" s="1"/>
  <c r="H37" i="1" s="1"/>
  <c r="I37" i="1" s="1"/>
  <c r="J37" i="1" s="1"/>
  <c r="K37" i="1" s="1"/>
  <c r="L37" i="1" s="1"/>
  <c r="M37" i="1" s="1"/>
  <c r="N37" i="1" s="1"/>
  <c r="P40" i="1"/>
  <c r="Q40" i="1" s="1"/>
  <c r="H41" i="1"/>
  <c r="I41" i="1" s="1"/>
  <c r="J41" i="1" s="1"/>
  <c r="G91" i="1"/>
  <c r="H91" i="1" s="1"/>
  <c r="I91" i="1" s="1"/>
  <c r="J91" i="1" s="1"/>
  <c r="K91" i="1" s="1"/>
  <c r="P101" i="1"/>
  <c r="Q101" i="1" s="1"/>
  <c r="P110" i="1"/>
  <c r="Q110" i="1" s="1"/>
  <c r="F117" i="1"/>
  <c r="G117" i="1" s="1"/>
  <c r="H117" i="1" s="1"/>
  <c r="I117" i="1" s="1"/>
  <c r="J117" i="1" s="1"/>
  <c r="K117" i="1" s="1"/>
  <c r="L117" i="1" s="1"/>
  <c r="H135" i="1"/>
  <c r="I135" i="1" s="1"/>
  <c r="J135" i="1" s="1"/>
  <c r="K135" i="1" s="1"/>
  <c r="L135" i="1" s="1"/>
  <c r="M135" i="1" s="1"/>
  <c r="N135" i="1" s="1"/>
  <c r="O135" i="1" s="1"/>
  <c r="F152" i="1"/>
  <c r="G152" i="1" s="1"/>
  <c r="H152" i="1" s="1"/>
  <c r="I152" i="1" s="1"/>
  <c r="J152" i="1" s="1"/>
  <c r="K152" i="1" s="1"/>
  <c r="P169" i="1"/>
  <c r="Q169" i="1" s="1"/>
  <c r="F181" i="1"/>
  <c r="G181" i="1" s="1"/>
  <c r="H181" i="1" s="1"/>
  <c r="I181" i="1" s="1"/>
  <c r="J181" i="1" s="1"/>
  <c r="K181" i="1" s="1"/>
  <c r="L181" i="1" s="1"/>
  <c r="M181" i="1" s="1"/>
  <c r="N181" i="1" s="1"/>
  <c r="P191" i="1"/>
  <c r="Q191" i="1" s="1"/>
  <c r="H219" i="1"/>
  <c r="I219" i="1" s="1"/>
  <c r="J219" i="1" s="1"/>
  <c r="K219" i="1" s="1"/>
  <c r="L219" i="1" s="1"/>
  <c r="M331" i="1"/>
  <c r="N331" i="1" s="1"/>
  <c r="O331" i="1" s="1"/>
  <c r="L372" i="1"/>
  <c r="M372" i="1" s="1"/>
  <c r="N372" i="1" s="1"/>
  <c r="K464" i="1"/>
  <c r="L464" i="1" s="1"/>
  <c r="M464" i="1" s="1"/>
  <c r="N464" i="1" s="1"/>
  <c r="H27" i="1"/>
  <c r="I27" i="1" s="1"/>
  <c r="J27" i="1" s="1"/>
  <c r="K27" i="1" s="1"/>
  <c r="L27" i="1" s="1"/>
  <c r="M27" i="1" s="1"/>
  <c r="N27" i="1" s="1"/>
  <c r="P16" i="1"/>
  <c r="Q16" i="1" s="1"/>
  <c r="P17" i="1"/>
  <c r="Q17" i="1" s="1"/>
  <c r="P20" i="1"/>
  <c r="Q20" i="1" s="1"/>
  <c r="F23" i="1"/>
  <c r="G23" i="1" s="1"/>
  <c r="H23" i="1" s="1"/>
  <c r="I23" i="1" s="1"/>
  <c r="J23" i="1" s="1"/>
  <c r="K23" i="1" s="1"/>
  <c r="L23" i="1" s="1"/>
  <c r="M23" i="1" s="1"/>
  <c r="N23" i="1" s="1"/>
  <c r="P36" i="1"/>
  <c r="Q36" i="1" s="1"/>
  <c r="P44" i="1"/>
  <c r="Q44" i="1" s="1"/>
  <c r="P54" i="1"/>
  <c r="Q54" i="1" s="1"/>
  <c r="P68" i="1"/>
  <c r="Q68" i="1" s="1"/>
  <c r="P72" i="1"/>
  <c r="Q72" i="1" s="1"/>
  <c r="F77" i="1"/>
  <c r="G77" i="1" s="1"/>
  <c r="H77" i="1" s="1"/>
  <c r="I77" i="1" s="1"/>
  <c r="J77" i="1" s="1"/>
  <c r="K77" i="1" s="1"/>
  <c r="L77" i="1" s="1"/>
  <c r="M77" i="1" s="1"/>
  <c r="N77" i="1" s="1"/>
  <c r="P77" i="1" s="1"/>
  <c r="Q77" i="1" s="1"/>
  <c r="P112" i="1"/>
  <c r="Q112" i="1" s="1"/>
  <c r="G113" i="1"/>
  <c r="H113" i="1" s="1"/>
  <c r="I113" i="1" s="1"/>
  <c r="J113" i="1" s="1"/>
  <c r="K113" i="1" s="1"/>
  <c r="L113" i="1" s="1"/>
  <c r="M113" i="1" s="1"/>
  <c r="N113" i="1" s="1"/>
  <c r="P134" i="1"/>
  <c r="Q134" i="1" s="1"/>
  <c r="H157" i="1"/>
  <c r="I157" i="1" s="1"/>
  <c r="J157" i="1" s="1"/>
  <c r="K157" i="1" s="1"/>
  <c r="F163" i="1"/>
  <c r="G163" i="1" s="1"/>
  <c r="H163" i="1" s="1"/>
  <c r="I163" i="1" s="1"/>
  <c r="J163" i="1" s="1"/>
  <c r="K163" i="1" s="1"/>
  <c r="L163" i="1" s="1"/>
  <c r="M163" i="1" s="1"/>
  <c r="H166" i="1"/>
  <c r="I166" i="1" s="1"/>
  <c r="J166" i="1" s="1"/>
  <c r="K166" i="1" s="1"/>
  <c r="L166" i="1" s="1"/>
  <c r="M166" i="1" s="1"/>
  <c r="F179" i="1"/>
  <c r="G179" i="1" s="1"/>
  <c r="H179" i="1" s="1"/>
  <c r="I179" i="1" s="1"/>
  <c r="J179" i="1" s="1"/>
  <c r="K179" i="1" s="1"/>
  <c r="L179" i="1" s="1"/>
  <c r="F188" i="1"/>
  <c r="G188" i="1" s="1"/>
  <c r="H188" i="1" s="1"/>
  <c r="I188" i="1" s="1"/>
  <c r="J188" i="1" s="1"/>
  <c r="K188" i="1" s="1"/>
  <c r="F189" i="1"/>
  <c r="G189" i="1" s="1"/>
  <c r="H189" i="1" s="1"/>
  <c r="I189" i="1" s="1"/>
  <c r="J189" i="1" s="1"/>
  <c r="K189" i="1" s="1"/>
  <c r="L189" i="1" s="1"/>
  <c r="M189" i="1" s="1"/>
  <c r="N189" i="1" s="1"/>
  <c r="L243" i="1"/>
  <c r="M243" i="1" s="1"/>
  <c r="N243" i="1" s="1"/>
  <c r="L352" i="1"/>
  <c r="M352" i="1" s="1"/>
  <c r="N352" i="1" s="1"/>
  <c r="F239" i="1"/>
  <c r="G239" i="1" s="1"/>
  <c r="H239" i="1" s="1"/>
  <c r="I239" i="1" s="1"/>
  <c r="J239" i="1" s="1"/>
  <c r="K239" i="1" s="1"/>
  <c r="L239" i="1" s="1"/>
  <c r="M239" i="1" s="1"/>
  <c r="N239" i="1" s="1"/>
  <c r="O239" i="1" s="1"/>
  <c r="G261" i="1"/>
  <c r="H261" i="1" s="1"/>
  <c r="I261" i="1" s="1"/>
  <c r="J261" i="1" s="1"/>
  <c r="K261" i="1" s="1"/>
  <c r="L261" i="1" s="1"/>
  <c r="M261" i="1" s="1"/>
  <c r="N261" i="1" s="1"/>
  <c r="H347" i="1"/>
  <c r="I347" i="1" s="1"/>
  <c r="J347" i="1" s="1"/>
  <c r="K347" i="1" s="1"/>
  <c r="L347" i="1" s="1"/>
  <c r="M347" i="1" s="1"/>
  <c r="N347" i="1" s="1"/>
  <c r="O347" i="1" s="1"/>
  <c r="H357" i="1"/>
  <c r="I357" i="1" s="1"/>
  <c r="J357" i="1" s="1"/>
  <c r="K357" i="1" s="1"/>
  <c r="L357" i="1" s="1"/>
  <c r="M357" i="1" s="1"/>
  <c r="N357" i="1" s="1"/>
  <c r="O357" i="1" s="1"/>
  <c r="F429" i="1"/>
  <c r="G429" i="1" s="1"/>
  <c r="H429" i="1" s="1"/>
  <c r="I429" i="1" s="1"/>
  <c r="J429" i="1" s="1"/>
  <c r="K429" i="1" s="1"/>
  <c r="L429" i="1" s="1"/>
  <c r="M429" i="1" s="1"/>
  <c r="G436" i="1"/>
  <c r="H436" i="1" s="1"/>
  <c r="I436" i="1" s="1"/>
  <c r="J436" i="1" s="1"/>
  <c r="K436" i="1" s="1"/>
  <c r="L436" i="1" s="1"/>
  <c r="M436" i="1" s="1"/>
  <c r="F540" i="1"/>
  <c r="G540" i="1" s="1"/>
  <c r="H540" i="1" s="1"/>
  <c r="I540" i="1" s="1"/>
  <c r="J540" i="1" s="1"/>
  <c r="K540" i="1" s="1"/>
  <c r="L540" i="1" s="1"/>
  <c r="M540" i="1" s="1"/>
  <c r="N540" i="1" s="1"/>
  <c r="G610" i="1"/>
  <c r="H610" i="1" s="1"/>
  <c r="I610" i="1" s="1"/>
  <c r="J610" i="1" s="1"/>
  <c r="K610" i="1" s="1"/>
  <c r="L610" i="1" s="1"/>
  <c r="M610" i="1" s="1"/>
  <c r="N610" i="1" s="1"/>
  <c r="O610" i="1" s="1"/>
  <c r="H653" i="1"/>
  <c r="I653" i="1" s="1"/>
  <c r="J653" i="1" s="1"/>
  <c r="K653" i="1" s="1"/>
  <c r="L653" i="1" s="1"/>
  <c r="M653" i="1" s="1"/>
  <c r="F686" i="1"/>
  <c r="G686" i="1" s="1"/>
  <c r="H686" i="1" s="1"/>
  <c r="I686" i="1" s="1"/>
  <c r="J686" i="1" s="1"/>
  <c r="K686" i="1" s="1"/>
  <c r="L686" i="1" s="1"/>
  <c r="M686" i="1" s="1"/>
  <c r="N686" i="1" s="1"/>
  <c r="G699" i="1"/>
  <c r="H699" i="1" s="1"/>
  <c r="I699" i="1" s="1"/>
  <c r="J699" i="1" s="1"/>
  <c r="K699" i="1" s="1"/>
  <c r="L699" i="1" s="1"/>
  <c r="M699" i="1" s="1"/>
  <c r="N699" i="1" s="1"/>
  <c r="F1086" i="1"/>
  <c r="G1086" i="1" s="1"/>
  <c r="H1086" i="1" s="1"/>
  <c r="I1086" i="1" s="1"/>
  <c r="J1086" i="1" s="1"/>
  <c r="K1086" i="1" s="1"/>
  <c r="L1086" i="1" s="1"/>
  <c r="M1086" i="1" s="1"/>
  <c r="N1086" i="1" s="1"/>
  <c r="I1140" i="1"/>
  <c r="J1140" i="1" s="1"/>
  <c r="K1140" i="1" s="1"/>
  <c r="L1140" i="1" s="1"/>
  <c r="M1140" i="1" s="1"/>
  <c r="N1140" i="1" s="1"/>
  <c r="G1192" i="1"/>
  <c r="H1192" i="1" s="1"/>
  <c r="I1192" i="1" s="1"/>
  <c r="J1192" i="1" s="1"/>
  <c r="K1192" i="1" s="1"/>
  <c r="L1192" i="1" s="1"/>
  <c r="M1192" i="1" s="1"/>
  <c r="N1192" i="1" s="1"/>
  <c r="F289" i="1"/>
  <c r="G289" i="1" s="1"/>
  <c r="H289" i="1" s="1"/>
  <c r="I289" i="1" s="1"/>
  <c r="J289" i="1" s="1"/>
  <c r="K289" i="1" s="1"/>
  <c r="L289" i="1" s="1"/>
  <c r="M289" i="1" s="1"/>
  <c r="F297" i="1"/>
  <c r="G297" i="1" s="1"/>
  <c r="H297" i="1" s="1"/>
  <c r="I297" i="1" s="1"/>
  <c r="J297" i="1" s="1"/>
  <c r="K297" i="1" s="1"/>
  <c r="F299" i="1"/>
  <c r="G299" i="1" s="1"/>
  <c r="H299" i="1" s="1"/>
  <c r="I299" i="1" s="1"/>
  <c r="J299" i="1" s="1"/>
  <c r="K299" i="1" s="1"/>
  <c r="L299" i="1" s="1"/>
  <c r="G313" i="1"/>
  <c r="H313" i="1" s="1"/>
  <c r="I313" i="1" s="1"/>
  <c r="J313" i="1" s="1"/>
  <c r="K313" i="1" s="1"/>
  <c r="L313" i="1" s="1"/>
  <c r="M313" i="1" s="1"/>
  <c r="N313" i="1" s="1"/>
  <c r="P319" i="1"/>
  <c r="Q319" i="1" s="1"/>
  <c r="F321" i="1"/>
  <c r="G321" i="1" s="1"/>
  <c r="H321" i="1" s="1"/>
  <c r="I321" i="1" s="1"/>
  <c r="J321" i="1" s="1"/>
  <c r="K321" i="1" s="1"/>
  <c r="L321" i="1" s="1"/>
  <c r="M321" i="1" s="1"/>
  <c r="F324" i="1"/>
  <c r="G324" i="1" s="1"/>
  <c r="H324" i="1" s="1"/>
  <c r="I324" i="1" s="1"/>
  <c r="J324" i="1" s="1"/>
  <c r="K324" i="1" s="1"/>
  <c r="L324" i="1" s="1"/>
  <c r="M324" i="1" s="1"/>
  <c r="G361" i="1"/>
  <c r="H361" i="1" s="1"/>
  <c r="I361" i="1" s="1"/>
  <c r="J361" i="1" s="1"/>
  <c r="K361" i="1" s="1"/>
  <c r="L361" i="1" s="1"/>
  <c r="M361" i="1" s="1"/>
  <c r="N361" i="1" s="1"/>
  <c r="G363" i="1"/>
  <c r="H363" i="1" s="1"/>
  <c r="I363" i="1" s="1"/>
  <c r="J363" i="1" s="1"/>
  <c r="K363" i="1" s="1"/>
  <c r="L363" i="1" s="1"/>
  <c r="M363" i="1" s="1"/>
  <c r="N363" i="1" s="1"/>
  <c r="F367" i="1"/>
  <c r="G367" i="1" s="1"/>
  <c r="H367" i="1" s="1"/>
  <c r="I367" i="1" s="1"/>
  <c r="J367" i="1" s="1"/>
  <c r="K367" i="1" s="1"/>
  <c r="P411" i="1"/>
  <c r="Q411" i="1" s="1"/>
  <c r="I438" i="1"/>
  <c r="J438" i="1" s="1"/>
  <c r="K438" i="1" s="1"/>
  <c r="L438" i="1" s="1"/>
  <c r="M438" i="1" s="1"/>
  <c r="F446" i="1"/>
  <c r="G446" i="1" s="1"/>
  <c r="H446" i="1" s="1"/>
  <c r="I446" i="1" s="1"/>
  <c r="J446" i="1" s="1"/>
  <c r="K446" i="1" s="1"/>
  <c r="L446" i="1" s="1"/>
  <c r="M446" i="1" s="1"/>
  <c r="P452" i="1"/>
  <c r="Q452" i="1" s="1"/>
  <c r="F488" i="1"/>
  <c r="G488" i="1" s="1"/>
  <c r="H488" i="1" s="1"/>
  <c r="I488" i="1" s="1"/>
  <c r="J488" i="1" s="1"/>
  <c r="K488" i="1" s="1"/>
  <c r="L488" i="1" s="1"/>
  <c r="M488" i="1" s="1"/>
  <c r="N488" i="1" s="1"/>
  <c r="O488" i="1" s="1"/>
  <c r="G507" i="1"/>
  <c r="H507" i="1" s="1"/>
  <c r="I507" i="1" s="1"/>
  <c r="J507" i="1" s="1"/>
  <c r="K507" i="1" s="1"/>
  <c r="L507" i="1" s="1"/>
  <c r="M507" i="1" s="1"/>
  <c r="N507" i="1" s="1"/>
  <c r="O507" i="1" s="1"/>
  <c r="G510" i="1"/>
  <c r="H510" i="1" s="1"/>
  <c r="I510" i="1" s="1"/>
  <c r="J510" i="1" s="1"/>
  <c r="K510" i="1" s="1"/>
  <c r="L510" i="1" s="1"/>
  <c r="M510" i="1" s="1"/>
  <c r="N510" i="1" s="1"/>
  <c r="O510" i="1" s="1"/>
  <c r="F527" i="1"/>
  <c r="G527" i="1" s="1"/>
  <c r="H527" i="1" s="1"/>
  <c r="I527" i="1" s="1"/>
  <c r="J527" i="1" s="1"/>
  <c r="K527" i="1" s="1"/>
  <c r="L527" i="1" s="1"/>
  <c r="M527" i="1" s="1"/>
  <c r="N527" i="1" s="1"/>
  <c r="O527" i="1" s="1"/>
  <c r="F733" i="1"/>
  <c r="G733" i="1" s="1"/>
  <c r="H733" i="1" s="1"/>
  <c r="I733" i="1" s="1"/>
  <c r="J733" i="1" s="1"/>
  <c r="K733" i="1" s="1"/>
  <c r="L733" i="1" s="1"/>
  <c r="M733" i="1" s="1"/>
  <c r="N733" i="1" s="1"/>
  <c r="F737" i="1"/>
  <c r="G737" i="1" s="1"/>
  <c r="H737" i="1" s="1"/>
  <c r="I737" i="1" s="1"/>
  <c r="J737" i="1" s="1"/>
  <c r="K737" i="1" s="1"/>
  <c r="L737" i="1" s="1"/>
  <c r="M737" i="1" s="1"/>
  <c r="P26" i="1"/>
  <c r="Q26" i="1" s="1"/>
  <c r="P33" i="1"/>
  <c r="Q33" i="1" s="1"/>
  <c r="F38" i="1"/>
  <c r="G38" i="1" s="1"/>
  <c r="H38" i="1" s="1"/>
  <c r="I38" i="1" s="1"/>
  <c r="P39" i="1"/>
  <c r="Q39" i="1" s="1"/>
  <c r="P45" i="1"/>
  <c r="Q45" i="1" s="1"/>
  <c r="F48" i="1"/>
  <c r="G48" i="1" s="1"/>
  <c r="H48" i="1" s="1"/>
  <c r="I48" i="1" s="1"/>
  <c r="P50" i="1"/>
  <c r="Q50" i="1" s="1"/>
  <c r="P51" i="1"/>
  <c r="Q51" i="1" s="1"/>
  <c r="P52" i="1"/>
  <c r="Q52" i="1" s="1"/>
  <c r="F58" i="1"/>
  <c r="G58" i="1" s="1"/>
  <c r="H58" i="1" s="1"/>
  <c r="I58" i="1" s="1"/>
  <c r="J58" i="1" s="1"/>
  <c r="K58" i="1" s="1"/>
  <c r="L58" i="1" s="1"/>
  <c r="M58" i="1" s="1"/>
  <c r="N58" i="1" s="1"/>
  <c r="P81" i="1"/>
  <c r="Q81" i="1" s="1"/>
  <c r="P93" i="1"/>
  <c r="Q93" i="1" s="1"/>
  <c r="P104" i="1"/>
  <c r="Q104" i="1" s="1"/>
  <c r="P116" i="1"/>
  <c r="Q116" i="1" s="1"/>
  <c r="P122" i="1"/>
  <c r="Q122" i="1" s="1"/>
  <c r="F124" i="1"/>
  <c r="G124" i="1" s="1"/>
  <c r="H124" i="1" s="1"/>
  <c r="I124" i="1" s="1"/>
  <c r="J124" i="1" s="1"/>
  <c r="K124" i="1" s="1"/>
  <c r="L124" i="1" s="1"/>
  <c r="M124" i="1" s="1"/>
  <c r="N124" i="1" s="1"/>
  <c r="P128" i="1"/>
  <c r="Q128" i="1" s="1"/>
  <c r="P139" i="1"/>
  <c r="Q139" i="1" s="1"/>
  <c r="P140" i="1"/>
  <c r="Q140" i="1" s="1"/>
  <c r="P144" i="1"/>
  <c r="Q144" i="1" s="1"/>
  <c r="P148" i="1"/>
  <c r="Q148" i="1" s="1"/>
  <c r="P168" i="1"/>
  <c r="Q168" i="1" s="1"/>
  <c r="P196" i="1"/>
  <c r="Q196" i="1" s="1"/>
  <c r="F213" i="1"/>
  <c r="G213" i="1" s="1"/>
  <c r="H213" i="1" s="1"/>
  <c r="I213" i="1" s="1"/>
  <c r="J213" i="1" s="1"/>
  <c r="K213" i="1" s="1"/>
  <c r="L213" i="1" s="1"/>
  <c r="M213" i="1" s="1"/>
  <c r="N213" i="1" s="1"/>
  <c r="F215" i="1"/>
  <c r="G215" i="1" s="1"/>
  <c r="H215" i="1" s="1"/>
  <c r="I215" i="1" s="1"/>
  <c r="J215" i="1" s="1"/>
  <c r="K215" i="1" s="1"/>
  <c r="L215" i="1" s="1"/>
  <c r="M215" i="1" s="1"/>
  <c r="P216" i="1"/>
  <c r="Q216" i="1" s="1"/>
  <c r="H217" i="1"/>
  <c r="I217" i="1" s="1"/>
  <c r="J217" i="1" s="1"/>
  <c r="K217" i="1" s="1"/>
  <c r="L217" i="1" s="1"/>
  <c r="M217" i="1" s="1"/>
  <c r="N217" i="1" s="1"/>
  <c r="O217" i="1" s="1"/>
  <c r="G220" i="1"/>
  <c r="H220" i="1" s="1"/>
  <c r="I220" i="1" s="1"/>
  <c r="J220" i="1" s="1"/>
  <c r="K220" i="1" s="1"/>
  <c r="G222" i="1"/>
  <c r="H222" i="1" s="1"/>
  <c r="I222" i="1" s="1"/>
  <c r="J222" i="1" s="1"/>
  <c r="F224" i="1"/>
  <c r="G224" i="1" s="1"/>
  <c r="H224" i="1" s="1"/>
  <c r="I224" i="1" s="1"/>
  <c r="J224" i="1" s="1"/>
  <c r="K224" i="1" s="1"/>
  <c r="F227" i="1"/>
  <c r="G227" i="1" s="1"/>
  <c r="H227" i="1" s="1"/>
  <c r="I227" i="1" s="1"/>
  <c r="J227" i="1" s="1"/>
  <c r="P241" i="1"/>
  <c r="Q241" i="1" s="1"/>
  <c r="P242" i="1"/>
  <c r="Q242" i="1" s="1"/>
  <c r="P244" i="1"/>
  <c r="Q244" i="1" s="1"/>
  <c r="P245" i="1"/>
  <c r="Q245" i="1" s="1"/>
  <c r="P246" i="1"/>
  <c r="Q246" i="1" s="1"/>
  <c r="P247" i="1"/>
  <c r="Q247" i="1" s="1"/>
  <c r="P258" i="1"/>
  <c r="Q258" i="1" s="1"/>
  <c r="G262" i="1"/>
  <c r="H262" i="1" s="1"/>
  <c r="I262" i="1" s="1"/>
  <c r="J262" i="1" s="1"/>
  <c r="K262" i="1" s="1"/>
  <c r="L262" i="1" s="1"/>
  <c r="M262" i="1" s="1"/>
  <c r="N262" i="1" s="1"/>
  <c r="P263" i="1"/>
  <c r="Q263" i="1" s="1"/>
  <c r="F268" i="1"/>
  <c r="G268" i="1" s="1"/>
  <c r="G269" i="1"/>
  <c r="H269" i="1" s="1"/>
  <c r="I269" i="1" s="1"/>
  <c r="J269" i="1" s="1"/>
  <c r="K269" i="1" s="1"/>
  <c r="L269" i="1" s="1"/>
  <c r="M269" i="1" s="1"/>
  <c r="N269" i="1" s="1"/>
  <c r="G273" i="1"/>
  <c r="H273" i="1" s="1"/>
  <c r="I273" i="1" s="1"/>
  <c r="J273" i="1" s="1"/>
  <c r="K273" i="1" s="1"/>
  <c r="L273" i="1" s="1"/>
  <c r="M273" i="1" s="1"/>
  <c r="N273" i="1" s="1"/>
  <c r="F276" i="1"/>
  <c r="G276" i="1" s="1"/>
  <c r="H276" i="1" s="1"/>
  <c r="I276" i="1" s="1"/>
  <c r="J276" i="1" s="1"/>
  <c r="K276" i="1" s="1"/>
  <c r="L276" i="1" s="1"/>
  <c r="F279" i="1"/>
  <c r="G279" i="1" s="1"/>
  <c r="H279" i="1" s="1"/>
  <c r="I279" i="1" s="1"/>
  <c r="J279" i="1" s="1"/>
  <c r="K279" i="1" s="1"/>
  <c r="L279" i="1" s="1"/>
  <c r="M279" i="1" s="1"/>
  <c r="N279" i="1" s="1"/>
  <c r="G282" i="1"/>
  <c r="H282" i="1" s="1"/>
  <c r="I282" i="1" s="1"/>
  <c r="J282" i="1" s="1"/>
  <c r="K282" i="1" s="1"/>
  <c r="G284" i="1"/>
  <c r="H284" i="1" s="1"/>
  <c r="I284" i="1" s="1"/>
  <c r="J284" i="1" s="1"/>
  <c r="K284" i="1" s="1"/>
  <c r="L284" i="1" s="1"/>
  <c r="G286" i="1"/>
  <c r="H286" i="1" s="1"/>
  <c r="I286" i="1" s="1"/>
  <c r="J286" i="1" s="1"/>
  <c r="K286" i="1" s="1"/>
  <c r="L286" i="1" s="1"/>
  <c r="M286" i="1" s="1"/>
  <c r="N286" i="1" s="1"/>
  <c r="P287" i="1"/>
  <c r="Q287" i="1" s="1"/>
  <c r="F292" i="1"/>
  <c r="G292" i="1" s="1"/>
  <c r="H292" i="1" s="1"/>
  <c r="I292" i="1" s="1"/>
  <c r="J292" i="1" s="1"/>
  <c r="K292" i="1" s="1"/>
  <c r="L292" i="1" s="1"/>
  <c r="M292" i="1" s="1"/>
  <c r="N292" i="1" s="1"/>
  <c r="F295" i="1"/>
  <c r="G295" i="1" s="1"/>
  <c r="H295" i="1" s="1"/>
  <c r="I295" i="1" s="1"/>
  <c r="J295" i="1" s="1"/>
  <c r="K295" i="1" s="1"/>
  <c r="F300" i="1"/>
  <c r="G300" i="1" s="1"/>
  <c r="H300" i="1" s="1"/>
  <c r="I300" i="1" s="1"/>
  <c r="J300" i="1" s="1"/>
  <c r="K300" i="1" s="1"/>
  <c r="L300" i="1" s="1"/>
  <c r="F303" i="1"/>
  <c r="G303" i="1" s="1"/>
  <c r="H303" i="1" s="1"/>
  <c r="I303" i="1" s="1"/>
  <c r="J303" i="1" s="1"/>
  <c r="K303" i="1" s="1"/>
  <c r="L303" i="1" s="1"/>
  <c r="M303" i="1" s="1"/>
  <c r="H310" i="1"/>
  <c r="I310" i="1" s="1"/>
  <c r="J310" i="1" s="1"/>
  <c r="K310" i="1" s="1"/>
  <c r="L310" i="1" s="1"/>
  <c r="M310" i="1" s="1"/>
  <c r="N310" i="1" s="1"/>
  <c r="O310" i="1" s="1"/>
  <c r="G314" i="1"/>
  <c r="H314" i="1" s="1"/>
  <c r="I314" i="1" s="1"/>
  <c r="J314" i="1" s="1"/>
  <c r="K314" i="1" s="1"/>
  <c r="L314" i="1" s="1"/>
  <c r="M314" i="1" s="1"/>
  <c r="N314" i="1" s="1"/>
  <c r="G348" i="1"/>
  <c r="H348" i="1" s="1"/>
  <c r="I348" i="1" s="1"/>
  <c r="J348" i="1" s="1"/>
  <c r="K348" i="1" s="1"/>
  <c r="L348" i="1" s="1"/>
  <c r="P350" i="1"/>
  <c r="Q350" i="1" s="1"/>
  <c r="P351" i="1"/>
  <c r="Q351" i="1" s="1"/>
  <c r="P355" i="1"/>
  <c r="Q355" i="1" s="1"/>
  <c r="G358" i="1"/>
  <c r="H358" i="1" s="1"/>
  <c r="I358" i="1" s="1"/>
  <c r="J358" i="1" s="1"/>
  <c r="K358" i="1" s="1"/>
  <c r="L358" i="1" s="1"/>
  <c r="M358" i="1" s="1"/>
  <c r="N358" i="1" s="1"/>
  <c r="G362" i="1"/>
  <c r="H362" i="1" s="1"/>
  <c r="I362" i="1" s="1"/>
  <c r="J362" i="1" s="1"/>
  <c r="K362" i="1" s="1"/>
  <c r="G364" i="1"/>
  <c r="H364" i="1" s="1"/>
  <c r="I364" i="1" s="1"/>
  <c r="J364" i="1" s="1"/>
  <c r="K364" i="1" s="1"/>
  <c r="L364" i="1" s="1"/>
  <c r="M364" i="1" s="1"/>
  <c r="N364" i="1" s="1"/>
  <c r="P371" i="1"/>
  <c r="Q371" i="1" s="1"/>
  <c r="P377" i="1"/>
  <c r="Q377" i="1" s="1"/>
  <c r="F387" i="1"/>
  <c r="G387" i="1" s="1"/>
  <c r="H387" i="1" s="1"/>
  <c r="I387" i="1" s="1"/>
  <c r="J387" i="1" s="1"/>
  <c r="K387" i="1" s="1"/>
  <c r="L387" i="1" s="1"/>
  <c r="M387" i="1" s="1"/>
  <c r="N387" i="1" s="1"/>
  <c r="I404" i="1"/>
  <c r="J404" i="1" s="1"/>
  <c r="G406" i="1"/>
  <c r="H406" i="1" s="1"/>
  <c r="I406" i="1" s="1"/>
  <c r="J406" i="1" s="1"/>
  <c r="K406" i="1" s="1"/>
  <c r="P407" i="1"/>
  <c r="Q407" i="1" s="1"/>
  <c r="P412" i="1"/>
  <c r="Q412" i="1" s="1"/>
  <c r="P421" i="1"/>
  <c r="Q421" i="1" s="1"/>
  <c r="I424" i="1"/>
  <c r="J424" i="1" s="1"/>
  <c r="K424" i="1" s="1"/>
  <c r="L424" i="1" s="1"/>
  <c r="M424" i="1" s="1"/>
  <c r="N424" i="1" s="1"/>
  <c r="P427" i="1"/>
  <c r="Q427" i="1" s="1"/>
  <c r="P437" i="1"/>
  <c r="Q437" i="1" s="1"/>
  <c r="P439" i="1"/>
  <c r="Q439" i="1" s="1"/>
  <c r="F445" i="1"/>
  <c r="G445" i="1" s="1"/>
  <c r="H445" i="1" s="1"/>
  <c r="I445" i="1" s="1"/>
  <c r="J445" i="1" s="1"/>
  <c r="K445" i="1" s="1"/>
  <c r="L445" i="1" s="1"/>
  <c r="P448" i="1"/>
  <c r="Q448" i="1" s="1"/>
  <c r="I453" i="1"/>
  <c r="J453" i="1" s="1"/>
  <c r="K453" i="1" s="1"/>
  <c r="L453" i="1" s="1"/>
  <c r="M453" i="1" s="1"/>
  <c r="P461" i="1"/>
  <c r="Q461" i="1" s="1"/>
  <c r="P487" i="1"/>
  <c r="Q487" i="1" s="1"/>
  <c r="F503" i="1"/>
  <c r="G503" i="1" s="1"/>
  <c r="H503" i="1" s="1"/>
  <c r="I503" i="1" s="1"/>
  <c r="J503" i="1" s="1"/>
  <c r="K503" i="1" s="1"/>
  <c r="L503" i="1" s="1"/>
  <c r="M503" i="1" s="1"/>
  <c r="N503" i="1" s="1"/>
  <c r="O503" i="1" s="1"/>
  <c r="P509" i="1"/>
  <c r="Q509" i="1" s="1"/>
  <c r="G514" i="1"/>
  <c r="H514" i="1" s="1"/>
  <c r="I514" i="1" s="1"/>
  <c r="J514" i="1" s="1"/>
  <c r="K514" i="1" s="1"/>
  <c r="L514" i="1" s="1"/>
  <c r="M514" i="1" s="1"/>
  <c r="N514" i="1" s="1"/>
  <c r="G523" i="1"/>
  <c r="H523" i="1" s="1"/>
  <c r="I523" i="1" s="1"/>
  <c r="J523" i="1" s="1"/>
  <c r="K523" i="1" s="1"/>
  <c r="L523" i="1" s="1"/>
  <c r="M523" i="1" s="1"/>
  <c r="G535" i="1"/>
  <c r="H535" i="1" s="1"/>
  <c r="I535" i="1" s="1"/>
  <c r="J535" i="1" s="1"/>
  <c r="K535" i="1" s="1"/>
  <c r="L535" i="1" s="1"/>
  <c r="M535" i="1" s="1"/>
  <c r="N535" i="1" s="1"/>
  <c r="F538" i="1"/>
  <c r="G538" i="1" s="1"/>
  <c r="H538" i="1" s="1"/>
  <c r="I538" i="1" s="1"/>
  <c r="J538" i="1" s="1"/>
  <c r="K538" i="1" s="1"/>
  <c r="L538" i="1" s="1"/>
  <c r="M538" i="1" s="1"/>
  <c r="F539" i="1"/>
  <c r="G539" i="1" s="1"/>
  <c r="H539" i="1" s="1"/>
  <c r="I539" i="1" s="1"/>
  <c r="J539" i="1" s="1"/>
  <c r="K539" i="1" s="1"/>
  <c r="L539" i="1" s="1"/>
  <c r="M539" i="1" s="1"/>
  <c r="N539" i="1" s="1"/>
  <c r="F543" i="1"/>
  <c r="G543" i="1" s="1"/>
  <c r="H543" i="1" s="1"/>
  <c r="I543" i="1" s="1"/>
  <c r="J543" i="1" s="1"/>
  <c r="K543" i="1" s="1"/>
  <c r="L543" i="1" s="1"/>
  <c r="M543" i="1" s="1"/>
  <c r="N543" i="1" s="1"/>
  <c r="G547" i="1"/>
  <c r="H547" i="1" s="1"/>
  <c r="I547" i="1" s="1"/>
  <c r="J547" i="1" s="1"/>
  <c r="K547" i="1" s="1"/>
  <c r="L547" i="1" s="1"/>
  <c r="M547" i="1" s="1"/>
  <c r="N547" i="1" s="1"/>
  <c r="P554" i="1"/>
  <c r="Q554" i="1" s="1"/>
  <c r="P558" i="1"/>
  <c r="Q558" i="1" s="1"/>
  <c r="P570" i="1"/>
  <c r="Q570" i="1" s="1"/>
  <c r="H583" i="1"/>
  <c r="I583" i="1" s="1"/>
  <c r="J583" i="1" s="1"/>
  <c r="K583" i="1" s="1"/>
  <c r="L583" i="1" s="1"/>
  <c r="M583" i="1" s="1"/>
  <c r="N583" i="1" s="1"/>
  <c r="O583" i="1" s="1"/>
  <c r="G596" i="1"/>
  <c r="H596" i="1" s="1"/>
  <c r="I596" i="1" s="1"/>
  <c r="J596" i="1" s="1"/>
  <c r="K596" i="1" s="1"/>
  <c r="L596" i="1" s="1"/>
  <c r="M596" i="1" s="1"/>
  <c r="N596" i="1" s="1"/>
  <c r="O596" i="1" s="1"/>
  <c r="G601" i="1"/>
  <c r="H601" i="1" s="1"/>
  <c r="I601" i="1" s="1"/>
  <c r="J601" i="1" s="1"/>
  <c r="K601" i="1" s="1"/>
  <c r="L601" i="1" s="1"/>
  <c r="M601" i="1" s="1"/>
  <c r="N601" i="1" s="1"/>
  <c r="O601" i="1" s="1"/>
  <c r="P605" i="1"/>
  <c r="Q605" i="1" s="1"/>
  <c r="G616" i="1"/>
  <c r="H616" i="1" s="1"/>
  <c r="I616" i="1" s="1"/>
  <c r="J616" i="1" s="1"/>
  <c r="K616" i="1" s="1"/>
  <c r="L616" i="1" s="1"/>
  <c r="M616" i="1" s="1"/>
  <c r="N616" i="1" s="1"/>
  <c r="O616" i="1" s="1"/>
  <c r="F625" i="1"/>
  <c r="G625" i="1" s="1"/>
  <c r="H625" i="1" s="1"/>
  <c r="I625" i="1" s="1"/>
  <c r="J625" i="1" s="1"/>
  <c r="K625" i="1" s="1"/>
  <c r="L625" i="1" s="1"/>
  <c r="M625" i="1" s="1"/>
  <c r="N625" i="1" s="1"/>
  <c r="O625" i="1" s="1"/>
  <c r="G636" i="1"/>
  <c r="H636" i="1" s="1"/>
  <c r="I636" i="1" s="1"/>
  <c r="J636" i="1" s="1"/>
  <c r="K636" i="1" s="1"/>
  <c r="L636" i="1" s="1"/>
  <c r="M636" i="1" s="1"/>
  <c r="N636" i="1" s="1"/>
  <c r="F641" i="1"/>
  <c r="G641" i="1" s="1"/>
  <c r="H641" i="1" s="1"/>
  <c r="I641" i="1" s="1"/>
  <c r="J641" i="1" s="1"/>
  <c r="K641" i="1" s="1"/>
  <c r="L641" i="1" s="1"/>
  <c r="M641" i="1" s="1"/>
  <c r="N641" i="1" s="1"/>
  <c r="P690" i="1"/>
  <c r="Q690" i="1" s="1"/>
  <c r="F694" i="1"/>
  <c r="G694" i="1" s="1"/>
  <c r="H694" i="1" s="1"/>
  <c r="I694" i="1" s="1"/>
  <c r="J694" i="1" s="1"/>
  <c r="K694" i="1" s="1"/>
  <c r="L694" i="1" s="1"/>
  <c r="M694" i="1" s="1"/>
  <c r="N694" i="1" s="1"/>
  <c r="O694" i="1" s="1"/>
  <c r="P698" i="1"/>
  <c r="Q698" i="1" s="1"/>
  <c r="H707" i="1"/>
  <c r="I707" i="1" s="1"/>
  <c r="J707" i="1" s="1"/>
  <c r="K707" i="1" s="1"/>
  <c r="L707" i="1" s="1"/>
  <c r="M707" i="1" s="1"/>
  <c r="N707" i="1" s="1"/>
  <c r="O707" i="1" s="1"/>
  <c r="G713" i="1"/>
  <c r="H713" i="1" s="1"/>
  <c r="I713" i="1" s="1"/>
  <c r="J713" i="1" s="1"/>
  <c r="K713" i="1" s="1"/>
  <c r="L713" i="1" s="1"/>
  <c r="M713" i="1" s="1"/>
  <c r="N713" i="1" s="1"/>
  <c r="O713" i="1" s="1"/>
  <c r="P720" i="1"/>
  <c r="Q720" i="1" s="1"/>
  <c r="G749" i="1"/>
  <c r="H749" i="1" s="1"/>
  <c r="I749" i="1" s="1"/>
  <c r="J749" i="1" s="1"/>
  <c r="K749" i="1" s="1"/>
  <c r="L749" i="1" s="1"/>
  <c r="M749" i="1" s="1"/>
  <c r="N749" i="1" s="1"/>
  <c r="F776" i="1"/>
  <c r="G776" i="1" s="1"/>
  <c r="H776" i="1" s="1"/>
  <c r="I776" i="1" s="1"/>
  <c r="J776" i="1" s="1"/>
  <c r="K776" i="1" s="1"/>
  <c r="L776" i="1" s="1"/>
  <c r="M776" i="1" s="1"/>
  <c r="N776" i="1" s="1"/>
  <c r="G780" i="1"/>
  <c r="H780" i="1" s="1"/>
  <c r="I780" i="1" s="1"/>
  <c r="J780" i="1" s="1"/>
  <c r="K780" i="1" s="1"/>
  <c r="L780" i="1" s="1"/>
  <c r="M780" i="1" s="1"/>
  <c r="F791" i="1"/>
  <c r="G791" i="1" s="1"/>
  <c r="H791" i="1" s="1"/>
  <c r="I791" i="1" s="1"/>
  <c r="J791" i="1" s="1"/>
  <c r="K791" i="1" s="1"/>
  <c r="L791" i="1" s="1"/>
  <c r="M791" i="1" s="1"/>
  <c r="N791" i="1" s="1"/>
  <c r="F813" i="1"/>
  <c r="G813" i="1" s="1"/>
  <c r="H813" i="1" s="1"/>
  <c r="I813" i="1" s="1"/>
  <c r="J813" i="1" s="1"/>
  <c r="K813" i="1" s="1"/>
  <c r="L813" i="1" s="1"/>
  <c r="M813" i="1" s="1"/>
  <c r="N813" i="1" s="1"/>
  <c r="L843" i="1"/>
  <c r="M843" i="1" s="1"/>
  <c r="N843" i="1" s="1"/>
  <c r="H866" i="1"/>
  <c r="I866" i="1" s="1"/>
  <c r="J866" i="1" s="1"/>
  <c r="K866" i="1" s="1"/>
  <c r="L866" i="1" s="1"/>
  <c r="M866" i="1" s="1"/>
  <c r="N866" i="1" s="1"/>
  <c r="P895" i="1"/>
  <c r="Q895" i="1" s="1"/>
  <c r="P912" i="1"/>
  <c r="Q912" i="1" s="1"/>
  <c r="P986" i="1"/>
  <c r="Q986" i="1" s="1"/>
  <c r="F990" i="1"/>
  <c r="G990" i="1" s="1"/>
  <c r="H990" i="1" s="1"/>
  <c r="I990" i="1" s="1"/>
  <c r="J990" i="1" s="1"/>
  <c r="K990" i="1" s="1"/>
  <c r="L990" i="1" s="1"/>
  <c r="M990" i="1" s="1"/>
  <c r="N990" i="1" s="1"/>
  <c r="O990" i="1" s="1"/>
  <c r="P1003" i="1"/>
  <c r="Q1003" i="1" s="1"/>
  <c r="F1020" i="1"/>
  <c r="G1020" i="1" s="1"/>
  <c r="H1020" i="1" s="1"/>
  <c r="I1020" i="1" s="1"/>
  <c r="J1020" i="1" s="1"/>
  <c r="K1020" i="1" s="1"/>
  <c r="L1020" i="1" s="1"/>
  <c r="M1020" i="1" s="1"/>
  <c r="G1027" i="1"/>
  <c r="H1027" i="1" s="1"/>
  <c r="I1027" i="1" s="1"/>
  <c r="J1027" i="1" s="1"/>
  <c r="K1027" i="1" s="1"/>
  <c r="F1028" i="1"/>
  <c r="G1028" i="1" s="1"/>
  <c r="H1028" i="1" s="1"/>
  <c r="I1028" i="1" s="1"/>
  <c r="J1028" i="1" s="1"/>
  <c r="K1028" i="1" s="1"/>
  <c r="L1028" i="1" s="1"/>
  <c r="M1028" i="1" s="1"/>
  <c r="N1028" i="1" s="1"/>
  <c r="P1107" i="1"/>
  <c r="F1123" i="1"/>
  <c r="G1123" i="1" s="1"/>
  <c r="H1123" i="1" s="1"/>
  <c r="I1123" i="1" s="1"/>
  <c r="J1123" i="1" s="1"/>
  <c r="K1123" i="1" s="1"/>
  <c r="L1123" i="1" s="1"/>
  <c r="M1123" i="1" s="1"/>
  <c r="N1123" i="1" s="1"/>
  <c r="O1123" i="1" s="1"/>
  <c r="F1146" i="1"/>
  <c r="G1146" i="1" s="1"/>
  <c r="H1146" i="1" s="1"/>
  <c r="I1146" i="1" s="1"/>
  <c r="J1146" i="1" s="1"/>
  <c r="K1146" i="1" s="1"/>
  <c r="L1146" i="1" s="1"/>
  <c r="M1146" i="1" s="1"/>
  <c r="P1148" i="1"/>
  <c r="Q1148" i="1" s="1"/>
  <c r="G1199" i="1"/>
  <c r="H1199" i="1" s="1"/>
  <c r="I1199" i="1" s="1"/>
  <c r="J1199" i="1" s="1"/>
  <c r="K1199" i="1" s="1"/>
  <c r="L1199" i="1" s="1"/>
  <c r="M1199" i="1" s="1"/>
  <c r="N1199" i="1" s="1"/>
  <c r="P1203" i="1"/>
  <c r="Q1203" i="1" s="1"/>
  <c r="P1211" i="1"/>
  <c r="Q1211" i="1" s="1"/>
  <c r="F1215" i="1"/>
  <c r="G1215" i="1" s="1"/>
  <c r="H1215" i="1" s="1"/>
  <c r="I1215" i="1" s="1"/>
  <c r="J1215" i="1" s="1"/>
  <c r="K1215" i="1" s="1"/>
  <c r="L1215" i="1" s="1"/>
  <c r="M1215" i="1" s="1"/>
  <c r="N1215" i="1" s="1"/>
  <c r="G1226" i="1"/>
  <c r="H1226" i="1" s="1"/>
  <c r="I1226" i="1" s="1"/>
  <c r="J1226" i="1" s="1"/>
  <c r="K1226" i="1" s="1"/>
  <c r="L1226" i="1" s="1"/>
  <c r="M1226" i="1" s="1"/>
  <c r="N1226" i="1" s="1"/>
  <c r="O1226" i="1" s="1"/>
  <c r="G1229" i="1"/>
  <c r="H1229" i="1" s="1"/>
  <c r="I1229" i="1" s="1"/>
  <c r="J1229" i="1" s="1"/>
  <c r="K1229" i="1" s="1"/>
  <c r="L1229" i="1" s="1"/>
  <c r="M1229" i="1" s="1"/>
  <c r="N1229" i="1" s="1"/>
  <c r="O1229" i="1" s="1"/>
  <c r="G1241" i="1"/>
  <c r="H1241" i="1" s="1"/>
  <c r="I1241" i="1" s="1"/>
  <c r="J1241" i="1" s="1"/>
  <c r="K1241" i="1" s="1"/>
  <c r="L1241" i="1" s="1"/>
  <c r="M1241" i="1" s="1"/>
  <c r="N1241" i="1" s="1"/>
  <c r="H1270" i="1"/>
  <c r="I1270" i="1" s="1"/>
  <c r="H1325" i="1"/>
  <c r="I1325" i="1" s="1"/>
  <c r="J1325" i="1" s="1"/>
  <c r="K1325" i="1" s="1"/>
  <c r="L1325" i="1" s="1"/>
  <c r="M1325" i="1" s="1"/>
  <c r="N1325" i="1" s="1"/>
  <c r="L1331" i="1"/>
  <c r="M1331" i="1" s="1"/>
  <c r="N1331" i="1" s="1"/>
  <c r="O1331" i="1" s="1"/>
  <c r="F1369" i="1"/>
  <c r="G1369" i="1" s="1"/>
  <c r="H1369" i="1" s="1"/>
  <c r="I1369" i="1" s="1"/>
  <c r="J1369" i="1" s="1"/>
  <c r="K1369" i="1" s="1"/>
  <c r="L1369" i="1" s="1"/>
  <c r="M1369" i="1" s="1"/>
  <c r="N1369" i="1" s="1"/>
  <c r="F1371" i="1"/>
  <c r="G1371" i="1" s="1"/>
  <c r="H1371" i="1" s="1"/>
  <c r="I1371" i="1" s="1"/>
  <c r="J1371" i="1" s="1"/>
  <c r="K1371" i="1" s="1"/>
  <c r="L1371" i="1" s="1"/>
  <c r="M1371" i="1" s="1"/>
  <c r="N1371" i="1" s="1"/>
  <c r="I1404" i="1"/>
  <c r="J1404" i="1" s="1"/>
  <c r="K1404" i="1" s="1"/>
  <c r="L1404" i="1" s="1"/>
  <c r="M1404" i="1" s="1"/>
  <c r="N1404" i="1" s="1"/>
  <c r="G1447" i="1"/>
  <c r="H1447" i="1" s="1"/>
  <c r="I1447" i="1" s="1"/>
  <c r="J1447" i="1" s="1"/>
  <c r="K1447" i="1" s="1"/>
  <c r="L1447" i="1" s="1"/>
  <c r="M1447" i="1" s="1"/>
  <c r="N1447" i="1" s="1"/>
  <c r="F1585" i="1"/>
  <c r="G1585" i="1" s="1"/>
  <c r="H1585" i="1" s="1"/>
  <c r="I1585" i="1" s="1"/>
  <c r="J1585" i="1" s="1"/>
  <c r="K1585" i="1" s="1"/>
  <c r="L1585" i="1" s="1"/>
  <c r="M1585" i="1" s="1"/>
  <c r="N1585" i="1" s="1"/>
  <c r="O1585" i="1" s="1"/>
  <c r="P221" i="1"/>
  <c r="Q221" i="1" s="1"/>
  <c r="G250" i="1"/>
  <c r="H250" i="1" s="1"/>
  <c r="I250" i="1" s="1"/>
  <c r="J250" i="1" s="1"/>
  <c r="K250" i="1" s="1"/>
  <c r="L250" i="1" s="1"/>
  <c r="M250" i="1" s="1"/>
  <c r="N250" i="1" s="1"/>
  <c r="O250" i="1" s="1"/>
  <c r="F265" i="1"/>
  <c r="G265" i="1" s="1"/>
  <c r="H265" i="1" s="1"/>
  <c r="I265" i="1" s="1"/>
  <c r="J265" i="1" s="1"/>
  <c r="K265" i="1" s="1"/>
  <c r="F267" i="1"/>
  <c r="G267" i="1" s="1"/>
  <c r="H267" i="1" s="1"/>
  <c r="I267" i="1" s="1"/>
  <c r="J267" i="1" s="1"/>
  <c r="K267" i="1" s="1"/>
  <c r="L267" i="1" s="1"/>
  <c r="M267" i="1" s="1"/>
  <c r="N267" i="1" s="1"/>
  <c r="G283" i="1"/>
  <c r="H283" i="1" s="1"/>
  <c r="I283" i="1" s="1"/>
  <c r="J283" i="1" s="1"/>
  <c r="K283" i="1" s="1"/>
  <c r="L283" i="1" s="1"/>
  <c r="M283" i="1" s="1"/>
  <c r="P307" i="1"/>
  <c r="Q307" i="1" s="1"/>
  <c r="G318" i="1"/>
  <c r="H318" i="1" s="1"/>
  <c r="I318" i="1" s="1"/>
  <c r="J318" i="1" s="1"/>
  <c r="K318" i="1" s="1"/>
  <c r="L318" i="1" s="1"/>
  <c r="M318" i="1" s="1"/>
  <c r="G384" i="1"/>
  <c r="H384" i="1" s="1"/>
  <c r="I384" i="1" s="1"/>
  <c r="J384" i="1" s="1"/>
  <c r="K384" i="1" s="1"/>
  <c r="L384" i="1" s="1"/>
  <c r="M384" i="1" s="1"/>
  <c r="F431" i="1"/>
  <c r="G431" i="1" s="1"/>
  <c r="H431" i="1" s="1"/>
  <c r="I431" i="1" s="1"/>
  <c r="J431" i="1" s="1"/>
  <c r="K431" i="1" s="1"/>
  <c r="L431" i="1" s="1"/>
  <c r="M431" i="1" s="1"/>
  <c r="P499" i="1"/>
  <c r="Q499" i="1" s="1"/>
  <c r="F544" i="1"/>
  <c r="G544" i="1" s="1"/>
  <c r="H544" i="1" s="1"/>
  <c r="I544" i="1" s="1"/>
  <c r="J544" i="1" s="1"/>
  <c r="K544" i="1" s="1"/>
  <c r="L544" i="1" s="1"/>
  <c r="M544" i="1" s="1"/>
  <c r="N544" i="1" s="1"/>
  <c r="O544" i="1" s="1"/>
  <c r="F581" i="1"/>
  <c r="G581" i="1" s="1"/>
  <c r="H581" i="1" s="1"/>
  <c r="I581" i="1" s="1"/>
  <c r="J581" i="1" s="1"/>
  <c r="K581" i="1" s="1"/>
  <c r="L581" i="1" s="1"/>
  <c r="M581" i="1" s="1"/>
  <c r="N581" i="1" s="1"/>
  <c r="F602" i="1"/>
  <c r="G602" i="1" s="1"/>
  <c r="H602" i="1" s="1"/>
  <c r="I602" i="1" s="1"/>
  <c r="J602" i="1" s="1"/>
  <c r="K602" i="1" s="1"/>
  <c r="L602" i="1" s="1"/>
  <c r="M602" i="1" s="1"/>
  <c r="N602" i="1" s="1"/>
  <c r="O602" i="1" s="1"/>
  <c r="F649" i="1"/>
  <c r="G649" i="1" s="1"/>
  <c r="H649" i="1" s="1"/>
  <c r="I649" i="1" s="1"/>
  <c r="J649" i="1" s="1"/>
  <c r="K649" i="1" s="1"/>
  <c r="L649" i="1" s="1"/>
  <c r="M649" i="1" s="1"/>
  <c r="N649" i="1" s="1"/>
  <c r="F714" i="1"/>
  <c r="G714" i="1" s="1"/>
  <c r="H714" i="1" s="1"/>
  <c r="I714" i="1" s="1"/>
  <c r="J714" i="1" s="1"/>
  <c r="K714" i="1" s="1"/>
  <c r="L714" i="1" s="1"/>
  <c r="M714" i="1" s="1"/>
  <c r="N714" i="1" s="1"/>
  <c r="O714" i="1" s="1"/>
  <c r="F952" i="1"/>
  <c r="G952" i="1" s="1"/>
  <c r="H952" i="1" s="1"/>
  <c r="I952" i="1" s="1"/>
  <c r="J952" i="1" s="1"/>
  <c r="K952" i="1" s="1"/>
  <c r="L952" i="1" s="1"/>
  <c r="M952" i="1" s="1"/>
  <c r="N952" i="1" s="1"/>
  <c r="P1026" i="1"/>
  <c r="Q1026" i="1" s="1"/>
  <c r="P1078" i="1"/>
  <c r="Q1078" i="1" s="1"/>
  <c r="L1102" i="1"/>
  <c r="M1102" i="1" s="1"/>
  <c r="N1102" i="1" s="1"/>
  <c r="H1363" i="1"/>
  <c r="I1363" i="1" s="1"/>
  <c r="J1363" i="1" s="1"/>
  <c r="K1363" i="1" s="1"/>
  <c r="L1363" i="1" s="1"/>
  <c r="M1363" i="1" s="1"/>
  <c r="P30" i="1"/>
  <c r="Q30" i="1" s="1"/>
  <c r="P55" i="1"/>
  <c r="Q55" i="1" s="1"/>
  <c r="F76" i="1"/>
  <c r="G76" i="1" s="1"/>
  <c r="H76" i="1" s="1"/>
  <c r="I76" i="1" s="1"/>
  <c r="J76" i="1" s="1"/>
  <c r="K76" i="1" s="1"/>
  <c r="L76" i="1" s="1"/>
  <c r="M76" i="1" s="1"/>
  <c r="N76" i="1" s="1"/>
  <c r="P99" i="1"/>
  <c r="Q99" i="1" s="1"/>
  <c r="P105" i="1"/>
  <c r="Q105" i="1" s="1"/>
  <c r="P106" i="1"/>
  <c r="Q106" i="1" s="1"/>
  <c r="F115" i="1"/>
  <c r="G115" i="1" s="1"/>
  <c r="H115" i="1" s="1"/>
  <c r="I115" i="1" s="1"/>
  <c r="J115" i="1" s="1"/>
  <c r="K115" i="1" s="1"/>
  <c r="L115" i="1" s="1"/>
  <c r="P132" i="1"/>
  <c r="Q132" i="1" s="1"/>
  <c r="P133" i="1"/>
  <c r="Q133" i="1" s="1"/>
  <c r="P136" i="1"/>
  <c r="Q136" i="1" s="1"/>
  <c r="P142" i="1"/>
  <c r="Q142" i="1" s="1"/>
  <c r="P143" i="1"/>
  <c r="Q143" i="1" s="1"/>
  <c r="P146" i="1"/>
  <c r="Q146" i="1" s="1"/>
  <c r="P147" i="1"/>
  <c r="Q147" i="1" s="1"/>
  <c r="P154" i="1"/>
  <c r="Q154" i="1" s="1"/>
  <c r="P160" i="1"/>
  <c r="Q160" i="1" s="1"/>
  <c r="F174" i="1"/>
  <c r="G174" i="1" s="1"/>
  <c r="H174" i="1" s="1"/>
  <c r="I174" i="1" s="1"/>
  <c r="F178" i="1"/>
  <c r="G178" i="1" s="1"/>
  <c r="H178" i="1" s="1"/>
  <c r="I178" i="1" s="1"/>
  <c r="J178" i="1" s="1"/>
  <c r="K178" i="1" s="1"/>
  <c r="F180" i="1"/>
  <c r="G180" i="1" s="1"/>
  <c r="H180" i="1" s="1"/>
  <c r="I180" i="1" s="1"/>
  <c r="J180" i="1" s="1"/>
  <c r="K180" i="1" s="1"/>
  <c r="L180" i="1" s="1"/>
  <c r="M180" i="1" s="1"/>
  <c r="N180" i="1" s="1"/>
  <c r="F182" i="1"/>
  <c r="G182" i="1" s="1"/>
  <c r="H182" i="1" s="1"/>
  <c r="I182" i="1" s="1"/>
  <c r="J182" i="1" s="1"/>
  <c r="K182" i="1" s="1"/>
  <c r="L182" i="1" s="1"/>
  <c r="M182" i="1" s="1"/>
  <c r="P183" i="1"/>
  <c r="Q183" i="1" s="1"/>
  <c r="P184" i="1"/>
  <c r="Q184" i="1" s="1"/>
  <c r="F195" i="1"/>
  <c r="G195" i="1" s="1"/>
  <c r="F198" i="1"/>
  <c r="G198" i="1" s="1"/>
  <c r="H198" i="1" s="1"/>
  <c r="I198" i="1" s="1"/>
  <c r="J198" i="1" s="1"/>
  <c r="K198" i="1" s="1"/>
  <c r="L198" i="1" s="1"/>
  <c r="M198" i="1" s="1"/>
  <c r="P199" i="1"/>
  <c r="Q199" i="1" s="1"/>
  <c r="P201" i="1"/>
  <c r="Q201" i="1" s="1"/>
  <c r="F204" i="1"/>
  <c r="G204" i="1" s="1"/>
  <c r="H204" i="1" s="1"/>
  <c r="I204" i="1" s="1"/>
  <c r="J204" i="1" s="1"/>
  <c r="K204" i="1" s="1"/>
  <c r="L204" i="1" s="1"/>
  <c r="M204" i="1" s="1"/>
  <c r="N204" i="1" s="1"/>
  <c r="P206" i="1"/>
  <c r="Q206" i="1" s="1"/>
  <c r="P218" i="1"/>
  <c r="Q218" i="1" s="1"/>
  <c r="P223" i="1"/>
  <c r="Q223" i="1" s="1"/>
  <c r="F229" i="1"/>
  <c r="G229" i="1" s="1"/>
  <c r="H229" i="1" s="1"/>
  <c r="G234" i="1"/>
  <c r="H234" i="1" s="1"/>
  <c r="I234" i="1" s="1"/>
  <c r="J234" i="1" s="1"/>
  <c r="K234" i="1" s="1"/>
  <c r="L234" i="1" s="1"/>
  <c r="M234" i="1" s="1"/>
  <c r="N234" i="1" s="1"/>
  <c r="P235" i="1"/>
  <c r="Q235" i="1" s="1"/>
  <c r="F237" i="1"/>
  <c r="G237" i="1" s="1"/>
  <c r="H237" i="1" s="1"/>
  <c r="I237" i="1" s="1"/>
  <c r="J237" i="1" s="1"/>
  <c r="K237" i="1" s="1"/>
  <c r="L237" i="1" s="1"/>
  <c r="M237" i="1" s="1"/>
  <c r="N237" i="1" s="1"/>
  <c r="P240" i="1"/>
  <c r="Q240" i="1" s="1"/>
  <c r="H248" i="1"/>
  <c r="I248" i="1" s="1"/>
  <c r="J248" i="1" s="1"/>
  <c r="K248" i="1" s="1"/>
  <c r="L248" i="1" s="1"/>
  <c r="M248" i="1" s="1"/>
  <c r="N248" i="1" s="1"/>
  <c r="O248" i="1" s="1"/>
  <c r="P249" i="1"/>
  <c r="Q249" i="1" s="1"/>
  <c r="G259" i="1"/>
  <c r="H259" i="1" s="1"/>
  <c r="I259" i="1" s="1"/>
  <c r="J259" i="1" s="1"/>
  <c r="K259" i="1" s="1"/>
  <c r="L259" i="1" s="1"/>
  <c r="M259" i="1" s="1"/>
  <c r="F266" i="1"/>
  <c r="G266" i="1" s="1"/>
  <c r="H266" i="1" s="1"/>
  <c r="I266" i="1" s="1"/>
  <c r="J266" i="1" s="1"/>
  <c r="K266" i="1" s="1"/>
  <c r="G270" i="1"/>
  <c r="H270" i="1" s="1"/>
  <c r="I270" i="1" s="1"/>
  <c r="J270" i="1" s="1"/>
  <c r="K270" i="1" s="1"/>
  <c r="L270" i="1" s="1"/>
  <c r="M270" i="1" s="1"/>
  <c r="G274" i="1"/>
  <c r="H274" i="1" s="1"/>
  <c r="I274" i="1" s="1"/>
  <c r="J274" i="1" s="1"/>
  <c r="F277" i="1"/>
  <c r="G277" i="1" s="1"/>
  <c r="H277" i="1" s="1"/>
  <c r="I277" i="1" s="1"/>
  <c r="J277" i="1" s="1"/>
  <c r="K277" i="1" s="1"/>
  <c r="L277" i="1" s="1"/>
  <c r="M277" i="1" s="1"/>
  <c r="N277" i="1" s="1"/>
  <c r="F280" i="1"/>
  <c r="G280" i="1" s="1"/>
  <c r="H280" i="1" s="1"/>
  <c r="I280" i="1" s="1"/>
  <c r="J280" i="1" s="1"/>
  <c r="K280" i="1" s="1"/>
  <c r="F290" i="1"/>
  <c r="G290" i="1" s="1"/>
  <c r="H290" i="1" s="1"/>
  <c r="I290" i="1" s="1"/>
  <c r="J290" i="1" s="1"/>
  <c r="K290" i="1" s="1"/>
  <c r="L290" i="1" s="1"/>
  <c r="M290" i="1" s="1"/>
  <c r="N290" i="1" s="1"/>
  <c r="F293" i="1"/>
  <c r="G293" i="1" s="1"/>
  <c r="H293" i="1" s="1"/>
  <c r="I293" i="1" s="1"/>
  <c r="J293" i="1" s="1"/>
  <c r="K293" i="1" s="1"/>
  <c r="L293" i="1" s="1"/>
  <c r="M293" i="1" s="1"/>
  <c r="N293" i="1" s="1"/>
  <c r="F298" i="1"/>
  <c r="G298" i="1" s="1"/>
  <c r="H298" i="1" s="1"/>
  <c r="I298" i="1" s="1"/>
  <c r="J298" i="1" s="1"/>
  <c r="K298" i="1" s="1"/>
  <c r="L298" i="1" s="1"/>
  <c r="M298" i="1" s="1"/>
  <c r="F301" i="1"/>
  <c r="G301" i="1" s="1"/>
  <c r="H301" i="1" s="1"/>
  <c r="I301" i="1" s="1"/>
  <c r="J301" i="1" s="1"/>
  <c r="K301" i="1" s="1"/>
  <c r="L301" i="1" s="1"/>
  <c r="M301" i="1" s="1"/>
  <c r="N301" i="1" s="1"/>
  <c r="G311" i="1"/>
  <c r="H311" i="1" s="1"/>
  <c r="I311" i="1" s="1"/>
  <c r="J311" i="1" s="1"/>
  <c r="K311" i="1" s="1"/>
  <c r="L311" i="1" s="1"/>
  <c r="M311" i="1" s="1"/>
  <c r="N311" i="1" s="1"/>
  <c r="G315" i="1"/>
  <c r="H315" i="1" s="1"/>
  <c r="I315" i="1" s="1"/>
  <c r="J315" i="1" s="1"/>
  <c r="K315" i="1" s="1"/>
  <c r="L315" i="1" s="1"/>
  <c r="M315" i="1" s="1"/>
  <c r="N315" i="1" s="1"/>
  <c r="F320" i="1"/>
  <c r="G320" i="1" s="1"/>
  <c r="H320" i="1" s="1"/>
  <c r="I320" i="1" s="1"/>
  <c r="J320" i="1" s="1"/>
  <c r="K320" i="1" s="1"/>
  <c r="L320" i="1" s="1"/>
  <c r="M320" i="1" s="1"/>
  <c r="F322" i="1"/>
  <c r="G322" i="1" s="1"/>
  <c r="H322" i="1" s="1"/>
  <c r="I322" i="1" s="1"/>
  <c r="J322" i="1" s="1"/>
  <c r="K322" i="1" s="1"/>
  <c r="L322" i="1" s="1"/>
  <c r="F325" i="1"/>
  <c r="G325" i="1" s="1"/>
  <c r="H325" i="1" s="1"/>
  <c r="I325" i="1" s="1"/>
  <c r="J325" i="1" s="1"/>
  <c r="K325" i="1" s="1"/>
  <c r="F327" i="1"/>
  <c r="G327" i="1" s="1"/>
  <c r="H327" i="1" s="1"/>
  <c r="I327" i="1" s="1"/>
  <c r="J327" i="1" s="1"/>
  <c r="K327" i="1" s="1"/>
  <c r="L327" i="1" s="1"/>
  <c r="M327" i="1" s="1"/>
  <c r="N327" i="1" s="1"/>
  <c r="P349" i="1"/>
  <c r="Q349" i="1" s="1"/>
  <c r="P354" i="1"/>
  <c r="Q354" i="1" s="1"/>
  <c r="G359" i="1"/>
  <c r="H359" i="1" s="1"/>
  <c r="I359" i="1" s="1"/>
  <c r="J359" i="1" s="1"/>
  <c r="K359" i="1" s="1"/>
  <c r="L359" i="1" s="1"/>
  <c r="M359" i="1" s="1"/>
  <c r="N359" i="1" s="1"/>
  <c r="G365" i="1"/>
  <c r="H365" i="1" s="1"/>
  <c r="I365" i="1" s="1"/>
  <c r="J365" i="1" s="1"/>
  <c r="K365" i="1" s="1"/>
  <c r="L365" i="1" s="1"/>
  <c r="M365" i="1" s="1"/>
  <c r="P366" i="1"/>
  <c r="Q366" i="1" s="1"/>
  <c r="F368" i="1"/>
  <c r="G368" i="1" s="1"/>
  <c r="H368" i="1" s="1"/>
  <c r="I368" i="1" s="1"/>
  <c r="J368" i="1" s="1"/>
  <c r="K368" i="1" s="1"/>
  <c r="G375" i="1"/>
  <c r="H375" i="1" s="1"/>
  <c r="I375" i="1" s="1"/>
  <c r="J375" i="1" s="1"/>
  <c r="K375" i="1" s="1"/>
  <c r="L375" i="1" s="1"/>
  <c r="M375" i="1" s="1"/>
  <c r="N375" i="1" s="1"/>
  <c r="P376" i="1"/>
  <c r="Q376" i="1" s="1"/>
  <c r="P378" i="1"/>
  <c r="Q378" i="1" s="1"/>
  <c r="P382" i="1"/>
  <c r="Q382" i="1" s="1"/>
  <c r="P396" i="1"/>
  <c r="Q396" i="1" s="1"/>
  <c r="F399" i="1"/>
  <c r="G399" i="1" s="1"/>
  <c r="H399" i="1" s="1"/>
  <c r="I399" i="1" s="1"/>
  <c r="J399" i="1" s="1"/>
  <c r="K399" i="1" s="1"/>
  <c r="G402" i="1"/>
  <c r="H402" i="1" s="1"/>
  <c r="I402" i="1" s="1"/>
  <c r="J402" i="1" s="1"/>
  <c r="K402" i="1" s="1"/>
  <c r="P403" i="1"/>
  <c r="Q403" i="1" s="1"/>
  <c r="P414" i="1"/>
  <c r="Q414" i="1" s="1"/>
  <c r="P423" i="1"/>
  <c r="Q423" i="1" s="1"/>
  <c r="P425" i="1"/>
  <c r="Q425" i="1" s="1"/>
  <c r="F430" i="1"/>
  <c r="G430" i="1" s="1"/>
  <c r="H430" i="1" s="1"/>
  <c r="I430" i="1" s="1"/>
  <c r="J430" i="1" s="1"/>
  <c r="K430" i="1" s="1"/>
  <c r="L430" i="1" s="1"/>
  <c r="M430" i="1" s="1"/>
  <c r="F432" i="1"/>
  <c r="G432" i="1" s="1"/>
  <c r="H432" i="1" s="1"/>
  <c r="I432" i="1" s="1"/>
  <c r="F447" i="1"/>
  <c r="G447" i="1" s="1"/>
  <c r="H447" i="1" s="1"/>
  <c r="I447" i="1" s="1"/>
  <c r="J447" i="1" s="1"/>
  <c r="K447" i="1" s="1"/>
  <c r="L447" i="1" s="1"/>
  <c r="M447" i="1" s="1"/>
  <c r="N447" i="1" s="1"/>
  <c r="G450" i="1"/>
  <c r="H450" i="1" s="1"/>
  <c r="I450" i="1" s="1"/>
  <c r="J450" i="1" s="1"/>
  <c r="K450" i="1" s="1"/>
  <c r="L450" i="1" s="1"/>
  <c r="M450" i="1" s="1"/>
  <c r="N450" i="1" s="1"/>
  <c r="P454" i="1"/>
  <c r="Q454" i="1" s="1"/>
  <c r="P462" i="1"/>
  <c r="Q462" i="1" s="1"/>
  <c r="P475" i="1"/>
  <c r="Q475" i="1" s="1"/>
  <c r="P485" i="1"/>
  <c r="Q485" i="1" s="1"/>
  <c r="F505" i="1"/>
  <c r="G505" i="1" s="1"/>
  <c r="H505" i="1" s="1"/>
  <c r="I505" i="1" s="1"/>
  <c r="J505" i="1" s="1"/>
  <c r="K505" i="1" s="1"/>
  <c r="L505" i="1" s="1"/>
  <c r="M505" i="1" s="1"/>
  <c r="N505" i="1" s="1"/>
  <c r="O505" i="1" s="1"/>
  <c r="P506" i="1"/>
  <c r="Q506" i="1" s="1"/>
  <c r="P530" i="1"/>
  <c r="Q530" i="1" s="1"/>
  <c r="P534" i="1"/>
  <c r="Q534" i="1" s="1"/>
  <c r="F542" i="1"/>
  <c r="G542" i="1" s="1"/>
  <c r="H542" i="1" s="1"/>
  <c r="I542" i="1" s="1"/>
  <c r="J542" i="1" s="1"/>
  <c r="K542" i="1" s="1"/>
  <c r="L542" i="1" s="1"/>
  <c r="M542" i="1" s="1"/>
  <c r="N542" i="1" s="1"/>
  <c r="G545" i="1"/>
  <c r="H545" i="1" s="1"/>
  <c r="I545" i="1" s="1"/>
  <c r="J545" i="1" s="1"/>
  <c r="K545" i="1" s="1"/>
  <c r="L545" i="1" s="1"/>
  <c r="M545" i="1" s="1"/>
  <c r="N545" i="1" s="1"/>
  <c r="F586" i="1"/>
  <c r="G586" i="1" s="1"/>
  <c r="H586" i="1" s="1"/>
  <c r="I586" i="1" s="1"/>
  <c r="J586" i="1" s="1"/>
  <c r="K586" i="1" s="1"/>
  <c r="L586" i="1" s="1"/>
  <c r="M586" i="1" s="1"/>
  <c r="N586" i="1" s="1"/>
  <c r="F590" i="1"/>
  <c r="G590" i="1" s="1"/>
  <c r="H590" i="1" s="1"/>
  <c r="I590" i="1" s="1"/>
  <c r="J590" i="1" s="1"/>
  <c r="K590" i="1" s="1"/>
  <c r="L590" i="1" s="1"/>
  <c r="M590" i="1" s="1"/>
  <c r="N590" i="1" s="1"/>
  <c r="G594" i="1"/>
  <c r="H594" i="1" s="1"/>
  <c r="I594" i="1" s="1"/>
  <c r="J594" i="1" s="1"/>
  <c r="K594" i="1" s="1"/>
  <c r="L594" i="1" s="1"/>
  <c r="M594" i="1" s="1"/>
  <c r="N594" i="1" s="1"/>
  <c r="G604" i="1"/>
  <c r="H604" i="1" s="1"/>
  <c r="I604" i="1" s="1"/>
  <c r="J604" i="1" s="1"/>
  <c r="K604" i="1" s="1"/>
  <c r="L604" i="1" s="1"/>
  <c r="M604" i="1" s="1"/>
  <c r="N604" i="1" s="1"/>
  <c r="F608" i="1"/>
  <c r="G608" i="1" s="1"/>
  <c r="H608" i="1" s="1"/>
  <c r="I608" i="1" s="1"/>
  <c r="J608" i="1" s="1"/>
  <c r="K608" i="1" s="1"/>
  <c r="L608" i="1" s="1"/>
  <c r="M608" i="1" s="1"/>
  <c r="N608" i="1" s="1"/>
  <c r="O608" i="1" s="1"/>
  <c r="P609" i="1"/>
  <c r="Q609" i="1" s="1"/>
  <c r="P614" i="1"/>
  <c r="Q614" i="1" s="1"/>
  <c r="F634" i="1"/>
  <c r="G634" i="1" s="1"/>
  <c r="H634" i="1" s="1"/>
  <c r="I634" i="1" s="1"/>
  <c r="J634" i="1" s="1"/>
  <c r="K634" i="1" s="1"/>
  <c r="L634" i="1" s="1"/>
  <c r="M634" i="1" s="1"/>
  <c r="N634" i="1" s="1"/>
  <c r="O634" i="1" s="1"/>
  <c r="F639" i="1"/>
  <c r="G639" i="1" s="1"/>
  <c r="H639" i="1" s="1"/>
  <c r="I639" i="1" s="1"/>
  <c r="J639" i="1" s="1"/>
  <c r="K639" i="1" s="1"/>
  <c r="L639" i="1" s="1"/>
  <c r="M639" i="1" s="1"/>
  <c r="F640" i="1"/>
  <c r="G640" i="1" s="1"/>
  <c r="H640" i="1" s="1"/>
  <c r="I640" i="1" s="1"/>
  <c r="J640" i="1" s="1"/>
  <c r="K640" i="1" s="1"/>
  <c r="L640" i="1" s="1"/>
  <c r="M640" i="1" s="1"/>
  <c r="N640" i="1" s="1"/>
  <c r="F643" i="1"/>
  <c r="G643" i="1" s="1"/>
  <c r="H643" i="1" s="1"/>
  <c r="I643" i="1" s="1"/>
  <c r="J643" i="1" s="1"/>
  <c r="K643" i="1" s="1"/>
  <c r="L643" i="1" s="1"/>
  <c r="M643" i="1" s="1"/>
  <c r="N643" i="1" s="1"/>
  <c r="O643" i="1" s="1"/>
  <c r="P644" i="1"/>
  <c r="Q644" i="1" s="1"/>
  <c r="G652" i="1"/>
  <c r="H652" i="1" s="1"/>
  <c r="I652" i="1" s="1"/>
  <c r="J652" i="1" s="1"/>
  <c r="K652" i="1" s="1"/>
  <c r="L652" i="1" s="1"/>
  <c r="M652" i="1" s="1"/>
  <c r="P655" i="1"/>
  <c r="Q655" i="1" s="1"/>
  <c r="P685" i="1"/>
  <c r="Q685" i="1" s="1"/>
  <c r="P703" i="1"/>
  <c r="Q703" i="1" s="1"/>
  <c r="P712" i="1"/>
  <c r="Q712" i="1" s="1"/>
  <c r="G716" i="1"/>
  <c r="H716" i="1" s="1"/>
  <c r="I716" i="1" s="1"/>
  <c r="J716" i="1" s="1"/>
  <c r="K716" i="1" s="1"/>
  <c r="L716" i="1" s="1"/>
  <c r="M716" i="1" s="1"/>
  <c r="N716" i="1" s="1"/>
  <c r="O716" i="1" s="1"/>
  <c r="F719" i="1"/>
  <c r="G719" i="1" s="1"/>
  <c r="H719" i="1" s="1"/>
  <c r="I719" i="1" s="1"/>
  <c r="J719" i="1" s="1"/>
  <c r="K719" i="1" s="1"/>
  <c r="L719" i="1" s="1"/>
  <c r="M719" i="1" s="1"/>
  <c r="N719" i="1" s="1"/>
  <c r="O719" i="1" s="1"/>
  <c r="P725" i="1"/>
  <c r="Q725" i="1" s="1"/>
  <c r="G747" i="1"/>
  <c r="H747" i="1" s="1"/>
  <c r="I747" i="1" s="1"/>
  <c r="J747" i="1" s="1"/>
  <c r="K747" i="1" s="1"/>
  <c r="L747" i="1" s="1"/>
  <c r="M747" i="1" s="1"/>
  <c r="N747" i="1" s="1"/>
  <c r="P750" i="1"/>
  <c r="Q750" i="1" s="1"/>
  <c r="H752" i="1"/>
  <c r="I752" i="1" s="1"/>
  <c r="J752" i="1" s="1"/>
  <c r="K752" i="1" s="1"/>
  <c r="L752" i="1" s="1"/>
  <c r="M752" i="1" s="1"/>
  <c r="N752" i="1" s="1"/>
  <c r="O752" i="1" s="1"/>
  <c r="F757" i="1"/>
  <c r="G757" i="1" s="1"/>
  <c r="H757" i="1" s="1"/>
  <c r="I757" i="1" s="1"/>
  <c r="J757" i="1" s="1"/>
  <c r="K757" i="1" s="1"/>
  <c r="L757" i="1" s="1"/>
  <c r="M757" i="1" s="1"/>
  <c r="N757" i="1" s="1"/>
  <c r="O757" i="1" s="1"/>
  <c r="P758" i="1"/>
  <c r="Q758" i="1" s="1"/>
  <c r="P764" i="1"/>
  <c r="Q764" i="1" s="1"/>
  <c r="P779" i="1"/>
  <c r="Q779" i="1" s="1"/>
  <c r="P787" i="1"/>
  <c r="Q787" i="1" s="1"/>
  <c r="F798" i="1"/>
  <c r="G798" i="1" s="1"/>
  <c r="H798" i="1" s="1"/>
  <c r="I798" i="1" s="1"/>
  <c r="J798" i="1" s="1"/>
  <c r="K798" i="1" s="1"/>
  <c r="L798" i="1" s="1"/>
  <c r="M798" i="1" s="1"/>
  <c r="N798" i="1" s="1"/>
  <c r="P803" i="1"/>
  <c r="Q803" i="1" s="1"/>
  <c r="F812" i="1"/>
  <c r="G812" i="1" s="1"/>
  <c r="H812" i="1" s="1"/>
  <c r="I812" i="1" s="1"/>
  <c r="J812" i="1" s="1"/>
  <c r="K812" i="1" s="1"/>
  <c r="L812" i="1" s="1"/>
  <c r="M812" i="1" s="1"/>
  <c r="P817" i="1"/>
  <c r="Q817" i="1" s="1"/>
  <c r="P829" i="1"/>
  <c r="Q829" i="1" s="1"/>
  <c r="F847" i="1"/>
  <c r="G847" i="1" s="1"/>
  <c r="H847" i="1" s="1"/>
  <c r="I847" i="1" s="1"/>
  <c r="J847" i="1" s="1"/>
  <c r="K847" i="1" s="1"/>
  <c r="L847" i="1" s="1"/>
  <c r="M847" i="1" s="1"/>
  <c r="N847" i="1" s="1"/>
  <c r="P858" i="1"/>
  <c r="Q858" i="1" s="1"/>
  <c r="P862" i="1"/>
  <c r="Q862" i="1" s="1"/>
  <c r="P865" i="1"/>
  <c r="Q865" i="1" s="1"/>
  <c r="G883" i="1"/>
  <c r="H883" i="1" s="1"/>
  <c r="I883" i="1" s="1"/>
  <c r="J883" i="1" s="1"/>
  <c r="K883" i="1" s="1"/>
  <c r="L883" i="1" s="1"/>
  <c r="M883" i="1" s="1"/>
  <c r="N883" i="1" s="1"/>
  <c r="P892" i="1"/>
  <c r="Q892" i="1" s="1"/>
  <c r="P915" i="1"/>
  <c r="Q915" i="1" s="1"/>
  <c r="F928" i="1"/>
  <c r="G928" i="1" s="1"/>
  <c r="H928" i="1" s="1"/>
  <c r="I928" i="1" s="1"/>
  <c r="J928" i="1" s="1"/>
  <c r="K928" i="1" s="1"/>
  <c r="L928" i="1" s="1"/>
  <c r="M928" i="1" s="1"/>
  <c r="N928" i="1" s="1"/>
  <c r="P934" i="1"/>
  <c r="Q934" i="1" s="1"/>
  <c r="G937" i="1"/>
  <c r="H937" i="1" s="1"/>
  <c r="I937" i="1" s="1"/>
  <c r="J937" i="1" s="1"/>
  <c r="K937" i="1" s="1"/>
  <c r="L937" i="1" s="1"/>
  <c r="M937" i="1" s="1"/>
  <c r="N937" i="1" s="1"/>
  <c r="P943" i="1"/>
  <c r="Q943" i="1" s="1"/>
  <c r="P953" i="1"/>
  <c r="Q953" i="1" s="1"/>
  <c r="P969" i="1"/>
  <c r="Q969" i="1" s="1"/>
  <c r="P975" i="1"/>
  <c r="Q975" i="1" s="1"/>
  <c r="P977" i="1"/>
  <c r="Q977" i="1" s="1"/>
  <c r="P995" i="1"/>
  <c r="Q995" i="1" s="1"/>
  <c r="P1009" i="1"/>
  <c r="Q1009" i="1" s="1"/>
  <c r="P1013" i="1"/>
  <c r="Q1013" i="1" s="1"/>
  <c r="H1041" i="1"/>
  <c r="I1041" i="1" s="1"/>
  <c r="J1041" i="1" s="1"/>
  <c r="K1041" i="1" s="1"/>
  <c r="L1041" i="1" s="1"/>
  <c r="M1041" i="1" s="1"/>
  <c r="N1041" i="1" s="1"/>
  <c r="F1060" i="1"/>
  <c r="G1060" i="1" s="1"/>
  <c r="H1060" i="1" s="1"/>
  <c r="I1060" i="1" s="1"/>
  <c r="J1060" i="1" s="1"/>
  <c r="K1060" i="1" s="1"/>
  <c r="L1060" i="1" s="1"/>
  <c r="M1060" i="1" s="1"/>
  <c r="N1060" i="1" s="1"/>
  <c r="P1066" i="1"/>
  <c r="Q1066" i="1" s="1"/>
  <c r="H1092" i="1"/>
  <c r="I1092" i="1" s="1"/>
  <c r="J1092" i="1" s="1"/>
  <c r="K1092" i="1" s="1"/>
  <c r="L1092" i="1" s="1"/>
  <c r="M1092" i="1" s="1"/>
  <c r="N1092" i="1" s="1"/>
  <c r="H1096" i="1"/>
  <c r="I1096" i="1" s="1"/>
  <c r="J1096" i="1" s="1"/>
  <c r="K1096" i="1" s="1"/>
  <c r="L1096" i="1" s="1"/>
  <c r="M1096" i="1" s="1"/>
  <c r="N1096" i="1" s="1"/>
  <c r="I1117" i="1"/>
  <c r="J1117" i="1" s="1"/>
  <c r="K1117" i="1" s="1"/>
  <c r="L1117" i="1" s="1"/>
  <c r="M1117" i="1" s="1"/>
  <c r="N1117" i="1" s="1"/>
  <c r="O1117" i="1" s="1"/>
  <c r="G1134" i="1"/>
  <c r="H1134" i="1" s="1"/>
  <c r="I1134" i="1" s="1"/>
  <c r="J1134" i="1" s="1"/>
  <c r="K1134" i="1" s="1"/>
  <c r="L1134" i="1" s="1"/>
  <c r="P1142" i="1"/>
  <c r="Q1142" i="1" s="1"/>
  <c r="H1151" i="1"/>
  <c r="I1151" i="1" s="1"/>
  <c r="J1151" i="1" s="1"/>
  <c r="K1151" i="1" s="1"/>
  <c r="L1151" i="1" s="1"/>
  <c r="M1151" i="1" s="1"/>
  <c r="N1151" i="1" s="1"/>
  <c r="H1157" i="1"/>
  <c r="I1157" i="1" s="1"/>
  <c r="J1157" i="1" s="1"/>
  <c r="K1157" i="1" s="1"/>
  <c r="L1157" i="1" s="1"/>
  <c r="M1157" i="1" s="1"/>
  <c r="N1157" i="1" s="1"/>
  <c r="G1194" i="1"/>
  <c r="H1194" i="1" s="1"/>
  <c r="I1194" i="1" s="1"/>
  <c r="J1194" i="1" s="1"/>
  <c r="K1194" i="1" s="1"/>
  <c r="L1194" i="1" s="1"/>
  <c r="M1194" i="1" s="1"/>
  <c r="P1198" i="1"/>
  <c r="Q1198" i="1" s="1"/>
  <c r="G1200" i="1"/>
  <c r="H1200" i="1" s="1"/>
  <c r="I1200" i="1" s="1"/>
  <c r="J1200" i="1" s="1"/>
  <c r="K1200" i="1" s="1"/>
  <c r="L1200" i="1" s="1"/>
  <c r="M1200" i="1" s="1"/>
  <c r="N1200" i="1" s="1"/>
  <c r="G1209" i="1"/>
  <c r="H1209" i="1" s="1"/>
  <c r="I1209" i="1" s="1"/>
  <c r="J1209" i="1" s="1"/>
  <c r="K1209" i="1" s="1"/>
  <c r="L1209" i="1" s="1"/>
  <c r="M1209" i="1" s="1"/>
  <c r="N1209" i="1" s="1"/>
  <c r="F1235" i="1"/>
  <c r="G1235" i="1" s="1"/>
  <c r="H1235" i="1" s="1"/>
  <c r="I1235" i="1" s="1"/>
  <c r="J1235" i="1" s="1"/>
  <c r="K1235" i="1" s="1"/>
  <c r="L1235" i="1" s="1"/>
  <c r="M1235" i="1" s="1"/>
  <c r="N1235" i="1" s="1"/>
  <c r="G1272" i="1"/>
  <c r="H1272" i="1" s="1"/>
  <c r="I1272" i="1" s="1"/>
  <c r="J1272" i="1" s="1"/>
  <c r="K1272" i="1" s="1"/>
  <c r="L1272" i="1" s="1"/>
  <c r="M1272" i="1" s="1"/>
  <c r="N1272" i="1" s="1"/>
  <c r="O1272" i="1" s="1"/>
  <c r="K1313" i="1"/>
  <c r="L1313" i="1" s="1"/>
  <c r="M1313" i="1" s="1"/>
  <c r="N1313" i="1" s="1"/>
  <c r="G1323" i="1"/>
  <c r="H1323" i="1" s="1"/>
  <c r="I1323" i="1" s="1"/>
  <c r="J1323" i="1" s="1"/>
  <c r="K1324" i="1"/>
  <c r="L1324" i="1" s="1"/>
  <c r="M1324" i="1" s="1"/>
  <c r="N1324" i="1" s="1"/>
  <c r="H1424" i="1"/>
  <c r="I1424" i="1" s="1"/>
  <c r="J1424" i="1" s="1"/>
  <c r="K1424" i="1" s="1"/>
  <c r="L1424" i="1" s="1"/>
  <c r="M1424" i="1" s="1"/>
  <c r="N1424" i="1" s="1"/>
  <c r="O1424" i="1" s="1"/>
  <c r="P225" i="1"/>
  <c r="Q225" i="1" s="1"/>
  <c r="F236" i="1"/>
  <c r="G236" i="1" s="1"/>
  <c r="H236" i="1" s="1"/>
  <c r="I236" i="1" s="1"/>
  <c r="J236" i="1" s="1"/>
  <c r="K236" i="1" s="1"/>
  <c r="L236" i="1" s="1"/>
  <c r="M236" i="1" s="1"/>
  <c r="G272" i="1"/>
  <c r="H272" i="1" s="1"/>
  <c r="I272" i="1" s="1"/>
  <c r="J272" i="1" s="1"/>
  <c r="K272" i="1" s="1"/>
  <c r="L272" i="1" s="1"/>
  <c r="M272" i="1" s="1"/>
  <c r="N272" i="1" s="1"/>
  <c r="G281" i="1"/>
  <c r="H281" i="1" s="1"/>
  <c r="I281" i="1" s="1"/>
  <c r="J281" i="1" s="1"/>
  <c r="K281" i="1" s="1"/>
  <c r="L281" i="1" s="1"/>
  <c r="M281" i="1" s="1"/>
  <c r="N281" i="1" s="1"/>
  <c r="F305" i="1"/>
  <c r="G305" i="1" s="1"/>
  <c r="H305" i="1" s="1"/>
  <c r="I305" i="1" s="1"/>
  <c r="J305" i="1" s="1"/>
  <c r="K305" i="1" s="1"/>
  <c r="L305" i="1" s="1"/>
  <c r="M305" i="1" s="1"/>
  <c r="N305" i="1" s="1"/>
  <c r="F326" i="1"/>
  <c r="G326" i="1" s="1"/>
  <c r="H326" i="1" s="1"/>
  <c r="I326" i="1" s="1"/>
  <c r="J326" i="1" s="1"/>
  <c r="K326" i="1" s="1"/>
  <c r="I394" i="1"/>
  <c r="J394" i="1" s="1"/>
  <c r="K394" i="1" s="1"/>
  <c r="L394" i="1" s="1"/>
  <c r="M394" i="1" s="1"/>
  <c r="N394" i="1" s="1"/>
  <c r="F444" i="1"/>
  <c r="G444" i="1" s="1"/>
  <c r="H444" i="1" s="1"/>
  <c r="I444" i="1" s="1"/>
  <c r="J444" i="1" s="1"/>
  <c r="K444" i="1" s="1"/>
  <c r="L444" i="1" s="1"/>
  <c r="M444" i="1" s="1"/>
  <c r="N444" i="1" s="1"/>
  <c r="F458" i="1"/>
  <c r="G458" i="1" s="1"/>
  <c r="H458" i="1" s="1"/>
  <c r="I458" i="1" s="1"/>
  <c r="J458" i="1" s="1"/>
  <c r="K458" i="1" s="1"/>
  <c r="L458" i="1" s="1"/>
  <c r="M458" i="1" s="1"/>
  <c r="F502" i="1"/>
  <c r="G502" i="1" s="1"/>
  <c r="H502" i="1" s="1"/>
  <c r="I502" i="1" s="1"/>
  <c r="J502" i="1" s="1"/>
  <c r="K502" i="1" s="1"/>
  <c r="L502" i="1" s="1"/>
  <c r="M502" i="1" s="1"/>
  <c r="N502" i="1" s="1"/>
  <c r="G549" i="1"/>
  <c r="H549" i="1" s="1"/>
  <c r="I549" i="1" s="1"/>
  <c r="J549" i="1" s="1"/>
  <c r="K549" i="1" s="1"/>
  <c r="L549" i="1" s="1"/>
  <c r="M549" i="1" s="1"/>
  <c r="N549" i="1" s="1"/>
  <c r="G691" i="1"/>
  <c r="H691" i="1" s="1"/>
  <c r="I691" i="1" s="1"/>
  <c r="J691" i="1" s="1"/>
  <c r="K691" i="1" s="1"/>
  <c r="L691" i="1" s="1"/>
  <c r="M691" i="1" s="1"/>
  <c r="G704" i="1"/>
  <c r="H704" i="1" s="1"/>
  <c r="I704" i="1" s="1"/>
  <c r="J704" i="1" s="1"/>
  <c r="K704" i="1" s="1"/>
  <c r="L704" i="1" s="1"/>
  <c r="M704" i="1" s="1"/>
  <c r="N704" i="1" s="1"/>
  <c r="G721" i="1"/>
  <c r="H721" i="1" s="1"/>
  <c r="I721" i="1" s="1"/>
  <c r="J721" i="1" s="1"/>
  <c r="K721" i="1" s="1"/>
  <c r="L721" i="1" s="1"/>
  <c r="M721" i="1" s="1"/>
  <c r="N721" i="1" s="1"/>
  <c r="O721" i="1" s="1"/>
  <c r="F742" i="1"/>
  <c r="G742" i="1" s="1"/>
  <c r="H742" i="1" s="1"/>
  <c r="I742" i="1" s="1"/>
  <c r="J742" i="1" s="1"/>
  <c r="K742" i="1" s="1"/>
  <c r="L742" i="1" s="1"/>
  <c r="M742" i="1" s="1"/>
  <c r="G751" i="1"/>
  <c r="H751" i="1" s="1"/>
  <c r="I751" i="1" s="1"/>
  <c r="J751" i="1" s="1"/>
  <c r="K751" i="1" s="1"/>
  <c r="L751" i="1" s="1"/>
  <c r="M751" i="1" s="1"/>
  <c r="G759" i="1"/>
  <c r="H759" i="1" s="1"/>
  <c r="I759" i="1" s="1"/>
  <c r="J759" i="1" s="1"/>
  <c r="K759" i="1" s="1"/>
  <c r="L759" i="1" s="1"/>
  <c r="M759" i="1" s="1"/>
  <c r="N759" i="1" s="1"/>
  <c r="O759" i="1" s="1"/>
  <c r="F762" i="1"/>
  <c r="G762" i="1" s="1"/>
  <c r="H762" i="1" s="1"/>
  <c r="I762" i="1" s="1"/>
  <c r="J762" i="1" s="1"/>
  <c r="K762" i="1" s="1"/>
  <c r="L762" i="1" s="1"/>
  <c r="M762" i="1" s="1"/>
  <c r="N762" i="1" s="1"/>
  <c r="G894" i="1"/>
  <c r="H894" i="1" s="1"/>
  <c r="I894" i="1" s="1"/>
  <c r="J894" i="1" s="1"/>
  <c r="K894" i="1" s="1"/>
  <c r="L894" i="1" s="1"/>
  <c r="M894" i="1" s="1"/>
  <c r="F908" i="1"/>
  <c r="G908" i="1" s="1"/>
  <c r="H908" i="1" s="1"/>
  <c r="I908" i="1" s="1"/>
  <c r="J908" i="1" s="1"/>
  <c r="K908" i="1" s="1"/>
  <c r="L908" i="1" s="1"/>
  <c r="M908" i="1" s="1"/>
  <c r="N908" i="1" s="1"/>
  <c r="O908" i="1" s="1"/>
  <c r="F1130" i="1"/>
  <c r="G1130" i="1" s="1"/>
  <c r="H1130" i="1" s="1"/>
  <c r="I1130" i="1" s="1"/>
  <c r="J1130" i="1" s="1"/>
  <c r="K1130" i="1" s="1"/>
  <c r="L1130" i="1" s="1"/>
  <c r="M1130" i="1" s="1"/>
  <c r="N1130" i="1" s="1"/>
  <c r="F1173" i="1"/>
  <c r="G1173" i="1" s="1"/>
  <c r="H1173" i="1" s="1"/>
  <c r="I1173" i="1" s="1"/>
  <c r="J1173" i="1" s="1"/>
  <c r="K1173" i="1" s="1"/>
  <c r="L1173" i="1" s="1"/>
  <c r="M1173" i="1" s="1"/>
  <c r="N1173" i="1" s="1"/>
  <c r="I1206" i="1"/>
  <c r="J1206" i="1" s="1"/>
  <c r="K1206" i="1" s="1"/>
  <c r="L1206" i="1" s="1"/>
  <c r="M1206" i="1" s="1"/>
  <c r="N1206" i="1" s="1"/>
  <c r="I1496" i="1"/>
  <c r="J1496" i="1" s="1"/>
  <c r="K1496" i="1" s="1"/>
  <c r="L1496" i="1" s="1"/>
  <c r="M1496" i="1" s="1"/>
  <c r="N1496" i="1" s="1"/>
  <c r="O1496" i="1" s="1"/>
  <c r="P18" i="1"/>
  <c r="Q18" i="1" s="1"/>
  <c r="P22" i="1"/>
  <c r="Q22" i="1" s="1"/>
  <c r="F60" i="1"/>
  <c r="G60" i="1" s="1"/>
  <c r="H60" i="1" s="1"/>
  <c r="I60" i="1" s="1"/>
  <c r="J60" i="1" s="1"/>
  <c r="K60" i="1" s="1"/>
  <c r="L60" i="1" s="1"/>
  <c r="M60" i="1" s="1"/>
  <c r="P62" i="1"/>
  <c r="Q62" i="1" s="1"/>
  <c r="P65" i="1"/>
  <c r="Q65" i="1" s="1"/>
  <c r="P69" i="1"/>
  <c r="Q69" i="1" s="1"/>
  <c r="P73" i="1"/>
  <c r="Q73" i="1" s="1"/>
  <c r="P85" i="1"/>
  <c r="Q85" i="1" s="1"/>
  <c r="H34" i="1"/>
  <c r="I34" i="1" s="1"/>
  <c r="J34" i="1" s="1"/>
  <c r="K34" i="1" s="1"/>
  <c r="L34" i="1" s="1"/>
  <c r="M34" i="1" s="1"/>
  <c r="P47" i="1"/>
  <c r="Q47" i="1" s="1"/>
  <c r="F57" i="1"/>
  <c r="G57" i="1" s="1"/>
  <c r="H57" i="1" s="1"/>
  <c r="I57" i="1" s="1"/>
  <c r="J57" i="1" s="1"/>
  <c r="K57" i="1" s="1"/>
  <c r="L57" i="1" s="1"/>
  <c r="M57" i="1" s="1"/>
  <c r="N57" i="1" s="1"/>
  <c r="F59" i="1"/>
  <c r="G59" i="1" s="1"/>
  <c r="H59" i="1" s="1"/>
  <c r="I59" i="1" s="1"/>
  <c r="J59" i="1" s="1"/>
  <c r="G61" i="1"/>
  <c r="H61" i="1" s="1"/>
  <c r="I61" i="1" s="1"/>
  <c r="J61" i="1" s="1"/>
  <c r="K61" i="1" s="1"/>
  <c r="L61" i="1" s="1"/>
  <c r="M61" i="1" s="1"/>
  <c r="F63" i="1"/>
  <c r="G63" i="1" s="1"/>
  <c r="H63" i="1" s="1"/>
  <c r="I63" i="1" s="1"/>
  <c r="J63" i="1" s="1"/>
  <c r="K63" i="1" s="1"/>
  <c r="L63" i="1" s="1"/>
  <c r="P75" i="1"/>
  <c r="Q75" i="1" s="1"/>
  <c r="P78" i="1"/>
  <c r="Q78" i="1" s="1"/>
  <c r="H79" i="1"/>
  <c r="I79" i="1" s="1"/>
  <c r="J79" i="1" s="1"/>
  <c r="K79" i="1" s="1"/>
  <c r="L79" i="1" s="1"/>
  <c r="M79" i="1" s="1"/>
  <c r="N79" i="1" s="1"/>
  <c r="O79" i="1" s="1"/>
  <c r="G84" i="1"/>
  <c r="H84" i="1" s="1"/>
  <c r="I84" i="1" s="1"/>
  <c r="J84" i="1" s="1"/>
  <c r="K84" i="1" s="1"/>
  <c r="L84" i="1" s="1"/>
  <c r="M84" i="1" s="1"/>
  <c r="N84" i="1" s="1"/>
  <c r="P86" i="1"/>
  <c r="Q86" i="1" s="1"/>
  <c r="F87" i="1"/>
  <c r="G87" i="1" s="1"/>
  <c r="H87" i="1" s="1"/>
  <c r="I87" i="1" s="1"/>
  <c r="J87" i="1" s="1"/>
  <c r="K87" i="1" s="1"/>
  <c r="G88" i="1"/>
  <c r="H88" i="1" s="1"/>
  <c r="I88" i="1" s="1"/>
  <c r="J88" i="1" s="1"/>
  <c r="K88" i="1" s="1"/>
  <c r="L88" i="1" s="1"/>
  <c r="M88" i="1" s="1"/>
  <c r="H89" i="1"/>
  <c r="I89" i="1" s="1"/>
  <c r="J89" i="1" s="1"/>
  <c r="K89" i="1" s="1"/>
  <c r="L89" i="1" s="1"/>
  <c r="M89" i="1" s="1"/>
  <c r="G90" i="1"/>
  <c r="H90" i="1" s="1"/>
  <c r="I90" i="1" s="1"/>
  <c r="J90" i="1" s="1"/>
  <c r="K90" i="1" s="1"/>
  <c r="L90" i="1" s="1"/>
  <c r="M90" i="1" s="1"/>
  <c r="F98" i="1"/>
  <c r="G98" i="1" s="1"/>
  <c r="H98" i="1" s="1"/>
  <c r="I98" i="1" s="1"/>
  <c r="J98" i="1" s="1"/>
  <c r="K98" i="1" s="1"/>
  <c r="L98" i="1" s="1"/>
  <c r="M98" i="1" s="1"/>
  <c r="N98" i="1" s="1"/>
  <c r="H107" i="1"/>
  <c r="I107" i="1" s="1"/>
  <c r="J107" i="1" s="1"/>
  <c r="K107" i="1" s="1"/>
  <c r="L107" i="1" s="1"/>
  <c r="M107" i="1" s="1"/>
  <c r="G109" i="1"/>
  <c r="H109" i="1" s="1"/>
  <c r="I109" i="1" s="1"/>
  <c r="J109" i="1" s="1"/>
  <c r="K109" i="1" s="1"/>
  <c r="L109" i="1" s="1"/>
  <c r="M109" i="1" s="1"/>
  <c r="P114" i="1"/>
  <c r="Q114" i="1" s="1"/>
  <c r="P118" i="1"/>
  <c r="Q118" i="1" s="1"/>
  <c r="P119" i="1"/>
  <c r="Q119" i="1" s="1"/>
  <c r="F123" i="1"/>
  <c r="G123" i="1" s="1"/>
  <c r="H123" i="1" s="1"/>
  <c r="I123" i="1" s="1"/>
  <c r="J123" i="1" s="1"/>
  <c r="K123" i="1" s="1"/>
  <c r="L123" i="1" s="1"/>
  <c r="M123" i="1" s="1"/>
  <c r="N123" i="1" s="1"/>
  <c r="O123" i="1" s="1"/>
  <c r="F141" i="1"/>
  <c r="G141" i="1" s="1"/>
  <c r="H141" i="1" s="1"/>
  <c r="I141" i="1" s="1"/>
  <c r="J141" i="1" s="1"/>
  <c r="K141" i="1" s="1"/>
  <c r="L141" i="1" s="1"/>
  <c r="M141" i="1" s="1"/>
  <c r="N141" i="1" s="1"/>
  <c r="O141" i="1" s="1"/>
  <c r="F145" i="1"/>
  <c r="G145" i="1" s="1"/>
  <c r="H145" i="1" s="1"/>
  <c r="I145" i="1" s="1"/>
  <c r="J145" i="1" s="1"/>
  <c r="K145" i="1" s="1"/>
  <c r="L145" i="1" s="1"/>
  <c r="M145" i="1" s="1"/>
  <c r="N145" i="1" s="1"/>
  <c r="O145" i="1" s="1"/>
  <c r="F149" i="1"/>
  <c r="G149" i="1" s="1"/>
  <c r="H149" i="1" s="1"/>
  <c r="I149" i="1" s="1"/>
  <c r="F150" i="1"/>
  <c r="G150" i="1" s="1"/>
  <c r="H150" i="1" s="1"/>
  <c r="I150" i="1" s="1"/>
  <c r="J150" i="1" s="1"/>
  <c r="K150" i="1" s="1"/>
  <c r="P151" i="1"/>
  <c r="Q151" i="1" s="1"/>
  <c r="H156" i="1"/>
  <c r="I156" i="1" s="1"/>
  <c r="J156" i="1" s="1"/>
  <c r="K156" i="1" s="1"/>
  <c r="L156" i="1" s="1"/>
  <c r="M156" i="1" s="1"/>
  <c r="N156" i="1" s="1"/>
  <c r="O156" i="1" s="1"/>
  <c r="F158" i="1"/>
  <c r="G158" i="1" s="1"/>
  <c r="H158" i="1" s="1"/>
  <c r="I158" i="1" s="1"/>
  <c r="J158" i="1" s="1"/>
  <c r="K158" i="1" s="1"/>
  <c r="L158" i="1" s="1"/>
  <c r="F159" i="1"/>
  <c r="G159" i="1" s="1"/>
  <c r="H159" i="1" s="1"/>
  <c r="I159" i="1" s="1"/>
  <c r="J159" i="1" s="1"/>
  <c r="K159" i="1" s="1"/>
  <c r="L159" i="1" s="1"/>
  <c r="G161" i="1"/>
  <c r="H161" i="1" s="1"/>
  <c r="I161" i="1" s="1"/>
  <c r="P164" i="1"/>
  <c r="Q164" i="1" s="1"/>
  <c r="H171" i="1"/>
  <c r="I171" i="1" s="1"/>
  <c r="J171" i="1" s="1"/>
  <c r="K171" i="1" s="1"/>
  <c r="L171" i="1" s="1"/>
  <c r="M171" i="1" s="1"/>
  <c r="H172" i="1"/>
  <c r="I172" i="1" s="1"/>
  <c r="J172" i="1" s="1"/>
  <c r="K172" i="1" s="1"/>
  <c r="L172" i="1" s="1"/>
  <c r="M172" i="1" s="1"/>
  <c r="N172" i="1" s="1"/>
  <c r="O172" i="1" s="1"/>
  <c r="P173" i="1"/>
  <c r="Q173" i="1" s="1"/>
  <c r="P175" i="1"/>
  <c r="Q175" i="1" s="1"/>
  <c r="P176" i="1"/>
  <c r="Q176" i="1" s="1"/>
  <c r="P177" i="1"/>
  <c r="Q177" i="1" s="1"/>
  <c r="G185" i="1"/>
  <c r="H185" i="1" s="1"/>
  <c r="I185" i="1" s="1"/>
  <c r="J185" i="1" s="1"/>
  <c r="K185" i="1" s="1"/>
  <c r="L185" i="1" s="1"/>
  <c r="M185" i="1" s="1"/>
  <c r="P186" i="1"/>
  <c r="Q186" i="1" s="1"/>
  <c r="P187" i="1"/>
  <c r="Q187" i="1" s="1"/>
  <c r="P190" i="1"/>
  <c r="Q190" i="1" s="1"/>
  <c r="F193" i="1"/>
  <c r="G193" i="1" s="1"/>
  <c r="H193" i="1" s="1"/>
  <c r="I193" i="1" s="1"/>
  <c r="J193" i="1" s="1"/>
  <c r="F194" i="1"/>
  <c r="G194" i="1" s="1"/>
  <c r="H194" i="1" s="1"/>
  <c r="I194" i="1" s="1"/>
  <c r="J194" i="1" s="1"/>
  <c r="G200" i="1"/>
  <c r="H200" i="1" s="1"/>
  <c r="I200" i="1" s="1"/>
  <c r="J200" i="1" s="1"/>
  <c r="K200" i="1" s="1"/>
  <c r="L200" i="1" s="1"/>
  <c r="M200" i="1" s="1"/>
  <c r="N200" i="1" s="1"/>
  <c r="P202" i="1"/>
  <c r="Q202" i="1" s="1"/>
  <c r="P203" i="1"/>
  <c r="Q203" i="1" s="1"/>
  <c r="P205" i="1"/>
  <c r="Q205" i="1" s="1"/>
  <c r="F207" i="1"/>
  <c r="G207" i="1" s="1"/>
  <c r="H207" i="1" s="1"/>
  <c r="I207" i="1" s="1"/>
  <c r="J207" i="1" s="1"/>
  <c r="P208" i="1"/>
  <c r="Q208" i="1" s="1"/>
  <c r="H209" i="1"/>
  <c r="I209" i="1" s="1"/>
  <c r="J209" i="1" s="1"/>
  <c r="K209" i="1" s="1"/>
  <c r="L209" i="1" s="1"/>
  <c r="M209" i="1" s="1"/>
  <c r="F211" i="1"/>
  <c r="G211" i="1" s="1"/>
  <c r="H211" i="1" s="1"/>
  <c r="I211" i="1" s="1"/>
  <c r="J211" i="1" s="1"/>
  <c r="K211" i="1" s="1"/>
  <c r="L211" i="1" s="1"/>
  <c r="F212" i="1"/>
  <c r="G212" i="1" s="1"/>
  <c r="H212" i="1" s="1"/>
  <c r="I212" i="1" s="1"/>
  <c r="J212" i="1" s="1"/>
  <c r="K212" i="1" s="1"/>
  <c r="L212" i="1" s="1"/>
  <c r="M212" i="1" s="1"/>
  <c r="F214" i="1"/>
  <c r="G214" i="1" s="1"/>
  <c r="H214" i="1" s="1"/>
  <c r="I214" i="1" s="1"/>
  <c r="J214" i="1" s="1"/>
  <c r="K214" i="1" s="1"/>
  <c r="P226" i="1"/>
  <c r="Q226" i="1" s="1"/>
  <c r="F228" i="1"/>
  <c r="G228" i="1" s="1"/>
  <c r="H228" i="1" s="1"/>
  <c r="G232" i="1"/>
  <c r="H232" i="1" s="1"/>
  <c r="I232" i="1" s="1"/>
  <c r="J232" i="1" s="1"/>
  <c r="K232" i="1" s="1"/>
  <c r="L232" i="1" s="1"/>
  <c r="M232" i="1" s="1"/>
  <c r="P233" i="1"/>
  <c r="Q233" i="1" s="1"/>
  <c r="F238" i="1"/>
  <c r="G238" i="1" s="1"/>
  <c r="H238" i="1" s="1"/>
  <c r="I238" i="1" s="1"/>
  <c r="J238" i="1" s="1"/>
  <c r="K238" i="1" s="1"/>
  <c r="L238" i="1" s="1"/>
  <c r="M238" i="1" s="1"/>
  <c r="N238" i="1" s="1"/>
  <c r="G260" i="1"/>
  <c r="H260" i="1" s="1"/>
  <c r="I260" i="1" s="1"/>
  <c r="J260" i="1" s="1"/>
  <c r="K260" i="1" s="1"/>
  <c r="L260" i="1" s="1"/>
  <c r="M260" i="1" s="1"/>
  <c r="F264" i="1"/>
  <c r="G264" i="1" s="1"/>
  <c r="H264" i="1" s="1"/>
  <c r="I264" i="1" s="1"/>
  <c r="J264" i="1" s="1"/>
  <c r="K264" i="1" s="1"/>
  <c r="L264" i="1" s="1"/>
  <c r="M264" i="1" s="1"/>
  <c r="N264" i="1" s="1"/>
  <c r="G271" i="1"/>
  <c r="H271" i="1" s="1"/>
  <c r="I271" i="1" s="1"/>
  <c r="J271" i="1" s="1"/>
  <c r="K271" i="1" s="1"/>
  <c r="L271" i="1" s="1"/>
  <c r="M271" i="1" s="1"/>
  <c r="P275" i="1"/>
  <c r="Q275" i="1" s="1"/>
  <c r="F278" i="1"/>
  <c r="G278" i="1" s="1"/>
  <c r="H278" i="1" s="1"/>
  <c r="I278" i="1" s="1"/>
  <c r="J278" i="1" s="1"/>
  <c r="K278" i="1" s="1"/>
  <c r="L278" i="1" s="1"/>
  <c r="M278" i="1" s="1"/>
  <c r="G285" i="1"/>
  <c r="H285" i="1" s="1"/>
  <c r="I285" i="1" s="1"/>
  <c r="J285" i="1" s="1"/>
  <c r="K285" i="1" s="1"/>
  <c r="L285" i="1" s="1"/>
  <c r="F288" i="1"/>
  <c r="G288" i="1" s="1"/>
  <c r="H288" i="1" s="1"/>
  <c r="I288" i="1" s="1"/>
  <c r="J288" i="1" s="1"/>
  <c r="K288" i="1" s="1"/>
  <c r="L288" i="1" s="1"/>
  <c r="M288" i="1" s="1"/>
  <c r="N288" i="1" s="1"/>
  <c r="F291" i="1"/>
  <c r="G291" i="1" s="1"/>
  <c r="H291" i="1" s="1"/>
  <c r="I291" i="1" s="1"/>
  <c r="J291" i="1" s="1"/>
  <c r="K291" i="1" s="1"/>
  <c r="L291" i="1" s="1"/>
  <c r="M291" i="1" s="1"/>
  <c r="F294" i="1"/>
  <c r="G294" i="1" s="1"/>
  <c r="H294" i="1" s="1"/>
  <c r="I294" i="1" s="1"/>
  <c r="J294" i="1" s="1"/>
  <c r="K294" i="1" s="1"/>
  <c r="L294" i="1" s="1"/>
  <c r="M294" i="1" s="1"/>
  <c r="F296" i="1"/>
  <c r="G296" i="1" s="1"/>
  <c r="H296" i="1" s="1"/>
  <c r="I296" i="1" s="1"/>
  <c r="J296" i="1" s="1"/>
  <c r="K296" i="1" s="1"/>
  <c r="L296" i="1" s="1"/>
  <c r="M296" i="1" s="1"/>
  <c r="N296" i="1" s="1"/>
  <c r="F302" i="1"/>
  <c r="G302" i="1" s="1"/>
  <c r="H302" i="1" s="1"/>
  <c r="I302" i="1" s="1"/>
  <c r="J302" i="1" s="1"/>
  <c r="K302" i="1" s="1"/>
  <c r="L302" i="1" s="1"/>
  <c r="M302" i="1" s="1"/>
  <c r="F304" i="1"/>
  <c r="G304" i="1" s="1"/>
  <c r="H304" i="1" s="1"/>
  <c r="I304" i="1" s="1"/>
  <c r="J304" i="1" s="1"/>
  <c r="K304" i="1" s="1"/>
  <c r="L304" i="1" s="1"/>
  <c r="M304" i="1" s="1"/>
  <c r="N304" i="1" s="1"/>
  <c r="P306" i="1"/>
  <c r="Q306" i="1" s="1"/>
  <c r="G312" i="1"/>
  <c r="H312" i="1" s="1"/>
  <c r="I312" i="1" s="1"/>
  <c r="J312" i="1" s="1"/>
  <c r="K312" i="1" s="1"/>
  <c r="L312" i="1" s="1"/>
  <c r="M312" i="1" s="1"/>
  <c r="N312" i="1" s="1"/>
  <c r="G316" i="1"/>
  <c r="H316" i="1" s="1"/>
  <c r="I316" i="1" s="1"/>
  <c r="J316" i="1" s="1"/>
  <c r="K316" i="1" s="1"/>
  <c r="F317" i="1"/>
  <c r="G317" i="1" s="1"/>
  <c r="H317" i="1" s="1"/>
  <c r="I317" i="1" s="1"/>
  <c r="J317" i="1" s="1"/>
  <c r="K317" i="1" s="1"/>
  <c r="L317" i="1" s="1"/>
  <c r="M317" i="1" s="1"/>
  <c r="F323" i="1"/>
  <c r="G323" i="1" s="1"/>
  <c r="H323" i="1" s="1"/>
  <c r="I323" i="1" s="1"/>
  <c r="J323" i="1" s="1"/>
  <c r="K323" i="1" s="1"/>
  <c r="L323" i="1" s="1"/>
  <c r="M323" i="1" s="1"/>
  <c r="N323" i="1" s="1"/>
  <c r="F328" i="1"/>
  <c r="G328" i="1" s="1"/>
  <c r="H328" i="1" s="1"/>
  <c r="I328" i="1" s="1"/>
  <c r="J328" i="1" s="1"/>
  <c r="K328" i="1" s="1"/>
  <c r="L328" i="1" s="1"/>
  <c r="M328" i="1" s="1"/>
  <c r="N328" i="1" s="1"/>
  <c r="P346" i="1"/>
  <c r="Q346" i="1" s="1"/>
  <c r="P353" i="1"/>
  <c r="Q353" i="1" s="1"/>
  <c r="G360" i="1"/>
  <c r="H360" i="1" s="1"/>
  <c r="I360" i="1" s="1"/>
  <c r="J360" i="1" s="1"/>
  <c r="K360" i="1" s="1"/>
  <c r="L360" i="1" s="1"/>
  <c r="M360" i="1" s="1"/>
  <c r="N360" i="1" s="1"/>
  <c r="P381" i="1"/>
  <c r="Q381" i="1" s="1"/>
  <c r="H383" i="1"/>
  <c r="I383" i="1" s="1"/>
  <c r="J383" i="1" s="1"/>
  <c r="K383" i="1" s="1"/>
  <c r="L383" i="1" s="1"/>
  <c r="M383" i="1" s="1"/>
  <c r="N383" i="1" s="1"/>
  <c r="O383" i="1" s="1"/>
  <c r="P393" i="1"/>
  <c r="Q393" i="1" s="1"/>
  <c r="I397" i="1"/>
  <c r="J397" i="1" s="1"/>
  <c r="K397" i="1" s="1"/>
  <c r="L397" i="1" s="1"/>
  <c r="M397" i="1" s="1"/>
  <c r="N397" i="1" s="1"/>
  <c r="P401" i="1"/>
  <c r="Q401" i="1" s="1"/>
  <c r="P408" i="1"/>
  <c r="Q408" i="1" s="1"/>
  <c r="P410" i="1"/>
  <c r="Q410" i="1" s="1"/>
  <c r="P413" i="1"/>
  <c r="Q413" i="1" s="1"/>
  <c r="P415" i="1"/>
  <c r="Q415" i="1" s="1"/>
  <c r="P417" i="1"/>
  <c r="Q417" i="1" s="1"/>
  <c r="G422" i="1"/>
  <c r="H422" i="1" s="1"/>
  <c r="I422" i="1" s="1"/>
  <c r="J422" i="1" s="1"/>
  <c r="K422" i="1" s="1"/>
  <c r="L422" i="1" s="1"/>
  <c r="M422" i="1" s="1"/>
  <c r="N422" i="1" s="1"/>
  <c r="P426" i="1"/>
  <c r="Q426" i="1" s="1"/>
  <c r="F433" i="1"/>
  <c r="G433" i="1" s="1"/>
  <c r="H433" i="1" s="1"/>
  <c r="I433" i="1" s="1"/>
  <c r="J433" i="1" s="1"/>
  <c r="K433" i="1" s="1"/>
  <c r="L433" i="1" s="1"/>
  <c r="M433" i="1" s="1"/>
  <c r="P434" i="1"/>
  <c r="Q434" i="1" s="1"/>
  <c r="G440" i="1"/>
  <c r="H440" i="1" s="1"/>
  <c r="I440" i="1" s="1"/>
  <c r="J440" i="1" s="1"/>
  <c r="K440" i="1" s="1"/>
  <c r="L440" i="1" s="1"/>
  <c r="M440" i="1" s="1"/>
  <c r="N440" i="1" s="1"/>
  <c r="P455" i="1"/>
  <c r="Q455" i="1" s="1"/>
  <c r="F457" i="1"/>
  <c r="G457" i="1" s="1"/>
  <c r="H457" i="1" s="1"/>
  <c r="I457" i="1" s="1"/>
  <c r="J457" i="1" s="1"/>
  <c r="K457" i="1" s="1"/>
  <c r="L457" i="1" s="1"/>
  <c r="M457" i="1" s="1"/>
  <c r="N457" i="1" s="1"/>
  <c r="P460" i="1"/>
  <c r="Q460" i="1" s="1"/>
  <c r="P463" i="1"/>
  <c r="Q463" i="1" s="1"/>
  <c r="F465" i="1"/>
  <c r="G465" i="1" s="1"/>
  <c r="H465" i="1" s="1"/>
  <c r="I465" i="1" s="1"/>
  <c r="J465" i="1" s="1"/>
  <c r="K465" i="1" s="1"/>
  <c r="L465" i="1" s="1"/>
  <c r="M465" i="1" s="1"/>
  <c r="N465" i="1" s="1"/>
  <c r="O465" i="1" s="1"/>
  <c r="P470" i="1"/>
  <c r="Q470" i="1" s="1"/>
  <c r="P472" i="1"/>
  <c r="Q472" i="1" s="1"/>
  <c r="I483" i="1"/>
  <c r="J483" i="1" s="1"/>
  <c r="K483" i="1" s="1"/>
  <c r="L483" i="1" s="1"/>
  <c r="M483" i="1" s="1"/>
  <c r="P495" i="1"/>
  <c r="Q495" i="1" s="1"/>
  <c r="F496" i="1"/>
  <c r="G496" i="1" s="1"/>
  <c r="H496" i="1" s="1"/>
  <c r="I496" i="1" s="1"/>
  <c r="J496" i="1" s="1"/>
  <c r="K496" i="1" s="1"/>
  <c r="L496" i="1" s="1"/>
  <c r="M496" i="1" s="1"/>
  <c r="N496" i="1" s="1"/>
  <c r="P498" i="1"/>
  <c r="Q498" i="1" s="1"/>
  <c r="G504" i="1"/>
  <c r="H504" i="1" s="1"/>
  <c r="I504" i="1" s="1"/>
  <c r="J504" i="1" s="1"/>
  <c r="K504" i="1" s="1"/>
  <c r="L504" i="1" s="1"/>
  <c r="M504" i="1" s="1"/>
  <c r="N504" i="1" s="1"/>
  <c r="O504" i="1" s="1"/>
  <c r="F511" i="1"/>
  <c r="G511" i="1" s="1"/>
  <c r="H511" i="1" s="1"/>
  <c r="I511" i="1" s="1"/>
  <c r="J511" i="1" s="1"/>
  <c r="K511" i="1" s="1"/>
  <c r="L511" i="1" s="1"/>
  <c r="M511" i="1" s="1"/>
  <c r="F512" i="1"/>
  <c r="G512" i="1" s="1"/>
  <c r="H512" i="1" s="1"/>
  <c r="I512" i="1" s="1"/>
  <c r="J512" i="1" s="1"/>
  <c r="K512" i="1" s="1"/>
  <c r="L512" i="1" s="1"/>
  <c r="M512" i="1" s="1"/>
  <c r="N512" i="1" s="1"/>
  <c r="O512" i="1" s="1"/>
  <c r="P513" i="1"/>
  <c r="Q513" i="1" s="1"/>
  <c r="G516" i="1"/>
  <c r="H516" i="1" s="1"/>
  <c r="I516" i="1" s="1"/>
  <c r="J516" i="1" s="1"/>
  <c r="K516" i="1" s="1"/>
  <c r="L516" i="1" s="1"/>
  <c r="M516" i="1" s="1"/>
  <c r="F520" i="1"/>
  <c r="G520" i="1" s="1"/>
  <c r="H520" i="1" s="1"/>
  <c r="I520" i="1" s="1"/>
  <c r="J520" i="1" s="1"/>
  <c r="K520" i="1" s="1"/>
  <c r="L520" i="1" s="1"/>
  <c r="M520" i="1" s="1"/>
  <c r="N520" i="1" s="1"/>
  <c r="P522" i="1"/>
  <c r="Q522" i="1" s="1"/>
  <c r="H524" i="1"/>
  <c r="I524" i="1" s="1"/>
  <c r="J524" i="1" s="1"/>
  <c r="K524" i="1" s="1"/>
  <c r="L524" i="1" s="1"/>
  <c r="M524" i="1" s="1"/>
  <c r="N524" i="1" s="1"/>
  <c r="O524" i="1" s="1"/>
  <c r="G529" i="1"/>
  <c r="H529" i="1" s="1"/>
  <c r="I529" i="1" s="1"/>
  <c r="J529" i="1" s="1"/>
  <c r="K529" i="1" s="1"/>
  <c r="L529" i="1" s="1"/>
  <c r="M529" i="1" s="1"/>
  <c r="P537" i="1"/>
  <c r="Q537" i="1" s="1"/>
  <c r="F541" i="1"/>
  <c r="G541" i="1" s="1"/>
  <c r="H541" i="1" s="1"/>
  <c r="I541" i="1" s="1"/>
  <c r="J541" i="1" s="1"/>
  <c r="K541" i="1" s="1"/>
  <c r="L541" i="1" s="1"/>
  <c r="M541" i="1" s="1"/>
  <c r="N541" i="1" s="1"/>
  <c r="P546" i="1"/>
  <c r="Q546" i="1" s="1"/>
  <c r="G551" i="1"/>
  <c r="H551" i="1" s="1"/>
  <c r="I551" i="1" s="1"/>
  <c r="J551" i="1" s="1"/>
  <c r="K551" i="1" s="1"/>
  <c r="L551" i="1" s="1"/>
  <c r="M551" i="1" s="1"/>
  <c r="N551" i="1" s="1"/>
  <c r="P552" i="1"/>
  <c r="Q552" i="1" s="1"/>
  <c r="P556" i="1"/>
  <c r="Q556" i="1" s="1"/>
  <c r="G561" i="1"/>
  <c r="H561" i="1" s="1"/>
  <c r="I561" i="1" s="1"/>
  <c r="J561" i="1" s="1"/>
  <c r="K561" i="1" s="1"/>
  <c r="L561" i="1" s="1"/>
  <c r="M561" i="1" s="1"/>
  <c r="N561" i="1" s="1"/>
  <c r="G565" i="1"/>
  <c r="H565" i="1" s="1"/>
  <c r="I565" i="1" s="1"/>
  <c r="J565" i="1" s="1"/>
  <c r="K565" i="1" s="1"/>
  <c r="L565" i="1" s="1"/>
  <c r="M565" i="1" s="1"/>
  <c r="H577" i="1"/>
  <c r="I577" i="1" s="1"/>
  <c r="J577" i="1" s="1"/>
  <c r="K577" i="1" s="1"/>
  <c r="L577" i="1" s="1"/>
  <c r="M577" i="1" s="1"/>
  <c r="N577" i="1" s="1"/>
  <c r="O577" i="1" s="1"/>
  <c r="P595" i="1"/>
  <c r="Q595" i="1" s="1"/>
  <c r="F600" i="1"/>
  <c r="G600" i="1" s="1"/>
  <c r="H600" i="1" s="1"/>
  <c r="I600" i="1" s="1"/>
  <c r="J600" i="1" s="1"/>
  <c r="K600" i="1" s="1"/>
  <c r="L600" i="1" s="1"/>
  <c r="M600" i="1" s="1"/>
  <c r="N600" i="1" s="1"/>
  <c r="O600" i="1" s="1"/>
  <c r="F606" i="1"/>
  <c r="G606" i="1" s="1"/>
  <c r="H606" i="1" s="1"/>
  <c r="I606" i="1" s="1"/>
  <c r="J606" i="1" s="1"/>
  <c r="K606" i="1" s="1"/>
  <c r="L606" i="1" s="1"/>
  <c r="M606" i="1" s="1"/>
  <c r="F607" i="1"/>
  <c r="G607" i="1" s="1"/>
  <c r="H607" i="1" s="1"/>
  <c r="I607" i="1" s="1"/>
  <c r="J607" i="1" s="1"/>
  <c r="K607" i="1" s="1"/>
  <c r="L607" i="1" s="1"/>
  <c r="M607" i="1" s="1"/>
  <c r="N607" i="1" s="1"/>
  <c r="G618" i="1"/>
  <c r="H618" i="1" s="1"/>
  <c r="I618" i="1" s="1"/>
  <c r="J618" i="1" s="1"/>
  <c r="K618" i="1" s="1"/>
  <c r="L618" i="1" s="1"/>
  <c r="M618" i="1" s="1"/>
  <c r="N618" i="1" s="1"/>
  <c r="G627" i="1"/>
  <c r="H627" i="1" s="1"/>
  <c r="I627" i="1" s="1"/>
  <c r="J627" i="1" s="1"/>
  <c r="K627" i="1" s="1"/>
  <c r="L627" i="1" s="1"/>
  <c r="M627" i="1" s="1"/>
  <c r="N627" i="1" s="1"/>
  <c r="P635" i="1"/>
  <c r="Q635" i="1" s="1"/>
  <c r="G638" i="1"/>
  <c r="H638" i="1" s="1"/>
  <c r="I638" i="1" s="1"/>
  <c r="J638" i="1" s="1"/>
  <c r="K638" i="1" s="1"/>
  <c r="L638" i="1" s="1"/>
  <c r="M638" i="1" s="1"/>
  <c r="N638" i="1" s="1"/>
  <c r="O638" i="1" s="1"/>
  <c r="H646" i="1"/>
  <c r="I646" i="1" s="1"/>
  <c r="J646" i="1" s="1"/>
  <c r="K646" i="1" s="1"/>
  <c r="L646" i="1" s="1"/>
  <c r="M646" i="1" s="1"/>
  <c r="N646" i="1" s="1"/>
  <c r="O646" i="1" s="1"/>
  <c r="G654" i="1"/>
  <c r="H654" i="1" s="1"/>
  <c r="I654" i="1" s="1"/>
  <c r="J654" i="1" s="1"/>
  <c r="K654" i="1" s="1"/>
  <c r="L654" i="1" s="1"/>
  <c r="M654" i="1" s="1"/>
  <c r="G657" i="1"/>
  <c r="H657" i="1" s="1"/>
  <c r="I657" i="1" s="1"/>
  <c r="J657" i="1" s="1"/>
  <c r="K657" i="1" s="1"/>
  <c r="L657" i="1" s="1"/>
  <c r="M657" i="1" s="1"/>
  <c r="N657" i="1" s="1"/>
  <c r="G661" i="1"/>
  <c r="H661" i="1" s="1"/>
  <c r="I661" i="1" s="1"/>
  <c r="J661" i="1" s="1"/>
  <c r="K661" i="1" s="1"/>
  <c r="L661" i="1" s="1"/>
  <c r="M661" i="1" s="1"/>
  <c r="F670" i="1"/>
  <c r="G670" i="1" s="1"/>
  <c r="H670" i="1" s="1"/>
  <c r="I670" i="1" s="1"/>
  <c r="J670" i="1" s="1"/>
  <c r="K670" i="1" s="1"/>
  <c r="L670" i="1" s="1"/>
  <c r="M670" i="1" s="1"/>
  <c r="N670" i="1" s="1"/>
  <c r="F683" i="1"/>
  <c r="G683" i="1" s="1"/>
  <c r="H683" i="1" s="1"/>
  <c r="I683" i="1" s="1"/>
  <c r="J683" i="1" s="1"/>
  <c r="K683" i="1" s="1"/>
  <c r="L683" i="1" s="1"/>
  <c r="M683" i="1" s="1"/>
  <c r="N683" i="1" s="1"/>
  <c r="O683" i="1" s="1"/>
  <c r="P684" i="1"/>
  <c r="Q684" i="1" s="1"/>
  <c r="F687" i="1"/>
  <c r="G687" i="1" s="1"/>
  <c r="H687" i="1" s="1"/>
  <c r="I687" i="1" s="1"/>
  <c r="J687" i="1" s="1"/>
  <c r="K687" i="1" s="1"/>
  <c r="L687" i="1" s="1"/>
  <c r="M687" i="1" s="1"/>
  <c r="P688" i="1"/>
  <c r="Q688" i="1" s="1"/>
  <c r="G706" i="1"/>
  <c r="H706" i="1" s="1"/>
  <c r="I706" i="1" s="1"/>
  <c r="J706" i="1" s="1"/>
  <c r="K706" i="1" s="1"/>
  <c r="L706" i="1" s="1"/>
  <c r="M706" i="1" s="1"/>
  <c r="F711" i="1"/>
  <c r="G711" i="1" s="1"/>
  <c r="H711" i="1" s="1"/>
  <c r="I711" i="1" s="1"/>
  <c r="J711" i="1" s="1"/>
  <c r="K711" i="1" s="1"/>
  <c r="L711" i="1" s="1"/>
  <c r="M711" i="1" s="1"/>
  <c r="N711" i="1" s="1"/>
  <c r="O711" i="1" s="1"/>
  <c r="F724" i="1"/>
  <c r="G724" i="1" s="1"/>
  <c r="H724" i="1" s="1"/>
  <c r="I724" i="1" s="1"/>
  <c r="J724" i="1" s="1"/>
  <c r="K724" i="1" s="1"/>
  <c r="L724" i="1" s="1"/>
  <c r="M724" i="1" s="1"/>
  <c r="N724" i="1" s="1"/>
  <c r="O724" i="1" s="1"/>
  <c r="H745" i="1"/>
  <c r="I745" i="1" s="1"/>
  <c r="J745" i="1" s="1"/>
  <c r="K745" i="1" s="1"/>
  <c r="L745" i="1" s="1"/>
  <c r="M745" i="1" s="1"/>
  <c r="P748" i="1"/>
  <c r="Q748" i="1" s="1"/>
  <c r="G756" i="1"/>
  <c r="H756" i="1" s="1"/>
  <c r="I756" i="1" s="1"/>
  <c r="J756" i="1" s="1"/>
  <c r="K756" i="1" s="1"/>
  <c r="L756" i="1" s="1"/>
  <c r="M756" i="1" s="1"/>
  <c r="N756" i="1" s="1"/>
  <c r="O756" i="1" s="1"/>
  <c r="H766" i="1"/>
  <c r="I766" i="1" s="1"/>
  <c r="J766" i="1" s="1"/>
  <c r="K766" i="1" s="1"/>
  <c r="L766" i="1" s="1"/>
  <c r="M766" i="1" s="1"/>
  <c r="G778" i="1"/>
  <c r="H778" i="1" s="1"/>
  <c r="I778" i="1" s="1"/>
  <c r="J778" i="1" s="1"/>
  <c r="K778" i="1" s="1"/>
  <c r="L778" i="1" s="1"/>
  <c r="M778" i="1" s="1"/>
  <c r="N778" i="1" s="1"/>
  <c r="F806" i="1"/>
  <c r="G806" i="1" s="1"/>
  <c r="H806" i="1" s="1"/>
  <c r="I806" i="1" s="1"/>
  <c r="J806" i="1" s="1"/>
  <c r="K806" i="1" s="1"/>
  <c r="L806" i="1" s="1"/>
  <c r="M806" i="1" s="1"/>
  <c r="P808" i="1"/>
  <c r="Q808" i="1" s="1"/>
  <c r="F856" i="1"/>
  <c r="G856" i="1" s="1"/>
  <c r="H856" i="1" s="1"/>
  <c r="I856" i="1" s="1"/>
  <c r="J856" i="1" s="1"/>
  <c r="K856" i="1" s="1"/>
  <c r="L856" i="1" s="1"/>
  <c r="M856" i="1" s="1"/>
  <c r="P925" i="1"/>
  <c r="Q925" i="1" s="1"/>
  <c r="F927" i="1"/>
  <c r="G927" i="1" s="1"/>
  <c r="H927" i="1" s="1"/>
  <c r="I927" i="1" s="1"/>
  <c r="J927" i="1" s="1"/>
  <c r="K927" i="1" s="1"/>
  <c r="L927" i="1" s="1"/>
  <c r="M927" i="1" s="1"/>
  <c r="H932" i="1"/>
  <c r="I932" i="1" s="1"/>
  <c r="J932" i="1" s="1"/>
  <c r="K932" i="1" s="1"/>
  <c r="L932" i="1" s="1"/>
  <c r="M932" i="1" s="1"/>
  <c r="N932" i="1" s="1"/>
  <c r="P938" i="1"/>
  <c r="Q938" i="1" s="1"/>
  <c r="G941" i="1"/>
  <c r="H941" i="1" s="1"/>
  <c r="I941" i="1" s="1"/>
  <c r="J941" i="1" s="1"/>
  <c r="K941" i="1" s="1"/>
  <c r="L941" i="1" s="1"/>
  <c r="M941" i="1" s="1"/>
  <c r="N941" i="1" s="1"/>
  <c r="P970" i="1"/>
  <c r="Q970" i="1" s="1"/>
  <c r="H1024" i="1"/>
  <c r="I1024" i="1" s="1"/>
  <c r="J1024" i="1" s="1"/>
  <c r="K1024" i="1" s="1"/>
  <c r="L1024" i="1" s="1"/>
  <c r="M1024" i="1" s="1"/>
  <c r="N1024" i="1" s="1"/>
  <c r="F1063" i="1"/>
  <c r="G1063" i="1" s="1"/>
  <c r="H1063" i="1" s="1"/>
  <c r="I1063" i="1" s="1"/>
  <c r="J1063" i="1" s="1"/>
  <c r="K1063" i="1" s="1"/>
  <c r="L1063" i="1" s="1"/>
  <c r="M1063" i="1" s="1"/>
  <c r="P1070" i="1"/>
  <c r="Q1070" i="1" s="1"/>
  <c r="P1077" i="1"/>
  <c r="M1090" i="1"/>
  <c r="N1090" i="1" s="1"/>
  <c r="O1090" i="1" s="1"/>
  <c r="P1091" i="1"/>
  <c r="Q1091" i="1" s="1"/>
  <c r="L1094" i="1"/>
  <c r="M1094" i="1" s="1"/>
  <c r="N1094" i="1" s="1"/>
  <c r="P1095" i="1"/>
  <c r="L1098" i="1"/>
  <c r="M1098" i="1" s="1"/>
  <c r="N1098" i="1" s="1"/>
  <c r="P1099" i="1"/>
  <c r="H1100" i="1"/>
  <c r="I1100" i="1" s="1"/>
  <c r="J1100" i="1" s="1"/>
  <c r="K1100" i="1" s="1"/>
  <c r="L1100" i="1" s="1"/>
  <c r="M1100" i="1" s="1"/>
  <c r="N1100" i="1" s="1"/>
  <c r="H1104" i="1"/>
  <c r="I1104" i="1" s="1"/>
  <c r="J1104" i="1" s="1"/>
  <c r="K1104" i="1" s="1"/>
  <c r="L1104" i="1" s="1"/>
  <c r="M1104" i="1" s="1"/>
  <c r="N1104" i="1" s="1"/>
  <c r="F1115" i="1"/>
  <c r="G1115" i="1" s="1"/>
  <c r="H1115" i="1" s="1"/>
  <c r="I1115" i="1" s="1"/>
  <c r="J1115" i="1" s="1"/>
  <c r="K1115" i="1" s="1"/>
  <c r="L1115" i="1" s="1"/>
  <c r="M1115" i="1" s="1"/>
  <c r="G1126" i="1"/>
  <c r="H1126" i="1" s="1"/>
  <c r="I1126" i="1" s="1"/>
  <c r="J1126" i="1" s="1"/>
  <c r="K1126" i="1" s="1"/>
  <c r="L1126" i="1" s="1"/>
  <c r="M1126" i="1" s="1"/>
  <c r="P1178" i="1"/>
  <c r="Q1178" i="1" s="1"/>
  <c r="F1180" i="1"/>
  <c r="G1180" i="1" s="1"/>
  <c r="H1180" i="1" s="1"/>
  <c r="I1180" i="1" s="1"/>
  <c r="J1180" i="1" s="1"/>
  <c r="K1180" i="1" s="1"/>
  <c r="L1180" i="1" s="1"/>
  <c r="M1180" i="1" s="1"/>
  <c r="N1180" i="1" s="1"/>
  <c r="H1181" i="1"/>
  <c r="I1181" i="1" s="1"/>
  <c r="J1181" i="1" s="1"/>
  <c r="K1181" i="1" s="1"/>
  <c r="L1181" i="1" s="1"/>
  <c r="M1181" i="1" s="1"/>
  <c r="P1190" i="1"/>
  <c r="Q1190" i="1" s="1"/>
  <c r="P1193" i="1"/>
  <c r="Q1193" i="1" s="1"/>
  <c r="P1195" i="1"/>
  <c r="Q1195" i="1" s="1"/>
  <c r="G1197" i="1"/>
  <c r="H1197" i="1" s="1"/>
  <c r="I1197" i="1" s="1"/>
  <c r="J1197" i="1" s="1"/>
  <c r="K1197" i="1" s="1"/>
  <c r="L1197" i="1" s="1"/>
  <c r="M1197" i="1" s="1"/>
  <c r="N1197" i="1" s="1"/>
  <c r="P1204" i="1"/>
  <c r="Q1204" i="1" s="1"/>
  <c r="K1244" i="1"/>
  <c r="L1244" i="1" s="1"/>
  <c r="M1244" i="1" s="1"/>
  <c r="N1244" i="1" s="1"/>
  <c r="F1248" i="1"/>
  <c r="G1248" i="1" s="1"/>
  <c r="H1248" i="1" s="1"/>
  <c r="I1248" i="1" s="1"/>
  <c r="J1248" i="1" s="1"/>
  <c r="K1248" i="1" s="1"/>
  <c r="F1259" i="1"/>
  <c r="G1259" i="1" s="1"/>
  <c r="H1259" i="1" s="1"/>
  <c r="I1259" i="1" s="1"/>
  <c r="J1259" i="1" s="1"/>
  <c r="K1259" i="1" s="1"/>
  <c r="L1259" i="1" s="1"/>
  <c r="M1259" i="1" s="1"/>
  <c r="N1259" i="1" s="1"/>
  <c r="F1312" i="1"/>
  <c r="G1312" i="1" s="1"/>
  <c r="H1312" i="1" s="1"/>
  <c r="I1312" i="1" s="1"/>
  <c r="J1312" i="1" s="1"/>
  <c r="K1312" i="1" s="1"/>
  <c r="L1312" i="1" s="1"/>
  <c r="M1312" i="1" s="1"/>
  <c r="F1139" i="1"/>
  <c r="G1139" i="1" s="1"/>
  <c r="H1139" i="1" s="1"/>
  <c r="I1139" i="1" s="1"/>
  <c r="J1139" i="1" s="1"/>
  <c r="K1139" i="1" s="1"/>
  <c r="L1139" i="1" s="1"/>
  <c r="M1139" i="1" s="1"/>
  <c r="N1139" i="1" s="1"/>
  <c r="O1139" i="1" s="1"/>
  <c r="P1139" i="1" s="1"/>
  <c r="Q1139" i="1" s="1"/>
  <c r="F1186" i="1"/>
  <c r="G1186" i="1" s="1"/>
  <c r="H1186" i="1" s="1"/>
  <c r="I1186" i="1" s="1"/>
  <c r="G1205" i="1"/>
  <c r="H1205" i="1" s="1"/>
  <c r="I1205" i="1" s="1"/>
  <c r="J1205" i="1" s="1"/>
  <c r="K1205" i="1" s="1"/>
  <c r="L1205" i="1" s="1"/>
  <c r="M1205" i="1" s="1"/>
  <c r="N1205" i="1" s="1"/>
  <c r="P1208" i="1"/>
  <c r="Q1208" i="1" s="1"/>
  <c r="F1220" i="1"/>
  <c r="G1220" i="1" s="1"/>
  <c r="H1220" i="1" s="1"/>
  <c r="I1220" i="1" s="1"/>
  <c r="J1220" i="1" s="1"/>
  <c r="K1220" i="1" s="1"/>
  <c r="L1220" i="1" s="1"/>
  <c r="M1220" i="1" s="1"/>
  <c r="F1224" i="1"/>
  <c r="G1224" i="1" s="1"/>
  <c r="H1224" i="1" s="1"/>
  <c r="I1224" i="1" s="1"/>
  <c r="J1224" i="1" s="1"/>
  <c r="K1224" i="1" s="1"/>
  <c r="L1224" i="1" s="1"/>
  <c r="M1224" i="1" s="1"/>
  <c r="N1224" i="1" s="1"/>
  <c r="F1254" i="1"/>
  <c r="G1254" i="1" s="1"/>
  <c r="H1254" i="1" s="1"/>
  <c r="I1254" i="1" s="1"/>
  <c r="J1254" i="1" s="1"/>
  <c r="K1254" i="1" s="1"/>
  <c r="L1254" i="1" s="1"/>
  <c r="M1254" i="1" s="1"/>
  <c r="N1254" i="1" s="1"/>
  <c r="G1267" i="1"/>
  <c r="H1267" i="1" s="1"/>
  <c r="I1267" i="1" s="1"/>
  <c r="J1267" i="1" s="1"/>
  <c r="K1267" i="1" s="1"/>
  <c r="L1267" i="1" s="1"/>
  <c r="M1267" i="1" s="1"/>
  <c r="H1295" i="1"/>
  <c r="I1295" i="1" s="1"/>
  <c r="J1295" i="1" s="1"/>
  <c r="K1295" i="1" s="1"/>
  <c r="L1295" i="1" s="1"/>
  <c r="M1295" i="1" s="1"/>
  <c r="N1295" i="1" s="1"/>
  <c r="H1303" i="1"/>
  <c r="I1303" i="1" s="1"/>
  <c r="J1303" i="1" s="1"/>
  <c r="K1303" i="1" s="1"/>
  <c r="L1303" i="1" s="1"/>
  <c r="M1303" i="1" s="1"/>
  <c r="N1303" i="1" s="1"/>
  <c r="H1317" i="1"/>
  <c r="I1317" i="1" s="1"/>
  <c r="J1317" i="1" s="1"/>
  <c r="K1317" i="1" s="1"/>
  <c r="L1317" i="1" s="1"/>
  <c r="M1317" i="1" s="1"/>
  <c r="N1317" i="1" s="1"/>
  <c r="H1321" i="1"/>
  <c r="I1321" i="1" s="1"/>
  <c r="J1321" i="1" s="1"/>
  <c r="K1321" i="1" s="1"/>
  <c r="L1321" i="1" s="1"/>
  <c r="M1321" i="1" s="1"/>
  <c r="H1368" i="1"/>
  <c r="I1368" i="1" s="1"/>
  <c r="J1368" i="1" s="1"/>
  <c r="K1368" i="1" s="1"/>
  <c r="L1368" i="1" s="1"/>
  <c r="M1368" i="1" s="1"/>
  <c r="N1368" i="1" s="1"/>
  <c r="H1394" i="1"/>
  <c r="I1394" i="1" s="1"/>
  <c r="J1394" i="1" s="1"/>
  <c r="K1394" i="1" s="1"/>
  <c r="L1394" i="1" s="1"/>
  <c r="M1394" i="1" s="1"/>
  <c r="N1394" i="1" s="1"/>
  <c r="F1413" i="1"/>
  <c r="G1413" i="1" s="1"/>
  <c r="H1413" i="1" s="1"/>
  <c r="I1413" i="1" s="1"/>
  <c r="J1413" i="1" s="1"/>
  <c r="K1413" i="1" s="1"/>
  <c r="L1413" i="1" s="1"/>
  <c r="M1413" i="1" s="1"/>
  <c r="I1416" i="1"/>
  <c r="J1416" i="1" s="1"/>
  <c r="K1416" i="1" s="1"/>
  <c r="L1416" i="1" s="1"/>
  <c r="M1416" i="1" s="1"/>
  <c r="L1520" i="1"/>
  <c r="M1520" i="1" s="1"/>
  <c r="N1520" i="1" s="1"/>
  <c r="P385" i="1"/>
  <c r="Q385" i="1" s="1"/>
  <c r="P388" i="1"/>
  <c r="Q388" i="1" s="1"/>
  <c r="P391" i="1"/>
  <c r="Q391" i="1" s="1"/>
  <c r="P400" i="1"/>
  <c r="Q400" i="1" s="1"/>
  <c r="P420" i="1"/>
  <c r="Q420" i="1" s="1"/>
  <c r="P441" i="1"/>
  <c r="Q441" i="1" s="1"/>
  <c r="P468" i="1"/>
  <c r="Q468" i="1" s="1"/>
  <c r="P474" i="1"/>
  <c r="Q474" i="1" s="1"/>
  <c r="P478" i="1"/>
  <c r="Q478" i="1" s="1"/>
  <c r="P489" i="1"/>
  <c r="Q489" i="1" s="1"/>
  <c r="P491" i="1"/>
  <c r="Q491" i="1" s="1"/>
  <c r="P492" i="1"/>
  <c r="Q492" i="1" s="1"/>
  <c r="P493" i="1"/>
  <c r="Q493" i="1" s="1"/>
  <c r="P497" i="1"/>
  <c r="Q497" i="1" s="1"/>
  <c r="F521" i="1"/>
  <c r="G521" i="1" s="1"/>
  <c r="H521" i="1" s="1"/>
  <c r="I521" i="1" s="1"/>
  <c r="J521" i="1" s="1"/>
  <c r="K521" i="1" s="1"/>
  <c r="L521" i="1" s="1"/>
  <c r="M521" i="1" s="1"/>
  <c r="N521" i="1" s="1"/>
  <c r="F587" i="1"/>
  <c r="G587" i="1" s="1"/>
  <c r="H587" i="1" s="1"/>
  <c r="I587" i="1" s="1"/>
  <c r="J587" i="1" s="1"/>
  <c r="K587" i="1" s="1"/>
  <c r="L587" i="1" s="1"/>
  <c r="M587" i="1" s="1"/>
  <c r="N587" i="1" s="1"/>
  <c r="F591" i="1"/>
  <c r="G591" i="1" s="1"/>
  <c r="H591" i="1" s="1"/>
  <c r="I591" i="1" s="1"/>
  <c r="J591" i="1" s="1"/>
  <c r="K591" i="1" s="1"/>
  <c r="L591" i="1" s="1"/>
  <c r="M591" i="1" s="1"/>
  <c r="F593" i="1"/>
  <c r="G593" i="1" s="1"/>
  <c r="H593" i="1" s="1"/>
  <c r="I593" i="1" s="1"/>
  <c r="J593" i="1" s="1"/>
  <c r="K593" i="1" s="1"/>
  <c r="L593" i="1" s="1"/>
  <c r="M593" i="1" s="1"/>
  <c r="N593" i="1" s="1"/>
  <c r="F632" i="1"/>
  <c r="G632" i="1" s="1"/>
  <c r="H632" i="1" s="1"/>
  <c r="I632" i="1" s="1"/>
  <c r="J632" i="1" s="1"/>
  <c r="K632" i="1" s="1"/>
  <c r="L632" i="1" s="1"/>
  <c r="M632" i="1" s="1"/>
  <c r="F650" i="1"/>
  <c r="G650" i="1" s="1"/>
  <c r="H650" i="1" s="1"/>
  <c r="I650" i="1" s="1"/>
  <c r="J650" i="1" s="1"/>
  <c r="K650" i="1" s="1"/>
  <c r="L650" i="1" s="1"/>
  <c r="M650" i="1" s="1"/>
  <c r="F673" i="1"/>
  <c r="G673" i="1" s="1"/>
  <c r="H673" i="1" s="1"/>
  <c r="I673" i="1" s="1"/>
  <c r="J673" i="1" s="1"/>
  <c r="K673" i="1" s="1"/>
  <c r="L673" i="1" s="1"/>
  <c r="M673" i="1" s="1"/>
  <c r="N673" i="1" s="1"/>
  <c r="F734" i="1"/>
  <c r="G734" i="1" s="1"/>
  <c r="H734" i="1" s="1"/>
  <c r="I734" i="1" s="1"/>
  <c r="J734" i="1" s="1"/>
  <c r="K734" i="1" s="1"/>
  <c r="L734" i="1" s="1"/>
  <c r="M734" i="1" s="1"/>
  <c r="N734" i="1" s="1"/>
  <c r="F773" i="1"/>
  <c r="G773" i="1" s="1"/>
  <c r="H773" i="1" s="1"/>
  <c r="I773" i="1" s="1"/>
  <c r="J773" i="1" s="1"/>
  <c r="K773" i="1" s="1"/>
  <c r="L773" i="1" s="1"/>
  <c r="M773" i="1" s="1"/>
  <c r="N773" i="1" s="1"/>
  <c r="F777" i="1"/>
  <c r="G777" i="1" s="1"/>
  <c r="H777" i="1" s="1"/>
  <c r="I777" i="1" s="1"/>
  <c r="J777" i="1" s="1"/>
  <c r="K777" i="1" s="1"/>
  <c r="L777" i="1" s="1"/>
  <c r="M777" i="1" s="1"/>
  <c r="N777" i="1" s="1"/>
  <c r="F784" i="1"/>
  <c r="G784" i="1" s="1"/>
  <c r="H784" i="1" s="1"/>
  <c r="I784" i="1" s="1"/>
  <c r="J784" i="1" s="1"/>
  <c r="K784" i="1" s="1"/>
  <c r="L784" i="1" s="1"/>
  <c r="M784" i="1" s="1"/>
  <c r="F789" i="1"/>
  <c r="G789" i="1" s="1"/>
  <c r="H789" i="1" s="1"/>
  <c r="I789" i="1" s="1"/>
  <c r="J789" i="1" s="1"/>
  <c r="K789" i="1" s="1"/>
  <c r="L789" i="1" s="1"/>
  <c r="M789" i="1" s="1"/>
  <c r="F792" i="1"/>
  <c r="G792" i="1" s="1"/>
  <c r="H792" i="1" s="1"/>
  <c r="I792" i="1" s="1"/>
  <c r="J792" i="1" s="1"/>
  <c r="K792" i="1" s="1"/>
  <c r="L792" i="1" s="1"/>
  <c r="M792" i="1" s="1"/>
  <c r="F799" i="1"/>
  <c r="G799" i="1" s="1"/>
  <c r="H799" i="1" s="1"/>
  <c r="I799" i="1" s="1"/>
  <c r="J799" i="1" s="1"/>
  <c r="K799" i="1" s="1"/>
  <c r="L799" i="1" s="1"/>
  <c r="M799" i="1" s="1"/>
  <c r="N799" i="1" s="1"/>
  <c r="P804" i="1"/>
  <c r="Q804" i="1" s="1"/>
  <c r="P809" i="1"/>
  <c r="Q809" i="1" s="1"/>
  <c r="P810" i="1"/>
  <c r="Q810" i="1" s="1"/>
  <c r="P819" i="1"/>
  <c r="Q819" i="1" s="1"/>
  <c r="P827" i="1"/>
  <c r="Q827" i="1" s="1"/>
  <c r="F832" i="1"/>
  <c r="G832" i="1" s="1"/>
  <c r="H832" i="1" s="1"/>
  <c r="I832" i="1" s="1"/>
  <c r="J832" i="1" s="1"/>
  <c r="K832" i="1" s="1"/>
  <c r="L832" i="1" s="1"/>
  <c r="M832" i="1" s="1"/>
  <c r="F837" i="1"/>
  <c r="G837" i="1" s="1"/>
  <c r="H837" i="1" s="1"/>
  <c r="I837" i="1" s="1"/>
  <c r="J837" i="1" s="1"/>
  <c r="K837" i="1" s="1"/>
  <c r="L837" i="1" s="1"/>
  <c r="M837" i="1" s="1"/>
  <c r="N837" i="1" s="1"/>
  <c r="O837" i="1" s="1"/>
  <c r="F842" i="1"/>
  <c r="G842" i="1" s="1"/>
  <c r="H842" i="1" s="1"/>
  <c r="I842" i="1" s="1"/>
  <c r="J842" i="1" s="1"/>
  <c r="K842" i="1" s="1"/>
  <c r="L842" i="1" s="1"/>
  <c r="M842" i="1" s="1"/>
  <c r="N842" i="1" s="1"/>
  <c r="P861" i="1"/>
  <c r="Q861" i="1" s="1"/>
  <c r="P864" i="1"/>
  <c r="Q864" i="1" s="1"/>
  <c r="F870" i="1"/>
  <c r="G870" i="1" s="1"/>
  <c r="H870" i="1" s="1"/>
  <c r="I870" i="1" s="1"/>
  <c r="J870" i="1" s="1"/>
  <c r="K870" i="1" s="1"/>
  <c r="L870" i="1" s="1"/>
  <c r="M870" i="1" s="1"/>
  <c r="N870" i="1" s="1"/>
  <c r="O870" i="1" s="1"/>
  <c r="P907" i="1"/>
  <c r="Q907" i="1" s="1"/>
  <c r="F921" i="1"/>
  <c r="G921" i="1" s="1"/>
  <c r="H921" i="1" s="1"/>
  <c r="I921" i="1" s="1"/>
  <c r="J921" i="1" s="1"/>
  <c r="K921" i="1" s="1"/>
  <c r="L921" i="1" s="1"/>
  <c r="M921" i="1" s="1"/>
  <c r="F931" i="1"/>
  <c r="G931" i="1" s="1"/>
  <c r="H931" i="1" s="1"/>
  <c r="I931" i="1" s="1"/>
  <c r="J931" i="1" s="1"/>
  <c r="K931" i="1" s="1"/>
  <c r="L931" i="1" s="1"/>
  <c r="M931" i="1" s="1"/>
  <c r="N931" i="1" s="1"/>
  <c r="F950" i="1"/>
  <c r="G950" i="1" s="1"/>
  <c r="H950" i="1" s="1"/>
  <c r="I950" i="1" s="1"/>
  <c r="J950" i="1" s="1"/>
  <c r="K950" i="1" s="1"/>
  <c r="L950" i="1" s="1"/>
  <c r="M950" i="1" s="1"/>
  <c r="N950" i="1" s="1"/>
  <c r="O950" i="1" s="1"/>
  <c r="P954" i="1"/>
  <c r="Q954" i="1" s="1"/>
  <c r="F958" i="1"/>
  <c r="G958" i="1" s="1"/>
  <c r="H958" i="1" s="1"/>
  <c r="I958" i="1" s="1"/>
  <c r="J958" i="1" s="1"/>
  <c r="K958" i="1" s="1"/>
  <c r="L958" i="1" s="1"/>
  <c r="M958" i="1" s="1"/>
  <c r="N958" i="1" s="1"/>
  <c r="O958" i="1" s="1"/>
  <c r="P966" i="1"/>
  <c r="Q966" i="1" s="1"/>
  <c r="P968" i="1"/>
  <c r="Q968" i="1" s="1"/>
  <c r="P976" i="1"/>
  <c r="Q976" i="1" s="1"/>
  <c r="P985" i="1"/>
  <c r="Q985" i="1" s="1"/>
  <c r="P989" i="1"/>
  <c r="Q989" i="1" s="1"/>
  <c r="P993" i="1"/>
  <c r="Q993" i="1" s="1"/>
  <c r="P996" i="1"/>
  <c r="Q996" i="1" s="1"/>
  <c r="P1012" i="1"/>
  <c r="Q1012" i="1" s="1"/>
  <c r="P1014" i="1"/>
  <c r="Q1014" i="1" s="1"/>
  <c r="P1017" i="1"/>
  <c r="Q1017" i="1" s="1"/>
  <c r="F1019" i="1"/>
  <c r="G1019" i="1" s="1"/>
  <c r="H1019" i="1" s="1"/>
  <c r="I1019" i="1" s="1"/>
  <c r="J1019" i="1" s="1"/>
  <c r="K1019" i="1" s="1"/>
  <c r="L1019" i="1" s="1"/>
  <c r="M1019" i="1" s="1"/>
  <c r="N1019" i="1" s="1"/>
  <c r="F1023" i="1"/>
  <c r="G1023" i="1" s="1"/>
  <c r="H1023" i="1" s="1"/>
  <c r="I1023" i="1" s="1"/>
  <c r="J1023" i="1" s="1"/>
  <c r="K1023" i="1" s="1"/>
  <c r="L1023" i="1" s="1"/>
  <c r="M1023" i="1" s="1"/>
  <c r="N1023" i="1" s="1"/>
  <c r="P1031" i="1"/>
  <c r="Q1031" i="1" s="1"/>
  <c r="P1037" i="1"/>
  <c r="Q1037" i="1" s="1"/>
  <c r="F1043" i="1"/>
  <c r="G1043" i="1" s="1"/>
  <c r="H1043" i="1" s="1"/>
  <c r="I1043" i="1" s="1"/>
  <c r="J1043" i="1" s="1"/>
  <c r="K1043" i="1" s="1"/>
  <c r="L1043" i="1" s="1"/>
  <c r="M1043" i="1" s="1"/>
  <c r="N1043" i="1" s="1"/>
  <c r="O1043" i="1" s="1"/>
  <c r="P1073" i="1"/>
  <c r="Q1073" i="1" s="1"/>
  <c r="P1074" i="1"/>
  <c r="P1075" i="1"/>
  <c r="Q1075" i="1" s="1"/>
  <c r="P1076" i="1"/>
  <c r="Q1076" i="1" s="1"/>
  <c r="G1125" i="1"/>
  <c r="H1125" i="1" s="1"/>
  <c r="I1125" i="1" s="1"/>
  <c r="J1125" i="1" s="1"/>
  <c r="K1125" i="1" s="1"/>
  <c r="L1125" i="1" s="1"/>
  <c r="M1125" i="1" s="1"/>
  <c r="G1128" i="1"/>
  <c r="H1128" i="1" s="1"/>
  <c r="I1128" i="1" s="1"/>
  <c r="J1128" i="1" s="1"/>
  <c r="K1128" i="1" s="1"/>
  <c r="L1128" i="1" s="1"/>
  <c r="M1128" i="1" s="1"/>
  <c r="N1128" i="1" s="1"/>
  <c r="O1128" i="1" s="1"/>
  <c r="F251" i="1"/>
  <c r="G251" i="1" s="1"/>
  <c r="H251" i="1" s="1"/>
  <c r="I251" i="1" s="1"/>
  <c r="J251" i="1" s="1"/>
  <c r="K251" i="1" s="1"/>
  <c r="L251" i="1" s="1"/>
  <c r="M251" i="1" s="1"/>
  <c r="F252" i="1"/>
  <c r="G252" i="1" s="1"/>
  <c r="H252" i="1" s="1"/>
  <c r="I252" i="1" s="1"/>
  <c r="J252" i="1" s="1"/>
  <c r="K252" i="1" s="1"/>
  <c r="L252" i="1" s="1"/>
  <c r="F253" i="1"/>
  <c r="G253" i="1" s="1"/>
  <c r="H253" i="1" s="1"/>
  <c r="I253" i="1" s="1"/>
  <c r="J253" i="1" s="1"/>
  <c r="K253" i="1" s="1"/>
  <c r="L253" i="1" s="1"/>
  <c r="F254" i="1"/>
  <c r="G254" i="1" s="1"/>
  <c r="H254" i="1" s="1"/>
  <c r="I254" i="1" s="1"/>
  <c r="J254" i="1" s="1"/>
  <c r="K254" i="1" s="1"/>
  <c r="L254" i="1" s="1"/>
  <c r="M254" i="1" s="1"/>
  <c r="N254" i="1" s="1"/>
  <c r="F255" i="1"/>
  <c r="G255" i="1" s="1"/>
  <c r="H255" i="1" s="1"/>
  <c r="I255" i="1" s="1"/>
  <c r="J255" i="1" s="1"/>
  <c r="K255" i="1" s="1"/>
  <c r="L255" i="1" s="1"/>
  <c r="M255" i="1" s="1"/>
  <c r="N255" i="1" s="1"/>
  <c r="F256" i="1"/>
  <c r="G256" i="1" s="1"/>
  <c r="H256" i="1" s="1"/>
  <c r="I256" i="1" s="1"/>
  <c r="J256" i="1" s="1"/>
  <c r="K256" i="1" s="1"/>
  <c r="L256" i="1" s="1"/>
  <c r="M256" i="1" s="1"/>
  <c r="F257" i="1"/>
  <c r="G257" i="1" s="1"/>
  <c r="H257" i="1" s="1"/>
  <c r="I257" i="1" s="1"/>
  <c r="J257" i="1" s="1"/>
  <c r="K257" i="1" s="1"/>
  <c r="L257" i="1" s="1"/>
  <c r="M257" i="1" s="1"/>
  <c r="N257" i="1" s="1"/>
  <c r="F329" i="1"/>
  <c r="G329" i="1" s="1"/>
  <c r="H329" i="1" s="1"/>
  <c r="I329" i="1" s="1"/>
  <c r="J329" i="1" s="1"/>
  <c r="K329" i="1" s="1"/>
  <c r="F330" i="1"/>
  <c r="G330" i="1" s="1"/>
  <c r="H330" i="1" s="1"/>
  <c r="I330" i="1" s="1"/>
  <c r="J330" i="1" s="1"/>
  <c r="K330" i="1" s="1"/>
  <c r="L330" i="1" s="1"/>
  <c r="M330" i="1" s="1"/>
  <c r="N330" i="1" s="1"/>
  <c r="F334" i="1"/>
  <c r="G334" i="1" s="1"/>
  <c r="H334" i="1" s="1"/>
  <c r="I334" i="1" s="1"/>
  <c r="J334" i="1" s="1"/>
  <c r="K334" i="1" s="1"/>
  <c r="L334" i="1" s="1"/>
  <c r="M334" i="1" s="1"/>
  <c r="F335" i="1"/>
  <c r="G335" i="1" s="1"/>
  <c r="H335" i="1" s="1"/>
  <c r="I335" i="1" s="1"/>
  <c r="J335" i="1" s="1"/>
  <c r="K335" i="1" s="1"/>
  <c r="L335" i="1" s="1"/>
  <c r="M335" i="1" s="1"/>
  <c r="N335" i="1" s="1"/>
  <c r="F336" i="1"/>
  <c r="G336" i="1" s="1"/>
  <c r="H336" i="1" s="1"/>
  <c r="I336" i="1" s="1"/>
  <c r="J336" i="1" s="1"/>
  <c r="K336" i="1" s="1"/>
  <c r="L336" i="1" s="1"/>
  <c r="M336" i="1" s="1"/>
  <c r="F337" i="1"/>
  <c r="G337" i="1" s="1"/>
  <c r="H337" i="1" s="1"/>
  <c r="I337" i="1" s="1"/>
  <c r="J337" i="1" s="1"/>
  <c r="K337" i="1" s="1"/>
  <c r="L337" i="1" s="1"/>
  <c r="M337" i="1" s="1"/>
  <c r="N337" i="1" s="1"/>
  <c r="F338" i="1"/>
  <c r="G338" i="1" s="1"/>
  <c r="H338" i="1" s="1"/>
  <c r="I338" i="1" s="1"/>
  <c r="J338" i="1" s="1"/>
  <c r="K338" i="1" s="1"/>
  <c r="L338" i="1" s="1"/>
  <c r="F339" i="1"/>
  <c r="G339" i="1" s="1"/>
  <c r="H339" i="1" s="1"/>
  <c r="I339" i="1" s="1"/>
  <c r="J339" i="1" s="1"/>
  <c r="K339" i="1" s="1"/>
  <c r="L339" i="1" s="1"/>
  <c r="M339" i="1" s="1"/>
  <c r="F340" i="1"/>
  <c r="G340" i="1" s="1"/>
  <c r="H340" i="1" s="1"/>
  <c r="I340" i="1" s="1"/>
  <c r="J340" i="1" s="1"/>
  <c r="K340" i="1" s="1"/>
  <c r="F341" i="1"/>
  <c r="G341" i="1" s="1"/>
  <c r="H341" i="1" s="1"/>
  <c r="I341" i="1" s="1"/>
  <c r="J341" i="1" s="1"/>
  <c r="K341" i="1" s="1"/>
  <c r="L341" i="1" s="1"/>
  <c r="M341" i="1" s="1"/>
  <c r="N341" i="1" s="1"/>
  <c r="F342" i="1"/>
  <c r="G342" i="1" s="1"/>
  <c r="H342" i="1" s="1"/>
  <c r="I342" i="1" s="1"/>
  <c r="J342" i="1" s="1"/>
  <c r="K342" i="1" s="1"/>
  <c r="F343" i="1"/>
  <c r="G343" i="1" s="1"/>
  <c r="H343" i="1" s="1"/>
  <c r="I343" i="1" s="1"/>
  <c r="J343" i="1" s="1"/>
  <c r="K343" i="1" s="1"/>
  <c r="L343" i="1" s="1"/>
  <c r="M343" i="1" s="1"/>
  <c r="F344" i="1"/>
  <c r="G344" i="1" s="1"/>
  <c r="H344" i="1" s="1"/>
  <c r="I344" i="1" s="1"/>
  <c r="J344" i="1" s="1"/>
  <c r="K344" i="1" s="1"/>
  <c r="L344" i="1" s="1"/>
  <c r="F369" i="1"/>
  <c r="G369" i="1" s="1"/>
  <c r="H369" i="1" s="1"/>
  <c r="I369" i="1" s="1"/>
  <c r="J369" i="1" s="1"/>
  <c r="K369" i="1" s="1"/>
  <c r="L369" i="1" s="1"/>
  <c r="M369" i="1" s="1"/>
  <c r="F370" i="1"/>
  <c r="G370" i="1" s="1"/>
  <c r="H370" i="1" s="1"/>
  <c r="I370" i="1" s="1"/>
  <c r="J370" i="1" s="1"/>
  <c r="K370" i="1" s="1"/>
  <c r="L370" i="1" s="1"/>
  <c r="M370" i="1" s="1"/>
  <c r="N370" i="1" s="1"/>
  <c r="F379" i="1"/>
  <c r="G379" i="1" s="1"/>
  <c r="H379" i="1" s="1"/>
  <c r="I379" i="1" s="1"/>
  <c r="J379" i="1" s="1"/>
  <c r="K379" i="1" s="1"/>
  <c r="L379" i="1" s="1"/>
  <c r="M379" i="1" s="1"/>
  <c r="N379" i="1" s="1"/>
  <c r="F380" i="1"/>
  <c r="G380" i="1" s="1"/>
  <c r="H380" i="1" s="1"/>
  <c r="I380" i="1" s="1"/>
  <c r="J380" i="1" s="1"/>
  <c r="K380" i="1" s="1"/>
  <c r="L380" i="1" s="1"/>
  <c r="M380" i="1" s="1"/>
  <c r="N380" i="1" s="1"/>
  <c r="P386" i="1"/>
  <c r="Q386" i="1" s="1"/>
  <c r="G390" i="1"/>
  <c r="H390" i="1" s="1"/>
  <c r="I390" i="1" s="1"/>
  <c r="P395" i="1"/>
  <c r="Q395" i="1" s="1"/>
  <c r="P398" i="1"/>
  <c r="Q398" i="1" s="1"/>
  <c r="P418" i="1"/>
  <c r="Q418" i="1" s="1"/>
  <c r="P435" i="1"/>
  <c r="Q435" i="1" s="1"/>
  <c r="F442" i="1"/>
  <c r="G442" i="1" s="1"/>
  <c r="H442" i="1" s="1"/>
  <c r="I442" i="1" s="1"/>
  <c r="J442" i="1" s="1"/>
  <c r="K442" i="1" s="1"/>
  <c r="P449" i="1"/>
  <c r="Q449" i="1" s="1"/>
  <c r="F451" i="1"/>
  <c r="G451" i="1" s="1"/>
  <c r="H451" i="1" s="1"/>
  <c r="I451" i="1" s="1"/>
  <c r="J451" i="1" s="1"/>
  <c r="K451" i="1" s="1"/>
  <c r="L451" i="1" s="1"/>
  <c r="M451" i="1" s="1"/>
  <c r="N451" i="1" s="1"/>
  <c r="O451" i="1" s="1"/>
  <c r="P459" i="1"/>
  <c r="Q459" i="1" s="1"/>
  <c r="F466" i="1"/>
  <c r="G466" i="1" s="1"/>
  <c r="H466" i="1" s="1"/>
  <c r="I466" i="1" s="1"/>
  <c r="J466" i="1" s="1"/>
  <c r="K466" i="1" s="1"/>
  <c r="L466" i="1" s="1"/>
  <c r="M466" i="1" s="1"/>
  <c r="N466" i="1" s="1"/>
  <c r="F467" i="1"/>
  <c r="G467" i="1" s="1"/>
  <c r="H467" i="1" s="1"/>
  <c r="I467" i="1" s="1"/>
  <c r="J467" i="1" s="1"/>
  <c r="K467" i="1" s="1"/>
  <c r="L467" i="1" s="1"/>
  <c r="M467" i="1" s="1"/>
  <c r="P471" i="1"/>
  <c r="Q471" i="1" s="1"/>
  <c r="P476" i="1"/>
  <c r="Q476" i="1" s="1"/>
  <c r="F480" i="1"/>
  <c r="G480" i="1" s="1"/>
  <c r="H480" i="1" s="1"/>
  <c r="I480" i="1" s="1"/>
  <c r="J480" i="1" s="1"/>
  <c r="K480" i="1" s="1"/>
  <c r="L480" i="1" s="1"/>
  <c r="M480" i="1" s="1"/>
  <c r="N480" i="1" s="1"/>
  <c r="O480" i="1" s="1"/>
  <c r="P481" i="1"/>
  <c r="Q481" i="1" s="1"/>
  <c r="P486" i="1"/>
  <c r="Q486" i="1" s="1"/>
  <c r="F494" i="1"/>
  <c r="G494" i="1" s="1"/>
  <c r="H494" i="1" s="1"/>
  <c r="I494" i="1" s="1"/>
  <c r="J494" i="1" s="1"/>
  <c r="K494" i="1" s="1"/>
  <c r="L494" i="1" s="1"/>
  <c r="M494" i="1" s="1"/>
  <c r="N494" i="1" s="1"/>
  <c r="O494" i="1" s="1"/>
  <c r="G517" i="1"/>
  <c r="H517" i="1" s="1"/>
  <c r="I517" i="1" s="1"/>
  <c r="J517" i="1" s="1"/>
  <c r="K517" i="1" s="1"/>
  <c r="L517" i="1" s="1"/>
  <c r="M517" i="1" s="1"/>
  <c r="N517" i="1" s="1"/>
  <c r="P518" i="1"/>
  <c r="Q518" i="1" s="1"/>
  <c r="P519" i="1"/>
  <c r="Q519" i="1" s="1"/>
  <c r="F525" i="1"/>
  <c r="G525" i="1" s="1"/>
  <c r="H525" i="1" s="1"/>
  <c r="I525" i="1" s="1"/>
  <c r="J525" i="1" s="1"/>
  <c r="K525" i="1" s="1"/>
  <c r="L525" i="1" s="1"/>
  <c r="M525" i="1" s="1"/>
  <c r="G531" i="1"/>
  <c r="H531" i="1" s="1"/>
  <c r="I531" i="1" s="1"/>
  <c r="J531" i="1" s="1"/>
  <c r="K531" i="1" s="1"/>
  <c r="L531" i="1" s="1"/>
  <c r="M531" i="1" s="1"/>
  <c r="N531" i="1" s="1"/>
  <c r="G533" i="1"/>
  <c r="H533" i="1" s="1"/>
  <c r="I533" i="1" s="1"/>
  <c r="J533" i="1" s="1"/>
  <c r="K533" i="1" s="1"/>
  <c r="L533" i="1" s="1"/>
  <c r="M533" i="1" s="1"/>
  <c r="N533" i="1" s="1"/>
  <c r="O533" i="1" s="1"/>
  <c r="G553" i="1"/>
  <c r="H553" i="1" s="1"/>
  <c r="I553" i="1" s="1"/>
  <c r="J553" i="1" s="1"/>
  <c r="K553" i="1" s="1"/>
  <c r="L553" i="1" s="1"/>
  <c r="M553" i="1" s="1"/>
  <c r="N553" i="1" s="1"/>
  <c r="G555" i="1"/>
  <c r="H555" i="1" s="1"/>
  <c r="I555" i="1" s="1"/>
  <c r="J555" i="1" s="1"/>
  <c r="K555" i="1" s="1"/>
  <c r="L555" i="1" s="1"/>
  <c r="M555" i="1" s="1"/>
  <c r="N555" i="1" s="1"/>
  <c r="G557" i="1"/>
  <c r="H557" i="1" s="1"/>
  <c r="I557" i="1" s="1"/>
  <c r="J557" i="1" s="1"/>
  <c r="K557" i="1" s="1"/>
  <c r="L557" i="1" s="1"/>
  <c r="M557" i="1" s="1"/>
  <c r="N557" i="1" s="1"/>
  <c r="G559" i="1"/>
  <c r="H559" i="1" s="1"/>
  <c r="I559" i="1" s="1"/>
  <c r="J559" i="1" s="1"/>
  <c r="K559" i="1" s="1"/>
  <c r="L559" i="1" s="1"/>
  <c r="M559" i="1" s="1"/>
  <c r="N559" i="1" s="1"/>
  <c r="O559" i="1" s="1"/>
  <c r="G562" i="1"/>
  <c r="H562" i="1" s="1"/>
  <c r="I562" i="1" s="1"/>
  <c r="J562" i="1" s="1"/>
  <c r="K562" i="1" s="1"/>
  <c r="L562" i="1" s="1"/>
  <c r="M562" i="1" s="1"/>
  <c r="N562" i="1" s="1"/>
  <c r="G566" i="1"/>
  <c r="H566" i="1" s="1"/>
  <c r="I566" i="1" s="1"/>
  <c r="J566" i="1" s="1"/>
  <c r="K566" i="1" s="1"/>
  <c r="L566" i="1" s="1"/>
  <c r="M566" i="1" s="1"/>
  <c r="N566" i="1" s="1"/>
  <c r="G571" i="1"/>
  <c r="H571" i="1" s="1"/>
  <c r="I571" i="1" s="1"/>
  <c r="J571" i="1" s="1"/>
  <c r="K571" i="1" s="1"/>
  <c r="L571" i="1" s="1"/>
  <c r="M571" i="1" s="1"/>
  <c r="N571" i="1" s="1"/>
  <c r="O571" i="1" s="1"/>
  <c r="P576" i="1"/>
  <c r="Q576" i="1" s="1"/>
  <c r="G578" i="1"/>
  <c r="H578" i="1" s="1"/>
  <c r="I578" i="1" s="1"/>
  <c r="J578" i="1" s="1"/>
  <c r="K578" i="1" s="1"/>
  <c r="L578" i="1" s="1"/>
  <c r="M578" i="1" s="1"/>
  <c r="N578" i="1" s="1"/>
  <c r="O578" i="1" s="1"/>
  <c r="F579" i="1"/>
  <c r="G579" i="1" s="1"/>
  <c r="H579" i="1" s="1"/>
  <c r="I579" i="1" s="1"/>
  <c r="J579" i="1" s="1"/>
  <c r="K579" i="1" s="1"/>
  <c r="L579" i="1" s="1"/>
  <c r="M579" i="1" s="1"/>
  <c r="N579" i="1" s="1"/>
  <c r="O579" i="1" s="1"/>
  <c r="P582" i="1"/>
  <c r="Q582" i="1" s="1"/>
  <c r="F584" i="1"/>
  <c r="G584" i="1" s="1"/>
  <c r="H584" i="1" s="1"/>
  <c r="I584" i="1" s="1"/>
  <c r="J584" i="1" s="1"/>
  <c r="K584" i="1" s="1"/>
  <c r="L584" i="1" s="1"/>
  <c r="M584" i="1" s="1"/>
  <c r="F588" i="1"/>
  <c r="G588" i="1" s="1"/>
  <c r="H588" i="1" s="1"/>
  <c r="I588" i="1" s="1"/>
  <c r="J588" i="1" s="1"/>
  <c r="K588" i="1" s="1"/>
  <c r="L588" i="1" s="1"/>
  <c r="M588" i="1" s="1"/>
  <c r="N588" i="1" s="1"/>
  <c r="P597" i="1"/>
  <c r="Q597" i="1" s="1"/>
  <c r="P598" i="1"/>
  <c r="Q598" i="1" s="1"/>
  <c r="P599" i="1"/>
  <c r="Q599" i="1" s="1"/>
  <c r="P611" i="1"/>
  <c r="Q611" i="1" s="1"/>
  <c r="P612" i="1"/>
  <c r="Q612" i="1" s="1"/>
  <c r="P613" i="1"/>
  <c r="Q613" i="1" s="1"/>
  <c r="G615" i="1"/>
  <c r="H615" i="1" s="1"/>
  <c r="I615" i="1" s="1"/>
  <c r="J615" i="1" s="1"/>
  <c r="K615" i="1" s="1"/>
  <c r="L615" i="1" s="1"/>
  <c r="M615" i="1" s="1"/>
  <c r="P617" i="1"/>
  <c r="Q617" i="1" s="1"/>
  <c r="G619" i="1"/>
  <c r="H619" i="1" s="1"/>
  <c r="I619" i="1" s="1"/>
  <c r="J619" i="1" s="1"/>
  <c r="K619" i="1" s="1"/>
  <c r="L619" i="1" s="1"/>
  <c r="M619" i="1" s="1"/>
  <c r="N619" i="1" s="1"/>
  <c r="O619" i="1" s="1"/>
  <c r="F620" i="1"/>
  <c r="G620" i="1" s="1"/>
  <c r="H620" i="1" s="1"/>
  <c r="I620" i="1" s="1"/>
  <c r="J620" i="1" s="1"/>
  <c r="K620" i="1" s="1"/>
  <c r="L620" i="1" s="1"/>
  <c r="M620" i="1" s="1"/>
  <c r="N620" i="1" s="1"/>
  <c r="F621" i="1"/>
  <c r="G621" i="1" s="1"/>
  <c r="H621" i="1" s="1"/>
  <c r="I621" i="1" s="1"/>
  <c r="J621" i="1" s="1"/>
  <c r="K621" i="1" s="1"/>
  <c r="L621" i="1" s="1"/>
  <c r="M621" i="1" s="1"/>
  <c r="N621" i="1" s="1"/>
  <c r="F622" i="1"/>
  <c r="G622" i="1" s="1"/>
  <c r="H622" i="1" s="1"/>
  <c r="I622" i="1" s="1"/>
  <c r="J622" i="1" s="1"/>
  <c r="K622" i="1" s="1"/>
  <c r="L622" i="1" s="1"/>
  <c r="M622" i="1" s="1"/>
  <c r="N622" i="1" s="1"/>
  <c r="F623" i="1"/>
  <c r="G623" i="1" s="1"/>
  <c r="H623" i="1" s="1"/>
  <c r="I623" i="1" s="1"/>
  <c r="J623" i="1" s="1"/>
  <c r="K623" i="1" s="1"/>
  <c r="L623" i="1" s="1"/>
  <c r="M623" i="1" s="1"/>
  <c r="N623" i="1" s="1"/>
  <c r="O623" i="1" s="1"/>
  <c r="G628" i="1"/>
  <c r="H628" i="1" s="1"/>
  <c r="I628" i="1" s="1"/>
  <c r="J628" i="1" s="1"/>
  <c r="K628" i="1" s="1"/>
  <c r="L628" i="1" s="1"/>
  <c r="M628" i="1" s="1"/>
  <c r="G645" i="1"/>
  <c r="H645" i="1" s="1"/>
  <c r="I645" i="1" s="1"/>
  <c r="J645" i="1" s="1"/>
  <c r="K645" i="1" s="1"/>
  <c r="L645" i="1" s="1"/>
  <c r="M645" i="1" s="1"/>
  <c r="N645" i="1" s="1"/>
  <c r="G647" i="1"/>
  <c r="H647" i="1" s="1"/>
  <c r="I647" i="1" s="1"/>
  <c r="J647" i="1" s="1"/>
  <c r="K647" i="1" s="1"/>
  <c r="L647" i="1" s="1"/>
  <c r="M647" i="1" s="1"/>
  <c r="N647" i="1" s="1"/>
  <c r="P648" i="1"/>
  <c r="Q648" i="1" s="1"/>
  <c r="G651" i="1"/>
  <c r="H651" i="1" s="1"/>
  <c r="I651" i="1" s="1"/>
  <c r="J651" i="1" s="1"/>
  <c r="K651" i="1" s="1"/>
  <c r="L651" i="1" s="1"/>
  <c r="M651" i="1" s="1"/>
  <c r="G658" i="1"/>
  <c r="H658" i="1" s="1"/>
  <c r="I658" i="1" s="1"/>
  <c r="J658" i="1" s="1"/>
  <c r="K658" i="1" s="1"/>
  <c r="L658" i="1" s="1"/>
  <c r="M658" i="1" s="1"/>
  <c r="N658" i="1" s="1"/>
  <c r="G662" i="1"/>
  <c r="H662" i="1" s="1"/>
  <c r="I662" i="1" s="1"/>
  <c r="J662" i="1" s="1"/>
  <c r="K662" i="1" s="1"/>
  <c r="L662" i="1" s="1"/>
  <c r="M662" i="1" s="1"/>
  <c r="N662" i="1" s="1"/>
  <c r="P663" i="1"/>
  <c r="Q663" i="1" s="1"/>
  <c r="P664" i="1"/>
  <c r="Q664" i="1" s="1"/>
  <c r="P665" i="1"/>
  <c r="Q665" i="1" s="1"/>
  <c r="P666" i="1"/>
  <c r="Q666" i="1" s="1"/>
  <c r="P667" i="1"/>
  <c r="Q667" i="1" s="1"/>
  <c r="P668" i="1"/>
  <c r="Q668" i="1" s="1"/>
  <c r="P669" i="1"/>
  <c r="Q669" i="1" s="1"/>
  <c r="F671" i="1"/>
  <c r="G671" i="1" s="1"/>
  <c r="H671" i="1" s="1"/>
  <c r="I671" i="1" s="1"/>
  <c r="J671" i="1" s="1"/>
  <c r="K671" i="1" s="1"/>
  <c r="L671" i="1" s="1"/>
  <c r="M671" i="1" s="1"/>
  <c r="N671" i="1" s="1"/>
  <c r="P675" i="1"/>
  <c r="Q675" i="1" s="1"/>
  <c r="P676" i="1"/>
  <c r="Q676" i="1" s="1"/>
  <c r="P677" i="1"/>
  <c r="Q677" i="1" s="1"/>
  <c r="P678" i="1"/>
  <c r="Q678" i="1" s="1"/>
  <c r="P679" i="1"/>
  <c r="Q679" i="1" s="1"/>
  <c r="P680" i="1"/>
  <c r="Q680" i="1" s="1"/>
  <c r="P681" i="1"/>
  <c r="Q681" i="1" s="1"/>
  <c r="P682" i="1"/>
  <c r="Q682" i="1" s="1"/>
  <c r="G692" i="1"/>
  <c r="H692" i="1" s="1"/>
  <c r="I692" i="1" s="1"/>
  <c r="J692" i="1" s="1"/>
  <c r="K692" i="1" s="1"/>
  <c r="L692" i="1" s="1"/>
  <c r="M692" i="1" s="1"/>
  <c r="N692" i="1" s="1"/>
  <c r="P693" i="1"/>
  <c r="Q693" i="1" s="1"/>
  <c r="G696" i="1"/>
  <c r="H696" i="1" s="1"/>
  <c r="I696" i="1" s="1"/>
  <c r="J696" i="1" s="1"/>
  <c r="K696" i="1" s="1"/>
  <c r="L696" i="1" s="1"/>
  <c r="M696" i="1" s="1"/>
  <c r="N696" i="1" s="1"/>
  <c r="G700" i="1"/>
  <c r="H700" i="1" s="1"/>
  <c r="I700" i="1" s="1"/>
  <c r="J700" i="1" s="1"/>
  <c r="K700" i="1" s="1"/>
  <c r="L700" i="1" s="1"/>
  <c r="M700" i="1" s="1"/>
  <c r="N700" i="1" s="1"/>
  <c r="P701" i="1"/>
  <c r="Q701" i="1" s="1"/>
  <c r="P702" i="1"/>
  <c r="Q702" i="1" s="1"/>
  <c r="G708" i="1"/>
  <c r="H708" i="1" s="1"/>
  <c r="I708" i="1" s="1"/>
  <c r="J708" i="1" s="1"/>
  <c r="K708" i="1" s="1"/>
  <c r="L708" i="1" s="1"/>
  <c r="M708" i="1" s="1"/>
  <c r="P709" i="1"/>
  <c r="Q709" i="1" s="1"/>
  <c r="P710" i="1"/>
  <c r="Q710" i="1" s="1"/>
  <c r="P717" i="1"/>
  <c r="Q717" i="1" s="1"/>
  <c r="P718" i="1"/>
  <c r="Q718" i="1" s="1"/>
  <c r="F722" i="1"/>
  <c r="G722" i="1" s="1"/>
  <c r="H722" i="1" s="1"/>
  <c r="I722" i="1" s="1"/>
  <c r="J722" i="1" s="1"/>
  <c r="K722" i="1" s="1"/>
  <c r="L722" i="1" s="1"/>
  <c r="M722" i="1" s="1"/>
  <c r="N722" i="1" s="1"/>
  <c r="P727" i="1"/>
  <c r="Q727" i="1" s="1"/>
  <c r="P728" i="1"/>
  <c r="Q728" i="1" s="1"/>
  <c r="P729" i="1"/>
  <c r="Q729" i="1" s="1"/>
  <c r="P730" i="1"/>
  <c r="Q730" i="1" s="1"/>
  <c r="P731" i="1"/>
  <c r="Q731" i="1" s="1"/>
  <c r="P732" i="1"/>
  <c r="Q732" i="1" s="1"/>
  <c r="F735" i="1"/>
  <c r="G735" i="1" s="1"/>
  <c r="H735" i="1" s="1"/>
  <c r="I735" i="1" s="1"/>
  <c r="J735" i="1" s="1"/>
  <c r="K735" i="1" s="1"/>
  <c r="L735" i="1" s="1"/>
  <c r="M735" i="1" s="1"/>
  <c r="N735" i="1" s="1"/>
  <c r="P739" i="1"/>
  <c r="Q739" i="1" s="1"/>
  <c r="P740" i="1"/>
  <c r="Q740" i="1" s="1"/>
  <c r="P741" i="1"/>
  <c r="Q741" i="1" s="1"/>
  <c r="F743" i="1"/>
  <c r="G743" i="1" s="1"/>
  <c r="H743" i="1" s="1"/>
  <c r="I743" i="1" s="1"/>
  <c r="J743" i="1" s="1"/>
  <c r="K743" i="1" s="1"/>
  <c r="L743" i="1" s="1"/>
  <c r="M743" i="1" s="1"/>
  <c r="N743" i="1" s="1"/>
  <c r="G744" i="1"/>
  <c r="H744" i="1" s="1"/>
  <c r="I744" i="1" s="1"/>
  <c r="J744" i="1" s="1"/>
  <c r="K744" i="1" s="1"/>
  <c r="L744" i="1" s="1"/>
  <c r="M744" i="1" s="1"/>
  <c r="N744" i="1" s="1"/>
  <c r="G753" i="1"/>
  <c r="H753" i="1" s="1"/>
  <c r="I753" i="1" s="1"/>
  <c r="J753" i="1" s="1"/>
  <c r="K753" i="1" s="1"/>
  <c r="L753" i="1" s="1"/>
  <c r="M753" i="1" s="1"/>
  <c r="N753" i="1" s="1"/>
  <c r="P760" i="1"/>
  <c r="Q760" i="1" s="1"/>
  <c r="P761" i="1"/>
  <c r="Q761" i="1" s="1"/>
  <c r="P763" i="1"/>
  <c r="Q763" i="1" s="1"/>
  <c r="G765" i="1"/>
  <c r="H765" i="1" s="1"/>
  <c r="I765" i="1" s="1"/>
  <c r="J765" i="1" s="1"/>
  <c r="K765" i="1" s="1"/>
  <c r="L765" i="1" s="1"/>
  <c r="M765" i="1" s="1"/>
  <c r="N765" i="1" s="1"/>
  <c r="F774" i="1"/>
  <c r="G774" i="1" s="1"/>
  <c r="H774" i="1" s="1"/>
  <c r="I774" i="1" s="1"/>
  <c r="J774" i="1" s="1"/>
  <c r="K774" i="1" s="1"/>
  <c r="L774" i="1" s="1"/>
  <c r="M774" i="1" s="1"/>
  <c r="N774" i="1" s="1"/>
  <c r="G781" i="1"/>
  <c r="H781" i="1" s="1"/>
  <c r="I781" i="1" s="1"/>
  <c r="J781" i="1" s="1"/>
  <c r="K781" i="1" s="1"/>
  <c r="L781" i="1" s="1"/>
  <c r="M781" i="1" s="1"/>
  <c r="N781" i="1" s="1"/>
  <c r="O781" i="1" s="1"/>
  <c r="F782" i="1"/>
  <c r="G782" i="1" s="1"/>
  <c r="H782" i="1" s="1"/>
  <c r="I782" i="1" s="1"/>
  <c r="J782" i="1" s="1"/>
  <c r="K782" i="1" s="1"/>
  <c r="L782" i="1" s="1"/>
  <c r="M782" i="1" s="1"/>
  <c r="N782" i="1" s="1"/>
  <c r="O782" i="1" s="1"/>
  <c r="P786" i="1"/>
  <c r="Q786" i="1" s="1"/>
  <c r="G788" i="1"/>
  <c r="H788" i="1" s="1"/>
  <c r="I788" i="1" s="1"/>
  <c r="J788" i="1" s="1"/>
  <c r="K788" i="1" s="1"/>
  <c r="L788" i="1" s="1"/>
  <c r="M788" i="1" s="1"/>
  <c r="N788" i="1" s="1"/>
  <c r="O788" i="1" s="1"/>
  <c r="G793" i="1"/>
  <c r="H793" i="1" s="1"/>
  <c r="I793" i="1" s="1"/>
  <c r="J793" i="1" s="1"/>
  <c r="K793" i="1" s="1"/>
  <c r="L793" i="1" s="1"/>
  <c r="M793" i="1" s="1"/>
  <c r="P794" i="1"/>
  <c r="Q794" i="1" s="1"/>
  <c r="P795" i="1"/>
  <c r="Q795" i="1" s="1"/>
  <c r="P796" i="1"/>
  <c r="Q796" i="1" s="1"/>
  <c r="P797" i="1"/>
  <c r="Q797" i="1" s="1"/>
  <c r="F800" i="1"/>
  <c r="G800" i="1" s="1"/>
  <c r="H800" i="1" s="1"/>
  <c r="I800" i="1" s="1"/>
  <c r="J800" i="1" s="1"/>
  <c r="K800" i="1" s="1"/>
  <c r="L800" i="1" s="1"/>
  <c r="M800" i="1" s="1"/>
  <c r="N800" i="1" s="1"/>
  <c r="H805" i="1"/>
  <c r="I805" i="1" s="1"/>
  <c r="J805" i="1" s="1"/>
  <c r="K805" i="1" s="1"/>
  <c r="L805" i="1" s="1"/>
  <c r="M805" i="1" s="1"/>
  <c r="N805" i="1" s="1"/>
  <c r="P807" i="1"/>
  <c r="Q807" i="1" s="1"/>
  <c r="P823" i="1"/>
  <c r="Q823" i="1" s="1"/>
  <c r="P824" i="1"/>
  <c r="Q824" i="1" s="1"/>
  <c r="P825" i="1"/>
  <c r="Q825" i="1" s="1"/>
  <c r="F826" i="1"/>
  <c r="G826" i="1" s="1"/>
  <c r="H826" i="1" s="1"/>
  <c r="I826" i="1" s="1"/>
  <c r="J826" i="1" s="1"/>
  <c r="K826" i="1" s="1"/>
  <c r="L826" i="1" s="1"/>
  <c r="M826" i="1" s="1"/>
  <c r="F830" i="1"/>
  <c r="G830" i="1" s="1"/>
  <c r="H830" i="1" s="1"/>
  <c r="I830" i="1" s="1"/>
  <c r="J830" i="1" s="1"/>
  <c r="K830" i="1" s="1"/>
  <c r="L830" i="1" s="1"/>
  <c r="M830" i="1" s="1"/>
  <c r="F831" i="1"/>
  <c r="G831" i="1" s="1"/>
  <c r="H831" i="1" s="1"/>
  <c r="I831" i="1" s="1"/>
  <c r="J831" i="1" s="1"/>
  <c r="K831" i="1" s="1"/>
  <c r="L831" i="1" s="1"/>
  <c r="M831" i="1" s="1"/>
  <c r="N831" i="1" s="1"/>
  <c r="O831" i="1" s="1"/>
  <c r="P836" i="1"/>
  <c r="Q836" i="1" s="1"/>
  <c r="F851" i="1"/>
  <c r="G851" i="1" s="1"/>
  <c r="H851" i="1" s="1"/>
  <c r="I851" i="1" s="1"/>
  <c r="J851" i="1" s="1"/>
  <c r="K851" i="1" s="1"/>
  <c r="L851" i="1" s="1"/>
  <c r="M851" i="1" s="1"/>
  <c r="N851" i="1" s="1"/>
  <c r="O851" i="1" s="1"/>
  <c r="P857" i="1"/>
  <c r="Q857" i="1" s="1"/>
  <c r="P860" i="1"/>
  <c r="Q860" i="1" s="1"/>
  <c r="P869" i="1"/>
  <c r="Q869" i="1" s="1"/>
  <c r="H882" i="1"/>
  <c r="I882" i="1" s="1"/>
  <c r="J882" i="1" s="1"/>
  <c r="K882" i="1" s="1"/>
  <c r="L882" i="1" s="1"/>
  <c r="M882" i="1" s="1"/>
  <c r="N882" i="1" s="1"/>
  <c r="F884" i="1"/>
  <c r="G884" i="1" s="1"/>
  <c r="H884" i="1" s="1"/>
  <c r="I884" i="1" s="1"/>
  <c r="J884" i="1" s="1"/>
  <c r="K884" i="1" s="1"/>
  <c r="L884" i="1" s="1"/>
  <c r="M884" i="1" s="1"/>
  <c r="N884" i="1" s="1"/>
  <c r="O884" i="1" s="1"/>
  <c r="H893" i="1"/>
  <c r="I893" i="1" s="1"/>
  <c r="J893" i="1" s="1"/>
  <c r="K893" i="1" s="1"/>
  <c r="L893" i="1" s="1"/>
  <c r="M893" i="1" s="1"/>
  <c r="N893" i="1" s="1"/>
  <c r="F898" i="1"/>
  <c r="G898" i="1" s="1"/>
  <c r="H898" i="1" s="1"/>
  <c r="I898" i="1" s="1"/>
  <c r="J898" i="1" s="1"/>
  <c r="K898" i="1" s="1"/>
  <c r="L898" i="1" s="1"/>
  <c r="M898" i="1" s="1"/>
  <c r="N898" i="1" s="1"/>
  <c r="P904" i="1"/>
  <c r="Q904" i="1" s="1"/>
  <c r="P905" i="1"/>
  <c r="Q905" i="1" s="1"/>
  <c r="F910" i="1"/>
  <c r="G910" i="1" s="1"/>
  <c r="H910" i="1" s="1"/>
  <c r="I910" i="1" s="1"/>
  <c r="J910" i="1" s="1"/>
  <c r="K910" i="1" s="1"/>
  <c r="L910" i="1" s="1"/>
  <c r="M910" i="1" s="1"/>
  <c r="N910" i="1" s="1"/>
  <c r="F917" i="1"/>
  <c r="G917" i="1" s="1"/>
  <c r="H917" i="1" s="1"/>
  <c r="I917" i="1" s="1"/>
  <c r="J917" i="1" s="1"/>
  <c r="K917" i="1" s="1"/>
  <c r="L917" i="1" s="1"/>
  <c r="M917" i="1" s="1"/>
  <c r="N917" i="1" s="1"/>
  <c r="F920" i="1"/>
  <c r="G920" i="1" s="1"/>
  <c r="H920" i="1" s="1"/>
  <c r="I920" i="1" s="1"/>
  <c r="J920" i="1" s="1"/>
  <c r="K920" i="1" s="1"/>
  <c r="L920" i="1" s="1"/>
  <c r="M920" i="1" s="1"/>
  <c r="N920" i="1" s="1"/>
  <c r="P926" i="1"/>
  <c r="Q926" i="1" s="1"/>
  <c r="F930" i="1"/>
  <c r="G930" i="1" s="1"/>
  <c r="H930" i="1" s="1"/>
  <c r="I930" i="1" s="1"/>
  <c r="J930" i="1" s="1"/>
  <c r="K930" i="1" s="1"/>
  <c r="L930" i="1" s="1"/>
  <c r="M930" i="1" s="1"/>
  <c r="N930" i="1" s="1"/>
  <c r="P935" i="1"/>
  <c r="Q935" i="1" s="1"/>
  <c r="G936" i="1"/>
  <c r="H936" i="1" s="1"/>
  <c r="I936" i="1" s="1"/>
  <c r="J936" i="1" s="1"/>
  <c r="K936" i="1" s="1"/>
  <c r="L936" i="1" s="1"/>
  <c r="M936" i="1" s="1"/>
  <c r="N936" i="1" s="1"/>
  <c r="P939" i="1"/>
  <c r="Q939" i="1" s="1"/>
  <c r="G940" i="1"/>
  <c r="H940" i="1" s="1"/>
  <c r="I940" i="1" s="1"/>
  <c r="J940" i="1" s="1"/>
  <c r="K940" i="1" s="1"/>
  <c r="L940" i="1" s="1"/>
  <c r="M940" i="1" s="1"/>
  <c r="N940" i="1" s="1"/>
  <c r="P945" i="1"/>
  <c r="Q945" i="1" s="1"/>
  <c r="F946" i="1"/>
  <c r="G946" i="1" s="1"/>
  <c r="H946" i="1" s="1"/>
  <c r="I946" i="1" s="1"/>
  <c r="J946" i="1" s="1"/>
  <c r="K946" i="1" s="1"/>
  <c r="L946" i="1" s="1"/>
  <c r="M946" i="1" s="1"/>
  <c r="P948" i="1"/>
  <c r="Q948" i="1" s="1"/>
  <c r="P949" i="1"/>
  <c r="Q949" i="1" s="1"/>
  <c r="P957" i="1"/>
  <c r="Q957" i="1" s="1"/>
  <c r="P984" i="1"/>
  <c r="Q984" i="1" s="1"/>
  <c r="P988" i="1"/>
  <c r="Q988" i="1" s="1"/>
  <c r="P1010" i="1"/>
  <c r="Q1010" i="1" s="1"/>
  <c r="F1011" i="1"/>
  <c r="G1011" i="1" s="1"/>
  <c r="H1011" i="1" s="1"/>
  <c r="I1011" i="1" s="1"/>
  <c r="J1011" i="1" s="1"/>
  <c r="K1011" i="1" s="1"/>
  <c r="L1011" i="1" s="1"/>
  <c r="M1011" i="1" s="1"/>
  <c r="N1011" i="1" s="1"/>
  <c r="P1015" i="1"/>
  <c r="Q1015" i="1" s="1"/>
  <c r="F1022" i="1"/>
  <c r="G1022" i="1" s="1"/>
  <c r="H1022" i="1" s="1"/>
  <c r="I1022" i="1" s="1"/>
  <c r="J1022" i="1" s="1"/>
  <c r="K1022" i="1" s="1"/>
  <c r="L1022" i="1" s="1"/>
  <c r="M1022" i="1" s="1"/>
  <c r="N1022" i="1" s="1"/>
  <c r="F1035" i="1"/>
  <c r="G1035" i="1" s="1"/>
  <c r="H1035" i="1" s="1"/>
  <c r="I1035" i="1" s="1"/>
  <c r="J1035" i="1" s="1"/>
  <c r="K1035" i="1" s="1"/>
  <c r="L1035" i="1" s="1"/>
  <c r="M1035" i="1" s="1"/>
  <c r="N1035" i="1" s="1"/>
  <c r="O1035" i="1" s="1"/>
  <c r="P1047" i="1"/>
  <c r="Q1047" i="1" s="1"/>
  <c r="G1048" i="1"/>
  <c r="H1048" i="1" s="1"/>
  <c r="I1048" i="1" s="1"/>
  <c r="J1048" i="1" s="1"/>
  <c r="K1048" i="1" s="1"/>
  <c r="L1048" i="1" s="1"/>
  <c r="M1048" i="1" s="1"/>
  <c r="N1048" i="1" s="1"/>
  <c r="P1058" i="1"/>
  <c r="P1065" i="1"/>
  <c r="Q1065" i="1" s="1"/>
  <c r="P1072" i="1"/>
  <c r="Q1072" i="1" s="1"/>
  <c r="P1082" i="1"/>
  <c r="Q1082" i="1" s="1"/>
  <c r="P1083" i="1"/>
  <c r="Q1083" i="1" s="1"/>
  <c r="P1084" i="1"/>
  <c r="Q1084" i="1" s="1"/>
  <c r="F1085" i="1"/>
  <c r="G1085" i="1" s="1"/>
  <c r="H1085" i="1" s="1"/>
  <c r="I1085" i="1" s="1"/>
  <c r="J1085" i="1" s="1"/>
  <c r="K1085" i="1" s="1"/>
  <c r="L1085" i="1" s="1"/>
  <c r="M1085" i="1" s="1"/>
  <c r="N1085" i="1" s="1"/>
  <c r="P1108" i="1"/>
  <c r="Q1108" i="1" s="1"/>
  <c r="G1109" i="1"/>
  <c r="H1109" i="1" s="1"/>
  <c r="I1109" i="1" s="1"/>
  <c r="J1109" i="1" s="1"/>
  <c r="K1109" i="1" s="1"/>
  <c r="L1109" i="1" s="1"/>
  <c r="M1109" i="1" s="1"/>
  <c r="P1112" i="1"/>
  <c r="Q1112" i="1" s="1"/>
  <c r="G1131" i="1"/>
  <c r="H1131" i="1" s="1"/>
  <c r="I1131" i="1" s="1"/>
  <c r="J1131" i="1" s="1"/>
  <c r="K1131" i="1" s="1"/>
  <c r="L1131" i="1" s="1"/>
  <c r="M1131" i="1" s="1"/>
  <c r="N1131" i="1" s="1"/>
  <c r="P1133" i="1"/>
  <c r="Q1133" i="1" s="1"/>
  <c r="G1141" i="1"/>
  <c r="H1141" i="1" s="1"/>
  <c r="I1141" i="1" s="1"/>
  <c r="J1141" i="1" s="1"/>
  <c r="K1141" i="1" s="1"/>
  <c r="L1141" i="1" s="1"/>
  <c r="M1141" i="1" s="1"/>
  <c r="P1149" i="1"/>
  <c r="Q1149" i="1" s="1"/>
  <c r="G1152" i="1"/>
  <c r="H1152" i="1" s="1"/>
  <c r="I1152" i="1" s="1"/>
  <c r="J1152" i="1" s="1"/>
  <c r="K1152" i="1" s="1"/>
  <c r="L1152" i="1" s="1"/>
  <c r="M1152" i="1" s="1"/>
  <c r="N1152" i="1" s="1"/>
  <c r="O1152" i="1" s="1"/>
  <c r="P1153" i="1"/>
  <c r="Q1153" i="1" s="1"/>
  <c r="P1155" i="1"/>
  <c r="Q1155" i="1" s="1"/>
  <c r="P1158" i="1"/>
  <c r="Q1158" i="1" s="1"/>
  <c r="P1160" i="1"/>
  <c r="Q1160" i="1" s="1"/>
  <c r="P1165" i="1"/>
  <c r="Q1165" i="1" s="1"/>
  <c r="F1172" i="1"/>
  <c r="G1172" i="1" s="1"/>
  <c r="H1172" i="1" s="1"/>
  <c r="I1172" i="1" s="1"/>
  <c r="J1172" i="1" s="1"/>
  <c r="K1172" i="1" s="1"/>
  <c r="L1172" i="1" s="1"/>
  <c r="M1172" i="1" s="1"/>
  <c r="N1172" i="1" s="1"/>
  <c r="P1182" i="1"/>
  <c r="Q1182" i="1" s="1"/>
  <c r="G1207" i="1"/>
  <c r="H1207" i="1" s="1"/>
  <c r="I1207" i="1" s="1"/>
  <c r="J1207" i="1" s="1"/>
  <c r="K1207" i="1" s="1"/>
  <c r="L1207" i="1" s="1"/>
  <c r="M1207" i="1" s="1"/>
  <c r="N1207" i="1" s="1"/>
  <c r="O1207" i="1" s="1"/>
  <c r="P1210" i="1"/>
  <c r="Q1210" i="1" s="1"/>
  <c r="P1213" i="1"/>
  <c r="Q1213" i="1" s="1"/>
  <c r="F1216" i="1"/>
  <c r="G1216" i="1" s="1"/>
  <c r="H1216" i="1" s="1"/>
  <c r="I1216" i="1" s="1"/>
  <c r="J1216" i="1" s="1"/>
  <c r="K1216" i="1" s="1"/>
  <c r="L1216" i="1" s="1"/>
  <c r="M1216" i="1" s="1"/>
  <c r="N1216" i="1" s="1"/>
  <c r="P1217" i="1"/>
  <c r="Q1217" i="1" s="1"/>
  <c r="F1230" i="1"/>
  <c r="G1230" i="1" s="1"/>
  <c r="H1230" i="1" s="1"/>
  <c r="I1230" i="1" s="1"/>
  <c r="J1230" i="1" s="1"/>
  <c r="K1230" i="1" s="1"/>
  <c r="L1230" i="1" s="1"/>
  <c r="M1230" i="1" s="1"/>
  <c r="N1230" i="1" s="1"/>
  <c r="P1231" i="1"/>
  <c r="Q1231" i="1" s="1"/>
  <c r="P1233" i="1"/>
  <c r="Q1233" i="1" s="1"/>
  <c r="F1236" i="1"/>
  <c r="G1236" i="1" s="1"/>
  <c r="H1236" i="1" s="1"/>
  <c r="I1236" i="1" s="1"/>
  <c r="J1236" i="1" s="1"/>
  <c r="K1236" i="1" s="1"/>
  <c r="L1236" i="1" s="1"/>
  <c r="M1236" i="1" s="1"/>
  <c r="N1236" i="1" s="1"/>
  <c r="G1242" i="1"/>
  <c r="H1242" i="1" s="1"/>
  <c r="I1242" i="1" s="1"/>
  <c r="J1242" i="1" s="1"/>
  <c r="K1242" i="1" s="1"/>
  <c r="L1242" i="1" s="1"/>
  <c r="M1242" i="1" s="1"/>
  <c r="N1242" i="1" s="1"/>
  <c r="F1245" i="1"/>
  <c r="G1245" i="1" s="1"/>
  <c r="H1245" i="1" s="1"/>
  <c r="I1245" i="1" s="1"/>
  <c r="J1245" i="1" s="1"/>
  <c r="K1245" i="1" s="1"/>
  <c r="L1245" i="1" s="1"/>
  <c r="M1245" i="1" s="1"/>
  <c r="P1246" i="1"/>
  <c r="H1262" i="1"/>
  <c r="I1262" i="1" s="1"/>
  <c r="J1262" i="1" s="1"/>
  <c r="K1262" i="1" s="1"/>
  <c r="K1264" i="1"/>
  <c r="L1264" i="1" s="1"/>
  <c r="M1264" i="1" s="1"/>
  <c r="N1264" i="1" s="1"/>
  <c r="I1271" i="1"/>
  <c r="J1271" i="1" s="1"/>
  <c r="K1271" i="1" s="1"/>
  <c r="L1271" i="1" s="1"/>
  <c r="M1271" i="1" s="1"/>
  <c r="P1306" i="1"/>
  <c r="P1310" i="1"/>
  <c r="P1316" i="1"/>
  <c r="Q1316" i="1" s="1"/>
  <c r="H1318" i="1"/>
  <c r="I1318" i="1" s="1"/>
  <c r="J1318" i="1" s="1"/>
  <c r="K1318" i="1" s="1"/>
  <c r="L1318" i="1" s="1"/>
  <c r="M1318" i="1" s="1"/>
  <c r="P1320" i="1"/>
  <c r="Q1320" i="1" s="1"/>
  <c r="H1344" i="1"/>
  <c r="I1344" i="1" s="1"/>
  <c r="J1344" i="1" s="1"/>
  <c r="K1344" i="1" s="1"/>
  <c r="L1344" i="1" s="1"/>
  <c r="M1344" i="1" s="1"/>
  <c r="N1344" i="1" s="1"/>
  <c r="P1349" i="1"/>
  <c r="Q1349" i="1" s="1"/>
  <c r="P1367" i="1"/>
  <c r="F1370" i="1"/>
  <c r="G1370" i="1" s="1"/>
  <c r="H1370" i="1" s="1"/>
  <c r="I1370" i="1" s="1"/>
  <c r="J1370" i="1" s="1"/>
  <c r="K1370" i="1" s="1"/>
  <c r="L1370" i="1" s="1"/>
  <c r="M1370" i="1" s="1"/>
  <c r="N1370" i="1" s="1"/>
  <c r="F1372" i="1"/>
  <c r="G1372" i="1" s="1"/>
  <c r="H1372" i="1" s="1"/>
  <c r="I1372" i="1" s="1"/>
  <c r="J1372" i="1" s="1"/>
  <c r="K1372" i="1" s="1"/>
  <c r="L1372" i="1" s="1"/>
  <c r="M1372" i="1" s="1"/>
  <c r="N1372" i="1" s="1"/>
  <c r="O1372" i="1" s="1"/>
  <c r="H1374" i="1"/>
  <c r="I1374" i="1" s="1"/>
  <c r="J1374" i="1" s="1"/>
  <c r="K1374" i="1" s="1"/>
  <c r="F1375" i="1"/>
  <c r="G1375" i="1" s="1"/>
  <c r="H1375" i="1" s="1"/>
  <c r="I1375" i="1" s="1"/>
  <c r="J1375" i="1" s="1"/>
  <c r="K1375" i="1" s="1"/>
  <c r="L1375" i="1" s="1"/>
  <c r="M1375" i="1" s="1"/>
  <c r="N1375" i="1" s="1"/>
  <c r="H1378" i="1"/>
  <c r="I1378" i="1" s="1"/>
  <c r="J1378" i="1" s="1"/>
  <c r="K1378" i="1" s="1"/>
  <c r="L1378" i="1" s="1"/>
  <c r="M1378" i="1" s="1"/>
  <c r="N1378" i="1" s="1"/>
  <c r="P1384" i="1"/>
  <c r="Q1384" i="1" s="1"/>
  <c r="P1397" i="1"/>
  <c r="Q1397" i="1" s="1"/>
  <c r="P1398" i="1"/>
  <c r="Q1398" i="1" s="1"/>
  <c r="H1400" i="1"/>
  <c r="I1400" i="1" s="1"/>
  <c r="J1400" i="1" s="1"/>
  <c r="K1400" i="1" s="1"/>
  <c r="L1400" i="1" s="1"/>
  <c r="M1400" i="1" s="1"/>
  <c r="N1400" i="1" s="1"/>
  <c r="O1400" i="1" s="1"/>
  <c r="I1441" i="1"/>
  <c r="J1441" i="1" s="1"/>
  <c r="K1441" i="1" s="1"/>
  <c r="L1441" i="1" s="1"/>
  <c r="M1441" i="1" s="1"/>
  <c r="N1441" i="1" s="1"/>
  <c r="H1450" i="1"/>
  <c r="I1450" i="1" s="1"/>
  <c r="J1450" i="1" s="1"/>
  <c r="K1450" i="1" s="1"/>
  <c r="L1450" i="1" s="1"/>
  <c r="M1450" i="1" s="1"/>
  <c r="N1450" i="1" s="1"/>
  <c r="H1454" i="1"/>
  <c r="I1454" i="1" s="1"/>
  <c r="J1454" i="1" s="1"/>
  <c r="K1454" i="1" s="1"/>
  <c r="L1454" i="1" s="1"/>
  <c r="M1454" i="1" s="1"/>
  <c r="N1454" i="1" s="1"/>
  <c r="H1457" i="1"/>
  <c r="I1457" i="1" s="1"/>
  <c r="J1457" i="1" s="1"/>
  <c r="K1457" i="1" s="1"/>
  <c r="L1457" i="1" s="1"/>
  <c r="M1457" i="1" s="1"/>
  <c r="N1457" i="1" s="1"/>
  <c r="O1457" i="1" s="1"/>
  <c r="F1465" i="1"/>
  <c r="G1465" i="1" s="1"/>
  <c r="H1465" i="1" s="1"/>
  <c r="I1465" i="1" s="1"/>
  <c r="J1465" i="1" s="1"/>
  <c r="K1465" i="1" s="1"/>
  <c r="L1465" i="1" s="1"/>
  <c r="M1465" i="1" s="1"/>
  <c r="N1465" i="1" s="1"/>
  <c r="O1465" i="1" s="1"/>
  <c r="K1480" i="1"/>
  <c r="L1480" i="1" s="1"/>
  <c r="M1480" i="1" s="1"/>
  <c r="N1480" i="1" s="1"/>
  <c r="H1534" i="1"/>
  <c r="I1534" i="1" s="1"/>
  <c r="J1534" i="1" s="1"/>
  <c r="K1534" i="1" s="1"/>
  <c r="L1534" i="1" s="1"/>
  <c r="M1534" i="1" s="1"/>
  <c r="N1534" i="1" s="1"/>
  <c r="P1545" i="1"/>
  <c r="L1548" i="1"/>
  <c r="M1548" i="1" s="1"/>
  <c r="N1548" i="1" s="1"/>
  <c r="H1551" i="1"/>
  <c r="I1551" i="1" s="1"/>
  <c r="J1551" i="1" s="1"/>
  <c r="K1551" i="1" s="1"/>
  <c r="L1551" i="1" s="1"/>
  <c r="M1551" i="1" s="1"/>
  <c r="N1551" i="1" s="1"/>
  <c r="F1754" i="1"/>
  <c r="G1754" i="1" s="1"/>
  <c r="H1754" i="1" s="1"/>
  <c r="I1754" i="1" s="1"/>
  <c r="J1754" i="1" s="1"/>
  <c r="K1754" i="1" s="1"/>
  <c r="L1754" i="1" s="1"/>
  <c r="M1754" i="1" s="1"/>
  <c r="N1754" i="1" s="1"/>
  <c r="O1754" i="1" s="1"/>
  <c r="P389" i="1"/>
  <c r="Q389" i="1" s="1"/>
  <c r="P392" i="1"/>
  <c r="Q392" i="1" s="1"/>
  <c r="P428" i="1"/>
  <c r="Q428" i="1" s="1"/>
  <c r="P443" i="1"/>
  <c r="Q443" i="1" s="1"/>
  <c r="P469" i="1"/>
  <c r="Q469" i="1" s="1"/>
  <c r="P473" i="1"/>
  <c r="Q473" i="1" s="1"/>
  <c r="P477" i="1"/>
  <c r="Q477" i="1" s="1"/>
  <c r="P479" i="1"/>
  <c r="Q479" i="1" s="1"/>
  <c r="P490" i="1"/>
  <c r="Q490" i="1" s="1"/>
  <c r="P501" i="1"/>
  <c r="Q501" i="1" s="1"/>
  <c r="P508" i="1"/>
  <c r="Q508" i="1" s="1"/>
  <c r="F526" i="1"/>
  <c r="G526" i="1" s="1"/>
  <c r="H526" i="1" s="1"/>
  <c r="I526" i="1" s="1"/>
  <c r="J526" i="1" s="1"/>
  <c r="K526" i="1" s="1"/>
  <c r="L526" i="1" s="1"/>
  <c r="M526" i="1" s="1"/>
  <c r="N526" i="1" s="1"/>
  <c r="P536" i="1"/>
  <c r="Q536" i="1" s="1"/>
  <c r="P563" i="1"/>
  <c r="Q563" i="1" s="1"/>
  <c r="P567" i="1"/>
  <c r="Q567" i="1" s="1"/>
  <c r="P568" i="1"/>
  <c r="Q568" i="1" s="1"/>
  <c r="P569" i="1"/>
  <c r="Q569" i="1" s="1"/>
  <c r="P572" i="1"/>
  <c r="Q572" i="1" s="1"/>
  <c r="P573" i="1"/>
  <c r="Q573" i="1" s="1"/>
  <c r="P574" i="1"/>
  <c r="Q574" i="1" s="1"/>
  <c r="P575" i="1"/>
  <c r="Q575" i="1" s="1"/>
  <c r="F580" i="1"/>
  <c r="G580" i="1" s="1"/>
  <c r="H580" i="1" s="1"/>
  <c r="I580" i="1" s="1"/>
  <c r="J580" i="1" s="1"/>
  <c r="K580" i="1" s="1"/>
  <c r="L580" i="1" s="1"/>
  <c r="M580" i="1" s="1"/>
  <c r="N580" i="1" s="1"/>
  <c r="F585" i="1"/>
  <c r="G585" i="1" s="1"/>
  <c r="H585" i="1" s="1"/>
  <c r="I585" i="1" s="1"/>
  <c r="J585" i="1" s="1"/>
  <c r="K585" i="1" s="1"/>
  <c r="L585" i="1" s="1"/>
  <c r="M585" i="1" s="1"/>
  <c r="N585" i="1" s="1"/>
  <c r="F589" i="1"/>
  <c r="G589" i="1" s="1"/>
  <c r="H589" i="1" s="1"/>
  <c r="I589" i="1" s="1"/>
  <c r="J589" i="1" s="1"/>
  <c r="K589" i="1" s="1"/>
  <c r="L589" i="1" s="1"/>
  <c r="M589" i="1" s="1"/>
  <c r="N589" i="1" s="1"/>
  <c r="F592" i="1"/>
  <c r="G592" i="1" s="1"/>
  <c r="H592" i="1" s="1"/>
  <c r="I592" i="1" s="1"/>
  <c r="J592" i="1" s="1"/>
  <c r="K592" i="1" s="1"/>
  <c r="L592" i="1" s="1"/>
  <c r="M592" i="1" s="1"/>
  <c r="F624" i="1"/>
  <c r="G624" i="1" s="1"/>
  <c r="H624" i="1" s="1"/>
  <c r="I624" i="1" s="1"/>
  <c r="J624" i="1" s="1"/>
  <c r="K624" i="1" s="1"/>
  <c r="L624" i="1" s="1"/>
  <c r="M624" i="1" s="1"/>
  <c r="N624" i="1" s="1"/>
  <c r="P629" i="1"/>
  <c r="Q629" i="1" s="1"/>
  <c r="P630" i="1"/>
  <c r="Q630" i="1" s="1"/>
  <c r="P631" i="1"/>
  <c r="Q631" i="1" s="1"/>
  <c r="F633" i="1"/>
  <c r="G633" i="1" s="1"/>
  <c r="H633" i="1" s="1"/>
  <c r="I633" i="1" s="1"/>
  <c r="J633" i="1" s="1"/>
  <c r="K633" i="1" s="1"/>
  <c r="L633" i="1" s="1"/>
  <c r="M633" i="1" s="1"/>
  <c r="N633" i="1" s="1"/>
  <c r="P659" i="1"/>
  <c r="Q659" i="1" s="1"/>
  <c r="F672" i="1"/>
  <c r="G672" i="1" s="1"/>
  <c r="H672" i="1" s="1"/>
  <c r="I672" i="1" s="1"/>
  <c r="J672" i="1" s="1"/>
  <c r="K672" i="1" s="1"/>
  <c r="L672" i="1" s="1"/>
  <c r="M672" i="1" s="1"/>
  <c r="P689" i="1"/>
  <c r="Q689" i="1" s="1"/>
  <c r="P697" i="1"/>
  <c r="Q697" i="1" s="1"/>
  <c r="F723" i="1"/>
  <c r="G723" i="1" s="1"/>
  <c r="H723" i="1" s="1"/>
  <c r="I723" i="1" s="1"/>
  <c r="J723" i="1" s="1"/>
  <c r="K723" i="1" s="1"/>
  <c r="L723" i="1" s="1"/>
  <c r="M723" i="1" s="1"/>
  <c r="N723" i="1" s="1"/>
  <c r="F736" i="1"/>
  <c r="G736" i="1" s="1"/>
  <c r="H736" i="1" s="1"/>
  <c r="I736" i="1" s="1"/>
  <c r="J736" i="1" s="1"/>
  <c r="K736" i="1" s="1"/>
  <c r="L736" i="1" s="1"/>
  <c r="M736" i="1" s="1"/>
  <c r="N736" i="1" s="1"/>
  <c r="P754" i="1"/>
  <c r="Q754" i="1" s="1"/>
  <c r="P768" i="1"/>
  <c r="Q768" i="1" s="1"/>
  <c r="P769" i="1"/>
  <c r="Q769" i="1" s="1"/>
  <c r="P770" i="1"/>
  <c r="Q770" i="1" s="1"/>
  <c r="P771" i="1"/>
  <c r="Q771" i="1" s="1"/>
  <c r="P772" i="1"/>
  <c r="Q772" i="1" s="1"/>
  <c r="F775" i="1"/>
  <c r="G775" i="1" s="1"/>
  <c r="H775" i="1" s="1"/>
  <c r="I775" i="1" s="1"/>
  <c r="J775" i="1" s="1"/>
  <c r="K775" i="1" s="1"/>
  <c r="L775" i="1" s="1"/>
  <c r="M775" i="1" s="1"/>
  <c r="N775" i="1" s="1"/>
  <c r="F783" i="1"/>
  <c r="G783" i="1" s="1"/>
  <c r="H783" i="1" s="1"/>
  <c r="I783" i="1" s="1"/>
  <c r="J783" i="1" s="1"/>
  <c r="K783" i="1" s="1"/>
  <c r="L783" i="1" s="1"/>
  <c r="M783" i="1" s="1"/>
  <c r="F785" i="1"/>
  <c r="G785" i="1" s="1"/>
  <c r="H785" i="1" s="1"/>
  <c r="I785" i="1" s="1"/>
  <c r="J785" i="1" s="1"/>
  <c r="K785" i="1" s="1"/>
  <c r="L785" i="1" s="1"/>
  <c r="M785" i="1" s="1"/>
  <c r="F790" i="1"/>
  <c r="G790" i="1" s="1"/>
  <c r="H790" i="1" s="1"/>
  <c r="I790" i="1" s="1"/>
  <c r="J790" i="1" s="1"/>
  <c r="K790" i="1" s="1"/>
  <c r="L790" i="1" s="1"/>
  <c r="M790" i="1" s="1"/>
  <c r="N790" i="1" s="1"/>
  <c r="P801" i="1"/>
  <c r="Q801" i="1" s="1"/>
  <c r="P814" i="1"/>
  <c r="Q814" i="1" s="1"/>
  <c r="P821" i="1"/>
  <c r="Q821" i="1" s="1"/>
  <c r="P835" i="1"/>
  <c r="Q835" i="1" s="1"/>
  <c r="P850" i="1"/>
  <c r="Q850" i="1" s="1"/>
  <c r="F855" i="1"/>
  <c r="G855" i="1" s="1"/>
  <c r="H855" i="1" s="1"/>
  <c r="I855" i="1" s="1"/>
  <c r="J855" i="1" s="1"/>
  <c r="K855" i="1" s="1"/>
  <c r="L855" i="1" s="1"/>
  <c r="M855" i="1" s="1"/>
  <c r="N855" i="1" s="1"/>
  <c r="P859" i="1"/>
  <c r="Q859" i="1" s="1"/>
  <c r="P867" i="1"/>
  <c r="Q867" i="1" s="1"/>
  <c r="P868" i="1"/>
  <c r="Q868" i="1" s="1"/>
  <c r="F896" i="1"/>
  <c r="G896" i="1" s="1"/>
  <c r="H896" i="1" s="1"/>
  <c r="I896" i="1" s="1"/>
  <c r="J896" i="1" s="1"/>
  <c r="K896" i="1" s="1"/>
  <c r="L896" i="1" s="1"/>
  <c r="M896" i="1" s="1"/>
  <c r="N896" i="1" s="1"/>
  <c r="O896" i="1" s="1"/>
  <c r="P899" i="1"/>
  <c r="Q899" i="1" s="1"/>
  <c r="P900" i="1"/>
  <c r="Q900" i="1" s="1"/>
  <c r="P911" i="1"/>
  <c r="Q911" i="1" s="1"/>
  <c r="P913" i="1"/>
  <c r="Q913" i="1" s="1"/>
  <c r="P916" i="1"/>
  <c r="Q916" i="1" s="1"/>
  <c r="P918" i="1"/>
  <c r="Q918" i="1" s="1"/>
  <c r="P924" i="1"/>
  <c r="Q924" i="1" s="1"/>
  <c r="F929" i="1"/>
  <c r="G929" i="1" s="1"/>
  <c r="H929" i="1" s="1"/>
  <c r="I929" i="1" s="1"/>
  <c r="J929" i="1" s="1"/>
  <c r="K929" i="1" s="1"/>
  <c r="L929" i="1" s="1"/>
  <c r="M929" i="1" s="1"/>
  <c r="N929" i="1" s="1"/>
  <c r="P933" i="1"/>
  <c r="Q933" i="1" s="1"/>
  <c r="P944" i="1"/>
  <c r="Q944" i="1" s="1"/>
  <c r="P956" i="1"/>
  <c r="Q956" i="1" s="1"/>
  <c r="P960" i="1"/>
  <c r="Q960" i="1" s="1"/>
  <c r="P965" i="1"/>
  <c r="Q965" i="1" s="1"/>
  <c r="P967" i="1"/>
  <c r="Q967" i="1" s="1"/>
  <c r="P971" i="1"/>
  <c r="Q971" i="1" s="1"/>
  <c r="P972" i="1"/>
  <c r="Q972" i="1" s="1"/>
  <c r="P974" i="1"/>
  <c r="Q974" i="1" s="1"/>
  <c r="P978" i="1"/>
  <c r="Q978" i="1" s="1"/>
  <c r="P979" i="1"/>
  <c r="Q979" i="1" s="1"/>
  <c r="P980" i="1"/>
  <c r="Q980" i="1" s="1"/>
  <c r="P981" i="1"/>
  <c r="Q981" i="1" s="1"/>
  <c r="P983" i="1"/>
  <c r="Q983" i="1" s="1"/>
  <c r="P987" i="1"/>
  <c r="Q987" i="1" s="1"/>
  <c r="P1002" i="1"/>
  <c r="Q1002" i="1" s="1"/>
  <c r="P1005" i="1"/>
  <c r="Q1005" i="1" s="1"/>
  <c r="F1021" i="1"/>
  <c r="G1021" i="1" s="1"/>
  <c r="H1021" i="1" s="1"/>
  <c r="I1021" i="1" s="1"/>
  <c r="J1021" i="1" s="1"/>
  <c r="K1021" i="1" s="1"/>
  <c r="L1021" i="1" s="1"/>
  <c r="M1021" i="1" s="1"/>
  <c r="N1021" i="1" s="1"/>
  <c r="F1025" i="1"/>
  <c r="G1025" i="1" s="1"/>
  <c r="H1025" i="1" s="1"/>
  <c r="I1025" i="1" s="1"/>
  <c r="J1025" i="1" s="1"/>
  <c r="K1025" i="1" s="1"/>
  <c r="L1025" i="1" s="1"/>
  <c r="M1025" i="1" s="1"/>
  <c r="N1025" i="1" s="1"/>
  <c r="P1029" i="1"/>
  <c r="Q1029" i="1" s="1"/>
  <c r="P1042" i="1"/>
  <c r="Q1042" i="1" s="1"/>
  <c r="P1045" i="1"/>
  <c r="Q1045" i="1" s="1"/>
  <c r="P1067" i="1"/>
  <c r="P1069" i="1"/>
  <c r="Q1069" i="1" s="1"/>
  <c r="P1071" i="1"/>
  <c r="Q1071" i="1" s="1"/>
  <c r="P1079" i="1"/>
  <c r="Q1079" i="1" s="1"/>
  <c r="P1080" i="1"/>
  <c r="Q1080" i="1" s="1"/>
  <c r="P1081" i="1"/>
  <c r="Q1081" i="1" s="1"/>
  <c r="P1087" i="1"/>
  <c r="Q1087" i="1" s="1"/>
  <c r="P1093" i="1"/>
  <c r="Q1093" i="1" s="1"/>
  <c r="P1097" i="1"/>
  <c r="P1101" i="1"/>
  <c r="Q1101" i="1" s="1"/>
  <c r="P1105" i="1"/>
  <c r="Q1105" i="1" s="1"/>
  <c r="P1106" i="1"/>
  <c r="Q1106" i="1" s="1"/>
  <c r="P1113" i="1"/>
  <c r="Q1113" i="1" s="1"/>
  <c r="G1118" i="1"/>
  <c r="H1118" i="1" s="1"/>
  <c r="I1118" i="1" s="1"/>
  <c r="J1118" i="1" s="1"/>
  <c r="K1118" i="1" s="1"/>
  <c r="L1118" i="1" s="1"/>
  <c r="M1118" i="1" s="1"/>
  <c r="N1118" i="1" s="1"/>
  <c r="O1118" i="1" s="1"/>
  <c r="G1167" i="1"/>
  <c r="H1167" i="1" s="1"/>
  <c r="I1167" i="1" s="1"/>
  <c r="J1167" i="1" s="1"/>
  <c r="K1167" i="1" s="1"/>
  <c r="L1167" i="1" s="1"/>
  <c r="M1167" i="1" s="1"/>
  <c r="N1167" i="1" s="1"/>
  <c r="P1174" i="1"/>
  <c r="Q1174" i="1" s="1"/>
  <c r="F1189" i="1"/>
  <c r="G1189" i="1" s="1"/>
  <c r="H1189" i="1" s="1"/>
  <c r="I1189" i="1" s="1"/>
  <c r="J1189" i="1" s="1"/>
  <c r="K1189" i="1" s="1"/>
  <c r="L1189" i="1" s="1"/>
  <c r="M1189" i="1" s="1"/>
  <c r="N1189" i="1" s="1"/>
  <c r="G1212" i="1"/>
  <c r="H1212" i="1" s="1"/>
  <c r="I1212" i="1" s="1"/>
  <c r="J1212" i="1" s="1"/>
  <c r="K1212" i="1" s="1"/>
  <c r="L1212" i="1" s="1"/>
  <c r="M1212" i="1" s="1"/>
  <c r="N1212" i="1" s="1"/>
  <c r="P1214" i="1"/>
  <c r="Q1214" i="1" s="1"/>
  <c r="P1218" i="1"/>
  <c r="Q1218" i="1" s="1"/>
  <c r="F1223" i="1"/>
  <c r="G1223" i="1" s="1"/>
  <c r="H1223" i="1" s="1"/>
  <c r="I1223" i="1" s="1"/>
  <c r="J1223" i="1" s="1"/>
  <c r="K1223" i="1" s="1"/>
  <c r="L1223" i="1" s="1"/>
  <c r="M1223" i="1" s="1"/>
  <c r="N1223" i="1" s="1"/>
  <c r="P1247" i="1"/>
  <c r="Q1247" i="1" s="1"/>
  <c r="P1249" i="1"/>
  <c r="P1263" i="1"/>
  <c r="Q1263" i="1" s="1"/>
  <c r="P1265" i="1"/>
  <c r="P1273" i="1"/>
  <c r="Q1273" i="1" s="1"/>
  <c r="P1293" i="1"/>
  <c r="P1305" i="1"/>
  <c r="G1319" i="1"/>
  <c r="H1319" i="1" s="1"/>
  <c r="I1319" i="1" s="1"/>
  <c r="J1319" i="1" s="1"/>
  <c r="K1319" i="1" s="1"/>
  <c r="L1319" i="1" s="1"/>
  <c r="M1319" i="1" s="1"/>
  <c r="H1322" i="1"/>
  <c r="I1322" i="1" s="1"/>
  <c r="J1322" i="1" s="1"/>
  <c r="K1322" i="1" s="1"/>
  <c r="L1322" i="1" s="1"/>
  <c r="M1322" i="1" s="1"/>
  <c r="G1327" i="1"/>
  <c r="H1327" i="1" s="1"/>
  <c r="I1327" i="1" s="1"/>
  <c r="J1327" i="1" s="1"/>
  <c r="K1327" i="1" s="1"/>
  <c r="L1327" i="1" s="1"/>
  <c r="M1327" i="1" s="1"/>
  <c r="N1327" i="1" s="1"/>
  <c r="O1327" i="1" s="1"/>
  <c r="P1342" i="1"/>
  <c r="Q1342" i="1" s="1"/>
  <c r="H1352" i="1"/>
  <c r="I1352" i="1" s="1"/>
  <c r="J1352" i="1" s="1"/>
  <c r="K1352" i="1" s="1"/>
  <c r="L1352" i="1" s="1"/>
  <c r="M1352" i="1" s="1"/>
  <c r="N1352" i="1" s="1"/>
  <c r="H1379" i="1"/>
  <c r="I1379" i="1" s="1"/>
  <c r="J1379" i="1" s="1"/>
  <c r="K1379" i="1" s="1"/>
  <c r="L1379" i="1" s="1"/>
  <c r="M1379" i="1" s="1"/>
  <c r="N1379" i="1" s="1"/>
  <c r="G1380" i="1"/>
  <c r="H1380" i="1" s="1"/>
  <c r="I1380" i="1" s="1"/>
  <c r="J1380" i="1" s="1"/>
  <c r="K1380" i="1" s="1"/>
  <c r="L1380" i="1" s="1"/>
  <c r="M1380" i="1" s="1"/>
  <c r="N1380" i="1" s="1"/>
  <c r="H1381" i="1"/>
  <c r="I1381" i="1" s="1"/>
  <c r="J1381" i="1" s="1"/>
  <c r="K1381" i="1" s="1"/>
  <c r="L1381" i="1" s="1"/>
  <c r="M1381" i="1" s="1"/>
  <c r="N1381" i="1" s="1"/>
  <c r="P1405" i="1"/>
  <c r="Q1405" i="1" s="1"/>
  <c r="G1412" i="1"/>
  <c r="H1412" i="1" s="1"/>
  <c r="I1412" i="1" s="1"/>
  <c r="J1412" i="1" s="1"/>
  <c r="K1412" i="1" s="1"/>
  <c r="L1412" i="1" s="1"/>
  <c r="M1412" i="1" s="1"/>
  <c r="N1412" i="1" s="1"/>
  <c r="G1419" i="1"/>
  <c r="H1419" i="1" s="1"/>
  <c r="I1419" i="1" s="1"/>
  <c r="J1419" i="1" s="1"/>
  <c r="K1419" i="1" s="1"/>
  <c r="L1419" i="1" s="1"/>
  <c r="M1419" i="1" s="1"/>
  <c r="F1428" i="1"/>
  <c r="G1428" i="1" s="1"/>
  <c r="H1428" i="1" s="1"/>
  <c r="I1428" i="1" s="1"/>
  <c r="J1428" i="1" s="1"/>
  <c r="K1428" i="1" s="1"/>
  <c r="L1428" i="1" s="1"/>
  <c r="M1428" i="1" s="1"/>
  <c r="N1428" i="1" s="1"/>
  <c r="F1475" i="1"/>
  <c r="G1475" i="1" s="1"/>
  <c r="H1475" i="1" s="1"/>
  <c r="I1475" i="1" s="1"/>
  <c r="J1475" i="1" s="1"/>
  <c r="K1475" i="1" s="1"/>
  <c r="L1475" i="1" s="1"/>
  <c r="M1475" i="1" s="1"/>
  <c r="J1491" i="1"/>
  <c r="K1491" i="1" s="1"/>
  <c r="L1491" i="1" s="1"/>
  <c r="M1491" i="1" s="1"/>
  <c r="N1491" i="1" s="1"/>
  <c r="O1491" i="1" s="1"/>
  <c r="H1503" i="1"/>
  <c r="I1503" i="1" s="1"/>
  <c r="J1503" i="1" s="1"/>
  <c r="K1503" i="1" s="1"/>
  <c r="L1503" i="1" s="1"/>
  <c r="M1503" i="1" s="1"/>
  <c r="N1503" i="1" s="1"/>
  <c r="G1526" i="1"/>
  <c r="H1526" i="1" s="1"/>
  <c r="I1526" i="1" s="1"/>
  <c r="J1526" i="1" s="1"/>
  <c r="K1526" i="1" s="1"/>
  <c r="L1526" i="1" s="1"/>
  <c r="M1526" i="1" s="1"/>
  <c r="N1526" i="1" s="1"/>
  <c r="O1526" i="1" s="1"/>
  <c r="F1641" i="1"/>
  <c r="G1641" i="1" s="1"/>
  <c r="H1641" i="1" s="1"/>
  <c r="I1641" i="1" s="1"/>
  <c r="J1641" i="1" s="1"/>
  <c r="K1641" i="1" s="1"/>
  <c r="L1641" i="1" s="1"/>
  <c r="M1641" i="1" s="1"/>
  <c r="N1641" i="1" s="1"/>
  <c r="H1740" i="1"/>
  <c r="I1740" i="1" s="1"/>
  <c r="J1740" i="1" s="1"/>
  <c r="K1740" i="1" s="1"/>
  <c r="L1740" i="1" s="1"/>
  <c r="M1740" i="1" s="1"/>
  <c r="N1740" i="1" s="1"/>
  <c r="K1743" i="1"/>
  <c r="L1743" i="1" s="1"/>
  <c r="M1743" i="1" s="1"/>
  <c r="N1743" i="1" s="1"/>
  <c r="F1682" i="1"/>
  <c r="G1682" i="1" s="1"/>
  <c r="H1682" i="1" s="1"/>
  <c r="I1682" i="1" s="1"/>
  <c r="J1682" i="1" s="1"/>
  <c r="K1682" i="1" s="1"/>
  <c r="L1682" i="1" s="1"/>
  <c r="M1682" i="1" s="1"/>
  <c r="N1682" i="1" s="1"/>
  <c r="O1682" i="1" s="1"/>
  <c r="P816" i="1"/>
  <c r="Q816" i="1" s="1"/>
  <c r="P818" i="1"/>
  <c r="Q818" i="1" s="1"/>
  <c r="P828" i="1"/>
  <c r="Q828" i="1" s="1"/>
  <c r="P841" i="1"/>
  <c r="Q841" i="1" s="1"/>
  <c r="P854" i="1"/>
  <c r="Q854" i="1" s="1"/>
  <c r="P897" i="1"/>
  <c r="Q897" i="1" s="1"/>
  <c r="P902" i="1"/>
  <c r="Q902" i="1" s="1"/>
  <c r="P947" i="1"/>
  <c r="Q947" i="1" s="1"/>
  <c r="P951" i="1"/>
  <c r="Q951" i="1" s="1"/>
  <c r="P961" i="1"/>
  <c r="Q961" i="1" s="1"/>
  <c r="P962" i="1"/>
  <c r="Q962" i="1" s="1"/>
  <c r="P991" i="1"/>
  <c r="Q991" i="1" s="1"/>
  <c r="P997" i="1"/>
  <c r="Q997" i="1" s="1"/>
  <c r="P998" i="1"/>
  <c r="Q998" i="1" s="1"/>
  <c r="P999" i="1"/>
  <c r="Q999" i="1" s="1"/>
  <c r="P1000" i="1"/>
  <c r="Q1000" i="1" s="1"/>
  <c r="P1008" i="1"/>
  <c r="Q1008" i="1" s="1"/>
  <c r="F1018" i="1"/>
  <c r="G1018" i="1" s="1"/>
  <c r="H1018" i="1" s="1"/>
  <c r="I1018" i="1" s="1"/>
  <c r="J1018" i="1" s="1"/>
  <c r="K1018" i="1" s="1"/>
  <c r="L1018" i="1" s="1"/>
  <c r="M1018" i="1" s="1"/>
  <c r="P1032" i="1"/>
  <c r="Q1032" i="1" s="1"/>
  <c r="P1036" i="1"/>
  <c r="Q1036" i="1" s="1"/>
  <c r="P1038" i="1"/>
  <c r="Q1038" i="1" s="1"/>
  <c r="P1050" i="1"/>
  <c r="Q1050" i="1" s="1"/>
  <c r="P1062" i="1"/>
  <c r="P1064" i="1"/>
  <c r="Q1064" i="1" s="1"/>
  <c r="P1111" i="1"/>
  <c r="Q1111" i="1" s="1"/>
  <c r="F1114" i="1"/>
  <c r="G1114" i="1" s="1"/>
  <c r="H1114" i="1" s="1"/>
  <c r="I1114" i="1" s="1"/>
  <c r="J1114" i="1" s="1"/>
  <c r="K1114" i="1" s="1"/>
  <c r="L1114" i="1" s="1"/>
  <c r="M1114" i="1" s="1"/>
  <c r="F1116" i="1"/>
  <c r="G1116" i="1" s="1"/>
  <c r="H1116" i="1" s="1"/>
  <c r="I1116" i="1" s="1"/>
  <c r="J1116" i="1" s="1"/>
  <c r="K1116" i="1" s="1"/>
  <c r="L1116" i="1" s="1"/>
  <c r="M1116" i="1" s="1"/>
  <c r="N1116" i="1" s="1"/>
  <c r="F1147" i="1"/>
  <c r="G1147" i="1" s="1"/>
  <c r="H1147" i="1" s="1"/>
  <c r="I1147" i="1" s="1"/>
  <c r="J1147" i="1" s="1"/>
  <c r="K1147" i="1" s="1"/>
  <c r="L1147" i="1" s="1"/>
  <c r="M1147" i="1" s="1"/>
  <c r="F1187" i="1"/>
  <c r="G1187" i="1" s="1"/>
  <c r="H1187" i="1" s="1"/>
  <c r="I1187" i="1" s="1"/>
  <c r="J1187" i="1" s="1"/>
  <c r="K1187" i="1" s="1"/>
  <c r="L1187" i="1" s="1"/>
  <c r="M1187" i="1" s="1"/>
  <c r="N1187" i="1" s="1"/>
  <c r="F1219" i="1"/>
  <c r="G1219" i="1" s="1"/>
  <c r="H1219" i="1" s="1"/>
  <c r="I1219" i="1" s="1"/>
  <c r="J1219" i="1" s="1"/>
  <c r="K1219" i="1" s="1"/>
  <c r="L1219" i="1" s="1"/>
  <c r="M1219" i="1" s="1"/>
  <c r="F1221" i="1"/>
  <c r="G1221" i="1" s="1"/>
  <c r="H1221" i="1" s="1"/>
  <c r="I1221" i="1" s="1"/>
  <c r="J1221" i="1" s="1"/>
  <c r="K1221" i="1" s="1"/>
  <c r="L1221" i="1" s="1"/>
  <c r="M1221" i="1" s="1"/>
  <c r="N1221" i="1" s="1"/>
  <c r="F1237" i="1"/>
  <c r="G1237" i="1" s="1"/>
  <c r="H1237" i="1" s="1"/>
  <c r="I1237" i="1" s="1"/>
  <c r="J1237" i="1" s="1"/>
  <c r="K1237" i="1" s="1"/>
  <c r="L1237" i="1" s="1"/>
  <c r="M1237" i="1" s="1"/>
  <c r="N1237" i="1" s="1"/>
  <c r="P1253" i="1"/>
  <c r="Q1253" i="1" s="1"/>
  <c r="P1257" i="1"/>
  <c r="Q1257" i="1" s="1"/>
  <c r="P1275" i="1"/>
  <c r="Q1275" i="1" s="1"/>
  <c r="F1280" i="1"/>
  <c r="G1280" i="1" s="1"/>
  <c r="H1280" i="1" s="1"/>
  <c r="I1280" i="1" s="1"/>
  <c r="J1280" i="1" s="1"/>
  <c r="K1280" i="1" s="1"/>
  <c r="G1286" i="1"/>
  <c r="H1286" i="1" s="1"/>
  <c r="I1286" i="1" s="1"/>
  <c r="J1286" i="1" s="1"/>
  <c r="K1286" i="1" s="1"/>
  <c r="L1286" i="1" s="1"/>
  <c r="M1286" i="1" s="1"/>
  <c r="H1297" i="1"/>
  <c r="I1297" i="1" s="1"/>
  <c r="J1297" i="1" s="1"/>
  <c r="K1297" i="1" s="1"/>
  <c r="L1297" i="1" s="1"/>
  <c r="M1297" i="1" s="1"/>
  <c r="N1297" i="1" s="1"/>
  <c r="H1301" i="1"/>
  <c r="I1301" i="1" s="1"/>
  <c r="J1301" i="1" s="1"/>
  <c r="K1301" i="1" s="1"/>
  <c r="L1301" i="1" s="1"/>
  <c r="M1301" i="1" s="1"/>
  <c r="H1330" i="1"/>
  <c r="I1330" i="1" s="1"/>
  <c r="J1330" i="1" s="1"/>
  <c r="K1330" i="1" s="1"/>
  <c r="L1330" i="1" s="1"/>
  <c r="M1330" i="1" s="1"/>
  <c r="N1330" i="1" s="1"/>
  <c r="F1345" i="1"/>
  <c r="G1345" i="1" s="1"/>
  <c r="H1345" i="1" s="1"/>
  <c r="I1345" i="1" s="1"/>
  <c r="J1345" i="1" s="1"/>
  <c r="K1345" i="1" s="1"/>
  <c r="L1345" i="1" s="1"/>
  <c r="M1345" i="1" s="1"/>
  <c r="N1345" i="1" s="1"/>
  <c r="H1361" i="1"/>
  <c r="I1361" i="1" s="1"/>
  <c r="J1361" i="1" s="1"/>
  <c r="K1361" i="1" s="1"/>
  <c r="L1361" i="1" s="1"/>
  <c r="M1361" i="1" s="1"/>
  <c r="N1361" i="1" s="1"/>
  <c r="G1362" i="1"/>
  <c r="H1362" i="1" s="1"/>
  <c r="I1362" i="1" s="1"/>
  <c r="J1362" i="1" s="1"/>
  <c r="K1362" i="1" s="1"/>
  <c r="L1362" i="1" s="1"/>
  <c r="M1362" i="1" s="1"/>
  <c r="H1365" i="1"/>
  <c r="I1365" i="1" s="1"/>
  <c r="J1365" i="1" s="1"/>
  <c r="K1365" i="1" s="1"/>
  <c r="L1365" i="1" s="1"/>
  <c r="M1365" i="1" s="1"/>
  <c r="N1365" i="1" s="1"/>
  <c r="G1366" i="1"/>
  <c r="H1366" i="1" s="1"/>
  <c r="I1366" i="1" s="1"/>
  <c r="J1366" i="1" s="1"/>
  <c r="K1366" i="1" s="1"/>
  <c r="L1366" i="1" s="1"/>
  <c r="M1366" i="1" s="1"/>
  <c r="N1366" i="1" s="1"/>
  <c r="H1383" i="1"/>
  <c r="I1383" i="1" s="1"/>
  <c r="J1383" i="1" s="1"/>
  <c r="K1383" i="1" s="1"/>
  <c r="L1383" i="1" s="1"/>
  <c r="M1383" i="1" s="1"/>
  <c r="N1383" i="1" s="1"/>
  <c r="F1385" i="1"/>
  <c r="G1385" i="1" s="1"/>
  <c r="H1385" i="1" s="1"/>
  <c r="I1385" i="1" s="1"/>
  <c r="J1385" i="1" s="1"/>
  <c r="K1385" i="1" s="1"/>
  <c r="L1385" i="1" s="1"/>
  <c r="M1385" i="1" s="1"/>
  <c r="N1385" i="1" s="1"/>
  <c r="O1385" i="1" s="1"/>
  <c r="G1393" i="1"/>
  <c r="H1393" i="1" s="1"/>
  <c r="I1393" i="1" s="1"/>
  <c r="J1393" i="1" s="1"/>
  <c r="K1393" i="1" s="1"/>
  <c r="L1393" i="1" s="1"/>
  <c r="M1393" i="1" s="1"/>
  <c r="N1393" i="1" s="1"/>
  <c r="G1396" i="1"/>
  <c r="H1396" i="1" s="1"/>
  <c r="I1396" i="1" s="1"/>
  <c r="J1396" i="1" s="1"/>
  <c r="K1396" i="1" s="1"/>
  <c r="L1396" i="1" s="1"/>
  <c r="M1396" i="1" s="1"/>
  <c r="G1415" i="1"/>
  <c r="H1415" i="1" s="1"/>
  <c r="I1415" i="1" s="1"/>
  <c r="J1415" i="1" s="1"/>
  <c r="K1415" i="1" s="1"/>
  <c r="L1415" i="1" s="1"/>
  <c r="M1415" i="1" s="1"/>
  <c r="H1440" i="1"/>
  <c r="I1440" i="1" s="1"/>
  <c r="J1440" i="1" s="1"/>
  <c r="K1440" i="1" s="1"/>
  <c r="L1440" i="1" s="1"/>
  <c r="M1440" i="1" s="1"/>
  <c r="N1440" i="1" s="1"/>
  <c r="I1444" i="1"/>
  <c r="J1444" i="1" s="1"/>
  <c r="K1444" i="1" s="1"/>
  <c r="L1444" i="1" s="1"/>
  <c r="M1444" i="1" s="1"/>
  <c r="N1444" i="1" s="1"/>
  <c r="F1452" i="1"/>
  <c r="G1452" i="1" s="1"/>
  <c r="H1452" i="1" s="1"/>
  <c r="I1452" i="1" s="1"/>
  <c r="J1452" i="1" s="1"/>
  <c r="K1452" i="1" s="1"/>
  <c r="L1452" i="1" s="1"/>
  <c r="M1452" i="1" s="1"/>
  <c r="N1452" i="1" s="1"/>
  <c r="O1452" i="1" s="1"/>
  <c r="P1463" i="1"/>
  <c r="Q1463" i="1" s="1"/>
  <c r="H1471" i="1"/>
  <c r="I1471" i="1" s="1"/>
  <c r="J1471" i="1" s="1"/>
  <c r="K1471" i="1" s="1"/>
  <c r="L1471" i="1" s="1"/>
  <c r="M1471" i="1" s="1"/>
  <c r="N1471" i="1" s="1"/>
  <c r="O1471" i="1" s="1"/>
  <c r="H1472" i="1"/>
  <c r="I1472" i="1" s="1"/>
  <c r="J1472" i="1" s="1"/>
  <c r="K1472" i="1" s="1"/>
  <c r="L1472" i="1" s="1"/>
  <c r="M1472" i="1" s="1"/>
  <c r="N1472" i="1" s="1"/>
  <c r="L1495" i="1"/>
  <c r="M1495" i="1" s="1"/>
  <c r="N1495" i="1" s="1"/>
  <c r="H1498" i="1"/>
  <c r="I1498" i="1" s="1"/>
  <c r="J1498" i="1" s="1"/>
  <c r="K1498" i="1" s="1"/>
  <c r="L1498" i="1" s="1"/>
  <c r="M1498" i="1" s="1"/>
  <c r="N1498" i="1" s="1"/>
  <c r="H1513" i="1"/>
  <c r="I1513" i="1" s="1"/>
  <c r="J1513" i="1" s="1"/>
  <c r="K1513" i="1" s="1"/>
  <c r="L1513" i="1" s="1"/>
  <c r="M1513" i="1" s="1"/>
  <c r="N1513" i="1" s="1"/>
  <c r="F1532" i="1"/>
  <c r="G1532" i="1" s="1"/>
  <c r="H1532" i="1" s="1"/>
  <c r="I1532" i="1" s="1"/>
  <c r="J1532" i="1" s="1"/>
  <c r="K1532" i="1" s="1"/>
  <c r="L1532" i="1" s="1"/>
  <c r="M1532" i="1" s="1"/>
  <c r="N1532" i="1" s="1"/>
  <c r="H1536" i="1"/>
  <c r="I1536" i="1" s="1"/>
  <c r="J1536" i="1" s="1"/>
  <c r="K1536" i="1" s="1"/>
  <c r="L1536" i="1" s="1"/>
  <c r="M1536" i="1" s="1"/>
  <c r="N1536" i="1" s="1"/>
  <c r="F1543" i="1"/>
  <c r="G1543" i="1" s="1"/>
  <c r="H1543" i="1" s="1"/>
  <c r="I1543" i="1" s="1"/>
  <c r="J1543" i="1" s="1"/>
  <c r="K1543" i="1" s="1"/>
  <c r="L1543" i="1" s="1"/>
  <c r="M1543" i="1" s="1"/>
  <c r="N1543" i="1" s="1"/>
  <c r="F1560" i="1"/>
  <c r="G1560" i="1" s="1"/>
  <c r="H1560" i="1" s="1"/>
  <c r="I1560" i="1" s="1"/>
  <c r="J1560" i="1" s="1"/>
  <c r="K1560" i="1" s="1"/>
  <c r="L1560" i="1" s="1"/>
  <c r="M1560" i="1" s="1"/>
  <c r="N1560" i="1" s="1"/>
  <c r="P802" i="1"/>
  <c r="Q802" i="1" s="1"/>
  <c r="P811" i="1"/>
  <c r="Q811" i="1" s="1"/>
  <c r="P822" i="1"/>
  <c r="Q822" i="1" s="1"/>
  <c r="P834" i="1"/>
  <c r="Q834" i="1" s="1"/>
  <c r="F838" i="1"/>
  <c r="G838" i="1" s="1"/>
  <c r="H838" i="1" s="1"/>
  <c r="I838" i="1" s="1"/>
  <c r="J838" i="1" s="1"/>
  <c r="K838" i="1" s="1"/>
  <c r="L838" i="1" s="1"/>
  <c r="M838" i="1" s="1"/>
  <c r="F839" i="1"/>
  <c r="G839" i="1" s="1"/>
  <c r="H839" i="1" s="1"/>
  <c r="I839" i="1" s="1"/>
  <c r="J839" i="1" s="1"/>
  <c r="K839" i="1" s="1"/>
  <c r="L839" i="1" s="1"/>
  <c r="M839" i="1" s="1"/>
  <c r="N839" i="1" s="1"/>
  <c r="F840" i="1"/>
  <c r="G840" i="1" s="1"/>
  <c r="H840" i="1" s="1"/>
  <c r="I840" i="1" s="1"/>
  <c r="J840" i="1" s="1"/>
  <c r="K840" i="1" s="1"/>
  <c r="L840" i="1" s="1"/>
  <c r="M840" i="1" s="1"/>
  <c r="N840" i="1" s="1"/>
  <c r="P846" i="1"/>
  <c r="Q846" i="1" s="1"/>
  <c r="P849" i="1"/>
  <c r="Q849" i="1" s="1"/>
  <c r="F852" i="1"/>
  <c r="G852" i="1" s="1"/>
  <c r="H852" i="1" s="1"/>
  <c r="I852" i="1" s="1"/>
  <c r="J852" i="1" s="1"/>
  <c r="K852" i="1" s="1"/>
  <c r="L852" i="1" s="1"/>
  <c r="M852" i="1" s="1"/>
  <c r="F853" i="1"/>
  <c r="G853" i="1" s="1"/>
  <c r="H853" i="1" s="1"/>
  <c r="I853" i="1" s="1"/>
  <c r="J853" i="1" s="1"/>
  <c r="K853" i="1" s="1"/>
  <c r="L853" i="1" s="1"/>
  <c r="M853" i="1" s="1"/>
  <c r="N853" i="1" s="1"/>
  <c r="P863" i="1"/>
  <c r="Q863" i="1" s="1"/>
  <c r="F871" i="1"/>
  <c r="G871" i="1" s="1"/>
  <c r="H871" i="1" s="1"/>
  <c r="I871" i="1" s="1"/>
  <c r="J871" i="1" s="1"/>
  <c r="K871" i="1" s="1"/>
  <c r="L871" i="1" s="1"/>
  <c r="M871" i="1" s="1"/>
  <c r="N871" i="1" s="1"/>
  <c r="F872" i="1"/>
  <c r="G872" i="1" s="1"/>
  <c r="H872" i="1" s="1"/>
  <c r="I872" i="1" s="1"/>
  <c r="J872" i="1" s="1"/>
  <c r="K872" i="1" s="1"/>
  <c r="L872" i="1" s="1"/>
  <c r="M872" i="1" s="1"/>
  <c r="N872" i="1" s="1"/>
  <c r="F873" i="1"/>
  <c r="G873" i="1" s="1"/>
  <c r="H873" i="1" s="1"/>
  <c r="I873" i="1" s="1"/>
  <c r="J873" i="1" s="1"/>
  <c r="K873" i="1" s="1"/>
  <c r="L873" i="1" s="1"/>
  <c r="M873" i="1" s="1"/>
  <c r="N873" i="1" s="1"/>
  <c r="F874" i="1"/>
  <c r="G874" i="1" s="1"/>
  <c r="H874" i="1" s="1"/>
  <c r="I874" i="1" s="1"/>
  <c r="J874" i="1" s="1"/>
  <c r="K874" i="1" s="1"/>
  <c r="L874" i="1" s="1"/>
  <c r="M874" i="1" s="1"/>
  <c r="N874" i="1" s="1"/>
  <c r="F875" i="1"/>
  <c r="G875" i="1" s="1"/>
  <c r="H875" i="1" s="1"/>
  <c r="I875" i="1" s="1"/>
  <c r="J875" i="1" s="1"/>
  <c r="K875" i="1" s="1"/>
  <c r="L875" i="1" s="1"/>
  <c r="M875" i="1" s="1"/>
  <c r="N875" i="1" s="1"/>
  <c r="F876" i="1"/>
  <c r="G876" i="1" s="1"/>
  <c r="H876" i="1" s="1"/>
  <c r="I876" i="1" s="1"/>
  <c r="J876" i="1" s="1"/>
  <c r="K876" i="1" s="1"/>
  <c r="L876" i="1" s="1"/>
  <c r="M876" i="1" s="1"/>
  <c r="N876" i="1" s="1"/>
  <c r="F877" i="1"/>
  <c r="G877" i="1" s="1"/>
  <c r="H877" i="1" s="1"/>
  <c r="I877" i="1" s="1"/>
  <c r="J877" i="1" s="1"/>
  <c r="K877" i="1" s="1"/>
  <c r="L877" i="1" s="1"/>
  <c r="M877" i="1" s="1"/>
  <c r="F878" i="1"/>
  <c r="G878" i="1" s="1"/>
  <c r="H878" i="1" s="1"/>
  <c r="I878" i="1" s="1"/>
  <c r="J878" i="1" s="1"/>
  <c r="K878" i="1" s="1"/>
  <c r="L878" i="1" s="1"/>
  <c r="M878" i="1" s="1"/>
  <c r="N878" i="1" s="1"/>
  <c r="F879" i="1"/>
  <c r="G879" i="1" s="1"/>
  <c r="H879" i="1" s="1"/>
  <c r="I879" i="1" s="1"/>
  <c r="J879" i="1" s="1"/>
  <c r="K879" i="1" s="1"/>
  <c r="L879" i="1" s="1"/>
  <c r="M879" i="1" s="1"/>
  <c r="N879" i="1" s="1"/>
  <c r="F880" i="1"/>
  <c r="G880" i="1" s="1"/>
  <c r="H880" i="1" s="1"/>
  <c r="I880" i="1" s="1"/>
  <c r="J880" i="1" s="1"/>
  <c r="K880" i="1" s="1"/>
  <c r="L880" i="1" s="1"/>
  <c r="M880" i="1" s="1"/>
  <c r="N880" i="1" s="1"/>
  <c r="F885" i="1"/>
  <c r="G885" i="1" s="1"/>
  <c r="H885" i="1" s="1"/>
  <c r="I885" i="1" s="1"/>
  <c r="J885" i="1" s="1"/>
  <c r="K885" i="1" s="1"/>
  <c r="L885" i="1" s="1"/>
  <c r="M885" i="1" s="1"/>
  <c r="N885" i="1" s="1"/>
  <c r="F886" i="1"/>
  <c r="G886" i="1" s="1"/>
  <c r="H886" i="1" s="1"/>
  <c r="I886" i="1" s="1"/>
  <c r="J886" i="1" s="1"/>
  <c r="K886" i="1" s="1"/>
  <c r="L886" i="1" s="1"/>
  <c r="M886" i="1" s="1"/>
  <c r="N886" i="1" s="1"/>
  <c r="F887" i="1"/>
  <c r="G887" i="1" s="1"/>
  <c r="H887" i="1" s="1"/>
  <c r="I887" i="1" s="1"/>
  <c r="J887" i="1" s="1"/>
  <c r="K887" i="1" s="1"/>
  <c r="L887" i="1" s="1"/>
  <c r="M887" i="1" s="1"/>
  <c r="N887" i="1" s="1"/>
  <c r="F888" i="1"/>
  <c r="G888" i="1" s="1"/>
  <c r="H888" i="1" s="1"/>
  <c r="I888" i="1" s="1"/>
  <c r="J888" i="1" s="1"/>
  <c r="K888" i="1" s="1"/>
  <c r="L888" i="1" s="1"/>
  <c r="M888" i="1" s="1"/>
  <c r="N888" i="1" s="1"/>
  <c r="F889" i="1"/>
  <c r="G889" i="1" s="1"/>
  <c r="H889" i="1" s="1"/>
  <c r="I889" i="1" s="1"/>
  <c r="J889" i="1" s="1"/>
  <c r="K889" i="1" s="1"/>
  <c r="L889" i="1" s="1"/>
  <c r="M889" i="1" s="1"/>
  <c r="F890" i="1"/>
  <c r="G890" i="1" s="1"/>
  <c r="H890" i="1" s="1"/>
  <c r="I890" i="1" s="1"/>
  <c r="J890" i="1" s="1"/>
  <c r="K890" i="1" s="1"/>
  <c r="L890" i="1" s="1"/>
  <c r="M890" i="1" s="1"/>
  <c r="N890" i="1" s="1"/>
  <c r="F891" i="1"/>
  <c r="G891" i="1" s="1"/>
  <c r="H891" i="1" s="1"/>
  <c r="I891" i="1" s="1"/>
  <c r="J891" i="1" s="1"/>
  <c r="K891" i="1" s="1"/>
  <c r="L891" i="1" s="1"/>
  <c r="M891" i="1" s="1"/>
  <c r="P901" i="1"/>
  <c r="Q901" i="1" s="1"/>
  <c r="P906" i="1"/>
  <c r="Q906" i="1" s="1"/>
  <c r="F909" i="1"/>
  <c r="G909" i="1" s="1"/>
  <c r="H909" i="1" s="1"/>
  <c r="I909" i="1" s="1"/>
  <c r="J909" i="1" s="1"/>
  <c r="K909" i="1" s="1"/>
  <c r="L909" i="1" s="1"/>
  <c r="M909" i="1" s="1"/>
  <c r="N909" i="1" s="1"/>
  <c r="P923" i="1"/>
  <c r="Q923" i="1" s="1"/>
  <c r="F959" i="1"/>
  <c r="G959" i="1" s="1"/>
  <c r="H959" i="1" s="1"/>
  <c r="I959" i="1" s="1"/>
  <c r="J959" i="1" s="1"/>
  <c r="K959" i="1" s="1"/>
  <c r="L959" i="1" s="1"/>
  <c r="M959" i="1" s="1"/>
  <c r="N959" i="1" s="1"/>
  <c r="P963" i="1"/>
  <c r="Q963" i="1" s="1"/>
  <c r="P964" i="1"/>
  <c r="Q964" i="1" s="1"/>
  <c r="P973" i="1"/>
  <c r="Q973" i="1" s="1"/>
  <c r="P994" i="1"/>
  <c r="Q994" i="1" s="1"/>
  <c r="P1001" i="1"/>
  <c r="Q1001" i="1" s="1"/>
  <c r="P1004" i="1"/>
  <c r="Q1004" i="1" s="1"/>
  <c r="P1006" i="1"/>
  <c r="Q1006" i="1" s="1"/>
  <c r="P1016" i="1"/>
  <c r="Q1016" i="1" s="1"/>
  <c r="P1030" i="1"/>
  <c r="Q1030" i="1" s="1"/>
  <c r="P1034" i="1"/>
  <c r="Q1034" i="1" s="1"/>
  <c r="F1039" i="1"/>
  <c r="G1039" i="1" s="1"/>
  <c r="H1039" i="1" s="1"/>
  <c r="I1039" i="1" s="1"/>
  <c r="J1039" i="1" s="1"/>
  <c r="K1039" i="1" s="1"/>
  <c r="L1039" i="1" s="1"/>
  <c r="M1039" i="1" s="1"/>
  <c r="N1039" i="1" s="1"/>
  <c r="O1039" i="1" s="1"/>
  <c r="F1044" i="1"/>
  <c r="G1044" i="1" s="1"/>
  <c r="H1044" i="1" s="1"/>
  <c r="I1044" i="1" s="1"/>
  <c r="J1044" i="1" s="1"/>
  <c r="K1044" i="1" s="1"/>
  <c r="L1044" i="1" s="1"/>
  <c r="M1044" i="1" s="1"/>
  <c r="P1051" i="1"/>
  <c r="Q1051" i="1" s="1"/>
  <c r="P1052" i="1"/>
  <c r="Q1052" i="1" s="1"/>
  <c r="P1053" i="1"/>
  <c r="Q1053" i="1" s="1"/>
  <c r="P1054" i="1"/>
  <c r="Q1054" i="1" s="1"/>
  <c r="P1055" i="1"/>
  <c r="Q1055" i="1" s="1"/>
  <c r="P1056" i="1"/>
  <c r="Q1056" i="1" s="1"/>
  <c r="P1057" i="1"/>
  <c r="Q1057" i="1" s="1"/>
  <c r="P1059" i="1"/>
  <c r="Q1059" i="1" s="1"/>
  <c r="P1089" i="1"/>
  <c r="Q1089" i="1" s="1"/>
  <c r="P1119" i="1"/>
  <c r="Q1119" i="1" s="1"/>
  <c r="P1120" i="1"/>
  <c r="Q1120" i="1" s="1"/>
  <c r="P1121" i="1"/>
  <c r="Q1121" i="1" s="1"/>
  <c r="P1122" i="1"/>
  <c r="Q1122" i="1" s="1"/>
  <c r="F1129" i="1"/>
  <c r="G1129" i="1" s="1"/>
  <c r="H1129" i="1" s="1"/>
  <c r="I1129" i="1" s="1"/>
  <c r="J1129" i="1" s="1"/>
  <c r="K1129" i="1" s="1"/>
  <c r="L1129" i="1" s="1"/>
  <c r="M1129" i="1" s="1"/>
  <c r="N1129" i="1" s="1"/>
  <c r="F1132" i="1"/>
  <c r="G1132" i="1" s="1"/>
  <c r="H1132" i="1" s="1"/>
  <c r="I1132" i="1" s="1"/>
  <c r="J1132" i="1" s="1"/>
  <c r="K1132" i="1" s="1"/>
  <c r="L1132" i="1" s="1"/>
  <c r="M1132" i="1" s="1"/>
  <c r="N1132" i="1" s="1"/>
  <c r="O1132" i="1" s="1"/>
  <c r="G1135" i="1"/>
  <c r="H1135" i="1" s="1"/>
  <c r="I1135" i="1" s="1"/>
  <c r="J1135" i="1" s="1"/>
  <c r="K1135" i="1" s="1"/>
  <c r="L1135" i="1" s="1"/>
  <c r="M1135" i="1" s="1"/>
  <c r="P1136" i="1"/>
  <c r="Q1136" i="1" s="1"/>
  <c r="P1137" i="1"/>
  <c r="Q1137" i="1" s="1"/>
  <c r="P1138" i="1"/>
  <c r="Q1138" i="1" s="1"/>
  <c r="G1143" i="1"/>
  <c r="H1143" i="1" s="1"/>
  <c r="I1143" i="1" s="1"/>
  <c r="J1143" i="1" s="1"/>
  <c r="K1143" i="1" s="1"/>
  <c r="L1143" i="1" s="1"/>
  <c r="M1143" i="1" s="1"/>
  <c r="N1143" i="1" s="1"/>
  <c r="G1144" i="1"/>
  <c r="H1144" i="1" s="1"/>
  <c r="I1144" i="1" s="1"/>
  <c r="J1144" i="1" s="1"/>
  <c r="K1144" i="1" s="1"/>
  <c r="L1144" i="1" s="1"/>
  <c r="M1144" i="1" s="1"/>
  <c r="N1144" i="1" s="1"/>
  <c r="O1144" i="1" s="1"/>
  <c r="F1145" i="1"/>
  <c r="G1145" i="1" s="1"/>
  <c r="H1145" i="1" s="1"/>
  <c r="I1145" i="1" s="1"/>
  <c r="J1145" i="1" s="1"/>
  <c r="K1145" i="1" s="1"/>
  <c r="L1145" i="1" s="1"/>
  <c r="M1145" i="1" s="1"/>
  <c r="N1145" i="1" s="1"/>
  <c r="O1145" i="1" s="1"/>
  <c r="G1150" i="1"/>
  <c r="H1150" i="1" s="1"/>
  <c r="I1150" i="1" s="1"/>
  <c r="J1150" i="1" s="1"/>
  <c r="K1150" i="1" s="1"/>
  <c r="L1150" i="1" s="1"/>
  <c r="M1150" i="1" s="1"/>
  <c r="N1150" i="1" s="1"/>
  <c r="P1154" i="1"/>
  <c r="Q1154" i="1" s="1"/>
  <c r="G1156" i="1"/>
  <c r="H1156" i="1" s="1"/>
  <c r="I1156" i="1" s="1"/>
  <c r="J1156" i="1" s="1"/>
  <c r="K1156" i="1" s="1"/>
  <c r="L1156" i="1" s="1"/>
  <c r="M1156" i="1" s="1"/>
  <c r="N1156" i="1" s="1"/>
  <c r="P1159" i="1"/>
  <c r="Q1159" i="1" s="1"/>
  <c r="G1161" i="1"/>
  <c r="H1161" i="1" s="1"/>
  <c r="I1161" i="1" s="1"/>
  <c r="J1161" i="1" s="1"/>
  <c r="K1161" i="1" s="1"/>
  <c r="L1161" i="1" s="1"/>
  <c r="M1161" i="1" s="1"/>
  <c r="N1161" i="1" s="1"/>
  <c r="O1161" i="1" s="1"/>
  <c r="F1162" i="1"/>
  <c r="G1162" i="1" s="1"/>
  <c r="H1162" i="1" s="1"/>
  <c r="I1162" i="1" s="1"/>
  <c r="J1162" i="1" s="1"/>
  <c r="K1162" i="1" s="1"/>
  <c r="L1162" i="1" s="1"/>
  <c r="M1162" i="1" s="1"/>
  <c r="N1162" i="1" s="1"/>
  <c r="F1163" i="1"/>
  <c r="G1163" i="1" s="1"/>
  <c r="H1163" i="1" s="1"/>
  <c r="I1163" i="1" s="1"/>
  <c r="J1163" i="1" s="1"/>
  <c r="K1163" i="1" s="1"/>
  <c r="L1163" i="1" s="1"/>
  <c r="M1163" i="1" s="1"/>
  <c r="N1163" i="1" s="1"/>
  <c r="F1164" i="1"/>
  <c r="G1164" i="1" s="1"/>
  <c r="H1164" i="1" s="1"/>
  <c r="I1164" i="1" s="1"/>
  <c r="J1164" i="1" s="1"/>
  <c r="K1164" i="1" s="1"/>
  <c r="L1164" i="1" s="1"/>
  <c r="M1164" i="1" s="1"/>
  <c r="N1164" i="1" s="1"/>
  <c r="O1164" i="1" s="1"/>
  <c r="G1168" i="1"/>
  <c r="H1168" i="1" s="1"/>
  <c r="I1168" i="1" s="1"/>
  <c r="J1168" i="1" s="1"/>
  <c r="K1168" i="1" s="1"/>
  <c r="L1168" i="1" s="1"/>
  <c r="M1168" i="1" s="1"/>
  <c r="N1168" i="1" s="1"/>
  <c r="O1168" i="1" s="1"/>
  <c r="F1169" i="1"/>
  <c r="G1169" i="1" s="1"/>
  <c r="H1169" i="1" s="1"/>
  <c r="I1169" i="1" s="1"/>
  <c r="J1169" i="1" s="1"/>
  <c r="K1169" i="1" s="1"/>
  <c r="L1169" i="1" s="1"/>
  <c r="M1169" i="1" s="1"/>
  <c r="N1169" i="1" s="1"/>
  <c r="F1170" i="1"/>
  <c r="G1170" i="1" s="1"/>
  <c r="H1170" i="1" s="1"/>
  <c r="I1170" i="1" s="1"/>
  <c r="J1170" i="1" s="1"/>
  <c r="K1170" i="1" s="1"/>
  <c r="L1170" i="1" s="1"/>
  <c r="M1170" i="1" s="1"/>
  <c r="N1170" i="1" s="1"/>
  <c r="F1171" i="1"/>
  <c r="G1171" i="1" s="1"/>
  <c r="H1171" i="1" s="1"/>
  <c r="I1171" i="1" s="1"/>
  <c r="J1171" i="1" s="1"/>
  <c r="K1171" i="1" s="1"/>
  <c r="L1171" i="1" s="1"/>
  <c r="M1171" i="1" s="1"/>
  <c r="N1171" i="1" s="1"/>
  <c r="O1171" i="1" s="1"/>
  <c r="G1175" i="1"/>
  <c r="H1175" i="1" s="1"/>
  <c r="I1175" i="1" s="1"/>
  <c r="J1175" i="1" s="1"/>
  <c r="K1175" i="1" s="1"/>
  <c r="L1175" i="1" s="1"/>
  <c r="M1175" i="1" s="1"/>
  <c r="N1175" i="1" s="1"/>
  <c r="O1175" i="1" s="1"/>
  <c r="F1176" i="1"/>
  <c r="G1176" i="1" s="1"/>
  <c r="H1176" i="1" s="1"/>
  <c r="I1176" i="1" s="1"/>
  <c r="J1176" i="1" s="1"/>
  <c r="K1176" i="1" s="1"/>
  <c r="L1176" i="1" s="1"/>
  <c r="M1176" i="1" s="1"/>
  <c r="N1176" i="1" s="1"/>
  <c r="F1179" i="1"/>
  <c r="G1179" i="1" s="1"/>
  <c r="H1179" i="1" s="1"/>
  <c r="I1179" i="1" s="1"/>
  <c r="J1179" i="1" s="1"/>
  <c r="K1179" i="1" s="1"/>
  <c r="L1179" i="1" s="1"/>
  <c r="M1179" i="1" s="1"/>
  <c r="N1179" i="1" s="1"/>
  <c r="G1183" i="1"/>
  <c r="H1183" i="1" s="1"/>
  <c r="I1183" i="1" s="1"/>
  <c r="J1183" i="1" s="1"/>
  <c r="K1183" i="1" s="1"/>
  <c r="L1183" i="1" s="1"/>
  <c r="M1183" i="1" s="1"/>
  <c r="N1183" i="1" s="1"/>
  <c r="O1183" i="1" s="1"/>
  <c r="F1184" i="1"/>
  <c r="G1184" i="1" s="1"/>
  <c r="H1184" i="1" s="1"/>
  <c r="I1184" i="1" s="1"/>
  <c r="J1184" i="1" s="1"/>
  <c r="K1184" i="1" s="1"/>
  <c r="L1184" i="1" s="1"/>
  <c r="M1184" i="1" s="1"/>
  <c r="N1184" i="1" s="1"/>
  <c r="F1185" i="1"/>
  <c r="G1185" i="1" s="1"/>
  <c r="H1185" i="1" s="1"/>
  <c r="I1185" i="1" s="1"/>
  <c r="J1185" i="1" s="1"/>
  <c r="K1185" i="1" s="1"/>
  <c r="L1185" i="1" s="1"/>
  <c r="M1185" i="1" s="1"/>
  <c r="N1185" i="1" s="1"/>
  <c r="O1185" i="1" s="1"/>
  <c r="F1188" i="1"/>
  <c r="G1188" i="1" s="1"/>
  <c r="H1188" i="1" s="1"/>
  <c r="I1188" i="1" s="1"/>
  <c r="J1188" i="1" s="1"/>
  <c r="K1188" i="1" s="1"/>
  <c r="L1188" i="1" s="1"/>
  <c r="M1188" i="1" s="1"/>
  <c r="N1188" i="1" s="1"/>
  <c r="G1191" i="1"/>
  <c r="H1191" i="1" s="1"/>
  <c r="I1191" i="1" s="1"/>
  <c r="J1191" i="1" s="1"/>
  <c r="K1191" i="1" s="1"/>
  <c r="L1191" i="1" s="1"/>
  <c r="M1191" i="1" s="1"/>
  <c r="N1191" i="1" s="1"/>
  <c r="G1196" i="1"/>
  <c r="H1196" i="1" s="1"/>
  <c r="I1196" i="1" s="1"/>
  <c r="J1196" i="1" s="1"/>
  <c r="K1196" i="1" s="1"/>
  <c r="L1196" i="1" s="1"/>
  <c r="M1196" i="1" s="1"/>
  <c r="N1196" i="1" s="1"/>
  <c r="G1201" i="1"/>
  <c r="H1201" i="1" s="1"/>
  <c r="I1201" i="1" s="1"/>
  <c r="J1201" i="1" s="1"/>
  <c r="K1201" i="1" s="1"/>
  <c r="L1201" i="1" s="1"/>
  <c r="M1201" i="1" s="1"/>
  <c r="N1201" i="1" s="1"/>
  <c r="O1201" i="1" s="1"/>
  <c r="F1202" i="1"/>
  <c r="G1202" i="1" s="1"/>
  <c r="H1202" i="1" s="1"/>
  <c r="I1202" i="1" s="1"/>
  <c r="J1202" i="1" s="1"/>
  <c r="K1202" i="1" s="1"/>
  <c r="L1202" i="1" s="1"/>
  <c r="M1202" i="1" s="1"/>
  <c r="N1202" i="1" s="1"/>
  <c r="O1202" i="1" s="1"/>
  <c r="F1222" i="1"/>
  <c r="G1222" i="1" s="1"/>
  <c r="H1222" i="1" s="1"/>
  <c r="I1222" i="1" s="1"/>
  <c r="J1222" i="1" s="1"/>
  <c r="K1222" i="1" s="1"/>
  <c r="L1222" i="1" s="1"/>
  <c r="M1222" i="1" s="1"/>
  <c r="P1225" i="1"/>
  <c r="Q1225" i="1" s="1"/>
  <c r="G1227" i="1"/>
  <c r="H1227" i="1" s="1"/>
  <c r="I1227" i="1" s="1"/>
  <c r="J1227" i="1" s="1"/>
  <c r="K1227" i="1" s="1"/>
  <c r="L1227" i="1" s="1"/>
  <c r="M1227" i="1" s="1"/>
  <c r="N1227" i="1" s="1"/>
  <c r="P1232" i="1"/>
  <c r="Q1232" i="1" s="1"/>
  <c r="G1234" i="1"/>
  <c r="H1234" i="1" s="1"/>
  <c r="I1234" i="1" s="1"/>
  <c r="J1234" i="1" s="1"/>
  <c r="K1234" i="1" s="1"/>
  <c r="L1234" i="1" s="1"/>
  <c r="M1234" i="1" s="1"/>
  <c r="N1234" i="1" s="1"/>
  <c r="O1234" i="1" s="1"/>
  <c r="F1238" i="1"/>
  <c r="G1238" i="1" s="1"/>
  <c r="H1238" i="1" s="1"/>
  <c r="I1238" i="1" s="1"/>
  <c r="J1238" i="1" s="1"/>
  <c r="K1238" i="1" s="1"/>
  <c r="L1238" i="1" s="1"/>
  <c r="M1238" i="1" s="1"/>
  <c r="N1238" i="1" s="1"/>
  <c r="G1239" i="1"/>
  <c r="H1239" i="1" s="1"/>
  <c r="I1239" i="1" s="1"/>
  <c r="J1239" i="1" s="1"/>
  <c r="K1239" i="1" s="1"/>
  <c r="L1239" i="1" s="1"/>
  <c r="M1239" i="1" s="1"/>
  <c r="N1239" i="1" s="1"/>
  <c r="G1243" i="1"/>
  <c r="H1243" i="1" s="1"/>
  <c r="I1243" i="1" s="1"/>
  <c r="J1243" i="1" s="1"/>
  <c r="K1243" i="1" s="1"/>
  <c r="L1243" i="1" s="1"/>
  <c r="M1243" i="1" s="1"/>
  <c r="N1243" i="1" s="1"/>
  <c r="P1256" i="1"/>
  <c r="H1261" i="1"/>
  <c r="I1261" i="1" s="1"/>
  <c r="J1261" i="1" s="1"/>
  <c r="K1261" i="1" s="1"/>
  <c r="H1266" i="1"/>
  <c r="I1266" i="1" s="1"/>
  <c r="J1266" i="1" s="1"/>
  <c r="K1266" i="1" s="1"/>
  <c r="L1266" i="1" s="1"/>
  <c r="M1266" i="1" s="1"/>
  <c r="P1274" i="1"/>
  <c r="Q1274" i="1" s="1"/>
  <c r="P1279" i="1"/>
  <c r="Q1279" i="1" s="1"/>
  <c r="P1296" i="1"/>
  <c r="P1299" i="1"/>
  <c r="Q1299" i="1" s="1"/>
  <c r="P1300" i="1"/>
  <c r="Q1300" i="1" s="1"/>
  <c r="G1302" i="1"/>
  <c r="H1302" i="1" s="1"/>
  <c r="I1302" i="1" s="1"/>
  <c r="J1302" i="1" s="1"/>
  <c r="K1302" i="1" s="1"/>
  <c r="L1302" i="1" s="1"/>
  <c r="M1302" i="1" s="1"/>
  <c r="N1302" i="1" s="1"/>
  <c r="H1304" i="1"/>
  <c r="I1304" i="1" s="1"/>
  <c r="J1304" i="1" s="1"/>
  <c r="K1304" i="1" s="1"/>
  <c r="L1304" i="1" s="1"/>
  <c r="M1304" i="1" s="1"/>
  <c r="N1304" i="1" s="1"/>
  <c r="P1307" i="1"/>
  <c r="Q1307" i="1" s="1"/>
  <c r="P1309" i="1"/>
  <c r="Q1309" i="1" s="1"/>
  <c r="P1311" i="1"/>
  <c r="H1326" i="1"/>
  <c r="I1326" i="1" s="1"/>
  <c r="J1326" i="1" s="1"/>
  <c r="K1326" i="1" s="1"/>
  <c r="L1326" i="1" s="1"/>
  <c r="M1326" i="1" s="1"/>
  <c r="P1351" i="1"/>
  <c r="Q1351" i="1" s="1"/>
  <c r="P1364" i="1"/>
  <c r="Q1364" i="1" s="1"/>
  <c r="H1373" i="1"/>
  <c r="I1373" i="1" s="1"/>
  <c r="J1373" i="1" s="1"/>
  <c r="K1373" i="1" s="1"/>
  <c r="L1373" i="1" s="1"/>
  <c r="M1373" i="1" s="1"/>
  <c r="N1373" i="1" s="1"/>
  <c r="P1382" i="1"/>
  <c r="Q1382" i="1" s="1"/>
  <c r="G1391" i="1"/>
  <c r="H1391" i="1" s="1"/>
  <c r="I1391" i="1" s="1"/>
  <c r="J1391" i="1" s="1"/>
  <c r="K1391" i="1" s="1"/>
  <c r="L1391" i="1" s="1"/>
  <c r="M1391" i="1" s="1"/>
  <c r="F1408" i="1"/>
  <c r="G1408" i="1" s="1"/>
  <c r="H1408" i="1" s="1"/>
  <c r="I1408" i="1" s="1"/>
  <c r="J1408" i="1" s="1"/>
  <c r="K1408" i="1" s="1"/>
  <c r="L1408" i="1" s="1"/>
  <c r="M1408" i="1" s="1"/>
  <c r="H1411" i="1"/>
  <c r="I1411" i="1" s="1"/>
  <c r="J1411" i="1" s="1"/>
  <c r="K1411" i="1" s="1"/>
  <c r="L1411" i="1" s="1"/>
  <c r="M1411" i="1" s="1"/>
  <c r="F1420" i="1"/>
  <c r="G1420" i="1" s="1"/>
  <c r="H1420" i="1" s="1"/>
  <c r="I1420" i="1" s="1"/>
  <c r="J1420" i="1" s="1"/>
  <c r="K1420" i="1" s="1"/>
  <c r="L1420" i="1" s="1"/>
  <c r="M1420" i="1" s="1"/>
  <c r="F1427" i="1"/>
  <c r="G1427" i="1" s="1"/>
  <c r="H1427" i="1" s="1"/>
  <c r="I1427" i="1" s="1"/>
  <c r="J1427" i="1" s="1"/>
  <c r="K1427" i="1" s="1"/>
  <c r="L1427" i="1" s="1"/>
  <c r="M1427" i="1" s="1"/>
  <c r="N1427" i="1" s="1"/>
  <c r="O1427" i="1" s="1"/>
  <c r="F1435" i="1"/>
  <c r="G1435" i="1" s="1"/>
  <c r="H1435" i="1" s="1"/>
  <c r="I1435" i="1" s="1"/>
  <c r="J1435" i="1" s="1"/>
  <c r="K1435" i="1" s="1"/>
  <c r="L1435" i="1" s="1"/>
  <c r="M1435" i="1" s="1"/>
  <c r="N1435" i="1" s="1"/>
  <c r="O1435" i="1" s="1"/>
  <c r="P1437" i="1"/>
  <c r="Q1437" i="1" s="1"/>
  <c r="P1451" i="1"/>
  <c r="Q1451" i="1" s="1"/>
  <c r="H1461" i="1"/>
  <c r="I1461" i="1" s="1"/>
  <c r="J1461" i="1" s="1"/>
  <c r="K1461" i="1" s="1"/>
  <c r="L1461" i="1" s="1"/>
  <c r="M1461" i="1" s="1"/>
  <c r="N1461" i="1" s="1"/>
  <c r="O1461" i="1" s="1"/>
  <c r="H1462" i="1"/>
  <c r="I1462" i="1" s="1"/>
  <c r="J1462" i="1" s="1"/>
  <c r="K1462" i="1" s="1"/>
  <c r="L1462" i="1" s="1"/>
  <c r="M1462" i="1" s="1"/>
  <c r="N1462" i="1" s="1"/>
  <c r="F1490" i="1"/>
  <c r="G1490" i="1" s="1"/>
  <c r="H1490" i="1" s="1"/>
  <c r="I1490" i="1" s="1"/>
  <c r="J1490" i="1" s="1"/>
  <c r="K1490" i="1" s="1"/>
  <c r="L1490" i="1" s="1"/>
  <c r="M1490" i="1" s="1"/>
  <c r="N1490" i="1" s="1"/>
  <c r="F1506" i="1"/>
  <c r="G1506" i="1" s="1"/>
  <c r="H1506" i="1" s="1"/>
  <c r="I1506" i="1" s="1"/>
  <c r="J1506" i="1" s="1"/>
  <c r="K1506" i="1" s="1"/>
  <c r="L1506" i="1" s="1"/>
  <c r="M1506" i="1" s="1"/>
  <c r="N1506" i="1" s="1"/>
  <c r="I1510" i="1"/>
  <c r="J1510" i="1" s="1"/>
  <c r="K1510" i="1" s="1"/>
  <c r="L1510" i="1" s="1"/>
  <c r="M1510" i="1" s="1"/>
  <c r="N1510" i="1" s="1"/>
  <c r="O1510" i="1" s="1"/>
  <c r="H1519" i="1"/>
  <c r="I1519" i="1" s="1"/>
  <c r="J1519" i="1" s="1"/>
  <c r="K1519" i="1" s="1"/>
  <c r="L1519" i="1" s="1"/>
  <c r="M1519" i="1" s="1"/>
  <c r="N1519" i="1" s="1"/>
  <c r="H1524" i="1"/>
  <c r="I1524" i="1" s="1"/>
  <c r="J1524" i="1" s="1"/>
  <c r="K1524" i="1" s="1"/>
  <c r="L1524" i="1" s="1"/>
  <c r="M1524" i="1" s="1"/>
  <c r="N1524" i="1" s="1"/>
  <c r="O1524" i="1" s="1"/>
  <c r="M1544" i="1"/>
  <c r="N1544" i="1" s="1"/>
  <c r="O1544" i="1" s="1"/>
  <c r="H1547" i="1"/>
  <c r="I1547" i="1" s="1"/>
  <c r="J1547" i="1" s="1"/>
  <c r="K1547" i="1" s="1"/>
  <c r="L1547" i="1" s="1"/>
  <c r="M1547" i="1" s="1"/>
  <c r="N1547" i="1" s="1"/>
  <c r="F1556" i="1"/>
  <c r="G1556" i="1" s="1"/>
  <c r="H1556" i="1" s="1"/>
  <c r="I1556" i="1" s="1"/>
  <c r="J1556" i="1" s="1"/>
  <c r="K1556" i="1" s="1"/>
  <c r="L1556" i="1" s="1"/>
  <c r="M1556" i="1" s="1"/>
  <c r="N1556" i="1" s="1"/>
  <c r="F1688" i="1"/>
  <c r="G1688" i="1" s="1"/>
  <c r="H1688" i="1" s="1"/>
  <c r="I1688" i="1" s="1"/>
  <c r="J1688" i="1" s="1"/>
  <c r="K1688" i="1" s="1"/>
  <c r="L1688" i="1" s="1"/>
  <c r="M1688" i="1" s="1"/>
  <c r="N1688" i="1" s="1"/>
  <c r="K1716" i="1"/>
  <c r="L1716" i="1" s="1"/>
  <c r="M1716" i="1" s="1"/>
  <c r="N1716" i="1" s="1"/>
  <c r="P1294" i="1"/>
  <c r="P1343" i="1"/>
  <c r="Q1343" i="1" s="1"/>
  <c r="P1346" i="1"/>
  <c r="Q1346" i="1" s="1"/>
  <c r="P1348" i="1"/>
  <c r="Q1348" i="1" s="1"/>
  <c r="P1360" i="1"/>
  <c r="Q1360" i="1" s="1"/>
  <c r="P1389" i="1"/>
  <c r="Q1389" i="1" s="1"/>
  <c r="F1431" i="1"/>
  <c r="G1431" i="1" s="1"/>
  <c r="H1431" i="1" s="1"/>
  <c r="I1431" i="1" s="1"/>
  <c r="J1431" i="1" s="1"/>
  <c r="K1431" i="1" s="1"/>
  <c r="L1431" i="1" s="1"/>
  <c r="M1431" i="1" s="1"/>
  <c r="P1434" i="1"/>
  <c r="Q1434" i="1" s="1"/>
  <c r="P1436" i="1"/>
  <c r="Q1436" i="1" s="1"/>
  <c r="P1445" i="1"/>
  <c r="Q1445" i="1" s="1"/>
  <c r="P1453" i="1"/>
  <c r="P1464" i="1"/>
  <c r="Q1464" i="1" s="1"/>
  <c r="F1466" i="1"/>
  <c r="G1466" i="1" s="1"/>
  <c r="H1466" i="1" s="1"/>
  <c r="I1466" i="1" s="1"/>
  <c r="J1466" i="1" s="1"/>
  <c r="K1466" i="1" s="1"/>
  <c r="L1466" i="1" s="1"/>
  <c r="M1466" i="1" s="1"/>
  <c r="N1466" i="1" s="1"/>
  <c r="P1469" i="1"/>
  <c r="Q1469" i="1" s="1"/>
  <c r="P1478" i="1"/>
  <c r="Q1478" i="1" s="1"/>
  <c r="G1479" i="1"/>
  <c r="H1479" i="1" s="1"/>
  <c r="I1479" i="1" s="1"/>
  <c r="J1479" i="1" s="1"/>
  <c r="K1479" i="1" s="1"/>
  <c r="L1479" i="1" s="1"/>
  <c r="M1479" i="1" s="1"/>
  <c r="N1479" i="1" s="1"/>
  <c r="F1483" i="1"/>
  <c r="G1483" i="1" s="1"/>
  <c r="H1483" i="1" s="1"/>
  <c r="I1483" i="1" s="1"/>
  <c r="J1483" i="1" s="1"/>
  <c r="K1483" i="1" s="1"/>
  <c r="L1483" i="1" s="1"/>
  <c r="M1483" i="1" s="1"/>
  <c r="N1483" i="1" s="1"/>
  <c r="F1502" i="1"/>
  <c r="G1502" i="1" s="1"/>
  <c r="H1502" i="1" s="1"/>
  <c r="I1502" i="1" s="1"/>
  <c r="J1502" i="1" s="1"/>
  <c r="K1502" i="1" s="1"/>
  <c r="L1502" i="1" s="1"/>
  <c r="M1502" i="1" s="1"/>
  <c r="N1502" i="1" s="1"/>
  <c r="F1507" i="1"/>
  <c r="G1507" i="1" s="1"/>
  <c r="H1507" i="1" s="1"/>
  <c r="I1507" i="1" s="1"/>
  <c r="J1507" i="1" s="1"/>
  <c r="K1507" i="1" s="1"/>
  <c r="L1507" i="1" s="1"/>
  <c r="M1507" i="1" s="1"/>
  <c r="N1507" i="1" s="1"/>
  <c r="F1527" i="1"/>
  <c r="G1527" i="1" s="1"/>
  <c r="H1527" i="1" s="1"/>
  <c r="I1527" i="1" s="1"/>
  <c r="J1527" i="1" s="1"/>
  <c r="K1527" i="1" s="1"/>
  <c r="L1527" i="1" s="1"/>
  <c r="M1527" i="1" s="1"/>
  <c r="N1527" i="1" s="1"/>
  <c r="O1527" i="1" s="1"/>
  <c r="F1530" i="1"/>
  <c r="G1530" i="1" s="1"/>
  <c r="H1530" i="1" s="1"/>
  <c r="I1530" i="1" s="1"/>
  <c r="J1530" i="1" s="1"/>
  <c r="K1530" i="1" s="1"/>
  <c r="L1530" i="1" s="1"/>
  <c r="M1530" i="1" s="1"/>
  <c r="N1530" i="1" s="1"/>
  <c r="F1557" i="1"/>
  <c r="G1557" i="1" s="1"/>
  <c r="H1557" i="1" s="1"/>
  <c r="I1557" i="1" s="1"/>
  <c r="J1557" i="1" s="1"/>
  <c r="K1557" i="1" s="1"/>
  <c r="L1557" i="1" s="1"/>
  <c r="M1557" i="1" s="1"/>
  <c r="N1557" i="1" s="1"/>
  <c r="F1563" i="1"/>
  <c r="G1563" i="1" s="1"/>
  <c r="H1563" i="1" s="1"/>
  <c r="I1563" i="1" s="1"/>
  <c r="J1563" i="1" s="1"/>
  <c r="K1563" i="1" s="1"/>
  <c r="L1563" i="1" s="1"/>
  <c r="M1563" i="1" s="1"/>
  <c r="N1563" i="1" s="1"/>
  <c r="F1580" i="1"/>
  <c r="G1580" i="1" s="1"/>
  <c r="H1580" i="1" s="1"/>
  <c r="I1580" i="1" s="1"/>
  <c r="J1580" i="1" s="1"/>
  <c r="K1580" i="1" s="1"/>
  <c r="L1580" i="1" s="1"/>
  <c r="M1580" i="1" s="1"/>
  <c r="N1580" i="1" s="1"/>
  <c r="P1591" i="1"/>
  <c r="G1598" i="1"/>
  <c r="H1598" i="1" s="1"/>
  <c r="I1598" i="1" s="1"/>
  <c r="J1598" i="1" s="1"/>
  <c r="K1598" i="1" s="1"/>
  <c r="L1598" i="1" s="1"/>
  <c r="M1598" i="1" s="1"/>
  <c r="N1598" i="1" s="1"/>
  <c r="F1605" i="1"/>
  <c r="G1605" i="1" s="1"/>
  <c r="H1605" i="1" s="1"/>
  <c r="I1605" i="1" s="1"/>
  <c r="J1605" i="1" s="1"/>
  <c r="K1605" i="1" s="1"/>
  <c r="L1605" i="1" s="1"/>
  <c r="M1605" i="1" s="1"/>
  <c r="N1605" i="1" s="1"/>
  <c r="O1605" i="1" s="1"/>
  <c r="F1615" i="1"/>
  <c r="G1615" i="1" s="1"/>
  <c r="H1615" i="1" s="1"/>
  <c r="I1615" i="1" s="1"/>
  <c r="J1615" i="1" s="1"/>
  <c r="K1615" i="1" s="1"/>
  <c r="L1615" i="1" s="1"/>
  <c r="M1615" i="1" s="1"/>
  <c r="N1615" i="1" s="1"/>
  <c r="F1647" i="1"/>
  <c r="G1647" i="1" s="1"/>
  <c r="H1647" i="1" s="1"/>
  <c r="I1647" i="1" s="1"/>
  <c r="J1647" i="1" s="1"/>
  <c r="K1647" i="1" s="1"/>
  <c r="L1647" i="1" s="1"/>
  <c r="M1647" i="1" s="1"/>
  <c r="N1647" i="1" s="1"/>
  <c r="P1652" i="1"/>
  <c r="G1697" i="1"/>
  <c r="H1697" i="1" s="1"/>
  <c r="I1697" i="1" s="1"/>
  <c r="J1697" i="1" s="1"/>
  <c r="K1697" i="1" s="1"/>
  <c r="L1697" i="1" s="1"/>
  <c r="M1697" i="1" s="1"/>
  <c r="N1697" i="1" s="1"/>
  <c r="I1723" i="1"/>
  <c r="J1723" i="1" s="1"/>
  <c r="K1723" i="1" s="1"/>
  <c r="L1723" i="1" s="1"/>
  <c r="M1723" i="1" s="1"/>
  <c r="N1723" i="1" s="1"/>
  <c r="H1744" i="1"/>
  <c r="I1744" i="1" s="1"/>
  <c r="J1744" i="1" s="1"/>
  <c r="K1744" i="1" s="1"/>
  <c r="L1744" i="1" s="1"/>
  <c r="M1744" i="1" s="1"/>
  <c r="N1744" i="1" s="1"/>
  <c r="J1750" i="1"/>
  <c r="K1750" i="1" s="1"/>
  <c r="L1750" i="1" s="1"/>
  <c r="M1750" i="1" s="1"/>
  <c r="N1750" i="1" s="1"/>
  <c r="P1250" i="1"/>
  <c r="Q1250" i="1" s="1"/>
  <c r="P1251" i="1"/>
  <c r="Q1251" i="1" s="1"/>
  <c r="P1269" i="1"/>
  <c r="Q1269" i="1" s="1"/>
  <c r="P1281" i="1"/>
  <c r="Q1281" i="1" s="1"/>
  <c r="P1287" i="1"/>
  <c r="Q1287" i="1" s="1"/>
  <c r="P1288" i="1"/>
  <c r="Q1288" i="1" s="1"/>
  <c r="P1289" i="1"/>
  <c r="Q1289" i="1" s="1"/>
  <c r="P1290" i="1"/>
  <c r="P1291" i="1"/>
  <c r="Q1291" i="1" s="1"/>
  <c r="P1292" i="1"/>
  <c r="Q1292" i="1" s="1"/>
  <c r="F1315" i="1"/>
  <c r="G1315" i="1" s="1"/>
  <c r="H1315" i="1" s="1"/>
  <c r="I1315" i="1" s="1"/>
  <c r="J1315" i="1" s="1"/>
  <c r="K1315" i="1" s="1"/>
  <c r="L1315" i="1" s="1"/>
  <c r="M1315" i="1" s="1"/>
  <c r="F1328" i="1"/>
  <c r="G1328" i="1" s="1"/>
  <c r="H1328" i="1" s="1"/>
  <c r="I1328" i="1" s="1"/>
  <c r="J1328" i="1" s="1"/>
  <c r="K1328" i="1" s="1"/>
  <c r="L1328" i="1" s="1"/>
  <c r="M1328" i="1" s="1"/>
  <c r="N1328" i="1" s="1"/>
  <c r="F1329" i="1"/>
  <c r="G1329" i="1" s="1"/>
  <c r="H1329" i="1" s="1"/>
  <c r="I1329" i="1" s="1"/>
  <c r="J1329" i="1" s="1"/>
  <c r="K1329" i="1" s="1"/>
  <c r="L1329" i="1" s="1"/>
  <c r="M1329" i="1" s="1"/>
  <c r="P1332" i="1"/>
  <c r="Q1332" i="1" s="1"/>
  <c r="P1333" i="1"/>
  <c r="Q1333" i="1" s="1"/>
  <c r="P1354" i="1"/>
  <c r="Q1354" i="1" s="1"/>
  <c r="P1355" i="1"/>
  <c r="Q1355" i="1" s="1"/>
  <c r="P1377" i="1"/>
  <c r="Q1377" i="1" s="1"/>
  <c r="F1386" i="1"/>
  <c r="G1386" i="1" s="1"/>
  <c r="H1386" i="1" s="1"/>
  <c r="I1386" i="1" s="1"/>
  <c r="J1386" i="1" s="1"/>
  <c r="K1386" i="1" s="1"/>
  <c r="L1386" i="1" s="1"/>
  <c r="M1386" i="1" s="1"/>
  <c r="F1387" i="1"/>
  <c r="G1387" i="1" s="1"/>
  <c r="H1387" i="1" s="1"/>
  <c r="I1387" i="1" s="1"/>
  <c r="J1387" i="1" s="1"/>
  <c r="K1387" i="1" s="1"/>
  <c r="L1387" i="1" s="1"/>
  <c r="M1387" i="1" s="1"/>
  <c r="N1387" i="1" s="1"/>
  <c r="F1388" i="1"/>
  <c r="G1388" i="1" s="1"/>
  <c r="H1388" i="1" s="1"/>
  <c r="I1388" i="1" s="1"/>
  <c r="J1388" i="1" s="1"/>
  <c r="K1388" i="1" s="1"/>
  <c r="L1388" i="1" s="1"/>
  <c r="M1388" i="1" s="1"/>
  <c r="N1388" i="1" s="1"/>
  <c r="G1399" i="1"/>
  <c r="H1399" i="1" s="1"/>
  <c r="I1399" i="1" s="1"/>
  <c r="J1399" i="1" s="1"/>
  <c r="K1399" i="1" s="1"/>
  <c r="L1399" i="1" s="1"/>
  <c r="M1399" i="1" s="1"/>
  <c r="N1399" i="1" s="1"/>
  <c r="F1401" i="1"/>
  <c r="G1401" i="1" s="1"/>
  <c r="H1401" i="1" s="1"/>
  <c r="I1401" i="1" s="1"/>
  <c r="J1401" i="1" s="1"/>
  <c r="K1401" i="1" s="1"/>
  <c r="L1401" i="1" s="1"/>
  <c r="M1401" i="1" s="1"/>
  <c r="F1418" i="1"/>
  <c r="G1418" i="1" s="1"/>
  <c r="H1418" i="1" s="1"/>
  <c r="I1418" i="1" s="1"/>
  <c r="J1418" i="1" s="1"/>
  <c r="K1418" i="1" s="1"/>
  <c r="L1418" i="1" s="1"/>
  <c r="M1418" i="1" s="1"/>
  <c r="G1429" i="1"/>
  <c r="H1429" i="1" s="1"/>
  <c r="I1429" i="1" s="1"/>
  <c r="J1429" i="1" s="1"/>
  <c r="K1429" i="1" s="1"/>
  <c r="L1429" i="1" s="1"/>
  <c r="M1429" i="1" s="1"/>
  <c r="N1429" i="1" s="1"/>
  <c r="P1438" i="1"/>
  <c r="Q1438" i="1" s="1"/>
  <c r="P1439" i="1"/>
  <c r="Q1439" i="1" s="1"/>
  <c r="P1455" i="1"/>
  <c r="Q1455" i="1" s="1"/>
  <c r="P1458" i="1"/>
  <c r="F1467" i="1"/>
  <c r="G1467" i="1" s="1"/>
  <c r="H1467" i="1" s="1"/>
  <c r="I1467" i="1" s="1"/>
  <c r="J1467" i="1" s="1"/>
  <c r="K1467" i="1" s="1"/>
  <c r="L1467" i="1" s="1"/>
  <c r="M1467" i="1" s="1"/>
  <c r="N1467" i="1" s="1"/>
  <c r="O1467" i="1" s="1"/>
  <c r="F1476" i="1"/>
  <c r="G1476" i="1" s="1"/>
  <c r="H1476" i="1" s="1"/>
  <c r="I1476" i="1" s="1"/>
  <c r="J1476" i="1" s="1"/>
  <c r="K1476" i="1" s="1"/>
  <c r="L1476" i="1" s="1"/>
  <c r="M1476" i="1" s="1"/>
  <c r="N1476" i="1" s="1"/>
  <c r="O1476" i="1" s="1"/>
  <c r="F1487" i="1"/>
  <c r="G1487" i="1" s="1"/>
  <c r="H1487" i="1" s="1"/>
  <c r="I1487" i="1" s="1"/>
  <c r="J1487" i="1" s="1"/>
  <c r="K1487" i="1" s="1"/>
  <c r="L1487" i="1" s="1"/>
  <c r="M1487" i="1" s="1"/>
  <c r="N1487" i="1" s="1"/>
  <c r="O1487" i="1" s="1"/>
  <c r="G1497" i="1"/>
  <c r="H1497" i="1" s="1"/>
  <c r="I1497" i="1" s="1"/>
  <c r="J1497" i="1" s="1"/>
  <c r="K1497" i="1" s="1"/>
  <c r="L1497" i="1" s="1"/>
  <c r="M1497" i="1" s="1"/>
  <c r="N1497" i="1" s="1"/>
  <c r="G1499" i="1"/>
  <c r="H1499" i="1" s="1"/>
  <c r="I1499" i="1" s="1"/>
  <c r="J1499" i="1" s="1"/>
  <c r="K1499" i="1" s="1"/>
  <c r="L1499" i="1" s="1"/>
  <c r="M1499" i="1" s="1"/>
  <c r="N1499" i="1" s="1"/>
  <c r="F1508" i="1"/>
  <c r="G1508" i="1" s="1"/>
  <c r="H1508" i="1" s="1"/>
  <c r="I1508" i="1" s="1"/>
  <c r="J1508" i="1" s="1"/>
  <c r="K1508" i="1" s="1"/>
  <c r="L1508" i="1" s="1"/>
  <c r="M1508" i="1" s="1"/>
  <c r="N1508" i="1" s="1"/>
  <c r="F1512" i="1"/>
  <c r="G1512" i="1" s="1"/>
  <c r="H1512" i="1" s="1"/>
  <c r="I1512" i="1" s="1"/>
  <c r="J1512" i="1" s="1"/>
  <c r="K1512" i="1" s="1"/>
  <c r="L1512" i="1" s="1"/>
  <c r="M1512" i="1" s="1"/>
  <c r="N1512" i="1" s="1"/>
  <c r="F1528" i="1"/>
  <c r="G1528" i="1" s="1"/>
  <c r="H1528" i="1" s="1"/>
  <c r="I1528" i="1" s="1"/>
  <c r="J1528" i="1" s="1"/>
  <c r="K1528" i="1" s="1"/>
  <c r="L1528" i="1" s="1"/>
  <c r="M1528" i="1" s="1"/>
  <c r="N1528" i="1" s="1"/>
  <c r="H1533" i="1"/>
  <c r="I1533" i="1" s="1"/>
  <c r="J1533" i="1" s="1"/>
  <c r="K1533" i="1" s="1"/>
  <c r="L1533" i="1" s="1"/>
  <c r="M1533" i="1" s="1"/>
  <c r="N1533" i="1" s="1"/>
  <c r="O1533" i="1" s="1"/>
  <c r="G1535" i="1"/>
  <c r="H1535" i="1" s="1"/>
  <c r="I1535" i="1" s="1"/>
  <c r="J1535" i="1" s="1"/>
  <c r="K1535" i="1" s="1"/>
  <c r="L1535" i="1" s="1"/>
  <c r="M1535" i="1" s="1"/>
  <c r="N1535" i="1" s="1"/>
  <c r="G1537" i="1"/>
  <c r="H1537" i="1" s="1"/>
  <c r="I1537" i="1" s="1"/>
  <c r="J1537" i="1" s="1"/>
  <c r="K1537" i="1" s="1"/>
  <c r="L1537" i="1" s="1"/>
  <c r="M1537" i="1" s="1"/>
  <c r="N1537" i="1" s="1"/>
  <c r="O1537" i="1" s="1"/>
  <c r="F1558" i="1"/>
  <c r="G1558" i="1" s="1"/>
  <c r="H1558" i="1" s="1"/>
  <c r="I1558" i="1" s="1"/>
  <c r="J1558" i="1" s="1"/>
  <c r="K1558" i="1" s="1"/>
  <c r="L1558" i="1" s="1"/>
  <c r="M1558" i="1" s="1"/>
  <c r="N1558" i="1" s="1"/>
  <c r="G1572" i="1"/>
  <c r="H1572" i="1" s="1"/>
  <c r="I1572" i="1" s="1"/>
  <c r="J1572" i="1" s="1"/>
  <c r="K1572" i="1" s="1"/>
  <c r="L1572" i="1" s="1"/>
  <c r="M1572" i="1" s="1"/>
  <c r="N1572" i="1" s="1"/>
  <c r="P1582" i="1"/>
  <c r="Q1582" i="1" s="1"/>
  <c r="H1583" i="1"/>
  <c r="I1583" i="1" s="1"/>
  <c r="J1583" i="1" s="1"/>
  <c r="K1583" i="1" s="1"/>
  <c r="L1583" i="1" s="1"/>
  <c r="M1583" i="1" s="1"/>
  <c r="N1583" i="1" s="1"/>
  <c r="F1588" i="1"/>
  <c r="G1588" i="1" s="1"/>
  <c r="H1588" i="1" s="1"/>
  <c r="I1588" i="1" s="1"/>
  <c r="J1588" i="1" s="1"/>
  <c r="K1588" i="1" s="1"/>
  <c r="L1588" i="1" s="1"/>
  <c r="M1588" i="1" s="1"/>
  <c r="N1588" i="1" s="1"/>
  <c r="P1595" i="1"/>
  <c r="P1651" i="1"/>
  <c r="Q1651" i="1" s="1"/>
  <c r="H1694" i="1"/>
  <c r="I1694" i="1" s="1"/>
  <c r="J1694" i="1" s="1"/>
  <c r="K1694" i="1" s="1"/>
  <c r="L1694" i="1" s="1"/>
  <c r="M1694" i="1" s="1"/>
  <c r="N1694" i="1" s="1"/>
  <c r="P1698" i="1"/>
  <c r="Q1698" i="1" s="1"/>
  <c r="H1713" i="1"/>
  <c r="I1713" i="1" s="1"/>
  <c r="J1713" i="1" s="1"/>
  <c r="K1713" i="1" s="1"/>
  <c r="L1713" i="1" s="1"/>
  <c r="M1713" i="1" s="1"/>
  <c r="N1713" i="1" s="1"/>
  <c r="O1713" i="1" s="1"/>
  <c r="H1725" i="1"/>
  <c r="I1725" i="1" s="1"/>
  <c r="J1725" i="1" s="1"/>
  <c r="K1725" i="1" s="1"/>
  <c r="L1725" i="1" s="1"/>
  <c r="M1725" i="1" s="1"/>
  <c r="N1725" i="1" s="1"/>
  <c r="O1725" i="1" s="1"/>
  <c r="F1782" i="1"/>
  <c r="G1782" i="1" s="1"/>
  <c r="H1782" i="1" s="1"/>
  <c r="I1782" i="1" s="1"/>
  <c r="J1782" i="1" s="1"/>
  <c r="K1782" i="1" s="1"/>
  <c r="L1782" i="1" s="1"/>
  <c r="M1787" i="1"/>
  <c r="N1787" i="1" s="1"/>
  <c r="O1787" i="1" s="1"/>
  <c r="H1869" i="1"/>
  <c r="I1869" i="1" s="1"/>
  <c r="J1869" i="1" s="1"/>
  <c r="K1869" i="1" s="1"/>
  <c r="L1869" i="1" s="1"/>
  <c r="M1869" i="1" s="1"/>
  <c r="N1869" i="1" s="1"/>
  <c r="F1252" i="1"/>
  <c r="G1252" i="1" s="1"/>
  <c r="H1252" i="1" s="1"/>
  <c r="I1252" i="1" s="1"/>
  <c r="J1252" i="1" s="1"/>
  <c r="K1252" i="1" s="1"/>
  <c r="L1252" i="1" s="1"/>
  <c r="M1252" i="1" s="1"/>
  <c r="N1252" i="1" s="1"/>
  <c r="O1252" i="1" s="1"/>
  <c r="F1260" i="1"/>
  <c r="G1260" i="1" s="1"/>
  <c r="H1260" i="1" s="1"/>
  <c r="I1260" i="1" s="1"/>
  <c r="J1260" i="1" s="1"/>
  <c r="K1260" i="1" s="1"/>
  <c r="L1260" i="1" s="1"/>
  <c r="M1260" i="1" s="1"/>
  <c r="N1260" i="1" s="1"/>
  <c r="F1276" i="1"/>
  <c r="G1276" i="1" s="1"/>
  <c r="H1276" i="1" s="1"/>
  <c r="I1276" i="1" s="1"/>
  <c r="J1276" i="1" s="1"/>
  <c r="K1276" i="1" s="1"/>
  <c r="L1276" i="1" s="1"/>
  <c r="M1276" i="1" s="1"/>
  <c r="N1276" i="1" s="1"/>
  <c r="P1282" i="1"/>
  <c r="Q1282" i="1" s="1"/>
  <c r="P1283" i="1"/>
  <c r="P1284" i="1"/>
  <c r="Q1284" i="1" s="1"/>
  <c r="P1285" i="1"/>
  <c r="P1334" i="1"/>
  <c r="Q1334" i="1" s="1"/>
  <c r="P1335" i="1"/>
  <c r="Q1335" i="1" s="1"/>
  <c r="P1336" i="1"/>
  <c r="Q1336" i="1" s="1"/>
  <c r="P1337" i="1"/>
  <c r="Q1337" i="1" s="1"/>
  <c r="P1338" i="1"/>
  <c r="Q1338" i="1" s="1"/>
  <c r="P1339" i="1"/>
  <c r="Q1339" i="1" s="1"/>
  <c r="P1340" i="1"/>
  <c r="Q1340" i="1" s="1"/>
  <c r="P1341" i="1"/>
  <c r="Q1341" i="1" s="1"/>
  <c r="P1347" i="1"/>
  <c r="P1350" i="1"/>
  <c r="Q1350" i="1" s="1"/>
  <c r="F1356" i="1"/>
  <c r="G1356" i="1" s="1"/>
  <c r="H1356" i="1" s="1"/>
  <c r="I1356" i="1" s="1"/>
  <c r="J1356" i="1" s="1"/>
  <c r="K1356" i="1" s="1"/>
  <c r="L1356" i="1" s="1"/>
  <c r="M1356" i="1" s="1"/>
  <c r="N1356" i="1" s="1"/>
  <c r="O1356" i="1" s="1"/>
  <c r="P1357" i="1"/>
  <c r="P1358" i="1"/>
  <c r="Q1358" i="1" s="1"/>
  <c r="P1390" i="1"/>
  <c r="Q1390" i="1" s="1"/>
  <c r="G1392" i="1"/>
  <c r="H1392" i="1" s="1"/>
  <c r="I1392" i="1" s="1"/>
  <c r="J1392" i="1" s="1"/>
  <c r="K1392" i="1" s="1"/>
  <c r="L1392" i="1" s="1"/>
  <c r="M1392" i="1" s="1"/>
  <c r="N1392" i="1" s="1"/>
  <c r="G1395" i="1"/>
  <c r="H1395" i="1" s="1"/>
  <c r="I1395" i="1" s="1"/>
  <c r="J1395" i="1" s="1"/>
  <c r="K1395" i="1" s="1"/>
  <c r="L1395" i="1" s="1"/>
  <c r="M1395" i="1" s="1"/>
  <c r="N1395" i="1" s="1"/>
  <c r="P1402" i="1"/>
  <c r="Q1402" i="1" s="1"/>
  <c r="F1403" i="1"/>
  <c r="G1403" i="1" s="1"/>
  <c r="H1403" i="1" s="1"/>
  <c r="I1403" i="1" s="1"/>
  <c r="J1403" i="1" s="1"/>
  <c r="K1403" i="1" s="1"/>
  <c r="L1403" i="1" s="1"/>
  <c r="M1403" i="1" s="1"/>
  <c r="N1403" i="1" s="1"/>
  <c r="P1406" i="1"/>
  <c r="Q1406" i="1" s="1"/>
  <c r="F1407" i="1"/>
  <c r="G1407" i="1" s="1"/>
  <c r="H1407" i="1" s="1"/>
  <c r="I1407" i="1" s="1"/>
  <c r="J1407" i="1" s="1"/>
  <c r="K1407" i="1" s="1"/>
  <c r="L1407" i="1" s="1"/>
  <c r="M1407" i="1" s="1"/>
  <c r="F1409" i="1"/>
  <c r="G1409" i="1" s="1"/>
  <c r="H1409" i="1" s="1"/>
  <c r="I1409" i="1" s="1"/>
  <c r="J1409" i="1" s="1"/>
  <c r="K1409" i="1" s="1"/>
  <c r="L1409" i="1" s="1"/>
  <c r="M1409" i="1" s="1"/>
  <c r="N1409" i="1" s="1"/>
  <c r="F1414" i="1"/>
  <c r="G1414" i="1" s="1"/>
  <c r="H1414" i="1" s="1"/>
  <c r="I1414" i="1" s="1"/>
  <c r="J1414" i="1" s="1"/>
  <c r="K1414" i="1" s="1"/>
  <c r="L1414" i="1" s="1"/>
  <c r="M1414" i="1" s="1"/>
  <c r="F1417" i="1"/>
  <c r="G1417" i="1" s="1"/>
  <c r="H1417" i="1" s="1"/>
  <c r="I1417" i="1" s="1"/>
  <c r="J1417" i="1" s="1"/>
  <c r="K1417" i="1" s="1"/>
  <c r="L1417" i="1" s="1"/>
  <c r="M1417" i="1" s="1"/>
  <c r="N1417" i="1" s="1"/>
  <c r="P1421" i="1"/>
  <c r="Q1421" i="1" s="1"/>
  <c r="P1426" i="1"/>
  <c r="P1430" i="1"/>
  <c r="Q1430" i="1" s="1"/>
  <c r="F1432" i="1"/>
  <c r="G1432" i="1" s="1"/>
  <c r="H1432" i="1" s="1"/>
  <c r="I1432" i="1" s="1"/>
  <c r="J1432" i="1" s="1"/>
  <c r="K1432" i="1" s="1"/>
  <c r="L1432" i="1" s="1"/>
  <c r="M1432" i="1" s="1"/>
  <c r="N1432" i="1" s="1"/>
  <c r="F1449" i="1"/>
  <c r="G1449" i="1" s="1"/>
  <c r="H1449" i="1" s="1"/>
  <c r="I1449" i="1" s="1"/>
  <c r="J1449" i="1" s="1"/>
  <c r="K1449" i="1" s="1"/>
  <c r="L1449" i="1" s="1"/>
  <c r="M1449" i="1" s="1"/>
  <c r="N1449" i="1" s="1"/>
  <c r="O1449" i="1" s="1"/>
  <c r="H1456" i="1"/>
  <c r="I1456" i="1" s="1"/>
  <c r="J1456" i="1" s="1"/>
  <c r="K1456" i="1" s="1"/>
  <c r="L1456" i="1" s="1"/>
  <c r="M1456" i="1" s="1"/>
  <c r="N1456" i="1" s="1"/>
  <c r="O1456" i="1" s="1"/>
  <c r="F1460" i="1"/>
  <c r="G1460" i="1" s="1"/>
  <c r="H1460" i="1" s="1"/>
  <c r="I1460" i="1" s="1"/>
  <c r="J1460" i="1" s="1"/>
  <c r="K1460" i="1" s="1"/>
  <c r="L1460" i="1" s="1"/>
  <c r="M1460" i="1" s="1"/>
  <c r="N1460" i="1" s="1"/>
  <c r="O1460" i="1" s="1"/>
  <c r="H1468" i="1"/>
  <c r="I1468" i="1" s="1"/>
  <c r="J1468" i="1" s="1"/>
  <c r="K1468" i="1" s="1"/>
  <c r="L1468" i="1" s="1"/>
  <c r="M1468" i="1" s="1"/>
  <c r="N1468" i="1" s="1"/>
  <c r="O1468" i="1" s="1"/>
  <c r="F1473" i="1"/>
  <c r="G1473" i="1" s="1"/>
  <c r="H1473" i="1" s="1"/>
  <c r="I1473" i="1" s="1"/>
  <c r="J1473" i="1" s="1"/>
  <c r="K1473" i="1" s="1"/>
  <c r="L1473" i="1" s="1"/>
  <c r="M1473" i="1" s="1"/>
  <c r="P1477" i="1"/>
  <c r="Q1477" i="1" s="1"/>
  <c r="P1481" i="1"/>
  <c r="Q1481" i="1" s="1"/>
  <c r="P1486" i="1"/>
  <c r="Q1486" i="1" s="1"/>
  <c r="F1488" i="1"/>
  <c r="G1488" i="1" s="1"/>
  <c r="H1488" i="1" s="1"/>
  <c r="I1488" i="1" s="1"/>
  <c r="J1488" i="1" s="1"/>
  <c r="K1488" i="1" s="1"/>
  <c r="L1488" i="1" s="1"/>
  <c r="M1488" i="1" s="1"/>
  <c r="N1488" i="1" s="1"/>
  <c r="P1492" i="1"/>
  <c r="Q1492" i="1" s="1"/>
  <c r="G1504" i="1"/>
  <c r="H1504" i="1" s="1"/>
  <c r="I1504" i="1" s="1"/>
  <c r="J1504" i="1" s="1"/>
  <c r="K1504" i="1" s="1"/>
  <c r="L1504" i="1" s="1"/>
  <c r="M1504" i="1" s="1"/>
  <c r="N1504" i="1" s="1"/>
  <c r="P1505" i="1"/>
  <c r="F1509" i="1"/>
  <c r="G1509" i="1" s="1"/>
  <c r="H1509" i="1" s="1"/>
  <c r="I1509" i="1" s="1"/>
  <c r="J1509" i="1" s="1"/>
  <c r="K1509" i="1" s="1"/>
  <c r="L1509" i="1" s="1"/>
  <c r="M1509" i="1" s="1"/>
  <c r="N1509" i="1" s="1"/>
  <c r="H1514" i="1"/>
  <c r="I1514" i="1" s="1"/>
  <c r="J1514" i="1" s="1"/>
  <c r="K1514" i="1" s="1"/>
  <c r="L1514" i="1" s="1"/>
  <c r="M1514" i="1" s="1"/>
  <c r="N1514" i="1" s="1"/>
  <c r="O1514" i="1" s="1"/>
  <c r="P1515" i="1"/>
  <c r="Q1515" i="1" s="1"/>
  <c r="G1516" i="1"/>
  <c r="H1516" i="1" s="1"/>
  <c r="I1516" i="1" s="1"/>
  <c r="J1516" i="1" s="1"/>
  <c r="K1516" i="1" s="1"/>
  <c r="L1516" i="1" s="1"/>
  <c r="M1516" i="1" s="1"/>
  <c r="N1516" i="1" s="1"/>
  <c r="P1517" i="1"/>
  <c r="Q1517" i="1" s="1"/>
  <c r="G1518" i="1"/>
  <c r="H1518" i="1" s="1"/>
  <c r="I1518" i="1" s="1"/>
  <c r="J1518" i="1" s="1"/>
  <c r="K1518" i="1" s="1"/>
  <c r="L1518" i="1" s="1"/>
  <c r="M1518" i="1" s="1"/>
  <c r="N1518" i="1" s="1"/>
  <c r="P1523" i="1"/>
  <c r="Q1523" i="1" s="1"/>
  <c r="F1538" i="1"/>
  <c r="G1538" i="1" s="1"/>
  <c r="H1538" i="1" s="1"/>
  <c r="I1538" i="1" s="1"/>
  <c r="J1538" i="1" s="1"/>
  <c r="F1540" i="1"/>
  <c r="G1540" i="1" s="1"/>
  <c r="H1540" i="1" s="1"/>
  <c r="I1540" i="1" s="1"/>
  <c r="J1540" i="1" s="1"/>
  <c r="P1546" i="1"/>
  <c r="P1550" i="1"/>
  <c r="P1552" i="1"/>
  <c r="Q1552" i="1" s="1"/>
  <c r="G1553" i="1"/>
  <c r="H1553" i="1" s="1"/>
  <c r="I1553" i="1" s="1"/>
  <c r="J1553" i="1" s="1"/>
  <c r="K1553" i="1" s="1"/>
  <c r="L1553" i="1" s="1"/>
  <c r="M1553" i="1" s="1"/>
  <c r="N1553" i="1" s="1"/>
  <c r="P1554" i="1"/>
  <c r="G1555" i="1"/>
  <c r="H1555" i="1" s="1"/>
  <c r="I1555" i="1" s="1"/>
  <c r="J1555" i="1" s="1"/>
  <c r="K1555" i="1" s="1"/>
  <c r="L1555" i="1" s="1"/>
  <c r="M1555" i="1" s="1"/>
  <c r="N1555" i="1" s="1"/>
  <c r="O1555" i="1" s="1"/>
  <c r="F1559" i="1"/>
  <c r="G1559" i="1" s="1"/>
  <c r="H1559" i="1" s="1"/>
  <c r="I1559" i="1" s="1"/>
  <c r="J1559" i="1" s="1"/>
  <c r="K1559" i="1" s="1"/>
  <c r="L1559" i="1" s="1"/>
  <c r="M1559" i="1" s="1"/>
  <c r="N1559" i="1" s="1"/>
  <c r="O1559" i="1" s="1"/>
  <c r="P1565" i="1"/>
  <c r="Q1565" i="1" s="1"/>
  <c r="P1596" i="1"/>
  <c r="P1610" i="1"/>
  <c r="Q1610" i="1" s="1"/>
  <c r="P1631" i="1"/>
  <c r="H1632" i="1"/>
  <c r="I1632" i="1" s="1"/>
  <c r="J1632" i="1" s="1"/>
  <c r="K1632" i="1" s="1"/>
  <c r="L1632" i="1" s="1"/>
  <c r="M1632" i="1" s="1"/>
  <c r="N1632" i="1" s="1"/>
  <c r="P1637" i="1"/>
  <c r="Q1637" i="1" s="1"/>
  <c r="P1684" i="1"/>
  <c r="Q1684" i="1" s="1"/>
  <c r="P1690" i="1"/>
  <c r="G1717" i="1"/>
  <c r="H1717" i="1" s="1"/>
  <c r="I1717" i="1" s="1"/>
  <c r="J1717" i="1" s="1"/>
  <c r="K1717" i="1" s="1"/>
  <c r="L1717" i="1" s="1"/>
  <c r="M1717" i="1" s="1"/>
  <c r="N1717" i="1" s="1"/>
  <c r="H1736" i="1"/>
  <c r="I1736" i="1" s="1"/>
  <c r="J1736" i="1" s="1"/>
  <c r="K1736" i="1" s="1"/>
  <c r="L1736" i="1" s="1"/>
  <c r="M1736" i="1" s="1"/>
  <c r="N1736" i="1" s="1"/>
  <c r="F1766" i="1"/>
  <c r="G1766" i="1" s="1"/>
  <c r="H1766" i="1" s="1"/>
  <c r="I1766" i="1" s="1"/>
  <c r="J1766" i="1" s="1"/>
  <c r="K1766" i="1" s="1"/>
  <c r="L1766" i="1" s="1"/>
  <c r="M1766" i="1" s="1"/>
  <c r="N1766" i="1" s="1"/>
  <c r="O1766" i="1" s="1"/>
  <c r="F1780" i="1"/>
  <c r="G1780" i="1" s="1"/>
  <c r="H1780" i="1" s="1"/>
  <c r="I1780" i="1" s="1"/>
  <c r="J1780" i="1" s="1"/>
  <c r="K1780" i="1" s="1"/>
  <c r="L1780" i="1" s="1"/>
  <c r="M1780" i="1" s="1"/>
  <c r="N1780" i="1" s="1"/>
  <c r="O1780" i="1" s="1"/>
  <c r="F1793" i="1"/>
  <c r="G1793" i="1" s="1"/>
  <c r="H1793" i="1" s="1"/>
  <c r="I1793" i="1" s="1"/>
  <c r="J1793" i="1" s="1"/>
  <c r="K1793" i="1" s="1"/>
  <c r="L1793" i="1" s="1"/>
  <c r="M1793" i="1" s="1"/>
  <c r="N1793" i="1" s="1"/>
  <c r="F1893" i="1"/>
  <c r="G1893" i="1" s="1"/>
  <c r="H1893" i="1" s="1"/>
  <c r="I1893" i="1" s="1"/>
  <c r="J1893" i="1" s="1"/>
  <c r="K1893" i="1" s="1"/>
  <c r="L1893" i="1" s="1"/>
  <c r="M1893" i="1" s="1"/>
  <c r="N1893" i="1" s="1"/>
  <c r="P1410" i="1"/>
  <c r="Q1410" i="1" s="1"/>
  <c r="P1423" i="1"/>
  <c r="Q1423" i="1" s="1"/>
  <c r="P1425" i="1"/>
  <c r="Q1425" i="1" s="1"/>
  <c r="F1433" i="1"/>
  <c r="G1433" i="1" s="1"/>
  <c r="H1433" i="1" s="1"/>
  <c r="I1433" i="1" s="1"/>
  <c r="J1433" i="1" s="1"/>
  <c r="K1433" i="1" s="1"/>
  <c r="L1433" i="1" s="1"/>
  <c r="M1433" i="1" s="1"/>
  <c r="N1433" i="1" s="1"/>
  <c r="P1442" i="1"/>
  <c r="Q1442" i="1" s="1"/>
  <c r="F1443" i="1"/>
  <c r="G1443" i="1" s="1"/>
  <c r="H1443" i="1" s="1"/>
  <c r="I1443" i="1" s="1"/>
  <c r="J1443" i="1" s="1"/>
  <c r="K1443" i="1" s="1"/>
  <c r="L1443" i="1" s="1"/>
  <c r="M1443" i="1" s="1"/>
  <c r="N1443" i="1" s="1"/>
  <c r="P1448" i="1"/>
  <c r="P1459" i="1"/>
  <c r="Q1459" i="1" s="1"/>
  <c r="P1470" i="1"/>
  <c r="Q1470" i="1" s="1"/>
  <c r="F1474" i="1"/>
  <c r="G1474" i="1" s="1"/>
  <c r="H1474" i="1" s="1"/>
  <c r="I1474" i="1" s="1"/>
  <c r="J1474" i="1" s="1"/>
  <c r="K1474" i="1" s="1"/>
  <c r="L1474" i="1" s="1"/>
  <c r="M1474" i="1" s="1"/>
  <c r="F1482" i="1"/>
  <c r="G1482" i="1" s="1"/>
  <c r="H1482" i="1" s="1"/>
  <c r="I1482" i="1" s="1"/>
  <c r="J1482" i="1" s="1"/>
  <c r="K1482" i="1" s="1"/>
  <c r="L1482" i="1" s="1"/>
  <c r="M1482" i="1" s="1"/>
  <c r="N1482" i="1" s="1"/>
  <c r="F1484" i="1"/>
  <c r="G1484" i="1" s="1"/>
  <c r="H1484" i="1" s="1"/>
  <c r="I1484" i="1" s="1"/>
  <c r="J1484" i="1" s="1"/>
  <c r="K1484" i="1" s="1"/>
  <c r="L1484" i="1" s="1"/>
  <c r="M1484" i="1" s="1"/>
  <c r="N1484" i="1" s="1"/>
  <c r="F1489" i="1"/>
  <c r="G1489" i="1" s="1"/>
  <c r="H1489" i="1" s="1"/>
  <c r="I1489" i="1" s="1"/>
  <c r="J1489" i="1" s="1"/>
  <c r="K1489" i="1" s="1"/>
  <c r="L1489" i="1" s="1"/>
  <c r="M1489" i="1" s="1"/>
  <c r="N1489" i="1" s="1"/>
  <c r="P1493" i="1"/>
  <c r="Q1493" i="1" s="1"/>
  <c r="P1494" i="1"/>
  <c r="P1521" i="1"/>
  <c r="Q1521" i="1" s="1"/>
  <c r="P1522" i="1"/>
  <c r="F1531" i="1"/>
  <c r="G1531" i="1" s="1"/>
  <c r="H1531" i="1" s="1"/>
  <c r="I1531" i="1" s="1"/>
  <c r="J1531" i="1" s="1"/>
  <c r="K1531" i="1" s="1"/>
  <c r="L1531" i="1" s="1"/>
  <c r="M1531" i="1" s="1"/>
  <c r="N1531" i="1" s="1"/>
  <c r="P1541" i="1"/>
  <c r="P1561" i="1"/>
  <c r="P1564" i="1"/>
  <c r="Q1564" i="1" s="1"/>
  <c r="P1586" i="1"/>
  <c r="P1594" i="1"/>
  <c r="Q1594" i="1" s="1"/>
  <c r="P1602" i="1"/>
  <c r="Q1602" i="1" s="1"/>
  <c r="P1603" i="1"/>
  <c r="P1608" i="1"/>
  <c r="Q1608" i="1" s="1"/>
  <c r="P1613" i="1"/>
  <c r="Q1613" i="1" s="1"/>
  <c r="F1614" i="1"/>
  <c r="G1614" i="1" s="1"/>
  <c r="H1614" i="1" s="1"/>
  <c r="I1614" i="1" s="1"/>
  <c r="J1614" i="1" s="1"/>
  <c r="K1614" i="1" s="1"/>
  <c r="L1614" i="1" s="1"/>
  <c r="M1614" i="1" s="1"/>
  <c r="N1614" i="1" s="1"/>
  <c r="P1617" i="1"/>
  <c r="P1627" i="1"/>
  <c r="Q1627" i="1" s="1"/>
  <c r="F1630" i="1"/>
  <c r="G1630" i="1" s="1"/>
  <c r="H1630" i="1" s="1"/>
  <c r="I1630" i="1" s="1"/>
  <c r="J1630" i="1" s="1"/>
  <c r="K1630" i="1" s="1"/>
  <c r="L1630" i="1" s="1"/>
  <c r="M1630" i="1" s="1"/>
  <c r="N1630" i="1" s="1"/>
  <c r="P1638" i="1"/>
  <c r="Q1638" i="1" s="1"/>
  <c r="P1640" i="1"/>
  <c r="Q1640" i="1" s="1"/>
  <c r="P1650" i="1"/>
  <c r="P1663" i="1"/>
  <c r="F1667" i="1"/>
  <c r="G1667" i="1" s="1"/>
  <c r="H1667" i="1" s="1"/>
  <c r="I1667" i="1" s="1"/>
  <c r="J1667" i="1" s="1"/>
  <c r="K1667" i="1" s="1"/>
  <c r="L1667" i="1" s="1"/>
  <c r="M1667" i="1" s="1"/>
  <c r="N1667" i="1" s="1"/>
  <c r="P1702" i="1"/>
  <c r="Q1702" i="1" s="1"/>
  <c r="G1709" i="1"/>
  <c r="H1709" i="1" s="1"/>
  <c r="I1709" i="1" s="1"/>
  <c r="J1709" i="1" s="1"/>
  <c r="K1709" i="1" s="1"/>
  <c r="L1709" i="1" s="1"/>
  <c r="M1709" i="1" s="1"/>
  <c r="N1709" i="1" s="1"/>
  <c r="O1709" i="1" s="1"/>
  <c r="F1722" i="1"/>
  <c r="G1722" i="1" s="1"/>
  <c r="H1722" i="1" s="1"/>
  <c r="I1722" i="1" s="1"/>
  <c r="J1722" i="1" s="1"/>
  <c r="K1722" i="1" s="1"/>
  <c r="L1722" i="1" s="1"/>
  <c r="M1722" i="1" s="1"/>
  <c r="N1722" i="1" s="1"/>
  <c r="O1722" i="1" s="1"/>
  <c r="F1729" i="1"/>
  <c r="G1729" i="1" s="1"/>
  <c r="H1729" i="1" s="1"/>
  <c r="I1729" i="1" s="1"/>
  <c r="J1729" i="1" s="1"/>
  <c r="K1729" i="1" s="1"/>
  <c r="L1729" i="1" s="1"/>
  <c r="M1729" i="1" s="1"/>
  <c r="N1729" i="1" s="1"/>
  <c r="G1732" i="1"/>
  <c r="H1732" i="1" s="1"/>
  <c r="I1732" i="1" s="1"/>
  <c r="J1732" i="1" s="1"/>
  <c r="K1732" i="1" s="1"/>
  <c r="L1732" i="1" s="1"/>
  <c r="M1732" i="1" s="1"/>
  <c r="N1732" i="1" s="1"/>
  <c r="G1733" i="1"/>
  <c r="H1733" i="1" s="1"/>
  <c r="I1733" i="1" s="1"/>
  <c r="J1733" i="1" s="1"/>
  <c r="K1733" i="1" s="1"/>
  <c r="L1733" i="1" s="1"/>
  <c r="M1733" i="1" s="1"/>
  <c r="N1733" i="1" s="1"/>
  <c r="G1737" i="1"/>
  <c r="H1737" i="1" s="1"/>
  <c r="I1737" i="1" s="1"/>
  <c r="J1737" i="1" s="1"/>
  <c r="K1737" i="1" s="1"/>
  <c r="L1737" i="1" s="1"/>
  <c r="M1737" i="1" s="1"/>
  <c r="N1737" i="1" s="1"/>
  <c r="G1741" i="1"/>
  <c r="H1741" i="1" s="1"/>
  <c r="I1741" i="1" s="1"/>
  <c r="J1741" i="1" s="1"/>
  <c r="K1741" i="1" s="1"/>
  <c r="L1741" i="1" s="1"/>
  <c r="M1741" i="1" s="1"/>
  <c r="N1741" i="1" s="1"/>
  <c r="G1745" i="1"/>
  <c r="H1745" i="1" s="1"/>
  <c r="I1745" i="1" s="1"/>
  <c r="J1745" i="1" s="1"/>
  <c r="K1745" i="1" s="1"/>
  <c r="P1769" i="1"/>
  <c r="P1801" i="1"/>
  <c r="G1816" i="1"/>
  <c r="H1816" i="1" s="1"/>
  <c r="I1816" i="1" s="1"/>
  <c r="J1816" i="1" s="1"/>
  <c r="K1816" i="1" s="1"/>
  <c r="L1816" i="1" s="1"/>
  <c r="M1816" i="1" s="1"/>
  <c r="N1816" i="1" s="1"/>
  <c r="G1831" i="1"/>
  <c r="H1831" i="1" s="1"/>
  <c r="I1831" i="1" s="1"/>
  <c r="J1831" i="1" s="1"/>
  <c r="K1831" i="1" s="1"/>
  <c r="L1831" i="1" s="1"/>
  <c r="F1833" i="1"/>
  <c r="G1833" i="1" s="1"/>
  <c r="H1833" i="1" s="1"/>
  <c r="I1833" i="1" s="1"/>
  <c r="J1833" i="1" s="1"/>
  <c r="K1833" i="1" s="1"/>
  <c r="L1833" i="1" s="1"/>
  <c r="M1833" i="1" s="1"/>
  <c r="N1833" i="1" s="1"/>
  <c r="G1863" i="1"/>
  <c r="H1863" i="1" s="1"/>
  <c r="I1863" i="1" s="1"/>
  <c r="J1863" i="1" s="1"/>
  <c r="K1863" i="1" s="1"/>
  <c r="L1863" i="1" s="1"/>
  <c r="M1863" i="1" s="1"/>
  <c r="N1863" i="1" s="1"/>
  <c r="H1873" i="1"/>
  <c r="I1873" i="1" s="1"/>
  <c r="J1873" i="1" s="1"/>
  <c r="K1873" i="1" s="1"/>
  <c r="L1873" i="1" s="1"/>
  <c r="F1880" i="1"/>
  <c r="G1880" i="1" s="1"/>
  <c r="H1880" i="1" s="1"/>
  <c r="I1880" i="1" s="1"/>
  <c r="J1880" i="1" s="1"/>
  <c r="K1880" i="1" s="1"/>
  <c r="L1880" i="1" s="1"/>
  <c r="M1880" i="1" s="1"/>
  <c r="N1880" i="1" s="1"/>
  <c r="F1567" i="1"/>
  <c r="G1567" i="1" s="1"/>
  <c r="H1567" i="1" s="1"/>
  <c r="I1567" i="1" s="1"/>
  <c r="J1567" i="1" s="1"/>
  <c r="K1567" i="1" s="1"/>
  <c r="L1567" i="1" s="1"/>
  <c r="M1567" i="1" s="1"/>
  <c r="N1567" i="1" s="1"/>
  <c r="O1567" i="1" s="1"/>
  <c r="P1593" i="1"/>
  <c r="P1600" i="1"/>
  <c r="Q1600" i="1" s="1"/>
  <c r="P1612" i="1"/>
  <c r="P1629" i="1"/>
  <c r="Q1629" i="1" s="1"/>
  <c r="P1639" i="1"/>
  <c r="Q1639" i="1" s="1"/>
  <c r="F1649" i="1"/>
  <c r="G1649" i="1" s="1"/>
  <c r="H1649" i="1" s="1"/>
  <c r="I1649" i="1" s="1"/>
  <c r="J1649" i="1" s="1"/>
  <c r="K1649" i="1" s="1"/>
  <c r="L1649" i="1" s="1"/>
  <c r="M1649" i="1" s="1"/>
  <c r="N1649" i="1" s="1"/>
  <c r="F1657" i="1"/>
  <c r="G1657" i="1" s="1"/>
  <c r="H1657" i="1" s="1"/>
  <c r="I1657" i="1" s="1"/>
  <c r="J1657" i="1" s="1"/>
  <c r="K1657" i="1" s="1"/>
  <c r="L1657" i="1" s="1"/>
  <c r="M1657" i="1" s="1"/>
  <c r="N1657" i="1" s="1"/>
  <c r="O1657" i="1" s="1"/>
  <c r="F1661" i="1"/>
  <c r="G1661" i="1" s="1"/>
  <c r="H1661" i="1" s="1"/>
  <c r="I1661" i="1" s="1"/>
  <c r="J1661" i="1" s="1"/>
  <c r="K1661" i="1" s="1"/>
  <c r="L1661" i="1" s="1"/>
  <c r="M1661" i="1" s="1"/>
  <c r="N1661" i="1" s="1"/>
  <c r="P1681" i="1"/>
  <c r="Q1681" i="1" s="1"/>
  <c r="P1686" i="1"/>
  <c r="Q1686" i="1" s="1"/>
  <c r="F1701" i="1"/>
  <c r="G1701" i="1" s="1"/>
  <c r="H1701" i="1" s="1"/>
  <c r="I1701" i="1" s="1"/>
  <c r="J1701" i="1" s="1"/>
  <c r="K1701" i="1" s="1"/>
  <c r="L1701" i="1" s="1"/>
  <c r="M1701" i="1" s="1"/>
  <c r="N1701" i="1" s="1"/>
  <c r="G1714" i="1"/>
  <c r="H1714" i="1" s="1"/>
  <c r="I1714" i="1" s="1"/>
  <c r="J1714" i="1" s="1"/>
  <c r="K1714" i="1" s="1"/>
  <c r="L1714" i="1" s="1"/>
  <c r="M1714" i="1" s="1"/>
  <c r="N1714" i="1" s="1"/>
  <c r="G1718" i="1"/>
  <c r="H1718" i="1" s="1"/>
  <c r="I1718" i="1" s="1"/>
  <c r="J1718" i="1" s="1"/>
  <c r="K1718" i="1" s="1"/>
  <c r="L1718" i="1" s="1"/>
  <c r="M1718" i="1" s="1"/>
  <c r="N1718" i="1" s="1"/>
  <c r="G1724" i="1"/>
  <c r="H1724" i="1" s="1"/>
  <c r="I1724" i="1" s="1"/>
  <c r="J1724" i="1" s="1"/>
  <c r="K1724" i="1" s="1"/>
  <c r="L1724" i="1" s="1"/>
  <c r="M1724" i="1" s="1"/>
  <c r="N1724" i="1" s="1"/>
  <c r="G1726" i="1"/>
  <c r="H1726" i="1" s="1"/>
  <c r="I1726" i="1" s="1"/>
  <c r="J1726" i="1" s="1"/>
  <c r="K1726" i="1" s="1"/>
  <c r="L1726" i="1" s="1"/>
  <c r="M1726" i="1" s="1"/>
  <c r="N1726" i="1" s="1"/>
  <c r="O1726" i="1" s="1"/>
  <c r="F1727" i="1"/>
  <c r="G1727" i="1" s="1"/>
  <c r="H1727" i="1" s="1"/>
  <c r="I1727" i="1" s="1"/>
  <c r="J1727" i="1" s="1"/>
  <c r="K1727" i="1" s="1"/>
  <c r="L1727" i="1" s="1"/>
  <c r="M1727" i="1" s="1"/>
  <c r="N1727" i="1" s="1"/>
  <c r="O1727" i="1" s="1"/>
  <c r="P1784" i="1"/>
  <c r="G1794" i="1"/>
  <c r="H1794" i="1" s="1"/>
  <c r="I1794" i="1" s="1"/>
  <c r="J1794" i="1" s="1"/>
  <c r="K1794" i="1" s="1"/>
  <c r="L1794" i="1" s="1"/>
  <c r="M1794" i="1" s="1"/>
  <c r="N1794" i="1" s="1"/>
  <c r="F1826" i="1"/>
  <c r="G1826" i="1" s="1"/>
  <c r="H1826" i="1" s="1"/>
  <c r="I1826" i="1" s="1"/>
  <c r="J1826" i="1" s="1"/>
  <c r="K1826" i="1" s="1"/>
  <c r="L1826" i="1" s="1"/>
  <c r="M1826" i="1" s="1"/>
  <c r="N1826" i="1" s="1"/>
  <c r="G1828" i="1"/>
  <c r="H1828" i="1" s="1"/>
  <c r="I1828" i="1" s="1"/>
  <c r="J1828" i="1" s="1"/>
  <c r="K1828" i="1" s="1"/>
  <c r="L1828" i="1" s="1"/>
  <c r="H1832" i="1"/>
  <c r="I1832" i="1" s="1"/>
  <c r="J1832" i="1" s="1"/>
  <c r="K1832" i="1" s="1"/>
  <c r="L1832" i="1" s="1"/>
  <c r="M1832" i="1" s="1"/>
  <c r="N1832" i="1" s="1"/>
  <c r="F1837" i="1"/>
  <c r="G1837" i="1" s="1"/>
  <c r="H1837" i="1" s="1"/>
  <c r="I1837" i="1" s="1"/>
  <c r="J1837" i="1" s="1"/>
  <c r="K1837" i="1" s="1"/>
  <c r="L1837" i="1" s="1"/>
  <c r="M1837" i="1" s="1"/>
  <c r="N1837" i="1" s="1"/>
  <c r="F1844" i="1"/>
  <c r="G1844" i="1" s="1"/>
  <c r="H1844" i="1" s="1"/>
  <c r="I1844" i="1" s="1"/>
  <c r="J1844" i="1" s="1"/>
  <c r="K1844" i="1" s="1"/>
  <c r="L1844" i="1" s="1"/>
  <c r="M1844" i="1" s="1"/>
  <c r="N1844" i="1" s="1"/>
  <c r="G1866" i="1"/>
  <c r="H1866" i="1" s="1"/>
  <c r="I1866" i="1" s="1"/>
  <c r="J1866" i="1" s="1"/>
  <c r="K1866" i="1" s="1"/>
  <c r="L1866" i="1" s="1"/>
  <c r="M1866" i="1" s="1"/>
  <c r="N1866" i="1" s="1"/>
  <c r="I1914" i="1"/>
  <c r="J1914" i="1" s="1"/>
  <c r="K1914" i="1" s="1"/>
  <c r="L1914" i="1" s="1"/>
  <c r="M1914" i="1" s="1"/>
  <c r="N1914" i="1" s="1"/>
  <c r="H1916" i="1"/>
  <c r="I1916" i="1" s="1"/>
  <c r="J1916" i="1" s="1"/>
  <c r="K1916" i="1" s="1"/>
  <c r="L1916" i="1" s="1"/>
  <c r="P1500" i="1"/>
  <c r="Q1500" i="1" s="1"/>
  <c r="P1501" i="1"/>
  <c r="F1529" i="1"/>
  <c r="G1529" i="1" s="1"/>
  <c r="H1529" i="1" s="1"/>
  <c r="I1529" i="1" s="1"/>
  <c r="J1529" i="1" s="1"/>
  <c r="K1529" i="1" s="1"/>
  <c r="L1529" i="1" s="1"/>
  <c r="M1529" i="1" s="1"/>
  <c r="N1529" i="1" s="1"/>
  <c r="P1539" i="1"/>
  <c r="F1542" i="1"/>
  <c r="G1542" i="1" s="1"/>
  <c r="H1542" i="1" s="1"/>
  <c r="I1542" i="1" s="1"/>
  <c r="J1542" i="1" s="1"/>
  <c r="K1542" i="1" s="1"/>
  <c r="L1542" i="1" s="1"/>
  <c r="M1542" i="1" s="1"/>
  <c r="N1542" i="1" s="1"/>
  <c r="F1562" i="1"/>
  <c r="G1562" i="1" s="1"/>
  <c r="H1562" i="1" s="1"/>
  <c r="I1562" i="1" s="1"/>
  <c r="J1562" i="1" s="1"/>
  <c r="K1562" i="1" s="1"/>
  <c r="L1562" i="1" s="1"/>
  <c r="M1562" i="1" s="1"/>
  <c r="N1562" i="1" s="1"/>
  <c r="P1566" i="1"/>
  <c r="Q1566" i="1" s="1"/>
  <c r="F1584" i="1"/>
  <c r="G1584" i="1" s="1"/>
  <c r="H1584" i="1" s="1"/>
  <c r="I1584" i="1" s="1"/>
  <c r="J1584" i="1" s="1"/>
  <c r="K1584" i="1" s="1"/>
  <c r="L1584" i="1" s="1"/>
  <c r="M1584" i="1" s="1"/>
  <c r="N1584" i="1" s="1"/>
  <c r="P1589" i="1"/>
  <c r="F1590" i="1"/>
  <c r="G1590" i="1" s="1"/>
  <c r="H1590" i="1" s="1"/>
  <c r="I1590" i="1" s="1"/>
  <c r="J1590" i="1" s="1"/>
  <c r="K1590" i="1" s="1"/>
  <c r="P1592" i="1"/>
  <c r="F1642" i="1"/>
  <c r="G1642" i="1" s="1"/>
  <c r="H1642" i="1" s="1"/>
  <c r="I1642" i="1" s="1"/>
  <c r="J1642" i="1" s="1"/>
  <c r="K1642" i="1" s="1"/>
  <c r="L1642" i="1" s="1"/>
  <c r="M1642" i="1" s="1"/>
  <c r="N1642" i="1" s="1"/>
  <c r="O1642" i="1" s="1"/>
  <c r="F1646" i="1"/>
  <c r="G1646" i="1" s="1"/>
  <c r="H1646" i="1" s="1"/>
  <c r="I1646" i="1" s="1"/>
  <c r="J1646" i="1" s="1"/>
  <c r="K1646" i="1" s="1"/>
  <c r="L1646" i="1" s="1"/>
  <c r="M1646" i="1" s="1"/>
  <c r="N1646" i="1" s="1"/>
  <c r="F1648" i="1"/>
  <c r="G1648" i="1" s="1"/>
  <c r="H1648" i="1" s="1"/>
  <c r="I1648" i="1" s="1"/>
  <c r="J1648" i="1" s="1"/>
  <c r="K1648" i="1" s="1"/>
  <c r="L1648" i="1" s="1"/>
  <c r="M1648" i="1" s="1"/>
  <c r="N1648" i="1" s="1"/>
  <c r="P1653" i="1"/>
  <c r="Q1653" i="1" s="1"/>
  <c r="G1654" i="1"/>
  <c r="H1654" i="1" s="1"/>
  <c r="I1654" i="1" s="1"/>
  <c r="J1654" i="1" s="1"/>
  <c r="K1654" i="1" s="1"/>
  <c r="L1654" i="1" s="1"/>
  <c r="M1654" i="1" s="1"/>
  <c r="N1654" i="1" s="1"/>
  <c r="P1656" i="1"/>
  <c r="P1662" i="1"/>
  <c r="P1664" i="1"/>
  <c r="F1665" i="1"/>
  <c r="G1665" i="1" s="1"/>
  <c r="H1665" i="1" s="1"/>
  <c r="I1665" i="1" s="1"/>
  <c r="J1665" i="1" s="1"/>
  <c r="K1665" i="1" s="1"/>
  <c r="L1665" i="1" s="1"/>
  <c r="M1665" i="1" s="1"/>
  <c r="N1665" i="1" s="1"/>
  <c r="H1666" i="1"/>
  <c r="I1666" i="1" s="1"/>
  <c r="J1666" i="1" s="1"/>
  <c r="K1666" i="1" s="1"/>
  <c r="L1666" i="1" s="1"/>
  <c r="M1666" i="1" s="1"/>
  <c r="N1666" i="1" s="1"/>
  <c r="G1668" i="1"/>
  <c r="H1668" i="1" s="1"/>
  <c r="I1668" i="1" s="1"/>
  <c r="J1668" i="1" s="1"/>
  <c r="K1668" i="1" s="1"/>
  <c r="L1668" i="1" s="1"/>
  <c r="M1668" i="1" s="1"/>
  <c r="N1668" i="1" s="1"/>
  <c r="H1683" i="1"/>
  <c r="I1683" i="1" s="1"/>
  <c r="J1683" i="1" s="1"/>
  <c r="K1683" i="1" s="1"/>
  <c r="L1683" i="1" s="1"/>
  <c r="M1683" i="1" s="1"/>
  <c r="N1683" i="1" s="1"/>
  <c r="F1689" i="1"/>
  <c r="G1689" i="1" s="1"/>
  <c r="H1689" i="1" s="1"/>
  <c r="I1689" i="1" s="1"/>
  <c r="J1689" i="1" s="1"/>
  <c r="K1689" i="1" s="1"/>
  <c r="L1689" i="1" s="1"/>
  <c r="M1689" i="1" s="1"/>
  <c r="N1689" i="1" s="1"/>
  <c r="G1695" i="1"/>
  <c r="H1695" i="1" s="1"/>
  <c r="I1695" i="1" s="1"/>
  <c r="J1695" i="1" s="1"/>
  <c r="K1695" i="1" s="1"/>
  <c r="L1695" i="1" s="1"/>
  <c r="M1695" i="1" s="1"/>
  <c r="N1695" i="1" s="1"/>
  <c r="F1706" i="1"/>
  <c r="G1706" i="1" s="1"/>
  <c r="H1706" i="1" s="1"/>
  <c r="I1706" i="1" s="1"/>
  <c r="J1706" i="1" s="1"/>
  <c r="K1706" i="1" s="1"/>
  <c r="L1706" i="1" s="1"/>
  <c r="M1706" i="1" s="1"/>
  <c r="N1706" i="1" s="1"/>
  <c r="F1721" i="1"/>
  <c r="G1721" i="1" s="1"/>
  <c r="H1721" i="1" s="1"/>
  <c r="I1721" i="1" s="1"/>
  <c r="J1721" i="1" s="1"/>
  <c r="K1721" i="1" s="1"/>
  <c r="L1721" i="1" s="1"/>
  <c r="M1721" i="1" s="1"/>
  <c r="N1721" i="1" s="1"/>
  <c r="F1730" i="1"/>
  <c r="G1730" i="1" s="1"/>
  <c r="H1730" i="1" s="1"/>
  <c r="I1730" i="1" s="1"/>
  <c r="J1730" i="1" s="1"/>
  <c r="K1730" i="1" s="1"/>
  <c r="L1730" i="1" s="1"/>
  <c r="M1730" i="1" s="1"/>
  <c r="N1730" i="1" s="1"/>
  <c r="G1747" i="1"/>
  <c r="H1747" i="1" s="1"/>
  <c r="I1747" i="1" s="1"/>
  <c r="J1747" i="1" s="1"/>
  <c r="K1747" i="1" s="1"/>
  <c r="L1747" i="1" s="1"/>
  <c r="M1747" i="1" s="1"/>
  <c r="N1747" i="1" s="1"/>
  <c r="P1760" i="1"/>
  <c r="Q1760" i="1" s="1"/>
  <c r="F1765" i="1"/>
  <c r="G1765" i="1" s="1"/>
  <c r="H1765" i="1" s="1"/>
  <c r="I1765" i="1" s="1"/>
  <c r="J1765" i="1" s="1"/>
  <c r="K1765" i="1" s="1"/>
  <c r="L1765" i="1" s="1"/>
  <c r="M1765" i="1" s="1"/>
  <c r="N1765" i="1" s="1"/>
  <c r="H1767" i="1"/>
  <c r="I1767" i="1" s="1"/>
  <c r="J1767" i="1" s="1"/>
  <c r="K1767" i="1" s="1"/>
  <c r="L1767" i="1" s="1"/>
  <c r="M1767" i="1" s="1"/>
  <c r="N1767" i="1" s="1"/>
  <c r="G1770" i="1"/>
  <c r="H1770" i="1" s="1"/>
  <c r="I1770" i="1" s="1"/>
  <c r="J1770" i="1" s="1"/>
  <c r="K1770" i="1" s="1"/>
  <c r="L1770" i="1" s="1"/>
  <c r="M1770" i="1" s="1"/>
  <c r="N1770" i="1" s="1"/>
  <c r="P1775" i="1"/>
  <c r="Q1775" i="1" s="1"/>
  <c r="H1807" i="1"/>
  <c r="I1807" i="1" s="1"/>
  <c r="J1807" i="1" s="1"/>
  <c r="K1807" i="1" s="1"/>
  <c r="L1807" i="1" s="1"/>
  <c r="M1807" i="1" s="1"/>
  <c r="N1807" i="1" s="1"/>
  <c r="P1825" i="1"/>
  <c r="Q1825" i="1" s="1"/>
  <c r="P1836" i="1"/>
  <c r="Q1836" i="1" s="1"/>
  <c r="F1870" i="1"/>
  <c r="G1870" i="1" s="1"/>
  <c r="H1870" i="1" s="1"/>
  <c r="I1870" i="1" s="1"/>
  <c r="J1870" i="1" s="1"/>
  <c r="K1870" i="1" s="1"/>
  <c r="L1870" i="1" s="1"/>
  <c r="M1870" i="1" s="1"/>
  <c r="N1870" i="1" s="1"/>
  <c r="P1883" i="1"/>
  <c r="Q1883" i="1" s="1"/>
  <c r="H1992" i="1"/>
  <c r="I1992" i="1" s="1"/>
  <c r="J1992" i="1" s="1"/>
  <c r="K1992" i="1" s="1"/>
  <c r="L1992" i="1" s="1"/>
  <c r="M1992" i="1" s="1"/>
  <c r="N1992" i="1" s="1"/>
  <c r="G2000" i="1"/>
  <c r="H2000" i="1" s="1"/>
  <c r="I2000" i="1" s="1"/>
  <c r="J2000" i="1" s="1"/>
  <c r="K2000" i="1" s="1"/>
  <c r="L2000" i="1" s="1"/>
  <c r="M2000" i="1" s="1"/>
  <c r="N2000" i="1" s="1"/>
  <c r="G1847" i="1"/>
  <c r="H1847" i="1" s="1"/>
  <c r="I1847" i="1" s="1"/>
  <c r="J1847" i="1" s="1"/>
  <c r="K1847" i="1" s="1"/>
  <c r="L1847" i="1" s="1"/>
  <c r="M1847" i="1" s="1"/>
  <c r="N1847" i="1" s="1"/>
  <c r="O1847" i="1" s="1"/>
  <c r="F1857" i="1"/>
  <c r="G1857" i="1" s="1"/>
  <c r="H1857" i="1" s="1"/>
  <c r="I1857" i="1" s="1"/>
  <c r="J1857" i="1" s="1"/>
  <c r="K1857" i="1" s="1"/>
  <c r="L1857" i="1" s="1"/>
  <c r="M1857" i="1" s="1"/>
  <c r="F1874" i="1"/>
  <c r="G1874" i="1" s="1"/>
  <c r="H1874" i="1" s="1"/>
  <c r="I1874" i="1" s="1"/>
  <c r="J1874" i="1" s="1"/>
  <c r="K1874" i="1" s="1"/>
  <c r="L1874" i="1" s="1"/>
  <c r="K1928" i="1"/>
  <c r="L1928" i="1" s="1"/>
  <c r="M1928" i="1" s="1"/>
  <c r="N1928" i="1" s="1"/>
  <c r="J1942" i="1"/>
  <c r="K1942" i="1" s="1"/>
  <c r="L1942" i="1" s="1"/>
  <c r="M1942" i="1" s="1"/>
  <c r="N1942" i="1" s="1"/>
  <c r="K1999" i="1"/>
  <c r="L1999" i="1" s="1"/>
  <c r="M1999" i="1" s="1"/>
  <c r="N1999" i="1" s="1"/>
  <c r="L2023" i="1"/>
  <c r="M2023" i="1" s="1"/>
  <c r="N2023" i="1" s="1"/>
  <c r="P1570" i="1"/>
  <c r="Q1570" i="1" s="1"/>
  <c r="P1571" i="1"/>
  <c r="P1573" i="1"/>
  <c r="Q1573" i="1" s="1"/>
  <c r="P1574" i="1"/>
  <c r="P1575" i="1"/>
  <c r="Q1575" i="1" s="1"/>
  <c r="P1576" i="1"/>
  <c r="P1577" i="1"/>
  <c r="Q1577" i="1" s="1"/>
  <c r="P1578" i="1"/>
  <c r="P1597" i="1"/>
  <c r="Q1597" i="1" s="1"/>
  <c r="P1599" i="1"/>
  <c r="P1609" i="1"/>
  <c r="Q1609" i="1" s="1"/>
  <c r="P1618" i="1"/>
  <c r="Q1618" i="1" s="1"/>
  <c r="P1619" i="1"/>
  <c r="Q1619" i="1" s="1"/>
  <c r="P1620" i="1"/>
  <c r="Q1620" i="1" s="1"/>
  <c r="P1621" i="1"/>
  <c r="Q1621" i="1" s="1"/>
  <c r="P1628" i="1"/>
  <c r="Q1628" i="1" s="1"/>
  <c r="P1633" i="1"/>
  <c r="Q1633" i="1" s="1"/>
  <c r="P1634" i="1"/>
  <c r="Q1634" i="1" s="1"/>
  <c r="P1635" i="1"/>
  <c r="Q1635" i="1" s="1"/>
  <c r="P1670" i="1"/>
  <c r="Q1670" i="1" s="1"/>
  <c r="P1671" i="1"/>
  <c r="P1672" i="1"/>
  <c r="Q1672" i="1" s="1"/>
  <c r="P1673" i="1"/>
  <c r="P1674" i="1"/>
  <c r="Q1674" i="1" s="1"/>
  <c r="P1675" i="1"/>
  <c r="P1676" i="1"/>
  <c r="P1677" i="1"/>
  <c r="P1691" i="1"/>
  <c r="P1692" i="1"/>
  <c r="Q1692" i="1" s="1"/>
  <c r="P1693" i="1"/>
  <c r="F1707" i="1"/>
  <c r="G1707" i="1" s="1"/>
  <c r="H1707" i="1" s="1"/>
  <c r="I1707" i="1" s="1"/>
  <c r="J1707" i="1" s="1"/>
  <c r="K1707" i="1" s="1"/>
  <c r="L1707" i="1" s="1"/>
  <c r="M1707" i="1" s="1"/>
  <c r="N1707" i="1" s="1"/>
  <c r="F1731" i="1"/>
  <c r="G1731" i="1" s="1"/>
  <c r="H1731" i="1" s="1"/>
  <c r="I1731" i="1" s="1"/>
  <c r="J1731" i="1" s="1"/>
  <c r="K1731" i="1" s="1"/>
  <c r="L1731" i="1" s="1"/>
  <c r="M1731" i="1" s="1"/>
  <c r="N1731" i="1" s="1"/>
  <c r="P1752" i="1"/>
  <c r="P1761" i="1"/>
  <c r="Q1761" i="1" s="1"/>
  <c r="P1764" i="1"/>
  <c r="P1779" i="1"/>
  <c r="P1785" i="1"/>
  <c r="P1788" i="1"/>
  <c r="F1792" i="1"/>
  <c r="G1792" i="1" s="1"/>
  <c r="H1792" i="1" s="1"/>
  <c r="I1792" i="1" s="1"/>
  <c r="J1792" i="1" s="1"/>
  <c r="K1792" i="1" s="1"/>
  <c r="L1792" i="1" s="1"/>
  <c r="M1792" i="1" s="1"/>
  <c r="N1792" i="1" s="1"/>
  <c r="F1804" i="1"/>
  <c r="G1804" i="1" s="1"/>
  <c r="H1804" i="1" s="1"/>
  <c r="I1804" i="1" s="1"/>
  <c r="J1804" i="1" s="1"/>
  <c r="K1804" i="1" s="1"/>
  <c r="L1804" i="1" s="1"/>
  <c r="M1804" i="1" s="1"/>
  <c r="N1804" i="1" s="1"/>
  <c r="G1819" i="1"/>
  <c r="H1819" i="1" s="1"/>
  <c r="I1819" i="1" s="1"/>
  <c r="J1819" i="1" s="1"/>
  <c r="K1819" i="1" s="1"/>
  <c r="L1819" i="1" s="1"/>
  <c r="M1819" i="1" s="1"/>
  <c r="N1819" i="1" s="1"/>
  <c r="O1819" i="1" s="1"/>
  <c r="G1850" i="1"/>
  <c r="H1850" i="1" s="1"/>
  <c r="I1850" i="1" s="1"/>
  <c r="J1850" i="1" s="1"/>
  <c r="K1850" i="1" s="1"/>
  <c r="L1850" i="1" s="1"/>
  <c r="M1850" i="1" s="1"/>
  <c r="N1850" i="1" s="1"/>
  <c r="O1850" i="1" s="1"/>
  <c r="P1856" i="1"/>
  <c r="Q1856" i="1" s="1"/>
  <c r="F1860" i="1"/>
  <c r="G1860" i="1" s="1"/>
  <c r="H1860" i="1" s="1"/>
  <c r="I1860" i="1" s="1"/>
  <c r="J1860" i="1" s="1"/>
  <c r="K1860" i="1" s="1"/>
  <c r="L1860" i="1" s="1"/>
  <c r="M1860" i="1" s="1"/>
  <c r="N1860" i="1" s="1"/>
  <c r="O1860" i="1" s="1"/>
  <c r="P1878" i="1"/>
  <c r="Q1878" i="1" s="1"/>
  <c r="F1895" i="1"/>
  <c r="G1895" i="1" s="1"/>
  <c r="H1895" i="1" s="1"/>
  <c r="I1895" i="1" s="1"/>
  <c r="J1895" i="1" s="1"/>
  <c r="K1895" i="1" s="1"/>
  <c r="L1895" i="1" s="1"/>
  <c r="M1895" i="1" s="1"/>
  <c r="K1927" i="1"/>
  <c r="L1927" i="1" s="1"/>
  <c r="M1927" i="1" s="1"/>
  <c r="N1927" i="1" s="1"/>
  <c r="P1929" i="1"/>
  <c r="F1933" i="1"/>
  <c r="G1933" i="1" s="1"/>
  <c r="H1933" i="1" s="1"/>
  <c r="I1933" i="1" s="1"/>
  <c r="J1933" i="1" s="1"/>
  <c r="K1933" i="1" s="1"/>
  <c r="L1933" i="1" s="1"/>
  <c r="M1933" i="1" s="1"/>
  <c r="N1933" i="1" s="1"/>
  <c r="F1568" i="1"/>
  <c r="G1568" i="1" s="1"/>
  <c r="H1568" i="1" s="1"/>
  <c r="I1568" i="1" s="1"/>
  <c r="J1568" i="1" s="1"/>
  <c r="K1568" i="1" s="1"/>
  <c r="L1568" i="1" s="1"/>
  <c r="M1568" i="1" s="1"/>
  <c r="N1568" i="1" s="1"/>
  <c r="F1569" i="1"/>
  <c r="G1569" i="1" s="1"/>
  <c r="H1569" i="1" s="1"/>
  <c r="I1569" i="1" s="1"/>
  <c r="J1569" i="1" s="1"/>
  <c r="K1569" i="1" s="1"/>
  <c r="L1569" i="1" s="1"/>
  <c r="M1569" i="1" s="1"/>
  <c r="N1569" i="1" s="1"/>
  <c r="P1579" i="1"/>
  <c r="P1587" i="1"/>
  <c r="Q1587" i="1" s="1"/>
  <c r="P1601" i="1"/>
  <c r="P1604" i="1"/>
  <c r="Q1604" i="1" s="1"/>
  <c r="P1606" i="1"/>
  <c r="P1607" i="1"/>
  <c r="P1616" i="1"/>
  <c r="Q1616" i="1" s="1"/>
  <c r="P1622" i="1"/>
  <c r="P1623" i="1"/>
  <c r="Q1623" i="1" s="1"/>
  <c r="P1624" i="1"/>
  <c r="P1625" i="1"/>
  <c r="Q1625" i="1" s="1"/>
  <c r="P1626" i="1"/>
  <c r="F1636" i="1"/>
  <c r="G1636" i="1" s="1"/>
  <c r="H1636" i="1" s="1"/>
  <c r="I1636" i="1" s="1"/>
  <c r="J1636" i="1" s="1"/>
  <c r="K1636" i="1" s="1"/>
  <c r="L1636" i="1" s="1"/>
  <c r="M1636" i="1" s="1"/>
  <c r="N1636" i="1" s="1"/>
  <c r="O1636" i="1" s="1"/>
  <c r="F1643" i="1"/>
  <c r="G1643" i="1" s="1"/>
  <c r="H1643" i="1" s="1"/>
  <c r="I1643" i="1" s="1"/>
  <c r="J1643" i="1" s="1"/>
  <c r="K1643" i="1" s="1"/>
  <c r="L1643" i="1" s="1"/>
  <c r="M1643" i="1" s="1"/>
  <c r="N1643" i="1" s="1"/>
  <c r="F1644" i="1"/>
  <c r="G1644" i="1" s="1"/>
  <c r="H1644" i="1" s="1"/>
  <c r="I1644" i="1" s="1"/>
  <c r="J1644" i="1" s="1"/>
  <c r="K1644" i="1" s="1"/>
  <c r="L1644" i="1" s="1"/>
  <c r="M1644" i="1" s="1"/>
  <c r="N1644" i="1" s="1"/>
  <c r="F1645" i="1"/>
  <c r="G1645" i="1" s="1"/>
  <c r="H1645" i="1" s="1"/>
  <c r="I1645" i="1" s="1"/>
  <c r="J1645" i="1" s="1"/>
  <c r="K1645" i="1" s="1"/>
  <c r="L1645" i="1" s="1"/>
  <c r="M1645" i="1" s="1"/>
  <c r="N1645" i="1" s="1"/>
  <c r="F1658" i="1"/>
  <c r="G1658" i="1" s="1"/>
  <c r="H1658" i="1" s="1"/>
  <c r="I1658" i="1" s="1"/>
  <c r="J1658" i="1" s="1"/>
  <c r="K1658" i="1" s="1"/>
  <c r="L1658" i="1" s="1"/>
  <c r="M1658" i="1" s="1"/>
  <c r="N1658" i="1" s="1"/>
  <c r="F1659" i="1"/>
  <c r="G1659" i="1" s="1"/>
  <c r="H1659" i="1" s="1"/>
  <c r="I1659" i="1" s="1"/>
  <c r="J1659" i="1" s="1"/>
  <c r="K1659" i="1" s="1"/>
  <c r="L1659" i="1" s="1"/>
  <c r="M1659" i="1" s="1"/>
  <c r="N1659" i="1" s="1"/>
  <c r="F1660" i="1"/>
  <c r="G1660" i="1" s="1"/>
  <c r="H1660" i="1" s="1"/>
  <c r="I1660" i="1" s="1"/>
  <c r="J1660" i="1" s="1"/>
  <c r="K1660" i="1" s="1"/>
  <c r="L1660" i="1" s="1"/>
  <c r="M1660" i="1" s="1"/>
  <c r="N1660" i="1" s="1"/>
  <c r="F1678" i="1"/>
  <c r="G1678" i="1" s="1"/>
  <c r="H1678" i="1" s="1"/>
  <c r="I1678" i="1" s="1"/>
  <c r="J1678" i="1" s="1"/>
  <c r="K1678" i="1" s="1"/>
  <c r="L1678" i="1" s="1"/>
  <c r="M1678" i="1" s="1"/>
  <c r="N1678" i="1" s="1"/>
  <c r="O1678" i="1" s="1"/>
  <c r="P1679" i="1"/>
  <c r="P1680" i="1"/>
  <c r="P1699" i="1"/>
  <c r="Q1699" i="1" s="1"/>
  <c r="P1700" i="1"/>
  <c r="G1703" i="1"/>
  <c r="H1703" i="1" s="1"/>
  <c r="I1703" i="1" s="1"/>
  <c r="J1703" i="1" s="1"/>
  <c r="K1703" i="1" s="1"/>
  <c r="L1703" i="1" s="1"/>
  <c r="M1703" i="1" s="1"/>
  <c r="N1703" i="1" s="1"/>
  <c r="P1704" i="1"/>
  <c r="P1705" i="1"/>
  <c r="P1710" i="1"/>
  <c r="P1711" i="1"/>
  <c r="P1712" i="1"/>
  <c r="G1715" i="1"/>
  <c r="H1715" i="1" s="1"/>
  <c r="I1715" i="1" s="1"/>
  <c r="J1715" i="1" s="1"/>
  <c r="K1715" i="1" s="1"/>
  <c r="L1715" i="1" s="1"/>
  <c r="M1715" i="1" s="1"/>
  <c r="N1715" i="1" s="1"/>
  <c r="G1719" i="1"/>
  <c r="H1719" i="1" s="1"/>
  <c r="I1719" i="1" s="1"/>
  <c r="J1719" i="1" s="1"/>
  <c r="K1719" i="1" s="1"/>
  <c r="L1719" i="1" s="1"/>
  <c r="M1719" i="1" s="1"/>
  <c r="N1719" i="1" s="1"/>
  <c r="O1719" i="1" s="1"/>
  <c r="F1720" i="1"/>
  <c r="G1720" i="1" s="1"/>
  <c r="H1720" i="1" s="1"/>
  <c r="I1720" i="1" s="1"/>
  <c r="J1720" i="1" s="1"/>
  <c r="K1720" i="1" s="1"/>
  <c r="L1720" i="1" s="1"/>
  <c r="M1720" i="1" s="1"/>
  <c r="N1720" i="1" s="1"/>
  <c r="O1720" i="1" s="1"/>
  <c r="F1728" i="1"/>
  <c r="G1728" i="1" s="1"/>
  <c r="H1728" i="1" s="1"/>
  <c r="I1728" i="1" s="1"/>
  <c r="J1728" i="1" s="1"/>
  <c r="K1728" i="1" s="1"/>
  <c r="L1728" i="1" s="1"/>
  <c r="M1728" i="1" s="1"/>
  <c r="N1728" i="1" s="1"/>
  <c r="G1734" i="1"/>
  <c r="H1734" i="1" s="1"/>
  <c r="I1734" i="1" s="1"/>
  <c r="J1734" i="1" s="1"/>
  <c r="K1734" i="1" s="1"/>
  <c r="L1734" i="1" s="1"/>
  <c r="M1734" i="1" s="1"/>
  <c r="N1734" i="1" s="1"/>
  <c r="G1738" i="1"/>
  <c r="H1738" i="1" s="1"/>
  <c r="I1738" i="1" s="1"/>
  <c r="J1738" i="1" s="1"/>
  <c r="K1738" i="1" s="1"/>
  <c r="L1738" i="1" s="1"/>
  <c r="M1738" i="1" s="1"/>
  <c r="N1738" i="1" s="1"/>
  <c r="G1742" i="1"/>
  <c r="H1742" i="1" s="1"/>
  <c r="I1742" i="1" s="1"/>
  <c r="J1742" i="1" s="1"/>
  <c r="K1742" i="1" s="1"/>
  <c r="L1742" i="1" s="1"/>
  <c r="M1742" i="1" s="1"/>
  <c r="N1742" i="1" s="1"/>
  <c r="G1749" i="1"/>
  <c r="H1749" i="1" s="1"/>
  <c r="I1749" i="1" s="1"/>
  <c r="J1749" i="1" s="1"/>
  <c r="K1749" i="1" s="1"/>
  <c r="L1749" i="1" s="1"/>
  <c r="M1749" i="1" s="1"/>
  <c r="N1749" i="1" s="1"/>
  <c r="P1751" i="1"/>
  <c r="F1768" i="1"/>
  <c r="G1768" i="1" s="1"/>
  <c r="H1768" i="1" s="1"/>
  <c r="I1768" i="1" s="1"/>
  <c r="J1768" i="1" s="1"/>
  <c r="K1768" i="1" s="1"/>
  <c r="L1768" i="1" s="1"/>
  <c r="M1768" i="1" s="1"/>
  <c r="N1768" i="1" s="1"/>
  <c r="F1771" i="1"/>
  <c r="G1771" i="1" s="1"/>
  <c r="H1771" i="1" s="1"/>
  <c r="I1771" i="1" s="1"/>
  <c r="J1771" i="1" s="1"/>
  <c r="K1771" i="1" s="1"/>
  <c r="L1771" i="1" s="1"/>
  <c r="M1771" i="1" s="1"/>
  <c r="N1771" i="1" s="1"/>
  <c r="O1771" i="1" s="1"/>
  <c r="H1781" i="1"/>
  <c r="I1781" i="1" s="1"/>
  <c r="J1781" i="1" s="1"/>
  <c r="K1781" i="1" s="1"/>
  <c r="L1781" i="1" s="1"/>
  <c r="M1781" i="1" s="1"/>
  <c r="N1781" i="1" s="1"/>
  <c r="H1786" i="1"/>
  <c r="I1786" i="1" s="1"/>
  <c r="J1786" i="1" s="1"/>
  <c r="K1786" i="1" s="1"/>
  <c r="L1786" i="1" s="1"/>
  <c r="M1786" i="1" s="1"/>
  <c r="N1786" i="1" s="1"/>
  <c r="F1790" i="1"/>
  <c r="G1790" i="1" s="1"/>
  <c r="H1790" i="1" s="1"/>
  <c r="I1790" i="1" s="1"/>
  <c r="J1790" i="1" s="1"/>
  <c r="K1790" i="1" s="1"/>
  <c r="L1790" i="1" s="1"/>
  <c r="F1791" i="1"/>
  <c r="G1791" i="1" s="1"/>
  <c r="H1791" i="1" s="1"/>
  <c r="I1791" i="1" s="1"/>
  <c r="J1791" i="1" s="1"/>
  <c r="K1791" i="1" s="1"/>
  <c r="L1791" i="1" s="1"/>
  <c r="M1791" i="1" s="1"/>
  <c r="N1791" i="1" s="1"/>
  <c r="P1797" i="1"/>
  <c r="G1798" i="1"/>
  <c r="H1798" i="1" s="1"/>
  <c r="I1798" i="1" s="1"/>
  <c r="J1798" i="1" s="1"/>
  <c r="K1798" i="1" s="1"/>
  <c r="L1798" i="1" s="1"/>
  <c r="M1798" i="1" s="1"/>
  <c r="N1798" i="1" s="1"/>
  <c r="O1798" i="1" s="1"/>
  <c r="G1822" i="1"/>
  <c r="H1822" i="1" s="1"/>
  <c r="I1822" i="1" s="1"/>
  <c r="J1822" i="1" s="1"/>
  <c r="K1822" i="1" s="1"/>
  <c r="L1822" i="1" s="1"/>
  <c r="M1822" i="1" s="1"/>
  <c r="N1822" i="1" s="1"/>
  <c r="F1843" i="1"/>
  <c r="G1843" i="1" s="1"/>
  <c r="H1843" i="1" s="1"/>
  <c r="I1843" i="1" s="1"/>
  <c r="J1843" i="1" s="1"/>
  <c r="K1843" i="1" s="1"/>
  <c r="L1843" i="1" s="1"/>
  <c r="P1854" i="1"/>
  <c r="P1859" i="1"/>
  <c r="M1888" i="1"/>
  <c r="N1888" i="1" s="1"/>
  <c r="G1896" i="1"/>
  <c r="H1896" i="1" s="1"/>
  <c r="I1896" i="1" s="1"/>
  <c r="J1896" i="1" s="1"/>
  <c r="K1896" i="1" s="1"/>
  <c r="L1896" i="1" s="1"/>
  <c r="M1896" i="1" s="1"/>
  <c r="I1910" i="1"/>
  <c r="J1910" i="1" s="1"/>
  <c r="K1910" i="1" s="1"/>
  <c r="L1910" i="1" s="1"/>
  <c r="M1910" i="1" s="1"/>
  <c r="N1910" i="1" s="1"/>
  <c r="H1912" i="1"/>
  <c r="I1912" i="1" s="1"/>
  <c r="J1912" i="1" s="1"/>
  <c r="K1912" i="1" s="1"/>
  <c r="L1926" i="1"/>
  <c r="M1926" i="1" s="1"/>
  <c r="N1926" i="1" s="1"/>
  <c r="O1926" i="1" s="1"/>
  <c r="H1980" i="1"/>
  <c r="I1980" i="1" s="1"/>
  <c r="J1980" i="1" s="1"/>
  <c r="K1980" i="1" s="1"/>
  <c r="L1980" i="1" s="1"/>
  <c r="M1980" i="1" s="1"/>
  <c r="N1980" i="1" s="1"/>
  <c r="F2054" i="1"/>
  <c r="G2054" i="1" s="1"/>
  <c r="H2054" i="1" s="1"/>
  <c r="I2054" i="1" s="1"/>
  <c r="J2054" i="1" s="1"/>
  <c r="K2054" i="1" s="1"/>
  <c r="L2054" i="1" s="1"/>
  <c r="M2054" i="1" s="1"/>
  <c r="P1748" i="1"/>
  <c r="P1753" i="1"/>
  <c r="P1755" i="1"/>
  <c r="P1756" i="1"/>
  <c r="Q1756" i="1" s="1"/>
  <c r="P1757" i="1"/>
  <c r="P1763" i="1"/>
  <c r="Q1763" i="1" s="1"/>
  <c r="P1774" i="1"/>
  <c r="Q1774" i="1" s="1"/>
  <c r="P1776" i="1"/>
  <c r="P1777" i="1"/>
  <c r="F1789" i="1"/>
  <c r="G1789" i="1" s="1"/>
  <c r="H1789" i="1" s="1"/>
  <c r="I1789" i="1" s="1"/>
  <c r="J1789" i="1" s="1"/>
  <c r="K1789" i="1" s="1"/>
  <c r="G1813" i="1"/>
  <c r="H1813" i="1" s="1"/>
  <c r="I1813" i="1" s="1"/>
  <c r="J1813" i="1" s="1"/>
  <c r="K1813" i="1" s="1"/>
  <c r="L1813" i="1" s="1"/>
  <c r="M1813" i="1" s="1"/>
  <c r="N1813" i="1" s="1"/>
  <c r="F1820" i="1"/>
  <c r="G1820" i="1" s="1"/>
  <c r="H1820" i="1" s="1"/>
  <c r="I1820" i="1" s="1"/>
  <c r="J1820" i="1" s="1"/>
  <c r="K1820" i="1" s="1"/>
  <c r="L1820" i="1" s="1"/>
  <c r="M1820" i="1" s="1"/>
  <c r="N1820" i="1" s="1"/>
  <c r="O1820" i="1" s="1"/>
  <c r="G1823" i="1"/>
  <c r="H1823" i="1" s="1"/>
  <c r="I1823" i="1" s="1"/>
  <c r="J1823" i="1" s="1"/>
  <c r="K1823" i="1" s="1"/>
  <c r="L1823" i="1" s="1"/>
  <c r="M1823" i="1" s="1"/>
  <c r="N1823" i="1" s="1"/>
  <c r="F1845" i="1"/>
  <c r="G1845" i="1" s="1"/>
  <c r="H1845" i="1" s="1"/>
  <c r="I1845" i="1" s="1"/>
  <c r="J1845" i="1" s="1"/>
  <c r="K1845" i="1" s="1"/>
  <c r="L1845" i="1" s="1"/>
  <c r="M1845" i="1" s="1"/>
  <c r="N1845" i="1" s="1"/>
  <c r="O1845" i="1" s="1"/>
  <c r="F1851" i="1"/>
  <c r="G1851" i="1" s="1"/>
  <c r="H1851" i="1" s="1"/>
  <c r="I1851" i="1" s="1"/>
  <c r="J1851" i="1" s="1"/>
  <c r="K1851" i="1" s="1"/>
  <c r="L1851" i="1" s="1"/>
  <c r="M1851" i="1" s="1"/>
  <c r="N1851" i="1" s="1"/>
  <c r="O1851" i="1" s="1"/>
  <c r="G1864" i="1"/>
  <c r="H1864" i="1" s="1"/>
  <c r="I1864" i="1" s="1"/>
  <c r="J1864" i="1" s="1"/>
  <c r="K1864" i="1" s="1"/>
  <c r="L1864" i="1" s="1"/>
  <c r="P1886" i="1"/>
  <c r="Q1886" i="1" s="1"/>
  <c r="G1887" i="1"/>
  <c r="H1887" i="1" s="1"/>
  <c r="I1887" i="1" s="1"/>
  <c r="J1887" i="1" s="1"/>
  <c r="K1887" i="1" s="1"/>
  <c r="L1887" i="1" s="1"/>
  <c r="M1887" i="1" s="1"/>
  <c r="N1887" i="1" s="1"/>
  <c r="P1891" i="1"/>
  <c r="Q1891" i="1" s="1"/>
  <c r="P1892" i="1"/>
  <c r="Q1892" i="1" s="1"/>
  <c r="F1913" i="1"/>
  <c r="G1913" i="1" s="1"/>
  <c r="H1913" i="1" s="1"/>
  <c r="I1913" i="1" s="1"/>
  <c r="J1913" i="1" s="1"/>
  <c r="K1913" i="1" s="1"/>
  <c r="L1913" i="1" s="1"/>
  <c r="M1913" i="1" s="1"/>
  <c r="N1913" i="1" s="1"/>
  <c r="F1924" i="1"/>
  <c r="G1924" i="1" s="1"/>
  <c r="H1924" i="1" s="1"/>
  <c r="I1924" i="1" s="1"/>
  <c r="J1924" i="1" s="1"/>
  <c r="K1924" i="1" s="1"/>
  <c r="L1924" i="1" s="1"/>
  <c r="M1924" i="1" s="1"/>
  <c r="N1924" i="1" s="1"/>
  <c r="F1925" i="1"/>
  <c r="G1925" i="1" s="1"/>
  <c r="H1925" i="1" s="1"/>
  <c r="I1925" i="1" s="1"/>
  <c r="J1925" i="1" s="1"/>
  <c r="K1925" i="1" s="1"/>
  <c r="L1925" i="1" s="1"/>
  <c r="M1925" i="1" s="1"/>
  <c r="N1925" i="1" s="1"/>
  <c r="F1940" i="1"/>
  <c r="G1940" i="1" s="1"/>
  <c r="H1940" i="1" s="1"/>
  <c r="I1940" i="1" s="1"/>
  <c r="J1940" i="1" s="1"/>
  <c r="K1940" i="1" s="1"/>
  <c r="L1940" i="1" s="1"/>
  <c r="M1940" i="1" s="1"/>
  <c r="N1940" i="1" s="1"/>
  <c r="F1984" i="1"/>
  <c r="G1984" i="1" s="1"/>
  <c r="H1984" i="1" s="1"/>
  <c r="I1984" i="1" s="1"/>
  <c r="J1984" i="1" s="1"/>
  <c r="K1984" i="1" s="1"/>
  <c r="L1984" i="1" s="1"/>
  <c r="M1984" i="1" s="1"/>
  <c r="N1984" i="1" s="1"/>
  <c r="L2007" i="1"/>
  <c r="M2007" i="1" s="1"/>
  <c r="N2007" i="1" s="1"/>
  <c r="F2037" i="1"/>
  <c r="G2037" i="1" s="1"/>
  <c r="H2037" i="1" s="1"/>
  <c r="I2037" i="1" s="1"/>
  <c r="J2037" i="1" s="1"/>
  <c r="K2037" i="1" s="1"/>
  <c r="L2037" i="1" s="1"/>
  <c r="M2037" i="1" s="1"/>
  <c r="N2037" i="1" s="1"/>
  <c r="P1758" i="1"/>
  <c r="Q1758" i="1" s="1"/>
  <c r="P1759" i="1"/>
  <c r="P1762" i="1"/>
  <c r="Q1762" i="1" s="1"/>
  <c r="F1772" i="1"/>
  <c r="G1772" i="1" s="1"/>
  <c r="H1772" i="1" s="1"/>
  <c r="I1772" i="1" s="1"/>
  <c r="J1772" i="1" s="1"/>
  <c r="K1772" i="1" s="1"/>
  <c r="L1772" i="1" s="1"/>
  <c r="M1772" i="1" s="1"/>
  <c r="N1772" i="1" s="1"/>
  <c r="F1773" i="1"/>
  <c r="G1773" i="1" s="1"/>
  <c r="H1773" i="1" s="1"/>
  <c r="I1773" i="1" s="1"/>
  <c r="J1773" i="1" s="1"/>
  <c r="K1773" i="1" s="1"/>
  <c r="L1773" i="1" s="1"/>
  <c r="M1773" i="1" s="1"/>
  <c r="F1778" i="1"/>
  <c r="G1778" i="1" s="1"/>
  <c r="H1778" i="1" s="1"/>
  <c r="I1778" i="1" s="1"/>
  <c r="J1778" i="1" s="1"/>
  <c r="K1778" i="1" s="1"/>
  <c r="L1778" i="1" s="1"/>
  <c r="M1778" i="1" s="1"/>
  <c r="N1778" i="1" s="1"/>
  <c r="O1778" i="1" s="1"/>
  <c r="P1795" i="1"/>
  <c r="F1796" i="1"/>
  <c r="G1796" i="1" s="1"/>
  <c r="H1796" i="1" s="1"/>
  <c r="I1796" i="1" s="1"/>
  <c r="J1796" i="1" s="1"/>
  <c r="K1796" i="1" s="1"/>
  <c r="L1796" i="1" s="1"/>
  <c r="M1796" i="1" s="1"/>
  <c r="N1796" i="1" s="1"/>
  <c r="O1796" i="1" s="1"/>
  <c r="P1799" i="1"/>
  <c r="P1805" i="1"/>
  <c r="Q1805" i="1" s="1"/>
  <c r="P1810" i="1"/>
  <c r="Q1810" i="1" s="1"/>
  <c r="G1814" i="1"/>
  <c r="H1814" i="1" s="1"/>
  <c r="I1814" i="1" s="1"/>
  <c r="J1814" i="1" s="1"/>
  <c r="K1814" i="1" s="1"/>
  <c r="L1814" i="1" s="1"/>
  <c r="M1814" i="1" s="1"/>
  <c r="N1814" i="1" s="1"/>
  <c r="P1817" i="1"/>
  <c r="F1818" i="1"/>
  <c r="G1818" i="1" s="1"/>
  <c r="H1818" i="1" s="1"/>
  <c r="I1818" i="1" s="1"/>
  <c r="J1818" i="1" s="1"/>
  <c r="K1818" i="1" s="1"/>
  <c r="L1818" i="1" s="1"/>
  <c r="M1818" i="1" s="1"/>
  <c r="N1818" i="1" s="1"/>
  <c r="O1818" i="1" s="1"/>
  <c r="G1829" i="1"/>
  <c r="H1829" i="1" s="1"/>
  <c r="I1829" i="1" s="1"/>
  <c r="J1829" i="1" s="1"/>
  <c r="K1829" i="1" s="1"/>
  <c r="L1829" i="1" s="1"/>
  <c r="M1829" i="1" s="1"/>
  <c r="N1829" i="1" s="1"/>
  <c r="P1834" i="1"/>
  <c r="Q1834" i="1" s="1"/>
  <c r="P1838" i="1"/>
  <c r="Q1838" i="1" s="1"/>
  <c r="F1839" i="1"/>
  <c r="G1839" i="1" s="1"/>
  <c r="H1839" i="1" s="1"/>
  <c r="I1839" i="1" s="1"/>
  <c r="J1839" i="1" s="1"/>
  <c r="K1839" i="1" s="1"/>
  <c r="L1839" i="1" s="1"/>
  <c r="M1839" i="1" s="1"/>
  <c r="N1839" i="1" s="1"/>
  <c r="O1839" i="1" s="1"/>
  <c r="P1846" i="1"/>
  <c r="Q1846" i="1" s="1"/>
  <c r="P1848" i="1"/>
  <c r="Q1848" i="1" s="1"/>
  <c r="F1849" i="1"/>
  <c r="G1849" i="1" s="1"/>
  <c r="H1849" i="1" s="1"/>
  <c r="I1849" i="1" s="1"/>
  <c r="J1849" i="1" s="1"/>
  <c r="K1849" i="1" s="1"/>
  <c r="L1849" i="1" s="1"/>
  <c r="M1849" i="1" s="1"/>
  <c r="N1849" i="1" s="1"/>
  <c r="O1849" i="1" s="1"/>
  <c r="P1852" i="1"/>
  <c r="G1861" i="1"/>
  <c r="H1861" i="1" s="1"/>
  <c r="I1861" i="1" s="1"/>
  <c r="J1861" i="1" s="1"/>
  <c r="K1861" i="1" s="1"/>
  <c r="L1861" i="1" s="1"/>
  <c r="M1861" i="1" s="1"/>
  <c r="N1861" i="1" s="1"/>
  <c r="P1867" i="1"/>
  <c r="P1871" i="1"/>
  <c r="P1875" i="1"/>
  <c r="Q1875" i="1" s="1"/>
  <c r="F1876" i="1"/>
  <c r="G1876" i="1" s="1"/>
  <c r="H1876" i="1" s="1"/>
  <c r="I1876" i="1" s="1"/>
  <c r="J1876" i="1" s="1"/>
  <c r="K1876" i="1" s="1"/>
  <c r="P1877" i="1"/>
  <c r="P1879" i="1"/>
  <c r="Q1879" i="1" s="1"/>
  <c r="P1881" i="1"/>
  <c r="F1894" i="1"/>
  <c r="G1894" i="1" s="1"/>
  <c r="H1894" i="1" s="1"/>
  <c r="I1894" i="1" s="1"/>
  <c r="J1894" i="1" s="1"/>
  <c r="K1894" i="1" s="1"/>
  <c r="L1894" i="1" s="1"/>
  <c r="M1894" i="1" s="1"/>
  <c r="N1894" i="1" s="1"/>
  <c r="P1897" i="1"/>
  <c r="F1898" i="1"/>
  <c r="G1898" i="1" s="1"/>
  <c r="H1898" i="1" s="1"/>
  <c r="I1898" i="1" s="1"/>
  <c r="J1898" i="1" s="1"/>
  <c r="K1898" i="1" s="1"/>
  <c r="L1898" i="1" s="1"/>
  <c r="M1898" i="1" s="1"/>
  <c r="N1898" i="1" s="1"/>
  <c r="P1899" i="1"/>
  <c r="F1900" i="1"/>
  <c r="G1900" i="1" s="1"/>
  <c r="H1900" i="1" s="1"/>
  <c r="I1900" i="1" s="1"/>
  <c r="J1900" i="1" s="1"/>
  <c r="K1900" i="1" s="1"/>
  <c r="L1900" i="1" s="1"/>
  <c r="M1900" i="1" s="1"/>
  <c r="N1900" i="1" s="1"/>
  <c r="P1901" i="1"/>
  <c r="P1902" i="1"/>
  <c r="Q1902" i="1" s="1"/>
  <c r="P1903" i="1"/>
  <c r="F1905" i="1"/>
  <c r="G1905" i="1" s="1"/>
  <c r="H1905" i="1" s="1"/>
  <c r="I1905" i="1" s="1"/>
  <c r="J1905" i="1" s="1"/>
  <c r="K1905" i="1" s="1"/>
  <c r="L1905" i="1" s="1"/>
  <c r="M1905" i="1" s="1"/>
  <c r="N1905" i="1" s="1"/>
  <c r="O1905" i="1" s="1"/>
  <c r="P1919" i="1"/>
  <c r="P1939" i="1"/>
  <c r="F1951" i="1"/>
  <c r="G1951" i="1" s="1"/>
  <c r="H1951" i="1" s="1"/>
  <c r="I1951" i="1" s="1"/>
  <c r="J1951" i="1" s="1"/>
  <c r="K1951" i="1" s="1"/>
  <c r="L1951" i="1" s="1"/>
  <c r="M1951" i="1" s="1"/>
  <c r="N1951" i="1" s="1"/>
  <c r="O1951" i="1" s="1"/>
  <c r="F1966" i="1"/>
  <c r="G1966" i="1" s="1"/>
  <c r="H1966" i="1" s="1"/>
  <c r="I1966" i="1" s="1"/>
  <c r="J1966" i="1" s="1"/>
  <c r="K1966" i="1" s="1"/>
  <c r="L1966" i="1" s="1"/>
  <c r="M1966" i="1" s="1"/>
  <c r="N1966" i="1" s="1"/>
  <c r="O1966" i="1" s="1"/>
  <c r="P1988" i="1"/>
  <c r="P1989" i="1"/>
  <c r="H1994" i="1"/>
  <c r="I1994" i="1" s="1"/>
  <c r="J1994" i="1" s="1"/>
  <c r="K1994" i="1" s="1"/>
  <c r="L1994" i="1" s="1"/>
  <c r="M1994" i="1" s="1"/>
  <c r="N1994" i="1" s="1"/>
  <c r="G1998" i="1"/>
  <c r="H1998" i="1" s="1"/>
  <c r="I1998" i="1" s="1"/>
  <c r="J1998" i="1" s="1"/>
  <c r="K1998" i="1" s="1"/>
  <c r="L1998" i="1" s="1"/>
  <c r="M1998" i="1" s="1"/>
  <c r="N1998" i="1" s="1"/>
  <c r="L2009" i="1"/>
  <c r="M2009" i="1" s="1"/>
  <c r="N2009" i="1" s="1"/>
  <c r="H2033" i="1"/>
  <c r="I2033" i="1" s="1"/>
  <c r="J2033" i="1" s="1"/>
  <c r="K2033" i="1" s="1"/>
  <c r="L2033" i="1" s="1"/>
  <c r="M2033" i="1" s="1"/>
  <c r="N2033" i="1" s="1"/>
  <c r="P1800" i="1"/>
  <c r="Q1800" i="1" s="1"/>
  <c r="P1802" i="1"/>
  <c r="P1806" i="1"/>
  <c r="P1808" i="1"/>
  <c r="Q1808" i="1" s="1"/>
  <c r="F1809" i="1"/>
  <c r="G1809" i="1" s="1"/>
  <c r="H1809" i="1" s="1"/>
  <c r="I1809" i="1" s="1"/>
  <c r="J1809" i="1" s="1"/>
  <c r="K1809" i="1" s="1"/>
  <c r="L1809" i="1" s="1"/>
  <c r="M1809" i="1" s="1"/>
  <c r="N1809" i="1" s="1"/>
  <c r="O1809" i="1" s="1"/>
  <c r="P1811" i="1"/>
  <c r="F1812" i="1"/>
  <c r="G1812" i="1" s="1"/>
  <c r="H1812" i="1" s="1"/>
  <c r="I1812" i="1" s="1"/>
  <c r="J1812" i="1" s="1"/>
  <c r="K1812" i="1" s="1"/>
  <c r="L1812" i="1" s="1"/>
  <c r="M1812" i="1" s="1"/>
  <c r="N1812" i="1" s="1"/>
  <c r="O1812" i="1" s="1"/>
  <c r="G1815" i="1"/>
  <c r="H1815" i="1" s="1"/>
  <c r="I1815" i="1" s="1"/>
  <c r="J1815" i="1" s="1"/>
  <c r="K1815" i="1" s="1"/>
  <c r="L1815" i="1" s="1"/>
  <c r="M1815" i="1" s="1"/>
  <c r="N1815" i="1" s="1"/>
  <c r="G1821" i="1"/>
  <c r="H1821" i="1" s="1"/>
  <c r="I1821" i="1" s="1"/>
  <c r="J1821" i="1" s="1"/>
  <c r="K1821" i="1" s="1"/>
  <c r="L1821" i="1" s="1"/>
  <c r="M1821" i="1" s="1"/>
  <c r="N1821" i="1" s="1"/>
  <c r="F1824" i="1"/>
  <c r="G1824" i="1" s="1"/>
  <c r="H1824" i="1" s="1"/>
  <c r="I1824" i="1" s="1"/>
  <c r="J1824" i="1" s="1"/>
  <c r="K1824" i="1" s="1"/>
  <c r="L1824" i="1" s="1"/>
  <c r="M1824" i="1" s="1"/>
  <c r="N1824" i="1" s="1"/>
  <c r="O1824" i="1" s="1"/>
  <c r="G1827" i="1"/>
  <c r="H1827" i="1" s="1"/>
  <c r="I1827" i="1" s="1"/>
  <c r="J1827" i="1" s="1"/>
  <c r="K1827" i="1" s="1"/>
  <c r="L1827" i="1" s="1"/>
  <c r="M1827" i="1" s="1"/>
  <c r="N1827" i="1" s="1"/>
  <c r="G1830" i="1"/>
  <c r="H1830" i="1" s="1"/>
  <c r="I1830" i="1" s="1"/>
  <c r="J1830" i="1" s="1"/>
  <c r="K1830" i="1" s="1"/>
  <c r="L1830" i="1" s="1"/>
  <c r="M1830" i="1" s="1"/>
  <c r="N1830" i="1" s="1"/>
  <c r="P1835" i="1"/>
  <c r="Q1835" i="1" s="1"/>
  <c r="P1840" i="1"/>
  <c r="P1841" i="1"/>
  <c r="Q1841" i="1" s="1"/>
  <c r="P1853" i="1"/>
  <c r="Q1853" i="1" s="1"/>
  <c r="P1855" i="1"/>
  <c r="P1858" i="1"/>
  <c r="Q1858" i="1" s="1"/>
  <c r="G1862" i="1"/>
  <c r="H1862" i="1" s="1"/>
  <c r="I1862" i="1" s="1"/>
  <c r="J1862" i="1" s="1"/>
  <c r="K1862" i="1" s="1"/>
  <c r="L1862" i="1" s="1"/>
  <c r="M1862" i="1" s="1"/>
  <c r="N1862" i="1" s="1"/>
  <c r="G1865" i="1"/>
  <c r="H1865" i="1" s="1"/>
  <c r="I1865" i="1" s="1"/>
  <c r="J1865" i="1" s="1"/>
  <c r="K1865" i="1" s="1"/>
  <c r="L1865" i="1" s="1"/>
  <c r="M1865" i="1" s="1"/>
  <c r="N1865" i="1" s="1"/>
  <c r="P1868" i="1"/>
  <c r="Q1868" i="1" s="1"/>
  <c r="P1872" i="1"/>
  <c r="Q1872" i="1" s="1"/>
  <c r="F1889" i="1"/>
  <c r="G1889" i="1" s="1"/>
  <c r="H1889" i="1" s="1"/>
  <c r="I1889" i="1" s="1"/>
  <c r="J1889" i="1" s="1"/>
  <c r="K1889" i="1" s="1"/>
  <c r="L1889" i="1" s="1"/>
  <c r="M1889" i="1" s="1"/>
  <c r="N1889" i="1" s="1"/>
  <c r="O1889" i="1" s="1"/>
  <c r="P1890" i="1"/>
  <c r="Q1890" i="1" s="1"/>
  <c r="F1931" i="1"/>
  <c r="G1931" i="1" s="1"/>
  <c r="H1931" i="1" s="1"/>
  <c r="I1931" i="1" s="1"/>
  <c r="J1931" i="1" s="1"/>
  <c r="K1931" i="1" s="1"/>
  <c r="L1931" i="1" s="1"/>
  <c r="M1931" i="1" s="1"/>
  <c r="N1931" i="1" s="1"/>
  <c r="F1947" i="1"/>
  <c r="G1947" i="1" s="1"/>
  <c r="H1947" i="1" s="1"/>
  <c r="I1947" i="1" s="1"/>
  <c r="J1947" i="1" s="1"/>
  <c r="K1947" i="1" s="1"/>
  <c r="L1947" i="1" s="1"/>
  <c r="M1947" i="1" s="1"/>
  <c r="N1947" i="1" s="1"/>
  <c r="K1955" i="1"/>
  <c r="L1955" i="1" s="1"/>
  <c r="M1955" i="1" s="1"/>
  <c r="N1955" i="1" s="1"/>
  <c r="K1965" i="1"/>
  <c r="L1965" i="1" s="1"/>
  <c r="M1965" i="1" s="1"/>
  <c r="N1965" i="1" s="1"/>
  <c r="K1972" i="1"/>
  <c r="L1972" i="1" s="1"/>
  <c r="M1972" i="1" s="1"/>
  <c r="N1972" i="1" s="1"/>
  <c r="F1986" i="1"/>
  <c r="G1986" i="1" s="1"/>
  <c r="H1986" i="1" s="1"/>
  <c r="I1986" i="1" s="1"/>
  <c r="J1986" i="1" s="1"/>
  <c r="K1986" i="1" s="1"/>
  <c r="L1986" i="1" s="1"/>
  <c r="M1986" i="1" s="1"/>
  <c r="N1986" i="1" s="1"/>
  <c r="P1990" i="1"/>
  <c r="Q1990" i="1" s="1"/>
  <c r="P1997" i="1"/>
  <c r="G2020" i="1"/>
  <c r="H2020" i="1" s="1"/>
  <c r="I2020" i="1" s="1"/>
  <c r="J2020" i="1" s="1"/>
  <c r="K2020" i="1" s="1"/>
  <c r="L2020" i="1" s="1"/>
  <c r="M2020" i="1" s="1"/>
  <c r="N2020" i="1" s="1"/>
  <c r="P2043" i="1"/>
  <c r="Q2043" i="1" s="1"/>
  <c r="H2048" i="1"/>
  <c r="I2048" i="1" s="1"/>
  <c r="J2048" i="1" s="1"/>
  <c r="K2048" i="1" s="1"/>
  <c r="L2048" i="1" s="1"/>
  <c r="M2048" i="1" s="1"/>
  <c r="N2048" i="1" s="1"/>
  <c r="G2062" i="1"/>
  <c r="H2062" i="1" s="1"/>
  <c r="I2062" i="1" s="1"/>
  <c r="J2062" i="1" s="1"/>
  <c r="K2062" i="1" s="1"/>
  <c r="L2062" i="1" s="1"/>
  <c r="M2062" i="1" s="1"/>
  <c r="N2062" i="1" s="1"/>
  <c r="L2072" i="1"/>
  <c r="M2072" i="1" s="1"/>
  <c r="N2072" i="1" s="1"/>
  <c r="O2072" i="1" s="1"/>
  <c r="P1882" i="1"/>
  <c r="Q1882" i="1" s="1"/>
  <c r="P1885" i="1"/>
  <c r="Q1885" i="1" s="1"/>
  <c r="P1911" i="1"/>
  <c r="Q1911" i="1" s="1"/>
  <c r="P1915" i="1"/>
  <c r="Q1915" i="1" s="1"/>
  <c r="P1922" i="1"/>
  <c r="F1930" i="1"/>
  <c r="G1930" i="1" s="1"/>
  <c r="H1930" i="1" s="1"/>
  <c r="I1930" i="1" s="1"/>
  <c r="J1930" i="1" s="1"/>
  <c r="K1930" i="1" s="1"/>
  <c r="L1930" i="1" s="1"/>
  <c r="M1930" i="1" s="1"/>
  <c r="N1930" i="1" s="1"/>
  <c r="O1930" i="1" s="1"/>
  <c r="F1932" i="1"/>
  <c r="G1932" i="1" s="1"/>
  <c r="H1932" i="1" s="1"/>
  <c r="I1932" i="1" s="1"/>
  <c r="J1932" i="1" s="1"/>
  <c r="K1932" i="1" s="1"/>
  <c r="L1932" i="1" s="1"/>
  <c r="M1932" i="1" s="1"/>
  <c r="N1932" i="1" s="1"/>
  <c r="O1932" i="1" s="1"/>
  <c r="G1937" i="1"/>
  <c r="H1937" i="1" s="1"/>
  <c r="I1937" i="1" s="1"/>
  <c r="J1937" i="1" s="1"/>
  <c r="K1937" i="1" s="1"/>
  <c r="L1937" i="1" s="1"/>
  <c r="M1937" i="1" s="1"/>
  <c r="N1937" i="1" s="1"/>
  <c r="F1941" i="1"/>
  <c r="G1941" i="1" s="1"/>
  <c r="H1941" i="1" s="1"/>
  <c r="I1941" i="1" s="1"/>
  <c r="J1941" i="1" s="1"/>
  <c r="K1941" i="1" s="1"/>
  <c r="L1941" i="1" s="1"/>
  <c r="M1941" i="1" s="1"/>
  <c r="N1941" i="1" s="1"/>
  <c r="P1945" i="1"/>
  <c r="Q1945" i="1" s="1"/>
  <c r="P1946" i="1"/>
  <c r="Q1946" i="1" s="1"/>
  <c r="P1962" i="1"/>
  <c r="F1963" i="1"/>
  <c r="G1963" i="1" s="1"/>
  <c r="H1963" i="1" s="1"/>
  <c r="I1963" i="1" s="1"/>
  <c r="J1963" i="1" s="1"/>
  <c r="K1963" i="1" s="1"/>
  <c r="L1963" i="1" s="1"/>
  <c r="M1963" i="1" s="1"/>
  <c r="N1963" i="1" s="1"/>
  <c r="F1977" i="1"/>
  <c r="G1977" i="1" s="1"/>
  <c r="H1977" i="1" s="1"/>
  <c r="I1977" i="1" s="1"/>
  <c r="J1977" i="1" s="1"/>
  <c r="K1977" i="1" s="1"/>
  <c r="L1977" i="1" s="1"/>
  <c r="M1977" i="1" s="1"/>
  <c r="N1977" i="1" s="1"/>
  <c r="G2008" i="1"/>
  <c r="H2008" i="1" s="1"/>
  <c r="I2008" i="1" s="1"/>
  <c r="J2008" i="1" s="1"/>
  <c r="K2008" i="1" s="1"/>
  <c r="L2008" i="1" s="1"/>
  <c r="M2008" i="1" s="1"/>
  <c r="N2008" i="1" s="1"/>
  <c r="G2010" i="1"/>
  <c r="H2010" i="1" s="1"/>
  <c r="I2010" i="1" s="1"/>
  <c r="J2010" i="1" s="1"/>
  <c r="K2010" i="1" s="1"/>
  <c r="L2010" i="1" s="1"/>
  <c r="M2010" i="1" s="1"/>
  <c r="N2010" i="1" s="1"/>
  <c r="P2011" i="1"/>
  <c r="Q2011" i="1" s="1"/>
  <c r="F2017" i="1"/>
  <c r="G2017" i="1" s="1"/>
  <c r="H2017" i="1" s="1"/>
  <c r="I2017" i="1" s="1"/>
  <c r="J2017" i="1" s="1"/>
  <c r="K2017" i="1" s="1"/>
  <c r="L2017" i="1" s="1"/>
  <c r="M2017" i="1" s="1"/>
  <c r="N2017" i="1" s="1"/>
  <c r="O2017" i="1" s="1"/>
  <c r="P2027" i="1"/>
  <c r="Q2027" i="1" s="1"/>
  <c r="F2038" i="1"/>
  <c r="G2038" i="1" s="1"/>
  <c r="H2038" i="1" s="1"/>
  <c r="I2038" i="1" s="1"/>
  <c r="J2038" i="1" s="1"/>
  <c r="K2038" i="1" s="1"/>
  <c r="L2038" i="1" s="1"/>
  <c r="M2038" i="1" s="1"/>
  <c r="N2038" i="1" s="1"/>
  <c r="F2053" i="1"/>
  <c r="G2053" i="1" s="1"/>
  <c r="H2053" i="1" s="1"/>
  <c r="I2053" i="1" s="1"/>
  <c r="J2053" i="1" s="1"/>
  <c r="K2053" i="1" s="1"/>
  <c r="L2053" i="1" s="1"/>
  <c r="G2066" i="1"/>
  <c r="H2066" i="1" s="1"/>
  <c r="I2066" i="1" s="1"/>
  <c r="J2066" i="1" s="1"/>
  <c r="K2066" i="1" s="1"/>
  <c r="L2066" i="1" s="1"/>
  <c r="M2066" i="1" s="1"/>
  <c r="N2066" i="1" s="1"/>
  <c r="P2068" i="1"/>
  <c r="K2102" i="1"/>
  <c r="L2102" i="1" s="1"/>
  <c r="M2102" i="1" s="1"/>
  <c r="N2102" i="1" s="1"/>
  <c r="O2102" i="1" s="1"/>
  <c r="P1917" i="1"/>
  <c r="Q1917" i="1" s="1"/>
  <c r="P1918" i="1"/>
  <c r="Q1918" i="1" s="1"/>
  <c r="P1921" i="1"/>
  <c r="P1934" i="1"/>
  <c r="Q1934" i="1" s="1"/>
  <c r="G1938" i="1"/>
  <c r="H1938" i="1" s="1"/>
  <c r="I1938" i="1" s="1"/>
  <c r="J1938" i="1" s="1"/>
  <c r="K1938" i="1" s="1"/>
  <c r="L1938" i="1" s="1"/>
  <c r="M1938" i="1" s="1"/>
  <c r="N1938" i="1" s="1"/>
  <c r="F1943" i="1"/>
  <c r="G1943" i="1" s="1"/>
  <c r="H1943" i="1" s="1"/>
  <c r="I1943" i="1" s="1"/>
  <c r="J1943" i="1" s="1"/>
  <c r="K1943" i="1" s="1"/>
  <c r="L1943" i="1" s="1"/>
  <c r="M1943" i="1" s="1"/>
  <c r="N1943" i="1" s="1"/>
  <c r="P1948" i="1"/>
  <c r="Q1948" i="1" s="1"/>
  <c r="P1949" i="1"/>
  <c r="Q1949" i="1" s="1"/>
  <c r="P1950" i="1"/>
  <c r="Q1950" i="1" s="1"/>
  <c r="G1956" i="1"/>
  <c r="H1956" i="1" s="1"/>
  <c r="I1956" i="1" s="1"/>
  <c r="J1956" i="1" s="1"/>
  <c r="K1956" i="1" s="1"/>
  <c r="L1956" i="1" s="1"/>
  <c r="M1956" i="1" s="1"/>
  <c r="N1956" i="1" s="1"/>
  <c r="P1957" i="1"/>
  <c r="Q1957" i="1" s="1"/>
  <c r="P1958" i="1"/>
  <c r="Q1958" i="1" s="1"/>
  <c r="P1959" i="1"/>
  <c r="P1960" i="1"/>
  <c r="Q1960" i="1" s="1"/>
  <c r="P1961" i="1"/>
  <c r="Q1961" i="1" s="1"/>
  <c r="G1973" i="1"/>
  <c r="H1973" i="1" s="1"/>
  <c r="I1973" i="1" s="1"/>
  <c r="J1973" i="1" s="1"/>
  <c r="K1973" i="1" s="1"/>
  <c r="L1973" i="1" s="1"/>
  <c r="M1973" i="1" s="1"/>
  <c r="N1973" i="1" s="1"/>
  <c r="P1974" i="1"/>
  <c r="Q1974" i="1" s="1"/>
  <c r="P1975" i="1"/>
  <c r="Q1975" i="1" s="1"/>
  <c r="F1983" i="1"/>
  <c r="G1983" i="1" s="1"/>
  <c r="H1983" i="1" s="1"/>
  <c r="I1983" i="1" s="1"/>
  <c r="J1983" i="1" s="1"/>
  <c r="K1983" i="1" s="1"/>
  <c r="L1983" i="1" s="1"/>
  <c r="M1983" i="1" s="1"/>
  <c r="N1983" i="1" s="1"/>
  <c r="F1985" i="1"/>
  <c r="G1985" i="1" s="1"/>
  <c r="H1985" i="1" s="1"/>
  <c r="I1985" i="1" s="1"/>
  <c r="J1985" i="1" s="1"/>
  <c r="K1985" i="1" s="1"/>
  <c r="L1985" i="1" s="1"/>
  <c r="M1985" i="1" s="1"/>
  <c r="N1985" i="1" s="1"/>
  <c r="F1987" i="1"/>
  <c r="G1987" i="1" s="1"/>
  <c r="H1987" i="1" s="1"/>
  <c r="I1987" i="1" s="1"/>
  <c r="J1987" i="1" s="1"/>
  <c r="K1987" i="1" s="1"/>
  <c r="L1987" i="1" s="1"/>
  <c r="M1987" i="1" s="1"/>
  <c r="N1987" i="1" s="1"/>
  <c r="F1991" i="1"/>
  <c r="G1991" i="1" s="1"/>
  <c r="H1991" i="1" s="1"/>
  <c r="I1991" i="1" s="1"/>
  <c r="J1991" i="1" s="1"/>
  <c r="K1991" i="1" s="1"/>
  <c r="L1991" i="1" s="1"/>
  <c r="M1991" i="1" s="1"/>
  <c r="N1991" i="1" s="1"/>
  <c r="O1991" i="1" s="1"/>
  <c r="F2013" i="1"/>
  <c r="G2013" i="1" s="1"/>
  <c r="H2013" i="1" s="1"/>
  <c r="I2013" i="1" s="1"/>
  <c r="J2013" i="1" s="1"/>
  <c r="K2013" i="1" s="1"/>
  <c r="F2016" i="1"/>
  <c r="G2016" i="1" s="1"/>
  <c r="H2016" i="1" s="1"/>
  <c r="I2016" i="1" s="1"/>
  <c r="J2016" i="1" s="1"/>
  <c r="K2016" i="1" s="1"/>
  <c r="L2016" i="1" s="1"/>
  <c r="M2016" i="1" s="1"/>
  <c r="N2016" i="1" s="1"/>
  <c r="P2018" i="1"/>
  <c r="Q2018" i="1" s="1"/>
  <c r="F2024" i="1"/>
  <c r="G2024" i="1" s="1"/>
  <c r="H2024" i="1" s="1"/>
  <c r="I2024" i="1" s="1"/>
  <c r="J2024" i="1" s="1"/>
  <c r="K2024" i="1" s="1"/>
  <c r="L2024" i="1" s="1"/>
  <c r="M2024" i="1" s="1"/>
  <c r="N2024" i="1" s="1"/>
  <c r="O2024" i="1" s="1"/>
  <c r="F2029" i="1"/>
  <c r="G2029" i="1" s="1"/>
  <c r="H2029" i="1" s="1"/>
  <c r="I2029" i="1" s="1"/>
  <c r="J2029" i="1" s="1"/>
  <c r="K2029" i="1" s="1"/>
  <c r="L2029" i="1" s="1"/>
  <c r="M2029" i="1" s="1"/>
  <c r="N2029" i="1" s="1"/>
  <c r="O2029" i="1" s="1"/>
  <c r="P2031" i="1"/>
  <c r="Q2031" i="1" s="1"/>
  <c r="F2039" i="1"/>
  <c r="G2039" i="1" s="1"/>
  <c r="H2039" i="1" s="1"/>
  <c r="I2039" i="1" s="1"/>
  <c r="J2039" i="1" s="1"/>
  <c r="K2039" i="1" s="1"/>
  <c r="L2039" i="1" s="1"/>
  <c r="M2039" i="1" s="1"/>
  <c r="N2039" i="1" s="1"/>
  <c r="F2052" i="1"/>
  <c r="G2052" i="1" s="1"/>
  <c r="H2052" i="1" s="1"/>
  <c r="I2052" i="1" s="1"/>
  <c r="J2052" i="1" s="1"/>
  <c r="K2052" i="1" s="1"/>
  <c r="L2052" i="1" s="1"/>
  <c r="P2059" i="1"/>
  <c r="Q2059" i="1" s="1"/>
  <c r="P2070" i="1"/>
  <c r="Q2070" i="1" s="1"/>
  <c r="I2078" i="1"/>
  <c r="J2078" i="1" s="1"/>
  <c r="K2078" i="1" s="1"/>
  <c r="L2078" i="1" s="1"/>
  <c r="M2078" i="1" s="1"/>
  <c r="N2078" i="1" s="1"/>
  <c r="J2099" i="1"/>
  <c r="K2099" i="1" s="1"/>
  <c r="L2099" i="1" s="1"/>
  <c r="M2099" i="1" s="1"/>
  <c r="N2099" i="1" s="1"/>
  <c r="P1884" i="1"/>
  <c r="Q1884" i="1" s="1"/>
  <c r="P1906" i="1"/>
  <c r="Q1906" i="1" s="1"/>
  <c r="P1907" i="1"/>
  <c r="Q1907" i="1" s="1"/>
  <c r="P1908" i="1"/>
  <c r="Q1908" i="1" s="1"/>
  <c r="P1923" i="1"/>
  <c r="P1935" i="1"/>
  <c r="Q1935" i="1" s="1"/>
  <c r="F1936" i="1"/>
  <c r="G1936" i="1" s="1"/>
  <c r="H1936" i="1" s="1"/>
  <c r="I1936" i="1" s="1"/>
  <c r="J1936" i="1" s="1"/>
  <c r="K1936" i="1" s="1"/>
  <c r="L1936" i="1" s="1"/>
  <c r="M1936" i="1" s="1"/>
  <c r="N1936" i="1" s="1"/>
  <c r="O1936" i="1" s="1"/>
  <c r="P1944" i="1"/>
  <c r="Q1944" i="1" s="1"/>
  <c r="P1978" i="1"/>
  <c r="Q1978" i="1" s="1"/>
  <c r="F1979" i="1"/>
  <c r="G1979" i="1" s="1"/>
  <c r="H1979" i="1" s="1"/>
  <c r="I1979" i="1" s="1"/>
  <c r="J1979" i="1" s="1"/>
  <c r="K1979" i="1" s="1"/>
  <c r="L1979" i="1" s="1"/>
  <c r="M1979" i="1" s="1"/>
  <c r="N1979" i="1" s="1"/>
  <c r="P1981" i="1"/>
  <c r="G1982" i="1"/>
  <c r="H1982" i="1" s="1"/>
  <c r="I1982" i="1" s="1"/>
  <c r="J1982" i="1" s="1"/>
  <c r="K1982" i="1" s="1"/>
  <c r="L1982" i="1" s="1"/>
  <c r="M1982" i="1" s="1"/>
  <c r="N1982" i="1" s="1"/>
  <c r="F1993" i="1"/>
  <c r="G1993" i="1" s="1"/>
  <c r="H1993" i="1" s="1"/>
  <c r="I1993" i="1" s="1"/>
  <c r="J1993" i="1" s="1"/>
  <c r="K1993" i="1" s="1"/>
  <c r="L1993" i="1" s="1"/>
  <c r="M1993" i="1" s="1"/>
  <c r="N1993" i="1" s="1"/>
  <c r="F1995" i="1"/>
  <c r="G1995" i="1" s="1"/>
  <c r="H1995" i="1" s="1"/>
  <c r="I1995" i="1" s="1"/>
  <c r="J1995" i="1" s="1"/>
  <c r="K1995" i="1" s="1"/>
  <c r="L1995" i="1" s="1"/>
  <c r="M1995" i="1" s="1"/>
  <c r="N1995" i="1" s="1"/>
  <c r="P2001" i="1"/>
  <c r="Q2001" i="1" s="1"/>
  <c r="P2003" i="1"/>
  <c r="Q2003" i="1" s="1"/>
  <c r="P2005" i="1"/>
  <c r="Q2005" i="1" s="1"/>
  <c r="G2022" i="1"/>
  <c r="H2022" i="1" s="1"/>
  <c r="I2022" i="1" s="1"/>
  <c r="J2022" i="1" s="1"/>
  <c r="K2022" i="1" s="1"/>
  <c r="P2034" i="1"/>
  <c r="Q2034" i="1" s="1"/>
  <c r="G2035" i="1"/>
  <c r="H2035" i="1" s="1"/>
  <c r="I2035" i="1" s="1"/>
  <c r="J2035" i="1" s="1"/>
  <c r="K2035" i="1" s="1"/>
  <c r="L2035" i="1" s="1"/>
  <c r="M2035" i="1" s="1"/>
  <c r="N2035" i="1" s="1"/>
  <c r="P2036" i="1"/>
  <c r="Q2036" i="1" s="1"/>
  <c r="P2049" i="1"/>
  <c r="Q2049" i="1" s="1"/>
  <c r="G2050" i="1"/>
  <c r="H2050" i="1" s="1"/>
  <c r="I2050" i="1" s="1"/>
  <c r="J2050" i="1" s="1"/>
  <c r="K2050" i="1" s="1"/>
  <c r="L2050" i="1" s="1"/>
  <c r="M2050" i="1" s="1"/>
  <c r="N2050" i="1" s="1"/>
  <c r="P2051" i="1"/>
  <c r="Q2051" i="1" s="1"/>
  <c r="G2058" i="1"/>
  <c r="H2058" i="1" s="1"/>
  <c r="I2058" i="1" s="1"/>
  <c r="J2058" i="1" s="1"/>
  <c r="K2058" i="1" s="1"/>
  <c r="L2058" i="1" s="1"/>
  <c r="M2058" i="1" s="1"/>
  <c r="N2058" i="1" s="1"/>
  <c r="P2074" i="1"/>
  <c r="Q2074" i="1" s="1"/>
  <c r="F2084" i="1"/>
  <c r="G2084" i="1" s="1"/>
  <c r="H2084" i="1" s="1"/>
  <c r="I2084" i="1" s="1"/>
  <c r="J2084" i="1" s="1"/>
  <c r="K2084" i="1" s="1"/>
  <c r="L2084" i="1" s="1"/>
  <c r="M2084" i="1" s="1"/>
  <c r="N2084" i="1" s="1"/>
  <c r="F2108" i="1"/>
  <c r="G2108" i="1" s="1"/>
  <c r="H2108" i="1" s="1"/>
  <c r="I2108" i="1" s="1"/>
  <c r="J2108" i="1" s="1"/>
  <c r="K2108" i="1" s="1"/>
  <c r="L2108" i="1" s="1"/>
  <c r="M2108" i="1" s="1"/>
  <c r="M2124" i="1"/>
  <c r="N2124" i="1" s="1"/>
  <c r="H2131" i="1"/>
  <c r="I2131" i="1" s="1"/>
  <c r="J2131" i="1" s="1"/>
  <c r="K2131" i="1" s="1"/>
  <c r="L2131" i="1" s="1"/>
  <c r="M2131" i="1" s="1"/>
  <c r="N2131" i="1" s="1"/>
  <c r="P1964" i="1"/>
  <c r="Q1964" i="1" s="1"/>
  <c r="P1967" i="1"/>
  <c r="Q1967" i="1" s="1"/>
  <c r="P1968" i="1"/>
  <c r="Q1968" i="1" s="1"/>
  <c r="P1969" i="1"/>
  <c r="Q1969" i="1" s="1"/>
  <c r="P2012" i="1"/>
  <c r="Q2012" i="1" s="1"/>
  <c r="P2028" i="1"/>
  <c r="Q2028" i="1" s="1"/>
  <c r="F2040" i="1"/>
  <c r="G2040" i="1" s="1"/>
  <c r="H2040" i="1" s="1"/>
  <c r="I2040" i="1" s="1"/>
  <c r="J2040" i="1" s="1"/>
  <c r="K2040" i="1" s="1"/>
  <c r="L2040" i="1" s="1"/>
  <c r="M2040" i="1" s="1"/>
  <c r="N2040" i="1" s="1"/>
  <c r="F2042" i="1"/>
  <c r="G2042" i="1" s="1"/>
  <c r="H2042" i="1" s="1"/>
  <c r="I2042" i="1" s="1"/>
  <c r="J2042" i="1" s="1"/>
  <c r="K2042" i="1" s="1"/>
  <c r="L2042" i="1" s="1"/>
  <c r="M2042" i="1" s="1"/>
  <c r="N2042" i="1" s="1"/>
  <c r="P2055" i="1"/>
  <c r="P2056" i="1"/>
  <c r="Q2056" i="1" s="1"/>
  <c r="P2060" i="1"/>
  <c r="Q2060" i="1" s="1"/>
  <c r="P2061" i="1"/>
  <c r="P2071" i="1"/>
  <c r="Q2071" i="1" s="1"/>
  <c r="F2082" i="1"/>
  <c r="G2082" i="1" s="1"/>
  <c r="H2082" i="1" s="1"/>
  <c r="I2082" i="1" s="1"/>
  <c r="J2082" i="1" s="1"/>
  <c r="K2082" i="1" s="1"/>
  <c r="L2082" i="1" s="1"/>
  <c r="F2083" i="1"/>
  <c r="G2083" i="1" s="1"/>
  <c r="H2083" i="1" s="1"/>
  <c r="I2083" i="1" s="1"/>
  <c r="J2083" i="1" s="1"/>
  <c r="K2083" i="1" s="1"/>
  <c r="L2083" i="1" s="1"/>
  <c r="M2083" i="1" s="1"/>
  <c r="N2083" i="1" s="1"/>
  <c r="P2086" i="1"/>
  <c r="Q2086" i="1" s="1"/>
  <c r="P2093" i="1"/>
  <c r="Q2093" i="1" s="1"/>
  <c r="P2097" i="1"/>
  <c r="Q2097" i="1" s="1"/>
  <c r="F2100" i="1"/>
  <c r="G2100" i="1" s="1"/>
  <c r="H2100" i="1" s="1"/>
  <c r="I2100" i="1" s="1"/>
  <c r="J2100" i="1" s="1"/>
  <c r="K2100" i="1" s="1"/>
  <c r="L2100" i="1" s="1"/>
  <c r="M2100" i="1" s="1"/>
  <c r="N2100" i="1" s="1"/>
  <c r="O2100" i="1" s="1"/>
  <c r="F2105" i="1"/>
  <c r="G2105" i="1" s="1"/>
  <c r="H2105" i="1" s="1"/>
  <c r="I2105" i="1" s="1"/>
  <c r="J2105" i="1" s="1"/>
  <c r="K2105" i="1" s="1"/>
  <c r="L2105" i="1" s="1"/>
  <c r="M2105" i="1" s="1"/>
  <c r="N2105" i="1" s="1"/>
  <c r="F2120" i="1"/>
  <c r="G2120" i="1" s="1"/>
  <c r="H2120" i="1" s="1"/>
  <c r="I2120" i="1" s="1"/>
  <c r="J2120" i="1" s="1"/>
  <c r="K2120" i="1" s="1"/>
  <c r="L2120" i="1" s="1"/>
  <c r="M2120" i="1" s="1"/>
  <c r="N2120" i="1" s="1"/>
  <c r="P2079" i="1"/>
  <c r="Q2079" i="1" s="1"/>
  <c r="F2081" i="1"/>
  <c r="G2081" i="1" s="1"/>
  <c r="H2081" i="1" s="1"/>
  <c r="I2081" i="1" s="1"/>
  <c r="J2081" i="1" s="1"/>
  <c r="K2081" i="1" s="1"/>
  <c r="L2081" i="1" s="1"/>
  <c r="M2081" i="1" s="1"/>
  <c r="N2081" i="1" s="1"/>
  <c r="G2094" i="1"/>
  <c r="H2094" i="1" s="1"/>
  <c r="I2094" i="1" s="1"/>
  <c r="J2094" i="1" s="1"/>
  <c r="K2094" i="1" s="1"/>
  <c r="L2094" i="1" s="1"/>
  <c r="M2094" i="1" s="1"/>
  <c r="N2094" i="1" s="1"/>
  <c r="O2094" i="1" s="1"/>
  <c r="P2096" i="1"/>
  <c r="Q2096" i="1" s="1"/>
  <c r="F2112" i="1"/>
  <c r="G2112" i="1" s="1"/>
  <c r="H2112" i="1" s="1"/>
  <c r="I2112" i="1" s="1"/>
  <c r="J2112" i="1" s="1"/>
  <c r="K2112" i="1" s="1"/>
  <c r="L2112" i="1" s="1"/>
  <c r="F2160" i="1"/>
  <c r="G2160" i="1" s="1"/>
  <c r="H2160" i="1" s="1"/>
  <c r="I2160" i="1" s="1"/>
  <c r="J2160" i="1" s="1"/>
  <c r="K2160" i="1" s="1"/>
  <c r="L2160" i="1" s="1"/>
  <c r="M2160" i="1" s="1"/>
  <c r="N2160" i="1" s="1"/>
  <c r="F2175" i="1"/>
  <c r="G2175" i="1" s="1"/>
  <c r="H2175" i="1" s="1"/>
  <c r="I2175" i="1" s="1"/>
  <c r="J2175" i="1" s="1"/>
  <c r="K2175" i="1" s="1"/>
  <c r="L2175" i="1" s="1"/>
  <c r="M2175" i="1" s="1"/>
  <c r="N2175" i="1" s="1"/>
  <c r="J2196" i="1"/>
  <c r="K2196" i="1" s="1"/>
  <c r="L2196" i="1" s="1"/>
  <c r="M2196" i="1" s="1"/>
  <c r="N2196" i="1" s="1"/>
  <c r="F2218" i="1"/>
  <c r="G2218" i="1" s="1"/>
  <c r="H2218" i="1" s="1"/>
  <c r="I2218" i="1" s="1"/>
  <c r="J2218" i="1" s="1"/>
  <c r="K2218" i="1" s="1"/>
  <c r="P1952" i="1"/>
  <c r="Q1952" i="1" s="1"/>
  <c r="P1953" i="1"/>
  <c r="P1954" i="1"/>
  <c r="Q1954" i="1" s="1"/>
  <c r="P1971" i="1"/>
  <c r="Q1971" i="1" s="1"/>
  <c r="P1976" i="1"/>
  <c r="Q1976" i="1" s="1"/>
  <c r="P1996" i="1"/>
  <c r="P2014" i="1"/>
  <c r="Q2014" i="1" s="1"/>
  <c r="P2015" i="1"/>
  <c r="Q2015" i="1" s="1"/>
  <c r="F2025" i="1"/>
  <c r="G2025" i="1" s="1"/>
  <c r="H2025" i="1" s="1"/>
  <c r="I2025" i="1" s="1"/>
  <c r="J2025" i="1" s="1"/>
  <c r="K2025" i="1" s="1"/>
  <c r="L2025" i="1" s="1"/>
  <c r="M2025" i="1" s="1"/>
  <c r="N2025" i="1" s="1"/>
  <c r="F2041" i="1"/>
  <c r="G2041" i="1" s="1"/>
  <c r="H2041" i="1" s="1"/>
  <c r="I2041" i="1" s="1"/>
  <c r="J2041" i="1" s="1"/>
  <c r="K2041" i="1" s="1"/>
  <c r="L2041" i="1" s="1"/>
  <c r="M2041" i="1" s="1"/>
  <c r="N2041" i="1" s="1"/>
  <c r="P2045" i="1"/>
  <c r="F2046" i="1"/>
  <c r="G2046" i="1" s="1"/>
  <c r="H2046" i="1" s="1"/>
  <c r="I2046" i="1" s="1"/>
  <c r="J2046" i="1" s="1"/>
  <c r="K2046" i="1" s="1"/>
  <c r="L2046" i="1" s="1"/>
  <c r="M2046" i="1" s="1"/>
  <c r="N2046" i="1" s="1"/>
  <c r="P2057" i="1"/>
  <c r="P2064" i="1"/>
  <c r="Q2064" i="1" s="1"/>
  <c r="P2065" i="1"/>
  <c r="P2069" i="1"/>
  <c r="Q2069" i="1" s="1"/>
  <c r="P2073" i="1"/>
  <c r="F2080" i="1"/>
  <c r="G2080" i="1" s="1"/>
  <c r="H2080" i="1" s="1"/>
  <c r="I2080" i="1" s="1"/>
  <c r="J2080" i="1" s="1"/>
  <c r="K2080" i="1" s="1"/>
  <c r="L2080" i="1" s="1"/>
  <c r="M2080" i="1" s="1"/>
  <c r="N2080" i="1" s="1"/>
  <c r="O2080" i="1" s="1"/>
  <c r="P2087" i="1"/>
  <c r="Q2087" i="1" s="1"/>
  <c r="P2088" i="1"/>
  <c r="Q2088" i="1" s="1"/>
  <c r="P2101" i="1"/>
  <c r="Q2101" i="1" s="1"/>
  <c r="F2109" i="1"/>
  <c r="G2109" i="1" s="1"/>
  <c r="H2109" i="1" s="1"/>
  <c r="I2109" i="1" s="1"/>
  <c r="J2109" i="1" s="1"/>
  <c r="I2110" i="1"/>
  <c r="J2110" i="1" s="1"/>
  <c r="K2110" i="1" s="1"/>
  <c r="L2110" i="1" s="1"/>
  <c r="M2110" i="1" s="1"/>
  <c r="N2110" i="1" s="1"/>
  <c r="O2110" i="1" s="1"/>
  <c r="F2113" i="1"/>
  <c r="G2113" i="1" s="1"/>
  <c r="H2113" i="1" s="1"/>
  <c r="I2113" i="1" s="1"/>
  <c r="J2113" i="1" s="1"/>
  <c r="K2113" i="1" s="1"/>
  <c r="L2113" i="1" s="1"/>
  <c r="M2113" i="1" s="1"/>
  <c r="N2113" i="1" s="1"/>
  <c r="F2116" i="1"/>
  <c r="G2116" i="1" s="1"/>
  <c r="H2116" i="1" s="1"/>
  <c r="I2116" i="1" s="1"/>
  <c r="J2116" i="1" s="1"/>
  <c r="K2116" i="1" s="1"/>
  <c r="L2116" i="1" s="1"/>
  <c r="M2116" i="1" s="1"/>
  <c r="N2116" i="1" s="1"/>
  <c r="O2116" i="1" s="1"/>
  <c r="H2122" i="1"/>
  <c r="I2122" i="1" s="1"/>
  <c r="J2122" i="1" s="1"/>
  <c r="K2122" i="1" s="1"/>
  <c r="L2122" i="1" s="1"/>
  <c r="M2122" i="1" s="1"/>
  <c r="P2125" i="1"/>
  <c r="Q2125" i="1" s="1"/>
  <c r="H2128" i="1"/>
  <c r="I2128" i="1" s="1"/>
  <c r="J2128" i="1" s="1"/>
  <c r="K2128" i="1" s="1"/>
  <c r="L2128" i="1" s="1"/>
  <c r="M2128" i="1" s="1"/>
  <c r="N2128" i="1" s="1"/>
  <c r="P2129" i="1"/>
  <c r="Q2129" i="1" s="1"/>
  <c r="G2130" i="1"/>
  <c r="H2130" i="1" s="1"/>
  <c r="I2130" i="1" s="1"/>
  <c r="J2130" i="1" s="1"/>
  <c r="K2130" i="1" s="1"/>
  <c r="L2130" i="1" s="1"/>
  <c r="M2130" i="1" s="1"/>
  <c r="N2130" i="1" s="1"/>
  <c r="F2134" i="1"/>
  <c r="G2134" i="1" s="1"/>
  <c r="H2134" i="1" s="1"/>
  <c r="I2134" i="1" s="1"/>
  <c r="J2134" i="1" s="1"/>
  <c r="K2134" i="1" s="1"/>
  <c r="L2134" i="1" s="1"/>
  <c r="M2134" i="1" s="1"/>
  <c r="N2134" i="1" s="1"/>
  <c r="P2139" i="1"/>
  <c r="Q2139" i="1" s="1"/>
  <c r="P2149" i="1"/>
  <c r="Q2149" i="1" s="1"/>
  <c r="F2274" i="1"/>
  <c r="G2274" i="1" s="1"/>
  <c r="H2274" i="1" s="1"/>
  <c r="I2274" i="1" s="1"/>
  <c r="J2274" i="1" s="1"/>
  <c r="K2274" i="1" s="1"/>
  <c r="L2274" i="1" s="1"/>
  <c r="M2274" i="1" s="1"/>
  <c r="N2274" i="1" s="1"/>
  <c r="P2075" i="1"/>
  <c r="Q2075" i="1" s="1"/>
  <c r="P2076" i="1"/>
  <c r="Q2076" i="1" s="1"/>
  <c r="P2077" i="1"/>
  <c r="Q2077" i="1" s="1"/>
  <c r="P2089" i="1"/>
  <c r="Q2089" i="1" s="1"/>
  <c r="F2095" i="1"/>
  <c r="G2095" i="1" s="1"/>
  <c r="H2095" i="1" s="1"/>
  <c r="I2095" i="1" s="1"/>
  <c r="J2095" i="1" s="1"/>
  <c r="K2095" i="1" s="1"/>
  <c r="L2095" i="1" s="1"/>
  <c r="M2095" i="1" s="1"/>
  <c r="N2095" i="1" s="1"/>
  <c r="O2095" i="1" s="1"/>
  <c r="F2104" i="1"/>
  <c r="G2104" i="1" s="1"/>
  <c r="H2104" i="1" s="1"/>
  <c r="I2104" i="1" s="1"/>
  <c r="J2104" i="1" s="1"/>
  <c r="K2104" i="1" s="1"/>
  <c r="L2104" i="1" s="1"/>
  <c r="M2104" i="1" s="1"/>
  <c r="N2104" i="1" s="1"/>
  <c r="P2115" i="1"/>
  <c r="Q2115" i="1" s="1"/>
  <c r="P2126" i="1"/>
  <c r="Q2126" i="1" s="1"/>
  <c r="P2138" i="1"/>
  <c r="Q2138" i="1" s="1"/>
  <c r="P2142" i="1"/>
  <c r="Q2142" i="1" s="1"/>
  <c r="G2173" i="1"/>
  <c r="H2173" i="1" s="1"/>
  <c r="I2173" i="1" s="1"/>
  <c r="J2173" i="1" s="1"/>
  <c r="K2173" i="1" s="1"/>
  <c r="L2173" i="1" s="1"/>
  <c r="M2173" i="1" s="1"/>
  <c r="N2173" i="1" s="1"/>
  <c r="O2173" i="1" s="1"/>
  <c r="H2190" i="1"/>
  <c r="I2190" i="1" s="1"/>
  <c r="J2190" i="1" s="1"/>
  <c r="K2190" i="1" s="1"/>
  <c r="L2190" i="1" s="1"/>
  <c r="M2190" i="1" s="1"/>
  <c r="N2190" i="1" s="1"/>
  <c r="H2194" i="1"/>
  <c r="I2194" i="1" s="1"/>
  <c r="J2194" i="1" s="1"/>
  <c r="K2194" i="1" s="1"/>
  <c r="L2194" i="1" s="1"/>
  <c r="G2223" i="1"/>
  <c r="H2223" i="1" s="1"/>
  <c r="I2223" i="1" s="1"/>
  <c r="J2223" i="1" s="1"/>
  <c r="K2223" i="1" s="1"/>
  <c r="L2223" i="1" s="1"/>
  <c r="M2223" i="1" s="1"/>
  <c r="N2223" i="1" s="1"/>
  <c r="O2223" i="1" s="1"/>
  <c r="P2085" i="1"/>
  <c r="Q2085" i="1" s="1"/>
  <c r="P2090" i="1"/>
  <c r="Q2090" i="1" s="1"/>
  <c r="P2091" i="1"/>
  <c r="P2092" i="1"/>
  <c r="Q2092" i="1" s="1"/>
  <c r="P2103" i="1"/>
  <c r="Q2103" i="1" s="1"/>
  <c r="F2106" i="1"/>
  <c r="G2106" i="1" s="1"/>
  <c r="H2106" i="1" s="1"/>
  <c r="I2106" i="1" s="1"/>
  <c r="J2106" i="1" s="1"/>
  <c r="K2106" i="1" s="1"/>
  <c r="P2114" i="1"/>
  <c r="Q2114" i="1" s="1"/>
  <c r="F2118" i="1"/>
  <c r="G2118" i="1" s="1"/>
  <c r="H2118" i="1" s="1"/>
  <c r="I2118" i="1" s="1"/>
  <c r="J2118" i="1" s="1"/>
  <c r="K2118" i="1" s="1"/>
  <c r="L2118" i="1" s="1"/>
  <c r="M2118" i="1" s="1"/>
  <c r="N2118" i="1" s="1"/>
  <c r="P2121" i="1"/>
  <c r="Q2121" i="1" s="1"/>
  <c r="H2127" i="1"/>
  <c r="I2127" i="1" s="1"/>
  <c r="J2127" i="1" s="1"/>
  <c r="K2127" i="1" s="1"/>
  <c r="L2127" i="1" s="1"/>
  <c r="M2127" i="1" s="1"/>
  <c r="G2135" i="1"/>
  <c r="H2135" i="1" s="1"/>
  <c r="I2135" i="1" s="1"/>
  <c r="J2135" i="1" s="1"/>
  <c r="K2135" i="1" s="1"/>
  <c r="L2135" i="1" s="1"/>
  <c r="M2135" i="1" s="1"/>
  <c r="N2135" i="1" s="1"/>
  <c r="P2150" i="1"/>
  <c r="Q2150" i="1" s="1"/>
  <c r="P2161" i="1"/>
  <c r="Q2161" i="1" s="1"/>
  <c r="H2221" i="1"/>
  <c r="I2221" i="1" s="1"/>
  <c r="J2221" i="1" s="1"/>
  <c r="K2221" i="1" s="1"/>
  <c r="P2158" i="1"/>
  <c r="Q2158" i="1" s="1"/>
  <c r="F2107" i="1"/>
  <c r="G2107" i="1" s="1"/>
  <c r="H2107" i="1" s="1"/>
  <c r="I2107" i="1" s="1"/>
  <c r="J2107" i="1" s="1"/>
  <c r="K2107" i="1" s="1"/>
  <c r="L2107" i="1" s="1"/>
  <c r="M2107" i="1" s="1"/>
  <c r="N2107" i="1" s="1"/>
  <c r="P2111" i="1"/>
  <c r="Q2111" i="1" s="1"/>
  <c r="F2117" i="1"/>
  <c r="G2117" i="1" s="1"/>
  <c r="H2117" i="1" s="1"/>
  <c r="I2117" i="1" s="1"/>
  <c r="J2117" i="1" s="1"/>
  <c r="K2117" i="1" s="1"/>
  <c r="L2117" i="1" s="1"/>
  <c r="M2117" i="1" s="1"/>
  <c r="N2117" i="1" s="1"/>
  <c r="F2119" i="1"/>
  <c r="G2119" i="1" s="1"/>
  <c r="H2119" i="1" s="1"/>
  <c r="I2119" i="1" s="1"/>
  <c r="J2119" i="1" s="1"/>
  <c r="K2119" i="1" s="1"/>
  <c r="P2132" i="1"/>
  <c r="Q2132" i="1" s="1"/>
  <c r="F2133" i="1"/>
  <c r="G2133" i="1" s="1"/>
  <c r="H2133" i="1" s="1"/>
  <c r="I2133" i="1" s="1"/>
  <c r="J2133" i="1" s="1"/>
  <c r="K2133" i="1" s="1"/>
  <c r="L2133" i="1" s="1"/>
  <c r="M2133" i="1" s="1"/>
  <c r="N2133" i="1" s="1"/>
  <c r="F2152" i="1"/>
  <c r="G2152" i="1" s="1"/>
  <c r="H2152" i="1" s="1"/>
  <c r="I2152" i="1" s="1"/>
  <c r="J2152" i="1" s="1"/>
  <c r="K2152" i="1" s="1"/>
  <c r="L2152" i="1" s="1"/>
  <c r="M2152" i="1" s="1"/>
  <c r="N2152" i="1" s="1"/>
  <c r="P2153" i="1"/>
  <c r="Q2153" i="1" s="1"/>
  <c r="H2159" i="1"/>
  <c r="I2159" i="1" s="1"/>
  <c r="J2159" i="1" s="1"/>
  <c r="K2159" i="1" s="1"/>
  <c r="L2159" i="1" s="1"/>
  <c r="P2163" i="1"/>
  <c r="Q2163" i="1" s="1"/>
  <c r="P2164" i="1"/>
  <c r="P2166" i="1"/>
  <c r="Q2166" i="1" s="1"/>
  <c r="F2192" i="1"/>
  <c r="G2192" i="1" s="1"/>
  <c r="H2192" i="1" s="1"/>
  <c r="I2192" i="1" s="1"/>
  <c r="J2192" i="1" s="1"/>
  <c r="K2192" i="1" s="1"/>
  <c r="L2192" i="1" s="1"/>
  <c r="M2192" i="1" s="1"/>
  <c r="N2192" i="1" s="1"/>
  <c r="F2199" i="1"/>
  <c r="G2199" i="1" s="1"/>
  <c r="H2199" i="1" s="1"/>
  <c r="I2199" i="1" s="1"/>
  <c r="J2199" i="1" s="1"/>
  <c r="K2199" i="1" s="1"/>
  <c r="L2199" i="1" s="1"/>
  <c r="M2199" i="1" s="1"/>
  <c r="N2199" i="1" s="1"/>
  <c r="P2215" i="1"/>
  <c r="H2216" i="1"/>
  <c r="I2216" i="1" s="1"/>
  <c r="J2216" i="1" s="1"/>
  <c r="K2216" i="1" s="1"/>
  <c r="L2216" i="1" s="1"/>
  <c r="M2216" i="1" s="1"/>
  <c r="N2216" i="1" s="1"/>
  <c r="G2231" i="1"/>
  <c r="H2231" i="1" s="1"/>
  <c r="I2231" i="1" s="1"/>
  <c r="J2231" i="1" s="1"/>
  <c r="K2231" i="1" s="1"/>
  <c r="L2231" i="1" s="1"/>
  <c r="M2231" i="1" s="1"/>
  <c r="P2147" i="1"/>
  <c r="F2156" i="1"/>
  <c r="G2156" i="1" s="1"/>
  <c r="H2156" i="1" s="1"/>
  <c r="I2156" i="1" s="1"/>
  <c r="J2156" i="1" s="1"/>
  <c r="K2156" i="1" s="1"/>
  <c r="L2156" i="1" s="1"/>
  <c r="F2172" i="1"/>
  <c r="G2172" i="1" s="1"/>
  <c r="H2172" i="1" s="1"/>
  <c r="I2172" i="1" s="1"/>
  <c r="J2172" i="1" s="1"/>
  <c r="K2172" i="1" s="1"/>
  <c r="L2172" i="1" s="1"/>
  <c r="M2172" i="1" s="1"/>
  <c r="N2172" i="1" s="1"/>
  <c r="O2172" i="1" s="1"/>
  <c r="P2185" i="1"/>
  <c r="Q2185" i="1" s="1"/>
  <c r="I2234" i="1"/>
  <c r="J2234" i="1" s="1"/>
  <c r="K2234" i="1" s="1"/>
  <c r="L2234" i="1" s="1"/>
  <c r="M2234" i="1" s="1"/>
  <c r="N2234" i="1" s="1"/>
  <c r="O2234" i="1" s="1"/>
  <c r="P2146" i="1"/>
  <c r="Q2146" i="1" s="1"/>
  <c r="P2151" i="1"/>
  <c r="Q2151" i="1" s="1"/>
  <c r="P2155" i="1"/>
  <c r="Q2155" i="1" s="1"/>
  <c r="F2162" i="1"/>
  <c r="G2162" i="1" s="1"/>
  <c r="H2162" i="1" s="1"/>
  <c r="I2162" i="1" s="1"/>
  <c r="J2162" i="1" s="1"/>
  <c r="F2176" i="1"/>
  <c r="G2176" i="1" s="1"/>
  <c r="H2176" i="1" s="1"/>
  <c r="I2176" i="1" s="1"/>
  <c r="J2176" i="1" s="1"/>
  <c r="K2176" i="1" s="1"/>
  <c r="L2176" i="1" s="1"/>
  <c r="F2179" i="1"/>
  <c r="G2179" i="1" s="1"/>
  <c r="H2179" i="1" s="1"/>
  <c r="I2179" i="1" s="1"/>
  <c r="J2179" i="1" s="1"/>
  <c r="K2179" i="1" s="1"/>
  <c r="L2179" i="1" s="1"/>
  <c r="M2179" i="1" s="1"/>
  <c r="N2179" i="1" s="1"/>
  <c r="P2184" i="1"/>
  <c r="Q2184" i="1" s="1"/>
  <c r="F2187" i="1"/>
  <c r="G2187" i="1" s="1"/>
  <c r="H2187" i="1" s="1"/>
  <c r="I2187" i="1" s="1"/>
  <c r="J2187" i="1" s="1"/>
  <c r="K2187" i="1" s="1"/>
  <c r="L2187" i="1" s="1"/>
  <c r="M2187" i="1" s="1"/>
  <c r="N2187" i="1" s="1"/>
  <c r="P2197" i="1"/>
  <c r="P2201" i="1"/>
  <c r="Q2201" i="1" s="1"/>
  <c r="P2206" i="1"/>
  <c r="Q2206" i="1" s="1"/>
  <c r="P2209" i="1"/>
  <c r="P2212" i="1"/>
  <c r="Q2212" i="1" s="1"/>
  <c r="P2219" i="1"/>
  <c r="Q2219" i="1" s="1"/>
  <c r="F2225" i="1"/>
  <c r="G2225" i="1" s="1"/>
  <c r="H2225" i="1" s="1"/>
  <c r="I2225" i="1" s="1"/>
  <c r="J2225" i="1" s="1"/>
  <c r="K2225" i="1" s="1"/>
  <c r="L2225" i="1" s="1"/>
  <c r="M2225" i="1" s="1"/>
  <c r="N2225" i="1" s="1"/>
  <c r="O2225" i="1" s="1"/>
  <c r="G2232" i="1"/>
  <c r="H2232" i="1" s="1"/>
  <c r="I2232" i="1" s="1"/>
  <c r="J2232" i="1" s="1"/>
  <c r="K2232" i="1" s="1"/>
  <c r="L2232" i="1" s="1"/>
  <c r="M2232" i="1" s="1"/>
  <c r="N2232" i="1" s="1"/>
  <c r="F2268" i="1"/>
  <c r="G2268" i="1" s="1"/>
  <c r="H2268" i="1" s="1"/>
  <c r="I2268" i="1" s="1"/>
  <c r="J2268" i="1" s="1"/>
  <c r="K2268" i="1" s="1"/>
  <c r="L2268" i="1" s="1"/>
  <c r="M2268" i="1" s="1"/>
  <c r="N2268" i="1" s="1"/>
  <c r="H2271" i="1"/>
  <c r="I2271" i="1" s="1"/>
  <c r="J2271" i="1" s="1"/>
  <c r="K2271" i="1" s="1"/>
  <c r="L2271" i="1" s="1"/>
  <c r="M2271" i="1" s="1"/>
  <c r="N2271" i="1" s="1"/>
  <c r="O2271" i="1" s="1"/>
  <c r="P2148" i="1"/>
  <c r="Q2148" i="1" s="1"/>
  <c r="G2167" i="1"/>
  <c r="H2167" i="1" s="1"/>
  <c r="I2167" i="1" s="1"/>
  <c r="J2167" i="1" s="1"/>
  <c r="K2167" i="1" s="1"/>
  <c r="L2167" i="1" s="1"/>
  <c r="M2167" i="1" s="1"/>
  <c r="N2167" i="1" s="1"/>
  <c r="O2167" i="1" s="1"/>
  <c r="F2168" i="1"/>
  <c r="G2168" i="1" s="1"/>
  <c r="H2168" i="1" s="1"/>
  <c r="I2168" i="1" s="1"/>
  <c r="J2168" i="1" s="1"/>
  <c r="K2168" i="1" s="1"/>
  <c r="P2169" i="1"/>
  <c r="Q2169" i="1" s="1"/>
  <c r="P2170" i="1"/>
  <c r="P2174" i="1"/>
  <c r="Q2174" i="1" s="1"/>
  <c r="F2177" i="1"/>
  <c r="G2177" i="1" s="1"/>
  <c r="H2177" i="1" s="1"/>
  <c r="I2177" i="1" s="1"/>
  <c r="J2177" i="1" s="1"/>
  <c r="K2177" i="1" s="1"/>
  <c r="L2177" i="1" s="1"/>
  <c r="P2186" i="1"/>
  <c r="Q2186" i="1" s="1"/>
  <c r="P2188" i="1"/>
  <c r="H2198" i="1"/>
  <c r="I2198" i="1" s="1"/>
  <c r="J2198" i="1" s="1"/>
  <c r="K2198" i="1" s="1"/>
  <c r="L2198" i="1" s="1"/>
  <c r="M2198" i="1" s="1"/>
  <c r="N2198" i="1" s="1"/>
  <c r="H2202" i="1"/>
  <c r="I2202" i="1" s="1"/>
  <c r="J2202" i="1" s="1"/>
  <c r="K2202" i="1" s="1"/>
  <c r="L2202" i="1" s="1"/>
  <c r="M2202" i="1" s="1"/>
  <c r="N2202" i="1" s="1"/>
  <c r="P2207" i="1"/>
  <c r="P2211" i="1"/>
  <c r="Q2211" i="1" s="1"/>
  <c r="P2214" i="1"/>
  <c r="Q2214" i="1" s="1"/>
  <c r="G2224" i="1"/>
  <c r="H2224" i="1" s="1"/>
  <c r="I2224" i="1" s="1"/>
  <c r="J2224" i="1" s="1"/>
  <c r="K2224" i="1" s="1"/>
  <c r="L2224" i="1" s="1"/>
  <c r="M2224" i="1" s="1"/>
  <c r="N2224" i="1" s="1"/>
  <c r="O2224" i="1" s="1"/>
  <c r="F2273" i="1"/>
  <c r="G2273" i="1" s="1"/>
  <c r="H2273" i="1" s="1"/>
  <c r="I2273" i="1" s="1"/>
  <c r="J2273" i="1" s="1"/>
  <c r="K2273" i="1" s="1"/>
  <c r="L2273" i="1" s="1"/>
  <c r="M2273" i="1" s="1"/>
  <c r="N2273" i="1" s="1"/>
  <c r="F2178" i="1"/>
  <c r="G2178" i="1" s="1"/>
  <c r="H2178" i="1" s="1"/>
  <c r="I2178" i="1" s="1"/>
  <c r="J2178" i="1" s="1"/>
  <c r="K2178" i="1" s="1"/>
  <c r="L2178" i="1" s="1"/>
  <c r="M2178" i="1" s="1"/>
  <c r="F2191" i="1"/>
  <c r="G2191" i="1" s="1"/>
  <c r="H2191" i="1" s="1"/>
  <c r="I2191" i="1" s="1"/>
  <c r="J2191" i="1" s="1"/>
  <c r="K2191" i="1" s="1"/>
  <c r="L2191" i="1" s="1"/>
  <c r="M2191" i="1" s="1"/>
  <c r="N2191" i="1" s="1"/>
  <c r="F2195" i="1"/>
  <c r="G2195" i="1" s="1"/>
  <c r="H2195" i="1" s="1"/>
  <c r="I2195" i="1" s="1"/>
  <c r="J2195" i="1" s="1"/>
  <c r="K2195" i="1" s="1"/>
  <c r="L2195" i="1" s="1"/>
  <c r="P2205" i="1"/>
  <c r="F2217" i="1"/>
  <c r="G2217" i="1" s="1"/>
  <c r="H2217" i="1" s="1"/>
  <c r="I2217" i="1" s="1"/>
  <c r="J2217" i="1" s="1"/>
  <c r="K2217" i="1" s="1"/>
  <c r="L2217" i="1" s="1"/>
  <c r="M2217" i="1" s="1"/>
  <c r="N2217" i="1" s="1"/>
  <c r="P2228" i="1"/>
  <c r="G2253" i="1"/>
  <c r="H2253" i="1" s="1"/>
  <c r="I2253" i="1" s="1"/>
  <c r="J2253" i="1" s="1"/>
  <c r="K2253" i="1" s="1"/>
  <c r="L2253" i="1" s="1"/>
  <c r="M2253" i="1" s="1"/>
  <c r="N2253" i="1" s="1"/>
  <c r="O2253" i="1" s="1"/>
  <c r="P2203" i="1"/>
  <c r="Q2203" i="1" s="1"/>
  <c r="P2210" i="1"/>
  <c r="Q2210" i="1" s="1"/>
  <c r="G2229" i="1"/>
  <c r="H2229" i="1" s="1"/>
  <c r="I2229" i="1" s="1"/>
  <c r="J2229" i="1" s="1"/>
  <c r="K2229" i="1" s="1"/>
  <c r="L2229" i="1" s="1"/>
  <c r="M2229" i="1" s="1"/>
  <c r="N2229" i="1" s="1"/>
  <c r="P2254" i="1"/>
  <c r="G2261" i="1"/>
  <c r="H2261" i="1" s="1"/>
  <c r="I2261" i="1" s="1"/>
  <c r="J2261" i="1" s="1"/>
  <c r="K2261" i="1" s="1"/>
  <c r="L2261" i="1" s="1"/>
  <c r="M2261" i="1" s="1"/>
  <c r="N2261" i="1" s="1"/>
  <c r="O2261" i="1" s="1"/>
  <c r="G2272" i="1"/>
  <c r="H2272" i="1" s="1"/>
  <c r="I2272" i="1" s="1"/>
  <c r="J2272" i="1" s="1"/>
  <c r="K2272" i="1" s="1"/>
  <c r="L2272" i="1" s="1"/>
  <c r="M2272" i="1" s="1"/>
  <c r="N2272" i="1" s="1"/>
  <c r="O2272" i="1" s="1"/>
  <c r="F2278" i="1"/>
  <c r="G2278" i="1" s="1"/>
  <c r="H2278" i="1" s="1"/>
  <c r="I2278" i="1" s="1"/>
  <c r="J2278" i="1" s="1"/>
  <c r="K2278" i="1" s="1"/>
  <c r="L2278" i="1" s="1"/>
  <c r="M2278" i="1" s="1"/>
  <c r="N2278" i="1" s="1"/>
  <c r="P2180" i="1"/>
  <c r="Q2180" i="1" s="1"/>
  <c r="P2181" i="1"/>
  <c r="P2182" i="1"/>
  <c r="Q2182" i="1" s="1"/>
  <c r="P2183" i="1"/>
  <c r="F2204" i="1"/>
  <c r="G2204" i="1" s="1"/>
  <c r="H2204" i="1" s="1"/>
  <c r="I2204" i="1" s="1"/>
  <c r="J2204" i="1" s="1"/>
  <c r="K2204" i="1" s="1"/>
  <c r="L2204" i="1" s="1"/>
  <c r="M2204" i="1" s="1"/>
  <c r="N2204" i="1" s="1"/>
  <c r="O2204" i="1" s="1"/>
  <c r="P2208" i="1"/>
  <c r="Q2208" i="1" s="1"/>
  <c r="P2213" i="1"/>
  <c r="Q2213" i="1" s="1"/>
  <c r="G2220" i="1"/>
  <c r="H2220" i="1" s="1"/>
  <c r="I2220" i="1" s="1"/>
  <c r="J2220" i="1" s="1"/>
  <c r="K2220" i="1" s="1"/>
  <c r="L2220" i="1" s="1"/>
  <c r="M2220" i="1" s="1"/>
  <c r="N2220" i="1" s="1"/>
  <c r="G2222" i="1"/>
  <c r="H2222" i="1" s="1"/>
  <c r="I2222" i="1" s="1"/>
  <c r="J2222" i="1" s="1"/>
  <c r="K2222" i="1" s="1"/>
  <c r="L2222" i="1" s="1"/>
  <c r="M2222" i="1" s="1"/>
  <c r="N2222" i="1" s="1"/>
  <c r="G2230" i="1"/>
  <c r="H2230" i="1" s="1"/>
  <c r="I2230" i="1" s="1"/>
  <c r="J2230" i="1" s="1"/>
  <c r="K2230" i="1" s="1"/>
  <c r="L2230" i="1" s="1"/>
  <c r="M2230" i="1" s="1"/>
  <c r="N2230" i="1" s="1"/>
  <c r="F2233" i="1"/>
  <c r="G2233" i="1" s="1"/>
  <c r="H2233" i="1" s="1"/>
  <c r="I2233" i="1" s="1"/>
  <c r="J2233" i="1" s="1"/>
  <c r="K2233" i="1" s="1"/>
  <c r="L2233" i="1" s="1"/>
  <c r="M2233" i="1" s="1"/>
  <c r="N2233" i="1" s="1"/>
  <c r="H2246" i="1"/>
  <c r="I2246" i="1" s="1"/>
  <c r="J2246" i="1" s="1"/>
  <c r="K2246" i="1" s="1"/>
  <c r="L2246" i="1" s="1"/>
  <c r="M2246" i="1" s="1"/>
  <c r="N2246" i="1" s="1"/>
  <c r="O2246" i="1" s="1"/>
  <c r="F2257" i="1"/>
  <c r="G2257" i="1" s="1"/>
  <c r="H2257" i="1" s="1"/>
  <c r="I2257" i="1" s="1"/>
  <c r="J2257" i="1" s="1"/>
  <c r="K2257" i="1" s="1"/>
  <c r="L2257" i="1" s="1"/>
  <c r="M2257" i="1" s="1"/>
  <c r="N2257" i="1" s="1"/>
  <c r="F2263" i="1"/>
  <c r="G2263" i="1" s="1"/>
  <c r="H2263" i="1" s="1"/>
  <c r="I2263" i="1" s="1"/>
  <c r="J2263" i="1" s="1"/>
  <c r="K2263" i="1" s="1"/>
  <c r="L2263" i="1" s="1"/>
  <c r="M2263" i="1" s="1"/>
  <c r="F2275" i="1"/>
  <c r="G2275" i="1" s="1"/>
  <c r="H2275" i="1" s="1"/>
  <c r="I2275" i="1" s="1"/>
  <c r="J2275" i="1" s="1"/>
  <c r="K2275" i="1" s="1"/>
  <c r="F2285" i="1"/>
  <c r="G2285" i="1" s="1"/>
  <c r="H2285" i="1" s="1"/>
  <c r="I2285" i="1" s="1"/>
  <c r="J2285" i="1" s="1"/>
  <c r="K2285" i="1" s="1"/>
  <c r="L2285" i="1" s="1"/>
  <c r="M2285" i="1" s="1"/>
  <c r="N2285" i="1" s="1"/>
  <c r="F2251" i="1"/>
  <c r="G2251" i="1" s="1"/>
  <c r="H2251" i="1" s="1"/>
  <c r="I2251" i="1" s="1"/>
  <c r="J2251" i="1" s="1"/>
  <c r="K2251" i="1" s="1"/>
  <c r="L2251" i="1" s="1"/>
  <c r="M2251" i="1" s="1"/>
  <c r="N2251" i="1" s="1"/>
  <c r="F2258" i="1"/>
  <c r="G2258" i="1" s="1"/>
  <c r="H2258" i="1" s="1"/>
  <c r="I2258" i="1" s="1"/>
  <c r="J2258" i="1" s="1"/>
  <c r="K2258" i="1" s="1"/>
  <c r="L2258" i="1" s="1"/>
  <c r="M2258" i="1" s="1"/>
  <c r="N2258" i="1" s="1"/>
  <c r="F2266" i="1"/>
  <c r="G2266" i="1" s="1"/>
  <c r="H2266" i="1" s="1"/>
  <c r="I2266" i="1" s="1"/>
  <c r="J2266" i="1" s="1"/>
  <c r="K2266" i="1" s="1"/>
  <c r="L2266" i="1" s="1"/>
  <c r="M2266" i="1" s="1"/>
  <c r="F2269" i="1"/>
  <c r="G2269" i="1" s="1"/>
  <c r="H2269" i="1" s="1"/>
  <c r="I2269" i="1" s="1"/>
  <c r="J2269" i="1" s="1"/>
  <c r="K2269" i="1" s="1"/>
  <c r="L2269" i="1" s="1"/>
  <c r="M2269" i="1" s="1"/>
  <c r="N2269" i="1" s="1"/>
  <c r="P2277" i="1"/>
  <c r="Q2277" i="1" s="1"/>
  <c r="H2297" i="1"/>
  <c r="I2297" i="1" s="1"/>
  <c r="J2297" i="1" s="1"/>
  <c r="K2297" i="1" s="1"/>
  <c r="G2298" i="1"/>
  <c r="H2298" i="1" s="1"/>
  <c r="I2298" i="1" s="1"/>
  <c r="J2298" i="1" s="1"/>
  <c r="K2298" i="1" s="1"/>
  <c r="F2226" i="1"/>
  <c r="G2226" i="1" s="1"/>
  <c r="H2226" i="1" s="1"/>
  <c r="I2226" i="1" s="1"/>
  <c r="J2226" i="1" s="1"/>
  <c r="K2226" i="1" s="1"/>
  <c r="L2226" i="1" s="1"/>
  <c r="P2245" i="1"/>
  <c r="G2247" i="1"/>
  <c r="H2247" i="1" s="1"/>
  <c r="I2247" i="1" s="1"/>
  <c r="J2247" i="1" s="1"/>
  <c r="K2247" i="1" s="1"/>
  <c r="L2247" i="1" s="1"/>
  <c r="M2247" i="1" s="1"/>
  <c r="N2247" i="1" s="1"/>
  <c r="F2255" i="1"/>
  <c r="G2255" i="1" s="1"/>
  <c r="H2255" i="1" s="1"/>
  <c r="I2255" i="1" s="1"/>
  <c r="J2255" i="1" s="1"/>
  <c r="K2255" i="1" s="1"/>
  <c r="L2255" i="1" s="1"/>
  <c r="M2255" i="1" s="1"/>
  <c r="N2255" i="1" s="1"/>
  <c r="F2259" i="1"/>
  <c r="G2259" i="1" s="1"/>
  <c r="H2259" i="1" s="1"/>
  <c r="I2259" i="1" s="1"/>
  <c r="J2259" i="1" s="1"/>
  <c r="K2259" i="1" s="1"/>
  <c r="L2259" i="1" s="1"/>
  <c r="M2259" i="1" s="1"/>
  <c r="N2259" i="1" s="1"/>
  <c r="G2260" i="1"/>
  <c r="H2260" i="1" s="1"/>
  <c r="I2260" i="1" s="1"/>
  <c r="J2260" i="1" s="1"/>
  <c r="K2260" i="1" s="1"/>
  <c r="L2260" i="1" s="1"/>
  <c r="F2264" i="1"/>
  <c r="G2264" i="1" s="1"/>
  <c r="H2264" i="1" s="1"/>
  <c r="I2264" i="1" s="1"/>
  <c r="J2264" i="1" s="1"/>
  <c r="K2264" i="1" s="1"/>
  <c r="L2264" i="1" s="1"/>
  <c r="M2264" i="1" s="1"/>
  <c r="N2264" i="1" s="1"/>
  <c r="F2270" i="1"/>
  <c r="G2270" i="1" s="1"/>
  <c r="H2270" i="1" s="1"/>
  <c r="I2270" i="1" s="1"/>
  <c r="J2270" i="1" s="1"/>
  <c r="K2270" i="1" s="1"/>
  <c r="L2270" i="1" s="1"/>
  <c r="M2270" i="1" s="1"/>
  <c r="F2276" i="1"/>
  <c r="G2276" i="1" s="1"/>
  <c r="H2276" i="1" s="1"/>
  <c r="I2276" i="1" s="1"/>
  <c r="J2276" i="1" s="1"/>
  <c r="K2276" i="1" s="1"/>
  <c r="L2276" i="1" s="1"/>
  <c r="M2276" i="1" s="1"/>
  <c r="N2276" i="1" s="1"/>
  <c r="O2276" i="1" s="1"/>
  <c r="P2280" i="1"/>
  <c r="F2281" i="1"/>
  <c r="G2281" i="1" s="1"/>
  <c r="H2281" i="1" s="1"/>
  <c r="I2281" i="1" s="1"/>
  <c r="J2281" i="1" s="1"/>
  <c r="K2281" i="1" s="1"/>
  <c r="L2281" i="1" s="1"/>
  <c r="M2281" i="1" s="1"/>
  <c r="N2281" i="1" s="1"/>
  <c r="F2282" i="1"/>
  <c r="G2282" i="1" s="1"/>
  <c r="H2282" i="1" s="1"/>
  <c r="I2282" i="1" s="1"/>
  <c r="J2282" i="1" s="1"/>
  <c r="K2282" i="1" s="1"/>
  <c r="L2282" i="1" s="1"/>
  <c r="M2282" i="1" s="1"/>
  <c r="N2282" i="1" s="1"/>
  <c r="F2235" i="1"/>
  <c r="G2235" i="1" s="1"/>
  <c r="H2235" i="1" s="1"/>
  <c r="I2235" i="1" s="1"/>
  <c r="J2235" i="1" s="1"/>
  <c r="K2235" i="1" s="1"/>
  <c r="L2235" i="1" s="1"/>
  <c r="M2235" i="1" s="1"/>
  <c r="N2235" i="1" s="1"/>
  <c r="O2235" i="1" s="1"/>
  <c r="P2236" i="1"/>
  <c r="P2237" i="1"/>
  <c r="Q2237" i="1" s="1"/>
  <c r="P2238" i="1"/>
  <c r="P2239" i="1"/>
  <c r="Q2239" i="1" s="1"/>
  <c r="P2240" i="1"/>
  <c r="P2241" i="1"/>
  <c r="Q2241" i="1" s="1"/>
  <c r="P2243" i="1"/>
  <c r="Q2243" i="1" s="1"/>
  <c r="P2244" i="1"/>
  <c r="Q2244" i="1" s="1"/>
  <c r="G2248" i="1"/>
  <c r="H2248" i="1" s="1"/>
  <c r="I2248" i="1" s="1"/>
  <c r="J2248" i="1" s="1"/>
  <c r="K2248" i="1" s="1"/>
  <c r="L2248" i="1" s="1"/>
  <c r="M2248" i="1" s="1"/>
  <c r="N2248" i="1" s="1"/>
  <c r="P2249" i="1"/>
  <c r="P2250" i="1"/>
  <c r="Q2250" i="1" s="1"/>
  <c r="P2252" i="1"/>
  <c r="Q2252" i="1" s="1"/>
  <c r="F2256" i="1"/>
  <c r="G2256" i="1" s="1"/>
  <c r="H2256" i="1" s="1"/>
  <c r="I2256" i="1" s="1"/>
  <c r="J2256" i="1" s="1"/>
  <c r="K2256" i="1" s="1"/>
  <c r="L2256" i="1" s="1"/>
  <c r="M2256" i="1" s="1"/>
  <c r="N2256" i="1" s="1"/>
  <c r="F2262" i="1"/>
  <c r="G2262" i="1" s="1"/>
  <c r="H2262" i="1" s="1"/>
  <c r="I2262" i="1" s="1"/>
  <c r="J2262" i="1" s="1"/>
  <c r="K2262" i="1" s="1"/>
  <c r="L2262" i="1" s="1"/>
  <c r="M2262" i="1" s="1"/>
  <c r="N2262" i="1" s="1"/>
  <c r="O2262" i="1" s="1"/>
  <c r="F2265" i="1"/>
  <c r="G2265" i="1" s="1"/>
  <c r="H2265" i="1" s="1"/>
  <c r="I2265" i="1" s="1"/>
  <c r="J2265" i="1" s="1"/>
  <c r="K2265" i="1" s="1"/>
  <c r="L2265" i="1" s="1"/>
  <c r="M2265" i="1" s="1"/>
  <c r="F2267" i="1"/>
  <c r="G2267" i="1" s="1"/>
  <c r="H2267" i="1" s="1"/>
  <c r="I2267" i="1" s="1"/>
  <c r="J2267" i="1" s="1"/>
  <c r="K2267" i="1" s="1"/>
  <c r="L2267" i="1" s="1"/>
  <c r="M2267" i="1" s="1"/>
  <c r="N2267" i="1" s="1"/>
  <c r="P2303" i="1"/>
  <c r="Q2303" i="1" s="1"/>
  <c r="P2284" i="1"/>
  <c r="Q2284" i="1" s="1"/>
  <c r="H2295" i="1"/>
  <c r="I2295" i="1" s="1"/>
  <c r="J2295" i="1" s="1"/>
  <c r="K2295" i="1" s="1"/>
  <c r="L2295" i="1" s="1"/>
  <c r="M2295" i="1" s="1"/>
  <c r="N2295" i="1" s="1"/>
  <c r="P2318" i="1"/>
  <c r="Q2318" i="1" s="1"/>
  <c r="G2331" i="1"/>
  <c r="H2331" i="1" s="1"/>
  <c r="I2331" i="1" s="1"/>
  <c r="J2331" i="1" s="1"/>
  <c r="K2331" i="1" s="1"/>
  <c r="L2331" i="1" s="1"/>
  <c r="M2331" i="1" s="1"/>
  <c r="N2331" i="1" s="1"/>
  <c r="F2283" i="1"/>
  <c r="G2283" i="1" s="1"/>
  <c r="H2283" i="1" s="1"/>
  <c r="I2283" i="1" s="1"/>
  <c r="J2283" i="1" s="1"/>
  <c r="K2283" i="1" s="1"/>
  <c r="L2283" i="1" s="1"/>
  <c r="M2283" i="1" s="1"/>
  <c r="N2283" i="1" s="1"/>
  <c r="F2296" i="1"/>
  <c r="G2296" i="1" s="1"/>
  <c r="H2296" i="1" s="1"/>
  <c r="I2296" i="1" s="1"/>
  <c r="J2296" i="1" s="1"/>
  <c r="K2296" i="1" s="1"/>
  <c r="L2296" i="1" s="1"/>
  <c r="M2296" i="1" s="1"/>
  <c r="N2296" i="1" s="1"/>
  <c r="F2301" i="1"/>
  <c r="G2301" i="1" s="1"/>
  <c r="H2301" i="1" s="1"/>
  <c r="I2301" i="1" s="1"/>
  <c r="J2301" i="1" s="1"/>
  <c r="K2301" i="1" s="1"/>
  <c r="L2301" i="1" s="1"/>
  <c r="M2301" i="1" s="1"/>
  <c r="N2301" i="1" s="1"/>
  <c r="F2302" i="1"/>
  <c r="G2302" i="1" s="1"/>
  <c r="H2302" i="1" s="1"/>
  <c r="I2302" i="1" s="1"/>
  <c r="J2302" i="1" s="1"/>
  <c r="K2302" i="1" s="1"/>
  <c r="L2302" i="1" s="1"/>
  <c r="M2302" i="1" s="1"/>
  <c r="N2302" i="1" s="1"/>
  <c r="P2305" i="1"/>
  <c r="P2294" i="1"/>
  <c r="Q2294" i="1" s="1"/>
  <c r="P2299" i="1"/>
  <c r="Q2299" i="1" s="1"/>
  <c r="I2330" i="1"/>
  <c r="J2330" i="1" s="1"/>
  <c r="K2330" i="1" s="1"/>
  <c r="L2330" i="1" s="1"/>
  <c r="M2330" i="1" s="1"/>
  <c r="N2330" i="1" s="1"/>
  <c r="O2330" i="1" s="1"/>
  <c r="G2336" i="1"/>
  <c r="H2336" i="1" s="1"/>
  <c r="I2336" i="1" s="1"/>
  <c r="J2336" i="1" s="1"/>
  <c r="K2336" i="1" s="1"/>
  <c r="L2336" i="1" s="1"/>
  <c r="F2286" i="1"/>
  <c r="G2286" i="1" s="1"/>
  <c r="H2286" i="1" s="1"/>
  <c r="I2286" i="1" s="1"/>
  <c r="J2286" i="1" s="1"/>
  <c r="K2286" i="1" s="1"/>
  <c r="L2286" i="1" s="1"/>
  <c r="M2286" i="1" s="1"/>
  <c r="N2286" i="1" s="1"/>
  <c r="F2287" i="1"/>
  <c r="G2287" i="1" s="1"/>
  <c r="H2287" i="1" s="1"/>
  <c r="I2287" i="1" s="1"/>
  <c r="J2287" i="1" s="1"/>
  <c r="K2287" i="1" s="1"/>
  <c r="L2287" i="1" s="1"/>
  <c r="M2287" i="1" s="1"/>
  <c r="N2287" i="1" s="1"/>
  <c r="F2288" i="1"/>
  <c r="G2288" i="1" s="1"/>
  <c r="H2288" i="1" s="1"/>
  <c r="I2288" i="1" s="1"/>
  <c r="J2288" i="1" s="1"/>
  <c r="K2288" i="1" s="1"/>
  <c r="L2288" i="1" s="1"/>
  <c r="M2288" i="1" s="1"/>
  <c r="N2288" i="1" s="1"/>
  <c r="F2289" i="1"/>
  <c r="G2289" i="1" s="1"/>
  <c r="H2289" i="1" s="1"/>
  <c r="I2289" i="1" s="1"/>
  <c r="J2289" i="1" s="1"/>
  <c r="K2289" i="1" s="1"/>
  <c r="L2289" i="1" s="1"/>
  <c r="M2289" i="1" s="1"/>
  <c r="N2289" i="1" s="1"/>
  <c r="F2290" i="1"/>
  <c r="G2290" i="1" s="1"/>
  <c r="H2290" i="1" s="1"/>
  <c r="I2290" i="1" s="1"/>
  <c r="J2290" i="1" s="1"/>
  <c r="K2290" i="1" s="1"/>
  <c r="L2290" i="1" s="1"/>
  <c r="M2290" i="1" s="1"/>
  <c r="N2290" i="1" s="1"/>
  <c r="F2291" i="1"/>
  <c r="G2291" i="1" s="1"/>
  <c r="H2291" i="1" s="1"/>
  <c r="I2291" i="1" s="1"/>
  <c r="J2291" i="1" s="1"/>
  <c r="K2291" i="1" s="1"/>
  <c r="L2291" i="1" s="1"/>
  <c r="M2291" i="1" s="1"/>
  <c r="N2291" i="1" s="1"/>
  <c r="F2292" i="1"/>
  <c r="G2292" i="1" s="1"/>
  <c r="H2292" i="1" s="1"/>
  <c r="I2292" i="1" s="1"/>
  <c r="J2292" i="1" s="1"/>
  <c r="K2292" i="1" s="1"/>
  <c r="L2292" i="1" s="1"/>
  <c r="M2292" i="1" s="1"/>
  <c r="N2292" i="1" s="1"/>
  <c r="F2293" i="1"/>
  <c r="G2293" i="1" s="1"/>
  <c r="H2293" i="1" s="1"/>
  <c r="I2293" i="1" s="1"/>
  <c r="J2293" i="1" s="1"/>
  <c r="K2293" i="1" s="1"/>
  <c r="L2293" i="1" s="1"/>
  <c r="M2293" i="1" s="1"/>
  <c r="N2293" i="1" s="1"/>
  <c r="G2304" i="1"/>
  <c r="H2304" i="1" s="1"/>
  <c r="I2304" i="1" s="1"/>
  <c r="J2304" i="1" s="1"/>
  <c r="K2304" i="1" s="1"/>
  <c r="L2304" i="1" s="1"/>
  <c r="M2304" i="1" s="1"/>
  <c r="N2304" i="1" s="1"/>
  <c r="O2304" i="1" s="1"/>
  <c r="F2316" i="1"/>
  <c r="G2316" i="1" s="1"/>
  <c r="H2316" i="1" s="1"/>
  <c r="I2316" i="1" s="1"/>
  <c r="J2316" i="1" s="1"/>
  <c r="K2316" i="1" s="1"/>
  <c r="L2316" i="1" s="1"/>
  <c r="M2316" i="1" s="1"/>
  <c r="N2316" i="1" s="1"/>
  <c r="F2320" i="1"/>
  <c r="G2320" i="1" s="1"/>
  <c r="H2320" i="1" s="1"/>
  <c r="I2320" i="1" s="1"/>
  <c r="J2320" i="1" s="1"/>
  <c r="K2320" i="1" s="1"/>
  <c r="L2320" i="1" s="1"/>
  <c r="M2320" i="1" s="1"/>
  <c r="N2320" i="1" s="1"/>
  <c r="O2320" i="1" s="1"/>
  <c r="P2319" i="1"/>
  <c r="Q2319" i="1" s="1"/>
  <c r="F2321" i="1"/>
  <c r="G2321" i="1" s="1"/>
  <c r="H2321" i="1" s="1"/>
  <c r="I2321" i="1" s="1"/>
  <c r="J2321" i="1" s="1"/>
  <c r="K2321" i="1" s="1"/>
  <c r="L2321" i="1" s="1"/>
  <c r="M2321" i="1" s="1"/>
  <c r="N2321" i="1" s="1"/>
  <c r="F2317" i="1"/>
  <c r="G2317" i="1" s="1"/>
  <c r="H2317" i="1" s="1"/>
  <c r="I2317" i="1" s="1"/>
  <c r="J2317" i="1" s="1"/>
  <c r="K2317" i="1" s="1"/>
  <c r="L2317" i="1" s="1"/>
  <c r="M2317" i="1" s="1"/>
  <c r="N2317" i="1" s="1"/>
  <c r="F2324" i="1"/>
  <c r="G2324" i="1" s="1"/>
  <c r="H2324" i="1" s="1"/>
  <c r="I2324" i="1" s="1"/>
  <c r="J2324" i="1" s="1"/>
  <c r="K2324" i="1" s="1"/>
  <c r="L2324" i="1" s="1"/>
  <c r="M2324" i="1" s="1"/>
  <c r="N2324" i="1" s="1"/>
  <c r="H2332" i="1"/>
  <c r="I2332" i="1" s="1"/>
  <c r="J2332" i="1" s="1"/>
  <c r="K2332" i="1" s="1"/>
  <c r="L2332" i="1" s="1"/>
  <c r="M2332" i="1" s="1"/>
  <c r="N2332" i="1" s="1"/>
  <c r="F2306" i="1"/>
  <c r="G2306" i="1" s="1"/>
  <c r="H2306" i="1" s="1"/>
  <c r="I2306" i="1" s="1"/>
  <c r="J2306" i="1" s="1"/>
  <c r="K2306" i="1" s="1"/>
  <c r="L2306" i="1" s="1"/>
  <c r="M2306" i="1" s="1"/>
  <c r="N2306" i="1" s="1"/>
  <c r="P2307" i="1"/>
  <c r="Q2307" i="1" s="1"/>
  <c r="P2308" i="1"/>
  <c r="P2309" i="1"/>
  <c r="Q2309" i="1" s="1"/>
  <c r="P2310" i="1"/>
  <c r="Q2310" i="1" s="1"/>
  <c r="P2311" i="1"/>
  <c r="Q2311" i="1" s="1"/>
  <c r="P2312" i="1"/>
  <c r="P2313" i="1"/>
  <c r="Q2313" i="1" s="1"/>
  <c r="P2314" i="1"/>
  <c r="Q2314" i="1" s="1"/>
  <c r="P2315" i="1"/>
  <c r="Q2315" i="1" s="1"/>
  <c r="F2322" i="1"/>
  <c r="G2322" i="1" s="1"/>
  <c r="H2322" i="1" s="1"/>
  <c r="I2322" i="1" s="1"/>
  <c r="J2322" i="1" s="1"/>
  <c r="K2322" i="1" s="1"/>
  <c r="F2323" i="1"/>
  <c r="G2323" i="1" s="1"/>
  <c r="H2323" i="1" s="1"/>
  <c r="I2323" i="1" s="1"/>
  <c r="J2323" i="1" s="1"/>
  <c r="K2323" i="1" s="1"/>
  <c r="L2323" i="1" s="1"/>
  <c r="M2323" i="1" s="1"/>
  <c r="N2323" i="1" s="1"/>
  <c r="F2325" i="1"/>
  <c r="G2325" i="1" s="1"/>
  <c r="H2325" i="1" s="1"/>
  <c r="I2325" i="1" s="1"/>
  <c r="J2325" i="1" s="1"/>
  <c r="K2325" i="1" s="1"/>
  <c r="L2325" i="1" s="1"/>
  <c r="M2325" i="1" s="1"/>
  <c r="N2325" i="1" s="1"/>
  <c r="F2326" i="1"/>
  <c r="G2326" i="1" s="1"/>
  <c r="H2326" i="1" s="1"/>
  <c r="I2326" i="1" s="1"/>
  <c r="J2326" i="1" s="1"/>
  <c r="K2326" i="1" s="1"/>
  <c r="L2326" i="1" s="1"/>
  <c r="M2326" i="1" s="1"/>
  <c r="N2326" i="1" s="1"/>
  <c r="F2334" i="1"/>
  <c r="G2334" i="1" s="1"/>
  <c r="H2334" i="1" s="1"/>
  <c r="I2334" i="1" s="1"/>
  <c r="J2334" i="1" s="1"/>
  <c r="K2334" i="1" s="1"/>
  <c r="L2334" i="1" s="1"/>
  <c r="M2334" i="1" s="1"/>
  <c r="N2334" i="1" s="1"/>
  <c r="O2334" i="1" s="1"/>
  <c r="F2327" i="1"/>
  <c r="G2327" i="1" s="1"/>
  <c r="H2327" i="1" s="1"/>
  <c r="I2327" i="1" s="1"/>
  <c r="J2327" i="1" s="1"/>
  <c r="K2327" i="1" s="1"/>
  <c r="L2327" i="1" s="1"/>
  <c r="M2327" i="1" s="1"/>
  <c r="N2327" i="1" s="1"/>
  <c r="F2328" i="1"/>
  <c r="G2328" i="1" s="1"/>
  <c r="H2328" i="1" s="1"/>
  <c r="I2328" i="1" s="1"/>
  <c r="J2328" i="1" s="1"/>
  <c r="K2328" i="1" s="1"/>
  <c r="L2328" i="1" s="1"/>
  <c r="M2328" i="1" s="1"/>
  <c r="N2328" i="1" s="1"/>
  <c r="F2329" i="1"/>
  <c r="G2329" i="1" s="1"/>
  <c r="H2329" i="1" s="1"/>
  <c r="I2329" i="1" s="1"/>
  <c r="J2329" i="1" s="1"/>
  <c r="K2329" i="1" s="1"/>
  <c r="L2329" i="1" s="1"/>
  <c r="M2329" i="1" s="1"/>
  <c r="N2329" i="1" s="1"/>
  <c r="F2335" i="1"/>
  <c r="G2335" i="1" s="1"/>
  <c r="H2335" i="1" s="1"/>
  <c r="I2335" i="1" s="1"/>
  <c r="J2335" i="1" s="1"/>
  <c r="K2335" i="1" s="1"/>
  <c r="L2335" i="1" s="1"/>
  <c r="M2335" i="1" s="1"/>
  <c r="N2335" i="1" s="1"/>
  <c r="Y512" i="7" l="1"/>
  <c r="Y138" i="7"/>
  <c r="Y528" i="7"/>
  <c r="Y714" i="7"/>
  <c r="Y726" i="7"/>
  <c r="Y563" i="7"/>
  <c r="Y524" i="7"/>
  <c r="Y374" i="7"/>
  <c r="Y522" i="7"/>
  <c r="Y742" i="7"/>
  <c r="Y328" i="7"/>
  <c r="Y391" i="7"/>
  <c r="Y438" i="7"/>
  <c r="Y360" i="7"/>
  <c r="Y203" i="7"/>
  <c r="Y514" i="7"/>
  <c r="Y235" i="7"/>
  <c r="Y335" i="7"/>
  <c r="T6186" i="6"/>
  <c r="T4838" i="6"/>
  <c r="T4975" i="6"/>
  <c r="T4218" i="6"/>
  <c r="S1596" i="6"/>
  <c r="S1727" i="6"/>
  <c r="S1943" i="6"/>
  <c r="S1013" i="6"/>
  <c r="S2080" i="6"/>
  <c r="S1984" i="6"/>
  <c r="S1199" i="6"/>
  <c r="S2183" i="6"/>
  <c r="S2340" i="6"/>
  <c r="S1526" i="6"/>
  <c r="S2271" i="6"/>
  <c r="S868" i="6"/>
  <c r="T4871" i="6"/>
  <c r="T10" i="6"/>
  <c r="T5172" i="6"/>
  <c r="S2380" i="6"/>
  <c r="S2057" i="6"/>
  <c r="S1306" i="6"/>
  <c r="S1922" i="6"/>
  <c r="S2376" i="6"/>
  <c r="S1481" i="6"/>
  <c r="S1136" i="6"/>
  <c r="S1321" i="6"/>
  <c r="S1650" i="6"/>
  <c r="S2295" i="6"/>
  <c r="S2327" i="6"/>
  <c r="S2040" i="6"/>
  <c r="S1336" i="6"/>
  <c r="S2083" i="6"/>
  <c r="S974" i="6"/>
  <c r="S1282" i="6"/>
  <c r="S2207" i="6"/>
  <c r="S2293" i="6"/>
  <c r="S1916" i="6"/>
  <c r="S2304" i="6"/>
  <c r="S1110" i="6"/>
  <c r="S1169" i="6"/>
  <c r="S2229" i="6"/>
  <c r="S2059" i="6"/>
  <c r="S1471" i="6"/>
  <c r="S1299" i="6"/>
  <c r="S2032" i="6"/>
  <c r="S2187" i="6"/>
  <c r="S1258" i="6"/>
  <c r="S5147" i="6"/>
  <c r="T5107" i="6" s="1"/>
  <c r="S2130" i="6"/>
  <c r="S2024" i="6"/>
  <c r="S386" i="6"/>
  <c r="S2021" i="6"/>
  <c r="S5691" i="6"/>
  <c r="T5588" i="6" s="1"/>
  <c r="S6226" i="6"/>
  <c r="T6191" i="6" s="1"/>
  <c r="S1191" i="6"/>
  <c r="S1103" i="6"/>
  <c r="S1458" i="6"/>
  <c r="S1723" i="6"/>
  <c r="T3038" i="6"/>
  <c r="T6232" i="6"/>
  <c r="T5569" i="6"/>
  <c r="S2015" i="6"/>
  <c r="S1132" i="6"/>
  <c r="S1726" i="6"/>
  <c r="S4794" i="6"/>
  <c r="T4644" i="6" s="1"/>
  <c r="S2043" i="6"/>
  <c r="S1184" i="6"/>
  <c r="S1291" i="6"/>
  <c r="S534" i="6"/>
  <c r="S1198" i="6"/>
  <c r="S3488" i="6"/>
  <c r="T3459" i="6" s="1"/>
  <c r="S486" i="6"/>
  <c r="S396" i="6"/>
  <c r="S2226" i="6"/>
  <c r="S1462" i="6"/>
  <c r="S2124" i="6"/>
  <c r="S1652" i="6"/>
  <c r="S6514" i="6"/>
  <c r="S634" i="6"/>
  <c r="S2642" i="6"/>
  <c r="S986" i="6"/>
  <c r="S1326" i="6"/>
  <c r="S899" i="6"/>
  <c r="S2195" i="6"/>
  <c r="S2045" i="6"/>
  <c r="S2386" i="6"/>
  <c r="T5775" i="6"/>
  <c r="T644" i="6"/>
  <c r="S2320" i="6"/>
  <c r="S1320" i="6"/>
  <c r="S245" i="6"/>
  <c r="T74" i="6" s="1"/>
  <c r="S4197" i="6"/>
  <c r="S612" i="6"/>
  <c r="S1466" i="6"/>
  <c r="S1193" i="6"/>
  <c r="S963" i="6"/>
  <c r="S1468" i="6"/>
  <c r="S1784" i="6"/>
  <c r="S2204" i="6"/>
  <c r="S2035" i="6"/>
  <c r="S1368" i="6"/>
  <c r="S627" i="6"/>
  <c r="S1106" i="6"/>
  <c r="S4387" i="6"/>
  <c r="T4355" i="6" s="1"/>
  <c r="S2027" i="6"/>
  <c r="S2325" i="6"/>
  <c r="S417" i="6"/>
  <c r="S1220" i="6"/>
  <c r="S518" i="6"/>
  <c r="S1757" i="6"/>
  <c r="S2374" i="6"/>
  <c r="S1295" i="6"/>
  <c r="S3579" i="6"/>
  <c r="S2051" i="6"/>
  <c r="T29" i="6"/>
  <c r="S1207" i="6"/>
  <c r="S5296" i="6"/>
  <c r="T5293" i="6" s="1"/>
  <c r="S3304" i="6"/>
  <c r="S959" i="6"/>
  <c r="S6510" i="6"/>
  <c r="S931" i="6"/>
  <c r="S998" i="6"/>
  <c r="S2037" i="6"/>
  <c r="S1646" i="6"/>
  <c r="S856" i="6"/>
  <c r="S3314" i="6"/>
  <c r="S2114" i="6"/>
  <c r="T6520" i="6"/>
  <c r="T5231" i="6"/>
  <c r="T5026" i="6"/>
  <c r="S1476" i="6"/>
  <c r="S1892" i="6"/>
  <c r="S2523" i="6"/>
  <c r="S6162" i="6"/>
  <c r="T6023" i="6" s="1"/>
  <c r="S1254" i="6"/>
  <c r="S919" i="6"/>
  <c r="S473" i="6"/>
  <c r="S1904" i="6"/>
  <c r="S1190" i="6"/>
  <c r="S400" i="6"/>
  <c r="S1140" i="6"/>
  <c r="S622" i="6"/>
  <c r="S3294" i="6"/>
  <c r="S2029" i="6"/>
  <c r="S1346" i="6"/>
  <c r="S1147" i="6"/>
  <c r="S1357" i="6"/>
  <c r="S1131" i="6"/>
  <c r="S3919" i="6"/>
  <c r="S488" i="6"/>
  <c r="S1793" i="6"/>
  <c r="S2019" i="6"/>
  <c r="T5360" i="6"/>
  <c r="T4942" i="6"/>
  <c r="T5010" i="6"/>
  <c r="T5988" i="6"/>
  <c r="T2832" i="6"/>
  <c r="T5161" i="6"/>
  <c r="T4843" i="6"/>
  <c r="T2717" i="6"/>
  <c r="T4946" i="6"/>
  <c r="T2514" i="6"/>
  <c r="T2838" i="6"/>
  <c r="T4816" i="6"/>
  <c r="T2462" i="6"/>
  <c r="T5447" i="6"/>
  <c r="T5075" i="6"/>
  <c r="T4952" i="6"/>
  <c r="Q3502" i="4"/>
  <c r="Q3467" i="4"/>
  <c r="Q3470" i="4"/>
  <c r="Q3487" i="4"/>
  <c r="Q3466" i="4"/>
  <c r="Q3453" i="4"/>
  <c r="Q3432" i="4"/>
  <c r="Q3445" i="4"/>
  <c r="Q3483" i="4"/>
  <c r="Q3444" i="4"/>
  <c r="Q3389" i="4"/>
  <c r="Q3396" i="4"/>
  <c r="Q3367" i="4"/>
  <c r="Q3360" i="4"/>
  <c r="Q3355" i="4"/>
  <c r="Q3344" i="4"/>
  <c r="Q3330" i="4"/>
  <c r="Q3324" i="4"/>
  <c r="Q3307" i="4"/>
  <c r="Q3274" i="4"/>
  <c r="Q3382" i="4"/>
  <c r="Q3346" i="4"/>
  <c r="Q3301" i="4"/>
  <c r="Q3290" i="4"/>
  <c r="Q3269" i="4"/>
  <c r="Q3196" i="4"/>
  <c r="Q3170" i="4"/>
  <c r="Q3162" i="4"/>
  <c r="Q3399" i="4"/>
  <c r="Q3370" i="4"/>
  <c r="Q3259" i="4"/>
  <c r="Q3183" i="4"/>
  <c r="Q3366" i="4"/>
  <c r="Q3350" i="4"/>
  <c r="Q3312" i="4"/>
  <c r="Q3282" i="4"/>
  <c r="Q3261" i="4"/>
  <c r="Q3227" i="4"/>
  <c r="Q3185" i="4"/>
  <c r="Q3145" i="4"/>
  <c r="Q3133" i="4"/>
  <c r="Q3113" i="4"/>
  <c r="Q3108" i="4"/>
  <c r="Q3103" i="4"/>
  <c r="Q3091" i="4"/>
  <c r="Q3075" i="4"/>
  <c r="Q3056" i="4"/>
  <c r="Q3033" i="4"/>
  <c r="Q3017" i="4"/>
  <c r="Q2964" i="4"/>
  <c r="Q3303" i="4"/>
  <c r="Q3191" i="4"/>
  <c r="Q3165" i="4"/>
  <c r="Q3155" i="4"/>
  <c r="Q3144" i="4"/>
  <c r="Q3132" i="4"/>
  <c r="Q3250" i="4"/>
  <c r="Q3188" i="4"/>
  <c r="Q3134" i="4"/>
  <c r="Q3030" i="4"/>
  <c r="Q2992" i="4"/>
  <c r="Q2945" i="4"/>
  <c r="Q3153" i="4"/>
  <c r="Q3127" i="4"/>
  <c r="Q3029" i="4"/>
  <c r="Q3109" i="4"/>
  <c r="Q3078" i="4"/>
  <c r="Q3036" i="4"/>
  <c r="Q2981" i="4"/>
  <c r="Q2876" i="4"/>
  <c r="Q2862" i="4"/>
  <c r="Q2851" i="4"/>
  <c r="Q2884" i="4"/>
  <c r="Q3140" i="4"/>
  <c r="Q2986" i="4"/>
  <c r="Q2881" i="4"/>
  <c r="Q2868" i="4"/>
  <c r="Q2873" i="4"/>
  <c r="Q2867" i="4"/>
  <c r="Q2856" i="4"/>
  <c r="Q2842" i="4"/>
  <c r="Q2828" i="4"/>
  <c r="Q2815" i="4"/>
  <c r="Q2789" i="4"/>
  <c r="Q2676" i="4"/>
  <c r="Q2672" i="4"/>
  <c r="Q2669" i="4"/>
  <c r="Q2665" i="4"/>
  <c r="Q2520" i="4"/>
  <c r="Q2786" i="4"/>
  <c r="Q2508" i="4"/>
  <c r="Q2410" i="4"/>
  <c r="Q2742" i="4"/>
  <c r="Q2696" i="4"/>
  <c r="Q2686" i="4"/>
  <c r="Q2663" i="4"/>
  <c r="Q2478" i="4"/>
  <c r="Q2465" i="4"/>
  <c r="Q2436" i="4"/>
  <c r="Q2408" i="4"/>
  <c r="Q2403" i="4"/>
  <c r="Q2402" i="4"/>
  <c r="Q2396" i="4"/>
  <c r="Q2345" i="4"/>
  <c r="Q2341" i="4"/>
  <c r="Q2338" i="4"/>
  <c r="Q2695" i="4"/>
  <c r="Q2683" i="4"/>
  <c r="Q2463" i="4"/>
  <c r="Q2394" i="4"/>
  <c r="Q2505" i="4"/>
  <c r="Q2487" i="4"/>
  <c r="Q2366" i="4"/>
  <c r="Q2024" i="4"/>
  <c r="Q2497" i="4"/>
  <c r="Q2412" i="4"/>
  <c r="Q2372" i="4"/>
  <c r="Q2365" i="4"/>
  <c r="Q2353" i="4"/>
  <c r="Q2296" i="4"/>
  <c r="Q2292" i="4"/>
  <c r="Q2284" i="4"/>
  <c r="Q2249" i="4"/>
  <c r="Q2245" i="4"/>
  <c r="Q2241" i="4"/>
  <c r="Q2230" i="4"/>
  <c r="Q2211" i="4"/>
  <c r="Q2200" i="4"/>
  <c r="Q2196" i="4"/>
  <c r="Q2192" i="4"/>
  <c r="Q2138" i="4"/>
  <c r="Q2134" i="4"/>
  <c r="Q2130" i="4"/>
  <c r="Q2126" i="4"/>
  <c r="Q2122" i="4"/>
  <c r="Q2115" i="4"/>
  <c r="Q2030" i="4"/>
  <c r="Q2216" i="4"/>
  <c r="Q2006" i="4"/>
  <c r="Q1971" i="4"/>
  <c r="Q1885" i="4"/>
  <c r="Q1864" i="4"/>
  <c r="Q2151" i="4"/>
  <c r="Q2023" i="4"/>
  <c r="Q1995" i="4"/>
  <c r="Q1990" i="4"/>
  <c r="Q1965" i="4"/>
  <c r="Q1923" i="4"/>
  <c r="Q1913" i="4"/>
  <c r="Q1873" i="4"/>
  <c r="Q1826" i="4"/>
  <c r="Q1815" i="4"/>
  <c r="Q1810" i="4"/>
  <c r="Q1802" i="4"/>
  <c r="Q2254" i="4"/>
  <c r="Q2141" i="4"/>
  <c r="Q2090" i="4"/>
  <c r="Q2078" i="4"/>
  <c r="Q2067" i="4"/>
  <c r="Q2058" i="4"/>
  <c r="Q2029" i="4"/>
  <c r="Q2005" i="4"/>
  <c r="Q1761" i="4"/>
  <c r="Q1743" i="4"/>
  <c r="Q1739" i="4"/>
  <c r="Q1735" i="4"/>
  <c r="Q1732" i="4"/>
  <c r="Q1728" i="4"/>
  <c r="Q1724" i="4"/>
  <c r="Q1720" i="4"/>
  <c r="Q1716" i="4"/>
  <c r="Q1699" i="4"/>
  <c r="Q1695" i="4"/>
  <c r="Q1691" i="4"/>
  <c r="Q1687" i="4"/>
  <c r="Q1596" i="4"/>
  <c r="Q1584" i="4"/>
  <c r="Q1567" i="4"/>
  <c r="Q1532" i="4"/>
  <c r="Q1494" i="4"/>
  <c r="Q1491" i="4"/>
  <c r="Q2231" i="4"/>
  <c r="Q1508" i="4"/>
  <c r="Q1443" i="4"/>
  <c r="Q1438" i="4"/>
  <c r="Q1434" i="4"/>
  <c r="Q1991" i="4"/>
  <c r="Q1911" i="4"/>
  <c r="Q1712" i="4"/>
  <c r="Q1597" i="4"/>
  <c r="Q1565" i="4"/>
  <c r="Q1522" i="4"/>
  <c r="Q1488" i="4"/>
  <c r="Q1469" i="4"/>
  <c r="Q1462" i="4"/>
  <c r="Q1397" i="4"/>
  <c r="Q1863" i="4"/>
  <c r="Q1771" i="4"/>
  <c r="Q1758" i="4"/>
  <c r="Q1709" i="4"/>
  <c r="Q1675" i="4"/>
  <c r="Q1598" i="4"/>
  <c r="Q1546" i="4"/>
  <c r="Q1436" i="4"/>
  <c r="Q1384" i="4"/>
  <c r="Q1381" i="4"/>
  <c r="Q1335" i="4"/>
  <c r="Q1287" i="4"/>
  <c r="Q1279" i="4"/>
  <c r="Q1266" i="4"/>
  <c r="Q1233" i="4"/>
  <c r="Q1211" i="4"/>
  <c r="Q1208" i="4"/>
  <c r="Q1187" i="4"/>
  <c r="Q1184" i="4"/>
  <c r="Q1181" i="4"/>
  <c r="Q1177" i="4"/>
  <c r="Q1173" i="4"/>
  <c r="Q1170" i="4"/>
  <c r="Q1165" i="4"/>
  <c r="Q1161" i="4"/>
  <c r="Q1157" i="4"/>
  <c r="Q1147" i="4"/>
  <c r="Q1141" i="4"/>
  <c r="Q1137" i="4"/>
  <c r="Q1133" i="4"/>
  <c r="Q1129" i="4"/>
  <c r="Q1125" i="4"/>
  <c r="Q1082" i="4"/>
  <c r="Q1056" i="4"/>
  <c r="Q1013" i="4"/>
  <c r="Q1009" i="4"/>
  <c r="Q1005" i="4"/>
  <c r="Q1001" i="4"/>
  <c r="Q997" i="4"/>
  <c r="Q973" i="4"/>
  <c r="Q969" i="4"/>
  <c r="Q965" i="4"/>
  <c r="Q961" i="4"/>
  <c r="Q926" i="4"/>
  <c r="Q922" i="4"/>
  <c r="Q919" i="4"/>
  <c r="Q915" i="4"/>
  <c r="Q912" i="4"/>
  <c r="Q908" i="4"/>
  <c r="Q905" i="4"/>
  <c r="Q901" i="4"/>
  <c r="Q891" i="4"/>
  <c r="Q889" i="4"/>
  <c r="Q859" i="4"/>
  <c r="Q1879" i="4"/>
  <c r="Q1681" i="4"/>
  <c r="Q1515" i="4"/>
  <c r="Q1393" i="4"/>
  <c r="Q1115" i="4"/>
  <c r="Q1373" i="4"/>
  <c r="Q979" i="4"/>
  <c r="Q827" i="4"/>
  <c r="Q1346" i="4"/>
  <c r="Q1217" i="4"/>
  <c r="Q975" i="4"/>
  <c r="Q892" i="4"/>
  <c r="Q809" i="4"/>
  <c r="Q794" i="4"/>
  <c r="Q788" i="4"/>
  <c r="Q369" i="4"/>
  <c r="Q1476" i="4"/>
  <c r="Q798" i="4"/>
  <c r="Q1474" i="4"/>
  <c r="Q1360" i="4"/>
  <c r="Q1347" i="4"/>
  <c r="Q1113" i="4"/>
  <c r="Q1087" i="4"/>
  <c r="Q1033" i="4"/>
  <c r="Q994" i="4"/>
  <c r="Q948" i="4"/>
  <c r="Q820" i="4"/>
  <c r="Q810" i="4"/>
  <c r="Q758" i="4"/>
  <c r="Q685" i="4"/>
  <c r="Q681" i="4"/>
  <c r="Q674" i="4"/>
  <c r="Q632" i="4"/>
  <c r="Q586" i="4"/>
  <c r="Q547" i="4"/>
  <c r="Q517" i="4"/>
  <c r="Q510" i="4"/>
  <c r="Q485" i="4"/>
  <c r="Q471" i="4"/>
  <c r="Q463" i="4"/>
  <c r="Q426" i="4"/>
  <c r="Q381" i="4"/>
  <c r="Q375" i="4"/>
  <c r="Q363" i="4"/>
  <c r="Q359" i="4"/>
  <c r="Q355" i="4"/>
  <c r="Q351" i="4"/>
  <c r="Q344" i="4"/>
  <c r="Q341" i="4"/>
  <c r="Q340" i="4"/>
  <c r="Q296" i="4"/>
  <c r="Q197" i="4"/>
  <c r="Q194" i="4"/>
  <c r="Q190" i="4"/>
  <c r="Q184" i="4"/>
  <c r="Q110" i="4"/>
  <c r="Q106" i="4"/>
  <c r="Q31" i="4"/>
  <c r="Q27" i="4"/>
  <c r="Q23" i="4"/>
  <c r="Q19" i="4"/>
  <c r="Q831" i="4"/>
  <c r="Q787" i="4"/>
  <c r="Q1222" i="4"/>
  <c r="Q522" i="4"/>
  <c r="Q483" i="4"/>
  <c r="Q442" i="4"/>
  <c r="Q404" i="4"/>
  <c r="Q383" i="4"/>
  <c r="Q105" i="4"/>
  <c r="Q1336" i="4"/>
  <c r="Q753" i="4"/>
  <c r="Q655" i="4"/>
  <c r="Q506" i="4"/>
  <c r="Q102" i="4"/>
  <c r="Q611" i="4"/>
  <c r="Q395" i="4"/>
  <c r="Q115" i="4"/>
  <c r="Q3436" i="4"/>
  <c r="Q3375" i="4"/>
  <c r="Q3268" i="4"/>
  <c r="Q3402" i="4"/>
  <c r="Q2677" i="4"/>
  <c r="Q2042" i="4"/>
  <c r="Q2479" i="4"/>
  <c r="Q2350" i="4"/>
  <c r="Q1359" i="4"/>
  <c r="Q860" i="4"/>
  <c r="Q2086" i="4"/>
  <c r="Q1529" i="4"/>
  <c r="Q1293" i="4"/>
  <c r="Q621" i="4"/>
  <c r="Q1588" i="4"/>
  <c r="Q3491" i="4"/>
  <c r="Q3465" i="4"/>
  <c r="Q3456" i="4"/>
  <c r="Q3469" i="4"/>
  <c r="Q3460" i="4"/>
  <c r="Q3443" i="4"/>
  <c r="Q3407" i="4"/>
  <c r="Q3457" i="4"/>
  <c r="Q3474" i="4"/>
  <c r="Q3434" i="4"/>
  <c r="Q3395" i="4"/>
  <c r="Q3387" i="4"/>
  <c r="Q3365" i="4"/>
  <c r="Q3358" i="4"/>
  <c r="Q3353" i="4"/>
  <c r="Q3342" i="4"/>
  <c r="Q3335" i="4"/>
  <c r="Q3328" i="4"/>
  <c r="Q3313" i="4"/>
  <c r="Q3304" i="4"/>
  <c r="Q3431" i="4"/>
  <c r="Q3405" i="4"/>
  <c r="Q3390" i="4"/>
  <c r="Q3381" i="4"/>
  <c r="Q3372" i="4"/>
  <c r="Q3323" i="4"/>
  <c r="Q3403" i="4"/>
  <c r="Q3345" i="4"/>
  <c r="Q3267" i="4"/>
  <c r="Q3260" i="4"/>
  <c r="Q3201" i="4"/>
  <c r="Q3192" i="4"/>
  <c r="Q3166" i="4"/>
  <c r="Q3354" i="4"/>
  <c r="Q3305" i="4"/>
  <c r="Q3181" i="4"/>
  <c r="Q3164" i="4"/>
  <c r="Q3297" i="4"/>
  <c r="Q3258" i="4"/>
  <c r="Q3232" i="4"/>
  <c r="Q3182" i="4"/>
  <c r="Q3154" i="4"/>
  <c r="Q3129" i="4"/>
  <c r="Q3119" i="4"/>
  <c r="Q3111" i="4"/>
  <c r="Q3101" i="4"/>
  <c r="Q3087" i="4"/>
  <c r="Q3073" i="4"/>
  <c r="Q3048" i="4"/>
  <c r="Q3031" i="4"/>
  <c r="Q3021" i="4"/>
  <c r="Q3015" i="4"/>
  <c r="Q2963" i="4"/>
  <c r="Q3206" i="4"/>
  <c r="Q3141" i="4"/>
  <c r="Q3128" i="4"/>
  <c r="Q2958" i="4"/>
  <c r="Q3148" i="4"/>
  <c r="Q3088" i="4"/>
  <c r="Q3011" i="4"/>
  <c r="Q2994" i="4"/>
  <c r="Q2959" i="4"/>
  <c r="Q3131" i="4"/>
  <c r="Q3142" i="4"/>
  <c r="Q3093" i="4"/>
  <c r="Q3026" i="4"/>
  <c r="Q3152" i="4"/>
  <c r="Q3000" i="4"/>
  <c r="Q2979" i="4"/>
  <c r="Q2888" i="4"/>
  <c r="Q2878" i="4"/>
  <c r="Q2864" i="4"/>
  <c r="Q2853" i="4"/>
  <c r="Q2872" i="4"/>
  <c r="Q2865" i="4"/>
  <c r="Q2854" i="4"/>
  <c r="Q2841" i="4"/>
  <c r="Q2877" i="4"/>
  <c r="Q2772" i="4"/>
  <c r="Q2741" i="4"/>
  <c r="Q2824" i="4"/>
  <c r="Q2811" i="4"/>
  <c r="Q2675" i="4"/>
  <c r="Q2671" i="4"/>
  <c r="Q2668" i="4"/>
  <c r="Q2519" i="4"/>
  <c r="Q2507" i="4"/>
  <c r="Q2694" i="4"/>
  <c r="Q2682" i="4"/>
  <c r="Q2496" i="4"/>
  <c r="Q2477" i="4"/>
  <c r="Q2464" i="4"/>
  <c r="Q2438" i="4"/>
  <c r="Q2435" i="4"/>
  <c r="Q2407" i="4"/>
  <c r="Q2401" i="4"/>
  <c r="Q2399" i="4"/>
  <c r="Q2395" i="4"/>
  <c r="Q2344" i="4"/>
  <c r="Q2340" i="4"/>
  <c r="Q2699" i="4"/>
  <c r="Q2455" i="4"/>
  <c r="Q2468" i="4"/>
  <c r="Q2490" i="4"/>
  <c r="Q2349" i="4"/>
  <c r="Q2295" i="4"/>
  <c r="Q2291" i="4"/>
  <c r="Q2288" i="4"/>
  <c r="Q2285" i="4"/>
  <c r="Q2283" i="4"/>
  <c r="Q2248" i="4"/>
  <c r="Q2244" i="4"/>
  <c r="Q2240" i="4"/>
  <c r="Q2203" i="4"/>
  <c r="Q2199" i="4"/>
  <c r="Q2195" i="4"/>
  <c r="Q2191" i="4"/>
  <c r="Q2137" i="4"/>
  <c r="Q2133" i="4"/>
  <c r="Q2129" i="4"/>
  <c r="Q2125" i="4"/>
  <c r="Q2121" i="4"/>
  <c r="Q2118" i="4"/>
  <c r="Q2114" i="4"/>
  <c r="Q2070" i="4"/>
  <c r="Q2068" i="4"/>
  <c r="Q2022" i="4"/>
  <c r="Q2440" i="4"/>
  <c r="Q2002" i="4"/>
  <c r="Q1900" i="4"/>
  <c r="Q1883" i="4"/>
  <c r="Q1861" i="4"/>
  <c r="Q2204" i="4"/>
  <c r="Q1999" i="4"/>
  <c r="Q1993" i="4"/>
  <c r="Q1915" i="4"/>
  <c r="Q1880" i="4"/>
  <c r="Q1835" i="4"/>
  <c r="Q1825" i="4"/>
  <c r="Q1820" i="4"/>
  <c r="Q1813" i="4"/>
  <c r="Q1808" i="4"/>
  <c r="Q2413" i="4"/>
  <c r="Q2153" i="4"/>
  <c r="Q2041" i="4"/>
  <c r="Q1962" i="4"/>
  <c r="Q1746" i="4"/>
  <c r="Q1742" i="4"/>
  <c r="Q1738" i="4"/>
  <c r="Q1734" i="4"/>
  <c r="Q1731" i="4"/>
  <c r="Q1727" i="4"/>
  <c r="Q1723" i="4"/>
  <c r="Q1719" i="4"/>
  <c r="Q1702" i="4"/>
  <c r="Q1698" i="4"/>
  <c r="Q1694" i="4"/>
  <c r="Q1690" i="4"/>
  <c r="Q1631" i="4"/>
  <c r="Q1615" i="4"/>
  <c r="Q1595" i="4"/>
  <c r="Q1583" i="4"/>
  <c r="Q1566" i="4"/>
  <c r="Q1531" i="4"/>
  <c r="Q1493" i="4"/>
  <c r="Q1795" i="4"/>
  <c r="Q1773" i="4"/>
  <c r="Q1614" i="4"/>
  <c r="Q1591" i="4"/>
  <c r="Q1536" i="4"/>
  <c r="Q1458" i="4"/>
  <c r="Q1456" i="4"/>
  <c r="Q1437" i="4"/>
  <c r="Q1433" i="4"/>
  <c r="Q2205" i="4"/>
  <c r="Q1989" i="4"/>
  <c r="Q1909" i="4"/>
  <c r="Q1778" i="4"/>
  <c r="Q1685" i="4"/>
  <c r="Q1513" i="4"/>
  <c r="Q1475" i="4"/>
  <c r="Q1468" i="4"/>
  <c r="Q1450" i="4"/>
  <c r="Q1408" i="4"/>
  <c r="Q1404" i="4"/>
  <c r="Q1402" i="4"/>
  <c r="Q2152" i="4"/>
  <c r="Q2071" i="4"/>
  <c r="Q1916" i="4"/>
  <c r="Q1830" i="4"/>
  <c r="Q1767" i="4"/>
  <c r="Q1756" i="4"/>
  <c r="Q1706" i="4"/>
  <c r="Q1590" i="4"/>
  <c r="Q1569" i="4"/>
  <c r="Q1542" i="4"/>
  <c r="Q1490" i="4"/>
  <c r="Q1435" i="4"/>
  <c r="Q1383" i="4"/>
  <c r="Q1357" i="4"/>
  <c r="Q1334" i="4"/>
  <c r="Q1285" i="4"/>
  <c r="Q1282" i="4"/>
  <c r="Q1269" i="4"/>
  <c r="Q1265" i="4"/>
  <c r="Q1221" i="4"/>
  <c r="Q1207" i="4"/>
  <c r="Q1195" i="4"/>
  <c r="Q1192" i="4"/>
  <c r="Q1189" i="4"/>
  <c r="Q1183" i="4"/>
  <c r="Q1180" i="4"/>
  <c r="Q1176" i="4"/>
  <c r="Q1169" i="4"/>
  <c r="Q1167" i="4"/>
  <c r="Q1164" i="4"/>
  <c r="Q1160" i="4"/>
  <c r="Q1156" i="4"/>
  <c r="Q1148" i="4"/>
  <c r="Q1146" i="4"/>
  <c r="Q1144" i="4"/>
  <c r="Q1140" i="4"/>
  <c r="Q1136" i="4"/>
  <c r="Q1132" i="4"/>
  <c r="Q1128" i="4"/>
  <c r="Q1124" i="4"/>
  <c r="Q1121" i="4"/>
  <c r="Q1085" i="4"/>
  <c r="Q1081" i="4"/>
  <c r="Q1040" i="4"/>
  <c r="Q1012" i="4"/>
  <c r="Q1008" i="4"/>
  <c r="Q1004" i="4"/>
  <c r="Q1000" i="4"/>
  <c r="Q996" i="4"/>
  <c r="Q972" i="4"/>
  <c r="Q968" i="4"/>
  <c r="Q964" i="4"/>
  <c r="Q960" i="4"/>
  <c r="Q925" i="4"/>
  <c r="Q918" i="4"/>
  <c r="Q914" i="4"/>
  <c r="Q911" i="4"/>
  <c r="Q904" i="4"/>
  <c r="Q900" i="4"/>
  <c r="Q858" i="4"/>
  <c r="Q1461" i="4"/>
  <c r="Q1220" i="4"/>
  <c r="Q1102" i="4"/>
  <c r="Q1075" i="4"/>
  <c r="Q896" i="4"/>
  <c r="Q1339" i="4"/>
  <c r="Q825" i="4"/>
  <c r="Q1405" i="4"/>
  <c r="Q1353" i="4"/>
  <c r="Q1342" i="4"/>
  <c r="Q1311" i="4"/>
  <c r="Q1229" i="4"/>
  <c r="Q1213" i="4"/>
  <c r="Q1104" i="4"/>
  <c r="Q1073" i="4"/>
  <c r="Q833" i="4"/>
  <c r="Q830" i="4"/>
  <c r="Q824" i="4"/>
  <c r="Q812" i="4"/>
  <c r="Q807" i="4"/>
  <c r="Q792" i="4"/>
  <c r="Q786" i="4"/>
  <c r="Q176" i="4"/>
  <c r="Q1768" i="4"/>
  <c r="Q1760" i="4"/>
  <c r="Q1757" i="4"/>
  <c r="Q1751" i="4"/>
  <c r="Q1517" i="4"/>
  <c r="Q1472" i="4"/>
  <c r="Q1391" i="4"/>
  <c r="Q1305" i="4"/>
  <c r="Q1246" i="4"/>
  <c r="Q1218" i="4"/>
  <c r="Q1151" i="4"/>
  <c r="Q1105" i="4"/>
  <c r="Q1032" i="4"/>
  <c r="Q855" i="4"/>
  <c r="Q819" i="4"/>
  <c r="Q757" i="4"/>
  <c r="Q684" i="4"/>
  <c r="Q639" i="4"/>
  <c r="Q631" i="4"/>
  <c r="Q599" i="4"/>
  <c r="Q546" i="4"/>
  <c r="Q516" i="4"/>
  <c r="Q513" i="4"/>
  <c r="Q509" i="4"/>
  <c r="Q490" i="4"/>
  <c r="Q484" i="4"/>
  <c r="Q425" i="4"/>
  <c r="Q380" i="4"/>
  <c r="Q362" i="4"/>
  <c r="Q358" i="4"/>
  <c r="Q354" i="4"/>
  <c r="Q350" i="4"/>
  <c r="Q347" i="4"/>
  <c r="Q343" i="4"/>
  <c r="Q264" i="4"/>
  <c r="Q193" i="4"/>
  <c r="Q189" i="4"/>
  <c r="Q183" i="4"/>
  <c r="Q129" i="4"/>
  <c r="Q109" i="4"/>
  <c r="Q100" i="4"/>
  <c r="Q98" i="4"/>
  <c r="Q37" i="4"/>
  <c r="Q34" i="4"/>
  <c r="Q30" i="4"/>
  <c r="Q26" i="4"/>
  <c r="Q22" i="4"/>
  <c r="Q18" i="4"/>
  <c r="Q829" i="4"/>
  <c r="Q669" i="4"/>
  <c r="Q1031" i="4"/>
  <c r="Q647" i="4"/>
  <c r="Q573" i="4"/>
  <c r="Q435" i="4"/>
  <c r="Q387" i="4"/>
  <c r="Q339" i="4"/>
  <c r="Q756" i="4"/>
  <c r="Q651" i="4"/>
  <c r="Q603" i="4"/>
  <c r="Q399" i="4"/>
  <c r="Q393" i="4"/>
  <c r="Q42" i="4"/>
  <c r="Q3194" i="4"/>
  <c r="Q2983" i="4"/>
  <c r="Q3319" i="4"/>
  <c r="Q3168" i="4"/>
  <c r="Q3038" i="4"/>
  <c r="Q2039" i="4"/>
  <c r="Q2434" i="4"/>
  <c r="Q1586" i="4"/>
  <c r="Q1292" i="4"/>
  <c r="Q944" i="4"/>
  <c r="Q570" i="4"/>
  <c r="Q1240" i="4"/>
  <c r="Q2082" i="4"/>
  <c r="Q1551" i="4"/>
  <c r="Q122" i="4"/>
  <c r="Q3488" i="4"/>
  <c r="Q3504" i="4"/>
  <c r="Q3498" i="4"/>
  <c r="Q3496" i="4"/>
  <c r="Q3485" i="4"/>
  <c r="Q3452" i="4"/>
  <c r="Q3493" i="4"/>
  <c r="Q3458" i="4"/>
  <c r="Q3449" i="4"/>
  <c r="Q3430" i="4"/>
  <c r="Q3473" i="4"/>
  <c r="Q3451" i="4"/>
  <c r="Q3392" i="4"/>
  <c r="Q3394" i="4"/>
  <c r="Q3440" i="4"/>
  <c r="Q3379" i="4"/>
  <c r="Q3363" i="4"/>
  <c r="Q3349" i="4"/>
  <c r="Q3340" i="4"/>
  <c r="Q3333" i="4"/>
  <c r="Q3311" i="4"/>
  <c r="Q3302" i="4"/>
  <c r="Q3404" i="4"/>
  <c r="Q3352" i="4"/>
  <c r="Q3273" i="4"/>
  <c r="Q3277" i="4"/>
  <c r="Q3257" i="4"/>
  <c r="Q3199" i="4"/>
  <c r="Q3351" i="4"/>
  <c r="Q3186" i="4"/>
  <c r="Q3179" i="4"/>
  <c r="Q3359" i="4"/>
  <c r="Q3296" i="4"/>
  <c r="Q3286" i="4"/>
  <c r="Q3229" i="4"/>
  <c r="Q3151" i="4"/>
  <c r="Q3125" i="4"/>
  <c r="Q3117" i="4"/>
  <c r="Q3105" i="4"/>
  <c r="Q3099" i="4"/>
  <c r="Q3086" i="4"/>
  <c r="Q3053" i="4"/>
  <c r="Q3046" i="4"/>
  <c r="Q3037" i="4"/>
  <c r="Q3028" i="4"/>
  <c r="Q3019" i="4"/>
  <c r="Q2971" i="4"/>
  <c r="Q3203" i="4"/>
  <c r="Q3172" i="4"/>
  <c r="Q3150" i="4"/>
  <c r="Q3139" i="4"/>
  <c r="Q3094" i="4"/>
  <c r="Q3027" i="4"/>
  <c r="Q2968" i="4"/>
  <c r="Q2960" i="4"/>
  <c r="Q3238" i="4"/>
  <c r="Q3138" i="4"/>
  <c r="Q2961" i="4"/>
  <c r="Q2956" i="4"/>
  <c r="Q3233" i="4"/>
  <c r="Q3161" i="4"/>
  <c r="Q3146" i="4"/>
  <c r="Q3041" i="4"/>
  <c r="Q3022" i="4"/>
  <c r="Q2944" i="4"/>
  <c r="Q3079" i="4"/>
  <c r="Q3120" i="4"/>
  <c r="Q3096" i="4"/>
  <c r="Q2973" i="4"/>
  <c r="Q2949" i="4"/>
  <c r="Q2869" i="4"/>
  <c r="Q2858" i="4"/>
  <c r="Q2844" i="4"/>
  <c r="Q2886" i="4"/>
  <c r="Q2879" i="4"/>
  <c r="Q2947" i="4"/>
  <c r="Q2874" i="4"/>
  <c r="Q2870" i="4"/>
  <c r="Q2863" i="4"/>
  <c r="Q2859" i="4"/>
  <c r="Q2852" i="4"/>
  <c r="Q2771" i="4"/>
  <c r="Q2785" i="4"/>
  <c r="Q2731" i="4"/>
  <c r="Q2809" i="4"/>
  <c r="Q2796" i="4"/>
  <c r="Q2674" i="4"/>
  <c r="Q2670" i="4"/>
  <c r="Q2667" i="4"/>
  <c r="Q2664" i="4"/>
  <c r="Q2732" i="4"/>
  <c r="Q2445" i="4"/>
  <c r="Q2691" i="4"/>
  <c r="Q2678" i="4"/>
  <c r="Q2495" i="4"/>
  <c r="Q2467" i="4"/>
  <c r="Q2451" i="4"/>
  <c r="Q2437" i="4"/>
  <c r="Q2406" i="4"/>
  <c r="Q2400" i="4"/>
  <c r="Q2398" i="4"/>
  <c r="Q2347" i="4"/>
  <c r="Q2343" i="4"/>
  <c r="Q2698" i="4"/>
  <c r="Q2692" i="4"/>
  <c r="Q2687" i="4"/>
  <c r="Q2679" i="4"/>
  <c r="Q2481" i="4"/>
  <c r="Q2460" i="4"/>
  <c r="Q2294" i="4"/>
  <c r="Q2290" i="4"/>
  <c r="Q2287" i="4"/>
  <c r="Q2251" i="4"/>
  <c r="Q2247" i="4"/>
  <c r="Q2243" i="4"/>
  <c r="Q2202" i="4"/>
  <c r="Q2198" i="4"/>
  <c r="Q2194" i="4"/>
  <c r="Q2136" i="4"/>
  <c r="Q2132" i="4"/>
  <c r="Q2128" i="4"/>
  <c r="Q2124" i="4"/>
  <c r="Q2120" i="4"/>
  <c r="Q2117" i="4"/>
  <c r="Q2113" i="4"/>
  <c r="Q2098" i="4"/>
  <c r="Q1969" i="4"/>
  <c r="Q1898" i="4"/>
  <c r="Q1866" i="4"/>
  <c r="Q2233" i="4"/>
  <c r="Q2057" i="4"/>
  <c r="Q1987" i="4"/>
  <c r="Q1979" i="4"/>
  <c r="Q1876" i="4"/>
  <c r="Q1833" i="4"/>
  <c r="Q1829" i="4"/>
  <c r="Q1823" i="4"/>
  <c r="Q1819" i="4"/>
  <c r="Q1806" i="4"/>
  <c r="Q2472" i="4"/>
  <c r="Q2446" i="4"/>
  <c r="Q2097" i="4"/>
  <c r="Q2085" i="4"/>
  <c r="Q2074" i="4"/>
  <c r="Q1961" i="4"/>
  <c r="Q1886" i="4"/>
  <c r="Q1745" i="4"/>
  <c r="Q1741" i="4"/>
  <c r="Q1737" i="4"/>
  <c r="Q1730" i="4"/>
  <c r="Q1726" i="4"/>
  <c r="Q1722" i="4"/>
  <c r="Q1718" i="4"/>
  <c r="Q1701" i="4"/>
  <c r="Q1697" i="4"/>
  <c r="Q1693" i="4"/>
  <c r="Q1689" i="4"/>
  <c r="Q1575" i="4"/>
  <c r="Q1533" i="4"/>
  <c r="Q1530" i="4"/>
  <c r="Q1492" i="4"/>
  <c r="Q1582" i="4"/>
  <c r="Q1441" i="4"/>
  <c r="Q2261" i="4"/>
  <c r="Q1988" i="4"/>
  <c r="Q1912" i="4"/>
  <c r="Q1803" i="4"/>
  <c r="Q1632" i="4"/>
  <c r="Q1485" i="4"/>
  <c r="Q1473" i="4"/>
  <c r="Q1465" i="4"/>
  <c r="Q1449" i="4"/>
  <c r="Q1401" i="4"/>
  <c r="Q1822" i="4"/>
  <c r="Q1764" i="4"/>
  <c r="Q1754" i="4"/>
  <c r="Q1686" i="4"/>
  <c r="Q1554" i="4"/>
  <c r="Q1538" i="4"/>
  <c r="Q1519" i="4"/>
  <c r="Q1455" i="4"/>
  <c r="Q1380" i="4"/>
  <c r="Q1306" i="4"/>
  <c r="Q1284" i="4"/>
  <c r="Q1281" i="4"/>
  <c r="Q1268" i="4"/>
  <c r="Q1248" i="4"/>
  <c r="Q1210" i="4"/>
  <c r="Q1206" i="4"/>
  <c r="Q1194" i="4"/>
  <c r="Q1191" i="4"/>
  <c r="Q1188" i="4"/>
  <c r="Q1186" i="4"/>
  <c r="Q1179" i="4"/>
  <c r="Q1175" i="4"/>
  <c r="Q1172" i="4"/>
  <c r="Q1168" i="4"/>
  <c r="Q1166" i="4"/>
  <c r="Q1163" i="4"/>
  <c r="Q1159" i="4"/>
  <c r="Q1155" i="4"/>
  <c r="Q1145" i="4"/>
  <c r="Q1143" i="4"/>
  <c r="Q1139" i="4"/>
  <c r="Q1135" i="4"/>
  <c r="Q1131" i="4"/>
  <c r="Q1127" i="4"/>
  <c r="Q1123" i="4"/>
  <c r="Q1120" i="4"/>
  <c r="Q1084" i="4"/>
  <c r="Q1011" i="4"/>
  <c r="Q1007" i="4"/>
  <c r="Q1003" i="4"/>
  <c r="Q999" i="4"/>
  <c r="Q995" i="4"/>
  <c r="Q971" i="4"/>
  <c r="Q967" i="4"/>
  <c r="Q963" i="4"/>
  <c r="Q924" i="4"/>
  <c r="Q921" i="4"/>
  <c r="Q917" i="4"/>
  <c r="Q913" i="4"/>
  <c r="Q910" i="4"/>
  <c r="Q907" i="4"/>
  <c r="Q903" i="4"/>
  <c r="Q899" i="4"/>
  <c r="Q888" i="4"/>
  <c r="Q1672" i="4"/>
  <c r="Q1570" i="4"/>
  <c r="Q1197" i="4"/>
  <c r="Q1089" i="4"/>
  <c r="Q1333" i="4"/>
  <c r="Q834" i="4"/>
  <c r="Q818" i="4"/>
  <c r="Q795" i="4"/>
  <c r="Q1407" i="4"/>
  <c r="Q1403" i="4"/>
  <c r="Q1369" i="4"/>
  <c r="Q1337" i="4"/>
  <c r="Q1308" i="4"/>
  <c r="Q1243" i="4"/>
  <c r="Q1112" i="4"/>
  <c r="Q1086" i="4"/>
  <c r="Q1060" i="4"/>
  <c r="Q1043" i="4"/>
  <c r="Q839" i="4"/>
  <c r="Q828" i="4"/>
  <c r="Q822" i="4"/>
  <c r="Q811" i="4"/>
  <c r="Q805" i="4"/>
  <c r="Q791" i="4"/>
  <c r="Q755" i="4"/>
  <c r="Q1509" i="4"/>
  <c r="Q1470" i="4"/>
  <c r="Q1372" i="4"/>
  <c r="Q1354" i="4"/>
  <c r="Q1350" i="4"/>
  <c r="Q1338" i="4"/>
  <c r="Q1312" i="4"/>
  <c r="Q1232" i="4"/>
  <c r="Q1061" i="4"/>
  <c r="Q1037" i="4"/>
  <c r="Q836" i="4"/>
  <c r="Q724" i="4"/>
  <c r="Q683" i="4"/>
  <c r="Q630" i="4"/>
  <c r="Q601" i="4"/>
  <c r="Q598" i="4"/>
  <c r="Q545" i="4"/>
  <c r="Q519" i="4"/>
  <c r="Q515" i="4"/>
  <c r="Q512" i="4"/>
  <c r="Q473" i="4"/>
  <c r="Q428" i="4"/>
  <c r="Q424" i="4"/>
  <c r="Q361" i="4"/>
  <c r="Q357" i="4"/>
  <c r="Q353" i="4"/>
  <c r="Q349" i="4"/>
  <c r="Q346" i="4"/>
  <c r="Q342" i="4"/>
  <c r="Q263" i="4"/>
  <c r="Q196" i="4"/>
  <c r="Q192" i="4"/>
  <c r="Q123" i="4"/>
  <c r="Q112" i="4"/>
  <c r="Q108" i="4"/>
  <c r="Q39" i="4"/>
  <c r="Q36" i="4"/>
  <c r="Q33" i="4"/>
  <c r="Q29" i="4"/>
  <c r="Q25" i="4"/>
  <c r="Q21" i="4"/>
  <c r="Q17" i="4"/>
  <c r="Q1058" i="4"/>
  <c r="Q797" i="4"/>
  <c r="Q1390" i="4"/>
  <c r="Q1307" i="4"/>
  <c r="Q693" i="4"/>
  <c r="Q665" i="4"/>
  <c r="Q646" i="4"/>
  <c r="Q627" i="4"/>
  <c r="Q439" i="4"/>
  <c r="Q295" i="4"/>
  <c r="Q12" i="4"/>
  <c r="Q725" i="4"/>
  <c r="Q408" i="4"/>
  <c r="Q382" i="4"/>
  <c r="Q268" i="4"/>
  <c r="Q114" i="4"/>
  <c r="Q41" i="4"/>
  <c r="Q397" i="4"/>
  <c r="Q298" i="4"/>
  <c r="Q97" i="4"/>
  <c r="Q40" i="4"/>
  <c r="Q3411" i="4"/>
  <c r="Q3102" i="4"/>
  <c r="Q2972" i="4"/>
  <c r="Q2373" i="4"/>
  <c r="Q1955" i="4"/>
  <c r="Q1547" i="4"/>
  <c r="Q3308" i="4"/>
  <c r="Q3012" i="4"/>
  <c r="Q1486" i="4"/>
  <c r="Q3270" i="4"/>
  <c r="Q3482" i="4"/>
  <c r="Q3468" i="4"/>
  <c r="Q3461" i="4"/>
  <c r="Q3477" i="4"/>
  <c r="Q3464" i="4"/>
  <c r="Q3455" i="4"/>
  <c r="Q3463" i="4"/>
  <c r="Q3446" i="4"/>
  <c r="Q3428" i="4"/>
  <c r="Q3448" i="4"/>
  <c r="Q3378" i="4"/>
  <c r="Q3386" i="4"/>
  <c r="Q3374" i="4"/>
  <c r="Q3383" i="4"/>
  <c r="Q3362" i="4"/>
  <c r="Q3347" i="4"/>
  <c r="Q3338" i="4"/>
  <c r="Q3332" i="4"/>
  <c r="Q3309" i="4"/>
  <c r="Q3447" i="4"/>
  <c r="Q3400" i="4"/>
  <c r="Q3348" i="4"/>
  <c r="Q3272" i="4"/>
  <c r="Q3425" i="4"/>
  <c r="Q3373" i="4"/>
  <c r="Q3271" i="4"/>
  <c r="Q3265" i="4"/>
  <c r="Q3187" i="4"/>
  <c r="Q3163" i="4"/>
  <c r="Q3376" i="4"/>
  <c r="Q3326" i="4"/>
  <c r="Q3299" i="4"/>
  <c r="Q3195" i="4"/>
  <c r="Q3178" i="4"/>
  <c r="Q3283" i="4"/>
  <c r="Q3244" i="4"/>
  <c r="Q3197" i="4"/>
  <c r="Q3174" i="4"/>
  <c r="Q3157" i="4"/>
  <c r="Q3147" i="4"/>
  <c r="Q3137" i="4"/>
  <c r="Q3121" i="4"/>
  <c r="Q3115" i="4"/>
  <c r="Q3110" i="4"/>
  <c r="Q3097" i="4"/>
  <c r="Q3077" i="4"/>
  <c r="Q3051" i="4"/>
  <c r="Q3044" i="4"/>
  <c r="Q3035" i="4"/>
  <c r="Q3023" i="4"/>
  <c r="Q2969" i="4"/>
  <c r="Q3310" i="4"/>
  <c r="Q3287" i="4"/>
  <c r="Q3242" i="4"/>
  <c r="Q3193" i="4"/>
  <c r="Q3167" i="4"/>
  <c r="Q3156" i="4"/>
  <c r="Q3136" i="4"/>
  <c r="Q3090" i="4"/>
  <c r="Q3169" i="4"/>
  <c r="Q3034" i="4"/>
  <c r="Q2955" i="4"/>
  <c r="Q3266" i="4"/>
  <c r="Q3190" i="4"/>
  <c r="Q3160" i="4"/>
  <c r="Q3143" i="4"/>
  <c r="Q3032" i="4"/>
  <c r="Q3008" i="4"/>
  <c r="Q2952" i="4"/>
  <c r="Q3189" i="4"/>
  <c r="Q3130" i="4"/>
  <c r="Q3039" i="4"/>
  <c r="Q3114" i="4"/>
  <c r="Q2866" i="4"/>
  <c r="Q2855" i="4"/>
  <c r="Q2885" i="4"/>
  <c r="Q3074" i="4"/>
  <c r="Q2887" i="4"/>
  <c r="Q2871" i="4"/>
  <c r="Q2860" i="4"/>
  <c r="Q2875" i="4"/>
  <c r="Q2861" i="4"/>
  <c r="Q2857" i="4"/>
  <c r="Q2770" i="4"/>
  <c r="Q2754" i="4"/>
  <c r="Q2784" i="4"/>
  <c r="Q2752" i="4"/>
  <c r="Q2831" i="4"/>
  <c r="Q2819" i="4"/>
  <c r="Q2806" i="4"/>
  <c r="Q2793" i="4"/>
  <c r="Q2776" i="4"/>
  <c r="Q2673" i="4"/>
  <c r="Q2666" i="4"/>
  <c r="Q2516" i="4"/>
  <c r="Q2511" i="4"/>
  <c r="Q2442" i="4"/>
  <c r="Q2773" i="4"/>
  <c r="Q2697" i="4"/>
  <c r="Q2494" i="4"/>
  <c r="Q2466" i="4"/>
  <c r="Q2450" i="4"/>
  <c r="Q2409" i="4"/>
  <c r="Q2404" i="4"/>
  <c r="Q2397" i="4"/>
  <c r="Q2346" i="4"/>
  <c r="Q2342" i="4"/>
  <c r="Q2339" i="4"/>
  <c r="Q2502" i="4"/>
  <c r="Q2471" i="4"/>
  <c r="Q2439" i="4"/>
  <c r="Q2348" i="4"/>
  <c r="Q2213" i="4"/>
  <c r="Q2459" i="4"/>
  <c r="Q2367" i="4"/>
  <c r="Q2356" i="4"/>
  <c r="Q2293" i="4"/>
  <c r="Q2289" i="4"/>
  <c r="Q2286" i="4"/>
  <c r="Q2250" i="4"/>
  <c r="Q2246" i="4"/>
  <c r="Q2242" i="4"/>
  <c r="Q2239" i="4"/>
  <c r="Q2221" i="4"/>
  <c r="Q2201" i="4"/>
  <c r="Q2197" i="4"/>
  <c r="Q2193" i="4"/>
  <c r="Q2139" i="4"/>
  <c r="Q2135" i="4"/>
  <c r="Q2131" i="4"/>
  <c r="Q2127" i="4"/>
  <c r="Q2123" i="4"/>
  <c r="Q2119" i="4"/>
  <c r="Q2116" i="4"/>
  <c r="Q2112" i="4"/>
  <c r="Q2069" i="4"/>
  <c r="Q2031" i="4"/>
  <c r="Q1973" i="4"/>
  <c r="Q1967" i="4"/>
  <c r="Q1902" i="4"/>
  <c r="Q1896" i="4"/>
  <c r="Q1870" i="4"/>
  <c r="Q1865" i="4"/>
  <c r="Q2140" i="4"/>
  <c r="Q2056" i="4"/>
  <c r="Q2040" i="4"/>
  <c r="Q1958" i="4"/>
  <c r="Q1914" i="4"/>
  <c r="Q1910" i="4"/>
  <c r="Q1875" i="4"/>
  <c r="Q1831" i="4"/>
  <c r="Q1828" i="4"/>
  <c r="Q1817" i="4"/>
  <c r="Q1811" i="4"/>
  <c r="Q1804" i="4"/>
  <c r="Q1797" i="4"/>
  <c r="Q2456" i="4"/>
  <c r="Q2258" i="4"/>
  <c r="Q2081" i="4"/>
  <c r="Q2072" i="4"/>
  <c r="Q1869" i="4"/>
  <c r="Q1744" i="4"/>
  <c r="Q1740" i="4"/>
  <c r="Q1736" i="4"/>
  <c r="Q1733" i="4"/>
  <c r="Q1729" i="4"/>
  <c r="Q1725" i="4"/>
  <c r="Q1721" i="4"/>
  <c r="Q1717" i="4"/>
  <c r="Q1703" i="4"/>
  <c r="Q1700" i="4"/>
  <c r="Q1696" i="4"/>
  <c r="Q1692" i="4"/>
  <c r="Q1688" i="4"/>
  <c r="Q1630" i="4"/>
  <c r="Q1585" i="4"/>
  <c r="Q1568" i="4"/>
  <c r="Q1514" i="4"/>
  <c r="Q2232" i="4"/>
  <c r="Q1682" i="4"/>
  <c r="Q1445" i="4"/>
  <c r="Q1510" i="4"/>
  <c r="Q1471" i="4"/>
  <c r="Q1464" i="4"/>
  <c r="Q1447" i="4"/>
  <c r="Q1409" i="4"/>
  <c r="Q1406" i="4"/>
  <c r="Q1812" i="4"/>
  <c r="Q1775" i="4"/>
  <c r="Q1759" i="4"/>
  <c r="Q1750" i="4"/>
  <c r="Q1574" i="4"/>
  <c r="Q1550" i="4"/>
  <c r="Q1534" i="4"/>
  <c r="Q1516" i="4"/>
  <c r="Q1439" i="4"/>
  <c r="Q1385" i="4"/>
  <c r="Q1382" i="4"/>
  <c r="Q1358" i="4"/>
  <c r="Q1343" i="4"/>
  <c r="Q1288" i="4"/>
  <c r="Q1286" i="4"/>
  <c r="Q1283" i="4"/>
  <c r="Q1280" i="4"/>
  <c r="Q1267" i="4"/>
  <c r="Q1212" i="4"/>
  <c r="Q1209" i="4"/>
  <c r="Q1205" i="4"/>
  <c r="Q1193" i="4"/>
  <c r="Q1190" i="4"/>
  <c r="Q1185" i="4"/>
  <c r="Q1182" i="4"/>
  <c r="Q1178" i="4"/>
  <c r="Q1174" i="4"/>
  <c r="Q1171" i="4"/>
  <c r="Q1162" i="4"/>
  <c r="Q1158" i="4"/>
  <c r="Q1154" i="4"/>
  <c r="Q1142" i="4"/>
  <c r="Q1138" i="4"/>
  <c r="Q1134" i="4"/>
  <c r="Q1130" i="4"/>
  <c r="Q1126" i="4"/>
  <c r="Q1122" i="4"/>
  <c r="Q1083" i="4"/>
  <c r="Q1057" i="4"/>
  <c r="Q1010" i="4"/>
  <c r="Q1006" i="4"/>
  <c r="Q1002" i="4"/>
  <c r="Q998" i="4"/>
  <c r="Q974" i="4"/>
  <c r="Q970" i="4"/>
  <c r="Q966" i="4"/>
  <c r="Q962" i="4"/>
  <c r="Q927" i="4"/>
  <c r="Q923" i="4"/>
  <c r="Q920" i="4"/>
  <c r="Q916" i="4"/>
  <c r="Q909" i="4"/>
  <c r="Q906" i="4"/>
  <c r="Q902" i="4"/>
  <c r="Q898" i="4"/>
  <c r="Q890" i="4"/>
  <c r="Q887" i="4"/>
  <c r="Q856" i="4"/>
  <c r="Q2110" i="4"/>
  <c r="Q1467" i="4"/>
  <c r="Q1235" i="4"/>
  <c r="Q1080" i="4"/>
  <c r="Q813" i="4"/>
  <c r="Q1400" i="4"/>
  <c r="Q808" i="4"/>
  <c r="Q790" i="4"/>
  <c r="Q1776" i="4"/>
  <c r="Q1463" i="4"/>
  <c r="Q1356" i="4"/>
  <c r="Q1349" i="4"/>
  <c r="Q1224" i="4"/>
  <c r="Q1150" i="4"/>
  <c r="Q1110" i="4"/>
  <c r="Q1055" i="4"/>
  <c r="Q1036" i="4"/>
  <c r="Q978" i="4"/>
  <c r="Q832" i="4"/>
  <c r="Q826" i="4"/>
  <c r="Q817" i="4"/>
  <c r="Q796" i="4"/>
  <c r="Q789" i="4"/>
  <c r="Q371" i="4"/>
  <c r="Q1772" i="4"/>
  <c r="Q1765" i="4"/>
  <c r="Q1616" i="4"/>
  <c r="Q1520" i="4"/>
  <c r="Q1410" i="4"/>
  <c r="Q1387" i="4"/>
  <c r="Q1244" i="4"/>
  <c r="Q1214" i="4"/>
  <c r="Q1107" i="4"/>
  <c r="Q1030" i="4"/>
  <c r="Q976" i="4"/>
  <c r="Q682" i="4"/>
  <c r="Q640" i="4"/>
  <c r="Q600" i="4"/>
  <c r="Q590" i="4"/>
  <c r="Q544" i="4"/>
  <c r="Q518" i="4"/>
  <c r="Q514" i="4"/>
  <c r="Q511" i="4"/>
  <c r="Q491" i="4"/>
  <c r="Q476" i="4"/>
  <c r="Q472" i="4"/>
  <c r="Q427" i="4"/>
  <c r="Q423" i="4"/>
  <c r="Q360" i="4"/>
  <c r="Q356" i="4"/>
  <c r="Q352" i="4"/>
  <c r="Q348" i="4"/>
  <c r="Q345" i="4"/>
  <c r="Q199" i="4"/>
  <c r="Q195" i="4"/>
  <c r="Q191" i="4"/>
  <c r="Q130" i="4"/>
  <c r="Q111" i="4"/>
  <c r="Q107" i="4"/>
  <c r="Q99" i="4"/>
  <c r="Q38" i="4"/>
  <c r="Q35" i="4"/>
  <c r="Q32" i="4"/>
  <c r="Q28" i="4"/>
  <c r="Q24" i="4"/>
  <c r="Q20" i="4"/>
  <c r="Q1344" i="4"/>
  <c r="Q1103" i="4"/>
  <c r="Q893" i="4"/>
  <c r="Q613" i="4"/>
  <c r="Q528" i="4"/>
  <c r="Q465" i="4"/>
  <c r="Q437" i="4"/>
  <c r="Q409" i="4"/>
  <c r="Q385" i="4"/>
  <c r="Q128" i="4"/>
  <c r="Q119" i="4"/>
  <c r="Q660" i="4"/>
  <c r="Q728" i="4"/>
  <c r="Q673" i="4"/>
  <c r="Q658" i="4"/>
  <c r="Q618" i="4"/>
  <c r="Q593" i="4"/>
  <c r="Q366" i="4"/>
  <c r="Q266" i="4"/>
  <c r="Q3439" i="4"/>
  <c r="Q3278" i="4"/>
  <c r="Q3262" i="4"/>
  <c r="Q2997" i="4"/>
  <c r="Q2962" i="4"/>
  <c r="Q3098" i="4"/>
  <c r="Q2946" i="4"/>
  <c r="Q2075" i="4"/>
  <c r="Q1535" i="4"/>
  <c r="Q695" i="4"/>
  <c r="Q1747" i="4"/>
  <c r="Q206" i="4"/>
  <c r="Q2491" i="4"/>
  <c r="Q3092" i="4"/>
  <c r="Q2252" i="4"/>
  <c r="Q2073" i="4"/>
  <c r="Q372" i="4"/>
  <c r="Q1446" i="4"/>
  <c r="Q2987" i="4"/>
  <c r="Q1994" i="4"/>
  <c r="Q541" i="4"/>
  <c r="Q1466" i="4"/>
  <c r="Q2883" i="4"/>
  <c r="Q1964" i="4"/>
  <c r="Q3450" i="4"/>
  <c r="Q3398" i="4"/>
  <c r="Q3423" i="4"/>
  <c r="Q3149" i="4"/>
  <c r="Q2978" i="4"/>
  <c r="Q1998" i="4"/>
  <c r="Q539" i="4"/>
  <c r="Q252" i="4"/>
  <c r="Q3116" i="4"/>
  <c r="Q1996" i="4"/>
  <c r="Q543" i="4"/>
  <c r="Q3486" i="4"/>
  <c r="Q3314" i="4"/>
  <c r="Q3072" i="4"/>
  <c r="Q1986" i="4"/>
  <c r="Q2094" i="4"/>
  <c r="Q1997" i="4"/>
  <c r="Q1992" i="4"/>
  <c r="Q634" i="4"/>
  <c r="Q642" i="4"/>
  <c r="Q1710" i="4"/>
  <c r="Q867" i="4"/>
  <c r="Q219" i="4"/>
  <c r="Q1448" i="4"/>
  <c r="P2225" i="4"/>
  <c r="P1149" i="4"/>
  <c r="P1351" i="4"/>
  <c r="P3410" i="4"/>
  <c r="P1297" i="4"/>
  <c r="P1019" i="4"/>
  <c r="P940" i="4"/>
  <c r="P254" i="4"/>
  <c r="P851" i="4"/>
  <c r="P3247" i="4"/>
  <c r="P1834" i="4"/>
  <c r="P676" i="4"/>
  <c r="P2751" i="4"/>
  <c r="P2650" i="4"/>
  <c r="P1904" i="4"/>
  <c r="P1412" i="4"/>
  <c r="P1379" i="4"/>
  <c r="P1832" i="4"/>
  <c r="P1396" i="4"/>
  <c r="P3481" i="4"/>
  <c r="P3343" i="4"/>
  <c r="P2730" i="4"/>
  <c r="P2335" i="4"/>
  <c r="P1872" i="4"/>
  <c r="P1427" i="4"/>
  <c r="P1658" i="4"/>
  <c r="P2549" i="4"/>
  <c r="P2583" i="4"/>
  <c r="P2208" i="4"/>
  <c r="P1798" i="4"/>
  <c r="P1484" i="4"/>
  <c r="P1198" i="4"/>
  <c r="P2062" i="4"/>
  <c r="P1613" i="4"/>
  <c r="P1564" i="4"/>
  <c r="P1117" i="4"/>
  <c r="P667" i="4"/>
  <c r="P1924" i="4"/>
  <c r="P3471" i="4"/>
  <c r="P2546" i="4"/>
  <c r="P2376" i="4"/>
  <c r="P2066" i="4"/>
  <c r="P1713" i="4"/>
  <c r="P1096" i="4"/>
  <c r="P1018" i="4"/>
  <c r="P48" i="4"/>
  <c r="P82" i="4"/>
  <c r="P3004" i="4"/>
  <c r="P1074" i="4"/>
  <c r="P2354" i="4"/>
  <c r="P1959" i="4"/>
  <c r="P1429" i="4"/>
  <c r="P1261" i="4"/>
  <c r="P1495" i="4"/>
  <c r="P1064" i="4"/>
  <c r="P1477" i="4"/>
  <c r="P63" i="4"/>
  <c r="P3076" i="4"/>
  <c r="P3005" i="4"/>
  <c r="P3118" i="4"/>
  <c r="P3106" i="4"/>
  <c r="P2726" i="4"/>
  <c r="P2740" i="4"/>
  <c r="P2603" i="4"/>
  <c r="P2639" i="4"/>
  <c r="P2538" i="4"/>
  <c r="P2011" i="4"/>
  <c r="P2009" i="4"/>
  <c r="P2007" i="4"/>
  <c r="P1903" i="4"/>
  <c r="P1867" i="4"/>
  <c r="P2145" i="4"/>
  <c r="P2038" i="4"/>
  <c r="P1432" i="4"/>
  <c r="P1428" i="4"/>
  <c r="P1275" i="4"/>
  <c r="P1203" i="4"/>
  <c r="P1643" i="4"/>
  <c r="P1303" i="4"/>
  <c r="P1071" i="4"/>
  <c r="P983" i="4"/>
  <c r="P957" i="4"/>
  <c r="P986" i="4"/>
  <c r="P885" i="4"/>
  <c r="P843" i="4"/>
  <c r="P16" i="4"/>
  <c r="P159" i="4"/>
  <c r="P3089" i="4"/>
  <c r="P1752" i="4"/>
  <c r="P870" i="4"/>
  <c r="P1299" i="4"/>
  <c r="P837" i="4"/>
  <c r="P1106" i="4"/>
  <c r="P1034" i="4"/>
  <c r="P257" i="4"/>
  <c r="P201" i="4"/>
  <c r="P3418" i="4"/>
  <c r="P2744" i="4"/>
  <c r="P2522" i="4"/>
  <c r="P2565" i="4"/>
  <c r="P2046" i="4"/>
  <c r="P2010" i="4"/>
  <c r="P2008" i="4"/>
  <c r="P1906" i="4"/>
  <c r="P1868" i="4"/>
  <c r="P2506" i="4"/>
  <c r="P2220" i="4"/>
  <c r="P1799" i="4"/>
  <c r="P1489" i="4"/>
  <c r="P1431" i="4"/>
  <c r="P1298" i="4"/>
  <c r="P1671" i="4"/>
  <c r="P1328" i="4"/>
  <c r="P1100" i="4"/>
  <c r="P1027" i="4"/>
  <c r="P933" i="4"/>
  <c r="P1540" i="4"/>
  <c r="P2259" i="4"/>
  <c r="P1066" i="4"/>
  <c r="P521" i="4"/>
  <c r="P664" i="4"/>
  <c r="P2088" i="4"/>
  <c r="P1241" i="4"/>
  <c r="P3236" i="4"/>
  <c r="P1539" i="4"/>
  <c r="P3492" i="4"/>
  <c r="P3472" i="4"/>
  <c r="P3293" i="4"/>
  <c r="P3384" i="4"/>
  <c r="P3357" i="4"/>
  <c r="P3180" i="4"/>
  <c r="P3126" i="4"/>
  <c r="P3061" i="4"/>
  <c r="P3085" i="4"/>
  <c r="P2889" i="4"/>
  <c r="P2725" i="4"/>
  <c r="P2830" i="4"/>
  <c r="P2823" i="4"/>
  <c r="P2818" i="4"/>
  <c r="P2805" i="4"/>
  <c r="P2799" i="4"/>
  <c r="P2792" i="4"/>
  <c r="P2729" i="4"/>
  <c r="P2680" i="4"/>
  <c r="P2518" i="4"/>
  <c r="P2503" i="4"/>
  <c r="P2833" i="4"/>
  <c r="P2640" i="4"/>
  <c r="P2564" i="4"/>
  <c r="P2537" i="4"/>
  <c r="P2706" i="4"/>
  <c r="P2550" i="4"/>
  <c r="P2523" i="4"/>
  <c r="P2336" i="4"/>
  <c r="P2330" i="4"/>
  <c r="P2021" i="4"/>
  <c r="P2019" i="4"/>
  <c r="P2017" i="4"/>
  <c r="P2014" i="4"/>
  <c r="P2004" i="4"/>
  <c r="P1907" i="4"/>
  <c r="P1905" i="4"/>
  <c r="P2685" i="4"/>
  <c r="P2227" i="4"/>
  <c r="P2223" i="4"/>
  <c r="P2217" i="4"/>
  <c r="P2148" i="4"/>
  <c r="P2037" i="4"/>
  <c r="P1821" i="4"/>
  <c r="P1800" i="4"/>
  <c r="P2001" i="4"/>
  <c r="P1899" i="4"/>
  <c r="P1796" i="4"/>
  <c r="P1715" i="4"/>
  <c r="P2268" i="4"/>
  <c r="G1560" i="4"/>
  <c r="H1560" i="4" s="1"/>
  <c r="I1560" i="4" s="1"/>
  <c r="J1560" i="4" s="1"/>
  <c r="K1560" i="4" s="1"/>
  <c r="L1560" i="4" s="1"/>
  <c r="M1560" i="4" s="1"/>
  <c r="N1560" i="4" s="1"/>
  <c r="O1560" i="4" s="1"/>
  <c r="P3393" i="4"/>
  <c r="P3317" i="4"/>
  <c r="P2985" i="4"/>
  <c r="P3020" i="4"/>
  <c r="P2848" i="4"/>
  <c r="P2728" i="4"/>
  <c r="P2705" i="4"/>
  <c r="P2580" i="4"/>
  <c r="P2545" i="4"/>
  <c r="P2625" i="4"/>
  <c r="P2558" i="4"/>
  <c r="P2531" i="4"/>
  <c r="P2443" i="4"/>
  <c r="P2405" i="4"/>
  <c r="P2332" i="4"/>
  <c r="P2229" i="4"/>
  <c r="P1592" i="4"/>
  <c r="P1572" i="4"/>
  <c r="P1503" i="4"/>
  <c r="P1481" i="4"/>
  <c r="P2444" i="4"/>
  <c r="P2044" i="4"/>
  <c r="P1430" i="4"/>
  <c r="P1426" i="4"/>
  <c r="P1304" i="4"/>
  <c r="P3484" i="4"/>
  <c r="P3177" i="4"/>
  <c r="P3401" i="4"/>
  <c r="P3207" i="4"/>
  <c r="P3202" i="4"/>
  <c r="P3018" i="4"/>
  <c r="P3248" i="4"/>
  <c r="P2779" i="4"/>
  <c r="P2712" i="4"/>
  <c r="P2827" i="4"/>
  <c r="P2821" i="4"/>
  <c r="P2814" i="4"/>
  <c r="P2802" i="4"/>
  <c r="P2795" i="4"/>
  <c r="P2901" i="4"/>
  <c r="P2337" i="4"/>
  <c r="P2334" i="4"/>
  <c r="P2020" i="4"/>
  <c r="P2018" i="4"/>
  <c r="P2016" i="4"/>
  <c r="P2015" i="4"/>
  <c r="P2013" i="4"/>
  <c r="P2012" i="4"/>
  <c r="P3501" i="4"/>
  <c r="P3495" i="4"/>
  <c r="P3490" i="4"/>
  <c r="P3329" i="4"/>
  <c r="P3249" i="4"/>
  <c r="P3240" i="4"/>
  <c r="P2941" i="4"/>
  <c r="P2783" i="4"/>
  <c r="P2775" i="4"/>
  <c r="P2720" i="4"/>
  <c r="P2702" i="4"/>
  <c r="P2745" i="4"/>
  <c r="P2622" i="4"/>
  <c r="P2557" i="4"/>
  <c r="P2530" i="4"/>
  <c r="P2059" i="4"/>
  <c r="P2237" i="4"/>
  <c r="P2207" i="4"/>
  <c r="P1506" i="4"/>
  <c r="P1498" i="4"/>
  <c r="P2055" i="4"/>
  <c r="P1676" i="4"/>
  <c r="P1814" i="4"/>
  <c r="P1708" i="4"/>
  <c r="P1077" i="4"/>
  <c r="P991" i="4"/>
  <c r="P1309" i="4"/>
  <c r="P763" i="4"/>
  <c r="P760" i="4"/>
  <c r="P181" i="4"/>
  <c r="P636" i="4"/>
  <c r="P71" i="4"/>
  <c r="P262" i="4"/>
  <c r="P1386" i="4"/>
  <c r="P723" i="4"/>
  <c r="P1957" i="4"/>
  <c r="P2488" i="4"/>
  <c r="P2509" i="4"/>
  <c r="P3104" i="4"/>
  <c r="P3002" i="4"/>
  <c r="P1302" i="4"/>
  <c r="P1271" i="4"/>
  <c r="P1259" i="4"/>
  <c r="P1253" i="4"/>
  <c r="P1204" i="4"/>
  <c r="P1202" i="4"/>
  <c r="P2033" i="4"/>
  <c r="P1944" i="4"/>
  <c r="P1677" i="4"/>
  <c r="P1668" i="4"/>
  <c r="P1653" i="4"/>
  <c r="P1622" i="4"/>
  <c r="P1593" i="4"/>
  <c r="P1579" i="4"/>
  <c r="P1526" i="4"/>
  <c r="P1504" i="4"/>
  <c r="P1442" i="4"/>
  <c r="P1394" i="4"/>
  <c r="P1376" i="4"/>
  <c r="P1332" i="4"/>
  <c r="P1324" i="4"/>
  <c r="P1300" i="4"/>
  <c r="P1296" i="4"/>
  <c r="P1116" i="4"/>
  <c r="P1090" i="4"/>
  <c r="P1067" i="4"/>
  <c r="P1023" i="4"/>
  <c r="P990" i="4"/>
  <c r="P953" i="4"/>
  <c r="P936" i="4"/>
  <c r="P1805" i="4"/>
  <c r="P595" i="4"/>
  <c r="P499" i="4"/>
  <c r="P310" i="4"/>
  <c r="P269" i="4"/>
  <c r="P132" i="4"/>
  <c r="P577" i="4"/>
  <c r="P62" i="4"/>
  <c r="P54" i="4"/>
  <c r="P47" i="4"/>
  <c r="P270" i="4"/>
  <c r="P116" i="4"/>
  <c r="P3408" i="4"/>
  <c r="P3285" i="4"/>
  <c r="P3082" i="4"/>
  <c r="P3159" i="4"/>
  <c r="P2965" i="4"/>
  <c r="P3135" i="4"/>
  <c r="P1014" i="4"/>
  <c r="P680" i="4"/>
  <c r="P625" i="4"/>
  <c r="P629" i="4"/>
  <c r="P3063" i="4"/>
  <c r="P1599" i="4"/>
  <c r="P1026" i="4"/>
  <c r="P877" i="4"/>
  <c r="P846" i="4"/>
  <c r="P747" i="4"/>
  <c r="P744" i="4"/>
  <c r="P614" i="4"/>
  <c r="P501" i="4"/>
  <c r="P67" i="4"/>
  <c r="P52" i="4"/>
  <c r="P121" i="4"/>
  <c r="P1704" i="4"/>
  <c r="P1578" i="4"/>
  <c r="P389" i="4"/>
  <c r="P3107" i="4"/>
  <c r="P1862" i="4"/>
  <c r="P1345" i="4"/>
  <c r="P242" i="4"/>
  <c r="P1042" i="4"/>
  <c r="P529" i="4"/>
  <c r="P175" i="4"/>
  <c r="P66" i="4"/>
  <c r="P58" i="4"/>
  <c r="P51" i="4"/>
  <c r="P44" i="4"/>
  <c r="P1247" i="4"/>
  <c r="P272" i="4"/>
  <c r="P117" i="4"/>
  <c r="P3479" i="4"/>
  <c r="P3391" i="4"/>
  <c r="P3281" i="4"/>
  <c r="P3175" i="4"/>
  <c r="P3067" i="4"/>
  <c r="P3071" i="4"/>
  <c r="P2449" i="4"/>
  <c r="P2476" i="4"/>
  <c r="P750" i="4"/>
  <c r="P1371" i="4"/>
  <c r="P1543" i="4"/>
  <c r="H2447" i="4"/>
  <c r="I2447" i="4" s="1"/>
  <c r="J2447" i="4" s="1"/>
  <c r="K2447" i="4" s="1"/>
  <c r="L2447" i="4" s="1"/>
  <c r="M2447" i="4" s="1"/>
  <c r="G1960" i="4"/>
  <c r="H1960" i="4" s="1"/>
  <c r="I1960" i="4" s="1"/>
  <c r="J1960" i="4" s="1"/>
  <c r="K1960" i="4" s="1"/>
  <c r="L1960" i="4" s="1"/>
  <c r="M1960" i="4" s="1"/>
  <c r="N1960" i="4" s="1"/>
  <c r="O1960" i="4" s="1"/>
  <c r="G2277" i="4"/>
  <c r="H2277" i="4" s="1"/>
  <c r="I2277" i="4" s="1"/>
  <c r="G2060" i="4"/>
  <c r="H2060" i="4" s="1"/>
  <c r="I2060" i="4" s="1"/>
  <c r="J2060" i="4" s="1"/>
  <c r="K2060" i="4" s="1"/>
  <c r="H2025" i="4"/>
  <c r="I2025" i="4" s="1"/>
  <c r="J2025" i="4" s="1"/>
  <c r="K2025" i="4" s="1"/>
  <c r="L2025" i="4" s="1"/>
  <c r="M2025" i="4" s="1"/>
  <c r="N2025" i="4" s="1"/>
  <c r="O2025" i="4" s="1"/>
  <c r="H2279" i="4"/>
  <c r="I2279" i="4" s="1"/>
  <c r="J2279" i="4" s="1"/>
  <c r="K2279" i="4" s="1"/>
  <c r="L2279" i="4" s="1"/>
  <c r="M2279" i="4" s="1"/>
  <c r="N2279" i="4" s="1"/>
  <c r="O2279" i="4" s="1"/>
  <c r="G1933" i="4"/>
  <c r="H1933" i="4" s="1"/>
  <c r="I1933" i="4" s="1"/>
  <c r="J1933" i="4" s="1"/>
  <c r="K1933" i="4" s="1"/>
  <c r="L1933" i="4" s="1"/>
  <c r="M1933" i="4" s="1"/>
  <c r="N1933" i="4" s="1"/>
  <c r="O1933" i="4" s="1"/>
  <c r="H1610" i="4"/>
  <c r="I1610" i="4" s="1"/>
  <c r="J1610" i="4" s="1"/>
  <c r="K1610" i="4" s="1"/>
  <c r="L1610" i="4" s="1"/>
  <c r="M1610" i="4" s="1"/>
  <c r="N1610" i="4" s="1"/>
  <c r="O1610" i="4" s="1"/>
  <c r="G1499" i="4"/>
  <c r="H1499" i="4" s="1"/>
  <c r="I1499" i="4" s="1"/>
  <c r="J1499" i="4" s="1"/>
  <c r="K1499" i="4" s="1"/>
  <c r="L1499" i="4" s="1"/>
  <c r="M1499" i="4" s="1"/>
  <c r="N1499" i="4" s="1"/>
  <c r="O1499" i="4" s="1"/>
  <c r="G1453" i="4"/>
  <c r="G1315" i="4"/>
  <c r="H1315" i="4" s="1"/>
  <c r="I1315" i="4" s="1"/>
  <c r="J1315" i="4" s="1"/>
  <c r="K1315" i="4" s="1"/>
  <c r="L1315" i="4" s="1"/>
  <c r="G1931" i="4"/>
  <c r="H1931" i="4" s="1"/>
  <c r="I1931" i="4" s="1"/>
  <c r="J1931" i="4" s="1"/>
  <c r="K1931" i="4" s="1"/>
  <c r="L1931" i="4" s="1"/>
  <c r="M1931" i="4" s="1"/>
  <c r="N1931" i="4" s="1"/>
  <c r="O1931" i="4" s="1"/>
  <c r="G1072" i="4"/>
  <c r="H1072" i="4" s="1"/>
  <c r="I1072" i="4" s="1"/>
  <c r="J1072" i="4" s="1"/>
  <c r="H993" i="4"/>
  <c r="I993" i="4" s="1"/>
  <c r="J993" i="4" s="1"/>
  <c r="K993" i="4" s="1"/>
  <c r="L993" i="4" s="1"/>
  <c r="M993" i="4" s="1"/>
  <c r="N993" i="4" s="1"/>
  <c r="O993" i="4" s="1"/>
  <c r="G405" i="4"/>
  <c r="G845" i="4"/>
  <c r="H845" i="4" s="1"/>
  <c r="I845" i="4" s="1"/>
  <c r="J845" i="4" s="1"/>
  <c r="K845" i="4" s="1"/>
  <c r="L845" i="4" s="1"/>
  <c r="M845" i="4" s="1"/>
  <c r="N845" i="4" s="1"/>
  <c r="O845" i="4" s="1"/>
  <c r="G1301" i="4"/>
  <c r="H1301" i="4" s="1"/>
  <c r="I1301" i="4" s="1"/>
  <c r="J1301" i="4" s="1"/>
  <c r="K1301" i="4" s="1"/>
  <c r="L1301" i="4" s="1"/>
  <c r="M1301" i="4" s="1"/>
  <c r="N1301" i="4" s="1"/>
  <c r="O1301" i="4" s="1"/>
  <c r="H376" i="4"/>
  <c r="I376" i="4" s="1"/>
  <c r="J376" i="4" s="1"/>
  <c r="K376" i="4" s="1"/>
  <c r="L376" i="4" s="1"/>
  <c r="P3476" i="4"/>
  <c r="P3409" i="4"/>
  <c r="P3322" i="4"/>
  <c r="P2991" i="4"/>
  <c r="P3318" i="4"/>
  <c r="P3369" i="4"/>
  <c r="P3276" i="4"/>
  <c r="P3235" i="4"/>
  <c r="P3221" i="4"/>
  <c r="P3215" i="4"/>
  <c r="P3052" i="4"/>
  <c r="P3184" i="4"/>
  <c r="P3066" i="4"/>
  <c r="P3059" i="4"/>
  <c r="P3043" i="4"/>
  <c r="P3368" i="4"/>
  <c r="P3064" i="4"/>
  <c r="P2951" i="4"/>
  <c r="P2938" i="4"/>
  <c r="P2932" i="4"/>
  <c r="P2925" i="4"/>
  <c r="P2910" i="4"/>
  <c r="P2902" i="4"/>
  <c r="P2900" i="4"/>
  <c r="P2893" i="4"/>
  <c r="P2838" i="4"/>
  <c r="P2993" i="4"/>
  <c r="P2936" i="4"/>
  <c r="P2930" i="4"/>
  <c r="P2923" i="4"/>
  <c r="P2916" i="4"/>
  <c r="P2908" i="4"/>
  <c r="P2899" i="4"/>
  <c r="P2939" i="4"/>
  <c r="P2918" i="4"/>
  <c r="P2515" i="4"/>
  <c r="P2756" i="4"/>
  <c r="P2480" i="4"/>
  <c r="P2414" i="4"/>
  <c r="P2474" i="4"/>
  <c r="P2458" i="4"/>
  <c r="P2431" i="4"/>
  <c r="P2423" i="4"/>
  <c r="P2392" i="4"/>
  <c r="P2385" i="4"/>
  <c r="P2380" i="4"/>
  <c r="P2369" i="4"/>
  <c r="P2364" i="4"/>
  <c r="P2441" i="4"/>
  <c r="G2043" i="4"/>
  <c r="H2043" i="4" s="1"/>
  <c r="I2043" i="4" s="1"/>
  <c r="J2043" i="4" s="1"/>
  <c r="K2043" i="4" s="1"/>
  <c r="L2043" i="4" s="1"/>
  <c r="M2043" i="4" s="1"/>
  <c r="N2043" i="4" s="1"/>
  <c r="O2043" i="4" s="1"/>
  <c r="P2043" i="4" s="1"/>
  <c r="G1882" i="4"/>
  <c r="H1882" i="4" s="1"/>
  <c r="I1882" i="4" s="1"/>
  <c r="J1882" i="4" s="1"/>
  <c r="K1882" i="4" s="1"/>
  <c r="L1882" i="4" s="1"/>
  <c r="M1882" i="4" s="1"/>
  <c r="N1882" i="4" s="1"/>
  <c r="O1882" i="4" s="1"/>
  <c r="J2489" i="4"/>
  <c r="K2489" i="4" s="1"/>
  <c r="L2489" i="4" s="1"/>
  <c r="M2489" i="4" s="1"/>
  <c r="N2489" i="4" s="1"/>
  <c r="O2489" i="4" s="1"/>
  <c r="G2384" i="4"/>
  <c r="H2384" i="4" s="1"/>
  <c r="I2384" i="4" s="1"/>
  <c r="J2384" i="4" s="1"/>
  <c r="K2384" i="4" s="1"/>
  <c r="L2384" i="4" s="1"/>
  <c r="M2384" i="4" s="1"/>
  <c r="N2384" i="4" s="1"/>
  <c r="O2384" i="4" s="1"/>
  <c r="G2273" i="4"/>
  <c r="H2273" i="4" s="1"/>
  <c r="I2273" i="4" s="1"/>
  <c r="J2273" i="4" s="1"/>
  <c r="K2273" i="4" s="1"/>
  <c r="L2273" i="4" s="1"/>
  <c r="M2273" i="4" s="1"/>
  <c r="N2273" i="4" s="1"/>
  <c r="O2273" i="4" s="1"/>
  <c r="H2183" i="4"/>
  <c r="I2183" i="4" s="1"/>
  <c r="J2183" i="4" s="1"/>
  <c r="K2183" i="4" s="1"/>
  <c r="L2183" i="4" s="1"/>
  <c r="M2183" i="4" s="1"/>
  <c r="N2183" i="4" s="1"/>
  <c r="O2183" i="4" s="1"/>
  <c r="G2166" i="4"/>
  <c r="H2166" i="4" s="1"/>
  <c r="I2166" i="4" s="1"/>
  <c r="J2166" i="4" s="1"/>
  <c r="K2166" i="4" s="1"/>
  <c r="L2166" i="4" s="1"/>
  <c r="M2166" i="4" s="1"/>
  <c r="N2166" i="4" s="1"/>
  <c r="O2166" i="4" s="1"/>
  <c r="G2099" i="4"/>
  <c r="H2099" i="4" s="1"/>
  <c r="I2099" i="4" s="1"/>
  <c r="J2099" i="4" s="1"/>
  <c r="K2099" i="4" s="1"/>
  <c r="L2099" i="4" s="1"/>
  <c r="M2099" i="4" s="1"/>
  <c r="N2099" i="4" s="1"/>
  <c r="O2099" i="4" s="1"/>
  <c r="H1925" i="4"/>
  <c r="I1925" i="4" s="1"/>
  <c r="J1925" i="4" s="1"/>
  <c r="K1925" i="4" s="1"/>
  <c r="L1925" i="4" s="1"/>
  <c r="M1925" i="4" s="1"/>
  <c r="P1925" i="4" s="1"/>
  <c r="G2270" i="4"/>
  <c r="H2270" i="4" s="1"/>
  <c r="I2270" i="4" s="1"/>
  <c r="J2270" i="4" s="1"/>
  <c r="K2270" i="4" s="1"/>
  <c r="L2270" i="4" s="1"/>
  <c r="M2270" i="4" s="1"/>
  <c r="N2270" i="4" s="1"/>
  <c r="O2270" i="4" s="1"/>
  <c r="H2214" i="4"/>
  <c r="I2214" i="4" s="1"/>
  <c r="J2214" i="4" s="1"/>
  <c r="K2214" i="4" s="1"/>
  <c r="L2214" i="4" s="1"/>
  <c r="M2214" i="4" s="1"/>
  <c r="G1945" i="4"/>
  <c r="H1945" i="4" s="1"/>
  <c r="I1945" i="4" s="1"/>
  <c r="J1945" i="4" s="1"/>
  <c r="K1945" i="4" s="1"/>
  <c r="L1945" i="4" s="1"/>
  <c r="M1945" i="4" s="1"/>
  <c r="N1945" i="4" s="1"/>
  <c r="O1945" i="4" s="1"/>
  <c r="G1929" i="4"/>
  <c r="H1929" i="4" s="1"/>
  <c r="I1929" i="4" s="1"/>
  <c r="J1929" i="4" s="1"/>
  <c r="K1929" i="4" s="1"/>
  <c r="L1929" i="4" s="1"/>
  <c r="M1929" i="4" s="1"/>
  <c r="N1929" i="4" s="1"/>
  <c r="O1929" i="4" s="1"/>
  <c r="G1452" i="4"/>
  <c r="H1452" i="4" s="1"/>
  <c r="I1452" i="4" s="1"/>
  <c r="J1452" i="4" s="1"/>
  <c r="K1452" i="4" s="1"/>
  <c r="L1452" i="4" s="1"/>
  <c r="M1452" i="4" s="1"/>
  <c r="N1452" i="4" s="1"/>
  <c r="O1452" i="4" s="1"/>
  <c r="I2355" i="4"/>
  <c r="I2260" i="4"/>
  <c r="J2260" i="4" s="1"/>
  <c r="K2260" i="4" s="1"/>
  <c r="L2260" i="4" s="1"/>
  <c r="M2260" i="4" s="1"/>
  <c r="N2260" i="4" s="1"/>
  <c r="O2260" i="4" s="1"/>
  <c r="H2184" i="4"/>
  <c r="I2184" i="4" s="1"/>
  <c r="J2184" i="4" s="1"/>
  <c r="K2184" i="4" s="1"/>
  <c r="L2184" i="4" s="1"/>
  <c r="M2184" i="4" s="1"/>
  <c r="N2184" i="4" s="1"/>
  <c r="O2184" i="4" s="1"/>
  <c r="G1669" i="4"/>
  <c r="H1669" i="4" s="1"/>
  <c r="I1669" i="4" s="1"/>
  <c r="J1669" i="4" s="1"/>
  <c r="K1669" i="4" s="1"/>
  <c r="L1669" i="4" s="1"/>
  <c r="M1669" i="4" s="1"/>
  <c r="N1669" i="4" s="1"/>
  <c r="O1669" i="4" s="1"/>
  <c r="H1661" i="4"/>
  <c r="I1661" i="4" s="1"/>
  <c r="J1661" i="4" s="1"/>
  <c r="K1661" i="4" s="1"/>
  <c r="L1661" i="4" s="1"/>
  <c r="M1661" i="4" s="1"/>
  <c r="N1661" i="4" s="1"/>
  <c r="O1661" i="4" s="1"/>
  <c r="G1858" i="4"/>
  <c r="H1858" i="4" s="1"/>
  <c r="I1858" i="4" s="1"/>
  <c r="J1858" i="4" s="1"/>
  <c r="K1858" i="4" s="1"/>
  <c r="L1858" i="4" s="1"/>
  <c r="M1858" i="4" s="1"/>
  <c r="N1858" i="4" s="1"/>
  <c r="O1858" i="4" s="1"/>
  <c r="J1818" i="4"/>
  <c r="K1818" i="4" s="1"/>
  <c r="L1818" i="4" s="1"/>
  <c r="M1818" i="4" s="1"/>
  <c r="N1818" i="4" s="1"/>
  <c r="O1818" i="4" s="1"/>
  <c r="G894" i="4"/>
  <c r="H894" i="4" s="1"/>
  <c r="I894" i="4" s="1"/>
  <c r="J894" i="4" s="1"/>
  <c r="K894" i="4" s="1"/>
  <c r="L894" i="4" s="1"/>
  <c r="M894" i="4" s="1"/>
  <c r="N894" i="4" s="1"/>
  <c r="O894" i="4" s="1"/>
  <c r="G872" i="4"/>
  <c r="H872" i="4" s="1"/>
  <c r="I872" i="4" s="1"/>
  <c r="J872" i="4" s="1"/>
  <c r="K872" i="4" s="1"/>
  <c r="L872" i="4" s="1"/>
  <c r="M872" i="4" s="1"/>
  <c r="N872" i="4" s="1"/>
  <c r="O872" i="4" s="1"/>
  <c r="H1109" i="4"/>
  <c r="G981" i="4"/>
  <c r="H981" i="4" s="1"/>
  <c r="I981" i="4" s="1"/>
  <c r="J981" i="4" s="1"/>
  <c r="K981" i="4" s="1"/>
  <c r="L981" i="4" s="1"/>
  <c r="M981" i="4" s="1"/>
  <c r="N981" i="4" s="1"/>
  <c r="O981" i="4" s="1"/>
  <c r="J1809" i="4"/>
  <c r="K1809" i="4" s="1"/>
  <c r="L1809" i="4" s="1"/>
  <c r="M1809" i="4" s="1"/>
  <c r="N1809" i="4" s="1"/>
  <c r="O1809" i="4" s="1"/>
  <c r="G1637" i="4"/>
  <c r="H1637" i="4" s="1"/>
  <c r="I1637" i="4" s="1"/>
  <c r="J1637" i="4" s="1"/>
  <c r="K1637" i="4" s="1"/>
  <c r="L1637" i="4" s="1"/>
  <c r="M1637" i="4" s="1"/>
  <c r="N1637" i="4" s="1"/>
  <c r="O1637" i="4" s="1"/>
  <c r="G1920" i="4"/>
  <c r="H1920" i="4" s="1"/>
  <c r="I1920" i="4" s="1"/>
  <c r="J1920" i="4" s="1"/>
  <c r="K1920" i="4" s="1"/>
  <c r="L1920" i="4" s="1"/>
  <c r="M1920" i="4" s="1"/>
  <c r="N1920" i="4" s="1"/>
  <c r="O1920" i="4" s="1"/>
  <c r="I1521" i="4"/>
  <c r="J1521" i="4" s="1"/>
  <c r="K1521" i="4" s="1"/>
  <c r="L1521" i="4" s="1"/>
  <c r="M1521" i="4" s="1"/>
  <c r="N1521" i="4" s="1"/>
  <c r="O1521" i="4" s="1"/>
  <c r="G1070" i="4"/>
  <c r="H1070" i="4" s="1"/>
  <c r="I1070" i="4" s="1"/>
  <c r="J1070" i="4" s="1"/>
  <c r="K1070" i="4" s="1"/>
  <c r="L1070" i="4" s="1"/>
  <c r="M1070" i="4" s="1"/>
  <c r="N1070" i="4" s="1"/>
  <c r="O1070" i="4" s="1"/>
  <c r="H987" i="4"/>
  <c r="I987" i="4" s="1"/>
  <c r="J987" i="4" s="1"/>
  <c r="K987" i="4" s="1"/>
  <c r="L987" i="4" s="1"/>
  <c r="M987" i="4" s="1"/>
  <c r="N987" i="4" s="1"/>
  <c r="O987" i="4" s="1"/>
  <c r="I762" i="4"/>
  <c r="J762" i="4" s="1"/>
  <c r="K762" i="4" s="1"/>
  <c r="L762" i="4" s="1"/>
  <c r="M762" i="4" s="1"/>
  <c r="N762" i="4" s="1"/>
  <c r="O762" i="4" s="1"/>
  <c r="I745" i="4"/>
  <c r="J745" i="4" s="1"/>
  <c r="K745" i="4" s="1"/>
  <c r="L745" i="4" s="1"/>
  <c r="M745" i="4" s="1"/>
  <c r="N745" i="4" s="1"/>
  <c r="O745" i="4" s="1"/>
  <c r="P738" i="4"/>
  <c r="I497" i="4"/>
  <c r="J497" i="4" s="1"/>
  <c r="K497" i="4" s="1"/>
  <c r="L497" i="4" s="1"/>
  <c r="M497" i="4" s="1"/>
  <c r="N497" i="4" s="1"/>
  <c r="O497" i="4" s="1"/>
  <c r="H652" i="4"/>
  <c r="I652" i="4" s="1"/>
  <c r="H2187" i="4"/>
  <c r="I2187" i="4" s="1"/>
  <c r="J2187" i="4" s="1"/>
  <c r="K2187" i="4" s="1"/>
  <c r="L2187" i="4" s="1"/>
  <c r="M2187" i="4" s="1"/>
  <c r="N2187" i="4" s="1"/>
  <c r="O2187" i="4" s="1"/>
  <c r="G1918" i="4"/>
  <c r="H1918" i="4" s="1"/>
  <c r="I1918" i="4" s="1"/>
  <c r="J1918" i="4" s="1"/>
  <c r="K1918" i="4" s="1"/>
  <c r="L1918" i="4" s="1"/>
  <c r="M1918" i="4" s="1"/>
  <c r="N1918" i="4" s="1"/>
  <c r="O1918" i="4" s="1"/>
  <c r="G1860" i="4"/>
  <c r="H1860" i="4" s="1"/>
  <c r="I1860" i="4" s="1"/>
  <c r="J1860" i="4" s="1"/>
  <c r="K1860" i="4" s="1"/>
  <c r="L1860" i="4" s="1"/>
  <c r="M1860" i="4" s="1"/>
  <c r="N1860" i="4" s="1"/>
  <c r="O1860" i="4" s="1"/>
  <c r="I2351" i="4"/>
  <c r="J2351" i="4" s="1"/>
  <c r="K2351" i="4" s="1"/>
  <c r="L2351" i="4" s="1"/>
  <c r="M2351" i="4" s="1"/>
  <c r="N2351" i="4" s="1"/>
  <c r="O2351" i="4" s="1"/>
  <c r="G1028" i="4"/>
  <c r="H1028" i="4" s="1"/>
  <c r="I1028" i="4" s="1"/>
  <c r="J1028" i="4" s="1"/>
  <c r="K1028" i="4" s="1"/>
  <c r="L1028" i="4" s="1"/>
  <c r="M1028" i="4" s="1"/>
  <c r="N1028" i="4" s="1"/>
  <c r="G1841" i="4"/>
  <c r="H1841" i="4" s="1"/>
  <c r="I1841" i="4" s="1"/>
  <c r="J1841" i="4" s="1"/>
  <c r="K1841" i="4" s="1"/>
  <c r="L1841" i="4" s="1"/>
  <c r="M1841" i="4" s="1"/>
  <c r="N1841" i="4" s="1"/>
  <c r="O1841" i="4" s="1"/>
  <c r="G849" i="4"/>
  <c r="H849" i="4" s="1"/>
  <c r="I849" i="4" s="1"/>
  <c r="J849" i="4" s="1"/>
  <c r="K849" i="4" s="1"/>
  <c r="L849" i="4" s="1"/>
  <c r="M849" i="4" s="1"/>
  <c r="N849" i="4" s="1"/>
  <c r="O849" i="4" s="1"/>
  <c r="J3441" i="4"/>
  <c r="K3441" i="4" s="1"/>
  <c r="L3441" i="4" s="1"/>
  <c r="M3441" i="4" s="1"/>
  <c r="N3441" i="4" s="1"/>
  <c r="O3441" i="4" s="1"/>
  <c r="P3435" i="4"/>
  <c r="P3438" i="4"/>
  <c r="P3442" i="4"/>
  <c r="P3336" i="4"/>
  <c r="P3204" i="4"/>
  <c r="P2975" i="4"/>
  <c r="P3014" i="4"/>
  <c r="P2996" i="4"/>
  <c r="P2989" i="4"/>
  <c r="P3060" i="4"/>
  <c r="P3054" i="4"/>
  <c r="P3205" i="4"/>
  <c r="P3025" i="4"/>
  <c r="P2977" i="4"/>
  <c r="P2950" i="4"/>
  <c r="P3083" i="4"/>
  <c r="P3047" i="4"/>
  <c r="P2911" i="4"/>
  <c r="P2935" i="4"/>
  <c r="P2894" i="4"/>
  <c r="P2850" i="4"/>
  <c r="P2727" i="4"/>
  <c r="P2724" i="4"/>
  <c r="P2716" i="4"/>
  <c r="P2708" i="4"/>
  <c r="P2762" i="4"/>
  <c r="P2736" i="4"/>
  <c r="P2713" i="4"/>
  <c r="P2835" i="4"/>
  <c r="P2717" i="4"/>
  <c r="P2633" i="4"/>
  <c r="P2608" i="4"/>
  <c r="P2589" i="4"/>
  <c r="P2553" i="4"/>
  <c r="P2541" i="4"/>
  <c r="P2534" i="4"/>
  <c r="P2526" i="4"/>
  <c r="P2721" i="4"/>
  <c r="P2612" i="4"/>
  <c r="P2593" i="4"/>
  <c r="P2571" i="4"/>
  <c r="P2561" i="4"/>
  <c r="P2554" i="4"/>
  <c r="P2542" i="4"/>
  <c r="P2527" i="4"/>
  <c r="P2391" i="4"/>
  <c r="H2052" i="4"/>
  <c r="I2052" i="4" s="1"/>
  <c r="J2052" i="4" s="1"/>
  <c r="K2052" i="4" s="1"/>
  <c r="L2052" i="4" s="1"/>
  <c r="M2052" i="4" s="1"/>
  <c r="N2052" i="4" s="1"/>
  <c r="O2052" i="4" s="1"/>
  <c r="H2282" i="4"/>
  <c r="I2282" i="4" s="1"/>
  <c r="G2271" i="4"/>
  <c r="H2271" i="4" s="1"/>
  <c r="I2271" i="4" s="1"/>
  <c r="J2271" i="4" s="1"/>
  <c r="K2271" i="4" s="1"/>
  <c r="L2271" i="4" s="1"/>
  <c r="M2271" i="4" s="1"/>
  <c r="N2271" i="4" s="1"/>
  <c r="O2271" i="4" s="1"/>
  <c r="G2178" i="4"/>
  <c r="H2178" i="4" s="1"/>
  <c r="I2178" i="4" s="1"/>
  <c r="J2178" i="4" s="1"/>
  <c r="K2178" i="4" s="1"/>
  <c r="L2178" i="4" s="1"/>
  <c r="M2178" i="4" s="1"/>
  <c r="N2178" i="4" s="1"/>
  <c r="O2178" i="4" s="1"/>
  <c r="G2162" i="4"/>
  <c r="H2162" i="4" s="1"/>
  <c r="I2162" i="4" s="1"/>
  <c r="J2162" i="4" s="1"/>
  <c r="K2162" i="4" s="1"/>
  <c r="L2162" i="4" s="1"/>
  <c r="M2162" i="4" s="1"/>
  <c r="N2162" i="4" s="1"/>
  <c r="O2162" i="4" s="1"/>
  <c r="H2065" i="4"/>
  <c r="I2065" i="4" s="1"/>
  <c r="J2065" i="4" s="1"/>
  <c r="K2065" i="4" s="1"/>
  <c r="L2065" i="4" s="1"/>
  <c r="M2065" i="4" s="1"/>
  <c r="N2065" i="4" s="1"/>
  <c r="O2065" i="4" s="1"/>
  <c r="H1784" i="4"/>
  <c r="I1784" i="4" s="1"/>
  <c r="J1784" i="4" s="1"/>
  <c r="G2165" i="4"/>
  <c r="H2165" i="4" s="1"/>
  <c r="I2165" i="4" s="1"/>
  <c r="J2165" i="4" s="1"/>
  <c r="K2165" i="4" s="1"/>
  <c r="L2165" i="4" s="1"/>
  <c r="M2165" i="4" s="1"/>
  <c r="N2165" i="4" s="1"/>
  <c r="O2165" i="4" s="1"/>
  <c r="G1941" i="4"/>
  <c r="H1941" i="4" s="1"/>
  <c r="I1941" i="4" s="1"/>
  <c r="J1941" i="4" s="1"/>
  <c r="K1941" i="4" s="1"/>
  <c r="L1941" i="4" s="1"/>
  <c r="M1941" i="4" s="1"/>
  <c r="N1941" i="4" s="1"/>
  <c r="O1941" i="4" s="1"/>
  <c r="H1606" i="4"/>
  <c r="I1606" i="4" s="1"/>
  <c r="J1606" i="4" s="1"/>
  <c r="K1606" i="4" s="1"/>
  <c r="L1606" i="4" s="1"/>
  <c r="M1606" i="4" s="1"/>
  <c r="N1606" i="4" s="1"/>
  <c r="O1606" i="4" s="1"/>
  <c r="G1571" i="4"/>
  <c r="H1571" i="4" s="1"/>
  <c r="I1571" i="4" s="1"/>
  <c r="J1571" i="4" s="1"/>
  <c r="K1571" i="4" s="1"/>
  <c r="L1571" i="4" s="1"/>
  <c r="M1571" i="4" s="1"/>
  <c r="H1505" i="4"/>
  <c r="I1505" i="4" s="1"/>
  <c r="J1505" i="4" s="1"/>
  <c r="K1505" i="4" s="1"/>
  <c r="L1505" i="4" s="1"/>
  <c r="M1505" i="4" s="1"/>
  <c r="N1505" i="4" s="1"/>
  <c r="O1505" i="4" s="1"/>
  <c r="H1451" i="4"/>
  <c r="I1451" i="4" s="1"/>
  <c r="J1451" i="4" s="1"/>
  <c r="G1855" i="4"/>
  <c r="H1855" i="4" s="1"/>
  <c r="I1855" i="4" s="1"/>
  <c r="J1855" i="4" s="1"/>
  <c r="K1855" i="4" s="1"/>
  <c r="L1855" i="4" s="1"/>
  <c r="M1855" i="4" s="1"/>
  <c r="N1855" i="4" s="1"/>
  <c r="O1855" i="4" s="1"/>
  <c r="G1939" i="4"/>
  <c r="H1939" i="4" s="1"/>
  <c r="I1939" i="4" s="1"/>
  <c r="J1939" i="4" s="1"/>
  <c r="K1939" i="4" s="1"/>
  <c r="L1939" i="4" s="1"/>
  <c r="M1939" i="4" s="1"/>
  <c r="N1939" i="4" s="1"/>
  <c r="O1939" i="4" s="1"/>
  <c r="H1029" i="4"/>
  <c r="I1029" i="4" s="1"/>
  <c r="J1029" i="4" s="1"/>
  <c r="K1029" i="4" s="1"/>
  <c r="L1029" i="4" s="1"/>
  <c r="M1029" i="4" s="1"/>
  <c r="N1029" i="4" s="1"/>
  <c r="O1029" i="4" s="1"/>
  <c r="G1020" i="4"/>
  <c r="H1020" i="4" s="1"/>
  <c r="I1020" i="4" s="1"/>
  <c r="J1020" i="4" s="1"/>
  <c r="K1020" i="4" s="1"/>
  <c r="L1020" i="4" s="1"/>
  <c r="M1020" i="4" s="1"/>
  <c r="N1020" i="4" s="1"/>
  <c r="O1020" i="4" s="1"/>
  <c r="G984" i="4"/>
  <c r="H984" i="4" s="1"/>
  <c r="I984" i="4" s="1"/>
  <c r="J984" i="4" s="1"/>
  <c r="K984" i="4" s="1"/>
  <c r="L984" i="4" s="1"/>
  <c r="M984" i="4" s="1"/>
  <c r="N984" i="4" s="1"/>
  <c r="O984" i="4" s="1"/>
  <c r="I1548" i="4"/>
  <c r="J1548" i="4" s="1"/>
  <c r="K1548" i="4" s="1"/>
  <c r="L1548" i="4" s="1"/>
  <c r="M1548" i="4" s="1"/>
  <c r="N1548" i="4" s="1"/>
  <c r="O1548" i="4" s="1"/>
  <c r="G1313" i="4"/>
  <c r="H1313" i="4" s="1"/>
  <c r="I1313" i="4" s="1"/>
  <c r="J1313" i="4" s="1"/>
  <c r="K1313" i="4" s="1"/>
  <c r="L1313" i="4" s="1"/>
  <c r="M1313" i="4" s="1"/>
  <c r="N1313" i="4" s="1"/>
  <c r="O1313" i="4" s="1"/>
  <c r="G1272" i="4"/>
  <c r="H1272" i="4" s="1"/>
  <c r="I1272" i="4" s="1"/>
  <c r="J1272" i="4" s="1"/>
  <c r="K1272" i="4" s="1"/>
  <c r="L1272" i="4" s="1"/>
  <c r="M1272" i="4" s="1"/>
  <c r="N1272" i="4" s="1"/>
  <c r="O1272" i="4" s="1"/>
  <c r="H854" i="4"/>
  <c r="I854" i="4" s="1"/>
  <c r="J854" i="4" s="1"/>
  <c r="K854" i="4" s="1"/>
  <c r="L854" i="4" s="1"/>
  <c r="M854" i="4" s="1"/>
  <c r="N854" i="4" s="1"/>
  <c r="O854" i="4" s="1"/>
  <c r="G1258" i="4"/>
  <c r="H1258" i="4" s="1"/>
  <c r="I1258" i="4" s="1"/>
  <c r="J1258" i="4" s="1"/>
  <c r="K1258" i="4" s="1"/>
  <c r="L1258" i="4" s="1"/>
  <c r="M1258" i="4" s="1"/>
  <c r="N1258" i="4" s="1"/>
  <c r="O1258" i="4" s="1"/>
  <c r="M2212" i="4"/>
  <c r="N2212" i="4" s="1"/>
  <c r="G1444" i="4"/>
  <c r="H1444" i="4" s="1"/>
  <c r="I1444" i="4" s="1"/>
  <c r="J1444" i="4" s="1"/>
  <c r="I1395" i="4"/>
  <c r="J1395" i="4" s="1"/>
  <c r="K1395" i="4" s="1"/>
  <c r="L1395" i="4" s="1"/>
  <c r="M1395" i="4" s="1"/>
  <c r="N1395" i="4" s="1"/>
  <c r="O1395" i="4" s="1"/>
  <c r="H1079" i="4"/>
  <c r="I1079" i="4" s="1"/>
  <c r="J1079" i="4" s="1"/>
  <c r="K1079" i="4" s="1"/>
  <c r="L1079" i="4" s="1"/>
  <c r="M1079" i="4" s="1"/>
  <c r="N1079" i="4" s="1"/>
  <c r="O1079" i="4" s="1"/>
  <c r="G773" i="4"/>
  <c r="H773" i="4" s="1"/>
  <c r="I773" i="4" s="1"/>
  <c r="J773" i="4" s="1"/>
  <c r="K773" i="4" s="1"/>
  <c r="L773" i="4" s="1"/>
  <c r="M773" i="4" s="1"/>
  <c r="N773" i="4" s="1"/>
  <c r="O773" i="4" s="1"/>
  <c r="H722" i="4"/>
  <c r="I722" i="4" s="1"/>
  <c r="J722" i="4" s="1"/>
  <c r="K722" i="4" s="1"/>
  <c r="L722" i="4" s="1"/>
  <c r="M722" i="4" s="1"/>
  <c r="N722" i="4" s="1"/>
  <c r="O722" i="4" s="1"/>
  <c r="H718" i="4"/>
  <c r="I718" i="4" s="1"/>
  <c r="J718" i="4" s="1"/>
  <c r="K718" i="4" s="1"/>
  <c r="L718" i="4" s="1"/>
  <c r="M718" i="4" s="1"/>
  <c r="N718" i="4" s="1"/>
  <c r="O718" i="4" s="1"/>
  <c r="H714" i="4"/>
  <c r="I714" i="4" s="1"/>
  <c r="J714" i="4" s="1"/>
  <c r="K714" i="4" s="1"/>
  <c r="L714" i="4" s="1"/>
  <c r="M714" i="4" s="1"/>
  <c r="N714" i="4" s="1"/>
  <c r="O714" i="4" s="1"/>
  <c r="G705" i="4"/>
  <c r="H705" i="4" s="1"/>
  <c r="I705" i="4" s="1"/>
  <c r="J705" i="4" s="1"/>
  <c r="K705" i="4" s="1"/>
  <c r="L705" i="4" s="1"/>
  <c r="M705" i="4" s="1"/>
  <c r="N705" i="4" s="1"/>
  <c r="O705" i="4" s="1"/>
  <c r="H597" i="4"/>
  <c r="I597" i="4" s="1"/>
  <c r="J597" i="4" s="1"/>
  <c r="K597" i="4" s="1"/>
  <c r="L597" i="4" s="1"/>
  <c r="M597" i="4" s="1"/>
  <c r="H508" i="4"/>
  <c r="P508" i="4" s="1"/>
  <c r="G433" i="4"/>
  <c r="H433" i="4" s="1"/>
  <c r="I433" i="4" s="1"/>
  <c r="J433" i="4" s="1"/>
  <c r="K433" i="4" s="1"/>
  <c r="L433" i="4" s="1"/>
  <c r="M433" i="4" s="1"/>
  <c r="N433" i="4" s="1"/>
  <c r="O433" i="4" s="1"/>
  <c r="G418" i="4"/>
  <c r="H418" i="4" s="1"/>
  <c r="I418" i="4" s="1"/>
  <c r="J418" i="4" s="1"/>
  <c r="K418" i="4" s="1"/>
  <c r="L418" i="4" s="1"/>
  <c r="M418" i="4" s="1"/>
  <c r="G402" i="4"/>
  <c r="H402" i="4" s="1"/>
  <c r="I402" i="4" s="1"/>
  <c r="J402" i="4" s="1"/>
  <c r="K402" i="4" s="1"/>
  <c r="L402" i="4" s="1"/>
  <c r="M402" i="4" s="1"/>
  <c r="H336" i="4"/>
  <c r="I336" i="4" s="1"/>
  <c r="J336" i="4" s="1"/>
  <c r="K336" i="4" s="1"/>
  <c r="L336" i="4" s="1"/>
  <c r="M336" i="4" s="1"/>
  <c r="N336" i="4" s="1"/>
  <c r="O336" i="4" s="1"/>
  <c r="H329" i="4"/>
  <c r="I329" i="4" s="1"/>
  <c r="J329" i="4" s="1"/>
  <c r="K329" i="4" s="1"/>
  <c r="L329" i="4" s="1"/>
  <c r="M329" i="4" s="1"/>
  <c r="N329" i="4" s="1"/>
  <c r="O329" i="4" s="1"/>
  <c r="H325" i="4"/>
  <c r="I325" i="4" s="1"/>
  <c r="J325" i="4" s="1"/>
  <c r="K325" i="4" s="1"/>
  <c r="L325" i="4" s="1"/>
  <c r="M325" i="4" s="1"/>
  <c r="N325" i="4" s="1"/>
  <c r="O325" i="4" s="1"/>
  <c r="H318" i="4"/>
  <c r="I318" i="4" s="1"/>
  <c r="J318" i="4" s="1"/>
  <c r="K318" i="4" s="1"/>
  <c r="L318" i="4" s="1"/>
  <c r="M318" i="4" s="1"/>
  <c r="N318" i="4" s="1"/>
  <c r="O318" i="4" s="1"/>
  <c r="H302" i="4"/>
  <c r="I302" i="4" s="1"/>
  <c r="J302" i="4" s="1"/>
  <c r="K302" i="4" s="1"/>
  <c r="L302" i="4" s="1"/>
  <c r="M302" i="4" s="1"/>
  <c r="N302" i="4" s="1"/>
  <c r="O302" i="4" s="1"/>
  <c r="G291" i="4"/>
  <c r="H291" i="4" s="1"/>
  <c r="I291" i="4" s="1"/>
  <c r="J291" i="4" s="1"/>
  <c r="K291" i="4" s="1"/>
  <c r="L291" i="4" s="1"/>
  <c r="M291" i="4" s="1"/>
  <c r="N291" i="4" s="1"/>
  <c r="O291" i="4" s="1"/>
  <c r="G284" i="4"/>
  <c r="H284" i="4" s="1"/>
  <c r="I284" i="4" s="1"/>
  <c r="J284" i="4" s="1"/>
  <c r="K284" i="4" s="1"/>
  <c r="L284" i="4" s="1"/>
  <c r="M284" i="4" s="1"/>
  <c r="N284" i="4" s="1"/>
  <c r="O284" i="4" s="1"/>
  <c r="G277" i="4"/>
  <c r="H277" i="4" s="1"/>
  <c r="I277" i="4" s="1"/>
  <c r="J277" i="4" s="1"/>
  <c r="K277" i="4" s="1"/>
  <c r="L277" i="4" s="1"/>
  <c r="M277" i="4" s="1"/>
  <c r="N277" i="4" s="1"/>
  <c r="O277" i="4" s="1"/>
  <c r="G259" i="4"/>
  <c r="H259" i="4" s="1"/>
  <c r="I259" i="4" s="1"/>
  <c r="J259" i="4" s="1"/>
  <c r="K259" i="4" s="1"/>
  <c r="L259" i="4" s="1"/>
  <c r="M259" i="4" s="1"/>
  <c r="N259" i="4" s="1"/>
  <c r="O259" i="4" s="1"/>
  <c r="G234" i="4"/>
  <c r="H234" i="4" s="1"/>
  <c r="I234" i="4" s="1"/>
  <c r="J234" i="4" s="1"/>
  <c r="K234" i="4" s="1"/>
  <c r="L234" i="4" s="1"/>
  <c r="M234" i="4" s="1"/>
  <c r="N234" i="4" s="1"/>
  <c r="O234" i="4" s="1"/>
  <c r="G228" i="4"/>
  <c r="H228" i="4" s="1"/>
  <c r="I228" i="4" s="1"/>
  <c r="J228" i="4" s="1"/>
  <c r="K228" i="4" s="1"/>
  <c r="L228" i="4" s="1"/>
  <c r="M228" i="4" s="1"/>
  <c r="N228" i="4" s="1"/>
  <c r="O228" i="4" s="1"/>
  <c r="G214" i="4"/>
  <c r="H214" i="4" s="1"/>
  <c r="I214" i="4" s="1"/>
  <c r="J214" i="4" s="1"/>
  <c r="K214" i="4" s="1"/>
  <c r="L214" i="4" s="1"/>
  <c r="M214" i="4" s="1"/>
  <c r="N214" i="4" s="1"/>
  <c r="O214" i="4" s="1"/>
  <c r="G187" i="4"/>
  <c r="H187" i="4" s="1"/>
  <c r="I187" i="4" s="1"/>
  <c r="J187" i="4" s="1"/>
  <c r="K187" i="4" s="1"/>
  <c r="L187" i="4" s="1"/>
  <c r="M187" i="4" s="1"/>
  <c r="G162" i="4"/>
  <c r="H162" i="4" s="1"/>
  <c r="I162" i="4" s="1"/>
  <c r="J162" i="4" s="1"/>
  <c r="K162" i="4" s="1"/>
  <c r="L162" i="4" s="1"/>
  <c r="M162" i="4" s="1"/>
  <c r="N162" i="4" s="1"/>
  <c r="O162" i="4" s="1"/>
  <c r="I764" i="4"/>
  <c r="J764" i="4" s="1"/>
  <c r="K764" i="4" s="1"/>
  <c r="L764" i="4" s="1"/>
  <c r="M764" i="4" s="1"/>
  <c r="N764" i="4" s="1"/>
  <c r="O764" i="4" s="1"/>
  <c r="I748" i="4"/>
  <c r="J748" i="4" s="1"/>
  <c r="K748" i="4" s="1"/>
  <c r="L748" i="4" s="1"/>
  <c r="M748" i="4" s="1"/>
  <c r="N748" i="4" s="1"/>
  <c r="O748" i="4" s="1"/>
  <c r="H743" i="4"/>
  <c r="I743" i="4" s="1"/>
  <c r="J743" i="4" s="1"/>
  <c r="K743" i="4" s="1"/>
  <c r="L743" i="4" s="1"/>
  <c r="M743" i="4" s="1"/>
  <c r="I205" i="4"/>
  <c r="J205" i="4" s="1"/>
  <c r="K205" i="4" s="1"/>
  <c r="L205" i="4" s="1"/>
  <c r="M205" i="4" s="1"/>
  <c r="N205" i="4" s="1"/>
  <c r="O205" i="4" s="1"/>
  <c r="N977" i="4"/>
  <c r="O977" i="4" s="1"/>
  <c r="G1881" i="4"/>
  <c r="H1881" i="4" s="1"/>
  <c r="I1881" i="4" s="1"/>
  <c r="J1881" i="4" s="1"/>
  <c r="K1881" i="4" s="1"/>
  <c r="L1881" i="4" s="1"/>
  <c r="M1881" i="4" s="1"/>
  <c r="N1881" i="4" s="1"/>
  <c r="O1881" i="4" s="1"/>
  <c r="G2265" i="4"/>
  <c r="H2265" i="4" s="1"/>
  <c r="I2265" i="4" s="1"/>
  <c r="J2265" i="4" s="1"/>
  <c r="K2265" i="4" s="1"/>
  <c r="L2265" i="4" s="1"/>
  <c r="M2265" i="4" s="1"/>
  <c r="N2265" i="4" s="1"/>
  <c r="O2265" i="4" s="1"/>
  <c r="G2170" i="4"/>
  <c r="H2170" i="4" s="1"/>
  <c r="I2170" i="4" s="1"/>
  <c r="J2170" i="4" s="1"/>
  <c r="K2170" i="4" s="1"/>
  <c r="L2170" i="4" s="1"/>
  <c r="M2170" i="4" s="1"/>
  <c r="N2170" i="4" s="1"/>
  <c r="O2170" i="4" s="1"/>
  <c r="H2105" i="4"/>
  <c r="I2105" i="4" s="1"/>
  <c r="J2105" i="4" s="1"/>
  <c r="K2105" i="4" s="1"/>
  <c r="L2105" i="4" s="1"/>
  <c r="M2105" i="4" s="1"/>
  <c r="N2105" i="4" s="1"/>
  <c r="O2105" i="4" s="1"/>
  <c r="H2102" i="4"/>
  <c r="I2102" i="4" s="1"/>
  <c r="J2102" i="4" s="1"/>
  <c r="K2102" i="4" s="1"/>
  <c r="L2102" i="4" s="1"/>
  <c r="M2102" i="4" s="1"/>
  <c r="N2102" i="4" s="1"/>
  <c r="O2102" i="4" s="1"/>
  <c r="G1948" i="4"/>
  <c r="H1948" i="4" s="1"/>
  <c r="I1948" i="4" s="1"/>
  <c r="J1948" i="4" s="1"/>
  <c r="K1948" i="4" s="1"/>
  <c r="L1948" i="4" s="1"/>
  <c r="M1948" i="4" s="1"/>
  <c r="N1948" i="4" s="1"/>
  <c r="O1948" i="4" s="1"/>
  <c r="G1602" i="4"/>
  <c r="H1602" i="4" s="1"/>
  <c r="I1602" i="4" s="1"/>
  <c r="J1602" i="4" s="1"/>
  <c r="K1602" i="4" s="1"/>
  <c r="L1602" i="4" s="1"/>
  <c r="M1602" i="4" s="1"/>
  <c r="N1602" i="4" s="1"/>
  <c r="O1602" i="4" s="1"/>
  <c r="G1559" i="4"/>
  <c r="H1559" i="4" s="1"/>
  <c r="I1559" i="4" s="1"/>
  <c r="J1559" i="4" s="1"/>
  <c r="K1559" i="4" s="1"/>
  <c r="L1559" i="4" s="1"/>
  <c r="M1559" i="4" s="1"/>
  <c r="N1559" i="4" s="1"/>
  <c r="O1559" i="4" s="1"/>
  <c r="G1849" i="4"/>
  <c r="H1849" i="4" s="1"/>
  <c r="I1849" i="4" s="1"/>
  <c r="J1849" i="4" s="1"/>
  <c r="K1849" i="4" s="1"/>
  <c r="L1849" i="4" s="1"/>
  <c r="M1849" i="4" s="1"/>
  <c r="N1849" i="4" s="1"/>
  <c r="O1849" i="4" s="1"/>
  <c r="G1947" i="4"/>
  <c r="H1947" i="4" s="1"/>
  <c r="I1947" i="4" s="1"/>
  <c r="J1947" i="4" s="1"/>
  <c r="K1947" i="4" s="1"/>
  <c r="L1947" i="4" s="1"/>
  <c r="M1947" i="4" s="1"/>
  <c r="N1947" i="4" s="1"/>
  <c r="O1947" i="4" s="1"/>
  <c r="H1047" i="4"/>
  <c r="I1047" i="4" s="1"/>
  <c r="J1047" i="4" s="1"/>
  <c r="K1047" i="4" s="1"/>
  <c r="L1047" i="4" s="1"/>
  <c r="M1047" i="4" s="1"/>
  <c r="N1047" i="4" s="1"/>
  <c r="O1047" i="4" s="1"/>
  <c r="H956" i="4"/>
  <c r="I956" i="4" s="1"/>
  <c r="J956" i="4" s="1"/>
  <c r="K956" i="4" s="1"/>
  <c r="L956" i="4" s="1"/>
  <c r="M956" i="4" s="1"/>
  <c r="N956" i="4" s="1"/>
  <c r="O956" i="4" s="1"/>
  <c r="G1556" i="4"/>
  <c r="H1556" i="4" s="1"/>
  <c r="I1556" i="4" s="1"/>
  <c r="J1556" i="4" s="1"/>
  <c r="K1556" i="4" s="1"/>
  <c r="L1556" i="4" s="1"/>
  <c r="M1556" i="4" s="1"/>
  <c r="N1556" i="4" s="1"/>
  <c r="O1556" i="4" s="1"/>
  <c r="H1291" i="4"/>
  <c r="I1291" i="4" s="1"/>
  <c r="J1291" i="4" s="1"/>
  <c r="K1291" i="4" s="1"/>
  <c r="L1291" i="4" s="1"/>
  <c r="M1291" i="4" s="1"/>
  <c r="N1291" i="4" s="1"/>
  <c r="O1291" i="4" s="1"/>
  <c r="G982" i="4"/>
  <c r="H982" i="4" s="1"/>
  <c r="I982" i="4" s="1"/>
  <c r="J982" i="4" s="1"/>
  <c r="K982" i="4" s="1"/>
  <c r="L982" i="4" s="1"/>
  <c r="M982" i="4" s="1"/>
  <c r="N982" i="4" s="1"/>
  <c r="O982" i="4" s="1"/>
  <c r="I494" i="4"/>
  <c r="J494" i="4" s="1"/>
  <c r="K494" i="4" s="1"/>
  <c r="L494" i="4" s="1"/>
  <c r="M494" i="4" s="1"/>
  <c r="N494" i="4" s="1"/>
  <c r="O494" i="4" s="1"/>
  <c r="P3505" i="4"/>
  <c r="P3500" i="4"/>
  <c r="P3475" i="4"/>
  <c r="P3388" i="4"/>
  <c r="P3397" i="4"/>
  <c r="P3279" i="4"/>
  <c r="P3228" i="4"/>
  <c r="P3040" i="4"/>
  <c r="P3429" i="4"/>
  <c r="P3364" i="4"/>
  <c r="P3315" i="4"/>
  <c r="P3288" i="4"/>
  <c r="P3275" i="4"/>
  <c r="P3263" i="4"/>
  <c r="P3226" i="4"/>
  <c r="P3246" i="4"/>
  <c r="P3224" i="4"/>
  <c r="P3219" i="4"/>
  <c r="P3211" i="4"/>
  <c r="P3057" i="4"/>
  <c r="P3045" i="4"/>
  <c r="P3016" i="4"/>
  <c r="P3243" i="4"/>
  <c r="P3070" i="4"/>
  <c r="P3062" i="4"/>
  <c r="P3050" i="4"/>
  <c r="P3230" i="4"/>
  <c r="P2953" i="4"/>
  <c r="P2954" i="4"/>
  <c r="P2942" i="4"/>
  <c r="P2934" i="4"/>
  <c r="P2928" i="4"/>
  <c r="P2921" i="4"/>
  <c r="P2914" i="4"/>
  <c r="P2906" i="4"/>
  <c r="P2897" i="4"/>
  <c r="P2966" i="4"/>
  <c r="P2913" i="4"/>
  <c r="P2837" i="4"/>
  <c r="P2974" i="4"/>
  <c r="P2940" i="4"/>
  <c r="P2927" i="4"/>
  <c r="P2919" i="4"/>
  <c r="P2912" i="4"/>
  <c r="P2904" i="4"/>
  <c r="P2895" i="4"/>
  <c r="P2843" i="4"/>
  <c r="P2907" i="4"/>
  <c r="P2882" i="4"/>
  <c r="P2839" i="4"/>
  <c r="P2995" i="4"/>
  <c r="P2755" i="4"/>
  <c r="P2769" i="4"/>
  <c r="P2688" i="4"/>
  <c r="P2411" i="4"/>
  <c r="P2484" i="4"/>
  <c r="P2475" i="4"/>
  <c r="P2433" i="4"/>
  <c r="P2428" i="4"/>
  <c r="P2426" i="4"/>
  <c r="P2416" i="4"/>
  <c r="P2388" i="4"/>
  <c r="P2382" i="4"/>
  <c r="P2377" i="4"/>
  <c r="P2514" i="4"/>
  <c r="P2501" i="4"/>
  <c r="P2462" i="4"/>
  <c r="P2361" i="4"/>
  <c r="P2333" i="4"/>
  <c r="P2331" i="4"/>
  <c r="H2063" i="4"/>
  <c r="I2063" i="4" s="1"/>
  <c r="J2063" i="4" s="1"/>
  <c r="K2063" i="4" s="1"/>
  <c r="L2063" i="4" s="1"/>
  <c r="M2063" i="4" s="1"/>
  <c r="N2063" i="4" s="1"/>
  <c r="O2063" i="4" s="1"/>
  <c r="J2690" i="4"/>
  <c r="K2690" i="4" s="1"/>
  <c r="L2690" i="4" s="1"/>
  <c r="M2690" i="4" s="1"/>
  <c r="N2690" i="4" s="1"/>
  <c r="O2690" i="4" s="1"/>
  <c r="P2457" i="4"/>
  <c r="G2363" i="4"/>
  <c r="H2363" i="4" s="1"/>
  <c r="I2363" i="4" s="1"/>
  <c r="J2363" i="4" s="1"/>
  <c r="K2363" i="4" s="1"/>
  <c r="L2363" i="4" s="1"/>
  <c r="M2363" i="4" s="1"/>
  <c r="N2363" i="4" s="1"/>
  <c r="O2363" i="4" s="1"/>
  <c r="H2278" i="4"/>
  <c r="I2278" i="4" s="1"/>
  <c r="J2278" i="4" s="1"/>
  <c r="K2278" i="4" s="1"/>
  <c r="L2278" i="4" s="1"/>
  <c r="M2278" i="4" s="1"/>
  <c r="N2278" i="4" s="1"/>
  <c r="O2278" i="4" s="1"/>
  <c r="G2269" i="4"/>
  <c r="H2269" i="4" s="1"/>
  <c r="I2269" i="4" s="1"/>
  <c r="J2269" i="4" s="1"/>
  <c r="K2269" i="4" s="1"/>
  <c r="L2269" i="4" s="1"/>
  <c r="M2269" i="4" s="1"/>
  <c r="N2269" i="4" s="1"/>
  <c r="O2269" i="4" s="1"/>
  <c r="G2174" i="4"/>
  <c r="H2174" i="4" s="1"/>
  <c r="I2174" i="4" s="1"/>
  <c r="J2174" i="4" s="1"/>
  <c r="K2174" i="4" s="1"/>
  <c r="L2174" i="4" s="1"/>
  <c r="M2174" i="4" s="1"/>
  <c r="N2174" i="4" s="1"/>
  <c r="O2174" i="4" s="1"/>
  <c r="G2158" i="4"/>
  <c r="H2158" i="4" s="1"/>
  <c r="I2158" i="4" s="1"/>
  <c r="J2158" i="4" s="1"/>
  <c r="K2158" i="4" s="1"/>
  <c r="L2158" i="4" s="1"/>
  <c r="M2158" i="4" s="1"/>
  <c r="N2158" i="4" s="1"/>
  <c r="O2158" i="4" s="1"/>
  <c r="H2061" i="4"/>
  <c r="I2061" i="4" s="1"/>
  <c r="J2061" i="4" s="1"/>
  <c r="K2061" i="4" s="1"/>
  <c r="L2061" i="4" s="1"/>
  <c r="M2061" i="4" s="1"/>
  <c r="N2061" i="4" s="1"/>
  <c r="O2061" i="4" s="1"/>
  <c r="G2036" i="4"/>
  <c r="H2036" i="4" s="1"/>
  <c r="I2036" i="4" s="1"/>
  <c r="J2036" i="4" s="1"/>
  <c r="K2036" i="4" s="1"/>
  <c r="L2036" i="4" s="1"/>
  <c r="M2036" i="4" s="1"/>
  <c r="N2036" i="4" s="1"/>
  <c r="O2036" i="4" s="1"/>
  <c r="H2026" i="4"/>
  <c r="I2026" i="4" s="1"/>
  <c r="J2026" i="4" s="1"/>
  <c r="K2026" i="4" s="1"/>
  <c r="L2026" i="4" s="1"/>
  <c r="M2026" i="4" s="1"/>
  <c r="N2026" i="4" s="1"/>
  <c r="O2026" i="4" s="1"/>
  <c r="P2492" i="4"/>
  <c r="G2387" i="4"/>
  <c r="H2387" i="4" s="1"/>
  <c r="I2387" i="4" s="1"/>
  <c r="J2387" i="4" s="1"/>
  <c r="K2387" i="4" s="1"/>
  <c r="L2387" i="4" s="1"/>
  <c r="M2387" i="4" s="1"/>
  <c r="N2387" i="4" s="1"/>
  <c r="O2387" i="4" s="1"/>
  <c r="G2143" i="4"/>
  <c r="H2143" i="4" s="1"/>
  <c r="I2143" i="4" s="1"/>
  <c r="J2143" i="4" s="1"/>
  <c r="K2143" i="4" s="1"/>
  <c r="L2143" i="4" s="1"/>
  <c r="M2143" i="4" s="1"/>
  <c r="N2143" i="4" s="1"/>
  <c r="O2143" i="4" s="1"/>
  <c r="G1952" i="4"/>
  <c r="H1952" i="4" s="1"/>
  <c r="I1952" i="4" s="1"/>
  <c r="J1952" i="4" s="1"/>
  <c r="K1952" i="4" s="1"/>
  <c r="L1952" i="4" s="1"/>
  <c r="M1952" i="4" s="1"/>
  <c r="N1952" i="4" s="1"/>
  <c r="O1952" i="4" s="1"/>
  <c r="G1937" i="4"/>
  <c r="H1937" i="4" s="1"/>
  <c r="I1937" i="4" s="1"/>
  <c r="J1937" i="4" s="1"/>
  <c r="K1937" i="4" s="1"/>
  <c r="L1937" i="4" s="1"/>
  <c r="M1937" i="4" s="1"/>
  <c r="N1937" i="4" s="1"/>
  <c r="O1937" i="4" s="1"/>
  <c r="H1562" i="4"/>
  <c r="I1562" i="4" s="1"/>
  <c r="J1562" i="4" s="1"/>
  <c r="K1562" i="4" s="1"/>
  <c r="L1562" i="4" s="1"/>
  <c r="M1562" i="4" s="1"/>
  <c r="N1562" i="4" s="1"/>
  <c r="O1562" i="4" s="1"/>
  <c r="H1502" i="4"/>
  <c r="I1502" i="4" s="1"/>
  <c r="J1502" i="4" s="1"/>
  <c r="K1502" i="4" s="1"/>
  <c r="L1502" i="4" s="1"/>
  <c r="M1502" i="4" s="1"/>
  <c r="N1502" i="4" s="1"/>
  <c r="O1502" i="4" s="1"/>
  <c r="G1454" i="4"/>
  <c r="H1454" i="4" s="1"/>
  <c r="I1454" i="4" s="1"/>
  <c r="J1454" i="4" s="1"/>
  <c r="K1454" i="4" s="1"/>
  <c r="L1454" i="4" s="1"/>
  <c r="M1454" i="4" s="1"/>
  <c r="N1454" i="4" s="1"/>
  <c r="O1454" i="4" s="1"/>
  <c r="H1413" i="4"/>
  <c r="I1413" i="4" s="1"/>
  <c r="G2276" i="4"/>
  <c r="H2276" i="4" s="1"/>
  <c r="I2276" i="4" s="1"/>
  <c r="J2276" i="4" s="1"/>
  <c r="K2276" i="4" s="1"/>
  <c r="L2276" i="4" s="1"/>
  <c r="M2276" i="4" s="1"/>
  <c r="N2276" i="4" s="1"/>
  <c r="O2276" i="4" s="1"/>
  <c r="H2219" i="4"/>
  <c r="I2219" i="4" s="1"/>
  <c r="J2219" i="4" s="1"/>
  <c r="K2219" i="4" s="1"/>
  <c r="L2219" i="4" s="1"/>
  <c r="M2219" i="4" s="1"/>
  <c r="N2219" i="4" s="1"/>
  <c r="O2219" i="4" s="1"/>
  <c r="G2157" i="4"/>
  <c r="H2157" i="4" s="1"/>
  <c r="I2157" i="4" s="1"/>
  <c r="J2157" i="4" s="1"/>
  <c r="K2157" i="4" s="1"/>
  <c r="L2157" i="4" s="1"/>
  <c r="M2157" i="4" s="1"/>
  <c r="N2157" i="4" s="1"/>
  <c r="O2157" i="4" s="1"/>
  <c r="H1666" i="4"/>
  <c r="I1666" i="4" s="1"/>
  <c r="J1666" i="4" s="1"/>
  <c r="K1666" i="4" s="1"/>
  <c r="L1666" i="4" s="1"/>
  <c r="M1666" i="4" s="1"/>
  <c r="N1666" i="4" s="1"/>
  <c r="O1666" i="4" s="1"/>
  <c r="G1654" i="4"/>
  <c r="H1654" i="4" s="1"/>
  <c r="I1654" i="4" s="1"/>
  <c r="J1654" i="4" s="1"/>
  <c r="K1654" i="4" s="1"/>
  <c r="L1654" i="4" s="1"/>
  <c r="M1654" i="4" s="1"/>
  <c r="N1654" i="4" s="1"/>
  <c r="O1654" i="4" s="1"/>
  <c r="G1644" i="4"/>
  <c r="H1644" i="4" s="1"/>
  <c r="I1644" i="4" s="1"/>
  <c r="J1644" i="4" s="1"/>
  <c r="K1644" i="4" s="1"/>
  <c r="L1644" i="4" s="1"/>
  <c r="M1644" i="4" s="1"/>
  <c r="N1644" i="4" s="1"/>
  <c r="O1644" i="4" s="1"/>
  <c r="G1626" i="4"/>
  <c r="H1626" i="4" s="1"/>
  <c r="I1626" i="4" s="1"/>
  <c r="J1626" i="4" s="1"/>
  <c r="K1626" i="4" s="1"/>
  <c r="L1626" i="4" s="1"/>
  <c r="M1626" i="4" s="1"/>
  <c r="N1626" i="4" s="1"/>
  <c r="O1626" i="4" s="1"/>
  <c r="G1580" i="4"/>
  <c r="H1580" i="4" s="1"/>
  <c r="I1580" i="4" s="1"/>
  <c r="J1580" i="4" s="1"/>
  <c r="K1580" i="4" s="1"/>
  <c r="L1580" i="4" s="1"/>
  <c r="M1580" i="4" s="1"/>
  <c r="H2188" i="4"/>
  <c r="I2188" i="4" s="1"/>
  <c r="J2188" i="4" s="1"/>
  <c r="K2188" i="4" s="1"/>
  <c r="L2188" i="4" s="1"/>
  <c r="M2188" i="4" s="1"/>
  <c r="N2188" i="4" s="1"/>
  <c r="O2188" i="4" s="1"/>
  <c r="G1940" i="4"/>
  <c r="H1940" i="4" s="1"/>
  <c r="I1940" i="4" s="1"/>
  <c r="J1940" i="4" s="1"/>
  <c r="K1940" i="4" s="1"/>
  <c r="L1940" i="4" s="1"/>
  <c r="M1940" i="4" s="1"/>
  <c r="N1940" i="4" s="1"/>
  <c r="O1940" i="4" s="1"/>
  <c r="J1836" i="4"/>
  <c r="K1836" i="4" s="1"/>
  <c r="L1836" i="4" s="1"/>
  <c r="M1836" i="4" s="1"/>
  <c r="N1836" i="4" s="1"/>
  <c r="O1836" i="4" s="1"/>
  <c r="I1801" i="4"/>
  <c r="J1801" i="4" s="1"/>
  <c r="K1801" i="4" s="1"/>
  <c r="L1801" i="4" s="1"/>
  <c r="M1801" i="4" s="1"/>
  <c r="G879" i="4"/>
  <c r="H879" i="4" s="1"/>
  <c r="I879" i="4" s="1"/>
  <c r="J879" i="4" s="1"/>
  <c r="K879" i="4" s="1"/>
  <c r="L879" i="4" s="1"/>
  <c r="M879" i="4" s="1"/>
  <c r="N879" i="4" s="1"/>
  <c r="O879" i="4" s="1"/>
  <c r="H1094" i="4"/>
  <c r="I1094" i="4" s="1"/>
  <c r="J1094" i="4" s="1"/>
  <c r="K1094" i="4" s="1"/>
  <c r="L1094" i="4" s="1"/>
  <c r="M1094" i="4" s="1"/>
  <c r="N1094" i="4" s="1"/>
  <c r="O1094" i="4" s="1"/>
  <c r="G1039" i="4"/>
  <c r="H1039" i="4" s="1"/>
  <c r="I1039" i="4" s="1"/>
  <c r="H1901" i="4"/>
  <c r="I1901" i="4" s="1"/>
  <c r="J1901" i="4" s="1"/>
  <c r="K1901" i="4" s="1"/>
  <c r="L1901" i="4" s="1"/>
  <c r="M1901" i="4" s="1"/>
  <c r="N1901" i="4" s="1"/>
  <c r="O1901" i="4" s="1"/>
  <c r="J1827" i="4"/>
  <c r="K1827" i="4" s="1"/>
  <c r="L1827" i="4" s="1"/>
  <c r="M1827" i="4" s="1"/>
  <c r="N1827" i="4" s="1"/>
  <c r="O1827" i="4" s="1"/>
  <c r="I1769" i="4"/>
  <c r="J1769" i="4" s="1"/>
  <c r="K1769" i="4" s="1"/>
  <c r="L1769" i="4" s="1"/>
  <c r="M1769" i="4" s="1"/>
  <c r="N1769" i="4" s="1"/>
  <c r="O1769" i="4" s="1"/>
  <c r="G2000" i="4"/>
  <c r="H2000" i="4" s="1"/>
  <c r="I2000" i="4" s="1"/>
  <c r="J2000" i="4" s="1"/>
  <c r="K2000" i="4" s="1"/>
  <c r="L2000" i="4" s="1"/>
  <c r="M2000" i="4" s="1"/>
  <c r="N2000" i="4" s="1"/>
  <c r="O2000" i="4" s="1"/>
  <c r="H1330" i="4"/>
  <c r="I1330" i="4" s="1"/>
  <c r="J1330" i="4" s="1"/>
  <c r="K1330" i="4" s="1"/>
  <c r="L1330" i="4" s="1"/>
  <c r="M1330" i="4" s="1"/>
  <c r="N1330" i="4" s="1"/>
  <c r="O1330" i="4" s="1"/>
  <c r="G1295" i="4"/>
  <c r="H1295" i="4" s="1"/>
  <c r="I1295" i="4" s="1"/>
  <c r="J1295" i="4" s="1"/>
  <c r="K1295" i="4" s="1"/>
  <c r="L1295" i="4" s="1"/>
  <c r="M1295" i="4" s="1"/>
  <c r="N1295" i="4" s="1"/>
  <c r="O1295" i="4" s="1"/>
  <c r="I505" i="4"/>
  <c r="J505" i="4" s="1"/>
  <c r="K505" i="4" s="1"/>
  <c r="L505" i="4" s="1"/>
  <c r="M505" i="4" s="1"/>
  <c r="N505" i="4" s="1"/>
  <c r="O505" i="4" s="1"/>
  <c r="P126" i="4"/>
  <c r="I549" i="4"/>
  <c r="J549" i="4" s="1"/>
  <c r="K549" i="4" s="1"/>
  <c r="L549" i="4" s="1"/>
  <c r="M549" i="4" s="1"/>
  <c r="N549" i="4" s="1"/>
  <c r="O549" i="4" s="1"/>
  <c r="H492" i="4"/>
  <c r="I492" i="4" s="1"/>
  <c r="J492" i="4" s="1"/>
  <c r="P144" i="4"/>
  <c r="G1264" i="4"/>
  <c r="H1264" i="4" s="1"/>
  <c r="I1264" i="4" s="1"/>
  <c r="J1264" i="4" s="1"/>
  <c r="K1264" i="4" s="1"/>
  <c r="L1264" i="4" s="1"/>
  <c r="M1264" i="4" s="1"/>
  <c r="G742" i="4"/>
  <c r="H742" i="4" s="1"/>
  <c r="I742" i="4" s="1"/>
  <c r="J742" i="4" s="1"/>
  <c r="K742" i="4" s="1"/>
  <c r="L742" i="4" s="1"/>
  <c r="M742" i="4" s="1"/>
  <c r="G677" i="4"/>
  <c r="H677" i="4" s="1"/>
  <c r="I677" i="4" s="1"/>
  <c r="J677" i="4" s="1"/>
  <c r="K677" i="4" s="1"/>
  <c r="L677" i="4" s="1"/>
  <c r="M677" i="4" s="1"/>
  <c r="G3200" i="4"/>
  <c r="H3200" i="4" s="1"/>
  <c r="I3200" i="4" s="1"/>
  <c r="J3200" i="4" s="1"/>
  <c r="K3200" i="4" s="1"/>
  <c r="L3200" i="4" s="1"/>
  <c r="M3200" i="4" s="1"/>
  <c r="N3200" i="4" s="1"/>
  <c r="O3200" i="4" s="1"/>
  <c r="P1576" i="4"/>
  <c r="H2452" i="4"/>
  <c r="I2452" i="4" s="1"/>
  <c r="J2452" i="4" s="1"/>
  <c r="K2452" i="4" s="1"/>
  <c r="L2452" i="4" s="1"/>
  <c r="M2452" i="4" s="1"/>
  <c r="G377" i="4"/>
  <c r="H377" i="4" s="1"/>
  <c r="I377" i="4" s="1"/>
  <c r="J377" i="4" s="1"/>
  <c r="K377" i="4" s="1"/>
  <c r="L377" i="4" s="1"/>
  <c r="M377" i="4" s="1"/>
  <c r="H101" i="4"/>
  <c r="I101" i="4" s="1"/>
  <c r="P1956" i="4"/>
  <c r="P1922" i="4"/>
  <c r="P1897" i="4"/>
  <c r="P1871" i="4"/>
  <c r="P1852" i="4"/>
  <c r="P1845" i="4"/>
  <c r="P1839" i="4"/>
  <c r="P1399" i="4"/>
  <c r="P1398" i="4"/>
  <c r="P2485" i="4"/>
  <c r="P1847" i="4"/>
  <c r="P1824" i="4"/>
  <c r="P1807" i="4"/>
  <c r="P929" i="4"/>
  <c r="P1843" i="4"/>
  <c r="I1216" i="4"/>
  <c r="J1216" i="4" s="1"/>
  <c r="K1216" i="4" s="1"/>
  <c r="L1216" i="4" s="1"/>
  <c r="M1216" i="4" s="1"/>
  <c r="N1216" i="4" s="1"/>
  <c r="O1216" i="4" s="1"/>
  <c r="H1041" i="4"/>
  <c r="I1041" i="4" s="1"/>
  <c r="J1041" i="4" s="1"/>
  <c r="K1041" i="4" s="1"/>
  <c r="I868" i="4"/>
  <c r="J868" i="4" s="1"/>
  <c r="K868" i="4" s="1"/>
  <c r="L868" i="4" s="1"/>
  <c r="M868" i="4" s="1"/>
  <c r="N868" i="4" s="1"/>
  <c r="O868" i="4" s="1"/>
  <c r="H455" i="4"/>
  <c r="I455" i="4" s="1"/>
  <c r="J455" i="4" s="1"/>
  <c r="K455" i="4" s="1"/>
  <c r="L455" i="4" s="1"/>
  <c r="M455" i="4" s="1"/>
  <c r="N455" i="4" s="1"/>
  <c r="O455" i="4" s="1"/>
  <c r="H447" i="4"/>
  <c r="I447" i="4" s="1"/>
  <c r="J447" i="4" s="1"/>
  <c r="K447" i="4" s="1"/>
  <c r="L447" i="4" s="1"/>
  <c r="M447" i="4" s="1"/>
  <c r="N447" i="4" s="1"/>
  <c r="O447" i="4" s="1"/>
  <c r="G233" i="4"/>
  <c r="H233" i="4" s="1"/>
  <c r="I233" i="4" s="1"/>
  <c r="J233" i="4" s="1"/>
  <c r="K233" i="4" s="1"/>
  <c r="L233" i="4" s="1"/>
  <c r="M233" i="4" s="1"/>
  <c r="N233" i="4" s="1"/>
  <c r="O233" i="4" s="1"/>
  <c r="G147" i="4"/>
  <c r="H147" i="4" s="1"/>
  <c r="I147" i="4" s="1"/>
  <c r="J147" i="4" s="1"/>
  <c r="K147" i="4" s="1"/>
  <c r="L147" i="4" s="1"/>
  <c r="M147" i="4" s="1"/>
  <c r="N147" i="4" s="1"/>
  <c r="O147" i="4" s="1"/>
  <c r="P177" i="4"/>
  <c r="H265" i="4"/>
  <c r="I265" i="4" s="1"/>
  <c r="H91" i="4"/>
  <c r="P459" i="4"/>
  <c r="H429" i="4"/>
  <c r="I429" i="4" s="1"/>
  <c r="J429" i="4" s="1"/>
  <c r="K429" i="4" s="1"/>
  <c r="L429" i="4" s="1"/>
  <c r="M429" i="4" s="1"/>
  <c r="H400" i="4"/>
  <c r="I400" i="4" s="1"/>
  <c r="J400" i="4" s="1"/>
  <c r="K400" i="4" s="1"/>
  <c r="L400" i="4" s="1"/>
  <c r="M400" i="4" s="1"/>
  <c r="H90" i="4"/>
  <c r="I90" i="4" s="1"/>
  <c r="J90" i="4" s="1"/>
  <c r="K90" i="4" s="1"/>
  <c r="L90" i="4" s="1"/>
  <c r="M90" i="4" s="1"/>
  <c r="N90" i="4" s="1"/>
  <c r="O90" i="4" s="1"/>
  <c r="I410" i="4"/>
  <c r="J410" i="4" s="1"/>
  <c r="K410" i="4" s="1"/>
  <c r="L410" i="4" s="1"/>
  <c r="M410" i="4" s="1"/>
  <c r="N410" i="4" s="1"/>
  <c r="O410" i="4" s="1"/>
  <c r="P213" i="4"/>
  <c r="M3420" i="4"/>
  <c r="G2743" i="4"/>
  <c r="H2753" i="4"/>
  <c r="I2753" i="4" s="1"/>
  <c r="J2753" i="4" s="1"/>
  <c r="K2753" i="4" s="1"/>
  <c r="L2753" i="4" s="1"/>
  <c r="M2753" i="4" s="1"/>
  <c r="N2753" i="4" s="1"/>
  <c r="O2753" i="4" s="1"/>
  <c r="G2215" i="4"/>
  <c r="G2091" i="4"/>
  <c r="H2091" i="4" s="1"/>
  <c r="I2091" i="4" s="1"/>
  <c r="J2091" i="4" s="1"/>
  <c r="K2091" i="4" s="1"/>
  <c r="L2091" i="4" s="1"/>
  <c r="M2091" i="4" s="1"/>
  <c r="N2091" i="4" s="1"/>
  <c r="O2091" i="4" s="1"/>
  <c r="G550" i="4"/>
  <c r="G585" i="4"/>
  <c r="H585" i="4" s="1"/>
  <c r="I585" i="4" s="1"/>
  <c r="J585" i="4" s="1"/>
  <c r="K585" i="4" s="1"/>
  <c r="L585" i="4" s="1"/>
  <c r="M585" i="4" s="1"/>
  <c r="P638" i="4"/>
  <c r="P1762" i="4"/>
  <c r="P1705" i="4"/>
  <c r="P1605" i="4"/>
  <c r="P1225" i="4"/>
  <c r="P1200" i="4"/>
  <c r="P1118" i="4"/>
  <c r="P1022" i="4"/>
  <c r="P881" i="4"/>
  <c r="P874" i="4"/>
  <c r="G710" i="4"/>
  <c r="H710" i="4" s="1"/>
  <c r="I710" i="4" s="1"/>
  <c r="J710" i="4" s="1"/>
  <c r="K710" i="4" s="1"/>
  <c r="L710" i="4" s="1"/>
  <c r="M710" i="4" s="1"/>
  <c r="N710" i="4" s="1"/>
  <c r="O710" i="4" s="1"/>
  <c r="H584" i="4"/>
  <c r="I584" i="4" s="1"/>
  <c r="J584" i="4" s="1"/>
  <c r="K584" i="4" s="1"/>
  <c r="L584" i="4" s="1"/>
  <c r="M584" i="4" s="1"/>
  <c r="N584" i="4" s="1"/>
  <c r="O584" i="4" s="1"/>
  <c r="H571" i="4"/>
  <c r="I571" i="4" s="1"/>
  <c r="J571" i="4" s="1"/>
  <c r="K571" i="4" s="1"/>
  <c r="L571" i="4" s="1"/>
  <c r="M571" i="4" s="1"/>
  <c r="N571" i="4" s="1"/>
  <c r="O571" i="4" s="1"/>
  <c r="G534" i="4"/>
  <c r="H534" i="4" s="1"/>
  <c r="I534" i="4" s="1"/>
  <c r="J534" i="4" s="1"/>
  <c r="K534" i="4" s="1"/>
  <c r="L534" i="4" s="1"/>
  <c r="M534" i="4" s="1"/>
  <c r="N534" i="4" s="1"/>
  <c r="O534" i="4" s="1"/>
  <c r="H479" i="4"/>
  <c r="I479" i="4" s="1"/>
  <c r="J479" i="4" s="1"/>
  <c r="K479" i="4" s="1"/>
  <c r="L479" i="4" s="1"/>
  <c r="M479" i="4" s="1"/>
  <c r="N479" i="4" s="1"/>
  <c r="O479" i="4" s="1"/>
  <c r="G374" i="4"/>
  <c r="H374" i="4" s="1"/>
  <c r="I374" i="4" s="1"/>
  <c r="J374" i="4" s="1"/>
  <c r="G146" i="4"/>
  <c r="H146" i="4" s="1"/>
  <c r="I146" i="4" s="1"/>
  <c r="J146" i="4" s="1"/>
  <c r="K146" i="4" s="1"/>
  <c r="L146" i="4" s="1"/>
  <c r="M146" i="4" s="1"/>
  <c r="N146" i="4" s="1"/>
  <c r="O146" i="4" s="1"/>
  <c r="P1816" i="4"/>
  <c r="P1674" i="4"/>
  <c r="P1459" i="4"/>
  <c r="P1063" i="4"/>
  <c r="P884" i="4"/>
  <c r="P690" i="4"/>
  <c r="P653" i="4"/>
  <c r="P612" i="4"/>
  <c r="P572" i="4"/>
  <c r="P503" i="4"/>
  <c r="P386" i="4"/>
  <c r="P276" i="4"/>
  <c r="P168" i="4"/>
  <c r="P125" i="4"/>
  <c r="P1088" i="4"/>
  <c r="P774" i="4"/>
  <c r="P696" i="4"/>
  <c r="P1059" i="4"/>
  <c r="H633" i="4"/>
  <c r="I633" i="4" s="1"/>
  <c r="J633" i="4" s="1"/>
  <c r="K633" i="4" s="1"/>
  <c r="L633" i="4" s="1"/>
  <c r="M633" i="4" s="1"/>
  <c r="I592" i="4"/>
  <c r="I727" i="4"/>
  <c r="J727" i="4" s="1"/>
  <c r="K727" i="4" s="1"/>
  <c r="L727" i="4" s="1"/>
  <c r="M727" i="4" s="1"/>
  <c r="N727" i="4" s="1"/>
  <c r="O727" i="4" s="1"/>
  <c r="H659" i="4"/>
  <c r="I659" i="4" s="1"/>
  <c r="I648" i="4"/>
  <c r="J648" i="4" s="1"/>
  <c r="K648" i="4" s="1"/>
  <c r="L648" i="4" s="1"/>
  <c r="M648" i="4" s="1"/>
  <c r="N648" i="4" s="1"/>
  <c r="O648" i="4" s="1"/>
  <c r="P451" i="4"/>
  <c r="I365" i="4"/>
  <c r="J365" i="4" s="1"/>
  <c r="P241" i="4"/>
  <c r="G103" i="4"/>
  <c r="H103" i="4" s="1"/>
  <c r="I103" i="4" s="1"/>
  <c r="J103" i="4" s="1"/>
  <c r="K103" i="4" s="1"/>
  <c r="L103" i="4" s="1"/>
  <c r="M103" i="4" s="1"/>
  <c r="N103" i="4" s="1"/>
  <c r="O103" i="4" s="1"/>
  <c r="H74" i="4"/>
  <c r="I74" i="4" s="1"/>
  <c r="J74" i="4" s="1"/>
  <c r="K74" i="4" s="1"/>
  <c r="L74" i="4" s="1"/>
  <c r="M74" i="4" s="1"/>
  <c r="N74" i="4" s="1"/>
  <c r="O74" i="4" s="1"/>
  <c r="I464" i="4"/>
  <c r="J464" i="4" s="1"/>
  <c r="K464" i="4" s="1"/>
  <c r="L464" i="4" s="1"/>
  <c r="M464" i="4" s="1"/>
  <c r="N464" i="4" s="1"/>
  <c r="O464" i="4" s="1"/>
  <c r="G1594" i="4"/>
  <c r="H1594" i="4" s="1"/>
  <c r="I1594" i="4" s="1"/>
  <c r="G687" i="4"/>
  <c r="H687" i="4" s="1"/>
  <c r="H2750" i="4"/>
  <c r="I2750" i="4" s="1"/>
  <c r="J2750" i="4" s="1"/>
  <c r="K2750" i="4" s="1"/>
  <c r="L2750" i="4" s="1"/>
  <c r="M2750" i="4" s="1"/>
  <c r="N2750" i="4" s="1"/>
  <c r="O2750" i="4" s="1"/>
  <c r="G2982" i="4"/>
  <c r="H2982" i="4" s="1"/>
  <c r="I2982" i="4" s="1"/>
  <c r="J2982" i="4" s="1"/>
  <c r="K2982" i="4" s="1"/>
  <c r="L2982" i="4" s="1"/>
  <c r="M2982" i="4" s="1"/>
  <c r="N2982" i="4" s="1"/>
  <c r="O2982" i="4" s="1"/>
  <c r="G186" i="4"/>
  <c r="H186" i="4" s="1"/>
  <c r="I186" i="4" s="1"/>
  <c r="J186" i="4" s="1"/>
  <c r="K186" i="4" s="1"/>
  <c r="L186" i="4" s="1"/>
  <c r="M186" i="4" s="1"/>
  <c r="G3112" i="4"/>
  <c r="H3112" i="4" s="1"/>
  <c r="I3112" i="4" s="1"/>
  <c r="J3112" i="4" s="1"/>
  <c r="K3112" i="4" s="1"/>
  <c r="L3112" i="4" s="1"/>
  <c r="M3112" i="4" s="1"/>
  <c r="N3112" i="4" s="1"/>
  <c r="O3112" i="4" s="1"/>
  <c r="G475" i="4"/>
  <c r="H475" i="4" s="1"/>
  <c r="I475" i="4" s="1"/>
  <c r="P1782" i="4"/>
  <c r="P2264" i="4"/>
  <c r="P2256" i="4"/>
  <c r="P2173" i="4"/>
  <c r="P1950" i="4"/>
  <c r="P1943" i="4"/>
  <c r="P1935" i="4"/>
  <c r="P1927" i="4"/>
  <c r="P1670" i="4"/>
  <c r="P1663" i="4"/>
  <c r="P1650" i="4"/>
  <c r="P1648" i="4"/>
  <c r="P1640" i="4"/>
  <c r="P1634" i="4"/>
  <c r="P1623" i="4"/>
  <c r="P1581" i="4"/>
  <c r="P1573" i="4"/>
  <c r="P2161" i="4"/>
  <c r="P2035" i="4"/>
  <c r="P1673" i="4"/>
  <c r="P1068" i="4"/>
  <c r="P1051" i="4"/>
  <c r="P1038" i="4"/>
  <c r="P1024" i="4"/>
  <c r="P1016" i="4"/>
  <c r="P989" i="4"/>
  <c r="P980" i="4"/>
  <c r="P952" i="4"/>
  <c r="P883" i="4"/>
  <c r="P876" i="4"/>
  <c r="P1707" i="4"/>
  <c r="P1552" i="4"/>
  <c r="P1487" i="4"/>
  <c r="P1341" i="4"/>
  <c r="P1322" i="4"/>
  <c r="P1119" i="4"/>
  <c r="P1098" i="4"/>
  <c r="P1065" i="4"/>
  <c r="P985" i="4"/>
  <c r="P865" i="4"/>
  <c r="P848" i="4"/>
  <c r="P2555" i="4"/>
  <c r="P1256" i="4"/>
  <c r="P1251" i="4"/>
  <c r="P1226" i="4"/>
  <c r="P765" i="4"/>
  <c r="P415" i="4"/>
  <c r="P294" i="4"/>
  <c r="H540" i="4"/>
  <c r="I540" i="4" s="1"/>
  <c r="J540" i="4" s="1"/>
  <c r="K540" i="4" s="1"/>
  <c r="L540" i="4" s="1"/>
  <c r="M540" i="4" s="1"/>
  <c r="P127" i="4"/>
  <c r="P644" i="4"/>
  <c r="H591" i="4"/>
  <c r="I591" i="4" s="1"/>
  <c r="J591" i="4" s="1"/>
  <c r="K591" i="4" s="1"/>
  <c r="L591" i="4" s="1"/>
  <c r="M591" i="4" s="1"/>
  <c r="N591" i="4" s="1"/>
  <c r="P835" i="4"/>
  <c r="I726" i="4"/>
  <c r="J726" i="4" s="1"/>
  <c r="K726" i="4" s="1"/>
  <c r="L726" i="4" s="1"/>
  <c r="M726" i="4" s="1"/>
  <c r="N726" i="4" s="1"/>
  <c r="O726" i="4" s="1"/>
  <c r="P227" i="4"/>
  <c r="I174" i="4"/>
  <c r="J174" i="4" s="1"/>
  <c r="K174" i="4" s="1"/>
  <c r="L174" i="4" s="1"/>
  <c r="M174" i="4" s="1"/>
  <c r="N174" i="4" s="1"/>
  <c r="O174" i="4" s="1"/>
  <c r="H131" i="4"/>
  <c r="I131" i="4" s="1"/>
  <c r="J131" i="4" s="1"/>
  <c r="K131" i="4" s="1"/>
  <c r="L131" i="4" s="1"/>
  <c r="M131" i="4" s="1"/>
  <c r="H672" i="4"/>
  <c r="I672" i="4" s="1"/>
  <c r="I441" i="4"/>
  <c r="J441" i="4" s="1"/>
  <c r="K441" i="4" s="1"/>
  <c r="L441" i="4" s="1"/>
  <c r="M441" i="4" s="1"/>
  <c r="N441" i="4" s="1"/>
  <c r="O441" i="4" s="1"/>
  <c r="J3295" i="4"/>
  <c r="K3295" i="4" s="1"/>
  <c r="L3295" i="4" s="1"/>
  <c r="M3295" i="4" s="1"/>
  <c r="N3295" i="4" s="1"/>
  <c r="O3295" i="4" s="1"/>
  <c r="H3417" i="4"/>
  <c r="I3417" i="4" s="1"/>
  <c r="J3417" i="4" s="1"/>
  <c r="K3417" i="4" s="1"/>
  <c r="L3417" i="4" s="1"/>
  <c r="M3417" i="4" s="1"/>
  <c r="N3417" i="4" s="1"/>
  <c r="O3417" i="4" s="1"/>
  <c r="G2999" i="4"/>
  <c r="H2999" i="4" s="1"/>
  <c r="I2999" i="4" s="1"/>
  <c r="J2999" i="4" s="1"/>
  <c r="K2999" i="4" s="1"/>
  <c r="L2999" i="4" s="1"/>
  <c r="M2999" i="4" s="1"/>
  <c r="N2999" i="4" s="1"/>
  <c r="O2999" i="4" s="1"/>
  <c r="G2880" i="4"/>
  <c r="H2880" i="4" s="1"/>
  <c r="I2880" i="4" s="1"/>
  <c r="J2880" i="4" s="1"/>
  <c r="K2880" i="4" s="1"/>
  <c r="L2880" i="4" s="1"/>
  <c r="M2880" i="4" s="1"/>
  <c r="N2880" i="4" s="1"/>
  <c r="O2880" i="4" s="1"/>
  <c r="G430" i="4"/>
  <c r="H430" i="4" s="1"/>
  <c r="I430" i="4" s="1"/>
  <c r="G422" i="4"/>
  <c r="H422" i="4" s="1"/>
  <c r="I422" i="4" s="1"/>
  <c r="J422" i="4" s="1"/>
  <c r="K422" i="4" s="1"/>
  <c r="L422" i="4" s="1"/>
  <c r="M422" i="4" s="1"/>
  <c r="G3245" i="4"/>
  <c r="H3245" i="4" s="1"/>
  <c r="I3245" i="4" s="1"/>
  <c r="J3245" i="4" s="1"/>
  <c r="K3245" i="4" s="1"/>
  <c r="L3245" i="4" s="1"/>
  <c r="M3245" i="4" s="1"/>
  <c r="N3245" i="4" s="1"/>
  <c r="O3245" i="4" s="1"/>
  <c r="G401" i="4"/>
  <c r="H401" i="4" s="1"/>
  <c r="I401" i="4" s="1"/>
  <c r="J401" i="4" s="1"/>
  <c r="K401" i="4" s="1"/>
  <c r="L401" i="4" s="1"/>
  <c r="M401" i="4" s="1"/>
  <c r="P487" i="4"/>
  <c r="P255" i="4"/>
  <c r="P161" i="4"/>
  <c r="P530" i="4"/>
  <c r="P3433" i="4"/>
  <c r="P3306" i="4"/>
  <c r="P379" i="4"/>
  <c r="P649" i="4"/>
  <c r="P171" i="4"/>
  <c r="P113" i="4"/>
  <c r="P670" i="4"/>
  <c r="P2357" i="4"/>
  <c r="P1270" i="4"/>
  <c r="P527" i="4"/>
  <c r="P211" i="4"/>
  <c r="P770" i="4"/>
  <c r="P706" i="4"/>
  <c r="P133" i="4"/>
  <c r="P1352" i="4"/>
  <c r="P739" i="4"/>
  <c r="P733" i="4"/>
  <c r="P622" i="4"/>
  <c r="P560" i="4"/>
  <c r="P554" i="4"/>
  <c r="P616" i="4"/>
  <c r="P333" i="4"/>
  <c r="P322" i="4"/>
  <c r="P315" i="4"/>
  <c r="P307" i="4"/>
  <c r="P300" i="4"/>
  <c r="P3497" i="4"/>
  <c r="P3494" i="4"/>
  <c r="P3427" i="4"/>
  <c r="P3422" i="4"/>
  <c r="P3416" i="4"/>
  <c r="P3385" i="4"/>
  <c r="P3421" i="4"/>
  <c r="P3454" i="4"/>
  <c r="P3414" i="4"/>
  <c r="P3298" i="4"/>
  <c r="P3331" i="4"/>
  <c r="P3300" i="4"/>
  <c r="P3284" i="4"/>
  <c r="P3255" i="4"/>
  <c r="P3294" i="4"/>
  <c r="P3280" i="4"/>
  <c r="P3291" i="4"/>
  <c r="P3264" i="4"/>
  <c r="P3222" i="4"/>
  <c r="P3216" i="4"/>
  <c r="P3208" i="4"/>
  <c r="P2976" i="4"/>
  <c r="P3371" i="4"/>
  <c r="P3341" i="4"/>
  <c r="P3320" i="4"/>
  <c r="P3361" i="4"/>
  <c r="P3334" i="4"/>
  <c r="P3254" i="4"/>
  <c r="P3321" i="4"/>
  <c r="P3253" i="4"/>
  <c r="P3124" i="4"/>
  <c r="P3081" i="4"/>
  <c r="P2998" i="4"/>
  <c r="P3252" i="4"/>
  <c r="P3214" i="4"/>
  <c r="P3173" i="4"/>
  <c r="P3049" i="4"/>
  <c r="P3010" i="4"/>
  <c r="P3241" i="4"/>
  <c r="P3095" i="4"/>
  <c r="P3069" i="4"/>
  <c r="P3013" i="4"/>
  <c r="P2990" i="4"/>
  <c r="P3220" i="4"/>
  <c r="P3058" i="4"/>
  <c r="P3171" i="4"/>
  <c r="P3084" i="4"/>
  <c r="P3068" i="4"/>
  <c r="P3209" i="4"/>
  <c r="P2937" i="4"/>
  <c r="P2924" i="4"/>
  <c r="P2909" i="4"/>
  <c r="P2849" i="4"/>
  <c r="P3080" i="4"/>
  <c r="P2846" i="4"/>
  <c r="P2763" i="4"/>
  <c r="P2759" i="4"/>
  <c r="P2970" i="4"/>
  <c r="P2922" i="4"/>
  <c r="P2891" i="4"/>
  <c r="P2757" i="4"/>
  <c r="P2933" i="4"/>
  <c r="P2767" i="4"/>
  <c r="P2761" i="4"/>
  <c r="P2943" i="4"/>
  <c r="P2734" i="4"/>
  <c r="P2661" i="4"/>
  <c r="P2655" i="4"/>
  <c r="P2631" i="4"/>
  <c r="P2626" i="4"/>
  <c r="P2613" i="4"/>
  <c r="P2585" i="4"/>
  <c r="P2579" i="4"/>
  <c r="P2574" i="4"/>
  <c r="P2929" i="4"/>
  <c r="P2836" i="4"/>
  <c r="P2778" i="4"/>
  <c r="P2774" i="4"/>
  <c r="P2747" i="4"/>
  <c r="P2723" i="4"/>
  <c r="P2715" i="4"/>
  <c r="P2707" i="4"/>
  <c r="P2659" i="4"/>
  <c r="P2652" i="4"/>
  <c r="P2646" i="4"/>
  <c r="P2638" i="4"/>
  <c r="P2635" i="4"/>
  <c r="P2623" i="4"/>
  <c r="P2617" i="4"/>
  <c r="P2610" i="4"/>
  <c r="P2606" i="4"/>
  <c r="P2605" i="4"/>
  <c r="P2598" i="4"/>
  <c r="P2591" i="4"/>
  <c r="P2581" i="4"/>
  <c r="P2569" i="4"/>
  <c r="P2915" i="4"/>
  <c r="P2847" i="4"/>
  <c r="P2829" i="4"/>
  <c r="P2822" i="4"/>
  <c r="P2817" i="4"/>
  <c r="P2804" i="4"/>
  <c r="P2798" i="4"/>
  <c r="P2791" i="4"/>
  <c r="P2733" i="4"/>
  <c r="P2722" i="4"/>
  <c r="P2714" i="4"/>
  <c r="P2660" i="4"/>
  <c r="P2653" i="4"/>
  <c r="P2647" i="4"/>
  <c r="P2641" i="4"/>
  <c r="P2637" i="4"/>
  <c r="P2628" i="4"/>
  <c r="P2621" i="4"/>
  <c r="P2615" i="4"/>
  <c r="P2602" i="4"/>
  <c r="P2595" i="4"/>
  <c r="P2588" i="4"/>
  <c r="P2584" i="4"/>
  <c r="P2577" i="4"/>
  <c r="P2572" i="4"/>
  <c r="P2513" i="4"/>
  <c r="P2825" i="4"/>
  <c r="P2812" i="4"/>
  <c r="P2800" i="4"/>
  <c r="P2787" i="4"/>
  <c r="P2700" i="4"/>
  <c r="P2684" i="4"/>
  <c r="P2644" i="4"/>
  <c r="P2619" i="4"/>
  <c r="P2600" i="4"/>
  <c r="P2576" i="4"/>
  <c r="P2563" i="4"/>
  <c r="P2556" i="4"/>
  <c r="P2544" i="4"/>
  <c r="P2536" i="4"/>
  <c r="P2529" i="4"/>
  <c r="P2521" i="4"/>
  <c r="P2486" i="4"/>
  <c r="P2430" i="4"/>
  <c r="P2424" i="4"/>
  <c r="P2418" i="4"/>
  <c r="P2389" i="4"/>
  <c r="P2383" i="4"/>
  <c r="P2378" i="4"/>
  <c r="P2500" i="4"/>
  <c r="P2469" i="4"/>
  <c r="P2362" i="4"/>
  <c r="P2327" i="4"/>
  <c r="P2325" i="4"/>
  <c r="P2323" i="4"/>
  <c r="P2321" i="4"/>
  <c r="P2319" i="4"/>
  <c r="P2317" i="4"/>
  <c r="P2315" i="4"/>
  <c r="P2313" i="4"/>
  <c r="P2311" i="4"/>
  <c r="P2309" i="4"/>
  <c r="P2307" i="4"/>
  <c r="P2306" i="4"/>
  <c r="P2304" i="4"/>
  <c r="P2302" i="4"/>
  <c r="P2301" i="4"/>
  <c r="P2298" i="4"/>
  <c r="P2816" i="4"/>
  <c r="P2803" i="4"/>
  <c r="P2790" i="4"/>
  <c r="P2429" i="4"/>
  <c r="P2425" i="4"/>
  <c r="P2415" i="4"/>
  <c r="P2374" i="4"/>
  <c r="P2551" i="4"/>
  <c r="P2524" i="4"/>
  <c r="P2419" i="4"/>
  <c r="P2379" i="4"/>
  <c r="P2280" i="4"/>
  <c r="P2272" i="4"/>
  <c r="P2267" i="4"/>
  <c r="P2238" i="4"/>
  <c r="P2226" i="4"/>
  <c r="P2185" i="4"/>
  <c r="P2180" i="4"/>
  <c r="P2172" i="4"/>
  <c r="P2164" i="4"/>
  <c r="P2156" i="4"/>
  <c r="P2146" i="4"/>
  <c r="P2109" i="4"/>
  <c r="P2103" i="4"/>
  <c r="P2504" i="4"/>
  <c r="P2421" i="4"/>
  <c r="P2368" i="4"/>
  <c r="P2281" i="4"/>
  <c r="P2274" i="4"/>
  <c r="P2262" i="4"/>
  <c r="P2186" i="4"/>
  <c r="P2179" i="4"/>
  <c r="P2171" i="4"/>
  <c r="P2163" i="4"/>
  <c r="P2155" i="4"/>
  <c r="P2104" i="4"/>
  <c r="P2049" i="4"/>
  <c r="P1984" i="4"/>
  <c r="P1982" i="4"/>
  <c r="P1980" i="4"/>
  <c r="P1978" i="4"/>
  <c r="P1977" i="4"/>
  <c r="P1976" i="4"/>
  <c r="P1974" i="4"/>
  <c r="P1878" i="4"/>
  <c r="P1877" i="4"/>
  <c r="P2629" i="4"/>
  <c r="P2547" i="4"/>
  <c r="P2228" i="4"/>
  <c r="P2209" i="4"/>
  <c r="P2144" i="4"/>
  <c r="P2050" i="4"/>
  <c r="P2045" i="4"/>
  <c r="P1894" i="4"/>
  <c r="P1892" i="4"/>
  <c r="P1890" i="4"/>
  <c r="P1888" i="4"/>
  <c r="P1793" i="4"/>
  <c r="P1791" i="4"/>
  <c r="P1789" i="4"/>
  <c r="P1787" i="4"/>
  <c r="P1785" i="4"/>
  <c r="P2654" i="4"/>
  <c r="P2543" i="4"/>
  <c r="P2482" i="4"/>
  <c r="P2093" i="4"/>
  <c r="P2087" i="4"/>
  <c r="P2080" i="4"/>
  <c r="P1972" i="4"/>
  <c r="P1917" i="4"/>
  <c r="P1859" i="4"/>
  <c r="P1854" i="4"/>
  <c r="P1848" i="4"/>
  <c r="P1780" i="4"/>
  <c r="P1664" i="4"/>
  <c r="P1659" i="4"/>
  <c r="P1656" i="4"/>
  <c r="P1646" i="4"/>
  <c r="P1639" i="4"/>
  <c r="P1618" i="4"/>
  <c r="P1496" i="4"/>
  <c r="P1480" i="4"/>
  <c r="P2709" i="4"/>
  <c r="P2528" i="4"/>
  <c r="P2257" i="4"/>
  <c r="P2154" i="4"/>
  <c r="P2106" i="4"/>
  <c r="P2095" i="4"/>
  <c r="P2092" i="4"/>
  <c r="P2083" i="4"/>
  <c r="P2079" i="4"/>
  <c r="P2076" i="4"/>
  <c r="P2051" i="4"/>
  <c r="P1963" i="4"/>
  <c r="P1949" i="4"/>
  <c r="P1942" i="4"/>
  <c r="P1934" i="4"/>
  <c r="P1926" i="4"/>
  <c r="P1684" i="4"/>
  <c r="P1679" i="4"/>
  <c r="P1665" i="4"/>
  <c r="P1660" i="4"/>
  <c r="P1655" i="4"/>
  <c r="P1649" i="4"/>
  <c r="P1645" i="4"/>
  <c r="P1638" i="4"/>
  <c r="P1624" i="4"/>
  <c r="P1563" i="4"/>
  <c r="P1558" i="4"/>
  <c r="P1537" i="4"/>
  <c r="P1524" i="4"/>
  <c r="P1422" i="4"/>
  <c r="P1420" i="4"/>
  <c r="P1419" i="4"/>
  <c r="P1417" i="4"/>
  <c r="P1415" i="4"/>
  <c r="P2111" i="4"/>
  <c r="P2101" i="4"/>
  <c r="P1968" i="4"/>
  <c r="P1856" i="4"/>
  <c r="P1850" i="4"/>
  <c r="P1842" i="4"/>
  <c r="P1837" i="4"/>
  <c r="P1781" i="4"/>
  <c r="P1617" i="4"/>
  <c r="P1603" i="4"/>
  <c r="P1555" i="4"/>
  <c r="P1525" i="4"/>
  <c r="P1511" i="4"/>
  <c r="P2693" i="4"/>
  <c r="P2681" i="4"/>
  <c r="P1619" i="4"/>
  <c r="P1609" i="4"/>
  <c r="P1457" i="4"/>
  <c r="P1411" i="4"/>
  <c r="P1368" i="4"/>
  <c r="P1331" i="4"/>
  <c r="P1323" i="4"/>
  <c r="P1317" i="4"/>
  <c r="P1237" i="4"/>
  <c r="P1227" i="4"/>
  <c r="P1099" i="4"/>
  <c r="P1095" i="4"/>
  <c r="P945" i="4"/>
  <c r="P941" i="4"/>
  <c r="P934" i="4"/>
  <c r="P864" i="4"/>
  <c r="P853" i="4"/>
  <c r="P841" i="4"/>
  <c r="P3100" i="4"/>
  <c r="P1908" i="4"/>
  <c r="P955" i="4"/>
  <c r="P946" i="4"/>
  <c r="P801" i="4"/>
  <c r="P2222" i="4"/>
  <c r="P2177" i="4"/>
  <c r="P1936" i="4"/>
  <c r="P1777" i="4"/>
  <c r="P1749" i="4"/>
  <c r="P1748" i="4"/>
  <c r="P1367" i="4"/>
  <c r="P1289" i="4"/>
  <c r="P1231" i="4"/>
  <c r="P1201" i="4"/>
  <c r="P1078" i="4"/>
  <c r="P1048" i="4"/>
  <c r="P882" i="4"/>
  <c r="P875" i="4"/>
  <c r="P863" i="4"/>
  <c r="P850" i="4"/>
  <c r="P3480" i="4"/>
  <c r="P1375" i="4"/>
  <c r="P1320" i="4"/>
  <c r="P1276" i="4"/>
  <c r="P1254" i="4"/>
  <c r="P1228" i="4"/>
  <c r="P1199" i="4"/>
  <c r="P1050" i="4"/>
  <c r="P895" i="4"/>
  <c r="P873" i="4"/>
  <c r="P804" i="4"/>
  <c r="P799" i="4"/>
  <c r="P2375" i="4"/>
  <c r="P2218" i="4"/>
  <c r="P2150" i="4"/>
  <c r="P1662" i="4"/>
  <c r="P1647" i="4"/>
  <c r="P1625" i="4"/>
  <c r="P1587" i="4"/>
  <c r="P1577" i="4"/>
  <c r="P1553" i="4"/>
  <c r="P1545" i="4"/>
  <c r="P1518" i="4"/>
  <c r="P1500" i="4"/>
  <c r="P1479" i="4"/>
  <c r="P1329" i="4"/>
  <c r="P1318" i="4"/>
  <c r="P1314" i="4"/>
  <c r="P1278" i="4"/>
  <c r="P1273" i="4"/>
  <c r="P1260" i="4"/>
  <c r="P1255" i="4"/>
  <c r="P1250" i="4"/>
  <c r="P1101" i="4"/>
  <c r="P1097" i="4"/>
  <c r="P1092" i="4"/>
  <c r="P1062" i="4"/>
  <c r="P1053" i="4"/>
  <c r="P1015" i="4"/>
  <c r="P954" i="4"/>
  <c r="P949" i="4"/>
  <c r="P939" i="4"/>
  <c r="P932" i="4"/>
  <c r="P866" i="4"/>
  <c r="P1928" i="4"/>
  <c r="P1629" i="4"/>
  <c r="P1482" i="4"/>
  <c r="P1364" i="4"/>
  <c r="P1294" i="4"/>
  <c r="P1262" i="4"/>
  <c r="P1238" i="4"/>
  <c r="P1054" i="4"/>
  <c r="P1025" i="4"/>
  <c r="P1017" i="4"/>
  <c r="P988" i="4"/>
  <c r="P942" i="4"/>
  <c r="P935" i="4"/>
  <c r="P803" i="4"/>
  <c r="P1388" i="4"/>
  <c r="P1310" i="4"/>
  <c r="P861" i="4"/>
  <c r="P838" i="4"/>
  <c r="P785" i="4"/>
  <c r="P721" i="4"/>
  <c r="P717" i="4"/>
  <c r="P694" i="4"/>
  <c r="P688" i="4"/>
  <c r="P675" i="4"/>
  <c r="P654" i="4"/>
  <c r="P628" i="4"/>
  <c r="P504" i="4"/>
  <c r="P502" i="4"/>
  <c r="P500" i="4"/>
  <c r="P498" i="4"/>
  <c r="P477" i="4"/>
  <c r="P440" i="4"/>
  <c r="P436" i="4"/>
  <c r="P432" i="4"/>
  <c r="P414" i="4"/>
  <c r="P388" i="4"/>
  <c r="P299" i="4"/>
  <c r="P289" i="4"/>
  <c r="P282" i="4"/>
  <c r="P275" i="4"/>
  <c r="P250" i="4"/>
  <c r="P246" i="4"/>
  <c r="P240" i="4"/>
  <c r="P226" i="4"/>
  <c r="P180" i="4"/>
  <c r="P167" i="4"/>
  <c r="P124" i="4"/>
  <c r="P96" i="4"/>
  <c r="P88" i="4"/>
  <c r="P80" i="4"/>
  <c r="P72" i="4"/>
  <c r="P64" i="4"/>
  <c r="P56" i="4"/>
  <c r="P49" i="4"/>
  <c r="P15" i="4"/>
  <c r="P1370" i="4"/>
  <c r="P783" i="4"/>
  <c r="P771" i="4"/>
  <c r="P707" i="4"/>
  <c r="P691" i="4"/>
  <c r="P661" i="4"/>
  <c r="P574" i="4"/>
  <c r="P526" i="4"/>
  <c r="P480" i="4"/>
  <c r="P334" i="4"/>
  <c r="P323" i="4"/>
  <c r="P316" i="4"/>
  <c r="P308" i="4"/>
  <c r="P273" i="4"/>
  <c r="P207" i="4"/>
  <c r="P142" i="4"/>
  <c r="P118" i="4"/>
  <c r="P1392" i="4"/>
  <c r="P1234" i="4"/>
  <c r="P821" i="4"/>
  <c r="P781" i="4"/>
  <c r="P769" i="4"/>
  <c r="P711" i="4"/>
  <c r="P704" i="4"/>
  <c r="P697" i="4"/>
  <c r="P686" i="4"/>
  <c r="P662" i="4"/>
  <c r="P656" i="4"/>
  <c r="P635" i="4"/>
  <c r="P617" i="4"/>
  <c r="P607" i="4"/>
  <c r="P535" i="4"/>
  <c r="P421" i="4"/>
  <c r="P406" i="4"/>
  <c r="P391" i="4"/>
  <c r="P370" i="4"/>
  <c r="P212" i="4"/>
  <c r="P153" i="4"/>
  <c r="P145" i="4"/>
  <c r="P93" i="4"/>
  <c r="P85" i="4"/>
  <c r="P77" i="4"/>
  <c r="P69" i="4"/>
  <c r="P61" i="4"/>
  <c r="P1215" i="4"/>
  <c r="P1035" i="4"/>
  <c r="P751" i="4"/>
  <c r="P737" i="4"/>
  <c r="P666" i="4"/>
  <c r="P619" i="4"/>
  <c r="P604" i="4"/>
  <c r="P596" i="4"/>
  <c r="P583" i="4"/>
  <c r="P579" i="4"/>
  <c r="P576" i="4"/>
  <c r="P567" i="4"/>
  <c r="P563" i="4"/>
  <c r="P559" i="4"/>
  <c r="P555" i="4"/>
  <c r="P488" i="4"/>
  <c r="P462" i="4"/>
  <c r="P458" i="4"/>
  <c r="P454" i="4"/>
  <c r="P450" i="4"/>
  <c r="P446" i="4"/>
  <c r="P431" i="4"/>
  <c r="P416" i="4"/>
  <c r="P396" i="4"/>
  <c r="P290" i="4"/>
  <c r="P283" i="4"/>
  <c r="P260" i="4"/>
  <c r="P256" i="4"/>
  <c r="P253" i="4"/>
  <c r="P239" i="4"/>
  <c r="P232" i="4"/>
  <c r="P225" i="4"/>
  <c r="P203" i="4"/>
  <c r="P157" i="4"/>
  <c r="P154" i="4"/>
  <c r="P782" i="4"/>
  <c r="P701" i="4"/>
  <c r="P692" i="4"/>
  <c r="P657" i="4"/>
  <c r="P589" i="4"/>
  <c r="P486" i="4"/>
  <c r="P469" i="4"/>
  <c r="P403" i="4"/>
  <c r="P378" i="4"/>
  <c r="P338" i="4"/>
  <c r="P328" i="4"/>
  <c r="P320" i="4"/>
  <c r="P313" i="4"/>
  <c r="P305" i="4"/>
  <c r="P274" i="4"/>
  <c r="P209" i="4"/>
  <c r="P185" i="4"/>
  <c r="P140" i="4"/>
  <c r="P87" i="4"/>
  <c r="P75" i="4"/>
  <c r="P55" i="4"/>
  <c r="P43" i="4"/>
  <c r="P10" i="4"/>
  <c r="P434" i="4"/>
  <c r="P247" i="4"/>
  <c r="P775" i="4"/>
  <c r="P712" i="4"/>
  <c r="P793" i="4"/>
  <c r="P568" i="4"/>
  <c r="P556" i="4"/>
  <c r="P3506" i="4"/>
  <c r="P3489" i="4"/>
  <c r="P3122" i="4"/>
  <c r="P3009" i="4"/>
  <c r="P2920" i="4"/>
  <c r="P2905" i="4"/>
  <c r="P2896" i="4"/>
  <c r="P2224" i="4"/>
  <c r="P2499" i="4"/>
  <c r="P2473" i="4"/>
  <c r="P806" i="4"/>
  <c r="P766" i="4"/>
  <c r="P735" i="4"/>
  <c r="P720" i="4"/>
  <c r="P716" i="4"/>
  <c r="P523" i="4"/>
  <c r="P443" i="4"/>
  <c r="P417" i="4"/>
  <c r="P407" i="4"/>
  <c r="P384" i="4"/>
  <c r="P287" i="4"/>
  <c r="P280" i="4"/>
  <c r="P249" i="4"/>
  <c r="P245" i="4"/>
  <c r="P238" i="4"/>
  <c r="P231" i="4"/>
  <c r="P224" i="4"/>
  <c r="P218" i="4"/>
  <c r="P217" i="4"/>
  <c r="P179" i="4"/>
  <c r="P170" i="4"/>
  <c r="P166" i="4"/>
  <c r="P780" i="4"/>
  <c r="P768" i="4"/>
  <c r="P703" i="4"/>
  <c r="P671" i="4"/>
  <c r="P538" i="4"/>
  <c r="P524" i="4"/>
  <c r="P470" i="4"/>
  <c r="P332" i="4"/>
  <c r="P321" i="4"/>
  <c r="P314" i="4"/>
  <c r="P306" i="4"/>
  <c r="P198" i="4"/>
  <c r="P139" i="4"/>
  <c r="P83" i="4"/>
  <c r="P779" i="4"/>
  <c r="P767" i="4"/>
  <c r="P702" i="4"/>
  <c r="P663" i="4"/>
  <c r="P610" i="4"/>
  <c r="P606" i="4"/>
  <c r="P588" i="4"/>
  <c r="P533" i="4"/>
  <c r="P507" i="4"/>
  <c r="P489" i="4"/>
  <c r="P420" i="4"/>
  <c r="P373" i="4"/>
  <c r="P368" i="4"/>
  <c r="P210" i="4"/>
  <c r="P165" i="4"/>
  <c r="P151" i="4"/>
  <c r="P143" i="4"/>
  <c r="P137" i="4"/>
  <c r="P736" i="4"/>
  <c r="P732" i="4"/>
  <c r="P730" i="4"/>
  <c r="P637" i="4"/>
  <c r="P594" i="4"/>
  <c r="P582" i="4"/>
  <c r="P569" i="4"/>
  <c r="P566" i="4"/>
  <c r="P562" i="4"/>
  <c r="P558" i="4"/>
  <c r="P553" i="4"/>
  <c r="P461" i="4"/>
  <c r="P457" i="4"/>
  <c r="P453" i="4"/>
  <c r="P449" i="4"/>
  <c r="P445" i="4"/>
  <c r="P398" i="4"/>
  <c r="P288" i="4"/>
  <c r="P281" i="4"/>
  <c r="P267" i="4"/>
  <c r="P258" i="4"/>
  <c r="P237" i="4"/>
  <c r="P230" i="4"/>
  <c r="P223" i="4"/>
  <c r="P173" i="4"/>
  <c r="P160" i="4"/>
  <c r="P158" i="4"/>
  <c r="P156" i="4"/>
  <c r="P94" i="4"/>
  <c r="P86" i="4"/>
  <c r="P78" i="4"/>
  <c r="P70" i="4"/>
  <c r="P1242" i="4"/>
  <c r="P778" i="4"/>
  <c r="P698" i="4"/>
  <c r="P678" i="4"/>
  <c r="P650" i="4"/>
  <c r="P536" i="4"/>
  <c r="P525" i="4"/>
  <c r="P482" i="4"/>
  <c r="P466" i="4"/>
  <c r="P337" i="4"/>
  <c r="P330" i="4"/>
  <c r="P326" i="4"/>
  <c r="P319" i="4"/>
  <c r="P311" i="4"/>
  <c r="P303" i="4"/>
  <c r="P152" i="4"/>
  <c r="P138" i="4"/>
  <c r="N9" i="4"/>
  <c r="P1389" i="4"/>
  <c r="P551" i="4"/>
  <c r="P699" i="4"/>
  <c r="P679" i="4"/>
  <c r="P467" i="4"/>
  <c r="P564" i="4"/>
  <c r="P188" i="4"/>
  <c r="P3503" i="4"/>
  <c r="P3499" i="4"/>
  <c r="P3459" i="4"/>
  <c r="P3462" i="4"/>
  <c r="P3406" i="4"/>
  <c r="P3478" i="4"/>
  <c r="P3419" i="4"/>
  <c r="P3437" i="4"/>
  <c r="P3412" i="4"/>
  <c r="P3380" i="4"/>
  <c r="P3377" i="4"/>
  <c r="P3426" i="4"/>
  <c r="P3337" i="4"/>
  <c r="P3292" i="4"/>
  <c r="P3415" i="4"/>
  <c r="P3237" i="4"/>
  <c r="P3212" i="4"/>
  <c r="P2984" i="4"/>
  <c r="P3289" i="4"/>
  <c r="P3256" i="4"/>
  <c r="P3234" i="4"/>
  <c r="P2967" i="4"/>
  <c r="P3413" i="4"/>
  <c r="P3356" i="4"/>
  <c r="P3327" i="4"/>
  <c r="P3231" i="4"/>
  <c r="P3198" i="4"/>
  <c r="P3123" i="4"/>
  <c r="P3001" i="4"/>
  <c r="P3325" i="4"/>
  <c r="P3024" i="4"/>
  <c r="P2980" i="4"/>
  <c r="P2957" i="4"/>
  <c r="P3424" i="4"/>
  <c r="P3251" i="4"/>
  <c r="P3239" i="4"/>
  <c r="P3223" i="4"/>
  <c r="P3218" i="4"/>
  <c r="P3210" i="4"/>
  <c r="P3176" i="4"/>
  <c r="P3055" i="4"/>
  <c r="P3042" i="4"/>
  <c r="P3003" i="4"/>
  <c r="P3316" i="4"/>
  <c r="P3007" i="4"/>
  <c r="P2845" i="4"/>
  <c r="P3225" i="4"/>
  <c r="P3213" i="4"/>
  <c r="P2890" i="4"/>
  <c r="P3339" i="4"/>
  <c r="P3158" i="4"/>
  <c r="P2988" i="4"/>
  <c r="P3065" i="4"/>
  <c r="P2931" i="4"/>
  <c r="P2917" i="4"/>
  <c r="P2892" i="4"/>
  <c r="P3217" i="4"/>
  <c r="P3006" i="4"/>
  <c r="P2840" i="4"/>
  <c r="P2926" i="4"/>
  <c r="P2781" i="4"/>
  <c r="P2760" i="4"/>
  <c r="P2898" i="4"/>
  <c r="P2782" i="4"/>
  <c r="P2764" i="4"/>
  <c r="P2948" i="4"/>
  <c r="P2903" i="4"/>
  <c r="P2768" i="4"/>
  <c r="P2765" i="4"/>
  <c r="P2766" i="4"/>
  <c r="P2746" i="4"/>
  <c r="P2737" i="4"/>
  <c r="P2703" i="4"/>
  <c r="P2662" i="4"/>
  <c r="P2658" i="4"/>
  <c r="P2651" i="4"/>
  <c r="P2645" i="4"/>
  <c r="P2634" i="4"/>
  <c r="P2616" i="4"/>
  <c r="P2609" i="4"/>
  <c r="P2604" i="4"/>
  <c r="P2597" i="4"/>
  <c r="P2590" i="4"/>
  <c r="P2582" i="4"/>
  <c r="P2570" i="4"/>
  <c r="P2834" i="4"/>
  <c r="P2777" i="4"/>
  <c r="P2758" i="4"/>
  <c r="P2748" i="4"/>
  <c r="P2738" i="4"/>
  <c r="P2719" i="4"/>
  <c r="P2711" i="4"/>
  <c r="P2704" i="4"/>
  <c r="P2648" i="4"/>
  <c r="P2643" i="4"/>
  <c r="P2636" i="4"/>
  <c r="P2632" i="4"/>
  <c r="P2627" i="4"/>
  <c r="P2620" i="4"/>
  <c r="P2614" i="4"/>
  <c r="P2601" i="4"/>
  <c r="P2594" i="4"/>
  <c r="P2587" i="4"/>
  <c r="P2578" i="4"/>
  <c r="P2573" i="4"/>
  <c r="P2826" i="4"/>
  <c r="P2820" i="4"/>
  <c r="P2813" i="4"/>
  <c r="P2808" i="4"/>
  <c r="P2801" i="4"/>
  <c r="P2794" i="4"/>
  <c r="P2788" i="4"/>
  <c r="P2780" i="4"/>
  <c r="P2749" i="4"/>
  <c r="P2735" i="4"/>
  <c r="P2718" i="4"/>
  <c r="P2710" i="4"/>
  <c r="P2656" i="4"/>
  <c r="P2649" i="4"/>
  <c r="P2630" i="4"/>
  <c r="P2624" i="4"/>
  <c r="P2618" i="4"/>
  <c r="P2611" i="4"/>
  <c r="P2599" i="4"/>
  <c r="P2592" i="4"/>
  <c r="P2575" i="4"/>
  <c r="P2568" i="4"/>
  <c r="P2512" i="4"/>
  <c r="P2832" i="4"/>
  <c r="P2807" i="4"/>
  <c r="P2689" i="4"/>
  <c r="P2657" i="4"/>
  <c r="P2607" i="4"/>
  <c r="P2586" i="4"/>
  <c r="P2567" i="4"/>
  <c r="P2560" i="4"/>
  <c r="P2552" i="4"/>
  <c r="P2548" i="4"/>
  <c r="P2540" i="4"/>
  <c r="P2533" i="4"/>
  <c r="P2525" i="4"/>
  <c r="P2427" i="4"/>
  <c r="P2420" i="4"/>
  <c r="P2417" i="4"/>
  <c r="P2393" i="4"/>
  <c r="P2386" i="4"/>
  <c r="P2371" i="4"/>
  <c r="P2359" i="4"/>
  <c r="P2510" i="4"/>
  <c r="P2493" i="4"/>
  <c r="P2461" i="4"/>
  <c r="P2453" i="4"/>
  <c r="P2448" i="4"/>
  <c r="P2358" i="4"/>
  <c r="P2329" i="4"/>
  <c r="P2328" i="4"/>
  <c r="P2326" i="4"/>
  <c r="P2324" i="4"/>
  <c r="P2322" i="4"/>
  <c r="P2320" i="4"/>
  <c r="P2318" i="4"/>
  <c r="P2316" i="4"/>
  <c r="P2314" i="4"/>
  <c r="P2312" i="4"/>
  <c r="P2310" i="4"/>
  <c r="P2308" i="4"/>
  <c r="P2305" i="4"/>
  <c r="P2303" i="4"/>
  <c r="P2300" i="4"/>
  <c r="P2299" i="4"/>
  <c r="P2810" i="4"/>
  <c r="P2797" i="4"/>
  <c r="P2517" i="4"/>
  <c r="P2432" i="4"/>
  <c r="P2422" i="4"/>
  <c r="P2297" i="4"/>
  <c r="P2566" i="4"/>
  <c r="P2539" i="4"/>
  <c r="P2498" i="4"/>
  <c r="P2390" i="4"/>
  <c r="P2275" i="4"/>
  <c r="P2263" i="4"/>
  <c r="P2236" i="4"/>
  <c r="P2210" i="4"/>
  <c r="P2206" i="4"/>
  <c r="P2189" i="4"/>
  <c r="P2181" i="4"/>
  <c r="P2176" i="4"/>
  <c r="P2168" i="4"/>
  <c r="P2160" i="4"/>
  <c r="P2147" i="4"/>
  <c r="P2142" i="4"/>
  <c r="P2107" i="4"/>
  <c r="P2100" i="4"/>
  <c r="P2034" i="4"/>
  <c r="P2028" i="4"/>
  <c r="P2027" i="4"/>
  <c r="P2562" i="4"/>
  <c r="P2535" i="4"/>
  <c r="P2483" i="4"/>
  <c r="P2470" i="4"/>
  <c r="P2381" i="4"/>
  <c r="P2370" i="4"/>
  <c r="P2360" i="4"/>
  <c r="P2266" i="4"/>
  <c r="P2235" i="4"/>
  <c r="P2190" i="4"/>
  <c r="P2182" i="4"/>
  <c r="P2175" i="4"/>
  <c r="P2167" i="4"/>
  <c r="P2159" i="4"/>
  <c r="P2108" i="4"/>
  <c r="P2064" i="4"/>
  <c r="P2053" i="4"/>
  <c r="P1985" i="4"/>
  <c r="P1983" i="4"/>
  <c r="P1981" i="4"/>
  <c r="P1975" i="4"/>
  <c r="P1966" i="4"/>
  <c r="P2642" i="4"/>
  <c r="P2559" i="4"/>
  <c r="P2532" i="4"/>
  <c r="P2454" i="4"/>
  <c r="P2352" i="4"/>
  <c r="P2234" i="4"/>
  <c r="P2149" i="4"/>
  <c r="P2054" i="4"/>
  <c r="P2048" i="4"/>
  <c r="P1895" i="4"/>
  <c r="P1893" i="4"/>
  <c r="P1891" i="4"/>
  <c r="P1889" i="4"/>
  <c r="P1887" i="4"/>
  <c r="P1794" i="4"/>
  <c r="P1792" i="4"/>
  <c r="P1790" i="4"/>
  <c r="P1788" i="4"/>
  <c r="P1786" i="4"/>
  <c r="P2596" i="4"/>
  <c r="P2096" i="4"/>
  <c r="P2089" i="4"/>
  <c r="P2084" i="4"/>
  <c r="P2077" i="4"/>
  <c r="P1921" i="4"/>
  <c r="P1884" i="4"/>
  <c r="P1851" i="4"/>
  <c r="P1844" i="4"/>
  <c r="P1838" i="4"/>
  <c r="P1783" i="4"/>
  <c r="P1678" i="4"/>
  <c r="P1652" i="4"/>
  <c r="P1642" i="4"/>
  <c r="P1636" i="4"/>
  <c r="P1628" i="4"/>
  <c r="P1621" i="4"/>
  <c r="P1527" i="4"/>
  <c r="P1483" i="4"/>
  <c r="P1478" i="4"/>
  <c r="P2739" i="4"/>
  <c r="P2253" i="4"/>
  <c r="P2169" i="4"/>
  <c r="P1953" i="4"/>
  <c r="P1946" i="4"/>
  <c r="P1938" i="4"/>
  <c r="P1930" i="4"/>
  <c r="P1774" i="4"/>
  <c r="P1683" i="4"/>
  <c r="P1651" i="4"/>
  <c r="P1641" i="4"/>
  <c r="P1635" i="4"/>
  <c r="P1627" i="4"/>
  <c r="P1620" i="4"/>
  <c r="P1611" i="4"/>
  <c r="P1607" i="4"/>
  <c r="P1601" i="4"/>
  <c r="P1561" i="4"/>
  <c r="P1528" i="4"/>
  <c r="P1424" i="4"/>
  <c r="P1423" i="4"/>
  <c r="P1421" i="4"/>
  <c r="P1418" i="4"/>
  <c r="P1416" i="4"/>
  <c r="P1414" i="4"/>
  <c r="P2032" i="4"/>
  <c r="P1970" i="4"/>
  <c r="P1954" i="4"/>
  <c r="P1919" i="4"/>
  <c r="P1857" i="4"/>
  <c r="P1853" i="4"/>
  <c r="P1846" i="4"/>
  <c r="P1840" i="4"/>
  <c r="P1779" i="4"/>
  <c r="P1612" i="4"/>
  <c r="P1608" i="4"/>
  <c r="P1600" i="4"/>
  <c r="P1557" i="4"/>
  <c r="P1523" i="4"/>
  <c r="P1512" i="4"/>
  <c r="P1507" i="4"/>
  <c r="P1497" i="4"/>
  <c r="P2701" i="4"/>
  <c r="P2255" i="4"/>
  <c r="P1667" i="4"/>
  <c r="P1604" i="4"/>
  <c r="P1501" i="4"/>
  <c r="P1460" i="4"/>
  <c r="P1440" i="4"/>
  <c r="P1374" i="4"/>
  <c r="P1366" i="4"/>
  <c r="P1363" i="4"/>
  <c r="P1340" i="4"/>
  <c r="P1327" i="4"/>
  <c r="P1321" i="4"/>
  <c r="P1249" i="4"/>
  <c r="P1230" i="4"/>
  <c r="P1091" i="4"/>
  <c r="P1076" i="4"/>
  <c r="P943" i="4"/>
  <c r="P937" i="4"/>
  <c r="P930" i="4"/>
  <c r="P869" i="4"/>
  <c r="P847" i="4"/>
  <c r="P1874" i="4"/>
  <c r="P1425" i="4"/>
  <c r="P959" i="4"/>
  <c r="P951" i="4"/>
  <c r="P2003" i="4"/>
  <c r="P1951" i="4"/>
  <c r="P1770" i="4"/>
  <c r="P1763" i="4"/>
  <c r="P1753" i="4"/>
  <c r="P1365" i="4"/>
  <c r="P1362" i="4"/>
  <c r="P1274" i="4"/>
  <c r="P1236" i="4"/>
  <c r="P1052" i="4"/>
  <c r="P886" i="4"/>
  <c r="P878" i="4"/>
  <c r="P871" i="4"/>
  <c r="P857" i="4"/>
  <c r="P844" i="4"/>
  <c r="P814" i="4"/>
  <c r="P1377" i="4"/>
  <c r="P1355" i="4"/>
  <c r="P1326" i="4"/>
  <c r="P1219" i="4"/>
  <c r="P1153" i="4"/>
  <c r="P1069" i="4"/>
  <c r="P1044" i="4"/>
  <c r="P931" i="4"/>
  <c r="P880" i="4"/>
  <c r="P842" i="4"/>
  <c r="P802" i="4"/>
  <c r="P2047" i="4"/>
  <c r="P1932" i="4"/>
  <c r="P1766" i="4"/>
  <c r="P1755" i="4"/>
  <c r="P1714" i="4"/>
  <c r="P1680" i="4"/>
  <c r="P1657" i="4"/>
  <c r="P1633" i="4"/>
  <c r="P1589" i="4"/>
  <c r="P1549" i="4"/>
  <c r="P1541" i="4"/>
  <c r="P1378" i="4"/>
  <c r="P1361" i="4"/>
  <c r="P1325" i="4"/>
  <c r="P1319" i="4"/>
  <c r="P1316" i="4"/>
  <c r="P1290" i="4"/>
  <c r="P1277" i="4"/>
  <c r="P1263" i="4"/>
  <c r="P1257" i="4"/>
  <c r="P1252" i="4"/>
  <c r="P1239" i="4"/>
  <c r="P1152" i="4"/>
  <c r="P1093" i="4"/>
  <c r="P1049" i="4"/>
  <c r="P1045" i="4"/>
  <c r="P958" i="4"/>
  <c r="P950" i="4"/>
  <c r="P947" i="4"/>
  <c r="P840" i="4"/>
  <c r="P815" i="4"/>
  <c r="P1711" i="4"/>
  <c r="P1544" i="4"/>
  <c r="P1108" i="4"/>
  <c r="P1046" i="4"/>
  <c r="P1021" i="4"/>
  <c r="P992" i="4"/>
  <c r="P938" i="4"/>
  <c r="P897" i="4"/>
  <c r="P862" i="4"/>
  <c r="P852" i="4"/>
  <c r="P816" i="4"/>
  <c r="P800" i="4"/>
  <c r="P761" i="4"/>
  <c r="P752" i="4"/>
  <c r="P749" i="4"/>
  <c r="P746" i="4"/>
  <c r="P740" i="4"/>
  <c r="P719" i="4"/>
  <c r="P715" i="4"/>
  <c r="P641" i="4"/>
  <c r="P623" i="4"/>
  <c r="P496" i="4"/>
  <c r="P495" i="4"/>
  <c r="P493" i="4"/>
  <c r="P474" i="4"/>
  <c r="P438" i="4"/>
  <c r="P412" i="4"/>
  <c r="P292" i="4"/>
  <c r="P285" i="4"/>
  <c r="P278" i="4"/>
  <c r="P261" i="4"/>
  <c r="P251" i="4"/>
  <c r="P248" i="4"/>
  <c r="P244" i="4"/>
  <c r="P236" i="4"/>
  <c r="P229" i="4"/>
  <c r="P222" i="4"/>
  <c r="P182" i="4"/>
  <c r="P178" i="4"/>
  <c r="P169" i="4"/>
  <c r="P120" i="4"/>
  <c r="P104" i="4"/>
  <c r="P92" i="4"/>
  <c r="P84" i="4"/>
  <c r="P76" i="4"/>
  <c r="P68" i="4"/>
  <c r="P60" i="4"/>
  <c r="P53" i="4"/>
  <c r="P46" i="4"/>
  <c r="P13" i="4"/>
  <c r="P776" i="4"/>
  <c r="P754" i="4"/>
  <c r="P700" i="4"/>
  <c r="P668" i="4"/>
  <c r="P537" i="4"/>
  <c r="P331" i="4"/>
  <c r="P327" i="4"/>
  <c r="P312" i="4"/>
  <c r="P304" i="4"/>
  <c r="P297" i="4"/>
  <c r="P271" i="4"/>
  <c r="P215" i="4"/>
  <c r="P164" i="4"/>
  <c r="P150" i="4"/>
  <c r="P136" i="4"/>
  <c r="P1245" i="4"/>
  <c r="P1223" i="4"/>
  <c r="P1111" i="4"/>
  <c r="P928" i="4"/>
  <c r="P784" i="4"/>
  <c r="P777" i="4"/>
  <c r="P772" i="4"/>
  <c r="P759" i="4"/>
  <c r="P713" i="4"/>
  <c r="P708" i="4"/>
  <c r="P645" i="4"/>
  <c r="P626" i="4"/>
  <c r="P609" i="4"/>
  <c r="P608" i="4"/>
  <c r="P605" i="4"/>
  <c r="P587" i="4"/>
  <c r="P531" i="4"/>
  <c r="P478" i="4"/>
  <c r="P468" i="4"/>
  <c r="P419" i="4"/>
  <c r="P392" i="4"/>
  <c r="P390" i="4"/>
  <c r="P216" i="4"/>
  <c r="P208" i="4"/>
  <c r="P163" i="4"/>
  <c r="P149" i="4"/>
  <c r="P141" i="4"/>
  <c r="P135" i="4"/>
  <c r="P89" i="4"/>
  <c r="P81" i="4"/>
  <c r="P73" i="4"/>
  <c r="P65" i="4"/>
  <c r="P57" i="4"/>
  <c r="P50" i="4"/>
  <c r="P1348" i="4"/>
  <c r="P1196" i="4"/>
  <c r="P823" i="4"/>
  <c r="P741" i="4"/>
  <c r="P734" i="4"/>
  <c r="P731" i="4"/>
  <c r="P729" i="4"/>
  <c r="P689" i="4"/>
  <c r="P624" i="4"/>
  <c r="P615" i="4"/>
  <c r="P602" i="4"/>
  <c r="P581" i="4"/>
  <c r="P580" i="4"/>
  <c r="P578" i="4"/>
  <c r="P575" i="4"/>
  <c r="P565" i="4"/>
  <c r="P561" i="4"/>
  <c r="P557" i="4"/>
  <c r="P552" i="4"/>
  <c r="P548" i="4"/>
  <c r="P460" i="4"/>
  <c r="P456" i="4"/>
  <c r="P452" i="4"/>
  <c r="P448" i="4"/>
  <c r="P444" i="4"/>
  <c r="P413" i="4"/>
  <c r="P394" i="4"/>
  <c r="P367" i="4"/>
  <c r="P364" i="4"/>
  <c r="P293" i="4"/>
  <c r="P286" i="4"/>
  <c r="P279" i="4"/>
  <c r="P243" i="4"/>
  <c r="P235" i="4"/>
  <c r="P221" i="4"/>
  <c r="P204" i="4"/>
  <c r="P202" i="4"/>
  <c r="P200" i="4"/>
  <c r="P172" i="4"/>
  <c r="P155" i="4"/>
  <c r="P1114" i="4"/>
  <c r="P709" i="4"/>
  <c r="P643" i="4"/>
  <c r="P620" i="4"/>
  <c r="P542" i="4"/>
  <c r="P532" i="4"/>
  <c r="P520" i="4"/>
  <c r="P481" i="4"/>
  <c r="P411" i="4"/>
  <c r="P335" i="4"/>
  <c r="P324" i="4"/>
  <c r="P317" i="4"/>
  <c r="P309" i="4"/>
  <c r="P301" i="4"/>
  <c r="P220" i="4"/>
  <c r="P148" i="4"/>
  <c r="P134" i="4"/>
  <c r="P95" i="4"/>
  <c r="P79" i="4"/>
  <c r="P59" i="4"/>
  <c r="P45" i="4"/>
  <c r="P14" i="4"/>
  <c r="P11" i="4"/>
  <c r="P1927" i="1"/>
  <c r="Q1927" i="1" s="1"/>
  <c r="P547" i="1"/>
  <c r="Q547" i="1" s="1"/>
  <c r="P2275" i="1"/>
  <c r="Q2275" i="1" s="1"/>
  <c r="P1240" i="1"/>
  <c r="Q1240" i="1" s="1"/>
  <c r="P813" i="1"/>
  <c r="Q813" i="1" s="1"/>
  <c r="P726" i="1"/>
  <c r="Q726" i="1" s="1"/>
  <c r="P550" i="1"/>
  <c r="Q550" i="1" s="1"/>
  <c r="Q2240" i="1"/>
  <c r="Q2236" i="1"/>
  <c r="Q2280" i="1"/>
  <c r="Q2245" i="1"/>
  <c r="Q2183" i="1"/>
  <c r="Q2254" i="1"/>
  <c r="Q2205" i="1"/>
  <c r="Q2188" i="1"/>
  <c r="Q2209" i="1"/>
  <c r="Q2091" i="1"/>
  <c r="Q2073" i="1"/>
  <c r="Q2057" i="1"/>
  <c r="Q1996" i="1"/>
  <c r="Q2061" i="1"/>
  <c r="Q1981" i="1"/>
  <c r="Q1881" i="1"/>
  <c r="Q1852" i="1"/>
  <c r="Q1759" i="1"/>
  <c r="Q1755" i="1"/>
  <c r="Q1712" i="1"/>
  <c r="Q1704" i="1"/>
  <c r="Q1700" i="1"/>
  <c r="Q1680" i="1"/>
  <c r="Q1929" i="1"/>
  <c r="Q1785" i="1"/>
  <c r="Q1752" i="1"/>
  <c r="Q1676" i="1"/>
  <c r="Q1662" i="1"/>
  <c r="Q1589" i="1"/>
  <c r="Q1593" i="1"/>
  <c r="Q1603" i="1"/>
  <c r="Q1586" i="1"/>
  <c r="Q1494" i="1"/>
  <c r="Q1690" i="1"/>
  <c r="Q1546" i="1"/>
  <c r="Q1347" i="1"/>
  <c r="Q1285" i="1"/>
  <c r="P1615" i="1"/>
  <c r="Q1615" i="1" s="1"/>
  <c r="Q1591" i="1"/>
  <c r="Q1294" i="1"/>
  <c r="P1420" i="1"/>
  <c r="Q1420" i="1" s="1"/>
  <c r="Q1311" i="1"/>
  <c r="Q1265" i="1"/>
  <c r="Q1097" i="1"/>
  <c r="Q1067" i="1"/>
  <c r="Q1367" i="1"/>
  <c r="Q1310" i="1"/>
  <c r="Q1074" i="1"/>
  <c r="P1312" i="1"/>
  <c r="Q1312" i="1" s="1"/>
  <c r="Q1077" i="1"/>
  <c r="P894" i="1"/>
  <c r="Q894" i="1" s="1"/>
  <c r="P1447" i="1"/>
  <c r="Q1447" i="1" s="1"/>
  <c r="P273" i="1"/>
  <c r="Q273" i="1" s="1"/>
  <c r="Q1611" i="1"/>
  <c r="Q1696" i="1"/>
  <c r="Q1581" i="1"/>
  <c r="Q2200" i="1"/>
  <c r="Q2312" i="1"/>
  <c r="Q2308" i="1"/>
  <c r="Q2207" i="1"/>
  <c r="Q2170" i="1"/>
  <c r="Q1953" i="1"/>
  <c r="Q1921" i="1"/>
  <c r="Q1922" i="1"/>
  <c r="Q1997" i="1"/>
  <c r="Q1840" i="1"/>
  <c r="Q1989" i="1"/>
  <c r="Q1939" i="1"/>
  <c r="Q1903" i="1"/>
  <c r="Q1901" i="1"/>
  <c r="Q1897" i="1"/>
  <c r="Q1871" i="1"/>
  <c r="Q1777" i="1"/>
  <c r="Q1753" i="1"/>
  <c r="Q1859" i="1"/>
  <c r="Q1711" i="1"/>
  <c r="Q1679" i="1"/>
  <c r="Q1624" i="1"/>
  <c r="Q1607" i="1"/>
  <c r="Q1779" i="1"/>
  <c r="Q1691" i="1"/>
  <c r="Q1675" i="1"/>
  <c r="Q1671" i="1"/>
  <c r="Q1599" i="1"/>
  <c r="Q1578" i="1"/>
  <c r="Q1574" i="1"/>
  <c r="Q1656" i="1"/>
  <c r="Q1501" i="1"/>
  <c r="Q1612" i="1"/>
  <c r="Q1801" i="1"/>
  <c r="Q1663" i="1"/>
  <c r="Q1541" i="1"/>
  <c r="Q1448" i="1"/>
  <c r="Q1631" i="1"/>
  <c r="Q1505" i="1"/>
  <c r="Q1426" i="1"/>
  <c r="Q1357" i="1"/>
  <c r="Q1595" i="1"/>
  <c r="Q1652" i="1"/>
  <c r="Q1453" i="1"/>
  <c r="Q1256" i="1"/>
  <c r="Q1305" i="1"/>
  <c r="Q1545" i="1"/>
  <c r="Q1306" i="1"/>
  <c r="Q1246" i="1"/>
  <c r="Q1099" i="1"/>
  <c r="Q2137" i="1"/>
  <c r="Q2019" i="1"/>
  <c r="Q1803" i="1"/>
  <c r="Q2030" i="1"/>
  <c r="Q1708" i="1"/>
  <c r="Q1314" i="1"/>
  <c r="Q2238" i="1"/>
  <c r="Q2181" i="1"/>
  <c r="Q2228" i="1"/>
  <c r="Q2215" i="1"/>
  <c r="Q2065" i="1"/>
  <c r="Q2045" i="1"/>
  <c r="Q1923" i="1"/>
  <c r="Q1959" i="1"/>
  <c r="Q1962" i="1"/>
  <c r="Q1855" i="1"/>
  <c r="Q1806" i="1"/>
  <c r="Q1988" i="1"/>
  <c r="Q1877" i="1"/>
  <c r="Q1867" i="1"/>
  <c r="Q1817" i="1"/>
  <c r="Q1799" i="1"/>
  <c r="Q1795" i="1"/>
  <c r="Q1776" i="1"/>
  <c r="Q1757" i="1"/>
  <c r="Q1748" i="1"/>
  <c r="Q1854" i="1"/>
  <c r="Q1797" i="1"/>
  <c r="Q1710" i="1"/>
  <c r="Q1601" i="1"/>
  <c r="Q1764" i="1"/>
  <c r="P1857" i="1"/>
  <c r="Q1857" i="1" s="1"/>
  <c r="Q1592" i="1"/>
  <c r="Q1539" i="1"/>
  <c r="Q1784" i="1"/>
  <c r="Q1617" i="1"/>
  <c r="Q1596" i="1"/>
  <c r="Q1283" i="1"/>
  <c r="Q1290" i="1"/>
  <c r="Q1293" i="1"/>
  <c r="Q1249" i="1"/>
  <c r="Q1058" i="1"/>
  <c r="Q1107" i="1"/>
  <c r="P95" i="1"/>
  <c r="Q95" i="1" s="1"/>
  <c r="P2098" i="1"/>
  <c r="Q2098" i="1" s="1"/>
  <c r="Q2006" i="1"/>
  <c r="Q1308" i="1"/>
  <c r="P844" i="1"/>
  <c r="Q844" i="1" s="1"/>
  <c r="Q2227" i="1"/>
  <c r="Q1655" i="1"/>
  <c r="Q1298" i="1"/>
  <c r="Q2305" i="1"/>
  <c r="Q2249" i="1"/>
  <c r="Q2197" i="1"/>
  <c r="Q2147" i="1"/>
  <c r="Q2164" i="1"/>
  <c r="Q2055" i="1"/>
  <c r="Q2068" i="1"/>
  <c r="Q1811" i="1"/>
  <c r="Q1802" i="1"/>
  <c r="Q1919" i="1"/>
  <c r="Q1899" i="1"/>
  <c r="Q1751" i="1"/>
  <c r="Q1705" i="1"/>
  <c r="Q1626" i="1"/>
  <c r="Q1622" i="1"/>
  <c r="Q1606" i="1"/>
  <c r="Q1579" i="1"/>
  <c r="Q1788" i="1"/>
  <c r="Q1693" i="1"/>
  <c r="Q1677" i="1"/>
  <c r="Q1673" i="1"/>
  <c r="Q1576" i="1"/>
  <c r="Q1571" i="1"/>
  <c r="Q1664" i="1"/>
  <c r="Q1769" i="1"/>
  <c r="Q1650" i="1"/>
  <c r="Q1561" i="1"/>
  <c r="Q1522" i="1"/>
  <c r="Q1554" i="1"/>
  <c r="Q1550" i="1"/>
  <c r="Q1458" i="1"/>
  <c r="Q1296" i="1"/>
  <c r="Q1062" i="1"/>
  <c r="Q1095" i="1"/>
  <c r="Q1739" i="1"/>
  <c r="P2271" i="1"/>
  <c r="Q2271" i="1" s="1"/>
  <c r="P736" i="1"/>
  <c r="Q736" i="1" s="1"/>
  <c r="P592" i="1"/>
  <c r="Q592" i="1" s="1"/>
  <c r="P322" i="1"/>
  <c r="Q322" i="1" s="1"/>
  <c r="P284" i="1"/>
  <c r="Q284" i="1" s="1"/>
  <c r="P166" i="1"/>
  <c r="Q166" i="1" s="1"/>
  <c r="P210" i="1"/>
  <c r="Q210" i="1" s="1"/>
  <c r="P767" i="1"/>
  <c r="Q767" i="1" s="1"/>
  <c r="P419" i="1"/>
  <c r="Q419" i="1" s="1"/>
  <c r="P1376" i="1"/>
  <c r="Q1376" i="1" s="1"/>
  <c r="P1588" i="1"/>
  <c r="Q1588" i="1" s="1"/>
  <c r="P270" i="1"/>
  <c r="Q270" i="1" s="1"/>
  <c r="P2336" i="1"/>
  <c r="Q2336" i="1" s="1"/>
  <c r="P2102" i="1"/>
  <c r="Q2102" i="1" s="1"/>
  <c r="P1792" i="1"/>
  <c r="Q1792" i="1" s="1"/>
  <c r="P1999" i="1"/>
  <c r="Q1999" i="1" s="1"/>
  <c r="P1807" i="1"/>
  <c r="Q1807" i="1" s="1"/>
  <c r="P2193" i="1"/>
  <c r="Q2193" i="1" s="1"/>
  <c r="P2242" i="1"/>
  <c r="Q2242" i="1" s="1"/>
  <c r="P2278" i="1"/>
  <c r="Q2278" i="1" s="1"/>
  <c r="P2178" i="1"/>
  <c r="Q2178" i="1" s="1"/>
  <c r="P2037" i="1"/>
  <c r="Q2037" i="1" s="1"/>
  <c r="P1790" i="1"/>
  <c r="Q1790" i="1" s="1"/>
  <c r="P1440" i="1"/>
  <c r="Q1440" i="1" s="1"/>
  <c r="P1383" i="1"/>
  <c r="Q1383" i="1" s="1"/>
  <c r="P1131" i="1"/>
  <c r="Q1131" i="1" s="1"/>
  <c r="P632" i="1"/>
  <c r="Q632" i="1" s="1"/>
  <c r="P1496" i="1"/>
  <c r="Q1496" i="1" s="1"/>
  <c r="P742" i="1"/>
  <c r="Q742" i="1" s="1"/>
  <c r="P602" i="1"/>
  <c r="Q602" i="1" s="1"/>
  <c r="P694" i="1"/>
  <c r="Q694" i="1" s="1"/>
  <c r="P601" i="1"/>
  <c r="Q601" i="1" s="1"/>
  <c r="P535" i="1"/>
  <c r="Q535" i="1" s="1"/>
  <c r="P279" i="1"/>
  <c r="Q279" i="1" s="1"/>
  <c r="P438" i="1"/>
  <c r="Q438" i="1" s="1"/>
  <c r="P367" i="1"/>
  <c r="Q367" i="1" s="1"/>
  <c r="P361" i="1"/>
  <c r="Q361" i="1" s="1"/>
  <c r="P942" i="1"/>
  <c r="Q942" i="1" s="1"/>
  <c r="P356" i="1"/>
  <c r="Q356" i="1" s="1"/>
  <c r="P409" i="1"/>
  <c r="Q409" i="1" s="1"/>
  <c r="P532" i="1"/>
  <c r="Q532" i="1" s="1"/>
  <c r="P848" i="1"/>
  <c r="Q848" i="1" s="1"/>
  <c r="P2306" i="1"/>
  <c r="Q2306" i="1" s="1"/>
  <c r="P2119" i="1"/>
  <c r="Q2119" i="1" s="1"/>
  <c r="P1497" i="1"/>
  <c r="Q1497" i="1" s="1"/>
  <c r="P1418" i="1"/>
  <c r="Q1418" i="1" s="1"/>
  <c r="P588" i="1"/>
  <c r="Q588" i="1" s="1"/>
  <c r="P1128" i="1"/>
  <c r="Q1128" i="1" s="1"/>
  <c r="P1043" i="1"/>
  <c r="Q1043" i="1" s="1"/>
  <c r="P291" i="1"/>
  <c r="Q291" i="1" s="1"/>
  <c r="P2322" i="1"/>
  <c r="Q2322" i="1" s="1"/>
  <c r="P2287" i="1"/>
  <c r="Q2287" i="1" s="1"/>
  <c r="P2296" i="1"/>
  <c r="Q2296" i="1" s="1"/>
  <c r="P1714" i="1"/>
  <c r="Q1714" i="1" s="1"/>
  <c r="P1271" i="1"/>
  <c r="Q1271" i="1" s="1"/>
  <c r="P296" i="1"/>
  <c r="Q296" i="1" s="1"/>
  <c r="P847" i="1"/>
  <c r="Q847" i="1" s="1"/>
  <c r="P639" i="1"/>
  <c r="Q639" i="1" s="1"/>
  <c r="P290" i="1"/>
  <c r="Q290" i="1" s="1"/>
  <c r="P237" i="1"/>
  <c r="Q237" i="1" s="1"/>
  <c r="P1146" i="1"/>
  <c r="Q1146" i="1" s="1"/>
  <c r="P268" i="1"/>
  <c r="Q268" i="1" s="1"/>
  <c r="P58" i="1"/>
  <c r="Q58" i="1" s="1"/>
  <c r="P363" i="1"/>
  <c r="Q363" i="1" s="1"/>
  <c r="P188" i="1"/>
  <c r="Q188" i="1" s="1"/>
  <c r="P24" i="1"/>
  <c r="Q24" i="1" s="1"/>
  <c r="P815" i="1"/>
  <c r="Q815" i="1" s="1"/>
  <c r="P603" i="1"/>
  <c r="Q603" i="1" s="1"/>
  <c r="P170" i="1"/>
  <c r="Q170" i="1" s="1"/>
  <c r="P1033" i="1"/>
  <c r="Q1033" i="1" s="1"/>
  <c r="P1715" i="1"/>
  <c r="Q1715" i="1" s="1"/>
  <c r="P2321" i="1"/>
  <c r="Q2321" i="1" s="1"/>
  <c r="P2292" i="1"/>
  <c r="Q2292" i="1" s="1"/>
  <c r="P2232" i="1"/>
  <c r="Q2232" i="1" s="1"/>
  <c r="P2187" i="1"/>
  <c r="Q2187" i="1" s="1"/>
  <c r="P2156" i="1"/>
  <c r="Q2156" i="1" s="1"/>
  <c r="P2221" i="1"/>
  <c r="Q2221" i="1" s="1"/>
  <c r="P2135" i="1"/>
  <c r="Q2135" i="1" s="1"/>
  <c r="P2106" i="1"/>
  <c r="Q2106" i="1" s="1"/>
  <c r="P2110" i="1"/>
  <c r="Q2110" i="1" s="1"/>
  <c r="P2042" i="1"/>
  <c r="Q2042" i="1" s="1"/>
  <c r="P1862" i="1"/>
  <c r="Q1862" i="1" s="1"/>
  <c r="P1913" i="1"/>
  <c r="Q1913" i="1" s="1"/>
  <c r="P1765" i="1"/>
  <c r="Q1765" i="1" s="1"/>
  <c r="P1747" i="1"/>
  <c r="Q1747" i="1" s="1"/>
  <c r="P1665" i="1"/>
  <c r="Q1665" i="1" s="1"/>
  <c r="P1646" i="1"/>
  <c r="Q1646" i="1" s="1"/>
  <c r="P1837" i="1"/>
  <c r="Q1837" i="1" s="1"/>
  <c r="P1727" i="1"/>
  <c r="Q1727" i="1" s="1"/>
  <c r="P1701" i="1"/>
  <c r="Q1701" i="1" s="1"/>
  <c r="P1567" i="1"/>
  <c r="Q1567" i="1" s="1"/>
  <c r="P1831" i="1"/>
  <c r="Q1831" i="1" s="1"/>
  <c r="P1518" i="1"/>
  <c r="Q1518" i="1" s="1"/>
  <c r="P1407" i="1"/>
  <c r="Q1407" i="1" s="1"/>
  <c r="P1580" i="1"/>
  <c r="Q1580" i="1" s="1"/>
  <c r="P1507" i="1"/>
  <c r="Q1507" i="1" s="1"/>
  <c r="P1366" i="1"/>
  <c r="Q1366" i="1" s="1"/>
  <c r="P1170" i="1"/>
  <c r="Q1170" i="1" s="1"/>
  <c r="P1503" i="1"/>
  <c r="Q1503" i="1" s="1"/>
  <c r="P929" i="1"/>
  <c r="Q929" i="1" s="1"/>
  <c r="P936" i="1"/>
  <c r="Q936" i="1" s="1"/>
  <c r="P842" i="1"/>
  <c r="Q842" i="1" s="1"/>
  <c r="P831" i="1"/>
  <c r="Q831" i="1" s="1"/>
  <c r="P1259" i="1"/>
  <c r="Q1259" i="1" s="1"/>
  <c r="P1094" i="1"/>
  <c r="Q1094" i="1" s="1"/>
  <c r="P1063" i="1"/>
  <c r="Q1063" i="1" s="1"/>
  <c r="P756" i="1"/>
  <c r="Q756" i="1" s="1"/>
  <c r="P745" i="1"/>
  <c r="Q745" i="1" s="1"/>
  <c r="P711" i="1"/>
  <c r="Q711" i="1" s="1"/>
  <c r="P304" i="1"/>
  <c r="Q304" i="1" s="1"/>
  <c r="P145" i="1"/>
  <c r="Q145" i="1" s="1"/>
  <c r="P714" i="1"/>
  <c r="Q714" i="1" s="1"/>
  <c r="P283" i="1"/>
  <c r="Q283" i="1" s="1"/>
  <c r="P866" i="1"/>
  <c r="Q866" i="1" s="1"/>
  <c r="P749" i="1"/>
  <c r="Q749" i="1" s="1"/>
  <c r="P286" i="1"/>
  <c r="Q286" i="1" s="1"/>
  <c r="P282" i="1"/>
  <c r="Q282" i="1" s="1"/>
  <c r="P276" i="1"/>
  <c r="Q276" i="1" s="1"/>
  <c r="P269" i="1"/>
  <c r="Q269" i="1" s="1"/>
  <c r="P48" i="1"/>
  <c r="Q48" i="1" s="1"/>
  <c r="P38" i="1"/>
  <c r="Q38" i="1" s="1"/>
  <c r="P1140" i="1"/>
  <c r="Q1140" i="1" s="1"/>
  <c r="P699" i="1"/>
  <c r="Q699" i="1" s="1"/>
  <c r="P189" i="1"/>
  <c r="Q189" i="1" s="1"/>
  <c r="P179" i="1"/>
  <c r="Q179" i="1" s="1"/>
  <c r="P192" i="1"/>
  <c r="Q192" i="1" s="1"/>
  <c r="P31" i="1"/>
  <c r="Q31" i="1" s="1"/>
  <c r="P28" i="1"/>
  <c r="Q28" i="1" s="1"/>
  <c r="P1687" i="1"/>
  <c r="Q1687" i="1" s="1"/>
  <c r="P1278" i="1"/>
  <c r="Q1278" i="1" s="1"/>
  <c r="P1088" i="1"/>
  <c r="Q1088" i="1" s="1"/>
  <c r="P903" i="1"/>
  <c r="Q903" i="1" s="1"/>
  <c r="P820" i="1"/>
  <c r="Q820" i="1" s="1"/>
  <c r="P738" i="1"/>
  <c r="Q738" i="1" s="1"/>
  <c r="P2047" i="1"/>
  <c r="Q2047" i="1" s="1"/>
  <c r="P715" i="1"/>
  <c r="Q715" i="1" s="1"/>
  <c r="P309" i="1"/>
  <c r="Q309" i="1" s="1"/>
  <c r="P560" i="1"/>
  <c r="Q560" i="1" s="1"/>
  <c r="P637" i="1"/>
  <c r="Q637" i="1" s="1"/>
  <c r="P2290" i="1"/>
  <c r="Q2290" i="1" s="1"/>
  <c r="P2270" i="1"/>
  <c r="Q2270" i="1" s="1"/>
  <c r="P2247" i="1"/>
  <c r="Q2247" i="1" s="1"/>
  <c r="P2226" i="1"/>
  <c r="Q2226" i="1" s="1"/>
  <c r="P2134" i="1"/>
  <c r="Q2134" i="1" s="1"/>
  <c r="P1979" i="1"/>
  <c r="Q1979" i="1" s="1"/>
  <c r="P1936" i="1"/>
  <c r="Q1936" i="1" s="1"/>
  <c r="P1938" i="1"/>
  <c r="Q1938" i="1" s="1"/>
  <c r="P1932" i="1"/>
  <c r="Q1932" i="1" s="1"/>
  <c r="P1994" i="1"/>
  <c r="Q1994" i="1" s="1"/>
  <c r="P1900" i="1"/>
  <c r="Q1900" i="1" s="1"/>
  <c r="P1814" i="1"/>
  <c r="Q1814" i="1" s="1"/>
  <c r="P1910" i="1"/>
  <c r="Q1910" i="1" s="1"/>
  <c r="P1822" i="1"/>
  <c r="Q1822" i="1" s="1"/>
  <c r="P1850" i="1"/>
  <c r="Q1850" i="1" s="1"/>
  <c r="P1781" i="1"/>
  <c r="Q1781" i="1" s="1"/>
  <c r="P1707" i="1"/>
  <c r="Q1707" i="1" s="1"/>
  <c r="P1863" i="1"/>
  <c r="Q1863" i="1" s="1"/>
  <c r="P1737" i="1"/>
  <c r="Q1737" i="1" s="1"/>
  <c r="P1504" i="1"/>
  <c r="Q1504" i="1" s="1"/>
  <c r="P1403" i="1"/>
  <c r="Q1403" i="1" s="1"/>
  <c r="P1787" i="1"/>
  <c r="Q1787" i="1" s="1"/>
  <c r="P1519" i="1"/>
  <c r="Q1519" i="1" s="1"/>
  <c r="P1560" i="1"/>
  <c r="Q1560" i="1" s="1"/>
  <c r="P1471" i="1"/>
  <c r="Q1471" i="1" s="1"/>
  <c r="P1301" i="1"/>
  <c r="Q1301" i="1" s="1"/>
  <c r="P1039" i="1"/>
  <c r="Q1039" i="1" s="1"/>
  <c r="P1322" i="1"/>
  <c r="Q1322" i="1" s="1"/>
  <c r="P753" i="1"/>
  <c r="Q753" i="1" s="1"/>
  <c r="P520" i="1"/>
  <c r="Q520" i="1" s="1"/>
  <c r="P549" i="1"/>
  <c r="Q549" i="1" s="1"/>
  <c r="P1324" i="1"/>
  <c r="Q1324" i="1" s="1"/>
  <c r="P1270" i="1"/>
  <c r="Q1270" i="1" s="1"/>
  <c r="P152" i="1"/>
  <c r="Q152" i="1" s="1"/>
  <c r="P102" i="1"/>
  <c r="Q102" i="1" s="1"/>
  <c r="P127" i="1"/>
  <c r="Q127" i="1" s="1"/>
  <c r="P1920" i="1"/>
  <c r="Q1920" i="1" s="1"/>
  <c r="P1040" i="1"/>
  <c r="Q1040" i="1" s="1"/>
  <c r="P56" i="1"/>
  <c r="Q56" i="1" s="1"/>
  <c r="P1046" i="1"/>
  <c r="Q1046" i="1" s="1"/>
  <c r="P2328" i="1"/>
  <c r="Q2328" i="1" s="1"/>
  <c r="P2332" i="1"/>
  <c r="Q2332" i="1" s="1"/>
  <c r="P2288" i="1"/>
  <c r="Q2288" i="1" s="1"/>
  <c r="P2285" i="1"/>
  <c r="Q2285" i="1" s="1"/>
  <c r="P2191" i="1"/>
  <c r="Q2191" i="1" s="1"/>
  <c r="P1590" i="1"/>
  <c r="Q1590" i="1" s="1"/>
  <c r="P1736" i="1"/>
  <c r="Q1736" i="1" s="1"/>
  <c r="P1450" i="1"/>
  <c r="Q1450" i="1" s="1"/>
  <c r="P910" i="1"/>
  <c r="Q910" i="1" s="1"/>
  <c r="P898" i="1"/>
  <c r="Q898" i="1" s="1"/>
  <c r="P620" i="1"/>
  <c r="Q620" i="1" s="1"/>
  <c r="P584" i="1"/>
  <c r="Q584" i="1" s="1"/>
  <c r="P483" i="1"/>
  <c r="Q483" i="1" s="1"/>
  <c r="P369" i="1"/>
  <c r="Q369" i="1" s="1"/>
  <c r="P1363" i="1"/>
  <c r="Q1363" i="1" s="1"/>
  <c r="P2157" i="1"/>
  <c r="Q2157" i="1" s="1"/>
  <c r="P2067" i="1"/>
  <c r="Q2067" i="1" s="1"/>
  <c r="P1255" i="1"/>
  <c r="Q1255" i="1" s="1"/>
  <c r="P1353" i="1"/>
  <c r="Q1353" i="1" s="1"/>
  <c r="P1177" i="1"/>
  <c r="Q1177" i="1" s="1"/>
  <c r="P1669" i="1"/>
  <c r="Q1669" i="1" s="1"/>
  <c r="P992" i="1"/>
  <c r="Q992" i="1" s="1"/>
  <c r="P955" i="1"/>
  <c r="Q955" i="1" s="1"/>
  <c r="P2122" i="1"/>
  <c r="Q2122" i="1" s="1"/>
  <c r="P2025" i="1"/>
  <c r="Q2025" i="1" s="1"/>
  <c r="P2112" i="1"/>
  <c r="Q2112" i="1" s="1"/>
  <c r="P2120" i="1"/>
  <c r="Q2120" i="1" s="1"/>
  <c r="P1824" i="1"/>
  <c r="Q1824" i="1" s="1"/>
  <c r="P1951" i="1"/>
  <c r="Q1951" i="1" s="1"/>
  <c r="P1894" i="1"/>
  <c r="Q1894" i="1" s="1"/>
  <c r="P1845" i="1"/>
  <c r="Q1845" i="1" s="1"/>
  <c r="P1731" i="1"/>
  <c r="Q1731" i="1" s="1"/>
  <c r="P1721" i="1"/>
  <c r="Q1721" i="1" s="1"/>
  <c r="P1529" i="1"/>
  <c r="Q1529" i="1" s="1"/>
  <c r="P1794" i="1"/>
  <c r="Q1794" i="1" s="1"/>
  <c r="P1657" i="1"/>
  <c r="Q1657" i="1" s="1"/>
  <c r="P1409" i="1"/>
  <c r="Q1409" i="1" s="1"/>
  <c r="P1328" i="1"/>
  <c r="Q1328" i="1" s="1"/>
  <c r="P1223" i="1"/>
  <c r="Q1223" i="1" s="1"/>
  <c r="P1212" i="1"/>
  <c r="Q1212" i="1" s="1"/>
  <c r="P1318" i="1"/>
  <c r="Q1318" i="1" s="1"/>
  <c r="P1262" i="1"/>
  <c r="Q1262" i="1" s="1"/>
  <c r="P958" i="1"/>
  <c r="Q958" i="1" s="1"/>
  <c r="P578" i="1"/>
  <c r="Q578" i="1" s="1"/>
  <c r="P480" i="1"/>
  <c r="Q480" i="1" s="1"/>
  <c r="P1197" i="1"/>
  <c r="Q1197" i="1" s="1"/>
  <c r="P618" i="1"/>
  <c r="Q618" i="1" s="1"/>
  <c r="P341" i="1"/>
  <c r="Q341" i="1" s="1"/>
  <c r="P238" i="1"/>
  <c r="Q238" i="1" s="1"/>
  <c r="P87" i="1"/>
  <c r="Q87" i="1" s="1"/>
  <c r="P337" i="1"/>
  <c r="Q337" i="1" s="1"/>
  <c r="P161" i="1"/>
  <c r="Q161" i="1" s="1"/>
  <c r="P839" i="1"/>
  <c r="Q839" i="1" s="1"/>
  <c r="P2291" i="1"/>
  <c r="Q2291" i="1" s="1"/>
  <c r="P2286" i="1"/>
  <c r="Q2286" i="1" s="1"/>
  <c r="P2301" i="1"/>
  <c r="Q2301" i="1" s="1"/>
  <c r="P2265" i="1"/>
  <c r="Q2265" i="1" s="1"/>
  <c r="P2256" i="1"/>
  <c r="Q2256" i="1" s="1"/>
  <c r="P2168" i="1"/>
  <c r="Q2168" i="1" s="1"/>
  <c r="P2231" i="1"/>
  <c r="Q2231" i="1" s="1"/>
  <c r="P2199" i="1"/>
  <c r="Q2199" i="1" s="1"/>
  <c r="P2152" i="1"/>
  <c r="Q2152" i="1" s="1"/>
  <c r="P2124" i="1"/>
  <c r="Q2124" i="1" s="1"/>
  <c r="P2058" i="1"/>
  <c r="Q2058" i="1" s="1"/>
  <c r="P2050" i="1"/>
  <c r="Q2050" i="1" s="1"/>
  <c r="P1993" i="1"/>
  <c r="Q1993" i="1" s="1"/>
  <c r="P2078" i="1"/>
  <c r="Q2078" i="1" s="1"/>
  <c r="P2062" i="1"/>
  <c r="Q2062" i="1" s="1"/>
  <c r="P2020" i="1"/>
  <c r="Q2020" i="1" s="1"/>
  <c r="P1830" i="1"/>
  <c r="Q1830" i="1" s="1"/>
  <c r="P2009" i="1"/>
  <c r="Q2009" i="1" s="1"/>
  <c r="P1849" i="1"/>
  <c r="Q1849" i="1" s="1"/>
  <c r="P1796" i="1"/>
  <c r="Q1796" i="1" s="1"/>
  <c r="P1864" i="1"/>
  <c r="Q1864" i="1" s="1"/>
  <c r="P1926" i="1"/>
  <c r="Q1926" i="1" s="1"/>
  <c r="P1843" i="1"/>
  <c r="Q1843" i="1" s="1"/>
  <c r="P1804" i="1"/>
  <c r="Q1804" i="1" s="1"/>
  <c r="P2023" i="1"/>
  <c r="Q2023" i="1" s="1"/>
  <c r="P1742" i="1"/>
  <c r="Q1742" i="1" s="1"/>
  <c r="P1642" i="1"/>
  <c r="Q1642" i="1" s="1"/>
  <c r="P1542" i="1"/>
  <c r="Q1542" i="1" s="1"/>
  <c r="P1873" i="1"/>
  <c r="Q1873" i="1" s="1"/>
  <c r="P1833" i="1"/>
  <c r="Q1833" i="1" s="1"/>
  <c r="P1732" i="1"/>
  <c r="Q1732" i="1" s="1"/>
  <c r="P1780" i="1"/>
  <c r="Q1780" i="1" s="1"/>
  <c r="P1487" i="1"/>
  <c r="Q1487" i="1" s="1"/>
  <c r="P1417" i="1"/>
  <c r="Q1417" i="1" s="1"/>
  <c r="P1744" i="1"/>
  <c r="Q1744" i="1" s="1"/>
  <c r="P1688" i="1"/>
  <c r="Q1688" i="1" s="1"/>
  <c r="P1544" i="1"/>
  <c r="Q1544" i="1" s="1"/>
  <c r="P1510" i="1"/>
  <c r="Q1510" i="1" s="1"/>
  <c r="P1495" i="1"/>
  <c r="Q1495" i="1" s="1"/>
  <c r="P1472" i="1"/>
  <c r="Q1472" i="1" s="1"/>
  <c r="P1362" i="1"/>
  <c r="Q1362" i="1" s="1"/>
  <c r="P1266" i="1"/>
  <c r="Q1266" i="1" s="1"/>
  <c r="P1237" i="1"/>
  <c r="Q1237" i="1" s="1"/>
  <c r="P1183" i="1"/>
  <c r="Q1183" i="1" s="1"/>
  <c r="P1164" i="1"/>
  <c r="Q1164" i="1" s="1"/>
  <c r="P1132" i="1"/>
  <c r="Q1132" i="1" s="1"/>
  <c r="P879" i="1"/>
  <c r="Q879" i="1" s="1"/>
  <c r="P838" i="1"/>
  <c r="Q838" i="1" s="1"/>
  <c r="P1419" i="1"/>
  <c r="Q1419" i="1" s="1"/>
  <c r="P1118" i="1"/>
  <c r="Q1118" i="1" s="1"/>
  <c r="P1551" i="1"/>
  <c r="Q1551" i="1" s="1"/>
  <c r="P1534" i="1"/>
  <c r="Q1534" i="1" s="1"/>
  <c r="P1085" i="1"/>
  <c r="Q1085" i="1" s="1"/>
  <c r="P619" i="1"/>
  <c r="Q619" i="1" s="1"/>
  <c r="P466" i="1"/>
  <c r="Q466" i="1" s="1"/>
  <c r="P1520" i="1"/>
  <c r="Q1520" i="1" s="1"/>
  <c r="P1416" i="1"/>
  <c r="Q1416" i="1" s="1"/>
  <c r="P1394" i="1"/>
  <c r="Q1394" i="1" s="1"/>
  <c r="P1303" i="1"/>
  <c r="Q1303" i="1" s="1"/>
  <c r="P1245" i="1"/>
  <c r="Q1245" i="1" s="1"/>
  <c r="P1180" i="1"/>
  <c r="Q1180" i="1" s="1"/>
  <c r="P1098" i="1"/>
  <c r="Q1098" i="1" s="1"/>
  <c r="P806" i="1"/>
  <c r="Q806" i="1" s="1"/>
  <c r="P724" i="1"/>
  <c r="Q724" i="1" s="1"/>
  <c r="P683" i="1"/>
  <c r="Q683" i="1" s="1"/>
  <c r="P606" i="1"/>
  <c r="Q606" i="1" s="1"/>
  <c r="P553" i="1"/>
  <c r="Q553" i="1" s="1"/>
  <c r="P370" i="1"/>
  <c r="Q370" i="1" s="1"/>
  <c r="P285" i="1"/>
  <c r="Q285" i="1" s="1"/>
  <c r="P60" i="1"/>
  <c r="Q60" i="1" s="1"/>
  <c r="P1173" i="1"/>
  <c r="Q1173" i="1" s="1"/>
  <c r="P704" i="1"/>
  <c r="Q704" i="1" s="1"/>
  <c r="P628" i="1"/>
  <c r="Q628" i="1" s="1"/>
  <c r="P444" i="1"/>
  <c r="Q444" i="1" s="1"/>
  <c r="P254" i="1"/>
  <c r="Q254" i="1" s="1"/>
  <c r="P1424" i="1"/>
  <c r="Q1424" i="1" s="1"/>
  <c r="P1313" i="1"/>
  <c r="Q1313" i="1" s="1"/>
  <c r="P1272" i="1"/>
  <c r="Q1272" i="1" s="1"/>
  <c r="P1157" i="1"/>
  <c r="Q1157" i="1" s="1"/>
  <c r="P1143" i="1"/>
  <c r="Q1143" i="1" s="1"/>
  <c r="P1060" i="1"/>
  <c r="Q1060" i="1" s="1"/>
  <c r="P937" i="1"/>
  <c r="Q937" i="1" s="1"/>
  <c r="P719" i="1"/>
  <c r="Q719" i="1" s="1"/>
  <c r="P708" i="1"/>
  <c r="Q708" i="1" s="1"/>
  <c r="P643" i="1"/>
  <c r="Q643" i="1" s="1"/>
  <c r="P450" i="1"/>
  <c r="Q450" i="1" s="1"/>
  <c r="P359" i="1"/>
  <c r="Q359" i="1" s="1"/>
  <c r="P327" i="1"/>
  <c r="Q327" i="1" s="1"/>
  <c r="P298" i="1"/>
  <c r="Q298" i="1" s="1"/>
  <c r="P259" i="1"/>
  <c r="Q259" i="1" s="1"/>
  <c r="P150" i="1"/>
  <c r="Q150" i="1" s="1"/>
  <c r="P1020" i="1"/>
  <c r="Q1020" i="1" s="1"/>
  <c r="P780" i="1"/>
  <c r="Q780" i="1" s="1"/>
  <c r="P583" i="1"/>
  <c r="Q583" i="1" s="1"/>
  <c r="P539" i="1"/>
  <c r="Q539" i="1" s="1"/>
  <c r="P503" i="1"/>
  <c r="Q503" i="1" s="1"/>
  <c r="P404" i="1"/>
  <c r="Q404" i="1" s="1"/>
  <c r="P362" i="1"/>
  <c r="Q362" i="1" s="1"/>
  <c r="P507" i="1"/>
  <c r="Q507" i="1" s="1"/>
  <c r="P313" i="1"/>
  <c r="Q313" i="1" s="1"/>
  <c r="P297" i="1"/>
  <c r="Q297" i="1" s="1"/>
  <c r="P261" i="1"/>
  <c r="Q261" i="1" s="1"/>
  <c r="P157" i="1"/>
  <c r="Q157" i="1" s="1"/>
  <c r="P113" i="1"/>
  <c r="Q113" i="1" s="1"/>
  <c r="P219" i="1"/>
  <c r="Q219" i="1" s="1"/>
  <c r="P117" i="1"/>
  <c r="Q117" i="1" s="1"/>
  <c r="P41" i="1"/>
  <c r="Q41" i="1" s="1"/>
  <c r="P92" i="1"/>
  <c r="Q92" i="1" s="1"/>
  <c r="P35" i="1"/>
  <c r="Q35" i="1" s="1"/>
  <c r="P2300" i="1"/>
  <c r="Q2300" i="1" s="1"/>
  <c r="P2144" i="1"/>
  <c r="Q2144" i="1" s="1"/>
  <c r="P2136" i="1"/>
  <c r="Q2136" i="1" s="1"/>
  <c r="P2279" i="1"/>
  <c r="Q2279" i="1" s="1"/>
  <c r="P1049" i="1"/>
  <c r="Q1049" i="1" s="1"/>
  <c r="P881" i="1"/>
  <c r="Q881" i="1" s="1"/>
  <c r="P705" i="1"/>
  <c r="Q705" i="1" s="1"/>
  <c r="P1549" i="1"/>
  <c r="Q1549" i="1" s="1"/>
  <c r="P528" i="1"/>
  <c r="Q528" i="1" s="1"/>
  <c r="P500" i="1"/>
  <c r="Q500" i="1" s="1"/>
  <c r="P755" i="1"/>
  <c r="Q755" i="1" s="1"/>
  <c r="P374" i="1"/>
  <c r="Q374" i="1" s="1"/>
  <c r="P405" i="1"/>
  <c r="Q405" i="1" s="1"/>
  <c r="P2283" i="1"/>
  <c r="Q2283" i="1" s="1"/>
  <c r="P2276" i="1"/>
  <c r="Q2276" i="1" s="1"/>
  <c r="P2167" i="1"/>
  <c r="Q2167" i="1" s="1"/>
  <c r="P1643" i="1"/>
  <c r="Q1643" i="1" s="1"/>
  <c r="P1473" i="1"/>
  <c r="Q1473" i="1" s="1"/>
  <c r="P1163" i="1"/>
  <c r="Q1163" i="1" s="1"/>
  <c r="P875" i="1"/>
  <c r="Q875" i="1" s="1"/>
  <c r="P1743" i="1"/>
  <c r="Q1743" i="1" s="1"/>
  <c r="P1641" i="1"/>
  <c r="Q1641" i="1" s="1"/>
  <c r="P1491" i="1"/>
  <c r="Q1491" i="1" s="1"/>
  <c r="P917" i="1"/>
  <c r="Q917" i="1" s="1"/>
  <c r="P946" i="1"/>
  <c r="Q946" i="1" s="1"/>
  <c r="P782" i="1"/>
  <c r="Q782" i="1" s="1"/>
  <c r="P600" i="1"/>
  <c r="Q600" i="1" s="1"/>
  <c r="P61" i="1"/>
  <c r="Q61" i="1" s="1"/>
  <c r="P2032" i="1"/>
  <c r="Q2032" i="1" s="1"/>
  <c r="P1525" i="1"/>
  <c r="Q1525" i="1" s="1"/>
  <c r="P100" i="1"/>
  <c r="Q100" i="1" s="1"/>
  <c r="P2330" i="1"/>
  <c r="Q2330" i="1" s="1"/>
  <c r="P2298" i="1"/>
  <c r="Q2298" i="1" s="1"/>
  <c r="P2257" i="1"/>
  <c r="Q2257" i="1" s="1"/>
  <c r="P2261" i="1"/>
  <c r="Q2261" i="1" s="1"/>
  <c r="P2083" i="1"/>
  <c r="Q2083" i="1" s="1"/>
  <c r="P2131" i="1"/>
  <c r="Q2131" i="1" s="1"/>
  <c r="P2099" i="1"/>
  <c r="Q2099" i="1" s="1"/>
  <c r="P2052" i="1"/>
  <c r="Q2052" i="1" s="1"/>
  <c r="P2013" i="1"/>
  <c r="Q2013" i="1" s="1"/>
  <c r="P1973" i="1"/>
  <c r="Q1973" i="1" s="1"/>
  <c r="P1943" i="1"/>
  <c r="Q1943" i="1" s="1"/>
  <c r="P2066" i="1"/>
  <c r="Q2066" i="1" s="1"/>
  <c r="P1941" i="1"/>
  <c r="Q1941" i="1" s="1"/>
  <c r="P1930" i="1"/>
  <c r="Q1930" i="1" s="1"/>
  <c r="P1965" i="1"/>
  <c r="Q1965" i="1" s="1"/>
  <c r="P1821" i="1"/>
  <c r="Q1821" i="1" s="1"/>
  <c r="P1818" i="1"/>
  <c r="Q1818" i="1" s="1"/>
  <c r="P1924" i="1"/>
  <c r="Q1924" i="1" s="1"/>
  <c r="P1896" i="1"/>
  <c r="Q1896" i="1" s="1"/>
  <c r="P1728" i="1"/>
  <c r="Q1728" i="1" s="1"/>
  <c r="P1660" i="1"/>
  <c r="Q1660" i="1" s="1"/>
  <c r="P1942" i="1"/>
  <c r="Q1942" i="1" s="1"/>
  <c r="P1870" i="1"/>
  <c r="Q1870" i="1" s="1"/>
  <c r="P1695" i="1"/>
  <c r="Q1695" i="1" s="1"/>
  <c r="P1584" i="1"/>
  <c r="Q1584" i="1" s="1"/>
  <c r="P1914" i="1"/>
  <c r="Q1914" i="1" s="1"/>
  <c r="P1724" i="1"/>
  <c r="Q1724" i="1" s="1"/>
  <c r="P1661" i="1"/>
  <c r="Q1661" i="1" s="1"/>
  <c r="P1654" i="1"/>
  <c r="Q1654" i="1" s="1"/>
  <c r="P1745" i="1"/>
  <c r="Q1745" i="1" s="1"/>
  <c r="P1667" i="1"/>
  <c r="Q1667" i="1" s="1"/>
  <c r="P1538" i="1"/>
  <c r="Q1538" i="1" s="1"/>
  <c r="P1516" i="1"/>
  <c r="Q1516" i="1" s="1"/>
  <c r="P1460" i="1"/>
  <c r="Q1460" i="1" s="1"/>
  <c r="P1449" i="1"/>
  <c r="Q1449" i="1" s="1"/>
  <c r="P1782" i="1"/>
  <c r="Q1782" i="1" s="1"/>
  <c r="P1725" i="1"/>
  <c r="Q1725" i="1" s="1"/>
  <c r="P1750" i="1"/>
  <c r="Q1750" i="1" s="1"/>
  <c r="P1723" i="1"/>
  <c r="Q1723" i="1" s="1"/>
  <c r="P1647" i="1"/>
  <c r="Q1647" i="1" s="1"/>
  <c r="P1483" i="1"/>
  <c r="Q1483" i="1" s="1"/>
  <c r="P1716" i="1"/>
  <c r="Q1716" i="1" s="1"/>
  <c r="P1547" i="1"/>
  <c r="Q1547" i="1" s="1"/>
  <c r="P1462" i="1"/>
  <c r="Q1462" i="1" s="1"/>
  <c r="P1444" i="1"/>
  <c r="Q1444" i="1" s="1"/>
  <c r="P1429" i="1"/>
  <c r="Q1429" i="1" s="1"/>
  <c r="P1415" i="1"/>
  <c r="Q1415" i="1" s="1"/>
  <c r="P1171" i="1"/>
  <c r="Q1171" i="1" s="1"/>
  <c r="P1161" i="1"/>
  <c r="Q1161" i="1" s="1"/>
  <c r="P1116" i="1"/>
  <c r="Q1116" i="1" s="1"/>
  <c r="P871" i="1"/>
  <c r="Q871" i="1" s="1"/>
  <c r="P1682" i="1"/>
  <c r="Q1682" i="1" s="1"/>
  <c r="P1428" i="1"/>
  <c r="Q1428" i="1" s="1"/>
  <c r="P1381" i="1"/>
  <c r="Q1381" i="1" s="1"/>
  <c r="P1327" i="1"/>
  <c r="Q1327" i="1" s="1"/>
  <c r="P585" i="1"/>
  <c r="Q585" i="1" s="1"/>
  <c r="P1480" i="1"/>
  <c r="Q1480" i="1" s="1"/>
  <c r="P1441" i="1"/>
  <c r="Q1441" i="1" s="1"/>
  <c r="P1400" i="1"/>
  <c r="Q1400" i="1" s="1"/>
  <c r="P623" i="1"/>
  <c r="Q623" i="1" s="1"/>
  <c r="P1295" i="1"/>
  <c r="Q1295" i="1" s="1"/>
  <c r="P1244" i="1"/>
  <c r="Q1244" i="1" s="1"/>
  <c r="P651" i="1"/>
  <c r="Q651" i="1" s="1"/>
  <c r="P759" i="1"/>
  <c r="Q759" i="1" s="1"/>
  <c r="P394" i="1"/>
  <c r="Q394" i="1" s="1"/>
  <c r="P1209" i="1"/>
  <c r="Q1209" i="1" s="1"/>
  <c r="P1151" i="1"/>
  <c r="Q1151" i="1" s="1"/>
  <c r="P634" i="1"/>
  <c r="Q634" i="1" s="1"/>
  <c r="P586" i="1"/>
  <c r="Q586" i="1" s="1"/>
  <c r="P315" i="1"/>
  <c r="Q315" i="1" s="1"/>
  <c r="P277" i="1"/>
  <c r="Q277" i="1" s="1"/>
  <c r="P212" i="1"/>
  <c r="Q212" i="1" s="1"/>
  <c r="P195" i="1"/>
  <c r="Q195" i="1" s="1"/>
  <c r="P1102" i="1"/>
  <c r="Q1102" i="1" s="1"/>
  <c r="P649" i="1"/>
  <c r="Q649" i="1" s="1"/>
  <c r="P265" i="1"/>
  <c r="Q265" i="1" s="1"/>
  <c r="P1369" i="1"/>
  <c r="Q1369" i="1" s="1"/>
  <c r="P1123" i="1"/>
  <c r="Q1123" i="1" s="1"/>
  <c r="P843" i="1"/>
  <c r="Q843" i="1" s="1"/>
  <c r="P625" i="1"/>
  <c r="Q625" i="1" s="1"/>
  <c r="P514" i="1"/>
  <c r="Q514" i="1" s="1"/>
  <c r="P387" i="1"/>
  <c r="Q387" i="1" s="1"/>
  <c r="P364" i="1"/>
  <c r="Q364" i="1" s="1"/>
  <c r="P358" i="1"/>
  <c r="Q358" i="1" s="1"/>
  <c r="P224" i="1"/>
  <c r="Q224" i="1" s="1"/>
  <c r="P510" i="1"/>
  <c r="Q510" i="1" s="1"/>
  <c r="P488" i="1"/>
  <c r="Q488" i="1" s="1"/>
  <c r="P299" i="1"/>
  <c r="Q299" i="1" s="1"/>
  <c r="P289" i="1"/>
  <c r="Q289" i="1" s="1"/>
  <c r="P686" i="1"/>
  <c r="Q686" i="1" s="1"/>
  <c r="P243" i="1"/>
  <c r="Q243" i="1" s="1"/>
  <c r="P163" i="1"/>
  <c r="Q163" i="1" s="1"/>
  <c r="P27" i="1"/>
  <c r="Q27" i="1" s="1"/>
  <c r="P197" i="1"/>
  <c r="Q197" i="1" s="1"/>
  <c r="P185" i="1"/>
  <c r="Q185" i="1" s="1"/>
  <c r="P80" i="1"/>
  <c r="Q80" i="1" s="1"/>
  <c r="P21" i="1"/>
  <c r="Q21" i="1" s="1"/>
  <c r="P2141" i="1"/>
  <c r="Q2141" i="1" s="1"/>
  <c r="P2123" i="1"/>
  <c r="Q2123" i="1" s="1"/>
  <c r="P2063" i="1"/>
  <c r="Q2063" i="1" s="1"/>
  <c r="P2004" i="1"/>
  <c r="Q2004" i="1" s="1"/>
  <c r="P1783" i="1"/>
  <c r="Q1783" i="1" s="1"/>
  <c r="P2002" i="1"/>
  <c r="Q2002" i="1" s="1"/>
  <c r="P2026" i="1"/>
  <c r="Q2026" i="1" s="1"/>
  <c r="P1485" i="1"/>
  <c r="Q1485" i="1" s="1"/>
  <c r="P482" i="1"/>
  <c r="Q482" i="1" s="1"/>
  <c r="P230" i="1"/>
  <c r="Q230" i="1" s="1"/>
  <c r="P1511" i="1"/>
  <c r="Q1511" i="1" s="1"/>
  <c r="P1228" i="1"/>
  <c r="Q1228" i="1" s="1"/>
  <c r="P548" i="1"/>
  <c r="Q548" i="1" s="1"/>
  <c r="P345" i="1"/>
  <c r="Q345" i="1" s="1"/>
  <c r="P49" i="1"/>
  <c r="Q49" i="1" s="1"/>
  <c r="P890" i="1"/>
  <c r="Q890" i="1" s="1"/>
  <c r="P893" i="1"/>
  <c r="Q893" i="1" s="1"/>
  <c r="P253" i="1"/>
  <c r="Q253" i="1" s="1"/>
  <c r="P2317" i="1"/>
  <c r="Q2317" i="1" s="1"/>
  <c r="P2255" i="1"/>
  <c r="Q2255" i="1" s="1"/>
  <c r="P2235" i="1"/>
  <c r="Q2235" i="1" s="1"/>
  <c r="P2266" i="1"/>
  <c r="Q2266" i="1" s="1"/>
  <c r="P2251" i="1"/>
  <c r="Q2251" i="1" s="1"/>
  <c r="P2233" i="1"/>
  <c r="Q2233" i="1" s="1"/>
  <c r="P2229" i="1"/>
  <c r="Q2229" i="1" s="1"/>
  <c r="P2177" i="1"/>
  <c r="Q2177" i="1" s="1"/>
  <c r="P2202" i="1"/>
  <c r="Q2202" i="1" s="1"/>
  <c r="P2179" i="1"/>
  <c r="Q2179" i="1" s="1"/>
  <c r="P2172" i="1"/>
  <c r="Q2172" i="1" s="1"/>
  <c r="P2133" i="1"/>
  <c r="Q2133" i="1" s="1"/>
  <c r="P2107" i="1"/>
  <c r="Q2107" i="1" s="1"/>
  <c r="P2118" i="1"/>
  <c r="Q2118" i="1" s="1"/>
  <c r="P2223" i="1"/>
  <c r="Q2223" i="1" s="1"/>
  <c r="P2104" i="1"/>
  <c r="Q2104" i="1" s="1"/>
  <c r="P2130" i="1"/>
  <c r="Q2130" i="1" s="1"/>
  <c r="P2116" i="1"/>
  <c r="Q2116" i="1" s="1"/>
  <c r="P2109" i="1"/>
  <c r="Q2109" i="1" s="1"/>
  <c r="P2041" i="1"/>
  <c r="Q2041" i="1" s="1"/>
  <c r="P2175" i="1"/>
  <c r="Q2175" i="1" s="1"/>
  <c r="P2105" i="1"/>
  <c r="Q2105" i="1" s="1"/>
  <c r="P2108" i="1"/>
  <c r="Q2108" i="1" s="1"/>
  <c r="P2029" i="1"/>
  <c r="Q2029" i="1" s="1"/>
  <c r="P1987" i="1"/>
  <c r="Q1987" i="1" s="1"/>
  <c r="P1983" i="1"/>
  <c r="Q1983" i="1" s="1"/>
  <c r="P1956" i="1"/>
  <c r="Q1956" i="1" s="1"/>
  <c r="P2053" i="1"/>
  <c r="Q2053" i="1" s="1"/>
  <c r="P2038" i="1"/>
  <c r="Q2038" i="1" s="1"/>
  <c r="P2008" i="1"/>
  <c r="Q2008" i="1" s="1"/>
  <c r="P1977" i="1"/>
  <c r="Q1977" i="1" s="1"/>
  <c r="P1986" i="1"/>
  <c r="Q1986" i="1" s="1"/>
  <c r="P1947" i="1"/>
  <c r="Q1947" i="1" s="1"/>
  <c r="P1889" i="1"/>
  <c r="Q1889" i="1" s="1"/>
  <c r="P1865" i="1"/>
  <c r="Q1865" i="1" s="1"/>
  <c r="P1815" i="1"/>
  <c r="Q1815" i="1" s="1"/>
  <c r="P1905" i="1"/>
  <c r="Q1905" i="1" s="1"/>
  <c r="P1876" i="1"/>
  <c r="Q1876" i="1" s="1"/>
  <c r="P1851" i="1"/>
  <c r="Q1851" i="1" s="1"/>
  <c r="P1823" i="1"/>
  <c r="Q1823" i="1" s="1"/>
  <c r="P1813" i="1"/>
  <c r="Q1813" i="1" s="1"/>
  <c r="P1789" i="1"/>
  <c r="Q1789" i="1" s="1"/>
  <c r="P2054" i="1"/>
  <c r="Q2054" i="1" s="1"/>
  <c r="P1912" i="1"/>
  <c r="Q1912" i="1" s="1"/>
  <c r="P1771" i="1"/>
  <c r="Q1771" i="1" s="1"/>
  <c r="P1720" i="1"/>
  <c r="Q1720" i="1" s="1"/>
  <c r="P1636" i="1"/>
  <c r="Q1636" i="1" s="1"/>
  <c r="P1569" i="1"/>
  <c r="Q1569" i="1" s="1"/>
  <c r="P1770" i="1"/>
  <c r="Q1770" i="1" s="1"/>
  <c r="P1730" i="1"/>
  <c r="Q1730" i="1" s="1"/>
  <c r="P1706" i="1"/>
  <c r="Q1706" i="1" s="1"/>
  <c r="P1689" i="1"/>
  <c r="Q1689" i="1" s="1"/>
  <c r="P1668" i="1"/>
  <c r="Q1668" i="1" s="1"/>
  <c r="P1816" i="1"/>
  <c r="Q1816" i="1" s="1"/>
  <c r="P1741" i="1"/>
  <c r="Q1741" i="1" s="1"/>
  <c r="P1733" i="1"/>
  <c r="Q1733" i="1" s="1"/>
  <c r="P1729" i="1"/>
  <c r="Q1729" i="1" s="1"/>
  <c r="P1709" i="1"/>
  <c r="Q1709" i="1" s="1"/>
  <c r="P1630" i="1"/>
  <c r="Q1630" i="1" s="1"/>
  <c r="P1484" i="1"/>
  <c r="Q1484" i="1" s="1"/>
  <c r="P1893" i="1"/>
  <c r="Q1893" i="1" s="1"/>
  <c r="P1559" i="1"/>
  <c r="Q1559" i="1" s="1"/>
  <c r="P1540" i="1"/>
  <c r="Q1540" i="1" s="1"/>
  <c r="P1509" i="1"/>
  <c r="Q1509" i="1" s="1"/>
  <c r="P1456" i="1"/>
  <c r="Q1456" i="1" s="1"/>
  <c r="P1572" i="1"/>
  <c r="Q1572" i="1" s="1"/>
  <c r="P1537" i="1"/>
  <c r="Q1537" i="1" s="1"/>
  <c r="P1533" i="1"/>
  <c r="Q1533" i="1" s="1"/>
  <c r="P1512" i="1"/>
  <c r="Q1512" i="1" s="1"/>
  <c r="P1395" i="1"/>
  <c r="Q1395" i="1" s="1"/>
  <c r="P1260" i="1"/>
  <c r="Q1260" i="1" s="1"/>
  <c r="P1598" i="1"/>
  <c r="Q1598" i="1" s="1"/>
  <c r="P1557" i="1"/>
  <c r="Q1557" i="1" s="1"/>
  <c r="P1527" i="1"/>
  <c r="Q1527" i="1" s="1"/>
  <c r="P1524" i="1"/>
  <c r="Q1524" i="1" s="1"/>
  <c r="P1506" i="1"/>
  <c r="Q1506" i="1" s="1"/>
  <c r="P1490" i="1"/>
  <c r="Q1490" i="1" s="1"/>
  <c r="P1461" i="1"/>
  <c r="Q1461" i="1" s="1"/>
  <c r="P1435" i="1"/>
  <c r="Q1435" i="1" s="1"/>
  <c r="P1408" i="1"/>
  <c r="Q1408" i="1" s="1"/>
  <c r="P1302" i="1"/>
  <c r="Q1302" i="1" s="1"/>
  <c r="P1179" i="1"/>
  <c r="Q1179" i="1" s="1"/>
  <c r="P1129" i="1"/>
  <c r="Q1129" i="1" s="1"/>
  <c r="P1373" i="1"/>
  <c r="Q1373" i="1" s="1"/>
  <c r="P1365" i="1"/>
  <c r="Q1365" i="1" s="1"/>
  <c r="P1361" i="1"/>
  <c r="Q1361" i="1" s="1"/>
  <c r="P1330" i="1"/>
  <c r="Q1330" i="1" s="1"/>
  <c r="P1221" i="1"/>
  <c r="Q1221" i="1" s="1"/>
  <c r="P1187" i="1"/>
  <c r="Q1187" i="1" s="1"/>
  <c r="P889" i="1"/>
  <c r="Q889" i="1" s="1"/>
  <c r="P885" i="1"/>
  <c r="Q885" i="1" s="1"/>
  <c r="P878" i="1"/>
  <c r="Q878" i="1" s="1"/>
  <c r="P874" i="1"/>
  <c r="Q874" i="1" s="1"/>
  <c r="P1526" i="1"/>
  <c r="Q1526" i="1" s="1"/>
  <c r="P1412" i="1"/>
  <c r="Q1412" i="1" s="1"/>
  <c r="P1379" i="1"/>
  <c r="Q1379" i="1" s="1"/>
  <c r="P1167" i="1"/>
  <c r="Q1167" i="1" s="1"/>
  <c r="P783" i="1"/>
  <c r="Q783" i="1" s="1"/>
  <c r="P633" i="1"/>
  <c r="Q633" i="1" s="1"/>
  <c r="P526" i="1"/>
  <c r="Q526" i="1" s="1"/>
  <c r="P1457" i="1"/>
  <c r="Q1457" i="1" s="1"/>
  <c r="P1261" i="1"/>
  <c r="Q1261" i="1" s="1"/>
  <c r="P1242" i="1"/>
  <c r="Q1242" i="1" s="1"/>
  <c r="P1207" i="1"/>
  <c r="Q1207" i="1" s="1"/>
  <c r="P1141" i="1"/>
  <c r="Q1141" i="1" s="1"/>
  <c r="P920" i="1"/>
  <c r="Q920" i="1" s="1"/>
  <c r="P722" i="1"/>
  <c r="Q722" i="1" s="1"/>
  <c r="P1023" i="1"/>
  <c r="Q1023" i="1" s="1"/>
  <c r="P921" i="1"/>
  <c r="Q921" i="1" s="1"/>
  <c r="P882" i="1"/>
  <c r="Q882" i="1" s="1"/>
  <c r="P837" i="1"/>
  <c r="Q837" i="1" s="1"/>
  <c r="P799" i="1"/>
  <c r="Q799" i="1" s="1"/>
  <c r="P789" i="1"/>
  <c r="Q789" i="1" s="1"/>
  <c r="P781" i="1"/>
  <c r="Q781" i="1" s="1"/>
  <c r="P773" i="1"/>
  <c r="Q773" i="1" s="1"/>
  <c r="P673" i="1"/>
  <c r="Q673" i="1" s="1"/>
  <c r="P591" i="1"/>
  <c r="Q591" i="1" s="1"/>
  <c r="P521" i="1"/>
  <c r="Q521" i="1" s="1"/>
  <c r="P451" i="1"/>
  <c r="Q451" i="1" s="1"/>
  <c r="P1413" i="1"/>
  <c r="Q1413" i="1" s="1"/>
  <c r="P1392" i="1"/>
  <c r="Q1392" i="1" s="1"/>
  <c r="P1321" i="1"/>
  <c r="Q1321" i="1" s="1"/>
  <c r="P1267" i="1"/>
  <c r="Q1267" i="1" s="1"/>
  <c r="P1220" i="1"/>
  <c r="Q1220" i="1" s="1"/>
  <c r="P1156" i="1"/>
  <c r="Q1156" i="1" s="1"/>
  <c r="P1104" i="1"/>
  <c r="Q1104" i="1" s="1"/>
  <c r="P670" i="1"/>
  <c r="Q670" i="1" s="1"/>
  <c r="P657" i="1"/>
  <c r="Q657" i="1" s="1"/>
  <c r="P646" i="1"/>
  <c r="Q646" i="1" s="1"/>
  <c r="P577" i="1"/>
  <c r="Q577" i="1" s="1"/>
  <c r="P561" i="1"/>
  <c r="Q561" i="1" s="1"/>
  <c r="P524" i="1"/>
  <c r="Q524" i="1" s="1"/>
  <c r="P512" i="1"/>
  <c r="Q512" i="1" s="1"/>
  <c r="P504" i="1"/>
  <c r="Q504" i="1" s="1"/>
  <c r="P422" i="1"/>
  <c r="Q422" i="1" s="1"/>
  <c r="P383" i="1"/>
  <c r="Q383" i="1" s="1"/>
  <c r="P328" i="1"/>
  <c r="Q328" i="1" s="1"/>
  <c r="P317" i="1"/>
  <c r="Q317" i="1" s="1"/>
  <c r="P312" i="1"/>
  <c r="Q312" i="1" s="1"/>
  <c r="P271" i="1"/>
  <c r="Q271" i="1" s="1"/>
  <c r="P260" i="1"/>
  <c r="Q260" i="1" s="1"/>
  <c r="P214" i="1"/>
  <c r="Q214" i="1" s="1"/>
  <c r="P57" i="1"/>
  <c r="Q57" i="1" s="1"/>
  <c r="P696" i="1"/>
  <c r="Q696" i="1" s="1"/>
  <c r="P517" i="1"/>
  <c r="Q517" i="1" s="1"/>
  <c r="P326" i="1"/>
  <c r="Q326" i="1" s="1"/>
  <c r="P281" i="1"/>
  <c r="Q281" i="1" s="1"/>
  <c r="P252" i="1"/>
  <c r="Q252" i="1" s="1"/>
  <c r="P1235" i="1"/>
  <c r="Q1235" i="1" s="1"/>
  <c r="P1194" i="1"/>
  <c r="Q1194" i="1" s="1"/>
  <c r="P1117" i="1"/>
  <c r="Q1117" i="1" s="1"/>
  <c r="P1092" i="1"/>
  <c r="Q1092" i="1" s="1"/>
  <c r="P928" i="1"/>
  <c r="Q928" i="1" s="1"/>
  <c r="P883" i="1"/>
  <c r="Q883" i="1" s="1"/>
  <c r="P765" i="1"/>
  <c r="Q765" i="1" s="1"/>
  <c r="P757" i="1"/>
  <c r="Q757" i="1" s="1"/>
  <c r="P716" i="1"/>
  <c r="Q716" i="1" s="1"/>
  <c r="P652" i="1"/>
  <c r="Q652" i="1" s="1"/>
  <c r="P608" i="1"/>
  <c r="Q608" i="1" s="1"/>
  <c r="P432" i="1"/>
  <c r="Q432" i="1" s="1"/>
  <c r="P375" i="1"/>
  <c r="Q375" i="1" s="1"/>
  <c r="P334" i="1"/>
  <c r="Q334" i="1" s="1"/>
  <c r="P257" i="1"/>
  <c r="Q257" i="1" s="1"/>
  <c r="P248" i="1"/>
  <c r="Q248" i="1" s="1"/>
  <c r="P211" i="1"/>
  <c r="Q211" i="1" s="1"/>
  <c r="P204" i="1"/>
  <c r="Q204" i="1" s="1"/>
  <c r="P193" i="1"/>
  <c r="Q193" i="1" s="1"/>
  <c r="P182" i="1"/>
  <c r="Q182" i="1" s="1"/>
  <c r="P178" i="1"/>
  <c r="Q178" i="1" s="1"/>
  <c r="P158" i="1"/>
  <c r="Q158" i="1" s="1"/>
  <c r="P149" i="1"/>
  <c r="Q149" i="1" s="1"/>
  <c r="P544" i="1"/>
  <c r="Q544" i="1" s="1"/>
  <c r="P431" i="1"/>
  <c r="Q431" i="1" s="1"/>
  <c r="P384" i="1"/>
  <c r="Q384" i="1" s="1"/>
  <c r="P251" i="1"/>
  <c r="Q251" i="1" s="1"/>
  <c r="P1241" i="1"/>
  <c r="Q1241" i="1" s="1"/>
  <c r="P1226" i="1"/>
  <c r="Q1226" i="1" s="1"/>
  <c r="P1215" i="1"/>
  <c r="Q1215" i="1" s="1"/>
  <c r="P1199" i="1"/>
  <c r="Q1199" i="1" s="1"/>
  <c r="P990" i="1"/>
  <c r="Q990" i="1" s="1"/>
  <c r="P713" i="1"/>
  <c r="Q713" i="1" s="1"/>
  <c r="P641" i="1"/>
  <c r="Q641" i="1" s="1"/>
  <c r="P616" i="1"/>
  <c r="Q616" i="1" s="1"/>
  <c r="P571" i="1"/>
  <c r="Q571" i="1" s="1"/>
  <c r="P555" i="1"/>
  <c r="Q555" i="1" s="1"/>
  <c r="P406" i="1"/>
  <c r="Q406" i="1" s="1"/>
  <c r="P348" i="1"/>
  <c r="Q348" i="1" s="1"/>
  <c r="P336" i="1"/>
  <c r="Q336" i="1" s="1"/>
  <c r="P310" i="1"/>
  <c r="Q310" i="1" s="1"/>
  <c r="P303" i="1"/>
  <c r="Q303" i="1" s="1"/>
  <c r="P295" i="1"/>
  <c r="Q295" i="1" s="1"/>
  <c r="P213" i="1"/>
  <c r="Q213" i="1" s="1"/>
  <c r="P124" i="1"/>
  <c r="Q124" i="1" s="1"/>
  <c r="P737" i="1"/>
  <c r="Q737" i="1" s="1"/>
  <c r="P647" i="1"/>
  <c r="Q647" i="1" s="1"/>
  <c r="P446" i="1"/>
  <c r="Q446" i="1" s="1"/>
  <c r="P324" i="1"/>
  <c r="Q324" i="1" s="1"/>
  <c r="P227" i="1"/>
  <c r="Q227" i="1" s="1"/>
  <c r="P658" i="1"/>
  <c r="Q658" i="1" s="1"/>
  <c r="P653" i="1"/>
  <c r="Q653" i="1" s="1"/>
  <c r="P540" i="1"/>
  <c r="Q540" i="1" s="1"/>
  <c r="P436" i="1"/>
  <c r="Q436" i="1" s="1"/>
  <c r="P357" i="1"/>
  <c r="Q357" i="1" s="1"/>
  <c r="P347" i="1"/>
  <c r="Q347" i="1" s="1"/>
  <c r="P200" i="1"/>
  <c r="Q200" i="1" s="1"/>
  <c r="P88" i="1"/>
  <c r="Q88" i="1" s="1"/>
  <c r="P34" i="1"/>
  <c r="Q34" i="1" s="1"/>
  <c r="P464" i="1"/>
  <c r="Q464" i="1" s="1"/>
  <c r="P372" i="1"/>
  <c r="Q372" i="1" s="1"/>
  <c r="P331" i="1"/>
  <c r="Q331" i="1" s="1"/>
  <c r="P135" i="1"/>
  <c r="Q135" i="1" s="1"/>
  <c r="P91" i="1"/>
  <c r="Q91" i="1" s="1"/>
  <c r="P126" i="1"/>
  <c r="Q126" i="1" s="1"/>
  <c r="P97" i="1"/>
  <c r="Q97" i="1" s="1"/>
  <c r="P209" i="1"/>
  <c r="Q209" i="1" s="1"/>
  <c r="P83" i="1"/>
  <c r="Q83" i="1" s="1"/>
  <c r="P1386" i="1"/>
  <c r="Q1386" i="1" s="1"/>
  <c r="P1144" i="1"/>
  <c r="Q1144" i="1" s="1"/>
  <c r="P886" i="1"/>
  <c r="Q886" i="1" s="1"/>
  <c r="P159" i="1"/>
  <c r="Q159" i="1" s="1"/>
  <c r="P2326" i="1"/>
  <c r="Q2326" i="1" s="1"/>
  <c r="P2323" i="1"/>
  <c r="Q2323" i="1" s="1"/>
  <c r="P2316" i="1"/>
  <c r="Q2316" i="1" s="1"/>
  <c r="P2335" i="1"/>
  <c r="Q2335" i="1" s="1"/>
  <c r="P2302" i="1"/>
  <c r="Q2302" i="1" s="1"/>
  <c r="P2304" i="1"/>
  <c r="Q2304" i="1" s="1"/>
  <c r="P2267" i="1"/>
  <c r="Q2267" i="1" s="1"/>
  <c r="P2264" i="1"/>
  <c r="Q2264" i="1" s="1"/>
  <c r="P2297" i="1"/>
  <c r="Q2297" i="1" s="1"/>
  <c r="P2263" i="1"/>
  <c r="Q2263" i="1" s="1"/>
  <c r="P2272" i="1"/>
  <c r="Q2272" i="1" s="1"/>
  <c r="P2195" i="1"/>
  <c r="Q2195" i="1" s="1"/>
  <c r="P2273" i="1"/>
  <c r="Q2273" i="1" s="1"/>
  <c r="P2224" i="1"/>
  <c r="Q2224" i="1" s="1"/>
  <c r="P2268" i="1"/>
  <c r="Q2268" i="1" s="1"/>
  <c r="P2225" i="1"/>
  <c r="Q2225" i="1" s="1"/>
  <c r="P2216" i="1"/>
  <c r="Q2216" i="1" s="1"/>
  <c r="P2117" i="1"/>
  <c r="Q2117" i="1" s="1"/>
  <c r="P2127" i="1"/>
  <c r="Q2127" i="1" s="1"/>
  <c r="P2046" i="1"/>
  <c r="Q2046" i="1" s="1"/>
  <c r="P2218" i="1"/>
  <c r="Q2218" i="1" s="1"/>
  <c r="P2196" i="1"/>
  <c r="Q2196" i="1" s="1"/>
  <c r="P2160" i="1"/>
  <c r="Q2160" i="1" s="1"/>
  <c r="P2113" i="1"/>
  <c r="Q2113" i="1" s="1"/>
  <c r="P2081" i="1"/>
  <c r="Q2081" i="1" s="1"/>
  <c r="P2100" i="1"/>
  <c r="Q2100" i="1" s="1"/>
  <c r="P2082" i="1"/>
  <c r="Q2082" i="1" s="1"/>
  <c r="P2040" i="1"/>
  <c r="Q2040" i="1" s="1"/>
  <c r="P2035" i="1"/>
  <c r="Q2035" i="1" s="1"/>
  <c r="P2022" i="1"/>
  <c r="Q2022" i="1" s="1"/>
  <c r="P1995" i="1"/>
  <c r="Q1995" i="1" s="1"/>
  <c r="P2039" i="1"/>
  <c r="Q2039" i="1" s="1"/>
  <c r="P2016" i="1"/>
  <c r="Q2016" i="1" s="1"/>
  <c r="P1963" i="1"/>
  <c r="Q1963" i="1" s="1"/>
  <c r="P1937" i="1"/>
  <c r="Q1937" i="1" s="1"/>
  <c r="P1972" i="1"/>
  <c r="Q1972" i="1" s="1"/>
  <c r="P1955" i="1"/>
  <c r="Q1955" i="1" s="1"/>
  <c r="P1931" i="1"/>
  <c r="Q1931" i="1" s="1"/>
  <c r="P1827" i="1"/>
  <c r="Q1827" i="1" s="1"/>
  <c r="P1812" i="1"/>
  <c r="Q1812" i="1" s="1"/>
  <c r="P1809" i="1"/>
  <c r="Q1809" i="1" s="1"/>
  <c r="P1966" i="1"/>
  <c r="Q1966" i="1" s="1"/>
  <c r="P1861" i="1"/>
  <c r="Q1861" i="1" s="1"/>
  <c r="P1839" i="1"/>
  <c r="Q1839" i="1" s="1"/>
  <c r="P1829" i="1"/>
  <c r="Q1829" i="1" s="1"/>
  <c r="P1984" i="1"/>
  <c r="Q1984" i="1" s="1"/>
  <c r="P1925" i="1"/>
  <c r="Q1925" i="1" s="1"/>
  <c r="P1887" i="1"/>
  <c r="Q1887" i="1" s="1"/>
  <c r="P1820" i="1"/>
  <c r="Q1820" i="1" s="1"/>
  <c r="P1778" i="1"/>
  <c r="Q1778" i="1" s="1"/>
  <c r="P1773" i="1"/>
  <c r="Q1773" i="1" s="1"/>
  <c r="P1980" i="1"/>
  <c r="Q1980" i="1" s="1"/>
  <c r="P1888" i="1"/>
  <c r="Q1888" i="1" s="1"/>
  <c r="P1798" i="1"/>
  <c r="Q1798" i="1" s="1"/>
  <c r="P1791" i="1"/>
  <c r="Q1791" i="1" s="1"/>
  <c r="P1768" i="1"/>
  <c r="Q1768" i="1" s="1"/>
  <c r="P1933" i="1"/>
  <c r="Q1933" i="1" s="1"/>
  <c r="P1860" i="1"/>
  <c r="Q1860" i="1" s="1"/>
  <c r="P1786" i="1"/>
  <c r="Q1786" i="1" s="1"/>
  <c r="P1749" i="1"/>
  <c r="Q1749" i="1" s="1"/>
  <c r="P1719" i="1"/>
  <c r="Q1719" i="1" s="1"/>
  <c r="P1678" i="1"/>
  <c r="Q1678" i="1" s="1"/>
  <c r="P1659" i="1"/>
  <c r="Q1659" i="1" s="1"/>
  <c r="P1645" i="1"/>
  <c r="Q1645" i="1" s="1"/>
  <c r="P1568" i="1"/>
  <c r="Q1568" i="1" s="1"/>
  <c r="P2000" i="1"/>
  <c r="Q2000" i="1" s="1"/>
  <c r="P1738" i="1"/>
  <c r="Q1738" i="1" s="1"/>
  <c r="P1648" i="1"/>
  <c r="Q1648" i="1" s="1"/>
  <c r="P1562" i="1"/>
  <c r="Q1562" i="1" s="1"/>
  <c r="P1916" i="1"/>
  <c r="Q1916" i="1" s="1"/>
  <c r="P1866" i="1"/>
  <c r="Q1866" i="1" s="1"/>
  <c r="P1828" i="1"/>
  <c r="Q1828" i="1" s="1"/>
  <c r="P1767" i="1"/>
  <c r="Q1767" i="1" s="1"/>
  <c r="P1726" i="1"/>
  <c r="Q1726" i="1" s="1"/>
  <c r="P1718" i="1"/>
  <c r="Q1718" i="1" s="1"/>
  <c r="P1666" i="1"/>
  <c r="Q1666" i="1" s="1"/>
  <c r="P1649" i="1"/>
  <c r="Q1649" i="1" s="1"/>
  <c r="P1880" i="1"/>
  <c r="Q1880" i="1" s="1"/>
  <c r="P1722" i="1"/>
  <c r="Q1722" i="1" s="1"/>
  <c r="P1614" i="1"/>
  <c r="Q1614" i="1" s="1"/>
  <c r="P1531" i="1"/>
  <c r="Q1531" i="1" s="1"/>
  <c r="P1474" i="1"/>
  <c r="Q1474" i="1" s="1"/>
  <c r="P1433" i="1"/>
  <c r="Q1433" i="1" s="1"/>
  <c r="P1717" i="1"/>
  <c r="Q1717" i="1" s="1"/>
  <c r="P1553" i="1"/>
  <c r="Q1553" i="1" s="1"/>
  <c r="P1514" i="1"/>
  <c r="Q1514" i="1" s="1"/>
  <c r="P1488" i="1"/>
  <c r="Q1488" i="1" s="1"/>
  <c r="P1432" i="1"/>
  <c r="Q1432" i="1" s="1"/>
  <c r="P1583" i="1"/>
  <c r="Q1583" i="1" s="1"/>
  <c r="P1499" i="1"/>
  <c r="Q1499" i="1" s="1"/>
  <c r="P1476" i="1"/>
  <c r="Q1476" i="1" s="1"/>
  <c r="P1467" i="1"/>
  <c r="Q1467" i="1" s="1"/>
  <c r="P1356" i="1"/>
  <c r="Q1356" i="1" s="1"/>
  <c r="P1276" i="1"/>
  <c r="Q1276" i="1" s="1"/>
  <c r="P1252" i="1"/>
  <c r="Q1252" i="1" s="1"/>
  <c r="P1605" i="1"/>
  <c r="Q1605" i="1" s="1"/>
  <c r="P1563" i="1"/>
  <c r="Q1563" i="1" s="1"/>
  <c r="P1502" i="1"/>
  <c r="Q1502" i="1" s="1"/>
  <c r="P1479" i="1"/>
  <c r="Q1479" i="1" s="1"/>
  <c r="P1388" i="1"/>
  <c r="Q1388" i="1" s="1"/>
  <c r="P1315" i="1"/>
  <c r="Q1315" i="1" s="1"/>
  <c r="P1543" i="1"/>
  <c r="Q1543" i="1" s="1"/>
  <c r="P1532" i="1"/>
  <c r="Q1532" i="1" s="1"/>
  <c r="P1396" i="1"/>
  <c r="Q1396" i="1" s="1"/>
  <c r="P1385" i="1"/>
  <c r="Q1385" i="1" s="1"/>
  <c r="P1345" i="1"/>
  <c r="Q1345" i="1" s="1"/>
  <c r="P1304" i="1"/>
  <c r="Q1304" i="1" s="1"/>
  <c r="P1297" i="1"/>
  <c r="Q1297" i="1" s="1"/>
  <c r="P1280" i="1"/>
  <c r="Q1280" i="1" s="1"/>
  <c r="P1234" i="1"/>
  <c r="Q1234" i="1" s="1"/>
  <c r="P1202" i="1"/>
  <c r="Q1202" i="1" s="1"/>
  <c r="P1185" i="1"/>
  <c r="Q1185" i="1" s="1"/>
  <c r="P1176" i="1"/>
  <c r="Q1176" i="1" s="1"/>
  <c r="P1169" i="1"/>
  <c r="Q1169" i="1" s="1"/>
  <c r="P1162" i="1"/>
  <c r="Q1162" i="1" s="1"/>
  <c r="P1147" i="1"/>
  <c r="Q1147" i="1" s="1"/>
  <c r="P1114" i="1"/>
  <c r="Q1114" i="1" s="1"/>
  <c r="P888" i="1"/>
  <c r="Q888" i="1" s="1"/>
  <c r="P877" i="1"/>
  <c r="Q877" i="1" s="1"/>
  <c r="P873" i="1"/>
  <c r="Q873" i="1" s="1"/>
  <c r="P853" i="1"/>
  <c r="Q853" i="1" s="1"/>
  <c r="P1740" i="1"/>
  <c r="Q1740" i="1" s="1"/>
  <c r="P1319" i="1"/>
  <c r="Q1319" i="1" s="1"/>
  <c r="P1227" i="1"/>
  <c r="Q1227" i="1" s="1"/>
  <c r="P1189" i="1"/>
  <c r="Q1189" i="1" s="1"/>
  <c r="P1135" i="1"/>
  <c r="Q1135" i="1" s="1"/>
  <c r="P1021" i="1"/>
  <c r="Q1021" i="1" s="1"/>
  <c r="P896" i="1"/>
  <c r="Q896" i="1" s="1"/>
  <c r="P723" i="1"/>
  <c r="Q723" i="1" s="1"/>
  <c r="P672" i="1"/>
  <c r="Q672" i="1" s="1"/>
  <c r="P624" i="1"/>
  <c r="Q624" i="1" s="1"/>
  <c r="P589" i="1"/>
  <c r="Q589" i="1" s="1"/>
  <c r="P580" i="1"/>
  <c r="Q580" i="1" s="1"/>
  <c r="P1378" i="1"/>
  <c r="Q1378" i="1" s="1"/>
  <c r="P1374" i="1"/>
  <c r="Q1374" i="1" s="1"/>
  <c r="P1370" i="1"/>
  <c r="Q1370" i="1" s="1"/>
  <c r="P1196" i="1"/>
  <c r="Q1196" i="1" s="1"/>
  <c r="P1172" i="1"/>
  <c r="Q1172" i="1" s="1"/>
  <c r="P1011" i="1"/>
  <c r="Q1011" i="1" s="1"/>
  <c r="P930" i="1"/>
  <c r="Q930" i="1" s="1"/>
  <c r="P851" i="1"/>
  <c r="Q851" i="1" s="1"/>
  <c r="P774" i="1"/>
  <c r="Q774" i="1" s="1"/>
  <c r="P743" i="1"/>
  <c r="Q743" i="1" s="1"/>
  <c r="P1125" i="1"/>
  <c r="Q1125" i="1" s="1"/>
  <c r="P1048" i="1"/>
  <c r="Q1048" i="1" s="1"/>
  <c r="P931" i="1"/>
  <c r="Q931" i="1" s="1"/>
  <c r="P826" i="1"/>
  <c r="Q826" i="1" s="1"/>
  <c r="P805" i="1"/>
  <c r="Q805" i="1" s="1"/>
  <c r="P650" i="1"/>
  <c r="Q650" i="1" s="1"/>
  <c r="P622" i="1"/>
  <c r="Q622" i="1" s="1"/>
  <c r="P525" i="1"/>
  <c r="Q525" i="1" s="1"/>
  <c r="P1401" i="1"/>
  <c r="Q1401" i="1" s="1"/>
  <c r="P1264" i="1"/>
  <c r="Q1264" i="1" s="1"/>
  <c r="P1239" i="1"/>
  <c r="Q1239" i="1" s="1"/>
  <c r="P1216" i="1"/>
  <c r="Q1216" i="1" s="1"/>
  <c r="P1205" i="1"/>
  <c r="Q1205" i="1" s="1"/>
  <c r="P1186" i="1"/>
  <c r="Q1186" i="1" s="1"/>
  <c r="P1152" i="1"/>
  <c r="Q1152" i="1" s="1"/>
  <c r="P1181" i="1"/>
  <c r="Q1181" i="1" s="1"/>
  <c r="P927" i="1"/>
  <c r="Q927" i="1" s="1"/>
  <c r="P856" i="1"/>
  <c r="Q856" i="1" s="1"/>
  <c r="P766" i="1"/>
  <c r="Q766" i="1" s="1"/>
  <c r="P627" i="1"/>
  <c r="Q627" i="1" s="1"/>
  <c r="P607" i="1"/>
  <c r="Q607" i="1" s="1"/>
  <c r="P557" i="1"/>
  <c r="Q557" i="1" s="1"/>
  <c r="P529" i="1"/>
  <c r="Q529" i="1" s="1"/>
  <c r="P516" i="1"/>
  <c r="Q516" i="1" s="1"/>
  <c r="P433" i="1"/>
  <c r="Q433" i="1" s="1"/>
  <c r="P397" i="1"/>
  <c r="Q397" i="1" s="1"/>
  <c r="P302" i="1"/>
  <c r="Q302" i="1" s="1"/>
  <c r="P294" i="1"/>
  <c r="Q294" i="1" s="1"/>
  <c r="P288" i="1"/>
  <c r="Q288" i="1" s="1"/>
  <c r="P278" i="1"/>
  <c r="Q278" i="1" s="1"/>
  <c r="P255" i="1"/>
  <c r="Q255" i="1" s="1"/>
  <c r="P1130" i="1"/>
  <c r="Q1130" i="1" s="1"/>
  <c r="P908" i="1"/>
  <c r="Q908" i="1" s="1"/>
  <c r="P762" i="1"/>
  <c r="Q762" i="1" s="1"/>
  <c r="P751" i="1"/>
  <c r="Q751" i="1" s="1"/>
  <c r="P721" i="1"/>
  <c r="Q721" i="1" s="1"/>
  <c r="P458" i="1"/>
  <c r="Q458" i="1" s="1"/>
  <c r="P1200" i="1"/>
  <c r="Q1200" i="1" s="1"/>
  <c r="P1041" i="1"/>
  <c r="Q1041" i="1" s="1"/>
  <c r="P798" i="1"/>
  <c r="Q798" i="1" s="1"/>
  <c r="P747" i="1"/>
  <c r="Q747" i="1" s="1"/>
  <c r="P645" i="1"/>
  <c r="Q645" i="1" s="1"/>
  <c r="P640" i="1"/>
  <c r="Q640" i="1" s="1"/>
  <c r="P590" i="1"/>
  <c r="Q590" i="1" s="1"/>
  <c r="P542" i="1"/>
  <c r="Q542" i="1" s="1"/>
  <c r="P447" i="1"/>
  <c r="Q447" i="1" s="1"/>
  <c r="P402" i="1"/>
  <c r="Q402" i="1" s="1"/>
  <c r="P390" i="1"/>
  <c r="Q390" i="1" s="1"/>
  <c r="P380" i="1"/>
  <c r="Q380" i="1" s="1"/>
  <c r="P365" i="1"/>
  <c r="Q365" i="1" s="1"/>
  <c r="P330" i="1"/>
  <c r="Q330" i="1" s="1"/>
  <c r="P325" i="1"/>
  <c r="Q325" i="1" s="1"/>
  <c r="P320" i="1"/>
  <c r="Q320" i="1" s="1"/>
  <c r="P311" i="1"/>
  <c r="Q311" i="1" s="1"/>
  <c r="P301" i="1"/>
  <c r="Q301" i="1" s="1"/>
  <c r="P293" i="1"/>
  <c r="Q293" i="1" s="1"/>
  <c r="P280" i="1"/>
  <c r="Q280" i="1" s="1"/>
  <c r="P274" i="1"/>
  <c r="Q274" i="1" s="1"/>
  <c r="P266" i="1"/>
  <c r="Q266" i="1" s="1"/>
  <c r="P256" i="1"/>
  <c r="Q256" i="1" s="1"/>
  <c r="P229" i="1"/>
  <c r="Q229" i="1" s="1"/>
  <c r="P198" i="1"/>
  <c r="Q198" i="1" s="1"/>
  <c r="P115" i="1"/>
  <c r="Q115" i="1" s="1"/>
  <c r="P76" i="1"/>
  <c r="Q76" i="1" s="1"/>
  <c r="P581" i="1"/>
  <c r="Q581" i="1" s="1"/>
  <c r="P267" i="1"/>
  <c r="Q267" i="1" s="1"/>
  <c r="P1371" i="1"/>
  <c r="Q1371" i="1" s="1"/>
  <c r="P1325" i="1"/>
  <c r="Q1325" i="1" s="1"/>
  <c r="P1028" i="1"/>
  <c r="Q1028" i="1" s="1"/>
  <c r="P1027" i="1"/>
  <c r="Q1027" i="1" s="1"/>
  <c r="P791" i="1"/>
  <c r="Q791" i="1" s="1"/>
  <c r="P776" i="1"/>
  <c r="Q776" i="1" s="1"/>
  <c r="P700" i="1"/>
  <c r="Q700" i="1" s="1"/>
  <c r="P692" i="1"/>
  <c r="Q692" i="1" s="1"/>
  <c r="P596" i="1"/>
  <c r="Q596" i="1" s="1"/>
  <c r="P543" i="1"/>
  <c r="Q543" i="1" s="1"/>
  <c r="P538" i="1"/>
  <c r="Q538" i="1" s="1"/>
  <c r="P523" i="1"/>
  <c r="Q523" i="1" s="1"/>
  <c r="P344" i="1"/>
  <c r="Q344" i="1" s="1"/>
  <c r="P562" i="1"/>
  <c r="Q562" i="1" s="1"/>
  <c r="P793" i="1"/>
  <c r="Q793" i="1" s="1"/>
  <c r="P533" i="1"/>
  <c r="Q533" i="1" s="1"/>
  <c r="P340" i="1"/>
  <c r="Q340" i="1" s="1"/>
  <c r="P239" i="1"/>
  <c r="Q239" i="1" s="1"/>
  <c r="P352" i="1"/>
  <c r="Q352" i="1" s="1"/>
  <c r="P79" i="1"/>
  <c r="Q79" i="1" s="1"/>
  <c r="P23" i="1"/>
  <c r="Q23" i="1" s="1"/>
  <c r="P37" i="1"/>
  <c r="Q37" i="1" s="1"/>
  <c r="P165" i="1"/>
  <c r="Q165" i="1" s="1"/>
  <c r="P138" i="1"/>
  <c r="Q138" i="1" s="1"/>
  <c r="P130" i="1"/>
  <c r="Q130" i="1" s="1"/>
  <c r="P89" i="1"/>
  <c r="Q89" i="1" s="1"/>
  <c r="P64" i="1"/>
  <c r="Q64" i="1" s="1"/>
  <c r="P42" i="1"/>
  <c r="Q42" i="1" s="1"/>
  <c r="P232" i="1"/>
  <c r="Q232" i="1" s="1"/>
  <c r="P172" i="1"/>
  <c r="Q172" i="1" s="1"/>
  <c r="P103" i="1"/>
  <c r="Q103" i="1" s="1"/>
  <c r="P32" i="1"/>
  <c r="Q32" i="1" s="1"/>
  <c r="P2159" i="1"/>
  <c r="Q2159" i="1" s="1"/>
  <c r="P1703" i="1"/>
  <c r="Q1703" i="1" s="1"/>
  <c r="P1399" i="1"/>
  <c r="Q1399" i="1" s="1"/>
  <c r="P744" i="1"/>
  <c r="Q744" i="1" s="1"/>
  <c r="P335" i="1"/>
  <c r="Q335" i="1" s="1"/>
  <c r="P123" i="1"/>
  <c r="Q123" i="1" s="1"/>
  <c r="P662" i="1"/>
  <c r="Q662" i="1" s="1"/>
  <c r="P2334" i="1"/>
  <c r="Q2334" i="1" s="1"/>
  <c r="P2325" i="1"/>
  <c r="Q2325" i="1" s="1"/>
  <c r="P2324" i="1"/>
  <c r="Q2324" i="1" s="1"/>
  <c r="P2329" i="1"/>
  <c r="Q2329" i="1" s="1"/>
  <c r="P2320" i="1"/>
  <c r="Q2320" i="1" s="1"/>
  <c r="P2293" i="1"/>
  <c r="Q2293" i="1" s="1"/>
  <c r="P2289" i="1"/>
  <c r="Q2289" i="1" s="1"/>
  <c r="P2327" i="1"/>
  <c r="Q2327" i="1" s="1"/>
  <c r="P2331" i="1"/>
  <c r="Q2331" i="1" s="1"/>
  <c r="P2295" i="1"/>
  <c r="Q2295" i="1" s="1"/>
  <c r="P2282" i="1"/>
  <c r="Q2282" i="1" s="1"/>
  <c r="P2262" i="1"/>
  <c r="Q2262" i="1" s="1"/>
  <c r="P2259" i="1"/>
  <c r="Q2259" i="1" s="1"/>
  <c r="P2281" i="1"/>
  <c r="Q2281" i="1" s="1"/>
  <c r="P2269" i="1"/>
  <c r="Q2269" i="1" s="1"/>
  <c r="P2258" i="1"/>
  <c r="Q2258" i="1" s="1"/>
  <c r="P2246" i="1"/>
  <c r="Q2246" i="1" s="1"/>
  <c r="P2230" i="1"/>
  <c r="Q2230" i="1" s="1"/>
  <c r="P2204" i="1"/>
  <c r="Q2204" i="1" s="1"/>
  <c r="P2253" i="1"/>
  <c r="Q2253" i="1" s="1"/>
  <c r="P2217" i="1"/>
  <c r="Q2217" i="1" s="1"/>
  <c r="P2248" i="1"/>
  <c r="Q2248" i="1" s="1"/>
  <c r="P2222" i="1"/>
  <c r="Q2222" i="1" s="1"/>
  <c r="P2260" i="1"/>
  <c r="Q2260" i="1" s="1"/>
  <c r="P2220" i="1"/>
  <c r="Q2220" i="1" s="1"/>
  <c r="P2198" i="1"/>
  <c r="Q2198" i="1" s="1"/>
  <c r="P2176" i="1"/>
  <c r="Q2176" i="1" s="1"/>
  <c r="P2162" i="1"/>
  <c r="Q2162" i="1" s="1"/>
  <c r="P2234" i="1"/>
  <c r="Q2234" i="1" s="1"/>
  <c r="P2192" i="1"/>
  <c r="Q2192" i="1" s="1"/>
  <c r="P2194" i="1"/>
  <c r="Q2194" i="1" s="1"/>
  <c r="P2190" i="1"/>
  <c r="Q2190" i="1" s="1"/>
  <c r="P2173" i="1"/>
  <c r="Q2173" i="1" s="1"/>
  <c r="P2095" i="1"/>
  <c r="Q2095" i="1" s="1"/>
  <c r="P2274" i="1"/>
  <c r="Q2274" i="1" s="1"/>
  <c r="P2128" i="1"/>
  <c r="Q2128" i="1" s="1"/>
  <c r="P2094" i="1"/>
  <c r="Q2094" i="1" s="1"/>
  <c r="P2080" i="1"/>
  <c r="Q2080" i="1" s="1"/>
  <c r="P2084" i="1"/>
  <c r="Q2084" i="1" s="1"/>
  <c r="P1982" i="1"/>
  <c r="Q1982" i="1" s="1"/>
  <c r="P2024" i="1"/>
  <c r="Q2024" i="1" s="1"/>
  <c r="P1991" i="1"/>
  <c r="Q1991" i="1" s="1"/>
  <c r="P1985" i="1"/>
  <c r="Q1985" i="1" s="1"/>
  <c r="P2017" i="1"/>
  <c r="Q2017" i="1" s="1"/>
  <c r="P2010" i="1"/>
  <c r="Q2010" i="1" s="1"/>
  <c r="P2072" i="1"/>
  <c r="Q2072" i="1" s="1"/>
  <c r="P2048" i="1"/>
  <c r="Q2048" i="1" s="1"/>
  <c r="P2033" i="1"/>
  <c r="Q2033" i="1" s="1"/>
  <c r="P1998" i="1"/>
  <c r="Q1998" i="1" s="1"/>
  <c r="P1898" i="1"/>
  <c r="Q1898" i="1" s="1"/>
  <c r="P2007" i="1"/>
  <c r="Q2007" i="1" s="1"/>
  <c r="P1940" i="1"/>
  <c r="Q1940" i="1" s="1"/>
  <c r="P1772" i="1"/>
  <c r="Q1772" i="1" s="1"/>
  <c r="P1895" i="1"/>
  <c r="Q1895" i="1" s="1"/>
  <c r="P1819" i="1"/>
  <c r="Q1819" i="1" s="1"/>
  <c r="P1658" i="1"/>
  <c r="Q1658" i="1" s="1"/>
  <c r="P1644" i="1"/>
  <c r="Q1644" i="1" s="1"/>
  <c r="P1928" i="1"/>
  <c r="Q1928" i="1" s="1"/>
  <c r="P1874" i="1"/>
  <c r="Q1874" i="1" s="1"/>
  <c r="P1847" i="1"/>
  <c r="Q1847" i="1" s="1"/>
  <c r="P1992" i="1"/>
  <c r="Q1992" i="1" s="1"/>
  <c r="P1734" i="1"/>
  <c r="Q1734" i="1" s="1"/>
  <c r="P1844" i="1"/>
  <c r="Q1844" i="1" s="1"/>
  <c r="P1832" i="1"/>
  <c r="Q1832" i="1" s="1"/>
  <c r="P1826" i="1"/>
  <c r="Q1826" i="1" s="1"/>
  <c r="P1683" i="1"/>
  <c r="Q1683" i="1" s="1"/>
  <c r="P1489" i="1"/>
  <c r="Q1489" i="1" s="1"/>
  <c r="P1482" i="1"/>
  <c r="Q1482" i="1" s="1"/>
  <c r="P1443" i="1"/>
  <c r="Q1443" i="1" s="1"/>
  <c r="P1793" i="1"/>
  <c r="Q1793" i="1" s="1"/>
  <c r="P1766" i="1"/>
  <c r="Q1766" i="1" s="1"/>
  <c r="P1632" i="1"/>
  <c r="Q1632" i="1" s="1"/>
  <c r="P1555" i="1"/>
  <c r="Q1555" i="1" s="1"/>
  <c r="P1468" i="1"/>
  <c r="Q1468" i="1" s="1"/>
  <c r="P1869" i="1"/>
  <c r="Q1869" i="1" s="1"/>
  <c r="P1713" i="1"/>
  <c r="Q1713" i="1" s="1"/>
  <c r="P1694" i="1"/>
  <c r="Q1694" i="1" s="1"/>
  <c r="P1558" i="1"/>
  <c r="Q1558" i="1" s="1"/>
  <c r="P1535" i="1"/>
  <c r="Q1535" i="1" s="1"/>
  <c r="P1528" i="1"/>
  <c r="Q1528" i="1" s="1"/>
  <c r="P1508" i="1"/>
  <c r="Q1508" i="1" s="1"/>
  <c r="P1414" i="1"/>
  <c r="Q1414" i="1" s="1"/>
  <c r="P1697" i="1"/>
  <c r="Q1697" i="1" s="1"/>
  <c r="P1530" i="1"/>
  <c r="Q1530" i="1" s="1"/>
  <c r="P1466" i="1"/>
  <c r="Q1466" i="1" s="1"/>
  <c r="P1431" i="1"/>
  <c r="Q1431" i="1" s="1"/>
  <c r="P1387" i="1"/>
  <c r="Q1387" i="1" s="1"/>
  <c r="P1329" i="1"/>
  <c r="Q1329" i="1" s="1"/>
  <c r="P1556" i="1"/>
  <c r="Q1556" i="1" s="1"/>
  <c r="P1427" i="1"/>
  <c r="Q1427" i="1" s="1"/>
  <c r="P1411" i="1"/>
  <c r="Q1411" i="1" s="1"/>
  <c r="P1391" i="1"/>
  <c r="Q1391" i="1" s="1"/>
  <c r="P1326" i="1"/>
  <c r="Q1326" i="1" s="1"/>
  <c r="P1238" i="1"/>
  <c r="Q1238" i="1" s="1"/>
  <c r="P1222" i="1"/>
  <c r="Q1222" i="1" s="1"/>
  <c r="P1188" i="1"/>
  <c r="Q1188" i="1" s="1"/>
  <c r="P1536" i="1"/>
  <c r="Q1536" i="1" s="1"/>
  <c r="P1513" i="1"/>
  <c r="Q1513" i="1" s="1"/>
  <c r="P1498" i="1"/>
  <c r="Q1498" i="1" s="1"/>
  <c r="P1452" i="1"/>
  <c r="Q1452" i="1" s="1"/>
  <c r="P1393" i="1"/>
  <c r="Q1393" i="1" s="1"/>
  <c r="P1286" i="1"/>
  <c r="Q1286" i="1" s="1"/>
  <c r="P1219" i="1"/>
  <c r="Q1219" i="1" s="1"/>
  <c r="P1201" i="1"/>
  <c r="Q1201" i="1" s="1"/>
  <c r="P1184" i="1"/>
  <c r="Q1184" i="1" s="1"/>
  <c r="P1175" i="1"/>
  <c r="Q1175" i="1" s="1"/>
  <c r="P1168" i="1"/>
  <c r="Q1168" i="1" s="1"/>
  <c r="P1145" i="1"/>
  <c r="Q1145" i="1" s="1"/>
  <c r="P1044" i="1"/>
  <c r="Q1044" i="1" s="1"/>
  <c r="P1018" i="1"/>
  <c r="Q1018" i="1" s="1"/>
  <c r="P959" i="1"/>
  <c r="Q959" i="1" s="1"/>
  <c r="P909" i="1"/>
  <c r="Q909" i="1" s="1"/>
  <c r="P891" i="1"/>
  <c r="Q891" i="1" s="1"/>
  <c r="P887" i="1"/>
  <c r="Q887" i="1" s="1"/>
  <c r="P880" i="1"/>
  <c r="Q880" i="1" s="1"/>
  <c r="P876" i="1"/>
  <c r="Q876" i="1" s="1"/>
  <c r="P872" i="1"/>
  <c r="Q872" i="1" s="1"/>
  <c r="P852" i="1"/>
  <c r="Q852" i="1" s="1"/>
  <c r="P840" i="1"/>
  <c r="Q840" i="1" s="1"/>
  <c r="P1475" i="1"/>
  <c r="Q1475" i="1" s="1"/>
  <c r="P1380" i="1"/>
  <c r="Q1380" i="1" s="1"/>
  <c r="P1352" i="1"/>
  <c r="Q1352" i="1" s="1"/>
  <c r="P1025" i="1"/>
  <c r="Q1025" i="1" s="1"/>
  <c r="P855" i="1"/>
  <c r="Q855" i="1" s="1"/>
  <c r="P790" i="1"/>
  <c r="Q790" i="1" s="1"/>
  <c r="P785" i="1"/>
  <c r="Q785" i="1" s="1"/>
  <c r="P775" i="1"/>
  <c r="Q775" i="1" s="1"/>
  <c r="P1754" i="1"/>
  <c r="Q1754" i="1" s="1"/>
  <c r="P1548" i="1"/>
  <c r="Q1548" i="1" s="1"/>
  <c r="P1465" i="1"/>
  <c r="Q1465" i="1" s="1"/>
  <c r="P1454" i="1"/>
  <c r="Q1454" i="1" s="1"/>
  <c r="P1375" i="1"/>
  <c r="Q1375" i="1" s="1"/>
  <c r="P1372" i="1"/>
  <c r="Q1372" i="1" s="1"/>
  <c r="P1344" i="1"/>
  <c r="Q1344" i="1" s="1"/>
  <c r="P1236" i="1"/>
  <c r="Q1236" i="1" s="1"/>
  <c r="P1191" i="1"/>
  <c r="Q1191" i="1" s="1"/>
  <c r="P1035" i="1"/>
  <c r="Q1035" i="1" s="1"/>
  <c r="P1022" i="1"/>
  <c r="Q1022" i="1" s="1"/>
  <c r="P884" i="1"/>
  <c r="Q884" i="1" s="1"/>
  <c r="P800" i="1"/>
  <c r="Q800" i="1" s="1"/>
  <c r="P735" i="1"/>
  <c r="Q735" i="1" s="1"/>
  <c r="P1109" i="1"/>
  <c r="Q1109" i="1" s="1"/>
  <c r="P1019" i="1"/>
  <c r="Q1019" i="1" s="1"/>
  <c r="P950" i="1"/>
  <c r="Q950" i="1" s="1"/>
  <c r="P940" i="1"/>
  <c r="Q940" i="1" s="1"/>
  <c r="P870" i="1"/>
  <c r="Q870" i="1" s="1"/>
  <c r="P832" i="1"/>
  <c r="Q832" i="1" s="1"/>
  <c r="P792" i="1"/>
  <c r="Q792" i="1" s="1"/>
  <c r="P784" i="1"/>
  <c r="Q784" i="1" s="1"/>
  <c r="P777" i="1"/>
  <c r="Q777" i="1" s="1"/>
  <c r="P734" i="1"/>
  <c r="Q734" i="1" s="1"/>
  <c r="P671" i="1"/>
  <c r="Q671" i="1" s="1"/>
  <c r="P621" i="1"/>
  <c r="Q621" i="1" s="1"/>
  <c r="P593" i="1"/>
  <c r="Q593" i="1" s="1"/>
  <c r="P587" i="1"/>
  <c r="Q587" i="1" s="1"/>
  <c r="P579" i="1"/>
  <c r="Q579" i="1" s="1"/>
  <c r="P494" i="1"/>
  <c r="Q494" i="1" s="1"/>
  <c r="P467" i="1"/>
  <c r="Q467" i="1" s="1"/>
  <c r="P1368" i="1"/>
  <c r="Q1368" i="1" s="1"/>
  <c r="P1317" i="1"/>
  <c r="Q1317" i="1" s="1"/>
  <c r="P1254" i="1"/>
  <c r="Q1254" i="1" s="1"/>
  <c r="P1230" i="1"/>
  <c r="Q1230" i="1" s="1"/>
  <c r="P1224" i="1"/>
  <c r="Q1224" i="1" s="1"/>
  <c r="P1150" i="1"/>
  <c r="Q1150" i="1" s="1"/>
  <c r="P1248" i="1"/>
  <c r="Q1248" i="1" s="1"/>
  <c r="P1126" i="1"/>
  <c r="Q1126" i="1" s="1"/>
  <c r="P1115" i="1"/>
  <c r="Q1115" i="1" s="1"/>
  <c r="P1100" i="1"/>
  <c r="Q1100" i="1" s="1"/>
  <c r="P1090" i="1"/>
  <c r="Q1090" i="1" s="1"/>
  <c r="P1024" i="1"/>
  <c r="Q1024" i="1" s="1"/>
  <c r="P941" i="1"/>
  <c r="Q941" i="1" s="1"/>
  <c r="P932" i="1"/>
  <c r="Q932" i="1" s="1"/>
  <c r="P778" i="1"/>
  <c r="Q778" i="1" s="1"/>
  <c r="P706" i="1"/>
  <c r="Q706" i="1" s="1"/>
  <c r="P687" i="1"/>
  <c r="Q687" i="1" s="1"/>
  <c r="P661" i="1"/>
  <c r="Q661" i="1" s="1"/>
  <c r="P654" i="1"/>
  <c r="Q654" i="1" s="1"/>
  <c r="P638" i="1"/>
  <c r="Q638" i="1" s="1"/>
  <c r="P565" i="1"/>
  <c r="Q565" i="1" s="1"/>
  <c r="P551" i="1"/>
  <c r="Q551" i="1" s="1"/>
  <c r="P541" i="1"/>
  <c r="Q541" i="1" s="1"/>
  <c r="P511" i="1"/>
  <c r="Q511" i="1" s="1"/>
  <c r="P496" i="1"/>
  <c r="Q496" i="1" s="1"/>
  <c r="P465" i="1"/>
  <c r="Q465" i="1" s="1"/>
  <c r="P457" i="1"/>
  <c r="Q457" i="1" s="1"/>
  <c r="P440" i="1"/>
  <c r="Q440" i="1" s="1"/>
  <c r="P379" i="1"/>
  <c r="Q379" i="1" s="1"/>
  <c r="P360" i="1"/>
  <c r="Q360" i="1" s="1"/>
  <c r="P329" i="1"/>
  <c r="Q329" i="1" s="1"/>
  <c r="P323" i="1"/>
  <c r="Q323" i="1" s="1"/>
  <c r="P316" i="1"/>
  <c r="Q316" i="1" s="1"/>
  <c r="P264" i="1"/>
  <c r="Q264" i="1" s="1"/>
  <c r="P194" i="1"/>
  <c r="Q194" i="1" s="1"/>
  <c r="P109" i="1"/>
  <c r="Q109" i="1" s="1"/>
  <c r="P98" i="1"/>
  <c r="Q98" i="1" s="1"/>
  <c r="P63" i="1"/>
  <c r="Q63" i="1" s="1"/>
  <c r="P59" i="1"/>
  <c r="Q59" i="1" s="1"/>
  <c r="P1206" i="1"/>
  <c r="Q1206" i="1" s="1"/>
  <c r="P691" i="1"/>
  <c r="Q691" i="1" s="1"/>
  <c r="P502" i="1"/>
  <c r="Q502" i="1" s="1"/>
  <c r="P305" i="1"/>
  <c r="Q305" i="1" s="1"/>
  <c r="P272" i="1"/>
  <c r="Q272" i="1" s="1"/>
  <c r="P236" i="1"/>
  <c r="Q236" i="1" s="1"/>
  <c r="P1323" i="1"/>
  <c r="Q1323" i="1" s="1"/>
  <c r="P1134" i="1"/>
  <c r="Q1134" i="1" s="1"/>
  <c r="P1096" i="1"/>
  <c r="Q1096" i="1" s="1"/>
  <c r="P830" i="1"/>
  <c r="Q830" i="1" s="1"/>
  <c r="P812" i="1"/>
  <c r="Q812" i="1" s="1"/>
  <c r="P788" i="1"/>
  <c r="Q788" i="1" s="1"/>
  <c r="P752" i="1"/>
  <c r="Q752" i="1" s="1"/>
  <c r="P615" i="1"/>
  <c r="Q615" i="1" s="1"/>
  <c r="P604" i="1"/>
  <c r="Q604" i="1" s="1"/>
  <c r="P594" i="1"/>
  <c r="Q594" i="1" s="1"/>
  <c r="P545" i="1"/>
  <c r="Q545" i="1" s="1"/>
  <c r="P531" i="1"/>
  <c r="Q531" i="1" s="1"/>
  <c r="P505" i="1"/>
  <c r="Q505" i="1" s="1"/>
  <c r="P442" i="1"/>
  <c r="Q442" i="1" s="1"/>
  <c r="P430" i="1"/>
  <c r="Q430" i="1" s="1"/>
  <c r="P399" i="1"/>
  <c r="Q399" i="1" s="1"/>
  <c r="P368" i="1"/>
  <c r="Q368" i="1" s="1"/>
  <c r="P342" i="1"/>
  <c r="Q342" i="1" s="1"/>
  <c r="P234" i="1"/>
  <c r="Q234" i="1" s="1"/>
  <c r="P207" i="1"/>
  <c r="Q207" i="1" s="1"/>
  <c r="P180" i="1"/>
  <c r="Q180" i="1" s="1"/>
  <c r="P174" i="1"/>
  <c r="Q174" i="1" s="1"/>
  <c r="P141" i="1"/>
  <c r="Q141" i="1" s="1"/>
  <c r="P952" i="1"/>
  <c r="Q952" i="1" s="1"/>
  <c r="P566" i="1"/>
  <c r="Q566" i="1" s="1"/>
  <c r="P318" i="1"/>
  <c r="Q318" i="1" s="1"/>
  <c r="P250" i="1"/>
  <c r="Q250" i="1" s="1"/>
  <c r="P1585" i="1"/>
  <c r="Q1585" i="1" s="1"/>
  <c r="P1404" i="1"/>
  <c r="Q1404" i="1" s="1"/>
  <c r="P1331" i="1"/>
  <c r="Q1331" i="1" s="1"/>
  <c r="P1243" i="1"/>
  <c r="Q1243" i="1" s="1"/>
  <c r="P1229" i="1"/>
  <c r="Q1229" i="1" s="1"/>
  <c r="P707" i="1"/>
  <c r="Q707" i="1" s="1"/>
  <c r="P636" i="1"/>
  <c r="Q636" i="1" s="1"/>
  <c r="P559" i="1"/>
  <c r="Q559" i="1" s="1"/>
  <c r="P453" i="1"/>
  <c r="Q453" i="1" s="1"/>
  <c r="P445" i="1"/>
  <c r="Q445" i="1" s="1"/>
  <c r="P424" i="1"/>
  <c r="Q424" i="1" s="1"/>
  <c r="P343" i="1"/>
  <c r="Q343" i="1" s="1"/>
  <c r="P314" i="1"/>
  <c r="Q314" i="1" s="1"/>
  <c r="P300" i="1"/>
  <c r="Q300" i="1" s="1"/>
  <c r="P292" i="1"/>
  <c r="Q292" i="1" s="1"/>
  <c r="P262" i="1"/>
  <c r="Q262" i="1" s="1"/>
  <c r="P215" i="1"/>
  <c r="Q215" i="1" s="1"/>
  <c r="P733" i="1"/>
  <c r="Q733" i="1" s="1"/>
  <c r="P527" i="1"/>
  <c r="Q527" i="1" s="1"/>
  <c r="P339" i="1"/>
  <c r="Q339" i="1" s="1"/>
  <c r="P321" i="1"/>
  <c r="Q321" i="1" s="1"/>
  <c r="P1192" i="1"/>
  <c r="Q1192" i="1" s="1"/>
  <c r="P1086" i="1"/>
  <c r="Q1086" i="1" s="1"/>
  <c r="P610" i="1"/>
  <c r="Q610" i="1" s="1"/>
  <c r="P429" i="1"/>
  <c r="Q429" i="1" s="1"/>
  <c r="P338" i="1"/>
  <c r="Q338" i="1" s="1"/>
  <c r="P222" i="1"/>
  <c r="Q222" i="1" s="1"/>
  <c r="P107" i="1"/>
  <c r="Q107" i="1" s="1"/>
  <c r="P228" i="1"/>
  <c r="Q228" i="1" s="1"/>
  <c r="P181" i="1"/>
  <c r="Q181" i="1" s="1"/>
  <c r="P90" i="1"/>
  <c r="Q90" i="1" s="1"/>
  <c r="P217" i="1"/>
  <c r="Q217" i="1" s="1"/>
  <c r="P156" i="1"/>
  <c r="Q156" i="1" s="1"/>
  <c r="P46" i="1"/>
  <c r="Q46" i="1" s="1"/>
  <c r="P220" i="1"/>
  <c r="Q220" i="1" s="1"/>
  <c r="P171" i="1"/>
  <c r="Q171" i="1" s="1"/>
  <c r="P120" i="1"/>
  <c r="Q120" i="1" s="1"/>
  <c r="P84" i="1"/>
  <c r="Q84" i="1" s="1"/>
  <c r="P29" i="1"/>
  <c r="Q29" i="1" s="1"/>
  <c r="Y1061" i="7" l="1"/>
  <c r="AA1061" i="7" s="1"/>
  <c r="T1388" i="6"/>
  <c r="T2523" i="6"/>
  <c r="T1926" i="6"/>
  <c r="T1914" i="6"/>
  <c r="T6242" i="6"/>
  <c r="T1605" i="6"/>
  <c r="T575" i="6"/>
  <c r="T1121" i="6"/>
  <c r="T3244" i="6"/>
  <c r="T1464" i="6"/>
  <c r="T1023" i="6"/>
  <c r="T2013" i="6"/>
  <c r="T1676" i="6"/>
  <c r="T739" i="6"/>
  <c r="T3504" i="6"/>
  <c r="T284" i="6"/>
  <c r="R2507" i="4"/>
  <c r="R2110" i="4"/>
  <c r="Q14" i="4"/>
  <c r="Q95" i="4"/>
  <c r="Q220" i="4"/>
  <c r="Q324" i="4"/>
  <c r="Q481" i="4"/>
  <c r="Q620" i="4"/>
  <c r="Q172" i="4"/>
  <c r="Q221" i="4"/>
  <c r="Q279" i="4"/>
  <c r="Q364" i="4"/>
  <c r="Q456" i="4"/>
  <c r="Q581" i="4"/>
  <c r="Q734" i="4"/>
  <c r="Q1348" i="4"/>
  <c r="Q73" i="4"/>
  <c r="Q135" i="4"/>
  <c r="Q208" i="4"/>
  <c r="Q392" i="4"/>
  <c r="Q531" i="4"/>
  <c r="Q608" i="4"/>
  <c r="Q759" i="4"/>
  <c r="Q928" i="4"/>
  <c r="Q136" i="4"/>
  <c r="Q271" i="4"/>
  <c r="Q537" i="4"/>
  <c r="Q754" i="4"/>
  <c r="Q46" i="4"/>
  <c r="Q76" i="4"/>
  <c r="Q120" i="4"/>
  <c r="Q244" i="4"/>
  <c r="Q278" i="4"/>
  <c r="Q412" i="4"/>
  <c r="Q474" i="4"/>
  <c r="Q641" i="4"/>
  <c r="Q740" i="4"/>
  <c r="Q749" i="4"/>
  <c r="Q852" i="4"/>
  <c r="Q1108" i="4"/>
  <c r="Q958" i="4"/>
  <c r="Q1257" i="4"/>
  <c r="Q1290" i="4"/>
  <c r="Q1361" i="4"/>
  <c r="Q1541" i="4"/>
  <c r="Q1657" i="4"/>
  <c r="Q1766" i="4"/>
  <c r="Q842" i="4"/>
  <c r="Q1069" i="4"/>
  <c r="Q1377" i="4"/>
  <c r="Q886" i="4"/>
  <c r="Q1274" i="4"/>
  <c r="Q1770" i="4"/>
  <c r="Q1874" i="4"/>
  <c r="Q869" i="4"/>
  <c r="Q1230" i="4"/>
  <c r="Q1340" i="4"/>
  <c r="Q45" i="4"/>
  <c r="Q301" i="4"/>
  <c r="Q520" i="4"/>
  <c r="Q643" i="4"/>
  <c r="Q1114" i="4"/>
  <c r="Q200" i="4"/>
  <c r="Q286" i="4"/>
  <c r="Q367" i="4"/>
  <c r="Q444" i="4"/>
  <c r="Q460" i="4"/>
  <c r="Q557" i="4"/>
  <c r="Q575" i="4"/>
  <c r="Q602" i="4"/>
  <c r="Q689" i="4"/>
  <c r="Q741" i="4"/>
  <c r="Q50" i="4"/>
  <c r="Q81" i="4"/>
  <c r="Q141" i="4"/>
  <c r="Q216" i="4"/>
  <c r="Q419" i="4"/>
  <c r="Q609" i="4"/>
  <c r="Q772" i="4"/>
  <c r="Q1111" i="4"/>
  <c r="Q150" i="4"/>
  <c r="Q297" i="4"/>
  <c r="Q327" i="4"/>
  <c r="Q668" i="4"/>
  <c r="Q776" i="4"/>
  <c r="Q53" i="4"/>
  <c r="Q84" i="4"/>
  <c r="Q169" i="4"/>
  <c r="Q222" i="4"/>
  <c r="Q248" i="4"/>
  <c r="Q285" i="4"/>
  <c r="Q493" i="4"/>
  <c r="Q715" i="4"/>
  <c r="Q746" i="4"/>
  <c r="Q752" i="4"/>
  <c r="Q800" i="4"/>
  <c r="Q862" i="4"/>
  <c r="Q992" i="4"/>
  <c r="Q1711" i="4"/>
  <c r="Q1045" i="4"/>
  <c r="Q1152" i="4"/>
  <c r="Q1263" i="4"/>
  <c r="Q1316" i="4"/>
  <c r="Q1549" i="4"/>
  <c r="Q1680" i="4"/>
  <c r="Q1932" i="4"/>
  <c r="Q880" i="4"/>
  <c r="Q1153" i="4"/>
  <c r="Q814" i="4"/>
  <c r="Q857" i="4"/>
  <c r="Q1052" i="4"/>
  <c r="Q1362" i="4"/>
  <c r="Q1753" i="4"/>
  <c r="Q1951" i="4"/>
  <c r="Q951" i="4"/>
  <c r="Q930" i="4"/>
  <c r="Q1076" i="4"/>
  <c r="Q1249" i="4"/>
  <c r="Q1363" i="4"/>
  <c r="Q1440" i="4"/>
  <c r="Q1507" i="4"/>
  <c r="Q1853" i="4"/>
  <c r="Q1970" i="4"/>
  <c r="Q1416" i="4"/>
  <c r="Q1423" i="4"/>
  <c r="Q1611" i="4"/>
  <c r="Q1641" i="4"/>
  <c r="Q1930" i="4"/>
  <c r="Q1478" i="4"/>
  <c r="Q1621" i="4"/>
  <c r="Q1844" i="4"/>
  <c r="Q1921" i="4"/>
  <c r="Q2077" i="4"/>
  <c r="Q2596" i="4"/>
  <c r="Q1790" i="4"/>
  <c r="Q1794" i="4"/>
  <c r="Q1891" i="4"/>
  <c r="Q2054" i="4"/>
  <c r="Q2352" i="4"/>
  <c r="Q2559" i="4"/>
  <c r="Q1975" i="4"/>
  <c r="Q1985" i="4"/>
  <c r="Q2175" i="4"/>
  <c r="Q2266" i="4"/>
  <c r="Q2370" i="4"/>
  <c r="Q2483" i="4"/>
  <c r="Q2027" i="4"/>
  <c r="Q2107" i="4"/>
  <c r="Q2168" i="4"/>
  <c r="Q2206" i="4"/>
  <c r="Q2498" i="4"/>
  <c r="Q2422" i="4"/>
  <c r="Q2299" i="4"/>
  <c r="Q2305" i="4"/>
  <c r="Q2312" i="4"/>
  <c r="Q2316" i="4"/>
  <c r="Q2329" i="4"/>
  <c r="Q2461" i="4"/>
  <c r="Q2359" i="4"/>
  <c r="Q2386" i="4"/>
  <c r="Q2427" i="4"/>
  <c r="Q2540" i="4"/>
  <c r="Q2567" i="4"/>
  <c r="Q2657" i="4"/>
  <c r="Q2807" i="4"/>
  <c r="Q2568" i="4"/>
  <c r="Q2592" i="4"/>
  <c r="Q2611" i="4"/>
  <c r="Q2656" i="4"/>
  <c r="Q2718" i="4"/>
  <c r="Q2749" i="4"/>
  <c r="Q2801" i="4"/>
  <c r="Q2826" i="4"/>
  <c r="Q2627" i="4"/>
  <c r="Q2643" i="4"/>
  <c r="Q2704" i="4"/>
  <c r="Q2758" i="4"/>
  <c r="Q2597" i="4"/>
  <c r="Q2616" i="4"/>
  <c r="Q2658" i="4"/>
  <c r="Q2737" i="4"/>
  <c r="Q2768" i="4"/>
  <c r="Q2781" i="4"/>
  <c r="Q3006" i="4"/>
  <c r="Q3158" i="4"/>
  <c r="Q3213" i="4"/>
  <c r="Q3007" i="4"/>
  <c r="Q3176" i="4"/>
  <c r="Q3239" i="4"/>
  <c r="Q2957" i="4"/>
  <c r="Q3325" i="4"/>
  <c r="Q3198" i="4"/>
  <c r="Q3413" i="4"/>
  <c r="Q3256" i="4"/>
  <c r="Q3426" i="4"/>
  <c r="Q3406" i="4"/>
  <c r="Q3499" i="4"/>
  <c r="Q467" i="4"/>
  <c r="Q699" i="4"/>
  <c r="Q303" i="4"/>
  <c r="Q330" i="4"/>
  <c r="Q525" i="4"/>
  <c r="Q59" i="4"/>
  <c r="Q134" i="4"/>
  <c r="Q309" i="4"/>
  <c r="Q335" i="4"/>
  <c r="Q532" i="4"/>
  <c r="Q155" i="4"/>
  <c r="Q202" i="4"/>
  <c r="Q235" i="4"/>
  <c r="Q293" i="4"/>
  <c r="Q394" i="4"/>
  <c r="Q448" i="4"/>
  <c r="Q548" i="4"/>
  <c r="Q561" i="4"/>
  <c r="Q578" i="4"/>
  <c r="Q615" i="4"/>
  <c r="Q729" i="4"/>
  <c r="Q823" i="4"/>
  <c r="Q57" i="4"/>
  <c r="Q89" i="4"/>
  <c r="Q149" i="4"/>
  <c r="Q468" i="4"/>
  <c r="Q587" i="4"/>
  <c r="Q626" i="4"/>
  <c r="Q708" i="4"/>
  <c r="Q777" i="4"/>
  <c r="Q1223" i="4"/>
  <c r="Q164" i="4"/>
  <c r="Q304" i="4"/>
  <c r="Q331" i="4"/>
  <c r="Q700" i="4"/>
  <c r="Q60" i="4"/>
  <c r="Q92" i="4"/>
  <c r="Q178" i="4"/>
  <c r="Q229" i="4"/>
  <c r="Q251" i="4"/>
  <c r="Q292" i="4"/>
  <c r="Q495" i="4"/>
  <c r="Q623" i="4"/>
  <c r="Q719" i="4"/>
  <c r="Q761" i="4"/>
  <c r="Q897" i="4"/>
  <c r="Q1021" i="4"/>
  <c r="Q815" i="4"/>
  <c r="Q947" i="4"/>
  <c r="Q1049" i="4"/>
  <c r="Q1239" i="4"/>
  <c r="Q1277" i="4"/>
  <c r="Q1319" i="4"/>
  <c r="Q1378" i="4"/>
  <c r="Q1589" i="4"/>
  <c r="Q1714" i="4"/>
  <c r="Q2047" i="4"/>
  <c r="Q931" i="4"/>
  <c r="Q1219" i="4"/>
  <c r="Q1326" i="4"/>
  <c r="Q844" i="4"/>
  <c r="Q871" i="4"/>
  <c r="Q1365" i="4"/>
  <c r="Q2003" i="4"/>
  <c r="Q959" i="4"/>
  <c r="Q847" i="4"/>
  <c r="Q937" i="4"/>
  <c r="Q1091" i="4"/>
  <c r="Q1321" i="4"/>
  <c r="Q1366" i="4"/>
  <c r="Q11" i="4"/>
  <c r="Q79" i="4"/>
  <c r="Q148" i="4"/>
  <c r="Q317" i="4"/>
  <c r="Q411" i="4"/>
  <c r="Q542" i="4"/>
  <c r="Q709" i="4"/>
  <c r="Q204" i="4"/>
  <c r="Q243" i="4"/>
  <c r="Q413" i="4"/>
  <c r="Q452" i="4"/>
  <c r="Q552" i="4"/>
  <c r="Q565" i="4"/>
  <c r="Q580" i="4"/>
  <c r="Q624" i="4"/>
  <c r="Q731" i="4"/>
  <c r="Q1196" i="4"/>
  <c r="Q65" i="4"/>
  <c r="Q163" i="4"/>
  <c r="Q390" i="4"/>
  <c r="Q478" i="4"/>
  <c r="Q605" i="4"/>
  <c r="Q645" i="4"/>
  <c r="Q713" i="4"/>
  <c r="Q784" i="4"/>
  <c r="Q1245" i="4"/>
  <c r="Q215" i="4"/>
  <c r="Q312" i="4"/>
  <c r="Q13" i="4"/>
  <c r="Q68" i="4"/>
  <c r="Q104" i="4"/>
  <c r="Q182" i="4"/>
  <c r="Q236" i="4"/>
  <c r="Q261" i="4"/>
  <c r="Q438" i="4"/>
  <c r="Q496" i="4"/>
  <c r="Q816" i="4"/>
  <c r="Q938" i="4"/>
  <c r="Q1046" i="4"/>
  <c r="Q1544" i="4"/>
  <c r="Q840" i="4"/>
  <c r="Q950" i="4"/>
  <c r="Q1093" i="4"/>
  <c r="Q1252" i="4"/>
  <c r="Q1325" i="4"/>
  <c r="Q1633" i="4"/>
  <c r="Q1755" i="4"/>
  <c r="Q802" i="4"/>
  <c r="Q1044" i="4"/>
  <c r="Q1355" i="4"/>
  <c r="Q878" i="4"/>
  <c r="Q1236" i="4"/>
  <c r="Q1763" i="4"/>
  <c r="Q1425" i="4"/>
  <c r="Q943" i="4"/>
  <c r="Q1327" i="4"/>
  <c r="Q1374" i="4"/>
  <c r="Q1604" i="4"/>
  <c r="Q2255" i="4"/>
  <c r="Q1497" i="4"/>
  <c r="Q1557" i="4"/>
  <c r="Q1612" i="4"/>
  <c r="Q1846" i="4"/>
  <c r="Q1954" i="4"/>
  <c r="Q1414" i="4"/>
  <c r="Q1421" i="4"/>
  <c r="Q1528" i="4"/>
  <c r="Q1607" i="4"/>
  <c r="Q1635" i="4"/>
  <c r="Q1774" i="4"/>
  <c r="Q1953" i="4"/>
  <c r="Q1527" i="4"/>
  <c r="Q1642" i="4"/>
  <c r="Q1838" i="4"/>
  <c r="Q1884" i="4"/>
  <c r="Q2096" i="4"/>
  <c r="Q1788" i="4"/>
  <c r="Q1889" i="4"/>
  <c r="Q2048" i="4"/>
  <c r="Q2234" i="4"/>
  <c r="Q2532" i="4"/>
  <c r="Q1966" i="4"/>
  <c r="Q1983" i="4"/>
  <c r="Q2064" i="4"/>
  <c r="Q2167" i="4"/>
  <c r="Q2235" i="4"/>
  <c r="Q2360" i="4"/>
  <c r="Q2470" i="4"/>
  <c r="Q2100" i="4"/>
  <c r="Q2160" i="4"/>
  <c r="Q2189" i="4"/>
  <c r="Q2263" i="4"/>
  <c r="Q2517" i="4"/>
  <c r="Q2303" i="4"/>
  <c r="Q2310" i="4"/>
  <c r="Q2322" i="4"/>
  <c r="Q2328" i="4"/>
  <c r="Q2453" i="4"/>
  <c r="R2516" i="4"/>
  <c r="Q2420" i="4"/>
  <c r="Q2533" i="4"/>
  <c r="Q2560" i="4"/>
  <c r="Q2512" i="4"/>
  <c r="Q2630" i="4"/>
  <c r="Q2649" i="4"/>
  <c r="Q2710" i="4"/>
  <c r="Q2735" i="4"/>
  <c r="Q2794" i="4"/>
  <c r="Q2820" i="4"/>
  <c r="Q2578" i="4"/>
  <c r="Q2601" i="4"/>
  <c r="Q2620" i="4"/>
  <c r="Q2748" i="4"/>
  <c r="Q2570" i="4"/>
  <c r="Q2590" i="4"/>
  <c r="Q2609" i="4"/>
  <c r="Q2634" i="4"/>
  <c r="Q2651" i="4"/>
  <c r="Q2765" i="4"/>
  <c r="Q2764" i="4"/>
  <c r="Q2892" i="4"/>
  <c r="Q2988" i="4"/>
  <c r="Q2845" i="4"/>
  <c r="Q3316" i="4"/>
  <c r="Q3055" i="4"/>
  <c r="Q3223" i="4"/>
  <c r="Q3424" i="4"/>
  <c r="Q3123" i="4"/>
  <c r="Q3356" i="4"/>
  <c r="Q3292" i="4"/>
  <c r="Q3380" i="4"/>
  <c r="Q3478" i="4"/>
  <c r="Q564" i="4"/>
  <c r="Q679" i="4"/>
  <c r="Q1389" i="4"/>
  <c r="Q326" i="4"/>
  <c r="Q482" i="4"/>
  <c r="Q650" i="4"/>
  <c r="Q778" i="4"/>
  <c r="Q86" i="4"/>
  <c r="Q160" i="4"/>
  <c r="Q237" i="4"/>
  <c r="Q281" i="4"/>
  <c r="Q398" i="4"/>
  <c r="Q449" i="4"/>
  <c r="Q553" i="4"/>
  <c r="Q566" i="4"/>
  <c r="Q730" i="4"/>
  <c r="Q137" i="4"/>
  <c r="Q210" i="4"/>
  <c r="Q588" i="4"/>
  <c r="Q767" i="4"/>
  <c r="Q538" i="4"/>
  <c r="Q768" i="4"/>
  <c r="Q170" i="4"/>
  <c r="Q224" i="4"/>
  <c r="Q249" i="4"/>
  <c r="Q287" i="4"/>
  <c r="Q443" i="4"/>
  <c r="Q720" i="4"/>
  <c r="Q806" i="4"/>
  <c r="Q2224" i="4"/>
  <c r="Q3506" i="4"/>
  <c r="Q793" i="4"/>
  <c r="Q247" i="4"/>
  <c r="Q55" i="4"/>
  <c r="Q274" i="4"/>
  <c r="Q328" i="4"/>
  <c r="Q403" i="4"/>
  <c r="Q589" i="4"/>
  <c r="Q157" i="4"/>
  <c r="Q232" i="4"/>
  <c r="Q260" i="4"/>
  <c r="Q416" i="4"/>
  <c r="Q454" i="4"/>
  <c r="Q563" i="4"/>
  <c r="Q579" i="4"/>
  <c r="Q604" i="4"/>
  <c r="Q737" i="4"/>
  <c r="Q69" i="4"/>
  <c r="Q421" i="4"/>
  <c r="Q607" i="4"/>
  <c r="Q656" i="4"/>
  <c r="Q697" i="4"/>
  <c r="Q1234" i="4"/>
  <c r="Q207" i="4"/>
  <c r="Q308" i="4"/>
  <c r="Q334" i="4"/>
  <c r="Q574" i="4"/>
  <c r="Q707" i="4"/>
  <c r="Q15" i="4"/>
  <c r="Q72" i="4"/>
  <c r="Q124" i="4"/>
  <c r="Q240" i="4"/>
  <c r="Q275" i="4"/>
  <c r="Q299" i="4"/>
  <c r="Q432" i="4"/>
  <c r="Q502" i="4"/>
  <c r="Q654" i="4"/>
  <c r="Q694" i="4"/>
  <c r="Q1310" i="4"/>
  <c r="Q803" i="4"/>
  <c r="Q988" i="4"/>
  <c r="Q1238" i="4"/>
  <c r="Q1364" i="4"/>
  <c r="Q1928" i="4"/>
  <c r="Q949" i="4"/>
  <c r="Q1053" i="4"/>
  <c r="Q1101" i="4"/>
  <c r="Q1260" i="4"/>
  <c r="Q1329" i="4"/>
  <c r="Q1479" i="4"/>
  <c r="Q1553" i="4"/>
  <c r="Q1647" i="4"/>
  <c r="Q799" i="4"/>
  <c r="Q1050" i="4"/>
  <c r="Q1254" i="4"/>
  <c r="Q850" i="4"/>
  <c r="Q882" i="4"/>
  <c r="Q1231" i="4"/>
  <c r="Q2177" i="4"/>
  <c r="Q955" i="4"/>
  <c r="Q3100" i="4"/>
  <c r="Q864" i="4"/>
  <c r="Q945" i="4"/>
  <c r="Q1237" i="4"/>
  <c r="Q1411" i="4"/>
  <c r="Q1619" i="4"/>
  <c r="Q2693" i="4"/>
  <c r="Q1525" i="4"/>
  <c r="Q1842" i="4"/>
  <c r="Q1415" i="4"/>
  <c r="Q1422" i="4"/>
  <c r="Q1524" i="4"/>
  <c r="Q1638" i="4"/>
  <c r="Q1660" i="4"/>
  <c r="Q1949" i="4"/>
  <c r="Q2083" i="4"/>
  <c r="Q2095" i="4"/>
  <c r="Q2257" i="4"/>
  <c r="Q1639" i="4"/>
  <c r="Q1659" i="4"/>
  <c r="Q1848" i="4"/>
  <c r="Q1972" i="4"/>
  <c r="Q2087" i="4"/>
  <c r="Q2543" i="4"/>
  <c r="Q1789" i="4"/>
  <c r="Q1793" i="4"/>
  <c r="Q1892" i="4"/>
  <c r="Q2144" i="4"/>
  <c r="Q1878" i="4"/>
  <c r="Q1978" i="4"/>
  <c r="Q1984" i="4"/>
  <c r="Q2104" i="4"/>
  <c r="Q2179" i="4"/>
  <c r="Q2274" i="4"/>
  <c r="Q2504" i="4"/>
  <c r="Q2146" i="4"/>
  <c r="Q2180" i="4"/>
  <c r="Q2238" i="4"/>
  <c r="Q2379" i="4"/>
  <c r="Q2790" i="4"/>
  <c r="Q2298" i="4"/>
  <c r="Q2304" i="4"/>
  <c r="Q2311" i="4"/>
  <c r="Q2389" i="4"/>
  <c r="Q2536" i="4"/>
  <c r="Q2563" i="4"/>
  <c r="Q2644" i="4"/>
  <c r="Q2825" i="4"/>
  <c r="Q2584" i="4"/>
  <c r="Q2628" i="4"/>
  <c r="Q2647" i="4"/>
  <c r="Q2733" i="4"/>
  <c r="Q2798" i="4"/>
  <c r="Q2822" i="4"/>
  <c r="Q2569" i="4"/>
  <c r="Q2591" i="4"/>
  <c r="Q2610" i="4"/>
  <c r="Q2635" i="4"/>
  <c r="Q2652" i="4"/>
  <c r="Q2715" i="4"/>
  <c r="Q2747" i="4"/>
  <c r="Q2836" i="4"/>
  <c r="Q2585" i="4"/>
  <c r="Q2626" i="4"/>
  <c r="Q2922" i="4"/>
  <c r="Q2846" i="4"/>
  <c r="Q3209" i="4"/>
  <c r="Q3058" i="4"/>
  <c r="Q3069" i="4"/>
  <c r="Q3214" i="4"/>
  <c r="Q3124" i="4"/>
  <c r="Q3334" i="4"/>
  <c r="Q3320" i="4"/>
  <c r="Q3222" i="4"/>
  <c r="Q3280" i="4"/>
  <c r="Q3255" i="4"/>
  <c r="Q3454" i="4"/>
  <c r="Q3416" i="4"/>
  <c r="Q300" i="4"/>
  <c r="Q560" i="4"/>
  <c r="Q1352" i="4"/>
  <c r="Q770" i="4"/>
  <c r="Q670" i="4"/>
  <c r="Q379" i="4"/>
  <c r="Q3433" i="4"/>
  <c r="Q487" i="4"/>
  <c r="Q2555" i="4"/>
  <c r="Q1119" i="4"/>
  <c r="Q1341" i="4"/>
  <c r="Q1016" i="4"/>
  <c r="Q1051" i="4"/>
  <c r="Q2035" i="4"/>
  <c r="Q1623" i="4"/>
  <c r="Q1650" i="4"/>
  <c r="Q1670" i="4"/>
  <c r="Q1950" i="4"/>
  <c r="Q2256" i="4"/>
  <c r="Q696" i="4"/>
  <c r="Q168" i="4"/>
  <c r="Q503" i="4"/>
  <c r="Q690" i="4"/>
  <c r="Q459" i="4"/>
  <c r="Q1807" i="4"/>
  <c r="Q1398" i="4"/>
  <c r="Q1852" i="4"/>
  <c r="Q2492" i="4"/>
  <c r="Q2361" i="4"/>
  <c r="Q2514" i="4"/>
  <c r="Q2416" i="4"/>
  <c r="Q2433" i="4"/>
  <c r="Q2755" i="4"/>
  <c r="Q2907" i="4"/>
  <c r="Q2897" i="4"/>
  <c r="Q2921" i="4"/>
  <c r="Q3050" i="4"/>
  <c r="Q3016" i="4"/>
  <c r="Q3263" i="4"/>
  <c r="Q3279" i="4"/>
  <c r="Q2541" i="4"/>
  <c r="Q2835" i="4"/>
  <c r="Q2762" i="4"/>
  <c r="Q2716" i="4"/>
  <c r="Q2911" i="4"/>
  <c r="Q2977" i="4"/>
  <c r="Q3060" i="4"/>
  <c r="Q2975" i="4"/>
  <c r="Q3435" i="4"/>
  <c r="Q2480" i="4"/>
  <c r="Q2902" i="4"/>
  <c r="Q2932" i="4"/>
  <c r="Q3318" i="4"/>
  <c r="Q1543" i="4"/>
  <c r="Q2449" i="4"/>
  <c r="Q3175" i="4"/>
  <c r="Q3479" i="4"/>
  <c r="Q1247" i="4"/>
  <c r="Q1704" i="4"/>
  <c r="Q747" i="4"/>
  <c r="Q1599" i="4"/>
  <c r="Q3159" i="4"/>
  <c r="Q3285" i="4"/>
  <c r="Q1023" i="4"/>
  <c r="Q1300" i="4"/>
  <c r="Q1324" i="4"/>
  <c r="Q1504" i="4"/>
  <c r="Q1944" i="4"/>
  <c r="Q2488" i="4"/>
  <c r="Q636" i="4"/>
  <c r="Q760" i="4"/>
  <c r="Q1077" i="4"/>
  <c r="Q1708" i="4"/>
  <c r="Q2530" i="4"/>
  <c r="Q2702" i="4"/>
  <c r="Q2783" i="4"/>
  <c r="Q3329" i="4"/>
  <c r="Q3501" i="4"/>
  <c r="Q3401" i="4"/>
  <c r="Q3484" i="4"/>
  <c r="Q1592" i="4"/>
  <c r="Q2558" i="4"/>
  <c r="Q2580" i="4"/>
  <c r="Q2985" i="4"/>
  <c r="Q1796" i="4"/>
  <c r="Q2217" i="4"/>
  <c r="Q2021" i="4"/>
  <c r="Q2523" i="4"/>
  <c r="Q2537" i="4"/>
  <c r="Q2503" i="4"/>
  <c r="Q2792" i="4"/>
  <c r="Q2818" i="4"/>
  <c r="Q1241" i="4"/>
  <c r="Q521" i="4"/>
  <c r="Q1540" i="4"/>
  <c r="Q1100" i="4"/>
  <c r="Q1671" i="4"/>
  <c r="Q1489" i="4"/>
  <c r="Q2220" i="4"/>
  <c r="Q2008" i="4"/>
  <c r="Q2565" i="4"/>
  <c r="Q3418" i="4"/>
  <c r="Q257" i="4"/>
  <c r="Q1299" i="4"/>
  <c r="Q159" i="4"/>
  <c r="Q986" i="4"/>
  <c r="Q1203" i="4"/>
  <c r="Q2007" i="4"/>
  <c r="Q2538" i="4"/>
  <c r="Q2726" i="4"/>
  <c r="Q3076" i="4"/>
  <c r="Q1064" i="4"/>
  <c r="Q2354" i="4"/>
  <c r="Q48" i="4"/>
  <c r="Q2376" i="4"/>
  <c r="Q667" i="4"/>
  <c r="Q2208" i="4"/>
  <c r="Q1658" i="4"/>
  <c r="Q1904" i="4"/>
  <c r="Q676" i="4"/>
  <c r="Q254" i="4"/>
  <c r="Q1297" i="4"/>
  <c r="Q1351" i="4"/>
  <c r="Q678" i="4"/>
  <c r="Q1242" i="4"/>
  <c r="Q94" i="4"/>
  <c r="Q173" i="4"/>
  <c r="Q288" i="4"/>
  <c r="Q453" i="4"/>
  <c r="Q569" i="4"/>
  <c r="Q582" i="4"/>
  <c r="Q732" i="4"/>
  <c r="Q143" i="4"/>
  <c r="Q368" i="4"/>
  <c r="Q489" i="4"/>
  <c r="Q606" i="4"/>
  <c r="Q663" i="4"/>
  <c r="Q83" i="4"/>
  <c r="Q306" i="4"/>
  <c r="Q332" i="4"/>
  <c r="Q780" i="4"/>
  <c r="Q179" i="4"/>
  <c r="Q231" i="4"/>
  <c r="Q407" i="4"/>
  <c r="Q523" i="4"/>
  <c r="Q735" i="4"/>
  <c r="Q2896" i="4"/>
  <c r="Q3009" i="4"/>
  <c r="Q556" i="4"/>
  <c r="Q712" i="4"/>
  <c r="Q434" i="4"/>
  <c r="Q75" i="4"/>
  <c r="Q140" i="4"/>
  <c r="Q305" i="4"/>
  <c r="Q657" i="4"/>
  <c r="Q782" i="4"/>
  <c r="Q239" i="4"/>
  <c r="Q431" i="4"/>
  <c r="Q458" i="4"/>
  <c r="Q567" i="4"/>
  <c r="Q619" i="4"/>
  <c r="Q751" i="4"/>
  <c r="Q77" i="4"/>
  <c r="Q145" i="4"/>
  <c r="Q370" i="4"/>
  <c r="Q662" i="4"/>
  <c r="Q704" i="4"/>
  <c r="Q781" i="4"/>
  <c r="Q1392" i="4"/>
  <c r="Q316" i="4"/>
  <c r="Q480" i="4"/>
  <c r="Q771" i="4"/>
  <c r="Q49" i="4"/>
  <c r="Q80" i="4"/>
  <c r="Q167" i="4"/>
  <c r="Q246" i="4"/>
  <c r="Q282" i="4"/>
  <c r="Q388" i="4"/>
  <c r="Q436" i="4"/>
  <c r="Q504" i="4"/>
  <c r="Q675" i="4"/>
  <c r="Q717" i="4"/>
  <c r="Q838" i="4"/>
  <c r="Q1017" i="4"/>
  <c r="Q1262" i="4"/>
  <c r="Q1482" i="4"/>
  <c r="Q866" i="4"/>
  <c r="Q954" i="4"/>
  <c r="Q1062" i="4"/>
  <c r="Q1273" i="4"/>
  <c r="Q1314" i="4"/>
  <c r="Q1500" i="4"/>
  <c r="Q1577" i="4"/>
  <c r="Q1662" i="4"/>
  <c r="Q2150" i="4"/>
  <c r="Q804" i="4"/>
  <c r="Q1276" i="4"/>
  <c r="Q1375" i="4"/>
  <c r="Q1048" i="4"/>
  <c r="Q1289" i="4"/>
  <c r="Q1748" i="4"/>
  <c r="Q2222" i="4"/>
  <c r="Q841" i="4"/>
  <c r="Q1095" i="4"/>
  <c r="Q1317" i="4"/>
  <c r="Q1457" i="4"/>
  <c r="Q1555" i="4"/>
  <c r="Q1617" i="4"/>
  <c r="Q1850" i="4"/>
  <c r="Q2101" i="4"/>
  <c r="Q1417" i="4"/>
  <c r="Q1537" i="4"/>
  <c r="Q1645" i="4"/>
  <c r="Q1665" i="4"/>
  <c r="Q1926" i="4"/>
  <c r="Q1963" i="4"/>
  <c r="Q1480" i="4"/>
  <c r="Q1618" i="4"/>
  <c r="Q1646" i="4"/>
  <c r="Q1664" i="4"/>
  <c r="Q1854" i="4"/>
  <c r="Q2093" i="4"/>
  <c r="Q2654" i="4"/>
  <c r="Q1894" i="4"/>
  <c r="Q2209" i="4"/>
  <c r="Q2547" i="4"/>
  <c r="Q1974" i="4"/>
  <c r="Q2155" i="4"/>
  <c r="Q2186" i="4"/>
  <c r="Q2281" i="4"/>
  <c r="Q2156" i="4"/>
  <c r="Q2185" i="4"/>
  <c r="Q2267" i="4"/>
  <c r="Q2419" i="4"/>
  <c r="Q2425" i="4"/>
  <c r="Q2803" i="4"/>
  <c r="Q2306" i="4"/>
  <c r="Q2313" i="4"/>
  <c r="Q2317" i="4"/>
  <c r="Q2323" i="4"/>
  <c r="Q2469" i="4"/>
  <c r="Q2418" i="4"/>
  <c r="Q2486" i="4"/>
  <c r="Q2544" i="4"/>
  <c r="Q2576" i="4"/>
  <c r="Q2684" i="4"/>
  <c r="Q2787" i="4"/>
  <c r="Q2513" i="4"/>
  <c r="Q2588" i="4"/>
  <c r="Q2653" i="4"/>
  <c r="Q2714" i="4"/>
  <c r="Q2804" i="4"/>
  <c r="Q2829" i="4"/>
  <c r="Q2598" i="4"/>
  <c r="Q2617" i="4"/>
  <c r="Q2638" i="4"/>
  <c r="Q2659" i="4"/>
  <c r="Q2723" i="4"/>
  <c r="Q2929" i="4"/>
  <c r="Q2631" i="4"/>
  <c r="Q2734" i="4"/>
  <c r="Q2943" i="4"/>
  <c r="Q2761" i="4"/>
  <c r="Q2757" i="4"/>
  <c r="Q2970" i="4"/>
  <c r="Q2759" i="4"/>
  <c r="Q3080" i="4"/>
  <c r="Q2909" i="4"/>
  <c r="Q3068" i="4"/>
  <c r="Q3220" i="4"/>
  <c r="Q3095" i="4"/>
  <c r="Q3010" i="4"/>
  <c r="Q3253" i="4"/>
  <c r="Q3361" i="4"/>
  <c r="Q2976" i="4"/>
  <c r="Q3264" i="4"/>
  <c r="Q3294" i="4"/>
  <c r="Q3284" i="4"/>
  <c r="Q3298" i="4"/>
  <c r="Q3421" i="4"/>
  <c r="Q3422" i="4"/>
  <c r="Q307" i="4"/>
  <c r="Q333" i="4"/>
  <c r="Q622" i="4"/>
  <c r="Q133" i="4"/>
  <c r="Q113" i="4"/>
  <c r="Q530" i="4"/>
  <c r="Q227" i="4"/>
  <c r="Q1251" i="4"/>
  <c r="Q1707" i="4"/>
  <c r="Q1024" i="4"/>
  <c r="Q1068" i="4"/>
  <c r="Q2161" i="4"/>
  <c r="Q1634" i="4"/>
  <c r="Q1927" i="4"/>
  <c r="Q2264" i="4"/>
  <c r="Q1782" i="4"/>
  <c r="Q276" i="4"/>
  <c r="Q572" i="4"/>
  <c r="Q874" i="4"/>
  <c r="Q1843" i="4"/>
  <c r="Q1399" i="4"/>
  <c r="Q1956" i="4"/>
  <c r="Q144" i="4"/>
  <c r="Q2331" i="4"/>
  <c r="Q2377" i="4"/>
  <c r="Q2475" i="4"/>
  <c r="Q2995" i="4"/>
  <c r="Q2843" i="4"/>
  <c r="Q2904" i="4"/>
  <c r="Q2928" i="4"/>
  <c r="Q2953" i="4"/>
  <c r="Q3062" i="4"/>
  <c r="Q3045" i="4"/>
  <c r="Q3224" i="4"/>
  <c r="Q3275" i="4"/>
  <c r="Q3429" i="4"/>
  <c r="Q3500" i="4"/>
  <c r="Q508" i="4"/>
  <c r="Q2554" i="4"/>
  <c r="Q2612" i="4"/>
  <c r="Q2721" i="4"/>
  <c r="Q2423" i="4"/>
  <c r="Q2474" i="4"/>
  <c r="Q2918" i="4"/>
  <c r="Q2908" i="4"/>
  <c r="Q2936" i="4"/>
  <c r="Q2838" i="4"/>
  <c r="Q2910" i="4"/>
  <c r="Q2938" i="4"/>
  <c r="Q3066" i="4"/>
  <c r="Q3215" i="4"/>
  <c r="Q3476" i="4"/>
  <c r="Q1371" i="4"/>
  <c r="Q3071" i="4"/>
  <c r="Q3281" i="4"/>
  <c r="Q44" i="4"/>
  <c r="Q175" i="4"/>
  <c r="Q529" i="4"/>
  <c r="Q389" i="4"/>
  <c r="Q121" i="4"/>
  <c r="Q501" i="4"/>
  <c r="Q846" i="4"/>
  <c r="Q625" i="4"/>
  <c r="Q3082" i="4"/>
  <c r="Q3408" i="4"/>
  <c r="Q54" i="4"/>
  <c r="Q132" i="4"/>
  <c r="Q499" i="4"/>
  <c r="Q936" i="4"/>
  <c r="Q1116" i="4"/>
  <c r="Q1332" i="4"/>
  <c r="Q1526" i="4"/>
  <c r="Q1653" i="4"/>
  <c r="Q2033" i="4"/>
  <c r="Q1259" i="4"/>
  <c r="Q3002" i="4"/>
  <c r="Q1957" i="4"/>
  <c r="Q262" i="4"/>
  <c r="R262" i="4" s="1"/>
  <c r="Q763" i="4"/>
  <c r="Q2207" i="4"/>
  <c r="Q2557" i="4"/>
  <c r="Q2720" i="4"/>
  <c r="Q2941" i="4"/>
  <c r="Q2015" i="4"/>
  <c r="Q2018" i="4"/>
  <c r="Q2334" i="4"/>
  <c r="Q2814" i="4"/>
  <c r="Q2712" i="4"/>
  <c r="Q3018" i="4"/>
  <c r="Q3177" i="4"/>
  <c r="Q1304" i="4"/>
  <c r="Q1430" i="4"/>
  <c r="Q2229" i="4"/>
  <c r="Q2405" i="4"/>
  <c r="Q2625" i="4"/>
  <c r="Q3317" i="4"/>
  <c r="Q1899" i="4"/>
  <c r="Q1800" i="4"/>
  <c r="Q2223" i="4"/>
  <c r="Q1905" i="4"/>
  <c r="Q2014" i="4"/>
  <c r="Q2017" i="4"/>
  <c r="Q2330" i="4"/>
  <c r="Q2550" i="4"/>
  <c r="Q2564" i="4"/>
  <c r="Q2518" i="4"/>
  <c r="Q2799" i="4"/>
  <c r="Q2823" i="4"/>
  <c r="Q3126" i="4"/>
  <c r="Q3357" i="4"/>
  <c r="Q3492" i="4"/>
  <c r="Q2506" i="4"/>
  <c r="Q2010" i="4"/>
  <c r="Q2522" i="4"/>
  <c r="Q870" i="4"/>
  <c r="Q16" i="4"/>
  <c r="Q1303" i="4"/>
  <c r="Q1275" i="4"/>
  <c r="Q2009" i="4"/>
  <c r="Q2639" i="4"/>
  <c r="Q3106" i="4"/>
  <c r="Q1429" i="4"/>
  <c r="Q1074" i="4"/>
  <c r="Q1018" i="4"/>
  <c r="Q1713" i="4"/>
  <c r="Q2546" i="4"/>
  <c r="Q1613" i="4"/>
  <c r="Q2583" i="4"/>
  <c r="Q1427" i="4"/>
  <c r="Q2650" i="4"/>
  <c r="Q1460" i="4"/>
  <c r="Q1512" i="4"/>
  <c r="Q1600" i="4"/>
  <c r="Q1779" i="4"/>
  <c r="Q1857" i="4"/>
  <c r="Q2032" i="4"/>
  <c r="Q1418" i="4"/>
  <c r="Q1424" i="4"/>
  <c r="Q1561" i="4"/>
  <c r="Q1620" i="4"/>
  <c r="Q1938" i="4"/>
  <c r="Q2169" i="4"/>
  <c r="Q1483" i="4"/>
  <c r="Q1628" i="4"/>
  <c r="Q1652" i="4"/>
  <c r="Q1678" i="4"/>
  <c r="Q1851" i="4"/>
  <c r="R1961" i="4"/>
  <c r="Q2084" i="4"/>
  <c r="Q1893" i="4"/>
  <c r="Q2149" i="4"/>
  <c r="Q2642" i="4"/>
  <c r="Q2108" i="4"/>
  <c r="Q2182" i="4"/>
  <c r="Q2381" i="4"/>
  <c r="Q2535" i="4"/>
  <c r="Q2028" i="4"/>
  <c r="Q2142" i="4"/>
  <c r="Q2176" i="4"/>
  <c r="Q2210" i="4"/>
  <c r="Q2275" i="4"/>
  <c r="Q2539" i="4"/>
  <c r="Q2797" i="4"/>
  <c r="Q2300" i="4"/>
  <c r="Q2314" i="4"/>
  <c r="Q2318" i="4"/>
  <c r="Q2324" i="4"/>
  <c r="Q2358" i="4"/>
  <c r="Q2493" i="4"/>
  <c r="Q2371" i="4"/>
  <c r="Q2393" i="4"/>
  <c r="Q2548" i="4"/>
  <c r="Q2586" i="4"/>
  <c r="Q2689" i="4"/>
  <c r="Q2575" i="4"/>
  <c r="Q2599" i="4"/>
  <c r="Q2618" i="4"/>
  <c r="Q2780" i="4"/>
  <c r="Q2808" i="4"/>
  <c r="Q2587" i="4"/>
  <c r="Q2632" i="4"/>
  <c r="Q2648" i="4"/>
  <c r="Q2711" i="4"/>
  <c r="Q2738" i="4"/>
  <c r="Q2777" i="4"/>
  <c r="Q2582" i="4"/>
  <c r="Q2604" i="4"/>
  <c r="Q2662" i="4"/>
  <c r="Q2746" i="4"/>
  <c r="Q2903" i="4"/>
  <c r="Q2782" i="4"/>
  <c r="Q2926" i="4"/>
  <c r="Q3217" i="4"/>
  <c r="Q2917" i="4"/>
  <c r="Q3065" i="4"/>
  <c r="Q3339" i="4"/>
  <c r="Q3225" i="4"/>
  <c r="Q3003" i="4"/>
  <c r="Q3210" i="4"/>
  <c r="Q3251" i="4"/>
  <c r="Q2980" i="4"/>
  <c r="Q3231" i="4"/>
  <c r="Q2967" i="4"/>
  <c r="Q3289" i="4"/>
  <c r="Q2984" i="4"/>
  <c r="Q3237" i="4"/>
  <c r="Q3412" i="4"/>
  <c r="Q3419" i="4"/>
  <c r="Q3462" i="4"/>
  <c r="Q3503" i="4"/>
  <c r="Q138" i="4"/>
  <c r="Q311" i="4"/>
  <c r="Q337" i="4"/>
  <c r="Q536" i="4"/>
  <c r="Q698" i="4"/>
  <c r="Q70" i="4"/>
  <c r="Q156" i="4"/>
  <c r="Q223" i="4"/>
  <c r="Q258" i="4"/>
  <c r="Q457" i="4"/>
  <c r="Q558" i="4"/>
  <c r="Q594" i="4"/>
  <c r="Q736" i="4"/>
  <c r="Q151" i="4"/>
  <c r="Q373" i="4"/>
  <c r="Q507" i="4"/>
  <c r="Q702" i="4"/>
  <c r="Q779" i="4"/>
  <c r="Q139" i="4"/>
  <c r="Q314" i="4"/>
  <c r="Q470" i="4"/>
  <c r="Q671" i="4"/>
  <c r="Q217" i="4"/>
  <c r="Q238" i="4"/>
  <c r="Q2473" i="4"/>
  <c r="Q2905" i="4"/>
  <c r="Q3122" i="4"/>
  <c r="Q568" i="4"/>
  <c r="Q775" i="4"/>
  <c r="Q10" i="4"/>
  <c r="Q87" i="4"/>
  <c r="Q185" i="4"/>
  <c r="Q313" i="4"/>
  <c r="Q338" i="4"/>
  <c r="Q469" i="4"/>
  <c r="Q692" i="4"/>
  <c r="Q203" i="4"/>
  <c r="Q253" i="4"/>
  <c r="Q283" i="4"/>
  <c r="Q396" i="4"/>
  <c r="Q446" i="4"/>
  <c r="Q462" i="4"/>
  <c r="Q555" i="4"/>
  <c r="Q583" i="4"/>
  <c r="Q1035" i="4"/>
  <c r="Q85" i="4"/>
  <c r="Q153" i="4"/>
  <c r="Q391" i="4"/>
  <c r="Q535" i="4"/>
  <c r="Q617" i="4"/>
  <c r="Q711" i="4"/>
  <c r="Q821" i="4"/>
  <c r="Q118" i="4"/>
  <c r="Q273" i="4"/>
  <c r="Q323" i="4"/>
  <c r="Q526" i="4"/>
  <c r="Q661" i="4"/>
  <c r="Q783" i="4"/>
  <c r="Q56" i="4"/>
  <c r="Q88" i="4"/>
  <c r="Q226" i="4"/>
  <c r="Q250" i="4"/>
  <c r="Q289" i="4"/>
  <c r="Q440" i="4"/>
  <c r="Q498" i="4"/>
  <c r="Q721" i="4"/>
  <c r="Q861" i="4"/>
  <c r="Q1388" i="4"/>
  <c r="Q935" i="4"/>
  <c r="Q1025" i="4"/>
  <c r="Q1294" i="4"/>
  <c r="Q1629" i="4"/>
  <c r="Q932" i="4"/>
  <c r="Q1015" i="4"/>
  <c r="Q1092" i="4"/>
  <c r="Q1250" i="4"/>
  <c r="Q1278" i="4"/>
  <c r="Q1318" i="4"/>
  <c r="Q1518" i="4"/>
  <c r="Q1587" i="4"/>
  <c r="Q2218" i="4"/>
  <c r="Q873" i="4"/>
  <c r="Q1199" i="4"/>
  <c r="Q3480" i="4"/>
  <c r="Q863" i="4"/>
  <c r="Q1078" i="4"/>
  <c r="Q1749" i="4"/>
  <c r="Q1777" i="4"/>
  <c r="Q801" i="4"/>
  <c r="Q934" i="4"/>
  <c r="Q1099" i="4"/>
  <c r="Q1323" i="4"/>
  <c r="Q1368" i="4"/>
  <c r="Q1781" i="4"/>
  <c r="Q1856" i="4"/>
  <c r="Q2111" i="4"/>
  <c r="Q1419" i="4"/>
  <c r="Q1558" i="4"/>
  <c r="Q1649" i="4"/>
  <c r="Q1679" i="4"/>
  <c r="Q1934" i="4"/>
  <c r="Q2051" i="4"/>
  <c r="Q2076" i="4"/>
  <c r="Q2106" i="4"/>
  <c r="Q2528" i="4"/>
  <c r="Q1780" i="4"/>
  <c r="Q1859" i="4"/>
  <c r="Q1785" i="4"/>
  <c r="Q1791" i="4"/>
  <c r="Q1888" i="4"/>
  <c r="Q2045" i="4"/>
  <c r="Q2228" i="4"/>
  <c r="Q2629" i="4"/>
  <c r="Q1976" i="4"/>
  <c r="Q1980" i="4"/>
  <c r="Q2049" i="4"/>
  <c r="Q2163" i="4"/>
  <c r="Q2262" i="4"/>
  <c r="Q2368" i="4"/>
  <c r="Q2103" i="4"/>
  <c r="Q2164" i="4"/>
  <c r="Q2272" i="4"/>
  <c r="Q2524" i="4"/>
  <c r="Q2374" i="4"/>
  <c r="Q2429" i="4"/>
  <c r="Q2816" i="4"/>
  <c r="Q2301" i="4"/>
  <c r="Q2307" i="4"/>
  <c r="Q2315" i="4"/>
  <c r="Q2319" i="4"/>
  <c r="Q2325" i="4"/>
  <c r="Q2362" i="4"/>
  <c r="Q2500" i="4"/>
  <c r="Q2378" i="4"/>
  <c r="Q2424" i="4"/>
  <c r="Q2521" i="4"/>
  <c r="Q2600" i="4"/>
  <c r="Q2800" i="4"/>
  <c r="Q2572" i="4"/>
  <c r="Q2595" i="4"/>
  <c r="Q2615" i="4"/>
  <c r="Q2637" i="4"/>
  <c r="Q2660" i="4"/>
  <c r="Q2722" i="4"/>
  <c r="Q2847" i="4"/>
  <c r="Q2581" i="4"/>
  <c r="Q2605" i="4"/>
  <c r="Q2623" i="4"/>
  <c r="Q2774" i="4"/>
  <c r="Q2574" i="4"/>
  <c r="Q2613" i="4"/>
  <c r="Q2655" i="4"/>
  <c r="Q2767" i="4"/>
  <c r="Q2763" i="4"/>
  <c r="Q2924" i="4"/>
  <c r="Q3084" i="4"/>
  <c r="Q2990" i="4"/>
  <c r="Q3241" i="4"/>
  <c r="Q3049" i="4"/>
  <c r="Q2998" i="4"/>
  <c r="Q3321" i="4"/>
  <c r="Q3341" i="4"/>
  <c r="Q3208" i="4"/>
  <c r="Q3291" i="4"/>
  <c r="Q3300" i="4"/>
  <c r="Q3385" i="4"/>
  <c r="Q3494" i="4"/>
  <c r="Q315" i="4"/>
  <c r="Q616" i="4"/>
  <c r="Q733" i="4"/>
  <c r="Q211" i="4"/>
  <c r="Q1270" i="4"/>
  <c r="Q171" i="4"/>
  <c r="Q3306" i="4"/>
  <c r="Q161" i="4"/>
  <c r="Q415" i="4"/>
  <c r="Q1256" i="4"/>
  <c r="Q1487" i="4"/>
  <c r="Q876" i="4"/>
  <c r="Q980" i="4"/>
  <c r="Q1640" i="4"/>
  <c r="Q1935" i="4"/>
  <c r="Q2173" i="4"/>
  <c r="Q1059" i="4"/>
  <c r="Q1088" i="4"/>
  <c r="Q386" i="4"/>
  <c r="Q612" i="4"/>
  <c r="Q1200" i="4"/>
  <c r="Q1762" i="4"/>
  <c r="Q1839" i="4"/>
  <c r="Q1871" i="4"/>
  <c r="Q126" i="4"/>
  <c r="Q2333" i="4"/>
  <c r="Q2462" i="4"/>
  <c r="Q2426" i="4"/>
  <c r="Q2484" i="4"/>
  <c r="R2484" i="4" s="1"/>
  <c r="Q2839" i="4"/>
  <c r="Q2940" i="4"/>
  <c r="Q2913" i="4"/>
  <c r="Q2906" i="4"/>
  <c r="Q2934" i="4"/>
  <c r="Q3070" i="4"/>
  <c r="Q3057" i="4"/>
  <c r="Q3288" i="4"/>
  <c r="Q3040" i="4"/>
  <c r="Q2561" i="4"/>
  <c r="Q2553" i="4"/>
  <c r="Q2608" i="4"/>
  <c r="Q2713" i="4"/>
  <c r="Q2727" i="4"/>
  <c r="Q2894" i="4"/>
  <c r="Q3083" i="4"/>
  <c r="Q3205" i="4"/>
  <c r="Q2996" i="4"/>
  <c r="Q3204" i="4"/>
  <c r="Q3442" i="4"/>
  <c r="Q1925" i="4"/>
  <c r="Q2364" i="4"/>
  <c r="Q2939" i="4"/>
  <c r="Q2916" i="4"/>
  <c r="Q2893" i="4"/>
  <c r="Q3221" i="4"/>
  <c r="Q3276" i="4"/>
  <c r="Q750" i="4"/>
  <c r="Q3391" i="4"/>
  <c r="Q117" i="4"/>
  <c r="Q1042" i="4"/>
  <c r="Q52" i="4"/>
  <c r="Q614" i="4"/>
  <c r="Q3063" i="4"/>
  <c r="Q680" i="4"/>
  <c r="Q3135" i="4"/>
  <c r="Q595" i="4"/>
  <c r="Q953" i="4"/>
  <c r="Q1067" i="4"/>
  <c r="Q1442" i="4"/>
  <c r="Q1579" i="4"/>
  <c r="Q1202" i="4"/>
  <c r="Q1271" i="4"/>
  <c r="Q3104" i="4"/>
  <c r="Q723" i="4"/>
  <c r="Q1309" i="4"/>
  <c r="Q1814" i="4"/>
  <c r="Q1498" i="4"/>
  <c r="Q2237" i="4"/>
  <c r="Q2622" i="4"/>
  <c r="Q3240" i="4"/>
  <c r="Q3490" i="4"/>
  <c r="Q2016" i="4"/>
  <c r="Q2020" i="4"/>
  <c r="Q2337" i="4"/>
  <c r="Q2795" i="4"/>
  <c r="Q3202" i="4"/>
  <c r="Q1426" i="4"/>
  <c r="Q2044" i="4"/>
  <c r="Q1503" i="4"/>
  <c r="Q2848" i="4"/>
  <c r="Q3393" i="4"/>
  <c r="Q2268" i="4"/>
  <c r="Q2001" i="4"/>
  <c r="Q2227" i="4"/>
  <c r="Q2019" i="4"/>
  <c r="Q2640" i="4"/>
  <c r="Q2805" i="4"/>
  <c r="Q2830" i="4"/>
  <c r="Q3085" i="4"/>
  <c r="Q1539" i="4"/>
  <c r="Q2088" i="4"/>
  <c r="Q1066" i="4"/>
  <c r="Q933" i="4"/>
  <c r="Q1328" i="4"/>
  <c r="Q1298" i="4"/>
  <c r="Q1799" i="4"/>
  <c r="Q1868" i="4"/>
  <c r="Q1106" i="4"/>
  <c r="Q1752" i="4"/>
  <c r="Q843" i="4"/>
  <c r="Q983" i="4"/>
  <c r="Q63" i="4"/>
  <c r="Q1495" i="4"/>
  <c r="Q3004" i="4"/>
  <c r="Q2066" i="4"/>
  <c r="Q3471" i="4"/>
  <c r="Q1117" i="4"/>
  <c r="Q2062" i="4"/>
  <c r="Q1798" i="4"/>
  <c r="Q2549" i="4"/>
  <c r="Q3343" i="4"/>
  <c r="Q1379" i="4"/>
  <c r="Q3247" i="4"/>
  <c r="Q3410" i="4"/>
  <c r="Q1501" i="4"/>
  <c r="Q1667" i="4"/>
  <c r="Q2701" i="4"/>
  <c r="Q1523" i="4"/>
  <c r="Q1608" i="4"/>
  <c r="Q1840" i="4"/>
  <c r="Q1919" i="4"/>
  <c r="Q1601" i="4"/>
  <c r="Q1627" i="4"/>
  <c r="Q1651" i="4"/>
  <c r="Q1683" i="4"/>
  <c r="Q1946" i="4"/>
  <c r="Q2253" i="4"/>
  <c r="Q2739" i="4"/>
  <c r="Q1636" i="4"/>
  <c r="Q1783" i="4"/>
  <c r="Q2089" i="4"/>
  <c r="Q1786" i="4"/>
  <c r="Q1792" i="4"/>
  <c r="Q1887" i="4"/>
  <c r="Q1895" i="4"/>
  <c r="Q2454" i="4"/>
  <c r="Q1981" i="4"/>
  <c r="Q2053" i="4"/>
  <c r="Q2159" i="4"/>
  <c r="Q2190" i="4"/>
  <c r="Q2562" i="4"/>
  <c r="Q2034" i="4"/>
  <c r="Q2147" i="4"/>
  <c r="Q2181" i="4"/>
  <c r="Q2236" i="4"/>
  <c r="Q2390" i="4"/>
  <c r="Q2566" i="4"/>
  <c r="Q2297" i="4"/>
  <c r="Q2432" i="4"/>
  <c r="Q2810" i="4"/>
  <c r="Q2308" i="4"/>
  <c r="Q2320" i="4"/>
  <c r="Q2326" i="4"/>
  <c r="Q2448" i="4"/>
  <c r="Q2510" i="4"/>
  <c r="Q2417" i="4"/>
  <c r="Q2525" i="4"/>
  <c r="Q2552" i="4"/>
  <c r="Q2607" i="4"/>
  <c r="Q2832" i="4"/>
  <c r="Q2624" i="4"/>
  <c r="Q2788" i="4"/>
  <c r="Q2813" i="4"/>
  <c r="Q2573" i="4"/>
  <c r="Q2594" i="4"/>
  <c r="Q2614" i="4"/>
  <c r="Q2636" i="4"/>
  <c r="Q2719" i="4"/>
  <c r="Q2834" i="4"/>
  <c r="Q2645" i="4"/>
  <c r="Q2703" i="4"/>
  <c r="Q2766" i="4"/>
  <c r="Q2948" i="4"/>
  <c r="Q2898" i="4"/>
  <c r="Q2760" i="4"/>
  <c r="Q2840" i="4"/>
  <c r="Q2931" i="4"/>
  <c r="Q2890" i="4"/>
  <c r="Q3042" i="4"/>
  <c r="Q3218" i="4"/>
  <c r="Q3024" i="4"/>
  <c r="Q3001" i="4"/>
  <c r="Q3327" i="4"/>
  <c r="Q3234" i="4"/>
  <c r="Q3212" i="4"/>
  <c r="Q3415" i="4"/>
  <c r="Q3337" i="4"/>
  <c r="Q3377" i="4"/>
  <c r="Q3437" i="4"/>
  <c r="Q3459" i="4"/>
  <c r="Q188" i="4"/>
  <c r="Q551" i="4"/>
  <c r="Q152" i="4"/>
  <c r="Q319" i="4"/>
  <c r="Q466" i="4"/>
  <c r="Q78" i="4"/>
  <c r="Q158" i="4"/>
  <c r="Q230" i="4"/>
  <c r="Q267" i="4"/>
  <c r="Q445" i="4"/>
  <c r="Q461" i="4"/>
  <c r="Q562" i="4"/>
  <c r="Q637" i="4"/>
  <c r="Q165" i="4"/>
  <c r="Q420" i="4"/>
  <c r="Q533" i="4"/>
  <c r="Q610" i="4"/>
  <c r="Q198" i="4"/>
  <c r="Q321" i="4"/>
  <c r="Q524" i="4"/>
  <c r="Q703" i="4"/>
  <c r="Q166" i="4"/>
  <c r="Q218" i="4"/>
  <c r="Q245" i="4"/>
  <c r="Q280" i="4"/>
  <c r="Q384" i="4"/>
  <c r="Q417" i="4"/>
  <c r="Q716" i="4"/>
  <c r="Q766" i="4"/>
  <c r="Q2499" i="4"/>
  <c r="Q2920" i="4"/>
  <c r="Q3489" i="4"/>
  <c r="Q43" i="4"/>
  <c r="Q209" i="4"/>
  <c r="Q320" i="4"/>
  <c r="Q378" i="4"/>
  <c r="Q486" i="4"/>
  <c r="Q701" i="4"/>
  <c r="Q154" i="4"/>
  <c r="Q225" i="4"/>
  <c r="Q256" i="4"/>
  <c r="Q290" i="4"/>
  <c r="Q450" i="4"/>
  <c r="Q488" i="4"/>
  <c r="Q559" i="4"/>
  <c r="Q576" i="4"/>
  <c r="Q596" i="4"/>
  <c r="Q666" i="4"/>
  <c r="Q1215" i="4"/>
  <c r="Q61" i="4"/>
  <c r="Q93" i="4"/>
  <c r="Q212" i="4"/>
  <c r="Q406" i="4"/>
  <c r="Q635" i="4"/>
  <c r="Q686" i="4"/>
  <c r="Q769" i="4"/>
  <c r="Q142" i="4"/>
  <c r="Q691" i="4"/>
  <c r="Q1370" i="4"/>
  <c r="Q64" i="4"/>
  <c r="Q96" i="4"/>
  <c r="Q180" i="4"/>
  <c r="Q414" i="4"/>
  <c r="Q477" i="4"/>
  <c r="Q500" i="4"/>
  <c r="Q628" i="4"/>
  <c r="Q688" i="4"/>
  <c r="Q785" i="4"/>
  <c r="Q942" i="4"/>
  <c r="Q1054" i="4"/>
  <c r="Q939" i="4"/>
  <c r="Q1097" i="4"/>
  <c r="Q1255" i="4"/>
  <c r="Q1545" i="4"/>
  <c r="Q1625" i="4"/>
  <c r="Q2375" i="4"/>
  <c r="Q895" i="4"/>
  <c r="Q1228" i="4"/>
  <c r="Q1320" i="4"/>
  <c r="Q875" i="4"/>
  <c r="Q1201" i="4"/>
  <c r="Q1367" i="4"/>
  <c r="Q1936" i="4"/>
  <c r="Q946" i="4"/>
  <c r="Q1908" i="4"/>
  <c r="Q853" i="4"/>
  <c r="Q941" i="4"/>
  <c r="Q1227" i="4"/>
  <c r="Q1331" i="4"/>
  <c r="Q1609" i="4"/>
  <c r="Q2681" i="4"/>
  <c r="Q1511" i="4"/>
  <c r="Q1603" i="4"/>
  <c r="Q1837" i="4"/>
  <c r="Q1968" i="4"/>
  <c r="Q1420" i="4"/>
  <c r="Q1563" i="4"/>
  <c r="Q1624" i="4"/>
  <c r="Q1655" i="4"/>
  <c r="Q1684" i="4"/>
  <c r="Q1942" i="4"/>
  <c r="Q2079" i="4"/>
  <c r="Q2092" i="4"/>
  <c r="Q2154" i="4"/>
  <c r="Q2709" i="4"/>
  <c r="Q1496" i="4"/>
  <c r="Q1656" i="4"/>
  <c r="Q1917" i="4"/>
  <c r="Q2080" i="4"/>
  <c r="Q2482" i="4"/>
  <c r="Q1787" i="4"/>
  <c r="Q1890" i="4"/>
  <c r="Q2050" i="4"/>
  <c r="Q1877" i="4"/>
  <c r="Q1977" i="4"/>
  <c r="Q1982" i="4"/>
  <c r="Q2171" i="4"/>
  <c r="Q2421" i="4"/>
  <c r="Q2109" i="4"/>
  <c r="Q2172" i="4"/>
  <c r="Q2226" i="4"/>
  <c r="Q2280" i="4"/>
  <c r="Q2551" i="4"/>
  <c r="Q2415" i="4"/>
  <c r="Q2302" i="4"/>
  <c r="Q2309" i="4"/>
  <c r="Q2321" i="4"/>
  <c r="Q2327" i="4"/>
  <c r="Q2383" i="4"/>
  <c r="Q2430" i="4"/>
  <c r="Q2529" i="4"/>
  <c r="Q2556" i="4"/>
  <c r="Q2619" i="4"/>
  <c r="Q2700" i="4"/>
  <c r="Q2812" i="4"/>
  <c r="Q2577" i="4"/>
  <c r="Q2602" i="4"/>
  <c r="Q2621" i="4"/>
  <c r="Q2641" i="4"/>
  <c r="Q2791" i="4"/>
  <c r="Q2817" i="4"/>
  <c r="Q2915" i="4"/>
  <c r="Q2606" i="4"/>
  <c r="Q2646" i="4"/>
  <c r="Q2707" i="4"/>
  <c r="Q2778" i="4"/>
  <c r="Q2579" i="4"/>
  <c r="Q2661" i="4"/>
  <c r="Q2933" i="4"/>
  <c r="Q2891" i="4"/>
  <c r="Q2849" i="4"/>
  <c r="Q2937" i="4"/>
  <c r="Q3171" i="4"/>
  <c r="Q3013" i="4"/>
  <c r="Q3173" i="4"/>
  <c r="Q3252" i="4"/>
  <c r="Q3081" i="4"/>
  <c r="Q3254" i="4"/>
  <c r="Q3371" i="4"/>
  <c r="Q3216" i="4"/>
  <c r="Q3331" i="4"/>
  <c r="Q3414" i="4"/>
  <c r="Q3427" i="4"/>
  <c r="Q3497" i="4"/>
  <c r="Q322" i="4"/>
  <c r="Q554" i="4"/>
  <c r="Q739" i="4"/>
  <c r="Q706" i="4"/>
  <c r="Q527" i="4"/>
  <c r="Q2357" i="4"/>
  <c r="Q649" i="4"/>
  <c r="Q255" i="4"/>
  <c r="Q835" i="4"/>
  <c r="Q765" i="4"/>
  <c r="Q1552" i="4"/>
  <c r="Q1038" i="4"/>
  <c r="Q1673" i="4"/>
  <c r="Q1943" i="4"/>
  <c r="Q125" i="4"/>
  <c r="Q653" i="4"/>
  <c r="Q1022" i="4"/>
  <c r="Q1225" i="4"/>
  <c r="Q638" i="4"/>
  <c r="Q213" i="4"/>
  <c r="Q2485" i="4"/>
  <c r="Q1845" i="4"/>
  <c r="Q1576" i="4"/>
  <c r="Q2501" i="4"/>
  <c r="R2501" i="4" s="1"/>
  <c r="Q2388" i="4"/>
  <c r="Q2411" i="4"/>
  <c r="Q2882" i="4"/>
  <c r="Q2895" i="4"/>
  <c r="Q2919" i="4"/>
  <c r="Q2974" i="4"/>
  <c r="Q2966" i="4"/>
  <c r="Q2914" i="4"/>
  <c r="Q2942" i="4"/>
  <c r="Q3230" i="4"/>
  <c r="Q3243" i="4"/>
  <c r="Q3211" i="4"/>
  <c r="Q3315" i="4"/>
  <c r="Q3228" i="4"/>
  <c r="Q3475" i="4"/>
  <c r="Q2542" i="4"/>
  <c r="Q2571" i="4"/>
  <c r="Q2534" i="4"/>
  <c r="Q2736" i="4"/>
  <c r="Q2708" i="4"/>
  <c r="Q2935" i="4"/>
  <c r="Q2950" i="4"/>
  <c r="Q3336" i="4"/>
  <c r="Q3438" i="4"/>
  <c r="Q2043" i="4"/>
  <c r="Q2392" i="4"/>
  <c r="Q2431" i="4"/>
  <c r="Q2414" i="4"/>
  <c r="Q2899" i="4"/>
  <c r="Q2923" i="4"/>
  <c r="Q2993" i="4"/>
  <c r="Q2900" i="4"/>
  <c r="Q2925" i="4"/>
  <c r="Q3235" i="4"/>
  <c r="Q3322" i="4"/>
  <c r="Q2476" i="4"/>
  <c r="Q3067" i="4"/>
  <c r="Q58" i="4"/>
  <c r="Q3107" i="4"/>
  <c r="Q1578" i="4"/>
  <c r="Q744" i="4"/>
  <c r="Q1026" i="4"/>
  <c r="Q1014" i="4"/>
  <c r="Q2965" i="4"/>
  <c r="Q270" i="4"/>
  <c r="Q269" i="4"/>
  <c r="Q990" i="4"/>
  <c r="Q2509" i="4"/>
  <c r="Q1386" i="4"/>
  <c r="Q2745" i="4"/>
  <c r="Q2775" i="4"/>
  <c r="Q3249" i="4"/>
  <c r="Q3495" i="4"/>
  <c r="Q2012" i="4"/>
  <c r="Q2802" i="4"/>
  <c r="Q2827" i="4"/>
  <c r="Q3248" i="4"/>
  <c r="Q3207" i="4"/>
  <c r="Q2531" i="4"/>
  <c r="Q2545" i="4"/>
  <c r="Q1715" i="4"/>
  <c r="Q1821" i="4"/>
  <c r="Q2004" i="4"/>
  <c r="Q2706" i="4"/>
  <c r="Q2833" i="4"/>
  <c r="Q2729" i="4"/>
  <c r="Q2725" i="4"/>
  <c r="Q3180" i="4"/>
  <c r="Q3293" i="4"/>
  <c r="Q3236" i="4"/>
  <c r="Q664" i="4"/>
  <c r="Q1027" i="4"/>
  <c r="Q1906" i="4"/>
  <c r="Q201" i="4"/>
  <c r="Q837" i="4"/>
  <c r="Q3089" i="4"/>
  <c r="Q885" i="4"/>
  <c r="Q1071" i="4"/>
  <c r="Q1643" i="4"/>
  <c r="Q1428" i="4"/>
  <c r="Q2038" i="4"/>
  <c r="Q1903" i="4"/>
  <c r="Q2740" i="4"/>
  <c r="Q1261" i="4"/>
  <c r="Q82" i="4"/>
  <c r="Q1924" i="4"/>
  <c r="Q2335" i="4"/>
  <c r="Q3481" i="4"/>
  <c r="Q851" i="4"/>
  <c r="Q2225" i="4"/>
  <c r="Q3043" i="4"/>
  <c r="Q272" i="4"/>
  <c r="Q1345" i="4"/>
  <c r="Q1805" i="4"/>
  <c r="Q1593" i="4"/>
  <c r="Q1677" i="4"/>
  <c r="Q1204" i="4"/>
  <c r="Q71" i="4"/>
  <c r="Q991" i="4"/>
  <c r="Q1676" i="4"/>
  <c r="Q1506" i="4"/>
  <c r="Q2059" i="4"/>
  <c r="Q2444" i="4"/>
  <c r="Q1572" i="4"/>
  <c r="Q2332" i="4"/>
  <c r="Q2705" i="4"/>
  <c r="Q3020" i="4"/>
  <c r="Q2148" i="4"/>
  <c r="Q2685" i="4"/>
  <c r="Q2259" i="4"/>
  <c r="Q1431" i="4"/>
  <c r="Q2046" i="4"/>
  <c r="Q957" i="4"/>
  <c r="Q3005" i="4"/>
  <c r="Q1198" i="4"/>
  <c r="Q2369" i="4"/>
  <c r="Q3064" i="4"/>
  <c r="Q242" i="4"/>
  <c r="Q1090" i="4"/>
  <c r="Q1376" i="4"/>
  <c r="Q294" i="4"/>
  <c r="Q1065" i="4"/>
  <c r="Q952" i="4"/>
  <c r="Q774" i="4"/>
  <c r="Q884" i="4"/>
  <c r="Q1674" i="4"/>
  <c r="Q1118" i="4"/>
  <c r="Q1705" i="4"/>
  <c r="Q1922" i="4"/>
  <c r="Q2382" i="4"/>
  <c r="Q2912" i="4"/>
  <c r="Q3246" i="4"/>
  <c r="Q3388" i="4"/>
  <c r="Q2527" i="4"/>
  <c r="Q2589" i="4"/>
  <c r="Q2717" i="4"/>
  <c r="Q2724" i="4"/>
  <c r="Q2850" i="4"/>
  <c r="Q3047" i="4"/>
  <c r="Q3025" i="4"/>
  <c r="Q2989" i="4"/>
  <c r="Q2458" i="4"/>
  <c r="Q2515" i="4"/>
  <c r="Q2930" i="4"/>
  <c r="Q3059" i="4"/>
  <c r="Q3052" i="4"/>
  <c r="Q3409" i="4"/>
  <c r="Q66" i="4"/>
  <c r="Q47" i="4"/>
  <c r="Q577" i="4"/>
  <c r="Q310" i="4"/>
  <c r="Q1394" i="4"/>
  <c r="Q1622" i="4"/>
  <c r="Q1253" i="4"/>
  <c r="Q2055" i="4"/>
  <c r="Q2013" i="4"/>
  <c r="Q2901" i="4"/>
  <c r="Q1481" i="4"/>
  <c r="Q2728" i="4"/>
  <c r="Q2889" i="4"/>
  <c r="Q3061" i="4"/>
  <c r="Q3472" i="4"/>
  <c r="Q2145" i="4"/>
  <c r="Q1477" i="4"/>
  <c r="Q1959" i="4"/>
  <c r="Q1096" i="4"/>
  <c r="Q1564" i="4"/>
  <c r="Q1484" i="4"/>
  <c r="Q2730" i="4"/>
  <c r="Q1396" i="4"/>
  <c r="Q1412" i="4"/>
  <c r="Q1834" i="4"/>
  <c r="Q644" i="4"/>
  <c r="Q848" i="4"/>
  <c r="Q1573" i="4"/>
  <c r="Q1663" i="4"/>
  <c r="Q241" i="4"/>
  <c r="Q1063" i="4"/>
  <c r="Q1816" i="4"/>
  <c r="Q881" i="4"/>
  <c r="Q1824" i="4"/>
  <c r="Q2457" i="4"/>
  <c r="Q2428" i="4"/>
  <c r="Q2769" i="4"/>
  <c r="Q3226" i="4"/>
  <c r="Q3397" i="4"/>
  <c r="Q3505" i="4"/>
  <c r="Q2526" i="4"/>
  <c r="Q2441" i="4"/>
  <c r="Q2380" i="4"/>
  <c r="Q3368" i="4"/>
  <c r="Q940" i="4"/>
  <c r="Q1149" i="4"/>
  <c r="Q1226" i="4"/>
  <c r="Q985" i="4"/>
  <c r="Q451" i="4"/>
  <c r="Q1459" i="4"/>
  <c r="Q1605" i="4"/>
  <c r="Q177" i="4"/>
  <c r="Q929" i="4"/>
  <c r="Q1897" i="4"/>
  <c r="Q2391" i="4"/>
  <c r="Q2593" i="4"/>
  <c r="Q738" i="4"/>
  <c r="Q3184" i="4"/>
  <c r="Q3369" i="4"/>
  <c r="Q67" i="4"/>
  <c r="Q629" i="4"/>
  <c r="Q1296" i="4"/>
  <c r="Q1302" i="4"/>
  <c r="Q127" i="4"/>
  <c r="Q865" i="4"/>
  <c r="Q1098" i="4"/>
  <c r="Q1322" i="4"/>
  <c r="Q883" i="4"/>
  <c r="Q989" i="4"/>
  <c r="Q1581" i="4"/>
  <c r="Q1648" i="4"/>
  <c r="Q1847" i="4"/>
  <c r="Q2688" i="4"/>
  <c r="Q2927" i="4"/>
  <c r="Q2837" i="4"/>
  <c r="Q2954" i="4"/>
  <c r="Q3219" i="4"/>
  <c r="Q3364" i="4"/>
  <c r="Q2633" i="4"/>
  <c r="Q3054" i="4"/>
  <c r="Q3014" i="4"/>
  <c r="Q2385" i="4"/>
  <c r="Q2756" i="4"/>
  <c r="Q2951" i="4"/>
  <c r="Q2991" i="4"/>
  <c r="Q51" i="4"/>
  <c r="Q1862" i="4"/>
  <c r="Q877" i="4"/>
  <c r="Q116" i="4"/>
  <c r="Q62" i="4"/>
  <c r="Q1668" i="4"/>
  <c r="Q181" i="4"/>
  <c r="Q2821" i="4"/>
  <c r="Q2779" i="4"/>
  <c r="Q2443" i="4"/>
  <c r="Q2037" i="4"/>
  <c r="Q1907" i="4"/>
  <c r="Q2336" i="4"/>
  <c r="Q2680" i="4"/>
  <c r="Q3384" i="4"/>
  <c r="Q2744" i="4"/>
  <c r="Q1034" i="4"/>
  <c r="Q1432" i="4"/>
  <c r="Q1867" i="4"/>
  <c r="Q2011" i="4"/>
  <c r="Q2603" i="4"/>
  <c r="Q3118" i="4"/>
  <c r="Q1872" i="4"/>
  <c r="Q1832" i="4"/>
  <c r="Q2751" i="4"/>
  <c r="Q1019" i="4"/>
  <c r="P2447" i="4"/>
  <c r="P1072" i="4"/>
  <c r="P872" i="4"/>
  <c r="P1661" i="4"/>
  <c r="H1453" i="4"/>
  <c r="I1453" i="4" s="1"/>
  <c r="J1453" i="4" s="1"/>
  <c r="K1453" i="4" s="1"/>
  <c r="L1453" i="4" s="1"/>
  <c r="M1453" i="4" s="1"/>
  <c r="N1453" i="4" s="1"/>
  <c r="O1453" i="4" s="1"/>
  <c r="I1109" i="4"/>
  <c r="P1109" i="4" s="1"/>
  <c r="P2489" i="4"/>
  <c r="P441" i="4"/>
  <c r="P1929" i="4"/>
  <c r="H2215" i="4"/>
  <c r="I2215" i="4" s="1"/>
  <c r="J2215" i="4" s="1"/>
  <c r="K2215" i="4" s="1"/>
  <c r="L2215" i="4" s="1"/>
  <c r="M2215" i="4" s="1"/>
  <c r="N3420" i="4"/>
  <c r="O3420" i="4" s="1"/>
  <c r="I91" i="4"/>
  <c r="J91" i="4" s="1"/>
  <c r="K91" i="4" s="1"/>
  <c r="L91" i="4" s="1"/>
  <c r="M91" i="4" s="1"/>
  <c r="N91" i="4" s="1"/>
  <c r="O91" i="4" s="1"/>
  <c r="H405" i="4"/>
  <c r="I405" i="4" s="1"/>
  <c r="J405" i="4" s="1"/>
  <c r="K405" i="4" s="1"/>
  <c r="L405" i="4" s="1"/>
  <c r="M405" i="4" s="1"/>
  <c r="J592" i="4"/>
  <c r="K592" i="4" s="1"/>
  <c r="L592" i="4" s="1"/>
  <c r="M592" i="4" s="1"/>
  <c r="N592" i="4" s="1"/>
  <c r="O592" i="4" s="1"/>
  <c r="H550" i="4"/>
  <c r="I550" i="4" s="1"/>
  <c r="H2743" i="4"/>
  <c r="I2743" i="4" s="1"/>
  <c r="J2355" i="4"/>
  <c r="K2355" i="4" s="1"/>
  <c r="L2355" i="4" s="1"/>
  <c r="M2355" i="4" s="1"/>
  <c r="N2355" i="4" s="1"/>
  <c r="O2355" i="4" s="1"/>
  <c r="P633" i="4"/>
  <c r="P585" i="4"/>
  <c r="P2091" i="4"/>
  <c r="P2753" i="4"/>
  <c r="P265" i="4"/>
  <c r="P1882" i="4"/>
  <c r="P2279" i="4"/>
  <c r="P2060" i="4"/>
  <c r="P2277" i="4"/>
  <c r="P726" i="4"/>
  <c r="P540" i="4"/>
  <c r="P677" i="4"/>
  <c r="P1264" i="4"/>
  <c r="P1295" i="4"/>
  <c r="P2000" i="4"/>
  <c r="P1827" i="4"/>
  <c r="P1901" i="4"/>
  <c r="P1094" i="4"/>
  <c r="P879" i="4"/>
  <c r="P1836" i="4"/>
  <c r="P2188" i="4"/>
  <c r="P1626" i="4"/>
  <c r="P1654" i="4"/>
  <c r="P2157" i="4"/>
  <c r="P2276" i="4"/>
  <c r="P1454" i="4"/>
  <c r="P1502" i="4"/>
  <c r="P1937" i="4"/>
  <c r="P2143" i="4"/>
  <c r="P849" i="4"/>
  <c r="P2351" i="4"/>
  <c r="P1918" i="4"/>
  <c r="P652" i="4"/>
  <c r="P497" i="4"/>
  <c r="P981" i="4"/>
  <c r="P1818" i="4"/>
  <c r="P1452" i="4"/>
  <c r="P2214" i="4"/>
  <c r="P2183" i="4"/>
  <c r="P1301" i="4"/>
  <c r="P1315" i="4"/>
  <c r="P1499" i="4"/>
  <c r="P1610" i="4"/>
  <c r="P2025" i="4"/>
  <c r="P1960" i="4"/>
  <c r="P1560" i="4"/>
  <c r="P365" i="4"/>
  <c r="P3200" i="4"/>
  <c r="P742" i="4"/>
  <c r="P505" i="4"/>
  <c r="P1330" i="4"/>
  <c r="P1769" i="4"/>
  <c r="P1039" i="4"/>
  <c r="P1801" i="4"/>
  <c r="P1940" i="4"/>
  <c r="P1580" i="4"/>
  <c r="P1644" i="4"/>
  <c r="P1666" i="4"/>
  <c r="P2219" i="4"/>
  <c r="P1413" i="4"/>
  <c r="P1562" i="4"/>
  <c r="P1952" i="4"/>
  <c r="P2387" i="4"/>
  <c r="P2690" i="4"/>
  <c r="P2052" i="4"/>
  <c r="P1841" i="4"/>
  <c r="P1028" i="4"/>
  <c r="P1860" i="4"/>
  <c r="P2187" i="4"/>
  <c r="P2184" i="4"/>
  <c r="P2166" i="4"/>
  <c r="P2273" i="4"/>
  <c r="P401" i="4"/>
  <c r="P430" i="4"/>
  <c r="P2999" i="4"/>
  <c r="P3295" i="4"/>
  <c r="P672" i="4"/>
  <c r="P174" i="4"/>
  <c r="P475" i="4"/>
  <c r="P2982" i="4"/>
  <c r="P687" i="4"/>
  <c r="P464" i="4"/>
  <c r="P103" i="4"/>
  <c r="P659" i="4"/>
  <c r="P374" i="4"/>
  <c r="P534" i="4"/>
  <c r="P90" i="4"/>
  <c r="P429" i="4"/>
  <c r="P147" i="4"/>
  <c r="P455" i="4"/>
  <c r="P1041" i="4"/>
  <c r="P101" i="4"/>
  <c r="P492" i="4"/>
  <c r="P2026" i="4"/>
  <c r="P2061" i="4"/>
  <c r="P2158" i="4"/>
  <c r="P2278" i="4"/>
  <c r="P1291" i="4"/>
  <c r="P956" i="4"/>
  <c r="P1947" i="4"/>
  <c r="P1602" i="4"/>
  <c r="P2102" i="4"/>
  <c r="P2170" i="4"/>
  <c r="P1881" i="4"/>
  <c r="P977" i="4"/>
  <c r="P205" i="4"/>
  <c r="P748" i="4"/>
  <c r="P162" i="4"/>
  <c r="P214" i="4"/>
  <c r="P228" i="4"/>
  <c r="P259" i="4"/>
  <c r="P284" i="4"/>
  <c r="P302" i="4"/>
  <c r="P325" i="4"/>
  <c r="P336" i="4"/>
  <c r="P433" i="4"/>
  <c r="P714" i="4"/>
  <c r="P722" i="4"/>
  <c r="P1079" i="4"/>
  <c r="P1444" i="4"/>
  <c r="P1258" i="4"/>
  <c r="P1272" i="4"/>
  <c r="P1548" i="4"/>
  <c r="P1020" i="4"/>
  <c r="P1571" i="4"/>
  <c r="P1941" i="4"/>
  <c r="P2162" i="4"/>
  <c r="P2271" i="4"/>
  <c r="P762" i="4"/>
  <c r="P987" i="4"/>
  <c r="P1521" i="4"/>
  <c r="P1920" i="4"/>
  <c r="P1809" i="4"/>
  <c r="P1669" i="4"/>
  <c r="P2260" i="4"/>
  <c r="P1945" i="4"/>
  <c r="P2270" i="4"/>
  <c r="P2099" i="4"/>
  <c r="P2384" i="4"/>
  <c r="P376" i="4"/>
  <c r="P845" i="4"/>
  <c r="P993" i="4"/>
  <c r="P1931" i="4"/>
  <c r="P1933" i="4"/>
  <c r="P3245" i="4"/>
  <c r="P422" i="4"/>
  <c r="P2880" i="4"/>
  <c r="P3417" i="4"/>
  <c r="P131" i="4"/>
  <c r="P591" i="4"/>
  <c r="P3112" i="4"/>
  <c r="P186" i="4"/>
  <c r="P2750" i="4"/>
  <c r="P1594" i="4"/>
  <c r="P74" i="4"/>
  <c r="P648" i="4"/>
  <c r="P727" i="4"/>
  <c r="P146" i="4"/>
  <c r="P479" i="4"/>
  <c r="P571" i="4"/>
  <c r="P584" i="4"/>
  <c r="P710" i="4"/>
  <c r="P410" i="4"/>
  <c r="P400" i="4"/>
  <c r="P233" i="4"/>
  <c r="P447" i="4"/>
  <c r="P868" i="4"/>
  <c r="P1216" i="4"/>
  <c r="P377" i="4"/>
  <c r="P2452" i="4"/>
  <c r="P549" i="4"/>
  <c r="P2036" i="4"/>
  <c r="P2174" i="4"/>
  <c r="P2269" i="4"/>
  <c r="P2363" i="4"/>
  <c r="P2063" i="4"/>
  <c r="P494" i="4"/>
  <c r="P982" i="4"/>
  <c r="P1556" i="4"/>
  <c r="P1047" i="4"/>
  <c r="P1849" i="4"/>
  <c r="P1559" i="4"/>
  <c r="P1948" i="4"/>
  <c r="P2105" i="4"/>
  <c r="P2265" i="4"/>
  <c r="P743" i="4"/>
  <c r="P764" i="4"/>
  <c r="P187" i="4"/>
  <c r="P234" i="4"/>
  <c r="P277" i="4"/>
  <c r="P291" i="4"/>
  <c r="P318" i="4"/>
  <c r="P329" i="4"/>
  <c r="P402" i="4"/>
  <c r="P418" i="4"/>
  <c r="P597" i="4"/>
  <c r="P705" i="4"/>
  <c r="P718" i="4"/>
  <c r="P773" i="4"/>
  <c r="P1395" i="4"/>
  <c r="P2212" i="4"/>
  <c r="P854" i="4"/>
  <c r="P1313" i="4"/>
  <c r="P984" i="4"/>
  <c r="P1029" i="4"/>
  <c r="P1939" i="4"/>
  <c r="P1855" i="4"/>
  <c r="P1451" i="4"/>
  <c r="P1505" i="4"/>
  <c r="P1606" i="4"/>
  <c r="P2165" i="4"/>
  <c r="P1784" i="4"/>
  <c r="P2065" i="4"/>
  <c r="P2178" i="4"/>
  <c r="P2282" i="4"/>
  <c r="P3441" i="4"/>
  <c r="P745" i="4"/>
  <c r="P1070" i="4"/>
  <c r="P1637" i="4"/>
  <c r="P894" i="4"/>
  <c r="P1858" i="4"/>
  <c r="O9" i="4"/>
  <c r="P9" i="4" s="1"/>
  <c r="T8" i="6" l="1"/>
  <c r="U8" i="6" s="1"/>
  <c r="R616" i="4"/>
  <c r="R3432" i="4"/>
  <c r="R944" i="4"/>
  <c r="R3265" i="4"/>
  <c r="R2944" i="4"/>
  <c r="R1149" i="4"/>
  <c r="R2502" i="4"/>
  <c r="R2887" i="4"/>
  <c r="R2497" i="4"/>
  <c r="R2480" i="4"/>
  <c r="R2757" i="4"/>
  <c r="R3249" i="4"/>
  <c r="R2839" i="4"/>
  <c r="R2585" i="4"/>
  <c r="R2517" i="4"/>
  <c r="R2509" i="4"/>
  <c r="R2754" i="4"/>
  <c r="Q894" i="4"/>
  <c r="Q2065" i="4"/>
  <c r="Q1505" i="4"/>
  <c r="Q1029" i="4"/>
  <c r="Q2212" i="4"/>
  <c r="Q705" i="4"/>
  <c r="Q329" i="4"/>
  <c r="Q234" i="4"/>
  <c r="Q764" i="4"/>
  <c r="Q2105" i="4"/>
  <c r="Q1047" i="4"/>
  <c r="Q494" i="4"/>
  <c r="Q2269" i="4"/>
  <c r="Q447" i="4"/>
  <c r="Q710" i="4"/>
  <c r="Q146" i="4"/>
  <c r="Q74" i="4"/>
  <c r="Q186" i="4"/>
  <c r="Q3245" i="4"/>
  <c r="Q993" i="4"/>
  <c r="Q2099" i="4"/>
  <c r="Q1669" i="4"/>
  <c r="Q1920" i="4"/>
  <c r="Q762" i="4"/>
  <c r="Q1548" i="4"/>
  <c r="Q1079" i="4"/>
  <c r="Q325" i="4"/>
  <c r="Q228" i="4"/>
  <c r="Q748" i="4"/>
  <c r="Q2170" i="4"/>
  <c r="Q1947" i="4"/>
  <c r="Q2158" i="4"/>
  <c r="Q492" i="4"/>
  <c r="Q429" i="4"/>
  <c r="Q534" i="4"/>
  <c r="Q659" i="4"/>
  <c r="Q2982" i="4"/>
  <c r="Q174" i="4"/>
  <c r="Q2999" i="4"/>
  <c r="Q2273" i="4"/>
  <c r="Q1860" i="4"/>
  <c r="Q2690" i="4"/>
  <c r="Q1562" i="4"/>
  <c r="Q2219" i="4"/>
  <c r="Q1940" i="4"/>
  <c r="Q1039" i="4"/>
  <c r="Q1330" i="4"/>
  <c r="Q365" i="4"/>
  <c r="Q2025" i="4"/>
  <c r="Q1610" i="4"/>
  <c r="Q2183" i="4"/>
  <c r="Q1818" i="4"/>
  <c r="Q849" i="4"/>
  <c r="Q1937" i="4"/>
  <c r="Q1626" i="4"/>
  <c r="Q677" i="4"/>
  <c r="Q1882" i="4"/>
  <c r="Q2489" i="4"/>
  <c r="R2485" i="4" s="1"/>
  <c r="Q872" i="4"/>
  <c r="Q2447" i="4"/>
  <c r="Q1637" i="4"/>
  <c r="Q1784" i="4"/>
  <c r="Q1451" i="4"/>
  <c r="Q984" i="4"/>
  <c r="Q1395" i="4"/>
  <c r="Q597" i="4"/>
  <c r="Q318" i="4"/>
  <c r="Q743" i="4"/>
  <c r="Q1948" i="4"/>
  <c r="Q1556" i="4"/>
  <c r="Q2174" i="4"/>
  <c r="Q549" i="4"/>
  <c r="Q1216" i="4"/>
  <c r="Q233" i="4"/>
  <c r="Q584" i="4"/>
  <c r="Q3112" i="4"/>
  <c r="Q3417" i="4"/>
  <c r="Q1933" i="4"/>
  <c r="Q845" i="4"/>
  <c r="Q2270" i="4"/>
  <c r="Q1521" i="4"/>
  <c r="R3041" i="4"/>
  <c r="Q2271" i="4"/>
  <c r="Q1941" i="4"/>
  <c r="Q1272" i="4"/>
  <c r="Q722" i="4"/>
  <c r="Q433" i="4"/>
  <c r="Q302" i="4"/>
  <c r="Q214" i="4"/>
  <c r="Q205" i="4"/>
  <c r="Q2102" i="4"/>
  <c r="Q956" i="4"/>
  <c r="Q2061" i="4"/>
  <c r="Q455" i="4"/>
  <c r="Q90" i="4"/>
  <c r="Q374" i="4"/>
  <c r="Q103" i="4"/>
  <c r="Q672" i="4"/>
  <c r="R668" i="4" s="1"/>
  <c r="Q430" i="4"/>
  <c r="Q2166" i="4"/>
  <c r="Q1028" i="4"/>
  <c r="Q2387" i="4"/>
  <c r="Q1666" i="4"/>
  <c r="Q1801" i="4"/>
  <c r="Q505" i="4"/>
  <c r="Q1560" i="4"/>
  <c r="Q1499" i="4"/>
  <c r="Q2214" i="4"/>
  <c r="Q981" i="4"/>
  <c r="Q1918" i="4"/>
  <c r="Q2276" i="4"/>
  <c r="Q2188" i="4"/>
  <c r="Q2000" i="4"/>
  <c r="Q265" i="4"/>
  <c r="Q585" i="4"/>
  <c r="Q1109" i="4"/>
  <c r="Q9" i="4"/>
  <c r="Q745" i="4"/>
  <c r="Q2282" i="4"/>
  <c r="Q2165" i="4"/>
  <c r="Q1855" i="4"/>
  <c r="Q1313" i="4"/>
  <c r="Q773" i="4"/>
  <c r="Q418" i="4"/>
  <c r="Q291" i="4"/>
  <c r="Q187" i="4"/>
  <c r="Q1559" i="4"/>
  <c r="Q2063" i="4"/>
  <c r="Q2452" i="4"/>
  <c r="Q868" i="4"/>
  <c r="Q400" i="4"/>
  <c r="Q571" i="4"/>
  <c r="Q727" i="4"/>
  <c r="Q1594" i="4"/>
  <c r="Q591" i="4"/>
  <c r="Q2880" i="4"/>
  <c r="Q376" i="4"/>
  <c r="Q1945" i="4"/>
  <c r="Q987" i="4"/>
  <c r="Q2162" i="4"/>
  <c r="Q1571" i="4"/>
  <c r="Q1258" i="4"/>
  <c r="Q714" i="4"/>
  <c r="Q284" i="4"/>
  <c r="Q162" i="4"/>
  <c r="Q977" i="4"/>
  <c r="Q1602" i="4"/>
  <c r="Q1291" i="4"/>
  <c r="Q2278" i="4"/>
  <c r="Q2026" i="4"/>
  <c r="Q101" i="4"/>
  <c r="Q464" i="4"/>
  <c r="Q475" i="4"/>
  <c r="Q1841" i="4"/>
  <c r="Q1952" i="4"/>
  <c r="Q1413" i="4"/>
  <c r="Q1644" i="4"/>
  <c r="Q1769" i="4"/>
  <c r="Q742" i="4"/>
  <c r="Q1960" i="4"/>
  <c r="Q1315" i="4"/>
  <c r="Q1452" i="4"/>
  <c r="Q497" i="4"/>
  <c r="Q2351" i="4"/>
  <c r="Q2157" i="4"/>
  <c r="Q1836" i="4"/>
  <c r="Q1295" i="4"/>
  <c r="Q540" i="4"/>
  <c r="Q2753" i="4"/>
  <c r="Q633" i="4"/>
  <c r="Q1929" i="4"/>
  <c r="Q1858" i="4"/>
  <c r="Q1070" i="4"/>
  <c r="Q3441" i="4"/>
  <c r="Q2178" i="4"/>
  <c r="Q1606" i="4"/>
  <c r="Q1939" i="4"/>
  <c r="Q854" i="4"/>
  <c r="Q718" i="4"/>
  <c r="Q402" i="4"/>
  <c r="Q277" i="4"/>
  <c r="Q2265" i="4"/>
  <c r="Q1849" i="4"/>
  <c r="Q982" i="4"/>
  <c r="Q2363" i="4"/>
  <c r="Q2036" i="4"/>
  <c r="Q377" i="4"/>
  <c r="Q410" i="4"/>
  <c r="Q479" i="4"/>
  <c r="Q648" i="4"/>
  <c r="Q2750" i="4"/>
  <c r="Q131" i="4"/>
  <c r="Q422" i="4"/>
  <c r="Q1931" i="4"/>
  <c r="Q2384" i="4"/>
  <c r="Q2260" i="4"/>
  <c r="Q1809" i="4"/>
  <c r="Q1020" i="4"/>
  <c r="Q1444" i="4"/>
  <c r="Q336" i="4"/>
  <c r="Q259" i="4"/>
  <c r="R257" i="4" s="1"/>
  <c r="Q1881" i="4"/>
  <c r="Q1041" i="4"/>
  <c r="Q147" i="4"/>
  <c r="Q687" i="4"/>
  <c r="Q3295" i="4"/>
  <c r="R3293" i="4" s="1"/>
  <c r="Q401" i="4"/>
  <c r="Q2187" i="4"/>
  <c r="Q2052" i="4"/>
  <c r="Q1580" i="4"/>
  <c r="Q3200" i="4"/>
  <c r="R2405" i="4"/>
  <c r="Q1301" i="4"/>
  <c r="Q652" i="4"/>
  <c r="R1966" i="4"/>
  <c r="Q2143" i="4"/>
  <c r="Q1454" i="4"/>
  <c r="Q1654" i="4"/>
  <c r="Q879" i="4"/>
  <c r="Q1264" i="4"/>
  <c r="Q726" i="4"/>
  <c r="Q2279" i="4"/>
  <c r="Q2091" i="4"/>
  <c r="Q441" i="4"/>
  <c r="Q2184" i="4"/>
  <c r="R2701" i="4"/>
  <c r="Q1094" i="4"/>
  <c r="Q2277" i="4"/>
  <c r="Q1072" i="4"/>
  <c r="Q1502" i="4"/>
  <c r="Q1901" i="4"/>
  <c r="Q2060" i="4"/>
  <c r="Q1661" i="4"/>
  <c r="Q1827" i="4"/>
  <c r="R3022" i="4"/>
  <c r="P2355" i="4"/>
  <c r="P2743" i="4"/>
  <c r="P550" i="4"/>
  <c r="P3420" i="4"/>
  <c r="P1453" i="4"/>
  <c r="M3508" i="4"/>
  <c r="P405" i="4"/>
  <c r="P91" i="4"/>
  <c r="P2215" i="4"/>
  <c r="P592" i="4"/>
  <c r="Q2337" i="1"/>
  <c r="Q12" i="1"/>
  <c r="R1761" i="4" l="1"/>
  <c r="R3072" i="4"/>
  <c r="R154" i="4"/>
  <c r="R199" i="4"/>
  <c r="R2842" i="4"/>
  <c r="R1284" i="4"/>
  <c r="R2639" i="4"/>
  <c r="R2070" i="4"/>
  <c r="R2111" i="4"/>
  <c r="R3437" i="4"/>
  <c r="R1614" i="4"/>
  <c r="R263" i="4"/>
  <c r="R1204" i="4"/>
  <c r="R416" i="4"/>
  <c r="R1248" i="4"/>
  <c r="R2028" i="4"/>
  <c r="R1064" i="4"/>
  <c r="R2966" i="4"/>
  <c r="R810" i="4"/>
  <c r="R1029" i="4"/>
  <c r="R948" i="4"/>
  <c r="R618" i="4"/>
  <c r="R3371" i="4"/>
  <c r="R1485" i="4"/>
  <c r="R2442" i="4"/>
  <c r="R3157" i="4"/>
  <c r="R1861" i="4"/>
  <c r="R857" i="4"/>
  <c r="R1302" i="4"/>
  <c r="R675" i="4"/>
  <c r="R2218" i="4"/>
  <c r="R2000" i="4"/>
  <c r="R1963" i="4"/>
  <c r="R1669" i="4"/>
  <c r="Q405" i="4"/>
  <c r="R364" i="4" s="1"/>
  <c r="R1795" i="4"/>
  <c r="Q2355" i="4"/>
  <c r="R2330" i="4" s="1"/>
  <c r="Q592" i="4"/>
  <c r="R571" i="4" s="1"/>
  <c r="Q550" i="4"/>
  <c r="R520" i="4" s="1"/>
  <c r="Q2215" i="4"/>
  <c r="R2204" i="4" s="1"/>
  <c r="Q1453" i="4"/>
  <c r="R1425" i="4" s="1"/>
  <c r="R1574" i="4"/>
  <c r="Q3420" i="4"/>
  <c r="R3389" i="4" s="1"/>
  <c r="Q2743" i="4"/>
  <c r="R2725" i="4" s="1"/>
  <c r="Q91" i="4"/>
  <c r="R9" i="4" s="1"/>
  <c r="R5" i="4" l="1"/>
  <c r="C8" i="2" l="1"/>
  <c r="C7" i="2" l="1"/>
  <c r="C5" i="2"/>
  <c r="C6" i="2" l="1"/>
  <c r="C10" i="2" l="1"/>
  <c r="D6" i="2" s="1"/>
  <c r="E6" i="2" s="1"/>
  <c r="D5" i="2" l="1"/>
  <c r="E5" i="2" s="1"/>
  <c r="D9" i="2"/>
  <c r="E9" i="2" s="1"/>
  <c r="D7" i="2"/>
  <c r="E7" i="2" s="1"/>
  <c r="D10" i="2"/>
  <c r="D8" i="2"/>
  <c r="E8" i="2" s="1"/>
  <c r="E10" i="2" l="1"/>
</calcChain>
</file>

<file path=xl/sharedStrings.xml><?xml version="1.0" encoding="utf-8"?>
<sst xmlns="http://schemas.openxmlformats.org/spreadsheetml/2006/main" count="23471" uniqueCount="4271">
  <si>
    <t>Hospital Dr. Ernesto Torres Galdames</t>
  </si>
  <si>
    <t>Ubicación:</t>
  </si>
  <si>
    <t>BODEGA MANTENCION</t>
  </si>
  <si>
    <t>Último Valor</t>
  </si>
  <si>
    <t>Centro Costo</t>
  </si>
  <si>
    <t>Código</t>
  </si>
  <si>
    <t>Artículo</t>
  </si>
  <si>
    <t>Ingreso</t>
  </si>
  <si>
    <t>Consumo</t>
  </si>
  <si>
    <t>Valorizado</t>
  </si>
  <si>
    <t>Precio Unitario</t>
  </si>
  <si>
    <t>Precio Unitario S/deciaml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</si>
  <si>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</si>
  <si>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</si>
  <si>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</si>
  <si>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</si>
  <si>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</si>
  <si>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</si>
  <si>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</si>
  <si>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</si>
  <si>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</si>
  <si>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</si>
  <si>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</si>
  <si>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</si>
  <si>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ALIMENTACIÓN</t>
  </si>
  <si>
    <t>GUANTE CABRITILLA CON FORRO ( PREVENCIONISTA )</t>
  </si>
  <si>
    <t>H - 105 CAJA HIDROBOX 2 MODULOS CON ENCHUFE DOBLE 2P+ T 10/16A</t>
  </si>
  <si>
    <t>H.52 PLACA ANODIZADA DOBLE</t>
  </si>
  <si>
    <t>J.100 TERMORETRACTIL 8 MM X 1 MT (EQ-MEDICO)</t>
  </si>
  <si>
    <t>K.6 PERNO 3/16 X 1 COCINA CABEZA REDONDA</t>
  </si>
  <si>
    <t>K.58 TIRAFONDO 5/16 X 2 1/2</t>
  </si>
  <si>
    <t>K.49 TARUGO PLASTICO 6 MM</t>
  </si>
  <si>
    <t>E.9 LLAVE DE COMBINACION LAVAPLATO CUELLO CISNE ( EDIFICIO )</t>
  </si>
  <si>
    <t>F.103 COPLA 40 MM PVC SANITARIO ( EDIFICIO )</t>
  </si>
  <si>
    <t>L.12 HOJA SIERRA DE SIERRA DE 24 DIENT. ECLIPSE</t>
  </si>
  <si>
    <t>K.21 TUERCA 5/32 ZINCADA</t>
  </si>
  <si>
    <t>E.20 LLAVE LAVATORIO AGUA FRIA/ NIBSA-FAS ( EDIFICIO )</t>
  </si>
  <si>
    <t>K 34 TORNILLO YESO CARTON 8 X 3 PUNTA FINA MAMUT</t>
  </si>
  <si>
    <t>H.81 MODULO ENCHUFE 10 A.ART.5113 BTICINO-MAGIC</t>
  </si>
  <si>
    <t>M.19 TERMINAL HE 1/2 BRONCE SOLDAR ( EDIFICIO )</t>
  </si>
  <si>
    <t>H.48 SOQUETES COLGANTES</t>
  </si>
  <si>
    <t>H.85 MODULO INTERRUPTOR 9/12 ART.5001 10 A. BTICINO-MAG</t>
  </si>
  <si>
    <t>K.42 ROSCALATA 1 1/4 X 6</t>
  </si>
  <si>
    <t>G.1 ASIENTO WC STANDARD C/ BLANCO ( EDIFICIO)</t>
  </si>
  <si>
    <t>I.55 PARADA DE EMERGENCIA OSMOZ REF: 23720 LEGRAND</t>
  </si>
  <si>
    <t>F.116 PAPEL ADHESIVO P/ VIDRIOS PERSIANAS BLANCAS 2 X 45 CMS</t>
  </si>
  <si>
    <t>L.27 CARTUCHO DE GAS BUTANO 190 GRAMO</t>
  </si>
  <si>
    <t>K.23 GOLILLA 5/32 PLANA</t>
  </si>
  <si>
    <t>L.10 CINTA TEFLON DE 3/4</t>
  </si>
  <si>
    <t>H.83 MODULO ENCHUFE 16 A.ART.5180 BTICINO-MAGIC</t>
  </si>
  <si>
    <t>L.21 TUBO PEGAMENTO VINILIT 60CC</t>
  </si>
  <si>
    <t>K.4 PERNO 5/32 X 1 COCINA CABEZA REDONDA</t>
  </si>
  <si>
    <t>Ñ.24 PERNO 1/4 X 1 COCHE</t>
  </si>
  <si>
    <t>H.62 SOPORTE PLASTICO/METALICO BTICINO - MAGIC</t>
  </si>
  <si>
    <t>H.61 PLACA P/PERFIL ART.5367/1XA ANODIZADA BTICINO</t>
  </si>
  <si>
    <t>H.92 HUINCHA PLASTICA SUPER 33+ 3M</t>
  </si>
  <si>
    <t>H.53 PLACA ANODIZADA TRIPLE</t>
  </si>
  <si>
    <t>H.97/98 CAJA TIPO CHUQUI PLASTICO</t>
  </si>
  <si>
    <t>CABLE 3 X 18 AWG COLOR NARANJA-NEGRO</t>
  </si>
  <si>
    <t>K.23 GOLILLA PLANAS 3/16 CALIBRADA</t>
  </si>
  <si>
    <t>Z.127 TERM/COMP. 14-16 AWG. MCHO/HBRA C50-1101 3M</t>
  </si>
  <si>
    <t>H.74 ENCHUFE VOLANTE 2 P+T ART. 2465 TG BTICINO</t>
  </si>
  <si>
    <t>H.39 CONTACTOR 220V 5.5 KW LC1 D12 M7 C TELEMECANIQUE</t>
  </si>
  <si>
    <t>I.45 TERMINAL 4 AWG DESNUNIDADO</t>
  </si>
  <si>
    <t>G.5 FLEXIBLE PARA AGUA HI-HI - 1/2 - 40 CENTIMETROS VINIL. ( EDIFICIO )</t>
  </si>
  <si>
    <t>G.64 PERNO DE ANCLAJE 3 WC. PISO ( EDIFICIO )</t>
  </si>
  <si>
    <t>K.32 TORNILLO YESO CARTON 6 X 2 PUNTA FINA MAMUT</t>
  </si>
  <si>
    <t>H.75 ENCHUFE MACHO VOLANTE REF: 2672TG BTICINO</t>
  </si>
  <si>
    <t>H.105 CAJA HIDROBOX REF: 25502 LEGRAND 2 MODULOS</t>
  </si>
  <si>
    <t>J.70 CABLE L/HALOGENO 2.5 MM. 750V BLANCO ( EVA )</t>
  </si>
  <si>
    <t>J.73 CABLE L/HALOGENO 2.5 MM. 750V ROJO ( EVA )</t>
  </si>
  <si>
    <t>J.74 CABLE L/HALOGENO 2.5 MM. 750V VERDE ( EVA )</t>
  </si>
  <si>
    <t>H.76 ENCHUFE VOLANTE HEMBRA 16 AMP. 2P+T</t>
  </si>
  <si>
    <t>E.17 LLAVE MONOMANDO LAVAPLATO ( EDIFICIO )</t>
  </si>
  <si>
    <t>G.71 DESAGUE METALICO PARA TINA 1.1/2 ( EDIFICIO )</t>
  </si>
  <si>
    <t>Ñ.33 ELECTRODO AC. INOXIDABLE 3/32 ( EDIFICIO )</t>
  </si>
  <si>
    <t>F.23-24 PISTOLA RIEGO ANTQUIEBRE ( EDIFICIO )</t>
  </si>
  <si>
    <t>E.16 SELLO ANTIFUGA W.C. ( EDIFICIO )</t>
  </si>
  <si>
    <t>H.51 PLACA ANODIZADA SIMPLE</t>
  </si>
  <si>
    <t>I.56 ACTUADOR DE EMERGENCIA NO LUMINOSO SCHEMERSAL NE2 36/03+B11</t>
  </si>
  <si>
    <t>TUBO LED T8 - 16/18WATT. 120 CM. LUZ DIA ( FASE UN EXTREMO Y NEUTRO OTRO EXTREMO)</t>
  </si>
  <si>
    <t>H.110 ADAPTADOR IDROBOX PARA MODULO MAGIC (A5374/1 )</t>
  </si>
  <si>
    <t>Ñ.9 VALVULA BOLA A-105 INOX. 3/C S.W. 1000PSI 3/4" CONEXION HILO INT. NPT.</t>
  </si>
  <si>
    <t>J. 64 AMPOLLETA BOLA BLANCA LED 9.5 W - B/A60 E27</t>
  </si>
  <si>
    <t>I. 57 INTERRUPTOR BASCULANTE DE 250 VOLTS - 4 PIN ILUMINADO VERDE Y ROJO</t>
  </si>
  <si>
    <t>PANEL LED 60X60 40W BLANCO FRIO 6500K CIELO AMERICANO</t>
  </si>
  <si>
    <t>I.67 PILOTO NEON ROJO DE 220 VOLTS 21 MM</t>
  </si>
  <si>
    <t>ALARGADOR ELECTRICO DE 3 MTS DE 6 TOMAS</t>
  </si>
  <si>
    <t>H.92 CINTA VINILICA Nº 33 SUPER COLOR NEGRO UNIDAD</t>
  </si>
  <si>
    <t>TAZA WC CON ESTANQUE ( BAÑO )( EDIFICIO )</t>
  </si>
  <si>
    <t>L.27 -28 GAS MAP/PRO PÁRA BERNZOMATIC 400 GRS.( CLIMA )</t>
  </si>
  <si>
    <t>E.1 COMBINACION QUIROFANO PALETA MEDIANA FAS ( EDIFICIO )</t>
  </si>
  <si>
    <t>L.8 CINTA TELA DUCTO TAPE 3939 (TESA) COLOR GRIS 48X54.8 MT.</t>
  </si>
  <si>
    <t>Ñ.4 LLAVE LAVADORA CON FLANCHE 1/2 X 3/4 CR.( EDIFICIO )</t>
  </si>
  <si>
    <t>E.23 SIFON LAVAPLATO 1 1/2" SALIDA RECTA ( EDIFICIO ) )</t>
  </si>
  <si>
    <t>F.57 TAPA GORRO HI 1/2" PVC PRESION ( EDIFICIO )</t>
  </si>
  <si>
    <t>G.10 FLEXIBLE GAS 3/8 X 1/2 HI X 100 CM ( EDIFICIO )</t>
  </si>
  <si>
    <t>EXPANSOR DE TUBO C/BASE Y TORNILLO EXPANSOR 1/2 - 5/8 (CLIMA )</t>
  </si>
  <si>
    <t>ANALISIS CLINICO (GRD)</t>
  </si>
  <si>
    <t>CABLE 3 X 16 AWG NARANJA/NEGRO</t>
  </si>
  <si>
    <t>ANATOMÍA PATOLÓGICA</t>
  </si>
  <si>
    <t>Ñ.63 GOLILLA 5/16 PLANA</t>
  </si>
  <si>
    <t>Ñ.67 GOLILLA 5/16 PRESION</t>
  </si>
  <si>
    <t>Ñ.64 GOLILLA 3/8 PLANA</t>
  </si>
  <si>
    <t>Ñ.36 PERNO 1/4 X 1 1/2 C/EXAGONAL ACERO RAP.</t>
  </si>
  <si>
    <t>Ñ.40 PERNO 5/16 X 1 1/2 CABEZA EXAGONAL</t>
  </si>
  <si>
    <t>M.29 UNION AMERICANA 3/4 BRONCE ( EDIFICIO )</t>
  </si>
  <si>
    <t>K.44 ROSCALATA 8 X 1 1/2"</t>
  </si>
  <si>
    <t>Ñ.57 TUERCA 1/4 EXAGONAL</t>
  </si>
  <si>
    <t>K.43 ROSCALATA 2 X 8</t>
  </si>
  <si>
    <t>CORREA A - 34</t>
  </si>
  <si>
    <t>GUANTE DE CABRITILLA SIN FORRO ECONOMICO</t>
  </si>
  <si>
    <t>M.2 CODO 3/4 BRONCE ( EDIFICIO )</t>
  </si>
  <si>
    <t>F.73 TERMINAL HE 20 MM PVC PRESION ( EDIFICIO )</t>
  </si>
  <si>
    <t>M.14 TEE 1 BRONCE SO-SO</t>
  </si>
  <si>
    <t>Z.173 TORNILLO MADERA 3/4 X 4 MM</t>
  </si>
  <si>
    <t>M.29 UNION AMERICANA 1 BRONCE ( EDIFICIO )</t>
  </si>
  <si>
    <t>L.1-2 LIMPIA DE CONTACTO ELECTRICO 155 GR..</t>
  </si>
  <si>
    <t>F.32 CODO 25 MM PVC PRESION ( EDIFICIO )</t>
  </si>
  <si>
    <t>H.7 INTERRUPTOR AUTOMATICO 10 A.TRIFASICO LEGRAND</t>
  </si>
  <si>
    <t>F.77 TERMINAL HI 25 MM PVC PRESION ( EDIFICIO )</t>
  </si>
  <si>
    <t>G.93 BROCHA 3" ETERNA/HELA/EXCELSIOR ( EDIFICIO )</t>
  </si>
  <si>
    <t>F.73 TERMINAL HE 3/4 - 25 MM PVC PRESION ( EDIFICIO )</t>
  </si>
  <si>
    <t>G.34 BISAGRA RETEN RECTA METALICA 26 MM. ( EDIFICIO )</t>
  </si>
  <si>
    <t>G.35 BISAGRA RETEN RECTA METALICA 35 MM. ( EDIFICIO )</t>
  </si>
  <si>
    <t>TUBO PVC PRESION DE 25 MM ( EDIFICIO )</t>
  </si>
  <si>
    <t>Ñ.27 TUERCA EXAGONAL 8 MM.</t>
  </si>
  <si>
    <t>K.25 TORN.AUTOPERF.CAB/LENTEJA 8 X 1 PUNTA BROCA</t>
  </si>
  <si>
    <t>L.3 WD - 40 155 GRAMOS</t>
  </si>
  <si>
    <t>K.28 TORNILLO CAB/LENTEJA 8 X 1/2 PUNTA FINA</t>
  </si>
  <si>
    <t>J.71 CABLE L/HALOGENO 2.5 MM. 750V AZUL ( EVA )</t>
  </si>
  <si>
    <t>J.72 CABLE L/HALOGENO 2.5 MM. 750V NEGRO ( EVA )</t>
  </si>
  <si>
    <t>ELECTRODO 6011- 3/32 PTO AZUL ( CALDERA )</t>
  </si>
  <si>
    <t>L.25 SOLDADURA ESTAÑO 50% - 1/2 KILOGRAMO. INDEPP ( EDIFICIO )</t>
  </si>
  <si>
    <t>K.15 REMACHE POP 5/32 X 14 MM (4 MM X 14 MM)</t>
  </si>
  <si>
    <t>G.61 GOMAS FLAPPER WC (SOPAPO)( EDIFICIO )</t>
  </si>
  <si>
    <t>G.62 MANILLA ESTANQUE SILENCIOSO PLASTICA/METALICA ( EDIFICIO ) )</t>
  </si>
  <si>
    <t>PANEL LED 40W 6500K 4K 60X60 IP20 EMBUTIDO CIELO AMERICANO</t>
  </si>
  <si>
    <t>PANEL LED 60X60 40W BLANCO FRIO 6500K SOBRE PONER C/ MARCO</t>
  </si>
  <si>
    <t>CAE</t>
  </si>
  <si>
    <t>PLIEGO LIJA FIERRO Nº 100</t>
  </si>
  <si>
    <t>G.68 DESAGUE LAVATORIO 1.1/4 PLASTICO ( EDIFICIO )</t>
  </si>
  <si>
    <t>K.41 ROSCALATA 1 X 8</t>
  </si>
  <si>
    <t>C.80 FRASCO HUMIDIFICADOR REUSABLE (M.MECANICA)</t>
  </si>
  <si>
    <t>F.38 CODO HI 20 MM - 1/2 PVC PRESION ( EDIFICIO )</t>
  </si>
  <si>
    <t>K.56 TARUGO PALOMA VOLCANITA 3/8 X 10 MM.</t>
  </si>
  <si>
    <t>G.45 PORTA CANDADOS 3 ( ALDABA )( EDIFICIO )</t>
  </si>
  <si>
    <t>K.45 ROSCALATA 8 X 1.1/4</t>
  </si>
  <si>
    <t>L.23 LOCTITE SUPER BONDER/GOTITA DE 2 ML</t>
  </si>
  <si>
    <t>G.46 PESTILLO CARACOL ( EDIFICIO )</t>
  </si>
  <si>
    <t>G.47 PESTILLO ALUMINIO 1.1/4 X 1-1/4 ( EDIFICIO )</t>
  </si>
  <si>
    <t>H.72 AMARRAS CABLE PLAST. REF 30031 2,4 X 95MM</t>
  </si>
  <si>
    <t>E.30 CERRADURA TUBULAR ART.4040 BS SCANAVINI ( EDIFICIO )</t>
  </si>
  <si>
    <t>E.21 SIFON LAVATORIO SALIDA RECTA ENTRADA 1.1/4 ( EDIFICIO )</t>
  </si>
  <si>
    <t>MOLDURA DLP 20 X 10 MM X 2 MTS LEGRAND REF. 030802</t>
  </si>
  <si>
    <t>F.113 SALIDA ESTANQUE 20 MM PVC - PRESION (EDIFICIO )</t>
  </si>
  <si>
    <t>B.67-68 AMPOLLETA DICROICA 30237 12 V - 50 W MR 16</t>
  </si>
  <si>
    <t>K.29 TORNILLO YESO CARTON 6 X 1 PUNTA FINA MAMUT</t>
  </si>
  <si>
    <t>MOLDURA DLP 32 X 12.5 MM C/TPA. REF.30014 LEG</t>
  </si>
  <si>
    <t>TARUGO VOLCANITA 15 MM. (5/8)</t>
  </si>
  <si>
    <t>K.25 TORN AUTOPERF CAB/LENTEJA 8 X 1/2 PUNTA BROC</t>
  </si>
  <si>
    <t>J.56 CABLE EVA 1.5 MM BLANCO</t>
  </si>
  <si>
    <t>J.57 CABLE EVA 1.5 MM VERDE</t>
  </si>
  <si>
    <t>J.59 CABLE EVA 1.5 MM AZUL</t>
  </si>
  <si>
    <t>I.71 CONECTOR RECTO 20 MM PARA CONDUIT FLEXIBLE ( ELECTRICIDAD )</t>
  </si>
  <si>
    <t>TUBO MET/FLEXIBLE 20 MM ( CONDUIT)( ELECTRICIDAD )</t>
  </si>
  <si>
    <t>G.36 ESCUADRA TRIANGULAR BLANCA UNI (MUEBLES FIJ.)( EDIFICIO )</t>
  </si>
  <si>
    <t>H.132 ABRAZADERA TORNILLO EMT 20 MM</t>
  </si>
  <si>
    <t>J.43 PANEL LED CIRCULAR SOBREP. 18 WATTS CIRCULAR 210 MM DIAMETRO</t>
  </si>
  <si>
    <t>PANEL LED 60X120 72W BLANCO FRIO 6500K EMBUTIDO (CIELO AMERICANO )</t>
  </si>
  <si>
    <t>H.49 PLACA CIEGAS PLASTICAS</t>
  </si>
  <si>
    <t>K.32 TORNILLO 6 X 1.1/4" FOSFATADO NEGRO ROSCA GRUESA</t>
  </si>
  <si>
    <t>PERFIL "T" 15/16 X 2" DELTA 26 X 24 X 0.3 X 610 CIELO AMERICANO</t>
  </si>
  <si>
    <t>Ñ.34 VARILLA SOLDADURA PLATA AG 15% AG 2.4 X 0.5 MT( AWS B CU P-5 )( CLIMA )</t>
  </si>
  <si>
    <t>CAPACITACIÓN</t>
  </si>
  <si>
    <t>A.12 ELECTRODO SUCCION PERA ADULTO</t>
  </si>
  <si>
    <t>B.84 BATERIA 12 V - 7.2 AH.-( L15-A9-A6.5 )</t>
  </si>
  <si>
    <t>A.81 CABLE ECG 12 DERIV G.E. BANANA MONIT MAC 1200</t>
  </si>
  <si>
    <t>A.80 CABLE ECG 10 DERIV.TIPO BANANO PARA ECG WELCH ALLYN CP-150 COD.E10R-HP-B (EQ-MEDICO)</t>
  </si>
  <si>
    <t>K.25 TORN.AUTOPERF.CAB/LENTEJA 8 X 1.1/4 P/BROCA</t>
  </si>
  <si>
    <t>G.77 CAPUCHON DE GOMA 40 - 32 MM ( EDIFICIO )</t>
  </si>
  <si>
    <t>CIRUGÍA</t>
  </si>
  <si>
    <t>E.11 VALVULAS DESCARGA WC SILENCIOSO PLASTICAS 10º (EDIFICIO)</t>
  </si>
  <si>
    <t>B.106 ADAPTADOR UNIVERSAL AC/DC</t>
  </si>
  <si>
    <t>K.41 ROSCALATA 1 X 6</t>
  </si>
  <si>
    <t>H.78 ENCHUFE MACHO VOLANTE16 A. ART.2300NN BTICINO</t>
  </si>
  <si>
    <t>I.60 ABRAZADERA 16 MM ( 2 PATA )</t>
  </si>
  <si>
    <t>K.21 TUERCA 3/16 ZINCADA</t>
  </si>
  <si>
    <t>K.39 ROSCALATA 3/4 X 10</t>
  </si>
  <si>
    <t>G.81 MANGO PARA DUCHA TELEFONO PLASTICO 5 FUNCIONES ( EDIFICIO )</t>
  </si>
  <si>
    <t>K.39 ROSCALATA 3/4 X 8</t>
  </si>
  <si>
    <t>K.44 ROSCALATA 6 X 1 1/2</t>
  </si>
  <si>
    <t>K.37 ROSCALATA 1/2 X 8</t>
  </si>
  <si>
    <t>C.4 NIPLE CONECTOR REF.2555 HUDSON</t>
  </si>
  <si>
    <t>PLIEGO LIJA FIERRO Nº 60</t>
  </si>
  <si>
    <t>H.72 AMARRAS CABLES PLAST 3.5 X 140 MM. REF32037</t>
  </si>
  <si>
    <t>H.61 AMARRAS CABLES PLAST. 4.6 X 180 MM.REF 32042</t>
  </si>
  <si>
    <t>F.31 CODO 1/2 - 20 MM PVC PRESION ( EDIFICIO )</t>
  </si>
  <si>
    <t>TUBO SILICONA ALUMINIO 310 ML</t>
  </si>
  <si>
    <t>H.95 HUINCHA GOMA AUTOFUNDENTE 23 DE 3M</t>
  </si>
  <si>
    <t>I.61 ABRAZADERA 20 MM. METALICA (1/2" 2P)</t>
  </si>
  <si>
    <t>L. 13 TUBO SILICONA BLANCA 300 ML ACETICA C/FUNG BAÑO/ COCINA</t>
  </si>
  <si>
    <t>MOLDURA DLP REF.10422 105 X 50 MM LEGRAND</t>
  </si>
  <si>
    <t>K.8 PERNO 3/16 X 3 COCINA CABEZA REDONDA</t>
  </si>
  <si>
    <t>F.45 COPLA 40 MM - PVC PRESION ( EDIFICIO )</t>
  </si>
  <si>
    <t>G.85 SET DE ACOPLE PARA ESTANQUE W.C. ( EDIFICIO )</t>
  </si>
  <si>
    <t>TAPA DLP BLANCA REF.10522 - 85 MM. FLEXIBLE LEGRAND ( ELECTRICO )</t>
  </si>
  <si>
    <t>A.72 CABLE ECG-3 DER. CONECT MARQUETTE 12 PIN (2386P) (EQ-MEDICO)</t>
  </si>
  <si>
    <t>B 7 - 8 - 9 CABLE ECG 3 DERIVADAS P/ MONITOR MINDRAY SG311MD</t>
  </si>
  <si>
    <t>A.71 CABLE ECG 3 DERIV CONE AAMI (2340P) SG-P-5140 ( EQ-MEDICO)</t>
  </si>
  <si>
    <t>G.80 FLEXIBLE DUCHA TELEFONO 1/2 HI-HI X 1,5 - 1.75 MT ( EDIFICIO )</t>
  </si>
  <si>
    <t>B. 2 - 3 BRAZALETE ADULTO 1 VIA (27.5 - 36.5 CENT.) MINDRAY (EQ-MEDICO)</t>
  </si>
  <si>
    <t>A.108 109 BRAZALETE 2 VIA ADULTO RANGO 27-35 SC-1721 (EQ-MEDICO)</t>
  </si>
  <si>
    <t>G.29 PITON LISO PLASTICO CROMADO PARA LAVAMANO( EDIFICIO )</t>
  </si>
  <si>
    <t>TUBO PVC PRESION DE 20 MM.( EDIFICIO )</t>
  </si>
  <si>
    <t>K.29 TORNILLO DRYWALL ZINC 6 X1.1/4 PUNTA FINA</t>
  </si>
  <si>
    <t>K.28 TORNILLO CABEZA DE LENTEJA 8 X 1 PUNTA FINA</t>
  </si>
  <si>
    <t>B.79 BATERIA MONITOR PVM-2701 NK. 9.6V-3600MA 201P</t>
  </si>
  <si>
    <t>MOLDURA DLP 20 X 10 MM X 2 MTS C/ ADHESIVO LEGRAND.</t>
  </si>
  <si>
    <t>CANALETA DLP 20 X 12 X 2 MT. C/ ADHESIVO</t>
  </si>
  <si>
    <t>I. 1 MARCO DLP UNIVERSAL 3 MOD. P/TAPA DE 85MM REFERENCIA 010916 ( 21W34 6) LEGRAND</t>
  </si>
  <si>
    <t>LUZ DE EMERGENCIA CON 2 FOCO LED TIPO AT-204 LEXO.</t>
  </si>
  <si>
    <t>L.13 SILICONA ACRILICA 300 ML. PINTABLE</t>
  </si>
  <si>
    <t>E.10 VALVULA ADMISION VERTICAL ESTANQUE SILENCIOSO 15/16 ( EDIFICIO )</t>
  </si>
  <si>
    <t>E.18 MONOMANDO LAVAMANOS PLAST. 2050897</t>
  </si>
  <si>
    <t>L.11 HOJA DE SIERRA 18 DT STARR KBS 300MM ( 12" ) 18 T AMARILLA</t>
  </si>
  <si>
    <t>MONOMANDO DUCHA (SOPORTE-FLEXIBLE-MANGO DUCHA)( EDIFICIO )</t>
  </si>
  <si>
    <t>B 21 - 22 - 23 MANGUERA PRESION NO INVASIVA MINDRAY REF. SH1010S</t>
  </si>
  <si>
    <t>B 14 - 15 - 16 - 17 - 18 CABLE TRONCAL DE ECG MINDRAY PARA MONITOR N15/N17 SG3143-MD</t>
  </si>
  <si>
    <t>CIRUGÍA MAYOR AMBULATORIA</t>
  </si>
  <si>
    <t>Z.135 PALETA PARA FABRICACION DE LLAVE FLOOD N° 1 S (CHAPA)</t>
  </si>
  <si>
    <t>A.113 SATUROMETRO ADULTO 2 GUIAS 6 PINES MINDRAY VS-800 REF. 130010103/ SA30Y-29 (MEDEX) ( EQ-MEDICO )</t>
  </si>
  <si>
    <t>K.50 TARUGO PLASTICO 8 MM</t>
  </si>
  <si>
    <t>G.45 PORTA CANDADOS 2 ( ALDABA )( EDIFICIO )</t>
  </si>
  <si>
    <t>G.49 PICAPORTE DE 2 ( EDIFICIO )</t>
  </si>
  <si>
    <t>A.71 SENSOR NELLCOR FINGER ADULTO CONEC EDAN 2 G 6P SP-9318E (EQ-MEDICO)</t>
  </si>
  <si>
    <t>G.65 DESAGUE LAVATORIO 1 1/4 BRONCE LARGO CON REBALSE ( EDIFICIO )</t>
  </si>
  <si>
    <t>A.63 SENSOR SPO2 MONITOR SPACE LABS M/ULTRAVIEW 3 MTS SP -9327- A</t>
  </si>
  <si>
    <t>K.27 TORNILLO YESO CARTON PUNTA BROCA 6 X1 ZINCAD</t>
  </si>
  <si>
    <t>FLUJOMETRO DE OXIGENO 0-15 LITROS CONEXION CENTRAL UNI.CO. (M.MEDICA)</t>
  </si>
  <si>
    <t>PALMETA CIELO AMERICANO 60 X 60</t>
  </si>
  <si>
    <t>B 32 - 33 - 34 SATUROMETRO DE CLIP PEDIATRICO MINDRAY REF. SP7119A</t>
  </si>
  <si>
    <t>B 28 INTERFASE SATUROMETRO MINDRAY CON COMECTOR 2 GUIAS CA024C</t>
  </si>
  <si>
    <t>PUNTAS ATORNILLADOR PHILLIPS PH2 -51 MM.</t>
  </si>
  <si>
    <t>F.65 NIPLE PRESION DE PVC DE 1/2 X 1/2 - HE-HE ( EDIFICIO )</t>
  </si>
  <si>
    <t>H.2 AUTOMATICO 10 A REF 06374 (LEGRAND) RIEL DIN</t>
  </si>
  <si>
    <t>H.68 AMARRAS CABLE PLAST 7,5 X 370 MM REF 32049</t>
  </si>
  <si>
    <t>H.29 INTERRUPTOR DIFERENCIAL.BIP. 2P X 25 A.-30 MA 411504 ( 08628</t>
  </si>
  <si>
    <t>TUBO CONDUIT DE 20 MM X 3 MT.</t>
  </si>
  <si>
    <t>K.65 TACO ANCLAJE DE 3/8</t>
  </si>
  <si>
    <t>ESPARRAGO 3/8 X 1 MT. ( HILO )</t>
  </si>
  <si>
    <t>G.50 PICAPORTE BASE ANCHA 2 1/2 ZINCADO ( EDIFICIO )</t>
  </si>
  <si>
    <t>TUERCA GALVANIZADA 3/8</t>
  </si>
  <si>
    <t>F.97 CODO PVC 40 MM SANITARIO ( EDIFICIO )</t>
  </si>
  <si>
    <t>L.13 TUBO SILICONA ACETICA 300 ML BAÑO/COCINA</t>
  </si>
  <si>
    <t>D.40 BOMBA CODENSADO MAXI ORANGE PARA 24000- 48000 BTU ( CLIMA )</t>
  </si>
  <si>
    <t>DIALISIS</t>
  </si>
  <si>
    <t>MEMBRANA XLE 4021 125L AQUAWTU COD.6327661 ( M.MEDICA )</t>
  </si>
  <si>
    <t>H.63 INTERRUPTOR TIMBRE 10 A. SOBREPUESTO CAL 1102BN -P59B</t>
  </si>
  <si>
    <t>F.86 CONECTOR RAPIDO Y TRIPLE 1/2 DIALISIS REF.116118( M.MEDICA)</t>
  </si>
  <si>
    <t>K.63 ABRAZADERA CREMALLERA 10-16 3/8 8MM</t>
  </si>
  <si>
    <t>F.81 UNION LLAVE 1/2" CON 2 SALIDAS Y ADAPTADOR 3/4" (ERGO-565717) ( M.MEDICA)</t>
  </si>
  <si>
    <t>F.87 UNION REGADOR 3/4 HE ERGO REF.565243</t>
  </si>
  <si>
    <t>DIRECCION</t>
  </si>
  <si>
    <t>F.118 YESO VOLCAN</t>
  </si>
  <si>
    <t>K.27 TORNILLO DRYWALL ZINC 6 X1.1/2 PUNTA BROCA</t>
  </si>
  <si>
    <t>L.7 CINTA ENMASCARAR 48MM X 40 MT.</t>
  </si>
  <si>
    <t>PINTURA ESMALTE AGUA BLANCO HUESO (TINETA)( EDIFICIO )</t>
  </si>
  <si>
    <t>G.8 FLEXIBLE AGUA HI 1/2 X 15/16 35 CM ( EDIFICIO)</t>
  </si>
  <si>
    <t>DOCENCIA</t>
  </si>
  <si>
    <t>EMERGENCIA</t>
  </si>
  <si>
    <t>L.6 CINTA DOBLE CONTACTO FIJACION ESPECIAL 3M 19 MM X 5 MTS</t>
  </si>
  <si>
    <t>TUBO PVC 75MM GRIS ( MT. ) ( EDIFICIO )</t>
  </si>
  <si>
    <t>F.99-100 CODO 75 MM PVC SANITARIO ( EDIFICIO )</t>
  </si>
  <si>
    <t>F.105 COPLA 75 MM PVC SANITARIO ( EDIFICIO )</t>
  </si>
  <si>
    <t>F.107 COPLA REDUCCION 75 MM A 50 MM PVC SANITARIO ( EDIFICIO )</t>
  </si>
  <si>
    <t>A 104 BRAZALETE 10 - 19 CENTIMETROS REF. CC-073 1 VIA</t>
  </si>
  <si>
    <t>E.22 SIFON LAVAPLATO 1 1/2" SALIDA CURVA ( EDIFICIO )</t>
  </si>
  <si>
    <t>F.106 REDUCCION DESCENTRADA PVC 50-40MM ( EDIFICIO )</t>
  </si>
  <si>
    <t>F.60 TAPON HE 1/2 - 20 MM PVC - PRESION ( EDIFICIO )</t>
  </si>
  <si>
    <t>F.109 TEE 40 MM PVC SANITARIO ( EDIFICIO )</t>
  </si>
  <si>
    <t>Z.101 TERMINAL COMPRESION 3M C-01-512-6,7 14-16-AWG</t>
  </si>
  <si>
    <t>G.63 PERNOS CAUPOLICAN ( SUJECION ESTANQUE - WC )( EDIFICIO )</t>
  </si>
  <si>
    <t>A.10 SET FAST CLIP PARA ECG PEDIATRICO (SET 1 X 4)</t>
  </si>
  <si>
    <t>SET FAST CLIP PARA ECG ADULTO (SET 1 X 4)CKC-B-013( SK9210 )</t>
  </si>
  <si>
    <t>B.58 AMP.HALOG 24 V- 100 W CAT.64638-64460 HLX OSR</t>
  </si>
  <si>
    <t>A.101 BRAZALETE REF SC1611 18-26 CENTIMETROS 1 VIA</t>
  </si>
  <si>
    <t>LAMP.FLUORESCENTE DOBLE BIAX - 26 W. 2 PIN</t>
  </si>
  <si>
    <t>I.75 LAMP.FLUORESCENTE DOBLE BIAX - 26 W. 4 PIN</t>
  </si>
  <si>
    <t>A.58 SENSOR PHILIPS OREJA ADULTO 3 MT. MEDIA LUNA</t>
  </si>
  <si>
    <t>C.28 REGULADOR OXIGENO COMPACTO DE TRASLADO C/ VAL. PIN (CALDERA)</t>
  </si>
  <si>
    <t>SELLO GALVANIZADO ZUNCHO PLASTICO DE 1/2 PULGADA</t>
  </si>
  <si>
    <t>G.88 LLAVE ANGULAR DE 1/2 CON FLEXIBLE DE 35 CM 15/16 X 3/8 ( EDIFICIO )</t>
  </si>
  <si>
    <t>A.56 SENSOR DE SATURACION DE OXIGENO DE 3 MTS. NIHON KOHDEN PEDIATRICO REF. SP-4321-B</t>
  </si>
  <si>
    <t>ENDOSCOPIA</t>
  </si>
  <si>
    <t>H.94 HUINCHA AISLADORA PLASTICA C/VERDE</t>
  </si>
  <si>
    <t>Z.65 FUSIBLE 10 A VIDRIO CORTO</t>
  </si>
  <si>
    <t>Ñ.11 VALVULA DE BOLA 1" CORTE RAPIDO ( EDIFICIO )</t>
  </si>
  <si>
    <t>F.67 COPLA REDUC. 25 - 20 MM ( 3/4 - 1/2) PVC PRESION ( EDIFICIO )</t>
  </si>
  <si>
    <t>L.26 PASTA SOLDAR CJA. 100GRAMO. INDEPP.</t>
  </si>
  <si>
    <t>H.94 HUINCHA AISLADORA PLASTICA C/BLANCA</t>
  </si>
  <si>
    <t>DILUYENTE DUCO ( EDIFICIO )</t>
  </si>
  <si>
    <t>LIJA DE MADERA N° 60 ( EDIFICIO )</t>
  </si>
  <si>
    <t>K.1 PERNO 1/8 X 1/2 COCINA CABEZA REDONDA</t>
  </si>
  <si>
    <t>F.26 UNION AMERICANA 25 MM PVC ( EDIFICIO )</t>
  </si>
  <si>
    <t>L.25 SOLDADURA ESTAÑO AL 95% 1/2 KILOGRAMO.( EDIFICIO )</t>
  </si>
  <si>
    <t>G.36 SOPORTE PARA MUEBLE (PLASTICO - ALUMINIO)</t>
  </si>
  <si>
    <t>F. 50 TEE 25 MM PVC PRESION ( EDIFICIO )</t>
  </si>
  <si>
    <t>F.43 COPLA PRESION 25 MM - 3/4 VINILIT</t>
  </si>
  <si>
    <t>F.90 VALVULA BOLA PVC 1/2 HI ( EDIFICIO )</t>
  </si>
  <si>
    <t>F.47 COPLA HI 20 MM - 1/2 PVC PRESION ( EDIFICIO )</t>
  </si>
  <si>
    <t>VALVULA BOLA PVC CEM.2 U/AME*25MM S12 ( EDIFICIO )</t>
  </si>
  <si>
    <t>D. 3 FILTRO AIRE MF01-0028 MEDIVATORS</t>
  </si>
  <si>
    <t>D. 2 FILTRO DESINFECTANTE MF01-0011 ( 1-800-444-4729 ) ENDOSCOPIA</t>
  </si>
  <si>
    <t>ESTERILIZACIÓN</t>
  </si>
  <si>
    <t>L.18 GRASA DE PUERTA BARIETTA L55/0 P/AUTOCLAVE P&amp;E(M. MEDICA)</t>
  </si>
  <si>
    <t>D.33 VALVULA SOLENOIDE 1 HUNTER</t>
  </si>
  <si>
    <t>K. 18 LUBRICANTE SINTETICO DE ALTA RESISTENCIA. GRASA BARIETTA L55/3 1000 GRAMO (ESTERILIZACION)</t>
  </si>
  <si>
    <t>E.28 CERRADURA SOBREPONER ART.2001-30 SCANAVINI ( EDIFICIO )</t>
  </si>
  <si>
    <t>K.51 TARUGO PLASTICO 12 MM</t>
  </si>
  <si>
    <t>B.83 TRANSFORMADOR 220 A 24 V.- 2 AMP.</t>
  </si>
  <si>
    <t>Ñ.58 TUERCA EXAGONAL 3/8 ACERO RAPIDO</t>
  </si>
  <si>
    <t>Ñ.68 GOLILLA 1/2 PRESION</t>
  </si>
  <si>
    <t>Ñ.69 GOLILLA 5/8 PRESION</t>
  </si>
  <si>
    <t>Ñ.42 PERNO 3/8 X 2 CABEZA EXAGONAL</t>
  </si>
  <si>
    <t>M.23 TERMINAL HI 1" BRONCE SOLDAR ( EDIFICIO )</t>
  </si>
  <si>
    <t>M.23 TERMINAL HI 1 1/4 BRONCE SOLDAR ( EDIFICIO )</t>
  </si>
  <si>
    <t>Z.95 TERMINAL COPRESION 3M B-01-412</t>
  </si>
  <si>
    <t>Ñ.22 VALVULA CHECK 1 VERTICAL ( EDIFICIO )</t>
  </si>
  <si>
    <t>PLIEGO LIJA FIERRO Nº 80</t>
  </si>
  <si>
    <t>Ñ.41 PERNO 3/8 X 1 C/EXAG0NAL ACERO RAPIDO</t>
  </si>
  <si>
    <t>Ñ.53 PERNO 5/8 X 3 ACERO RAPIDO CAB. EXAGONAL</t>
  </si>
  <si>
    <t>H.101 CAJA GALVANIZADA SOBREPUESTA 65X65X100 MM</t>
  </si>
  <si>
    <t>F.69 BUSHING REDUCC.PVC 1 A 3/4 HE/HI (PRESON) ( EDIFICIO )</t>
  </si>
  <si>
    <t>F.43 BUJE REDUCCION CORTO 32 - 25 MM PRESION</t>
  </si>
  <si>
    <t>PLIEGO LIJA AGUA Nº 500 ( EDIFICIO )</t>
  </si>
  <si>
    <t>DISCO CORTE 4 1/2 METAL</t>
  </si>
  <si>
    <t>H.10 AUTOMAT.REF:407861(06490) TRIFASICO 25 A CURVA C, 10 KA</t>
  </si>
  <si>
    <t>M.26 COPLA REDUCCION 1 1/4 A 1 BRONCE SO-SO ( EDIFICIO )</t>
  </si>
  <si>
    <t>K.43 ROSCALATA 2 X 6</t>
  </si>
  <si>
    <t>M.35 TAPON GORRO HI 1 BRONCE ( EDIFICIO )</t>
  </si>
  <si>
    <t>I.87 SENSOR NIVEL DE AGUA ( CALDERA )</t>
  </si>
  <si>
    <t>Ñ.12 LLAVE DE CORTE RAPIDO 1 ( EDIFICIO )</t>
  </si>
  <si>
    <t>Ñ.59 TUERCA EXAGONAL 5/8</t>
  </si>
  <si>
    <t>Ñ.7 VALVULA DE BOLA 1/4 CORTE RAPIDO ( EDIFICIO )</t>
  </si>
  <si>
    <t>Ñ.86 NIPLE TUERCA CENTRAL 1 GALV./F.NEGRO</t>
  </si>
  <si>
    <t>Z.67 FUSIBLE 12 A VIDRIO CORTO</t>
  </si>
  <si>
    <t>Z.138 TERMINAL COMPRESION B-01-410-4,4 18-22 AWG</t>
  </si>
  <si>
    <t>F.25 UNION AMERICANA 20 MM PVC ( EDIFICIO )</t>
  </si>
  <si>
    <t>F.74 TERMINAL HE 1 - 32 MM PVC ( EDIFICIO )</t>
  </si>
  <si>
    <t>H.11 INTERRUP. AUTOMAT. TRIFASICO 32AMP</t>
  </si>
  <si>
    <t>F.78 TERMINAL HI 1" - 32 MM PVC PRESION ( EDIFICIO )</t>
  </si>
  <si>
    <t>F.33 CODO 90° - 32 MM PVC PRESION ( EDIFICIO )</t>
  </si>
  <si>
    <t>M.36 TAPON MACHO HE BRONCE 1 ( EDIFICIO )</t>
  </si>
  <si>
    <t>M.36 TAPON GORRO HE BRONCE 3/8 ( MACHO )</t>
  </si>
  <si>
    <t>L.11 HOJA DE SIERRA DE 18 DIENT. NICHOLSN</t>
  </si>
  <si>
    <t>F.51 TEE 32 MM PVC PRESION ( EDIFICIO )</t>
  </si>
  <si>
    <t>I.101 RIEL RC</t>
  </si>
  <si>
    <t>M.20 TERMINAL HE 1" BRONCE SOLDAR ( EDIFICIO )</t>
  </si>
  <si>
    <t>H.99 CAJAS METALICA CHUQUI (118X76X40MM 5/8"-1/2"</t>
  </si>
  <si>
    <t>F.27 UNION AMERICANA 32 MM PVC.( EDIFICIO )</t>
  </si>
  <si>
    <t>Ñ.66 GOLILLAS PLANAS 3/4</t>
  </si>
  <si>
    <t>CAÑERIA COBRE 1" ( EDIFICIO )</t>
  </si>
  <si>
    <t>F.40 CODO HI 32 MM - 1 PVC / PRESION ( EDIFICIO )</t>
  </si>
  <si>
    <t>TUBO PVC DE PRESION DE 40 MM.( EDIFICIO )</t>
  </si>
  <si>
    <t>CODO HI DE 1" BRONCE ( EDIFICIO )</t>
  </si>
  <si>
    <t>F.44 COPLA PVC PRESION DE 32 MM. ( EDIFICIO )</t>
  </si>
  <si>
    <t>I.63 ABRAZADERA METALICA 2 PC - 32 MM</t>
  </si>
  <si>
    <t>LIJA PARA MADERA NO. 180 ( EDIFICIO )</t>
  </si>
  <si>
    <t>J.58 CABLE EVA 1.5 MM ROJO</t>
  </si>
  <si>
    <t>CONTACTOR TRIFASICO 11 K -25 A. BOBINA 24 V AUXILIAR 1NA Y 1NC CATERGORIA AC-1 LC1D25B7C LAVANDERIA</t>
  </si>
  <si>
    <t>K.30 TORNILLO BLANCO MADERA 6 X 1 ROSCA GRUESA</t>
  </si>
  <si>
    <t>H.102 CAJAS METALICAS DE 100 X 100 MM</t>
  </si>
  <si>
    <t>H.71 AMARRAS PLASTICAS DE 3,6 X 250 MM</t>
  </si>
  <si>
    <t>TUBO ELECTRICO EMT 20 MM X 3 MTS.</t>
  </si>
  <si>
    <t>H.129 TERMINAL EMT --20 MM</t>
  </si>
  <si>
    <t>H.129 TERMINAL EMT 25 MM</t>
  </si>
  <si>
    <t>H.126 COPLA EMT --20 MM</t>
  </si>
  <si>
    <t>H.126 COPLA EMT 25 MM</t>
  </si>
  <si>
    <t>GAS REFRIGERANTE R-407 C (13.6 KG. )( CLIMA )</t>
  </si>
  <si>
    <t>H.128 CURVA 90° EMT 20 MM</t>
  </si>
  <si>
    <t>CONTROLADOR ELECTRONICO DE PRESION (BOMBA DE AGUA) 220VOLTS- 10 AMP- PRESION 10 BAR CONECCION 1"( CALDERA )</t>
  </si>
  <si>
    <t>H.128 CURVA EMT 25 MM</t>
  </si>
  <si>
    <t>H.131 ABRAZADERA TORNILLO EMT 25 MM</t>
  </si>
  <si>
    <t>I.2 CAUTIN ERSA 15 W.</t>
  </si>
  <si>
    <t>J.100 TERMORETRACTIL DE 1MM (EQ-MEDICO)</t>
  </si>
  <si>
    <t>ASPIRADORA INDUSTRIAL POLVO- AGUA WD3</t>
  </si>
  <si>
    <t>ASPIRADORA DUSTER PARA POLVO Y AGUA BLC2121-1200-30L</t>
  </si>
  <si>
    <t>FOCO REFLECTOR LUZ LED 200W IP66</t>
  </si>
  <si>
    <t>GUANTE 23 MULTIFLEX / MULTIPROPOSITO ( PREVENCIONISTA )</t>
  </si>
  <si>
    <t>K.47 TORNILLO AUTOPERF.CON ALAS WINGER 12 X 2"</t>
  </si>
  <si>
    <t>GUANTE MULTIUSO LIVIANO ( PREVENCIONISTA )</t>
  </si>
  <si>
    <t>M.35 TAPON GORRO BRONCE 1/2 HI ( EDIFICIO )</t>
  </si>
  <si>
    <t>K.29 TORNILLO AUTOP. C/HEXAG. C/GOLILLA 1 1/2</t>
  </si>
  <si>
    <t>BUSHING REDUCCION BRONCE HE 1 1/2" A HI 1 1/4"</t>
  </si>
  <si>
    <t>BUSHING REDUCCION BRONCE HE 2" A HI 1 1/2"</t>
  </si>
  <si>
    <t>BUSHING REDUCCION BRONCE HE 2" A HI 1"</t>
  </si>
  <si>
    <t>L.22 SOLDADURA PLASTICA POXIPOL</t>
  </si>
  <si>
    <t>TUBO PVC PRESION 32 MM. ( EDIFICIO )</t>
  </si>
  <si>
    <t>D. 7 CONTACTOR LC1-D32 B7 24 V C/ CONTACTOS AUXILIARES (EKO) LAVANDERIA</t>
  </si>
  <si>
    <t>CORREA A - 64</t>
  </si>
  <si>
    <t>SENSOR LAVADORA DESCONTAMINADORA STEELCO DS-610-25L-25 GD 21797.</t>
  </si>
  <si>
    <t>ALARGADOR ELECTRIC 5 MTS DE 6 PUENTES</t>
  </si>
  <si>
    <t>FARMACIA AMBULATORIA</t>
  </si>
  <si>
    <t>FARMACIA HOSPITALIZADOS</t>
  </si>
  <si>
    <t>K.37 ROSCALATA 1/2 X 6</t>
  </si>
  <si>
    <t>I.26 REPARTIDOR MODULAR REF 04888 LEGRAND</t>
  </si>
  <si>
    <t>G.56 CANDADO CHICO 30/40 MM ( EDIFICIO )</t>
  </si>
  <si>
    <t>H.94 HUINCHA AISLADORA C/AMARILLO</t>
  </si>
  <si>
    <t>G.91 BROCHA 1/2 ETERNA/HELA/EXCELSIOR ( EDIFICIO )</t>
  </si>
  <si>
    <t>G.43 PORTA CANDADO 5 (ALDABA)( EDIFICIO )</t>
  </si>
  <si>
    <t>CORREA A - 51 ( CLIMA )</t>
  </si>
  <si>
    <t>F.96 ESCUADRA METALICA DE 2 X 2 ( EDIFICIO )</t>
  </si>
  <si>
    <t>G.92 BROCHA 2" ETERNA/HELA/EXCELSIOR ( EDIFICIO )</t>
  </si>
  <si>
    <t>I.29 TERMINAL STARFIX 2.5 MM REF 37666 LEGRAND</t>
  </si>
  <si>
    <t>K.26 TORNILLO YESO CARTON PUNTA BROCA 6 X 2.1/4M</t>
  </si>
  <si>
    <t>DISCO CORTE DE 4.1/2 P/ ACERO INOX.</t>
  </si>
  <si>
    <t>I.28 TERMINAL STARFIX 10 MM REF. 0376 69 LEGRAND</t>
  </si>
  <si>
    <t>I.28 TERMINAL STARFIX 4 MM REF. 0376 67 LEGRAND</t>
  </si>
  <si>
    <t>I.28 TERMINAL STARFIX 6 MM REF. 0376 68 LEGRAND</t>
  </si>
  <si>
    <t>PANEL LED 60X120 72W BLANCO FRIO SOBRE PONER C/ MARCO</t>
  </si>
  <si>
    <t>ESTANQUE PARA WC COLOR BLANCO ( EDIFICIO )</t>
  </si>
  <si>
    <t>TAZA WC COLOR BLANCO ( EDIFICIO )</t>
  </si>
  <si>
    <t>CORREA A - 59 ( CLIMA )</t>
  </si>
  <si>
    <t>FINANZAS Y CONTABILIDAD</t>
  </si>
  <si>
    <t>H.61 SOPORTE PLASTICO - ART.5367/2XA BTICINO.</t>
  </si>
  <si>
    <t>E.24 CERRADURA ELECTRICA 2055- CI/510 C/TRANSF SC ( EDIFICIO )</t>
  </si>
  <si>
    <t>GINECOLOGÍA</t>
  </si>
  <si>
    <t>K.39 ROSCALATA 3/4 X 6</t>
  </si>
  <si>
    <t>K.18 REMACHE POP 3/16 X 14 MM (4,8 MM X 14 MM)</t>
  </si>
  <si>
    <t>K.22TUERCA 5/16 ACERO ZINCADO</t>
  </si>
  <si>
    <t>K.51 TARUGO PLASTICO 10 MM.</t>
  </si>
  <si>
    <t>G.94 RODILLO CHIPORRO 9 - 23 CENTIMETROS ( EDIFICIO )</t>
  </si>
  <si>
    <t>H.89 ADAPTADOR SCHUKO 220V-10A -2P+T REF: S3623D LEGRAND</t>
  </si>
  <si>
    <t>K.28 TORNILLO PROFIX CABEZA DE LENTEJA 8 X 1 1/4 PUNTA FINA</t>
  </si>
  <si>
    <t>E.37 RUEDA 40 MM. GIRATORIA HILO Y FRENO</t>
  </si>
  <si>
    <t>G.32 TIRADOR GRIS 96 MM. (MANILLA MUEBLES)( EDIFICIO )</t>
  </si>
  <si>
    <t>GOLILLA PLANA 5/16 ZINCADA</t>
  </si>
  <si>
    <t>CANALETA DLP 20 X 12 MM C/ ADHESIVO</t>
  </si>
  <si>
    <t>RUEDA BASE FIJA</t>
  </si>
  <si>
    <t>RUEDA GOMA CON BASE GIRATORIA</t>
  </si>
  <si>
    <t>GRD</t>
  </si>
  <si>
    <t>F.108 TAPA 4O MM. PVC ( EDIFICIO )</t>
  </si>
  <si>
    <t>APOYA PIES AJUSTABLES ( PREVENCIONISTA )</t>
  </si>
  <si>
    <t>HEMODINAMIA</t>
  </si>
  <si>
    <t>F.88 CONECTOR RAPIDO 1/2 SIN STOP (ERGO 565151) DIALISIS( M.MEDICA)</t>
  </si>
  <si>
    <t>IMAGENOLOGIA</t>
  </si>
  <si>
    <t>H.79 ENCHUFE MACHO VOLANTE SHUCO 10/16AMP.</t>
  </si>
  <si>
    <t>Ñ.8 VALVULA BOLA DE 1/2 CORTE RAPIDO ( EDIFICIO )</t>
  </si>
  <si>
    <t>Ñ.66 GOLILLA 5/8 PLANA</t>
  </si>
  <si>
    <t>K.41 ROSCALATA 3/4 X 12</t>
  </si>
  <si>
    <t>BROCHA 4 ETERNA/HELA/EXCELSIOR ( EDIFICIO )</t>
  </si>
  <si>
    <t>F.118 BEFRAGUE BLANCO</t>
  </si>
  <si>
    <t>Z.169-170 TORNILLO MADERA 1 1/4 X 8 MM.</t>
  </si>
  <si>
    <t>TUBO CONDUIT DE 32 MM NARANJO ELECTRICO</t>
  </si>
  <si>
    <t>K.30 TORNILLO DRYWALL ZINCADO 6 X 1 1/4 ROSCA GRUESA</t>
  </si>
  <si>
    <t>Z.176 TORNILLO MADERA 1 X 8 MM. CABEZA PLANA</t>
  </si>
  <si>
    <t>PUERTA 90 X 200 CENTIMETROS. TERCIADO PINO</t>
  </si>
  <si>
    <t>J.63 SET 1 CITOFONO FFODP-201R ALTA VOZ METALICO (PORTERO ELECTRICO)</t>
  </si>
  <si>
    <t>K.26 TORNILLO AUTOPERFORANTE DE 12-14 X 2 CABEZA EXAGONAL.</t>
  </si>
  <si>
    <t>CINTA AUTOADHESIVA PARA JUNTAS YESO CARTON 5 CMS. X 45 MTS</t>
  </si>
  <si>
    <t>E.31 CERRADURA TUBULART.4044/14102 DORMITORIO/BAÑO BS SCANAVINI / POLI ( EDIFICIO )</t>
  </si>
  <si>
    <t>K.33 TORNILLO YESO CARTON PUNTA FINA 6 X 1.5/8</t>
  </si>
  <si>
    <t>J.60 CABLE L/HALOGENO 1.5 MM. NEGRO ( EVA )</t>
  </si>
  <si>
    <t>CABLE RZ1-K 1X10 -0.6/1KV. COLOR VERDE</t>
  </si>
  <si>
    <t>H.24 RIEL FIJACION REGULABLE XL3/800-4000. REF.20602 LEGRAND</t>
  </si>
  <si>
    <t>H.48 NIPLE INOXIDABLE 316/ T/C NPT 150LB DE 1/8"</t>
  </si>
  <si>
    <t>POLIETILENO NEGRO</t>
  </si>
  <si>
    <t>CATALIZADOR EPOXICO ANTIBACTERIAL 1 QUIRURGICOS ( EDIFICIO )</t>
  </si>
  <si>
    <t>EPOXICO ANTIBACTERIANO BLANCO 25817399400045 ( EDIFICIO )</t>
  </si>
  <si>
    <t>INFECCIONES INTRA HOSPITALARIAS</t>
  </si>
  <si>
    <t>INFORMÁTICA</t>
  </si>
  <si>
    <t>K.42 ROSCALATA 1 X 10</t>
  </si>
  <si>
    <t>PLIEGO LIJA FIERRO Nº 120</t>
  </si>
  <si>
    <t>H.4 AUTOMATICO 20 AMP REF: 06377 LEGRAND</t>
  </si>
  <si>
    <t>TABLERO ELECT. SOBREPUESTO 12 MODULOS</t>
  </si>
  <si>
    <t>KINESIOTERAPIA-INTEGRAL AMBULATORIA</t>
  </si>
  <si>
    <t>K.46 ROSCALATA 2 X 14</t>
  </si>
  <si>
    <t>Z.26 FUSIBLE 1 A VIDRIO LARGO</t>
  </si>
  <si>
    <t>CORREA A - 50</t>
  </si>
  <si>
    <t>LABORATORIO CLÍNICO</t>
  </si>
  <si>
    <t>H.49 TAPAS CIEGAS PLASTICAS ( ELECTICIDAD )</t>
  </si>
  <si>
    <t>M.14 TEE 3/4 BRONCE SO - SO ( EDIFICIO )</t>
  </si>
  <si>
    <t>M.22 TERMINAL HI 1/2 BRONCE SOLDAR ( EDIFICIO)</t>
  </si>
  <si>
    <t>M.13 TEE 1/2 BRONCE SO-SO ( EDIFICIO )</t>
  </si>
  <si>
    <t>M.6 CODO HE 1/2 BRONCE ( EDIFICIO )</t>
  </si>
  <si>
    <t>M.7 COPLA 1/2 BRONCE SO - SO ( EDIFICIO )</t>
  </si>
  <si>
    <t>M.28 UNION AMERICANA 1/2 BRONCE ( EDIFICIO )</t>
  </si>
  <si>
    <t>M-1 CODO 1/2 BRONCE ( EDIFICIO )</t>
  </si>
  <si>
    <t>G.72 DESAGUE DE UTILITI 1.1/2 PARA LAVANDINOS ( EDIFICIO )</t>
  </si>
  <si>
    <t>F.77 TERMINAL HI 20 MM PVC PRESION ( EDIFICIO )</t>
  </si>
  <si>
    <t>M.25 COPLA REDUCCION 3/4 A 1/2 BRONCE SO-SO ( EDIFICIO )</t>
  </si>
  <si>
    <t>CAÑERIA COBRE TIPO L DE 1/2 ( EDIFICIO )</t>
  </si>
  <si>
    <t>Ñ.17 VALVULA DE BOLA 3/4 CORTE RAPIDO ( EDIFICIO )</t>
  </si>
  <si>
    <t>Ñ.2 LLAVE PASO 1/2 SOLDAR BRONCE ( EDIFICIO )</t>
  </si>
  <si>
    <t>F.92 LLAVE CORTE RAPIDO HE- 1/2 PVC ( EDIFICIO )</t>
  </si>
  <si>
    <t>L.15 SILICONA TRANSPARENTE DE 85 GRAMO (POTE)</t>
  </si>
  <si>
    <t>F.82 COPLA REPARACION PVC-P C/G 75 MM.( EDIFICIO )</t>
  </si>
  <si>
    <t>VEE SANITARIO BLANCO DE 75 X 50 CON GOMA</t>
  </si>
  <si>
    <t>DESTORNILLADOR INHALAMBRICO TIPO STANLEY SCS4K CON CARGADOR Y 30 PZAS PHILLIPS- PALETA-ESTRELLA-ADAPTADOR 3/16,1/4,9/32,UNIVERSAL.</t>
  </si>
  <si>
    <t>LAVANDERÍA</t>
  </si>
  <si>
    <t>Z.27 FUSIBLE 1,5 A VIDRIO CORTO</t>
  </si>
  <si>
    <t>Ñ.62 GOLILLA 1/4 PLANA</t>
  </si>
  <si>
    <t>Ñ.67 GOLILLA 1/4 PRESION</t>
  </si>
  <si>
    <t>K.7 PERNO 3/16 X 2 COCINA CABEZA REDONA</t>
  </si>
  <si>
    <t>Ñ.53 PERNO 5/8 X 6 CABEZA EXAGONAL</t>
  </si>
  <si>
    <t>PLIEGO LIJA AGUA Nº 600 ( EDIFICIO )</t>
  </si>
  <si>
    <t>CORREA A - 45</t>
  </si>
  <si>
    <t>DISCO DESBASTE DE 4.1/2</t>
  </si>
  <si>
    <t>F.67 COPLA REDUCCION 25 A 20 MM PVC PRESION ( EDIFICIO )</t>
  </si>
  <si>
    <t>F.65 NIPLE PVC TUERCA CENTRAL 3/4 HE - HE ( EDIFICIO )</t>
  </si>
  <si>
    <t>L.24 CARRETE SOLDADURA 0.8 MM AL 60 %</t>
  </si>
  <si>
    <t>K.36 ROSCALATAS TORNILLO TECHO 205TTR</t>
  </si>
  <si>
    <t>MICRO SWITCH 3 A - 220 V 8175 G44</t>
  </si>
  <si>
    <t>G.45 PORTA CANDADO 2.1/2 (ALDABA)( EDIFICIO )</t>
  </si>
  <si>
    <t>K.59 TUERCA BRONCE 3/16 ( EDIFICIO )</t>
  </si>
  <si>
    <t>ESCOBILLA DE ACERO C/MANGO 4-C</t>
  </si>
  <si>
    <t>L.19 SILICONA ALTA TEMPERATURA 85 GR</t>
  </si>
  <si>
    <t>K.58 TIRAFONDO 1/4 X 2</t>
  </si>
  <si>
    <t>D.44 ACEITE RED GAGE EQUIPOS CLIMA</t>
  </si>
  <si>
    <t>M.25 COPLA REDUCCION 1 A 1/2 SO- SO BRONCE ( EDIFICIO )</t>
  </si>
  <si>
    <t>H.37 CONTACTOR LC1 D32B7</t>
  </si>
  <si>
    <t>PULSADOR ARMADO VERDE INA -2701434 ( J.M. )</t>
  </si>
  <si>
    <t>J.18 CAJA ESTANCA DE 89 X 89 X 52 EX088/GOB PARA ALTA VOZ</t>
  </si>
  <si>
    <t>RUEDA TAMBOR SECADORA "PRIMER" MOD. DS-80( LAVANDERIA )</t>
  </si>
  <si>
    <t>BOTON DE PRESION REF.SP 347000002003 UB900 LAVANDERIA</t>
  </si>
  <si>
    <t>BOTON DE PRESION REF.SP516004 UB900 LAVANDERIA</t>
  </si>
  <si>
    <t>D .12 RESISTENCIA DE FRENO REF. SP516747 UB900 LAVANDERIA</t>
  </si>
  <si>
    <t>D. 14 TRANSFORMADOR REF.SP101643 UB900 LAVANDERIA</t>
  </si>
  <si>
    <t>D.16 FILTRO REGULADOR DE PRESURIZACION G 1/4 REF. SP347600100112 UB900 LAVANDERIA</t>
  </si>
  <si>
    <t>D. 8 VENTILADOR EXTRACCION. REF. SP337503380200 UB900 LAVANDERIA</t>
  </si>
  <si>
    <t>D. 13 TARJETA ELECTRONICA MOS. BEPR 1526008D,SERIE 14829 39/15 REF SP526008 UB 900 LAVANDERIA</t>
  </si>
  <si>
    <t>D. 17 - 18 CORREA DE TRANSMICION REF. SP506555 UB900 LAVANDERIA</t>
  </si>
  <si>
    <t>D.10 SEGUNDA PANTALLA REF. SP530926 UB900LAVANDERIA.</t>
  </si>
  <si>
    <t>CALEFACCION ELECTRICA 6000W REF. SP540134 UB900 LAVANDERIA.</t>
  </si>
  <si>
    <t>D. 12 SWITCH SENSOR DE VIBRACION REF.SPPR1345000068 UB900 LAVANDERIA</t>
  </si>
  <si>
    <t>D. 16 VALVULA DE CIERRE G1/4 REFV.SP506588 UB900 LAVANDERIAA</t>
  </si>
  <si>
    <t>D. 16 FILTRO REGULADOR DE PRESION REF.SP347600100112 UB900 LAVANDERIA</t>
  </si>
  <si>
    <t>D. 7 CONTACTOR LC1-D40M7 REF. SPPRI345001019 UB900 LAVANDERIA</t>
  </si>
  <si>
    <t>EMBOBINADO MOTOR ELECTRICO CON CAMBIO VARIADOR DE FRECUENCIA A 800 E.</t>
  </si>
  <si>
    <t>D. 9 CILINDRO NEUMATICO REF. SP519197 UB900 LAVANDERIA</t>
  </si>
  <si>
    <t>RODAMIENTO UK-216 LAVADORA ( LAVANDERIA )</t>
  </si>
  <si>
    <t>SOPORTE FC 216 FYH DE RODAMIENTO (UK216) (LAVANDERIA)</t>
  </si>
  <si>
    <t>ADAPTADOR SEPARADOR DE RODAMIENTO ( UK-216 ) LAVANDERIA</t>
  </si>
  <si>
    <t>D. 24 MANGUERA ESCAPE TAMBOR REF. SP536596 UB900 LAVANDERIA</t>
  </si>
  <si>
    <t>MANTENCIÓN</t>
  </si>
  <si>
    <t>DETERGENTE PARA CONDENSADOR (ACE) GALON DE 3.78 LT</t>
  </si>
  <si>
    <t>DETERGENTE VERDE GALON 3.8 LT SB-902-1001S (FAVORCOOL)</t>
  </si>
  <si>
    <t>MASCARILLA RESPIRADOR PARA PARTICULAS (REFERENCIA: 3M Nº 8210) UNIDAD( PREVENCIONISTA )</t>
  </si>
  <si>
    <t>A.107 BRAZALETE PNI ADULTO NORMAL SC-1711 (EQ-MEDICO)</t>
  </si>
  <si>
    <t>C.81 ACTUADOR MOTOR ESPALDAR REF. S9090 LA27</t>
  </si>
  <si>
    <t>C.38 GOLILLA GOMA METAL REGULADOR OXIGENO PIN-INDEX ( CALDERA )</t>
  </si>
  <si>
    <t>B.29 - 30 - 31 SATUROMETRO ADULTO MINDRAY REF. SP9119A</t>
  </si>
  <si>
    <t>BUZO DESCARTABLE BLANCO ( PREVENCIONISTA )</t>
  </si>
  <si>
    <t>VIDEO DIGITAL RECORDDER MOD.DHI-XVR5216AN-4KLPARA 16 CAMARAS</t>
  </si>
  <si>
    <t>BARRA PVC ANGULAR PARA CORTINA DE BAÑO ( EDIFICIO )</t>
  </si>
  <si>
    <t>GAS REFRIGERANTE R-410A</t>
  </si>
  <si>
    <t>K.21 TUERCA 1/8 EXAGONAL</t>
  </si>
  <si>
    <t>Ñ.15 VALVULA CORTE RAPIDO 2" ( EDIFICIO )</t>
  </si>
  <si>
    <t>K.31 TORNILLO MADERA AGLOMERADA 8 X 2 MAMUT</t>
  </si>
  <si>
    <t>CORREA A-26 DENTADA ( CALDERA )</t>
  </si>
  <si>
    <t>K.63 ABRAZADERA METALICA 19 - 27 (1) 8MM</t>
  </si>
  <si>
    <t>G.67 DESAGUE LAVATORIO 1 1/4 TAPON ( EDIFICIO )</t>
  </si>
  <si>
    <t>G.52 CHAPA FLOOD TIPO F-2 ( EDIFICIO )</t>
  </si>
  <si>
    <t>H.3 AUTOMATICO 16 A REF 06376 (LEGRAND) RIEL DIN</t>
  </si>
  <si>
    <t>D.72 CARTUCHO OMNI 5 MICRONES (FILTRO SEDIMENTO)( M.MEDICA )</t>
  </si>
  <si>
    <t>J.100 TUBO TERMORETRACTIL 1/8 X 1 METRO</t>
  </si>
  <si>
    <t>F.29 UNION AMERICANA HI 3/4 - 25 MM</t>
  </si>
  <si>
    <t>Ñ.22 VALVULA RETENCION VERTICAL 2 BRONCE ( EDIFICIO )</t>
  </si>
  <si>
    <t>A.65 SENSOR SPO2 ADULTO CLIP DATEX OHMEDA 3 MT.</t>
  </si>
  <si>
    <t>A.68 SENSOR NELLCOR ADULTO MARQUETTE 11 PINES</t>
  </si>
  <si>
    <t>E.12 MONOMANDO PARA RECEPTACULO ( EDIFICIO )</t>
  </si>
  <si>
    <t>A.66 SENSOR BCI ADULTO DB9 - 9 PINES</t>
  </si>
  <si>
    <t>A.60 SENSOR PHILIPS CLIPS ADULTO 3 MT. MEDIA LUNA(U410-91)SP-A-9325 (EQ-MEDICO)</t>
  </si>
  <si>
    <t>A.56 SENSOR SPO2 MASSIMO MULTISITIO 3 MT.14 PINES</t>
  </si>
  <si>
    <t>G.86 GOMA ESPONJA CON ALAS PARA WC ( EDIFICIO )</t>
  </si>
  <si>
    <t>CINTA TEFLON 0.1 MM. 3/4 X 50 MT.PROFESIONAL</t>
  </si>
  <si>
    <t>F.42 COPLA DE PVC DE 20 MM ( EDIFICIO )</t>
  </si>
  <si>
    <t>A.58 SENSOR SPO2 MULTISITIO DB-9, 3 METRO BCI NEONAT</t>
  </si>
  <si>
    <t>A.55 SENSOR OXIMAX PEDIATRICO MULTISITIO DB9 - 9 PINES</t>
  </si>
  <si>
    <t>C.63 SENSOR FLUJO PARA VENTILADOR MECANICO NEONATAL ( JUEGO 5 ) MODELO V300 DRAGER (8410179 ( M.MECANICA ))</t>
  </si>
  <si>
    <t>A.115 MANGUERA NIBP ADULTO 3 MT. / DUAL - GE DASH</t>
  </si>
  <si>
    <t>D.51 RUEDA 75 MM GOMA GRIS PLACA GIRATORIA</t>
  </si>
  <si>
    <t>D.51 RUEDA NYLON POLIURETANO 80 MM MOVIL</t>
  </si>
  <si>
    <t>A.53 CONECTOR P/MANG.PNI -119 DATEX ( = BP-17) (EQ-MEDICO)</t>
  </si>
  <si>
    <t>A.116 MANGUERA NIBP (PNI 2 VIA)</t>
  </si>
  <si>
    <t>A.118 MANGUERA NIBP CRITICARE ESPIRAL 3 MT. (BP-15)</t>
  </si>
  <si>
    <t>F.72 ABRAZADERA PVC -P FIJA 25 MM. ( EDIFICIO )</t>
  </si>
  <si>
    <t>GAS REFRIGERANTE FREON R-22. ( CLIMA )</t>
  </si>
  <si>
    <t>A.70 CABLE ECG12 PIN 3 LEAD SET P/MONITOR PHILLIPSEAD SET P/MONITOR PHILIPS MX 450 SG-P-3124 (EQ-MEDICO)</t>
  </si>
  <si>
    <t>B.61 AMPOLLETA 220-240V.- 15W (ROSCA E14)</t>
  </si>
  <si>
    <t>LENTE DE SEGURIDAD ( PREVENCIONISTA )</t>
  </si>
  <si>
    <t>LUZ PILOTO LED ROJO 220 V 22 MM AD22-22D/S</t>
  </si>
  <si>
    <t>D. 43 TERMOSTATO FANCOIL 220V DIGITAL (ESTERILIZACION)</t>
  </si>
  <si>
    <t>CAJA ESTANCA DE 110 X 48 4 MODULOS GW27044</t>
  </si>
  <si>
    <t>MODULOENCHUFE HEMBRA 10/16 2P+T 220V GW20203</t>
  </si>
  <si>
    <t>E.15 KIT DE BARRA PARA DUCHA + MANERAL + FLEXIBLE ( EDIFICIO )</t>
  </si>
  <si>
    <t>K.25 TORNILLO LENTEJA PTA. BROCA 8 X1.5/8"</t>
  </si>
  <si>
    <t>L.29 COLA FRIA EXTRA RAPIDA 1/2 KILO ( EDIFICIO )</t>
  </si>
  <si>
    <t>G.43 PORTA CANDADO 1 1/2 (ALDABA)( EDIFICIO )</t>
  </si>
  <si>
    <t>G.82 SOPORTE DE DUCHA 21 ST 3000005 ( EDIFICIO )</t>
  </si>
  <si>
    <t>MORTERO DE PISO 25 KG</t>
  </si>
  <si>
    <t>MANGUERA ANTI-TORSION DE 1/2&amp;QUOT; 30 MTS LARGO</t>
  </si>
  <si>
    <t>ESMALTE EPOXICO ANTIBACTERIAL SHERWIN WILLIAMSE09950T910035MEDICINAL BLANCO</t>
  </si>
  <si>
    <t>MDF BLANCO DE 3 MM 1830 X 2500</t>
  </si>
  <si>
    <t>JUEGO DE BROCA 4,6,8,10 DE METAL</t>
  </si>
  <si>
    <t>SIFON FLEXIBLE PLSTICO 1 1/2" UNIVERSAL PARA TINA</t>
  </si>
  <si>
    <t>CERRADURA PARA VITRINA DENTADA CROMADA DE 22MM ( EDIFICIO )</t>
  </si>
  <si>
    <t>M.31 NIPLE BRONCE 1/2 HE-HE ( EDIFICIO )</t>
  </si>
  <si>
    <t>CAÑERIA DE COBRE DE 1/4" RECOCIDO ( CLIMA )</t>
  </si>
  <si>
    <t>CORREA SPA 1257 ( JAL 1400OPT ) CLIMA</t>
  </si>
  <si>
    <t>RUEDA 4.10/3.50/4 MAXLOAD260.LIBRA LBS(118 KG)</t>
  </si>
  <si>
    <t>CORREA A-54 ( CLIMA )</t>
  </si>
  <si>
    <t>CORREA A-55 ( CLIMA )</t>
  </si>
  <si>
    <t>CORREA A-56 ( CLIMA )</t>
  </si>
  <si>
    <t>DOBLADORA DE TUBOS PARA TUBO DE COBRE 1/4" - 5/16" - 3/8" - 1/2" - 5/8" - 3/4" ( CLIMA )</t>
  </si>
  <si>
    <t>D. 5 - 6 VENTSTAR CARINA EXP V VENT. NO INVASIVO DRAGER MOD. CARINA (C.MP00313)</t>
  </si>
  <si>
    <t>B.71 BATERIA MONITOR EDAN MODELO IM60 14.8 VOLTS/ 5000MAHMOD. BAT.- TWSLB-003 INV.32237</t>
  </si>
  <si>
    <t>B.71 BATERIA MONITOR EDAN MODELO IM60 14.8 VOLTS/ 5000MAHMOD. BAT.- TWSLB-003 INV.32238</t>
  </si>
  <si>
    <t>B.71 BATERIA MONITOR EDAN MODELO IM60 14.8 VOLTS/ 5000MAHMOD. BAT.- TWSLB-003 INV.32240</t>
  </si>
  <si>
    <t>B.71 BATERIA MONITOR EDAN MODELO IM60 14.8 VOLTS/ 5000MAHMOD. BAT.- TWSLB-003 INV.32232</t>
  </si>
  <si>
    <t>B.71 BATERIA MONITOR EDAN MODELO IM60 14.8 VOLTS/ 5000MAHMOD. BAT.- TWSLB-003 INV.32233</t>
  </si>
  <si>
    <t>B.71 BATERIA MONITOR EDAN MODELO IM60 14.8 VOLTS/ 5000MAHMOD. BAT.- TWSLB-003 INV.32234</t>
  </si>
  <si>
    <t>B.71 BATERIA MONITOR EDAN MODELO IM60 14.8 VOLTS/ 5000MAHMOD. BAT.- TWSLB-003 INV.32235</t>
  </si>
  <si>
    <t>B.95 BATERIA MONITOR EDAN MODELO IM60 14.8 VOLTS/ 5000MAHMOD. BAT.- TWSLB-003 INV.32236</t>
  </si>
  <si>
    <t>BATERIA MONITOR EDAN MODELO IM60 14.8 VOLTS/ 5000MAHMOD. BAT.- TWSLB-003 INV.32231</t>
  </si>
  <si>
    <t>PILAS CR-2032</t>
  </si>
  <si>
    <t>BATERIAS ALCALINA 9 VOLT</t>
  </si>
  <si>
    <t>MEDICINA</t>
  </si>
  <si>
    <t>ADAPTADOR CABLE INOP A INCS ( RD TO MM ADAPTER CABLE</t>
  </si>
  <si>
    <t>K.37 ROSCALATA 1/2 X 4</t>
  </si>
  <si>
    <t>K.38 ROSCALATA 1/2 X 10</t>
  </si>
  <si>
    <t>Ñ.57 TUERCA 5/16 EXAGONAL ACERO RAPIDO GRADO 2</t>
  </si>
  <si>
    <t>FILTRO PARA MASCARAS</t>
  </si>
  <si>
    <t>E.-21 SIFONES CURVO DE 1 X 1/4 ( EDIFICIO )</t>
  </si>
  <si>
    <t>Ñ.10 VALVULA CORTE RAPIDO BOLA 1/2 P/ VAPOR ( CALDERA )</t>
  </si>
  <si>
    <t>Ñ.39 PERNO 5/16 X 1 CABEZA EXAGONAL</t>
  </si>
  <si>
    <t>M.12 CODO HI 1/2 BRONCE ( EDIFICIO )</t>
  </si>
  <si>
    <t>Z.47 CANCAMO 20 MM CERRADO</t>
  </si>
  <si>
    <t>K.30 TORNILLO CRS ZINCADO 6 X 1.5/8 ROSCA GRUESA</t>
  </si>
  <si>
    <t>E.43 RUEDA 50 MM. GIRATORIA HILO FRENO</t>
  </si>
  <si>
    <t>I.48 BASES ADHESIVAS AMARRAS PLAST. 25 X 30 X 6 MM</t>
  </si>
  <si>
    <t>PEDESTAL PARA LAVAMANO COLOR BLANCO</t>
  </si>
  <si>
    <t>K.26 TORNILLO PUNTA BROCA 6 X 2"</t>
  </si>
  <si>
    <t>LAVATORIO VALENCIA PREMIUN BLANCO</t>
  </si>
  <si>
    <t>K.33 TORNILLO DRYWALL METAL 6 X 2 1/4 P/FINA</t>
  </si>
  <si>
    <t>L. 7 CINTA DE ENMASCARAR 35MM</t>
  </si>
  <si>
    <t>MOVILIZACIÓN</t>
  </si>
  <si>
    <t>NEONATOLOGÍA</t>
  </si>
  <si>
    <t>C.63 CABLE SENSOR DE TEMPERATURA PARA CIRCUITO PACIENTE VENT. SLE5000(REF. 900MR860 )NEO ( M.MEDICA )</t>
  </si>
  <si>
    <t>C.63 PULMON DE PRUEBA REUSABLE , VENTILADOR MECANICO NEONATAL SLE5000 ( M.MEDICA )</t>
  </si>
  <si>
    <t>B:60 BATERIA E/M SPR LITHION MONITOR SIG. VITALES DRAGER,MOD.INFINITY DELTA E INFINITY DELTA XL</t>
  </si>
  <si>
    <t>B.49 AMPOLLETA LARINGOSCOPIO 04700 (EQ-MEDICO)</t>
  </si>
  <si>
    <t>C.37 CONECTOR MACHO OXIGENO CENTRAL UNI CO. (M.MEDICA)</t>
  </si>
  <si>
    <t>A.1 MANGUILLAS PLASTICA PARA INCUBADORA</t>
  </si>
  <si>
    <t>C.74 CABLE PARA SENSOR DE FLUJO REUSABLE/DESECHABLE PARA USO CON VENTILADOR SLE 5000 UNIDAD(M. MEDICA ) NEO REF. N6656</t>
  </si>
  <si>
    <t>C.71 SENSOR FLUJO DESECHABLE VENT. MEC NEO SLE5000 N5302/05 (M. MEDICA)NEO( CAJA 5 UNID )</t>
  </si>
  <si>
    <t>A.33 SENSOR TEMPERATURA CALEFACTOR INC. GIRAFFE HDGT50127 (EQ-MEDICO)</t>
  </si>
  <si>
    <t>BRAZALETE DESECHABLE NEONATAL N° 5 (0-15 CM )MOD.CM 1500E COD.001B-30-70696 MINDRAY PMLS ( EQ-MEDICO)</t>
  </si>
  <si>
    <t>PUERTA PARA CUNA DE PROCEDIMIENTO( PORTHOLE DOOR) REF. DARE 66001238500 MARCA GENERAL ELECTRIC MOD. GIRAFFE OMNIBED.</t>
  </si>
  <si>
    <t>INCUBADORA NEONATAL DRAGER. MODELO BABYLEO N° SERIE ASNE-0030 REPUESTO</t>
  </si>
  <si>
    <t>BARANDA LATERAL CUNA TERMICA BABYTHEM8004 ASME-0004 DRAGER REF.2M30297 .</t>
  </si>
  <si>
    <t>B 100 - 101 KIT DE BATERIAS DE 4 VOLTS- 8.0 AH VENTILADOR MECANICO SLE5000 CODIGO M9010/24/M ( M.MEDICA )</t>
  </si>
  <si>
    <t>C.77 ADAPTADOR DE CALENTADOR DE TUBO PARA F&amp;P 900MR805, PARA CIRCUITO RESPIRATORIO DESECH. DE DOBLE CALEFACTOR MOD. 01006</t>
  </si>
  <si>
    <t>NEUROCIRUGÍA</t>
  </si>
  <si>
    <t>A.55 TRONCAL DE SPO2 DE 2 MTS CONECTOR DB9 HEMBRA PHILIPS SP-D-0225 (EQ-MEDICO)</t>
  </si>
  <si>
    <t>G.70 DESAGUE LAVAPLATO CON REBALSE 1 1/2 ( EDIFICIO )</t>
  </si>
  <si>
    <t>K.47 ROSCALATA DE 2.1/2 X 6</t>
  </si>
  <si>
    <t>ODONTOLOGÍA</t>
  </si>
  <si>
    <t>H.50 PLACA ANODIZADA CIEGA</t>
  </si>
  <si>
    <t>G.77 CAPUCHON DE GOMA 50 - 40 MM. ( EDIFICIO )</t>
  </si>
  <si>
    <t>F.95 AIREADOR LLAVE MONOMANDO FAS UNIDAD ( EDIFICIO )</t>
  </si>
  <si>
    <t>C. 47 REGULADOR CONTROL DE AIRE DE UNIDAD BELMONT ( 20221107 ) DENTAL</t>
  </si>
  <si>
    <t>OFICINA DE CALIDAD Y SEGURIDAD DEL PACIENTE</t>
  </si>
  <si>
    <t>OFICINA DE PARTES</t>
  </si>
  <si>
    <t>B.53 AMPOLLETA 6 V - 20 W REF: 64251 HLX OSRAM (EQ-MEDICO)</t>
  </si>
  <si>
    <t>B.53 AMPOLLETA 6 V - 4,5 A P/PERIMETRO GOLDMAN. MARCA HAAG STREIT. MOD. BERN</t>
  </si>
  <si>
    <t>BATERIA UPS 12 V./36 W. - (15,1 X 6,5 X 9,5 MM.)YUASA. OFTALMOLOGIA</t>
  </si>
  <si>
    <t>B.49 AMPOLLETA HEINE 070, 3/5V OFTALMOSCOPIO</t>
  </si>
  <si>
    <t>O.I.R.S.</t>
  </si>
  <si>
    <t>ONCOLOGÍA</t>
  </si>
  <si>
    <t>TUBO LED T8 - 9W. 600 MM LUZ DIA 800 LUMENES</t>
  </si>
  <si>
    <t>B 4 - 5 BRAZALETE PRESION NO INVASIVA ADULTO 33-47 CM ( MINDRAY )</t>
  </si>
  <si>
    <t>A.59 SENSOR SPO2 N. KOHDEN ADULTO PARA BSM 2353 SP-9321-B (EQ-MEDICO)</t>
  </si>
  <si>
    <t>PABELLON CENTRAL</t>
  </si>
  <si>
    <t>B.66 BATERIA B40 DASH 4000 5000 (GERE2017857-002 ) (EQ-MEDICO)</t>
  </si>
  <si>
    <t>H.23 AUTOMATICO DPX 160 REF.28224 LEGRAND 3 X 100A</t>
  </si>
  <si>
    <t>B.49 AMPOLLETA LARINGOSCOPIO REF. 4800 W.ALLEN ( EQ-MEDICO)</t>
  </si>
  <si>
    <t>G.39 BISAGRAS 3 X 3 ( EDIFICIO )</t>
  </si>
  <si>
    <t>H.94 HUINCHA AISLADORA PLASTICA.C/AZUL</t>
  </si>
  <si>
    <t>GOLILLA TEFLON P/REGULADOR OXIGENO VALVUL PIN</t>
  </si>
  <si>
    <t>I.45 TERMINAL COMPRESION 1 AWG REF.30027 - 3M</t>
  </si>
  <si>
    <t>GOLILLA PARA REGULADOR OXIGENO HARRIS ( CALDERA )</t>
  </si>
  <si>
    <t>A.66 SET DE 3 DERIVACIONES BROCHE DRAGER. ECG</t>
  </si>
  <si>
    <t>H.26 INTERRUPTOR HORARIO REF 4127 90</t>
  </si>
  <si>
    <t>A.52 CONECTOR P/BRAZ. PNI -128 MINDRAY ( = BP-12)( EQ-MEDICO)</t>
  </si>
  <si>
    <t>G.9 FLEXIBLE METALICO 30 CENTIMETROS.HI 1/2 - M10 (MONOBL ( EDIFICIO )</t>
  </si>
  <si>
    <t>E.45 RUEDA 50 MM. GIRATORIA PLACA FRENO 40 KILOGRAMOS.</t>
  </si>
  <si>
    <t>CONECTOR RJ-9</t>
  </si>
  <si>
    <t>G.10 FLEXIBLE PARA GAS 1/2 HI X 1/2 HI X 60 CENTIMETROS ( EDIFICIO )</t>
  </si>
  <si>
    <t>C. 58 BROCHE PLASTICO P/MESA QUIRURGICA ( M.MEDICA )</t>
  </si>
  <si>
    <t>FLEXIBLE 1/4" DE TEFLON CON CONECTOR DE 1/2 A 3/8 PARA CO2</t>
  </si>
  <si>
    <t>C.69 SENSOR DE FLUJO VENTILADOR DRAGER EVITA XL-/V300 ANESTESIA MOD.DELTA2 ( CAJA C/ 5 UNIDADES (C-8403735)</t>
  </si>
  <si>
    <t>SENSOR DE OXIGENO VENTILADOR DRAGER EVITA XL-/V300 ANESTESIA MOD.FABIUS MRI (6850645))( M.MEDICA)</t>
  </si>
  <si>
    <t>C.64 VALVULA DISTRIBUCION MAQ. C.64 ANESTESIA DRAGER ASEK-0105 (N°8603051)</t>
  </si>
  <si>
    <t>C.81 FILTRO BAIR HUGGER 750 &amp; 775 BH REF. 90047 ( M.MEDICA )</t>
  </si>
  <si>
    <t>PABELLÓN MATERNIDAD</t>
  </si>
  <si>
    <t>D.79 KIT CALEFACTOR CUNA SERIE IW900 REF: FP043046471</t>
  </si>
  <si>
    <t>A.87 CABLE SPO2 INTERMEDIATE 3M DRAGER/NELLCOR REFMS17330</t>
  </si>
  <si>
    <t>C.52 CONTROL REMOTO ALAMBRICO MESA QUIRURGICA ALPHACLASSIS PRO REF. MAAC1118.90J0</t>
  </si>
  <si>
    <t>B.85 PALETAS EXTERNAS ND-552VE PARA DESFIBRILADOR TEC-5500</t>
  </si>
  <si>
    <t>L.9 CINTA TEFLON DE 3/4 PARA GAS PTFE (AMARILLA)</t>
  </si>
  <si>
    <t>A.68 CABLE ECG DESFIBRILADOR N.KOHDEN TEC 5521E (EQ-MEDICO)</t>
  </si>
  <si>
    <t>LLAVE DE COMBINACION PRE - WASH ( EDIFICIO )</t>
  </si>
  <si>
    <t>A.13 TOCO TRANSDUCTOR ALTERNATIVO PARA MONITOR G.E COROMETRICS 12 PINES 1 GUIA REF: SFM-015 (EQ-MEDICO)</t>
  </si>
  <si>
    <t>A. 13 TOCO TRANSDUCTOR COMPATIBLE CON MONITOR EDAN MOD.F3 6 PINES 1 GUIA REF: SFM-006 ( EQ-MEDICO)</t>
  </si>
  <si>
    <t>A. 14 TRANSDUCTOR ULTRASONIDO COMPATIBLE CON MONITOR CARDIO FETAL EDAN MOD.F3 4 PINES 2 GUIAS REF: SFM-007 (EQ-MEDICO))</t>
  </si>
  <si>
    <t>G.32 PERILLA METALICA 19.2 MM 201372</t>
  </si>
  <si>
    <t>M.25 COPLA REDUCCION 1/2 A 3/8 BRONCE SO-SO ( EDIFICIO )</t>
  </si>
  <si>
    <t>B.64 LAMPARA PROYECCION 15 V-150 W H64634 EFR</t>
  </si>
  <si>
    <t>PEDIATRÍA</t>
  </si>
  <si>
    <t>K.46 ROSCALATA 2 X 12</t>
  </si>
  <si>
    <t>H.86 MODULO INTERRUPTOR ART.5003 16 A. BTICINO-MAG</t>
  </si>
  <si>
    <t>A.75 CABLE ECG 3 DER CONECTOR NIHON KHODEN 12 PIN)2309 P</t>
  </si>
  <si>
    <t>A.45 CABLE INTERFASE DB9 A 3M COMPATIBLE NELLCOR</t>
  </si>
  <si>
    <t>K.54 TARUGO CLAVO HPS 8 X 120 MM - 4 ( EDIFICIO )</t>
  </si>
  <si>
    <t>Ñ.81 CLAVOS DE 3 1/2 ( EDIFICIO )</t>
  </si>
  <si>
    <t>B.78 BATERIA LITHIUM ION 7,4 VOLITROS - 2200 MAH(IRIS</t>
  </si>
  <si>
    <t>VALVULA DE AIRE DOBLE CENTRAL UNIC. TIPO Y</t>
  </si>
  <si>
    <t>VALVULA DE VACIO DOBLETIPO Y CENTRAL UNI. CO</t>
  </si>
  <si>
    <t>H.107 CAJA HIDROBOX REF: 25404 BTICIN0 4 MODULOS</t>
  </si>
  <si>
    <t>A 1 BRAZALETE PEDIATRICO 1 VIA 18 -26 CM. MINDRAY CM1302</t>
  </si>
  <si>
    <t>A 98 MANGUITO PRESION ALTERIAL NO INVASIVO N° 5 DE 08-15 CM REF.SCO105-50</t>
  </si>
  <si>
    <t>PERSONAL</t>
  </si>
  <si>
    <t>POLI CARDIOLOGÍA ADULTO</t>
  </si>
  <si>
    <t>A.43 CABLE INTERFASE SPO2 NELLCOR OXIMAX/DRAGER (DB9)</t>
  </si>
  <si>
    <t>A.18 ELECT.ADHESIVO 5 X 5 CENTIMETROS.3444057/INNA2543-2PAR</t>
  </si>
  <si>
    <t>A.53 CONECTOR PNI NIHON KODHEN BP 30 MONITOR PLUG</t>
  </si>
  <si>
    <t>POLICLINICO DIABETICOS</t>
  </si>
  <si>
    <t>POLI DE OFTALMOLOGÍA</t>
  </si>
  <si>
    <t>POLI DERMATOLOGÍA</t>
  </si>
  <si>
    <t>E.42 RUEDA 50 MM. GIRATORIA HILO 3/8 MUEBLE TIPO YO YO</t>
  </si>
  <si>
    <t>POLI MAXILOFACIAL</t>
  </si>
  <si>
    <t>B.56 AMPOLLETA HALOG. BIPIN 12V/100W</t>
  </si>
  <si>
    <t>POLI NEUROLOGÍA ADULTO</t>
  </si>
  <si>
    <t>A.4 ELECTRODO COPA DORADO GRASS DE 48 EEG (EQ-MEDICO)</t>
  </si>
  <si>
    <t>POLI OTORRINO</t>
  </si>
  <si>
    <t>H.73 ENCHUFE MACHO VOLANTE. 2 P ART. 2465 G BTICIN</t>
  </si>
  <si>
    <t>B.50 AMPOLLETA 3400 WELCH ALLYN (EQ-MEDICO)</t>
  </si>
  <si>
    <t>J.76 CABLE PARALELO PLAST. 2 X 18 C/ BLANCO</t>
  </si>
  <si>
    <t>PROCURAMIENTO TRANSPLANTE</t>
  </si>
  <si>
    <t>PSIQUIATRÍA ADULTOS</t>
  </si>
  <si>
    <t>K.60 POMELE 3/8 X 68 MM,</t>
  </si>
  <si>
    <t>K.60 POMELES 3/4 X 95 MM.</t>
  </si>
  <si>
    <t>TUBO PVC 40 MM PVC SANITARIO ( EDIFICIO )</t>
  </si>
  <si>
    <t>E.27 CERRADURA SCANAVINI 2070 ( EDIFICIO )</t>
  </si>
  <si>
    <t>A.47 CABLE Y SENSOR NELLC. MARQUET/DASH ADULTO 11P</t>
  </si>
  <si>
    <t>FRASCO PINTURA SPRAY BLANCO ( EDIFICIO )</t>
  </si>
  <si>
    <t>YESO CARTON 8 MM 1,20 X 2.,40 MT.</t>
  </si>
  <si>
    <t>A.52 CONECTOR P/MANG.PNI-125 MARQ/DASH (= BP-24)</t>
  </si>
  <si>
    <t>PSIQUIATRÍA INFANTIL Y ADOLESCENCIA</t>
  </si>
  <si>
    <t>RAYOS X</t>
  </si>
  <si>
    <t>H.27 AUTOMATICO DIFERENCIAL REF¨:08693 LEGRAND 4P 25A 30MA</t>
  </si>
  <si>
    <t>H.34 CONTACTOR LC1-30 AMP. BOBINA 24V. TELEMECANIQ</t>
  </si>
  <si>
    <t>G.92 BROCHA 2 1/2 ( EDIFICIO )</t>
  </si>
  <si>
    <t>LENTE PROTECCION SPY CLARO</t>
  </si>
  <si>
    <t>RECLUTAMIENTO Y SELECCION DE PERSONAL</t>
  </si>
  <si>
    <t>R.R.F.F. Y ABASTECIMIENTO</t>
  </si>
  <si>
    <t>I.41 REGLETA CONEXION 10MM. 12 CONTACTO REF: 34225</t>
  </si>
  <si>
    <t>C.57 TARJETA PRINCIPAL (CAMILLA INTERPRICE ELECTRICA H.E8000)</t>
  </si>
  <si>
    <t>CAMARA DH-HAC-HDBW1400-Z-M-DH-HAC-HDBW14</t>
  </si>
  <si>
    <t>VIDEO DIGITAL RECORDER DH-XVR (DH-XVR1B04H-I</t>
  </si>
  <si>
    <t>A.50 SENSOR REUSABLE PEDIATRICO MASIMO ORIGINAL. MASAC1864</t>
  </si>
  <si>
    <t>G - 79 CAMARA ARO 24 X 2.10/2.4 A/V (INNOVA)</t>
  </si>
  <si>
    <t>M.22 TERMINAL HI 3/4 BRONCE SOLDAR ( EDIFICIO )</t>
  </si>
  <si>
    <t>F.29 COPLA 3/4 HHH3</t>
  </si>
  <si>
    <t>PLUG 2.5 MM MONOFONICO</t>
  </si>
  <si>
    <t>F.63 TAPA GORRO 20 MM PVC - PRESION ( EDIFICIO )</t>
  </si>
  <si>
    <t>C.61 REGULADOR O2 C/FLUJOMETRO 1 - 15 LPM C/TUERCA ( CALDERA )</t>
  </si>
  <si>
    <t>F.36 CODO HE 20 MM - 1/2 PVC / PRESION ( EDIFICIO )</t>
  </si>
  <si>
    <t>A.41 CABLE INTERF.SENSOR MASIMO DESFI.ZOLL SERIE R</t>
  </si>
  <si>
    <t>A.74 CABLE ECGS MONITOR SPACELAB M/ULITRORAVIEW SL</t>
  </si>
  <si>
    <t>F.88 REPARADOR MANGUERA 1/2 ERGO REF.565212(DIALISIS)</t>
  </si>
  <si>
    <t>I.32-34 BORNE TERMINAL VIKING DE 8 MM. REF 37162</t>
  </si>
  <si>
    <t>D. 1 PULVERIZADOR PLASTICO 500 ML</t>
  </si>
  <si>
    <t>E.18 MONOMANDO LAVATORIO PMB</t>
  </si>
  <si>
    <t>SERVICIOS GENERALES</t>
  </si>
  <si>
    <t>CERRADURA SOBREPONER KARSON MODELO KS100CA</t>
  </si>
  <si>
    <t>CABLES RED. RJ 45 2MTRS</t>
  </si>
  <si>
    <t>FILTRO 3M 60923 MIXTO(MASCARILLA)( PREVENCIONISTA )</t>
  </si>
  <si>
    <t>ACEITE DE COMPRESOR-LIQUIMOLY 1187 TIPO 5W-40 (LAVADORAS Y SECADORAS )</t>
  </si>
  <si>
    <t>C.22 UNION DOBLE HEMBRA NEUMATICO POLIURETANO 6 MM. ( CALDERA )</t>
  </si>
  <si>
    <t>C.83 ACTUADOR MOTOR ELEVACION REF. S9093 LA27</t>
  </si>
  <si>
    <t>PROTECTOR SOLAR FACTOR 50 1 LITRO ( PREVENCIONISTA )</t>
  </si>
  <si>
    <t>H.65 INTERRUPTOR SOBRE PUESTO 9/12</t>
  </si>
  <si>
    <t>H.65 INTERRUPTOR 9/12 SOBREPUESTO</t>
  </si>
  <si>
    <t>Z.57 FUSIBLE 6 A VIDRIO CORTO</t>
  </si>
  <si>
    <t>M.17 TEE REDUCCION 3/4 A 1/2</t>
  </si>
  <si>
    <t>Ñ.88 COPLA REDUCCION 1 1/4 A 1 GALVANIZADO</t>
  </si>
  <si>
    <t>I.60 ABRAZADERA ACERADAS UNA PATA 20</t>
  </si>
  <si>
    <t>K.13 REMACHE POP 1/8 X 14 MM (3,2 MM X 14 MM)</t>
  </si>
  <si>
    <t>K.13 REMACHE POP 1/8 X 8 MM (3,2 MM X 8 MM)</t>
  </si>
  <si>
    <t>G.73 GOMA CONICA 1/2 ( EDIFICIO )</t>
  </si>
  <si>
    <t>Ñ.78 CLAVOS DE 2 ( EDIFICIO )</t>
  </si>
  <si>
    <t>F.98 CODO 50 MM PVC SANITARIO ( EDIFICIO )</t>
  </si>
  <si>
    <t>K.38 ROSCALATA 1/2 X 12</t>
  </si>
  <si>
    <t>K.8 PERNO 3/16 X 2 1/2 COCINA CABEZA REDONDA</t>
  </si>
  <si>
    <t>Ñ.14 VALVULA BOLA 1 1/2 (CORTE RAPIDO)( EDIFICIO )</t>
  </si>
  <si>
    <t>Z.39 TORNILOO ESCUADRA 1 1/2 (CANCAMO)( EDIFICIO )</t>
  </si>
  <si>
    <t>F.116 COPLA 50 MM PVC SANITARIA ( EDIFICIO )</t>
  </si>
  <si>
    <t>M.10 COPLA 2 1/2 BRONCE SOLDAR</t>
  </si>
  <si>
    <t>C.17 MANGUERA TYGON 1/8 DI NP 851264-7 VENTILADOR</t>
  </si>
  <si>
    <t>K.6 PERNO 3/16 X 3/4 COCINA CABEZA REDONDA</t>
  </si>
  <si>
    <t>K.48 TORNILLO SOBERBIO 3/16 X 2</t>
  </si>
  <si>
    <t>M.17 TEE REDUCCION 1/2 A 3/8 BRONCE ( EDIFICIO )</t>
  </si>
  <si>
    <t>WD - 40 CONT. 340 GR.</t>
  </si>
  <si>
    <t>CEPILLO CIRCULAR CHASCON D.EXT. 6 - 5/8</t>
  </si>
  <si>
    <t>Ñ.35 PERNO 1/4 X 1/2 CABEZA EXAGONAL</t>
  </si>
  <si>
    <t>Z.50 FUSIBLE 4 A VIDRIO LARGO</t>
  </si>
  <si>
    <t>M.3 CODO 1 1/4 BRONCE SOLDAR ( EDIFICIO )</t>
  </si>
  <si>
    <t>F.61 TAPON HE 25 MM PVC / PRESION (MACHO)( EDIFICIO )</t>
  </si>
  <si>
    <t>DISCO CORTE 7 P/ESMERIL ANGULAR</t>
  </si>
  <si>
    <t>DISCO DESBASTE 7 P/ESMERIL ANGULAR</t>
  </si>
  <si>
    <t>D.- 23 CINTA TEFLON EXPANDIDO PRENSADO 1/2 X 15</t>
  </si>
  <si>
    <t>F.37 CODO HE 32 MM - 1 PVC / PRESION ( EDIFICIO )</t>
  </si>
  <si>
    <t>I.49 BOTON GIRATORIO CON MANETA REF 24441 SIGNIS L ( EDIFICIO )</t>
  </si>
  <si>
    <t>EXTENSION ELECTRICA 3 MT. 6 TOMAS 2 P+T 10 AM.</t>
  </si>
  <si>
    <t>MICROFLUJOMETRO DE 0 - 1.5 LPM.CONECCION CENTRAL UNI.CO NEOMATAL ( CALDERA )</t>
  </si>
  <si>
    <t>Ñ.5 LLAVE JARDIN 3/4 CORTE RAPIDO ( EDIFICIO )</t>
  </si>
  <si>
    <t>F.52-53-54-55 TEE PVC DE ALTA PRESION DE 40 MM. ( 1.1/4)( EDIFICIO )</t>
  </si>
  <si>
    <t>I.21 TAPA EXTREMO DE 20 X 10 MM REF: 31200 LEGRAND</t>
  </si>
  <si>
    <t>H.21 AUTOMATICO DPX MN1-400S/3300- (25206 LEGRAND)</t>
  </si>
  <si>
    <t>I.17 JUNTA DE TAPA REF: 10801 LEGRAND</t>
  </si>
  <si>
    <t>H.19 AUTOMATICO DPX 125 - 63 A. REF NM1-100/3300</t>
  </si>
  <si>
    <t>Ñ.96 VALVULA GLOBO BR/INOX NPT 1.1/4</t>
  </si>
  <si>
    <t>K.62 ABRAZ. MANGUERA 2+1/16 - 3 REF. 27A074 MIL.</t>
  </si>
  <si>
    <t>K.24 GOLILLA PLANA AC. GALVANIZADO 1/4 COMPENSADA</t>
  </si>
  <si>
    <t>G.23 CADENA ESL CORTO 4.0 MM ( EDIFICIO )</t>
  </si>
  <si>
    <t>D.76 CARCASA TRANSPARENTE 10 X 2,75 -CONEXION 1"( PARA FILTRO )</t>
  </si>
  <si>
    <t>DISCO CORTE METAL 14 ( CALDERA )</t>
  </si>
  <si>
    <t>C.55 CABLE CONEXION (CAMILLA ELECTRICA H.E8000)</t>
  </si>
  <si>
    <t>M.8 COPLA HI - HI DE 1/2 BRONCE ( EDIFICIO )</t>
  </si>
  <si>
    <t>CONECTOR MACHO VACIO CENTRAL UNI CO. (M.MEDICA</t>
  </si>
  <si>
    <t>G.59 BRAZO HIDRAULICO PARA PUERTA</t>
  </si>
  <si>
    <t>H.40 CONTACTOR LC1 D18 M7 TELEMECANIQUE</t>
  </si>
  <si>
    <t>H.114 TOMA INDUSTRIAL MACHO VOLANTE 220V 16A. 2P+T</t>
  </si>
  <si>
    <t>H.55/56 MARCO MOSAICO 3 PUESTOS PARA DLP105 X 50MM. REF. 109 93 LEGRAND</t>
  </si>
  <si>
    <t>H.120 ENCHUFE MACHO VOLANTE 5 X 32A 380 VOLT IP-44( 3P-N-T)</t>
  </si>
  <si>
    <t>CERRADURA ELECTRICA STANDARD 3010 C/A ( EDIFICIO )</t>
  </si>
  <si>
    <t>CABLE RV-K 3 X 2.5 MM2 0.6/1K</t>
  </si>
  <si>
    <t>CABLE UTP CATEGORIA 5EF-MCA-DAHLLA DH-FFM920I-5E</t>
  </si>
  <si>
    <t>SOPORTE P/TV HC 7222 MCA-HC</t>
  </si>
  <si>
    <t>TAPA CAMARA 60 X 60 SIN MARCO ( EDIFICIO )</t>
  </si>
  <si>
    <t>DESLIZADORES REDONDOS</t>
  </si>
  <si>
    <t>L.20 ADHESIVO PVC TRADICIONAL 240 CC. VINILIT ( EDIFICIO )</t>
  </si>
  <si>
    <t>COLETO DESCARNE (SOLDADOR)( PREVENCIONISTA )</t>
  </si>
  <si>
    <t>G.11 PIOLA TRENZADA ALGODON 8 MM ( EDIFICIO )</t>
  </si>
  <si>
    <t>E.28 CERRADURA SOBREPONER ART. 2001N SCANAVINI ( EDIFICIO )</t>
  </si>
  <si>
    <t>G.51 PICAPORTE VERTICAL 1 1/2 X 1/8 X 5/8 X 8 ( EDIFICIO )</t>
  </si>
  <si>
    <t>K.52 TARUGO CLAVO 5.0 X 50 MM ( EDIFICIO )</t>
  </si>
  <si>
    <t>ABRAZADERA CREMALLERA MIN 1/4 A MAX 3/8</t>
  </si>
  <si>
    <t>Z.154 SEGURO EN "V" TIPO RS. (DEPOSITO CADAVERES)</t>
  </si>
  <si>
    <t>GUANTE SOLDADOR ROJO DESCARNE ( PREVENCIONISTA )</t>
  </si>
  <si>
    <t>PERNO ACERO INOXIDABLE HEXAGONAL 5/8 X 3"</t>
  </si>
  <si>
    <t>TUERCA ACERO INOXIDABLE HEXAGONAL 5/8</t>
  </si>
  <si>
    <t>GOLILLA ACERO INOXIDABLE PLANA 5/8"</t>
  </si>
  <si>
    <t>GOLILLA ACERO INOXIDABLE PRESION 5/8"</t>
  </si>
  <si>
    <t>S.O.M.E.</t>
  </si>
  <si>
    <t>SUB DIRECCIÓN ADMINISTRATIVA</t>
  </si>
  <si>
    <t>MOUSE PAD UNIDAD ( PREVENCIONISTA )</t>
  </si>
  <si>
    <t>APOYA MUÑECA PARA TECLADO ( PREVENCIONISTA )</t>
  </si>
  <si>
    <t>SUB DIRECCIÓN DE OPERACIONES</t>
  </si>
  <si>
    <t>VIDEO DIGITAL HDCVI PARA 16 CAMARAS XVR4116HS-1</t>
  </si>
  <si>
    <t>CAMARA DOMO 2MP 2.8MM IR 20M DH-HAC-T1A21N-02800B</t>
  </si>
  <si>
    <t>DISCO DURO DIGITAL PURPLE 4TB SATA 6.0 GBPS 5400R WD40PURZ.</t>
  </si>
  <si>
    <t>FLETE MATERIAL MANTENCION</t>
  </si>
  <si>
    <t>J.51 CABLE THHN # 10 AWG ROJO</t>
  </si>
  <si>
    <t>J.48 CABLE THHN # 10 AWG BLANCO</t>
  </si>
  <si>
    <t>J.45 CABLE THHN # 10 AWG NEGRO</t>
  </si>
  <si>
    <t>SUB DIRECCION GESTIÓN DEL CUIDADO</t>
  </si>
  <si>
    <t>F.72 ABRAZADERA SANITARIA OMEGA 75MM GRIS</t>
  </si>
  <si>
    <t>SUB DIRECCIÓN MEDICA</t>
  </si>
  <si>
    <t>TRAUMATOLOGIA Y ORTOPEDIA</t>
  </si>
  <si>
    <t>B 26 - 27 INTERFACE DE SATUROMETRO MINDRAY REF.CA-C-077</t>
  </si>
  <si>
    <t>K.40 ROSCALATA 5/8 X 8</t>
  </si>
  <si>
    <t>K.16 REMACHE POP 5/32 X 18 MM (4 MM X 18 MM)</t>
  </si>
  <si>
    <t>G.66 DESAGUE LAVATORIO CON REBALSE 1 1/4 BRONCE ( EDIFICIO )</t>
  </si>
  <si>
    <t>TARUGO CLAVO M8 X 80 MM ( EDIFICIO )</t>
  </si>
  <si>
    <t>B - BATERIA ECG 1350K, TEC 5500, TEC 5600 ELECTROCARDIOGRAFOS NIHON KOHDEN 12 V. 2800MAH NKB-301V(EQ-MEDICO)</t>
  </si>
  <si>
    <t>UCI ADULTO</t>
  </si>
  <si>
    <t>B 98 BATERIA DE ION LITIO 11,1 VOLTS; 4500MAH; EQUIPOS N12/N15/N17/R12. COD.115-018012-00 MINDRAY ( E.MEDICA )</t>
  </si>
  <si>
    <t>Ñ.52 PERNO 5/8 X 2 ACERO RAPIDO CAB. EXAGONAL</t>
  </si>
  <si>
    <t>FLUJOMETRO AIRE 0 - 15 LPM CONEXION CENTRAL UNI. CO</t>
  </si>
  <si>
    <t>H.90 MODULO ENCHUFE SCHUKO REF: A5440/3 LEGRAND</t>
  </si>
  <si>
    <t>ADHESIVO EN PASTA AC 6 KG ( BEKRON/TOPEX/CADINA)( EDIFICIO )</t>
  </si>
  <si>
    <t>TOPE PUERTA MEDIA LUNA NIQUEL ( EDIFICIO )</t>
  </si>
  <si>
    <t>Z.87 CONECTOR RJ-45 CAT 6</t>
  </si>
  <si>
    <t>BALDE CONCRETERO PLASTICO 12 LTS. ( EDIFICIO )</t>
  </si>
  <si>
    <t>CEMENTO BLANCO BOLSA 1 KILO ( EDIFICIO )</t>
  </si>
  <si>
    <t>BROCA PARA MADERA DE 8 MM ALPEN 616 ( EDIFICIO )</t>
  </si>
  <si>
    <t>ESQUINERO PERFORANTES 30X30X2.4 MT ( YESO CARTON )( EDIFICIO ) )</t>
  </si>
  <si>
    <t>ANGULO TAB CANECO DE 30X20X05X2.4 MTS (YESO CARTON)( EDIFICIO )</t>
  </si>
  <si>
    <t>B.80 BATERIA 10.8V - 1AH M4607A- CI MONITOR PHILIPS MP2</t>
  </si>
  <si>
    <t>A.6 CABLE CONEXION C-MAC, CON INTERFAZ SIST. C-MAX PARA VIDEIOLARINGOSCOPIO C-MAC, KARL STORZ 8403X UP24836C</t>
  </si>
  <si>
    <t>B 78 BATERIA DE ION LITIO 7.56 V-2500MAH LI12003 MINDRAY N15 Y N17</t>
  </si>
  <si>
    <t>B.94 SET BATERIA EVITA EXTERNA VMI XI D 8421988 PARA VENTILADOR MECANICO INVASIVO DRAGER.( M. MEDICA)</t>
  </si>
  <si>
    <t>B. 71-72 SET BATRIA EVITA EXTERNA L 8422125 PARA VENTILADOR MECANICO INVASIVO DRAGER EVITA XL ( M.MEDICA )</t>
  </si>
  <si>
    <t>CONECTOR MACHO AIRE CENTRAL UNI CO.( M.MEDICA )</t>
  </si>
  <si>
    <t>K.61 ABRAZADERA METALICA 16 - 23 MM ( 1.1/4 ) 13MM</t>
  </si>
  <si>
    <t>VALVULA OXIGENO DOBLE TIPO Y CENT.UNIC.CO ( M.MEDICA )</t>
  </si>
  <si>
    <t>C.75 CASSETE ESPIRATORIO ART. 6447960 (VENT. MEC)(M.MEDICA)</t>
  </si>
  <si>
    <t>G.76 ADAPTADOR FLEXIBLE PARA WC PVC 110 MM.( EDIFICIO )</t>
  </si>
  <si>
    <t>UHCIP-MP INFANTO ADOLESCENTE</t>
  </si>
  <si>
    <t>Ñ.40 PERNO 5/16 X 2 CABEZA EXAGONAL</t>
  </si>
  <si>
    <t>L.29 AGOREX 240 CC PEGAMENTO (NEOPREN )</t>
  </si>
  <si>
    <t>UNIDAD DE HOSPITALIZACIÓN DOMICILIARIA</t>
  </si>
  <si>
    <t>UNIDAD MEDICINA TRANSFUSIONAL</t>
  </si>
  <si>
    <t>I.46 TERMINAL #10 AWG TIPO OJO</t>
  </si>
  <si>
    <t>BOTIN SEGURIDAD (UNISEX)</t>
  </si>
  <si>
    <t>UPCP</t>
  </si>
  <si>
    <t>MANGUERA DE PRESION INVASIVA COMPATIBLE MONITOR PHILLIPS REF. SH0910S-02</t>
  </si>
  <si>
    <t>A.28 CELDA P/MONITOR DE OXIGENO AX-3001 TELEDYNE R17</t>
  </si>
  <si>
    <t>H.42 CONTACTOR LC1 D38 F7 TELEMECANIQUE</t>
  </si>
  <si>
    <t>J.23 CABLE TAC NO. 20 AWG. COLOR ROJO</t>
  </si>
  <si>
    <t>J.24 CABLE TAC NO. 20 AWG. COLOR VERDE</t>
  </si>
  <si>
    <t>J.25 CABLE TAC NO. 20 AWG. COLOR AZUL</t>
  </si>
  <si>
    <t>J.26 CABLE TAC NO.20 AWG COLOR NEGRO</t>
  </si>
  <si>
    <t>FLUJOMETRO NUMERICO PEDIAT. MOD. P-6L KOIKE</t>
  </si>
  <si>
    <t>J.22 CABLE TAC NO. 20 AWG. COLOR BLANCO</t>
  </si>
  <si>
    <t>J.14 CONTACTOR P/CONDENSADOR LC1DLK11M7</t>
  </si>
  <si>
    <t>A.36 SENSOR TEMPERATURA RECTAL INFANTIL MONITOR PHILLIPS REF. ST-4305 (EQ-MEDICO)</t>
  </si>
  <si>
    <t>VALVULA TOMA PARED CENTRAL UNI. CO DE AIRE ( M.MEDICA )</t>
  </si>
  <si>
    <t>A.30 SONDA TEMPERATURA RECTA INFANTIL PHILIPS (EQ-MEDICO)</t>
  </si>
  <si>
    <t>D.44 CINTA AISLACION COLOR BLANCA</t>
  </si>
  <si>
    <t>D. 7 CONTACTOR REF. SP514042 UB900 LAVANDERIA</t>
  </si>
  <si>
    <t>A.92 CABLE ELECTROCARDIOGRAFO 10 DERIVADAS AHA, TIPO BANANA 4.0 MM COMP. MEDITECH ( CKA0010AB )</t>
  </si>
  <si>
    <t>B 37 SENSOR DE TEMPERATURA ESOFAGICA RECTAL MINDRAY PEDIATRICA ST-4307</t>
  </si>
  <si>
    <t>SENSOR DE TEMPERATURA PARA HUMIDIFICADOR FISHER AND PAYKEL ST-9001</t>
  </si>
  <si>
    <t>C.66 CABLE CONTROL PARA AERGEN PRO MP01036</t>
  </si>
  <si>
    <t>Z.128 TERMINAL COMPRESION 3M C-01-509-4,4 14-16-AWG</t>
  </si>
  <si>
    <t>H.33 CONTACTOR 4KW./24 V LC1 - D09 B7 TELEMEC.</t>
  </si>
  <si>
    <t>RODETE DE VENTILADOR INCUBADORA NEONATAL DRAGUER MOD.BABYLEOTN500.SERIE ASNE-0030 REF. 2M60879</t>
  </si>
  <si>
    <t>VIDEO PORTERO ELECTRONICO POLI MOD.3010-PANTALLA 4,.3-INTERCOM CERRADURA ELECTRICA-TRASFORMADOR136900</t>
  </si>
  <si>
    <t>E.32 CERRADURA TUBULAR ART.4046-BS-SCANAVINI ( EDIFICIO )</t>
  </si>
  <si>
    <t>Cantidad Total:</t>
  </si>
  <si>
    <t xml:space="preserve"> </t>
  </si>
  <si>
    <t>Total Programación</t>
  </si>
  <si>
    <t>Ppto 2024 Subt 22</t>
  </si>
  <si>
    <t>Bodega</t>
  </si>
  <si>
    <t>Consumo real</t>
  </si>
  <si>
    <t>%</t>
  </si>
  <si>
    <t>Presupuesto</t>
  </si>
  <si>
    <t>Economato</t>
  </si>
  <si>
    <t>Farmacia</t>
  </si>
  <si>
    <t>Insumos generales</t>
  </si>
  <si>
    <t>Mantención</t>
  </si>
  <si>
    <t>Compra de servicios</t>
  </si>
  <si>
    <t>TOTAL Programación</t>
  </si>
  <si>
    <t>Total Consumo Proyectado</t>
  </si>
  <si>
    <t>Dif</t>
  </si>
  <si>
    <t>Gasto Total Proyectado</t>
  </si>
  <si>
    <t>DESPACHO AGENCIA DE ENCOMIENDAS Y OTROS</t>
  </si>
  <si>
    <t>PECHERA PLASTICA S/MANGA 120 CM</t>
  </si>
  <si>
    <t>AGUA DESMINERALIZADA (DENTAL/FARMACIA/ANATOMIA PATOLOGICA)</t>
  </si>
  <si>
    <t>ASESORÍA JURÍDICA</t>
  </si>
  <si>
    <t>AUDITORIA</t>
  </si>
  <si>
    <t>DPTO SALUD OCUPACIONAL</t>
  </si>
  <si>
    <t>ESTERILIZACION</t>
  </si>
  <si>
    <t>GINE OBSTETRICIA CAE</t>
  </si>
  <si>
    <t>HOSPITAL DE DÍA DEL ADULTO</t>
  </si>
  <si>
    <t>KINESIOTERAPIA</t>
  </si>
  <si>
    <t>MEDICINA INFANTIL</t>
  </si>
  <si>
    <t>MEDICINA MUJER</t>
  </si>
  <si>
    <t>NEUROLOGÍA</t>
  </si>
  <si>
    <t>OBSTETRICIA</t>
  </si>
  <si>
    <t>OBSTETRICIA Y GINECOLOGÍA</t>
  </si>
  <si>
    <t>PABELLON CIRUGIA MENOR</t>
  </si>
  <si>
    <t>,</t>
  </si>
  <si>
    <t>PLANIFICACION Y CONTROL DE LAS PERSONAS</t>
  </si>
  <si>
    <t>POLI MEMORIA</t>
  </si>
  <si>
    <t>PROTECTORES DESECHABLES PARA OIDOS PAR</t>
  </si>
  <si>
    <t>RECAUDACION</t>
  </si>
  <si>
    <t>RELACION LABORAL</t>
  </si>
  <si>
    <t>SERVICIO DE ATENCIÓN AL USUARIO</t>
  </si>
  <si>
    <t>SUB DPTO. INVENTARIO Y A.F.</t>
  </si>
  <si>
    <t>UNIDAD CONTROL DE GESTION HOSPITALARIA</t>
  </si>
  <si>
    <t>UNIDAD GESTIÓN CENTRALIZADA DE CAMAS</t>
  </si>
  <si>
    <t>BANCO DE SANGRE</t>
  </si>
  <si>
    <t>UPCA</t>
  </si>
  <si>
    <t>UTI ADULTO</t>
  </si>
  <si>
    <t>Total por Centro de Costo</t>
  </si>
  <si>
    <t>BODEGA INSUMOS GENERALES</t>
  </si>
  <si>
    <t>Precio Unitario S7decimal</t>
  </si>
  <si>
    <t>JERINGA DESECHABLE 20 CC LUER LOCK CON/SIN AGUJA</t>
  </si>
  <si>
    <t>BAJADA AMIKA SEDILE</t>
  </si>
  <si>
    <t>GUANTE QUIRURGICO ESTERIL 7 1/2</t>
  </si>
  <si>
    <t>GUANTE VINILO "L" (PROCEDIMIENTO)</t>
  </si>
  <si>
    <t>GUANTE NITRILO PROCEDIMIENTO "L" ALTO RIESGO (SAMU)</t>
  </si>
  <si>
    <t>JERINGA DESECH. 50 A 60 CC C/PIVOTE (IRRIGACION) REF: 300867</t>
  </si>
  <si>
    <t>JERINGA DESECHABLE 20 CC LUER SLIP - CON O SIN AGUJA</t>
  </si>
  <si>
    <t>JERINGA DESECHABLE 3 CC</t>
  </si>
  <si>
    <t>JERINGA DESECHABLE 5 CC LUER SLIP</t>
  </si>
  <si>
    <t>GUANTE EXAMEN LATEX "S" (LIMPIO NO ESTERIL)</t>
  </si>
  <si>
    <t>GUANTE EXAMEN LATEX "L" (LIMPIO NO ESTERIL)</t>
  </si>
  <si>
    <t>GUANTE EXAMEN LATEX "M" (LIMPIO NO ESTERIL)</t>
  </si>
  <si>
    <t>GUANTE NITRILO PROCEDIMIENTO ALTO RIESGO "M" (SAMU)</t>
  </si>
  <si>
    <t>GUANTE NITRILO PROCEDIMIENTO ALTO RIESGO "S" (SAMU)</t>
  </si>
  <si>
    <t>GUANTE QUIRURGICO ESTERIL 6</t>
  </si>
  <si>
    <t>GORRO DESECHABLE ENFERMERA</t>
  </si>
  <si>
    <t>GORRO DESECHABLES CIRUJANO</t>
  </si>
  <si>
    <t>PECHERA PLASTICA CON MANGA Y OJAL</t>
  </si>
  <si>
    <t>MASCARILLA PROC. DES. C/ELASTICO O AMARRAS .(BOD. TEXTILES)</t>
  </si>
  <si>
    <t>ESPONJA CASSETTE AZUL</t>
  </si>
  <si>
    <t>AGUA DESTILADA X BIDON 5 LTS. REF: 32-1501 (A.P.)</t>
  </si>
  <si>
    <t>ALCOHOL ISOPROPILICO TECNICO</t>
  </si>
  <si>
    <t>GUANTE NITRILO TALLA XS</t>
  </si>
  <si>
    <t>GUANTE QUIRURGICO ESTERIL 6 1/2</t>
  </si>
  <si>
    <t>GUANTE QUIRURGICO ESTERIL 7</t>
  </si>
  <si>
    <t>GUANTE EXAMEN X SMALL (LIMPIO NO ESTERIL)</t>
  </si>
  <si>
    <t>ANTIPARRA CON ANTIEMPAÑANTE USO CLINICO</t>
  </si>
  <si>
    <t>FRASCO CONTENEDOR ORINA ESTERIL (60 CC) C/TAPA ROSCA.</t>
  </si>
  <si>
    <t>TERMOMETRO MAXIMA Y MINIMA TEMPERATURA AMBIENTAL</t>
  </si>
  <si>
    <t>ARCHIVADOR METALICO P/LAMINAS DE BIOPSIA CAP. 5600 APROX. 50X50X13 CM 5 MODULOS</t>
  </si>
  <si>
    <t>ARCHIVADOR METALICO P/BIOPSIA CAP APOX. 60 Y + CASSETTES 50X50X10 CM 5 MOD.</t>
  </si>
  <si>
    <t>ALCOHOL ETILICO ABSOLUTO 98º - 99º DESNATURALIZADO (A.PATOLOGICA)</t>
  </si>
  <si>
    <t>PORTA OBJETO DE VIDRIO 76 X 26 MM (ESMERILADO)</t>
  </si>
  <si>
    <t>LAPIZ INDELEBLE CASETTE HISTOLOGICO.</t>
  </si>
  <si>
    <t>PAPEL FILTRO PLIEGO</t>
  </si>
  <si>
    <t>FILM COVERSLIPPING PARA USO CON TISSUE-TEK COVERSLIPPERS</t>
  </si>
  <si>
    <t>ACIDO ACETICO GLACIAL</t>
  </si>
  <si>
    <t>EOSINA Y ALCOHOLICA COLORANTE 1,9 LITRO</t>
  </si>
  <si>
    <t>SOLUCION PAP 2A ORANGE G</t>
  </si>
  <si>
    <t>PARAFINA HISTOLOGICA (A.PAT.) PUNTO DE FUSION 56-58ºC</t>
  </si>
  <si>
    <t>SOLUCION PAP 3B POLICROMA EA50</t>
  </si>
  <si>
    <t>HEMATOXILINA DE HARRIS SOLUCION X 1 LT</t>
  </si>
  <si>
    <t>XILOL PA (A. PATOLOGICA)</t>
  </si>
  <si>
    <t>CASSETTES HISTOLOGICOS AZUL</t>
  </si>
  <si>
    <t>CASSETTE HISTOLOGICO COLOR BLANCO</t>
  </si>
  <si>
    <t>CUCHILLO P/MICROTOMO REF: R-35</t>
  </si>
  <si>
    <t>PIVOT P/CANASTILLO PROCESADOR DE TEJIDO (A.PAT) REF:MIL-0271</t>
  </si>
  <si>
    <t>GANCHO P/CANASTILLO PROCESADOR DE TEJIDO (A.PAT) REF:MIL-0355</t>
  </si>
  <si>
    <t>ACIDO ACETICO GLACIAL 100% LIQUIDO 1 LT.USADO PARA INVESTIGACION DE MYCOBACTERIAS (LAB)</t>
  </si>
  <si>
    <t>PORTA OBJETOS CARGA POSITIVA CAJA X 50/72 UNID.</t>
  </si>
  <si>
    <t>LIQUIDO REPELENTE PARAFINA (A.PAT)</t>
  </si>
  <si>
    <t>ANTICUERPO E-CADHERINA (HECD-1) A.PAT. REF: MAD-000761QD-7</t>
  </si>
  <si>
    <t>ANTICUERPO CYTOKERATIN 34BETAE12 REF: MAD-009059QD-7</t>
  </si>
  <si>
    <t>ANTICUERPO CYTOKERATIN COCKTAIL, AE1/AE REF: MAD-001000QD-7</t>
  </si>
  <si>
    <t>KIT DETECCION POLIMERO HRP IG 50 ML. REF: MP-7500-50</t>
  </si>
  <si>
    <t>ANTICUERPO KI67 (275R-18) RABBIT MONOCLONAL</t>
  </si>
  <si>
    <t>ANTICUERPO CHROMAGRANIN CLON LK2H10 7 ML MOUSE MONOCLONAL REF: 238M-98</t>
  </si>
  <si>
    <t>FRASCO DE ASPIRACION 2000 CC DE POLICARBONATO</t>
  </si>
  <si>
    <t>LINOVERA FRASCO</t>
  </si>
  <si>
    <t>PRONTOSAN SOLUCION 350 ML REF: 400591</t>
  </si>
  <si>
    <t>SONDA FOLEY 14 FR 2 V B/5CC 100% SILICONADA</t>
  </si>
  <si>
    <t>CANULA TRAQUEOSTOMIA 4.0 MM C/BALON</t>
  </si>
  <si>
    <t>CANULA TRAQUEOSTOMIA 4,5 C/BALON</t>
  </si>
  <si>
    <t>TUBO ENDOTRAQUEAL 4.0 C/B</t>
  </si>
  <si>
    <t>TUBO ENDOTRAQUEAL 3.5 C/B</t>
  </si>
  <si>
    <t>TUBO ASPIRACION C/CONECTOR ESTERIL REF: (TAC) 6X9-300 CM</t>
  </si>
  <si>
    <t>SONDA NELATON 10</t>
  </si>
  <si>
    <t>SABANA CUBRECAMILLA ELASTICADA 220 CM X 105 CM DESECHABLE.</t>
  </si>
  <si>
    <t>CINTA METRICA 7 CMS.</t>
  </si>
  <si>
    <t>CANULA MAYO 0</t>
  </si>
  <si>
    <t>CANULA MAYO 00</t>
  </si>
  <si>
    <t>CANULA MAYO 1</t>
  </si>
  <si>
    <t>CANULA MAYO 2</t>
  </si>
  <si>
    <t>CANULA MAYO 3</t>
  </si>
  <si>
    <t>CANULA MAYO 4</t>
  </si>
  <si>
    <t>CANULA MAYO 5</t>
  </si>
  <si>
    <t>CANULA MAYO 000</t>
  </si>
  <si>
    <t>SONDA FOLEY 18FR 2 VIAS 100% SILICONADA B/5 CC</t>
  </si>
  <si>
    <t>CANULA TRAQUEOSTOMIA 9.0 C/BALON</t>
  </si>
  <si>
    <t>CANULA TRAQUEOSTOMIA 9 S/B</t>
  </si>
  <si>
    <t>SONDA FOLEY Nº 6 100% SILICONA</t>
  </si>
  <si>
    <t>NEUMOTACOGRAFO P/ESPIROMETRO REF: 758100-004</t>
  </si>
  <si>
    <t>AGUJA DE BIOPSIA DE MÉDULA OSEA 11G X 10 CM REF: BSL1110/PS1110</t>
  </si>
  <si>
    <t>SONDA FOLEY 10 3 CC</t>
  </si>
  <si>
    <t>SONDA ALIMENTACION 10 FR</t>
  </si>
  <si>
    <t>PAÑO CLINICO DES.40X40 CM ESTERIL.</t>
  </si>
  <si>
    <t>SONDA ALIMENTACION 6 FR</t>
  </si>
  <si>
    <t>SONDA ALIMENTACION 8 FR</t>
  </si>
  <si>
    <t>SONDA ALIMENTACION 4 FR</t>
  </si>
  <si>
    <t>SONDA DUODENAL LEVIN 14</t>
  </si>
  <si>
    <t>SONDA FOLEY 22 FR. 100% SILICONADA 5-15 CC DOS VIAS</t>
  </si>
  <si>
    <t>SONDA NELATON 8</t>
  </si>
  <si>
    <t>SONDA NELATON 12</t>
  </si>
  <si>
    <t>SONDA NELATON 14</t>
  </si>
  <si>
    <t>AGUJA P/MIELOGRAMA Y ASPIRADO DE MéDULA óSEA 15G X 4.1CM REF:BOW-1070-15-0041.</t>
  </si>
  <si>
    <t>MANIPULADOR E INYECTOR UTERINO ZUMI 4.5 C/JERINGA REF: MM1-611B</t>
  </si>
  <si>
    <t>CANULA TRAQUEOSTOMIA 7,5 C/BALON</t>
  </si>
  <si>
    <t>CATETER ASP RECTO V-6 C/VALV.</t>
  </si>
  <si>
    <t>CATETER ASP RECTO V-8 C/VALV.</t>
  </si>
  <si>
    <t>CATETER ASP RECTO V-10 C/VALVULA</t>
  </si>
  <si>
    <t>CATETER ASP RECTO V-12 C/VALV.</t>
  </si>
  <si>
    <t>SONDA PROSTATICA 3/VIAS 22FR. B/50-70CC</t>
  </si>
  <si>
    <t>CANULA TRAQUEOSTOMIA 7.0 C/BALON</t>
  </si>
  <si>
    <t>CANULA TRAQUEOSTOMIA 8.0 MM S/BALON</t>
  </si>
  <si>
    <t>CATETER ASP RECTO 16 C/VALV</t>
  </si>
  <si>
    <t>CATETER ASP RECTO 18 C/VALV</t>
  </si>
  <si>
    <t>CANULA TRAQUEOSTOMIA 8.0 C/BALON</t>
  </si>
  <si>
    <t>TUBO ENDOTRAQUEAL 6.5 MM C/B</t>
  </si>
  <si>
    <t>SONDA PROSTATICA 3 VIAS 24 FR.B/ 50-70CC</t>
  </si>
  <si>
    <t>BOLSA ORINA ADULTO GRADUADA PIERNA/PACIENTE (SOLO CAE) PZ</t>
  </si>
  <si>
    <t>MASCARA LARINGEA Nº 4</t>
  </si>
  <si>
    <t>ESPONJA HEMOSTATICA GELITA (FILM) 200X70X0.5 MM/CS-950</t>
  </si>
  <si>
    <t>AGUJA DESECHABLE 19 X 1 1/2</t>
  </si>
  <si>
    <t>AGUJA DESECHABLE 21 X 1 1/2</t>
  </si>
  <si>
    <t>AGUJA DESECHABLE 23 X 1" - 1 1/4"</t>
  </si>
  <si>
    <t>AGUJA DESECHABLE 27 X 1/2</t>
  </si>
  <si>
    <t>BRANULA 20 G X 2 (1.88" - REF:388316)</t>
  </si>
  <si>
    <t>BRANULA 22 G X 1" - 1 1/4"</t>
  </si>
  <si>
    <t>APOSITO HICROCOLOIDE ESTERIL DE ALGINATO CON PLATA IONICA 10 X 10 CMS (REF ASKINA CALGITROL AG)</t>
  </si>
  <si>
    <t>APOS. MALLA ANTIBACTERIANO DACC 7 X 9 CM.</t>
  </si>
  <si>
    <t>APOS. TRANSP.C/ADHES. 10X20 CM - PAD (BOD 02)</t>
  </si>
  <si>
    <t>MEDIAS TED. ANTI EMBOL TALLA L.</t>
  </si>
  <si>
    <t>CATGUT SIMPLE 3/0 C/A 322T GASTRO.</t>
  </si>
  <si>
    <t>BRANULA 24 G X 3/4 - 1 1/4</t>
  </si>
  <si>
    <t>FILTRO TRAQUEOSTOMIA TRACH VENT. (PED. - UPCP- NEO)</t>
  </si>
  <si>
    <t>BAJA LENGUA DESECHABLE TONGUE ( SE ENTREGAN DE 100 UND.)</t>
  </si>
  <si>
    <t>APOS. ESPUMA HIDROFILICA POLIURETANO C/GEL 10X10CM (HYDROTAC)</t>
  </si>
  <si>
    <t>TORULAS ALGODON 5 - 6 GR. LIMPIA (UMT)</t>
  </si>
  <si>
    <t>ETHILON 5/0 14501T CUTICUL.</t>
  </si>
  <si>
    <t>CATETER P/QUIMIOTERAPIA C/RESERVORIO REF: DAP4153/4430433</t>
  </si>
  <si>
    <t>GUANTE QUIRURGICO ESTERIL 8</t>
  </si>
  <si>
    <t>APOSITO FILM TRANSP. (TELFA) NO ADHE.10.2X12.7 ESTERIL REF: 1111</t>
  </si>
  <si>
    <t>ALARGADOR VENOSO 4 VIAS 15 CMS.</t>
  </si>
  <si>
    <t>PELICULA PROTECTORA S/ALCOHOL 1 ML REF:CAVILON 4000125/3343E U</t>
  </si>
  <si>
    <t>APOSITO GASA 13 X 23 CM. ESTERIL</t>
  </si>
  <si>
    <t>GUANTE VINILO "S" DE PROCEDIMIENTO</t>
  </si>
  <si>
    <t>GUANTE VINILO "M" (PROCEDIMIENTO)</t>
  </si>
  <si>
    <t>JERINGA TUBERCULINA DESECHABLE</t>
  </si>
  <si>
    <t>JERINGA DESECH. 60 ML C/LUER SOLO/LUER LOCK REF: 300865</t>
  </si>
  <si>
    <t>TELA MICROPORE 5 CMX9.1MT. (3M)</t>
  </si>
  <si>
    <t>APOS. VIA CVC 8.5 X 11.5 CM (1685) UPCP/UTIAD</t>
  </si>
  <si>
    <t>FIXOMULL 5 CM X 10 MT</t>
  </si>
  <si>
    <t>KIT TRAQUEOSTOMIA Nº 8 PERCUTANEO REF: 322-08/1021380</t>
  </si>
  <si>
    <t>FIXOMULL CINTA DE FIJACION 10 CM X 10 MT.</t>
  </si>
  <si>
    <t>ETHILON 6/0 1660T PLASTICA.</t>
  </si>
  <si>
    <t>TIJERA DESECHABLE QUIRURGICA ESTERIL</t>
  </si>
  <si>
    <t>PRESERVATIVOS EXTRA RESISTENTE UNACESS</t>
  </si>
  <si>
    <t>PATO PLASTICO URINARIO VARON</t>
  </si>
  <si>
    <t>PINZA NARIZ ESPIROMETRO REF: 910320</t>
  </si>
  <si>
    <t>BOQUILLA DESCH. NIÑO .ESPIROMETRO COSMEO</t>
  </si>
  <si>
    <t>ALARGADOR VENOSO 10 CM C/LLAVE TRES PASOS</t>
  </si>
  <si>
    <t>ALARGADOR VENOSO 25-40 CM C/LLAVE TRES PASOS</t>
  </si>
  <si>
    <t>ETHILON 3/0 169T/163T CUTICUL.</t>
  </si>
  <si>
    <t>CAVILON PROTECTOR CUTANEO 28 ML REF: 3346E</t>
  </si>
  <si>
    <t>GUANTE QUIRURGICO ESTERIL LIBRE DE LATEX 6 1/2</t>
  </si>
  <si>
    <t>GUANTE QUIRURGICO ESTERIL LIBRE DE LATEX Nº7</t>
  </si>
  <si>
    <t>GUANTE QUIRURGICO ESTERIL L/LATEX 7 1/2</t>
  </si>
  <si>
    <t>APOSITO PLATA NANOCRISTAL 10A12 X 10A12 CM</t>
  </si>
  <si>
    <t>APOSITO ANTIMICROBIANO HYDROBALANCE+PHMB 9A10 X 9A10 CM REF: 20 541</t>
  </si>
  <si>
    <t>VENDA ELASTOMULL 10 CM (BODEGA 02)</t>
  </si>
  <si>
    <t>TORULAS ALGODON GRANDE ASEO (3-3.5 GRAMOS)</t>
  </si>
  <si>
    <t>GRIPER 0.9MM (20G) X 19 MM (3/1IN) (ONCOLOGIA) REF: 21-2965-24</t>
  </si>
  <si>
    <t>BRANULA 20 G X 1.1/4</t>
  </si>
  <si>
    <t>EQUIPO SUERO INTRAFIX SAFESET 180 CM, L.LOCK B SERIE 401460SE BRAUN</t>
  </si>
  <si>
    <t>JERINGA DES. 10 CC - REF: 990600 (EMBUTIDA) LUER SLIP</t>
  </si>
  <si>
    <t>JERINGA INSULINA DESECHABLE 1 ML.</t>
  </si>
  <si>
    <t>JERINGA DES. 5 CC L/LOCK (ATORNILLADA)</t>
  </si>
  <si>
    <t>JERINGA DES. 10 CC REF: 990409 (ATORNILLADA) LUER LOCK</t>
  </si>
  <si>
    <t>APOSITO ALGINATO DE CALCIO 20 X 10 CM</t>
  </si>
  <si>
    <t>APOSITO TRANSP. C/ADHESIVO 4.4 X 4.4 (BOD 02)</t>
  </si>
  <si>
    <t>APOS.TRANSP. C/ ADHESIVO 15X20-1628(BOD 02)</t>
  </si>
  <si>
    <t>APOS.TRANSP. 10X12 CM-1626 W.ADHESIVO(BOD 02)</t>
  </si>
  <si>
    <t>APOSITO MOLTOPREN 40 X 40 CM ESTERIL</t>
  </si>
  <si>
    <t>APOSITO ALGINATO + PLATA 5X5 CM.</t>
  </si>
  <si>
    <t>APOS. TRANSPARENTE C/ADHESIVO 6 X 7 CM (1624)</t>
  </si>
  <si>
    <t>APOS C/ADHES. 6,5X7 CM P/ VIA VENOSA ADULTO (1683/16873M)</t>
  </si>
  <si>
    <t>APOS. CARBON ACTIVADO + PLATA 6.5-7.5 X 9.5-10</t>
  </si>
  <si>
    <t>APOSITO GASA PARAF. TULL 7.5-10 X 7.5-10-12 CM (CUTICELL)</t>
  </si>
  <si>
    <t>HIDROGEL ESTERIL</t>
  </si>
  <si>
    <t>APOSITO ALGINATO + PLATA 10X10 (BOD 02)</t>
  </si>
  <si>
    <t>APOSITO CMC + PLATA 10X10 (AQUACEL AG)</t>
  </si>
  <si>
    <t>APOSITO GASA ESTERIL 10 X 10 CM ALGODON</t>
  </si>
  <si>
    <t>BOLSA RECOLECTORA DE ORINA P/CAMA PACIENTE (SERV.CLINICO)</t>
  </si>
  <si>
    <t>APOSITO GASA HIDROFILA ESTERIL 40 X 40 C M</t>
  </si>
  <si>
    <t>CHATAS DE ACERO INOXIDABLE</t>
  </si>
  <si>
    <t>TAPA OBTURACION AZUL</t>
  </si>
  <si>
    <t>TELA DURAPORE 5 CM X 9.1 METROS.</t>
  </si>
  <si>
    <t>EQUIPO SUERO INTRAFIX PREMELINE CONFORT REF: 401450PE (HEMODINAMIA)</t>
  </si>
  <si>
    <t>BAJADA VOLUMAT LINE FOTOSENSIBLE REF: VL ON90</t>
  </si>
  <si>
    <t>MARIPOSA 23</t>
  </si>
  <si>
    <t>NEBULIZADOR NIÑO C/MASCARILLA Y TUBO</t>
  </si>
  <si>
    <t>BAJADA INFUSION SET VL ST 02</t>
  </si>
  <si>
    <t>APOSITO ALGINATO CALCIO 10X10 CYS/CMC</t>
  </si>
  <si>
    <t>TERMOMETRO AXILAR DIGITAL CLINICO (AD/PED)</t>
  </si>
  <si>
    <t>SET DE CURACION CON TIJERA Y ACCESORIOS CLINICOS (LBF)</t>
  </si>
  <si>
    <t>FILTRO P/TRAQUEOSTOMIA TRANCH-VENT REF G41311</t>
  </si>
  <si>
    <t>TELA TRANSPORE 5 X 9.1 MM.</t>
  </si>
  <si>
    <t>VICRYL 4/0 C/A RB1 J304H</t>
  </si>
  <si>
    <t>SUTURA CUTANEA STERI STRIP 1546</t>
  </si>
  <si>
    <t>LIGADURA LATEX (GOMA)</t>
  </si>
  <si>
    <t>SISTEMA VENDAJE ALTA COMPRESION 2 CAPAS (COBAN 2) REF: 2094N</t>
  </si>
  <si>
    <t>EQUIPO MICROGOTEO C/CAMARA</t>
  </si>
  <si>
    <t>GASA ALGODON 5 X 70-100 CM X 5 UN.(RADIOPACA)</t>
  </si>
  <si>
    <t>GASA ALGODON 5 X 100 X 1 UNIDAD</t>
  </si>
  <si>
    <t>ETHILON 4/0 1129T/14502T CUTICULAR</t>
  </si>
  <si>
    <t>LLAVE TRES PASOS ESTERIL</t>
  </si>
  <si>
    <t>BRANULA 14 G X 2</t>
  </si>
  <si>
    <t>BRANULA 16 G X 2</t>
  </si>
  <si>
    <t>BIGOTERA ADULTO 1104</t>
  </si>
  <si>
    <t>ESCUDO FACIAL</t>
  </si>
  <si>
    <t>RIÑON DESECHABLE (PLASTICO-CARTON)</t>
  </si>
  <si>
    <t>GASA 4 PLIEGUES 5 X 5 CMS. X 2 UN.</t>
  </si>
  <si>
    <t>ALGODON HIDROFILO PRENSADO (1 KG)</t>
  </si>
  <si>
    <t>GASA 10 X 10 CM ESTERIL</t>
  </si>
  <si>
    <t>FRASCO MUESTRA ORINA 100-120 ML T/ROSCA.</t>
  </si>
  <si>
    <t>FRASCO BIOPSIA TRANSP. TAPA ROSCA 15-20 ML (U.PAT.CER.)</t>
  </si>
  <si>
    <t>VACUOMETRO MURAL 1000 CC P/VACIO MODELO FA.. ORIGINAL</t>
  </si>
  <si>
    <t>TORULAS ALGODON (0.5 GRAMOS) CHICA.</t>
  </si>
  <si>
    <t>FRASCO PARA BIOPSIA 500 CC</t>
  </si>
  <si>
    <t>FRASCO PARA BIOPSIA 250 CC</t>
  </si>
  <si>
    <t>COPELA ACERO INOX. PEQUEÑA (10 CM- )</t>
  </si>
  <si>
    <t>MAQUINA RASURADORA CLIPER C/CARGADOR ELECTRICO</t>
  </si>
  <si>
    <t>ESFIGNOMANOMETRO C/PERA SEMI AUTOMATICO MOD:BPN2EASY</t>
  </si>
  <si>
    <t>OLMOPLUS 30 GR</t>
  </si>
  <si>
    <t>PUNCH PARA BIOPSIA 2.5 A 3 MM (DERMATOLOGIA)</t>
  </si>
  <si>
    <t>CINTA REACTIVA FLUORESCEINA 100 UNIDADES (OFTALM)</t>
  </si>
  <si>
    <t>VáLVULA FONATORIA P/TRAQUEOTOMíAS REF: 650TOC</t>
  </si>
  <si>
    <t>FUNDA CUBRE MESA ARSENAL. 151X200 CM ESTERIL</t>
  </si>
  <si>
    <t>FUNDA CUBRE MESA ARSEN. 100X150 CM ESTER.</t>
  </si>
  <si>
    <t>HOJA BISTURI 10</t>
  </si>
  <si>
    <t>HOJA BISTURI 11</t>
  </si>
  <si>
    <t>HOJA BISTURI 21</t>
  </si>
  <si>
    <t>HOJA BISTURI 23</t>
  </si>
  <si>
    <t>TIJERA LISTER 18-20 CM 2650-18</t>
  </si>
  <si>
    <t>PUNCH PARA BIOPSIA 5 MM (DERMATOLOGIA)</t>
  </si>
  <si>
    <t>FILTRO PARA NEBULIZADOR/COMPRESOR 3655I REF: AG3655</t>
  </si>
  <si>
    <t>ESFINGOMANOMETRO RELOJ</t>
  </si>
  <si>
    <t>MAQUINA P/APNEA DEL SUEÑO CON MASCARA VPAP REF: 28212/1414BMC/10222177/WL-500</t>
  </si>
  <si>
    <t>MEDIDOR DE PARED ABDOMINAL (ESTOMAS) REF: 98460</t>
  </si>
  <si>
    <t>CINTAS GLICEMIA FREESTYLE OPTIUM INDIVIDUAL</t>
  </si>
  <si>
    <t>SENSOR LECTURA GLICEMIA FREESTYLE</t>
  </si>
  <si>
    <t>PUNCH PARA BIOPSIA 4 MM (DERMATOLOGIA)</t>
  </si>
  <si>
    <t>ELECTRODO DESECHABLE ADULTO</t>
  </si>
  <si>
    <t>BATA QUIRURGICA TODAS TALLAS DESECHABLE ESTERIL, CON PU&amp;NTILDE;O TUBULAR Y AJUSTE A LA ESPALDA CON TIRA, RESISTENTE A LOS FLUIDOS</t>
  </si>
  <si>
    <t>SILLON CLINICO ELECTRICO</t>
  </si>
  <si>
    <t>ELECTRODO R.N. PEDIATRICO DESECH. REF: WS/RT/2248-50(3M)</t>
  </si>
  <si>
    <t>OXIMETRO DE PULSO ADULTO</t>
  </si>
  <si>
    <t>KIT CURACION ANESTESIA 25002 CAJA X 24</t>
  </si>
  <si>
    <t>MONITOR DESFIBRILADOR C/NIBP Y SPO2 REF: CM-S8NS</t>
  </si>
  <si>
    <t>RIÑON ACERO INOX. 250 X 140 X 40 MM 89139-25</t>
  </si>
  <si>
    <t>AGUJA P/BIOPSIA OSEA 11G X 10 CMS REF: HF11100-00/PS-1110</t>
  </si>
  <si>
    <t>OCU-FILM + TIP COVERS</t>
  </si>
  <si>
    <t>PASTA ELEFIX UNIDAD</t>
  </si>
  <si>
    <t>PASTA GEL P/ECO-ELECTROCARDIOGRAMA 250-260 GRS(GEL)</t>
  </si>
  <si>
    <t>COMPRESA GASA ESTERIL 45 X 45 CM X 5 UNID. CADA PQTE.</t>
  </si>
  <si>
    <t>SABANILLA DE PAPEL ROLLO (BODEGA - 42)</t>
  </si>
  <si>
    <t>CUBRE CALZADO DESECHABLE</t>
  </si>
  <si>
    <t>MASCARILLA P100 3M, C/CORREAS DE HEBILLA AJUSTABLE VÁLVULA C/COOL FLOW REF: 9332</t>
  </si>
  <si>
    <t>MASCARILLA C/FILTRO PROTEC. KNº 95. C/ELAST.</t>
  </si>
  <si>
    <t>MASCARILLA PROC. C/VISOR - AMARRA O ELASTICO</t>
  </si>
  <si>
    <t>SILLA DE RUEDAS STANDARD ALL AROUND 46X46</t>
  </si>
  <si>
    <t>SONDA P/EYECUBED V5 A-SCAN 10 MHZ</t>
  </si>
  <si>
    <t>SONDA P/EYECUBED V5 B-SCAN 10 MHZ</t>
  </si>
  <si>
    <t>SONDA P/EYECUBED V5 B-SCAN 40 MHZ</t>
  </si>
  <si>
    <t>SOLUCIóN PRONTOSAN 30 ML</t>
  </si>
  <si>
    <t>TOALLITAS CON ALCOHOL ISOPROPILICO 70% (100 UN.) REF:AATOAALC</t>
  </si>
  <si>
    <t>KIT PLASMA EXCHANGE (7210348) DIALISIS</t>
  </si>
  <si>
    <t>APOSITO GRANDE PUERTO BLANDO 20X30X3 CM</t>
  </si>
  <si>
    <t>CATETER VENOSO C. 2/LUMEN 4FR 22 GA X 8 CM REF: CS-15402E</t>
  </si>
  <si>
    <t>DRENAJE PENROUSSE 3/4 ESTERIL.</t>
  </si>
  <si>
    <t>VENDA GASA ELASTOMULL 4 CM X 4 MTS.</t>
  </si>
  <si>
    <t>SONDA ASPIRACIÓN CERRADA 16 FR ADULTO X 54 CM</t>
  </si>
  <si>
    <t>SONDA ASPIRACION CERRADA 12 FR. ADULTO X 54CM</t>
  </si>
  <si>
    <t>SONDA ASPIRACION CERRADA 14 FR ADULTO (54-58 CM(AL) REF: MC-07252/INSUMA IN80002/4300457140</t>
  </si>
  <si>
    <t>CATETER TRIPE LUMEN 7 FR 20 CM. REF: CV25703E/022703</t>
  </si>
  <si>
    <t>SONDA PEZZER RUSCH 24</t>
  </si>
  <si>
    <t>VÁLVULA UNIDIRECCIONAL DE HEIMLICH REF: C-CASP-A-FORD</t>
  </si>
  <si>
    <t>EQUIPO DE DRENAJE PLEURAL DE PEQUEÑO CALIBRE CONECTOR CONICO 6-13MM. MEDIDA CATETER 8.5F REF: C-PPD-850-IMH</t>
  </si>
  <si>
    <t>SONDA ALIMENTACION 5 FR</t>
  </si>
  <si>
    <t>CANULA TRAQUEOSTOMIA 8,5 C/BALON</t>
  </si>
  <si>
    <t>CATETER TROCAR TORAXICO Nº 20</t>
  </si>
  <si>
    <t>CATETER TROCAR TORAXICO Nº 24</t>
  </si>
  <si>
    <t>CATETER TROCAR TORAXICO Nº 28</t>
  </si>
  <si>
    <t>SONDA DUODENAL LEVIN 10</t>
  </si>
  <si>
    <t>SONDA DUODENAL LEVIN 12</t>
  </si>
  <si>
    <t>SONDA DUODENAL LEVIN 16</t>
  </si>
  <si>
    <t>SONDA DUODENAL LEVIN 18</t>
  </si>
  <si>
    <t>SONDA DUODENAL LEVIN 20</t>
  </si>
  <si>
    <t>SONDA FOLEY 14 5 CC</t>
  </si>
  <si>
    <t>SONDA FOLEY 16 5 CC</t>
  </si>
  <si>
    <t>SONDA FOLEY 18 5-15 CC 2 VIAS</t>
  </si>
  <si>
    <t>ALARGADOR VENOSO M/H 60-90CM</t>
  </si>
  <si>
    <t>CANULA TRAQUEOSTOMIA 6.0 SIN BALON PEDIATRICA (REF: 6.0 PDL)</t>
  </si>
  <si>
    <t>CANULA TRAQUEOSTOMIA 10 C/BALON</t>
  </si>
  <si>
    <t>CANULA TRAQUEOSTOMIA 10 S/BALON</t>
  </si>
  <si>
    <t>DRENAJE PENROUSSE 1/2 UNIDAD</t>
  </si>
  <si>
    <t>DRENAJE PENROUSSE 1 PG. ESTERIL</t>
  </si>
  <si>
    <t>SONDA PROSTATICA 18FR 3 VIAS B. 50/70 CC</t>
  </si>
  <si>
    <t>CATETER ASP RECTO 20 C/VALV</t>
  </si>
  <si>
    <t>KIT MONITOREO REF P X 260/PX272-152/180CM (EDWARD ADULTO)</t>
  </si>
  <si>
    <t>CIRCUITO DESCH./VENTILADOR NEWPORT MHT70</t>
  </si>
  <si>
    <t>CATETER ASP RECTO 14 C/VALV</t>
  </si>
  <si>
    <t>TUBO ENDOTRAQUEAL 7 MM C/B 30</t>
  </si>
  <si>
    <t>TUBO ENDOTRAQUEAL 8 MM C/B</t>
  </si>
  <si>
    <t>TUBO ENDOTRAQUEAL 8.5 MM C/B</t>
  </si>
  <si>
    <t>TUBO ENDOTRAQUEAL 7.5 MM C/B 30</t>
  </si>
  <si>
    <t>BOLSA ORINA NIÑO 100 ML (C/ADHESIVO)</t>
  </si>
  <si>
    <t>MASCARA LARINGEA Nº 3</t>
  </si>
  <si>
    <t>MASCARA LARINGEA Nº 5</t>
  </si>
  <si>
    <t>MASCARA LARINGEA 2.5</t>
  </si>
  <si>
    <t>AGUJA DESECHABLE 25 X 5/8</t>
  </si>
  <si>
    <t>BRAZALETE IDENTIFICACION ADULT</t>
  </si>
  <si>
    <t>BRANULA 18 G X 1 1/4.</t>
  </si>
  <si>
    <t>EQUIPO PERFUS 2 B C REF:YUR-AF-250</t>
  </si>
  <si>
    <t>PARCHE CURITA 70A 74 MM X 17A 21MM</t>
  </si>
  <si>
    <t>APOSITO TRANSP.C/COJIN ADHESIVO 9-10X25 CM (NC)</t>
  </si>
  <si>
    <t>APOSITO TRANSPARENTE ADHESIVO 10 X 25 REF:1627</t>
  </si>
  <si>
    <t>MEDIAS TED ANTI EMBOL TALLA S</t>
  </si>
  <si>
    <t>MEDIAS TED ANTI EMBOL TALLA M</t>
  </si>
  <si>
    <t>MEDIAS TED ANTI EMBOL. TALLA XL</t>
  </si>
  <si>
    <t>SEDA NEGRA 2/0 C/A GASTRO. REF:K 833 H/SN1115.K*</t>
  </si>
  <si>
    <t>SEDA NEGRA 2/0 185 T C/A 45 CM CUTICULAR</t>
  </si>
  <si>
    <t>CATGUT CROMADO 0 C/A 914T GIN. OBST. GRAL.</t>
  </si>
  <si>
    <t>VICRYL 3/0 C/A 22MM J311 (AGUJA CHICA)</t>
  </si>
  <si>
    <t>VICRYL 2/0 C/A J 317 H. GASTRO</t>
  </si>
  <si>
    <t>PROTECTOR FOTOTERAPIA MICRO MAXTEC CODIGO: MTR300P03</t>
  </si>
  <si>
    <t>APOSITO FILM TRANSP. (TELFA) NO ADHE.30X60 ESTERIL REF: 1114</t>
  </si>
  <si>
    <t>SONDA ASPIRACION CERRADA 14 FR TRAQUEOSTOMIA (25-34-36 CMS(AL) REF: T20717</t>
  </si>
  <si>
    <t>BOLSA PARA COLOSTOMIA NATURA (+) 57 MM REF: 416420</t>
  </si>
  <si>
    <t>APOSITO ESPUMA HIDROFILICA Y CMC ADHESIVO TALON 19.8 X 14CM REF:420625/MO-283250</t>
  </si>
  <si>
    <t>APOSITO ESPUMA HIDROFILICA Y CMC ADHESIVO SACRO 16 X 17.5 CM REF: 421579/5491605</t>
  </si>
  <si>
    <t>APOSITO HIDROC. C/ESPUMA HIDROFILICA SILIC. TALON 10 X 20CM REF: 5391210/7240105</t>
  </si>
  <si>
    <t>APOSITO ESPUMA LIPIDOCOLOIDE BORDE ADHESIVO SILICONA 13 X 13CM</t>
  </si>
  <si>
    <t>APOSITO ESPUMA LIPIDOCOLOIDE BORDE ADHESIVO SILICONA SACRO 20 X 20CM</t>
  </si>
  <si>
    <t>EQUIPO TRIFLO</t>
  </si>
  <si>
    <t>PASTA ADHESIVA PARA COLOSTOMIA (STOMAHESIVE)</t>
  </si>
  <si>
    <t>POLVO STOMAHESIVE 1516</t>
  </si>
  <si>
    <t>VENDA ELASTICA AUTOADHERENTE 10 CM (COBAN) REF: 2084</t>
  </si>
  <si>
    <t>APOSITO FILM TELFA NO ADHERENTE 30 X 30 CM REF: 1113</t>
  </si>
  <si>
    <t>GUANTE QUIRURGICO ESTERIL 8 1/2</t>
  </si>
  <si>
    <t>ALARGADOR VENOSO M-H 25-40 CM.</t>
  </si>
  <si>
    <t>FILTRO DIALISIS HEMOFLOW F6 HPS (PEDIATRICO) REF: 5007061</t>
  </si>
  <si>
    <t>BAJADA SUERO FOTOSENSIBLE UNIVERSAL</t>
  </si>
  <si>
    <t>SURGICEL FIBRILAR 2.5 X 5.1 CM REF: 411961/GF-705</t>
  </si>
  <si>
    <t>GASA 5 X 45 - 50 CM ESTERIL</t>
  </si>
  <si>
    <t>APOS.TRANS.CLORHEXID 8.5 X11.5 CM CVC DIALISIS REF: 1657R.</t>
  </si>
  <si>
    <t>PLACA COLOSTOMIA 57 MM (2 1/4) REF: 125265</t>
  </si>
  <si>
    <t>KIT TROCAR LAPAROSCOPIA C/BOLSA REF: KITCLCOLEONBV3/121-81645/1850910</t>
  </si>
  <si>
    <t>VENDA SOFTBAND 20 CM X 2,7 MT</t>
  </si>
  <si>
    <t>ALARGADOR VENOSO MH 10-20 CM</t>
  </si>
  <si>
    <t>BAJADA P/BOMBA MINDRAY</t>
  </si>
  <si>
    <t>FILTRO HUMIFICADOR PEDIATRICO (30) ESPACIO MUERTO(GH) REF: EXXIMMED PHFT 880529</t>
  </si>
  <si>
    <t>SEDA NEGRA 4/0 C/A 831 H GASTRO.</t>
  </si>
  <si>
    <t>GUANTE NITRILO ALTO RIESGO LARGO 40 CM "L" (ESTERILIZACION)</t>
  </si>
  <si>
    <t>GUANTE NITRILO ALTO RIESGO LARGO 40 CM "S" (ESTERILIZACION)</t>
  </si>
  <si>
    <t>SEDA 3/0 C/A 184 T CUTICUL.</t>
  </si>
  <si>
    <t>SEDA 3/0 C/A K832 H GASTRO.</t>
  </si>
  <si>
    <t>APOSITO GASA ESTERIL 10-20 CM X 6 MTS .</t>
  </si>
  <si>
    <t>BOLSA COLOSTOMIA 1 PIEZA (ACTIVELIFE) ADULTO</t>
  </si>
  <si>
    <t>APOSITO CARBON ACT. 10 X 10 CM</t>
  </si>
  <si>
    <t>APOSITO MOLTOPREN 10X10X0.5 CM</t>
  </si>
  <si>
    <t>APOSITO MOLTOPREN 20X20X0.5 CM</t>
  </si>
  <si>
    <t>APOSITO MOLTOPREN 10X20X0.5 CJ X 100</t>
  </si>
  <si>
    <t>CATGUT CROMADO 3/0 C/A 122T GASTRO.</t>
  </si>
  <si>
    <t>ALARGADOR VENOSO M/H 100-140 CM</t>
  </si>
  <si>
    <t>BOLSA DE COLOSTOMIA NATURA (+) 70 MM REF: 416423</t>
  </si>
  <si>
    <t>ALARGADOR ARTERIAL MH 90 - 100 CM</t>
  </si>
  <si>
    <t>ALARGADOR ARTERIAL MH 60 CM</t>
  </si>
  <si>
    <t>ESPUMA HIDROFILICA 10 X10 CM</t>
  </si>
  <si>
    <t>APOSITO GASA ESTERIL NO ADHERENTE 10 X 20 CM</t>
  </si>
  <si>
    <t>APOSITO GASA PARAF. TULL 7.5-10 X 20 CM.(BOD 02)</t>
  </si>
  <si>
    <t>APOSITO HIDROCOLOIDE DELGADO10X10 CM REF: 90022</t>
  </si>
  <si>
    <t>APOSITO HIDROCOLOIDE GRUESO 10X10 CM</t>
  </si>
  <si>
    <t>APOSITO GASA ESTERIL 7 X 20CM</t>
  </si>
  <si>
    <t>APOSITO GASA ESTERIL 10 CM X 1 METRO (10X100)</t>
  </si>
  <si>
    <t>BOLSAS UROSTOMIA 57 MM</t>
  </si>
  <si>
    <t>PLACA UROSTOMIA 57 MM</t>
  </si>
  <si>
    <t>TAPA OBTURACION ROJA</t>
  </si>
  <si>
    <t>PLACA P/ BOLSA DE COLOSTOMIA NATURA FLEXIBLE 70 MM REF: 125266</t>
  </si>
  <si>
    <t>MASCARILLA C/ NEBULIZADOR ADULTO</t>
  </si>
  <si>
    <t>CUENTA GOTAS (DOSIFICADOR DE FLUJO) REF: RFI-045</t>
  </si>
  <si>
    <t>MARIPOSA 21</t>
  </si>
  <si>
    <t>MARIPOSA 25G X 3/4"</t>
  </si>
  <si>
    <t>MASCARILLA ALTO FLUJO ADULTO C/RESERVORIO</t>
  </si>
  <si>
    <t>APOSITO ALGINATO CALCIO 5 X 5 CM.</t>
  </si>
  <si>
    <t>MECHA ALGINATO DE CALCIO 30 CM X 2 GRAMOS.</t>
  </si>
  <si>
    <t>APOSITO TRANSP. C/ADHESIVO 20X30 CM REF: 1629/3M</t>
  </si>
  <si>
    <t>CIRCUITO VENT.INV.BIRRAMA S/HUMIF. MP00305-300/13783</t>
  </si>
  <si>
    <t>CIRCUITO ANESTESIA ADULTO REF: 6880</t>
  </si>
  <si>
    <t>GASA LARGA 5 X 70 CMS.</t>
  </si>
  <si>
    <t>CAJA POLIPROPÍLENO TRANSPARENTE 30 GR/60 CC (BACILOSCOPIA) TAPA ATORNILLADA</t>
  </si>
  <si>
    <t>TELA ADHESIVA CHINA 2 PULG. X 5 MTS.</t>
  </si>
  <si>
    <t>VICRYL 0 C/A J318H GASTRO.</t>
  </si>
  <si>
    <t>ETHIBOND 3.0 B 552T 75 CM.</t>
  </si>
  <si>
    <t>VICRYL 1 C/A 359H CT</t>
  </si>
  <si>
    <t>MASCARILLA P/OXIG C/DOSIFI C/VENTURI ADULTO</t>
  </si>
  <si>
    <t>TRAMPA AGUA MONITOR DRAGER FABRIUS G5</t>
  </si>
  <si>
    <t>HISTOACRYL ADHESIVO 0.5 ML (DERMABOND-AHV12)</t>
  </si>
  <si>
    <t>APOSITO GASA 20 X 25 NO ADHERENTE ESTERIL</t>
  </si>
  <si>
    <t>DRENAJE TORAXICO ( AQUA - SEAL )</t>
  </si>
  <si>
    <t>APOSITO GASA ESTERIL QUEMADO 20 CM X 150 A 300 CM.</t>
  </si>
  <si>
    <t>SEDA 0 C/A 834 H GASTRO.</t>
  </si>
  <si>
    <t>MICROSPONGE</t>
  </si>
  <si>
    <t>MASCARILLA P/OXIGENO C/DOSIF. VENTURI NIÑO</t>
  </si>
  <si>
    <t>APOSITO RENASYS PEQUEÑO PUERTO BLANDO REF: 037-03688/10X7X3</t>
  </si>
  <si>
    <t>APOSITO RENASYS MEDIANO PUERTO BLANDO REF: 037-03689/20X10X3</t>
  </si>
  <si>
    <t>CONTENEDOR RENASYS 450-800 ML</t>
  </si>
  <si>
    <t>CONTENEDOR DESECHABLE RENASYS 140-300 ML</t>
  </si>
  <si>
    <t>COLCHON ROHO PRODIGY 3 SECCIONES + 1 FORRO + COLCHON BASE. REF. EAB030</t>
  </si>
  <si>
    <t>APOSITO RENASYS PUERTO BLANDO REF: NPWT 25X10-25X3</t>
  </si>
  <si>
    <t>TORULAS ESTERILES PAQUETE 5 UNIDADES (NEO)</t>
  </si>
  <si>
    <t>APOSITO RENASYS ESPUMA BLANCA 20X10X3 CM REF: NPWT</t>
  </si>
  <si>
    <t>APOSITO RENASYS ESPUMA BLANCA 10X7X3 CM REF: NPWT</t>
  </si>
  <si>
    <t>APOSITO GASA ESTERIL ALGODON 15 CM X 1 A 3 MT</t>
  </si>
  <si>
    <t>VENDA ENYESADA 10 CM</t>
  </si>
  <si>
    <t>VENDA ENYESADA 15 CM</t>
  </si>
  <si>
    <t>VENDA ENYESADA 20 CM</t>
  </si>
  <si>
    <t>TEJIDO TUBULAR 15 CM</t>
  </si>
  <si>
    <t>TEJIDO TUBULAR 20 CM</t>
  </si>
  <si>
    <t>TERMOMETRO DE FRENTE ADUL/PED REF MC720</t>
  </si>
  <si>
    <t>REMOVEDOR DE CORCHETE SR-1 3M</t>
  </si>
  <si>
    <t>PORTA SUERO RODABLE</t>
  </si>
  <si>
    <t>PARCHE DESECHABLE DESF/MARCAPASO ADULTO ZOLL REF: 8900-4003/4004</t>
  </si>
  <si>
    <t>FONENDOSCOPIO PLANO ADULTO/PEDIATRICO</t>
  </si>
  <si>
    <t>LAPIZ ELECTROBISTURI DESECHABLE</t>
  </si>
  <si>
    <t>CUCHILLO QUIRURGICO CLIPER</t>
  </si>
  <si>
    <t>TROCAR PUNCION OSTEOCLISIS 18-30-T45</t>
  </si>
  <si>
    <t>HOJA BISTURI 15</t>
  </si>
  <si>
    <t>TROCAR OSTEOCLISIS 14-30-T45</t>
  </si>
  <si>
    <t>EQUIPO ELECTROCARDIOGRAFO</t>
  </si>
  <si>
    <t>PAPEL TERMICO ZOLL SERIE X 80MM X 20-25 MTS</t>
  </si>
  <si>
    <t>PAPEL ECG 63 X 30 REF: P-RQS63-3 NIHON KOHDEN</t>
  </si>
  <si>
    <t>PAPEL PARA MONITOR MAC 1200 ST</t>
  </si>
  <si>
    <t>"PAPEL ECG ""Z"" ECG 210X140X210 FQW 210-3-140"</t>
  </si>
  <si>
    <t>PASTA GEL P/ECOGRAFIA 5 LITROS</t>
  </si>
  <si>
    <t>CONTENCIONES CON IMAN</t>
  </si>
  <si>
    <t>PAÑALES ADULTOS TAMAÑO GRANDE DESECHABLES</t>
  </si>
  <si>
    <t>COLCHON CLINICO 1.87 MT X 90CM X 15 CM</t>
  </si>
  <si>
    <t>ANDADOR DE ENTRENAMIENTO ADULTO</t>
  </si>
  <si>
    <t>FUNDA CUBRE MESA ARSENAL. 160X190 CM. ESTERIL</t>
  </si>
  <si>
    <t>PINZA PARA POSICIONAR (DENTAL)</t>
  </si>
  <si>
    <t>SONDA ASPIRACION CERRADA 6 FR PEDIATRICA</t>
  </si>
  <si>
    <t>TUBO ENDOTRAQUEAL 6 MM C/B</t>
  </si>
  <si>
    <t>SONDA DE ASPIRACION CERRADA 8 FR.(PZ) REF: T24003</t>
  </si>
  <si>
    <t>TUBO ENDOTRAQUEAL 3.5 MM S/B</t>
  </si>
  <si>
    <t>TUBO ENDOTRAQUEAL 4.5 MM S/B</t>
  </si>
  <si>
    <t>TUBO ENDOTRAQUEAL 6.5 MM S/B</t>
  </si>
  <si>
    <t>TUBO ENDOTRAQUEAL 6 MM S/B</t>
  </si>
  <si>
    <t>TUBO ENDOTRAQUEAL 5 MM C/B</t>
  </si>
  <si>
    <t>TUBO ENDOTRAQUEAL 5.5 MM C/B</t>
  </si>
  <si>
    <t>MASCARA LARINGEA Nº 1</t>
  </si>
  <si>
    <t>MASCARA LARINGEA Nº 2</t>
  </si>
  <si>
    <t>MASCARA LARINGEA Nº 1.5</t>
  </si>
  <si>
    <t>GUANTE VINILO TALLA XS NO ESTERIL</t>
  </si>
  <si>
    <t>MARIPOSA 19</t>
  </si>
  <si>
    <t>JELONET 10 X 7 MT</t>
  </si>
  <si>
    <t>TEJIDO TUBULAR 3 CM</t>
  </si>
  <si>
    <t>TEJIDO TUBULAR 5 CM</t>
  </si>
  <si>
    <t>HOJA BISTURI 24</t>
  </si>
  <si>
    <t>PINZA MAGILL 20 CM UNIDAD</t>
  </si>
  <si>
    <t>MANGA LAPAROSCOPICAS (PAB. CENTRAL)</t>
  </si>
  <si>
    <t>CATETER DOBLE LUMEN 12 FR X 20 CM (DIALISIS) REF: 7029685/CV-15122-F</t>
  </si>
  <si>
    <t>CATETER DOBLE LUMEN 12 FR. X 16 CM (DIALISIS) REF: CV-12122-F</t>
  </si>
  <si>
    <t>CATETER HEMODIALISIS 14.5 FR/CH (4.8 MM) X 28 CM REF:8888145041P</t>
  </si>
  <si>
    <t>AGUJA BIOPSIA CORE C/ COAXIAL QCS 16-15.0 20T</t>
  </si>
  <si>
    <t>CATETER HEMODIALISIS 14.5 FR/CH (4.8 MM) X 19 CM REF:8888145039P</t>
  </si>
  <si>
    <t>LíNEAS DE TRANSFERENCIA (DIALISIS) REF: 5C4482S</t>
  </si>
  <si>
    <t>LINEA ARTERIAL (ROJO) C/SEGMENTO DE BOMBA 8.0 MM REF: A007+</t>
  </si>
  <si>
    <t>LINEA VENOSA (AZUL) P/HEMODIALISIS 8 MM REF: V602</t>
  </si>
  <si>
    <t>HAEMOSELECT-PLASMA FILTRO 0.5 7061007</t>
  </si>
  <si>
    <t>FILTRO DIALISIS DIACAP LOPS 18 REF: HEMOFLOW F8 HPS/ 7203550/5007081</t>
  </si>
  <si>
    <t>FILTRO HEMODIALISIS F10 REF:HEMOFLOW F10 HPS/DIACAP LOPS 20 /7203568/5007201</t>
  </si>
  <si>
    <t>FILTRO DIASAFE PLUS</t>
  </si>
  <si>
    <t>"AGUJA FISTULA 17 X 1</t>
  </si>
  <si>
    <t>PINZA AZUL DIALISIS PERITONEAL UNIDAD</t>
  </si>
  <si>
    <t>TRANSDUCTOR DE PRESION ESTERIL REF: TPSURE+1 (HEMODIALISIS)</t>
  </si>
  <si>
    <t>AGUJA FISTULA 16 X 1</t>
  </si>
  <si>
    <t>AGUJA FISTULA 15 G X 1 1/4</t>
  </si>
  <si>
    <t>GUANTE QUIRURGICO ESTERIL LIBRE DE LATEX N° 6</t>
  </si>
  <si>
    <t>CATETER TUNELIZADO 14.5 FR X 23-24 CM REF: 8888145040P</t>
  </si>
  <si>
    <t>GASA ESTERIL RADIOPACA 5 X 70-100 CM X 1 UNIDAD REF: MIX238-I/ISO13585</t>
  </si>
  <si>
    <t>BRANULA 16 G X 1 1/4</t>
  </si>
  <si>
    <t>AGUJA ESPINAL 19 G X 3 1/2" REF: (90 MM-CAFE)</t>
  </si>
  <si>
    <t>TUBO ENDOTRAQUEAL 4.5 C/B</t>
  </si>
  <si>
    <t>MANTA TERMICA BAJO PACIENTE CUERPO COMPLETO REF. 63500/BHAC635</t>
  </si>
  <si>
    <t>CATETER VENOSO CENTRAL DOS LUMEN 7 FR. X16 CM REF: CV-12702</t>
  </si>
  <si>
    <t>CANULA TRAQUEOSTOMIA 6.O C/BALON</t>
  </si>
  <si>
    <t>TUBO ENDOTRAQUEAL 3.0 C/BALON</t>
  </si>
  <si>
    <t>ESTILETE INTUBACION MEDIANO N° 12 FR.</t>
  </si>
  <si>
    <t>FILTRO EXHALATORIO P/VENT. MECANICO NEO. SLE5000 REF: N2587/50</t>
  </si>
  <si>
    <t>CATETER TROCAR TORAXICO 14 FR.</t>
  </si>
  <si>
    <t>CONECTOR NIPLE UNIVERSAL P/OXIGENO VERDE/BLANCO REF: 63-503</t>
  </si>
  <si>
    <t>CATETER TROCAR TORAXICO Nº 16</t>
  </si>
  <si>
    <t>CATETER TROCAR TORAXICO Nº32</t>
  </si>
  <si>
    <t>SONDA FOLEY 20 FR, 5-15 CC</t>
  </si>
  <si>
    <t>SONDA FOLEY 22 5 CC</t>
  </si>
  <si>
    <t>SONDA NELATON 16</t>
  </si>
  <si>
    <t>SONDA NELATON 18</t>
  </si>
  <si>
    <t>SONDA NELATON 20</t>
  </si>
  <si>
    <t>DRENAJE PENROUSSE 1/4 PG. ESTERIL</t>
  </si>
  <si>
    <t>SONDA FOLEY 12 5 CC 2 VIAS</t>
  </si>
  <si>
    <t>ESTILETE INTUBACION CHICO N° 10 FR</t>
  </si>
  <si>
    <t>ESTILETE INTUBACION GRANDE N° 14.5 FR.</t>
  </si>
  <si>
    <t>SONDA NELATON 28FR.</t>
  </si>
  <si>
    <t>SONDA SENGSTAKEN 18</t>
  </si>
  <si>
    <t>SONDA SENGSTAKEN 21</t>
  </si>
  <si>
    <t>SONDA FOLEY 8 B 5</t>
  </si>
  <si>
    <t>TUBO ENDOTRAQUEAL 4.0 S/BALON</t>
  </si>
  <si>
    <t>TUBO ENDOTRAQUEAL 5 MM S/B</t>
  </si>
  <si>
    <t>TUBO ENDOTRAQUEAL 5.5 MM S/B</t>
  </si>
  <si>
    <t>TUBO ENDOTRAQUEAL 9 MM C/B</t>
  </si>
  <si>
    <t>TUBO ENDOTRAQUEAL 2.5 MM S/B</t>
  </si>
  <si>
    <t>TUBO ENDOTRAQUEAL 3 MM S/B</t>
  </si>
  <si>
    <t>TUBO ENDOTRAQUEAL 9.5 MM C/B</t>
  </si>
  <si>
    <t>GUANTE QUIRURGICO ESTERIL 8.5 LIBRE DE LATEX</t>
  </si>
  <si>
    <t>BRAZALETE IDENTIFICACION R-N CELESTE</t>
  </si>
  <si>
    <t>BRAZALETE IDENTIFICACION R/N ROSADO</t>
  </si>
  <si>
    <t>CATGUT SIMPLE 2/0 C/A 323T GASTRO.</t>
  </si>
  <si>
    <t>CATGUT CROMADO 2/0 C/A 123 T GAST.</t>
  </si>
  <si>
    <t>VICRYL 5/0 J303H UROLOGIC.</t>
  </si>
  <si>
    <t>CIRCUITO + CANULA NASAL ADULTO HIFENT (L)</t>
  </si>
  <si>
    <t>TUBO CALEFACTOR CON CAMARA HUMIDIFICADORA HIFENT</t>
  </si>
  <si>
    <t>VICRYL 3/0 C/A 26MM J 316 H (AGUJA CHICA)</t>
  </si>
  <si>
    <t>ETHILON 2/0 164T CUTICUL.</t>
  </si>
  <si>
    <t>SEDA NEGRA 4/0 C/A CUTICULAR REF:183T/SN0924.K*</t>
  </si>
  <si>
    <t>VENDA SOFTBAND 15 CM X 2,7 MTS</t>
  </si>
  <si>
    <t>VENDA SOFTBAND 10 CM X 2,7 MTS</t>
  </si>
  <si>
    <t>VICRYL 4/0 J310H GASTRO.</t>
  </si>
  <si>
    <t>FILTRO HUMIDIFICADOR VIRAL ANTI BACTERIAL (45) ESP. MUERTO .</t>
  </si>
  <si>
    <t>SEDA NEGRA 5/0 182T C/A CUTICULAR</t>
  </si>
  <si>
    <t>GUANTE NITRILO ALGO RIESGO LARGO 40 CM "M" (ESTERILIZACION)</t>
  </si>
  <si>
    <t>PINZA PARA BOLSA COLOSTOMIA ADULTO.</t>
  </si>
  <si>
    <t>BIGOTERA PEDIATRICA 1101</t>
  </si>
  <si>
    <t>BIGOTERA NEONATAL Nº 1828</t>
  </si>
  <si>
    <t>ADAPTADOR INHALADOR 22 MM DOSIS MEDIDA P/VENTILACION MEC. REF: IN20001</t>
  </si>
  <si>
    <t>MASCARILLA ALTO FLUJO PED. C/RESERVORIO</t>
  </si>
  <si>
    <t>FILTRO HUMIFICADOR ADULTO (HME) REF: 63-804/134000S</t>
  </si>
  <si>
    <t>SUTURA CUTANEA STERI STRIP 6 X 75 MM REF: 1541/UR601601</t>
  </si>
  <si>
    <t>REPUESTO FRASCO DRENAJE TORAXICO 5000 CC VIDRIO REF: V8270</t>
  </si>
  <si>
    <t>PROLENE 3/0 C/A 8522T/VP522 CARDIOV.</t>
  </si>
  <si>
    <t>PROLENE 2/0 8523T 90 CM.</t>
  </si>
  <si>
    <t>PROLENE 4/0 CARDIOV. AGUJA CHICA (2) 9557T</t>
  </si>
  <si>
    <t>CATGUT SIMPLE 4/0 C/A 319T GASTRO.</t>
  </si>
  <si>
    <t>FERULA DIGITAL 2,0 X 30 CMS (ALUMINIO MOLTOPREN)</t>
  </si>
  <si>
    <t>TEJIDO TUBULAR 8 CM</t>
  </si>
  <si>
    <t>TEJIDO TUBULAR 10 CM</t>
  </si>
  <si>
    <t>VENDA ENYESADA 12.5 CM</t>
  </si>
  <si>
    <t>EQUIPO CISTOSTOMIA ( SUPRAPUBICO) 8-10 FR. X 65 CM/TROCAR REF: 4450160/BJ8009</t>
  </si>
  <si>
    <t>ESPECULO NASAL DE ACERO INOXIDABLE VARIAS MEDIDAS</t>
  </si>
  <si>
    <t>PARCHE MARCAPASO PEDIATRICO</t>
  </si>
  <si>
    <t>OTOSCOPIO</t>
  </si>
  <si>
    <t>CANULA NASAL ALTO FLUJO TALLA (M) CON CIRCUITO FICHER Y PYKER</t>
  </si>
  <si>
    <t>CANULA NASAL ALTO FLUJO TALLA (L) CON CIRCUITO FICHER Y PYKER</t>
  </si>
  <si>
    <t>EQUIPO CISTOSTOMIA (SUPRAPUBICO) 12 FR REF: BJ8012</t>
  </si>
  <si>
    <t>AGUJA ESPINAL 21 X 3 1/2" REF: (90 MM-VERDE)</t>
  </si>
  <si>
    <t>AGUJA ESPINAL DESECHABLE 22G X 3 1/2 (REF: NEGRA 88-90 MM)</t>
  </si>
  <si>
    <t>TABLA ESPINAL LARGA PLASTICA REF: TAB-ES-HDP-0001</t>
  </si>
  <si>
    <t>RESUCITADOR INFANTIL (AMBU)</t>
  </si>
  <si>
    <t>HOJA BISTURI 22</t>
  </si>
  <si>
    <t>TAPON NASAL" MEROCEL " ( CON CORDON ) : 8 CM. REF: 440402</t>
  </si>
  <si>
    <t>AGUJA ESPINAL 25 G X 3 1/2" REF: (90 MM-NARANJA)</t>
  </si>
  <si>
    <t>ESPECULO AURICULAR EXT.4 MM</t>
  </si>
  <si>
    <t>PAPEL ELECTROCARDIOGRAMA ROLLO 210X20 MM REF: ECG1200G</t>
  </si>
  <si>
    <t>INTRODUCTOR BOUGIE 15 FR</t>
  </si>
  <si>
    <t>ASA OVAL DE POLIPECTOMIA 2.3 MM/230 CM REF: SD-210U-25/VDK-SD-23-230-20-A1</t>
  </si>
  <si>
    <t>SONDA GASTROSTOMIA 16 FR CON PUERTO "Y" (GASTRO) REF: CARDI722</t>
  </si>
  <si>
    <t>ASA DE POLIPECTOMIA LOOP 2.3 MM/230 CM REF: VDK-SD-23-230-10-A1</t>
  </si>
  <si>
    <t>GUIA BILIAR 0.035 X 450 CM. REF: VDK-ZGW-88-450-A/AWG2-35-450/G47616</t>
  </si>
  <si>
    <t>MULTILIGADOR VARICES ESOFAGICAS BARRIL 6 REF: MBL-6-I</t>
  </si>
  <si>
    <t>KIT INICIAL GASTROSTOMIA 24 FR REF: PEG-24-PULL-S/GT24F-L</t>
  </si>
  <si>
    <t>KIT INICIAL DE GASTROSTOMIA 20 FR - REF: G22638/PEG-20</t>
  </si>
  <si>
    <t>BOQUILLA DESECHABLE ENDOSCOPIA AZUL</t>
  </si>
  <si>
    <t>CAP DISTAL PARA COLON REUSABLE 15.7 MM.</t>
  </si>
  <si>
    <t>BALON DE DILATACION COOK MEDICAL BILIAR TITAN. REF: FS-BDB-6X4</t>
  </si>
  <si>
    <t>MASCARILLA OXIGENO ADULTO 1085</t>
  </si>
  <si>
    <t>MASCARILLA OXIGENO PEDIATRICA</t>
  </si>
  <si>
    <t>HE-PI TEST PYLORI CAJA X 30 UNIDADES</t>
  </si>
  <si>
    <t>GUIA BILIAR METII-35-480</t>
  </si>
  <si>
    <t>ASA POLIPECTOMIA 15 MM</t>
  </si>
  <si>
    <t>GUIA BILIAR COOK CLSO-7-10</t>
  </si>
  <si>
    <t>PAPILOTOMO COOK DOMETIP TRIPLE LUMEN REF: TRI-20</t>
  </si>
  <si>
    <t>PAPILOTOMO COOK PUNTA TRIPLE LUMEN REF: HPC-3</t>
  </si>
  <si>
    <t>PINZA BIOPSIA COLONOSCOPIA UNIDAD</t>
  </si>
  <si>
    <t>INSUFLADORA DE BALONES ENDOSCOPIA REF:</t>
  </si>
  <si>
    <t>KIT INTRODUCTOR + PROTESIS BILIAR ENDOSCOPIA (VARIAS MEDIDAS)</t>
  </si>
  <si>
    <t>PINZA DE BIOPSIA FENESTRADA 1.8 MM - 180 CM REF:NBF02-11018180</t>
  </si>
  <si>
    <t>ASA POLIPECTOMIA 10 MM DIAM. REF: MH-PFS101023230</t>
  </si>
  <si>
    <t>PLACA ELECTROBISTURI MONOPOLAR REF: ROJA 1630/9130-(ENDOSCOPIA)</t>
  </si>
  <si>
    <t>CEPILLO DE LAVADO OLYMPUS P/ENDOSCOPIO 220 CM. REF:1824080</t>
  </si>
  <si>
    <t>YANKAUER CANULA ASPIRACION</t>
  </si>
  <si>
    <t>KIT GINECOLOGICO ESTERIL "L" REF: CP06.12.0006</t>
  </si>
  <si>
    <t>CANASTILLO DORMIA ENDO-FLEX REF: E-161226</t>
  </si>
  <si>
    <t>PROTECTOR BUCAL PEDIATRICO C/ELASTICO</t>
  </si>
  <si>
    <t>ACEITE DE SILICONA VISCOSIDAD 100 X 1 LT.</t>
  </si>
  <si>
    <t>BALON DE DILATACIÓN COOK MEDICAL EXTRACCION DE CALCULOS REF: TXR-8.5-12-15-A</t>
  </si>
  <si>
    <t>CLIP ESTERIL P/ HEMOSTASIA ESTANDAR (ENDOSCOPIA) REF: ROCC-D-26-230-C/DM51044230013516</t>
  </si>
  <si>
    <t>STERIKING 30X200 SIN FUELLE (ESTERELIZACION)</t>
  </si>
  <si>
    <t>ENVOLTURA HALYARD KIMGUARD SMARTFOLD 91 X 91</t>
  </si>
  <si>
    <t>SET TUBO CONEXION REF:031131-10 UNDRIVE</t>
  </si>
  <si>
    <t>TUBO GOMA SILICONA 3 X 5</t>
  </si>
  <si>
    <t>CONTROL OXIDO ETILENO ROLLO 13 MM</t>
  </si>
  <si>
    <t>INDICADOR DE LIMPIEZA TERMOLAVADORAS MULTICOLOR NIVEL 2, 3 Y 4 SIMILAR GKE (160 UD)</t>
  </si>
  <si>
    <t>ROLLO PAPEL TERMICO PARA AUTOCLAVE GEMCO 110X25 SIMILAR RCR110T25 (ESTERILIZACION)</t>
  </si>
  <si>
    <t>TORNILLO ESPONJOSO 4.0MM ROSCA LARGA TIPO 35</t>
  </si>
  <si>
    <t>ALAMBRE QUIRURGICO MALEABLE DIAM. 0.8MM X 1MT.</t>
  </si>
  <si>
    <t>ALAMBRE QUIRURGICO MALEABLE DIAM. 1.2MM X 1MT.</t>
  </si>
  <si>
    <t>ALAMBRE QUIRURGICO MALEABLE DIAM. 1.5MM X 1MT.</t>
  </si>
  <si>
    <t>STERIKING C/FUELLE 10 CM X 100 MT. (ESTERILIZACION)</t>
  </si>
  <si>
    <t>STERIKING SIN / FUELLE. 15 CM. X 200 MT.(ESTERILIZACION)</t>
  </si>
  <si>
    <t>STERIKING C / FUELLE 20-25 CM / 100 MT.(ESTERILIZACION)</t>
  </si>
  <si>
    <t>HOJA POLIPROPILENO 120 X120 CM REF: 2400120120</t>
  </si>
  <si>
    <t>ROLLO TYVEK S/FUELLE P/STERRAD 15 X 70 MTS.(ESTERILIZACION)</t>
  </si>
  <si>
    <t>CONTROL QUIMICO EXTERNO STERRAD ROLLO REF: 14202NL</t>
  </si>
  <si>
    <t>CASSETTES STERRAD NX 10144</t>
  </si>
  <si>
    <t>CONTROL QUIMICO INTERNO STERRAD TIRAS REF: 14100</t>
  </si>
  <si>
    <t>CONTROL BIOLOGICO VELOCITY DE LECTURA RAPIDA EN 30´ REF: 4321030</t>
  </si>
  <si>
    <t>CAJA RECOLECTORA DE CASSETTE STERRAD REF:20227.</t>
  </si>
  <si>
    <t>STERIKING C/FUELLE 15 X 100 MTS. (ESTERILIZACION)</t>
  </si>
  <si>
    <t>STERIKING 30 CM C/ FUELLE X 100 MT. REF:KMNMX31016 (ESTERILIZACION)</t>
  </si>
  <si>
    <t>STERIKING C/FUELLE 5-7.5 CM X 200 MTS. (ESTERILIZACION)</t>
  </si>
  <si>
    <t>ROLLO TYVEK P/STERRAD 40 X 70 REF: PAR468 (ESTERILIZACION)</t>
  </si>
  <si>
    <t>ALAMBRE MALEABLE 1 METRO DIAMETRO 0.6</t>
  </si>
  <si>
    <t>ALAMBRE MALEABLE 1 METRO DIAMTERO 0.7</t>
  </si>
  <si>
    <t>TORNILLO ESPONJOSO ROSCA LARGA DE 4.0 N°20 20</t>
  </si>
  <si>
    <t>TORNILLO ESPONJOSO ROSCA LARGA DE 4.0 X 45 MM</t>
  </si>
  <si>
    <t>PAPEL CREPADO S22 60 X 60 CM. RESMA 500 HOJA</t>
  </si>
  <si>
    <t>CANULA ASPIRACION MOD. BABY POOLE 5.5 MM 20 CM REF:DM165549220</t>
  </si>
  <si>
    <t>STERIKING S/FUELLE 10 CM X 200 M (ESTERILIZACION)</t>
  </si>
  <si>
    <t>STERIKING S/FUELLE 20 CM X 200 M (ESTERILIZACION)</t>
  </si>
  <si>
    <t>MASKING TARTAN CINTA ENMASCARAR 201/18MMX55MT (REF:275937) ESTERILIZACION</t>
  </si>
  <si>
    <t>CONTROL QUIMICO INTEGRADO CLASE 5 1243B / BOLSA X 100 UNIDADES</t>
  </si>
  <si>
    <t>FILTRO CONTENEDOR CUADRADO (AESCULAP)</t>
  </si>
  <si>
    <t>FILTRO CONTENEDOR REDONDO (AESCULAP)</t>
  </si>
  <si>
    <t>ENVOLTURA KIMGUARD HALYARD 121 X 121 CM REF: 009-02078</t>
  </si>
  <si>
    <t>TAPONES AUDITIVOS DE ESPUMA NARANJA REF:1100 3M (IMAGENOLOGIA)</t>
  </si>
  <si>
    <t>STERIKING S/FUELLE 40CM X 200 MT (ESTERILIZACION)</t>
  </si>
  <si>
    <t>STERIKING C/FUELLE 40 X 100 MT. (ESTERILIZACION)</t>
  </si>
  <si>
    <t>CINTA CONTROL QUIMICO INTERNO AUTOCLAVE REF: 1250 (CJX240)</t>
  </si>
  <si>
    <t>CONTROL EXT. AUTOCLAVE ADHESIVO 18 MM REF: 1322-18MM (3M)</t>
  </si>
  <si>
    <t>TEST DE BOWIE AND DICK REF.:704154-1233LF</t>
  </si>
  <si>
    <t>HOJA DE POLIPROPILENO 90 X 90 CM. REF:M 10736</t>
  </si>
  <si>
    <t>CARTUCHO OXIDO ETILENO (STERI-GAS 3M) REF: 4-100</t>
  </si>
  <si>
    <t>CONTROL BIOLOGICO OXIDO ETILENO LECT. RAPIDA 1294 - ATTEST</t>
  </si>
  <si>
    <t>CONTROL BIOLOGICO ATTEST C EXTRA RAPIDO 1492V (3M) REF: 271113</t>
  </si>
  <si>
    <t>ROLLO TYVEX 30CMX70MT STERITEX</t>
  </si>
  <si>
    <t>FRASCO POLICARBONATO 1000 CC P/VACUOMETRO MODELO FA..</t>
  </si>
  <si>
    <t>FRASCO PARA BIOPSIA 3.000 CC</t>
  </si>
  <si>
    <t>FILTRO ANTIBACTERIAL P/VACUOMETRO MODELO FA</t>
  </si>
  <si>
    <t>REMOVEDOR DE CEMENTO DENTAL Y ORTOPEDICO REF: 54314-18</t>
  </si>
  <si>
    <t>SOLUCION LIMPIEZA (A.C.T.S.) INTERNA AUTOCLAVE Y ACERO DENTAL 500 ML REF: 34501-16</t>
  </si>
  <si>
    <t>TORNILLO DE COMPRESION</t>
  </si>
  <si>
    <t>TORNILLO DESLIZANTE 95 MM</t>
  </si>
  <si>
    <t>TORNILLO CORTICAL 3.5 MM N° 14</t>
  </si>
  <si>
    <t>TORNILLO CORTICAL 2.0 MM N° 14</t>
  </si>
  <si>
    <t>TORNILLO SIS 2.0 HT AUTOROSCANTE 2.0 X 17 MM (91-2017)</t>
  </si>
  <si>
    <t>PLACA DHS 135º 5 ORIFICIOS</t>
  </si>
  <si>
    <t>PINZA KERRISON 1 MM-90°. REF:700162</t>
  </si>
  <si>
    <t>TORNILLO CANULADO TI 7.0X16X40 MM REF: 03816.040</t>
  </si>
  <si>
    <t>TORNILLO HT AUTORISCANTE CBZA CRUZ SIST. 2.0 C/ORIFICIO 1.5 X 7 MM REF: 91-6107</t>
  </si>
  <si>
    <t>ARANDELAS GRAN FRAGMENTO</t>
  </si>
  <si>
    <t>PLACA RECTA REG.8 PERF. 1.5 (01-7062)</t>
  </si>
  <si>
    <t>CAJA INSTRUMENTAL QUIRúRGICO CESÁREA</t>
  </si>
  <si>
    <t>TORNILLO CORTICAL 3.5 MM Nº 34</t>
  </si>
  <si>
    <t>TORNILLO CORTICAL 3.5 MM N° 42</t>
  </si>
  <si>
    <t>PRECINTO P/CIERRE CONTENEDOR NARANJA REF JG753 X 1000 UN.</t>
  </si>
  <si>
    <t>MINI PLACAS RECTAS 1.5 MM D/3 ORIFICIOS DCP.</t>
  </si>
  <si>
    <t>MINI PLACAS RECTAS 1.5 MM D/4 ORIFICIOS DCP.</t>
  </si>
  <si>
    <t>MINI PLACAS RECTAS 1.5 MM D/5 ORIFICIOS DCP.</t>
  </si>
  <si>
    <t>MINI PLACAS RECTAS 2.0 MM D/3 ORIFICIOS DCP.</t>
  </si>
  <si>
    <t>MINI PLACAS RECTAS 2.0 MM D/4 ORIFICIOS DCP.</t>
  </si>
  <si>
    <t>MINI PLACAS RECTAS 2.0 MM D/5 ORIFICIOS DCP.</t>
  </si>
  <si>
    <t>TORNILLO CORTICAL 3.5 MM N° 26</t>
  </si>
  <si>
    <t>AGUJA KIRSCHNER 1.5 X 300 MM REF: 292150</t>
  </si>
  <si>
    <t>ROTULA AUTOSUJETANTE REF: 8-0188</t>
  </si>
  <si>
    <t>TORNILLO DESLIZANTE 100 MM</t>
  </si>
  <si>
    <t>BROCA DE 3 ARISTA - CORTE C/ANCLAJE MT. 3,5 MM. 110/85 MM. REF: 315.350</t>
  </si>
  <si>
    <t>PLACA DCP RECTA ANGOSTA GRAN FRAG. 4.5 MM 10 ORIFICIOS REF:386-010</t>
  </si>
  <si>
    <t>PLACA DCP RECTA ANGOSTA GRAN FRAG. 4.5 MM 9 ORIFICIOS REF:386-009</t>
  </si>
  <si>
    <t>PLACA DCP RECTA ANGOSTA GRAN FRAG. 4.5 MM 8 ORIFICIOS REF:386-008</t>
  </si>
  <si>
    <t>PLACA DCP RECTA ANGOSTA GRAN FRAG. 4.5 MM 7 ORIFICIOS REF:386-007</t>
  </si>
  <si>
    <t>PLACA DCP RECTA ANGOSTA GRAN FRAG. 4.5 MM 6 ORIFICIOS REF: 386.006</t>
  </si>
  <si>
    <t>CAGE COLONIAL "ACDF" 7 MM REF: 365.407</t>
  </si>
  <si>
    <t>PINZA REDDICK OLSEN 5MM X 33 CM</t>
  </si>
  <si>
    <t>SET ESTERIL 3 PLACAS 6 TORNILLOS SIST. STERILETRAC REF: 15-7378X</t>
  </si>
  <si>
    <t>MINI PLACA EN "T" 1.5 MM DE 2 X 2 REF: 2155-005-02-H</t>
  </si>
  <si>
    <t>TORNILLO ESPONJOSO 4.0 ROSCA TOTAL Nº 16</t>
  </si>
  <si>
    <t>SET ESTERIL 1 PLACA BURR PLACAS RECTAS SIST. STERILETRAC REF: 15-7379X</t>
  </si>
  <si>
    <t>MINI PLACA EN "T" 1.5 MM DE 2 X 3 REF: 2155-005-03-H</t>
  </si>
  <si>
    <t>PLACA DCP PEQ. FRAGMENTO 10 ORIFICIOS</t>
  </si>
  <si>
    <t>TORNILLO CORTICAL 3.5 MM PEQ. FRAGMENTO N° 28</t>
  </si>
  <si>
    <t>PLACA DCP 5 ORIFICIOS.</t>
  </si>
  <si>
    <t>PLACA DCP 7 ORIFICIOS</t>
  </si>
  <si>
    <t>PLACA DCP 8 ORIFICIOS</t>
  </si>
  <si>
    <t>PLACA TERCIO TUBO 9 ORIFICIOS PF</t>
  </si>
  <si>
    <t>PLACA DHS 135º 6 ORIFICIOS</t>
  </si>
  <si>
    <t>TORNILLO ESPONJOSO 4.0 MM ROSCA CORTA X 16.</t>
  </si>
  <si>
    <t>AGUJA KIRSCHNER PUNTA ACERO 1.0 MM X 300 MM</t>
  </si>
  <si>
    <t>TORNILLO CORTICAL 3.5 X 32 MM</t>
  </si>
  <si>
    <t>TORNILLO CORTICAL 3.5 X 18 MM</t>
  </si>
  <si>
    <t>TORNILLO CORTICAL 3.5 X 20 MM</t>
  </si>
  <si>
    <t>PLACA COMPRESION DCP 3.5 X 3 ORIFICIO</t>
  </si>
  <si>
    <t>TUBO DE ACERO 11.0 X 350 MM REF: 8-0112</t>
  </si>
  <si>
    <t>TORNILLO SIS 2.0 HT AUTOROSCANTE/PERF 2.0X7 MM COD: 91-6207</t>
  </si>
  <si>
    <t>TORNILLO SIS 2.0 IMF AUTOROSCANTE 2.0X9 MM COD: 91-5309</t>
  </si>
  <si>
    <t>TORNILLO SIS 1.5 HT AUTOROSCANTE/PERF 1.65X5 MM REF: 91-6105</t>
  </si>
  <si>
    <t>TORNILLO SIS 1.5 HT AUTOROSCANTE/PERF 1.5 X4 MM COD: 91-6104</t>
  </si>
  <si>
    <t>TORNILLO SIS 2.0 HT AUTOROSCANTE/EMERG. 2.3X7 MM COD: 91-2307</t>
  </si>
  <si>
    <t>PLACA RECTA REGULAR 4 PERF. 1.0 MM SIS 2.0 COD: 01-9204</t>
  </si>
  <si>
    <t>PLACA RECTA REGULAR 6 PERF. 1.5 COD:01-7050</t>
  </si>
  <si>
    <t>TORNILLO SIS 2.0 IMF AUTOROSCANTE 2.0X7 MM DOC: 91-5307</t>
  </si>
  <si>
    <t>PLACA DINAMICA DCP 3.5 4 ORIFICIOS PF REF: 19IM2429-004</t>
  </si>
  <si>
    <t>AGUJA KIRSCHNER 0.8 X 15 - 310 MM</t>
  </si>
  <si>
    <t>TORNILLO AUTOROSCANTE CBZA CRUZ SIST. 2.0 C/ORIFICIO REF: 91-6105X</t>
  </si>
  <si>
    <t>ALAMBRE MALEABLE SUTURA 1.0 MM X 1 MT.</t>
  </si>
  <si>
    <t>TORNILO CORTICAL 3.5 X 45 MM.</t>
  </si>
  <si>
    <t>CLIPERA LAPAROSCOPICA LARGE MC.HEMOLOCK</t>
  </si>
  <si>
    <t>CEPILLO LIMPIA LUMEN 11 MM/241045-BBG</t>
  </si>
  <si>
    <t>CEPILLO LIMPIA LUMEN 3.2 MM/241030-BBG</t>
  </si>
  <si>
    <t>CEPILLO LIMPIA LUMEN 6 MM/241040-BBG</t>
  </si>
  <si>
    <t>TORNILLO CORTICAL 3.5 MM PEQ. FRAGMENTO N° 36</t>
  </si>
  <si>
    <t>TORNILLO ELLIPSE POLI 3.5 X 12 MM REF: 182.312</t>
  </si>
  <si>
    <t>TORNILLO ESPONJOSO 4.0 X 35 MM ROSCA CORTA</t>
  </si>
  <si>
    <t>TORNILLO ESPONJOSO 4.0 X 45 MM ROSCA PARCIAL</t>
  </si>
  <si>
    <t>PLACA TERCIO TUBO 3.5 ACERO FIJACION C/TORNILLOS 3.5 Y 4.0 3 ORIFICIOS</t>
  </si>
  <si>
    <t>PLACA TERCIO TUBO 3.5 ACERO FIJACION C/TORNILLOS 3.5 Y 4.0 CUATRO ORIFICIOS</t>
  </si>
  <si>
    <t>PLACA DCP 3.5 ACERO FIJACION C/TORNILLOS 3.5 Y 4.0 5 ORIFICIOS</t>
  </si>
  <si>
    <t>PLACA DCP 3.5 ACERO FIJACION C/TORNILLOS 3.5 Y 4.0 SEIS ORIFICIOS</t>
  </si>
  <si>
    <t>PLACA TERCIO TUBO 3.5 ACERO FIJACION C/TORNILLOS 3.5 Y 4.0 CINCO ORIFICIOS</t>
  </si>
  <si>
    <t>PLACA TERCIO TUBO 3.5 ACERO FIJACION C/TORNILLOS 3.5 Y 4.0 SEIS ORIFICIOS</t>
  </si>
  <si>
    <t>PLACA TERCIO TUBO 3.5 ACERO FIJACION C/TORNILLOS 3.5 Y 4.0 SIETE (7) ORIFICIOS</t>
  </si>
  <si>
    <t>GANCHO DE LENTE SINSKEY II REF: S4-1387</t>
  </si>
  <si>
    <t>PINZA DISECCION MODELO ADSON S/DIENTE 12CM</t>
  </si>
  <si>
    <t>TORNILLO CORTICAL 2.0 MM N° 16.</t>
  </si>
  <si>
    <t>TORNILLO CORTICAL 1.5 MM N° 16.</t>
  </si>
  <si>
    <t>TORNILLO CORTICAL 1.5 MM X 20</t>
  </si>
  <si>
    <t>ROTULAS CERRADAS 11 MM</t>
  </si>
  <si>
    <t>CONO P/LAMPARA QUIRURGICA KLS REF: P09062/DYNJLHU2</t>
  </si>
  <si>
    <t>TORNILLO PARAFUSO DESLIZANTE N° 80.</t>
  </si>
  <si>
    <t>CAJA INSTRUMENTAL QUIRúRGICO LEGRADO</t>
  </si>
  <si>
    <t>TUBO DE ACERO D: 11.0 MM X L: 150 MM REF: 8-0104</t>
  </si>
  <si>
    <t>TORNILLO ESPONJOSO 4.0 MM ROSCA CORTA Nº 12</t>
  </si>
  <si>
    <t>TUBO DE ACERO D:11.0 X L:200 MM REF: 8-0106</t>
  </si>
  <si>
    <t>TUBO DE ACERO D: 11.0 MM X D: 300 MM REF: 8-0110</t>
  </si>
  <si>
    <t>CAJA INSTRUMENTAL QUIRúRGICO PARTO</t>
  </si>
  <si>
    <t>CEPILLO LIMPÌEZA 3.2 MM X 46 CM X 5.1 CM REF: 241030-BBG</t>
  </si>
  <si>
    <t>TUBO DE ACERO 11.0 X 400 MM REF: 8-0114</t>
  </si>
  <si>
    <t>TORNILLO ESPONJOSO 4.0 MM ROSCA CORTA Nº 14</t>
  </si>
  <si>
    <t>PLACA DHS 4 ORIFICIOS 135º</t>
  </si>
  <si>
    <t>TORNILLO CORTICAL 3.5 MM N° 48</t>
  </si>
  <si>
    <t>SIERRA GIGLI 6 HILOS X 400 MM FH414</t>
  </si>
  <si>
    <t>SIERRA GIGLI 6 HILOS 500 MM</t>
  </si>
  <si>
    <t>TORNILLO CORTICAL 3.5 MM N° 22</t>
  </si>
  <si>
    <t>CAJA DE VESíCULA LAPAROSCóPICA (INSTRUMENTAL QUIRúRGICO).</t>
  </si>
  <si>
    <t>CAJA MULTIUSO (INSTRUMENTAL QUIRúRGICO).</t>
  </si>
  <si>
    <t>CAJA HERNIA ADULTO (INSTRUMENTAL QUIRúRGICO).</t>
  </si>
  <si>
    <t>CAJA DE HERNIA INFANTIL (INSTRUMENTAL QUIRúRGICO).</t>
  </si>
  <si>
    <t>CAJA DE FIMOSIS (INSTRUMENTAL QUIRúRGICO)</t>
  </si>
  <si>
    <t>TORNILLO ESPONJOSO 4.0 MM R.CORTO 16 MM N&amp;DEG; 20</t>
  </si>
  <si>
    <t>PINZA KELMAN MCPHERSON REF: 2-524-1E</t>
  </si>
  <si>
    <t>TORNILLO PARAFUSO DESLIZANTE N° 90</t>
  </si>
  <si>
    <t>PLACA DCP PEQ. FRAGMENTO 9 ORIFICIOS</t>
  </si>
  <si>
    <t>TORNILLO CORTICAL 2.0 MM N° 12</t>
  </si>
  <si>
    <t>STAPLER CIRCULAR 25 MM - 4.8 MM GRAPADORA REF: EEA25</t>
  </si>
  <si>
    <t>PLACA RECTA REGULAR 6 ORIF. SIS 2.0 (01-9206)</t>
  </si>
  <si>
    <t>PLACA "L" LARGA DERECHA 2X2 1.0 MM SIS 2.0 (01-9232)</t>
  </si>
  <si>
    <t>PLACA "L" LARGA IZQUIERDA 2X2 1.0 MM SIS 2.0 (01-9233)</t>
  </si>
  <si>
    <t>PLACA ORBITAL REGULAR CVD 0.6 MM 8 ORIF. SIS 2.0 (01-8019)</t>
  </si>
  <si>
    <t>PLACA "L" MEDIANA DERECHA 2X2 1.0 MM SIS 2.0 (01-9290)</t>
  </si>
  <si>
    <t>PLACA "L" MEDIANA IZQUIERDA 2X2 1.0 MM SIS 2.0 (01-9292)</t>
  </si>
  <si>
    <t>PLACA RECTA LARGA 4 ORIF. 1.0 MM SIS 2.0 (01-9205)</t>
  </si>
  <si>
    <t>PLACA RECTA MEDIANA 4 ORIF. 1.0 MM X 2.0 (01-9288) 8</t>
  </si>
  <si>
    <t>TORNILLO SIS 2.0 HT AUTOROSCANTE EMERGENTE 2.3 X 5 MM REF: 91-2305</t>
  </si>
  <si>
    <t>TORNILLO SIS 2.0 HT AUTOROSC/PERF. 2.0X5 MM REF: 91-6205</t>
  </si>
  <si>
    <t>TORNILLO SIS 8182.0 HT AUTOROSCANTE 2.0X9 MM REF: 91-2009</t>
  </si>
  <si>
    <t>TORNILLO SIS 2.0 HT AUTOROSCANTE 2.0X13 MM REF:91-2013</t>
  </si>
  <si>
    <t>PLACA COMPRESION DINAMICA DCP 3.5 3 ORIFICIOS PF REF: 19IM2429-003</t>
  </si>
  <si>
    <t>AGUJA KIRSHNER 2.0 X 310 MM REF: 292210</t>
  </si>
  <si>
    <t>TORNILLO CORTICAL 3.5 MM N° 50</t>
  </si>
  <si>
    <t>TORNILLO CORTICAL 1.5 MM N° 8</t>
  </si>
  <si>
    <t>PINZA TIPO CAIMAN VARIAS MEDIDAS REF: 58316010</t>
  </si>
  <si>
    <t>TORNILLO PEQ. FRAGMENTO CORTICAL 3.5 MM X 30</t>
  </si>
  <si>
    <t>CIERRA NUDOS P/AMIGDALAS C/CREMALLERA DOBLE 29 CM / VASTAGO 9.5 CM</t>
  </si>
  <si>
    <t>CASQUETE PORTAVISOR CLINICO H8A ( AMARILLO )</t>
  </si>
  <si>
    <t>TORNILLO CORTICAL 3.5 MM Nº 12</t>
  </si>
  <si>
    <t>TORNILLO ESPONJOSO 4.0 MM R.CORTA N° 30</t>
  </si>
  <si>
    <t>TORNILLO ESPONJOSO PEQ. FRAGMENTO 4.0 MM RC 40 MM</t>
  </si>
  <si>
    <t>TORNILLO CORTICAL 3.5 MM N° 24</t>
  </si>
  <si>
    <t>TORNILLO CORTICAL 3.5 MM Nº 16</t>
  </si>
  <si>
    <t>TORNILLO CORTICAL 4.5 MM N° 40</t>
  </si>
  <si>
    <t>TORNILLO CORTICAL 3.5 MM Nº 40</t>
  </si>
  <si>
    <t>TORNILLO CORTICAL 3.5 MM N° 46</t>
  </si>
  <si>
    <t>TORNILLO ESPONJOSO RC PEQ. FRAGMENTO 4.0 X 24</t>
  </si>
  <si>
    <t>TORNILLO SCHANZ DIAMETRO 5 L125/50 ACERO REF: 294.530</t>
  </si>
  <si>
    <t>TORNILLO SCHANZ D: 5.0 MM L: 150/50 MM REF: 8-1266</t>
  </si>
  <si>
    <t>TORNILLO SCHANZ D: 5.0 MM L: 175/50 MM REF: 8-1269</t>
  </si>
  <si>
    <t>ELECTRODO DE COAGULACION 36 CM REICH REF: 26775UF</t>
  </si>
  <si>
    <t>MINI PLACA EN "T" 2.0 MM DE 2 X 2 REF: 2255-005-02-H</t>
  </si>
  <si>
    <t>TORNILLO CORTICAL 2.0 X 24 MM AUTOROSCANTE REF: 2201-024-00-H</t>
  </si>
  <si>
    <t>PINZA SELLADOR DE VASOS CURVA LIGASURE REF: LF1212A (COVIDIEN)</t>
  </si>
  <si>
    <t>TORNILLO SCHANZ DIAM. 5.0MM LONG. 200/50 MM REF: 8-1270</t>
  </si>
  <si>
    <t>PLACA T GRAN FRAGMENTO 4.5 MM X 7 ORIFICIOS</t>
  </si>
  <si>
    <t>PLACA T GRAN FRAGMENTO 4.5 MM X 6 ORIFICIOS</t>
  </si>
  <si>
    <t>PLACA L IZQUIERDA GRAN FRAGMENTO 4.5 MM 2X 5 ORIFICIOS</t>
  </si>
  <si>
    <t>PLACA L DERECHA GRAN FRAGMENTO 4.5 MM 2X 5 ORIFICIOS</t>
  </si>
  <si>
    <t>PLACA L DERECHA GRAN FRAGMENTO 4.5 MM 2X4 ORIFICIOS</t>
  </si>
  <si>
    <t>PLACA T GRAN FRAGMENTO 4.5 MM X 4 ORIFICIOS</t>
  </si>
  <si>
    <t>PLACA CUCHARA P/TORNILLO GRAN FRAGMENTO 4.5 MM 5 ORIFICIOS REF: 391.005</t>
  </si>
  <si>
    <t>PLACA L IZQ. GRAN FRAGMENTO 4.5 4 ORIFICIOS REF: 394.04L</t>
  </si>
  <si>
    <t>PLACA T GRANFRAGMENTO 4.5 MM 5 ORIFICIOS REF: 392.005</t>
  </si>
  <si>
    <t>PLACA CUCHARA P/TORNILLO GRAN FRAGMENTO 4.5 MM 6 ORIFICIOS REF: 392.006</t>
  </si>
  <si>
    <t>PLACA EN T ANGULO OBLICUO 3 X 5</t>
  </si>
  <si>
    <t>CESTA ESTERILIZACION ACERO TRENZADO</t>
  </si>
  <si>
    <t>ARANDELA PEQUEÑO FRAGMENTO VARIAS MEDIDAS</t>
  </si>
  <si>
    <t>TORNILLO CORTICAL 3.5 X 44 MM</t>
  </si>
  <si>
    <t>TORNILLO CORTICAL 3.5 X 10 MM UNIDAD</t>
  </si>
  <si>
    <t>BOLSA PLANA PLASTICA QUIRURGICA ARCO EN C (ESTERILIZACION)</t>
  </si>
  <si>
    <t>ROLLO TYVEK PARA STERRAD 10 X 70 MTS.</t>
  </si>
  <si>
    <t>PACK ROPA OPER. CIRUGIA UNIVERSAL 3 DELANT. REF:S-R221008A/ S-R21433</t>
  </si>
  <si>
    <t>PAQUETE ROPA QUIRURGICA COMPLETO (OPERA/STRYKER) (CM) REF: 45542CG103</t>
  </si>
  <si>
    <t>TORNILLO SIS 1.5 HT AUTOROSCANTE/PERF 1.5X6 MM COD: 91-6106X</t>
  </si>
  <si>
    <t>PLACA RECTA REG. 8 PERF 1.0MM SIS2.0 REF. 01-9208</t>
  </si>
  <si>
    <t>PAPEL TERMICO 80 MM X 20-25 MTS. TOTEM FARMACIA AMBULATORIA</t>
  </si>
  <si>
    <t>BOLSA COLOSTOMIA PEDIATRICA 1 PIEZA</t>
  </si>
  <si>
    <t>BOLSA UROSTOMIA 33 - 45 MM. (REF: 402550/401544)</t>
  </si>
  <si>
    <t>PLACA PARA UROSTOMIA 33-45 MM (REF: 125017-411450)</t>
  </si>
  <si>
    <t>BOLSA PAPEL 1/4 KG (0.250 GR)</t>
  </si>
  <si>
    <t>BOLSA PAPEL 1/2 KG (0.500 GR)</t>
  </si>
  <si>
    <t>BOLSA PAPEL 1/8 (0.125 GR)</t>
  </si>
  <si>
    <t>BOLSA PAPEL 1 KILO (1000 GR)</t>
  </si>
  <si>
    <t>JERINGA ENTERAL 35 ML ENFIT BLUCARE REF: 435SE (LEY R. SOTO)</t>
  </si>
  <si>
    <t>BAJADA ENTERAL AMIKA / LEY R. SOTO REF: 7751902</t>
  </si>
  <si>
    <t>BOMBA AMIKA ES / LEY R. SOTO REF: AFZLZ044180</t>
  </si>
  <si>
    <t>PAPEL CELOFAN AMBAR ROLLO REF: EU-691/9CUS</t>
  </si>
  <si>
    <t>EXTENSION DAN PARA BOTON 30 CM DERECHO (LEY RICARTE SOTO)</t>
  </si>
  <si>
    <t>EQUIPO P/ADMINISTRAR SOL. INFUSOMAT SPACE LINE TAXOL C/FILTRO 0.2 UM REF: VL 0N70-LRS</t>
  </si>
  <si>
    <t>CONECTOR ALIMENTACION ENTERAL ENPLUS A ENFIT WGO</t>
  </si>
  <si>
    <t>EXTENSION BOTON GASTROSTOMIA 30 CM REF: 0123-12 (LRS)</t>
  </si>
  <si>
    <t>BOTON DE GASTRO 20 FR 1.5 REF: 8140-20-1.5 (LRS)</t>
  </si>
  <si>
    <t>BOTON GASTROSTOMIA 14 FR L.RICARTE SOTO REF: 8140-14-1.7</t>
  </si>
  <si>
    <t>SONDA GASTROSTOMIA 20 FR L.RICARTE SOTO REF: 8100-20</t>
  </si>
  <si>
    <t>SONDA YEYUNAL 14 FR 4500023937 L. RICARTE SOTO</t>
  </si>
  <si>
    <t>BOTON DE GASTOSTOMIA SET 20 FR./ 17 MM (L R.SOTO) REF: DA10412017-UN</t>
  </si>
  <si>
    <t>BOTON DE GASTRO 16FR REF:8140-16-1.5 (LRS</t>
  </si>
  <si>
    <t>BOTON DE GASTROSTOMIA 12 FR 1.5 (LRS) REF: 8140-12-1.5</t>
  </si>
  <si>
    <t>SONDA NASOGASTRICA FR14 1,5 CM(LEY RICARTE SOTO)</t>
  </si>
  <si>
    <t>PARCHE OCULAR OPTICLUDE PEDIATRICO</t>
  </si>
  <si>
    <t>CONTENEDOR DE ALIMENTO 500 CC /FLEXITAINER REF: 100M241B15001001 LEY RICARTE SOTO</t>
  </si>
  <si>
    <t>JERINGA ALIMENTACION ENTERAL 60ML ENFIT REF: 9000786/460SE LEY R. SOTO</t>
  </si>
  <si>
    <t>CAJA 50 GR. PLáSTICA/TRANSPARENTE (FARMACIA PREPARADOS)</t>
  </si>
  <si>
    <t>FRASCO-CAJA 100 GR. PLASTICA/TRANSPARENTE (FARMACIA PREPARADOS)</t>
  </si>
  <si>
    <t>CAJA-FRASCO PREPARADOS 30 GR/CC FARMACIA CENTRAL</t>
  </si>
  <si>
    <t>BOTELLA PLASTICA CAFE 1000 CC</t>
  </si>
  <si>
    <t>CONECTOR STEPPED (LEY RICARTE SOTO)</t>
  </si>
  <si>
    <t>JERINGA ENTERAL 30 ML ENFIT REF: 430SE (LEY R. SOTO)</t>
  </si>
  <si>
    <t>MORTERO DE PORCELANA DE 100 ML UNIDAD</t>
  </si>
  <si>
    <t>MATRAZ ERLENMEYER 100 ML</t>
  </si>
  <si>
    <t>MATRAZ ERLENMEYER 500 CC</t>
  </si>
  <si>
    <t>MATRAZ AFORADO 250 CC</t>
  </si>
  <si>
    <t>PROBETA GRADUADA 25 CC</t>
  </si>
  <si>
    <t>PROBETA GRADUADA 1000 CC</t>
  </si>
  <si>
    <t>VASO PRECIPITADO 100 CC</t>
  </si>
  <si>
    <t>BOTELLA AMBAR 200 ML.</t>
  </si>
  <si>
    <t>CEPILLO PARA LIMPIEZA DE PROBETA</t>
  </si>
  <si>
    <t>CEPILLO PARA LIMPIEZA DE MATRACES</t>
  </si>
  <si>
    <t>FRASCO PARA BIOPSIA 100 CC</t>
  </si>
  <si>
    <t>VASO PRECIPITADO 500 ML</t>
  </si>
  <si>
    <t>VASO PRECIPITADO 50 ML</t>
  </si>
  <si>
    <t>BOTON GASTROSTOMIA 18 FR CON BALON LRS</t>
  </si>
  <si>
    <t>PAPEL ALUMINIO DOSIS UNITARIA 9CFC</t>
  </si>
  <si>
    <t>ROLLO CINTA IMPRESORA DOSIS UNITARIA 9TTPF2</t>
  </si>
  <si>
    <t>TAMPON SALINO X FCO. DE 25 TABLETAS (FARMACIA-A.PATOL.)</t>
  </si>
  <si>
    <t>AGUA DESMINERALIZADA 5 LTS. "SOLO LABORATORIO" REF: 405336 (GRIFOLS)</t>
  </si>
  <si>
    <t>SONDA INTERCAMBIO GASTROSTOMIA 18 FR 28 CM REF:DA1044418 (LEY RICARTE SOTO)</t>
  </si>
  <si>
    <t>SONDA DE GASTROSTOMIA 24 FR ( LEY RICARTE SOTO)</t>
  </si>
  <si>
    <t>EXTENCION UNIV. ALIM. 2 PUERTO 30 CM REF: 0141-12 (LEY R. SOTO )</t>
  </si>
  <si>
    <t>EXTENSION UNIVERSAL ALIMENTACION 1 PUERTO LRS REF:0143-12</t>
  </si>
  <si>
    <t>BANDEJA EPIDURAL G 16. (TROCAR + CATETER).</t>
  </si>
  <si>
    <t>SONDA NELATON 6 FR.</t>
  </si>
  <si>
    <t>BRANULA 18 G X 2</t>
  </si>
  <si>
    <t>EQUIPO DE ASPIRACION 16 FR (HEMOSUC)</t>
  </si>
  <si>
    <t>SELLO PARA CARRO DE PARO (ROJO-AZUL)</t>
  </si>
  <si>
    <t>ECOFUNDA ECOGRAFIA VAGINAL</t>
  </si>
  <si>
    <t>SENSOR OXIGENO DES. NEO. CINTA NELLCOR REF: MAXNI</t>
  </si>
  <si>
    <t>FIJADOR P/TUBO ENDOTRAQUEAL ADULTO REF: 9799</t>
  </si>
  <si>
    <t>THERAHONEY GEL TUBO MIEL GRADO MEDICO 14 GRS</t>
  </si>
  <si>
    <t>BOMBA ASPIRACION PORTATIL</t>
  </si>
  <si>
    <t>SENSOR OXIGENO NEO DES. LNCS NEO-3 MASIMO SET</t>
  </si>
  <si>
    <t>PAPEL (RESMA) Z COROMETRIC 170 REF:4035AAO</t>
  </si>
  <si>
    <t>PAPEL UPP 110 HD</t>
  </si>
  <si>
    <t>PAPEL ELECTRO CP150 WELCH ALLY EN Z</t>
  </si>
  <si>
    <t>MONSELS VIAL X 8 ML REF: NDC 48783-112-08</t>
  </si>
  <si>
    <t>AGUJA BIOPSIA MAMARIA 14GA X 10-16 CM (PRO-MAG/MAGNUM)</t>
  </si>
  <si>
    <t>CANULA INTRAUTERINA P/INSEMINACION ARTIFICIAL REF: 770220</t>
  </si>
  <si>
    <t>ENDOSAMBLER C/JERINGA ANTIRREFLUJO REF: 022720</t>
  </si>
  <si>
    <t>KIT ESTERIL PAPANICOLAU (PALETA+CEPILLO)</t>
  </si>
  <si>
    <t>PORTA (PALITOS) TORULA DE MADERA ESTERIL</t>
  </si>
  <si>
    <t>FIJADOR CITOLOGICO SPRAY 100 CC (LAB.- POLI GINE)</t>
  </si>
  <si>
    <t>BALANZA DE COLUMNA CON TALLIMETRO</t>
  </si>
  <si>
    <t>EXTRACTOR DIU CROCHET 998-99-900</t>
  </si>
  <si>
    <t>TIJERA METZEMBUN RECTA 25 CM</t>
  </si>
  <si>
    <t>PINZA FOESTER CURVA 25 CM</t>
  </si>
  <si>
    <t>CURETA PARA BIOPSIA KEVORKIAN 32-827-30</t>
  </si>
  <si>
    <t>PINZA MOSQUITO CURVA 12 CM</t>
  </si>
  <si>
    <t>PINZA BOZEMAN CURVA 25</t>
  </si>
  <si>
    <t>ELECTRODOS CUADRADOS 5 X 5 CM (KINE)</t>
  </si>
  <si>
    <t>ELECTRODO VAGINAL 25X125X2 MM REF: EV 100 (KINE)</t>
  </si>
  <si>
    <t>ELECTRODO ANAL 14X83X2 MM REF: EA 102 (KINE)</t>
  </si>
  <si>
    <t>ELECTRODO DE SUPERFICIE 40 X 40 MM (KINE/GINE CAE)</t>
  </si>
  <si>
    <t>PINZA FORSTER RECTA 25 CM</t>
  </si>
  <si>
    <t>LAMPARA PIE</t>
  </si>
  <si>
    <t>PAPEL MONITOR CARDIO FETAL M1911A (VERDE)</t>
  </si>
  <si>
    <t>CATETER C/BALON CONTRAPULSACION</t>
  </si>
  <si>
    <t>STENT SEQUENCE FLEX (4.0 MM X 13 MM) HEMODINAMIA</t>
  </si>
  <si>
    <t>CAT.JUD. DERCH., 6FR JL40 - REF: RH*6CR4000M</t>
  </si>
  <si>
    <t>CATETER DE CRUCE 0.014 X150 CM 4 FR 0.039" (Q.CROSS/CAMARO) REF: CAM-014-150</t>
  </si>
  <si>
    <t>CATETER ANGIOOPLASTIA IZQUIERDO 6 FR CURVA 4.0 (HDM) REF: LA6JL40</t>
  </si>
  <si>
    <t>ROTADOR DE GUIA (TORQUE) P/GUIA 0.035 ESTERIL (HEMODINAMIA)</t>
  </si>
  <si>
    <t>CATETER DECRUCE 0.014 X 150 CM (Q.CROSS).</t>
  </si>
  <si>
    <t>CATETER DE CRUCE 4FR 0.018 X 150 CM (Q.CROSS)</t>
  </si>
  <si>
    <t>MANTA TERMICA CUERPO COMPLETO REF. 31500</t>
  </si>
  <si>
    <t>CATETER ANGIOPLASTIA IZQUIERDO 7FR CURVA 4.0 (HDM) REF: LA7JL40</t>
  </si>
  <si>
    <t>BALON SEMICOMPLACIENTE RYUREI HMD (TODAS LAS MEDIDAS)</t>
  </si>
  <si>
    <t>GUIA ANGIOPLASTIA 0.014 BMW 300 CM/GUIBMW-1001782 (HDM)</t>
  </si>
  <si>
    <t>BRAZALETE DE COMPRESION P/HEMOSTASIA RADIAL "L" (25.2 CM - HEMODINAMIA) REF: TRACL</t>
  </si>
  <si>
    <t>CATETER P/ANGIOPLASTIA DERECHO 6 FR CURVA 4.0(HDM) REF: LA6JR40</t>
  </si>
  <si>
    <t>CATETER ANGIOPLAST DERECHO 6 FR - 5 REF: DXT6JR50</t>
  </si>
  <si>
    <t>CATETER DIAGNOSTICO 5 FR CURVA IZQUIERDA 3.5 (HMD) REF: DXT5JL35</t>
  </si>
  <si>
    <t>CATETER DIAGNOSTICO 5 FR CURVAS DERECHA 6 (HEMODINAMIA)</t>
  </si>
  <si>
    <t>CATETER DIAGNOSTICA 6 FR (HDM) REF: RH*6AL1000M</t>
  </si>
  <si>
    <t>CATETER DIAGNOSTICO 5 FR STRAIGHT CURVA 0 (HEMODINAMIA)</t>
  </si>
  <si>
    <t>CATETER DIAGNOSTICO U6TRAP35 6FR (HEMODINAMIA)</t>
  </si>
  <si>
    <t>CATETER DIAGNOSTICO 6FR TRAP4.0 (HEMODINAMIA)</t>
  </si>
  <si>
    <t>CATETER DIAGNOSTICO 6FR TRAN 4.0 (HEMODINAMIA)</t>
  </si>
  <si>
    <t>KIT INTRODUCTOR FEMORAL 7 FR CORTO, CUBIERTA HIDROFILICA, LARGO 10 CM REF: RS*B70K10MR</t>
  </si>
  <si>
    <t>STENT C/ DROGA ULTIMASTER/TANSEI-NAGOMI TODAS LAS MEDIDAS</t>
  </si>
  <si>
    <t>BALON CORONARIO DE CORTE WOLVERINE VARIAS MEDIDAS (HMD)</t>
  </si>
  <si>
    <t>GUIA 0.014 EXTRA FLOPPY 180 CM REF: TW-AS418XA (HDM)</t>
  </si>
  <si>
    <t>CATETER DIAGNOSTICO 5 FR PIGTAIL ANGULADO REF: RH*5AP4561M (HDM)</t>
  </si>
  <si>
    <t>BALON SEMI COMPLACIENTE EUPHORA TODAS LAS MEDIDAS</t>
  </si>
  <si>
    <t>STENT CON DROGA "ONYX" TODAS LAS MEDIDAS (MEDTRONIC)</t>
  </si>
  <si>
    <t>BALON CORONARIA SC FOXTROT PRO TODAS LAS MEDIDAS (HMD)</t>
  </si>
  <si>
    <t>GUIA 0.014 HT COMMAND 300 CM REF: 20781730000</t>
  </si>
  <si>
    <t>BALON EMERGE OTW TODAS LAS MEDIDAS (HMD)</t>
  </si>
  <si>
    <t>SET DE MICROPUNCIÓN (HMD) REF: MPIS-505-SST</t>
  </si>
  <si>
    <t>CATETER ANGIOPLASTIA IZQUIERDO 7FR CURVA 3.5 (HDM) REF: LA7JL35</t>
  </si>
  <si>
    <t>CATETER KODAMA P/SISTEMA ACIST ALTA DEFINICION 40-60 MHZ (HMD) REF: C01-10-KODAMA</t>
  </si>
  <si>
    <t>ANGIO TOUCH KIT ACIST REF: ATP54 (HMD)</t>
  </si>
  <si>
    <t>MANIFOLD KIT AUTOMATED BT2000 (HMD)</t>
  </si>
  <si>
    <t>JERINGA ACIST A2000 MULTIUSO (HMD)</t>
  </si>
  <si>
    <t>GUIA ANGIOPLASTIA 0.014 SION BLUE 180 CM. REF: AHW14R004S</t>
  </si>
  <si>
    <t>CATETER GUIA EBU 4.0 6FR REF: LA6EBU40</t>
  </si>
  <si>
    <t>XIENCE SKYPOINT TODAS LAS MEDIDAS (HMD)</t>
  </si>
  <si>
    <t>CATETER DIAGNOSITCO DER. 5 FR/3.5 REF: DXT5JR35</t>
  </si>
  <si>
    <t>CIERRE PERCUTANEOS PERCLOSE PROGLIDE 5-8 FR. (HMD)</t>
  </si>
  <si>
    <t>ROADRUNNER GUIA 0.018 DE 300 CM EXTRA SUPPORT (HMD) REF: RSTF-18-300</t>
  </si>
  <si>
    <t>CATETER INTRODUCTOR C/GUIA (HMD) REF: RCF-7.0-38-J</t>
  </si>
  <si>
    <t>CATETER GUIA EBU 3.0 6FR</t>
  </si>
  <si>
    <t>CATETER GUIA LA 6 EBU 3.5 REF: LA6EBU35</t>
  </si>
  <si>
    <t>CATETER ANGIOPLASTIA 6 FR IKARI CURVE IR 1.0 (HEMODINAMIA)</t>
  </si>
  <si>
    <t>BALON CORONARIO "NC" CONQUEROR (HMD) TODAS LAS MEDIDAS</t>
  </si>
  <si>
    <t>GUIA ACTP RUNTHROUGH NS HYPERCOAT REF: 1TW-DS418FH</t>
  </si>
  <si>
    <t>GUIA HIDROFILICA ANGULADA 0.035" X 260 CM REF: RF*GR35263M/BABY J (HMD)</t>
  </si>
  <si>
    <t>BALON EMERGE MR OUS TODAS LAS MEDIDAS (HMD)</t>
  </si>
  <si>
    <t>BALON NO COMPLACIENTE NC EUPHORA TODAS LAS MEDIDAS.(HMD)</t>
  </si>
  <si>
    <t>CATETER ANGIOGRAFICO BERENSTEIN 5 FR X 100 CM REF: 10722702</t>
  </si>
  <si>
    <t>FLEXOR VAINA 6 FR X 55 CM (HMD) REF: KCFW-6.0-38-55</t>
  </si>
  <si>
    <t>CATETER PIGTAIL 5 FR RECTO REF: VRH*5SP0061M</t>
  </si>
  <si>
    <t>GUIA HIDROFILICA ANGULADA 0.035" X 260 CM REF: J3-C-035-260/VRF*GA35263M/GW353JF/110615 (HMD)</t>
  </si>
  <si>
    <t>BALON CORONARIO NC EMERGE TODAS LAS MEDIDAS (HMD)</t>
  </si>
  <si>
    <t>ASPIRADOR TROMBOS 6 FR (HDM) REF: SEG1602</t>
  </si>
  <si>
    <t>CAT.DIAGNOSTICO TIGER 6 FR (HMD) REF: VRH*6TIG110M</t>
  </si>
  <si>
    <t>ANGIO-SEAL VIP OUS 6 FR REF: 610132 (HMD)</t>
  </si>
  <si>
    <t>DISPOSITIVO CIERRE ARTERIO/FEMORAL ANGIO-SEAL 8 FR (HEMOD.) REF: 610133</t>
  </si>
  <si>
    <t>CATETER DIAG. 6 FR MAMARIO INT. 100 CM. (HMD) REF: VRH*6BPIN00M</t>
  </si>
  <si>
    <t>CATETER ANGIOPLASTIA IZQUIERDO 6FR CURVA 3.5 (HDM) REF: LA6JL35</t>
  </si>
  <si>
    <t>GUIA 0.014 FIELDER XT 190 CM/AGP14000200 (HDM)</t>
  </si>
  <si>
    <t>GUIA 0.014 BMW 190 CM/GUIBMW-1001780 (HMD)</t>
  </si>
  <si>
    <t>CATETER DIAGNOSTICO TIGER 5 FR. REF: *5TIG110M</t>
  </si>
  <si>
    <t>MICROCATETER CORONARIO 0.014 - 150 CM REF: CRV150-19P</t>
  </si>
  <si>
    <t>KIT INTRODUCTOR FEMORAL 6 FR CORTO, CUBIERTA HIDROFILICA, LARGO 10 CM REF: RS*B60K10MR (HMD)</t>
  </si>
  <si>
    <t>KIT INTRODUCTOR RADIAL HIDROFILICO 6FR EN 7 FR X 10 CM REF: RM*ES7J10SQ (HMD)</t>
  </si>
  <si>
    <t>KIT INTRODUCTOR RADIAL HIDROFILICO MEDIDA 5 FR EN 6 FR REF: RM*ES6J10SQ (HMD)</t>
  </si>
  <si>
    <t>GUIA 0.014 HT PILOT 50 190 CMS REF: 1010480H</t>
  </si>
  <si>
    <t>CAT.JUD.IZQ. 6 FR JL50 - REF: RH*6CL5000M</t>
  </si>
  <si>
    <t>KIT P/PRESION INVASIVA (ANGIOGR.PHILLIPS) REF: MX9604A (HMD)</t>
  </si>
  <si>
    <t>CAT.DIAGNOSTICO DERECH. 6 FR CURVA 4.0 REF: DXT6JR40 (HMD)</t>
  </si>
  <si>
    <t>AGUJA PUNCION RADIAL 20G/4CM REF: SDN-20-4.0 (HMD)</t>
  </si>
  <si>
    <t>AGUJA PUNCION FEMORAL REF:SDN-18-7.0/SN03A/HQ-1510 (HMD)</t>
  </si>
  <si>
    <t>BRAZALETE DE COMPRESION RADIAL TR-BAND. REF: XX*RF06 (HDM)</t>
  </si>
  <si>
    <t>GUIA J CURVA 0.35 X 260 CMS REF: HR-3922</t>
  </si>
  <si>
    <t>BALON CORONARIO CON DROGA PREVAIL TODAS LAS MEDIDAS (HMD)</t>
  </si>
  <si>
    <t>STENT XIENCE SIERRA C/DROGA TODAS LA MEDIDAS</t>
  </si>
  <si>
    <t>CATETER INTRODUCTOR C/ GUIA RCF-6.0-38-13/RCF-6.0-38-J</t>
  </si>
  <si>
    <t>SET INTRODUCTOR 6 FR 10 CM/2.9 MM/.035 REF: SI-09600</t>
  </si>
  <si>
    <t>TUBO ENDOTRAQUEAL C/ESPIRAL Nº 6.5</t>
  </si>
  <si>
    <t>KIT LLAVES EN Y P/ANGIOPLASTIA (HDM) REF: YCK119B</t>
  </si>
  <si>
    <t>BALON PREDILATACION VARIAS MEDIDAS (HMD)</t>
  </si>
  <si>
    <t>MICRO CATETER CORSAIR XS (HMD)</t>
  </si>
  <si>
    <t>GUIA PILOT 200 (HMD)</t>
  </si>
  <si>
    <t>GUIA ASHAI GAIA VARIAS MEDIADAS (HMD)</t>
  </si>
  <si>
    <t>STENT ABLUMINUS TODAS LAS MEDIDAS (HMD)</t>
  </si>
  <si>
    <t>GUIA 0.035 150 CM PUNTA J REF: HR-3822 (HMD)</t>
  </si>
  <si>
    <t>KIT INTRODUCTOR RADIAL 6 FR RM*AF6J10SQW (HMD)</t>
  </si>
  <si>
    <t>GUIA 0.014 ANGIOPLASTIA PT2 LIGHT SUPPORT REF: H74938931010 (HDM)</t>
  </si>
  <si>
    <t>CATETER GUIA AMPLATZ L1 6 FR REF: LA6AL10</t>
  </si>
  <si>
    <t>CATETER DIAGNOSTICO IZQUIERDO 5 FR 4.0 100 CM. REF: DXT5JL40</t>
  </si>
  <si>
    <t>CATETER DIAGNOSITCO DER. 5 FR/4.0 REF: DXT5JR40</t>
  </si>
  <si>
    <t>CATETER DIAGNOSTICO IZQ. 6 FR CURVA 4.0 JL40 REF: DXT6JL40 (HMD)</t>
  </si>
  <si>
    <t>CATETER MULTIPROPOSITO 6FR MP 3,5 REF: VRH*6MP3520M</t>
  </si>
  <si>
    <t>CATETER DIAGNOSTICO OPT 6 FR JL3.5 (HMD) REF: VRH*6CL3500H</t>
  </si>
  <si>
    <t>CATETER DIAGNOSTICO 5FR MP3.5 REF: RH-5MP3500M</t>
  </si>
  <si>
    <t>LLAVE MANIFOLD ALTA PRESION 600PSI ON/OFF REF: BE-2210 (HMD)</t>
  </si>
  <si>
    <t>STENTC/DROGA ORSIRO TODAS LAS MEDIDAS</t>
  </si>
  <si>
    <t>APURADOR SANGRE/SUERO 500 ML REF: 56-02-050</t>
  </si>
  <si>
    <t>SEDA 3/0 CON AGUJA 17 RB REF: K872T/SP24430</t>
  </si>
  <si>
    <t>GUIA WHISPER EXTRA SUPPORT 190 CM / WHISPE-1011834H000 (HDM)</t>
  </si>
  <si>
    <t>STENT VASCULAR P. AUTOEXPANDIBLE ABSOLUTE PRO TODAS LAS MEDIDAS</t>
  </si>
  <si>
    <t>STENT VASCULAR P. EXPANDIBLE SUPERA TODAS LAS MEDIDAS</t>
  </si>
  <si>
    <t>CATETER GUIA EBU 30 7FR LA REF: LA7EBU30</t>
  </si>
  <si>
    <t>KIT MANGA ESTERIL CON GEL PARA PROCEDIMIENTOS BAJO ECOTOMOGRAFIA.</t>
  </si>
  <si>
    <t>BALON CON DROGA VASCULAR PERIFERICO IN. PACT ADMIRAL TODAS LAS MEDIDAS. (HMD)</t>
  </si>
  <si>
    <t>VAINA FLEXOR RAABE CORTA 55 CM. 7 FR REF: G11633/KCFW-7.0-38-55-RB</t>
  </si>
  <si>
    <t>CATETER GUIA LA 7 EBU 3.5 REF. LA7EBU35</t>
  </si>
  <si>
    <t>CATETER GUIA AMPLATZ R1 6FR REF. LA6AR10</t>
  </si>
  <si>
    <t>MICRO CATETER NAVVUS II PARA FFR Y DPR.</t>
  </si>
  <si>
    <t>STENT GRAFT MASTER RECUBIERTO CON POLIURETANO.</t>
  </si>
  <si>
    <t>KIT SISTEMA ROTACIONAL PARA ATERECTOMIAS ROTAPRO.</t>
  </si>
  <si>
    <t>MICROCATETER 0.018 X 150 CMS. QUICK CROSS (HMD) REF: 518-035</t>
  </si>
  <si>
    <t>CATETER VENOSO CENTRAL 7 FR 2 LUMEN 20 CMS. REF: CV-26702-E/CV-16702</t>
  </si>
  <si>
    <t>ALARGADOR ARTERIAL 10-20 CM MH</t>
  </si>
  <si>
    <t>JERINGA P/INYECTORA MEDRAD REF: 150-FT-Q/BI-0538 (HDM)</t>
  </si>
  <si>
    <t>CATETER DIAGNOSTICO 5-6 FR PIGTAIL ANGULADO 145 REF: VRH*6AP4561M (HDM)</t>
  </si>
  <si>
    <t>CAT. PIGTAIL DIAGNOSTICO 6 FR RECTO 110 CM REF: VRH*6SP0061M</t>
  </si>
  <si>
    <t>KIT FILTRO VENA CAVA REF. IGTCFS-65-1-UNI-CELECT-PT/SDN-18-7.0/THSCF-35-145-3</t>
  </si>
  <si>
    <t>CATETER PIGTAIL CENTIMETRADO TODAS LAS MEDIDAS (HMD) REF: 129272</t>
  </si>
  <si>
    <t>CATÉTER DE CRUCE (QUIK CROSS) 0.35 X 150 CM</t>
  </si>
  <si>
    <t>BALÓN CORONARIO NO COMPLACIENTE NC-TREK TODAS LAS MEDIDAS</t>
  </si>
  <si>
    <t>BALóN CORONARIO SEMICOMPLACIENTE TREK TODAS LAS MEDIDAS</t>
  </si>
  <si>
    <t>BALóN CORONARIO SEMICOMPLACIENTE MINI TREK TODAS LAS MEDIDAS</t>
  </si>
  <si>
    <t>SET LARINGOSCOPIO MILLER 1-6 HOJAS DESMONTABLE</t>
  </si>
  <si>
    <t>CONECTOR ALTA PRESION 120 CM REF:BM-4120 (HEMODINAMIA)</t>
  </si>
  <si>
    <t>JERINGA INSUFLADORA (HMD) REF: AC3205P/H74904527011</t>
  </si>
  <si>
    <t>SONDA TRANSITORIA P/ MARCAPASO Nº5</t>
  </si>
  <si>
    <t>ELECTRODO DES. C/ RADIOPACO (HEMODINAMIA) REF: 2570-5 3M/WS-00-S/RT/50 AMBU</t>
  </si>
  <si>
    <t>INTRODUCTOR FEMORAL LARGO 7 FR X 25 CMS. ESTANDAR RADIOFOCUS REF: RS*C70N25NR (HMD)</t>
  </si>
  <si>
    <t>RESUCITADOR RECIEN NACIDO</t>
  </si>
  <si>
    <t>BALON ACCUFORCE TODAS LAS MEDIDAS</t>
  </si>
  <si>
    <t>PACK DE ROPA CIRUGIA DE HEMODINAMIA REF: RDPR2454/I</t>
  </si>
  <si>
    <t>BALON SEMICOMPLASCIENTE CONQUEROR TODAS LAS MEDIDAS</t>
  </si>
  <si>
    <t>BALON CORONARIO CON DROGA PANTERA LUX TODAS LAS MEDIDAS</t>
  </si>
  <si>
    <t>BALON VASCULAR ADVANCE 35 OTW TODAS LAS MEDIDAS</t>
  </si>
  <si>
    <t>BALON VASCULAR ADVANCE (HMD) 14 RAPIDO INTERCAMBIO TODAS LAS MEDIDAS</t>
  </si>
  <si>
    <t>BALON VASCULAR P. ARMADA 14 OTW TODAS MAS MEDIDAS.</t>
  </si>
  <si>
    <t>BALON VASCULAR P. ARMADA 35 OTW TODAS LAS MEDIDAS</t>
  </si>
  <si>
    <t>STENT CON DROGA SYNERGY TODAS LAS MEDIDAS</t>
  </si>
  <si>
    <t>BALON VASCULAR NANOCROSS TODAS LAS MEDIDAS (HMD)</t>
  </si>
  <si>
    <t>BALON SEQUENT PLEASE TODAS LAS MEDIDAS (HMD)</t>
  </si>
  <si>
    <t>PINZA KELLY RECTA 14 CM</t>
  </si>
  <si>
    <t>TEST RAPIDO DE MARIHUANA Y COCAINA EN ORINA</t>
  </si>
  <si>
    <t>PROTESIS TRANSTIBIAL REF: (MED.REHA.)</t>
  </si>
  <si>
    <t>PROTESIS TRANSFEMORAL REF:</t>
  </si>
  <si>
    <t>ESTIMULADOR SENSORIAL ENTRAORAL NIVEL 1 Y 2</t>
  </si>
  <si>
    <t>KIT GUIA TUBULARES FLEXIBLES</t>
  </si>
  <si>
    <t>VENDA ELASTICADA BEIGE 10 CM X 3 MTS.</t>
  </si>
  <si>
    <t>VENDA ELASTICA AUTOADERENTE 6 CM</t>
  </si>
  <si>
    <t>VENDA ELASTICA AUTOADHERENTE 8 CM. (COBAN) REF: 2083</t>
  </si>
  <si>
    <t>VENDA TUBULAR ELASTICADA TUBIGRIP 4.5 CM X 10 MTS. REF: MO-1435-UN</t>
  </si>
  <si>
    <t>VENDA TUBULAR ELASTICADA TUBIGRIP 6.25 CM X 10 MTS. REF: MO-1436-UN</t>
  </si>
  <si>
    <t>ZAPATO O BOTA DE DESCARGA RETROPIE (REHABILITACION)</t>
  </si>
  <si>
    <t>RODILLO P/MASAJE FACIAL</t>
  </si>
  <si>
    <t>RODILLO ESTIMULADOR FACIAL</t>
  </si>
  <si>
    <t>ALFILERES DE COSTURA CABEZA GRANDE</t>
  </si>
  <si>
    <t>PARAFINA SOLIDA DESODORIZADA (KINE) PUNTO FUSION 45° - 48° CELCIUS</t>
  </si>
  <si>
    <t>LAMINA FORMA DE RIZO AUTOADHESIVA 100 X 50 CMS. (KINE)</t>
  </si>
  <si>
    <t>PLANCHA ESPUMA 190 X 150 X 20 CM (KINE)</t>
  </si>
  <si>
    <t>BUCLE DE DOBLE CARA ACOLCHADO P/ORTESIS 5 CMS. APLHASTRAP (KINE)</t>
  </si>
  <si>
    <t>BUCLE DOBLE CARA ACOLCHADO P/ORTESIS 2.5 CMS. APLHASTRAP (KINE)</t>
  </si>
  <si>
    <t>PLANCHA PLASTAZOTE 3 MM (KINE)</t>
  </si>
  <si>
    <t>PLANCHA PLASTAZOTE DE 5 MM (KINE)</t>
  </si>
  <si>
    <t>PLANCHA PLASTAZOTE DE 7 MM DE GROSOR (KINE)</t>
  </si>
  <si>
    <t>PLANCHA PLASTAZOTE DE 10 MM (KINE)</t>
  </si>
  <si>
    <t>LUPA DE MANO BESSER 2.5 (KINE)</t>
  </si>
  <si>
    <t>LUPA ELECTRONICA 5" HD 4 X - 32X (KINE)</t>
  </si>
  <si>
    <t>LUPA CLIP 1.5 X 2.5 X 3.5 (KINE)</t>
  </si>
  <si>
    <t>LUPA MONOCULAR ENFOCABLE 8 X 20 SPECWELL (KINE)</t>
  </si>
  <si>
    <t>LUPA MONOCULAR ENFOCABLE 6 X 16 SPECWELL (KINE)</t>
  </si>
  <si>
    <t>LUPA MONOCULAR ENFOCABLE SPECWELL 4 X 12 (KINE)</t>
  </si>
  <si>
    <t>FILTRO ESCHENBACH AMBAR 511 (KINE)</t>
  </si>
  <si>
    <t>FILTRO ESCHENBACH YELLOW 450 (KINE)</t>
  </si>
  <si>
    <t>LUPA DE PISA PAPELES (KINE)</t>
  </si>
  <si>
    <t>ATRIL SOBREMESA BASICO (KINE)</t>
  </si>
  <si>
    <t>LAMPARA LED *FRIA* CON PEDESTAL (KINE)</t>
  </si>
  <si>
    <t>LAMPARA LUZ INFRAROJA LED "CALIDA" C/PEDESTAL (KINE)</t>
  </si>
  <si>
    <t>CEPILLO DENTAL DE TRANSICION (KINE)</t>
  </si>
  <si>
    <t>ESTIMULADOR TERMICO ORAL ICE FINGERS (KINE)</t>
  </si>
  <si>
    <t>KIT GUIAS LENGUAS DE ACERO INOXIDABLE (KINE)</t>
  </si>
  <si>
    <t>FONENDOSCOPIO DE DOBLE CAMPANA PEDIATRICO/ADULTO (KINE)</t>
  </si>
  <si>
    <t>ESPEJO LARINGEO VARIAS MEDIDAS (KINE)</t>
  </si>
  <si>
    <t>BOTA DESCARGA TIPO LEGO TODAS/MEDIDAS (KINE)</t>
  </si>
  <si>
    <t>HUINCHA P/ MEDIR EXTREMIDADES (KINE)</t>
  </si>
  <si>
    <t>SONDA LATEX ANAL NEURODYN (KINE)</t>
  </si>
  <si>
    <t>CUFOMETRO RELOJ DE PRESION UNIDAD C/ VALV. VACIO</t>
  </si>
  <si>
    <t>VALVULA PARA TERAPIA RESPIRATORIA</t>
  </si>
  <si>
    <t>BANDA ELASTICA CON RESISTENCIA VARIAS</t>
  </si>
  <si>
    <t>MINI MASAJEADOR FACIAL REF: 1545401</t>
  </si>
  <si>
    <t>BALON TERAPEUTICO (REHABILITACION) REF: 1550350</t>
  </si>
  <si>
    <t>BATERIA FLEX ESTANDAR REF: 1550510</t>
  </si>
  <si>
    <t>MANGUERA 8 X 12 MM (REHABILITACION)</t>
  </si>
  <si>
    <t>VELCRO 25 MTS (VARIOS DIAMENTROS)</t>
  </si>
  <si>
    <t>PASADOR PLASTICO PARA HUINCHA P/ MEDIR EXTREMIDADES (KINE)</t>
  </si>
  <si>
    <t>CABEZALES DE TRATAMIENTO ULTRASONIDO (5 CM)</t>
  </si>
  <si>
    <t>CABEZALES DE TRATAMIENTO ULTRASONIDO (0.8 CM)</t>
  </si>
  <si>
    <t>BOTA DE DESCARGO C/ ANTEPIE</t>
  </si>
  <si>
    <t>CINTA TERMOPLÁSTICA VENTILADA 3 CM X 3 M</t>
  </si>
  <si>
    <t>DINAMOMETRO DIGITAL (CAMRY)</t>
  </si>
  <si>
    <t>ACETONA PURA</t>
  </si>
  <si>
    <t>PUNTAS BLANCAS DESECHABLES 0,5 10 UL. (T-300)</t>
  </si>
  <si>
    <t>TUBOS PLáSTICO ESTéRIL CON TAPA ROSCA 5 ML.(FALCON)</t>
  </si>
  <si>
    <t>LIGADURA REUTILIZABLE REGULABLE LIBRE DE LATEX UNIDAD</t>
  </si>
  <si>
    <t>LIGADURA VACUETTE PEDIATRICO INDIV. REF:TC-840051</t>
  </si>
  <si>
    <t>LIGADURA ADULTO VACUETTE ELASTICA REF: TC-840050</t>
  </si>
  <si>
    <t>TUBO TAPA VERDE AL VACIO TEREFTALATO HEPARINA SODIO 4 ML REF: TC-454030</t>
  </si>
  <si>
    <t>AGUJA MULTIPROPOSITO 21 G. REF: TC-450042-6M</t>
  </si>
  <si>
    <t>STA NEOPTIMAL 12X10 ML.</t>
  </si>
  <si>
    <t>TUBOS TAPA CELESTE/COAG 3 ML 3,2% REF: TC-454334</t>
  </si>
  <si>
    <t>ASAS DESECHABLES CALIBRADAS 10 UL REF: COPANN8177CS20H :</t>
  </si>
  <si>
    <t>FRASCO ORINA 2500 CC CLERENS</t>
  </si>
  <si>
    <t>TORULA DE ALUMINIO PUNTA DRACON EN TUBO X 100 UNIDADES</t>
  </si>
  <si>
    <t>ASAS DESECHABLES CALIBRADAS 1 UL FLEXIBLE REF: COPAN178CS20</t>
  </si>
  <si>
    <t>TUBO PPT EDTA TAPA BLANCA 5 ML C/GEL SEPARADOR 13 X 100 MM. REF: 656-L/362788</t>
  </si>
  <si>
    <t>PROBETA GRADUADA DE VIDIRO 100 CC</t>
  </si>
  <si>
    <t>PISETA PLASTICA 250 CC REF: 18-1800175</t>
  </si>
  <si>
    <t>ESPATULA ESTERIL DE DRIGALSKI EN FORMA DE L (LAB)</t>
  </si>
  <si>
    <t>TUBOS AGUA PEPTONADA ALCALINA PH 8.6 X 30 (LAB) REF: 285-457</t>
  </si>
  <si>
    <t>PUNTAS AMARILLAS DESECHABLES CON CORONA</t>
  </si>
  <si>
    <t>PUNTA P1000 FILTRO ALLCAN (LAB) REF: PF1000B</t>
  </si>
  <si>
    <t>TUBOS DE CALDO PREPARADO TIOGLICOLATO (LAB) REF.285-870</t>
  </si>
  <si>
    <t>TUBO CONTENEDOR DES. CELESTE VACUETTE REF: TC-454322</t>
  </si>
  <si>
    <t>TUBO CONTENEDOR DESECHABLE VACUETTE REF: TC-454008</t>
  </si>
  <si>
    <t>PAPEL TERMICO PARA ISED REF: DS-05233 (LAB)</t>
  </si>
  <si>
    <t>TUBO PLAST.VACIO HEPARINA LITIO 3-4 ML T/VERDE REF: TC-454029/BD367374</t>
  </si>
  <si>
    <t>JERINGA HEPARINIZADA DE LITIO 80 UI REF: 724/BD364376</t>
  </si>
  <si>
    <t>RECIPIENTE O FRASCO PARA MUESTRAS DE DEPOSICIONES CON PALETA DE 60-120 ML.</t>
  </si>
  <si>
    <t>TUBOS ESTERILES FALCON CON TAPA 15 ML</t>
  </si>
  <si>
    <t>TUBO TAPA LILA 2 ML EDTA K3 REF: TC-454222/BD367841/BD350055</t>
  </si>
  <si>
    <t>STA COMPACT CUBETAS (1000 U) REF: 38669-01</t>
  </si>
  <si>
    <t>TUBO 4 ML EDTA K3 TAPA LILA 13/75 MM PULL CAP REF: TC-454021</t>
  </si>
  <si>
    <t>HISOPO (TORULA) FLOQUEADO FLEXIBLE NASOFARINGEO REF: 612001/BOE-0002</t>
  </si>
  <si>
    <t>TUBO AL VACIO TAPA GRIS EDTA - K3 2 ML. 13X75 ML - REF: TC-454221</t>
  </si>
  <si>
    <t>PIPETA PASTEUR PLASTICO GRADUADAS DE 3ML ( REFERENCIA 100 UNIDADES) UNIDAD</t>
  </si>
  <si>
    <t>TUBO TAPA ROJA AL VACIO TEREFTALATO ACT. DE COAGULACION 4 ML REF: TC-454204</t>
  </si>
  <si>
    <t>TUBO TAPA GRIS C/POTASIO REF: TC-454297/BD367587/</t>
  </si>
  <si>
    <t>CUBRE OBJETO 24 X 24 CAJA X 100 UN.</t>
  </si>
  <si>
    <t>MINICOLLECT PLASTICO C/TAPA CELESTE 2 ML. - 11X40 MM</t>
  </si>
  <si>
    <t>MINICOLLECT 1 ML TAPA LILA - ANTICOAGULANTE EDTA-K3 11X40 MM</t>
  </si>
  <si>
    <t>TUBO DE EXTRACCION CON GEL 4 ML. TAPA ROJA -13X75 MM REF: TC-454067 NIPRO</t>
  </si>
  <si>
    <t>TUBO C/VACIO C/EDTA K2 3 ML.(LILA-360056) REF: 531-L</t>
  </si>
  <si>
    <t>STA LIATEST DIMERO D PLUS (6X6 ML) REF: 662</t>
  </si>
  <si>
    <t>STA LIATEST CONTROL N+P (12X2X1 ML) REF: 526</t>
  </si>
  <si>
    <t>TUBOS PREPARADOS LIA REF: 285-173</t>
  </si>
  <si>
    <t>TUBOS PREPARADOS MIO REF: 285-830</t>
  </si>
  <si>
    <t>TUBOS 16 X 125, 30 U PREPARADOS UREA REF: 285-890</t>
  </si>
  <si>
    <t>TUBOS PREPARADOS TSI REF.285-410</t>
  </si>
  <si>
    <t>TUBOS PREPARADOS CITRATO REF.285-065</t>
  </si>
  <si>
    <t>KIT ASPIRACION NASOFARINGEO (HI-FI)</t>
  </si>
  <si>
    <t>TUBO TOLERANCIA AGAR SAL REF.285-318</t>
  </si>
  <si>
    <t>ALCOR SEDITROL 3 SET NORMAL Y PATOLOGICO REF: DSC-06 (LAB)</t>
  </si>
  <si>
    <t>ALCOR WASHING SOLUTION 4 X 500 ML REF: 112-12-001 (LAB)</t>
  </si>
  <si>
    <t>ALCOR TEST CARD P/2000 DETERMINACIONES REF: 112-02000 (LAB)</t>
  </si>
  <si>
    <t>KIT ROTADENOVIRUS, ADENOVIRUS Y NOROVIRUS</t>
  </si>
  <si>
    <t>CC ELECTROLITOS LIQUIDO DE LIMPIEZA</t>
  </si>
  <si>
    <t>CC HBA1C DIRECTA CTL REF: 4P52-11</t>
  </si>
  <si>
    <t>TEST RAPIDO PARA DETECCION DE PNEUMOCOCO Y LEGIONELA EN ORINA</t>
  </si>
  <si>
    <t>DETERMINACION ORINA FISICO QUIMICO (TIRAS) ELEKTRONIK</t>
  </si>
  <si>
    <t>KF 96 TIP COMB FOR DW MAGNETS 10X10 PCS. REF: 97002534</t>
  </si>
  <si>
    <t>MINICOLLECT PLASTICO C/TAPA CELESTE 1 ML. - CITRATO</t>
  </si>
  <si>
    <t>TUBO Y TORULA CON MEDIO DE TRANSPORTE AMIES STUART CON CARBON ACTIVO</t>
  </si>
  <si>
    <t>INMUNOGLOBULINA A (IGA) RGT 372 REF. 9D98-24</t>
  </si>
  <si>
    <t>INMUNOGLOBULINA M (IGM) RGT 279 REF. 1E01-24</t>
  </si>
  <si>
    <t>PLACA CULTIVO CELULAR 96 POCILLOS F/REDONDO 12X96.</t>
  </si>
  <si>
    <t>ELECTROFORESIS PROTEINAS SERICAS HYFRAGEL 7 B1-B2 (70 TEST) REF: SB4101</t>
  </si>
  <si>
    <t>REACTIVO STI PLUS ELITE MGB PANEL KIT (96) REF. RTS400ING</t>
  </si>
  <si>
    <t>ELITE INGENIUS SP 200 KIT (48) X 2 REF. RTS400ING</t>
  </si>
  <si>
    <t>ELITE INGENIUS PCR CASSETTE CAJA (192) REF. RTK403ING</t>
  </si>
  <si>
    <t>TRANSPORT MEDIUM - 2 ML - 1 ESCOBILLON DE MICROFIBRA DE NYLON ESTERIL KIT/50 DETERMINACIONES REF: TM012</t>
  </si>
  <si>
    <t>TUBO 14 ML ESTERIL C/TAPA AJUSTABLE FALCON</t>
  </si>
  <si>
    <t>CRIOTUBOS CALDO SOYA TRIPTICASA</t>
  </si>
  <si>
    <t>ARC PTH CONTROL REF: 8K25-13</t>
  </si>
  <si>
    <t>CEPAS ATCC E.COLI 35218</t>
  </si>
  <si>
    <t>ANTICUERPO RECEPTOR PROGESTERONA SP2</t>
  </si>
  <si>
    <t>PERLAS DE VIDRIO</t>
  </si>
  <si>
    <t>REACTIVO KOVAC P/MICROB. REF: 092930100</t>
  </si>
  <si>
    <t>MAY GRUENWALD EN SOL. P/MICROSC. REF: 014241002</t>
  </si>
  <si>
    <t>GIEMSA 1 LT. REF: MK/109204-1022</t>
  </si>
  <si>
    <t>ANTIGENO VDRL.</t>
  </si>
  <si>
    <t>STA LIQUID FIB REF: 673</t>
  </si>
  <si>
    <t>ESPATULA DE DRIGALSKI EN FORMA L (LAB.)REF: 2220833</t>
  </si>
  <si>
    <t>ROLLO ETIQUETA TERMICA 30*50 (LABORATORIO)</t>
  </si>
  <si>
    <t>TEST ROTAVIRUS 25 DET INMUNOCROMATOGRAFIA.</t>
  </si>
  <si>
    <t>TOXO SPOT IFI ART 75401</t>
  </si>
  <si>
    <t>STA COAG CONTROL N+P (12X2X1ML) REF: 679</t>
  </si>
  <si>
    <t>E-TEST IMIPENEM 1X10 REF: 231645/92054</t>
  </si>
  <si>
    <t>CEFADROXILO CDX 30 UG REF: 9052</t>
  </si>
  <si>
    <t>CALDO CEREBRO CORAZON REF: 285-460</t>
  </si>
  <si>
    <t>INMUNOGLOBULINA G (IGG) RGT 388 REF. 9D99-24</t>
  </si>
  <si>
    <t>TUBO EPPENDORF 1.5 ML. FONDO CONICO C/TAPA LIBRE/DNASA,RNASA,ADN HUM.</t>
  </si>
  <si>
    <t>ARC ANTI-TG RGT 100 TETS REF: 2K46-25</t>
  </si>
  <si>
    <t>SENSIDISCO ERTAPENEM 10 UG REF: 92157</t>
  </si>
  <si>
    <t>CARBAPENEMASA NP REF: 415418</t>
  </si>
  <si>
    <t>PLACA AGAR MULLER HINTON REF: 285-220</t>
  </si>
  <si>
    <t>SENS COTRIMOXAZOL TRIMETOPRIM-SULFAMETOXAZOL REF: 231539</t>
  </si>
  <si>
    <t>SENS RIFAMPICINA</t>
  </si>
  <si>
    <t>SENS AMPICILINA AM10-10TX50D REF: 231264/CT3B</t>
  </si>
  <si>
    <t>SENS GENTAMICINA REF: 231299</t>
  </si>
  <si>
    <t>SENS CIPROFLOXACINO</t>
  </si>
  <si>
    <t>SENS AZTREONAM</t>
  </si>
  <si>
    <t>SENS AMPIC.SULBACTAN</t>
  </si>
  <si>
    <t>SENS CEFTAZIDIMA CAZ30-10TX50D REF: 231633/CT412B</t>
  </si>
  <si>
    <t>SENS. GENTAMICINA GM120-50D REF: 231693</t>
  </si>
  <si>
    <t>HEMOCULTIVO PEDIATRICO (BACT /ALERT PF 259794</t>
  </si>
  <si>
    <t>E-TEST VORICONAZOL REF: 92150</t>
  </si>
  <si>
    <t>SENS.E-TEST FLUCONAZOL 0.016-256 UG X 30 REF: 92147</t>
  </si>
  <si>
    <t>SUERO CONTROL REACTIVO VDRL REF: 235201</t>
  </si>
  <si>
    <t>KIT P/DETECCION CLOSTRIDIUM DIFFICILE PCR REF:967-M800358</t>
  </si>
  <si>
    <t>KIT CONTROL INTERNO P/CLOSTRIDIUM DIFFICILE PCR REF:962-CTRCPE</t>
  </si>
  <si>
    <t>CONTROL TROPONINA I ALTA SENSIBILIDAD REF: 3P25-11</t>
  </si>
  <si>
    <t>DETERMINACION ORINA COMPLETA (TIRA Y SEDIMENTO) ELEKTRONIK REF: DET-O-OC</t>
  </si>
  <si>
    <t>ARC TROPONINA - I HS RGT REF: 3P25-27</t>
  </si>
  <si>
    <t>STA CACL2 0.02M (24X15ML) REF: 367</t>
  </si>
  <si>
    <t>ADENOSIN ADA CONTROL LYO 3X1 ML REF:DZ117A-CON</t>
  </si>
  <si>
    <t>ADENOSIN DEAZYME ADA-CAL REF: DZ117A-CAL</t>
  </si>
  <si>
    <t>KIT DUO TOXINA A B CLOSTRIDIUM DIFFICILE 1 X 20 DET</t>
  </si>
  <si>
    <t>ARC ANTI-TPO RGT 100 T. REF: 2K47-25</t>
  </si>
  <si>
    <t>BACTIDENT OXIDASA REF: 100181</t>
  </si>
  <si>
    <t>TEMPORIZADOR DIGITAL MULTIFUNCIONAL DE CUENTA REGRESIVA (LAB)</t>
  </si>
  <si>
    <t>TERMóMETRO HIGRóMETRO GRAN PANTALLA LCD, FUNCIONES MáXIMO / MíNIMO PARA TEMPERATURAS Y HUMEDADES. REF: HTC-1</t>
  </si>
  <si>
    <t>ARC CA 19-9 CAL REF: 2K91-03</t>
  </si>
  <si>
    <t>TAKE-UP TUBE MICROBORE PLAST. TUBE (100 U) REF: WE-SS-044</t>
  </si>
  <si>
    <t>CC CALIB. ELECTROLITOS ICT SUERO REF: 1E46-04</t>
  </si>
  <si>
    <t>TAMBEAD EXTRACTION KIT OPTIPUREX TUBE REF: 301149</t>
  </si>
  <si>
    <t>ARC ANTI HCV CAL REF: 6C37-02</t>
  </si>
  <si>
    <t>PROCALCITONINA PCT BRAHMS COD. 6P22-25</t>
  </si>
  <si>
    <t>STA AGITADOR MAGNETICO ROJO (CK PREST) REF: 26674</t>
  </si>
  <si>
    <t>ARC ANTI-HBC II RGT REF:8L44-25</t>
  </si>
  <si>
    <t>SENS. CEFUROXINA X 50 UNIDADES (LAB)</t>
  </si>
  <si>
    <t>SENS. LEVOFLOXACINO X 50 UNIDADES (LAB) REF:231706</t>
  </si>
  <si>
    <t>SENS. MINOCICLINA X 50 UNIDADES (LAB)</t>
  </si>
  <si>
    <t>SENS. AMOXICILINA + CLAVULANICO AMC30-10TX50D REF: 231629</t>
  </si>
  <si>
    <t>SENS. AZITROMICINA X 50U. REF: 231682</t>
  </si>
  <si>
    <t>ARC ANTI-TG CTRL REF: 2K46-10</t>
  </si>
  <si>
    <t>ARC B-12 CALIBRADOR REF: 7K61-01</t>
  </si>
  <si>
    <t>ZIKV/DENV/CHIKV ASSAY 0.1ML KIT REF: A31747</t>
  </si>
  <si>
    <t>CC ELECTROLITOS SOL. REFERENCIA INTERNA REF: 1E49-21</t>
  </si>
  <si>
    <t>CC LACTATO DEHIDROGENASA (LDH) 2000T REF: 4T03-30</t>
  </si>
  <si>
    <t>SENSIDISCOS CEFPODOXIMO 231674</t>
  </si>
  <si>
    <t>SENSIDISCO ESTREPTOMICINA (S) 300UG REF: 231694/CT1897B</t>
  </si>
  <si>
    <t>SENS.CEFTAZIDIMA+ ACIDO CLAVULANICO 40 UG REF: 231754/9145</t>
  </si>
  <si>
    <t>SENS.CEFOTAXIMA+ ACIDO CLAVULANICO 40 UG REF: 9182</t>
  </si>
  <si>
    <t>TRYPTICASE SOY AGAR CON 5% SANGRE CORDERO REF: 285-085/43041</t>
  </si>
  <si>
    <t>AGAR TCBS REF: 221872/285-385</t>
  </si>
  <si>
    <t>AGAR CROMO - STREPB 10 UN. REF: 285-125</t>
  </si>
  <si>
    <t>TUBO K2EDTA PLH 13X75 3.0 PLBL LAV BR REF: 360056</t>
  </si>
  <si>
    <t>S1 RINSE SOLUTION (2PCS) REF: 3260917184 ROCHE</t>
  </si>
  <si>
    <t>ARC AFP CAL REF: 3P36-01</t>
  </si>
  <si>
    <t>BOTTLE PLASTIC BACTEC PEDS PLUS/F 50 REF: 442020</t>
  </si>
  <si>
    <t>BOTTLE PLASTIC BACTEC LYTIC/10 ANAER REF: 442021</t>
  </si>
  <si>
    <t>E-TEST PENICILINA P10 REF: 231321/92103</t>
  </si>
  <si>
    <t>E-TEST CEFOTAXIMA CTX30-10TX50D REF:231607</t>
  </si>
  <si>
    <t>SENS CEFTRIAXONA TX 32 WW S30 REF: 231635/412303/CT417B</t>
  </si>
  <si>
    <t>ARC B12 CAL REF: 7K61-25</t>
  </si>
  <si>
    <t>ARC NT PRO BNP CTRL KIT X 100 REF: 2R10-11</t>
  </si>
  <si>
    <t>ARC NT PRO BNP CAL KIT X 100 REF: 2R10-02</t>
  </si>
  <si>
    <t>ARC NT PRO BNP RGT KIT X 100 REF: 2R10-25</t>
  </si>
  <si>
    <t>FOSFATASA ALCALINA IFCC GEN.2 C/INTEGRA 400 TEST REF: 7D55-22</t>
  </si>
  <si>
    <t>ARC CA 15-3 CALIB REF: 2K44-02</t>
  </si>
  <si>
    <t>ARC AFP ASSAY REF: 3P36-25</t>
  </si>
  <si>
    <t>WATER RTPCR GRADE 10 X 175 ML. REF: AM9935</t>
  </si>
  <si>
    <t>BUFFER PBS CONCENT.- REF: 524650 TAMPON SALINO (UMT-LABORATORIO)</t>
  </si>
  <si>
    <t>AGAR CROMO ORIENTATION REF: 285-110</t>
  </si>
  <si>
    <t>GRANADA AGAR COD.43712</t>
  </si>
  <si>
    <t>KIT NOROVIRUS SINGLE CARD 25 TEST REF: 7355013</t>
  </si>
  <si>
    <t>ARC B-12 ASSAY (100DET) REF: 7K61-25</t>
  </si>
  <si>
    <t>CC ALBUMINA BCG RGT SS 1044/4000T REF: 4T34-30/4T3420</t>
  </si>
  <si>
    <t>ARC ANTI HCV RGT (100 TIRAS) REF: 6C37-28</t>
  </si>
  <si>
    <t>MYCOPLASMA IESIDENT X 20 TEST AUTOBIO-CHINA REF: AUT-0001</t>
  </si>
  <si>
    <t>PLACA AGAR MUELLER HINTON 2 + SANGRE 9-10 CM REF: 285-230</t>
  </si>
  <si>
    <t>ARC VITAMINA D ASSAY REF: 5P02-25</t>
  </si>
  <si>
    <t>ARC CEA RGT REF: 7K68-27</t>
  </si>
  <si>
    <t>AGUJA MULTIPROPOSITO C/VISOR OPTICO PLUS 21G X 1"</t>
  </si>
  <si>
    <t>CALDO SOYA TRIPTICASE REF: 285-500</t>
  </si>
  <si>
    <t>CINTAS EPSILOMETRÍA AZITROMICINA REF: 92030</t>
  </si>
  <si>
    <t>ARC BRAHMS PCT CAL REF: 6P22-01</t>
  </si>
  <si>
    <t>LATERAL FLOW P/DETECCION ANTIGENO CRYPTOCOCUS REF: CR2003</t>
  </si>
  <si>
    <t>HEMOCULTIVO ADULTO (BACT/ALERT) REF. 442023</t>
  </si>
  <si>
    <t>SEGMENTOS P/CUBETAS FOR B REF: 10446539</t>
  </si>
  <si>
    <t>CC CALIB. ELECTROLITOS ICT ORINA CAL. REF: 1E47-03</t>
  </si>
  <si>
    <t>MENINGITIS VIRAL ELITE MGB PANEL REF: RTS507ING</t>
  </si>
  <si>
    <t>DEEP WELL 96 PLATE X 50 UN. REF: A48305/95040450</t>
  </si>
  <si>
    <t>ARC ANTI-HBC II CONTROL KIT REF: 8L44-10</t>
  </si>
  <si>
    <t>SENS. MEROPENEM</t>
  </si>
  <si>
    <t>ARC CA 15-3 RGT (100 DET) REF: 2K44-27</t>
  </si>
  <si>
    <t>ARC CA 19-9XR RGT REF: 2K91-32</t>
  </si>
  <si>
    <t>ALINITY C ICT MODULE 60000 REF: 9D28-04</t>
  </si>
  <si>
    <t>URINARY (CSF) PROTEIN REF: 1E71-03</t>
  </si>
  <si>
    <t>ARC B 12 REAGENT KIT REF:</t>
  </si>
  <si>
    <t>AUTOANTICUERPOS RL/RK/RS REF: 44558</t>
  </si>
  <si>
    <t>CHEM 8 + CARTRIDGE REF: 09P31-25</t>
  </si>
  <si>
    <t>KIT HEMORRAGIA SANGRE OCULTA</t>
  </si>
  <si>
    <t>REACTIVO ARC TIROGLOBULINA ASSAY REF: 5P20-25</t>
  </si>
  <si>
    <t>CC MULTICALIBRADOR PROTEINAS ESPECIFICAS (5X1ML) REF: 1E78-04</t>
  </si>
  <si>
    <t>MENINGITIS VIRAL-ELITE POSITIVE CONTROL REF: CTR507ING</t>
  </si>
  <si>
    <t>FLUID PACK S2 (1PZA) REF: 3260925184 ROCHE</t>
  </si>
  <si>
    <t>TUBO 2.7 ML. CELESTE 3.2% CITRATO SODIO REF:BD363083/129-L</t>
  </si>
  <si>
    <t>CRYPTOCOCCUS CALLAS LATEX X 100 TEST REF: 140100</t>
  </si>
  <si>
    <t>ARC CHAGAS ASSAY REF: 2P25-25</t>
  </si>
  <si>
    <t>SENSIDISCO DE TOBRAMICINA UG 250</t>
  </si>
  <si>
    <t>PLACA AGAR MULLER HINTON + SANGRE DE CORDERO 9 CM REF: 6-38-032</t>
  </si>
  <si>
    <t>ANTIBIOGRAMA PANEL PHOENIX NMIC 406 (SENSIBILIDAD GRAM NEGATIVOS HOSPITALARIOS) REF: 448869</t>
  </si>
  <si>
    <t>ARC HAVAB IGM ASSAY REF:</t>
  </si>
  <si>
    <t>ARC HAVAB IGM CTRL REF: 6C30-11</t>
  </si>
  <si>
    <t>PLACA AGAR MANITOL SAL REF: 285-215</t>
  </si>
  <si>
    <t>CONTROL SL/1 CRF,CRP,ASL REUMA CONTROL REF: 10446041</t>
  </si>
  <si>
    <t>CONTROL SL/2 CRF,CRP, ASL REUMA CONTROL REF: 10446043</t>
  </si>
  <si>
    <t>REACTIVO FACTOR REUMATOIDEO 10445991</t>
  </si>
  <si>
    <t>DILUYENTE 5 LT BN REF:10446457</t>
  </si>
  <si>
    <t>REACTIVO C3 10446291 N 5 ML ANTISERUM</t>
  </si>
  <si>
    <t>REACTIVO C4 10446289 N ANTISERUM 5 ML</t>
  </si>
  <si>
    <t>BUFFER REACCION 5 ML</t>
  </si>
  <si>
    <t>REACTIVO SUPLEMENTARIO 5 ML</t>
  </si>
  <si>
    <t>ESTANDAR REUMATOLOGICO 3 X 1 ML</t>
  </si>
  <si>
    <t>CONTROL PROTEINAS SL-BAJO 1 ML REF: 10446076</t>
  </si>
  <si>
    <t>CONTROL PROTEINAS SL-MEDIO 1 ML REF: 10446082</t>
  </si>
  <si>
    <t>CONTROL PROTEINAS SL-ALTO 1 ML REF: 10446086</t>
  </si>
  <si>
    <t>PLACA MANNITOL SALT AGAR (LAB) REF.221173</t>
  </si>
  <si>
    <t>TIRAS DE EPSILOMETRIA DE CEFTRIAXONA (LAB) REF: 92043</t>
  </si>
  <si>
    <t>TIRAS DE EPSILOMETRIA DE MEROPENEM (LAB) REF: 92084</t>
  </si>
  <si>
    <t>TIRAS DE EPSILOMETRIA DE VORICONAZOL (LAB)</t>
  </si>
  <si>
    <t>TUBOS PREPARADOS CON CALDO MUELLER HINTON C/CATIONES AJUSTADOS APROBADOS PO FDA (LAB) REF.285-470</t>
  </si>
  <si>
    <t>TIRAS AMPHOTERICIN B AMB 20 UG. X 30 (LAB) REF: 92153</t>
  </si>
  <si>
    <t>COMBI-PL AGAR CROMO UTI/SANGRE CNA REF: 285-666(LAB)</t>
  </si>
  <si>
    <t>AGAR M. HINTON GLUCOSA + A. METILENO P/ESTUDIO (LAB) REF: 285-255</t>
  </si>
  <si>
    <t>AGAR MAC CONKEY SORBITROL REF: 285-211(LAB)</t>
  </si>
  <si>
    <t>KIT PNEUMOCISTIS CARINI MERIDIAN FLUORESCENCIA INDIRECTA X 30 (LAB)</t>
  </si>
  <si>
    <t>PLUS HEMOGARD PPT EDTA K2 LIOFILIZADO C/GEL SEPARADOR 5 ML REF: 656 (362788)</t>
  </si>
  <si>
    <t>MICROGARD EDTA K2 MAP 13X75 MM, 250-500 UI X 50 UNIDADES REF: 712 (363706)</t>
  </si>
  <si>
    <t>FILM ADHESIVO OPTICO P/PCR TIEMPO REAL P/PLACAS (QUANSTUDIO5) REF: 4311971</t>
  </si>
  <si>
    <t>PLACA P/PCR TIEMPO REAL 96 POCILLOS 0.1 ML C/EQ. QUANSTUDIOS REF:4346907</t>
  </si>
  <si>
    <t>ANAEROGEN COMPACT,10 SOBRES REF: AN10C</t>
  </si>
  <si>
    <t>PROTEINA TOTAL RGT SS 3200T REF: 4U44-30</t>
  </si>
  <si>
    <t>NOVA-LITE HEP-2 ANA KIT, 240 (20X12POC) 066708100</t>
  </si>
  <si>
    <t>INSULINA ELECSYS E 100 REF: 8K41-28</t>
  </si>
  <si>
    <t>ARC T4 100 DET. REF: 7K66-27</t>
  </si>
  <si>
    <t>ELECSYS T3 200 DET. COD. 7K64-27</t>
  </si>
  <si>
    <t>TSH ELECSYS COBAS E 200 REF: 7K62-30</t>
  </si>
  <si>
    <t>ARC T4 LIBRE ASSAY (500 DET.) REF: 7K65-39</t>
  </si>
  <si>
    <t>ELECSYS HCG+BETA II 100 DET COD. 7K78-25</t>
  </si>
  <si>
    <t>ELECSYS FSH 100 DET.REF: 7K75-25</t>
  </si>
  <si>
    <t>ARC LH ASSAY 100 DET REF: 2P40-25</t>
  </si>
  <si>
    <t>ELECSYS PROLACTINA 100 DET. COD. 7K76-25</t>
  </si>
  <si>
    <t>ESTRADIOL G3 ELECSYS E 100 COD. 7K72-25</t>
  </si>
  <si>
    <t>ARC BHCG CALIBRADOR REF: 7K78-01</t>
  </si>
  <si>
    <t>ARC LH CALIBRADOR REF: 2P40-01</t>
  </si>
  <si>
    <t>ARC PROLACTINA CALIBRADOR REF: 7K76-01</t>
  </si>
  <si>
    <t>TOTAL PSA ELECSYS COBAS E 100 V 2.1 COD. 7K70-25</t>
  </si>
  <si>
    <t>SOLUCION LAVADO (CLEANER SOL.) REF: 973</t>
  </si>
  <si>
    <t>STA DESORB U (24X15 ML) REF: 975</t>
  </si>
  <si>
    <t>ELECSYS FERRITINA 2º GENE. REF: 7K59-25</t>
  </si>
  <si>
    <t>AGAR SABOURAUD DEXTR. - CAF 5 CMS REF: 285-310</t>
  </si>
  <si>
    <t>E-TEST TIRAS DE EPSILOMETRIA CEFTALOZANO / TAZOBACTAM REF: 92146</t>
  </si>
  <si>
    <t>E-TEST TIRAS DE EPSILOMETRIA CEFTAZIDIMA / AVIBACTAM. REF: 92139</t>
  </si>
  <si>
    <t>ANTIBIOGRAMA PANEL PHOENIX SMIC/ID8 (SENSIBILIDAD STREPTOCOCCUS) REF: 448857</t>
  </si>
  <si>
    <t>REACTIVO ANTINUCLEAR ANTIBODIES (ANA-HEP-2) 60 DET. REF: 44508</t>
  </si>
  <si>
    <t>ELECTROLITO DILUYENTE MUESTRA (ICT SAMPLE DILUENT) REF: 2P32-50</t>
  </si>
  <si>
    <t>ELECSYS PARATOHORMONA PTH REF: 8K25-28</t>
  </si>
  <si>
    <t>CREATININA RGT SS 3600T REF: 4S95-20</t>
  </si>
  <si>
    <t>CC B HIDROXIBUTIRATO ASSAY EKF REF: G2440-058</t>
  </si>
  <si>
    <t>AGUA DE GRADO MOLECULAR P/PCR TIEMPO REAL LIBRE NUCLEASA 1.5 ML</t>
  </si>
  <si>
    <t>CALIBRADA DROGAS TERAPEUTICAS REF: 5P04-01</t>
  </si>
  <si>
    <t>INSULINA COD. 8K41-27</t>
  </si>
  <si>
    <t>ARC CALIBRADOR INSULINA REF: 8K41-03</t>
  </si>
  <si>
    <t>PROTEINA C REACTIVA (PCR) RGT REF: 6K26-30</t>
  </si>
  <si>
    <t>PRECICONTROL HBA1C NORMAL REF: 4P52-01</t>
  </si>
  <si>
    <t>ACIDO URICO KIT REF: 4T13-20/640 DET.</t>
  </si>
  <si>
    <t>ALBUMINA BCG VERDE REF: 7D53-24</t>
  </si>
  <si>
    <t>AMILASA KIT (500 DET) REF: 7D58-22 / 4S89-20</t>
  </si>
  <si>
    <t>BILIRRUBINA DIRECTA REF:8G63-22</t>
  </si>
  <si>
    <t>CC BILIRRUBINA TOTAL RGT REF:6L45-22</t>
  </si>
  <si>
    <t>ARC CALCIO RGT REF: 3L79-22</t>
  </si>
  <si>
    <t>CK MB C501/C311 REF: 6K25-30</t>
  </si>
  <si>
    <t>CC CREATINKINASA (CK) RGT REF: 7D63-22</t>
  </si>
  <si>
    <t>COLESTEROL TOTAL REF:4S92-30/ 3200 DET.</t>
  </si>
  <si>
    <t>CREATININA JAFFE GEN2 C501/C311</t>
  </si>
  <si>
    <t>CC FOSFATA ALCALINA RGT REF: 7D55-22/4S87-20</t>
  </si>
  <si>
    <t>FOSFORO CC 2800T REF: 7D71-23</t>
  </si>
  <si>
    <t>GAMMA GT (GGT) RGT REF: 7D65-22/4T00-30</t>
  </si>
  <si>
    <t>GLUCOSA 1500T REF: 3L82-22</t>
  </si>
  <si>
    <t>CC TRANSAMINASA GOT/ ASAT REF:7D81-22-4S90-30</t>
  </si>
  <si>
    <t>TRANSAMINASA GPT/ALT REF: 7D56-22/4S88-30</t>
  </si>
  <si>
    <t>LACTATO RGT REF: 9P18-21</t>
  </si>
  <si>
    <t>LACTATO DEHIDROGENASA (LDH) RGT REF: 2P56-22</t>
  </si>
  <si>
    <t>LIPASA LIQUIDA REF: 7D80-31</t>
  </si>
  <si>
    <t>MAGNESIO RGT REF: 3P68-24</t>
  </si>
  <si>
    <t>PROTEINA ORINA RGT REF: 7D79-32</t>
  </si>
  <si>
    <t>CC TRIGLICERIDOS 3032T REF: 7D74-22</t>
  </si>
  <si>
    <t>UREA BUN RGT REF: 7D75-22 / 4T12-30</t>
  </si>
  <si>
    <t>CONTROL POSITIVO PMB REF: CTR300ING</t>
  </si>
  <si>
    <t>PROTEINA ORINA/CSF CAL REF: 1E71-03</t>
  </si>
  <si>
    <t>CLOT CATCHER (250 CS) COD: 3112012180 ROCHE</t>
  </si>
  <si>
    <t>AMPOULE ADAPTOR (150 PCS) COD: 3066762001 ROCHE</t>
  </si>
  <si>
    <t>VITAPCR SARS-COV-2 GEN 2 ASSAY REF: PCRAE0120</t>
  </si>
  <si>
    <t>CC CK-MB SENT C8K CAL REF:6K25-20</t>
  </si>
  <si>
    <t>CALIBRADOR QUIMICA CLINICA SENTINEL REF: 6K30-10</t>
  </si>
  <si>
    <t>ANTISUERO SHIGELLA FLEXNERI SH. REF: SF-TS1901/M10111</t>
  </si>
  <si>
    <t>ANTISUERO SHIGELLA SONNEI</t>
  </si>
  <si>
    <t>PT CARTRIDGE DETERMINACIONES HEMOSTASIA REF: 03P89-24</t>
  </si>
  <si>
    <t>PT CONTROL LEVEL 1 P/CARTRIDGE PT/INR REF: 06P17-131</t>
  </si>
  <si>
    <t>PT CONTROL LEVEL "2" P/CARTRIDGE PT/INR REF: 06P17-141</t>
  </si>
  <si>
    <t>WELL PCR PLATE WHITE PLACAS BLANCAS 96 POCILLO 0.2 ML REF: HSP9655</t>
  </si>
  <si>
    <t>SENS. VORICONAZOLE</t>
  </si>
  <si>
    <t>ARC ANTI HCV CTL REF: 6C37-15</t>
  </si>
  <si>
    <t>PÓRTAOBJETOS DIAGNOSTICO EPOXI 10 AREAS X 6 MM REF: IC-IMC6110063</t>
  </si>
  <si>
    <t>STA CK PREST 5 REF: 597</t>
  </si>
  <si>
    <t>ELITE INGENIUS SP 200 KIT (48 DET.) REF: 972-032SP200</t>
  </si>
  <si>
    <t>MACRODUCT SUPPLIES KIT (6 PAC.) REF: WE-SS-032</t>
  </si>
  <si>
    <t>ALINITY C CRP VARIO WR CAL REF: 7P56-01</t>
  </si>
  <si>
    <t>PLACA AGAR CRONOGENO VRE REF: 43002/43004/285-127</t>
  </si>
  <si>
    <t>PLACA THAYER MARTIN 1 X 10 UD. REF: 285-400</t>
  </si>
  <si>
    <t>PLACA AGAR CHOCOLATE BASE GC+SUPLE+HB REF: 285-050</t>
  </si>
  <si>
    <t>COMBITROL PLUS B, LEVEL 1 (30 PCS) REF: 3521193001 ROCHE</t>
  </si>
  <si>
    <t>CONTROL DE ORINA LABUMAT/URISED REF: 1440-URLAB</t>
  </si>
  <si>
    <t>GRANULOCTE MOSAIC 4 10 X 05 (TESY SYSTEM) REF: EU-FA 1201-1005-4</t>
  </si>
  <si>
    <t>CC LITIO MILTIGENT REF: 8L25-30</t>
  </si>
  <si>
    <t>CONTROL POSITIVO KIT PCR AGENTE VIRALES REF: IC500</t>
  </si>
  <si>
    <t>CONTROL INTERNO PCR AGENTE VIRALES REF: IC500</t>
  </si>
  <si>
    <t>FENOBARBITAL REF: C501/C311/5P07-21</t>
  </si>
  <si>
    <t>CARBAMACEPINA C501/C311/5P05-21</t>
  </si>
  <si>
    <t>HDL-C GEN 3.200 TEST COBAS INTEGRA REF: 3K33-22</t>
  </si>
  <si>
    <t>FRASCO CONTENEDOR DE HECES CON PALETA (LAB) REF: CT101</t>
  </si>
  <si>
    <t>KIT DE TINCION GRAM COLOR 5 X 500 ML. REF: 118850001</t>
  </si>
  <si>
    <t>COMBITROL PLUS B, LEVEL 2 (30 PCS) REF: 3321207001 ROCHE</t>
  </si>
  <si>
    <t>TORULA CON MEDIO TRANP. CARY BLAIR Y TUBO.</t>
  </si>
  <si>
    <t>TORULA CON MEDIO DE TRANSPORTE AMIES STUART (LAB) REF: COPAN114C</t>
  </si>
  <si>
    <t>MYCOPLASMA PNEUNOMIAE SERO</t>
  </si>
  <si>
    <t>MYCOPLASMA IST 2 X 25 TEST REF: 42505</t>
  </si>
  <si>
    <t>ANTICUERPOS ANTI-NDNA REF: 44820</t>
  </si>
  <si>
    <t>E-TEST TIRAS DE EPSILOMETRIA TIGECICLINA. REF:92144</t>
  </si>
  <si>
    <t>LIPASA CAL REF: 3E16-02</t>
  </si>
  <si>
    <t>TIRAS DE EPSILOMETRIA CAFTOLOZANE/TAZOBACTAM REF: 92146</t>
  </si>
  <si>
    <t>CEPA S. PNEUMONIAE ATCC 49619</t>
  </si>
  <si>
    <t>ANTICUERPOS ANTI-NDNA (ANTIBODIES) REF: 44819</t>
  </si>
  <si>
    <t>ARC ANTI-TPO CTL REF: 2K47-10</t>
  </si>
  <si>
    <t>SENS. LINAZOLIDONA (LINEZOLID) REF: 231762</t>
  </si>
  <si>
    <t>CC FOSFATA ALCALINA RGT SS 1600 T REF: 4S87-20</t>
  </si>
  <si>
    <t>ARC BRAHMS PCT CTL REF: 6P22-10</t>
  </si>
  <si>
    <t>COMBITROL PLUS B, LEVEL 3 (30 PCS) REF: 3321215001 ROCHE</t>
  </si>
  <si>
    <t>TUBO EXAMEN SANGRE AMARILLO 3.5 ML REF:BD367957/304900</t>
  </si>
  <si>
    <t>MENINGITIS BACTERIAL ELITE MGB PANEL NM/HI/SN REF: RTS300ING</t>
  </si>
  <si>
    <t>SENS AMIKACINA AN30 10T REF: 231597</t>
  </si>
  <si>
    <t>SENSIDISCO CEFEPIME CEP-30-10TX50D REF: 231696</t>
  </si>
  <si>
    <t>BILI CAL REF: 1E66-05</t>
  </si>
  <si>
    <t>KIT DE IDENTIFICACION DE TBC (PARA EQUIPO MGIT) REF: 245159</t>
  </si>
  <si>
    <t>COMBI-PL AGAR DERMAT/SABOUR CAF REF: 285-590</t>
  </si>
  <si>
    <t>PLACAS AGAR RPMI REF: 285-295</t>
  </si>
  <si>
    <t>TURBIDIMETRO: KIT AUTOMATIZADO DE STANDARD MAC FARLAND (SISTEMA ABIERTO)</t>
  </si>
  <si>
    <t>ARC CA 125 II RGT REF: 2K45-29</t>
  </si>
  <si>
    <t>SENS NITROFURANTOINA</t>
  </si>
  <si>
    <t>CC CALIB. MULTICONST (MCC) REF: 1E65-06/4V15-01</t>
  </si>
  <si>
    <t>CASSETTE DE HELICOBACTER PYLORI REF: 702020</t>
  </si>
  <si>
    <t>ANTICUERPOS ANTINUCLEAR ANTIBODIES HEP-2 (ANA-HEP-2) 60 TEST REF: 44509</t>
  </si>
  <si>
    <t>PRINTER PAPER OMNI/COBAS 9221 (6 PCS) REF: 3113351180</t>
  </si>
  <si>
    <t>PERLAS DE COLORES 16 VIALES CRYOBANK REF: COPANCRYO</t>
  </si>
  <si>
    <t>SENS IMIPENEN</t>
  </si>
  <si>
    <t>ARC HTLV CAL REF: 6L61-01</t>
  </si>
  <si>
    <t>ARC HTLV CONT. COD. 6L61-10</t>
  </si>
  <si>
    <t>ARC CHAGAS CALIBRADOR REF: 2P25-01</t>
  </si>
  <si>
    <t>ARC CHAGAS CONTROL REF: 2P25-10</t>
  </si>
  <si>
    <t>ARC HBSAG QUALIT II CONTROL KIT REF: 2G22-10</t>
  </si>
  <si>
    <t>ARC HCV CAL 1X4 ML REF: 6C37-01</t>
  </si>
  <si>
    <t>ARC HCV CONTROL 2 X 8 ML COD. 6C37-10</t>
  </si>
  <si>
    <t>ARC HIV COMBO CALIBRADOR REF: 4J27-03</t>
  </si>
  <si>
    <t>ARC HIV COMBO CONTROL COD. 4J27-12</t>
  </si>
  <si>
    <t>ARC HBSAG QUALIT II CALIBRADOR REF: 2G22-01</t>
  </si>
  <si>
    <t>ARC TROPONIN-I HS RGT (100 TEST) KIT COD. 3P25</t>
  </si>
  <si>
    <t>ACR HIV COMBO HIV AG/AB KIT X 400 COD. 4J27-27</t>
  </si>
  <si>
    <t>ARC HTLV ASSAY COD. 6L61-25</t>
  </si>
  <si>
    <t>ARC CHAGAS ASSAY REF: 6L61-25-25</t>
  </si>
  <si>
    <t>ARC SAMPLE CUPS REF: 7C14-01</t>
  </si>
  <si>
    <t>ARC SEPTUM 1 X 200 COD. 4D18-03</t>
  </si>
  <si>
    <t>ARC HBSAG QUALIT II ASSAY X 100 DET. COD. 2G22-25</t>
  </si>
  <si>
    <t>SENS PIPERACLINA TAZOBACTAM 110 UG REF: 9100</t>
  </si>
  <si>
    <t>PLACA XLD AGAR 10 9 CMS. REF: 285-440</t>
  </si>
  <si>
    <t>CC MICROALBUMINURIA RGT 500 TEST REF: 2K98-24</t>
  </si>
  <si>
    <t>TRIGLICERIDOS SS 1900T REF: 4T10-30</t>
  </si>
  <si>
    <t>HBA1C DIRECTA RGT REF: 4P52-20</t>
  </si>
  <si>
    <t>ACIDO VALPROICO KIT REF: 1E13-20</t>
  </si>
  <si>
    <t>FENITOINA KIT REF: 5P08-21</t>
  </si>
  <si>
    <t>VANCOMICINA KIT REF: 6E44-21</t>
  </si>
  <si>
    <t>ALLPLEX RV MASTER ASSAY (100T) REF: RV10307X</t>
  </si>
  <si>
    <t>SOLUCION DE LUGOL P/MICROSCOPIO REF: 092611000</t>
  </si>
  <si>
    <t>IVD BACTERIAL TEST STANDARD REF: 8290190</t>
  </si>
  <si>
    <t>IVD MATRIX HCCA PORTIONED REF: 8290200</t>
  </si>
  <si>
    <t>B. GRAM NEGATIVAS SUCEPT. 25 TEST REF: 448879</t>
  </si>
  <si>
    <t>PANEL PHOENIX PMIC 89-25U REF:448438</t>
  </si>
  <si>
    <t>AGAR MAC CONKEY REF: 285-200/43141</t>
  </si>
  <si>
    <t>TEST DE SANGRE OCULTAS EN HECES SIN DIETA</t>
  </si>
  <si>
    <t>ARC VITAMIN D CAL REF: 5P02-01</t>
  </si>
  <si>
    <t>PLACA P/PCR EN TIEMPO REAL 96 POCILLOS 0.1 ML COMPATIBLE CON EQ. QUANSTUDIOS (LAB)</t>
  </si>
  <si>
    <t>SUERO CONTROL RANDOX PCR NIVEL "1" REF: PS2682</t>
  </si>
  <si>
    <t>RIQAS HEMATOLOGIA REF: RQ9140</t>
  </si>
  <si>
    <t>RIQAS COAGULACION RQ9135/A</t>
  </si>
  <si>
    <t>RIQAS PROGRAMA CARDIACO 2 PARAMETROS CADA 15 DIAS REF: RQ9127/A</t>
  </si>
  <si>
    <t>RIQAS PROGRAMA TEST SUDOR ANUAL (12 EVALUACIONES) REF: RQ9173</t>
  </si>
  <si>
    <t>SUERO RANDO PROTEINA NIVEL 2 PS2683º</t>
  </si>
  <si>
    <t>TPHA KIT X 100/200 TESTS REF: SV-87244</t>
  </si>
  <si>
    <t>STA NEOPTIMAL 12X10 ML. REF: 1164</t>
  </si>
  <si>
    <t>CC CK-MB SENT C8K CAL REF: 6K25-10</t>
  </si>
  <si>
    <t>N LATEX ASL LIQ. REF: 10445983</t>
  </si>
  <si>
    <t>AMIKACINA MULTIG. RGT REF: 6L35-20</t>
  </si>
  <si>
    <t>FLUOROCELL RET</t>
  </si>
  <si>
    <t>FLUOROCELL PLT.</t>
  </si>
  <si>
    <t>SULFOLYSER REAGENT X 5 LT. REF: 04558871001</t>
  </si>
  <si>
    <t>FLUOROCELL WDF.</t>
  </si>
  <si>
    <t>LYSERCELL-WNR 5ML REF: 7838000001</t>
  </si>
  <si>
    <t>FLUOROCELL WNR</t>
  </si>
  <si>
    <t>LYSERCELL WDF</t>
  </si>
  <si>
    <t>CELLCLEAN AUTO (CCA-500A) REF: 6975445001</t>
  </si>
  <si>
    <t>CELLPACK DCL.</t>
  </si>
  <si>
    <t>XN CHECK 12X3.0 ML 3 NIVEL REF: 7051506001</t>
  </si>
  <si>
    <t>POPELINA BLANCA P. VENDA</t>
  </si>
  <si>
    <t>SABANILLA GINECOLOGICA BORDE ROJO PLANO HETG N°095-0</t>
  </si>
  <si>
    <t>TELA CREA COLOR VERDE QUIRURGICO</t>
  </si>
  <si>
    <t>TELA POLIGAL ESTAMPADA</t>
  </si>
  <si>
    <t>SABANA CUNA NI&amp;NTILDE;O CON BORDE ROSADO PLANO N&amp;DEG;094-0 HETG.</t>
  </si>
  <si>
    <t>TELA POLAR GRUESO CELESTE/AZUL</t>
  </si>
  <si>
    <t>POLAR GRUESO 100% POLIESTER COLOR ROSADO</t>
  </si>
  <si>
    <t>CAMISA PACIENTE ADULTO BLANCA 3 AMARRAS</t>
  </si>
  <si>
    <t>DELANTAL BLANCO PROCEDIMIENTO (BATA) TALLA "L" REF: 500008435/104010007</t>
  </si>
  <si>
    <t>FUNDA LARGA CREA BLANCA BORDADA LOGO HETG</t>
  </si>
  <si>
    <t>MANTILLA MOLETON 120 X 120 CM</t>
  </si>
  <si>
    <t>PANTALON OPERAR VERDE USO PABELLONES</t>
  </si>
  <si>
    <t>PAÑAL GASA/ALGODON TIPO BAMBINO (REC. NACIDOS)</t>
  </si>
  <si>
    <t>SABANA CAMILLA BORDE AZUL PLANO HETG Nº 022-0</t>
  </si>
  <si>
    <t>SABANA CAMILLA BORDE NARANJA PLANO HETG Nº 085-0</t>
  </si>
  <si>
    <t>SABANA CAMILLA BLANCA C/BORDE VERDE</t>
  </si>
  <si>
    <t>SABANA PERFORADA VERDE 240-260 X 140-145 CM USO PABELLONES</t>
  </si>
  <si>
    <t>SABANA CUNA BLANCA C/BORDE ROSADO</t>
  </si>
  <si>
    <t>SABANA CLINICA ADULTO 260/265 X 160 CM</t>
  </si>
  <si>
    <t>PAÑO CIME 70 X 50 CMS CREA BLANCA</t>
  </si>
  <si>
    <t>CAMISA OPERAR VERDE USO PABELLONES (TALLA L)</t>
  </si>
  <si>
    <t>CAMISA OPERAR VERDE USO PABELLONES (TALLA XL)</t>
  </si>
  <si>
    <t>CAMISA OPERAR VERDE USO PABELLONES (TALLA XXL)</t>
  </si>
  <si>
    <t>PAñO PERFORADO CREA VERDE 90 X 50 CM</t>
  </si>
  <si>
    <t>PAÑO CLINICO CREA BLANCA B/VERDE 100 X 100 CMS.C.-2650</t>
  </si>
  <si>
    <t>SABANA ARSENALERA 2 X 1.55 MTS C/VERDE</t>
  </si>
  <si>
    <t>ESPUMA PICADA BLANCA</t>
  </si>
  <si>
    <t>SABANA P/CUNA BORDE ROSADO HETG</t>
  </si>
  <si>
    <t>HUINCHA VERCRO DE 2 ANCHO COLOR NEGRO</t>
  </si>
  <si>
    <t>PAÑO PARTO CREA BLANCA BORDE ROJO 100X100 CMº</t>
  </si>
  <si>
    <t>SABANILLA CLINICA CREA BLANCA 130 X 155 CM</t>
  </si>
  <si>
    <t>CORREA DE SEGURIDAD ANCHO COLOR NEGRA</t>
  </si>
  <si>
    <t>DELANTAL QUIRURGICO VERDE USO PABELLONES</t>
  </si>
  <si>
    <t>PAÑO CUBRE CARRO UCA PLANO HETG Nº 035-0</t>
  </si>
  <si>
    <t>TELA POLAR GRUESO VERDE AGUA</t>
  </si>
  <si>
    <t>PAñO CREA BLANCA BORDE AMARAILLO ORO</t>
  </si>
  <si>
    <t>SABANA ADULTO BORDE ROSADO</t>
  </si>
  <si>
    <t>SABANA ADULTO C/BORDE ROJO</t>
  </si>
  <si>
    <t>PAÑO CIRUGIA MAYOR PLANO HETG REF: 017-0</t>
  </si>
  <si>
    <t>PLANCHA ESPUMA BLANCA 100X200X1 CM</t>
  </si>
  <si>
    <t>CAMISA PACIENTE ADULTO M/CORTA ESTAMPADA</t>
  </si>
  <si>
    <t>TELA POPLIN CELESTE</t>
  </si>
  <si>
    <t>TELA POPLIN BLANCO ( ROLLO = 60 MTS. APROX)</t>
  </si>
  <si>
    <t>PANTALON SERVICIO APOYO CELESTE XL</t>
  </si>
  <si>
    <t>CAMISA SERVICIO APOYO CELESTE XL</t>
  </si>
  <si>
    <t>CAMISA SERVICIO APOYO CELESTE TALLA L</t>
  </si>
  <si>
    <t>HOJA P/VIDEOLARINGOSCOPIO C-MAC(R)MAC N°3. REF:8404AX</t>
  </si>
  <si>
    <t>HOJA P/VIDEOLARINGOSCOPIO C-MAC(R)MAC #4. REF: 8404BX</t>
  </si>
  <si>
    <t>CONTROL PARA CAMA CLINICA NOCTURE B12148</t>
  </si>
  <si>
    <t>ADAPTADOR CESTA 20 PORTAOBJETOS (A,PAT.) REF: 6136</t>
  </si>
  <si>
    <t>CANASTILLO 20 PORTAS PACK 10 U. PRISMA/HISTO REF: 4768</t>
  </si>
  <si>
    <t>FILTRO CARBON ACTIVADO (VIP6,PRISMA,FILM) REF: 6160</t>
  </si>
  <si>
    <t>SONDA ASPIRACION CERRADA Nº 10</t>
  </si>
  <si>
    <t>TUBO CONECTOR " Y " PARA SONDAS</t>
  </si>
  <si>
    <t>SONDA NELATON 24</t>
  </si>
  <si>
    <t>ALARGADOR VENOSO 100 CM CON LLAVE TRES PASOS REF: 30775</t>
  </si>
  <si>
    <t>ALARGADOR VENOSO M-M 40/60 CM</t>
  </si>
  <si>
    <t>ALARGADOR VENOSO 60 CM C/LLAVE TRES PASOS</t>
  </si>
  <si>
    <t>APOS.HIDROCOLOIDE GRUESO 20X20 CM CGF</t>
  </si>
  <si>
    <t>TAPA OBTURACION AMARILLA</t>
  </si>
  <si>
    <t>AGUJA ESPINAL 23G X 3 1/2" REF: (90 MM-AZUL)</t>
  </si>
  <si>
    <t>AGUJA ESPINAL 20G X 3 1/2 (REF: AMARILLA 88-90 MM)</t>
  </si>
  <si>
    <t>AGUJA VERRES 14 G REF: S110000</t>
  </si>
  <si>
    <t>PAPEL Z MAC 400, 80MMX UNIDAD</t>
  </si>
  <si>
    <t>CANULA TRAQUEOSTOMIA 4.5 MM S/BALON</t>
  </si>
  <si>
    <t>CANULA TRAQUEOSTOMIA 4 MM S/BALON</t>
  </si>
  <si>
    <t>CANULA TRAQUEOSTOMIA 5,0 S BALON</t>
  </si>
  <si>
    <t>SONDA DUODENAL LEVIN N° 8.</t>
  </si>
  <si>
    <t>TUBO ENDOTRAQUEAL 2 MM S/B</t>
  </si>
  <si>
    <t>CANULA TRAQUEOSTOMIA 5.0 C/BALON</t>
  </si>
  <si>
    <t>CONECTOR SWIVEL 15 MM.</t>
  </si>
  <si>
    <t>CANULA TRAQUEOSTOMIA 5.5 MM S/BALON</t>
  </si>
  <si>
    <t>CANULA TRAQUEOSTOMIA 3.5 MM S/BALON</t>
  </si>
  <si>
    <t>CANULA TRAQUEOSTOMIA 3.5 MM C/BALON</t>
  </si>
  <si>
    <t>SONDA NASOYEYUNAL FR-8 (SOLO BOD. 02)</t>
  </si>
  <si>
    <t>SONDA NASOYEYUNAL FR 6</t>
  </si>
  <si>
    <t>CATETER TROCAR TORAXICO Nº 8</t>
  </si>
  <si>
    <t>DRENAJE VENTRICULAR EXTERNO + CATETER 26 X 2.2 X 1.1 (NEONATAL) REF: DVENF22</t>
  </si>
  <si>
    <t>CATETER EPICUTANEO 2FR 15-30 CM 540-30/581-02-30-S</t>
  </si>
  <si>
    <t>CATETER EPICUTANEO 1 FR .15 A 20 CM 540-15/581-01-15-S</t>
  </si>
  <si>
    <t>DISS O2 ISO 1/8 M REF: MVDA15IOM2DH</t>
  </si>
  <si>
    <t>SENSOR TEMPERATURA/FLUJO 185 CM REF: FP900MR869</t>
  </si>
  <si>
    <t>BASE HUMIDIFICADOR SERVO AUTOMATICA REF: FPMR850ALU</t>
  </si>
  <si>
    <t>GORRO NCPAP TAMAÑO (2) 24-26 CM AMARILLO</t>
  </si>
  <si>
    <t>GORRO NCPAP TAMAÑO (1) 22-24 CM CAFE</t>
  </si>
  <si>
    <t>CANULA NCPAP FABIAN EVOLUTION (UPCP)</t>
  </si>
  <si>
    <t>TUBO CORRUGADO SILICONA 20 CM (UPCP)</t>
  </si>
  <si>
    <t>PEDESTAL CPAP BURBUJA REF: FPMXPEDBBCPAP</t>
  </si>
  <si>
    <t>SONDA PEZZER RUSCH 12</t>
  </si>
  <si>
    <t>CONECTOR DIAMOND AIRE 1/8 NPT, ISO REF: MVADOHIAM2</t>
  </si>
  <si>
    <t>MANGUERA DE AIRE BIOMED S/C REF: MVMANAIRBM</t>
  </si>
  <si>
    <t>CATETER UMBILICAL VENOSO 2,5</t>
  </si>
  <si>
    <t>CATETER UMBILICAL ARTERIAL 2,5</t>
  </si>
  <si>
    <t>CATETER UMBILICAL ARTERIAL 5 FG.</t>
  </si>
  <si>
    <t>TRAMPA DE AGUA AIRE BLENDER REF: BM4415</t>
  </si>
  <si>
    <t>SOPORTE MEZCLADOR A POSTE REF: BM2013B</t>
  </si>
  <si>
    <t>CIRCUITO PAC. NEONATAL VENTILADOR SLE5000 REF: RT268</t>
  </si>
  <si>
    <t>CIRCUITO + GENERADOR NCPAP REF: AT153301</t>
  </si>
  <si>
    <t>GENERADOR CPAP MINIFLOW (NEO) REF: BM4000</t>
  </si>
  <si>
    <t>LINEA MEDICION PROXIMAL DE PRESION (NEO) REF: BM4010</t>
  </si>
  <si>
    <t>CANULA NASAL PREMATURO º OPT 312 (ROJO)</t>
  </si>
  <si>
    <t>CANULA NASAL NEONATAL OPTIFLOW 314 (AMARILLO)</t>
  </si>
  <si>
    <t>KIT ALTO FLUJO NASAL INFANTIL RT330</t>
  </si>
  <si>
    <t>CANULA NASAL INFANTIL OPTIFLOW REF: FPOPT 316 (MORADO)</t>
  </si>
  <si>
    <t>CANULA NASAL MINIFLOW (M) REF: BM1200/02-05</t>
  </si>
  <si>
    <t>CANULA NASAL MINIFLOW (L) REF: BM1200/22-06</t>
  </si>
  <si>
    <t>CATETER ASP RECTO V-5 C/VALV.</t>
  </si>
  <si>
    <t>CATETER TROCAR TORAXICO Nº 12</t>
  </si>
  <si>
    <t>CATETER TROCAR TORAXICO Nº 10</t>
  </si>
  <si>
    <t>CATETER UMBILICAL ARTERIAL Nº 3,5</t>
  </si>
  <si>
    <t>CATETER UMBILICAL VENOSO 3.5</t>
  </si>
  <si>
    <t>CIRCUITO DESECH. VENT. MEC. RT225/265 (UPCP)</t>
  </si>
  <si>
    <t>SONDA NASO GASTRICA DE ASPIRACION CONTINUA 8 FR (PZ) REF: 340-08</t>
  </si>
  <si>
    <t>FLUJOMETRO O2 3,5 LPM DIAMOND ISO REF: MVFM03IOOH</t>
  </si>
  <si>
    <t>FLUJOMETRO O2 15 LPM DIAMOND ISO REF: MVFM15IOOH</t>
  </si>
  <si>
    <t>CABLE BASE 850 A CIRC. DESECH. DOBLE REF: FP900MR805</t>
  </si>
  <si>
    <t>PROTECTOR FOTOTERAPIA PREMATURO MAXTEC CODIGO: MTR300P02</t>
  </si>
  <si>
    <t>PROTECTOR FOTOTERAPIA REGULAR MAXTEC CODIGO: MTR300P01</t>
  </si>
  <si>
    <t>AGUJA INTRODUCTOR PELABLE 2FR</t>
  </si>
  <si>
    <t>REGLA PVC</t>
  </si>
  <si>
    <t>ALARGADOR VENOSO NEONATAL MICROVOLUMEN</t>
  </si>
  <si>
    <t>PELICULA BARRERA LIMPIA ESTOMA ESENTA REF: 423282</t>
  </si>
  <si>
    <t>MARIPOSA 27G X 3/4</t>
  </si>
  <si>
    <t>FILTRO HME HUMIDISTAR NEO DRAGER REF:63-807</t>
  </si>
  <si>
    <t>MASCARILLA FACIAL ANESTESIA INFANTIL Nº 2</t>
  </si>
  <si>
    <t>MASCARILLA FACIAL ANESTESIA PEDIATRICA Nº 1</t>
  </si>
  <si>
    <t>MASCARILLA FACIAL ANESTESIA NEO Nº 0</t>
  </si>
  <si>
    <t>MASCARILLA P/CPAP INFANT FLOW TALLA XS REF: BM1200/08</t>
  </si>
  <si>
    <t>MASCARILLA P/CPAP INFANT FLOW TALLA (S) REF: BM1200/04</t>
  </si>
  <si>
    <t>GORRO CPAP INFANT FLOW CELESTE (L) REF: BM1217/10</t>
  </si>
  <si>
    <t>GORRO CPAP INFANT FLOW ROJO/ROSADO (M) REF: BM1216/10</t>
  </si>
  <si>
    <t>CAMARA HUMIDIFICADORA DESECHABLE (OLLA 290MR) REF. FPMR290 AUTOLLEN</t>
  </si>
  <si>
    <t>THERAHONEY LAMINA DE GASA IMPREGNADA EN MIEL</t>
  </si>
  <si>
    <t>KIT 2 PARES DE OLIVAS GRISES PARA FONENDOSCOPIO</t>
  </si>
  <si>
    <t>FONENDOSCOPIO CARDIOLOGICO PEDIATRICO/INFANTE</t>
  </si>
  <si>
    <t>PULMON DE PRUEBA NEONATAL REUTILIZABLE REF: MP20050/IM500040000</t>
  </si>
  <si>
    <t>CIRCUITO VENTILACION DES. SLE6000 C/CAMARA 290 REF: BC6288/DHW/MR290</t>
  </si>
  <si>
    <t>KIT CIRCUITO GENERADOR SIPAP P/IF F&amp;PMR850(NEO-UPCP) REF: 12204-102</t>
  </si>
  <si>
    <t>CABLE SENSOR TEMPERATURA P/CIRCUITO PACIENTE VENT.NEO SLE5000 REF. 900MR860</t>
  </si>
  <si>
    <t>MEZCLADOR AIRE-02 BAJO FLUJO + ACCESORIOS REF: BM2003</t>
  </si>
  <si>
    <t>FLUJOMETRO NEONATAL 0 A 1.5 LPM REF: VR21013</t>
  </si>
  <si>
    <t>FLUJOMETRO OXIGENO PEDIATRICO 0 A 3 LPM REF: VR21012</t>
  </si>
  <si>
    <t>FLUJOMETRO DE OXIGENO 0-15 LITROS CONEXION</t>
  </si>
  <si>
    <t>TROCAR ESPINAL 25 G X 3 1/2 P./LAPIZ C/INTROD</t>
  </si>
  <si>
    <t>TUBO ENDOTRAQUEAL 7.0 MM SIN BALON</t>
  </si>
  <si>
    <t>MINICLIP ANEURISMA TODAS LAS MEDIDAS (NCX)</t>
  </si>
  <si>
    <t>SONDA NASOYEYUNAL Nº 14 FR 125 CM REF: SI-398-14-S/0200-14</t>
  </si>
  <si>
    <t>DRENAJE JACKSON PRATT 10 MM 200 ML. (ADULTO) REF: SI-127-10-200</t>
  </si>
  <si>
    <t>KIT INSTRUMENTAL TAKAYAMA C/PINZA MICROQUIRURGICA (NCX)</t>
  </si>
  <si>
    <t>VICRYL 0 GU-46 (POLYSORB) REF: UL-877</t>
  </si>
  <si>
    <t>DURAGEN/DURAMATRIX 5 X 5 CM REF: DP1022/DMOP22/CDSLM22</t>
  </si>
  <si>
    <t>APOSITO HIDROCOLOIDE GRUESO 15X15 CM CGF DUO DERM</t>
  </si>
  <si>
    <t>EQUIPO DE ASPIRACION 12 FR ( HEMOSUC )</t>
  </si>
  <si>
    <t>SURGICEL 2IN X 3IN (5.1 X 7.6) CM REF: 1953</t>
  </si>
  <si>
    <t>ALARGADOR VENOSO M-M 10 CM</t>
  </si>
  <si>
    <t>SUTURA CUTANEA STERI STRIP 1547 12 X 100 MM</t>
  </si>
  <si>
    <t>AGUJA CONCENTRICA 25 MM L X 30G BLANCA NATUS REF: 25V30</t>
  </si>
  <si>
    <t>AGUJA CONCENTRICA 50 MM L X 26G GRIS NATUS REF: 50V26</t>
  </si>
  <si>
    <t>ELECTRODO BIPOLAR EJE LONGITUDINAL REF: 011167-10 REICH</t>
  </si>
  <si>
    <t>AGUJA CONCENTRICA (AZUL/NEGRA) AMBU 37/38 X0.45 MM. REF: 37V26</t>
  </si>
  <si>
    <t>INJERTO SUSTITUTO OSEO 10 CC (GRANULOS) REF:149-05-10/T822510</t>
  </si>
  <si>
    <t>PASTA DE ODONTOLOGIA CALCICUR (JERINGA)</t>
  </si>
  <si>
    <t>ACRILICO PARA REBASEPERMANENTE COD-344001</t>
  </si>
  <si>
    <t>RESINA A-1-Z-100</t>
  </si>
  <si>
    <t>RESINA A-2-Z 100</t>
  </si>
  <si>
    <t>RESINA A-2 Z-250</t>
  </si>
  <si>
    <t>RESINA A-1 Z-250XT</t>
  </si>
  <si>
    <t>RESINA A-3 Z-350XT</t>
  </si>
  <si>
    <t>HEMOSTATICO TOPICO 10 ML</t>
  </si>
  <si>
    <t>FUNDA PROTECTORA PARA PLACA RADIOGRAFIA</t>
  </si>
  <si>
    <t>PASTA PROFILAXIS DENTSPLY O EQUIVALENTE</t>
  </si>
  <si>
    <t>CONO GUTAPERCHA 35</t>
  </si>
  <si>
    <t>FRESA TALLO LARGO 6</t>
  </si>
  <si>
    <t>GEL ACIDO ORTOFOSFORICO 37% SET JERINGAS REF: 1613847/INDUS-00007U</t>
  </si>
  <si>
    <t>ESPACIADOR DE CONDUCTO Nº31</t>
  </si>
  <si>
    <t>INSERTO PERIODONTALES P/CAVITRON.</t>
  </si>
  <si>
    <t>FRESA REDONDA CHICA CARBIDE A/V 012 REF: C1.FG.012</t>
  </si>
  <si>
    <t>SONDA CAROLINA DEL NORTE (DENTAL)</t>
  </si>
  <si>
    <t>LUBRICANTE INSTRUMENTAL DENTAL SPRAY.</t>
  </si>
  <si>
    <t>GODIVA EN LAPIZ VERDE</t>
  </si>
  <si>
    <t>AGUJA CARPULE DESECH CORTA 30G</t>
  </si>
  <si>
    <t>AGUJA CARPULE DESECH LARGA 27G</t>
  </si>
  <si>
    <t>FRESA DIAMANTE BAJA VELOCIDAD ISO 0.16</t>
  </si>
  <si>
    <t>FRESA DIAMANTE BAJA VELOCIDAD ISO 0.18</t>
  </si>
  <si>
    <t>HUINCHA DE PULIDO COMPOSITE (DENTAL) REF:</t>
  </si>
  <si>
    <t>DISCO PULIR SOF LEX NEGRO X 85 UNID. REF:3M7020048098</t>
  </si>
  <si>
    <t>SEDA NEGRA 3/0 C.A HR17(DENTAL) REF: C0760145</t>
  </si>
  <si>
    <t>BANDA DE LIJA MATALICA P/ AMALGAMA 6 MM</t>
  </si>
  <si>
    <t>LIMA FLEXIBLE 15-40</t>
  </si>
  <si>
    <t>FRESA ENDO Z. 152 FG MAILLEFER-S REF: 03MCOM320</t>
  </si>
  <si>
    <t>ALAMBRE FEDERHARD 0.6 MM (DENTAL)</t>
  </si>
  <si>
    <t>ALAMBRE BLUE ELGILOY 16X16 TUBOS 10T (DENTAL)</t>
  </si>
  <si>
    <t>FRESA GATES GLIDDEN Nº 1-2-3, 32 MM, DE CARBURO TUNGSTENO, SIMILAR A MANI</t>
  </si>
  <si>
    <t>CONO GUTAPERCHA 40</t>
  </si>
  <si>
    <t>CUÑAS DE MADERA</t>
  </si>
  <si>
    <t>JERINGA IRRIGACION MONOJET 3 ML ENDODONCIA REF: NAGR000224</t>
  </si>
  <si>
    <t>BANDA ORTODONCIA 1º MOLAR SUPERIOR SURTIDO</t>
  </si>
  <si>
    <t>LIMAS K M ACCESS-DENTAL MAILLEFFER P/ENDODONCIA 15-40 II REF: DYM109</t>
  </si>
  <si>
    <t>ACCESORIO DE IMPRESION DENTAL "SDI" POINTS-MICRO APLICADOR CJ X 100 TIPS</t>
  </si>
  <si>
    <t>IMPLANTE ANYONE DIFERENTES MEDIDAS DENTAL (3.5 A 8 MM)</t>
  </si>
  <si>
    <t>TORULA PREFORMADA PARA DENTAL</t>
  </si>
  <si>
    <t>CEMENTO RELIX U200</t>
  </si>
  <si>
    <t>ESPACIADOR DE CONDUCTO N° 35</t>
  </si>
  <si>
    <t>ARCO ACERO 20 SUPéRIOR X 10 UND. X PQTE.</t>
  </si>
  <si>
    <t>ESPATULA COMPOSITE TEFLON N3 1353</t>
  </si>
  <si>
    <t>FRESA CARBIDE RED. ALTA VEL. 0.14 G.GRUESO</t>
  </si>
  <si>
    <t>ARCO DE ACERO 18 INFERIOR</t>
  </si>
  <si>
    <t>ARCO DE ACERO 19X25 C/POSTE 24 MM REF: PSTF192526-U</t>
  </si>
  <si>
    <t>ARCO DE ACERO 19X25 C/POSTE 24 MM REF: PSTF192524-U</t>
  </si>
  <si>
    <t>ROLLO ALAMBRE ACERO AUSTRALIANO 0.016" REF: AAAR0</t>
  </si>
  <si>
    <t>ROLLO ALAMBRE ACERO AUSTRALIANO 0.018" REF: GN00</t>
  </si>
  <si>
    <t>COMPOSITE Z350 XT A2B JERINGA DE 4 GR. REF: 7018A2B3M</t>
  </si>
  <si>
    <t>ARCO DE ACERO SUP. E INF, DEL 14 AL 20 (1266005)</t>
  </si>
  <si>
    <t>PLACAS FOSFÓRICA CARESTREAM INTRAORAL O EQUIV. 4 UN. N°2 DE 31 X 41 MM REF: 5942545</t>
  </si>
  <si>
    <t>RESORTE NITINOL COIL SPRING ABIERTO 7" MEDIANO TUBO X 3 ORTODONCIA</t>
  </si>
  <si>
    <t>RESORTE NITINOL COIL SPRING CERRADO 12 MM MEDIANO REF: 346-200/250 ORTODONCIA</t>
  </si>
  <si>
    <t>COMPOSITE FILTEK Z350 XT JER. 4 GR. A3B 3M</t>
  </si>
  <si>
    <t>MICRO MOTOR NSK FX 205 (DENTAL)</t>
  </si>
  <si>
    <t>TURBINA NSK (ODONTOLOGIA)</t>
  </si>
  <si>
    <t>SILICONA KERR ADICION TAKE 1 ADVANCED P/REGISTRO</t>
  </si>
  <si>
    <t>PASTA DE ODONTOLOGIA CLICKER RELYX U200 A3 11 GR. 3M</t>
  </si>
  <si>
    <t>PASTA P/ PULIR</t>
  </si>
  <si>
    <t>PASTA DE ODONTOLOGÍA AH PLUS EXPORT KIT CEMENTO ENDODONCIA</t>
  </si>
  <si>
    <t>LIMAS MECANIZADAS PROTAPER GOLD SX A F3 LIMAS PARA MOTOR DE ENDODONCIA, BLISTER DE 6 UNIDADES , ALEACION GOLD 25MM</t>
  </si>
  <si>
    <t>FRESA ENDO Z FG 25 MM (DENTAL) REF: ENDO25</t>
  </si>
  <si>
    <t>LOSETA VIDRIO P/MEZCLAR SILICONA (VARIAS MEDIDAS-DENTAL)</t>
  </si>
  <si>
    <t>FRESA TRANSMETALICA A/VEL CILIND.RED 0.12</t>
  </si>
  <si>
    <t>PORTADOR DE MTA (DENTAL)</t>
  </si>
  <si>
    <t>ADHESIVO DOS PASOS OPTIBOND</t>
  </si>
  <si>
    <t>COMPOSITE FILTEK ONE BULK FILL JER. 4 GR. RESTURACION POSTERIOR A2. 3M</t>
  </si>
  <si>
    <t>ACTIVADOR DE SILICONA POR CONDENSACION COLTENE SPEEDEX</t>
  </si>
  <si>
    <t>MICROAPLICADOR X 100 UD DENTAL</t>
  </si>
  <si>
    <t>BANDA LIJA METALICA PULIR AMALGAMA VARIAS MEDIDAS</t>
  </si>
  <si>
    <t>ADHESIVO DENTAL SINGLE BOND UNIVERSAL 5 ML.. REF: 3M0117</t>
  </si>
  <si>
    <t>ACTIVADOR DE SILICONA UNIVERSAL</t>
  </si>
  <si>
    <t>FRESA ENDO ACCESS BURS A/V 2 MAILLEFER REF: MAI9164-2A</t>
  </si>
  <si>
    <t>DISCO SO LEX GRUESO PAPEL X 85 UD. REF: 1981-C</t>
  </si>
  <si>
    <t>EYECTOR DE SALIVA DESECHABLE X 100 UNIDADES BOLSA</t>
  </si>
  <si>
    <t>CLAMPS HU-FRIEDY (205) DENTAL</t>
  </si>
  <si>
    <t>CLAMPS HYGENIC (14 A) DENTAL</t>
  </si>
  <si>
    <t>LIMAS C + FILE 18 - 25 MM MAILLEFER 010</t>
  </si>
  <si>
    <t>PUNTAS PULIR ENHANCE</t>
  </si>
  <si>
    <t>ESCOBILLA PROFILAXIS (FORMA DE COPA)</t>
  </si>
  <si>
    <t>ARCO DE ACERO 16 SUPERIOR</t>
  </si>
  <si>
    <t>ACEITE LUBRICANTE PARA TURBINA DENTAL EN SPRY TIPO NSK O EQUIVALENTE</t>
  </si>
  <si>
    <t>TAZA DE GOMA FLEXIBLE P/MEZCLAR (DENTAL) REF: 1511000497</t>
  </si>
  <si>
    <t>ENDO ACCESS BURS 164-FG-1 DENTSPLY REF: DY164FG1</t>
  </si>
  <si>
    <t>BRACKET ORTODONCIA CASO GEMINI MBT 3M WH O° T119-144</t>
  </si>
  <si>
    <t>HUINCHA DENTAL METALICA KERR 7 X 0.045 MM X 3 MTS.</t>
  </si>
  <si>
    <t>ADHESIVO DE IMPRESIÓN DENTAL SCOTCHBOND GEL GRABADOR ÁCIDO ORTOFOSFÓRICO 37% 3 ML 2 UNIDADES</t>
  </si>
  <si>
    <t>GUTAPERCHERO (DENTAL)</t>
  </si>
  <si>
    <t>FRESAS GATES 32 MM / 1 AL 6</t>
  </si>
  <si>
    <t>FRESA ENDO ACCESS BURS 164-FG-3</t>
  </si>
  <si>
    <t>SILICONA FLUIDA DE CONDENSACION T/SPEEDEX</t>
  </si>
  <si>
    <t>CAJA APARATO ORTODONCIA KIT EN PRESENTACION DE 10 UND</t>
  </si>
  <si>
    <t>IONOMERO KETAC KIT CEMENTO MOLAR POLVO-LIQUIDO</t>
  </si>
  <si>
    <t>HUINCHA CELULOIDE</t>
  </si>
  <si>
    <t>ESPEJO EXAMEN DENTAL N° 5</t>
  </si>
  <si>
    <t>HIDROXIDO DE CALCIO POLVO 25 GR. DENTAL</t>
  </si>
  <si>
    <t>DISCO DENTAL SOFT LEX XT85 1/2 GRUESO 3M 2382C</t>
  </si>
  <si>
    <t>FRESA DENTAL KERR B/CARBIDE ENDO ZK 015 BAJA Y ALTA VELOCIDAD</t>
  </si>
  <si>
    <t>ARCO DE ACERO SUPERIOR O INFERIOR 012 A 020 (1266001)</t>
  </si>
  <si>
    <t>PASTA ODONTOLOGIA DENTSPLY GLYDE ACONDICIONADOR DE CONDUCTOS REF: DY902</t>
  </si>
  <si>
    <t>ALGINATO - CHROMAPRINT CROMATICO (REG) REF: BA01636/1378900</t>
  </si>
  <si>
    <t>ABREBOCA PLAST. TRANSP. ADULTO (DENTAL) REF: 3001000002</t>
  </si>
  <si>
    <t>CUCHARETA DE CARIES MEDIANA</t>
  </si>
  <si>
    <t>ESPACIADOR DE CONDUCTO Nº 30 DE 31 MM</t>
  </si>
  <si>
    <t>NSK CONTRANGULO P/MICROMOTOR NAC 30.000 REF:001-NSK-NACE (DENTAL)</t>
  </si>
  <si>
    <t>LIMA MECANIZADA PROTAPER D2 RETRATRATAMIENTO (DENTAL)</t>
  </si>
  <si>
    <t>KETAC MOLAR EASYMIX GLASS IONOMER FILLING</t>
  </si>
  <si>
    <t>ESPE CAVIT G RESTAURADOR TEMPORAL P/OBTURACIONES 25 GR. REF:44313</t>
  </si>
  <si>
    <t>PAPEL ARTICULAR EN HERRADURA</t>
  </si>
  <si>
    <t>BANDA 2º MOLAR INFERIOR DEREC/IZQUI TODO Nº</t>
  </si>
  <si>
    <t>OXIDO ZINC DENTAL</t>
  </si>
  <si>
    <t>PASTA ZINQUENOLICA</t>
  </si>
  <si>
    <t>PIEDRA ACRILICO/CERAMICA ARKANSAS (GRANDE)</t>
  </si>
  <si>
    <t>LAMPARA ELIPAR LEDD DEEP CURE-FOTO (DENTAL) REF: 3M-76973</t>
  </si>
  <si>
    <t>PLATINA DE FOX (DENTAL)</t>
  </si>
  <si>
    <t>LIMAS PROTAPER RETRATAMIENTO</t>
  </si>
  <si>
    <t>LIMAS K DEL 15 AL 40 DE 25MM</t>
  </si>
  <si>
    <t>PULIDORES DE SILICONA GRIS 95172 F, HP DENTAL</t>
  </si>
  <si>
    <t>PULIDORES DE SILICONA AMARILLO 95172 G, HP DENTAL</t>
  </si>
  <si>
    <t>PULIDORES DE SILICONA VERDE 95172 M, HP DENTAL</t>
  </si>
  <si>
    <t>ESPATULA P/CEMENTO INOX. 18 CMS.</t>
  </si>
  <si>
    <t>LIQUIDO PARA VITRIMER 8 ML</t>
  </si>
  <si>
    <t>COMPOSITE Z350 XT FLOWABLE A3 2 JERINGAS 2 GRAMOS 3M</t>
  </si>
  <si>
    <t>CEMENTO FOTOCURADO P/BANDA ORTODON.</t>
  </si>
  <si>
    <t>YESO PIEDRA DENTAL</t>
  </si>
  <si>
    <t>BANDA MATRIZ 5MM (1/4") REF: DCARE-1250</t>
  </si>
  <si>
    <t>BANDA MATRIZ 7MM REF: DCARE-2457</t>
  </si>
  <si>
    <t>COMPOSITE Z250 - A3 JERINGA 4 GR. 3M REF: 1370A3.5</t>
  </si>
  <si>
    <t>PROPILENGLICOL LIQ. 10-20 ML DENTAL</t>
  </si>
  <si>
    <t>GOMA DIQUE FLEXIDAM NO LATEX 6 X 6 (30U) HYGENIC REF: COE0HYG015</t>
  </si>
  <si>
    <t>GOMA DIQUE MORADA SILICONA</t>
  </si>
  <si>
    <t>EDTA 17% Y/O 18% (ULTRADENT)</t>
  </si>
  <si>
    <t>AC. ORTOFOSFORICO 37% 3 JERINGAS 3 GR. + PUNTAS REF: INDUS-00007</t>
  </si>
  <si>
    <t>PIEZA MANO NSK CONEXION INTRA FX 65 ERGONOMICA (DENTAL)</t>
  </si>
  <si>
    <t>CEMENTO SELLADOR ENDODONCIA TUBLISEAL</t>
  </si>
  <si>
    <t>ACC. ORTODONCIA LIGADURAMETALICA 0.10 PQTE. REF: 390-100 3M</t>
  </si>
  <si>
    <t>SEPARADORES MOLARES</t>
  </si>
  <si>
    <t>"KIT DE BRACKETS PRESCRIP. ROTH SLOT 022"""</t>
  </si>
  <si>
    <t>ARCO DE ACERO 17 X 25 INFERIOR</t>
  </si>
  <si>
    <t>ARCO DE ACERO 19 X 25 SUPERIOR</t>
  </si>
  <si>
    <t>ARCO DE ACERO 18 SUPERIOR</t>
  </si>
  <si>
    <t>ARCO DE ACERO 17 X 25 SUPERIOR</t>
  </si>
  <si>
    <t>ARCO DE ACERO 19 X 25 INFERIOR</t>
  </si>
  <si>
    <t>ARCO DE ACERO 21 X 25 SUPERIOR</t>
  </si>
  <si>
    <t>BANDEJA DE EXAMEN DENTAL</t>
  </si>
  <si>
    <t>CLINPRO WHITE VARNISH BARNIZ FLUOR/100 UNIDOSIS DENTAL</t>
  </si>
  <si>
    <t>COMPÓSITE 3M BULK FILL A3 3M</t>
  </si>
  <si>
    <t>XILOL DENTAL 100 ML</t>
  </si>
  <si>
    <t>SELLANTE CONCISE (DENTAL) REF: 3M ESPE</t>
  </si>
  <si>
    <t>SILICONA MEDIANA SPEEDEX P/IMPRESION</t>
  </si>
  <si>
    <t>ADHESIVO SINGLE BOND UNIVERSAL 3 ML. REF:ESPE/3M</t>
  </si>
  <si>
    <t>DISCO P/PULIR SOFT-LEX VARIAS MEDIDAS Y COLORES 3M (85 UN.)</t>
  </si>
  <si>
    <t>ALGINATO TIPO JELTRATE BS X 450. GRS.</t>
  </si>
  <si>
    <t>GOMA DIQUE VERDE CORT. 5X5 HYGIENIC X 52 LAM. REF: COL-HYG003/E252</t>
  </si>
  <si>
    <t>CONDENSADOR CILINDRICO DENTAL</t>
  </si>
  <si>
    <t>IMPLANTE ANYONE PILAR CALCINABLE REF: CA4515HT</t>
  </si>
  <si>
    <t>IONOSEAL IONOM. COMP. BASE FC VOCO JERINGA 2.5 ML CU + PUNTAS.</t>
  </si>
  <si>
    <t>FRESA LARGA CARBIDE A/VELOCIADAD 010-08</t>
  </si>
  <si>
    <t>FRESA DIAMANTE ISO ALTA VELOCIDAD 0.18</t>
  </si>
  <si>
    <t>LIMA K, FLEXOFILE DEL 15-40 DE 25 MM REF: A012C02590004</t>
  </si>
  <si>
    <t>CLORHEXIDINA GLUCONA. 0.12% COLUTORIO 3.8 LT</t>
  </si>
  <si>
    <t>REGLA ENDODONCIA MIMLIMETRADA (DENTAL) REF:NAGR345310</t>
  </si>
  <si>
    <t>DISCO SOFT LEX VARIAS MEDIDAS Y COLORES</t>
  </si>
  <si>
    <t>CERA ALIVIO INDIVIDUAL (PQ X 50)</t>
  </si>
  <si>
    <t>LIMAS PROTAPER UNIVERSAL (JUEGO) T/TIPO</t>
  </si>
  <si>
    <t>FRESA QUIRURGICA</t>
  </si>
  <si>
    <t>ABRE BOCA ODONTOPEDIATRIA TAMAñO GRANDE</t>
  </si>
  <si>
    <t>CONOS DE GUTAPERCHA</t>
  </si>
  <si>
    <t>CONOS DE GUTAPERCHA F1, F2 Y F3</t>
  </si>
  <si>
    <t>ACCESORIO DE IMPRESION DENTAL KERR SILICONA ADICION TAKE 1 ADVANCED BITE PARA REGISTRO DE MORDIDA 2</t>
  </si>
  <si>
    <t>ACCESORIO DE IMPRESION DENTAL UFI GEL HARD VOCO MATERIAL DE REBASADO DURO</t>
  </si>
  <si>
    <t>ADHESIVOS IMPRESIÓN DENTAL 3M CUBETA VPS FRASCO 24 ML UNIDAD 1292186</t>
  </si>
  <si>
    <t>FRESA DENTAL LIMAS H 15-40 EN 25 MM.</t>
  </si>
  <si>
    <t>TIJERA RECTA P/ENCIA</t>
  </si>
  <si>
    <t>CLAMPS 208 ASH</t>
  </si>
  <si>
    <t>PINZA DE EXAMEN DENTAL</t>
  </si>
  <si>
    <t>JERINGA CARPULE ODONTOLOGIA</t>
  </si>
  <si>
    <t>TURBINA FINER MAX PLUS 2 SISTEMA DUAL DEFENSE</t>
  </si>
  <si>
    <t>MICROMOTOR FINER FX205 4 VIAS</t>
  </si>
  <si>
    <t>FINER PIEZA DE MANO DENTAL RECTA FX65</t>
  </si>
  <si>
    <t>CONTRA - ANGULO FINER FX 25 1:1</t>
  </si>
  <si>
    <t>CURETAS GRACEY 1/2 (HU-FRIEDY)</t>
  </si>
  <si>
    <t>CURETAS GRACEY 11/12 (HU-FRIEDY)</t>
  </si>
  <si>
    <t>CURETAS GRACEY 13/14 (HU-FRIEDY)</t>
  </si>
  <si>
    <t>CATETER QUIMIOTERAPIA LOW PROFILE C/INTRODUCTOR REF: DAP4183</t>
  </si>
  <si>
    <t>SACHET GEL AQUASONIC PARA ULTRASONIDO 20 GRAMOS</t>
  </si>
  <si>
    <t>TALCO STERITALC F4 VIAL 4GR</t>
  </si>
  <si>
    <t>CAL SODADA</t>
  </si>
  <si>
    <t>ADAPTADOR MONOPOLAR UNVERSAL REF: E0017</t>
  </si>
  <si>
    <t>CATETER DOBLE J 6 FR. MULTILARGO.(OPEN/OPEN)</t>
  </si>
  <si>
    <t>CATETER DOBLE J 6 FR 24 CMS (ABIERTO/CERRADO)</t>
  </si>
  <si>
    <t>CATETER DOBLE J 6 FR. 26 CM. (OPEN/CLOSE)</t>
  </si>
  <si>
    <t>CATETER VENOSO C. 5 FR. X 13 CM REF:CS - 14502</t>
  </si>
  <si>
    <t>CATETER FOGARTY 5 FR C/B</t>
  </si>
  <si>
    <t>CATETER FOGARTY 6 FR C/B</t>
  </si>
  <si>
    <t>SONDA NASOYEYUNAL Nº 10 REF: 398-10-P/8884721088</t>
  </si>
  <si>
    <t>SONDA FOLEY 16FR 2 VIAS B/ 5 CC 100% SILICONADA</t>
  </si>
  <si>
    <t>MANTA TERMICA MULTI POSICIONAMIENTO REF. 62200</t>
  </si>
  <si>
    <t>MANTA TERMICA BAJO PACIENTE PEDIATRICA REF.5500</t>
  </si>
  <si>
    <t>MANTA TERMICA CUERPO COMPLETO USO PEDIATRICO REF. 31000/30000</t>
  </si>
  <si>
    <t>ASA DE CORTE BIPOLAR DESECHABLE MARCA KARL STORZ</t>
  </si>
  <si>
    <t>DRENAJE VENTRICULAR EXTERNO + CATETER 26X3.0X1.6 (ADULTO) REF:DVEAF25/DVEAF35</t>
  </si>
  <si>
    <t>DRENAJE VENTRICULAR EXTERNO +CATETER 28 X 3.7 X 2.1 (HEMORRAGICO) REF: DVEHF25/DVEHF35</t>
  </si>
  <si>
    <t>TUBO ENDOTRAQUEAL 10 MM C/B</t>
  </si>
  <si>
    <t>CATETER DOBLE J 4 FRX12X18 CM ABIERTO/ABIERTO (PED)</t>
  </si>
  <si>
    <t>BOLSA EXTRACCION 15 MM CIRUGIA LAPAROSCOPICA/ENDOSCOPICA REF: FEP975910</t>
  </si>
  <si>
    <t>CATETER VENTRICULAR STANDARD IMPREGNADO EN BARIO 23 REF: 41101</t>
  </si>
  <si>
    <t>CATETER ARTERIAL 24 GA X 5 CM REF: SAC-00524-PBX</t>
  </si>
  <si>
    <t>CATETER ARTERIAL 22 GA X 5 CM REF: SAC-00522-PBX</t>
  </si>
  <si>
    <t>CATETER ARTERIAL 22G X 8CM REF: SAC00822</t>
  </si>
  <si>
    <t>CATETER DOBLE J 4.7 FR. 26 CM REF: SOT4.7/26</t>
  </si>
  <si>
    <t>SONDA INTUBACION LAGRIMAL REF: 585126</t>
  </si>
  <si>
    <t>GUIA HIWIRE NITINOL HIDROFILICA GUIDE REF: HW-035150/G-35-150-S-NIT</t>
  </si>
  <si>
    <t>CATETER TROCAR TORAXICO N° 18 FR REF: 63618</t>
  </si>
  <si>
    <t>CANULA TRAQUEOSTOMIA 5.5 C/BALON</t>
  </si>
  <si>
    <t>BANDEJA EPIDURAL G-18 (TROCAR + CATETER)</t>
  </si>
  <si>
    <t>CATETER FOGARTY 3 FR</t>
  </si>
  <si>
    <t>CATETER FOGARTY 2 FR</t>
  </si>
  <si>
    <t>SONDA NELATON 22</t>
  </si>
  <si>
    <t>SONDA CALIBRACION GASTRICA 32 FR LAVACUATOR REF: 157-32</t>
  </si>
  <si>
    <t>CATETER FOGARTY 4 FR.</t>
  </si>
  <si>
    <t>CETETER POWER 5FR DUAL LUMEN C/MICROINTRODUCTOR REF: BAPW3275118</t>
  </si>
  <si>
    <t>DRENAJE JACKSON PRATT 5 MM/100ML (PEDIATRICA) REF: SI-127-07-100</t>
  </si>
  <si>
    <t>BRONCO CATH 26 FR IZQUIERDO</t>
  </si>
  <si>
    <t>CANULA TRAQUEOTOMIA 6.5 C/BALON</t>
  </si>
  <si>
    <t>BRONCO CATH 28 FR IZQUIERDO</t>
  </si>
  <si>
    <t>BRONCO CATH 41 FR</t>
  </si>
  <si>
    <t>SONDA T-KHER 12 X 40 CM</t>
  </si>
  <si>
    <t>BRONCO CATH 39 FR IZQUIERDO</t>
  </si>
  <si>
    <t>SET CAT.ARTERIAL RADIAL COOK 20GX80MM</t>
  </si>
  <si>
    <t>SET CATETER ARTERIAL FEMORAL COOK 4 FR.</t>
  </si>
  <si>
    <t>SONDA PEZZER RUSCH 16</t>
  </si>
  <si>
    <t>GUIA J RECTA 0.35 X 150 CMS</t>
  </si>
  <si>
    <t>TUBO ENDOTRAQUEAL C/ESPIRAL Nº 7.0</t>
  </si>
  <si>
    <t>TUBO ENDOTRAQUEAL C/ESPIRAL Nº 7.5</t>
  </si>
  <si>
    <t>TUBO ENDOTRAQUEAL C/ESPIRAL Nº 8. C/B.</t>
  </si>
  <si>
    <t>MICROCOMPRESAS (ESPONJAS) RAYON TODAS LAS MEDIDAS /NXC)</t>
  </si>
  <si>
    <t>APURADOR DE SANGRE/SUERO 1000 CC REF: 56-02-100</t>
  </si>
  <si>
    <t>SEDA VIRGEN 8/0 W 1782/7819G OFTALMO.</t>
  </si>
  <si>
    <t>VICRYL 8/0 J547G OFTALM/RECUBIERTO</t>
  </si>
  <si>
    <t>MERSILENE 6.0 1722 G OFTALM.</t>
  </si>
  <si>
    <t>ESPONJA HEMOSTATICA (FILM) 10X10X10 MM</t>
  </si>
  <si>
    <t>CATGUT SIMPLE 0 C/A 324T GASTRO.</t>
  </si>
  <si>
    <t>CATGUT SIMPLE 4.0 S/A S101 SH</t>
  </si>
  <si>
    <t>CATGUT CROMADO 2/0 C/A 811T GIN. OBST. GRAL.</t>
  </si>
  <si>
    <t>CATGUT CROMADO 1 C/A 125T GASTRO.</t>
  </si>
  <si>
    <t>SEDA NEGRA 5/0 C/A GASTRO.REF:830 H/C0760129</t>
  </si>
  <si>
    <t>SEDA NEGRA 4/0 641T CUTICULAR TRENZADA</t>
  </si>
  <si>
    <t>SEDA NEGRA 4/0 K 871T CARDIOVASCULAR</t>
  </si>
  <si>
    <t>VICRYL 7/0 C/A J 546 OFTALMOLOG.</t>
  </si>
  <si>
    <t>VICRYL 0 J106 T4 (6X45 CM) S/AGUJA</t>
  </si>
  <si>
    <t>VICRYL 6/0 C/A J 570 OFTALMOL.</t>
  </si>
  <si>
    <t>VICRYL 0 C/A J 346/CL 924 G. OBST.</t>
  </si>
  <si>
    <t>MAXON 1 (GMM344L)</t>
  </si>
  <si>
    <t>VICRYL 1 C/A J 347/CL 925 G. OBSTE.</t>
  </si>
  <si>
    <t>VICRYL 1 371 C/AGUJA VLT PLUS</t>
  </si>
  <si>
    <t>VICRYL 2-0 UR-6 27" (70 CM) REF: J602H</t>
  </si>
  <si>
    <t>MONOCRYL/MONOSYN VIOLETA 1 HR 48 X 90 CM REF: (22078)/Y399T</t>
  </si>
  <si>
    <t>CAANSTILLO DORMIA DE EXTRACCION DE 2.2 FR 115CM REF. NTSE-022115-UDH</t>
  </si>
  <si>
    <t>CANASTILLO DE EXTRACCION NCOMPASS FR 4-16 HEBRAS REF.NCT4-024115</t>
  </si>
  <si>
    <t>SET DE DILATADORES AMPLATZ COMPLETOS REF.075000</t>
  </si>
  <si>
    <t>PASADOR CATETER DESECHABLE PED. DE 38 CM REF: 48407</t>
  </si>
  <si>
    <t>PASADOR CATETER DESECHABLE ADULTO DE 60 CM REF: 48409</t>
  </si>
  <si>
    <t>SONDA FOLEY 20 FR 2 VIAS BALON 5-15ML 100% SILICONADA</t>
  </si>
  <si>
    <t>SUTURA BARBADA GREEN CALIBRE 3-0 V-LOC/180 26 MM</t>
  </si>
  <si>
    <t>HILO LINO 0 P/SUTURA, HEBRA 75 CM</t>
  </si>
  <si>
    <t>HILO LINO 1 P/SUTURA HEBRA 75 CM</t>
  </si>
  <si>
    <t>HILO LINO 2/0 P/SUTURA, HEBRA 75 CM.</t>
  </si>
  <si>
    <t>HILO LINO 3/0 S/AGUJA</t>
  </si>
  <si>
    <t>PINZA MINI ECKARDT 25G</t>
  </si>
  <si>
    <t>DURASEAL COLUMNA (ADHESIVO NCX) 5 ML. REF: IN-20-2050/DS4C-050</t>
  </si>
  <si>
    <t>DURASEAL CRANEO (NCX) 3 ML.</t>
  </si>
  <si>
    <t>DERMATOMO DESECHABLE</t>
  </si>
  <si>
    <t>VICRYL 0 C/A VCP 167H OB/GIN</t>
  </si>
  <si>
    <t>PARCHE DURAMADRE 7.5CM X 7.5CM REF:RDP-8/DP-1033-I/CDSLM33</t>
  </si>
  <si>
    <t>SEDA 6/0 C/A P 639 P-1 CUT.</t>
  </si>
  <si>
    <t>TUBO VENTILACION DONALSON 1.14 MM 2415-1</t>
  </si>
  <si>
    <t>AGUJAS P/BLOQUEO PLEXO 21G X 100 MM 4" REF: 001185-77</t>
  </si>
  <si>
    <t>AGUJA P/BLOQUEO PLEXO 0.70A50 G 22X2" (50 MM) REF:1156-74/4892505-04</t>
  </si>
  <si>
    <t>COLAGENO HEMOSTATICO 3 X 5 CMS</t>
  </si>
  <si>
    <t>PDS PLUS VTL 3/0 70 CM REF: PDP316H</t>
  </si>
  <si>
    <t>SISTEMA TROMPETA IRRIGACION / SUCCION LAPAROSCOPICO. REF: CD8185</t>
  </si>
  <si>
    <t>VAINA DE ACCESO URETERAL MAGELLAN 12/14FR X 45 CMS.</t>
  </si>
  <si>
    <t>APOSITO TEGADERM IV AVANZADO PEDIATRICO GRANDE 5 X 5.7 REF: 16873M</t>
  </si>
  <si>
    <t>PDS PLUS 2-0 / CT-1 36 MM REF: PDP339H</t>
  </si>
  <si>
    <t>VENDA SOFTBAND 7.5 CM X 2.7 MT</t>
  </si>
  <si>
    <t>MICROSUTURA VASCULAR 9-0 3/8-4MM-120 MICRAS REF: NSY009</t>
  </si>
  <si>
    <t>VICRYL POLYSORB 4-0 1.5 MT/V-20 26 MM REF: GL-121</t>
  </si>
  <si>
    <t>BRONCO CATH 35 FR IZQUIERDO</t>
  </si>
  <si>
    <t>MONOCRYL 4/0 PS-2 Y496G 3/8 19 MM</t>
  </si>
  <si>
    <t>ETHIBON 4-0 EXCEL B 557 T CARDIOVASCULAR</t>
  </si>
  <si>
    <t>SURGIFLO HEMOSTATICO MATRIX REF.: MS0010</t>
  </si>
  <si>
    <t>SURGIFLO HEMOSTATICO C/TROMBINA MATRIX KIT 8 ML REF. MS0012</t>
  </si>
  <si>
    <t>AGUJA PARA BLOQUEO (PLEXO) 20G X 4" 30° - 0.9 X 100 MM</t>
  </si>
  <si>
    <t>VICRYL "RAPID" INC 5-0 UROLOGIA REF: VR2130G</t>
  </si>
  <si>
    <t>VICRYL "RAPID" INC 3-0 CUTICULAR REF: VR9940G</t>
  </si>
  <si>
    <t>ENDO CLOSE (PAB. CENTRAL) REF: 173022</t>
  </si>
  <si>
    <t>COTONITO TIPS OIDO ESTERIL REF: (PAB.CENTRAL)</t>
  </si>
  <si>
    <t>AGUJAS DE CHIBA 22G PARA NEFROLITOTOMIA PERCUTANEA</t>
  </si>
  <si>
    <t>AGUJAS DE CHIBA 18G PARA NEFROLITOTOMIA PERCUTANEA</t>
  </si>
  <si>
    <t>MONOCRYL 5/0 45 CM PS2 AGUJA TRIAGULAR REF: Y495G</t>
  </si>
  <si>
    <t>PDS II VLT 7/0 Z135H</t>
  </si>
  <si>
    <t>PDS II VLT 2-0 70 CM SH COD.Z317H</t>
  </si>
  <si>
    <t>MONOCRYL 5/0 Y303H UROLOG. AGUJA CIRCULAR</t>
  </si>
  <si>
    <t>SUTURA ACERO 4/4 X 45CM 1/2 DE 48 MM M652G</t>
  </si>
  <si>
    <t>SUTURA ACERO 2/4 X 5 MT 3/8 DE 45 MM M400G</t>
  </si>
  <si>
    <t>VICRYL 0 J603H POLIGLACTINA 910</t>
  </si>
  <si>
    <t>MONOCRYL 4/0 Y 315 H</t>
  </si>
  <si>
    <t>PDS STRATAFIX PLUS 1 CTX 48 MM REF: SXPP1A400</t>
  </si>
  <si>
    <t>ALARGADOR ARTERIAL M.M 90-100 CM</t>
  </si>
  <si>
    <t>SELLADOR HEMOSTATICO (BERIPLAST 1 ML) "REFRIGERADO"</t>
  </si>
  <si>
    <t>ETHILON 10/0 W 1770 OFTAL.</t>
  </si>
  <si>
    <t>ETHILON 9.0 C/A W1769G</t>
  </si>
  <si>
    <t>SUTURA PDS LL PLUS 1 CT1 70CM REF: PDP341H (PZ)</t>
  </si>
  <si>
    <t>PARCHE DURAMADRE 10CM X 12.5CM REF:LYOPLANT ONLY/CDSLM45</t>
  </si>
  <si>
    <t>SUTURA PDS LL PLUS 1 CTX 90CM REF: PDP371T (PZ)</t>
  </si>
  <si>
    <t>CIRCUITO ANESTESIA PEDIATRICO 2.44 M,TS</t>
  </si>
  <si>
    <t>SUTURA PDS LL 4 SH 70CM REF: Z315H  (PZ)</t>
  </si>
  <si>
    <t>PDS 6/0 PDP127 H (BOD. 02 SUTURAS)</t>
  </si>
  <si>
    <t>MONOCRYL 3/0 Y936H PLASTICA.</t>
  </si>
  <si>
    <t>MONOCRYL 3.0 AGUJA PS/2 MCP427 (PAB.CENTRAL)</t>
  </si>
  <si>
    <t>VICRYL 0 C/A CTX J370H</t>
  </si>
  <si>
    <t>GUANTE QUIRURGICO LIBRE DE LATEX Nº 8.</t>
  </si>
  <si>
    <t>VICRYL 3/0 J904 T4 S/AGUJA</t>
  </si>
  <si>
    <t>ENDOLOOP VICRYL 0 REF: EJ10G</t>
  </si>
  <si>
    <t>ETHIBOND 1 C/A X425 H C. GENERAL.</t>
  </si>
  <si>
    <t>ETHIBOND 2/0 SH B523T CARDIO.</t>
  </si>
  <si>
    <t>VICRYL 3/0 VCP 322H (AGUJA GRANDE)</t>
  </si>
  <si>
    <t>SUTURA CUTANEA STERI STRIP 1548</t>
  </si>
  <si>
    <t>PROLENE BLUE 6/0 CARDIOVASCULAT 8706H</t>
  </si>
  <si>
    <t>LINEA MUESTREO POET(CAPNOGRAFIA)</t>
  </si>
  <si>
    <t>SEDA 6/0 CON AGUJA OFTALMICA CAJA * 12 SOBRES (REF 1732G)</t>
  </si>
  <si>
    <t>TUBOS P/ PUNCION TIMPANICA</t>
  </si>
  <si>
    <t>BRONCO CATH DERECHO 37 FR</t>
  </si>
  <si>
    <t>PROLENE 0 C/A 8424T/CP424 C. GENERAL</t>
  </si>
  <si>
    <t>PROLENE 1 C/A 8425/CP425 C. GENERAL.</t>
  </si>
  <si>
    <t>PROLENE 5/0 C/A 8725H/VP725 CARDIOV.</t>
  </si>
  <si>
    <t>PROLENE 7/0 C/AGUJA CIRCULAR CARDIOVASCULAR REF: M 8702</t>
  </si>
  <si>
    <t>PROLENE 7/0 CARDIOVASCULAR AGUJA TRIANGULAR REF: 8704T</t>
  </si>
  <si>
    <t>PROLENE 1 8824G/ 150 CM X 65 MM (ENDOSCOPIA)</t>
  </si>
  <si>
    <t>CATGUT SIMPLE 1 C/A 845T GIN. OBST. GRAL.</t>
  </si>
  <si>
    <t>CATGUT CROMADO 1 C/A 915T GIN. OBST. GRAL</t>
  </si>
  <si>
    <t>PROLENE BLUE 10-0 REF. 788G</t>
  </si>
  <si>
    <t>SISTEMA ASPIRACION LINER 3200 CC</t>
  </si>
  <si>
    <t>SISTEMA ASPIRACION LINER 1800 CC</t>
  </si>
  <si>
    <t>LAPIZ ROTULADOR DE PIEL ESTERIL PUNTA NORMAL REF: 31145926-PABELLON</t>
  </si>
  <si>
    <t>FRASCO PARA BIOPSIA 1.000 CC</t>
  </si>
  <si>
    <t>FRASCO PARA BIOPSIA 2.000 CC</t>
  </si>
  <si>
    <t>FRASCO PARA BIOPSIA 5000-5700 CC (AUTORIZA A.PAT.)</t>
  </si>
  <si>
    <t>PDS PLUS LL 5/0 VIOLETA RB-1 CURVA 1/2 TAPERPOINT PDP303H CJ X 36S.O</t>
  </si>
  <si>
    <t>ASAS DE CORTE 24 FR. REF:27040G</t>
  </si>
  <si>
    <t>PINZA QUIRURGICA ADEOR BIPOLAR NON STICK PUNTA (VARIAS MEDIDAS)</t>
  </si>
  <si>
    <t>AGUJA VERRES 12 CM (120MM)</t>
  </si>
  <si>
    <t>GRAPADORA CIRCULAR CURVA 29 MM REF: CDH29A/DH29A-B</t>
  </si>
  <si>
    <t>IOBAN/STERIDRAPE 35 X 35 CM . REF: 6640EZ 3M</t>
  </si>
  <si>
    <t>FRESAS DIAMANTADAS FINAS 6 MM REF:S - 6D-G1</t>
  </si>
  <si>
    <t>FRESA ESFÉRICA DIAMANTADA EXTRA GRUESAS 4 MM REF:S - 4DX-G1</t>
  </si>
  <si>
    <t>CORCHETERA PIEL 35W GRAP. REF:8886803712</t>
  </si>
  <si>
    <t>KIT HIDROCEFALEA SMALL P/ALTA REF: 9003C /CD-823019/82-3004</t>
  </si>
  <si>
    <t>KIT DE HIDROCEFALIA ULTRASMALL PRESIóN ALTA REF:CD-823038</t>
  </si>
  <si>
    <t>MALLA P/HERNIA 14 X 9 CM. PARCIALMENTE ABSORBIBLE LIV. SIN PUNTOS (IZQUIERDA) REF: TEM1409GL</t>
  </si>
  <si>
    <t>MALLA PARA HERNIA 14 X 9 CM. PARCIALMENTE ABSORBIBLE LIVIANA S/PUNTOS (DERECHA) REF: TEM1409GR</t>
  </si>
  <si>
    <t>SET ASPIRACION ESTERIL COMPATIBLE ASP. ULTRASONIDO REF: 700S0316 SORING</t>
  </si>
  <si>
    <t>FRESA DE DESGASTE DE CORTE SUAVE 3MM REF: GP133R</t>
  </si>
  <si>
    <t>CORTADOR DE CRANEOTOMO EN ESPIRAL REF: GP342R</t>
  </si>
  <si>
    <t>FRESA DIAMANTADA DE D3 MM REF: GP153R</t>
  </si>
  <si>
    <t>FRESA DE DESGASTE BELLOTA DE 7,5 MM REF: GP357R</t>
  </si>
  <si>
    <t>FRESA DE DESGASTE ROSEN 5MM REF: GP128R</t>
  </si>
  <si>
    <t>INJERTO SUSTITUTO OSEO 5 CC (MEDIMPLANT)</t>
  </si>
  <si>
    <t>KIT INTRODUCTOR 7 FRENCH ESTÁNDAR UNIDAD REF: 6207-S1</t>
  </si>
  <si>
    <t>HOJA SIERRA SAGITAL AGRESIVA 825 X 0.89 X 89.5 MM REF: 2108302000</t>
  </si>
  <si>
    <t>PINZA QUIRURGICA ADEOR BIPOLAR NON STICK PUNTA 0,4 MM REF: 1824241</t>
  </si>
  <si>
    <t>PINZA SELLADO DE VASOS (HARMONIC/FOCUS) REF: HAR9F</t>
  </si>
  <si>
    <t>ESCAFANDRA CORTA CON VISOR</t>
  </si>
  <si>
    <t>PINZA MOSQUITO CURVA 12.5 MM HEMOSTATICA HALSTED DF. REF: BH111R</t>
  </si>
  <si>
    <t>CAPUCHON COVER CORTA (NEUROX) REF: 612KK0037</t>
  </si>
  <si>
    <t>CAPUCHON COVER LARGA (NEUROX) REF: 612KK0039</t>
  </si>
  <si>
    <t>CANASTILLO DORMIA URETERAL 3 FR X 120 CM REF: TNB 4W/3F-120-PA</t>
  </si>
  <si>
    <t>PUNTA DE SHAVER DESECHABLE 3.5 MM TRI TRISPIKE CUTTER RECTA. OTORRINO</t>
  </si>
  <si>
    <t>PUNTA DE SHAVER DESECHABLE 4.0 MM RECTA TRI TRISPIKE CUTTER RECTA (OTORR)</t>
  </si>
  <si>
    <t>PUNTA DE SHAVER DESECHABLE 4.0 MM ANGULADO 15, CONCAVO TRISPIKE CUTTER (OTORRINO)</t>
  </si>
  <si>
    <t>AGUJA ESPINAL 27G X 4 3/4 REF: 4502132-13</t>
  </si>
  <si>
    <t>ENDOGIA 30 MM TRI-STAPLE ARTICULADA VASCULAR MEDIUM BEIGES REF: SIG30AVM/EGIA30AVM</t>
  </si>
  <si>
    <t>RETRACTOR ABDOMINAL SMALL 2.5 - 6 CMS REF: PELOSI SQA 60/70-60/150 S</t>
  </si>
  <si>
    <t>RETRACTOR ABDOMINAL MEDIANO 5 - 9 CMS REF: PELOSI SQA 80/90-80/150 M</t>
  </si>
  <si>
    <t>PUNTA ELECTROBISTURI 3 CM 45° REF: E16517/88-103</t>
  </si>
  <si>
    <t>COTTONOIDE 1/2 - 1 1/2</t>
  </si>
  <si>
    <t>CONECTOR Y DE CATETER 3 VIAS NCS REF: 45105</t>
  </si>
  <si>
    <t>CONECTOR RECTO DE CATETER NEUROCIRUGIA</t>
  </si>
  <si>
    <t>PIGTAIL 10 FRENCH</t>
  </si>
  <si>
    <t>REPUESTO ENGRAPADORA LINEAR CUTTER 100 MM BLU REF: TCR10</t>
  </si>
  <si>
    <t>THORA COPORT TROCAR 11.5 MM REF.179303</t>
  </si>
  <si>
    <t>CONTENEDOR DES. KCI V.A.C.1000 ML CANISTER DEPOSITO SELLADO</t>
  </si>
  <si>
    <t>BANDEJA DE CURACION ABTHERA KCI / KIT ABDOMINAL REF:ABT1055</t>
  </si>
  <si>
    <t>TROCAR LAP. 5.0-5.5 MM UN SOLO USO REF: 179305</t>
  </si>
  <si>
    <t>TROCAR LAPAROSCOPIA 5.0 MM REF:ONB5STF2C/121-51705</t>
  </si>
  <si>
    <t>TROCAR OPTICO LAPAROSCOPIA 11 MM REF: ONB11STF</t>
  </si>
  <si>
    <t>TROCAR OPTICO LAPAROSCOPIA 10 A 15 MM REF: NB15STF</t>
  </si>
  <si>
    <t>HOJA BISTURI 20</t>
  </si>
  <si>
    <t>TORNILLO HIDROXIAPATITA (TODAS LAS MEDIDAS)</t>
  </si>
  <si>
    <t>HOJA PARA SIERRA DE MOTOR TRAUMA 0.9 X 0.64X 24.5MM EQUIVALENTE A REF:2108-1 45-001</t>
  </si>
  <si>
    <t>FIJADOR EXTERNO MAXI FEMUR Y PELVIS REF: 5051,20</t>
  </si>
  <si>
    <t>CANASTILLO DORMIA GUIADA 8 ALAMBRE - 195 CM. DESECHABLE REF: FG-V431P</t>
  </si>
  <si>
    <t>FRESA PUNTA REDONDA DIAMANTADA 5 MM DIAMETRO REF: S-5D-G1</t>
  </si>
  <si>
    <t>CANULA TROCAR 11 MM 1287-11-11</t>
  </si>
  <si>
    <t>HOJA SIERRA DIENTES DESPLAZADOS SAGITAL 9.0X0.51X25.0 MM REF: 2296-033-521</t>
  </si>
  <si>
    <t>INJERTO PINNACLE OSEO DBM APEX FIBER PUTTY 1 CC</t>
  </si>
  <si>
    <t>INJERTO PINNACLE CHIPS HUESO ESPONJOSO LIOFILIZADO 5 CC / 1-4 MM</t>
  </si>
  <si>
    <t>FRESA HELICOIDAL FORMA CLAVIJA R: A-CRN-S</t>
  </si>
  <si>
    <t>FRESA DIAMANTADA 3MM REF: L-3SDC-G1</t>
  </si>
  <si>
    <t>FRESA PUNTA REDONDA ACANALADA 5 MM DIAMETRO REF: S-5B-G1</t>
  </si>
  <si>
    <t>IOBAN STERI DRAPE ANTIMICROBIANO 90X45 CM REF: 6650EZ</t>
  </si>
  <si>
    <t>ENDOGUIA 60 AMT. EN CARGA MORADO REF: EGIA60AMT</t>
  </si>
  <si>
    <t>HOJA PARA DERMATOMO HUMECA</t>
  </si>
  <si>
    <t>SET DE COMPRESION DEL TRIGEMIO REF: BMS-D156</t>
  </si>
  <si>
    <t>ASA DE CORTE 24/26 FR. REF.: 27040GP1</t>
  </si>
  <si>
    <t>ASAS (ELECTR.) DE COAGULACION P/RESECTOSCOPIO BIPÓLAR 24 FR.(URO) REF: 27040NB</t>
  </si>
  <si>
    <t>FRESAS DIAMANTADAS FINAS 3 MM REF: S-3D-G1</t>
  </si>
  <si>
    <t>ELECTRODO BIPOLAR CON CONECTOR IS-1, FIJACION PASIVA Y ACTIVA, LARGO DE 52CMS, CON ELUCION DE ESTEROIDES EN SU EXTREMO DE FIJACION. EL CONJUNTO DEBE SER COMPATIBLE CON RNM A CUERPO PARA 1.5 Y 3T. DEBE INCLUIR KIT DE PUNCION E INTRODUCTOR. REF:407652-KIT6207</t>
  </si>
  <si>
    <t>TAPON CANAL IS1 REF: 6725</t>
  </si>
  <si>
    <t>FRESAS DIAMANTADAS FINAS 4 MM REF:S- 4D-G1</t>
  </si>
  <si>
    <t>ASA DE RESECCION CORTE 24/26 FR Y OPTICA 24070 DB/EB REF: 011160-10</t>
  </si>
  <si>
    <t>HOJA SIERRRA SAGITAL DUAL 18X90X89 REF: 4118-089-090</t>
  </si>
  <si>
    <t>PUNTA REDONDA DE DIAMANTE DIAMETRO 5 MM REF: L-5D-G1</t>
  </si>
  <si>
    <t>FRESA PUNTA REDONDA ACANALADA 6 MM DIAMETRO REF: S-6B-G1</t>
  </si>
  <si>
    <t>FRESA PUNTA REDONDA ACANALADA 4 MM DIAMETRO REF: S-4B-G1</t>
  </si>
  <si>
    <t>LIGASURE EXACT. LARGO 21CMS MANDIBULA CURVAS LARGA 20.6MM REF:LF2019</t>
  </si>
  <si>
    <t>ENDO CLINCH II 5 MM INSTR. REF: 174317/122-3E243</t>
  </si>
  <si>
    <t>ENDOGIA 60 MM X 2,5 MM ROTICULATOR REF:EGIA60AVM/ 030457</t>
  </si>
  <si>
    <t>HOJA SIERRA LONG MEDIUM AGRESIVA 31 X 9 MM REF: 5400003125</t>
  </si>
  <si>
    <t>CLIP TITANIO SMALL PL 565T (30 UN) AMARILLO</t>
  </si>
  <si>
    <t>PLACA ELECTROBISTURI DESECH. INFANTILES REF: E7510-25</t>
  </si>
  <si>
    <t>PLACAS ELECTROBISTURI DESECH.NEONATAL REF: E7512</t>
  </si>
  <si>
    <t>PLACA ELECTROBISTURI DESCH. ADULTO/VERDE REF: 9160/3M/E7507COVIDIEN</t>
  </si>
  <si>
    <t>SUTURA ALTA RESISTENCIA HS FIBER N° 2 CON PLACA MINAR REF: HSE-2C</t>
  </si>
  <si>
    <t>CABLE PLACA NEUTRA P/ELECTROBISTURI 20194</t>
  </si>
  <si>
    <t>PINZA BAYONETA VERSATRU (1824241) 20 CM X 0.4/0.5 MM R:9008050ST</t>
  </si>
  <si>
    <t>PINZA BAYONETA VERSATRU (PZ) (1824242) 20 CM X 1.0/1.5 MM REF: 9008100ST/60-7401-001</t>
  </si>
  <si>
    <t>ENDOGIA TRI-STAPLE 45 MM ART. MORADA REF: EGIA45AMT</t>
  </si>
  <si>
    <t>ENDOGIA TRI-STAPLE 30 MM ART. MORADA REF: EGIA30AMT</t>
  </si>
  <si>
    <t>ENDOGIA TRI-STAPLE 45 MM ART. BEIGE REF: EGIA45AVM</t>
  </si>
  <si>
    <t>TROCAR OPTICO LAPAROSCOPIA 12 MM COD.0NB12STF</t>
  </si>
  <si>
    <t>CURETA DE SUCCION ENDOMETRIAL SEMIRIGIDO 3 ML GRADUADO REF: DMERD003</t>
  </si>
  <si>
    <t>PUNTA ELECTROBISTURI PALETA P/CUCHILLO LARGO 6,5" (16.51 CM) / PUNTA ACTIVA 2.54 CM REF: E1551-6</t>
  </si>
  <si>
    <t>PUNTA ELECTROBISTURI FINA CORTA 7.2 CM REF:E1552-6</t>
  </si>
  <si>
    <t>ASAS DE CORTE 24 FR. REF: 27040GP1</t>
  </si>
  <si>
    <t>CLIP TITANIO PL 568 (20 UN) VERDE</t>
  </si>
  <si>
    <t>CLIP EXTRA MED/LARGE TITANIO LT 300</t>
  </si>
  <si>
    <t>CLIP TITANIO LT 400</t>
  </si>
  <si>
    <t>AGUJA VERRES 15 CM (150MM)</t>
  </si>
  <si>
    <t>FRESA ESFÉRICA DIAMANTADA EXTRA GRUESAS 5 MM REF:S - 5DX-G1</t>
  </si>
  <si>
    <t>ENGRAPADORA LINEAL 100 MM BLUE REF: TLC10 (JOHNSON&amp;JOHNSON)</t>
  </si>
  <si>
    <t>ENGRAPADORA LINEAL 75 MM REF: NTLC75</t>
  </si>
  <si>
    <t>ENGRAPADORA LINEAL CUTTERS 55 MM REF: NTLC 55</t>
  </si>
  <si>
    <t>RECARGA SUTURA LINEAL J-J 75 MM REF: SR75</t>
  </si>
  <si>
    <t>IOBAN CAMPO QUIRURGICO 60 X 60 REF: 6648EZ</t>
  </si>
  <si>
    <t>CAMPO QUIRURGICO YODADO ADHESIVO (IOBAN) 60 X 80-90</t>
  </si>
  <si>
    <t>ELECTRODO BOLITA ARTROSCOPICO 28801 ED</t>
  </si>
  <si>
    <t>ELECTRODO ARTROSCOPICO REF:E3773-36C</t>
  </si>
  <si>
    <t>ELECTRODO ASA LOOP 15 X 12 MM REF: DML001512</t>
  </si>
  <si>
    <t>SET INTRODUCTOR CHECK FLOO 8 FR-10 CM REF:SI-09808</t>
  </si>
  <si>
    <t>ANCLA DE HOMBRO 3.O MM</t>
  </si>
  <si>
    <t>ANCLA DE HOMBRO 2.2/2.0 MM (PZ) REF: 212035</t>
  </si>
  <si>
    <t>CERA P/HUESO W 31 G</t>
  </si>
  <si>
    <t>COTTONOID 1/2" X 1/2" REF: 60-06/801400</t>
  </si>
  <si>
    <t>COTTONOID 1/2 X 2" REF:CD-801406</t>
  </si>
  <si>
    <t>ELECTRODO DE ASA COAGULACION 3 CH REF: 27030 EL</t>
  </si>
  <si>
    <t>HOJA P/DERMATOMO KARL STORZ (253300-253301)</t>
  </si>
  <si>
    <t>FRESA DESCARTABLE AGRESIVA 4.2 MM(28205 DCS )</t>
  </si>
  <si>
    <t>PINZA LIGASURE ATLAS 10 MM 37 CMS REF: LS1037</t>
  </si>
  <si>
    <t>PINZA LAPAROSCOPICA TISSUE 5MM/35 CM - REF: NSLG2C35</t>
  </si>
  <si>
    <t>FRESA DESCARTABLE AGRESIVA 4.5MM REF: SHAVER28205AKS/28205DKS</t>
  </si>
  <si>
    <t>ENDOCLIP 5 MM C/12 CLIPS ML 3.6 X 7.2 MM EJE 29 CM. REF: 176620</t>
  </si>
  <si>
    <t>FIJADOR EXTERNO DINAMICO ARTICULADO REF:520.10</t>
  </si>
  <si>
    <t>CANULA P/TROCAR 12 MM REF: UNVCA12STF ( LAPAROSCOPIA)</t>
  </si>
  <si>
    <t>GRAPADORA CORTANTE CURVA 40 MM REF: CS40G</t>
  </si>
  <si>
    <t>HOJA SIERRA MOTOR GF-18.00X 1.27 X 90.00 4118-127-090</t>
  </si>
  <si>
    <t>ANCLA DE HOMBRO 5,0 MM REF:222991</t>
  </si>
  <si>
    <t>MICROSENSOR CODMAN (NCX) REF: CD-826638</t>
  </si>
  <si>
    <t>PINZA ENSEAL X1 LARGA JAW TISSUE SEALER 20 CM REF: NSLX120L</t>
  </si>
  <si>
    <t>INJERTO SUSTITUTO OSEO MATRIX 20CC</t>
  </si>
  <si>
    <t>INJERTO SUSTITUTO OSEO PUTTY 1 CC</t>
  </si>
  <si>
    <t>TROCAR MINI STEP 3/5MM SHORT REF: MS100705</t>
  </si>
  <si>
    <t>FIJADOR EXTERNO MAXI FEMUR/TIBIA REF: 5051.10</t>
  </si>
  <si>
    <t>FIJADOR EXTERNO MINI REF: 5061-10</t>
  </si>
  <si>
    <t>PUNTA SHAVER RECTA 12 CM - 4 MM AZUL-AMARILLO REF: 41301KK</t>
  </si>
  <si>
    <t>PINZA QUIRURGICA 14 CM</t>
  </si>
  <si>
    <t>KIT RETRACTOR DE VAINAS Y TENDONES FLEXORES REF: TO-FTRT</t>
  </si>
  <si>
    <t>SCALP CLIP RANEY REF: FF015P X 10 UNIDADES</t>
  </si>
  <si>
    <t>PINZA LIGASURE ATLAS 10 MM - 20 CM REF: LS1020</t>
  </si>
  <si>
    <t>PINZA TISSUE SEALER G2 CURVA ARTICULADA 5 MM/35 CM REF: NSLG2C35A</t>
  </si>
  <si>
    <t>INJERTO SUSTITUTO OSEO 15 GR</t>
  </si>
  <si>
    <t>FUNDA ESTERIL P/MICROSCOPIO NEURO-P.C.</t>
  </si>
  <si>
    <t>CANULA OPTICA VERSAONE 12 MM REF: ONB12STFCS</t>
  </si>
  <si>
    <t>ENDOGIA ULTRA STANDAR 16CM/XL26CM REF: EGIAUSTND/EGIAUXL</t>
  </si>
  <si>
    <t>ENDOGUIA 60 MM EXTRA GUESO .ARTICULADA (NEGRA) REF: SIG60AXT/EGIA60AXT</t>
  </si>
  <si>
    <t>SONDA CALIBRACION LAVACUATOR 36 FR</t>
  </si>
  <si>
    <t>LIGASURE MARYLAND 5MM 37 CM REF: LF1937/NSLX137C</t>
  </si>
  <si>
    <t>LIGASURE MARYLAND 5MM - 44 CM REF:LF1744/1944</t>
  </si>
  <si>
    <t>LIGASURE MARYLAND 23CM X 5MM PUNTA CURVA REF: LF1723/LF1923.</t>
  </si>
  <si>
    <t>PUNTA ELECTROBISTURI REUTIL/P.FINA LARGA REF:E14526</t>
  </si>
  <si>
    <t>PUNTA ELECTROBISTURI LARGA REF: E1552-6</t>
  </si>
  <si>
    <t>TROCAR ESPINAL 27G X 90-103 MM P/LAPIZ C/INTROD REF: 405075</t>
  </si>
  <si>
    <t>TAPON NASAL MEROCEL 8 CM (SIN CORDON ) REF: 400402</t>
  </si>
  <si>
    <t>PACK ROPA OPER. CABEZA Y CUELLO REF: S-R21434</t>
  </si>
  <si>
    <t>PACK ROPA OPER. ASTROSCOPIA DE RODILLA REF: S-R21457</t>
  </si>
  <si>
    <t>PACK ROPA OPER. LAPAROSCOPIA REF: S-R21458</t>
  </si>
  <si>
    <t>PROTESIS VASCULAR CONICA 6 MM X 60-70 CM</t>
  </si>
  <si>
    <t>PROTESIS VASCULAR GELATINA ANILLADA 8 MM X 60 CM. REF: 636008P</t>
  </si>
  <si>
    <t>ELECTRODO AURICULAR ACTIVO S 53 MRI REF: 377177</t>
  </si>
  <si>
    <t>PROTESIS VASCULAR RECTA ANILLADA PTFE 60MM X 80 CM NEO. REF: V1103586</t>
  </si>
  <si>
    <t>ELECTRODO ENDOCAVITARIO (4074-58 CM) REF: 407458</t>
  </si>
  <si>
    <t>ELECTRODO ENDOCAVITARIO (4076-58 CM) MEDTRONIC REF: 407658</t>
  </si>
  <si>
    <t>IMPLANTE MAMARIO MEME CUBIERTA MICROTEXTURIZADA PERFIL MODERADO.</t>
  </si>
  <si>
    <t>KIT DE HIDROCEFALEA REGULAR P/ALTA REF: 9003F/CD-823819</t>
  </si>
  <si>
    <t>KIT DE HIDROCEFALEA REGULAR P/MEDIA</t>
  </si>
  <si>
    <t>KIT DE HIDROCEFALEA REGULAR P/ BAJA (LOW)/CD-823817</t>
  </si>
  <si>
    <t>KIT DE HIDROCEFALIA SMALL P/MEDIA</t>
  </si>
  <si>
    <t>KIT DE HIDROCEFALEA ULTRA SMALL P/MEDIA REF: 22011M</t>
  </si>
  <si>
    <t>KIT DE HIDROCEFALIA ULTRA SMALL P/BAJA (LOW) REF: 22011 L/82-3036</t>
  </si>
  <si>
    <t>KIT DE HIDROCEFALEA ULTRA SMALL P/BAJA-BAJA (LOW-LOW) REF: 22011 LL</t>
  </si>
  <si>
    <t>PROTESIS VASCULAR BIFURCADA 22 X11 MM/40CM. REF: 1104624/35BI2211</t>
  </si>
  <si>
    <t>KIT HIDROCEFALI SMALL P/BAJA</t>
  </si>
  <si>
    <t>MALLA POLIPROPILENO 15 X15</t>
  </si>
  <si>
    <t>PROTESIS VASCULAR GELATINA BIFURCADA 22 X 11/45-50 CM. REF: 632211P</t>
  </si>
  <si>
    <t>PROTESIS VASCULAR PTFE CONICA 4-7 MM X 40-50 CM REF: 10SW4005N/LVG3066/RS47050</t>
  </si>
  <si>
    <t>PROTESIS VASCULAR PTFE CONICA 4-7 MM X 45-50 CM. REF: T454-6/RS47050</t>
  </si>
  <si>
    <t>PROTESIS VASCULAR BIFURCADA 18 X 9 MM/40 CM. REF: 1104586/35BI1809</t>
  </si>
  <si>
    <t>ELECTRODO AURICULAR FIJ. PASIVO MRI REF:</t>
  </si>
  <si>
    <t>PROTESIS VASCULAR BIFURCADA 20 X 10 MM X 40-45 CMS. REF: 35BI2010/1104608</t>
  </si>
  <si>
    <t>MARCAPASO UNICAMERAL REF:SESR01/407161/SSRI (MEDTRONIC/BIOTRONIK)</t>
  </si>
  <si>
    <t>MARCAPASO EXTERNO BICAMERAL REF: 5392/407149/SPDR01/DDDR</t>
  </si>
  <si>
    <t>PROTESIS VASCULAR BIFURCADA 24 X12 MM/40 CM. REF: 1104640/IGK2412</t>
  </si>
  <si>
    <t>ULTRAPRO 6 X 11-12 CM REF: UMS1/UPA612</t>
  </si>
  <si>
    <t>PROTESIS VASCULAR BIFURCADA 14 X 7 X 40 CM</t>
  </si>
  <si>
    <t>PROTESIS VASCULAR PTFE RECTA 40-50 CM X 6 MM REF: V1103012/40S06/R06050</t>
  </si>
  <si>
    <t>MALLA VICRYL 15 X 15</t>
  </si>
  <si>
    <t>MALLA POLIPROPILENO 30 X 30 REF: PML1</t>
  </si>
  <si>
    <t>CATGUT SIMPLE 2.0 S/A S103 SH</t>
  </si>
  <si>
    <t>CATGUT CROMADO Nº 1 C/A 35 MM 813 T</t>
  </si>
  <si>
    <t>AGUJA DESECHABLE 30 G X 1/2</t>
  </si>
  <si>
    <t>VICRYL 4/0 VCP315H/J122 CUTICULAR</t>
  </si>
  <si>
    <t>PROLENE 5/0 VASCULAR REF: 9556T</t>
  </si>
  <si>
    <t>TEST RAPIDO VIH 4° GENERACION</t>
  </si>
  <si>
    <t>FILTRO C/TUBERIA CHARCOAL EQUIPO LEEP REF: 9006290</t>
  </si>
  <si>
    <t>CATGUT CROMADO 0 C/A 124T GASTRO.</t>
  </si>
  <si>
    <t>CATGUT CROMADO 2 C/A 916T GIN. OBST. GRAL.</t>
  </si>
  <si>
    <t>CATGUT SIMPLE 0 C/A 854T GIN. OBST. GRAL.</t>
  </si>
  <si>
    <t>CATGUT SIMPLE 0 C/A 844T GIN. OBST. GRAL.</t>
  </si>
  <si>
    <t>MALLA CINTA SUBURETRAL 1.2 X 30 CM-C/ENHEB. POLIPROPILENO (TVT TOT)</t>
  </si>
  <si>
    <t>CERVIX SET (SUTURA GINE)</t>
  </si>
  <si>
    <t>KIT DE ASPIRACION INTRAUTERINO AMEUS REF: 11004</t>
  </si>
  <si>
    <t>CLAMPS UMBILICAL TENSO</t>
  </si>
  <si>
    <t>CATGUT SIMPLE 2/0 C/A 843T GIN. OBST. GRAL.</t>
  </si>
  <si>
    <t>ELECTRODO ASA DOLPHIN 25 X 20 MM REF.DML002520</t>
  </si>
  <si>
    <t>ELECTRODO ASA LOOP 10 X 10 MM SHAFT CIRCULAR</t>
  </si>
  <si>
    <t>BANDEJA EPIDURAL COMBINADA REF: 4556763</t>
  </si>
  <si>
    <t>ELECTRODO RH 2008 REF: DML002008</t>
  </si>
  <si>
    <t>ELECTRODO RH ASA 2010 REF: DML002010 / PS9166</t>
  </si>
  <si>
    <t>ELECTRODO SH 1010 ASA REF: DMS001010 / PS9169</t>
  </si>
  <si>
    <t>AGUJA ENDOBLOCK. (PAB. MATER.)</t>
  </si>
  <si>
    <t>OXIMETRO DE PULSO PEDIATRICO</t>
  </si>
  <si>
    <t>ELECTRODO DE BOLA 3 MM - 5 MM X 13 CM REF: DMB000005</t>
  </si>
  <si>
    <t>PACK ROPA OPERACION PARTO REF:S-R21435/CARDI158-29900</t>
  </si>
  <si>
    <t>PACK ROPA CESAREA REF:</t>
  </si>
  <si>
    <t>TRAMPA DE VACIO COMPLETA C/FC. 1000 CC POLICARBONATO MODELO FA.</t>
  </si>
  <si>
    <t>CATETER VENOSO CENTRAL 24 GA X 9 CM REF: AK-4650-E-S</t>
  </si>
  <si>
    <t>KIT CIRCUITO AIR SPIRAL REF: FP900PT561</t>
  </si>
  <si>
    <t>KIT CIRCUITO ALTO FLUJO C/CANULA NASAL OJR2 (L) REF: FPKIT416562</t>
  </si>
  <si>
    <t>KIT CIRCUITO ALTO FLUJO C/CANULA NASAL OJR2 (XL) REF: FPKIT418562</t>
  </si>
  <si>
    <t>KIT CIRCUITO ALTO FLUJO C/CANULA NASAL OJR2 (XXL) REF: FPKIT520562</t>
  </si>
  <si>
    <t>HUMIFICADOR AIRVO 2</t>
  </si>
  <si>
    <t>SONDA GASTROSTOMíA C/B 100% SILICONA GRADO MéDICO. D. 12FR/29 CM LARGO REF: 8100-12LV</t>
  </si>
  <si>
    <t>CATETER POWER LINE 5 FR DOBLE LUMEN C/MICROINTRODUCTOR REF. BAT0720515</t>
  </si>
  <si>
    <t>CANULA NASAL OPTIFLOW PEDIATRICA REF: FPOPT318 (VERDE)</t>
  </si>
  <si>
    <t>CANULA NASAL OPTIFLOW JUNIOR 12 + XXL REF: FPOJR520</t>
  </si>
  <si>
    <t>MASCARA DE TRAQUEOSTOMIA PEDIATRICA</t>
  </si>
  <si>
    <t>CATETER IMPLANTABLE PORT-A-CATH II POWER 5.8 FR C/INTROD. REF: 21-4453-24</t>
  </si>
  <si>
    <t>DRENAJE RESERVORIO SUCCION TORAX SINAPI 400 ML REF: XL200SC</t>
  </si>
  <si>
    <t>DRENAJE RESERVORIO NEUMOTORAX REF: XS50</t>
  </si>
  <si>
    <t>NEBULIZADOR AEROGEN SOLO REF. AGAGAS3100</t>
  </si>
  <si>
    <t>SATUROMETRO CON SENSOR PEDIATRICO</t>
  </si>
  <si>
    <t>FLUJOMETRO OXIGENO / 70 LPM UNI (PED) REF: MVFLO70U/VR21003</t>
  </si>
  <si>
    <t>CIRCUITO PACIENTE ADULTO MONORRAMA (RT319-MR290) UPCP/UPC AD.</t>
  </si>
  <si>
    <t>KIT CIRCUITO AD. CAMARA 290 FISHER&amp;PAYKEL (BIRRAMA) REF: RT204/RT385/RT380</t>
  </si>
  <si>
    <t>PAPEL NKD A 730 FQW.110-2-140 NIHON KOHDER</t>
  </si>
  <si>
    <t>PAPEL DESFIBRILADOR 107*25 REF: P-LP-12 (SAMU)</t>
  </si>
  <si>
    <t>PAPEL PARA DESFIBRILADOR FQS 50-2-100</t>
  </si>
  <si>
    <t>GASA HIDROFILA ROLLO</t>
  </si>
  <si>
    <t>DEPRESOR ESCLERAL SCHEPENS (OFT) MOD/DEDAL DE 7MM REF: K1-7810</t>
  </si>
  <si>
    <t>REMOVEDOR CUERPO EXTRAñO ALGERBRUSH C/P 0.5 MM</t>
  </si>
  <si>
    <t>BLEFAROSTATO BARRAQUER ADULTO</t>
  </si>
  <si>
    <t>BLEFAROSTATO BARRAQUER NIÑO</t>
  </si>
  <si>
    <t>BLEFAROS BARRAQUER NEONATALES</t>
  </si>
  <si>
    <t>REMOVEDOR DE ADHESIVO SENSI CARE REF: 423281/423281 (MJRC)</t>
  </si>
  <si>
    <t>AGUJA ELECTRODO BOTOX LUER 27G X 37MM.</t>
  </si>
  <si>
    <t>AGUJA CONCéNTRICA (ROJO) AMBU 50 X 0.45 MM</t>
  </si>
  <si>
    <t>AGUJA CONCéNTRICA (AMARILLA) AMBU 75 X 0.65 MM</t>
  </si>
  <si>
    <t>AGUJA CONCENTRICA NATUS (CAFE) 23 G X 75 MM REF: 75V23</t>
  </si>
  <si>
    <t>MICROGANCHOS (OIDOS) 16 CM</t>
  </si>
  <si>
    <t>CUCHARA DE CERUMEN DE 16CM</t>
  </si>
  <si>
    <t>CANULA TRAQUEOSTOMIA C/ ENDOCANULA 9.0 FR. SUBGLOTICA (CAE)</t>
  </si>
  <si>
    <t>CANULA TRAQUEOSTOMIA SUBGLOTICA C/ENDOCANULA 8.0 FR REF: 322-08</t>
  </si>
  <si>
    <t>KIT TRAQUEOSTOMÍA Nº 9 PERCUTÁNEO REF: 322-09</t>
  </si>
  <si>
    <t>KIT TRAQUEOSTOMIA PERCUTANEA N°7 REF: 322-07</t>
  </si>
  <si>
    <t>VALVULA DE FONACION (ADULTO)</t>
  </si>
  <si>
    <t>ELECTRODO POTENCIAL EVOCADO NEUROLINE 720 (OTORR.) REF: 88104</t>
  </si>
  <si>
    <t>VIDEORRINOLARINGOSCOPIO CMOS, SET DIR.VISUAL O° ANGULO ABERTURA 100° REF: 11102CMK</t>
  </si>
  <si>
    <t>MOLDE OLIVAS TAMAÑO 5 MM AZUL REF: 99932</t>
  </si>
  <si>
    <t>MOLDE OLIVAS TAMAÑO 4.5 MM ROSA REF: 99931</t>
  </si>
  <si>
    <t>MOLDE OLIVAS TAMAÑO 4.0 MM VERDE REF: 99930</t>
  </si>
  <si>
    <t>MOLDE OLIVAS TAMAÑO 3.7 MM AMARILLO REF: 99929</t>
  </si>
  <si>
    <t>SONDA EMISIONES OTOACUSTICAS COD 8103763</t>
  </si>
  <si>
    <t>AGUJA PARA INYECCION DE BOTOX DE 5FR 23G 35 CM REF.090001</t>
  </si>
  <si>
    <t>GUIA ECOGRAFO TRANSDUCTOR RECTAL</t>
  </si>
  <si>
    <t>AGUJA DE BIOPSIA PROSTATICA 18G X 30CM</t>
  </si>
  <si>
    <t>EQUIPO CISTOSTOMIA SUPRAPUBICO 15 FR X 65 CM / TROCAR 12 CM REF: 4450170/COPBJ8015</t>
  </si>
  <si>
    <t>COJIN ANTIESCARA DE FLOTACIÓN SECA</t>
  </si>
  <si>
    <t>AGUJA SEMIAUTOMATICA 16G X 15-16 CM REF: PD01616</t>
  </si>
  <si>
    <t>AGUJA CORVOCET 18 G X 10 CM - COAXIAL 17 G X 4.5 CM REF: CORCA1810B</t>
  </si>
  <si>
    <t>AGUJA COAXIAL BUNDLE 18 G X 15.0 CM - CA 9.5 CM 17G FULL-CORE AUTOMATIC REF: CORC1815B</t>
  </si>
  <si>
    <t>AGUJA SEMIAUTOMATICA 18G X 200 MM AGUJA RIGIDA MEDEASY REF: ML18200-00</t>
  </si>
  <si>
    <t>AGUJA SEMIAUTOMATICA 18G X 9 CM 1.0 O 2.0CM AGUJA SEMI</t>
  </si>
  <si>
    <t>AGUJA SEMIAUTOMATICA 16G X 20 CM 1.0 O 2.0CM AGUJA</t>
  </si>
  <si>
    <t>AGUJA SEMIAUTOMATICA 16G X 9 CM 1.0 O 2.0CM AGUJA SEMI</t>
  </si>
  <si>
    <t>AGUJA SEMIAUTOMATICA 14G X 15 CM 1.0 O 2.0CM AGUJA</t>
  </si>
  <si>
    <t>AGUJA SEMIAUTOMATICA 14G X 9 CM 1.0 O 2.0CM REF: MD1114090</t>
  </si>
  <si>
    <t>AGUJA SEMIAUTOMATICA 18G X 15 CM 1.0 -2.0 REF:MD701118150</t>
  </si>
  <si>
    <t>MAMMOTOME AGUJA BLADE 11 G REF: MST11B</t>
  </si>
  <si>
    <t>CIRCUITO VACIO X 5 MAMMOTOME MVAC1</t>
  </si>
  <si>
    <t>JERINGA INYECTORA SALIENT REF. ZY6323/E03104/E03103</t>
  </si>
  <si>
    <t>CATETER DRENAJE MULTIPROPOSITO 8.5 FR 15 CM. CATETER DE PARACENTECIS 8.5 FR *15 CM,CON 6 ORIF. REF:ULTB8.5-38-25-P-6SCLM-RH</t>
  </si>
  <si>
    <t>AGUJA BIOPSIA FULL CORE CORVOCET 14G X 10 CM/13G X 4.4 CM (IMAGENOLOGIA) REF: CORCA1410</t>
  </si>
  <si>
    <t>AGUJA MERIT MED. CORVOCET 16G X 15.0 CM/17G X 9.5 CM (IMAGENOLOGIA)</t>
  </si>
  <si>
    <t>GUIA INTRODUCTOR RADIOPACO 21 GA X 0.018 REF: NPAS-100-RH-NT (RAYOS X)</t>
  </si>
  <si>
    <t>ALARGADOR ARTERIAL CONEXION M/H 120--130</t>
  </si>
  <si>
    <t>PELICULA DI-HL 35X43 CAJA*100 UNIDADES CAJA</t>
  </si>
  <si>
    <t>PELíCULA RADIOGRáFICA (28X35), PARA IMPRESIóN LáSER.</t>
  </si>
  <si>
    <t>MARCADOR DE TEJIDO MAMARIO 15G PUNCION DIRECTA. REF: 4010-02-15-T3/PNX2015</t>
  </si>
  <si>
    <t>MAMMOMARK MARCADOR 11 G TIPO CORBATIN REF: MAM3001</t>
  </si>
  <si>
    <t>CARTUCHO DETERMINACION CREATININA EN SANGRE VENOSO (I-SAT 300) REF: 03P84-25</t>
  </si>
  <si>
    <t>SULFATO DE BARIO E-Z-HD CAT 764 AL 98% ALTA DENSIDAD PARA DOBLE CONTRASTE</t>
  </si>
  <si>
    <t>FILTRO 3M VAPOR ORGANICO N/P REF: 6001</t>
  </si>
  <si>
    <t>MASCARA RESPIRADOR 3M ROSTRO COMPLETO T/L REF: 6900</t>
  </si>
  <si>
    <t>MASCARA RESPIRADOR 3M ROSTRO COMPLETO T/M REF: 6800</t>
  </si>
  <si>
    <t>COLCHON CLINICO ROHO PRODIGY 3 SECCIONES REF: EAB021 207X92 CM.</t>
  </si>
  <si>
    <t>TIMER DIGITAL ( RELOJ ALARMA)</t>
  </si>
  <si>
    <t>CUñAS DE POSICIONAMIENTO.</t>
  </si>
  <si>
    <t>SISTEMA DE PROTECCIóN CABEZA Y CUELLO</t>
  </si>
  <si>
    <t>COLCHóN ANTI ESCARA PARA CAMILLA.</t>
  </si>
  <si>
    <t>COLCHóN ANTI ESCARA PARA MESA QUIRúRGICA</t>
  </si>
  <si>
    <t>TIJERA P. YESO D. BERGMANN 23</t>
  </si>
  <si>
    <t>PIZA PARA YESO REF: 42291802</t>
  </si>
  <si>
    <t>SET MONITOREO PICCO 5FR X 20 CM PV2015L20/PV8115</t>
  </si>
  <si>
    <t>VALVULA DE SUCCION PARA EVIS EQUIVALENTE VALVULA MAJ-209</t>
  </si>
  <si>
    <t>CATETER SWAN-GANS 7 FR REF: 131F7P</t>
  </si>
  <si>
    <t>CONECTOR URINARIO TALLA M (CONDON UROLOGICO)</t>
  </si>
  <si>
    <t>CONECTOR SWIVEL C/ALARGADOR CORRUGADO</t>
  </si>
  <si>
    <t>APOSITO MOLTOPREN ESTERIL 10X100X0.5</t>
  </si>
  <si>
    <t>FILTRO EXHALATORIO, DESECHABLES PEDIáTRICOS/ADULTO COMPATIBLE CON VENTILADOR MECáNICO PURITAN BENNETT 980 REF: 10043551</t>
  </si>
  <si>
    <t>CIRCUITO RESP. VENSTAR CARINA L. S/LATEX DES.REF: MP00312/RESAC2195F</t>
  </si>
  <si>
    <t>CATETER TERMODILUCION S-GANZ 8 FR</t>
  </si>
  <si>
    <t>MOCHILA MODULAR CLINICA 25 LTS. DE RESCATE (H.DOM.) REF: EB02.040</t>
  </si>
  <si>
    <t>BOLSOS REFLECTANTES TALLA L 52 X 34 X 28 (HOS.DOM)</t>
  </si>
  <si>
    <t>KINESIOTAPING/VENDAJE NEUROMUSCULAR 5CM X 5 MTS</t>
  </si>
  <si>
    <t>VELCRO LOOP (SIN ADHESIVO) 5 CM X 20 MTS.</t>
  </si>
  <si>
    <t>ORFIT CLASSIC RIGIDO MINIPERFORADO 60 X 90 CM X 32 MM TERMOPLASTCO P/ORTESIS (KINE)</t>
  </si>
  <si>
    <t>BOMBA DE ASPIRACION SECRECIONES YUWELL 7E-G</t>
  </si>
  <si>
    <t>NEBULIZADOR PORTATIL YUWELL 403T - ADUL/PED.</t>
  </si>
  <si>
    <t>VALVULA ENTRENAMIENTO VASCULAR RESPIRATORIO (THRESHOLD PEP)</t>
  </si>
  <si>
    <t>VALVULA ENTRENAMIENTO VASCULAR RESPIRATORIO (THRESHOLD)</t>
  </si>
  <si>
    <t>FRASCO 1000 ML VASO REPUESTO BOMBA ASP. YUWELL</t>
  </si>
  <si>
    <t>CONCENTRADOR DE OXIGENO</t>
  </si>
  <si>
    <t>FONENDO TIPO LITTMANN PEDIATRICO COLORES REF: 2113B/2113R</t>
  </si>
  <si>
    <t>ESFIGNOMANOMETRO (MONITOR-OMRON) DE PRESION ARTERIAL AUTOMATICO REF:HEM-7120/UA-767</t>
  </si>
  <si>
    <t>ESPEJO GLATZEL</t>
  </si>
  <si>
    <t>INMOVILIZADOR PEDIATRICO</t>
  </si>
  <si>
    <t>PARCHE TRANSP.+ PAD 6.5 X 5 CM (U.M.T.)</t>
  </si>
  <si>
    <t>TRANSFER 1000 CC (UMT) REF: BB*T100BB71</t>
  </si>
  <si>
    <t>EQUIPO ADMINISTRADOR SANGRE PEDIATRICO</t>
  </si>
  <si>
    <t>EQUIPO P/ADMINISTRAR SANGRE ADULTO UNIDAD</t>
  </si>
  <si>
    <t>PENTA TRANFER PEDIATRICOS 4X150CC (UMT) REF: PB-4TR150ZBB</t>
  </si>
  <si>
    <t>BOLSA SANGRE SIMPLE BD CPD-A 450UNIBAG</t>
  </si>
  <si>
    <t>CUBETAS DETERMINACION HEMOGLOBINA ( 100 UDS) REF: 2079HE34050</t>
  </si>
  <si>
    <t>CONTROL 3 NIVELES DOSIFICADOR HEMOGLOBINA</t>
  </si>
  <si>
    <t>OBLEAS WAFER TSCD (UMT) REF: 1SCW017</t>
  </si>
  <si>
    <t>KIT ERITROAFERESIS ACD-A REF: 40818-12220/12320</t>
  </si>
  <si>
    <t>KIT PLAQUETOAFERESIS REF: 12400</t>
  </si>
  <si>
    <t>CATETER V. C. 2/LUMEN 5FR 18 GA X 8 CM. REF: CS-25502</t>
  </si>
  <si>
    <t>CATETER V. CENTRAL 20 GA/12 CM/.025 REF: ES-04150</t>
  </si>
  <si>
    <t>ESTILETE INTUBACIóN NEONATAL N° 6 FR</t>
  </si>
  <si>
    <t>ADAPTADOR MULTIPLE 15 - 22 MM REF: IN20007</t>
  </si>
  <si>
    <t>CAT. VENOSO CENTRAL 2 L. 4FR X 13CM REF: ES-14402</t>
  </si>
  <si>
    <t>FILTRO DE ESPUMA TEV300-EVO-EVO2 (UPCP) REF: IHOPHVE1134591</t>
  </si>
  <si>
    <t>FILTRO PARTICULAS FINO TEV300-EVO-EV002 (UPCP) REF: IHOPHVE1134430</t>
  </si>
  <si>
    <t>MASCARA DE VENTILACIÓN FULL FACE "M" REF: BSCA63600</t>
  </si>
  <si>
    <t>MASCARA FULL FACE ( S ) REF: BSCA63607/CA-63622</t>
  </si>
  <si>
    <t>FILTRO HUMIFICADOR UPCP GLOBAL HEALTHCARE REF: 63-806 (25)</t>
  </si>
  <si>
    <t>CODO MASCARA ORONASAL (FULL FACE) REF:AF531</t>
  </si>
  <si>
    <t>MASCARA FULL FACE PEDIATRICA (XS) REUSABLE REF: IHOPHVE1083083</t>
  </si>
  <si>
    <t>PLACA COLOSTOMIA 31 MM (UPCP) REF: 411642</t>
  </si>
  <si>
    <t>CABLE INTERFASE SENSOR OXIGENO MINDRAY REF: SO-H-0218</t>
  </si>
  <si>
    <t>BOLSA COLOSTOMIA 31 MM (UPCP) REF: 411637</t>
  </si>
  <si>
    <t>VALVULA PEEP 5-20</t>
  </si>
  <si>
    <t>ADAPTADOR VALVULA PEEP</t>
  </si>
  <si>
    <t>CONECTOR GIRATORIO PARA INHALADOR REF: VB6060009</t>
  </si>
  <si>
    <t>MASCARILLA FACIAL ANESTESIA ADULTO 9900-9901</t>
  </si>
  <si>
    <t>KIT CONVENIENCE SIMILAR A AEROGEN CON NEBULIZADOR</t>
  </si>
  <si>
    <t>KIT MODULO CONTROL AEROGEN PRO X C/ACC REF: AGAGPX1000SE</t>
  </si>
  <si>
    <t>OTOOFTALMOSCOPIO</t>
  </si>
  <si>
    <t>BRAZALETE PRESION ARTERIAL NEONATAL</t>
  </si>
  <si>
    <t>BRAZALETE PRESION ARTERIAL ADULTO 13-23 CM</t>
  </si>
  <si>
    <t>PINZA MOSQUITO RECTA 12 CM</t>
  </si>
  <si>
    <t>BRAZALETE PRESION ARTERIAL PEDIATRICO 09-18 CM</t>
  </si>
  <si>
    <t>CABLE MODULO CONTROL AEROGEN PRO REF: AG-AP1085</t>
  </si>
  <si>
    <t>MASCARILLA ANESTESIA NIñO N° 3</t>
  </si>
  <si>
    <t>ADAPTADOR TEE NEBULIZAR REF.1639 HUNIDADSON</t>
  </si>
  <si>
    <t>Forma</t>
  </si>
  <si>
    <t>Item</t>
  </si>
  <si>
    <t>Item Codigo</t>
  </si>
  <si>
    <t>UNIDAD</t>
  </si>
  <si>
    <t>MATERIALES DE CURACION</t>
  </si>
  <si>
    <t>MATERIALES Y UTILES QUIRURGICOS</t>
  </si>
  <si>
    <t>UD</t>
  </si>
  <si>
    <t>BIDON</t>
  </si>
  <si>
    <t>PRODUCTOS QUíMICOS</t>
  </si>
  <si>
    <t>LT</t>
  </si>
  <si>
    <t>OTROS QUÍMICOS</t>
  </si>
  <si>
    <t>MATERIALES DE USO O CONSUMO</t>
  </si>
  <si>
    <t>PRODUCTOS QUIMICOS</t>
  </si>
  <si>
    <t>CC</t>
  </si>
  <si>
    <t>FARMACIA</t>
  </si>
  <si>
    <t>FC</t>
  </si>
  <si>
    <t>KG</t>
  </si>
  <si>
    <t>MAT. Y UT. QUIRURGICOS - OTROS INSUMOS CLINICOS</t>
  </si>
  <si>
    <t>CAJA</t>
  </si>
  <si>
    <t>PROTESIS</t>
  </si>
  <si>
    <t>SOBRE</t>
  </si>
  <si>
    <t>TUBO</t>
  </si>
  <si>
    <t>BOLSA</t>
  </si>
  <si>
    <t>PRODUCTOS PARA MECANICA DENTAL</t>
  </si>
  <si>
    <t>PROD PARA CIRUGIA DENTAL</t>
  </si>
  <si>
    <t>UD.</t>
  </si>
  <si>
    <t>PRODUCTOS FARMACEUTICOS</t>
  </si>
  <si>
    <t>FCO.</t>
  </si>
  <si>
    <t>BS</t>
  </si>
  <si>
    <t>JERINGA PRELLENADA</t>
  </si>
  <si>
    <t>FRASCO</t>
  </si>
  <si>
    <t>GRAMOS</t>
  </si>
  <si>
    <t>OTROS MATERIALES Y UTILES DE ASEO</t>
  </si>
  <si>
    <t>Programación  de Artículos Valorizado Por Bodega 2024</t>
  </si>
  <si>
    <t>BODEGA FARMACOS</t>
  </si>
  <si>
    <t>Precio sin decimal</t>
  </si>
  <si>
    <t>Total Consumo</t>
  </si>
  <si>
    <t>CITROSTERIL X 5 LITROS (HEMODIALISIS)</t>
  </si>
  <si>
    <t>(2204004001) Farmacia</t>
  </si>
  <si>
    <t>BICARBONATO SECO POLVO 650GR. MAQ. 5008</t>
  </si>
  <si>
    <t>CONCENTRADO HEMODIALI. (621 N) 3.5 CALCIO Y 2 POTASI</t>
  </si>
  <si>
    <t>CONCENTRADO DIAL. 622 (AF)/322..</t>
  </si>
  <si>
    <t>CONCENTRADO DIAL.621 (AF)/321.</t>
  </si>
  <si>
    <t>CONCENTRADO DIALISIS D-A3/323...</t>
  </si>
  <si>
    <t>PIEZA DE MANO ULTRALOWTM II IA</t>
  </si>
  <si>
    <t>PIEZA DE MANO ACTIVE SENTRY HANDPIECE REF: 100176095</t>
  </si>
  <si>
    <t>CLARITROMICINA 500 MG</t>
  </si>
  <si>
    <t>CM</t>
  </si>
  <si>
    <t>FLUCONAZOL 150 MG X 1</t>
  </si>
  <si>
    <t>AMOXICILINA 500 MG.SUSPENSION</t>
  </si>
  <si>
    <t>TERBINAFINA 250 MG (LAMISIL)</t>
  </si>
  <si>
    <t>FLUCLOXACILINA FC 250 MG /5ML</t>
  </si>
  <si>
    <t>CEFADROXILO 250 MG 60 ML SUSPENSION</t>
  </si>
  <si>
    <t>AMOXICILINA+AC.CLAVULANICO 500/125</t>
  </si>
  <si>
    <t>AMOXICILINA 500 MG CM.</t>
  </si>
  <si>
    <t>CEFADROXILO 500 MG.</t>
  </si>
  <si>
    <t>CP</t>
  </si>
  <si>
    <t>AMOXICILINA+ AC.CLAVULANICO BID 875/125</t>
  </si>
  <si>
    <t>AZITROMICINA (AZITROM) 500 MG. COMP.</t>
  </si>
  <si>
    <t>AZITROMICINA 200 MG/ 5 ML.</t>
  </si>
  <si>
    <t>CLARITROMICINA 250MG/5ML--60ML</t>
  </si>
  <si>
    <t>CIPROFLOXACINO 500 MG</t>
  </si>
  <si>
    <t>DEXAMETASONA 4G/ML.</t>
  </si>
  <si>
    <t>AM</t>
  </si>
  <si>
    <t>METILPREDNISOLONA 40.MG DEPOMEDROL</t>
  </si>
  <si>
    <t>FA</t>
  </si>
  <si>
    <t>PREDNISOLONA 1% COLIRIO</t>
  </si>
  <si>
    <t>CLORANFENICOL COLIRIO 0,5% 5 MGX 10 ML.</t>
  </si>
  <si>
    <t>CLORANFENICOL POMADA OFTALMICA 3,5 GR.</t>
  </si>
  <si>
    <t>TU</t>
  </si>
  <si>
    <t>CLOXACILINA 500 MG CP.</t>
  </si>
  <si>
    <t>HIDROCORTISONA 20 MG</t>
  </si>
  <si>
    <t>LEVOFLOXACINO 500 MG CM</t>
  </si>
  <si>
    <t>RIFAXIMINA 200 MG TAB.</t>
  </si>
  <si>
    <t>BETAMETASONA AM 4G/1ML</t>
  </si>
  <si>
    <t>ERITROMICINA 500 MG.</t>
  </si>
  <si>
    <t>GENTAMICINA 80 MG</t>
  </si>
  <si>
    <t>NISTATINA POMADA100000 UI 15 GR.</t>
  </si>
  <si>
    <t>PENICILINA BENZ 1.200.000 UI</t>
  </si>
  <si>
    <t>PREDNISONA 5 MG</t>
  </si>
  <si>
    <t>PREDNISONA 20MG</t>
  </si>
  <si>
    <t>CIDOTEN RAPILENTO 5 ML.</t>
  </si>
  <si>
    <t>CLOTRIMAZOL 20 GR</t>
  </si>
  <si>
    <t>PM</t>
  </si>
  <si>
    <t>AMIKACINA 100 MG</t>
  </si>
  <si>
    <t>KETOPROFENO 50 MG.</t>
  </si>
  <si>
    <t>AZULFIDINE 500 MG E.N. (SULFASALAZINA)</t>
  </si>
  <si>
    <t>OMEPRAZOL 20 MG.</t>
  </si>
  <si>
    <t>CICLOBENZAPRINA 10 MG (TENSODOX TENSIOMAX</t>
  </si>
  <si>
    <t>OLANZAPINA 10 MG</t>
  </si>
  <si>
    <t>FLUDROCORTISONA. FLORINEF 0.1 MG</t>
  </si>
  <si>
    <t>MONTELUKAST 4 MG (BRONDILAT)</t>
  </si>
  <si>
    <t>IBUPROFENO 400 MG</t>
  </si>
  <si>
    <t>AMITRIPTILINA 25 MG</t>
  </si>
  <si>
    <t>FLUOXETINA 20 MG</t>
  </si>
  <si>
    <t>CLOZAPINA 100 MG</t>
  </si>
  <si>
    <t>RISPERIDONA 3 MG</t>
  </si>
  <si>
    <t>ACICLOVIR 400 MG.</t>
  </si>
  <si>
    <t>OXIBUTININA 5 MG CM</t>
  </si>
  <si>
    <t>FLUNARIZINA 10 MG CM</t>
  </si>
  <si>
    <t>RISPERIDONA 1 MG</t>
  </si>
  <si>
    <t>TOLTERODINA 2 MG CM, RECUBIERTO</t>
  </si>
  <si>
    <t>LEFLUNOMIDA (ARAVA) 20 MG CM.</t>
  </si>
  <si>
    <t>KETOROLACO 10 MG.</t>
  </si>
  <si>
    <t>SILDENAFIL 50MG</t>
  </si>
  <si>
    <t>CABERGOLINA 0,5 MG X 2 CM (DOSTINEX)</t>
  </si>
  <si>
    <t>CLOPIDOGREL 75 MG.</t>
  </si>
  <si>
    <t>ATORVASTATINA 20 MG</t>
  </si>
  <si>
    <t>TICAGRELOR 90 MG COMP</t>
  </si>
  <si>
    <t>MONTELUKAST 5 MG COMPRIMIDO</t>
  </si>
  <si>
    <t>MONTELUKAST 10 MG COMPRIMIDO</t>
  </si>
  <si>
    <t>ACENOCUMAROL BIOEQUIVALENTE. 4 MG</t>
  </si>
  <si>
    <t>RIVAROXABAM 20MG</t>
  </si>
  <si>
    <t>RIVAROXABAN 20 MG CM RECUBIERTO</t>
  </si>
  <si>
    <t>COMPRIMIDO</t>
  </si>
  <si>
    <t>ACETAZOLAMIDA 250 MG.</t>
  </si>
  <si>
    <t>ACIDO ACETIL SALICILICO 100 MG</t>
  </si>
  <si>
    <t>ACIDO ACETIL SALICILICO 500 MG</t>
  </si>
  <si>
    <t>FUROSEMIDA 40 MG CM</t>
  </si>
  <si>
    <t>ACIDO FOLICO 1 MG</t>
  </si>
  <si>
    <t>ACIDO FOLICO 5MG</t>
  </si>
  <si>
    <t>ACETATO DE CALCIO 667 MG(PHOSLO)</t>
  </si>
  <si>
    <t>CARVEDILOL 6,25 MG</t>
  </si>
  <si>
    <t>CARVEDILOL 25 MG</t>
  </si>
  <si>
    <t>CLORAMBUCIL 2 MG</t>
  </si>
  <si>
    <t>ALOPURINOL 100 MG</t>
  </si>
  <si>
    <t>AMIODARONA 200 MG</t>
  </si>
  <si>
    <t>AZATIOPRINA (IMURAN) 50MG</t>
  </si>
  <si>
    <t>CARBAMAZEPINA 200 MG.</t>
  </si>
  <si>
    <t>GEMFIBROZILO 600 MG</t>
  </si>
  <si>
    <t>CLORFENAMINA CM</t>
  </si>
  <si>
    <t>CLORPROMAZINA 25 MG CM</t>
  </si>
  <si>
    <t>CLORPROMAZINA 100 MG CM</t>
  </si>
  <si>
    <t>COTRIMOXAZOL FORTE</t>
  </si>
  <si>
    <t>CAPTOPRIL 25 MG</t>
  </si>
  <si>
    <t>ATENOLOL 50 MG</t>
  </si>
  <si>
    <t>CELECOXIB (CELEBRA) 200MG</t>
  </si>
  <si>
    <t>ATORVASTATINA 40MG.</t>
  </si>
  <si>
    <t>DOMPERIDONA 10 MG. CM (IDON)</t>
  </si>
  <si>
    <t>LOSARTAN POTASICO 50 MG.</t>
  </si>
  <si>
    <t>NIMODIPINO 30 MG.</t>
  </si>
  <si>
    <t>DISULFIRAMO 500 MG</t>
  </si>
  <si>
    <t>DILTIAZEM 60 MG</t>
  </si>
  <si>
    <t>METIMAZOL 10 MG CM(THYROZOL)</t>
  </si>
  <si>
    <t>PRAMIPEXOL 0.25 MG (SIPROL)</t>
  </si>
  <si>
    <t>TACROLIMUS 1MG CAP</t>
  </si>
  <si>
    <t>CELLCEPT (MICOFENOLATO MOFETILO)250MG.</t>
  </si>
  <si>
    <t>CELLCEPT 500 MG ((MICOFENOLATO</t>
  </si>
  <si>
    <t>CALCIO CARBONATO + VIT.D.</t>
  </si>
  <si>
    <t>ESCITALOPRAM 10 MG. CM</t>
  </si>
  <si>
    <t>LEVETIRACETAN 500MG.RECB.(KOPODEX)</t>
  </si>
  <si>
    <t>LEVETIRACETAM 100 MG/ML(KOPODEX)º</t>
  </si>
  <si>
    <t>CITALOPRAM 20 MG.</t>
  </si>
  <si>
    <t>CLONIDINA (CATAPRESAN )100 MCG CM.</t>
  </si>
  <si>
    <t>PREGABALINA 150 MG,</t>
  </si>
  <si>
    <t>DESLORATADINA 5 MG.</t>
  </si>
  <si>
    <t>ARIPIPRAZOL 15 MG.</t>
  </si>
  <si>
    <t>TOPIRAMATO 25 MG</t>
  </si>
  <si>
    <t>ACIDO VALPROICO CM 250 MG.</t>
  </si>
  <si>
    <t>ANFEBUTAMONA 150 MG (BUPROPION-MONDRIAN)</t>
  </si>
  <si>
    <t>VENLAFAXINA 75 MG. (NORPILEN - VENLAX)</t>
  </si>
  <si>
    <t>LAMOTRIGINA 50 MG.( LAFIGIN)</t>
  </si>
  <si>
    <t>LAMOTRIGINA 100 MG.</t>
  </si>
  <si>
    <t>CILOSTAZOL 100MG CM (ARTESOL)</t>
  </si>
  <si>
    <t>MIRTAZAPINA 15 MG CM</t>
  </si>
  <si>
    <t>COMPLEJO B (TOL 12)</t>
  </si>
  <si>
    <t>LACOSAMIDA 100 MG CM</t>
  </si>
  <si>
    <t>ACIDO VALPROICO 400 MG</t>
  </si>
  <si>
    <t>PIRIDOSTIGMINA 60 MG (MESTINON)</t>
  </si>
  <si>
    <t>QUETIAPINA 100 MG</t>
  </si>
  <si>
    <t>QUETIAPINA 25 MG. CM</t>
  </si>
  <si>
    <t>ACETATO DE FLECAINIDE 100 MG</t>
  </si>
  <si>
    <t>DULOXETINA 60 MG (CICLEND)</t>
  </si>
  <si>
    <t>FENITOINA 100 MG CM</t>
  </si>
  <si>
    <t>SULFATO FERROSO 200 MG</t>
  </si>
  <si>
    <t>SERTRALINA 50 MG.</t>
  </si>
  <si>
    <t>ACIDO URSODEOXICOLICO CP 250 MG</t>
  </si>
  <si>
    <t>HALOPERIDOL 1 MG CM</t>
  </si>
  <si>
    <t>HALOPERIDOL 5 MG CM</t>
  </si>
  <si>
    <t>HIDROCLOROTIAZIDA 50 MG</t>
  </si>
  <si>
    <t>OSELTAMIVIR 75 MG. CP (TAMIFLU)</t>
  </si>
  <si>
    <t>TAMSULOSINA CLORH. 0,4 MG (GOTELY)</t>
  </si>
  <si>
    <t>BISOPROLOL 5 MG CM</t>
  </si>
  <si>
    <t>IMIPRAMINA 25 MG</t>
  </si>
  <si>
    <t>INDOMETACINA 25 MG (CM)</t>
  </si>
  <si>
    <t>ISOSORBIDE 10 MG CM</t>
  </si>
  <si>
    <t>LOPERAMIDA 2 MG</t>
  </si>
  <si>
    <t>COLCHICINA 0,5 MG</t>
  </si>
  <si>
    <t>HIDROXICLOROQUINA 200MG CM(PLAQUINOL)</t>
  </si>
  <si>
    <t>WARFARINA SODICA CRISTALINA 5 MG ( COUMADIN )</t>
  </si>
  <si>
    <t>ATORVASTATINA 80MG.(LIPITOR)</t>
  </si>
  <si>
    <t>AMLODIPINO 10 MG .</t>
  </si>
  <si>
    <t>TRAMADOL +PARACETAMOL CM</t>
  </si>
  <si>
    <t>METILDOPA 250 MG COMP.</t>
  </si>
  <si>
    <t>METOCLOPRAMIDA CM</t>
  </si>
  <si>
    <t>METRONIDAZOL 500 MG (CM.)</t>
  </si>
  <si>
    <t>(PROLOPA) LEVODOPA + BENSERAZIDA 100/25MG PROLONG</t>
  </si>
  <si>
    <t>DICLOFENACO 50 MG</t>
  </si>
  <si>
    <t>MICOFENOLATO 180 MG CP. (MYFORTIC) CJ 120 CM</t>
  </si>
  <si>
    <t>CINACALCET 60 MG. CM</t>
  </si>
  <si>
    <t>CINACALCET 30 MG</t>
  </si>
  <si>
    <t>METFORMINA 850 MG.</t>
  </si>
  <si>
    <t>NIFEDIPINO 20 MG RETARD.</t>
  </si>
  <si>
    <t>PAROXETINA CM RECUBIERTO 20.MG.</t>
  </si>
  <si>
    <t>LEVODOPA - CARBIDOPA (GRIFOPARKIN)</t>
  </si>
  <si>
    <t>NITROFURANTOINA 100 MG</t>
  </si>
  <si>
    <t>AMANTADINA CLORHIDRATO 100 MG.</t>
  </si>
  <si>
    <t>LEVOCETIRIZINA 5 MG. CM</t>
  </si>
  <si>
    <t>LITIO CARBONATO 300 MG</t>
  </si>
  <si>
    <t>FLUTAMIDA. ETACONIL 250 MG</t>
  </si>
  <si>
    <t>PARACETAMOL 500 MG CM</t>
  </si>
  <si>
    <t>LEVETIRACETAM 1000 MG CM RECUB-(KOPODEX)</t>
  </si>
  <si>
    <t>FERRO VITAMINICO</t>
  </si>
  <si>
    <t>ALENDRONATO(OSTEOFEM 70 - FOSVAL 70- LEODRIN</t>
  </si>
  <si>
    <t>ACIDO VALPROICO 200 MG</t>
  </si>
  <si>
    <t>TACROLIMUS 0.5 MG (CIDIMUS)</t>
  </si>
  <si>
    <t>PRIMIDONA</t>
  </si>
  <si>
    <t>PROPRANOLOL 10 MG</t>
  </si>
  <si>
    <t>PROPRANOLOL 40 MG</t>
  </si>
  <si>
    <t>VIGABATRINA 500 MG</t>
  </si>
  <si>
    <t>PANCREATINA CM 10000 UI</t>
  </si>
  <si>
    <t>EUTIROX M.R. 100 MCG</t>
  </si>
  <si>
    <t>ESPIRONOLACTONA 25 MG</t>
  </si>
  <si>
    <t>ENALAPRIL 10 MG</t>
  </si>
  <si>
    <t>BACLOFENO 10 MG</t>
  </si>
  <si>
    <t>PROGESTERONA 200 MG MICRONIZADA</t>
  </si>
  <si>
    <t>TAMOXIFENO 20 MG</t>
  </si>
  <si>
    <t>DONEPECILO 10 MG. CM</t>
  </si>
  <si>
    <t>PREGABALINA (LYRICA) 75 MG.</t>
  </si>
  <si>
    <t>DENOSUMAB 60 MG/ML JERINGA PRELLENADA</t>
  </si>
  <si>
    <t>TRIHEXIFENIDILO (TONARIL)</t>
  </si>
  <si>
    <t>HIDRALAZINA CM 50 MG</t>
  </si>
  <si>
    <t>CALCIO CARBONATO 500 MG</t>
  </si>
  <si>
    <t>DIGOXINA 0,25 MG</t>
  </si>
  <si>
    <t>LANREOTIDE 90 MG/0.5 ML (J.P.)</t>
  </si>
  <si>
    <t>HIDROXIDO FERRICO (VENOFER) 100MG X 5 ML SUCR</t>
  </si>
  <si>
    <t>LANREOTIDE 120 MG (JERINGA PRELLENADA)</t>
  </si>
  <si>
    <t>DECAPEPTYL 11.25 MG (TRIPTEROLINA)</t>
  </si>
  <si>
    <t>GOSERELINA 10.80MG(ZOLADEX)</t>
  </si>
  <si>
    <t>TESTOSTERONA ENANTATO 250 MG</t>
  </si>
  <si>
    <t>TESTOSTERONA 1000 MG/4 MLX 1 AMP.(NEBIDO)</t>
  </si>
  <si>
    <t>VITAMINA B12 CIANOCOBALAMINA 100 MCG/ 1ML</t>
  </si>
  <si>
    <t>METAMIZOL AM</t>
  </si>
  <si>
    <t>TRAMADOL AMP. 100 MG.</t>
  </si>
  <si>
    <t>ERITROPOYETINA ALFA 2000 U.I.</t>
  </si>
  <si>
    <t>ERITROPOYETINA ALFA 4000 UI</t>
  </si>
  <si>
    <t>ENOXAPARINA SODICA 60 MG.</t>
  </si>
  <si>
    <t>ENOXAPARINA 80 MG./ 0.8 ML.</t>
  </si>
  <si>
    <t>LIDOCAINA 2% 5 CC</t>
  </si>
  <si>
    <t>VITAMINA B6 PIRIDOXINA 100 MG/ ML</t>
  </si>
  <si>
    <t>GLUCAGON ( GLUCAGEN HYPOKIT) 1 MG X 1 ML</t>
  </si>
  <si>
    <t>VITAMINA B1 TIAMINA 30MG/ 1 ML</t>
  </si>
  <si>
    <t>SALBUTAMOL INHALADOR 200DS X 100MCG</t>
  </si>
  <si>
    <t>DICLOFENACO 12.5 MG.</t>
  </si>
  <si>
    <t>SUPOSITORIO</t>
  </si>
  <si>
    <t>LATANOPROST/XALATAN COLIRIO</t>
  </si>
  <si>
    <t>TRAMADOL 100 MG. GOTAS 10-20ML.</t>
  </si>
  <si>
    <t>DESMOPRESINA DDAVP. INHAL. NASAL. 5 ML</t>
  </si>
  <si>
    <t>ALPHAGAN (TARTRATO DE BRIMONIDINA)</t>
  </si>
  <si>
    <t>ACIDO VALPROICO 10 MG/GOTA</t>
  </si>
  <si>
    <t>ACIDO URSODEOXICOLICO SUSP. 250MG/5 ML 250 ML</t>
  </si>
  <si>
    <t>PARACETAMOL JARABE 120 MG/ 5 ML</t>
  </si>
  <si>
    <t>BUDESONIDA(INFLAMIDE) INH. 200 MCG 200 DOSIS.</t>
  </si>
  <si>
    <t>DICLOFENACO ADULTO 50 MG.</t>
  </si>
  <si>
    <t>ACICLOVIR 5% POMADA TU 15 GR.</t>
  </si>
  <si>
    <t>MOXIFLOXACINO SOL. OFT. 0.5%</t>
  </si>
  <si>
    <t>HIDROXIDO ALUMINIO FC</t>
  </si>
  <si>
    <t>ANTIESPASMODICO INFANTIL</t>
  </si>
  <si>
    <t>ATROPINA 1% COLIRIO</t>
  </si>
  <si>
    <t>PARACETAMOL GOTAS FC15 ML</t>
  </si>
  <si>
    <t>IBUPROFENO FORTE 200 MG/5MG JARABE</t>
  </si>
  <si>
    <t>ACIDO VALPROICO 250 MG JARABE</t>
  </si>
  <si>
    <t>FLEET ENEMA ADULTO</t>
  </si>
  <si>
    <t>COTRIMOXAZOL FC</t>
  </si>
  <si>
    <t>TOBRADEX 0.3 % X 5 ML (DEXAMETASONA +TOBRADEX</t>
  </si>
  <si>
    <t>SIROLIMUS SOLUCION ORAL 1 MG /ML(RAPAMUNE)</t>
  </si>
  <si>
    <t>COMPLEJO B JARABE</t>
  </si>
  <si>
    <t>FOSFOSODA ORAL.</t>
  </si>
  <si>
    <t>METAMIZOL SU INFANTIL</t>
  </si>
  <si>
    <t>LACTULOSA 150-200 ML.</t>
  </si>
  <si>
    <t>SALMETEROL 25MG.120INHAL.</t>
  </si>
  <si>
    <t>IPRATROPIO INHALADOR</t>
  </si>
  <si>
    <t>FUROSEMIDA 10MG/ML FC 60 ML</t>
  </si>
  <si>
    <t>DOMPERIDONA GOTAS (IDON)</t>
  </si>
  <si>
    <t>FENILEFRINA (MYDFRIN 2.5 %)</t>
  </si>
  <si>
    <t>FERRIGOT</t>
  </si>
  <si>
    <t>METRONIDAZOL OV</t>
  </si>
  <si>
    <t>OVULO</t>
  </si>
  <si>
    <t>VITAMINAS ACD SOL. ORAL GOTAS</t>
  </si>
  <si>
    <t>SALMETEROL25MCG/FLUTICASONA250INH.(BREXOTIDE</t>
  </si>
  <si>
    <t>SALMETEROL25MCG/FLUTICASONA125MCG(BREXOTIDE)</t>
  </si>
  <si>
    <t>DIGOXINA JARABE 50 MCG./1 ML.</t>
  </si>
  <si>
    <t>PILOCARPINA 4% COLIRIO</t>
  </si>
  <si>
    <t>POTASIO GLUCONATO</t>
  </si>
  <si>
    <t>PREDNISONA 20MG/5ML SUSP. ORAL. FC 60ML</t>
  </si>
  <si>
    <t>TIMOLOL 0.5%</t>
  </si>
  <si>
    <t>MIOSTAT .CARBACOL SOLUCION 0.01%</t>
  </si>
  <si>
    <t>TROPICAMIDA (MYDRIACYL 1% COLIRIO )</t>
  </si>
  <si>
    <t>LAGRIMA ARTIFICIAL COLIRIO</t>
  </si>
  <si>
    <t>CICLOSPORINA 25 MG</t>
  </si>
  <si>
    <t>CICLOSPORINA 100 MG NEORAL</t>
  </si>
  <si>
    <t>CICLOSPORINA 50 MG NEORAL</t>
  </si>
  <si>
    <t>FILGRASTIM 300 MCG X ML (JERINGA)</t>
  </si>
  <si>
    <t>MELFALAN 2 MG. CM</t>
  </si>
  <si>
    <t>ZOMETA 4 MG FA. 5ML(AC.ZOLEDRONICO)</t>
  </si>
  <si>
    <t>ANASTROZOL 1 MG. CM</t>
  </si>
  <si>
    <t>HIDROXICARBAMIDA 500 MG CM</t>
  </si>
  <si>
    <t>LENALIDOMIDA 25 MG.</t>
  </si>
  <si>
    <t>LENALIDOMIDA 10MG</t>
  </si>
  <si>
    <t>BOSUTINIB 500 MG COMPRIMIDO</t>
  </si>
  <si>
    <t>VENETOCLAX 100MG</t>
  </si>
  <si>
    <t>AFATINIB 40 MG COMPRIMIDOS</t>
  </si>
  <si>
    <t>ALECTINIB 150 MG CASPSULAS</t>
  </si>
  <si>
    <t>CAPSULAS</t>
  </si>
  <si>
    <t>DASATINIB 100 MG COMPRIMIDO</t>
  </si>
  <si>
    <t>DASATINIB 70MG COMPRIMIDO</t>
  </si>
  <si>
    <t>LENALIDOMIDA 15 MG</t>
  </si>
  <si>
    <t>IMATINIB 400MG COMPRIMIDO</t>
  </si>
  <si>
    <t>METOTREXATO 2.5 MG</t>
  </si>
  <si>
    <t>CICLOFOSFAMIDA 50 MG CM</t>
  </si>
  <si>
    <t>PALBOCICLIB 125 MG</t>
  </si>
  <si>
    <t>TEMOZOLOMIDA 100 MG</t>
  </si>
  <si>
    <t>SUNITINIB 50 MG</t>
  </si>
  <si>
    <t>DUTASTERIDA + TAMSULOSINA 0,5 MG/0,4MG(DUODAR</t>
  </si>
  <si>
    <t>CAPECITABINE 500 MG(XELODA)</t>
  </si>
  <si>
    <t>OSIMERTINIB 80 MG (ONCO)</t>
  </si>
  <si>
    <t>EXEMESTANO 25 MG. CM.</t>
  </si>
  <si>
    <t>LETROZOL 2,5 MG</t>
  </si>
  <si>
    <t>MERCAPTOPURINA 50 MG</t>
  </si>
  <si>
    <t>SANDOSTATIN LAR 30 MG.</t>
  </si>
  <si>
    <t>TALIDOMIDA 100MG. CM</t>
  </si>
  <si>
    <t>INSULINA DEGLUDEC 100 UI/ML ULTRA LENTA (TRESIBA)</t>
  </si>
  <si>
    <t>AMOXICILINA + AC. CLAVULANICO SUSPENSION 400 MG/70ML.</t>
  </si>
  <si>
    <t>SUSPENSIÓN</t>
  </si>
  <si>
    <t>VITRECTOR CENTURION ULTRAVIT 23 G</t>
  </si>
  <si>
    <t>PACK</t>
  </si>
  <si>
    <t>PAZOPANIB 400 MG.</t>
  </si>
  <si>
    <t>ONDANSENTRON 8 MG.</t>
  </si>
  <si>
    <t>MESALAZINA 500 MG</t>
  </si>
  <si>
    <t>TEMOZOLOMIDA 20 MG</t>
  </si>
  <si>
    <t>BISOPROLOL 2.5 MG</t>
  </si>
  <si>
    <t>VILDAGLIPTINA 50 MG</t>
  </si>
  <si>
    <t>ELTROMBOPAG OLAMINA (REVOLADE 25 MG)</t>
  </si>
  <si>
    <t>PIRFENIDONA 267 MG</t>
  </si>
  <si>
    <t>RIVAROXABAN 10MG (XARELTO)</t>
  </si>
  <si>
    <t>EVEROLIMUS 0.75 MG</t>
  </si>
  <si>
    <t>TOXINA BUTOLINICA 100 UI</t>
  </si>
  <si>
    <t>AMPOLLA</t>
  </si>
  <si>
    <t>ERLOTINIB 150MG (TARCEVA)</t>
  </si>
  <si>
    <t>TOPIRAMATO 100 MG</t>
  </si>
  <si>
    <t>BICALUTAMIDA 50 MG COMPRIMIDO</t>
  </si>
  <si>
    <t>FAMOTIDINA 40 MG</t>
  </si>
  <si>
    <t>DORZOLAMIDA/TIMOLOL</t>
  </si>
  <si>
    <t>DESLORATADINA 2,5MG/5ML JBE</t>
  </si>
  <si>
    <t>EMPAGLIFLOZINA 25 MG</t>
  </si>
  <si>
    <t>NEXAVAR 200 MG TABLETAS (SORAFENIB)</t>
  </si>
  <si>
    <t>MEMANTINA 10 MG</t>
  </si>
  <si>
    <t>SUNITINIB 25 MG</t>
  </si>
  <si>
    <t>SUNITINIB 12.5 MG</t>
  </si>
  <si>
    <t>BIMATOPROST+ BRIMONIDINA+TIMOLOL</t>
  </si>
  <si>
    <t>ESZOPLICONA 3 MG</t>
  </si>
  <si>
    <t>TRAZODONA 100 MG</t>
  </si>
  <si>
    <t>INSULINA ASPART CARTRIDGE 0,5 U.I (NOVORAPID)</t>
  </si>
  <si>
    <t>LAPIZ</t>
  </si>
  <si>
    <t>RISPERIDONA GOTAS 1MG/ML 30 ML</t>
  </si>
  <si>
    <t>MESALASINA 1000 GR SUPOSITORIO</t>
  </si>
  <si>
    <t>ABIRATERONA 250MG.</t>
  </si>
  <si>
    <t>CALCITRIOL 0.25 MCG</t>
  </si>
  <si>
    <t>RIOCIGUAT 2.5 MG</t>
  </si>
  <si>
    <t>NILOTINIB 150 MG</t>
  </si>
  <si>
    <t>AEROCAMARA PEDIATRICA DE 450 ML.</t>
  </si>
  <si>
    <t>(PROLOPA) LEVODOPA + BENSERAZIDA 200/50MG PROLONG</t>
  </si>
  <si>
    <t>ERLOTINIB 100MG (TARCEVA)</t>
  </si>
  <si>
    <t>CRIZOTINIB 250 MG. (XALKORI)</t>
  </si>
  <si>
    <t>ANAKINRA 100 MG JERINGA PRELLENADA</t>
  </si>
  <si>
    <t>DEXAMETASONA 4 MG COMP</t>
  </si>
  <si>
    <t>CARBOXIMALTOSA DE HIERRO 500MG HIERRO/10ML (FERINJECT)</t>
  </si>
  <si>
    <t>FRASCO AMPOLLA</t>
  </si>
  <si>
    <t>DANAZOL 200 MG (PREPARACIÓN MAGISTRAL)</t>
  </si>
  <si>
    <t>DEFERASIROX 500MG COMPRIMIDOS DISPERSABLES</t>
  </si>
  <si>
    <t>EPINEFRINA 0,3 MG/0,3 ML AUTOINYECTABLE</t>
  </si>
  <si>
    <t>ALOPURINOL 300 MG</t>
  </si>
  <si>
    <t>CONCENTRADO SULFATO DE SODIO 17,5 GR SOLUCIóN ORAL 176 ML (IZINOVA)</t>
  </si>
  <si>
    <t>LENVATINIB 10 MG</t>
  </si>
  <si>
    <t>LENVATINIB 4 MG</t>
  </si>
  <si>
    <t>BOSUTINIB 100MG</t>
  </si>
  <si>
    <t>UMECLIDINIO/VILANTEROL 55/22 MCG INH FRA</t>
  </si>
  <si>
    <t>FRACO</t>
  </si>
  <si>
    <t>TRELEGY ELLIPTA 92/55/22 MCG (FLUTICASONA/UMECLIDINIO/VILATEROL)</t>
  </si>
  <si>
    <t>ENOXAPARINA 40 MG JERINGA HEPARINA B.P.MOLE.</t>
  </si>
  <si>
    <t>HEPARINA B/PESO MOLECULAR 5000 UI.(JERINGA)</t>
  </si>
  <si>
    <t>HEPARINA B/ PESO 2500 U.I. (JERINGA)</t>
  </si>
  <si>
    <t>ENOXAPARINA 20MG JERINGA HEPARINA B..P.MOLEC.</t>
  </si>
  <si>
    <t>LAPIZ TUJEO (INSULINA. GLARGINA 300 UI)</t>
  </si>
  <si>
    <t>INSULINA ATRAPID CRISTALINA</t>
  </si>
  <si>
    <t>LAPIZ LANTUS (GLARGINA) INSULINA SOLOSTAR 3 ML</t>
  </si>
  <si>
    <t>LAPIZ NOVORAPID INSULINA FLEXPEN 3 ML</t>
  </si>
  <si>
    <t>AGUJA P/INSULINA SOLOSTAR 31GX6MM/32GX4MM</t>
  </si>
  <si>
    <t>HEPARINA B/PESO MOLECULAR 7500 UI JERINGA</t>
  </si>
  <si>
    <t>INSULINA RETARD 10 ML NOVO (INSULATAR)</t>
  </si>
  <si>
    <t>AEROCAMARA ADULTO</t>
  </si>
  <si>
    <t>AEROCAMARA ULTRA PEDIATRICA 350 - 400 ML.</t>
  </si>
  <si>
    <t>FARMACIA ESPECIALIDADES</t>
  </si>
  <si>
    <t>SEVOFLUORANO FC.</t>
  </si>
  <si>
    <t>CLORO PURO 10/12 %</t>
  </si>
  <si>
    <t>ALCOHOL 70&amp;ORDM; / 500ML FRASCO</t>
  </si>
  <si>
    <t>POVIDONA SOL. 10% 30 CC</t>
  </si>
  <si>
    <t>CLORHEXIDINA 2% SOLUCION TOPICA ACUOSA FRA 100ML</t>
  </si>
  <si>
    <t>CLORHEXIDINA 2% TENSIOACTIVO JABONOSA 100 ML</t>
  </si>
  <si>
    <t>BUT.DE PIPERONILO+DECAMETRINA(LAUNOL 120 ML.</t>
  </si>
  <si>
    <t>ALCOHOL GEL TOPICO 70%/340 CC. REF: 2400245</t>
  </si>
  <si>
    <t>FORMALDEHIDO 37% (FORMALINA(AP)</t>
  </si>
  <si>
    <t>ALCOHOL 95°-96º X 1000ML REF: 2400446</t>
  </si>
  <si>
    <t>ALCOHOL 70% X 250ML.</t>
  </si>
  <si>
    <t>LANOLINA ANHIDRA</t>
  </si>
  <si>
    <t>VASELINA LIQUIDA MEDICINAL 1000 ML BOTELLA</t>
  </si>
  <si>
    <t>VASELINA SOLIDA BLANCA</t>
  </si>
  <si>
    <t>GR</t>
  </si>
  <si>
    <t>ALPRAZOLAM 0.5 MG</t>
  </si>
  <si>
    <t>HIDRATO DE CLORAL</t>
  </si>
  <si>
    <t>FENTANILO AMP O,1 MG. 2ML</t>
  </si>
  <si>
    <t>MIDAZOLAM 50 MG 10 ML X 5 (DORMONID)</t>
  </si>
  <si>
    <t>M-ESLON 30 MG. (MORFINA)</t>
  </si>
  <si>
    <t>BUPRENORFINA SIST. TRANSDERMICO 10 MCG/H</t>
  </si>
  <si>
    <t>BUPRENORFINA 35MCG</t>
  </si>
  <si>
    <t>ZOLPIDEM 10 MG.</t>
  </si>
  <si>
    <t>REMIFENTANILO 2 MG FA (ULTIVA)</t>
  </si>
  <si>
    <t>ANFETAMINA 10 MG</t>
  </si>
  <si>
    <t>VERSATIS LIDOCAINA AL 5% PARCHE</t>
  </si>
  <si>
    <t>CLONAZEPAM 2 MG (RAVOTRIL - ACEPRAN)</t>
  </si>
  <si>
    <t>LORAZEPAM 2MG COMPRIMIDO</t>
  </si>
  <si>
    <t>FARMACIA - COMPRAS EXTRA SISTEMA</t>
  </si>
  <si>
    <t>DIAZEPAM 10 MG X 2ML</t>
  </si>
  <si>
    <t>DIAZEPAM 10 MG CM</t>
  </si>
  <si>
    <t>CODEINA FOSFATO</t>
  </si>
  <si>
    <t>METADONA 10MG.X 2ML.</t>
  </si>
  <si>
    <t>METILFENIDATO RETARD 20 MG (ARADIX)</t>
  </si>
  <si>
    <t>METILFENIDATO 10 MG (RITALIN)</t>
  </si>
  <si>
    <t>CLOBAZAM 10 MG CM (GRIFOCLOBAM)</t>
  </si>
  <si>
    <t>MIDAZOLAM 5 MG/1ML AM</t>
  </si>
  <si>
    <t>FENOBARBITAL 200 MG</t>
  </si>
  <si>
    <t>FENOBARBITAL 15 MG</t>
  </si>
  <si>
    <t>FENOBARBITAL 100 MG</t>
  </si>
  <si>
    <t>FENTANILO 0,5 MG/10 CC AM</t>
  </si>
  <si>
    <t>MORFINA 1% 10 MG AM</t>
  </si>
  <si>
    <t>MORFINA 2% AM (20 MG/1 ML)</t>
  </si>
  <si>
    <t>MORFINA SOLUCION 2% FRASCO 20 ML.</t>
  </si>
  <si>
    <t>MIDAZOLAM 15 MG. 3 ML (DORMONID)</t>
  </si>
  <si>
    <t>AMPARAX INYECTABLE 4 MG / 2 ML (LORAZEPAM)</t>
  </si>
  <si>
    <t>KETAMINA 500MG</t>
  </si>
  <si>
    <t>ALBENDAZOL 200MG</t>
  </si>
  <si>
    <t>CEFEPIMA POLVO 1 GR F-A</t>
  </si>
  <si>
    <t>FLUCONAZOL 200 MG FA.</t>
  </si>
  <si>
    <t>DAPSONA 60 MG CAPSULAS/SACHET</t>
  </si>
  <si>
    <t>BIKTARVY (BICTEGRAVIR/EMTRICITABINA/TENOFOVIR 52,45 MG- 200 MG- 28,04 MG)</t>
  </si>
  <si>
    <t>DAPTOMICINA 500MG POLVO LIOFILIZADO</t>
  </si>
  <si>
    <t>IMIPENEM 500 MG FA E.V.</t>
  </si>
  <si>
    <t>AMPICILINA 500 MG FA</t>
  </si>
  <si>
    <t>VANCOMICINA 1 GR</t>
  </si>
  <si>
    <t>METILPREDNISOLONA 500 MG LIOF. P/INY. IM/EV</t>
  </si>
  <si>
    <t>CEFOTAXIMA 1000 MG</t>
  </si>
  <si>
    <t>CLOXACILINA 500 MG FA</t>
  </si>
  <si>
    <t>CLINDAMICINA 600 MG</t>
  </si>
  <si>
    <t>HIDROCORTISONA 500 MG</t>
  </si>
  <si>
    <t>AVASTIN 1,25 MG/0,05 ML PREPARAC.JERINGAS</t>
  </si>
  <si>
    <t>DOXICICLINA 100 MG CM.</t>
  </si>
  <si>
    <t>MITOMICINA 0,02% FA</t>
  </si>
  <si>
    <t>MEROPENEM 1 GR</t>
  </si>
  <si>
    <t>MEROPENEM 500 MG</t>
  </si>
  <si>
    <t>LINEZOLID(ZIVOX)600MG.X10CM</t>
  </si>
  <si>
    <t>TAZONAM 4,5G NF (PIPERACILINA4G/TAZOBACTAM500</t>
  </si>
  <si>
    <t>ANIDULAFUNGINA 100 MG.(ECALTA)</t>
  </si>
  <si>
    <t>ALBENDAZOL 400 MG X 3 CM (ZENTEL)</t>
  </si>
  <si>
    <t>METILPREDNISOLONA 1000 MG</t>
  </si>
  <si>
    <t>ETAMBUTOL 400 MG.</t>
  </si>
  <si>
    <t>NIFURTIMOX 120MG. (LAMPIT)</t>
  </si>
  <si>
    <t>AZTREONAM 1 GR.</t>
  </si>
  <si>
    <t>CEFTAZIDIMA AVIBACTAM 2 GR/0,5 G</t>
  </si>
  <si>
    <t>METILPREDNISOLONA SUCCINATO 40 MG.SOLU-MEDROL</t>
  </si>
  <si>
    <t>CEFTRIAXONA 1 GR I.V (ACANTEX).</t>
  </si>
  <si>
    <t>CEFAZOLINA 1 GR</t>
  </si>
  <si>
    <t>VANCOMICINA 500 MG</t>
  </si>
  <si>
    <t>LINEZOLID 600 MG/300ML</t>
  </si>
  <si>
    <t>PENICILINA SODICA 1.000.000 UI</t>
  </si>
  <si>
    <t>PENICILINA SODICA 2.000.000 UI</t>
  </si>
  <si>
    <t>CIPROFLOXACINO 200MG/100ML FC.VIDRIO TIPO 1</t>
  </si>
  <si>
    <t>RIFAMPICINA 150 MG</t>
  </si>
  <si>
    <t>AMIKACINA 500 MG</t>
  </si>
  <si>
    <t>CEFTAZIDINA 1GR</t>
  </si>
  <si>
    <t>HIDROCORTISONA 100 MG FA</t>
  </si>
  <si>
    <t>KETOCONAZOL 200 MG CM</t>
  </si>
  <si>
    <t>VORICONAZOL 200 MG.</t>
  </si>
  <si>
    <t>DOLUTEGRAVIR 50MG-ABACAVIR 600MG-LAMIVUDINA 300MG(TRIUMEQ)</t>
  </si>
  <si>
    <t>SOFOSBUVIR 400 MG VELPATASVIR 100 MG (EPCLUSA)</t>
  </si>
  <si>
    <t>XELJANZ 5 MG (TOFACITINIB)</t>
  </si>
  <si>
    <t>ATOVACUONA - PROGUANIL (MALARONE 250 MG / 100 MG)</t>
  </si>
  <si>
    <t>MIFEPRISTONA 200 MG CM LEY 21030</t>
  </si>
  <si>
    <t>TENOFOVIR/LAMIVUDINA/DOLUTEGRAVIR 300/300/50 MG. (SIDA)</t>
  </si>
  <si>
    <t>IVERMECTINA 3 MG COMPRIMIDOS</t>
  </si>
  <si>
    <t>MISOPROSTOL 200 MCG. CM. (MISOTROL)</t>
  </si>
  <si>
    <t>DESMOPRESINA ACETATO O,1 MG CM. D.D.A.V.P.</t>
  </si>
  <si>
    <t>SOLUVIT VIAL (NPT) REF: 830976841</t>
  </si>
  <si>
    <t>CLOROQUINA 250 MG</t>
  </si>
  <si>
    <t>SUPLEMENTO MULTIVITAMINICO (ADEK/PHARMATON</t>
  </si>
  <si>
    <t>ESPERCIL 500 MG. CM.</t>
  </si>
  <si>
    <t>ZIPRASIDONA 40 MG CM (ZELDOX)</t>
  </si>
  <si>
    <t>VALGANCICLOVIR 450 MG</t>
  </si>
  <si>
    <t>LEVONORGESTREL 1,5 MG (POST DAY)</t>
  </si>
  <si>
    <t>ALCOHOL CETILICO</t>
  </si>
  <si>
    <t>KILOGRAMO</t>
  </si>
  <si>
    <t>MEPIVACAINA 3% (ANESTESIA DENTAL SIN VASO)</t>
  </si>
  <si>
    <t>ACIDO BORICO</t>
  </si>
  <si>
    <t>SUBGALATO BISMUTO</t>
  </si>
  <si>
    <t>ZINC OXIDO FARMACOPEA</t>
  </si>
  <si>
    <t>CARBON ACTIVO GR</t>
  </si>
  <si>
    <t>POLIETILENGLICOL 3350</t>
  </si>
  <si>
    <t>FOSFATO MONOBASICO DE SODIO</t>
  </si>
  <si>
    <t>FOSFATO DIBASICO DE SODIO</t>
  </si>
  <si>
    <t>HIDROCORTISONA DROGA</t>
  </si>
  <si>
    <t>CLORANFENICOL (LEVOGIRO) DROGA</t>
  </si>
  <si>
    <t>POTASIO CLORURO DROGA</t>
  </si>
  <si>
    <t>LÁPIZ NITRATO DE PLATA (95%)</t>
  </si>
  <si>
    <t>SODIO BICARBONATO GR</t>
  </si>
  <si>
    <t>TALCO PURO</t>
  </si>
  <si>
    <t>CAFEINA AHHIDRA GR</t>
  </si>
  <si>
    <t>GRAMO</t>
  </si>
  <si>
    <t>SULFATO DE ZINC HEPTAHIDRATADO DROGA</t>
  </si>
  <si>
    <t>NOREPINEFRINA 4 MG/4ML. AM. AMBAR</t>
  </si>
  <si>
    <t>FLUORESCEINA 10% 5 ML.</t>
  </si>
  <si>
    <t>SURVANTA 8 ML.</t>
  </si>
  <si>
    <t>VASELINA ESTERIL 10 ML.</t>
  </si>
  <si>
    <t>KONAKION E.V.</t>
  </si>
  <si>
    <t>COTRIMOXAZOL INYECTABLE 400/80 MG/5ML</t>
  </si>
  <si>
    <t>DROPERIDOL 5 MG / 2 ML.</t>
  </si>
  <si>
    <t>ADENOSINA (TRICOR)</t>
  </si>
  <si>
    <t>MILRINONA (COROTROPE) 10 MG</t>
  </si>
  <si>
    <t>N-BUTILBROMURO DE ESCOPOLAMINA 20 MG INYECT</t>
  </si>
  <si>
    <t>MESNA 400 MG UROMITEXAN</t>
  </si>
  <si>
    <t>PARACETAMOL 10 MG/ML (100 ML) INYECTABLE</t>
  </si>
  <si>
    <t>ABATACEPT 125 MG/ML (ORENCIA)</t>
  </si>
  <si>
    <t>SUGAMMADEX SODICO 200 MG</t>
  </si>
  <si>
    <t>SODIO CLORURO 10% 10 CC.</t>
  </si>
  <si>
    <t>ESMERON 50 MG FA. (BROMURO DE ROCURONIO)</t>
  </si>
  <si>
    <t>OMEPRAZOL 40 MG AMPOLLA</t>
  </si>
  <si>
    <t>AZUL PATENTE 1% 5 ML.</t>
  </si>
  <si>
    <t>PROPOFOL 2% (20MG / 100ML) INYECTABLE.</t>
  </si>
  <si>
    <t>AGUA BIDESTILADA 5 ML AMPOLLA</t>
  </si>
  <si>
    <t>AGUA BIDESTILADA 10 CC</t>
  </si>
  <si>
    <t>AMIODARONA</t>
  </si>
  <si>
    <t>AMINOFILINA 250 MG/ 10 ML</t>
  </si>
  <si>
    <t>ATROPINA 1MG</t>
  </si>
  <si>
    <t>METRONIDAZOL 500 MG 100 ML</t>
  </si>
  <si>
    <t>CALCIO GLUCONATO 10%</t>
  </si>
  <si>
    <t>CLORFENAMINA 10 MG/1 ML AM</t>
  </si>
  <si>
    <t>CLORPROMAZINA 25 MG AM</t>
  </si>
  <si>
    <t>ACICLOVIR 250 MG AM</t>
  </si>
  <si>
    <t>LANATOSIDO C</t>
  </si>
  <si>
    <t>INDOMETACINA AM</t>
  </si>
  <si>
    <t>OMNIPAQUE 350 MG 50ML</t>
  </si>
  <si>
    <t>OMNIPAQUE 350 MG 100</t>
  </si>
  <si>
    <t>VISIPAQUE (IODIXANOL) 320 MG 100 ML</t>
  </si>
  <si>
    <t>OMNIPAQUE 300 MG. 50 ML (BODEGA 28)</t>
  </si>
  <si>
    <t>VISIPAQUE (IODIXANOL) 320 MG / 50 ML</t>
  </si>
  <si>
    <t>OMNIPAQUE 300 MG / 100 ML</t>
  </si>
  <si>
    <t>KETOROLACO 30 MG IM/IV.(SYNDOL)</t>
  </si>
  <si>
    <t>SODIO CLORURO 0,9% 10 ML</t>
  </si>
  <si>
    <t>EPINEFRINA 1 MG</t>
  </si>
  <si>
    <t>ERGOMETRINA AM</t>
  </si>
  <si>
    <t>OXITOCINA SINT.5 UI SANDOZ</t>
  </si>
  <si>
    <t>KETOPROFENO (PROFENID) IV. FA.100MG</t>
  </si>
  <si>
    <t>INTERFERON BETA -1A 44 VG/0.5 ML</t>
  </si>
  <si>
    <t>AZUL DE TRIPAN 0,1 % 1 ML.</t>
  </si>
  <si>
    <t>BUPIVACAINA HIPERBARICA 0.75 % X 2ML.</t>
  </si>
  <si>
    <t>VITAMINA K 10 MG</t>
  </si>
  <si>
    <t>FUROSEMIDA 20 MG/ML AMPOLLA</t>
  </si>
  <si>
    <t>BETA AGALSIDASA (FABRAZYME) 35MG</t>
  </si>
  <si>
    <t>HALOPERIDOL 5 MG AM</t>
  </si>
  <si>
    <t>HEPARINA 25.000 UI</t>
  </si>
  <si>
    <t>LANEXAT FLUMAZENIL 0.5 MG.</t>
  </si>
  <si>
    <t>DOBUTAMINA 250 MG</t>
  </si>
  <si>
    <t>AVONEX 6.000.000 UI/ 0,5 ML CAJA X 4 JERINGAS</t>
  </si>
  <si>
    <t>AZUL METILENO AM 1% 5 ML</t>
  </si>
  <si>
    <t>GADOLINO 287 (GADODIAMIDA/OMNISCAN) MG/10ML</t>
  </si>
  <si>
    <t>ETOMIDATO 2 MG/ML AMPOLLA</t>
  </si>
  <si>
    <t>PAMIDRONATO DISODICO 90 MG (AMINOMUX)</t>
  </si>
  <si>
    <t>GLUCOSA 30% 20 ML AM</t>
  </si>
  <si>
    <t>LIDOCAINA 2% 10 CC</t>
  </si>
  <si>
    <t>PROSTIN (ALPROSTADIL)</t>
  </si>
  <si>
    <t>MAGNESIO SULFATO 25%</t>
  </si>
  <si>
    <t>SODIO CLORURO 0,9% AMPOLLA 20 ML</t>
  </si>
  <si>
    <t>METOCLOPRAMIDA AM</t>
  </si>
  <si>
    <t>NEOSTIGMINA 0.5MG/1ML</t>
  </si>
  <si>
    <t>ACETATO DE GLATIRAMER 40MG/ML COPAXONES</t>
  </si>
  <si>
    <t>TIROFIBAN 12.5 FC VIAL (AGRASTA)</t>
  </si>
  <si>
    <t>ZUCLOPENTIXOL DEPOT. 200 MG/ML</t>
  </si>
  <si>
    <t>ESTREPTOQUINASA 1500000 UI</t>
  </si>
  <si>
    <t>VERAPAMILO</t>
  </si>
  <si>
    <t>POTASIO CLORURO 10% 10 CC</t>
  </si>
  <si>
    <t>SODIO BICARBONATO 8.4 % 10 ML</t>
  </si>
  <si>
    <t>DICLOFENACO 75 MG</t>
  </si>
  <si>
    <t>LEVOBUPIVACAIN(CHIROCAINA)0,5%</t>
  </si>
  <si>
    <t>PROPOFOL 2% MCT 50 ML</t>
  </si>
  <si>
    <t>LEVOSIMENDAN (DAXIM) FA 5ML 2,5 MG X ML.</t>
  </si>
  <si>
    <t>RANITIDINA 50 MG/2ML</t>
  </si>
  <si>
    <t>OCTREOTIDE 0.1 MG/1ML SANDOSTATIN</t>
  </si>
  <si>
    <t>CLORURO CALCIO 10% 10 ML</t>
  </si>
  <si>
    <t>SULFATO ZINC 0.88% 10 ML</t>
  </si>
  <si>
    <t>PROPOFOL 1% 20 ML</t>
  </si>
  <si>
    <t>PROPOFOL 1% 50 ML+ KIT</t>
  </si>
  <si>
    <t>NITROGLICERINA 50 MG/10 ML</t>
  </si>
  <si>
    <t>ATRACURIO BESILATO 25 MG (TRACRIUM)</t>
  </si>
  <si>
    <t>PROTAMINA SULFATO</t>
  </si>
  <si>
    <t>SODIO CLORURO 10% 20 ML</t>
  </si>
  <si>
    <t>SODIO CLORURO 0,9% AMPOLLA 5 ML</t>
  </si>
  <si>
    <t>ESPERCIL 1 GR. ACIDO TRANEXAMICO</t>
  </si>
  <si>
    <t>PROPRANOLOL 1 MG</t>
  </si>
  <si>
    <t>NALOXONA 0,4 MG AM.</t>
  </si>
  <si>
    <t>LABETALOL AMP.</t>
  </si>
  <si>
    <t>SUXAMETONIO 100 MG</t>
  </si>
  <si>
    <t>EFEDRINA AM</t>
  </si>
  <si>
    <t>ALFA ALGASINASA 1MG/1ML REPLAGAL</t>
  </si>
  <si>
    <t>FENOTEROL AM</t>
  </si>
  <si>
    <t>BUPIVACAINA 0,5% 10 CC</t>
  </si>
  <si>
    <t>FOSFATO MONOPOTASICO 15%</t>
  </si>
  <si>
    <t>FENITOINA SODICA 250 MG.</t>
  </si>
  <si>
    <t>SODIO NITROPRUSIATO 50 MG C/SOLVENTE</t>
  </si>
  <si>
    <t>PARGEVERINA 5MG 1 ML EX PROPINOXATO 5 MG / ML.</t>
  </si>
  <si>
    <t>DOPAMINA</t>
  </si>
  <si>
    <t>ANFOTERICINA -B</t>
  </si>
  <si>
    <t>FLUFENAZINA 250 MG 10 ML</t>
  </si>
  <si>
    <t>ALBUMINA HUMANA</t>
  </si>
  <si>
    <t>LIDOCAINA 4% GEL</t>
  </si>
  <si>
    <t>SALBUTAMOL SOLUCION 20 ML</t>
  </si>
  <si>
    <t>LUGOL</t>
  </si>
  <si>
    <t>CLORHEXIDINA 0.12% COLUTORIO 150 ML</t>
  </si>
  <si>
    <t>PARACETAMOL SUP. INFANTIL 125 MG</t>
  </si>
  <si>
    <t>POVIDONA YODADA AL 10% EN 250 ML BOTELLA</t>
  </si>
  <si>
    <t>BOTELLA</t>
  </si>
  <si>
    <t>ANTIESPASMODICO ADULTO</t>
  </si>
  <si>
    <t>FLEET ENEMA PEDIATRICO</t>
  </si>
  <si>
    <t>N-ACETILCISTEINA 10% FC 60 ML.</t>
  </si>
  <si>
    <t>FORWARD</t>
  </si>
  <si>
    <t>RESINCALCIO X 400 GRS</t>
  </si>
  <si>
    <t>OSELTAMIVIR JARABE 75 ML X 12 MG(TAMIFLU)</t>
  </si>
  <si>
    <t>XILOCAINA (LIDOCAINA) 10% SPRAY</t>
  </si>
  <si>
    <t>NPT KABIVEN 986ML 1.100KCAL TIPO 2</t>
  </si>
  <si>
    <t>NPT KBIVEN 1970 ML 2.200KCAL TIPO 3</t>
  </si>
  <si>
    <t>LAGRIMA ARTIFICIALES EN GEL</t>
  </si>
  <si>
    <t>JABON ANTISEPTICO CLORHEXIDINA 1% Y ALCOHOL 61%</t>
  </si>
  <si>
    <t>SUPLEMENTO MULTIVITAMINICO ADEK FC</t>
  </si>
  <si>
    <t>CLORHIDRATO DE OXIMETAZOLINA 0.05 S.NASAL</t>
  </si>
  <si>
    <t>BERODUAL 20 ML SOLUCION</t>
  </si>
  <si>
    <t>CIDEX OPA 20391</t>
  </si>
  <si>
    <t>OPTEM CAUTERIO</t>
  </si>
  <si>
    <t>PROPARACAINA 0.5% (ANESTALCON) ML</t>
  </si>
  <si>
    <t>CYCLOGYL 1% FC 15 ML (CICLOPENTOLATO)</t>
  </si>
  <si>
    <t>POVIDONA YODADA10% 1000CC</t>
  </si>
  <si>
    <t>SOLUC.ACUOSA DE CLORHEXIDINA 2% 500 ML.</t>
  </si>
  <si>
    <t>LIPIDOS 20 % 500 CC.</t>
  </si>
  <si>
    <t>AMINOACIDO 10% 500 ML.</t>
  </si>
  <si>
    <t>SUERO FISIOLOGICO 250 ML.</t>
  </si>
  <si>
    <t>NUTRICION PARENTERAL (SMOFKAVIBEN EXTRANITROGENO 1012 O 1518)</t>
  </si>
  <si>
    <t>ML</t>
  </si>
  <si>
    <t>AGUA BIDESTILADA 1000CC</t>
  </si>
  <si>
    <t>AGUA BIDESTILADA 500 ML</t>
  </si>
  <si>
    <t>SUERO FISIOLOGICO 100 ML BOLSA COLAPSABLE</t>
  </si>
  <si>
    <t>EXPANSOR PLASMATICO (VOLUVEN) DE ALMIDON 500 CC.</t>
  </si>
  <si>
    <t>SOL. RINGER IRRIGACION ARTROSC. 3000 CC</t>
  </si>
  <si>
    <t>SODIO BICARBONATO 2/3 M 250 ML</t>
  </si>
  <si>
    <t>GLUCOSA 5% 250 ML</t>
  </si>
  <si>
    <t>GLUCOSA 5% 500 ML</t>
  </si>
  <si>
    <t>GLUCOSA 5% 1000 ML</t>
  </si>
  <si>
    <t>GLUCOSA 10% 250 ML</t>
  </si>
  <si>
    <t>GLUCOSA 10% 500 ML</t>
  </si>
  <si>
    <t>GLUCOSA 10% 1000 ML</t>
  </si>
  <si>
    <t>GLUCOSA 20% 500 ML</t>
  </si>
  <si>
    <t>GLUCOSA 30% 500 ML</t>
  </si>
  <si>
    <t>GLUCOSALINO ISOTONICO 500 ML</t>
  </si>
  <si>
    <t>GLUCOSALINO ISOTONICO 1000 ML</t>
  </si>
  <si>
    <t>MANITOL 15% 500 ML</t>
  </si>
  <si>
    <t>SUERO FISIOLOGICO 500 ML</t>
  </si>
  <si>
    <t>SUERO FISIOLOGICO 0,9% 1LT</t>
  </si>
  <si>
    <t>SUERO FISIOLOGICO IRRIGAC BOLSA 3000 ML</t>
  </si>
  <si>
    <t>RINGER LACTATO 500 ML</t>
  </si>
  <si>
    <t>SODIO BICARBONATO 1/6 M 500 ML</t>
  </si>
  <si>
    <t>ACIDO TRANSRETINOICO 10MG CAPSULAS</t>
  </si>
  <si>
    <t>ONDANSETRON (IZOFRAN 8 MG)</t>
  </si>
  <si>
    <t>ZIDOVUDINA 50 MG/5ML 200 ML SUSP</t>
  </si>
  <si>
    <t>LAMIVUDINA SOUC.ORAL 10 MGS FR 240 ML. EPIVIR</t>
  </si>
  <si>
    <t>FARMACIA - COMPRAS PROGRAMAS MINISTERIALES</t>
  </si>
  <si>
    <t>ZIDOVUDINA IV FRASCO AMPOLLA 200 MG /20ML-</t>
  </si>
  <si>
    <t>ABACAVIR JBE 20MG/ 240 ML (ZIAGEN)</t>
  </si>
  <si>
    <t>NORVIR(RITONAVIR) 100 MG CP.</t>
  </si>
  <si>
    <t>ABACAVIR ( ZIAGEN ) 300 MG. COMP-</t>
  </si>
  <si>
    <t>NEVIRAPINA 50 MG 240 ML (VIRAMUNE)</t>
  </si>
  <si>
    <t>KALETRA (LOPINAVIR/RITONAVIR)160 ML SUSPENSION</t>
  </si>
  <si>
    <t>LAMIVUDINA 150 MG. COMPRIMIDOS(LANTYNON)</t>
  </si>
  <si>
    <t>LAMIVUDINA 50 MG/5ML 240 ML.</t>
  </si>
  <si>
    <t>ENTECAVIR O,5 MG. X 30 CM (BARACLUDE)</t>
  </si>
  <si>
    <t>ETANERCEPT 50 MG(ENBREL)</t>
  </si>
  <si>
    <t>EMTRICITABINA 200 MG/ TENOFOVIR 300 MG. X 30 CM TRUVADA</t>
  </si>
  <si>
    <t>ABACAVIR 600MG./LAMIVUDINE 300MG (KIVEXA)</t>
  </si>
  <si>
    <t>METOTREXATO 20 MG/ML</t>
  </si>
  <si>
    <t>ADALIMUMATO 40 MG/0.4 ML (HUMIRA) AM LRS</t>
  </si>
  <si>
    <t>ADALIMUMATO 40 MG PEDIATRICO (IDACIO)</t>
  </si>
  <si>
    <t>RALTEGRAVIR 400 MG. (ISENTRESS)</t>
  </si>
  <si>
    <t>DARUNAVIR 600 MG (PREZISTA)</t>
  </si>
  <si>
    <t>DARUNAVIR 400 MG (PREZISTA)</t>
  </si>
  <si>
    <t>DOLUTEGRAVIR 50 MG (TIVICAY) COMPRIMIDO</t>
  </si>
  <si>
    <t>TRASTUZUMAB AM. 600MG/5ML</t>
  </si>
  <si>
    <t>LEVONORGESTREL 0.75 MG (POST DAY)</t>
  </si>
  <si>
    <t>ADALIMUMATO 40 MG/0,8 ML(AMGEVITA) LRS</t>
  </si>
  <si>
    <t>FACTOR VII 2MG/VIAL (NOVOSEVEN) PM HEMOFILIA</t>
  </si>
  <si>
    <t>ADALIMUMATO 40 MG/0.4 ML (HUMIRA) AM PROGRAMA MINISTERIAL</t>
  </si>
  <si>
    <t>ADALIMUMATO 40 MG/0,8 ML(AMGEVITA) PROGRAMA MINISTERIAL</t>
  </si>
  <si>
    <t>(ERELZI) ETANERCEPT 50 MG. LRS</t>
  </si>
  <si>
    <t>AMINOACIDO 10% 100ML FCO.</t>
  </si>
  <si>
    <t>LIPIDOS 20% 100 ML.</t>
  </si>
  <si>
    <t>PALIVIZUMAB 50 MG (SYNAGIS) LRS</t>
  </si>
  <si>
    <t>ACETILCISTEINA 600 MG (SOBRES)</t>
  </si>
  <si>
    <t>LEVETIRACETAM 500 MG /5ML INYECTABLE</t>
  </si>
  <si>
    <t>OLANZAPINA 10 ML IM.</t>
  </si>
  <si>
    <t>CARBETOCIN 100MG/ML</t>
  </si>
  <si>
    <t>INHIBIDOR DE LA C1 ESTERASA HUMANA</t>
  </si>
  <si>
    <t>PARACETAMOL 10MG/50ML INYECTABLE</t>
  </si>
  <si>
    <t>LAMIVUDINA 50MG / 5ML FRASCO 100 ML.</t>
  </si>
  <si>
    <t>FENILEFRINA 0.05% 1 ML</t>
  </si>
  <si>
    <t>BEVACIZUMAB 0.625 (AVASTIN)</t>
  </si>
  <si>
    <t>FENTANILO 25 MCG PARCHE TRANSDéRMICO</t>
  </si>
  <si>
    <t>TOXINA BUTOLINICA TIPO A (DYSPORT) 500 U</t>
  </si>
  <si>
    <t>ISENTRESS 600 MG</t>
  </si>
  <si>
    <t>LEVOFLOXACINO 500 MG</t>
  </si>
  <si>
    <t>PROPOFOL 1% 50 ML</t>
  </si>
  <si>
    <t>FENTANILO 50 MCG PARCHE TRANSDéRMICO</t>
  </si>
  <si>
    <t>ELVITEGRAVIR - COBICISTAL EMTRICITABINA - ALAFENAMIDA - DETEMOFIVIR (GENVOYA)</t>
  </si>
  <si>
    <t>SOLUCION IRRIGACION VESICAL(SORBITOL/MANITOL 3.24%)</t>
  </si>
  <si>
    <t>ALCOHOL GEL 800/900 CC</t>
  </si>
  <si>
    <t>JABON NEUTRO 800 CC</t>
  </si>
  <si>
    <t>TOCILIZUMAB 162 MG / 0.9 ML ACTEMRA</t>
  </si>
  <si>
    <t>SECUKINUMAB 150 MG</t>
  </si>
  <si>
    <t>ERTAPENEM 1 G</t>
  </si>
  <si>
    <t>AZITROMICINA 500 MG AM INYECTABLE</t>
  </si>
  <si>
    <t>TIGECICLINA 50 MG</t>
  </si>
  <si>
    <t>GOLIMUMAB 50 MG (SIMPONI)</t>
  </si>
  <si>
    <t>AMPICILINA SULBACTAM 1000/500</t>
  </si>
  <si>
    <t>ANFOTERICINA B LIPOSOMAL 50 MG FAM</t>
  </si>
  <si>
    <t>DARUNAVIR 800MG/COBICISTAT 150 MG(PREZCOBIX)</t>
  </si>
  <si>
    <t>ADALIMUMAB 20 MG JERINGA (PEDIATRICO)</t>
  </si>
  <si>
    <t>NITISINONA 10 MG</t>
  </si>
  <si>
    <t>AMONIOCUATERNARIO EN DISPENSADOR (POTENZA)</t>
  </si>
  <si>
    <t>ECULIZUMAB (SOLIRIS) 300 MG</t>
  </si>
  <si>
    <t>FINGOLIMOD CLORHIDRATO 0.5 MG</t>
  </si>
  <si>
    <t>ALCOHOL GEL 500 ML DOYPACK</t>
  </si>
  <si>
    <t>CARBOXIMETILCELULOSA DROGA</t>
  </si>
  <si>
    <t>SORBITOL 70% DROGA</t>
  </si>
  <si>
    <t>VORICONAZOL 200 MG COMPRIMIDO</t>
  </si>
  <si>
    <t>DEXMEDETOMIDINA 200 MCG/2 ML.</t>
  </si>
  <si>
    <t>AEROCAMARA NEONATAL DE 175 ML,</t>
  </si>
  <si>
    <t>INMUNOGLOBULINA G 10% X 100ML.</t>
  </si>
  <si>
    <t>ALCOHOL 96 % 500 ML</t>
  </si>
  <si>
    <t>AZUL DE TRIPAN 0.06 %</t>
  </si>
  <si>
    <t>CLORURO POTASIO 40 MEQ/100 ML</t>
  </si>
  <si>
    <t>GADOTERATO MEGLUMINA 376 (CLARISCAN) MG/10ML</t>
  </si>
  <si>
    <t>GADOTERATO MEGLUMINA 376 (CLARISCAN) MG/15ML</t>
  </si>
  <si>
    <t>ADALIMUMATO 40 MG/0,8 ML (HYRIMOZ) LRS</t>
  </si>
  <si>
    <t>CLORHEXIDINA 2% HIDROALCOHOLICA 100 ML</t>
  </si>
  <si>
    <t>POVIDONA YODADA10% 100CC</t>
  </si>
  <si>
    <t>CRISTALES TRAMO 7 AL 16 (GAMA)</t>
  </si>
  <si>
    <t>DAPSONA 150 MG CAPSULAS</t>
  </si>
  <si>
    <t>DAPSONA 100 MG CAPSULAS</t>
  </si>
  <si>
    <t>BUPRENORFINA 5MCG</t>
  </si>
  <si>
    <t>RISPERIDONA 25 MG POLVO PARA SUSPENSION INTECTABLE</t>
  </si>
  <si>
    <t>HUMIDIFICADOR PRELLENADO 350ML</t>
  </si>
  <si>
    <t>HUMIDIFICADOR PRELLENADO 550ML</t>
  </si>
  <si>
    <t>GLICERINA LIQUIDA ORAL 200ML</t>
  </si>
  <si>
    <t>HUMIDIFICADOR PRELLENADO 500ML</t>
  </si>
  <si>
    <t>ADALIMUMATO 40 MG/0,8 ML (HYRIMOZ) USO OCASIONAL/CENABAST</t>
  </si>
  <si>
    <t>DICLOFENACO 15MG/ML SUSP.ORA FRA 20A30ML</t>
  </si>
  <si>
    <t>TETRACOSACTIDA 1MG/ML SYNACTHEN DEPOT SUSPENSIÓN INYECTABLE</t>
  </si>
  <si>
    <t>COLISTIMETATO SODICO 3.000.000 UI (COLISTINA)</t>
  </si>
  <si>
    <t>JABON CLORHEXIDINA 4% 1000 CC</t>
  </si>
  <si>
    <t>SODIO LAURIL SULFATO GR</t>
  </si>
  <si>
    <t>SODIO CLORURO CRISTAL</t>
  </si>
  <si>
    <t>UREA</t>
  </si>
  <si>
    <t>LIDOCAINA 2%/EPINEFRINA (ANESTESIA DENTAL C/VASO 2%)</t>
  </si>
  <si>
    <t>MEPIVACAINA 3% (REFERENCIA CAJA*50 TUBOS) TUBO</t>
  </si>
  <si>
    <t>FACTOR ANTIHEMOFILICO VIII 500 U.I. FA</t>
  </si>
  <si>
    <t>FACTOR ANTIHEMOFILICO VIII 1000 UI.</t>
  </si>
  <si>
    <t>FACTOR ANTIHEMOFILICO VIII 250 UI.</t>
  </si>
  <si>
    <t>FACTOR ANTIHEMOFILICO IX 500 UI FA POLVO LIOF</t>
  </si>
  <si>
    <t>FACTOR ANTIHEMOFILICO IX 1000 U.I.</t>
  </si>
  <si>
    <t>HEPARINA B/PESO MOLEC. 10000 UI (JERINGA)</t>
  </si>
  <si>
    <t>RH-DORNASA-ALFA 2,5 MG/2ML (VISCOZYME)</t>
  </si>
  <si>
    <t>PALIVIZUMAB 100 MG.(SYNAGIS)</t>
  </si>
  <si>
    <t>INMUNOGLOBULINA G END.5,0 GR IGG /100ML.</t>
  </si>
  <si>
    <t>TOBRAMICINA 300MG/5 ML SOLUC P.INH (ZOTEON</t>
  </si>
  <si>
    <t>VACUNA BCG (UROLOGICA)</t>
  </si>
  <si>
    <t>ALTEPLASE 50 MG.AM</t>
  </si>
  <si>
    <t>TENECTEPLASA 50 MG I VIAL</t>
  </si>
  <si>
    <t>GAMAGLOBULINA HUMANA ANTI-D</t>
  </si>
  <si>
    <t>AUDIFONO RETROAURICULAR (21214205/HI.AMZ986-21582505/HI.RLY495-DW.BGE)</t>
  </si>
  <si>
    <t>PANCREATINA CM 25000 UI</t>
  </si>
  <si>
    <t>CORREA DE PAVLIK "L"</t>
  </si>
  <si>
    <t>CORREA DE PAVLIK "S"</t>
  </si>
  <si>
    <t>CRISTALES TRAMO 1,2,3 (GAMA)</t>
  </si>
  <si>
    <t>CRISTALES TRAMO 4, 5 Y 6 (GAMA)</t>
  </si>
  <si>
    <t>CRISTALES MULTIFOCALES BAJO INDICE DE REFRACCION (GAMA)</t>
  </si>
  <si>
    <t>CRISTALES MULTIFOCALES ALTO INDICE DE REFRACCION (GAMA)</t>
  </si>
  <si>
    <t>CRISTALES BIFOCALES BAJO INDICE DE REFRACCION (GAMA)</t>
  </si>
  <si>
    <t>CRISTALES BIFOCALES ALTO INDICE DE REFRACCION (GAMA)</t>
  </si>
  <si>
    <t>ARMAZON ANTEOJO METALICO, CELULOIDE Y/O POLIMEROS (GAMA)</t>
  </si>
  <si>
    <t>ARMAZON ANTEOJO CELULOIDE O METALICO PARA PACIENTES DE 5 A 14 AÑOS (GAMA)</t>
  </si>
  <si>
    <t>PROTESIS MAMARIA EXTERNA</t>
  </si>
  <si>
    <t>CORSET JEWETT (NCX)</t>
  </si>
  <si>
    <t>HEMODIALISIS</t>
  </si>
  <si>
    <t>FRASCOS PREPARADOS 75 GR GLUCOSA LIQUIDA</t>
  </si>
  <si>
    <t>SOLUCIONES SALINAS BSS 500 ML</t>
  </si>
  <si>
    <t>INTRAPID FMS 0,9 MM CENTURION ULTRA TIPLESS</t>
  </si>
  <si>
    <t>VISCOELASTICO (DUO VISC - AZUL) 0.75 ML</t>
  </si>
  <si>
    <t>ANILLO DE MALYUGING 7.00 MM (OFT)</t>
  </si>
  <si>
    <t>CUCHILLO CRESCENT</t>
  </si>
  <si>
    <t>CUCHILLO 2.4 INTREPED</t>
  </si>
  <si>
    <t>CUCHILLO OFTALMOLOGICO PARACENTESIS 15ºB</t>
  </si>
  <si>
    <t>CAMPOS QUIRURGICOS</t>
  </si>
  <si>
    <t>PUNTA IRRIGACION ASP. CURVO 0.3 MM ULTRAFLOW ALCON</t>
  </si>
  <si>
    <t>ANILLOS DE TENSION CAPSULAR SECCION REDONDA DE DIAMETRO ABIERTO ENTRE 10 A 14 MM REF: 100003306</t>
  </si>
  <si>
    <t>TIP FACO 45°</t>
  </si>
  <si>
    <t>VISCOELASTICO (DUO VISC - VERDE) 0.5 ML</t>
  </si>
  <si>
    <t>ANILLO DE MALYUGING 6.25 MM (OFT)</t>
  </si>
  <si>
    <t>OCLUSORES OFTALMICOS</t>
  </si>
  <si>
    <t>LENTE INTRAOCULAR</t>
  </si>
  <si>
    <t>SOL. HEMOFILTRACION = PRIOSOL S/K X 500 ML</t>
  </si>
  <si>
    <t>$8.987.928.369,91.-</t>
  </si>
  <si>
    <t>Programación de Artículos Valorizado Por Bodega 2024</t>
  </si>
  <si>
    <t>Etiquetas de fila</t>
  </si>
  <si>
    <t>Total general</t>
  </si>
  <si>
    <t>Suma de Enero</t>
  </si>
  <si>
    <t>Suma de Precio sin decimal</t>
  </si>
  <si>
    <t>Suma de Marzo</t>
  </si>
  <si>
    <t>Suma de Febrero</t>
  </si>
  <si>
    <t>Suma de Abril</t>
  </si>
  <si>
    <t>Suma de Mayo</t>
  </si>
  <si>
    <t>Suma de Junio</t>
  </si>
  <si>
    <t>Suma de Julio</t>
  </si>
  <si>
    <t>Suma de Agosto</t>
  </si>
  <si>
    <t>Suma de Septiembre</t>
  </si>
  <si>
    <t>Suma de Octubre</t>
  </si>
  <si>
    <t>Suma de Noviembre</t>
  </si>
  <si>
    <t>Suma de Diciembre</t>
  </si>
  <si>
    <t>Suma de Total Consumo</t>
  </si>
  <si>
    <t>Suma de Total por Centro de Costo</t>
  </si>
  <si>
    <t>CIRUGÍA GENERAL</t>
  </si>
  <si>
    <t>CIRUGIA HOMBRES</t>
  </si>
  <si>
    <t>CIRUGÍA MAXILOFACIAL</t>
  </si>
  <si>
    <t>UTI NEONATOLOGIA</t>
  </si>
  <si>
    <t>UTI - PEDIATRÍA</t>
  </si>
  <si>
    <t>POLI ALIVIO DEL DOLOR Y CUIDADO</t>
  </si>
  <si>
    <t>POLI BRONCOPULMONAR</t>
  </si>
  <si>
    <t>POLI CIRUGÍA GENERAL</t>
  </si>
  <si>
    <t>POLI DE MEDICINA</t>
  </si>
  <si>
    <t>POLI NANEAS</t>
  </si>
  <si>
    <t>POLI PEDIATRIA</t>
  </si>
  <si>
    <t>POLI TRAUMATOLOGÍA</t>
  </si>
  <si>
    <t>POLI UROLOGÍA ADULTO</t>
  </si>
  <si>
    <t>TRAUMATOLOGIA HOMBRES</t>
  </si>
  <si>
    <t>UTI 1</t>
  </si>
  <si>
    <t>Máx. de Precio Unitario S/deciaml</t>
  </si>
  <si>
    <t>Suma de TOTAL Programación</t>
  </si>
  <si>
    <t>Suma de Total Programación2</t>
  </si>
  <si>
    <t>Programación  de Artículos Valorizado Por Bodega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</si>
</sst>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9" xfId="0" applyBorder="1" applyAlignment="1">
      <alignment horizontal="right" wrapText="1"/>
    </xf>
    <xf numFmtId="3" fontId="0" fillId="0" borderId="10" xfId="0" applyNumberFormat="1" applyBorder="1"/>
    <xf numFmtId="0" fontId="2" fillId="0" borderId="9" xfId="0" applyFont="1" applyBorder="1" applyAlignment="1">
      <alignment wrapText="1"/>
    </xf>
    <xf numFmtId="0" fontId="0" fillId="0" borderId="11" xfId="0" applyBorder="1"/>
    <xf numFmtId="3" fontId="0" fillId="0" borderId="0" xfId="0" applyNumberFormat="1"/>
    <xf numFmtId="0" fontId="0" fillId="0" borderId="9" xfId="0" applyBorder="1" applyAlignment="1">
      <alignment horizontal="left" wrapText="1"/>
    </xf>
    <xf numFmtId="1" fontId="0" fillId="0" borderId="11" xfId="0" applyNumberFormat="1" applyBorder="1"/>
    <xf numFmtId="0" fontId="0" fillId="0" borderId="4" xfId="0" applyBorder="1"/>
    <xf numFmtId="1" fontId="0" fillId="0" borderId="0" xfId="0" applyNumberFormat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0" fillId="0" borderId="17" xfId="0" applyBorder="1"/>
    <xf numFmtId="3" fontId="0" fillId="0" borderId="18" xfId="0" applyNumberFormat="1" applyBorder="1"/>
    <xf numFmtId="10" fontId="0" fillId="0" borderId="18" xfId="1" applyNumberFormat="1" applyFont="1" applyBorder="1"/>
    <xf numFmtId="3" fontId="0" fillId="0" borderId="19" xfId="0" applyNumberFormat="1" applyBorder="1"/>
    <xf numFmtId="0" fontId="0" fillId="0" borderId="20" xfId="0" applyBorder="1"/>
    <xf numFmtId="3" fontId="0" fillId="0" borderId="11" xfId="0" applyNumberFormat="1" applyBorder="1"/>
    <xf numFmtId="10" fontId="0" fillId="0" borderId="11" xfId="1" applyNumberFormat="1" applyFont="1" applyBorder="1"/>
    <xf numFmtId="0" fontId="0" fillId="0" borderId="21" xfId="0" applyBorder="1"/>
    <xf numFmtId="3" fontId="0" fillId="0" borderId="22" xfId="0" applyNumberFormat="1" applyBorder="1"/>
    <xf numFmtId="10" fontId="0" fillId="0" borderId="22" xfId="1" applyNumberFormat="1" applyFont="1" applyBorder="1"/>
    <xf numFmtId="3" fontId="0" fillId="0" borderId="23" xfId="0" applyNumberFormat="1" applyBorder="1"/>
    <xf numFmtId="0" fontId="0" fillId="0" borderId="25" xfId="0" applyFill="1" applyBorder="1"/>
    <xf numFmtId="3" fontId="0" fillId="0" borderId="12" xfId="0" applyNumberFormat="1" applyBorder="1"/>
    <xf numFmtId="3" fontId="0" fillId="0" borderId="26" xfId="0" applyNumberFormat="1" applyBorder="1"/>
    <xf numFmtId="1" fontId="0" fillId="0" borderId="0" xfId="0" applyNumberFormat="1" applyFill="1"/>
    <xf numFmtId="0" fontId="0" fillId="0" borderId="0" xfId="0" applyFill="1"/>
    <xf numFmtId="0" fontId="0" fillId="3" borderId="9" xfId="0" applyFill="1" applyBorder="1" applyAlignment="1">
      <alignment horizontal="right" wrapText="1"/>
    </xf>
    <xf numFmtId="0" fontId="0" fillId="3" borderId="9" xfId="0" applyFill="1" applyBorder="1" applyAlignment="1">
      <alignment horizontal="left" wrapText="1"/>
    </xf>
    <xf numFmtId="1" fontId="0" fillId="3" borderId="11" xfId="0" applyNumberFormat="1" applyFill="1" applyBorder="1"/>
    <xf numFmtId="0" fontId="0" fillId="3" borderId="0" xfId="0" applyFill="1"/>
    <xf numFmtId="0" fontId="0" fillId="0" borderId="9" xfId="0" applyFill="1" applyBorder="1" applyAlignment="1">
      <alignment horizontal="right" wrapText="1"/>
    </xf>
    <xf numFmtId="0" fontId="0" fillId="0" borderId="9" xfId="0" applyFill="1" applyBorder="1" applyAlignment="1">
      <alignment horizontal="left" wrapText="1"/>
    </xf>
    <xf numFmtId="1" fontId="0" fillId="0" borderId="11" xfId="0" applyNumberFormat="1" applyFill="1" applyBorder="1"/>
    <xf numFmtId="0" fontId="0" fillId="4" borderId="9" xfId="0" applyFill="1" applyBorder="1" applyAlignment="1">
      <alignment horizontal="right" wrapText="1"/>
    </xf>
    <xf numFmtId="0" fontId="0" fillId="4" borderId="9" xfId="0" applyFill="1" applyBorder="1" applyAlignment="1">
      <alignment horizontal="left" wrapText="1"/>
    </xf>
    <xf numFmtId="1" fontId="0" fillId="4" borderId="11" xfId="0" applyNumberFormat="1" applyFill="1" applyBorder="1"/>
    <xf numFmtId="0" fontId="0" fillId="4" borderId="0" xfId="0" applyFill="1"/>
    <xf numFmtId="0" fontId="0" fillId="5" borderId="9" xfId="0" applyFill="1" applyBorder="1" applyAlignment="1">
      <alignment horizontal="right" wrapText="1"/>
    </xf>
    <xf numFmtId="0" fontId="0" fillId="5" borderId="9" xfId="0" applyFill="1" applyBorder="1" applyAlignment="1">
      <alignment horizontal="left" wrapText="1"/>
    </xf>
    <xf numFmtId="1" fontId="0" fillId="5" borderId="11" xfId="0" applyNumberFormat="1" applyFill="1" applyBorder="1"/>
    <xf numFmtId="0" fontId="0" fillId="5" borderId="0" xfId="0" applyFill="1"/>
    <xf numFmtId="0" fontId="2" fillId="7" borderId="9" xfId="0" applyFont="1" applyFill="1" applyBorder="1" applyAlignment="1">
      <alignment wrapText="1"/>
    </xf>
    <xf numFmtId="1" fontId="2" fillId="7" borderId="11" xfId="0" applyNumberFormat="1" applyFont="1" applyFill="1" applyBorder="1" applyAlignment="1">
      <alignment wrapText="1"/>
    </xf>
    <xf numFmtId="3" fontId="0" fillId="3" borderId="11" xfId="0" applyNumberFormat="1" applyFill="1" applyBorder="1"/>
    <xf numFmtId="3" fontId="0" fillId="0" borderId="11" xfId="0" applyNumberFormat="1" applyFill="1" applyBorder="1"/>
    <xf numFmtId="3" fontId="0" fillId="4" borderId="11" xfId="0" applyNumberFormat="1" applyFill="1" applyBorder="1"/>
    <xf numFmtId="3" fontId="0" fillId="5" borderId="11" xfId="0" applyNumberFormat="1" applyFill="1" applyBorder="1"/>
    <xf numFmtId="3" fontId="5" fillId="0" borderId="11" xfId="0" applyNumberFormat="1" applyFont="1" applyBorder="1"/>
    <xf numFmtId="3" fontId="5" fillId="3" borderId="11" xfId="0" applyNumberFormat="1" applyFont="1" applyFill="1" applyBorder="1"/>
    <xf numFmtId="3" fontId="5" fillId="0" borderId="11" xfId="0" applyNumberFormat="1" applyFont="1" applyFill="1" applyBorder="1"/>
    <xf numFmtId="0" fontId="0" fillId="8" borderId="9" xfId="0" applyFill="1" applyBorder="1" applyAlignment="1">
      <alignment horizontal="right" wrapText="1"/>
    </xf>
    <xf numFmtId="1" fontId="0" fillId="8" borderId="11" xfId="0" applyNumberFormat="1" applyFill="1" applyBorder="1"/>
    <xf numFmtId="3" fontId="5" fillId="4" borderId="11" xfId="0" applyNumberFormat="1" applyFont="1" applyFill="1" applyBorder="1"/>
    <xf numFmtId="3" fontId="5" fillId="5" borderId="11" xfId="0" applyNumberFormat="1" applyFont="1" applyFill="1" applyBorder="1"/>
    <xf numFmtId="3" fontId="0" fillId="8" borderId="11" xfId="0" applyNumberFormat="1" applyFill="1" applyBorder="1"/>
    <xf numFmtId="0" fontId="0" fillId="8" borderId="0" xfId="0" applyFill="1"/>
    <xf numFmtId="3" fontId="5" fillId="8" borderId="11" xfId="0" applyNumberFormat="1" applyFont="1" applyFill="1" applyBorder="1"/>
    <xf numFmtId="0" fontId="5" fillId="0" borderId="0" xfId="0" applyFont="1"/>
    <xf numFmtId="1" fontId="5" fillId="0" borderId="0" xfId="0" applyNumberFormat="1" applyFont="1"/>
    <xf numFmtId="1" fontId="5" fillId="7" borderId="24" xfId="0" applyNumberFormat="1" applyFont="1" applyFill="1" applyBorder="1" applyAlignment="1">
      <alignment horizontal="center" wrapText="1"/>
    </xf>
    <xf numFmtId="3" fontId="5" fillId="3" borderId="27" xfId="0" applyNumberFormat="1" applyFont="1" applyFill="1" applyBorder="1"/>
    <xf numFmtId="0" fontId="0" fillId="14" borderId="0" xfId="0" applyFill="1"/>
    <xf numFmtId="0" fontId="0" fillId="14" borderId="9" xfId="0" applyFill="1" applyBorder="1" applyAlignment="1">
      <alignment horizontal="right" wrapText="1"/>
    </xf>
    <xf numFmtId="0" fontId="0" fillId="14" borderId="9" xfId="0" applyFill="1" applyBorder="1" applyAlignment="1">
      <alignment horizontal="left" wrapText="1"/>
    </xf>
    <xf numFmtId="0" fontId="0" fillId="2" borderId="9" xfId="0" applyFill="1" applyBorder="1" applyAlignment="1">
      <alignment horizontal="right" wrapText="1"/>
    </xf>
    <xf numFmtId="0" fontId="0" fillId="2" borderId="9" xfId="0" applyFill="1" applyBorder="1" applyAlignment="1">
      <alignment horizontal="left" wrapText="1"/>
    </xf>
    <xf numFmtId="0" fontId="0" fillId="2" borderId="0" xfId="0" applyFill="1"/>
    <xf numFmtId="0" fontId="0" fillId="15" borderId="9" xfId="0" applyFill="1" applyBorder="1" applyAlignment="1">
      <alignment horizontal="right" wrapText="1"/>
    </xf>
    <xf numFmtId="0" fontId="0" fillId="15" borderId="9" xfId="0" applyFill="1" applyBorder="1" applyAlignment="1">
      <alignment horizontal="left" wrapText="1"/>
    </xf>
    <xf numFmtId="0" fontId="0" fillId="15" borderId="0" xfId="0" applyFill="1"/>
    <xf numFmtId="0" fontId="0" fillId="10" borderId="9" xfId="0" applyFill="1" applyBorder="1" applyAlignment="1">
      <alignment horizontal="right" wrapText="1"/>
    </xf>
    <xf numFmtId="0" fontId="0" fillId="10" borderId="9" xfId="0" applyFill="1" applyBorder="1" applyAlignment="1">
      <alignment horizontal="left" wrapText="1"/>
    </xf>
    <xf numFmtId="0" fontId="0" fillId="10" borderId="0" xfId="0" applyFill="1"/>
    <xf numFmtId="0" fontId="0" fillId="7" borderId="9" xfId="0" applyFill="1" applyBorder="1" applyAlignment="1">
      <alignment horizontal="right" wrapText="1"/>
    </xf>
    <xf numFmtId="0" fontId="0" fillId="7" borderId="9" xfId="0" applyFill="1" applyBorder="1" applyAlignment="1">
      <alignment horizontal="left" wrapText="1"/>
    </xf>
    <xf numFmtId="0" fontId="0" fillId="7" borderId="0" xfId="0" applyFill="1"/>
    <xf numFmtId="0" fontId="0" fillId="9" borderId="9" xfId="0" applyFill="1" applyBorder="1" applyAlignment="1">
      <alignment horizontal="right" wrapText="1"/>
    </xf>
    <xf numFmtId="0" fontId="0" fillId="9" borderId="9" xfId="0" applyFill="1" applyBorder="1" applyAlignment="1">
      <alignment horizontal="left" wrapText="1"/>
    </xf>
    <xf numFmtId="0" fontId="0" fillId="9" borderId="0" xfId="0" applyFill="1"/>
    <xf numFmtId="0" fontId="0" fillId="6" borderId="9" xfId="0" applyFill="1" applyBorder="1" applyAlignment="1">
      <alignment horizontal="right" wrapText="1"/>
    </xf>
    <xf numFmtId="0" fontId="0" fillId="6" borderId="9" xfId="0" applyFill="1" applyBorder="1" applyAlignment="1">
      <alignment horizontal="left" wrapText="1"/>
    </xf>
    <xf numFmtId="0" fontId="0" fillId="6" borderId="0" xfId="0" applyFill="1"/>
    <xf numFmtId="0" fontId="0" fillId="11" borderId="9" xfId="0" applyFill="1" applyBorder="1" applyAlignment="1">
      <alignment horizontal="right" wrapText="1"/>
    </xf>
    <xf numFmtId="0" fontId="0" fillId="11" borderId="9" xfId="0" applyFill="1" applyBorder="1" applyAlignment="1">
      <alignment horizontal="left" wrapText="1"/>
    </xf>
    <xf numFmtId="0" fontId="0" fillId="11" borderId="0" xfId="0" applyFill="1"/>
    <xf numFmtId="0" fontId="0" fillId="13" borderId="9" xfId="0" applyFill="1" applyBorder="1" applyAlignment="1">
      <alignment horizontal="right" wrapText="1"/>
    </xf>
    <xf numFmtId="0" fontId="0" fillId="13" borderId="9" xfId="0" applyFill="1" applyBorder="1" applyAlignment="1">
      <alignment horizontal="left" wrapText="1"/>
    </xf>
    <xf numFmtId="0" fontId="0" fillId="13" borderId="0" xfId="0" applyFill="1"/>
    <xf numFmtId="0" fontId="0" fillId="12" borderId="9" xfId="0" applyFill="1" applyBorder="1" applyAlignment="1">
      <alignment horizontal="right" wrapText="1"/>
    </xf>
    <xf numFmtId="0" fontId="0" fillId="12" borderId="9" xfId="0" applyFill="1" applyBorder="1" applyAlignment="1">
      <alignment horizontal="left" wrapText="1"/>
    </xf>
    <xf numFmtId="0" fontId="0" fillId="12" borderId="0" xfId="0" applyFill="1"/>
    <xf numFmtId="0" fontId="0" fillId="3" borderId="11" xfId="0" applyFill="1" applyBorder="1"/>
    <xf numFmtId="0" fontId="0" fillId="14" borderId="11" xfId="0" applyFill="1" applyBorder="1"/>
    <xf numFmtId="3" fontId="0" fillId="14" borderId="11" xfId="0" applyNumberFormat="1" applyFill="1" applyBorder="1"/>
    <xf numFmtId="0" fontId="0" fillId="2" borderId="11" xfId="0" applyFill="1" applyBorder="1"/>
    <xf numFmtId="3" fontId="0" fillId="2" borderId="11" xfId="0" applyNumberFormat="1" applyFill="1" applyBorder="1"/>
    <xf numFmtId="1" fontId="0" fillId="2" borderId="11" xfId="0" applyNumberFormat="1" applyFill="1" applyBorder="1"/>
    <xf numFmtId="0" fontId="0" fillId="15" borderId="11" xfId="0" applyFill="1" applyBorder="1"/>
    <xf numFmtId="3" fontId="0" fillId="15" borderId="11" xfId="0" applyNumberFormat="1" applyFill="1" applyBorder="1"/>
    <xf numFmtId="0" fontId="0" fillId="4" borderId="11" xfId="0" applyFill="1" applyBorder="1"/>
    <xf numFmtId="0" fontId="0" fillId="5" borderId="11" xfId="0" applyFill="1" applyBorder="1"/>
    <xf numFmtId="0" fontId="0" fillId="10" borderId="11" xfId="0" applyFill="1" applyBorder="1"/>
    <xf numFmtId="3" fontId="0" fillId="10" borderId="11" xfId="0" applyNumberFormat="1" applyFill="1" applyBorder="1"/>
    <xf numFmtId="0" fontId="0" fillId="7" borderId="11" xfId="0" applyFill="1" applyBorder="1"/>
    <xf numFmtId="3" fontId="0" fillId="7" borderId="11" xfId="0" applyNumberFormat="1" applyFill="1" applyBorder="1"/>
    <xf numFmtId="0" fontId="0" fillId="0" borderId="11" xfId="0" applyFill="1" applyBorder="1"/>
    <xf numFmtId="0" fontId="0" fillId="9" borderId="11" xfId="0" applyFill="1" applyBorder="1"/>
    <xf numFmtId="3" fontId="0" fillId="9" borderId="11" xfId="0" applyNumberFormat="1" applyFill="1" applyBorder="1"/>
    <xf numFmtId="0" fontId="0" fillId="6" borderId="11" xfId="0" applyFill="1" applyBorder="1"/>
    <xf numFmtId="3" fontId="0" fillId="6" borderId="11" xfId="0" applyNumberFormat="1" applyFill="1" applyBorder="1"/>
    <xf numFmtId="0" fontId="0" fillId="11" borderId="11" xfId="0" applyFill="1" applyBorder="1"/>
    <xf numFmtId="3" fontId="0" fillId="11" borderId="11" xfId="0" applyNumberFormat="1" applyFill="1" applyBorder="1"/>
    <xf numFmtId="0" fontId="0" fillId="13" borderId="11" xfId="0" applyFill="1" applyBorder="1"/>
    <xf numFmtId="3" fontId="0" fillId="13" borderId="11" xfId="0" applyNumberFormat="1" applyFill="1" applyBorder="1"/>
    <xf numFmtId="0" fontId="0" fillId="12" borderId="11" xfId="0" applyFill="1" applyBorder="1"/>
    <xf numFmtId="3" fontId="0" fillId="12" borderId="11" xfId="0" applyNumberFormat="1" applyFill="1" applyBorder="1"/>
    <xf numFmtId="0" fontId="2" fillId="0" borderId="9" xfId="0" applyFont="1" applyBorder="1" applyAlignment="1">
      <alignment horizontal="right" wrapText="1"/>
    </xf>
    <xf numFmtId="0" fontId="2" fillId="0" borderId="0" xfId="0" applyFont="1"/>
    <xf numFmtId="3" fontId="2" fillId="0" borderId="0" xfId="0" applyNumberFormat="1" applyFont="1"/>
    <xf numFmtId="3" fontId="2" fillId="0" borderId="11" xfId="0" applyNumberFormat="1" applyFont="1" applyBorder="1"/>
    <xf numFmtId="0" fontId="2" fillId="0" borderId="11" xfId="0" applyFont="1" applyBorder="1"/>
    <xf numFmtId="3" fontId="2" fillId="3" borderId="11" xfId="0" applyNumberFormat="1" applyFont="1" applyFill="1" applyBorder="1"/>
    <xf numFmtId="0" fontId="2" fillId="3" borderId="11" xfId="0" applyFont="1" applyFill="1" applyBorder="1"/>
    <xf numFmtId="0" fontId="2" fillId="14" borderId="11" xfId="0" applyFont="1" applyFill="1" applyBorder="1"/>
    <xf numFmtId="3" fontId="2" fillId="2" borderId="11" xfId="0" applyNumberFormat="1" applyFont="1" applyFill="1" applyBorder="1"/>
    <xf numFmtId="0" fontId="2" fillId="2" borderId="11" xfId="0" applyFont="1" applyFill="1" applyBorder="1"/>
    <xf numFmtId="3" fontId="2" fillId="0" borderId="11" xfId="0" applyNumberFormat="1" applyFont="1" applyFill="1" applyBorder="1"/>
    <xf numFmtId="0" fontId="2" fillId="4" borderId="11" xfId="0" applyFont="1" applyFill="1" applyBorder="1"/>
    <xf numFmtId="0" fontId="2" fillId="5" borderId="11" xfId="0" applyFont="1" applyFill="1" applyBorder="1"/>
    <xf numFmtId="3" fontId="2" fillId="4" borderId="11" xfId="0" applyNumberFormat="1" applyFont="1" applyFill="1" applyBorder="1"/>
    <xf numFmtId="1" fontId="0" fillId="14" borderId="11" xfId="0" applyNumberFormat="1" applyFill="1" applyBorder="1"/>
    <xf numFmtId="3" fontId="2" fillId="14" borderId="11" xfId="0" applyNumberFormat="1" applyFont="1" applyFill="1" applyBorder="1"/>
    <xf numFmtId="1" fontId="0" fillId="6" borderId="11" xfId="0" applyNumberFormat="1" applyFill="1" applyBorder="1"/>
    <xf numFmtId="3" fontId="2" fillId="6" borderId="11" xfId="0" applyNumberFormat="1" applyFont="1" applyFill="1" applyBorder="1"/>
    <xf numFmtId="1" fontId="0" fillId="10" borderId="11" xfId="0" applyNumberFormat="1" applyFill="1" applyBorder="1"/>
    <xf numFmtId="3" fontId="2" fillId="10" borderId="11" xfId="0" applyNumberFormat="1" applyFont="1" applyFill="1" applyBorder="1"/>
    <xf numFmtId="3" fontId="2" fillId="5" borderId="11" xfId="0" applyNumberFormat="1" applyFont="1" applyFill="1" applyBorder="1"/>
    <xf numFmtId="1" fontId="0" fillId="11" borderId="11" xfId="0" applyNumberFormat="1" applyFill="1" applyBorder="1"/>
    <xf numFmtId="3" fontId="2" fillId="11" borderId="11" xfId="0" applyNumberFormat="1" applyFont="1" applyFill="1" applyBorder="1"/>
    <xf numFmtId="0" fontId="0" fillId="16" borderId="11" xfId="0" applyFill="1" applyBorder="1"/>
    <xf numFmtId="1" fontId="0" fillId="12" borderId="11" xfId="0" applyNumberFormat="1" applyFill="1" applyBorder="1"/>
    <xf numFmtId="3" fontId="2" fillId="12" borderId="11" xfId="0" applyNumberFormat="1" applyFont="1" applyFill="1" applyBorder="1"/>
    <xf numFmtId="1" fontId="0" fillId="13" borderId="11" xfId="0" applyNumberFormat="1" applyFill="1" applyBorder="1"/>
    <xf numFmtId="3" fontId="2" fillId="13" borderId="11" xfId="0" applyNumberFormat="1" applyFont="1" applyFill="1" applyBorder="1"/>
    <xf numFmtId="1" fontId="0" fillId="7" borderId="11" xfId="0" applyNumberFormat="1" applyFill="1" applyBorder="1"/>
    <xf numFmtId="3" fontId="2" fillId="7" borderId="11" xfId="0" applyNumberFormat="1" applyFont="1" applyFill="1" applyBorder="1"/>
    <xf numFmtId="1" fontId="0" fillId="9" borderId="11" xfId="0" applyNumberFormat="1" applyFill="1" applyBorder="1"/>
    <xf numFmtId="3" fontId="2" fillId="9" borderId="11" xfId="0" applyNumberFormat="1" applyFont="1" applyFill="1" applyBorder="1"/>
    <xf numFmtId="1" fontId="0" fillId="15" borderId="11" xfId="0" applyNumberFormat="1" applyFill="1" applyBorder="1"/>
    <xf numFmtId="3" fontId="2" fillId="15" borderId="11" xfId="0" applyNumberFormat="1" applyFont="1" applyFill="1" applyBorder="1"/>
    <xf numFmtId="1" fontId="0" fillId="16" borderId="11" xfId="0" applyNumberFormat="1" applyFill="1" applyBorder="1"/>
    <xf numFmtId="3" fontId="0" fillId="16" borderId="11" xfId="0" applyNumberFormat="1" applyFill="1" applyBorder="1"/>
    <xf numFmtId="3" fontId="2" fillId="16" borderId="11" xfId="0" applyNumberFormat="1" applyFont="1" applyFill="1" applyBorder="1"/>
    <xf numFmtId="0" fontId="0" fillId="16" borderId="9" xfId="0" applyFill="1" applyBorder="1" applyAlignment="1">
      <alignment horizontal="right" wrapText="1"/>
    </xf>
    <xf numFmtId="0" fontId="0" fillId="16" borderId="9" xfId="0" applyFill="1" applyBorder="1" applyAlignment="1">
      <alignment horizontal="left" wrapText="1"/>
    </xf>
    <xf numFmtId="0" fontId="0" fillId="16" borderId="0" xfId="0" applyFill="1"/>
    <xf numFmtId="0" fontId="2" fillId="7" borderId="24" xfId="0" applyFont="1" applyFill="1" applyBorder="1" applyAlignment="1">
      <alignment wrapText="1"/>
    </xf>
    <xf numFmtId="0" fontId="2" fillId="7" borderId="24" xfId="0" applyFont="1" applyFill="1" applyBorder="1" applyAlignment="1">
      <alignment horizontal="center" wrapText="1"/>
    </xf>
    <xf numFmtId="0" fontId="2" fillId="7" borderId="11" xfId="0" applyFont="1" applyFill="1" applyBorder="1"/>
    <xf numFmtId="3" fontId="0" fillId="0" borderId="6" xfId="0" applyNumberFormat="1" applyBorder="1" applyAlignment="1">
      <alignment horizontal="right" wrapText="1"/>
    </xf>
    <xf numFmtId="3" fontId="0" fillId="0" borderId="5" xfId="0" applyNumberFormat="1" applyBorder="1"/>
    <xf numFmtId="0" fontId="2" fillId="7" borderId="6" xfId="0" applyFont="1" applyFill="1" applyBorder="1" applyAlignment="1">
      <alignment wrapText="1"/>
    </xf>
    <xf numFmtId="0" fontId="2" fillId="7" borderId="11" xfId="0" applyFont="1" applyFill="1" applyBorder="1" applyAlignment="1">
      <alignment wrapText="1"/>
    </xf>
    <xf numFmtId="0" fontId="3" fillId="0" borderId="0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0" fillId="0" borderId="0" xfId="0" applyBorder="1"/>
    <xf numFmtId="0" fontId="2" fillId="0" borderId="0" xfId="0" applyFont="1" applyBorder="1"/>
    <xf numFmtId="0" fontId="3" fillId="0" borderId="29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17" borderId="9" xfId="0" applyFill="1" applyBorder="1" applyAlignment="1">
      <alignment horizontal="right" wrapText="1"/>
    </xf>
    <xf numFmtId="0" fontId="2" fillId="7" borderId="8" xfId="0" applyFont="1" applyFill="1" applyBorder="1" applyAlignment="1">
      <alignment wrapText="1"/>
    </xf>
    <xf numFmtId="0" fontId="0" fillId="0" borderId="30" xfId="0" applyBorder="1" applyAlignment="1">
      <alignment horizontal="right" wrapText="1"/>
    </xf>
    <xf numFmtId="0" fontId="2" fillId="7" borderId="9" xfId="0" applyFont="1" applyFill="1" applyBorder="1" applyAlignment="1">
      <alignment horizontal="center" wrapText="1"/>
    </xf>
    <xf numFmtId="0" fontId="2" fillId="0" borderId="6" xfId="0" applyFont="1" applyBorder="1" applyAlignment="1">
      <alignment horizontal="right" wrapText="1"/>
    </xf>
    <xf numFmtId="0" fontId="2" fillId="0" borderId="7" xfId="0" applyFont="1" applyBorder="1" applyAlignment="1">
      <alignment horizontal="right" wrapText="1"/>
    </xf>
    <xf numFmtId="0" fontId="2" fillId="0" borderId="8" xfId="0" applyFont="1" applyBorder="1" applyAlignment="1">
      <alignment horizontal="right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2" fillId="0" borderId="7" xfId="0" applyFont="1" applyBorder="1" applyAlignment="1">
      <alignment horizontal="right" wrapText="1"/>
    </xf>
    <xf numFmtId="0" fontId="4" fillId="0" borderId="0" xfId="0" applyFont="1" applyBorder="1" applyAlignment="1">
      <alignment horizontal="center" wrapText="1"/>
    </xf>
    <xf numFmtId="0" fontId="2" fillId="0" borderId="6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0" fillId="0" borderId="8" xfId="0" applyBorder="1" applyAlignment="1">
      <alignment wrapText="1"/>
    </xf>
    <xf numFmtId="0" fontId="4" fillId="0" borderId="0" xfId="0" applyFont="1" applyBorder="1" applyAlignment="1">
      <alignment horizontal="left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2" fillId="0" borderId="8" xfId="0" applyFont="1" applyBorder="1" applyAlignment="1">
      <alignment horizontal="left" wrapText="1"/>
    </xf>
    <xf numFmtId="14" fontId="2" fillId="0" borderId="6" xfId="0" applyNumberFormat="1" applyFont="1" applyBorder="1" applyAlignment="1">
      <alignment horizontal="left" wrapText="1"/>
    </xf>
    <xf numFmtId="14" fontId="2" fillId="0" borderId="7" xfId="0" applyNumberFormat="1" applyFont="1" applyBorder="1" applyAlignment="1">
      <alignment horizontal="left" wrapText="1"/>
    </xf>
    <xf numFmtId="22" fontId="2" fillId="0" borderId="6" xfId="0" applyNumberFormat="1" applyFont="1" applyBorder="1" applyAlignment="1">
      <alignment horizontal="left" wrapText="1"/>
    </xf>
    <xf numFmtId="22" fontId="2" fillId="0" borderId="7" xfId="0" applyNumberFormat="1" applyFont="1" applyBorder="1" applyAlignment="1">
      <alignment horizontal="left" wrapText="1"/>
    </xf>
    <xf numFmtId="0" fontId="2" fillId="0" borderId="9" xfId="0" applyFont="1" applyFill="1" applyBorder="1" applyAlignment="1">
      <alignment wrapText="1"/>
    </xf>
    <xf numFmtId="0" fontId="0" fillId="0" borderId="24" xfId="0" applyFill="1" applyBorder="1"/>
    <xf numFmtId="0" fontId="0" fillId="0" borderId="13" xfId="0" applyFill="1" applyBorder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solida%20PROGRAMACION%20OFICIAL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FORMATO OFICIAL"/>
      <sheetName val="FARMACOS"/>
      <sheetName val="TD Insumos Generales"/>
      <sheetName val="Insumos generales 1"/>
      <sheetName val="Hoja1"/>
      <sheetName val="Resumen Insumos G."/>
      <sheetName val="TD economato"/>
      <sheetName val="ECONOMATO"/>
      <sheetName val="Resumen economato"/>
      <sheetName val="TD Mantecnión"/>
      <sheetName val="MANTENCION"/>
      <sheetName val="Hoja3"/>
      <sheetName val="Distribución Presupuesto"/>
    </sheetNames>
    <sheetDataSet>
      <sheetData sheetId="0"/>
      <sheetData sheetId="1"/>
      <sheetData sheetId="2">
        <row r="1136">
          <cell r="J1136">
            <v>10695634762.679996</v>
          </cell>
        </row>
      </sheetData>
      <sheetData sheetId="3"/>
      <sheetData sheetId="4"/>
      <sheetData sheetId="5"/>
      <sheetData sheetId="6">
        <row r="2">
          <cell r="H2">
            <v>31166244.330607854</v>
          </cell>
        </row>
        <row r="62">
          <cell r="F62">
            <v>13260645314.560003</v>
          </cell>
        </row>
      </sheetData>
      <sheetData sheetId="7"/>
      <sheetData sheetId="8"/>
      <sheetData sheetId="9">
        <row r="3">
          <cell r="H3">
            <v>226125798.13405198</v>
          </cell>
        </row>
        <row r="81">
          <cell r="F81">
            <v>3032271602.4300008</v>
          </cell>
        </row>
      </sheetData>
      <sheetData sheetId="10"/>
      <sheetData sheetId="11">
        <row r="2939">
          <cell r="J2939">
            <v>218894342.9400005</v>
          </cell>
        </row>
      </sheetData>
      <sheetData sheetId="12"/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an Figueroa Castillo" refreshedDate="45327.659400462966" createdVersion="5" refreshedVersion="5" minRefreshableVersion="3" recordCount="1121">
  <cacheSource type="worksheet">
    <worksheetSource ref="A9:Y1060" sheet="Base FARMACOS"/>
  </cacheSource>
  <cacheFields count="25">
    <cacheField name="Centro Costo" numFmtId="0">
      <sharedItems/>
    </cacheField>
    <cacheField name="Código" numFmtId="0">
      <sharedItems containsSemiMixedTypes="0" containsString="0" containsNumber="1" containsInteger="1" minValue="540061" maxValue="80090822" count="835">
        <n v="21100015"/>
        <n v="21594685"/>
        <n v="21801100"/>
        <n v="21811001"/>
        <n v="21822001"/>
        <n v="21822002"/>
        <n v="2212023"/>
        <n v="80090822"/>
        <n v="21300008"/>
        <n v="21300009"/>
        <n v="21300020"/>
        <n v="21300021"/>
        <n v="21300022"/>
        <n v="21300030"/>
        <n v="21300031"/>
        <n v="21300033"/>
        <n v="21300034"/>
        <n v="21300035"/>
        <n v="21300055"/>
        <n v="21300056"/>
        <n v="21300221"/>
        <n v="21302000"/>
        <n v="21306080"/>
        <n v="21310010"/>
        <n v="21312230"/>
        <n v="21312750"/>
        <n v="21312800"/>
        <n v="21313201"/>
        <n v="21314600"/>
        <n v="21315210"/>
        <n v="21317461"/>
        <n v="21318500"/>
        <n v="21326002"/>
        <n v="21331500"/>
        <n v="21356600"/>
        <n v="21366050"/>
        <n v="21369100"/>
        <n v="21369101"/>
        <n v="21399010"/>
        <n v="21399270"/>
        <n v="21399650"/>
        <n v="21400014"/>
        <n v="21400016"/>
        <n v="21400019"/>
        <n v="21400021"/>
        <n v="21400028"/>
        <n v="21400030"/>
        <n v="21400032"/>
        <n v="21400036"/>
        <n v="21400038"/>
        <n v="21400039"/>
        <n v="21400041"/>
        <n v="21400042"/>
        <n v="21400044"/>
        <n v="21400049"/>
        <n v="21400054"/>
        <n v="21400055"/>
        <n v="21400057"/>
        <n v="21400063"/>
        <n v="21400069"/>
        <n v="21400075"/>
        <n v="21400088"/>
        <n v="21400090"/>
        <n v="21400091"/>
        <n v="21400185"/>
        <n v="2140036"/>
        <n v="2140039"/>
        <n v="21400400"/>
        <n v="2140041"/>
        <n v="2140064"/>
        <n v="21400700"/>
        <n v="21401100"/>
        <n v="21401150"/>
        <n v="21401500"/>
        <n v="21401600"/>
        <n v="21401601"/>
        <n v="21401602"/>
        <n v="21402201"/>
        <n v="21402202"/>
        <n v="21403200"/>
        <n v="21403250"/>
        <n v="21403650"/>
        <n v="21405700"/>
        <n v="21411100"/>
        <n v="21412820"/>
        <n v="21413400"/>
        <n v="21413450"/>
        <n v="21413500"/>
        <n v="21413930"/>
        <n v="21414140"/>
        <n v="21414580"/>
        <n v="21415140"/>
        <n v="21415162"/>
        <n v="21415250"/>
        <n v="21416150"/>
        <n v="21416330"/>
        <n v="21419200"/>
        <n v="21419250"/>
        <n v="21419251"/>
        <n v="21421112"/>
        <n v="21421256"/>
        <n v="21421257"/>
        <n v="21421280"/>
        <n v="21421414"/>
        <n v="21421421"/>
        <n v="21422000"/>
        <n v="21422002"/>
        <n v="21422052"/>
        <n v="21422122"/>
        <n v="21422211"/>
        <n v="21422212"/>
        <n v="21422233"/>
        <n v="21422660"/>
        <n v="21423156"/>
        <n v="21423216"/>
        <n v="21423217"/>
        <n v="21423218"/>
        <n v="21423219"/>
        <n v="21423521"/>
        <n v="21423650"/>
        <n v="21424560"/>
        <n v="21425027"/>
        <n v="21425130"/>
        <n v="21425250"/>
        <n v="21425610"/>
        <n v="21425611"/>
        <n v="21425630"/>
        <n v="21427360"/>
        <n v="21429100"/>
        <n v="21429400"/>
        <n v="21431214"/>
        <n v="21432951"/>
        <n v="21434100"/>
        <n v="21434150"/>
        <n v="21434800"/>
        <n v="21435270"/>
        <n v="21435741"/>
        <n v="21436402"/>
        <n v="21439000"/>
        <n v="21439400"/>
        <n v="21440500"/>
        <n v="21449000"/>
        <n v="21449010"/>
        <n v="21449051"/>
        <n v="21450020"/>
        <n v="21450022"/>
        <n v="21450060"/>
        <n v="21450077"/>
        <n v="21451400"/>
        <n v="21451450"/>
        <n v="21451511"/>
        <n v="21452321"/>
        <n v="21454120"/>
        <n v="21454210"/>
        <n v="21454361"/>
        <n v="21454367"/>
        <n v="21455090"/>
        <n v="21455180"/>
        <n v="21455630"/>
        <n v="21455880"/>
        <n v="21456000"/>
        <n v="21456231"/>
        <n v="21456720"/>
        <n v="21458450"/>
        <n v="21458595"/>
        <n v="21460500"/>
        <n v="21460501"/>
        <n v="21460600"/>
        <n v="21463210"/>
        <n v="21463460"/>
        <n v="21465213"/>
        <n v="21468200"/>
        <n v="21468700"/>
        <n v="21468740"/>
        <n v="21471001"/>
        <n v="21477221"/>
        <n v="21477727"/>
        <n v="21479600"/>
        <n v="21479700"/>
        <n v="21480008"/>
        <n v="21481037"/>
        <n v="21483850"/>
        <n v="21484551"/>
        <n v="21488500"/>
        <n v="21490025"/>
        <n v="21490100"/>
        <n v="21490200"/>
        <n v="21491580"/>
        <n v="21499300"/>
        <n v="21600019"/>
        <n v="21600030"/>
        <n v="21600040"/>
        <n v="21600230"/>
        <n v="21600231"/>
        <n v="21605050"/>
        <n v="21605051"/>
        <n v="21608800"/>
        <n v="21614000"/>
        <n v="21615246"/>
        <n v="21622022"/>
        <n v="21622023"/>
        <n v="21626960"/>
        <n v="21626963"/>
        <n v="21632300"/>
        <n v="21646300"/>
        <n v="21655100"/>
        <n v="21660200"/>
        <n v="21700008"/>
        <n v="21700011"/>
        <n v="21700020"/>
        <n v="21700021"/>
        <n v="21700033"/>
        <n v="21700043"/>
        <n v="21700045"/>
        <n v="21700069"/>
        <n v="21700074"/>
        <n v="21700089"/>
        <n v="21700112"/>
        <n v="21700350"/>
        <n v="21701015"/>
        <n v="21702900"/>
        <n v="21703700"/>
        <n v="21705120"/>
        <n v="21706040"/>
        <n v="21710023"/>
        <n v="21714680"/>
        <n v="21714931"/>
        <n v="21715000"/>
        <n v="21715150"/>
        <n v="21715250"/>
        <n v="21715280"/>
        <n v="21720025"/>
        <n v="21722000"/>
        <n v="21722001"/>
        <n v="21722053"/>
        <n v="21723001"/>
        <n v="21725560"/>
        <n v="21725846"/>
        <n v="21730450"/>
        <n v="21730451"/>
        <n v="21751500"/>
        <n v="21752010"/>
        <n v="21754210"/>
        <n v="21754211"/>
        <n v="21757502"/>
        <n v="21766550"/>
        <n v="21768800"/>
        <n v="21778945"/>
        <n v="21784000"/>
        <n v="21785000"/>
        <n v="21790110"/>
        <n v="21792040"/>
        <n v="21900005"/>
        <n v="21900006"/>
        <n v="21900009"/>
        <n v="21900011"/>
        <n v="21900021"/>
        <n v="21900032"/>
        <n v="21900054"/>
        <n v="21900057"/>
        <n v="21900085"/>
        <n v="2190021"/>
        <n v="2190023"/>
        <n v="2190031"/>
        <n v="2190034"/>
        <n v="2190048"/>
        <n v="2190049"/>
        <n v="2190054"/>
        <n v="2190092"/>
        <n v="2190124"/>
        <n v="2190298"/>
        <n v="21903300"/>
        <n v="21911000"/>
        <n v="21912721"/>
        <n v="21921100"/>
        <n v="21921234"/>
        <n v="21921560"/>
        <n v="21922001"/>
        <n v="21923222"/>
        <n v="21928951"/>
        <n v="21933227"/>
        <n v="21951300"/>
        <n v="21954321"/>
        <n v="21992512"/>
        <n v="2210006"/>
        <n v="2210010"/>
        <n v="2210016"/>
        <n v="2210028"/>
        <n v="2210032"/>
        <n v="2210039"/>
        <n v="2210043"/>
        <n v="2210044"/>
        <n v="2210060"/>
        <n v="2210061"/>
        <n v="2210063"/>
        <n v="2210065"/>
        <n v="2210070"/>
        <n v="2210097"/>
        <n v="2210107"/>
        <n v="2210110"/>
        <n v="2210112"/>
        <n v="2210118"/>
        <n v="2210121"/>
        <n v="2210122"/>
        <n v="2210124"/>
        <n v="2210127"/>
        <n v="2210129"/>
        <n v="2210132"/>
        <n v="2210134"/>
        <n v="2210135"/>
        <n v="2210143"/>
        <n v="2210144"/>
        <n v="2210146"/>
        <n v="2210148"/>
        <n v="2210154"/>
        <n v="2210157"/>
        <n v="2210164"/>
        <n v="2210168"/>
        <n v="2210176"/>
        <n v="2210190"/>
        <n v="2210196"/>
        <n v="2210202"/>
        <n v="2210203"/>
        <n v="2210210"/>
        <n v="2210216"/>
        <n v="2210220"/>
        <n v="2210242"/>
        <n v="2210246"/>
        <n v="2210247"/>
        <n v="2210250"/>
        <n v="2210253"/>
        <n v="2210256"/>
        <n v="2210270"/>
        <n v="2210274"/>
        <n v="2210275"/>
        <n v="2210276"/>
        <n v="2210277"/>
        <n v="2210291"/>
        <n v="26200000"/>
        <n v="26200011"/>
        <n v="26200024"/>
        <n v="26200075"/>
        <n v="26200079"/>
        <n v="26210221"/>
        <n v="26222002"/>
        <n v="26222003"/>
        <n v="26222004"/>
        <n v="26260022"/>
        <n v="26284452"/>
        <n v="34090454"/>
        <n v="540061"/>
        <n v="21100001"/>
        <n v="21100010"/>
        <n v="2110016"/>
        <n v="2110022"/>
        <n v="2110044"/>
        <n v="2110055"/>
        <n v="2110057"/>
        <n v="21100800"/>
        <n v="21113727"/>
        <n v="21114500"/>
        <n v="21129118"/>
        <n v="21129800"/>
        <n v="21131214"/>
        <n v="21131316"/>
        <n v="21146550"/>
        <n v="21165000"/>
        <n v="21190000"/>
        <n v="21198200"/>
        <n v="21199010"/>
        <n v="21200002"/>
        <n v="21200003"/>
        <n v="21200010"/>
        <n v="21200012"/>
        <n v="21200024"/>
        <n v="2120003"/>
        <n v="21200030"/>
        <n v="21200043"/>
        <n v="21200065"/>
        <n v="21204150"/>
        <n v="21208011"/>
        <n v="21210160"/>
        <n v="21210622"/>
        <n v="21211750"/>
        <n v="21213750"/>
        <n v="21213800"/>
        <n v="21214320"/>
        <n v="21214321"/>
        <n v="21214322"/>
        <n v="21215230"/>
        <n v="21215260"/>
        <n v="21228000"/>
        <n v="21228100"/>
        <n v="21228200"/>
        <n v="21229000"/>
        <n v="21253050"/>
        <n v="21253110"/>
        <n v="21253111"/>
        <n v="21270020"/>
        <n v="21273100"/>
        <n v="21290100"/>
        <n v="21300001"/>
        <n v="21300016"/>
        <n v="21300024"/>
        <n v="2130004"/>
        <n v="2130005"/>
        <n v="2130010"/>
        <n v="2130012"/>
        <n v="21302060"/>
        <n v="21304150"/>
        <n v="21305010"/>
        <n v="21305060"/>
        <n v="21306221"/>
        <n v="21312050"/>
        <n v="21313200"/>
        <n v="21313202"/>
        <n v="21314650"/>
        <n v="21315220"/>
        <n v="21315260"/>
        <n v="21315368"/>
        <n v="21318600"/>
        <n v="21320020"/>
        <n v="21320021"/>
        <n v="21320522"/>
        <n v="21321560"/>
        <n v="21321561"/>
        <n v="21322325"/>
        <n v="21323330"/>
        <n v="21325230"/>
        <n v="21325460"/>
        <n v="21326801"/>
        <n v="21327319"/>
        <n v="21339500"/>
        <n v="21342222"/>
        <n v="21342223"/>
        <n v="21352123"/>
        <n v="21354800"/>
        <n v="21355000"/>
        <n v="21355430"/>
        <n v="21356560"/>
        <n v="21360010"/>
        <n v="21366350"/>
        <n v="21366450"/>
        <n v="21366980"/>
        <n v="21367500"/>
        <n v="21373000"/>
        <n v="21399600"/>
        <n v="21399890"/>
        <n v="21399970"/>
        <n v="21400092"/>
        <n v="2140047"/>
        <n v="2140048"/>
        <n v="2140049"/>
        <n v="2140052"/>
        <n v="2140055"/>
        <n v="2140056"/>
        <n v="2140057"/>
        <n v="2140059"/>
        <n v="2140063"/>
        <n v="21421893"/>
        <n v="21423528"/>
        <n v="21426423"/>
        <n v="21449050"/>
        <n v="21451550"/>
        <n v="21478782"/>
        <n v="21480016"/>
        <n v="21488599"/>
        <n v="21490507"/>
        <n v="21500000"/>
        <n v="2150004"/>
        <n v="2150012"/>
        <n v="2150013"/>
        <n v="21500800"/>
        <n v="21504000"/>
        <n v="21504110"/>
        <n v="21511600"/>
        <n v="21518423"/>
        <n v="21522001"/>
        <n v="21523270"/>
        <n v="21523271"/>
        <n v="21532900"/>
        <n v="21555890"/>
        <n v="21568100"/>
        <n v="21568490"/>
        <n v="21579500"/>
        <n v="21582400"/>
        <n v="21589055"/>
        <n v="21598300"/>
        <n v="21600001"/>
        <n v="21600005"/>
        <n v="21600011"/>
        <n v="21600013"/>
        <n v="21600014"/>
        <n v="21600015"/>
        <n v="21600016"/>
        <n v="21600018"/>
        <n v="21600029"/>
        <n v="21600037"/>
        <n v="21600038"/>
        <n v="21600039"/>
        <n v="21600041"/>
        <n v="21600053"/>
        <n v="21600056"/>
        <n v="21600099"/>
        <n v="21600127"/>
        <n v="2160019"/>
        <n v="2160027"/>
        <n v="2160028"/>
        <n v="21601100"/>
        <n v="21601200"/>
        <n v="21602300"/>
        <n v="21603100"/>
        <n v="21604000"/>
        <n v="21607400"/>
        <n v="21609200"/>
        <n v="21609250"/>
        <n v="21610090"/>
        <n v="21612800"/>
        <n v="21612850"/>
        <n v="21613700"/>
        <n v="21613701"/>
        <n v="21613702"/>
        <n v="21613740"/>
        <n v="21613742"/>
        <n v="21613743"/>
        <n v="21615230"/>
        <n v="21616100"/>
        <n v="21616473"/>
        <n v="21618900"/>
        <n v="21619000"/>
        <n v="21619810"/>
        <n v="21620050"/>
        <n v="21620523"/>
        <n v="21621200"/>
        <n v="21621250"/>
        <n v="21621400"/>
        <n v="21622700"/>
        <n v="21623101"/>
        <n v="21624100"/>
        <n v="21624300"/>
        <n v="21625050"/>
        <n v="21625250"/>
        <n v="21625410"/>
        <n v="21625430"/>
        <n v="21625651"/>
        <n v="21627230"/>
        <n v="21630301"/>
        <n v="21631030"/>
        <n v="21632350"/>
        <n v="21633322"/>
        <n v="21635400"/>
        <n v="21635970"/>
        <n v="21636600"/>
        <n v="21639800"/>
        <n v="21640010"/>
        <n v="21644044"/>
        <n v="21645310"/>
        <n v="21645450"/>
        <n v="21646310"/>
        <n v="21647300"/>
        <n v="21647850"/>
        <n v="21650000"/>
        <n v="21650022"/>
        <n v="21650422"/>
        <n v="21651230"/>
        <n v="21651850"/>
        <n v="21653000"/>
        <n v="21654770"/>
        <n v="21655040"/>
        <n v="21655230"/>
        <n v="21655231"/>
        <n v="21655420"/>
        <n v="21655480"/>
        <n v="21655980"/>
        <n v="21656200"/>
        <n v="21656210"/>
        <n v="21658580"/>
        <n v="21660100"/>
        <n v="21670010"/>
        <n v="21678567"/>
        <n v="21689800"/>
        <n v="21689950"/>
        <n v="21690000"/>
        <n v="21690100"/>
        <n v="21690110"/>
        <n v="21690140"/>
        <n v="21690300"/>
        <n v="21690301"/>
        <n v="21691000"/>
        <n v="21692000"/>
        <n v="21693000"/>
        <n v="21693890"/>
        <n v="21699540"/>
        <n v="21699930"/>
        <n v="21700022"/>
        <n v="21700025"/>
        <n v="21700075"/>
        <n v="21700079"/>
        <n v="21700241"/>
        <n v="2170186"/>
        <n v="21703600"/>
        <n v="21714932"/>
        <n v="21715242"/>
        <n v="21721090"/>
        <n v="21722255"/>
        <n v="21727230"/>
        <n v="21730551"/>
        <n v="21740024"/>
        <n v="21740025"/>
        <n v="21746552"/>
        <n v="21746885"/>
        <n v="21751490"/>
        <n v="21753001"/>
        <n v="21755690"/>
        <n v="21756410"/>
        <n v="21758485"/>
        <n v="21785500"/>
        <n v="21790010"/>
        <n v="21790030"/>
        <n v="21790160"/>
        <n v="21790162"/>
        <n v="21800003"/>
        <n v="21800008"/>
        <n v="21800009"/>
        <n v="2180019"/>
        <n v="21801059"/>
        <n v="21801060"/>
        <n v="21823210"/>
        <n v="21825120"/>
        <n v="21848485"/>
        <n v="21855220"/>
        <n v="21875000"/>
        <n v="21875050"/>
        <n v="21875100"/>
        <n v="21875130"/>
        <n v="21875150"/>
        <n v="21875200"/>
        <n v="21875380"/>
        <n v="21875580"/>
        <n v="21876050"/>
        <n v="21876100"/>
        <n v="21879320"/>
        <n v="21884250"/>
        <n v="21884300"/>
        <n v="21884301"/>
        <n v="21884900"/>
        <n v="21899200"/>
        <n v="2190001"/>
        <n v="21900020"/>
        <n v="21900027"/>
        <n v="21900036"/>
        <n v="21900037"/>
        <n v="21900042"/>
        <n v="21900044"/>
        <n v="21900045"/>
        <n v="21900051"/>
        <n v="21900062"/>
        <n v="21900063"/>
        <n v="21900073"/>
        <n v="21900078"/>
        <n v="21900080"/>
        <n v="21900081"/>
        <n v="2190074"/>
        <n v="21902010"/>
        <n v="21914141"/>
        <n v="21917230"/>
        <n v="21917231"/>
        <n v="21922331"/>
        <n v="21922334"/>
        <n v="21922335"/>
        <n v="21926119"/>
        <n v="21945118"/>
        <n v="21970456"/>
        <n v="2200004"/>
        <n v="2200008"/>
        <n v="2200009"/>
        <n v="2200012"/>
        <n v="2200013"/>
        <n v="22100000"/>
        <n v="2210007"/>
        <n v="2210008"/>
        <n v="2210012"/>
        <n v="2210019"/>
        <n v="2210020"/>
        <n v="2210035"/>
        <n v="2210038"/>
        <n v="2210042"/>
        <n v="2210045"/>
        <n v="2210046"/>
        <n v="2210047"/>
        <n v="2210048"/>
        <n v="2210049"/>
        <n v="2210057"/>
        <n v="2210062"/>
        <n v="2210064"/>
        <n v="2210071"/>
        <n v="2210074"/>
        <n v="2210080"/>
        <n v="2210089"/>
        <n v="2210090"/>
        <n v="2210092"/>
        <n v="2210104"/>
        <n v="2210105"/>
        <n v="2210108"/>
        <n v="2210111"/>
        <n v="2210119"/>
        <n v="2210125"/>
        <n v="2210126"/>
        <n v="2210130"/>
        <n v="2210133"/>
        <n v="2210136"/>
        <n v="2210138"/>
        <n v="2210140"/>
        <n v="2210152"/>
        <n v="2210153"/>
        <n v="2210159"/>
        <n v="2210161"/>
        <n v="2210165"/>
        <n v="2210166"/>
        <n v="2210172"/>
        <n v="2210173"/>
        <n v="2210175"/>
        <n v="2210178"/>
        <n v="2210179"/>
        <n v="2210187"/>
        <n v="2210193"/>
        <n v="2210194"/>
        <n v="2210195"/>
        <n v="2210197"/>
        <n v="2210198"/>
        <n v="2210211"/>
        <n v="2210214"/>
        <n v="2210218"/>
        <n v="2210226"/>
        <n v="2210227"/>
        <n v="2210230"/>
        <n v="2210232"/>
        <n v="2210233"/>
        <n v="2210235"/>
        <n v="2210236"/>
        <n v="2210237"/>
        <n v="2210238"/>
        <n v="2210239"/>
        <n v="2210240"/>
        <n v="2210243"/>
        <n v="2210244"/>
        <n v="2210248"/>
        <n v="2210249"/>
        <n v="2210252"/>
        <n v="2210254"/>
        <n v="2210255"/>
        <n v="2210257"/>
        <n v="2210258"/>
        <n v="2210259"/>
        <n v="2210260"/>
        <n v="2210261"/>
        <n v="2210262"/>
        <n v="2210263"/>
        <n v="2210264"/>
        <n v="2210265"/>
        <n v="2210267"/>
        <n v="2210268"/>
        <n v="2210269"/>
        <n v="2210271"/>
        <n v="2210272"/>
        <n v="2210279"/>
        <n v="2210280"/>
        <n v="2210282"/>
        <n v="2210284"/>
        <n v="2210287"/>
        <n v="2210289"/>
        <n v="2210290"/>
        <n v="2210293"/>
        <n v="2210305"/>
        <n v="24400060"/>
        <n v="24410000"/>
        <n v="24477000"/>
        <n v="24478800"/>
        <n v="24499970"/>
        <n v="25202800"/>
        <n v="2520484"/>
        <n v="26200013"/>
        <n v="26200014"/>
        <n v="26200015"/>
        <n v="26200022"/>
        <n v="26200023"/>
        <n v="26200025"/>
        <n v="26200030"/>
        <n v="26215231"/>
        <n v="26215236"/>
        <n v="26215260"/>
        <n v="26223741"/>
        <n v="26261951"/>
        <n v="26261952"/>
        <n v="26299820"/>
        <n v="34011112"/>
        <n v="34080023"/>
        <n v="3450152"/>
        <n v="3470265"/>
        <n v="4500179"/>
        <n v="8000001"/>
        <n v="80000023"/>
        <n v="8000075"/>
        <n v="8000100"/>
        <n v="8000101"/>
        <n v="8000102"/>
        <n v="8000103"/>
        <n v="8000104"/>
        <n v="8000105"/>
        <n v="8000106"/>
        <n v="8000107"/>
        <n v="8000108"/>
        <n v="80034176"/>
        <n v="80040150"/>
        <n v="21755910"/>
        <n v="40000085"/>
        <n v="2210011"/>
        <n v="2210014"/>
        <n v="2210015"/>
        <n v="2210100"/>
        <n v="3400304"/>
        <n v="34010910"/>
        <n v="34010971"/>
        <n v="34010990"/>
        <n v="34022222"/>
        <n v="34030320"/>
        <n v="34030323"/>
        <n v="34052085"/>
        <n v="34085497"/>
        <n v="34085498"/>
        <n v="80023170"/>
        <n v="80031817"/>
        <n v="80057860"/>
        <n v="80080010"/>
        <n v="34099820"/>
      </sharedItems>
    </cacheField>
    <cacheField name="Artículo" numFmtId="0">
      <sharedItems/>
    </cacheField>
    <cacheField name="Forma" numFmtId="0">
      <sharedItems containsBlank="1"/>
    </cacheField>
    <cacheField name="Item" numFmtId="0">
      <sharedItems/>
    </cacheField>
    <cacheField name="Item Codigo" numFmtId="0">
      <sharedItems containsMixedTypes="1" containsNumber="1" containsInteger="1" minValue="2204" maxValue="220400400400" count="20">
        <s v="(2204004001) Farmacia"/>
        <n v="2204004001"/>
        <n v="2204005003"/>
        <n v="2204004004"/>
        <n v="220400400100"/>
        <n v="2204004"/>
        <n v="2204005"/>
        <n v="2204003002"/>
        <n v="2204003"/>
        <n v="220400400102"/>
        <n v="2204004002"/>
        <n v="2204004003"/>
        <n v="220400300000"/>
        <n v="2204007002"/>
        <n v="2204"/>
        <n v="220400400103"/>
        <n v="220400400400"/>
        <n v="2204004005"/>
        <n v="2204012"/>
        <n v="2204007"/>
      </sharedItems>
    </cacheField>
    <cacheField name="Ingreso" numFmtId="0">
      <sharedItems containsString="0" containsBlank="1" containsNumber="1" containsInteger="1" minValue="1" maxValue="76500"/>
    </cacheField>
    <cacheField name="Consumo" numFmtId="0">
      <sharedItems containsSemiMixedTypes="0" containsString="0" containsNumber="1" containsInteger="1" minValue="1" maxValue="1481800"/>
    </cacheField>
    <cacheField name="Valorizado" numFmtId="3">
      <sharedItems containsSemiMixedTypes="0" containsString="0" containsNumber="1" containsInteger="1" minValue="0" maxValue="688907580"/>
    </cacheField>
    <cacheField name="Precio sin decimal" numFmtId="3">
      <sharedItems containsSemiMixedTypes="0" containsString="0" containsNumber="1" containsInteger="1" minValue="0" maxValue="6831667"/>
    </cacheField>
    <cacheField name="Enero" numFmtId="3">
      <sharedItems containsSemiMixedTypes="0" containsString="0" containsNumber="1" containsInteger="1" minValue="0" maxValue="103483"/>
    </cacheField>
    <cacheField name="Febrero" numFmtId="3">
      <sharedItems containsSemiMixedTypes="0" containsString="0" containsNumber="1" containsInteger="1" minValue="0" maxValue="103483"/>
    </cacheField>
    <cacheField name="Marzo" numFmtId="3">
      <sharedItems containsSemiMixedTypes="0" containsString="0" containsNumber="1" containsInteger="1" minValue="0" maxValue="103483"/>
    </cacheField>
    <cacheField name="Abril" numFmtId="3">
      <sharedItems containsSemiMixedTypes="0" containsString="0" containsNumber="1" containsInteger="1" minValue="0" maxValue="103483"/>
    </cacheField>
    <cacheField name="Mayo" numFmtId="3">
      <sharedItems containsSemiMixedTypes="0" containsString="0" containsNumber="1" containsInteger="1" minValue="0" maxValue="103483"/>
    </cacheField>
    <cacheField name="Junio" numFmtId="3">
      <sharedItems containsSemiMixedTypes="0" containsString="0" containsNumber="1" containsInteger="1" minValue="0" maxValue="103483"/>
    </cacheField>
    <cacheField name="Julio" numFmtId="3">
      <sharedItems containsSemiMixedTypes="0" containsString="0" containsNumber="1" containsInteger="1" minValue="0" maxValue="103483"/>
    </cacheField>
    <cacheField name="Agosto" numFmtId="3">
      <sharedItems containsSemiMixedTypes="0" containsString="0" containsNumber="1" containsInteger="1" minValue="0" maxValue="103483"/>
    </cacheField>
    <cacheField name="Septiembre" numFmtId="3">
      <sharedItems containsSemiMixedTypes="0" containsString="0" containsNumber="1" containsInteger="1" minValue="0" maxValue="103483"/>
    </cacheField>
    <cacheField name="Octubre" numFmtId="3">
      <sharedItems containsSemiMixedTypes="0" containsString="0" containsNumber="1" containsInteger="1" minValue="0" maxValue="103483"/>
    </cacheField>
    <cacheField name="Noviembre" numFmtId="3">
      <sharedItems containsSemiMixedTypes="0" containsString="0" containsNumber="1" containsInteger="1" minValue="0" maxValue="103483"/>
    </cacheField>
    <cacheField name="Diciembre" numFmtId="3">
      <sharedItems containsSemiMixedTypes="0" containsString="0" containsNumber="1" containsInteger="1" minValue="0" maxValue="103483"/>
    </cacheField>
    <cacheField name="Total Consumo" numFmtId="3">
      <sharedItems containsSemiMixedTypes="0" containsString="0" containsNumber="1" containsInteger="1" minValue="0" maxValue="1241796"/>
    </cacheField>
    <cacheField name="Dif" numFmtId="3">
      <sharedItems containsSemiMixedTypes="0" containsString="0" containsNumber="1" containsInteger="1" minValue="-240004" maxValue="8"/>
    </cacheField>
    <cacheField name="Total por Centro de Costo" numFmtId="3">
      <sharedItems containsSemiMixedTypes="0" containsString="0" containsNumber="1" containsInteger="1" minValue="0" maxValue="5738600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an Figueroa Castillo" refreshedDate="45359.558182291665" createdVersion="5" refreshedVersion="5" minRefreshableVersion="3" recordCount="2322">
  <cacheSource type="worksheet">
    <worksheetSource ref="A14:Q2336" sheet="Base MANTENCION"/>
  </cacheSource>
  <cacheFields count="17">
    <cacheField name="Código" numFmtId="0">
      <sharedItems containsSemiMixedTypes="0" containsString="0" containsNumber="1" containsInteger="1" minValue="210030" maxValue="50196349" count="856">
        <n v="4400063"/>
        <n v="5000031"/>
        <n v="50010710"/>
        <n v="50015175"/>
        <n v="50016380"/>
        <n v="50017450"/>
        <n v="50020960"/>
        <n v="50050210"/>
        <n v="50050850"/>
        <n v="50051170"/>
        <n v="50102145"/>
        <n v="50113460"/>
        <n v="50114570"/>
        <n v="50118000"/>
        <n v="50119440"/>
        <n v="50119610"/>
        <n v="50120270"/>
        <n v="50120355"/>
        <n v="50120700"/>
        <n v="50130012"/>
        <n v="50130221"/>
        <n v="50130671"/>
        <n v="50130688"/>
        <n v="50131225"/>
        <n v="50131235"/>
        <n v="50131600"/>
        <n v="50134607"/>
        <n v="50136193"/>
        <n v="50136199"/>
        <n v="50136296"/>
        <n v="50136820"/>
        <n v="50140277"/>
        <n v="50140375"/>
        <n v="50141152"/>
        <n v="50141423"/>
        <n v="50142129"/>
        <n v="50142479"/>
        <n v="50142718"/>
        <n v="50144147"/>
        <n v="50144150"/>
        <n v="50144151"/>
        <n v="50144503"/>
        <n v="50144564"/>
        <n v="50144728"/>
        <n v="50144790"/>
        <n v="50144910"/>
        <n v="610075"/>
        <n v="610088"/>
        <n v="610291"/>
        <n v="610357"/>
        <n v="610383"/>
        <n v="610448"/>
        <n v="610495"/>
        <n v="610925"/>
        <n v="620064"/>
        <n v="620091"/>
        <n v="620096"/>
        <n v="620274"/>
        <n v="620440"/>
        <n v="630168"/>
        <n v="630175"/>
        <n v="630273"/>
        <n v="820123"/>
        <n v="50136734"/>
        <n v="50016090"/>
        <n v="50016100"/>
        <n v="50016130"/>
        <n v="50016600"/>
        <n v="50018420"/>
        <n v="50051370"/>
        <n v="50104700"/>
        <n v="50114520"/>
        <n v="50114790"/>
        <n v="50131305"/>
        <n v="50131626"/>
        <n v="50141850"/>
        <n v="50141955"/>
        <n v="50142470"/>
        <n v="50143359"/>
        <n v="50143462"/>
        <n v="50144143"/>
        <n v="50144148"/>
        <n v="50144149"/>
        <n v="50144990"/>
        <n v="50144993"/>
        <n v="50018460"/>
        <n v="50050010"/>
        <n v="610333"/>
        <n v="610384"/>
        <n v="50051270"/>
        <n v="50104520"/>
        <n v="50110390"/>
        <n v="50112690"/>
        <n v="50114510"/>
        <n v="50119420"/>
        <n v="50123390"/>
        <n v="50130003"/>
        <n v="50130201"/>
        <n v="50130259"/>
        <n v="50130556"/>
        <n v="50131071"/>
        <n v="50131611"/>
        <n v="50136984"/>
        <n v="50140630"/>
        <n v="50141846"/>
        <n v="50142128"/>
        <n v="50144013"/>
        <n v="50144099"/>
        <n v="50144144"/>
        <n v="50144271"/>
        <n v="50144272"/>
        <n v="50144274"/>
        <n v="50144746"/>
        <n v="50144747"/>
        <n v="50144986"/>
        <n v="50161176"/>
        <n v="610385"/>
        <n v="620048"/>
        <n v="50136026"/>
        <n v="50140173"/>
        <n v="50143116"/>
        <n v="50104510"/>
        <n v="50107500"/>
        <n v="50111400"/>
        <n v="50112000"/>
        <n v="50112340"/>
        <n v="50112680"/>
        <n v="50114620"/>
        <n v="50114830"/>
        <n v="50114880"/>
        <n v="50124940"/>
        <n v="50130413"/>
        <n v="50130459"/>
        <n v="50130555"/>
        <n v="50130558"/>
        <n v="50138226"/>
        <n v="50140454"/>
        <n v="50141709"/>
        <n v="50142054"/>
        <n v="50142219"/>
        <n v="50142599"/>
        <n v="50142875"/>
        <n v="50143024"/>
        <n v="50143043"/>
        <n v="50143327"/>
        <n v="50143403"/>
        <n v="50144360"/>
        <n v="50144606"/>
        <n v="50155421"/>
        <n v="7600056"/>
        <n v="4400073"/>
        <n v="5000021"/>
        <n v="50020970"/>
        <n v="50107123"/>
        <n v="50130689"/>
        <n v="50143464"/>
        <n v="50149762"/>
        <n v="620414"/>
        <n v="7600060"/>
        <n v="7600115"/>
        <n v="820023"/>
        <n v="50107187"/>
        <n v="50107580"/>
        <n v="50130557"/>
        <n v="50130713"/>
        <n v="50131417"/>
        <n v="50136182"/>
        <n v="50136945"/>
        <n v="50143059"/>
        <n v="620544"/>
        <n v="50050810"/>
        <n v="50131639"/>
        <n v="50136185"/>
        <n v="50143694"/>
        <n v="610454"/>
        <n v="3470262"/>
        <n v="50117320"/>
        <n v="50142751"/>
        <n v="50144047"/>
        <n v="620347"/>
        <n v="630194"/>
        <n v="50130351"/>
        <n v="50144865"/>
        <n v="610342"/>
        <n v="620137"/>
        <n v="620149"/>
        <n v="620225"/>
        <n v="630271"/>
        <n v="50018698"/>
        <n v="50029870"/>
        <n v="50050090"/>
        <n v="50050830"/>
        <n v="50050870"/>
        <n v="50050960"/>
        <n v="50119250"/>
        <n v="50122368"/>
        <n v="50123450"/>
        <n v="50130677"/>
        <n v="50130702"/>
        <n v="50130709"/>
        <n v="50130962"/>
        <n v="50136278"/>
        <n v="50136346"/>
        <n v="50140367"/>
        <n v="50141971"/>
        <n v="50142874"/>
        <n v="50143042"/>
        <n v="50144808"/>
        <n v="50145041"/>
        <n v="50163428"/>
        <n v="610200"/>
        <n v="620524"/>
        <n v="620530"/>
        <n v="830214"/>
        <n v="50011110"/>
        <n v="50012620"/>
        <n v="50014620"/>
        <n v="50017300"/>
        <n v="50051250"/>
        <n v="50105240"/>
        <n v="50107115"/>
        <n v="50111210"/>
        <n v="50124555"/>
        <n v="50130467"/>
        <n v="50130695"/>
        <n v="50136201"/>
        <n v="50143350"/>
        <n v="50151224"/>
        <n v="620388"/>
        <n v="620527"/>
        <n v="830244"/>
        <n v="830246"/>
        <n v="320002"/>
        <n v="3470148"/>
        <n v="5000040"/>
        <n v="50010170"/>
        <n v="50011140"/>
        <n v="50012655"/>
        <n v="50015980"/>
        <n v="50016180"/>
        <n v="50016200"/>
        <n v="50016820"/>
        <n v="50017290"/>
        <n v="50017330"/>
        <n v="50017370"/>
        <n v="50017420"/>
        <n v="50050060"/>
        <n v="50050070"/>
        <n v="50050120"/>
        <n v="50051110"/>
        <n v="50051460"/>
        <n v="50105260"/>
        <n v="50107158"/>
        <n v="50107180"/>
        <n v="50107230"/>
        <n v="50113620"/>
        <n v="50114260"/>
        <n v="50114670"/>
        <n v="50114726"/>
        <n v="50114728"/>
        <n v="50114890"/>
        <n v="50116852"/>
        <n v="50119821"/>
        <n v="50122570"/>
        <n v="50122860"/>
        <n v="50123800"/>
        <n v="50124950"/>
        <n v="50124970"/>
        <n v="50125340"/>
        <n v="50130588"/>
        <n v="50130679"/>
        <n v="50130697"/>
        <n v="50130698"/>
        <n v="50131383"/>
        <n v="50131628"/>
        <n v="50131634"/>
        <n v="50133205"/>
        <n v="50133208"/>
        <n v="50134553"/>
        <n v="50136151"/>
        <n v="50136188"/>
        <n v="50136288"/>
        <n v="50136300"/>
        <n v="50136419"/>
        <n v="50140254"/>
        <n v="50140332"/>
        <n v="50141247"/>
        <n v="50141953"/>
        <n v="50142057"/>
        <n v="50142330"/>
        <n v="50142642"/>
        <n v="50142819"/>
        <n v="50144273"/>
        <n v="50144566"/>
        <n v="50144608"/>
        <n v="50145180"/>
        <n v="50154510"/>
        <n v="610082"/>
        <n v="610084"/>
        <n v="610085"/>
        <n v="610086"/>
        <n v="610087"/>
        <n v="610109"/>
        <n v="610152"/>
        <n v="610175"/>
        <n v="610181"/>
        <n v="610184"/>
        <n v="610198"/>
        <n v="610227"/>
        <n v="610229"/>
        <n v="610238"/>
        <n v="610456"/>
        <n v="610489"/>
        <n v="620073"/>
        <n v="620077"/>
        <n v="620128"/>
        <n v="620361"/>
        <n v="620405"/>
        <n v="620520"/>
        <n v="620566"/>
        <n v="620567"/>
        <n v="620568"/>
        <n v="630146"/>
        <n v="630149"/>
        <n v="640105"/>
        <n v="640185"/>
        <n v="640205"/>
        <n v="900313"/>
        <n v="50015990"/>
        <n v="50060380"/>
        <n v="50060400"/>
        <n v="50107114"/>
        <n v="50111110"/>
        <n v="50120007"/>
        <n v="50122590"/>
        <n v="50130141"/>
        <n v="50130682"/>
        <n v="50131646"/>
        <n v="50136192"/>
        <n v="50136413"/>
        <n v="50143360"/>
        <n v="50143741"/>
        <n v="50145338"/>
        <n v="610067"/>
        <n v="610070"/>
        <n v="610386"/>
        <n v="610490"/>
        <n v="620116"/>
        <n v="620117"/>
        <n v="640041"/>
        <n v="50120079"/>
        <n v="50193462"/>
        <n v="50016000"/>
        <n v="50016640"/>
        <n v="50018360"/>
        <n v="50101177"/>
        <n v="50131447"/>
        <n v="50136959"/>
        <n v="50140479"/>
        <n v="50142720"/>
        <n v="50143117"/>
        <n v="50143631"/>
        <n v="50144548"/>
        <n v="50145121"/>
        <n v="610331"/>
        <n v="610503"/>
        <n v="620118"/>
        <n v="640082"/>
        <n v="50141931"/>
        <n v="860001"/>
        <n v="50124815"/>
        <n v="50010930"/>
        <n v="50014630"/>
        <n v="50107290"/>
        <n v="50108090"/>
        <n v="50124211"/>
        <n v="50131635"/>
        <n v="50131649"/>
        <n v="50140097"/>
        <n v="50140163"/>
        <n v="50140649"/>
        <n v="50140800"/>
        <n v="50142154"/>
        <n v="50142763"/>
        <n v="50143419"/>
        <n v="50143463"/>
        <n v="50144266"/>
        <n v="50144275"/>
        <n v="50145340"/>
        <n v="610491"/>
        <n v="610497"/>
        <n v="620259"/>
        <n v="620550"/>
        <n v="620552"/>
        <n v="50016050"/>
        <n v="50130397"/>
        <n v="50136429"/>
        <n v="50142194"/>
        <n v="610355"/>
        <n v="610437"/>
        <n v="50012660"/>
        <n v="50060121"/>
        <n v="50108280"/>
        <n v="50130140"/>
        <n v="50017080"/>
        <n v="50017100"/>
        <n v="50017110"/>
        <n v="50017130"/>
        <n v="50051260"/>
        <n v="50101050"/>
        <n v="50114660"/>
        <n v="50114722"/>
        <n v="50131550"/>
        <n v="50131624"/>
        <n v="50140478"/>
        <n v="50141531"/>
        <n v="50143725"/>
        <n v="630289"/>
        <n v="820082"/>
        <n v="50012590"/>
        <n v="50016080"/>
        <n v="50016150"/>
        <n v="50016410"/>
        <n v="50051445"/>
        <n v="50107240"/>
        <n v="50108310"/>
        <n v="50113630"/>
        <n v="50114680"/>
        <n v="50118320"/>
        <n v="50122219"/>
        <n v="50124560"/>
        <n v="50125480"/>
        <n v="50130579"/>
        <n v="50130685"/>
        <n v="50136165"/>
        <n v="50136297"/>
        <n v="50136427"/>
        <n v="50136949"/>
        <n v="50140182"/>
        <n v="50141970"/>
        <n v="50144898"/>
        <n v="610094"/>
        <n v="610435"/>
        <n v="610449"/>
        <n v="620047"/>
        <n v="640038"/>
        <n v="640083"/>
        <n v="640093"/>
        <n v="640094"/>
        <n v="640095"/>
        <n v="640104"/>
        <n v="640113"/>
        <n v="640115"/>
        <n v="640117"/>
        <n v="640124"/>
        <n v="640128"/>
        <n v="640140"/>
        <n v="640141"/>
        <n v="640143"/>
        <n v="640144"/>
        <n v="640145"/>
        <n v="640151"/>
        <n v="640160"/>
        <n v="640201"/>
        <n v="640202"/>
        <n v="640203"/>
        <n v="710006"/>
        <n v="1210028"/>
        <n v="1210029"/>
        <n v="1220419"/>
        <n v="3470121"/>
        <n v="3470184"/>
        <n v="3470211"/>
        <n v="3470228"/>
        <n v="4400010"/>
        <n v="4400081"/>
        <n v="4500012"/>
        <n v="4500024"/>
        <n v="50014520"/>
        <n v="50014690"/>
        <n v="50015231"/>
        <n v="50015711"/>
        <n v="50016520"/>
        <n v="50050150"/>
        <n v="50050450"/>
        <n v="50107590"/>
        <n v="50113450"/>
        <n v="50116530"/>
        <n v="50118340"/>
        <n v="50121940"/>
        <n v="50131645"/>
        <n v="50131654"/>
        <n v="50132116"/>
        <n v="50135620"/>
        <n v="50140278"/>
        <n v="50140716"/>
        <n v="50141119"/>
        <n v="50141993"/>
        <n v="50142250"/>
        <n v="50142311"/>
        <n v="50142329"/>
        <n v="50142490"/>
        <n v="50142666"/>
        <n v="50143326"/>
        <n v="50143637"/>
        <n v="50143700"/>
        <n v="50143929"/>
        <n v="50143963"/>
        <n v="50144793"/>
        <n v="50145334"/>
        <n v="50196349"/>
        <n v="610218"/>
        <n v="610325"/>
        <n v="610422"/>
        <n v="610452"/>
        <n v="610493"/>
        <n v="620191"/>
        <n v="620318"/>
        <n v="620392"/>
        <n v="620513"/>
        <n v="620533"/>
        <n v="620548"/>
        <n v="620549"/>
        <n v="620551"/>
        <n v="620565"/>
        <n v="620573"/>
        <n v="620574"/>
        <n v="630288"/>
        <n v="640197"/>
        <n v="640200"/>
        <n v="640206"/>
        <n v="640207"/>
        <n v="640208"/>
        <n v="7600007"/>
        <n v="820124"/>
        <n v="830104"/>
        <n v="830197"/>
        <n v="830199"/>
        <n v="830200"/>
        <n v="830201"/>
        <n v="830202"/>
        <n v="830203"/>
        <n v="830204"/>
        <n v="830206"/>
        <n v="830207"/>
        <n v="900620"/>
        <n v="900809"/>
        <n v="3470145"/>
        <n v="50015960"/>
        <n v="50016040"/>
        <n v="50111490"/>
        <n v="50122211"/>
        <n v="50124271"/>
        <n v="50136426"/>
        <n v="50143333"/>
        <n v="50143630"/>
        <n v="50144757"/>
        <n v="50144813"/>
        <n v="50145085"/>
        <n v="620115"/>
        <n v="620243"/>
        <n v="620248"/>
        <n v="620265"/>
        <n v="850023"/>
        <n v="3470278"/>
        <n v="50011470"/>
        <n v="50140726"/>
        <n v="50144337"/>
        <n v="50144817"/>
        <n v="50145251"/>
        <n v="7600039"/>
        <n v="7600077"/>
        <n v="7600085"/>
        <n v="7600117"/>
        <n v="7600119"/>
        <n v="830188"/>
        <n v="830213"/>
        <n v="3470279"/>
        <n v="50122369"/>
        <n v="50136510"/>
        <n v="50141071"/>
        <n v="50142682"/>
        <n v="7600058"/>
        <n v="50131424"/>
        <n v="50143127"/>
        <n v="631208"/>
        <n v="7600081"/>
        <n v="50011500"/>
        <n v="50131255"/>
        <n v="50144499"/>
        <n v="620399"/>
        <n v="7600068"/>
        <n v="50010510"/>
        <n v="50136786"/>
        <n v="3470275"/>
        <n v="50010740"/>
        <n v="50011480"/>
        <n v="50050790"/>
        <n v="50107113"/>
        <n v="50131325"/>
        <n v="50136039"/>
        <n v="50136410"/>
        <n v="50141134"/>
        <n v="50141255"/>
        <n v="50141332"/>
        <n v="50143461"/>
        <n v="50143636"/>
        <n v="50143994"/>
        <n v="630209"/>
        <n v="7600072"/>
        <n v="7600109"/>
        <n v="830101"/>
        <n v="830102"/>
        <n v="830105"/>
        <n v="830217"/>
        <n v="34031123"/>
        <n v="3470114"/>
        <n v="3470271"/>
        <n v="5000041"/>
        <n v="50103027"/>
        <n v="50145252"/>
        <n v="620547"/>
        <n v="630179"/>
        <n v="7600009"/>
        <n v="830235"/>
        <n v="830236"/>
        <n v="860078"/>
        <n v="50114720"/>
        <n v="50136791"/>
        <n v="50104690"/>
        <n v="50140023"/>
        <n v="50140030"/>
        <n v="50140945"/>
        <n v="50142248"/>
        <n v="50143195"/>
        <n v="50143431"/>
        <n v="50143830"/>
        <n v="50143845"/>
        <n v="50144475"/>
        <n v="610208"/>
        <n v="610492"/>
        <n v="620543"/>
        <n v="7600113"/>
        <n v="50140031"/>
        <n v="50143796"/>
        <n v="50143955"/>
        <n v="50145070"/>
        <n v="50010730"/>
        <n v="50143629"/>
        <n v="50124100"/>
        <n v="50142125"/>
        <n v="50116700"/>
        <n v="50131265"/>
        <n v="50050011"/>
        <n v="50051210"/>
        <n v="50107134"/>
        <n v="50123650"/>
        <n v="50130399"/>
        <n v="50132111"/>
        <n v="50140246"/>
        <n v="50142099"/>
        <n v="50142127"/>
        <n v="50144841"/>
        <n v="50108790"/>
        <n v="50196348"/>
        <n v="50115241"/>
        <n v="50144554"/>
        <n v="610424"/>
        <n v="610427"/>
        <n v="630223"/>
        <n v="3470113"/>
        <n v="5000009"/>
        <n v="50017210"/>
        <n v="50018425"/>
        <n v="50118310"/>
        <n v="50122050"/>
        <n v="50130576"/>
        <n v="50130699"/>
        <n v="50140712"/>
        <n v="50140740"/>
        <n v="50141248"/>
        <n v="50141849"/>
        <n v="50144525"/>
        <n v="50144527"/>
        <n v="50144572"/>
        <n v="50144619"/>
        <n v="610064"/>
        <n v="620395"/>
        <n v="630162"/>
        <n v="10080000"/>
        <n v="1010131"/>
        <n v="1220163"/>
        <n v="320007"/>
        <n v="3470092"/>
        <n v="3470186"/>
        <n v="4400004"/>
        <n v="50010290"/>
        <n v="50011150"/>
        <n v="50012710"/>
        <n v="50017140"/>
        <n v="50017240"/>
        <n v="50017890"/>
        <n v="50018260"/>
        <n v="50018430"/>
        <n v="50018550"/>
        <n v="50018570"/>
        <n v="50050175"/>
        <n v="50050560"/>
        <n v="50051380"/>
        <n v="50051960"/>
        <n v="50107310"/>
        <n v="50111515"/>
        <n v="50114330"/>
        <n v="50118723"/>
        <n v="50123410"/>
        <n v="50123621"/>
        <n v="50126258"/>
        <n v="50130011"/>
        <n v="50130092"/>
        <n v="50130218"/>
        <n v="50130254"/>
        <n v="50130462"/>
        <n v="50130545"/>
        <n v="50130591"/>
        <n v="50130641"/>
        <n v="50130904"/>
        <n v="50131630"/>
        <n v="50136183"/>
        <n v="50136432"/>
        <n v="50136529"/>
        <n v="50136963"/>
        <n v="50136964"/>
        <n v="50136987"/>
        <n v="50140558"/>
        <n v="50141249"/>
        <n v="50141402"/>
        <n v="50141782"/>
        <n v="50141799"/>
        <n v="50141847"/>
        <n v="50141956"/>
        <n v="50142074"/>
        <n v="50142136"/>
        <n v="50142142"/>
        <n v="50142221"/>
        <n v="50142270"/>
        <n v="50143425"/>
        <n v="50143749"/>
        <n v="50144278"/>
        <n v="50144353"/>
        <n v="50144371"/>
        <n v="50144373"/>
        <n v="50144556"/>
        <n v="50145048"/>
        <n v="50145087"/>
        <n v="50145214"/>
        <n v="50146435"/>
        <n v="610146"/>
        <n v="610216"/>
        <n v="610306"/>
        <n v="610370"/>
        <n v="610498"/>
        <n v="610501"/>
        <n v="610502"/>
        <n v="620076"/>
        <n v="620088"/>
        <n v="620206"/>
        <n v="620336"/>
        <n v="620349"/>
        <n v="620357"/>
        <n v="620373"/>
        <n v="620381"/>
        <n v="620389"/>
        <n v="620413"/>
        <n v="620447"/>
        <n v="620569"/>
        <n v="620570"/>
        <n v="620571"/>
        <n v="620572"/>
        <n v="1010002"/>
        <n v="1010367"/>
        <n v="4400082"/>
        <n v="4400083"/>
        <n v="4400084"/>
        <n v="7600026"/>
        <n v="50120630"/>
        <n v="50120650"/>
        <n v="50120660"/>
        <n v="630202"/>
        <n v="3470229"/>
        <n v="50114610"/>
        <n v="50119590"/>
        <n v="50143617"/>
        <n v="50144130"/>
        <n v="620081"/>
        <n v="7600080"/>
        <n v="3470142"/>
        <n v="50016700"/>
        <n v="50136397"/>
        <n v="50142465"/>
        <n v="50142715"/>
        <n v="50144369"/>
        <n v="50144533"/>
        <n v="50161173"/>
        <n v="620554"/>
        <n v="620555"/>
        <n v="620556"/>
        <n v="620558"/>
        <n v="620562"/>
        <n v="7600035"/>
        <n v="7600110"/>
        <n v="7600118"/>
        <n v="830115"/>
        <n v="830116"/>
        <n v="3470182"/>
        <n v="50103401"/>
        <n v="50119560"/>
        <n v="50141845"/>
        <n v="50144032"/>
        <n v="630165"/>
        <n v="50011070"/>
        <n v="50016490"/>
        <n v="50016650"/>
        <n v="620469"/>
        <n v="50131382"/>
        <n v="50141368"/>
        <n v="210030"/>
        <n v="3470243"/>
        <n v="3470283"/>
        <n v="50066330"/>
        <n v="50123608"/>
        <n v="50140573"/>
        <n v="50140574"/>
        <n v="50140575"/>
        <n v="50140619"/>
        <n v="50140847"/>
        <n v="50142101"/>
        <n v="50142159"/>
        <n v="50142821"/>
        <n v="50143654"/>
        <n v="50143870"/>
        <n v="50144872"/>
        <n v="50145239"/>
        <n v="610103"/>
        <n v="640149"/>
        <n v="7600108"/>
        <n v="7600112"/>
        <n v="7600114"/>
        <n v="830211"/>
        <n v="50050820"/>
        <n v="50123521"/>
        <n v="50142089"/>
        <n v="50143795"/>
        <n v="50143802"/>
        <n v="830233"/>
        <n v="610494"/>
        <n v="50130853"/>
      </sharedItems>
    </cacheField>
    <cacheField name="Artículo" numFmtId="0">
      <sharedItems count="856">
        <s v="GUANTE CABRITILLA CON FORRO ( PREVENCIONISTA )"/>
        <s v="H - 105 CAJA HIDROBOX 2 MODULOS CON ENCHUFE DOBLE 2P+ T 10/16A"/>
        <s v="H.52 PLACA ANODIZADA DOBLE"/>
        <s v="J.100 TERMORETRACTIL 8 MM X 1 MT (EQ-MEDICO)"/>
        <s v="K.6 PERNO 3/16 X 1 COCINA CABEZA REDONDA"/>
        <s v="K.58 TIRAFONDO 5/16 X 2 1/2"/>
        <s v="K.49 TARUGO PLASTICO 6 MM"/>
        <s v="E.9 LLAVE DE COMBINACION LAVAPLATO CUELLO CISNE ( EDIFICIO )"/>
        <s v="F.103 COPLA 40 MM PVC SANITARIO ( EDIFICIO )"/>
        <s v="L.12 HOJA SIERRA DE SIERRA DE 24 DIENT. ECLIPSE"/>
        <s v="K 34 TORNILLO YESO CARTON 8 X 3 PUNTA FINA MAMUT"/>
        <s v="H.81 MODULO ENCHUFE 10 A.ART.5113 BTICINO-MAGIC"/>
        <s v="M.19 TERMINAL HE 1/2 BRONCE SOLDAR ( EDIFICIO )"/>
        <s v="H.48 SOQUETES COLGANTES"/>
        <s v="H.85 MODULO INTERRUPTOR 9/12 ART.5001 10 A. BTICINO-MAG"/>
        <s v="K.42 ROSCALATA 1 1/4 X 6"/>
        <s v="G.1 ASIENTO WC STANDARD C/ BLANCO ( EDIFICIO)"/>
        <s v="I.55 PARADA DE EMERGENCIA OSMOZ REF: 23720 LEGRAND"/>
        <s v="F.116 PAPEL ADHESIVO P/ VIDRIOS PERSIANAS BLANCAS 2 X 45 CMS"/>
        <s v="K.23 GOLILLA 5/32 PLANA"/>
        <s v="L.10 CINTA TEFLON DE 3/4"/>
        <s v="H.83 MODULO ENCHUFE 16 A.ART.5180 BTICINO-MAGIC"/>
        <s v="L.21 TUBO PEGAMENTO VINILIT 60CC"/>
        <s v="K.4 PERNO 5/32 X 1 COCINA CABEZA REDONDA"/>
        <s v="Ñ.24 PERNO 1/4 X 1 COCHE"/>
        <s v="H.62 SOPORTE PLASTICO/METALICO BTICINO - MAGIC"/>
        <s v="H.61 PLACA P/PERFIL ART.5367/1XA ANODIZADA BTICINO"/>
        <s v="H.92 HUINCHA PLASTICA SUPER 33+ 3M"/>
        <s v="H.53 PLACA ANODIZADA TRIPLE"/>
        <s v="H.97/98 CAJA TIPO CHUQUI PLASTICO"/>
        <s v="CABLE 3 X 18 AWG COLOR NARANJA-NEGRO"/>
        <s v="Z.127 TERM/COMP. 14-16 AWG. MCHO/HBRA C50-1101 3M"/>
        <s v="H.74 ENCHUFE VOLANTE 2 P+T ART. 2465 TG BTICINO"/>
        <s v="H.39 CONTACTOR 220V 5.5 KW LC1 D12 M7 C TELEMECANIQUE"/>
        <s v="I.45 TERMINAL 4 AWG DESNUNIDADO"/>
        <s v="K.32 TORNILLO YESO CARTON 6 X 2 PUNTA FINA MAMUT"/>
        <s v="H.75 ENCHUFE MACHO VOLANTE REF: 2672TG BTICINO"/>
        <s v="H.105 CAJA HIDROBOX REF: 25502 LEGRAND 2 MODULOS"/>
        <s v="J.70 CABLE L/HALOGENO 2.5 MM. 750V BLANCO ( EVA )"/>
        <s v="J.73 CABLE L/HALOGENO 2.5 MM. 750V ROJO ( EVA )"/>
        <s v="J.74 CABLE L/HALOGENO 2.5 MM. 750V VERDE ( EVA )"/>
        <s v="H.76 ENCHUFE VOLANTE HEMBRA 16 AMP. 2P+T"/>
        <s v="E.17 LLAVE MONOMANDO LAVAPLATO ( EDIFICIO )"/>
        <s v="G.71 DESAGUE METALICO PARA TINA 1.1/2 ( EDIFICIO )"/>
        <s v="Ñ.33 ELECTRODO AC. INOXIDABLE 3/32 ( EDIFICIO )"/>
        <s v="F.23-24 PISTOLA RIEGO ANTQUIEBRE ( EDIFICIO )"/>
        <s v="I.56 ACTUADOR DE EMERGENCIA NO LUMINOSO SCHEMERSAL NE2 36/03+B11"/>
        <s v="TUBO LED T8 - 16/18WATT. 120 CM. LUZ DIA ( FASE UN EXTREMO Y NEUTRO OTRO EXTREMO)"/>
        <s v="J. 64 AMPOLLETA BOLA BLANCA LED 9.5 W - B/A60 E27"/>
        <s v="I. 57 INTERRUPTOR BASCULANTE DE 250 VOLTS - 4 PIN ILUMINADO VERDE Y ROJO"/>
        <s v="PANEL LED 60X60 40W BLANCO FRIO 6500K CIELO AMERICANO"/>
        <s v="I.67 PILOTO NEON ROJO DE 220 VOLTS 21 MM"/>
        <s v="ALARGADOR ELECTRICO DE 3 MTS DE 6 TOMAS"/>
        <s v="H.92 CINTA VINILICA Nº 33 SUPER COLOR NEGRO UNIDAD"/>
        <s v="TAZA WC CON ESTANQUE ( BAÑO )( EDIFICIO )"/>
        <s v="L.27 -28 GAS MAP/PRO PÁRA BERNZOMATIC 400 GRS.( CLIMA )"/>
        <s v="E.1 COMBINACION QUIROFANO PALETA MEDIANA FAS ( EDIFICIO )"/>
        <s v="L.8 CINTA TELA DUCTO TAPE 3939 (TESA) COLOR GRIS 48X54.8 MT."/>
        <s v="Ñ.4 LLAVE LAVADORA CON FLANCHE 1/2 X 3/4 CR.( EDIFICIO )"/>
        <s v="E.23 SIFON LAVAPLATO 1 1/2&quot; SALIDA RECTA ( EDIFICIO ) )"/>
        <s v="F.57 TAPA GORRO HI 1/2&quot; PVC PRESION ( EDIFICIO )"/>
        <s v="G.10 FLEXIBLE GAS 3/8 X 1/2 HI X 100 CM ( EDIFICIO )"/>
        <s v="EXPANSOR DE TUBO C/BASE Y TORNILLO EXPANSOR 1/2 - 5/8 (CLIMA )"/>
        <s v="CABLE 3 X 16 AWG NARANJA/NEGRO"/>
        <s v="Ñ.63 GOLILLA 5/16 PLANA"/>
        <s v="Ñ.67 GOLILLA 5/16 PRESION"/>
        <s v="Ñ.64 GOLILLA 3/8 PLANA"/>
        <s v="Ñ.36 PERNO 1/4 X 1 1/2 C/EXAGONAL ACERO RAP."/>
        <s v="M.29 UNION AMERICANA 3/4 BRONCE ( EDIFICIO )"/>
        <s v="K.44 ROSCALATA 8 X 1 1/2&quot;"/>
        <s v="K.43 ROSCALATA 2 X 8"/>
        <s v="M.2 CODO 3/4 BRONCE ( EDIFICIO )"/>
        <s v="Z.173 TORNILLO MADERA 3/4 X 4 MM"/>
        <s v="F.32 CODO 25 MM PVC PRESION ( EDIFICIO )"/>
        <s v="F.77 TERMINAL HI 25 MM PVC PRESION ( EDIFICIO )"/>
        <s v="G.35 BISAGRA RETEN RECTA METALICA 35 MM. ( EDIFICIO )"/>
        <s v="TUBO PVC PRESION DE 25 MM ( EDIFICIO )"/>
        <s v="Ñ.27 TUERCA EXAGONAL 8 MM."/>
        <s v="K.25 TORN.AUTOPERF.CAB/LENTEJA 8 X 1 PUNTA BROCA"/>
        <s v="L.3 WD - 40 155 GRAMOS"/>
        <s v="K.28 TORNILLO CAB/LENTEJA 8 X 1/2 PUNTA FINA"/>
        <s v="J.71 CABLE L/HALOGENO 2.5 MM. 750V AZUL ( EVA )"/>
        <s v="J.72 CABLE L/HALOGENO 2.5 MM. 750V NEGRO ( EVA )"/>
        <s v="ELECTRODO 6011- 3/32 PTO AZUL ( CALDERA )"/>
        <s v="L.25 SOLDADURA ESTAÑO 50% - 1/2 KILOGRAMO. INDEPP ( EDIFICIO )"/>
        <s v="K.15 REMACHE POP 5/32 X 14 MM (4 MM X 14 MM)"/>
        <s v="G.61 GOMAS FLAPPER WC (SOPAPO)( EDIFICIO )"/>
        <s v="PANEL LED 40W 6500K 4K 60X60 IP20 EMBUTIDO CIELO AMERICANO"/>
        <s v="PANEL LED 60X60 40W BLANCO FRIO 6500K SOBRE PONER C/ MARCO"/>
        <s v="E.20 LLAVE LAVATORIO AGUA FRIA/ NIBSA-FAS ( EDIFICIO )"/>
        <s v="K.41 ROSCALATA 1 X 8"/>
        <s v="C.80 FRASCO HUMIDIFICADOR REUSABLE (M.MECANICA)"/>
        <s v="G.62 MANILLA ESTANQUE SILENCIOSO PLASTICA/METALICA ( EDIFICIO ) )"/>
        <s v="F.38 CODO HI 20 MM - 1/2 PVC PRESION ( EDIFICIO )"/>
        <s v="K.56 TARUGO PALOMA VOLCANITA 3/8 X 10 MM."/>
        <s v="K.45 ROSCALATA 8 X 1.1/4"/>
        <s v="L.23 LOCTITE SUPER BONDER/GOTITA DE 2 ML"/>
        <s v="G.46 PESTILLO CARACOL ( EDIFICIO )"/>
        <s v="G.47 PESTILLO ALUMINIO 1.1/4 X 1-1/4 ( EDIFICIO )"/>
        <s v="H.72 AMARRAS CABLE PLAST. REF 30031 2,4 X 95MM"/>
        <s v="E.21 SIFON LAVATORIO SALIDA RECTA ENTRADA 1.1/4 ( EDIFICIO )"/>
        <s v="MOLDURA DLP 20 X 10 MM X 2 MTS LEGRAND REF. 030802"/>
        <s v="F.113 SALIDA ESTANQUE 20 MM PVC - PRESION (EDIFICIO )"/>
        <s v="B.67-68 AMPOLLETA DICROICA 30237 12 V - 50 W MR 16"/>
        <s v="G.5 FLEXIBLE PARA AGUA HI-HI - 1/2 - 40 CENTIMETROS VINIL. ( EDIFICIO )"/>
        <s v="K.29 TORNILLO YESO CARTON 6 X 1 PUNTA FINA MAMUT"/>
        <s v="MOLDURA DLP 32 X 12.5 MM C/TPA. REF.30014 LEG"/>
        <s v="TARUGO VOLCANITA 15 MM. (5/8)"/>
        <s v="K.25 TORN AUTOPERF CAB/LENTEJA 8 X 1/2 PUNTA BROC"/>
        <s v="J.56 CABLE EVA 1.5 MM BLANCO"/>
        <s v="J.57 CABLE EVA 1.5 MM VERDE"/>
        <s v="J.59 CABLE EVA 1.5 MM AZUL"/>
        <s v="I.71 CONECTOR RECTO 20 MM PARA CONDUIT FLEXIBLE ( ELECTRICIDAD )"/>
        <s v="TUBO MET/FLEXIBLE 20 MM ( CONDUIT)( ELECTRICIDAD )"/>
        <s v="G.36 ESCUADRA TRIANGULAR BLANCA UNI (MUEBLES FIJ.)( EDIFICIO )"/>
        <s v="H.51 PLACA ANODIZADA SIMPLE"/>
        <s v="PANEL LED 60X120 72W BLANCO FRIO 6500K EMBUTIDO (CIELO AMERICANO )"/>
        <s v="K.32 TORNILLO 6 X 1.1/4&quot; FOSFATADO NEGRO ROSCA GRUESA"/>
        <s v="A.12 ELECTRODO SUCCION PERA ADULTO"/>
        <s v="B.84 BATERIA 12 V - 7.2 AH.-( L15-A9-A6.5 )"/>
        <s v="K.25 TORN.AUTOPERF.CAB/LENTEJA 8 X 1.1/4 P/BROCA"/>
        <s v="K.41 ROSCALATA 1 X 6"/>
        <s v="H.78 ENCHUFE MACHO VOLANTE16 A. ART.2300NN BTICINO"/>
        <s v="I.60 ABRAZADERA 16 MM ( 2 PATA )"/>
        <s v="K.21 TUERCA 3/16 ZINCADA"/>
        <s v="K.39 ROSCALATA 3/4 X 10"/>
        <s v="G.81 MANGO PARA DUCHA TELEFONO PLASTICO 5 FUNCIONES ( EDIFICIO )"/>
        <s v="K.39 ROSCALATA 3/4 X 8"/>
        <s v="K.44 ROSCALATA 6 X 1 1/2"/>
        <s v="K.37 ROSCALATA 1/2 X 8"/>
        <s v="C.4 NIPLE CONECTOR REF.2555 HUDSON"/>
        <s v="L.1-2 LIMPIA DE CONTACTO ELECTRICO 155 GR.."/>
        <s v="PLIEGO LIJA FIERRO Nº 60"/>
        <s v="H.72 AMARRAS CABLES PLAST 3.5 X 140 MM. REF32037"/>
        <s v="H.61 AMARRAS CABLES PLAST. 4.6 X 180 MM.REF 32042"/>
        <s v="K.23 GOLILLA PLANAS 3/16 CALIBRADA"/>
        <s v="MOLDURA DLP REF.10422 105 X 50 MM LEGRAND"/>
        <s v="K.8 PERNO 3/16 X 3 COCINA CABEZA REDONDA"/>
        <s v="G.64 PERNO DE ANCLAJE 3 WC. PISO ( EDIFICIO )"/>
        <s v="TAPA DLP BLANCA REF.10522 - 85 MM. FLEXIBLE LEGRAND ( ELECTRICO )"/>
        <s v="A.72 CABLE ECG-3 DER. CONECT MARQUETTE 12 PIN (2386P) (EQ-MEDICO)"/>
        <s v="A.71 CABLE ECG 3 DERIV CONE AAMI (2340P) SG-P-5140 ( EQ-MEDICO)"/>
        <s v="G.80 FLEXIBLE DUCHA TELEFONO 1/2 HI-HI X 1,5 - 1.75 MT ( EDIFICIO )"/>
        <s v="B. 2 - 3 BRAZALETE ADULTO 1 VIA (27.5 - 36.5 CENT.) MINDRAY (EQ-MEDICO)"/>
        <s v="A.108 109 BRAZALETE 2 VIA ADULTO RANGO 27-35 SC-1721 (EQ-MEDICO)"/>
        <s v="G.29 PITON LISO PLASTICO CROMADO PARA LAVAMANO( EDIFICIO )"/>
        <s v="K.29 TORNILLO DRYWALL ZINC 6 X1.1/4 PUNTA FINA"/>
        <s v="K.28 TORNILLO CABEZA DE LENTEJA 8 X 1 PUNTA FINA"/>
        <s v="E.16 SELLO ANTIFUGA W.C. ( EDIFICIO )"/>
        <s v="B 21 - 22 - 23 MANGUERA PRESION NO INVASIVA MINDRAY REF. SH1010S"/>
        <s v="Z.135 PALETA PARA FABRICACION DE LLAVE FLOOD N° 1 S (CHAPA)"/>
        <s v="A.113 SATUROMETRO ADULTO 2 GUIAS 6 PINES MINDRAY VS-800 REF. 130010103/ SA30Y-29 (MEDEX) ( EQ-MEDICO )"/>
        <s v="K.50 TARUGO PLASTICO 8 MM"/>
        <s v="G.45 PORTA CANDADOS 2 ( ALDABA )( EDIFICIO )"/>
        <s v="G.49 PICAPORTE DE 2 ( EDIFICIO )"/>
        <s v="K.27 TORNILLO YESO CARTON PUNTA BROCA 6 X1 ZINCAD"/>
        <s v="FLUJOMETRO DE OXIGENO 0-15 LITROS CONEXION CENTRAL UNI.CO. (M.MEDICA)"/>
        <s v="PALMETA CIELO AMERICANO 60 X 60"/>
        <s v="B 32 - 33 - 34 SATUROMETRO DE CLIP PEDIATRICO MINDRAY REF. SP7119A"/>
        <s v="B 28 INTERFASE SATUROMETRO MINDRAY CON COMECTOR 2 GUIAS CA024C"/>
        <s v="PUNTAS ATORNILLADOR PHILLIPS PH2 -51 MM."/>
        <s v="F.65 NIPLE PRESION DE PVC DE 1/2 X 1/2 - HE-HE ( EDIFICIO )"/>
        <s v="H.2 AUTOMATICO 10 A REF 06374 (LEGRAND) RIEL DIN"/>
        <s v="H.68 AMARRAS CABLE PLAST 7,5 X 370 MM REF 32049"/>
        <s v="E.30 CERRADURA TUBULAR ART.4040 BS SCANAVINI ( EDIFICIO )"/>
        <s v="H.29 INTERRUPTOR DIFERENCIAL.BIP. 2P X 25 A.-30 MA 411504 ( 08628"/>
        <s v="TUBO CONDUIT DE 20 MM X 3 MT."/>
        <s v="K.65 TACO ANCLAJE DE 3/8"/>
        <s v="ESPARRAGO 3/8 X 1 MT. ( HILO )"/>
        <s v="TUERCA GALVANIZADA 3/8"/>
        <s v="F.97 CODO PVC 40 MM SANITARIO ( EDIFICIO )"/>
        <s v="L.13 TUBO SILICONA ACETICA 300 ML BAÑO/COCINA"/>
        <s v="G.65 DESAGUE LAVATORIO 1 1/4 BRONCE LARGO CON REBALSE ( EDIFICIO )"/>
        <s v="G.77 CAPUCHON DE GOMA 40 - 32 MM ( EDIFICIO )"/>
        <s v="D.40 BOMBA CODENSADO MAXI ORANGE PARA 24000- 48000 BTU ( CLIMA )"/>
        <s v="MEMBRANA XLE 4021 125L AQUAWTU COD.6327661 ( M.MEDICA )"/>
        <s v="H.63 INTERRUPTOR TIMBRE 10 A. SOBREPUESTO CAL 1102BN -P59B"/>
        <s v="F.86 CONECTOR RAPIDO Y TRIPLE 1/2 DIALISIS REF.116118( M.MEDICA)"/>
        <s v="K.63 ABRAZADERA CREMALLERA 10-16 3/8 8MM"/>
        <s v="F.81 UNION LLAVE 1/2&quot; CON 2 SALIDAS Y ADAPTADOR 3/4&quot; (ERGO-565717) ( M.MEDICA)"/>
        <s v="F.87 UNION REGADOR 3/4 HE ERGO REF.565243"/>
        <s v="F.118 YESO VOLCAN"/>
        <s v="K.27 TORNILLO DRYWALL ZINC 6 X1.1/2 PUNTA BROCA"/>
        <s v="J.43 PANEL LED CIRCULAR SOBREP. 18 WATTS CIRCULAR 210 MM DIAMETRO"/>
        <s v="L.7 CINTA ENMASCARAR 48MM X 40 MT."/>
        <s v="E.18 MONOMANDO LAVAMANOS PLAST. 2050897"/>
        <s v="PINTURA ESMALTE AGUA BLANCO HUESO (TINETA)( EDIFICIO )"/>
        <s v="G.8 FLEXIBLE AGUA HI 1/2 X 15/16 35 CM ( EDIFICIO)"/>
        <s v="L.6 CINTA DOBLE CONTACTO FIJACION ESPECIAL 3M 19 MM X 5 MTS"/>
        <s v="TUBO PVC 75MM GRIS ( MT. ) ( EDIFICIO )"/>
        <s v="E.11 VALVULAS DESCARGA WC SILENCIOSO PLASTICAS 10º (EDIFICIO)"/>
        <s v="F.99-100 CODO 75 MM PVC SANITARIO ( EDIFICIO )"/>
        <s v="F.105 COPLA 75 MM PVC SANITARIO ( EDIFICIO )"/>
        <s v="F.107 COPLA REDUCCION 75 MM A 50 MM PVC SANITARIO ( EDIFICIO )"/>
        <s v="A 104 BRAZALETE 10 - 19 CENTIMETROS REF. CC-073 1 VIA"/>
        <s v="E.22 SIFON LAVAPLATO 1 1/2&quot; SALIDA CURVA ( EDIFICIO )"/>
        <s v="F.106 REDUCCION DESCENTRADA PVC 50-40MM ( EDIFICIO )"/>
        <s v="F.60 TAPON HE 1/2 - 20 MM PVC - PRESION ( EDIFICIO )"/>
        <s v="F.109 TEE 40 MM PVC SANITARIO ( EDIFICIO )"/>
        <s v="Z.101 TERMINAL COMPRESION 3M C-01-512-6,7 14-16-AWG"/>
        <s v="G.63 PERNOS CAUPOLICAN ( SUJECION ESTANQUE - WC )( EDIFICIO )"/>
        <s v="A.10 SET FAST CLIP PARA ECG PEDIATRICO (SET 1 X 4)"/>
        <s v="SET FAST CLIP PARA ECG ADULTO (SET 1 X 4)CKC-B-013( SK9210 )"/>
        <s v="B.58 AMP.HALOG 24 V- 100 W CAT.64638-64460 HLX OSR"/>
        <s v="F.45 COPLA 40 MM - PVC PRESION ( EDIFICIO )"/>
        <s v="A.81 CABLE ECG 12 DERIV G.E. BANANA MONIT MAC 1200"/>
        <s v="A.101 BRAZALETE REF SC1611 18-26 CENTIMETROS 1 VIA"/>
        <s v="I.75 LAMP.FLUORESCENTE DOBLE BIAX - 26 W. 4 PIN"/>
        <s v="A.58 SENSOR PHILIPS OREJA ADULTO 3 MT. MEDIA LUNA"/>
        <s v="C.28 REGULADOR OXIGENO COMPACTO DE TRASLADO C/ VAL. PIN (CALDERA)"/>
        <s v="MOLDURA DLP 20 X 10 MM X 2 MTS C/ ADHESIVO LEGRAND."/>
        <s v="SELLO GALVANIZADO ZUNCHO PLASTICO DE 1/2 PULGADA"/>
        <s v="G.88 LLAVE ANGULAR DE 1/2 CON FLEXIBLE DE 35 CM 15/16 X 3/8 ( EDIFICIO )"/>
        <s v="A.56 SENSOR DE SATURACION DE OXIGENO DE 3 MTS. NIHON KOHDEN PEDIATRICO REF. SP-4321-B"/>
        <s v="H.94 HUINCHA AISLADORA PLASTICA C/VERDE"/>
        <s v="Z.65 FUSIBLE 10 A VIDRIO CORTO"/>
        <s v="Ñ.11 VALVULA DE BOLA 1&quot; CORTE RAPIDO ( EDIFICIO )"/>
        <s v="F.67 COPLA REDUC. 25 - 20 MM ( 3/4 - 1/2) PVC PRESION ( EDIFICIO )"/>
        <s v="K.21 TUERCA 5/32 ZINCADA"/>
        <s v="L.26 PASTA SOLDAR CJA. 100GRAMO. INDEPP."/>
        <s v="H.94 HUINCHA AISLADORA PLASTICA C/BLANCA"/>
        <s v="DILUYENTE DUCO ( EDIFICIO )"/>
        <s v="LIJA DE MADERA N° 60 ( EDIFICIO )"/>
        <s v="K.1 PERNO 1/8 X 1/2 COCINA CABEZA REDONDA"/>
        <s v="F.31 CODO 1/2 - 20 MM PVC PRESION ( EDIFICIO )"/>
        <s v="L.25 SOLDADURA ESTAÑO AL 95% 1/2 KILOGRAMO.( EDIFICIO )"/>
        <s v="F.90 VALVULA BOLA PVC 1/2 HI ( EDIFICIO )"/>
        <s v="F.47 COPLA HI 20 MM - 1/2 PVC PRESION ( EDIFICIO )"/>
        <s v="VALVULA BOLA PVC CEM.2 U/AME*25MM S12 ( EDIFICIO )"/>
        <s v="PERFIL &quot;T&quot; 15/16 X 2&quot; DELTA 26 X 24 X 0.3 X 610 CIELO AMERICANO"/>
        <s v="D. 3 FILTRO AIRE MF01-0028 MEDIVATORS"/>
        <s v="D. 2 FILTRO DESINFECTANTE MF01-0011 ( 1-800-444-4729 ) ENDOSCOPIA"/>
        <s v="L.18 GRASA DE PUERTA BARIETTA L55/0 P/AUTOCLAVE P&amp;E(M. MEDICA)"/>
        <s v="D.33 VALVULA SOLENOIDE 1 HUNTER"/>
        <s v="K. 18 LUBRICANTE SINTETICO DE ALTA RESISTENCIA. GRASA BARIETTA L55/3 1000 GRAMO (ESTERILIZACION)"/>
        <s v="E.28 CERRADURA SOBREPONER ART.2001-30 SCANAVINI ( EDIFICIO )"/>
        <s v="K.51 TARUGO PLASTICO 12 MM"/>
        <s v="B.83 TRANSFORMADOR 220 A 24 V.- 2 AMP."/>
        <s v="Ñ.58 TUERCA EXAGONAL 3/8 ACERO RAPIDO"/>
        <s v="Ñ.68 GOLILLA 1/2 PRESION"/>
        <s v="Ñ.69 GOLILLA 5/8 PRESION"/>
        <s v="Ñ.42 PERNO 3/8 X 2 CABEZA EXAGONAL"/>
        <s v="M.23 TERMINAL HI 1&quot; BRONCE SOLDAR ( EDIFICIO )"/>
        <s v="M.23 TERMINAL HI 1 1/4 BRONCE SOLDAR ( EDIFICIO )"/>
        <s v="Z.95 TERMINAL COPRESION 3M B-01-412"/>
        <s v="Ñ.22 VALVULA CHECK 1 VERTICAL ( EDIFICIO )"/>
        <s v="PLIEGO LIJA FIERRO Nº 80"/>
        <s v="PLIEGO LIJA FIERRO Nº 100"/>
        <s v="G.68 DESAGUE LAVATORIO 1.1/4 PLASTICO ( EDIFICIO )"/>
        <s v="Ñ.41 PERNO 3/8 X 1 C/EXAG0NAL ACERO RAPIDO"/>
        <s v="Ñ.53 PERNO 5/8 X 3 ACERO RAPIDO CAB. EXAGONAL"/>
        <s v="H.101 CAJA GALVANIZADA SOBREPUESTA 65X65X100 MM"/>
        <s v="F.69 BUSHING REDUCC.PVC 1 A 3/4 HE/HI (PRESON) ( EDIFICIO )"/>
        <s v="F.43 BUJE REDUCCION CORTO 32 - 25 MM PRESION"/>
        <s v="PLIEGO LIJA AGUA Nº 500 ( EDIFICIO )"/>
        <s v="DISCO CORTE 4 1/2 METAL"/>
        <s v="H.10 AUTOMAT.REF:407861(06490) TRIFASICO 25 A CURVA C, 10 KA"/>
        <s v="F.73 TERMINAL HE 20 MM PVC PRESION ( EDIFICIO )"/>
        <s v="M.26 COPLA REDUCCION 1 1/4 A 1 BRONCE SO-SO ( EDIFICIO )"/>
        <s v="M.14 TEE 1 BRONCE SO-SO"/>
        <s v="K.43 ROSCALATA 2 X 6"/>
        <s v="M.35 TAPON GORRO HI 1 BRONCE ( EDIFICIO )"/>
        <s v="I.87 SENSOR NIVEL DE AGUA ( CALDERA )"/>
        <s v="G.45 PORTA CANDADOS 3 ( ALDABA )( EDIFICIO )"/>
        <s v="Ñ.59 TUERCA EXAGONAL 5/8"/>
        <s v="M.29 UNION AMERICANA 1 BRONCE ( EDIFICIO )"/>
        <s v="Ñ.7 VALVULA DE BOLA 1/4 CORTE RAPIDO ( EDIFICIO )"/>
        <s v="L.27 CARTUCHO DE GAS BUTANO 190 GRAMO"/>
        <s v="Ñ.86 NIPLE TUERCA CENTRAL 1 GALV./F.NEGRO"/>
        <s v="Z.67 FUSIBLE 12 A VIDRIO CORTO"/>
        <s v="Z.138 TERMINAL COMPRESION B-01-410-4,4 18-22 AWG"/>
        <s v="F.25 UNION AMERICANA 20 MM PVC ( EDIFICIO )"/>
        <s v="F.74 TERMINAL HE 1 - 32 MM PVC ( EDIFICIO )"/>
        <s v="H.11 INTERRUP. AUTOMAT. TRIFASICO 32AMP"/>
        <s v="F.78 TERMINAL HI 1&quot; - 32 MM PVC PRESION ( EDIFICIO )"/>
        <s v="F.33 CODO 90° - 32 MM PVC PRESION ( EDIFICIO )"/>
        <s v="M.36 TAPON MACHO HE BRONCE 1 ( EDIFICIO )"/>
        <s v="M.36 TAPON GORRO HE BRONCE 3/8 ( MACHO )"/>
        <s v="L.11 HOJA DE SIERRA DE 18 DIENT. NICHOLSN"/>
        <s v="F.51 TEE 32 MM PVC PRESION ( EDIFICIO )"/>
        <s v="I.101 RIEL RC"/>
        <s v="M.20 TERMINAL HE 1&quot; BRONCE SOLDAR ( EDIFICIO )"/>
        <s v="F.73 TERMINAL HE 3/4 - 25 MM PVC PRESION ( EDIFICIO )"/>
        <s v="F.27 UNION AMERICANA 32 MM PVC.( EDIFICIO )"/>
        <s v="Ñ.66 GOLILLAS PLANAS 3/4"/>
        <s v="CAÑERIA COBRE 1&quot; ( EDIFICIO )"/>
        <s v="F.40 CODO HI 32 MM - 1 PVC / PRESION ( EDIFICIO )"/>
        <s v="TUBO PVC DE PRESION DE 40 MM.( EDIFICIO )"/>
        <s v="CODO HI DE 1&quot; BRONCE ( EDIFICIO )"/>
        <s v="F.44 COPLA PVC PRESION DE 32 MM. ( EDIFICIO )"/>
        <s v="I.63 ABRAZADERA METALICA 2 PC - 32 MM"/>
        <s v="LIJA PARA MADERA NO. 180 ( EDIFICIO )"/>
        <s v="J.58 CABLE EVA 1.5 MM ROJO"/>
        <s v="CONTACTOR TRIFASICO 11 K -25 A. BOBINA 24 V AUXILIAR 1NA Y 1NC CATERGORIA AC-1 LC1D25B7C LAVANDERIA"/>
        <s v="K.30 TORNILLO BLANCO MADERA 6 X 1 ROSCA GRUESA"/>
        <s v="H.102 CAJAS METALICAS DE 100 X 100 MM"/>
        <s v="H.71 AMARRAS PLASTICAS DE 3,6 X 250 MM"/>
        <s v="TUBO ELECTRICO EMT 20 MM X 3 MTS."/>
        <s v="H.129 TERMINAL EMT --20 MM"/>
        <s v="H.129 TERMINAL EMT 25 MM"/>
        <s v="H.126 COPLA EMT --20 MM"/>
        <s v="H.126 COPLA EMT 25 MM"/>
        <s v="GAS REFRIGERANTE R-407 C (13.6 KG. )( CLIMA )"/>
        <s v="H.128 CURVA 90° EMT 20 MM"/>
        <s v="CONTROLADOR ELECTRONICO DE PRESION (BOMBA DE AGUA) 220VOLTS- 10 AMP- PRESION 10 BAR CONECCION 1&quot;( CALDERA )"/>
        <s v="H.128 CURVA EMT 25 MM"/>
        <s v="H.131 ABRAZADERA TORNILLO EMT 25 MM"/>
        <s v="I.2 CAUTIN ERSA 15 W."/>
        <s v="H.132 ABRAZADERA TORNILLO EMT 20 MM"/>
        <s v="J.100 TERMORETRACTIL DE 1MM (EQ-MEDICO)"/>
        <s v="ASPIRADORA INDUSTRIAL POLVO- AGUA WD3"/>
        <s v="ASPIRADORA DUSTER PARA POLVO Y AGUA BLC2121-1200-30L"/>
        <s v="FOCO REFLECTOR LUZ LED 200W IP66"/>
        <s v="GUANTE 23 MULTIFLEX / MULTIPROPOSITO ( PREVENCIONISTA )"/>
        <s v="K.47 TORNILLO AUTOPERF.CON ALAS WINGER 12 X 2&quot;"/>
        <s v="GUANTE MULTIUSO LIVIANO ( PREVENCIONISTA )"/>
        <s v="M.35 TAPON GORRO BRONCE 1/2 HI ( EDIFICIO )"/>
        <s v="K.29 TORNILLO AUTOP. C/HEXAG. C/GOLILLA 1 1/2"/>
        <s v="L.11 HOJA DE SIERRA 18 DT STARR KBS 300MM ( 12&quot; ) 18 T AMARILLA"/>
        <s v="BUSHING REDUCCION BRONCE HE 1 1/2&quot; A HI 1 1/4&quot;"/>
        <s v="BUSHING REDUCCION BRONCE HE 2&quot; A HI 1 1/2&quot;"/>
        <s v="BUSHING REDUCCION BRONCE HE 2&quot; A HI 1&quot;"/>
        <s v="L.22 SOLDADURA PLASTICA POXIPOL"/>
        <s v="TUBO PVC PRESION 32 MM. ( EDIFICIO )"/>
        <s v="D. 7 CONTACTOR LC1-D32 B7 24 V C/ CONTACTOS AUXILIARES (EKO) LAVANDERIA"/>
        <s v="CORREA A - 64"/>
        <s v="SENSOR LAVADORA DESCONTAMINADORA STEELCO DS-610-25L-25 GD 21797."/>
        <s v="ALARGADOR ELECTRIC 5 MTS DE 6 PUENTES"/>
        <s v="K.37 ROSCALATA 1/2 X 6"/>
        <s v="I.26 REPARTIDOR MODULAR REF 04888 LEGRAND"/>
        <s v="G.56 CANDADO CHICO 30/40 MM ( EDIFICIO )"/>
        <s v="H.94 HUINCHA AISLADORA C/AMARILLO"/>
        <s v="GUANTE DE CABRITILLA SIN FORRO ECONOMICO"/>
        <s v="G.91 BROCHA 1/2 ETERNA/HELA/EXCELSIOR ( EDIFICIO )"/>
        <s v="G.43 PORTA CANDADO 5 (ALDABA)( EDIFICIO )"/>
        <s v="CORREA A - 51 ( CLIMA )"/>
        <s v="F.96 ESCUADRA METALICA DE 2 X 2 ( EDIFICIO )"/>
        <s v="G.92 BROCHA 2&quot; ETERNA/HELA/EXCELSIOR ( EDIFICIO )"/>
        <s v="H.95 HUINCHA GOMA AUTOFUNDENTE 23 DE 3M"/>
        <s v="I.29 TERMINAL STARFIX 2.5 MM REF 37666 LEGRAND"/>
        <s v="K.26 TORNILLO YESO CARTON PUNTA BROCA 6 X 2.1/4M"/>
        <s v="DISCO CORTE DE 4.1/2 P/ ACERO INOX."/>
        <s v="I.28 TERMINAL STARFIX 10 MM REF. 0376 69 LEGRAND"/>
        <s v="I.28 TERMINAL STARFIX 4 MM REF. 0376 67 LEGRAND"/>
        <s v="I.28 TERMINAL STARFIX 6 MM REF. 0376 68 LEGRAND"/>
        <s v="PANEL LED 60X120 72W BLANCO FRIO SOBRE PONER C/ MARCO"/>
        <s v="LUZ DE EMERGENCIA CON 2 FOCO LED TIPO AT-204 LEXO."/>
        <s v="ESTANQUE PARA WC COLOR BLANCO ( EDIFICIO )"/>
        <s v="TAZA WC COLOR BLANCO ( EDIFICIO )"/>
        <s v="CORREA A - 59 ( CLIMA )"/>
        <s v="H.61 SOPORTE PLASTICO - ART.5367/2XA BTICINO."/>
        <s v="E.24 CERRADURA ELECTRICA 2055- CI/510 C/TRANSF SC ( EDIFICIO )"/>
        <s v="K.39 ROSCALATA 3/4 X 6"/>
        <s v="Ñ.40 PERNO 5/16 X 1 1/2 CABEZA EXAGONAL"/>
        <s v="K.18 REMACHE POP 3/16 X 14 MM (4,8 MM X 14 MM)"/>
        <s v="K.22TUERCA 5/16 ACERO ZINCADO"/>
        <s v="K.51 TARUGO PLASTICO 10 MM."/>
        <s v="L. 13 TUBO SILICONA BLANCA 300 ML ACETICA C/FUNG BAÑO/ COCINA"/>
        <s v="G.94 RODILLO CHIPORRO 9 - 23 CENTIMETROS ( EDIFICIO )"/>
        <s v="H.89 ADAPTADOR SCHUKO 220V-10A -2P+T REF: S3623D LEGRAND"/>
        <s v="K.28 TORNILLO PROFIX CABEZA DE LENTEJA 8 X 1 1/4 PUNTA FINA"/>
        <s v="E.37 RUEDA 40 MM. GIRATORIA HILO Y FRENO"/>
        <s v="G.32 TIRADOR GRIS 96 MM. (MANILLA MUEBLES)( EDIFICIO )"/>
        <s v="GOLILLA PLANA 5/16 ZINCADA"/>
        <s v="CANALETA DLP 20 X 12 X 2 MT. C/ ADHESIVO"/>
        <s v="CANALETA DLP 20 X 12 MM C/ ADHESIVO"/>
        <s v="E.10 VALVULA ADMISION VERTICAL ESTANQUE SILENCIOSO 15/16 ( EDIFICIO )"/>
        <s v="RUEDA BASE FIJA"/>
        <s v="F.108 TAPA 4O MM. PVC ( EDIFICIO )"/>
        <s v="APOYA PIES AJUSTABLES ( PREVENCIONISTA )"/>
        <s v="F.88 CONECTOR RAPIDO 1/2 SIN STOP (ERGO 565151) DIALISIS( M.MEDICA)"/>
        <s v="H.79 ENCHUFE MACHO VOLANTE SHUCO 10/16AMP."/>
        <s v="Ñ.8 VALVULA BOLA DE 1/2 CORTE RAPIDO ( EDIFICIO )"/>
        <s v="K.41 ROSCALATA 3/4 X 12"/>
        <s v="BROCHA 4 ETERNA/HELA/EXCELSIOR ( EDIFICIO )"/>
        <s v="F.118 BEFRAGUE BLANCO"/>
        <s v="F.26 UNION AMERICANA 25 MM PVC ( EDIFICIO )"/>
        <s v="Z.169-170 TORNILLO MADERA 1 1/4 X 8 MM."/>
        <s v="K.30 TORNILLO DRYWALL ZINCADO 6 X 1 1/4 ROSCA GRUESA"/>
        <s v="Z.176 TORNILLO MADERA 1 X 8 MM. CABEZA PLANA"/>
        <s v="PUERTA 90 X 200 CENTIMETROS. TERCIADO PINO"/>
        <s v="J.63 SET 1 CITOFONO FFODP-201R ALTA VOZ METALICO (PORTERO ELECTRICO)"/>
        <s v="K.26 TORNILLO AUTOPERFORANTE DE 12-14 X 2 CABEZA EXAGONAL."/>
        <s v="CINTA AUTOADHESIVA PARA JUNTAS YESO CARTON 5 CMS. X 45 MTS"/>
        <s v="E.31 CERRADURA TUBULART.4044/14102 DORMITORIO/BAÑO BS SCANAVINI / POLI ( EDIFICIO )"/>
        <s v="K.33 TORNILLO YESO CARTON PUNTA FINA 6 X 1.5/8"/>
        <s v="TUBO PVC PRESION DE 20 MM.( EDIFICIO )"/>
        <s v="J.60 CABLE L/HALOGENO 1.5 MM. NEGRO ( EVA )"/>
        <s v="CABLE RZ1-K 1X10 -0.6/1KV. COLOR VERDE"/>
        <s v="H.24 RIEL FIJACION REGULABLE XL3/800-4000. REF.20602 LEGRAND"/>
        <s v="H.48 NIPLE INOXIDABLE 316/ T/C NPT 150LB DE 1/8&quot;"/>
        <s v="POLIETILENO NEGRO"/>
        <s v="CATALIZADOR EPOXICO ANTIBACTERIAL 1 QUIRURGICOS ( EDIFICIO )"/>
        <s v="EPOXICO ANTIBACTERIANO BLANCO 25817399400045 ( EDIFICIO )"/>
        <s v="K.42 ROSCALATA 1 X 10"/>
        <s v="PLIEGO LIJA FIERRO Nº 120"/>
        <s v="I.61 ABRAZADERA 20 MM. METALICA (1/2&quot; 2P)"/>
        <s v="H.4 AUTOMATICO 20 AMP REF: 06377 LEGRAND"/>
        <s v="TABLERO ELECT. SOBREPUESTO 12 MODULOS"/>
        <s v="H.49 PLACA CIEGAS PLASTICAS"/>
        <s v="Z.26 FUSIBLE 1 A VIDRIO LARGO"/>
        <s v="B.106 ADAPTADOR UNIVERSAL AC/DC"/>
        <s v="CORREA A - 34"/>
        <s v="CORREA A - 50"/>
        <s v="M.14 TEE 3/4 BRONCE SO - SO ( EDIFICIO )"/>
        <s v="M.22 TERMINAL HI 1/2 BRONCE SOLDAR ( EDIFICIO)"/>
        <s v="M.13 TEE 1/2 BRONCE SO-SO ( EDIFICIO )"/>
        <s v="M.6 CODO HE 1/2 BRONCE ( EDIFICIO )"/>
        <s v="M-1 CODO 1/2 BRONCE ( EDIFICIO )"/>
        <s v="G.72 DESAGUE DE UTILITI 1.1/2 PARA LAVANDINOS ( EDIFICIO )"/>
        <s v="F.77 TERMINAL HI 20 MM PVC PRESION ( EDIFICIO )"/>
        <s v="M.25 COPLA REDUCCION 3/4 A 1/2 BRONCE SO-SO ( EDIFICIO )"/>
        <s v="Ñ.17 VALVULA DE BOLA 3/4 CORTE RAPIDO ( EDIFICIO )"/>
        <s v="Ñ.2 LLAVE PASO 1/2 SOLDAR BRONCE ( EDIFICIO )"/>
        <s v="F.92 LLAVE CORTE RAPIDO HE- 1/2 PVC ( EDIFICIO )"/>
        <s v="L.15 SILICONA TRANSPARENTE DE 85 GRAMO (POTE)"/>
        <s v="F.82 COPLA REPARACION PVC-P C/G 75 MM.( EDIFICIO )"/>
        <s v="VEE SANITARIO BLANCO DE 75 X 50 CON GOMA"/>
        <s v="DESTORNILLADOR INHALAMBRICO TIPO STANLEY SCS4K CON CARGADOR Y 30 PZAS PHILLIPS- PALETA-ESTRELLA-ADAPTADOR 3/16,1/4,9/32,UNIVERSAL."/>
        <s v="Z.27 FUSIBLE 1,5 A VIDRIO CORTO"/>
        <s v="Ñ.62 GOLILLA 1/4 PLANA"/>
        <s v="Ñ.67 GOLILLA 1/4 PRESION"/>
        <s v="K.7 PERNO 3/16 X 2 COCINA CABEZA REDONA"/>
        <s v="Ñ.53 PERNO 5/8 X 6 CABEZA EXAGONAL"/>
        <s v="PLIEGO LIJA AGUA Nº 600 ( EDIFICIO )"/>
        <s v="CORREA A - 45"/>
        <s v="DISCO DESBASTE DE 4.1/2"/>
        <s v="F.67 COPLA REDUCCION 25 A 20 MM PVC PRESION ( EDIFICIO )"/>
        <s v="F.65 NIPLE PVC TUERCA CENTRAL 3/4 HE - HE ( EDIFICIO )"/>
        <s v="Ñ.12 LLAVE DE CORTE RAPIDO 1 ( EDIFICIO )"/>
        <s v="L.24 CARRETE SOLDADURA 0.8 MM AL 60 %"/>
        <s v="K.36 ROSCALATAS TORNILLO TECHO 205TTR"/>
        <s v="MICRO SWITCH 3 A - 220 V 8175 G44"/>
        <s v="G.45 PORTA CANDADO 2.1/2 (ALDABA)( EDIFICIO )"/>
        <s v="K.59 TUERCA BRONCE 3/16 ( EDIFICIO )"/>
        <s v="ESCOBILLA DE ACERO C/MANGO 4-C"/>
        <s v="L.19 SILICONA ALTA TEMPERATURA 85 GR"/>
        <s v="K.58 TIRAFONDO 1/4 X 2"/>
        <s v="D.44 ACEITE RED GAGE EQUIPOS CLIMA"/>
        <s v="F.43 COPLA PRESION 25 MM - 3/4 VINILIT"/>
        <s v="M.25 COPLA REDUCCION 1 A 1/2 SO- SO BRONCE ( EDIFICIO )"/>
        <s v="H.37 CONTACTOR LC1 D32B7"/>
        <s v="PULSADOR ARMADO VERDE INA -2701434 ( J.M. )"/>
        <s v="J.18 CAJA ESTANCA DE 89 X 89 X 52 EX088/GOB PARA ALTA VOZ"/>
        <s v="G.50 PICAPORTE BASE ANCHA 2 1/2 ZINCADO ( EDIFICIO )"/>
        <s v="RUEDA TAMBOR SECADORA &quot;PRIMER&quot; MOD. DS-80( LAVANDERIA )"/>
        <s v="RUEDA GOMA CON BASE GIRATORIA"/>
        <s v="BOTON DE PRESION REF.SP 347000002003 UB900 LAVANDERIA"/>
        <s v="BOTON DE PRESION REF.SP516004 UB900 LAVANDERIA"/>
        <s v="D .12 RESISTENCIA DE FRENO REF. SP516747 UB900 LAVANDERIA"/>
        <s v="D. 14 TRANSFORMADOR REF.SP101643 UB900 LAVANDERIA"/>
        <s v="D.16 FILTRO REGULADOR DE PRESURIZACION G 1/4 REF. SP347600100112 UB900 LAVANDERIA"/>
        <s v="D. 8 VENTILADOR EXTRACCION. REF. SP337503380200 UB900 LAVANDERIA"/>
        <s v="D. 13 TARJETA ELECTRONICA MOS. BEPR 1526008D,SERIE 14829 39/15 REF SP526008 UB 900 LAVANDERIA"/>
        <s v="D. 17 - 18 CORREA DE TRANSMICION REF. SP506555 UB900 LAVANDERIA"/>
        <s v="D.10 SEGUNDA PANTALLA REF. SP530926 UB900LAVANDERIA."/>
        <s v="CALEFACCION ELECTRICA 6000W REF. SP540134 UB900 LAVANDERIA."/>
        <s v="D. 12 SWITCH SENSOR DE VIBRACION REF.SPPR1345000068 UB900 LAVANDERIA"/>
        <s v="D. 16 VALVULA DE CIERRE G1/4 REFV.SP506588 UB900 LAVANDERIAA"/>
        <s v="D. 16 FILTRO REGULADOR DE PRESION REF.SP347600100112 UB900 LAVANDERIA"/>
        <s v="D. 7 CONTACTOR LC1-D40M7 REF. SPPRI345001019 UB900 LAVANDERIA"/>
        <s v="EMBOBINADO MOTOR ELECTRICO CON CAMBIO VARIADOR DE FRECUENCIA A 800 E."/>
        <s v="D. 9 CILINDRO NEUMATICO REF. SP519197 UB900 LAVANDERIA"/>
        <s v="RODAMIENTO UK-216 LAVADORA ( LAVANDERIA )"/>
        <s v="SOPORTE FC 216 FYH DE RODAMIENTO (UK216) (LAVANDERIA)"/>
        <s v="ADAPTADOR SEPARADOR DE RODAMIENTO ( UK-216 ) LAVANDERIA"/>
        <s v="D. 24 MANGUERA ESCAPE TAMBOR REF. SP536596 UB900 LAVANDERIA"/>
        <s v="DETERGENTE PARA CONDENSADOR (ACE) GALON DE 3.78 LT"/>
        <s v="DETERGENTE VERDE GALON 3.8 LT SB-902-1001S (FAVORCOOL)"/>
        <s v="MASCARILLA RESPIRADOR PARA PARTICULAS (REFERENCIA: 3M Nº 8210) UNIDAD( PREVENCIONISTA )"/>
        <s v="A.107 BRAZALETE PNI ADULTO NORMAL SC-1711 (EQ-MEDICO)"/>
        <s v="C.81 ACTUADOR MOTOR ESPALDAR REF. S9090 LA27"/>
        <s v="C.38 GOLILLA GOMA METAL REGULADOR OXIGENO PIN-INDEX ( CALDERA )"/>
        <s v="B.29 - 30 - 31 SATUROMETRO ADULTO MINDRAY REF. SP9119A"/>
        <s v="BUZO DESCARTABLE BLANCO ( PREVENCIONISTA )"/>
        <s v="VIDEO DIGITAL RECORDDER MOD.DHI-XVR5216AN-4KLPARA 16 CAMARAS"/>
        <s v="BARRA PVC ANGULAR PARA CORTINA DE BAÑO ( EDIFICIO )"/>
        <s v="GAS REFRIGERANTE R-410A"/>
        <s v="K.21 TUERCA 1/8 EXAGONAL"/>
        <s v="Ñ.15 VALVULA CORTE RAPIDO 2&quot; ( EDIFICIO )"/>
        <s v="K.31 TORNILLO MADERA AGLOMERADA 8 X 2 MAMUT"/>
        <s v="CORREA A-26 DENTADA ( CALDERA )"/>
        <s v="K.63 ABRAZADERA METALICA 19 - 27 (1) 8MM"/>
        <s v="G.67 DESAGUE LAVATORIO 1 1/4 TAPON ( EDIFICIO )"/>
        <s v="G.52 CHAPA FLOOD TIPO F-2 ( EDIFICIO )"/>
        <s v="H.3 AUTOMATICO 16 A REF 06376 (LEGRAND) RIEL DIN"/>
        <s v="D.72 CARTUCHO OMNI 5 MICRONES (FILTRO SEDIMENTO)( M.MEDICA )"/>
        <s v="J.100 TUBO TERMORETRACTIL 1/8 X 1 METRO"/>
        <s v="F.29 UNION AMERICANA HI 3/4 - 25 MM"/>
        <s v="Ñ.22 VALVULA RETENCION VERTICAL 2 BRONCE ( EDIFICIO )"/>
        <s v="G.93 BROCHA 3&quot; ETERNA/HELA/EXCELSIOR ( EDIFICIO )"/>
        <s v="A.65 SENSOR SPO2 ADULTO CLIP DATEX OHMEDA 3 MT."/>
        <s v="A.68 SENSOR NELLCOR ADULTO MARQUETTE 11 PINES"/>
        <s v="A.71 SENSOR NELLCOR FINGER ADULTO CONEC EDAN 2 G 6P SP-9318E (EQ-MEDICO)"/>
        <s v="E.12 MONOMANDO PARA RECEPTACULO ( EDIFICIO )"/>
        <s v="A.66 SENSOR BCI ADULTO DB9 - 9 PINES"/>
        <s v="A.60 SENSOR PHILIPS CLIPS ADULTO 3 MT. MEDIA LUNA(U410-91)SP-A-9325 (EQ-MEDICO)"/>
        <s v="A.56 SENSOR SPO2 MASSIMO MULTISITIO 3 MT.14 PINES"/>
        <s v="G.86 GOMA ESPONJA CON ALAS PARA WC ( EDIFICIO )"/>
        <s v="CINTA TEFLON 0.1 MM. 3/4 X 50 MT.PROFESIONAL"/>
        <s v="F.42 COPLA DE PVC DE 20 MM ( EDIFICIO )"/>
        <s v="A.58 SENSOR SPO2 MULTISITIO DB-9, 3 METRO BCI NEONAT"/>
        <s v="A.55 SENSOR OXIMAX PEDIATRICO MULTISITIO DB9 - 9 PINES"/>
        <s v="A.115 MANGUERA NIBP ADULTO 3 MT. / DUAL - GE DASH"/>
        <s v="D.51 RUEDA 75 MM GOMA GRIS PLACA GIRATORIA"/>
        <s v="D.51 RUEDA NYLON POLIURETANO 80 MM MOVIL"/>
        <s v="A.118 MANGUERA NIBP CRITICARE ESPIRAL 3 MT. (BP-15)"/>
        <s v="F.72 ABRAZADERA PVC -P FIJA 25 MM. ( EDIFICIO )"/>
        <s v="GAS REFRIGERANTE FREON R-22. ( CLIMA )"/>
        <s v="B.61 AMPOLLETA 220-240V.- 15W (ROSCA E14)"/>
        <s v="LENTE DE SEGURIDAD ( PREVENCIONISTA )"/>
        <s v="Ñ.9 VALVULA BOLA A-105 INOX. 3/C S.W. 1000PSI 3/4&quot; CONEXION HILO INT. NPT."/>
        <s v="LUZ PILOTO LED ROJO 220 V 22 MM AD22-22D/S"/>
        <s v="D. 43 TERMOSTATO FANCOIL 220V DIGITAL (ESTERILIZACION)"/>
        <s v="I. 1 MARCO DLP UNIVERSAL 3 MOD. P/TAPA DE 85MM REFERENCIA 010916 ( 21W34 6) LEGRAND"/>
        <s v="MODULOENCHUFE HEMBRA 10/16 2P+T 220V GW20203"/>
        <s v="E.15 KIT DE BARRA PARA DUCHA + MANERAL + FLEXIBLE ( EDIFICIO )"/>
        <s v="L.29 COLA FRIA EXTRA RAPIDA 1/2 KILO ( EDIFICIO )"/>
        <s v="G.43 PORTA CANDADO 1 1/2 (ALDABA)( EDIFICIO )"/>
        <s v="G.82 SOPORTE DE DUCHA 21 ST 3000005 ( EDIFICIO )"/>
        <s v="MORTERO DE PISO 25 KG"/>
        <s v="MANGUERA ANTI-TORSION DE 1/2&amp;QUOT; 30 MTS LARGO"/>
        <s v="ESMALTE EPOXICO ANTIBACTERIAL SHERWIN WILLIAMSE09950T910035MEDICINAL BLANCO"/>
        <s v="MDF BLANCO DE 3 MM 1830 X 2500"/>
        <s v="JUEGO DE BROCA 4,6,8,10 DE METAL"/>
        <s v="SIFON FLEXIBLE PLSTICO 1 1/2&quot; UNIVERSAL PARA TINA"/>
        <s v="CERRADURA PARA VITRINA DENTADA CROMADA DE 22MM ( EDIFICIO )"/>
        <s v="CAÑERIA DE COBRE DE 1/4&quot; RECOCIDO ( CLIMA )"/>
        <s v="CORREA SPA 1257 ( JAL 1400OPT ) CLIMA"/>
        <s v="RUEDA 4.10/3.50/4 MAXLOAD260.LIBRA LBS(118 KG)"/>
        <s v="CORREA A-54 ( CLIMA )"/>
        <s v="CORREA A-55 ( CLIMA )"/>
        <s v="CORREA A-56 ( CLIMA )"/>
        <s v="A.80 CABLE ECG 10 DERIV.TIPO BANANO PARA ECG WELCH ALLYN CP-150 COD.E10R-HP-B (EQ-MEDICO)"/>
        <s v="DOBLADORA DE TUBOS PARA TUBO DE COBRE 1/4&quot; - 5/16&quot; - 3/8&quot; - 1/2&quot; - 5/8&quot; - 3/4&quot; ( CLIMA )"/>
        <s v="D. 5 - 6 VENTSTAR CARINA EXP V VENT. NO INVASIVO DRAGER MOD. CARINA (C.MP00313)"/>
        <s v="B.71 BATERIA MONITOR EDAN MODELO IM60 14.8 VOLTS/ 5000MAHMOD. BAT.- TWSLB-003 INV.32237"/>
        <s v="B.71 BATERIA MONITOR EDAN MODELO IM60 14.8 VOLTS/ 5000MAHMOD. BAT.- TWSLB-003 INV.32238"/>
        <s v="B.71 BATERIA MONITOR EDAN MODELO IM60 14.8 VOLTS/ 5000MAHMOD. BAT.- TWSLB-003 INV.32240"/>
        <s v="B.71 BATERIA MONITOR EDAN MODELO IM60 14.8 VOLTS/ 5000MAHMOD. BAT.- TWSLB-003 INV.32232"/>
        <s v="B.71 BATERIA MONITOR EDAN MODELO IM60 14.8 VOLTS/ 5000MAHMOD. BAT.- TWSLB-003 INV.32233"/>
        <s v="B.71 BATERIA MONITOR EDAN MODELO IM60 14.8 VOLTS/ 5000MAHMOD. BAT.- TWSLB-003 INV.32234"/>
        <s v="B.71 BATERIA MONITOR EDAN MODELO IM60 14.8 VOLTS/ 5000MAHMOD. BAT.- TWSLB-003 INV.32235"/>
        <s v="B.95 BATERIA MONITOR EDAN MODELO IM60 14.8 VOLTS/ 5000MAHMOD. BAT.- TWSLB-003 INV.32236"/>
        <s v="BATERIA MONITOR EDAN MODELO IM60 14.8 VOLTS/ 5000MAHMOD. BAT.- TWSLB-003 INV.32231"/>
        <s v="PILAS CR-2032"/>
        <s v="BATERIAS ALCALINA 9 VOLT"/>
        <s v="ADAPTADOR CABLE INOP A INCS ( RD TO MM ADAPTER CABLE"/>
        <s v="K.37 ROSCALATA 1/2 X 4"/>
        <s v="K.38 ROSCALATA 1/2 X 10"/>
        <s v="FILTRO PARA MASCARAS"/>
        <s v="E.-21 SIFONES CURVO DE 1 X 1/4 ( EDIFICIO )"/>
        <s v="Ñ.10 VALVULA CORTE RAPIDO BOLA 1/2 P/ VAPOR ( CALDERA )"/>
        <s v="M.12 CODO HI 1/2 BRONCE ( EDIFICIO )"/>
        <s v="K.30 TORNILLO CRS ZINCADO 6 X 1.5/8 ROSCA GRUESA"/>
        <s v="E.43 RUEDA 50 MM. GIRATORIA HILO FRENO"/>
        <s v="B.79 BATERIA MONITOR PVM-2701 NK. 9.6V-3600MA 201P"/>
        <s v="A.70 CABLE ECG12 PIN 3 LEAD SET P/MONITOR PHILLIPSEAD SET P/MONITOR PHILIPS MX 450 SG-P-3124 (EQ-MEDICO)"/>
        <s v="I.48 BASES ADHESIVAS AMARRAS PLAST. 25 X 30 X 6 MM"/>
        <s v="PEDESTAL PARA LAVAMANO COLOR BLANCO"/>
        <s v="K.25 TORNILLO LENTEJA PTA. BROCA 8 X1.5/8&quot;"/>
        <s v="K.26 TORNILLO PUNTA BROCA 6 X 2&quot;"/>
        <s v="LAVATORIO VALENCIA PREMIUN BLANCO"/>
        <s v="L. 7 CINTA DE ENMASCARAR 35MM"/>
        <s v="B:60 BATERIA E/M SPR LITHION MONITOR SIG. VITALES DRAGER,MOD.INFINITY DELTA E INFINITY DELTA XL"/>
        <s v="B.49 AMPOLLETA LARINGOSCOPIO 04700 (EQ-MEDICO)"/>
        <s v="A.1 MANGUILLAS PLASTICA PARA INCUBADORA"/>
        <s v="LAMP.FLUORESCENTE DOBLE BIAX - 26 W. 2 PIN"/>
        <s v="C.74 CABLE PARA SENSOR DE FLUJO REUSABLE/DESECHABLE PARA USO CON VENTILADOR SLE 5000 UNIDAD(M. MEDICA ) NEO REF. N6656"/>
        <s v="C.71 SENSOR FLUJO DESECHABLE VENT. MEC NEO SLE5000 N5302/05 (M. MEDICA)NEO( CAJA 5 UNID )"/>
        <s v="A.33 SENSOR TEMPERATURA CALEFACTOR INC. GIRAFFE HDGT50127 (EQ-MEDICO)"/>
        <s v="BRAZALETE DESECHABLE NEONATAL N° 5 (0-15 CM )MOD.CM 1500E COD.001B-30-70696 MINDRAY PMLS ( EQ-MEDICO)"/>
        <s v="PUERTA PARA CUNA DE PROCEDIMIENTO( PORTHOLE DOOR) REF. DARE 66001238500 MARCA GENERAL ELECTRIC MOD. GIRAFFE OMNIBED."/>
        <s v="INCUBADORA NEONATAL DRAGER. MODELO BABYLEO N° SERIE ASNE-0030 REPUESTO"/>
        <s v="BARANDA LATERAL CUNA TERMICA BABYTHEM8004 ASME-0004 DRAGER REF.2M30297 ."/>
        <s v="B 100 - 101 KIT DE BATERIAS DE 4 VOLTS- 8.0 AH VENTILADOR MECANICO SLE5000 CODIGO M9010/24/M ( M.MEDICA )"/>
        <s v="C.77 ADAPTADOR DE CALENTADOR DE TUBO PARA F&amp;P 900MR805, PARA CIRCUITO RESPIRATORIO DESECH. DE DOBLE CALEFACTOR MOD. 01006"/>
        <s v="A.55 TRONCAL DE SPO2 DE 2 MTS CONECTOR DB9 HEMBRA PHILIPS SP-D-0225 (EQ-MEDICO)"/>
        <s v="G.70 DESAGUE LAVAPLATO CON REBALSE 1 1/2 ( EDIFICIO )"/>
        <s v="G.36 SOPORTE PARA MUEBLE (PLASTICO - ALUMINIO)"/>
        <s v="K.47 ROSCALATA DE 2.1/2 X 6"/>
        <s v="B 7 - 8 - 9 CABLE ECG 3 DERIVADAS P/ MONITOR MINDRAY SG311MD"/>
        <s v="B 14 - 15 - 16 - 17 - 18 CABLE TRONCAL DE ECG MINDRAY PARA MONITOR N15/N17 SG3143-MD"/>
        <s v="H.50 PLACA ANODIZADA CIEGA"/>
        <s v="G.77 CAPUCHON DE GOMA 50 - 40 MM. ( EDIFICIO )"/>
        <s v="F.95 AIREADOR LLAVE MONOMANDO FAS UNIDAD ( EDIFICIO )"/>
        <s v="C. 47 REGULADOR CONTROL DE AIRE DE UNIDAD BELMONT ( 20221107 ) DENTAL"/>
        <s v="B.53 AMPOLLETA 6 V - 20 W REF: 64251 HLX OSRAM (EQ-MEDICO)"/>
        <s v="B.53 AMPOLLETA 6 V - 4,5 A P/PERIMETRO GOLDMAN. MARCA HAAG STREIT. MOD. BERN"/>
        <s v="BATERIA UPS 12 V./36 W. - (15,1 X 6,5 X 9,5 MM.)YUASA. OFTALMOLOGIA"/>
        <s v="K.33 TORNILLO DRYWALL METAL 6 X 2 1/4 P/FINA"/>
        <s v="B.49 AMPOLLETA HEINE 070, 3/5V OFTALMOSCOPIO"/>
        <s v="TUBO LED T8 - 9W. 600 MM LUZ DIA 800 LUMENES"/>
        <s v="B 4 - 5 BRAZALETE PRESION NO INVASIVA ADULTO 33-47 CM ( MINDRAY )"/>
        <s v="B.66 BATERIA B40 DASH 4000 5000 (GERE2017857-002 ) (EQ-MEDICO)"/>
        <s v="H.23 AUTOMATICO DPX 160 REF.28224 LEGRAND 3 X 100A"/>
        <s v="B.49 AMPOLLETA LARINGOSCOPIO REF. 4800 W.ALLEN ( EQ-MEDICO)"/>
        <s v="G.39 BISAGRAS 3 X 3 ( EDIFICIO )"/>
        <s v="H.94 HUINCHA AISLADORA PLASTICA.C/AZUL"/>
        <s v="GOLILLA TEFLON P/REGULADOR OXIGENO VALVUL PIN"/>
        <s v="TUBO SILICONA ALUMINIO 310 ML"/>
        <s v="I.45 TERMINAL COMPRESION 1 AWG REF.30027 - 3M"/>
        <s v="GOLILLA PARA REGULADOR OXIGENO HARRIS ( CALDERA )"/>
        <s v="A.66 SET DE 3 DERIVACIONES BROCHE DRAGER. ECG"/>
        <s v="H.26 INTERRUPTOR HORARIO REF 4127 90"/>
        <s v="G.9 FLEXIBLE METALICO 30 CENTIMETROS.HI 1/2 - M10 (MONOBL ( EDIFICIO )"/>
        <s v="E.45 RUEDA 50 MM. GIRATORIA PLACA FRENO 40 KILOGRAMOS."/>
        <s v="CONECTOR RJ-9"/>
        <s v="G.10 FLEXIBLE PARA GAS 1/2 HI X 1/2 HI X 60 CENTIMETROS ( EDIFICIO )"/>
        <s v="C. 58 BROCHE PLASTICO P/MESA QUIRURGICA ( M.MEDICA )"/>
        <s v="FLEXIBLE 1/4&quot; DE TEFLON CON CONECTOR DE 1/2 A 3/8 PARA CO2"/>
        <s v="C.69 SENSOR DE FLUJO VENTILADOR DRAGER EVITA XL-/V300 ANESTESIA MOD.DELTA2 ( CAJA C/ 5 UNIDADES (C-8403735)"/>
        <s v="SENSOR DE OXIGENO VENTILADOR DRAGER EVITA XL-/V300 ANESTESIA MOD.FABIUS MRI (6850645))( M.MEDICA)"/>
        <s v="C.64 VALVULA DISTRIBUCION MAQ. C.64 ANESTESIA DRAGER ASEK-0105 (N°8603051)"/>
        <s v="C.81 FILTRO BAIR HUGGER 750 &amp; 775 BH REF. 90047 ( M.MEDICA )"/>
        <s v="D.79 KIT CALEFACTOR CUNA SERIE IW900 REF: FP043046471"/>
        <s v="A.87 CABLE SPO2 INTERMEDIATE 3M DRAGER/NELLCOR REFMS17330"/>
        <s v="C.52 CONTROL REMOTO ALAMBRICO MESA QUIRURGICA ALPHACLASSIS PRO REF. MAAC1118.90J0"/>
        <s v="B.85 PALETAS EXTERNAS ND-552VE PARA DESFIBRILADOR TEC-5500"/>
        <s v="L.9 CINTA TEFLON DE 3/4 PARA GAS PTFE (AMARILLA)"/>
        <s v="A.68 CABLE ECG DESFIBRILADOR N.KOHDEN TEC 5521E (EQ-MEDICO)"/>
        <s v="LLAVE DE COMBINACION PRE - WASH ( EDIFICIO )"/>
        <s v="M.31 NIPLE BRONCE 1/2 HE-HE ( EDIFICIO )"/>
        <s v="A.13 TOCO TRANSDUCTOR ALTERNATIVO PARA MONITOR G.E COROMETRICS 12 PINES 1 GUIA REF: SFM-015 (EQ-MEDICO)"/>
        <s v="A. 13 TOCO TRANSDUCTOR COMPATIBLE CON MONITOR EDAN MOD.F3 6 PINES 1 GUIA REF: SFM-006 ( EQ-MEDICO)"/>
        <s v="A. 14 TRANSDUCTOR ULTRASONIDO COMPATIBLE CON MONITOR CARDIO FETAL EDAN MOD.F3 4 PINES 2 GUIAS REF: SFM-007 (EQ-MEDICO))"/>
        <s v="G.32 PERILLA METALICA 19.2 MM 201372"/>
        <s v="M.25 COPLA REDUCCION 1/2 A 3/8 BRONCE SO-SO ( EDIFICIO )"/>
        <s v="B.64 LAMPARA PROYECCION 15 V-150 W H64634 EFR"/>
        <s v="K.46 ROSCALATA 2 X 12"/>
        <s v="A.75 CABLE ECG 3 DER CONECTOR NIHON KHODEN 12 PIN)2309 P"/>
        <s v="A.45 CABLE INTERFASE DB9 A 3M COMPATIBLE NELLCOR"/>
        <s v="K.54 TARUGO CLAVO HPS 8 X 120 MM - 4 ( EDIFICIO )"/>
        <s v="Ñ.81 CLAVOS DE 3 1/2 ( EDIFICIO )"/>
        <s v="B.78 BATERIA LITHIUM ION 7,4 VOLITROS - 2200 MAH(IRIS"/>
        <s v="A.52 CONECTOR P/BRAZ. PNI -128 MINDRAY ( = BP-12)( EQ-MEDICO)"/>
        <s v="VALVULA DE AIRE DOBLE CENTRAL UNIC. TIPO Y"/>
        <s v="VALVULA DE VACIO DOBLETIPO Y CENTRAL UNI. CO"/>
        <s v="H.107 CAJA HIDROBOX REF: 25404 BTICIN0 4 MODULOS"/>
        <s v="H.110 ADAPTADOR IDROBOX PARA MODULO MAGIC (A5374/1 )"/>
        <s v="CAJA ESTANCA DE 110 X 48 4 MODULOS GW27044"/>
        <s v="MONOMANDO DUCHA (SOPORTE-FLEXIBLE-MANGO DUCHA)( EDIFICIO )"/>
        <s v="A 98 MANGUITO PRESION ALTERIAL NO INVASIVO N° 5 DE 08-15 CM REF.SCO105-50"/>
        <s v="A.43 CABLE INTERFASE SPO2 NELLCOR OXIMAX/DRAGER (DB9)"/>
        <s v="A.53 CONECTOR P/MANG.PNI -119 DATEX ( = BP-17) (EQ-MEDICO)"/>
        <s v="A.18 ELECT.ADHESIVO 5 X 5 CENTIMETROS.3444057/INNA2543-2PAR"/>
        <s v="A.53 CONECTOR PNI NIHON KODHEN BP 30 MONITOR PLUG"/>
        <s v="H.49 TAPAS CIEGAS PLASTICAS ( ELECTICIDAD )"/>
        <s v="E.42 RUEDA 50 MM. GIRATORIA HILO 3/8 MUEBLE TIPO YO YO"/>
        <s v="B.56 AMPOLLETA HALOG. BIPIN 12V/100W"/>
        <s v="A.4 ELECTRODO COPA DORADO GRASS DE 48 EEG (EQ-MEDICO)"/>
        <s v="B.50 AMPOLLETA 3400 WELCH ALLYN (EQ-MEDICO)"/>
        <s v="J.76 CABLE PARALELO PLAST. 2 X 18 C/ BLANCO"/>
        <s v="K.60 POMELE 3/8 X 68 MM,"/>
        <s v="K.60 POMELES 3/4 X 95 MM."/>
        <s v="TUBO PVC 40 MM PVC SANITARIO ( EDIFICIO )"/>
        <s v="E.27 CERRADURA SCANAVINI 2070 ( EDIFICIO )"/>
        <s v="Ñ.39 PERNO 5/16 X 1 CABEZA EXAGONAL"/>
        <s v="A.47 CABLE Y SENSOR NELLC. MARQUET/DASH ADULTO 11P"/>
        <s v="FRASCO PINTURA SPRAY BLANCO ( EDIFICIO )"/>
        <s v="H.27 AUTOMATICO DIFERENCIAL REF¨:08693 LEGRAND 4P 25A 30MA"/>
        <s v="YESO CARTON 8 MM 1,20 X 2.,40 MT."/>
        <s v="H.34 CONTACTOR LC1-30 AMP. BOBINA 24V. TELEMECANIQ"/>
        <s v="G.92 BROCHA 2 1/2 ( EDIFICIO )"/>
        <s v="LENTE PROTECCION SPY CLARO"/>
        <s v="I.41 REGLETA CONEXION 10MM. 12 CONTACTO REF: 34225"/>
        <s v="C.57 TARJETA PRINCIPAL (CAMILLA INTERPRICE ELECTRICA H.E8000)"/>
        <s v="CAMARA DH-HAC-HDBW1400-Z-M-DH-HAC-HDBW14"/>
        <s v="VIDEO DIGITAL RECORDER DH-XVR (DH-XVR1B04H-I"/>
        <s v="Ñ.34 VARILLA SOLDADURA PLATA AG 15% AG 2.4 X 0.5 MT( AWS B CU P-5 )( CLIMA )"/>
        <s v="A.50 SENSOR REUSABLE PEDIATRICO MASIMO ORIGINAL. MASAC1864"/>
        <s v="G - 79 CAMARA ARO 24 X 2.10/2.4 A/V (INNOVA)"/>
        <s v="M.22 TERMINAL HI 3/4 BRONCE SOLDAR ( EDIFICIO )"/>
        <s v="M.28 UNION AMERICANA 1/2 BRONCE ( EDIFICIO )"/>
        <s v="F.29 COPLA 3/4 HHH3"/>
        <s v="CAÑERIA COBRE TIPO L DE 1/2 ( EDIFICIO )"/>
        <s v="PLUG 2.5 MM MONOFONICO"/>
        <s v="F.63 TAPA GORRO 20 MM PVC - PRESION ( EDIFICIO )"/>
        <s v="A.63 SENSOR SPO2 MONITOR SPACE LABS M/ULTRAVIEW 3 MTS SP -9327- A"/>
        <s v="C.61 REGULADOR O2 C/FLUJOMETRO 1 - 15 LPM C/TUERCA ( CALDERA )"/>
        <s v="F.36 CODO HE 20 MM - 1/2 PVC / PRESION ( EDIFICIO )"/>
        <s v="G.34 BISAGRA RETEN RECTA METALICA 26 MM. ( EDIFICIO )"/>
        <s v="A.41 CABLE INTERF.SENSOR MASIMO DESFI.ZOLL SERIE R"/>
        <s v="A.74 CABLE ECGS MONITOR SPACELAB M/ULITRORAVIEW SL"/>
        <s v="F.88 REPARADOR MANGUERA 1/2 ERGO REF.565212(DIALISIS)"/>
        <s v="A.59 SENSOR SPO2 N. KOHDEN ADULTO PARA BSM 2353 SP-9321-B (EQ-MEDICO)"/>
        <s v="I.32-34 BORNE TERMINAL VIKING DE 8 MM. REF 37162"/>
        <s v="D. 1 PULVERIZADOR PLASTICO 500 ML"/>
        <s v="E.18 MONOMANDO LAVATORIO PMB"/>
        <s v="CERRADURA SOBREPONER KARSON MODELO KS100CA"/>
        <s v="CABLES RED. RJ 45 2MTRS"/>
        <s v="FILTRO 3M 60923 MIXTO(MASCARILLA)( PREVENCIONISTA )"/>
        <s v="ACEITE DE COMPRESOR-LIQUIMOLY 1187 TIPO 5W-40 (LAVADORAS Y SECADORAS )"/>
        <s v="C.22 UNION DOBLE HEMBRA NEUMATICO POLIURETANO 6 MM. ( CALDERA )"/>
        <s v="C.83 ACTUADOR MOTOR ELEVACION REF. S9093 LA27"/>
        <s v="PROTECTOR SOLAR FACTOR 50 1 LITRO ( PREVENCIONISTA )"/>
        <s v="K.46 ROSCALATA 2 X 14"/>
        <s v="H.65 INTERRUPTOR 9/12 SOBREPUESTO"/>
        <s v="Z.57 FUSIBLE 6 A VIDRIO CORTO"/>
        <s v="M.7 COPLA 1/2 BRONCE SO - SO ( EDIFICIO )"/>
        <s v="M.17 TEE REDUCCION 3/4 A 1/2"/>
        <s v="Ñ.88 COPLA REDUCCION 1 1/4 A 1 GALVANIZADO"/>
        <s v="I.60 ABRAZADERA ACERADAS UNA PATA 20"/>
        <s v="K.13 REMACHE POP 1/8 X 14 MM (3,2 MM X 14 MM)"/>
        <s v="Ñ.66 GOLILLA 5/8 PLANA"/>
        <s v="K.13 REMACHE POP 1/8 X 8 MM (3,2 MM X 8 MM)"/>
        <s v="G.73 GOMA CONICA 1/2 ( EDIFICIO )"/>
        <s v="Ñ.78 CLAVOS DE 2 ( EDIFICIO )"/>
        <s v="K.38 ROSCALATA 1/2 X 12"/>
        <s v="Ñ.57 TUERCA 1/4 EXAGONAL"/>
        <s v="K.8 PERNO 3/16 X 2 1/2 COCINA CABEZA REDONDA"/>
        <s v="Ñ.14 VALVULA BOLA 1 1/2 (CORTE RAPIDO)( EDIFICIO )"/>
        <s v="H.73 ENCHUFE MACHO VOLANTE. 2 P ART. 2465 G BTICIN"/>
        <s v="Z.39 TORNILOO ESCUADRA 1 1/2 (CANCAMO)( EDIFICIO )"/>
        <s v="F.116 COPLA 50 MM PVC SANITARIA ( EDIFICIO )"/>
        <s v="M.10 COPLA 2 1/2 BRONCE SOLDAR"/>
        <s v="C.17 MANGUERA TYGON 1/8 DI NP 851264-7 VENTILADOR"/>
        <s v="K.6 PERNO 3/16 X 3/4 COCINA CABEZA REDONDA"/>
        <s v="K.48 TORNILLO SOBERBIO 3/16 X 2"/>
        <s v="M.17 TEE REDUCCION 1/2 A 3/8 BRONCE ( EDIFICIO )"/>
        <s v="WD - 40 CONT. 340 GR."/>
        <s v="CEPILLO CIRCULAR CHASCON D.EXT. 6 - 5/8"/>
        <s v="Ñ.35 PERNO 1/4 X 1/2 CABEZA EXAGONAL"/>
        <s v="Z.50 FUSIBLE 4 A VIDRIO LARGO"/>
        <s v="C.37 CONECTOR MACHO OXIGENO CENTRAL UNI CO. (M.MEDICA)"/>
        <s v="M.3 CODO 1 1/4 BRONCE SOLDAR ( EDIFICIO )"/>
        <s v="F.61 TAPON HE 25 MM PVC / PRESION (MACHO)( EDIFICIO )"/>
        <s v="TUBO CONDUIT DE 32 MM NARANJO ELECTRICO"/>
        <s v="Z.47 CANCAMO 20 MM CERRADO"/>
        <s v="H.86 MODULO INTERRUPTOR ART.5003 16 A. BTICINO-MAG"/>
        <s v="DISCO CORTE 7 P/ESMERIL ANGULAR"/>
        <s v="DISCO DESBASTE 7 P/ESMERIL ANGULAR"/>
        <s v="F. 50 TEE 25 MM PVC PRESION ( EDIFICIO )"/>
        <s v="D.- 23 CINTA TEFLON EXPANDIDO PRENSADO 1/2 X 15"/>
        <s v="F.37 CODO HE 32 MM - 1 PVC / PRESION ( EDIFICIO )"/>
        <s v="I.49 BOTON GIRATORIO CON MANETA REF 24441 SIGNIS L ( EDIFICIO )"/>
        <s v="EXTENSION ELECTRICA 3 MT. 6 TOMAS 2 P+T 10 AM."/>
        <s v="MICROFLUJOMETRO DE 0 - 1.5 LPM.CONECCION CENTRAL UNI.CO NEOMATAL ( CALDERA )"/>
        <s v="Ñ.5 LLAVE JARDIN 3/4 CORTE RAPIDO ( EDIFICIO )"/>
        <s v="F.52-53-54-55 TEE PVC DE ALTA PRESION DE 40 MM. ( 1.1/4)( EDIFICIO )"/>
        <s v="I.21 TAPA EXTREMO DE 20 X 10 MM REF: 31200 LEGRAND"/>
        <s v="H.21 AUTOMATICO DPX MN1-400S/3300- (25206 LEGRAND)"/>
        <s v="G.85 SET DE ACOPLE PARA ESTANQUE W.C. ( EDIFICIO )"/>
        <s v="I.17 JUNTA DE TAPA REF: 10801 LEGRAND"/>
        <s v="H.19 AUTOMATICO DPX 125 - 63 A. REF NM1-100/3300"/>
        <s v="Ñ.96 VALVULA GLOBO BR/INOX NPT 1.1/4"/>
        <s v="K.62 ABRAZ. MANGUERA 2+1/16 - 3 REF. 27A074 MIL."/>
        <s v="K.24 GOLILLA PLANA AC. GALVANIZADO 1/4 COMPENSADA"/>
        <s v="G.23 CADENA ESL CORTO 4.0 MM ( EDIFICIO )"/>
        <s v="D.76 CARCASA TRANSPARENTE 10 X 2,75 -CONEXION 1&quot;( PARA FILTRO )"/>
        <s v="DISCO CORTE METAL 14 ( CALDERA )"/>
        <s v="C.55 CABLE CONEXION (CAMILLA ELECTRICA H.E8000)"/>
        <s v="M.8 COPLA HI - HI DE 1/2 BRONCE ( EDIFICIO )"/>
        <s v="CONECTOR MACHO VACIO CENTRAL UNI CO. (M.MEDICA"/>
        <s v="G.59 BRAZO HIDRAULICO PARA PUERTA"/>
        <s v="H.40 CONTACTOR LC1 D18 M7 TELEMECANIQUE"/>
        <s v="H.114 TOMA INDUSTRIAL MACHO VOLANTE 220V 16A. 2P+T"/>
        <s v="H.55/56 MARCO MOSAICO 3 PUESTOS PARA DLP105 X 50MM. REF. 109 93 LEGRAND"/>
        <s v="H.120 ENCHUFE MACHO VOLANTE 5 X 32A 380 VOLT IP-44( 3P-N-T)"/>
        <s v="CERRADURA ELECTRICA STANDARD 3010 C/A ( EDIFICIO )"/>
        <s v="CABLE RV-K 3 X 2.5 MM2 0.6/1K"/>
        <s v="CABLE UTP CATEGORIA 5EF-MCA-DAHLLA DH-FFM920I-5E"/>
        <s v="SOPORTE P/TV HC 7222 MCA-HC"/>
        <s v="TAPA CAMARA 60 X 60 SIN MARCO ( EDIFICIO )"/>
        <s v="DESLIZADORES REDONDOS"/>
        <s v="L.20 ADHESIVO PVC TRADICIONAL 240 CC. VINILIT ( EDIFICIO )"/>
        <s v="COLETO DESCARNE (SOLDADOR)( PREVENCIONISTA )"/>
        <s v="G.11 PIOLA TRENZADA ALGODON 8 MM ( EDIFICIO )"/>
        <s v="E.28 CERRADURA SOBREPONER ART. 2001N SCANAVINI ( EDIFICIO )"/>
        <s v="G.51 PICAPORTE VERTICAL 1 1/2 X 1/8 X 5/8 X 8 ( EDIFICIO )"/>
        <s v="K.52 TARUGO CLAVO 5.0 X 50 MM ( EDIFICIO )"/>
        <s v="ABRAZADERA CREMALLERA MIN 1/4 A MAX 3/8"/>
        <s v="Z.154 SEGURO EN &quot;V&quot; TIPO RS. (DEPOSITO CADAVERES)"/>
        <s v="GUANTE SOLDADOR ROJO DESCARNE ( PREVENCIONISTA )"/>
        <s v="PERNO ACERO INOXIDABLE HEXAGONAL 5/8 X 3&quot;"/>
        <s v="TUERCA ACERO INOXIDABLE HEXAGONAL 5/8"/>
        <s v="GOLILLA ACERO INOXIDABLE PLANA 5/8&quot;"/>
        <s v="GOLILLA ACERO INOXIDABLE PRESION 5/8&quot;"/>
        <s v="MOUSE PAD UNIDAD ( PREVENCIONISTA )"/>
        <s v="APOYA MUÑECA PARA TECLADO ( PREVENCIONISTA )"/>
        <s v="VIDEO DIGITAL HDCVI PARA 16 CAMARAS XVR4116HS-1"/>
        <s v="CAMARA DOMO 2MP 2.8MM IR 20M DH-HAC-T1A21N-02800B"/>
        <s v="DISCO DURO DIGITAL PURPLE 4TB SATA 6.0 GBPS 5400R WD40PURZ."/>
        <s v="FLETE MATERIAL MANTENCION"/>
        <s v="J.51 CABLE THHN # 10 AWG ROJO"/>
        <s v="J.48 CABLE THHN # 10 AWG BLANCO"/>
        <s v="J.45 CABLE THHN # 10 AWG NEGRO"/>
        <s v="F.72 ABRAZADERA SANITARIA OMEGA 75MM GRIS"/>
        <s v="B 26 - 27 INTERFACE DE SATUROMETRO MINDRAY REF.CA-C-077"/>
        <s v="K.40 ROSCALATA 5/8 X 8"/>
        <s v="K.16 REMACHE POP 5/32 X 18 MM (4 MM X 18 MM)"/>
        <s v="G.66 DESAGUE LAVATORIO CON REBALSE 1 1/4 BRONCE ( EDIFICIO )"/>
        <s v="TARUGO CLAVO M8 X 80 MM ( EDIFICIO )"/>
        <s v="L.13 SILICONA ACRILICA 300 ML. PINTABLE"/>
        <s v="B - BATERIA ECG 1350K, TEC 5500, TEC 5600 ELECTROCARDIOGRAFOS NIHON KOHDEN 12 V. 2800MAH NKB-301V(EQ-MEDICO)"/>
        <s v="B 98 BATERIA DE ION LITIO 11,1 VOLTS; 4500MAH; EQUIPOS N12/N15/N17/R12. COD.115-018012-00 MINDRAY ( E.MEDICA )"/>
        <s v="Ñ.52 PERNO 5/8 X 2 ACERO RAPIDO CAB. EXAGONAL"/>
        <s v="H.99 CAJAS METALICA CHUQUI (118X76X40MM 5/8&quot;-1/2&quot;"/>
        <s v="FLUJOMETRO AIRE 0 - 15 LPM CONEXION CENTRAL UNI. CO"/>
        <s v="H.90 MODULO ENCHUFE SCHUKO REF: A5440/3 LEGRAND"/>
        <s v="ADHESIVO EN PASTA AC 6 KG ( BEKRON/TOPEX/CADINA)( EDIFICIO )"/>
        <s v="TOPE PUERTA MEDIA LUNA NIQUEL ( EDIFICIO )"/>
        <s v="Z.87 CONECTOR RJ-45 CAT 6"/>
        <s v="BALDE CONCRETERO PLASTICO 12 LTS. ( EDIFICIO )"/>
        <s v="CEMENTO BLANCO BOLSA 1 KILO ( EDIFICIO )"/>
        <s v="BROCA PARA MADERA DE 8 MM ALPEN 616 ( EDIFICIO )"/>
        <s v="ESQUINERO PERFORANTES 30X30X2.4 MT ( YESO CARTON )( EDIFICIO ) )"/>
        <s v="ANGULO TAB CANECO DE 30X20X05X2.4 MTS (YESO CARTON)( EDIFICIO )"/>
        <s v="B.80 BATERIA 10.8V - 1AH M4607A- CI MONITOR PHILIPS MP2"/>
        <s v="A.6 CABLE CONEXION C-MAC, CON INTERFAZ SIST. C-MAX PARA VIDEIOLARINGOSCOPIO C-MAC, KARL STORZ 8403X UP24836C"/>
        <s v="B 78 BATERIA DE ION LITIO 7.56 V-2500MAH LI12003 MINDRAY N15 Y N17"/>
        <s v="B.94 SET BATERIA EVITA EXTERNA VMI XI D 8421988 PARA VENTILADOR MECANICO INVASIVO DRAGER.( M. MEDICA)"/>
        <s v="B. 71-72 SET BATRIA EVITA EXTERNA L 8422125 PARA VENTILADOR MECANICO INVASIVO DRAGER EVITA XL ( M.MEDICA )"/>
        <s v="C.63 CABLE SENSOR DE TEMPERATURA PARA CIRCUITO PACIENTE VENT. SLE5000(REF. 900MR860 )NEO ( M.MEDICA )"/>
        <s v="CONECTOR MACHO AIRE CENTRAL UNI CO.( M.MEDICA )"/>
        <s v="K.61 ABRAZADERA METALICA 16 - 23 MM ( 1.1/4 ) 13MM"/>
        <s v="VALVULA OXIGENO DOBLE TIPO Y CENT.UNIC.CO ( M.MEDICA )"/>
        <s v="C.75 CASSETE ESPIRATORIO ART. 6447960 (VENT. MEC)(M.MEDICA)"/>
        <s v="G.76 ADAPTADOR FLEXIBLE PARA WC PVC 110 MM.( EDIFICIO )"/>
        <s v="H.65 INTERRUPTOR SOBRE PUESTO 9/12"/>
        <s v="Ñ.57 TUERCA 5/16 EXAGONAL ACERO RAPIDO GRADO 2"/>
        <s v="Ñ.40 PERNO 5/16 X 2 CABEZA EXAGONAL"/>
        <s v="L.29 AGOREX 240 CC PEGAMENTO (NEOPREN )"/>
        <s v="H.7 INTERRUPTOR AUTOMATICO 10 A.TRIFASICO LEGRAND"/>
        <s v="I.46 TERMINAL #10 AWG TIPO OJO"/>
        <s v="BOTIN SEGURIDAD (UNISEX)"/>
        <s v="C.63 PULMON DE PRUEBA REUSABLE , VENTILADOR MECANICO NEONATAL SLE5000 ( M.MEDICA )"/>
        <s v="MANGUERA DE PRESION INVASIVA COMPATIBLE MONITOR PHILLIPS REF. SH0910S-02"/>
        <s v="A.28 CELDA P/MONITOR DE OXIGENO AX-3001 TELEDYNE R17"/>
        <s v="H.42 CONTACTOR LC1 D38 F7 TELEMECANIQUE"/>
        <s v="J.23 CABLE TAC NO. 20 AWG. COLOR ROJO"/>
        <s v="J.24 CABLE TAC NO. 20 AWG. COLOR VERDE"/>
        <s v="J.25 CABLE TAC NO. 20 AWG. COLOR AZUL"/>
        <s v="J.26 CABLE TAC NO.20 AWG COLOR NEGRO"/>
        <s v="FLUJOMETRO NUMERICO PEDIAT. MOD. P-6L KOIKE"/>
        <s v="J.22 CABLE TAC NO. 20 AWG. COLOR BLANCO"/>
        <s v="J.14 CONTACTOR P/CONDENSADOR LC1DLK11M7"/>
        <s v="C.63 SENSOR FLUJO PARA VENTILADOR MECANICO NEONATAL ( JUEGO 5 ) MODELO V300 DRAGER (8410179 ( M.MECANICA ))"/>
        <s v="A.36 SENSOR TEMPERATURA RECTAL INFANTIL MONITOR PHILLIPS REF. ST-4305 (EQ-MEDICO)"/>
        <s v="VALVULA TOMA PARED CENTRAL UNI. CO DE AIRE ( M.MEDICA )"/>
        <s v="A 1 BRAZALETE PEDIATRICO 1 VIA 18 -26 CM. MINDRAY CM1302"/>
        <s v="A.30 SONDA TEMPERATURA RECTA INFANTIL PHILIPS (EQ-MEDICO)"/>
        <s v="D.44 CINTA AISLACION COLOR BLANCA"/>
        <s v="D. 7 CONTACTOR REF. SP514042 UB900 LAVANDERIA"/>
        <s v="A.92 CABLE ELECTROCARDIOGRAFO 10 DERIVADAS AHA, TIPO BANANA 4.0 MM COMP. MEDITECH ( CKA0010AB )"/>
        <s v="B 37 SENSOR DE TEMPERATURA ESOFAGICA RECTAL MINDRAY PEDIATRICA ST-4307"/>
        <s v="SENSOR DE TEMPERATURA PARA HUMIDIFICADOR FISHER AND PAYKEL ST-9001"/>
        <s v="C.66 CABLE CONTROL PARA AERGEN PRO MP01036"/>
        <s v="F.98 CODO 50 MM PVC SANITARIO ( EDIFICIO )"/>
        <s v="Z.128 TERMINAL COMPRESION 3M C-01-509-4,4 14-16-AWG"/>
        <s v="H.33 CONTACTOR 4KW./24 V LC1 - D09 B7 TELEMEC."/>
        <s v="A.52 CONECTOR P/MANG.PNI-125 MARQ/DASH (= BP-24)"/>
        <s v="A.116 MANGUERA NIBP (PNI 2 VIA)"/>
        <s v="RODETE DE VENTILADOR INCUBADORA NEONATAL DRAGUER MOD.BABYLEOTN500.SERIE ASNE-0030 REF. 2M60879"/>
        <s v="VIDEO PORTERO ELECTRONICO POLI MOD.3010-PANTALLA 4,.3-INTERCOM CERRADURA ELECTRICA-TRASFORMADOR136900"/>
        <s v="E.32 CERRADURA TUBULAR ART.4046-BS-SCANAVINI ( EDIFICIO )"/>
      </sharedItems>
    </cacheField>
    <cacheField name="Precio Unitario S/deciaml" numFmtId="0">
      <sharedItems containsSemiMixedTypes="0" containsString="0" containsNumber="1" containsInteger="1" minValue="1" maxValue="2368100"/>
    </cacheField>
    <cacheField name="Enero" numFmtId="0">
      <sharedItems containsSemiMixedTypes="0" containsString="0" containsNumber="1" containsInteger="1" minValue="0" maxValue="267"/>
    </cacheField>
    <cacheField name="Febrero" numFmtId="0">
      <sharedItems containsSemiMixedTypes="0" containsString="0" containsNumber="1" containsInteger="1" minValue="0" maxValue="267"/>
    </cacheField>
    <cacheField name="Marzo" numFmtId="0">
      <sharedItems containsSemiMixedTypes="0" containsString="0" containsNumber="1" containsInteger="1" minValue="0" maxValue="267"/>
    </cacheField>
    <cacheField name="Abril" numFmtId="0">
      <sharedItems containsSemiMixedTypes="0" containsString="0" containsNumber="1" containsInteger="1" minValue="0" maxValue="267"/>
    </cacheField>
    <cacheField name="Mayo" numFmtId="0">
      <sharedItems containsSemiMixedTypes="0" containsString="0" containsNumber="1" containsInteger="1" minValue="0" maxValue="267"/>
    </cacheField>
    <cacheField name="Junio" numFmtId="0">
      <sharedItems containsSemiMixedTypes="0" containsString="0" containsNumber="1" containsInteger="1" minValue="0" maxValue="267"/>
    </cacheField>
    <cacheField name="Julio" numFmtId="0">
      <sharedItems containsSemiMixedTypes="0" containsString="0" containsNumber="1" containsInteger="1" minValue="0" maxValue="267"/>
    </cacheField>
    <cacheField name="Agosto" numFmtId="0">
      <sharedItems containsSemiMixedTypes="0" containsString="0" containsNumber="1" containsInteger="1" minValue="0" maxValue="267"/>
    </cacheField>
    <cacheField name="Septiembre" numFmtId="0">
      <sharedItems containsSemiMixedTypes="0" containsString="0" containsNumber="1" containsInteger="1" minValue="0" maxValue="267"/>
    </cacheField>
    <cacheField name="Octubre" numFmtId="0">
      <sharedItems containsSemiMixedTypes="0" containsString="0" containsNumber="1" containsInteger="1" minValue="0" maxValue="267"/>
    </cacheField>
    <cacheField name="Noviembre" numFmtId="0">
      <sharedItems containsSemiMixedTypes="0" containsString="0" containsNumber="1" containsInteger="1" minValue="0" maxValue="267"/>
    </cacheField>
    <cacheField name="Diciembre" numFmtId="0">
      <sharedItems containsSemiMixedTypes="0" containsString="0" containsNumber="1" containsInteger="1" minValue="0" maxValue="267"/>
    </cacheField>
    <cacheField name="TOTAL Programación" numFmtId="0">
      <sharedItems containsSemiMixedTypes="0" containsString="0" containsNumber="1" containsInteger="1" minValue="1" maxValue="3204"/>
    </cacheField>
    <cacheField name="Total Programación2" numFmtId="3">
      <sharedItems containsSemiMixedTypes="0" containsString="0" containsNumber="1" containsInteger="1" minValue="7" maxValue="89664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1">
  <r>
    <s v="DIALISIS"/>
    <x v="0"/>
    <s v="CITROSTERIL X 5 LITROS (HEMODIALISIS)"/>
    <s v="BIDON"/>
    <s v="FARMACIA"/>
    <x v="0"/>
    <m/>
    <n v="39"/>
    <n v="2236650"/>
    <n v="68247"/>
    <n v="3"/>
    <n v="3"/>
    <n v="3"/>
    <n v="3"/>
    <n v="3"/>
    <n v="3"/>
    <n v="3"/>
    <n v="3"/>
    <n v="3"/>
    <n v="3"/>
    <n v="3"/>
    <n v="3"/>
    <n v="36"/>
    <n v="-3"/>
    <n v="2456892"/>
  </r>
  <r>
    <s v="DIALISIS"/>
    <x v="1"/>
    <s v="BICARBONATO SECO POLVO 650GR. MAQ. 5008"/>
    <s v="UD"/>
    <s v="FARMACIA"/>
    <x v="1"/>
    <m/>
    <n v="3744"/>
    <n v="9962784"/>
    <n v="3167"/>
    <n v="260"/>
    <n v="260"/>
    <n v="260"/>
    <n v="260"/>
    <n v="260"/>
    <n v="260"/>
    <n v="260"/>
    <n v="260"/>
    <n v="260"/>
    <n v="260"/>
    <n v="260"/>
    <n v="260"/>
    <n v="3120"/>
    <n v="-624"/>
    <n v="9881040"/>
  </r>
  <r>
    <s v="DIALISIS"/>
    <x v="2"/>
    <s v="CONCENTRADO HEMODIALI. (621 N) 3.5 CALCIO Y 2 POTASI"/>
    <s v="BIDON"/>
    <s v="FARMACIA"/>
    <x v="1"/>
    <m/>
    <n v="4"/>
    <n v="14172"/>
    <n v="4216"/>
    <n v="0"/>
    <n v="0"/>
    <n v="0"/>
    <n v="0"/>
    <n v="0"/>
    <n v="0"/>
    <n v="0"/>
    <n v="0"/>
    <n v="1"/>
    <n v="1"/>
    <n v="1"/>
    <n v="1"/>
    <n v="4"/>
    <n v="0"/>
    <n v="16864"/>
  </r>
  <r>
    <s v="DIALISIS"/>
    <x v="3"/>
    <s v="CONCENTRADO DIAL. 622 (AF)/322.."/>
    <s v="BIDON"/>
    <s v="FARMACIA"/>
    <x v="1"/>
    <n v="48"/>
    <n v="1187"/>
    <n v="5765259"/>
    <n v="5780"/>
    <n v="82"/>
    <n v="82"/>
    <n v="82"/>
    <n v="82"/>
    <n v="82"/>
    <n v="82"/>
    <n v="82"/>
    <n v="82"/>
    <n v="82"/>
    <n v="82"/>
    <n v="82"/>
    <n v="82"/>
    <n v="984"/>
    <n v="-203"/>
    <n v="5687520"/>
  </r>
  <r>
    <s v="DIALISIS"/>
    <x v="4"/>
    <s v="CONCENTRADO DIAL.621 (AF)/321."/>
    <s v="BIDON"/>
    <s v="FARMACIA"/>
    <x v="1"/>
    <n v="108"/>
    <n v="974"/>
    <n v="4761886"/>
    <n v="5818"/>
    <n v="70"/>
    <n v="70"/>
    <n v="70"/>
    <n v="70"/>
    <n v="70"/>
    <n v="70"/>
    <n v="70"/>
    <n v="70"/>
    <n v="70"/>
    <n v="70"/>
    <n v="70"/>
    <n v="70"/>
    <n v="840"/>
    <n v="-134"/>
    <n v="4887120"/>
  </r>
  <r>
    <s v="DIALISIS"/>
    <x v="5"/>
    <s v="CONCENTRADO DIALISIS D-A3/323..."/>
    <s v="BIDON"/>
    <s v="FARMACIA"/>
    <x v="1"/>
    <n v="129"/>
    <n v="1411"/>
    <n v="6896968"/>
    <n v="5817"/>
    <n v="115"/>
    <n v="115"/>
    <n v="115"/>
    <n v="115"/>
    <n v="115"/>
    <n v="115"/>
    <n v="115"/>
    <n v="115"/>
    <n v="115"/>
    <n v="115"/>
    <n v="115"/>
    <n v="115"/>
    <n v="1380"/>
    <n v="-31"/>
    <n v="8027460"/>
  </r>
  <r>
    <s v="ESTERILIZACIÓN"/>
    <x v="6"/>
    <s v="PIEZA DE MANO ULTRALOWTM II IA"/>
    <s v="UNIDAD"/>
    <s v="MAT. Y UT. QUIRURGICOS - OTROS INSUMOS CLINICOS"/>
    <x v="2"/>
    <m/>
    <n v="2"/>
    <n v="477950"/>
    <n v="284380"/>
    <n v="0"/>
    <n v="0"/>
    <n v="0"/>
    <n v="0"/>
    <n v="0"/>
    <n v="0"/>
    <n v="0"/>
    <n v="0"/>
    <n v="0"/>
    <n v="0"/>
    <n v="1"/>
    <n v="1"/>
    <n v="2"/>
    <n v="0"/>
    <n v="568760"/>
  </r>
  <r>
    <s v="ESTERILIZACIÓN"/>
    <x v="7"/>
    <s v="PIEZA DE MANO ACTIVE SENTRY HANDPIECE REF: 100176095"/>
    <s v="UNIDAD"/>
    <s v="PROTESIS"/>
    <x v="3"/>
    <m/>
    <n v="5"/>
    <n v="9776250"/>
    <n v="2326748"/>
    <n v="0"/>
    <n v="0"/>
    <n v="0"/>
    <n v="0"/>
    <n v="0"/>
    <n v="0"/>
    <n v="0"/>
    <n v="1"/>
    <n v="1"/>
    <n v="1"/>
    <n v="1"/>
    <n v="1"/>
    <n v="5"/>
    <n v="0"/>
    <n v="11633740"/>
  </r>
  <r>
    <s v="FARMACIA AMBULATORIA"/>
    <x v="8"/>
    <s v="CLARITROMICINA 500 MG"/>
    <s v="CM"/>
    <s v="FARMACIA"/>
    <x v="1"/>
    <n v="308"/>
    <n v="5096"/>
    <n v="789880"/>
    <n v="184"/>
    <n v="423"/>
    <n v="423"/>
    <n v="423"/>
    <n v="423"/>
    <n v="423"/>
    <n v="423"/>
    <n v="423"/>
    <n v="423"/>
    <n v="423"/>
    <n v="423"/>
    <n v="423"/>
    <n v="423"/>
    <n v="5076"/>
    <n v="-20"/>
    <n v="933984"/>
  </r>
  <r>
    <s v="FARMACIA AMBULATORIA"/>
    <x v="9"/>
    <s v="FLUCONAZOL 150 MG X 1"/>
    <s v="CM"/>
    <s v="FARMACIA"/>
    <x v="1"/>
    <m/>
    <n v="1650"/>
    <n v="173250"/>
    <n v="125"/>
    <n v="137"/>
    <n v="137"/>
    <n v="137"/>
    <n v="137"/>
    <n v="137"/>
    <n v="137"/>
    <n v="137"/>
    <n v="137"/>
    <n v="137"/>
    <n v="137"/>
    <n v="137"/>
    <n v="137"/>
    <n v="1644"/>
    <n v="-6"/>
    <n v="205500"/>
  </r>
  <r>
    <s v="FARMACIA AMBULATORIA"/>
    <x v="10"/>
    <s v="AMOXICILINA 500 MG.SUSPENSION"/>
    <s v="FC"/>
    <s v="FARMACIA"/>
    <x v="1"/>
    <n v="20"/>
    <n v="164"/>
    <n v="251248"/>
    <n v="1823"/>
    <n v="12"/>
    <n v="12"/>
    <n v="12"/>
    <n v="12"/>
    <n v="12"/>
    <n v="12"/>
    <n v="12"/>
    <n v="12"/>
    <n v="12"/>
    <n v="12"/>
    <n v="12"/>
    <n v="12"/>
    <n v="144"/>
    <n v="-20"/>
    <n v="262512"/>
  </r>
  <r>
    <s v="FARMACIA AMBULATORIA"/>
    <x v="11"/>
    <s v="TERBINAFINA 250 MG (LAMISIL)"/>
    <s v="CM"/>
    <s v="FARMACIA"/>
    <x v="1"/>
    <m/>
    <n v="2602"/>
    <n v="234180"/>
    <n v="107"/>
    <n v="217"/>
    <n v="217"/>
    <n v="217"/>
    <n v="217"/>
    <n v="217"/>
    <n v="217"/>
    <n v="217"/>
    <n v="217"/>
    <n v="217"/>
    <n v="217"/>
    <n v="217"/>
    <n v="217"/>
    <n v="2604"/>
    <n v="2"/>
    <n v="278628"/>
  </r>
  <r>
    <s v="FARMACIA AMBULATORIA"/>
    <x v="12"/>
    <s v="FLUCLOXACILINA FC 250 MG /5ML"/>
    <s v="FC"/>
    <s v="FARMACIA"/>
    <x v="1"/>
    <m/>
    <n v="12"/>
    <n v="16560"/>
    <n v="1642"/>
    <n v="1"/>
    <n v="1"/>
    <n v="1"/>
    <n v="1"/>
    <n v="1"/>
    <n v="1"/>
    <n v="1"/>
    <n v="1"/>
    <n v="1"/>
    <n v="1"/>
    <n v="1"/>
    <n v="1"/>
    <n v="12"/>
    <n v="0"/>
    <n v="19704"/>
  </r>
  <r>
    <s v="FARMACIA AMBULATORIA"/>
    <x v="13"/>
    <s v="CEFADROXILO 250 MG 60 ML SUSPENSION"/>
    <s v="FC"/>
    <s v="FARMACIA"/>
    <x v="1"/>
    <m/>
    <n v="1085"/>
    <n v="2050650"/>
    <n v="2249"/>
    <n v="81"/>
    <n v="81"/>
    <n v="81"/>
    <n v="81"/>
    <n v="81"/>
    <n v="81"/>
    <n v="81"/>
    <n v="81"/>
    <n v="81"/>
    <n v="81"/>
    <n v="81"/>
    <n v="81"/>
    <n v="972"/>
    <n v="-113"/>
    <n v="2186028"/>
  </r>
  <r>
    <s v="FARMACIA AMBULATORIA"/>
    <x v="14"/>
    <s v="AMOXICILINA+AC.CLAVULANICO 500/125"/>
    <s v="CM"/>
    <s v="FARMACIA"/>
    <x v="1"/>
    <n v="1000"/>
    <n v="2820"/>
    <n v="311610"/>
    <n v="131"/>
    <n v="235"/>
    <n v="235"/>
    <n v="235"/>
    <n v="235"/>
    <n v="235"/>
    <n v="235"/>
    <n v="235"/>
    <n v="235"/>
    <n v="235"/>
    <n v="235"/>
    <n v="235"/>
    <n v="235"/>
    <n v="2820"/>
    <n v="0"/>
    <n v="369420"/>
  </r>
  <r>
    <s v="FARMACIA AMBULATORIA"/>
    <x v="15"/>
    <s v="AMOXICILINA 500 MG CM."/>
    <s v="CM"/>
    <s v="FARMACIA"/>
    <x v="1"/>
    <n v="2000"/>
    <n v="21102"/>
    <n v="611958"/>
    <n v="35"/>
    <n v="1758"/>
    <n v="1758"/>
    <n v="1758"/>
    <n v="1758"/>
    <n v="1758"/>
    <n v="1758"/>
    <n v="1758"/>
    <n v="1758"/>
    <n v="1758"/>
    <n v="1758"/>
    <n v="1758"/>
    <n v="1758"/>
    <n v="21096"/>
    <n v="-6"/>
    <n v="738360"/>
  </r>
  <r>
    <s v="FARMACIA AMBULATORIA"/>
    <x v="16"/>
    <s v="CEFADROXILO 500 MG."/>
    <s v="CP"/>
    <s v="FARMACIA"/>
    <x v="1"/>
    <n v="500"/>
    <n v="15900"/>
    <n v="1653600"/>
    <n v="124"/>
    <n v="1325"/>
    <n v="1325"/>
    <n v="1325"/>
    <n v="1325"/>
    <n v="1325"/>
    <n v="1325"/>
    <n v="1325"/>
    <n v="1325"/>
    <n v="1325"/>
    <n v="1325"/>
    <n v="1325"/>
    <n v="1325"/>
    <n v="15900"/>
    <n v="0"/>
    <n v="1971600"/>
  </r>
  <r>
    <s v="FARMACIA AMBULATORIA"/>
    <x v="17"/>
    <s v="AMOXICILINA+ AC.CLAVULANICO BID 875/125"/>
    <s v="CP"/>
    <s v="FARMACIA"/>
    <x v="1"/>
    <m/>
    <n v="10780"/>
    <n v="1465002"/>
    <n v="162"/>
    <n v="898"/>
    <n v="898"/>
    <n v="898"/>
    <n v="898"/>
    <n v="898"/>
    <n v="898"/>
    <n v="898"/>
    <n v="898"/>
    <n v="898"/>
    <n v="898"/>
    <n v="898"/>
    <n v="898"/>
    <n v="10776"/>
    <n v="-4"/>
    <n v="1745712"/>
  </r>
  <r>
    <s v="FARMACIA AMBULATORIA"/>
    <x v="18"/>
    <s v="AZITROMICINA (AZITROM) 500 MG. COMP."/>
    <s v="CM"/>
    <s v="FARMACIA"/>
    <x v="1"/>
    <n v="480"/>
    <n v="5148"/>
    <n v="719690"/>
    <n v="166"/>
    <n v="429"/>
    <n v="429"/>
    <n v="429"/>
    <n v="429"/>
    <n v="429"/>
    <n v="429"/>
    <n v="429"/>
    <n v="429"/>
    <n v="429"/>
    <n v="429"/>
    <n v="429"/>
    <n v="429"/>
    <n v="5148"/>
    <n v="0"/>
    <n v="854568"/>
  </r>
  <r>
    <s v="FARMACIA AMBULATORIA"/>
    <x v="19"/>
    <s v="AZITROMICINA 200 MG/ 5 ML."/>
    <s v="FC"/>
    <s v="FARMACIA"/>
    <x v="1"/>
    <n v="10"/>
    <n v="177"/>
    <n v="495600"/>
    <n v="3332"/>
    <n v="14"/>
    <n v="14"/>
    <n v="14"/>
    <n v="14"/>
    <n v="14"/>
    <n v="14"/>
    <n v="14"/>
    <n v="14"/>
    <n v="14"/>
    <n v="14"/>
    <n v="14"/>
    <n v="14"/>
    <n v="168"/>
    <n v="-9"/>
    <n v="559776"/>
  </r>
  <r>
    <s v="FARMACIA AMBULATORIA"/>
    <x v="20"/>
    <s v="CLARITROMICINA 250MG/5ML--60ML"/>
    <s v="FC"/>
    <s v="FARMACIA"/>
    <x v="1"/>
    <m/>
    <n v="4"/>
    <n v="13440"/>
    <n v="3998"/>
    <n v="0"/>
    <n v="0"/>
    <n v="0"/>
    <n v="0"/>
    <n v="0"/>
    <n v="0"/>
    <n v="0"/>
    <n v="0"/>
    <n v="0"/>
    <n v="0"/>
    <n v="0"/>
    <n v="0"/>
    <n v="0"/>
    <n v="-4"/>
    <n v="0"/>
  </r>
  <r>
    <s v="FARMACIA AMBULATORIA"/>
    <x v="21"/>
    <s v="CIPROFLOXACINO 500 MG"/>
    <s v="CM"/>
    <s v="FARMACIA"/>
    <x v="1"/>
    <n v="6000"/>
    <n v="35000"/>
    <n v="1004500"/>
    <n v="34"/>
    <n v="2800"/>
    <n v="2800"/>
    <n v="2800"/>
    <n v="2800"/>
    <n v="2800"/>
    <n v="2800"/>
    <n v="2800"/>
    <n v="2800"/>
    <n v="2800"/>
    <n v="2800"/>
    <n v="2800"/>
    <n v="2800"/>
    <n v="33600"/>
    <n v="-1400"/>
    <n v="1142400"/>
  </r>
  <r>
    <s v="FARMACIA AMBULATORIA"/>
    <x v="22"/>
    <s v="DEXAMETASONA 4G/ML."/>
    <s v="AM"/>
    <s v="FARMACIA"/>
    <x v="1"/>
    <n v="800"/>
    <n v="100"/>
    <n v="9900"/>
    <n v="118"/>
    <n v="8"/>
    <n v="8"/>
    <n v="8"/>
    <n v="8"/>
    <n v="8"/>
    <n v="8"/>
    <n v="8"/>
    <n v="8"/>
    <n v="8"/>
    <n v="8"/>
    <n v="8"/>
    <n v="8"/>
    <n v="96"/>
    <n v="-4"/>
    <n v="11328"/>
  </r>
  <r>
    <s v="FARMACIA AMBULATORIA"/>
    <x v="23"/>
    <s v="METILPREDNISOLONA 40.MG DEPOMEDROL"/>
    <s v="FA"/>
    <s v="FARMACIA"/>
    <x v="1"/>
    <n v="90"/>
    <n v="120"/>
    <n v="1476000"/>
    <n v="14637"/>
    <n v="9"/>
    <n v="9"/>
    <n v="9"/>
    <n v="9"/>
    <n v="9"/>
    <n v="9"/>
    <n v="9"/>
    <n v="9"/>
    <n v="9"/>
    <n v="9"/>
    <n v="9"/>
    <n v="9"/>
    <n v="108"/>
    <n v="-12"/>
    <n v="1580796"/>
  </r>
  <r>
    <s v="FARMACIA AMBULATORIA"/>
    <x v="24"/>
    <s v="PREDNISOLONA 1% COLIRIO"/>
    <s v="FC"/>
    <s v="FARMACIA"/>
    <x v="1"/>
    <m/>
    <n v="182"/>
    <n v="204750"/>
    <n v="1339"/>
    <n v="14"/>
    <n v="14"/>
    <n v="14"/>
    <n v="14"/>
    <n v="14"/>
    <n v="14"/>
    <n v="14"/>
    <n v="14"/>
    <n v="14"/>
    <n v="14"/>
    <n v="14"/>
    <n v="14"/>
    <n v="168"/>
    <n v="-14"/>
    <n v="224952"/>
  </r>
  <r>
    <s v="FARMACIA AMBULATORIA"/>
    <x v="25"/>
    <s v="CLORANFENICOL COLIRIO 0,5% 5 MGX 10 ML."/>
    <s v="FC"/>
    <s v="FARMACIA"/>
    <x v="1"/>
    <n v="50"/>
    <n v="230"/>
    <n v="98900"/>
    <n v="512"/>
    <n v="19"/>
    <n v="19"/>
    <n v="19"/>
    <n v="19"/>
    <n v="19"/>
    <n v="19"/>
    <n v="19"/>
    <n v="19"/>
    <n v="19"/>
    <n v="19"/>
    <n v="19"/>
    <n v="19"/>
    <n v="228"/>
    <n v="-2"/>
    <n v="116736"/>
  </r>
  <r>
    <s v="FARMACIA AMBULATORIA"/>
    <x v="26"/>
    <s v="CLORANFENICOL POMADA OFTALMICA 3,5 GR."/>
    <s v="TU"/>
    <s v="FARMACIA"/>
    <x v="1"/>
    <n v="75"/>
    <n v="685"/>
    <n v="263725"/>
    <n v="458"/>
    <n v="57"/>
    <n v="57"/>
    <n v="57"/>
    <n v="57"/>
    <n v="57"/>
    <n v="57"/>
    <n v="57"/>
    <n v="57"/>
    <n v="57"/>
    <n v="57"/>
    <n v="57"/>
    <n v="57"/>
    <n v="684"/>
    <n v="-1"/>
    <n v="313272"/>
  </r>
  <r>
    <s v="FARMACIA AMBULATORIA"/>
    <x v="27"/>
    <s v="CLOXACILINA 500 MG CP."/>
    <s v="CP"/>
    <s v="FARMACIA"/>
    <x v="1"/>
    <n v="500"/>
    <n v="1684"/>
    <n v="109460"/>
    <n v="77"/>
    <n v="140"/>
    <n v="140"/>
    <n v="140"/>
    <n v="140"/>
    <n v="140"/>
    <n v="140"/>
    <n v="140"/>
    <n v="140"/>
    <n v="140"/>
    <n v="140"/>
    <n v="140"/>
    <n v="140"/>
    <n v="1680"/>
    <n v="-4"/>
    <n v="129360"/>
  </r>
  <r>
    <s v="FARMACIA AMBULATORIA"/>
    <x v="28"/>
    <s v="HIDROCORTISONA 20 MG"/>
    <s v="CM"/>
    <s v="FARMACIA"/>
    <x v="1"/>
    <n v="320"/>
    <n v="15700"/>
    <n v="2245100"/>
    <n v="170"/>
    <n v="1308"/>
    <n v="1308"/>
    <n v="1308"/>
    <n v="1308"/>
    <n v="1308"/>
    <n v="1308"/>
    <n v="1308"/>
    <n v="1308"/>
    <n v="1308"/>
    <n v="1308"/>
    <n v="1308"/>
    <n v="1308"/>
    <n v="15696"/>
    <n v="-4"/>
    <n v="2668320"/>
  </r>
  <r>
    <s v="FARMACIA AMBULATORIA"/>
    <x v="29"/>
    <s v="LEVOFLOXACINO 500 MG CM"/>
    <s v="CM"/>
    <s v="FARMACIA"/>
    <x v="1"/>
    <m/>
    <n v="5743"/>
    <n v="815506"/>
    <n v="169"/>
    <n v="478"/>
    <n v="478"/>
    <n v="478"/>
    <n v="478"/>
    <n v="478"/>
    <n v="478"/>
    <n v="478"/>
    <n v="478"/>
    <n v="478"/>
    <n v="478"/>
    <n v="478"/>
    <n v="478"/>
    <n v="5736"/>
    <n v="-7"/>
    <n v="969384"/>
  </r>
  <r>
    <s v="FARMACIA AMBULATORIA"/>
    <x v="30"/>
    <s v="RIFAXIMINA 200 MG TAB."/>
    <s v="UD"/>
    <s v="FARMACIA"/>
    <x v="1"/>
    <n v="100"/>
    <n v="6624"/>
    <n v="3278880"/>
    <n v="589"/>
    <n v="552"/>
    <n v="552"/>
    <n v="552"/>
    <n v="552"/>
    <n v="552"/>
    <n v="552"/>
    <n v="552"/>
    <n v="552"/>
    <n v="552"/>
    <n v="552"/>
    <n v="552"/>
    <n v="552"/>
    <n v="6624"/>
    <n v="0"/>
    <n v="3901536"/>
  </r>
  <r>
    <s v="FARMACIA AMBULATORIA"/>
    <x v="31"/>
    <s v="BETAMETASONA AM 4G/1ML"/>
    <s v="AM"/>
    <s v="FARMACIA"/>
    <x v="4"/>
    <n v="300"/>
    <n v="600"/>
    <n v="52200"/>
    <n v="104"/>
    <n v="50"/>
    <n v="50"/>
    <n v="50"/>
    <n v="50"/>
    <n v="50"/>
    <n v="50"/>
    <n v="50"/>
    <n v="50"/>
    <n v="50"/>
    <n v="50"/>
    <n v="50"/>
    <n v="50"/>
    <n v="600"/>
    <n v="0"/>
    <n v="62400"/>
  </r>
  <r>
    <s v="FARMACIA AMBULATORIA"/>
    <x v="32"/>
    <s v="ERITROMICINA 500 MG."/>
    <s v="CM"/>
    <s v="FARMACIA"/>
    <x v="1"/>
    <n v="200"/>
    <n v="1432"/>
    <n v="141052"/>
    <n v="117"/>
    <n v="119"/>
    <n v="119"/>
    <n v="119"/>
    <n v="119"/>
    <n v="119"/>
    <n v="119"/>
    <n v="119"/>
    <n v="119"/>
    <n v="119"/>
    <n v="119"/>
    <n v="119"/>
    <n v="119"/>
    <n v="1428"/>
    <n v="-4"/>
    <n v="167076"/>
  </r>
  <r>
    <s v="FARMACIA AMBULATORIA"/>
    <x v="33"/>
    <s v="GENTAMICINA 80 MG"/>
    <s v="AM"/>
    <s v="FARMACIA"/>
    <x v="1"/>
    <n v="2190"/>
    <n v="420"/>
    <n v="41580"/>
    <n v="118"/>
    <n v="35"/>
    <n v="35"/>
    <n v="35"/>
    <n v="35"/>
    <n v="35"/>
    <n v="35"/>
    <n v="35"/>
    <n v="35"/>
    <n v="35"/>
    <n v="35"/>
    <n v="35"/>
    <n v="35"/>
    <n v="420"/>
    <n v="0"/>
    <n v="49560"/>
  </r>
  <r>
    <s v="FARMACIA AMBULATORIA"/>
    <x v="34"/>
    <s v="NISTATINA POMADA100000 UI 15 GR."/>
    <s v="TU"/>
    <s v="FARMACIA"/>
    <x v="1"/>
    <m/>
    <n v="6"/>
    <n v="10050"/>
    <n v="1993"/>
    <n v="1"/>
    <n v="1"/>
    <n v="1"/>
    <n v="1"/>
    <n v="1"/>
    <n v="0"/>
    <n v="0"/>
    <n v="0"/>
    <n v="0"/>
    <n v="0"/>
    <n v="0"/>
    <n v="0"/>
    <n v="5"/>
    <n v="-1"/>
    <n v="9965"/>
  </r>
  <r>
    <s v="FARMACIA AMBULATORIA"/>
    <x v="35"/>
    <s v="PENICILINA BENZ 1.200.000 UI"/>
    <s v="FA"/>
    <s v="FARMACIA"/>
    <x v="1"/>
    <n v="100"/>
    <n v="130"/>
    <n v="35360"/>
    <n v="324"/>
    <n v="11"/>
    <n v="11"/>
    <n v="11"/>
    <n v="11"/>
    <n v="11"/>
    <n v="11"/>
    <n v="11"/>
    <n v="11"/>
    <n v="11"/>
    <n v="11"/>
    <n v="11"/>
    <n v="11"/>
    <n v="132"/>
    <n v="2"/>
    <n v="42768"/>
  </r>
  <r>
    <s v="FARMACIA AMBULATORIA"/>
    <x v="36"/>
    <s v="PREDNISONA 5 MG"/>
    <s v="CM"/>
    <s v="FARMACIA"/>
    <x v="1"/>
    <n v="20000"/>
    <n v="260200"/>
    <n v="2862200"/>
    <n v="13"/>
    <n v="21583"/>
    <n v="21583"/>
    <n v="21583"/>
    <n v="21583"/>
    <n v="21583"/>
    <n v="21583"/>
    <n v="21583"/>
    <n v="21583"/>
    <n v="21583"/>
    <n v="21583"/>
    <n v="21583"/>
    <n v="21583"/>
    <n v="258996"/>
    <n v="-1204"/>
    <n v="3366948"/>
  </r>
  <r>
    <s v="FARMACIA AMBULATORIA"/>
    <x v="37"/>
    <s v="PREDNISONA 20MG"/>
    <s v="CM"/>
    <s v="FARMACIA"/>
    <x v="1"/>
    <n v="4000"/>
    <n v="36280"/>
    <n v="1015840"/>
    <n v="33"/>
    <n v="2923"/>
    <n v="2923"/>
    <n v="2923"/>
    <n v="2923"/>
    <n v="2923"/>
    <n v="2923"/>
    <n v="2923"/>
    <n v="2923"/>
    <n v="2923"/>
    <n v="2923"/>
    <n v="2923"/>
    <n v="2923"/>
    <n v="35076"/>
    <n v="-1204"/>
    <n v="1157508"/>
  </r>
  <r>
    <s v="FARMACIA AMBULATORIA"/>
    <x v="38"/>
    <s v="CIDOTEN RAPILENTO 5 ML."/>
    <s v="FA"/>
    <s v="FARMACIA"/>
    <x v="1"/>
    <n v="100"/>
    <n v="924"/>
    <n v="5451600"/>
    <n v="7021"/>
    <n v="70"/>
    <n v="70"/>
    <n v="70"/>
    <n v="70"/>
    <n v="70"/>
    <n v="70"/>
    <n v="70"/>
    <n v="70"/>
    <n v="70"/>
    <n v="70"/>
    <n v="70"/>
    <n v="70"/>
    <n v="840"/>
    <n v="-84"/>
    <n v="5897640"/>
  </r>
  <r>
    <s v="FARMACIA AMBULATORIA"/>
    <x v="39"/>
    <s v="CLOTRIMAZOL 20 GR"/>
    <s v="PM"/>
    <s v="FARMACIA"/>
    <x v="1"/>
    <m/>
    <n v="316"/>
    <n v="56880"/>
    <n v="214"/>
    <n v="26"/>
    <n v="26"/>
    <n v="26"/>
    <n v="26"/>
    <n v="26"/>
    <n v="26"/>
    <n v="26"/>
    <n v="26"/>
    <n v="26"/>
    <n v="26"/>
    <n v="26"/>
    <n v="26"/>
    <n v="312"/>
    <n v="-4"/>
    <n v="66768"/>
  </r>
  <r>
    <s v="FARMACIA AMBULATORIA"/>
    <x v="40"/>
    <s v="AMIKACINA 100 MG"/>
    <s v="FA"/>
    <s v="FARMACIA"/>
    <x v="1"/>
    <m/>
    <n v="160"/>
    <n v="48000"/>
    <n v="357"/>
    <n v="13"/>
    <n v="13"/>
    <n v="13"/>
    <n v="13"/>
    <n v="13"/>
    <n v="13"/>
    <n v="13"/>
    <n v="13"/>
    <n v="13"/>
    <n v="13"/>
    <n v="13"/>
    <n v="13"/>
    <n v="156"/>
    <n v="-4"/>
    <n v="55692"/>
  </r>
  <r>
    <s v="FARMACIA AMBULATORIA"/>
    <x v="41"/>
    <s v="KETOPROFENO 50 MG."/>
    <s v="CP"/>
    <s v="FARMACIA"/>
    <x v="1"/>
    <n v="3000"/>
    <n v="15500"/>
    <n v="511500"/>
    <n v="39"/>
    <n v="1291"/>
    <n v="1291"/>
    <n v="1291"/>
    <n v="1291"/>
    <n v="1291"/>
    <n v="1291"/>
    <n v="1291"/>
    <n v="1291"/>
    <n v="1291"/>
    <n v="1291"/>
    <n v="1291"/>
    <n v="1291"/>
    <n v="15492"/>
    <n v="-8"/>
    <n v="604188"/>
  </r>
  <r>
    <s v="FARMACIA AMBULATORIA"/>
    <x v="42"/>
    <s v="AZULFIDINE 500 MG E.N. (SULFASALAZINA)"/>
    <s v="CM"/>
    <s v="FARMACIA"/>
    <x v="1"/>
    <n v="3000"/>
    <n v="141300"/>
    <n v="6358500"/>
    <n v="54"/>
    <n v="11650"/>
    <n v="11650"/>
    <n v="11650"/>
    <n v="11650"/>
    <n v="11650"/>
    <n v="11650"/>
    <n v="11650"/>
    <n v="11650"/>
    <n v="11650"/>
    <n v="11650"/>
    <n v="11650"/>
    <n v="11650"/>
    <n v="139800"/>
    <n v="-1500"/>
    <n v="7549200"/>
  </r>
  <r>
    <s v="FARMACIA AMBULATORIA"/>
    <x v="43"/>
    <s v="OMEPRAZOL 20 MG."/>
    <s v="CM"/>
    <s v="FARMACIA"/>
    <x v="1"/>
    <n v="42000"/>
    <n v="569270"/>
    <n v="7002021"/>
    <n v="15"/>
    <n v="47300"/>
    <n v="47300"/>
    <n v="47300"/>
    <n v="47300"/>
    <n v="47300"/>
    <n v="47300"/>
    <n v="47300"/>
    <n v="47300"/>
    <n v="47300"/>
    <n v="47300"/>
    <n v="47300"/>
    <n v="47300"/>
    <n v="567600"/>
    <n v="-1670"/>
    <n v="8514000"/>
  </r>
  <r>
    <s v="FARMACIA AMBULATORIA"/>
    <x v="44"/>
    <s v="CICLOBENZAPRINA 10 MG (TENSODOX TENSIOMAX"/>
    <s v="CM"/>
    <s v="FARMACIA"/>
    <x v="1"/>
    <n v="2000"/>
    <n v="38060"/>
    <n v="631796"/>
    <n v="20"/>
    <n v="3171"/>
    <n v="3171"/>
    <n v="3171"/>
    <n v="3171"/>
    <n v="3171"/>
    <n v="3171"/>
    <n v="3171"/>
    <n v="3171"/>
    <n v="3171"/>
    <n v="3171"/>
    <n v="3171"/>
    <n v="3171"/>
    <n v="38052"/>
    <n v="-8"/>
    <n v="761040"/>
  </r>
  <r>
    <s v="FARMACIA AMBULATORIA"/>
    <x v="45"/>
    <s v="OLANZAPINA 10 MG"/>
    <s v="CM"/>
    <s v="FARMACIA"/>
    <x v="1"/>
    <n v="10000"/>
    <n v="29350"/>
    <n v="716140"/>
    <n v="29"/>
    <n v="2446"/>
    <n v="2446"/>
    <n v="2446"/>
    <n v="2446"/>
    <n v="2446"/>
    <n v="2446"/>
    <n v="2446"/>
    <n v="2446"/>
    <n v="2446"/>
    <n v="2446"/>
    <n v="2446"/>
    <n v="2446"/>
    <n v="29352"/>
    <n v="2"/>
    <n v="851208"/>
  </r>
  <r>
    <s v="FARMACIA AMBULATORIA"/>
    <x v="46"/>
    <s v="FLUDROCORTISONA. FLORINEF 0.1 MG"/>
    <s v="CM"/>
    <s v="FARMACIA"/>
    <x v="1"/>
    <n v="400"/>
    <n v="4900"/>
    <n v="3866100"/>
    <n v="939"/>
    <n v="408"/>
    <n v="408"/>
    <n v="408"/>
    <n v="408"/>
    <n v="408"/>
    <n v="408"/>
    <n v="408"/>
    <n v="408"/>
    <n v="408"/>
    <n v="408"/>
    <n v="408"/>
    <n v="408"/>
    <n v="4896"/>
    <n v="-4"/>
    <n v="4597344"/>
  </r>
  <r>
    <s v="FARMACIA AMBULATORIA"/>
    <x v="47"/>
    <s v="MONTELUKAST 4 MG (BRONDILAT)"/>
    <s v="CM"/>
    <s v="FARMACIA"/>
    <x v="1"/>
    <n v="120"/>
    <n v="2950"/>
    <n v="225085"/>
    <n v="91"/>
    <n v="246"/>
    <n v="246"/>
    <n v="246"/>
    <n v="246"/>
    <n v="246"/>
    <n v="246"/>
    <n v="246"/>
    <n v="246"/>
    <n v="246"/>
    <n v="246"/>
    <n v="246"/>
    <n v="246"/>
    <n v="2952"/>
    <n v="2"/>
    <n v="268632"/>
  </r>
  <r>
    <s v="FARMACIA AMBULATORIA"/>
    <x v="48"/>
    <s v="IBUPROFENO 400 MG"/>
    <s v="CM"/>
    <s v="FARMACIA"/>
    <x v="1"/>
    <n v="13200"/>
    <n v="18600"/>
    <n v="265980"/>
    <n v="17"/>
    <n v="1550"/>
    <n v="1550"/>
    <n v="1550"/>
    <n v="1550"/>
    <n v="1550"/>
    <n v="1550"/>
    <n v="1550"/>
    <n v="1550"/>
    <n v="1550"/>
    <n v="1550"/>
    <n v="1550"/>
    <n v="1550"/>
    <n v="18600"/>
    <n v="0"/>
    <n v="316200"/>
  </r>
  <r>
    <s v="FARMACIA AMBULATORIA"/>
    <x v="49"/>
    <s v="AMITRIPTILINA 25 MG"/>
    <s v="CM"/>
    <s v="FARMACIA"/>
    <x v="1"/>
    <n v="4500"/>
    <n v="14000"/>
    <n v="434000"/>
    <n v="37"/>
    <n v="1166"/>
    <n v="1166"/>
    <n v="1166"/>
    <n v="1166"/>
    <n v="1166"/>
    <n v="1166"/>
    <n v="1166"/>
    <n v="1166"/>
    <n v="1166"/>
    <n v="1166"/>
    <n v="1166"/>
    <n v="1166"/>
    <n v="13992"/>
    <n v="-8"/>
    <n v="517704"/>
  </r>
  <r>
    <s v="FARMACIA AMBULATORIA"/>
    <x v="50"/>
    <s v="FLUOXETINA 20 MG"/>
    <s v="CM"/>
    <s v="FARMACIA"/>
    <x v="1"/>
    <n v="39000"/>
    <n v="19960"/>
    <n v="209580"/>
    <n v="12"/>
    <n v="1663"/>
    <n v="1663"/>
    <n v="1663"/>
    <n v="1663"/>
    <n v="1663"/>
    <n v="1663"/>
    <n v="1663"/>
    <n v="1663"/>
    <n v="1663"/>
    <n v="1663"/>
    <n v="1663"/>
    <n v="1663"/>
    <n v="19956"/>
    <n v="-4"/>
    <n v="239472"/>
  </r>
  <r>
    <s v="FARMACIA AMBULATORIA"/>
    <x v="51"/>
    <s v="CLOZAPINA 100 MG"/>
    <s v="CM"/>
    <s v="FARMACIA"/>
    <x v="1"/>
    <n v="12000"/>
    <n v="4400"/>
    <n v="352000"/>
    <n v="95"/>
    <n v="366"/>
    <n v="366"/>
    <n v="366"/>
    <n v="366"/>
    <n v="366"/>
    <n v="366"/>
    <n v="366"/>
    <n v="366"/>
    <n v="366"/>
    <n v="366"/>
    <n v="366"/>
    <n v="366"/>
    <n v="4392"/>
    <n v="-8"/>
    <n v="417240"/>
  </r>
  <r>
    <s v="FARMACIA AMBULATORIA"/>
    <x v="52"/>
    <s v="RISPERIDONA 3 MG"/>
    <s v="CM"/>
    <s v="FARMACIA"/>
    <x v="1"/>
    <n v="7500"/>
    <n v="26530"/>
    <n v="888755"/>
    <n v="40"/>
    <n v="2211"/>
    <n v="2211"/>
    <n v="2211"/>
    <n v="2211"/>
    <n v="2211"/>
    <n v="2211"/>
    <n v="2211"/>
    <n v="2211"/>
    <n v="2211"/>
    <n v="2211"/>
    <n v="2211"/>
    <n v="2211"/>
    <n v="26532"/>
    <n v="2"/>
    <n v="1061280"/>
  </r>
  <r>
    <s v="FARMACIA AMBULATORIA"/>
    <x v="53"/>
    <s v="ACICLOVIR 400 MG."/>
    <s v="CM"/>
    <s v="FARMACIA"/>
    <x v="1"/>
    <m/>
    <n v="6384"/>
    <n v="407297"/>
    <n v="76"/>
    <n v="532"/>
    <n v="532"/>
    <n v="532"/>
    <n v="532"/>
    <n v="532"/>
    <n v="532"/>
    <n v="532"/>
    <n v="532"/>
    <n v="532"/>
    <n v="532"/>
    <n v="532"/>
    <n v="532"/>
    <n v="6384"/>
    <n v="0"/>
    <n v="485184"/>
  </r>
  <r>
    <s v="FARMACIA AMBULATORIA"/>
    <x v="54"/>
    <s v="OXIBUTININA 5 MG CM"/>
    <s v="CM"/>
    <s v="FARMACIA"/>
    <x v="1"/>
    <n v="400"/>
    <n v="85320"/>
    <n v="2525472"/>
    <n v="35"/>
    <n v="6810"/>
    <n v="6810"/>
    <n v="6810"/>
    <n v="6810"/>
    <n v="6810"/>
    <n v="6810"/>
    <n v="6810"/>
    <n v="6810"/>
    <n v="6810"/>
    <n v="6810"/>
    <n v="6810"/>
    <n v="6810"/>
    <n v="81720"/>
    <n v="-3600"/>
    <n v="2860200"/>
  </r>
  <r>
    <s v="FARMACIA AMBULATORIA"/>
    <x v="55"/>
    <s v="FLUNARIZINA 10 MG CM"/>
    <s v="CM"/>
    <s v="FARMACIA"/>
    <x v="1"/>
    <n v="1380"/>
    <n v="15000"/>
    <n v="1875000"/>
    <n v="149"/>
    <n v="1050"/>
    <n v="1050"/>
    <n v="1050"/>
    <n v="1050"/>
    <n v="1050"/>
    <n v="1050"/>
    <n v="1050"/>
    <n v="1050"/>
    <n v="1050"/>
    <n v="1050"/>
    <n v="1050"/>
    <n v="1050"/>
    <n v="12600"/>
    <n v="-2400"/>
    <n v="1877400"/>
  </r>
  <r>
    <s v="FARMACIA AMBULATORIA"/>
    <x v="56"/>
    <s v="RISPERIDONA 1 MG"/>
    <s v="CM"/>
    <s v="FARMACIA"/>
    <x v="1"/>
    <n v="15000"/>
    <n v="65340"/>
    <n v="1731510"/>
    <n v="32"/>
    <n v="5445"/>
    <n v="5445"/>
    <n v="5445"/>
    <n v="5445"/>
    <n v="5445"/>
    <n v="5445"/>
    <n v="5445"/>
    <n v="5445"/>
    <n v="5445"/>
    <n v="5445"/>
    <n v="5445"/>
    <n v="5445"/>
    <n v="65340"/>
    <n v="0"/>
    <n v="2090880"/>
  </r>
  <r>
    <s v="FARMACIA AMBULATORIA"/>
    <x v="57"/>
    <s v="TOLTERODINA 2 MG CM, RECUBIERTO"/>
    <s v="CM"/>
    <s v="FARMACIA"/>
    <x v="1"/>
    <m/>
    <n v="18880"/>
    <n v="1321600"/>
    <n v="83"/>
    <n v="1573"/>
    <n v="1573"/>
    <n v="1573"/>
    <n v="1573"/>
    <n v="1573"/>
    <n v="1573"/>
    <n v="1573"/>
    <n v="1573"/>
    <n v="1573"/>
    <n v="1573"/>
    <n v="1573"/>
    <n v="1573"/>
    <n v="18876"/>
    <n v="-4"/>
    <n v="1566708"/>
  </r>
  <r>
    <s v="FARMACIA AMBULATORIA"/>
    <x v="58"/>
    <s v="LEFLUNOMIDA (ARAVA) 20 MG CM."/>
    <s v="CM"/>
    <s v="FARMACIA"/>
    <x v="1"/>
    <n v="7000"/>
    <n v="89610"/>
    <n v="6631140"/>
    <n v="88"/>
    <n v="7378"/>
    <n v="7378"/>
    <n v="7378"/>
    <n v="7378"/>
    <n v="7378"/>
    <n v="7378"/>
    <n v="7378"/>
    <n v="7378"/>
    <n v="7378"/>
    <n v="7378"/>
    <n v="7378"/>
    <n v="7378"/>
    <n v="88536"/>
    <n v="-1074"/>
    <n v="7791168"/>
  </r>
  <r>
    <s v="FARMACIA AMBULATORIA"/>
    <x v="59"/>
    <s v="KETOROLACO 10 MG."/>
    <s v="CM"/>
    <s v="FARMACIA"/>
    <x v="1"/>
    <n v="2000"/>
    <n v="25210"/>
    <n v="831930"/>
    <n v="39"/>
    <n v="2091"/>
    <n v="2091"/>
    <n v="2091"/>
    <n v="2091"/>
    <n v="2091"/>
    <n v="2091"/>
    <n v="2091"/>
    <n v="2091"/>
    <n v="2091"/>
    <n v="2091"/>
    <n v="2091"/>
    <n v="2091"/>
    <n v="25092"/>
    <n v="-118"/>
    <n v="978588"/>
  </r>
  <r>
    <s v="FARMACIA AMBULATORIA"/>
    <x v="60"/>
    <s v="SILDENAFIL 50MG"/>
    <s v="CM"/>
    <s v="FARMACIA"/>
    <x v="1"/>
    <m/>
    <n v="5760"/>
    <n v="302976"/>
    <n v="63"/>
    <n v="480"/>
    <n v="480"/>
    <n v="480"/>
    <n v="480"/>
    <n v="480"/>
    <n v="480"/>
    <n v="480"/>
    <n v="480"/>
    <n v="480"/>
    <n v="480"/>
    <n v="480"/>
    <n v="480"/>
    <n v="5760"/>
    <n v="0"/>
    <n v="362880"/>
  </r>
  <r>
    <s v="FARMACIA AMBULATORIA"/>
    <x v="61"/>
    <s v="CABERGOLINA 0,5 MG X 2 CM (DOSTINEX)"/>
    <s v="CM"/>
    <s v="FARMACIA"/>
    <x v="1"/>
    <m/>
    <n v="2146"/>
    <n v="5365000"/>
    <n v="2975"/>
    <n v="149"/>
    <n v="149"/>
    <n v="149"/>
    <n v="149"/>
    <n v="149"/>
    <n v="149"/>
    <n v="149"/>
    <n v="149"/>
    <n v="149"/>
    <n v="149"/>
    <n v="149"/>
    <n v="149"/>
    <n v="1788"/>
    <n v="-358"/>
    <n v="5319300"/>
  </r>
  <r>
    <s v="FARMACIA AMBULATORIA"/>
    <x v="62"/>
    <s v="CLOPIDOGREL 75 MG."/>
    <s v="CM"/>
    <s v="FARMACIA"/>
    <x v="1"/>
    <n v="17070"/>
    <n v="96400"/>
    <n v="4434400"/>
    <n v="55"/>
    <n v="8033"/>
    <n v="8033"/>
    <n v="8033"/>
    <n v="8033"/>
    <n v="8033"/>
    <n v="8033"/>
    <n v="8033"/>
    <n v="8033"/>
    <n v="8033"/>
    <n v="8033"/>
    <n v="8033"/>
    <n v="8033"/>
    <n v="96396"/>
    <n v="-4"/>
    <n v="5301780"/>
  </r>
  <r>
    <s v="FARMACIA AMBULATORIA"/>
    <x v="63"/>
    <s v="ATORVASTATINA 20 MG"/>
    <s v="CM"/>
    <s v="FARMACIA"/>
    <x v="1"/>
    <m/>
    <n v="185500"/>
    <n v="1474725"/>
    <n v="9"/>
    <n v="15458"/>
    <n v="15458"/>
    <n v="15458"/>
    <n v="15458"/>
    <n v="15458"/>
    <n v="15458"/>
    <n v="15458"/>
    <n v="15458"/>
    <n v="15458"/>
    <n v="15458"/>
    <n v="15458"/>
    <n v="15458"/>
    <n v="185496"/>
    <n v="-4"/>
    <n v="1669464"/>
  </r>
  <r>
    <s v="FARMACIA AMBULATORIA"/>
    <x v="64"/>
    <s v="TICAGRELOR 90 MG COMP"/>
    <s v="CM"/>
    <s v="FARMACIA"/>
    <x v="1"/>
    <m/>
    <n v="4980"/>
    <n v="3730020"/>
    <n v="891"/>
    <n v="415"/>
    <n v="415"/>
    <n v="415"/>
    <n v="415"/>
    <n v="415"/>
    <n v="415"/>
    <n v="415"/>
    <n v="415"/>
    <n v="415"/>
    <n v="415"/>
    <n v="415"/>
    <n v="415"/>
    <n v="4980"/>
    <n v="0"/>
    <n v="4437180"/>
  </r>
  <r>
    <s v="FARMACIA AMBULATORIA"/>
    <x v="65"/>
    <s v="MONTELUKAST 5 MG COMPRIMIDO"/>
    <s v="CM"/>
    <s v="FARMACIA"/>
    <x v="1"/>
    <n v="120"/>
    <n v="4440"/>
    <n v="219336"/>
    <n v="59"/>
    <n v="370"/>
    <n v="370"/>
    <n v="370"/>
    <n v="370"/>
    <n v="370"/>
    <n v="370"/>
    <n v="370"/>
    <n v="370"/>
    <n v="370"/>
    <n v="370"/>
    <n v="370"/>
    <n v="370"/>
    <n v="4440"/>
    <n v="0"/>
    <n v="261960"/>
  </r>
  <r>
    <s v="FARMACIA AMBULATORIA"/>
    <x v="66"/>
    <s v="MONTELUKAST 10 MG COMPRIMIDO"/>
    <s v="CM"/>
    <s v="FARMACIA"/>
    <x v="1"/>
    <n v="120"/>
    <n v="3690"/>
    <n v="170847"/>
    <n v="55"/>
    <n v="307"/>
    <n v="307"/>
    <n v="307"/>
    <n v="307"/>
    <n v="307"/>
    <n v="307"/>
    <n v="307"/>
    <n v="307"/>
    <n v="307"/>
    <n v="307"/>
    <n v="307"/>
    <n v="307"/>
    <n v="3684"/>
    <n v="-6"/>
    <n v="202620"/>
  </r>
  <r>
    <s v="FARMACIA AMBULATORIA"/>
    <x v="67"/>
    <s v="ACENOCUMAROL BIOEQUIVALENTE. 4 MG"/>
    <s v="CM"/>
    <s v="FARMACIA"/>
    <x v="1"/>
    <n v="14000"/>
    <n v="195000"/>
    <n v="10335000"/>
    <n v="63"/>
    <n v="16250"/>
    <n v="16250"/>
    <n v="16250"/>
    <n v="16250"/>
    <n v="16250"/>
    <n v="16250"/>
    <n v="16250"/>
    <n v="16250"/>
    <n v="16250"/>
    <n v="16250"/>
    <n v="16250"/>
    <n v="16250"/>
    <n v="195000"/>
    <n v="0"/>
    <n v="12285000"/>
  </r>
  <r>
    <s v="FARMACIA AMBULATORIA"/>
    <x v="68"/>
    <s v="RIVAROXABAM 20MG"/>
    <s v="CM"/>
    <s v="FARMACIA"/>
    <x v="4"/>
    <m/>
    <n v="450"/>
    <n v="117000"/>
    <n v="309"/>
    <n v="37"/>
    <n v="37"/>
    <n v="37"/>
    <n v="37"/>
    <n v="37"/>
    <n v="37"/>
    <n v="37"/>
    <n v="37"/>
    <n v="37"/>
    <n v="37"/>
    <n v="37"/>
    <n v="37"/>
    <n v="444"/>
    <n v="-6"/>
    <n v="137196"/>
  </r>
  <r>
    <s v="FARMACIA AMBULATORIA"/>
    <x v="69"/>
    <s v="RIVAROXABAN 20 MG CM RECUBIERTO"/>
    <s v="COMPRIMIDO"/>
    <s v="FARMACIA"/>
    <x v="1"/>
    <m/>
    <n v="15692"/>
    <n v="7610620"/>
    <n v="577"/>
    <n v="1208"/>
    <n v="1208"/>
    <n v="1208"/>
    <n v="1208"/>
    <n v="1208"/>
    <n v="1208"/>
    <n v="1208"/>
    <n v="1208"/>
    <n v="1208"/>
    <n v="1208"/>
    <n v="1208"/>
    <n v="1208"/>
    <n v="14496"/>
    <n v="-1196"/>
    <n v="8364192"/>
  </r>
  <r>
    <s v="FARMACIA AMBULATORIA"/>
    <x v="70"/>
    <s v="ACETAZOLAMIDA 250 MG."/>
    <s v="CM"/>
    <s v="FARMACIA"/>
    <x v="1"/>
    <n v="1000"/>
    <n v="13480"/>
    <n v="808800"/>
    <n v="71"/>
    <n v="923"/>
    <n v="923"/>
    <n v="923"/>
    <n v="923"/>
    <n v="923"/>
    <n v="923"/>
    <n v="923"/>
    <n v="923"/>
    <n v="923"/>
    <n v="923"/>
    <n v="923"/>
    <n v="923"/>
    <n v="11076"/>
    <n v="-2404"/>
    <n v="786396"/>
  </r>
  <r>
    <s v="FARMACIA AMBULATORIA"/>
    <x v="71"/>
    <s v="ACIDO ACETIL SALICILICO 100 MG"/>
    <s v="CM"/>
    <s v="FARMACIA"/>
    <x v="1"/>
    <n v="20000"/>
    <n v="362100"/>
    <n v="1991550"/>
    <n v="7"/>
    <n v="30075"/>
    <n v="30075"/>
    <n v="30075"/>
    <n v="30075"/>
    <n v="30075"/>
    <n v="30075"/>
    <n v="30075"/>
    <n v="30075"/>
    <n v="30075"/>
    <n v="30075"/>
    <n v="30075"/>
    <n v="30075"/>
    <n v="360900"/>
    <n v="-1200"/>
    <n v="2526300"/>
  </r>
  <r>
    <s v="FARMACIA AMBULATORIA"/>
    <x v="72"/>
    <s v="ACIDO ACETIL SALICILICO 500 MG"/>
    <s v="CM"/>
    <s v="FARMACIA"/>
    <x v="1"/>
    <m/>
    <n v="360"/>
    <n v="39240"/>
    <n v="130"/>
    <n v="30"/>
    <n v="30"/>
    <n v="30"/>
    <n v="30"/>
    <n v="30"/>
    <n v="30"/>
    <n v="30"/>
    <n v="30"/>
    <n v="30"/>
    <n v="30"/>
    <n v="30"/>
    <n v="30"/>
    <n v="360"/>
    <n v="0"/>
    <n v="46800"/>
  </r>
  <r>
    <s v="FARMACIA AMBULATORIA"/>
    <x v="73"/>
    <s v="FUROSEMIDA 40 MG CM"/>
    <s v="CM"/>
    <s v="FARMACIA"/>
    <x v="1"/>
    <n v="12000"/>
    <n v="135950"/>
    <n v="1257538"/>
    <n v="11"/>
    <n v="11329"/>
    <n v="11329"/>
    <n v="11329"/>
    <n v="11329"/>
    <n v="11329"/>
    <n v="11329"/>
    <n v="11329"/>
    <n v="11329"/>
    <n v="11329"/>
    <n v="11329"/>
    <n v="11329"/>
    <n v="11329"/>
    <n v="135948"/>
    <n v="-2"/>
    <n v="1495428"/>
  </r>
  <r>
    <s v="FARMACIA AMBULATORIA"/>
    <x v="74"/>
    <s v="ACIDO FOLICO 1 MG"/>
    <s v="CM"/>
    <s v="FARMACIA"/>
    <x v="1"/>
    <n v="10000"/>
    <n v="2000"/>
    <n v="18000"/>
    <n v="11"/>
    <n v="166"/>
    <n v="166"/>
    <n v="166"/>
    <n v="166"/>
    <n v="166"/>
    <n v="166"/>
    <n v="166"/>
    <n v="166"/>
    <n v="166"/>
    <n v="166"/>
    <n v="166"/>
    <n v="166"/>
    <n v="1992"/>
    <n v="-8"/>
    <n v="21912"/>
  </r>
  <r>
    <s v="FARMACIA AMBULATORIA"/>
    <x v="75"/>
    <s v="ACIDO FOLICO 5MG"/>
    <s v="CP"/>
    <s v="FARMACIA"/>
    <x v="1"/>
    <n v="7000"/>
    <n v="117920"/>
    <n v="1650880"/>
    <n v="17"/>
    <n v="9826"/>
    <n v="9826"/>
    <n v="9826"/>
    <n v="9826"/>
    <n v="9826"/>
    <n v="9826"/>
    <n v="9826"/>
    <n v="9826"/>
    <n v="9826"/>
    <n v="9826"/>
    <n v="9826"/>
    <n v="9826"/>
    <n v="117912"/>
    <n v="-8"/>
    <n v="2004504"/>
  </r>
  <r>
    <s v="FARMACIA AMBULATORIA"/>
    <x v="76"/>
    <s v="ACETATO DE CALCIO 667 MG(PHOSLO)"/>
    <s v="CP"/>
    <s v="FARMACIA"/>
    <x v="1"/>
    <m/>
    <n v="295960"/>
    <n v="13318200"/>
    <n v="54"/>
    <n v="23603"/>
    <n v="23603"/>
    <n v="23603"/>
    <n v="23603"/>
    <n v="23603"/>
    <n v="23603"/>
    <n v="23603"/>
    <n v="23603"/>
    <n v="23603"/>
    <n v="23603"/>
    <n v="23603"/>
    <n v="23603"/>
    <n v="283236"/>
    <n v="-12724"/>
    <n v="15294744"/>
  </r>
  <r>
    <s v="FARMACIA AMBULATORIA"/>
    <x v="77"/>
    <s v="CARVEDILOL 6,25 MG"/>
    <s v="CM"/>
    <s v="FARMACIA"/>
    <x v="1"/>
    <n v="2010"/>
    <n v="358100"/>
    <n v="6087700"/>
    <n v="20"/>
    <n v="29840"/>
    <n v="29840"/>
    <n v="29840"/>
    <n v="29840"/>
    <n v="29840"/>
    <n v="29840"/>
    <n v="29840"/>
    <n v="29840"/>
    <n v="29840"/>
    <n v="29840"/>
    <n v="29840"/>
    <n v="29840"/>
    <n v="358080"/>
    <n v="-20"/>
    <n v="7161600"/>
  </r>
  <r>
    <s v="FARMACIA AMBULATORIA"/>
    <x v="78"/>
    <s v="CARVEDILOL 25 MG"/>
    <s v="CM"/>
    <s v="FARMACIA"/>
    <x v="1"/>
    <n v="10530"/>
    <n v="97830"/>
    <n v="2347920"/>
    <n v="29"/>
    <n v="7653"/>
    <n v="7653"/>
    <n v="7653"/>
    <n v="7653"/>
    <n v="7653"/>
    <n v="7653"/>
    <n v="7653"/>
    <n v="7653"/>
    <n v="7653"/>
    <n v="7653"/>
    <n v="7653"/>
    <n v="7653"/>
    <n v="91836"/>
    <n v="-5994"/>
    <n v="2663244"/>
  </r>
  <r>
    <s v="FARMACIA AMBULATORIA"/>
    <x v="79"/>
    <s v="CLORAMBUCIL 2 MG"/>
    <s v="CM"/>
    <s v="FARMACIA"/>
    <x v="1"/>
    <n v="150"/>
    <n v="300"/>
    <n v="551400"/>
    <n v="2187"/>
    <n v="25"/>
    <n v="25"/>
    <n v="25"/>
    <n v="25"/>
    <n v="25"/>
    <n v="25"/>
    <n v="25"/>
    <n v="25"/>
    <n v="25"/>
    <n v="25"/>
    <n v="25"/>
    <n v="25"/>
    <n v="300"/>
    <n v="0"/>
    <n v="656100"/>
  </r>
  <r>
    <s v="FARMACIA AMBULATORIA"/>
    <x v="80"/>
    <s v="ALOPURINOL 100 MG"/>
    <s v="CM"/>
    <s v="FARMACIA"/>
    <x v="1"/>
    <n v="4000"/>
    <n v="81550"/>
    <n v="1500520"/>
    <n v="22"/>
    <n v="6796"/>
    <n v="6796"/>
    <n v="6796"/>
    <n v="6796"/>
    <n v="6796"/>
    <n v="6796"/>
    <n v="6796"/>
    <n v="6796"/>
    <n v="6796"/>
    <n v="6796"/>
    <n v="6796"/>
    <n v="6796"/>
    <n v="81552"/>
    <n v="2"/>
    <n v="1794144"/>
  </r>
  <r>
    <s v="FARMACIA AMBULATORIA"/>
    <x v="81"/>
    <s v="AMIODARONA 200 MG"/>
    <s v="CM"/>
    <s v="FARMACIA"/>
    <x v="1"/>
    <m/>
    <n v="24120"/>
    <n v="1688400"/>
    <n v="83"/>
    <n v="2010"/>
    <n v="2010"/>
    <n v="2010"/>
    <n v="2010"/>
    <n v="2010"/>
    <n v="2010"/>
    <n v="2010"/>
    <n v="2010"/>
    <n v="2010"/>
    <n v="2010"/>
    <n v="2010"/>
    <n v="2010"/>
    <n v="24120"/>
    <n v="0"/>
    <n v="2001960"/>
  </r>
  <r>
    <s v="FARMACIA AMBULATORIA"/>
    <x v="82"/>
    <s v="AZATIOPRINA (IMURAN) 50MG"/>
    <s v="CM"/>
    <s v="FARMACIA"/>
    <x v="1"/>
    <n v="2000"/>
    <n v="48600"/>
    <n v="5589000"/>
    <n v="137"/>
    <n v="4050"/>
    <n v="4050"/>
    <n v="4050"/>
    <n v="4050"/>
    <n v="4050"/>
    <n v="4050"/>
    <n v="4050"/>
    <n v="4050"/>
    <n v="4050"/>
    <n v="4050"/>
    <n v="4050"/>
    <n v="4050"/>
    <n v="48600"/>
    <n v="0"/>
    <n v="6658200"/>
  </r>
  <r>
    <s v="FARMACIA AMBULATORIA"/>
    <x v="83"/>
    <s v="CARBAMAZEPINA 200 MG."/>
    <s v="CM"/>
    <s v="FARMACIA"/>
    <x v="1"/>
    <n v="62000"/>
    <n v="146250"/>
    <n v="3071250"/>
    <n v="25"/>
    <n v="12088"/>
    <n v="12088"/>
    <n v="12088"/>
    <n v="12088"/>
    <n v="12088"/>
    <n v="12088"/>
    <n v="12088"/>
    <n v="12088"/>
    <n v="12088"/>
    <n v="12088"/>
    <n v="12088"/>
    <n v="12088"/>
    <n v="145056"/>
    <n v="-1194"/>
    <n v="3626400"/>
  </r>
  <r>
    <s v="FARMACIA AMBULATORIA"/>
    <x v="84"/>
    <s v="GEMFIBROZILO 600 MG"/>
    <s v="CM"/>
    <s v="FARMACIA"/>
    <x v="1"/>
    <n v="14000"/>
    <n v="16800"/>
    <n v="1680000"/>
    <n v="119"/>
    <n v="1300"/>
    <n v="1300"/>
    <n v="1300"/>
    <n v="1300"/>
    <n v="1300"/>
    <n v="1300"/>
    <n v="1300"/>
    <n v="1300"/>
    <n v="1300"/>
    <n v="1300"/>
    <n v="1300"/>
    <n v="1300"/>
    <n v="15600"/>
    <n v="-1200"/>
    <n v="1856400"/>
  </r>
  <r>
    <s v="FARMACIA AMBULATORIA"/>
    <x v="85"/>
    <s v="CLORFENAMINA CM"/>
    <s v="CM"/>
    <s v="FARMACIA"/>
    <x v="1"/>
    <n v="12000"/>
    <n v="16500"/>
    <n v="148500"/>
    <n v="11"/>
    <n v="1375"/>
    <n v="1375"/>
    <n v="1375"/>
    <n v="1375"/>
    <n v="1375"/>
    <n v="1375"/>
    <n v="1375"/>
    <n v="1375"/>
    <n v="1375"/>
    <n v="1375"/>
    <n v="1375"/>
    <n v="1375"/>
    <n v="16500"/>
    <n v="0"/>
    <n v="181500"/>
  </r>
  <r>
    <s v="FARMACIA AMBULATORIA"/>
    <x v="86"/>
    <s v="CLORPROMAZINA 25 MG CM"/>
    <s v="CM"/>
    <s v="FARMACIA"/>
    <x v="1"/>
    <n v="2000"/>
    <n v="600"/>
    <n v="53160"/>
    <n v="105"/>
    <n v="50"/>
    <n v="50"/>
    <n v="50"/>
    <n v="50"/>
    <n v="50"/>
    <n v="50"/>
    <n v="50"/>
    <n v="50"/>
    <n v="50"/>
    <n v="50"/>
    <n v="50"/>
    <n v="50"/>
    <n v="600"/>
    <n v="0"/>
    <n v="63000"/>
  </r>
  <r>
    <s v="FARMACIA AMBULATORIA"/>
    <x v="87"/>
    <s v="CLORPROMAZINA 100 MG CM"/>
    <s v="CM"/>
    <s v="FARMACIA"/>
    <x v="1"/>
    <n v="2000"/>
    <n v="9600"/>
    <n v="720000"/>
    <n v="89"/>
    <n v="800"/>
    <n v="800"/>
    <n v="800"/>
    <n v="800"/>
    <n v="800"/>
    <n v="800"/>
    <n v="800"/>
    <n v="800"/>
    <n v="800"/>
    <n v="800"/>
    <n v="800"/>
    <n v="800"/>
    <n v="9600"/>
    <n v="0"/>
    <n v="854400"/>
  </r>
  <r>
    <s v="FARMACIA AMBULATORIA"/>
    <x v="88"/>
    <s v="COTRIMOXAZOL FORTE"/>
    <s v="CM"/>
    <s v="FARMACIA"/>
    <x v="1"/>
    <m/>
    <n v="20170"/>
    <n v="2722950"/>
    <n v="161"/>
    <n v="1481"/>
    <n v="1481"/>
    <n v="1481"/>
    <n v="1481"/>
    <n v="1481"/>
    <n v="1481"/>
    <n v="1481"/>
    <n v="1481"/>
    <n v="1481"/>
    <n v="1481"/>
    <n v="1481"/>
    <n v="1481"/>
    <n v="17772"/>
    <n v="-2398"/>
    <n v="2861292"/>
  </r>
  <r>
    <s v="FARMACIA AMBULATORIA"/>
    <x v="89"/>
    <s v="CAPTOPRIL 25 MG"/>
    <s v="CM"/>
    <s v="FARMACIA"/>
    <x v="1"/>
    <n v="6000"/>
    <n v="2260"/>
    <n v="53336"/>
    <n v="28"/>
    <n v="188"/>
    <n v="188"/>
    <n v="188"/>
    <n v="188"/>
    <n v="188"/>
    <n v="188"/>
    <n v="188"/>
    <n v="188"/>
    <n v="188"/>
    <n v="188"/>
    <n v="188"/>
    <n v="188"/>
    <n v="2256"/>
    <n v="-4"/>
    <n v="63168"/>
  </r>
  <r>
    <s v="FARMACIA AMBULATORIA"/>
    <x v="90"/>
    <s v="ATENOLOL 50 MG"/>
    <s v="CM"/>
    <s v="FARMACIA"/>
    <x v="1"/>
    <m/>
    <n v="29400"/>
    <n v="207270"/>
    <n v="8"/>
    <n v="2450"/>
    <n v="2450"/>
    <n v="2450"/>
    <n v="2450"/>
    <n v="2450"/>
    <n v="2450"/>
    <n v="2450"/>
    <n v="2450"/>
    <n v="2450"/>
    <n v="2450"/>
    <n v="2450"/>
    <n v="2450"/>
    <n v="29400"/>
    <n v="0"/>
    <n v="235200"/>
  </r>
  <r>
    <s v="FARMACIA AMBULATORIA"/>
    <x v="91"/>
    <s v="CELECOXIB (CELEBRA) 200MG"/>
    <s v="CM"/>
    <s v="FARMACIA"/>
    <x v="1"/>
    <n v="30000"/>
    <n v="237330"/>
    <n v="6407910"/>
    <n v="32"/>
    <n v="18778"/>
    <n v="18778"/>
    <n v="18778"/>
    <n v="18778"/>
    <n v="18778"/>
    <n v="18778"/>
    <n v="18778"/>
    <n v="18778"/>
    <n v="18778"/>
    <n v="18778"/>
    <n v="18778"/>
    <n v="18778"/>
    <n v="225336"/>
    <n v="-11994"/>
    <n v="7210752"/>
  </r>
  <r>
    <s v="FARMACIA AMBULATORIA"/>
    <x v="92"/>
    <s v="ATORVASTATINA 40MG."/>
    <s v="CM"/>
    <s v="FARMACIA"/>
    <x v="1"/>
    <n v="9000"/>
    <n v="404640"/>
    <n v="9387648"/>
    <n v="28"/>
    <n v="33000"/>
    <n v="33000"/>
    <n v="33000"/>
    <n v="33000"/>
    <n v="33000"/>
    <n v="33000"/>
    <n v="33000"/>
    <n v="33000"/>
    <n v="33000"/>
    <n v="33000"/>
    <n v="33000"/>
    <n v="33000"/>
    <n v="396000"/>
    <n v="-8640"/>
    <n v="11088000"/>
  </r>
  <r>
    <s v="FARMACIA AMBULATORIA"/>
    <x v="93"/>
    <s v="DOMPERIDONA 10 MG. CM (IDON)"/>
    <s v="CM"/>
    <s v="FARMACIA"/>
    <x v="1"/>
    <n v="1000"/>
    <n v="132000"/>
    <n v="1333200"/>
    <n v="12"/>
    <n v="10500"/>
    <n v="10500"/>
    <n v="10500"/>
    <n v="10500"/>
    <n v="10500"/>
    <n v="10500"/>
    <n v="10500"/>
    <n v="10500"/>
    <n v="10500"/>
    <n v="10500"/>
    <n v="10500"/>
    <n v="10500"/>
    <n v="126000"/>
    <n v="-6000"/>
    <n v="1512000"/>
  </r>
  <r>
    <s v="FARMACIA AMBULATORIA"/>
    <x v="94"/>
    <s v="LOSARTAN POTASICO 50 MG."/>
    <s v="CM"/>
    <s v="FARMACIA"/>
    <x v="1"/>
    <n v="20000"/>
    <n v="484430"/>
    <n v="4698971"/>
    <n v="12"/>
    <n v="39000"/>
    <n v="39000"/>
    <n v="39000"/>
    <n v="39000"/>
    <n v="39000"/>
    <n v="39000"/>
    <n v="39000"/>
    <n v="39000"/>
    <n v="39000"/>
    <n v="39000"/>
    <n v="39000"/>
    <n v="39000"/>
    <n v="468000"/>
    <n v="-16430"/>
    <n v="5616000"/>
  </r>
  <r>
    <s v="FARMACIA AMBULATORIA"/>
    <x v="95"/>
    <s v="NIMODIPINO 30 MG."/>
    <s v="CM"/>
    <s v="FARMACIA"/>
    <x v="1"/>
    <n v="480"/>
    <n v="570"/>
    <n v="80940"/>
    <n v="169"/>
    <n v="47"/>
    <n v="47"/>
    <n v="47"/>
    <n v="47"/>
    <n v="47"/>
    <n v="47"/>
    <n v="47"/>
    <n v="47"/>
    <n v="47"/>
    <n v="47"/>
    <n v="47"/>
    <n v="47"/>
    <n v="564"/>
    <n v="-6"/>
    <n v="95316"/>
  </r>
  <r>
    <s v="FARMACIA AMBULATORIA"/>
    <x v="96"/>
    <s v="DISULFIRAMO 500 MG"/>
    <s v="CM"/>
    <s v="FARMACIA"/>
    <x v="1"/>
    <m/>
    <n v="1330"/>
    <n v="159600"/>
    <n v="143"/>
    <n v="111"/>
    <n v="111"/>
    <n v="111"/>
    <n v="111"/>
    <n v="111"/>
    <n v="111"/>
    <n v="111"/>
    <n v="111"/>
    <n v="111"/>
    <n v="111"/>
    <n v="111"/>
    <n v="111"/>
    <n v="1332"/>
    <n v="2"/>
    <n v="190476"/>
  </r>
  <r>
    <s v="FARMACIA AMBULATORIA"/>
    <x v="97"/>
    <s v="DILTIAZEM 60 MG"/>
    <s v="CM"/>
    <s v="FARMACIA"/>
    <x v="1"/>
    <n v="16000"/>
    <n v="45420"/>
    <n v="4496580"/>
    <n v="118"/>
    <n v="3785"/>
    <n v="3785"/>
    <n v="3785"/>
    <n v="3785"/>
    <n v="3785"/>
    <n v="3785"/>
    <n v="3785"/>
    <n v="3785"/>
    <n v="3785"/>
    <n v="3785"/>
    <n v="3785"/>
    <n v="3785"/>
    <n v="45420"/>
    <n v="0"/>
    <n v="5359560"/>
  </r>
  <r>
    <s v="FARMACIA AMBULATORIA"/>
    <x v="98"/>
    <s v="METIMAZOL 10 MG CM(THYROZOL)"/>
    <s v="CM"/>
    <s v="FARMACIA"/>
    <x v="1"/>
    <n v="1300"/>
    <n v="17900"/>
    <n v="4886700"/>
    <n v="325"/>
    <n v="1300"/>
    <n v="1300"/>
    <n v="1300"/>
    <n v="1300"/>
    <n v="1300"/>
    <n v="1300"/>
    <n v="1300"/>
    <n v="1300"/>
    <n v="1300"/>
    <n v="1300"/>
    <n v="1300"/>
    <n v="1300"/>
    <n v="15600"/>
    <n v="-2300"/>
    <n v="5070000"/>
  </r>
  <r>
    <s v="FARMACIA AMBULATORIA"/>
    <x v="99"/>
    <s v="PRAMIPEXOL 0.25 MG (SIPROL)"/>
    <s v="CM"/>
    <s v="FARMACIA"/>
    <x v="1"/>
    <m/>
    <n v="18570"/>
    <n v="761370"/>
    <n v="49"/>
    <n v="1448"/>
    <n v="1448"/>
    <n v="1448"/>
    <n v="1448"/>
    <n v="1448"/>
    <n v="1448"/>
    <n v="1448"/>
    <n v="1448"/>
    <n v="1448"/>
    <n v="1448"/>
    <n v="1448"/>
    <n v="1448"/>
    <n v="17376"/>
    <n v="-1194"/>
    <n v="851424"/>
  </r>
  <r>
    <s v="FARMACIA AMBULATORIA"/>
    <x v="100"/>
    <s v="TACROLIMUS 1MG CAP"/>
    <s v="CP"/>
    <s v="FARMACIA"/>
    <x v="1"/>
    <m/>
    <n v="2900"/>
    <n v="841000"/>
    <n v="345"/>
    <n v="142"/>
    <n v="142"/>
    <n v="142"/>
    <n v="142"/>
    <n v="142"/>
    <n v="142"/>
    <n v="142"/>
    <n v="142"/>
    <n v="142"/>
    <n v="142"/>
    <n v="142"/>
    <n v="142"/>
    <n v="1704"/>
    <n v="-1196"/>
    <n v="587880"/>
  </r>
  <r>
    <s v="FARMACIA AMBULATORIA"/>
    <x v="101"/>
    <s v="CELLCEPT (MICOFENOLATO MOFETILO)250MG."/>
    <s v="CP"/>
    <s v="FARMACIA"/>
    <x v="1"/>
    <n v="200"/>
    <n v="2480"/>
    <n v="188480"/>
    <n v="90"/>
    <n v="147"/>
    <n v="147"/>
    <n v="147"/>
    <n v="147"/>
    <n v="147"/>
    <n v="147"/>
    <n v="147"/>
    <n v="147"/>
    <n v="147"/>
    <n v="147"/>
    <n v="147"/>
    <n v="147"/>
    <n v="1764"/>
    <n v="-716"/>
    <n v="158760"/>
  </r>
  <r>
    <s v="FARMACIA AMBULATORIA"/>
    <x v="102"/>
    <s v="CELLCEPT 500 MG ((MICOFENOLATO"/>
    <s v="CM"/>
    <s v="FARMACIA"/>
    <x v="1"/>
    <n v="600"/>
    <n v="40000"/>
    <n v="3800000"/>
    <n v="113"/>
    <n v="2933"/>
    <n v="2933"/>
    <n v="2933"/>
    <n v="2933"/>
    <n v="2933"/>
    <n v="2933"/>
    <n v="2933"/>
    <n v="2933"/>
    <n v="2933"/>
    <n v="2933"/>
    <n v="2933"/>
    <n v="2933"/>
    <n v="35196"/>
    <n v="-4804"/>
    <n v="3977148"/>
  </r>
  <r>
    <s v="FARMACIA AMBULATORIA"/>
    <x v="103"/>
    <s v="CALCIO CARBONATO + VIT.D."/>
    <s v="CM"/>
    <s v="FARMACIA"/>
    <x v="1"/>
    <n v="8000"/>
    <n v="392900"/>
    <n v="5893500"/>
    <n v="18"/>
    <n v="32740"/>
    <n v="32740"/>
    <n v="32740"/>
    <n v="32740"/>
    <n v="32740"/>
    <n v="32740"/>
    <n v="32740"/>
    <n v="32740"/>
    <n v="32740"/>
    <n v="32740"/>
    <n v="32740"/>
    <n v="32740"/>
    <n v="392880"/>
    <n v="-20"/>
    <n v="7071840"/>
  </r>
  <r>
    <s v="FARMACIA AMBULATORIA"/>
    <x v="104"/>
    <s v="ESCITALOPRAM 10 MG. CM"/>
    <s v="CM"/>
    <s v="FARMACIA"/>
    <x v="1"/>
    <n v="630"/>
    <n v="28870"/>
    <n v="715976"/>
    <n v="30"/>
    <n v="2406"/>
    <n v="2406"/>
    <n v="2406"/>
    <n v="2406"/>
    <n v="2406"/>
    <n v="2406"/>
    <n v="2406"/>
    <n v="2406"/>
    <n v="2406"/>
    <n v="2406"/>
    <n v="2406"/>
    <n v="2406"/>
    <n v="28872"/>
    <n v="2"/>
    <n v="866160"/>
  </r>
  <r>
    <s v="FARMACIA AMBULATORIA"/>
    <x v="105"/>
    <s v="LEVETIRACETAN 500MG.RECB.(KOPODEX)"/>
    <s v="CM"/>
    <s v="FARMACIA"/>
    <x v="1"/>
    <n v="1020"/>
    <n v="135310"/>
    <n v="9336390"/>
    <n v="82"/>
    <n v="10176"/>
    <n v="10176"/>
    <n v="10176"/>
    <n v="10176"/>
    <n v="10176"/>
    <n v="10176"/>
    <n v="10176"/>
    <n v="10176"/>
    <n v="10176"/>
    <n v="10176"/>
    <n v="10176"/>
    <n v="10176"/>
    <n v="122112"/>
    <n v="-13198"/>
    <n v="10013184"/>
  </r>
  <r>
    <s v="FARMACIA AMBULATORIA"/>
    <x v="106"/>
    <s v="LEVETIRACETAM 100 MG/ML(KOPODEX)º"/>
    <s v="FC"/>
    <s v="FARMACIA"/>
    <x v="1"/>
    <n v="56"/>
    <n v="833"/>
    <n v="4664800"/>
    <n v="6664"/>
    <n v="50"/>
    <n v="50"/>
    <n v="50"/>
    <n v="50"/>
    <n v="50"/>
    <n v="50"/>
    <n v="50"/>
    <n v="50"/>
    <n v="50"/>
    <n v="50"/>
    <n v="50"/>
    <n v="50"/>
    <n v="600"/>
    <n v="-233"/>
    <n v="3998400"/>
  </r>
  <r>
    <s v="FARMACIA AMBULATORIA"/>
    <x v="107"/>
    <s v="CITALOPRAM 20 MG."/>
    <s v="CM"/>
    <s v="FARMACIA"/>
    <x v="1"/>
    <n v="60"/>
    <n v="1740"/>
    <n v="59160"/>
    <n v="40"/>
    <n v="145"/>
    <n v="145"/>
    <n v="145"/>
    <n v="145"/>
    <n v="145"/>
    <n v="145"/>
    <n v="145"/>
    <n v="145"/>
    <n v="145"/>
    <n v="145"/>
    <n v="145"/>
    <n v="145"/>
    <n v="1740"/>
    <n v="0"/>
    <n v="69600"/>
  </r>
  <r>
    <s v="FARMACIA AMBULATORIA"/>
    <x v="108"/>
    <s v="CLONIDINA (CATAPRESAN )100 MCG CM."/>
    <s v="CM"/>
    <s v="FARMACIA"/>
    <x v="1"/>
    <m/>
    <n v="43170"/>
    <n v="28967070"/>
    <n v="798"/>
    <n v="2798"/>
    <n v="2798"/>
    <n v="2798"/>
    <n v="2798"/>
    <n v="2798"/>
    <n v="2798"/>
    <n v="2798"/>
    <n v="2798"/>
    <n v="2798"/>
    <n v="2798"/>
    <n v="2798"/>
    <n v="2798"/>
    <n v="33576"/>
    <n v="-9594"/>
    <n v="26793648"/>
  </r>
  <r>
    <s v="FARMACIA AMBULATORIA"/>
    <x v="109"/>
    <s v="PREGABALINA 150 MG,"/>
    <s v="CM"/>
    <s v="FARMACIA"/>
    <x v="1"/>
    <n v="6000"/>
    <n v="153420"/>
    <n v="5507778"/>
    <n v="43"/>
    <n v="12685"/>
    <n v="12685"/>
    <n v="12685"/>
    <n v="12685"/>
    <n v="12685"/>
    <n v="12685"/>
    <n v="12685"/>
    <n v="12685"/>
    <n v="12685"/>
    <n v="12685"/>
    <n v="12685"/>
    <n v="12685"/>
    <n v="152220"/>
    <n v="-1200"/>
    <n v="6545460"/>
  </r>
  <r>
    <s v="FARMACIA AMBULATORIA"/>
    <x v="110"/>
    <s v="DESLORATADINA 5 MG."/>
    <s v="CM"/>
    <s v="FARMACIA"/>
    <x v="1"/>
    <m/>
    <n v="17840"/>
    <n v="231920"/>
    <n v="15"/>
    <n v="1486"/>
    <n v="1486"/>
    <n v="1486"/>
    <n v="1486"/>
    <n v="1486"/>
    <n v="1486"/>
    <n v="1486"/>
    <n v="1486"/>
    <n v="1486"/>
    <n v="1486"/>
    <n v="1486"/>
    <n v="1486"/>
    <n v="17832"/>
    <n v="-8"/>
    <n v="267480"/>
  </r>
  <r>
    <s v="FARMACIA AMBULATORIA"/>
    <x v="111"/>
    <s v="ARIPIPRAZOL 15 MG."/>
    <s v="CM"/>
    <s v="FARMACIA"/>
    <x v="1"/>
    <n v="3600"/>
    <n v="27264"/>
    <n v="1145088"/>
    <n v="50"/>
    <n v="2172"/>
    <n v="2172"/>
    <n v="2172"/>
    <n v="2172"/>
    <n v="2172"/>
    <n v="2172"/>
    <n v="2172"/>
    <n v="2172"/>
    <n v="2172"/>
    <n v="2172"/>
    <n v="2172"/>
    <n v="2172"/>
    <n v="26064"/>
    <n v="-1200"/>
    <n v="1303200"/>
  </r>
  <r>
    <s v="FARMACIA AMBULATORIA"/>
    <x v="112"/>
    <s v="TOPIRAMATO 25 MG"/>
    <s v="CM"/>
    <s v="FARMACIA"/>
    <x v="1"/>
    <m/>
    <n v="15848"/>
    <n v="871640"/>
    <n v="65"/>
    <n v="1320"/>
    <n v="1320"/>
    <n v="1320"/>
    <n v="1320"/>
    <n v="1320"/>
    <n v="1320"/>
    <n v="1320"/>
    <n v="1320"/>
    <n v="1320"/>
    <n v="1320"/>
    <n v="1320"/>
    <n v="1320"/>
    <n v="15840"/>
    <n v="-8"/>
    <n v="1029600"/>
  </r>
  <r>
    <s v="FARMACIA AMBULATORIA"/>
    <x v="113"/>
    <s v="ACIDO VALPROICO CM 250 MG."/>
    <s v="CM"/>
    <s v="FARMACIA"/>
    <x v="1"/>
    <n v="17000"/>
    <n v="103170"/>
    <n v="4611699"/>
    <n v="53"/>
    <n v="8590"/>
    <n v="8590"/>
    <n v="8590"/>
    <n v="8590"/>
    <n v="8590"/>
    <n v="8590"/>
    <n v="8590"/>
    <n v="8590"/>
    <n v="8590"/>
    <n v="8590"/>
    <n v="8590"/>
    <n v="8590"/>
    <n v="103080"/>
    <n v="-90"/>
    <n v="5463240"/>
  </r>
  <r>
    <s v="FARMACIA AMBULATORIA"/>
    <x v="114"/>
    <s v="ANFEBUTAMONA 150 MG (BUPROPION-MONDRIAN)"/>
    <s v="CM"/>
    <s v="FARMACIA"/>
    <x v="1"/>
    <n v="4600"/>
    <n v="7300"/>
    <n v="474500"/>
    <n v="77"/>
    <n v="408"/>
    <n v="408"/>
    <n v="408"/>
    <n v="408"/>
    <n v="408"/>
    <n v="408"/>
    <n v="408"/>
    <n v="408"/>
    <n v="408"/>
    <n v="408"/>
    <n v="408"/>
    <n v="408"/>
    <n v="4896"/>
    <n v="-2404"/>
    <n v="376992"/>
  </r>
  <r>
    <s v="FARMACIA AMBULATORIA"/>
    <x v="115"/>
    <s v="VENLAFAXINA 75 MG. (NORPILEN - VENLAX)"/>
    <s v="CM"/>
    <s v="FARMACIA"/>
    <x v="1"/>
    <n v="4000"/>
    <n v="11830"/>
    <n v="443625"/>
    <n v="45"/>
    <n v="886"/>
    <n v="886"/>
    <n v="886"/>
    <n v="886"/>
    <n v="886"/>
    <n v="886"/>
    <n v="886"/>
    <n v="886"/>
    <n v="886"/>
    <n v="886"/>
    <n v="886"/>
    <n v="886"/>
    <n v="10632"/>
    <n v="-1198"/>
    <n v="478440"/>
  </r>
  <r>
    <s v="FARMACIA AMBULATORIA"/>
    <x v="116"/>
    <s v="LAMOTRIGINA 50 MG.( LAFIGIN)"/>
    <s v="CM"/>
    <s v="FARMACIA"/>
    <x v="1"/>
    <n v="12000"/>
    <n v="37540"/>
    <n v="788340"/>
    <n v="25"/>
    <n v="2528"/>
    <n v="2528"/>
    <n v="2528"/>
    <n v="2528"/>
    <n v="2528"/>
    <n v="2528"/>
    <n v="2528"/>
    <n v="2528"/>
    <n v="2528"/>
    <n v="2528"/>
    <n v="2528"/>
    <n v="2528"/>
    <n v="30336"/>
    <n v="-7204"/>
    <n v="758400"/>
  </r>
  <r>
    <s v="FARMACIA AMBULATORIA"/>
    <x v="117"/>
    <s v="LAMOTRIGINA 100 MG."/>
    <s v="CM"/>
    <s v="FARMACIA"/>
    <x v="1"/>
    <m/>
    <n v="33300"/>
    <n v="1498500"/>
    <n v="54"/>
    <n v="2375"/>
    <n v="2375"/>
    <n v="2375"/>
    <n v="2375"/>
    <n v="2375"/>
    <n v="2375"/>
    <n v="2375"/>
    <n v="2375"/>
    <n v="2375"/>
    <n v="2375"/>
    <n v="2375"/>
    <n v="2375"/>
    <n v="28500"/>
    <n v="-4800"/>
    <n v="1539000"/>
  </r>
  <r>
    <s v="FARMACIA AMBULATORIA"/>
    <x v="118"/>
    <s v="CILOSTAZOL 100MG CM (ARTESOL)"/>
    <s v="CM"/>
    <s v="FARMACIA"/>
    <x v="1"/>
    <n v="308"/>
    <n v="18368"/>
    <n v="1469440"/>
    <n v="95"/>
    <n v="1441"/>
    <n v="1441"/>
    <n v="1441"/>
    <n v="1441"/>
    <n v="1441"/>
    <n v="1441"/>
    <n v="1441"/>
    <n v="1441"/>
    <n v="1441"/>
    <n v="1441"/>
    <n v="1441"/>
    <n v="1441"/>
    <n v="17292"/>
    <n v="-1076"/>
    <n v="1642740"/>
  </r>
  <r>
    <s v="FARMACIA AMBULATORIA"/>
    <x v="119"/>
    <s v="MIRTAZAPINA 15 MG CM"/>
    <s v="CM"/>
    <s v="FARMACIA"/>
    <x v="1"/>
    <m/>
    <n v="27300"/>
    <n v="12762750"/>
    <n v="556"/>
    <n v="2150"/>
    <n v="2150"/>
    <n v="2150"/>
    <n v="2150"/>
    <n v="2150"/>
    <n v="2150"/>
    <n v="2150"/>
    <n v="2150"/>
    <n v="2150"/>
    <n v="2150"/>
    <n v="2150"/>
    <n v="2150"/>
    <n v="25800"/>
    <n v="-1500"/>
    <n v="14344800"/>
  </r>
  <r>
    <s v="FARMACIA AMBULATORIA"/>
    <x v="120"/>
    <s v="COMPLEJO B (TOL 12)"/>
    <s v="CM"/>
    <s v="FARMACIA"/>
    <x v="1"/>
    <m/>
    <n v="3040"/>
    <n v="1744960"/>
    <n v="683"/>
    <n v="203"/>
    <n v="203"/>
    <n v="203"/>
    <n v="203"/>
    <n v="203"/>
    <n v="203"/>
    <n v="203"/>
    <n v="203"/>
    <n v="203"/>
    <n v="203"/>
    <n v="203"/>
    <n v="203"/>
    <n v="2436"/>
    <n v="-604"/>
    <n v="1663788"/>
  </r>
  <r>
    <s v="FARMACIA AMBULATORIA"/>
    <x v="121"/>
    <s v="LACOSAMIDA 100 MG CM"/>
    <s v="CM"/>
    <s v="FARMACIA"/>
    <x v="1"/>
    <n v="510"/>
    <n v="22590"/>
    <n v="2959290"/>
    <n v="156"/>
    <n v="1483"/>
    <n v="1483"/>
    <n v="1483"/>
    <n v="1483"/>
    <n v="1483"/>
    <n v="1483"/>
    <n v="1483"/>
    <n v="1483"/>
    <n v="1483"/>
    <n v="1483"/>
    <n v="1483"/>
    <n v="1483"/>
    <n v="17796"/>
    <n v="-4794"/>
    <n v="2776176"/>
  </r>
  <r>
    <s v="FARMACIA AMBULATORIA"/>
    <x v="122"/>
    <s v="ACIDO VALPROICO 400 MG"/>
    <s v="CM"/>
    <s v="FARMACIA"/>
    <x v="1"/>
    <n v="480"/>
    <n v="3920"/>
    <n v="921200"/>
    <n v="280"/>
    <n v="307"/>
    <n v="307"/>
    <n v="307"/>
    <n v="307"/>
    <n v="307"/>
    <n v="307"/>
    <n v="307"/>
    <n v="307"/>
    <n v="307"/>
    <n v="307"/>
    <n v="307"/>
    <n v="307"/>
    <n v="3684"/>
    <n v="-236"/>
    <n v="1031520"/>
  </r>
  <r>
    <s v="FARMACIA AMBULATORIA"/>
    <x v="123"/>
    <s v="PIRIDOSTIGMINA 60 MG (MESTINON)"/>
    <s v="CM"/>
    <s v="FARMACIA"/>
    <x v="1"/>
    <n v="3000"/>
    <n v="44360"/>
    <n v="6210400"/>
    <n v="167"/>
    <n v="2697"/>
    <n v="2697"/>
    <n v="2697"/>
    <n v="2697"/>
    <n v="2697"/>
    <n v="2697"/>
    <n v="2697"/>
    <n v="2697"/>
    <n v="2697"/>
    <n v="2697"/>
    <n v="2697"/>
    <n v="2697"/>
    <n v="32364"/>
    <n v="-11996"/>
    <n v="5404788"/>
  </r>
  <r>
    <s v="FARMACIA AMBULATORIA"/>
    <x v="124"/>
    <s v="QUETIAPINA 100 MG"/>
    <s v="CM"/>
    <s v="FARMACIA"/>
    <x v="1"/>
    <n v="24990"/>
    <n v="64560"/>
    <n v="1723752"/>
    <n v="32"/>
    <n v="4380"/>
    <n v="4380"/>
    <n v="4380"/>
    <n v="4380"/>
    <n v="4380"/>
    <n v="4380"/>
    <n v="4380"/>
    <n v="4380"/>
    <n v="4380"/>
    <n v="4380"/>
    <n v="4380"/>
    <n v="4380"/>
    <n v="52560"/>
    <n v="-12000"/>
    <n v="1681920"/>
  </r>
  <r>
    <s v="FARMACIA AMBULATORIA"/>
    <x v="125"/>
    <s v="QUETIAPINA 25 MG. CM"/>
    <s v="CM"/>
    <s v="FARMACIA"/>
    <x v="1"/>
    <n v="4410"/>
    <n v="93680"/>
    <n v="899328"/>
    <n v="11"/>
    <n v="6807"/>
    <n v="6807"/>
    <n v="6807"/>
    <n v="6807"/>
    <n v="6807"/>
    <n v="6807"/>
    <n v="6807"/>
    <n v="6807"/>
    <n v="6807"/>
    <n v="6807"/>
    <n v="6807"/>
    <n v="6807"/>
    <n v="81684"/>
    <n v="-11996"/>
    <n v="898524"/>
  </r>
  <r>
    <s v="FARMACIA AMBULATORIA"/>
    <x v="126"/>
    <s v="ACETATO DE FLECAINIDE 100 MG"/>
    <s v="CM"/>
    <s v="FARMACIA"/>
    <x v="1"/>
    <n v="125"/>
    <n v="550"/>
    <n v="132000"/>
    <n v="286"/>
    <n v="46"/>
    <n v="46"/>
    <n v="46"/>
    <n v="46"/>
    <n v="46"/>
    <n v="46"/>
    <n v="46"/>
    <n v="46"/>
    <n v="46"/>
    <n v="46"/>
    <n v="46"/>
    <n v="46"/>
    <n v="552"/>
    <n v="2"/>
    <n v="157872"/>
  </r>
  <r>
    <s v="FARMACIA AMBULATORIA"/>
    <x v="127"/>
    <s v="DULOXETINA 60 MG (CICLEND)"/>
    <s v="CM"/>
    <s v="FARMACIA"/>
    <x v="1"/>
    <n v="120"/>
    <n v="39650"/>
    <n v="3528850"/>
    <n v="106"/>
    <n v="2700"/>
    <n v="2700"/>
    <n v="2700"/>
    <n v="2700"/>
    <n v="2700"/>
    <n v="2700"/>
    <n v="2700"/>
    <n v="2700"/>
    <n v="2700"/>
    <n v="2700"/>
    <n v="2700"/>
    <n v="2700"/>
    <n v="32400"/>
    <n v="-7250"/>
    <n v="3434400"/>
  </r>
  <r>
    <s v="FARMACIA AMBULATORIA"/>
    <x v="128"/>
    <s v="FENITOINA 100 MG CM"/>
    <s v="CM"/>
    <s v="FARMACIA"/>
    <x v="1"/>
    <n v="10000"/>
    <n v="39120"/>
    <n v="1134480"/>
    <n v="35"/>
    <n v="2560"/>
    <n v="2560"/>
    <n v="2560"/>
    <n v="2560"/>
    <n v="2560"/>
    <n v="2560"/>
    <n v="2560"/>
    <n v="2560"/>
    <n v="2560"/>
    <n v="2560"/>
    <n v="2560"/>
    <n v="2560"/>
    <n v="30720"/>
    <n v="-8400"/>
    <n v="1075200"/>
  </r>
  <r>
    <s v="FARMACIA AMBULATORIA"/>
    <x v="129"/>
    <s v="SULFATO FERROSO 200 MG"/>
    <s v="CM"/>
    <s v="FARMACIA"/>
    <x v="1"/>
    <n v="7000"/>
    <n v="64800"/>
    <n v="868320"/>
    <n v="16"/>
    <n v="5300"/>
    <n v="5300"/>
    <n v="5300"/>
    <n v="5300"/>
    <n v="5300"/>
    <n v="5300"/>
    <n v="5300"/>
    <n v="5300"/>
    <n v="5300"/>
    <n v="5300"/>
    <n v="5300"/>
    <n v="5300"/>
    <n v="63600"/>
    <n v="-1200"/>
    <n v="1017600"/>
  </r>
  <r>
    <s v="FARMACIA AMBULATORIA"/>
    <x v="130"/>
    <s v="SERTRALINA 50 MG."/>
    <s v="CM"/>
    <s v="FARMACIA"/>
    <x v="1"/>
    <n v="25500"/>
    <n v="83000"/>
    <n v="1361200"/>
    <n v="20"/>
    <n v="6817"/>
    <n v="6817"/>
    <n v="6817"/>
    <n v="6817"/>
    <n v="6817"/>
    <n v="6817"/>
    <n v="6817"/>
    <n v="6817"/>
    <n v="6817"/>
    <n v="6817"/>
    <n v="6817"/>
    <n v="6817"/>
    <n v="81804"/>
    <n v="-1196"/>
    <n v="1636080"/>
  </r>
  <r>
    <s v="FARMACIA AMBULATORIA"/>
    <x v="131"/>
    <s v="ACIDO URSODEOXICOLICO CP 250 MG"/>
    <s v="CP"/>
    <s v="FARMACIA"/>
    <x v="1"/>
    <m/>
    <n v="30070"/>
    <n v="5382530"/>
    <n v="213"/>
    <n v="2406"/>
    <n v="2406"/>
    <n v="2406"/>
    <n v="2406"/>
    <n v="2406"/>
    <n v="2406"/>
    <n v="2406"/>
    <n v="2406"/>
    <n v="2406"/>
    <n v="2406"/>
    <n v="2406"/>
    <n v="2406"/>
    <n v="28872"/>
    <n v="-1198"/>
    <n v="6149736"/>
  </r>
  <r>
    <s v="FARMACIA AMBULATORIA"/>
    <x v="132"/>
    <s v="HALOPERIDOL 1 MG CM"/>
    <s v="CM"/>
    <s v="FARMACIA"/>
    <x v="1"/>
    <n v="1000"/>
    <n v="5680"/>
    <n v="352160"/>
    <n v="74"/>
    <n v="273"/>
    <n v="273"/>
    <n v="273"/>
    <n v="273"/>
    <n v="273"/>
    <n v="273"/>
    <n v="273"/>
    <n v="273"/>
    <n v="273"/>
    <n v="273"/>
    <n v="273"/>
    <n v="273"/>
    <n v="3276"/>
    <n v="-2404"/>
    <n v="242424"/>
  </r>
  <r>
    <s v="FARMACIA AMBULATORIA"/>
    <x v="133"/>
    <s v="HALOPERIDOL 5 MG CM"/>
    <s v="CM"/>
    <s v="FARMACIA"/>
    <x v="1"/>
    <n v="3920"/>
    <n v="4800"/>
    <n v="576000"/>
    <n v="143"/>
    <n v="200"/>
    <n v="200"/>
    <n v="200"/>
    <n v="200"/>
    <n v="200"/>
    <n v="200"/>
    <n v="200"/>
    <n v="200"/>
    <n v="200"/>
    <n v="200"/>
    <n v="200"/>
    <n v="200"/>
    <n v="2400"/>
    <n v="-2400"/>
    <n v="343200"/>
  </r>
  <r>
    <s v="FARMACIA AMBULATORIA"/>
    <x v="134"/>
    <s v="HIDROCLOROTIAZIDA 50 MG"/>
    <s v="CM"/>
    <s v="FARMACIA"/>
    <x v="1"/>
    <n v="2000"/>
    <n v="34000"/>
    <n v="218280"/>
    <n v="8"/>
    <n v="2133"/>
    <n v="2133"/>
    <n v="2133"/>
    <n v="2133"/>
    <n v="2133"/>
    <n v="2133"/>
    <n v="2133"/>
    <n v="2133"/>
    <n v="2133"/>
    <n v="2133"/>
    <n v="2133"/>
    <n v="2133"/>
    <n v="25596"/>
    <n v="-8404"/>
    <n v="204768"/>
  </r>
  <r>
    <s v="FARMACIA AMBULATORIA"/>
    <x v="135"/>
    <s v="OSELTAMIVIR 75 MG. CP (TAMIFLU)"/>
    <s v="CP"/>
    <s v="FARMACIA"/>
    <x v="1"/>
    <n v="200"/>
    <n v="10"/>
    <n v="5300"/>
    <n v="631"/>
    <n v="1"/>
    <n v="1"/>
    <n v="1"/>
    <n v="1"/>
    <n v="1"/>
    <n v="1"/>
    <n v="1"/>
    <n v="1"/>
    <n v="1"/>
    <n v="1"/>
    <n v="1"/>
    <n v="1"/>
    <n v="12"/>
    <n v="2"/>
    <n v="7572"/>
  </r>
  <r>
    <s v="FARMACIA AMBULATORIA"/>
    <x v="136"/>
    <s v="TAMSULOSINA CLORH. 0,4 MG (GOTELY)"/>
    <s v="CM"/>
    <s v="FARMACIA"/>
    <x v="1"/>
    <n v="9000"/>
    <n v="59400"/>
    <n v="1485000"/>
    <n v="30"/>
    <n v="4950"/>
    <n v="4950"/>
    <n v="4950"/>
    <n v="4950"/>
    <n v="4950"/>
    <n v="4950"/>
    <n v="4950"/>
    <n v="4950"/>
    <n v="4950"/>
    <n v="4950"/>
    <n v="4950"/>
    <n v="4950"/>
    <n v="59400"/>
    <n v="0"/>
    <n v="1782000"/>
  </r>
  <r>
    <s v="FARMACIA AMBULATORIA"/>
    <x v="137"/>
    <s v="BISOPROLOL 5 MG CM"/>
    <s v="CM"/>
    <s v="FARMACIA"/>
    <x v="1"/>
    <n v="30"/>
    <n v="11490"/>
    <n v="1045590"/>
    <n v="108"/>
    <n v="957"/>
    <n v="957"/>
    <n v="957"/>
    <n v="957"/>
    <n v="957"/>
    <n v="957"/>
    <n v="957"/>
    <n v="957"/>
    <n v="957"/>
    <n v="957"/>
    <n v="957"/>
    <n v="957"/>
    <n v="11484"/>
    <n v="-6"/>
    <n v="1240272"/>
  </r>
  <r>
    <s v="FARMACIA AMBULATORIA"/>
    <x v="138"/>
    <s v="IMIPRAMINA 25 MG"/>
    <s v="CM"/>
    <s v="FARMACIA"/>
    <x v="1"/>
    <n v="4000"/>
    <n v="10900"/>
    <n v="305200"/>
    <n v="33"/>
    <n v="908"/>
    <n v="908"/>
    <n v="908"/>
    <n v="908"/>
    <n v="908"/>
    <n v="908"/>
    <n v="908"/>
    <n v="908"/>
    <n v="908"/>
    <n v="908"/>
    <n v="908"/>
    <n v="908"/>
    <n v="10896"/>
    <n v="-4"/>
    <n v="359568"/>
  </r>
  <r>
    <s v="FARMACIA AMBULATORIA"/>
    <x v="139"/>
    <s v="INDOMETACINA 25 MG (CM)"/>
    <s v="CM"/>
    <s v="FARMACIA"/>
    <x v="1"/>
    <m/>
    <n v="180"/>
    <n v="6840"/>
    <n v="45"/>
    <n v="15"/>
    <n v="15"/>
    <n v="15"/>
    <n v="15"/>
    <n v="15"/>
    <n v="15"/>
    <n v="15"/>
    <n v="15"/>
    <n v="15"/>
    <n v="15"/>
    <n v="15"/>
    <n v="15"/>
    <n v="180"/>
    <n v="0"/>
    <n v="8100"/>
  </r>
  <r>
    <s v="FARMACIA AMBULATORIA"/>
    <x v="140"/>
    <s v="ISOSORBIDE 10 MG CM"/>
    <s v="CM"/>
    <s v="FARMACIA"/>
    <x v="1"/>
    <n v="20000"/>
    <n v="54015"/>
    <n v="810225"/>
    <n v="18"/>
    <n v="4501"/>
    <n v="4501"/>
    <n v="4501"/>
    <n v="4501"/>
    <n v="4501"/>
    <n v="4501"/>
    <n v="4501"/>
    <n v="4501"/>
    <n v="4501"/>
    <n v="4501"/>
    <n v="4501"/>
    <n v="4501"/>
    <n v="54012"/>
    <n v="-3"/>
    <n v="972216"/>
  </r>
  <r>
    <s v="FARMACIA AMBULATORIA"/>
    <x v="141"/>
    <s v="LOPERAMIDA 2 MG"/>
    <s v="CM"/>
    <s v="FARMACIA"/>
    <x v="1"/>
    <n v="4002"/>
    <n v="40866"/>
    <n v="1389444"/>
    <n v="40"/>
    <n v="3405"/>
    <n v="3405"/>
    <n v="3405"/>
    <n v="3405"/>
    <n v="3405"/>
    <n v="3405"/>
    <n v="3405"/>
    <n v="3405"/>
    <n v="3405"/>
    <n v="3405"/>
    <n v="3405"/>
    <n v="3405"/>
    <n v="40860"/>
    <n v="-6"/>
    <n v="1634400"/>
  </r>
  <r>
    <s v="FARMACIA AMBULATORIA"/>
    <x v="142"/>
    <s v="COLCHICINA 0,5 MG"/>
    <s v="CM"/>
    <s v="FARMACIA"/>
    <x v="1"/>
    <n v="4400"/>
    <n v="7160"/>
    <n v="264920"/>
    <n v="44"/>
    <n v="596"/>
    <n v="596"/>
    <n v="596"/>
    <n v="596"/>
    <n v="596"/>
    <n v="596"/>
    <n v="596"/>
    <n v="596"/>
    <n v="596"/>
    <n v="596"/>
    <n v="596"/>
    <n v="596"/>
    <n v="7152"/>
    <n v="-8"/>
    <n v="314688"/>
  </r>
  <r>
    <s v="FARMACIA AMBULATORIA"/>
    <x v="143"/>
    <s v="HIDROXICLOROQUINA 200MG CM(PLAQUINOL)"/>
    <s v="CM"/>
    <s v="FARMACIA"/>
    <x v="1"/>
    <m/>
    <n v="91380"/>
    <n v="6396600"/>
    <n v="83"/>
    <n v="7515"/>
    <n v="7515"/>
    <n v="7515"/>
    <n v="7515"/>
    <n v="7515"/>
    <n v="7515"/>
    <n v="7515"/>
    <n v="7515"/>
    <n v="7515"/>
    <n v="7515"/>
    <n v="7515"/>
    <n v="7515"/>
    <n v="90180"/>
    <n v="-1200"/>
    <n v="7484940"/>
  </r>
  <r>
    <s v="FARMACIA AMBULATORIA"/>
    <x v="144"/>
    <s v="WARFARINA SODICA CRISTALINA 5 MG ( COUMADIN )"/>
    <s v="CM"/>
    <s v="FARMACIA"/>
    <x v="1"/>
    <n v="4890"/>
    <n v="45720"/>
    <n v="25100280"/>
    <n v="653"/>
    <n v="2900"/>
    <n v="2900"/>
    <n v="2900"/>
    <n v="2900"/>
    <n v="2900"/>
    <n v="2900"/>
    <n v="2900"/>
    <n v="2900"/>
    <n v="2900"/>
    <n v="2900"/>
    <n v="2900"/>
    <n v="2900"/>
    <n v="34800"/>
    <n v="-10920"/>
    <n v="22724400"/>
  </r>
  <r>
    <s v="FARMACIA AMBULATORIA"/>
    <x v="145"/>
    <s v="ATORVASTATINA 80MG.(LIPITOR)"/>
    <s v="CM"/>
    <s v="FARMACIA"/>
    <x v="1"/>
    <n v="1490"/>
    <n v="270"/>
    <n v="16200"/>
    <n v="71"/>
    <n v="22"/>
    <n v="22"/>
    <n v="22"/>
    <n v="22"/>
    <n v="22"/>
    <n v="22"/>
    <n v="22"/>
    <n v="22"/>
    <n v="22"/>
    <n v="22"/>
    <n v="22"/>
    <n v="22"/>
    <n v="264"/>
    <n v="-6"/>
    <n v="18744"/>
  </r>
  <r>
    <s v="FARMACIA AMBULATORIA"/>
    <x v="146"/>
    <s v="AMLODIPINO 10 MG ."/>
    <s v="CM"/>
    <s v="FARMACIA"/>
    <x v="1"/>
    <n v="3010"/>
    <n v="96020"/>
    <n v="949638"/>
    <n v="12"/>
    <n v="7902"/>
    <n v="7902"/>
    <n v="7902"/>
    <n v="7902"/>
    <n v="7902"/>
    <n v="7902"/>
    <n v="7902"/>
    <n v="7902"/>
    <n v="7902"/>
    <n v="7902"/>
    <n v="7902"/>
    <n v="7902"/>
    <n v="94824"/>
    <n v="-1196"/>
    <n v="1137888"/>
  </r>
  <r>
    <s v="FARMACIA AMBULATORIA"/>
    <x v="147"/>
    <s v="TRAMADOL +PARACETAMOL CM"/>
    <s v="CM"/>
    <s v="FARMACIA"/>
    <x v="1"/>
    <m/>
    <n v="27220"/>
    <n v="626060"/>
    <n v="27"/>
    <n v="2068"/>
    <n v="2068"/>
    <n v="2068"/>
    <n v="2068"/>
    <n v="2068"/>
    <n v="2068"/>
    <n v="2068"/>
    <n v="2068"/>
    <n v="2068"/>
    <n v="2068"/>
    <n v="2068"/>
    <n v="2068"/>
    <n v="24816"/>
    <n v="-2404"/>
    <n v="670032"/>
  </r>
  <r>
    <s v="FARMACIA AMBULATORIA"/>
    <x v="148"/>
    <s v="METILDOPA 250 MG COMP."/>
    <s v="CM"/>
    <s v="FARMACIA"/>
    <x v="1"/>
    <n v="6000"/>
    <n v="27000"/>
    <n v="1481724"/>
    <n v="65"/>
    <n v="1750"/>
    <n v="1750"/>
    <n v="1750"/>
    <n v="1750"/>
    <n v="1750"/>
    <n v="1750"/>
    <n v="1750"/>
    <n v="1750"/>
    <n v="1750"/>
    <n v="1750"/>
    <n v="1750"/>
    <n v="1750"/>
    <n v="21000"/>
    <n v="-6000"/>
    <n v="1365000"/>
  </r>
  <r>
    <s v="FARMACIA AMBULATORIA"/>
    <x v="149"/>
    <s v="METOCLOPRAMIDA CM"/>
    <s v="CM"/>
    <s v="FARMACIA"/>
    <x v="1"/>
    <n v="9000"/>
    <n v="54988"/>
    <n v="1044772"/>
    <n v="23"/>
    <n v="3582"/>
    <n v="3582"/>
    <n v="3582"/>
    <n v="3582"/>
    <n v="3582"/>
    <n v="3582"/>
    <n v="3582"/>
    <n v="3582"/>
    <n v="3582"/>
    <n v="3582"/>
    <n v="3582"/>
    <n v="3582"/>
    <n v="42984"/>
    <n v="-12004"/>
    <n v="988632"/>
  </r>
  <r>
    <s v="FARMACIA AMBULATORIA"/>
    <x v="150"/>
    <s v="METRONIDAZOL 500 MG (CM.)"/>
    <s v="CM"/>
    <s v="FARMACIA"/>
    <x v="1"/>
    <n v="3000"/>
    <n v="25400"/>
    <n v="2159000"/>
    <n v="101"/>
    <n v="1817"/>
    <n v="1817"/>
    <n v="1817"/>
    <n v="1817"/>
    <n v="1817"/>
    <n v="1817"/>
    <n v="1817"/>
    <n v="1817"/>
    <n v="1817"/>
    <n v="1817"/>
    <n v="1817"/>
    <n v="1817"/>
    <n v="21804"/>
    <n v="-3596"/>
    <n v="2202204"/>
  </r>
  <r>
    <s v="FARMACIA AMBULATORIA"/>
    <x v="151"/>
    <s v="(PROLOPA) LEVODOPA + BENSERAZIDA 100/25MG PROLONG"/>
    <s v="CM"/>
    <s v="FARMACIA"/>
    <x v="1"/>
    <m/>
    <n v="10740"/>
    <n v="2921280"/>
    <n v="324"/>
    <n v="714"/>
    <n v="714"/>
    <n v="714"/>
    <n v="714"/>
    <n v="714"/>
    <n v="714"/>
    <n v="714"/>
    <n v="714"/>
    <n v="714"/>
    <n v="714"/>
    <n v="714"/>
    <n v="714"/>
    <n v="8568"/>
    <n v="-2172"/>
    <n v="2776032"/>
  </r>
  <r>
    <s v="FARMACIA AMBULATORIA"/>
    <x v="152"/>
    <s v="DICLOFENACO 50 MG"/>
    <s v="CM"/>
    <s v="FARMACIA"/>
    <x v="1"/>
    <n v="4000"/>
    <n v="8000"/>
    <n v="59920"/>
    <n v="9"/>
    <n v="666"/>
    <n v="666"/>
    <n v="666"/>
    <n v="666"/>
    <n v="666"/>
    <n v="666"/>
    <n v="666"/>
    <n v="666"/>
    <n v="666"/>
    <n v="666"/>
    <n v="666"/>
    <n v="666"/>
    <n v="7992"/>
    <n v="-8"/>
    <n v="71928"/>
  </r>
  <r>
    <s v="FARMACIA AMBULATORIA"/>
    <x v="153"/>
    <s v="MICOFENOLATO 180 MG CP. (MYFORTIC) CJ 120 CM"/>
    <s v="CP"/>
    <s v="FARMACIA"/>
    <x v="1"/>
    <n v="360"/>
    <n v="120"/>
    <n v="130800"/>
    <n v="1297"/>
    <n v="10"/>
    <n v="10"/>
    <n v="10"/>
    <n v="10"/>
    <n v="10"/>
    <n v="10"/>
    <n v="10"/>
    <n v="10"/>
    <n v="10"/>
    <n v="10"/>
    <n v="10"/>
    <n v="10"/>
    <n v="120"/>
    <n v="0"/>
    <n v="155640"/>
  </r>
  <r>
    <s v="FARMACIA AMBULATORIA"/>
    <x v="154"/>
    <s v="CINACALCET 60 MG. CM"/>
    <s v="CM"/>
    <s v="FARMACIA"/>
    <x v="1"/>
    <m/>
    <n v="20486"/>
    <n v="3585050"/>
    <n v="208"/>
    <n v="1607"/>
    <n v="1607"/>
    <n v="1607"/>
    <n v="1607"/>
    <n v="1607"/>
    <n v="1607"/>
    <n v="1607"/>
    <n v="1607"/>
    <n v="1607"/>
    <n v="1607"/>
    <n v="1607"/>
    <n v="1607"/>
    <n v="19284"/>
    <n v="-1202"/>
    <n v="4011072"/>
  </r>
  <r>
    <s v="FARMACIA AMBULATORIA"/>
    <x v="155"/>
    <s v="CINACALCET 30 MG"/>
    <s v="COMPRIMIDO"/>
    <s v="FARMACIA"/>
    <x v="1"/>
    <n v="390"/>
    <n v="29970"/>
    <n v="3596400"/>
    <n v="143"/>
    <n v="1498"/>
    <n v="1498"/>
    <n v="1498"/>
    <n v="1498"/>
    <n v="1498"/>
    <n v="1498"/>
    <n v="1498"/>
    <n v="1498"/>
    <n v="1498"/>
    <n v="1498"/>
    <n v="1498"/>
    <n v="1498"/>
    <n v="17976"/>
    <n v="-11994"/>
    <n v="2570568"/>
  </r>
  <r>
    <s v="FARMACIA AMBULATORIA"/>
    <x v="156"/>
    <s v="METFORMINA 850 MG."/>
    <s v="CM"/>
    <s v="FARMACIA"/>
    <x v="1"/>
    <n v="54000"/>
    <n v="118500"/>
    <n v="1232400"/>
    <n v="12"/>
    <n v="8875"/>
    <n v="8875"/>
    <n v="8875"/>
    <n v="8875"/>
    <n v="8875"/>
    <n v="8875"/>
    <n v="8875"/>
    <n v="8875"/>
    <n v="8875"/>
    <n v="8875"/>
    <n v="8875"/>
    <n v="8875"/>
    <n v="106500"/>
    <n v="-12000"/>
    <n v="1278000"/>
  </r>
  <r>
    <s v="FARMACIA AMBULATORIA"/>
    <x v="157"/>
    <s v="NIFEDIPINO 20 MG RETARD."/>
    <s v="CM"/>
    <s v="FARMACIA"/>
    <x v="1"/>
    <m/>
    <n v="32000"/>
    <n v="544000"/>
    <n v="20"/>
    <n v="1667"/>
    <n v="1667"/>
    <n v="1667"/>
    <n v="1667"/>
    <n v="1667"/>
    <n v="1667"/>
    <n v="1667"/>
    <n v="1667"/>
    <n v="1667"/>
    <n v="1667"/>
    <n v="1667"/>
    <n v="1667"/>
    <n v="20004"/>
    <n v="-11996"/>
    <n v="400080"/>
  </r>
  <r>
    <s v="FARMACIA AMBULATORIA"/>
    <x v="158"/>
    <s v="PAROXETINA CM RECUBIERTO 20.MG."/>
    <s v="CM"/>
    <s v="FARMACIA"/>
    <x v="1"/>
    <m/>
    <n v="16000"/>
    <n v="432000"/>
    <n v="32"/>
    <n v="633"/>
    <n v="633"/>
    <n v="633"/>
    <n v="633"/>
    <n v="633"/>
    <n v="633"/>
    <n v="633"/>
    <n v="633"/>
    <n v="633"/>
    <n v="633"/>
    <n v="633"/>
    <n v="633"/>
    <n v="7596"/>
    <n v="-8404"/>
    <n v="243072"/>
  </r>
  <r>
    <s v="FARMACIA AMBULATORIA"/>
    <x v="159"/>
    <s v="LEVODOPA - CARBIDOPA (GRIFOPARKIN)"/>
    <s v="CM"/>
    <s v="FARMACIA"/>
    <x v="1"/>
    <n v="3000"/>
    <n v="21080"/>
    <n v="1096160"/>
    <n v="62"/>
    <n v="1257"/>
    <n v="1257"/>
    <n v="1257"/>
    <n v="1257"/>
    <n v="1257"/>
    <n v="1257"/>
    <n v="1257"/>
    <n v="1257"/>
    <n v="1257"/>
    <n v="1257"/>
    <n v="1257"/>
    <n v="1257"/>
    <n v="15084"/>
    <n v="-5996"/>
    <n v="935208"/>
  </r>
  <r>
    <s v="FARMACIA AMBULATORIA"/>
    <x v="160"/>
    <s v="NITROFURANTOINA 100 MG"/>
    <s v="CM"/>
    <s v="FARMACIA"/>
    <x v="1"/>
    <m/>
    <n v="28920"/>
    <n v="1648440"/>
    <n v="68"/>
    <n v="1910"/>
    <n v="1910"/>
    <n v="1910"/>
    <n v="1910"/>
    <n v="1910"/>
    <n v="1910"/>
    <n v="1910"/>
    <n v="1910"/>
    <n v="1910"/>
    <n v="1910"/>
    <n v="1910"/>
    <n v="1910"/>
    <n v="22920"/>
    <n v="-6000"/>
    <n v="1558560"/>
  </r>
  <r>
    <s v="FARMACIA AMBULATORIA"/>
    <x v="161"/>
    <s v="AMANTADINA CLORHIDRATO 100 MG."/>
    <s v="CM"/>
    <s v="FARMACIA"/>
    <x v="1"/>
    <m/>
    <n v="4820"/>
    <n v="1108600"/>
    <n v="274"/>
    <n v="302"/>
    <n v="302"/>
    <n v="302"/>
    <n v="302"/>
    <n v="302"/>
    <n v="302"/>
    <n v="302"/>
    <n v="302"/>
    <n v="302"/>
    <n v="302"/>
    <n v="302"/>
    <n v="302"/>
    <n v="3624"/>
    <n v="-1196"/>
    <n v="992976"/>
  </r>
  <r>
    <s v="FARMACIA AMBULATORIA"/>
    <x v="162"/>
    <s v="LEVOCETIRIZINA 5 MG. CM"/>
    <s v="CM"/>
    <s v="FARMACIA"/>
    <x v="1"/>
    <m/>
    <n v="37830"/>
    <n v="976014"/>
    <n v="31"/>
    <n v="2653"/>
    <n v="2653"/>
    <n v="2653"/>
    <n v="2653"/>
    <n v="2653"/>
    <n v="2653"/>
    <n v="2653"/>
    <n v="2653"/>
    <n v="2653"/>
    <n v="2653"/>
    <n v="2653"/>
    <n v="2653"/>
    <n v="31836"/>
    <n v="-5994"/>
    <n v="986916"/>
  </r>
  <r>
    <s v="FARMACIA AMBULATORIA"/>
    <x v="163"/>
    <s v="LITIO CARBONATO 300 MG"/>
    <s v="CM"/>
    <s v="FARMACIA"/>
    <x v="1"/>
    <n v="12000"/>
    <n v="3100"/>
    <n v="251100"/>
    <n v="96"/>
    <n v="258"/>
    <n v="258"/>
    <n v="258"/>
    <n v="258"/>
    <n v="258"/>
    <n v="258"/>
    <n v="258"/>
    <n v="258"/>
    <n v="258"/>
    <n v="258"/>
    <n v="258"/>
    <n v="258"/>
    <n v="3096"/>
    <n v="-4"/>
    <n v="297216"/>
  </r>
  <r>
    <s v="FARMACIA AMBULATORIA"/>
    <x v="164"/>
    <s v="FLUTAMIDA. ETACONIL 250 MG"/>
    <s v="CM"/>
    <s v="FARMACIA"/>
    <x v="1"/>
    <m/>
    <n v="25730"/>
    <n v="3216250"/>
    <n v="149"/>
    <n v="1144"/>
    <n v="1144"/>
    <n v="1144"/>
    <n v="1144"/>
    <n v="1144"/>
    <n v="1144"/>
    <n v="1144"/>
    <n v="1144"/>
    <n v="1144"/>
    <n v="1144"/>
    <n v="1144"/>
    <n v="1144"/>
    <n v="13728"/>
    <n v="-12002"/>
    <n v="2045472"/>
  </r>
  <r>
    <s v="FARMACIA AMBULATORIA"/>
    <x v="165"/>
    <s v="PARACETAMOL 500 MG CM"/>
    <s v="CM"/>
    <s v="FARMACIA"/>
    <x v="1"/>
    <n v="70000"/>
    <n v="1481800"/>
    <n v="13321382"/>
    <n v="11"/>
    <n v="103483"/>
    <n v="103483"/>
    <n v="103483"/>
    <n v="103483"/>
    <n v="103483"/>
    <n v="103483"/>
    <n v="103483"/>
    <n v="103483"/>
    <n v="103483"/>
    <n v="103483"/>
    <n v="103483"/>
    <n v="103483"/>
    <n v="1241796"/>
    <n v="-240004"/>
    <n v="13659756"/>
  </r>
  <r>
    <s v="FARMACIA AMBULATORIA"/>
    <x v="166"/>
    <s v="LEVETIRACETAM 1000 MG CM RECUB-(KOPODEX)"/>
    <s v="CM"/>
    <s v="FARMACIA"/>
    <x v="1"/>
    <n v="5000"/>
    <n v="78360"/>
    <n v="7679280"/>
    <n v="117"/>
    <n v="5530"/>
    <n v="5530"/>
    <n v="5530"/>
    <n v="5530"/>
    <n v="5530"/>
    <n v="5530"/>
    <n v="5530"/>
    <n v="5530"/>
    <n v="5530"/>
    <n v="5530"/>
    <n v="5530"/>
    <n v="5530"/>
    <n v="66360"/>
    <n v="-12000"/>
    <n v="7764120"/>
  </r>
  <r>
    <s v="FARMACIA AMBULATORIA"/>
    <x v="167"/>
    <s v="FERRO VITAMINICO"/>
    <s v="CM"/>
    <s v="FARMACIA"/>
    <x v="1"/>
    <n v="5600"/>
    <n v="10410"/>
    <n v="551730"/>
    <n v="63"/>
    <n v="867"/>
    <n v="867"/>
    <n v="867"/>
    <n v="867"/>
    <n v="867"/>
    <n v="867"/>
    <n v="867"/>
    <n v="867"/>
    <n v="867"/>
    <n v="867"/>
    <n v="867"/>
    <n v="867"/>
    <n v="10404"/>
    <n v="-6"/>
    <n v="655452"/>
  </r>
  <r>
    <s v="FARMACIA AMBULATORIA"/>
    <x v="168"/>
    <s v="ALENDRONATO(OSTEOFEM 70 - FOSVAL 70- LEODRIN"/>
    <s v="CM"/>
    <s v="FARMACIA"/>
    <x v="1"/>
    <m/>
    <n v="2900"/>
    <n v="1363000"/>
    <n v="559"/>
    <n v="212"/>
    <n v="212"/>
    <n v="212"/>
    <n v="212"/>
    <n v="212"/>
    <n v="212"/>
    <n v="212"/>
    <n v="212"/>
    <n v="212"/>
    <n v="212"/>
    <n v="212"/>
    <n v="212"/>
    <n v="2544"/>
    <n v="-356"/>
    <n v="1422096"/>
  </r>
  <r>
    <s v="FARMACIA AMBULATORIA"/>
    <x v="169"/>
    <s v="ACIDO VALPROICO 200 MG"/>
    <s v="CM"/>
    <s v="FARMACIA"/>
    <x v="1"/>
    <m/>
    <n v="69800"/>
    <n v="3154960"/>
    <n v="54"/>
    <n v="5617"/>
    <n v="5617"/>
    <n v="5617"/>
    <n v="5617"/>
    <n v="5617"/>
    <n v="5617"/>
    <n v="5617"/>
    <n v="5617"/>
    <n v="5617"/>
    <n v="5617"/>
    <n v="5617"/>
    <n v="5617"/>
    <n v="67404"/>
    <n v="-2396"/>
    <n v="3639816"/>
  </r>
  <r>
    <s v="FARMACIA AMBULATORIA"/>
    <x v="170"/>
    <s v="TACROLIMUS 0.5 MG (CIDIMUS)"/>
    <s v="CP"/>
    <s v="FARMACIA"/>
    <x v="1"/>
    <n v="100"/>
    <n v="50"/>
    <n v="8500"/>
    <n v="202"/>
    <n v="4"/>
    <n v="4"/>
    <n v="4"/>
    <n v="4"/>
    <n v="4"/>
    <n v="4"/>
    <n v="4"/>
    <n v="4"/>
    <n v="4"/>
    <n v="4"/>
    <n v="4"/>
    <n v="4"/>
    <n v="48"/>
    <n v="-2"/>
    <n v="9696"/>
  </r>
  <r>
    <s v="FARMACIA AMBULATORIA"/>
    <x v="171"/>
    <s v="PRIMIDONA"/>
    <s v="CM"/>
    <s v="FARMACIA"/>
    <x v="1"/>
    <n v="800"/>
    <n v="5750"/>
    <n v="506000"/>
    <n v="105"/>
    <n v="479"/>
    <n v="479"/>
    <n v="479"/>
    <n v="479"/>
    <n v="479"/>
    <n v="479"/>
    <n v="479"/>
    <n v="479"/>
    <n v="479"/>
    <n v="479"/>
    <n v="479"/>
    <n v="479"/>
    <n v="5748"/>
    <n v="-2"/>
    <n v="603540"/>
  </r>
  <r>
    <s v="FARMACIA AMBULATORIA"/>
    <x v="172"/>
    <s v="PROPRANOLOL 10 MG"/>
    <s v="CM"/>
    <s v="FARMACIA"/>
    <x v="1"/>
    <m/>
    <n v="20600"/>
    <n v="473800"/>
    <n v="27"/>
    <n v="1716"/>
    <n v="1716"/>
    <n v="1716"/>
    <n v="1716"/>
    <n v="1716"/>
    <n v="1716"/>
    <n v="1716"/>
    <n v="1716"/>
    <n v="1716"/>
    <n v="1716"/>
    <n v="1716"/>
    <n v="1716"/>
    <n v="20592"/>
    <n v="-8"/>
    <n v="555984"/>
  </r>
  <r>
    <s v="FARMACIA AMBULATORIA"/>
    <x v="173"/>
    <s v="PROPRANOLOL 40 MG"/>
    <s v="CM"/>
    <s v="FARMACIA"/>
    <x v="1"/>
    <n v="3000"/>
    <n v="13000"/>
    <n v="130000"/>
    <n v="12"/>
    <n v="1083"/>
    <n v="1083"/>
    <n v="1083"/>
    <n v="1083"/>
    <n v="1083"/>
    <n v="1083"/>
    <n v="1083"/>
    <n v="1083"/>
    <n v="1083"/>
    <n v="1083"/>
    <n v="1083"/>
    <n v="1083"/>
    <n v="12996"/>
    <n v="-4"/>
    <n v="155952"/>
  </r>
  <r>
    <s v="FARMACIA AMBULATORIA"/>
    <x v="174"/>
    <s v="VIGABATRINA 500 MG"/>
    <s v="CM"/>
    <s v="FARMACIA"/>
    <x v="1"/>
    <m/>
    <n v="5640"/>
    <n v="9751560"/>
    <n v="2058"/>
    <n v="360"/>
    <n v="360"/>
    <n v="360"/>
    <n v="360"/>
    <n v="360"/>
    <n v="360"/>
    <n v="360"/>
    <n v="360"/>
    <n v="360"/>
    <n v="360"/>
    <n v="360"/>
    <n v="360"/>
    <n v="4320"/>
    <n v="-1320"/>
    <n v="8890560"/>
  </r>
  <r>
    <s v="FARMACIA AMBULATORIA"/>
    <x v="175"/>
    <s v="PANCREATINA CM 10000 UI"/>
    <s v="CM"/>
    <s v="FARMACIA"/>
    <x v="1"/>
    <n v="800"/>
    <n v="100"/>
    <n v="62100"/>
    <n v="739"/>
    <n v="8"/>
    <n v="8"/>
    <n v="8"/>
    <n v="8"/>
    <n v="8"/>
    <n v="8"/>
    <n v="8"/>
    <n v="8"/>
    <n v="8"/>
    <n v="8"/>
    <n v="8"/>
    <n v="8"/>
    <n v="96"/>
    <n v="-4"/>
    <n v="70944"/>
  </r>
  <r>
    <s v="FARMACIA AMBULATORIA"/>
    <x v="176"/>
    <s v="EUTIROX M.R. 100 MCG"/>
    <s v="CM"/>
    <s v="FARMACIA"/>
    <x v="1"/>
    <n v="76500"/>
    <n v="182200"/>
    <n v="1275400"/>
    <n v="8"/>
    <n v="15183"/>
    <n v="15183"/>
    <n v="15183"/>
    <n v="15183"/>
    <n v="15183"/>
    <n v="15183"/>
    <n v="15183"/>
    <n v="15183"/>
    <n v="15183"/>
    <n v="15183"/>
    <n v="15183"/>
    <n v="15183"/>
    <n v="182196"/>
    <n v="-4"/>
    <n v="1457568"/>
  </r>
  <r>
    <s v="FARMACIA AMBULATORIA"/>
    <x v="177"/>
    <s v="ESPIRONOLACTONA 25 MG"/>
    <s v="CM"/>
    <s v="FARMACIA"/>
    <x v="1"/>
    <m/>
    <n v="184500"/>
    <n v="3505500"/>
    <n v="23"/>
    <n v="14375"/>
    <n v="14375"/>
    <n v="14375"/>
    <n v="14375"/>
    <n v="14375"/>
    <n v="14375"/>
    <n v="14375"/>
    <n v="14375"/>
    <n v="14375"/>
    <n v="14375"/>
    <n v="14375"/>
    <n v="14375"/>
    <n v="172500"/>
    <n v="-12000"/>
    <n v="3967500"/>
  </r>
  <r>
    <s v="FARMACIA AMBULATORIA"/>
    <x v="178"/>
    <s v="ENALAPRIL 10 MG"/>
    <s v="CM"/>
    <s v="FARMACIA"/>
    <x v="1"/>
    <n v="13000"/>
    <n v="172000"/>
    <n v="688000"/>
    <n v="5"/>
    <n v="14333"/>
    <n v="14333"/>
    <n v="14333"/>
    <n v="14333"/>
    <n v="14333"/>
    <n v="14333"/>
    <n v="14333"/>
    <n v="14333"/>
    <n v="14333"/>
    <n v="14333"/>
    <n v="14333"/>
    <n v="14333"/>
    <n v="171996"/>
    <n v="-4"/>
    <n v="859980"/>
  </r>
  <r>
    <s v="FARMACIA AMBULATORIA"/>
    <x v="179"/>
    <s v="BACLOFENO 10 MG"/>
    <s v="CM"/>
    <s v="FARMACIA"/>
    <x v="1"/>
    <m/>
    <n v="53880"/>
    <n v="2640120"/>
    <n v="58"/>
    <n v="3490"/>
    <n v="3490"/>
    <n v="3490"/>
    <n v="3490"/>
    <n v="3490"/>
    <n v="3490"/>
    <n v="3490"/>
    <n v="3490"/>
    <n v="3490"/>
    <n v="3490"/>
    <n v="3490"/>
    <n v="3490"/>
    <n v="41880"/>
    <n v="-12000"/>
    <n v="2429040"/>
  </r>
  <r>
    <s v="FARMACIA AMBULATORIA"/>
    <x v="180"/>
    <s v="PROGESTERONA 200 MG MICRONIZADA"/>
    <s v="UD"/>
    <s v="FARMACIA"/>
    <x v="1"/>
    <m/>
    <n v="2860"/>
    <n v="429000"/>
    <n v="179"/>
    <n v="238"/>
    <n v="238"/>
    <n v="238"/>
    <n v="238"/>
    <n v="238"/>
    <n v="238"/>
    <n v="238"/>
    <n v="238"/>
    <n v="238"/>
    <n v="238"/>
    <n v="238"/>
    <n v="238"/>
    <n v="2856"/>
    <n v="-4"/>
    <n v="511224"/>
  </r>
  <r>
    <s v="FARMACIA AMBULATORIA"/>
    <x v="181"/>
    <s v="TAMOXIFENO 20 MG"/>
    <s v="CM"/>
    <s v="FARMACIA"/>
    <x v="1"/>
    <n v="6000"/>
    <n v="21810"/>
    <n v="1090500"/>
    <n v="60"/>
    <n v="1817"/>
    <n v="1817"/>
    <n v="1817"/>
    <n v="1817"/>
    <n v="1817"/>
    <n v="1817"/>
    <n v="1817"/>
    <n v="1817"/>
    <n v="1817"/>
    <n v="1817"/>
    <n v="1817"/>
    <n v="1817"/>
    <n v="21804"/>
    <n v="-6"/>
    <n v="1308240"/>
  </r>
  <r>
    <s v="FARMACIA AMBULATORIA"/>
    <x v="182"/>
    <s v="DONEPECILO 10 MG. CM"/>
    <s v="CM"/>
    <s v="FARMACIA"/>
    <x v="1"/>
    <m/>
    <n v="13200"/>
    <n v="699600"/>
    <n v="63"/>
    <n v="1100"/>
    <n v="1100"/>
    <n v="1100"/>
    <n v="1100"/>
    <n v="1100"/>
    <n v="1100"/>
    <n v="1100"/>
    <n v="1100"/>
    <n v="1100"/>
    <n v="1100"/>
    <n v="1100"/>
    <n v="1100"/>
    <n v="13200"/>
    <n v="0"/>
    <n v="831600"/>
  </r>
  <r>
    <s v="FARMACIA AMBULATORIA"/>
    <x v="183"/>
    <s v="PREGABALINA (LYRICA) 75 MG."/>
    <s v="CM"/>
    <s v="FARMACIA"/>
    <x v="1"/>
    <n v="12270"/>
    <n v="371300"/>
    <n v="7392583"/>
    <n v="24"/>
    <n v="27942"/>
    <n v="27942"/>
    <n v="27942"/>
    <n v="27942"/>
    <n v="27942"/>
    <n v="27942"/>
    <n v="27942"/>
    <n v="27942"/>
    <n v="27942"/>
    <n v="27942"/>
    <n v="27942"/>
    <n v="27942"/>
    <n v="335304"/>
    <n v="-35996"/>
    <n v="8047296"/>
  </r>
  <r>
    <s v="FARMACIA AMBULATORIA"/>
    <x v="184"/>
    <s v="DENOSUMAB 60 MG/ML JERINGA PRELLENADA"/>
    <s v="UD"/>
    <s v="FARMACIA"/>
    <x v="1"/>
    <m/>
    <n v="33"/>
    <n v="4805031"/>
    <n v="173272"/>
    <n v="2"/>
    <n v="2"/>
    <n v="2"/>
    <n v="2"/>
    <n v="2"/>
    <n v="2"/>
    <n v="2"/>
    <n v="2"/>
    <n v="2"/>
    <n v="2"/>
    <n v="2"/>
    <n v="2"/>
    <n v="24"/>
    <n v="-9"/>
    <n v="4158528"/>
  </r>
  <r>
    <s v="FARMACIA AMBULATORIA"/>
    <x v="185"/>
    <s v="TRIHEXIFENIDILO (TONARIL)"/>
    <s v="CM"/>
    <s v="FARMACIA"/>
    <x v="1"/>
    <n v="8000"/>
    <n v="17300"/>
    <n v="657400"/>
    <n v="45"/>
    <n v="1441"/>
    <n v="1441"/>
    <n v="1441"/>
    <n v="1441"/>
    <n v="1441"/>
    <n v="1441"/>
    <n v="1441"/>
    <n v="1441"/>
    <n v="1441"/>
    <n v="1441"/>
    <n v="1441"/>
    <n v="1441"/>
    <n v="17292"/>
    <n v="-8"/>
    <n v="778140"/>
  </r>
  <r>
    <s v="FARMACIA AMBULATORIA"/>
    <x v="186"/>
    <s v="HIDRALAZINA CM 50 MG"/>
    <s v="CM"/>
    <s v="FARMACIA"/>
    <x v="1"/>
    <m/>
    <n v="113490"/>
    <n v="3858660"/>
    <n v="40"/>
    <n v="7458"/>
    <n v="7458"/>
    <n v="7458"/>
    <n v="7458"/>
    <n v="7458"/>
    <n v="7458"/>
    <n v="7458"/>
    <n v="7458"/>
    <n v="7458"/>
    <n v="7458"/>
    <n v="7458"/>
    <n v="7458"/>
    <n v="89496"/>
    <n v="-23994"/>
    <n v="3579840"/>
  </r>
  <r>
    <s v="FARMACIA AMBULATORIA"/>
    <x v="187"/>
    <s v="CALCIO CARBONATO 500 MG"/>
    <s v="CM"/>
    <s v="FARMACIA"/>
    <x v="1"/>
    <m/>
    <n v="33100"/>
    <n v="413750"/>
    <n v="15"/>
    <n v="2758"/>
    <n v="2758"/>
    <n v="2758"/>
    <n v="2758"/>
    <n v="2758"/>
    <n v="2758"/>
    <n v="2758"/>
    <n v="2758"/>
    <n v="2758"/>
    <n v="2758"/>
    <n v="2758"/>
    <n v="2758"/>
    <n v="33096"/>
    <n v="-4"/>
    <n v="496440"/>
  </r>
  <r>
    <s v="FARMACIA AMBULATORIA"/>
    <x v="188"/>
    <s v="DIGOXINA 0,25 MG"/>
    <s v="CM"/>
    <s v="FARMACIA"/>
    <x v="1"/>
    <n v="3000"/>
    <n v="9360"/>
    <n v="234000"/>
    <n v="30"/>
    <n v="780"/>
    <n v="780"/>
    <n v="780"/>
    <n v="780"/>
    <n v="780"/>
    <n v="780"/>
    <n v="780"/>
    <n v="780"/>
    <n v="780"/>
    <n v="780"/>
    <n v="780"/>
    <n v="780"/>
    <n v="9360"/>
    <n v="0"/>
    <n v="280800"/>
  </r>
  <r>
    <s v="FARMACIA AMBULATORIA"/>
    <x v="189"/>
    <s v="LANREOTIDE 90 MG/0.5 ML (J.P.)"/>
    <s v="JERINGA PRELLENADA"/>
    <s v="FARMACIA"/>
    <x v="1"/>
    <n v="12"/>
    <n v="21"/>
    <n v="12851706"/>
    <n v="728263"/>
    <n v="1"/>
    <n v="1"/>
    <n v="1"/>
    <n v="1"/>
    <n v="1"/>
    <n v="1"/>
    <n v="1"/>
    <n v="1"/>
    <n v="1"/>
    <n v="1"/>
    <n v="1"/>
    <n v="1"/>
    <n v="12"/>
    <n v="-9"/>
    <n v="8739156"/>
  </r>
  <r>
    <s v="FARMACIA AMBULATORIA"/>
    <x v="190"/>
    <s v="HIDROXIDO FERRICO (VENOFER) 100MG X 5 ML SUCR"/>
    <s v="AM"/>
    <s v="FARMACIA"/>
    <x v="1"/>
    <n v="600"/>
    <n v="9798"/>
    <n v="5575062"/>
    <n v="677"/>
    <n v="617"/>
    <n v="617"/>
    <n v="617"/>
    <n v="617"/>
    <n v="617"/>
    <n v="617"/>
    <n v="617"/>
    <n v="617"/>
    <n v="617"/>
    <n v="617"/>
    <n v="617"/>
    <n v="617"/>
    <n v="7404"/>
    <n v="-2394"/>
    <n v="5012508"/>
  </r>
  <r>
    <s v="FARMACIA AMBULATORIA"/>
    <x v="191"/>
    <s v="LANREOTIDE 120 MG (JERINGA PRELLENADA)"/>
    <s v="AM"/>
    <s v="FARMACIA"/>
    <x v="1"/>
    <n v="1"/>
    <n v="12"/>
    <n v="6627312"/>
    <n v="657208"/>
    <n v="1"/>
    <n v="1"/>
    <n v="1"/>
    <n v="1"/>
    <n v="1"/>
    <n v="1"/>
    <n v="1"/>
    <n v="0"/>
    <n v="0"/>
    <n v="0"/>
    <n v="0"/>
    <n v="0"/>
    <n v="7"/>
    <n v="-5"/>
    <n v="4600456"/>
  </r>
  <r>
    <s v="FARMACIA AMBULATORIA"/>
    <x v="192"/>
    <s v="DECAPEPTYL 11.25 MG (TRIPTEROLINA)"/>
    <s v="UNIDAD"/>
    <s v="FARMACIA"/>
    <x v="1"/>
    <n v="15"/>
    <n v="190"/>
    <n v="10450000"/>
    <n v="65450"/>
    <n v="8"/>
    <n v="8"/>
    <n v="8"/>
    <n v="8"/>
    <n v="8"/>
    <n v="8"/>
    <n v="8"/>
    <n v="8"/>
    <n v="8"/>
    <n v="8"/>
    <n v="8"/>
    <n v="8"/>
    <n v="96"/>
    <n v="-94"/>
    <n v="6283200"/>
  </r>
  <r>
    <s v="FARMACIA AMBULATORIA"/>
    <x v="193"/>
    <s v="GOSERELINA 10.80MG(ZOLADEX)"/>
    <s v="AM"/>
    <s v="FARMACIA"/>
    <x v="1"/>
    <m/>
    <n v="525"/>
    <n v="37365825"/>
    <n v="84696"/>
    <n v="24"/>
    <n v="24"/>
    <n v="24"/>
    <n v="24"/>
    <n v="24"/>
    <n v="24"/>
    <n v="24"/>
    <n v="24"/>
    <n v="24"/>
    <n v="24"/>
    <n v="24"/>
    <n v="24"/>
    <n v="288"/>
    <n v="-237"/>
    <n v="24392448"/>
  </r>
  <r>
    <s v="FARMACIA AMBULATORIA"/>
    <x v="194"/>
    <s v="TESTOSTERONA ENANTATO 250 MG"/>
    <s v="AM"/>
    <s v="FARMACIA"/>
    <x v="1"/>
    <m/>
    <n v="18"/>
    <n v="153000"/>
    <n v="10115"/>
    <n v="1"/>
    <n v="1"/>
    <n v="1"/>
    <n v="1"/>
    <n v="1"/>
    <n v="1"/>
    <n v="1"/>
    <n v="1"/>
    <n v="1"/>
    <n v="1"/>
    <n v="1"/>
    <n v="1"/>
    <n v="12"/>
    <n v="-6"/>
    <n v="121380"/>
  </r>
  <r>
    <s v="FARMACIA AMBULATORIA"/>
    <x v="195"/>
    <s v="TESTOSTERONA 1000 MG/4 MLX 1 AMP.(NEBIDO)"/>
    <s v="FA"/>
    <s v="FARMACIA"/>
    <x v="1"/>
    <m/>
    <n v="290"/>
    <n v="17113770"/>
    <n v="70225"/>
    <n v="16"/>
    <n v="16"/>
    <n v="16"/>
    <n v="16"/>
    <n v="16"/>
    <n v="16"/>
    <n v="16"/>
    <n v="16"/>
    <n v="16"/>
    <n v="16"/>
    <n v="16"/>
    <n v="16"/>
    <n v="192"/>
    <n v="-98"/>
    <n v="13483200"/>
  </r>
  <r>
    <s v="FARMACIA AMBULATORIA"/>
    <x v="196"/>
    <s v="VITAMINA B12 CIANOCOBALAMINA 100 MCG/ 1ML"/>
    <s v="AM"/>
    <s v="FARMACIA"/>
    <x v="1"/>
    <n v="200"/>
    <n v="2000"/>
    <n v="155600"/>
    <n v="93"/>
    <n v="166"/>
    <n v="166"/>
    <n v="166"/>
    <n v="166"/>
    <n v="166"/>
    <n v="166"/>
    <n v="166"/>
    <n v="166"/>
    <n v="166"/>
    <n v="166"/>
    <n v="166"/>
    <n v="166"/>
    <n v="1992"/>
    <n v="-8"/>
    <n v="185256"/>
  </r>
  <r>
    <s v="FARMACIA AMBULATORIA"/>
    <x v="197"/>
    <s v="METAMIZOL AM"/>
    <s v="AM"/>
    <s v="FARMACIA"/>
    <x v="1"/>
    <n v="17000"/>
    <n v="100"/>
    <n v="10800"/>
    <n v="129"/>
    <n v="8"/>
    <n v="8"/>
    <n v="8"/>
    <n v="8"/>
    <n v="8"/>
    <n v="8"/>
    <n v="8"/>
    <n v="8"/>
    <n v="8"/>
    <n v="8"/>
    <n v="8"/>
    <n v="8"/>
    <n v="96"/>
    <n v="-4"/>
    <n v="12384"/>
  </r>
  <r>
    <s v="FARMACIA AMBULATORIA"/>
    <x v="198"/>
    <s v="TRAMADOL AMP. 100 MG."/>
    <s v="AM"/>
    <s v="FARMACIA"/>
    <x v="1"/>
    <n v="1500"/>
    <n v="880"/>
    <n v="76560"/>
    <n v="104"/>
    <n v="73"/>
    <n v="73"/>
    <n v="73"/>
    <n v="73"/>
    <n v="73"/>
    <n v="73"/>
    <n v="73"/>
    <n v="73"/>
    <n v="73"/>
    <n v="73"/>
    <n v="73"/>
    <n v="73"/>
    <n v="876"/>
    <n v="-4"/>
    <n v="91104"/>
  </r>
  <r>
    <s v="FARMACIA AMBULATORIA"/>
    <x v="199"/>
    <s v="ERITROPOYETINA ALFA 2000 U.I."/>
    <s v="FA"/>
    <s v="FARMACIA"/>
    <x v="1"/>
    <m/>
    <n v="125"/>
    <n v="102625"/>
    <n v="977"/>
    <n v="10"/>
    <n v="10"/>
    <n v="10"/>
    <n v="10"/>
    <n v="10"/>
    <n v="10"/>
    <n v="10"/>
    <n v="10"/>
    <n v="10"/>
    <n v="10"/>
    <n v="10"/>
    <n v="10"/>
    <n v="120"/>
    <n v="-5"/>
    <n v="117240"/>
  </r>
  <r>
    <s v="FARMACIA AMBULATORIA"/>
    <x v="200"/>
    <s v="ERITROPOYETINA ALFA 4000 UI"/>
    <s v="FA"/>
    <s v="FARMACIA"/>
    <x v="1"/>
    <n v="4008"/>
    <n v="42557"/>
    <n v="50642830"/>
    <n v="1416"/>
    <n v="2646"/>
    <n v="2646"/>
    <n v="2646"/>
    <n v="2646"/>
    <n v="2646"/>
    <n v="2646"/>
    <n v="2646"/>
    <n v="2646"/>
    <n v="2646"/>
    <n v="2646"/>
    <n v="2646"/>
    <n v="2646"/>
    <n v="31752"/>
    <n v="-10805"/>
    <n v="44960832"/>
  </r>
  <r>
    <s v="FARMACIA AMBULATORIA"/>
    <x v="201"/>
    <s v="ENOXAPARINA SODICA 60 MG."/>
    <s v="JERINGA PRELLENADA"/>
    <s v="FARMACIA"/>
    <x v="1"/>
    <n v="300"/>
    <n v="610"/>
    <n v="2043500"/>
    <n v="3987"/>
    <n v="41"/>
    <n v="41"/>
    <n v="41"/>
    <n v="41"/>
    <n v="41"/>
    <n v="41"/>
    <n v="41"/>
    <n v="41"/>
    <n v="41"/>
    <n v="41"/>
    <n v="41"/>
    <n v="41"/>
    <n v="492"/>
    <n v="-118"/>
    <n v="1961604"/>
  </r>
  <r>
    <s v="FARMACIA AMBULATORIA"/>
    <x v="202"/>
    <s v="ENOXAPARINA 80 MG./ 0.8 ML."/>
    <s v="AM"/>
    <s v="FARMACIA"/>
    <x v="4"/>
    <n v="10"/>
    <n v="30"/>
    <n v="102000"/>
    <n v="4046"/>
    <n v="3"/>
    <n v="3"/>
    <n v="3"/>
    <n v="3"/>
    <n v="2"/>
    <n v="2"/>
    <n v="2"/>
    <n v="2"/>
    <n v="2"/>
    <n v="2"/>
    <n v="2"/>
    <n v="2"/>
    <n v="28"/>
    <n v="-2"/>
    <n v="113288"/>
  </r>
  <r>
    <s v="FARMACIA AMBULATORIA"/>
    <x v="203"/>
    <s v="LIDOCAINA 2% 5 CC"/>
    <s v="AM"/>
    <s v="FARMACIA"/>
    <x v="1"/>
    <n v="3000"/>
    <n v="400"/>
    <n v="28800"/>
    <n v="86"/>
    <n v="33"/>
    <n v="33"/>
    <n v="33"/>
    <n v="33"/>
    <n v="33"/>
    <n v="33"/>
    <n v="33"/>
    <n v="33"/>
    <n v="33"/>
    <n v="33"/>
    <n v="33"/>
    <n v="33"/>
    <n v="396"/>
    <n v="-4"/>
    <n v="34056"/>
  </r>
  <r>
    <s v="FARMACIA AMBULATORIA"/>
    <x v="204"/>
    <s v="VITAMINA B6 PIRIDOXINA 100 MG/ ML"/>
    <s v="AM"/>
    <s v="FARMACIA"/>
    <x v="1"/>
    <n v="300"/>
    <n v="320"/>
    <n v="24320"/>
    <n v="90"/>
    <n v="26"/>
    <n v="26"/>
    <n v="26"/>
    <n v="26"/>
    <n v="26"/>
    <n v="26"/>
    <n v="26"/>
    <n v="26"/>
    <n v="26"/>
    <n v="26"/>
    <n v="26"/>
    <n v="26"/>
    <n v="312"/>
    <n v="-8"/>
    <n v="28080"/>
  </r>
  <r>
    <s v="FARMACIA AMBULATORIA"/>
    <x v="205"/>
    <s v="GLUCAGON ( GLUCAGEN HYPOKIT) 1 MG X 1 ML"/>
    <s v="AM"/>
    <s v="FARMACIA"/>
    <x v="1"/>
    <n v="17"/>
    <n v="223"/>
    <n v="7359000"/>
    <n v="39270"/>
    <n v="12"/>
    <n v="12"/>
    <n v="12"/>
    <n v="12"/>
    <n v="12"/>
    <n v="12"/>
    <n v="12"/>
    <n v="12"/>
    <n v="12"/>
    <n v="12"/>
    <n v="12"/>
    <n v="12"/>
    <n v="144"/>
    <n v="-79"/>
    <n v="5654880"/>
  </r>
  <r>
    <s v="FARMACIA AMBULATORIA"/>
    <x v="206"/>
    <s v="VITAMINA B1 TIAMINA 30MG/ 1 ML"/>
    <s v="AM"/>
    <s v="FARMACIA"/>
    <x v="1"/>
    <n v="500"/>
    <n v="1100"/>
    <n v="70400"/>
    <n v="76"/>
    <n v="91"/>
    <n v="91"/>
    <n v="91"/>
    <n v="91"/>
    <n v="91"/>
    <n v="91"/>
    <n v="91"/>
    <n v="91"/>
    <n v="91"/>
    <n v="91"/>
    <n v="91"/>
    <n v="91"/>
    <n v="1092"/>
    <n v="-8"/>
    <n v="82992"/>
  </r>
  <r>
    <s v="FARMACIA AMBULATORIA"/>
    <x v="207"/>
    <s v="SALBUTAMOL INHALADOR 200DS X 100MCG"/>
    <s v="FC"/>
    <s v="FARMACIA"/>
    <x v="1"/>
    <n v="300"/>
    <n v="1460"/>
    <n v="1357800"/>
    <n v="1107"/>
    <n v="120"/>
    <n v="120"/>
    <n v="120"/>
    <n v="120"/>
    <n v="120"/>
    <n v="120"/>
    <n v="120"/>
    <n v="120"/>
    <n v="120"/>
    <n v="120"/>
    <n v="120"/>
    <n v="120"/>
    <n v="1440"/>
    <n v="-20"/>
    <n v="1594080"/>
  </r>
  <r>
    <s v="FARMACIA AMBULATORIA"/>
    <x v="208"/>
    <s v="DICLOFENACO 12.5 MG."/>
    <s v="SUPOSITORIO"/>
    <s v="FARMACIA"/>
    <x v="1"/>
    <m/>
    <n v="630"/>
    <n v="66150"/>
    <n v="125"/>
    <n v="52"/>
    <n v="52"/>
    <n v="52"/>
    <n v="52"/>
    <n v="52"/>
    <n v="52"/>
    <n v="52"/>
    <n v="52"/>
    <n v="52"/>
    <n v="52"/>
    <n v="52"/>
    <n v="52"/>
    <n v="624"/>
    <n v="-6"/>
    <n v="78000"/>
  </r>
  <r>
    <s v="FARMACIA AMBULATORIA"/>
    <x v="209"/>
    <s v="LATANOPROST/XALATAN COLIRIO"/>
    <s v="FC"/>
    <s v="FARMACIA"/>
    <x v="1"/>
    <m/>
    <n v="4485"/>
    <n v="3619395"/>
    <n v="960"/>
    <n v="324"/>
    <n v="324"/>
    <n v="324"/>
    <n v="324"/>
    <n v="324"/>
    <n v="324"/>
    <n v="324"/>
    <n v="324"/>
    <n v="324"/>
    <n v="324"/>
    <n v="324"/>
    <n v="324"/>
    <n v="3888"/>
    <n v="-597"/>
    <n v="3732480"/>
  </r>
  <r>
    <s v="FARMACIA AMBULATORIA"/>
    <x v="210"/>
    <s v="TRAMADOL 100 MG. GOTAS 10-20ML."/>
    <s v="FC"/>
    <s v="FARMACIA"/>
    <x v="1"/>
    <n v="1550"/>
    <n v="25221"/>
    <n v="12988815"/>
    <n v="613"/>
    <n v="1902"/>
    <n v="1902"/>
    <n v="1902"/>
    <n v="1902"/>
    <n v="1902"/>
    <n v="1902"/>
    <n v="1902"/>
    <n v="1902"/>
    <n v="1902"/>
    <n v="1902"/>
    <n v="1902"/>
    <n v="1902"/>
    <n v="22824"/>
    <n v="-2397"/>
    <n v="13991112"/>
  </r>
  <r>
    <s v="FARMACIA AMBULATORIA"/>
    <x v="211"/>
    <s v="DESMOPRESINA DDAVP. INHAL. NASAL. 5 ML"/>
    <s v="FC"/>
    <s v="FARMACIA"/>
    <x v="1"/>
    <n v="10"/>
    <n v="208"/>
    <n v="3864640"/>
    <n v="22110"/>
    <n v="13"/>
    <n v="13"/>
    <n v="13"/>
    <n v="13"/>
    <n v="13"/>
    <n v="13"/>
    <n v="13"/>
    <n v="13"/>
    <n v="13"/>
    <n v="13"/>
    <n v="13"/>
    <n v="13"/>
    <n v="156"/>
    <n v="-52"/>
    <n v="3449160"/>
  </r>
  <r>
    <s v="FARMACIA AMBULATORIA"/>
    <x v="212"/>
    <s v="ALPHAGAN (TARTRATO DE BRIMONIDINA)"/>
    <s v="FC"/>
    <s v="FARMACIA"/>
    <x v="1"/>
    <n v="100"/>
    <n v="1395"/>
    <n v="10081665"/>
    <n v="8600"/>
    <n v="86"/>
    <n v="86"/>
    <n v="86"/>
    <n v="86"/>
    <n v="86"/>
    <n v="86"/>
    <n v="86"/>
    <n v="86"/>
    <n v="86"/>
    <n v="86"/>
    <n v="86"/>
    <n v="86"/>
    <n v="1032"/>
    <n v="-363"/>
    <n v="8875200"/>
  </r>
  <r>
    <s v="FARMACIA AMBULATORIA"/>
    <x v="213"/>
    <s v="ACIDO VALPROICO 10 MG/GOTA"/>
    <s v="UD"/>
    <s v="FARMACIA"/>
    <x v="1"/>
    <n v="70"/>
    <n v="299"/>
    <n v="1094400"/>
    <n v="4356"/>
    <n v="15"/>
    <n v="15"/>
    <n v="15"/>
    <n v="15"/>
    <n v="15"/>
    <n v="15"/>
    <n v="15"/>
    <n v="15"/>
    <n v="15"/>
    <n v="15"/>
    <n v="15"/>
    <n v="15"/>
    <n v="180"/>
    <n v="-119"/>
    <n v="784080"/>
  </r>
  <r>
    <s v="FARMACIA AMBULATORIA"/>
    <x v="214"/>
    <s v="ACIDO URSODEOXICOLICO SUSP. 250MG/5 ML 250 ML"/>
    <s v="FC"/>
    <s v="FARMACIA"/>
    <x v="1"/>
    <n v="2"/>
    <n v="94"/>
    <n v="5198200"/>
    <n v="65807"/>
    <n v="6"/>
    <n v="6"/>
    <n v="6"/>
    <n v="6"/>
    <n v="6"/>
    <n v="6"/>
    <n v="6"/>
    <n v="6"/>
    <n v="6"/>
    <n v="6"/>
    <n v="6"/>
    <n v="6"/>
    <n v="72"/>
    <n v="-22"/>
    <n v="4738104"/>
  </r>
  <r>
    <s v="FARMACIA AMBULATORIA"/>
    <x v="215"/>
    <s v="PARACETAMOL JARABE 120 MG/ 5 ML"/>
    <s v="FC"/>
    <s v="FARMACIA"/>
    <x v="1"/>
    <m/>
    <n v="84"/>
    <n v="218400"/>
    <n v="3094"/>
    <n v="7"/>
    <n v="7"/>
    <n v="7"/>
    <n v="7"/>
    <n v="7"/>
    <n v="7"/>
    <n v="7"/>
    <n v="7"/>
    <n v="7"/>
    <n v="7"/>
    <n v="7"/>
    <n v="7"/>
    <n v="84"/>
    <n v="0"/>
    <n v="259896"/>
  </r>
  <r>
    <s v="FARMACIA AMBULATORIA"/>
    <x v="216"/>
    <s v="BUDESONIDA(INFLAMIDE) INH. 200 MCG 200 DOSIS."/>
    <s v="FC"/>
    <s v="FARMACIA"/>
    <x v="1"/>
    <m/>
    <n v="718"/>
    <n v="933400"/>
    <n v="1547"/>
    <n v="50"/>
    <n v="50"/>
    <n v="50"/>
    <n v="50"/>
    <n v="50"/>
    <n v="50"/>
    <n v="50"/>
    <n v="50"/>
    <n v="50"/>
    <n v="50"/>
    <n v="50"/>
    <n v="50"/>
    <n v="600"/>
    <n v="-118"/>
    <n v="928200"/>
  </r>
  <r>
    <s v="FARMACIA AMBULATORIA"/>
    <x v="217"/>
    <s v="DICLOFENACO ADULTO 50 MG."/>
    <s v="SUPOSITORIO"/>
    <s v="FARMACIA"/>
    <x v="1"/>
    <m/>
    <n v="125"/>
    <n v="14625"/>
    <n v="139"/>
    <n v="10"/>
    <n v="10"/>
    <n v="10"/>
    <n v="10"/>
    <n v="10"/>
    <n v="10"/>
    <n v="10"/>
    <n v="10"/>
    <n v="10"/>
    <n v="10"/>
    <n v="10"/>
    <n v="10"/>
    <n v="120"/>
    <n v="-5"/>
    <n v="16680"/>
  </r>
  <r>
    <s v="FARMACIA AMBULATORIA"/>
    <x v="218"/>
    <s v="ACICLOVIR 5% POMADA TU 15 GR."/>
    <s v="TUBO"/>
    <s v="FARMACIA"/>
    <x v="1"/>
    <m/>
    <n v="18"/>
    <n v="15858"/>
    <n v="1048"/>
    <n v="1"/>
    <n v="1"/>
    <n v="1"/>
    <n v="1"/>
    <n v="1"/>
    <n v="1"/>
    <n v="1"/>
    <n v="1"/>
    <n v="1"/>
    <n v="1"/>
    <n v="1"/>
    <n v="1"/>
    <n v="12"/>
    <n v="-6"/>
    <n v="12576"/>
  </r>
  <r>
    <s v="FARMACIA AMBULATORIA"/>
    <x v="219"/>
    <s v="MOXIFLOXACINO SOL. OFT. 0.5%"/>
    <s v="FC"/>
    <s v="FARMACIA"/>
    <x v="1"/>
    <m/>
    <n v="711"/>
    <n v="1059390"/>
    <n v="1773"/>
    <n v="49"/>
    <n v="49"/>
    <n v="49"/>
    <n v="49"/>
    <n v="49"/>
    <n v="49"/>
    <n v="49"/>
    <n v="49"/>
    <n v="49"/>
    <n v="49"/>
    <n v="49"/>
    <n v="49"/>
    <n v="588"/>
    <n v="-123"/>
    <n v="1042524"/>
  </r>
  <r>
    <s v="FARMACIA AMBULATORIA"/>
    <x v="220"/>
    <s v="HIDROXIDO ALUMINIO FC"/>
    <s v="FC"/>
    <s v="FARMACIA"/>
    <x v="1"/>
    <m/>
    <n v="430"/>
    <n v="946000"/>
    <n v="2618"/>
    <n v="26"/>
    <n v="26"/>
    <n v="26"/>
    <n v="26"/>
    <n v="26"/>
    <n v="26"/>
    <n v="26"/>
    <n v="26"/>
    <n v="26"/>
    <n v="26"/>
    <n v="26"/>
    <n v="26"/>
    <n v="312"/>
    <n v="-118"/>
    <n v="816816"/>
  </r>
  <r>
    <s v="FARMACIA AMBULATORIA"/>
    <x v="221"/>
    <s v="ANTIESPASMODICO INFANTIL"/>
    <s v="SUPOSITORIO"/>
    <s v="FARMACIA"/>
    <x v="1"/>
    <n v="100"/>
    <n v="6"/>
    <n v="5718"/>
    <n v="1134"/>
    <n v="1"/>
    <n v="1"/>
    <n v="1"/>
    <n v="1"/>
    <n v="1"/>
    <n v="0"/>
    <n v="0"/>
    <n v="0"/>
    <n v="0"/>
    <n v="0"/>
    <n v="0"/>
    <n v="0"/>
    <n v="5"/>
    <n v="-1"/>
    <n v="5670"/>
  </r>
  <r>
    <s v="FARMACIA AMBULATORIA"/>
    <x v="222"/>
    <s v="ATROPINA 1% COLIRIO"/>
    <s v="FC"/>
    <s v="FARMACIA"/>
    <x v="1"/>
    <m/>
    <n v="103"/>
    <n v="545900"/>
    <n v="6307"/>
    <n v="9"/>
    <n v="9"/>
    <n v="9"/>
    <n v="9"/>
    <n v="9"/>
    <n v="9"/>
    <n v="8"/>
    <n v="8"/>
    <n v="8"/>
    <n v="8"/>
    <n v="8"/>
    <n v="8"/>
    <n v="102"/>
    <n v="-1"/>
    <n v="643314"/>
  </r>
  <r>
    <s v="FARMACIA AMBULATORIA"/>
    <x v="223"/>
    <s v="PARACETAMOL GOTAS FC15 ML"/>
    <s v="FC"/>
    <s v="FARMACIA"/>
    <x v="1"/>
    <m/>
    <n v="82"/>
    <n v="27880"/>
    <n v="405"/>
    <n v="7"/>
    <n v="7"/>
    <n v="7"/>
    <n v="7"/>
    <n v="7"/>
    <n v="7"/>
    <n v="7"/>
    <n v="7"/>
    <n v="7"/>
    <n v="7"/>
    <n v="7"/>
    <n v="7"/>
    <n v="84"/>
    <n v="2"/>
    <n v="34020"/>
  </r>
  <r>
    <s v="FARMACIA AMBULATORIA"/>
    <x v="224"/>
    <s v="IBUPROFENO FORTE 200 MG/5MG JARABE"/>
    <s v="FC"/>
    <s v="FARMACIA"/>
    <x v="1"/>
    <m/>
    <n v="150"/>
    <n v="150000"/>
    <n v="1190"/>
    <n v="13"/>
    <n v="13"/>
    <n v="13"/>
    <n v="13"/>
    <n v="13"/>
    <n v="12"/>
    <n v="12"/>
    <n v="12"/>
    <n v="12"/>
    <n v="12"/>
    <n v="12"/>
    <n v="12"/>
    <n v="149"/>
    <n v="-1"/>
    <n v="177310"/>
  </r>
  <r>
    <s v="FARMACIA AMBULATORIA"/>
    <x v="225"/>
    <s v="ACIDO VALPROICO 250 MG JARABE"/>
    <s v="FC"/>
    <s v="FARMACIA"/>
    <x v="1"/>
    <n v="25"/>
    <n v="974"/>
    <n v="10324400"/>
    <n v="12614"/>
    <n v="61"/>
    <n v="61"/>
    <n v="61"/>
    <n v="61"/>
    <n v="61"/>
    <n v="61"/>
    <n v="61"/>
    <n v="61"/>
    <n v="61"/>
    <n v="61"/>
    <n v="61"/>
    <n v="61"/>
    <n v="732"/>
    <n v="-242"/>
    <n v="9233448"/>
  </r>
  <r>
    <s v="FARMACIA AMBULATORIA"/>
    <x v="226"/>
    <s v="FLEET ENEMA ADULTO"/>
    <s v="UD"/>
    <s v="FARMACIA"/>
    <x v="1"/>
    <n v="40"/>
    <n v="41"/>
    <n v="36490"/>
    <n v="1059"/>
    <n v="3"/>
    <n v="3"/>
    <n v="3"/>
    <n v="3"/>
    <n v="3"/>
    <n v="3"/>
    <n v="3"/>
    <n v="3"/>
    <n v="3"/>
    <n v="3"/>
    <n v="3"/>
    <n v="3"/>
    <n v="36"/>
    <n v="-5"/>
    <n v="38124"/>
  </r>
  <r>
    <s v="FARMACIA AMBULATORIA"/>
    <x v="227"/>
    <s v="COTRIMOXAZOL FC"/>
    <s v="FC"/>
    <s v="FARMACIA"/>
    <x v="1"/>
    <m/>
    <n v="155"/>
    <n v="274660"/>
    <n v="2109"/>
    <n v="13"/>
    <n v="13"/>
    <n v="13"/>
    <n v="13"/>
    <n v="13"/>
    <n v="13"/>
    <n v="13"/>
    <n v="13"/>
    <n v="13"/>
    <n v="13"/>
    <n v="13"/>
    <n v="13"/>
    <n v="156"/>
    <n v="1"/>
    <n v="329004"/>
  </r>
  <r>
    <s v="FARMACIA AMBULATORIA"/>
    <x v="228"/>
    <s v="TOBRADEX 0.3 % X 5 ML (DEXAMETASONA +TOBRADEX"/>
    <s v="FC"/>
    <s v="FARMACIA"/>
    <x v="1"/>
    <n v="40"/>
    <n v="1560"/>
    <n v="2035800"/>
    <n v="1553"/>
    <n v="130"/>
    <n v="130"/>
    <n v="130"/>
    <n v="130"/>
    <n v="130"/>
    <n v="130"/>
    <n v="130"/>
    <n v="130"/>
    <n v="130"/>
    <n v="130"/>
    <n v="130"/>
    <n v="130"/>
    <n v="1560"/>
    <n v="0"/>
    <n v="2422680"/>
  </r>
  <r>
    <s v="FARMACIA AMBULATORIA"/>
    <x v="229"/>
    <s v="SIROLIMUS SOLUCION ORAL 1 MG /ML(RAPAMUNE)"/>
    <s v="FC"/>
    <s v="FARMACIA"/>
    <x v="1"/>
    <n v="2"/>
    <n v="11"/>
    <n v="4047120"/>
    <n v="437825"/>
    <n v="1"/>
    <n v="1"/>
    <n v="1"/>
    <n v="1"/>
    <n v="1"/>
    <n v="1"/>
    <n v="0"/>
    <n v="0"/>
    <n v="0"/>
    <n v="0"/>
    <n v="0"/>
    <n v="0"/>
    <n v="6"/>
    <n v="-5"/>
    <n v="2626950"/>
  </r>
  <r>
    <s v="FARMACIA AMBULATORIA"/>
    <x v="230"/>
    <s v="COMPLEJO B JARABE"/>
    <s v="FC"/>
    <s v="FARMACIA"/>
    <x v="1"/>
    <m/>
    <n v="17"/>
    <n v="51000"/>
    <n v="3570"/>
    <n v="1"/>
    <n v="1"/>
    <n v="1"/>
    <n v="1"/>
    <n v="1"/>
    <n v="1"/>
    <n v="1"/>
    <n v="1"/>
    <n v="1"/>
    <n v="1"/>
    <n v="1"/>
    <n v="1"/>
    <n v="12"/>
    <n v="-5"/>
    <n v="42840"/>
  </r>
  <r>
    <s v="FARMACIA AMBULATORIA"/>
    <x v="231"/>
    <s v="FOSFOSODA ORAL."/>
    <s v="FC"/>
    <s v="FARMACIA"/>
    <x v="1"/>
    <n v="10"/>
    <n v="2"/>
    <n v="2806"/>
    <n v="1670"/>
    <n v="0"/>
    <n v="0"/>
    <n v="0"/>
    <n v="0"/>
    <n v="0"/>
    <n v="0"/>
    <n v="0"/>
    <n v="0"/>
    <n v="0"/>
    <n v="0"/>
    <n v="0"/>
    <n v="0"/>
    <n v="0"/>
    <n v="-2"/>
    <n v="0"/>
  </r>
  <r>
    <s v="FARMACIA AMBULATORIA"/>
    <x v="232"/>
    <s v="METAMIZOL SU INFANTIL"/>
    <s v="SUPOSITORIO"/>
    <s v="FARMACIA"/>
    <x v="1"/>
    <m/>
    <n v="600"/>
    <n v="98400"/>
    <n v="195"/>
    <n v="50"/>
    <n v="50"/>
    <n v="50"/>
    <n v="50"/>
    <n v="50"/>
    <n v="50"/>
    <n v="50"/>
    <n v="50"/>
    <n v="50"/>
    <n v="50"/>
    <n v="50"/>
    <n v="50"/>
    <n v="600"/>
    <n v="0"/>
    <n v="117000"/>
  </r>
  <r>
    <s v="FARMACIA AMBULATORIA"/>
    <x v="233"/>
    <s v="LACTULOSA 150-200 ML."/>
    <s v="FC"/>
    <s v="FARMACIA"/>
    <x v="1"/>
    <n v="460"/>
    <n v="14528"/>
    <n v="18145472"/>
    <n v="1486"/>
    <n v="711"/>
    <n v="711"/>
    <n v="711"/>
    <n v="711"/>
    <n v="711"/>
    <n v="711"/>
    <n v="711"/>
    <n v="711"/>
    <n v="711"/>
    <n v="711"/>
    <n v="711"/>
    <n v="711"/>
    <n v="8532"/>
    <n v="-5996"/>
    <n v="12678552"/>
  </r>
  <r>
    <s v="FARMACIA AMBULATORIA"/>
    <x v="234"/>
    <s v="SALMETEROL 25MG.120INHAL."/>
    <s v="FC"/>
    <s v="FARMACIA"/>
    <x v="1"/>
    <m/>
    <n v="185"/>
    <n v="425500"/>
    <n v="2737"/>
    <n v="15"/>
    <n v="15"/>
    <n v="15"/>
    <n v="15"/>
    <n v="15"/>
    <n v="15"/>
    <n v="15"/>
    <n v="15"/>
    <n v="15"/>
    <n v="15"/>
    <n v="15"/>
    <n v="15"/>
    <n v="180"/>
    <n v="-5"/>
    <n v="492660"/>
  </r>
  <r>
    <s v="FARMACIA AMBULATORIA"/>
    <x v="235"/>
    <s v="IPRATROPIO INHALADOR"/>
    <s v="FC"/>
    <s v="FARMACIA"/>
    <x v="1"/>
    <n v="350"/>
    <n v="2520"/>
    <n v="4032000"/>
    <n v="1904"/>
    <n v="110"/>
    <n v="110"/>
    <n v="110"/>
    <n v="110"/>
    <n v="110"/>
    <n v="110"/>
    <n v="110"/>
    <n v="110"/>
    <n v="110"/>
    <n v="110"/>
    <n v="110"/>
    <n v="110"/>
    <n v="1320"/>
    <n v="-1200"/>
    <n v="2513280"/>
  </r>
  <r>
    <s v="FARMACIA AMBULATORIA"/>
    <x v="236"/>
    <s v="FUROSEMIDA 10MG/ML FC 60 ML"/>
    <s v="FC"/>
    <s v="FARMACIA"/>
    <x v="1"/>
    <m/>
    <n v="139"/>
    <n v="903500"/>
    <n v="7735"/>
    <n v="12"/>
    <n v="12"/>
    <n v="12"/>
    <n v="12"/>
    <n v="12"/>
    <n v="12"/>
    <n v="11"/>
    <n v="11"/>
    <n v="11"/>
    <n v="11"/>
    <n v="11"/>
    <n v="11"/>
    <n v="138"/>
    <n v="-1"/>
    <n v="1067430"/>
  </r>
  <r>
    <s v="FARMACIA AMBULATORIA"/>
    <x v="237"/>
    <s v="DOMPERIDONA GOTAS (IDON)"/>
    <s v="FC"/>
    <s v="FARMACIA"/>
    <x v="1"/>
    <m/>
    <n v="57"/>
    <n v="39900"/>
    <n v="833"/>
    <n v="5"/>
    <n v="5"/>
    <n v="5"/>
    <n v="5"/>
    <n v="5"/>
    <n v="5"/>
    <n v="5"/>
    <n v="5"/>
    <n v="5"/>
    <n v="4"/>
    <n v="4"/>
    <n v="4"/>
    <n v="57"/>
    <n v="0"/>
    <n v="47481"/>
  </r>
  <r>
    <s v="FARMACIA AMBULATORIA"/>
    <x v="238"/>
    <s v="FENILEFRINA (MYDFRIN 2.5 %)"/>
    <s v="FC"/>
    <s v="FARMACIA"/>
    <x v="1"/>
    <n v="50"/>
    <n v="40"/>
    <n v="496160"/>
    <n v="14761"/>
    <n v="3"/>
    <n v="3"/>
    <n v="3"/>
    <n v="3"/>
    <n v="3"/>
    <n v="3"/>
    <n v="3"/>
    <n v="3"/>
    <n v="3"/>
    <n v="3"/>
    <n v="3"/>
    <n v="3"/>
    <n v="36"/>
    <n v="-4"/>
    <n v="531396"/>
  </r>
  <r>
    <s v="FARMACIA AMBULATORIA"/>
    <x v="239"/>
    <s v="FERRIGOT"/>
    <s v="FC"/>
    <s v="FARMACIA"/>
    <x v="1"/>
    <m/>
    <n v="200"/>
    <n v="126800"/>
    <n v="754"/>
    <n v="17"/>
    <n v="17"/>
    <n v="17"/>
    <n v="17"/>
    <n v="17"/>
    <n v="17"/>
    <n v="17"/>
    <n v="16"/>
    <n v="16"/>
    <n v="16"/>
    <n v="16"/>
    <n v="16"/>
    <n v="199"/>
    <n v="-1"/>
    <n v="150046"/>
  </r>
  <r>
    <s v="FARMACIA AMBULATORIA"/>
    <x v="240"/>
    <s v="METRONIDAZOL OV"/>
    <s v="OVULO"/>
    <s v="FARMACIA"/>
    <x v="1"/>
    <n v="500"/>
    <n v="550"/>
    <n v="73700"/>
    <n v="159"/>
    <n v="46"/>
    <n v="46"/>
    <n v="46"/>
    <n v="46"/>
    <n v="46"/>
    <n v="46"/>
    <n v="46"/>
    <n v="46"/>
    <n v="46"/>
    <n v="46"/>
    <n v="46"/>
    <n v="46"/>
    <n v="552"/>
    <n v="2"/>
    <n v="87768"/>
  </r>
  <r>
    <s v="FARMACIA AMBULATORIA"/>
    <x v="241"/>
    <s v="VITAMINAS ACD SOL. ORAL GOTAS"/>
    <s v="FC"/>
    <s v="FARMACIA"/>
    <x v="1"/>
    <n v="25"/>
    <n v="75"/>
    <n v="60825"/>
    <n v="965"/>
    <n v="6"/>
    <n v="6"/>
    <n v="6"/>
    <n v="6"/>
    <n v="6"/>
    <n v="6"/>
    <n v="6"/>
    <n v="6"/>
    <n v="6"/>
    <n v="6"/>
    <n v="6"/>
    <n v="6"/>
    <n v="72"/>
    <n v="-3"/>
    <n v="69480"/>
  </r>
  <r>
    <s v="FARMACIA AMBULATORIA"/>
    <x v="242"/>
    <s v="SALMETEROL25MCG/FLUTICASONA250INH.(BREXOTIDE"/>
    <s v="FC"/>
    <s v="FARMACIA"/>
    <x v="1"/>
    <n v="50"/>
    <n v="1402"/>
    <n v="3855500"/>
    <n v="3273"/>
    <n v="77"/>
    <n v="77"/>
    <n v="77"/>
    <n v="77"/>
    <n v="77"/>
    <n v="77"/>
    <n v="77"/>
    <n v="77"/>
    <n v="77"/>
    <n v="77"/>
    <n v="77"/>
    <n v="77"/>
    <n v="924"/>
    <n v="-478"/>
    <n v="3024252"/>
  </r>
  <r>
    <s v="FARMACIA AMBULATORIA"/>
    <x v="243"/>
    <s v="SALMETEROL25MCG/FLUTICASONA125MCG(BREXOTIDE)"/>
    <s v="FC"/>
    <s v="FARMACIA"/>
    <x v="1"/>
    <n v="15"/>
    <n v="406"/>
    <n v="730394"/>
    <n v="2141"/>
    <n v="34"/>
    <n v="34"/>
    <n v="34"/>
    <n v="34"/>
    <n v="34"/>
    <n v="34"/>
    <n v="34"/>
    <n v="34"/>
    <n v="34"/>
    <n v="34"/>
    <n v="34"/>
    <n v="34"/>
    <n v="408"/>
    <n v="2"/>
    <n v="873528"/>
  </r>
  <r>
    <s v="FARMACIA AMBULATORIA"/>
    <x v="244"/>
    <s v="DIGOXINA JARABE 50 MCG./1 ML."/>
    <s v="FC"/>
    <s v="FARMACIA"/>
    <x v="1"/>
    <m/>
    <n v="4"/>
    <n v="43176"/>
    <n v="12845"/>
    <n v="0"/>
    <n v="0"/>
    <n v="0"/>
    <n v="0"/>
    <n v="0"/>
    <n v="0"/>
    <n v="0"/>
    <n v="0"/>
    <n v="0"/>
    <n v="0"/>
    <n v="0"/>
    <n v="0"/>
    <n v="0"/>
    <n v="-4"/>
    <n v="0"/>
  </r>
  <r>
    <s v="FARMACIA AMBULATORIA"/>
    <x v="245"/>
    <s v="PILOCARPINA 4% COLIRIO"/>
    <s v="FC"/>
    <s v="FARMACIA"/>
    <x v="1"/>
    <n v="16"/>
    <n v="20"/>
    <n v="95000"/>
    <n v="5653"/>
    <n v="2"/>
    <n v="2"/>
    <n v="2"/>
    <n v="2"/>
    <n v="2"/>
    <n v="2"/>
    <n v="2"/>
    <n v="1"/>
    <n v="1"/>
    <n v="1"/>
    <n v="1"/>
    <n v="1"/>
    <n v="19"/>
    <n v="-1"/>
    <n v="107407"/>
  </r>
  <r>
    <s v="FARMACIA AMBULATORIA"/>
    <x v="246"/>
    <s v="POTASIO GLUCONATO"/>
    <s v="FC"/>
    <s v="FARMACIA"/>
    <x v="1"/>
    <n v="70"/>
    <n v="140"/>
    <n v="546000"/>
    <n v="4641"/>
    <n v="12"/>
    <n v="12"/>
    <n v="12"/>
    <n v="12"/>
    <n v="12"/>
    <n v="12"/>
    <n v="12"/>
    <n v="11"/>
    <n v="11"/>
    <n v="11"/>
    <n v="11"/>
    <n v="11"/>
    <n v="139"/>
    <n v="-1"/>
    <n v="645099"/>
  </r>
  <r>
    <s v="FARMACIA AMBULATORIA"/>
    <x v="247"/>
    <s v="PREDNISONA 20MG/5ML SUSP. ORAL. FC 60ML"/>
    <s v="FC"/>
    <s v="FARMACIA"/>
    <x v="1"/>
    <m/>
    <n v="110"/>
    <n v="118800"/>
    <n v="1285"/>
    <n v="9"/>
    <n v="9"/>
    <n v="9"/>
    <n v="9"/>
    <n v="9"/>
    <n v="9"/>
    <n v="9"/>
    <n v="9"/>
    <n v="9"/>
    <n v="9"/>
    <n v="9"/>
    <n v="9"/>
    <n v="108"/>
    <n v="-2"/>
    <n v="138780"/>
  </r>
  <r>
    <s v="FARMACIA AMBULATORIA"/>
    <x v="248"/>
    <s v="TIMOLOL 0.5%"/>
    <s v="FC"/>
    <s v="FARMACIA"/>
    <x v="1"/>
    <n v="500"/>
    <n v="2779"/>
    <n v="1000440"/>
    <n v="428"/>
    <n v="232"/>
    <n v="232"/>
    <n v="232"/>
    <n v="232"/>
    <n v="232"/>
    <n v="232"/>
    <n v="232"/>
    <n v="231"/>
    <n v="231"/>
    <n v="231"/>
    <n v="231"/>
    <n v="231"/>
    <n v="2779"/>
    <n v="0"/>
    <n v="1189412"/>
  </r>
  <r>
    <s v="FARMACIA AMBULATORIA"/>
    <x v="249"/>
    <s v="MIOSTAT .CARBACOL SOLUCION 0.01%"/>
    <s v="FC"/>
    <s v="FARMACIA"/>
    <x v="1"/>
    <m/>
    <n v="30"/>
    <n v="502140"/>
    <n v="19918"/>
    <n v="3"/>
    <n v="3"/>
    <n v="3"/>
    <n v="3"/>
    <n v="3"/>
    <n v="3"/>
    <n v="2"/>
    <n v="2"/>
    <n v="2"/>
    <n v="2"/>
    <n v="2"/>
    <n v="2"/>
    <n v="30"/>
    <n v="0"/>
    <n v="597540"/>
  </r>
  <r>
    <s v="FARMACIA AMBULATORIA"/>
    <x v="250"/>
    <s v="TROPICAMIDA (MYDRIACYL 1% COLIRIO )"/>
    <s v="FC"/>
    <s v="FARMACIA"/>
    <x v="1"/>
    <m/>
    <n v="24"/>
    <n v="278736"/>
    <n v="13821"/>
    <n v="2"/>
    <n v="2"/>
    <n v="2"/>
    <n v="2"/>
    <n v="2"/>
    <n v="2"/>
    <n v="2"/>
    <n v="2"/>
    <n v="2"/>
    <n v="2"/>
    <n v="2"/>
    <n v="2"/>
    <n v="24"/>
    <n v="0"/>
    <n v="331704"/>
  </r>
  <r>
    <s v="FARMACIA AMBULATORIA"/>
    <x v="251"/>
    <s v="LAGRIMA ARTIFICIAL COLIRIO"/>
    <s v="FC"/>
    <s v="FARMACIA"/>
    <x v="1"/>
    <n v="800"/>
    <n v="13250"/>
    <n v="8413750"/>
    <n v="756"/>
    <n v="804"/>
    <n v="804"/>
    <n v="804"/>
    <n v="804"/>
    <n v="804"/>
    <n v="804"/>
    <n v="804"/>
    <n v="804"/>
    <n v="804"/>
    <n v="804"/>
    <n v="804"/>
    <n v="804"/>
    <n v="9648"/>
    <n v="-3602"/>
    <n v="7293888"/>
  </r>
  <r>
    <s v="FARMACIA AMBULATORIA"/>
    <x v="252"/>
    <s v="CICLOSPORINA 25 MG"/>
    <s v="CM"/>
    <s v="FARMACIA"/>
    <x v="1"/>
    <m/>
    <n v="1250"/>
    <n v="350000"/>
    <n v="333"/>
    <n v="104"/>
    <n v="104"/>
    <n v="104"/>
    <n v="104"/>
    <n v="104"/>
    <n v="104"/>
    <n v="104"/>
    <n v="104"/>
    <n v="104"/>
    <n v="104"/>
    <n v="104"/>
    <n v="104"/>
    <n v="1248"/>
    <n v="-2"/>
    <n v="415584"/>
  </r>
  <r>
    <s v="FARMACIA AMBULATORIA"/>
    <x v="253"/>
    <s v="CICLOSPORINA 100 MG NEORAL"/>
    <s v="CM"/>
    <s v="FARMACIA"/>
    <x v="1"/>
    <m/>
    <n v="800"/>
    <n v="800000"/>
    <n v="1190"/>
    <n v="67"/>
    <n v="67"/>
    <n v="67"/>
    <n v="67"/>
    <n v="67"/>
    <n v="67"/>
    <n v="66"/>
    <n v="66"/>
    <n v="66"/>
    <n v="66"/>
    <n v="66"/>
    <n v="66"/>
    <n v="798"/>
    <n v="-2"/>
    <n v="949620"/>
  </r>
  <r>
    <s v="FARMACIA AMBULATORIA"/>
    <x v="254"/>
    <s v="CICLOSPORINA 50 MG NEORAL"/>
    <s v="CP"/>
    <s v="FARMACIA"/>
    <x v="1"/>
    <m/>
    <n v="2700"/>
    <n v="999000"/>
    <n v="440"/>
    <n v="145"/>
    <n v="145"/>
    <n v="145"/>
    <n v="145"/>
    <n v="145"/>
    <n v="145"/>
    <n v="145"/>
    <n v="145"/>
    <n v="145"/>
    <n v="145"/>
    <n v="145"/>
    <n v="145"/>
    <n v="1740"/>
    <n v="-960"/>
    <n v="765600"/>
  </r>
  <r>
    <s v="FARMACIA AMBULATORIA"/>
    <x v="255"/>
    <s v="CICLOSPORINA NEORAL SUSPENSION 50 ML."/>
    <s v="FC"/>
    <s v="FARMACIA"/>
    <x v="1"/>
    <m/>
    <n v="1"/>
    <n v="41650"/>
    <n v="49564"/>
    <n v="0"/>
    <n v="0"/>
    <n v="0"/>
    <n v="0"/>
    <n v="0"/>
    <n v="0"/>
    <n v="0"/>
    <n v="0"/>
    <n v="0"/>
    <n v="0"/>
    <n v="0"/>
    <n v="0"/>
    <n v="0"/>
    <n v="-1"/>
    <n v="0"/>
  </r>
  <r>
    <s v="FARMACIA AMBULATORIA"/>
    <x v="256"/>
    <s v="FILGRASTIM 300 MCG X ML (JERINGA)"/>
    <s v="UD"/>
    <s v="FARMACIA"/>
    <x v="1"/>
    <m/>
    <n v="530"/>
    <n v="1892100"/>
    <n v="4248"/>
    <n v="24"/>
    <n v="24"/>
    <n v="24"/>
    <n v="24"/>
    <n v="24"/>
    <n v="24"/>
    <n v="24"/>
    <n v="24"/>
    <n v="24"/>
    <n v="24"/>
    <n v="24"/>
    <n v="24"/>
    <n v="288"/>
    <n v="-242"/>
    <n v="1223424"/>
  </r>
  <r>
    <s v="FARMACIA AMBULATORIA"/>
    <x v="257"/>
    <s v="MELFALAN 2 MG. CM"/>
    <s v="CM"/>
    <s v="FARMACIA"/>
    <x v="1"/>
    <n v="300"/>
    <n v="225"/>
    <n v="333000"/>
    <n v="1761"/>
    <n v="19"/>
    <n v="19"/>
    <n v="19"/>
    <n v="19"/>
    <n v="19"/>
    <n v="19"/>
    <n v="19"/>
    <n v="20"/>
    <n v="20"/>
    <n v="20"/>
    <n v="20"/>
    <n v="20"/>
    <n v="233"/>
    <n v="8"/>
    <n v="410313"/>
  </r>
  <r>
    <s v="FARMACIA AMBULATORIA"/>
    <x v="258"/>
    <s v="ZOMETA 4 MG FA. 5ML(AC.ZOLEDRONICO)"/>
    <s v="FA"/>
    <s v="FARMACIA"/>
    <x v="1"/>
    <n v="1"/>
    <n v="445"/>
    <n v="1446250"/>
    <n v="3868"/>
    <n v="27"/>
    <n v="27"/>
    <n v="27"/>
    <n v="27"/>
    <n v="27"/>
    <n v="27"/>
    <n v="27"/>
    <n v="27"/>
    <n v="27"/>
    <n v="27"/>
    <n v="27"/>
    <n v="27"/>
    <n v="324"/>
    <n v="-121"/>
    <n v="1253232"/>
  </r>
  <r>
    <s v="FARMACIA AMBULATORIA"/>
    <x v="259"/>
    <s v="ANASTROZOL 1 MG. CM"/>
    <s v="CM"/>
    <s v="FARMACIA"/>
    <x v="1"/>
    <n v="1290"/>
    <n v="19094"/>
    <n v="1699366"/>
    <n v="106"/>
    <n v="1491"/>
    <n v="1491"/>
    <n v="1491"/>
    <n v="1491"/>
    <n v="1491"/>
    <n v="1491"/>
    <n v="1491"/>
    <n v="1491"/>
    <n v="1491"/>
    <n v="1491"/>
    <n v="1491"/>
    <n v="1491"/>
    <n v="17892"/>
    <n v="-1202"/>
    <n v="1896552"/>
  </r>
  <r>
    <s v="FARMACIA AMBULATORIA"/>
    <x v="260"/>
    <s v="HIDROXICARBAMIDA 500 MG CM"/>
    <s v="CM"/>
    <s v="FARMACIA"/>
    <x v="1"/>
    <n v="700"/>
    <n v="18700"/>
    <n v="3970010"/>
    <n v="253"/>
    <n v="1458"/>
    <n v="1458"/>
    <n v="1458"/>
    <n v="1458"/>
    <n v="1458"/>
    <n v="1458"/>
    <n v="1458"/>
    <n v="1458"/>
    <n v="1458"/>
    <n v="1458"/>
    <n v="1458"/>
    <n v="1458"/>
    <n v="17496"/>
    <n v="-1204"/>
    <n v="4426488"/>
  </r>
  <r>
    <s v="FARMACIA AMBULATORIA"/>
    <x v="261"/>
    <s v="LENALIDOMIDA 25 MG."/>
    <s v="COMPRIMIDO"/>
    <s v="FARMACIA"/>
    <x v="1"/>
    <m/>
    <n v="279"/>
    <n v="700290"/>
    <n v="2987"/>
    <n v="23"/>
    <n v="23"/>
    <n v="23"/>
    <n v="23"/>
    <n v="23"/>
    <n v="23"/>
    <n v="23"/>
    <n v="23"/>
    <n v="23"/>
    <n v="23"/>
    <n v="23"/>
    <n v="23"/>
    <n v="276"/>
    <n v="-3"/>
    <n v="824412"/>
  </r>
  <r>
    <s v="FARMACIA AMBULATORIA"/>
    <x v="262"/>
    <s v="LENALIDOMIDA 10MG"/>
    <s v="COMPRIMIDO"/>
    <s v="FARMACIA"/>
    <x v="1"/>
    <m/>
    <n v="20"/>
    <n v="37600"/>
    <n v="2237"/>
    <n v="2"/>
    <n v="2"/>
    <n v="2"/>
    <n v="2"/>
    <n v="2"/>
    <n v="2"/>
    <n v="1"/>
    <n v="1"/>
    <n v="1"/>
    <n v="1"/>
    <n v="1"/>
    <n v="1"/>
    <n v="18"/>
    <n v="-2"/>
    <n v="40266"/>
  </r>
  <r>
    <s v="FARMACIA AMBULATORIA"/>
    <x v="263"/>
    <s v="BOSUTINIB 500 MG COMPRIMIDO"/>
    <m/>
    <s v="FARMACIA"/>
    <x v="1"/>
    <m/>
    <n v="120"/>
    <n v="7792560"/>
    <n v="77276"/>
    <n v="7"/>
    <n v="7"/>
    <n v="7"/>
    <n v="7"/>
    <n v="7"/>
    <n v="7"/>
    <n v="7"/>
    <n v="7"/>
    <n v="7"/>
    <n v="7"/>
    <n v="7"/>
    <n v="7"/>
    <n v="84"/>
    <n v="-36"/>
    <n v="6491184"/>
  </r>
  <r>
    <s v="FARMACIA AMBULATORIA"/>
    <x v="264"/>
    <s v="VENETOCLAX 100MG"/>
    <s v="COMPRIMIDO"/>
    <s v="FARMACIA"/>
    <x v="1"/>
    <m/>
    <n v="360"/>
    <n v="16091136"/>
    <n v="53190"/>
    <n v="20"/>
    <n v="20"/>
    <n v="20"/>
    <n v="20"/>
    <n v="20"/>
    <n v="20"/>
    <n v="20"/>
    <n v="20"/>
    <n v="20"/>
    <n v="20"/>
    <n v="20"/>
    <n v="20"/>
    <n v="240"/>
    <n v="-120"/>
    <n v="12765600"/>
  </r>
  <r>
    <s v="FARMACIA AMBULATORIA"/>
    <x v="265"/>
    <s v="AFATINIB 40 MG COMPRIMIDOS"/>
    <s v="COMPRIMIDO"/>
    <s v="FARMACIA"/>
    <x v="1"/>
    <m/>
    <n v="84"/>
    <n v="3178308"/>
    <n v="45026"/>
    <n v="5"/>
    <n v="5"/>
    <n v="5"/>
    <n v="5"/>
    <n v="5"/>
    <n v="5"/>
    <n v="5"/>
    <n v="5"/>
    <n v="5"/>
    <n v="5"/>
    <n v="5"/>
    <n v="5"/>
    <n v="60"/>
    <n v="-24"/>
    <n v="2701560"/>
  </r>
  <r>
    <s v="FARMACIA AMBULATORIA"/>
    <x v="266"/>
    <s v="ALECTINIB 150 MG CASPSULAS"/>
    <s v="CAPSULAS"/>
    <s v="FARMACIA"/>
    <x v="1"/>
    <m/>
    <n v="1792"/>
    <n v="20303360"/>
    <n v="13483"/>
    <n v="119"/>
    <n v="119"/>
    <n v="119"/>
    <n v="119"/>
    <n v="119"/>
    <n v="119"/>
    <n v="119"/>
    <n v="119"/>
    <n v="119"/>
    <n v="119"/>
    <n v="119"/>
    <n v="119"/>
    <n v="1428"/>
    <n v="-364"/>
    <n v="19253724"/>
  </r>
  <r>
    <s v="FARMACIA AMBULATORIA"/>
    <x v="267"/>
    <s v="DASATINIB 100 MG COMPRIMIDO"/>
    <s v="COMPRIMIDO"/>
    <s v="FARMACIA"/>
    <x v="1"/>
    <m/>
    <n v="1110"/>
    <n v="7215000"/>
    <n v="7735"/>
    <n v="63"/>
    <n v="63"/>
    <n v="63"/>
    <n v="63"/>
    <n v="63"/>
    <n v="63"/>
    <n v="63"/>
    <n v="63"/>
    <n v="63"/>
    <n v="63"/>
    <n v="63"/>
    <n v="63"/>
    <n v="756"/>
    <n v="-354"/>
    <n v="5847660"/>
  </r>
  <r>
    <s v="FARMACIA AMBULATORIA"/>
    <x v="268"/>
    <s v="DASATINIB 70MG COMPRIMIDO"/>
    <s v="COMPRIMIDO"/>
    <s v="FARMACIA"/>
    <x v="1"/>
    <m/>
    <n v="780"/>
    <n v="9287460"/>
    <n v="14169"/>
    <n v="45"/>
    <n v="45"/>
    <n v="45"/>
    <n v="45"/>
    <n v="45"/>
    <n v="45"/>
    <n v="45"/>
    <n v="45"/>
    <n v="45"/>
    <n v="45"/>
    <n v="45"/>
    <n v="45"/>
    <n v="540"/>
    <n v="-240"/>
    <n v="7651260"/>
  </r>
  <r>
    <s v="FARMACIA AMBULATORIA"/>
    <x v="269"/>
    <s v="LENALIDOMIDA 15 MG"/>
    <s v="CM"/>
    <s v="PRODUCTOS FARMACEUTICOS"/>
    <x v="5"/>
    <m/>
    <n v="231"/>
    <n v="2076690"/>
    <n v="10698"/>
    <n v="9"/>
    <n v="9"/>
    <n v="9"/>
    <n v="9"/>
    <n v="9"/>
    <n v="9"/>
    <n v="9"/>
    <n v="9"/>
    <n v="9"/>
    <n v="9"/>
    <n v="9"/>
    <n v="9"/>
    <n v="108"/>
    <n v="-123"/>
    <n v="1155384"/>
  </r>
  <r>
    <s v="FARMACIA AMBULATORIA"/>
    <x v="270"/>
    <s v="IMATINIB 400MG COMPRIMIDO"/>
    <s v="COMPRIMIDO"/>
    <s v="FARMACIA"/>
    <x v="1"/>
    <m/>
    <n v="480"/>
    <n v="427200"/>
    <n v="1059"/>
    <n v="40"/>
    <n v="40"/>
    <n v="40"/>
    <n v="40"/>
    <n v="40"/>
    <n v="40"/>
    <n v="40"/>
    <n v="40"/>
    <n v="40"/>
    <n v="40"/>
    <n v="40"/>
    <n v="40"/>
    <n v="480"/>
    <n v="0"/>
    <n v="508320"/>
  </r>
  <r>
    <s v="FARMACIA AMBULATORIA"/>
    <x v="271"/>
    <s v="METOTREXATO 2.5 MG"/>
    <s v="CM"/>
    <s v="FARMACIA"/>
    <x v="1"/>
    <n v="17000"/>
    <n v="141600"/>
    <n v="12460800"/>
    <n v="105"/>
    <n v="9800"/>
    <n v="9800"/>
    <n v="9800"/>
    <n v="9800"/>
    <n v="9800"/>
    <n v="9800"/>
    <n v="9800"/>
    <n v="9800"/>
    <n v="9800"/>
    <n v="9800"/>
    <n v="9800"/>
    <n v="9800"/>
    <n v="117600"/>
    <n v="-24000"/>
    <n v="12348000"/>
  </r>
  <r>
    <s v="FARMACIA AMBULATORIA"/>
    <x v="272"/>
    <s v="CICLOFOSFAMIDA 50 MG CM"/>
    <s v="CM"/>
    <s v="FARMACIA"/>
    <x v="1"/>
    <m/>
    <n v="950"/>
    <n v="285000"/>
    <n v="357"/>
    <n v="79"/>
    <n v="79"/>
    <n v="79"/>
    <n v="79"/>
    <n v="79"/>
    <n v="79"/>
    <n v="79"/>
    <n v="79"/>
    <n v="79"/>
    <n v="79"/>
    <n v="79"/>
    <n v="79"/>
    <n v="948"/>
    <n v="-2"/>
    <n v="338436"/>
  </r>
  <r>
    <s v="FARMACIA AMBULATORIA"/>
    <x v="273"/>
    <s v="PALBOCICLIB 125 MG"/>
    <s v="CAPSULAS"/>
    <s v="FARMACIA"/>
    <x v="1"/>
    <m/>
    <n v="105"/>
    <n v="8954925"/>
    <n v="101489"/>
    <n v="7"/>
    <n v="7"/>
    <n v="7"/>
    <n v="7"/>
    <n v="7"/>
    <n v="7"/>
    <n v="7"/>
    <n v="7"/>
    <n v="7"/>
    <n v="7"/>
    <n v="7"/>
    <n v="7"/>
    <n v="84"/>
    <n v="-21"/>
    <n v="8525076"/>
  </r>
  <r>
    <s v="FARMACIA AMBULATORIA"/>
    <x v="274"/>
    <s v="TEMOZOLOMIDA 100 MG"/>
    <s v="CAPSULAS"/>
    <s v="FARMACIA"/>
    <x v="4"/>
    <m/>
    <n v="255"/>
    <n v="16836375"/>
    <n v="78570"/>
    <n v="16"/>
    <n v="16"/>
    <n v="16"/>
    <n v="16"/>
    <n v="16"/>
    <n v="16"/>
    <n v="16"/>
    <n v="16"/>
    <n v="16"/>
    <n v="16"/>
    <n v="16"/>
    <n v="16"/>
    <n v="192"/>
    <n v="-63"/>
    <n v="15085440"/>
  </r>
  <r>
    <s v="FARMACIA AMBULATORIA"/>
    <x v="275"/>
    <s v="SUNITINIB 50 MG"/>
    <s v="CAPSULAS"/>
    <s v="FARMACIA"/>
    <x v="1"/>
    <m/>
    <n v="644"/>
    <n v="4565960"/>
    <n v="8437"/>
    <n v="44"/>
    <n v="44"/>
    <n v="44"/>
    <n v="44"/>
    <n v="44"/>
    <n v="44"/>
    <n v="44"/>
    <n v="44"/>
    <n v="44"/>
    <n v="44"/>
    <n v="44"/>
    <n v="44"/>
    <n v="528"/>
    <n v="-116"/>
    <n v="4454736"/>
  </r>
  <r>
    <s v="FARMACIA AMBULATORIA"/>
    <x v="276"/>
    <s v="DUTASTERIDA + TAMSULOSINA 0,5 MG/0,4MG(DUODAR"/>
    <s v="CM"/>
    <s v="FARMACIA"/>
    <x v="1"/>
    <n v="300"/>
    <n v="265520"/>
    <n v="28410640"/>
    <n v="127"/>
    <n v="17127"/>
    <n v="17127"/>
    <n v="17127"/>
    <n v="17127"/>
    <n v="17127"/>
    <n v="17127"/>
    <n v="17127"/>
    <n v="17127"/>
    <n v="17127"/>
    <n v="17127"/>
    <n v="17127"/>
    <n v="17127"/>
    <n v="205524"/>
    <n v="-59996"/>
    <n v="26101548"/>
  </r>
  <r>
    <s v="FARMACIA AMBULATORIA"/>
    <x v="277"/>
    <s v="CAPECITABINE 500 MG(XELODA)"/>
    <s v="CP"/>
    <s v="FARMACIA"/>
    <x v="1"/>
    <n v="1080"/>
    <n v="13560"/>
    <n v="3769680"/>
    <n v="331"/>
    <n v="930"/>
    <n v="930"/>
    <n v="930"/>
    <n v="930"/>
    <n v="930"/>
    <n v="930"/>
    <n v="930"/>
    <n v="930"/>
    <n v="930"/>
    <n v="930"/>
    <n v="930"/>
    <n v="930"/>
    <n v="11160"/>
    <n v="-2400"/>
    <n v="3693960"/>
  </r>
  <r>
    <s v="FARMACIA AMBULATORIA"/>
    <x v="278"/>
    <s v="OSIMERTINIB 80 MG (ONCO)"/>
    <s v="CM"/>
    <s v="PRODUCTOS FARMACEUTICOS"/>
    <x v="5"/>
    <m/>
    <n v="210"/>
    <n v="23800140"/>
    <n v="134867"/>
    <n v="13"/>
    <n v="13"/>
    <n v="13"/>
    <n v="13"/>
    <n v="13"/>
    <n v="13"/>
    <n v="13"/>
    <n v="13"/>
    <n v="13"/>
    <n v="13"/>
    <n v="13"/>
    <n v="13"/>
    <n v="156"/>
    <n v="-54"/>
    <n v="21039252"/>
  </r>
  <r>
    <s v="FARMACIA AMBULATORIA"/>
    <x v="279"/>
    <s v="EXEMESTANO 25 MG. CM."/>
    <s v="CM"/>
    <s v="FARMACIA"/>
    <x v="1"/>
    <n v="180"/>
    <n v="12480"/>
    <n v="7363200"/>
    <n v="702"/>
    <n v="740"/>
    <n v="740"/>
    <n v="740"/>
    <n v="740"/>
    <n v="740"/>
    <n v="740"/>
    <n v="740"/>
    <n v="740"/>
    <n v="740"/>
    <n v="740"/>
    <n v="740"/>
    <n v="740"/>
    <n v="8880"/>
    <n v="-3600"/>
    <n v="6233760"/>
  </r>
  <r>
    <s v="FARMACIA AMBULATORIA"/>
    <x v="280"/>
    <s v="LETROZOL 2,5 MG"/>
    <s v="CM"/>
    <s v="FARMACIA"/>
    <x v="1"/>
    <n v="150"/>
    <n v="38090"/>
    <n v="2402209"/>
    <n v="75"/>
    <n v="2174"/>
    <n v="2174"/>
    <n v="2174"/>
    <n v="2174"/>
    <n v="2174"/>
    <n v="2174"/>
    <n v="2174"/>
    <n v="2174"/>
    <n v="2174"/>
    <n v="2174"/>
    <n v="2174"/>
    <n v="2174"/>
    <n v="26088"/>
    <n v="-12002"/>
    <n v="1956600"/>
  </r>
  <r>
    <s v="FARMACIA AMBULATORIA"/>
    <x v="281"/>
    <s v="MERCAPTOPURINA 50 MG"/>
    <s v="CM"/>
    <s v="FARMACIA"/>
    <x v="1"/>
    <m/>
    <n v="375"/>
    <n v="210000"/>
    <n v="666"/>
    <n v="31"/>
    <n v="31"/>
    <n v="31"/>
    <n v="31"/>
    <n v="31"/>
    <n v="31"/>
    <n v="31"/>
    <n v="31"/>
    <n v="31"/>
    <n v="31"/>
    <n v="31"/>
    <n v="31"/>
    <n v="372"/>
    <n v="-3"/>
    <n v="247752"/>
  </r>
  <r>
    <s v="FARMACIA AMBULATORIA"/>
    <x v="282"/>
    <s v="SANDOSTATIN LAR 30 MG."/>
    <s v="UD"/>
    <s v="FARMACIA"/>
    <x v="1"/>
    <m/>
    <n v="40"/>
    <n v="39633960"/>
    <n v="1179110"/>
    <n v="2"/>
    <n v="2"/>
    <n v="2"/>
    <n v="2"/>
    <n v="2"/>
    <n v="2"/>
    <n v="2"/>
    <n v="2"/>
    <n v="2"/>
    <n v="2"/>
    <n v="2"/>
    <n v="2"/>
    <n v="24"/>
    <n v="-16"/>
    <n v="28298640"/>
  </r>
  <r>
    <s v="FARMACIA AMBULATORIA"/>
    <x v="283"/>
    <s v="TALIDOMIDA 100MG. CM"/>
    <s v="CM"/>
    <s v="FARMACIA"/>
    <x v="1"/>
    <m/>
    <n v="1300"/>
    <n v="715000"/>
    <n v="655"/>
    <n v="108"/>
    <n v="108"/>
    <n v="108"/>
    <n v="108"/>
    <n v="108"/>
    <n v="108"/>
    <n v="108"/>
    <n v="108"/>
    <n v="108"/>
    <n v="108"/>
    <n v="108"/>
    <n v="108"/>
    <n v="1296"/>
    <n v="-4"/>
    <n v="848880"/>
  </r>
  <r>
    <s v="FARMACIA AMBULATORIA"/>
    <x v="284"/>
    <s v="INSULINA DEGLUDEC 100 UI/ML ULTRA LENTA (TRESIBA)"/>
    <s v="UNIDAD"/>
    <s v="FARMACIA"/>
    <x v="1"/>
    <m/>
    <n v="3181"/>
    <n v="38172000"/>
    <n v="14280"/>
    <n v="205"/>
    <n v="205"/>
    <n v="205"/>
    <n v="205"/>
    <n v="205"/>
    <n v="205"/>
    <n v="205"/>
    <n v="205"/>
    <n v="205"/>
    <n v="205"/>
    <n v="205"/>
    <n v="205"/>
    <n v="2460"/>
    <n v="-721"/>
    <n v="35128800"/>
  </r>
  <r>
    <s v="FARMACIA AMBULATORIA"/>
    <x v="285"/>
    <s v="AMOXICILINA + AC. CLAVULANICO SUSPENSION 400 MG/70ML."/>
    <s v="SUSPENSIÓN"/>
    <s v="FARMACIA"/>
    <x v="4"/>
    <m/>
    <n v="80"/>
    <n v="256000"/>
    <n v="3808"/>
    <n v="7"/>
    <n v="7"/>
    <n v="7"/>
    <n v="7"/>
    <n v="7"/>
    <n v="7"/>
    <n v="7"/>
    <n v="6"/>
    <n v="6"/>
    <n v="6"/>
    <n v="6"/>
    <n v="6"/>
    <n v="79"/>
    <n v="-1"/>
    <n v="300832"/>
  </r>
  <r>
    <s v="FARMACIA AMBULATORIA"/>
    <x v="286"/>
    <s v="VITRECTOR CENTURION ULTRAVIT 23 G"/>
    <s v="PACK"/>
    <s v="FARMACIA"/>
    <x v="1"/>
    <m/>
    <n v="6"/>
    <n v="600492"/>
    <n v="119098"/>
    <n v="1"/>
    <n v="1"/>
    <n v="1"/>
    <n v="1"/>
    <n v="1"/>
    <n v="1"/>
    <n v="1"/>
    <n v="0"/>
    <n v="0"/>
    <n v="0"/>
    <n v="0"/>
    <n v="0"/>
    <n v="7"/>
    <n v="1"/>
    <n v="833686"/>
  </r>
  <r>
    <s v="FARMACIA AMBULATORIA"/>
    <x v="287"/>
    <s v="PAZOPANIB 400 MG."/>
    <s v="COMPRIMIDO"/>
    <s v="FARMACIA"/>
    <x v="1"/>
    <m/>
    <n v="1710"/>
    <n v="17207730"/>
    <n v="11975"/>
    <n v="93"/>
    <n v="93"/>
    <n v="93"/>
    <n v="93"/>
    <n v="93"/>
    <n v="93"/>
    <n v="93"/>
    <n v="93"/>
    <n v="93"/>
    <n v="93"/>
    <n v="93"/>
    <n v="93"/>
    <n v="1116"/>
    <n v="-594"/>
    <n v="13364100"/>
  </r>
  <r>
    <s v="FARMACIA AMBULATORIA"/>
    <x v="288"/>
    <s v="ONDANSENTRON 8 MG."/>
    <s v="COMPRIMIDO"/>
    <s v="FARMACIA"/>
    <x v="1"/>
    <m/>
    <n v="30300"/>
    <n v="6666000"/>
    <n v="262"/>
    <n v="2125"/>
    <n v="2125"/>
    <n v="2125"/>
    <n v="2125"/>
    <n v="2125"/>
    <n v="2125"/>
    <n v="2125"/>
    <n v="2125"/>
    <n v="2125"/>
    <n v="2125"/>
    <n v="2125"/>
    <n v="2125"/>
    <n v="25500"/>
    <n v="-4800"/>
    <n v="6681000"/>
  </r>
  <r>
    <s v="FARMACIA AMBULATORIA"/>
    <x v="289"/>
    <s v="MESALAZINA 500 MG"/>
    <s v="COMPRIMIDO"/>
    <s v="FARMACIA"/>
    <x v="1"/>
    <m/>
    <n v="25870"/>
    <n v="2716350"/>
    <n v="125"/>
    <n v="1656"/>
    <n v="1656"/>
    <n v="1656"/>
    <n v="1656"/>
    <n v="1656"/>
    <n v="1656"/>
    <n v="1656"/>
    <n v="1656"/>
    <n v="1656"/>
    <n v="1656"/>
    <n v="1656"/>
    <n v="1656"/>
    <n v="19872"/>
    <n v="-5998"/>
    <n v="2484000"/>
  </r>
  <r>
    <s v="FARMACIA AMBULATORIA"/>
    <x v="290"/>
    <s v="TEMOZOLOMIDA 20 MG"/>
    <s v="UNIDAD"/>
    <s v="FARMACIA"/>
    <x v="1"/>
    <m/>
    <n v="75"/>
    <n v="1000350"/>
    <n v="15872"/>
    <n v="5"/>
    <n v="5"/>
    <n v="5"/>
    <n v="5"/>
    <n v="5"/>
    <n v="5"/>
    <n v="5"/>
    <n v="5"/>
    <n v="5"/>
    <n v="5"/>
    <n v="5"/>
    <n v="5"/>
    <n v="60"/>
    <n v="-15"/>
    <n v="952320"/>
  </r>
  <r>
    <s v="FARMACIA AMBULATORIA"/>
    <x v="291"/>
    <s v="BISOPROLOL 2.5 MG"/>
    <s v="COMPRIMIDO"/>
    <s v="FARMACIA"/>
    <x v="1"/>
    <m/>
    <n v="27000"/>
    <n v="1134000"/>
    <n v="50"/>
    <n v="2000"/>
    <n v="2000"/>
    <n v="2000"/>
    <n v="2000"/>
    <n v="2000"/>
    <n v="2000"/>
    <n v="2000"/>
    <n v="2000"/>
    <n v="2000"/>
    <n v="2000"/>
    <n v="2000"/>
    <n v="2000"/>
    <n v="24000"/>
    <n v="-3000"/>
    <n v="1200000"/>
  </r>
  <r>
    <s v="FARMACIA AMBULATORIA"/>
    <x v="292"/>
    <s v="VILDAGLIPTINA 50 MG"/>
    <s v="COMPRIMIDO"/>
    <s v="FARMACIA"/>
    <x v="1"/>
    <m/>
    <n v="42564"/>
    <n v="2383584"/>
    <n v="67"/>
    <n v="2547"/>
    <n v="2547"/>
    <n v="2547"/>
    <n v="2547"/>
    <n v="2547"/>
    <n v="2547"/>
    <n v="2547"/>
    <n v="2547"/>
    <n v="2547"/>
    <n v="2547"/>
    <n v="2547"/>
    <n v="2547"/>
    <n v="30564"/>
    <n v="-12000"/>
    <n v="2047788"/>
  </r>
  <r>
    <s v="FARMACIA AMBULATORIA"/>
    <x v="293"/>
    <s v="ELTROMBOPAG OLAMINA (REVOLADE 25 MG)"/>
    <s v="COMPRIMIDO"/>
    <s v="FARMACIA"/>
    <x v="1"/>
    <m/>
    <n v="2660"/>
    <n v="34580000"/>
    <n v="15470"/>
    <n v="122"/>
    <n v="122"/>
    <n v="122"/>
    <n v="122"/>
    <n v="122"/>
    <n v="122"/>
    <n v="122"/>
    <n v="122"/>
    <n v="122"/>
    <n v="122"/>
    <n v="122"/>
    <n v="122"/>
    <n v="1464"/>
    <n v="-1196"/>
    <n v="22648080"/>
  </r>
  <r>
    <s v="FARMACIA AMBULATORIA"/>
    <x v="294"/>
    <s v="PIRFENIDONA 267 MG"/>
    <s v="COMPRIMIDO"/>
    <s v="FARMACIA"/>
    <x v="1"/>
    <m/>
    <n v="17100"/>
    <n v="10687500"/>
    <n v="744"/>
    <n v="825"/>
    <n v="825"/>
    <n v="825"/>
    <n v="825"/>
    <n v="825"/>
    <n v="825"/>
    <n v="825"/>
    <n v="825"/>
    <n v="825"/>
    <n v="825"/>
    <n v="825"/>
    <n v="825"/>
    <n v="9900"/>
    <n v="-7200"/>
    <n v="7365600"/>
  </r>
  <r>
    <s v="FARMACIA AMBULATORIA"/>
    <x v="295"/>
    <s v="RIVAROXABAN 10MG (XARELTO)"/>
    <s v="COMPRIMIDO"/>
    <s v="FARMACIA"/>
    <x v="1"/>
    <m/>
    <n v="40450"/>
    <n v="5056250"/>
    <n v="149"/>
    <n v="2271"/>
    <n v="2271"/>
    <n v="2271"/>
    <n v="2271"/>
    <n v="2271"/>
    <n v="2271"/>
    <n v="2271"/>
    <n v="2271"/>
    <n v="2271"/>
    <n v="2271"/>
    <n v="2271"/>
    <n v="2271"/>
    <n v="27252"/>
    <n v="-13198"/>
    <n v="4060548"/>
  </r>
  <r>
    <s v="FARMACIA AMBULATORIA"/>
    <x v="296"/>
    <s v="EVEROLIMUS 0.75 MG"/>
    <s v="COMPRIMIDO"/>
    <s v="FARMACIA"/>
    <x v="1"/>
    <m/>
    <n v="840"/>
    <n v="2939160"/>
    <n v="4164"/>
    <n v="60"/>
    <n v="60"/>
    <n v="60"/>
    <n v="60"/>
    <n v="60"/>
    <n v="60"/>
    <n v="60"/>
    <n v="60"/>
    <n v="60"/>
    <n v="60"/>
    <n v="60"/>
    <n v="60"/>
    <n v="720"/>
    <n v="-120"/>
    <n v="2998080"/>
  </r>
  <r>
    <s v="FARMACIA AMBULATORIA"/>
    <x v="297"/>
    <s v="TOXINA BUTOLINICA 100 UI"/>
    <s v="AMPOLLA"/>
    <s v="PRODUCTOS FARMACEUTICOS"/>
    <x v="5"/>
    <m/>
    <n v="22"/>
    <n v="1914000"/>
    <n v="103530"/>
    <n v="1"/>
    <n v="1"/>
    <n v="1"/>
    <n v="1"/>
    <n v="1"/>
    <n v="1"/>
    <n v="1"/>
    <n v="1"/>
    <n v="1"/>
    <n v="1"/>
    <n v="1"/>
    <n v="1"/>
    <n v="12"/>
    <n v="-10"/>
    <n v="1242360"/>
  </r>
  <r>
    <s v="FARMACIA AMBULATORIA"/>
    <x v="298"/>
    <s v="ERLOTINIB 150MG (TARCEVA)"/>
    <s v="COMPRIMIDO"/>
    <s v="PRODUCTOS FARMACEUTICOS"/>
    <x v="5"/>
    <m/>
    <n v="480"/>
    <n v="4800000"/>
    <n v="11900"/>
    <n v="30"/>
    <n v="30"/>
    <n v="30"/>
    <n v="30"/>
    <n v="30"/>
    <n v="30"/>
    <n v="30"/>
    <n v="30"/>
    <n v="30"/>
    <n v="30"/>
    <n v="30"/>
    <n v="30"/>
    <n v="360"/>
    <n v="-120"/>
    <n v="4284000"/>
  </r>
  <r>
    <s v="FARMACIA AMBULATORIA"/>
    <x v="299"/>
    <s v="TOPIRAMATO 100 MG"/>
    <s v="CM"/>
    <s v="PRODUCTOS FARMACEUTICOS"/>
    <x v="5"/>
    <m/>
    <n v="16884"/>
    <n v="1603980"/>
    <n v="113"/>
    <n v="1327"/>
    <n v="1327"/>
    <n v="1327"/>
    <n v="1327"/>
    <n v="1327"/>
    <n v="1327"/>
    <n v="1327"/>
    <n v="1327"/>
    <n v="1327"/>
    <n v="1327"/>
    <n v="1327"/>
    <n v="1327"/>
    <n v="15924"/>
    <n v="-960"/>
    <n v="1799412"/>
  </r>
  <r>
    <s v="FARMACIA AMBULATORIA"/>
    <x v="300"/>
    <s v="BICALUTAMIDA 50 MG COMPRIMIDO"/>
    <s v="COMPRIMIDO"/>
    <s v="PRODUCTOS FARMACEUTICOS"/>
    <x v="5"/>
    <m/>
    <n v="5430"/>
    <n v="678750"/>
    <n v="149"/>
    <n v="453"/>
    <n v="453"/>
    <n v="453"/>
    <n v="453"/>
    <n v="453"/>
    <n v="453"/>
    <n v="453"/>
    <n v="452"/>
    <n v="452"/>
    <n v="452"/>
    <n v="452"/>
    <n v="452"/>
    <n v="5431"/>
    <n v="1"/>
    <n v="809219"/>
  </r>
  <r>
    <s v="FARMACIA AMBULATORIA"/>
    <x v="301"/>
    <s v="FAMOTIDINA 40 MG"/>
    <s v="COMPRIMIDO"/>
    <s v="PRODUCTOS FARMACEUTICOS"/>
    <x v="5"/>
    <m/>
    <n v="6510"/>
    <n v="214830"/>
    <n v="39"/>
    <n v="543"/>
    <n v="543"/>
    <n v="543"/>
    <n v="543"/>
    <n v="543"/>
    <n v="543"/>
    <n v="543"/>
    <n v="541"/>
    <n v="541"/>
    <n v="541"/>
    <n v="541"/>
    <n v="541"/>
    <n v="6506"/>
    <n v="-4"/>
    <n v="253734"/>
  </r>
  <r>
    <s v="FARMACIA AMBULATORIA"/>
    <x v="302"/>
    <s v="DORZOLAMIDA/TIMOLOL"/>
    <s v="FC"/>
    <s v="PRODUCTOS FARMACEUTICOS"/>
    <x v="5"/>
    <m/>
    <n v="1259"/>
    <n v="2127710"/>
    <n v="2011"/>
    <n v="85"/>
    <n v="85"/>
    <n v="85"/>
    <n v="85"/>
    <n v="85"/>
    <n v="85"/>
    <n v="85"/>
    <n v="85"/>
    <n v="85"/>
    <n v="85"/>
    <n v="85"/>
    <n v="85"/>
    <n v="1020"/>
    <n v="-239"/>
    <n v="2051220"/>
  </r>
  <r>
    <s v="FARMACIA AMBULATORIA"/>
    <x v="303"/>
    <s v="DESLORATADINA 2,5MG/5ML JBE"/>
    <s v="FC"/>
    <s v="PRODUCTOS FARMACEUTICOS"/>
    <x v="5"/>
    <m/>
    <n v="132"/>
    <n v="120516"/>
    <n v="1086"/>
    <n v="11"/>
    <n v="11"/>
    <n v="11"/>
    <n v="11"/>
    <n v="11"/>
    <n v="11"/>
    <n v="11"/>
    <n v="11"/>
    <n v="11"/>
    <n v="11"/>
    <n v="11"/>
    <n v="11"/>
    <n v="132"/>
    <n v="0"/>
    <n v="143352"/>
  </r>
  <r>
    <s v="FARMACIA AMBULATORIA"/>
    <x v="304"/>
    <s v="EMPAGLIFLOZINA 25 MG"/>
    <s v="CM"/>
    <s v="PRODUCTOS FARMACEUTICOS"/>
    <x v="5"/>
    <m/>
    <n v="52200"/>
    <n v="41342400"/>
    <n v="942"/>
    <n v="3350"/>
    <n v="3350"/>
    <n v="3350"/>
    <n v="3350"/>
    <n v="3350"/>
    <n v="3350"/>
    <n v="3350"/>
    <n v="3350"/>
    <n v="3350"/>
    <n v="3350"/>
    <n v="3350"/>
    <n v="3350"/>
    <n v="40200"/>
    <n v="-12000"/>
    <n v="37868400"/>
  </r>
  <r>
    <s v="FARMACIA AMBULATORIA"/>
    <x v="305"/>
    <s v="NEXAVAR 200 MG TABLETAS (SORAFENIB)"/>
    <s v="UNIDAD"/>
    <s v="FARMACIA"/>
    <x v="1"/>
    <m/>
    <n v="560"/>
    <n v="14234640"/>
    <n v="30249"/>
    <n v="31"/>
    <n v="31"/>
    <n v="31"/>
    <n v="31"/>
    <n v="31"/>
    <n v="31"/>
    <n v="31"/>
    <n v="31"/>
    <n v="31"/>
    <n v="31"/>
    <n v="31"/>
    <n v="31"/>
    <n v="372"/>
    <n v="-188"/>
    <n v="11252628"/>
  </r>
  <r>
    <s v="FARMACIA AMBULATORIA"/>
    <x v="306"/>
    <s v="FULVESTRANT 250 MG / 5 ML X 2 JERINGAS."/>
    <s v="UNIDAD"/>
    <s v="FARMACIA"/>
    <x v="1"/>
    <m/>
    <n v="4"/>
    <n v="200000"/>
    <n v="59500"/>
    <n v="0"/>
    <n v="0"/>
    <n v="0"/>
    <n v="0"/>
    <n v="0"/>
    <n v="0"/>
    <n v="0"/>
    <n v="0"/>
    <n v="0"/>
    <n v="0"/>
    <n v="0"/>
    <n v="0"/>
    <n v="0"/>
    <n v="-4"/>
    <n v="0"/>
  </r>
  <r>
    <s v="FARMACIA AMBULATORIA"/>
    <x v="307"/>
    <s v="MEMANTINA 10 MG"/>
    <s v="CM"/>
    <s v="PRODUCTOS FARMACEUTICOS"/>
    <x v="5"/>
    <m/>
    <n v="53780"/>
    <n v="1559620"/>
    <n v="35"/>
    <n v="4082"/>
    <n v="4082"/>
    <n v="4082"/>
    <n v="4082"/>
    <n v="4082"/>
    <n v="4082"/>
    <n v="4082"/>
    <n v="4082"/>
    <n v="4082"/>
    <n v="4082"/>
    <n v="4082"/>
    <n v="4082"/>
    <n v="48984"/>
    <n v="-4796"/>
    <n v="1714440"/>
  </r>
  <r>
    <s v="FARMACIA AMBULATORIA"/>
    <x v="308"/>
    <s v="SUNITINIB 25 MG"/>
    <s v="CAPSULAS"/>
    <s v="PRODUCTOS FARMACEUTICOS"/>
    <x v="5"/>
    <m/>
    <n v="700"/>
    <n v="6930000"/>
    <n v="11781"/>
    <n v="38"/>
    <n v="38"/>
    <n v="38"/>
    <n v="38"/>
    <n v="38"/>
    <n v="38"/>
    <n v="38"/>
    <n v="38"/>
    <n v="38"/>
    <n v="38"/>
    <n v="38"/>
    <n v="38"/>
    <n v="456"/>
    <n v="-244"/>
    <n v="5372136"/>
  </r>
  <r>
    <s v="FARMACIA AMBULATORIA"/>
    <x v="309"/>
    <s v="SUNITINIB 12.5 MG"/>
    <s v="CAPSULAS"/>
    <s v="PRODUCTOS FARMACEUTICOS"/>
    <x v="5"/>
    <m/>
    <n v="644"/>
    <n v="4694760"/>
    <n v="8675"/>
    <n v="44"/>
    <n v="44"/>
    <n v="44"/>
    <n v="44"/>
    <n v="44"/>
    <n v="44"/>
    <n v="44"/>
    <n v="44"/>
    <n v="44"/>
    <n v="44"/>
    <n v="44"/>
    <n v="44"/>
    <n v="528"/>
    <n v="-116"/>
    <n v="4580400"/>
  </r>
  <r>
    <s v="FARMACIA AMBULATORIA"/>
    <x v="310"/>
    <s v="BIMATOPROST+ BRIMONIDINA+TIMOLOL"/>
    <s v="FC"/>
    <s v="PRODUCTOS FARMACEUTICOS"/>
    <x v="5"/>
    <m/>
    <n v="1770"/>
    <n v="22468380"/>
    <n v="15106"/>
    <n v="108"/>
    <n v="108"/>
    <n v="108"/>
    <n v="108"/>
    <n v="108"/>
    <n v="108"/>
    <n v="108"/>
    <n v="108"/>
    <n v="108"/>
    <n v="108"/>
    <n v="108"/>
    <n v="108"/>
    <n v="1296"/>
    <n v="-474"/>
    <n v="19577376"/>
  </r>
  <r>
    <s v="FARMACIA AMBULATORIA"/>
    <x v="311"/>
    <s v="ESZOPLICONA 3 MG"/>
    <s v="COMPRIMIDO"/>
    <s v="PRODUCTOS FARMACEUTICOS"/>
    <x v="5"/>
    <m/>
    <n v="6510"/>
    <n v="403620"/>
    <n v="74"/>
    <n v="543"/>
    <n v="543"/>
    <n v="543"/>
    <n v="543"/>
    <n v="543"/>
    <n v="543"/>
    <n v="543"/>
    <n v="542"/>
    <n v="542"/>
    <n v="542"/>
    <n v="542"/>
    <n v="542"/>
    <n v="6511"/>
    <n v="1"/>
    <n v="481814"/>
  </r>
  <r>
    <s v="FARMACIA AMBULATORIA"/>
    <x v="312"/>
    <s v="TRAZODONA 100 MG"/>
    <s v="COMPRIMIDO"/>
    <s v="PRODUCTOS FARMACEUTICOS"/>
    <x v="5"/>
    <m/>
    <n v="9308"/>
    <n v="1210040"/>
    <n v="155"/>
    <n v="776"/>
    <n v="776"/>
    <n v="776"/>
    <n v="776"/>
    <n v="776"/>
    <n v="776"/>
    <n v="776"/>
    <n v="775"/>
    <n v="775"/>
    <n v="775"/>
    <n v="775"/>
    <n v="775"/>
    <n v="9307"/>
    <n v="-1"/>
    <n v="1442585"/>
  </r>
  <r>
    <s v="FARMACIA AMBULATORIA"/>
    <x v="313"/>
    <s v="INSULINA ASPART CARTRIDGE 0,5 U.I (NOVORAPID)"/>
    <s v="LAPIZ"/>
    <s v="PRODUCTOS FARMACEUTICOS"/>
    <x v="5"/>
    <m/>
    <n v="325"/>
    <n v="1332500"/>
    <n v="4879"/>
    <n v="27"/>
    <n v="27"/>
    <n v="27"/>
    <n v="27"/>
    <n v="27"/>
    <n v="27"/>
    <n v="27"/>
    <n v="27"/>
    <n v="27"/>
    <n v="27"/>
    <n v="27"/>
    <n v="27"/>
    <n v="324"/>
    <n v="-1"/>
    <n v="1580796"/>
  </r>
  <r>
    <s v="FARMACIA AMBULATORIA"/>
    <x v="314"/>
    <s v="RISPERIDONA GOTAS 1MG/ML 30 ML"/>
    <s v="FC"/>
    <s v="PRODUCTOS FARMACEUTICOS"/>
    <x v="5"/>
    <m/>
    <n v="1296"/>
    <n v="3434400"/>
    <n v="3154"/>
    <n v="108"/>
    <n v="108"/>
    <n v="108"/>
    <n v="108"/>
    <n v="108"/>
    <n v="108"/>
    <n v="108"/>
    <n v="108"/>
    <n v="108"/>
    <n v="108"/>
    <n v="108"/>
    <n v="108"/>
    <n v="1296"/>
    <n v="0"/>
    <n v="4087584"/>
  </r>
  <r>
    <s v="FARMACIA AMBULATORIA"/>
    <x v="315"/>
    <s v="MESALASINA 1000 GR SUPOSITORIO"/>
    <s v="SUPOSITORIO"/>
    <s v="PRODUCTOS FARMACEUTICOS"/>
    <x v="5"/>
    <m/>
    <n v="840"/>
    <n v="1201200"/>
    <n v="1702"/>
    <n v="70"/>
    <n v="70"/>
    <n v="70"/>
    <n v="70"/>
    <n v="70"/>
    <n v="70"/>
    <n v="70"/>
    <n v="70"/>
    <n v="70"/>
    <n v="70"/>
    <n v="70"/>
    <n v="70"/>
    <n v="840"/>
    <n v="0"/>
    <n v="1429680"/>
  </r>
  <r>
    <s v="FARMACIA AMBULATORIA"/>
    <x v="316"/>
    <s v="ABIRATERONA 250MG."/>
    <s v="COMPRIMIDO"/>
    <s v="PRODUCTOS FARMACEUTICOS"/>
    <x v="5"/>
    <m/>
    <n v="2880"/>
    <n v="2888352"/>
    <n v="1193"/>
    <n v="240"/>
    <n v="240"/>
    <n v="240"/>
    <n v="240"/>
    <n v="240"/>
    <n v="240"/>
    <n v="240"/>
    <n v="240"/>
    <n v="240"/>
    <n v="240"/>
    <n v="240"/>
    <n v="240"/>
    <n v="2880"/>
    <n v="0"/>
    <n v="3435840"/>
  </r>
  <r>
    <s v="FARMACIA AMBULATORIA"/>
    <x v="317"/>
    <s v="CALCITRIOL 0.25 MCG"/>
    <s v="CAPSULAS"/>
    <s v="FARMACIA"/>
    <x v="1"/>
    <m/>
    <n v="99840"/>
    <n v="5191680"/>
    <n v="62"/>
    <n v="8320"/>
    <n v="8320"/>
    <n v="8320"/>
    <n v="8320"/>
    <n v="8320"/>
    <n v="8320"/>
    <n v="8320"/>
    <n v="8320"/>
    <n v="8320"/>
    <n v="8320"/>
    <n v="8320"/>
    <n v="8320"/>
    <n v="99840"/>
    <n v="0"/>
    <n v="6190080"/>
  </r>
  <r>
    <s v="FARMACIA AMBULATORIA"/>
    <x v="318"/>
    <s v="RIOCIGUAT 2.5 MG"/>
    <s v="COMPRIMIDO"/>
    <s v="PRODUCTOS FARMACEUTICOS"/>
    <x v="5"/>
    <m/>
    <n v="1344"/>
    <n v="36863664"/>
    <n v="32640"/>
    <n v="72"/>
    <n v="72"/>
    <n v="72"/>
    <n v="72"/>
    <n v="72"/>
    <n v="72"/>
    <n v="72"/>
    <n v="72"/>
    <n v="72"/>
    <n v="72"/>
    <n v="72"/>
    <n v="72"/>
    <n v="864"/>
    <n v="-480"/>
    <n v="28200960"/>
  </r>
  <r>
    <s v="FARMACIA AMBULATORIA"/>
    <x v="319"/>
    <s v="NILOTINIB 150 MG"/>
    <s v="UD."/>
    <s v="PRODUCTOS FARMACEUTICOS"/>
    <x v="5"/>
    <m/>
    <n v="6832"/>
    <n v="93174816"/>
    <n v="16229"/>
    <n v="369"/>
    <n v="369"/>
    <n v="369"/>
    <n v="369"/>
    <n v="369"/>
    <n v="369"/>
    <n v="369"/>
    <n v="369"/>
    <n v="369"/>
    <n v="369"/>
    <n v="369"/>
    <n v="369"/>
    <n v="4428"/>
    <n v="-2404"/>
    <n v="71862012"/>
  </r>
  <r>
    <s v="FARMACIA AMBULATORIA"/>
    <x v="320"/>
    <s v="AEROCAMARA PEDIATRICA DE 450 ML."/>
    <s v="UNIDAD"/>
    <s v="PRODUCTOS FARMACEUTICOS"/>
    <x v="5"/>
    <m/>
    <n v="100"/>
    <n v="199000"/>
    <n v="2368"/>
    <n v="8"/>
    <n v="8"/>
    <n v="8"/>
    <n v="8"/>
    <n v="8"/>
    <n v="8"/>
    <n v="8"/>
    <n v="8"/>
    <n v="8"/>
    <n v="8"/>
    <n v="8"/>
    <n v="8"/>
    <n v="96"/>
    <n v="-4"/>
    <n v="227328"/>
  </r>
  <r>
    <s v="FARMACIA AMBULATORIA"/>
    <x v="321"/>
    <s v="(PROLOPA) LEVODOPA + BENSERAZIDA 200/50MG PROLONG"/>
    <s v="COMPRIMIDO"/>
    <s v="PRODUCTOS FARMACEUTICOS"/>
    <x v="5"/>
    <m/>
    <n v="38790"/>
    <n v="5120280"/>
    <n v="157"/>
    <n v="2233"/>
    <n v="2233"/>
    <n v="2233"/>
    <n v="2233"/>
    <n v="2233"/>
    <n v="2233"/>
    <n v="2233"/>
    <n v="2233"/>
    <n v="2233"/>
    <n v="2233"/>
    <n v="2233"/>
    <n v="2233"/>
    <n v="26796"/>
    <n v="-11994"/>
    <n v="4206972"/>
  </r>
  <r>
    <s v="FARMACIA AMBULATORIA"/>
    <x v="322"/>
    <s v="ERLOTINIB 100MG (TARCEVA)"/>
    <s v="COMPRIMIDO"/>
    <s v="FARMACIA"/>
    <x v="1"/>
    <m/>
    <n v="90"/>
    <n v="1032750"/>
    <n v="13655"/>
    <n v="8"/>
    <n v="8"/>
    <n v="8"/>
    <n v="8"/>
    <n v="8"/>
    <n v="8"/>
    <n v="7"/>
    <n v="7"/>
    <n v="7"/>
    <n v="7"/>
    <n v="7"/>
    <n v="7"/>
    <n v="90"/>
    <n v="0"/>
    <n v="1228950"/>
  </r>
  <r>
    <s v="FARMACIA AMBULATORIA"/>
    <x v="323"/>
    <s v="CRIZOTINIB 250 MG. (XALKORI)"/>
    <s v="CAPSULAS"/>
    <s v="PRODUCTOS FARMACEUTICOS"/>
    <x v="5"/>
    <m/>
    <n v="240"/>
    <n v="9804960"/>
    <n v="48616"/>
    <n v="16"/>
    <n v="16"/>
    <n v="16"/>
    <n v="16"/>
    <n v="16"/>
    <n v="16"/>
    <n v="16"/>
    <n v="16"/>
    <n v="16"/>
    <n v="16"/>
    <n v="16"/>
    <n v="16"/>
    <n v="192"/>
    <n v="-48"/>
    <n v="9334272"/>
  </r>
  <r>
    <s v="FARMACIA AMBULATORIA"/>
    <x v="324"/>
    <s v="ANAKINRA 100 MG JERINGA PRELLENADA"/>
    <s v="UNIDAD"/>
    <s v="FARMACIA"/>
    <x v="1"/>
    <m/>
    <n v="721"/>
    <n v="47799210"/>
    <n v="78892"/>
    <n v="40"/>
    <n v="40"/>
    <n v="40"/>
    <n v="40"/>
    <n v="40"/>
    <n v="40"/>
    <n v="40"/>
    <n v="40"/>
    <n v="40"/>
    <n v="40"/>
    <n v="40"/>
    <n v="40"/>
    <n v="480"/>
    <n v="-241"/>
    <n v="37868160"/>
  </r>
  <r>
    <s v="FARMACIA AMBULATORIA"/>
    <x v="325"/>
    <s v="DEXAMETASONA 4 MG COMP"/>
    <s v="COMPRIMIDO"/>
    <s v="PRODUCTOS FARMACEUTICOS"/>
    <x v="5"/>
    <m/>
    <n v="8100"/>
    <n v="2478600"/>
    <n v="364"/>
    <n v="575"/>
    <n v="575"/>
    <n v="575"/>
    <n v="575"/>
    <n v="575"/>
    <n v="575"/>
    <n v="575"/>
    <n v="575"/>
    <n v="575"/>
    <n v="575"/>
    <n v="575"/>
    <n v="575"/>
    <n v="6900"/>
    <n v="-1200"/>
    <n v="2511600"/>
  </r>
  <r>
    <s v="FARMACIA AMBULATORIA"/>
    <x v="326"/>
    <s v="CARBOXIMALTOSA DE HIERRO 500MG HIERRO/10ML (FERINJECT)"/>
    <s v="FRASCO AMPOLLA"/>
    <s v="FARMACIA"/>
    <x v="1"/>
    <m/>
    <n v="76"/>
    <n v="9097200"/>
    <n v="142443"/>
    <n v="5"/>
    <n v="5"/>
    <n v="5"/>
    <n v="5"/>
    <n v="5"/>
    <n v="5"/>
    <n v="5"/>
    <n v="5"/>
    <n v="5"/>
    <n v="5"/>
    <n v="5"/>
    <n v="5"/>
    <n v="60"/>
    <n v="-16"/>
    <n v="8546580"/>
  </r>
  <r>
    <s v="FARMACIA AMBULATORIA"/>
    <x v="327"/>
    <s v="DANAZOL 200 MG (PREPARACIÓN MAGISTRAL)"/>
    <s v="CAPSULAS"/>
    <s v="FARMACIA"/>
    <x v="1"/>
    <m/>
    <n v="60"/>
    <n v="162000"/>
    <n v="3213"/>
    <n v="5"/>
    <n v="5"/>
    <n v="5"/>
    <n v="5"/>
    <n v="5"/>
    <n v="5"/>
    <n v="5"/>
    <n v="5"/>
    <n v="5"/>
    <n v="5"/>
    <n v="5"/>
    <n v="5"/>
    <n v="60"/>
    <n v="0"/>
    <n v="192780"/>
  </r>
  <r>
    <s v="FARMACIA AMBULATORIA"/>
    <x v="328"/>
    <s v="DEFERASIROX 500MG COMPRIMIDOS DISPERSABLES"/>
    <s v="COMPRIMIDO"/>
    <s v="FARMACIA"/>
    <x v="1"/>
    <m/>
    <n v="28"/>
    <n v="486360"/>
    <n v="20670"/>
    <n v="2"/>
    <n v="2"/>
    <n v="2"/>
    <n v="2"/>
    <n v="2"/>
    <n v="2"/>
    <n v="2"/>
    <n v="2"/>
    <n v="2"/>
    <n v="2"/>
    <n v="2"/>
    <n v="2"/>
    <n v="24"/>
    <n v="-4"/>
    <n v="496080"/>
  </r>
  <r>
    <s v="FARMACIA AMBULATORIA"/>
    <x v="329"/>
    <s v="BETAMETASONA 0.5MG/ML"/>
    <s v="FRASCO"/>
    <s v="FARMACIA"/>
    <x v="1"/>
    <m/>
    <n v="2"/>
    <n v="43614"/>
    <n v="25950"/>
    <n v="0"/>
    <n v="0"/>
    <n v="0"/>
    <n v="0"/>
    <n v="0"/>
    <n v="0"/>
    <n v="0"/>
    <n v="0"/>
    <n v="0"/>
    <n v="0"/>
    <n v="0"/>
    <n v="0"/>
    <n v="0"/>
    <n v="-2"/>
    <n v="0"/>
  </r>
  <r>
    <s v="FARMACIA AMBULATORIA"/>
    <x v="330"/>
    <s v="EPINEFRINA 0,3 MG/0,3 ML AUTOINYECTABLE"/>
    <s v="JERINGA PRELLENADA"/>
    <s v="FARMACIA"/>
    <x v="1"/>
    <m/>
    <n v="6"/>
    <n v="604670"/>
    <n v="119926"/>
    <n v="1"/>
    <n v="1"/>
    <n v="1"/>
    <n v="1"/>
    <n v="1"/>
    <n v="1"/>
    <n v="0"/>
    <n v="0"/>
    <n v="0"/>
    <n v="0"/>
    <n v="0"/>
    <n v="0"/>
    <n v="6"/>
    <n v="0"/>
    <n v="719556"/>
  </r>
  <r>
    <s v="FARMACIA AMBULATORIA"/>
    <x v="331"/>
    <s v="ALOPURINOL 300 MG"/>
    <s v="COMPRIMIDO"/>
    <s v="FARMACIA"/>
    <x v="1"/>
    <m/>
    <n v="1950"/>
    <n v="64350"/>
    <n v="39"/>
    <n v="163"/>
    <n v="163"/>
    <n v="163"/>
    <n v="163"/>
    <n v="163"/>
    <n v="163"/>
    <n v="162"/>
    <n v="162"/>
    <n v="162"/>
    <n v="162"/>
    <n v="162"/>
    <n v="162"/>
    <n v="1950"/>
    <n v="0"/>
    <n v="76050"/>
  </r>
  <r>
    <s v="FARMACIA AMBULATORIA"/>
    <x v="332"/>
    <s v="CONCENTRADO SULFATO DE SODIO 17,5 GR SOLUCIóN ORAL 176 ML (IZINOVA)"/>
    <s v="CAJA"/>
    <s v="FARMACIA"/>
    <x v="1"/>
    <m/>
    <n v="1"/>
    <n v="19125"/>
    <n v="22759"/>
    <n v="0"/>
    <n v="0"/>
    <n v="0"/>
    <n v="0"/>
    <n v="0"/>
    <n v="0"/>
    <n v="0"/>
    <n v="0"/>
    <n v="0"/>
    <n v="0"/>
    <n v="0"/>
    <n v="0"/>
    <n v="0"/>
    <n v="-1"/>
    <n v="0"/>
  </r>
  <r>
    <s v="FARMACIA AMBULATORIA"/>
    <x v="333"/>
    <s v="LENVATINIB 10 MG"/>
    <s v="CM"/>
    <s v="FARMACIA"/>
    <x v="1"/>
    <m/>
    <n v="720"/>
    <n v="20594160"/>
    <n v="34038"/>
    <n v="45"/>
    <n v="45"/>
    <n v="45"/>
    <n v="45"/>
    <n v="45"/>
    <n v="45"/>
    <n v="45"/>
    <n v="45"/>
    <n v="45"/>
    <n v="45"/>
    <n v="45"/>
    <n v="45"/>
    <n v="540"/>
    <n v="-180"/>
    <n v="18380520"/>
  </r>
  <r>
    <s v="FARMACIA AMBULATORIA"/>
    <x v="334"/>
    <s v="LENVATINIB 4 MG"/>
    <s v="CM"/>
    <s v="FARMACIA"/>
    <x v="1"/>
    <m/>
    <n v="300"/>
    <n v="7752900"/>
    <n v="30753"/>
    <n v="20"/>
    <n v="20"/>
    <n v="20"/>
    <n v="20"/>
    <n v="20"/>
    <n v="20"/>
    <n v="20"/>
    <n v="20"/>
    <n v="20"/>
    <n v="20"/>
    <n v="20"/>
    <n v="20"/>
    <n v="240"/>
    <n v="-60"/>
    <n v="7380720"/>
  </r>
  <r>
    <s v="FARMACIA AMBULATORIA"/>
    <x v="335"/>
    <s v="BOSUTINIB 100MG"/>
    <s v="COMPRIMIDO"/>
    <s v="FARMACIA"/>
    <x v="1"/>
    <m/>
    <n v="360"/>
    <n v="3546000"/>
    <n v="11722"/>
    <n v="25"/>
    <n v="25"/>
    <n v="25"/>
    <n v="25"/>
    <n v="25"/>
    <n v="25"/>
    <n v="25"/>
    <n v="25"/>
    <n v="25"/>
    <n v="25"/>
    <n v="25"/>
    <n v="25"/>
    <n v="300"/>
    <n v="-60"/>
    <n v="3516600"/>
  </r>
  <r>
    <s v="FARMACIA AMBULATORIA"/>
    <x v="336"/>
    <s v="UMECLIDINIO/VILANTEROL 55/22 MCG INH FRA"/>
    <s v="FRACO"/>
    <s v="FARMACIA"/>
    <x v="1"/>
    <m/>
    <n v="40"/>
    <n v="829600"/>
    <n v="24681"/>
    <n v="3"/>
    <n v="3"/>
    <n v="3"/>
    <n v="3"/>
    <n v="3"/>
    <n v="3"/>
    <n v="3"/>
    <n v="3"/>
    <n v="3"/>
    <n v="3"/>
    <n v="3"/>
    <n v="3"/>
    <n v="36"/>
    <n v="-4"/>
    <n v="888516"/>
  </r>
  <r>
    <s v="FARMACIA AMBULATORIA"/>
    <x v="337"/>
    <s v="TRELEGY ELLIPTA 92/55/22 MCG (FLUTICASONA/UMECLIDINIO/VILATEROL)"/>
    <s v="FRASCO"/>
    <s v="FARMACIA"/>
    <x v="1"/>
    <m/>
    <n v="10"/>
    <n v="402250"/>
    <n v="47868"/>
    <n v="1"/>
    <n v="1"/>
    <n v="1"/>
    <n v="1"/>
    <n v="1"/>
    <n v="1"/>
    <n v="1"/>
    <n v="1"/>
    <n v="1"/>
    <n v="1"/>
    <n v="1"/>
    <n v="1"/>
    <n v="12"/>
    <n v="2"/>
    <n v="574416"/>
  </r>
  <r>
    <s v="FARMACIA AMBULATORIA"/>
    <x v="338"/>
    <s v="ENOXAPARINA 40 MG JERINGA HEPARINA B.P.MOLE."/>
    <s v="JERINGA PRELLENADA"/>
    <s v="FARMACIA"/>
    <x v="1"/>
    <n v="310"/>
    <n v="180"/>
    <n v="441000"/>
    <n v="2916"/>
    <n v="15"/>
    <n v="15"/>
    <n v="15"/>
    <n v="15"/>
    <n v="15"/>
    <n v="15"/>
    <n v="15"/>
    <n v="15"/>
    <n v="15"/>
    <n v="15"/>
    <n v="15"/>
    <n v="15"/>
    <n v="180"/>
    <n v="0"/>
    <n v="524880"/>
  </r>
  <r>
    <s v="FARMACIA AMBULATORIA"/>
    <x v="339"/>
    <s v="HEPARINA B/PESO MOLECULAR 5000 UI.(JERINGA)"/>
    <s v="UD"/>
    <s v="FARMACIA"/>
    <x v="1"/>
    <n v="800"/>
    <n v="340"/>
    <n v="1224000"/>
    <n v="4284"/>
    <n v="18"/>
    <n v="18"/>
    <n v="18"/>
    <n v="18"/>
    <n v="18"/>
    <n v="18"/>
    <n v="18"/>
    <n v="18"/>
    <n v="18"/>
    <n v="18"/>
    <n v="18"/>
    <n v="18"/>
    <n v="216"/>
    <n v="-124"/>
    <n v="925344"/>
  </r>
  <r>
    <s v="FARMACIA AMBULATORIA"/>
    <x v="340"/>
    <s v="HEPARINA B/ PESO 2500 U.I. (JERINGA)"/>
    <s v="UNIDAD"/>
    <s v="FARMACIA"/>
    <x v="1"/>
    <n v="400"/>
    <n v="290"/>
    <n v="754000"/>
    <n v="3094"/>
    <n v="24"/>
    <n v="24"/>
    <n v="24"/>
    <n v="24"/>
    <n v="24"/>
    <n v="24"/>
    <n v="24"/>
    <n v="24"/>
    <n v="24"/>
    <n v="24"/>
    <n v="24"/>
    <n v="24"/>
    <n v="288"/>
    <n v="-2"/>
    <n v="891072"/>
  </r>
  <r>
    <s v="FARMACIA AMBULATORIA"/>
    <x v="341"/>
    <s v="ENOXAPARINA 20MG JERINGA HEPARINA B..P.MOLEC."/>
    <s v="UD"/>
    <s v="FARMACIA"/>
    <x v="1"/>
    <n v="200"/>
    <n v="80"/>
    <n v="111200"/>
    <n v="1654"/>
    <n v="7"/>
    <n v="7"/>
    <n v="7"/>
    <n v="7"/>
    <n v="7"/>
    <n v="7"/>
    <n v="6"/>
    <n v="6"/>
    <n v="6"/>
    <n v="6"/>
    <n v="6"/>
    <n v="6"/>
    <n v="78"/>
    <n v="-2"/>
    <n v="129012"/>
  </r>
  <r>
    <s v="FARMACIA AMBULATORIA"/>
    <x v="342"/>
    <s v="LAPIZ TUJEO (INSULINA. GLARGINA 300 UI)"/>
    <s v="FA"/>
    <s v="FARMACIA"/>
    <x v="1"/>
    <m/>
    <n v="7908"/>
    <n v="111621420"/>
    <n v="16797"/>
    <n v="469"/>
    <n v="469"/>
    <n v="469"/>
    <n v="469"/>
    <n v="469"/>
    <n v="469"/>
    <n v="469"/>
    <n v="469"/>
    <n v="469"/>
    <n v="469"/>
    <n v="469"/>
    <n v="469"/>
    <n v="5628"/>
    <n v="-2280"/>
    <n v="94533516"/>
  </r>
  <r>
    <s v="FARMACIA AMBULATORIA"/>
    <x v="343"/>
    <s v="INSULINA ATRAPID CRISTALINA"/>
    <s v="FA"/>
    <s v="FARMACIA"/>
    <x v="1"/>
    <n v="400"/>
    <n v="1810"/>
    <n v="4706000"/>
    <n v="3094"/>
    <n v="121"/>
    <n v="121"/>
    <n v="121"/>
    <n v="121"/>
    <n v="121"/>
    <n v="121"/>
    <n v="121"/>
    <n v="121"/>
    <n v="121"/>
    <n v="121"/>
    <n v="121"/>
    <n v="121"/>
    <n v="1452"/>
    <n v="-358"/>
    <n v="4492488"/>
  </r>
  <r>
    <s v="FARMACIA AMBULATORIA"/>
    <x v="344"/>
    <s v="LAPIZ LANTUS (GLARGINA) INSULINA SOLOSTAR 3 ML"/>
    <s v="UD"/>
    <s v="FARMACIA"/>
    <x v="1"/>
    <n v="480"/>
    <n v="50"/>
    <n v="678450"/>
    <n v="16147"/>
    <n v="4"/>
    <n v="4"/>
    <n v="4"/>
    <n v="4"/>
    <n v="4"/>
    <n v="4"/>
    <n v="4"/>
    <n v="4"/>
    <n v="4"/>
    <n v="4"/>
    <n v="4"/>
    <n v="4"/>
    <n v="48"/>
    <n v="-2"/>
    <n v="775056"/>
  </r>
  <r>
    <s v="FARMACIA AMBULATORIA"/>
    <x v="345"/>
    <s v="LAPIZ NOVORAPID INSULINA FLEXPEN 3 ML"/>
    <s v="UD"/>
    <s v="FARMACIA"/>
    <x v="1"/>
    <n v="450"/>
    <n v="10715"/>
    <n v="42860000"/>
    <n v="4760"/>
    <n v="693"/>
    <n v="693"/>
    <n v="693"/>
    <n v="693"/>
    <n v="693"/>
    <n v="693"/>
    <n v="693"/>
    <n v="693"/>
    <n v="693"/>
    <n v="693"/>
    <n v="693"/>
    <n v="693"/>
    <n v="8316"/>
    <n v="-2399"/>
    <n v="39584160"/>
  </r>
  <r>
    <s v="FARMACIA AMBULATORIA"/>
    <x v="346"/>
    <s v="AGUJA P/INSULINA SOLOSTAR 31GX6MM/32GX4MM"/>
    <s v="UD"/>
    <s v="MATERIALES Y UTILES QUIRURGICOS"/>
    <x v="6"/>
    <n v="1400"/>
    <n v="343700"/>
    <n v="15091867"/>
    <n v="52"/>
    <n v="22642"/>
    <n v="22642"/>
    <n v="22642"/>
    <n v="22642"/>
    <n v="22642"/>
    <n v="22642"/>
    <n v="22642"/>
    <n v="22642"/>
    <n v="22642"/>
    <n v="22642"/>
    <n v="22642"/>
    <n v="22642"/>
    <n v="271704"/>
    <n v="-71996"/>
    <n v="14128608"/>
  </r>
  <r>
    <s v="FARMACIA AMBULATORIA"/>
    <x v="347"/>
    <s v="HEPARINA B/PESO MOLECULAR 7500 UI JERINGA"/>
    <s v="UD"/>
    <s v="FARMACIA"/>
    <x v="1"/>
    <n v="100"/>
    <n v="110"/>
    <n v="606430"/>
    <n v="6560"/>
    <n v="9"/>
    <n v="9"/>
    <n v="9"/>
    <n v="9"/>
    <n v="9"/>
    <n v="9"/>
    <n v="9"/>
    <n v="9"/>
    <n v="9"/>
    <n v="9"/>
    <n v="9"/>
    <n v="9"/>
    <n v="108"/>
    <n v="-2"/>
    <n v="708480"/>
  </r>
  <r>
    <s v="FARMACIA AMBULATORIA"/>
    <x v="348"/>
    <s v="INSULINA RETARD 10 ML NOVO (INSULATAR)"/>
    <s v="FA"/>
    <s v="FARMACIA"/>
    <x v="1"/>
    <n v="600"/>
    <n v="4340"/>
    <n v="8029000"/>
    <n v="2202"/>
    <n v="262"/>
    <n v="262"/>
    <n v="262"/>
    <n v="262"/>
    <n v="262"/>
    <n v="262"/>
    <n v="262"/>
    <n v="262"/>
    <n v="262"/>
    <n v="262"/>
    <n v="262"/>
    <n v="262"/>
    <n v="3144"/>
    <n v="-1196"/>
    <n v="6923088"/>
  </r>
  <r>
    <s v="FARMACIA AMBULATORIA"/>
    <x v="349"/>
    <s v="AEROCAMARA ADULTO"/>
    <s v="UD"/>
    <s v="FARMACIA"/>
    <x v="4"/>
    <n v="50"/>
    <n v="550"/>
    <n v="1456400"/>
    <n v="3151"/>
    <n v="26"/>
    <n v="26"/>
    <n v="26"/>
    <n v="26"/>
    <n v="26"/>
    <n v="26"/>
    <n v="26"/>
    <n v="26"/>
    <n v="26"/>
    <n v="26"/>
    <n v="26"/>
    <n v="26"/>
    <n v="312"/>
    <n v="-238"/>
    <n v="983112"/>
  </r>
  <r>
    <s v="FARMACIA AMBULATORIA"/>
    <x v="350"/>
    <s v="AEROCAMARA ULTRA PEDIATRICA 350 - 400 ML."/>
    <s v="UNIDAD"/>
    <s v="PRODUCTOS FARMACEUTICOS"/>
    <x v="5"/>
    <m/>
    <n v="50"/>
    <n v="139500"/>
    <n v="3320"/>
    <n v="4"/>
    <n v="4"/>
    <n v="4"/>
    <n v="4"/>
    <n v="4"/>
    <n v="4"/>
    <n v="4"/>
    <n v="4"/>
    <n v="4"/>
    <n v="4"/>
    <n v="4"/>
    <n v="4"/>
    <n v="48"/>
    <n v="-2"/>
    <n v="159360"/>
  </r>
  <r>
    <s v="FARMACIA ESPECIALIDADES"/>
    <x v="24"/>
    <s v="PREDNISOLONA 1% COLIRIO"/>
    <s v="FC"/>
    <s v="FARMACIA"/>
    <x v="1"/>
    <m/>
    <n v="20"/>
    <n v="22500"/>
    <n v="1339"/>
    <n v="2"/>
    <n v="2"/>
    <n v="2"/>
    <n v="2"/>
    <n v="2"/>
    <n v="2"/>
    <n v="2"/>
    <n v="1"/>
    <n v="1"/>
    <n v="1"/>
    <n v="1"/>
    <n v="1"/>
    <n v="19"/>
    <n v="-1"/>
    <n v="25441"/>
  </r>
  <r>
    <s v="FARMACIA ESPECIALIDADES"/>
    <x v="78"/>
    <s v="CARVEDILOL 25 MG"/>
    <s v="CM"/>
    <s v="FARMACIA"/>
    <x v="1"/>
    <n v="10530"/>
    <n v="1590"/>
    <n v="38160"/>
    <n v="29"/>
    <n v="133"/>
    <n v="133"/>
    <n v="133"/>
    <n v="133"/>
    <n v="133"/>
    <n v="133"/>
    <n v="133"/>
    <n v="132"/>
    <n v="132"/>
    <n v="132"/>
    <n v="132"/>
    <n v="132"/>
    <n v="1591"/>
    <n v="1"/>
    <n v="46139"/>
  </r>
  <r>
    <s v="FARMACIA ESPECIALIDADES"/>
    <x v="92"/>
    <s v="ATORVASTATINA 40MG."/>
    <s v="CM"/>
    <s v="FARMACIA"/>
    <x v="1"/>
    <n v="9000"/>
    <n v="2040"/>
    <n v="47328"/>
    <n v="28"/>
    <n v="170"/>
    <n v="170"/>
    <n v="170"/>
    <n v="170"/>
    <n v="170"/>
    <n v="170"/>
    <n v="170"/>
    <n v="170"/>
    <n v="170"/>
    <n v="170"/>
    <n v="170"/>
    <n v="170"/>
    <n v="2040"/>
    <n v="0"/>
    <n v="57120"/>
  </r>
  <r>
    <s v="FARMACIA ESPECIALIDADES"/>
    <x v="166"/>
    <s v="LEVETIRACETAM 1000 MG CM RECUB-(KOPODEX)"/>
    <s v="CM"/>
    <s v="FARMACIA"/>
    <x v="1"/>
    <n v="5000"/>
    <n v="1500"/>
    <n v="147000"/>
    <n v="117"/>
    <n v="125"/>
    <n v="125"/>
    <n v="125"/>
    <n v="125"/>
    <n v="125"/>
    <n v="125"/>
    <n v="125"/>
    <n v="125"/>
    <n v="125"/>
    <n v="125"/>
    <n v="125"/>
    <n v="125"/>
    <n v="1500"/>
    <n v="0"/>
    <n v="175500"/>
  </r>
  <r>
    <s v="FARMACIA ESPECIALIDADES"/>
    <x v="267"/>
    <s v="DASATINIB 100 MG COMPRIMIDO"/>
    <s v="COMPRIMIDO"/>
    <s v="FARMACIA"/>
    <x v="1"/>
    <m/>
    <n v="30"/>
    <n v="195000"/>
    <n v="7735"/>
    <n v="3"/>
    <n v="3"/>
    <n v="3"/>
    <n v="3"/>
    <n v="3"/>
    <n v="3"/>
    <n v="3"/>
    <n v="2"/>
    <n v="2"/>
    <n v="2"/>
    <n v="2"/>
    <n v="2"/>
    <n v="31"/>
    <n v="1"/>
    <n v="239785"/>
  </r>
  <r>
    <s v="FARMACIA ESPECIALIDADES"/>
    <x v="288"/>
    <s v="ONDANSENTRON 8 MG."/>
    <s v="COMPRIMIDO"/>
    <s v="FARMACIA"/>
    <x v="1"/>
    <m/>
    <n v="1030"/>
    <n v="226600"/>
    <n v="262"/>
    <n v="86"/>
    <n v="86"/>
    <n v="86"/>
    <n v="86"/>
    <n v="86"/>
    <n v="86"/>
    <n v="86"/>
    <n v="86"/>
    <n v="86"/>
    <n v="86"/>
    <n v="86"/>
    <n v="86"/>
    <n v="1032"/>
    <n v="2"/>
    <n v="270384"/>
  </r>
  <r>
    <s v="FARMACIA ESPECIALIDADES"/>
    <x v="312"/>
    <s v="TRAZODONA 100 MG"/>
    <s v="COMPRIMIDO"/>
    <s v="PRODUCTOS FARMACEUTICOS"/>
    <x v="5"/>
    <m/>
    <n v="600"/>
    <n v="78000"/>
    <n v="155"/>
    <n v="50"/>
    <n v="50"/>
    <n v="50"/>
    <n v="50"/>
    <n v="50"/>
    <n v="50"/>
    <n v="50"/>
    <n v="50"/>
    <n v="50"/>
    <n v="50"/>
    <n v="50"/>
    <n v="50"/>
    <n v="600"/>
    <n v="0"/>
    <n v="93000"/>
  </r>
  <r>
    <s v="FARMACIA ESPECIALIDADES"/>
    <x v="346"/>
    <s v="AGUJA P/INSULINA SOLOSTAR 31GX6MM/32GX4MM"/>
    <s v="UD"/>
    <s v="MATERIALES Y UTILES QUIRURGICOS"/>
    <x v="6"/>
    <n v="1400"/>
    <n v="2700"/>
    <n v="118557"/>
    <n v="52"/>
    <n v="225"/>
    <n v="225"/>
    <n v="225"/>
    <n v="225"/>
    <n v="225"/>
    <n v="225"/>
    <n v="225"/>
    <n v="225"/>
    <n v="225"/>
    <n v="225"/>
    <n v="225"/>
    <n v="225"/>
    <n v="2700"/>
    <n v="0"/>
    <n v="140400"/>
  </r>
  <r>
    <s v="FARMACIA HOSPITALIZADOS"/>
    <x v="351"/>
    <s v="SEVOFLUORANO FC."/>
    <s v="FCO."/>
    <s v="FARMACIA"/>
    <x v="1"/>
    <n v="30"/>
    <n v="330"/>
    <n v="17985000"/>
    <n v="64855"/>
    <n v="18"/>
    <n v="18"/>
    <n v="18"/>
    <n v="18"/>
    <n v="18"/>
    <n v="18"/>
    <n v="18"/>
    <n v="18"/>
    <n v="18"/>
    <n v="18"/>
    <n v="18"/>
    <n v="18"/>
    <n v="216"/>
    <n v="-114"/>
    <n v="14008680"/>
  </r>
  <r>
    <s v="FARMACIA HOSPITALIZADOS"/>
    <x v="352"/>
    <s v="CLORO PURO 10/12 %"/>
    <s v="LT"/>
    <s v="OTROS QUÍMICOS"/>
    <x v="7"/>
    <n v="700"/>
    <n v="5180"/>
    <n v="4361560"/>
    <n v="1002"/>
    <n v="332"/>
    <n v="332"/>
    <n v="332"/>
    <n v="332"/>
    <n v="332"/>
    <n v="332"/>
    <n v="332"/>
    <n v="332"/>
    <n v="332"/>
    <n v="332"/>
    <n v="332"/>
    <n v="332"/>
    <n v="3984"/>
    <n v="-1196"/>
    <n v="3991968"/>
  </r>
  <r>
    <s v="FARMACIA HOSPITALIZADOS"/>
    <x v="353"/>
    <s v="ALCOHOL 70&amp;ORDM; / 500ML FRASCO"/>
    <s v="FRASCO"/>
    <s v="PRODUCTOS QUíMICOS"/>
    <x v="8"/>
    <m/>
    <n v="860"/>
    <n v="769700"/>
    <n v="1065"/>
    <n v="72"/>
    <n v="72"/>
    <n v="72"/>
    <n v="72"/>
    <n v="72"/>
    <n v="72"/>
    <n v="72"/>
    <n v="71"/>
    <n v="71"/>
    <n v="71"/>
    <n v="71"/>
    <n v="71"/>
    <n v="859"/>
    <n v="-1"/>
    <n v="914835"/>
  </r>
  <r>
    <s v="FARMACIA HOSPITALIZADOS"/>
    <x v="354"/>
    <s v="POVIDONA SOL. 10% 30 CC"/>
    <s v="UNIDAD"/>
    <s v="FARMACIA"/>
    <x v="1"/>
    <m/>
    <n v="515"/>
    <n v="292520"/>
    <n v="676"/>
    <n v="43"/>
    <n v="43"/>
    <n v="43"/>
    <n v="43"/>
    <n v="43"/>
    <n v="43"/>
    <n v="43"/>
    <n v="43"/>
    <n v="43"/>
    <n v="43"/>
    <n v="43"/>
    <n v="43"/>
    <n v="516"/>
    <n v="1"/>
    <n v="348816"/>
  </r>
  <r>
    <s v="FARMACIA HOSPITALIZADOS"/>
    <x v="355"/>
    <s v="POLIDOCANOL 2% 2ML"/>
    <s v="AM"/>
    <s v="FARMACIA"/>
    <x v="1"/>
    <m/>
    <n v="2"/>
    <n v="36000"/>
    <n v="21420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356"/>
    <s v="CLORHEXIDINA 2% SOLUCION TOPICA ACUOSA FRA 100ML"/>
    <s v="FRASCO"/>
    <s v="FARMACIA"/>
    <x v="1"/>
    <m/>
    <n v="1338"/>
    <n v="2783040"/>
    <n v="2475"/>
    <n v="92"/>
    <n v="92"/>
    <n v="92"/>
    <n v="92"/>
    <n v="92"/>
    <n v="92"/>
    <n v="92"/>
    <n v="92"/>
    <n v="92"/>
    <n v="92"/>
    <n v="92"/>
    <n v="92"/>
    <n v="1104"/>
    <n v="-234"/>
    <n v="2732400"/>
  </r>
  <r>
    <s v="FARMACIA HOSPITALIZADOS"/>
    <x v="357"/>
    <s v="CLORHEXIDINA 2% TENSIOACTIVO JABONOSA 100 ML"/>
    <s v="FRASCO"/>
    <s v="FARMACIA"/>
    <x v="1"/>
    <m/>
    <n v="3630"/>
    <n v="6897000"/>
    <n v="2261"/>
    <n v="223"/>
    <n v="223"/>
    <n v="223"/>
    <n v="223"/>
    <n v="223"/>
    <n v="223"/>
    <n v="223"/>
    <n v="223"/>
    <n v="223"/>
    <n v="223"/>
    <n v="223"/>
    <n v="223"/>
    <n v="2676"/>
    <n v="-954"/>
    <n v="6050436"/>
  </r>
  <r>
    <s v="FARMACIA HOSPITALIZADOS"/>
    <x v="358"/>
    <s v="ACETONA PURA"/>
    <s v="LT"/>
    <s v="PRODUCTOS QUíMICOS"/>
    <x v="8"/>
    <n v="4"/>
    <n v="45"/>
    <n v="132750"/>
    <n v="3511"/>
    <n v="4"/>
    <n v="4"/>
    <n v="4"/>
    <n v="4"/>
    <n v="4"/>
    <n v="4"/>
    <n v="4"/>
    <n v="4"/>
    <n v="3"/>
    <n v="3"/>
    <n v="3"/>
    <n v="3"/>
    <n v="44"/>
    <n v="-1"/>
    <n v="154484"/>
  </r>
  <r>
    <s v="FARMACIA HOSPITALIZADOS"/>
    <x v="359"/>
    <s v="BUT.DE PIPERONILO+DECAMETRINA(LAUNOL 120 ML."/>
    <s v="FC"/>
    <s v="FARMACIA"/>
    <x v="1"/>
    <m/>
    <n v="33"/>
    <n v="73920"/>
    <n v="2666"/>
    <n v="3"/>
    <n v="3"/>
    <n v="3"/>
    <n v="3"/>
    <n v="3"/>
    <n v="3"/>
    <n v="3"/>
    <n v="3"/>
    <n v="2"/>
    <n v="2"/>
    <n v="2"/>
    <n v="2"/>
    <n v="32"/>
    <n v="-1"/>
    <n v="85312"/>
  </r>
  <r>
    <s v="FARMACIA HOSPITALIZADOS"/>
    <x v="360"/>
    <s v="COLODION MEDICINAL"/>
    <s v="LITRO"/>
    <s v="FARMACIA"/>
    <x v="4"/>
    <n v="1"/>
    <n v="1"/>
    <n v="168000"/>
    <n v="199920"/>
    <n v="0"/>
    <n v="0"/>
    <n v="0"/>
    <n v="0"/>
    <n v="0"/>
    <n v="0"/>
    <n v="0"/>
    <n v="0"/>
    <n v="0"/>
    <n v="0"/>
    <n v="0"/>
    <n v="0"/>
    <n v="0"/>
    <n v="-1"/>
    <n v="0"/>
  </r>
  <r>
    <s v="FARMACIA HOSPITALIZADOS"/>
    <x v="361"/>
    <s v="ALCOHOL GEL TOPICO 70%/340 CC. REF: 2400245"/>
    <s v="FRASCO"/>
    <s v="FARMACIA"/>
    <x v="1"/>
    <m/>
    <n v="3000"/>
    <n v="6120000"/>
    <n v="2428"/>
    <n v="220"/>
    <n v="220"/>
    <n v="220"/>
    <n v="220"/>
    <n v="220"/>
    <n v="220"/>
    <n v="220"/>
    <n v="220"/>
    <n v="220"/>
    <n v="220"/>
    <n v="220"/>
    <n v="220"/>
    <n v="2640"/>
    <n v="-360"/>
    <n v="6409920"/>
  </r>
  <r>
    <s v="FARMACIA HOSPITALIZADOS"/>
    <x v="362"/>
    <s v="FORMALDEHIDO 37% (FORMALINA(AP)"/>
    <s v="LT"/>
    <s v="OTROS QUÍMICOS"/>
    <x v="7"/>
    <n v="54"/>
    <n v="195"/>
    <n v="516750"/>
    <n v="3154"/>
    <n v="16"/>
    <n v="16"/>
    <n v="16"/>
    <n v="16"/>
    <n v="16"/>
    <n v="16"/>
    <n v="16"/>
    <n v="16"/>
    <n v="16"/>
    <n v="16"/>
    <n v="16"/>
    <n v="16"/>
    <n v="192"/>
    <n v="-3"/>
    <n v="605568"/>
  </r>
  <r>
    <s v="FARMACIA HOSPITALIZADOS"/>
    <x v="363"/>
    <s v="ALCOHOL 95°-96º X 1000ML REF: 2400446"/>
    <s v="FC"/>
    <s v="OTROS QUÍMICOS"/>
    <x v="7"/>
    <n v="130"/>
    <n v="612"/>
    <n v="1211760"/>
    <n v="2356"/>
    <n v="41"/>
    <n v="41"/>
    <n v="41"/>
    <n v="41"/>
    <n v="41"/>
    <n v="41"/>
    <n v="41"/>
    <n v="41"/>
    <n v="41"/>
    <n v="41"/>
    <n v="41"/>
    <n v="41"/>
    <n v="492"/>
    <n v="-120"/>
    <n v="1159152"/>
  </r>
  <r>
    <s v="FARMACIA HOSPITALIZADOS"/>
    <x v="364"/>
    <s v="ALCOHOL 70% X 250ML."/>
    <s v="FC"/>
    <s v="OTROS QUÍMICOS"/>
    <x v="7"/>
    <m/>
    <n v="23148"/>
    <n v="17361000"/>
    <n v="893"/>
    <n v="1229"/>
    <n v="1229"/>
    <n v="1229"/>
    <n v="1229"/>
    <n v="1229"/>
    <n v="1229"/>
    <n v="1229"/>
    <n v="1229"/>
    <n v="1229"/>
    <n v="1229"/>
    <n v="1229"/>
    <n v="1229"/>
    <n v="14748"/>
    <n v="-8400"/>
    <n v="13169964"/>
  </r>
  <r>
    <s v="FARMACIA HOSPITALIZADOS"/>
    <x v="365"/>
    <s v="LANOLINA ANHIDRA"/>
    <s v="GRAMOS"/>
    <s v="OTROS QUÍMICOS"/>
    <x v="7"/>
    <n v="2000"/>
    <n v="12000"/>
    <n v="288000"/>
    <n v="29"/>
    <n v="1000"/>
    <n v="1000"/>
    <n v="1000"/>
    <n v="1000"/>
    <n v="1000"/>
    <n v="1000"/>
    <n v="1000"/>
    <n v="1000"/>
    <n v="1000"/>
    <n v="1000"/>
    <n v="1000"/>
    <n v="1000"/>
    <n v="12000"/>
    <n v="0"/>
    <n v="348000"/>
  </r>
  <r>
    <s v="FARMACIA HOSPITALIZADOS"/>
    <x v="366"/>
    <s v="VASELINA LIQUIDA MEDICINAL 1000 ML BOTELLA"/>
    <s v="LT"/>
    <s v="FARMACIA"/>
    <x v="1"/>
    <m/>
    <n v="566"/>
    <n v="3905966"/>
    <n v="8212"/>
    <n v="42"/>
    <n v="42"/>
    <n v="42"/>
    <n v="42"/>
    <n v="42"/>
    <n v="42"/>
    <n v="42"/>
    <n v="42"/>
    <n v="42"/>
    <n v="42"/>
    <n v="42"/>
    <n v="42"/>
    <n v="504"/>
    <n v="-62"/>
    <n v="4138848"/>
  </r>
  <r>
    <s v="FARMACIA HOSPITALIZADOS"/>
    <x v="367"/>
    <s v="VASELINA SOLIDA BLANCA"/>
    <s v="GR"/>
    <s v="FARMACIA"/>
    <x v="1"/>
    <m/>
    <n v="76399"/>
    <n v="356783"/>
    <n v="6"/>
    <n v="6367"/>
    <n v="6367"/>
    <n v="6367"/>
    <n v="6367"/>
    <n v="6367"/>
    <n v="6367"/>
    <n v="6367"/>
    <n v="6366"/>
    <n v="6366"/>
    <n v="6366"/>
    <n v="6366"/>
    <n v="6366"/>
    <n v="76399"/>
    <n v="0"/>
    <n v="458394"/>
  </r>
  <r>
    <s v="FARMACIA HOSPITALIZADOS"/>
    <x v="368"/>
    <s v="ALCOHOL ISOPROPILICO TECNICO"/>
    <s v="LT"/>
    <s v="PRODUCTOS QUíMICOS"/>
    <x v="8"/>
    <m/>
    <n v="20"/>
    <n v="65000"/>
    <n v="3868"/>
    <n v="2"/>
    <n v="2"/>
    <n v="2"/>
    <n v="2"/>
    <n v="2"/>
    <n v="2"/>
    <n v="2"/>
    <n v="1"/>
    <n v="1"/>
    <n v="1"/>
    <n v="1"/>
    <n v="1"/>
    <n v="19"/>
    <n v="-1"/>
    <n v="73492"/>
  </r>
  <r>
    <s v="FARMACIA HOSPITALIZADOS"/>
    <x v="369"/>
    <s v="VASELINA AMARILLA"/>
    <s v="KG"/>
    <s v="PRODUCTOS QUíMICOS"/>
    <x v="8"/>
    <m/>
    <n v="1"/>
    <n v="7440"/>
    <n v="8854"/>
    <n v="0"/>
    <n v="0"/>
    <n v="0"/>
    <n v="0"/>
    <n v="0"/>
    <n v="0"/>
    <n v="0"/>
    <n v="0"/>
    <n v="0"/>
    <n v="0"/>
    <n v="0"/>
    <n v="0"/>
    <n v="0"/>
    <n v="-1"/>
    <n v="0"/>
  </r>
  <r>
    <s v="FARMACIA HOSPITALIZADOS"/>
    <x v="370"/>
    <s v="ALPRAZOLAM 0.5 MG"/>
    <s v="CM"/>
    <s v="FARMACIA"/>
    <x v="1"/>
    <n v="6000"/>
    <n v="14340"/>
    <n v="215100"/>
    <n v="18"/>
    <n v="1195"/>
    <n v="1195"/>
    <n v="1195"/>
    <n v="1195"/>
    <n v="1195"/>
    <n v="1195"/>
    <n v="1195"/>
    <n v="1195"/>
    <n v="1195"/>
    <n v="1195"/>
    <n v="1195"/>
    <n v="1195"/>
    <n v="14340"/>
    <n v="0"/>
    <n v="258120"/>
  </r>
  <r>
    <s v="FARMACIA HOSPITALIZADOS"/>
    <x v="371"/>
    <s v="HIDRATO DE CLORAL"/>
    <s v="GR"/>
    <s v="FARMACIA"/>
    <x v="1"/>
    <m/>
    <n v="2550"/>
    <n v="2269500"/>
    <n v="1059"/>
    <n v="113"/>
    <n v="113"/>
    <n v="113"/>
    <n v="113"/>
    <n v="113"/>
    <n v="113"/>
    <n v="113"/>
    <n v="113"/>
    <n v="113"/>
    <n v="113"/>
    <n v="113"/>
    <n v="113"/>
    <n v="1356"/>
    <n v="-1194"/>
    <n v="1436004"/>
  </r>
  <r>
    <s v="FARMACIA HOSPITALIZADOS"/>
    <x v="372"/>
    <s v="FENTANILO AMP O,1 MG. 2ML"/>
    <s v="AM"/>
    <s v="FARMACIA"/>
    <x v="4"/>
    <n v="100"/>
    <n v="4500"/>
    <n v="589500"/>
    <n v="156"/>
    <n v="375"/>
    <n v="375"/>
    <n v="375"/>
    <n v="375"/>
    <n v="375"/>
    <n v="375"/>
    <n v="375"/>
    <n v="375"/>
    <n v="375"/>
    <n v="375"/>
    <n v="375"/>
    <n v="375"/>
    <n v="4500"/>
    <n v="0"/>
    <n v="702000"/>
  </r>
  <r>
    <s v="FARMACIA HOSPITALIZADOS"/>
    <x v="373"/>
    <s v="MIDAZOLAM 50 MG 10 ML X 5 (DORMONID)"/>
    <s v="FA"/>
    <s v="FARMACIA"/>
    <x v="4"/>
    <n v="300"/>
    <n v="7540"/>
    <n v="9802000"/>
    <n v="1547"/>
    <n v="428"/>
    <n v="428"/>
    <n v="428"/>
    <n v="428"/>
    <n v="428"/>
    <n v="428"/>
    <n v="428"/>
    <n v="428"/>
    <n v="428"/>
    <n v="428"/>
    <n v="428"/>
    <n v="428"/>
    <n v="5136"/>
    <n v="-2404"/>
    <n v="7945392"/>
  </r>
  <r>
    <s v="FARMACIA HOSPITALIZADOS"/>
    <x v="374"/>
    <s v="M-ESLON 30 MG. (MORFINA)"/>
    <s v="CP"/>
    <s v="FARMACIA"/>
    <x v="1"/>
    <n v="300"/>
    <n v="4480"/>
    <n v="2679040"/>
    <n v="712"/>
    <n v="273"/>
    <n v="273"/>
    <n v="273"/>
    <n v="273"/>
    <n v="273"/>
    <n v="273"/>
    <n v="273"/>
    <n v="273"/>
    <n v="273"/>
    <n v="273"/>
    <n v="273"/>
    <n v="273"/>
    <n v="3276"/>
    <n v="-1204"/>
    <n v="2332512"/>
  </r>
  <r>
    <s v="FARMACIA HOSPITALIZADOS"/>
    <x v="375"/>
    <s v="BUPRENORFINA SIST. TRANSDERMICO 10 MCG/H"/>
    <s v="UD"/>
    <s v="FARMACIA"/>
    <x v="1"/>
    <m/>
    <n v="800"/>
    <n v="3200000"/>
    <n v="4760"/>
    <n v="37"/>
    <n v="37"/>
    <n v="37"/>
    <n v="37"/>
    <n v="37"/>
    <n v="37"/>
    <n v="37"/>
    <n v="37"/>
    <n v="37"/>
    <n v="37"/>
    <n v="37"/>
    <n v="37"/>
    <n v="444"/>
    <n v="-356"/>
    <n v="2113440"/>
  </r>
  <r>
    <s v="FARMACIA HOSPITALIZADOS"/>
    <x v="376"/>
    <s v="BUPRENORFINA 35MCG"/>
    <s v="UD"/>
    <s v="FARMACIA"/>
    <x v="1"/>
    <n v="120"/>
    <n v="6920"/>
    <n v="56744000"/>
    <n v="9758"/>
    <n v="307"/>
    <n v="307"/>
    <n v="307"/>
    <n v="307"/>
    <n v="307"/>
    <n v="307"/>
    <n v="307"/>
    <n v="307"/>
    <n v="307"/>
    <n v="307"/>
    <n v="307"/>
    <n v="307"/>
    <n v="3684"/>
    <n v="-3236"/>
    <n v="35948472"/>
  </r>
  <r>
    <s v="FARMACIA HOSPITALIZADOS"/>
    <x v="377"/>
    <s v="ZOLPIDEM 10 MG."/>
    <s v="CM"/>
    <s v="FARMACIA"/>
    <x v="1"/>
    <m/>
    <n v="75000"/>
    <n v="3750000"/>
    <n v="60"/>
    <n v="5250"/>
    <n v="5250"/>
    <n v="5250"/>
    <n v="5250"/>
    <n v="5250"/>
    <n v="5250"/>
    <n v="5250"/>
    <n v="5250"/>
    <n v="5250"/>
    <n v="5250"/>
    <n v="5250"/>
    <n v="5250"/>
    <n v="63000"/>
    <n v="-12000"/>
    <n v="3780000"/>
  </r>
  <r>
    <s v="FARMACIA HOSPITALIZADOS"/>
    <x v="378"/>
    <s v="REMIFENTANILO 2 MG FA (ULTIVA)"/>
    <s v="FA"/>
    <s v="FARMACIA"/>
    <x v="1"/>
    <m/>
    <n v="945"/>
    <n v="2550555"/>
    <n v="3212"/>
    <n v="49"/>
    <n v="49"/>
    <n v="49"/>
    <n v="49"/>
    <n v="49"/>
    <n v="49"/>
    <n v="49"/>
    <n v="49"/>
    <n v="49"/>
    <n v="49"/>
    <n v="49"/>
    <n v="49"/>
    <n v="588"/>
    <n v="-357"/>
    <n v="1888656"/>
  </r>
  <r>
    <s v="FARMACIA HOSPITALIZADOS"/>
    <x v="379"/>
    <s v="ANFETAMINA 10 MG"/>
    <s v="CM"/>
    <s v="FARMACIA"/>
    <x v="1"/>
    <m/>
    <n v="3800"/>
    <n v="950000"/>
    <n v="298"/>
    <n v="217"/>
    <n v="217"/>
    <n v="217"/>
    <n v="217"/>
    <n v="217"/>
    <n v="217"/>
    <n v="217"/>
    <n v="217"/>
    <n v="217"/>
    <n v="217"/>
    <n v="217"/>
    <n v="217"/>
    <n v="2604"/>
    <n v="-1196"/>
    <n v="775992"/>
  </r>
  <r>
    <s v="FARMACIA HOSPITALIZADOS"/>
    <x v="380"/>
    <s v="VERSATIS LIDOCAINA AL 5% PARCHE"/>
    <s v="UNIDAD"/>
    <s v="PRODUCTOS FARMACEUTICOS"/>
    <x v="5"/>
    <m/>
    <n v="45"/>
    <n v="179190"/>
    <n v="4739"/>
    <n v="4"/>
    <n v="4"/>
    <n v="4"/>
    <n v="4"/>
    <n v="4"/>
    <n v="4"/>
    <n v="4"/>
    <n v="4"/>
    <n v="3"/>
    <n v="3"/>
    <n v="3"/>
    <n v="3"/>
    <n v="44"/>
    <n v="-1"/>
    <n v="208516"/>
  </r>
  <r>
    <s v="FARMACIA HOSPITALIZADOS"/>
    <x v="381"/>
    <s v="CLONAZEPAM 2 MG (RAVOTRIL - ACEPRAN)"/>
    <s v="CM"/>
    <s v="FARMACIA"/>
    <x v="1"/>
    <n v="35000"/>
    <n v="184830"/>
    <n v="2957280"/>
    <n v="19"/>
    <n v="13503"/>
    <n v="13503"/>
    <n v="13503"/>
    <n v="13503"/>
    <n v="13503"/>
    <n v="13503"/>
    <n v="13503"/>
    <n v="13503"/>
    <n v="13503"/>
    <n v="13503"/>
    <n v="13503"/>
    <n v="13503"/>
    <n v="162036"/>
    <n v="-22794"/>
    <n v="3078684"/>
  </r>
  <r>
    <s v="FARMACIA HOSPITALIZADOS"/>
    <x v="382"/>
    <s v="LORAZEPAM 2MG COMPRIMIDO"/>
    <s v="COMPRIMIDO"/>
    <s v="FARMACIA - COMPRAS EXTRA SISTEMA"/>
    <x v="9"/>
    <m/>
    <n v="180"/>
    <n v="4860"/>
    <n v="32"/>
    <n v="15"/>
    <n v="15"/>
    <n v="15"/>
    <n v="15"/>
    <n v="15"/>
    <n v="15"/>
    <n v="15"/>
    <n v="15"/>
    <n v="15"/>
    <n v="15"/>
    <n v="15"/>
    <n v="15"/>
    <n v="180"/>
    <n v="0"/>
    <n v="5760"/>
  </r>
  <r>
    <s v="FARMACIA HOSPITALIZADOS"/>
    <x v="383"/>
    <s v="DIAZEPAM 10 MG X 2ML"/>
    <s v="AMPOLLA"/>
    <s v="FARMACIA"/>
    <x v="4"/>
    <m/>
    <n v="1900"/>
    <n v="228000"/>
    <n v="143"/>
    <n v="158"/>
    <n v="158"/>
    <n v="158"/>
    <n v="158"/>
    <n v="158"/>
    <n v="158"/>
    <n v="158"/>
    <n v="158"/>
    <n v="158"/>
    <n v="158"/>
    <n v="158"/>
    <n v="158"/>
    <n v="1896"/>
    <n v="-4"/>
    <n v="271128"/>
  </r>
  <r>
    <s v="FARMACIA HOSPITALIZADOS"/>
    <x v="384"/>
    <s v="DIAZEPAM 10 MG CM"/>
    <s v="CM"/>
    <s v="FARMACIA"/>
    <x v="1"/>
    <n v="5000"/>
    <n v="36500"/>
    <n v="730000"/>
    <n v="24"/>
    <n v="2642"/>
    <n v="2642"/>
    <n v="2642"/>
    <n v="2642"/>
    <n v="2642"/>
    <n v="2642"/>
    <n v="2642"/>
    <n v="2642"/>
    <n v="2642"/>
    <n v="2642"/>
    <n v="2642"/>
    <n v="2642"/>
    <n v="31704"/>
    <n v="-4796"/>
    <n v="760896"/>
  </r>
  <r>
    <s v="FARMACIA HOSPITALIZADOS"/>
    <x v="385"/>
    <s v="CODEINA FOSFATO"/>
    <s v="GR"/>
    <s v="FARMACIA"/>
    <x v="1"/>
    <m/>
    <n v="50"/>
    <n v="119500"/>
    <n v="2844"/>
    <n v="4"/>
    <n v="4"/>
    <n v="4"/>
    <n v="4"/>
    <n v="4"/>
    <n v="4"/>
    <n v="4"/>
    <n v="4"/>
    <n v="4"/>
    <n v="4"/>
    <n v="4"/>
    <n v="4"/>
    <n v="48"/>
    <n v="-2"/>
    <n v="136512"/>
  </r>
  <r>
    <s v="FARMACIA HOSPITALIZADOS"/>
    <x v="386"/>
    <s v="METADONA 10MG.X 2ML."/>
    <s v="AM"/>
    <s v="FARMACIA"/>
    <x v="1"/>
    <m/>
    <n v="1120"/>
    <n v="168000"/>
    <n v="179"/>
    <n v="93"/>
    <n v="93"/>
    <n v="93"/>
    <n v="93"/>
    <n v="93"/>
    <n v="93"/>
    <n v="93"/>
    <n v="93"/>
    <n v="93"/>
    <n v="93"/>
    <n v="93"/>
    <n v="93"/>
    <n v="1116"/>
    <n v="-4"/>
    <n v="199764"/>
  </r>
  <r>
    <s v="FARMACIA HOSPITALIZADOS"/>
    <x v="387"/>
    <s v="METILFENIDATO RETARD 20 MG (ARADIX)"/>
    <s v="CM"/>
    <s v="FARMACIA"/>
    <x v="4"/>
    <m/>
    <n v="45210"/>
    <n v="7685700"/>
    <n v="202"/>
    <n v="2768"/>
    <n v="2768"/>
    <n v="2768"/>
    <n v="2768"/>
    <n v="2768"/>
    <n v="2768"/>
    <n v="2768"/>
    <n v="2768"/>
    <n v="2768"/>
    <n v="2768"/>
    <n v="2768"/>
    <n v="2768"/>
    <n v="33216"/>
    <n v="-11994"/>
    <n v="6709632"/>
  </r>
  <r>
    <s v="FARMACIA HOSPITALIZADOS"/>
    <x v="388"/>
    <s v="METILFENIDATO 10 MG (RITALIN)"/>
    <s v="CM"/>
    <s v="FARMACIA"/>
    <x v="1"/>
    <m/>
    <n v="41000"/>
    <n v="1599000"/>
    <n v="46"/>
    <n v="2417"/>
    <n v="2417"/>
    <n v="2417"/>
    <n v="2417"/>
    <n v="2417"/>
    <n v="2417"/>
    <n v="2417"/>
    <n v="2417"/>
    <n v="2417"/>
    <n v="2417"/>
    <n v="2417"/>
    <n v="2417"/>
    <n v="29004"/>
    <n v="-11996"/>
    <n v="1334184"/>
  </r>
  <r>
    <s v="FARMACIA HOSPITALIZADOS"/>
    <x v="389"/>
    <s v="CLOBAZAM 10 MG CM (GRIFOCLOBAM)"/>
    <s v="CM"/>
    <s v="FARMACIA"/>
    <x v="1"/>
    <n v="200"/>
    <n v="33000"/>
    <n v="10725000"/>
    <n v="387"/>
    <n v="1750"/>
    <n v="1750"/>
    <n v="1750"/>
    <n v="1750"/>
    <n v="1750"/>
    <n v="1750"/>
    <n v="1750"/>
    <n v="1750"/>
    <n v="1750"/>
    <n v="1750"/>
    <n v="1750"/>
    <n v="1750"/>
    <n v="21000"/>
    <n v="-12000"/>
    <n v="8127000"/>
  </r>
  <r>
    <s v="FARMACIA HOSPITALIZADOS"/>
    <x v="390"/>
    <s v="MIDAZOLAM 5 MG/1ML AM"/>
    <s v="AM"/>
    <s v="FARMACIA"/>
    <x v="1"/>
    <n v="300"/>
    <n v="1200"/>
    <n v="252000"/>
    <n v="250"/>
    <n v="100"/>
    <n v="100"/>
    <n v="100"/>
    <n v="100"/>
    <n v="100"/>
    <n v="100"/>
    <n v="100"/>
    <n v="100"/>
    <n v="100"/>
    <n v="100"/>
    <n v="100"/>
    <n v="100"/>
    <n v="1200"/>
    <n v="0"/>
    <n v="300000"/>
  </r>
  <r>
    <s v="FARMACIA HOSPITALIZADOS"/>
    <x v="391"/>
    <s v="FENOBARBITAL 200 MG"/>
    <s v="AM"/>
    <s v="FARMACIA"/>
    <x v="4"/>
    <m/>
    <n v="270"/>
    <n v="1620000"/>
    <n v="7140"/>
    <n v="23"/>
    <n v="23"/>
    <n v="23"/>
    <n v="23"/>
    <n v="23"/>
    <n v="23"/>
    <n v="22"/>
    <n v="22"/>
    <n v="22"/>
    <n v="22"/>
    <n v="22"/>
    <n v="22"/>
    <n v="270"/>
    <n v="0"/>
    <n v="1927800"/>
  </r>
  <r>
    <s v="FARMACIA HOSPITALIZADOS"/>
    <x v="392"/>
    <s v="FENOBARBITAL 15 MG"/>
    <s v="CM"/>
    <s v="FARMACIA"/>
    <x v="1"/>
    <m/>
    <n v="3000"/>
    <n v="114000"/>
    <n v="45"/>
    <n v="250"/>
    <n v="250"/>
    <n v="250"/>
    <n v="250"/>
    <n v="250"/>
    <n v="250"/>
    <n v="250"/>
    <n v="250"/>
    <n v="250"/>
    <n v="250"/>
    <n v="250"/>
    <n v="250"/>
    <n v="3000"/>
    <n v="0"/>
    <n v="135000"/>
  </r>
  <r>
    <s v="FARMACIA HOSPITALIZADOS"/>
    <x v="393"/>
    <s v="FENOBARBITAL 100 MG"/>
    <s v="CM"/>
    <s v="FARMACIA"/>
    <x v="1"/>
    <n v="9000"/>
    <n v="38230"/>
    <n v="1835040"/>
    <n v="57"/>
    <n v="2186"/>
    <n v="2186"/>
    <n v="2186"/>
    <n v="2186"/>
    <n v="2186"/>
    <n v="2186"/>
    <n v="2186"/>
    <n v="2186"/>
    <n v="2186"/>
    <n v="2186"/>
    <n v="2186"/>
    <n v="2186"/>
    <n v="26232"/>
    <n v="-11998"/>
    <n v="1495224"/>
  </r>
  <r>
    <s v="FARMACIA HOSPITALIZADOS"/>
    <x v="394"/>
    <s v="FENTANILO 0,5 MG/10 CC AM"/>
    <s v="UD"/>
    <s v="FARMACIA"/>
    <x v="4"/>
    <n v="700"/>
    <n v="4300"/>
    <n v="1677000"/>
    <n v="464"/>
    <n v="258"/>
    <n v="258"/>
    <n v="258"/>
    <n v="258"/>
    <n v="258"/>
    <n v="258"/>
    <n v="258"/>
    <n v="258"/>
    <n v="258"/>
    <n v="258"/>
    <n v="258"/>
    <n v="258"/>
    <n v="3096"/>
    <n v="-1204"/>
    <n v="1436544"/>
  </r>
  <r>
    <s v="FARMACIA HOSPITALIZADOS"/>
    <x v="395"/>
    <s v="MORFINA 1% 10 MG AM"/>
    <s v="AM"/>
    <s v="FARMACIA"/>
    <x v="4"/>
    <n v="1000"/>
    <n v="3900"/>
    <n v="448500"/>
    <n v="137"/>
    <n v="325"/>
    <n v="325"/>
    <n v="325"/>
    <n v="325"/>
    <n v="325"/>
    <n v="325"/>
    <n v="325"/>
    <n v="325"/>
    <n v="325"/>
    <n v="325"/>
    <n v="325"/>
    <n v="325"/>
    <n v="3900"/>
    <n v="0"/>
    <n v="534300"/>
  </r>
  <r>
    <s v="FARMACIA HOSPITALIZADOS"/>
    <x v="396"/>
    <s v="MORFINA 2% AM (20 MG/1 ML)"/>
    <s v="AM"/>
    <s v="FARMACIA"/>
    <x v="4"/>
    <n v="500"/>
    <n v="5200"/>
    <n v="806000"/>
    <n v="184"/>
    <n v="433"/>
    <n v="433"/>
    <n v="433"/>
    <n v="433"/>
    <n v="433"/>
    <n v="433"/>
    <n v="433"/>
    <n v="433"/>
    <n v="433"/>
    <n v="433"/>
    <n v="433"/>
    <n v="433"/>
    <n v="5196"/>
    <n v="-4"/>
    <n v="956064"/>
  </r>
  <r>
    <s v="FARMACIA HOSPITALIZADOS"/>
    <x v="397"/>
    <s v="MORFINA SOLUCION 2% FRASCO 20 ML."/>
    <s v="FC"/>
    <s v="FARMACIA"/>
    <x v="4"/>
    <n v="60"/>
    <n v="1489"/>
    <n v="12209800"/>
    <n v="9758"/>
    <n v="84"/>
    <n v="84"/>
    <n v="84"/>
    <n v="84"/>
    <n v="84"/>
    <n v="84"/>
    <n v="84"/>
    <n v="84"/>
    <n v="84"/>
    <n v="84"/>
    <n v="84"/>
    <n v="84"/>
    <n v="1008"/>
    <n v="-481"/>
    <n v="9836064"/>
  </r>
  <r>
    <s v="FARMACIA HOSPITALIZADOS"/>
    <x v="398"/>
    <s v="MIDAZOLAM 15 MG. 3 ML (DORMONID)"/>
    <s v="AM"/>
    <s v="FARMACIA"/>
    <x v="1"/>
    <n v="200"/>
    <n v="1200"/>
    <n v="270000"/>
    <n v="268"/>
    <n v="100"/>
    <n v="100"/>
    <n v="100"/>
    <n v="100"/>
    <n v="100"/>
    <n v="100"/>
    <n v="100"/>
    <n v="100"/>
    <n v="100"/>
    <n v="100"/>
    <n v="100"/>
    <n v="100"/>
    <n v="1200"/>
    <n v="0"/>
    <n v="321600"/>
  </r>
  <r>
    <s v="FARMACIA HOSPITALIZADOS"/>
    <x v="399"/>
    <s v="AMPARAX INYECTABLE 4 MG / 2 ML (LORAZEPAM)"/>
    <s v="UD"/>
    <s v="FARMACIA"/>
    <x v="1"/>
    <m/>
    <n v="5900"/>
    <n v="2283300"/>
    <n v="461"/>
    <n v="392"/>
    <n v="392"/>
    <n v="392"/>
    <n v="392"/>
    <n v="392"/>
    <n v="392"/>
    <n v="392"/>
    <n v="392"/>
    <n v="392"/>
    <n v="392"/>
    <n v="392"/>
    <n v="392"/>
    <n v="4704"/>
    <n v="-1196"/>
    <n v="2168544"/>
  </r>
  <r>
    <s v="FARMACIA HOSPITALIZADOS"/>
    <x v="400"/>
    <s v="KETAMINA 500MG"/>
    <s v="FC"/>
    <s v="FARMACIA"/>
    <x v="4"/>
    <m/>
    <n v="100"/>
    <n v="93000"/>
    <n v="1107"/>
    <n v="8"/>
    <n v="8"/>
    <n v="8"/>
    <n v="8"/>
    <n v="8"/>
    <n v="8"/>
    <n v="8"/>
    <n v="8"/>
    <n v="8"/>
    <n v="8"/>
    <n v="8"/>
    <n v="8"/>
    <n v="96"/>
    <n v="-4"/>
    <n v="106272"/>
  </r>
  <r>
    <s v="FARMACIA HOSPITALIZADOS"/>
    <x v="401"/>
    <s v="ALBENDAZOL 200MG"/>
    <s v="CM"/>
    <s v="FARMACIA"/>
    <x v="1"/>
    <m/>
    <n v="714"/>
    <n v="1517964"/>
    <n v="2530"/>
    <n v="40"/>
    <n v="40"/>
    <n v="40"/>
    <n v="40"/>
    <n v="40"/>
    <n v="40"/>
    <n v="40"/>
    <n v="40"/>
    <n v="40"/>
    <n v="40"/>
    <n v="40"/>
    <n v="40"/>
    <n v="480"/>
    <n v="-234"/>
    <n v="1214400"/>
  </r>
  <r>
    <s v="FARMACIA HOSPITALIZADOS"/>
    <x v="8"/>
    <s v="CLARITROMICINA 500 MG"/>
    <s v="CM"/>
    <s v="FARMACIA"/>
    <x v="1"/>
    <n v="308"/>
    <n v="2904"/>
    <n v="450120"/>
    <n v="184"/>
    <n v="242"/>
    <n v="242"/>
    <n v="242"/>
    <n v="242"/>
    <n v="242"/>
    <n v="242"/>
    <n v="242"/>
    <n v="242"/>
    <n v="242"/>
    <n v="242"/>
    <n v="242"/>
    <n v="242"/>
    <n v="2904"/>
    <n v="0"/>
    <n v="534336"/>
  </r>
  <r>
    <s v="FARMACIA HOSPITALIZADOS"/>
    <x v="9"/>
    <s v="FLUCONAZOL 150 MG X 1"/>
    <s v="CM"/>
    <s v="FARMACIA"/>
    <x v="1"/>
    <m/>
    <n v="2534"/>
    <n v="266070"/>
    <n v="125"/>
    <n v="211"/>
    <n v="211"/>
    <n v="211"/>
    <n v="211"/>
    <n v="211"/>
    <n v="211"/>
    <n v="211"/>
    <n v="211"/>
    <n v="211"/>
    <n v="211"/>
    <n v="211"/>
    <n v="211"/>
    <n v="2532"/>
    <n v="-2"/>
    <n v="316500"/>
  </r>
  <r>
    <s v="FARMACIA HOSPITALIZADOS"/>
    <x v="402"/>
    <s v="CEFEPIMA POLVO 1 GR F-A"/>
    <s v="FA"/>
    <s v="FARMACIA"/>
    <x v="1"/>
    <m/>
    <n v="900"/>
    <n v="872100"/>
    <n v="1153"/>
    <n v="65"/>
    <n v="65"/>
    <n v="65"/>
    <n v="65"/>
    <n v="65"/>
    <n v="65"/>
    <n v="65"/>
    <n v="65"/>
    <n v="65"/>
    <n v="65"/>
    <n v="65"/>
    <n v="65"/>
    <n v="780"/>
    <n v="-120"/>
    <n v="899340"/>
  </r>
  <r>
    <s v="FARMACIA HOSPITALIZADOS"/>
    <x v="10"/>
    <s v="AMOXICILINA 500 MG.SUSPENSION"/>
    <s v="FC"/>
    <s v="FARMACIA"/>
    <x v="1"/>
    <n v="20"/>
    <n v="221"/>
    <n v="338572"/>
    <n v="1823"/>
    <n v="18"/>
    <n v="18"/>
    <n v="18"/>
    <n v="18"/>
    <n v="18"/>
    <n v="18"/>
    <n v="18"/>
    <n v="18"/>
    <n v="18"/>
    <n v="18"/>
    <n v="18"/>
    <n v="18"/>
    <n v="216"/>
    <n v="-5"/>
    <n v="393768"/>
  </r>
  <r>
    <s v="FARMACIA HOSPITALIZADOS"/>
    <x v="11"/>
    <s v="TERBINAFINA 250 MG (LAMISIL)"/>
    <s v="CM"/>
    <s v="FARMACIA"/>
    <x v="1"/>
    <m/>
    <n v="120"/>
    <n v="10800"/>
    <n v="107"/>
    <n v="10"/>
    <n v="10"/>
    <n v="10"/>
    <n v="10"/>
    <n v="10"/>
    <n v="10"/>
    <n v="10"/>
    <n v="10"/>
    <n v="10"/>
    <n v="10"/>
    <n v="10"/>
    <n v="10"/>
    <n v="120"/>
    <n v="0"/>
    <n v="12840"/>
  </r>
  <r>
    <s v="FARMACIA HOSPITALIZADOS"/>
    <x v="403"/>
    <s v="FLUCONAZOL 200 MG FA."/>
    <s v="FA"/>
    <s v="FARMACIA"/>
    <x v="1"/>
    <m/>
    <n v="811"/>
    <n v="749364"/>
    <n v="1100"/>
    <n v="68"/>
    <n v="68"/>
    <n v="68"/>
    <n v="68"/>
    <n v="68"/>
    <n v="68"/>
    <n v="67"/>
    <n v="67"/>
    <n v="67"/>
    <n v="67"/>
    <n v="67"/>
    <n v="67"/>
    <n v="810"/>
    <n v="-1"/>
    <n v="891000"/>
  </r>
  <r>
    <s v="FARMACIA HOSPITALIZADOS"/>
    <x v="13"/>
    <s v="CEFADROXILO 250 MG 60 ML SUSPENSION"/>
    <s v="FC"/>
    <s v="FARMACIA"/>
    <x v="1"/>
    <m/>
    <n v="125"/>
    <n v="236250"/>
    <n v="2249"/>
    <n v="10"/>
    <n v="10"/>
    <n v="10"/>
    <n v="10"/>
    <n v="10"/>
    <n v="10"/>
    <n v="10"/>
    <n v="10"/>
    <n v="10"/>
    <n v="10"/>
    <n v="10"/>
    <n v="10"/>
    <n v="120"/>
    <n v="-5"/>
    <n v="269880"/>
  </r>
  <r>
    <s v="FARMACIA HOSPITALIZADOS"/>
    <x v="14"/>
    <s v="AMOXICILINA+AC.CLAVULANICO 500/125"/>
    <s v="CM"/>
    <s v="FARMACIA"/>
    <x v="1"/>
    <n v="1000"/>
    <n v="2594"/>
    <n v="286637"/>
    <n v="131"/>
    <n v="216"/>
    <n v="216"/>
    <n v="216"/>
    <n v="216"/>
    <n v="216"/>
    <n v="216"/>
    <n v="216"/>
    <n v="216"/>
    <n v="216"/>
    <n v="216"/>
    <n v="216"/>
    <n v="216"/>
    <n v="2592"/>
    <n v="-2"/>
    <n v="339552"/>
  </r>
  <r>
    <s v="FARMACIA HOSPITALIZADOS"/>
    <x v="15"/>
    <s v="AMOXICILINA 500 MG CM."/>
    <s v="CM"/>
    <s v="FARMACIA"/>
    <x v="1"/>
    <n v="2000"/>
    <n v="9400"/>
    <n v="272600"/>
    <n v="35"/>
    <n v="783"/>
    <n v="783"/>
    <n v="783"/>
    <n v="783"/>
    <n v="783"/>
    <n v="783"/>
    <n v="783"/>
    <n v="783"/>
    <n v="783"/>
    <n v="783"/>
    <n v="783"/>
    <n v="783"/>
    <n v="9396"/>
    <n v="-4"/>
    <n v="328860"/>
  </r>
  <r>
    <s v="FARMACIA HOSPITALIZADOS"/>
    <x v="16"/>
    <s v="CEFADROXILO 500 MG."/>
    <s v="CP"/>
    <s v="FARMACIA"/>
    <x v="1"/>
    <n v="500"/>
    <n v="4300"/>
    <n v="447200"/>
    <n v="124"/>
    <n v="358"/>
    <n v="358"/>
    <n v="358"/>
    <n v="358"/>
    <n v="358"/>
    <n v="358"/>
    <n v="358"/>
    <n v="358"/>
    <n v="358"/>
    <n v="358"/>
    <n v="358"/>
    <n v="358"/>
    <n v="4296"/>
    <n v="-4"/>
    <n v="532704"/>
  </r>
  <r>
    <s v="FARMACIA HOSPITALIZADOS"/>
    <x v="17"/>
    <s v="AMOXICILINA+ AC.CLAVULANICO BID 875/125"/>
    <s v="CP"/>
    <s v="FARMACIA"/>
    <x v="1"/>
    <m/>
    <n v="4920"/>
    <n v="668628"/>
    <n v="162"/>
    <n v="410"/>
    <n v="410"/>
    <n v="410"/>
    <n v="410"/>
    <n v="410"/>
    <n v="410"/>
    <n v="410"/>
    <n v="410"/>
    <n v="410"/>
    <n v="410"/>
    <n v="410"/>
    <n v="410"/>
    <n v="4920"/>
    <n v="0"/>
    <n v="797040"/>
  </r>
  <r>
    <s v="FARMACIA HOSPITALIZADOS"/>
    <x v="404"/>
    <s v="TRIAMCINOLONA 40MG/ML SUSPENSI&amp;OACUTE;N INYECTABLE"/>
    <s v="FRASCO AMPOLLA"/>
    <s v="FARMACIA"/>
    <x v="1"/>
    <m/>
    <n v="1"/>
    <n v="23093"/>
    <n v="27481"/>
    <n v="0"/>
    <n v="0"/>
    <n v="0"/>
    <n v="0"/>
    <n v="0"/>
    <n v="0"/>
    <n v="0"/>
    <n v="0"/>
    <n v="0"/>
    <n v="0"/>
    <n v="0"/>
    <n v="0"/>
    <n v="0"/>
    <n v="-1"/>
    <n v="0"/>
  </r>
  <r>
    <s v="FARMACIA HOSPITALIZADOS"/>
    <x v="405"/>
    <s v="DAPSONA 60 MG CAPSULAS/SACHET"/>
    <s v="CAPSULAS"/>
    <s v="FARMACIA"/>
    <x v="1"/>
    <m/>
    <n v="35"/>
    <n v="14000"/>
    <n v="476"/>
    <n v="3"/>
    <n v="3"/>
    <n v="3"/>
    <n v="3"/>
    <n v="3"/>
    <n v="3"/>
    <n v="3"/>
    <n v="3"/>
    <n v="3"/>
    <n v="3"/>
    <n v="3"/>
    <n v="3"/>
    <n v="36"/>
    <n v="1"/>
    <n v="17136"/>
  </r>
  <r>
    <s v="FARMACIA HOSPITALIZADOS"/>
    <x v="18"/>
    <s v="AZITROMICINA (AZITROM) 500 MG. COMP."/>
    <s v="CM"/>
    <s v="FARMACIA"/>
    <x v="1"/>
    <n v="480"/>
    <n v="6612"/>
    <n v="924358"/>
    <n v="166"/>
    <n v="451"/>
    <n v="451"/>
    <n v="451"/>
    <n v="451"/>
    <n v="451"/>
    <n v="451"/>
    <n v="451"/>
    <n v="451"/>
    <n v="451"/>
    <n v="451"/>
    <n v="451"/>
    <n v="451"/>
    <n v="5412"/>
    <n v="-1200"/>
    <n v="898392"/>
  </r>
  <r>
    <s v="FARMACIA HOSPITALIZADOS"/>
    <x v="19"/>
    <s v="AZITROMICINA 200 MG/ 5 ML."/>
    <s v="FC"/>
    <s v="FARMACIA"/>
    <x v="1"/>
    <n v="10"/>
    <n v="266"/>
    <n v="744800"/>
    <n v="3332"/>
    <n v="22"/>
    <n v="22"/>
    <n v="22"/>
    <n v="22"/>
    <n v="22"/>
    <n v="22"/>
    <n v="22"/>
    <n v="22"/>
    <n v="22"/>
    <n v="22"/>
    <n v="22"/>
    <n v="22"/>
    <n v="264"/>
    <n v="-2"/>
    <n v="879648"/>
  </r>
  <r>
    <s v="FARMACIA HOSPITALIZADOS"/>
    <x v="406"/>
    <s v="BIKTARVY (BICTEGRAVIR/EMTRICITABINA/TENOFOVIR 52,45 MG- 200 MG- 28,04 MG)"/>
    <s v="COMPRIMIDO"/>
    <s v="FARMACIA"/>
    <x v="1"/>
    <m/>
    <n v="11010"/>
    <n v="42212340"/>
    <n v="4562"/>
    <n v="618"/>
    <n v="618"/>
    <n v="618"/>
    <n v="618"/>
    <n v="618"/>
    <n v="618"/>
    <n v="618"/>
    <n v="618"/>
    <n v="618"/>
    <n v="618"/>
    <n v="618"/>
    <n v="618"/>
    <n v="7416"/>
    <n v="-3594"/>
    <n v="33831792"/>
  </r>
  <r>
    <s v="FARMACIA HOSPITALIZADOS"/>
    <x v="407"/>
    <s v="DAPTOMICINA 500MG POLVO LIOFILIZADO"/>
    <s v="FRASCO AMPOLLA"/>
    <s v="FARMACIA"/>
    <x v="1"/>
    <m/>
    <n v="45"/>
    <n v="3015000"/>
    <n v="79730"/>
    <n v="4"/>
    <n v="4"/>
    <n v="4"/>
    <n v="4"/>
    <n v="4"/>
    <n v="4"/>
    <n v="4"/>
    <n v="4"/>
    <n v="4"/>
    <n v="3"/>
    <n v="3"/>
    <n v="3"/>
    <n v="45"/>
    <n v="0"/>
    <n v="3587850"/>
  </r>
  <r>
    <s v="FARMACIA HOSPITALIZADOS"/>
    <x v="20"/>
    <s v="CLARITROMICINA 250MG/5ML--60ML"/>
    <s v="FC"/>
    <s v="FARMACIA"/>
    <x v="1"/>
    <m/>
    <n v="16"/>
    <n v="53760"/>
    <n v="3998"/>
    <n v="1"/>
    <n v="1"/>
    <n v="1"/>
    <n v="1"/>
    <n v="1"/>
    <n v="1"/>
    <n v="1"/>
    <n v="1"/>
    <n v="1"/>
    <n v="1"/>
    <n v="1"/>
    <n v="1"/>
    <n v="12"/>
    <n v="-4"/>
    <n v="47976"/>
  </r>
  <r>
    <s v="FARMACIA HOSPITALIZADOS"/>
    <x v="21"/>
    <s v="CIPROFLOXACINO 500 MG"/>
    <s v="CM"/>
    <s v="FARMACIA"/>
    <x v="1"/>
    <n v="6000"/>
    <n v="12000"/>
    <n v="344400"/>
    <n v="34"/>
    <n v="1000"/>
    <n v="1000"/>
    <n v="1000"/>
    <n v="1000"/>
    <n v="1000"/>
    <n v="1000"/>
    <n v="1000"/>
    <n v="1000"/>
    <n v="1000"/>
    <n v="1000"/>
    <n v="1000"/>
    <n v="1000"/>
    <n v="12000"/>
    <n v="0"/>
    <n v="408000"/>
  </r>
  <r>
    <s v="FARMACIA HOSPITALIZADOS"/>
    <x v="408"/>
    <s v="IMIPENEM 500 MG FA E.V."/>
    <s v="FA"/>
    <s v="FARMACIA"/>
    <x v="1"/>
    <n v="900"/>
    <n v="9754"/>
    <n v="20961346"/>
    <n v="2557"/>
    <n v="613"/>
    <n v="613"/>
    <n v="613"/>
    <n v="613"/>
    <n v="613"/>
    <n v="613"/>
    <n v="613"/>
    <n v="613"/>
    <n v="613"/>
    <n v="613"/>
    <n v="613"/>
    <n v="613"/>
    <n v="7356"/>
    <n v="-2398"/>
    <n v="18809292"/>
  </r>
  <r>
    <s v="FARMACIA HOSPITALIZADOS"/>
    <x v="409"/>
    <s v="AMPICILINA 500 MG FA"/>
    <s v="FA"/>
    <s v="FARMACIA"/>
    <x v="1"/>
    <n v="900"/>
    <n v="12750"/>
    <n v="2040000"/>
    <n v="190"/>
    <n v="863"/>
    <n v="863"/>
    <n v="863"/>
    <n v="863"/>
    <n v="863"/>
    <n v="863"/>
    <n v="863"/>
    <n v="863"/>
    <n v="863"/>
    <n v="863"/>
    <n v="863"/>
    <n v="863"/>
    <n v="10356"/>
    <n v="-2394"/>
    <n v="1967640"/>
  </r>
  <r>
    <s v="FARMACIA HOSPITALIZADOS"/>
    <x v="410"/>
    <s v="AMOXICILINA 250 MG /5ML S.O 60 ML"/>
    <s v="FC"/>
    <s v="FARMACIA"/>
    <x v="1"/>
    <n v="25"/>
    <n v="1"/>
    <n v="837"/>
    <n v="996"/>
    <n v="0"/>
    <n v="0"/>
    <n v="0"/>
    <n v="0"/>
    <n v="0"/>
    <n v="0"/>
    <n v="0"/>
    <n v="0"/>
    <n v="0"/>
    <n v="0"/>
    <n v="0"/>
    <n v="0"/>
    <n v="0"/>
    <n v="-1"/>
    <n v="0"/>
  </r>
  <r>
    <s v="FARMACIA HOSPITALIZADOS"/>
    <x v="411"/>
    <s v="VANCOMICINA 1 GR"/>
    <s v="FA"/>
    <s v="FARMACIA"/>
    <x v="1"/>
    <n v="600"/>
    <n v="5250"/>
    <n v="12705000"/>
    <n v="2880"/>
    <n v="238"/>
    <n v="238"/>
    <n v="238"/>
    <n v="238"/>
    <n v="238"/>
    <n v="238"/>
    <n v="238"/>
    <n v="238"/>
    <n v="238"/>
    <n v="238"/>
    <n v="238"/>
    <n v="238"/>
    <n v="2856"/>
    <n v="-2394"/>
    <n v="8225280"/>
  </r>
  <r>
    <s v="FARMACIA HOSPITALIZADOS"/>
    <x v="22"/>
    <s v="DEXAMETASONA 4G/ML."/>
    <s v="AM"/>
    <s v="FARMACIA"/>
    <x v="1"/>
    <n v="800"/>
    <n v="34800"/>
    <n v="3445200"/>
    <n v="118"/>
    <n v="1900"/>
    <n v="1900"/>
    <n v="1900"/>
    <n v="1900"/>
    <n v="1900"/>
    <n v="1900"/>
    <n v="1900"/>
    <n v="1900"/>
    <n v="1900"/>
    <n v="1900"/>
    <n v="1900"/>
    <n v="1900"/>
    <n v="22800"/>
    <n v="-12000"/>
    <n v="2690400"/>
  </r>
  <r>
    <s v="FARMACIA HOSPITALIZADOS"/>
    <x v="412"/>
    <s v="METILPREDNISOLONA 500 MG LIOF. P/INY. IM/EV"/>
    <s v="FRASCO AMPOLLA"/>
    <s v="PRODUCTOS FARMACEUTICOS"/>
    <x v="5"/>
    <m/>
    <n v="30"/>
    <n v="180000"/>
    <n v="7140"/>
    <n v="3"/>
    <n v="3"/>
    <n v="3"/>
    <n v="3"/>
    <n v="3"/>
    <n v="3"/>
    <n v="2"/>
    <n v="2"/>
    <n v="2"/>
    <n v="2"/>
    <n v="2"/>
    <n v="2"/>
    <n v="30"/>
    <n v="0"/>
    <n v="214200"/>
  </r>
  <r>
    <s v="FARMACIA HOSPITALIZADOS"/>
    <x v="23"/>
    <s v="METILPREDNISOLONA 40.MG DEPOMEDROL"/>
    <s v="FA"/>
    <s v="FARMACIA"/>
    <x v="1"/>
    <n v="90"/>
    <n v="271"/>
    <n v="3333300"/>
    <n v="14637"/>
    <n v="16"/>
    <n v="16"/>
    <n v="16"/>
    <n v="16"/>
    <n v="16"/>
    <n v="16"/>
    <n v="16"/>
    <n v="16"/>
    <n v="16"/>
    <n v="16"/>
    <n v="16"/>
    <n v="16"/>
    <n v="192"/>
    <n v="-79"/>
    <n v="2810304"/>
  </r>
  <r>
    <s v="FARMACIA HOSPITALIZADOS"/>
    <x v="413"/>
    <s v="CEFOTAXIMA 1000 MG"/>
    <s v="FC"/>
    <s v="FARMACIA"/>
    <x v="1"/>
    <n v="6000"/>
    <n v="9000"/>
    <n v="2484000"/>
    <n v="328"/>
    <n v="650"/>
    <n v="650"/>
    <n v="650"/>
    <n v="650"/>
    <n v="650"/>
    <n v="650"/>
    <n v="650"/>
    <n v="650"/>
    <n v="650"/>
    <n v="650"/>
    <n v="650"/>
    <n v="650"/>
    <n v="7800"/>
    <n v="-1200"/>
    <n v="2558400"/>
  </r>
  <r>
    <s v="FARMACIA HOSPITALIZADOS"/>
    <x v="24"/>
    <s v="PREDNISOLONA 1% COLIRIO"/>
    <s v="FC"/>
    <s v="FARMACIA"/>
    <x v="1"/>
    <m/>
    <n v="7"/>
    <n v="7875"/>
    <n v="1339"/>
    <n v="1"/>
    <n v="1"/>
    <n v="1"/>
    <n v="1"/>
    <n v="1"/>
    <n v="1"/>
    <n v="0"/>
    <n v="0"/>
    <n v="0"/>
    <n v="0"/>
    <n v="0"/>
    <n v="0"/>
    <n v="6"/>
    <n v="-1"/>
    <n v="8034"/>
  </r>
  <r>
    <s v="FARMACIA HOSPITALIZADOS"/>
    <x v="25"/>
    <s v="CLORANFENICOL COLIRIO 0,5% 5 MGX 10 ML."/>
    <s v="FC"/>
    <s v="FARMACIA"/>
    <x v="1"/>
    <n v="50"/>
    <n v="770"/>
    <n v="331100"/>
    <n v="512"/>
    <n v="64"/>
    <n v="64"/>
    <n v="64"/>
    <n v="64"/>
    <n v="64"/>
    <n v="64"/>
    <n v="64"/>
    <n v="64"/>
    <n v="64"/>
    <n v="64"/>
    <n v="64"/>
    <n v="64"/>
    <n v="768"/>
    <n v="-2"/>
    <n v="393216"/>
  </r>
  <r>
    <s v="FARMACIA HOSPITALIZADOS"/>
    <x v="26"/>
    <s v="CLORANFENICOL POMADA OFTALMICA 3,5 GR."/>
    <s v="TU"/>
    <s v="FARMACIA"/>
    <x v="1"/>
    <n v="75"/>
    <n v="1066"/>
    <n v="410410"/>
    <n v="458"/>
    <n v="89"/>
    <n v="89"/>
    <n v="89"/>
    <n v="89"/>
    <n v="89"/>
    <n v="89"/>
    <n v="89"/>
    <n v="89"/>
    <n v="89"/>
    <n v="89"/>
    <n v="89"/>
    <n v="89"/>
    <n v="1068"/>
    <n v="2"/>
    <n v="489144"/>
  </r>
  <r>
    <s v="FARMACIA HOSPITALIZADOS"/>
    <x v="414"/>
    <s v="CLOXACILINA 500 MG FA"/>
    <s v="FA"/>
    <s v="FARMACIA"/>
    <x v="1"/>
    <m/>
    <n v="11400"/>
    <n v="1755600"/>
    <n v="183"/>
    <n v="850"/>
    <n v="850"/>
    <n v="850"/>
    <n v="850"/>
    <n v="850"/>
    <n v="850"/>
    <n v="850"/>
    <n v="850"/>
    <n v="850"/>
    <n v="850"/>
    <n v="850"/>
    <n v="850"/>
    <n v="10200"/>
    <n v="-1200"/>
    <n v="1866600"/>
  </r>
  <r>
    <s v="FARMACIA HOSPITALIZADOS"/>
    <x v="27"/>
    <s v="CLOXACILINA 500 MG CP."/>
    <s v="CP"/>
    <s v="FARMACIA"/>
    <x v="1"/>
    <n v="500"/>
    <n v="1190"/>
    <n v="77350"/>
    <n v="77"/>
    <n v="99"/>
    <n v="99"/>
    <n v="99"/>
    <n v="99"/>
    <n v="99"/>
    <n v="99"/>
    <n v="99"/>
    <n v="99"/>
    <n v="99"/>
    <n v="99"/>
    <n v="99"/>
    <n v="99"/>
    <n v="1188"/>
    <n v="-2"/>
    <n v="91476"/>
  </r>
  <r>
    <s v="FARMACIA HOSPITALIZADOS"/>
    <x v="415"/>
    <s v="CLINDAMICINA 600 MG"/>
    <s v="FA"/>
    <s v="FARMACIA"/>
    <x v="1"/>
    <m/>
    <n v="23000"/>
    <n v="9177000"/>
    <n v="475"/>
    <n v="1217"/>
    <n v="1217"/>
    <n v="1217"/>
    <n v="1217"/>
    <n v="1217"/>
    <n v="1217"/>
    <n v="1217"/>
    <n v="1217"/>
    <n v="1217"/>
    <n v="1217"/>
    <n v="1217"/>
    <n v="1217"/>
    <n v="14604"/>
    <n v="-8396"/>
    <n v="6936900"/>
  </r>
  <r>
    <s v="FARMACIA HOSPITALIZADOS"/>
    <x v="28"/>
    <s v="HIDROCORTISONA 20 MG"/>
    <s v="CM"/>
    <s v="FARMACIA"/>
    <x v="1"/>
    <n v="320"/>
    <n v="1080"/>
    <n v="154440"/>
    <n v="170"/>
    <n v="90"/>
    <n v="90"/>
    <n v="90"/>
    <n v="90"/>
    <n v="90"/>
    <n v="90"/>
    <n v="90"/>
    <n v="90"/>
    <n v="90"/>
    <n v="90"/>
    <n v="90"/>
    <n v="90"/>
    <n v="1080"/>
    <n v="0"/>
    <n v="183600"/>
  </r>
  <r>
    <s v="FARMACIA HOSPITALIZADOS"/>
    <x v="416"/>
    <s v="HIDROCORTISONA 500 MG"/>
    <s v="FA"/>
    <s v="FARMACIA"/>
    <x v="1"/>
    <n v="50"/>
    <n v="3940"/>
    <n v="5118454"/>
    <n v="1546"/>
    <n v="228"/>
    <n v="228"/>
    <n v="228"/>
    <n v="228"/>
    <n v="228"/>
    <n v="228"/>
    <n v="228"/>
    <n v="228"/>
    <n v="228"/>
    <n v="228"/>
    <n v="228"/>
    <n v="228"/>
    <n v="2736"/>
    <n v="-1204"/>
    <n v="4229856"/>
  </r>
  <r>
    <s v="FARMACIA HOSPITALIZADOS"/>
    <x v="29"/>
    <s v="LEVOFLOXACINO 500 MG CM"/>
    <s v="CM"/>
    <s v="FARMACIA"/>
    <x v="1"/>
    <m/>
    <n v="3416"/>
    <n v="485072"/>
    <n v="169"/>
    <n v="285"/>
    <n v="285"/>
    <n v="285"/>
    <n v="285"/>
    <n v="285"/>
    <n v="285"/>
    <n v="284"/>
    <n v="284"/>
    <n v="284"/>
    <n v="284"/>
    <n v="284"/>
    <n v="284"/>
    <n v="3414"/>
    <n v="-2"/>
    <n v="576966"/>
  </r>
  <r>
    <s v="FARMACIA HOSPITALIZADOS"/>
    <x v="417"/>
    <s v="AVASTIN 1,25 MG/0,05 ML PREPARAC.JERINGAS"/>
    <s v="UD"/>
    <s v="FARMACIA"/>
    <x v="4"/>
    <m/>
    <n v="632"/>
    <n v="20224000"/>
    <n v="38080"/>
    <n v="33"/>
    <n v="33"/>
    <n v="33"/>
    <n v="33"/>
    <n v="33"/>
    <n v="33"/>
    <n v="33"/>
    <n v="33"/>
    <n v="33"/>
    <n v="33"/>
    <n v="33"/>
    <n v="33"/>
    <n v="396"/>
    <n v="-236"/>
    <n v="15079680"/>
  </r>
  <r>
    <s v="FARMACIA HOSPITALIZADOS"/>
    <x v="418"/>
    <s v="DOXICICLINA 100 MG CM."/>
    <s v="CM"/>
    <s v="FARMACIA"/>
    <x v="1"/>
    <n v="700"/>
    <n v="2810"/>
    <n v="421500"/>
    <n v="179"/>
    <n v="234"/>
    <n v="234"/>
    <n v="234"/>
    <n v="234"/>
    <n v="234"/>
    <n v="234"/>
    <n v="234"/>
    <n v="234"/>
    <n v="234"/>
    <n v="234"/>
    <n v="234"/>
    <n v="234"/>
    <n v="2808"/>
    <n v="-2"/>
    <n v="502632"/>
  </r>
  <r>
    <s v="FARMACIA HOSPITALIZADOS"/>
    <x v="419"/>
    <s v="MITOMICINA 0,02% FA"/>
    <s v="AM"/>
    <s v="FARMACIA"/>
    <x v="1"/>
    <n v="3"/>
    <n v="8"/>
    <n v="160000"/>
    <n v="23800"/>
    <n v="1"/>
    <n v="1"/>
    <n v="1"/>
    <n v="1"/>
    <n v="1"/>
    <n v="1"/>
    <n v="0"/>
    <n v="0"/>
    <n v="0"/>
    <n v="0"/>
    <n v="0"/>
    <n v="0"/>
    <n v="6"/>
    <n v="-2"/>
    <n v="142800"/>
  </r>
  <r>
    <s v="FARMACIA HOSPITALIZADOS"/>
    <x v="31"/>
    <s v="BETAMETASONA AM 4G/1ML"/>
    <s v="AM"/>
    <s v="FARMACIA"/>
    <x v="4"/>
    <n v="300"/>
    <n v="10566"/>
    <n v="919242"/>
    <n v="104"/>
    <n v="781"/>
    <n v="781"/>
    <n v="781"/>
    <n v="781"/>
    <n v="781"/>
    <n v="781"/>
    <n v="781"/>
    <n v="781"/>
    <n v="781"/>
    <n v="781"/>
    <n v="781"/>
    <n v="781"/>
    <n v="9372"/>
    <n v="-1194"/>
    <n v="974688"/>
  </r>
  <r>
    <s v="FARMACIA HOSPITALIZADOS"/>
    <x v="420"/>
    <s v="CICLOSERINA 250 MG"/>
    <s v="CM"/>
    <s v="FARMACIA"/>
    <x v="4"/>
    <n v="100"/>
    <n v="522"/>
    <n v="0"/>
    <n v="0"/>
    <n v="44"/>
    <n v="44"/>
    <n v="44"/>
    <n v="44"/>
    <n v="44"/>
    <n v="44"/>
    <n v="43"/>
    <n v="43"/>
    <n v="43"/>
    <n v="43"/>
    <n v="43"/>
    <n v="43"/>
    <n v="522"/>
    <n v="0"/>
    <n v="0"/>
  </r>
  <r>
    <s v="FARMACIA HOSPITALIZADOS"/>
    <x v="421"/>
    <s v="MEROPENEM 1 GR"/>
    <s v="FA"/>
    <s v="FARMACIA"/>
    <x v="1"/>
    <m/>
    <n v="2030"/>
    <n v="4364500"/>
    <n v="2559"/>
    <n v="129"/>
    <n v="129"/>
    <n v="129"/>
    <n v="129"/>
    <n v="129"/>
    <n v="129"/>
    <n v="129"/>
    <n v="129"/>
    <n v="129"/>
    <n v="129"/>
    <n v="129"/>
    <n v="129"/>
    <n v="1548"/>
    <n v="-482"/>
    <n v="3961332"/>
  </r>
  <r>
    <s v="FARMACIA HOSPITALIZADOS"/>
    <x v="422"/>
    <s v="MEROPENEM 500 MG"/>
    <s v="FA"/>
    <s v="FARMACIA"/>
    <x v="1"/>
    <m/>
    <n v="1992"/>
    <n v="3047760"/>
    <n v="1821"/>
    <n v="126"/>
    <n v="126"/>
    <n v="126"/>
    <n v="126"/>
    <n v="126"/>
    <n v="126"/>
    <n v="126"/>
    <n v="126"/>
    <n v="126"/>
    <n v="126"/>
    <n v="126"/>
    <n v="126"/>
    <n v="1512"/>
    <n v="-480"/>
    <n v="2753352"/>
  </r>
  <r>
    <s v="FARMACIA HOSPITALIZADOS"/>
    <x v="423"/>
    <s v="LINEZOLID(ZIVOX)600MG.X10CM"/>
    <s v="CM"/>
    <s v="FARMACIA"/>
    <x v="1"/>
    <n v="30"/>
    <n v="351"/>
    <n v="315549"/>
    <n v="1070"/>
    <n v="29"/>
    <n v="29"/>
    <n v="29"/>
    <n v="29"/>
    <n v="29"/>
    <n v="29"/>
    <n v="29"/>
    <n v="29"/>
    <n v="29"/>
    <n v="29"/>
    <n v="29"/>
    <n v="29"/>
    <n v="348"/>
    <n v="-3"/>
    <n v="372360"/>
  </r>
  <r>
    <s v="FARMACIA HOSPITALIZADOS"/>
    <x v="424"/>
    <s v="DROGA COMBINADA TBC 4 P.A."/>
    <s v="CM"/>
    <s v="FARMACIA"/>
    <x v="1"/>
    <m/>
    <n v="3152"/>
    <n v="0"/>
    <n v="0"/>
    <n v="263"/>
    <n v="263"/>
    <n v="263"/>
    <n v="263"/>
    <n v="263"/>
    <n v="263"/>
    <n v="262"/>
    <n v="262"/>
    <n v="262"/>
    <n v="262"/>
    <n v="262"/>
    <n v="262"/>
    <n v="3150"/>
    <n v="-2"/>
    <n v="0"/>
  </r>
  <r>
    <s v="FARMACIA HOSPITALIZADOS"/>
    <x v="425"/>
    <s v="DROGA COMBINADA TBC 2 P.A"/>
    <s v="CM"/>
    <s v="FARMACIA"/>
    <x v="1"/>
    <n v="1000"/>
    <n v="868"/>
    <n v="1"/>
    <n v="0"/>
    <n v="72"/>
    <n v="72"/>
    <n v="72"/>
    <n v="72"/>
    <n v="72"/>
    <n v="72"/>
    <n v="72"/>
    <n v="72"/>
    <n v="72"/>
    <n v="72"/>
    <n v="72"/>
    <n v="72"/>
    <n v="864"/>
    <n v="-4"/>
    <n v="0"/>
  </r>
  <r>
    <s v="FARMACIA HOSPITALIZADOS"/>
    <x v="426"/>
    <s v="TAZONAM 4,5G NF (PIPERACILINA4G/TAZOBACTAM500"/>
    <s v="FA"/>
    <s v="FARMACIA"/>
    <x v="1"/>
    <n v="200"/>
    <n v="9400"/>
    <n v="11458600"/>
    <n v="1451"/>
    <n v="683"/>
    <n v="683"/>
    <n v="683"/>
    <n v="683"/>
    <n v="683"/>
    <n v="683"/>
    <n v="683"/>
    <n v="683"/>
    <n v="683"/>
    <n v="683"/>
    <n v="683"/>
    <n v="683"/>
    <n v="8196"/>
    <n v="-1204"/>
    <n v="11892396"/>
  </r>
  <r>
    <s v="FARMACIA HOSPITALIZADOS"/>
    <x v="427"/>
    <s v="ANIDULAFUNGINA 100 MG.(ECALTA)"/>
    <s v="FA"/>
    <s v="FARMACIA"/>
    <x v="1"/>
    <m/>
    <n v="220"/>
    <n v="14740000"/>
    <n v="79730"/>
    <n v="18"/>
    <n v="18"/>
    <n v="18"/>
    <n v="18"/>
    <n v="18"/>
    <n v="18"/>
    <n v="18"/>
    <n v="18"/>
    <n v="18"/>
    <n v="18"/>
    <n v="18"/>
    <n v="18"/>
    <n v="216"/>
    <n v="-4"/>
    <n v="17221680"/>
  </r>
  <r>
    <s v="FARMACIA HOSPITALIZADOS"/>
    <x v="428"/>
    <s v="ALBENDAZOL 400 MG X 3 CM (ZENTEL)"/>
    <s v="CM"/>
    <s v="FARMACIA"/>
    <x v="1"/>
    <m/>
    <n v="21"/>
    <n v="45381"/>
    <n v="2572"/>
    <n v="2"/>
    <n v="2"/>
    <n v="2"/>
    <n v="2"/>
    <n v="2"/>
    <n v="2"/>
    <n v="2"/>
    <n v="2"/>
    <n v="1"/>
    <n v="1"/>
    <n v="1"/>
    <n v="1"/>
    <n v="20"/>
    <n v="-1"/>
    <n v="51440"/>
  </r>
  <r>
    <s v="FARMACIA HOSPITALIZADOS"/>
    <x v="429"/>
    <s v="METILPREDNISOLONA 1000 MG"/>
    <s v="FA"/>
    <s v="FARMACIA"/>
    <x v="1"/>
    <n v="40"/>
    <n v="458"/>
    <n v="10854600"/>
    <n v="28203"/>
    <n v="21"/>
    <n v="21"/>
    <n v="21"/>
    <n v="21"/>
    <n v="21"/>
    <n v="21"/>
    <n v="21"/>
    <n v="21"/>
    <n v="21"/>
    <n v="21"/>
    <n v="21"/>
    <n v="21"/>
    <n v="252"/>
    <n v="-206"/>
    <n v="7107156"/>
  </r>
  <r>
    <s v="FARMACIA HOSPITALIZADOS"/>
    <x v="32"/>
    <s v="ERITROMICINA 500 MG."/>
    <s v="CM"/>
    <s v="FARMACIA"/>
    <x v="1"/>
    <n v="200"/>
    <n v="1820"/>
    <n v="179270"/>
    <n v="117"/>
    <n v="152"/>
    <n v="152"/>
    <n v="152"/>
    <n v="152"/>
    <n v="152"/>
    <n v="152"/>
    <n v="152"/>
    <n v="152"/>
    <n v="151"/>
    <n v="151"/>
    <n v="151"/>
    <n v="151"/>
    <n v="1820"/>
    <n v="0"/>
    <n v="212940"/>
  </r>
  <r>
    <s v="FARMACIA HOSPITALIZADOS"/>
    <x v="430"/>
    <s v="ETAMBUTOL 400 MG."/>
    <s v="CM"/>
    <s v="FARMACIA"/>
    <x v="4"/>
    <n v="600"/>
    <n v="812"/>
    <n v="135604"/>
    <n v="199"/>
    <n v="68"/>
    <n v="68"/>
    <n v="68"/>
    <n v="68"/>
    <n v="68"/>
    <n v="68"/>
    <n v="68"/>
    <n v="68"/>
    <n v="67"/>
    <n v="67"/>
    <n v="67"/>
    <n v="67"/>
    <n v="812"/>
    <n v="0"/>
    <n v="161588"/>
  </r>
  <r>
    <s v="FARMACIA HOSPITALIZADOS"/>
    <x v="431"/>
    <s v="NIFURTIMOX 120MG. (LAMPIT)"/>
    <s v="CM"/>
    <s v="FARMACIA"/>
    <x v="1"/>
    <n v="4400"/>
    <n v="14800"/>
    <n v="29600"/>
    <n v="2"/>
    <n v="1233"/>
    <n v="1233"/>
    <n v="1233"/>
    <n v="1233"/>
    <n v="1233"/>
    <n v="1233"/>
    <n v="1233"/>
    <n v="1233"/>
    <n v="1233"/>
    <n v="1233"/>
    <n v="1233"/>
    <n v="1233"/>
    <n v="14796"/>
    <n v="-4"/>
    <n v="29592"/>
  </r>
  <r>
    <s v="FARMACIA HOSPITALIZADOS"/>
    <x v="33"/>
    <s v="GENTAMICINA 80 MG"/>
    <s v="AM"/>
    <s v="FARMACIA"/>
    <x v="1"/>
    <n v="2190"/>
    <n v="8140"/>
    <n v="805860"/>
    <n v="118"/>
    <n v="678"/>
    <n v="678"/>
    <n v="678"/>
    <n v="678"/>
    <n v="678"/>
    <n v="678"/>
    <n v="678"/>
    <n v="678"/>
    <n v="678"/>
    <n v="678"/>
    <n v="678"/>
    <n v="678"/>
    <n v="8136"/>
    <n v="-4"/>
    <n v="960048"/>
  </r>
  <r>
    <s v="FARMACIA HOSPITALIZADOS"/>
    <x v="432"/>
    <s v="ISONIACIDA 100 MG."/>
    <s v="COMPRIMIDO"/>
    <s v="FARMACIA"/>
    <x v="4"/>
    <n v="3000"/>
    <n v="1950"/>
    <n v="0"/>
    <n v="0"/>
    <n v="163"/>
    <n v="163"/>
    <n v="163"/>
    <n v="163"/>
    <n v="163"/>
    <n v="163"/>
    <n v="162"/>
    <n v="162"/>
    <n v="162"/>
    <n v="162"/>
    <n v="162"/>
    <n v="162"/>
    <n v="1950"/>
    <n v="0"/>
    <n v="0"/>
  </r>
  <r>
    <s v="FARMACIA HOSPITALIZADOS"/>
    <x v="433"/>
    <s v="AZTREONAM 1 GR."/>
    <s v="FC"/>
    <s v="FARMACIA"/>
    <x v="1"/>
    <m/>
    <n v="211"/>
    <n v="4705300"/>
    <n v="26537"/>
    <n v="18"/>
    <n v="18"/>
    <n v="18"/>
    <n v="18"/>
    <n v="18"/>
    <n v="18"/>
    <n v="17"/>
    <n v="17"/>
    <n v="17"/>
    <n v="17"/>
    <n v="17"/>
    <n v="17"/>
    <n v="210"/>
    <n v="-1"/>
    <n v="5572770"/>
  </r>
  <r>
    <s v="FARMACIA HOSPITALIZADOS"/>
    <x v="434"/>
    <s v="CEFTAZIDIMA AVIBACTAM 2 GR/0,5 G"/>
    <s v="FA"/>
    <s v="FARMACIA"/>
    <x v="1"/>
    <m/>
    <n v="270"/>
    <n v="24030000"/>
    <n v="105910"/>
    <n v="13"/>
    <n v="13"/>
    <n v="13"/>
    <n v="13"/>
    <n v="13"/>
    <n v="13"/>
    <n v="13"/>
    <n v="13"/>
    <n v="13"/>
    <n v="13"/>
    <n v="13"/>
    <n v="13"/>
    <n v="156"/>
    <n v="-114"/>
    <n v="16521960"/>
  </r>
  <r>
    <s v="FARMACIA HOSPITALIZADOS"/>
    <x v="435"/>
    <s v="METILPREDNISOLONA SUCCINATO 40 MG.SOLU-MEDROL"/>
    <s v="FC"/>
    <s v="FARMACIA"/>
    <x v="1"/>
    <m/>
    <n v="12"/>
    <n v="77556"/>
    <n v="7691"/>
    <n v="1"/>
    <n v="1"/>
    <n v="1"/>
    <n v="1"/>
    <n v="1"/>
    <n v="1"/>
    <n v="1"/>
    <n v="1"/>
    <n v="1"/>
    <n v="1"/>
    <n v="1"/>
    <n v="1"/>
    <n v="12"/>
    <n v="0"/>
    <n v="92292"/>
  </r>
  <r>
    <s v="FARMACIA HOSPITALIZADOS"/>
    <x v="436"/>
    <s v="CEFTRIAXONA 1 GR I.V (ACANTEX)."/>
    <s v="FA"/>
    <s v="FARMACIA"/>
    <x v="1"/>
    <n v="1700"/>
    <n v="61200"/>
    <n v="14688000"/>
    <n v="286"/>
    <n v="4100"/>
    <n v="4100"/>
    <n v="4100"/>
    <n v="4100"/>
    <n v="4100"/>
    <n v="4100"/>
    <n v="4100"/>
    <n v="4100"/>
    <n v="4100"/>
    <n v="4100"/>
    <n v="4100"/>
    <n v="4100"/>
    <n v="49200"/>
    <n v="-12000"/>
    <n v="14071200"/>
  </r>
  <r>
    <s v="FARMACIA HOSPITALIZADOS"/>
    <x v="437"/>
    <s v="CEFAZOLINA 1 GR"/>
    <s v="FA"/>
    <s v="FARMACIA"/>
    <x v="1"/>
    <m/>
    <n v="22950"/>
    <n v="8262000"/>
    <n v="428"/>
    <n v="913"/>
    <n v="913"/>
    <n v="913"/>
    <n v="913"/>
    <n v="913"/>
    <n v="913"/>
    <n v="913"/>
    <n v="913"/>
    <n v="913"/>
    <n v="913"/>
    <n v="913"/>
    <n v="913"/>
    <n v="10956"/>
    <n v="-11994"/>
    <n v="4689168"/>
  </r>
  <r>
    <s v="FARMACIA HOSPITALIZADOS"/>
    <x v="438"/>
    <s v="RIFAMPICINA SUSP FC"/>
    <s v="FC"/>
    <s v="FARMACIA"/>
    <x v="1"/>
    <m/>
    <n v="2"/>
    <n v="39800"/>
    <n v="23681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439"/>
    <s v="VANCOMICINA 500 MG"/>
    <s v="FA"/>
    <s v="FARMACIA"/>
    <x v="1"/>
    <n v="500"/>
    <n v="3025"/>
    <n v="3273050"/>
    <n v="1288"/>
    <n v="202"/>
    <n v="202"/>
    <n v="202"/>
    <n v="202"/>
    <n v="202"/>
    <n v="202"/>
    <n v="202"/>
    <n v="202"/>
    <n v="202"/>
    <n v="202"/>
    <n v="202"/>
    <n v="202"/>
    <n v="2424"/>
    <n v="-601"/>
    <n v="3122112"/>
  </r>
  <r>
    <s v="FARMACIA HOSPITALIZADOS"/>
    <x v="34"/>
    <s v="NISTATINA POMADA100000 UI 15 GR."/>
    <s v="TU"/>
    <s v="FARMACIA"/>
    <x v="1"/>
    <m/>
    <n v="30"/>
    <n v="50250"/>
    <n v="1993"/>
    <n v="3"/>
    <n v="3"/>
    <n v="3"/>
    <n v="3"/>
    <n v="3"/>
    <n v="3"/>
    <n v="2"/>
    <n v="2"/>
    <n v="2"/>
    <n v="2"/>
    <n v="2"/>
    <n v="2"/>
    <n v="30"/>
    <n v="0"/>
    <n v="59790"/>
  </r>
  <r>
    <s v="FARMACIA HOSPITALIZADOS"/>
    <x v="440"/>
    <s v="LINEZOLID 600 MG/300ML"/>
    <s v="BS"/>
    <s v="FARMACIA"/>
    <x v="1"/>
    <n v="20"/>
    <n v="566"/>
    <n v="2150800"/>
    <n v="4522"/>
    <n v="27"/>
    <n v="27"/>
    <n v="27"/>
    <n v="27"/>
    <n v="27"/>
    <n v="27"/>
    <n v="27"/>
    <n v="27"/>
    <n v="27"/>
    <n v="27"/>
    <n v="27"/>
    <n v="27"/>
    <n v="324"/>
    <n v="-242"/>
    <n v="1465128"/>
  </r>
  <r>
    <s v="FARMACIA HOSPITALIZADOS"/>
    <x v="35"/>
    <s v="PENICILINA BENZ 1.200.000 UI"/>
    <s v="FA"/>
    <s v="FARMACIA"/>
    <x v="1"/>
    <n v="100"/>
    <n v="2850"/>
    <n v="775200"/>
    <n v="324"/>
    <n v="238"/>
    <n v="238"/>
    <n v="238"/>
    <n v="238"/>
    <n v="238"/>
    <n v="237"/>
    <n v="237"/>
    <n v="237"/>
    <n v="237"/>
    <n v="237"/>
    <n v="237"/>
    <n v="237"/>
    <n v="2849"/>
    <n v="-1"/>
    <n v="923076"/>
  </r>
  <r>
    <s v="FARMACIA HOSPITALIZADOS"/>
    <x v="441"/>
    <s v="PENICILINA SODICA 1.000.000 UI"/>
    <s v="AM"/>
    <s v="FARMACIA"/>
    <x v="1"/>
    <n v="300"/>
    <n v="2200"/>
    <n v="367400"/>
    <n v="199"/>
    <n v="183"/>
    <n v="183"/>
    <n v="183"/>
    <n v="183"/>
    <n v="183"/>
    <n v="183"/>
    <n v="183"/>
    <n v="183"/>
    <n v="183"/>
    <n v="183"/>
    <n v="183"/>
    <n v="183"/>
    <n v="2196"/>
    <n v="-4"/>
    <n v="437004"/>
  </r>
  <r>
    <s v="FARMACIA HOSPITALIZADOS"/>
    <x v="442"/>
    <s v="PENICILINA SODICA 2.000.000 UI"/>
    <s v="FA"/>
    <s v="FARMACIA"/>
    <x v="1"/>
    <m/>
    <n v="2200"/>
    <n v="400400"/>
    <n v="217"/>
    <n v="183"/>
    <n v="183"/>
    <n v="183"/>
    <n v="183"/>
    <n v="183"/>
    <n v="183"/>
    <n v="183"/>
    <n v="183"/>
    <n v="183"/>
    <n v="183"/>
    <n v="183"/>
    <n v="183"/>
    <n v="2196"/>
    <n v="-4"/>
    <n v="476532"/>
  </r>
  <r>
    <s v="FARMACIA HOSPITALIZADOS"/>
    <x v="443"/>
    <s v="CIPROFLOXACINO 200MG/100ML FC.VIDRIO TIPO 1"/>
    <s v="FA"/>
    <s v="FARMACIA"/>
    <x v="1"/>
    <n v="1500"/>
    <n v="10736"/>
    <n v="8159360"/>
    <n v="904"/>
    <n v="695"/>
    <n v="695"/>
    <n v="695"/>
    <n v="695"/>
    <n v="695"/>
    <n v="695"/>
    <n v="695"/>
    <n v="695"/>
    <n v="695"/>
    <n v="695"/>
    <n v="695"/>
    <n v="695"/>
    <n v="8340"/>
    <n v="-2396"/>
    <n v="7539360"/>
  </r>
  <r>
    <s v="FARMACIA HOSPITALIZADOS"/>
    <x v="444"/>
    <s v="PIRAZINAMIDA 500 MG"/>
    <s v="CM"/>
    <s v="FARMACIA"/>
    <x v="4"/>
    <n v="1500"/>
    <n v="400"/>
    <n v="0"/>
    <n v="0"/>
    <n v="33"/>
    <n v="33"/>
    <n v="33"/>
    <n v="33"/>
    <n v="33"/>
    <n v="33"/>
    <n v="33"/>
    <n v="33"/>
    <n v="33"/>
    <n v="33"/>
    <n v="33"/>
    <n v="33"/>
    <n v="396"/>
    <n v="-4"/>
    <n v="0"/>
  </r>
  <r>
    <s v="FARMACIA HOSPITALIZADOS"/>
    <x v="36"/>
    <s v="PREDNISONA 5 MG"/>
    <s v="CM"/>
    <s v="FARMACIA"/>
    <x v="1"/>
    <n v="20000"/>
    <n v="3600"/>
    <n v="39600"/>
    <n v="13"/>
    <n v="300"/>
    <n v="300"/>
    <n v="300"/>
    <n v="300"/>
    <n v="300"/>
    <n v="300"/>
    <n v="300"/>
    <n v="300"/>
    <n v="300"/>
    <n v="300"/>
    <n v="300"/>
    <n v="300"/>
    <n v="3600"/>
    <n v="0"/>
    <n v="46800"/>
  </r>
  <r>
    <s v="FARMACIA HOSPITALIZADOS"/>
    <x v="37"/>
    <s v="PREDNISONA 20MG"/>
    <s v="CM"/>
    <s v="FARMACIA"/>
    <x v="1"/>
    <n v="4000"/>
    <n v="1260"/>
    <n v="35280"/>
    <n v="33"/>
    <n v="105"/>
    <n v="105"/>
    <n v="105"/>
    <n v="105"/>
    <n v="105"/>
    <n v="105"/>
    <n v="105"/>
    <n v="105"/>
    <n v="105"/>
    <n v="105"/>
    <n v="105"/>
    <n v="105"/>
    <n v="1260"/>
    <n v="0"/>
    <n v="41580"/>
  </r>
  <r>
    <s v="FARMACIA HOSPITALIZADOS"/>
    <x v="445"/>
    <s v="RIFAMPICINA 150 MG"/>
    <s v="CP"/>
    <s v="FARMACIA"/>
    <x v="1"/>
    <n v="1500"/>
    <n v="1620"/>
    <n v="810000"/>
    <n v="595"/>
    <n v="135"/>
    <n v="135"/>
    <n v="135"/>
    <n v="135"/>
    <n v="135"/>
    <n v="135"/>
    <n v="135"/>
    <n v="135"/>
    <n v="135"/>
    <n v="135"/>
    <n v="135"/>
    <n v="135"/>
    <n v="1620"/>
    <n v="0"/>
    <n v="963900"/>
  </r>
  <r>
    <s v="FARMACIA HOSPITALIZADOS"/>
    <x v="38"/>
    <s v="CIDOTEN RAPILENTO 5 ML."/>
    <s v="FA"/>
    <s v="FARMACIA"/>
    <x v="1"/>
    <n v="100"/>
    <n v="445"/>
    <n v="2625500"/>
    <n v="7021"/>
    <n v="27"/>
    <n v="27"/>
    <n v="27"/>
    <n v="27"/>
    <n v="27"/>
    <n v="27"/>
    <n v="27"/>
    <n v="27"/>
    <n v="27"/>
    <n v="27"/>
    <n v="27"/>
    <n v="27"/>
    <n v="324"/>
    <n v="-121"/>
    <n v="2274804"/>
  </r>
  <r>
    <s v="FARMACIA HOSPITALIZADOS"/>
    <x v="39"/>
    <s v="CLOTRIMAZOL 20 GR"/>
    <s v="PM"/>
    <s v="FARMACIA"/>
    <x v="1"/>
    <m/>
    <n v="460"/>
    <n v="82800"/>
    <n v="214"/>
    <n v="38"/>
    <n v="38"/>
    <n v="38"/>
    <n v="38"/>
    <n v="38"/>
    <n v="38"/>
    <n v="38"/>
    <n v="38"/>
    <n v="38"/>
    <n v="38"/>
    <n v="38"/>
    <n v="38"/>
    <n v="456"/>
    <n v="-4"/>
    <n v="97584"/>
  </r>
  <r>
    <s v="FARMACIA HOSPITALIZADOS"/>
    <x v="446"/>
    <s v="AMIKACINA 500 MG"/>
    <s v="FA"/>
    <s v="FARMACIA"/>
    <x v="1"/>
    <n v="200"/>
    <n v="6200"/>
    <n v="1357800"/>
    <n v="261"/>
    <n v="417"/>
    <n v="417"/>
    <n v="417"/>
    <n v="417"/>
    <n v="417"/>
    <n v="417"/>
    <n v="417"/>
    <n v="417"/>
    <n v="417"/>
    <n v="417"/>
    <n v="417"/>
    <n v="417"/>
    <n v="5004"/>
    <n v="-1196"/>
    <n v="1306044"/>
  </r>
  <r>
    <s v="FARMACIA HOSPITALIZADOS"/>
    <x v="40"/>
    <s v="AMIKACINA 100 MG"/>
    <s v="FA"/>
    <s v="FARMACIA"/>
    <x v="1"/>
    <m/>
    <n v="2100"/>
    <n v="630000"/>
    <n v="357"/>
    <n v="175"/>
    <n v="175"/>
    <n v="175"/>
    <n v="175"/>
    <n v="175"/>
    <n v="175"/>
    <n v="175"/>
    <n v="175"/>
    <n v="175"/>
    <n v="175"/>
    <n v="175"/>
    <n v="175"/>
    <n v="2100"/>
    <n v="0"/>
    <n v="749700"/>
  </r>
  <r>
    <s v="FARMACIA HOSPITALIZADOS"/>
    <x v="447"/>
    <s v="CEFTAZIDINA 1GR"/>
    <s v="FC"/>
    <s v="FARMACIA"/>
    <x v="1"/>
    <m/>
    <n v="3000"/>
    <n v="1740000"/>
    <n v="690"/>
    <n v="200"/>
    <n v="200"/>
    <n v="200"/>
    <n v="200"/>
    <n v="200"/>
    <n v="200"/>
    <n v="200"/>
    <n v="200"/>
    <n v="200"/>
    <n v="200"/>
    <n v="200"/>
    <n v="200"/>
    <n v="2400"/>
    <n v="-600"/>
    <n v="1656000"/>
  </r>
  <r>
    <s v="FARMACIA HOSPITALIZADOS"/>
    <x v="448"/>
    <s v="HIDROCORTISONA 100 MG FA"/>
    <s v="FA"/>
    <s v="FARMACIA"/>
    <x v="1"/>
    <n v="3450"/>
    <n v="16320"/>
    <n v="6283200"/>
    <n v="458"/>
    <n v="760"/>
    <n v="760"/>
    <n v="760"/>
    <n v="760"/>
    <n v="760"/>
    <n v="760"/>
    <n v="760"/>
    <n v="760"/>
    <n v="760"/>
    <n v="760"/>
    <n v="760"/>
    <n v="760"/>
    <n v="9120"/>
    <n v="-7200"/>
    <n v="4176960"/>
  </r>
  <r>
    <s v="FARMACIA HOSPITALIZADOS"/>
    <x v="41"/>
    <s v="KETOPROFENO 50 MG."/>
    <s v="CP"/>
    <s v="FARMACIA"/>
    <x v="1"/>
    <n v="3000"/>
    <n v="7600"/>
    <n v="250800"/>
    <n v="39"/>
    <n v="633"/>
    <n v="633"/>
    <n v="633"/>
    <n v="633"/>
    <n v="633"/>
    <n v="633"/>
    <n v="633"/>
    <n v="633"/>
    <n v="633"/>
    <n v="633"/>
    <n v="633"/>
    <n v="633"/>
    <n v="7596"/>
    <n v="-4"/>
    <n v="296244"/>
  </r>
  <r>
    <s v="FARMACIA HOSPITALIZADOS"/>
    <x v="42"/>
    <s v="AZULFIDINE 500 MG E.N. (SULFASALAZINA)"/>
    <s v="CM"/>
    <s v="FARMACIA"/>
    <x v="1"/>
    <n v="3000"/>
    <n v="100"/>
    <n v="4500"/>
    <n v="54"/>
    <n v="8"/>
    <n v="8"/>
    <n v="8"/>
    <n v="8"/>
    <n v="8"/>
    <n v="8"/>
    <n v="8"/>
    <n v="8"/>
    <n v="8"/>
    <n v="8"/>
    <n v="8"/>
    <n v="8"/>
    <n v="96"/>
    <n v="-4"/>
    <n v="5184"/>
  </r>
  <r>
    <s v="FARMACIA HOSPITALIZADOS"/>
    <x v="43"/>
    <s v="OMEPRAZOL 20 MG."/>
    <s v="CM"/>
    <s v="FARMACIA"/>
    <x v="1"/>
    <n v="42000"/>
    <n v="80710"/>
    <n v="992733"/>
    <n v="15"/>
    <n v="6126"/>
    <n v="6126"/>
    <n v="6126"/>
    <n v="6126"/>
    <n v="6126"/>
    <n v="6126"/>
    <n v="6126"/>
    <n v="6126"/>
    <n v="6126"/>
    <n v="6126"/>
    <n v="6126"/>
    <n v="6126"/>
    <n v="73512"/>
    <n v="-7198"/>
    <n v="1102680"/>
  </r>
  <r>
    <s v="FARMACIA HOSPITALIZADOS"/>
    <x v="44"/>
    <s v="CICLOBENZAPRINA 10 MG (TENSODOX TENSIOMAX"/>
    <s v="CM"/>
    <s v="FARMACIA"/>
    <x v="1"/>
    <n v="2000"/>
    <n v="3340"/>
    <n v="55444"/>
    <n v="20"/>
    <n v="278"/>
    <n v="278"/>
    <n v="278"/>
    <n v="278"/>
    <n v="278"/>
    <n v="278"/>
    <n v="278"/>
    <n v="278"/>
    <n v="278"/>
    <n v="278"/>
    <n v="278"/>
    <n v="278"/>
    <n v="3336"/>
    <n v="-4"/>
    <n v="66720"/>
  </r>
  <r>
    <s v="FARMACIA HOSPITALIZADOS"/>
    <x v="45"/>
    <s v="OLANZAPINA 10 MG"/>
    <s v="CM"/>
    <s v="FARMACIA"/>
    <x v="1"/>
    <n v="10000"/>
    <n v="14030"/>
    <n v="342332"/>
    <n v="29"/>
    <n v="1169"/>
    <n v="1169"/>
    <n v="1169"/>
    <n v="1169"/>
    <n v="1169"/>
    <n v="1169"/>
    <n v="1169"/>
    <n v="1169"/>
    <n v="1169"/>
    <n v="1169"/>
    <n v="1169"/>
    <n v="1169"/>
    <n v="14028"/>
    <n v="-2"/>
    <n v="406812"/>
  </r>
  <r>
    <s v="FARMACIA HOSPITALIZADOS"/>
    <x v="47"/>
    <s v="MONTELUKAST 4 MG (BRONDILAT)"/>
    <s v="CM"/>
    <s v="FARMACIA"/>
    <x v="1"/>
    <n v="120"/>
    <n v="30"/>
    <n v="2289"/>
    <n v="91"/>
    <n v="3"/>
    <n v="3"/>
    <n v="3"/>
    <n v="3"/>
    <n v="3"/>
    <n v="2"/>
    <n v="2"/>
    <n v="2"/>
    <n v="2"/>
    <n v="2"/>
    <n v="2"/>
    <n v="2"/>
    <n v="29"/>
    <n v="-1"/>
    <n v="2639"/>
  </r>
  <r>
    <s v="FARMACIA HOSPITALIZADOS"/>
    <x v="48"/>
    <s v="IBUPROFENO 400 MG"/>
    <s v="CM"/>
    <s v="FARMACIA"/>
    <x v="1"/>
    <n v="13200"/>
    <n v="14720"/>
    <n v="210496"/>
    <n v="17"/>
    <n v="1227"/>
    <n v="1227"/>
    <n v="1227"/>
    <n v="1227"/>
    <n v="1227"/>
    <n v="1226"/>
    <n v="1226"/>
    <n v="1226"/>
    <n v="1226"/>
    <n v="1226"/>
    <n v="1226"/>
    <n v="1226"/>
    <n v="14717"/>
    <n v="-3"/>
    <n v="250189"/>
  </r>
  <r>
    <s v="FARMACIA HOSPITALIZADOS"/>
    <x v="49"/>
    <s v="AMITRIPTILINA 25 MG"/>
    <s v="CM"/>
    <s v="FARMACIA"/>
    <x v="1"/>
    <n v="4500"/>
    <n v="1100"/>
    <n v="34100"/>
    <n v="37"/>
    <n v="92"/>
    <n v="92"/>
    <n v="92"/>
    <n v="92"/>
    <n v="92"/>
    <n v="91"/>
    <n v="91"/>
    <n v="91"/>
    <n v="91"/>
    <n v="91"/>
    <n v="91"/>
    <n v="91"/>
    <n v="1097"/>
    <n v="-3"/>
    <n v="40589"/>
  </r>
  <r>
    <s v="FARMACIA HOSPITALIZADOS"/>
    <x v="50"/>
    <s v="FLUOXETINA 20 MG"/>
    <s v="CM"/>
    <s v="FARMACIA"/>
    <x v="1"/>
    <n v="39000"/>
    <n v="7560"/>
    <n v="79380"/>
    <n v="12"/>
    <n v="630"/>
    <n v="630"/>
    <n v="630"/>
    <n v="630"/>
    <n v="630"/>
    <n v="630"/>
    <n v="630"/>
    <n v="630"/>
    <n v="630"/>
    <n v="630"/>
    <n v="630"/>
    <n v="630"/>
    <n v="7560"/>
    <n v="0"/>
    <n v="90720"/>
  </r>
  <r>
    <s v="FARMACIA HOSPITALIZADOS"/>
    <x v="51"/>
    <s v="CLOZAPINA 100 MG"/>
    <s v="CM"/>
    <s v="FARMACIA"/>
    <x v="1"/>
    <n v="12000"/>
    <n v="3200"/>
    <n v="256000"/>
    <n v="95"/>
    <n v="267"/>
    <n v="267"/>
    <n v="267"/>
    <n v="267"/>
    <n v="267"/>
    <n v="265"/>
    <n v="265"/>
    <n v="265"/>
    <n v="265"/>
    <n v="265"/>
    <n v="265"/>
    <n v="265"/>
    <n v="3190"/>
    <n v="-10"/>
    <n v="303050"/>
  </r>
  <r>
    <s v="FARMACIA HOSPITALIZADOS"/>
    <x v="52"/>
    <s v="RISPERIDONA 3 MG"/>
    <s v="CM"/>
    <s v="FARMACIA"/>
    <x v="1"/>
    <n v="7500"/>
    <n v="2990"/>
    <n v="100165"/>
    <n v="40"/>
    <n v="249"/>
    <n v="249"/>
    <n v="249"/>
    <n v="249"/>
    <n v="249"/>
    <n v="249"/>
    <n v="249"/>
    <n v="249"/>
    <n v="249"/>
    <n v="249"/>
    <n v="249"/>
    <n v="249"/>
    <n v="2988"/>
    <n v="-2"/>
    <n v="119520"/>
  </r>
  <r>
    <s v="FARMACIA HOSPITALIZADOS"/>
    <x v="53"/>
    <s v="ACICLOVIR 400 MG."/>
    <s v="CM"/>
    <s v="FARMACIA"/>
    <x v="1"/>
    <m/>
    <n v="4243"/>
    <n v="270702"/>
    <n v="76"/>
    <n v="354"/>
    <n v="354"/>
    <n v="354"/>
    <n v="354"/>
    <n v="354"/>
    <n v="353"/>
    <n v="353"/>
    <n v="353"/>
    <n v="353"/>
    <n v="353"/>
    <n v="353"/>
    <n v="353"/>
    <n v="4241"/>
    <n v="-2"/>
    <n v="322316"/>
  </r>
  <r>
    <s v="FARMACIA HOSPITALIZADOS"/>
    <x v="54"/>
    <s v="OXIBUTININA 5 MG CM"/>
    <s v="CM"/>
    <s v="FARMACIA"/>
    <x v="1"/>
    <n v="400"/>
    <n v="800"/>
    <n v="23680"/>
    <n v="35"/>
    <n v="67"/>
    <n v="67"/>
    <n v="67"/>
    <n v="67"/>
    <n v="67"/>
    <n v="66"/>
    <n v="66"/>
    <n v="66"/>
    <n v="66"/>
    <n v="66"/>
    <n v="66"/>
    <n v="66"/>
    <n v="797"/>
    <n v="-3"/>
    <n v="27895"/>
  </r>
  <r>
    <s v="FARMACIA HOSPITALIZADOS"/>
    <x v="55"/>
    <s v="FLUNARIZINA 10 MG CM"/>
    <s v="CM"/>
    <s v="FARMACIA"/>
    <x v="1"/>
    <n v="1380"/>
    <n v="1000"/>
    <n v="125000"/>
    <n v="149"/>
    <n v="83"/>
    <n v="83"/>
    <n v="83"/>
    <n v="83"/>
    <n v="83"/>
    <n v="83"/>
    <n v="83"/>
    <n v="83"/>
    <n v="83"/>
    <n v="83"/>
    <n v="83"/>
    <n v="83"/>
    <n v="996"/>
    <n v="-4"/>
    <n v="148404"/>
  </r>
  <r>
    <s v="FARMACIA HOSPITALIZADOS"/>
    <x v="56"/>
    <s v="RISPERIDONA 1 MG"/>
    <s v="CM"/>
    <s v="FARMACIA"/>
    <x v="1"/>
    <n v="15000"/>
    <n v="4770"/>
    <n v="126405"/>
    <n v="32"/>
    <n v="398"/>
    <n v="398"/>
    <n v="398"/>
    <n v="398"/>
    <n v="398"/>
    <n v="398"/>
    <n v="397"/>
    <n v="397"/>
    <n v="397"/>
    <n v="397"/>
    <n v="397"/>
    <n v="397"/>
    <n v="4770"/>
    <n v="0"/>
    <n v="152640"/>
  </r>
  <r>
    <s v="FARMACIA HOSPITALIZADOS"/>
    <x v="57"/>
    <s v="TOLTERODINA 2 MG CM, RECUBIERTO"/>
    <s v="CM"/>
    <s v="FARMACIA"/>
    <x v="1"/>
    <m/>
    <n v="1000"/>
    <n v="70000"/>
    <n v="83"/>
    <n v="83"/>
    <n v="83"/>
    <n v="83"/>
    <n v="83"/>
    <n v="83"/>
    <n v="83"/>
    <n v="83"/>
    <n v="83"/>
    <n v="83"/>
    <n v="83"/>
    <n v="83"/>
    <n v="83"/>
    <n v="996"/>
    <n v="-4"/>
    <n v="82668"/>
  </r>
  <r>
    <s v="FARMACIA HOSPITALIZADOS"/>
    <x v="58"/>
    <s v="LEFLUNOMIDA (ARAVA) 20 MG CM."/>
    <s v="CM"/>
    <s v="FARMACIA"/>
    <x v="1"/>
    <n v="7000"/>
    <n v="360"/>
    <n v="26640"/>
    <n v="88"/>
    <n v="30"/>
    <n v="30"/>
    <n v="30"/>
    <n v="30"/>
    <n v="30"/>
    <n v="30"/>
    <n v="30"/>
    <n v="30"/>
    <n v="30"/>
    <n v="30"/>
    <n v="30"/>
    <n v="30"/>
    <n v="360"/>
    <n v="0"/>
    <n v="31680"/>
  </r>
  <r>
    <s v="FARMACIA HOSPITALIZADOS"/>
    <x v="59"/>
    <s v="KETOROLACO 10 MG."/>
    <s v="CM"/>
    <s v="FARMACIA"/>
    <x v="1"/>
    <n v="2000"/>
    <n v="9100"/>
    <n v="300300"/>
    <n v="39"/>
    <n v="758"/>
    <n v="758"/>
    <n v="758"/>
    <n v="758"/>
    <n v="758"/>
    <n v="758"/>
    <n v="758"/>
    <n v="758"/>
    <n v="758"/>
    <n v="758"/>
    <n v="758"/>
    <n v="758"/>
    <n v="9096"/>
    <n v="-4"/>
    <n v="354744"/>
  </r>
  <r>
    <s v="FARMACIA HOSPITALIZADOS"/>
    <x v="60"/>
    <s v="SILDENAFIL 50MG"/>
    <s v="CM"/>
    <s v="FARMACIA"/>
    <x v="1"/>
    <m/>
    <n v="1410"/>
    <n v="74166"/>
    <n v="63"/>
    <n v="118"/>
    <n v="118"/>
    <n v="118"/>
    <n v="118"/>
    <n v="118"/>
    <n v="118"/>
    <n v="117"/>
    <n v="117"/>
    <n v="117"/>
    <n v="117"/>
    <n v="117"/>
    <n v="117"/>
    <n v="1410"/>
    <n v="0"/>
    <n v="88830"/>
  </r>
  <r>
    <s v="FARMACIA HOSPITALIZADOS"/>
    <x v="61"/>
    <s v="CABERGOLINA 0,5 MG X 2 CM (DOSTINEX)"/>
    <s v="CM"/>
    <s v="FARMACIA"/>
    <x v="1"/>
    <m/>
    <n v="280"/>
    <n v="700000"/>
    <n v="2975"/>
    <n v="23"/>
    <n v="23"/>
    <n v="23"/>
    <n v="23"/>
    <n v="23"/>
    <n v="23"/>
    <n v="23"/>
    <n v="23"/>
    <n v="23"/>
    <n v="23"/>
    <n v="23"/>
    <n v="23"/>
    <n v="276"/>
    <n v="-4"/>
    <n v="821100"/>
  </r>
  <r>
    <s v="FARMACIA HOSPITALIZADOS"/>
    <x v="62"/>
    <s v="CLOPIDOGREL 75 MG."/>
    <s v="CM"/>
    <s v="FARMACIA"/>
    <x v="1"/>
    <n v="17070"/>
    <n v="10380"/>
    <n v="477480"/>
    <n v="55"/>
    <n v="865"/>
    <n v="865"/>
    <n v="865"/>
    <n v="865"/>
    <n v="865"/>
    <n v="865"/>
    <n v="865"/>
    <n v="865"/>
    <n v="865"/>
    <n v="865"/>
    <n v="865"/>
    <n v="865"/>
    <n v="10380"/>
    <n v="0"/>
    <n v="570900"/>
  </r>
  <r>
    <s v="FARMACIA HOSPITALIZADOS"/>
    <x v="63"/>
    <s v="ATORVASTATINA 20 MG"/>
    <s v="CM"/>
    <s v="FARMACIA"/>
    <x v="1"/>
    <m/>
    <n v="6500"/>
    <n v="51675"/>
    <n v="9"/>
    <n v="542"/>
    <n v="542"/>
    <n v="542"/>
    <n v="542"/>
    <n v="542"/>
    <n v="542"/>
    <n v="541"/>
    <n v="541"/>
    <n v="541"/>
    <n v="541"/>
    <n v="541"/>
    <n v="541"/>
    <n v="6498"/>
    <n v="-2"/>
    <n v="58482"/>
  </r>
  <r>
    <s v="FARMACIA HOSPITALIZADOS"/>
    <x v="449"/>
    <s v="KETOCONAZOL 200 MG CM"/>
    <s v="CM"/>
    <s v="FARMACIA"/>
    <x v="1"/>
    <m/>
    <n v="150"/>
    <n v="32850"/>
    <n v="261"/>
    <n v="13"/>
    <n v="13"/>
    <n v="13"/>
    <n v="13"/>
    <n v="13"/>
    <n v="13"/>
    <n v="12"/>
    <n v="12"/>
    <n v="12"/>
    <n v="12"/>
    <n v="12"/>
    <n v="12"/>
    <n v="150"/>
    <n v="0"/>
    <n v="39150"/>
  </r>
  <r>
    <s v="FARMACIA HOSPITALIZADOS"/>
    <x v="64"/>
    <s v="TICAGRELOR 90 MG COMP"/>
    <s v="CM"/>
    <s v="FARMACIA"/>
    <x v="1"/>
    <m/>
    <n v="630"/>
    <n v="471870"/>
    <n v="891"/>
    <n v="53"/>
    <n v="53"/>
    <n v="53"/>
    <n v="53"/>
    <n v="53"/>
    <n v="53"/>
    <n v="52"/>
    <n v="52"/>
    <n v="52"/>
    <n v="52"/>
    <n v="52"/>
    <n v="52"/>
    <n v="630"/>
    <n v="0"/>
    <n v="561330"/>
  </r>
  <r>
    <s v="FARMACIA HOSPITALIZADOS"/>
    <x v="65"/>
    <s v="MONTELUKAST 5 MG COMPRIMIDO"/>
    <s v="CM"/>
    <s v="FARMACIA"/>
    <x v="1"/>
    <n v="120"/>
    <n v="420"/>
    <n v="20748"/>
    <n v="59"/>
    <n v="35"/>
    <n v="35"/>
    <n v="35"/>
    <n v="35"/>
    <n v="35"/>
    <n v="35"/>
    <n v="35"/>
    <n v="35"/>
    <n v="35"/>
    <n v="35"/>
    <n v="35"/>
    <n v="35"/>
    <n v="420"/>
    <n v="0"/>
    <n v="24780"/>
  </r>
  <r>
    <s v="FARMACIA HOSPITALIZADOS"/>
    <x v="66"/>
    <s v="MONTELUKAST 10 MG COMPRIMIDO"/>
    <s v="CM"/>
    <s v="FARMACIA"/>
    <x v="1"/>
    <n v="120"/>
    <n v="240"/>
    <n v="11112"/>
    <n v="55"/>
    <n v="20"/>
    <n v="20"/>
    <n v="20"/>
    <n v="20"/>
    <n v="20"/>
    <n v="20"/>
    <n v="20"/>
    <n v="20"/>
    <n v="20"/>
    <n v="20"/>
    <n v="20"/>
    <n v="20"/>
    <n v="240"/>
    <n v="0"/>
    <n v="13200"/>
  </r>
  <r>
    <s v="FARMACIA HOSPITALIZADOS"/>
    <x v="67"/>
    <s v="ACENOCUMAROL BIOEQUIVALENTE. 4 MG"/>
    <s v="CM"/>
    <s v="FARMACIA"/>
    <x v="1"/>
    <n v="14000"/>
    <n v="4400"/>
    <n v="233200"/>
    <n v="63"/>
    <n v="367"/>
    <n v="367"/>
    <n v="367"/>
    <n v="367"/>
    <n v="367"/>
    <n v="367"/>
    <n v="366"/>
    <n v="366"/>
    <n v="366"/>
    <n v="366"/>
    <n v="366"/>
    <n v="366"/>
    <n v="4398"/>
    <n v="-2"/>
    <n v="277074"/>
  </r>
  <r>
    <s v="FARMACIA HOSPITALIZADOS"/>
    <x v="68"/>
    <s v="RIVAROXABAM 20MG"/>
    <s v="CM"/>
    <s v="FARMACIA"/>
    <x v="4"/>
    <m/>
    <n v="90"/>
    <n v="23400"/>
    <n v="309"/>
    <n v="8"/>
    <n v="8"/>
    <n v="8"/>
    <n v="8"/>
    <n v="8"/>
    <n v="8"/>
    <n v="7"/>
    <n v="7"/>
    <n v="7"/>
    <n v="7"/>
    <n v="7"/>
    <n v="7"/>
    <n v="90"/>
    <n v="0"/>
    <n v="27810"/>
  </r>
  <r>
    <s v="FARMACIA HOSPITALIZADOS"/>
    <x v="450"/>
    <s v="VORICONAZOL 200 MG."/>
    <s v="AMPOLLA"/>
    <s v="FARMACIA"/>
    <x v="1"/>
    <m/>
    <n v="56"/>
    <n v="407008"/>
    <n v="8649"/>
    <n v="5"/>
    <n v="5"/>
    <n v="5"/>
    <n v="5"/>
    <n v="5"/>
    <n v="5"/>
    <n v="5"/>
    <n v="4"/>
    <n v="4"/>
    <n v="4"/>
    <n v="4"/>
    <n v="4"/>
    <n v="55"/>
    <n v="-1"/>
    <n v="475695"/>
  </r>
  <r>
    <s v="FARMACIA HOSPITALIZADOS"/>
    <x v="451"/>
    <s v="DOLUTEGRAVIR 50MG-ABACAVIR 600MG-LAMIVUDINA 300MG(TRIUMEQ)"/>
    <s v="COMPRIMIDO"/>
    <s v="FARMACIA"/>
    <x v="1"/>
    <m/>
    <n v="164700"/>
    <n v="548945100"/>
    <n v="3966"/>
    <n v="8725"/>
    <n v="8725"/>
    <n v="8725"/>
    <n v="8725"/>
    <n v="8725"/>
    <n v="8725"/>
    <n v="8725"/>
    <n v="8725"/>
    <n v="8725"/>
    <n v="8725"/>
    <n v="8725"/>
    <n v="8725"/>
    <n v="104700"/>
    <n v="-60000"/>
    <n v="415240200"/>
  </r>
  <r>
    <s v="FARMACIA HOSPITALIZADOS"/>
    <x v="452"/>
    <s v="SOFOSBUVIR 400 MG VELPATASVIR 100 MG (EPCLUSA)"/>
    <s v="COMPRIMIDO"/>
    <s v="FARMACIA"/>
    <x v="1"/>
    <m/>
    <n v="420"/>
    <n v="18522000"/>
    <n v="52479"/>
    <n v="25"/>
    <n v="25"/>
    <n v="25"/>
    <n v="25"/>
    <n v="25"/>
    <n v="25"/>
    <n v="25"/>
    <n v="25"/>
    <n v="25"/>
    <n v="25"/>
    <n v="25"/>
    <n v="25"/>
    <n v="300"/>
    <n v="-120"/>
    <n v="15743700"/>
  </r>
  <r>
    <s v="FARMACIA HOSPITALIZADOS"/>
    <x v="453"/>
    <s v="CLOFAZIMINA 100 MG"/>
    <s v="CAPSULAS"/>
    <s v="FARMACIA"/>
    <x v="1"/>
    <m/>
    <n v="306"/>
    <n v="0"/>
    <n v="0"/>
    <n v="26"/>
    <n v="26"/>
    <n v="26"/>
    <n v="26"/>
    <n v="26"/>
    <n v="26"/>
    <n v="25"/>
    <n v="25"/>
    <n v="25"/>
    <n v="25"/>
    <n v="25"/>
    <n v="25"/>
    <n v="306"/>
    <n v="0"/>
    <n v="0"/>
  </r>
  <r>
    <s v="FARMACIA HOSPITALIZADOS"/>
    <x v="454"/>
    <s v="XELJANZ 5 MG (TOFACITINIB)"/>
    <s v="COMPRIMIDO"/>
    <s v="FARMACIA"/>
    <x v="1"/>
    <m/>
    <n v="21840"/>
    <n v="144493440"/>
    <n v="7873"/>
    <n v="1420"/>
    <n v="1420"/>
    <n v="1420"/>
    <n v="1420"/>
    <n v="1420"/>
    <n v="1420"/>
    <n v="1420"/>
    <n v="1420"/>
    <n v="1420"/>
    <n v="1420"/>
    <n v="1420"/>
    <n v="1420"/>
    <n v="17040"/>
    <n v="-4800"/>
    <n v="134155920"/>
  </r>
  <r>
    <s v="FARMACIA HOSPITALIZADOS"/>
    <x v="455"/>
    <s v="ATOVACUONA - PROGUANIL (MALARONE 250 MG / 100 MG)"/>
    <s v="UNIDAD"/>
    <s v="FARMACIA"/>
    <x v="1"/>
    <m/>
    <n v="84"/>
    <n v="343476"/>
    <n v="4866"/>
    <n v="7"/>
    <n v="7"/>
    <n v="7"/>
    <n v="7"/>
    <n v="7"/>
    <n v="7"/>
    <n v="7"/>
    <n v="7"/>
    <n v="7"/>
    <n v="7"/>
    <n v="7"/>
    <n v="7"/>
    <n v="84"/>
    <n v="0"/>
    <n v="408744"/>
  </r>
  <r>
    <s v="FARMACIA HOSPITALIZADOS"/>
    <x v="456"/>
    <s v="MIFEPRISTONA 200 MG CM LEY 21030"/>
    <s v="UNIDAD"/>
    <s v="PRODUCTOS FARMACEUTICOS"/>
    <x v="5"/>
    <m/>
    <n v="25"/>
    <n v="499725"/>
    <n v="23787"/>
    <n v="2"/>
    <n v="2"/>
    <n v="2"/>
    <n v="2"/>
    <n v="2"/>
    <n v="2"/>
    <n v="2"/>
    <n v="2"/>
    <n v="2"/>
    <n v="2"/>
    <n v="2"/>
    <n v="2"/>
    <n v="24"/>
    <n v="-1"/>
    <n v="570888"/>
  </r>
  <r>
    <s v="FARMACIA HOSPITALIZADOS"/>
    <x v="457"/>
    <s v="TENOFOVIR/LAMIVUDINA/DOLUTEGRAVIR 300/300/50 MG. (SIDA)"/>
    <s v="UNIDAD"/>
    <s v="FARMACIA"/>
    <x v="1"/>
    <m/>
    <n v="139800"/>
    <n v="307560000"/>
    <n v="2618"/>
    <n v="8650"/>
    <n v="8650"/>
    <n v="8650"/>
    <n v="8650"/>
    <n v="8650"/>
    <n v="8650"/>
    <n v="8650"/>
    <n v="8650"/>
    <n v="8650"/>
    <n v="8650"/>
    <n v="8650"/>
    <n v="8650"/>
    <n v="103800"/>
    <n v="-36000"/>
    <n v="271748400"/>
  </r>
  <r>
    <s v="FARMACIA HOSPITALIZADOS"/>
    <x v="458"/>
    <s v="IVERMECTINA 3 MG COMPRIMIDOS"/>
    <s v="COMPRIMIDO"/>
    <s v="PRODUCTOS FARMACEUTICOS"/>
    <x v="5"/>
    <m/>
    <n v="16"/>
    <n v="65882"/>
    <n v="4900"/>
    <n v="1"/>
    <n v="1"/>
    <n v="1"/>
    <n v="1"/>
    <n v="1"/>
    <n v="1"/>
    <n v="1"/>
    <n v="1"/>
    <n v="1"/>
    <n v="1"/>
    <n v="1"/>
    <n v="1"/>
    <n v="12"/>
    <n v="-4"/>
    <n v="58800"/>
  </r>
  <r>
    <s v="FARMACIA HOSPITALIZADOS"/>
    <x v="69"/>
    <s v="RIVAROXABAN 20 MG CM RECUBIERTO"/>
    <s v="COMPRIMIDO"/>
    <s v="FARMACIA"/>
    <x v="1"/>
    <m/>
    <n v="1440"/>
    <n v="698400"/>
    <n v="577"/>
    <n v="120"/>
    <n v="120"/>
    <n v="120"/>
    <n v="120"/>
    <n v="120"/>
    <n v="120"/>
    <n v="120"/>
    <n v="120"/>
    <n v="120"/>
    <n v="120"/>
    <n v="120"/>
    <n v="120"/>
    <n v="1440"/>
    <n v="0"/>
    <n v="830880"/>
  </r>
  <r>
    <s v="FARMACIA HOSPITALIZADOS"/>
    <x v="70"/>
    <s v="ACETAZOLAMIDA 250 MG."/>
    <s v="CM"/>
    <s v="FARMACIA"/>
    <x v="1"/>
    <n v="1000"/>
    <n v="1400"/>
    <n v="84000"/>
    <n v="71"/>
    <n v="117"/>
    <n v="117"/>
    <n v="117"/>
    <n v="117"/>
    <n v="117"/>
    <n v="117"/>
    <n v="116"/>
    <n v="116"/>
    <n v="116"/>
    <n v="116"/>
    <n v="116"/>
    <n v="116"/>
    <n v="1398"/>
    <n v="-2"/>
    <n v="99258"/>
  </r>
  <r>
    <s v="FARMACIA HOSPITALIZADOS"/>
    <x v="71"/>
    <s v="ACIDO ACETIL SALICILICO 100 MG"/>
    <s v="CM"/>
    <s v="FARMACIA"/>
    <x v="1"/>
    <n v="20000"/>
    <n v="22300"/>
    <n v="122650"/>
    <n v="7"/>
    <n v="1858"/>
    <n v="1858"/>
    <n v="1858"/>
    <n v="1858"/>
    <n v="1858"/>
    <n v="1858"/>
    <n v="1858"/>
    <n v="1858"/>
    <n v="1858"/>
    <n v="1858"/>
    <n v="1858"/>
    <n v="1858"/>
    <n v="22296"/>
    <n v="-4"/>
    <n v="156072"/>
  </r>
  <r>
    <s v="FARMACIA HOSPITALIZADOS"/>
    <x v="72"/>
    <s v="ACIDO ACETIL SALICILICO 500 MG"/>
    <s v="CM"/>
    <s v="FARMACIA"/>
    <x v="1"/>
    <m/>
    <n v="2560"/>
    <n v="279040"/>
    <n v="130"/>
    <n v="213"/>
    <n v="213"/>
    <n v="213"/>
    <n v="213"/>
    <n v="213"/>
    <n v="213"/>
    <n v="213"/>
    <n v="213"/>
    <n v="213"/>
    <n v="213"/>
    <n v="213"/>
    <n v="213"/>
    <n v="2556"/>
    <n v="-4"/>
    <n v="332280"/>
  </r>
  <r>
    <s v="FARMACIA HOSPITALIZADOS"/>
    <x v="73"/>
    <s v="FUROSEMIDA 40 MG CM"/>
    <s v="CM"/>
    <s v="FARMACIA"/>
    <x v="1"/>
    <n v="12000"/>
    <n v="11350"/>
    <n v="104988"/>
    <n v="11"/>
    <n v="946"/>
    <n v="946"/>
    <n v="946"/>
    <n v="946"/>
    <n v="946"/>
    <n v="946"/>
    <n v="946"/>
    <n v="946"/>
    <n v="946"/>
    <n v="946"/>
    <n v="946"/>
    <n v="946"/>
    <n v="11352"/>
    <n v="2"/>
    <n v="124872"/>
  </r>
  <r>
    <s v="FARMACIA HOSPITALIZADOS"/>
    <x v="74"/>
    <s v="ACIDO FOLICO 1 MG"/>
    <s v="CM"/>
    <s v="FARMACIA"/>
    <x v="1"/>
    <n v="10000"/>
    <n v="1000"/>
    <n v="9000"/>
    <n v="11"/>
    <n v="83"/>
    <n v="83"/>
    <n v="83"/>
    <n v="83"/>
    <n v="83"/>
    <n v="83"/>
    <n v="83"/>
    <n v="83"/>
    <n v="83"/>
    <n v="83"/>
    <n v="83"/>
    <n v="83"/>
    <n v="996"/>
    <n v="-4"/>
    <n v="10956"/>
  </r>
  <r>
    <s v="FARMACIA HOSPITALIZADOS"/>
    <x v="75"/>
    <s v="ACIDO FOLICO 5MG"/>
    <s v="CP"/>
    <s v="FARMACIA"/>
    <x v="1"/>
    <n v="7000"/>
    <n v="5980"/>
    <n v="83720"/>
    <n v="17"/>
    <n v="498"/>
    <n v="498"/>
    <n v="498"/>
    <n v="498"/>
    <n v="498"/>
    <n v="498"/>
    <n v="498"/>
    <n v="498"/>
    <n v="498"/>
    <n v="498"/>
    <n v="498"/>
    <n v="498"/>
    <n v="5976"/>
    <n v="-4"/>
    <n v="101592"/>
  </r>
  <r>
    <s v="FARMACIA HOSPITALIZADOS"/>
    <x v="76"/>
    <s v="ACETATO DE CALCIO 667 MG(PHOSLO)"/>
    <s v="CP"/>
    <s v="FARMACIA"/>
    <x v="1"/>
    <m/>
    <n v="3000"/>
    <n v="135000"/>
    <n v="54"/>
    <n v="250"/>
    <n v="250"/>
    <n v="250"/>
    <n v="250"/>
    <n v="250"/>
    <n v="250"/>
    <n v="250"/>
    <n v="250"/>
    <n v="250"/>
    <n v="250"/>
    <n v="250"/>
    <n v="250"/>
    <n v="3000"/>
    <n v="0"/>
    <n v="162000"/>
  </r>
  <r>
    <s v="FARMACIA HOSPITALIZADOS"/>
    <x v="77"/>
    <s v="CARVEDILOL 6,25 MG"/>
    <s v="CM"/>
    <s v="FARMACIA"/>
    <x v="1"/>
    <n v="2010"/>
    <n v="22370"/>
    <n v="380290"/>
    <n v="20"/>
    <n v="1864"/>
    <n v="1864"/>
    <n v="1864"/>
    <n v="1864"/>
    <n v="1864"/>
    <n v="1864"/>
    <n v="1864"/>
    <n v="1864"/>
    <n v="1864"/>
    <n v="1864"/>
    <n v="1864"/>
    <n v="1864"/>
    <n v="22368"/>
    <n v="-2"/>
    <n v="447360"/>
  </r>
  <r>
    <s v="FARMACIA HOSPITALIZADOS"/>
    <x v="78"/>
    <s v="CARVEDILOL 25 MG"/>
    <s v="CM"/>
    <s v="FARMACIA"/>
    <x v="1"/>
    <n v="10530"/>
    <n v="3370"/>
    <n v="80880"/>
    <n v="29"/>
    <n v="281"/>
    <n v="281"/>
    <n v="281"/>
    <n v="281"/>
    <n v="281"/>
    <n v="281"/>
    <n v="281"/>
    <n v="281"/>
    <n v="281"/>
    <n v="281"/>
    <n v="281"/>
    <n v="281"/>
    <n v="3372"/>
    <n v="2"/>
    <n v="97788"/>
  </r>
  <r>
    <s v="FARMACIA HOSPITALIZADOS"/>
    <x v="80"/>
    <s v="ALOPURINOL 100 MG"/>
    <s v="CM"/>
    <s v="FARMACIA"/>
    <x v="1"/>
    <n v="4000"/>
    <n v="7890"/>
    <n v="145176"/>
    <n v="22"/>
    <n v="658"/>
    <n v="658"/>
    <n v="658"/>
    <n v="658"/>
    <n v="658"/>
    <n v="658"/>
    <n v="657"/>
    <n v="657"/>
    <n v="657"/>
    <n v="657"/>
    <n v="657"/>
    <n v="657"/>
    <n v="7890"/>
    <n v="0"/>
    <n v="173580"/>
  </r>
  <r>
    <s v="FARMACIA HOSPITALIZADOS"/>
    <x v="81"/>
    <s v="AMIODARONA 200 MG"/>
    <s v="CM"/>
    <s v="FARMACIA"/>
    <x v="1"/>
    <m/>
    <n v="1005"/>
    <n v="70350"/>
    <n v="83"/>
    <n v="84"/>
    <n v="84"/>
    <n v="84"/>
    <n v="84"/>
    <n v="84"/>
    <n v="84"/>
    <n v="83"/>
    <n v="83"/>
    <n v="83"/>
    <n v="83"/>
    <n v="83"/>
    <n v="83"/>
    <n v="1002"/>
    <n v="-3"/>
    <n v="83166"/>
  </r>
  <r>
    <s v="FARMACIA HOSPITALIZADOS"/>
    <x v="82"/>
    <s v="AZATIOPRINA (IMURAN) 50MG"/>
    <s v="CM"/>
    <s v="FARMACIA"/>
    <x v="1"/>
    <n v="2000"/>
    <n v="800"/>
    <n v="92000"/>
    <n v="137"/>
    <n v="67"/>
    <n v="67"/>
    <n v="67"/>
    <n v="67"/>
    <n v="67"/>
    <n v="67"/>
    <n v="66"/>
    <n v="66"/>
    <n v="66"/>
    <n v="66"/>
    <n v="66"/>
    <n v="66"/>
    <n v="798"/>
    <n v="-2"/>
    <n v="109326"/>
  </r>
  <r>
    <s v="FARMACIA HOSPITALIZADOS"/>
    <x v="83"/>
    <s v="CARBAMAZEPINA 200 MG."/>
    <s v="CM"/>
    <s v="FARMACIA"/>
    <x v="1"/>
    <n v="62000"/>
    <n v="4350"/>
    <n v="91350"/>
    <n v="25"/>
    <n v="363"/>
    <n v="363"/>
    <n v="363"/>
    <n v="363"/>
    <n v="363"/>
    <n v="363"/>
    <n v="362"/>
    <n v="362"/>
    <n v="362"/>
    <n v="362"/>
    <n v="362"/>
    <n v="362"/>
    <n v="4350"/>
    <n v="0"/>
    <n v="108750"/>
  </r>
  <r>
    <s v="FARMACIA HOSPITALIZADOS"/>
    <x v="84"/>
    <s v="GEMFIBROZILO 600 MG"/>
    <s v="CM"/>
    <s v="FARMACIA"/>
    <x v="1"/>
    <n v="14000"/>
    <n v="1200"/>
    <n v="120000"/>
    <n v="119"/>
    <n v="100"/>
    <n v="100"/>
    <n v="100"/>
    <n v="100"/>
    <n v="100"/>
    <n v="100"/>
    <n v="100"/>
    <n v="100"/>
    <n v="100"/>
    <n v="100"/>
    <n v="100"/>
    <n v="100"/>
    <n v="1200"/>
    <n v="0"/>
    <n v="142800"/>
  </r>
  <r>
    <s v="FARMACIA HOSPITALIZADOS"/>
    <x v="85"/>
    <s v="CLORFENAMINA CM"/>
    <s v="CM"/>
    <s v="FARMACIA"/>
    <x v="1"/>
    <n v="12000"/>
    <n v="9400"/>
    <n v="84600"/>
    <n v="11"/>
    <n v="783"/>
    <n v="783"/>
    <n v="783"/>
    <n v="783"/>
    <n v="783"/>
    <n v="783"/>
    <n v="783"/>
    <n v="783"/>
    <n v="783"/>
    <n v="783"/>
    <n v="783"/>
    <n v="783"/>
    <n v="9396"/>
    <n v="-4"/>
    <n v="103356"/>
  </r>
  <r>
    <s v="FARMACIA HOSPITALIZADOS"/>
    <x v="86"/>
    <s v="CLORPROMAZINA 25 MG CM"/>
    <s v="CM"/>
    <s v="FARMACIA"/>
    <x v="1"/>
    <n v="2000"/>
    <n v="700"/>
    <n v="62020"/>
    <n v="105"/>
    <n v="58"/>
    <n v="58"/>
    <n v="58"/>
    <n v="58"/>
    <n v="58"/>
    <n v="58"/>
    <n v="58"/>
    <n v="58"/>
    <n v="58"/>
    <n v="58"/>
    <n v="58"/>
    <n v="58"/>
    <n v="696"/>
    <n v="-4"/>
    <n v="73080"/>
  </r>
  <r>
    <s v="FARMACIA HOSPITALIZADOS"/>
    <x v="87"/>
    <s v="CLORPROMAZINA 100 MG CM"/>
    <s v="CM"/>
    <s v="FARMACIA"/>
    <x v="1"/>
    <n v="2000"/>
    <n v="2000"/>
    <n v="150000"/>
    <n v="89"/>
    <n v="167"/>
    <n v="167"/>
    <n v="167"/>
    <n v="167"/>
    <n v="167"/>
    <n v="167"/>
    <n v="166"/>
    <n v="166"/>
    <n v="166"/>
    <n v="166"/>
    <n v="166"/>
    <n v="166"/>
    <n v="1998"/>
    <n v="-2"/>
    <n v="177822"/>
  </r>
  <r>
    <s v="FARMACIA HOSPITALIZADOS"/>
    <x v="88"/>
    <s v="COTRIMOXAZOL FORTE"/>
    <s v="CM"/>
    <s v="FARMACIA"/>
    <x v="1"/>
    <m/>
    <n v="22200"/>
    <n v="2997000"/>
    <n v="161"/>
    <n v="1450"/>
    <n v="1450"/>
    <n v="1450"/>
    <n v="1450"/>
    <n v="1450"/>
    <n v="1450"/>
    <n v="1450"/>
    <n v="1450"/>
    <n v="1450"/>
    <n v="1450"/>
    <n v="1450"/>
    <n v="1450"/>
    <n v="17400"/>
    <n v="-4800"/>
    <n v="2801400"/>
  </r>
  <r>
    <s v="FARMACIA HOSPITALIZADOS"/>
    <x v="89"/>
    <s v="CAPTOPRIL 25 MG"/>
    <s v="CM"/>
    <s v="FARMACIA"/>
    <x v="1"/>
    <n v="6000"/>
    <n v="6180"/>
    <n v="145848"/>
    <n v="28"/>
    <n v="515"/>
    <n v="515"/>
    <n v="515"/>
    <n v="515"/>
    <n v="515"/>
    <n v="515"/>
    <n v="515"/>
    <n v="515"/>
    <n v="515"/>
    <n v="515"/>
    <n v="515"/>
    <n v="515"/>
    <n v="6180"/>
    <n v="0"/>
    <n v="173040"/>
  </r>
  <r>
    <s v="FARMACIA HOSPITALIZADOS"/>
    <x v="90"/>
    <s v="ATENOLOL 50 MG"/>
    <s v="CM"/>
    <s v="FARMACIA"/>
    <x v="1"/>
    <m/>
    <n v="3000"/>
    <n v="21150"/>
    <n v="8"/>
    <n v="250"/>
    <n v="250"/>
    <n v="250"/>
    <n v="250"/>
    <n v="250"/>
    <n v="250"/>
    <n v="250"/>
    <n v="250"/>
    <n v="250"/>
    <n v="250"/>
    <n v="250"/>
    <n v="250"/>
    <n v="3000"/>
    <n v="0"/>
    <n v="24000"/>
  </r>
  <r>
    <s v="FARMACIA HOSPITALIZADOS"/>
    <x v="91"/>
    <s v="CELECOXIB (CELEBRA) 200MG"/>
    <s v="CM"/>
    <s v="FARMACIA"/>
    <x v="1"/>
    <n v="30000"/>
    <n v="7930"/>
    <n v="214110"/>
    <n v="32"/>
    <n v="661"/>
    <n v="661"/>
    <n v="661"/>
    <n v="661"/>
    <n v="661"/>
    <n v="661"/>
    <n v="661"/>
    <n v="661"/>
    <n v="661"/>
    <n v="661"/>
    <n v="661"/>
    <n v="661"/>
    <n v="7932"/>
    <n v="2"/>
    <n v="253824"/>
  </r>
  <r>
    <s v="FARMACIA HOSPITALIZADOS"/>
    <x v="92"/>
    <s v="ATORVASTATINA 40MG."/>
    <s v="CM"/>
    <s v="FARMACIA"/>
    <x v="1"/>
    <n v="9000"/>
    <n v="11640"/>
    <n v="270048"/>
    <n v="28"/>
    <n v="970"/>
    <n v="970"/>
    <n v="970"/>
    <n v="970"/>
    <n v="970"/>
    <n v="970"/>
    <n v="970"/>
    <n v="970"/>
    <n v="970"/>
    <n v="970"/>
    <n v="970"/>
    <n v="970"/>
    <n v="11640"/>
    <n v="0"/>
    <n v="325920"/>
  </r>
  <r>
    <s v="FARMACIA HOSPITALIZADOS"/>
    <x v="93"/>
    <s v="DOMPERIDONA 10 MG. CM (IDON)"/>
    <s v="CM"/>
    <s v="FARMACIA"/>
    <x v="1"/>
    <n v="1000"/>
    <n v="6500"/>
    <n v="65650"/>
    <n v="12"/>
    <n v="542"/>
    <n v="542"/>
    <n v="542"/>
    <n v="542"/>
    <n v="542"/>
    <n v="542"/>
    <n v="541"/>
    <n v="541"/>
    <n v="541"/>
    <n v="541"/>
    <n v="541"/>
    <n v="541"/>
    <n v="6498"/>
    <n v="-2"/>
    <n v="77976"/>
  </r>
  <r>
    <s v="FARMACIA HOSPITALIZADOS"/>
    <x v="94"/>
    <s v="LOSARTAN POTASICO 50 MG."/>
    <s v="CM"/>
    <s v="FARMACIA"/>
    <x v="1"/>
    <n v="20000"/>
    <n v="42970"/>
    <n v="416809"/>
    <n v="12"/>
    <n v="3581"/>
    <n v="3581"/>
    <n v="3581"/>
    <n v="3581"/>
    <n v="3581"/>
    <n v="3581"/>
    <n v="3581"/>
    <n v="3581"/>
    <n v="3581"/>
    <n v="3581"/>
    <n v="3581"/>
    <n v="3581"/>
    <n v="42972"/>
    <n v="2"/>
    <n v="515664"/>
  </r>
  <r>
    <s v="FARMACIA HOSPITALIZADOS"/>
    <x v="95"/>
    <s v="NIMODIPINO 30 MG."/>
    <s v="CM"/>
    <s v="FARMACIA"/>
    <x v="1"/>
    <n v="480"/>
    <n v="1050"/>
    <n v="149100"/>
    <n v="169"/>
    <n v="88"/>
    <n v="88"/>
    <n v="88"/>
    <n v="88"/>
    <n v="88"/>
    <n v="88"/>
    <n v="87"/>
    <n v="87"/>
    <n v="87"/>
    <n v="87"/>
    <n v="87"/>
    <n v="87"/>
    <n v="1050"/>
    <n v="0"/>
    <n v="177450"/>
  </r>
  <r>
    <s v="FARMACIA HOSPITALIZADOS"/>
    <x v="96"/>
    <s v="DISULFIRAMO 500 MG"/>
    <s v="CM"/>
    <s v="FARMACIA"/>
    <x v="1"/>
    <m/>
    <n v="60"/>
    <n v="7200"/>
    <n v="143"/>
    <n v="5"/>
    <n v="5"/>
    <n v="5"/>
    <n v="5"/>
    <n v="5"/>
    <n v="5"/>
    <n v="5"/>
    <n v="5"/>
    <n v="5"/>
    <n v="5"/>
    <n v="5"/>
    <n v="5"/>
    <n v="60"/>
    <n v="0"/>
    <n v="8580"/>
  </r>
  <r>
    <s v="FARMACIA HOSPITALIZADOS"/>
    <x v="97"/>
    <s v="DILTIAZEM 60 MG"/>
    <s v="CM"/>
    <s v="FARMACIA"/>
    <x v="1"/>
    <n v="16000"/>
    <n v="1080"/>
    <n v="106920"/>
    <n v="118"/>
    <n v="90"/>
    <n v="90"/>
    <n v="90"/>
    <n v="90"/>
    <n v="90"/>
    <n v="90"/>
    <n v="90"/>
    <n v="90"/>
    <n v="90"/>
    <n v="90"/>
    <n v="90"/>
    <n v="90"/>
    <n v="1080"/>
    <n v="0"/>
    <n v="127440"/>
  </r>
  <r>
    <s v="FARMACIA HOSPITALIZADOS"/>
    <x v="98"/>
    <s v="METIMAZOL 10 MG CM(THYROZOL)"/>
    <s v="CM"/>
    <s v="FARMACIA"/>
    <x v="1"/>
    <n v="1300"/>
    <n v="550"/>
    <n v="150150"/>
    <n v="325"/>
    <n v="46"/>
    <n v="46"/>
    <n v="46"/>
    <n v="46"/>
    <n v="46"/>
    <n v="46"/>
    <n v="46"/>
    <n v="46"/>
    <n v="46"/>
    <n v="46"/>
    <n v="46"/>
    <n v="46"/>
    <n v="552"/>
    <n v="2"/>
    <n v="179400"/>
  </r>
  <r>
    <s v="FARMACIA HOSPITALIZADOS"/>
    <x v="99"/>
    <s v="PRAMIPEXOL 0.25 MG (SIPROL)"/>
    <s v="CM"/>
    <s v="FARMACIA"/>
    <x v="1"/>
    <m/>
    <n v="390"/>
    <n v="15990"/>
    <n v="49"/>
    <n v="33"/>
    <n v="33"/>
    <n v="33"/>
    <n v="33"/>
    <n v="33"/>
    <n v="32"/>
    <n v="32"/>
    <n v="32"/>
    <n v="32"/>
    <n v="32"/>
    <n v="32"/>
    <n v="32"/>
    <n v="389"/>
    <n v="-1"/>
    <n v="19061"/>
  </r>
  <r>
    <s v="FARMACIA HOSPITALIZADOS"/>
    <x v="100"/>
    <s v="TACROLIMUS 1MG CAP"/>
    <s v="CP"/>
    <s v="FARMACIA"/>
    <x v="1"/>
    <m/>
    <n v="300"/>
    <n v="87000"/>
    <n v="345"/>
    <n v="25"/>
    <n v="25"/>
    <n v="25"/>
    <n v="25"/>
    <n v="25"/>
    <n v="25"/>
    <n v="25"/>
    <n v="25"/>
    <n v="25"/>
    <n v="25"/>
    <n v="25"/>
    <n v="25"/>
    <n v="300"/>
    <n v="0"/>
    <n v="103500"/>
  </r>
  <r>
    <s v="FARMACIA HOSPITALIZADOS"/>
    <x v="101"/>
    <s v="CELLCEPT (MICOFENOLATO MOFETILO)250MG."/>
    <s v="CP"/>
    <s v="FARMACIA"/>
    <x v="1"/>
    <n v="200"/>
    <n v="50"/>
    <n v="3800"/>
    <n v="90"/>
    <n v="4"/>
    <n v="4"/>
    <n v="4"/>
    <n v="4"/>
    <n v="4"/>
    <n v="4"/>
    <n v="4"/>
    <n v="4"/>
    <n v="4"/>
    <n v="4"/>
    <n v="4"/>
    <n v="4"/>
    <n v="48"/>
    <n v="-2"/>
    <n v="4320"/>
  </r>
  <r>
    <s v="FARMACIA HOSPITALIZADOS"/>
    <x v="102"/>
    <s v="CELLCEPT 500 MG ((MICOFENOLATO"/>
    <s v="CM"/>
    <s v="FARMACIA"/>
    <x v="1"/>
    <n v="600"/>
    <n v="100"/>
    <n v="9500"/>
    <n v="113"/>
    <n v="8"/>
    <n v="8"/>
    <n v="8"/>
    <n v="8"/>
    <n v="8"/>
    <n v="8"/>
    <n v="8"/>
    <n v="8"/>
    <n v="8"/>
    <n v="8"/>
    <n v="8"/>
    <n v="8"/>
    <n v="96"/>
    <n v="-4"/>
    <n v="10848"/>
  </r>
  <r>
    <s v="FARMACIA HOSPITALIZADOS"/>
    <x v="103"/>
    <s v="CALCIO CARBONATO + VIT.D."/>
    <s v="CM"/>
    <s v="FARMACIA"/>
    <x v="1"/>
    <n v="8000"/>
    <n v="3600"/>
    <n v="54000"/>
    <n v="18"/>
    <n v="300"/>
    <n v="300"/>
    <n v="300"/>
    <n v="300"/>
    <n v="300"/>
    <n v="300"/>
    <n v="300"/>
    <n v="300"/>
    <n v="300"/>
    <n v="300"/>
    <n v="300"/>
    <n v="300"/>
    <n v="3600"/>
    <n v="0"/>
    <n v="64800"/>
  </r>
  <r>
    <s v="FARMACIA HOSPITALIZADOS"/>
    <x v="104"/>
    <s v="ESCITALOPRAM 10 MG. CM"/>
    <s v="CM"/>
    <s v="FARMACIA"/>
    <x v="1"/>
    <n v="630"/>
    <n v="4170"/>
    <n v="103416"/>
    <n v="30"/>
    <n v="348"/>
    <n v="348"/>
    <n v="348"/>
    <n v="348"/>
    <n v="348"/>
    <n v="347"/>
    <n v="347"/>
    <n v="347"/>
    <n v="347"/>
    <n v="347"/>
    <n v="347"/>
    <n v="347"/>
    <n v="4169"/>
    <n v="-1"/>
    <n v="125070"/>
  </r>
  <r>
    <s v="FARMACIA HOSPITALIZADOS"/>
    <x v="459"/>
    <s v="MISOPROSTOL 200 MCG. CM. (MISOTROL)"/>
    <s v="CM"/>
    <s v="FARMACIA"/>
    <x v="1"/>
    <m/>
    <n v="2324"/>
    <n v="6739600"/>
    <n v="3451"/>
    <n v="94"/>
    <n v="94"/>
    <n v="94"/>
    <n v="94"/>
    <n v="94"/>
    <n v="94"/>
    <n v="94"/>
    <n v="94"/>
    <n v="94"/>
    <n v="94"/>
    <n v="94"/>
    <n v="94"/>
    <n v="1128"/>
    <n v="-1196"/>
    <n v="3892728"/>
  </r>
  <r>
    <s v="FARMACIA HOSPITALIZADOS"/>
    <x v="105"/>
    <s v="LEVETIRACETAN 500MG.RECB.(KOPODEX)"/>
    <s v="CM"/>
    <s v="FARMACIA"/>
    <x v="1"/>
    <n v="1020"/>
    <n v="7800"/>
    <n v="538200"/>
    <n v="82"/>
    <n v="650"/>
    <n v="650"/>
    <n v="650"/>
    <n v="650"/>
    <n v="650"/>
    <n v="650"/>
    <n v="650"/>
    <n v="650"/>
    <n v="650"/>
    <n v="650"/>
    <n v="650"/>
    <n v="650"/>
    <n v="7800"/>
    <n v="0"/>
    <n v="639600"/>
  </r>
  <r>
    <s v="FARMACIA HOSPITALIZADOS"/>
    <x v="106"/>
    <s v="LEVETIRACETAM 100 MG/ML(KOPODEX)º"/>
    <s v="FC"/>
    <s v="FARMACIA"/>
    <x v="1"/>
    <n v="56"/>
    <n v="81"/>
    <n v="453600"/>
    <n v="6664"/>
    <n v="7"/>
    <n v="7"/>
    <n v="7"/>
    <n v="7"/>
    <n v="7"/>
    <n v="7"/>
    <n v="6"/>
    <n v="6"/>
    <n v="6"/>
    <n v="6"/>
    <n v="6"/>
    <n v="6"/>
    <n v="78"/>
    <n v="-3"/>
    <n v="519792"/>
  </r>
  <r>
    <s v="FARMACIA HOSPITALIZADOS"/>
    <x v="107"/>
    <s v="CITALOPRAM 20 MG."/>
    <s v="CM"/>
    <s v="FARMACIA"/>
    <x v="1"/>
    <n v="60"/>
    <n v="70"/>
    <n v="2380"/>
    <n v="40"/>
    <n v="6"/>
    <n v="6"/>
    <n v="6"/>
    <n v="6"/>
    <n v="6"/>
    <n v="6"/>
    <n v="6"/>
    <n v="6"/>
    <n v="6"/>
    <n v="6"/>
    <n v="6"/>
    <n v="6"/>
    <n v="72"/>
    <n v="2"/>
    <n v="2880"/>
  </r>
  <r>
    <s v="FARMACIA HOSPITALIZADOS"/>
    <x v="108"/>
    <s v="CLONIDINA (CATAPRESAN )100 MCG CM."/>
    <s v="CM"/>
    <s v="FARMACIA"/>
    <x v="1"/>
    <m/>
    <n v="5700"/>
    <n v="3824700"/>
    <n v="798"/>
    <n v="375"/>
    <n v="375"/>
    <n v="375"/>
    <n v="375"/>
    <n v="375"/>
    <n v="375"/>
    <n v="375"/>
    <n v="375"/>
    <n v="375"/>
    <n v="375"/>
    <n v="375"/>
    <n v="375"/>
    <n v="4500"/>
    <n v="-1200"/>
    <n v="3591000"/>
  </r>
  <r>
    <s v="FARMACIA HOSPITALIZADOS"/>
    <x v="109"/>
    <s v="PREGABALINA 150 MG,"/>
    <s v="CM"/>
    <s v="FARMACIA"/>
    <x v="1"/>
    <n v="6000"/>
    <n v="6000"/>
    <n v="215400"/>
    <n v="43"/>
    <n v="500"/>
    <n v="500"/>
    <n v="500"/>
    <n v="500"/>
    <n v="500"/>
    <n v="500"/>
    <n v="500"/>
    <n v="500"/>
    <n v="500"/>
    <n v="500"/>
    <n v="500"/>
    <n v="500"/>
    <n v="6000"/>
    <n v="0"/>
    <n v="258000"/>
  </r>
  <r>
    <s v="FARMACIA HOSPITALIZADOS"/>
    <x v="110"/>
    <s v="DESLORATADINA 5 MG."/>
    <s v="CM"/>
    <s v="FARMACIA"/>
    <x v="1"/>
    <m/>
    <n v="60"/>
    <n v="780"/>
    <n v="15"/>
    <n v="5"/>
    <n v="5"/>
    <n v="5"/>
    <n v="5"/>
    <n v="5"/>
    <n v="5"/>
    <n v="5"/>
    <n v="5"/>
    <n v="5"/>
    <n v="5"/>
    <n v="5"/>
    <n v="5"/>
    <n v="60"/>
    <n v="0"/>
    <n v="900"/>
  </r>
  <r>
    <s v="FARMACIA HOSPITALIZADOS"/>
    <x v="111"/>
    <s v="ARIPIPRAZOL 15 MG."/>
    <s v="CM"/>
    <s v="FARMACIA"/>
    <x v="1"/>
    <n v="3600"/>
    <n v="5800"/>
    <n v="243600"/>
    <n v="50"/>
    <n v="483"/>
    <n v="483"/>
    <n v="483"/>
    <n v="483"/>
    <n v="483"/>
    <n v="483"/>
    <n v="483"/>
    <n v="483"/>
    <n v="483"/>
    <n v="483"/>
    <n v="483"/>
    <n v="483"/>
    <n v="5796"/>
    <n v="-4"/>
    <n v="289800"/>
  </r>
  <r>
    <s v="FARMACIA HOSPITALIZADOS"/>
    <x v="112"/>
    <s v="TOPIRAMATO 25 MG"/>
    <s v="CM"/>
    <s v="FARMACIA"/>
    <x v="1"/>
    <m/>
    <n v="3472"/>
    <n v="190960"/>
    <n v="65"/>
    <n v="289"/>
    <n v="289"/>
    <n v="289"/>
    <n v="289"/>
    <n v="289"/>
    <n v="289"/>
    <n v="289"/>
    <n v="289"/>
    <n v="289"/>
    <n v="289"/>
    <n v="289"/>
    <n v="289"/>
    <n v="3468"/>
    <n v="-4"/>
    <n v="225420"/>
  </r>
  <r>
    <s v="FARMACIA HOSPITALIZADOS"/>
    <x v="113"/>
    <s v="ACIDO VALPROICO CM 250 MG."/>
    <s v="CM"/>
    <s v="FARMACIA"/>
    <x v="1"/>
    <n v="17000"/>
    <n v="11800"/>
    <n v="527460"/>
    <n v="53"/>
    <n v="983"/>
    <n v="983"/>
    <n v="983"/>
    <n v="983"/>
    <n v="983"/>
    <n v="983"/>
    <n v="983"/>
    <n v="983"/>
    <n v="983"/>
    <n v="983"/>
    <n v="983"/>
    <n v="983"/>
    <n v="11796"/>
    <n v="-4"/>
    <n v="625188"/>
  </r>
  <r>
    <s v="FARMACIA HOSPITALIZADOS"/>
    <x v="114"/>
    <s v="ANFEBUTAMONA 150 MG (BUPROPION-MONDRIAN)"/>
    <s v="CM"/>
    <s v="FARMACIA"/>
    <x v="1"/>
    <n v="4600"/>
    <n v="2290"/>
    <n v="148850"/>
    <n v="77"/>
    <n v="191"/>
    <n v="191"/>
    <n v="191"/>
    <n v="191"/>
    <n v="191"/>
    <n v="191"/>
    <n v="191"/>
    <n v="191"/>
    <n v="191"/>
    <n v="191"/>
    <n v="191"/>
    <n v="191"/>
    <n v="2292"/>
    <n v="2"/>
    <n v="176484"/>
  </r>
  <r>
    <s v="FARMACIA HOSPITALIZADOS"/>
    <x v="115"/>
    <s v="VENLAFAXINA 75 MG. (NORPILEN - VENLAX)"/>
    <s v="CM"/>
    <s v="FARMACIA"/>
    <x v="1"/>
    <n v="4000"/>
    <n v="3000"/>
    <n v="112500"/>
    <n v="45"/>
    <n v="250"/>
    <n v="250"/>
    <n v="250"/>
    <n v="250"/>
    <n v="250"/>
    <n v="250"/>
    <n v="250"/>
    <n v="250"/>
    <n v="250"/>
    <n v="250"/>
    <n v="250"/>
    <n v="250"/>
    <n v="3000"/>
    <n v="0"/>
    <n v="135000"/>
  </r>
  <r>
    <s v="FARMACIA HOSPITALIZADOS"/>
    <x v="116"/>
    <s v="LAMOTRIGINA 50 MG.( LAFIGIN)"/>
    <s v="CM"/>
    <s v="FARMACIA"/>
    <x v="1"/>
    <n v="12000"/>
    <n v="1450"/>
    <n v="30450"/>
    <n v="25"/>
    <n v="121"/>
    <n v="121"/>
    <n v="121"/>
    <n v="121"/>
    <n v="121"/>
    <n v="121"/>
    <n v="121"/>
    <n v="121"/>
    <n v="121"/>
    <n v="121"/>
    <n v="121"/>
    <n v="121"/>
    <n v="1452"/>
    <n v="2"/>
    <n v="36300"/>
  </r>
  <r>
    <s v="FARMACIA HOSPITALIZADOS"/>
    <x v="117"/>
    <s v="LAMOTRIGINA 100 MG."/>
    <s v="CM"/>
    <s v="FARMACIA"/>
    <x v="1"/>
    <m/>
    <n v="1320"/>
    <n v="59400"/>
    <n v="54"/>
    <n v="110"/>
    <n v="110"/>
    <n v="110"/>
    <n v="110"/>
    <n v="110"/>
    <n v="110"/>
    <n v="110"/>
    <n v="110"/>
    <n v="110"/>
    <n v="110"/>
    <n v="110"/>
    <n v="110"/>
    <n v="1320"/>
    <n v="0"/>
    <n v="71280"/>
  </r>
  <r>
    <s v="FARMACIA HOSPITALIZADOS"/>
    <x v="118"/>
    <s v="CILOSTAZOL 100MG CM (ARTESOL)"/>
    <s v="CM"/>
    <s v="FARMACIA"/>
    <x v="1"/>
    <n v="308"/>
    <n v="112"/>
    <n v="8960"/>
    <n v="95"/>
    <n v="9"/>
    <n v="9"/>
    <n v="9"/>
    <n v="9"/>
    <n v="9"/>
    <n v="9"/>
    <n v="9"/>
    <n v="9"/>
    <n v="9"/>
    <n v="9"/>
    <n v="9"/>
    <n v="9"/>
    <n v="108"/>
    <n v="-4"/>
    <n v="10260"/>
  </r>
  <r>
    <s v="FARMACIA HOSPITALIZADOS"/>
    <x v="460"/>
    <s v="DESMOPRESINA ACETATO O,1 MG CM. D.D.A.V.P."/>
    <s v="COMPRIMIDO"/>
    <s v="FARMACIA"/>
    <x v="4"/>
    <m/>
    <n v="1080"/>
    <n v="1215000"/>
    <n v="1339"/>
    <n v="90"/>
    <n v="90"/>
    <n v="90"/>
    <n v="90"/>
    <n v="90"/>
    <n v="90"/>
    <n v="90"/>
    <n v="90"/>
    <n v="90"/>
    <n v="90"/>
    <n v="90"/>
    <n v="90"/>
    <n v="1080"/>
    <n v="0"/>
    <n v="1446120"/>
  </r>
  <r>
    <s v="FARMACIA HOSPITALIZADOS"/>
    <x v="119"/>
    <s v="MIRTAZAPINA 15 MG CM"/>
    <s v="CM"/>
    <s v="FARMACIA"/>
    <x v="1"/>
    <m/>
    <n v="1170"/>
    <n v="546975"/>
    <n v="556"/>
    <n v="98"/>
    <n v="98"/>
    <n v="98"/>
    <n v="98"/>
    <n v="98"/>
    <n v="98"/>
    <n v="97"/>
    <n v="97"/>
    <n v="97"/>
    <n v="97"/>
    <n v="97"/>
    <n v="97"/>
    <n v="1170"/>
    <n v="0"/>
    <n v="650520"/>
  </r>
  <r>
    <s v="FARMACIA HOSPITALIZADOS"/>
    <x v="120"/>
    <s v="COMPLEJO B (TOL 12)"/>
    <s v="CM"/>
    <s v="FARMACIA"/>
    <x v="1"/>
    <m/>
    <n v="200"/>
    <n v="114800"/>
    <n v="683"/>
    <n v="17"/>
    <n v="17"/>
    <n v="17"/>
    <n v="17"/>
    <n v="17"/>
    <n v="17"/>
    <n v="17"/>
    <n v="16"/>
    <n v="16"/>
    <n v="16"/>
    <n v="16"/>
    <n v="16"/>
    <n v="199"/>
    <n v="-1"/>
    <n v="135917"/>
  </r>
  <r>
    <s v="FARMACIA HOSPITALIZADOS"/>
    <x v="121"/>
    <s v="LACOSAMIDA 100 MG CM"/>
    <s v="CM"/>
    <s v="FARMACIA"/>
    <x v="1"/>
    <n v="510"/>
    <n v="420"/>
    <n v="55020"/>
    <n v="156"/>
    <n v="35"/>
    <n v="35"/>
    <n v="35"/>
    <n v="35"/>
    <n v="35"/>
    <n v="35"/>
    <n v="35"/>
    <n v="35"/>
    <n v="35"/>
    <n v="35"/>
    <n v="35"/>
    <n v="35"/>
    <n v="420"/>
    <n v="0"/>
    <n v="65520"/>
  </r>
  <r>
    <s v="FARMACIA HOSPITALIZADOS"/>
    <x v="122"/>
    <s v="ACIDO VALPROICO 400 MG"/>
    <s v="CM"/>
    <s v="FARMACIA"/>
    <x v="1"/>
    <n v="480"/>
    <n v="180"/>
    <n v="42300"/>
    <n v="280"/>
    <n v="15"/>
    <n v="15"/>
    <n v="15"/>
    <n v="15"/>
    <n v="15"/>
    <n v="15"/>
    <n v="15"/>
    <n v="15"/>
    <n v="15"/>
    <n v="15"/>
    <n v="15"/>
    <n v="15"/>
    <n v="180"/>
    <n v="0"/>
    <n v="50400"/>
  </r>
  <r>
    <s v="FARMACIA HOSPITALIZADOS"/>
    <x v="123"/>
    <s v="PIRIDOSTIGMINA 60 MG (MESTINON)"/>
    <s v="CM"/>
    <s v="FARMACIA"/>
    <x v="1"/>
    <n v="3000"/>
    <n v="500"/>
    <n v="70000"/>
    <n v="167"/>
    <n v="42"/>
    <n v="42"/>
    <n v="42"/>
    <n v="42"/>
    <n v="42"/>
    <n v="42"/>
    <n v="42"/>
    <n v="41"/>
    <n v="41"/>
    <n v="41"/>
    <n v="41"/>
    <n v="41"/>
    <n v="499"/>
    <n v="-1"/>
    <n v="83333"/>
  </r>
  <r>
    <s v="FARMACIA HOSPITALIZADOS"/>
    <x v="124"/>
    <s v="QUETIAPINA 100 MG"/>
    <s v="CM"/>
    <s v="FARMACIA"/>
    <x v="1"/>
    <n v="24990"/>
    <n v="15900"/>
    <n v="424530"/>
    <n v="32"/>
    <n v="1325"/>
    <n v="1325"/>
    <n v="1325"/>
    <n v="1325"/>
    <n v="1325"/>
    <n v="1325"/>
    <n v="1325"/>
    <n v="1325"/>
    <n v="1325"/>
    <n v="1325"/>
    <n v="1325"/>
    <n v="1325"/>
    <n v="15900"/>
    <n v="0"/>
    <n v="508800"/>
  </r>
  <r>
    <s v="FARMACIA HOSPITALIZADOS"/>
    <x v="125"/>
    <s v="QUETIAPINA 25 MG. CM"/>
    <s v="CM"/>
    <s v="FARMACIA"/>
    <x v="1"/>
    <n v="4410"/>
    <n v="19500"/>
    <n v="187200"/>
    <n v="11"/>
    <n v="1625"/>
    <n v="1625"/>
    <n v="1625"/>
    <n v="1625"/>
    <n v="1625"/>
    <n v="1625"/>
    <n v="1625"/>
    <n v="1625"/>
    <n v="1625"/>
    <n v="1625"/>
    <n v="1625"/>
    <n v="1625"/>
    <n v="19500"/>
    <n v="0"/>
    <n v="214500"/>
  </r>
  <r>
    <s v="FARMACIA HOSPITALIZADOS"/>
    <x v="126"/>
    <s v="ACETATO DE FLECAINIDE 100 MG"/>
    <s v="CM"/>
    <s v="FARMACIA"/>
    <x v="1"/>
    <n v="125"/>
    <n v="50"/>
    <n v="12000"/>
    <n v="286"/>
    <n v="4"/>
    <n v="4"/>
    <n v="4"/>
    <n v="4"/>
    <n v="4"/>
    <n v="4"/>
    <n v="4"/>
    <n v="4"/>
    <n v="4"/>
    <n v="4"/>
    <n v="4"/>
    <n v="4"/>
    <n v="48"/>
    <n v="-2"/>
    <n v="13728"/>
  </r>
  <r>
    <s v="FARMACIA HOSPITALIZADOS"/>
    <x v="461"/>
    <s v="SOLUVIT VIAL (NPT) REF: 830976841"/>
    <s v="FC"/>
    <s v="PRODUCTOS FARMACEUTICOS"/>
    <x v="5"/>
    <m/>
    <n v="150"/>
    <n v="577500"/>
    <n v="4582"/>
    <n v="13"/>
    <n v="13"/>
    <n v="13"/>
    <n v="13"/>
    <n v="13"/>
    <n v="12"/>
    <n v="12"/>
    <n v="12"/>
    <n v="12"/>
    <n v="12"/>
    <n v="12"/>
    <n v="12"/>
    <n v="149"/>
    <n v="-1"/>
    <n v="682718"/>
  </r>
  <r>
    <s v="FARMACIA HOSPITALIZADOS"/>
    <x v="127"/>
    <s v="DULOXETINA 60 MG (CICLEND)"/>
    <s v="CM"/>
    <s v="FARMACIA"/>
    <x v="1"/>
    <n v="120"/>
    <n v="480"/>
    <n v="42720"/>
    <n v="106"/>
    <n v="40"/>
    <n v="40"/>
    <n v="40"/>
    <n v="40"/>
    <n v="40"/>
    <n v="40"/>
    <n v="40"/>
    <n v="40"/>
    <n v="40"/>
    <n v="40"/>
    <n v="40"/>
    <n v="40"/>
    <n v="480"/>
    <n v="0"/>
    <n v="50880"/>
  </r>
  <r>
    <s v="FARMACIA HOSPITALIZADOS"/>
    <x v="128"/>
    <s v="FENITOINA 100 MG CM"/>
    <s v="CM"/>
    <s v="FARMACIA"/>
    <x v="1"/>
    <n v="10000"/>
    <n v="2820"/>
    <n v="81780"/>
    <n v="35"/>
    <n v="235"/>
    <n v="235"/>
    <n v="235"/>
    <n v="235"/>
    <n v="235"/>
    <n v="235"/>
    <n v="235"/>
    <n v="235"/>
    <n v="235"/>
    <n v="235"/>
    <n v="235"/>
    <n v="235"/>
    <n v="2820"/>
    <n v="0"/>
    <n v="98700"/>
  </r>
  <r>
    <s v="FARMACIA HOSPITALIZADOS"/>
    <x v="129"/>
    <s v="SULFATO FERROSO 200 MG"/>
    <s v="CM"/>
    <s v="FARMACIA"/>
    <x v="1"/>
    <n v="7000"/>
    <n v="13000"/>
    <n v="174200"/>
    <n v="16"/>
    <n v="1083"/>
    <n v="1083"/>
    <n v="1083"/>
    <n v="1083"/>
    <n v="1083"/>
    <n v="1083"/>
    <n v="1083"/>
    <n v="1083"/>
    <n v="1083"/>
    <n v="1083"/>
    <n v="1083"/>
    <n v="1083"/>
    <n v="12996"/>
    <n v="-4"/>
    <n v="207936"/>
  </r>
  <r>
    <s v="FARMACIA HOSPITALIZADOS"/>
    <x v="130"/>
    <s v="SERTRALINA 50 MG."/>
    <s v="CM"/>
    <s v="FARMACIA"/>
    <x v="1"/>
    <n v="25500"/>
    <n v="13500"/>
    <n v="221400"/>
    <n v="20"/>
    <n v="1125"/>
    <n v="1125"/>
    <n v="1125"/>
    <n v="1125"/>
    <n v="1125"/>
    <n v="1125"/>
    <n v="1125"/>
    <n v="1125"/>
    <n v="1125"/>
    <n v="1125"/>
    <n v="1125"/>
    <n v="1125"/>
    <n v="13500"/>
    <n v="0"/>
    <n v="270000"/>
  </r>
  <r>
    <s v="FARMACIA HOSPITALIZADOS"/>
    <x v="131"/>
    <s v="ACIDO URSODEOXICOLICO CP 250 MG"/>
    <s v="CP"/>
    <s v="FARMACIA"/>
    <x v="1"/>
    <m/>
    <n v="1710"/>
    <n v="306090"/>
    <n v="213"/>
    <n v="143"/>
    <n v="143"/>
    <n v="143"/>
    <n v="143"/>
    <n v="143"/>
    <n v="142"/>
    <n v="142"/>
    <n v="142"/>
    <n v="142"/>
    <n v="142"/>
    <n v="142"/>
    <n v="142"/>
    <n v="1709"/>
    <n v="-1"/>
    <n v="364017"/>
  </r>
  <r>
    <s v="FARMACIA HOSPITALIZADOS"/>
    <x v="132"/>
    <s v="HALOPERIDOL 1 MG CM"/>
    <s v="CM"/>
    <s v="FARMACIA"/>
    <x v="1"/>
    <n v="1000"/>
    <n v="960"/>
    <n v="59520"/>
    <n v="74"/>
    <n v="80"/>
    <n v="80"/>
    <n v="80"/>
    <n v="80"/>
    <n v="80"/>
    <n v="80"/>
    <n v="80"/>
    <n v="80"/>
    <n v="80"/>
    <n v="80"/>
    <n v="80"/>
    <n v="80"/>
    <n v="960"/>
    <n v="0"/>
    <n v="71040"/>
  </r>
  <r>
    <s v="FARMACIA HOSPITALIZADOS"/>
    <x v="133"/>
    <s v="HALOPERIDOL 5 MG CM"/>
    <s v="CM"/>
    <s v="FARMACIA"/>
    <x v="1"/>
    <n v="3920"/>
    <n v="4800"/>
    <n v="576000"/>
    <n v="143"/>
    <n v="400"/>
    <n v="400"/>
    <n v="400"/>
    <n v="400"/>
    <n v="400"/>
    <n v="400"/>
    <n v="400"/>
    <n v="400"/>
    <n v="400"/>
    <n v="400"/>
    <n v="400"/>
    <n v="400"/>
    <n v="4800"/>
    <n v="0"/>
    <n v="686400"/>
  </r>
  <r>
    <s v="FARMACIA HOSPITALIZADOS"/>
    <x v="134"/>
    <s v="HIDROCLOROTIAZIDA 50 MG"/>
    <s v="CM"/>
    <s v="FARMACIA"/>
    <x v="1"/>
    <n v="2000"/>
    <n v="4000"/>
    <n v="25680"/>
    <n v="8"/>
    <n v="333"/>
    <n v="333"/>
    <n v="333"/>
    <n v="333"/>
    <n v="333"/>
    <n v="333"/>
    <n v="333"/>
    <n v="333"/>
    <n v="333"/>
    <n v="333"/>
    <n v="333"/>
    <n v="333"/>
    <n v="3996"/>
    <n v="-4"/>
    <n v="31968"/>
  </r>
  <r>
    <s v="FARMACIA HOSPITALIZADOS"/>
    <x v="135"/>
    <s v="OSELTAMIVIR 75 MG. CP (TAMIFLU)"/>
    <s v="CP"/>
    <s v="FARMACIA"/>
    <x v="1"/>
    <n v="200"/>
    <n v="1600"/>
    <n v="848000"/>
    <n v="631"/>
    <n v="133"/>
    <n v="133"/>
    <n v="133"/>
    <n v="133"/>
    <n v="133"/>
    <n v="133"/>
    <n v="133"/>
    <n v="133"/>
    <n v="133"/>
    <n v="133"/>
    <n v="133"/>
    <n v="133"/>
    <n v="1596"/>
    <n v="-4"/>
    <n v="1007076"/>
  </r>
  <r>
    <s v="FARMACIA HOSPITALIZADOS"/>
    <x v="136"/>
    <s v="TAMSULOSINA CLORH. 0,4 MG (GOTELY)"/>
    <s v="CM"/>
    <s v="FARMACIA"/>
    <x v="1"/>
    <n v="9000"/>
    <n v="3840"/>
    <n v="96000"/>
    <n v="30"/>
    <n v="320"/>
    <n v="320"/>
    <n v="320"/>
    <n v="320"/>
    <n v="320"/>
    <n v="320"/>
    <n v="320"/>
    <n v="320"/>
    <n v="320"/>
    <n v="320"/>
    <n v="320"/>
    <n v="320"/>
    <n v="3840"/>
    <n v="0"/>
    <n v="115200"/>
  </r>
  <r>
    <s v="FARMACIA HOSPITALIZADOS"/>
    <x v="137"/>
    <s v="BISOPROLOL 5 MG CM"/>
    <s v="CM"/>
    <s v="FARMACIA"/>
    <x v="1"/>
    <n v="30"/>
    <n v="1410"/>
    <n v="128310"/>
    <n v="108"/>
    <n v="118"/>
    <n v="118"/>
    <n v="118"/>
    <n v="118"/>
    <n v="118"/>
    <n v="117"/>
    <n v="117"/>
    <n v="117"/>
    <n v="117"/>
    <n v="117"/>
    <n v="117"/>
    <n v="117"/>
    <n v="1409"/>
    <n v="-1"/>
    <n v="152172"/>
  </r>
  <r>
    <s v="FARMACIA HOSPITALIZADOS"/>
    <x v="138"/>
    <s v="IMIPRAMINA 25 MG"/>
    <s v="CM"/>
    <s v="FARMACIA"/>
    <x v="1"/>
    <n v="4000"/>
    <n v="1020"/>
    <n v="28560"/>
    <n v="33"/>
    <n v="85"/>
    <n v="85"/>
    <n v="85"/>
    <n v="85"/>
    <n v="85"/>
    <n v="85"/>
    <n v="85"/>
    <n v="85"/>
    <n v="85"/>
    <n v="85"/>
    <n v="85"/>
    <n v="85"/>
    <n v="1020"/>
    <n v="0"/>
    <n v="33660"/>
  </r>
  <r>
    <s v="FARMACIA HOSPITALIZADOS"/>
    <x v="139"/>
    <s v="INDOMETACINA 25 MG (CM)"/>
    <s v="CM"/>
    <s v="FARMACIA"/>
    <x v="1"/>
    <m/>
    <n v="330"/>
    <n v="12540"/>
    <n v="45"/>
    <n v="28"/>
    <n v="28"/>
    <n v="28"/>
    <n v="28"/>
    <n v="28"/>
    <n v="27"/>
    <n v="27"/>
    <n v="27"/>
    <n v="27"/>
    <n v="27"/>
    <n v="27"/>
    <n v="27"/>
    <n v="329"/>
    <n v="-1"/>
    <n v="14805"/>
  </r>
  <r>
    <s v="FARMACIA HOSPITALIZADOS"/>
    <x v="140"/>
    <s v="ISOSORBIDE 10 MG CM"/>
    <s v="CM"/>
    <s v="FARMACIA"/>
    <x v="1"/>
    <n v="20000"/>
    <n v="7395"/>
    <n v="110925"/>
    <n v="18"/>
    <n v="616"/>
    <n v="616"/>
    <n v="616"/>
    <n v="616"/>
    <n v="616"/>
    <n v="616"/>
    <n v="616"/>
    <n v="616"/>
    <n v="616"/>
    <n v="616"/>
    <n v="616"/>
    <n v="616"/>
    <n v="7392"/>
    <n v="-3"/>
    <n v="133056"/>
  </r>
  <r>
    <s v="FARMACIA HOSPITALIZADOS"/>
    <x v="141"/>
    <s v="LOPERAMIDA 2 MG"/>
    <s v="CM"/>
    <s v="FARMACIA"/>
    <x v="1"/>
    <n v="4002"/>
    <n v="5646"/>
    <n v="191964"/>
    <n v="40"/>
    <n v="471"/>
    <n v="471"/>
    <n v="471"/>
    <n v="471"/>
    <n v="471"/>
    <n v="470"/>
    <n v="470"/>
    <n v="470"/>
    <n v="470"/>
    <n v="470"/>
    <n v="470"/>
    <n v="470"/>
    <n v="5645"/>
    <n v="-1"/>
    <n v="225800"/>
  </r>
  <r>
    <s v="FARMACIA HOSPITALIZADOS"/>
    <x v="142"/>
    <s v="COLCHICINA 0,5 MG"/>
    <s v="CM"/>
    <s v="FARMACIA"/>
    <x v="1"/>
    <n v="4400"/>
    <n v="840"/>
    <n v="31080"/>
    <n v="44"/>
    <n v="70"/>
    <n v="70"/>
    <n v="70"/>
    <n v="70"/>
    <n v="70"/>
    <n v="70"/>
    <n v="70"/>
    <n v="70"/>
    <n v="70"/>
    <n v="70"/>
    <n v="70"/>
    <n v="70"/>
    <n v="840"/>
    <n v="0"/>
    <n v="36960"/>
  </r>
  <r>
    <s v="FARMACIA HOSPITALIZADOS"/>
    <x v="462"/>
    <s v="CLOROQUINA 250 MG"/>
    <s v="CM"/>
    <s v="FARMACIA"/>
    <x v="1"/>
    <m/>
    <n v="10"/>
    <n v="2190"/>
    <n v="261"/>
    <n v="1"/>
    <n v="1"/>
    <n v="1"/>
    <n v="1"/>
    <n v="1"/>
    <n v="1"/>
    <n v="1"/>
    <n v="1"/>
    <n v="1"/>
    <n v="1"/>
    <n v="1"/>
    <n v="1"/>
    <n v="12"/>
    <n v="2"/>
    <n v="3132"/>
  </r>
  <r>
    <s v="FARMACIA HOSPITALIZADOS"/>
    <x v="143"/>
    <s v="HIDROXICLOROQUINA 200MG CM(PLAQUINOL)"/>
    <s v="CM"/>
    <s v="FARMACIA"/>
    <x v="1"/>
    <m/>
    <n v="1170"/>
    <n v="81900"/>
    <n v="83"/>
    <n v="98"/>
    <n v="98"/>
    <n v="98"/>
    <n v="98"/>
    <n v="98"/>
    <n v="97"/>
    <n v="97"/>
    <n v="97"/>
    <n v="97"/>
    <n v="97"/>
    <n v="97"/>
    <n v="97"/>
    <n v="1169"/>
    <n v="-1"/>
    <n v="97027"/>
  </r>
  <r>
    <s v="FARMACIA HOSPITALIZADOS"/>
    <x v="144"/>
    <s v="WARFARINA SODICA CRISTALINA 5 MG ( COUMADIN )"/>
    <s v="CM"/>
    <s v="FARMACIA"/>
    <x v="1"/>
    <n v="4890"/>
    <n v="270"/>
    <n v="148230"/>
    <n v="653"/>
    <n v="23"/>
    <n v="23"/>
    <n v="23"/>
    <n v="23"/>
    <n v="23"/>
    <n v="22"/>
    <n v="22"/>
    <n v="22"/>
    <n v="22"/>
    <n v="22"/>
    <n v="22"/>
    <n v="22"/>
    <n v="269"/>
    <n v="-1"/>
    <n v="175657"/>
  </r>
  <r>
    <s v="FARMACIA HOSPITALIZADOS"/>
    <x v="145"/>
    <s v="ATORVASTATINA 80MG.(LIPITOR)"/>
    <s v="CM"/>
    <s v="FARMACIA"/>
    <x v="1"/>
    <n v="1490"/>
    <n v="10710"/>
    <n v="642600"/>
    <n v="71"/>
    <n v="893"/>
    <n v="893"/>
    <n v="893"/>
    <n v="893"/>
    <n v="893"/>
    <n v="892"/>
    <n v="892"/>
    <n v="892"/>
    <n v="892"/>
    <n v="892"/>
    <n v="892"/>
    <n v="892"/>
    <n v="10709"/>
    <n v="-1"/>
    <n v="760339"/>
  </r>
  <r>
    <s v="FARMACIA HOSPITALIZADOS"/>
    <x v="146"/>
    <s v="AMLODIPINO 10 MG ."/>
    <s v="CM"/>
    <s v="FARMACIA"/>
    <x v="1"/>
    <n v="3010"/>
    <n v="13980"/>
    <n v="138262"/>
    <n v="12"/>
    <n v="1165"/>
    <n v="1165"/>
    <n v="1165"/>
    <n v="1165"/>
    <n v="1165"/>
    <n v="1165"/>
    <n v="1165"/>
    <n v="1165"/>
    <n v="1165"/>
    <n v="1165"/>
    <n v="1165"/>
    <n v="1165"/>
    <n v="13980"/>
    <n v="0"/>
    <n v="167760"/>
  </r>
  <r>
    <s v="FARMACIA HOSPITALIZADOS"/>
    <x v="147"/>
    <s v="TRAMADOL +PARACETAMOL CM"/>
    <s v="CM"/>
    <s v="FARMACIA"/>
    <x v="1"/>
    <m/>
    <n v="450"/>
    <n v="10350"/>
    <n v="27"/>
    <n v="38"/>
    <n v="38"/>
    <n v="38"/>
    <n v="38"/>
    <n v="38"/>
    <n v="37"/>
    <n v="37"/>
    <n v="37"/>
    <n v="37"/>
    <n v="37"/>
    <n v="37"/>
    <n v="37"/>
    <n v="449"/>
    <n v="-1"/>
    <n v="12123"/>
  </r>
  <r>
    <s v="FARMACIA HOSPITALIZADOS"/>
    <x v="148"/>
    <s v="METILDOPA 250 MG COMP."/>
    <s v="CM"/>
    <s v="FARMACIA"/>
    <x v="1"/>
    <n v="6000"/>
    <n v="2500"/>
    <n v="137197"/>
    <n v="65"/>
    <n v="208"/>
    <n v="208"/>
    <n v="208"/>
    <n v="208"/>
    <n v="208"/>
    <n v="208"/>
    <n v="208"/>
    <n v="208"/>
    <n v="208"/>
    <n v="208"/>
    <n v="208"/>
    <n v="208"/>
    <n v="2496"/>
    <n v="-4"/>
    <n v="162240"/>
  </r>
  <r>
    <s v="FARMACIA HOSPITALIZADOS"/>
    <x v="149"/>
    <s v="METOCLOPRAMIDA CM"/>
    <s v="CM"/>
    <s v="FARMACIA"/>
    <x v="1"/>
    <n v="9000"/>
    <n v="16632"/>
    <n v="316008"/>
    <n v="23"/>
    <n v="1386"/>
    <n v="1386"/>
    <n v="1386"/>
    <n v="1386"/>
    <n v="1386"/>
    <n v="1386"/>
    <n v="1386"/>
    <n v="1386"/>
    <n v="1386"/>
    <n v="1386"/>
    <n v="1386"/>
    <n v="1386"/>
    <n v="16632"/>
    <n v="0"/>
    <n v="382536"/>
  </r>
  <r>
    <s v="FARMACIA HOSPITALIZADOS"/>
    <x v="150"/>
    <s v="METRONIDAZOL 500 MG (CM.)"/>
    <s v="CM"/>
    <s v="FARMACIA"/>
    <x v="1"/>
    <n v="3000"/>
    <n v="7100"/>
    <n v="603500"/>
    <n v="101"/>
    <n v="592"/>
    <n v="592"/>
    <n v="592"/>
    <n v="592"/>
    <n v="592"/>
    <n v="592"/>
    <n v="592"/>
    <n v="591"/>
    <n v="591"/>
    <n v="591"/>
    <n v="591"/>
    <n v="591"/>
    <n v="7099"/>
    <n v="-1"/>
    <n v="716999"/>
  </r>
  <r>
    <s v="FARMACIA HOSPITALIZADOS"/>
    <x v="463"/>
    <s v="SUPLEMENTO MULTIVITAMINICO (ADEK/PHARMATON"/>
    <s v="CM"/>
    <s v="FARMACIA"/>
    <x v="1"/>
    <m/>
    <n v="1200"/>
    <n v="1497600"/>
    <n v="1485"/>
    <n v="100"/>
    <n v="100"/>
    <n v="100"/>
    <n v="100"/>
    <n v="100"/>
    <n v="100"/>
    <n v="100"/>
    <n v="100"/>
    <n v="100"/>
    <n v="100"/>
    <n v="100"/>
    <n v="100"/>
    <n v="1200"/>
    <n v="0"/>
    <n v="1782000"/>
  </r>
  <r>
    <s v="FARMACIA HOSPITALIZADOS"/>
    <x v="151"/>
    <s v="(PROLOPA) LEVODOPA + BENSERAZIDA 100/25MG PROLONG"/>
    <s v="CM"/>
    <s v="FARMACIA"/>
    <x v="1"/>
    <m/>
    <n v="1110"/>
    <n v="301920"/>
    <n v="324"/>
    <n v="93"/>
    <n v="93"/>
    <n v="93"/>
    <n v="93"/>
    <n v="93"/>
    <n v="93"/>
    <n v="92"/>
    <n v="92"/>
    <n v="92"/>
    <n v="92"/>
    <n v="92"/>
    <n v="92"/>
    <n v="1110"/>
    <n v="0"/>
    <n v="359640"/>
  </r>
  <r>
    <s v="FARMACIA HOSPITALIZADOS"/>
    <x v="152"/>
    <s v="DICLOFENACO 50 MG"/>
    <s v="CM"/>
    <s v="FARMACIA"/>
    <x v="1"/>
    <n v="4000"/>
    <n v="11000"/>
    <n v="82390"/>
    <n v="9"/>
    <n v="917"/>
    <n v="917"/>
    <n v="917"/>
    <n v="917"/>
    <n v="917"/>
    <n v="917"/>
    <n v="916"/>
    <n v="916"/>
    <n v="916"/>
    <n v="916"/>
    <n v="916"/>
    <n v="916"/>
    <n v="10998"/>
    <n v="-2"/>
    <n v="98982"/>
  </r>
  <r>
    <s v="FARMACIA HOSPITALIZADOS"/>
    <x v="154"/>
    <s v="CINACALCET 60 MG. CM"/>
    <s v="CM"/>
    <s v="FARMACIA"/>
    <x v="1"/>
    <m/>
    <n v="308"/>
    <n v="53900"/>
    <n v="208"/>
    <n v="26"/>
    <n v="26"/>
    <n v="26"/>
    <n v="26"/>
    <n v="26"/>
    <n v="26"/>
    <n v="25"/>
    <n v="25"/>
    <n v="25"/>
    <n v="25"/>
    <n v="25"/>
    <n v="25"/>
    <n v="306"/>
    <n v="-2"/>
    <n v="63648"/>
  </r>
  <r>
    <s v="FARMACIA HOSPITALIZADOS"/>
    <x v="156"/>
    <s v="METFORMINA 850 MG."/>
    <s v="CM"/>
    <s v="FARMACIA"/>
    <x v="1"/>
    <n v="54000"/>
    <n v="7200"/>
    <n v="74880"/>
    <n v="12"/>
    <n v="600"/>
    <n v="600"/>
    <n v="600"/>
    <n v="600"/>
    <n v="600"/>
    <n v="600"/>
    <n v="600"/>
    <n v="600"/>
    <n v="600"/>
    <n v="600"/>
    <n v="600"/>
    <n v="600"/>
    <n v="7200"/>
    <n v="0"/>
    <n v="86400"/>
  </r>
  <r>
    <s v="FARMACIA HOSPITALIZADOS"/>
    <x v="157"/>
    <s v="NIFEDIPINO 20 MG RETARD."/>
    <s v="CM"/>
    <s v="FARMACIA"/>
    <x v="1"/>
    <m/>
    <n v="4000"/>
    <n v="68000"/>
    <n v="20"/>
    <n v="333"/>
    <n v="333"/>
    <n v="333"/>
    <n v="333"/>
    <n v="333"/>
    <n v="333"/>
    <n v="333"/>
    <n v="333"/>
    <n v="333"/>
    <n v="333"/>
    <n v="333"/>
    <n v="333"/>
    <n v="3996"/>
    <n v="-4"/>
    <n v="79920"/>
  </r>
  <r>
    <s v="FARMACIA HOSPITALIZADOS"/>
    <x v="158"/>
    <s v="PAROXETINA CM RECUBIERTO 20.MG."/>
    <s v="CM"/>
    <s v="FARMACIA"/>
    <x v="1"/>
    <m/>
    <n v="1000"/>
    <n v="27000"/>
    <n v="32"/>
    <n v="83"/>
    <n v="83"/>
    <n v="83"/>
    <n v="83"/>
    <n v="83"/>
    <n v="83"/>
    <n v="83"/>
    <n v="83"/>
    <n v="83"/>
    <n v="83"/>
    <n v="83"/>
    <n v="83"/>
    <n v="996"/>
    <n v="-4"/>
    <n v="31872"/>
  </r>
  <r>
    <s v="FARMACIA HOSPITALIZADOS"/>
    <x v="159"/>
    <s v="LEVODOPA - CARBIDOPA (GRIFOPARKIN)"/>
    <s v="CM"/>
    <s v="FARMACIA"/>
    <x v="1"/>
    <n v="3000"/>
    <n v="950"/>
    <n v="49400"/>
    <n v="62"/>
    <n v="79"/>
    <n v="79"/>
    <n v="79"/>
    <n v="79"/>
    <n v="79"/>
    <n v="79"/>
    <n v="79"/>
    <n v="79"/>
    <n v="79"/>
    <n v="79"/>
    <n v="79"/>
    <n v="79"/>
    <n v="948"/>
    <n v="-2"/>
    <n v="58776"/>
  </r>
  <r>
    <s v="FARMACIA HOSPITALIZADOS"/>
    <x v="160"/>
    <s v="NITROFURANTOINA 100 MG"/>
    <s v="CM"/>
    <s v="FARMACIA"/>
    <x v="1"/>
    <m/>
    <n v="4300"/>
    <n v="245100"/>
    <n v="68"/>
    <n v="358"/>
    <n v="358"/>
    <n v="358"/>
    <n v="358"/>
    <n v="358"/>
    <n v="358"/>
    <n v="358"/>
    <n v="358"/>
    <n v="358"/>
    <n v="358"/>
    <n v="358"/>
    <n v="358"/>
    <n v="4296"/>
    <n v="-4"/>
    <n v="292128"/>
  </r>
  <r>
    <s v="FARMACIA HOSPITALIZADOS"/>
    <x v="161"/>
    <s v="AMANTADINA CLORHIDRATO 100 MG."/>
    <s v="CM"/>
    <s v="FARMACIA"/>
    <x v="1"/>
    <m/>
    <n v="370"/>
    <n v="85100"/>
    <n v="274"/>
    <n v="31"/>
    <n v="31"/>
    <n v="31"/>
    <n v="31"/>
    <n v="31"/>
    <n v="31"/>
    <n v="31"/>
    <n v="31"/>
    <n v="31"/>
    <n v="31"/>
    <n v="31"/>
    <n v="31"/>
    <n v="372"/>
    <n v="2"/>
    <n v="101928"/>
  </r>
  <r>
    <s v="FARMACIA HOSPITALIZADOS"/>
    <x v="162"/>
    <s v="LEVOCETIRIZINA 5 MG. CM"/>
    <s v="CM"/>
    <s v="FARMACIA"/>
    <x v="1"/>
    <m/>
    <n v="3600"/>
    <n v="92880"/>
    <n v="31"/>
    <n v="300"/>
    <n v="300"/>
    <n v="300"/>
    <n v="300"/>
    <n v="300"/>
    <n v="300"/>
    <n v="300"/>
    <n v="300"/>
    <n v="300"/>
    <n v="300"/>
    <n v="300"/>
    <n v="300"/>
    <n v="3600"/>
    <n v="0"/>
    <n v="111600"/>
  </r>
  <r>
    <s v="FARMACIA HOSPITALIZADOS"/>
    <x v="163"/>
    <s v="LITIO CARBONATO 300 MG"/>
    <s v="CM"/>
    <s v="FARMACIA"/>
    <x v="1"/>
    <n v="12000"/>
    <n v="2400"/>
    <n v="194400"/>
    <n v="96"/>
    <n v="200"/>
    <n v="200"/>
    <n v="200"/>
    <n v="200"/>
    <n v="200"/>
    <n v="200"/>
    <n v="200"/>
    <n v="200"/>
    <n v="200"/>
    <n v="200"/>
    <n v="200"/>
    <n v="200"/>
    <n v="2400"/>
    <n v="0"/>
    <n v="230400"/>
  </r>
  <r>
    <s v="FARMACIA HOSPITALIZADOS"/>
    <x v="164"/>
    <s v="FLUTAMIDA. ETACONIL 250 MG"/>
    <s v="CM"/>
    <s v="FARMACIA"/>
    <x v="1"/>
    <m/>
    <n v="480"/>
    <n v="60000"/>
    <n v="149"/>
    <n v="40"/>
    <n v="40"/>
    <n v="40"/>
    <n v="40"/>
    <n v="40"/>
    <n v="40"/>
    <n v="40"/>
    <n v="40"/>
    <n v="40"/>
    <n v="40"/>
    <n v="40"/>
    <n v="40"/>
    <n v="480"/>
    <n v="0"/>
    <n v="71520"/>
  </r>
  <r>
    <s v="FARMACIA HOSPITALIZADOS"/>
    <x v="165"/>
    <s v="PARACETAMOL 500 MG CM"/>
    <s v="CM"/>
    <s v="FARMACIA"/>
    <x v="1"/>
    <n v="70000"/>
    <n v="383720"/>
    <n v="3449643"/>
    <n v="11"/>
    <n v="29977"/>
    <n v="29977"/>
    <n v="29977"/>
    <n v="29977"/>
    <n v="29977"/>
    <n v="29977"/>
    <n v="29977"/>
    <n v="29977"/>
    <n v="29977"/>
    <n v="29977"/>
    <n v="29977"/>
    <n v="29977"/>
    <n v="359724"/>
    <n v="-23996"/>
    <n v="3956964"/>
  </r>
  <r>
    <s v="FARMACIA HOSPITALIZADOS"/>
    <x v="166"/>
    <s v="LEVETIRACETAM 1000 MG CM RECUB-(KOPODEX)"/>
    <s v="CM"/>
    <s v="FARMACIA"/>
    <x v="1"/>
    <n v="5000"/>
    <n v="6540"/>
    <n v="640920"/>
    <n v="117"/>
    <n v="545"/>
    <n v="545"/>
    <n v="545"/>
    <n v="545"/>
    <n v="545"/>
    <n v="545"/>
    <n v="545"/>
    <n v="545"/>
    <n v="545"/>
    <n v="545"/>
    <n v="545"/>
    <n v="545"/>
    <n v="6540"/>
    <n v="0"/>
    <n v="765180"/>
  </r>
  <r>
    <s v="FARMACIA HOSPITALIZADOS"/>
    <x v="167"/>
    <s v="FERRO VITAMINICO"/>
    <s v="CM"/>
    <s v="FARMACIA"/>
    <x v="1"/>
    <n v="5600"/>
    <n v="900"/>
    <n v="47700"/>
    <n v="63"/>
    <n v="75"/>
    <n v="75"/>
    <n v="75"/>
    <n v="75"/>
    <n v="75"/>
    <n v="75"/>
    <n v="75"/>
    <n v="75"/>
    <n v="75"/>
    <n v="75"/>
    <n v="75"/>
    <n v="75"/>
    <n v="900"/>
    <n v="0"/>
    <n v="56700"/>
  </r>
  <r>
    <s v="FARMACIA HOSPITALIZADOS"/>
    <x v="168"/>
    <s v="ALENDRONATO(OSTEOFEM 70 - FOSVAL 70- LEODRIN"/>
    <s v="CM"/>
    <s v="FARMACIA"/>
    <x v="1"/>
    <m/>
    <n v="40"/>
    <n v="18800"/>
    <n v="559"/>
    <n v="3"/>
    <n v="3"/>
    <n v="3"/>
    <n v="3"/>
    <n v="3"/>
    <n v="3"/>
    <n v="3"/>
    <n v="3"/>
    <n v="3"/>
    <n v="3"/>
    <n v="3"/>
    <n v="3"/>
    <n v="36"/>
    <n v="-4"/>
    <n v="20124"/>
  </r>
  <r>
    <s v="FARMACIA HOSPITALIZADOS"/>
    <x v="169"/>
    <s v="ACIDO VALPROICO 200 MG"/>
    <s v="CM"/>
    <s v="FARMACIA"/>
    <x v="1"/>
    <m/>
    <n v="2960"/>
    <n v="133792"/>
    <n v="54"/>
    <n v="247"/>
    <n v="247"/>
    <n v="247"/>
    <n v="247"/>
    <n v="247"/>
    <n v="247"/>
    <n v="246"/>
    <n v="246"/>
    <n v="246"/>
    <n v="246"/>
    <n v="246"/>
    <n v="246"/>
    <n v="2958"/>
    <n v="-2"/>
    <n v="159732"/>
  </r>
  <r>
    <s v="FARMACIA HOSPITALIZADOS"/>
    <x v="171"/>
    <s v="PRIMIDONA"/>
    <s v="CM"/>
    <s v="FARMACIA"/>
    <x v="1"/>
    <n v="800"/>
    <n v="1050"/>
    <n v="92400"/>
    <n v="105"/>
    <n v="88"/>
    <n v="88"/>
    <n v="88"/>
    <n v="88"/>
    <n v="88"/>
    <n v="88"/>
    <n v="87"/>
    <n v="87"/>
    <n v="87"/>
    <n v="87"/>
    <n v="87"/>
    <n v="87"/>
    <n v="1050"/>
    <n v="0"/>
    <n v="110250"/>
  </r>
  <r>
    <s v="FARMACIA HOSPITALIZADOS"/>
    <x v="172"/>
    <s v="PROPRANOLOL 10 MG"/>
    <s v="CM"/>
    <s v="FARMACIA"/>
    <x v="1"/>
    <m/>
    <n v="1500"/>
    <n v="34500"/>
    <n v="27"/>
    <n v="125"/>
    <n v="125"/>
    <n v="125"/>
    <n v="125"/>
    <n v="125"/>
    <n v="125"/>
    <n v="125"/>
    <n v="125"/>
    <n v="125"/>
    <n v="125"/>
    <n v="125"/>
    <n v="125"/>
    <n v="1500"/>
    <n v="0"/>
    <n v="40500"/>
  </r>
  <r>
    <s v="FARMACIA HOSPITALIZADOS"/>
    <x v="173"/>
    <s v="PROPRANOLOL 40 MG"/>
    <s v="CM"/>
    <s v="FARMACIA"/>
    <x v="1"/>
    <n v="3000"/>
    <n v="2566"/>
    <n v="25660"/>
    <n v="12"/>
    <n v="214"/>
    <n v="214"/>
    <n v="214"/>
    <n v="214"/>
    <n v="214"/>
    <n v="214"/>
    <n v="214"/>
    <n v="214"/>
    <n v="214"/>
    <n v="214"/>
    <n v="214"/>
    <n v="214"/>
    <n v="2568"/>
    <n v="2"/>
    <n v="30816"/>
  </r>
  <r>
    <s v="FARMACIA HOSPITALIZADOS"/>
    <x v="174"/>
    <s v="VIGABATRINA 500 MG"/>
    <s v="CM"/>
    <s v="FARMACIA"/>
    <x v="1"/>
    <m/>
    <n v="1320"/>
    <n v="2282280"/>
    <n v="2058"/>
    <n v="85"/>
    <n v="85"/>
    <n v="85"/>
    <n v="85"/>
    <n v="85"/>
    <n v="85"/>
    <n v="85"/>
    <n v="85"/>
    <n v="85"/>
    <n v="85"/>
    <n v="85"/>
    <n v="85"/>
    <n v="1020"/>
    <n v="-300"/>
    <n v="2099160"/>
  </r>
  <r>
    <s v="FARMACIA HOSPITALIZADOS"/>
    <x v="175"/>
    <s v="PANCREATINA CM 10000 UI"/>
    <s v="CM"/>
    <s v="FARMACIA"/>
    <x v="1"/>
    <n v="800"/>
    <n v="24000"/>
    <n v="14904000"/>
    <n v="739"/>
    <n v="1000"/>
    <n v="1000"/>
    <n v="1000"/>
    <n v="1000"/>
    <n v="1000"/>
    <n v="1000"/>
    <n v="1000"/>
    <n v="1000"/>
    <n v="1000"/>
    <n v="1000"/>
    <n v="1000"/>
    <n v="1000"/>
    <n v="12000"/>
    <n v="-12000"/>
    <n v="8868000"/>
  </r>
  <r>
    <s v="FARMACIA HOSPITALIZADOS"/>
    <x v="176"/>
    <s v="EUTIROX M.R. 100 MCG"/>
    <s v="CM"/>
    <s v="FARMACIA"/>
    <x v="1"/>
    <n v="76500"/>
    <n v="16100"/>
    <n v="112700"/>
    <n v="8"/>
    <n v="1342"/>
    <n v="1342"/>
    <n v="1342"/>
    <n v="1342"/>
    <n v="1342"/>
    <n v="1342"/>
    <n v="1341"/>
    <n v="1341"/>
    <n v="1341"/>
    <n v="1341"/>
    <n v="1341"/>
    <n v="1341"/>
    <n v="16098"/>
    <n v="-2"/>
    <n v="128784"/>
  </r>
  <r>
    <s v="FARMACIA HOSPITALIZADOS"/>
    <x v="464"/>
    <s v="ESPERCIL 500 MG. CM."/>
    <s v="CM"/>
    <s v="FARMACIA"/>
    <x v="1"/>
    <m/>
    <n v="700"/>
    <n v="718900"/>
    <n v="1222"/>
    <n v="58"/>
    <n v="58"/>
    <n v="58"/>
    <n v="58"/>
    <n v="58"/>
    <n v="58"/>
    <n v="58"/>
    <n v="58"/>
    <n v="58"/>
    <n v="58"/>
    <n v="58"/>
    <n v="58"/>
    <n v="696"/>
    <n v="-4"/>
    <n v="850512"/>
  </r>
  <r>
    <s v="FARMACIA HOSPITALIZADOS"/>
    <x v="177"/>
    <s v="ESPIRONOLACTONA 25 MG"/>
    <s v="CM"/>
    <s v="FARMACIA"/>
    <x v="1"/>
    <m/>
    <n v="13500"/>
    <n v="256500"/>
    <n v="23"/>
    <n v="1125"/>
    <n v="1125"/>
    <n v="1125"/>
    <n v="1125"/>
    <n v="1125"/>
    <n v="1125"/>
    <n v="1125"/>
    <n v="1125"/>
    <n v="1125"/>
    <n v="1125"/>
    <n v="1125"/>
    <n v="1125"/>
    <n v="13500"/>
    <n v="0"/>
    <n v="310500"/>
  </r>
  <r>
    <s v="FARMACIA HOSPITALIZADOS"/>
    <x v="178"/>
    <s v="ENALAPRIL 10 MG"/>
    <s v="CM"/>
    <s v="FARMACIA"/>
    <x v="1"/>
    <n v="13000"/>
    <n v="15000"/>
    <n v="60000"/>
    <n v="5"/>
    <n v="1250"/>
    <n v="1250"/>
    <n v="1250"/>
    <n v="1250"/>
    <n v="1250"/>
    <n v="1250"/>
    <n v="1250"/>
    <n v="1250"/>
    <n v="1250"/>
    <n v="1250"/>
    <n v="1250"/>
    <n v="1250"/>
    <n v="15000"/>
    <n v="0"/>
    <n v="75000"/>
  </r>
  <r>
    <s v="FARMACIA HOSPITALIZADOS"/>
    <x v="179"/>
    <s v="BACLOFENO 10 MG"/>
    <s v="CM"/>
    <s v="FARMACIA"/>
    <x v="1"/>
    <m/>
    <n v="4320"/>
    <n v="211680"/>
    <n v="58"/>
    <n v="360"/>
    <n v="360"/>
    <n v="360"/>
    <n v="360"/>
    <n v="360"/>
    <n v="360"/>
    <n v="360"/>
    <n v="360"/>
    <n v="360"/>
    <n v="360"/>
    <n v="360"/>
    <n v="360"/>
    <n v="4320"/>
    <n v="0"/>
    <n v="250560"/>
  </r>
  <r>
    <s v="FARMACIA HOSPITALIZADOS"/>
    <x v="465"/>
    <s v="ZIPRASIDONA 40 MG CM (ZELDOX)"/>
    <s v="CM"/>
    <s v="FARMACIA"/>
    <x v="1"/>
    <m/>
    <n v="210"/>
    <n v="319200"/>
    <n v="1809"/>
    <n v="18"/>
    <n v="18"/>
    <n v="18"/>
    <n v="18"/>
    <n v="18"/>
    <n v="18"/>
    <n v="17"/>
    <n v="17"/>
    <n v="17"/>
    <n v="17"/>
    <n v="17"/>
    <n v="17"/>
    <n v="210"/>
    <n v="0"/>
    <n v="379890"/>
  </r>
  <r>
    <s v="FARMACIA HOSPITALIZADOS"/>
    <x v="180"/>
    <s v="PROGESTERONA 200 MG MICRONIZADA"/>
    <s v="UD"/>
    <s v="FARMACIA"/>
    <x v="1"/>
    <m/>
    <n v="590"/>
    <n v="88500"/>
    <n v="179"/>
    <n v="49"/>
    <n v="49"/>
    <n v="49"/>
    <n v="49"/>
    <n v="49"/>
    <n v="49"/>
    <n v="49"/>
    <n v="49"/>
    <n v="49"/>
    <n v="49"/>
    <n v="49"/>
    <n v="49"/>
    <n v="588"/>
    <n v="-2"/>
    <n v="105252"/>
  </r>
  <r>
    <s v="FARMACIA HOSPITALIZADOS"/>
    <x v="181"/>
    <s v="TAMOXIFENO 20 MG"/>
    <s v="CM"/>
    <s v="FARMACIA"/>
    <x v="1"/>
    <n v="6000"/>
    <n v="270"/>
    <n v="13500"/>
    <n v="60"/>
    <n v="23"/>
    <n v="23"/>
    <n v="23"/>
    <n v="23"/>
    <n v="23"/>
    <n v="23"/>
    <n v="22"/>
    <n v="22"/>
    <n v="22"/>
    <n v="22"/>
    <n v="22"/>
    <n v="22"/>
    <n v="270"/>
    <n v="0"/>
    <n v="16200"/>
  </r>
  <r>
    <s v="FARMACIA HOSPITALIZADOS"/>
    <x v="182"/>
    <s v="DONEPECILO 10 MG. CM"/>
    <s v="CM"/>
    <s v="FARMACIA"/>
    <x v="1"/>
    <m/>
    <n v="600"/>
    <n v="31800"/>
    <n v="63"/>
    <n v="50"/>
    <n v="50"/>
    <n v="50"/>
    <n v="50"/>
    <n v="50"/>
    <n v="50"/>
    <n v="50"/>
    <n v="50"/>
    <n v="50"/>
    <n v="50"/>
    <n v="50"/>
    <n v="50"/>
    <n v="600"/>
    <n v="0"/>
    <n v="37800"/>
  </r>
  <r>
    <s v="FARMACIA HOSPITALIZADOS"/>
    <x v="183"/>
    <s v="PREGABALINA (LYRICA) 75 MG."/>
    <s v="CM"/>
    <s v="FARMACIA"/>
    <x v="1"/>
    <n v="12270"/>
    <n v="17560"/>
    <n v="349620"/>
    <n v="24"/>
    <n v="1463"/>
    <n v="1463"/>
    <n v="1463"/>
    <n v="1463"/>
    <n v="1463"/>
    <n v="1463"/>
    <n v="1463"/>
    <n v="1463"/>
    <n v="1463"/>
    <n v="1463"/>
    <n v="1463"/>
    <n v="1463"/>
    <n v="17556"/>
    <n v="-4"/>
    <n v="421344"/>
  </r>
  <r>
    <s v="FARMACIA HOSPITALIZADOS"/>
    <x v="466"/>
    <s v="VALGANCICLOVIR 450 MG"/>
    <s v="COMPRIMIDO"/>
    <s v="FARMACIA"/>
    <x v="1"/>
    <m/>
    <n v="1080"/>
    <n v="1933200"/>
    <n v="2130"/>
    <n v="70"/>
    <n v="70"/>
    <n v="70"/>
    <n v="70"/>
    <n v="70"/>
    <n v="70"/>
    <n v="70"/>
    <n v="70"/>
    <n v="70"/>
    <n v="70"/>
    <n v="70"/>
    <n v="70"/>
    <n v="840"/>
    <n v="-240"/>
    <n v="1789200"/>
  </r>
  <r>
    <s v="FARMACIA HOSPITALIZADOS"/>
    <x v="185"/>
    <s v="TRIHEXIFENIDILO (TONARIL)"/>
    <s v="CM"/>
    <s v="FARMACIA"/>
    <x v="1"/>
    <n v="8000"/>
    <n v="1600"/>
    <n v="60800"/>
    <n v="45"/>
    <n v="133"/>
    <n v="133"/>
    <n v="133"/>
    <n v="133"/>
    <n v="133"/>
    <n v="133"/>
    <n v="133"/>
    <n v="133"/>
    <n v="133"/>
    <n v="133"/>
    <n v="133"/>
    <n v="133"/>
    <n v="1596"/>
    <n v="-4"/>
    <n v="71820"/>
  </r>
  <r>
    <s v="FARMACIA HOSPITALIZADOS"/>
    <x v="186"/>
    <s v="HIDRALAZINA CM 50 MG"/>
    <s v="CM"/>
    <s v="FARMACIA"/>
    <x v="1"/>
    <m/>
    <n v="12450"/>
    <n v="423300"/>
    <n v="40"/>
    <n v="1038"/>
    <n v="1038"/>
    <n v="1038"/>
    <n v="1038"/>
    <n v="1038"/>
    <n v="1038"/>
    <n v="1037"/>
    <n v="1037"/>
    <n v="1037"/>
    <n v="1037"/>
    <n v="1037"/>
    <n v="1037"/>
    <n v="12450"/>
    <n v="0"/>
    <n v="498000"/>
  </r>
  <r>
    <s v="FARMACIA HOSPITALIZADOS"/>
    <x v="467"/>
    <s v="LEVONORGESTREL 1,5 MG (POST DAY)"/>
    <s v="CM"/>
    <s v="FARMACIA"/>
    <x v="1"/>
    <m/>
    <n v="32"/>
    <n v="31648"/>
    <n v="1177"/>
    <n v="3"/>
    <n v="3"/>
    <n v="3"/>
    <n v="3"/>
    <n v="3"/>
    <n v="3"/>
    <n v="2"/>
    <n v="2"/>
    <n v="2"/>
    <n v="2"/>
    <n v="2"/>
    <n v="2"/>
    <n v="30"/>
    <n v="-2"/>
    <n v="35310"/>
  </r>
  <r>
    <s v="FARMACIA HOSPITALIZADOS"/>
    <x v="187"/>
    <s v="CALCIO CARBONATO 500 MG"/>
    <s v="CM"/>
    <s v="FARMACIA"/>
    <x v="1"/>
    <m/>
    <n v="700"/>
    <n v="8750"/>
    <n v="15"/>
    <n v="58"/>
    <n v="58"/>
    <n v="58"/>
    <n v="58"/>
    <n v="58"/>
    <n v="58"/>
    <n v="58"/>
    <n v="58"/>
    <n v="58"/>
    <n v="58"/>
    <n v="58"/>
    <n v="58"/>
    <n v="696"/>
    <n v="-4"/>
    <n v="10440"/>
  </r>
  <r>
    <s v="FARMACIA HOSPITALIZADOS"/>
    <x v="188"/>
    <s v="DIGOXINA 0,25 MG"/>
    <s v="CM"/>
    <s v="FARMACIA"/>
    <x v="1"/>
    <n v="3000"/>
    <n v="750"/>
    <n v="18750"/>
    <n v="30"/>
    <n v="63"/>
    <n v="63"/>
    <n v="63"/>
    <n v="63"/>
    <n v="63"/>
    <n v="63"/>
    <n v="62"/>
    <n v="62"/>
    <n v="62"/>
    <n v="62"/>
    <n v="62"/>
    <n v="62"/>
    <n v="750"/>
    <n v="0"/>
    <n v="22500"/>
  </r>
  <r>
    <s v="FARMACIA HOSPITALIZADOS"/>
    <x v="468"/>
    <s v="ALCOHOL CETILICO"/>
    <s v="KILOGRAMO"/>
    <s v="FARMACIA"/>
    <x v="1"/>
    <m/>
    <n v="26"/>
    <n v="572000"/>
    <n v="26180"/>
    <n v="2"/>
    <n v="2"/>
    <n v="2"/>
    <n v="2"/>
    <n v="2"/>
    <n v="2"/>
    <n v="2"/>
    <n v="2"/>
    <n v="2"/>
    <n v="2"/>
    <n v="2"/>
    <n v="2"/>
    <n v="24"/>
    <n v="-2"/>
    <n v="628320"/>
  </r>
  <r>
    <s v="FARMACIA HOSPITALIZADOS"/>
    <x v="469"/>
    <s v="MEPIVACAINA 3% (ANESTESIA DENTAL SIN VASO)"/>
    <s v="UNIDAD"/>
    <s v="PROD PARA CIRUGIA DENTAL"/>
    <x v="10"/>
    <m/>
    <n v="2300"/>
    <n v="823400"/>
    <n v="426"/>
    <n v="192"/>
    <n v="192"/>
    <n v="192"/>
    <n v="192"/>
    <n v="192"/>
    <n v="192"/>
    <n v="191"/>
    <n v="191"/>
    <n v="191"/>
    <n v="191"/>
    <n v="191"/>
    <n v="191"/>
    <n v="2298"/>
    <n v="-2"/>
    <n v="978948"/>
  </r>
  <r>
    <s v="FARMACIA HOSPITALIZADOS"/>
    <x v="470"/>
    <s v="SORBITOL 70%"/>
    <s v="LITRO"/>
    <s v="FARMACIA"/>
    <x v="1"/>
    <m/>
    <n v="5"/>
    <n v="91940"/>
    <n v="21882"/>
    <n v="0"/>
    <n v="0"/>
    <n v="0"/>
    <n v="0"/>
    <n v="0"/>
    <n v="0"/>
    <n v="0"/>
    <n v="0"/>
    <n v="0"/>
    <n v="0"/>
    <n v="0"/>
    <n v="0"/>
    <n v="0"/>
    <n v="-5"/>
    <n v="0"/>
  </r>
  <r>
    <s v="FARMACIA HOSPITALIZADOS"/>
    <x v="471"/>
    <s v="PROPILENGLICOL"/>
    <s v="LITRO"/>
    <s v="PRODUCTOS FARMACEUTICOS"/>
    <x v="5"/>
    <m/>
    <n v="3"/>
    <n v="62500"/>
    <n v="24792"/>
    <n v="0"/>
    <n v="0"/>
    <n v="0"/>
    <n v="0"/>
    <n v="0"/>
    <n v="0"/>
    <n v="0"/>
    <n v="0"/>
    <n v="0"/>
    <n v="0"/>
    <n v="0"/>
    <n v="0"/>
    <n v="0"/>
    <n v="-3"/>
    <n v="0"/>
  </r>
  <r>
    <s v="FARMACIA HOSPITALIZADOS"/>
    <x v="472"/>
    <s v="ACIDO BORICO"/>
    <s v="KG"/>
    <s v="PRODUCTOS QUíMICOS"/>
    <x v="8"/>
    <m/>
    <n v="22"/>
    <n v="210936"/>
    <n v="11410"/>
    <n v="2"/>
    <n v="2"/>
    <n v="2"/>
    <n v="2"/>
    <n v="2"/>
    <n v="2"/>
    <n v="2"/>
    <n v="2"/>
    <n v="2"/>
    <n v="2"/>
    <n v="2"/>
    <n v="2"/>
    <n v="24"/>
    <n v="2"/>
    <n v="273840"/>
  </r>
  <r>
    <s v="FARMACIA HOSPITALIZADOS"/>
    <x v="473"/>
    <s v="SUBGALATO BISMUTO"/>
    <s v="GR"/>
    <s v="OTROS QUÍMICOS"/>
    <x v="7"/>
    <n v="1000"/>
    <n v="2500"/>
    <n v="395000"/>
    <n v="188"/>
    <n v="208"/>
    <n v="208"/>
    <n v="208"/>
    <n v="208"/>
    <n v="208"/>
    <n v="208"/>
    <n v="208"/>
    <n v="208"/>
    <n v="208"/>
    <n v="208"/>
    <n v="208"/>
    <n v="208"/>
    <n v="2496"/>
    <n v="-4"/>
    <n v="469248"/>
  </r>
  <r>
    <s v="FARMACIA HOSPITALIZADOS"/>
    <x v="474"/>
    <s v="ZINC OXIDO FARMACOPEA"/>
    <s v="GR"/>
    <s v="PRODUCTOS QUíMICOS"/>
    <x v="8"/>
    <m/>
    <n v="8000"/>
    <n v="40000"/>
    <n v="6"/>
    <n v="667"/>
    <n v="667"/>
    <n v="667"/>
    <n v="667"/>
    <n v="667"/>
    <n v="667"/>
    <n v="666"/>
    <n v="666"/>
    <n v="666"/>
    <n v="666"/>
    <n v="666"/>
    <n v="666"/>
    <n v="7998"/>
    <n v="-2"/>
    <n v="47988"/>
  </r>
  <r>
    <s v="FARMACIA HOSPITALIZADOS"/>
    <x v="475"/>
    <s v="CARBON ACTIVO GR"/>
    <s v="GRAMOS"/>
    <s v="OTROS QUÍMICOS"/>
    <x v="7"/>
    <m/>
    <n v="4000"/>
    <n v="52000"/>
    <n v="15"/>
    <n v="333"/>
    <n v="333"/>
    <n v="333"/>
    <n v="333"/>
    <n v="333"/>
    <n v="333"/>
    <n v="333"/>
    <n v="333"/>
    <n v="333"/>
    <n v="333"/>
    <n v="333"/>
    <n v="333"/>
    <n v="3996"/>
    <n v="-4"/>
    <n v="59940"/>
  </r>
  <r>
    <s v="FARMACIA HOSPITALIZADOS"/>
    <x v="476"/>
    <s v="SUBGALATO BISMUTO D.U."/>
    <s v="SOBRE"/>
    <s v="PRODUCTOS FARMACEUTICOS"/>
    <x v="5"/>
    <m/>
    <n v="30"/>
    <n v="0"/>
    <n v="0"/>
    <n v="3"/>
    <n v="3"/>
    <n v="3"/>
    <n v="3"/>
    <n v="3"/>
    <n v="3"/>
    <n v="2"/>
    <n v="2"/>
    <n v="2"/>
    <n v="2"/>
    <n v="2"/>
    <n v="2"/>
    <n v="30"/>
    <n v="0"/>
    <n v="0"/>
  </r>
  <r>
    <s v="FARMACIA HOSPITALIZADOS"/>
    <x v="477"/>
    <s v="POLIETILENGLICOL 3350"/>
    <s v="GRAMOS"/>
    <s v="FARMACIA"/>
    <x v="1"/>
    <m/>
    <n v="764000"/>
    <n v="8404000"/>
    <n v="13"/>
    <n v="43667"/>
    <n v="43667"/>
    <n v="43667"/>
    <n v="43667"/>
    <n v="43667"/>
    <n v="43667"/>
    <n v="43667"/>
    <n v="43667"/>
    <n v="43667"/>
    <n v="43667"/>
    <n v="43667"/>
    <n v="43667"/>
    <n v="524004"/>
    <n v="-239996"/>
    <n v="6812052"/>
  </r>
  <r>
    <s v="FARMACIA HOSPITALIZADOS"/>
    <x v="478"/>
    <s v="FOSFATO MONOBASICO DE SODIO"/>
    <s v="GR"/>
    <s v="FARMACIA"/>
    <x v="1"/>
    <n v="1000"/>
    <n v="1000"/>
    <n v="45000"/>
    <n v="54"/>
    <n v="83"/>
    <n v="83"/>
    <n v="83"/>
    <n v="83"/>
    <n v="83"/>
    <n v="83"/>
    <n v="83"/>
    <n v="83"/>
    <n v="83"/>
    <n v="83"/>
    <n v="83"/>
    <n v="83"/>
    <n v="996"/>
    <n v="-4"/>
    <n v="53784"/>
  </r>
  <r>
    <s v="FARMACIA HOSPITALIZADOS"/>
    <x v="479"/>
    <s v="FOSFATO DIBASICO DE SODIO"/>
    <s v="GR"/>
    <s v="FARMACIA"/>
    <x v="1"/>
    <n v="1000"/>
    <n v="1000"/>
    <n v="33500"/>
    <n v="40"/>
    <n v="83"/>
    <n v="83"/>
    <n v="83"/>
    <n v="83"/>
    <n v="83"/>
    <n v="83"/>
    <n v="83"/>
    <n v="83"/>
    <n v="83"/>
    <n v="83"/>
    <n v="83"/>
    <n v="83"/>
    <n v="996"/>
    <n v="-4"/>
    <n v="39840"/>
  </r>
  <r>
    <s v="FARMACIA HOSPITALIZADOS"/>
    <x v="480"/>
    <s v="HIDROCORTISONA DROGA"/>
    <s v="GRAMOS"/>
    <s v="PRODUCTOS QUíMICOS"/>
    <x v="8"/>
    <m/>
    <n v="250"/>
    <n v="747500"/>
    <n v="3558"/>
    <n v="21"/>
    <n v="21"/>
    <n v="21"/>
    <n v="21"/>
    <n v="21"/>
    <n v="21"/>
    <n v="21"/>
    <n v="21"/>
    <n v="21"/>
    <n v="21"/>
    <n v="21"/>
    <n v="21"/>
    <n v="252"/>
    <n v="2"/>
    <n v="896616"/>
  </r>
  <r>
    <s v="FARMACIA HOSPITALIZADOS"/>
    <x v="481"/>
    <s v="CLORANFENICOL (LEVOGIRO) DROGA"/>
    <s v="GRAMOS"/>
    <s v="FARMACIA"/>
    <x v="4"/>
    <n v="500"/>
    <n v="1000"/>
    <n v="216000"/>
    <n v="257"/>
    <n v="83"/>
    <n v="83"/>
    <n v="83"/>
    <n v="83"/>
    <n v="83"/>
    <n v="83"/>
    <n v="83"/>
    <n v="83"/>
    <n v="83"/>
    <n v="83"/>
    <n v="83"/>
    <n v="83"/>
    <n v="996"/>
    <n v="-4"/>
    <n v="255972"/>
  </r>
  <r>
    <s v="FARMACIA HOSPITALIZADOS"/>
    <x v="482"/>
    <s v="POTASIO CLORURO DROGA"/>
    <s v="GRAMOS"/>
    <s v="FARMACIA"/>
    <x v="1"/>
    <m/>
    <n v="1000"/>
    <n v="5000"/>
    <n v="6"/>
    <n v="83"/>
    <n v="83"/>
    <n v="83"/>
    <n v="83"/>
    <n v="83"/>
    <n v="83"/>
    <n v="83"/>
    <n v="83"/>
    <n v="83"/>
    <n v="83"/>
    <n v="83"/>
    <n v="83"/>
    <n v="996"/>
    <n v="-4"/>
    <n v="5976"/>
  </r>
  <r>
    <s v="FARMACIA HOSPITALIZADOS"/>
    <x v="483"/>
    <s v="LÁPIZ NITRATO DE PLATA (95%)"/>
    <s v="UNIDAD"/>
    <s v="FARMACIA"/>
    <x v="4"/>
    <m/>
    <n v="300"/>
    <n v="240000"/>
    <n v="952"/>
    <n v="25"/>
    <n v="25"/>
    <n v="25"/>
    <n v="25"/>
    <n v="25"/>
    <n v="25"/>
    <n v="25"/>
    <n v="25"/>
    <n v="25"/>
    <n v="25"/>
    <n v="25"/>
    <n v="25"/>
    <n v="300"/>
    <n v="0"/>
    <n v="285600"/>
  </r>
  <r>
    <s v="FARMACIA HOSPITALIZADOS"/>
    <x v="484"/>
    <s v="SODIO BICARBONATO GR"/>
    <s v="GR"/>
    <s v="FARMACIA"/>
    <x v="1"/>
    <n v="5000"/>
    <n v="39500"/>
    <n v="1975000"/>
    <n v="60"/>
    <n v="2892"/>
    <n v="2892"/>
    <n v="2892"/>
    <n v="2892"/>
    <n v="2892"/>
    <n v="2892"/>
    <n v="2892"/>
    <n v="2892"/>
    <n v="2892"/>
    <n v="2892"/>
    <n v="2892"/>
    <n v="2892"/>
    <n v="34704"/>
    <n v="-4796"/>
    <n v="2082240"/>
  </r>
  <r>
    <s v="FARMACIA HOSPITALIZADOS"/>
    <x v="485"/>
    <s v="TALCO PURO"/>
    <s v="KILOGRAMO"/>
    <s v="PRODUCTOS QUíMICOS"/>
    <x v="8"/>
    <m/>
    <n v="6"/>
    <n v="168000"/>
    <n v="33320"/>
    <n v="1"/>
    <n v="1"/>
    <n v="1"/>
    <n v="1"/>
    <n v="1"/>
    <n v="1"/>
    <n v="0"/>
    <n v="0"/>
    <n v="0"/>
    <n v="0"/>
    <n v="0"/>
    <n v="0"/>
    <n v="6"/>
    <n v="0"/>
    <n v="199920"/>
  </r>
  <r>
    <s v="FARMACIA HOSPITALIZADOS"/>
    <x v="486"/>
    <s v="CAFEINA AHHIDRA GR"/>
    <s v="GRAMO"/>
    <s v="PRODUCTOS QUíMICOS"/>
    <x v="8"/>
    <m/>
    <n v="1000"/>
    <n v="32000"/>
    <n v="38"/>
    <n v="83"/>
    <n v="83"/>
    <n v="83"/>
    <n v="83"/>
    <n v="83"/>
    <n v="83"/>
    <n v="83"/>
    <n v="83"/>
    <n v="83"/>
    <n v="83"/>
    <n v="83"/>
    <n v="83"/>
    <n v="996"/>
    <n v="-4"/>
    <n v="37848"/>
  </r>
  <r>
    <s v="FARMACIA HOSPITALIZADOS"/>
    <x v="487"/>
    <s v="SULFATO DE ZINC HEPTAHIDRATADO DROGA"/>
    <s v="GR"/>
    <s v="FARMACIA"/>
    <x v="1"/>
    <m/>
    <n v="1600"/>
    <n v="56000"/>
    <n v="42"/>
    <n v="133"/>
    <n v="133"/>
    <n v="133"/>
    <n v="133"/>
    <n v="133"/>
    <n v="133"/>
    <n v="133"/>
    <n v="133"/>
    <n v="133"/>
    <n v="133"/>
    <n v="133"/>
    <n v="133"/>
    <n v="1596"/>
    <n v="-4"/>
    <n v="67032"/>
  </r>
  <r>
    <s v="FARMACIA HOSPITALIZADOS"/>
    <x v="488"/>
    <s v="NOREPINEFRINA 4 MG/4ML. AM. AMBAR"/>
    <s v="AM"/>
    <s v="FARMACIA"/>
    <x v="1"/>
    <n v="1600"/>
    <n v="11190"/>
    <n v="6042600"/>
    <n v="643"/>
    <n v="933"/>
    <n v="933"/>
    <n v="933"/>
    <n v="933"/>
    <n v="933"/>
    <n v="933"/>
    <n v="932"/>
    <n v="932"/>
    <n v="932"/>
    <n v="932"/>
    <n v="932"/>
    <n v="932"/>
    <n v="11190"/>
    <n v="0"/>
    <n v="7195170"/>
  </r>
  <r>
    <s v="FARMACIA HOSPITALIZADOS"/>
    <x v="489"/>
    <s v="FLUORESCEINA 10% 5 ML."/>
    <s v="AM"/>
    <s v="FARMACIA"/>
    <x v="4"/>
    <m/>
    <n v="258"/>
    <n v="2838000"/>
    <n v="13090"/>
    <n v="22"/>
    <n v="22"/>
    <n v="22"/>
    <n v="22"/>
    <n v="22"/>
    <n v="22"/>
    <n v="21"/>
    <n v="21"/>
    <n v="21"/>
    <n v="21"/>
    <n v="21"/>
    <n v="21"/>
    <n v="258"/>
    <n v="0"/>
    <n v="3377220"/>
  </r>
  <r>
    <s v="FARMACIA HOSPITALIZADOS"/>
    <x v="490"/>
    <s v="SURVANTA 8 ML."/>
    <s v="FC"/>
    <s v="FARMACIA"/>
    <x v="1"/>
    <m/>
    <n v="60"/>
    <n v="5800980"/>
    <n v="115053"/>
    <n v="5"/>
    <n v="5"/>
    <n v="5"/>
    <n v="5"/>
    <n v="5"/>
    <n v="5"/>
    <n v="5"/>
    <n v="5"/>
    <n v="5"/>
    <n v="5"/>
    <n v="5"/>
    <n v="5"/>
    <n v="60"/>
    <n v="0"/>
    <n v="6903180"/>
  </r>
  <r>
    <s v="FARMACIA HOSPITALIZADOS"/>
    <x v="491"/>
    <s v="VASELINA ESTERIL 10 ML."/>
    <s v="AM"/>
    <s v="FARMACIA"/>
    <x v="4"/>
    <m/>
    <n v="20100"/>
    <n v="10854000"/>
    <n v="643"/>
    <n v="1275"/>
    <n v="1275"/>
    <n v="1275"/>
    <n v="1275"/>
    <n v="1275"/>
    <n v="1275"/>
    <n v="1275"/>
    <n v="1275"/>
    <n v="1275"/>
    <n v="1275"/>
    <n v="1275"/>
    <n v="1275"/>
    <n v="15300"/>
    <n v="-4800"/>
    <n v="9837900"/>
  </r>
  <r>
    <s v="FARMACIA HOSPITALIZADOS"/>
    <x v="492"/>
    <s v="KONAKION E.V."/>
    <s v="AM"/>
    <s v="FARMACIA"/>
    <x v="1"/>
    <n v="100"/>
    <n v="3845"/>
    <n v="11615745"/>
    <n v="3595"/>
    <n v="220"/>
    <n v="220"/>
    <n v="220"/>
    <n v="220"/>
    <n v="220"/>
    <n v="220"/>
    <n v="220"/>
    <n v="220"/>
    <n v="220"/>
    <n v="220"/>
    <n v="220"/>
    <n v="220"/>
    <n v="2640"/>
    <n v="-1205"/>
    <n v="9490800"/>
  </r>
  <r>
    <s v="FARMACIA HOSPITALIZADOS"/>
    <x v="493"/>
    <s v="COTRIMOXAZOL INYECTABLE 400/80 MG/5ML"/>
    <s v="AMPOLLA"/>
    <s v="FARMACIA"/>
    <x v="1"/>
    <m/>
    <n v="1160"/>
    <n v="870000"/>
    <n v="893"/>
    <n v="67"/>
    <n v="67"/>
    <n v="67"/>
    <n v="67"/>
    <n v="67"/>
    <n v="67"/>
    <n v="67"/>
    <n v="67"/>
    <n v="67"/>
    <n v="67"/>
    <n v="67"/>
    <n v="67"/>
    <n v="804"/>
    <n v="-356"/>
    <n v="717972"/>
  </r>
  <r>
    <s v="FARMACIA HOSPITALIZADOS"/>
    <x v="494"/>
    <s v="DROPERIDOL 5 MG / 2 ML."/>
    <s v="AMPOLLA"/>
    <s v="FARMACIA"/>
    <x v="1"/>
    <n v="200"/>
    <n v="350"/>
    <n v="123900"/>
    <n v="421"/>
    <n v="29"/>
    <n v="29"/>
    <n v="29"/>
    <n v="29"/>
    <n v="29"/>
    <n v="29"/>
    <n v="29"/>
    <n v="29"/>
    <n v="29"/>
    <n v="29"/>
    <n v="29"/>
    <n v="29"/>
    <n v="348"/>
    <n v="-2"/>
    <n v="146508"/>
  </r>
  <r>
    <s v="FARMACIA HOSPITALIZADOS"/>
    <x v="495"/>
    <s v="ADENOSINA (TRICOR)"/>
    <s v="FA"/>
    <s v="FARMACIA"/>
    <x v="1"/>
    <m/>
    <n v="404"/>
    <n v="808000"/>
    <n v="2380"/>
    <n v="34"/>
    <n v="34"/>
    <n v="34"/>
    <n v="34"/>
    <n v="34"/>
    <n v="34"/>
    <n v="33"/>
    <n v="33"/>
    <n v="33"/>
    <n v="33"/>
    <n v="33"/>
    <n v="33"/>
    <n v="402"/>
    <n v="-2"/>
    <n v="956760"/>
  </r>
  <r>
    <s v="FARMACIA HOSPITALIZADOS"/>
    <x v="496"/>
    <s v="MILRINONA (COROTROPE) 10 MG"/>
    <s v="AM"/>
    <s v="FARMACIA"/>
    <x v="1"/>
    <n v="10"/>
    <n v="265"/>
    <n v="930150"/>
    <n v="4177"/>
    <n v="22"/>
    <n v="22"/>
    <n v="22"/>
    <n v="22"/>
    <n v="22"/>
    <n v="22"/>
    <n v="22"/>
    <n v="22"/>
    <n v="22"/>
    <n v="22"/>
    <n v="22"/>
    <n v="22"/>
    <n v="264"/>
    <n v="-1"/>
    <n v="1102728"/>
  </r>
  <r>
    <s v="FARMACIA HOSPITALIZADOS"/>
    <x v="190"/>
    <s v="HIDROXIDO FERRICO (VENOFER) 100MG X 5 ML SUCR"/>
    <s v="AM"/>
    <s v="FARMACIA"/>
    <x v="1"/>
    <n v="600"/>
    <n v="1026"/>
    <n v="583794"/>
    <n v="677"/>
    <n v="86"/>
    <n v="86"/>
    <n v="86"/>
    <n v="86"/>
    <n v="86"/>
    <n v="86"/>
    <n v="85"/>
    <n v="85"/>
    <n v="85"/>
    <n v="85"/>
    <n v="85"/>
    <n v="85"/>
    <n v="1026"/>
    <n v="0"/>
    <n v="694602"/>
  </r>
  <r>
    <s v="FARMACIA HOSPITALIZADOS"/>
    <x v="497"/>
    <s v="N-BUTILBROMURO DE ESCOPOLAMINA 20 MG INYECT"/>
    <s v="AM"/>
    <s v="FARMACIA"/>
    <x v="1"/>
    <m/>
    <n v="600"/>
    <n v="102000"/>
    <n v="202"/>
    <n v="50"/>
    <n v="50"/>
    <n v="50"/>
    <n v="50"/>
    <n v="50"/>
    <n v="50"/>
    <n v="50"/>
    <n v="50"/>
    <n v="50"/>
    <n v="50"/>
    <n v="50"/>
    <n v="50"/>
    <n v="600"/>
    <n v="0"/>
    <n v="121200"/>
  </r>
  <r>
    <s v="FARMACIA HOSPITALIZADOS"/>
    <x v="498"/>
    <s v="MESNA 400 MG UROMITEXAN"/>
    <s v="AM"/>
    <s v="FARMACIA"/>
    <x v="1"/>
    <n v="120"/>
    <n v="386"/>
    <n v="1647448"/>
    <n v="5079"/>
    <n v="32"/>
    <n v="32"/>
    <n v="32"/>
    <n v="32"/>
    <n v="32"/>
    <n v="32"/>
    <n v="32"/>
    <n v="32"/>
    <n v="32"/>
    <n v="32"/>
    <n v="32"/>
    <n v="32"/>
    <n v="384"/>
    <n v="-2"/>
    <n v="1950336"/>
  </r>
  <r>
    <s v="FARMACIA HOSPITALIZADOS"/>
    <x v="499"/>
    <s v="PARACETAMOL 10 MG/ML (100 ML) INYECTABLE"/>
    <s v="FC"/>
    <s v="FARMACIA"/>
    <x v="1"/>
    <n v="200"/>
    <n v="8600"/>
    <n v="5237400"/>
    <n v="725"/>
    <n v="717"/>
    <n v="717"/>
    <n v="717"/>
    <n v="717"/>
    <n v="717"/>
    <n v="717"/>
    <n v="716"/>
    <n v="716"/>
    <n v="716"/>
    <n v="716"/>
    <n v="716"/>
    <n v="716"/>
    <n v="8598"/>
    <n v="-2"/>
    <n v="6233550"/>
  </r>
  <r>
    <s v="FARMACIA HOSPITALIZADOS"/>
    <x v="500"/>
    <s v="ABATACEPT 125 MG/ML (ORENCIA)"/>
    <s v="AM"/>
    <s v="FARMACIA"/>
    <x v="1"/>
    <n v="8"/>
    <n v="1176"/>
    <n v="138502224"/>
    <n v="140151"/>
    <n v="48"/>
    <n v="48"/>
    <n v="48"/>
    <n v="48"/>
    <n v="48"/>
    <n v="48"/>
    <n v="48"/>
    <n v="48"/>
    <n v="48"/>
    <n v="48"/>
    <n v="48"/>
    <n v="48"/>
    <n v="576"/>
    <n v="-600"/>
    <n v="80726976"/>
  </r>
  <r>
    <s v="FARMACIA HOSPITALIZADOS"/>
    <x v="501"/>
    <s v="SUGAMMADEX SODICO 200 MG"/>
    <s v="AM"/>
    <s v="FARMACIA"/>
    <x v="1"/>
    <n v="20"/>
    <n v="241"/>
    <n v="3578850"/>
    <n v="17672"/>
    <n v="12"/>
    <n v="12"/>
    <n v="12"/>
    <n v="12"/>
    <n v="12"/>
    <n v="12"/>
    <n v="12"/>
    <n v="12"/>
    <n v="12"/>
    <n v="12"/>
    <n v="12"/>
    <n v="12"/>
    <n v="144"/>
    <n v="-97"/>
    <n v="2544768"/>
  </r>
  <r>
    <s v="FARMACIA HOSPITALIZADOS"/>
    <x v="502"/>
    <s v="SODIO CLORURO 10% 10 CC."/>
    <s v="AMPOLLA"/>
    <s v="FARMACIA"/>
    <x v="1"/>
    <m/>
    <n v="59800"/>
    <n v="7774000"/>
    <n v="155"/>
    <n v="3983"/>
    <n v="3983"/>
    <n v="3983"/>
    <n v="3983"/>
    <n v="3983"/>
    <n v="3983"/>
    <n v="3983"/>
    <n v="3983"/>
    <n v="3983"/>
    <n v="3983"/>
    <n v="3983"/>
    <n v="3983"/>
    <n v="47796"/>
    <n v="-12004"/>
    <n v="7408380"/>
  </r>
  <r>
    <s v="FARMACIA HOSPITALIZADOS"/>
    <x v="503"/>
    <s v="ESMERON 50 MG FA. (BROMURO DE ROCURONIO)"/>
    <s v="FA"/>
    <s v="FARMACIA"/>
    <x v="1"/>
    <n v="400"/>
    <n v="7865"/>
    <n v="13960375"/>
    <n v="2112"/>
    <n v="555"/>
    <n v="555"/>
    <n v="555"/>
    <n v="555"/>
    <n v="555"/>
    <n v="555"/>
    <n v="555"/>
    <n v="555"/>
    <n v="555"/>
    <n v="555"/>
    <n v="555"/>
    <n v="555"/>
    <n v="6660"/>
    <n v="-1205"/>
    <n v="14065920"/>
  </r>
  <r>
    <s v="FARMACIA HOSPITALIZADOS"/>
    <x v="504"/>
    <s v="OMEPRAZOL 40 MG AMPOLLA"/>
    <s v="FA"/>
    <s v="FARMACIA"/>
    <x v="1"/>
    <n v="200"/>
    <n v="11200"/>
    <n v="5387200"/>
    <n v="572"/>
    <n v="833"/>
    <n v="833"/>
    <n v="833"/>
    <n v="833"/>
    <n v="833"/>
    <n v="833"/>
    <n v="833"/>
    <n v="833"/>
    <n v="833"/>
    <n v="833"/>
    <n v="833"/>
    <n v="833"/>
    <n v="9996"/>
    <n v="-1204"/>
    <n v="5717712"/>
  </r>
  <r>
    <s v="FARMACIA HOSPITALIZADOS"/>
    <x v="505"/>
    <s v="AZUL PATENTE 1% 5 ML."/>
    <s v="AMPOLLA"/>
    <s v="FARMACIA"/>
    <x v="1"/>
    <m/>
    <n v="50"/>
    <n v="1250000"/>
    <n v="29750"/>
    <n v="3"/>
    <n v="3"/>
    <n v="3"/>
    <n v="3"/>
    <n v="3"/>
    <n v="3"/>
    <n v="3"/>
    <n v="3"/>
    <n v="3"/>
    <n v="3"/>
    <n v="3"/>
    <n v="3"/>
    <n v="36"/>
    <n v="-14"/>
    <n v="1071000"/>
  </r>
  <r>
    <s v="FARMACIA HOSPITALIZADOS"/>
    <x v="506"/>
    <s v="PROPOFOL 2% (20MG / 100ML) INYECTABLE."/>
    <s v="UNIDAD"/>
    <s v="PRODUCTOS FARMACEUTICOS"/>
    <x v="5"/>
    <m/>
    <n v="350"/>
    <n v="2625000"/>
    <n v="8925"/>
    <n v="26"/>
    <n v="26"/>
    <n v="26"/>
    <n v="26"/>
    <n v="26"/>
    <n v="26"/>
    <n v="26"/>
    <n v="26"/>
    <n v="26"/>
    <n v="26"/>
    <n v="26"/>
    <n v="26"/>
    <n v="312"/>
    <n v="-38"/>
    <n v="2784600"/>
  </r>
  <r>
    <s v="FARMACIA HOSPITALIZADOS"/>
    <x v="507"/>
    <s v="AGUA BIDESTILADA 5 ML AMPOLLA"/>
    <s v="AMPOLLA"/>
    <s v="FARMACIA"/>
    <x v="1"/>
    <m/>
    <n v="24743"/>
    <n v="1484580"/>
    <n v="71"/>
    <n v="2062"/>
    <n v="2062"/>
    <n v="2062"/>
    <n v="2062"/>
    <n v="2062"/>
    <n v="2062"/>
    <n v="2062"/>
    <n v="2062"/>
    <n v="2062"/>
    <n v="2062"/>
    <n v="2062"/>
    <n v="2062"/>
    <n v="24744"/>
    <n v="1"/>
    <n v="1756824"/>
  </r>
  <r>
    <s v="FARMACIA HOSPITALIZADOS"/>
    <x v="508"/>
    <s v="AGUA BIDESTILADA 10 CC"/>
    <s v="AM"/>
    <s v="FARMACIA"/>
    <x v="1"/>
    <m/>
    <n v="66900"/>
    <n v="4014000"/>
    <n v="71"/>
    <n v="4575"/>
    <n v="4575"/>
    <n v="4575"/>
    <n v="4575"/>
    <n v="4575"/>
    <n v="4575"/>
    <n v="4575"/>
    <n v="4575"/>
    <n v="4575"/>
    <n v="4575"/>
    <n v="4575"/>
    <n v="4575"/>
    <n v="54900"/>
    <n v="-12000"/>
    <n v="3897900"/>
  </r>
  <r>
    <s v="FARMACIA HOSPITALIZADOS"/>
    <x v="509"/>
    <s v="AMIODARONA"/>
    <s v="AM"/>
    <s v="FARMACIA"/>
    <x v="1"/>
    <n v="400"/>
    <n v="1400"/>
    <n v="427000"/>
    <n v="363"/>
    <n v="117"/>
    <n v="117"/>
    <n v="117"/>
    <n v="117"/>
    <n v="117"/>
    <n v="117"/>
    <n v="116"/>
    <n v="116"/>
    <n v="116"/>
    <n v="116"/>
    <n v="116"/>
    <n v="116"/>
    <n v="1398"/>
    <n v="-2"/>
    <n v="507474"/>
  </r>
  <r>
    <s v="FARMACIA HOSPITALIZADOS"/>
    <x v="510"/>
    <s v="AMINOFILINA 250 MG/ 10 ML"/>
    <s v="AM"/>
    <s v="FARMACIA"/>
    <x v="1"/>
    <n v="500"/>
    <n v="1200"/>
    <n v="252000"/>
    <n v="250"/>
    <n v="100"/>
    <n v="100"/>
    <n v="100"/>
    <n v="100"/>
    <n v="100"/>
    <n v="100"/>
    <n v="100"/>
    <n v="100"/>
    <n v="100"/>
    <n v="100"/>
    <n v="100"/>
    <n v="100"/>
    <n v="1200"/>
    <n v="0"/>
    <n v="300000"/>
  </r>
  <r>
    <s v="FARMACIA HOSPITALIZADOS"/>
    <x v="511"/>
    <s v="ATROPINA 1MG"/>
    <s v="AM"/>
    <s v="FARMACIA"/>
    <x v="1"/>
    <n v="1500"/>
    <n v="6900"/>
    <n v="717600"/>
    <n v="124"/>
    <n v="575"/>
    <n v="575"/>
    <n v="575"/>
    <n v="575"/>
    <n v="575"/>
    <n v="575"/>
    <n v="575"/>
    <n v="575"/>
    <n v="575"/>
    <n v="575"/>
    <n v="575"/>
    <n v="575"/>
    <n v="6900"/>
    <n v="0"/>
    <n v="855600"/>
  </r>
  <r>
    <s v="FARMACIA HOSPITALIZADOS"/>
    <x v="512"/>
    <s v="METRONIDAZOL 500 MG 100 ML"/>
    <s v="FRASCO AMPOLLA"/>
    <s v="FARMACIA"/>
    <x v="1"/>
    <n v="8900"/>
    <n v="41700"/>
    <n v="12718500"/>
    <n v="363"/>
    <n v="2475"/>
    <n v="2475"/>
    <n v="2475"/>
    <n v="2475"/>
    <n v="2475"/>
    <n v="2475"/>
    <n v="2475"/>
    <n v="2475"/>
    <n v="2475"/>
    <n v="2475"/>
    <n v="2475"/>
    <n v="2475"/>
    <n v="29700"/>
    <n v="-12000"/>
    <n v="10781100"/>
  </r>
  <r>
    <s v="FARMACIA HOSPITALIZADOS"/>
    <x v="194"/>
    <s v="TESTOSTERONA ENANTATO 250 MG"/>
    <s v="AM"/>
    <s v="FARMACIA"/>
    <x v="1"/>
    <m/>
    <n v="10"/>
    <n v="85000"/>
    <n v="10115"/>
    <n v="1"/>
    <n v="1"/>
    <n v="1"/>
    <n v="1"/>
    <n v="1"/>
    <n v="1"/>
    <n v="1"/>
    <n v="1"/>
    <n v="1"/>
    <n v="1"/>
    <n v="1"/>
    <n v="1"/>
    <n v="12"/>
    <n v="2"/>
    <n v="121380"/>
  </r>
  <r>
    <s v="FARMACIA HOSPITALIZADOS"/>
    <x v="513"/>
    <s v="CALCIO GLUCONATO 10%"/>
    <s v="AM"/>
    <s v="FARMACIA"/>
    <x v="1"/>
    <n v="300"/>
    <n v="5700"/>
    <n v="997500"/>
    <n v="208"/>
    <n v="475"/>
    <n v="475"/>
    <n v="475"/>
    <n v="475"/>
    <n v="475"/>
    <n v="475"/>
    <n v="475"/>
    <n v="475"/>
    <n v="475"/>
    <n v="475"/>
    <n v="475"/>
    <n v="475"/>
    <n v="5700"/>
    <n v="0"/>
    <n v="1185600"/>
  </r>
  <r>
    <s v="FARMACIA HOSPITALIZADOS"/>
    <x v="196"/>
    <s v="VITAMINA B12 CIANOCOBALAMINA 100 MCG/ 1ML"/>
    <s v="AM"/>
    <s v="FARMACIA"/>
    <x v="1"/>
    <n v="200"/>
    <n v="4000"/>
    <n v="311200"/>
    <n v="93"/>
    <n v="333"/>
    <n v="333"/>
    <n v="333"/>
    <n v="333"/>
    <n v="333"/>
    <n v="333"/>
    <n v="333"/>
    <n v="333"/>
    <n v="333"/>
    <n v="333"/>
    <n v="333"/>
    <n v="333"/>
    <n v="3996"/>
    <n v="-4"/>
    <n v="371628"/>
  </r>
  <r>
    <s v="FARMACIA HOSPITALIZADOS"/>
    <x v="514"/>
    <s v="CLORFENAMINA 10 MG/1 ML AM"/>
    <s v="AM"/>
    <s v="FARMACIA"/>
    <x v="4"/>
    <n v="800"/>
    <n v="10700"/>
    <n v="738300"/>
    <n v="82"/>
    <n v="892"/>
    <n v="892"/>
    <n v="892"/>
    <n v="892"/>
    <n v="892"/>
    <n v="892"/>
    <n v="891"/>
    <n v="891"/>
    <n v="891"/>
    <n v="891"/>
    <n v="891"/>
    <n v="891"/>
    <n v="10698"/>
    <n v="-2"/>
    <n v="877236"/>
  </r>
  <r>
    <s v="FARMACIA HOSPITALIZADOS"/>
    <x v="515"/>
    <s v="CLORPROMAZINA 25 MG AM"/>
    <s v="AM"/>
    <s v="FARMACIA"/>
    <x v="1"/>
    <n v="100"/>
    <n v="3439"/>
    <n v="584630"/>
    <n v="202"/>
    <n v="287"/>
    <n v="287"/>
    <n v="287"/>
    <n v="287"/>
    <n v="287"/>
    <n v="287"/>
    <n v="286"/>
    <n v="286"/>
    <n v="286"/>
    <n v="286"/>
    <n v="286"/>
    <n v="286"/>
    <n v="3438"/>
    <n v="-1"/>
    <n v="694476"/>
  </r>
  <r>
    <s v="FARMACIA HOSPITALIZADOS"/>
    <x v="516"/>
    <s v="ACICLOVIR 250 MG AM"/>
    <s v="AM"/>
    <s v="FARMACIA"/>
    <x v="1"/>
    <m/>
    <n v="2470"/>
    <n v="4900480"/>
    <n v="2361"/>
    <n v="146"/>
    <n v="146"/>
    <n v="146"/>
    <n v="146"/>
    <n v="146"/>
    <n v="146"/>
    <n v="146"/>
    <n v="146"/>
    <n v="146"/>
    <n v="146"/>
    <n v="146"/>
    <n v="146"/>
    <n v="1752"/>
    <n v="-718"/>
    <n v="4136472"/>
  </r>
  <r>
    <s v="FARMACIA HOSPITALIZADOS"/>
    <x v="517"/>
    <s v="LANATOSIDO C"/>
    <s v="AM"/>
    <s v="FARMACIA"/>
    <x v="4"/>
    <m/>
    <n v="400"/>
    <n v="565200"/>
    <n v="1681"/>
    <n v="33"/>
    <n v="33"/>
    <n v="33"/>
    <n v="33"/>
    <n v="33"/>
    <n v="33"/>
    <n v="33"/>
    <n v="33"/>
    <n v="33"/>
    <n v="33"/>
    <n v="33"/>
    <n v="33"/>
    <n v="396"/>
    <n v="-4"/>
    <n v="665676"/>
  </r>
  <r>
    <s v="FARMACIA HOSPITALIZADOS"/>
    <x v="518"/>
    <s v="INDOMETACINA AM"/>
    <s v="UD"/>
    <s v="FARMACIA"/>
    <x v="1"/>
    <n v="10"/>
    <n v="45"/>
    <n v="1795545"/>
    <n v="47482"/>
    <n v="4"/>
    <n v="4"/>
    <n v="4"/>
    <n v="4"/>
    <n v="4"/>
    <n v="4"/>
    <n v="3"/>
    <n v="3"/>
    <n v="3"/>
    <n v="3"/>
    <n v="3"/>
    <n v="3"/>
    <n v="42"/>
    <n v="-3"/>
    <n v="1994244"/>
  </r>
  <r>
    <s v="FARMACIA HOSPITALIZADOS"/>
    <x v="519"/>
    <s v="OMNIPAQUE 350 MG 50ML"/>
    <s v="FC"/>
    <s v="FARMACIA"/>
    <x v="4"/>
    <n v="200"/>
    <n v="2099"/>
    <n v="20696140"/>
    <n v="11733"/>
    <n v="115"/>
    <n v="115"/>
    <n v="115"/>
    <n v="115"/>
    <n v="115"/>
    <n v="115"/>
    <n v="115"/>
    <n v="115"/>
    <n v="115"/>
    <n v="115"/>
    <n v="115"/>
    <n v="115"/>
    <n v="1380"/>
    <n v="-719"/>
    <n v="16191540"/>
  </r>
  <r>
    <s v="FARMACIA HOSPITALIZADOS"/>
    <x v="520"/>
    <s v="OMNIPAQUE 350 MG 100"/>
    <s v="FC"/>
    <s v="FARMACIA"/>
    <x v="4"/>
    <n v="300"/>
    <n v="2010"/>
    <n v="30150000"/>
    <n v="17850"/>
    <n v="108"/>
    <n v="108"/>
    <n v="108"/>
    <n v="108"/>
    <n v="108"/>
    <n v="108"/>
    <n v="108"/>
    <n v="108"/>
    <n v="108"/>
    <n v="108"/>
    <n v="108"/>
    <n v="108"/>
    <n v="1296"/>
    <n v="-714"/>
    <n v="23133600"/>
  </r>
  <r>
    <s v="FARMACIA HOSPITALIZADOS"/>
    <x v="521"/>
    <s v="VISIPAQUE (IODIXANOL) 320 MG 100 ML"/>
    <s v="FC"/>
    <s v="FARMACIA"/>
    <x v="4"/>
    <m/>
    <n v="90"/>
    <n v="3096000"/>
    <n v="40936"/>
    <n v="7"/>
    <n v="7"/>
    <n v="7"/>
    <n v="7"/>
    <n v="7"/>
    <n v="7"/>
    <n v="7"/>
    <n v="7"/>
    <n v="7"/>
    <n v="7"/>
    <n v="7"/>
    <n v="7"/>
    <n v="84"/>
    <n v="-6"/>
    <n v="3438624"/>
  </r>
  <r>
    <s v="FARMACIA HOSPITALIZADOS"/>
    <x v="522"/>
    <s v="OMNIPAQUE 300 MG. 50 ML (BODEGA 28)"/>
    <s v="FA"/>
    <s v="FARMACIA"/>
    <x v="1"/>
    <n v="1400"/>
    <n v="5730"/>
    <n v="48934200"/>
    <n v="10163"/>
    <n v="378"/>
    <n v="378"/>
    <n v="378"/>
    <n v="378"/>
    <n v="378"/>
    <n v="378"/>
    <n v="378"/>
    <n v="378"/>
    <n v="378"/>
    <n v="378"/>
    <n v="378"/>
    <n v="378"/>
    <n v="4536"/>
    <n v="-1194"/>
    <n v="46099368"/>
  </r>
  <r>
    <s v="FARMACIA HOSPITALIZADOS"/>
    <x v="523"/>
    <s v="VISIPAQUE (IODIXANOL) 320 MG / 50 ML"/>
    <s v="FC"/>
    <s v="FARMACIA"/>
    <x v="4"/>
    <n v="100"/>
    <n v="590"/>
    <n v="11918000"/>
    <n v="24038"/>
    <n v="29"/>
    <n v="29"/>
    <n v="29"/>
    <n v="29"/>
    <n v="29"/>
    <n v="29"/>
    <n v="29"/>
    <n v="29"/>
    <n v="29"/>
    <n v="29"/>
    <n v="29"/>
    <n v="29"/>
    <n v="348"/>
    <n v="-242"/>
    <n v="8365224"/>
  </r>
  <r>
    <s v="FARMACIA HOSPITALIZADOS"/>
    <x v="524"/>
    <s v="OMNIPAQUE 300 MG / 100 ML"/>
    <s v="FC"/>
    <s v="FARMACIA"/>
    <x v="4"/>
    <n v="100"/>
    <n v="3366"/>
    <n v="47124000"/>
    <n v="16660"/>
    <n v="201"/>
    <n v="201"/>
    <n v="201"/>
    <n v="201"/>
    <n v="201"/>
    <n v="201"/>
    <n v="201"/>
    <n v="201"/>
    <n v="201"/>
    <n v="201"/>
    <n v="201"/>
    <n v="201"/>
    <n v="2412"/>
    <n v="-954"/>
    <n v="40183920"/>
  </r>
  <r>
    <s v="FARMACIA HOSPITALIZADOS"/>
    <x v="197"/>
    <s v="METAMIZOL AM"/>
    <s v="AM"/>
    <s v="FARMACIA"/>
    <x v="1"/>
    <n v="17000"/>
    <n v="145200"/>
    <n v="15681600"/>
    <n v="129"/>
    <n v="10100"/>
    <n v="10100"/>
    <n v="10100"/>
    <n v="10100"/>
    <n v="10100"/>
    <n v="10100"/>
    <n v="10100"/>
    <n v="10100"/>
    <n v="10100"/>
    <n v="10100"/>
    <n v="10100"/>
    <n v="10100"/>
    <n v="121200"/>
    <n v="-24000"/>
    <n v="15634800"/>
  </r>
  <r>
    <s v="FARMACIA HOSPITALIZADOS"/>
    <x v="525"/>
    <s v="KETOROLACO 30 MG IM/IV.(SYNDOL)"/>
    <s v="AM"/>
    <s v="FARMACIA"/>
    <x v="1"/>
    <n v="300"/>
    <n v="90472"/>
    <n v="10585224"/>
    <n v="139"/>
    <n v="6539"/>
    <n v="6539"/>
    <n v="6539"/>
    <n v="6539"/>
    <n v="6539"/>
    <n v="6539"/>
    <n v="6539"/>
    <n v="6539"/>
    <n v="6539"/>
    <n v="6539"/>
    <n v="6539"/>
    <n v="6539"/>
    <n v="78468"/>
    <n v="-12004"/>
    <n v="10907052"/>
  </r>
  <r>
    <s v="FARMACIA HOSPITALIZADOS"/>
    <x v="198"/>
    <s v="TRAMADOL AMP. 100 MG."/>
    <s v="AM"/>
    <s v="FARMACIA"/>
    <x v="1"/>
    <n v="1500"/>
    <n v="26320"/>
    <n v="2289840"/>
    <n v="104"/>
    <n v="1193"/>
    <n v="1193"/>
    <n v="1193"/>
    <n v="1193"/>
    <n v="1193"/>
    <n v="1193"/>
    <n v="1193"/>
    <n v="1193"/>
    <n v="1193"/>
    <n v="1193"/>
    <n v="1193"/>
    <n v="1193"/>
    <n v="14316"/>
    <n v="-12004"/>
    <n v="1488864"/>
  </r>
  <r>
    <s v="FARMACIA HOSPITALIZADOS"/>
    <x v="526"/>
    <s v="SODIO CLORURO 0,9% 10 ML"/>
    <s v="AMPOLLA"/>
    <s v="FARMACIA"/>
    <x v="1"/>
    <n v="40000"/>
    <n v="103940"/>
    <n v="6548220"/>
    <n v="75"/>
    <n v="7662"/>
    <n v="7662"/>
    <n v="7662"/>
    <n v="7662"/>
    <n v="7662"/>
    <n v="7662"/>
    <n v="7662"/>
    <n v="7662"/>
    <n v="7662"/>
    <n v="7662"/>
    <n v="7662"/>
    <n v="7662"/>
    <n v="91944"/>
    <n v="-11996"/>
    <n v="6895800"/>
  </r>
  <r>
    <s v="FARMACIA HOSPITALIZADOS"/>
    <x v="527"/>
    <s v="MEDIO CONTRASTE YODADO AM 10 ML ( LIPIODOL)"/>
    <s v="UD"/>
    <s v="FARMACIA"/>
    <x v="1"/>
    <m/>
    <n v="2"/>
    <n v="540000"/>
    <n v="321300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528"/>
    <s v="EPINEFRINA 1 MG"/>
    <s v="AMPOLLA"/>
    <s v="FARMACIA"/>
    <x v="1"/>
    <n v="300"/>
    <n v="17400"/>
    <n v="3480000"/>
    <n v="238"/>
    <n v="1350"/>
    <n v="1350"/>
    <n v="1350"/>
    <n v="1350"/>
    <n v="1350"/>
    <n v="1350"/>
    <n v="1350"/>
    <n v="1350"/>
    <n v="1350"/>
    <n v="1350"/>
    <n v="1350"/>
    <n v="1350"/>
    <n v="16200"/>
    <n v="-1200"/>
    <n v="3855600"/>
  </r>
  <r>
    <s v="FARMACIA HOSPITALIZADOS"/>
    <x v="529"/>
    <s v="ERGOMETRINA AM"/>
    <s v="AM"/>
    <s v="FARMACIA"/>
    <x v="1"/>
    <m/>
    <n v="500"/>
    <n v="125000"/>
    <n v="298"/>
    <n v="42"/>
    <n v="42"/>
    <n v="42"/>
    <n v="42"/>
    <n v="42"/>
    <n v="42"/>
    <n v="41"/>
    <n v="41"/>
    <n v="41"/>
    <n v="41"/>
    <n v="41"/>
    <n v="41"/>
    <n v="498"/>
    <n v="-2"/>
    <n v="148404"/>
  </r>
  <r>
    <s v="FARMACIA HOSPITALIZADOS"/>
    <x v="530"/>
    <s v="OXITOCINA SINT.5 UI SANDOZ"/>
    <s v="AMPOLLA"/>
    <s v="FARMACIA"/>
    <x v="1"/>
    <n v="100"/>
    <n v="14120"/>
    <n v="1426120"/>
    <n v="120"/>
    <n v="1160"/>
    <n v="1160"/>
    <n v="1160"/>
    <n v="1160"/>
    <n v="1160"/>
    <n v="1160"/>
    <n v="1160"/>
    <n v="1160"/>
    <n v="1160"/>
    <n v="1160"/>
    <n v="1160"/>
    <n v="1160"/>
    <n v="13920"/>
    <n v="-200"/>
    <n v="1670400"/>
  </r>
  <r>
    <s v="FARMACIA HOSPITALIZADOS"/>
    <x v="531"/>
    <s v="KETOPROFENO (PROFENID) IV. FA.100MG"/>
    <s v="AM"/>
    <s v="FARMACIA"/>
    <x v="1"/>
    <n v="8000"/>
    <n v="36300"/>
    <n v="4247100"/>
    <n v="139"/>
    <n v="2625"/>
    <n v="2625"/>
    <n v="2625"/>
    <n v="2625"/>
    <n v="2625"/>
    <n v="2625"/>
    <n v="2625"/>
    <n v="2625"/>
    <n v="2625"/>
    <n v="2625"/>
    <n v="2625"/>
    <n v="2625"/>
    <n v="31500"/>
    <n v="-4800"/>
    <n v="4378500"/>
  </r>
  <r>
    <s v="FARMACIA HOSPITALIZADOS"/>
    <x v="532"/>
    <s v="INTERFERON BETA -1A 44 VG/0.5 ML"/>
    <s v="AM"/>
    <s v="FARMACIA"/>
    <x v="1"/>
    <n v="8"/>
    <n v="108"/>
    <n v="20481120"/>
    <n v="225672"/>
    <n v="7"/>
    <n v="7"/>
    <n v="7"/>
    <n v="7"/>
    <n v="7"/>
    <n v="7"/>
    <n v="7"/>
    <n v="7"/>
    <n v="7"/>
    <n v="7"/>
    <n v="7"/>
    <n v="7"/>
    <n v="84"/>
    <n v="-24"/>
    <n v="18956448"/>
  </r>
  <r>
    <s v="FARMACIA HOSPITALIZADOS"/>
    <x v="533"/>
    <s v="AZUL DE TRIPAN 0,1 % 1 ML."/>
    <s v="AM"/>
    <s v="FARMACIA"/>
    <x v="1"/>
    <n v="120"/>
    <n v="50"/>
    <n v="1450000"/>
    <n v="34510"/>
    <n v="3"/>
    <n v="3"/>
    <n v="3"/>
    <n v="3"/>
    <n v="3"/>
    <n v="3"/>
    <n v="3"/>
    <n v="3"/>
    <n v="3"/>
    <n v="3"/>
    <n v="3"/>
    <n v="3"/>
    <n v="36"/>
    <n v="-14"/>
    <n v="1242360"/>
  </r>
  <r>
    <s v="FARMACIA HOSPITALIZADOS"/>
    <x v="534"/>
    <s v="BUPIVACAINA HIPERBARICA 0.75 % X 2ML."/>
    <s v="AM"/>
    <s v="FARMACIA"/>
    <x v="1"/>
    <n v="300"/>
    <n v="6200"/>
    <n v="3906000"/>
    <n v="750"/>
    <n v="417"/>
    <n v="417"/>
    <n v="417"/>
    <n v="417"/>
    <n v="417"/>
    <n v="417"/>
    <n v="417"/>
    <n v="417"/>
    <n v="417"/>
    <n v="417"/>
    <n v="417"/>
    <n v="417"/>
    <n v="5004"/>
    <n v="-1196"/>
    <n v="3753000"/>
  </r>
  <r>
    <s v="FARMACIA HOSPITALIZADOS"/>
    <x v="535"/>
    <s v="VITAMINA K 10 MG"/>
    <s v="AM"/>
    <s v="FARMACIA"/>
    <x v="1"/>
    <n v="200"/>
    <n v="2100"/>
    <n v="287700"/>
    <n v="163"/>
    <n v="175"/>
    <n v="175"/>
    <n v="175"/>
    <n v="175"/>
    <n v="175"/>
    <n v="175"/>
    <n v="175"/>
    <n v="175"/>
    <n v="175"/>
    <n v="175"/>
    <n v="175"/>
    <n v="175"/>
    <n v="2100"/>
    <n v="0"/>
    <n v="342300"/>
  </r>
  <r>
    <s v="FARMACIA HOSPITALIZADOS"/>
    <x v="199"/>
    <s v="ERITROPOYETINA ALFA 2000 U.I."/>
    <s v="FA"/>
    <s v="FARMACIA"/>
    <x v="1"/>
    <m/>
    <n v="235"/>
    <n v="192935"/>
    <n v="977"/>
    <n v="20"/>
    <n v="20"/>
    <n v="20"/>
    <n v="20"/>
    <n v="20"/>
    <n v="19"/>
    <n v="19"/>
    <n v="19"/>
    <n v="19"/>
    <n v="19"/>
    <n v="19"/>
    <n v="19"/>
    <n v="233"/>
    <n v="-2"/>
    <n v="227641"/>
  </r>
  <r>
    <s v="FARMACIA HOSPITALIZADOS"/>
    <x v="200"/>
    <s v="ERITROPOYETINA ALFA 4000 UI"/>
    <s v="FA"/>
    <s v="FARMACIA"/>
    <x v="1"/>
    <n v="4008"/>
    <n v="275"/>
    <n v="327250"/>
    <n v="1416"/>
    <n v="23"/>
    <n v="23"/>
    <n v="23"/>
    <n v="23"/>
    <n v="23"/>
    <n v="23"/>
    <n v="23"/>
    <n v="23"/>
    <n v="23"/>
    <n v="23"/>
    <n v="23"/>
    <n v="23"/>
    <n v="276"/>
    <n v="1"/>
    <n v="390816"/>
  </r>
  <r>
    <s v="FARMACIA HOSPITALIZADOS"/>
    <x v="536"/>
    <s v="FUROSEMIDA 20 MG/ML AMPOLLA"/>
    <s v="AM"/>
    <s v="FARMACIA"/>
    <x v="1"/>
    <n v="1000"/>
    <n v="24100"/>
    <n v="1494200"/>
    <n v="74"/>
    <n v="2008"/>
    <n v="2008"/>
    <n v="2008"/>
    <n v="2008"/>
    <n v="2008"/>
    <n v="2008"/>
    <n v="2008"/>
    <n v="2008"/>
    <n v="2008"/>
    <n v="2008"/>
    <n v="2008"/>
    <n v="2008"/>
    <n v="24096"/>
    <n v="-4"/>
    <n v="1783104"/>
  </r>
  <r>
    <s v="FARMACIA HOSPITALIZADOS"/>
    <x v="537"/>
    <s v="BETA AGALSIDASA (FABRAZYME) 35MG"/>
    <s v="FA"/>
    <s v="FARMACIA"/>
    <x v="1"/>
    <n v="16"/>
    <n v="204"/>
    <n v="238076976"/>
    <n v="1388782"/>
    <n v="12"/>
    <n v="12"/>
    <n v="12"/>
    <n v="12"/>
    <n v="12"/>
    <n v="12"/>
    <n v="12"/>
    <n v="12"/>
    <n v="12"/>
    <n v="12"/>
    <n v="12"/>
    <n v="12"/>
    <n v="144"/>
    <n v="-60"/>
    <n v="199984608"/>
  </r>
  <r>
    <s v="FARMACIA HOSPITALIZADOS"/>
    <x v="538"/>
    <s v="HALOPERIDOL 5 MG AM"/>
    <s v="AM"/>
    <s v="FARMACIA"/>
    <x v="1"/>
    <n v="200"/>
    <n v="5200"/>
    <n v="546000"/>
    <n v="125"/>
    <n v="433"/>
    <n v="433"/>
    <n v="433"/>
    <n v="433"/>
    <n v="433"/>
    <n v="433"/>
    <n v="433"/>
    <n v="433"/>
    <n v="433"/>
    <n v="433"/>
    <n v="433"/>
    <n v="433"/>
    <n v="5196"/>
    <n v="-4"/>
    <n v="649500"/>
  </r>
  <r>
    <s v="FARMACIA HOSPITALIZADOS"/>
    <x v="539"/>
    <s v="HEPARINA 25.000 UI"/>
    <s v="FA"/>
    <s v="FARMACIA"/>
    <x v="1"/>
    <n v="4000"/>
    <n v="11250"/>
    <n v="30431250"/>
    <n v="3219"/>
    <n v="838"/>
    <n v="838"/>
    <n v="838"/>
    <n v="838"/>
    <n v="838"/>
    <n v="838"/>
    <n v="838"/>
    <n v="838"/>
    <n v="838"/>
    <n v="838"/>
    <n v="838"/>
    <n v="838"/>
    <n v="10056"/>
    <n v="-1194"/>
    <n v="32370264"/>
  </r>
  <r>
    <s v="FARMACIA HOSPITALIZADOS"/>
    <x v="540"/>
    <s v="LANEXAT FLUMAZENIL 0.5 MG."/>
    <s v="AM"/>
    <s v="FARMACIA"/>
    <x v="1"/>
    <n v="30"/>
    <n v="560"/>
    <n v="442400"/>
    <n v="940"/>
    <n v="47"/>
    <n v="47"/>
    <n v="47"/>
    <n v="47"/>
    <n v="47"/>
    <n v="46"/>
    <n v="46"/>
    <n v="46"/>
    <n v="46"/>
    <n v="46"/>
    <n v="46"/>
    <n v="46"/>
    <n v="557"/>
    <n v="-3"/>
    <n v="523580"/>
  </r>
  <r>
    <s v="FARMACIA HOSPITALIZADOS"/>
    <x v="541"/>
    <s v="DOBUTAMINA 250 MG"/>
    <s v="AM"/>
    <s v="FARMACIA"/>
    <x v="1"/>
    <n v="70"/>
    <n v="370"/>
    <n v="223850"/>
    <n v="720"/>
    <n v="31"/>
    <n v="31"/>
    <n v="31"/>
    <n v="31"/>
    <n v="31"/>
    <n v="31"/>
    <n v="31"/>
    <n v="31"/>
    <n v="31"/>
    <n v="31"/>
    <n v="31"/>
    <n v="31"/>
    <n v="372"/>
    <n v="2"/>
    <n v="267840"/>
  </r>
  <r>
    <s v="FARMACIA HOSPITALIZADOS"/>
    <x v="542"/>
    <s v="AVONEX 6.000.000 UI/ 0,5 ML CAJA X 4 JERINGAS"/>
    <s v="JERINGA PRELLENADA"/>
    <s v="FARMACIA"/>
    <x v="1"/>
    <m/>
    <n v="108"/>
    <n v="17490384"/>
    <n v="192718"/>
    <n v="7"/>
    <n v="7"/>
    <n v="7"/>
    <n v="7"/>
    <n v="7"/>
    <n v="7"/>
    <n v="7"/>
    <n v="7"/>
    <n v="7"/>
    <n v="7"/>
    <n v="7"/>
    <n v="7"/>
    <n v="84"/>
    <n v="-24"/>
    <n v="16188312"/>
  </r>
  <r>
    <s v="FARMACIA HOSPITALIZADOS"/>
    <x v="543"/>
    <s v="AZUL METILENO AM 1% 5 ML"/>
    <s v="AMPOLLA"/>
    <s v="FARMACIA"/>
    <x v="1"/>
    <m/>
    <n v="162"/>
    <n v="615600"/>
    <n v="4522"/>
    <n v="14"/>
    <n v="14"/>
    <n v="14"/>
    <n v="14"/>
    <n v="14"/>
    <n v="13"/>
    <n v="13"/>
    <n v="13"/>
    <n v="13"/>
    <n v="13"/>
    <n v="13"/>
    <n v="13"/>
    <n v="161"/>
    <n v="-1"/>
    <n v="728042"/>
  </r>
  <r>
    <s v="FARMACIA HOSPITALIZADOS"/>
    <x v="544"/>
    <s v="GADOLINO 287 (GADODIAMIDA/OMNISCAN) MG/10ML"/>
    <s v="AM"/>
    <s v="FARMACIA"/>
    <x v="4"/>
    <n v="50"/>
    <n v="220"/>
    <n v="1551000"/>
    <n v="8390"/>
    <n v="18"/>
    <n v="18"/>
    <n v="18"/>
    <n v="18"/>
    <n v="18"/>
    <n v="18"/>
    <n v="18"/>
    <n v="18"/>
    <n v="18"/>
    <n v="18"/>
    <n v="18"/>
    <n v="18"/>
    <n v="216"/>
    <n v="-4"/>
    <n v="1812240"/>
  </r>
  <r>
    <s v="FARMACIA HOSPITALIZADOS"/>
    <x v="201"/>
    <s v="ENOXAPARINA SODICA 60 MG."/>
    <s v="JERINGA PRELLENADA"/>
    <s v="FARMACIA"/>
    <x v="1"/>
    <n v="300"/>
    <n v="14340"/>
    <n v="48039000"/>
    <n v="3987"/>
    <n v="795"/>
    <n v="795"/>
    <n v="795"/>
    <n v="795"/>
    <n v="795"/>
    <n v="795"/>
    <n v="795"/>
    <n v="795"/>
    <n v="795"/>
    <n v="795"/>
    <n v="795"/>
    <n v="795"/>
    <n v="9540"/>
    <n v="-4800"/>
    <n v="38035980"/>
  </r>
  <r>
    <s v="FARMACIA HOSPITALIZADOS"/>
    <x v="202"/>
    <s v="ENOXAPARINA 80 MG./ 0.8 ML."/>
    <s v="AM"/>
    <s v="FARMACIA"/>
    <x v="4"/>
    <n v="10"/>
    <n v="5940"/>
    <n v="20196000"/>
    <n v="4046"/>
    <n v="395"/>
    <n v="395"/>
    <n v="395"/>
    <n v="395"/>
    <n v="395"/>
    <n v="395"/>
    <n v="395"/>
    <n v="395"/>
    <n v="395"/>
    <n v="395"/>
    <n v="395"/>
    <n v="395"/>
    <n v="4740"/>
    <n v="-1200"/>
    <n v="19178040"/>
  </r>
  <r>
    <s v="FARMACIA HOSPITALIZADOS"/>
    <x v="545"/>
    <s v="ETOMIDATO 2 MG/ML AMPOLLA"/>
    <s v="AM"/>
    <s v="FARMACIA"/>
    <x v="1"/>
    <m/>
    <n v="475"/>
    <n v="2826250"/>
    <n v="7081"/>
    <n v="30"/>
    <n v="30"/>
    <n v="30"/>
    <n v="30"/>
    <n v="30"/>
    <n v="30"/>
    <n v="30"/>
    <n v="30"/>
    <n v="30"/>
    <n v="30"/>
    <n v="30"/>
    <n v="30"/>
    <n v="360"/>
    <n v="-115"/>
    <n v="2549160"/>
  </r>
  <r>
    <s v="FARMACIA HOSPITALIZADOS"/>
    <x v="546"/>
    <s v="PAMIDRONATO DISODICO 90 MG (AMINOMUX)"/>
    <s v="UNIDAD"/>
    <s v="FARMACIA"/>
    <x v="1"/>
    <n v="10"/>
    <n v="9"/>
    <n v="78750"/>
    <n v="10413"/>
    <n v="1"/>
    <n v="1"/>
    <n v="1"/>
    <n v="1"/>
    <n v="1"/>
    <n v="0"/>
    <n v="0"/>
    <n v="0"/>
    <n v="0"/>
    <n v="0"/>
    <n v="0"/>
    <n v="0"/>
    <n v="5"/>
    <n v="-4"/>
    <n v="52065"/>
  </r>
  <r>
    <s v="FARMACIA HOSPITALIZADOS"/>
    <x v="547"/>
    <s v="GLUCOSA 30% 20 ML AM"/>
    <s v="UNIDAD"/>
    <s v="FARMACIA"/>
    <x v="1"/>
    <n v="150"/>
    <n v="1700"/>
    <n v="816000"/>
    <n v="571"/>
    <n v="142"/>
    <n v="142"/>
    <n v="142"/>
    <n v="142"/>
    <n v="142"/>
    <n v="141"/>
    <n v="141"/>
    <n v="141"/>
    <n v="141"/>
    <n v="141"/>
    <n v="141"/>
    <n v="141"/>
    <n v="1697"/>
    <n v="-3"/>
    <n v="968987"/>
  </r>
  <r>
    <s v="FARMACIA HOSPITALIZADOS"/>
    <x v="203"/>
    <s v="LIDOCAINA 2% 5 CC"/>
    <s v="AM"/>
    <s v="FARMACIA"/>
    <x v="1"/>
    <n v="3000"/>
    <n v="35500"/>
    <n v="2556000"/>
    <n v="86"/>
    <n v="1958"/>
    <n v="1958"/>
    <n v="1958"/>
    <n v="1958"/>
    <n v="1958"/>
    <n v="1958"/>
    <n v="1958"/>
    <n v="1958"/>
    <n v="1958"/>
    <n v="1958"/>
    <n v="1958"/>
    <n v="1958"/>
    <n v="23496"/>
    <n v="-12004"/>
    <n v="2020656"/>
  </r>
  <r>
    <s v="FARMACIA HOSPITALIZADOS"/>
    <x v="548"/>
    <s v="LIDOCAINA 2% 10 CC"/>
    <s v="AM"/>
    <s v="FARMACIA"/>
    <x v="4"/>
    <n v="3000"/>
    <n v="500"/>
    <n v="127500"/>
    <n v="303"/>
    <n v="42"/>
    <n v="42"/>
    <n v="42"/>
    <n v="42"/>
    <n v="42"/>
    <n v="41"/>
    <n v="41"/>
    <n v="41"/>
    <n v="41"/>
    <n v="41"/>
    <n v="41"/>
    <n v="41"/>
    <n v="497"/>
    <n v="-3"/>
    <n v="150591"/>
  </r>
  <r>
    <s v="FARMACIA HOSPITALIZADOS"/>
    <x v="549"/>
    <s v="PROSTIN (ALPROSTADIL)"/>
    <s v="FC"/>
    <s v="FARMACIA"/>
    <x v="1"/>
    <m/>
    <n v="19"/>
    <n v="1464520"/>
    <n v="91725"/>
    <n v="2"/>
    <n v="2"/>
    <n v="2"/>
    <n v="2"/>
    <n v="2"/>
    <n v="2"/>
    <n v="1"/>
    <n v="1"/>
    <n v="1"/>
    <n v="1"/>
    <n v="1"/>
    <n v="1"/>
    <n v="18"/>
    <n v="-1"/>
    <n v="1651050"/>
  </r>
  <r>
    <s v="FARMACIA HOSPITALIZADOS"/>
    <x v="550"/>
    <s v="MAGNESIO SULFATO 25%"/>
    <s v="AM"/>
    <s v="FARMACIA"/>
    <x v="1"/>
    <n v="500"/>
    <n v="8900"/>
    <n v="1335000"/>
    <n v="179"/>
    <n v="642"/>
    <n v="642"/>
    <n v="642"/>
    <n v="642"/>
    <n v="642"/>
    <n v="642"/>
    <n v="642"/>
    <n v="642"/>
    <n v="642"/>
    <n v="642"/>
    <n v="642"/>
    <n v="642"/>
    <n v="7704"/>
    <n v="-1196"/>
    <n v="1379016"/>
  </r>
  <r>
    <s v="FARMACIA HOSPITALIZADOS"/>
    <x v="551"/>
    <s v="SODIO CLORURO 0,9% AMPOLLA 20 ML"/>
    <s v="AM"/>
    <s v="FARMACIA"/>
    <x v="1"/>
    <m/>
    <n v="151755"/>
    <n v="9105300"/>
    <n v="71"/>
    <n v="10646"/>
    <n v="10646"/>
    <n v="10646"/>
    <n v="10646"/>
    <n v="10646"/>
    <n v="10646"/>
    <n v="10646"/>
    <n v="10646"/>
    <n v="10646"/>
    <n v="10646"/>
    <n v="10646"/>
    <n v="10646"/>
    <n v="127752"/>
    <n v="-24003"/>
    <n v="9070392"/>
  </r>
  <r>
    <s v="FARMACIA HOSPITALIZADOS"/>
    <x v="552"/>
    <s v="METOCLOPRAMIDA AM"/>
    <s v="AM"/>
    <s v="FARMACIA"/>
    <x v="1"/>
    <n v="960"/>
    <n v="43000"/>
    <n v="2021000"/>
    <n v="56"/>
    <n v="2583"/>
    <n v="2583"/>
    <n v="2583"/>
    <n v="2583"/>
    <n v="2583"/>
    <n v="2583"/>
    <n v="2583"/>
    <n v="2583"/>
    <n v="2583"/>
    <n v="2583"/>
    <n v="2583"/>
    <n v="2583"/>
    <n v="30996"/>
    <n v="-12004"/>
    <n v="1735776"/>
  </r>
  <r>
    <s v="FARMACIA HOSPITALIZADOS"/>
    <x v="553"/>
    <s v="NEOSTIGMINA 0.5MG/1ML"/>
    <s v="AM"/>
    <s v="FARMACIA"/>
    <x v="1"/>
    <m/>
    <n v="1630"/>
    <n v="265690"/>
    <n v="194"/>
    <n v="136"/>
    <n v="136"/>
    <n v="136"/>
    <n v="136"/>
    <n v="136"/>
    <n v="136"/>
    <n v="136"/>
    <n v="136"/>
    <n v="136"/>
    <n v="136"/>
    <n v="136"/>
    <n v="136"/>
    <n v="1632"/>
    <n v="2"/>
    <n v="316608"/>
  </r>
  <r>
    <s v="FARMACIA HOSPITALIZADOS"/>
    <x v="554"/>
    <s v="ACETATO DE GLATIRAMER 40MG/ML COPAXONES"/>
    <s v="AM"/>
    <s v="FARMACIA"/>
    <x v="4"/>
    <n v="12"/>
    <n v="324"/>
    <n v="6642000"/>
    <n v="24395"/>
    <n v="17"/>
    <n v="17"/>
    <n v="17"/>
    <n v="17"/>
    <n v="17"/>
    <n v="17"/>
    <n v="17"/>
    <n v="17"/>
    <n v="17"/>
    <n v="17"/>
    <n v="17"/>
    <n v="17"/>
    <n v="204"/>
    <n v="-120"/>
    <n v="4976580"/>
  </r>
  <r>
    <s v="FARMACIA HOSPITALIZADOS"/>
    <x v="555"/>
    <s v="TIROFIBAN 12.5 FC VIAL (AGRASTA)"/>
    <s v="FC"/>
    <s v="FARMACIA"/>
    <x v="1"/>
    <m/>
    <n v="35"/>
    <n v="6188000"/>
    <n v="210392"/>
    <n v="2"/>
    <n v="2"/>
    <n v="2"/>
    <n v="2"/>
    <n v="2"/>
    <n v="2"/>
    <n v="2"/>
    <n v="2"/>
    <n v="2"/>
    <n v="2"/>
    <n v="2"/>
    <n v="2"/>
    <n v="24"/>
    <n v="-11"/>
    <n v="5049408"/>
  </r>
  <r>
    <s v="FARMACIA HOSPITALIZADOS"/>
    <x v="556"/>
    <s v="ZUCLOPENTIXOL DEPOT. 200 MG/ML"/>
    <s v="AM"/>
    <s v="FARMACIA"/>
    <x v="1"/>
    <m/>
    <n v="366"/>
    <n v="11346000"/>
    <n v="36890"/>
    <n v="21"/>
    <n v="21"/>
    <n v="21"/>
    <n v="21"/>
    <n v="21"/>
    <n v="21"/>
    <n v="21"/>
    <n v="21"/>
    <n v="21"/>
    <n v="21"/>
    <n v="21"/>
    <n v="21"/>
    <n v="252"/>
    <n v="-114"/>
    <n v="9296280"/>
  </r>
  <r>
    <s v="FARMACIA HOSPITALIZADOS"/>
    <x v="557"/>
    <s v="ESTREPTOQUINASA 1500000 UI"/>
    <s v="FA"/>
    <s v="FARMACIA"/>
    <x v="1"/>
    <m/>
    <n v="59"/>
    <n v="3835000"/>
    <n v="77350"/>
    <n v="4"/>
    <n v="4"/>
    <n v="4"/>
    <n v="4"/>
    <n v="4"/>
    <n v="4"/>
    <n v="4"/>
    <n v="4"/>
    <n v="4"/>
    <n v="4"/>
    <n v="4"/>
    <n v="4"/>
    <n v="48"/>
    <n v="-11"/>
    <n v="3712800"/>
  </r>
  <r>
    <s v="FARMACIA HOSPITALIZADOS"/>
    <x v="204"/>
    <s v="VITAMINA B6 PIRIDOXINA 100 MG/ ML"/>
    <s v="AM"/>
    <s v="FARMACIA"/>
    <x v="1"/>
    <n v="300"/>
    <n v="2400"/>
    <n v="182400"/>
    <n v="90"/>
    <n v="200"/>
    <n v="200"/>
    <n v="200"/>
    <n v="200"/>
    <n v="200"/>
    <n v="200"/>
    <n v="200"/>
    <n v="200"/>
    <n v="200"/>
    <n v="200"/>
    <n v="200"/>
    <n v="200"/>
    <n v="2400"/>
    <n v="0"/>
    <n v="216000"/>
  </r>
  <r>
    <s v="FARMACIA HOSPITALIZADOS"/>
    <x v="558"/>
    <s v="VERAPAMILO"/>
    <s v="AM"/>
    <s v="FARMACIA"/>
    <x v="1"/>
    <m/>
    <n v="1000"/>
    <n v="660000"/>
    <n v="785"/>
    <n v="83"/>
    <n v="83"/>
    <n v="83"/>
    <n v="83"/>
    <n v="83"/>
    <n v="83"/>
    <n v="83"/>
    <n v="83"/>
    <n v="83"/>
    <n v="83"/>
    <n v="83"/>
    <n v="83"/>
    <n v="996"/>
    <n v="-4"/>
    <n v="781860"/>
  </r>
  <r>
    <s v="FARMACIA HOSPITALIZADOS"/>
    <x v="559"/>
    <s v="POTASIO CLORURO 10% 10 CC"/>
    <s v="AM"/>
    <s v="FARMACIA"/>
    <x v="1"/>
    <m/>
    <n v="54700"/>
    <n v="4923000"/>
    <n v="107"/>
    <n v="3558"/>
    <n v="3558"/>
    <n v="3558"/>
    <n v="3558"/>
    <n v="3558"/>
    <n v="3558"/>
    <n v="3558"/>
    <n v="3558"/>
    <n v="3558"/>
    <n v="3558"/>
    <n v="3558"/>
    <n v="3558"/>
    <n v="42696"/>
    <n v="-12004"/>
    <n v="4568472"/>
  </r>
  <r>
    <s v="FARMACIA HOSPITALIZADOS"/>
    <x v="560"/>
    <s v="SODIO BICARBONATO 8.4 % 10 ML"/>
    <s v="AM"/>
    <s v="FARMACIA"/>
    <x v="1"/>
    <n v="300"/>
    <n v="7800"/>
    <n v="4680000"/>
    <n v="714"/>
    <n v="550"/>
    <n v="550"/>
    <n v="550"/>
    <n v="550"/>
    <n v="550"/>
    <n v="550"/>
    <n v="550"/>
    <n v="550"/>
    <n v="550"/>
    <n v="550"/>
    <n v="550"/>
    <n v="550"/>
    <n v="6600"/>
    <n v="-1200"/>
    <n v="4712400"/>
  </r>
  <r>
    <s v="FARMACIA HOSPITALIZADOS"/>
    <x v="561"/>
    <s v="DICLOFENACO 75 MG"/>
    <s v="AM"/>
    <s v="FARMACIA"/>
    <x v="1"/>
    <m/>
    <n v="7360"/>
    <n v="1913600"/>
    <n v="309"/>
    <n v="513"/>
    <n v="513"/>
    <n v="513"/>
    <n v="513"/>
    <n v="513"/>
    <n v="513"/>
    <n v="513"/>
    <n v="513"/>
    <n v="513"/>
    <n v="513"/>
    <n v="513"/>
    <n v="513"/>
    <n v="6156"/>
    <n v="-1204"/>
    <n v="1902204"/>
  </r>
  <r>
    <s v="FARMACIA HOSPITALIZADOS"/>
    <x v="562"/>
    <s v="LEVOBUPIVACAIN(CHIROCAINA)0,5%"/>
    <s v="AM"/>
    <s v="FARMACIA"/>
    <x v="1"/>
    <n v="400"/>
    <n v="365"/>
    <n v="524140"/>
    <n v="1709"/>
    <n v="30"/>
    <n v="30"/>
    <n v="30"/>
    <n v="30"/>
    <n v="30"/>
    <n v="30"/>
    <n v="30"/>
    <n v="30"/>
    <n v="30"/>
    <n v="30"/>
    <n v="30"/>
    <n v="30"/>
    <n v="360"/>
    <n v="-5"/>
    <n v="615240"/>
  </r>
  <r>
    <s v="FARMACIA HOSPITALIZADOS"/>
    <x v="563"/>
    <s v="PROPOFOL 2% MCT 50 ML"/>
    <s v="AM"/>
    <s v="FARMACIA"/>
    <x v="1"/>
    <m/>
    <n v="310"/>
    <n v="2325000"/>
    <n v="8925"/>
    <n v="16"/>
    <n v="16"/>
    <n v="16"/>
    <n v="16"/>
    <n v="16"/>
    <n v="16"/>
    <n v="16"/>
    <n v="16"/>
    <n v="16"/>
    <n v="16"/>
    <n v="16"/>
    <n v="16"/>
    <n v="192"/>
    <n v="-118"/>
    <n v="1713600"/>
  </r>
  <r>
    <s v="FARMACIA HOSPITALIZADOS"/>
    <x v="564"/>
    <s v="LEVOSIMENDAN (DAXIM) FA 5ML 2,5 MG X ML."/>
    <s v="FA"/>
    <s v="FARMACIA"/>
    <x v="1"/>
    <m/>
    <n v="8"/>
    <n v="3168000"/>
    <n v="471240"/>
    <n v="1"/>
    <n v="1"/>
    <n v="1"/>
    <n v="1"/>
    <n v="1"/>
    <n v="0"/>
    <n v="0"/>
    <n v="0"/>
    <n v="0"/>
    <n v="0"/>
    <n v="0"/>
    <n v="0"/>
    <n v="5"/>
    <n v="-3"/>
    <n v="2356200"/>
  </r>
  <r>
    <s v="FARMACIA HOSPITALIZADOS"/>
    <x v="565"/>
    <s v="RANITIDINA 50 MG/2ML"/>
    <s v="AM"/>
    <s v="FARMACIA"/>
    <x v="1"/>
    <n v="14000"/>
    <n v="20958"/>
    <n v="7964040"/>
    <n v="452"/>
    <n v="1547"/>
    <n v="1547"/>
    <n v="1547"/>
    <n v="1547"/>
    <n v="1547"/>
    <n v="1547"/>
    <n v="1547"/>
    <n v="1547"/>
    <n v="1547"/>
    <n v="1547"/>
    <n v="1547"/>
    <n v="1547"/>
    <n v="18564"/>
    <n v="-2394"/>
    <n v="8390928"/>
  </r>
  <r>
    <s v="FARMACIA HOSPITALIZADOS"/>
    <x v="566"/>
    <s v="OCTREOTIDE 0.1 MG/1ML SANDOSTATIN"/>
    <s v="AM"/>
    <s v="FARMACIA"/>
    <x v="4"/>
    <m/>
    <n v="1950"/>
    <n v="5460000"/>
    <n v="3332"/>
    <n v="123"/>
    <n v="123"/>
    <n v="123"/>
    <n v="123"/>
    <n v="123"/>
    <n v="123"/>
    <n v="123"/>
    <n v="123"/>
    <n v="123"/>
    <n v="123"/>
    <n v="123"/>
    <n v="123"/>
    <n v="1476"/>
    <n v="-474"/>
    <n v="4918032"/>
  </r>
  <r>
    <s v="FARMACIA HOSPITALIZADOS"/>
    <x v="567"/>
    <s v="CLORURO CALCIO 10% 10 ML"/>
    <s v="AM"/>
    <s v="FARMACIA"/>
    <x v="4"/>
    <m/>
    <n v="349"/>
    <n v="104700"/>
    <n v="357"/>
    <n v="29"/>
    <n v="29"/>
    <n v="29"/>
    <n v="29"/>
    <n v="29"/>
    <n v="29"/>
    <n v="29"/>
    <n v="29"/>
    <n v="29"/>
    <n v="29"/>
    <n v="29"/>
    <n v="29"/>
    <n v="348"/>
    <n v="-1"/>
    <n v="124236"/>
  </r>
  <r>
    <s v="FARMACIA HOSPITALIZADOS"/>
    <x v="568"/>
    <s v="SULFATO ZINC 0.88% 10 ML"/>
    <s v="AM"/>
    <s v="FARMACIA"/>
    <x v="1"/>
    <m/>
    <n v="610"/>
    <n v="244000"/>
    <n v="476"/>
    <n v="51"/>
    <n v="51"/>
    <n v="51"/>
    <n v="51"/>
    <n v="51"/>
    <n v="51"/>
    <n v="51"/>
    <n v="51"/>
    <n v="51"/>
    <n v="51"/>
    <n v="51"/>
    <n v="51"/>
    <n v="612"/>
    <n v="2"/>
    <n v="291312"/>
  </r>
  <r>
    <s v="FARMACIA HOSPITALIZADOS"/>
    <x v="205"/>
    <s v="GLUCAGON ( GLUCAGEN HYPOKIT) 1 MG X 1 ML"/>
    <s v="AM"/>
    <s v="FARMACIA"/>
    <x v="1"/>
    <n v="17"/>
    <n v="28"/>
    <n v="924000"/>
    <n v="39270"/>
    <n v="2"/>
    <n v="2"/>
    <n v="2"/>
    <n v="2"/>
    <n v="2"/>
    <n v="2"/>
    <n v="2"/>
    <n v="2"/>
    <n v="2"/>
    <n v="2"/>
    <n v="2"/>
    <n v="2"/>
    <n v="24"/>
    <n v="-4"/>
    <n v="942480"/>
  </r>
  <r>
    <s v="FARMACIA HOSPITALIZADOS"/>
    <x v="569"/>
    <s v="PROPOFOL 1% 20 ML"/>
    <s v="FA"/>
    <s v="FARMACIA"/>
    <x v="1"/>
    <n v="400"/>
    <n v="3890"/>
    <n v="7196500"/>
    <n v="2202"/>
    <n v="224"/>
    <n v="224"/>
    <n v="224"/>
    <n v="224"/>
    <n v="224"/>
    <n v="224"/>
    <n v="224"/>
    <n v="224"/>
    <n v="224"/>
    <n v="224"/>
    <n v="224"/>
    <n v="224"/>
    <n v="2688"/>
    <n v="-1202"/>
    <n v="5918976"/>
  </r>
  <r>
    <s v="FARMACIA HOSPITALIZADOS"/>
    <x v="570"/>
    <s v="PROPOFOL 1% 50 ML+ KIT"/>
    <s v="UD"/>
    <s v="FARMACIA"/>
    <x v="1"/>
    <m/>
    <n v="800"/>
    <n v="7600000"/>
    <n v="11305"/>
    <n v="37"/>
    <n v="37"/>
    <n v="37"/>
    <n v="37"/>
    <n v="37"/>
    <n v="37"/>
    <n v="37"/>
    <n v="37"/>
    <n v="37"/>
    <n v="37"/>
    <n v="37"/>
    <n v="37"/>
    <n v="444"/>
    <n v="-356"/>
    <n v="5019420"/>
  </r>
  <r>
    <s v="FARMACIA HOSPITALIZADOS"/>
    <x v="571"/>
    <s v="NITROGLICERINA 50 MG/10 ML"/>
    <s v="FA"/>
    <s v="FARMACIA"/>
    <x v="1"/>
    <m/>
    <n v="1650"/>
    <n v="3630000"/>
    <n v="2618"/>
    <n v="88"/>
    <n v="88"/>
    <n v="88"/>
    <n v="88"/>
    <n v="88"/>
    <n v="88"/>
    <n v="88"/>
    <n v="88"/>
    <n v="88"/>
    <n v="88"/>
    <n v="88"/>
    <n v="88"/>
    <n v="1056"/>
    <n v="-594"/>
    <n v="2764608"/>
  </r>
  <r>
    <s v="FARMACIA HOSPITALIZADOS"/>
    <x v="572"/>
    <s v="ATRACURIO BESILATO 25 MG (TRACRIUM)"/>
    <s v="AM"/>
    <s v="FARMACIA"/>
    <x v="1"/>
    <n v="400"/>
    <n v="2900"/>
    <n v="2827500"/>
    <n v="1160"/>
    <n v="162"/>
    <n v="162"/>
    <n v="162"/>
    <n v="162"/>
    <n v="162"/>
    <n v="162"/>
    <n v="162"/>
    <n v="162"/>
    <n v="162"/>
    <n v="162"/>
    <n v="162"/>
    <n v="162"/>
    <n v="1944"/>
    <n v="-956"/>
    <n v="2255040"/>
  </r>
  <r>
    <s v="FARMACIA HOSPITALIZADOS"/>
    <x v="573"/>
    <s v="PROTAMINA SULFATO"/>
    <s v="FC"/>
    <s v="FARMACIA"/>
    <x v="1"/>
    <m/>
    <n v="25"/>
    <n v="382775"/>
    <n v="18220"/>
    <n v="2"/>
    <n v="2"/>
    <n v="2"/>
    <n v="2"/>
    <n v="2"/>
    <n v="2"/>
    <n v="2"/>
    <n v="2"/>
    <n v="2"/>
    <n v="2"/>
    <n v="2"/>
    <n v="2"/>
    <n v="24"/>
    <n v="-1"/>
    <n v="437280"/>
  </r>
  <r>
    <s v="FARMACIA HOSPITALIZADOS"/>
    <x v="574"/>
    <s v="SODIO CLORURO 10% 20 ML"/>
    <s v="AM"/>
    <s v="FARMACIA"/>
    <x v="1"/>
    <n v="6000"/>
    <n v="100"/>
    <n v="16500"/>
    <n v="196"/>
    <n v="8"/>
    <n v="8"/>
    <n v="8"/>
    <n v="8"/>
    <n v="8"/>
    <n v="8"/>
    <n v="8"/>
    <n v="8"/>
    <n v="8"/>
    <n v="8"/>
    <n v="8"/>
    <n v="8"/>
    <n v="96"/>
    <n v="-4"/>
    <n v="18816"/>
  </r>
  <r>
    <s v="FARMACIA HOSPITALIZADOS"/>
    <x v="575"/>
    <s v="SODIO CLORURO 0,9% AMPOLLA 5 ML"/>
    <s v="UD"/>
    <s v="FARMACIA"/>
    <x v="1"/>
    <n v="8000"/>
    <n v="24950"/>
    <n v="1497000"/>
    <n v="71"/>
    <n v="1679"/>
    <n v="1679"/>
    <n v="1679"/>
    <n v="1679"/>
    <n v="1679"/>
    <n v="1679"/>
    <n v="1679"/>
    <n v="1679"/>
    <n v="1679"/>
    <n v="1679"/>
    <n v="1679"/>
    <n v="1679"/>
    <n v="20148"/>
    <n v="-4802"/>
    <n v="1430508"/>
  </r>
  <r>
    <s v="FARMACIA HOSPITALIZADOS"/>
    <x v="576"/>
    <s v="ESPERCIL 1 GR. ACIDO TRANEXAMICO"/>
    <s v="AM"/>
    <s v="FARMACIA"/>
    <x v="1"/>
    <n v="999"/>
    <n v="4650"/>
    <n v="2464500"/>
    <n v="631"/>
    <n v="288"/>
    <n v="288"/>
    <n v="288"/>
    <n v="288"/>
    <n v="288"/>
    <n v="288"/>
    <n v="288"/>
    <n v="288"/>
    <n v="288"/>
    <n v="288"/>
    <n v="288"/>
    <n v="288"/>
    <n v="3456"/>
    <n v="-1194"/>
    <n v="2180736"/>
  </r>
  <r>
    <s v="FARMACIA HOSPITALIZADOS"/>
    <x v="577"/>
    <s v="PROPRANOLOL 1 MG"/>
    <s v="AM"/>
    <s v="FARMACIA"/>
    <x v="1"/>
    <n v="200"/>
    <n v="700"/>
    <n v="252000"/>
    <n v="428"/>
    <n v="58"/>
    <n v="58"/>
    <n v="58"/>
    <n v="58"/>
    <n v="58"/>
    <n v="58"/>
    <n v="58"/>
    <n v="58"/>
    <n v="58"/>
    <n v="58"/>
    <n v="58"/>
    <n v="58"/>
    <n v="696"/>
    <n v="-4"/>
    <n v="297888"/>
  </r>
  <r>
    <s v="FARMACIA HOSPITALIZADOS"/>
    <x v="206"/>
    <s v="VITAMINA B1 TIAMINA 30MG/ 1 ML"/>
    <s v="AM"/>
    <s v="FARMACIA"/>
    <x v="1"/>
    <n v="500"/>
    <n v="9200"/>
    <n v="588800"/>
    <n v="76"/>
    <n v="767"/>
    <n v="767"/>
    <n v="767"/>
    <n v="767"/>
    <n v="767"/>
    <n v="766"/>
    <n v="766"/>
    <n v="766"/>
    <n v="766"/>
    <n v="766"/>
    <n v="766"/>
    <n v="766"/>
    <n v="9197"/>
    <n v="-3"/>
    <n v="698972"/>
  </r>
  <r>
    <s v="FARMACIA HOSPITALIZADOS"/>
    <x v="578"/>
    <s v="NALOXONA 0,4 MG AM."/>
    <s v="AM"/>
    <s v="FARMACIA"/>
    <x v="1"/>
    <n v="20"/>
    <n v="295"/>
    <n v="1094450"/>
    <n v="4415"/>
    <n v="25"/>
    <n v="25"/>
    <n v="25"/>
    <n v="25"/>
    <n v="25"/>
    <n v="24"/>
    <n v="24"/>
    <n v="24"/>
    <n v="24"/>
    <n v="24"/>
    <n v="24"/>
    <n v="24"/>
    <n v="293"/>
    <n v="-2"/>
    <n v="1293595"/>
  </r>
  <r>
    <s v="FARMACIA HOSPITALIZADOS"/>
    <x v="579"/>
    <s v="LABETALOL AMP."/>
    <s v="AM"/>
    <s v="FARMACIA"/>
    <x v="1"/>
    <m/>
    <n v="1867"/>
    <n v="3155230"/>
    <n v="2011"/>
    <n v="156"/>
    <n v="156"/>
    <n v="156"/>
    <n v="156"/>
    <n v="156"/>
    <n v="155"/>
    <n v="155"/>
    <n v="155"/>
    <n v="155"/>
    <n v="155"/>
    <n v="155"/>
    <n v="155"/>
    <n v="1865"/>
    <n v="-2"/>
    <n v="3750515"/>
  </r>
  <r>
    <s v="FARMACIA HOSPITALIZADOS"/>
    <x v="580"/>
    <s v="MEDROXIPROGESTERONA 150 MG"/>
    <s v="FA"/>
    <s v="FARMACIA"/>
    <x v="1"/>
    <m/>
    <n v="8"/>
    <n v="0"/>
    <n v="0"/>
    <n v="1"/>
    <n v="1"/>
    <n v="1"/>
    <n v="1"/>
    <n v="1"/>
    <n v="1"/>
    <n v="1"/>
    <n v="1"/>
    <n v="0"/>
    <n v="0"/>
    <n v="0"/>
    <n v="0"/>
    <n v="8"/>
    <n v="0"/>
    <n v="0"/>
  </r>
  <r>
    <s v="FARMACIA HOSPITALIZADOS"/>
    <x v="581"/>
    <s v="SUXAMETONIO 100 MG"/>
    <s v="FA"/>
    <s v="FARMACIA"/>
    <x v="1"/>
    <n v="200"/>
    <n v="1180"/>
    <n v="3776000"/>
    <n v="3808"/>
    <n v="78"/>
    <n v="78"/>
    <n v="78"/>
    <n v="78"/>
    <n v="78"/>
    <n v="78"/>
    <n v="78"/>
    <n v="78"/>
    <n v="78"/>
    <n v="78"/>
    <n v="78"/>
    <n v="78"/>
    <n v="936"/>
    <n v="-244"/>
    <n v="3564288"/>
  </r>
  <r>
    <s v="FARMACIA HOSPITALIZADOS"/>
    <x v="582"/>
    <s v="EFEDRINA AM"/>
    <s v="AM"/>
    <s v="FARMACIA"/>
    <x v="1"/>
    <m/>
    <n v="5500"/>
    <n v="561000"/>
    <n v="121"/>
    <n v="458"/>
    <n v="458"/>
    <n v="458"/>
    <n v="458"/>
    <n v="458"/>
    <n v="458"/>
    <n v="458"/>
    <n v="458"/>
    <n v="458"/>
    <n v="458"/>
    <n v="458"/>
    <n v="458"/>
    <n v="5496"/>
    <n v="-4"/>
    <n v="665016"/>
  </r>
  <r>
    <s v="FARMACIA HOSPITALIZADOS"/>
    <x v="583"/>
    <s v="ALFA ALGASINASA 1MG/1ML REPLAGAL"/>
    <s v="AM"/>
    <s v="FARMACIA"/>
    <x v="1"/>
    <n v="16"/>
    <n v="432"/>
    <n v="251337600"/>
    <n v="692342"/>
    <n v="26"/>
    <n v="26"/>
    <n v="26"/>
    <n v="26"/>
    <n v="26"/>
    <n v="26"/>
    <n v="26"/>
    <n v="26"/>
    <n v="26"/>
    <n v="26"/>
    <n v="26"/>
    <n v="26"/>
    <n v="312"/>
    <n v="-120"/>
    <n v="216010704"/>
  </r>
  <r>
    <s v="FARMACIA HOSPITALIZADOS"/>
    <x v="584"/>
    <s v="FENOTEROL AM"/>
    <s v="AM"/>
    <s v="FARMACIA"/>
    <x v="1"/>
    <n v="100"/>
    <n v="300"/>
    <n v="672600"/>
    <n v="2668"/>
    <n v="25"/>
    <n v="25"/>
    <n v="25"/>
    <n v="25"/>
    <n v="25"/>
    <n v="25"/>
    <n v="25"/>
    <n v="25"/>
    <n v="25"/>
    <n v="25"/>
    <n v="25"/>
    <n v="25"/>
    <n v="300"/>
    <n v="0"/>
    <n v="800400"/>
  </r>
  <r>
    <s v="FARMACIA HOSPITALIZADOS"/>
    <x v="585"/>
    <s v="BUPIVACAINA 0,5% 10 CC"/>
    <s v="FA"/>
    <s v="FARMACIA"/>
    <x v="1"/>
    <m/>
    <n v="5255"/>
    <n v="7546180"/>
    <n v="1709"/>
    <n v="338"/>
    <n v="338"/>
    <n v="338"/>
    <n v="338"/>
    <n v="338"/>
    <n v="338"/>
    <n v="338"/>
    <n v="338"/>
    <n v="338"/>
    <n v="338"/>
    <n v="338"/>
    <n v="338"/>
    <n v="4056"/>
    <n v="-1199"/>
    <n v="6931704"/>
  </r>
  <r>
    <s v="FARMACIA HOSPITALIZADOS"/>
    <x v="586"/>
    <s v="FOSFATO MONOPOTASICO 15%"/>
    <s v="AM"/>
    <s v="FARMACIA"/>
    <x v="1"/>
    <n v="100"/>
    <n v="1400"/>
    <n v="364000"/>
    <n v="309"/>
    <n v="117"/>
    <n v="117"/>
    <n v="117"/>
    <n v="117"/>
    <n v="117"/>
    <n v="117"/>
    <n v="117"/>
    <n v="116"/>
    <n v="116"/>
    <n v="116"/>
    <n v="116"/>
    <n v="116"/>
    <n v="1399"/>
    <n v="-1"/>
    <n v="432291"/>
  </r>
  <r>
    <s v="FARMACIA HOSPITALIZADOS"/>
    <x v="587"/>
    <s v="FENITOINA SODICA 250 MG."/>
    <s v="AM"/>
    <s v="FARMACIA"/>
    <x v="1"/>
    <n v="500"/>
    <n v="900"/>
    <n v="405000"/>
    <n v="536"/>
    <n v="75"/>
    <n v="75"/>
    <n v="75"/>
    <n v="75"/>
    <n v="75"/>
    <n v="75"/>
    <n v="75"/>
    <n v="75"/>
    <n v="75"/>
    <n v="75"/>
    <n v="75"/>
    <n v="75"/>
    <n v="900"/>
    <n v="0"/>
    <n v="482400"/>
  </r>
  <r>
    <s v="FARMACIA HOSPITALIZADOS"/>
    <x v="588"/>
    <s v="SODIO NITROPRUSIATO 50 MG C/SOLVENTE"/>
    <s v="FA"/>
    <s v="FARMACIA"/>
    <x v="1"/>
    <n v="10"/>
    <n v="50"/>
    <n v="825000"/>
    <n v="19635"/>
    <n v="4"/>
    <n v="4"/>
    <n v="4"/>
    <n v="4"/>
    <n v="4"/>
    <n v="4"/>
    <n v="4"/>
    <n v="4"/>
    <n v="4"/>
    <n v="4"/>
    <n v="4"/>
    <n v="4"/>
    <n v="48"/>
    <n v="-2"/>
    <n v="942480"/>
  </r>
  <r>
    <s v="FARMACIA HOSPITALIZADOS"/>
    <x v="589"/>
    <s v="PARGEVERINA 5MG 1 ML EX PROPINOXATO 5 MG / ML."/>
    <s v="AM"/>
    <s v="FARMACIA"/>
    <x v="1"/>
    <m/>
    <n v="31400"/>
    <n v="10362000"/>
    <n v="393"/>
    <n v="2017"/>
    <n v="2017"/>
    <n v="2017"/>
    <n v="2017"/>
    <n v="2017"/>
    <n v="2017"/>
    <n v="2017"/>
    <n v="2017"/>
    <n v="2017"/>
    <n v="2017"/>
    <n v="2017"/>
    <n v="2017"/>
    <n v="24204"/>
    <n v="-7196"/>
    <n v="9512172"/>
  </r>
  <r>
    <s v="FARMACIA HOSPITALIZADOS"/>
    <x v="590"/>
    <s v="DOPAMINA"/>
    <s v="AM"/>
    <s v="FARMACIA"/>
    <x v="1"/>
    <n v="200"/>
    <n v="480"/>
    <n v="142560"/>
    <n v="353"/>
    <n v="40"/>
    <n v="40"/>
    <n v="40"/>
    <n v="40"/>
    <n v="40"/>
    <n v="40"/>
    <n v="40"/>
    <n v="40"/>
    <n v="40"/>
    <n v="40"/>
    <n v="40"/>
    <n v="40"/>
    <n v="480"/>
    <n v="0"/>
    <n v="169440"/>
  </r>
  <r>
    <s v="FARMACIA HOSPITALIZADOS"/>
    <x v="591"/>
    <s v="ANFOTERICINA -B"/>
    <s v="FA"/>
    <s v="FARMACIA"/>
    <x v="1"/>
    <n v="20"/>
    <n v="104"/>
    <n v="1320800"/>
    <n v="15113"/>
    <n v="9"/>
    <n v="9"/>
    <n v="9"/>
    <n v="9"/>
    <n v="9"/>
    <n v="9"/>
    <n v="9"/>
    <n v="8"/>
    <n v="8"/>
    <n v="8"/>
    <n v="8"/>
    <n v="8"/>
    <n v="103"/>
    <n v="-1"/>
    <n v="1556639"/>
  </r>
  <r>
    <s v="FARMACIA HOSPITALIZADOS"/>
    <x v="592"/>
    <s v="FLUFENAZINA 250 MG 10 ML"/>
    <s v="FA"/>
    <s v="FARMACIA"/>
    <x v="1"/>
    <n v="5"/>
    <n v="26"/>
    <n v="237120"/>
    <n v="10853"/>
    <n v="2"/>
    <n v="2"/>
    <n v="2"/>
    <n v="2"/>
    <n v="2"/>
    <n v="2"/>
    <n v="2"/>
    <n v="2"/>
    <n v="2"/>
    <n v="2"/>
    <n v="2"/>
    <n v="2"/>
    <n v="24"/>
    <n v="-2"/>
    <n v="260472"/>
  </r>
  <r>
    <s v="FARMACIA HOSPITALIZADOS"/>
    <x v="593"/>
    <s v="ALBUMINA HUMANA"/>
    <s v="FA"/>
    <s v="FARMACIA"/>
    <x v="1"/>
    <m/>
    <n v="3330"/>
    <n v="56586690"/>
    <n v="20222"/>
    <n v="178"/>
    <n v="178"/>
    <n v="178"/>
    <n v="178"/>
    <n v="178"/>
    <n v="178"/>
    <n v="178"/>
    <n v="178"/>
    <n v="178"/>
    <n v="178"/>
    <n v="178"/>
    <n v="178"/>
    <n v="2136"/>
    <n v="-1194"/>
    <n v="43194192"/>
  </r>
  <r>
    <s v="FARMACIA HOSPITALIZADOS"/>
    <x v="207"/>
    <s v="SALBUTAMOL INHALADOR 200DS X 100MCG"/>
    <s v="FC"/>
    <s v="FARMACIA"/>
    <x v="1"/>
    <n v="300"/>
    <n v="12779"/>
    <n v="11884470"/>
    <n v="1107"/>
    <n v="865"/>
    <n v="865"/>
    <n v="865"/>
    <n v="865"/>
    <n v="865"/>
    <n v="865"/>
    <n v="865"/>
    <n v="865"/>
    <n v="865"/>
    <n v="865"/>
    <n v="865"/>
    <n v="865"/>
    <n v="10380"/>
    <n v="-2399"/>
    <n v="11490660"/>
  </r>
  <r>
    <s v="FARMACIA HOSPITALIZADOS"/>
    <x v="208"/>
    <s v="DICLOFENACO 12.5 MG."/>
    <s v="SUPOSITORIO"/>
    <s v="FARMACIA"/>
    <x v="1"/>
    <m/>
    <n v="2305"/>
    <n v="242025"/>
    <n v="125"/>
    <n v="192"/>
    <n v="192"/>
    <n v="192"/>
    <n v="192"/>
    <n v="192"/>
    <n v="192"/>
    <n v="192"/>
    <n v="192"/>
    <n v="192"/>
    <n v="192"/>
    <n v="192"/>
    <n v="192"/>
    <n v="2304"/>
    <n v="-1"/>
    <n v="288000"/>
  </r>
  <r>
    <s v="FARMACIA HOSPITALIZADOS"/>
    <x v="209"/>
    <s v="LATANOPROST/XALATAN COLIRIO"/>
    <s v="FC"/>
    <s v="FARMACIA"/>
    <x v="1"/>
    <m/>
    <n v="181"/>
    <n v="146067"/>
    <n v="960"/>
    <n v="15"/>
    <n v="15"/>
    <n v="15"/>
    <n v="15"/>
    <n v="15"/>
    <n v="15"/>
    <n v="15"/>
    <n v="15"/>
    <n v="15"/>
    <n v="15"/>
    <n v="15"/>
    <n v="15"/>
    <n v="180"/>
    <n v="-1"/>
    <n v="172800"/>
  </r>
  <r>
    <s v="FARMACIA HOSPITALIZADOS"/>
    <x v="210"/>
    <s v="TRAMADOL 100 MG. GOTAS 10-20ML."/>
    <s v="FC"/>
    <s v="FARMACIA"/>
    <x v="1"/>
    <n v="1550"/>
    <n v="1219"/>
    <n v="627785"/>
    <n v="613"/>
    <n v="90"/>
    <n v="90"/>
    <n v="90"/>
    <n v="90"/>
    <n v="90"/>
    <n v="90"/>
    <n v="90"/>
    <n v="90"/>
    <n v="90"/>
    <n v="90"/>
    <n v="90"/>
    <n v="90"/>
    <n v="1080"/>
    <n v="-139"/>
    <n v="662040"/>
  </r>
  <r>
    <s v="FARMACIA HOSPITALIZADOS"/>
    <x v="594"/>
    <s v="LIDOCAINA 4% GEL"/>
    <s v="FC"/>
    <s v="FARMACIA"/>
    <x v="1"/>
    <m/>
    <n v="80"/>
    <n v="235040"/>
    <n v="3496"/>
    <n v="7"/>
    <n v="7"/>
    <n v="7"/>
    <n v="7"/>
    <n v="7"/>
    <n v="7"/>
    <n v="7"/>
    <n v="6"/>
    <n v="6"/>
    <n v="6"/>
    <n v="6"/>
    <n v="6"/>
    <n v="79"/>
    <n v="-1"/>
    <n v="276184"/>
  </r>
  <r>
    <s v="FARMACIA HOSPITALIZADOS"/>
    <x v="595"/>
    <s v="SALBUTAMOL SOLUCION 20 ML"/>
    <s v="FC"/>
    <s v="FARMACIA"/>
    <x v="1"/>
    <n v="100"/>
    <n v="669"/>
    <n v="735900"/>
    <n v="1309"/>
    <n v="56"/>
    <n v="56"/>
    <n v="56"/>
    <n v="56"/>
    <n v="56"/>
    <n v="56"/>
    <n v="56"/>
    <n v="55"/>
    <n v="55"/>
    <n v="55"/>
    <n v="55"/>
    <n v="55"/>
    <n v="667"/>
    <n v="-2"/>
    <n v="873103"/>
  </r>
  <r>
    <s v="FARMACIA HOSPITALIZADOS"/>
    <x v="211"/>
    <s v="DESMOPRESINA DDAVP. INHAL. NASAL. 5 ML"/>
    <s v="FC"/>
    <s v="FARMACIA"/>
    <x v="1"/>
    <n v="10"/>
    <n v="42"/>
    <n v="780360"/>
    <n v="22110"/>
    <n v="4"/>
    <n v="4"/>
    <n v="4"/>
    <n v="4"/>
    <n v="4"/>
    <n v="4"/>
    <n v="4"/>
    <n v="3"/>
    <n v="3"/>
    <n v="3"/>
    <n v="3"/>
    <n v="3"/>
    <n v="43"/>
    <n v="1"/>
    <n v="950730"/>
  </r>
  <r>
    <s v="FARMACIA HOSPITALIZADOS"/>
    <x v="213"/>
    <s v="ACIDO VALPROICO 10 MG/GOTA"/>
    <s v="UD"/>
    <s v="FARMACIA"/>
    <x v="1"/>
    <n v="70"/>
    <n v="15"/>
    <n v="54903"/>
    <n v="4356"/>
    <n v="1"/>
    <n v="1"/>
    <n v="1"/>
    <n v="1"/>
    <n v="1"/>
    <n v="1"/>
    <n v="1"/>
    <n v="1"/>
    <n v="1"/>
    <n v="1"/>
    <n v="1"/>
    <n v="1"/>
    <n v="12"/>
    <n v="-3"/>
    <n v="52272"/>
  </r>
  <r>
    <s v="FARMACIA HOSPITALIZADOS"/>
    <x v="214"/>
    <s v="ACIDO URSODEOXICOLICO SUSP. 250MG/5 ML 250 ML"/>
    <s v="FC"/>
    <s v="FARMACIA"/>
    <x v="1"/>
    <n v="2"/>
    <n v="22"/>
    <n v="1216600"/>
    <n v="65807"/>
    <n v="1"/>
    <n v="1"/>
    <n v="1"/>
    <n v="1"/>
    <n v="1"/>
    <n v="1"/>
    <n v="1"/>
    <n v="1"/>
    <n v="1"/>
    <n v="1"/>
    <n v="1"/>
    <n v="1"/>
    <n v="12"/>
    <n v="-10"/>
    <n v="789684"/>
  </r>
  <r>
    <s v="FARMACIA HOSPITALIZADOS"/>
    <x v="215"/>
    <s v="PARACETAMOL JARABE 120 MG/ 5 ML"/>
    <s v="FC"/>
    <s v="FARMACIA"/>
    <x v="1"/>
    <m/>
    <n v="560"/>
    <n v="1456000"/>
    <n v="3094"/>
    <n v="37"/>
    <n v="37"/>
    <n v="37"/>
    <n v="37"/>
    <n v="37"/>
    <n v="37"/>
    <n v="37"/>
    <n v="37"/>
    <n v="37"/>
    <n v="37"/>
    <n v="37"/>
    <n v="37"/>
    <n v="444"/>
    <n v="-116"/>
    <n v="1373736"/>
  </r>
  <r>
    <s v="FARMACIA HOSPITALIZADOS"/>
    <x v="596"/>
    <s v="LUGOL"/>
    <s v="CC"/>
    <s v="FARMACIA"/>
    <x v="4"/>
    <m/>
    <n v="20"/>
    <n v="8000"/>
    <n v="476"/>
    <n v="2"/>
    <n v="2"/>
    <n v="2"/>
    <n v="2"/>
    <n v="2"/>
    <n v="2"/>
    <n v="2"/>
    <n v="1"/>
    <n v="1"/>
    <n v="1"/>
    <n v="1"/>
    <n v="1"/>
    <n v="19"/>
    <n v="-1"/>
    <n v="9044"/>
  </r>
  <r>
    <s v="FARMACIA HOSPITALIZADOS"/>
    <x v="597"/>
    <s v="CLORHEXIDINA 0.12% COLUTORIO 150 ML"/>
    <s v="FRASCO"/>
    <s v="FARMACIA"/>
    <x v="1"/>
    <m/>
    <n v="730"/>
    <n v="1014700"/>
    <n v="1654"/>
    <n v="41"/>
    <n v="41"/>
    <n v="41"/>
    <n v="41"/>
    <n v="41"/>
    <n v="41"/>
    <n v="41"/>
    <n v="41"/>
    <n v="41"/>
    <n v="41"/>
    <n v="41"/>
    <n v="41"/>
    <n v="492"/>
    <n v="-238"/>
    <n v="813768"/>
  </r>
  <r>
    <s v="FARMACIA HOSPITALIZADOS"/>
    <x v="216"/>
    <s v="BUDESONIDA(INFLAMIDE) INH. 200 MCG 200 DOSIS."/>
    <s v="FC"/>
    <s v="FARMACIA"/>
    <x v="1"/>
    <m/>
    <n v="1030"/>
    <n v="1339000"/>
    <n v="1547"/>
    <n v="66"/>
    <n v="66"/>
    <n v="66"/>
    <n v="66"/>
    <n v="66"/>
    <n v="66"/>
    <n v="66"/>
    <n v="66"/>
    <n v="66"/>
    <n v="66"/>
    <n v="66"/>
    <n v="66"/>
    <n v="792"/>
    <n v="-238"/>
    <n v="1225224"/>
  </r>
  <r>
    <s v="FARMACIA HOSPITALIZADOS"/>
    <x v="217"/>
    <s v="DICLOFENACO ADULTO 50 MG."/>
    <s v="SUPOSITORIO"/>
    <s v="FARMACIA"/>
    <x v="1"/>
    <m/>
    <n v="890"/>
    <n v="104130"/>
    <n v="139"/>
    <n v="74"/>
    <n v="74"/>
    <n v="74"/>
    <n v="74"/>
    <n v="74"/>
    <n v="74"/>
    <n v="74"/>
    <n v="74"/>
    <n v="74"/>
    <n v="74"/>
    <n v="74"/>
    <n v="74"/>
    <n v="888"/>
    <n v="-2"/>
    <n v="123432"/>
  </r>
  <r>
    <s v="FARMACIA HOSPITALIZADOS"/>
    <x v="598"/>
    <s v="PARACETAMOL SUP. INFANTIL 125 MG"/>
    <s v="SUPOSITORIO"/>
    <s v="FARMACIA"/>
    <x v="1"/>
    <n v="300"/>
    <n v="3000"/>
    <n v="330000"/>
    <n v="131"/>
    <n v="250"/>
    <n v="250"/>
    <n v="250"/>
    <n v="250"/>
    <n v="250"/>
    <n v="250"/>
    <n v="250"/>
    <n v="250"/>
    <n v="250"/>
    <n v="250"/>
    <n v="250"/>
    <n v="250"/>
    <n v="3000"/>
    <n v="0"/>
    <n v="393000"/>
  </r>
  <r>
    <s v="FARMACIA HOSPITALIZADOS"/>
    <x v="218"/>
    <s v="ACICLOVIR 5% POMADA TU 15 GR."/>
    <s v="TUBO"/>
    <s v="FARMACIA"/>
    <x v="1"/>
    <m/>
    <n v="46"/>
    <n v="40526"/>
    <n v="1048"/>
    <n v="4"/>
    <n v="4"/>
    <n v="4"/>
    <n v="4"/>
    <n v="4"/>
    <n v="4"/>
    <n v="4"/>
    <n v="4"/>
    <n v="4"/>
    <n v="4"/>
    <n v="4"/>
    <n v="4"/>
    <n v="48"/>
    <n v="2"/>
    <n v="50304"/>
  </r>
  <r>
    <s v="FARMACIA HOSPITALIZADOS"/>
    <x v="219"/>
    <s v="MOXIFLOXACINO SOL. OFT. 0.5%"/>
    <s v="FC"/>
    <s v="FARMACIA"/>
    <x v="1"/>
    <m/>
    <n v="1524"/>
    <n v="2270760"/>
    <n v="1773"/>
    <n v="87"/>
    <n v="87"/>
    <n v="87"/>
    <n v="87"/>
    <n v="87"/>
    <n v="87"/>
    <n v="87"/>
    <n v="87"/>
    <n v="87"/>
    <n v="87"/>
    <n v="87"/>
    <n v="87"/>
    <n v="1044"/>
    <n v="-480"/>
    <n v="1851012"/>
  </r>
  <r>
    <s v="FARMACIA HOSPITALIZADOS"/>
    <x v="599"/>
    <s v="POVIDONA YODADA AL 10% EN 250 ML BOTELLA"/>
    <s v="BOTELLA"/>
    <s v="FARMACIA"/>
    <x v="1"/>
    <m/>
    <n v="324"/>
    <n v="641520"/>
    <n v="2356"/>
    <n v="27"/>
    <n v="27"/>
    <n v="27"/>
    <n v="27"/>
    <n v="27"/>
    <n v="27"/>
    <n v="27"/>
    <n v="27"/>
    <n v="27"/>
    <n v="27"/>
    <n v="27"/>
    <n v="27"/>
    <n v="324"/>
    <n v="0"/>
    <n v="763344"/>
  </r>
  <r>
    <s v="FARMACIA HOSPITALIZADOS"/>
    <x v="220"/>
    <s v="HIDROXIDO ALUMINIO FC"/>
    <s v="FC"/>
    <s v="FARMACIA"/>
    <x v="1"/>
    <m/>
    <n v="250"/>
    <n v="550000"/>
    <n v="2618"/>
    <n v="21"/>
    <n v="21"/>
    <n v="21"/>
    <n v="21"/>
    <n v="21"/>
    <n v="21"/>
    <n v="21"/>
    <n v="21"/>
    <n v="21"/>
    <n v="21"/>
    <n v="21"/>
    <n v="21"/>
    <n v="252"/>
    <n v="2"/>
    <n v="659736"/>
  </r>
  <r>
    <s v="FARMACIA HOSPITALIZADOS"/>
    <x v="600"/>
    <s v="ANTIESPASMODICO ADULTO"/>
    <s v="SUPOSITORIO"/>
    <s v="FARMACIA"/>
    <x v="1"/>
    <n v="200"/>
    <n v="3000"/>
    <n v="399000"/>
    <n v="158"/>
    <n v="250"/>
    <n v="250"/>
    <n v="250"/>
    <n v="250"/>
    <n v="250"/>
    <n v="250"/>
    <n v="250"/>
    <n v="250"/>
    <n v="250"/>
    <n v="250"/>
    <n v="250"/>
    <n v="250"/>
    <n v="3000"/>
    <n v="0"/>
    <n v="474000"/>
  </r>
  <r>
    <s v="FARMACIA HOSPITALIZADOS"/>
    <x v="221"/>
    <s v="ANTIESPASMODICO INFANTIL"/>
    <s v="SUPOSITORIO"/>
    <s v="FARMACIA"/>
    <x v="1"/>
    <n v="100"/>
    <n v="414"/>
    <n v="394542"/>
    <n v="1134"/>
    <n v="35"/>
    <n v="35"/>
    <n v="35"/>
    <n v="35"/>
    <n v="35"/>
    <n v="35"/>
    <n v="35"/>
    <n v="34"/>
    <n v="34"/>
    <n v="34"/>
    <n v="34"/>
    <n v="34"/>
    <n v="415"/>
    <n v="1"/>
    <n v="470610"/>
  </r>
  <r>
    <s v="FARMACIA HOSPITALIZADOS"/>
    <x v="223"/>
    <s v="PARACETAMOL GOTAS FC15 ML"/>
    <s v="FC"/>
    <s v="FARMACIA"/>
    <x v="1"/>
    <m/>
    <n v="611"/>
    <n v="207740"/>
    <n v="405"/>
    <n v="51"/>
    <n v="51"/>
    <n v="51"/>
    <n v="51"/>
    <n v="51"/>
    <n v="51"/>
    <n v="51"/>
    <n v="51"/>
    <n v="51"/>
    <n v="51"/>
    <n v="51"/>
    <n v="51"/>
    <n v="612"/>
    <n v="1"/>
    <n v="247860"/>
  </r>
  <r>
    <s v="FARMACIA HOSPITALIZADOS"/>
    <x v="224"/>
    <s v="IBUPROFENO FORTE 200 MG/5MG JARABE"/>
    <s v="FC"/>
    <s v="FARMACIA"/>
    <x v="1"/>
    <m/>
    <n v="999"/>
    <n v="999000"/>
    <n v="1190"/>
    <n v="63"/>
    <n v="63"/>
    <n v="63"/>
    <n v="63"/>
    <n v="63"/>
    <n v="63"/>
    <n v="63"/>
    <n v="63"/>
    <n v="63"/>
    <n v="63"/>
    <n v="63"/>
    <n v="63"/>
    <n v="756"/>
    <n v="-243"/>
    <n v="899640"/>
  </r>
  <r>
    <s v="FARMACIA HOSPITALIZADOS"/>
    <x v="225"/>
    <s v="ACIDO VALPROICO 250 MG JARABE"/>
    <s v="FC"/>
    <s v="FARMACIA"/>
    <x v="1"/>
    <n v="25"/>
    <n v="72"/>
    <n v="763200"/>
    <n v="12614"/>
    <n v="6"/>
    <n v="6"/>
    <n v="6"/>
    <n v="6"/>
    <n v="6"/>
    <n v="6"/>
    <n v="6"/>
    <n v="6"/>
    <n v="6"/>
    <n v="6"/>
    <n v="6"/>
    <n v="6"/>
    <n v="72"/>
    <n v="0"/>
    <n v="908208"/>
  </r>
  <r>
    <s v="FARMACIA HOSPITALIZADOS"/>
    <x v="226"/>
    <s v="FLEET ENEMA ADULTO"/>
    <s v="UD"/>
    <s v="FARMACIA"/>
    <x v="1"/>
    <n v="40"/>
    <n v="415"/>
    <n v="369350"/>
    <n v="1059"/>
    <n v="35"/>
    <n v="35"/>
    <n v="35"/>
    <n v="35"/>
    <n v="35"/>
    <n v="35"/>
    <n v="35"/>
    <n v="34"/>
    <n v="34"/>
    <n v="34"/>
    <n v="34"/>
    <n v="34"/>
    <n v="415"/>
    <n v="0"/>
    <n v="439485"/>
  </r>
  <r>
    <s v="FARMACIA HOSPITALIZADOS"/>
    <x v="601"/>
    <s v="FLEET ENEMA PEDIATRICO"/>
    <s v="UD"/>
    <s v="MATERIALES DE CURACION"/>
    <x v="11"/>
    <m/>
    <n v="285"/>
    <n v="773490"/>
    <n v="3230"/>
    <n v="24"/>
    <n v="24"/>
    <n v="24"/>
    <n v="24"/>
    <n v="24"/>
    <n v="24"/>
    <n v="24"/>
    <n v="24"/>
    <n v="23"/>
    <n v="23"/>
    <n v="23"/>
    <n v="23"/>
    <n v="284"/>
    <n v="-1"/>
    <n v="917320"/>
  </r>
  <r>
    <s v="FARMACIA HOSPITALIZADOS"/>
    <x v="227"/>
    <s v="COTRIMOXAZOL FC"/>
    <s v="FC"/>
    <s v="FARMACIA"/>
    <x v="1"/>
    <m/>
    <n v="108"/>
    <n v="191376"/>
    <n v="2109"/>
    <n v="9"/>
    <n v="9"/>
    <n v="9"/>
    <n v="9"/>
    <n v="9"/>
    <n v="9"/>
    <n v="9"/>
    <n v="9"/>
    <n v="9"/>
    <n v="9"/>
    <n v="9"/>
    <n v="9"/>
    <n v="108"/>
    <n v="0"/>
    <n v="227772"/>
  </r>
  <r>
    <s v="FARMACIA HOSPITALIZADOS"/>
    <x v="228"/>
    <s v="TOBRADEX 0.3 % X 5 ML (DEXAMETASONA +TOBRADEX"/>
    <s v="FC"/>
    <s v="FARMACIA"/>
    <x v="1"/>
    <n v="40"/>
    <n v="2441"/>
    <n v="3185505"/>
    <n v="1553"/>
    <n v="143"/>
    <n v="143"/>
    <n v="143"/>
    <n v="143"/>
    <n v="143"/>
    <n v="143"/>
    <n v="143"/>
    <n v="143"/>
    <n v="143"/>
    <n v="143"/>
    <n v="143"/>
    <n v="143"/>
    <n v="1716"/>
    <n v="-725"/>
    <n v="2664948"/>
  </r>
  <r>
    <s v="FARMACIA HOSPITALIZADOS"/>
    <x v="602"/>
    <s v="N-ACETILCISTEINA 10% FC 60 ML."/>
    <s v="FC"/>
    <s v="FARMACIA"/>
    <x v="1"/>
    <n v="99"/>
    <n v="334"/>
    <n v="6012000"/>
    <n v="21420"/>
    <n v="18"/>
    <n v="18"/>
    <n v="18"/>
    <n v="18"/>
    <n v="18"/>
    <n v="18"/>
    <n v="18"/>
    <n v="18"/>
    <n v="18"/>
    <n v="18"/>
    <n v="18"/>
    <n v="18"/>
    <n v="216"/>
    <n v="-118"/>
    <n v="4626720"/>
  </r>
  <r>
    <s v="FARMACIA HOSPITALIZADOS"/>
    <x v="230"/>
    <s v="COMPLEJO B JARABE"/>
    <s v="FC"/>
    <s v="FARMACIA"/>
    <x v="1"/>
    <m/>
    <n v="19"/>
    <n v="57000"/>
    <n v="3570"/>
    <n v="2"/>
    <n v="2"/>
    <n v="2"/>
    <n v="2"/>
    <n v="2"/>
    <n v="2"/>
    <n v="2"/>
    <n v="1"/>
    <n v="1"/>
    <n v="1"/>
    <n v="1"/>
    <n v="1"/>
    <n v="19"/>
    <n v="0"/>
    <n v="67830"/>
  </r>
  <r>
    <s v="FARMACIA HOSPITALIZADOS"/>
    <x v="231"/>
    <s v="FOSFOSODA ORAL."/>
    <s v="FC"/>
    <s v="FARMACIA"/>
    <x v="1"/>
    <n v="10"/>
    <n v="99"/>
    <n v="138897"/>
    <n v="1670"/>
    <n v="8"/>
    <n v="8"/>
    <n v="8"/>
    <n v="8"/>
    <n v="8"/>
    <n v="8"/>
    <n v="8"/>
    <n v="8"/>
    <n v="8"/>
    <n v="8"/>
    <n v="8"/>
    <n v="8"/>
    <n v="96"/>
    <n v="-3"/>
    <n v="160320"/>
  </r>
  <r>
    <s v="FARMACIA HOSPITALIZADOS"/>
    <x v="603"/>
    <s v="FORWARD"/>
    <s v="LT"/>
    <s v="PRODUCTOS QUIMICOS"/>
    <x v="12"/>
    <n v="360"/>
    <n v="152"/>
    <n v="1895592"/>
    <n v="14840"/>
    <n v="9"/>
    <n v="9"/>
    <n v="9"/>
    <n v="9"/>
    <n v="9"/>
    <n v="9"/>
    <n v="9"/>
    <n v="9"/>
    <n v="9"/>
    <n v="9"/>
    <n v="9"/>
    <n v="9"/>
    <n v="108"/>
    <n v="-44"/>
    <n v="1602720"/>
  </r>
  <r>
    <s v="FARMACIA HOSPITALIZADOS"/>
    <x v="232"/>
    <s v="METAMIZOL SU INFANTIL"/>
    <s v="SUPOSITORIO"/>
    <s v="FARMACIA"/>
    <x v="1"/>
    <m/>
    <n v="1150"/>
    <n v="188600"/>
    <n v="195"/>
    <n v="96"/>
    <n v="96"/>
    <n v="96"/>
    <n v="96"/>
    <n v="96"/>
    <n v="96"/>
    <n v="96"/>
    <n v="96"/>
    <n v="96"/>
    <n v="96"/>
    <n v="96"/>
    <n v="96"/>
    <n v="1152"/>
    <n v="2"/>
    <n v="224640"/>
  </r>
  <r>
    <s v="FARMACIA HOSPITALIZADOS"/>
    <x v="233"/>
    <s v="LACTULOSA 150-200 ML."/>
    <s v="FC"/>
    <s v="FARMACIA"/>
    <x v="1"/>
    <n v="460"/>
    <n v="1550"/>
    <n v="1935950"/>
    <n v="1486"/>
    <n v="109"/>
    <n v="109"/>
    <n v="109"/>
    <n v="109"/>
    <n v="109"/>
    <n v="109"/>
    <n v="109"/>
    <n v="109"/>
    <n v="109"/>
    <n v="109"/>
    <n v="109"/>
    <n v="109"/>
    <n v="1308"/>
    <n v="-242"/>
    <n v="1943688"/>
  </r>
  <r>
    <s v="FARMACIA HOSPITALIZADOS"/>
    <x v="234"/>
    <s v="SALMETEROL 25MG.120INHAL."/>
    <s v="FC"/>
    <s v="FARMACIA"/>
    <x v="1"/>
    <m/>
    <n v="175"/>
    <n v="402500"/>
    <n v="2737"/>
    <n v="15"/>
    <n v="15"/>
    <n v="15"/>
    <n v="15"/>
    <n v="15"/>
    <n v="15"/>
    <n v="15"/>
    <n v="14"/>
    <n v="14"/>
    <n v="14"/>
    <n v="14"/>
    <n v="14"/>
    <n v="175"/>
    <n v="0"/>
    <n v="478975"/>
  </r>
  <r>
    <s v="FARMACIA HOSPITALIZADOS"/>
    <x v="604"/>
    <s v="RESINCALCIO X 400 GRS"/>
    <s v="FRASCO"/>
    <s v="FARMACIA"/>
    <x v="1"/>
    <m/>
    <n v="11"/>
    <n v="922130"/>
    <n v="99758"/>
    <n v="1"/>
    <n v="1"/>
    <n v="1"/>
    <n v="1"/>
    <n v="1"/>
    <n v="1"/>
    <n v="1"/>
    <n v="1"/>
    <n v="1"/>
    <n v="1"/>
    <n v="1"/>
    <n v="1"/>
    <n v="12"/>
    <n v="1"/>
    <n v="1197096"/>
  </r>
  <r>
    <s v="FARMACIA HOSPITALIZADOS"/>
    <x v="235"/>
    <s v="IPRATROPIO INHALADOR"/>
    <s v="FC"/>
    <s v="FARMACIA"/>
    <x v="1"/>
    <n v="350"/>
    <n v="4650"/>
    <n v="7440000"/>
    <n v="1904"/>
    <n v="288"/>
    <n v="288"/>
    <n v="288"/>
    <n v="288"/>
    <n v="288"/>
    <n v="288"/>
    <n v="288"/>
    <n v="288"/>
    <n v="288"/>
    <n v="288"/>
    <n v="288"/>
    <n v="288"/>
    <n v="3456"/>
    <n v="-1194"/>
    <n v="6580224"/>
  </r>
  <r>
    <s v="FARMACIA HOSPITALIZADOS"/>
    <x v="236"/>
    <s v="FUROSEMIDA 10MG/ML FC 60 ML"/>
    <s v="FC"/>
    <s v="FARMACIA"/>
    <x v="1"/>
    <m/>
    <n v="45"/>
    <n v="292500"/>
    <n v="7735"/>
    <n v="4"/>
    <n v="4"/>
    <n v="4"/>
    <n v="4"/>
    <n v="4"/>
    <n v="4"/>
    <n v="4"/>
    <n v="3"/>
    <n v="3"/>
    <n v="3"/>
    <n v="3"/>
    <n v="3"/>
    <n v="43"/>
    <n v="-2"/>
    <n v="332605"/>
  </r>
  <r>
    <s v="FARMACIA HOSPITALIZADOS"/>
    <x v="237"/>
    <s v="DOMPERIDONA GOTAS (IDON)"/>
    <s v="FC"/>
    <s v="FARMACIA"/>
    <x v="1"/>
    <m/>
    <n v="21"/>
    <n v="14700"/>
    <n v="833"/>
    <n v="2"/>
    <n v="2"/>
    <n v="2"/>
    <n v="2"/>
    <n v="2"/>
    <n v="2"/>
    <n v="2"/>
    <n v="1"/>
    <n v="1"/>
    <n v="1"/>
    <n v="1"/>
    <n v="1"/>
    <n v="19"/>
    <n v="-2"/>
    <n v="15827"/>
  </r>
  <r>
    <s v="FARMACIA HOSPITALIZADOS"/>
    <x v="605"/>
    <s v="OSELTAMIVIR JARABE 75 ML X 12 MG(TAMIFLU)"/>
    <s v="FC"/>
    <s v="FARMACIA"/>
    <x v="1"/>
    <m/>
    <n v="51"/>
    <n v="669120"/>
    <n v="15613"/>
    <n v="4"/>
    <n v="4"/>
    <n v="4"/>
    <n v="4"/>
    <n v="4"/>
    <n v="4"/>
    <n v="4"/>
    <n v="4"/>
    <n v="4"/>
    <n v="4"/>
    <n v="4"/>
    <n v="4"/>
    <n v="48"/>
    <n v="-3"/>
    <n v="749424"/>
  </r>
  <r>
    <s v="FARMACIA HOSPITALIZADOS"/>
    <x v="238"/>
    <s v="FENILEFRINA (MYDFRIN 2.5 %)"/>
    <s v="FC"/>
    <s v="FARMACIA"/>
    <x v="1"/>
    <n v="50"/>
    <n v="1323"/>
    <n v="16410492"/>
    <n v="14761"/>
    <n v="60"/>
    <n v="60"/>
    <n v="60"/>
    <n v="60"/>
    <n v="60"/>
    <n v="60"/>
    <n v="60"/>
    <n v="60"/>
    <n v="60"/>
    <n v="60"/>
    <n v="60"/>
    <n v="60"/>
    <n v="720"/>
    <n v="-603"/>
    <n v="10627920"/>
  </r>
  <r>
    <s v="FARMACIA HOSPITALIZADOS"/>
    <x v="239"/>
    <s v="FERRIGOT"/>
    <s v="FC"/>
    <s v="FARMACIA"/>
    <x v="1"/>
    <m/>
    <n v="125"/>
    <n v="79250"/>
    <n v="754"/>
    <n v="10"/>
    <n v="10"/>
    <n v="10"/>
    <n v="10"/>
    <n v="10"/>
    <n v="10"/>
    <n v="10"/>
    <n v="10"/>
    <n v="10"/>
    <n v="10"/>
    <n v="10"/>
    <n v="10"/>
    <n v="120"/>
    <n v="-5"/>
    <n v="90480"/>
  </r>
  <r>
    <s v="FARMACIA HOSPITALIZADOS"/>
    <x v="606"/>
    <s v="XILOCAINA (LIDOCAINA) 10% SPRAY"/>
    <s v="FC"/>
    <s v="FARMACIA"/>
    <x v="1"/>
    <m/>
    <n v="31"/>
    <n v="252960"/>
    <n v="9710"/>
    <n v="3"/>
    <n v="3"/>
    <n v="3"/>
    <n v="3"/>
    <n v="3"/>
    <n v="3"/>
    <n v="3"/>
    <n v="2"/>
    <n v="2"/>
    <n v="2"/>
    <n v="2"/>
    <n v="2"/>
    <n v="31"/>
    <n v="0"/>
    <n v="301010"/>
  </r>
  <r>
    <s v="FARMACIA HOSPITALIZADOS"/>
    <x v="607"/>
    <s v="NPT KABIVEN 986ML 1.100KCAL TIPO 2"/>
    <s v="BS"/>
    <s v="FARMACIA"/>
    <x v="1"/>
    <n v="50"/>
    <n v="228"/>
    <n v="10974552"/>
    <n v="57279"/>
    <n v="14"/>
    <n v="14"/>
    <n v="14"/>
    <n v="14"/>
    <n v="14"/>
    <n v="14"/>
    <n v="14"/>
    <n v="14"/>
    <n v="14"/>
    <n v="14"/>
    <n v="14"/>
    <n v="14"/>
    <n v="168"/>
    <n v="-60"/>
    <n v="9622872"/>
  </r>
  <r>
    <s v="FARMACIA HOSPITALIZADOS"/>
    <x v="608"/>
    <s v="NPT KBIVEN 1970 ML 2.200KCAL TIPO 3"/>
    <s v="UD"/>
    <s v="FARMACIA"/>
    <x v="1"/>
    <m/>
    <n v="540"/>
    <n v="27050220"/>
    <n v="59611"/>
    <n v="35"/>
    <n v="35"/>
    <n v="35"/>
    <n v="35"/>
    <n v="35"/>
    <n v="35"/>
    <n v="35"/>
    <n v="35"/>
    <n v="35"/>
    <n v="35"/>
    <n v="35"/>
    <n v="35"/>
    <n v="420"/>
    <n v="-120"/>
    <n v="25036620"/>
  </r>
  <r>
    <s v="FARMACIA HOSPITALIZADOS"/>
    <x v="609"/>
    <s v="LAGRIMA ARTIFICIALES EN GEL"/>
    <s v="FC"/>
    <s v="FARMACIA"/>
    <x v="4"/>
    <n v="140"/>
    <n v="285"/>
    <n v="1489125"/>
    <n v="6218"/>
    <n v="24"/>
    <n v="24"/>
    <n v="24"/>
    <n v="24"/>
    <n v="24"/>
    <n v="24"/>
    <n v="24"/>
    <n v="24"/>
    <n v="24"/>
    <n v="23"/>
    <n v="23"/>
    <n v="23"/>
    <n v="285"/>
    <n v="0"/>
    <n v="1772130"/>
  </r>
  <r>
    <s v="FARMACIA HOSPITALIZADOS"/>
    <x v="610"/>
    <s v="JABON ANTISEPTICO CLORHEXIDINA 1% Y ALCOHOL 61%"/>
    <s v="UNIDAD"/>
    <s v="OTROS MATERIALES Y UTILES DE ASEO"/>
    <x v="13"/>
    <m/>
    <n v="280"/>
    <n v="7308000"/>
    <n v="31059"/>
    <n v="13"/>
    <n v="13"/>
    <n v="13"/>
    <n v="13"/>
    <n v="13"/>
    <n v="13"/>
    <n v="13"/>
    <n v="13"/>
    <n v="13"/>
    <n v="13"/>
    <n v="13"/>
    <n v="13"/>
    <n v="156"/>
    <n v="-124"/>
    <n v="4845204"/>
  </r>
  <r>
    <s v="FARMACIA HOSPITALIZADOS"/>
    <x v="611"/>
    <s v="SUPLEMENTO MULTIVITAMINICO ADEK FC"/>
    <s v="FC"/>
    <s v="FARMACIA"/>
    <x v="1"/>
    <m/>
    <n v="12"/>
    <n v="1003068"/>
    <n v="99471"/>
    <n v="1"/>
    <n v="1"/>
    <n v="1"/>
    <n v="1"/>
    <n v="1"/>
    <n v="1"/>
    <n v="1"/>
    <n v="1"/>
    <n v="1"/>
    <n v="1"/>
    <n v="1"/>
    <n v="1"/>
    <n v="12"/>
    <n v="0"/>
    <n v="1193652"/>
  </r>
  <r>
    <s v="FARMACIA HOSPITALIZADOS"/>
    <x v="240"/>
    <s v="METRONIDAZOL OV"/>
    <s v="OVULO"/>
    <s v="FARMACIA"/>
    <x v="1"/>
    <n v="500"/>
    <n v="450"/>
    <n v="60300"/>
    <n v="159"/>
    <n v="38"/>
    <n v="38"/>
    <n v="38"/>
    <n v="38"/>
    <n v="38"/>
    <n v="38"/>
    <n v="38"/>
    <n v="37"/>
    <n v="37"/>
    <n v="37"/>
    <n v="37"/>
    <n v="37"/>
    <n v="451"/>
    <n v="1"/>
    <n v="71709"/>
  </r>
  <r>
    <s v="FARMACIA HOSPITALIZADOS"/>
    <x v="241"/>
    <s v="VITAMINAS ACD SOL. ORAL GOTAS"/>
    <s v="FC"/>
    <s v="FARMACIA"/>
    <x v="1"/>
    <n v="25"/>
    <n v="400"/>
    <n v="324400"/>
    <n v="965"/>
    <n v="33"/>
    <n v="33"/>
    <n v="33"/>
    <n v="33"/>
    <n v="33"/>
    <n v="33"/>
    <n v="33"/>
    <n v="33"/>
    <n v="33"/>
    <n v="33"/>
    <n v="33"/>
    <n v="33"/>
    <n v="396"/>
    <n v="-4"/>
    <n v="382140"/>
  </r>
  <r>
    <s v="FARMACIA HOSPITALIZADOS"/>
    <x v="612"/>
    <s v="CLORHIDRATO DE OXIMETAZOLINA 0.05 S.NASAL"/>
    <s v="FC"/>
    <s v="FARMACIA"/>
    <x v="1"/>
    <m/>
    <n v="36"/>
    <n v="169200"/>
    <n v="5593"/>
    <n v="3"/>
    <n v="3"/>
    <n v="3"/>
    <n v="3"/>
    <n v="3"/>
    <n v="3"/>
    <n v="3"/>
    <n v="3"/>
    <n v="3"/>
    <n v="3"/>
    <n v="3"/>
    <n v="3"/>
    <n v="36"/>
    <n v="0"/>
    <n v="201348"/>
  </r>
  <r>
    <s v="FARMACIA HOSPITALIZADOS"/>
    <x v="242"/>
    <s v="SALMETEROL25MCG/FLUTICASONA250INH.(BREXOTIDE"/>
    <s v="FC"/>
    <s v="FARMACIA"/>
    <x v="1"/>
    <n v="50"/>
    <n v="988"/>
    <n v="2717000"/>
    <n v="3273"/>
    <n v="72"/>
    <n v="72"/>
    <n v="72"/>
    <n v="72"/>
    <n v="72"/>
    <n v="72"/>
    <n v="72"/>
    <n v="72"/>
    <n v="72"/>
    <n v="72"/>
    <n v="72"/>
    <n v="72"/>
    <n v="864"/>
    <n v="-124"/>
    <n v="2827872"/>
  </r>
  <r>
    <s v="FARMACIA HOSPITALIZADOS"/>
    <x v="243"/>
    <s v="SALMETEROL25MCG/FLUTICASONA125MCG(BREXOTIDE)"/>
    <s v="FC"/>
    <s v="FARMACIA"/>
    <x v="1"/>
    <n v="15"/>
    <n v="640"/>
    <n v="1151360"/>
    <n v="2141"/>
    <n v="53"/>
    <n v="53"/>
    <n v="53"/>
    <n v="53"/>
    <n v="53"/>
    <n v="53"/>
    <n v="53"/>
    <n v="53"/>
    <n v="53"/>
    <n v="53"/>
    <n v="53"/>
    <n v="53"/>
    <n v="636"/>
    <n v="-4"/>
    <n v="1361676"/>
  </r>
  <r>
    <s v="FARMACIA HOSPITALIZADOS"/>
    <x v="613"/>
    <s v="BERODUAL 20 ML SOLUCION"/>
    <s v="UD"/>
    <s v="FARMACIA"/>
    <x v="1"/>
    <n v="200"/>
    <n v="877"/>
    <n v="2104800"/>
    <n v="2856"/>
    <n v="73"/>
    <n v="73"/>
    <n v="73"/>
    <n v="73"/>
    <n v="73"/>
    <n v="73"/>
    <n v="73"/>
    <n v="73"/>
    <n v="73"/>
    <n v="73"/>
    <n v="73"/>
    <n v="73"/>
    <n v="876"/>
    <n v="-1"/>
    <n v="2501856"/>
  </r>
  <r>
    <s v="FARMACIA HOSPITALIZADOS"/>
    <x v="614"/>
    <s v="OXIBUTININA JARABE FC 120 ML."/>
    <s v="FC"/>
    <s v="FARMACIA"/>
    <x v="1"/>
    <n v="2"/>
    <n v="3"/>
    <n v="34845"/>
    <n v="13822"/>
    <n v="0"/>
    <n v="0"/>
    <n v="0"/>
    <n v="0"/>
    <n v="0"/>
    <n v="0"/>
    <n v="0"/>
    <n v="0"/>
    <n v="0"/>
    <n v="0"/>
    <n v="0"/>
    <n v="0"/>
    <n v="0"/>
    <n v="-3"/>
    <n v="0"/>
  </r>
  <r>
    <s v="FARMACIA HOSPITALIZADOS"/>
    <x v="244"/>
    <s v="DIGOXINA JARABE 50 MCG./1 ML."/>
    <s v="FC"/>
    <s v="FARMACIA"/>
    <x v="1"/>
    <m/>
    <n v="12"/>
    <n v="129528"/>
    <n v="12845"/>
    <n v="1"/>
    <n v="1"/>
    <n v="1"/>
    <n v="1"/>
    <n v="1"/>
    <n v="1"/>
    <n v="1"/>
    <n v="1"/>
    <n v="1"/>
    <n v="1"/>
    <n v="1"/>
    <n v="1"/>
    <n v="12"/>
    <n v="0"/>
    <n v="154140"/>
  </r>
  <r>
    <s v="FARMACIA HOSPITALIZADOS"/>
    <x v="615"/>
    <s v="CIDEX OPA 20391"/>
    <s v="BIDON"/>
    <s v="OTROS QUÍMICOS"/>
    <x v="7"/>
    <m/>
    <n v="316"/>
    <n v="7767280"/>
    <n v="29250"/>
    <n v="16"/>
    <n v="16"/>
    <n v="16"/>
    <n v="16"/>
    <n v="16"/>
    <n v="16"/>
    <n v="16"/>
    <n v="16"/>
    <n v="16"/>
    <n v="16"/>
    <n v="16"/>
    <n v="16"/>
    <n v="192"/>
    <n v="-124"/>
    <n v="5616000"/>
  </r>
  <r>
    <s v="FARMACIA HOSPITALIZADOS"/>
    <x v="245"/>
    <s v="PILOCARPINA 4% COLIRIO"/>
    <s v="FC"/>
    <s v="FARMACIA"/>
    <x v="1"/>
    <n v="16"/>
    <n v="65"/>
    <n v="308750"/>
    <n v="5653"/>
    <n v="5"/>
    <n v="5"/>
    <n v="5"/>
    <n v="5"/>
    <n v="5"/>
    <n v="5"/>
    <n v="5"/>
    <n v="5"/>
    <n v="5"/>
    <n v="5"/>
    <n v="5"/>
    <n v="5"/>
    <n v="60"/>
    <n v="-5"/>
    <n v="339180"/>
  </r>
  <r>
    <s v="FARMACIA HOSPITALIZADOS"/>
    <x v="246"/>
    <s v="POTASIO GLUCONATO"/>
    <s v="FC"/>
    <s v="FARMACIA"/>
    <x v="1"/>
    <n v="70"/>
    <n v="285"/>
    <n v="1111500"/>
    <n v="4641"/>
    <n v="24"/>
    <n v="24"/>
    <n v="24"/>
    <n v="24"/>
    <n v="24"/>
    <n v="24"/>
    <n v="24"/>
    <n v="23"/>
    <n v="23"/>
    <n v="23"/>
    <n v="23"/>
    <n v="23"/>
    <n v="283"/>
    <n v="-2"/>
    <n v="1313403"/>
  </r>
  <r>
    <s v="FARMACIA HOSPITALIZADOS"/>
    <x v="247"/>
    <s v="PREDNISONA 20MG/5ML SUSP. ORAL. FC 60ML"/>
    <s v="FC"/>
    <s v="FARMACIA"/>
    <x v="1"/>
    <m/>
    <n v="625"/>
    <n v="675000"/>
    <n v="1285"/>
    <n v="52"/>
    <n v="52"/>
    <n v="52"/>
    <n v="52"/>
    <n v="52"/>
    <n v="52"/>
    <n v="52"/>
    <n v="52"/>
    <n v="52"/>
    <n v="52"/>
    <n v="52"/>
    <n v="52"/>
    <n v="624"/>
    <n v="-1"/>
    <n v="801840"/>
  </r>
  <r>
    <s v="FARMACIA HOSPITALIZADOS"/>
    <x v="248"/>
    <s v="TIMOLOL 0.5%"/>
    <s v="FC"/>
    <s v="FARMACIA"/>
    <x v="1"/>
    <n v="500"/>
    <n v="1261"/>
    <n v="453960"/>
    <n v="428"/>
    <n v="105"/>
    <n v="105"/>
    <n v="105"/>
    <n v="105"/>
    <n v="105"/>
    <n v="105"/>
    <n v="105"/>
    <n v="105"/>
    <n v="105"/>
    <n v="105"/>
    <n v="105"/>
    <n v="105"/>
    <n v="1260"/>
    <n v="-1"/>
    <n v="539280"/>
  </r>
  <r>
    <s v="FARMACIA HOSPITALIZADOS"/>
    <x v="249"/>
    <s v="MIOSTAT .CARBACOL SOLUCION 0.01%"/>
    <s v="FC"/>
    <s v="FARMACIA"/>
    <x v="1"/>
    <m/>
    <n v="340"/>
    <n v="5690920"/>
    <n v="19918"/>
    <n v="18"/>
    <n v="18"/>
    <n v="18"/>
    <n v="18"/>
    <n v="18"/>
    <n v="18"/>
    <n v="18"/>
    <n v="18"/>
    <n v="18"/>
    <n v="18"/>
    <n v="18"/>
    <n v="18"/>
    <n v="216"/>
    <n v="-124"/>
    <n v="4302288"/>
  </r>
  <r>
    <s v="FARMACIA HOSPITALIZADOS"/>
    <x v="616"/>
    <s v="OPTEM CAUTERIO"/>
    <s v="FC"/>
    <s v="FARMACIA"/>
    <x v="4"/>
    <m/>
    <n v="120"/>
    <n v="1674000"/>
    <n v="16601"/>
    <n v="7"/>
    <n v="7"/>
    <n v="7"/>
    <n v="7"/>
    <n v="7"/>
    <n v="7"/>
    <n v="7"/>
    <n v="7"/>
    <n v="7"/>
    <n v="7"/>
    <n v="7"/>
    <n v="7"/>
    <n v="84"/>
    <n v="-36"/>
    <n v="1394484"/>
  </r>
  <r>
    <s v="FARMACIA HOSPITALIZADOS"/>
    <x v="617"/>
    <s v="PROPARACAINA 0.5% (ANESTALCON) ML"/>
    <s v="FC"/>
    <s v="FARMACIA"/>
    <x v="1"/>
    <n v="40"/>
    <n v="310"/>
    <n v="2062120"/>
    <n v="7916"/>
    <n v="17"/>
    <n v="17"/>
    <n v="17"/>
    <n v="17"/>
    <n v="17"/>
    <n v="17"/>
    <n v="17"/>
    <n v="17"/>
    <n v="17"/>
    <n v="17"/>
    <n v="17"/>
    <n v="17"/>
    <n v="204"/>
    <n v="-106"/>
    <n v="1614864"/>
  </r>
  <r>
    <s v="FARMACIA HOSPITALIZADOS"/>
    <x v="618"/>
    <s v="CYCLOGYL 1% FC 15 ML (CICLOPENTOLATO)"/>
    <s v="FC"/>
    <s v="FARMACIA"/>
    <x v="1"/>
    <n v="8"/>
    <n v="59"/>
    <n v="813728"/>
    <n v="16412"/>
    <n v="5"/>
    <n v="5"/>
    <n v="5"/>
    <n v="5"/>
    <n v="5"/>
    <n v="5"/>
    <n v="5"/>
    <n v="5"/>
    <n v="5"/>
    <n v="5"/>
    <n v="5"/>
    <n v="5"/>
    <n v="60"/>
    <n v="1"/>
    <n v="984720"/>
  </r>
  <r>
    <s v="FARMACIA HOSPITALIZADOS"/>
    <x v="250"/>
    <s v="TROPICAMIDA (MYDRIACYL 1% COLIRIO )"/>
    <s v="FC"/>
    <s v="FARMACIA"/>
    <x v="1"/>
    <m/>
    <n v="1482"/>
    <n v="17211948"/>
    <n v="13821"/>
    <n v="84"/>
    <n v="84"/>
    <n v="84"/>
    <n v="84"/>
    <n v="84"/>
    <n v="84"/>
    <n v="84"/>
    <n v="84"/>
    <n v="84"/>
    <n v="84"/>
    <n v="84"/>
    <n v="84"/>
    <n v="1008"/>
    <n v="-474"/>
    <n v="13931568"/>
  </r>
  <r>
    <s v="FARMACIA HOSPITALIZADOS"/>
    <x v="619"/>
    <s v="POVIDONA YODADA10% 1000CC"/>
    <s v="LT"/>
    <s v="OTROS QUÍMICOS"/>
    <x v="7"/>
    <m/>
    <n v="180"/>
    <n v="658800"/>
    <n v="4355"/>
    <n v="15"/>
    <n v="15"/>
    <n v="15"/>
    <n v="15"/>
    <n v="15"/>
    <n v="15"/>
    <n v="15"/>
    <n v="15"/>
    <n v="15"/>
    <n v="15"/>
    <n v="15"/>
    <n v="15"/>
    <n v="180"/>
    <n v="0"/>
    <n v="783900"/>
  </r>
  <r>
    <s v="FARMACIA HOSPITALIZADOS"/>
    <x v="620"/>
    <s v="SOLUC.ACUOSA DE CLORHEXIDINA 2% 500 ML."/>
    <s v="FC"/>
    <s v="FARMACIA"/>
    <x v="1"/>
    <n v="216"/>
    <n v="240"/>
    <n v="828000"/>
    <n v="4106"/>
    <n v="20"/>
    <n v="20"/>
    <n v="20"/>
    <n v="20"/>
    <n v="20"/>
    <n v="20"/>
    <n v="20"/>
    <n v="20"/>
    <n v="20"/>
    <n v="20"/>
    <n v="20"/>
    <n v="20"/>
    <n v="240"/>
    <n v="0"/>
    <n v="985440"/>
  </r>
  <r>
    <s v="FARMACIA HOSPITALIZADOS"/>
    <x v="251"/>
    <s v="LAGRIMA ARTIFICIAL COLIRIO"/>
    <s v="FC"/>
    <s v="FARMACIA"/>
    <x v="1"/>
    <n v="800"/>
    <n v="660"/>
    <n v="419100"/>
    <n v="756"/>
    <n v="55"/>
    <n v="55"/>
    <n v="55"/>
    <n v="55"/>
    <n v="55"/>
    <n v="55"/>
    <n v="55"/>
    <n v="55"/>
    <n v="55"/>
    <n v="55"/>
    <n v="55"/>
    <n v="55"/>
    <n v="660"/>
    <n v="0"/>
    <n v="498960"/>
  </r>
  <r>
    <s v="FARMACIA HOSPITALIZADOS"/>
    <x v="621"/>
    <s v="LIPIDOS 20 % 500 CC."/>
    <s v="FC"/>
    <s v="FARMACIA"/>
    <x v="1"/>
    <m/>
    <n v="20"/>
    <n v="170000"/>
    <n v="10115"/>
    <n v="2"/>
    <n v="2"/>
    <n v="2"/>
    <n v="2"/>
    <n v="2"/>
    <n v="2"/>
    <n v="2"/>
    <n v="1"/>
    <n v="1"/>
    <n v="1"/>
    <n v="1"/>
    <n v="1"/>
    <n v="19"/>
    <n v="-1"/>
    <n v="192185"/>
  </r>
  <r>
    <s v="FARMACIA HOSPITALIZADOS"/>
    <x v="622"/>
    <s v="AMINOACIDO 10% 500 ML."/>
    <s v="FC"/>
    <s v="FARMACIA"/>
    <x v="1"/>
    <m/>
    <n v="70"/>
    <n v="289800"/>
    <n v="4927"/>
    <n v="6"/>
    <n v="6"/>
    <n v="6"/>
    <n v="6"/>
    <n v="6"/>
    <n v="6"/>
    <n v="6"/>
    <n v="6"/>
    <n v="6"/>
    <n v="6"/>
    <n v="6"/>
    <n v="6"/>
    <n v="72"/>
    <n v="2"/>
    <n v="354744"/>
  </r>
  <r>
    <s v="FARMACIA HOSPITALIZADOS"/>
    <x v="623"/>
    <s v="SUERO FISIOLOGICO 250 ML."/>
    <s v="UNIDAD"/>
    <s v="FARMACIA"/>
    <x v="1"/>
    <n v="5800"/>
    <n v="92508"/>
    <n v="50879400"/>
    <n v="655"/>
    <n v="5709"/>
    <n v="5709"/>
    <n v="5709"/>
    <n v="5709"/>
    <n v="5709"/>
    <n v="5709"/>
    <n v="5709"/>
    <n v="5709"/>
    <n v="5709"/>
    <n v="5709"/>
    <n v="5709"/>
    <n v="5709"/>
    <n v="68508"/>
    <n v="-24000"/>
    <n v="44872740"/>
  </r>
  <r>
    <s v="FARMACIA HOSPITALIZADOS"/>
    <x v="624"/>
    <s v="NUTRICION PARENTERAL (SMOFKAVIBEN EXTRANITROGENO 1012 O 1518)"/>
    <s v="ML"/>
    <s v="MATERIALES DE USO O CONSUMO"/>
    <x v="14"/>
    <m/>
    <n v="68"/>
    <n v="3533484"/>
    <n v="61836"/>
    <n v="6"/>
    <n v="6"/>
    <n v="6"/>
    <n v="6"/>
    <n v="6"/>
    <n v="6"/>
    <n v="6"/>
    <n v="5"/>
    <n v="5"/>
    <n v="5"/>
    <n v="5"/>
    <n v="5"/>
    <n v="67"/>
    <n v="-1"/>
    <n v="4143012"/>
  </r>
  <r>
    <s v="FARMACIA HOSPITALIZADOS"/>
    <x v="625"/>
    <s v="AGUA BIDESTILADA 1000CC"/>
    <s v="UNIDAD"/>
    <s v="FARMACIA"/>
    <x v="1"/>
    <n v="1000"/>
    <n v="1200"/>
    <n v="2671200"/>
    <n v="2649"/>
    <n v="70"/>
    <n v="70"/>
    <n v="70"/>
    <n v="70"/>
    <n v="70"/>
    <n v="70"/>
    <n v="70"/>
    <n v="70"/>
    <n v="70"/>
    <n v="70"/>
    <n v="70"/>
    <n v="70"/>
    <n v="840"/>
    <n v="-360"/>
    <n v="2225160"/>
  </r>
  <r>
    <s v="FARMACIA HOSPITALIZADOS"/>
    <x v="626"/>
    <s v="AGUA BIDESTILADA 500 ML"/>
    <s v="UNIDAD"/>
    <s v="FARMACIA"/>
    <x v="1"/>
    <n v="100"/>
    <n v="15183"/>
    <n v="9291996"/>
    <n v="728"/>
    <n v="1065"/>
    <n v="1065"/>
    <n v="1065"/>
    <n v="1065"/>
    <n v="1065"/>
    <n v="1065"/>
    <n v="1065"/>
    <n v="1065"/>
    <n v="1065"/>
    <n v="1065"/>
    <n v="1065"/>
    <n v="1065"/>
    <n v="12780"/>
    <n v="-2403"/>
    <n v="9303840"/>
  </r>
  <r>
    <s v="FARMACIA HOSPITALIZADOS"/>
    <x v="627"/>
    <s v="SUERO FISIOLOGICO 100 ML BOLSA COLAPSABLE"/>
    <s v="UNIDAD"/>
    <s v="FARMACIA"/>
    <x v="1"/>
    <n v="3500"/>
    <n v="150270"/>
    <n v="49138290"/>
    <n v="389"/>
    <n v="10523"/>
    <n v="10523"/>
    <n v="10523"/>
    <n v="10523"/>
    <n v="10523"/>
    <n v="10523"/>
    <n v="10523"/>
    <n v="10523"/>
    <n v="10523"/>
    <n v="10523"/>
    <n v="10523"/>
    <n v="10523"/>
    <n v="126276"/>
    <n v="-23994"/>
    <n v="49121364"/>
  </r>
  <r>
    <s v="FARMACIA HOSPITALIZADOS"/>
    <x v="628"/>
    <s v="EXPANSOR PLASMATICO (VOLUVEN) DE ALMIDON 500 CC."/>
    <s v="BS"/>
    <s v="FARMACIA"/>
    <x v="1"/>
    <m/>
    <n v="180"/>
    <n v="1242000"/>
    <n v="8211"/>
    <n v="15"/>
    <n v="15"/>
    <n v="15"/>
    <n v="15"/>
    <n v="15"/>
    <n v="15"/>
    <n v="15"/>
    <n v="15"/>
    <n v="15"/>
    <n v="15"/>
    <n v="15"/>
    <n v="15"/>
    <n v="180"/>
    <n v="0"/>
    <n v="1477980"/>
  </r>
  <r>
    <s v="FARMACIA HOSPITALIZADOS"/>
    <x v="629"/>
    <s v="SOL. RINGER IRRIGACION ARTROSC. 3000 CC"/>
    <s v="UNIDAD"/>
    <s v="FARMACIA"/>
    <x v="1"/>
    <n v="60"/>
    <n v="110"/>
    <n v="389400"/>
    <n v="4213"/>
    <n v="9"/>
    <n v="9"/>
    <n v="9"/>
    <n v="9"/>
    <n v="9"/>
    <n v="9"/>
    <n v="9"/>
    <n v="9"/>
    <n v="9"/>
    <n v="9"/>
    <n v="9"/>
    <n v="9"/>
    <n v="108"/>
    <n v="-2"/>
    <n v="455004"/>
  </r>
  <r>
    <s v="FARMACIA HOSPITALIZADOS"/>
    <x v="630"/>
    <s v="SODIO BICARBONATO 2/3 M 250 ML"/>
    <s v="AM"/>
    <s v="FARMACIA"/>
    <x v="1"/>
    <m/>
    <n v="480"/>
    <n v="396000"/>
    <n v="982"/>
    <n v="40"/>
    <n v="40"/>
    <n v="40"/>
    <n v="40"/>
    <n v="40"/>
    <n v="40"/>
    <n v="40"/>
    <n v="40"/>
    <n v="40"/>
    <n v="40"/>
    <n v="40"/>
    <n v="40"/>
    <n v="480"/>
    <n v="0"/>
    <n v="471360"/>
  </r>
  <r>
    <s v="FARMACIA HOSPITALIZADOS"/>
    <x v="631"/>
    <s v="GLUCOSA 5% 250 ML"/>
    <s v="UNIDAD"/>
    <s v="FARMACIA"/>
    <x v="1"/>
    <n v="400"/>
    <n v="4420"/>
    <n v="4960800"/>
    <n v="1336"/>
    <n v="268"/>
    <n v="268"/>
    <n v="268"/>
    <n v="268"/>
    <n v="268"/>
    <n v="268"/>
    <n v="268"/>
    <n v="268"/>
    <n v="268"/>
    <n v="268"/>
    <n v="268"/>
    <n v="268"/>
    <n v="3216"/>
    <n v="-1204"/>
    <n v="4296576"/>
  </r>
  <r>
    <s v="FARMACIA HOSPITALIZADOS"/>
    <x v="632"/>
    <s v="GLUCOSA 5% 500 ML"/>
    <s v="UNIDAD"/>
    <s v="FARMACIA"/>
    <x v="1"/>
    <m/>
    <n v="3293"/>
    <n v="2305100"/>
    <n v="833"/>
    <n v="194"/>
    <n v="194"/>
    <n v="194"/>
    <n v="194"/>
    <n v="194"/>
    <n v="194"/>
    <n v="194"/>
    <n v="194"/>
    <n v="194"/>
    <n v="194"/>
    <n v="194"/>
    <n v="194"/>
    <n v="2328"/>
    <n v="-965"/>
    <n v="1939224"/>
  </r>
  <r>
    <s v="FARMACIA HOSPITALIZADOS"/>
    <x v="633"/>
    <s v="GLUCOSA 5% 1000 ML"/>
    <s v="UNIDAD"/>
    <s v="FARMACIA"/>
    <x v="1"/>
    <n v="670"/>
    <n v="14213"/>
    <n v="8669930"/>
    <n v="726"/>
    <n v="884"/>
    <n v="884"/>
    <n v="884"/>
    <n v="884"/>
    <n v="884"/>
    <n v="884"/>
    <n v="884"/>
    <n v="884"/>
    <n v="884"/>
    <n v="884"/>
    <n v="884"/>
    <n v="884"/>
    <n v="10608"/>
    <n v="-3605"/>
    <n v="7701408"/>
  </r>
  <r>
    <s v="FARMACIA HOSPITALIZADOS"/>
    <x v="634"/>
    <s v="GLUCOSA 10% 250 ML"/>
    <s v="UNIDAD"/>
    <s v="FARMACIA"/>
    <x v="1"/>
    <n v="200"/>
    <n v="1180"/>
    <n v="613600"/>
    <n v="619"/>
    <n v="98"/>
    <n v="98"/>
    <n v="98"/>
    <n v="98"/>
    <n v="98"/>
    <n v="98"/>
    <n v="98"/>
    <n v="98"/>
    <n v="98"/>
    <n v="98"/>
    <n v="98"/>
    <n v="98"/>
    <n v="1176"/>
    <n v="-4"/>
    <n v="727944"/>
  </r>
  <r>
    <s v="FARMACIA HOSPITALIZADOS"/>
    <x v="635"/>
    <s v="GLUCOSA 10% 500 ML"/>
    <s v="UNIDAD"/>
    <s v="FARMACIA"/>
    <x v="1"/>
    <m/>
    <n v="1899"/>
    <n v="888732"/>
    <n v="557"/>
    <n v="138"/>
    <n v="138"/>
    <n v="138"/>
    <n v="138"/>
    <n v="138"/>
    <n v="138"/>
    <n v="138"/>
    <n v="138"/>
    <n v="138"/>
    <n v="138"/>
    <n v="138"/>
    <n v="138"/>
    <n v="1656"/>
    <n v="-243"/>
    <n v="922392"/>
  </r>
  <r>
    <s v="FARMACIA HOSPITALIZADOS"/>
    <x v="636"/>
    <s v="GLUCOSA 10% 1000 ML"/>
    <s v="UNIDAD"/>
    <s v="FARMACIA"/>
    <x v="1"/>
    <n v="120"/>
    <n v="560"/>
    <n v="588000"/>
    <n v="1250"/>
    <n v="45"/>
    <n v="45"/>
    <n v="45"/>
    <n v="45"/>
    <n v="45"/>
    <n v="45"/>
    <n v="45"/>
    <n v="45"/>
    <n v="45"/>
    <n v="45"/>
    <n v="45"/>
    <n v="45"/>
    <n v="540"/>
    <n v="-20"/>
    <n v="675000"/>
  </r>
  <r>
    <s v="FARMACIA HOSPITALIZADOS"/>
    <x v="637"/>
    <s v="GLUCOSA 20% 500 ML"/>
    <s v="UNIDAD"/>
    <s v="FARMACIA"/>
    <x v="1"/>
    <m/>
    <n v="440"/>
    <n v="264000"/>
    <n v="714"/>
    <n v="37"/>
    <n v="37"/>
    <n v="37"/>
    <n v="37"/>
    <n v="37"/>
    <n v="37"/>
    <n v="37"/>
    <n v="36"/>
    <n v="36"/>
    <n v="36"/>
    <n v="36"/>
    <n v="36"/>
    <n v="439"/>
    <n v="-1"/>
    <n v="313446"/>
  </r>
  <r>
    <s v="FARMACIA HOSPITALIZADOS"/>
    <x v="638"/>
    <s v="GLUCOSA 30% 500 ML"/>
    <s v="UNIDAD"/>
    <s v="FARMACIA"/>
    <x v="1"/>
    <n v="160"/>
    <n v="1620"/>
    <n v="1053000"/>
    <n v="774"/>
    <n v="125"/>
    <n v="125"/>
    <n v="125"/>
    <n v="125"/>
    <n v="125"/>
    <n v="125"/>
    <n v="125"/>
    <n v="125"/>
    <n v="125"/>
    <n v="125"/>
    <n v="125"/>
    <n v="125"/>
    <n v="1500"/>
    <n v="-120"/>
    <n v="1161000"/>
  </r>
  <r>
    <s v="FARMACIA HOSPITALIZADOS"/>
    <x v="639"/>
    <s v="GLUCOSALINO ISOTONICO 500 ML"/>
    <s v="UNIDAD"/>
    <s v="FARMACIA"/>
    <x v="1"/>
    <m/>
    <n v="3460"/>
    <n v="2422000"/>
    <n v="833"/>
    <n v="188"/>
    <n v="188"/>
    <n v="188"/>
    <n v="188"/>
    <n v="188"/>
    <n v="188"/>
    <n v="188"/>
    <n v="188"/>
    <n v="188"/>
    <n v="188"/>
    <n v="188"/>
    <n v="188"/>
    <n v="2256"/>
    <n v="-1204"/>
    <n v="1879248"/>
  </r>
  <r>
    <s v="FARMACIA HOSPITALIZADOS"/>
    <x v="640"/>
    <s v="GLUCOSALINO ISOTONICO 1000 ML"/>
    <s v="UNIDAD"/>
    <s v="FARMACIA"/>
    <x v="1"/>
    <m/>
    <n v="9920"/>
    <n v="5803200"/>
    <n v="696"/>
    <n v="627"/>
    <n v="627"/>
    <n v="627"/>
    <n v="627"/>
    <n v="627"/>
    <n v="627"/>
    <n v="627"/>
    <n v="627"/>
    <n v="627"/>
    <n v="627"/>
    <n v="627"/>
    <n v="627"/>
    <n v="7524"/>
    <n v="-2396"/>
    <n v="5236704"/>
  </r>
  <r>
    <s v="FARMACIA HOSPITALIZADOS"/>
    <x v="641"/>
    <s v="MANITOL 15% 500 ML"/>
    <s v="FA"/>
    <s v="FARMACIA"/>
    <x v="1"/>
    <m/>
    <n v="420"/>
    <n v="462000"/>
    <n v="1309"/>
    <n v="35"/>
    <n v="35"/>
    <n v="35"/>
    <n v="35"/>
    <n v="35"/>
    <n v="35"/>
    <n v="35"/>
    <n v="35"/>
    <n v="35"/>
    <n v="35"/>
    <n v="35"/>
    <n v="35"/>
    <n v="420"/>
    <n v="0"/>
    <n v="549780"/>
  </r>
  <r>
    <s v="FARMACIA HOSPITALIZADOS"/>
    <x v="642"/>
    <s v="SUERO FISIOLOGICO 500 ML"/>
    <s v="UNIDAD"/>
    <s v="FARMACIA"/>
    <x v="1"/>
    <n v="2120"/>
    <n v="64860"/>
    <n v="27241200"/>
    <n v="500"/>
    <n v="4405"/>
    <n v="4405"/>
    <n v="4405"/>
    <n v="4405"/>
    <n v="4405"/>
    <n v="4405"/>
    <n v="4405"/>
    <n v="4405"/>
    <n v="4405"/>
    <n v="4405"/>
    <n v="4405"/>
    <n v="4405"/>
    <n v="52860"/>
    <n v="-12000"/>
    <n v="26430000"/>
  </r>
  <r>
    <s v="FARMACIA HOSPITALIZADOS"/>
    <x v="643"/>
    <s v="SUERO FISIOLOGICO 0,9% 1LT"/>
    <s v="UNIDAD"/>
    <s v="FARMACIA"/>
    <x v="1"/>
    <n v="680"/>
    <n v="43370"/>
    <n v="23419800"/>
    <n v="643"/>
    <n v="2814"/>
    <n v="2814"/>
    <n v="2814"/>
    <n v="2814"/>
    <n v="2814"/>
    <n v="2814"/>
    <n v="2814"/>
    <n v="2814"/>
    <n v="2814"/>
    <n v="2814"/>
    <n v="2814"/>
    <n v="2814"/>
    <n v="33768"/>
    <n v="-9602"/>
    <n v="21712824"/>
  </r>
  <r>
    <s v="FARMACIA HOSPITALIZADOS"/>
    <x v="644"/>
    <s v="SUERO FISIOLOGICO IRRIGAC BOLSA 3000 ML"/>
    <s v="UNIDAD"/>
    <s v="FARMACIA"/>
    <x v="1"/>
    <n v="400"/>
    <n v="3846"/>
    <n v="9664998"/>
    <n v="2990"/>
    <n v="221"/>
    <n v="221"/>
    <n v="221"/>
    <n v="221"/>
    <n v="221"/>
    <n v="221"/>
    <n v="221"/>
    <n v="221"/>
    <n v="221"/>
    <n v="221"/>
    <n v="221"/>
    <n v="221"/>
    <n v="2652"/>
    <n v="-1194"/>
    <n v="7929480"/>
  </r>
  <r>
    <s v="FARMACIA HOSPITALIZADOS"/>
    <x v="645"/>
    <s v="RINGER LACTATO 500 ML"/>
    <s v="FA"/>
    <s v="FARMACIA"/>
    <x v="1"/>
    <n v="2000"/>
    <n v="38140"/>
    <n v="17849520"/>
    <n v="557"/>
    <n v="2178"/>
    <n v="2178"/>
    <n v="2178"/>
    <n v="2178"/>
    <n v="2178"/>
    <n v="2178"/>
    <n v="2178"/>
    <n v="2178"/>
    <n v="2178"/>
    <n v="2178"/>
    <n v="2178"/>
    <n v="2178"/>
    <n v="26136"/>
    <n v="-12004"/>
    <n v="14557752"/>
  </r>
  <r>
    <s v="FARMACIA HOSPITALIZADOS"/>
    <x v="646"/>
    <s v="SODIO BICARBONATO 1/6 M 500 ML"/>
    <s v="FA"/>
    <s v="FARMACIA"/>
    <x v="1"/>
    <m/>
    <n v="20"/>
    <n v="28000"/>
    <n v="1666"/>
    <n v="2"/>
    <n v="2"/>
    <n v="2"/>
    <n v="2"/>
    <n v="2"/>
    <n v="2"/>
    <n v="2"/>
    <n v="1"/>
    <n v="1"/>
    <n v="1"/>
    <n v="1"/>
    <n v="1"/>
    <n v="19"/>
    <n v="-1"/>
    <n v="31654"/>
  </r>
  <r>
    <s v="FARMACIA HOSPITALIZADOS"/>
    <x v="647"/>
    <s v="ACIDO TRANSRETINOICO 10MG CAPSULAS"/>
    <s v="CAPSULAS"/>
    <s v="FARMACIA"/>
    <x v="1"/>
    <m/>
    <n v="200"/>
    <n v="838000"/>
    <n v="4986"/>
    <n v="16"/>
    <n v="16"/>
    <n v="16"/>
    <n v="16"/>
    <n v="16"/>
    <n v="16"/>
    <n v="16"/>
    <n v="16"/>
    <n v="16"/>
    <n v="16"/>
    <n v="16"/>
    <n v="16"/>
    <n v="192"/>
    <n v="-8"/>
    <n v="957312"/>
  </r>
  <r>
    <s v="FARMACIA HOSPITALIZADOS"/>
    <x v="648"/>
    <s v="ONDANSETRON (IZOFRAN 8 MG)"/>
    <s v="AM"/>
    <s v="FARMACIA"/>
    <x v="1"/>
    <n v="100"/>
    <n v="27379"/>
    <n v="4818704"/>
    <n v="209"/>
    <n v="1282"/>
    <n v="1282"/>
    <n v="1282"/>
    <n v="1282"/>
    <n v="1282"/>
    <n v="1282"/>
    <n v="1282"/>
    <n v="1282"/>
    <n v="1282"/>
    <n v="1282"/>
    <n v="1282"/>
    <n v="1282"/>
    <n v="15384"/>
    <n v="-11995"/>
    <n v="3215256"/>
  </r>
  <r>
    <s v="FARMACIA HOSPITALIZADOS"/>
    <x v="256"/>
    <s v="FILGRASTIM 300 MCG X ML (JERINGA)"/>
    <s v="UD"/>
    <s v="FARMACIA"/>
    <x v="1"/>
    <m/>
    <n v="640"/>
    <n v="2284800"/>
    <n v="4248"/>
    <n v="48"/>
    <n v="48"/>
    <n v="48"/>
    <n v="48"/>
    <n v="48"/>
    <n v="48"/>
    <n v="48"/>
    <n v="48"/>
    <n v="48"/>
    <n v="48"/>
    <n v="48"/>
    <n v="48"/>
    <n v="576"/>
    <n v="-64"/>
    <n v="2446848"/>
  </r>
  <r>
    <s v="FARMACIA HOSPITALIZADOS"/>
    <x v="649"/>
    <s v="ZIDOVUDINA 50 MG/5ML 200 ML SUSP"/>
    <s v="FC"/>
    <s v="FARMACIA"/>
    <x v="4"/>
    <n v="4"/>
    <n v="82"/>
    <n v="2624000"/>
    <n v="38080"/>
    <n v="6"/>
    <n v="6"/>
    <n v="6"/>
    <n v="6"/>
    <n v="6"/>
    <n v="6"/>
    <n v="6"/>
    <n v="6"/>
    <n v="6"/>
    <n v="6"/>
    <n v="6"/>
    <n v="6"/>
    <n v="72"/>
    <n v="-10"/>
    <n v="2741760"/>
  </r>
  <r>
    <s v="FARMACIA HOSPITALIZADOS"/>
    <x v="257"/>
    <s v="MELFALAN 2 MG. CM"/>
    <s v="CM"/>
    <s v="FARMACIA"/>
    <x v="1"/>
    <n v="300"/>
    <n v="145"/>
    <n v="214600"/>
    <n v="1761"/>
    <n v="12"/>
    <n v="12"/>
    <n v="12"/>
    <n v="12"/>
    <n v="12"/>
    <n v="12"/>
    <n v="12"/>
    <n v="12"/>
    <n v="12"/>
    <n v="12"/>
    <n v="12"/>
    <n v="12"/>
    <n v="144"/>
    <n v="-1"/>
    <n v="253584"/>
  </r>
  <r>
    <s v="FARMACIA HOSPITALIZADOS"/>
    <x v="650"/>
    <s v="LAMIVUDINA SOUC.ORAL 10 MGS FR 240 ML. EPIVIR"/>
    <s v="FC"/>
    <s v="FARMACIA - COMPRAS PROGRAMAS MINISTERIALES"/>
    <x v="15"/>
    <m/>
    <n v="27"/>
    <n v="693360"/>
    <n v="30559"/>
    <n v="2"/>
    <n v="2"/>
    <n v="2"/>
    <n v="2"/>
    <n v="2"/>
    <n v="2"/>
    <n v="2"/>
    <n v="2"/>
    <n v="2"/>
    <n v="2"/>
    <n v="2"/>
    <n v="2"/>
    <n v="24"/>
    <n v="-3"/>
    <n v="733416"/>
  </r>
  <r>
    <s v="FARMACIA HOSPITALIZADOS"/>
    <x v="651"/>
    <s v="ZIDOVUDINA IV FRASCO AMPOLLA 200 MG /20ML-"/>
    <s v="FA"/>
    <s v="FARMACIA"/>
    <x v="1"/>
    <m/>
    <n v="45"/>
    <n v="1165230"/>
    <n v="30814"/>
    <n v="3"/>
    <n v="3"/>
    <n v="3"/>
    <n v="3"/>
    <n v="3"/>
    <n v="3"/>
    <n v="3"/>
    <n v="3"/>
    <n v="3"/>
    <n v="3"/>
    <n v="3"/>
    <n v="3"/>
    <n v="36"/>
    <n v="-9"/>
    <n v="1109304"/>
  </r>
  <r>
    <s v="FARMACIA HOSPITALIZADOS"/>
    <x v="652"/>
    <s v="ABACAVIR JBE 20MG/ 240 ML (ZIAGEN)"/>
    <s v="FC"/>
    <s v="FARMACIA"/>
    <x v="4"/>
    <n v="6"/>
    <n v="41"/>
    <n v="2400960"/>
    <n v="69686"/>
    <n v="2"/>
    <n v="2"/>
    <n v="2"/>
    <n v="2"/>
    <n v="2"/>
    <n v="2"/>
    <n v="2"/>
    <n v="2"/>
    <n v="2"/>
    <n v="2"/>
    <n v="2"/>
    <n v="2"/>
    <n v="24"/>
    <n v="-17"/>
    <n v="1672464"/>
  </r>
  <r>
    <s v="FARMACIA HOSPITALIZADOS"/>
    <x v="653"/>
    <s v="NORVIR(RITONAVIR) 100 MG CP."/>
    <s v="CP"/>
    <s v="FARMACIA"/>
    <x v="1"/>
    <n v="2490"/>
    <n v="1200"/>
    <n v="325780"/>
    <n v="323"/>
    <n v="100"/>
    <n v="100"/>
    <n v="100"/>
    <n v="100"/>
    <n v="100"/>
    <n v="100"/>
    <n v="100"/>
    <n v="100"/>
    <n v="100"/>
    <n v="100"/>
    <n v="100"/>
    <n v="100"/>
    <n v="1200"/>
    <n v="0"/>
    <n v="387600"/>
  </r>
  <r>
    <s v="FARMACIA HOSPITALIZADOS"/>
    <x v="654"/>
    <s v="ABACAVIR ( ZIAGEN ) 300 MG. COMP-"/>
    <s v="CM"/>
    <s v="FARMACIA"/>
    <x v="1"/>
    <n v="780"/>
    <n v="2100"/>
    <n v="368900"/>
    <n v="209"/>
    <n v="175"/>
    <n v="175"/>
    <n v="175"/>
    <n v="175"/>
    <n v="175"/>
    <n v="175"/>
    <n v="175"/>
    <n v="175"/>
    <n v="175"/>
    <n v="175"/>
    <n v="175"/>
    <n v="175"/>
    <n v="2100"/>
    <n v="0"/>
    <n v="438900"/>
  </r>
  <r>
    <s v="FARMACIA HOSPITALIZADOS"/>
    <x v="655"/>
    <s v="NEVIRAPINA 50 MG 240 ML (VIRAMUNE)"/>
    <s v="FC"/>
    <s v="FARMACIA"/>
    <x v="1"/>
    <n v="9"/>
    <n v="10"/>
    <n v="453600"/>
    <n v="53978"/>
    <n v="1"/>
    <n v="1"/>
    <n v="1"/>
    <n v="1"/>
    <n v="1"/>
    <n v="1"/>
    <n v="1"/>
    <n v="1"/>
    <n v="1"/>
    <n v="1"/>
    <n v="1"/>
    <n v="1"/>
    <n v="12"/>
    <n v="2"/>
    <n v="647736"/>
  </r>
  <r>
    <s v="FARMACIA HOSPITALIZADOS"/>
    <x v="258"/>
    <s v="ZOMETA 4 MG FA. 5ML(AC.ZOLEDRONICO)"/>
    <s v="FA"/>
    <s v="FARMACIA"/>
    <x v="1"/>
    <n v="1"/>
    <n v="48"/>
    <n v="156000"/>
    <n v="3868"/>
    <n v="4"/>
    <n v="4"/>
    <n v="4"/>
    <n v="4"/>
    <n v="4"/>
    <n v="4"/>
    <n v="4"/>
    <n v="4"/>
    <n v="4"/>
    <n v="4"/>
    <n v="4"/>
    <n v="4"/>
    <n v="48"/>
    <n v="0"/>
    <n v="185664"/>
  </r>
  <r>
    <s v="FARMACIA HOSPITALIZADOS"/>
    <x v="259"/>
    <s v="ANASTROZOL 1 MG. CM"/>
    <s v="CM"/>
    <s v="FARMACIA"/>
    <x v="1"/>
    <n v="1290"/>
    <n v="60"/>
    <n v="5340"/>
    <n v="106"/>
    <n v="5"/>
    <n v="5"/>
    <n v="5"/>
    <n v="5"/>
    <n v="5"/>
    <n v="5"/>
    <n v="5"/>
    <n v="5"/>
    <n v="5"/>
    <n v="5"/>
    <n v="5"/>
    <n v="5"/>
    <n v="60"/>
    <n v="0"/>
    <n v="6360"/>
  </r>
  <r>
    <s v="FARMACIA HOSPITALIZADOS"/>
    <x v="656"/>
    <s v="KALETRA (LOPINAVIR/RITONAVIR)160 ML SUSPENSION"/>
    <s v="FC"/>
    <s v="FARMACIA"/>
    <x v="4"/>
    <n v="1"/>
    <n v="11"/>
    <n v="1064800"/>
    <n v="115192"/>
    <n v="1"/>
    <n v="1"/>
    <n v="1"/>
    <n v="1"/>
    <n v="1"/>
    <n v="1"/>
    <n v="1"/>
    <n v="1"/>
    <n v="1"/>
    <n v="1"/>
    <n v="1"/>
    <n v="1"/>
    <n v="12"/>
    <n v="1"/>
    <n v="1382304"/>
  </r>
  <r>
    <s v="FARMACIA HOSPITALIZADOS"/>
    <x v="657"/>
    <s v="LAMIVUDINA 150 MG. COMPRIMIDOS(LANTYNON)"/>
    <s v="CM"/>
    <s v="FARMACIA"/>
    <x v="1"/>
    <m/>
    <n v="1200"/>
    <n v="154790"/>
    <n v="154"/>
    <n v="100"/>
    <n v="100"/>
    <n v="100"/>
    <n v="100"/>
    <n v="100"/>
    <n v="100"/>
    <n v="100"/>
    <n v="100"/>
    <n v="100"/>
    <n v="100"/>
    <n v="100"/>
    <n v="100"/>
    <n v="1200"/>
    <n v="0"/>
    <n v="184800"/>
  </r>
  <r>
    <s v="FARMACIA HOSPITALIZADOS"/>
    <x v="658"/>
    <s v="LAMIVUDINA 50 MG/5ML 240 ML."/>
    <s v="FCO."/>
    <s v="FARMACIA"/>
    <x v="4"/>
    <n v="19"/>
    <n v="30"/>
    <n v="770400"/>
    <n v="30559"/>
    <n v="3"/>
    <n v="3"/>
    <n v="3"/>
    <n v="3"/>
    <n v="3"/>
    <n v="3"/>
    <n v="3"/>
    <n v="2"/>
    <n v="2"/>
    <n v="2"/>
    <n v="2"/>
    <n v="2"/>
    <n v="31"/>
    <n v="1"/>
    <n v="947329"/>
  </r>
  <r>
    <s v="FARMACIA HOSPITALIZADOS"/>
    <x v="659"/>
    <s v="ENTECAVIR O,5 MG. X 30 CM (BARACLUDE)"/>
    <s v="CM"/>
    <s v="FARMACIA"/>
    <x v="1"/>
    <n v="30"/>
    <n v="8340"/>
    <n v="11092200"/>
    <n v="1583"/>
    <n v="495"/>
    <n v="495"/>
    <n v="495"/>
    <n v="495"/>
    <n v="495"/>
    <n v="495"/>
    <n v="495"/>
    <n v="495"/>
    <n v="495"/>
    <n v="495"/>
    <n v="495"/>
    <n v="495"/>
    <n v="5940"/>
    <n v="-2400"/>
    <n v="9403020"/>
  </r>
  <r>
    <s v="FARMACIA HOSPITALIZADOS"/>
    <x v="660"/>
    <s v="ETANERCEPT 50 MG(ENBREL)"/>
    <s v="JERINGA PRELLENADA"/>
    <s v="FARMACIA"/>
    <x v="4"/>
    <m/>
    <n v="1960"/>
    <n v="278733560"/>
    <n v="169231"/>
    <n v="103"/>
    <n v="103"/>
    <n v="103"/>
    <n v="103"/>
    <n v="103"/>
    <n v="103"/>
    <n v="103"/>
    <n v="103"/>
    <n v="103"/>
    <n v="103"/>
    <n v="103"/>
    <n v="103"/>
    <n v="1236"/>
    <n v="-724"/>
    <n v="209169516"/>
  </r>
  <r>
    <s v="FARMACIA HOSPITALIZADOS"/>
    <x v="661"/>
    <s v="EMTRICITABINA 200 MG/ TENOFOVIR 300 MG. X 30 CM TRUVADA"/>
    <s v="CM"/>
    <s v="FARMACIA"/>
    <x v="4"/>
    <n v="3510"/>
    <n v="14250"/>
    <n v="2379750"/>
    <n v="199"/>
    <n v="988"/>
    <n v="988"/>
    <n v="988"/>
    <n v="988"/>
    <n v="988"/>
    <n v="988"/>
    <n v="988"/>
    <n v="988"/>
    <n v="988"/>
    <n v="988"/>
    <n v="988"/>
    <n v="988"/>
    <n v="11856"/>
    <n v="-2394"/>
    <n v="2359344"/>
  </r>
  <r>
    <s v="FARMACIA HOSPITALIZADOS"/>
    <x v="260"/>
    <s v="HIDROXICARBAMIDA 500 MG CM"/>
    <s v="CM"/>
    <s v="FARMACIA"/>
    <x v="1"/>
    <n v="700"/>
    <n v="600"/>
    <n v="127380"/>
    <n v="253"/>
    <n v="50"/>
    <n v="50"/>
    <n v="50"/>
    <n v="50"/>
    <n v="50"/>
    <n v="50"/>
    <n v="50"/>
    <n v="50"/>
    <n v="50"/>
    <n v="50"/>
    <n v="50"/>
    <n v="50"/>
    <n v="600"/>
    <n v="0"/>
    <n v="151800"/>
  </r>
  <r>
    <s v="FARMACIA HOSPITALIZADOS"/>
    <x v="662"/>
    <s v="RITUXIMAB 500MG/50ML FRASCO"/>
    <s v="FRASCO"/>
    <s v="FARMACIA"/>
    <x v="1"/>
    <m/>
    <n v="5"/>
    <n v="861300"/>
    <n v="204989"/>
    <n v="0"/>
    <n v="0"/>
    <n v="0"/>
    <n v="0"/>
    <n v="0"/>
    <n v="0"/>
    <n v="0"/>
    <n v="0"/>
    <n v="0"/>
    <n v="0"/>
    <n v="0"/>
    <n v="0"/>
    <n v="0"/>
    <n v="-5"/>
    <n v="0"/>
  </r>
  <r>
    <s v="FARMACIA HOSPITALIZADOS"/>
    <x v="663"/>
    <s v="ABACAVIR 600MG./LAMIVUDINE 300MG (KIVEXA)"/>
    <s v="CM"/>
    <s v="FARMACIA"/>
    <x v="1"/>
    <n v="4410"/>
    <n v="4410"/>
    <n v="1347975"/>
    <n v="364"/>
    <n v="298"/>
    <n v="298"/>
    <n v="298"/>
    <n v="298"/>
    <n v="298"/>
    <n v="298"/>
    <n v="298"/>
    <n v="298"/>
    <n v="298"/>
    <n v="298"/>
    <n v="298"/>
    <n v="298"/>
    <n v="3576"/>
    <n v="-834"/>
    <n v="1301664"/>
  </r>
  <r>
    <s v="FARMACIA HOSPITALIZADOS"/>
    <x v="271"/>
    <s v="METOTREXATO 2.5 MG"/>
    <s v="CM"/>
    <s v="FARMACIA"/>
    <x v="1"/>
    <n v="17000"/>
    <n v="400"/>
    <n v="35200"/>
    <n v="105"/>
    <n v="33"/>
    <n v="33"/>
    <n v="33"/>
    <n v="33"/>
    <n v="33"/>
    <n v="33"/>
    <n v="33"/>
    <n v="33"/>
    <n v="33"/>
    <n v="33"/>
    <n v="33"/>
    <n v="33"/>
    <n v="396"/>
    <n v="-4"/>
    <n v="41580"/>
  </r>
  <r>
    <s v="FARMACIA HOSPITALIZADOS"/>
    <x v="272"/>
    <s v="CICLOFOSFAMIDA 50 MG CM"/>
    <s v="CM"/>
    <s v="FARMACIA"/>
    <x v="1"/>
    <m/>
    <n v="50"/>
    <n v="15000"/>
    <n v="357"/>
    <n v="4"/>
    <n v="4"/>
    <n v="4"/>
    <n v="4"/>
    <n v="4"/>
    <n v="4"/>
    <n v="4"/>
    <n v="4"/>
    <n v="4"/>
    <n v="4"/>
    <n v="4"/>
    <n v="4"/>
    <n v="48"/>
    <n v="-2"/>
    <n v="17136"/>
  </r>
  <r>
    <s v="FARMACIA HOSPITALIZADOS"/>
    <x v="664"/>
    <s v="METOTREXATO 20 MG/ML"/>
    <s v="JERINGA PRELLENADA"/>
    <s v="FARMACIA"/>
    <x v="1"/>
    <m/>
    <n v="700"/>
    <n v="3983000"/>
    <n v="6771"/>
    <n v="48"/>
    <n v="48"/>
    <n v="48"/>
    <n v="48"/>
    <n v="48"/>
    <n v="48"/>
    <n v="48"/>
    <n v="48"/>
    <n v="48"/>
    <n v="48"/>
    <n v="48"/>
    <n v="48"/>
    <n v="576"/>
    <n v="-124"/>
    <n v="3900096"/>
  </r>
  <r>
    <s v="FARMACIA HOSPITALIZADOS"/>
    <x v="665"/>
    <s v="ADALIMUMATO 40 MG/0.4 ML (HUMIRA) AM LRS"/>
    <s v="JERINGA PRELLENADA"/>
    <s v="FARMACIA"/>
    <x v="1"/>
    <n v="2"/>
    <n v="564"/>
    <n v="111299760"/>
    <n v="234835"/>
    <n v="37"/>
    <n v="37"/>
    <n v="37"/>
    <n v="37"/>
    <n v="37"/>
    <n v="37"/>
    <n v="37"/>
    <n v="37"/>
    <n v="37"/>
    <n v="37"/>
    <n v="37"/>
    <n v="37"/>
    <n v="444"/>
    <n v="-120"/>
    <n v="104266740"/>
  </r>
  <r>
    <s v="FARMACIA HOSPITALIZADOS"/>
    <x v="666"/>
    <s v="ADALIMUMATO 40 MG PEDIATRICO (IDACIO)"/>
    <s v="JERINGA PRELLENADA"/>
    <s v="FARMACIA"/>
    <x v="1"/>
    <m/>
    <n v="142"/>
    <n v="11076000"/>
    <n v="92820"/>
    <n v="7"/>
    <n v="7"/>
    <n v="7"/>
    <n v="7"/>
    <n v="7"/>
    <n v="7"/>
    <n v="7"/>
    <n v="7"/>
    <n v="7"/>
    <n v="7"/>
    <n v="7"/>
    <n v="7"/>
    <n v="84"/>
    <n v="-58"/>
    <n v="7796880"/>
  </r>
  <r>
    <s v="FARMACIA HOSPITALIZADOS"/>
    <x v="276"/>
    <s v="DUTASTERIDA + TAMSULOSINA 0,5 MG/0,4MG(DUODAR"/>
    <s v="CM"/>
    <s v="FARMACIA"/>
    <x v="1"/>
    <n v="300"/>
    <n v="2550"/>
    <n v="272850"/>
    <n v="127"/>
    <n v="213"/>
    <n v="213"/>
    <n v="213"/>
    <n v="213"/>
    <n v="213"/>
    <n v="213"/>
    <n v="213"/>
    <n v="212"/>
    <n v="212"/>
    <n v="212"/>
    <n v="212"/>
    <n v="212"/>
    <n v="2551"/>
    <n v="1"/>
    <n v="323977"/>
  </r>
  <r>
    <s v="FARMACIA HOSPITALIZADOS"/>
    <x v="667"/>
    <s v="RALTEGRAVIR 400 MG. (ISENTRESS)"/>
    <s v="CM"/>
    <s v="FARMACIA"/>
    <x v="1"/>
    <n v="4980"/>
    <n v="180"/>
    <n v="444780"/>
    <n v="2940"/>
    <n v="15"/>
    <n v="15"/>
    <n v="15"/>
    <n v="15"/>
    <n v="15"/>
    <n v="15"/>
    <n v="15"/>
    <n v="15"/>
    <n v="15"/>
    <n v="15"/>
    <n v="15"/>
    <n v="15"/>
    <n v="180"/>
    <n v="0"/>
    <n v="529200"/>
  </r>
  <r>
    <s v="FARMACIA HOSPITALIZADOS"/>
    <x v="668"/>
    <s v="DARUNAVIR 600 MG (PREZISTA)"/>
    <s v="CM"/>
    <s v="FARMACIA"/>
    <x v="1"/>
    <n v="240"/>
    <n v="1020"/>
    <n v="812940"/>
    <n v="948"/>
    <n v="85"/>
    <n v="85"/>
    <n v="85"/>
    <n v="85"/>
    <n v="85"/>
    <n v="85"/>
    <n v="85"/>
    <n v="85"/>
    <n v="85"/>
    <n v="85"/>
    <n v="85"/>
    <n v="85"/>
    <n v="1020"/>
    <n v="0"/>
    <n v="966960"/>
  </r>
  <r>
    <s v="FARMACIA HOSPITALIZADOS"/>
    <x v="669"/>
    <s v="DARUNAVIR 400 MG (PREZISTA)"/>
    <s v="COMPRIMIDO"/>
    <s v="FARMACIA"/>
    <x v="4"/>
    <n v="60"/>
    <n v="60"/>
    <n v="40500"/>
    <n v="803"/>
    <n v="5"/>
    <n v="5"/>
    <n v="5"/>
    <n v="5"/>
    <n v="5"/>
    <n v="5"/>
    <n v="5"/>
    <n v="5"/>
    <n v="5"/>
    <n v="5"/>
    <n v="5"/>
    <n v="5"/>
    <n v="60"/>
    <n v="0"/>
    <n v="48180"/>
  </r>
  <r>
    <s v="FARMACIA HOSPITALIZADOS"/>
    <x v="670"/>
    <s v="DOLUTEGRAVIR 50 MG (TIVICAY) COMPRIMIDO"/>
    <s v="COMPRIMIDO"/>
    <s v="FARMACIA"/>
    <x v="4"/>
    <m/>
    <n v="50400"/>
    <n v="2397746"/>
    <n v="57"/>
    <n v="4200"/>
    <n v="4200"/>
    <n v="4200"/>
    <n v="4200"/>
    <n v="4200"/>
    <n v="4200"/>
    <n v="4200"/>
    <n v="4200"/>
    <n v="4200"/>
    <n v="4200"/>
    <n v="4200"/>
    <n v="4200"/>
    <n v="50400"/>
    <n v="0"/>
    <n v="2872800"/>
  </r>
  <r>
    <s v="FARMACIA HOSPITALIZADOS"/>
    <x v="280"/>
    <s v="LETROZOL 2,5 MG"/>
    <s v="CM"/>
    <s v="FARMACIA"/>
    <x v="1"/>
    <n v="150"/>
    <n v="120"/>
    <n v="7568"/>
    <n v="75"/>
    <n v="10"/>
    <n v="10"/>
    <n v="10"/>
    <n v="10"/>
    <n v="10"/>
    <n v="10"/>
    <n v="10"/>
    <n v="10"/>
    <n v="10"/>
    <n v="10"/>
    <n v="10"/>
    <n v="10"/>
    <n v="120"/>
    <n v="0"/>
    <n v="9000"/>
  </r>
  <r>
    <s v="FARMACIA HOSPITALIZADOS"/>
    <x v="671"/>
    <s v="TRASTUZUMAB AM. 600MG/5ML"/>
    <s v="AM"/>
    <s v="FARMACIA"/>
    <x v="4"/>
    <n v="10"/>
    <n v="162"/>
    <n v="131220000"/>
    <n v="963900"/>
    <n v="9"/>
    <n v="9"/>
    <n v="9"/>
    <n v="9"/>
    <n v="9"/>
    <n v="9"/>
    <n v="9"/>
    <n v="9"/>
    <n v="9"/>
    <n v="9"/>
    <n v="9"/>
    <n v="9"/>
    <n v="108"/>
    <n v="-54"/>
    <n v="104101200"/>
  </r>
  <r>
    <s v="FARMACIA HOSPITALIZADOS"/>
    <x v="281"/>
    <s v="MERCAPTOPURINA 50 MG"/>
    <s v="CM"/>
    <s v="FARMACIA"/>
    <x v="1"/>
    <m/>
    <n v="100"/>
    <n v="56000"/>
    <n v="666"/>
    <n v="8"/>
    <n v="8"/>
    <n v="8"/>
    <n v="8"/>
    <n v="8"/>
    <n v="8"/>
    <n v="8"/>
    <n v="8"/>
    <n v="8"/>
    <n v="8"/>
    <n v="8"/>
    <n v="8"/>
    <n v="96"/>
    <n v="-4"/>
    <n v="63936"/>
  </r>
  <r>
    <s v="FARMACIA HOSPITALIZADOS"/>
    <x v="672"/>
    <s v="LEVONORGESTREL 0.75 MG (POST DAY)"/>
    <s v="CP"/>
    <s v="FARMACIA"/>
    <x v="1"/>
    <n v="90"/>
    <n v="12"/>
    <n v="11868"/>
    <n v="1177"/>
    <n v="1"/>
    <n v="1"/>
    <n v="1"/>
    <n v="1"/>
    <n v="1"/>
    <n v="1"/>
    <n v="1"/>
    <n v="1"/>
    <n v="1"/>
    <n v="1"/>
    <n v="1"/>
    <n v="1"/>
    <n v="12"/>
    <n v="0"/>
    <n v="14124"/>
  </r>
  <r>
    <s v="FARMACIA HOSPITALIZADOS"/>
    <x v="283"/>
    <s v="TALIDOMIDA 100MG. CM"/>
    <s v="CM"/>
    <s v="FARMACIA"/>
    <x v="1"/>
    <m/>
    <n v="100"/>
    <n v="55000"/>
    <n v="655"/>
    <n v="8"/>
    <n v="8"/>
    <n v="8"/>
    <n v="8"/>
    <n v="8"/>
    <n v="8"/>
    <n v="8"/>
    <n v="8"/>
    <n v="8"/>
    <n v="8"/>
    <n v="8"/>
    <n v="8"/>
    <n v="96"/>
    <n v="-4"/>
    <n v="62880"/>
  </r>
  <r>
    <s v="FARMACIA HOSPITALIZADOS"/>
    <x v="673"/>
    <s v="ADALIMUMATO 40 MG/0,8 ML(AMGEVITA) LRS"/>
    <s v="JERINGA PRELLENADA"/>
    <s v="FARMACIA"/>
    <x v="1"/>
    <m/>
    <n v="70"/>
    <n v="11676000"/>
    <n v="198492"/>
    <n v="4"/>
    <n v="4"/>
    <n v="4"/>
    <n v="4"/>
    <n v="4"/>
    <n v="4"/>
    <n v="4"/>
    <n v="4"/>
    <n v="4"/>
    <n v="4"/>
    <n v="4"/>
    <n v="4"/>
    <n v="48"/>
    <n v="-22"/>
    <n v="9527616"/>
  </r>
  <r>
    <s v="FARMACIA HOSPITALIZADOS"/>
    <x v="674"/>
    <s v="FACTOR VII 2MG/VIAL (NOVOSEVEN) PM HEMOFILIA"/>
    <s v="FRASCO AMPOLLA"/>
    <s v="FARMACIA"/>
    <x v="1"/>
    <m/>
    <n v="20"/>
    <n v="27140000"/>
    <n v="1614830"/>
    <n v="1"/>
    <n v="1"/>
    <n v="1"/>
    <n v="1"/>
    <n v="1"/>
    <n v="1"/>
    <n v="1"/>
    <n v="1"/>
    <n v="1"/>
    <n v="1"/>
    <n v="1"/>
    <n v="1"/>
    <n v="12"/>
    <n v="-8"/>
    <n v="19377960"/>
  </r>
  <r>
    <s v="FARMACIA HOSPITALIZADOS"/>
    <x v="675"/>
    <s v="ADALIMUMATO 40 MG/0.4 ML (HUMIRA) AM PROGRAMA MINISTERIAL"/>
    <s v="AMPOLLA"/>
    <s v="FARMACIA - COMPRAS PROGRAMAS MINISTERIALES"/>
    <x v="15"/>
    <m/>
    <n v="24"/>
    <n v="4736160"/>
    <n v="234835"/>
    <n v="1"/>
    <n v="1"/>
    <n v="1"/>
    <n v="1"/>
    <n v="1"/>
    <n v="1"/>
    <n v="1"/>
    <n v="1"/>
    <n v="1"/>
    <n v="1"/>
    <n v="1"/>
    <n v="1"/>
    <n v="12"/>
    <n v="-12"/>
    <n v="2818020"/>
  </r>
  <r>
    <s v="FARMACIA HOSPITALIZADOS"/>
    <x v="676"/>
    <s v="ADALIMUMATO 40 MG/0,8 ML(AMGEVITA) PROGRAMA MINISTERIAL"/>
    <s v="JERINGA PRELLENADA"/>
    <s v="FARMACIA - COMPRAS PROGRAMAS MINISTERIALES"/>
    <x v="15"/>
    <m/>
    <n v="6"/>
    <n v="1194000"/>
    <n v="236810"/>
    <n v="1"/>
    <n v="1"/>
    <n v="1"/>
    <n v="1"/>
    <n v="1"/>
    <n v="1"/>
    <n v="1"/>
    <n v="0"/>
    <n v="0"/>
    <n v="0"/>
    <n v="0"/>
    <n v="0"/>
    <n v="7"/>
    <n v="1"/>
    <n v="1657670"/>
  </r>
  <r>
    <s v="FARMACIA HOSPITALIZADOS"/>
    <x v="677"/>
    <s v="(ERELZI) ETANERCEPT 50 MG. LRS"/>
    <s v="JERINGA PRELLENADA"/>
    <s v="FARMACIA"/>
    <x v="1"/>
    <m/>
    <n v="168"/>
    <n v="9912168"/>
    <n v="70211"/>
    <n v="11"/>
    <n v="11"/>
    <n v="11"/>
    <n v="11"/>
    <n v="11"/>
    <n v="11"/>
    <n v="11"/>
    <n v="11"/>
    <n v="11"/>
    <n v="11"/>
    <n v="11"/>
    <n v="11"/>
    <n v="132"/>
    <n v="-36"/>
    <n v="9267852"/>
  </r>
  <r>
    <s v="FARMACIA HOSPITALIZADOS"/>
    <x v="678"/>
    <s v="AMINOACIDO 10% 100ML FCO."/>
    <s v="FC"/>
    <s v="FARMACIA"/>
    <x v="4"/>
    <m/>
    <n v="777"/>
    <n v="4506600"/>
    <n v="6902"/>
    <n v="55"/>
    <n v="55"/>
    <n v="55"/>
    <n v="55"/>
    <n v="55"/>
    <n v="55"/>
    <n v="55"/>
    <n v="55"/>
    <n v="55"/>
    <n v="55"/>
    <n v="55"/>
    <n v="55"/>
    <n v="660"/>
    <n v="-117"/>
    <n v="4555320"/>
  </r>
  <r>
    <s v="FARMACIA HOSPITALIZADOS"/>
    <x v="284"/>
    <s v="INSULINA DEGLUDEC 100 UI/ML ULTRA LENTA (TRESIBA)"/>
    <s v="UNIDAD"/>
    <s v="FARMACIA"/>
    <x v="1"/>
    <m/>
    <n v="28"/>
    <n v="336000"/>
    <n v="14280"/>
    <n v="2"/>
    <n v="2"/>
    <n v="2"/>
    <n v="2"/>
    <n v="2"/>
    <n v="2"/>
    <n v="2"/>
    <n v="2"/>
    <n v="2"/>
    <n v="2"/>
    <n v="2"/>
    <n v="2"/>
    <n v="24"/>
    <n v="-4"/>
    <n v="342720"/>
  </r>
  <r>
    <s v="FARMACIA HOSPITALIZADOS"/>
    <x v="679"/>
    <s v="LIPIDOS 20% 100 ML."/>
    <s v="UNIDAD"/>
    <s v="FARMACIA"/>
    <x v="1"/>
    <m/>
    <n v="530"/>
    <n v="4372500"/>
    <n v="9818"/>
    <n v="34"/>
    <n v="34"/>
    <n v="34"/>
    <n v="34"/>
    <n v="34"/>
    <n v="34"/>
    <n v="34"/>
    <n v="34"/>
    <n v="34"/>
    <n v="34"/>
    <n v="34"/>
    <n v="34"/>
    <n v="408"/>
    <n v="-122"/>
    <n v="4005744"/>
  </r>
  <r>
    <s v="FARMACIA HOSPITALIZADOS"/>
    <x v="680"/>
    <s v="PALIVIZUMAB 50 MG (SYNAGIS) LRS"/>
    <s v="AM"/>
    <s v="FARMACIA - COMPRAS PROGRAMAS MINISTERIALES"/>
    <x v="15"/>
    <m/>
    <n v="165"/>
    <n v="52655295"/>
    <n v="379756"/>
    <n v="9"/>
    <n v="9"/>
    <n v="9"/>
    <n v="9"/>
    <n v="9"/>
    <n v="9"/>
    <n v="9"/>
    <n v="9"/>
    <n v="9"/>
    <n v="9"/>
    <n v="9"/>
    <n v="9"/>
    <n v="108"/>
    <n v="-57"/>
    <n v="41013648"/>
  </r>
  <r>
    <s v="FARMACIA HOSPITALIZADOS"/>
    <x v="285"/>
    <s v="AMOXICILINA + AC. CLAVULANICO SUSPENSION 400 MG/70ML."/>
    <s v="SUSPENSIÓN"/>
    <s v="FARMACIA"/>
    <x v="4"/>
    <m/>
    <n v="68"/>
    <n v="217600"/>
    <n v="3808"/>
    <n v="6"/>
    <n v="6"/>
    <n v="6"/>
    <n v="6"/>
    <n v="6"/>
    <n v="6"/>
    <n v="6"/>
    <n v="5"/>
    <n v="5"/>
    <n v="5"/>
    <n v="5"/>
    <n v="5"/>
    <n v="67"/>
    <n v="-1"/>
    <n v="255136"/>
  </r>
  <r>
    <s v="FARMACIA HOSPITALIZADOS"/>
    <x v="681"/>
    <s v="ACETILCISTEINA 600 MG (SOBRES)"/>
    <s v="SOBRE"/>
    <s v="FARMACIA"/>
    <x v="1"/>
    <m/>
    <n v="270"/>
    <n v="86400"/>
    <n v="381"/>
    <n v="23"/>
    <n v="23"/>
    <n v="23"/>
    <n v="23"/>
    <n v="23"/>
    <n v="23"/>
    <n v="23"/>
    <n v="22"/>
    <n v="22"/>
    <n v="22"/>
    <n v="22"/>
    <n v="22"/>
    <n v="271"/>
    <n v="1"/>
    <n v="103251"/>
  </r>
  <r>
    <s v="FARMACIA HOSPITALIZADOS"/>
    <x v="682"/>
    <s v="LEVETIRACETAM 500 MG /5ML INYECTABLE"/>
    <s v="FA"/>
    <s v="FARMACIA"/>
    <x v="1"/>
    <m/>
    <n v="5450"/>
    <n v="12344250"/>
    <n v="2695"/>
    <n v="354"/>
    <n v="354"/>
    <n v="354"/>
    <n v="354"/>
    <n v="354"/>
    <n v="354"/>
    <n v="354"/>
    <n v="354"/>
    <n v="354"/>
    <n v="354"/>
    <n v="354"/>
    <n v="354"/>
    <n v="4248"/>
    <n v="-1202"/>
    <n v="11448360"/>
  </r>
  <r>
    <s v="FARMACIA HOSPITALIZADOS"/>
    <x v="683"/>
    <s v="FLUTICASONA 125 MCG X 120 DOSIS"/>
    <s v="UNIDAD"/>
    <s v="FARMACIA"/>
    <x v="1"/>
    <m/>
    <n v="70"/>
    <n v="0"/>
    <n v="0"/>
    <n v="6"/>
    <n v="6"/>
    <n v="6"/>
    <n v="6"/>
    <n v="6"/>
    <n v="6"/>
    <n v="6"/>
    <n v="6"/>
    <n v="6"/>
    <n v="6"/>
    <n v="6"/>
    <n v="6"/>
    <n v="72"/>
    <n v="2"/>
    <n v="0"/>
  </r>
  <r>
    <s v="FARMACIA HOSPITALIZADOS"/>
    <x v="287"/>
    <s v="PAZOPANIB 400 MG."/>
    <s v="COMPRIMIDO"/>
    <s v="FARMACIA"/>
    <x v="1"/>
    <m/>
    <n v="60"/>
    <n v="603780"/>
    <n v="11975"/>
    <n v="5"/>
    <n v="5"/>
    <n v="5"/>
    <n v="5"/>
    <n v="5"/>
    <n v="5"/>
    <n v="5"/>
    <n v="5"/>
    <n v="5"/>
    <n v="5"/>
    <n v="5"/>
    <n v="5"/>
    <n v="60"/>
    <n v="0"/>
    <n v="718500"/>
  </r>
  <r>
    <s v="FARMACIA HOSPITALIZADOS"/>
    <x v="288"/>
    <s v="ONDANSENTRON 8 MG."/>
    <s v="COMPRIMIDO"/>
    <s v="FARMACIA"/>
    <x v="1"/>
    <m/>
    <n v="840"/>
    <n v="184800"/>
    <n v="262"/>
    <n v="70"/>
    <n v="70"/>
    <n v="70"/>
    <n v="70"/>
    <n v="70"/>
    <n v="70"/>
    <n v="70"/>
    <n v="70"/>
    <n v="70"/>
    <n v="70"/>
    <n v="70"/>
    <n v="70"/>
    <n v="840"/>
    <n v="0"/>
    <n v="220080"/>
  </r>
  <r>
    <s v="FARMACIA HOSPITALIZADOS"/>
    <x v="684"/>
    <s v="OLANZAPINA 10 ML IM."/>
    <s v="AMPOLLA"/>
    <s v="FARMACIA"/>
    <x v="1"/>
    <m/>
    <n v="100"/>
    <n v="1656900"/>
    <n v="19717"/>
    <n v="7"/>
    <n v="7"/>
    <n v="7"/>
    <n v="7"/>
    <n v="7"/>
    <n v="7"/>
    <n v="7"/>
    <n v="7"/>
    <n v="7"/>
    <n v="7"/>
    <n v="7"/>
    <n v="7"/>
    <n v="84"/>
    <n v="-16"/>
    <n v="1656228"/>
  </r>
  <r>
    <s v="FARMACIA HOSPITALIZADOS"/>
    <x v="685"/>
    <s v="CARBETOCIN 100MG/ML"/>
    <s v="AMPOLLA"/>
    <s v="FARMACIA"/>
    <x v="1"/>
    <m/>
    <n v="425"/>
    <n v="7862500"/>
    <n v="22015"/>
    <n v="25"/>
    <n v="25"/>
    <n v="25"/>
    <n v="25"/>
    <n v="25"/>
    <n v="25"/>
    <n v="25"/>
    <n v="25"/>
    <n v="25"/>
    <n v="25"/>
    <n v="25"/>
    <n v="25"/>
    <n v="300"/>
    <n v="-125"/>
    <n v="6604500"/>
  </r>
  <r>
    <s v="FARMACIA HOSPITALIZADOS"/>
    <x v="289"/>
    <s v="MESALAZINA 500 MG"/>
    <s v="COMPRIMIDO"/>
    <s v="FARMACIA"/>
    <x v="1"/>
    <m/>
    <n v="730"/>
    <n v="76650"/>
    <n v="125"/>
    <n v="61"/>
    <n v="61"/>
    <n v="61"/>
    <n v="61"/>
    <n v="61"/>
    <n v="61"/>
    <n v="61"/>
    <n v="61"/>
    <n v="61"/>
    <n v="61"/>
    <n v="61"/>
    <n v="61"/>
    <n v="732"/>
    <n v="2"/>
    <n v="91500"/>
  </r>
  <r>
    <s v="FARMACIA HOSPITALIZADOS"/>
    <x v="686"/>
    <s v="INHIBIDOR DE LA C1 ESTERASA HUMANA"/>
    <s v="AMPOLLA"/>
    <s v="FARMACIA"/>
    <x v="4"/>
    <m/>
    <n v="214"/>
    <n v="95731402"/>
    <n v="532338"/>
    <n v="12"/>
    <n v="12"/>
    <n v="12"/>
    <n v="12"/>
    <n v="12"/>
    <n v="12"/>
    <n v="12"/>
    <n v="12"/>
    <n v="12"/>
    <n v="12"/>
    <n v="12"/>
    <n v="12"/>
    <n v="144"/>
    <n v="-70"/>
    <n v="76656672"/>
  </r>
  <r>
    <s v="FARMACIA HOSPITALIZADOS"/>
    <x v="291"/>
    <s v="BISOPROLOL 2.5 MG"/>
    <s v="COMPRIMIDO"/>
    <s v="FARMACIA"/>
    <x v="1"/>
    <m/>
    <n v="4290"/>
    <n v="180180"/>
    <n v="50"/>
    <n v="358"/>
    <n v="358"/>
    <n v="358"/>
    <n v="358"/>
    <n v="358"/>
    <n v="358"/>
    <n v="357"/>
    <n v="357"/>
    <n v="357"/>
    <n v="357"/>
    <n v="357"/>
    <n v="357"/>
    <n v="4290"/>
    <n v="0"/>
    <n v="214500"/>
  </r>
  <r>
    <s v="FARMACIA HOSPITALIZADOS"/>
    <x v="687"/>
    <s v="PARACETAMOL 10MG/50ML INYECTABLE"/>
    <s v="AMPOLLA"/>
    <s v="FARMACIA"/>
    <x v="1"/>
    <m/>
    <n v="750"/>
    <n v="742500"/>
    <n v="1178"/>
    <n v="63"/>
    <n v="63"/>
    <n v="63"/>
    <n v="63"/>
    <n v="63"/>
    <n v="63"/>
    <n v="62"/>
    <n v="62"/>
    <n v="62"/>
    <n v="62"/>
    <n v="62"/>
    <n v="62"/>
    <n v="750"/>
    <n v="0"/>
    <n v="883500"/>
  </r>
  <r>
    <s v="FARMACIA HOSPITALIZADOS"/>
    <x v="688"/>
    <s v="LAMIVUDINA 50MG / 5ML FRASCO 100 ML."/>
    <s v="FRASCO"/>
    <s v="FARMACIA"/>
    <x v="1"/>
    <m/>
    <n v="69"/>
    <n v="621000"/>
    <n v="10710"/>
    <n v="6"/>
    <n v="6"/>
    <n v="6"/>
    <n v="6"/>
    <n v="6"/>
    <n v="6"/>
    <n v="5"/>
    <n v="5"/>
    <n v="5"/>
    <n v="5"/>
    <n v="5"/>
    <n v="5"/>
    <n v="66"/>
    <n v="-3"/>
    <n v="706860"/>
  </r>
  <r>
    <s v="FARMACIA HOSPITALIZADOS"/>
    <x v="689"/>
    <s v="FENILEFRINA 0.05% 1 ML"/>
    <s v="AMPOLLA"/>
    <s v="FARMACIA"/>
    <x v="4"/>
    <m/>
    <n v="715"/>
    <n v="4933500"/>
    <n v="8211"/>
    <n v="50"/>
    <n v="50"/>
    <n v="50"/>
    <n v="50"/>
    <n v="50"/>
    <n v="50"/>
    <n v="50"/>
    <n v="50"/>
    <n v="50"/>
    <n v="50"/>
    <n v="50"/>
    <n v="50"/>
    <n v="600"/>
    <n v="-115"/>
    <n v="4926600"/>
  </r>
  <r>
    <s v="FARMACIA HOSPITALIZADOS"/>
    <x v="690"/>
    <s v="BEVACIZUMAB 0.625 (AVASTIN)"/>
    <s v="AMPOLLA"/>
    <s v="FARMACIA"/>
    <x v="1"/>
    <m/>
    <n v="19"/>
    <n v="608000"/>
    <n v="38080"/>
    <n v="2"/>
    <n v="2"/>
    <n v="2"/>
    <n v="2"/>
    <n v="2"/>
    <n v="2"/>
    <n v="1"/>
    <n v="1"/>
    <n v="1"/>
    <n v="1"/>
    <n v="1"/>
    <n v="1"/>
    <n v="18"/>
    <n v="-1"/>
    <n v="685440"/>
  </r>
  <r>
    <s v="FARMACIA HOSPITALIZADOS"/>
    <x v="691"/>
    <s v="AFLIBERCEPT (EYLEA) 40MG/ML"/>
    <s v="AMPOLLA"/>
    <s v="FARMACIA"/>
    <x v="4"/>
    <m/>
    <n v="5"/>
    <n v="2848490"/>
    <n v="677941"/>
    <n v="0"/>
    <n v="0"/>
    <n v="0"/>
    <n v="0"/>
    <n v="0"/>
    <n v="0"/>
    <n v="0"/>
    <n v="0"/>
    <n v="0"/>
    <n v="0"/>
    <n v="0"/>
    <n v="0"/>
    <n v="0"/>
    <n v="-5"/>
    <n v="0"/>
  </r>
  <r>
    <s v="FARMACIA HOSPITALIZADOS"/>
    <x v="692"/>
    <s v="FENTANILO 25 MCG PARCHE TRANSDéRMICO"/>
    <s v="UNIDAD"/>
    <s v="FARMACIA"/>
    <x v="1"/>
    <m/>
    <n v="100"/>
    <n v="218000"/>
    <n v="2594"/>
    <n v="8"/>
    <n v="8"/>
    <n v="8"/>
    <n v="8"/>
    <n v="8"/>
    <n v="8"/>
    <n v="8"/>
    <n v="8"/>
    <n v="8"/>
    <n v="8"/>
    <n v="8"/>
    <n v="8"/>
    <n v="96"/>
    <n v="-4"/>
    <n v="249024"/>
  </r>
  <r>
    <s v="FARMACIA HOSPITALIZADOS"/>
    <x v="292"/>
    <s v="VILDAGLIPTINA 50 MG"/>
    <s v="COMPRIMIDO"/>
    <s v="FARMACIA"/>
    <x v="1"/>
    <m/>
    <n v="864"/>
    <n v="48384"/>
    <n v="67"/>
    <n v="72"/>
    <n v="72"/>
    <n v="72"/>
    <n v="72"/>
    <n v="72"/>
    <n v="72"/>
    <n v="72"/>
    <n v="72"/>
    <n v="72"/>
    <n v="72"/>
    <n v="72"/>
    <n v="72"/>
    <n v="864"/>
    <n v="0"/>
    <n v="57888"/>
  </r>
  <r>
    <s v="FARMACIA HOSPITALIZADOS"/>
    <x v="693"/>
    <s v="TOXINA BUTOLINICA TIPO A (DYSPORT) 500 U"/>
    <s v="AMPOLLA"/>
    <s v="FARMACIA"/>
    <x v="4"/>
    <m/>
    <n v="16"/>
    <n v="2160000"/>
    <n v="160650"/>
    <n v="1"/>
    <n v="1"/>
    <n v="1"/>
    <n v="1"/>
    <n v="1"/>
    <n v="1"/>
    <n v="1"/>
    <n v="1"/>
    <n v="1"/>
    <n v="1"/>
    <n v="1"/>
    <n v="1"/>
    <n v="12"/>
    <n v="-4"/>
    <n v="1927800"/>
  </r>
  <r>
    <s v="FARMACIA HOSPITALIZADOS"/>
    <x v="294"/>
    <s v="PIRFENIDONA 267 MG"/>
    <s v="COMPRIMIDO"/>
    <s v="FARMACIA"/>
    <x v="1"/>
    <m/>
    <n v="30"/>
    <n v="18750"/>
    <n v="744"/>
    <n v="3"/>
    <n v="3"/>
    <n v="3"/>
    <n v="3"/>
    <n v="3"/>
    <n v="3"/>
    <n v="2"/>
    <n v="2"/>
    <n v="2"/>
    <n v="2"/>
    <n v="2"/>
    <n v="2"/>
    <n v="30"/>
    <n v="0"/>
    <n v="22320"/>
  </r>
  <r>
    <s v="FARMACIA HOSPITALIZADOS"/>
    <x v="694"/>
    <s v="ISENTRESS 600 MG"/>
    <s v="COMPRIMIDO"/>
    <s v="FARMACIA"/>
    <x v="1"/>
    <m/>
    <n v="1500"/>
    <n v="3706500"/>
    <n v="2940"/>
    <n v="105"/>
    <n v="105"/>
    <n v="105"/>
    <n v="105"/>
    <n v="105"/>
    <n v="105"/>
    <n v="105"/>
    <n v="105"/>
    <n v="105"/>
    <n v="105"/>
    <n v="105"/>
    <n v="105"/>
    <n v="1260"/>
    <n v="-240"/>
    <n v="3704400"/>
  </r>
  <r>
    <s v="FARMACIA HOSPITALIZADOS"/>
    <x v="295"/>
    <s v="RIVAROXABAN 10MG (XARELTO)"/>
    <s v="COMPRIMIDO"/>
    <s v="FARMACIA"/>
    <x v="1"/>
    <m/>
    <n v="1610"/>
    <n v="201250"/>
    <n v="149"/>
    <n v="134"/>
    <n v="134"/>
    <n v="134"/>
    <n v="134"/>
    <n v="134"/>
    <n v="134"/>
    <n v="134"/>
    <n v="134"/>
    <n v="134"/>
    <n v="134"/>
    <n v="134"/>
    <n v="134"/>
    <n v="1608"/>
    <n v="-2"/>
    <n v="239592"/>
  </r>
  <r>
    <s v="FARMACIA HOSPITALIZADOS"/>
    <x v="695"/>
    <s v="LEVOFLOXACINO 500 MG"/>
    <s v="AMPOLLA"/>
    <s v="FARMACIA"/>
    <x v="1"/>
    <m/>
    <n v="250"/>
    <n v="1634500"/>
    <n v="7780"/>
    <n v="16"/>
    <n v="16"/>
    <n v="16"/>
    <n v="16"/>
    <n v="16"/>
    <n v="16"/>
    <n v="16"/>
    <n v="16"/>
    <n v="16"/>
    <n v="16"/>
    <n v="16"/>
    <n v="16"/>
    <n v="192"/>
    <n v="-58"/>
    <n v="1493760"/>
  </r>
  <r>
    <s v="FARMACIA HOSPITALIZADOS"/>
    <x v="696"/>
    <s v="MEDROXIPROGESTERONA / ESTRADIOL 25 /5MG (NOVAFEM)"/>
    <s v="UNIDAD"/>
    <s v="FARMACIA"/>
    <x v="1"/>
    <m/>
    <n v="30"/>
    <n v="0"/>
    <n v="0"/>
    <n v="3"/>
    <n v="3"/>
    <n v="3"/>
    <n v="3"/>
    <n v="3"/>
    <n v="3"/>
    <n v="2"/>
    <n v="2"/>
    <n v="2"/>
    <n v="2"/>
    <n v="2"/>
    <n v="2"/>
    <n v="30"/>
    <n v="0"/>
    <n v="0"/>
  </r>
  <r>
    <s v="FARMACIA HOSPITALIZADOS"/>
    <x v="697"/>
    <s v="PROPOFOL 1% 50 ML"/>
    <s v="FRASCO AMPOLLA"/>
    <s v="FARMACIA"/>
    <x v="1"/>
    <m/>
    <n v="220"/>
    <n v="1980000"/>
    <n v="10710"/>
    <n v="18"/>
    <n v="18"/>
    <n v="18"/>
    <n v="18"/>
    <n v="18"/>
    <n v="18"/>
    <n v="18"/>
    <n v="18"/>
    <n v="18"/>
    <n v="18"/>
    <n v="18"/>
    <n v="18"/>
    <n v="216"/>
    <n v="-4"/>
    <n v="2313360"/>
  </r>
  <r>
    <s v="FARMACIA HOSPITALIZADOS"/>
    <x v="698"/>
    <s v="FENTANILO 50 MCG PARCHE TRANSDéRMICO"/>
    <s v="UD"/>
    <s v="PRODUCTOS FARMACEUTICOS"/>
    <x v="5"/>
    <m/>
    <n v="355"/>
    <n v="1950725"/>
    <n v="6539"/>
    <n v="30"/>
    <n v="30"/>
    <n v="30"/>
    <n v="30"/>
    <n v="30"/>
    <n v="30"/>
    <n v="29"/>
    <n v="29"/>
    <n v="29"/>
    <n v="29"/>
    <n v="29"/>
    <n v="29"/>
    <n v="354"/>
    <n v="-1"/>
    <n v="2314806"/>
  </r>
  <r>
    <s v="FARMACIA HOSPITALIZADOS"/>
    <x v="699"/>
    <s v="ELVITEGRAVIR - COBICISTAL EMTRICITABINA - ALAFENAMIDA - DETEMOFIVIR (GENVOYA)"/>
    <s v="COMPRIMIDO"/>
    <s v="FARMACIA"/>
    <x v="1"/>
    <m/>
    <n v="33420"/>
    <n v="157909500"/>
    <n v="5623"/>
    <n v="2085"/>
    <n v="2085"/>
    <n v="2085"/>
    <n v="2085"/>
    <n v="2085"/>
    <n v="2085"/>
    <n v="2085"/>
    <n v="2085"/>
    <n v="2085"/>
    <n v="2085"/>
    <n v="2085"/>
    <n v="2085"/>
    <n v="25020"/>
    <n v="-8400"/>
    <n v="140687460"/>
  </r>
  <r>
    <s v="FARMACIA HOSPITALIZADOS"/>
    <x v="700"/>
    <s v="SOLUCION IRRIGACION VESICAL(SORBITOL/MANITOL 3.24%)"/>
    <s v="UD"/>
    <s v="PRODUCTOS QUíMICOS"/>
    <x v="8"/>
    <m/>
    <n v="230"/>
    <n v="1104000"/>
    <n v="5712"/>
    <n v="19"/>
    <n v="19"/>
    <n v="19"/>
    <n v="19"/>
    <n v="19"/>
    <n v="19"/>
    <n v="19"/>
    <n v="19"/>
    <n v="19"/>
    <n v="19"/>
    <n v="19"/>
    <n v="19"/>
    <n v="228"/>
    <n v="-2"/>
    <n v="1302336"/>
  </r>
  <r>
    <s v="FARMACIA HOSPITALIZADOS"/>
    <x v="701"/>
    <s v="ALCOHOL GEL 800/900 CC"/>
    <s v="UD"/>
    <s v="PRODUCTOS FARMACEUTICOS"/>
    <x v="5"/>
    <m/>
    <n v="1884"/>
    <n v="7912800"/>
    <n v="4998"/>
    <n v="127"/>
    <n v="127"/>
    <n v="127"/>
    <n v="127"/>
    <n v="127"/>
    <n v="127"/>
    <n v="127"/>
    <n v="127"/>
    <n v="127"/>
    <n v="127"/>
    <n v="127"/>
    <n v="127"/>
    <n v="1524"/>
    <n v="-360"/>
    <n v="7616952"/>
  </r>
  <r>
    <s v="FARMACIA HOSPITALIZADOS"/>
    <x v="702"/>
    <s v="JABON NEUTRO 800 CC"/>
    <s v="UD"/>
    <s v="PRODUCTOS FARMACEUTICOS"/>
    <x v="5"/>
    <m/>
    <n v="9168"/>
    <n v="27504000"/>
    <n v="3570"/>
    <n v="664"/>
    <n v="664"/>
    <n v="664"/>
    <n v="664"/>
    <n v="664"/>
    <n v="664"/>
    <n v="664"/>
    <n v="664"/>
    <n v="664"/>
    <n v="664"/>
    <n v="664"/>
    <n v="664"/>
    <n v="7968"/>
    <n v="-1200"/>
    <n v="28445760"/>
  </r>
  <r>
    <s v="FARMACIA HOSPITALIZADOS"/>
    <x v="703"/>
    <s v="TOCILIZUMAB 162 MG / 0.9 ML ACTEMRA"/>
    <s v="AMPOLLA"/>
    <s v="FARMACIA"/>
    <x v="1"/>
    <m/>
    <n v="1072"/>
    <n v="97820000"/>
    <n v="108588"/>
    <n v="69"/>
    <n v="69"/>
    <n v="69"/>
    <n v="69"/>
    <n v="69"/>
    <n v="69"/>
    <n v="69"/>
    <n v="69"/>
    <n v="69"/>
    <n v="69"/>
    <n v="69"/>
    <n v="69"/>
    <n v="828"/>
    <n v="-244"/>
    <n v="89910864"/>
  </r>
  <r>
    <s v="FARMACIA HOSPITALIZADOS"/>
    <x v="299"/>
    <s v="TOPIRAMATO 100 MG"/>
    <s v="CM"/>
    <s v="PRODUCTOS FARMACEUTICOS"/>
    <x v="5"/>
    <m/>
    <n v="2660"/>
    <n v="252700"/>
    <n v="113"/>
    <n v="222"/>
    <n v="222"/>
    <n v="222"/>
    <n v="222"/>
    <n v="222"/>
    <n v="222"/>
    <n v="221"/>
    <n v="221"/>
    <n v="221"/>
    <n v="221"/>
    <n v="221"/>
    <n v="221"/>
    <n v="2658"/>
    <n v="-2"/>
    <n v="300354"/>
  </r>
  <r>
    <s v="FARMACIA HOSPITALIZADOS"/>
    <x v="704"/>
    <s v="SECUKINUMAB 150 MG"/>
    <s v="AMPOLLA"/>
    <s v="PRODUCTOS FARMACEUTICOS"/>
    <x v="5"/>
    <m/>
    <n v="638"/>
    <n v="113995926"/>
    <n v="212626"/>
    <n v="35"/>
    <n v="35"/>
    <n v="35"/>
    <n v="35"/>
    <n v="35"/>
    <n v="35"/>
    <n v="35"/>
    <n v="35"/>
    <n v="35"/>
    <n v="35"/>
    <n v="35"/>
    <n v="35"/>
    <n v="420"/>
    <n v="-218"/>
    <n v="89302920"/>
  </r>
  <r>
    <s v="FARMACIA HOSPITALIZADOS"/>
    <x v="301"/>
    <s v="FAMOTIDINA 40 MG"/>
    <s v="COMPRIMIDO"/>
    <s v="PRODUCTOS FARMACEUTICOS"/>
    <x v="5"/>
    <m/>
    <n v="200"/>
    <n v="6600"/>
    <n v="39"/>
    <n v="17"/>
    <n v="17"/>
    <n v="17"/>
    <n v="17"/>
    <n v="17"/>
    <n v="17"/>
    <n v="16"/>
    <n v="16"/>
    <n v="16"/>
    <n v="16"/>
    <n v="16"/>
    <n v="16"/>
    <n v="198"/>
    <n v="-2"/>
    <n v="7722"/>
  </r>
  <r>
    <s v="FARMACIA HOSPITALIZADOS"/>
    <x v="705"/>
    <s v="ERTAPENEM 1 G"/>
    <s v="FA"/>
    <s v="PRODUCTOS FARMACEUTICOS"/>
    <x v="5"/>
    <m/>
    <n v="1110"/>
    <n v="22755000"/>
    <n v="24395"/>
    <n v="73"/>
    <n v="73"/>
    <n v="73"/>
    <n v="73"/>
    <n v="73"/>
    <n v="73"/>
    <n v="73"/>
    <n v="73"/>
    <n v="73"/>
    <n v="73"/>
    <n v="73"/>
    <n v="73"/>
    <n v="876"/>
    <n v="-234"/>
    <n v="21370020"/>
  </r>
  <r>
    <s v="FARMACIA HOSPITALIZADOS"/>
    <x v="303"/>
    <s v="DESLORATADINA 2,5MG/5ML JBE"/>
    <s v="FC"/>
    <s v="PRODUCTOS FARMACEUTICOS"/>
    <x v="5"/>
    <m/>
    <n v="51"/>
    <n v="46563"/>
    <n v="1086"/>
    <n v="4"/>
    <n v="4"/>
    <n v="4"/>
    <n v="4"/>
    <n v="4"/>
    <n v="4"/>
    <n v="4"/>
    <n v="4"/>
    <n v="4"/>
    <n v="4"/>
    <n v="4"/>
    <n v="4"/>
    <n v="48"/>
    <n v="-3"/>
    <n v="52128"/>
  </r>
  <r>
    <s v="FARMACIA HOSPITALIZADOS"/>
    <x v="304"/>
    <s v="EMPAGLIFLOZINA 25 MG"/>
    <s v="CM"/>
    <s v="PRODUCTOS FARMACEUTICOS"/>
    <x v="5"/>
    <m/>
    <n v="4260"/>
    <n v="3373920"/>
    <n v="942"/>
    <n v="300"/>
    <n v="300"/>
    <n v="300"/>
    <n v="300"/>
    <n v="300"/>
    <n v="300"/>
    <n v="300"/>
    <n v="300"/>
    <n v="300"/>
    <n v="300"/>
    <n v="300"/>
    <n v="300"/>
    <n v="3600"/>
    <n v="-660"/>
    <n v="3391200"/>
  </r>
  <r>
    <s v="FARMACIA HOSPITALIZADOS"/>
    <x v="706"/>
    <s v="AZITROMICINA 500 MG AM INYECTABLE"/>
    <s v="FA"/>
    <s v="PRODUCTOS FARMACEUTICOS"/>
    <x v="5"/>
    <m/>
    <n v="20"/>
    <n v="510100"/>
    <n v="30351"/>
    <n v="2"/>
    <n v="2"/>
    <n v="2"/>
    <n v="2"/>
    <n v="2"/>
    <n v="2"/>
    <n v="1"/>
    <n v="1"/>
    <n v="1"/>
    <n v="1"/>
    <n v="1"/>
    <n v="1"/>
    <n v="18"/>
    <n v="-2"/>
    <n v="546318"/>
  </r>
  <r>
    <s v="FARMACIA HOSPITALIZADOS"/>
    <x v="707"/>
    <s v="TIGECICLINA 50 MG"/>
    <s v="FA"/>
    <s v="PRODUCTOS FARMACEUTICOS"/>
    <x v="5"/>
    <m/>
    <n v="120"/>
    <n v="1260000"/>
    <n v="12495"/>
    <n v="8"/>
    <n v="8"/>
    <n v="8"/>
    <n v="8"/>
    <n v="8"/>
    <n v="8"/>
    <n v="8"/>
    <n v="8"/>
    <n v="8"/>
    <n v="8"/>
    <n v="8"/>
    <n v="8"/>
    <n v="96"/>
    <n v="-24"/>
    <n v="1199520"/>
  </r>
  <r>
    <s v="FARMACIA HOSPITALIZADOS"/>
    <x v="306"/>
    <s v="FULVESTRANT 250 MG / 5 ML X 2 JERINGAS."/>
    <s v="UNIDAD"/>
    <s v="FARMACIA"/>
    <x v="1"/>
    <m/>
    <n v="2"/>
    <n v="100000"/>
    <n v="59500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708"/>
    <s v="GOLIMUMAB 50 MG (SIMPONI)"/>
    <s v="AM"/>
    <s v="FARMACIA"/>
    <x v="1"/>
    <m/>
    <n v="363"/>
    <n v="181470234"/>
    <n v="594902"/>
    <n v="20"/>
    <n v="20"/>
    <n v="20"/>
    <n v="20"/>
    <n v="20"/>
    <n v="20"/>
    <n v="20"/>
    <n v="20"/>
    <n v="20"/>
    <n v="20"/>
    <n v="20"/>
    <n v="20"/>
    <n v="240"/>
    <n v="-123"/>
    <n v="142776480"/>
  </r>
  <r>
    <s v="FARMACIA HOSPITALIZADOS"/>
    <x v="307"/>
    <s v="MEMANTINA 10 MG"/>
    <s v="CM"/>
    <s v="PRODUCTOS FARMACEUTICOS"/>
    <x v="5"/>
    <m/>
    <n v="2216"/>
    <n v="64264"/>
    <n v="35"/>
    <n v="185"/>
    <n v="185"/>
    <n v="185"/>
    <n v="185"/>
    <n v="185"/>
    <n v="185"/>
    <n v="184"/>
    <n v="184"/>
    <n v="184"/>
    <n v="184"/>
    <n v="184"/>
    <n v="184"/>
    <n v="2214"/>
    <n v="-2"/>
    <n v="77490"/>
  </r>
  <r>
    <s v="FARMACIA HOSPITALIZADOS"/>
    <x v="709"/>
    <s v="PEMETREXED 500 MG (BEMETAD)"/>
    <s v="AMPOLLA"/>
    <s v="PRODUCTOS FARMACEUTICOS"/>
    <x v="5"/>
    <m/>
    <n v="4"/>
    <n v="149600"/>
    <n v="44506"/>
    <n v="0"/>
    <n v="0"/>
    <n v="0"/>
    <n v="0"/>
    <n v="0"/>
    <n v="0"/>
    <n v="0"/>
    <n v="0"/>
    <n v="0"/>
    <n v="0"/>
    <n v="0"/>
    <n v="0"/>
    <n v="0"/>
    <n v="-4"/>
    <n v="0"/>
  </r>
  <r>
    <s v="FARMACIA HOSPITALIZADOS"/>
    <x v="710"/>
    <s v="AMPICILINA SULBACTAM 1000/500"/>
    <s v="AMPOLLA"/>
    <s v="PRODUCTOS FARMACEUTICOS"/>
    <x v="5"/>
    <m/>
    <n v="3710"/>
    <n v="1224300"/>
    <n v="393"/>
    <n v="309"/>
    <n v="309"/>
    <n v="309"/>
    <n v="309"/>
    <n v="309"/>
    <n v="309"/>
    <n v="309"/>
    <n v="309"/>
    <n v="309"/>
    <n v="309"/>
    <n v="309"/>
    <n v="309"/>
    <n v="3708"/>
    <n v="-2"/>
    <n v="1457244"/>
  </r>
  <r>
    <s v="FARMACIA HOSPITALIZADOS"/>
    <x v="711"/>
    <s v="TOXINA BUTOLINICA (BOTOX) 200 UI"/>
    <s v="AMPOLLA"/>
    <s v="PRODUCTOS FARMACEUTICOS"/>
    <x v="5"/>
    <m/>
    <n v="4"/>
    <n v="393356"/>
    <n v="117023"/>
    <n v="0"/>
    <n v="0"/>
    <n v="0"/>
    <n v="0"/>
    <n v="0"/>
    <n v="0"/>
    <n v="0"/>
    <n v="0"/>
    <n v="0"/>
    <n v="0"/>
    <n v="0"/>
    <n v="0"/>
    <n v="0"/>
    <n v="-4"/>
    <n v="0"/>
  </r>
  <r>
    <s v="FARMACIA HOSPITALIZADOS"/>
    <x v="712"/>
    <s v="ANFOTERICINA B LIPOSOMAL 50 MG FAM"/>
    <s v="FA"/>
    <s v="PRODUCTOS FARMACEUTICOS"/>
    <x v="5"/>
    <m/>
    <n v="45"/>
    <n v="3825000"/>
    <n v="101150"/>
    <n v="4"/>
    <n v="4"/>
    <n v="4"/>
    <n v="4"/>
    <n v="4"/>
    <n v="4"/>
    <n v="3"/>
    <n v="3"/>
    <n v="3"/>
    <n v="3"/>
    <n v="3"/>
    <n v="3"/>
    <n v="42"/>
    <n v="-3"/>
    <n v="4248300"/>
  </r>
  <r>
    <s v="FARMACIA HOSPITALIZADOS"/>
    <x v="312"/>
    <s v="TRAZODONA 100 MG"/>
    <s v="COMPRIMIDO"/>
    <s v="PRODUCTOS FARMACEUTICOS"/>
    <x v="5"/>
    <m/>
    <n v="180"/>
    <n v="23400"/>
    <n v="155"/>
    <n v="15"/>
    <n v="15"/>
    <n v="15"/>
    <n v="15"/>
    <n v="15"/>
    <n v="15"/>
    <n v="15"/>
    <n v="15"/>
    <n v="15"/>
    <n v="15"/>
    <n v="15"/>
    <n v="15"/>
    <n v="180"/>
    <n v="0"/>
    <n v="27900"/>
  </r>
  <r>
    <s v="FARMACIA HOSPITALIZADOS"/>
    <x v="713"/>
    <s v="PRIMAQUINA 15 MG COMPRIMIDO"/>
    <s v="COMPRIMIDO"/>
    <s v="PRODUCTOS FARMACEUTICOS"/>
    <x v="5"/>
    <m/>
    <n v="140"/>
    <n v="0"/>
    <n v="0"/>
    <n v="12"/>
    <n v="12"/>
    <n v="12"/>
    <n v="12"/>
    <n v="12"/>
    <n v="12"/>
    <n v="11"/>
    <n v="11"/>
    <n v="11"/>
    <n v="11"/>
    <n v="11"/>
    <n v="11"/>
    <n v="138"/>
    <n v="-2"/>
    <n v="0"/>
  </r>
  <r>
    <s v="FARMACIA HOSPITALIZADOS"/>
    <x v="714"/>
    <s v="DARUNAVIR 800MG/COBICISTAT 150 MG(PREZCOBIX)"/>
    <s v="COMPRIMIDO"/>
    <s v="PRODUCTOS FARMACEUTICOS"/>
    <x v="5"/>
    <m/>
    <n v="41730"/>
    <n v="170884350"/>
    <n v="4873"/>
    <n v="2478"/>
    <n v="2478"/>
    <n v="2478"/>
    <n v="2478"/>
    <n v="2478"/>
    <n v="2478"/>
    <n v="2478"/>
    <n v="2478"/>
    <n v="2478"/>
    <n v="2478"/>
    <n v="2478"/>
    <n v="2478"/>
    <n v="29736"/>
    <n v="-11994"/>
    <n v="144903528"/>
  </r>
  <r>
    <s v="FARMACIA HOSPITALIZADOS"/>
    <x v="314"/>
    <s v="RISPERIDONA GOTAS 1MG/ML 30 ML"/>
    <s v="FC"/>
    <s v="PRODUCTOS FARMACEUTICOS"/>
    <x v="5"/>
    <m/>
    <n v="53"/>
    <n v="140450"/>
    <n v="3154"/>
    <n v="4"/>
    <n v="4"/>
    <n v="4"/>
    <n v="4"/>
    <n v="4"/>
    <n v="4"/>
    <n v="4"/>
    <n v="4"/>
    <n v="4"/>
    <n v="4"/>
    <n v="4"/>
    <n v="4"/>
    <n v="48"/>
    <n v="-5"/>
    <n v="151392"/>
  </r>
  <r>
    <s v="FARMACIA HOSPITALIZADOS"/>
    <x v="715"/>
    <s v="ADALIMUMAB 20 MG JERINGA (PEDIATRICO)"/>
    <s v="JERINGA PRELLENADA"/>
    <s v="PRODUCTOS FARMACEUTICOS"/>
    <x v="5"/>
    <m/>
    <n v="34"/>
    <n v="2562121"/>
    <n v="89674"/>
    <n v="2"/>
    <n v="2"/>
    <n v="2"/>
    <n v="2"/>
    <n v="2"/>
    <n v="2"/>
    <n v="2"/>
    <n v="2"/>
    <n v="2"/>
    <n v="2"/>
    <n v="2"/>
    <n v="2"/>
    <n v="24"/>
    <n v="-10"/>
    <n v="2152176"/>
  </r>
  <r>
    <s v="FARMACIA HOSPITALIZADOS"/>
    <x v="716"/>
    <s v="NITISINONA 10 MG"/>
    <s v="CM"/>
    <s v="FARMACIA"/>
    <x v="1"/>
    <m/>
    <n v="360"/>
    <n v="7488000"/>
    <n v="24752"/>
    <n v="20"/>
    <n v="20"/>
    <n v="20"/>
    <n v="20"/>
    <n v="20"/>
    <n v="20"/>
    <n v="20"/>
    <n v="20"/>
    <n v="20"/>
    <n v="20"/>
    <n v="20"/>
    <n v="20"/>
    <n v="240"/>
    <n v="-120"/>
    <n v="5940480"/>
  </r>
  <r>
    <s v="FARMACIA HOSPITALIZADOS"/>
    <x v="717"/>
    <s v="AMONIOCUATERNARIO EN DISPENSADOR (POTENZA)"/>
    <s v="UD"/>
    <s v="OTROS QUÍMICOS"/>
    <x v="7"/>
    <m/>
    <n v="1224"/>
    <n v="2962080"/>
    <n v="2880"/>
    <n v="82"/>
    <n v="82"/>
    <n v="82"/>
    <n v="82"/>
    <n v="82"/>
    <n v="82"/>
    <n v="82"/>
    <n v="82"/>
    <n v="82"/>
    <n v="82"/>
    <n v="82"/>
    <n v="82"/>
    <n v="984"/>
    <n v="-240"/>
    <n v="2833920"/>
  </r>
  <r>
    <s v="FARMACIA HOSPITALIZADOS"/>
    <x v="718"/>
    <s v="ECULIZUMAB (SOLIRIS) 300 MG"/>
    <s v="FA"/>
    <s v="PRODUCTOS FARMACEUTICOS"/>
    <x v="5"/>
    <m/>
    <n v="120"/>
    <n v="688907580"/>
    <n v="6831667"/>
    <n v="7"/>
    <n v="7"/>
    <n v="7"/>
    <n v="7"/>
    <n v="7"/>
    <n v="7"/>
    <n v="7"/>
    <n v="7"/>
    <n v="7"/>
    <n v="7"/>
    <n v="7"/>
    <n v="7"/>
    <n v="84"/>
    <n v="-36"/>
    <n v="573860028"/>
  </r>
  <r>
    <s v="FARMACIA HOSPITALIZADOS"/>
    <x v="317"/>
    <s v="CALCITRIOL 0.25 MCG"/>
    <s v="CAPSULAS"/>
    <s v="FARMACIA"/>
    <x v="1"/>
    <m/>
    <n v="840"/>
    <n v="43680"/>
    <n v="62"/>
    <n v="70"/>
    <n v="70"/>
    <n v="70"/>
    <n v="70"/>
    <n v="70"/>
    <n v="70"/>
    <n v="70"/>
    <n v="70"/>
    <n v="70"/>
    <n v="70"/>
    <n v="70"/>
    <n v="70"/>
    <n v="840"/>
    <n v="0"/>
    <n v="52080"/>
  </r>
  <r>
    <s v="FARMACIA HOSPITALIZADOS"/>
    <x v="719"/>
    <s v="NATALIZUMAB 300 MG 15 ML"/>
    <s v="FA"/>
    <s v="PRODUCTOS FARMACEUTICOS"/>
    <x v="5"/>
    <m/>
    <n v="2"/>
    <n v="3095328"/>
    <n v="1841720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720"/>
    <s v="FINGOLIMOD CLORHIDRATO 0.5 MG"/>
    <s v="COMPRIMIDO"/>
    <s v="PRODUCTOS FARMACEUTICOS"/>
    <x v="5"/>
    <m/>
    <n v="1884"/>
    <n v="26212092"/>
    <n v="16556"/>
    <n v="127"/>
    <n v="127"/>
    <n v="127"/>
    <n v="127"/>
    <n v="127"/>
    <n v="127"/>
    <n v="127"/>
    <n v="127"/>
    <n v="127"/>
    <n v="127"/>
    <n v="127"/>
    <n v="127"/>
    <n v="1524"/>
    <n v="-360"/>
    <n v="25231344"/>
  </r>
  <r>
    <s v="FARMACIA HOSPITALIZADOS"/>
    <x v="721"/>
    <s v="ALCOHOL GEL 500 ML DOYPACK"/>
    <s v="UNIDAD"/>
    <s v="PRODUCTOS FARMACEUTICOS"/>
    <x v="5"/>
    <m/>
    <n v="90"/>
    <n v="183600"/>
    <n v="2428"/>
    <n v="8"/>
    <n v="8"/>
    <n v="8"/>
    <n v="8"/>
    <n v="8"/>
    <n v="8"/>
    <n v="7"/>
    <n v="7"/>
    <n v="7"/>
    <n v="7"/>
    <n v="7"/>
    <n v="7"/>
    <n v="90"/>
    <n v="0"/>
    <n v="218520"/>
  </r>
  <r>
    <s v="FARMACIA HOSPITALIZADOS"/>
    <x v="318"/>
    <s v="RIOCIGUAT 2.5 MG"/>
    <s v="COMPRIMIDO"/>
    <s v="PRODUCTOS FARMACEUTICOS"/>
    <x v="5"/>
    <m/>
    <n v="420"/>
    <n v="11519895"/>
    <n v="32640"/>
    <n v="30"/>
    <n v="30"/>
    <n v="30"/>
    <n v="30"/>
    <n v="30"/>
    <n v="30"/>
    <n v="30"/>
    <n v="30"/>
    <n v="30"/>
    <n v="30"/>
    <n v="30"/>
    <n v="30"/>
    <n v="360"/>
    <n v="-60"/>
    <n v="11750400"/>
  </r>
  <r>
    <s v="FARMACIA HOSPITALIZADOS"/>
    <x v="722"/>
    <s v="ÁCIDO CITRICO DROGA"/>
    <m/>
    <s v="PRODUCTOS FARMACEUTICOS"/>
    <x v="5"/>
    <m/>
    <n v="4"/>
    <n v="80000"/>
    <n v="23800"/>
    <n v="0"/>
    <n v="0"/>
    <n v="0"/>
    <n v="0"/>
    <n v="0"/>
    <n v="0"/>
    <n v="0"/>
    <n v="0"/>
    <n v="0"/>
    <n v="0"/>
    <n v="0"/>
    <n v="0"/>
    <n v="0"/>
    <n v="-4"/>
    <n v="0"/>
  </r>
  <r>
    <s v="FARMACIA HOSPITALIZADOS"/>
    <x v="723"/>
    <s v="CARBOXIMETILCELULOSA DROGA"/>
    <s v="GRAMOS"/>
    <s v="PRODUCTOS FARMACEUTICOS"/>
    <x v="5"/>
    <m/>
    <n v="1000"/>
    <n v="13000"/>
    <n v="15"/>
    <n v="83"/>
    <n v="83"/>
    <n v="83"/>
    <n v="83"/>
    <n v="83"/>
    <n v="83"/>
    <n v="83"/>
    <n v="83"/>
    <n v="83"/>
    <n v="83"/>
    <n v="83"/>
    <n v="83"/>
    <n v="996"/>
    <n v="-4"/>
    <n v="14940"/>
  </r>
  <r>
    <s v="FARMACIA HOSPITALIZADOS"/>
    <x v="724"/>
    <s v="SORBITOL 70% DROGA"/>
    <s v="GRAMOS"/>
    <s v="PRODUCTOS FARMACEUTICOS"/>
    <x v="5"/>
    <m/>
    <n v="10800"/>
    <n v="38700"/>
    <n v="4"/>
    <n v="900"/>
    <n v="900"/>
    <n v="900"/>
    <n v="900"/>
    <n v="900"/>
    <n v="900"/>
    <n v="900"/>
    <n v="900"/>
    <n v="900"/>
    <n v="900"/>
    <n v="900"/>
    <n v="900"/>
    <n v="10800"/>
    <n v="0"/>
    <n v="43200"/>
  </r>
  <r>
    <s v="FARMACIA HOSPITALIZADOS"/>
    <x v="725"/>
    <s v="VORICONAZOL 200 MG COMPRIMIDO"/>
    <s v="COMPRIMIDO"/>
    <s v="PRODUCTOS FARMACEUTICOS"/>
    <x v="5"/>
    <m/>
    <n v="380"/>
    <n v="645620"/>
    <n v="2022"/>
    <n v="32"/>
    <n v="32"/>
    <n v="32"/>
    <n v="32"/>
    <n v="32"/>
    <n v="32"/>
    <n v="31"/>
    <n v="31"/>
    <n v="31"/>
    <n v="31"/>
    <n v="31"/>
    <n v="31"/>
    <n v="378"/>
    <n v="-2"/>
    <n v="764316"/>
  </r>
  <r>
    <s v="FARMACIA HOSPITALIZADOS"/>
    <x v="726"/>
    <s v="DEXMEDETOMIDINA 200 MCG/2 ML."/>
    <s v="UNIDAD"/>
    <s v="PRODUCTOS FARMACEUTICOS"/>
    <x v="5"/>
    <m/>
    <n v="2370"/>
    <n v="4242300"/>
    <n v="2130"/>
    <n v="168"/>
    <n v="168"/>
    <n v="168"/>
    <n v="168"/>
    <n v="168"/>
    <n v="168"/>
    <n v="168"/>
    <n v="168"/>
    <n v="168"/>
    <n v="168"/>
    <n v="168"/>
    <n v="168"/>
    <n v="2016"/>
    <n v="-354"/>
    <n v="4294080"/>
  </r>
  <r>
    <s v="FARMACIA HOSPITALIZADOS"/>
    <x v="727"/>
    <s v="AEROCAMARA NEONATAL DE 175 ML,"/>
    <s v="UNIDAD"/>
    <s v="PRODUCTOS FARMACEUTICOS"/>
    <x v="5"/>
    <m/>
    <n v="200"/>
    <n v="700000"/>
    <n v="4165"/>
    <n v="17"/>
    <n v="17"/>
    <n v="17"/>
    <n v="17"/>
    <n v="17"/>
    <n v="17"/>
    <n v="16"/>
    <n v="16"/>
    <n v="16"/>
    <n v="16"/>
    <n v="16"/>
    <n v="16"/>
    <n v="198"/>
    <n v="-2"/>
    <n v="824670"/>
  </r>
  <r>
    <s v="FARMACIA HOSPITALIZADOS"/>
    <x v="320"/>
    <s v="AEROCAMARA PEDIATRICA DE 450 ML."/>
    <s v="UNIDAD"/>
    <s v="PRODUCTOS FARMACEUTICOS"/>
    <x v="5"/>
    <m/>
    <n v="1650"/>
    <n v="3283500"/>
    <n v="2368"/>
    <n v="98"/>
    <n v="98"/>
    <n v="98"/>
    <n v="98"/>
    <n v="98"/>
    <n v="98"/>
    <n v="98"/>
    <n v="98"/>
    <n v="98"/>
    <n v="98"/>
    <n v="98"/>
    <n v="98"/>
    <n v="1176"/>
    <n v="-474"/>
    <n v="2784768"/>
  </r>
  <r>
    <s v="FARMACIA HOSPITALIZADOS"/>
    <x v="728"/>
    <s v="INMUNOGLOBULINA G 10% X 100ML."/>
    <s v="UNIDAD"/>
    <s v="FARMACIA"/>
    <x v="1"/>
    <m/>
    <n v="27"/>
    <n v="15484500"/>
    <n v="682465"/>
    <n v="1"/>
    <n v="1"/>
    <n v="1"/>
    <n v="1"/>
    <n v="1"/>
    <n v="1"/>
    <n v="1"/>
    <n v="1"/>
    <n v="1"/>
    <n v="1"/>
    <n v="1"/>
    <n v="1"/>
    <n v="12"/>
    <n v="-15"/>
    <n v="8189580"/>
  </r>
  <r>
    <s v="FARMACIA HOSPITALIZADOS"/>
    <x v="729"/>
    <s v="ALCOHOL 96 % 500 ML"/>
    <s v="UD"/>
    <s v="PRODUCTOS FARMACEUTICOS"/>
    <x v="5"/>
    <m/>
    <n v="60"/>
    <n v="59400"/>
    <n v="1178"/>
    <n v="5"/>
    <n v="5"/>
    <n v="5"/>
    <n v="5"/>
    <n v="5"/>
    <n v="5"/>
    <n v="5"/>
    <n v="5"/>
    <n v="5"/>
    <n v="5"/>
    <n v="5"/>
    <n v="5"/>
    <n v="60"/>
    <n v="0"/>
    <n v="70680"/>
  </r>
  <r>
    <s v="FARMACIA HOSPITALIZADOS"/>
    <x v="730"/>
    <s v="DOXORRUBICINA LIPOSOMAL 20 MG."/>
    <s v="AMPOLLA"/>
    <s v="PRODUCTOS FARMACEUTICOS"/>
    <x v="5"/>
    <m/>
    <n v="2"/>
    <n v="150000"/>
    <n v="89250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731"/>
    <s v="NISTATINA GOTAS 100.000 UI/ML FC 24 ML."/>
    <s v="FRASCO"/>
    <s v="FARMACIA"/>
    <x v="1"/>
    <m/>
    <n v="2"/>
    <n v="23798"/>
    <n v="14160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732"/>
    <s v="OCRELIZUMAB 300 MG/10 ML."/>
    <s v="UNIDAD"/>
    <s v="PRODUCTOS FARMACEUTICOS"/>
    <x v="5"/>
    <m/>
    <n v="5"/>
    <n v="15172070"/>
    <n v="3610953"/>
    <n v="0"/>
    <n v="0"/>
    <n v="0"/>
    <n v="0"/>
    <n v="0"/>
    <n v="0"/>
    <n v="0"/>
    <n v="0"/>
    <n v="0"/>
    <n v="0"/>
    <n v="0"/>
    <n v="0"/>
    <n v="0"/>
    <n v="-5"/>
    <n v="0"/>
  </r>
  <r>
    <s v="FARMACIA HOSPITALIZADOS"/>
    <x v="325"/>
    <s v="DEXAMETASONA 4 MG COMP"/>
    <s v="COMPRIMIDO"/>
    <s v="PRODUCTOS FARMACEUTICOS"/>
    <x v="5"/>
    <m/>
    <n v="210"/>
    <n v="64260"/>
    <n v="364"/>
    <n v="18"/>
    <n v="18"/>
    <n v="18"/>
    <n v="18"/>
    <n v="18"/>
    <n v="18"/>
    <n v="17"/>
    <n v="17"/>
    <n v="17"/>
    <n v="17"/>
    <n v="17"/>
    <n v="17"/>
    <n v="210"/>
    <n v="0"/>
    <n v="76440"/>
  </r>
  <r>
    <s v="FARMACIA HOSPITALIZADOS"/>
    <x v="733"/>
    <s v="ISONIACIDA 300 MG."/>
    <s v="COMPRIMIDO"/>
    <s v="FARMACIA"/>
    <x v="1"/>
    <m/>
    <n v="100"/>
    <n v="0"/>
    <n v="0"/>
    <n v="8"/>
    <n v="8"/>
    <n v="8"/>
    <n v="8"/>
    <n v="8"/>
    <n v="8"/>
    <n v="8"/>
    <n v="8"/>
    <n v="8"/>
    <n v="8"/>
    <n v="8"/>
    <n v="8"/>
    <n v="96"/>
    <n v="-4"/>
    <n v="0"/>
  </r>
  <r>
    <s v="FARMACIA HOSPITALIZADOS"/>
    <x v="734"/>
    <s v="DELAMANIB 50 MG"/>
    <s v="COMPRIMIDO"/>
    <s v="FARMACIA"/>
    <x v="1"/>
    <m/>
    <n v="672"/>
    <n v="0"/>
    <n v="0"/>
    <n v="56"/>
    <n v="56"/>
    <n v="56"/>
    <n v="56"/>
    <n v="56"/>
    <n v="56"/>
    <n v="56"/>
    <n v="56"/>
    <n v="56"/>
    <n v="56"/>
    <n v="56"/>
    <n v="56"/>
    <n v="672"/>
    <n v="0"/>
    <n v="0"/>
  </r>
  <r>
    <s v="FARMACIA HOSPITALIZADOS"/>
    <x v="735"/>
    <s v="BEDAQUILINA 100 MG"/>
    <s v="COMPRIMIDO"/>
    <s v="FARMACIA"/>
    <x v="1"/>
    <m/>
    <n v="390"/>
    <n v="0"/>
    <n v="0"/>
    <n v="33"/>
    <n v="33"/>
    <n v="33"/>
    <n v="33"/>
    <n v="33"/>
    <n v="33"/>
    <n v="32"/>
    <n v="32"/>
    <n v="32"/>
    <n v="32"/>
    <n v="32"/>
    <n v="32"/>
    <n v="390"/>
    <n v="0"/>
    <n v="0"/>
  </r>
  <r>
    <s v="FARMACIA HOSPITALIZADOS"/>
    <x v="736"/>
    <s v="AZUL DE TRIPAN 0.06 %"/>
    <s v="AMPOLLA"/>
    <s v="PRODUCTOS FARMACEUTICOS"/>
    <x v="5"/>
    <m/>
    <n v="321"/>
    <n v="3210000"/>
    <n v="11900"/>
    <n v="27"/>
    <n v="27"/>
    <n v="27"/>
    <n v="27"/>
    <n v="27"/>
    <n v="27"/>
    <n v="26"/>
    <n v="26"/>
    <n v="26"/>
    <n v="26"/>
    <n v="26"/>
    <n v="26"/>
    <n v="318"/>
    <n v="-3"/>
    <n v="3784200"/>
  </r>
  <r>
    <s v="FARMACIA HOSPITALIZADOS"/>
    <x v="737"/>
    <s v="CLORURO POTASIO 40 MEQ/100 ML"/>
    <s v="UNIDAD"/>
    <s v="PRODUCTOS FARMACEUTICOS"/>
    <x v="5"/>
    <m/>
    <n v="87"/>
    <n v="116580"/>
    <n v="1595"/>
    <n v="7"/>
    <n v="7"/>
    <n v="7"/>
    <n v="7"/>
    <n v="7"/>
    <n v="7"/>
    <n v="7"/>
    <n v="7"/>
    <n v="7"/>
    <n v="7"/>
    <n v="7"/>
    <n v="7"/>
    <n v="84"/>
    <n v="-3"/>
    <n v="133980"/>
  </r>
  <r>
    <s v="FARMACIA HOSPITALIZADOS"/>
    <x v="738"/>
    <s v="GADOTERATO MEGLUMINA 376 (CLARISCAN) MG/10ML"/>
    <s v="AM"/>
    <s v="FARMACIA"/>
    <x v="1"/>
    <m/>
    <n v="350"/>
    <n v="2765000"/>
    <n v="9401"/>
    <n v="29"/>
    <n v="29"/>
    <n v="29"/>
    <n v="29"/>
    <n v="29"/>
    <n v="29"/>
    <n v="29"/>
    <n v="29"/>
    <n v="29"/>
    <n v="29"/>
    <n v="29"/>
    <n v="29"/>
    <n v="348"/>
    <n v="-2"/>
    <n v="3271548"/>
  </r>
  <r>
    <s v="FARMACIA HOSPITALIZADOS"/>
    <x v="739"/>
    <s v="GADOTERATO MEGLUMINA 376 (CLARISCAN) MG/15ML"/>
    <s v="AM"/>
    <s v="FARMACIA"/>
    <x v="1"/>
    <m/>
    <n v="1040"/>
    <n v="9214400"/>
    <n v="10543"/>
    <n v="67"/>
    <n v="67"/>
    <n v="67"/>
    <n v="67"/>
    <n v="67"/>
    <n v="67"/>
    <n v="67"/>
    <n v="67"/>
    <n v="67"/>
    <n v="67"/>
    <n v="67"/>
    <n v="67"/>
    <n v="804"/>
    <n v="-236"/>
    <n v="8476572"/>
  </r>
  <r>
    <s v="FARMACIA HOSPITALIZADOS"/>
    <x v="740"/>
    <s v="ADALIMUMATO 40 MG/0,8 ML (HYRIMOZ) LRS"/>
    <s v="JERINGA PRELLENADA"/>
    <s v="FARMACIA"/>
    <x v="1"/>
    <m/>
    <n v="68"/>
    <n v="5100136"/>
    <n v="89252"/>
    <n v="4"/>
    <n v="4"/>
    <n v="4"/>
    <n v="4"/>
    <n v="4"/>
    <n v="4"/>
    <n v="4"/>
    <n v="4"/>
    <n v="4"/>
    <n v="4"/>
    <n v="4"/>
    <n v="4"/>
    <n v="48"/>
    <n v="-20"/>
    <n v="4284096"/>
  </r>
  <r>
    <s v="FARMACIA HOSPITALIZADOS"/>
    <x v="741"/>
    <s v="PIRIDOXINA 50 MG"/>
    <s v="CM"/>
    <s v="FARMACIA"/>
    <x v="1"/>
    <m/>
    <n v="820"/>
    <n v="0"/>
    <n v="0"/>
    <n v="68"/>
    <n v="68"/>
    <n v="68"/>
    <n v="68"/>
    <n v="68"/>
    <n v="68"/>
    <n v="68"/>
    <n v="68"/>
    <n v="68"/>
    <n v="68"/>
    <n v="68"/>
    <n v="68"/>
    <n v="816"/>
    <n v="-4"/>
    <n v="0"/>
  </r>
  <r>
    <s v="FARMACIA HOSPITALIZADOS"/>
    <x v="742"/>
    <s v="CLORHEXIDINA 2% HIDROALCOHOLICA 100 ML"/>
    <s v="UD"/>
    <s v="FARMACIA"/>
    <x v="1"/>
    <m/>
    <n v="1028"/>
    <n v="2487760"/>
    <n v="2880"/>
    <n v="66"/>
    <n v="66"/>
    <n v="66"/>
    <n v="66"/>
    <n v="66"/>
    <n v="66"/>
    <n v="66"/>
    <n v="66"/>
    <n v="66"/>
    <n v="66"/>
    <n v="66"/>
    <n v="66"/>
    <n v="792"/>
    <n v="-236"/>
    <n v="2280960"/>
  </r>
  <r>
    <s v="FARMACIA HOSPITALIZADOS"/>
    <x v="743"/>
    <s v="POVIDONA YODADA10% 100CC"/>
    <s v="ML"/>
    <s v="FARMACIA"/>
    <x v="1"/>
    <m/>
    <n v="108"/>
    <n v="213840"/>
    <n v="2356"/>
    <n v="9"/>
    <n v="9"/>
    <n v="9"/>
    <n v="9"/>
    <n v="9"/>
    <n v="9"/>
    <n v="9"/>
    <n v="9"/>
    <n v="9"/>
    <n v="9"/>
    <n v="9"/>
    <n v="9"/>
    <n v="108"/>
    <n v="0"/>
    <n v="254448"/>
  </r>
  <r>
    <s v="FARMACIA HOSPITALIZADOS"/>
    <x v="326"/>
    <s v="CARBOXIMALTOSA DE HIERRO 500MG HIERRO/10ML (FERINJECT)"/>
    <s v="FRASCO AMPOLLA"/>
    <s v="FARMACIA"/>
    <x v="1"/>
    <m/>
    <n v="12"/>
    <n v="1436400"/>
    <n v="142443"/>
    <n v="1"/>
    <n v="1"/>
    <n v="1"/>
    <n v="1"/>
    <n v="1"/>
    <n v="1"/>
    <n v="1"/>
    <n v="1"/>
    <n v="1"/>
    <n v="1"/>
    <n v="1"/>
    <n v="1"/>
    <n v="12"/>
    <n v="0"/>
    <n v="1709316"/>
  </r>
  <r>
    <s v="FARMACIA HOSPITALIZADOS"/>
    <x v="744"/>
    <s v="CRISTALES TRAMO 7 AL 16 (GAMA)"/>
    <s v="UNIDAD"/>
    <s v="PROTESIS"/>
    <x v="3"/>
    <m/>
    <n v="1955"/>
    <n v="175950000"/>
    <n v="107100"/>
    <n v="103"/>
    <n v="103"/>
    <n v="103"/>
    <n v="103"/>
    <n v="103"/>
    <n v="103"/>
    <n v="103"/>
    <n v="103"/>
    <n v="103"/>
    <n v="103"/>
    <n v="103"/>
    <n v="103"/>
    <n v="1236"/>
    <n v="-719"/>
    <n v="132375600"/>
  </r>
  <r>
    <s v="FARMACIA HOSPITALIZADOS"/>
    <x v="745"/>
    <s v="ARMAZON ANTEOJO PEDIATRICO MIRAFLEX O EQUIVALENTE (GAMA)"/>
    <s v="UNIDAD"/>
    <s v="PROTESIS"/>
    <x v="16"/>
    <m/>
    <n v="4"/>
    <n v="72000"/>
    <n v="21420"/>
    <n v="0"/>
    <n v="0"/>
    <n v="0"/>
    <n v="0"/>
    <n v="0"/>
    <n v="0"/>
    <n v="0"/>
    <n v="0"/>
    <n v="0"/>
    <n v="0"/>
    <n v="0"/>
    <n v="0"/>
    <n v="0"/>
    <n v="-4"/>
    <n v="0"/>
  </r>
  <r>
    <s v="FARMACIA HOSPITALIZADOS"/>
    <x v="327"/>
    <s v="DANAZOL 200 MG (PREPARACIÓN MAGISTRAL)"/>
    <s v="CAPSULAS"/>
    <s v="FARMACIA"/>
    <x v="1"/>
    <m/>
    <n v="90"/>
    <n v="243000"/>
    <n v="3213"/>
    <n v="8"/>
    <n v="8"/>
    <n v="8"/>
    <n v="8"/>
    <n v="8"/>
    <n v="8"/>
    <n v="7"/>
    <n v="7"/>
    <n v="7"/>
    <n v="7"/>
    <n v="7"/>
    <n v="7"/>
    <n v="90"/>
    <n v="0"/>
    <n v="289170"/>
  </r>
  <r>
    <s v="FARMACIA HOSPITALIZADOS"/>
    <x v="746"/>
    <s v="ISONIACIDA 300 MG."/>
    <s v="AM"/>
    <s v="FARMACIA"/>
    <x v="1"/>
    <m/>
    <n v="205"/>
    <n v="0"/>
    <n v="0"/>
    <n v="17"/>
    <n v="17"/>
    <n v="17"/>
    <n v="17"/>
    <n v="17"/>
    <n v="17"/>
    <n v="17"/>
    <n v="17"/>
    <n v="17"/>
    <n v="17"/>
    <n v="17"/>
    <n v="17"/>
    <n v="204"/>
    <n v="-1"/>
    <n v="0"/>
  </r>
  <r>
    <s v="FARMACIA HOSPITALIZADOS"/>
    <x v="747"/>
    <s v="RIFAMPICINA 600 MG"/>
    <s v="AM"/>
    <s v="FARMACIA"/>
    <x v="1"/>
    <m/>
    <n v="165"/>
    <n v="0"/>
    <n v="0"/>
    <n v="14"/>
    <n v="14"/>
    <n v="14"/>
    <n v="14"/>
    <n v="14"/>
    <n v="14"/>
    <n v="13"/>
    <n v="13"/>
    <n v="13"/>
    <n v="13"/>
    <n v="13"/>
    <n v="13"/>
    <n v="162"/>
    <n v="-3"/>
    <n v="0"/>
  </r>
  <r>
    <s v="FARMACIA HOSPITALIZADOS"/>
    <x v="748"/>
    <s v="DAPSONA 150 MG CAPSULAS"/>
    <s v="CAPSULAS"/>
    <s v="FARMACIA"/>
    <x v="1"/>
    <m/>
    <n v="23"/>
    <n v="6900"/>
    <n v="357"/>
    <n v="2"/>
    <n v="2"/>
    <n v="2"/>
    <n v="2"/>
    <n v="2"/>
    <n v="2"/>
    <n v="2"/>
    <n v="2"/>
    <n v="2"/>
    <n v="2"/>
    <n v="2"/>
    <n v="2"/>
    <n v="24"/>
    <n v="1"/>
    <n v="8568"/>
  </r>
  <r>
    <s v="FARMACIA HOSPITALIZADOS"/>
    <x v="330"/>
    <s v="EPINEFRINA 0,3 MG/0,3 ML AUTOINYECTABLE"/>
    <s v="JERINGA PRELLENADA"/>
    <s v="FARMACIA"/>
    <x v="1"/>
    <m/>
    <n v="2"/>
    <n v="201557"/>
    <n v="119926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749"/>
    <s v="DAPSONA 100 MG CAPSULAS"/>
    <s v="CAPSULAS"/>
    <s v="FARMACIA"/>
    <x v="1"/>
    <m/>
    <n v="90"/>
    <n v="26100"/>
    <n v="345"/>
    <n v="8"/>
    <n v="8"/>
    <n v="8"/>
    <n v="8"/>
    <n v="8"/>
    <n v="8"/>
    <n v="7"/>
    <n v="7"/>
    <n v="7"/>
    <n v="7"/>
    <n v="7"/>
    <n v="7"/>
    <n v="90"/>
    <n v="0"/>
    <n v="31050"/>
  </r>
  <r>
    <s v="FARMACIA HOSPITALIZADOS"/>
    <x v="750"/>
    <s v="ARTESUNATO 60MG POLVO LIOFILIZADO I.M./I.V."/>
    <s v="FRASCO AMPOLLA"/>
    <s v="FARMACIA"/>
    <x v="1"/>
    <m/>
    <n v="12"/>
    <n v="0"/>
    <n v="0"/>
    <n v="1"/>
    <n v="1"/>
    <n v="1"/>
    <n v="1"/>
    <n v="1"/>
    <n v="1"/>
    <n v="1"/>
    <n v="1"/>
    <n v="1"/>
    <n v="1"/>
    <n v="1"/>
    <n v="1"/>
    <n v="12"/>
    <n v="0"/>
    <n v="0"/>
  </r>
  <r>
    <s v="FARMACIA HOSPITALIZADOS"/>
    <x v="751"/>
    <s v="ISONIACIDA 200MG/5ML X 120ML"/>
    <s v="FCO."/>
    <s v="FARMACIA"/>
    <x v="1"/>
    <m/>
    <n v="6"/>
    <n v="0"/>
    <n v="0"/>
    <n v="1"/>
    <n v="1"/>
    <n v="1"/>
    <n v="1"/>
    <n v="1"/>
    <n v="1"/>
    <n v="0"/>
    <n v="0"/>
    <n v="0"/>
    <n v="0"/>
    <n v="0"/>
    <n v="0"/>
    <n v="6"/>
    <n v="0"/>
    <n v="0"/>
  </r>
  <r>
    <s v="FARMACIA HOSPITALIZADOS"/>
    <x v="752"/>
    <s v="PIRIDOXINA 10MG"/>
    <s v="COMPRIMIDO"/>
    <s v="FARMACIA"/>
    <x v="1"/>
    <m/>
    <n v="200"/>
    <n v="0"/>
    <n v="0"/>
    <n v="17"/>
    <n v="17"/>
    <n v="17"/>
    <n v="17"/>
    <n v="17"/>
    <n v="17"/>
    <n v="16"/>
    <n v="16"/>
    <n v="16"/>
    <n v="16"/>
    <n v="16"/>
    <n v="16"/>
    <n v="198"/>
    <n v="-2"/>
    <n v="0"/>
  </r>
  <r>
    <s v="FARMACIA HOSPITALIZADOS"/>
    <x v="753"/>
    <s v="ETAMBUTOL 100 MG"/>
    <s v="CM"/>
    <s v="FARMACIA"/>
    <x v="1"/>
    <m/>
    <n v="400"/>
    <n v="0"/>
    <n v="0"/>
    <n v="33"/>
    <n v="33"/>
    <n v="33"/>
    <n v="33"/>
    <n v="33"/>
    <n v="33"/>
    <n v="33"/>
    <n v="33"/>
    <n v="33"/>
    <n v="33"/>
    <n v="33"/>
    <n v="33"/>
    <n v="396"/>
    <n v="-4"/>
    <n v="0"/>
  </r>
  <r>
    <s v="FARMACIA HOSPITALIZADOS"/>
    <x v="754"/>
    <s v="BUPRENORFINA 5MCG"/>
    <s v="UD"/>
    <s v="FARMACIA"/>
    <x v="1"/>
    <m/>
    <n v="1200"/>
    <n v="6180000"/>
    <n v="6129"/>
    <n v="80"/>
    <n v="80"/>
    <n v="80"/>
    <n v="80"/>
    <n v="80"/>
    <n v="80"/>
    <n v="80"/>
    <n v="80"/>
    <n v="80"/>
    <n v="80"/>
    <n v="80"/>
    <n v="80"/>
    <n v="960"/>
    <n v="-240"/>
    <n v="5883840"/>
  </r>
  <r>
    <s v="FARMACIA HOSPITALIZADOS"/>
    <x v="755"/>
    <s v="RISPERIDONA 25 MG POLVO PARA SUSPENSION INTECTABLE"/>
    <s v="FA"/>
    <s v="PRODUCTOS FARMACEUTICOS"/>
    <x v="5"/>
    <m/>
    <n v="25"/>
    <n v="1470000"/>
    <n v="69972"/>
    <n v="1"/>
    <n v="1"/>
    <n v="1"/>
    <n v="1"/>
    <n v="1"/>
    <n v="1"/>
    <n v="1"/>
    <n v="1"/>
    <n v="1"/>
    <n v="1"/>
    <n v="1"/>
    <n v="1"/>
    <n v="12"/>
    <n v="-13"/>
    <n v="839664"/>
  </r>
  <r>
    <s v="FARMACIA HOSPITALIZADOS"/>
    <x v="756"/>
    <s v="DROGA COMBINADA TBC 3 P.A."/>
    <s v="COMPRIMIDO"/>
    <s v="FARMACIA"/>
    <x v="1"/>
    <m/>
    <n v="196"/>
    <n v="0"/>
    <n v="0"/>
    <n v="16"/>
    <n v="16"/>
    <n v="16"/>
    <n v="16"/>
    <n v="16"/>
    <n v="16"/>
    <n v="16"/>
    <n v="16"/>
    <n v="16"/>
    <n v="16"/>
    <n v="16"/>
    <n v="16"/>
    <n v="192"/>
    <n v="-4"/>
    <n v="0"/>
  </r>
  <r>
    <s v="FARMACIA HOSPITALIZADOS"/>
    <x v="757"/>
    <s v="HUMIDIFICADOR PRELLENADO 350ML"/>
    <s v="UD"/>
    <s v="FARMACIA"/>
    <x v="1"/>
    <m/>
    <n v="2220"/>
    <n v="4195800"/>
    <n v="2249"/>
    <n v="145"/>
    <n v="145"/>
    <n v="145"/>
    <n v="145"/>
    <n v="145"/>
    <n v="145"/>
    <n v="145"/>
    <n v="145"/>
    <n v="145"/>
    <n v="145"/>
    <n v="145"/>
    <n v="145"/>
    <n v="1740"/>
    <n v="-480"/>
    <n v="3913260"/>
  </r>
  <r>
    <s v="FARMACIA HOSPITALIZADOS"/>
    <x v="758"/>
    <s v="HUMIDIFICADOR PRELLENADO 550ML"/>
    <s v="UD"/>
    <s v="FARMACIA"/>
    <x v="1"/>
    <m/>
    <n v="1139"/>
    <n v="2790550"/>
    <n v="2916"/>
    <n v="75"/>
    <n v="75"/>
    <n v="75"/>
    <n v="75"/>
    <n v="75"/>
    <n v="75"/>
    <n v="75"/>
    <n v="75"/>
    <n v="75"/>
    <n v="75"/>
    <n v="75"/>
    <n v="75"/>
    <n v="900"/>
    <n v="-239"/>
    <n v="2624400"/>
  </r>
  <r>
    <s v="FARMACIA HOSPITALIZADOS"/>
    <x v="759"/>
    <s v="LEVONORGESTREL SIST INTRAUTER20MCG/24HRS"/>
    <s v="UD"/>
    <s v="FARMACIA"/>
    <x v="1"/>
    <m/>
    <n v="5"/>
    <n v="225500"/>
    <n v="53669"/>
    <n v="0"/>
    <n v="0"/>
    <n v="0"/>
    <n v="0"/>
    <n v="0"/>
    <n v="0"/>
    <n v="0"/>
    <n v="0"/>
    <n v="0"/>
    <n v="0"/>
    <n v="0"/>
    <n v="0"/>
    <n v="0"/>
    <n v="-5"/>
    <n v="0"/>
  </r>
  <r>
    <s v="FARMACIA HOSPITALIZADOS"/>
    <x v="760"/>
    <s v="NIRMATRELVIR 150MG/RITONAVIR 100MG (PAXLOVID)"/>
    <s v="COMPRIMIDO"/>
    <s v="FARMACIA"/>
    <x v="1"/>
    <m/>
    <n v="1050"/>
    <n v="0"/>
    <n v="0"/>
    <n v="88"/>
    <n v="88"/>
    <n v="88"/>
    <n v="88"/>
    <n v="88"/>
    <n v="88"/>
    <n v="87"/>
    <n v="87"/>
    <n v="87"/>
    <n v="87"/>
    <n v="87"/>
    <n v="87"/>
    <n v="1050"/>
    <n v="0"/>
    <n v="0"/>
  </r>
  <r>
    <s v="FARMACIA HOSPITALIZADOS"/>
    <x v="761"/>
    <s v="FOSFOMICINA TROMETANOL 3GR (ACECNOU)"/>
    <s v="SOBRE"/>
    <s v="FARMACIA"/>
    <x v="1"/>
    <m/>
    <n v="1"/>
    <n v="24000"/>
    <n v="28560"/>
    <n v="0"/>
    <n v="0"/>
    <n v="0"/>
    <n v="0"/>
    <n v="0"/>
    <n v="0"/>
    <n v="0"/>
    <n v="0"/>
    <n v="0"/>
    <n v="0"/>
    <n v="0"/>
    <n v="0"/>
    <n v="0"/>
    <n v="-1"/>
    <n v="0"/>
  </r>
  <r>
    <s v="FARMACIA HOSPITALIZADOS"/>
    <x v="762"/>
    <s v="GLICERINA LIQUIDA ORAL 200ML"/>
    <s v="FRASCO"/>
    <s v="FARMACIA"/>
    <x v="1"/>
    <m/>
    <n v="15"/>
    <n v="49800"/>
    <n v="3951"/>
    <n v="1"/>
    <n v="1"/>
    <n v="1"/>
    <n v="1"/>
    <n v="1"/>
    <n v="1"/>
    <n v="1"/>
    <n v="1"/>
    <n v="1"/>
    <n v="1"/>
    <n v="1"/>
    <n v="1"/>
    <n v="12"/>
    <n v="-3"/>
    <n v="47412"/>
  </r>
  <r>
    <s v="FARMACIA HOSPITALIZADOS"/>
    <x v="332"/>
    <s v="CONCENTRADO SULFATO DE SODIO 17,5 GR SOLUCIóN ORAL 176 ML (IZINOVA)"/>
    <s v="CAJA"/>
    <s v="FARMACIA"/>
    <x v="1"/>
    <m/>
    <n v="79"/>
    <n v="1510875"/>
    <n v="22759"/>
    <n v="6"/>
    <n v="6"/>
    <n v="6"/>
    <n v="6"/>
    <n v="6"/>
    <n v="6"/>
    <n v="6"/>
    <n v="6"/>
    <n v="6"/>
    <n v="6"/>
    <n v="6"/>
    <n v="6"/>
    <n v="72"/>
    <n v="-7"/>
    <n v="1638648"/>
  </r>
  <r>
    <s v="FARMACIA HOSPITALIZADOS"/>
    <x v="763"/>
    <s v="RIFAPENTINA 150MG"/>
    <s v="CM"/>
    <s v="FARMACIA"/>
    <x v="1"/>
    <m/>
    <n v="72"/>
    <n v="0"/>
    <n v="0"/>
    <n v="6"/>
    <n v="6"/>
    <n v="6"/>
    <n v="6"/>
    <n v="6"/>
    <n v="6"/>
    <n v="6"/>
    <n v="6"/>
    <n v="6"/>
    <n v="6"/>
    <n v="6"/>
    <n v="6"/>
    <n v="72"/>
    <n v="0"/>
    <n v="0"/>
  </r>
  <r>
    <s v="FARMACIA HOSPITALIZADOS"/>
    <x v="764"/>
    <s v="HUMIDIFICADOR PRELLENADO 500ML"/>
    <s v="UD"/>
    <s v="FARMACIA"/>
    <x v="1"/>
    <m/>
    <n v="475"/>
    <n v="1520000"/>
    <n v="3808"/>
    <n v="30"/>
    <n v="30"/>
    <n v="30"/>
    <n v="30"/>
    <n v="30"/>
    <n v="30"/>
    <n v="30"/>
    <n v="30"/>
    <n v="30"/>
    <n v="30"/>
    <n v="30"/>
    <n v="30"/>
    <n v="360"/>
    <n v="-115"/>
    <n v="1370880"/>
  </r>
  <r>
    <s v="FARMACIA HOSPITALIZADOS"/>
    <x v="765"/>
    <s v="ADALIMUMATO 40 MG/0,8 ML (HYRIMOZ) PROGRAMA MINISTERIAL"/>
    <s v="JERINGA PRELLENADA"/>
    <s v="FARMACIA - COMPRAS PROGRAMAS MINISTERIALES"/>
    <x v="15"/>
    <m/>
    <n v="4"/>
    <n v="200000"/>
    <n v="59500"/>
    <n v="0"/>
    <n v="0"/>
    <n v="0"/>
    <n v="0"/>
    <n v="0"/>
    <n v="0"/>
    <n v="0"/>
    <n v="0"/>
    <n v="0"/>
    <n v="0"/>
    <n v="0"/>
    <n v="0"/>
    <n v="0"/>
    <n v="-4"/>
    <n v="0"/>
  </r>
  <r>
    <s v="FARMACIA HOSPITALIZADOS"/>
    <x v="766"/>
    <s v="ADALIMUMATO 40 MG/0,8 ML (HYRIMOZ) USO OCASIONAL/CENABAST"/>
    <s v="JERINGA PRELLENADA"/>
    <s v="FARMACIA"/>
    <x v="1"/>
    <m/>
    <n v="30"/>
    <n v="2280060"/>
    <n v="90442"/>
    <n v="2"/>
    <n v="2"/>
    <n v="2"/>
    <n v="2"/>
    <n v="2"/>
    <n v="2"/>
    <n v="2"/>
    <n v="2"/>
    <n v="2"/>
    <n v="2"/>
    <n v="2"/>
    <n v="2"/>
    <n v="24"/>
    <n v="-6"/>
    <n v="2170608"/>
  </r>
  <r>
    <s v="FARMACIA HOSPITALIZADOS"/>
    <x v="767"/>
    <s v="DICLOFENACO 15MG/ML SUSP.ORA FRA 20A30ML"/>
    <s v="FRASCO"/>
    <s v="FARMACIA"/>
    <x v="1"/>
    <m/>
    <n v="35"/>
    <n v="42000"/>
    <n v="1428"/>
    <n v="3"/>
    <n v="3"/>
    <n v="3"/>
    <n v="3"/>
    <n v="3"/>
    <n v="3"/>
    <n v="3"/>
    <n v="3"/>
    <n v="3"/>
    <n v="3"/>
    <n v="3"/>
    <n v="3"/>
    <n v="36"/>
    <n v="1"/>
    <n v="51408"/>
  </r>
  <r>
    <s v="FARMACIA HOSPITALIZADOS"/>
    <x v="768"/>
    <s v="TETRACOSACTIDA 1MG/ML SYNACTHEN DEPOT SUSPENSIÓN INYECTABLE"/>
    <s v="AMPOLLA"/>
    <s v="FARMACIA"/>
    <x v="1"/>
    <m/>
    <n v="7"/>
    <n v="441000"/>
    <n v="74970"/>
    <n v="1"/>
    <n v="1"/>
    <n v="1"/>
    <n v="1"/>
    <n v="1"/>
    <n v="1"/>
    <n v="0"/>
    <n v="0"/>
    <n v="0"/>
    <n v="0"/>
    <n v="0"/>
    <n v="0"/>
    <n v="6"/>
    <n v="-1"/>
    <n v="449820"/>
  </r>
  <r>
    <s v="FARMACIA HOSPITALIZADOS"/>
    <x v="769"/>
    <s v="ABIRATERONA 500 MG"/>
    <s v="CM"/>
    <s v="PRODUCTOS FARMACEUTICOS"/>
    <x v="5"/>
    <m/>
    <n v="120"/>
    <n v="0"/>
    <n v="0"/>
    <n v="10"/>
    <n v="10"/>
    <n v="10"/>
    <n v="10"/>
    <n v="10"/>
    <n v="10"/>
    <n v="10"/>
    <n v="10"/>
    <n v="10"/>
    <n v="10"/>
    <n v="10"/>
    <n v="10"/>
    <n v="120"/>
    <n v="0"/>
    <n v="0"/>
  </r>
  <r>
    <s v="FARMACIA HOSPITALIZADOS"/>
    <x v="770"/>
    <s v="DAPSONA 70 MG CÁPSULAS"/>
    <s v="CAPSULAS"/>
    <s v="FARMACIA"/>
    <x v="1"/>
    <m/>
    <n v="5"/>
    <n v="3875"/>
    <n v="922"/>
    <n v="0"/>
    <n v="0"/>
    <n v="0"/>
    <n v="0"/>
    <n v="0"/>
    <n v="0"/>
    <n v="0"/>
    <n v="0"/>
    <n v="0"/>
    <n v="0"/>
    <n v="0"/>
    <n v="0"/>
    <n v="0"/>
    <n v="-5"/>
    <n v="0"/>
  </r>
  <r>
    <s v="FARMACIA HOSPITALIZADOS"/>
    <x v="771"/>
    <s v="COLISTIMETATO SODICO 3.000.000 UI (COLISTINA)"/>
    <s v="AMPOLLA"/>
    <s v="FARMACIA"/>
    <x v="1"/>
    <m/>
    <n v="50"/>
    <n v="615000"/>
    <n v="14637"/>
    <n v="4"/>
    <n v="4"/>
    <n v="4"/>
    <n v="4"/>
    <n v="4"/>
    <n v="4"/>
    <n v="4"/>
    <n v="4"/>
    <n v="4"/>
    <n v="4"/>
    <n v="4"/>
    <n v="4"/>
    <n v="48"/>
    <n v="-2"/>
    <n v="702576"/>
  </r>
  <r>
    <s v="FARMACIA HOSPITALIZADOS"/>
    <x v="772"/>
    <s v="JABON CLORHEXIDINA 4% 1000 CC"/>
    <s v="LT"/>
    <s v="FARMACIA"/>
    <x v="1"/>
    <m/>
    <n v="228"/>
    <n v="1550400"/>
    <n v="8092"/>
    <n v="16"/>
    <n v="16"/>
    <n v="16"/>
    <n v="16"/>
    <n v="16"/>
    <n v="16"/>
    <n v="16"/>
    <n v="16"/>
    <n v="16"/>
    <n v="16"/>
    <n v="16"/>
    <n v="16"/>
    <n v="192"/>
    <n v="-36"/>
    <n v="1553664"/>
  </r>
  <r>
    <s v="FARMACIA HOSPITALIZADOS"/>
    <x v="773"/>
    <s v="DOLUTEGRAVIR 10 MG DISPERSABLE"/>
    <s v="COMPRIMIDO"/>
    <s v="FARMACIA"/>
    <x v="1"/>
    <m/>
    <n v="1080"/>
    <n v="0"/>
    <n v="0"/>
    <n v="90"/>
    <n v="90"/>
    <n v="90"/>
    <n v="90"/>
    <n v="90"/>
    <n v="90"/>
    <n v="90"/>
    <n v="90"/>
    <n v="90"/>
    <n v="90"/>
    <n v="90"/>
    <n v="90"/>
    <n v="1080"/>
    <n v="0"/>
    <n v="0"/>
  </r>
  <r>
    <s v="FARMACIA HOSPITALIZADOS"/>
    <x v="774"/>
    <s v="ACIDO ACETICO GLACIAL"/>
    <s v="CC"/>
    <s v="FARMACIA"/>
    <x v="1"/>
    <m/>
    <n v="1000"/>
    <n v="12400"/>
    <n v="15"/>
    <n v="83"/>
    <n v="83"/>
    <n v="83"/>
    <n v="83"/>
    <n v="83"/>
    <n v="83"/>
    <n v="83"/>
    <n v="83"/>
    <n v="83"/>
    <n v="83"/>
    <n v="83"/>
    <n v="83"/>
    <n v="996"/>
    <n v="-4"/>
    <n v="14940"/>
  </r>
  <r>
    <s v="FARMACIA HOSPITALIZADOS"/>
    <x v="775"/>
    <s v="ALCOHOL ESTEARILICO"/>
    <s v="KG"/>
    <s v="OTROS QUÍMICOS"/>
    <x v="7"/>
    <n v="4"/>
    <n v="2"/>
    <n v="44000"/>
    <n v="26180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776"/>
    <s v="SODIO LAURIL SULFATO GR"/>
    <s v="GR"/>
    <s v="FARMACIA"/>
    <x v="1"/>
    <m/>
    <n v="1000"/>
    <n v="11000"/>
    <n v="13"/>
    <n v="83"/>
    <n v="83"/>
    <n v="83"/>
    <n v="83"/>
    <n v="83"/>
    <n v="83"/>
    <n v="83"/>
    <n v="83"/>
    <n v="83"/>
    <n v="83"/>
    <n v="83"/>
    <n v="83"/>
    <n v="996"/>
    <n v="-4"/>
    <n v="12948"/>
  </r>
  <r>
    <s v="FARMACIA HOSPITALIZADOS"/>
    <x v="777"/>
    <s v="SODIO CLORURO CRISTAL"/>
    <s v="GR"/>
    <s v="PRODUCTOS QUIMICOS"/>
    <x v="12"/>
    <m/>
    <n v="999"/>
    <n v="21978"/>
    <n v="26"/>
    <n v="83"/>
    <n v="83"/>
    <n v="83"/>
    <n v="83"/>
    <n v="83"/>
    <n v="83"/>
    <n v="83"/>
    <n v="83"/>
    <n v="83"/>
    <n v="83"/>
    <n v="83"/>
    <n v="83"/>
    <n v="996"/>
    <n v="-3"/>
    <n v="25896"/>
  </r>
  <r>
    <s v="FARMACIA HOSPITALIZADOS"/>
    <x v="778"/>
    <s v="UREA"/>
    <s v="GRAMOS"/>
    <s v="PRODUCTOS QUíMICOS"/>
    <x v="8"/>
    <m/>
    <n v="30000"/>
    <n v="390000"/>
    <n v="15"/>
    <n v="2500"/>
    <n v="2500"/>
    <n v="2500"/>
    <n v="2500"/>
    <n v="2500"/>
    <n v="2500"/>
    <n v="2500"/>
    <n v="2500"/>
    <n v="2500"/>
    <n v="2500"/>
    <n v="2500"/>
    <n v="2500"/>
    <n v="30000"/>
    <n v="0"/>
    <n v="450000"/>
  </r>
  <r>
    <s v="FARMACIA HOSPITALIZADOS"/>
    <x v="779"/>
    <s v="LIDOCAINA 2%/EPINEFRINA (ANESTESIA DENTAL C/VASO 2%)"/>
    <s v="UNIDAD"/>
    <s v="PROD PARA CIRUGIA DENTAL"/>
    <x v="10"/>
    <m/>
    <n v="9550"/>
    <n v="2855450"/>
    <n v="356"/>
    <n v="796"/>
    <n v="796"/>
    <n v="796"/>
    <n v="796"/>
    <n v="796"/>
    <n v="796"/>
    <n v="796"/>
    <n v="796"/>
    <n v="796"/>
    <n v="796"/>
    <n v="796"/>
    <n v="796"/>
    <n v="9552"/>
    <n v="2"/>
    <n v="3400512"/>
  </r>
  <r>
    <s v="FARMACIA HOSPITALIZADOS"/>
    <x v="780"/>
    <s v="MEPIVACAINA 3% (REFERENCIA CAJA*50 TUBOS) TUBO"/>
    <s v="TUBO"/>
    <s v="PRODUCTOS PARA MECANICA DENTAL"/>
    <x v="17"/>
    <m/>
    <n v="450"/>
    <n v="151200"/>
    <n v="400"/>
    <n v="38"/>
    <n v="38"/>
    <n v="38"/>
    <n v="38"/>
    <n v="38"/>
    <n v="38"/>
    <n v="37"/>
    <n v="37"/>
    <n v="37"/>
    <n v="37"/>
    <n v="37"/>
    <n v="37"/>
    <n v="450"/>
    <n v="0"/>
    <n v="180000"/>
  </r>
  <r>
    <s v="FARMACIA HOSPITALIZADOS"/>
    <x v="338"/>
    <s v="ENOXAPARINA 40 MG JERINGA HEPARINA B.P.MOLE."/>
    <s v="JERINGA PRELLENADA"/>
    <s v="FARMACIA"/>
    <x v="1"/>
    <n v="310"/>
    <n v="29600"/>
    <n v="72520000"/>
    <n v="2916"/>
    <n v="1867"/>
    <n v="1867"/>
    <n v="1867"/>
    <n v="1867"/>
    <n v="1867"/>
    <n v="1867"/>
    <n v="1867"/>
    <n v="1867"/>
    <n v="1867"/>
    <n v="1867"/>
    <n v="1867"/>
    <n v="1867"/>
    <n v="22404"/>
    <n v="-7196"/>
    <n v="65330064"/>
  </r>
  <r>
    <s v="FARMACIA HOSPITALIZADOS"/>
    <x v="339"/>
    <s v="HEPARINA B/PESO MOLECULAR 5000 UI.(JERINGA)"/>
    <s v="UD"/>
    <s v="FARMACIA"/>
    <x v="1"/>
    <n v="800"/>
    <n v="5160"/>
    <n v="18576000"/>
    <n v="4284"/>
    <n v="330"/>
    <n v="330"/>
    <n v="330"/>
    <n v="330"/>
    <n v="330"/>
    <n v="330"/>
    <n v="330"/>
    <n v="330"/>
    <n v="330"/>
    <n v="330"/>
    <n v="330"/>
    <n v="330"/>
    <n v="3960"/>
    <n v="-1200"/>
    <n v="16964640"/>
  </r>
  <r>
    <s v="FARMACIA HOSPITALIZADOS"/>
    <x v="781"/>
    <s v="FACTOR ANTIHEMOFILICO VIII 500 U.I. FA"/>
    <s v="FA"/>
    <s v="FARMACIA"/>
    <x v="4"/>
    <n v="120"/>
    <n v="1210"/>
    <n v="39809000"/>
    <n v="39151"/>
    <n v="71"/>
    <n v="71"/>
    <n v="71"/>
    <n v="71"/>
    <n v="71"/>
    <n v="71"/>
    <n v="71"/>
    <n v="71"/>
    <n v="71"/>
    <n v="71"/>
    <n v="71"/>
    <n v="71"/>
    <n v="852"/>
    <n v="-358"/>
    <n v="33356652"/>
  </r>
  <r>
    <s v="FARMACIA HOSPITALIZADOS"/>
    <x v="782"/>
    <s v="FACTOR ANTIHEMOFILICO VIII 1000 UI."/>
    <s v="FA"/>
    <s v="FARMACIA"/>
    <x v="4"/>
    <m/>
    <n v="1039"/>
    <n v="55565720"/>
    <n v="63641"/>
    <n v="67"/>
    <n v="67"/>
    <n v="67"/>
    <n v="67"/>
    <n v="67"/>
    <n v="67"/>
    <n v="67"/>
    <n v="67"/>
    <n v="67"/>
    <n v="67"/>
    <n v="67"/>
    <n v="67"/>
    <n v="804"/>
    <n v="-235"/>
    <n v="51167364"/>
  </r>
  <r>
    <s v="FARMACIA HOSPITALIZADOS"/>
    <x v="783"/>
    <s v="FACTOR ANTIHEMOFILICO VIII 250 UI."/>
    <s v="FA"/>
    <s v="FARMACIA"/>
    <x v="4"/>
    <n v="20"/>
    <n v="100"/>
    <n v="1125500"/>
    <n v="13393"/>
    <n v="7"/>
    <n v="7"/>
    <n v="7"/>
    <n v="7"/>
    <n v="7"/>
    <n v="7"/>
    <n v="7"/>
    <n v="7"/>
    <n v="7"/>
    <n v="7"/>
    <n v="7"/>
    <n v="7"/>
    <n v="84"/>
    <n v="-16"/>
    <n v="1125012"/>
  </r>
  <r>
    <s v="FARMACIA HOSPITALIZADOS"/>
    <x v="784"/>
    <s v="FACTOR ANTIHEMOFILICO IX 500 UI FA POLVO LIOF"/>
    <s v="FA"/>
    <s v="FARMACIA"/>
    <x v="4"/>
    <n v="60"/>
    <n v="110"/>
    <n v="2941400"/>
    <n v="31821"/>
    <n v="7"/>
    <n v="7"/>
    <n v="7"/>
    <n v="7"/>
    <n v="7"/>
    <n v="7"/>
    <n v="7"/>
    <n v="7"/>
    <n v="7"/>
    <n v="7"/>
    <n v="7"/>
    <n v="7"/>
    <n v="84"/>
    <n v="-26"/>
    <n v="2672964"/>
  </r>
  <r>
    <s v="FARMACIA HOSPITALIZADOS"/>
    <x v="785"/>
    <s v="FACTOR ANTIHEMOFILICO IX 1000 U.I."/>
    <s v="FRASCO"/>
    <s v="FARMACIA"/>
    <x v="1"/>
    <n v="15"/>
    <n v="235"/>
    <n v="12567800"/>
    <n v="63641"/>
    <n v="12"/>
    <n v="12"/>
    <n v="12"/>
    <n v="12"/>
    <n v="12"/>
    <n v="12"/>
    <n v="12"/>
    <n v="12"/>
    <n v="12"/>
    <n v="12"/>
    <n v="12"/>
    <n v="12"/>
    <n v="144"/>
    <n v="-91"/>
    <n v="9164304"/>
  </r>
  <r>
    <s v="FARMACIA HOSPITALIZADOS"/>
    <x v="340"/>
    <s v="HEPARINA B/ PESO 2500 U.I. (JERINGA)"/>
    <s v="UNIDAD"/>
    <s v="FARMACIA"/>
    <x v="1"/>
    <n v="400"/>
    <n v="140"/>
    <n v="364000"/>
    <n v="3094"/>
    <n v="12"/>
    <n v="12"/>
    <n v="12"/>
    <n v="12"/>
    <n v="12"/>
    <n v="12"/>
    <n v="11"/>
    <n v="11"/>
    <n v="11"/>
    <n v="11"/>
    <n v="11"/>
    <n v="11"/>
    <n v="138"/>
    <n v="-2"/>
    <n v="426972"/>
  </r>
  <r>
    <s v="FARMACIA HOSPITALIZADOS"/>
    <x v="786"/>
    <s v="HEPARINA B/PESO MOLEC. 10000 UI (JERINGA)"/>
    <s v="UD"/>
    <s v="FARMACIA"/>
    <x v="1"/>
    <m/>
    <n v="270"/>
    <n v="2084400"/>
    <n v="9187"/>
    <n v="16"/>
    <n v="16"/>
    <n v="16"/>
    <n v="16"/>
    <n v="16"/>
    <n v="16"/>
    <n v="16"/>
    <n v="16"/>
    <n v="16"/>
    <n v="16"/>
    <n v="16"/>
    <n v="16"/>
    <n v="192"/>
    <n v="-78"/>
    <n v="1763904"/>
  </r>
  <r>
    <s v="FARMACIA HOSPITALIZADOS"/>
    <x v="787"/>
    <s v="RH-DORNASA-ALFA 2,5 MG/2ML (VISCOZYME)"/>
    <s v="AM"/>
    <s v="FARMACIA"/>
    <x v="1"/>
    <n v="240"/>
    <n v="1890"/>
    <n v="40635000"/>
    <n v="25585"/>
    <n v="138"/>
    <n v="138"/>
    <n v="138"/>
    <n v="138"/>
    <n v="138"/>
    <n v="138"/>
    <n v="138"/>
    <n v="138"/>
    <n v="138"/>
    <n v="138"/>
    <n v="138"/>
    <n v="138"/>
    <n v="1656"/>
    <n v="-234"/>
    <n v="42368760"/>
  </r>
  <r>
    <s v="FARMACIA HOSPITALIZADOS"/>
    <x v="341"/>
    <s v="ENOXAPARINA 20MG JERINGA HEPARINA B..P.MOLEC."/>
    <s v="UD"/>
    <s v="FARMACIA"/>
    <x v="1"/>
    <n v="200"/>
    <n v="564"/>
    <n v="783960"/>
    <n v="1654"/>
    <n v="47"/>
    <n v="47"/>
    <n v="47"/>
    <n v="47"/>
    <n v="47"/>
    <n v="47"/>
    <n v="47"/>
    <n v="47"/>
    <n v="47"/>
    <n v="47"/>
    <n v="47"/>
    <n v="47"/>
    <n v="564"/>
    <n v="0"/>
    <n v="932856"/>
  </r>
  <r>
    <s v="FARMACIA HOSPITALIZADOS"/>
    <x v="342"/>
    <s v="LAPIZ TUJEO (INSULINA. GLARGINA 300 UI)"/>
    <s v="FA"/>
    <s v="FARMACIA"/>
    <x v="1"/>
    <m/>
    <n v="6"/>
    <n v="84690"/>
    <n v="16797"/>
    <n v="1"/>
    <n v="1"/>
    <n v="1"/>
    <n v="1"/>
    <n v="1"/>
    <n v="1"/>
    <n v="0"/>
    <n v="0"/>
    <n v="0"/>
    <n v="0"/>
    <n v="0"/>
    <n v="0"/>
    <n v="6"/>
    <n v="0"/>
    <n v="100782"/>
  </r>
  <r>
    <s v="FARMACIA HOSPITALIZADOS"/>
    <x v="343"/>
    <s v="INSULINA ATRAPID CRISTALINA"/>
    <s v="FA"/>
    <s v="FARMACIA"/>
    <x v="1"/>
    <n v="400"/>
    <n v="460"/>
    <n v="1196000"/>
    <n v="3094"/>
    <n v="38"/>
    <n v="38"/>
    <n v="38"/>
    <n v="38"/>
    <n v="38"/>
    <n v="38"/>
    <n v="38"/>
    <n v="38"/>
    <n v="38"/>
    <n v="38"/>
    <n v="38"/>
    <n v="38"/>
    <n v="456"/>
    <n v="-4"/>
    <n v="1410864"/>
  </r>
  <r>
    <s v="FARMACIA HOSPITALIZADOS"/>
    <x v="788"/>
    <s v="PALIVIZUMAB 100 MG.(SYNAGIS)"/>
    <s v="AM"/>
    <s v="FARMACIA - COMPRAS PROGRAMAS MINISTERIALES"/>
    <x v="15"/>
    <m/>
    <n v="153"/>
    <n v="76105719"/>
    <n v="591933"/>
    <n v="9"/>
    <n v="9"/>
    <n v="9"/>
    <n v="9"/>
    <n v="9"/>
    <n v="9"/>
    <n v="9"/>
    <n v="9"/>
    <n v="9"/>
    <n v="9"/>
    <n v="9"/>
    <n v="9"/>
    <n v="108"/>
    <n v="-45"/>
    <n v="63928764"/>
  </r>
  <r>
    <s v="FARMACIA HOSPITALIZADOS"/>
    <x v="789"/>
    <s v="INMUNOGLOBULINA G END.5,0 GR IGG /100ML."/>
    <s v="FC"/>
    <s v="FARMACIA"/>
    <x v="1"/>
    <n v="30"/>
    <n v="1895"/>
    <n v="326887500"/>
    <n v="205275"/>
    <n v="128"/>
    <n v="128"/>
    <n v="128"/>
    <n v="128"/>
    <n v="128"/>
    <n v="128"/>
    <n v="128"/>
    <n v="128"/>
    <n v="128"/>
    <n v="128"/>
    <n v="128"/>
    <n v="128"/>
    <n v="1536"/>
    <n v="-359"/>
    <n v="315302400"/>
  </r>
  <r>
    <s v="FARMACIA HOSPITALIZADOS"/>
    <x v="790"/>
    <s v="TOBRAMICINA 300MG/5 ML SOLUC P.INH (ZOTEON"/>
    <s v="AM"/>
    <s v="FARMACIA"/>
    <x v="1"/>
    <n v="112"/>
    <n v="560"/>
    <n v="4452000"/>
    <n v="9461"/>
    <n v="47"/>
    <n v="47"/>
    <n v="47"/>
    <n v="47"/>
    <n v="47"/>
    <n v="47"/>
    <n v="46"/>
    <n v="46"/>
    <n v="46"/>
    <n v="46"/>
    <n v="46"/>
    <n v="46"/>
    <n v="558"/>
    <n v="-2"/>
    <n v="5279238"/>
  </r>
  <r>
    <s v="FARMACIA HOSPITALIZADOS"/>
    <x v="345"/>
    <s v="LAPIZ NOVORAPID INSULINA FLEXPEN 3 ML"/>
    <s v="UD"/>
    <s v="FARMACIA"/>
    <x v="1"/>
    <n v="450"/>
    <n v="15"/>
    <n v="60000"/>
    <n v="4760"/>
    <n v="1"/>
    <n v="1"/>
    <n v="1"/>
    <n v="1"/>
    <n v="1"/>
    <n v="1"/>
    <n v="1"/>
    <n v="1"/>
    <n v="1"/>
    <n v="1"/>
    <n v="1"/>
    <n v="1"/>
    <n v="12"/>
    <n v="-3"/>
    <n v="57120"/>
  </r>
  <r>
    <s v="FARMACIA HOSPITALIZADOS"/>
    <x v="791"/>
    <s v="VACUNA BCG (UROLOGICA)"/>
    <s v="FA"/>
    <s v="FARMACIA"/>
    <x v="1"/>
    <m/>
    <n v="516"/>
    <n v="18130901"/>
    <n v="41814"/>
    <n v="33"/>
    <n v="33"/>
    <n v="33"/>
    <n v="33"/>
    <n v="33"/>
    <n v="33"/>
    <n v="33"/>
    <n v="33"/>
    <n v="33"/>
    <n v="33"/>
    <n v="33"/>
    <n v="33"/>
    <n v="396"/>
    <n v="-120"/>
    <n v="16558344"/>
  </r>
  <r>
    <s v="FARMACIA HOSPITALIZADOS"/>
    <x v="347"/>
    <s v="HEPARINA B/PESO MOLECULAR 7500 UI JERINGA"/>
    <s v="UD"/>
    <s v="FARMACIA"/>
    <x v="1"/>
    <n v="100"/>
    <n v="260"/>
    <n v="1433380"/>
    <n v="6560"/>
    <n v="22"/>
    <n v="22"/>
    <n v="22"/>
    <n v="22"/>
    <n v="22"/>
    <n v="22"/>
    <n v="21"/>
    <n v="21"/>
    <n v="21"/>
    <n v="21"/>
    <n v="21"/>
    <n v="21"/>
    <n v="258"/>
    <n v="-2"/>
    <n v="1692480"/>
  </r>
  <r>
    <s v="FARMACIA HOSPITALIZADOS"/>
    <x v="792"/>
    <s v="ALTEPLASE 50 MG.AM"/>
    <s v="UD"/>
    <s v="FARMACIA"/>
    <x v="1"/>
    <n v="14"/>
    <n v="22"/>
    <n v="9964658"/>
    <n v="538997"/>
    <n v="1"/>
    <n v="1"/>
    <n v="1"/>
    <n v="1"/>
    <n v="1"/>
    <n v="1"/>
    <n v="1"/>
    <n v="1"/>
    <n v="1"/>
    <n v="1"/>
    <n v="1"/>
    <n v="1"/>
    <n v="12"/>
    <n v="-10"/>
    <n v="6467964"/>
  </r>
  <r>
    <s v="FARMACIA HOSPITALIZADOS"/>
    <x v="793"/>
    <s v="TENECTEPLASA 50 MG I VIAL"/>
    <s v="UD"/>
    <s v="FARMACIA"/>
    <x v="1"/>
    <m/>
    <n v="12"/>
    <n v="8453796"/>
    <n v="838335"/>
    <n v="1"/>
    <n v="1"/>
    <n v="1"/>
    <n v="1"/>
    <n v="1"/>
    <n v="1"/>
    <n v="1"/>
    <n v="1"/>
    <n v="1"/>
    <n v="1"/>
    <n v="1"/>
    <n v="1"/>
    <n v="12"/>
    <n v="0"/>
    <n v="10060020"/>
  </r>
  <r>
    <s v="FARMACIA HOSPITALIZADOS"/>
    <x v="348"/>
    <s v="INSULINA RETARD 10 ML NOVO (INSULATAR)"/>
    <s v="FA"/>
    <s v="FARMACIA"/>
    <x v="1"/>
    <n v="600"/>
    <n v="597"/>
    <n v="1104450"/>
    <n v="2202"/>
    <n v="50"/>
    <n v="50"/>
    <n v="50"/>
    <n v="50"/>
    <n v="50"/>
    <n v="50"/>
    <n v="49"/>
    <n v="49"/>
    <n v="49"/>
    <n v="49"/>
    <n v="49"/>
    <n v="49"/>
    <n v="594"/>
    <n v="-3"/>
    <n v="1307988"/>
  </r>
  <r>
    <s v="FARMACIA HOSPITALIZADOS"/>
    <x v="794"/>
    <s v="GAMAGLOBULINA HUMANA ANTI-D"/>
    <s v="FA"/>
    <s v="FARMACIA"/>
    <x v="1"/>
    <n v="3"/>
    <n v="120"/>
    <n v="4956000"/>
    <n v="49147"/>
    <n v="10"/>
    <n v="10"/>
    <n v="10"/>
    <n v="10"/>
    <n v="10"/>
    <n v="10"/>
    <n v="10"/>
    <n v="10"/>
    <n v="10"/>
    <n v="10"/>
    <n v="10"/>
    <n v="10"/>
    <n v="120"/>
    <n v="0"/>
    <n v="5897640"/>
  </r>
  <r>
    <s v="FARMACIA HOSPITALIZADOS"/>
    <x v="795"/>
    <s v="AUDÍFONO BELTONE MODELO: LND976 BGE/LND986 BGE"/>
    <s v="UD"/>
    <s v="PROTESIS"/>
    <x v="16"/>
    <n v="104"/>
    <n v="2"/>
    <n v="1950000"/>
    <n v="1160250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796"/>
    <s v="AUDIFONO RETROAURICULAR (21214205/HI.AMZ986-21582505/HI.RLY495-DW.BGE)"/>
    <s v="UNIDAD"/>
    <s v="PROTESIS"/>
    <x v="16"/>
    <n v="1"/>
    <n v="1143"/>
    <n v="241744500"/>
    <n v="251685"/>
    <n v="75"/>
    <n v="75"/>
    <n v="75"/>
    <n v="75"/>
    <n v="75"/>
    <n v="75"/>
    <n v="75"/>
    <n v="75"/>
    <n v="75"/>
    <n v="75"/>
    <n v="75"/>
    <n v="75"/>
    <n v="900"/>
    <n v="-243"/>
    <n v="226516500"/>
  </r>
  <r>
    <s v="FARMACIA HOSPITALIZADOS"/>
    <x v="349"/>
    <s v="AEROCAMARA ADULTO"/>
    <s v="UD"/>
    <s v="FARMACIA"/>
    <x v="4"/>
    <n v="50"/>
    <n v="4250"/>
    <n v="11254000"/>
    <n v="3151"/>
    <n v="354"/>
    <n v="354"/>
    <n v="354"/>
    <n v="354"/>
    <n v="354"/>
    <n v="354"/>
    <n v="354"/>
    <n v="354"/>
    <n v="354"/>
    <n v="354"/>
    <n v="354"/>
    <n v="354"/>
    <n v="4248"/>
    <n v="-2"/>
    <n v="13385448"/>
  </r>
  <r>
    <s v="FARMACIA HOSPITALIZADOS"/>
    <x v="797"/>
    <s v="COLLAR CERVICAL UNIDAD"/>
    <s v="UNIDAD"/>
    <s v="PROTESIS"/>
    <x v="3"/>
    <m/>
    <n v="1"/>
    <n v="70000"/>
    <n v="83300"/>
    <n v="0"/>
    <n v="0"/>
    <n v="0"/>
    <n v="0"/>
    <n v="0"/>
    <n v="0"/>
    <n v="0"/>
    <n v="0"/>
    <n v="0"/>
    <n v="0"/>
    <n v="0"/>
    <n v="0"/>
    <n v="0"/>
    <n v="-1"/>
    <n v="0"/>
  </r>
  <r>
    <s v="FARMACIA HOSPITALIZADOS"/>
    <x v="798"/>
    <s v="PROPILENGLICOL USP ( MECANICA-MEDICA )"/>
    <s v="LT"/>
    <s v="OTROS MATERIALES, REPUESTOS Y ÚTILES DIVERSOS PARA MANTENIMIENTO Y REPARACIONES"/>
    <x v="18"/>
    <m/>
    <n v="5"/>
    <n v="28487"/>
    <n v="6780"/>
    <n v="0"/>
    <n v="0"/>
    <n v="0"/>
    <n v="0"/>
    <n v="0"/>
    <n v="0"/>
    <n v="0"/>
    <n v="0"/>
    <n v="0"/>
    <n v="0"/>
    <n v="0"/>
    <n v="0"/>
    <n v="0"/>
    <n v="-5"/>
    <n v="0"/>
  </r>
  <r>
    <s v="FARMACIA HOSPITALIZADOS"/>
    <x v="799"/>
    <s v="PANCREATINA CM 25000 UI"/>
    <s v="CM"/>
    <s v="FARMACIA - COMPRAS PROGRAMAS MINISTERIALES"/>
    <x v="15"/>
    <m/>
    <n v="5000"/>
    <n v="4305000"/>
    <n v="1025"/>
    <n v="327"/>
    <n v="327"/>
    <n v="327"/>
    <n v="327"/>
    <n v="327"/>
    <n v="327"/>
    <n v="327"/>
    <n v="327"/>
    <n v="327"/>
    <n v="327"/>
    <n v="327"/>
    <n v="327"/>
    <n v="3924"/>
    <n v="-1076"/>
    <n v="4022100"/>
  </r>
  <r>
    <s v="FARMACIA HOSPITALIZADOS"/>
    <x v="350"/>
    <s v="AEROCAMARA ULTRA PEDIATRICA 350 - 400 ML."/>
    <s v="UNIDAD"/>
    <s v="PRODUCTOS FARMACEUTICOS"/>
    <x v="5"/>
    <m/>
    <n v="2932"/>
    <n v="8180280"/>
    <n v="3320"/>
    <n v="164"/>
    <n v="164"/>
    <n v="164"/>
    <n v="164"/>
    <n v="164"/>
    <n v="164"/>
    <n v="164"/>
    <n v="164"/>
    <n v="164"/>
    <n v="164"/>
    <n v="164"/>
    <n v="164"/>
    <n v="1968"/>
    <n v="-964"/>
    <n v="6533760"/>
  </r>
  <r>
    <s v="FARMACIA HOSPITALIZADOS"/>
    <x v="800"/>
    <s v="CORREA DE PAVLIK &quot;L&quot;"/>
    <s v="UNIDAD"/>
    <s v="PROTESIS"/>
    <x v="16"/>
    <n v="50"/>
    <n v="40"/>
    <n v="722160"/>
    <n v="21484"/>
    <n v="3"/>
    <n v="3"/>
    <n v="3"/>
    <n v="3"/>
    <n v="3"/>
    <n v="3"/>
    <n v="3"/>
    <n v="3"/>
    <n v="3"/>
    <n v="3"/>
    <n v="3"/>
    <n v="3"/>
    <n v="36"/>
    <n v="-4"/>
    <n v="773424"/>
  </r>
  <r>
    <s v="FARMACIA HOSPITALIZADOS"/>
    <x v="801"/>
    <s v="CORREA DE PAVLIK &quot;S&quot;"/>
    <s v="UNIDAD"/>
    <s v="PROTESIS"/>
    <x v="16"/>
    <n v="50"/>
    <n v="35"/>
    <n v="699580"/>
    <n v="23786"/>
    <n v="3"/>
    <n v="3"/>
    <n v="3"/>
    <n v="3"/>
    <n v="3"/>
    <n v="3"/>
    <n v="3"/>
    <n v="3"/>
    <n v="3"/>
    <n v="3"/>
    <n v="3"/>
    <n v="3"/>
    <n v="36"/>
    <n v="1"/>
    <n v="856296"/>
  </r>
  <r>
    <s v="FARMACIA HOSPITALIZADOS"/>
    <x v="802"/>
    <s v="IMPLANTE MAMARIO MEME CUBIERTA MICROTEXTURIZADA PERFIL MODERADO."/>
    <s v="UNIDAD"/>
    <s v="PROTESIS"/>
    <x v="16"/>
    <m/>
    <n v="2"/>
    <n v="610000"/>
    <n v="362950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803"/>
    <s v="CRISTALES TRAMO 1,2,3 (GAMA)"/>
    <s v="UNIDAD"/>
    <s v="PROTESIS"/>
    <x v="16"/>
    <m/>
    <n v="1481"/>
    <n v="17772000"/>
    <n v="14280"/>
    <n v="83"/>
    <n v="83"/>
    <n v="83"/>
    <n v="83"/>
    <n v="83"/>
    <n v="83"/>
    <n v="83"/>
    <n v="83"/>
    <n v="83"/>
    <n v="83"/>
    <n v="83"/>
    <n v="83"/>
    <n v="996"/>
    <n v="-485"/>
    <n v="14222880"/>
  </r>
  <r>
    <s v="FARMACIA HOSPITALIZADOS"/>
    <x v="804"/>
    <s v="CRISTALES TRAMO 4, 5 Y 6 (GAMA)"/>
    <s v="UNIDAD"/>
    <s v="PROTESIS"/>
    <x v="3"/>
    <m/>
    <n v="2272"/>
    <n v="54528000"/>
    <n v="28560"/>
    <n v="109"/>
    <n v="109"/>
    <n v="109"/>
    <n v="109"/>
    <n v="109"/>
    <n v="109"/>
    <n v="109"/>
    <n v="109"/>
    <n v="109"/>
    <n v="109"/>
    <n v="109"/>
    <n v="109"/>
    <n v="1308"/>
    <n v="-964"/>
    <n v="37356480"/>
  </r>
  <r>
    <s v="FARMACIA HOSPITALIZADOS"/>
    <x v="805"/>
    <s v="CRISTALES DE DISTINTAS DIOPTRIAS CON ADICION PRISMATICA PARA ADULTOS Y NIÑOS (GAMA)"/>
    <m/>
    <s v="PROTESIS"/>
    <x v="16"/>
    <m/>
    <n v="2"/>
    <n v="180000"/>
    <n v="107100"/>
    <n v="0"/>
    <n v="0"/>
    <n v="0"/>
    <n v="0"/>
    <n v="0"/>
    <n v="0"/>
    <n v="0"/>
    <n v="0"/>
    <n v="0"/>
    <n v="0"/>
    <n v="0"/>
    <n v="0"/>
    <n v="0"/>
    <n v="-2"/>
    <n v="0"/>
  </r>
  <r>
    <s v="FARMACIA HOSPITALIZADOS"/>
    <x v="806"/>
    <s v="CRISTALES MULTIFOCALES BAJO INDICE DE REFRACCION (GAMA)"/>
    <s v="UNIDAD"/>
    <s v="PROTESIS"/>
    <x v="16"/>
    <m/>
    <n v="24"/>
    <n v="2160000"/>
    <n v="107100"/>
    <n v="2"/>
    <n v="2"/>
    <n v="2"/>
    <n v="2"/>
    <n v="2"/>
    <n v="2"/>
    <n v="2"/>
    <n v="2"/>
    <n v="2"/>
    <n v="2"/>
    <n v="2"/>
    <n v="2"/>
    <n v="24"/>
    <n v="0"/>
    <n v="2570400"/>
  </r>
  <r>
    <s v="FARMACIA HOSPITALIZADOS"/>
    <x v="807"/>
    <s v="CRISTALES MULTIFOCALES ALTO INDICE DE REFRACCION (GAMA)"/>
    <s v="UNIDAD"/>
    <s v="PROTESIS"/>
    <x v="16"/>
    <m/>
    <n v="89"/>
    <n v="10680000"/>
    <n v="142800"/>
    <n v="6"/>
    <n v="6"/>
    <n v="6"/>
    <n v="6"/>
    <n v="6"/>
    <n v="6"/>
    <n v="6"/>
    <n v="6"/>
    <n v="6"/>
    <n v="6"/>
    <n v="6"/>
    <n v="6"/>
    <n v="72"/>
    <n v="-17"/>
    <n v="10281600"/>
  </r>
  <r>
    <s v="FARMACIA HOSPITALIZADOS"/>
    <x v="808"/>
    <s v="CRISTALES BIFOCALES BAJO INDICE DE REFRACCION (GAMA)"/>
    <s v="UNIDAD"/>
    <s v="PROTESIS"/>
    <x v="16"/>
    <m/>
    <n v="37"/>
    <n v="2220000"/>
    <n v="71400"/>
    <n v="2"/>
    <n v="2"/>
    <n v="2"/>
    <n v="2"/>
    <n v="2"/>
    <n v="2"/>
    <n v="2"/>
    <n v="2"/>
    <n v="2"/>
    <n v="2"/>
    <n v="2"/>
    <n v="2"/>
    <n v="24"/>
    <n v="-13"/>
    <n v="1713600"/>
  </r>
  <r>
    <s v="FARMACIA HOSPITALIZADOS"/>
    <x v="809"/>
    <s v="CRISTALES BIFOCALES ALTO INDICE DE REFRACCION (GAMA)"/>
    <s v="UNIDAD"/>
    <s v="PROTESIS"/>
    <x v="16"/>
    <m/>
    <n v="174"/>
    <n v="15660000"/>
    <n v="107100"/>
    <n v="8"/>
    <n v="8"/>
    <n v="8"/>
    <n v="8"/>
    <n v="8"/>
    <n v="8"/>
    <n v="8"/>
    <n v="8"/>
    <n v="8"/>
    <n v="8"/>
    <n v="8"/>
    <n v="8"/>
    <n v="96"/>
    <n v="-78"/>
    <n v="10281600"/>
  </r>
  <r>
    <s v="FARMACIA HOSPITALIZADOS"/>
    <x v="810"/>
    <s v="ARMAZON ANTEOJO METALICO, CELULOIDE Y/O POLIMEROS (GAMA)"/>
    <s v="UNIDAD"/>
    <s v="PROTESIS"/>
    <x v="16"/>
    <m/>
    <n v="5851"/>
    <n v="23404000"/>
    <n v="4760"/>
    <n v="380"/>
    <n v="380"/>
    <n v="380"/>
    <n v="380"/>
    <n v="380"/>
    <n v="380"/>
    <n v="380"/>
    <n v="380"/>
    <n v="380"/>
    <n v="380"/>
    <n v="380"/>
    <n v="380"/>
    <n v="4560"/>
    <n v="-1291"/>
    <n v="21705600"/>
  </r>
  <r>
    <s v="FARMACIA HOSPITALIZADOS"/>
    <x v="811"/>
    <s v="ARMAZON ANTEOJO CELULOIDE O METALICO PARA PACIENTES DE 5 A 14 AÑOS (GAMA)"/>
    <s v="UNIDAD"/>
    <s v="PROTESIS"/>
    <x v="16"/>
    <m/>
    <n v="190"/>
    <n v="1520000"/>
    <n v="9520"/>
    <n v="14"/>
    <n v="14"/>
    <n v="14"/>
    <n v="14"/>
    <n v="14"/>
    <n v="14"/>
    <n v="14"/>
    <n v="14"/>
    <n v="14"/>
    <n v="14"/>
    <n v="14"/>
    <n v="14"/>
    <n v="168"/>
    <n v="-22"/>
    <n v="1599360"/>
  </r>
  <r>
    <s v="FARMACIA HOSPITALIZADOS"/>
    <x v="812"/>
    <s v="PROTESIS MAMARIA EXTERNA"/>
    <s v="UD"/>
    <s v="PROTESIS"/>
    <x v="16"/>
    <n v="2"/>
    <n v="18"/>
    <n v="2154600"/>
    <n v="142443"/>
    <n v="1"/>
    <n v="1"/>
    <n v="1"/>
    <n v="1"/>
    <n v="1"/>
    <n v="1"/>
    <n v="1"/>
    <n v="1"/>
    <n v="1"/>
    <n v="1"/>
    <n v="1"/>
    <n v="1"/>
    <n v="12"/>
    <n v="-6"/>
    <n v="1709316"/>
  </r>
  <r>
    <s v="FARMACIA HOSPITALIZADOS"/>
    <x v="813"/>
    <s v="CORSET JEWETT (NCX)"/>
    <s v="UNIDAD"/>
    <s v="PROTESIS"/>
    <x v="16"/>
    <m/>
    <n v="31"/>
    <n v="4805000"/>
    <n v="184450"/>
    <n v="1"/>
    <n v="1"/>
    <n v="1"/>
    <n v="1"/>
    <n v="1"/>
    <n v="1"/>
    <n v="1"/>
    <n v="1"/>
    <n v="1"/>
    <n v="1"/>
    <n v="1"/>
    <n v="1"/>
    <n v="12"/>
    <n v="-19"/>
    <n v="2213400"/>
  </r>
  <r>
    <s v="HEMODIALISIS"/>
    <x v="3"/>
    <s v="CONCENTRADO DIAL. 622 (AF)/322.."/>
    <s v="BIDON"/>
    <s v="FARMACIA"/>
    <x v="1"/>
    <n v="48"/>
    <n v="5"/>
    <n v="24285"/>
    <n v="5780"/>
    <n v="0"/>
    <n v="0"/>
    <n v="0"/>
    <n v="0"/>
    <n v="0"/>
    <n v="0"/>
    <n v="0"/>
    <n v="0"/>
    <n v="0"/>
    <n v="0"/>
    <n v="0"/>
    <n v="0"/>
    <n v="0"/>
    <n v="-5"/>
    <n v="0"/>
  </r>
  <r>
    <s v="HEMODIALISIS"/>
    <x v="5"/>
    <s v="CONCENTRADO DIALISIS D-A3/323..."/>
    <s v="BIDON"/>
    <s v="FARMACIA"/>
    <x v="1"/>
    <n v="129"/>
    <n v="11"/>
    <n v="53768"/>
    <n v="5817"/>
    <n v="1"/>
    <n v="1"/>
    <n v="1"/>
    <n v="1"/>
    <n v="1"/>
    <n v="1"/>
    <n v="1"/>
    <n v="1"/>
    <n v="1"/>
    <n v="1"/>
    <n v="1"/>
    <n v="1"/>
    <n v="12"/>
    <n v="1"/>
    <n v="69804"/>
  </r>
  <r>
    <s v="LABORATORIO CLÍNICO"/>
    <x v="814"/>
    <s v="CLOVER"/>
    <s v="BIDON"/>
    <s v="MATERIALES Y UTILES DE ASEO"/>
    <x v="19"/>
    <m/>
    <n v="4"/>
    <n v="400000"/>
    <n v="119000"/>
    <n v="0"/>
    <n v="0"/>
    <n v="0"/>
    <n v="0"/>
    <n v="0"/>
    <n v="0"/>
    <n v="0"/>
    <n v="0"/>
    <n v="0"/>
    <n v="0"/>
    <n v="0"/>
    <n v="0"/>
    <n v="0"/>
    <n v="-4"/>
    <n v="0"/>
  </r>
  <r>
    <s v="LABORATORIO CLÍNICO"/>
    <x v="815"/>
    <s v="FRASCOS PREPARADOS 75 GR GLUCOSA LIQUIDA"/>
    <s v="UD"/>
    <s v="MATERIALES Y UTILES QUIRURGICOS"/>
    <x v="6"/>
    <m/>
    <n v="1656"/>
    <n v="1556640"/>
    <n v="1119"/>
    <n v="128"/>
    <n v="128"/>
    <n v="128"/>
    <n v="128"/>
    <n v="128"/>
    <n v="128"/>
    <n v="128"/>
    <n v="128"/>
    <n v="128"/>
    <n v="128"/>
    <n v="128"/>
    <n v="128"/>
    <n v="1536"/>
    <n v="-120"/>
    <n v="1718784"/>
  </r>
  <r>
    <s v="PABELLON CENTRAL"/>
    <x v="816"/>
    <s v="CARTRIDGES MONARCH II &quot;B&quot;"/>
    <s v="UNIDAD"/>
    <s v="MATERIALES Y UTILES QUIRURGICOS"/>
    <x v="6"/>
    <m/>
    <n v="70"/>
    <n v="0"/>
    <n v="0"/>
    <n v="6"/>
    <n v="6"/>
    <n v="6"/>
    <n v="6"/>
    <n v="6"/>
    <n v="6"/>
    <n v="6"/>
    <n v="6"/>
    <n v="6"/>
    <n v="6"/>
    <n v="6"/>
    <n v="6"/>
    <n v="72"/>
    <n v="2"/>
    <n v="0"/>
  </r>
  <r>
    <s v="PABELLON CENTRAL"/>
    <x v="817"/>
    <s v="SOLUCIONES SALINAS BSS 500 ML"/>
    <s v="BOLSA"/>
    <s v="FARMACIA"/>
    <x v="1"/>
    <m/>
    <n v="1200"/>
    <n v="9063600"/>
    <n v="8988"/>
    <n v="80"/>
    <n v="80"/>
    <n v="80"/>
    <n v="80"/>
    <n v="80"/>
    <n v="80"/>
    <n v="80"/>
    <n v="80"/>
    <n v="80"/>
    <n v="80"/>
    <n v="80"/>
    <n v="80"/>
    <n v="960"/>
    <n v="-240"/>
    <n v="8628480"/>
  </r>
  <r>
    <s v="PABELLON CENTRAL"/>
    <x v="818"/>
    <s v="INTRAPID FMS 0,9 MM CENTURION ULTRA TIPLESS"/>
    <s v="UNIDAD"/>
    <s v="FARMACIA"/>
    <x v="1"/>
    <m/>
    <n v="1259"/>
    <n v="83940048"/>
    <n v="79340"/>
    <n v="85"/>
    <n v="85"/>
    <n v="85"/>
    <n v="85"/>
    <n v="85"/>
    <n v="85"/>
    <n v="85"/>
    <n v="85"/>
    <n v="85"/>
    <n v="85"/>
    <n v="85"/>
    <n v="85"/>
    <n v="1020"/>
    <n v="-239"/>
    <n v="80926800"/>
  </r>
  <r>
    <s v="PABELLON CENTRAL"/>
    <x v="286"/>
    <s v="VITRECTOR CENTURION ULTRAVIT 23 G"/>
    <s v="PACK"/>
    <s v="FARMACIA"/>
    <x v="1"/>
    <m/>
    <n v="34"/>
    <n v="3402788"/>
    <n v="119098"/>
    <n v="2"/>
    <n v="2"/>
    <n v="2"/>
    <n v="2"/>
    <n v="2"/>
    <n v="2"/>
    <n v="2"/>
    <n v="2"/>
    <n v="2"/>
    <n v="2"/>
    <n v="2"/>
    <n v="2"/>
    <n v="24"/>
    <n v="-10"/>
    <n v="2858352"/>
  </r>
  <r>
    <s v="PABELLON CENTRAL"/>
    <x v="819"/>
    <s v="VISCOELASTICO (DUO VISC - AZUL) 0.75 ML"/>
    <s v="UNIDAD"/>
    <s v="FARMACIA"/>
    <x v="1"/>
    <m/>
    <n v="622"/>
    <n v="27035852"/>
    <n v="51725"/>
    <n v="37"/>
    <n v="37"/>
    <n v="37"/>
    <n v="37"/>
    <n v="37"/>
    <n v="37"/>
    <n v="37"/>
    <n v="37"/>
    <n v="37"/>
    <n v="37"/>
    <n v="37"/>
    <n v="37"/>
    <n v="444"/>
    <n v="-178"/>
    <n v="22965900"/>
  </r>
  <r>
    <s v="PABELLON CENTRAL"/>
    <x v="820"/>
    <s v="ANILLO DE MALYUGING 7.00 MM (OFT)"/>
    <s v="UNIDAD"/>
    <s v="FARMACIA"/>
    <x v="4"/>
    <m/>
    <n v="199"/>
    <n v="32542868"/>
    <n v="194603"/>
    <n v="11"/>
    <n v="11"/>
    <n v="11"/>
    <n v="11"/>
    <n v="11"/>
    <n v="11"/>
    <n v="11"/>
    <n v="11"/>
    <n v="11"/>
    <n v="11"/>
    <n v="11"/>
    <n v="11"/>
    <n v="132"/>
    <n v="-67"/>
    <n v="25687596"/>
  </r>
  <r>
    <s v="PABELLON CENTRAL"/>
    <x v="821"/>
    <s v="CUCHILLO CRESCENT"/>
    <s v="UNIDAD"/>
    <s v="MATERIALES Y UTILES QUIRURGICOS"/>
    <x v="6"/>
    <m/>
    <n v="72"/>
    <n v="543816"/>
    <n v="8988"/>
    <n v="5"/>
    <n v="5"/>
    <n v="5"/>
    <n v="5"/>
    <n v="5"/>
    <n v="5"/>
    <n v="5"/>
    <n v="5"/>
    <n v="5"/>
    <n v="5"/>
    <n v="5"/>
    <n v="5"/>
    <n v="60"/>
    <n v="-12"/>
    <n v="539280"/>
  </r>
  <r>
    <s v="PABELLON CENTRAL"/>
    <x v="822"/>
    <s v="CUCHILLO 2.4 INTREPED"/>
    <s v="UD"/>
    <s v="MATERIALES Y UTILES QUIRURGICOS"/>
    <x v="6"/>
    <m/>
    <n v="1311"/>
    <n v="11407011"/>
    <n v="10354"/>
    <n v="79"/>
    <n v="79"/>
    <n v="79"/>
    <n v="79"/>
    <n v="79"/>
    <n v="79"/>
    <n v="79"/>
    <n v="79"/>
    <n v="79"/>
    <n v="79"/>
    <n v="79"/>
    <n v="79"/>
    <n v="948"/>
    <n v="-363"/>
    <n v="9815592"/>
  </r>
  <r>
    <s v="PABELLON CENTRAL"/>
    <x v="823"/>
    <s v="CUCHILLO OFTALMOLOGICO PARACENTESIS 15ºB"/>
    <s v="UNIDAD"/>
    <s v="MATERIALES Y UTILES QUIRURGICOS"/>
    <x v="6"/>
    <m/>
    <n v="102"/>
    <n v="769386"/>
    <n v="8976"/>
    <n v="8"/>
    <n v="8"/>
    <n v="8"/>
    <n v="8"/>
    <n v="8"/>
    <n v="8"/>
    <n v="8"/>
    <n v="8"/>
    <n v="8"/>
    <n v="8"/>
    <n v="8"/>
    <n v="8"/>
    <n v="96"/>
    <n v="-6"/>
    <n v="861696"/>
  </r>
  <r>
    <s v="PABELLON CENTRAL"/>
    <x v="824"/>
    <s v="CAMPOS QUIRURGICOS"/>
    <s v="UNIDAD"/>
    <s v="FARMACIA"/>
    <x v="1"/>
    <m/>
    <n v="1190"/>
    <n v="3808000"/>
    <n v="3808"/>
    <n v="89"/>
    <n v="89"/>
    <n v="89"/>
    <n v="89"/>
    <n v="89"/>
    <n v="89"/>
    <n v="89"/>
    <n v="89"/>
    <n v="89"/>
    <n v="89"/>
    <n v="89"/>
    <n v="89"/>
    <n v="1068"/>
    <n v="-122"/>
    <n v="4066944"/>
  </r>
  <r>
    <s v="PABELLON CENTRAL"/>
    <x v="825"/>
    <s v="PUNTA IRRIGACION ASP. CURVO 0.3 MM ULTRAFLOW ALCON"/>
    <s v="UNIDAD"/>
    <s v="MAT. Y UT. QUIRURGICOS - OTROS INSUMOS CLINICOS"/>
    <x v="2"/>
    <m/>
    <n v="210"/>
    <n v="2244220"/>
    <n v="12717"/>
    <n v="16"/>
    <n v="16"/>
    <n v="16"/>
    <n v="16"/>
    <n v="16"/>
    <n v="16"/>
    <n v="16"/>
    <n v="16"/>
    <n v="16"/>
    <n v="16"/>
    <n v="16"/>
    <n v="16"/>
    <n v="192"/>
    <n v="-18"/>
    <n v="2441664"/>
  </r>
  <r>
    <s v="PABELLON CENTRAL"/>
    <x v="826"/>
    <s v="ANILLOS DE TENSION CAPSULAR SECCION REDONDA DE DIAMETRO ABIERTO ENTRE 10 A 14 MM REF: 100003306"/>
    <s v="UNIDAD"/>
    <s v="MAT. Y UT. QUIRURGICOS - OTROS INSUMOS CLINICOS"/>
    <x v="2"/>
    <m/>
    <n v="20"/>
    <n v="1155920"/>
    <n v="68777"/>
    <n v="1"/>
    <n v="1"/>
    <n v="1"/>
    <n v="1"/>
    <n v="1"/>
    <n v="1"/>
    <n v="1"/>
    <n v="1"/>
    <n v="1"/>
    <n v="1"/>
    <n v="1"/>
    <n v="1"/>
    <n v="12"/>
    <n v="-8"/>
    <n v="825324"/>
  </r>
  <r>
    <s v="PABELLON CENTRAL"/>
    <x v="827"/>
    <s v="TIP FACO 45°"/>
    <s v="UNIDAD"/>
    <s v="MATERIALES Y UTILES QUIRURGICOS"/>
    <x v="6"/>
    <m/>
    <n v="1214"/>
    <n v="24584714"/>
    <n v="24099"/>
    <n v="81"/>
    <n v="81"/>
    <n v="81"/>
    <n v="81"/>
    <n v="81"/>
    <n v="81"/>
    <n v="81"/>
    <n v="81"/>
    <n v="81"/>
    <n v="81"/>
    <n v="81"/>
    <n v="81"/>
    <n v="972"/>
    <n v="-242"/>
    <n v="23424228"/>
  </r>
  <r>
    <s v="PABELLON CENTRAL"/>
    <x v="828"/>
    <s v="&quot;CARTRIDGES MONARCH III &quot;&quot;D&quot;&quot; AZUL &quot;"/>
    <s v="UD"/>
    <s v="MATERIALES Y UTILES QUIRURGICOS"/>
    <x v="6"/>
    <m/>
    <n v="260"/>
    <n v="0"/>
    <n v="0"/>
    <n v="22"/>
    <n v="22"/>
    <n v="22"/>
    <n v="22"/>
    <n v="22"/>
    <n v="22"/>
    <n v="21"/>
    <n v="21"/>
    <n v="21"/>
    <n v="21"/>
    <n v="21"/>
    <n v="21"/>
    <n v="258"/>
    <n v="-2"/>
    <n v="0"/>
  </r>
  <r>
    <s v="PABELLON CENTRAL"/>
    <x v="829"/>
    <s v="&quot;CARTRIGES MONARCH III &quot;&quot;C&quot;&quot; VERDE&quot;"/>
    <s v="UNIDAD"/>
    <s v="MATERIALES Y UTILES QUIRURGICOS"/>
    <x v="6"/>
    <m/>
    <n v="100"/>
    <n v="0"/>
    <n v="0"/>
    <n v="8"/>
    <n v="8"/>
    <n v="8"/>
    <n v="8"/>
    <n v="8"/>
    <n v="8"/>
    <n v="8"/>
    <n v="8"/>
    <n v="8"/>
    <n v="8"/>
    <n v="8"/>
    <n v="8"/>
    <n v="96"/>
    <n v="-4"/>
    <n v="0"/>
  </r>
  <r>
    <s v="PABELLON CENTRAL"/>
    <x v="830"/>
    <s v="VISCOELASTICO (DUO VISC - VERDE) 0.5 ML"/>
    <s v="UNIDAD"/>
    <s v="FARMACIA"/>
    <x v="1"/>
    <n v="50"/>
    <n v="1160"/>
    <n v="63787240"/>
    <n v="65437"/>
    <n v="67"/>
    <n v="67"/>
    <n v="67"/>
    <n v="67"/>
    <n v="67"/>
    <n v="67"/>
    <n v="67"/>
    <n v="67"/>
    <n v="67"/>
    <n v="67"/>
    <n v="67"/>
    <n v="67"/>
    <n v="804"/>
    <n v="-356"/>
    <n v="52611348"/>
  </r>
  <r>
    <s v="PABELLON CENTRAL"/>
    <x v="831"/>
    <s v="ANILLO DE MALYUGING 6.25 MM (OFT)"/>
    <s v="UNIDAD"/>
    <s v="MATERIALES Y UTILES QUIRURGICOS"/>
    <x v="6"/>
    <m/>
    <n v="42"/>
    <n v="6868344"/>
    <n v="194603"/>
    <n v="3"/>
    <n v="3"/>
    <n v="3"/>
    <n v="3"/>
    <n v="3"/>
    <n v="3"/>
    <n v="3"/>
    <n v="3"/>
    <n v="3"/>
    <n v="3"/>
    <n v="3"/>
    <n v="3"/>
    <n v="36"/>
    <n v="-6"/>
    <n v="7005708"/>
  </r>
  <r>
    <s v="PABELLON CENTRAL"/>
    <x v="832"/>
    <s v="OCLUSORES OFTALMICOS"/>
    <s v="UNIDAD"/>
    <s v="FARMACIA"/>
    <x v="1"/>
    <m/>
    <n v="200"/>
    <n v="94400"/>
    <n v="562"/>
    <n v="17"/>
    <n v="17"/>
    <n v="17"/>
    <n v="17"/>
    <n v="17"/>
    <n v="17"/>
    <n v="16"/>
    <n v="16"/>
    <n v="16"/>
    <n v="16"/>
    <n v="16"/>
    <n v="16"/>
    <n v="198"/>
    <n v="-2"/>
    <n v="111276"/>
  </r>
  <r>
    <s v="PABELLON CENTRAL"/>
    <x v="833"/>
    <s v="LENTE INTRAOCULAR"/>
    <s v="UD"/>
    <s v="PROTESIS"/>
    <x v="16"/>
    <n v="103"/>
    <n v="1220"/>
    <n v="135151600"/>
    <n v="131828"/>
    <n v="62"/>
    <n v="62"/>
    <n v="62"/>
    <n v="62"/>
    <n v="62"/>
    <n v="62"/>
    <n v="62"/>
    <n v="62"/>
    <n v="62"/>
    <n v="62"/>
    <n v="62"/>
    <n v="62"/>
    <n v="744"/>
    <n v="-476"/>
    <n v="98080032"/>
  </r>
  <r>
    <s v="UCI ADULTO"/>
    <x v="834"/>
    <s v="SOL. HEMOFILTRACION = PRIOSOL S/K X 500 ML"/>
    <s v="UNIDAD"/>
    <s v="MATERIALES Y UTILES QUIRURGICOS"/>
    <x v="6"/>
    <m/>
    <n v="148"/>
    <n v="4343208"/>
    <n v="34922"/>
    <n v="11"/>
    <n v="11"/>
    <n v="11"/>
    <n v="11"/>
    <n v="11"/>
    <n v="11"/>
    <n v="11"/>
    <n v="11"/>
    <n v="11"/>
    <n v="11"/>
    <n v="11"/>
    <n v="11"/>
    <n v="132"/>
    <n v="-16"/>
    <n v="460970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322">
  <r>
    <x v="0"/>
    <x v="0"/>
    <n v="2655"/>
    <n v="0"/>
    <n v="0"/>
    <n v="0"/>
    <n v="0"/>
    <n v="0"/>
    <n v="0"/>
    <n v="0"/>
    <n v="0"/>
    <n v="0"/>
    <n v="0"/>
    <n v="0"/>
    <n v="1"/>
    <n v="1"/>
    <n v="2655"/>
  </r>
  <r>
    <x v="1"/>
    <x v="1"/>
    <n v="38516"/>
    <n v="0"/>
    <n v="0"/>
    <n v="0"/>
    <n v="0"/>
    <n v="0"/>
    <n v="0"/>
    <n v="0"/>
    <n v="0"/>
    <n v="0"/>
    <n v="0"/>
    <n v="1"/>
    <n v="1"/>
    <n v="2"/>
    <n v="77032"/>
  </r>
  <r>
    <x v="2"/>
    <x v="2"/>
    <n v="4816"/>
    <n v="1"/>
    <n v="1"/>
    <n v="1"/>
    <n v="1"/>
    <n v="1"/>
    <n v="0"/>
    <n v="0"/>
    <n v="0"/>
    <n v="0"/>
    <n v="0"/>
    <n v="0"/>
    <n v="0"/>
    <n v="5"/>
    <n v="24080"/>
  </r>
  <r>
    <x v="3"/>
    <x v="3"/>
    <n v="476"/>
    <n v="0"/>
    <n v="0"/>
    <n v="0"/>
    <n v="0"/>
    <n v="0"/>
    <n v="0"/>
    <n v="0"/>
    <n v="0"/>
    <n v="0"/>
    <n v="0"/>
    <n v="1"/>
    <n v="1"/>
    <n v="2"/>
    <n v="952"/>
  </r>
  <r>
    <x v="4"/>
    <x v="4"/>
    <n v="21"/>
    <n v="0"/>
    <n v="0"/>
    <n v="0"/>
    <n v="0"/>
    <n v="0"/>
    <n v="0"/>
    <n v="0"/>
    <n v="0"/>
    <n v="0"/>
    <n v="0"/>
    <n v="1"/>
    <n v="1"/>
    <n v="2"/>
    <n v="42"/>
  </r>
  <r>
    <x v="5"/>
    <x v="5"/>
    <n v="138"/>
    <n v="2"/>
    <n v="2"/>
    <n v="1"/>
    <n v="1"/>
    <n v="1"/>
    <n v="1"/>
    <n v="1"/>
    <n v="1"/>
    <n v="1"/>
    <n v="1"/>
    <n v="1"/>
    <n v="1"/>
    <n v="14"/>
    <n v="1932"/>
  </r>
  <r>
    <x v="6"/>
    <x v="6"/>
    <n v="20"/>
    <n v="1"/>
    <n v="1"/>
    <n v="1"/>
    <n v="1"/>
    <n v="1"/>
    <n v="1"/>
    <n v="1"/>
    <n v="1"/>
    <n v="1"/>
    <n v="1"/>
    <n v="0"/>
    <n v="0"/>
    <n v="10"/>
    <n v="200"/>
  </r>
  <r>
    <x v="7"/>
    <x v="7"/>
    <n v="23650"/>
    <n v="0"/>
    <n v="0"/>
    <n v="0"/>
    <n v="0"/>
    <n v="0"/>
    <n v="0"/>
    <n v="0"/>
    <n v="0"/>
    <n v="0"/>
    <n v="0"/>
    <n v="1"/>
    <n v="1"/>
    <n v="2"/>
    <n v="47300"/>
  </r>
  <r>
    <x v="8"/>
    <x v="8"/>
    <n v="290"/>
    <n v="0"/>
    <n v="0"/>
    <n v="0"/>
    <n v="0"/>
    <n v="0"/>
    <n v="0"/>
    <n v="0"/>
    <n v="0"/>
    <n v="0"/>
    <n v="0"/>
    <n v="0"/>
    <n v="1"/>
    <n v="1"/>
    <n v="290"/>
  </r>
  <r>
    <x v="9"/>
    <x v="9"/>
    <n v="1221"/>
    <n v="0"/>
    <n v="0"/>
    <n v="0"/>
    <n v="0"/>
    <n v="0"/>
    <n v="0"/>
    <n v="0"/>
    <n v="0"/>
    <n v="0"/>
    <n v="0"/>
    <n v="0"/>
    <n v="1"/>
    <n v="1"/>
    <n v="1221"/>
  </r>
  <r>
    <x v="10"/>
    <x v="10"/>
    <n v="41"/>
    <n v="1"/>
    <n v="1"/>
    <n v="1"/>
    <n v="1"/>
    <n v="1"/>
    <n v="1"/>
    <n v="1"/>
    <n v="1"/>
    <n v="1"/>
    <n v="1"/>
    <n v="0"/>
    <n v="0"/>
    <n v="10"/>
    <n v="410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12"/>
    <x v="12"/>
    <n v="850"/>
    <n v="0"/>
    <n v="0"/>
    <n v="0"/>
    <n v="0"/>
    <n v="0"/>
    <n v="0"/>
    <n v="0"/>
    <n v="0"/>
    <n v="0"/>
    <n v="0"/>
    <n v="0"/>
    <n v="1"/>
    <n v="1"/>
    <n v="850"/>
  </r>
  <r>
    <x v="13"/>
    <x v="13"/>
    <n v="3125"/>
    <n v="0"/>
    <n v="0"/>
    <n v="0"/>
    <n v="0"/>
    <n v="0"/>
    <n v="0"/>
    <n v="0"/>
    <n v="0"/>
    <n v="1"/>
    <n v="1"/>
    <n v="1"/>
    <n v="1"/>
    <n v="4"/>
    <n v="12500"/>
  </r>
  <r>
    <x v="14"/>
    <x v="14"/>
    <n v="4634"/>
    <n v="0"/>
    <n v="0"/>
    <n v="0"/>
    <n v="0"/>
    <n v="0"/>
    <n v="0"/>
    <n v="0"/>
    <n v="0"/>
    <n v="0"/>
    <n v="0"/>
    <n v="0"/>
    <n v="1"/>
    <n v="1"/>
    <n v="4634"/>
  </r>
  <r>
    <x v="15"/>
    <x v="15"/>
    <n v="17"/>
    <n v="1"/>
    <n v="1"/>
    <n v="1"/>
    <n v="1"/>
    <n v="1"/>
    <n v="1"/>
    <n v="1"/>
    <n v="1"/>
    <n v="1"/>
    <n v="1"/>
    <n v="0"/>
    <n v="0"/>
    <n v="10"/>
    <n v="170"/>
  </r>
  <r>
    <x v="16"/>
    <x v="16"/>
    <n v="8490"/>
    <n v="0"/>
    <n v="0"/>
    <n v="0"/>
    <n v="0"/>
    <n v="0"/>
    <n v="0"/>
    <n v="0"/>
    <n v="0"/>
    <n v="0"/>
    <n v="0"/>
    <n v="0"/>
    <n v="1"/>
    <n v="1"/>
    <n v="8490"/>
  </r>
  <r>
    <x v="17"/>
    <x v="17"/>
    <n v="4501"/>
    <n v="0"/>
    <n v="0"/>
    <n v="0"/>
    <n v="0"/>
    <n v="0"/>
    <n v="0"/>
    <n v="0"/>
    <n v="0"/>
    <n v="0"/>
    <n v="0"/>
    <n v="0"/>
    <n v="1"/>
    <n v="1"/>
    <n v="4501"/>
  </r>
  <r>
    <x v="18"/>
    <x v="18"/>
    <n v="6000"/>
    <n v="0"/>
    <n v="0"/>
    <n v="0"/>
    <n v="0"/>
    <n v="0"/>
    <n v="0"/>
    <n v="0"/>
    <n v="0"/>
    <n v="0"/>
    <n v="1"/>
    <n v="1"/>
    <n v="1"/>
    <n v="3"/>
    <n v="18000"/>
  </r>
  <r>
    <x v="19"/>
    <x v="19"/>
    <n v="9"/>
    <n v="1"/>
    <n v="1"/>
    <n v="1"/>
    <n v="1"/>
    <n v="1"/>
    <n v="1"/>
    <n v="1"/>
    <n v="1"/>
    <n v="1"/>
    <n v="1"/>
    <n v="0"/>
    <n v="0"/>
    <n v="10"/>
    <n v="90"/>
  </r>
  <r>
    <x v="20"/>
    <x v="20"/>
    <n v="571"/>
    <n v="0"/>
    <n v="0"/>
    <n v="0"/>
    <n v="0"/>
    <n v="0"/>
    <n v="0"/>
    <n v="0"/>
    <n v="0"/>
    <n v="0"/>
    <n v="0"/>
    <n v="0"/>
    <n v="1"/>
    <n v="1"/>
    <n v="571"/>
  </r>
  <r>
    <x v="21"/>
    <x v="21"/>
    <n v="9131"/>
    <n v="1"/>
    <n v="1"/>
    <n v="1"/>
    <n v="1"/>
    <n v="1"/>
    <n v="1"/>
    <n v="1"/>
    <n v="1"/>
    <n v="1"/>
    <n v="1"/>
    <n v="1"/>
    <n v="1"/>
    <n v="12"/>
    <n v="109572"/>
  </r>
  <r>
    <x v="22"/>
    <x v="22"/>
    <n v="1250"/>
    <n v="0"/>
    <n v="0"/>
    <n v="0"/>
    <n v="0"/>
    <n v="0"/>
    <n v="0"/>
    <n v="0"/>
    <n v="0"/>
    <n v="0"/>
    <n v="0"/>
    <n v="0"/>
    <n v="1"/>
    <n v="1"/>
    <n v="1250"/>
  </r>
  <r>
    <x v="23"/>
    <x v="23"/>
    <n v="15"/>
    <n v="1"/>
    <n v="1"/>
    <n v="1"/>
    <n v="1"/>
    <n v="1"/>
    <n v="1"/>
    <n v="0"/>
    <n v="0"/>
    <n v="0"/>
    <n v="0"/>
    <n v="0"/>
    <n v="0"/>
    <n v="6"/>
    <n v="90"/>
  </r>
  <r>
    <x v="24"/>
    <x v="24"/>
    <n v="39"/>
    <n v="0"/>
    <n v="0"/>
    <n v="0"/>
    <n v="0"/>
    <n v="0"/>
    <n v="0"/>
    <n v="0"/>
    <n v="0"/>
    <n v="0"/>
    <n v="1"/>
    <n v="1"/>
    <n v="1"/>
    <n v="3"/>
    <n v="117"/>
  </r>
  <r>
    <x v="25"/>
    <x v="25"/>
    <n v="1887"/>
    <n v="2"/>
    <n v="2"/>
    <n v="2"/>
    <n v="2"/>
    <n v="2"/>
    <n v="2"/>
    <n v="2"/>
    <n v="2"/>
    <n v="2"/>
    <n v="2"/>
    <n v="2"/>
    <n v="2"/>
    <n v="24"/>
    <n v="45288"/>
  </r>
  <r>
    <x v="26"/>
    <x v="26"/>
    <n v="6750"/>
    <n v="0"/>
    <n v="0"/>
    <n v="0"/>
    <n v="0"/>
    <n v="0"/>
    <n v="0"/>
    <n v="0"/>
    <n v="1"/>
    <n v="1"/>
    <n v="1"/>
    <n v="1"/>
    <n v="1"/>
    <n v="5"/>
    <n v="33750"/>
  </r>
  <r>
    <x v="27"/>
    <x v="27"/>
    <n v="6482"/>
    <n v="0"/>
    <n v="0"/>
    <n v="0"/>
    <n v="0"/>
    <n v="0"/>
    <n v="0"/>
    <n v="0"/>
    <n v="0"/>
    <n v="0"/>
    <n v="0"/>
    <n v="1"/>
    <n v="1"/>
    <n v="2"/>
    <n v="12964"/>
  </r>
  <r>
    <x v="28"/>
    <x v="28"/>
    <n v="3728"/>
    <n v="1"/>
    <n v="1"/>
    <n v="1"/>
    <n v="1"/>
    <n v="1"/>
    <n v="1"/>
    <n v="1"/>
    <n v="1"/>
    <n v="1"/>
    <n v="1"/>
    <n v="1"/>
    <n v="1"/>
    <n v="12"/>
    <n v="44736"/>
  </r>
  <r>
    <x v="29"/>
    <x v="29"/>
    <n v="669"/>
    <n v="1"/>
    <n v="1"/>
    <n v="1"/>
    <n v="1"/>
    <n v="1"/>
    <n v="1"/>
    <n v="1"/>
    <n v="0"/>
    <n v="0"/>
    <n v="0"/>
    <n v="0"/>
    <n v="0"/>
    <n v="7"/>
    <n v="4683"/>
  </r>
  <r>
    <x v="30"/>
    <x v="30"/>
    <n v="2600"/>
    <n v="2"/>
    <n v="2"/>
    <n v="1"/>
    <n v="1"/>
    <n v="1"/>
    <n v="1"/>
    <n v="1"/>
    <n v="1"/>
    <n v="1"/>
    <n v="1"/>
    <n v="1"/>
    <n v="1"/>
    <n v="14"/>
    <n v="36400"/>
  </r>
  <r>
    <x v="31"/>
    <x v="31"/>
    <n v="973"/>
    <n v="1"/>
    <n v="1"/>
    <n v="1"/>
    <n v="1"/>
    <n v="1"/>
    <n v="1"/>
    <n v="1"/>
    <n v="1"/>
    <n v="1"/>
    <n v="1"/>
    <n v="0"/>
    <n v="0"/>
    <n v="10"/>
    <n v="9730"/>
  </r>
  <r>
    <x v="32"/>
    <x v="32"/>
    <n v="2362"/>
    <n v="1"/>
    <n v="1"/>
    <n v="1"/>
    <n v="1"/>
    <n v="1"/>
    <n v="1"/>
    <n v="1"/>
    <n v="1"/>
    <n v="1"/>
    <n v="1"/>
    <n v="1"/>
    <n v="1"/>
    <n v="12"/>
    <n v="28344"/>
  </r>
  <r>
    <x v="33"/>
    <x v="33"/>
    <n v="71790"/>
    <n v="1"/>
    <n v="1"/>
    <n v="1"/>
    <n v="1"/>
    <n v="1"/>
    <n v="1"/>
    <n v="0"/>
    <n v="0"/>
    <n v="0"/>
    <n v="0"/>
    <n v="0"/>
    <n v="0"/>
    <n v="6"/>
    <n v="430740"/>
  </r>
  <r>
    <x v="34"/>
    <x v="34"/>
    <n v="250"/>
    <n v="0"/>
    <n v="0"/>
    <n v="0"/>
    <n v="0"/>
    <n v="0"/>
    <n v="0"/>
    <n v="0"/>
    <n v="0"/>
    <n v="1"/>
    <n v="1"/>
    <n v="1"/>
    <n v="1"/>
    <n v="4"/>
    <n v="1000"/>
  </r>
  <r>
    <x v="35"/>
    <x v="35"/>
    <n v="20"/>
    <n v="1"/>
    <n v="1"/>
    <n v="1"/>
    <n v="1"/>
    <n v="1"/>
    <n v="1"/>
    <n v="1"/>
    <n v="1"/>
    <n v="1"/>
    <n v="1"/>
    <n v="0"/>
    <n v="0"/>
    <n v="10"/>
    <n v="200"/>
  </r>
  <r>
    <x v="36"/>
    <x v="36"/>
    <n v="5285"/>
    <n v="1"/>
    <n v="1"/>
    <n v="1"/>
    <n v="1"/>
    <n v="1"/>
    <n v="1"/>
    <n v="1"/>
    <n v="1"/>
    <n v="1"/>
    <n v="1"/>
    <n v="1"/>
    <n v="0"/>
    <n v="11"/>
    <n v="58135"/>
  </r>
  <r>
    <x v="37"/>
    <x v="37"/>
    <n v="23000"/>
    <n v="0"/>
    <n v="0"/>
    <n v="0"/>
    <n v="0"/>
    <n v="0"/>
    <n v="0"/>
    <n v="0"/>
    <n v="0"/>
    <n v="0"/>
    <n v="0"/>
    <n v="1"/>
    <n v="1"/>
    <n v="2"/>
    <n v="46000"/>
  </r>
  <r>
    <x v="38"/>
    <x v="38"/>
    <n v="417"/>
    <n v="0"/>
    <n v="0"/>
    <n v="0"/>
    <n v="0"/>
    <n v="0"/>
    <n v="0"/>
    <n v="0"/>
    <n v="0"/>
    <n v="1"/>
    <n v="1"/>
    <n v="1"/>
    <n v="1"/>
    <n v="4"/>
    <n v="1668"/>
  </r>
  <r>
    <x v="39"/>
    <x v="39"/>
    <n v="417"/>
    <n v="0"/>
    <n v="0"/>
    <n v="0"/>
    <n v="0"/>
    <n v="0"/>
    <n v="0"/>
    <n v="0"/>
    <n v="0"/>
    <n v="1"/>
    <n v="1"/>
    <n v="1"/>
    <n v="1"/>
    <n v="4"/>
    <n v="1668"/>
  </r>
  <r>
    <x v="40"/>
    <x v="40"/>
    <n v="417"/>
    <n v="0"/>
    <n v="0"/>
    <n v="0"/>
    <n v="0"/>
    <n v="0"/>
    <n v="0"/>
    <n v="0"/>
    <n v="0"/>
    <n v="1"/>
    <n v="1"/>
    <n v="1"/>
    <n v="1"/>
    <n v="4"/>
    <n v="1668"/>
  </r>
  <r>
    <x v="41"/>
    <x v="41"/>
    <n v="4728"/>
    <n v="1"/>
    <n v="1"/>
    <n v="1"/>
    <n v="1"/>
    <n v="1"/>
    <n v="1"/>
    <n v="0"/>
    <n v="0"/>
    <n v="0"/>
    <n v="0"/>
    <n v="0"/>
    <n v="0"/>
    <n v="6"/>
    <n v="28368"/>
  </r>
  <r>
    <x v="42"/>
    <x v="42"/>
    <n v="35482"/>
    <n v="0"/>
    <n v="0"/>
    <n v="0"/>
    <n v="0"/>
    <n v="0"/>
    <n v="0"/>
    <n v="0"/>
    <n v="0"/>
    <n v="0"/>
    <n v="0"/>
    <n v="0"/>
    <n v="1"/>
    <n v="1"/>
    <n v="35482"/>
  </r>
  <r>
    <x v="43"/>
    <x v="43"/>
    <n v="16051"/>
    <n v="0"/>
    <n v="0"/>
    <n v="0"/>
    <n v="0"/>
    <n v="0"/>
    <n v="0"/>
    <n v="0"/>
    <n v="0"/>
    <n v="0"/>
    <n v="0"/>
    <n v="0"/>
    <n v="1"/>
    <n v="1"/>
    <n v="16051"/>
  </r>
  <r>
    <x v="44"/>
    <x v="44"/>
    <n v="74"/>
    <n v="15"/>
    <n v="15"/>
    <n v="15"/>
    <n v="15"/>
    <n v="15"/>
    <n v="15"/>
    <n v="15"/>
    <n v="14"/>
    <n v="14"/>
    <n v="14"/>
    <n v="14"/>
    <n v="14"/>
    <n v="175"/>
    <n v="12950"/>
  </r>
  <r>
    <x v="45"/>
    <x v="45"/>
    <n v="17472"/>
    <n v="0"/>
    <n v="0"/>
    <n v="0"/>
    <n v="0"/>
    <n v="0"/>
    <n v="0"/>
    <n v="0"/>
    <n v="0"/>
    <n v="0"/>
    <n v="0"/>
    <n v="1"/>
    <n v="1"/>
    <n v="2"/>
    <n v="34944"/>
  </r>
  <r>
    <x v="46"/>
    <x v="46"/>
    <n v="11900"/>
    <n v="0"/>
    <n v="0"/>
    <n v="0"/>
    <n v="0"/>
    <n v="0"/>
    <n v="0"/>
    <n v="0"/>
    <n v="0"/>
    <n v="0"/>
    <n v="0"/>
    <n v="1"/>
    <n v="1"/>
    <n v="2"/>
    <n v="23800"/>
  </r>
  <r>
    <x v="47"/>
    <x v="47"/>
    <n v="2068"/>
    <n v="2"/>
    <n v="2"/>
    <n v="2"/>
    <n v="2"/>
    <n v="2"/>
    <n v="2"/>
    <n v="2"/>
    <n v="2"/>
    <n v="2"/>
    <n v="2"/>
    <n v="2"/>
    <n v="2"/>
    <n v="24"/>
    <n v="49632"/>
  </r>
  <r>
    <x v="48"/>
    <x v="48"/>
    <n v="1835"/>
    <n v="0"/>
    <n v="0"/>
    <n v="0"/>
    <n v="0"/>
    <n v="0"/>
    <n v="0"/>
    <n v="0"/>
    <n v="0"/>
    <n v="0"/>
    <n v="1"/>
    <n v="1"/>
    <n v="1"/>
    <n v="3"/>
    <n v="5505"/>
  </r>
  <r>
    <x v="49"/>
    <x v="49"/>
    <n v="6500"/>
    <n v="1"/>
    <n v="1"/>
    <n v="1"/>
    <n v="1"/>
    <n v="1"/>
    <n v="1"/>
    <n v="1"/>
    <n v="1"/>
    <n v="1"/>
    <n v="1"/>
    <n v="1"/>
    <n v="1"/>
    <n v="12"/>
    <n v="78000"/>
  </r>
  <r>
    <x v="50"/>
    <x v="50"/>
    <n v="25000"/>
    <n v="0"/>
    <n v="0"/>
    <n v="0"/>
    <n v="0"/>
    <n v="0"/>
    <n v="0"/>
    <n v="0"/>
    <n v="0"/>
    <n v="0"/>
    <n v="0"/>
    <n v="1"/>
    <n v="1"/>
    <n v="2"/>
    <n v="50000"/>
  </r>
  <r>
    <x v="51"/>
    <x v="51"/>
    <n v="2974"/>
    <n v="0"/>
    <n v="0"/>
    <n v="0"/>
    <n v="0"/>
    <n v="0"/>
    <n v="0"/>
    <n v="0"/>
    <n v="0"/>
    <n v="1"/>
    <n v="1"/>
    <n v="1"/>
    <n v="1"/>
    <n v="4"/>
    <n v="11896"/>
  </r>
  <r>
    <x v="52"/>
    <x v="52"/>
    <n v="7647"/>
    <n v="0"/>
    <n v="0"/>
    <n v="0"/>
    <n v="0"/>
    <n v="0"/>
    <n v="0"/>
    <n v="0"/>
    <n v="0"/>
    <n v="0"/>
    <n v="0"/>
    <n v="0"/>
    <n v="1"/>
    <n v="1"/>
    <n v="7647"/>
  </r>
  <r>
    <x v="53"/>
    <x v="53"/>
    <n v="850"/>
    <n v="0"/>
    <n v="0"/>
    <n v="0"/>
    <n v="0"/>
    <n v="0"/>
    <n v="0"/>
    <n v="0"/>
    <n v="0"/>
    <n v="0"/>
    <n v="0"/>
    <n v="0"/>
    <n v="1"/>
    <n v="1"/>
    <n v="850"/>
  </r>
  <r>
    <x v="54"/>
    <x v="54"/>
    <n v="99901"/>
    <n v="0"/>
    <n v="0"/>
    <n v="0"/>
    <n v="0"/>
    <n v="0"/>
    <n v="0"/>
    <n v="0"/>
    <n v="0"/>
    <n v="0"/>
    <n v="0"/>
    <n v="0"/>
    <n v="1"/>
    <n v="1"/>
    <n v="99901"/>
  </r>
  <r>
    <x v="55"/>
    <x v="55"/>
    <n v="12901"/>
    <n v="0"/>
    <n v="0"/>
    <n v="0"/>
    <n v="0"/>
    <n v="0"/>
    <n v="0"/>
    <n v="0"/>
    <n v="0"/>
    <n v="0"/>
    <n v="0"/>
    <n v="0"/>
    <n v="1"/>
    <n v="1"/>
    <n v="12901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57"/>
    <x v="57"/>
    <n v="8000"/>
    <n v="0"/>
    <n v="0"/>
    <n v="0"/>
    <n v="0"/>
    <n v="0"/>
    <n v="0"/>
    <n v="0"/>
    <n v="0"/>
    <n v="0"/>
    <n v="0"/>
    <n v="0"/>
    <n v="1"/>
    <n v="1"/>
    <n v="8000"/>
  </r>
  <r>
    <x v="58"/>
    <x v="58"/>
    <n v="11900"/>
    <n v="0"/>
    <n v="0"/>
    <n v="0"/>
    <n v="0"/>
    <n v="0"/>
    <n v="0"/>
    <n v="0"/>
    <n v="0"/>
    <n v="0"/>
    <n v="0"/>
    <n v="0"/>
    <n v="1"/>
    <n v="1"/>
    <n v="11900"/>
  </r>
  <r>
    <x v="59"/>
    <x v="59"/>
    <n v="3499"/>
    <n v="0"/>
    <n v="0"/>
    <n v="0"/>
    <n v="0"/>
    <n v="0"/>
    <n v="0"/>
    <n v="0"/>
    <n v="0"/>
    <n v="0"/>
    <n v="0"/>
    <n v="0"/>
    <n v="1"/>
    <n v="1"/>
    <n v="3499"/>
  </r>
  <r>
    <x v="60"/>
    <x v="60"/>
    <n v="210"/>
    <n v="0"/>
    <n v="0"/>
    <n v="0"/>
    <n v="0"/>
    <n v="0"/>
    <n v="0"/>
    <n v="0"/>
    <n v="0"/>
    <n v="0"/>
    <n v="1"/>
    <n v="1"/>
    <n v="1"/>
    <n v="3"/>
    <n v="630"/>
  </r>
  <r>
    <x v="61"/>
    <x v="61"/>
    <n v="10115"/>
    <n v="0"/>
    <n v="0"/>
    <n v="0"/>
    <n v="0"/>
    <n v="0"/>
    <n v="0"/>
    <n v="0"/>
    <n v="0"/>
    <n v="0"/>
    <n v="0"/>
    <n v="0"/>
    <n v="1"/>
    <n v="1"/>
    <n v="10115"/>
  </r>
  <r>
    <x v="62"/>
    <x v="62"/>
    <n v="10000"/>
    <n v="0"/>
    <n v="0"/>
    <n v="0"/>
    <n v="0"/>
    <n v="0"/>
    <n v="0"/>
    <n v="0"/>
    <n v="0"/>
    <n v="0"/>
    <n v="0"/>
    <n v="0"/>
    <n v="1"/>
    <n v="1"/>
    <n v="10000"/>
  </r>
  <r>
    <x v="48"/>
    <x v="48"/>
    <n v="1835"/>
    <n v="1"/>
    <n v="1"/>
    <n v="1"/>
    <n v="1"/>
    <n v="1"/>
    <n v="1"/>
    <n v="1"/>
    <n v="1"/>
    <n v="1"/>
    <n v="1"/>
    <n v="1"/>
    <n v="1"/>
    <n v="12"/>
    <n v="22020"/>
  </r>
  <r>
    <x v="63"/>
    <x v="63"/>
    <n v="990"/>
    <n v="1"/>
    <n v="1"/>
    <n v="1"/>
    <n v="1"/>
    <n v="1"/>
    <n v="1"/>
    <n v="1"/>
    <n v="1"/>
    <n v="1"/>
    <n v="1"/>
    <n v="1"/>
    <n v="1"/>
    <n v="12"/>
    <n v="11880"/>
  </r>
  <r>
    <x v="64"/>
    <x v="64"/>
    <n v="40"/>
    <n v="1"/>
    <n v="1"/>
    <n v="1"/>
    <n v="1"/>
    <n v="1"/>
    <n v="1"/>
    <n v="1"/>
    <n v="1"/>
    <n v="1"/>
    <n v="1"/>
    <n v="1"/>
    <n v="1"/>
    <n v="12"/>
    <n v="480"/>
  </r>
  <r>
    <x v="65"/>
    <x v="65"/>
    <n v="14"/>
    <n v="1"/>
    <n v="1"/>
    <n v="1"/>
    <n v="1"/>
    <n v="1"/>
    <n v="1"/>
    <n v="1"/>
    <n v="1"/>
    <n v="0"/>
    <n v="0"/>
    <n v="0"/>
    <n v="0"/>
    <n v="8"/>
    <n v="112"/>
  </r>
  <r>
    <x v="66"/>
    <x v="66"/>
    <n v="100"/>
    <n v="0"/>
    <n v="0"/>
    <n v="0"/>
    <n v="0"/>
    <n v="0"/>
    <n v="0"/>
    <n v="0"/>
    <n v="0"/>
    <n v="1"/>
    <n v="1"/>
    <n v="1"/>
    <n v="1"/>
    <n v="4"/>
    <n v="400"/>
  </r>
  <r>
    <x v="67"/>
    <x v="67"/>
    <n v="39"/>
    <n v="1"/>
    <n v="1"/>
    <n v="1"/>
    <n v="1"/>
    <n v="1"/>
    <n v="1"/>
    <n v="0"/>
    <n v="0"/>
    <n v="0"/>
    <n v="0"/>
    <n v="0"/>
    <n v="0"/>
    <n v="6"/>
    <n v="234"/>
  </r>
  <r>
    <x v="68"/>
    <x v="68"/>
    <n v="8330"/>
    <n v="0"/>
    <n v="0"/>
    <n v="0"/>
    <n v="0"/>
    <n v="0"/>
    <n v="0"/>
    <n v="0"/>
    <n v="0"/>
    <n v="0"/>
    <n v="0"/>
    <n v="0"/>
    <n v="1"/>
    <n v="1"/>
    <n v="8330"/>
  </r>
  <r>
    <x v="6"/>
    <x v="6"/>
    <n v="20"/>
    <n v="2"/>
    <n v="2"/>
    <n v="2"/>
    <n v="2"/>
    <n v="2"/>
    <n v="2"/>
    <n v="2"/>
    <n v="2"/>
    <n v="2"/>
    <n v="2"/>
    <n v="2"/>
    <n v="2"/>
    <n v="24"/>
    <n v="480"/>
  </r>
  <r>
    <x v="69"/>
    <x v="69"/>
    <n v="24"/>
    <n v="2"/>
    <n v="2"/>
    <n v="2"/>
    <n v="2"/>
    <n v="2"/>
    <n v="2"/>
    <n v="2"/>
    <n v="2"/>
    <n v="1"/>
    <n v="1"/>
    <n v="1"/>
    <n v="1"/>
    <n v="20"/>
    <n v="480"/>
  </r>
  <r>
    <x v="70"/>
    <x v="70"/>
    <n v="30"/>
    <n v="2"/>
    <n v="2"/>
    <n v="2"/>
    <n v="2"/>
    <n v="2"/>
    <n v="2"/>
    <n v="2"/>
    <n v="2"/>
    <n v="1"/>
    <n v="1"/>
    <n v="1"/>
    <n v="1"/>
    <n v="20"/>
    <n v="600"/>
  </r>
  <r>
    <x v="71"/>
    <x v="71"/>
    <n v="2975"/>
    <n v="0"/>
    <n v="0"/>
    <n v="0"/>
    <n v="0"/>
    <n v="0"/>
    <n v="0"/>
    <n v="0"/>
    <n v="0"/>
    <n v="0"/>
    <n v="0"/>
    <n v="1"/>
    <n v="1"/>
    <n v="2"/>
    <n v="5950"/>
  </r>
  <r>
    <x v="72"/>
    <x v="72"/>
    <n v="179"/>
    <n v="5"/>
    <n v="5"/>
    <n v="5"/>
    <n v="5"/>
    <n v="5"/>
    <n v="5"/>
    <n v="5"/>
    <n v="5"/>
    <n v="5"/>
    <n v="5"/>
    <n v="0"/>
    <n v="0"/>
    <n v="50"/>
    <n v="8950"/>
  </r>
  <r>
    <x v="20"/>
    <x v="20"/>
    <n v="571"/>
    <n v="0"/>
    <n v="0"/>
    <n v="0"/>
    <n v="0"/>
    <n v="0"/>
    <n v="0"/>
    <n v="0"/>
    <n v="0"/>
    <n v="0"/>
    <n v="0"/>
    <n v="1"/>
    <n v="1"/>
    <n v="2"/>
    <n v="1142"/>
  </r>
  <r>
    <x v="22"/>
    <x v="22"/>
    <n v="1250"/>
    <n v="0"/>
    <n v="0"/>
    <n v="0"/>
    <n v="0"/>
    <n v="0"/>
    <n v="0"/>
    <n v="0"/>
    <n v="0"/>
    <n v="1"/>
    <n v="1"/>
    <n v="1"/>
    <n v="1"/>
    <n v="4"/>
    <n v="5000"/>
  </r>
  <r>
    <x v="73"/>
    <x v="73"/>
    <n v="1150"/>
    <n v="0"/>
    <n v="0"/>
    <n v="0"/>
    <n v="0"/>
    <n v="0"/>
    <n v="0"/>
    <n v="0"/>
    <n v="0"/>
    <n v="0"/>
    <n v="1"/>
    <n v="1"/>
    <n v="1"/>
    <n v="3"/>
    <n v="3450"/>
  </r>
  <r>
    <x v="74"/>
    <x v="74"/>
    <n v="220"/>
    <n v="0"/>
    <n v="0"/>
    <n v="0"/>
    <n v="0"/>
    <n v="0"/>
    <n v="0"/>
    <n v="0"/>
    <n v="0"/>
    <n v="0"/>
    <n v="0"/>
    <n v="1"/>
    <n v="1"/>
    <n v="2"/>
    <n v="440"/>
  </r>
  <r>
    <x v="75"/>
    <x v="75"/>
    <n v="2737"/>
    <n v="1"/>
    <n v="1"/>
    <n v="1"/>
    <n v="1"/>
    <n v="1"/>
    <n v="1"/>
    <n v="1"/>
    <n v="1"/>
    <n v="0"/>
    <n v="0"/>
    <n v="0"/>
    <n v="0"/>
    <n v="8"/>
    <n v="21896"/>
  </r>
  <r>
    <x v="76"/>
    <x v="76"/>
    <n v="1267"/>
    <n v="1"/>
    <n v="1"/>
    <n v="1"/>
    <n v="1"/>
    <n v="1"/>
    <n v="1"/>
    <n v="1"/>
    <n v="1"/>
    <n v="1"/>
    <n v="1"/>
    <n v="1"/>
    <n v="1"/>
    <n v="12"/>
    <n v="15204"/>
  </r>
  <r>
    <x v="77"/>
    <x v="77"/>
    <n v="23"/>
    <n v="0"/>
    <n v="0"/>
    <n v="0"/>
    <n v="0"/>
    <n v="0"/>
    <n v="0"/>
    <n v="0"/>
    <n v="0"/>
    <n v="1"/>
    <n v="1"/>
    <n v="1"/>
    <n v="1"/>
    <n v="4"/>
    <n v="92"/>
  </r>
  <r>
    <x v="78"/>
    <x v="78"/>
    <n v="23"/>
    <n v="1"/>
    <n v="1"/>
    <n v="1"/>
    <n v="1"/>
    <n v="1"/>
    <n v="1"/>
    <n v="1"/>
    <n v="1"/>
    <n v="1"/>
    <n v="1"/>
    <n v="1"/>
    <n v="1"/>
    <n v="12"/>
    <n v="276"/>
  </r>
  <r>
    <x v="79"/>
    <x v="79"/>
    <n v="7245"/>
    <n v="0"/>
    <n v="0"/>
    <n v="0"/>
    <n v="0"/>
    <n v="0"/>
    <n v="0"/>
    <n v="0"/>
    <n v="0"/>
    <n v="0"/>
    <n v="0"/>
    <n v="0"/>
    <n v="1"/>
    <n v="1"/>
    <n v="7245"/>
  </r>
  <r>
    <x v="80"/>
    <x v="80"/>
    <n v="14"/>
    <n v="2"/>
    <n v="2"/>
    <n v="2"/>
    <n v="2"/>
    <n v="2"/>
    <n v="2"/>
    <n v="2"/>
    <n v="2"/>
    <n v="2"/>
    <n v="2"/>
    <n v="2"/>
    <n v="2"/>
    <n v="24"/>
    <n v="336"/>
  </r>
  <r>
    <x v="38"/>
    <x v="38"/>
    <n v="417"/>
    <n v="0"/>
    <n v="0"/>
    <n v="0"/>
    <n v="0"/>
    <n v="0"/>
    <n v="0"/>
    <n v="0"/>
    <n v="0"/>
    <n v="0"/>
    <n v="1"/>
    <n v="1"/>
    <n v="1"/>
    <n v="3"/>
    <n v="1251"/>
  </r>
  <r>
    <x v="81"/>
    <x v="81"/>
    <n v="188"/>
    <n v="0"/>
    <n v="0"/>
    <n v="0"/>
    <n v="0"/>
    <n v="0"/>
    <n v="0"/>
    <n v="0"/>
    <n v="0"/>
    <n v="0"/>
    <n v="1"/>
    <n v="1"/>
    <n v="1"/>
    <n v="3"/>
    <n v="564"/>
  </r>
  <r>
    <x v="82"/>
    <x v="82"/>
    <n v="181"/>
    <n v="0"/>
    <n v="0"/>
    <n v="0"/>
    <n v="0"/>
    <n v="0"/>
    <n v="0"/>
    <n v="0"/>
    <n v="0"/>
    <n v="0"/>
    <n v="1"/>
    <n v="1"/>
    <n v="1"/>
    <n v="3"/>
    <n v="543"/>
  </r>
  <r>
    <x v="39"/>
    <x v="39"/>
    <n v="417"/>
    <n v="0"/>
    <n v="0"/>
    <n v="0"/>
    <n v="0"/>
    <n v="0"/>
    <n v="0"/>
    <n v="0"/>
    <n v="0"/>
    <n v="0"/>
    <n v="1"/>
    <n v="1"/>
    <n v="1"/>
    <n v="3"/>
    <n v="1251"/>
  </r>
  <r>
    <x v="83"/>
    <x v="83"/>
    <n v="6"/>
    <n v="63"/>
    <n v="63"/>
    <n v="63"/>
    <n v="63"/>
    <n v="63"/>
    <n v="63"/>
    <n v="63"/>
    <n v="63"/>
    <n v="63"/>
    <n v="63"/>
    <n v="63"/>
    <n v="63"/>
    <n v="756"/>
    <n v="4536"/>
  </r>
  <r>
    <x v="84"/>
    <x v="84"/>
    <n v="3201"/>
    <n v="7"/>
    <n v="7"/>
    <n v="8"/>
    <n v="8"/>
    <n v="8"/>
    <n v="8"/>
    <n v="8"/>
    <n v="8"/>
    <n v="8"/>
    <n v="8"/>
    <n v="8"/>
    <n v="8"/>
    <n v="94"/>
    <n v="300894"/>
  </r>
  <r>
    <x v="85"/>
    <x v="85"/>
    <n v="15"/>
    <n v="2"/>
    <n v="2"/>
    <n v="2"/>
    <n v="2"/>
    <n v="2"/>
    <n v="2"/>
    <n v="2"/>
    <n v="2"/>
    <n v="2"/>
    <n v="2"/>
    <n v="2"/>
    <n v="2"/>
    <n v="24"/>
    <n v="360"/>
  </r>
  <r>
    <x v="86"/>
    <x v="86"/>
    <n v="1185"/>
    <n v="0"/>
    <n v="0"/>
    <n v="0"/>
    <n v="0"/>
    <n v="0"/>
    <n v="0"/>
    <n v="0"/>
    <n v="0"/>
    <n v="0"/>
    <n v="0"/>
    <n v="1"/>
    <n v="1"/>
    <n v="2"/>
    <n v="2370"/>
  </r>
  <r>
    <x v="11"/>
    <x v="11"/>
    <n v="1999"/>
    <n v="0"/>
    <n v="0"/>
    <n v="0"/>
    <n v="0"/>
    <n v="0"/>
    <n v="0"/>
    <n v="0"/>
    <n v="0"/>
    <n v="0"/>
    <n v="0"/>
    <n v="1"/>
    <n v="1"/>
    <n v="2"/>
    <n v="3998"/>
  </r>
  <r>
    <x v="29"/>
    <x v="29"/>
    <n v="669"/>
    <n v="0"/>
    <n v="0"/>
    <n v="0"/>
    <n v="0"/>
    <n v="0"/>
    <n v="0"/>
    <n v="0"/>
    <n v="0"/>
    <n v="0"/>
    <n v="0"/>
    <n v="1"/>
    <n v="1"/>
    <n v="2"/>
    <n v="1338"/>
  </r>
  <r>
    <x v="32"/>
    <x v="32"/>
    <n v="2362"/>
    <n v="0"/>
    <n v="0"/>
    <n v="0"/>
    <n v="0"/>
    <n v="0"/>
    <n v="0"/>
    <n v="0"/>
    <n v="0"/>
    <n v="0"/>
    <n v="1"/>
    <n v="1"/>
    <n v="1"/>
    <n v="3"/>
    <n v="7086"/>
  </r>
  <r>
    <x v="87"/>
    <x v="87"/>
    <n v="26121"/>
    <n v="1"/>
    <n v="1"/>
    <n v="1"/>
    <n v="1"/>
    <n v="1"/>
    <n v="1"/>
    <n v="0"/>
    <n v="0"/>
    <n v="1"/>
    <n v="1"/>
    <n v="1"/>
    <n v="1"/>
    <n v="10"/>
    <n v="261210"/>
  </r>
  <r>
    <x v="88"/>
    <x v="88"/>
    <n v="14990"/>
    <n v="1"/>
    <n v="1"/>
    <n v="1"/>
    <n v="1"/>
    <n v="1"/>
    <n v="1"/>
    <n v="1"/>
    <n v="1"/>
    <n v="1"/>
    <n v="1"/>
    <n v="1"/>
    <n v="0"/>
    <n v="11"/>
    <n v="164890"/>
  </r>
  <r>
    <x v="6"/>
    <x v="6"/>
    <n v="20"/>
    <n v="1"/>
    <n v="1"/>
    <n v="1"/>
    <n v="1"/>
    <n v="1"/>
    <n v="1"/>
    <n v="1"/>
    <n v="1"/>
    <n v="1"/>
    <n v="1"/>
    <n v="1"/>
    <n v="0"/>
    <n v="11"/>
    <n v="220"/>
  </r>
  <r>
    <x v="86"/>
    <x v="86"/>
    <n v="1185"/>
    <n v="0"/>
    <n v="0"/>
    <n v="0"/>
    <n v="0"/>
    <n v="0"/>
    <n v="0"/>
    <n v="0"/>
    <n v="0"/>
    <n v="1"/>
    <n v="1"/>
    <n v="1"/>
    <n v="0"/>
    <n v="3"/>
    <n v="3555"/>
  </r>
  <r>
    <x v="89"/>
    <x v="89"/>
    <n v="19101"/>
    <n v="0"/>
    <n v="0"/>
    <n v="0"/>
    <n v="0"/>
    <n v="0"/>
    <n v="0"/>
    <n v="0"/>
    <n v="0"/>
    <n v="0"/>
    <n v="1"/>
    <n v="1"/>
    <n v="0"/>
    <n v="2"/>
    <n v="38202"/>
  </r>
  <r>
    <x v="90"/>
    <x v="90"/>
    <n v="19"/>
    <n v="2"/>
    <n v="2"/>
    <n v="2"/>
    <n v="2"/>
    <n v="2"/>
    <n v="2"/>
    <n v="2"/>
    <n v="2"/>
    <n v="2"/>
    <n v="2"/>
    <n v="2"/>
    <n v="2"/>
    <n v="24"/>
    <n v="456"/>
  </r>
  <r>
    <x v="91"/>
    <x v="91"/>
    <n v="11305"/>
    <n v="0"/>
    <n v="0"/>
    <n v="0"/>
    <n v="0"/>
    <n v="0"/>
    <n v="0"/>
    <n v="0"/>
    <n v="0"/>
    <n v="0"/>
    <n v="0"/>
    <n v="1"/>
    <n v="1"/>
    <n v="2"/>
    <n v="22610"/>
  </r>
  <r>
    <x v="92"/>
    <x v="92"/>
    <n v="1551"/>
    <n v="0"/>
    <n v="0"/>
    <n v="0"/>
    <n v="0"/>
    <n v="0"/>
    <n v="0"/>
    <n v="0"/>
    <n v="0"/>
    <n v="0"/>
    <n v="1"/>
    <n v="1"/>
    <n v="1"/>
    <n v="3"/>
    <n v="4653"/>
  </r>
  <r>
    <x v="11"/>
    <x v="11"/>
    <n v="1999"/>
    <n v="2"/>
    <n v="2"/>
    <n v="2"/>
    <n v="2"/>
    <n v="2"/>
    <n v="2"/>
    <n v="2"/>
    <n v="2"/>
    <n v="2"/>
    <n v="2"/>
    <n v="2"/>
    <n v="2"/>
    <n v="24"/>
    <n v="47976"/>
  </r>
  <r>
    <x v="93"/>
    <x v="93"/>
    <n v="893"/>
    <n v="0"/>
    <n v="0"/>
    <n v="0"/>
    <n v="0"/>
    <n v="0"/>
    <n v="0"/>
    <n v="0"/>
    <n v="0"/>
    <n v="0"/>
    <n v="1"/>
    <n v="1"/>
    <n v="1"/>
    <n v="3"/>
    <n v="2679"/>
  </r>
  <r>
    <x v="94"/>
    <x v="94"/>
    <n v="45"/>
    <n v="2"/>
    <n v="2"/>
    <n v="2"/>
    <n v="2"/>
    <n v="2"/>
    <n v="2"/>
    <n v="2"/>
    <n v="2"/>
    <n v="2"/>
    <n v="2"/>
    <n v="2"/>
    <n v="2"/>
    <n v="24"/>
    <n v="1080"/>
  </r>
  <r>
    <x v="14"/>
    <x v="14"/>
    <n v="4634"/>
    <n v="0"/>
    <n v="0"/>
    <n v="0"/>
    <n v="0"/>
    <n v="0"/>
    <n v="0"/>
    <n v="0"/>
    <n v="0"/>
    <n v="1"/>
    <n v="1"/>
    <n v="1"/>
    <n v="1"/>
    <n v="4"/>
    <n v="18536"/>
  </r>
  <r>
    <x v="15"/>
    <x v="15"/>
    <n v="17"/>
    <n v="2"/>
    <n v="2"/>
    <n v="2"/>
    <n v="2"/>
    <n v="2"/>
    <n v="2"/>
    <n v="2"/>
    <n v="2"/>
    <n v="2"/>
    <n v="2"/>
    <n v="2"/>
    <n v="2"/>
    <n v="24"/>
    <n v="408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95"/>
    <x v="95"/>
    <n v="52"/>
    <n v="1"/>
    <n v="1"/>
    <n v="1"/>
    <n v="1"/>
    <n v="1"/>
    <n v="1"/>
    <n v="1"/>
    <n v="1"/>
    <n v="1"/>
    <n v="1"/>
    <n v="1"/>
    <n v="1"/>
    <n v="12"/>
    <n v="624"/>
  </r>
  <r>
    <x v="96"/>
    <x v="96"/>
    <n v="1890"/>
    <n v="0"/>
    <n v="0"/>
    <n v="0"/>
    <n v="0"/>
    <n v="0"/>
    <n v="0"/>
    <n v="0"/>
    <n v="0"/>
    <n v="1"/>
    <n v="1"/>
    <n v="1"/>
    <n v="1"/>
    <n v="4"/>
    <n v="7560"/>
  </r>
  <r>
    <x v="97"/>
    <x v="97"/>
    <n v="1562"/>
    <n v="0"/>
    <n v="0"/>
    <n v="0"/>
    <n v="0"/>
    <n v="0"/>
    <n v="0"/>
    <n v="0"/>
    <n v="0"/>
    <n v="1"/>
    <n v="1"/>
    <n v="1"/>
    <n v="1"/>
    <n v="4"/>
    <n v="6248"/>
  </r>
  <r>
    <x v="98"/>
    <x v="98"/>
    <n v="2399"/>
    <n v="0"/>
    <n v="0"/>
    <n v="0"/>
    <n v="0"/>
    <n v="0"/>
    <n v="0"/>
    <n v="0"/>
    <n v="0"/>
    <n v="1"/>
    <n v="1"/>
    <n v="1"/>
    <n v="1"/>
    <n v="4"/>
    <n v="9596"/>
  </r>
  <r>
    <x v="99"/>
    <x v="99"/>
    <n v="7"/>
    <n v="1"/>
    <n v="1"/>
    <n v="1"/>
    <n v="1"/>
    <n v="1"/>
    <n v="1"/>
    <n v="1"/>
    <n v="1"/>
    <n v="1"/>
    <n v="1"/>
    <n v="1"/>
    <n v="1"/>
    <n v="12"/>
    <n v="84"/>
  </r>
  <r>
    <x v="100"/>
    <x v="100"/>
    <n v="5642"/>
    <n v="0"/>
    <n v="0"/>
    <n v="0"/>
    <n v="0"/>
    <n v="0"/>
    <n v="0"/>
    <n v="0"/>
    <n v="0"/>
    <n v="0"/>
    <n v="0"/>
    <n v="1"/>
    <n v="1"/>
    <n v="2"/>
    <n v="11284"/>
  </r>
  <r>
    <x v="25"/>
    <x v="25"/>
    <n v="1887"/>
    <n v="1"/>
    <n v="1"/>
    <n v="1"/>
    <n v="1"/>
    <n v="1"/>
    <n v="1"/>
    <n v="1"/>
    <n v="1"/>
    <n v="1"/>
    <n v="1"/>
    <n v="1"/>
    <n v="1"/>
    <n v="12"/>
    <n v="22644"/>
  </r>
  <r>
    <x v="101"/>
    <x v="101"/>
    <n v="610"/>
    <n v="0"/>
    <n v="0"/>
    <n v="0"/>
    <n v="0"/>
    <n v="0"/>
    <n v="0"/>
    <n v="1"/>
    <n v="1"/>
    <n v="1"/>
    <n v="1"/>
    <n v="1"/>
    <n v="1"/>
    <n v="6"/>
    <n v="3660"/>
  </r>
  <r>
    <x v="27"/>
    <x v="27"/>
    <n v="6482"/>
    <n v="0"/>
    <n v="0"/>
    <n v="0"/>
    <n v="0"/>
    <n v="0"/>
    <n v="0"/>
    <n v="0"/>
    <n v="0"/>
    <n v="1"/>
    <n v="1"/>
    <n v="1"/>
    <n v="1"/>
    <n v="4"/>
    <n v="25928"/>
  </r>
  <r>
    <x v="28"/>
    <x v="28"/>
    <n v="3728"/>
    <n v="0"/>
    <n v="0"/>
    <n v="0"/>
    <n v="1"/>
    <n v="1"/>
    <n v="1"/>
    <n v="1"/>
    <n v="1"/>
    <n v="1"/>
    <n v="1"/>
    <n v="1"/>
    <n v="1"/>
    <n v="9"/>
    <n v="33552"/>
  </r>
  <r>
    <x v="29"/>
    <x v="29"/>
    <n v="669"/>
    <n v="1"/>
    <n v="1"/>
    <n v="1"/>
    <n v="1"/>
    <n v="1"/>
    <n v="1"/>
    <n v="1"/>
    <n v="1"/>
    <n v="1"/>
    <n v="1"/>
    <n v="1"/>
    <n v="1"/>
    <n v="12"/>
    <n v="8028"/>
  </r>
  <r>
    <x v="102"/>
    <x v="102"/>
    <n v="716"/>
    <n v="0"/>
    <n v="0"/>
    <n v="0"/>
    <n v="0"/>
    <n v="0"/>
    <n v="0"/>
    <n v="0"/>
    <n v="0"/>
    <n v="0"/>
    <n v="0"/>
    <n v="1"/>
    <n v="1"/>
    <n v="2"/>
    <n v="1432"/>
  </r>
  <r>
    <x v="103"/>
    <x v="103"/>
    <n v="2479"/>
    <n v="0"/>
    <n v="0"/>
    <n v="0"/>
    <n v="0"/>
    <n v="0"/>
    <n v="0"/>
    <n v="0"/>
    <n v="0"/>
    <n v="0"/>
    <n v="1"/>
    <n v="1"/>
    <n v="1"/>
    <n v="3"/>
    <n v="7437"/>
  </r>
  <r>
    <x v="104"/>
    <x v="104"/>
    <n v="1866"/>
    <n v="0"/>
    <n v="0"/>
    <n v="0"/>
    <n v="0"/>
    <n v="0"/>
    <n v="0"/>
    <n v="0"/>
    <n v="0"/>
    <n v="0"/>
    <n v="1"/>
    <n v="1"/>
    <n v="1"/>
    <n v="3"/>
    <n v="5598"/>
  </r>
  <r>
    <x v="105"/>
    <x v="105"/>
    <n v="11"/>
    <n v="3"/>
    <n v="3"/>
    <n v="3"/>
    <n v="3"/>
    <n v="3"/>
    <n v="3"/>
    <n v="3"/>
    <n v="3"/>
    <n v="2"/>
    <n v="2"/>
    <n v="2"/>
    <n v="2"/>
    <n v="32"/>
    <n v="352"/>
  </r>
  <r>
    <x v="106"/>
    <x v="106"/>
    <n v="8800"/>
    <n v="1"/>
    <n v="1"/>
    <n v="1"/>
    <n v="1"/>
    <n v="1"/>
    <n v="1"/>
    <n v="1"/>
    <n v="1"/>
    <n v="0"/>
    <n v="0"/>
    <n v="0"/>
    <n v="0"/>
    <n v="8"/>
    <n v="70400"/>
  </r>
  <r>
    <x v="107"/>
    <x v="107"/>
    <n v="5831"/>
    <n v="2"/>
    <n v="2"/>
    <n v="2"/>
    <n v="2"/>
    <n v="2"/>
    <n v="2"/>
    <n v="2"/>
    <n v="2"/>
    <n v="2"/>
    <n v="2"/>
    <n v="2"/>
    <n v="2"/>
    <n v="24"/>
    <n v="139944"/>
  </r>
  <r>
    <x v="108"/>
    <x v="108"/>
    <n v="16"/>
    <n v="1"/>
    <n v="1"/>
    <n v="1"/>
    <n v="1"/>
    <n v="1"/>
    <n v="1"/>
    <n v="1"/>
    <n v="1"/>
    <n v="1"/>
    <n v="1"/>
    <n v="1"/>
    <n v="1"/>
    <n v="12"/>
    <n v="192"/>
  </r>
  <r>
    <x v="38"/>
    <x v="38"/>
    <n v="417"/>
    <n v="1"/>
    <n v="1"/>
    <n v="1"/>
    <n v="1"/>
    <n v="1"/>
    <n v="1"/>
    <n v="1"/>
    <n v="1"/>
    <n v="1"/>
    <n v="1"/>
    <n v="1"/>
    <n v="1"/>
    <n v="12"/>
    <n v="5004"/>
  </r>
  <r>
    <x v="39"/>
    <x v="39"/>
    <n v="417"/>
    <n v="2"/>
    <n v="2"/>
    <n v="2"/>
    <n v="2"/>
    <n v="2"/>
    <n v="2"/>
    <n v="2"/>
    <n v="2"/>
    <n v="2"/>
    <n v="2"/>
    <n v="2"/>
    <n v="2"/>
    <n v="24"/>
    <n v="10008"/>
  </r>
  <r>
    <x v="40"/>
    <x v="40"/>
    <n v="417"/>
    <n v="2"/>
    <n v="2"/>
    <n v="2"/>
    <n v="2"/>
    <n v="2"/>
    <n v="2"/>
    <n v="2"/>
    <n v="2"/>
    <n v="2"/>
    <n v="2"/>
    <n v="2"/>
    <n v="2"/>
    <n v="24"/>
    <n v="10008"/>
  </r>
  <r>
    <x v="109"/>
    <x v="109"/>
    <n v="265"/>
    <n v="1"/>
    <n v="1"/>
    <n v="1"/>
    <n v="1"/>
    <n v="1"/>
    <n v="1"/>
    <n v="1"/>
    <n v="1"/>
    <n v="1"/>
    <n v="1"/>
    <n v="1"/>
    <n v="1"/>
    <n v="12"/>
    <n v="3180"/>
  </r>
  <r>
    <x v="110"/>
    <x v="110"/>
    <n v="265"/>
    <n v="1"/>
    <n v="1"/>
    <n v="1"/>
    <n v="1"/>
    <n v="1"/>
    <n v="1"/>
    <n v="1"/>
    <n v="1"/>
    <n v="1"/>
    <n v="1"/>
    <n v="1"/>
    <n v="1"/>
    <n v="12"/>
    <n v="3180"/>
  </r>
  <r>
    <x v="111"/>
    <x v="111"/>
    <n v="218"/>
    <n v="1"/>
    <n v="1"/>
    <n v="1"/>
    <n v="1"/>
    <n v="1"/>
    <n v="1"/>
    <n v="1"/>
    <n v="1"/>
    <n v="1"/>
    <n v="1"/>
    <n v="1"/>
    <n v="1"/>
    <n v="12"/>
    <n v="2616"/>
  </r>
  <r>
    <x v="112"/>
    <x v="112"/>
    <n v="602"/>
    <n v="1"/>
    <n v="1"/>
    <n v="1"/>
    <n v="1"/>
    <n v="1"/>
    <n v="1"/>
    <n v="0"/>
    <n v="0"/>
    <n v="0"/>
    <n v="0"/>
    <n v="0"/>
    <n v="0"/>
    <n v="6"/>
    <n v="3612"/>
  </r>
  <r>
    <x v="113"/>
    <x v="113"/>
    <n v="885"/>
    <n v="0"/>
    <n v="0"/>
    <n v="0"/>
    <n v="0"/>
    <n v="0"/>
    <n v="0"/>
    <n v="0"/>
    <n v="0"/>
    <n v="1"/>
    <n v="1"/>
    <n v="1"/>
    <n v="1"/>
    <n v="4"/>
    <n v="3540"/>
  </r>
  <r>
    <x v="114"/>
    <x v="114"/>
    <n v="17850"/>
    <n v="0"/>
    <n v="0"/>
    <n v="0"/>
    <n v="0"/>
    <n v="0"/>
    <n v="0"/>
    <n v="0"/>
    <n v="0"/>
    <n v="1"/>
    <n v="1"/>
    <n v="1"/>
    <n v="1"/>
    <n v="4"/>
    <n v="71400"/>
  </r>
  <r>
    <x v="115"/>
    <x v="115"/>
    <n v="4390"/>
    <n v="0"/>
    <n v="0"/>
    <n v="0"/>
    <n v="0"/>
    <n v="0"/>
    <n v="0"/>
    <n v="0"/>
    <n v="0"/>
    <n v="1"/>
    <n v="1"/>
    <n v="1"/>
    <n v="1"/>
    <n v="4"/>
    <n v="17560"/>
  </r>
  <r>
    <x v="50"/>
    <x v="50"/>
    <n v="25000"/>
    <n v="1"/>
    <n v="1"/>
    <n v="1"/>
    <n v="1"/>
    <n v="1"/>
    <n v="1"/>
    <n v="1"/>
    <n v="1"/>
    <n v="1"/>
    <n v="0"/>
    <n v="0"/>
    <n v="0"/>
    <n v="9"/>
    <n v="225000"/>
  </r>
  <r>
    <x v="88"/>
    <x v="88"/>
    <n v="14990"/>
    <n v="0"/>
    <n v="0"/>
    <n v="0"/>
    <n v="0"/>
    <n v="0"/>
    <n v="0"/>
    <n v="0"/>
    <n v="0"/>
    <n v="0"/>
    <n v="0"/>
    <n v="1"/>
    <n v="1"/>
    <n v="2"/>
    <n v="29980"/>
  </r>
  <r>
    <x v="116"/>
    <x v="116"/>
    <n v="59000"/>
    <n v="0"/>
    <n v="0"/>
    <n v="0"/>
    <n v="0"/>
    <n v="0"/>
    <n v="0"/>
    <n v="0"/>
    <n v="0"/>
    <n v="0"/>
    <n v="1"/>
    <n v="1"/>
    <n v="1"/>
    <n v="3"/>
    <n v="177000"/>
  </r>
  <r>
    <x v="117"/>
    <x v="117"/>
    <n v="14"/>
    <n v="4"/>
    <n v="4"/>
    <n v="4"/>
    <n v="4"/>
    <n v="4"/>
    <n v="4"/>
    <n v="4"/>
    <n v="4"/>
    <n v="4"/>
    <n v="4"/>
    <n v="4"/>
    <n v="4"/>
    <n v="48"/>
    <n v="672"/>
  </r>
  <r>
    <x v="89"/>
    <x v="89"/>
    <n v="19101"/>
    <n v="0"/>
    <n v="0"/>
    <n v="0"/>
    <n v="0"/>
    <n v="0"/>
    <n v="0"/>
    <n v="0"/>
    <n v="0"/>
    <n v="1"/>
    <n v="1"/>
    <n v="1"/>
    <n v="1"/>
    <n v="4"/>
    <n v="76404"/>
  </r>
  <r>
    <x v="14"/>
    <x v="14"/>
    <n v="4634"/>
    <n v="0"/>
    <n v="0"/>
    <n v="0"/>
    <n v="0"/>
    <n v="0"/>
    <n v="0"/>
    <n v="0"/>
    <n v="0"/>
    <n v="0"/>
    <n v="1"/>
    <n v="1"/>
    <n v="1"/>
    <n v="3"/>
    <n v="13902"/>
  </r>
  <r>
    <x v="16"/>
    <x v="16"/>
    <n v="8490"/>
    <n v="0"/>
    <n v="0"/>
    <n v="0"/>
    <n v="0"/>
    <n v="0"/>
    <n v="0"/>
    <n v="0"/>
    <n v="0"/>
    <n v="0"/>
    <n v="1"/>
    <n v="1"/>
    <n v="1"/>
    <n v="3"/>
    <n v="25470"/>
  </r>
  <r>
    <x v="47"/>
    <x v="47"/>
    <n v="2068"/>
    <n v="3"/>
    <n v="3"/>
    <n v="3"/>
    <n v="3"/>
    <n v="3"/>
    <n v="3"/>
    <n v="3"/>
    <n v="3"/>
    <n v="3"/>
    <n v="3"/>
    <n v="3"/>
    <n v="3"/>
    <n v="36"/>
    <n v="74448"/>
  </r>
  <r>
    <x v="118"/>
    <x v="118"/>
    <n v="4165"/>
    <n v="0"/>
    <n v="0"/>
    <n v="0"/>
    <n v="0"/>
    <n v="0"/>
    <n v="0"/>
    <n v="1"/>
    <n v="1"/>
    <n v="1"/>
    <n v="1"/>
    <n v="1"/>
    <n v="1"/>
    <n v="6"/>
    <n v="24990"/>
  </r>
  <r>
    <x v="119"/>
    <x v="119"/>
    <n v="19933"/>
    <n v="1"/>
    <n v="1"/>
    <n v="1"/>
    <n v="1"/>
    <n v="1"/>
    <n v="1"/>
    <n v="1"/>
    <n v="1"/>
    <n v="0"/>
    <n v="0"/>
    <n v="0"/>
    <n v="0"/>
    <n v="8"/>
    <n v="159464"/>
  </r>
  <r>
    <x v="120"/>
    <x v="120"/>
    <n v="15"/>
    <n v="2"/>
    <n v="2"/>
    <n v="2"/>
    <n v="2"/>
    <n v="2"/>
    <n v="2"/>
    <n v="2"/>
    <n v="2"/>
    <n v="2"/>
    <n v="2"/>
    <n v="1"/>
    <n v="1"/>
    <n v="22"/>
    <n v="330"/>
  </r>
  <r>
    <x v="6"/>
    <x v="6"/>
    <n v="20"/>
    <n v="0"/>
    <n v="0"/>
    <n v="1"/>
    <n v="1"/>
    <n v="1"/>
    <n v="1"/>
    <n v="1"/>
    <n v="1"/>
    <n v="1"/>
    <n v="1"/>
    <n v="1"/>
    <n v="0"/>
    <n v="9"/>
    <n v="180"/>
  </r>
  <r>
    <x v="86"/>
    <x v="86"/>
    <n v="1185"/>
    <n v="0"/>
    <n v="0"/>
    <n v="0"/>
    <n v="0"/>
    <n v="0"/>
    <n v="0"/>
    <n v="0"/>
    <n v="0"/>
    <n v="1"/>
    <n v="1"/>
    <n v="1"/>
    <n v="1"/>
    <n v="4"/>
    <n v="4740"/>
  </r>
  <r>
    <x v="89"/>
    <x v="89"/>
    <n v="19101"/>
    <n v="0"/>
    <n v="0"/>
    <n v="0"/>
    <n v="0"/>
    <n v="0"/>
    <n v="0"/>
    <n v="0"/>
    <n v="0"/>
    <n v="0"/>
    <n v="0"/>
    <n v="1"/>
    <n v="1"/>
    <n v="2"/>
    <n v="38202"/>
  </r>
  <r>
    <x v="121"/>
    <x v="121"/>
    <n v="14"/>
    <n v="1"/>
    <n v="1"/>
    <n v="1"/>
    <n v="1"/>
    <n v="1"/>
    <n v="1"/>
    <n v="1"/>
    <n v="1"/>
    <n v="1"/>
    <n v="1"/>
    <n v="1"/>
    <n v="1"/>
    <n v="12"/>
    <n v="168"/>
  </r>
  <r>
    <x v="122"/>
    <x v="122"/>
    <n v="2086"/>
    <n v="0"/>
    <n v="0"/>
    <n v="0"/>
    <n v="0"/>
    <n v="0"/>
    <n v="0"/>
    <n v="0"/>
    <n v="0"/>
    <n v="0"/>
    <n v="0"/>
    <n v="1"/>
    <n v="1"/>
    <n v="2"/>
    <n v="4172"/>
  </r>
  <r>
    <x v="123"/>
    <x v="123"/>
    <n v="101"/>
    <n v="1"/>
    <n v="1"/>
    <n v="1"/>
    <n v="1"/>
    <n v="1"/>
    <n v="1"/>
    <n v="1"/>
    <n v="1"/>
    <n v="0"/>
    <n v="0"/>
    <n v="0"/>
    <n v="0"/>
    <n v="8"/>
    <n v="808"/>
  </r>
  <r>
    <x v="124"/>
    <x v="124"/>
    <n v="11"/>
    <n v="1"/>
    <n v="1"/>
    <n v="1"/>
    <n v="1"/>
    <n v="1"/>
    <n v="1"/>
    <n v="1"/>
    <n v="1"/>
    <n v="1"/>
    <n v="1"/>
    <n v="0"/>
    <n v="0"/>
    <n v="10"/>
    <n v="110"/>
  </r>
  <r>
    <x v="125"/>
    <x v="125"/>
    <n v="18"/>
    <n v="3"/>
    <n v="3"/>
    <n v="3"/>
    <n v="3"/>
    <n v="3"/>
    <n v="3"/>
    <n v="3"/>
    <n v="3"/>
    <n v="3"/>
    <n v="3"/>
    <n v="0"/>
    <n v="0"/>
    <n v="30"/>
    <n v="540"/>
  </r>
  <r>
    <x v="126"/>
    <x v="126"/>
    <n v="4070"/>
    <n v="1"/>
    <n v="1"/>
    <n v="1"/>
    <n v="1"/>
    <n v="1"/>
    <n v="1"/>
    <n v="1"/>
    <n v="1"/>
    <n v="1"/>
    <n v="1"/>
    <n v="1"/>
    <n v="1"/>
    <n v="12"/>
    <n v="48840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127"/>
    <x v="127"/>
    <n v="18"/>
    <n v="3"/>
    <n v="3"/>
    <n v="3"/>
    <n v="3"/>
    <n v="3"/>
    <n v="3"/>
    <n v="0"/>
    <n v="0"/>
    <n v="0"/>
    <n v="2"/>
    <n v="2"/>
    <n v="2"/>
    <n v="24"/>
    <n v="432"/>
  </r>
  <r>
    <x v="128"/>
    <x v="128"/>
    <n v="27"/>
    <n v="1"/>
    <n v="1"/>
    <n v="1"/>
    <n v="1"/>
    <n v="1"/>
    <n v="1"/>
    <n v="1"/>
    <n v="1"/>
    <n v="1"/>
    <n v="1"/>
    <n v="0"/>
    <n v="0"/>
    <n v="10"/>
    <n v="270"/>
  </r>
  <r>
    <x v="129"/>
    <x v="129"/>
    <n v="13"/>
    <n v="2"/>
    <n v="2"/>
    <n v="2"/>
    <n v="2"/>
    <n v="2"/>
    <n v="2"/>
    <n v="2"/>
    <n v="2"/>
    <n v="2"/>
    <n v="2"/>
    <n v="0"/>
    <n v="0"/>
    <n v="20"/>
    <n v="260"/>
  </r>
  <r>
    <x v="15"/>
    <x v="15"/>
    <n v="17"/>
    <n v="1"/>
    <n v="1"/>
    <n v="1"/>
    <n v="1"/>
    <n v="1"/>
    <n v="1"/>
    <n v="1"/>
    <n v="1"/>
    <n v="1"/>
    <n v="1"/>
    <n v="0"/>
    <n v="0"/>
    <n v="10"/>
    <n v="170"/>
  </r>
  <r>
    <x v="130"/>
    <x v="130"/>
    <n v="571"/>
    <n v="1"/>
    <n v="1"/>
    <n v="1"/>
    <n v="1"/>
    <n v="1"/>
    <n v="1"/>
    <n v="1"/>
    <n v="1"/>
    <n v="0"/>
    <n v="0"/>
    <n v="0"/>
    <n v="0"/>
    <n v="8"/>
    <n v="4568"/>
  </r>
  <r>
    <x v="96"/>
    <x v="96"/>
    <n v="1890"/>
    <n v="0"/>
    <n v="0"/>
    <n v="0"/>
    <n v="0"/>
    <n v="0"/>
    <n v="0"/>
    <n v="0"/>
    <n v="0"/>
    <n v="0"/>
    <n v="1"/>
    <n v="1"/>
    <n v="1"/>
    <n v="3"/>
    <n v="5670"/>
  </r>
  <r>
    <x v="131"/>
    <x v="131"/>
    <n v="7128"/>
    <n v="0"/>
    <n v="0"/>
    <n v="0"/>
    <n v="0"/>
    <n v="0"/>
    <n v="0"/>
    <n v="0"/>
    <n v="0"/>
    <n v="0"/>
    <n v="0"/>
    <n v="0"/>
    <n v="1"/>
    <n v="1"/>
    <n v="7128"/>
  </r>
  <r>
    <x v="132"/>
    <x v="132"/>
    <n v="550"/>
    <n v="0"/>
    <n v="0"/>
    <n v="0"/>
    <n v="0"/>
    <n v="0"/>
    <n v="0"/>
    <n v="0"/>
    <n v="0"/>
    <n v="0"/>
    <n v="0"/>
    <n v="0"/>
    <n v="1"/>
    <n v="1"/>
    <n v="550"/>
  </r>
  <r>
    <x v="133"/>
    <x v="133"/>
    <n v="15"/>
    <n v="2"/>
    <n v="2"/>
    <n v="2"/>
    <n v="2"/>
    <n v="2"/>
    <n v="2"/>
    <n v="2"/>
    <n v="2"/>
    <n v="2"/>
    <n v="2"/>
    <n v="0"/>
    <n v="0"/>
    <n v="20"/>
    <n v="300"/>
  </r>
  <r>
    <x v="134"/>
    <x v="134"/>
    <n v="67"/>
    <n v="2"/>
    <n v="2"/>
    <n v="2"/>
    <n v="2"/>
    <n v="2"/>
    <n v="2"/>
    <n v="2"/>
    <n v="2"/>
    <n v="2"/>
    <n v="2"/>
    <n v="2"/>
    <n v="2"/>
    <n v="24"/>
    <n v="1608"/>
  </r>
  <r>
    <x v="63"/>
    <x v="63"/>
    <n v="990"/>
    <n v="2"/>
    <n v="2"/>
    <n v="2"/>
    <n v="2"/>
    <n v="2"/>
    <n v="2"/>
    <n v="2"/>
    <n v="2"/>
    <n v="2"/>
    <n v="2"/>
    <n v="0"/>
    <n v="0"/>
    <n v="20"/>
    <n v="19800"/>
  </r>
  <r>
    <x v="135"/>
    <x v="135"/>
    <n v="17"/>
    <n v="1"/>
    <n v="1"/>
    <n v="1"/>
    <n v="1"/>
    <n v="1"/>
    <n v="1"/>
    <n v="1"/>
    <n v="1"/>
    <n v="1"/>
    <n v="1"/>
    <n v="0"/>
    <n v="0"/>
    <n v="10"/>
    <n v="170"/>
  </r>
  <r>
    <x v="32"/>
    <x v="32"/>
    <n v="2362"/>
    <n v="1"/>
    <n v="1"/>
    <n v="1"/>
    <n v="1"/>
    <n v="1"/>
    <n v="1"/>
    <n v="1"/>
    <n v="1"/>
    <n v="1"/>
    <n v="1"/>
    <n v="0"/>
    <n v="0"/>
    <n v="10"/>
    <n v="23620"/>
  </r>
  <r>
    <x v="136"/>
    <x v="136"/>
    <n v="13825"/>
    <n v="0"/>
    <n v="0"/>
    <n v="0"/>
    <n v="0"/>
    <n v="0"/>
    <n v="0"/>
    <n v="0"/>
    <n v="0"/>
    <n v="1"/>
    <n v="1"/>
    <n v="1"/>
    <n v="1"/>
    <n v="4"/>
    <n v="55300"/>
  </r>
  <r>
    <x v="34"/>
    <x v="34"/>
    <n v="250"/>
    <n v="0"/>
    <n v="0"/>
    <n v="0"/>
    <n v="0"/>
    <n v="0"/>
    <n v="0"/>
    <n v="0"/>
    <n v="0"/>
    <n v="1"/>
    <n v="1"/>
    <n v="1"/>
    <n v="1"/>
    <n v="4"/>
    <n v="1000"/>
  </r>
  <r>
    <x v="137"/>
    <x v="137"/>
    <n v="40"/>
    <n v="1"/>
    <n v="1"/>
    <n v="1"/>
    <n v="1"/>
    <n v="1"/>
    <n v="1"/>
    <n v="1"/>
    <n v="1"/>
    <n v="1"/>
    <n v="1"/>
    <n v="1"/>
    <n v="0"/>
    <n v="11"/>
    <n v="440"/>
  </r>
  <r>
    <x v="104"/>
    <x v="104"/>
    <n v="1866"/>
    <n v="1"/>
    <n v="1"/>
    <n v="1"/>
    <n v="1"/>
    <n v="1"/>
    <n v="1"/>
    <n v="1"/>
    <n v="1"/>
    <n v="1"/>
    <n v="1"/>
    <n v="1"/>
    <n v="1"/>
    <n v="12"/>
    <n v="22392"/>
  </r>
  <r>
    <x v="138"/>
    <x v="138"/>
    <n v="2403"/>
    <n v="0"/>
    <n v="0"/>
    <n v="0"/>
    <n v="0"/>
    <n v="0"/>
    <n v="0"/>
    <n v="0"/>
    <n v="1"/>
    <n v="1"/>
    <n v="1"/>
    <n v="1"/>
    <n v="1"/>
    <n v="5"/>
    <n v="12015"/>
  </r>
  <r>
    <x v="139"/>
    <x v="139"/>
    <n v="6027"/>
    <n v="0"/>
    <n v="0"/>
    <n v="0"/>
    <n v="0"/>
    <n v="0"/>
    <n v="0"/>
    <n v="0"/>
    <n v="1"/>
    <n v="1"/>
    <n v="1"/>
    <n v="1"/>
    <n v="1"/>
    <n v="5"/>
    <n v="30135"/>
  </r>
  <r>
    <x v="140"/>
    <x v="140"/>
    <n v="38080"/>
    <n v="0"/>
    <n v="0"/>
    <n v="0"/>
    <n v="0"/>
    <n v="0"/>
    <n v="0"/>
    <n v="0"/>
    <n v="1"/>
    <n v="1"/>
    <n v="1"/>
    <n v="1"/>
    <n v="1"/>
    <n v="5"/>
    <n v="190400"/>
  </r>
  <r>
    <x v="141"/>
    <x v="141"/>
    <n v="35700"/>
    <n v="0"/>
    <n v="0"/>
    <n v="0"/>
    <n v="0"/>
    <n v="0"/>
    <n v="0"/>
    <n v="0"/>
    <n v="1"/>
    <n v="1"/>
    <n v="1"/>
    <n v="1"/>
    <n v="1"/>
    <n v="5"/>
    <n v="178500"/>
  </r>
  <r>
    <x v="142"/>
    <x v="142"/>
    <n v="2890"/>
    <n v="0"/>
    <n v="0"/>
    <n v="0"/>
    <n v="0"/>
    <n v="1"/>
    <n v="1"/>
    <n v="1"/>
    <n v="1"/>
    <n v="1"/>
    <n v="1"/>
    <n v="1"/>
    <n v="0"/>
    <n v="7"/>
    <n v="20230"/>
  </r>
  <r>
    <x v="143"/>
    <x v="143"/>
    <n v="6545"/>
    <n v="1"/>
    <n v="1"/>
    <n v="1"/>
    <n v="1"/>
    <n v="1"/>
    <n v="1"/>
    <n v="1"/>
    <n v="1"/>
    <n v="1"/>
    <n v="1"/>
    <n v="1"/>
    <n v="1"/>
    <n v="12"/>
    <n v="78540"/>
  </r>
  <r>
    <x v="144"/>
    <x v="144"/>
    <n v="7259"/>
    <n v="0"/>
    <n v="0"/>
    <n v="0"/>
    <n v="0"/>
    <n v="0"/>
    <n v="0"/>
    <n v="0"/>
    <n v="0"/>
    <n v="0"/>
    <n v="1"/>
    <n v="1"/>
    <n v="1"/>
    <n v="3"/>
    <n v="21777"/>
  </r>
  <r>
    <x v="145"/>
    <x v="145"/>
    <n v="631"/>
    <n v="0"/>
    <n v="0"/>
    <n v="0"/>
    <n v="0"/>
    <n v="0"/>
    <n v="0"/>
    <n v="0"/>
    <n v="0"/>
    <n v="0"/>
    <n v="0"/>
    <n v="1"/>
    <n v="1"/>
    <n v="2"/>
    <n v="1262"/>
  </r>
  <r>
    <x v="108"/>
    <x v="108"/>
    <n v="16"/>
    <n v="4"/>
    <n v="4"/>
    <n v="4"/>
    <n v="4"/>
    <n v="4"/>
    <n v="4"/>
    <n v="4"/>
    <n v="4"/>
    <n v="4"/>
    <n v="4"/>
    <n v="4"/>
    <n v="4"/>
    <n v="48"/>
    <n v="768"/>
  </r>
  <r>
    <x v="38"/>
    <x v="38"/>
    <n v="417"/>
    <n v="3"/>
    <n v="3"/>
    <n v="3"/>
    <n v="3"/>
    <n v="3"/>
    <n v="3"/>
    <n v="3"/>
    <n v="3"/>
    <n v="3"/>
    <n v="3"/>
    <n v="3"/>
    <n v="2"/>
    <n v="35"/>
    <n v="14595"/>
  </r>
  <r>
    <x v="82"/>
    <x v="82"/>
    <n v="181"/>
    <n v="2"/>
    <n v="2"/>
    <n v="2"/>
    <n v="2"/>
    <n v="2"/>
    <n v="2"/>
    <n v="2"/>
    <n v="2"/>
    <n v="2"/>
    <n v="2"/>
    <n v="2"/>
    <n v="2"/>
    <n v="24"/>
    <n v="4344"/>
  </r>
  <r>
    <x v="39"/>
    <x v="39"/>
    <n v="417"/>
    <n v="1"/>
    <n v="1"/>
    <n v="1"/>
    <n v="1"/>
    <n v="1"/>
    <n v="1"/>
    <n v="1"/>
    <n v="1"/>
    <n v="1"/>
    <n v="1"/>
    <n v="0"/>
    <n v="0"/>
    <n v="10"/>
    <n v="4170"/>
  </r>
  <r>
    <x v="40"/>
    <x v="40"/>
    <n v="417"/>
    <n v="3"/>
    <n v="3"/>
    <n v="3"/>
    <n v="3"/>
    <n v="3"/>
    <n v="3"/>
    <n v="3"/>
    <n v="3"/>
    <n v="3"/>
    <n v="3"/>
    <n v="3"/>
    <n v="2"/>
    <n v="35"/>
    <n v="14595"/>
  </r>
  <r>
    <x v="146"/>
    <x v="146"/>
    <n v="14"/>
    <n v="3"/>
    <n v="3"/>
    <n v="3"/>
    <n v="3"/>
    <n v="3"/>
    <n v="3"/>
    <n v="3"/>
    <n v="3"/>
    <n v="3"/>
    <n v="3"/>
    <n v="3"/>
    <n v="2"/>
    <n v="35"/>
    <n v="490"/>
  </r>
  <r>
    <x v="147"/>
    <x v="147"/>
    <n v="21"/>
    <n v="2"/>
    <n v="2"/>
    <n v="2"/>
    <n v="2"/>
    <n v="2"/>
    <n v="2"/>
    <n v="2"/>
    <n v="2"/>
    <n v="2"/>
    <n v="2"/>
    <n v="0"/>
    <n v="0"/>
    <n v="20"/>
    <n v="420"/>
  </r>
  <r>
    <x v="148"/>
    <x v="148"/>
    <n v="3184"/>
    <n v="1"/>
    <n v="1"/>
    <n v="1"/>
    <n v="1"/>
    <n v="1"/>
    <n v="1"/>
    <n v="0"/>
    <n v="0"/>
    <n v="0"/>
    <n v="0"/>
    <n v="0"/>
    <n v="0"/>
    <n v="6"/>
    <n v="19104"/>
  </r>
  <r>
    <x v="48"/>
    <x v="48"/>
    <n v="1835"/>
    <n v="0"/>
    <n v="0"/>
    <n v="0"/>
    <n v="0"/>
    <n v="0"/>
    <n v="0"/>
    <n v="0"/>
    <n v="1"/>
    <n v="1"/>
    <n v="1"/>
    <n v="1"/>
    <n v="1"/>
    <n v="5"/>
    <n v="9175"/>
  </r>
  <r>
    <x v="56"/>
    <x v="56"/>
    <n v="35482"/>
    <n v="0"/>
    <n v="0"/>
    <n v="0"/>
    <n v="0"/>
    <n v="1"/>
    <n v="1"/>
    <n v="1"/>
    <n v="0"/>
    <n v="0"/>
    <n v="0"/>
    <n v="0"/>
    <n v="0"/>
    <n v="3"/>
    <n v="106446"/>
  </r>
  <r>
    <x v="60"/>
    <x v="60"/>
    <n v="210"/>
    <n v="0"/>
    <n v="0"/>
    <n v="0"/>
    <n v="0"/>
    <n v="0"/>
    <n v="0"/>
    <n v="0"/>
    <n v="0"/>
    <n v="0"/>
    <n v="0"/>
    <n v="1"/>
    <n v="1"/>
    <n v="2"/>
    <n v="420"/>
  </r>
  <r>
    <x v="149"/>
    <x v="149"/>
    <n v="35700"/>
    <n v="0"/>
    <n v="0"/>
    <n v="0"/>
    <n v="0"/>
    <n v="0"/>
    <n v="0"/>
    <n v="0"/>
    <n v="0"/>
    <n v="1"/>
    <n v="1"/>
    <n v="1"/>
    <n v="1"/>
    <n v="4"/>
    <n v="142800"/>
  </r>
  <r>
    <x v="150"/>
    <x v="150"/>
    <n v="250"/>
    <n v="0"/>
    <n v="0"/>
    <n v="0"/>
    <n v="0"/>
    <n v="0"/>
    <n v="0"/>
    <n v="0"/>
    <n v="0"/>
    <n v="0"/>
    <n v="1"/>
    <n v="1"/>
    <n v="1"/>
    <n v="3"/>
    <n v="750"/>
  </r>
  <r>
    <x v="151"/>
    <x v="151"/>
    <n v="68191"/>
    <n v="0"/>
    <n v="0"/>
    <n v="0"/>
    <n v="0"/>
    <n v="0"/>
    <n v="0"/>
    <n v="0"/>
    <n v="0"/>
    <n v="0"/>
    <n v="0"/>
    <n v="1"/>
    <n v="1"/>
    <n v="2"/>
    <n v="136382"/>
  </r>
  <r>
    <x v="6"/>
    <x v="6"/>
    <n v="20"/>
    <n v="3"/>
    <n v="3"/>
    <n v="3"/>
    <n v="3"/>
    <n v="3"/>
    <n v="3"/>
    <n v="3"/>
    <n v="3"/>
    <n v="3"/>
    <n v="3"/>
    <n v="3"/>
    <n v="0"/>
    <n v="33"/>
    <n v="660"/>
  </r>
  <r>
    <x v="152"/>
    <x v="152"/>
    <n v="25"/>
    <n v="0"/>
    <n v="0"/>
    <n v="0"/>
    <n v="0"/>
    <n v="0"/>
    <n v="0"/>
    <n v="0"/>
    <n v="0"/>
    <n v="1"/>
    <n v="1"/>
    <n v="1"/>
    <n v="1"/>
    <n v="4"/>
    <n v="100"/>
  </r>
  <r>
    <x v="86"/>
    <x v="86"/>
    <n v="1185"/>
    <n v="0"/>
    <n v="0"/>
    <n v="0"/>
    <n v="0"/>
    <n v="0"/>
    <n v="0"/>
    <n v="0"/>
    <n v="0"/>
    <n v="0"/>
    <n v="0"/>
    <n v="1"/>
    <n v="1"/>
    <n v="2"/>
    <n v="2370"/>
  </r>
  <r>
    <x v="69"/>
    <x v="69"/>
    <n v="24"/>
    <n v="1"/>
    <n v="1"/>
    <n v="1"/>
    <n v="1"/>
    <n v="1"/>
    <n v="1"/>
    <n v="1"/>
    <n v="1"/>
    <n v="1"/>
    <n v="1"/>
    <n v="1"/>
    <n v="1"/>
    <n v="12"/>
    <n v="288"/>
  </r>
  <r>
    <x v="10"/>
    <x v="10"/>
    <n v="41"/>
    <n v="1"/>
    <n v="1"/>
    <n v="1"/>
    <n v="1"/>
    <n v="1"/>
    <n v="1"/>
    <n v="1"/>
    <n v="1"/>
    <n v="1"/>
    <n v="1"/>
    <n v="1"/>
    <n v="1"/>
    <n v="12"/>
    <n v="492"/>
  </r>
  <r>
    <x v="153"/>
    <x v="153"/>
    <n v="1012"/>
    <n v="0"/>
    <n v="0"/>
    <n v="0"/>
    <n v="0"/>
    <n v="0"/>
    <n v="0"/>
    <n v="0"/>
    <n v="0"/>
    <n v="0"/>
    <n v="0"/>
    <n v="1"/>
    <n v="1"/>
    <n v="2"/>
    <n v="2024"/>
  </r>
  <r>
    <x v="92"/>
    <x v="92"/>
    <n v="1551"/>
    <n v="0"/>
    <n v="0"/>
    <n v="0"/>
    <n v="0"/>
    <n v="0"/>
    <n v="0"/>
    <n v="0"/>
    <n v="0"/>
    <n v="0"/>
    <n v="1"/>
    <n v="1"/>
    <n v="1"/>
    <n v="3"/>
    <n v="4653"/>
  </r>
  <r>
    <x v="11"/>
    <x v="11"/>
    <n v="1999"/>
    <n v="1"/>
    <n v="1"/>
    <n v="1"/>
    <n v="1"/>
    <n v="1"/>
    <n v="1"/>
    <n v="1"/>
    <n v="1"/>
    <n v="0"/>
    <n v="0"/>
    <n v="0"/>
    <n v="0"/>
    <n v="8"/>
    <n v="15992"/>
  </r>
  <r>
    <x v="15"/>
    <x v="15"/>
    <n v="17"/>
    <n v="3"/>
    <n v="3"/>
    <n v="3"/>
    <n v="3"/>
    <n v="3"/>
    <n v="3"/>
    <n v="3"/>
    <n v="3"/>
    <n v="3"/>
    <n v="3"/>
    <n v="3"/>
    <n v="0"/>
    <n v="33"/>
    <n v="561"/>
  </r>
  <r>
    <x v="98"/>
    <x v="98"/>
    <n v="2399"/>
    <n v="0"/>
    <n v="0"/>
    <n v="0"/>
    <n v="0"/>
    <n v="0"/>
    <n v="0"/>
    <n v="0"/>
    <n v="1"/>
    <n v="1"/>
    <n v="1"/>
    <n v="1"/>
    <n v="1"/>
    <n v="5"/>
    <n v="11995"/>
  </r>
  <r>
    <x v="154"/>
    <x v="154"/>
    <n v="453"/>
    <n v="0"/>
    <n v="0"/>
    <n v="0"/>
    <n v="0"/>
    <n v="0"/>
    <n v="0"/>
    <n v="0"/>
    <n v="0"/>
    <n v="0"/>
    <n v="0"/>
    <n v="1"/>
    <n v="1"/>
    <n v="2"/>
    <n v="906"/>
  </r>
  <r>
    <x v="25"/>
    <x v="25"/>
    <n v="1887"/>
    <n v="0"/>
    <n v="0"/>
    <n v="0"/>
    <n v="0"/>
    <n v="0"/>
    <n v="0"/>
    <n v="0"/>
    <n v="0"/>
    <n v="1"/>
    <n v="1"/>
    <n v="1"/>
    <n v="1"/>
    <n v="4"/>
    <n v="7548"/>
  </r>
  <r>
    <x v="155"/>
    <x v="155"/>
    <n v="14"/>
    <n v="1"/>
    <n v="1"/>
    <n v="1"/>
    <n v="1"/>
    <n v="1"/>
    <n v="1"/>
    <n v="1"/>
    <n v="1"/>
    <n v="1"/>
    <n v="1"/>
    <n v="1"/>
    <n v="1"/>
    <n v="12"/>
    <n v="168"/>
  </r>
  <r>
    <x v="80"/>
    <x v="80"/>
    <n v="14"/>
    <n v="1"/>
    <n v="1"/>
    <n v="1"/>
    <n v="1"/>
    <n v="1"/>
    <n v="1"/>
    <n v="1"/>
    <n v="1"/>
    <n v="1"/>
    <n v="1"/>
    <n v="1"/>
    <n v="1"/>
    <n v="12"/>
    <n v="168"/>
  </r>
  <r>
    <x v="108"/>
    <x v="108"/>
    <n v="16"/>
    <n v="4"/>
    <n v="4"/>
    <n v="4"/>
    <n v="4"/>
    <n v="4"/>
    <n v="4"/>
    <n v="4"/>
    <n v="3"/>
    <n v="3"/>
    <n v="3"/>
    <n v="3"/>
    <n v="3"/>
    <n v="43"/>
    <n v="688"/>
  </r>
  <r>
    <x v="156"/>
    <x v="156"/>
    <n v="47600"/>
    <n v="1"/>
    <n v="1"/>
    <n v="1"/>
    <n v="1"/>
    <n v="1"/>
    <n v="0"/>
    <n v="0"/>
    <n v="0"/>
    <n v="0"/>
    <n v="0"/>
    <n v="0"/>
    <n v="0"/>
    <n v="5"/>
    <n v="238000"/>
  </r>
  <r>
    <x v="87"/>
    <x v="87"/>
    <n v="26121"/>
    <n v="1"/>
    <n v="1"/>
    <n v="1"/>
    <n v="1"/>
    <n v="1"/>
    <n v="0"/>
    <n v="0"/>
    <n v="0"/>
    <n v="0"/>
    <n v="0"/>
    <n v="0"/>
    <n v="0"/>
    <n v="5"/>
    <n v="130605"/>
  </r>
  <r>
    <x v="88"/>
    <x v="88"/>
    <n v="14990"/>
    <n v="1"/>
    <n v="1"/>
    <n v="1"/>
    <n v="1"/>
    <n v="1"/>
    <n v="0"/>
    <n v="0"/>
    <n v="0"/>
    <n v="0"/>
    <n v="0"/>
    <n v="0"/>
    <n v="0"/>
    <n v="5"/>
    <n v="74950"/>
  </r>
  <r>
    <x v="157"/>
    <x v="157"/>
    <n v="2144"/>
    <n v="0"/>
    <n v="0"/>
    <n v="0"/>
    <n v="0"/>
    <n v="1"/>
    <n v="1"/>
    <n v="1"/>
    <n v="1"/>
    <n v="1"/>
    <n v="1"/>
    <n v="1"/>
    <n v="1"/>
    <n v="8"/>
    <n v="17152"/>
  </r>
  <r>
    <x v="158"/>
    <x v="158"/>
    <n v="38080"/>
    <n v="0"/>
    <n v="0"/>
    <n v="0"/>
    <n v="0"/>
    <n v="0"/>
    <n v="0"/>
    <n v="0"/>
    <n v="0"/>
    <n v="0"/>
    <n v="0"/>
    <n v="1"/>
    <n v="1"/>
    <n v="2"/>
    <n v="76160"/>
  </r>
  <r>
    <x v="159"/>
    <x v="159"/>
    <n v="35700"/>
    <n v="0"/>
    <n v="0"/>
    <n v="0"/>
    <n v="0"/>
    <n v="0"/>
    <n v="0"/>
    <n v="0"/>
    <n v="0"/>
    <n v="0"/>
    <n v="0"/>
    <n v="0"/>
    <n v="1"/>
    <n v="1"/>
    <n v="35700"/>
  </r>
  <r>
    <x v="160"/>
    <x v="160"/>
    <n v="321"/>
    <n v="0"/>
    <n v="0"/>
    <n v="0"/>
    <n v="0"/>
    <n v="0"/>
    <n v="0"/>
    <n v="0"/>
    <n v="0"/>
    <n v="0"/>
    <n v="0"/>
    <n v="0"/>
    <n v="1"/>
    <n v="1"/>
    <n v="321"/>
  </r>
  <r>
    <x v="66"/>
    <x v="66"/>
    <n v="100"/>
    <n v="1"/>
    <n v="1"/>
    <n v="1"/>
    <n v="1"/>
    <n v="1"/>
    <n v="1"/>
    <n v="1"/>
    <n v="1"/>
    <n v="1"/>
    <n v="1"/>
    <n v="1"/>
    <n v="1"/>
    <n v="12"/>
    <n v="1200"/>
  </r>
  <r>
    <x v="161"/>
    <x v="161"/>
    <n v="590"/>
    <n v="0"/>
    <n v="0"/>
    <n v="0"/>
    <n v="0"/>
    <n v="0"/>
    <n v="0"/>
    <n v="0"/>
    <n v="0"/>
    <n v="0"/>
    <n v="0"/>
    <n v="1"/>
    <n v="1"/>
    <n v="2"/>
    <n v="1180"/>
  </r>
  <r>
    <x v="162"/>
    <x v="162"/>
    <n v="9167"/>
    <n v="0"/>
    <n v="0"/>
    <n v="0"/>
    <n v="0"/>
    <n v="0"/>
    <n v="0"/>
    <n v="0"/>
    <n v="0"/>
    <n v="0"/>
    <n v="0"/>
    <n v="0"/>
    <n v="1"/>
    <n v="1"/>
    <n v="9167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163"/>
    <x v="163"/>
    <n v="96"/>
    <n v="1"/>
    <n v="1"/>
    <n v="1"/>
    <n v="1"/>
    <n v="1"/>
    <n v="1"/>
    <n v="1"/>
    <n v="1"/>
    <n v="1"/>
    <n v="1"/>
    <n v="1"/>
    <n v="1"/>
    <n v="12"/>
    <n v="1152"/>
  </r>
  <r>
    <x v="134"/>
    <x v="134"/>
    <n v="67"/>
    <n v="1"/>
    <n v="1"/>
    <n v="1"/>
    <n v="1"/>
    <n v="1"/>
    <n v="1"/>
    <n v="1"/>
    <n v="1"/>
    <n v="1"/>
    <n v="1"/>
    <n v="1"/>
    <n v="1"/>
    <n v="12"/>
    <n v="804"/>
  </r>
  <r>
    <x v="22"/>
    <x v="22"/>
    <n v="1250"/>
    <n v="0"/>
    <n v="0"/>
    <n v="0"/>
    <n v="0"/>
    <n v="0"/>
    <n v="0"/>
    <n v="0"/>
    <n v="0"/>
    <n v="0"/>
    <n v="0"/>
    <n v="0"/>
    <n v="1"/>
    <n v="1"/>
    <n v="1250"/>
  </r>
  <r>
    <x v="164"/>
    <x v="164"/>
    <n v="45578"/>
    <n v="0"/>
    <n v="0"/>
    <n v="0"/>
    <n v="0"/>
    <n v="0"/>
    <n v="0"/>
    <n v="0"/>
    <n v="0"/>
    <n v="0"/>
    <n v="0"/>
    <n v="1"/>
    <n v="1"/>
    <n v="2"/>
    <n v="91156"/>
  </r>
  <r>
    <x v="165"/>
    <x v="165"/>
    <n v="29331"/>
    <n v="0"/>
    <n v="0"/>
    <n v="0"/>
    <n v="0"/>
    <n v="0"/>
    <n v="0"/>
    <n v="0"/>
    <n v="0"/>
    <n v="0"/>
    <n v="0"/>
    <n v="0"/>
    <n v="1"/>
    <n v="1"/>
    <n v="29331"/>
  </r>
  <r>
    <x v="166"/>
    <x v="166"/>
    <n v="1035"/>
    <n v="0"/>
    <n v="0"/>
    <n v="0"/>
    <n v="0"/>
    <n v="0"/>
    <n v="0"/>
    <n v="0"/>
    <n v="0"/>
    <n v="0"/>
    <n v="1"/>
    <n v="1"/>
    <n v="1"/>
    <n v="3"/>
    <n v="3105"/>
  </r>
  <r>
    <x v="167"/>
    <x v="167"/>
    <n v="300"/>
    <n v="0"/>
    <n v="0"/>
    <n v="0"/>
    <n v="0"/>
    <n v="0"/>
    <n v="0"/>
    <n v="0"/>
    <n v="0"/>
    <n v="1"/>
    <n v="1"/>
    <n v="1"/>
    <n v="1"/>
    <n v="4"/>
    <n v="1200"/>
  </r>
  <r>
    <x v="104"/>
    <x v="104"/>
    <n v="1866"/>
    <n v="0"/>
    <n v="0"/>
    <n v="0"/>
    <n v="0"/>
    <n v="0"/>
    <n v="0"/>
    <n v="0"/>
    <n v="0"/>
    <n v="0"/>
    <n v="0"/>
    <n v="1"/>
    <n v="1"/>
    <n v="2"/>
    <n v="3732"/>
  </r>
  <r>
    <x v="168"/>
    <x v="168"/>
    <n v="3000"/>
    <n v="0"/>
    <n v="0"/>
    <n v="0"/>
    <n v="0"/>
    <n v="0"/>
    <n v="0"/>
    <n v="0"/>
    <n v="0"/>
    <n v="1"/>
    <n v="1"/>
    <n v="1"/>
    <n v="1"/>
    <n v="4"/>
    <n v="12000"/>
  </r>
  <r>
    <x v="38"/>
    <x v="38"/>
    <n v="417"/>
    <n v="6"/>
    <n v="6"/>
    <n v="6"/>
    <n v="6"/>
    <n v="6"/>
    <n v="6"/>
    <n v="6"/>
    <n v="6"/>
    <n v="6"/>
    <n v="6"/>
    <n v="6"/>
    <n v="6"/>
    <n v="72"/>
    <n v="30024"/>
  </r>
  <r>
    <x v="39"/>
    <x v="39"/>
    <n v="417"/>
    <n v="6"/>
    <n v="6"/>
    <n v="6"/>
    <n v="6"/>
    <n v="6"/>
    <n v="6"/>
    <n v="6"/>
    <n v="6"/>
    <n v="6"/>
    <n v="6"/>
    <n v="6"/>
    <n v="6"/>
    <n v="72"/>
    <n v="30024"/>
  </r>
  <r>
    <x v="40"/>
    <x v="40"/>
    <n v="417"/>
    <n v="6"/>
    <n v="6"/>
    <n v="6"/>
    <n v="6"/>
    <n v="6"/>
    <n v="6"/>
    <n v="6"/>
    <n v="6"/>
    <n v="6"/>
    <n v="6"/>
    <n v="6"/>
    <n v="6"/>
    <n v="72"/>
    <n v="30024"/>
  </r>
  <r>
    <x v="56"/>
    <x v="56"/>
    <n v="35482"/>
    <n v="0"/>
    <n v="0"/>
    <n v="0"/>
    <n v="0"/>
    <n v="0"/>
    <n v="0"/>
    <n v="0"/>
    <n v="0"/>
    <n v="0"/>
    <n v="0"/>
    <n v="1"/>
    <n v="1"/>
    <n v="2"/>
    <n v="70964"/>
  </r>
  <r>
    <x v="169"/>
    <x v="169"/>
    <n v="100"/>
    <n v="1"/>
    <n v="1"/>
    <n v="1"/>
    <n v="1"/>
    <n v="1"/>
    <n v="1"/>
    <n v="1"/>
    <n v="1"/>
    <n v="1"/>
    <n v="0"/>
    <n v="0"/>
    <n v="0"/>
    <n v="9"/>
    <n v="900"/>
  </r>
  <r>
    <x v="170"/>
    <x v="170"/>
    <n v="280"/>
    <n v="0"/>
    <n v="0"/>
    <n v="0"/>
    <n v="0"/>
    <n v="0"/>
    <n v="0"/>
    <n v="0"/>
    <n v="0"/>
    <n v="0"/>
    <n v="1"/>
    <n v="1"/>
    <n v="1"/>
    <n v="3"/>
    <n v="840"/>
  </r>
  <r>
    <x v="171"/>
    <x v="171"/>
    <n v="2626"/>
    <n v="0"/>
    <n v="0"/>
    <n v="0"/>
    <n v="0"/>
    <n v="0"/>
    <n v="0"/>
    <n v="0"/>
    <n v="0"/>
    <n v="0"/>
    <n v="0"/>
    <n v="0"/>
    <n v="1"/>
    <n v="1"/>
    <n v="2626"/>
  </r>
  <r>
    <x v="172"/>
    <x v="172"/>
    <n v="6390"/>
    <n v="0"/>
    <n v="0"/>
    <n v="0"/>
    <n v="0"/>
    <n v="0"/>
    <n v="0"/>
    <n v="0"/>
    <n v="0"/>
    <n v="0"/>
    <n v="0"/>
    <n v="0"/>
    <n v="1"/>
    <n v="1"/>
    <n v="6390"/>
  </r>
  <r>
    <x v="173"/>
    <x v="173"/>
    <n v="750"/>
    <n v="0"/>
    <n v="0"/>
    <n v="0"/>
    <n v="0"/>
    <n v="0"/>
    <n v="0"/>
    <n v="0"/>
    <n v="0"/>
    <n v="0"/>
    <n v="0"/>
    <n v="1"/>
    <n v="1"/>
    <n v="2"/>
    <n v="1500"/>
  </r>
  <r>
    <x v="174"/>
    <x v="174"/>
    <n v="163120"/>
    <n v="0"/>
    <n v="0"/>
    <n v="0"/>
    <n v="0"/>
    <n v="0"/>
    <n v="0"/>
    <n v="0"/>
    <n v="0"/>
    <n v="0"/>
    <n v="0"/>
    <n v="0"/>
    <n v="1"/>
    <n v="1"/>
    <n v="163120"/>
  </r>
  <r>
    <x v="175"/>
    <x v="175"/>
    <n v="1202462"/>
    <n v="1"/>
    <n v="1"/>
    <n v="0"/>
    <n v="0"/>
    <n v="0"/>
    <n v="0"/>
    <n v="0"/>
    <n v="0"/>
    <n v="0"/>
    <n v="0"/>
    <n v="0"/>
    <n v="0"/>
    <n v="2"/>
    <n v="2404924"/>
  </r>
  <r>
    <x v="176"/>
    <x v="176"/>
    <n v="2638"/>
    <n v="0"/>
    <n v="0"/>
    <n v="0"/>
    <n v="0"/>
    <n v="0"/>
    <n v="0"/>
    <n v="0"/>
    <n v="0"/>
    <n v="0"/>
    <n v="0"/>
    <n v="1"/>
    <n v="1"/>
    <n v="2"/>
    <n v="5276"/>
  </r>
  <r>
    <x v="100"/>
    <x v="100"/>
    <n v="5642"/>
    <n v="0"/>
    <n v="0"/>
    <n v="0"/>
    <n v="0"/>
    <n v="0"/>
    <n v="0"/>
    <n v="0"/>
    <n v="0"/>
    <n v="0"/>
    <n v="0"/>
    <n v="1"/>
    <n v="1"/>
    <n v="2"/>
    <n v="11284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177"/>
    <x v="177"/>
    <n v="1178"/>
    <n v="0"/>
    <n v="0"/>
    <n v="0"/>
    <n v="0"/>
    <n v="0"/>
    <n v="0"/>
    <n v="0"/>
    <n v="0"/>
    <n v="0"/>
    <n v="0"/>
    <n v="0"/>
    <n v="1"/>
    <n v="1"/>
    <n v="1178"/>
  </r>
  <r>
    <x v="178"/>
    <x v="178"/>
    <n v="695"/>
    <n v="1"/>
    <n v="1"/>
    <n v="1"/>
    <n v="1"/>
    <n v="1"/>
    <n v="1"/>
    <n v="1"/>
    <n v="1"/>
    <n v="1"/>
    <n v="1"/>
    <n v="1"/>
    <n v="1"/>
    <n v="12"/>
    <n v="8340"/>
  </r>
  <r>
    <x v="116"/>
    <x v="116"/>
    <n v="59000"/>
    <n v="0"/>
    <n v="0"/>
    <n v="0"/>
    <n v="0"/>
    <n v="0"/>
    <n v="0"/>
    <n v="0"/>
    <n v="0"/>
    <n v="0"/>
    <n v="0"/>
    <n v="0"/>
    <n v="1"/>
    <n v="1"/>
    <n v="59000"/>
  </r>
  <r>
    <x v="179"/>
    <x v="179"/>
    <n v="2990"/>
    <n v="0"/>
    <n v="0"/>
    <n v="0"/>
    <n v="0"/>
    <n v="0"/>
    <n v="0"/>
    <n v="0"/>
    <n v="0"/>
    <n v="1"/>
    <n v="1"/>
    <n v="1"/>
    <n v="1"/>
    <n v="4"/>
    <n v="11960"/>
  </r>
  <r>
    <x v="180"/>
    <x v="180"/>
    <n v="1690"/>
    <n v="1"/>
    <n v="1"/>
    <n v="1"/>
    <n v="1"/>
    <n v="1"/>
    <n v="1"/>
    <n v="1"/>
    <n v="1"/>
    <n v="0"/>
    <n v="0"/>
    <n v="0"/>
    <n v="0"/>
    <n v="8"/>
    <n v="13520"/>
  </r>
  <r>
    <x v="2"/>
    <x v="2"/>
    <n v="4816"/>
    <n v="0"/>
    <n v="0"/>
    <n v="0"/>
    <n v="0"/>
    <n v="0"/>
    <n v="0"/>
    <n v="0"/>
    <n v="0"/>
    <n v="0"/>
    <n v="0"/>
    <n v="0"/>
    <n v="1"/>
    <n v="1"/>
    <n v="4816"/>
  </r>
  <r>
    <x v="152"/>
    <x v="152"/>
    <n v="25"/>
    <n v="1"/>
    <n v="1"/>
    <n v="1"/>
    <n v="1"/>
    <n v="1"/>
    <n v="1"/>
    <n v="1"/>
    <n v="1"/>
    <n v="0"/>
    <n v="0"/>
    <n v="0"/>
    <n v="0"/>
    <n v="8"/>
    <n v="200"/>
  </r>
  <r>
    <x v="86"/>
    <x v="86"/>
    <n v="1185"/>
    <n v="0"/>
    <n v="0"/>
    <n v="0"/>
    <n v="0"/>
    <n v="0"/>
    <n v="0"/>
    <n v="0"/>
    <n v="0"/>
    <n v="0"/>
    <n v="0"/>
    <n v="0"/>
    <n v="1"/>
    <n v="1"/>
    <n v="1185"/>
  </r>
  <r>
    <x v="9"/>
    <x v="9"/>
    <n v="1221"/>
    <n v="0"/>
    <n v="0"/>
    <n v="0"/>
    <n v="0"/>
    <n v="0"/>
    <n v="0"/>
    <n v="0"/>
    <n v="0"/>
    <n v="0"/>
    <n v="0"/>
    <n v="1"/>
    <n v="1"/>
    <n v="2"/>
    <n v="2442"/>
  </r>
  <r>
    <x v="69"/>
    <x v="69"/>
    <n v="24"/>
    <n v="2"/>
    <n v="2"/>
    <n v="2"/>
    <n v="2"/>
    <n v="2"/>
    <n v="2"/>
    <n v="2"/>
    <n v="2"/>
    <n v="2"/>
    <n v="2"/>
    <n v="0"/>
    <n v="0"/>
    <n v="20"/>
    <n v="480"/>
  </r>
  <r>
    <x v="162"/>
    <x v="162"/>
    <n v="9167"/>
    <n v="0"/>
    <n v="0"/>
    <n v="0"/>
    <n v="0"/>
    <n v="0"/>
    <n v="0"/>
    <n v="0"/>
    <n v="0"/>
    <n v="0"/>
    <n v="0"/>
    <n v="0"/>
    <n v="1"/>
    <n v="1"/>
    <n v="9167"/>
  </r>
  <r>
    <x v="92"/>
    <x v="92"/>
    <n v="1551"/>
    <n v="0"/>
    <n v="0"/>
    <n v="0"/>
    <n v="0"/>
    <n v="0"/>
    <n v="0"/>
    <n v="0"/>
    <n v="0"/>
    <n v="0"/>
    <n v="0"/>
    <n v="0"/>
    <n v="1"/>
    <n v="1"/>
    <n v="1551"/>
  </r>
  <r>
    <x v="11"/>
    <x v="11"/>
    <n v="1999"/>
    <n v="1"/>
    <n v="1"/>
    <n v="1"/>
    <n v="1"/>
    <n v="1"/>
    <n v="1"/>
    <n v="1"/>
    <n v="2"/>
    <n v="2"/>
    <n v="2"/>
    <n v="2"/>
    <n v="2"/>
    <n v="17"/>
    <n v="33983"/>
  </r>
  <r>
    <x v="94"/>
    <x v="94"/>
    <n v="45"/>
    <n v="1"/>
    <n v="1"/>
    <n v="1"/>
    <n v="1"/>
    <n v="1"/>
    <n v="1"/>
    <n v="1"/>
    <n v="1"/>
    <n v="1"/>
    <n v="1"/>
    <n v="1"/>
    <n v="1"/>
    <n v="12"/>
    <n v="540"/>
  </r>
  <r>
    <x v="16"/>
    <x v="16"/>
    <n v="8490"/>
    <n v="0"/>
    <n v="0"/>
    <n v="0"/>
    <n v="0"/>
    <n v="0"/>
    <n v="0"/>
    <n v="0"/>
    <n v="0"/>
    <n v="0"/>
    <n v="1"/>
    <n v="1"/>
    <n v="1"/>
    <n v="3"/>
    <n v="25470"/>
  </r>
  <r>
    <x v="181"/>
    <x v="181"/>
    <n v="350"/>
    <n v="0"/>
    <n v="0"/>
    <n v="0"/>
    <n v="0"/>
    <n v="0"/>
    <n v="0"/>
    <n v="0"/>
    <n v="0"/>
    <n v="0"/>
    <n v="0"/>
    <n v="0"/>
    <n v="1"/>
    <n v="1"/>
    <n v="350"/>
  </r>
  <r>
    <x v="21"/>
    <x v="21"/>
    <n v="9131"/>
    <n v="0"/>
    <n v="0"/>
    <n v="0"/>
    <n v="0"/>
    <n v="0"/>
    <n v="0"/>
    <n v="0"/>
    <n v="0"/>
    <n v="0"/>
    <n v="0"/>
    <n v="1"/>
    <n v="1"/>
    <n v="2"/>
    <n v="18262"/>
  </r>
  <r>
    <x v="165"/>
    <x v="165"/>
    <n v="29331"/>
    <n v="0"/>
    <n v="0"/>
    <n v="0"/>
    <n v="0"/>
    <n v="0"/>
    <n v="0"/>
    <n v="0"/>
    <n v="0"/>
    <n v="0"/>
    <n v="0"/>
    <n v="0"/>
    <n v="1"/>
    <n v="1"/>
    <n v="29331"/>
  </r>
  <r>
    <x v="25"/>
    <x v="25"/>
    <n v="1887"/>
    <n v="1"/>
    <n v="1"/>
    <n v="1"/>
    <n v="1"/>
    <n v="1"/>
    <n v="1"/>
    <n v="1"/>
    <n v="1"/>
    <n v="0"/>
    <n v="0"/>
    <n v="0"/>
    <n v="0"/>
    <n v="8"/>
    <n v="15096"/>
  </r>
  <r>
    <x v="171"/>
    <x v="171"/>
    <n v="2626"/>
    <n v="0"/>
    <n v="0"/>
    <n v="0"/>
    <n v="0"/>
    <n v="0"/>
    <n v="0"/>
    <n v="0"/>
    <n v="0"/>
    <n v="0"/>
    <n v="0"/>
    <n v="0"/>
    <n v="1"/>
    <n v="1"/>
    <n v="2626"/>
  </r>
  <r>
    <x v="28"/>
    <x v="28"/>
    <n v="3728"/>
    <n v="0"/>
    <n v="0"/>
    <n v="0"/>
    <n v="0"/>
    <n v="0"/>
    <n v="0"/>
    <n v="0"/>
    <n v="0"/>
    <n v="1"/>
    <n v="1"/>
    <n v="1"/>
    <n v="1"/>
    <n v="4"/>
    <n v="14912"/>
  </r>
  <r>
    <x v="104"/>
    <x v="104"/>
    <n v="1866"/>
    <n v="0"/>
    <n v="0"/>
    <n v="0"/>
    <n v="0"/>
    <n v="0"/>
    <n v="0"/>
    <n v="0"/>
    <n v="0"/>
    <n v="0"/>
    <n v="0"/>
    <n v="1"/>
    <n v="1"/>
    <n v="2"/>
    <n v="3732"/>
  </r>
  <r>
    <x v="107"/>
    <x v="107"/>
    <n v="5831"/>
    <n v="0"/>
    <n v="0"/>
    <n v="0"/>
    <n v="0"/>
    <n v="0"/>
    <n v="0"/>
    <n v="0"/>
    <n v="0"/>
    <n v="0"/>
    <n v="1"/>
    <n v="1"/>
    <n v="1"/>
    <n v="3"/>
    <n v="17493"/>
  </r>
  <r>
    <x v="108"/>
    <x v="108"/>
    <n v="16"/>
    <n v="1"/>
    <n v="1"/>
    <n v="1"/>
    <n v="1"/>
    <n v="1"/>
    <n v="1"/>
    <n v="1"/>
    <n v="1"/>
    <n v="1"/>
    <n v="2"/>
    <n v="2"/>
    <n v="2"/>
    <n v="15"/>
    <n v="240"/>
  </r>
  <r>
    <x v="42"/>
    <x v="42"/>
    <n v="35482"/>
    <n v="0"/>
    <n v="0"/>
    <n v="0"/>
    <n v="0"/>
    <n v="0"/>
    <n v="0"/>
    <n v="0"/>
    <n v="0"/>
    <n v="0"/>
    <n v="0"/>
    <n v="0"/>
    <n v="1"/>
    <n v="1"/>
    <n v="35482"/>
  </r>
  <r>
    <x v="182"/>
    <x v="182"/>
    <n v="18"/>
    <n v="1"/>
    <n v="1"/>
    <n v="1"/>
    <n v="1"/>
    <n v="1"/>
    <n v="1"/>
    <n v="1"/>
    <n v="1"/>
    <n v="1"/>
    <n v="1"/>
    <n v="1"/>
    <n v="1"/>
    <n v="12"/>
    <n v="216"/>
  </r>
  <r>
    <x v="115"/>
    <x v="115"/>
    <n v="4390"/>
    <n v="0"/>
    <n v="0"/>
    <n v="0"/>
    <n v="0"/>
    <n v="0"/>
    <n v="0"/>
    <n v="0"/>
    <n v="0"/>
    <n v="0"/>
    <n v="0"/>
    <n v="0"/>
    <n v="1"/>
    <n v="1"/>
    <n v="4390"/>
  </r>
  <r>
    <x v="183"/>
    <x v="183"/>
    <n v="5261"/>
    <n v="0"/>
    <n v="0"/>
    <n v="0"/>
    <n v="0"/>
    <n v="0"/>
    <n v="0"/>
    <n v="0"/>
    <n v="0"/>
    <n v="0"/>
    <n v="0"/>
    <n v="1"/>
    <n v="1"/>
    <n v="2"/>
    <n v="10522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184"/>
    <x v="184"/>
    <n v="2563"/>
    <n v="0"/>
    <n v="0"/>
    <n v="0"/>
    <n v="0"/>
    <n v="0"/>
    <n v="0"/>
    <n v="0"/>
    <n v="0"/>
    <n v="0"/>
    <n v="0"/>
    <n v="1"/>
    <n v="1"/>
    <n v="2"/>
    <n v="5126"/>
  </r>
  <r>
    <x v="185"/>
    <x v="185"/>
    <n v="9990"/>
    <n v="0"/>
    <n v="0"/>
    <n v="0"/>
    <n v="0"/>
    <n v="0"/>
    <n v="0"/>
    <n v="0"/>
    <n v="0"/>
    <n v="0"/>
    <n v="0"/>
    <n v="0"/>
    <n v="1"/>
    <n v="1"/>
    <n v="9990"/>
  </r>
  <r>
    <x v="186"/>
    <x v="186"/>
    <n v="77933"/>
    <n v="0"/>
    <n v="0"/>
    <n v="0"/>
    <n v="0"/>
    <n v="0"/>
    <n v="0"/>
    <n v="0"/>
    <n v="0"/>
    <n v="0"/>
    <n v="0"/>
    <n v="0"/>
    <n v="1"/>
    <n v="1"/>
    <n v="77933"/>
  </r>
  <r>
    <x v="187"/>
    <x v="187"/>
    <n v="1350"/>
    <n v="0"/>
    <n v="0"/>
    <n v="0"/>
    <n v="0"/>
    <n v="0"/>
    <n v="0"/>
    <n v="0"/>
    <n v="0"/>
    <n v="0"/>
    <n v="0"/>
    <n v="1"/>
    <n v="1"/>
    <n v="2"/>
    <n v="2700"/>
  </r>
  <r>
    <x v="78"/>
    <x v="78"/>
    <n v="23"/>
    <n v="1"/>
    <n v="1"/>
    <n v="1"/>
    <n v="1"/>
    <n v="1"/>
    <n v="1"/>
    <n v="1"/>
    <n v="1"/>
    <n v="0"/>
    <n v="0"/>
    <n v="0"/>
    <n v="0"/>
    <n v="8"/>
    <n v="184"/>
  </r>
  <r>
    <x v="188"/>
    <x v="188"/>
    <n v="1766"/>
    <n v="0"/>
    <n v="0"/>
    <n v="0"/>
    <n v="0"/>
    <n v="0"/>
    <n v="0"/>
    <n v="0"/>
    <n v="0"/>
    <n v="0"/>
    <n v="0"/>
    <n v="0"/>
    <n v="1"/>
    <n v="1"/>
    <n v="1766"/>
  </r>
  <r>
    <x v="6"/>
    <x v="6"/>
    <n v="20"/>
    <n v="2"/>
    <n v="2"/>
    <n v="2"/>
    <n v="2"/>
    <n v="2"/>
    <n v="2"/>
    <n v="2"/>
    <n v="2"/>
    <n v="2"/>
    <n v="2"/>
    <n v="2"/>
    <n v="2"/>
    <n v="24"/>
    <n v="480"/>
  </r>
  <r>
    <x v="189"/>
    <x v="189"/>
    <n v="763"/>
    <n v="0"/>
    <n v="0"/>
    <n v="0"/>
    <n v="0"/>
    <n v="0"/>
    <n v="0"/>
    <n v="0"/>
    <n v="0"/>
    <n v="0"/>
    <n v="0"/>
    <n v="1"/>
    <n v="1"/>
    <n v="2"/>
    <n v="1526"/>
  </r>
  <r>
    <x v="86"/>
    <x v="86"/>
    <n v="1185"/>
    <n v="1"/>
    <n v="1"/>
    <n v="1"/>
    <n v="1"/>
    <n v="1"/>
    <n v="1"/>
    <n v="1"/>
    <n v="1"/>
    <n v="1"/>
    <n v="0"/>
    <n v="0"/>
    <n v="0"/>
    <n v="9"/>
    <n v="10665"/>
  </r>
  <r>
    <x v="190"/>
    <x v="190"/>
    <n v="7378"/>
    <n v="0"/>
    <n v="0"/>
    <n v="0"/>
    <n v="0"/>
    <n v="0"/>
    <n v="0"/>
    <n v="0"/>
    <n v="0"/>
    <n v="0"/>
    <n v="1"/>
    <n v="1"/>
    <n v="1"/>
    <n v="3"/>
    <n v="22134"/>
  </r>
  <r>
    <x v="170"/>
    <x v="170"/>
    <n v="280"/>
    <n v="0"/>
    <n v="0"/>
    <n v="0"/>
    <n v="0"/>
    <n v="0"/>
    <n v="0"/>
    <n v="0"/>
    <n v="0"/>
    <n v="0"/>
    <n v="0"/>
    <n v="0"/>
    <n v="1"/>
    <n v="1"/>
    <n v="280"/>
  </r>
  <r>
    <x v="191"/>
    <x v="191"/>
    <n v="1369"/>
    <n v="0"/>
    <n v="0"/>
    <n v="0"/>
    <n v="0"/>
    <n v="0"/>
    <n v="0"/>
    <n v="0"/>
    <n v="0"/>
    <n v="0"/>
    <n v="0"/>
    <n v="1"/>
    <n v="1"/>
    <n v="2"/>
    <n v="2738"/>
  </r>
  <r>
    <x v="192"/>
    <x v="192"/>
    <n v="2118"/>
    <n v="0"/>
    <n v="0"/>
    <n v="0"/>
    <n v="0"/>
    <n v="0"/>
    <n v="0"/>
    <n v="0"/>
    <n v="0"/>
    <n v="0"/>
    <n v="0"/>
    <n v="1"/>
    <n v="1"/>
    <n v="2"/>
    <n v="4236"/>
  </r>
  <r>
    <x v="193"/>
    <x v="193"/>
    <n v="1910"/>
    <n v="0"/>
    <n v="0"/>
    <n v="0"/>
    <n v="0"/>
    <n v="0"/>
    <n v="0"/>
    <n v="0"/>
    <n v="0"/>
    <n v="0"/>
    <n v="0"/>
    <n v="0"/>
    <n v="1"/>
    <n v="1"/>
    <n v="1910"/>
  </r>
  <r>
    <x v="89"/>
    <x v="89"/>
    <n v="19101"/>
    <n v="0"/>
    <n v="0"/>
    <n v="0"/>
    <n v="0"/>
    <n v="0"/>
    <n v="0"/>
    <n v="0"/>
    <n v="0"/>
    <n v="0"/>
    <n v="0"/>
    <n v="0"/>
    <n v="1"/>
    <n v="1"/>
    <n v="19101"/>
  </r>
  <r>
    <x v="92"/>
    <x v="92"/>
    <n v="1551"/>
    <n v="1"/>
    <n v="1"/>
    <n v="1"/>
    <n v="1"/>
    <n v="1"/>
    <n v="1"/>
    <n v="1"/>
    <n v="1"/>
    <n v="1"/>
    <n v="1"/>
    <n v="1"/>
    <n v="1"/>
    <n v="12"/>
    <n v="18612"/>
  </r>
  <r>
    <x v="194"/>
    <x v="194"/>
    <n v="5355"/>
    <n v="1"/>
    <n v="1"/>
    <n v="1"/>
    <n v="1"/>
    <n v="1"/>
    <n v="1"/>
    <n v="1"/>
    <n v="1"/>
    <n v="1"/>
    <n v="1"/>
    <n v="1"/>
    <n v="1"/>
    <n v="12"/>
    <n v="64260"/>
  </r>
  <r>
    <x v="18"/>
    <x v="18"/>
    <n v="6000"/>
    <n v="0"/>
    <n v="0"/>
    <n v="0"/>
    <n v="0"/>
    <n v="0"/>
    <n v="0"/>
    <n v="0"/>
    <n v="0"/>
    <n v="0"/>
    <n v="0"/>
    <n v="1"/>
    <n v="1"/>
    <n v="2"/>
    <n v="12000"/>
  </r>
  <r>
    <x v="195"/>
    <x v="195"/>
    <n v="5071"/>
    <n v="0"/>
    <n v="0"/>
    <n v="0"/>
    <n v="0"/>
    <n v="0"/>
    <n v="0"/>
    <n v="0"/>
    <n v="0"/>
    <n v="0"/>
    <n v="0"/>
    <n v="1"/>
    <n v="1"/>
    <n v="2"/>
    <n v="10142"/>
  </r>
  <r>
    <x v="95"/>
    <x v="95"/>
    <n v="52"/>
    <n v="2"/>
    <n v="2"/>
    <n v="2"/>
    <n v="2"/>
    <n v="2"/>
    <n v="2"/>
    <n v="2"/>
    <n v="2"/>
    <n v="2"/>
    <n v="2"/>
    <n v="2"/>
    <n v="2"/>
    <n v="24"/>
    <n v="1248"/>
  </r>
  <r>
    <x v="196"/>
    <x v="196"/>
    <n v="320"/>
    <n v="0"/>
    <n v="0"/>
    <n v="0"/>
    <n v="0"/>
    <n v="0"/>
    <n v="0"/>
    <n v="0"/>
    <n v="0"/>
    <n v="0"/>
    <n v="0"/>
    <n v="0"/>
    <n v="1"/>
    <n v="1"/>
    <n v="320"/>
  </r>
  <r>
    <x v="96"/>
    <x v="96"/>
    <n v="1890"/>
    <n v="0"/>
    <n v="0"/>
    <n v="0"/>
    <n v="0"/>
    <n v="0"/>
    <n v="0"/>
    <n v="0"/>
    <n v="0"/>
    <n v="0"/>
    <n v="0"/>
    <n v="0"/>
    <n v="1"/>
    <n v="1"/>
    <n v="1890"/>
  </r>
  <r>
    <x v="197"/>
    <x v="197"/>
    <n v="290"/>
    <n v="0"/>
    <n v="0"/>
    <n v="0"/>
    <n v="0"/>
    <n v="0"/>
    <n v="0"/>
    <n v="0"/>
    <n v="0"/>
    <n v="0"/>
    <n v="0"/>
    <n v="0"/>
    <n v="1"/>
    <n v="1"/>
    <n v="290"/>
  </r>
  <r>
    <x v="22"/>
    <x v="22"/>
    <n v="1250"/>
    <n v="0"/>
    <n v="0"/>
    <n v="0"/>
    <n v="0"/>
    <n v="0"/>
    <n v="0"/>
    <n v="0"/>
    <n v="0"/>
    <n v="0"/>
    <n v="0"/>
    <n v="0"/>
    <n v="1"/>
    <n v="1"/>
    <n v="1250"/>
  </r>
  <r>
    <x v="198"/>
    <x v="198"/>
    <n v="650"/>
    <n v="0"/>
    <n v="0"/>
    <n v="0"/>
    <n v="0"/>
    <n v="0"/>
    <n v="0"/>
    <n v="0"/>
    <n v="0"/>
    <n v="0"/>
    <n v="0"/>
    <n v="0"/>
    <n v="1"/>
    <n v="1"/>
    <n v="650"/>
  </r>
  <r>
    <x v="199"/>
    <x v="199"/>
    <n v="362"/>
    <n v="0"/>
    <n v="0"/>
    <n v="0"/>
    <n v="0"/>
    <n v="0"/>
    <n v="0"/>
    <n v="0"/>
    <n v="0"/>
    <n v="1"/>
    <n v="1"/>
    <n v="1"/>
    <n v="1"/>
    <n v="4"/>
    <n v="1448"/>
  </r>
  <r>
    <x v="200"/>
    <x v="200"/>
    <n v="2403"/>
    <n v="0"/>
    <n v="0"/>
    <n v="0"/>
    <n v="0"/>
    <n v="0"/>
    <n v="0"/>
    <n v="0"/>
    <n v="0"/>
    <n v="0"/>
    <n v="0"/>
    <n v="1"/>
    <n v="1"/>
    <n v="2"/>
    <n v="4806"/>
  </r>
  <r>
    <x v="25"/>
    <x v="25"/>
    <n v="1887"/>
    <n v="0"/>
    <n v="0"/>
    <n v="0"/>
    <n v="0"/>
    <n v="0"/>
    <n v="0"/>
    <n v="0"/>
    <n v="0"/>
    <n v="0"/>
    <n v="0"/>
    <n v="1"/>
    <n v="1"/>
    <n v="2"/>
    <n v="3774"/>
  </r>
  <r>
    <x v="118"/>
    <x v="118"/>
    <n v="4165"/>
    <n v="2"/>
    <n v="2"/>
    <n v="2"/>
    <n v="2"/>
    <n v="2"/>
    <n v="2"/>
    <n v="2"/>
    <n v="2"/>
    <n v="2"/>
    <n v="2"/>
    <n v="2"/>
    <n v="2"/>
    <n v="24"/>
    <n v="99960"/>
  </r>
  <r>
    <x v="28"/>
    <x v="28"/>
    <n v="3728"/>
    <n v="0"/>
    <n v="0"/>
    <n v="0"/>
    <n v="0"/>
    <n v="0"/>
    <n v="0"/>
    <n v="0"/>
    <n v="0"/>
    <n v="0"/>
    <n v="0"/>
    <n v="1"/>
    <n v="1"/>
    <n v="2"/>
    <n v="7456"/>
  </r>
  <r>
    <x v="201"/>
    <x v="201"/>
    <n v="27614"/>
    <n v="0"/>
    <n v="0"/>
    <n v="0"/>
    <n v="0"/>
    <n v="0"/>
    <n v="0"/>
    <n v="0"/>
    <n v="0"/>
    <n v="0"/>
    <n v="0"/>
    <n v="1"/>
    <n v="1"/>
    <n v="2"/>
    <n v="55228"/>
  </r>
  <r>
    <x v="29"/>
    <x v="29"/>
    <n v="669"/>
    <n v="0"/>
    <n v="0"/>
    <n v="0"/>
    <n v="0"/>
    <n v="0"/>
    <n v="0"/>
    <n v="0"/>
    <n v="0"/>
    <n v="0"/>
    <n v="1"/>
    <n v="1"/>
    <n v="1"/>
    <n v="3"/>
    <n v="2007"/>
  </r>
  <r>
    <x v="202"/>
    <x v="202"/>
    <n v="26180"/>
    <n v="0"/>
    <n v="0"/>
    <n v="0"/>
    <n v="0"/>
    <n v="0"/>
    <n v="0"/>
    <n v="0"/>
    <n v="0"/>
    <n v="0"/>
    <n v="0"/>
    <n v="0"/>
    <n v="1"/>
    <n v="1"/>
    <n v="26180"/>
  </r>
  <r>
    <x v="203"/>
    <x v="203"/>
    <n v="7435"/>
    <n v="0"/>
    <n v="0"/>
    <n v="0"/>
    <n v="0"/>
    <n v="0"/>
    <n v="0"/>
    <n v="0"/>
    <n v="0"/>
    <n v="0"/>
    <n v="0"/>
    <n v="1"/>
    <n v="1"/>
    <n v="2"/>
    <n v="14870"/>
  </r>
  <r>
    <x v="104"/>
    <x v="104"/>
    <n v="1866"/>
    <n v="1"/>
    <n v="1"/>
    <n v="1"/>
    <n v="1"/>
    <n v="1"/>
    <n v="1"/>
    <n v="1"/>
    <n v="1"/>
    <n v="0"/>
    <n v="0"/>
    <n v="0"/>
    <n v="0"/>
    <n v="8"/>
    <n v="14928"/>
  </r>
  <r>
    <x v="75"/>
    <x v="75"/>
    <n v="2737"/>
    <n v="0"/>
    <n v="0"/>
    <n v="0"/>
    <n v="0"/>
    <n v="0"/>
    <n v="0"/>
    <n v="0"/>
    <n v="0"/>
    <n v="1"/>
    <n v="1"/>
    <n v="1"/>
    <n v="1"/>
    <n v="4"/>
    <n v="10948"/>
  </r>
  <r>
    <x v="204"/>
    <x v="204"/>
    <n v="518"/>
    <n v="0"/>
    <n v="0"/>
    <n v="0"/>
    <n v="0"/>
    <n v="0"/>
    <n v="0"/>
    <n v="0"/>
    <n v="0"/>
    <n v="0"/>
    <n v="0"/>
    <n v="0"/>
    <n v="1"/>
    <n v="1"/>
    <n v="518"/>
  </r>
  <r>
    <x v="205"/>
    <x v="205"/>
    <n v="47124"/>
    <n v="0"/>
    <n v="0"/>
    <n v="0"/>
    <n v="0"/>
    <n v="0"/>
    <n v="0"/>
    <n v="0"/>
    <n v="0"/>
    <n v="0"/>
    <n v="0"/>
    <n v="0"/>
    <n v="1"/>
    <n v="1"/>
    <n v="47124"/>
  </r>
  <r>
    <x v="206"/>
    <x v="206"/>
    <n v="5950"/>
    <n v="0"/>
    <n v="0"/>
    <n v="0"/>
    <n v="0"/>
    <n v="0"/>
    <n v="0"/>
    <n v="0"/>
    <n v="0"/>
    <n v="1"/>
    <n v="1"/>
    <n v="1"/>
    <n v="1"/>
    <n v="4"/>
    <n v="23800"/>
  </r>
  <r>
    <x v="79"/>
    <x v="79"/>
    <n v="7245"/>
    <n v="0"/>
    <n v="0"/>
    <n v="0"/>
    <n v="0"/>
    <n v="0"/>
    <n v="0"/>
    <n v="0"/>
    <n v="0"/>
    <n v="0"/>
    <n v="0"/>
    <n v="0"/>
    <n v="1"/>
    <n v="1"/>
    <n v="7245"/>
  </r>
  <r>
    <x v="155"/>
    <x v="155"/>
    <n v="13"/>
    <n v="1"/>
    <n v="1"/>
    <n v="1"/>
    <n v="1"/>
    <n v="1"/>
    <n v="1"/>
    <n v="1"/>
    <n v="1"/>
    <n v="1"/>
    <n v="1"/>
    <n v="1"/>
    <n v="1"/>
    <n v="12"/>
    <n v="156"/>
  </r>
  <r>
    <x v="106"/>
    <x v="106"/>
    <n v="8800"/>
    <n v="0"/>
    <n v="0"/>
    <n v="0"/>
    <n v="0"/>
    <n v="0"/>
    <n v="0"/>
    <n v="0"/>
    <n v="0"/>
    <n v="0"/>
    <n v="0"/>
    <n v="1"/>
    <n v="1"/>
    <n v="2"/>
    <n v="17600"/>
  </r>
  <r>
    <x v="38"/>
    <x v="38"/>
    <n v="417"/>
    <n v="0"/>
    <n v="0"/>
    <n v="0"/>
    <n v="0"/>
    <n v="0"/>
    <n v="0"/>
    <n v="1"/>
    <n v="1"/>
    <n v="1"/>
    <n v="1"/>
    <n v="1"/>
    <n v="1"/>
    <n v="6"/>
    <n v="2502"/>
  </r>
  <r>
    <x v="42"/>
    <x v="42"/>
    <n v="35482"/>
    <n v="0"/>
    <n v="0"/>
    <n v="0"/>
    <n v="0"/>
    <n v="0"/>
    <n v="0"/>
    <n v="0"/>
    <n v="0"/>
    <n v="0"/>
    <n v="0"/>
    <n v="1"/>
    <n v="1"/>
    <n v="2"/>
    <n v="70964"/>
  </r>
  <r>
    <x v="207"/>
    <x v="207"/>
    <n v="3868"/>
    <n v="0"/>
    <n v="0"/>
    <n v="0"/>
    <n v="0"/>
    <n v="0"/>
    <n v="0"/>
    <n v="0"/>
    <n v="0"/>
    <n v="0"/>
    <n v="0"/>
    <n v="0"/>
    <n v="1"/>
    <n v="1"/>
    <n v="3868"/>
  </r>
  <r>
    <x v="182"/>
    <x v="182"/>
    <n v="18"/>
    <n v="1"/>
    <n v="1"/>
    <n v="1"/>
    <n v="1"/>
    <n v="1"/>
    <n v="1"/>
    <n v="1"/>
    <n v="1"/>
    <n v="1"/>
    <n v="1"/>
    <n v="0"/>
    <n v="0"/>
    <n v="10"/>
    <n v="180"/>
  </r>
  <r>
    <x v="208"/>
    <x v="208"/>
    <n v="61955"/>
    <n v="0"/>
    <n v="0"/>
    <n v="0"/>
    <n v="0"/>
    <n v="0"/>
    <n v="0"/>
    <n v="0"/>
    <n v="0"/>
    <n v="0"/>
    <n v="0"/>
    <n v="0"/>
    <n v="1"/>
    <n v="1"/>
    <n v="61955"/>
  </r>
  <r>
    <x v="209"/>
    <x v="209"/>
    <n v="47600"/>
    <n v="0"/>
    <n v="0"/>
    <n v="0"/>
    <n v="0"/>
    <n v="0"/>
    <n v="0"/>
    <n v="0"/>
    <n v="0"/>
    <n v="0"/>
    <n v="1"/>
    <n v="1"/>
    <n v="1"/>
    <n v="3"/>
    <n v="142800"/>
  </r>
  <r>
    <x v="210"/>
    <x v="210"/>
    <n v="1071"/>
    <n v="0"/>
    <n v="0"/>
    <n v="0"/>
    <n v="0"/>
    <n v="0"/>
    <n v="0"/>
    <n v="0"/>
    <n v="0"/>
    <n v="0"/>
    <n v="0"/>
    <n v="1"/>
    <n v="1"/>
    <n v="2"/>
    <n v="2142"/>
  </r>
  <r>
    <x v="183"/>
    <x v="183"/>
    <n v="5261"/>
    <n v="1"/>
    <n v="1"/>
    <n v="1"/>
    <n v="1"/>
    <n v="1"/>
    <n v="1"/>
    <n v="1"/>
    <n v="1"/>
    <n v="2"/>
    <n v="2"/>
    <n v="2"/>
    <n v="2"/>
    <n v="16"/>
    <n v="84176"/>
  </r>
  <r>
    <x v="50"/>
    <x v="50"/>
    <n v="25000"/>
    <n v="0"/>
    <n v="0"/>
    <n v="0"/>
    <n v="0"/>
    <n v="0"/>
    <n v="0"/>
    <n v="0"/>
    <n v="0"/>
    <n v="0"/>
    <n v="0"/>
    <n v="0"/>
    <n v="1"/>
    <n v="1"/>
    <n v="25000"/>
  </r>
  <r>
    <x v="88"/>
    <x v="88"/>
    <n v="14990"/>
    <n v="0"/>
    <n v="0"/>
    <n v="0"/>
    <n v="0"/>
    <n v="0"/>
    <n v="0"/>
    <n v="0"/>
    <n v="0"/>
    <n v="1"/>
    <n v="1"/>
    <n v="1"/>
    <n v="1"/>
    <n v="4"/>
    <n v="59960"/>
  </r>
  <r>
    <x v="116"/>
    <x v="116"/>
    <n v="59000"/>
    <n v="0"/>
    <n v="0"/>
    <n v="0"/>
    <n v="0"/>
    <n v="0"/>
    <n v="0"/>
    <n v="0"/>
    <n v="0"/>
    <n v="0"/>
    <n v="0"/>
    <n v="1"/>
    <n v="1"/>
    <n v="2"/>
    <n v="118000"/>
  </r>
  <r>
    <x v="56"/>
    <x v="56"/>
    <n v="35482"/>
    <n v="0"/>
    <n v="0"/>
    <n v="0"/>
    <n v="0"/>
    <n v="0"/>
    <n v="0"/>
    <n v="0"/>
    <n v="0"/>
    <n v="0"/>
    <n v="1"/>
    <n v="1"/>
    <n v="1"/>
    <n v="3"/>
    <n v="106446"/>
  </r>
  <r>
    <x v="184"/>
    <x v="184"/>
    <n v="2563"/>
    <n v="0"/>
    <n v="0"/>
    <n v="0"/>
    <n v="0"/>
    <n v="0"/>
    <n v="0"/>
    <n v="0"/>
    <n v="0"/>
    <n v="0"/>
    <n v="0"/>
    <n v="1"/>
    <n v="1"/>
    <n v="2"/>
    <n v="5126"/>
  </r>
  <r>
    <x v="57"/>
    <x v="57"/>
    <n v="8000"/>
    <n v="0"/>
    <n v="0"/>
    <n v="0"/>
    <n v="0"/>
    <n v="0"/>
    <n v="0"/>
    <n v="0"/>
    <n v="0"/>
    <n v="0"/>
    <n v="0"/>
    <n v="0"/>
    <n v="1"/>
    <n v="1"/>
    <n v="8000"/>
  </r>
  <r>
    <x v="211"/>
    <x v="211"/>
    <n v="29"/>
    <n v="1"/>
    <n v="1"/>
    <n v="1"/>
    <n v="1"/>
    <n v="1"/>
    <n v="1"/>
    <n v="1"/>
    <n v="1"/>
    <n v="1"/>
    <n v="1"/>
    <n v="1"/>
    <n v="1"/>
    <n v="12"/>
    <n v="348"/>
  </r>
  <r>
    <x v="212"/>
    <x v="212"/>
    <n v="7497"/>
    <n v="0"/>
    <n v="0"/>
    <n v="0"/>
    <n v="0"/>
    <n v="0"/>
    <n v="0"/>
    <n v="0"/>
    <n v="0"/>
    <n v="0"/>
    <n v="1"/>
    <n v="1"/>
    <n v="1"/>
    <n v="3"/>
    <n v="22491"/>
  </r>
  <r>
    <x v="213"/>
    <x v="213"/>
    <n v="47362"/>
    <n v="0"/>
    <n v="0"/>
    <n v="0"/>
    <n v="0"/>
    <n v="0"/>
    <n v="0"/>
    <n v="0"/>
    <n v="0"/>
    <n v="0"/>
    <n v="1"/>
    <n v="1"/>
    <n v="1"/>
    <n v="3"/>
    <n v="142086"/>
  </r>
  <r>
    <x v="214"/>
    <x v="214"/>
    <n v="882"/>
    <n v="0"/>
    <n v="0"/>
    <n v="0"/>
    <n v="0"/>
    <n v="0"/>
    <n v="0"/>
    <n v="0"/>
    <n v="0"/>
    <n v="0"/>
    <n v="0"/>
    <n v="0"/>
    <n v="1"/>
    <n v="1"/>
    <n v="882"/>
  </r>
  <r>
    <x v="215"/>
    <x v="215"/>
    <n v="100"/>
    <n v="0"/>
    <n v="0"/>
    <n v="0"/>
    <n v="0"/>
    <n v="0"/>
    <n v="0"/>
    <n v="0"/>
    <n v="0"/>
    <n v="0"/>
    <n v="0"/>
    <n v="1"/>
    <n v="1"/>
    <n v="2"/>
    <n v="200"/>
  </r>
  <r>
    <x v="216"/>
    <x v="216"/>
    <n v="6307"/>
    <n v="0"/>
    <n v="0"/>
    <n v="0"/>
    <n v="0"/>
    <n v="0"/>
    <n v="0"/>
    <n v="0"/>
    <n v="0"/>
    <n v="0"/>
    <n v="0"/>
    <n v="0"/>
    <n v="1"/>
    <n v="1"/>
    <n v="6307"/>
  </r>
  <r>
    <x v="217"/>
    <x v="217"/>
    <n v="68"/>
    <n v="0"/>
    <n v="0"/>
    <n v="0"/>
    <n v="0"/>
    <n v="0"/>
    <n v="0"/>
    <n v="0"/>
    <n v="0"/>
    <n v="0"/>
    <n v="0"/>
    <n v="0"/>
    <n v="1"/>
    <n v="1"/>
    <n v="68"/>
  </r>
  <r>
    <x v="86"/>
    <x v="86"/>
    <n v="1185"/>
    <n v="0"/>
    <n v="0"/>
    <n v="0"/>
    <n v="0"/>
    <n v="0"/>
    <n v="0"/>
    <n v="0"/>
    <n v="0"/>
    <n v="0"/>
    <n v="0"/>
    <n v="0"/>
    <n v="1"/>
    <n v="1"/>
    <n v="1185"/>
  </r>
  <r>
    <x v="7"/>
    <x v="7"/>
    <n v="23650"/>
    <n v="0"/>
    <n v="0"/>
    <n v="0"/>
    <n v="0"/>
    <n v="0"/>
    <n v="0"/>
    <n v="0"/>
    <n v="0"/>
    <n v="0"/>
    <n v="0"/>
    <n v="0"/>
    <n v="1"/>
    <n v="1"/>
    <n v="23650"/>
  </r>
  <r>
    <x v="9"/>
    <x v="9"/>
    <n v="1221"/>
    <n v="0"/>
    <n v="0"/>
    <n v="0"/>
    <n v="0"/>
    <n v="0"/>
    <n v="0"/>
    <n v="0"/>
    <n v="0"/>
    <n v="0"/>
    <n v="0"/>
    <n v="0"/>
    <n v="1"/>
    <n v="1"/>
    <n v="1221"/>
  </r>
  <r>
    <x v="218"/>
    <x v="218"/>
    <n v="11"/>
    <n v="1"/>
    <n v="1"/>
    <n v="1"/>
    <n v="1"/>
    <n v="1"/>
    <n v="1"/>
    <n v="1"/>
    <n v="1"/>
    <n v="1"/>
    <n v="1"/>
    <n v="1"/>
    <n v="1"/>
    <n v="12"/>
    <n v="132"/>
  </r>
  <r>
    <x v="89"/>
    <x v="89"/>
    <n v="19101"/>
    <n v="0"/>
    <n v="0"/>
    <n v="0"/>
    <n v="0"/>
    <n v="0"/>
    <n v="0"/>
    <n v="0"/>
    <n v="0"/>
    <n v="0"/>
    <n v="0"/>
    <n v="0"/>
    <n v="1"/>
    <n v="1"/>
    <n v="19101"/>
  </r>
  <r>
    <x v="219"/>
    <x v="219"/>
    <n v="2975"/>
    <n v="0"/>
    <n v="0"/>
    <n v="0"/>
    <n v="0"/>
    <n v="0"/>
    <n v="0"/>
    <n v="0"/>
    <n v="0"/>
    <n v="0"/>
    <n v="0"/>
    <n v="0"/>
    <n v="1"/>
    <n v="1"/>
    <n v="2975"/>
  </r>
  <r>
    <x v="220"/>
    <x v="220"/>
    <n v="882"/>
    <n v="0"/>
    <n v="0"/>
    <n v="0"/>
    <n v="0"/>
    <n v="0"/>
    <n v="0"/>
    <n v="0"/>
    <n v="0"/>
    <n v="0"/>
    <n v="0"/>
    <n v="0"/>
    <n v="1"/>
    <n v="1"/>
    <n v="882"/>
  </r>
  <r>
    <x v="221"/>
    <x v="221"/>
    <n v="2850"/>
    <n v="0"/>
    <n v="0"/>
    <n v="0"/>
    <n v="0"/>
    <n v="0"/>
    <n v="0"/>
    <n v="0"/>
    <n v="0"/>
    <n v="0"/>
    <n v="0"/>
    <n v="0"/>
    <n v="1"/>
    <n v="1"/>
    <n v="2850"/>
  </r>
  <r>
    <x v="11"/>
    <x v="11"/>
    <n v="1999"/>
    <n v="0"/>
    <n v="0"/>
    <n v="0"/>
    <n v="0"/>
    <n v="0"/>
    <n v="0"/>
    <n v="0"/>
    <n v="0"/>
    <n v="1"/>
    <n v="1"/>
    <n v="1"/>
    <n v="1"/>
    <n v="4"/>
    <n v="7996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222"/>
    <x v="222"/>
    <n v="84"/>
    <n v="0"/>
    <n v="0"/>
    <n v="0"/>
    <n v="0"/>
    <n v="0"/>
    <n v="0"/>
    <n v="0"/>
    <n v="0"/>
    <n v="0"/>
    <n v="0"/>
    <n v="0"/>
    <n v="1"/>
    <n v="1"/>
    <n v="84"/>
  </r>
  <r>
    <x v="96"/>
    <x v="96"/>
    <n v="1890"/>
    <n v="0"/>
    <n v="0"/>
    <n v="0"/>
    <n v="0"/>
    <n v="0"/>
    <n v="0"/>
    <n v="0"/>
    <n v="0"/>
    <n v="0"/>
    <n v="0"/>
    <n v="1"/>
    <n v="1"/>
    <n v="2"/>
    <n v="3780"/>
  </r>
  <r>
    <x v="19"/>
    <x v="19"/>
    <n v="9"/>
    <n v="1"/>
    <n v="1"/>
    <n v="1"/>
    <n v="1"/>
    <n v="1"/>
    <n v="1"/>
    <n v="1"/>
    <n v="1"/>
    <n v="1"/>
    <n v="1"/>
    <n v="1"/>
    <n v="1"/>
    <n v="12"/>
    <n v="108"/>
  </r>
  <r>
    <x v="20"/>
    <x v="20"/>
    <n v="571"/>
    <n v="0"/>
    <n v="0"/>
    <n v="0"/>
    <n v="0"/>
    <n v="0"/>
    <n v="0"/>
    <n v="0"/>
    <n v="0"/>
    <n v="1"/>
    <n v="1"/>
    <n v="1"/>
    <n v="1"/>
    <n v="4"/>
    <n v="2284"/>
  </r>
  <r>
    <x v="223"/>
    <x v="223"/>
    <n v="5"/>
    <n v="0"/>
    <n v="0"/>
    <n v="0"/>
    <n v="0"/>
    <n v="0"/>
    <n v="0"/>
    <n v="0"/>
    <n v="0"/>
    <n v="1"/>
    <n v="1"/>
    <n v="1"/>
    <n v="1"/>
    <n v="4"/>
    <n v="20"/>
  </r>
  <r>
    <x v="224"/>
    <x v="224"/>
    <n v="140"/>
    <n v="0"/>
    <n v="0"/>
    <n v="0"/>
    <n v="0"/>
    <n v="0"/>
    <n v="0"/>
    <n v="0"/>
    <n v="0"/>
    <n v="0"/>
    <n v="0"/>
    <n v="1"/>
    <n v="1"/>
    <n v="2"/>
    <n v="280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73"/>
    <x v="73"/>
    <n v="1150"/>
    <n v="1"/>
    <n v="1"/>
    <n v="1"/>
    <n v="1"/>
    <n v="1"/>
    <n v="1"/>
    <n v="1"/>
    <n v="1"/>
    <n v="1"/>
    <n v="1"/>
    <n v="0"/>
    <n v="0"/>
    <n v="10"/>
    <n v="11500"/>
  </r>
  <r>
    <x v="165"/>
    <x v="165"/>
    <n v="29331"/>
    <n v="0"/>
    <n v="0"/>
    <n v="0"/>
    <n v="0"/>
    <n v="0"/>
    <n v="0"/>
    <n v="0"/>
    <n v="0"/>
    <n v="0"/>
    <n v="0"/>
    <n v="0"/>
    <n v="1"/>
    <n v="1"/>
    <n v="29331"/>
  </r>
  <r>
    <x v="25"/>
    <x v="25"/>
    <n v="1887"/>
    <n v="0"/>
    <n v="0"/>
    <n v="0"/>
    <n v="0"/>
    <n v="0"/>
    <n v="0"/>
    <n v="0"/>
    <n v="0"/>
    <n v="0"/>
    <n v="0"/>
    <n v="1"/>
    <n v="1"/>
    <n v="2"/>
    <n v="3774"/>
  </r>
  <r>
    <x v="74"/>
    <x v="74"/>
    <n v="220"/>
    <n v="0"/>
    <n v="0"/>
    <n v="0"/>
    <n v="0"/>
    <n v="0"/>
    <n v="0"/>
    <n v="0"/>
    <n v="0"/>
    <n v="0"/>
    <n v="0"/>
    <n v="1"/>
    <n v="1"/>
    <n v="2"/>
    <n v="440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225"/>
    <x v="225"/>
    <n v="10829"/>
    <n v="6"/>
    <n v="6"/>
    <n v="6"/>
    <n v="6"/>
    <n v="6"/>
    <n v="6"/>
    <n v="6"/>
    <n v="6"/>
    <n v="6"/>
    <n v="6"/>
    <n v="6"/>
    <n v="6"/>
    <n v="72"/>
    <n v="779688"/>
  </r>
  <r>
    <x v="32"/>
    <x v="32"/>
    <n v="2362"/>
    <n v="0"/>
    <n v="0"/>
    <n v="0"/>
    <n v="0"/>
    <n v="0"/>
    <n v="0"/>
    <n v="0"/>
    <n v="0"/>
    <n v="0"/>
    <n v="0"/>
    <n v="0"/>
    <n v="1"/>
    <n v="1"/>
    <n v="2362"/>
  </r>
  <r>
    <x v="76"/>
    <x v="76"/>
    <n v="1267"/>
    <n v="1"/>
    <n v="1"/>
    <n v="1"/>
    <n v="1"/>
    <n v="1"/>
    <n v="1"/>
    <n v="1"/>
    <n v="1"/>
    <n v="1"/>
    <n v="1"/>
    <n v="1"/>
    <n v="1"/>
    <n v="12"/>
    <n v="15204"/>
  </r>
  <r>
    <x v="138"/>
    <x v="138"/>
    <n v="2403"/>
    <n v="0"/>
    <n v="0"/>
    <n v="0"/>
    <n v="0"/>
    <n v="0"/>
    <n v="0"/>
    <n v="0"/>
    <n v="0"/>
    <n v="0"/>
    <n v="0"/>
    <n v="0"/>
    <n v="1"/>
    <n v="1"/>
    <n v="2403"/>
  </r>
  <r>
    <x v="226"/>
    <x v="226"/>
    <n v="2531"/>
    <n v="0"/>
    <n v="0"/>
    <n v="0"/>
    <n v="0"/>
    <n v="0"/>
    <n v="0"/>
    <n v="0"/>
    <n v="0"/>
    <n v="0"/>
    <n v="0"/>
    <n v="0"/>
    <n v="1"/>
    <n v="1"/>
    <n v="2531"/>
  </r>
  <r>
    <x v="227"/>
    <x v="227"/>
    <n v="180"/>
    <n v="0"/>
    <n v="0"/>
    <n v="0"/>
    <n v="0"/>
    <n v="0"/>
    <n v="0"/>
    <n v="0"/>
    <n v="0"/>
    <n v="0"/>
    <n v="0"/>
    <n v="0"/>
    <n v="1"/>
    <n v="1"/>
    <n v="180"/>
  </r>
  <r>
    <x v="148"/>
    <x v="148"/>
    <n v="3184"/>
    <n v="0"/>
    <n v="0"/>
    <n v="0"/>
    <n v="0"/>
    <n v="0"/>
    <n v="0"/>
    <n v="0"/>
    <n v="0"/>
    <n v="0"/>
    <n v="0"/>
    <n v="0"/>
    <n v="1"/>
    <n v="1"/>
    <n v="3184"/>
  </r>
  <r>
    <x v="47"/>
    <x v="47"/>
    <n v="2068"/>
    <n v="3"/>
    <n v="3"/>
    <n v="3"/>
    <n v="3"/>
    <n v="3"/>
    <n v="3"/>
    <n v="3"/>
    <n v="3"/>
    <n v="3"/>
    <n v="3"/>
    <n v="3"/>
    <n v="3"/>
    <n v="36"/>
    <n v="74448"/>
  </r>
  <r>
    <x v="48"/>
    <x v="48"/>
    <n v="1835"/>
    <n v="0"/>
    <n v="0"/>
    <n v="0"/>
    <n v="0"/>
    <n v="0"/>
    <n v="0"/>
    <n v="0"/>
    <n v="0"/>
    <n v="0"/>
    <n v="0"/>
    <n v="1"/>
    <n v="1"/>
    <n v="2"/>
    <n v="3670"/>
  </r>
  <r>
    <x v="228"/>
    <x v="228"/>
    <n v="7790"/>
    <n v="0"/>
    <n v="0"/>
    <n v="0"/>
    <n v="0"/>
    <n v="0"/>
    <n v="0"/>
    <n v="0"/>
    <n v="0"/>
    <n v="0"/>
    <n v="0"/>
    <n v="0"/>
    <n v="1"/>
    <n v="1"/>
    <n v="7790"/>
  </r>
  <r>
    <x v="58"/>
    <x v="58"/>
    <n v="11900"/>
    <n v="0"/>
    <n v="0"/>
    <n v="0"/>
    <n v="0"/>
    <n v="0"/>
    <n v="0"/>
    <n v="0"/>
    <n v="0"/>
    <n v="0"/>
    <n v="0"/>
    <n v="0"/>
    <n v="1"/>
    <n v="1"/>
    <n v="11900"/>
  </r>
  <r>
    <x v="229"/>
    <x v="229"/>
    <n v="476"/>
    <n v="0"/>
    <n v="0"/>
    <n v="0"/>
    <n v="0"/>
    <n v="0"/>
    <n v="0"/>
    <n v="0"/>
    <n v="0"/>
    <n v="0"/>
    <n v="0"/>
    <n v="0"/>
    <n v="1"/>
    <n v="1"/>
    <n v="476"/>
  </r>
  <r>
    <x v="230"/>
    <x v="230"/>
    <n v="29648"/>
    <n v="0"/>
    <n v="0"/>
    <n v="0"/>
    <n v="0"/>
    <n v="0"/>
    <n v="0"/>
    <n v="0"/>
    <n v="0"/>
    <n v="0"/>
    <n v="0"/>
    <n v="1"/>
    <n v="1"/>
    <n v="2"/>
    <n v="59296"/>
  </r>
  <r>
    <x v="231"/>
    <x v="231"/>
    <n v="26238"/>
    <n v="2"/>
    <n v="2"/>
    <n v="2"/>
    <n v="2"/>
    <n v="2"/>
    <n v="2"/>
    <n v="2"/>
    <n v="2"/>
    <n v="2"/>
    <n v="2"/>
    <n v="2"/>
    <n v="2"/>
    <n v="24"/>
    <n v="629712"/>
  </r>
  <r>
    <x v="232"/>
    <x v="232"/>
    <n v="172488"/>
    <n v="1"/>
    <n v="1"/>
    <n v="1"/>
    <n v="1"/>
    <n v="1"/>
    <n v="1"/>
    <n v="0"/>
    <n v="0"/>
    <n v="0"/>
    <n v="0"/>
    <n v="0"/>
    <n v="0"/>
    <n v="6"/>
    <n v="1034928"/>
  </r>
  <r>
    <x v="233"/>
    <x v="233"/>
    <n v="80801"/>
    <n v="1"/>
    <n v="1"/>
    <n v="1"/>
    <n v="1"/>
    <n v="1"/>
    <n v="1"/>
    <n v="1"/>
    <n v="1"/>
    <n v="1"/>
    <n v="1"/>
    <n v="1"/>
    <n v="1"/>
    <n v="12"/>
    <n v="969612"/>
  </r>
  <r>
    <x v="0"/>
    <x v="0"/>
    <n v="2655"/>
    <n v="0"/>
    <n v="0"/>
    <n v="0"/>
    <n v="0"/>
    <n v="0"/>
    <n v="0"/>
    <n v="0"/>
    <n v="0"/>
    <n v="0"/>
    <n v="0"/>
    <n v="1"/>
    <n v="1"/>
    <n v="2"/>
    <n v="5310"/>
  </r>
  <r>
    <x v="234"/>
    <x v="234"/>
    <n v="2713"/>
    <n v="14"/>
    <n v="14"/>
    <n v="14"/>
    <n v="14"/>
    <n v="14"/>
    <n v="14"/>
    <n v="14"/>
    <n v="14"/>
    <n v="14"/>
    <n v="14"/>
    <n v="14"/>
    <n v="13"/>
    <n v="167"/>
    <n v="453071"/>
  </r>
  <r>
    <x v="235"/>
    <x v="235"/>
    <n v="48320"/>
    <n v="0"/>
    <n v="0"/>
    <n v="0"/>
    <n v="0"/>
    <n v="0"/>
    <n v="0"/>
    <n v="0"/>
    <n v="0"/>
    <n v="0"/>
    <n v="0"/>
    <n v="0"/>
    <n v="1"/>
    <n v="1"/>
    <n v="48320"/>
  </r>
  <r>
    <x v="2"/>
    <x v="2"/>
    <n v="4816"/>
    <n v="0"/>
    <n v="0"/>
    <n v="0"/>
    <n v="0"/>
    <n v="0"/>
    <n v="0"/>
    <n v="0"/>
    <n v="0"/>
    <n v="0"/>
    <n v="0"/>
    <n v="0"/>
    <n v="1"/>
    <n v="1"/>
    <n v="4816"/>
  </r>
  <r>
    <x v="236"/>
    <x v="236"/>
    <n v="89"/>
    <n v="1"/>
    <n v="1"/>
    <n v="1"/>
    <n v="1"/>
    <n v="1"/>
    <n v="1"/>
    <n v="1"/>
    <n v="1"/>
    <n v="1"/>
    <n v="1"/>
    <n v="0"/>
    <n v="0"/>
    <n v="10"/>
    <n v="890"/>
  </r>
  <r>
    <x v="237"/>
    <x v="237"/>
    <n v="107088"/>
    <n v="0"/>
    <n v="0"/>
    <n v="0"/>
    <n v="0"/>
    <n v="0"/>
    <n v="0"/>
    <n v="0"/>
    <n v="0"/>
    <n v="0"/>
    <n v="0"/>
    <n v="0"/>
    <n v="1"/>
    <n v="1"/>
    <n v="107088"/>
  </r>
  <r>
    <x v="238"/>
    <x v="238"/>
    <n v="26"/>
    <n v="1"/>
    <n v="1"/>
    <n v="1"/>
    <n v="1"/>
    <n v="1"/>
    <n v="1"/>
    <n v="1"/>
    <n v="1"/>
    <n v="0"/>
    <n v="0"/>
    <n v="0"/>
    <n v="0"/>
    <n v="8"/>
    <n v="208"/>
  </r>
  <r>
    <x v="64"/>
    <x v="64"/>
    <n v="40"/>
    <n v="1"/>
    <n v="1"/>
    <n v="1"/>
    <n v="1"/>
    <n v="1"/>
    <n v="1"/>
    <n v="1"/>
    <n v="1"/>
    <n v="0"/>
    <n v="0"/>
    <n v="0"/>
    <n v="0"/>
    <n v="8"/>
    <n v="320"/>
  </r>
  <r>
    <x v="66"/>
    <x v="66"/>
    <n v="100"/>
    <n v="1"/>
    <n v="1"/>
    <n v="1"/>
    <n v="1"/>
    <n v="1"/>
    <n v="1"/>
    <n v="1"/>
    <n v="1"/>
    <n v="1"/>
    <n v="1"/>
    <n v="1"/>
    <n v="1"/>
    <n v="12"/>
    <n v="1200"/>
  </r>
  <r>
    <x v="239"/>
    <x v="239"/>
    <n v="439"/>
    <n v="1"/>
    <n v="1"/>
    <n v="1"/>
    <n v="1"/>
    <n v="1"/>
    <n v="1"/>
    <n v="0"/>
    <n v="0"/>
    <n v="0"/>
    <n v="0"/>
    <n v="0"/>
    <n v="0"/>
    <n v="6"/>
    <n v="2634"/>
  </r>
  <r>
    <x v="240"/>
    <x v="240"/>
    <n v="195"/>
    <n v="1"/>
    <n v="1"/>
    <n v="1"/>
    <n v="1"/>
    <n v="1"/>
    <n v="1"/>
    <n v="1"/>
    <n v="1"/>
    <n v="0"/>
    <n v="0"/>
    <n v="0"/>
    <n v="0"/>
    <n v="8"/>
    <n v="1560"/>
  </r>
  <r>
    <x v="241"/>
    <x v="241"/>
    <n v="120"/>
    <n v="0"/>
    <n v="0"/>
    <n v="0"/>
    <n v="0"/>
    <n v="0"/>
    <n v="0"/>
    <n v="0"/>
    <n v="0"/>
    <n v="0"/>
    <n v="0"/>
    <n v="0"/>
    <n v="1"/>
    <n v="1"/>
    <n v="120"/>
  </r>
  <r>
    <x v="242"/>
    <x v="242"/>
    <n v="7140"/>
    <n v="0"/>
    <n v="0"/>
    <n v="0"/>
    <n v="0"/>
    <n v="0"/>
    <n v="0"/>
    <n v="0"/>
    <n v="1"/>
    <n v="1"/>
    <n v="1"/>
    <n v="1"/>
    <n v="1"/>
    <n v="5"/>
    <n v="35700"/>
  </r>
  <r>
    <x v="243"/>
    <x v="243"/>
    <n v="5770"/>
    <n v="0"/>
    <n v="0"/>
    <n v="0"/>
    <n v="0"/>
    <n v="0"/>
    <n v="0"/>
    <n v="0"/>
    <n v="0"/>
    <n v="0"/>
    <n v="0"/>
    <n v="0"/>
    <n v="1"/>
    <n v="1"/>
    <n v="5770"/>
  </r>
  <r>
    <x v="244"/>
    <x v="244"/>
    <n v="320"/>
    <n v="1"/>
    <n v="1"/>
    <n v="1"/>
    <n v="1"/>
    <n v="1"/>
    <n v="1"/>
    <n v="1"/>
    <n v="1"/>
    <n v="0"/>
    <n v="0"/>
    <n v="0"/>
    <n v="0"/>
    <n v="8"/>
    <n v="2560"/>
  </r>
  <r>
    <x v="245"/>
    <x v="245"/>
    <n v="22610"/>
    <n v="0"/>
    <n v="0"/>
    <n v="0"/>
    <n v="0"/>
    <n v="0"/>
    <n v="0"/>
    <n v="0"/>
    <n v="0"/>
    <n v="0"/>
    <n v="0"/>
    <n v="0"/>
    <n v="1"/>
    <n v="1"/>
    <n v="22610"/>
  </r>
  <r>
    <x v="188"/>
    <x v="188"/>
    <n v="1766"/>
    <n v="0"/>
    <n v="0"/>
    <n v="0"/>
    <n v="0"/>
    <n v="0"/>
    <n v="0"/>
    <n v="0"/>
    <n v="0"/>
    <n v="0"/>
    <n v="0"/>
    <n v="0"/>
    <n v="1"/>
    <n v="1"/>
    <n v="1766"/>
  </r>
  <r>
    <x v="6"/>
    <x v="6"/>
    <n v="20"/>
    <n v="3"/>
    <n v="3"/>
    <n v="3"/>
    <n v="3"/>
    <n v="3"/>
    <n v="3"/>
    <n v="4"/>
    <n v="4"/>
    <n v="4"/>
    <n v="4"/>
    <n v="4"/>
    <n v="4"/>
    <n v="42"/>
    <n v="840"/>
  </r>
  <r>
    <x v="152"/>
    <x v="152"/>
    <n v="25"/>
    <n v="6"/>
    <n v="6"/>
    <n v="6"/>
    <n v="6"/>
    <n v="6"/>
    <n v="6"/>
    <n v="6"/>
    <n v="6"/>
    <n v="6"/>
    <n v="6"/>
    <n v="6"/>
    <n v="4"/>
    <n v="70"/>
    <n v="1750"/>
  </r>
  <r>
    <x v="86"/>
    <x v="86"/>
    <n v="1185"/>
    <n v="0"/>
    <n v="0"/>
    <n v="0"/>
    <n v="0"/>
    <n v="0"/>
    <n v="0"/>
    <n v="0"/>
    <n v="0"/>
    <n v="0"/>
    <n v="0"/>
    <n v="0"/>
    <n v="1"/>
    <n v="1"/>
    <n v="1185"/>
  </r>
  <r>
    <x v="246"/>
    <x v="246"/>
    <n v="550"/>
    <n v="0"/>
    <n v="0"/>
    <n v="0"/>
    <n v="0"/>
    <n v="0"/>
    <n v="0"/>
    <n v="0"/>
    <n v="0"/>
    <n v="0"/>
    <n v="0"/>
    <n v="1"/>
    <n v="1"/>
    <n v="2"/>
    <n v="1100"/>
  </r>
  <r>
    <x v="247"/>
    <x v="247"/>
    <n v="550"/>
    <n v="1"/>
    <n v="1"/>
    <n v="1"/>
    <n v="1"/>
    <n v="1"/>
    <n v="1"/>
    <n v="0"/>
    <n v="0"/>
    <n v="0"/>
    <n v="0"/>
    <n v="0"/>
    <n v="0"/>
    <n v="6"/>
    <n v="3300"/>
  </r>
  <r>
    <x v="248"/>
    <x v="248"/>
    <n v="11190"/>
    <n v="0"/>
    <n v="0"/>
    <n v="0"/>
    <n v="0"/>
    <n v="0"/>
    <n v="0"/>
    <n v="0"/>
    <n v="0"/>
    <n v="0"/>
    <n v="0"/>
    <n v="0"/>
    <n v="1"/>
    <n v="1"/>
    <n v="11190"/>
  </r>
  <r>
    <x v="7"/>
    <x v="7"/>
    <n v="23650"/>
    <n v="0"/>
    <n v="0"/>
    <n v="0"/>
    <n v="0"/>
    <n v="0"/>
    <n v="0"/>
    <n v="0"/>
    <n v="0"/>
    <n v="0"/>
    <n v="0"/>
    <n v="0"/>
    <n v="1"/>
    <n v="1"/>
    <n v="23650"/>
  </r>
  <r>
    <x v="249"/>
    <x v="249"/>
    <n v="120"/>
    <n v="0"/>
    <n v="0"/>
    <n v="0"/>
    <n v="0"/>
    <n v="0"/>
    <n v="0"/>
    <n v="1"/>
    <n v="1"/>
    <n v="1"/>
    <n v="1"/>
    <n v="1"/>
    <n v="1"/>
    <n v="6"/>
    <n v="720"/>
  </r>
  <r>
    <x v="9"/>
    <x v="9"/>
    <n v="1221"/>
    <n v="0"/>
    <n v="0"/>
    <n v="0"/>
    <n v="0"/>
    <n v="0"/>
    <n v="0"/>
    <n v="1"/>
    <n v="1"/>
    <n v="1"/>
    <n v="1"/>
    <n v="1"/>
    <n v="1"/>
    <n v="6"/>
    <n v="7326"/>
  </r>
  <r>
    <x v="69"/>
    <x v="69"/>
    <n v="24"/>
    <n v="9"/>
    <n v="9"/>
    <n v="9"/>
    <n v="9"/>
    <n v="9"/>
    <n v="9"/>
    <n v="9"/>
    <n v="9"/>
    <n v="9"/>
    <n v="9"/>
    <n v="9"/>
    <n v="9"/>
    <n v="108"/>
    <n v="2592"/>
  </r>
  <r>
    <x v="250"/>
    <x v="250"/>
    <n v="476"/>
    <n v="1"/>
    <n v="1"/>
    <n v="1"/>
    <n v="1"/>
    <n v="1"/>
    <n v="1"/>
    <n v="1"/>
    <n v="1"/>
    <n v="1"/>
    <n v="1"/>
    <n v="1"/>
    <n v="1"/>
    <n v="12"/>
    <n v="5712"/>
  </r>
  <r>
    <x v="10"/>
    <x v="10"/>
    <n v="41"/>
    <n v="2"/>
    <n v="2"/>
    <n v="2"/>
    <n v="2"/>
    <n v="2"/>
    <n v="2"/>
    <n v="2"/>
    <n v="2"/>
    <n v="2"/>
    <n v="2"/>
    <n v="2"/>
    <n v="2"/>
    <n v="24"/>
    <n v="984"/>
  </r>
  <r>
    <x v="219"/>
    <x v="219"/>
    <n v="2975"/>
    <n v="0"/>
    <n v="0"/>
    <n v="0"/>
    <n v="0"/>
    <n v="0"/>
    <n v="0"/>
    <n v="0"/>
    <n v="0"/>
    <n v="0"/>
    <n v="0"/>
    <n v="1"/>
    <n v="1"/>
    <n v="2"/>
    <n v="5950"/>
  </r>
  <r>
    <x v="251"/>
    <x v="251"/>
    <n v="2200"/>
    <n v="0"/>
    <n v="0"/>
    <n v="0"/>
    <n v="0"/>
    <n v="0"/>
    <n v="0"/>
    <n v="0"/>
    <n v="0"/>
    <n v="0"/>
    <n v="0"/>
    <n v="0"/>
    <n v="1"/>
    <n v="1"/>
    <n v="2200"/>
  </r>
  <r>
    <x v="220"/>
    <x v="220"/>
    <n v="882"/>
    <n v="0"/>
    <n v="0"/>
    <n v="0"/>
    <n v="0"/>
    <n v="0"/>
    <n v="0"/>
    <n v="0"/>
    <n v="0"/>
    <n v="0"/>
    <n v="0"/>
    <n v="0"/>
    <n v="1"/>
    <n v="1"/>
    <n v="882"/>
  </r>
  <r>
    <x v="252"/>
    <x v="252"/>
    <n v="600"/>
    <n v="0"/>
    <n v="0"/>
    <n v="0"/>
    <n v="0"/>
    <n v="0"/>
    <n v="0"/>
    <n v="0"/>
    <n v="0"/>
    <n v="0"/>
    <n v="0"/>
    <n v="0"/>
    <n v="1"/>
    <n v="1"/>
    <n v="600"/>
  </r>
  <r>
    <x v="253"/>
    <x v="253"/>
    <n v="1785"/>
    <n v="1"/>
    <n v="1"/>
    <n v="1"/>
    <n v="1"/>
    <n v="1"/>
    <n v="1"/>
    <n v="1"/>
    <n v="1"/>
    <n v="1"/>
    <n v="1"/>
    <n v="1"/>
    <n v="1"/>
    <n v="12"/>
    <n v="21420"/>
  </r>
  <r>
    <x v="254"/>
    <x v="254"/>
    <n v="389"/>
    <n v="0"/>
    <n v="0"/>
    <n v="0"/>
    <n v="0"/>
    <n v="0"/>
    <n v="0"/>
    <n v="0"/>
    <n v="0"/>
    <n v="0"/>
    <n v="0"/>
    <n v="1"/>
    <n v="1"/>
    <n v="2"/>
    <n v="778"/>
  </r>
  <r>
    <x v="92"/>
    <x v="92"/>
    <n v="1551"/>
    <n v="0"/>
    <n v="0"/>
    <n v="0"/>
    <n v="0"/>
    <n v="0"/>
    <n v="0"/>
    <n v="0"/>
    <n v="0"/>
    <n v="0"/>
    <n v="0"/>
    <n v="0"/>
    <n v="1"/>
    <n v="1"/>
    <n v="1551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255"/>
    <x v="255"/>
    <n v="1012"/>
    <n v="0"/>
    <n v="0"/>
    <n v="0"/>
    <n v="0"/>
    <n v="0"/>
    <n v="0"/>
    <n v="0"/>
    <n v="0"/>
    <n v="0"/>
    <n v="0"/>
    <n v="1"/>
    <n v="1"/>
    <n v="2"/>
    <n v="2024"/>
  </r>
  <r>
    <x v="256"/>
    <x v="256"/>
    <n v="61638"/>
    <n v="0"/>
    <n v="0"/>
    <n v="0"/>
    <n v="0"/>
    <n v="0"/>
    <n v="0"/>
    <n v="0"/>
    <n v="0"/>
    <n v="0"/>
    <n v="0"/>
    <n v="1"/>
    <n v="1"/>
    <n v="2"/>
    <n v="123276"/>
  </r>
  <r>
    <x v="257"/>
    <x v="257"/>
    <n v="150"/>
    <n v="0"/>
    <n v="0"/>
    <n v="0"/>
    <n v="0"/>
    <n v="0"/>
    <n v="0"/>
    <n v="0"/>
    <n v="0"/>
    <n v="0"/>
    <n v="0"/>
    <n v="1"/>
    <n v="1"/>
    <n v="2"/>
    <n v="300"/>
  </r>
  <r>
    <x v="258"/>
    <x v="258"/>
    <n v="3390"/>
    <n v="0"/>
    <n v="0"/>
    <n v="0"/>
    <n v="0"/>
    <n v="0"/>
    <n v="0"/>
    <n v="1"/>
    <n v="1"/>
    <n v="1"/>
    <n v="1"/>
    <n v="1"/>
    <n v="1"/>
    <n v="6"/>
    <n v="20340"/>
  </r>
  <r>
    <x v="259"/>
    <x v="259"/>
    <n v="8211"/>
    <n v="0"/>
    <n v="0"/>
    <n v="0"/>
    <n v="0"/>
    <n v="0"/>
    <n v="0"/>
    <n v="0"/>
    <n v="0"/>
    <n v="0"/>
    <n v="0"/>
    <n v="1"/>
    <n v="1"/>
    <n v="2"/>
    <n v="16422"/>
  </r>
  <r>
    <x v="129"/>
    <x v="129"/>
    <n v="13"/>
    <n v="1"/>
    <n v="1"/>
    <n v="1"/>
    <n v="1"/>
    <n v="1"/>
    <n v="1"/>
    <n v="1"/>
    <n v="1"/>
    <n v="1"/>
    <n v="1"/>
    <n v="1"/>
    <n v="1"/>
    <n v="12"/>
    <n v="156"/>
  </r>
  <r>
    <x v="260"/>
    <x v="260"/>
    <n v="50"/>
    <n v="1"/>
    <n v="1"/>
    <n v="1"/>
    <n v="1"/>
    <n v="1"/>
    <n v="1"/>
    <n v="1"/>
    <n v="1"/>
    <n v="1"/>
    <n v="1"/>
    <n v="1"/>
    <n v="1"/>
    <n v="12"/>
    <n v="600"/>
  </r>
  <r>
    <x v="261"/>
    <x v="261"/>
    <n v="3029"/>
    <n v="0"/>
    <n v="0"/>
    <n v="0"/>
    <n v="0"/>
    <n v="0"/>
    <n v="0"/>
    <n v="0"/>
    <n v="0"/>
    <n v="0"/>
    <n v="0"/>
    <n v="1"/>
    <n v="1"/>
    <n v="2"/>
    <n v="6058"/>
  </r>
  <r>
    <x v="176"/>
    <x v="176"/>
    <n v="2638"/>
    <n v="0"/>
    <n v="0"/>
    <n v="0"/>
    <n v="0"/>
    <n v="0"/>
    <n v="0"/>
    <n v="0"/>
    <n v="0"/>
    <n v="0"/>
    <n v="0"/>
    <n v="1"/>
    <n v="1"/>
    <n v="2"/>
    <n v="5276"/>
  </r>
  <r>
    <x v="14"/>
    <x v="14"/>
    <n v="4634"/>
    <n v="0"/>
    <n v="0"/>
    <n v="0"/>
    <n v="0"/>
    <n v="0"/>
    <n v="0"/>
    <n v="0"/>
    <n v="0"/>
    <n v="0"/>
    <n v="0"/>
    <n v="1"/>
    <n v="1"/>
    <n v="2"/>
    <n v="9268"/>
  </r>
  <r>
    <x v="262"/>
    <x v="262"/>
    <n v="64141"/>
    <n v="0"/>
    <n v="0"/>
    <n v="0"/>
    <n v="0"/>
    <n v="0"/>
    <n v="0"/>
    <n v="0"/>
    <n v="0"/>
    <n v="0"/>
    <n v="0"/>
    <n v="1"/>
    <n v="1"/>
    <n v="2"/>
    <n v="128282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263"/>
    <x v="263"/>
    <n v="1892"/>
    <n v="0"/>
    <n v="0"/>
    <n v="0"/>
    <n v="0"/>
    <n v="0"/>
    <n v="0"/>
    <n v="0"/>
    <n v="0"/>
    <n v="0"/>
    <n v="0"/>
    <n v="1"/>
    <n v="1"/>
    <n v="2"/>
    <n v="3784"/>
  </r>
  <r>
    <x v="264"/>
    <x v="264"/>
    <n v="250"/>
    <n v="1"/>
    <n v="1"/>
    <n v="1"/>
    <n v="1"/>
    <n v="1"/>
    <n v="1"/>
    <n v="1"/>
    <n v="1"/>
    <n v="0"/>
    <n v="0"/>
    <n v="0"/>
    <n v="0"/>
    <n v="8"/>
    <n v="2000"/>
  </r>
  <r>
    <x v="265"/>
    <x v="265"/>
    <n v="8330"/>
    <n v="1"/>
    <n v="1"/>
    <n v="1"/>
    <n v="1"/>
    <n v="1"/>
    <n v="1"/>
    <n v="1"/>
    <n v="0"/>
    <n v="0"/>
    <n v="0"/>
    <n v="0"/>
    <n v="0"/>
    <n v="7"/>
    <n v="58310"/>
  </r>
  <r>
    <x v="266"/>
    <x v="266"/>
    <n v="1941"/>
    <n v="0"/>
    <n v="0"/>
    <n v="0"/>
    <n v="0"/>
    <n v="0"/>
    <n v="0"/>
    <n v="0"/>
    <n v="0"/>
    <n v="0"/>
    <n v="0"/>
    <n v="0"/>
    <n v="1"/>
    <n v="1"/>
    <n v="1941"/>
  </r>
  <r>
    <x v="267"/>
    <x v="267"/>
    <n v="2390"/>
    <n v="0"/>
    <n v="0"/>
    <n v="0"/>
    <n v="0"/>
    <n v="0"/>
    <n v="0"/>
    <n v="0"/>
    <n v="0"/>
    <n v="0"/>
    <n v="1"/>
    <n v="1"/>
    <n v="1"/>
    <n v="3"/>
    <n v="7170"/>
  </r>
  <r>
    <x v="268"/>
    <x v="268"/>
    <n v="638"/>
    <n v="0"/>
    <n v="0"/>
    <n v="0"/>
    <n v="0"/>
    <n v="0"/>
    <n v="0"/>
    <n v="0"/>
    <n v="0"/>
    <n v="0"/>
    <n v="0"/>
    <n v="1"/>
    <n v="1"/>
    <n v="2"/>
    <n v="1276"/>
  </r>
  <r>
    <x v="96"/>
    <x v="96"/>
    <n v="1890"/>
    <n v="0"/>
    <n v="0"/>
    <n v="0"/>
    <n v="0"/>
    <n v="0"/>
    <n v="0"/>
    <n v="0"/>
    <n v="0"/>
    <n v="0"/>
    <n v="0"/>
    <n v="0"/>
    <n v="1"/>
    <n v="1"/>
    <n v="1890"/>
  </r>
  <r>
    <x v="20"/>
    <x v="20"/>
    <n v="571"/>
    <n v="2"/>
    <n v="2"/>
    <n v="2"/>
    <n v="2"/>
    <n v="2"/>
    <n v="2"/>
    <n v="2"/>
    <n v="2"/>
    <n v="2"/>
    <n v="2"/>
    <n v="2"/>
    <n v="2"/>
    <n v="24"/>
    <n v="13704"/>
  </r>
  <r>
    <x v="134"/>
    <x v="134"/>
    <n v="67"/>
    <n v="3"/>
    <n v="3"/>
    <n v="3"/>
    <n v="3"/>
    <n v="3"/>
    <n v="3"/>
    <n v="3"/>
    <n v="3"/>
    <n v="3"/>
    <n v="3"/>
    <n v="3"/>
    <n v="3"/>
    <n v="36"/>
    <n v="2412"/>
  </r>
  <r>
    <x v="269"/>
    <x v="269"/>
    <n v="100"/>
    <n v="0"/>
    <n v="0"/>
    <n v="0"/>
    <n v="0"/>
    <n v="0"/>
    <n v="0"/>
    <n v="0"/>
    <n v="0"/>
    <n v="0"/>
    <n v="0"/>
    <n v="0"/>
    <n v="1"/>
    <n v="1"/>
    <n v="100"/>
  </r>
  <r>
    <x v="270"/>
    <x v="270"/>
    <n v="340"/>
    <n v="1"/>
    <n v="1"/>
    <n v="1"/>
    <n v="1"/>
    <n v="1"/>
    <n v="1"/>
    <n v="1"/>
    <n v="1"/>
    <n v="1"/>
    <n v="1"/>
    <n v="1"/>
    <n v="1"/>
    <n v="12"/>
    <n v="4080"/>
  </r>
  <r>
    <x v="22"/>
    <x v="22"/>
    <n v="1250"/>
    <n v="1"/>
    <n v="1"/>
    <n v="1"/>
    <n v="1"/>
    <n v="1"/>
    <n v="1"/>
    <n v="1"/>
    <n v="1"/>
    <n v="1"/>
    <n v="1"/>
    <n v="1"/>
    <n v="1"/>
    <n v="12"/>
    <n v="15000"/>
  </r>
  <r>
    <x v="271"/>
    <x v="271"/>
    <n v="1392"/>
    <n v="0"/>
    <n v="0"/>
    <n v="0"/>
    <n v="0"/>
    <n v="0"/>
    <n v="0"/>
    <n v="0"/>
    <n v="0"/>
    <n v="0"/>
    <n v="0"/>
    <n v="1"/>
    <n v="1"/>
    <n v="2"/>
    <n v="2784"/>
  </r>
  <r>
    <x v="272"/>
    <x v="272"/>
    <n v="179"/>
    <n v="1"/>
    <n v="1"/>
    <n v="1"/>
    <n v="1"/>
    <n v="1"/>
    <n v="1"/>
    <n v="1"/>
    <n v="1"/>
    <n v="1"/>
    <n v="1"/>
    <n v="1"/>
    <n v="1"/>
    <n v="12"/>
    <n v="2148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273"/>
    <x v="273"/>
    <n v="30990"/>
    <n v="0"/>
    <n v="0"/>
    <n v="0"/>
    <n v="0"/>
    <n v="0"/>
    <n v="0"/>
    <n v="0"/>
    <n v="0"/>
    <n v="0"/>
    <n v="0"/>
    <n v="0"/>
    <n v="1"/>
    <n v="1"/>
    <n v="30990"/>
  </r>
  <r>
    <x v="25"/>
    <x v="25"/>
    <n v="1887"/>
    <n v="0"/>
    <n v="0"/>
    <n v="0"/>
    <n v="0"/>
    <n v="0"/>
    <n v="0"/>
    <n v="0"/>
    <n v="0"/>
    <n v="0"/>
    <n v="0"/>
    <n v="1"/>
    <n v="1"/>
    <n v="2"/>
    <n v="3774"/>
  </r>
  <r>
    <x v="274"/>
    <x v="274"/>
    <n v="2142"/>
    <n v="1"/>
    <n v="1"/>
    <n v="1"/>
    <n v="1"/>
    <n v="1"/>
    <n v="1"/>
    <n v="1"/>
    <n v="1"/>
    <n v="1"/>
    <n v="1"/>
    <n v="1"/>
    <n v="1"/>
    <n v="12"/>
    <n v="25704"/>
  </r>
  <r>
    <x v="275"/>
    <x v="275"/>
    <n v="417"/>
    <n v="3"/>
    <n v="3"/>
    <n v="3"/>
    <n v="3"/>
    <n v="3"/>
    <n v="3"/>
    <n v="3"/>
    <n v="3"/>
    <n v="3"/>
    <n v="3"/>
    <n v="3"/>
    <n v="3"/>
    <n v="36"/>
    <n v="15012"/>
  </r>
  <r>
    <x v="276"/>
    <x v="276"/>
    <n v="5275"/>
    <n v="0"/>
    <n v="0"/>
    <n v="0"/>
    <n v="0"/>
    <n v="0"/>
    <n v="0"/>
    <n v="0"/>
    <n v="0"/>
    <n v="0"/>
    <n v="0"/>
    <n v="1"/>
    <n v="1"/>
    <n v="2"/>
    <n v="10550"/>
  </r>
  <r>
    <x v="277"/>
    <x v="277"/>
    <n v="397"/>
    <n v="0"/>
    <n v="0"/>
    <n v="0"/>
    <n v="0"/>
    <n v="0"/>
    <n v="0"/>
    <n v="0"/>
    <n v="0"/>
    <n v="0"/>
    <n v="0"/>
    <n v="0"/>
    <n v="1"/>
    <n v="1"/>
    <n v="397"/>
  </r>
  <r>
    <x v="278"/>
    <x v="278"/>
    <n v="1852"/>
    <n v="0"/>
    <n v="0"/>
    <n v="0"/>
    <n v="0"/>
    <n v="0"/>
    <n v="0"/>
    <n v="0"/>
    <n v="0"/>
    <n v="0"/>
    <n v="0"/>
    <n v="0"/>
    <n v="1"/>
    <n v="1"/>
    <n v="1852"/>
  </r>
  <r>
    <x v="26"/>
    <x v="26"/>
    <n v="6750"/>
    <n v="0"/>
    <n v="0"/>
    <n v="0"/>
    <n v="0"/>
    <n v="0"/>
    <n v="0"/>
    <n v="0"/>
    <n v="0"/>
    <n v="0"/>
    <n v="0"/>
    <n v="0"/>
    <n v="1"/>
    <n v="1"/>
    <n v="6750"/>
  </r>
  <r>
    <x v="279"/>
    <x v="279"/>
    <n v="310"/>
    <n v="1"/>
    <n v="1"/>
    <n v="1"/>
    <n v="1"/>
    <n v="1"/>
    <n v="1"/>
    <n v="1"/>
    <n v="1"/>
    <n v="1"/>
    <n v="1"/>
    <n v="1"/>
    <n v="1"/>
    <n v="12"/>
    <n v="3720"/>
  </r>
  <r>
    <x v="280"/>
    <x v="280"/>
    <n v="2566"/>
    <n v="0"/>
    <n v="0"/>
    <n v="0"/>
    <n v="0"/>
    <n v="0"/>
    <n v="0"/>
    <n v="0"/>
    <n v="0"/>
    <n v="0"/>
    <n v="0"/>
    <n v="0"/>
    <n v="1"/>
    <n v="1"/>
    <n v="2566"/>
  </r>
  <r>
    <x v="27"/>
    <x v="27"/>
    <n v="6482"/>
    <n v="0"/>
    <n v="0"/>
    <n v="0"/>
    <n v="0"/>
    <n v="0"/>
    <n v="0"/>
    <n v="0"/>
    <n v="0"/>
    <n v="0"/>
    <n v="0"/>
    <n v="1"/>
    <n v="1"/>
    <n v="2"/>
    <n v="12964"/>
  </r>
  <r>
    <x v="225"/>
    <x v="225"/>
    <n v="10829"/>
    <n v="69"/>
    <n v="69"/>
    <n v="69"/>
    <n v="69"/>
    <n v="69"/>
    <n v="69"/>
    <n v="69"/>
    <n v="69"/>
    <n v="69"/>
    <n v="69"/>
    <n v="69"/>
    <n v="69"/>
    <n v="828"/>
    <n v="8966412"/>
  </r>
  <r>
    <x v="281"/>
    <x v="281"/>
    <n v="5950"/>
    <n v="1"/>
    <n v="1"/>
    <n v="1"/>
    <n v="1"/>
    <n v="1"/>
    <n v="1"/>
    <n v="1"/>
    <n v="1"/>
    <n v="1"/>
    <n v="1"/>
    <n v="1"/>
    <n v="1"/>
    <n v="12"/>
    <n v="71400"/>
  </r>
  <r>
    <x v="282"/>
    <x v="282"/>
    <n v="150"/>
    <n v="0"/>
    <n v="0"/>
    <n v="0"/>
    <n v="0"/>
    <n v="0"/>
    <n v="0"/>
    <n v="0"/>
    <n v="0"/>
    <n v="0"/>
    <n v="0"/>
    <n v="0"/>
    <n v="1"/>
    <n v="1"/>
    <n v="150"/>
  </r>
  <r>
    <x v="283"/>
    <x v="283"/>
    <n v="2844"/>
    <n v="1"/>
    <n v="1"/>
    <n v="1"/>
    <n v="1"/>
    <n v="1"/>
    <n v="1"/>
    <n v="1"/>
    <n v="1"/>
    <n v="1"/>
    <n v="1"/>
    <n v="1"/>
    <n v="1"/>
    <n v="12"/>
    <n v="34128"/>
  </r>
  <r>
    <x v="63"/>
    <x v="63"/>
    <n v="990"/>
    <n v="1"/>
    <n v="1"/>
    <n v="1"/>
    <n v="1"/>
    <n v="1"/>
    <n v="1"/>
    <n v="1"/>
    <n v="1"/>
    <n v="1"/>
    <n v="1"/>
    <n v="1"/>
    <n v="1"/>
    <n v="12"/>
    <n v="11880"/>
  </r>
  <r>
    <x v="284"/>
    <x v="284"/>
    <n v="149"/>
    <n v="1"/>
    <n v="1"/>
    <n v="1"/>
    <n v="1"/>
    <n v="1"/>
    <n v="1"/>
    <n v="1"/>
    <n v="1"/>
    <n v="1"/>
    <n v="1"/>
    <n v="1"/>
    <n v="1"/>
    <n v="12"/>
    <n v="1788"/>
  </r>
  <r>
    <x v="285"/>
    <x v="285"/>
    <n v="45220"/>
    <n v="1"/>
    <n v="1"/>
    <n v="1"/>
    <n v="1"/>
    <n v="1"/>
    <n v="1"/>
    <n v="1"/>
    <n v="1"/>
    <n v="1"/>
    <n v="1"/>
    <n v="1"/>
    <n v="1"/>
    <n v="12"/>
    <n v="542640"/>
  </r>
  <r>
    <x v="286"/>
    <x v="286"/>
    <n v="2261"/>
    <n v="1"/>
    <n v="1"/>
    <n v="1"/>
    <n v="1"/>
    <n v="1"/>
    <n v="1"/>
    <n v="1"/>
    <n v="1"/>
    <n v="1"/>
    <n v="1"/>
    <n v="1"/>
    <n v="1"/>
    <n v="12"/>
    <n v="27132"/>
  </r>
  <r>
    <x v="287"/>
    <x v="287"/>
    <n v="1715"/>
    <n v="1"/>
    <n v="1"/>
    <n v="1"/>
    <n v="1"/>
    <n v="1"/>
    <n v="1"/>
    <n v="1"/>
    <n v="1"/>
    <n v="1"/>
    <n v="1"/>
    <n v="1"/>
    <n v="1"/>
    <n v="12"/>
    <n v="20580"/>
  </r>
  <r>
    <x v="76"/>
    <x v="76"/>
    <n v="1267"/>
    <n v="0"/>
    <n v="0"/>
    <n v="0"/>
    <n v="0"/>
    <n v="0"/>
    <n v="0"/>
    <n v="0"/>
    <n v="0"/>
    <n v="0"/>
    <n v="0"/>
    <n v="1"/>
    <n v="1"/>
    <n v="2"/>
    <n v="2534"/>
  </r>
  <r>
    <x v="288"/>
    <x v="288"/>
    <n v="6902"/>
    <n v="0"/>
    <n v="0"/>
    <n v="0"/>
    <n v="0"/>
    <n v="0"/>
    <n v="0"/>
    <n v="0"/>
    <n v="0"/>
    <n v="0"/>
    <n v="0"/>
    <n v="1"/>
    <n v="1"/>
    <n v="2"/>
    <n v="13804"/>
  </r>
  <r>
    <x v="289"/>
    <x v="289"/>
    <n v="298"/>
    <n v="1"/>
    <n v="1"/>
    <n v="1"/>
    <n v="1"/>
    <n v="1"/>
    <n v="1"/>
    <n v="1"/>
    <n v="1"/>
    <n v="1"/>
    <n v="1"/>
    <n v="1"/>
    <n v="1"/>
    <n v="12"/>
    <n v="3576"/>
  </r>
  <r>
    <x v="290"/>
    <x v="290"/>
    <n v="298"/>
    <n v="4"/>
    <n v="4"/>
    <n v="4"/>
    <n v="4"/>
    <n v="4"/>
    <n v="4"/>
    <n v="4"/>
    <n v="4"/>
    <n v="4"/>
    <n v="4"/>
    <n v="4"/>
    <n v="4"/>
    <n v="48"/>
    <n v="14304"/>
  </r>
  <r>
    <x v="291"/>
    <x v="291"/>
    <n v="109"/>
    <n v="0"/>
    <n v="0"/>
    <n v="0"/>
    <n v="0"/>
    <n v="0"/>
    <n v="0"/>
    <n v="0"/>
    <n v="0"/>
    <n v="0"/>
    <n v="0"/>
    <n v="0"/>
    <n v="1"/>
    <n v="1"/>
    <n v="109"/>
  </r>
  <r>
    <x v="78"/>
    <x v="78"/>
    <n v="23"/>
    <n v="3"/>
    <n v="3"/>
    <n v="3"/>
    <n v="3"/>
    <n v="3"/>
    <n v="3"/>
    <n v="3"/>
    <n v="3"/>
    <n v="3"/>
    <n v="3"/>
    <n v="3"/>
    <n v="3"/>
    <n v="36"/>
    <n v="828"/>
  </r>
  <r>
    <x v="79"/>
    <x v="79"/>
    <n v="7245"/>
    <n v="0"/>
    <n v="0"/>
    <n v="0"/>
    <n v="0"/>
    <n v="0"/>
    <n v="0"/>
    <n v="0"/>
    <n v="0"/>
    <n v="0"/>
    <n v="0"/>
    <n v="1"/>
    <n v="1"/>
    <n v="2"/>
    <n v="14490"/>
  </r>
  <r>
    <x v="173"/>
    <x v="173"/>
    <n v="750"/>
    <n v="0"/>
    <n v="0"/>
    <n v="0"/>
    <n v="0"/>
    <n v="0"/>
    <n v="0"/>
    <n v="0"/>
    <n v="0"/>
    <n v="0"/>
    <n v="0"/>
    <n v="0"/>
    <n v="1"/>
    <n v="1"/>
    <n v="750"/>
  </r>
  <r>
    <x v="108"/>
    <x v="108"/>
    <n v="16"/>
    <n v="10"/>
    <n v="10"/>
    <n v="10"/>
    <n v="10"/>
    <n v="10"/>
    <n v="10"/>
    <n v="10"/>
    <n v="10"/>
    <n v="10"/>
    <n v="10"/>
    <n v="10"/>
    <n v="10"/>
    <n v="120"/>
    <n v="1920"/>
  </r>
  <r>
    <x v="38"/>
    <x v="38"/>
    <n v="417"/>
    <n v="5"/>
    <n v="5"/>
    <n v="5"/>
    <n v="5"/>
    <n v="5"/>
    <n v="5"/>
    <n v="5"/>
    <n v="5"/>
    <n v="5"/>
    <n v="5"/>
    <n v="5"/>
    <n v="5"/>
    <n v="60"/>
    <n v="25020"/>
  </r>
  <r>
    <x v="82"/>
    <x v="82"/>
    <n v="181"/>
    <n v="2"/>
    <n v="2"/>
    <n v="2"/>
    <n v="2"/>
    <n v="2"/>
    <n v="2"/>
    <n v="2"/>
    <n v="2"/>
    <n v="2"/>
    <n v="2"/>
    <n v="2"/>
    <n v="2"/>
    <n v="24"/>
    <n v="4344"/>
  </r>
  <r>
    <x v="39"/>
    <x v="39"/>
    <n v="417"/>
    <n v="5"/>
    <n v="5"/>
    <n v="5"/>
    <n v="5"/>
    <n v="5"/>
    <n v="5"/>
    <n v="5"/>
    <n v="5"/>
    <n v="5"/>
    <n v="5"/>
    <n v="5"/>
    <n v="5"/>
    <n v="60"/>
    <n v="25020"/>
  </r>
  <r>
    <x v="40"/>
    <x v="40"/>
    <n v="417"/>
    <n v="3"/>
    <n v="3"/>
    <n v="3"/>
    <n v="3"/>
    <n v="3"/>
    <n v="3"/>
    <n v="3"/>
    <n v="3"/>
    <n v="3"/>
    <n v="3"/>
    <n v="3"/>
    <n v="3"/>
    <n v="36"/>
    <n v="15012"/>
  </r>
  <r>
    <x v="109"/>
    <x v="109"/>
    <n v="265"/>
    <n v="3"/>
    <n v="3"/>
    <n v="3"/>
    <n v="3"/>
    <n v="3"/>
    <n v="3"/>
    <n v="3"/>
    <n v="3"/>
    <n v="3"/>
    <n v="3"/>
    <n v="3"/>
    <n v="3"/>
    <n v="36"/>
    <n v="9540"/>
  </r>
  <r>
    <x v="292"/>
    <x v="292"/>
    <n v="265"/>
    <n v="3"/>
    <n v="3"/>
    <n v="3"/>
    <n v="3"/>
    <n v="3"/>
    <n v="3"/>
    <n v="3"/>
    <n v="3"/>
    <n v="3"/>
    <n v="3"/>
    <n v="3"/>
    <n v="3"/>
    <n v="36"/>
    <n v="9540"/>
  </r>
  <r>
    <x v="41"/>
    <x v="41"/>
    <n v="4728"/>
    <n v="0"/>
    <n v="0"/>
    <n v="0"/>
    <n v="0"/>
    <n v="0"/>
    <n v="0"/>
    <n v="0"/>
    <n v="0"/>
    <n v="0"/>
    <n v="0"/>
    <n v="1"/>
    <n v="1"/>
    <n v="2"/>
    <n v="9456"/>
  </r>
  <r>
    <x v="293"/>
    <x v="293"/>
    <n v="64707"/>
    <n v="0"/>
    <n v="0"/>
    <n v="0"/>
    <n v="0"/>
    <n v="0"/>
    <n v="0"/>
    <n v="0"/>
    <n v="0"/>
    <n v="0"/>
    <n v="0"/>
    <n v="0"/>
    <n v="1"/>
    <n v="1"/>
    <n v="64707"/>
  </r>
  <r>
    <x v="147"/>
    <x v="147"/>
    <n v="21"/>
    <n v="3"/>
    <n v="3"/>
    <n v="3"/>
    <n v="3"/>
    <n v="3"/>
    <n v="3"/>
    <n v="3"/>
    <n v="3"/>
    <n v="3"/>
    <n v="3"/>
    <n v="3"/>
    <n v="3"/>
    <n v="36"/>
    <n v="756"/>
  </r>
  <r>
    <x v="294"/>
    <x v="294"/>
    <n v="11"/>
    <n v="1"/>
    <n v="1"/>
    <n v="1"/>
    <n v="1"/>
    <n v="1"/>
    <n v="1"/>
    <n v="1"/>
    <n v="1"/>
    <n v="1"/>
    <n v="1"/>
    <n v="1"/>
    <n v="1"/>
    <n v="12"/>
    <n v="132"/>
  </r>
  <r>
    <x v="45"/>
    <x v="45"/>
    <n v="17472"/>
    <n v="0"/>
    <n v="0"/>
    <n v="0"/>
    <n v="0"/>
    <n v="0"/>
    <n v="0"/>
    <n v="0"/>
    <n v="0"/>
    <n v="0"/>
    <n v="0"/>
    <n v="0"/>
    <n v="1"/>
    <n v="1"/>
    <n v="17472"/>
  </r>
  <r>
    <x v="83"/>
    <x v="83"/>
    <n v="6"/>
    <n v="42"/>
    <n v="42"/>
    <n v="42"/>
    <n v="42"/>
    <n v="42"/>
    <n v="42"/>
    <n v="42"/>
    <n v="42"/>
    <n v="42"/>
    <n v="42"/>
    <n v="42"/>
    <n v="42"/>
    <n v="504"/>
    <n v="3024"/>
  </r>
  <r>
    <x v="84"/>
    <x v="84"/>
    <n v="3201"/>
    <n v="42"/>
    <n v="42"/>
    <n v="42"/>
    <n v="42"/>
    <n v="42"/>
    <n v="42"/>
    <n v="42"/>
    <n v="42"/>
    <n v="42"/>
    <n v="42"/>
    <n v="42"/>
    <n v="42"/>
    <n v="504"/>
    <n v="1613304"/>
  </r>
  <r>
    <x v="295"/>
    <x v="295"/>
    <n v="1000"/>
    <n v="0"/>
    <n v="0"/>
    <n v="0"/>
    <n v="0"/>
    <n v="0"/>
    <n v="0"/>
    <n v="0"/>
    <n v="0"/>
    <n v="0"/>
    <n v="0"/>
    <n v="0"/>
    <n v="1"/>
    <n v="1"/>
    <n v="1000"/>
  </r>
  <r>
    <x v="227"/>
    <x v="227"/>
    <n v="180"/>
    <n v="0"/>
    <n v="0"/>
    <n v="0"/>
    <n v="0"/>
    <n v="0"/>
    <n v="0"/>
    <n v="0"/>
    <n v="0"/>
    <n v="0"/>
    <n v="0"/>
    <n v="0"/>
    <n v="1"/>
    <n v="1"/>
    <n v="180"/>
  </r>
  <r>
    <x v="296"/>
    <x v="296"/>
    <n v="5355"/>
    <n v="1"/>
    <n v="1"/>
    <n v="1"/>
    <n v="1"/>
    <n v="1"/>
    <n v="1"/>
    <n v="1"/>
    <n v="1"/>
    <n v="1"/>
    <n v="1"/>
    <n v="1"/>
    <n v="1"/>
    <n v="12"/>
    <n v="64260"/>
  </r>
  <r>
    <x v="115"/>
    <x v="115"/>
    <n v="4390"/>
    <n v="0"/>
    <n v="0"/>
    <n v="0"/>
    <n v="0"/>
    <n v="0"/>
    <n v="0"/>
    <n v="0"/>
    <n v="0"/>
    <n v="0"/>
    <n v="0"/>
    <n v="0"/>
    <n v="1"/>
    <n v="1"/>
    <n v="4390"/>
  </r>
  <r>
    <x v="297"/>
    <x v="297"/>
    <n v="3202"/>
    <n v="1"/>
    <n v="1"/>
    <n v="1"/>
    <n v="1"/>
    <n v="1"/>
    <n v="1"/>
    <n v="1"/>
    <n v="1"/>
    <n v="1"/>
    <n v="1"/>
    <n v="1"/>
    <n v="1"/>
    <n v="12"/>
    <n v="38424"/>
  </r>
  <r>
    <x v="298"/>
    <x v="298"/>
    <n v="225"/>
    <n v="1"/>
    <n v="1"/>
    <n v="1"/>
    <n v="1"/>
    <n v="1"/>
    <n v="1"/>
    <n v="1"/>
    <n v="1"/>
    <n v="1"/>
    <n v="1"/>
    <n v="1"/>
    <n v="1"/>
    <n v="12"/>
    <n v="2700"/>
  </r>
  <r>
    <x v="299"/>
    <x v="299"/>
    <n v="421"/>
    <n v="1"/>
    <n v="1"/>
    <n v="1"/>
    <n v="1"/>
    <n v="1"/>
    <n v="1"/>
    <n v="1"/>
    <n v="1"/>
    <n v="1"/>
    <n v="1"/>
    <n v="1"/>
    <n v="1"/>
    <n v="12"/>
    <n v="5052"/>
  </r>
  <r>
    <x v="300"/>
    <x v="300"/>
    <n v="309"/>
    <n v="2"/>
    <n v="2"/>
    <n v="2"/>
    <n v="2"/>
    <n v="2"/>
    <n v="2"/>
    <n v="2"/>
    <n v="2"/>
    <n v="2"/>
    <n v="2"/>
    <n v="2"/>
    <n v="2"/>
    <n v="24"/>
    <n v="7416"/>
  </r>
  <r>
    <x v="301"/>
    <x v="301"/>
    <n v="401"/>
    <n v="1"/>
    <n v="1"/>
    <n v="1"/>
    <n v="1"/>
    <n v="1"/>
    <n v="1"/>
    <n v="1"/>
    <n v="1"/>
    <n v="1"/>
    <n v="1"/>
    <n v="1"/>
    <n v="1"/>
    <n v="12"/>
    <n v="4812"/>
  </r>
  <r>
    <x v="47"/>
    <x v="47"/>
    <n v="2068"/>
    <n v="0"/>
    <n v="0"/>
    <n v="0"/>
    <n v="0"/>
    <n v="0"/>
    <n v="0"/>
    <n v="0"/>
    <n v="0"/>
    <n v="0"/>
    <n v="0"/>
    <n v="1"/>
    <n v="1"/>
    <n v="2"/>
    <n v="4136"/>
  </r>
  <r>
    <x v="302"/>
    <x v="302"/>
    <n v="89250"/>
    <n v="0"/>
    <n v="0"/>
    <n v="0"/>
    <n v="0"/>
    <n v="0"/>
    <n v="0"/>
    <n v="0"/>
    <n v="0"/>
    <n v="0"/>
    <n v="0"/>
    <n v="0"/>
    <n v="1"/>
    <n v="1"/>
    <n v="89250"/>
  </r>
  <r>
    <x v="303"/>
    <x v="303"/>
    <n v="531"/>
    <n v="1"/>
    <n v="1"/>
    <n v="1"/>
    <n v="1"/>
    <n v="1"/>
    <n v="1"/>
    <n v="1"/>
    <n v="1"/>
    <n v="1"/>
    <n v="1"/>
    <n v="1"/>
    <n v="1"/>
    <n v="12"/>
    <n v="6372"/>
  </r>
  <r>
    <x v="304"/>
    <x v="304"/>
    <n v="23788"/>
    <n v="0"/>
    <n v="0"/>
    <n v="0"/>
    <n v="0"/>
    <n v="0"/>
    <n v="0"/>
    <n v="0"/>
    <n v="0"/>
    <n v="0"/>
    <n v="0"/>
    <n v="1"/>
    <n v="1"/>
    <n v="2"/>
    <n v="47576"/>
  </r>
  <r>
    <x v="305"/>
    <x v="305"/>
    <n v="500"/>
    <n v="1"/>
    <n v="1"/>
    <n v="1"/>
    <n v="1"/>
    <n v="1"/>
    <n v="1"/>
    <n v="1"/>
    <n v="1"/>
    <n v="1"/>
    <n v="1"/>
    <n v="1"/>
    <n v="1"/>
    <n v="12"/>
    <n v="6000"/>
  </r>
  <r>
    <x v="306"/>
    <x v="306"/>
    <n v="326"/>
    <n v="1"/>
    <n v="1"/>
    <n v="1"/>
    <n v="1"/>
    <n v="1"/>
    <n v="1"/>
    <n v="1"/>
    <n v="1"/>
    <n v="1"/>
    <n v="1"/>
    <n v="1"/>
    <n v="1"/>
    <n v="12"/>
    <n v="3912"/>
  </r>
  <r>
    <x v="307"/>
    <x v="307"/>
    <n v="57120"/>
    <n v="0"/>
    <n v="0"/>
    <n v="0"/>
    <n v="0"/>
    <n v="0"/>
    <n v="0"/>
    <n v="0"/>
    <n v="0"/>
    <n v="0"/>
    <n v="0"/>
    <n v="0"/>
    <n v="1"/>
    <n v="1"/>
    <n v="57120"/>
  </r>
  <r>
    <x v="308"/>
    <x v="308"/>
    <n v="286"/>
    <n v="1"/>
    <n v="1"/>
    <n v="1"/>
    <n v="1"/>
    <n v="1"/>
    <n v="1"/>
    <n v="1"/>
    <n v="1"/>
    <n v="1"/>
    <n v="1"/>
    <n v="1"/>
    <n v="1"/>
    <n v="12"/>
    <n v="3432"/>
  </r>
  <r>
    <x v="309"/>
    <x v="309"/>
    <n v="300"/>
    <n v="0"/>
    <n v="0"/>
    <n v="0"/>
    <n v="0"/>
    <n v="0"/>
    <n v="0"/>
    <n v="0"/>
    <n v="0"/>
    <n v="0"/>
    <n v="0"/>
    <n v="1"/>
    <n v="1"/>
    <n v="2"/>
    <n v="600"/>
  </r>
  <r>
    <x v="310"/>
    <x v="310"/>
    <n v="180035"/>
    <n v="0"/>
    <n v="0"/>
    <n v="0"/>
    <n v="0"/>
    <n v="0"/>
    <n v="0"/>
    <n v="0"/>
    <n v="0"/>
    <n v="0"/>
    <n v="0"/>
    <n v="0"/>
    <n v="1"/>
    <n v="1"/>
    <n v="180035"/>
  </r>
  <r>
    <x v="87"/>
    <x v="87"/>
    <n v="26121"/>
    <n v="0"/>
    <n v="0"/>
    <n v="0"/>
    <n v="0"/>
    <n v="0"/>
    <n v="0"/>
    <n v="0"/>
    <n v="0"/>
    <n v="0"/>
    <n v="0"/>
    <n v="0"/>
    <n v="1"/>
    <n v="1"/>
    <n v="26121"/>
  </r>
  <r>
    <x v="183"/>
    <x v="183"/>
    <n v="5261"/>
    <n v="0"/>
    <n v="0"/>
    <n v="0"/>
    <n v="0"/>
    <n v="0"/>
    <n v="0"/>
    <n v="0"/>
    <n v="0"/>
    <n v="0"/>
    <n v="0"/>
    <n v="1"/>
    <n v="1"/>
    <n v="2"/>
    <n v="10522"/>
  </r>
  <r>
    <x v="311"/>
    <x v="311"/>
    <n v="53000"/>
    <n v="0"/>
    <n v="0"/>
    <n v="0"/>
    <n v="0"/>
    <n v="0"/>
    <n v="0"/>
    <n v="0"/>
    <n v="0"/>
    <n v="0"/>
    <n v="0"/>
    <n v="0"/>
    <n v="1"/>
    <n v="1"/>
    <n v="53000"/>
  </r>
  <r>
    <x v="312"/>
    <x v="312"/>
    <n v="15470"/>
    <n v="0"/>
    <n v="0"/>
    <n v="0"/>
    <n v="0"/>
    <n v="0"/>
    <n v="0"/>
    <n v="0"/>
    <n v="0"/>
    <n v="0"/>
    <n v="0"/>
    <n v="0"/>
    <n v="1"/>
    <n v="1"/>
    <n v="15470"/>
  </r>
  <r>
    <x v="117"/>
    <x v="117"/>
    <n v="14"/>
    <n v="3"/>
    <n v="3"/>
    <n v="3"/>
    <n v="3"/>
    <n v="3"/>
    <n v="3"/>
    <n v="3"/>
    <n v="3"/>
    <n v="3"/>
    <n v="3"/>
    <n v="3"/>
    <n v="3"/>
    <n v="36"/>
    <n v="504"/>
  </r>
  <r>
    <x v="313"/>
    <x v="313"/>
    <n v="1066"/>
    <n v="0"/>
    <n v="0"/>
    <n v="0"/>
    <n v="0"/>
    <n v="0"/>
    <n v="0"/>
    <n v="0"/>
    <n v="0"/>
    <n v="0"/>
    <n v="0"/>
    <n v="1"/>
    <n v="1"/>
    <n v="2"/>
    <n v="2132"/>
  </r>
  <r>
    <x v="314"/>
    <x v="314"/>
    <n v="145"/>
    <n v="1"/>
    <n v="1"/>
    <n v="1"/>
    <n v="1"/>
    <n v="1"/>
    <n v="1"/>
    <n v="1"/>
    <n v="1"/>
    <n v="1"/>
    <n v="1"/>
    <n v="1"/>
    <n v="1"/>
    <n v="12"/>
    <n v="1740"/>
  </r>
  <r>
    <x v="315"/>
    <x v="315"/>
    <n v="906"/>
    <n v="0"/>
    <n v="0"/>
    <n v="0"/>
    <n v="0"/>
    <n v="0"/>
    <n v="0"/>
    <n v="0"/>
    <n v="0"/>
    <n v="0"/>
    <n v="0"/>
    <n v="1"/>
    <n v="1"/>
    <n v="2"/>
    <n v="1812"/>
  </r>
  <r>
    <x v="316"/>
    <x v="316"/>
    <n v="2975"/>
    <n v="0"/>
    <n v="0"/>
    <n v="0"/>
    <n v="0"/>
    <n v="0"/>
    <n v="0"/>
    <n v="0"/>
    <n v="0"/>
    <n v="0"/>
    <n v="0"/>
    <n v="0"/>
    <n v="1"/>
    <n v="1"/>
    <n v="2975"/>
  </r>
  <r>
    <x v="317"/>
    <x v="317"/>
    <n v="284"/>
    <n v="1"/>
    <n v="1"/>
    <n v="1"/>
    <n v="1"/>
    <n v="1"/>
    <n v="1"/>
    <n v="1"/>
    <n v="1"/>
    <n v="1"/>
    <n v="1"/>
    <n v="1"/>
    <n v="1"/>
    <n v="12"/>
    <n v="3408"/>
  </r>
  <r>
    <x v="318"/>
    <x v="318"/>
    <n v="1601"/>
    <n v="0"/>
    <n v="0"/>
    <n v="0"/>
    <n v="0"/>
    <n v="0"/>
    <n v="0"/>
    <n v="0"/>
    <n v="0"/>
    <n v="0"/>
    <n v="0"/>
    <n v="0"/>
    <n v="1"/>
    <n v="1"/>
    <n v="1601"/>
  </r>
  <r>
    <x v="319"/>
    <x v="319"/>
    <n v="11900"/>
    <n v="0"/>
    <n v="0"/>
    <n v="0"/>
    <n v="0"/>
    <n v="0"/>
    <n v="0"/>
    <n v="0"/>
    <n v="0"/>
    <n v="0"/>
    <n v="0"/>
    <n v="1"/>
    <n v="1"/>
    <n v="2"/>
    <n v="23800"/>
  </r>
  <r>
    <x v="320"/>
    <x v="320"/>
    <n v="14280"/>
    <n v="0"/>
    <n v="0"/>
    <n v="0"/>
    <n v="0"/>
    <n v="0"/>
    <n v="0"/>
    <n v="0"/>
    <n v="0"/>
    <n v="0"/>
    <n v="0"/>
    <n v="0"/>
    <n v="1"/>
    <n v="1"/>
    <n v="14280"/>
  </r>
  <r>
    <x v="321"/>
    <x v="321"/>
    <n v="14280"/>
    <n v="0"/>
    <n v="0"/>
    <n v="0"/>
    <n v="0"/>
    <n v="0"/>
    <n v="0"/>
    <n v="0"/>
    <n v="0"/>
    <n v="0"/>
    <n v="0"/>
    <n v="0"/>
    <n v="1"/>
    <n v="1"/>
    <n v="14280"/>
  </r>
  <r>
    <x v="322"/>
    <x v="322"/>
    <n v="4165"/>
    <n v="0"/>
    <n v="0"/>
    <n v="0"/>
    <n v="0"/>
    <n v="0"/>
    <n v="0"/>
    <n v="0"/>
    <n v="0"/>
    <n v="0"/>
    <n v="0"/>
    <n v="0"/>
    <n v="1"/>
    <n v="1"/>
    <n v="4165"/>
  </r>
  <r>
    <x v="323"/>
    <x v="323"/>
    <n v="1075"/>
    <n v="8"/>
    <n v="8"/>
    <n v="8"/>
    <n v="8"/>
    <n v="8"/>
    <n v="8"/>
    <n v="8"/>
    <n v="8"/>
    <n v="8"/>
    <n v="8"/>
    <n v="8"/>
    <n v="8"/>
    <n v="96"/>
    <n v="103200"/>
  </r>
  <r>
    <x v="324"/>
    <x v="324"/>
    <n v="35000"/>
    <n v="0"/>
    <n v="0"/>
    <n v="0"/>
    <n v="0"/>
    <n v="0"/>
    <n v="0"/>
    <n v="0"/>
    <n v="0"/>
    <n v="0"/>
    <n v="0"/>
    <n v="0"/>
    <n v="1"/>
    <n v="1"/>
    <n v="35000"/>
  </r>
  <r>
    <x v="325"/>
    <x v="325"/>
    <n v="7000"/>
    <n v="0"/>
    <n v="0"/>
    <n v="0"/>
    <n v="0"/>
    <n v="0"/>
    <n v="0"/>
    <n v="0"/>
    <n v="0"/>
    <n v="0"/>
    <n v="0"/>
    <n v="0"/>
    <n v="1"/>
    <n v="1"/>
    <n v="7000"/>
  </r>
  <r>
    <x v="326"/>
    <x v="326"/>
    <n v="48675"/>
    <n v="0"/>
    <n v="0"/>
    <n v="0"/>
    <n v="0"/>
    <n v="0"/>
    <n v="0"/>
    <n v="0"/>
    <n v="0"/>
    <n v="0"/>
    <n v="0"/>
    <n v="1"/>
    <n v="1"/>
    <n v="2"/>
    <n v="97350"/>
  </r>
  <r>
    <x v="327"/>
    <x v="327"/>
    <n v="9818"/>
    <n v="0"/>
    <n v="0"/>
    <n v="0"/>
    <n v="0"/>
    <n v="0"/>
    <n v="0"/>
    <n v="0"/>
    <n v="0"/>
    <n v="0"/>
    <n v="0"/>
    <n v="0"/>
    <n v="1"/>
    <n v="1"/>
    <n v="9818"/>
  </r>
  <r>
    <x v="96"/>
    <x v="96"/>
    <n v="1890"/>
    <n v="0"/>
    <n v="0"/>
    <n v="0"/>
    <n v="0"/>
    <n v="0"/>
    <n v="0"/>
    <n v="0"/>
    <n v="0"/>
    <n v="0"/>
    <n v="0"/>
    <n v="1"/>
    <n v="1"/>
    <n v="2"/>
    <n v="3780"/>
  </r>
  <r>
    <x v="99"/>
    <x v="99"/>
    <n v="7"/>
    <n v="0"/>
    <n v="0"/>
    <n v="0"/>
    <n v="0"/>
    <n v="0"/>
    <n v="0"/>
    <n v="0"/>
    <n v="0"/>
    <n v="0"/>
    <n v="0"/>
    <n v="0"/>
    <n v="1"/>
    <n v="1"/>
    <n v="7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75"/>
    <x v="75"/>
    <n v="2737"/>
    <n v="0"/>
    <n v="0"/>
    <n v="0"/>
    <n v="0"/>
    <n v="0"/>
    <n v="0"/>
    <n v="0"/>
    <n v="0"/>
    <n v="0"/>
    <n v="0"/>
    <n v="0"/>
    <n v="1"/>
    <n v="1"/>
    <n v="2737"/>
  </r>
  <r>
    <x v="173"/>
    <x v="173"/>
    <n v="750"/>
    <n v="0"/>
    <n v="0"/>
    <n v="0"/>
    <n v="0"/>
    <n v="0"/>
    <n v="0"/>
    <n v="0"/>
    <n v="0"/>
    <n v="0"/>
    <n v="0"/>
    <n v="0"/>
    <n v="1"/>
    <n v="1"/>
    <n v="750"/>
  </r>
  <r>
    <x v="214"/>
    <x v="214"/>
    <n v="882"/>
    <n v="0"/>
    <n v="0"/>
    <n v="0"/>
    <n v="0"/>
    <n v="0"/>
    <n v="0"/>
    <n v="0"/>
    <n v="0"/>
    <n v="0"/>
    <n v="0"/>
    <n v="0"/>
    <n v="1"/>
    <n v="1"/>
    <n v="882"/>
  </r>
  <r>
    <x v="328"/>
    <x v="328"/>
    <n v="9"/>
    <n v="2"/>
    <n v="2"/>
    <n v="2"/>
    <n v="2"/>
    <n v="2"/>
    <n v="2"/>
    <n v="2"/>
    <n v="2"/>
    <n v="2"/>
    <n v="2"/>
    <n v="2"/>
    <n v="2"/>
    <n v="24"/>
    <n v="216"/>
  </r>
  <r>
    <x v="89"/>
    <x v="89"/>
    <n v="19101"/>
    <n v="0"/>
    <n v="0"/>
    <n v="0"/>
    <n v="0"/>
    <n v="0"/>
    <n v="0"/>
    <n v="0"/>
    <n v="0"/>
    <n v="0"/>
    <n v="0"/>
    <n v="0"/>
    <n v="1"/>
    <n v="1"/>
    <n v="19101"/>
  </r>
  <r>
    <x v="329"/>
    <x v="329"/>
    <n v="20613"/>
    <n v="0"/>
    <n v="0"/>
    <n v="0"/>
    <n v="0"/>
    <n v="0"/>
    <n v="0"/>
    <n v="0"/>
    <n v="0"/>
    <n v="0"/>
    <n v="0"/>
    <n v="0"/>
    <n v="1"/>
    <n v="1"/>
    <n v="20613"/>
  </r>
  <r>
    <x v="330"/>
    <x v="330"/>
    <n v="9074"/>
    <n v="0"/>
    <n v="0"/>
    <n v="0"/>
    <n v="0"/>
    <n v="0"/>
    <n v="0"/>
    <n v="0"/>
    <n v="0"/>
    <n v="0"/>
    <n v="0"/>
    <n v="0"/>
    <n v="1"/>
    <n v="1"/>
    <n v="9074"/>
  </r>
  <r>
    <x v="331"/>
    <x v="331"/>
    <n v="882"/>
    <n v="0"/>
    <n v="0"/>
    <n v="0"/>
    <n v="0"/>
    <n v="0"/>
    <n v="0"/>
    <n v="0"/>
    <n v="0"/>
    <n v="0"/>
    <n v="0"/>
    <n v="0"/>
    <n v="1"/>
    <n v="1"/>
    <n v="882"/>
  </r>
  <r>
    <x v="220"/>
    <x v="220"/>
    <n v="882"/>
    <n v="0"/>
    <n v="0"/>
    <n v="0"/>
    <n v="0"/>
    <n v="0"/>
    <n v="0"/>
    <n v="0"/>
    <n v="0"/>
    <n v="0"/>
    <n v="0"/>
    <n v="0"/>
    <n v="1"/>
    <n v="1"/>
    <n v="882"/>
  </r>
  <r>
    <x v="153"/>
    <x v="153"/>
    <n v="1012"/>
    <n v="0"/>
    <n v="0"/>
    <n v="0"/>
    <n v="0"/>
    <n v="0"/>
    <n v="0"/>
    <n v="0"/>
    <n v="0"/>
    <n v="0"/>
    <n v="0"/>
    <n v="0"/>
    <n v="1"/>
    <n v="1"/>
    <n v="1012"/>
  </r>
  <r>
    <x v="332"/>
    <x v="332"/>
    <n v="1809"/>
    <n v="0"/>
    <n v="0"/>
    <n v="0"/>
    <n v="0"/>
    <n v="0"/>
    <n v="0"/>
    <n v="0"/>
    <n v="0"/>
    <n v="0"/>
    <n v="0"/>
    <n v="0"/>
    <n v="1"/>
    <n v="1"/>
    <n v="1809"/>
  </r>
  <r>
    <x v="11"/>
    <x v="11"/>
    <n v="1999"/>
    <n v="0"/>
    <n v="0"/>
    <n v="0"/>
    <n v="0"/>
    <n v="0"/>
    <n v="0"/>
    <n v="0"/>
    <n v="0"/>
    <n v="0"/>
    <n v="0"/>
    <n v="1"/>
    <n v="1"/>
    <n v="2"/>
    <n v="3998"/>
  </r>
  <r>
    <x v="176"/>
    <x v="176"/>
    <n v="2638"/>
    <n v="0"/>
    <n v="0"/>
    <n v="0"/>
    <n v="0"/>
    <n v="0"/>
    <n v="0"/>
    <n v="0"/>
    <n v="0"/>
    <n v="0"/>
    <n v="0"/>
    <n v="0"/>
    <n v="1"/>
    <n v="1"/>
    <n v="2638"/>
  </r>
  <r>
    <x v="333"/>
    <x v="333"/>
    <n v="443"/>
    <n v="0"/>
    <n v="0"/>
    <n v="0"/>
    <n v="0"/>
    <n v="0"/>
    <n v="0"/>
    <n v="0"/>
    <n v="0"/>
    <n v="0"/>
    <n v="0"/>
    <n v="0"/>
    <n v="1"/>
    <n v="1"/>
    <n v="443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334"/>
    <x v="334"/>
    <n v="4585"/>
    <n v="0"/>
    <n v="0"/>
    <n v="0"/>
    <n v="0"/>
    <n v="0"/>
    <n v="0"/>
    <n v="0"/>
    <n v="0"/>
    <n v="0"/>
    <n v="0"/>
    <n v="0"/>
    <n v="1"/>
    <n v="1"/>
    <n v="4585"/>
  </r>
  <r>
    <x v="335"/>
    <x v="335"/>
    <n v="5531"/>
    <n v="0"/>
    <n v="0"/>
    <n v="0"/>
    <n v="0"/>
    <n v="0"/>
    <n v="0"/>
    <n v="0"/>
    <n v="0"/>
    <n v="0"/>
    <n v="0"/>
    <n v="0"/>
    <n v="1"/>
    <n v="1"/>
    <n v="5531"/>
  </r>
  <r>
    <x v="131"/>
    <x v="131"/>
    <n v="7128"/>
    <n v="0"/>
    <n v="0"/>
    <n v="0"/>
    <n v="0"/>
    <n v="0"/>
    <n v="0"/>
    <n v="0"/>
    <n v="0"/>
    <n v="0"/>
    <n v="0"/>
    <n v="0"/>
    <n v="1"/>
    <n v="1"/>
    <n v="7128"/>
  </r>
  <r>
    <x v="336"/>
    <x v="336"/>
    <n v="340"/>
    <n v="1"/>
    <n v="1"/>
    <n v="1"/>
    <n v="1"/>
    <n v="1"/>
    <n v="1"/>
    <n v="1"/>
    <n v="1"/>
    <n v="1"/>
    <n v="1"/>
    <n v="1"/>
    <n v="1"/>
    <n v="12"/>
    <n v="4080"/>
  </r>
  <r>
    <x v="164"/>
    <x v="164"/>
    <n v="45578"/>
    <n v="0"/>
    <n v="0"/>
    <n v="0"/>
    <n v="0"/>
    <n v="0"/>
    <n v="0"/>
    <n v="0"/>
    <n v="0"/>
    <n v="0"/>
    <n v="0"/>
    <n v="1"/>
    <n v="1"/>
    <n v="2"/>
    <n v="91156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337"/>
    <x v="337"/>
    <n v="4748"/>
    <n v="0"/>
    <n v="0"/>
    <n v="0"/>
    <n v="0"/>
    <n v="0"/>
    <n v="0"/>
    <n v="0"/>
    <n v="0"/>
    <n v="0"/>
    <n v="0"/>
    <n v="0"/>
    <n v="1"/>
    <n v="1"/>
    <n v="4748"/>
  </r>
  <r>
    <x v="338"/>
    <x v="338"/>
    <n v="3558"/>
    <n v="0"/>
    <n v="0"/>
    <n v="0"/>
    <n v="0"/>
    <n v="0"/>
    <n v="0"/>
    <n v="0"/>
    <n v="0"/>
    <n v="0"/>
    <n v="0"/>
    <n v="0"/>
    <n v="1"/>
    <n v="1"/>
    <n v="3558"/>
  </r>
  <r>
    <x v="27"/>
    <x v="27"/>
    <n v="6482"/>
    <n v="0"/>
    <n v="0"/>
    <n v="0"/>
    <n v="0"/>
    <n v="0"/>
    <n v="0"/>
    <n v="0"/>
    <n v="0"/>
    <n v="0"/>
    <n v="0"/>
    <n v="1"/>
    <n v="1"/>
    <n v="2"/>
    <n v="12964"/>
  </r>
  <r>
    <x v="28"/>
    <x v="28"/>
    <n v="3728"/>
    <n v="0"/>
    <n v="0"/>
    <n v="0"/>
    <n v="0"/>
    <n v="0"/>
    <n v="0"/>
    <n v="0"/>
    <n v="0"/>
    <n v="0"/>
    <n v="0"/>
    <n v="0"/>
    <n v="1"/>
    <n v="1"/>
    <n v="3728"/>
  </r>
  <r>
    <x v="29"/>
    <x v="29"/>
    <n v="669"/>
    <n v="0"/>
    <n v="0"/>
    <n v="0"/>
    <n v="0"/>
    <n v="0"/>
    <n v="0"/>
    <n v="0"/>
    <n v="0"/>
    <n v="0"/>
    <n v="0"/>
    <n v="0"/>
    <n v="1"/>
    <n v="1"/>
    <n v="669"/>
  </r>
  <r>
    <x v="339"/>
    <x v="339"/>
    <n v="6144"/>
    <n v="1"/>
    <n v="1"/>
    <n v="1"/>
    <n v="1"/>
    <n v="1"/>
    <n v="1"/>
    <n v="1"/>
    <n v="1"/>
    <n v="1"/>
    <n v="1"/>
    <n v="1"/>
    <n v="1"/>
    <n v="12"/>
    <n v="73728"/>
  </r>
  <r>
    <x v="30"/>
    <x v="30"/>
    <n v="2600"/>
    <n v="3"/>
    <n v="3"/>
    <n v="3"/>
    <n v="3"/>
    <n v="3"/>
    <n v="3"/>
    <n v="3"/>
    <n v="3"/>
    <n v="3"/>
    <n v="3"/>
    <n v="3"/>
    <n v="3"/>
    <n v="36"/>
    <n v="93600"/>
  </r>
  <r>
    <x v="138"/>
    <x v="138"/>
    <n v="2403"/>
    <n v="0"/>
    <n v="0"/>
    <n v="0"/>
    <n v="0"/>
    <n v="0"/>
    <n v="0"/>
    <n v="0"/>
    <n v="0"/>
    <n v="0"/>
    <n v="0"/>
    <n v="0"/>
    <n v="1"/>
    <n v="1"/>
    <n v="2403"/>
  </r>
  <r>
    <x v="105"/>
    <x v="105"/>
    <n v="11"/>
    <n v="2"/>
    <n v="2"/>
    <n v="2"/>
    <n v="2"/>
    <n v="2"/>
    <n v="2"/>
    <n v="2"/>
    <n v="2"/>
    <n v="2"/>
    <n v="2"/>
    <n v="2"/>
    <n v="2"/>
    <n v="24"/>
    <n v="264"/>
  </r>
  <r>
    <x v="340"/>
    <x v="340"/>
    <n v="21"/>
    <n v="2"/>
    <n v="2"/>
    <n v="2"/>
    <n v="2"/>
    <n v="2"/>
    <n v="2"/>
    <n v="2"/>
    <n v="2"/>
    <n v="2"/>
    <n v="2"/>
    <n v="2"/>
    <n v="2"/>
    <n v="24"/>
    <n v="504"/>
  </r>
  <r>
    <x v="79"/>
    <x v="79"/>
    <n v="7245"/>
    <n v="0"/>
    <n v="0"/>
    <n v="0"/>
    <n v="0"/>
    <n v="0"/>
    <n v="0"/>
    <n v="0"/>
    <n v="0"/>
    <n v="0"/>
    <n v="0"/>
    <n v="1"/>
    <n v="1"/>
    <n v="2"/>
    <n v="14490"/>
  </r>
  <r>
    <x v="341"/>
    <x v="341"/>
    <n v="1267"/>
    <n v="0"/>
    <n v="0"/>
    <n v="0"/>
    <n v="0"/>
    <n v="0"/>
    <n v="0"/>
    <n v="0"/>
    <n v="0"/>
    <n v="0"/>
    <n v="0"/>
    <n v="0"/>
    <n v="1"/>
    <n v="1"/>
    <n v="1267"/>
  </r>
  <r>
    <x v="108"/>
    <x v="108"/>
    <n v="16"/>
    <n v="1"/>
    <n v="1"/>
    <n v="1"/>
    <n v="1"/>
    <n v="1"/>
    <n v="1"/>
    <n v="1"/>
    <n v="1"/>
    <n v="1"/>
    <n v="1"/>
    <n v="1"/>
    <n v="1"/>
    <n v="12"/>
    <n v="192"/>
  </r>
  <r>
    <x v="38"/>
    <x v="38"/>
    <n v="417"/>
    <n v="1"/>
    <n v="1"/>
    <n v="1"/>
    <n v="1"/>
    <n v="1"/>
    <n v="1"/>
    <n v="1"/>
    <n v="1"/>
    <n v="1"/>
    <n v="1"/>
    <n v="1"/>
    <n v="1"/>
    <n v="12"/>
    <n v="5004"/>
  </r>
  <r>
    <x v="39"/>
    <x v="39"/>
    <n v="417"/>
    <n v="1"/>
    <n v="1"/>
    <n v="1"/>
    <n v="1"/>
    <n v="1"/>
    <n v="1"/>
    <n v="1"/>
    <n v="1"/>
    <n v="1"/>
    <n v="1"/>
    <n v="1"/>
    <n v="1"/>
    <n v="12"/>
    <n v="5004"/>
  </r>
  <r>
    <x v="40"/>
    <x v="40"/>
    <n v="417"/>
    <n v="1"/>
    <n v="1"/>
    <n v="1"/>
    <n v="1"/>
    <n v="1"/>
    <n v="1"/>
    <n v="1"/>
    <n v="1"/>
    <n v="1"/>
    <n v="1"/>
    <n v="1"/>
    <n v="1"/>
    <n v="12"/>
    <n v="5004"/>
  </r>
  <r>
    <x v="342"/>
    <x v="342"/>
    <n v="75"/>
    <n v="1"/>
    <n v="1"/>
    <n v="1"/>
    <n v="1"/>
    <n v="1"/>
    <n v="1"/>
    <n v="1"/>
    <n v="1"/>
    <n v="1"/>
    <n v="1"/>
    <n v="1"/>
    <n v="1"/>
    <n v="12"/>
    <n v="900"/>
  </r>
  <r>
    <x v="148"/>
    <x v="148"/>
    <n v="3184"/>
    <n v="0"/>
    <n v="0"/>
    <n v="0"/>
    <n v="0"/>
    <n v="0"/>
    <n v="0"/>
    <n v="0"/>
    <n v="0"/>
    <n v="0"/>
    <n v="0"/>
    <n v="0"/>
    <n v="1"/>
    <n v="1"/>
    <n v="3184"/>
  </r>
  <r>
    <x v="343"/>
    <x v="343"/>
    <n v="75"/>
    <n v="0"/>
    <n v="0"/>
    <n v="0"/>
    <n v="0"/>
    <n v="0"/>
    <n v="0"/>
    <n v="0"/>
    <n v="0"/>
    <n v="0"/>
    <n v="0"/>
    <n v="0"/>
    <n v="1"/>
    <n v="1"/>
    <n v="75"/>
  </r>
  <r>
    <x v="344"/>
    <x v="344"/>
    <n v="75"/>
    <n v="1"/>
    <n v="1"/>
    <n v="1"/>
    <n v="1"/>
    <n v="1"/>
    <n v="1"/>
    <n v="1"/>
    <n v="1"/>
    <n v="1"/>
    <n v="1"/>
    <n v="1"/>
    <n v="1"/>
    <n v="12"/>
    <n v="900"/>
  </r>
  <r>
    <x v="47"/>
    <x v="47"/>
    <n v="2068"/>
    <n v="2"/>
    <n v="2"/>
    <n v="2"/>
    <n v="2"/>
    <n v="2"/>
    <n v="2"/>
    <n v="2"/>
    <n v="2"/>
    <n v="2"/>
    <n v="2"/>
    <n v="2"/>
    <n v="2"/>
    <n v="24"/>
    <n v="49632"/>
  </r>
  <r>
    <x v="87"/>
    <x v="87"/>
    <n v="26121"/>
    <n v="0"/>
    <n v="0"/>
    <n v="0"/>
    <n v="0"/>
    <n v="0"/>
    <n v="0"/>
    <n v="0"/>
    <n v="0"/>
    <n v="0"/>
    <n v="0"/>
    <n v="1"/>
    <n v="1"/>
    <n v="2"/>
    <n v="52242"/>
  </r>
  <r>
    <x v="345"/>
    <x v="345"/>
    <n v="59000"/>
    <n v="0"/>
    <n v="0"/>
    <n v="0"/>
    <n v="0"/>
    <n v="0"/>
    <n v="0"/>
    <n v="0"/>
    <n v="0"/>
    <n v="0"/>
    <n v="0"/>
    <n v="0"/>
    <n v="1"/>
    <n v="1"/>
    <n v="59000"/>
  </r>
  <r>
    <x v="346"/>
    <x v="346"/>
    <n v="35105"/>
    <n v="0"/>
    <n v="0"/>
    <n v="0"/>
    <n v="0"/>
    <n v="0"/>
    <n v="0"/>
    <n v="0"/>
    <n v="0"/>
    <n v="0"/>
    <n v="0"/>
    <n v="0"/>
    <n v="1"/>
    <n v="1"/>
    <n v="35105"/>
  </r>
  <r>
    <x v="313"/>
    <x v="313"/>
    <n v="1066"/>
    <n v="0"/>
    <n v="0"/>
    <n v="0"/>
    <n v="0"/>
    <n v="0"/>
    <n v="0"/>
    <n v="0"/>
    <n v="0"/>
    <n v="0"/>
    <n v="0"/>
    <n v="0"/>
    <n v="1"/>
    <n v="1"/>
    <n v="1066"/>
  </r>
  <r>
    <x v="347"/>
    <x v="347"/>
    <n v="24990"/>
    <n v="0"/>
    <n v="0"/>
    <n v="0"/>
    <n v="0"/>
    <n v="0"/>
    <n v="0"/>
    <n v="0"/>
    <n v="0"/>
    <n v="0"/>
    <n v="0"/>
    <n v="0"/>
    <n v="1"/>
    <n v="1"/>
    <n v="24990"/>
  </r>
  <r>
    <x v="348"/>
    <x v="348"/>
    <n v="29990"/>
    <n v="0"/>
    <n v="0"/>
    <n v="0"/>
    <n v="0"/>
    <n v="0"/>
    <n v="0"/>
    <n v="0"/>
    <n v="0"/>
    <n v="0"/>
    <n v="0"/>
    <n v="0"/>
    <n v="1"/>
    <n v="1"/>
    <n v="29990"/>
  </r>
  <r>
    <x v="187"/>
    <x v="187"/>
    <n v="1349"/>
    <n v="0"/>
    <n v="0"/>
    <n v="0"/>
    <n v="0"/>
    <n v="0"/>
    <n v="0"/>
    <n v="0"/>
    <n v="0"/>
    <n v="0"/>
    <n v="0"/>
    <n v="0"/>
    <n v="1"/>
    <n v="1"/>
    <n v="1349"/>
  </r>
  <r>
    <x v="349"/>
    <x v="349"/>
    <n v="5500"/>
    <n v="0"/>
    <n v="0"/>
    <n v="0"/>
    <n v="0"/>
    <n v="0"/>
    <n v="0"/>
    <n v="0"/>
    <n v="0"/>
    <n v="0"/>
    <n v="0"/>
    <n v="1"/>
    <n v="1"/>
    <n v="2"/>
    <n v="11000"/>
  </r>
  <r>
    <x v="86"/>
    <x v="86"/>
    <n v="1185"/>
    <n v="0"/>
    <n v="0"/>
    <n v="0"/>
    <n v="0"/>
    <n v="0"/>
    <n v="0"/>
    <n v="0"/>
    <n v="0"/>
    <n v="0"/>
    <n v="0"/>
    <n v="1"/>
    <n v="1"/>
    <n v="2"/>
    <n v="2370"/>
  </r>
  <r>
    <x v="212"/>
    <x v="212"/>
    <n v="7497"/>
    <n v="0"/>
    <n v="0"/>
    <n v="0"/>
    <n v="0"/>
    <n v="0"/>
    <n v="0"/>
    <n v="0"/>
    <n v="0"/>
    <n v="0"/>
    <n v="0"/>
    <n v="0"/>
    <n v="1"/>
    <n v="1"/>
    <n v="7497"/>
  </r>
  <r>
    <x v="350"/>
    <x v="350"/>
    <n v="890"/>
    <n v="0"/>
    <n v="0"/>
    <n v="0"/>
    <n v="0"/>
    <n v="0"/>
    <n v="0"/>
    <n v="0"/>
    <n v="0"/>
    <n v="0"/>
    <n v="0"/>
    <n v="0"/>
    <n v="1"/>
    <n v="1"/>
    <n v="890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163"/>
    <x v="163"/>
    <n v="96"/>
    <n v="1"/>
    <n v="1"/>
    <n v="1"/>
    <n v="1"/>
    <n v="1"/>
    <n v="1"/>
    <n v="1"/>
    <n v="1"/>
    <n v="1"/>
    <n v="1"/>
    <n v="1"/>
    <n v="1"/>
    <n v="12"/>
    <n v="1152"/>
  </r>
  <r>
    <x v="351"/>
    <x v="351"/>
    <n v="96652"/>
    <n v="0"/>
    <n v="0"/>
    <n v="0"/>
    <n v="0"/>
    <n v="0"/>
    <n v="0"/>
    <n v="0"/>
    <n v="0"/>
    <n v="0"/>
    <n v="0"/>
    <n v="0"/>
    <n v="1"/>
    <n v="1"/>
    <n v="96652"/>
  </r>
  <r>
    <x v="187"/>
    <x v="187"/>
    <n v="1349"/>
    <n v="0"/>
    <n v="0"/>
    <n v="0"/>
    <n v="0"/>
    <n v="0"/>
    <n v="0"/>
    <n v="0"/>
    <n v="0"/>
    <n v="0"/>
    <n v="0"/>
    <n v="0"/>
    <n v="1"/>
    <n v="1"/>
    <n v="1349"/>
  </r>
  <r>
    <x v="328"/>
    <x v="328"/>
    <n v="9"/>
    <n v="2"/>
    <n v="2"/>
    <n v="2"/>
    <n v="2"/>
    <n v="2"/>
    <n v="2"/>
    <n v="2"/>
    <n v="2"/>
    <n v="2"/>
    <n v="2"/>
    <n v="2"/>
    <n v="2"/>
    <n v="24"/>
    <n v="216"/>
  </r>
  <r>
    <x v="352"/>
    <x v="352"/>
    <n v="10"/>
    <n v="2"/>
    <n v="2"/>
    <n v="2"/>
    <n v="2"/>
    <n v="2"/>
    <n v="2"/>
    <n v="2"/>
    <n v="2"/>
    <n v="2"/>
    <n v="2"/>
    <n v="2"/>
    <n v="2"/>
    <n v="24"/>
    <n v="240"/>
  </r>
  <r>
    <x v="65"/>
    <x v="65"/>
    <n v="14"/>
    <n v="1"/>
    <n v="1"/>
    <n v="1"/>
    <n v="1"/>
    <n v="1"/>
    <n v="1"/>
    <n v="1"/>
    <n v="1"/>
    <n v="1"/>
    <n v="1"/>
    <n v="1"/>
    <n v="1"/>
    <n v="12"/>
    <n v="168"/>
  </r>
  <r>
    <x v="353"/>
    <x v="353"/>
    <n v="298"/>
    <n v="1"/>
    <n v="1"/>
    <n v="1"/>
    <n v="1"/>
    <n v="1"/>
    <n v="1"/>
    <n v="1"/>
    <n v="1"/>
    <n v="1"/>
    <n v="1"/>
    <n v="1"/>
    <n v="1"/>
    <n v="12"/>
    <n v="3576"/>
  </r>
  <r>
    <x v="354"/>
    <x v="354"/>
    <n v="39"/>
    <n v="1"/>
    <n v="1"/>
    <n v="1"/>
    <n v="1"/>
    <n v="1"/>
    <n v="1"/>
    <n v="1"/>
    <n v="1"/>
    <n v="1"/>
    <n v="1"/>
    <n v="1"/>
    <n v="1"/>
    <n v="12"/>
    <n v="468"/>
  </r>
  <r>
    <x v="188"/>
    <x v="188"/>
    <n v="1766"/>
    <n v="0"/>
    <n v="0"/>
    <n v="0"/>
    <n v="0"/>
    <n v="0"/>
    <n v="0"/>
    <n v="0"/>
    <n v="0"/>
    <n v="0"/>
    <n v="0"/>
    <n v="0"/>
    <n v="1"/>
    <n v="1"/>
    <n v="1766"/>
  </r>
  <r>
    <x v="152"/>
    <x v="152"/>
    <n v="25"/>
    <n v="1"/>
    <n v="1"/>
    <n v="1"/>
    <n v="1"/>
    <n v="1"/>
    <n v="1"/>
    <n v="1"/>
    <n v="1"/>
    <n v="1"/>
    <n v="1"/>
    <n v="1"/>
    <n v="1"/>
    <n v="12"/>
    <n v="300"/>
  </r>
  <r>
    <x v="9"/>
    <x v="9"/>
    <n v="1221"/>
    <n v="0"/>
    <n v="0"/>
    <n v="0"/>
    <n v="0"/>
    <n v="0"/>
    <n v="0"/>
    <n v="0"/>
    <n v="0"/>
    <n v="0"/>
    <n v="0"/>
    <n v="1"/>
    <n v="1"/>
    <n v="2"/>
    <n v="2442"/>
  </r>
  <r>
    <x v="89"/>
    <x v="89"/>
    <n v="19101"/>
    <n v="0"/>
    <n v="0"/>
    <n v="0"/>
    <n v="0"/>
    <n v="0"/>
    <n v="0"/>
    <n v="0"/>
    <n v="0"/>
    <n v="0"/>
    <n v="0"/>
    <n v="0"/>
    <n v="1"/>
    <n v="1"/>
    <n v="19101"/>
  </r>
  <r>
    <x v="355"/>
    <x v="355"/>
    <n v="190"/>
    <n v="1"/>
    <n v="1"/>
    <n v="1"/>
    <n v="1"/>
    <n v="1"/>
    <n v="1"/>
    <n v="1"/>
    <n v="1"/>
    <n v="1"/>
    <n v="1"/>
    <n v="1"/>
    <n v="1"/>
    <n v="12"/>
    <n v="2280"/>
  </r>
  <r>
    <x v="121"/>
    <x v="121"/>
    <n v="14"/>
    <n v="1"/>
    <n v="1"/>
    <n v="1"/>
    <n v="1"/>
    <n v="1"/>
    <n v="1"/>
    <n v="1"/>
    <n v="1"/>
    <n v="1"/>
    <n v="1"/>
    <n v="1"/>
    <n v="1"/>
    <n v="12"/>
    <n v="168"/>
  </r>
  <r>
    <x v="90"/>
    <x v="90"/>
    <n v="19"/>
    <n v="5"/>
    <n v="5"/>
    <n v="5"/>
    <n v="5"/>
    <n v="5"/>
    <n v="5"/>
    <n v="5"/>
    <n v="5"/>
    <n v="5"/>
    <n v="5"/>
    <n v="5"/>
    <n v="5"/>
    <n v="60"/>
    <n v="1140"/>
  </r>
  <r>
    <x v="254"/>
    <x v="254"/>
    <n v="389"/>
    <n v="0"/>
    <n v="0"/>
    <n v="0"/>
    <n v="0"/>
    <n v="0"/>
    <n v="0"/>
    <n v="0"/>
    <n v="0"/>
    <n v="0"/>
    <n v="0"/>
    <n v="0"/>
    <n v="1"/>
    <n v="1"/>
    <n v="389"/>
  </r>
  <r>
    <x v="162"/>
    <x v="162"/>
    <n v="9167"/>
    <n v="0"/>
    <n v="0"/>
    <n v="0"/>
    <n v="0"/>
    <n v="0"/>
    <n v="0"/>
    <n v="0"/>
    <n v="0"/>
    <n v="0"/>
    <n v="0"/>
    <n v="0"/>
    <n v="1"/>
    <n v="1"/>
    <n v="9167"/>
  </r>
  <r>
    <x v="126"/>
    <x v="126"/>
    <n v="4070"/>
    <n v="1"/>
    <n v="1"/>
    <n v="1"/>
    <n v="1"/>
    <n v="1"/>
    <n v="1"/>
    <n v="1"/>
    <n v="1"/>
    <n v="1"/>
    <n v="1"/>
    <n v="1"/>
    <n v="1"/>
    <n v="12"/>
    <n v="48840"/>
  </r>
  <r>
    <x v="11"/>
    <x v="11"/>
    <n v="1999"/>
    <n v="0"/>
    <n v="0"/>
    <n v="0"/>
    <n v="0"/>
    <n v="0"/>
    <n v="0"/>
    <n v="0"/>
    <n v="0"/>
    <n v="0"/>
    <n v="0"/>
    <n v="1"/>
    <n v="1"/>
    <n v="2"/>
    <n v="3998"/>
  </r>
  <r>
    <x v="255"/>
    <x v="255"/>
    <n v="1012"/>
    <n v="0"/>
    <n v="0"/>
    <n v="0"/>
    <n v="0"/>
    <n v="0"/>
    <n v="0"/>
    <n v="0"/>
    <n v="0"/>
    <n v="0"/>
    <n v="0"/>
    <n v="1"/>
    <n v="1"/>
    <n v="2"/>
    <n v="2024"/>
  </r>
  <r>
    <x v="127"/>
    <x v="127"/>
    <n v="18"/>
    <n v="1"/>
    <n v="1"/>
    <n v="1"/>
    <n v="1"/>
    <n v="1"/>
    <n v="1"/>
    <n v="1"/>
    <n v="1"/>
    <n v="1"/>
    <n v="1"/>
    <n v="1"/>
    <n v="1"/>
    <n v="12"/>
    <n v="216"/>
  </r>
  <r>
    <x v="129"/>
    <x v="129"/>
    <n v="13"/>
    <n v="2"/>
    <n v="2"/>
    <n v="2"/>
    <n v="2"/>
    <n v="2"/>
    <n v="2"/>
    <n v="2"/>
    <n v="2"/>
    <n v="2"/>
    <n v="2"/>
    <n v="2"/>
    <n v="2"/>
    <n v="24"/>
    <n v="312"/>
  </r>
  <r>
    <x v="200"/>
    <x v="200"/>
    <n v="2403"/>
    <n v="0"/>
    <n v="0"/>
    <n v="0"/>
    <n v="0"/>
    <n v="0"/>
    <n v="0"/>
    <n v="0"/>
    <n v="0"/>
    <n v="0"/>
    <n v="0"/>
    <n v="0"/>
    <n v="1"/>
    <n v="1"/>
    <n v="2403"/>
  </r>
  <r>
    <x v="356"/>
    <x v="356"/>
    <n v="40"/>
    <n v="1"/>
    <n v="1"/>
    <n v="1"/>
    <n v="1"/>
    <n v="1"/>
    <n v="1"/>
    <n v="1"/>
    <n v="1"/>
    <n v="1"/>
    <n v="1"/>
    <n v="1"/>
    <n v="1"/>
    <n v="12"/>
    <n v="480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26"/>
    <x v="26"/>
    <n v="6750"/>
    <n v="0"/>
    <n v="0"/>
    <n v="0"/>
    <n v="0"/>
    <n v="0"/>
    <n v="0"/>
    <n v="0"/>
    <n v="0"/>
    <n v="0"/>
    <n v="0"/>
    <n v="0"/>
    <n v="1"/>
    <n v="1"/>
    <n v="6750"/>
  </r>
  <r>
    <x v="29"/>
    <x v="29"/>
    <n v="669"/>
    <n v="0"/>
    <n v="0"/>
    <n v="0"/>
    <n v="0"/>
    <n v="0"/>
    <n v="0"/>
    <n v="0"/>
    <n v="0"/>
    <n v="0"/>
    <n v="0"/>
    <n v="0"/>
    <n v="1"/>
    <n v="1"/>
    <n v="669"/>
  </r>
  <r>
    <x v="30"/>
    <x v="30"/>
    <n v="2600"/>
    <n v="1"/>
    <n v="1"/>
    <n v="1"/>
    <n v="1"/>
    <n v="1"/>
    <n v="1"/>
    <n v="1"/>
    <n v="1"/>
    <n v="1"/>
    <n v="1"/>
    <n v="1"/>
    <n v="1"/>
    <n v="12"/>
    <n v="31200"/>
  </r>
  <r>
    <x v="357"/>
    <x v="357"/>
    <n v="2626"/>
    <n v="0"/>
    <n v="0"/>
    <n v="0"/>
    <n v="0"/>
    <n v="0"/>
    <n v="0"/>
    <n v="0"/>
    <n v="0"/>
    <n v="0"/>
    <n v="0"/>
    <n v="0"/>
    <n v="1"/>
    <n v="1"/>
    <n v="2626"/>
  </r>
  <r>
    <x v="358"/>
    <x v="358"/>
    <n v="3427"/>
    <n v="1"/>
    <n v="1"/>
    <n v="1"/>
    <n v="1"/>
    <n v="1"/>
    <n v="1"/>
    <n v="1"/>
    <n v="1"/>
    <n v="1"/>
    <n v="1"/>
    <n v="1"/>
    <n v="1"/>
    <n v="12"/>
    <n v="41124"/>
  </r>
  <r>
    <x v="104"/>
    <x v="104"/>
    <n v="1866"/>
    <n v="1"/>
    <n v="1"/>
    <n v="1"/>
    <n v="1"/>
    <n v="1"/>
    <n v="1"/>
    <n v="1"/>
    <n v="1"/>
    <n v="1"/>
    <n v="1"/>
    <n v="1"/>
    <n v="1"/>
    <n v="12"/>
    <n v="22392"/>
  </r>
  <r>
    <x v="138"/>
    <x v="138"/>
    <n v="2403"/>
    <n v="0"/>
    <n v="0"/>
    <n v="0"/>
    <n v="0"/>
    <n v="0"/>
    <n v="0"/>
    <n v="0"/>
    <n v="0"/>
    <n v="0"/>
    <n v="0"/>
    <n v="0"/>
    <n v="1"/>
    <n v="1"/>
    <n v="2403"/>
  </r>
  <r>
    <x v="35"/>
    <x v="35"/>
    <n v="20"/>
    <n v="0"/>
    <n v="0"/>
    <n v="0"/>
    <n v="0"/>
    <n v="0"/>
    <n v="0"/>
    <n v="0"/>
    <n v="0"/>
    <n v="0"/>
    <n v="0"/>
    <n v="1"/>
    <n v="1"/>
    <n v="2"/>
    <n v="40"/>
  </r>
  <r>
    <x v="359"/>
    <x v="359"/>
    <n v="9520"/>
    <n v="0"/>
    <n v="0"/>
    <n v="0"/>
    <n v="0"/>
    <n v="0"/>
    <n v="0"/>
    <n v="0"/>
    <n v="0"/>
    <n v="0"/>
    <n v="0"/>
    <n v="0"/>
    <n v="1"/>
    <n v="1"/>
    <n v="9520"/>
  </r>
  <r>
    <x v="142"/>
    <x v="142"/>
    <n v="2890"/>
    <n v="1"/>
    <n v="1"/>
    <n v="1"/>
    <n v="1"/>
    <n v="1"/>
    <n v="1"/>
    <n v="1"/>
    <n v="1"/>
    <n v="1"/>
    <n v="1"/>
    <n v="1"/>
    <n v="1"/>
    <n v="12"/>
    <n v="34680"/>
  </r>
  <r>
    <x v="360"/>
    <x v="360"/>
    <n v="25"/>
    <n v="3"/>
    <n v="3"/>
    <n v="3"/>
    <n v="3"/>
    <n v="3"/>
    <n v="3"/>
    <n v="3"/>
    <n v="3"/>
    <n v="3"/>
    <n v="3"/>
    <n v="3"/>
    <n v="3"/>
    <n v="36"/>
    <n v="900"/>
  </r>
  <r>
    <x v="79"/>
    <x v="79"/>
    <n v="7245"/>
    <n v="0"/>
    <n v="0"/>
    <n v="0"/>
    <n v="0"/>
    <n v="0"/>
    <n v="0"/>
    <n v="0"/>
    <n v="0"/>
    <n v="0"/>
    <n v="0"/>
    <n v="1"/>
    <n v="1"/>
    <n v="2"/>
    <n v="14490"/>
  </r>
  <r>
    <x v="361"/>
    <x v="361"/>
    <n v="192"/>
    <n v="0"/>
    <n v="0"/>
    <n v="0"/>
    <n v="0"/>
    <n v="0"/>
    <n v="0"/>
    <n v="0"/>
    <n v="0"/>
    <n v="0"/>
    <n v="0"/>
    <n v="0"/>
    <n v="1"/>
    <n v="1"/>
    <n v="192"/>
  </r>
  <r>
    <x v="146"/>
    <x v="146"/>
    <n v="14"/>
    <n v="2"/>
    <n v="2"/>
    <n v="2"/>
    <n v="2"/>
    <n v="2"/>
    <n v="2"/>
    <n v="2"/>
    <n v="2"/>
    <n v="2"/>
    <n v="2"/>
    <n v="2"/>
    <n v="2"/>
    <n v="24"/>
    <n v="336"/>
  </r>
  <r>
    <x v="362"/>
    <x v="362"/>
    <n v="2261"/>
    <n v="0"/>
    <n v="0"/>
    <n v="0"/>
    <n v="0"/>
    <n v="0"/>
    <n v="0"/>
    <n v="0"/>
    <n v="0"/>
    <n v="0"/>
    <n v="0"/>
    <n v="0"/>
    <n v="1"/>
    <n v="1"/>
    <n v="2261"/>
  </r>
  <r>
    <x v="45"/>
    <x v="45"/>
    <n v="17472"/>
    <n v="0"/>
    <n v="0"/>
    <n v="0"/>
    <n v="0"/>
    <n v="0"/>
    <n v="0"/>
    <n v="0"/>
    <n v="0"/>
    <n v="0"/>
    <n v="0"/>
    <n v="0"/>
    <n v="1"/>
    <n v="1"/>
    <n v="17472"/>
  </r>
  <r>
    <x v="83"/>
    <x v="83"/>
    <n v="6"/>
    <n v="67"/>
    <n v="67"/>
    <n v="67"/>
    <n v="67"/>
    <n v="67"/>
    <n v="67"/>
    <n v="67"/>
    <n v="67"/>
    <n v="67"/>
    <n v="67"/>
    <n v="67"/>
    <n v="67"/>
    <n v="804"/>
    <n v="4824"/>
  </r>
  <r>
    <x v="363"/>
    <x v="363"/>
    <n v="10"/>
    <n v="2"/>
    <n v="2"/>
    <n v="2"/>
    <n v="2"/>
    <n v="2"/>
    <n v="2"/>
    <n v="2"/>
    <n v="2"/>
    <n v="2"/>
    <n v="2"/>
    <n v="2"/>
    <n v="2"/>
    <n v="24"/>
    <n v="240"/>
  </r>
  <r>
    <x v="148"/>
    <x v="148"/>
    <n v="3184"/>
    <n v="0"/>
    <n v="0"/>
    <n v="0"/>
    <n v="0"/>
    <n v="0"/>
    <n v="0"/>
    <n v="0"/>
    <n v="0"/>
    <n v="0"/>
    <n v="0"/>
    <n v="1"/>
    <n v="1"/>
    <n v="2"/>
    <n v="6368"/>
  </r>
  <r>
    <x v="115"/>
    <x v="115"/>
    <n v="4390"/>
    <n v="0"/>
    <n v="0"/>
    <n v="0"/>
    <n v="0"/>
    <n v="0"/>
    <n v="0"/>
    <n v="0"/>
    <n v="0"/>
    <n v="0"/>
    <n v="0"/>
    <n v="0"/>
    <n v="1"/>
    <n v="1"/>
    <n v="4390"/>
  </r>
  <r>
    <x v="47"/>
    <x v="47"/>
    <n v="2068"/>
    <n v="0"/>
    <n v="0"/>
    <n v="0"/>
    <n v="0"/>
    <n v="0"/>
    <n v="0"/>
    <n v="0"/>
    <n v="0"/>
    <n v="0"/>
    <n v="0"/>
    <n v="0"/>
    <n v="1"/>
    <n v="1"/>
    <n v="2068"/>
  </r>
  <r>
    <x v="364"/>
    <x v="364"/>
    <n v="2382"/>
    <n v="1"/>
    <n v="1"/>
    <n v="1"/>
    <n v="1"/>
    <n v="1"/>
    <n v="1"/>
    <n v="1"/>
    <n v="1"/>
    <n v="1"/>
    <n v="1"/>
    <n v="1"/>
    <n v="1"/>
    <n v="12"/>
    <n v="28584"/>
  </r>
  <r>
    <x v="346"/>
    <x v="346"/>
    <n v="35105"/>
    <n v="1"/>
    <n v="1"/>
    <n v="1"/>
    <n v="1"/>
    <n v="1"/>
    <n v="1"/>
    <n v="1"/>
    <n v="1"/>
    <n v="1"/>
    <n v="1"/>
    <n v="1"/>
    <n v="1"/>
    <n v="12"/>
    <n v="421260"/>
  </r>
  <r>
    <x v="365"/>
    <x v="365"/>
    <n v="4573"/>
    <n v="0"/>
    <n v="0"/>
    <n v="0"/>
    <n v="0"/>
    <n v="0"/>
    <n v="0"/>
    <n v="0"/>
    <n v="0"/>
    <n v="0"/>
    <n v="0"/>
    <n v="1"/>
    <n v="1"/>
    <n v="2"/>
    <n v="9146"/>
  </r>
  <r>
    <x v="313"/>
    <x v="313"/>
    <n v="1066"/>
    <n v="0"/>
    <n v="0"/>
    <n v="0"/>
    <n v="0"/>
    <n v="0"/>
    <n v="0"/>
    <n v="0"/>
    <n v="0"/>
    <n v="0"/>
    <n v="0"/>
    <n v="0"/>
    <n v="1"/>
    <n v="1"/>
    <n v="1066"/>
  </r>
  <r>
    <x v="56"/>
    <x v="56"/>
    <n v="35482"/>
    <n v="1"/>
    <n v="1"/>
    <n v="1"/>
    <n v="1"/>
    <n v="1"/>
    <n v="1"/>
    <n v="1"/>
    <n v="1"/>
    <n v="1"/>
    <n v="1"/>
    <n v="1"/>
    <n v="1"/>
    <n v="12"/>
    <n v="425784"/>
  </r>
  <r>
    <x v="366"/>
    <x v="366"/>
    <n v="6490"/>
    <n v="0"/>
    <n v="0"/>
    <n v="0"/>
    <n v="0"/>
    <n v="0"/>
    <n v="0"/>
    <n v="0"/>
    <n v="0"/>
    <n v="0"/>
    <n v="0"/>
    <n v="0"/>
    <n v="1"/>
    <n v="1"/>
    <n v="6490"/>
  </r>
  <r>
    <x v="367"/>
    <x v="367"/>
    <n v="6312"/>
    <n v="1"/>
    <n v="1"/>
    <n v="1"/>
    <n v="1"/>
    <n v="1"/>
    <n v="1"/>
    <n v="1"/>
    <n v="1"/>
    <n v="1"/>
    <n v="1"/>
    <n v="1"/>
    <n v="1"/>
    <n v="12"/>
    <n v="75744"/>
  </r>
  <r>
    <x v="12"/>
    <x v="12"/>
    <n v="850"/>
    <n v="0"/>
    <n v="0"/>
    <n v="0"/>
    <n v="0"/>
    <n v="0"/>
    <n v="0"/>
    <n v="0"/>
    <n v="0"/>
    <n v="0"/>
    <n v="0"/>
    <n v="0"/>
    <n v="1"/>
    <n v="1"/>
    <n v="850"/>
  </r>
  <r>
    <x v="257"/>
    <x v="257"/>
    <n v="150"/>
    <n v="0"/>
    <n v="0"/>
    <n v="0"/>
    <n v="0"/>
    <n v="0"/>
    <n v="0"/>
    <n v="0"/>
    <n v="0"/>
    <n v="0"/>
    <n v="0"/>
    <n v="1"/>
    <n v="1"/>
    <n v="2"/>
    <n v="300"/>
  </r>
  <r>
    <x v="18"/>
    <x v="18"/>
    <n v="6000"/>
    <n v="0"/>
    <n v="0"/>
    <n v="0"/>
    <n v="0"/>
    <n v="0"/>
    <n v="0"/>
    <n v="0"/>
    <n v="0"/>
    <n v="0"/>
    <n v="0"/>
    <n v="1"/>
    <n v="1"/>
    <n v="2"/>
    <n v="12000"/>
  </r>
  <r>
    <x v="197"/>
    <x v="197"/>
    <n v="290"/>
    <n v="0"/>
    <n v="0"/>
    <n v="0"/>
    <n v="0"/>
    <n v="0"/>
    <n v="0"/>
    <n v="0"/>
    <n v="0"/>
    <n v="0"/>
    <n v="0"/>
    <n v="1"/>
    <n v="1"/>
    <n v="2"/>
    <n v="580"/>
  </r>
  <r>
    <x v="22"/>
    <x v="22"/>
    <n v="1250"/>
    <n v="0"/>
    <n v="0"/>
    <n v="0"/>
    <n v="0"/>
    <n v="0"/>
    <n v="0"/>
    <n v="0"/>
    <n v="0"/>
    <n v="0"/>
    <n v="0"/>
    <n v="1"/>
    <n v="1"/>
    <n v="2"/>
    <n v="2500"/>
  </r>
  <r>
    <x v="368"/>
    <x v="368"/>
    <n v="420"/>
    <n v="0"/>
    <n v="0"/>
    <n v="0"/>
    <n v="0"/>
    <n v="0"/>
    <n v="0"/>
    <n v="0"/>
    <n v="0"/>
    <n v="0"/>
    <n v="0"/>
    <n v="1"/>
    <n v="1"/>
    <n v="2"/>
    <n v="840"/>
  </r>
  <r>
    <x v="87"/>
    <x v="87"/>
    <n v="26121"/>
    <n v="0"/>
    <n v="0"/>
    <n v="0"/>
    <n v="0"/>
    <n v="0"/>
    <n v="0"/>
    <n v="0"/>
    <n v="0"/>
    <n v="0"/>
    <n v="0"/>
    <n v="0"/>
    <n v="1"/>
    <n v="1"/>
    <n v="26121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369"/>
    <x v="369"/>
    <n v="22491"/>
    <n v="0"/>
    <n v="0"/>
    <n v="0"/>
    <n v="0"/>
    <n v="0"/>
    <n v="0"/>
    <n v="0"/>
    <n v="0"/>
    <n v="0"/>
    <n v="0"/>
    <n v="0"/>
    <n v="1"/>
    <n v="1"/>
    <n v="22491"/>
  </r>
  <r>
    <x v="370"/>
    <x v="370"/>
    <n v="1079"/>
    <n v="0"/>
    <n v="0"/>
    <n v="0"/>
    <n v="0"/>
    <n v="0"/>
    <n v="0"/>
    <n v="0"/>
    <n v="0"/>
    <n v="0"/>
    <n v="0"/>
    <n v="0"/>
    <n v="1"/>
    <n v="1"/>
    <n v="1079"/>
  </r>
  <r>
    <x v="20"/>
    <x v="20"/>
    <n v="571"/>
    <n v="0"/>
    <n v="0"/>
    <n v="0"/>
    <n v="0"/>
    <n v="0"/>
    <n v="0"/>
    <n v="0"/>
    <n v="0"/>
    <n v="0"/>
    <n v="0"/>
    <n v="0"/>
    <n v="1"/>
    <n v="1"/>
    <n v="571"/>
  </r>
  <r>
    <x v="197"/>
    <x v="197"/>
    <n v="290"/>
    <n v="0"/>
    <n v="0"/>
    <n v="0"/>
    <n v="0"/>
    <n v="0"/>
    <n v="0"/>
    <n v="0"/>
    <n v="0"/>
    <n v="0"/>
    <n v="0"/>
    <n v="0"/>
    <n v="1"/>
    <n v="1"/>
    <n v="290"/>
  </r>
  <r>
    <x v="104"/>
    <x v="104"/>
    <n v="1866"/>
    <n v="0"/>
    <n v="0"/>
    <n v="0"/>
    <n v="0"/>
    <n v="0"/>
    <n v="0"/>
    <n v="0"/>
    <n v="0"/>
    <n v="0"/>
    <n v="0"/>
    <n v="1"/>
    <n v="1"/>
    <n v="2"/>
    <n v="3732"/>
  </r>
  <r>
    <x v="209"/>
    <x v="209"/>
    <n v="47600"/>
    <n v="0"/>
    <n v="0"/>
    <n v="0"/>
    <n v="0"/>
    <n v="0"/>
    <n v="0"/>
    <n v="0"/>
    <n v="0"/>
    <n v="0"/>
    <n v="0"/>
    <n v="0"/>
    <n v="1"/>
    <n v="1"/>
    <n v="47600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60"/>
    <x v="60"/>
    <n v="211"/>
    <n v="0"/>
    <n v="0"/>
    <n v="0"/>
    <n v="0"/>
    <n v="0"/>
    <n v="0"/>
    <n v="0"/>
    <n v="0"/>
    <n v="0"/>
    <n v="0"/>
    <n v="0"/>
    <n v="1"/>
    <n v="1"/>
    <n v="211"/>
  </r>
  <r>
    <x v="2"/>
    <x v="2"/>
    <n v="4816"/>
    <n v="0"/>
    <n v="0"/>
    <n v="0"/>
    <n v="0"/>
    <n v="0"/>
    <n v="0"/>
    <n v="0"/>
    <n v="0"/>
    <n v="0"/>
    <n v="0"/>
    <n v="1"/>
    <n v="1"/>
    <n v="2"/>
    <n v="9632"/>
  </r>
  <r>
    <x v="371"/>
    <x v="371"/>
    <n v="16578"/>
    <n v="0"/>
    <n v="0"/>
    <n v="0"/>
    <n v="0"/>
    <n v="0"/>
    <n v="0"/>
    <n v="0"/>
    <n v="0"/>
    <n v="0"/>
    <n v="0"/>
    <n v="0"/>
    <n v="1"/>
    <n v="1"/>
    <n v="16578"/>
  </r>
  <r>
    <x v="216"/>
    <x v="216"/>
    <n v="6307"/>
    <n v="0"/>
    <n v="0"/>
    <n v="0"/>
    <n v="0"/>
    <n v="0"/>
    <n v="0"/>
    <n v="0"/>
    <n v="0"/>
    <n v="0"/>
    <n v="0"/>
    <n v="0"/>
    <n v="1"/>
    <n v="1"/>
    <n v="6307"/>
  </r>
  <r>
    <x v="372"/>
    <x v="372"/>
    <n v="2844"/>
    <n v="0"/>
    <n v="0"/>
    <n v="0"/>
    <n v="0"/>
    <n v="0"/>
    <n v="0"/>
    <n v="0"/>
    <n v="0"/>
    <n v="0"/>
    <n v="0"/>
    <n v="0"/>
    <n v="1"/>
    <n v="1"/>
    <n v="2844"/>
  </r>
  <r>
    <x v="328"/>
    <x v="328"/>
    <n v="9"/>
    <n v="2"/>
    <n v="2"/>
    <n v="2"/>
    <n v="2"/>
    <n v="2"/>
    <n v="2"/>
    <n v="2"/>
    <n v="2"/>
    <n v="2"/>
    <n v="2"/>
    <n v="2"/>
    <n v="2"/>
    <n v="24"/>
    <n v="216"/>
  </r>
  <r>
    <x v="217"/>
    <x v="217"/>
    <n v="68"/>
    <n v="0"/>
    <n v="0"/>
    <n v="0"/>
    <n v="0"/>
    <n v="0"/>
    <n v="0"/>
    <n v="0"/>
    <n v="0"/>
    <n v="0"/>
    <n v="0"/>
    <n v="0"/>
    <n v="1"/>
    <n v="1"/>
    <n v="68"/>
  </r>
  <r>
    <x v="89"/>
    <x v="89"/>
    <n v="19101"/>
    <n v="0"/>
    <n v="0"/>
    <n v="0"/>
    <n v="0"/>
    <n v="0"/>
    <n v="0"/>
    <n v="0"/>
    <n v="0"/>
    <n v="0"/>
    <n v="0"/>
    <n v="0"/>
    <n v="1"/>
    <n v="1"/>
    <n v="19101"/>
  </r>
  <r>
    <x v="373"/>
    <x v="373"/>
    <n v="50"/>
    <n v="0"/>
    <n v="0"/>
    <n v="0"/>
    <n v="0"/>
    <n v="0"/>
    <n v="0"/>
    <n v="0"/>
    <n v="0"/>
    <n v="0"/>
    <n v="0"/>
    <n v="1"/>
    <n v="1"/>
    <n v="2"/>
    <n v="100"/>
  </r>
  <r>
    <x v="374"/>
    <x v="374"/>
    <n v="6602"/>
    <n v="0"/>
    <n v="0"/>
    <n v="0"/>
    <n v="0"/>
    <n v="0"/>
    <n v="0"/>
    <n v="0"/>
    <n v="0"/>
    <n v="0"/>
    <n v="0"/>
    <n v="0"/>
    <n v="1"/>
    <n v="1"/>
    <n v="6602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94"/>
    <x v="94"/>
    <n v="45"/>
    <n v="1"/>
    <n v="1"/>
    <n v="1"/>
    <n v="1"/>
    <n v="1"/>
    <n v="1"/>
    <n v="1"/>
    <n v="1"/>
    <n v="1"/>
    <n v="1"/>
    <n v="1"/>
    <n v="1"/>
    <n v="12"/>
    <n v="540"/>
  </r>
  <r>
    <x v="333"/>
    <x v="333"/>
    <n v="443"/>
    <n v="0"/>
    <n v="0"/>
    <n v="0"/>
    <n v="0"/>
    <n v="0"/>
    <n v="0"/>
    <n v="0"/>
    <n v="0"/>
    <n v="0"/>
    <n v="0"/>
    <n v="0"/>
    <n v="1"/>
    <n v="1"/>
    <n v="443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263"/>
    <x v="263"/>
    <n v="1892"/>
    <n v="0"/>
    <n v="0"/>
    <n v="0"/>
    <n v="0"/>
    <n v="0"/>
    <n v="0"/>
    <n v="0"/>
    <n v="0"/>
    <n v="0"/>
    <n v="0"/>
    <n v="0"/>
    <n v="1"/>
    <n v="1"/>
    <n v="1892"/>
  </r>
  <r>
    <x v="375"/>
    <x v="375"/>
    <n v="1340"/>
    <n v="0"/>
    <n v="0"/>
    <n v="0"/>
    <n v="0"/>
    <n v="0"/>
    <n v="0"/>
    <n v="0"/>
    <n v="0"/>
    <n v="0"/>
    <n v="0"/>
    <n v="0"/>
    <n v="1"/>
    <n v="1"/>
    <n v="1340"/>
  </r>
  <r>
    <x v="20"/>
    <x v="20"/>
    <n v="571"/>
    <n v="0"/>
    <n v="0"/>
    <n v="0"/>
    <n v="0"/>
    <n v="0"/>
    <n v="0"/>
    <n v="0"/>
    <n v="0"/>
    <n v="0"/>
    <n v="0"/>
    <n v="0"/>
    <n v="1"/>
    <n v="1"/>
    <n v="571"/>
  </r>
  <r>
    <x v="98"/>
    <x v="98"/>
    <n v="2399"/>
    <n v="0"/>
    <n v="0"/>
    <n v="0"/>
    <n v="0"/>
    <n v="0"/>
    <n v="0"/>
    <n v="0"/>
    <n v="0"/>
    <n v="0"/>
    <n v="0"/>
    <n v="1"/>
    <n v="1"/>
    <n v="2"/>
    <n v="4798"/>
  </r>
  <r>
    <x v="181"/>
    <x v="181"/>
    <n v="350"/>
    <n v="0"/>
    <n v="0"/>
    <n v="0"/>
    <n v="0"/>
    <n v="0"/>
    <n v="0"/>
    <n v="0"/>
    <n v="0"/>
    <n v="0"/>
    <n v="0"/>
    <n v="1"/>
    <n v="1"/>
    <n v="2"/>
    <n v="700"/>
  </r>
  <r>
    <x v="134"/>
    <x v="134"/>
    <n v="67"/>
    <n v="2"/>
    <n v="2"/>
    <n v="2"/>
    <n v="2"/>
    <n v="2"/>
    <n v="2"/>
    <n v="2"/>
    <n v="2"/>
    <n v="2"/>
    <n v="2"/>
    <n v="2"/>
    <n v="2"/>
    <n v="24"/>
    <n v="1608"/>
  </r>
  <r>
    <x v="22"/>
    <x v="22"/>
    <n v="1250"/>
    <n v="0"/>
    <n v="0"/>
    <n v="0"/>
    <n v="0"/>
    <n v="0"/>
    <n v="0"/>
    <n v="0"/>
    <n v="0"/>
    <n v="0"/>
    <n v="0"/>
    <n v="1"/>
    <n v="1"/>
    <n v="2"/>
    <n v="2500"/>
  </r>
  <r>
    <x v="100"/>
    <x v="100"/>
    <n v="5642"/>
    <n v="0"/>
    <n v="0"/>
    <n v="0"/>
    <n v="0"/>
    <n v="0"/>
    <n v="0"/>
    <n v="0"/>
    <n v="0"/>
    <n v="0"/>
    <n v="0"/>
    <n v="1"/>
    <n v="1"/>
    <n v="2"/>
    <n v="11284"/>
  </r>
  <r>
    <x v="101"/>
    <x v="101"/>
    <n v="609"/>
    <n v="0"/>
    <n v="0"/>
    <n v="0"/>
    <n v="0"/>
    <n v="0"/>
    <n v="0"/>
    <n v="0"/>
    <n v="0"/>
    <n v="0"/>
    <n v="0"/>
    <n v="0"/>
    <n v="1"/>
    <n v="1"/>
    <n v="609"/>
  </r>
  <r>
    <x v="376"/>
    <x v="376"/>
    <n v="1666"/>
    <n v="0"/>
    <n v="0"/>
    <n v="0"/>
    <n v="0"/>
    <n v="0"/>
    <n v="0"/>
    <n v="0"/>
    <n v="0"/>
    <n v="0"/>
    <n v="0"/>
    <n v="1"/>
    <n v="1"/>
    <n v="2"/>
    <n v="3332"/>
  </r>
  <r>
    <x v="377"/>
    <x v="377"/>
    <n v="36"/>
    <n v="2"/>
    <n v="2"/>
    <n v="2"/>
    <n v="2"/>
    <n v="2"/>
    <n v="2"/>
    <n v="2"/>
    <n v="2"/>
    <n v="2"/>
    <n v="2"/>
    <n v="2"/>
    <n v="2"/>
    <n v="24"/>
    <n v="864"/>
  </r>
  <r>
    <x v="172"/>
    <x v="172"/>
    <n v="6390"/>
    <n v="0"/>
    <n v="0"/>
    <n v="0"/>
    <n v="0"/>
    <n v="0"/>
    <n v="0"/>
    <n v="0"/>
    <n v="0"/>
    <n v="0"/>
    <n v="0"/>
    <n v="0"/>
    <n v="1"/>
    <n v="1"/>
    <n v="6390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29"/>
    <x v="29"/>
    <n v="669"/>
    <n v="0"/>
    <n v="0"/>
    <n v="0"/>
    <n v="0"/>
    <n v="0"/>
    <n v="0"/>
    <n v="0"/>
    <n v="0"/>
    <n v="0"/>
    <n v="0"/>
    <n v="1"/>
    <n v="1"/>
    <n v="2"/>
    <n v="1338"/>
  </r>
  <r>
    <x v="283"/>
    <x v="283"/>
    <n v="2844"/>
    <n v="0"/>
    <n v="0"/>
    <n v="0"/>
    <n v="0"/>
    <n v="0"/>
    <n v="0"/>
    <n v="0"/>
    <n v="0"/>
    <n v="0"/>
    <n v="0"/>
    <n v="0"/>
    <n v="1"/>
    <n v="1"/>
    <n v="2844"/>
  </r>
  <r>
    <x v="30"/>
    <x v="30"/>
    <n v="2600"/>
    <n v="4"/>
    <n v="4"/>
    <n v="4"/>
    <n v="4"/>
    <n v="4"/>
    <n v="4"/>
    <n v="4"/>
    <n v="4"/>
    <n v="4"/>
    <n v="4"/>
    <n v="4"/>
    <n v="4"/>
    <n v="48"/>
    <n v="124800"/>
  </r>
  <r>
    <x v="378"/>
    <x v="378"/>
    <n v="14"/>
    <n v="4"/>
    <n v="4"/>
    <n v="4"/>
    <n v="4"/>
    <n v="4"/>
    <n v="4"/>
    <n v="4"/>
    <n v="4"/>
    <n v="4"/>
    <n v="4"/>
    <n v="4"/>
    <n v="4"/>
    <n v="48"/>
    <n v="672"/>
  </r>
  <r>
    <x v="379"/>
    <x v="379"/>
    <n v="62"/>
    <n v="2"/>
    <n v="2"/>
    <n v="2"/>
    <n v="2"/>
    <n v="2"/>
    <n v="2"/>
    <n v="2"/>
    <n v="2"/>
    <n v="2"/>
    <n v="2"/>
    <n v="2"/>
    <n v="2"/>
    <n v="24"/>
    <n v="1488"/>
  </r>
  <r>
    <x v="32"/>
    <x v="32"/>
    <n v="2362"/>
    <n v="0"/>
    <n v="0"/>
    <n v="0"/>
    <n v="0"/>
    <n v="0"/>
    <n v="0"/>
    <n v="0"/>
    <n v="0"/>
    <n v="0"/>
    <n v="0"/>
    <n v="0"/>
    <n v="1"/>
    <n v="1"/>
    <n v="2362"/>
  </r>
  <r>
    <x v="358"/>
    <x v="358"/>
    <n v="3427"/>
    <n v="0"/>
    <n v="0"/>
    <n v="0"/>
    <n v="0"/>
    <n v="0"/>
    <n v="0"/>
    <n v="0"/>
    <n v="0"/>
    <n v="0"/>
    <n v="0"/>
    <n v="1"/>
    <n v="1"/>
    <n v="2"/>
    <n v="6854"/>
  </r>
  <r>
    <x v="380"/>
    <x v="380"/>
    <n v="45886"/>
    <n v="0"/>
    <n v="0"/>
    <n v="0"/>
    <n v="0"/>
    <n v="0"/>
    <n v="0"/>
    <n v="0"/>
    <n v="0"/>
    <n v="0"/>
    <n v="0"/>
    <n v="0"/>
    <n v="1"/>
    <n v="1"/>
    <n v="45886"/>
  </r>
  <r>
    <x v="381"/>
    <x v="381"/>
    <n v="32844"/>
    <n v="0"/>
    <n v="0"/>
    <n v="0"/>
    <n v="0"/>
    <n v="0"/>
    <n v="0"/>
    <n v="0"/>
    <n v="0"/>
    <n v="0"/>
    <n v="0"/>
    <n v="0"/>
    <n v="1"/>
    <n v="1"/>
    <n v="32844"/>
  </r>
  <r>
    <x v="104"/>
    <x v="104"/>
    <n v="1866"/>
    <n v="0"/>
    <n v="0"/>
    <n v="0"/>
    <n v="0"/>
    <n v="0"/>
    <n v="0"/>
    <n v="0"/>
    <n v="0"/>
    <n v="0"/>
    <n v="0"/>
    <n v="0"/>
    <n v="1"/>
    <n v="1"/>
    <n v="1866"/>
  </r>
  <r>
    <x v="105"/>
    <x v="105"/>
    <n v="11"/>
    <n v="1"/>
    <n v="1"/>
    <n v="1"/>
    <n v="1"/>
    <n v="1"/>
    <n v="1"/>
    <n v="1"/>
    <n v="1"/>
    <n v="1"/>
    <n v="1"/>
    <n v="1"/>
    <n v="1"/>
    <n v="12"/>
    <n v="132"/>
  </r>
  <r>
    <x v="382"/>
    <x v="382"/>
    <n v="70"/>
    <n v="1"/>
    <n v="1"/>
    <n v="1"/>
    <n v="1"/>
    <n v="1"/>
    <n v="1"/>
    <n v="1"/>
    <n v="1"/>
    <n v="1"/>
    <n v="1"/>
    <n v="1"/>
    <n v="1"/>
    <n v="12"/>
    <n v="840"/>
  </r>
  <r>
    <x v="383"/>
    <x v="383"/>
    <n v="1535"/>
    <n v="0"/>
    <n v="0"/>
    <n v="0"/>
    <n v="0"/>
    <n v="0"/>
    <n v="0"/>
    <n v="0"/>
    <n v="0"/>
    <n v="0"/>
    <n v="0"/>
    <n v="0"/>
    <n v="1"/>
    <n v="1"/>
    <n v="1535"/>
  </r>
  <r>
    <x v="145"/>
    <x v="145"/>
    <n v="631"/>
    <n v="0"/>
    <n v="0"/>
    <n v="0"/>
    <n v="0"/>
    <n v="0"/>
    <n v="0"/>
    <n v="0"/>
    <n v="0"/>
    <n v="0"/>
    <n v="0"/>
    <n v="0"/>
    <n v="1"/>
    <n v="1"/>
    <n v="631"/>
  </r>
  <r>
    <x v="384"/>
    <x v="384"/>
    <n v="36022"/>
    <n v="0"/>
    <n v="0"/>
    <n v="0"/>
    <n v="0"/>
    <n v="0"/>
    <n v="0"/>
    <n v="0"/>
    <n v="0"/>
    <n v="0"/>
    <n v="0"/>
    <n v="0"/>
    <n v="1"/>
    <n v="1"/>
    <n v="36022"/>
  </r>
  <r>
    <x v="79"/>
    <x v="79"/>
    <n v="7245"/>
    <n v="0"/>
    <n v="0"/>
    <n v="0"/>
    <n v="0"/>
    <n v="0"/>
    <n v="0"/>
    <n v="0"/>
    <n v="0"/>
    <n v="0"/>
    <n v="0"/>
    <n v="1"/>
    <n v="1"/>
    <n v="2"/>
    <n v="14490"/>
  </r>
  <r>
    <x v="385"/>
    <x v="385"/>
    <n v="20"/>
    <n v="8"/>
    <n v="8"/>
    <n v="8"/>
    <n v="8"/>
    <n v="8"/>
    <n v="8"/>
    <n v="8"/>
    <n v="8"/>
    <n v="8"/>
    <n v="8"/>
    <n v="8"/>
    <n v="8"/>
    <n v="96"/>
    <n v="1920"/>
  </r>
  <r>
    <x v="341"/>
    <x v="341"/>
    <n v="1267"/>
    <n v="0"/>
    <n v="0"/>
    <n v="0"/>
    <n v="0"/>
    <n v="0"/>
    <n v="0"/>
    <n v="0"/>
    <n v="0"/>
    <n v="0"/>
    <n v="0"/>
    <n v="1"/>
    <n v="1"/>
    <n v="2"/>
    <n v="2534"/>
  </r>
  <r>
    <x v="38"/>
    <x v="38"/>
    <n v="417"/>
    <n v="5"/>
    <n v="5"/>
    <n v="5"/>
    <n v="5"/>
    <n v="5"/>
    <n v="5"/>
    <n v="5"/>
    <n v="5"/>
    <n v="5"/>
    <n v="5"/>
    <n v="5"/>
    <n v="5"/>
    <n v="60"/>
    <n v="25020"/>
  </r>
  <r>
    <x v="39"/>
    <x v="39"/>
    <n v="417"/>
    <n v="5"/>
    <n v="5"/>
    <n v="5"/>
    <n v="5"/>
    <n v="5"/>
    <n v="5"/>
    <n v="5"/>
    <n v="5"/>
    <n v="5"/>
    <n v="5"/>
    <n v="5"/>
    <n v="5"/>
    <n v="60"/>
    <n v="25020"/>
  </r>
  <r>
    <x v="40"/>
    <x v="40"/>
    <n v="417"/>
    <n v="5"/>
    <n v="5"/>
    <n v="5"/>
    <n v="5"/>
    <n v="5"/>
    <n v="5"/>
    <n v="5"/>
    <n v="5"/>
    <n v="5"/>
    <n v="5"/>
    <n v="5"/>
    <n v="5"/>
    <n v="60"/>
    <n v="25020"/>
  </r>
  <r>
    <x v="386"/>
    <x v="386"/>
    <n v="692"/>
    <n v="1"/>
    <n v="1"/>
    <n v="1"/>
    <n v="1"/>
    <n v="1"/>
    <n v="1"/>
    <n v="1"/>
    <n v="1"/>
    <n v="1"/>
    <n v="1"/>
    <n v="1"/>
    <n v="1"/>
    <n v="12"/>
    <n v="8304"/>
  </r>
  <r>
    <x v="109"/>
    <x v="109"/>
    <n v="265"/>
    <n v="4"/>
    <n v="4"/>
    <n v="4"/>
    <n v="4"/>
    <n v="4"/>
    <n v="4"/>
    <n v="4"/>
    <n v="4"/>
    <n v="4"/>
    <n v="4"/>
    <n v="4"/>
    <n v="4"/>
    <n v="48"/>
    <n v="12720"/>
  </r>
  <r>
    <x v="110"/>
    <x v="110"/>
    <n v="265"/>
    <n v="4"/>
    <n v="4"/>
    <n v="4"/>
    <n v="4"/>
    <n v="4"/>
    <n v="4"/>
    <n v="4"/>
    <n v="4"/>
    <n v="4"/>
    <n v="4"/>
    <n v="4"/>
    <n v="4"/>
    <n v="48"/>
    <n v="12720"/>
  </r>
  <r>
    <x v="292"/>
    <x v="292"/>
    <n v="265"/>
    <n v="4"/>
    <n v="4"/>
    <n v="4"/>
    <n v="4"/>
    <n v="4"/>
    <n v="4"/>
    <n v="4"/>
    <n v="4"/>
    <n v="4"/>
    <n v="4"/>
    <n v="4"/>
    <n v="4"/>
    <n v="48"/>
    <n v="12720"/>
  </r>
  <r>
    <x v="111"/>
    <x v="111"/>
    <n v="218"/>
    <n v="2"/>
    <n v="2"/>
    <n v="2"/>
    <n v="2"/>
    <n v="2"/>
    <n v="2"/>
    <n v="2"/>
    <n v="2"/>
    <n v="2"/>
    <n v="2"/>
    <n v="2"/>
    <n v="2"/>
    <n v="24"/>
    <n v="5232"/>
  </r>
  <r>
    <x v="387"/>
    <x v="387"/>
    <n v="218"/>
    <n v="2"/>
    <n v="2"/>
    <n v="2"/>
    <n v="2"/>
    <n v="2"/>
    <n v="2"/>
    <n v="2"/>
    <n v="2"/>
    <n v="2"/>
    <n v="2"/>
    <n v="2"/>
    <n v="2"/>
    <n v="24"/>
    <n v="5232"/>
  </r>
  <r>
    <x v="146"/>
    <x v="146"/>
    <n v="14"/>
    <n v="1"/>
    <n v="1"/>
    <n v="1"/>
    <n v="1"/>
    <n v="1"/>
    <n v="1"/>
    <n v="1"/>
    <n v="1"/>
    <n v="1"/>
    <n v="1"/>
    <n v="1"/>
    <n v="1"/>
    <n v="12"/>
    <n v="168"/>
  </r>
  <r>
    <x v="147"/>
    <x v="147"/>
    <n v="21"/>
    <n v="1"/>
    <n v="1"/>
    <n v="1"/>
    <n v="1"/>
    <n v="1"/>
    <n v="1"/>
    <n v="1"/>
    <n v="1"/>
    <n v="1"/>
    <n v="1"/>
    <n v="1"/>
    <n v="1"/>
    <n v="12"/>
    <n v="252"/>
  </r>
  <r>
    <x v="294"/>
    <x v="294"/>
    <n v="11"/>
    <n v="1"/>
    <n v="1"/>
    <n v="1"/>
    <n v="1"/>
    <n v="1"/>
    <n v="1"/>
    <n v="1"/>
    <n v="1"/>
    <n v="1"/>
    <n v="1"/>
    <n v="1"/>
    <n v="1"/>
    <n v="12"/>
    <n v="132"/>
  </r>
  <r>
    <x v="388"/>
    <x v="388"/>
    <n v="1205"/>
    <n v="2"/>
    <n v="2"/>
    <n v="2"/>
    <n v="2"/>
    <n v="2"/>
    <n v="2"/>
    <n v="2"/>
    <n v="2"/>
    <n v="2"/>
    <n v="2"/>
    <n v="2"/>
    <n v="2"/>
    <n v="24"/>
    <n v="28920"/>
  </r>
  <r>
    <x v="209"/>
    <x v="209"/>
    <n v="47600"/>
    <n v="0"/>
    <n v="0"/>
    <n v="0"/>
    <n v="0"/>
    <n v="0"/>
    <n v="0"/>
    <n v="0"/>
    <n v="0"/>
    <n v="0"/>
    <n v="0"/>
    <n v="0"/>
    <n v="1"/>
    <n v="1"/>
    <n v="47600"/>
  </r>
  <r>
    <x v="297"/>
    <x v="297"/>
    <n v="3202"/>
    <n v="0"/>
    <n v="0"/>
    <n v="0"/>
    <n v="0"/>
    <n v="0"/>
    <n v="0"/>
    <n v="0"/>
    <n v="0"/>
    <n v="0"/>
    <n v="0"/>
    <n v="0"/>
    <n v="1"/>
    <n v="1"/>
    <n v="3202"/>
  </r>
  <r>
    <x v="48"/>
    <x v="48"/>
    <n v="1835"/>
    <n v="1"/>
    <n v="1"/>
    <n v="1"/>
    <n v="1"/>
    <n v="1"/>
    <n v="1"/>
    <n v="1"/>
    <n v="1"/>
    <n v="1"/>
    <n v="1"/>
    <n v="1"/>
    <n v="1"/>
    <n v="12"/>
    <n v="22020"/>
  </r>
  <r>
    <x v="364"/>
    <x v="364"/>
    <n v="2382"/>
    <n v="1"/>
    <n v="1"/>
    <n v="1"/>
    <n v="1"/>
    <n v="1"/>
    <n v="1"/>
    <n v="1"/>
    <n v="1"/>
    <n v="1"/>
    <n v="1"/>
    <n v="1"/>
    <n v="1"/>
    <n v="12"/>
    <n v="28584"/>
  </r>
  <r>
    <x v="88"/>
    <x v="88"/>
    <n v="14990"/>
    <n v="1"/>
    <n v="1"/>
    <n v="1"/>
    <n v="1"/>
    <n v="1"/>
    <n v="1"/>
    <n v="1"/>
    <n v="1"/>
    <n v="1"/>
    <n v="1"/>
    <n v="1"/>
    <n v="1"/>
    <n v="12"/>
    <n v="179880"/>
  </r>
  <r>
    <x v="389"/>
    <x v="389"/>
    <n v="44000"/>
    <n v="0"/>
    <n v="0"/>
    <n v="0"/>
    <n v="0"/>
    <n v="0"/>
    <n v="0"/>
    <n v="0"/>
    <n v="0"/>
    <n v="0"/>
    <n v="0"/>
    <n v="0"/>
    <n v="1"/>
    <n v="1"/>
    <n v="44000"/>
  </r>
  <r>
    <x v="390"/>
    <x v="390"/>
    <n v="3000"/>
    <n v="0"/>
    <n v="0"/>
    <n v="0"/>
    <n v="0"/>
    <n v="0"/>
    <n v="0"/>
    <n v="0"/>
    <n v="0"/>
    <n v="0"/>
    <n v="0"/>
    <n v="0"/>
    <n v="1"/>
    <n v="1"/>
    <n v="3000"/>
  </r>
  <r>
    <x v="366"/>
    <x v="366"/>
    <n v="6490"/>
    <n v="0"/>
    <n v="0"/>
    <n v="0"/>
    <n v="0"/>
    <n v="0"/>
    <n v="0"/>
    <n v="0"/>
    <n v="0"/>
    <n v="0"/>
    <n v="0"/>
    <n v="0"/>
    <n v="1"/>
    <n v="1"/>
    <n v="6490"/>
  </r>
  <r>
    <x v="184"/>
    <x v="184"/>
    <n v="2563"/>
    <n v="0"/>
    <n v="0"/>
    <n v="0"/>
    <n v="0"/>
    <n v="0"/>
    <n v="0"/>
    <n v="0"/>
    <n v="0"/>
    <n v="0"/>
    <n v="0"/>
    <n v="0"/>
    <n v="1"/>
    <n v="1"/>
    <n v="2563"/>
  </r>
  <r>
    <x v="391"/>
    <x v="391"/>
    <n v="109560"/>
    <n v="0"/>
    <n v="0"/>
    <n v="0"/>
    <n v="0"/>
    <n v="0"/>
    <n v="0"/>
    <n v="0"/>
    <n v="0"/>
    <n v="0"/>
    <n v="0"/>
    <n v="0"/>
    <n v="1"/>
    <n v="1"/>
    <n v="109560"/>
  </r>
  <r>
    <x v="57"/>
    <x v="57"/>
    <n v="8000"/>
    <n v="0"/>
    <n v="0"/>
    <n v="0"/>
    <n v="0"/>
    <n v="0"/>
    <n v="0"/>
    <n v="0"/>
    <n v="0"/>
    <n v="0"/>
    <n v="0"/>
    <n v="0"/>
    <n v="1"/>
    <n v="1"/>
    <n v="8000"/>
  </r>
  <r>
    <x v="212"/>
    <x v="212"/>
    <n v="7497"/>
    <n v="0"/>
    <n v="0"/>
    <n v="0"/>
    <n v="0"/>
    <n v="0"/>
    <n v="0"/>
    <n v="0"/>
    <n v="0"/>
    <n v="0"/>
    <n v="0"/>
    <n v="0"/>
    <n v="1"/>
    <n v="1"/>
    <n v="7497"/>
  </r>
  <r>
    <x v="392"/>
    <x v="392"/>
    <n v="16769"/>
    <n v="0"/>
    <n v="0"/>
    <n v="0"/>
    <n v="0"/>
    <n v="0"/>
    <n v="0"/>
    <n v="0"/>
    <n v="0"/>
    <n v="0"/>
    <n v="0"/>
    <n v="0"/>
    <n v="1"/>
    <n v="1"/>
    <n v="16769"/>
  </r>
  <r>
    <x v="393"/>
    <x v="393"/>
    <n v="78160"/>
    <n v="0"/>
    <n v="0"/>
    <n v="0"/>
    <n v="0"/>
    <n v="0"/>
    <n v="0"/>
    <n v="0"/>
    <n v="0"/>
    <n v="0"/>
    <n v="0"/>
    <n v="0"/>
    <n v="1"/>
    <n v="1"/>
    <n v="78160"/>
  </r>
  <r>
    <x v="323"/>
    <x v="323"/>
    <n v="1075"/>
    <n v="0"/>
    <n v="0"/>
    <n v="0"/>
    <n v="0"/>
    <n v="0"/>
    <n v="0"/>
    <n v="0"/>
    <n v="0"/>
    <n v="0"/>
    <n v="0"/>
    <n v="0"/>
    <n v="1"/>
    <n v="1"/>
    <n v="1075"/>
  </r>
  <r>
    <x v="187"/>
    <x v="187"/>
    <n v="1350"/>
    <n v="0"/>
    <n v="0"/>
    <n v="0"/>
    <n v="0"/>
    <n v="0"/>
    <n v="0"/>
    <n v="0"/>
    <n v="0"/>
    <n v="0"/>
    <n v="0"/>
    <n v="1"/>
    <n v="1"/>
    <n v="2"/>
    <n v="2700"/>
  </r>
  <r>
    <x v="35"/>
    <x v="35"/>
    <n v="20"/>
    <n v="3"/>
    <n v="3"/>
    <n v="3"/>
    <n v="3"/>
    <n v="3"/>
    <n v="3"/>
    <n v="3"/>
    <n v="3"/>
    <n v="3"/>
    <n v="3"/>
    <n v="3"/>
    <n v="3"/>
    <n v="36"/>
    <n v="720"/>
  </r>
  <r>
    <x v="394"/>
    <x v="394"/>
    <n v="30"/>
    <n v="1"/>
    <n v="1"/>
    <n v="1"/>
    <n v="1"/>
    <n v="1"/>
    <n v="1"/>
    <n v="1"/>
    <n v="1"/>
    <n v="1"/>
    <n v="1"/>
    <n v="1"/>
    <n v="1"/>
    <n v="12"/>
    <n v="360"/>
  </r>
  <r>
    <x v="188"/>
    <x v="188"/>
    <n v="1766"/>
    <n v="0"/>
    <n v="0"/>
    <n v="0"/>
    <n v="0"/>
    <n v="0"/>
    <n v="0"/>
    <n v="0"/>
    <n v="0"/>
    <n v="0"/>
    <n v="0"/>
    <n v="0"/>
    <n v="1"/>
    <n v="1"/>
    <n v="1766"/>
  </r>
  <r>
    <x v="6"/>
    <x v="6"/>
    <n v="20"/>
    <n v="1"/>
    <n v="1"/>
    <n v="1"/>
    <n v="1"/>
    <n v="1"/>
    <n v="1"/>
    <n v="1"/>
    <n v="1"/>
    <n v="1"/>
    <n v="1"/>
    <n v="1"/>
    <n v="1"/>
    <n v="12"/>
    <n v="240"/>
  </r>
  <r>
    <x v="247"/>
    <x v="247"/>
    <n v="550"/>
    <n v="0"/>
    <n v="0"/>
    <n v="0"/>
    <n v="0"/>
    <n v="0"/>
    <n v="0"/>
    <n v="0"/>
    <n v="0"/>
    <n v="0"/>
    <n v="0"/>
    <n v="1"/>
    <n v="1"/>
    <n v="2"/>
    <n v="1100"/>
  </r>
  <r>
    <x v="7"/>
    <x v="7"/>
    <n v="23650"/>
    <n v="0"/>
    <n v="0"/>
    <n v="0"/>
    <n v="0"/>
    <n v="0"/>
    <n v="0"/>
    <n v="0"/>
    <n v="0"/>
    <n v="0"/>
    <n v="0"/>
    <n v="0"/>
    <n v="1"/>
    <n v="1"/>
    <n v="23650"/>
  </r>
  <r>
    <x v="251"/>
    <x v="251"/>
    <n v="2200"/>
    <n v="0"/>
    <n v="0"/>
    <n v="0"/>
    <n v="0"/>
    <n v="0"/>
    <n v="0"/>
    <n v="0"/>
    <n v="0"/>
    <n v="0"/>
    <n v="0"/>
    <n v="0"/>
    <n v="1"/>
    <n v="1"/>
    <n v="2200"/>
  </r>
  <r>
    <x v="255"/>
    <x v="255"/>
    <n v="1012"/>
    <n v="0"/>
    <n v="0"/>
    <n v="0"/>
    <n v="0"/>
    <n v="0"/>
    <n v="0"/>
    <n v="0"/>
    <n v="0"/>
    <n v="0"/>
    <n v="0"/>
    <n v="1"/>
    <n v="1"/>
    <n v="2"/>
    <n v="2024"/>
  </r>
  <r>
    <x v="256"/>
    <x v="256"/>
    <n v="61638"/>
    <n v="0"/>
    <n v="0"/>
    <n v="0"/>
    <n v="0"/>
    <n v="0"/>
    <n v="0"/>
    <n v="0"/>
    <n v="0"/>
    <n v="0"/>
    <n v="0"/>
    <n v="0"/>
    <n v="1"/>
    <n v="1"/>
    <n v="61638"/>
  </r>
  <r>
    <x v="20"/>
    <x v="20"/>
    <n v="571"/>
    <n v="0"/>
    <n v="0"/>
    <n v="0"/>
    <n v="0"/>
    <n v="0"/>
    <n v="0"/>
    <n v="0"/>
    <n v="0"/>
    <n v="0"/>
    <n v="0"/>
    <n v="0"/>
    <n v="1"/>
    <n v="1"/>
    <n v="571"/>
  </r>
  <r>
    <x v="395"/>
    <x v="395"/>
    <n v="500"/>
    <n v="0"/>
    <n v="0"/>
    <n v="0"/>
    <n v="0"/>
    <n v="0"/>
    <n v="0"/>
    <n v="0"/>
    <n v="0"/>
    <n v="0"/>
    <n v="0"/>
    <n v="0"/>
    <n v="1"/>
    <n v="1"/>
    <n v="500"/>
  </r>
  <r>
    <x v="132"/>
    <x v="132"/>
    <n v="550"/>
    <n v="0"/>
    <n v="0"/>
    <n v="0"/>
    <n v="0"/>
    <n v="0"/>
    <n v="0"/>
    <n v="0"/>
    <n v="0"/>
    <n v="0"/>
    <n v="0"/>
    <n v="0"/>
    <n v="1"/>
    <n v="1"/>
    <n v="550"/>
  </r>
  <r>
    <x v="165"/>
    <x v="165"/>
    <n v="29331"/>
    <n v="0"/>
    <n v="0"/>
    <n v="0"/>
    <n v="0"/>
    <n v="0"/>
    <n v="0"/>
    <n v="0"/>
    <n v="0"/>
    <n v="0"/>
    <n v="0"/>
    <n v="0"/>
    <n v="1"/>
    <n v="1"/>
    <n v="29331"/>
  </r>
  <r>
    <x v="27"/>
    <x v="27"/>
    <n v="6482"/>
    <n v="0"/>
    <n v="0"/>
    <n v="0"/>
    <n v="0"/>
    <n v="0"/>
    <n v="0"/>
    <n v="0"/>
    <n v="0"/>
    <n v="0"/>
    <n v="0"/>
    <n v="1"/>
    <n v="1"/>
    <n v="2"/>
    <n v="12964"/>
  </r>
  <r>
    <x v="396"/>
    <x v="396"/>
    <n v="101"/>
    <n v="2"/>
    <n v="2"/>
    <n v="2"/>
    <n v="2"/>
    <n v="2"/>
    <n v="2"/>
    <n v="2"/>
    <n v="2"/>
    <n v="2"/>
    <n v="2"/>
    <n v="2"/>
    <n v="2"/>
    <n v="24"/>
    <n v="2424"/>
  </r>
  <r>
    <x v="102"/>
    <x v="102"/>
    <n v="716"/>
    <n v="0"/>
    <n v="0"/>
    <n v="0"/>
    <n v="0"/>
    <n v="0"/>
    <n v="0"/>
    <n v="0"/>
    <n v="0"/>
    <n v="0"/>
    <n v="0"/>
    <n v="0"/>
    <n v="1"/>
    <n v="1"/>
    <n v="716"/>
  </r>
  <r>
    <x v="104"/>
    <x v="104"/>
    <n v="1866"/>
    <n v="0"/>
    <n v="0"/>
    <n v="0"/>
    <n v="0"/>
    <n v="0"/>
    <n v="0"/>
    <n v="0"/>
    <n v="0"/>
    <n v="0"/>
    <n v="0"/>
    <n v="1"/>
    <n v="1"/>
    <n v="2"/>
    <n v="3732"/>
  </r>
  <r>
    <x v="397"/>
    <x v="397"/>
    <n v="6355"/>
    <n v="0"/>
    <n v="0"/>
    <n v="0"/>
    <n v="0"/>
    <n v="0"/>
    <n v="0"/>
    <n v="0"/>
    <n v="0"/>
    <n v="0"/>
    <n v="0"/>
    <n v="0"/>
    <n v="1"/>
    <n v="1"/>
    <n v="6355"/>
  </r>
  <r>
    <x v="108"/>
    <x v="108"/>
    <n v="16"/>
    <n v="4"/>
    <n v="4"/>
    <n v="4"/>
    <n v="4"/>
    <n v="4"/>
    <n v="4"/>
    <n v="4"/>
    <n v="4"/>
    <n v="4"/>
    <n v="4"/>
    <n v="4"/>
    <n v="4"/>
    <n v="48"/>
    <n v="768"/>
  </r>
  <r>
    <x v="38"/>
    <x v="38"/>
    <n v="417"/>
    <n v="3"/>
    <n v="3"/>
    <n v="3"/>
    <n v="3"/>
    <n v="3"/>
    <n v="3"/>
    <n v="3"/>
    <n v="3"/>
    <n v="3"/>
    <n v="3"/>
    <n v="3"/>
    <n v="3"/>
    <n v="36"/>
    <n v="15012"/>
  </r>
  <r>
    <x v="81"/>
    <x v="81"/>
    <n v="188"/>
    <n v="3"/>
    <n v="3"/>
    <n v="3"/>
    <n v="3"/>
    <n v="3"/>
    <n v="3"/>
    <n v="3"/>
    <n v="3"/>
    <n v="3"/>
    <n v="3"/>
    <n v="3"/>
    <n v="3"/>
    <n v="36"/>
    <n v="6768"/>
  </r>
  <r>
    <x v="82"/>
    <x v="82"/>
    <n v="181"/>
    <n v="3"/>
    <n v="3"/>
    <n v="3"/>
    <n v="3"/>
    <n v="3"/>
    <n v="3"/>
    <n v="3"/>
    <n v="3"/>
    <n v="3"/>
    <n v="3"/>
    <n v="3"/>
    <n v="3"/>
    <n v="36"/>
    <n v="6516"/>
  </r>
  <r>
    <x v="39"/>
    <x v="39"/>
    <n v="417"/>
    <n v="3"/>
    <n v="3"/>
    <n v="3"/>
    <n v="3"/>
    <n v="3"/>
    <n v="3"/>
    <n v="3"/>
    <n v="3"/>
    <n v="3"/>
    <n v="3"/>
    <n v="3"/>
    <n v="3"/>
    <n v="36"/>
    <n v="15012"/>
  </r>
  <r>
    <x v="40"/>
    <x v="40"/>
    <n v="417"/>
    <n v="3"/>
    <n v="3"/>
    <n v="3"/>
    <n v="3"/>
    <n v="3"/>
    <n v="3"/>
    <n v="3"/>
    <n v="3"/>
    <n v="3"/>
    <n v="3"/>
    <n v="3"/>
    <n v="3"/>
    <n v="36"/>
    <n v="15012"/>
  </r>
  <r>
    <x v="398"/>
    <x v="398"/>
    <n v="12124"/>
    <n v="0"/>
    <n v="0"/>
    <n v="0"/>
    <n v="0"/>
    <n v="0"/>
    <n v="0"/>
    <n v="0"/>
    <n v="0"/>
    <n v="0"/>
    <n v="0"/>
    <n v="0"/>
    <n v="1"/>
    <n v="1"/>
    <n v="12124"/>
  </r>
  <r>
    <x v="399"/>
    <x v="399"/>
    <n v="547"/>
    <n v="1"/>
    <n v="1"/>
    <n v="1"/>
    <n v="1"/>
    <n v="1"/>
    <n v="1"/>
    <n v="1"/>
    <n v="1"/>
    <n v="1"/>
    <n v="1"/>
    <n v="1"/>
    <n v="1"/>
    <n v="12"/>
    <n v="6564"/>
  </r>
  <r>
    <x v="186"/>
    <x v="186"/>
    <n v="77933"/>
    <n v="0"/>
    <n v="0"/>
    <n v="0"/>
    <n v="0"/>
    <n v="0"/>
    <n v="0"/>
    <n v="0"/>
    <n v="0"/>
    <n v="0"/>
    <n v="0"/>
    <n v="0"/>
    <n v="1"/>
    <n v="1"/>
    <n v="77933"/>
  </r>
  <r>
    <x v="57"/>
    <x v="57"/>
    <n v="8000"/>
    <n v="0"/>
    <n v="0"/>
    <n v="0"/>
    <n v="0"/>
    <n v="0"/>
    <n v="0"/>
    <n v="0"/>
    <n v="0"/>
    <n v="0"/>
    <n v="0"/>
    <n v="0"/>
    <n v="1"/>
    <n v="1"/>
    <n v="8000"/>
  </r>
  <r>
    <x v="229"/>
    <x v="229"/>
    <n v="476"/>
    <n v="0"/>
    <n v="0"/>
    <n v="0"/>
    <n v="0"/>
    <n v="0"/>
    <n v="0"/>
    <n v="0"/>
    <n v="0"/>
    <n v="0"/>
    <n v="0"/>
    <n v="1"/>
    <n v="1"/>
    <n v="2"/>
    <n v="952"/>
  </r>
  <r>
    <x v="60"/>
    <x v="60"/>
    <n v="211"/>
    <n v="0"/>
    <n v="0"/>
    <n v="0"/>
    <n v="0"/>
    <n v="0"/>
    <n v="0"/>
    <n v="0"/>
    <n v="0"/>
    <n v="0"/>
    <n v="0"/>
    <n v="0"/>
    <n v="1"/>
    <n v="1"/>
    <n v="211"/>
  </r>
  <r>
    <x v="400"/>
    <x v="400"/>
    <n v="63"/>
    <n v="0"/>
    <n v="0"/>
    <n v="0"/>
    <n v="0"/>
    <n v="0"/>
    <n v="0"/>
    <n v="0"/>
    <n v="0"/>
    <n v="0"/>
    <n v="0"/>
    <n v="0"/>
    <n v="1"/>
    <n v="1"/>
    <n v="63"/>
  </r>
  <r>
    <x v="152"/>
    <x v="152"/>
    <n v="25"/>
    <n v="1"/>
    <n v="1"/>
    <n v="1"/>
    <n v="1"/>
    <n v="1"/>
    <n v="1"/>
    <n v="1"/>
    <n v="1"/>
    <n v="1"/>
    <n v="1"/>
    <n v="1"/>
    <n v="1"/>
    <n v="12"/>
    <n v="300"/>
  </r>
  <r>
    <x v="401"/>
    <x v="401"/>
    <n v="16800"/>
    <n v="0"/>
    <n v="0"/>
    <n v="0"/>
    <n v="0"/>
    <n v="0"/>
    <n v="0"/>
    <n v="0"/>
    <n v="0"/>
    <n v="0"/>
    <n v="0"/>
    <n v="0"/>
    <n v="1"/>
    <n v="1"/>
    <n v="16800"/>
  </r>
  <r>
    <x v="330"/>
    <x v="330"/>
    <n v="9074"/>
    <n v="0"/>
    <n v="0"/>
    <n v="0"/>
    <n v="0"/>
    <n v="0"/>
    <n v="0"/>
    <n v="0"/>
    <n v="0"/>
    <n v="0"/>
    <n v="0"/>
    <n v="0"/>
    <n v="1"/>
    <n v="1"/>
    <n v="9074"/>
  </r>
  <r>
    <x v="402"/>
    <x v="402"/>
    <n v="1809"/>
    <n v="0"/>
    <n v="0"/>
    <n v="0"/>
    <n v="0"/>
    <n v="0"/>
    <n v="0"/>
    <n v="0"/>
    <n v="0"/>
    <n v="0"/>
    <n v="0"/>
    <n v="0"/>
    <n v="1"/>
    <n v="1"/>
    <n v="1809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334"/>
    <x v="334"/>
    <n v="4585"/>
    <n v="0"/>
    <n v="0"/>
    <n v="0"/>
    <n v="0"/>
    <n v="0"/>
    <n v="0"/>
    <n v="0"/>
    <n v="0"/>
    <n v="0"/>
    <n v="0"/>
    <n v="0"/>
    <n v="1"/>
    <n v="1"/>
    <n v="4585"/>
  </r>
  <r>
    <x v="403"/>
    <x v="403"/>
    <n v="2447"/>
    <n v="0"/>
    <n v="0"/>
    <n v="0"/>
    <n v="0"/>
    <n v="0"/>
    <n v="0"/>
    <n v="0"/>
    <n v="0"/>
    <n v="0"/>
    <n v="0"/>
    <n v="0"/>
    <n v="1"/>
    <n v="1"/>
    <n v="2447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75"/>
    <x v="75"/>
    <n v="2737"/>
    <n v="0"/>
    <n v="0"/>
    <n v="0"/>
    <n v="0"/>
    <n v="0"/>
    <n v="0"/>
    <n v="0"/>
    <n v="0"/>
    <n v="0"/>
    <n v="0"/>
    <n v="0"/>
    <n v="1"/>
    <n v="1"/>
    <n v="2737"/>
  </r>
  <r>
    <x v="78"/>
    <x v="78"/>
    <n v="23"/>
    <n v="1"/>
    <n v="1"/>
    <n v="1"/>
    <n v="1"/>
    <n v="1"/>
    <n v="1"/>
    <n v="1"/>
    <n v="1"/>
    <n v="1"/>
    <n v="1"/>
    <n v="1"/>
    <n v="1"/>
    <n v="12"/>
    <n v="276"/>
  </r>
  <r>
    <x v="79"/>
    <x v="79"/>
    <n v="7245"/>
    <n v="0"/>
    <n v="0"/>
    <n v="0"/>
    <n v="0"/>
    <n v="0"/>
    <n v="0"/>
    <n v="0"/>
    <n v="0"/>
    <n v="0"/>
    <n v="0"/>
    <n v="1"/>
    <n v="1"/>
    <n v="2"/>
    <n v="14490"/>
  </r>
  <r>
    <x v="80"/>
    <x v="80"/>
    <n v="14"/>
    <n v="1"/>
    <n v="1"/>
    <n v="1"/>
    <n v="1"/>
    <n v="1"/>
    <n v="1"/>
    <n v="1"/>
    <n v="1"/>
    <n v="1"/>
    <n v="1"/>
    <n v="1"/>
    <n v="1"/>
    <n v="12"/>
    <n v="168"/>
  </r>
  <r>
    <x v="108"/>
    <x v="108"/>
    <n v="16"/>
    <n v="1"/>
    <n v="1"/>
    <n v="1"/>
    <n v="1"/>
    <n v="1"/>
    <n v="1"/>
    <n v="1"/>
    <n v="1"/>
    <n v="1"/>
    <n v="1"/>
    <n v="1"/>
    <n v="1"/>
    <n v="12"/>
    <n v="192"/>
  </r>
  <r>
    <x v="38"/>
    <x v="38"/>
    <n v="417"/>
    <n v="0"/>
    <n v="0"/>
    <n v="0"/>
    <n v="0"/>
    <n v="0"/>
    <n v="0"/>
    <n v="0"/>
    <n v="0"/>
    <n v="0"/>
    <n v="0"/>
    <n v="1"/>
    <n v="1"/>
    <n v="2"/>
    <n v="834"/>
  </r>
  <r>
    <x v="39"/>
    <x v="39"/>
    <n v="417"/>
    <n v="0"/>
    <n v="0"/>
    <n v="0"/>
    <n v="0"/>
    <n v="0"/>
    <n v="0"/>
    <n v="0"/>
    <n v="0"/>
    <n v="0"/>
    <n v="0"/>
    <n v="1"/>
    <n v="1"/>
    <n v="2"/>
    <n v="834"/>
  </r>
  <r>
    <x v="40"/>
    <x v="40"/>
    <n v="417"/>
    <n v="0"/>
    <n v="0"/>
    <n v="0"/>
    <n v="0"/>
    <n v="0"/>
    <n v="0"/>
    <n v="0"/>
    <n v="0"/>
    <n v="0"/>
    <n v="0"/>
    <n v="1"/>
    <n v="1"/>
    <n v="2"/>
    <n v="834"/>
  </r>
  <r>
    <x v="294"/>
    <x v="294"/>
    <n v="11"/>
    <n v="1"/>
    <n v="1"/>
    <n v="1"/>
    <n v="1"/>
    <n v="1"/>
    <n v="1"/>
    <n v="1"/>
    <n v="1"/>
    <n v="1"/>
    <n v="1"/>
    <n v="1"/>
    <n v="1"/>
    <n v="12"/>
    <n v="132"/>
  </r>
  <r>
    <x v="210"/>
    <x v="210"/>
    <n v="1071"/>
    <n v="0"/>
    <n v="0"/>
    <n v="0"/>
    <n v="0"/>
    <n v="0"/>
    <n v="0"/>
    <n v="0"/>
    <n v="0"/>
    <n v="0"/>
    <n v="0"/>
    <n v="0"/>
    <n v="1"/>
    <n v="1"/>
    <n v="1071"/>
  </r>
  <r>
    <x v="2"/>
    <x v="2"/>
    <n v="4816"/>
    <n v="1"/>
    <n v="1"/>
    <n v="1"/>
    <n v="1"/>
    <n v="1"/>
    <n v="1"/>
    <n v="1"/>
    <n v="1"/>
    <n v="1"/>
    <n v="1"/>
    <n v="1"/>
    <n v="1"/>
    <n v="12"/>
    <n v="57792"/>
  </r>
  <r>
    <x v="404"/>
    <x v="404"/>
    <n v="2975"/>
    <n v="0"/>
    <n v="0"/>
    <n v="0"/>
    <n v="0"/>
    <n v="0"/>
    <n v="0"/>
    <n v="0"/>
    <n v="0"/>
    <n v="0"/>
    <n v="0"/>
    <n v="1"/>
    <n v="1"/>
    <n v="2"/>
    <n v="5950"/>
  </r>
  <r>
    <x v="405"/>
    <x v="405"/>
    <n v="1369"/>
    <n v="0"/>
    <n v="0"/>
    <n v="0"/>
    <n v="0"/>
    <n v="0"/>
    <n v="0"/>
    <n v="0"/>
    <n v="0"/>
    <n v="0"/>
    <n v="0"/>
    <n v="0"/>
    <n v="1"/>
    <n v="1"/>
    <n v="1369"/>
  </r>
  <r>
    <x v="406"/>
    <x v="406"/>
    <n v="2975"/>
    <n v="0"/>
    <n v="0"/>
    <n v="0"/>
    <n v="0"/>
    <n v="0"/>
    <n v="0"/>
    <n v="0"/>
    <n v="0"/>
    <n v="0"/>
    <n v="0"/>
    <n v="0"/>
    <n v="1"/>
    <n v="1"/>
    <n v="2975"/>
  </r>
  <r>
    <x v="407"/>
    <x v="407"/>
    <n v="2142"/>
    <n v="0"/>
    <n v="0"/>
    <n v="0"/>
    <n v="0"/>
    <n v="0"/>
    <n v="0"/>
    <n v="0"/>
    <n v="0"/>
    <n v="0"/>
    <n v="0"/>
    <n v="1"/>
    <n v="1"/>
    <n v="2"/>
    <n v="4284"/>
  </r>
  <r>
    <x v="68"/>
    <x v="68"/>
    <n v="8330"/>
    <n v="0"/>
    <n v="0"/>
    <n v="0"/>
    <n v="0"/>
    <n v="0"/>
    <n v="0"/>
    <n v="0"/>
    <n v="0"/>
    <n v="0"/>
    <n v="0"/>
    <n v="1"/>
    <n v="1"/>
    <n v="2"/>
    <n v="16660"/>
  </r>
  <r>
    <x v="6"/>
    <x v="6"/>
    <n v="20"/>
    <n v="3"/>
    <n v="3"/>
    <n v="3"/>
    <n v="3"/>
    <n v="3"/>
    <n v="3"/>
    <n v="3"/>
    <n v="3"/>
    <n v="3"/>
    <n v="3"/>
    <n v="3"/>
    <n v="3"/>
    <n v="36"/>
    <n v="720"/>
  </r>
  <r>
    <x v="86"/>
    <x v="86"/>
    <n v="1185"/>
    <n v="0"/>
    <n v="0"/>
    <n v="0"/>
    <n v="0"/>
    <n v="0"/>
    <n v="0"/>
    <n v="0"/>
    <n v="0"/>
    <n v="0"/>
    <n v="0"/>
    <n v="1"/>
    <n v="1"/>
    <n v="2"/>
    <n v="2370"/>
  </r>
  <r>
    <x v="9"/>
    <x v="9"/>
    <n v="1221"/>
    <n v="0"/>
    <n v="0"/>
    <n v="0"/>
    <n v="0"/>
    <n v="0"/>
    <n v="0"/>
    <n v="0"/>
    <n v="0"/>
    <n v="0"/>
    <n v="0"/>
    <n v="0"/>
    <n v="1"/>
    <n v="1"/>
    <n v="1221"/>
  </r>
  <r>
    <x v="408"/>
    <x v="408"/>
    <n v="702"/>
    <n v="1"/>
    <n v="1"/>
    <n v="1"/>
    <n v="1"/>
    <n v="1"/>
    <n v="1"/>
    <n v="1"/>
    <n v="1"/>
    <n v="1"/>
    <n v="1"/>
    <n v="1"/>
    <n v="1"/>
    <n v="12"/>
    <n v="8424"/>
  </r>
  <r>
    <x v="89"/>
    <x v="89"/>
    <n v="19101"/>
    <n v="0"/>
    <n v="0"/>
    <n v="0"/>
    <n v="0"/>
    <n v="0"/>
    <n v="0"/>
    <n v="0"/>
    <n v="0"/>
    <n v="0"/>
    <n v="0"/>
    <n v="0"/>
    <n v="1"/>
    <n v="1"/>
    <n v="19101"/>
  </r>
  <r>
    <x v="409"/>
    <x v="409"/>
    <n v="1960"/>
    <n v="0"/>
    <n v="0"/>
    <n v="0"/>
    <n v="0"/>
    <n v="0"/>
    <n v="0"/>
    <n v="0"/>
    <n v="0"/>
    <n v="0"/>
    <n v="0"/>
    <n v="0"/>
    <n v="1"/>
    <n v="1"/>
    <n v="1960"/>
  </r>
  <r>
    <x v="92"/>
    <x v="92"/>
    <n v="1551"/>
    <n v="0"/>
    <n v="0"/>
    <n v="0"/>
    <n v="0"/>
    <n v="0"/>
    <n v="0"/>
    <n v="0"/>
    <n v="0"/>
    <n v="0"/>
    <n v="0"/>
    <n v="0"/>
    <n v="1"/>
    <n v="1"/>
    <n v="1551"/>
  </r>
  <r>
    <x v="11"/>
    <x v="11"/>
    <n v="1999"/>
    <n v="2"/>
    <n v="2"/>
    <n v="2"/>
    <n v="2"/>
    <n v="2"/>
    <n v="2"/>
    <n v="2"/>
    <n v="2"/>
    <n v="2"/>
    <n v="2"/>
    <n v="2"/>
    <n v="2"/>
    <n v="24"/>
    <n v="47976"/>
  </r>
  <r>
    <x v="12"/>
    <x v="12"/>
    <n v="850"/>
    <n v="0"/>
    <n v="0"/>
    <n v="0"/>
    <n v="0"/>
    <n v="0"/>
    <n v="0"/>
    <n v="0"/>
    <n v="0"/>
    <n v="0"/>
    <n v="0"/>
    <n v="1"/>
    <n v="1"/>
    <n v="2"/>
    <n v="1700"/>
  </r>
  <r>
    <x v="410"/>
    <x v="410"/>
    <n v="177"/>
    <n v="0"/>
    <n v="0"/>
    <n v="0"/>
    <n v="0"/>
    <n v="0"/>
    <n v="0"/>
    <n v="0"/>
    <n v="0"/>
    <n v="0"/>
    <n v="0"/>
    <n v="0"/>
    <n v="1"/>
    <n v="1"/>
    <n v="177"/>
  </r>
  <r>
    <x v="257"/>
    <x v="257"/>
    <n v="150"/>
    <n v="0"/>
    <n v="0"/>
    <n v="0"/>
    <n v="0"/>
    <n v="0"/>
    <n v="0"/>
    <n v="0"/>
    <n v="0"/>
    <n v="0"/>
    <n v="0"/>
    <n v="0"/>
    <n v="1"/>
    <n v="1"/>
    <n v="150"/>
  </r>
  <r>
    <x v="411"/>
    <x v="411"/>
    <n v="1992"/>
    <n v="0"/>
    <n v="0"/>
    <n v="0"/>
    <n v="0"/>
    <n v="0"/>
    <n v="0"/>
    <n v="0"/>
    <n v="0"/>
    <n v="0"/>
    <n v="0"/>
    <n v="0"/>
    <n v="1"/>
    <n v="1"/>
    <n v="1992"/>
  </r>
  <r>
    <x v="16"/>
    <x v="16"/>
    <n v="8490"/>
    <n v="0"/>
    <n v="0"/>
    <n v="0"/>
    <n v="0"/>
    <n v="0"/>
    <n v="0"/>
    <n v="0"/>
    <n v="0"/>
    <n v="0"/>
    <n v="0"/>
    <n v="1"/>
    <n v="1"/>
    <n v="2"/>
    <n v="16980"/>
  </r>
  <r>
    <x v="195"/>
    <x v="195"/>
    <n v="5071"/>
    <n v="0"/>
    <n v="0"/>
    <n v="0"/>
    <n v="0"/>
    <n v="0"/>
    <n v="0"/>
    <n v="0"/>
    <n v="0"/>
    <n v="0"/>
    <n v="0"/>
    <n v="0"/>
    <n v="1"/>
    <n v="1"/>
    <n v="5071"/>
  </r>
  <r>
    <x v="267"/>
    <x v="267"/>
    <n v="2390"/>
    <n v="0"/>
    <n v="0"/>
    <n v="0"/>
    <n v="0"/>
    <n v="0"/>
    <n v="0"/>
    <n v="0"/>
    <n v="0"/>
    <n v="0"/>
    <n v="0"/>
    <n v="0"/>
    <n v="1"/>
    <n v="1"/>
    <n v="2390"/>
  </r>
  <r>
    <x v="403"/>
    <x v="403"/>
    <n v="2447"/>
    <n v="0"/>
    <n v="0"/>
    <n v="0"/>
    <n v="0"/>
    <n v="0"/>
    <n v="0"/>
    <n v="0"/>
    <n v="0"/>
    <n v="0"/>
    <n v="0"/>
    <n v="0"/>
    <n v="1"/>
    <n v="1"/>
    <n v="2447"/>
  </r>
  <r>
    <x v="132"/>
    <x v="132"/>
    <n v="550"/>
    <n v="0"/>
    <n v="0"/>
    <n v="0"/>
    <n v="0"/>
    <n v="0"/>
    <n v="0"/>
    <n v="0"/>
    <n v="0"/>
    <n v="0"/>
    <n v="0"/>
    <n v="0"/>
    <n v="1"/>
    <n v="1"/>
    <n v="550"/>
  </r>
  <r>
    <x v="133"/>
    <x v="133"/>
    <n v="15"/>
    <n v="7"/>
    <n v="7"/>
    <n v="7"/>
    <n v="7"/>
    <n v="7"/>
    <n v="7"/>
    <n v="7"/>
    <n v="7"/>
    <n v="7"/>
    <n v="7"/>
    <n v="7"/>
    <n v="7"/>
    <n v="84"/>
    <n v="1260"/>
  </r>
  <r>
    <x v="197"/>
    <x v="197"/>
    <n v="290"/>
    <n v="0"/>
    <n v="0"/>
    <n v="0"/>
    <n v="0"/>
    <n v="0"/>
    <n v="0"/>
    <n v="0"/>
    <n v="0"/>
    <n v="0"/>
    <n v="0"/>
    <n v="1"/>
    <n v="1"/>
    <n v="2"/>
    <n v="580"/>
  </r>
  <r>
    <x v="200"/>
    <x v="200"/>
    <n v="2403"/>
    <n v="0"/>
    <n v="0"/>
    <n v="0"/>
    <n v="0"/>
    <n v="0"/>
    <n v="0"/>
    <n v="0"/>
    <n v="0"/>
    <n v="0"/>
    <n v="0"/>
    <n v="0"/>
    <n v="1"/>
    <n v="1"/>
    <n v="2403"/>
  </r>
  <r>
    <x v="412"/>
    <x v="412"/>
    <n v="3104"/>
    <n v="0"/>
    <n v="0"/>
    <n v="0"/>
    <n v="0"/>
    <n v="0"/>
    <n v="0"/>
    <n v="0"/>
    <n v="0"/>
    <n v="0"/>
    <n v="0"/>
    <n v="0"/>
    <n v="1"/>
    <n v="1"/>
    <n v="3104"/>
  </r>
  <r>
    <x v="25"/>
    <x v="25"/>
    <n v="1887"/>
    <n v="1"/>
    <n v="1"/>
    <n v="1"/>
    <n v="1"/>
    <n v="1"/>
    <n v="1"/>
    <n v="1"/>
    <n v="1"/>
    <n v="1"/>
    <n v="1"/>
    <n v="1"/>
    <n v="1"/>
    <n v="12"/>
    <n v="22644"/>
  </r>
  <r>
    <x v="413"/>
    <x v="413"/>
    <n v="2549"/>
    <n v="0"/>
    <n v="0"/>
    <n v="0"/>
    <n v="0"/>
    <n v="0"/>
    <n v="0"/>
    <n v="0"/>
    <n v="0"/>
    <n v="0"/>
    <n v="0"/>
    <n v="1"/>
    <n v="1"/>
    <n v="2"/>
    <n v="5098"/>
  </r>
  <r>
    <x v="338"/>
    <x v="338"/>
    <n v="3558"/>
    <n v="0"/>
    <n v="0"/>
    <n v="0"/>
    <n v="0"/>
    <n v="0"/>
    <n v="0"/>
    <n v="0"/>
    <n v="0"/>
    <n v="0"/>
    <n v="0"/>
    <n v="1"/>
    <n v="1"/>
    <n v="2"/>
    <n v="7116"/>
  </r>
  <r>
    <x v="27"/>
    <x v="27"/>
    <n v="6482"/>
    <n v="0"/>
    <n v="0"/>
    <n v="0"/>
    <n v="0"/>
    <n v="0"/>
    <n v="0"/>
    <n v="0"/>
    <n v="0"/>
    <n v="0"/>
    <n v="0"/>
    <n v="1"/>
    <n v="1"/>
    <n v="2"/>
    <n v="12964"/>
  </r>
  <r>
    <x v="28"/>
    <x v="28"/>
    <n v="3728"/>
    <n v="1"/>
    <n v="1"/>
    <n v="1"/>
    <n v="1"/>
    <n v="1"/>
    <n v="1"/>
    <n v="1"/>
    <n v="1"/>
    <n v="1"/>
    <n v="1"/>
    <n v="1"/>
    <n v="1"/>
    <n v="12"/>
    <n v="44736"/>
  </r>
  <r>
    <x v="225"/>
    <x v="225"/>
    <n v="10829"/>
    <n v="0"/>
    <n v="0"/>
    <n v="0"/>
    <n v="0"/>
    <n v="0"/>
    <n v="0"/>
    <n v="0"/>
    <n v="0"/>
    <n v="0"/>
    <n v="0"/>
    <n v="1"/>
    <n v="1"/>
    <n v="2"/>
    <n v="21658"/>
  </r>
  <r>
    <x v="29"/>
    <x v="29"/>
    <n v="669"/>
    <n v="1"/>
    <n v="1"/>
    <n v="1"/>
    <n v="1"/>
    <n v="1"/>
    <n v="1"/>
    <n v="1"/>
    <n v="1"/>
    <n v="1"/>
    <n v="1"/>
    <n v="1"/>
    <n v="1"/>
    <n v="12"/>
    <n v="8028"/>
  </r>
  <r>
    <x v="63"/>
    <x v="63"/>
    <n v="990"/>
    <n v="3"/>
    <n v="3"/>
    <n v="3"/>
    <n v="3"/>
    <n v="3"/>
    <n v="3"/>
    <n v="3"/>
    <n v="3"/>
    <n v="3"/>
    <n v="3"/>
    <n v="3"/>
    <n v="3"/>
    <n v="36"/>
    <n v="35640"/>
  </r>
  <r>
    <x v="414"/>
    <x v="414"/>
    <n v="1235"/>
    <n v="0"/>
    <n v="0"/>
    <n v="0"/>
    <n v="0"/>
    <n v="0"/>
    <n v="0"/>
    <n v="0"/>
    <n v="0"/>
    <n v="0"/>
    <n v="0"/>
    <n v="1"/>
    <n v="1"/>
    <n v="2"/>
    <n v="2470"/>
  </r>
  <r>
    <x v="415"/>
    <x v="415"/>
    <n v="1825"/>
    <n v="0"/>
    <n v="0"/>
    <n v="0"/>
    <n v="0"/>
    <n v="0"/>
    <n v="0"/>
    <n v="0"/>
    <n v="0"/>
    <n v="0"/>
    <n v="0"/>
    <n v="1"/>
    <n v="1"/>
    <n v="2"/>
    <n v="3650"/>
  </r>
  <r>
    <x v="138"/>
    <x v="138"/>
    <n v="2403"/>
    <n v="0"/>
    <n v="0"/>
    <n v="0"/>
    <n v="0"/>
    <n v="0"/>
    <n v="0"/>
    <n v="0"/>
    <n v="0"/>
    <n v="0"/>
    <n v="0"/>
    <n v="0"/>
    <n v="1"/>
    <n v="1"/>
    <n v="2403"/>
  </r>
  <r>
    <x v="416"/>
    <x v="416"/>
    <n v="8675"/>
    <n v="0"/>
    <n v="0"/>
    <n v="0"/>
    <n v="0"/>
    <n v="0"/>
    <n v="0"/>
    <n v="0"/>
    <n v="0"/>
    <n v="0"/>
    <n v="0"/>
    <n v="1"/>
    <n v="1"/>
    <n v="2"/>
    <n v="17350"/>
  </r>
  <r>
    <x v="38"/>
    <x v="38"/>
    <n v="417"/>
    <n v="4"/>
    <n v="4"/>
    <n v="4"/>
    <n v="4"/>
    <n v="4"/>
    <n v="4"/>
    <n v="4"/>
    <n v="4"/>
    <n v="4"/>
    <n v="4"/>
    <n v="4"/>
    <n v="4"/>
    <n v="48"/>
    <n v="20016"/>
  </r>
  <r>
    <x v="39"/>
    <x v="39"/>
    <n v="417"/>
    <n v="4"/>
    <n v="4"/>
    <n v="4"/>
    <n v="4"/>
    <n v="4"/>
    <n v="4"/>
    <n v="4"/>
    <n v="4"/>
    <n v="4"/>
    <n v="4"/>
    <n v="4"/>
    <n v="4"/>
    <n v="48"/>
    <n v="20016"/>
  </r>
  <r>
    <x v="40"/>
    <x v="40"/>
    <n v="417"/>
    <n v="4"/>
    <n v="4"/>
    <n v="4"/>
    <n v="4"/>
    <n v="4"/>
    <n v="4"/>
    <n v="4"/>
    <n v="4"/>
    <n v="4"/>
    <n v="4"/>
    <n v="4"/>
    <n v="4"/>
    <n v="48"/>
    <n v="20016"/>
  </r>
  <r>
    <x v="42"/>
    <x v="42"/>
    <n v="35482"/>
    <n v="0"/>
    <n v="0"/>
    <n v="0"/>
    <n v="0"/>
    <n v="0"/>
    <n v="0"/>
    <n v="0"/>
    <n v="0"/>
    <n v="0"/>
    <n v="0"/>
    <n v="1"/>
    <n v="1"/>
    <n v="2"/>
    <n v="70964"/>
  </r>
  <r>
    <x v="84"/>
    <x v="84"/>
    <n v="3201"/>
    <n v="25"/>
    <n v="25"/>
    <n v="25"/>
    <n v="25"/>
    <n v="25"/>
    <n v="25"/>
    <n v="25"/>
    <n v="25"/>
    <n v="25"/>
    <n v="25"/>
    <n v="25"/>
    <n v="25"/>
    <n v="300"/>
    <n v="960300"/>
  </r>
  <r>
    <x v="148"/>
    <x v="148"/>
    <n v="3184"/>
    <n v="0"/>
    <n v="0"/>
    <n v="0"/>
    <n v="0"/>
    <n v="0"/>
    <n v="0"/>
    <n v="0"/>
    <n v="0"/>
    <n v="0"/>
    <n v="0"/>
    <n v="1"/>
    <n v="1"/>
    <n v="2"/>
    <n v="6368"/>
  </r>
  <r>
    <x v="115"/>
    <x v="115"/>
    <n v="4390"/>
    <n v="1"/>
    <n v="1"/>
    <n v="1"/>
    <n v="1"/>
    <n v="1"/>
    <n v="1"/>
    <n v="1"/>
    <n v="1"/>
    <n v="1"/>
    <n v="1"/>
    <n v="1"/>
    <n v="1"/>
    <n v="12"/>
    <n v="52680"/>
  </r>
  <r>
    <x v="47"/>
    <x v="47"/>
    <n v="2068"/>
    <n v="1"/>
    <n v="1"/>
    <n v="1"/>
    <n v="1"/>
    <n v="1"/>
    <n v="1"/>
    <n v="1"/>
    <n v="1"/>
    <n v="1"/>
    <n v="1"/>
    <n v="1"/>
    <n v="1"/>
    <n v="12"/>
    <n v="24816"/>
  </r>
  <r>
    <x v="210"/>
    <x v="210"/>
    <n v="1071"/>
    <n v="2"/>
    <n v="2"/>
    <n v="2"/>
    <n v="2"/>
    <n v="2"/>
    <n v="2"/>
    <n v="2"/>
    <n v="2"/>
    <n v="2"/>
    <n v="2"/>
    <n v="2"/>
    <n v="2"/>
    <n v="24"/>
    <n v="25704"/>
  </r>
  <r>
    <x v="50"/>
    <x v="50"/>
    <n v="25000"/>
    <n v="0"/>
    <n v="0"/>
    <n v="0"/>
    <n v="0"/>
    <n v="0"/>
    <n v="0"/>
    <n v="0"/>
    <n v="0"/>
    <n v="0"/>
    <n v="0"/>
    <n v="0"/>
    <n v="1"/>
    <n v="1"/>
    <n v="25000"/>
  </r>
  <r>
    <x v="88"/>
    <x v="88"/>
    <n v="14990"/>
    <n v="1"/>
    <n v="1"/>
    <n v="1"/>
    <n v="1"/>
    <n v="1"/>
    <n v="1"/>
    <n v="1"/>
    <n v="1"/>
    <n v="1"/>
    <n v="1"/>
    <n v="1"/>
    <n v="1"/>
    <n v="12"/>
    <n v="179880"/>
  </r>
  <r>
    <x v="345"/>
    <x v="345"/>
    <n v="59000"/>
    <n v="0"/>
    <n v="0"/>
    <n v="0"/>
    <n v="0"/>
    <n v="0"/>
    <n v="0"/>
    <n v="0"/>
    <n v="0"/>
    <n v="0"/>
    <n v="0"/>
    <n v="1"/>
    <n v="1"/>
    <n v="2"/>
    <n v="118000"/>
  </r>
  <r>
    <x v="174"/>
    <x v="174"/>
    <n v="163120"/>
    <n v="0"/>
    <n v="0"/>
    <n v="0"/>
    <n v="0"/>
    <n v="0"/>
    <n v="0"/>
    <n v="0"/>
    <n v="0"/>
    <n v="0"/>
    <n v="0"/>
    <n v="0"/>
    <n v="1"/>
    <n v="1"/>
    <n v="163120"/>
  </r>
  <r>
    <x v="346"/>
    <x v="346"/>
    <n v="35105"/>
    <n v="0"/>
    <n v="0"/>
    <n v="0"/>
    <n v="0"/>
    <n v="0"/>
    <n v="0"/>
    <n v="0"/>
    <n v="0"/>
    <n v="0"/>
    <n v="0"/>
    <n v="0"/>
    <n v="1"/>
    <n v="1"/>
    <n v="35105"/>
  </r>
  <r>
    <x v="117"/>
    <x v="117"/>
    <n v="14"/>
    <n v="8"/>
    <n v="8"/>
    <n v="8"/>
    <n v="8"/>
    <n v="8"/>
    <n v="8"/>
    <n v="8"/>
    <n v="8"/>
    <n v="8"/>
    <n v="8"/>
    <n v="8"/>
    <n v="8"/>
    <n v="96"/>
    <n v="1344"/>
  </r>
  <r>
    <x v="348"/>
    <x v="348"/>
    <n v="29990"/>
    <n v="0"/>
    <n v="0"/>
    <n v="0"/>
    <n v="0"/>
    <n v="0"/>
    <n v="0"/>
    <n v="0"/>
    <n v="0"/>
    <n v="0"/>
    <n v="0"/>
    <n v="0"/>
    <n v="1"/>
    <n v="1"/>
    <n v="29990"/>
  </r>
  <r>
    <x v="366"/>
    <x v="366"/>
    <n v="6490"/>
    <n v="0"/>
    <n v="0"/>
    <n v="0"/>
    <n v="0"/>
    <n v="0"/>
    <n v="0"/>
    <n v="0"/>
    <n v="0"/>
    <n v="0"/>
    <n v="0"/>
    <n v="0"/>
    <n v="1"/>
    <n v="1"/>
    <n v="6490"/>
  </r>
  <r>
    <x v="315"/>
    <x v="315"/>
    <n v="906"/>
    <n v="0"/>
    <n v="0"/>
    <n v="0"/>
    <n v="0"/>
    <n v="0"/>
    <n v="0"/>
    <n v="0"/>
    <n v="0"/>
    <n v="0"/>
    <n v="0"/>
    <n v="0"/>
    <n v="1"/>
    <n v="1"/>
    <n v="906"/>
  </r>
  <r>
    <x v="212"/>
    <x v="212"/>
    <n v="7497"/>
    <n v="0"/>
    <n v="0"/>
    <n v="0"/>
    <n v="0"/>
    <n v="0"/>
    <n v="0"/>
    <n v="0"/>
    <n v="0"/>
    <n v="0"/>
    <n v="0"/>
    <n v="0"/>
    <n v="1"/>
    <n v="1"/>
    <n v="7497"/>
  </r>
  <r>
    <x v="417"/>
    <x v="417"/>
    <n v="2725"/>
    <n v="0"/>
    <n v="0"/>
    <n v="0"/>
    <n v="0"/>
    <n v="0"/>
    <n v="0"/>
    <n v="0"/>
    <n v="0"/>
    <n v="0"/>
    <n v="0"/>
    <n v="0"/>
    <n v="1"/>
    <n v="1"/>
    <n v="2725"/>
  </r>
  <r>
    <x v="418"/>
    <x v="418"/>
    <n v="59500"/>
    <n v="0"/>
    <n v="0"/>
    <n v="0"/>
    <n v="0"/>
    <n v="0"/>
    <n v="0"/>
    <n v="0"/>
    <n v="0"/>
    <n v="0"/>
    <n v="0"/>
    <n v="0"/>
    <n v="1"/>
    <n v="1"/>
    <n v="59500"/>
  </r>
  <r>
    <x v="419"/>
    <x v="419"/>
    <n v="441"/>
    <n v="0"/>
    <n v="0"/>
    <n v="0"/>
    <n v="0"/>
    <n v="0"/>
    <n v="0"/>
    <n v="0"/>
    <n v="0"/>
    <n v="0"/>
    <n v="0"/>
    <n v="0"/>
    <n v="1"/>
    <n v="1"/>
    <n v="441"/>
  </r>
  <r>
    <x v="420"/>
    <x v="420"/>
    <n v="26"/>
    <n v="1"/>
    <n v="1"/>
    <n v="1"/>
    <n v="1"/>
    <n v="1"/>
    <n v="1"/>
    <n v="1"/>
    <n v="1"/>
    <n v="1"/>
    <n v="1"/>
    <n v="1"/>
    <n v="1"/>
    <n v="12"/>
    <n v="312"/>
  </r>
  <r>
    <x v="421"/>
    <x v="421"/>
    <n v="12"/>
    <n v="5"/>
    <n v="5"/>
    <n v="5"/>
    <n v="5"/>
    <n v="5"/>
    <n v="5"/>
    <n v="5"/>
    <n v="5"/>
    <n v="5"/>
    <n v="5"/>
    <n v="5"/>
    <n v="5"/>
    <n v="60"/>
    <n v="720"/>
  </r>
  <r>
    <x v="4"/>
    <x v="4"/>
    <n v="21"/>
    <n v="5"/>
    <n v="5"/>
    <n v="5"/>
    <n v="5"/>
    <n v="5"/>
    <n v="5"/>
    <n v="5"/>
    <n v="5"/>
    <n v="5"/>
    <n v="5"/>
    <n v="5"/>
    <n v="5"/>
    <n v="60"/>
    <n v="1260"/>
  </r>
  <r>
    <x v="422"/>
    <x v="422"/>
    <n v="32"/>
    <n v="0"/>
    <n v="0"/>
    <n v="0"/>
    <n v="0"/>
    <n v="0"/>
    <n v="0"/>
    <n v="0"/>
    <n v="0"/>
    <n v="0"/>
    <n v="0"/>
    <n v="1"/>
    <n v="1"/>
    <n v="2"/>
    <n v="64"/>
  </r>
  <r>
    <x v="188"/>
    <x v="188"/>
    <n v="1766"/>
    <n v="0"/>
    <n v="0"/>
    <n v="0"/>
    <n v="0"/>
    <n v="0"/>
    <n v="0"/>
    <n v="0"/>
    <n v="0"/>
    <n v="0"/>
    <n v="0"/>
    <n v="0"/>
    <n v="1"/>
    <n v="1"/>
    <n v="1766"/>
  </r>
  <r>
    <x v="6"/>
    <x v="6"/>
    <n v="20"/>
    <n v="2"/>
    <n v="2"/>
    <n v="2"/>
    <n v="2"/>
    <n v="2"/>
    <n v="2"/>
    <n v="2"/>
    <n v="2"/>
    <n v="2"/>
    <n v="2"/>
    <n v="2"/>
    <n v="2"/>
    <n v="24"/>
    <n v="480"/>
  </r>
  <r>
    <x v="408"/>
    <x v="408"/>
    <n v="702"/>
    <n v="0"/>
    <n v="0"/>
    <n v="0"/>
    <n v="0"/>
    <n v="0"/>
    <n v="0"/>
    <n v="0"/>
    <n v="0"/>
    <n v="0"/>
    <n v="0"/>
    <n v="0"/>
    <n v="1"/>
    <n v="1"/>
    <n v="702"/>
  </r>
  <r>
    <x v="423"/>
    <x v="423"/>
    <n v="75"/>
    <n v="0"/>
    <n v="0"/>
    <n v="0"/>
    <n v="0"/>
    <n v="0"/>
    <n v="0"/>
    <n v="0"/>
    <n v="0"/>
    <n v="0"/>
    <n v="0"/>
    <n v="1"/>
    <n v="1"/>
    <n v="2"/>
    <n v="150"/>
  </r>
  <r>
    <x v="250"/>
    <x v="250"/>
    <n v="476"/>
    <n v="0"/>
    <n v="0"/>
    <n v="0"/>
    <n v="0"/>
    <n v="0"/>
    <n v="0"/>
    <n v="0"/>
    <n v="0"/>
    <n v="0"/>
    <n v="0"/>
    <n v="0"/>
    <n v="1"/>
    <n v="1"/>
    <n v="476"/>
  </r>
  <r>
    <x v="330"/>
    <x v="330"/>
    <n v="9074"/>
    <n v="0"/>
    <n v="0"/>
    <n v="0"/>
    <n v="0"/>
    <n v="0"/>
    <n v="0"/>
    <n v="0"/>
    <n v="0"/>
    <n v="0"/>
    <n v="0"/>
    <n v="0"/>
    <n v="1"/>
    <n v="1"/>
    <n v="9074"/>
  </r>
  <r>
    <x v="424"/>
    <x v="424"/>
    <n v="298"/>
    <n v="0"/>
    <n v="0"/>
    <n v="0"/>
    <n v="0"/>
    <n v="0"/>
    <n v="0"/>
    <n v="0"/>
    <n v="0"/>
    <n v="0"/>
    <n v="0"/>
    <n v="0"/>
    <n v="1"/>
    <n v="1"/>
    <n v="298"/>
  </r>
  <r>
    <x v="425"/>
    <x v="425"/>
    <n v="2213"/>
    <n v="0"/>
    <n v="0"/>
    <n v="0"/>
    <n v="0"/>
    <n v="0"/>
    <n v="0"/>
    <n v="0"/>
    <n v="0"/>
    <n v="0"/>
    <n v="0"/>
    <n v="0"/>
    <n v="1"/>
    <n v="1"/>
    <n v="2213"/>
  </r>
  <r>
    <x v="124"/>
    <x v="124"/>
    <n v="11"/>
    <n v="5"/>
    <n v="5"/>
    <n v="5"/>
    <n v="5"/>
    <n v="5"/>
    <n v="5"/>
    <n v="5"/>
    <n v="5"/>
    <n v="5"/>
    <n v="5"/>
    <n v="5"/>
    <n v="5"/>
    <n v="60"/>
    <n v="660"/>
  </r>
  <r>
    <x v="126"/>
    <x v="126"/>
    <n v="4070"/>
    <n v="0"/>
    <n v="0"/>
    <n v="0"/>
    <n v="0"/>
    <n v="0"/>
    <n v="0"/>
    <n v="0"/>
    <n v="0"/>
    <n v="0"/>
    <n v="0"/>
    <n v="0"/>
    <n v="1"/>
    <n v="1"/>
    <n v="4070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255"/>
    <x v="255"/>
    <n v="1012"/>
    <n v="0"/>
    <n v="0"/>
    <n v="0"/>
    <n v="0"/>
    <n v="0"/>
    <n v="0"/>
    <n v="0"/>
    <n v="0"/>
    <n v="0"/>
    <n v="0"/>
    <n v="1"/>
    <n v="1"/>
    <n v="2"/>
    <n v="2024"/>
  </r>
  <r>
    <x v="426"/>
    <x v="426"/>
    <n v="2207"/>
    <n v="0"/>
    <n v="0"/>
    <n v="0"/>
    <n v="0"/>
    <n v="0"/>
    <n v="0"/>
    <n v="0"/>
    <n v="0"/>
    <n v="0"/>
    <n v="0"/>
    <n v="0"/>
    <n v="1"/>
    <n v="1"/>
    <n v="2207"/>
  </r>
  <r>
    <x v="12"/>
    <x v="12"/>
    <n v="850"/>
    <n v="0"/>
    <n v="0"/>
    <n v="0"/>
    <n v="0"/>
    <n v="0"/>
    <n v="0"/>
    <n v="0"/>
    <n v="0"/>
    <n v="0"/>
    <n v="0"/>
    <n v="0"/>
    <n v="1"/>
    <n v="1"/>
    <n v="850"/>
  </r>
  <r>
    <x v="427"/>
    <x v="427"/>
    <n v="68"/>
    <n v="0"/>
    <n v="0"/>
    <n v="0"/>
    <n v="0"/>
    <n v="0"/>
    <n v="0"/>
    <n v="0"/>
    <n v="0"/>
    <n v="0"/>
    <n v="0"/>
    <n v="1"/>
    <n v="1"/>
    <n v="2"/>
    <n v="136"/>
  </r>
  <r>
    <x v="129"/>
    <x v="129"/>
    <n v="13"/>
    <n v="5"/>
    <n v="5"/>
    <n v="5"/>
    <n v="5"/>
    <n v="5"/>
    <n v="5"/>
    <n v="5"/>
    <n v="5"/>
    <n v="5"/>
    <n v="5"/>
    <n v="5"/>
    <n v="5"/>
    <n v="60"/>
    <n v="780"/>
  </r>
  <r>
    <x v="428"/>
    <x v="428"/>
    <n v="321"/>
    <n v="0"/>
    <n v="0"/>
    <n v="0"/>
    <n v="0"/>
    <n v="0"/>
    <n v="0"/>
    <n v="0"/>
    <n v="0"/>
    <n v="0"/>
    <n v="0"/>
    <n v="0"/>
    <n v="1"/>
    <n v="1"/>
    <n v="321"/>
  </r>
  <r>
    <x v="15"/>
    <x v="15"/>
    <n v="17"/>
    <n v="2"/>
    <n v="2"/>
    <n v="2"/>
    <n v="2"/>
    <n v="2"/>
    <n v="2"/>
    <n v="2"/>
    <n v="2"/>
    <n v="2"/>
    <n v="2"/>
    <n v="2"/>
    <n v="2"/>
    <n v="24"/>
    <n v="408"/>
  </r>
  <r>
    <x v="333"/>
    <x v="333"/>
    <n v="443"/>
    <n v="0"/>
    <n v="0"/>
    <n v="0"/>
    <n v="0"/>
    <n v="0"/>
    <n v="0"/>
    <n v="0"/>
    <n v="0"/>
    <n v="0"/>
    <n v="0"/>
    <n v="0"/>
    <n v="1"/>
    <n v="1"/>
    <n v="443"/>
  </r>
  <r>
    <x v="429"/>
    <x v="429"/>
    <n v="5950"/>
    <n v="0"/>
    <n v="0"/>
    <n v="0"/>
    <n v="0"/>
    <n v="0"/>
    <n v="0"/>
    <n v="0"/>
    <n v="0"/>
    <n v="0"/>
    <n v="0"/>
    <n v="0"/>
    <n v="1"/>
    <n v="1"/>
    <n v="5950"/>
  </r>
  <r>
    <x v="430"/>
    <x v="430"/>
    <n v="7780"/>
    <n v="0"/>
    <n v="0"/>
    <n v="0"/>
    <n v="0"/>
    <n v="0"/>
    <n v="0"/>
    <n v="0"/>
    <n v="0"/>
    <n v="0"/>
    <n v="0"/>
    <n v="0"/>
    <n v="1"/>
    <n v="1"/>
    <n v="7780"/>
  </r>
  <r>
    <x v="370"/>
    <x v="370"/>
    <n v="1079"/>
    <n v="0"/>
    <n v="0"/>
    <n v="0"/>
    <n v="0"/>
    <n v="0"/>
    <n v="0"/>
    <n v="0"/>
    <n v="0"/>
    <n v="0"/>
    <n v="0"/>
    <n v="0"/>
    <n v="1"/>
    <n v="1"/>
    <n v="1079"/>
  </r>
  <r>
    <x v="266"/>
    <x v="266"/>
    <n v="1941"/>
    <n v="0"/>
    <n v="0"/>
    <n v="0"/>
    <n v="0"/>
    <n v="0"/>
    <n v="0"/>
    <n v="0"/>
    <n v="0"/>
    <n v="0"/>
    <n v="0"/>
    <n v="0"/>
    <n v="1"/>
    <n v="1"/>
    <n v="1941"/>
  </r>
  <r>
    <x v="431"/>
    <x v="431"/>
    <n v="71"/>
    <n v="0"/>
    <n v="0"/>
    <n v="0"/>
    <n v="0"/>
    <n v="0"/>
    <n v="0"/>
    <n v="0"/>
    <n v="0"/>
    <n v="0"/>
    <n v="0"/>
    <n v="0"/>
    <n v="1"/>
    <n v="1"/>
    <n v="71"/>
  </r>
  <r>
    <x v="96"/>
    <x v="96"/>
    <n v="1890"/>
    <n v="0"/>
    <n v="0"/>
    <n v="0"/>
    <n v="0"/>
    <n v="0"/>
    <n v="0"/>
    <n v="0"/>
    <n v="0"/>
    <n v="0"/>
    <n v="0"/>
    <n v="1"/>
    <n v="1"/>
    <n v="2"/>
    <n v="3780"/>
  </r>
  <r>
    <x v="20"/>
    <x v="20"/>
    <n v="571"/>
    <n v="0"/>
    <n v="0"/>
    <n v="0"/>
    <n v="0"/>
    <n v="0"/>
    <n v="0"/>
    <n v="0"/>
    <n v="0"/>
    <n v="0"/>
    <n v="0"/>
    <n v="0"/>
    <n v="1"/>
    <n v="1"/>
    <n v="571"/>
  </r>
  <r>
    <x v="131"/>
    <x v="131"/>
    <n v="7128"/>
    <n v="0"/>
    <n v="0"/>
    <n v="0"/>
    <n v="0"/>
    <n v="0"/>
    <n v="0"/>
    <n v="0"/>
    <n v="0"/>
    <n v="0"/>
    <n v="0"/>
    <n v="0"/>
    <n v="1"/>
    <n v="1"/>
    <n v="7128"/>
  </r>
  <r>
    <x v="432"/>
    <x v="432"/>
    <n v="1265"/>
    <n v="0"/>
    <n v="0"/>
    <n v="0"/>
    <n v="0"/>
    <n v="0"/>
    <n v="0"/>
    <n v="0"/>
    <n v="0"/>
    <n v="0"/>
    <n v="0"/>
    <n v="0"/>
    <n v="1"/>
    <n v="1"/>
    <n v="1265"/>
  </r>
  <r>
    <x v="433"/>
    <x v="433"/>
    <n v="1416"/>
    <n v="0"/>
    <n v="0"/>
    <n v="0"/>
    <n v="0"/>
    <n v="0"/>
    <n v="0"/>
    <n v="0"/>
    <n v="0"/>
    <n v="0"/>
    <n v="0"/>
    <n v="0"/>
    <n v="1"/>
    <n v="1"/>
    <n v="1416"/>
  </r>
  <r>
    <x v="22"/>
    <x v="22"/>
    <n v="1250"/>
    <n v="0"/>
    <n v="0"/>
    <n v="0"/>
    <n v="0"/>
    <n v="0"/>
    <n v="0"/>
    <n v="0"/>
    <n v="0"/>
    <n v="0"/>
    <n v="0"/>
    <n v="0"/>
    <n v="1"/>
    <n v="1"/>
    <n v="1250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356"/>
    <x v="356"/>
    <n v="40"/>
    <n v="2"/>
    <n v="2"/>
    <n v="2"/>
    <n v="2"/>
    <n v="2"/>
    <n v="2"/>
    <n v="2"/>
    <n v="2"/>
    <n v="2"/>
    <n v="2"/>
    <n v="2"/>
    <n v="2"/>
    <n v="24"/>
    <n v="960"/>
  </r>
  <r>
    <x v="413"/>
    <x v="413"/>
    <n v="2549"/>
    <n v="0"/>
    <n v="0"/>
    <n v="0"/>
    <n v="0"/>
    <n v="0"/>
    <n v="0"/>
    <n v="0"/>
    <n v="0"/>
    <n v="0"/>
    <n v="0"/>
    <n v="0"/>
    <n v="1"/>
    <n v="1"/>
    <n v="2549"/>
  </r>
  <r>
    <x v="74"/>
    <x v="74"/>
    <n v="220"/>
    <n v="0"/>
    <n v="0"/>
    <n v="0"/>
    <n v="0"/>
    <n v="0"/>
    <n v="0"/>
    <n v="0"/>
    <n v="0"/>
    <n v="0"/>
    <n v="0"/>
    <n v="0"/>
    <n v="1"/>
    <n v="1"/>
    <n v="220"/>
  </r>
  <r>
    <x v="274"/>
    <x v="274"/>
    <n v="2142"/>
    <n v="0"/>
    <n v="0"/>
    <n v="0"/>
    <n v="0"/>
    <n v="0"/>
    <n v="0"/>
    <n v="0"/>
    <n v="0"/>
    <n v="0"/>
    <n v="0"/>
    <n v="0"/>
    <n v="1"/>
    <n v="1"/>
    <n v="2142"/>
  </r>
  <r>
    <x v="337"/>
    <x v="337"/>
    <n v="4748"/>
    <n v="0"/>
    <n v="0"/>
    <n v="0"/>
    <n v="0"/>
    <n v="0"/>
    <n v="0"/>
    <n v="0"/>
    <n v="0"/>
    <n v="0"/>
    <n v="0"/>
    <n v="0"/>
    <n v="1"/>
    <n v="1"/>
    <n v="4748"/>
  </r>
  <r>
    <x v="434"/>
    <x v="434"/>
    <n v="313"/>
    <n v="0"/>
    <n v="0"/>
    <n v="0"/>
    <n v="0"/>
    <n v="0"/>
    <n v="0"/>
    <n v="0"/>
    <n v="0"/>
    <n v="0"/>
    <n v="0"/>
    <n v="1"/>
    <n v="1"/>
    <n v="2"/>
    <n v="626"/>
  </r>
  <r>
    <x v="338"/>
    <x v="338"/>
    <n v="3558"/>
    <n v="0"/>
    <n v="0"/>
    <n v="0"/>
    <n v="0"/>
    <n v="0"/>
    <n v="0"/>
    <n v="0"/>
    <n v="0"/>
    <n v="0"/>
    <n v="0"/>
    <n v="0"/>
    <n v="1"/>
    <n v="1"/>
    <n v="3558"/>
  </r>
  <r>
    <x v="27"/>
    <x v="27"/>
    <n v="6482"/>
    <n v="0"/>
    <n v="0"/>
    <n v="0"/>
    <n v="0"/>
    <n v="0"/>
    <n v="0"/>
    <n v="0"/>
    <n v="0"/>
    <n v="0"/>
    <n v="0"/>
    <n v="1"/>
    <n v="1"/>
    <n v="2"/>
    <n v="12964"/>
  </r>
  <r>
    <x v="435"/>
    <x v="435"/>
    <n v="2750"/>
    <n v="0"/>
    <n v="0"/>
    <n v="0"/>
    <n v="0"/>
    <n v="0"/>
    <n v="0"/>
    <n v="0"/>
    <n v="0"/>
    <n v="0"/>
    <n v="0"/>
    <n v="0"/>
    <n v="1"/>
    <n v="1"/>
    <n v="2750"/>
  </r>
  <r>
    <x v="283"/>
    <x v="283"/>
    <n v="2844"/>
    <n v="0"/>
    <n v="0"/>
    <n v="0"/>
    <n v="0"/>
    <n v="0"/>
    <n v="0"/>
    <n v="0"/>
    <n v="0"/>
    <n v="0"/>
    <n v="0"/>
    <n v="0"/>
    <n v="1"/>
    <n v="1"/>
    <n v="2844"/>
  </r>
  <r>
    <x v="436"/>
    <x v="436"/>
    <n v="3626"/>
    <n v="0"/>
    <n v="0"/>
    <n v="0"/>
    <n v="0"/>
    <n v="0"/>
    <n v="0"/>
    <n v="0"/>
    <n v="0"/>
    <n v="0"/>
    <n v="0"/>
    <n v="1"/>
    <n v="1"/>
    <n v="2"/>
    <n v="7252"/>
  </r>
  <r>
    <x v="437"/>
    <x v="437"/>
    <n v="73"/>
    <n v="1"/>
    <n v="1"/>
    <n v="1"/>
    <n v="1"/>
    <n v="1"/>
    <n v="1"/>
    <n v="1"/>
    <n v="1"/>
    <n v="1"/>
    <n v="1"/>
    <n v="1"/>
    <n v="1"/>
    <n v="12"/>
    <n v="876"/>
  </r>
  <r>
    <x v="135"/>
    <x v="135"/>
    <n v="17"/>
    <n v="5"/>
    <n v="5"/>
    <n v="5"/>
    <n v="5"/>
    <n v="5"/>
    <n v="5"/>
    <n v="5"/>
    <n v="5"/>
    <n v="5"/>
    <n v="5"/>
    <n v="5"/>
    <n v="5"/>
    <n v="60"/>
    <n v="1020"/>
  </r>
  <r>
    <x v="379"/>
    <x v="379"/>
    <n v="62"/>
    <n v="1"/>
    <n v="1"/>
    <n v="1"/>
    <n v="1"/>
    <n v="1"/>
    <n v="1"/>
    <n v="1"/>
    <n v="1"/>
    <n v="1"/>
    <n v="1"/>
    <n v="1"/>
    <n v="1"/>
    <n v="12"/>
    <n v="744"/>
  </r>
  <r>
    <x v="438"/>
    <x v="438"/>
    <n v="21242"/>
    <n v="0"/>
    <n v="0"/>
    <n v="0"/>
    <n v="0"/>
    <n v="0"/>
    <n v="0"/>
    <n v="0"/>
    <n v="0"/>
    <n v="0"/>
    <n v="0"/>
    <n v="0"/>
    <n v="1"/>
    <n v="1"/>
    <n v="21242"/>
  </r>
  <r>
    <x v="439"/>
    <x v="439"/>
    <n v="140"/>
    <n v="0"/>
    <n v="0"/>
    <n v="0"/>
    <n v="0"/>
    <n v="0"/>
    <n v="0"/>
    <n v="0"/>
    <n v="0"/>
    <n v="0"/>
    <n v="0"/>
    <n v="1"/>
    <n v="1"/>
    <n v="2"/>
    <n v="280"/>
  </r>
  <r>
    <x v="142"/>
    <x v="142"/>
    <n v="2891"/>
    <n v="0"/>
    <n v="0"/>
    <n v="0"/>
    <n v="0"/>
    <n v="0"/>
    <n v="0"/>
    <n v="0"/>
    <n v="0"/>
    <n v="0"/>
    <n v="0"/>
    <n v="0"/>
    <n v="1"/>
    <n v="1"/>
    <n v="2891"/>
  </r>
  <r>
    <x v="120"/>
    <x v="120"/>
    <n v="15"/>
    <n v="7"/>
    <n v="7"/>
    <n v="7"/>
    <n v="7"/>
    <n v="7"/>
    <n v="7"/>
    <n v="7"/>
    <n v="7"/>
    <n v="7"/>
    <n v="7"/>
    <n v="7"/>
    <n v="7"/>
    <n v="84"/>
    <n v="1260"/>
  </r>
  <r>
    <x v="108"/>
    <x v="108"/>
    <n v="16"/>
    <n v="6"/>
    <n v="6"/>
    <n v="6"/>
    <n v="6"/>
    <n v="6"/>
    <n v="6"/>
    <n v="6"/>
    <n v="6"/>
    <n v="6"/>
    <n v="6"/>
    <n v="6"/>
    <n v="6"/>
    <n v="72"/>
    <n v="1152"/>
  </r>
  <r>
    <x v="38"/>
    <x v="38"/>
    <n v="417"/>
    <n v="3"/>
    <n v="3"/>
    <n v="3"/>
    <n v="3"/>
    <n v="3"/>
    <n v="3"/>
    <n v="3"/>
    <n v="3"/>
    <n v="3"/>
    <n v="3"/>
    <n v="3"/>
    <n v="3"/>
    <n v="36"/>
    <n v="15012"/>
  </r>
  <r>
    <x v="82"/>
    <x v="82"/>
    <n v="181"/>
    <n v="3"/>
    <n v="3"/>
    <n v="3"/>
    <n v="3"/>
    <n v="3"/>
    <n v="3"/>
    <n v="3"/>
    <n v="3"/>
    <n v="3"/>
    <n v="3"/>
    <n v="3"/>
    <n v="3"/>
    <n v="36"/>
    <n v="6516"/>
  </r>
  <r>
    <x v="39"/>
    <x v="39"/>
    <n v="417"/>
    <n v="3"/>
    <n v="3"/>
    <n v="3"/>
    <n v="3"/>
    <n v="3"/>
    <n v="3"/>
    <n v="3"/>
    <n v="3"/>
    <n v="3"/>
    <n v="3"/>
    <n v="3"/>
    <n v="3"/>
    <n v="36"/>
    <n v="15012"/>
  </r>
  <r>
    <x v="109"/>
    <x v="109"/>
    <n v="265"/>
    <n v="2"/>
    <n v="2"/>
    <n v="2"/>
    <n v="2"/>
    <n v="2"/>
    <n v="2"/>
    <n v="2"/>
    <n v="2"/>
    <n v="2"/>
    <n v="2"/>
    <n v="2"/>
    <n v="2"/>
    <n v="24"/>
    <n v="6360"/>
  </r>
  <r>
    <x v="110"/>
    <x v="110"/>
    <n v="265"/>
    <n v="2"/>
    <n v="2"/>
    <n v="2"/>
    <n v="2"/>
    <n v="2"/>
    <n v="2"/>
    <n v="2"/>
    <n v="2"/>
    <n v="2"/>
    <n v="2"/>
    <n v="2"/>
    <n v="2"/>
    <n v="24"/>
    <n v="6360"/>
  </r>
  <r>
    <x v="111"/>
    <x v="111"/>
    <n v="218"/>
    <n v="2"/>
    <n v="2"/>
    <n v="2"/>
    <n v="2"/>
    <n v="2"/>
    <n v="2"/>
    <n v="2"/>
    <n v="2"/>
    <n v="2"/>
    <n v="2"/>
    <n v="2"/>
    <n v="2"/>
    <n v="24"/>
    <n v="5232"/>
  </r>
  <r>
    <x v="42"/>
    <x v="42"/>
    <n v="35482"/>
    <n v="0"/>
    <n v="0"/>
    <n v="0"/>
    <n v="0"/>
    <n v="0"/>
    <n v="0"/>
    <n v="0"/>
    <n v="0"/>
    <n v="0"/>
    <n v="0"/>
    <n v="0"/>
    <n v="1"/>
    <n v="1"/>
    <n v="35482"/>
  </r>
  <r>
    <x v="440"/>
    <x v="440"/>
    <n v="4299"/>
    <n v="0"/>
    <n v="0"/>
    <n v="0"/>
    <n v="0"/>
    <n v="0"/>
    <n v="0"/>
    <n v="0"/>
    <n v="0"/>
    <n v="0"/>
    <n v="0"/>
    <n v="0"/>
    <n v="1"/>
    <n v="1"/>
    <n v="4299"/>
  </r>
  <r>
    <x v="83"/>
    <x v="83"/>
    <n v="6"/>
    <n v="50"/>
    <n v="50"/>
    <n v="50"/>
    <n v="50"/>
    <n v="50"/>
    <n v="50"/>
    <n v="50"/>
    <n v="50"/>
    <n v="50"/>
    <n v="50"/>
    <n v="50"/>
    <n v="50"/>
    <n v="600"/>
    <n v="3600"/>
  </r>
  <r>
    <x v="47"/>
    <x v="47"/>
    <n v="2068"/>
    <n v="3"/>
    <n v="3"/>
    <n v="3"/>
    <n v="3"/>
    <n v="3"/>
    <n v="3"/>
    <n v="3"/>
    <n v="3"/>
    <n v="3"/>
    <n v="3"/>
    <n v="3"/>
    <n v="3"/>
    <n v="36"/>
    <n v="74448"/>
  </r>
  <r>
    <x v="441"/>
    <x v="441"/>
    <n v="51033"/>
    <n v="0"/>
    <n v="0"/>
    <n v="0"/>
    <n v="0"/>
    <n v="0"/>
    <n v="0"/>
    <n v="0"/>
    <n v="0"/>
    <n v="0"/>
    <n v="0"/>
    <n v="0"/>
    <n v="1"/>
    <n v="1"/>
    <n v="51033"/>
  </r>
  <r>
    <x v="210"/>
    <x v="210"/>
    <n v="1071"/>
    <n v="1"/>
    <n v="1"/>
    <n v="1"/>
    <n v="1"/>
    <n v="1"/>
    <n v="1"/>
    <n v="1"/>
    <n v="1"/>
    <n v="1"/>
    <n v="1"/>
    <n v="1"/>
    <n v="1"/>
    <n v="12"/>
    <n v="12852"/>
  </r>
  <r>
    <x v="442"/>
    <x v="442"/>
    <n v="3814"/>
    <n v="0"/>
    <n v="0"/>
    <n v="0"/>
    <n v="0"/>
    <n v="0"/>
    <n v="0"/>
    <n v="0"/>
    <n v="0"/>
    <n v="0"/>
    <n v="0"/>
    <n v="0"/>
    <n v="1"/>
    <n v="1"/>
    <n v="3814"/>
  </r>
  <r>
    <x v="443"/>
    <x v="443"/>
    <n v="1847"/>
    <n v="0"/>
    <n v="0"/>
    <n v="0"/>
    <n v="0"/>
    <n v="0"/>
    <n v="0"/>
    <n v="0"/>
    <n v="0"/>
    <n v="0"/>
    <n v="0"/>
    <n v="0"/>
    <n v="1"/>
    <n v="1"/>
    <n v="1847"/>
  </r>
  <r>
    <x v="444"/>
    <x v="444"/>
    <n v="10289"/>
    <n v="0"/>
    <n v="0"/>
    <n v="0"/>
    <n v="0"/>
    <n v="0"/>
    <n v="0"/>
    <n v="0"/>
    <n v="0"/>
    <n v="0"/>
    <n v="0"/>
    <n v="0"/>
    <n v="1"/>
    <n v="1"/>
    <n v="10289"/>
  </r>
  <r>
    <x v="117"/>
    <x v="117"/>
    <n v="14"/>
    <n v="5"/>
    <n v="5"/>
    <n v="5"/>
    <n v="5"/>
    <n v="5"/>
    <n v="5"/>
    <n v="5"/>
    <n v="5"/>
    <n v="5"/>
    <n v="5"/>
    <n v="5"/>
    <n v="5"/>
    <n v="60"/>
    <n v="840"/>
  </r>
  <r>
    <x v="185"/>
    <x v="185"/>
    <n v="9990"/>
    <n v="0"/>
    <n v="0"/>
    <n v="0"/>
    <n v="0"/>
    <n v="0"/>
    <n v="0"/>
    <n v="0"/>
    <n v="0"/>
    <n v="0"/>
    <n v="0"/>
    <n v="0"/>
    <n v="1"/>
    <n v="1"/>
    <n v="9990"/>
  </r>
  <r>
    <x v="58"/>
    <x v="58"/>
    <n v="11900"/>
    <n v="0"/>
    <n v="0"/>
    <n v="0"/>
    <n v="0"/>
    <n v="0"/>
    <n v="0"/>
    <n v="0"/>
    <n v="0"/>
    <n v="0"/>
    <n v="0"/>
    <n v="0"/>
    <n v="1"/>
    <n v="1"/>
    <n v="11900"/>
  </r>
  <r>
    <x v="445"/>
    <x v="445"/>
    <n v="214200"/>
    <n v="0"/>
    <n v="0"/>
    <n v="0"/>
    <n v="0"/>
    <n v="0"/>
    <n v="0"/>
    <n v="0"/>
    <n v="0"/>
    <n v="0"/>
    <n v="0"/>
    <n v="1"/>
    <n v="1"/>
    <n v="2"/>
    <n v="428400"/>
  </r>
  <r>
    <x v="367"/>
    <x v="367"/>
    <n v="6312"/>
    <n v="1"/>
    <n v="1"/>
    <n v="1"/>
    <n v="1"/>
    <n v="1"/>
    <n v="1"/>
    <n v="1"/>
    <n v="1"/>
    <n v="1"/>
    <n v="1"/>
    <n v="1"/>
    <n v="1"/>
    <n v="12"/>
    <n v="75744"/>
  </r>
  <r>
    <x v="446"/>
    <x v="446"/>
    <n v="11305"/>
    <n v="1"/>
    <n v="1"/>
    <n v="1"/>
    <n v="1"/>
    <n v="1"/>
    <n v="1"/>
    <n v="1"/>
    <n v="1"/>
    <n v="1"/>
    <n v="1"/>
    <n v="1"/>
    <n v="1"/>
    <n v="12"/>
    <n v="135660"/>
  </r>
  <r>
    <x v="447"/>
    <x v="447"/>
    <n v="130900"/>
    <n v="0"/>
    <n v="0"/>
    <n v="0"/>
    <n v="0"/>
    <n v="0"/>
    <n v="0"/>
    <n v="0"/>
    <n v="0"/>
    <n v="0"/>
    <n v="0"/>
    <n v="1"/>
    <n v="1"/>
    <n v="2"/>
    <n v="261800"/>
  </r>
  <r>
    <x v="448"/>
    <x v="448"/>
    <n v="130900"/>
    <n v="0"/>
    <n v="0"/>
    <n v="0"/>
    <n v="0"/>
    <n v="0"/>
    <n v="0"/>
    <n v="0"/>
    <n v="0"/>
    <n v="0"/>
    <n v="0"/>
    <n v="1"/>
    <n v="1"/>
    <n v="2"/>
    <n v="261800"/>
  </r>
  <r>
    <x v="449"/>
    <x v="449"/>
    <n v="273700"/>
    <n v="0"/>
    <n v="0"/>
    <n v="0"/>
    <n v="0"/>
    <n v="0"/>
    <n v="0"/>
    <n v="0"/>
    <n v="0"/>
    <n v="0"/>
    <n v="0"/>
    <n v="1"/>
    <n v="1"/>
    <n v="2"/>
    <n v="547400"/>
  </r>
  <r>
    <x v="450"/>
    <x v="450"/>
    <n v="355810"/>
    <n v="0"/>
    <n v="0"/>
    <n v="0"/>
    <n v="0"/>
    <n v="0"/>
    <n v="0"/>
    <n v="0"/>
    <n v="0"/>
    <n v="0"/>
    <n v="0"/>
    <n v="1"/>
    <n v="1"/>
    <n v="2"/>
    <n v="711620"/>
  </r>
  <r>
    <x v="451"/>
    <x v="451"/>
    <n v="821100"/>
    <n v="0"/>
    <n v="0"/>
    <n v="0"/>
    <n v="0"/>
    <n v="0"/>
    <n v="0"/>
    <n v="0"/>
    <n v="0"/>
    <n v="0"/>
    <n v="0"/>
    <n v="0"/>
    <n v="1"/>
    <n v="1"/>
    <n v="821100"/>
  </r>
  <r>
    <x v="452"/>
    <x v="452"/>
    <n v="38080"/>
    <n v="0"/>
    <n v="0"/>
    <n v="0"/>
    <n v="0"/>
    <n v="0"/>
    <n v="0"/>
    <n v="0"/>
    <n v="0"/>
    <n v="0"/>
    <n v="0"/>
    <n v="0"/>
    <n v="1"/>
    <n v="1"/>
    <n v="38080"/>
  </r>
  <r>
    <x v="453"/>
    <x v="453"/>
    <n v="928200"/>
    <n v="0"/>
    <n v="0"/>
    <n v="0"/>
    <n v="0"/>
    <n v="0"/>
    <n v="0"/>
    <n v="0"/>
    <n v="0"/>
    <n v="0"/>
    <n v="0"/>
    <n v="0"/>
    <n v="1"/>
    <n v="1"/>
    <n v="928200"/>
  </r>
  <r>
    <x v="454"/>
    <x v="454"/>
    <n v="208250"/>
    <n v="0"/>
    <n v="0"/>
    <n v="0"/>
    <n v="0"/>
    <n v="0"/>
    <n v="0"/>
    <n v="0"/>
    <n v="0"/>
    <n v="0"/>
    <n v="0"/>
    <n v="0"/>
    <n v="1"/>
    <n v="1"/>
    <n v="208250"/>
  </r>
  <r>
    <x v="455"/>
    <x v="455"/>
    <n v="65450"/>
    <n v="0"/>
    <n v="0"/>
    <n v="0"/>
    <n v="0"/>
    <n v="0"/>
    <n v="0"/>
    <n v="0"/>
    <n v="0"/>
    <n v="0"/>
    <n v="0"/>
    <n v="0"/>
    <n v="1"/>
    <n v="1"/>
    <n v="65450"/>
  </r>
  <r>
    <x v="456"/>
    <x v="456"/>
    <n v="89250"/>
    <n v="1"/>
    <n v="1"/>
    <n v="1"/>
    <n v="1"/>
    <n v="1"/>
    <n v="1"/>
    <n v="1"/>
    <n v="1"/>
    <n v="1"/>
    <n v="1"/>
    <n v="1"/>
    <n v="1"/>
    <n v="12"/>
    <n v="1071000"/>
  </r>
  <r>
    <x v="457"/>
    <x v="457"/>
    <n v="172550"/>
    <n v="0"/>
    <n v="0"/>
    <n v="0"/>
    <n v="0"/>
    <n v="0"/>
    <n v="0"/>
    <n v="0"/>
    <n v="0"/>
    <n v="0"/>
    <n v="0"/>
    <n v="1"/>
    <n v="1"/>
    <n v="2"/>
    <n v="345100"/>
  </r>
  <r>
    <x v="458"/>
    <x v="458"/>
    <n v="642600"/>
    <n v="0"/>
    <n v="0"/>
    <n v="0"/>
    <n v="0"/>
    <n v="0"/>
    <n v="0"/>
    <n v="0"/>
    <n v="0"/>
    <n v="0"/>
    <n v="0"/>
    <n v="0"/>
    <n v="1"/>
    <n v="1"/>
    <n v="642600"/>
  </r>
  <r>
    <x v="459"/>
    <x v="459"/>
    <n v="202300"/>
    <n v="0"/>
    <n v="0"/>
    <n v="0"/>
    <n v="0"/>
    <n v="0"/>
    <n v="0"/>
    <n v="0"/>
    <n v="0"/>
    <n v="0"/>
    <n v="0"/>
    <n v="0"/>
    <n v="1"/>
    <n v="1"/>
    <n v="202300"/>
  </r>
  <r>
    <x v="460"/>
    <x v="460"/>
    <n v="464100"/>
    <n v="0"/>
    <n v="0"/>
    <n v="0"/>
    <n v="0"/>
    <n v="0"/>
    <n v="0"/>
    <n v="0"/>
    <n v="0"/>
    <n v="0"/>
    <n v="0"/>
    <n v="0"/>
    <n v="1"/>
    <n v="1"/>
    <n v="464100"/>
  </r>
  <r>
    <x v="461"/>
    <x v="461"/>
    <n v="2368100"/>
    <n v="0"/>
    <n v="0"/>
    <n v="0"/>
    <n v="0"/>
    <n v="0"/>
    <n v="0"/>
    <n v="0"/>
    <n v="0"/>
    <n v="0"/>
    <n v="0"/>
    <n v="0"/>
    <n v="1"/>
    <n v="1"/>
    <n v="2368100"/>
  </r>
  <r>
    <x v="462"/>
    <x v="462"/>
    <n v="374850"/>
    <n v="0"/>
    <n v="0"/>
    <n v="0"/>
    <n v="0"/>
    <n v="0"/>
    <n v="0"/>
    <n v="0"/>
    <n v="0"/>
    <n v="0"/>
    <n v="0"/>
    <n v="0"/>
    <n v="1"/>
    <n v="1"/>
    <n v="374850"/>
  </r>
  <r>
    <x v="463"/>
    <x v="463"/>
    <n v="45463"/>
    <n v="0"/>
    <n v="0"/>
    <n v="0"/>
    <n v="0"/>
    <n v="0"/>
    <n v="0"/>
    <n v="0"/>
    <n v="0"/>
    <n v="0"/>
    <n v="0"/>
    <n v="0"/>
    <n v="1"/>
    <n v="1"/>
    <n v="45463"/>
  </r>
  <r>
    <x v="464"/>
    <x v="464"/>
    <n v="29552"/>
    <n v="0"/>
    <n v="0"/>
    <n v="0"/>
    <n v="0"/>
    <n v="0"/>
    <n v="0"/>
    <n v="0"/>
    <n v="0"/>
    <n v="0"/>
    <n v="0"/>
    <n v="0"/>
    <n v="1"/>
    <n v="1"/>
    <n v="29552"/>
  </r>
  <r>
    <x v="465"/>
    <x v="465"/>
    <n v="29701"/>
    <n v="0"/>
    <n v="0"/>
    <n v="0"/>
    <n v="0"/>
    <n v="0"/>
    <n v="0"/>
    <n v="0"/>
    <n v="0"/>
    <n v="0"/>
    <n v="0"/>
    <n v="0"/>
    <n v="1"/>
    <n v="1"/>
    <n v="29701"/>
  </r>
  <r>
    <x v="466"/>
    <x v="466"/>
    <n v="69020"/>
    <n v="0"/>
    <n v="0"/>
    <n v="0"/>
    <n v="0"/>
    <n v="0"/>
    <n v="0"/>
    <n v="0"/>
    <n v="0"/>
    <n v="0"/>
    <n v="0"/>
    <n v="0"/>
    <n v="1"/>
    <n v="1"/>
    <n v="69020"/>
  </r>
  <r>
    <x v="467"/>
    <x v="467"/>
    <n v="30815"/>
    <n v="0"/>
    <n v="0"/>
    <n v="0"/>
    <n v="0"/>
    <n v="0"/>
    <n v="0"/>
    <n v="0"/>
    <n v="0"/>
    <n v="0"/>
    <n v="0"/>
    <n v="0"/>
    <n v="1"/>
    <n v="1"/>
    <n v="30815"/>
  </r>
  <r>
    <x v="468"/>
    <x v="468"/>
    <n v="21155"/>
    <n v="0"/>
    <n v="0"/>
    <n v="0"/>
    <n v="0"/>
    <n v="0"/>
    <n v="0"/>
    <n v="0"/>
    <n v="0"/>
    <n v="0"/>
    <n v="0"/>
    <n v="0"/>
    <n v="1"/>
    <n v="1"/>
    <n v="21155"/>
  </r>
  <r>
    <x v="469"/>
    <x v="469"/>
    <n v="12048"/>
    <n v="0"/>
    <n v="0"/>
    <n v="0"/>
    <n v="0"/>
    <n v="0"/>
    <n v="0"/>
    <n v="0"/>
    <n v="0"/>
    <n v="0"/>
    <n v="0"/>
    <n v="1"/>
    <n v="1"/>
    <n v="2"/>
    <n v="24096"/>
  </r>
  <r>
    <x v="470"/>
    <x v="470"/>
    <n v="7021"/>
    <n v="1"/>
    <n v="1"/>
    <n v="1"/>
    <n v="1"/>
    <n v="1"/>
    <n v="1"/>
    <n v="1"/>
    <n v="1"/>
    <n v="1"/>
    <n v="1"/>
    <n v="1"/>
    <n v="1"/>
    <n v="12"/>
    <n v="84252"/>
  </r>
  <r>
    <x v="471"/>
    <x v="471"/>
    <n v="405497"/>
    <n v="0"/>
    <n v="0"/>
    <n v="0"/>
    <n v="0"/>
    <n v="0"/>
    <n v="0"/>
    <n v="0"/>
    <n v="0"/>
    <n v="0"/>
    <n v="0"/>
    <n v="1"/>
    <n v="1"/>
    <n v="2"/>
    <n v="810994"/>
  </r>
  <r>
    <x v="472"/>
    <x v="472"/>
    <n v="1785"/>
    <n v="1"/>
    <n v="1"/>
    <n v="1"/>
    <n v="1"/>
    <n v="1"/>
    <n v="1"/>
    <n v="1"/>
    <n v="1"/>
    <n v="1"/>
    <n v="1"/>
    <n v="1"/>
    <n v="1"/>
    <n v="12"/>
    <n v="21420"/>
  </r>
  <r>
    <x v="473"/>
    <x v="473"/>
    <n v="38080"/>
    <n v="1"/>
    <n v="1"/>
    <n v="1"/>
    <n v="1"/>
    <n v="1"/>
    <n v="1"/>
    <n v="1"/>
    <n v="1"/>
    <n v="1"/>
    <n v="1"/>
    <n v="1"/>
    <n v="1"/>
    <n v="12"/>
    <n v="456960"/>
  </r>
  <r>
    <x v="474"/>
    <x v="474"/>
    <n v="4980"/>
    <n v="1"/>
    <n v="1"/>
    <n v="1"/>
    <n v="1"/>
    <n v="1"/>
    <n v="1"/>
    <n v="1"/>
    <n v="1"/>
    <n v="1"/>
    <n v="1"/>
    <n v="1"/>
    <n v="1"/>
    <n v="12"/>
    <n v="59760"/>
  </r>
  <r>
    <x v="475"/>
    <x v="475"/>
    <n v="1168000"/>
    <n v="0"/>
    <n v="0"/>
    <n v="0"/>
    <n v="0"/>
    <n v="0"/>
    <n v="0"/>
    <n v="0"/>
    <n v="0"/>
    <n v="0"/>
    <n v="0"/>
    <n v="0"/>
    <n v="1"/>
    <n v="1"/>
    <n v="1168000"/>
  </r>
  <r>
    <x v="476"/>
    <x v="476"/>
    <n v="9990"/>
    <n v="0"/>
    <n v="0"/>
    <n v="0"/>
    <n v="0"/>
    <n v="0"/>
    <n v="0"/>
    <n v="0"/>
    <n v="0"/>
    <n v="0"/>
    <n v="0"/>
    <n v="0"/>
    <n v="1"/>
    <n v="1"/>
    <n v="9990"/>
  </r>
  <r>
    <x v="477"/>
    <x v="477"/>
    <n v="83288"/>
    <n v="0"/>
    <n v="0"/>
    <n v="0"/>
    <n v="0"/>
    <n v="0"/>
    <n v="0"/>
    <n v="0"/>
    <n v="0"/>
    <n v="0"/>
    <n v="0"/>
    <n v="0"/>
    <n v="1"/>
    <n v="1"/>
    <n v="83288"/>
  </r>
  <r>
    <x v="478"/>
    <x v="478"/>
    <n v="36"/>
    <n v="1"/>
    <n v="1"/>
    <n v="1"/>
    <n v="1"/>
    <n v="1"/>
    <n v="1"/>
    <n v="1"/>
    <n v="1"/>
    <n v="1"/>
    <n v="1"/>
    <n v="1"/>
    <n v="1"/>
    <n v="12"/>
    <n v="432"/>
  </r>
  <r>
    <x v="372"/>
    <x v="372"/>
    <n v="2844"/>
    <n v="0"/>
    <n v="0"/>
    <n v="0"/>
    <n v="0"/>
    <n v="0"/>
    <n v="0"/>
    <n v="0"/>
    <n v="0"/>
    <n v="0"/>
    <n v="0"/>
    <n v="1"/>
    <n v="1"/>
    <n v="2"/>
    <n v="5688"/>
  </r>
  <r>
    <x v="479"/>
    <x v="479"/>
    <n v="22090"/>
    <n v="0"/>
    <n v="0"/>
    <n v="0"/>
    <n v="0"/>
    <n v="0"/>
    <n v="0"/>
    <n v="0"/>
    <n v="0"/>
    <n v="0"/>
    <n v="0"/>
    <n v="0"/>
    <n v="1"/>
    <n v="1"/>
    <n v="22090"/>
  </r>
  <r>
    <x v="480"/>
    <x v="480"/>
    <n v="21"/>
    <n v="6"/>
    <n v="6"/>
    <n v="6"/>
    <n v="6"/>
    <n v="6"/>
    <n v="6"/>
    <n v="6"/>
    <n v="6"/>
    <n v="6"/>
    <n v="6"/>
    <n v="6"/>
    <n v="6"/>
    <n v="72"/>
    <n v="1512"/>
  </r>
  <r>
    <x v="481"/>
    <x v="481"/>
    <n v="6248"/>
    <n v="0"/>
    <n v="0"/>
    <n v="0"/>
    <n v="0"/>
    <n v="0"/>
    <n v="0"/>
    <n v="0"/>
    <n v="0"/>
    <n v="0"/>
    <n v="0"/>
    <n v="0"/>
    <n v="1"/>
    <n v="1"/>
    <n v="6248"/>
  </r>
  <r>
    <x v="66"/>
    <x v="66"/>
    <n v="100"/>
    <n v="1"/>
    <n v="1"/>
    <n v="1"/>
    <n v="1"/>
    <n v="1"/>
    <n v="1"/>
    <n v="1"/>
    <n v="1"/>
    <n v="1"/>
    <n v="1"/>
    <n v="1"/>
    <n v="1"/>
    <n v="12"/>
    <n v="1200"/>
  </r>
  <r>
    <x v="4"/>
    <x v="4"/>
    <n v="21"/>
    <n v="2"/>
    <n v="2"/>
    <n v="2"/>
    <n v="2"/>
    <n v="2"/>
    <n v="2"/>
    <n v="2"/>
    <n v="2"/>
    <n v="2"/>
    <n v="2"/>
    <n v="2"/>
    <n v="2"/>
    <n v="24"/>
    <n v="504"/>
  </r>
  <r>
    <x v="482"/>
    <x v="482"/>
    <n v="337"/>
    <n v="0"/>
    <n v="0"/>
    <n v="0"/>
    <n v="0"/>
    <n v="0"/>
    <n v="0"/>
    <n v="0"/>
    <n v="0"/>
    <n v="0"/>
    <n v="0"/>
    <n v="0"/>
    <n v="1"/>
    <n v="1"/>
    <n v="337"/>
  </r>
  <r>
    <x v="405"/>
    <x v="405"/>
    <n v="1369"/>
    <n v="0"/>
    <n v="0"/>
    <n v="0"/>
    <n v="0"/>
    <n v="0"/>
    <n v="0"/>
    <n v="0"/>
    <n v="0"/>
    <n v="0"/>
    <n v="0"/>
    <n v="0"/>
    <n v="1"/>
    <n v="1"/>
    <n v="1369"/>
  </r>
  <r>
    <x v="217"/>
    <x v="217"/>
    <n v="68"/>
    <n v="0"/>
    <n v="0"/>
    <n v="0"/>
    <n v="0"/>
    <n v="0"/>
    <n v="0"/>
    <n v="0"/>
    <n v="0"/>
    <n v="0"/>
    <n v="0"/>
    <n v="0"/>
    <n v="1"/>
    <n v="1"/>
    <n v="68"/>
  </r>
  <r>
    <x v="354"/>
    <x v="354"/>
    <n v="39"/>
    <n v="3"/>
    <n v="3"/>
    <n v="3"/>
    <n v="3"/>
    <n v="3"/>
    <n v="3"/>
    <n v="3"/>
    <n v="3"/>
    <n v="3"/>
    <n v="3"/>
    <n v="3"/>
    <n v="3"/>
    <n v="36"/>
    <n v="1404"/>
  </r>
  <r>
    <x v="6"/>
    <x v="6"/>
    <n v="20"/>
    <n v="6"/>
    <n v="6"/>
    <n v="6"/>
    <n v="6"/>
    <n v="6"/>
    <n v="6"/>
    <n v="6"/>
    <n v="6"/>
    <n v="6"/>
    <n v="6"/>
    <n v="6"/>
    <n v="6"/>
    <n v="72"/>
    <n v="1440"/>
  </r>
  <r>
    <x v="86"/>
    <x v="86"/>
    <n v="1185"/>
    <n v="0"/>
    <n v="0"/>
    <n v="0"/>
    <n v="0"/>
    <n v="0"/>
    <n v="0"/>
    <n v="0"/>
    <n v="0"/>
    <n v="0"/>
    <n v="0"/>
    <n v="0"/>
    <n v="1"/>
    <n v="1"/>
    <n v="1185"/>
  </r>
  <r>
    <x v="483"/>
    <x v="483"/>
    <n v="2662"/>
    <n v="0"/>
    <n v="0"/>
    <n v="0"/>
    <n v="0"/>
    <n v="0"/>
    <n v="0"/>
    <n v="0"/>
    <n v="0"/>
    <n v="0"/>
    <n v="0"/>
    <n v="0"/>
    <n v="1"/>
    <n v="1"/>
    <n v="2662"/>
  </r>
  <r>
    <x v="484"/>
    <x v="484"/>
    <n v="2000"/>
    <n v="0"/>
    <n v="0"/>
    <n v="0"/>
    <n v="0"/>
    <n v="0"/>
    <n v="0"/>
    <n v="0"/>
    <n v="0"/>
    <n v="0"/>
    <n v="0"/>
    <n v="0"/>
    <n v="1"/>
    <n v="1"/>
    <n v="2000"/>
  </r>
  <r>
    <x v="89"/>
    <x v="89"/>
    <n v="19101"/>
    <n v="0"/>
    <n v="0"/>
    <n v="0"/>
    <n v="0"/>
    <n v="0"/>
    <n v="0"/>
    <n v="0"/>
    <n v="0"/>
    <n v="0"/>
    <n v="0"/>
    <n v="1"/>
    <n v="1"/>
    <n v="2"/>
    <n v="38202"/>
  </r>
  <r>
    <x v="330"/>
    <x v="330"/>
    <n v="9074"/>
    <n v="1"/>
    <n v="1"/>
    <n v="1"/>
    <n v="1"/>
    <n v="1"/>
    <n v="1"/>
    <n v="1"/>
    <n v="1"/>
    <n v="1"/>
    <n v="1"/>
    <n v="1"/>
    <n v="1"/>
    <n v="12"/>
    <n v="108888"/>
  </r>
  <r>
    <x v="90"/>
    <x v="90"/>
    <n v="19"/>
    <n v="2"/>
    <n v="2"/>
    <n v="2"/>
    <n v="2"/>
    <n v="2"/>
    <n v="2"/>
    <n v="2"/>
    <n v="2"/>
    <n v="2"/>
    <n v="2"/>
    <n v="2"/>
    <n v="2"/>
    <n v="24"/>
    <n v="456"/>
  </r>
  <r>
    <x v="485"/>
    <x v="485"/>
    <n v="6232"/>
    <n v="0"/>
    <n v="0"/>
    <n v="0"/>
    <n v="0"/>
    <n v="0"/>
    <n v="0"/>
    <n v="0"/>
    <n v="0"/>
    <n v="0"/>
    <n v="0"/>
    <n v="1"/>
    <n v="1"/>
    <n v="2"/>
    <n v="12464"/>
  </r>
  <r>
    <x v="221"/>
    <x v="221"/>
    <n v="2850"/>
    <n v="0"/>
    <n v="0"/>
    <n v="0"/>
    <n v="0"/>
    <n v="0"/>
    <n v="0"/>
    <n v="0"/>
    <n v="0"/>
    <n v="0"/>
    <n v="0"/>
    <n v="0"/>
    <n v="1"/>
    <n v="1"/>
    <n v="2850"/>
  </r>
  <r>
    <x v="124"/>
    <x v="124"/>
    <n v="11"/>
    <n v="2"/>
    <n v="2"/>
    <n v="2"/>
    <n v="2"/>
    <n v="2"/>
    <n v="2"/>
    <n v="2"/>
    <n v="2"/>
    <n v="2"/>
    <n v="2"/>
    <n v="2"/>
    <n v="2"/>
    <n v="24"/>
    <n v="264"/>
  </r>
  <r>
    <x v="126"/>
    <x v="126"/>
    <n v="4070"/>
    <n v="0"/>
    <n v="0"/>
    <n v="0"/>
    <n v="0"/>
    <n v="0"/>
    <n v="0"/>
    <n v="0"/>
    <n v="0"/>
    <n v="0"/>
    <n v="0"/>
    <n v="0"/>
    <n v="1"/>
    <n v="1"/>
    <n v="4070"/>
  </r>
  <r>
    <x v="92"/>
    <x v="92"/>
    <n v="1551"/>
    <n v="0"/>
    <n v="0"/>
    <n v="0"/>
    <n v="0"/>
    <n v="0"/>
    <n v="0"/>
    <n v="0"/>
    <n v="0"/>
    <n v="0"/>
    <n v="0"/>
    <n v="0"/>
    <n v="1"/>
    <n v="1"/>
    <n v="1551"/>
  </r>
  <r>
    <x v="486"/>
    <x v="486"/>
    <n v="2261"/>
    <n v="1"/>
    <n v="1"/>
    <n v="1"/>
    <n v="1"/>
    <n v="1"/>
    <n v="1"/>
    <n v="1"/>
    <n v="1"/>
    <n v="1"/>
    <n v="1"/>
    <n v="1"/>
    <n v="1"/>
    <n v="12"/>
    <n v="27132"/>
  </r>
  <r>
    <x v="11"/>
    <x v="11"/>
    <n v="1999"/>
    <n v="4"/>
    <n v="4"/>
    <n v="4"/>
    <n v="4"/>
    <n v="4"/>
    <n v="4"/>
    <n v="4"/>
    <n v="4"/>
    <n v="4"/>
    <n v="4"/>
    <n v="4"/>
    <n v="4"/>
    <n v="48"/>
    <n v="95952"/>
  </r>
  <r>
    <x v="257"/>
    <x v="257"/>
    <n v="150"/>
    <n v="0"/>
    <n v="0"/>
    <n v="0"/>
    <n v="0"/>
    <n v="0"/>
    <n v="0"/>
    <n v="0"/>
    <n v="0"/>
    <n v="0"/>
    <n v="0"/>
    <n v="0"/>
    <n v="1"/>
    <n v="1"/>
    <n v="150"/>
  </r>
  <r>
    <x v="487"/>
    <x v="487"/>
    <n v="1771"/>
    <n v="0"/>
    <n v="0"/>
    <n v="0"/>
    <n v="0"/>
    <n v="0"/>
    <n v="0"/>
    <n v="0"/>
    <n v="0"/>
    <n v="0"/>
    <n v="0"/>
    <n v="1"/>
    <n v="1"/>
    <n v="2"/>
    <n v="3542"/>
  </r>
  <r>
    <x v="488"/>
    <x v="488"/>
    <n v="1027"/>
    <n v="0"/>
    <n v="0"/>
    <n v="0"/>
    <n v="0"/>
    <n v="0"/>
    <n v="0"/>
    <n v="0"/>
    <n v="0"/>
    <n v="0"/>
    <n v="0"/>
    <n v="0"/>
    <n v="1"/>
    <n v="1"/>
    <n v="1027"/>
  </r>
  <r>
    <x v="15"/>
    <x v="15"/>
    <n v="17"/>
    <n v="3"/>
    <n v="3"/>
    <n v="3"/>
    <n v="3"/>
    <n v="3"/>
    <n v="3"/>
    <n v="3"/>
    <n v="3"/>
    <n v="3"/>
    <n v="3"/>
    <n v="3"/>
    <n v="3"/>
    <n v="36"/>
    <n v="612"/>
  </r>
  <r>
    <x v="333"/>
    <x v="333"/>
    <n v="443"/>
    <n v="0"/>
    <n v="0"/>
    <n v="0"/>
    <n v="0"/>
    <n v="0"/>
    <n v="0"/>
    <n v="0"/>
    <n v="0"/>
    <n v="0"/>
    <n v="0"/>
    <n v="0"/>
    <n v="1"/>
    <n v="1"/>
    <n v="443"/>
  </r>
  <r>
    <x v="16"/>
    <x v="16"/>
    <n v="8490"/>
    <n v="0"/>
    <n v="0"/>
    <n v="0"/>
    <n v="0"/>
    <n v="0"/>
    <n v="0"/>
    <n v="0"/>
    <n v="0"/>
    <n v="0"/>
    <n v="0"/>
    <n v="1"/>
    <n v="1"/>
    <n v="2"/>
    <n v="16980"/>
  </r>
  <r>
    <x v="489"/>
    <x v="489"/>
    <n v="42043"/>
    <n v="0"/>
    <n v="0"/>
    <n v="0"/>
    <n v="0"/>
    <n v="0"/>
    <n v="0"/>
    <n v="0"/>
    <n v="0"/>
    <n v="0"/>
    <n v="0"/>
    <n v="0"/>
    <n v="1"/>
    <n v="1"/>
    <n v="42043"/>
  </r>
  <r>
    <x v="222"/>
    <x v="222"/>
    <n v="84"/>
    <n v="0"/>
    <n v="0"/>
    <n v="0"/>
    <n v="0"/>
    <n v="0"/>
    <n v="0"/>
    <n v="0"/>
    <n v="0"/>
    <n v="0"/>
    <n v="0"/>
    <n v="0"/>
    <n v="1"/>
    <n v="1"/>
    <n v="84"/>
  </r>
  <r>
    <x v="130"/>
    <x v="130"/>
    <n v="571"/>
    <n v="0"/>
    <n v="0"/>
    <n v="0"/>
    <n v="0"/>
    <n v="0"/>
    <n v="0"/>
    <n v="0"/>
    <n v="0"/>
    <n v="0"/>
    <n v="0"/>
    <n v="0"/>
    <n v="1"/>
    <n v="1"/>
    <n v="571"/>
  </r>
  <r>
    <x v="267"/>
    <x v="267"/>
    <n v="2390"/>
    <n v="0"/>
    <n v="0"/>
    <n v="0"/>
    <n v="0"/>
    <n v="0"/>
    <n v="0"/>
    <n v="0"/>
    <n v="0"/>
    <n v="0"/>
    <n v="0"/>
    <n v="0"/>
    <n v="1"/>
    <n v="1"/>
    <n v="2390"/>
  </r>
  <r>
    <x v="96"/>
    <x v="96"/>
    <n v="1890"/>
    <n v="1"/>
    <n v="1"/>
    <n v="1"/>
    <n v="1"/>
    <n v="1"/>
    <n v="1"/>
    <n v="1"/>
    <n v="1"/>
    <n v="1"/>
    <n v="1"/>
    <n v="1"/>
    <n v="1"/>
    <n v="12"/>
    <n v="22680"/>
  </r>
  <r>
    <x v="19"/>
    <x v="19"/>
    <n v="9"/>
    <n v="1"/>
    <n v="1"/>
    <n v="1"/>
    <n v="1"/>
    <n v="1"/>
    <n v="1"/>
    <n v="1"/>
    <n v="1"/>
    <n v="1"/>
    <n v="1"/>
    <n v="1"/>
    <n v="1"/>
    <n v="12"/>
    <n v="108"/>
  </r>
  <r>
    <x v="131"/>
    <x v="131"/>
    <n v="7128"/>
    <n v="0"/>
    <n v="0"/>
    <n v="0"/>
    <n v="0"/>
    <n v="0"/>
    <n v="0"/>
    <n v="0"/>
    <n v="0"/>
    <n v="0"/>
    <n v="0"/>
    <n v="0"/>
    <n v="1"/>
    <n v="1"/>
    <n v="7128"/>
  </r>
  <r>
    <x v="163"/>
    <x v="163"/>
    <n v="96"/>
    <n v="2"/>
    <n v="2"/>
    <n v="2"/>
    <n v="2"/>
    <n v="2"/>
    <n v="2"/>
    <n v="2"/>
    <n v="2"/>
    <n v="2"/>
    <n v="2"/>
    <n v="2"/>
    <n v="2"/>
    <n v="24"/>
    <n v="2304"/>
  </r>
  <r>
    <x v="134"/>
    <x v="134"/>
    <n v="67"/>
    <n v="1"/>
    <n v="1"/>
    <n v="1"/>
    <n v="1"/>
    <n v="1"/>
    <n v="1"/>
    <n v="1"/>
    <n v="1"/>
    <n v="1"/>
    <n v="1"/>
    <n v="1"/>
    <n v="1"/>
    <n v="12"/>
    <n v="804"/>
  </r>
  <r>
    <x v="21"/>
    <x v="21"/>
    <n v="9131"/>
    <n v="1"/>
    <n v="1"/>
    <n v="1"/>
    <n v="1"/>
    <n v="1"/>
    <n v="1"/>
    <n v="1"/>
    <n v="1"/>
    <n v="1"/>
    <n v="1"/>
    <n v="1"/>
    <n v="1"/>
    <n v="12"/>
    <n v="109572"/>
  </r>
  <r>
    <x v="22"/>
    <x v="22"/>
    <n v="1250"/>
    <n v="0"/>
    <n v="0"/>
    <n v="0"/>
    <n v="0"/>
    <n v="0"/>
    <n v="0"/>
    <n v="0"/>
    <n v="0"/>
    <n v="0"/>
    <n v="0"/>
    <n v="0"/>
    <n v="1"/>
    <n v="1"/>
    <n v="1250"/>
  </r>
  <r>
    <x v="73"/>
    <x v="73"/>
    <n v="1150"/>
    <n v="1"/>
    <n v="1"/>
    <n v="1"/>
    <n v="1"/>
    <n v="1"/>
    <n v="1"/>
    <n v="1"/>
    <n v="1"/>
    <n v="1"/>
    <n v="1"/>
    <n v="1"/>
    <n v="1"/>
    <n v="12"/>
    <n v="13800"/>
  </r>
  <r>
    <x v="25"/>
    <x v="25"/>
    <n v="1887"/>
    <n v="2"/>
    <n v="2"/>
    <n v="2"/>
    <n v="2"/>
    <n v="2"/>
    <n v="2"/>
    <n v="2"/>
    <n v="2"/>
    <n v="2"/>
    <n v="2"/>
    <n v="2"/>
    <n v="2"/>
    <n v="24"/>
    <n v="45288"/>
  </r>
  <r>
    <x v="413"/>
    <x v="413"/>
    <n v="2549"/>
    <n v="0"/>
    <n v="0"/>
    <n v="0"/>
    <n v="0"/>
    <n v="0"/>
    <n v="0"/>
    <n v="0"/>
    <n v="0"/>
    <n v="0"/>
    <n v="0"/>
    <n v="0"/>
    <n v="1"/>
    <n v="1"/>
    <n v="2549"/>
  </r>
  <r>
    <x v="490"/>
    <x v="490"/>
    <n v="4797"/>
    <n v="0"/>
    <n v="0"/>
    <n v="0"/>
    <n v="0"/>
    <n v="0"/>
    <n v="0"/>
    <n v="0"/>
    <n v="0"/>
    <n v="0"/>
    <n v="0"/>
    <n v="0"/>
    <n v="1"/>
    <n v="1"/>
    <n v="4797"/>
  </r>
  <r>
    <x v="491"/>
    <x v="491"/>
    <n v="51307"/>
    <n v="1"/>
    <n v="1"/>
    <n v="1"/>
    <n v="1"/>
    <n v="1"/>
    <n v="1"/>
    <n v="1"/>
    <n v="0"/>
    <n v="0"/>
    <n v="0"/>
    <n v="0"/>
    <n v="0"/>
    <n v="7"/>
    <n v="359149"/>
  </r>
  <r>
    <x v="492"/>
    <x v="492"/>
    <n v="53078"/>
    <n v="1"/>
    <n v="1"/>
    <n v="1"/>
    <n v="1"/>
    <n v="1"/>
    <n v="1"/>
    <n v="1"/>
    <n v="0"/>
    <n v="0"/>
    <n v="0"/>
    <n v="0"/>
    <n v="0"/>
    <n v="7"/>
    <n v="371546"/>
  </r>
  <r>
    <x v="493"/>
    <x v="493"/>
    <n v="42840"/>
    <n v="2"/>
    <n v="2"/>
    <n v="2"/>
    <n v="2"/>
    <n v="2"/>
    <n v="2"/>
    <n v="2"/>
    <n v="2"/>
    <n v="2"/>
    <n v="2"/>
    <n v="2"/>
    <n v="2"/>
    <n v="24"/>
    <n v="1028160"/>
  </r>
  <r>
    <x v="338"/>
    <x v="338"/>
    <n v="3558"/>
    <n v="0"/>
    <n v="0"/>
    <n v="0"/>
    <n v="0"/>
    <n v="0"/>
    <n v="0"/>
    <n v="0"/>
    <n v="0"/>
    <n v="0"/>
    <n v="0"/>
    <n v="1"/>
    <n v="1"/>
    <n v="2"/>
    <n v="7116"/>
  </r>
  <r>
    <x v="28"/>
    <x v="28"/>
    <n v="3728"/>
    <n v="1"/>
    <n v="1"/>
    <n v="1"/>
    <n v="1"/>
    <n v="1"/>
    <n v="1"/>
    <n v="1"/>
    <n v="1"/>
    <n v="1"/>
    <n v="1"/>
    <n v="1"/>
    <n v="1"/>
    <n v="12"/>
    <n v="44736"/>
  </r>
  <r>
    <x v="29"/>
    <x v="29"/>
    <n v="669"/>
    <n v="1"/>
    <n v="1"/>
    <n v="1"/>
    <n v="1"/>
    <n v="1"/>
    <n v="1"/>
    <n v="1"/>
    <n v="1"/>
    <n v="1"/>
    <n v="1"/>
    <n v="1"/>
    <n v="1"/>
    <n v="12"/>
    <n v="8028"/>
  </r>
  <r>
    <x v="63"/>
    <x v="63"/>
    <n v="990"/>
    <n v="5"/>
    <n v="5"/>
    <n v="5"/>
    <n v="5"/>
    <n v="5"/>
    <n v="5"/>
    <n v="5"/>
    <n v="5"/>
    <n v="5"/>
    <n v="5"/>
    <n v="5"/>
    <n v="5"/>
    <n v="60"/>
    <n v="59400"/>
  </r>
  <r>
    <x v="30"/>
    <x v="30"/>
    <n v="2600"/>
    <n v="1"/>
    <n v="1"/>
    <n v="1"/>
    <n v="1"/>
    <n v="1"/>
    <n v="1"/>
    <n v="1"/>
    <n v="1"/>
    <n v="1"/>
    <n v="1"/>
    <n v="1"/>
    <n v="1"/>
    <n v="12"/>
    <n v="31200"/>
  </r>
  <r>
    <x v="135"/>
    <x v="135"/>
    <n v="17"/>
    <n v="3"/>
    <n v="3"/>
    <n v="3"/>
    <n v="3"/>
    <n v="3"/>
    <n v="3"/>
    <n v="3"/>
    <n v="3"/>
    <n v="3"/>
    <n v="3"/>
    <n v="3"/>
    <n v="3"/>
    <n v="36"/>
    <n v="612"/>
  </r>
  <r>
    <x v="378"/>
    <x v="378"/>
    <n v="14"/>
    <n v="7"/>
    <n v="7"/>
    <n v="7"/>
    <n v="7"/>
    <n v="7"/>
    <n v="7"/>
    <n v="7"/>
    <n v="7"/>
    <n v="7"/>
    <n v="7"/>
    <n v="7"/>
    <n v="7"/>
    <n v="84"/>
    <n v="1176"/>
  </r>
  <r>
    <x v="494"/>
    <x v="494"/>
    <n v="42828"/>
    <n v="0"/>
    <n v="0"/>
    <n v="0"/>
    <n v="0"/>
    <n v="0"/>
    <n v="0"/>
    <n v="0"/>
    <n v="0"/>
    <n v="0"/>
    <n v="0"/>
    <n v="0"/>
    <n v="1"/>
    <n v="1"/>
    <n v="42828"/>
  </r>
  <r>
    <x v="32"/>
    <x v="32"/>
    <n v="2362"/>
    <n v="4"/>
    <n v="4"/>
    <n v="4"/>
    <n v="4"/>
    <n v="4"/>
    <n v="4"/>
    <n v="4"/>
    <n v="4"/>
    <n v="4"/>
    <n v="4"/>
    <n v="4"/>
    <n v="4"/>
    <n v="48"/>
    <n v="113376"/>
  </r>
  <r>
    <x v="358"/>
    <x v="358"/>
    <n v="3427"/>
    <n v="0"/>
    <n v="0"/>
    <n v="0"/>
    <n v="0"/>
    <n v="0"/>
    <n v="0"/>
    <n v="0"/>
    <n v="0"/>
    <n v="0"/>
    <n v="0"/>
    <n v="1"/>
    <n v="1"/>
    <n v="2"/>
    <n v="6854"/>
  </r>
  <r>
    <x v="495"/>
    <x v="495"/>
    <n v="57175"/>
    <n v="0"/>
    <n v="0"/>
    <n v="0"/>
    <n v="0"/>
    <n v="0"/>
    <n v="0"/>
    <n v="0"/>
    <n v="0"/>
    <n v="0"/>
    <n v="0"/>
    <n v="0"/>
    <n v="1"/>
    <n v="1"/>
    <n v="57175"/>
  </r>
  <r>
    <x v="496"/>
    <x v="496"/>
    <n v="42840"/>
    <n v="1"/>
    <n v="1"/>
    <n v="1"/>
    <n v="1"/>
    <n v="1"/>
    <n v="1"/>
    <n v="1"/>
    <n v="1"/>
    <n v="1"/>
    <n v="1"/>
    <n v="1"/>
    <n v="1"/>
    <n v="12"/>
    <n v="514080"/>
  </r>
  <r>
    <x v="76"/>
    <x v="76"/>
    <n v="1267"/>
    <n v="1"/>
    <n v="1"/>
    <n v="1"/>
    <n v="1"/>
    <n v="1"/>
    <n v="1"/>
    <n v="1"/>
    <n v="1"/>
    <n v="1"/>
    <n v="1"/>
    <n v="1"/>
    <n v="1"/>
    <n v="12"/>
    <n v="15204"/>
  </r>
  <r>
    <x v="497"/>
    <x v="497"/>
    <n v="61928"/>
    <n v="1"/>
    <n v="1"/>
    <n v="1"/>
    <n v="1"/>
    <n v="1"/>
    <n v="1"/>
    <n v="1"/>
    <n v="1"/>
    <n v="1"/>
    <n v="1"/>
    <n v="1"/>
    <n v="1"/>
    <n v="12"/>
    <n v="743136"/>
  </r>
  <r>
    <x v="138"/>
    <x v="138"/>
    <n v="2403"/>
    <n v="0"/>
    <n v="0"/>
    <n v="0"/>
    <n v="0"/>
    <n v="0"/>
    <n v="0"/>
    <n v="0"/>
    <n v="0"/>
    <n v="0"/>
    <n v="0"/>
    <n v="1"/>
    <n v="1"/>
    <n v="2"/>
    <n v="4806"/>
  </r>
  <r>
    <x v="397"/>
    <x v="397"/>
    <n v="6355"/>
    <n v="0"/>
    <n v="0"/>
    <n v="0"/>
    <n v="0"/>
    <n v="0"/>
    <n v="0"/>
    <n v="0"/>
    <n v="0"/>
    <n v="0"/>
    <n v="0"/>
    <n v="0"/>
    <n v="1"/>
    <n v="1"/>
    <n v="6355"/>
  </r>
  <r>
    <x v="498"/>
    <x v="498"/>
    <n v="2036"/>
    <n v="0"/>
    <n v="0"/>
    <n v="0"/>
    <n v="0"/>
    <n v="0"/>
    <n v="0"/>
    <n v="0"/>
    <n v="0"/>
    <n v="0"/>
    <n v="0"/>
    <n v="1"/>
    <n v="1"/>
    <n v="2"/>
    <n v="4072"/>
  </r>
  <r>
    <x v="499"/>
    <x v="499"/>
    <n v="7090"/>
    <n v="0"/>
    <n v="0"/>
    <n v="0"/>
    <n v="0"/>
    <n v="0"/>
    <n v="0"/>
    <n v="0"/>
    <n v="0"/>
    <n v="0"/>
    <n v="0"/>
    <n v="0"/>
    <n v="1"/>
    <n v="1"/>
    <n v="7090"/>
  </r>
  <r>
    <x v="500"/>
    <x v="500"/>
    <n v="90"/>
    <n v="0"/>
    <n v="0"/>
    <n v="0"/>
    <n v="0"/>
    <n v="0"/>
    <n v="0"/>
    <n v="0"/>
    <n v="0"/>
    <n v="0"/>
    <n v="0"/>
    <n v="0"/>
    <n v="1"/>
    <n v="1"/>
    <n v="90"/>
  </r>
  <r>
    <x v="501"/>
    <x v="501"/>
    <n v="58387"/>
    <n v="0"/>
    <n v="0"/>
    <n v="0"/>
    <n v="0"/>
    <n v="0"/>
    <n v="0"/>
    <n v="0"/>
    <n v="0"/>
    <n v="0"/>
    <n v="0"/>
    <n v="0"/>
    <n v="1"/>
    <n v="1"/>
    <n v="58387"/>
  </r>
  <r>
    <x v="502"/>
    <x v="502"/>
    <n v="79656"/>
    <n v="0"/>
    <n v="0"/>
    <n v="0"/>
    <n v="0"/>
    <n v="0"/>
    <n v="0"/>
    <n v="0"/>
    <n v="0"/>
    <n v="0"/>
    <n v="0"/>
    <n v="0"/>
    <n v="1"/>
    <n v="1"/>
    <n v="79656"/>
  </r>
  <r>
    <x v="359"/>
    <x v="359"/>
    <n v="9520"/>
    <n v="0"/>
    <n v="0"/>
    <n v="0"/>
    <n v="0"/>
    <n v="0"/>
    <n v="0"/>
    <n v="0"/>
    <n v="0"/>
    <n v="0"/>
    <n v="0"/>
    <n v="0"/>
    <n v="1"/>
    <n v="1"/>
    <n v="9520"/>
  </r>
  <r>
    <x v="142"/>
    <x v="142"/>
    <n v="2891"/>
    <n v="0"/>
    <n v="0"/>
    <n v="0"/>
    <n v="0"/>
    <n v="0"/>
    <n v="0"/>
    <n v="0"/>
    <n v="0"/>
    <n v="0"/>
    <n v="0"/>
    <n v="0"/>
    <n v="1"/>
    <n v="1"/>
    <n v="2891"/>
  </r>
  <r>
    <x v="143"/>
    <x v="143"/>
    <n v="6545"/>
    <n v="1"/>
    <n v="1"/>
    <n v="1"/>
    <n v="1"/>
    <n v="1"/>
    <n v="1"/>
    <n v="1"/>
    <n v="1"/>
    <n v="0"/>
    <n v="0"/>
    <n v="0"/>
    <n v="0"/>
    <n v="8"/>
    <n v="52360"/>
  </r>
  <r>
    <x v="503"/>
    <x v="503"/>
    <n v="69035"/>
    <n v="0"/>
    <n v="0"/>
    <n v="0"/>
    <n v="0"/>
    <n v="0"/>
    <n v="0"/>
    <n v="0"/>
    <n v="0"/>
    <n v="0"/>
    <n v="0"/>
    <n v="0"/>
    <n v="1"/>
    <n v="1"/>
    <n v="69035"/>
  </r>
  <r>
    <x v="78"/>
    <x v="78"/>
    <n v="23"/>
    <n v="8"/>
    <n v="8"/>
    <n v="8"/>
    <n v="8"/>
    <n v="8"/>
    <n v="8"/>
    <n v="8"/>
    <n v="8"/>
    <n v="8"/>
    <n v="8"/>
    <n v="8"/>
    <n v="8"/>
    <n v="96"/>
    <n v="2208"/>
  </r>
  <r>
    <x v="155"/>
    <x v="155"/>
    <n v="14"/>
    <n v="3"/>
    <n v="3"/>
    <n v="3"/>
    <n v="3"/>
    <n v="3"/>
    <n v="3"/>
    <n v="3"/>
    <n v="3"/>
    <n v="3"/>
    <n v="3"/>
    <n v="3"/>
    <n v="3"/>
    <n v="36"/>
    <n v="504"/>
  </r>
  <r>
    <x v="504"/>
    <x v="504"/>
    <n v="1593"/>
    <n v="0"/>
    <n v="0"/>
    <n v="0"/>
    <n v="0"/>
    <n v="0"/>
    <n v="0"/>
    <n v="0"/>
    <n v="0"/>
    <n v="0"/>
    <n v="0"/>
    <n v="1"/>
    <n v="1"/>
    <n v="2"/>
    <n v="3186"/>
  </r>
  <r>
    <x v="505"/>
    <x v="505"/>
    <n v="1753"/>
    <n v="1"/>
    <n v="1"/>
    <n v="1"/>
    <n v="1"/>
    <n v="1"/>
    <n v="1"/>
    <n v="1"/>
    <n v="1"/>
    <n v="1"/>
    <n v="1"/>
    <n v="1"/>
    <n v="1"/>
    <n v="12"/>
    <n v="21036"/>
  </r>
  <r>
    <x v="506"/>
    <x v="506"/>
    <n v="54107"/>
    <n v="0"/>
    <n v="0"/>
    <n v="0"/>
    <n v="0"/>
    <n v="0"/>
    <n v="0"/>
    <n v="0"/>
    <n v="0"/>
    <n v="0"/>
    <n v="0"/>
    <n v="1"/>
    <n v="1"/>
    <n v="2"/>
    <n v="108214"/>
  </r>
  <r>
    <x v="507"/>
    <x v="507"/>
    <n v="110"/>
    <n v="1"/>
    <n v="1"/>
    <n v="1"/>
    <n v="1"/>
    <n v="1"/>
    <n v="1"/>
    <n v="1"/>
    <n v="1"/>
    <n v="1"/>
    <n v="1"/>
    <n v="1"/>
    <n v="1"/>
    <n v="12"/>
    <n v="1320"/>
  </r>
  <r>
    <x v="107"/>
    <x v="107"/>
    <n v="5831"/>
    <n v="7"/>
    <n v="7"/>
    <n v="7"/>
    <n v="7"/>
    <n v="7"/>
    <n v="7"/>
    <n v="7"/>
    <n v="7"/>
    <n v="7"/>
    <n v="7"/>
    <n v="7"/>
    <n v="7"/>
    <n v="84"/>
    <n v="489804"/>
  </r>
  <r>
    <x v="108"/>
    <x v="108"/>
    <n v="16"/>
    <n v="3"/>
    <n v="3"/>
    <n v="3"/>
    <n v="3"/>
    <n v="3"/>
    <n v="3"/>
    <n v="3"/>
    <n v="3"/>
    <n v="3"/>
    <n v="3"/>
    <n v="3"/>
    <n v="3"/>
    <n v="36"/>
    <n v="576"/>
  </r>
  <r>
    <x v="38"/>
    <x v="38"/>
    <n v="417"/>
    <n v="3"/>
    <n v="3"/>
    <n v="3"/>
    <n v="3"/>
    <n v="3"/>
    <n v="3"/>
    <n v="3"/>
    <n v="3"/>
    <n v="3"/>
    <n v="3"/>
    <n v="3"/>
    <n v="3"/>
    <n v="36"/>
    <n v="15012"/>
  </r>
  <r>
    <x v="39"/>
    <x v="39"/>
    <n v="417"/>
    <n v="3"/>
    <n v="3"/>
    <n v="3"/>
    <n v="3"/>
    <n v="3"/>
    <n v="3"/>
    <n v="3"/>
    <n v="3"/>
    <n v="3"/>
    <n v="3"/>
    <n v="3"/>
    <n v="3"/>
    <n v="36"/>
    <n v="15012"/>
  </r>
  <r>
    <x v="40"/>
    <x v="40"/>
    <n v="417"/>
    <n v="3"/>
    <n v="3"/>
    <n v="3"/>
    <n v="3"/>
    <n v="3"/>
    <n v="3"/>
    <n v="3"/>
    <n v="3"/>
    <n v="3"/>
    <n v="3"/>
    <n v="3"/>
    <n v="3"/>
    <n v="36"/>
    <n v="15012"/>
  </r>
  <r>
    <x v="292"/>
    <x v="292"/>
    <n v="265"/>
    <n v="1"/>
    <n v="1"/>
    <n v="1"/>
    <n v="1"/>
    <n v="1"/>
    <n v="1"/>
    <n v="1"/>
    <n v="1"/>
    <n v="1"/>
    <n v="1"/>
    <n v="1"/>
    <n v="1"/>
    <n v="12"/>
    <n v="3180"/>
  </r>
  <r>
    <x v="41"/>
    <x v="41"/>
    <n v="4728"/>
    <n v="0"/>
    <n v="0"/>
    <n v="0"/>
    <n v="0"/>
    <n v="0"/>
    <n v="0"/>
    <n v="0"/>
    <n v="0"/>
    <n v="0"/>
    <n v="0"/>
    <n v="0"/>
    <n v="1"/>
    <n v="1"/>
    <n v="4728"/>
  </r>
  <r>
    <x v="508"/>
    <x v="508"/>
    <n v="83288"/>
    <n v="0"/>
    <n v="0"/>
    <n v="0"/>
    <n v="0"/>
    <n v="0"/>
    <n v="0"/>
    <n v="0"/>
    <n v="0"/>
    <n v="0"/>
    <n v="0"/>
    <n v="0"/>
    <n v="1"/>
    <n v="1"/>
    <n v="83288"/>
  </r>
  <r>
    <x v="83"/>
    <x v="83"/>
    <n v="6"/>
    <n v="92"/>
    <n v="92"/>
    <n v="92"/>
    <n v="92"/>
    <n v="92"/>
    <n v="92"/>
    <n v="92"/>
    <n v="92"/>
    <n v="92"/>
    <n v="92"/>
    <n v="92"/>
    <n v="92"/>
    <n v="1104"/>
    <n v="6624"/>
  </r>
  <r>
    <x v="509"/>
    <x v="509"/>
    <n v="5021"/>
    <n v="0"/>
    <n v="0"/>
    <n v="0"/>
    <n v="0"/>
    <n v="0"/>
    <n v="0"/>
    <n v="0"/>
    <n v="0"/>
    <n v="0"/>
    <n v="0"/>
    <n v="1"/>
    <n v="1"/>
    <n v="2"/>
    <n v="10042"/>
  </r>
  <r>
    <x v="296"/>
    <x v="296"/>
    <n v="5355"/>
    <n v="3"/>
    <n v="3"/>
    <n v="3"/>
    <n v="3"/>
    <n v="3"/>
    <n v="3"/>
    <n v="3"/>
    <n v="3"/>
    <n v="3"/>
    <n v="3"/>
    <n v="3"/>
    <n v="3"/>
    <n v="36"/>
    <n v="192780"/>
  </r>
  <r>
    <x v="148"/>
    <x v="148"/>
    <n v="3184"/>
    <n v="0"/>
    <n v="0"/>
    <n v="0"/>
    <n v="0"/>
    <n v="0"/>
    <n v="0"/>
    <n v="0"/>
    <n v="0"/>
    <n v="0"/>
    <n v="0"/>
    <n v="1"/>
    <n v="1"/>
    <n v="2"/>
    <n v="6368"/>
  </r>
  <r>
    <x v="115"/>
    <x v="115"/>
    <n v="4390"/>
    <n v="0"/>
    <n v="0"/>
    <n v="0"/>
    <n v="0"/>
    <n v="0"/>
    <n v="0"/>
    <n v="0"/>
    <n v="0"/>
    <n v="0"/>
    <n v="0"/>
    <n v="1"/>
    <n v="1"/>
    <n v="2"/>
    <n v="8780"/>
  </r>
  <r>
    <x v="209"/>
    <x v="209"/>
    <n v="47600"/>
    <n v="0"/>
    <n v="0"/>
    <n v="0"/>
    <n v="0"/>
    <n v="0"/>
    <n v="0"/>
    <n v="0"/>
    <n v="0"/>
    <n v="0"/>
    <n v="0"/>
    <n v="0"/>
    <n v="1"/>
    <n v="1"/>
    <n v="47600"/>
  </r>
  <r>
    <x v="510"/>
    <x v="510"/>
    <n v="18564"/>
    <n v="0"/>
    <n v="0"/>
    <n v="0"/>
    <n v="0"/>
    <n v="0"/>
    <n v="0"/>
    <n v="0"/>
    <n v="0"/>
    <n v="0"/>
    <n v="0"/>
    <n v="1"/>
    <n v="1"/>
    <n v="2"/>
    <n v="37128"/>
  </r>
  <r>
    <x v="47"/>
    <x v="47"/>
    <n v="2068"/>
    <n v="2"/>
    <n v="2"/>
    <n v="2"/>
    <n v="2"/>
    <n v="2"/>
    <n v="2"/>
    <n v="2"/>
    <n v="2"/>
    <n v="2"/>
    <n v="2"/>
    <n v="2"/>
    <n v="2"/>
    <n v="24"/>
    <n v="49632"/>
  </r>
  <r>
    <x v="511"/>
    <x v="511"/>
    <n v="11900"/>
    <n v="0"/>
    <n v="0"/>
    <n v="0"/>
    <n v="0"/>
    <n v="0"/>
    <n v="0"/>
    <n v="0"/>
    <n v="0"/>
    <n v="0"/>
    <n v="0"/>
    <n v="1"/>
    <n v="1"/>
    <n v="2"/>
    <n v="23800"/>
  </r>
  <r>
    <x v="309"/>
    <x v="309"/>
    <n v="300"/>
    <n v="0"/>
    <n v="0"/>
    <n v="0"/>
    <n v="0"/>
    <n v="0"/>
    <n v="0"/>
    <n v="0"/>
    <n v="0"/>
    <n v="0"/>
    <n v="0"/>
    <n v="1"/>
    <n v="1"/>
    <n v="2"/>
    <n v="600"/>
  </r>
  <r>
    <x v="48"/>
    <x v="48"/>
    <n v="1835"/>
    <n v="0"/>
    <n v="0"/>
    <n v="0"/>
    <n v="0"/>
    <n v="0"/>
    <n v="0"/>
    <n v="0"/>
    <n v="0"/>
    <n v="0"/>
    <n v="0"/>
    <n v="0"/>
    <n v="1"/>
    <n v="1"/>
    <n v="1835"/>
  </r>
  <r>
    <x v="512"/>
    <x v="512"/>
    <n v="1495"/>
    <n v="0"/>
    <n v="0"/>
    <n v="0"/>
    <n v="0"/>
    <n v="0"/>
    <n v="0"/>
    <n v="0"/>
    <n v="0"/>
    <n v="0"/>
    <n v="0"/>
    <n v="0"/>
    <n v="1"/>
    <n v="1"/>
    <n v="1495"/>
  </r>
  <r>
    <x v="183"/>
    <x v="183"/>
    <n v="5261"/>
    <n v="0"/>
    <n v="0"/>
    <n v="0"/>
    <n v="0"/>
    <n v="0"/>
    <n v="0"/>
    <n v="0"/>
    <n v="0"/>
    <n v="0"/>
    <n v="0"/>
    <n v="0"/>
    <n v="1"/>
    <n v="1"/>
    <n v="5261"/>
  </r>
  <r>
    <x v="116"/>
    <x v="116"/>
    <n v="59000"/>
    <n v="0"/>
    <n v="0"/>
    <n v="0"/>
    <n v="0"/>
    <n v="0"/>
    <n v="0"/>
    <n v="0"/>
    <n v="0"/>
    <n v="0"/>
    <n v="0"/>
    <n v="0"/>
    <n v="1"/>
    <n v="1"/>
    <n v="59000"/>
  </r>
  <r>
    <x v="513"/>
    <x v="513"/>
    <n v="57120"/>
    <n v="0"/>
    <n v="0"/>
    <n v="0"/>
    <n v="0"/>
    <n v="0"/>
    <n v="0"/>
    <n v="0"/>
    <n v="0"/>
    <n v="0"/>
    <n v="0"/>
    <n v="0"/>
    <n v="1"/>
    <n v="1"/>
    <n v="57120"/>
  </r>
  <r>
    <x v="514"/>
    <x v="514"/>
    <n v="8520"/>
    <n v="1"/>
    <n v="1"/>
    <n v="1"/>
    <n v="1"/>
    <n v="1"/>
    <n v="1"/>
    <n v="1"/>
    <n v="1"/>
    <n v="1"/>
    <n v="1"/>
    <n v="1"/>
    <n v="1"/>
    <n v="12"/>
    <n v="102240"/>
  </r>
  <r>
    <x v="515"/>
    <x v="515"/>
    <n v="1443"/>
    <n v="1"/>
    <n v="1"/>
    <n v="1"/>
    <n v="1"/>
    <n v="1"/>
    <n v="1"/>
    <n v="1"/>
    <n v="1"/>
    <n v="1"/>
    <n v="1"/>
    <n v="1"/>
    <n v="1"/>
    <n v="12"/>
    <n v="17316"/>
  </r>
  <r>
    <x v="52"/>
    <x v="52"/>
    <n v="7647"/>
    <n v="0"/>
    <n v="0"/>
    <n v="0"/>
    <n v="0"/>
    <n v="0"/>
    <n v="0"/>
    <n v="0"/>
    <n v="0"/>
    <n v="0"/>
    <n v="0"/>
    <n v="0"/>
    <n v="1"/>
    <n v="1"/>
    <n v="7647"/>
  </r>
  <r>
    <x v="117"/>
    <x v="117"/>
    <n v="14"/>
    <n v="5"/>
    <n v="5"/>
    <n v="5"/>
    <n v="5"/>
    <n v="5"/>
    <n v="5"/>
    <n v="5"/>
    <n v="5"/>
    <n v="5"/>
    <n v="5"/>
    <n v="5"/>
    <n v="5"/>
    <n v="60"/>
    <n v="840"/>
  </r>
  <r>
    <x v="313"/>
    <x v="313"/>
    <n v="1066"/>
    <n v="0"/>
    <n v="0"/>
    <n v="0"/>
    <n v="0"/>
    <n v="0"/>
    <n v="0"/>
    <n v="0"/>
    <n v="0"/>
    <n v="0"/>
    <n v="0"/>
    <n v="1"/>
    <n v="1"/>
    <n v="2"/>
    <n v="2132"/>
  </r>
  <r>
    <x v="366"/>
    <x v="366"/>
    <n v="6490"/>
    <n v="0"/>
    <n v="0"/>
    <n v="0"/>
    <n v="0"/>
    <n v="0"/>
    <n v="0"/>
    <n v="0"/>
    <n v="0"/>
    <n v="0"/>
    <n v="0"/>
    <n v="1"/>
    <n v="1"/>
    <n v="2"/>
    <n v="12980"/>
  </r>
  <r>
    <x v="315"/>
    <x v="315"/>
    <n v="906"/>
    <n v="0"/>
    <n v="0"/>
    <n v="0"/>
    <n v="0"/>
    <n v="0"/>
    <n v="0"/>
    <n v="0"/>
    <n v="0"/>
    <n v="0"/>
    <n v="0"/>
    <n v="1"/>
    <n v="1"/>
    <n v="2"/>
    <n v="1812"/>
  </r>
  <r>
    <x v="184"/>
    <x v="184"/>
    <n v="2563"/>
    <n v="1"/>
    <n v="1"/>
    <n v="1"/>
    <n v="1"/>
    <n v="1"/>
    <n v="1"/>
    <n v="1"/>
    <n v="1"/>
    <n v="1"/>
    <n v="1"/>
    <n v="1"/>
    <n v="1"/>
    <n v="12"/>
    <n v="30756"/>
  </r>
  <r>
    <x v="516"/>
    <x v="516"/>
    <n v="42840"/>
    <n v="0"/>
    <n v="0"/>
    <n v="0"/>
    <n v="0"/>
    <n v="0"/>
    <n v="0"/>
    <n v="0"/>
    <n v="0"/>
    <n v="0"/>
    <n v="0"/>
    <n v="0"/>
    <n v="1"/>
    <n v="1"/>
    <n v="42840"/>
  </r>
  <r>
    <x v="186"/>
    <x v="186"/>
    <n v="77933"/>
    <n v="0"/>
    <n v="0"/>
    <n v="0"/>
    <n v="0"/>
    <n v="0"/>
    <n v="0"/>
    <n v="0"/>
    <n v="0"/>
    <n v="0"/>
    <n v="0"/>
    <n v="0"/>
    <n v="1"/>
    <n v="1"/>
    <n v="77933"/>
  </r>
  <r>
    <x v="517"/>
    <x v="517"/>
    <n v="1676"/>
    <n v="0"/>
    <n v="0"/>
    <n v="0"/>
    <n v="0"/>
    <n v="0"/>
    <n v="0"/>
    <n v="0"/>
    <n v="0"/>
    <n v="0"/>
    <n v="0"/>
    <n v="0"/>
    <n v="1"/>
    <n v="1"/>
    <n v="1676"/>
  </r>
  <r>
    <x v="518"/>
    <x v="518"/>
    <n v="678"/>
    <n v="0"/>
    <n v="0"/>
    <n v="0"/>
    <n v="0"/>
    <n v="0"/>
    <n v="0"/>
    <n v="0"/>
    <n v="0"/>
    <n v="0"/>
    <n v="0"/>
    <n v="0"/>
    <n v="1"/>
    <n v="1"/>
    <n v="678"/>
  </r>
  <r>
    <x v="519"/>
    <x v="519"/>
    <n v="1720"/>
    <n v="0"/>
    <n v="0"/>
    <n v="0"/>
    <n v="0"/>
    <n v="0"/>
    <n v="0"/>
    <n v="0"/>
    <n v="0"/>
    <n v="0"/>
    <n v="0"/>
    <n v="0"/>
    <n v="1"/>
    <n v="1"/>
    <n v="1720"/>
  </r>
  <r>
    <x v="520"/>
    <x v="520"/>
    <n v="10690"/>
    <n v="0"/>
    <n v="0"/>
    <n v="0"/>
    <n v="0"/>
    <n v="0"/>
    <n v="0"/>
    <n v="0"/>
    <n v="0"/>
    <n v="0"/>
    <n v="0"/>
    <n v="0"/>
    <n v="1"/>
    <n v="1"/>
    <n v="10690"/>
  </r>
  <r>
    <x v="521"/>
    <x v="521"/>
    <n v="566392"/>
    <n v="0"/>
    <n v="0"/>
    <n v="0"/>
    <n v="0"/>
    <n v="0"/>
    <n v="0"/>
    <n v="0"/>
    <n v="0"/>
    <n v="0"/>
    <n v="0"/>
    <n v="0"/>
    <n v="1"/>
    <n v="1"/>
    <n v="566392"/>
  </r>
  <r>
    <x v="522"/>
    <x v="522"/>
    <n v="95045"/>
    <n v="0"/>
    <n v="0"/>
    <n v="0"/>
    <n v="0"/>
    <n v="0"/>
    <n v="0"/>
    <n v="0"/>
    <n v="0"/>
    <n v="0"/>
    <n v="0"/>
    <n v="1"/>
    <n v="1"/>
    <n v="2"/>
    <n v="190090"/>
  </r>
  <r>
    <x v="392"/>
    <x v="392"/>
    <n v="16769"/>
    <n v="0"/>
    <n v="0"/>
    <n v="0"/>
    <n v="0"/>
    <n v="0"/>
    <n v="0"/>
    <n v="0"/>
    <n v="0"/>
    <n v="0"/>
    <n v="0"/>
    <n v="1"/>
    <n v="1"/>
    <n v="2"/>
    <n v="33538"/>
  </r>
  <r>
    <x v="523"/>
    <x v="523"/>
    <n v="12270"/>
    <n v="0"/>
    <n v="0"/>
    <n v="0"/>
    <n v="0"/>
    <n v="0"/>
    <n v="0"/>
    <n v="0"/>
    <n v="0"/>
    <n v="0"/>
    <n v="0"/>
    <n v="1"/>
    <n v="1"/>
    <n v="2"/>
    <n v="24540"/>
  </r>
  <r>
    <x v="524"/>
    <x v="524"/>
    <n v="4000"/>
    <n v="0"/>
    <n v="0"/>
    <n v="0"/>
    <n v="0"/>
    <n v="0"/>
    <n v="0"/>
    <n v="0"/>
    <n v="0"/>
    <n v="0"/>
    <n v="0"/>
    <n v="0"/>
    <n v="1"/>
    <n v="1"/>
    <n v="4000"/>
  </r>
  <r>
    <x v="319"/>
    <x v="319"/>
    <n v="11900"/>
    <n v="0"/>
    <n v="0"/>
    <n v="0"/>
    <n v="0"/>
    <n v="0"/>
    <n v="0"/>
    <n v="0"/>
    <n v="0"/>
    <n v="0"/>
    <n v="0"/>
    <n v="1"/>
    <n v="1"/>
    <n v="2"/>
    <n v="23800"/>
  </r>
  <r>
    <x v="525"/>
    <x v="525"/>
    <n v="3000"/>
    <n v="0"/>
    <n v="0"/>
    <n v="0"/>
    <n v="0"/>
    <n v="0"/>
    <n v="0"/>
    <n v="0"/>
    <n v="0"/>
    <n v="0"/>
    <n v="0"/>
    <n v="0"/>
    <n v="1"/>
    <n v="1"/>
    <n v="3000"/>
  </r>
  <r>
    <x v="526"/>
    <x v="526"/>
    <n v="3200"/>
    <n v="0"/>
    <n v="0"/>
    <n v="0"/>
    <n v="0"/>
    <n v="0"/>
    <n v="0"/>
    <n v="0"/>
    <n v="0"/>
    <n v="0"/>
    <n v="0"/>
    <n v="1"/>
    <n v="1"/>
    <n v="2"/>
    <n v="6400"/>
  </r>
  <r>
    <x v="187"/>
    <x v="187"/>
    <n v="1350"/>
    <n v="0"/>
    <n v="0"/>
    <n v="0"/>
    <n v="0"/>
    <n v="0"/>
    <n v="0"/>
    <n v="0"/>
    <n v="0"/>
    <n v="0"/>
    <n v="0"/>
    <n v="1"/>
    <n v="1"/>
    <n v="2"/>
    <n v="2700"/>
  </r>
  <r>
    <x v="527"/>
    <x v="527"/>
    <n v="58310"/>
    <n v="0"/>
    <n v="0"/>
    <n v="0"/>
    <n v="0"/>
    <n v="0"/>
    <n v="0"/>
    <n v="0"/>
    <n v="0"/>
    <n v="0"/>
    <n v="0"/>
    <n v="0"/>
    <n v="1"/>
    <n v="1"/>
    <n v="58310"/>
  </r>
  <r>
    <x v="528"/>
    <x v="528"/>
    <n v="7505"/>
    <n v="0"/>
    <n v="0"/>
    <n v="0"/>
    <n v="0"/>
    <n v="0"/>
    <n v="0"/>
    <n v="0"/>
    <n v="0"/>
    <n v="0"/>
    <n v="0"/>
    <n v="1"/>
    <n v="1"/>
    <n v="2"/>
    <n v="15010"/>
  </r>
  <r>
    <x v="529"/>
    <x v="529"/>
    <n v="10000"/>
    <n v="0"/>
    <n v="0"/>
    <n v="0"/>
    <n v="0"/>
    <n v="0"/>
    <n v="0"/>
    <n v="0"/>
    <n v="0"/>
    <n v="0"/>
    <n v="0"/>
    <n v="1"/>
    <n v="1"/>
    <n v="2"/>
    <n v="20000"/>
  </r>
  <r>
    <x v="530"/>
    <x v="530"/>
    <n v="5000"/>
    <n v="0"/>
    <n v="0"/>
    <n v="0"/>
    <n v="0"/>
    <n v="0"/>
    <n v="0"/>
    <n v="0"/>
    <n v="0"/>
    <n v="0"/>
    <n v="0"/>
    <n v="0"/>
    <n v="1"/>
    <n v="1"/>
    <n v="5000"/>
  </r>
  <r>
    <x v="531"/>
    <x v="531"/>
    <n v="5500"/>
    <n v="0"/>
    <n v="0"/>
    <n v="0"/>
    <n v="0"/>
    <n v="0"/>
    <n v="0"/>
    <n v="0"/>
    <n v="0"/>
    <n v="0"/>
    <n v="0"/>
    <n v="0"/>
    <n v="1"/>
    <n v="1"/>
    <n v="5500"/>
  </r>
  <r>
    <x v="532"/>
    <x v="532"/>
    <n v="5500"/>
    <n v="0"/>
    <n v="0"/>
    <n v="0"/>
    <n v="0"/>
    <n v="0"/>
    <n v="0"/>
    <n v="0"/>
    <n v="0"/>
    <n v="0"/>
    <n v="0"/>
    <n v="0"/>
    <n v="1"/>
    <n v="1"/>
    <n v="5500"/>
  </r>
  <r>
    <x v="533"/>
    <x v="533"/>
    <n v="35736"/>
    <n v="0"/>
    <n v="0"/>
    <n v="0"/>
    <n v="0"/>
    <n v="0"/>
    <n v="0"/>
    <n v="0"/>
    <n v="0"/>
    <n v="0"/>
    <n v="0"/>
    <n v="0"/>
    <n v="1"/>
    <n v="1"/>
    <n v="35736"/>
  </r>
  <r>
    <x v="534"/>
    <x v="534"/>
    <n v="121380"/>
    <n v="0"/>
    <n v="0"/>
    <n v="0"/>
    <n v="0"/>
    <n v="0"/>
    <n v="0"/>
    <n v="0"/>
    <n v="0"/>
    <n v="0"/>
    <n v="0"/>
    <n v="0"/>
    <n v="1"/>
    <n v="1"/>
    <n v="121380"/>
  </r>
  <r>
    <x v="535"/>
    <x v="535"/>
    <n v="19397"/>
    <n v="1"/>
    <n v="1"/>
    <n v="1"/>
    <n v="1"/>
    <n v="1"/>
    <n v="1"/>
    <n v="1"/>
    <n v="1"/>
    <n v="1"/>
    <n v="1"/>
    <n v="1"/>
    <n v="1"/>
    <n v="12"/>
    <n v="232764"/>
  </r>
  <r>
    <x v="536"/>
    <x v="536"/>
    <n v="235405"/>
    <n v="1"/>
    <n v="1"/>
    <n v="1"/>
    <n v="1"/>
    <n v="1"/>
    <n v="1"/>
    <n v="0"/>
    <n v="0"/>
    <n v="0"/>
    <n v="0"/>
    <n v="0"/>
    <n v="0"/>
    <n v="6"/>
    <n v="1412430"/>
  </r>
  <r>
    <x v="537"/>
    <x v="537"/>
    <n v="571200"/>
    <n v="0"/>
    <n v="0"/>
    <n v="0"/>
    <n v="0"/>
    <n v="0"/>
    <n v="0"/>
    <n v="0"/>
    <n v="0"/>
    <n v="0"/>
    <n v="0"/>
    <n v="0"/>
    <n v="1"/>
    <n v="1"/>
    <n v="571200"/>
  </r>
  <r>
    <x v="538"/>
    <x v="538"/>
    <n v="571200"/>
    <n v="0"/>
    <n v="0"/>
    <n v="0"/>
    <n v="0"/>
    <n v="0"/>
    <n v="0"/>
    <n v="0"/>
    <n v="0"/>
    <n v="0"/>
    <n v="0"/>
    <n v="0"/>
    <n v="1"/>
    <n v="1"/>
    <n v="571200"/>
  </r>
  <r>
    <x v="539"/>
    <x v="539"/>
    <n v="571200"/>
    <n v="0"/>
    <n v="0"/>
    <n v="0"/>
    <n v="0"/>
    <n v="0"/>
    <n v="0"/>
    <n v="0"/>
    <n v="0"/>
    <n v="0"/>
    <n v="0"/>
    <n v="0"/>
    <n v="1"/>
    <n v="1"/>
    <n v="571200"/>
  </r>
  <r>
    <x v="540"/>
    <x v="540"/>
    <n v="571200"/>
    <n v="0"/>
    <n v="0"/>
    <n v="0"/>
    <n v="0"/>
    <n v="0"/>
    <n v="0"/>
    <n v="0"/>
    <n v="0"/>
    <n v="0"/>
    <n v="0"/>
    <n v="0"/>
    <n v="1"/>
    <n v="1"/>
    <n v="571200"/>
  </r>
  <r>
    <x v="541"/>
    <x v="541"/>
    <n v="571200"/>
    <n v="0"/>
    <n v="0"/>
    <n v="0"/>
    <n v="0"/>
    <n v="0"/>
    <n v="0"/>
    <n v="0"/>
    <n v="0"/>
    <n v="0"/>
    <n v="0"/>
    <n v="0"/>
    <n v="1"/>
    <n v="1"/>
    <n v="571200"/>
  </r>
  <r>
    <x v="542"/>
    <x v="542"/>
    <n v="571200"/>
    <n v="0"/>
    <n v="0"/>
    <n v="0"/>
    <n v="0"/>
    <n v="0"/>
    <n v="0"/>
    <n v="0"/>
    <n v="0"/>
    <n v="0"/>
    <n v="0"/>
    <n v="0"/>
    <n v="1"/>
    <n v="1"/>
    <n v="571200"/>
  </r>
  <r>
    <x v="543"/>
    <x v="543"/>
    <n v="571200"/>
    <n v="0"/>
    <n v="0"/>
    <n v="0"/>
    <n v="0"/>
    <n v="0"/>
    <n v="0"/>
    <n v="0"/>
    <n v="0"/>
    <n v="0"/>
    <n v="0"/>
    <n v="0"/>
    <n v="1"/>
    <n v="1"/>
    <n v="571200"/>
  </r>
  <r>
    <x v="544"/>
    <x v="544"/>
    <n v="571200"/>
    <n v="0"/>
    <n v="0"/>
    <n v="0"/>
    <n v="0"/>
    <n v="0"/>
    <n v="0"/>
    <n v="0"/>
    <n v="0"/>
    <n v="0"/>
    <n v="0"/>
    <n v="0"/>
    <n v="1"/>
    <n v="1"/>
    <n v="571200"/>
  </r>
  <r>
    <x v="545"/>
    <x v="545"/>
    <n v="626"/>
    <n v="0"/>
    <n v="0"/>
    <n v="0"/>
    <n v="0"/>
    <n v="0"/>
    <n v="0"/>
    <n v="0"/>
    <n v="0"/>
    <n v="0"/>
    <n v="0"/>
    <n v="1"/>
    <n v="1"/>
    <n v="2"/>
    <n v="1252"/>
  </r>
  <r>
    <x v="546"/>
    <x v="546"/>
    <n v="1463"/>
    <n v="0"/>
    <n v="0"/>
    <n v="0"/>
    <n v="0"/>
    <n v="0"/>
    <n v="0"/>
    <n v="0"/>
    <n v="0"/>
    <n v="0"/>
    <n v="0"/>
    <n v="0"/>
    <n v="1"/>
    <n v="1"/>
    <n v="1463"/>
  </r>
  <r>
    <x v="200"/>
    <x v="200"/>
    <n v="2403"/>
    <n v="0"/>
    <n v="0"/>
    <n v="0"/>
    <n v="0"/>
    <n v="0"/>
    <n v="0"/>
    <n v="0"/>
    <n v="0"/>
    <n v="0"/>
    <n v="0"/>
    <n v="0"/>
    <n v="1"/>
    <n v="1"/>
    <n v="2403"/>
  </r>
  <r>
    <x v="171"/>
    <x v="171"/>
    <n v="2626"/>
    <n v="0"/>
    <n v="0"/>
    <n v="0"/>
    <n v="0"/>
    <n v="0"/>
    <n v="0"/>
    <n v="0"/>
    <n v="0"/>
    <n v="0"/>
    <n v="0"/>
    <n v="0"/>
    <n v="1"/>
    <n v="1"/>
    <n v="2626"/>
  </r>
  <r>
    <x v="138"/>
    <x v="138"/>
    <n v="2403"/>
    <n v="0"/>
    <n v="0"/>
    <n v="0"/>
    <n v="0"/>
    <n v="0"/>
    <n v="0"/>
    <n v="0"/>
    <n v="0"/>
    <n v="0"/>
    <n v="0"/>
    <n v="0"/>
    <n v="1"/>
    <n v="1"/>
    <n v="2403"/>
  </r>
  <r>
    <x v="148"/>
    <x v="148"/>
    <n v="3184"/>
    <n v="0"/>
    <n v="0"/>
    <n v="0"/>
    <n v="0"/>
    <n v="0"/>
    <n v="0"/>
    <n v="0"/>
    <n v="0"/>
    <n v="0"/>
    <n v="0"/>
    <n v="0"/>
    <n v="1"/>
    <n v="1"/>
    <n v="3184"/>
  </r>
  <r>
    <x v="183"/>
    <x v="183"/>
    <n v="5261"/>
    <n v="1"/>
    <n v="1"/>
    <n v="1"/>
    <n v="1"/>
    <n v="1"/>
    <n v="1"/>
    <n v="0"/>
    <n v="0"/>
    <n v="0"/>
    <n v="0"/>
    <n v="0"/>
    <n v="0"/>
    <n v="6"/>
    <n v="31566"/>
  </r>
  <r>
    <x v="470"/>
    <x v="470"/>
    <n v="7021"/>
    <n v="1"/>
    <n v="1"/>
    <n v="1"/>
    <n v="1"/>
    <n v="1"/>
    <n v="1"/>
    <n v="1"/>
    <n v="1"/>
    <n v="0"/>
    <n v="0"/>
    <n v="0"/>
    <n v="0"/>
    <n v="8"/>
    <n v="56168"/>
  </r>
  <r>
    <x v="547"/>
    <x v="547"/>
    <n v="101150"/>
    <n v="0"/>
    <n v="0"/>
    <n v="0"/>
    <n v="0"/>
    <n v="0"/>
    <n v="0"/>
    <n v="0"/>
    <n v="0"/>
    <n v="0"/>
    <n v="0"/>
    <n v="0"/>
    <n v="1"/>
    <n v="1"/>
    <n v="101150"/>
  </r>
  <r>
    <x v="2"/>
    <x v="2"/>
    <n v="4816"/>
    <n v="2"/>
    <n v="2"/>
    <n v="2"/>
    <n v="2"/>
    <n v="2"/>
    <n v="2"/>
    <n v="2"/>
    <n v="2"/>
    <n v="2"/>
    <n v="2"/>
    <n v="1"/>
    <n v="1"/>
    <n v="22"/>
    <n v="105952"/>
  </r>
  <r>
    <x v="548"/>
    <x v="548"/>
    <n v="36"/>
    <n v="1"/>
    <n v="1"/>
    <n v="1"/>
    <n v="1"/>
    <n v="1"/>
    <n v="1"/>
    <n v="1"/>
    <n v="1"/>
    <n v="1"/>
    <n v="1"/>
    <n v="1"/>
    <n v="1"/>
    <n v="12"/>
    <n v="432"/>
  </r>
  <r>
    <x v="352"/>
    <x v="352"/>
    <n v="10"/>
    <n v="5"/>
    <n v="5"/>
    <n v="5"/>
    <n v="5"/>
    <n v="5"/>
    <n v="5"/>
    <n v="5"/>
    <n v="5"/>
    <n v="5"/>
    <n v="5"/>
    <n v="5"/>
    <n v="0"/>
    <n v="55"/>
    <n v="550"/>
  </r>
  <r>
    <x v="549"/>
    <x v="549"/>
    <n v="23"/>
    <n v="1"/>
    <n v="1"/>
    <n v="1"/>
    <n v="1"/>
    <n v="1"/>
    <n v="0"/>
    <n v="0"/>
    <n v="0"/>
    <n v="0"/>
    <n v="0"/>
    <n v="0"/>
    <n v="0"/>
    <n v="5"/>
    <n v="115"/>
  </r>
  <r>
    <x v="6"/>
    <x v="6"/>
    <n v="20"/>
    <n v="1"/>
    <n v="1"/>
    <n v="1"/>
    <n v="1"/>
    <n v="1"/>
    <n v="1"/>
    <n v="1"/>
    <n v="1"/>
    <n v="1"/>
    <n v="1"/>
    <n v="1"/>
    <n v="1"/>
    <n v="12"/>
    <n v="240"/>
  </r>
  <r>
    <x v="86"/>
    <x v="86"/>
    <n v="1185"/>
    <n v="1"/>
    <n v="1"/>
    <n v="1"/>
    <n v="1"/>
    <n v="1"/>
    <n v="1"/>
    <n v="1"/>
    <n v="1"/>
    <n v="1"/>
    <n v="1"/>
    <n v="1"/>
    <n v="1"/>
    <n v="12"/>
    <n v="14220"/>
  </r>
  <r>
    <x v="248"/>
    <x v="248"/>
    <n v="11190"/>
    <n v="0"/>
    <n v="0"/>
    <n v="0"/>
    <n v="0"/>
    <n v="0"/>
    <n v="0"/>
    <n v="0"/>
    <n v="0"/>
    <n v="0"/>
    <n v="0"/>
    <n v="1"/>
    <n v="1"/>
    <n v="2"/>
    <n v="22380"/>
  </r>
  <r>
    <x v="7"/>
    <x v="7"/>
    <n v="23650"/>
    <n v="0"/>
    <n v="0"/>
    <n v="0"/>
    <n v="0"/>
    <n v="0"/>
    <n v="0"/>
    <n v="0"/>
    <n v="0"/>
    <n v="0"/>
    <n v="0"/>
    <n v="1"/>
    <n v="1"/>
    <n v="2"/>
    <n v="47300"/>
  </r>
  <r>
    <x v="9"/>
    <x v="9"/>
    <n v="1221"/>
    <n v="0"/>
    <n v="0"/>
    <n v="0"/>
    <n v="0"/>
    <n v="0"/>
    <n v="0"/>
    <n v="0"/>
    <n v="0"/>
    <n v="0"/>
    <n v="0"/>
    <n v="0"/>
    <n v="1"/>
    <n v="1"/>
    <n v="1221"/>
  </r>
  <r>
    <x v="89"/>
    <x v="89"/>
    <n v="19101"/>
    <n v="1"/>
    <n v="1"/>
    <n v="1"/>
    <n v="1"/>
    <n v="1"/>
    <n v="1"/>
    <n v="1"/>
    <n v="1"/>
    <n v="1"/>
    <n v="1"/>
    <n v="1"/>
    <n v="1"/>
    <n v="12"/>
    <n v="229212"/>
  </r>
  <r>
    <x v="69"/>
    <x v="69"/>
    <n v="24"/>
    <n v="1"/>
    <n v="1"/>
    <n v="1"/>
    <n v="1"/>
    <n v="1"/>
    <n v="1"/>
    <n v="1"/>
    <n v="1"/>
    <n v="1"/>
    <n v="1"/>
    <n v="1"/>
    <n v="1"/>
    <n v="12"/>
    <n v="288"/>
  </r>
  <r>
    <x v="424"/>
    <x v="424"/>
    <n v="298"/>
    <n v="0"/>
    <n v="0"/>
    <n v="0"/>
    <n v="0"/>
    <n v="0"/>
    <n v="0"/>
    <n v="0"/>
    <n v="0"/>
    <n v="0"/>
    <n v="0"/>
    <n v="0"/>
    <n v="1"/>
    <n v="1"/>
    <n v="298"/>
  </r>
  <r>
    <x v="550"/>
    <x v="550"/>
    <n v="7258"/>
    <n v="0"/>
    <n v="0"/>
    <n v="0"/>
    <n v="0"/>
    <n v="0"/>
    <n v="0"/>
    <n v="0"/>
    <n v="0"/>
    <n v="0"/>
    <n v="0"/>
    <n v="0"/>
    <n v="1"/>
    <n v="1"/>
    <n v="7258"/>
  </r>
  <r>
    <x v="126"/>
    <x v="126"/>
    <n v="4070"/>
    <n v="0"/>
    <n v="0"/>
    <n v="0"/>
    <n v="0"/>
    <n v="0"/>
    <n v="0"/>
    <n v="0"/>
    <n v="0"/>
    <n v="0"/>
    <n v="0"/>
    <n v="0"/>
    <n v="1"/>
    <n v="1"/>
    <n v="4070"/>
  </r>
  <r>
    <x v="92"/>
    <x v="92"/>
    <n v="1551"/>
    <n v="1"/>
    <n v="1"/>
    <n v="1"/>
    <n v="1"/>
    <n v="1"/>
    <n v="1"/>
    <n v="1"/>
    <n v="1"/>
    <n v="1"/>
    <n v="1"/>
    <n v="1"/>
    <n v="1"/>
    <n v="12"/>
    <n v="18612"/>
  </r>
  <r>
    <x v="11"/>
    <x v="11"/>
    <n v="1999"/>
    <n v="4"/>
    <n v="4"/>
    <n v="4"/>
    <n v="4"/>
    <n v="4"/>
    <n v="4"/>
    <n v="4"/>
    <n v="4"/>
    <n v="4"/>
    <n v="4"/>
    <n v="4"/>
    <n v="4"/>
    <n v="48"/>
    <n v="95952"/>
  </r>
  <r>
    <x v="12"/>
    <x v="12"/>
    <n v="850"/>
    <n v="0"/>
    <n v="0"/>
    <n v="0"/>
    <n v="0"/>
    <n v="0"/>
    <n v="0"/>
    <n v="0"/>
    <n v="0"/>
    <n v="0"/>
    <n v="0"/>
    <n v="0"/>
    <n v="1"/>
    <n v="1"/>
    <n v="850"/>
  </r>
  <r>
    <x v="128"/>
    <x v="128"/>
    <n v="27"/>
    <n v="0"/>
    <n v="0"/>
    <n v="0"/>
    <n v="0"/>
    <n v="0"/>
    <n v="0"/>
    <n v="0"/>
    <n v="0"/>
    <n v="0"/>
    <n v="0"/>
    <n v="1"/>
    <n v="1"/>
    <n v="2"/>
    <n v="54"/>
  </r>
  <r>
    <x v="194"/>
    <x v="194"/>
    <n v="5355"/>
    <n v="0"/>
    <n v="0"/>
    <n v="0"/>
    <n v="0"/>
    <n v="0"/>
    <n v="0"/>
    <n v="0"/>
    <n v="0"/>
    <n v="0"/>
    <n v="0"/>
    <n v="1"/>
    <n v="1"/>
    <n v="2"/>
    <n v="10710"/>
  </r>
  <r>
    <x v="94"/>
    <x v="94"/>
    <n v="45"/>
    <n v="1"/>
    <n v="1"/>
    <n v="1"/>
    <n v="1"/>
    <n v="1"/>
    <n v="1"/>
    <n v="1"/>
    <n v="1"/>
    <n v="1"/>
    <n v="1"/>
    <n v="1"/>
    <n v="1"/>
    <n v="12"/>
    <n v="540"/>
  </r>
  <r>
    <x v="15"/>
    <x v="15"/>
    <n v="17"/>
    <n v="2"/>
    <n v="2"/>
    <n v="2"/>
    <n v="2"/>
    <n v="2"/>
    <n v="2"/>
    <n v="2"/>
    <n v="2"/>
    <n v="2"/>
    <n v="2"/>
    <n v="2"/>
    <n v="2"/>
    <n v="24"/>
    <n v="408"/>
  </r>
  <r>
    <x v="551"/>
    <x v="551"/>
    <n v="3450"/>
    <n v="0"/>
    <n v="0"/>
    <n v="0"/>
    <n v="0"/>
    <n v="0"/>
    <n v="0"/>
    <n v="0"/>
    <n v="0"/>
    <n v="0"/>
    <n v="0"/>
    <n v="0"/>
    <n v="1"/>
    <n v="1"/>
    <n v="3450"/>
  </r>
  <r>
    <x v="552"/>
    <x v="552"/>
    <n v="5355"/>
    <n v="0"/>
    <n v="0"/>
    <n v="0"/>
    <n v="0"/>
    <n v="0"/>
    <n v="0"/>
    <n v="0"/>
    <n v="0"/>
    <n v="0"/>
    <n v="0"/>
    <n v="0"/>
    <n v="1"/>
    <n v="1"/>
    <n v="5355"/>
  </r>
  <r>
    <x v="20"/>
    <x v="20"/>
    <n v="571"/>
    <n v="0"/>
    <n v="0"/>
    <n v="0"/>
    <n v="0"/>
    <n v="0"/>
    <n v="0"/>
    <n v="0"/>
    <n v="0"/>
    <n v="0"/>
    <n v="0"/>
    <n v="0"/>
    <n v="1"/>
    <n v="1"/>
    <n v="571"/>
  </r>
  <r>
    <x v="133"/>
    <x v="133"/>
    <n v="15"/>
    <n v="1"/>
    <n v="1"/>
    <n v="1"/>
    <n v="1"/>
    <n v="1"/>
    <n v="1"/>
    <n v="1"/>
    <n v="1"/>
    <n v="1"/>
    <n v="1"/>
    <n v="1"/>
    <n v="1"/>
    <n v="12"/>
    <n v="180"/>
  </r>
  <r>
    <x v="134"/>
    <x v="134"/>
    <n v="67"/>
    <n v="1"/>
    <n v="1"/>
    <n v="1"/>
    <n v="1"/>
    <n v="1"/>
    <n v="1"/>
    <n v="1"/>
    <n v="1"/>
    <n v="1"/>
    <n v="1"/>
    <n v="1"/>
    <n v="1"/>
    <n v="12"/>
    <n v="804"/>
  </r>
  <r>
    <x v="200"/>
    <x v="200"/>
    <n v="2403"/>
    <n v="1"/>
    <n v="1"/>
    <n v="1"/>
    <n v="1"/>
    <n v="1"/>
    <n v="1"/>
    <n v="1"/>
    <n v="1"/>
    <n v="1"/>
    <n v="0"/>
    <n v="0"/>
    <n v="0"/>
    <n v="9"/>
    <n v="21627"/>
  </r>
  <r>
    <x v="100"/>
    <x v="100"/>
    <n v="5642"/>
    <n v="0"/>
    <n v="0"/>
    <n v="0"/>
    <n v="0"/>
    <n v="0"/>
    <n v="0"/>
    <n v="0"/>
    <n v="0"/>
    <n v="0"/>
    <n v="0"/>
    <n v="1"/>
    <n v="1"/>
    <n v="2"/>
    <n v="11284"/>
  </r>
  <r>
    <x v="25"/>
    <x v="25"/>
    <n v="1887"/>
    <n v="1"/>
    <n v="1"/>
    <n v="1"/>
    <n v="1"/>
    <n v="1"/>
    <n v="1"/>
    <n v="1"/>
    <n v="1"/>
    <n v="1"/>
    <n v="1"/>
    <n v="1"/>
    <n v="1"/>
    <n v="12"/>
    <n v="22644"/>
  </r>
  <r>
    <x v="337"/>
    <x v="337"/>
    <n v="4748"/>
    <n v="0"/>
    <n v="0"/>
    <n v="0"/>
    <n v="0"/>
    <n v="0"/>
    <n v="0"/>
    <n v="0"/>
    <n v="0"/>
    <n v="0"/>
    <n v="0"/>
    <n v="0"/>
    <n v="1"/>
    <n v="1"/>
    <n v="4748"/>
  </r>
  <r>
    <x v="493"/>
    <x v="493"/>
    <n v="42840"/>
    <n v="1"/>
    <n v="1"/>
    <n v="1"/>
    <n v="1"/>
    <n v="1"/>
    <n v="1"/>
    <n v="1"/>
    <n v="1"/>
    <n v="1"/>
    <n v="1"/>
    <n v="1"/>
    <n v="1"/>
    <n v="12"/>
    <n v="514080"/>
  </r>
  <r>
    <x v="118"/>
    <x v="118"/>
    <n v="4165"/>
    <n v="1"/>
    <n v="1"/>
    <n v="1"/>
    <n v="1"/>
    <n v="1"/>
    <n v="1"/>
    <n v="1"/>
    <n v="1"/>
    <n v="1"/>
    <n v="1"/>
    <n v="1"/>
    <n v="1"/>
    <n v="12"/>
    <n v="49980"/>
  </r>
  <r>
    <x v="201"/>
    <x v="201"/>
    <n v="27614"/>
    <n v="0"/>
    <n v="0"/>
    <n v="0"/>
    <n v="0"/>
    <n v="0"/>
    <n v="0"/>
    <n v="0"/>
    <n v="0"/>
    <n v="0"/>
    <n v="0"/>
    <n v="0"/>
    <n v="1"/>
    <n v="1"/>
    <n v="27614"/>
  </r>
  <r>
    <x v="29"/>
    <x v="29"/>
    <n v="669"/>
    <n v="0"/>
    <n v="0"/>
    <n v="0"/>
    <n v="0"/>
    <n v="0"/>
    <n v="0"/>
    <n v="0"/>
    <n v="0"/>
    <n v="0"/>
    <n v="0"/>
    <n v="1"/>
    <n v="1"/>
    <n v="2"/>
    <n v="1338"/>
  </r>
  <r>
    <x v="202"/>
    <x v="202"/>
    <n v="26180"/>
    <n v="0"/>
    <n v="0"/>
    <n v="0"/>
    <n v="0"/>
    <n v="0"/>
    <n v="0"/>
    <n v="0"/>
    <n v="0"/>
    <n v="0"/>
    <n v="0"/>
    <n v="0"/>
    <n v="1"/>
    <n v="1"/>
    <n v="26180"/>
  </r>
  <r>
    <x v="553"/>
    <x v="553"/>
    <n v="1410"/>
    <n v="0"/>
    <n v="0"/>
    <n v="0"/>
    <n v="0"/>
    <n v="0"/>
    <n v="0"/>
    <n v="0"/>
    <n v="0"/>
    <n v="0"/>
    <n v="0"/>
    <n v="0"/>
    <n v="1"/>
    <n v="1"/>
    <n v="1410"/>
  </r>
  <r>
    <x v="63"/>
    <x v="63"/>
    <n v="990"/>
    <n v="1"/>
    <n v="1"/>
    <n v="1"/>
    <n v="1"/>
    <n v="1"/>
    <n v="1"/>
    <n v="1"/>
    <n v="1"/>
    <n v="1"/>
    <n v="1"/>
    <n v="1"/>
    <n v="1"/>
    <n v="12"/>
    <n v="11880"/>
  </r>
  <r>
    <x v="30"/>
    <x v="30"/>
    <n v="2600"/>
    <n v="1"/>
    <n v="1"/>
    <n v="1"/>
    <n v="1"/>
    <n v="1"/>
    <n v="1"/>
    <n v="1"/>
    <n v="1"/>
    <n v="1"/>
    <n v="1"/>
    <n v="1"/>
    <n v="1"/>
    <n v="12"/>
    <n v="31200"/>
  </r>
  <r>
    <x v="357"/>
    <x v="357"/>
    <n v="2626"/>
    <n v="0"/>
    <n v="0"/>
    <n v="0"/>
    <n v="0"/>
    <n v="0"/>
    <n v="0"/>
    <n v="0"/>
    <n v="0"/>
    <n v="0"/>
    <n v="0"/>
    <n v="1"/>
    <n v="1"/>
    <n v="2"/>
    <n v="5252"/>
  </r>
  <r>
    <x v="32"/>
    <x v="32"/>
    <n v="2362"/>
    <n v="0"/>
    <n v="0"/>
    <n v="0"/>
    <n v="0"/>
    <n v="0"/>
    <n v="0"/>
    <n v="0"/>
    <n v="0"/>
    <n v="0"/>
    <n v="0"/>
    <n v="1"/>
    <n v="1"/>
    <n v="2"/>
    <n v="4724"/>
  </r>
  <r>
    <x v="104"/>
    <x v="104"/>
    <n v="1866"/>
    <n v="1"/>
    <n v="1"/>
    <n v="1"/>
    <n v="1"/>
    <n v="1"/>
    <n v="1"/>
    <n v="1"/>
    <n v="1"/>
    <n v="1"/>
    <n v="1"/>
    <n v="1"/>
    <n v="1"/>
    <n v="12"/>
    <n v="22392"/>
  </r>
  <r>
    <x v="138"/>
    <x v="138"/>
    <n v="2403"/>
    <n v="1"/>
    <n v="1"/>
    <n v="1"/>
    <n v="1"/>
    <n v="1"/>
    <n v="1"/>
    <n v="1"/>
    <n v="1"/>
    <n v="0"/>
    <n v="0"/>
    <n v="0"/>
    <n v="0"/>
    <n v="8"/>
    <n v="19224"/>
  </r>
  <r>
    <x v="142"/>
    <x v="142"/>
    <n v="2891"/>
    <n v="0"/>
    <n v="0"/>
    <n v="0"/>
    <n v="0"/>
    <n v="0"/>
    <n v="0"/>
    <n v="0"/>
    <n v="0"/>
    <n v="0"/>
    <n v="0"/>
    <n v="0"/>
    <n v="1"/>
    <n v="1"/>
    <n v="2891"/>
  </r>
  <r>
    <x v="143"/>
    <x v="143"/>
    <n v="6545"/>
    <n v="0"/>
    <n v="0"/>
    <n v="0"/>
    <n v="0"/>
    <n v="0"/>
    <n v="0"/>
    <n v="0"/>
    <n v="0"/>
    <n v="0"/>
    <n v="0"/>
    <n v="0"/>
    <n v="1"/>
    <n v="1"/>
    <n v="6545"/>
  </r>
  <r>
    <x v="360"/>
    <x v="360"/>
    <n v="25"/>
    <n v="1"/>
    <n v="1"/>
    <n v="1"/>
    <n v="1"/>
    <n v="1"/>
    <n v="1"/>
    <n v="1"/>
    <n v="1"/>
    <n v="1"/>
    <n v="1"/>
    <n v="1"/>
    <n v="1"/>
    <n v="12"/>
    <n v="300"/>
  </r>
  <r>
    <x v="144"/>
    <x v="144"/>
    <n v="7259"/>
    <n v="1"/>
    <n v="1"/>
    <n v="1"/>
    <n v="1"/>
    <n v="1"/>
    <n v="1"/>
    <n v="1"/>
    <n v="1"/>
    <n v="1"/>
    <n v="1"/>
    <n v="1"/>
    <n v="1"/>
    <n v="12"/>
    <n v="87108"/>
  </r>
  <r>
    <x v="554"/>
    <x v="554"/>
    <n v="17"/>
    <n v="1"/>
    <n v="1"/>
    <n v="1"/>
    <n v="1"/>
    <n v="1"/>
    <n v="1"/>
    <n v="1"/>
    <n v="1"/>
    <n v="1"/>
    <n v="1"/>
    <n v="1"/>
    <n v="1"/>
    <n v="12"/>
    <n v="204"/>
  </r>
  <r>
    <x v="78"/>
    <x v="78"/>
    <n v="23"/>
    <n v="3"/>
    <n v="3"/>
    <n v="3"/>
    <n v="3"/>
    <n v="3"/>
    <n v="3"/>
    <n v="3"/>
    <n v="3"/>
    <n v="3"/>
    <n v="3"/>
    <n v="3"/>
    <n v="3"/>
    <n v="36"/>
    <n v="828"/>
  </r>
  <r>
    <x v="79"/>
    <x v="79"/>
    <n v="7245"/>
    <n v="0"/>
    <n v="0"/>
    <n v="0"/>
    <n v="0"/>
    <n v="0"/>
    <n v="0"/>
    <n v="0"/>
    <n v="0"/>
    <n v="0"/>
    <n v="0"/>
    <n v="0"/>
    <n v="1"/>
    <n v="1"/>
    <n v="7245"/>
  </r>
  <r>
    <x v="555"/>
    <x v="555"/>
    <n v="443"/>
    <n v="0"/>
    <n v="0"/>
    <n v="0"/>
    <n v="0"/>
    <n v="0"/>
    <n v="0"/>
    <n v="0"/>
    <n v="0"/>
    <n v="0"/>
    <n v="0"/>
    <n v="0"/>
    <n v="1"/>
    <n v="1"/>
    <n v="443"/>
  </r>
  <r>
    <x v="108"/>
    <x v="108"/>
    <n v="16"/>
    <n v="3"/>
    <n v="3"/>
    <n v="3"/>
    <n v="3"/>
    <n v="3"/>
    <n v="3"/>
    <n v="3"/>
    <n v="3"/>
    <n v="3"/>
    <n v="3"/>
    <n v="3"/>
    <n v="3"/>
    <n v="36"/>
    <n v="576"/>
  </r>
  <r>
    <x v="109"/>
    <x v="109"/>
    <n v="265"/>
    <n v="1"/>
    <n v="1"/>
    <n v="1"/>
    <n v="1"/>
    <n v="1"/>
    <n v="1"/>
    <n v="1"/>
    <n v="1"/>
    <n v="1"/>
    <n v="1"/>
    <n v="1"/>
    <n v="1"/>
    <n v="12"/>
    <n v="3180"/>
  </r>
  <r>
    <x v="110"/>
    <x v="110"/>
    <n v="265"/>
    <n v="1"/>
    <n v="1"/>
    <n v="1"/>
    <n v="1"/>
    <n v="1"/>
    <n v="1"/>
    <n v="1"/>
    <n v="1"/>
    <n v="1"/>
    <n v="1"/>
    <n v="1"/>
    <n v="1"/>
    <n v="12"/>
    <n v="3180"/>
  </r>
  <r>
    <x v="292"/>
    <x v="292"/>
    <n v="265"/>
    <n v="1"/>
    <n v="1"/>
    <n v="1"/>
    <n v="1"/>
    <n v="1"/>
    <n v="1"/>
    <n v="1"/>
    <n v="1"/>
    <n v="1"/>
    <n v="1"/>
    <n v="1"/>
    <n v="1"/>
    <n v="12"/>
    <n v="3180"/>
  </r>
  <r>
    <x v="556"/>
    <x v="556"/>
    <n v="206941"/>
    <n v="0"/>
    <n v="0"/>
    <n v="0"/>
    <n v="0"/>
    <n v="0"/>
    <n v="0"/>
    <n v="0"/>
    <n v="0"/>
    <n v="0"/>
    <n v="0"/>
    <n v="0"/>
    <n v="1"/>
    <n v="1"/>
    <n v="206941"/>
  </r>
  <r>
    <x v="557"/>
    <x v="557"/>
    <n v="41650"/>
    <n v="0"/>
    <n v="0"/>
    <n v="0"/>
    <n v="0"/>
    <n v="0"/>
    <n v="0"/>
    <n v="0"/>
    <n v="0"/>
    <n v="0"/>
    <n v="0"/>
    <n v="0"/>
    <n v="1"/>
    <n v="1"/>
    <n v="41650"/>
  </r>
  <r>
    <x v="182"/>
    <x v="182"/>
    <n v="18"/>
    <n v="1"/>
    <n v="1"/>
    <n v="1"/>
    <n v="1"/>
    <n v="1"/>
    <n v="1"/>
    <n v="1"/>
    <n v="1"/>
    <n v="1"/>
    <n v="1"/>
    <n v="1"/>
    <n v="1"/>
    <n v="12"/>
    <n v="216"/>
  </r>
  <r>
    <x v="558"/>
    <x v="558"/>
    <n v="638"/>
    <n v="1"/>
    <n v="1"/>
    <n v="1"/>
    <n v="1"/>
    <n v="1"/>
    <n v="1"/>
    <n v="1"/>
    <n v="1"/>
    <n v="1"/>
    <n v="1"/>
    <n v="1"/>
    <n v="1"/>
    <n v="12"/>
    <n v="7656"/>
  </r>
  <r>
    <x v="48"/>
    <x v="48"/>
    <n v="1835"/>
    <n v="0"/>
    <n v="0"/>
    <n v="0"/>
    <n v="0"/>
    <n v="0"/>
    <n v="0"/>
    <n v="0"/>
    <n v="0"/>
    <n v="0"/>
    <n v="0"/>
    <n v="1"/>
    <n v="1"/>
    <n v="2"/>
    <n v="3670"/>
  </r>
  <r>
    <x v="87"/>
    <x v="87"/>
    <n v="26121"/>
    <n v="0"/>
    <n v="0"/>
    <n v="0"/>
    <n v="0"/>
    <n v="0"/>
    <n v="0"/>
    <n v="0"/>
    <n v="0"/>
    <n v="0"/>
    <n v="0"/>
    <n v="0"/>
    <n v="1"/>
    <n v="1"/>
    <n v="26121"/>
  </r>
  <r>
    <x v="183"/>
    <x v="183"/>
    <n v="5261"/>
    <n v="1"/>
    <n v="1"/>
    <n v="1"/>
    <n v="1"/>
    <n v="1"/>
    <n v="1"/>
    <n v="1"/>
    <n v="1"/>
    <n v="1"/>
    <n v="1"/>
    <n v="1"/>
    <n v="1"/>
    <n v="12"/>
    <n v="63132"/>
  </r>
  <r>
    <x v="50"/>
    <x v="50"/>
    <n v="25000"/>
    <n v="0"/>
    <n v="0"/>
    <n v="0"/>
    <n v="0"/>
    <n v="0"/>
    <n v="0"/>
    <n v="0"/>
    <n v="0"/>
    <n v="0"/>
    <n v="0"/>
    <n v="0"/>
    <n v="1"/>
    <n v="1"/>
    <n v="25000"/>
  </r>
  <r>
    <x v="53"/>
    <x v="53"/>
    <n v="850"/>
    <n v="0"/>
    <n v="0"/>
    <n v="0"/>
    <n v="0"/>
    <n v="0"/>
    <n v="0"/>
    <n v="0"/>
    <n v="0"/>
    <n v="0"/>
    <n v="0"/>
    <n v="0"/>
    <n v="1"/>
    <n v="1"/>
    <n v="850"/>
  </r>
  <r>
    <x v="56"/>
    <x v="56"/>
    <n v="35482"/>
    <n v="1"/>
    <n v="1"/>
    <n v="1"/>
    <n v="1"/>
    <n v="1"/>
    <n v="1"/>
    <n v="1"/>
    <n v="1"/>
    <n v="1"/>
    <n v="1"/>
    <n v="1"/>
    <n v="1"/>
    <n v="12"/>
    <n v="425784"/>
  </r>
  <r>
    <x v="559"/>
    <x v="559"/>
    <n v="24990"/>
    <n v="0"/>
    <n v="0"/>
    <n v="0"/>
    <n v="0"/>
    <n v="0"/>
    <n v="0"/>
    <n v="0"/>
    <n v="0"/>
    <n v="0"/>
    <n v="0"/>
    <n v="0"/>
    <n v="1"/>
    <n v="1"/>
    <n v="24990"/>
  </r>
  <r>
    <x v="366"/>
    <x v="366"/>
    <n v="6490"/>
    <n v="0"/>
    <n v="0"/>
    <n v="0"/>
    <n v="0"/>
    <n v="0"/>
    <n v="0"/>
    <n v="0"/>
    <n v="0"/>
    <n v="0"/>
    <n v="0"/>
    <n v="0"/>
    <n v="1"/>
    <n v="1"/>
    <n v="6490"/>
  </r>
  <r>
    <x v="560"/>
    <x v="560"/>
    <n v="34"/>
    <n v="5"/>
    <n v="5"/>
    <n v="5"/>
    <n v="5"/>
    <n v="5"/>
    <n v="5"/>
    <n v="5"/>
    <n v="5"/>
    <n v="5"/>
    <n v="5"/>
    <n v="5"/>
    <n v="5"/>
    <n v="60"/>
    <n v="2040"/>
  </r>
  <r>
    <x v="561"/>
    <x v="561"/>
    <n v="24"/>
    <n v="5"/>
    <n v="5"/>
    <n v="5"/>
    <n v="5"/>
    <n v="5"/>
    <n v="5"/>
    <n v="5"/>
    <n v="5"/>
    <n v="5"/>
    <n v="5"/>
    <n v="5"/>
    <n v="5"/>
    <n v="60"/>
    <n v="1440"/>
  </r>
  <r>
    <x v="562"/>
    <x v="562"/>
    <n v="47890"/>
    <n v="0"/>
    <n v="0"/>
    <n v="0"/>
    <n v="0"/>
    <n v="0"/>
    <n v="0"/>
    <n v="0"/>
    <n v="0"/>
    <n v="0"/>
    <n v="0"/>
    <n v="0"/>
    <n v="1"/>
    <n v="1"/>
    <n v="47890"/>
  </r>
  <r>
    <x v="157"/>
    <x v="157"/>
    <n v="2144"/>
    <n v="1"/>
    <n v="1"/>
    <n v="1"/>
    <n v="1"/>
    <n v="1"/>
    <n v="1"/>
    <n v="1"/>
    <n v="1"/>
    <n v="1"/>
    <n v="1"/>
    <n v="1"/>
    <n v="1"/>
    <n v="12"/>
    <n v="25728"/>
  </r>
  <r>
    <x v="519"/>
    <x v="519"/>
    <n v="1720"/>
    <n v="0"/>
    <n v="0"/>
    <n v="0"/>
    <n v="0"/>
    <n v="0"/>
    <n v="0"/>
    <n v="0"/>
    <n v="0"/>
    <n v="0"/>
    <n v="0"/>
    <n v="0"/>
    <n v="1"/>
    <n v="1"/>
    <n v="1720"/>
  </r>
  <r>
    <x v="323"/>
    <x v="323"/>
    <n v="1075"/>
    <n v="0"/>
    <n v="0"/>
    <n v="0"/>
    <n v="0"/>
    <n v="0"/>
    <n v="0"/>
    <n v="0"/>
    <n v="0"/>
    <n v="0"/>
    <n v="0"/>
    <n v="0"/>
    <n v="1"/>
    <n v="1"/>
    <n v="1075"/>
  </r>
  <r>
    <x v="158"/>
    <x v="158"/>
    <n v="38080"/>
    <n v="0"/>
    <n v="0"/>
    <n v="0"/>
    <n v="0"/>
    <n v="0"/>
    <n v="0"/>
    <n v="0"/>
    <n v="0"/>
    <n v="0"/>
    <n v="0"/>
    <n v="0"/>
    <n v="1"/>
    <n v="1"/>
    <n v="38080"/>
  </r>
  <r>
    <x v="563"/>
    <x v="563"/>
    <n v="1551"/>
    <n v="0"/>
    <n v="0"/>
    <n v="0"/>
    <n v="0"/>
    <n v="0"/>
    <n v="0"/>
    <n v="0"/>
    <n v="0"/>
    <n v="0"/>
    <n v="0"/>
    <n v="1"/>
    <n v="1"/>
    <n v="2"/>
    <n v="3102"/>
  </r>
  <r>
    <x v="472"/>
    <x v="472"/>
    <n v="1785"/>
    <n v="1"/>
    <n v="1"/>
    <n v="1"/>
    <n v="1"/>
    <n v="1"/>
    <n v="1"/>
    <n v="1"/>
    <n v="1"/>
    <n v="1"/>
    <n v="1"/>
    <n v="1"/>
    <n v="1"/>
    <n v="12"/>
    <n v="21420"/>
  </r>
  <r>
    <x v="564"/>
    <x v="564"/>
    <n v="373169"/>
    <n v="1"/>
    <n v="1"/>
    <n v="1"/>
    <n v="1"/>
    <n v="1"/>
    <n v="1"/>
    <n v="1"/>
    <n v="1"/>
    <n v="1"/>
    <n v="1"/>
    <n v="1"/>
    <n v="1"/>
    <n v="12"/>
    <n v="4478028"/>
  </r>
  <r>
    <x v="565"/>
    <x v="565"/>
    <n v="12971"/>
    <n v="0"/>
    <n v="0"/>
    <n v="0"/>
    <n v="0"/>
    <n v="0"/>
    <n v="0"/>
    <n v="0"/>
    <n v="0"/>
    <n v="0"/>
    <n v="0"/>
    <n v="0"/>
    <n v="1"/>
    <n v="1"/>
    <n v="12971"/>
  </r>
  <r>
    <x v="91"/>
    <x v="91"/>
    <n v="11305"/>
    <n v="1"/>
    <n v="1"/>
    <n v="1"/>
    <n v="1"/>
    <n v="1"/>
    <n v="1"/>
    <n v="1"/>
    <n v="1"/>
    <n v="1"/>
    <n v="1"/>
    <n v="1"/>
    <n v="1"/>
    <n v="12"/>
    <n v="135660"/>
  </r>
  <r>
    <x v="123"/>
    <x v="123"/>
    <n v="101"/>
    <n v="1"/>
    <n v="1"/>
    <n v="1"/>
    <n v="1"/>
    <n v="1"/>
    <n v="1"/>
    <n v="0"/>
    <n v="0"/>
    <n v="0"/>
    <n v="0"/>
    <n v="0"/>
    <n v="0"/>
    <n v="6"/>
    <n v="606"/>
  </r>
  <r>
    <x v="126"/>
    <x v="126"/>
    <n v="4070"/>
    <n v="0"/>
    <n v="0"/>
    <n v="0"/>
    <n v="0"/>
    <n v="0"/>
    <n v="0"/>
    <n v="0"/>
    <n v="0"/>
    <n v="0"/>
    <n v="0"/>
    <n v="0"/>
    <n v="1"/>
    <n v="1"/>
    <n v="4070"/>
  </r>
  <r>
    <x v="195"/>
    <x v="195"/>
    <n v="5071"/>
    <n v="0"/>
    <n v="0"/>
    <n v="0"/>
    <n v="0"/>
    <n v="0"/>
    <n v="0"/>
    <n v="0"/>
    <n v="0"/>
    <n v="0"/>
    <n v="0"/>
    <n v="0"/>
    <n v="1"/>
    <n v="1"/>
    <n v="5071"/>
  </r>
  <r>
    <x v="20"/>
    <x v="20"/>
    <n v="571"/>
    <n v="0"/>
    <n v="0"/>
    <n v="0"/>
    <n v="0"/>
    <n v="0"/>
    <n v="0"/>
    <n v="0"/>
    <n v="0"/>
    <n v="0"/>
    <n v="0"/>
    <n v="0"/>
    <n v="1"/>
    <n v="1"/>
    <n v="571"/>
  </r>
  <r>
    <x v="22"/>
    <x v="22"/>
    <n v="1250"/>
    <n v="0"/>
    <n v="0"/>
    <n v="0"/>
    <n v="0"/>
    <n v="0"/>
    <n v="0"/>
    <n v="0"/>
    <n v="0"/>
    <n v="0"/>
    <n v="0"/>
    <n v="1"/>
    <n v="1"/>
    <n v="2"/>
    <n v="2500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376"/>
    <x v="376"/>
    <n v="1666"/>
    <n v="0"/>
    <n v="0"/>
    <n v="0"/>
    <n v="0"/>
    <n v="0"/>
    <n v="0"/>
    <n v="0"/>
    <n v="0"/>
    <n v="0"/>
    <n v="0"/>
    <n v="0"/>
    <n v="1"/>
    <n v="1"/>
    <n v="1666"/>
  </r>
  <r>
    <x v="493"/>
    <x v="493"/>
    <n v="42840"/>
    <n v="0"/>
    <n v="0"/>
    <n v="0"/>
    <n v="0"/>
    <n v="0"/>
    <n v="0"/>
    <n v="0"/>
    <n v="0"/>
    <n v="0"/>
    <n v="0"/>
    <n v="1"/>
    <n v="1"/>
    <n v="2"/>
    <n v="85680"/>
  </r>
  <r>
    <x v="282"/>
    <x v="282"/>
    <n v="150"/>
    <n v="0"/>
    <n v="0"/>
    <n v="0"/>
    <n v="0"/>
    <n v="0"/>
    <n v="0"/>
    <n v="0"/>
    <n v="0"/>
    <n v="0"/>
    <n v="0"/>
    <n v="1"/>
    <n v="1"/>
    <n v="2"/>
    <n v="300"/>
  </r>
  <r>
    <x v="103"/>
    <x v="103"/>
    <n v="2479"/>
    <n v="0"/>
    <n v="0"/>
    <n v="0"/>
    <n v="0"/>
    <n v="0"/>
    <n v="0"/>
    <n v="0"/>
    <n v="0"/>
    <n v="0"/>
    <n v="0"/>
    <n v="0"/>
    <n v="1"/>
    <n v="1"/>
    <n v="2479"/>
  </r>
  <r>
    <x v="566"/>
    <x v="566"/>
    <n v="2689"/>
    <n v="0"/>
    <n v="0"/>
    <n v="0"/>
    <n v="0"/>
    <n v="0"/>
    <n v="0"/>
    <n v="0"/>
    <n v="0"/>
    <n v="0"/>
    <n v="0"/>
    <n v="0"/>
    <n v="1"/>
    <n v="1"/>
    <n v="2689"/>
  </r>
  <r>
    <x v="381"/>
    <x v="381"/>
    <n v="32844"/>
    <n v="0"/>
    <n v="0"/>
    <n v="0"/>
    <n v="0"/>
    <n v="0"/>
    <n v="0"/>
    <n v="0"/>
    <n v="0"/>
    <n v="0"/>
    <n v="0"/>
    <n v="0"/>
    <n v="1"/>
    <n v="1"/>
    <n v="32844"/>
  </r>
  <r>
    <x v="104"/>
    <x v="104"/>
    <n v="1866"/>
    <n v="0"/>
    <n v="0"/>
    <n v="0"/>
    <n v="0"/>
    <n v="0"/>
    <n v="0"/>
    <n v="0"/>
    <n v="0"/>
    <n v="0"/>
    <n v="0"/>
    <n v="1"/>
    <n v="1"/>
    <n v="2"/>
    <n v="3732"/>
  </r>
  <r>
    <x v="439"/>
    <x v="439"/>
    <n v="140"/>
    <n v="0"/>
    <n v="0"/>
    <n v="0"/>
    <n v="0"/>
    <n v="0"/>
    <n v="0"/>
    <n v="0"/>
    <n v="0"/>
    <n v="0"/>
    <n v="0"/>
    <n v="0"/>
    <n v="1"/>
    <n v="1"/>
    <n v="140"/>
  </r>
  <r>
    <x v="142"/>
    <x v="142"/>
    <n v="2891"/>
    <n v="0"/>
    <n v="0"/>
    <n v="0"/>
    <n v="0"/>
    <n v="0"/>
    <n v="0"/>
    <n v="0"/>
    <n v="0"/>
    <n v="0"/>
    <n v="0"/>
    <n v="0"/>
    <n v="1"/>
    <n v="1"/>
    <n v="2891"/>
  </r>
  <r>
    <x v="385"/>
    <x v="385"/>
    <n v="20"/>
    <n v="1"/>
    <n v="1"/>
    <n v="1"/>
    <n v="1"/>
    <n v="1"/>
    <n v="1"/>
    <n v="1"/>
    <n v="1"/>
    <n v="1"/>
    <n v="1"/>
    <n v="1"/>
    <n v="1"/>
    <n v="12"/>
    <n v="240"/>
  </r>
  <r>
    <x v="178"/>
    <x v="178"/>
    <n v="695"/>
    <n v="1"/>
    <n v="1"/>
    <n v="1"/>
    <n v="1"/>
    <n v="1"/>
    <n v="1"/>
    <n v="1"/>
    <n v="1"/>
    <n v="1"/>
    <n v="1"/>
    <n v="1"/>
    <n v="1"/>
    <n v="12"/>
    <n v="8340"/>
  </r>
  <r>
    <x v="80"/>
    <x v="80"/>
    <n v="14"/>
    <n v="2"/>
    <n v="2"/>
    <n v="2"/>
    <n v="2"/>
    <n v="2"/>
    <n v="2"/>
    <n v="2"/>
    <n v="2"/>
    <n v="2"/>
    <n v="2"/>
    <n v="2"/>
    <n v="2"/>
    <n v="24"/>
    <n v="336"/>
  </r>
  <r>
    <x v="567"/>
    <x v="567"/>
    <n v="2562"/>
    <n v="0"/>
    <n v="0"/>
    <n v="0"/>
    <n v="0"/>
    <n v="0"/>
    <n v="0"/>
    <n v="0"/>
    <n v="0"/>
    <n v="0"/>
    <n v="0"/>
    <n v="1"/>
    <n v="1"/>
    <n v="2"/>
    <n v="5124"/>
  </r>
  <r>
    <x v="42"/>
    <x v="42"/>
    <n v="35482"/>
    <n v="0"/>
    <n v="0"/>
    <n v="0"/>
    <n v="0"/>
    <n v="0"/>
    <n v="0"/>
    <n v="0"/>
    <n v="0"/>
    <n v="0"/>
    <n v="0"/>
    <n v="0"/>
    <n v="1"/>
    <n v="1"/>
    <n v="35482"/>
  </r>
  <r>
    <x v="568"/>
    <x v="568"/>
    <n v="273700"/>
    <n v="0"/>
    <n v="0"/>
    <n v="0"/>
    <n v="0"/>
    <n v="0"/>
    <n v="0"/>
    <n v="0"/>
    <n v="0"/>
    <n v="0"/>
    <n v="0"/>
    <n v="0"/>
    <n v="1"/>
    <n v="1"/>
    <n v="273700"/>
  </r>
  <r>
    <x v="569"/>
    <x v="569"/>
    <n v="64260"/>
    <n v="7"/>
    <n v="7"/>
    <n v="7"/>
    <n v="7"/>
    <n v="7"/>
    <n v="7"/>
    <n v="7"/>
    <n v="7"/>
    <n v="7"/>
    <n v="7"/>
    <n v="7"/>
    <n v="7"/>
    <n v="84"/>
    <n v="5397840"/>
  </r>
  <r>
    <x v="209"/>
    <x v="209"/>
    <n v="47600"/>
    <n v="1"/>
    <n v="1"/>
    <n v="1"/>
    <n v="1"/>
    <n v="1"/>
    <n v="1"/>
    <n v="1"/>
    <n v="1"/>
    <n v="0"/>
    <n v="0"/>
    <n v="0"/>
    <n v="0"/>
    <n v="8"/>
    <n v="380800"/>
  </r>
  <r>
    <x v="511"/>
    <x v="511"/>
    <n v="11900"/>
    <n v="0"/>
    <n v="0"/>
    <n v="0"/>
    <n v="0"/>
    <n v="0"/>
    <n v="0"/>
    <n v="0"/>
    <n v="0"/>
    <n v="0"/>
    <n v="0"/>
    <n v="0"/>
    <n v="1"/>
    <n v="1"/>
    <n v="11900"/>
  </r>
  <r>
    <x v="346"/>
    <x v="346"/>
    <n v="35105"/>
    <n v="1"/>
    <n v="1"/>
    <n v="1"/>
    <n v="1"/>
    <n v="1"/>
    <n v="1"/>
    <n v="1"/>
    <n v="1"/>
    <n v="0"/>
    <n v="0"/>
    <n v="0"/>
    <n v="0"/>
    <n v="8"/>
    <n v="280840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570"/>
    <x v="570"/>
    <n v="251457"/>
    <n v="0"/>
    <n v="0"/>
    <n v="0"/>
    <n v="0"/>
    <n v="0"/>
    <n v="0"/>
    <n v="0"/>
    <n v="0"/>
    <n v="0"/>
    <n v="0"/>
    <n v="0"/>
    <n v="1"/>
    <n v="1"/>
    <n v="251457"/>
  </r>
  <r>
    <x v="571"/>
    <x v="571"/>
    <n v="9937"/>
    <n v="0"/>
    <n v="0"/>
    <n v="0"/>
    <n v="0"/>
    <n v="0"/>
    <n v="0"/>
    <n v="0"/>
    <n v="0"/>
    <n v="0"/>
    <n v="0"/>
    <n v="1"/>
    <n v="1"/>
    <n v="2"/>
    <n v="19874"/>
  </r>
  <r>
    <x v="572"/>
    <x v="572"/>
    <n v="32469"/>
    <n v="0"/>
    <n v="0"/>
    <n v="0"/>
    <n v="0"/>
    <n v="0"/>
    <n v="0"/>
    <n v="0"/>
    <n v="0"/>
    <n v="0"/>
    <n v="0"/>
    <n v="0"/>
    <n v="1"/>
    <n v="1"/>
    <n v="32469"/>
  </r>
  <r>
    <x v="573"/>
    <x v="573"/>
    <n v="1671869"/>
    <n v="0"/>
    <n v="0"/>
    <n v="0"/>
    <n v="0"/>
    <n v="0"/>
    <n v="0"/>
    <n v="0"/>
    <n v="0"/>
    <n v="0"/>
    <n v="0"/>
    <n v="0"/>
    <n v="1"/>
    <n v="1"/>
    <n v="1671869"/>
  </r>
  <r>
    <x v="574"/>
    <x v="574"/>
    <n v="807446"/>
    <n v="0"/>
    <n v="0"/>
    <n v="0"/>
    <n v="0"/>
    <n v="0"/>
    <n v="0"/>
    <n v="0"/>
    <n v="0"/>
    <n v="0"/>
    <n v="0"/>
    <n v="0"/>
    <n v="1"/>
    <n v="1"/>
    <n v="807446"/>
  </r>
  <r>
    <x v="575"/>
    <x v="575"/>
    <n v="950810"/>
    <n v="0"/>
    <n v="0"/>
    <n v="0"/>
    <n v="0"/>
    <n v="0"/>
    <n v="0"/>
    <n v="0"/>
    <n v="0"/>
    <n v="0"/>
    <n v="0"/>
    <n v="0"/>
    <n v="1"/>
    <n v="1"/>
    <n v="950810"/>
  </r>
  <r>
    <x v="576"/>
    <x v="576"/>
    <n v="170170"/>
    <n v="0"/>
    <n v="0"/>
    <n v="0"/>
    <n v="0"/>
    <n v="0"/>
    <n v="0"/>
    <n v="0"/>
    <n v="0"/>
    <n v="0"/>
    <n v="0"/>
    <n v="0"/>
    <n v="1"/>
    <n v="1"/>
    <n v="170170"/>
  </r>
  <r>
    <x v="577"/>
    <x v="577"/>
    <n v="35700"/>
    <n v="0"/>
    <n v="0"/>
    <n v="0"/>
    <n v="0"/>
    <n v="0"/>
    <n v="0"/>
    <n v="0"/>
    <n v="0"/>
    <n v="0"/>
    <n v="0"/>
    <n v="1"/>
    <n v="1"/>
    <n v="2"/>
    <n v="71400"/>
  </r>
  <r>
    <x v="86"/>
    <x v="86"/>
    <n v="1185"/>
    <n v="0"/>
    <n v="0"/>
    <n v="0"/>
    <n v="0"/>
    <n v="0"/>
    <n v="0"/>
    <n v="0"/>
    <n v="0"/>
    <n v="0"/>
    <n v="0"/>
    <n v="1"/>
    <n v="1"/>
    <n v="2"/>
    <n v="2370"/>
  </r>
  <r>
    <x v="7"/>
    <x v="7"/>
    <n v="23650"/>
    <n v="0"/>
    <n v="0"/>
    <n v="0"/>
    <n v="0"/>
    <n v="0"/>
    <n v="0"/>
    <n v="0"/>
    <n v="0"/>
    <n v="0"/>
    <n v="0"/>
    <n v="0"/>
    <n v="14"/>
    <n v="14"/>
    <n v="331100"/>
  </r>
  <r>
    <x v="89"/>
    <x v="89"/>
    <n v="19101"/>
    <n v="0"/>
    <n v="0"/>
    <n v="0"/>
    <n v="0"/>
    <n v="0"/>
    <n v="0"/>
    <n v="0"/>
    <n v="0"/>
    <n v="0"/>
    <n v="0"/>
    <n v="1"/>
    <n v="1"/>
    <n v="2"/>
    <n v="38202"/>
  </r>
  <r>
    <x v="92"/>
    <x v="92"/>
    <n v="1551"/>
    <n v="0"/>
    <n v="0"/>
    <n v="0"/>
    <n v="0"/>
    <n v="0"/>
    <n v="0"/>
    <n v="0"/>
    <n v="0"/>
    <n v="0"/>
    <n v="0"/>
    <n v="0"/>
    <n v="1"/>
    <n v="1"/>
    <n v="1551"/>
  </r>
  <r>
    <x v="176"/>
    <x v="176"/>
    <n v="2638"/>
    <n v="0"/>
    <n v="0"/>
    <n v="0"/>
    <n v="0"/>
    <n v="0"/>
    <n v="0"/>
    <n v="0"/>
    <n v="0"/>
    <n v="0"/>
    <n v="0"/>
    <n v="0"/>
    <n v="1"/>
    <n v="1"/>
    <n v="2638"/>
  </r>
  <r>
    <x v="94"/>
    <x v="94"/>
    <n v="45"/>
    <n v="1"/>
    <n v="1"/>
    <n v="1"/>
    <n v="1"/>
    <n v="1"/>
    <n v="1"/>
    <n v="1"/>
    <n v="1"/>
    <n v="1"/>
    <n v="1"/>
    <n v="1"/>
    <n v="1"/>
    <n v="12"/>
    <n v="540"/>
  </r>
  <r>
    <x v="16"/>
    <x v="16"/>
    <n v="8490"/>
    <n v="1"/>
    <n v="1"/>
    <n v="1"/>
    <n v="1"/>
    <n v="1"/>
    <n v="1"/>
    <n v="1"/>
    <n v="1"/>
    <n v="1"/>
    <n v="1"/>
    <n v="1"/>
    <n v="1"/>
    <n v="12"/>
    <n v="101880"/>
  </r>
  <r>
    <x v="578"/>
    <x v="578"/>
    <n v="4603"/>
    <n v="0"/>
    <n v="0"/>
    <n v="0"/>
    <n v="0"/>
    <n v="0"/>
    <n v="0"/>
    <n v="0"/>
    <n v="0"/>
    <n v="0"/>
    <n v="0"/>
    <n v="0"/>
    <n v="1"/>
    <n v="1"/>
    <n v="4603"/>
  </r>
  <r>
    <x v="96"/>
    <x v="96"/>
    <n v="1890"/>
    <n v="0"/>
    <n v="0"/>
    <n v="0"/>
    <n v="0"/>
    <n v="0"/>
    <n v="0"/>
    <n v="0"/>
    <n v="0"/>
    <n v="0"/>
    <n v="0"/>
    <n v="1"/>
    <n v="1"/>
    <n v="2"/>
    <n v="3780"/>
  </r>
  <r>
    <x v="118"/>
    <x v="118"/>
    <n v="4165"/>
    <n v="1"/>
    <n v="1"/>
    <n v="1"/>
    <n v="1"/>
    <n v="1"/>
    <n v="1"/>
    <n v="1"/>
    <n v="1"/>
    <n v="1"/>
    <n v="1"/>
    <n v="1"/>
    <n v="1"/>
    <n v="12"/>
    <n v="49980"/>
  </r>
  <r>
    <x v="172"/>
    <x v="172"/>
    <n v="6390"/>
    <n v="0"/>
    <n v="0"/>
    <n v="0"/>
    <n v="0"/>
    <n v="0"/>
    <n v="0"/>
    <n v="0"/>
    <n v="0"/>
    <n v="0"/>
    <n v="0"/>
    <n v="0"/>
    <n v="1"/>
    <n v="1"/>
    <n v="6390"/>
  </r>
  <r>
    <x v="579"/>
    <x v="579"/>
    <n v="32"/>
    <n v="1"/>
    <n v="1"/>
    <n v="1"/>
    <n v="1"/>
    <n v="1"/>
    <n v="1"/>
    <n v="1"/>
    <n v="1"/>
    <n v="1"/>
    <n v="1"/>
    <n v="1"/>
    <n v="1"/>
    <n v="12"/>
    <n v="384"/>
  </r>
  <r>
    <x v="32"/>
    <x v="32"/>
    <n v="2362"/>
    <n v="1"/>
    <n v="1"/>
    <n v="1"/>
    <n v="1"/>
    <n v="1"/>
    <n v="1"/>
    <n v="1"/>
    <n v="1"/>
    <n v="1"/>
    <n v="1"/>
    <n v="1"/>
    <n v="1"/>
    <n v="12"/>
    <n v="28344"/>
  </r>
  <r>
    <x v="580"/>
    <x v="580"/>
    <n v="14"/>
    <n v="1"/>
    <n v="1"/>
    <n v="1"/>
    <n v="1"/>
    <n v="1"/>
    <n v="1"/>
    <n v="1"/>
    <n v="1"/>
    <n v="1"/>
    <n v="1"/>
    <n v="1"/>
    <n v="1"/>
    <n v="12"/>
    <n v="168"/>
  </r>
  <r>
    <x v="496"/>
    <x v="496"/>
    <n v="42840"/>
    <n v="1"/>
    <n v="1"/>
    <n v="1"/>
    <n v="1"/>
    <n v="1"/>
    <n v="1"/>
    <n v="1"/>
    <n v="1"/>
    <n v="1"/>
    <n v="1"/>
    <n v="1"/>
    <n v="1"/>
    <n v="12"/>
    <n v="514080"/>
  </r>
  <r>
    <x v="138"/>
    <x v="138"/>
    <n v="2403"/>
    <n v="0"/>
    <n v="0"/>
    <n v="0"/>
    <n v="0"/>
    <n v="0"/>
    <n v="0"/>
    <n v="0"/>
    <n v="0"/>
    <n v="0"/>
    <n v="0"/>
    <n v="0"/>
    <n v="1"/>
    <n v="1"/>
    <n v="2403"/>
  </r>
  <r>
    <x v="140"/>
    <x v="140"/>
    <n v="38080"/>
    <n v="0"/>
    <n v="0"/>
    <n v="0"/>
    <n v="0"/>
    <n v="0"/>
    <n v="0"/>
    <n v="0"/>
    <n v="0"/>
    <n v="0"/>
    <n v="0"/>
    <n v="0"/>
    <n v="1"/>
    <n v="1"/>
    <n v="38080"/>
  </r>
  <r>
    <x v="581"/>
    <x v="581"/>
    <n v="34510"/>
    <n v="0"/>
    <n v="0"/>
    <n v="0"/>
    <n v="0"/>
    <n v="0"/>
    <n v="0"/>
    <n v="0"/>
    <n v="0"/>
    <n v="0"/>
    <n v="0"/>
    <n v="0"/>
    <n v="1"/>
    <n v="1"/>
    <n v="34510"/>
  </r>
  <r>
    <x v="205"/>
    <x v="205"/>
    <n v="47124"/>
    <n v="0"/>
    <n v="0"/>
    <n v="0"/>
    <n v="0"/>
    <n v="0"/>
    <n v="0"/>
    <n v="0"/>
    <n v="0"/>
    <n v="0"/>
    <n v="0"/>
    <n v="0"/>
    <n v="1"/>
    <n v="1"/>
    <n v="47124"/>
  </r>
  <r>
    <x v="557"/>
    <x v="557"/>
    <n v="41650"/>
    <n v="0"/>
    <n v="0"/>
    <n v="0"/>
    <n v="0"/>
    <n v="0"/>
    <n v="0"/>
    <n v="0"/>
    <n v="0"/>
    <n v="0"/>
    <n v="0"/>
    <n v="0"/>
    <n v="1"/>
    <n v="1"/>
    <n v="41650"/>
  </r>
  <r>
    <x v="148"/>
    <x v="148"/>
    <n v="3184"/>
    <n v="0"/>
    <n v="0"/>
    <n v="0"/>
    <n v="0"/>
    <n v="0"/>
    <n v="0"/>
    <n v="0"/>
    <n v="0"/>
    <n v="0"/>
    <n v="0"/>
    <n v="0"/>
    <n v="1"/>
    <n v="1"/>
    <n v="3184"/>
  </r>
  <r>
    <x v="366"/>
    <x v="366"/>
    <n v="6490"/>
    <n v="0"/>
    <n v="0"/>
    <n v="0"/>
    <n v="0"/>
    <n v="0"/>
    <n v="0"/>
    <n v="0"/>
    <n v="0"/>
    <n v="0"/>
    <n v="0"/>
    <n v="0"/>
    <n v="1"/>
    <n v="1"/>
    <n v="6490"/>
  </r>
  <r>
    <x v="185"/>
    <x v="185"/>
    <n v="9990"/>
    <n v="0"/>
    <n v="0"/>
    <n v="0"/>
    <n v="0"/>
    <n v="0"/>
    <n v="0"/>
    <n v="0"/>
    <n v="0"/>
    <n v="0"/>
    <n v="0"/>
    <n v="0"/>
    <n v="1"/>
    <n v="1"/>
    <n v="9990"/>
  </r>
  <r>
    <x v="212"/>
    <x v="212"/>
    <n v="7497"/>
    <n v="0"/>
    <n v="0"/>
    <n v="0"/>
    <n v="0"/>
    <n v="0"/>
    <n v="0"/>
    <n v="0"/>
    <n v="0"/>
    <n v="0"/>
    <n v="0"/>
    <n v="0"/>
    <n v="1"/>
    <n v="1"/>
    <n v="7497"/>
  </r>
  <r>
    <x v="582"/>
    <x v="582"/>
    <n v="38080"/>
    <n v="0"/>
    <n v="0"/>
    <n v="0"/>
    <n v="0"/>
    <n v="0"/>
    <n v="0"/>
    <n v="0"/>
    <n v="0"/>
    <n v="0"/>
    <n v="0"/>
    <n v="0"/>
    <n v="1"/>
    <n v="1"/>
    <n v="38080"/>
  </r>
  <r>
    <x v="56"/>
    <x v="56"/>
    <n v="35482"/>
    <n v="0"/>
    <n v="0"/>
    <n v="0"/>
    <n v="0"/>
    <n v="0"/>
    <n v="0"/>
    <n v="0"/>
    <n v="0"/>
    <n v="0"/>
    <n v="0"/>
    <n v="1"/>
    <n v="1"/>
    <n v="2"/>
    <n v="70964"/>
  </r>
  <r>
    <x v="235"/>
    <x v="235"/>
    <n v="48320"/>
    <n v="0"/>
    <n v="0"/>
    <n v="0"/>
    <n v="0"/>
    <n v="0"/>
    <n v="0"/>
    <n v="0"/>
    <n v="0"/>
    <n v="0"/>
    <n v="0"/>
    <n v="0"/>
    <n v="1"/>
    <n v="1"/>
    <n v="48320"/>
  </r>
  <r>
    <x v="328"/>
    <x v="328"/>
    <n v="9"/>
    <n v="1"/>
    <n v="1"/>
    <n v="1"/>
    <n v="1"/>
    <n v="1"/>
    <n v="1"/>
    <n v="1"/>
    <n v="1"/>
    <n v="1"/>
    <n v="1"/>
    <n v="0"/>
    <n v="0"/>
    <n v="10"/>
    <n v="90"/>
  </r>
  <r>
    <x v="394"/>
    <x v="394"/>
    <n v="30"/>
    <n v="2"/>
    <n v="2"/>
    <n v="2"/>
    <n v="2"/>
    <n v="2"/>
    <n v="2"/>
    <n v="2"/>
    <n v="2"/>
    <n v="1"/>
    <n v="1"/>
    <n v="1"/>
    <n v="1"/>
    <n v="20"/>
    <n v="600"/>
  </r>
  <r>
    <x v="6"/>
    <x v="6"/>
    <n v="20"/>
    <n v="2"/>
    <n v="2"/>
    <n v="2"/>
    <n v="2"/>
    <n v="2"/>
    <n v="2"/>
    <n v="2"/>
    <n v="1"/>
    <n v="1"/>
    <n v="1"/>
    <n v="1"/>
    <n v="1"/>
    <n v="19"/>
    <n v="380"/>
  </r>
  <r>
    <x v="248"/>
    <x v="248"/>
    <n v="11190"/>
    <n v="0"/>
    <n v="0"/>
    <n v="0"/>
    <n v="0"/>
    <n v="0"/>
    <n v="0"/>
    <n v="0"/>
    <n v="0"/>
    <n v="0"/>
    <n v="0"/>
    <n v="0"/>
    <n v="1"/>
    <n v="1"/>
    <n v="11190"/>
  </r>
  <r>
    <x v="89"/>
    <x v="89"/>
    <n v="19101"/>
    <n v="0"/>
    <n v="0"/>
    <n v="0"/>
    <n v="0"/>
    <n v="0"/>
    <n v="0"/>
    <n v="0"/>
    <n v="0"/>
    <n v="0"/>
    <n v="0"/>
    <n v="0"/>
    <n v="1"/>
    <n v="1"/>
    <n v="19101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15"/>
    <x v="15"/>
    <n v="17"/>
    <n v="1"/>
    <n v="1"/>
    <n v="1"/>
    <n v="1"/>
    <n v="1"/>
    <n v="1"/>
    <n v="1"/>
    <n v="1"/>
    <n v="1"/>
    <n v="1"/>
    <n v="1"/>
    <n v="1"/>
    <n v="12"/>
    <n v="204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96"/>
    <x v="96"/>
    <n v="1890"/>
    <n v="0"/>
    <n v="0"/>
    <n v="0"/>
    <n v="0"/>
    <n v="0"/>
    <n v="0"/>
    <n v="0"/>
    <n v="0"/>
    <n v="0"/>
    <n v="0"/>
    <n v="0"/>
    <n v="1"/>
    <n v="1"/>
    <n v="1890"/>
  </r>
  <r>
    <x v="134"/>
    <x v="134"/>
    <n v="67"/>
    <n v="1"/>
    <n v="1"/>
    <n v="1"/>
    <n v="1"/>
    <n v="1"/>
    <n v="1"/>
    <n v="1"/>
    <n v="1"/>
    <n v="1"/>
    <n v="1"/>
    <n v="1"/>
    <n v="1"/>
    <n v="12"/>
    <n v="804"/>
  </r>
  <r>
    <x v="197"/>
    <x v="197"/>
    <n v="290"/>
    <n v="0"/>
    <n v="0"/>
    <n v="0"/>
    <n v="0"/>
    <n v="0"/>
    <n v="0"/>
    <n v="0"/>
    <n v="0"/>
    <n v="0"/>
    <n v="0"/>
    <n v="0"/>
    <n v="1"/>
    <n v="1"/>
    <n v="290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583"/>
    <x v="583"/>
    <n v="4915"/>
    <n v="0"/>
    <n v="0"/>
    <n v="0"/>
    <n v="0"/>
    <n v="0"/>
    <n v="0"/>
    <n v="0"/>
    <n v="0"/>
    <n v="0"/>
    <n v="0"/>
    <n v="0"/>
    <n v="1"/>
    <n v="1"/>
    <n v="4915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104"/>
    <x v="104"/>
    <n v="1866"/>
    <n v="1"/>
    <n v="1"/>
    <n v="1"/>
    <n v="1"/>
    <n v="1"/>
    <n v="1"/>
    <n v="1"/>
    <n v="1"/>
    <n v="0"/>
    <n v="0"/>
    <n v="0"/>
    <n v="0"/>
    <n v="8"/>
    <n v="14928"/>
  </r>
  <r>
    <x v="360"/>
    <x v="360"/>
    <n v="25"/>
    <n v="1"/>
    <n v="1"/>
    <n v="1"/>
    <n v="1"/>
    <n v="1"/>
    <n v="1"/>
    <n v="1"/>
    <n v="1"/>
    <n v="0"/>
    <n v="0"/>
    <n v="0"/>
    <n v="0"/>
    <n v="8"/>
    <n v="200"/>
  </r>
  <r>
    <x v="584"/>
    <x v="584"/>
    <n v="371"/>
    <n v="0"/>
    <n v="0"/>
    <n v="0"/>
    <n v="0"/>
    <n v="0"/>
    <n v="0"/>
    <n v="0"/>
    <n v="0"/>
    <n v="0"/>
    <n v="0"/>
    <n v="0"/>
    <n v="1"/>
    <n v="1"/>
    <n v="371"/>
  </r>
  <r>
    <x v="79"/>
    <x v="79"/>
    <n v="7245"/>
    <n v="0"/>
    <n v="0"/>
    <n v="0"/>
    <n v="0"/>
    <n v="0"/>
    <n v="0"/>
    <n v="0"/>
    <n v="0"/>
    <n v="0"/>
    <n v="0"/>
    <n v="0"/>
    <n v="1"/>
    <n v="1"/>
    <n v="7245"/>
  </r>
  <r>
    <x v="107"/>
    <x v="107"/>
    <n v="5831"/>
    <n v="2"/>
    <n v="2"/>
    <n v="2"/>
    <n v="2"/>
    <n v="2"/>
    <n v="2"/>
    <n v="2"/>
    <n v="2"/>
    <n v="1"/>
    <n v="1"/>
    <n v="1"/>
    <n v="1"/>
    <n v="20"/>
    <n v="116620"/>
  </r>
  <r>
    <x v="38"/>
    <x v="38"/>
    <n v="417"/>
    <n v="1"/>
    <n v="1"/>
    <n v="1"/>
    <n v="1"/>
    <n v="1"/>
    <n v="1"/>
    <n v="1"/>
    <n v="1"/>
    <n v="1"/>
    <n v="1"/>
    <n v="0"/>
    <n v="0"/>
    <n v="10"/>
    <n v="4170"/>
  </r>
  <r>
    <x v="39"/>
    <x v="39"/>
    <n v="417"/>
    <n v="1"/>
    <n v="1"/>
    <n v="1"/>
    <n v="1"/>
    <n v="1"/>
    <n v="1"/>
    <n v="1"/>
    <n v="1"/>
    <n v="1"/>
    <n v="1"/>
    <n v="0"/>
    <n v="0"/>
    <n v="10"/>
    <n v="4170"/>
  </r>
  <r>
    <x v="40"/>
    <x v="40"/>
    <n v="417"/>
    <n v="1"/>
    <n v="1"/>
    <n v="1"/>
    <n v="1"/>
    <n v="1"/>
    <n v="1"/>
    <n v="1"/>
    <n v="1"/>
    <n v="1"/>
    <n v="1"/>
    <n v="0"/>
    <n v="0"/>
    <n v="10"/>
    <n v="4170"/>
  </r>
  <r>
    <x v="296"/>
    <x v="296"/>
    <n v="5355"/>
    <n v="1"/>
    <n v="1"/>
    <n v="1"/>
    <n v="1"/>
    <n v="1"/>
    <n v="1"/>
    <n v="0"/>
    <n v="0"/>
    <n v="0"/>
    <n v="0"/>
    <n v="0"/>
    <n v="0"/>
    <n v="6"/>
    <n v="32130"/>
  </r>
  <r>
    <x v="364"/>
    <x v="364"/>
    <n v="2382"/>
    <n v="1"/>
    <n v="1"/>
    <n v="1"/>
    <n v="1"/>
    <n v="1"/>
    <n v="1"/>
    <n v="0"/>
    <n v="0"/>
    <n v="0"/>
    <n v="0"/>
    <n v="0"/>
    <n v="0"/>
    <n v="6"/>
    <n v="14292"/>
  </r>
  <r>
    <x v="88"/>
    <x v="88"/>
    <n v="14990"/>
    <n v="0"/>
    <n v="0"/>
    <n v="0"/>
    <n v="0"/>
    <n v="0"/>
    <n v="0"/>
    <n v="0"/>
    <n v="0"/>
    <n v="0"/>
    <n v="0"/>
    <n v="1"/>
    <n v="1"/>
    <n v="2"/>
    <n v="29980"/>
  </r>
  <r>
    <x v="56"/>
    <x v="56"/>
    <n v="35482"/>
    <n v="1"/>
    <n v="1"/>
    <n v="1"/>
    <n v="1"/>
    <n v="1"/>
    <n v="1"/>
    <n v="1"/>
    <n v="1"/>
    <n v="1"/>
    <n v="1"/>
    <n v="1"/>
    <n v="1"/>
    <n v="12"/>
    <n v="425784"/>
  </r>
  <r>
    <x v="185"/>
    <x v="185"/>
    <n v="9990"/>
    <n v="0"/>
    <n v="0"/>
    <n v="0"/>
    <n v="0"/>
    <n v="0"/>
    <n v="0"/>
    <n v="0"/>
    <n v="0"/>
    <n v="0"/>
    <n v="0"/>
    <n v="0"/>
    <n v="1"/>
    <n v="1"/>
    <n v="9990"/>
  </r>
  <r>
    <x v="585"/>
    <x v="585"/>
    <n v="1750"/>
    <n v="0"/>
    <n v="0"/>
    <n v="0"/>
    <n v="0"/>
    <n v="0"/>
    <n v="0"/>
    <n v="0"/>
    <n v="0"/>
    <n v="0"/>
    <n v="0"/>
    <n v="1"/>
    <n v="1"/>
    <n v="2"/>
    <n v="3500"/>
  </r>
  <r>
    <x v="586"/>
    <x v="586"/>
    <n v="261800"/>
    <n v="0"/>
    <n v="0"/>
    <n v="0"/>
    <n v="0"/>
    <n v="0"/>
    <n v="0"/>
    <n v="0"/>
    <n v="0"/>
    <n v="0"/>
    <n v="0"/>
    <n v="0"/>
    <n v="1"/>
    <n v="1"/>
    <n v="261800"/>
  </r>
  <r>
    <x v="327"/>
    <x v="327"/>
    <n v="9818"/>
    <n v="0"/>
    <n v="0"/>
    <n v="0"/>
    <n v="0"/>
    <n v="0"/>
    <n v="0"/>
    <n v="0"/>
    <n v="0"/>
    <n v="0"/>
    <n v="0"/>
    <n v="0"/>
    <n v="1"/>
    <n v="1"/>
    <n v="9818"/>
  </r>
  <r>
    <x v="94"/>
    <x v="94"/>
    <n v="45"/>
    <n v="3"/>
    <n v="3"/>
    <n v="3"/>
    <n v="3"/>
    <n v="3"/>
    <n v="3"/>
    <n v="2"/>
    <n v="2"/>
    <n v="2"/>
    <n v="2"/>
    <n v="2"/>
    <n v="2"/>
    <n v="30"/>
    <n v="1350"/>
  </r>
  <r>
    <x v="201"/>
    <x v="201"/>
    <n v="27614"/>
    <n v="0"/>
    <n v="0"/>
    <n v="0"/>
    <n v="0"/>
    <n v="0"/>
    <n v="0"/>
    <n v="0"/>
    <n v="0"/>
    <n v="0"/>
    <n v="0"/>
    <n v="0"/>
    <n v="1"/>
    <n v="1"/>
    <n v="27614"/>
  </r>
  <r>
    <x v="69"/>
    <x v="69"/>
    <n v="24"/>
    <n v="1"/>
    <n v="1"/>
    <n v="1"/>
    <n v="1"/>
    <n v="1"/>
    <n v="1"/>
    <n v="1"/>
    <n v="1"/>
    <n v="1"/>
    <n v="1"/>
    <n v="0"/>
    <n v="0"/>
    <n v="10"/>
    <n v="240"/>
  </r>
  <r>
    <x v="107"/>
    <x v="107"/>
    <n v="5831"/>
    <n v="1"/>
    <n v="1"/>
    <n v="1"/>
    <n v="1"/>
    <n v="1"/>
    <n v="1"/>
    <n v="1"/>
    <n v="1"/>
    <n v="0"/>
    <n v="0"/>
    <n v="0"/>
    <n v="0"/>
    <n v="8"/>
    <n v="46648"/>
  </r>
  <r>
    <x v="183"/>
    <x v="183"/>
    <n v="5261"/>
    <n v="0"/>
    <n v="0"/>
    <n v="0"/>
    <n v="0"/>
    <n v="0"/>
    <n v="0"/>
    <n v="0"/>
    <n v="0"/>
    <n v="0"/>
    <n v="0"/>
    <n v="0"/>
    <n v="1"/>
    <n v="1"/>
    <n v="5261"/>
  </r>
  <r>
    <x v="587"/>
    <x v="587"/>
    <n v="29915"/>
    <n v="0"/>
    <n v="0"/>
    <n v="0"/>
    <n v="0"/>
    <n v="0"/>
    <n v="0"/>
    <n v="0"/>
    <n v="0"/>
    <n v="0"/>
    <n v="0"/>
    <n v="1"/>
    <n v="1"/>
    <n v="2"/>
    <n v="59830"/>
  </r>
  <r>
    <x v="153"/>
    <x v="153"/>
    <n v="1012"/>
    <n v="0"/>
    <n v="0"/>
    <n v="0"/>
    <n v="0"/>
    <n v="0"/>
    <n v="0"/>
    <n v="0"/>
    <n v="0"/>
    <n v="0"/>
    <n v="0"/>
    <n v="1"/>
    <n v="1"/>
    <n v="2"/>
    <n v="2024"/>
  </r>
  <r>
    <x v="16"/>
    <x v="16"/>
    <n v="8490"/>
    <n v="0"/>
    <n v="0"/>
    <n v="0"/>
    <n v="0"/>
    <n v="0"/>
    <n v="0"/>
    <n v="0"/>
    <n v="0"/>
    <n v="0"/>
    <n v="0"/>
    <n v="1"/>
    <n v="1"/>
    <n v="2"/>
    <n v="16980"/>
  </r>
  <r>
    <x v="98"/>
    <x v="98"/>
    <n v="2399"/>
    <n v="0"/>
    <n v="0"/>
    <n v="0"/>
    <n v="0"/>
    <n v="0"/>
    <n v="0"/>
    <n v="0"/>
    <n v="0"/>
    <n v="0"/>
    <n v="0"/>
    <n v="1"/>
    <n v="1"/>
    <n v="2"/>
    <n v="4798"/>
  </r>
  <r>
    <x v="588"/>
    <x v="588"/>
    <n v="70210"/>
    <n v="0"/>
    <n v="0"/>
    <n v="0"/>
    <n v="0"/>
    <n v="0"/>
    <n v="0"/>
    <n v="0"/>
    <n v="0"/>
    <n v="0"/>
    <n v="0"/>
    <n v="0"/>
    <n v="1"/>
    <n v="1"/>
    <n v="70210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119"/>
    <x v="119"/>
    <n v="19933"/>
    <n v="0"/>
    <n v="0"/>
    <n v="0"/>
    <n v="0"/>
    <n v="0"/>
    <n v="0"/>
    <n v="0"/>
    <n v="0"/>
    <n v="0"/>
    <n v="0"/>
    <n v="0"/>
    <n v="1"/>
    <n v="1"/>
    <n v="19933"/>
  </r>
  <r>
    <x v="105"/>
    <x v="105"/>
    <n v="11"/>
    <n v="3"/>
    <n v="3"/>
    <n v="3"/>
    <n v="3"/>
    <n v="3"/>
    <n v="3"/>
    <n v="2"/>
    <n v="2"/>
    <n v="2"/>
    <n v="2"/>
    <n v="2"/>
    <n v="2"/>
    <n v="30"/>
    <n v="330"/>
  </r>
  <r>
    <x v="35"/>
    <x v="35"/>
    <n v="20"/>
    <n v="3"/>
    <n v="3"/>
    <n v="3"/>
    <n v="3"/>
    <n v="3"/>
    <n v="3"/>
    <n v="2"/>
    <n v="2"/>
    <n v="2"/>
    <n v="2"/>
    <n v="2"/>
    <n v="2"/>
    <n v="30"/>
    <n v="600"/>
  </r>
  <r>
    <x v="359"/>
    <x v="359"/>
    <n v="9520"/>
    <n v="0"/>
    <n v="0"/>
    <n v="0"/>
    <n v="0"/>
    <n v="0"/>
    <n v="0"/>
    <n v="0"/>
    <n v="0"/>
    <n v="0"/>
    <n v="0"/>
    <n v="0"/>
    <n v="1"/>
    <n v="1"/>
    <n v="9520"/>
  </r>
  <r>
    <x v="155"/>
    <x v="155"/>
    <n v="14"/>
    <n v="2"/>
    <n v="2"/>
    <n v="2"/>
    <n v="2"/>
    <n v="2"/>
    <n v="2"/>
    <n v="2"/>
    <n v="2"/>
    <n v="2"/>
    <n v="2"/>
    <n v="0"/>
    <n v="0"/>
    <n v="20"/>
    <n v="280"/>
  </r>
  <r>
    <x v="146"/>
    <x v="146"/>
    <n v="14"/>
    <n v="3"/>
    <n v="3"/>
    <n v="3"/>
    <n v="3"/>
    <n v="3"/>
    <n v="3"/>
    <n v="3"/>
    <n v="3"/>
    <n v="3"/>
    <n v="3"/>
    <n v="3"/>
    <n v="3"/>
    <n v="36"/>
    <n v="504"/>
  </r>
  <r>
    <x v="589"/>
    <x v="589"/>
    <n v="83300"/>
    <n v="1"/>
    <n v="1"/>
    <n v="1"/>
    <n v="1"/>
    <n v="1"/>
    <n v="1"/>
    <n v="0"/>
    <n v="0"/>
    <n v="0"/>
    <n v="0"/>
    <n v="0"/>
    <n v="0"/>
    <n v="6"/>
    <n v="499800"/>
  </r>
  <r>
    <x v="183"/>
    <x v="183"/>
    <n v="5261"/>
    <n v="0"/>
    <n v="0"/>
    <n v="0"/>
    <n v="0"/>
    <n v="0"/>
    <n v="0"/>
    <n v="0"/>
    <n v="0"/>
    <n v="0"/>
    <n v="0"/>
    <n v="0"/>
    <n v="1"/>
    <n v="1"/>
    <n v="5261"/>
  </r>
  <r>
    <x v="88"/>
    <x v="88"/>
    <n v="14990"/>
    <n v="0"/>
    <n v="0"/>
    <n v="0"/>
    <n v="0"/>
    <n v="0"/>
    <n v="0"/>
    <n v="0"/>
    <n v="0"/>
    <n v="0"/>
    <n v="0"/>
    <n v="1"/>
    <n v="1"/>
    <n v="2"/>
    <n v="29980"/>
  </r>
  <r>
    <x v="116"/>
    <x v="116"/>
    <n v="59000"/>
    <n v="0"/>
    <n v="0"/>
    <n v="0"/>
    <n v="0"/>
    <n v="0"/>
    <n v="0"/>
    <n v="0"/>
    <n v="0"/>
    <n v="0"/>
    <n v="0"/>
    <n v="0"/>
    <n v="1"/>
    <n v="1"/>
    <n v="59000"/>
  </r>
  <r>
    <x v="561"/>
    <x v="561"/>
    <n v="24"/>
    <n v="2"/>
    <n v="2"/>
    <n v="2"/>
    <n v="2"/>
    <n v="2"/>
    <n v="2"/>
    <n v="2"/>
    <n v="2"/>
    <n v="2"/>
    <n v="2"/>
    <n v="0"/>
    <n v="0"/>
    <n v="20"/>
    <n v="480"/>
  </r>
  <r>
    <x v="590"/>
    <x v="590"/>
    <n v="11"/>
    <n v="1"/>
    <n v="1"/>
    <n v="1"/>
    <n v="1"/>
    <n v="1"/>
    <n v="1"/>
    <n v="1"/>
    <n v="1"/>
    <n v="0"/>
    <n v="0"/>
    <n v="0"/>
    <n v="0"/>
    <n v="8"/>
    <n v="88"/>
  </r>
  <r>
    <x v="591"/>
    <x v="591"/>
    <n v="22491"/>
    <n v="0"/>
    <n v="0"/>
    <n v="0"/>
    <n v="0"/>
    <n v="0"/>
    <n v="0"/>
    <n v="0"/>
    <n v="0"/>
    <n v="0"/>
    <n v="0"/>
    <n v="0"/>
    <n v="1"/>
    <n v="1"/>
    <n v="22491"/>
  </r>
  <r>
    <x v="8"/>
    <x v="8"/>
    <n v="290"/>
    <n v="0"/>
    <n v="0"/>
    <n v="0"/>
    <n v="0"/>
    <n v="0"/>
    <n v="0"/>
    <n v="0"/>
    <n v="0"/>
    <n v="0"/>
    <n v="0"/>
    <n v="1"/>
    <n v="1"/>
    <n v="2"/>
    <n v="580"/>
  </r>
  <r>
    <x v="42"/>
    <x v="42"/>
    <n v="35482"/>
    <n v="0"/>
    <n v="0"/>
    <n v="0"/>
    <n v="0"/>
    <n v="0"/>
    <n v="0"/>
    <n v="0"/>
    <n v="0"/>
    <n v="0"/>
    <n v="0"/>
    <n v="0"/>
    <n v="1"/>
    <n v="1"/>
    <n v="35482"/>
  </r>
  <r>
    <x v="59"/>
    <x v="59"/>
    <n v="3499"/>
    <n v="0"/>
    <n v="0"/>
    <n v="0"/>
    <n v="0"/>
    <n v="0"/>
    <n v="0"/>
    <n v="0"/>
    <n v="0"/>
    <n v="0"/>
    <n v="0"/>
    <n v="0"/>
    <n v="1"/>
    <n v="1"/>
    <n v="3499"/>
  </r>
  <r>
    <x v="470"/>
    <x v="470"/>
    <n v="7021"/>
    <n v="0"/>
    <n v="0"/>
    <n v="0"/>
    <n v="0"/>
    <n v="0"/>
    <n v="0"/>
    <n v="0"/>
    <n v="0"/>
    <n v="0"/>
    <n v="0"/>
    <n v="0"/>
    <n v="1"/>
    <n v="1"/>
    <n v="7021"/>
  </r>
  <r>
    <x v="592"/>
    <x v="592"/>
    <n v="3200"/>
    <n v="1"/>
    <n v="1"/>
    <n v="1"/>
    <n v="1"/>
    <n v="1"/>
    <n v="1"/>
    <n v="1"/>
    <n v="1"/>
    <n v="1"/>
    <n v="1"/>
    <n v="1"/>
    <n v="1"/>
    <n v="12"/>
    <n v="38400"/>
  </r>
  <r>
    <x v="333"/>
    <x v="333"/>
    <n v="443"/>
    <n v="0"/>
    <n v="0"/>
    <n v="0"/>
    <n v="0"/>
    <n v="0"/>
    <n v="0"/>
    <n v="0"/>
    <n v="0"/>
    <n v="0"/>
    <n v="0"/>
    <n v="1"/>
    <n v="1"/>
    <n v="2"/>
    <n v="886"/>
  </r>
  <r>
    <x v="19"/>
    <x v="19"/>
    <n v="9"/>
    <n v="0"/>
    <n v="0"/>
    <n v="0"/>
    <n v="0"/>
    <n v="0"/>
    <n v="0"/>
    <n v="0"/>
    <n v="0"/>
    <n v="0"/>
    <n v="0"/>
    <n v="1"/>
    <n v="1"/>
    <n v="2"/>
    <n v="18"/>
  </r>
  <r>
    <x v="131"/>
    <x v="131"/>
    <n v="7128"/>
    <n v="0"/>
    <n v="0"/>
    <n v="0"/>
    <n v="0"/>
    <n v="0"/>
    <n v="0"/>
    <n v="0"/>
    <n v="0"/>
    <n v="0"/>
    <n v="0"/>
    <n v="1"/>
    <n v="1"/>
    <n v="2"/>
    <n v="14256"/>
  </r>
  <r>
    <x v="490"/>
    <x v="490"/>
    <n v="4797"/>
    <n v="0"/>
    <n v="0"/>
    <n v="0"/>
    <n v="0"/>
    <n v="0"/>
    <n v="0"/>
    <n v="0"/>
    <n v="0"/>
    <n v="0"/>
    <n v="0"/>
    <n v="1"/>
    <n v="1"/>
    <n v="2"/>
    <n v="9594"/>
  </r>
  <r>
    <x v="593"/>
    <x v="593"/>
    <n v="9559"/>
    <n v="0"/>
    <n v="0"/>
    <n v="0"/>
    <n v="0"/>
    <n v="0"/>
    <n v="0"/>
    <n v="0"/>
    <n v="0"/>
    <n v="0"/>
    <n v="0"/>
    <n v="0"/>
    <n v="1"/>
    <n v="1"/>
    <n v="9559"/>
  </r>
  <r>
    <x v="75"/>
    <x v="75"/>
    <n v="2737"/>
    <n v="1"/>
    <n v="1"/>
    <n v="1"/>
    <n v="1"/>
    <n v="1"/>
    <n v="1"/>
    <n v="1"/>
    <n v="1"/>
    <n v="0"/>
    <n v="0"/>
    <n v="0"/>
    <n v="0"/>
    <n v="8"/>
    <n v="21896"/>
  </r>
  <r>
    <x v="79"/>
    <x v="79"/>
    <n v="7245"/>
    <n v="0"/>
    <n v="0"/>
    <n v="0"/>
    <n v="0"/>
    <n v="0"/>
    <n v="0"/>
    <n v="0"/>
    <n v="0"/>
    <n v="0"/>
    <n v="0"/>
    <n v="1"/>
    <n v="1"/>
    <n v="2"/>
    <n v="14490"/>
  </r>
  <r>
    <x v="341"/>
    <x v="341"/>
    <n v="1267"/>
    <n v="0"/>
    <n v="0"/>
    <n v="0"/>
    <n v="0"/>
    <n v="0"/>
    <n v="0"/>
    <n v="0"/>
    <n v="0"/>
    <n v="0"/>
    <n v="0"/>
    <n v="0"/>
    <n v="1"/>
    <n v="1"/>
    <n v="1267"/>
  </r>
  <r>
    <x v="42"/>
    <x v="42"/>
    <n v="35482"/>
    <n v="0"/>
    <n v="0"/>
    <n v="0"/>
    <n v="0"/>
    <n v="0"/>
    <n v="0"/>
    <n v="0"/>
    <n v="0"/>
    <n v="0"/>
    <n v="0"/>
    <n v="0"/>
    <n v="1"/>
    <n v="1"/>
    <n v="35482"/>
  </r>
  <r>
    <x v="47"/>
    <x v="47"/>
    <n v="2068"/>
    <n v="0"/>
    <n v="0"/>
    <n v="0"/>
    <n v="0"/>
    <n v="0"/>
    <n v="0"/>
    <n v="0"/>
    <n v="0"/>
    <n v="0"/>
    <n v="0"/>
    <n v="1"/>
    <n v="1"/>
    <n v="2"/>
    <n v="4136"/>
  </r>
  <r>
    <x v="594"/>
    <x v="594"/>
    <n v="332231"/>
    <n v="1"/>
    <n v="1"/>
    <n v="1"/>
    <n v="1"/>
    <n v="1"/>
    <n v="1"/>
    <n v="1"/>
    <n v="1"/>
    <n v="1"/>
    <n v="1"/>
    <n v="1"/>
    <n v="1"/>
    <n v="12"/>
    <n v="3986772"/>
  </r>
  <r>
    <x v="595"/>
    <x v="595"/>
    <n v="278041"/>
    <n v="0"/>
    <n v="0"/>
    <n v="0"/>
    <n v="0"/>
    <n v="0"/>
    <n v="0"/>
    <n v="0"/>
    <n v="0"/>
    <n v="0"/>
    <n v="0"/>
    <n v="0"/>
    <n v="1"/>
    <n v="1"/>
    <n v="278041"/>
  </r>
  <r>
    <x v="596"/>
    <x v="596"/>
    <n v="6033"/>
    <n v="0"/>
    <n v="0"/>
    <n v="0"/>
    <n v="0"/>
    <n v="0"/>
    <n v="0"/>
    <n v="0"/>
    <n v="0"/>
    <n v="0"/>
    <n v="0"/>
    <n v="1"/>
    <n v="1"/>
    <n v="2"/>
    <n v="12066"/>
  </r>
  <r>
    <x v="480"/>
    <x v="480"/>
    <n v="21"/>
    <n v="1"/>
    <n v="1"/>
    <n v="1"/>
    <n v="1"/>
    <n v="1"/>
    <n v="1"/>
    <n v="1"/>
    <n v="1"/>
    <n v="1"/>
    <n v="1"/>
    <n v="0"/>
    <n v="0"/>
    <n v="10"/>
    <n v="210"/>
  </r>
  <r>
    <x v="481"/>
    <x v="481"/>
    <n v="6248"/>
    <n v="0"/>
    <n v="0"/>
    <n v="0"/>
    <n v="0"/>
    <n v="0"/>
    <n v="0"/>
    <n v="0"/>
    <n v="0"/>
    <n v="0"/>
    <n v="0"/>
    <n v="0"/>
    <n v="1"/>
    <n v="1"/>
    <n v="6248"/>
  </r>
  <r>
    <x v="247"/>
    <x v="247"/>
    <n v="550"/>
    <n v="0"/>
    <n v="0"/>
    <n v="0"/>
    <n v="0"/>
    <n v="0"/>
    <n v="0"/>
    <n v="0"/>
    <n v="0"/>
    <n v="0"/>
    <n v="0"/>
    <n v="1"/>
    <n v="1"/>
    <n v="2"/>
    <n v="1100"/>
  </r>
  <r>
    <x v="7"/>
    <x v="7"/>
    <n v="23650"/>
    <n v="0"/>
    <n v="0"/>
    <n v="0"/>
    <n v="0"/>
    <n v="0"/>
    <n v="0"/>
    <n v="0"/>
    <n v="0"/>
    <n v="0"/>
    <n v="0"/>
    <n v="1"/>
    <n v="1"/>
    <n v="2"/>
    <n v="47300"/>
  </r>
  <r>
    <x v="597"/>
    <x v="597"/>
    <n v="1240"/>
    <n v="0"/>
    <n v="0"/>
    <n v="0"/>
    <n v="0"/>
    <n v="0"/>
    <n v="0"/>
    <n v="0"/>
    <n v="1"/>
    <n v="1"/>
    <n v="1"/>
    <n v="1"/>
    <n v="1"/>
    <n v="5"/>
    <n v="6200"/>
  </r>
  <r>
    <x v="170"/>
    <x v="170"/>
    <n v="280"/>
    <n v="0"/>
    <n v="0"/>
    <n v="0"/>
    <n v="0"/>
    <n v="0"/>
    <n v="0"/>
    <n v="0"/>
    <n v="0"/>
    <n v="0"/>
    <n v="0"/>
    <n v="0"/>
    <n v="1"/>
    <n v="1"/>
    <n v="280"/>
  </r>
  <r>
    <x v="8"/>
    <x v="8"/>
    <n v="290"/>
    <n v="0"/>
    <n v="0"/>
    <n v="0"/>
    <n v="0"/>
    <n v="0"/>
    <n v="0"/>
    <n v="0"/>
    <n v="0"/>
    <n v="0"/>
    <n v="0"/>
    <n v="0"/>
    <n v="1"/>
    <n v="1"/>
    <n v="290"/>
  </r>
  <r>
    <x v="598"/>
    <x v="598"/>
    <n v="882"/>
    <n v="0"/>
    <n v="0"/>
    <n v="0"/>
    <n v="0"/>
    <n v="0"/>
    <n v="0"/>
    <n v="0"/>
    <n v="0"/>
    <n v="0"/>
    <n v="0"/>
    <n v="1"/>
    <n v="1"/>
    <n v="2"/>
    <n v="1764"/>
  </r>
  <r>
    <x v="373"/>
    <x v="373"/>
    <n v="50"/>
    <n v="8"/>
    <n v="8"/>
    <n v="8"/>
    <n v="8"/>
    <n v="8"/>
    <n v="8"/>
    <n v="8"/>
    <n v="8"/>
    <n v="8"/>
    <n v="8"/>
    <n v="8"/>
    <n v="8"/>
    <n v="96"/>
    <n v="4800"/>
  </r>
  <r>
    <x v="92"/>
    <x v="92"/>
    <n v="1551"/>
    <n v="0"/>
    <n v="0"/>
    <n v="0"/>
    <n v="0"/>
    <n v="0"/>
    <n v="0"/>
    <n v="0"/>
    <n v="0"/>
    <n v="0"/>
    <n v="0"/>
    <n v="0"/>
    <n v="1"/>
    <n v="1"/>
    <n v="1551"/>
  </r>
  <r>
    <x v="410"/>
    <x v="410"/>
    <n v="177"/>
    <n v="0"/>
    <n v="0"/>
    <n v="0"/>
    <n v="0"/>
    <n v="0"/>
    <n v="0"/>
    <n v="0"/>
    <n v="0"/>
    <n v="0"/>
    <n v="0"/>
    <n v="1"/>
    <n v="1"/>
    <n v="2"/>
    <n v="354"/>
  </r>
  <r>
    <x v="98"/>
    <x v="98"/>
    <n v="2399"/>
    <n v="0"/>
    <n v="0"/>
    <n v="0"/>
    <n v="0"/>
    <n v="0"/>
    <n v="0"/>
    <n v="0"/>
    <n v="0"/>
    <n v="0"/>
    <n v="0"/>
    <n v="0"/>
    <n v="1"/>
    <n v="1"/>
    <n v="2399"/>
  </r>
  <r>
    <x v="133"/>
    <x v="133"/>
    <n v="15"/>
    <n v="1"/>
    <n v="1"/>
    <n v="1"/>
    <n v="1"/>
    <n v="1"/>
    <n v="1"/>
    <n v="1"/>
    <n v="1"/>
    <n v="1"/>
    <n v="1"/>
    <n v="1"/>
    <n v="1"/>
    <n v="12"/>
    <n v="180"/>
  </r>
  <r>
    <x v="163"/>
    <x v="163"/>
    <n v="96"/>
    <n v="1"/>
    <n v="1"/>
    <n v="1"/>
    <n v="1"/>
    <n v="1"/>
    <n v="1"/>
    <n v="1"/>
    <n v="1"/>
    <n v="1"/>
    <n v="1"/>
    <n v="1"/>
    <n v="1"/>
    <n v="12"/>
    <n v="1152"/>
  </r>
  <r>
    <x v="197"/>
    <x v="197"/>
    <n v="290"/>
    <n v="0"/>
    <n v="0"/>
    <n v="0"/>
    <n v="0"/>
    <n v="0"/>
    <n v="0"/>
    <n v="0"/>
    <n v="0"/>
    <n v="0"/>
    <n v="0"/>
    <n v="1"/>
    <n v="1"/>
    <n v="2"/>
    <n v="580"/>
  </r>
  <r>
    <x v="224"/>
    <x v="224"/>
    <n v="140"/>
    <n v="0"/>
    <n v="0"/>
    <n v="0"/>
    <n v="0"/>
    <n v="0"/>
    <n v="0"/>
    <n v="0"/>
    <n v="0"/>
    <n v="0"/>
    <n v="0"/>
    <n v="1"/>
    <n v="1"/>
    <n v="2"/>
    <n v="280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73"/>
    <x v="73"/>
    <n v="1150"/>
    <n v="0"/>
    <n v="0"/>
    <n v="0"/>
    <n v="0"/>
    <n v="0"/>
    <n v="0"/>
    <n v="0"/>
    <n v="0"/>
    <n v="0"/>
    <n v="0"/>
    <n v="0"/>
    <n v="1"/>
    <n v="1"/>
    <n v="1150"/>
  </r>
  <r>
    <x v="599"/>
    <x v="599"/>
    <n v="2802"/>
    <n v="0"/>
    <n v="0"/>
    <n v="0"/>
    <n v="0"/>
    <n v="0"/>
    <n v="0"/>
    <n v="0"/>
    <n v="0"/>
    <n v="0"/>
    <n v="0"/>
    <n v="0"/>
    <n v="1"/>
    <n v="1"/>
    <n v="2802"/>
  </r>
  <r>
    <x v="337"/>
    <x v="337"/>
    <n v="4748"/>
    <n v="0"/>
    <n v="0"/>
    <n v="0"/>
    <n v="0"/>
    <n v="0"/>
    <n v="0"/>
    <n v="0"/>
    <n v="0"/>
    <n v="0"/>
    <n v="0"/>
    <n v="0"/>
    <n v="1"/>
    <n v="1"/>
    <n v="4748"/>
  </r>
  <r>
    <x v="600"/>
    <x v="600"/>
    <n v="3402"/>
    <n v="0"/>
    <n v="0"/>
    <n v="0"/>
    <n v="0"/>
    <n v="0"/>
    <n v="0"/>
    <n v="0"/>
    <n v="0"/>
    <n v="0"/>
    <n v="0"/>
    <n v="0"/>
    <n v="1"/>
    <n v="1"/>
    <n v="3402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601"/>
    <x v="601"/>
    <n v="647"/>
    <n v="1"/>
    <n v="1"/>
    <n v="1"/>
    <n v="1"/>
    <n v="1"/>
    <n v="1"/>
    <n v="1"/>
    <n v="1"/>
    <n v="1"/>
    <n v="1"/>
    <n v="1"/>
    <n v="1"/>
    <n v="12"/>
    <n v="7764"/>
  </r>
  <r>
    <x v="357"/>
    <x v="357"/>
    <n v="2626"/>
    <n v="0"/>
    <n v="0"/>
    <n v="0"/>
    <n v="0"/>
    <n v="0"/>
    <n v="0"/>
    <n v="0"/>
    <n v="0"/>
    <n v="0"/>
    <n v="0"/>
    <n v="1"/>
    <n v="1"/>
    <n v="2"/>
    <n v="5252"/>
  </r>
  <r>
    <x v="602"/>
    <x v="602"/>
    <n v="207"/>
    <n v="0"/>
    <n v="0"/>
    <n v="0"/>
    <n v="0"/>
    <n v="0"/>
    <n v="0"/>
    <n v="0"/>
    <n v="0"/>
    <n v="0"/>
    <n v="0"/>
    <n v="0"/>
    <n v="1"/>
    <n v="1"/>
    <n v="207"/>
  </r>
  <r>
    <x v="603"/>
    <x v="603"/>
    <n v="42483"/>
    <n v="0"/>
    <n v="0"/>
    <n v="0"/>
    <n v="0"/>
    <n v="0"/>
    <n v="0"/>
    <n v="0"/>
    <n v="0"/>
    <n v="0"/>
    <n v="0"/>
    <n v="0"/>
    <n v="1"/>
    <n v="1"/>
    <n v="42483"/>
  </r>
  <r>
    <x v="604"/>
    <x v="604"/>
    <n v="43722"/>
    <n v="0"/>
    <n v="0"/>
    <n v="0"/>
    <n v="0"/>
    <n v="0"/>
    <n v="0"/>
    <n v="0"/>
    <n v="0"/>
    <n v="0"/>
    <n v="0"/>
    <n v="1"/>
    <n v="1"/>
    <n v="2"/>
    <n v="87444"/>
  </r>
  <r>
    <x v="34"/>
    <x v="34"/>
    <n v="250"/>
    <n v="0"/>
    <n v="0"/>
    <n v="0"/>
    <n v="0"/>
    <n v="0"/>
    <n v="0"/>
    <n v="0"/>
    <n v="0"/>
    <n v="0"/>
    <n v="0"/>
    <n v="1"/>
    <n v="1"/>
    <n v="2"/>
    <n v="500"/>
  </r>
  <r>
    <x v="104"/>
    <x v="104"/>
    <n v="1866"/>
    <n v="1"/>
    <n v="1"/>
    <n v="1"/>
    <n v="1"/>
    <n v="1"/>
    <n v="1"/>
    <n v="1"/>
    <n v="1"/>
    <n v="1"/>
    <n v="1"/>
    <n v="1"/>
    <n v="1"/>
    <n v="12"/>
    <n v="22392"/>
  </r>
  <r>
    <x v="144"/>
    <x v="144"/>
    <n v="7259"/>
    <n v="0"/>
    <n v="0"/>
    <n v="0"/>
    <n v="0"/>
    <n v="0"/>
    <n v="0"/>
    <n v="0"/>
    <n v="0"/>
    <n v="0"/>
    <n v="0"/>
    <n v="0"/>
    <n v="1"/>
    <n v="1"/>
    <n v="7259"/>
  </r>
  <r>
    <x v="78"/>
    <x v="78"/>
    <n v="23"/>
    <n v="2"/>
    <n v="2"/>
    <n v="2"/>
    <n v="2"/>
    <n v="2"/>
    <n v="2"/>
    <n v="2"/>
    <n v="2"/>
    <n v="2"/>
    <n v="2"/>
    <n v="2"/>
    <n v="2"/>
    <n v="24"/>
    <n v="552"/>
  </r>
  <r>
    <x v="605"/>
    <x v="605"/>
    <n v="1560"/>
    <n v="0"/>
    <n v="0"/>
    <n v="0"/>
    <n v="0"/>
    <n v="0"/>
    <n v="0"/>
    <n v="0"/>
    <n v="0"/>
    <n v="0"/>
    <n v="0"/>
    <n v="0"/>
    <n v="1"/>
    <n v="1"/>
    <n v="1560"/>
  </r>
  <r>
    <x v="79"/>
    <x v="79"/>
    <n v="7245"/>
    <n v="0"/>
    <n v="0"/>
    <n v="0"/>
    <n v="0"/>
    <n v="0"/>
    <n v="0"/>
    <n v="0"/>
    <n v="0"/>
    <n v="0"/>
    <n v="0"/>
    <n v="0"/>
    <n v="1"/>
    <n v="1"/>
    <n v="7245"/>
  </r>
  <r>
    <x v="606"/>
    <x v="606"/>
    <n v="806"/>
    <n v="2"/>
    <n v="2"/>
    <n v="2"/>
    <n v="2"/>
    <n v="2"/>
    <n v="2"/>
    <n v="2"/>
    <n v="2"/>
    <n v="2"/>
    <n v="2"/>
    <n v="2"/>
    <n v="2"/>
    <n v="24"/>
    <n v="19344"/>
  </r>
  <r>
    <x v="607"/>
    <x v="607"/>
    <n v="75"/>
    <n v="0"/>
    <n v="0"/>
    <n v="0"/>
    <n v="0"/>
    <n v="0"/>
    <n v="0"/>
    <n v="0"/>
    <n v="0"/>
    <n v="0"/>
    <n v="0"/>
    <n v="0"/>
    <n v="1"/>
    <n v="1"/>
    <n v="75"/>
  </r>
  <r>
    <x v="178"/>
    <x v="178"/>
    <n v="694"/>
    <n v="0"/>
    <n v="0"/>
    <n v="0"/>
    <n v="0"/>
    <n v="0"/>
    <n v="0"/>
    <n v="0"/>
    <n v="0"/>
    <n v="0"/>
    <n v="0"/>
    <n v="1"/>
    <n v="1"/>
    <n v="2"/>
    <n v="1388"/>
  </r>
  <r>
    <x v="108"/>
    <x v="108"/>
    <n v="16"/>
    <n v="2"/>
    <n v="2"/>
    <n v="2"/>
    <n v="2"/>
    <n v="2"/>
    <n v="2"/>
    <n v="2"/>
    <n v="2"/>
    <n v="2"/>
    <n v="2"/>
    <n v="2"/>
    <n v="2"/>
    <n v="24"/>
    <n v="384"/>
  </r>
  <r>
    <x v="45"/>
    <x v="45"/>
    <n v="17472"/>
    <n v="0"/>
    <n v="0"/>
    <n v="0"/>
    <n v="0"/>
    <n v="0"/>
    <n v="0"/>
    <n v="0"/>
    <n v="0"/>
    <n v="0"/>
    <n v="0"/>
    <n v="0"/>
    <n v="1"/>
    <n v="1"/>
    <n v="17472"/>
  </r>
  <r>
    <x v="148"/>
    <x v="148"/>
    <n v="3184"/>
    <n v="0"/>
    <n v="0"/>
    <n v="0"/>
    <n v="0"/>
    <n v="0"/>
    <n v="0"/>
    <n v="0"/>
    <n v="0"/>
    <n v="0"/>
    <n v="0"/>
    <n v="0"/>
    <n v="1"/>
    <n v="1"/>
    <n v="3184"/>
  </r>
  <r>
    <x v="47"/>
    <x v="47"/>
    <n v="2068"/>
    <n v="1"/>
    <n v="1"/>
    <n v="1"/>
    <n v="1"/>
    <n v="1"/>
    <n v="1"/>
    <n v="1"/>
    <n v="1"/>
    <n v="1"/>
    <n v="1"/>
    <n v="1"/>
    <n v="1"/>
    <n v="12"/>
    <n v="24816"/>
  </r>
  <r>
    <x v="87"/>
    <x v="87"/>
    <n v="26121"/>
    <n v="1"/>
    <n v="1"/>
    <n v="1"/>
    <n v="1"/>
    <n v="1"/>
    <n v="1"/>
    <n v="1"/>
    <n v="1"/>
    <n v="1"/>
    <n v="1"/>
    <n v="1"/>
    <n v="1"/>
    <n v="12"/>
    <n v="313452"/>
  </r>
  <r>
    <x v="183"/>
    <x v="183"/>
    <n v="5261"/>
    <n v="0"/>
    <n v="0"/>
    <n v="0"/>
    <n v="0"/>
    <n v="0"/>
    <n v="0"/>
    <n v="0"/>
    <n v="0"/>
    <n v="0"/>
    <n v="0"/>
    <n v="0"/>
    <n v="1"/>
    <n v="1"/>
    <n v="5261"/>
  </r>
  <r>
    <x v="50"/>
    <x v="50"/>
    <n v="25000"/>
    <n v="0"/>
    <n v="0"/>
    <n v="0"/>
    <n v="0"/>
    <n v="0"/>
    <n v="0"/>
    <n v="0"/>
    <n v="0"/>
    <n v="0"/>
    <n v="0"/>
    <n v="1"/>
    <n v="1"/>
    <n v="2"/>
    <n v="50000"/>
  </r>
  <r>
    <x v="174"/>
    <x v="174"/>
    <n v="163120"/>
    <n v="0"/>
    <n v="0"/>
    <n v="0"/>
    <n v="0"/>
    <n v="0"/>
    <n v="0"/>
    <n v="0"/>
    <n v="0"/>
    <n v="0"/>
    <n v="0"/>
    <n v="1"/>
    <n v="1"/>
    <n v="2"/>
    <n v="326240"/>
  </r>
  <r>
    <x v="56"/>
    <x v="56"/>
    <n v="35482"/>
    <n v="0"/>
    <n v="0"/>
    <n v="0"/>
    <n v="0"/>
    <n v="0"/>
    <n v="0"/>
    <n v="0"/>
    <n v="0"/>
    <n v="0"/>
    <n v="0"/>
    <n v="1"/>
    <n v="1"/>
    <n v="2"/>
    <n v="70964"/>
  </r>
  <r>
    <x v="347"/>
    <x v="347"/>
    <n v="24990"/>
    <n v="0"/>
    <n v="0"/>
    <n v="0"/>
    <n v="0"/>
    <n v="0"/>
    <n v="0"/>
    <n v="0"/>
    <n v="0"/>
    <n v="0"/>
    <n v="0"/>
    <n v="0"/>
    <n v="1"/>
    <n v="1"/>
    <n v="24990"/>
  </r>
  <r>
    <x v="348"/>
    <x v="348"/>
    <n v="29990"/>
    <n v="0"/>
    <n v="0"/>
    <n v="0"/>
    <n v="0"/>
    <n v="0"/>
    <n v="0"/>
    <n v="0"/>
    <n v="0"/>
    <n v="0"/>
    <n v="0"/>
    <n v="0"/>
    <n v="1"/>
    <n v="1"/>
    <n v="29990"/>
  </r>
  <r>
    <x v="315"/>
    <x v="315"/>
    <n v="906"/>
    <n v="0"/>
    <n v="0"/>
    <n v="0"/>
    <n v="0"/>
    <n v="0"/>
    <n v="0"/>
    <n v="0"/>
    <n v="0"/>
    <n v="0"/>
    <n v="0"/>
    <n v="0"/>
    <n v="1"/>
    <n v="1"/>
    <n v="906"/>
  </r>
  <r>
    <x v="391"/>
    <x v="391"/>
    <n v="109560"/>
    <n v="0"/>
    <n v="0"/>
    <n v="0"/>
    <n v="0"/>
    <n v="0"/>
    <n v="0"/>
    <n v="0"/>
    <n v="0"/>
    <n v="0"/>
    <n v="0"/>
    <n v="0"/>
    <n v="1"/>
    <n v="1"/>
    <n v="109560"/>
  </r>
  <r>
    <x v="157"/>
    <x v="157"/>
    <n v="2144"/>
    <n v="0"/>
    <n v="0"/>
    <n v="0"/>
    <n v="0"/>
    <n v="0"/>
    <n v="0"/>
    <n v="0"/>
    <n v="0"/>
    <n v="0"/>
    <n v="0"/>
    <n v="0"/>
    <n v="1"/>
    <n v="1"/>
    <n v="2144"/>
  </r>
  <r>
    <x v="59"/>
    <x v="59"/>
    <n v="3499"/>
    <n v="0"/>
    <n v="0"/>
    <n v="0"/>
    <n v="0"/>
    <n v="0"/>
    <n v="0"/>
    <n v="0"/>
    <n v="0"/>
    <n v="0"/>
    <n v="0"/>
    <n v="0"/>
    <n v="1"/>
    <n v="1"/>
    <n v="3499"/>
  </r>
  <r>
    <x v="608"/>
    <x v="608"/>
    <n v="9580"/>
    <n v="0"/>
    <n v="0"/>
    <n v="0"/>
    <n v="0"/>
    <n v="0"/>
    <n v="0"/>
    <n v="0"/>
    <n v="0"/>
    <n v="0"/>
    <n v="0"/>
    <n v="0"/>
    <n v="1"/>
    <n v="1"/>
    <n v="9580"/>
  </r>
  <r>
    <x v="609"/>
    <x v="609"/>
    <n v="25"/>
    <n v="35"/>
    <n v="35"/>
    <n v="35"/>
    <n v="35"/>
    <n v="35"/>
    <n v="35"/>
    <n v="35"/>
    <n v="35"/>
    <n v="35"/>
    <n v="35"/>
    <n v="35"/>
    <n v="35"/>
    <n v="420"/>
    <n v="10500"/>
  </r>
  <r>
    <x v="610"/>
    <x v="610"/>
    <n v="46410"/>
    <n v="0"/>
    <n v="0"/>
    <n v="0"/>
    <n v="0"/>
    <n v="0"/>
    <n v="0"/>
    <n v="0"/>
    <n v="0"/>
    <n v="0"/>
    <n v="0"/>
    <n v="0"/>
    <n v="1"/>
    <n v="1"/>
    <n v="46410"/>
  </r>
  <r>
    <x v="611"/>
    <x v="611"/>
    <n v="129020"/>
    <n v="3"/>
    <n v="3"/>
    <n v="3"/>
    <n v="3"/>
    <n v="3"/>
    <n v="3"/>
    <n v="3"/>
    <n v="3"/>
    <n v="4"/>
    <n v="4"/>
    <n v="4"/>
    <n v="4"/>
    <n v="40"/>
    <n v="5160800"/>
  </r>
  <r>
    <x v="612"/>
    <x v="612"/>
    <n v="198534"/>
    <n v="0"/>
    <n v="0"/>
    <n v="0"/>
    <n v="0"/>
    <n v="0"/>
    <n v="0"/>
    <n v="0"/>
    <n v="0"/>
    <n v="0"/>
    <n v="0"/>
    <n v="0"/>
    <n v="1"/>
    <n v="1"/>
    <n v="198534"/>
  </r>
  <r>
    <x v="613"/>
    <x v="613"/>
    <n v="498467"/>
    <n v="0"/>
    <n v="0"/>
    <n v="0"/>
    <n v="0"/>
    <n v="0"/>
    <n v="0"/>
    <n v="0"/>
    <n v="0"/>
    <n v="0"/>
    <n v="0"/>
    <n v="0"/>
    <n v="1"/>
    <n v="1"/>
    <n v="498467"/>
  </r>
  <r>
    <x v="614"/>
    <x v="614"/>
    <n v="121380"/>
    <n v="0"/>
    <n v="0"/>
    <n v="0"/>
    <n v="0"/>
    <n v="0"/>
    <n v="0"/>
    <n v="0"/>
    <n v="0"/>
    <n v="0"/>
    <n v="0"/>
    <n v="1"/>
    <n v="1"/>
    <n v="2"/>
    <n v="242760"/>
  </r>
  <r>
    <x v="546"/>
    <x v="546"/>
    <n v="1463"/>
    <n v="0"/>
    <n v="0"/>
    <n v="0"/>
    <n v="0"/>
    <n v="0"/>
    <n v="0"/>
    <n v="0"/>
    <n v="0"/>
    <n v="0"/>
    <n v="0"/>
    <n v="0"/>
    <n v="1"/>
    <n v="1"/>
    <n v="1463"/>
  </r>
  <r>
    <x v="357"/>
    <x v="357"/>
    <n v="2626"/>
    <n v="0"/>
    <n v="0"/>
    <n v="0"/>
    <n v="0"/>
    <n v="0"/>
    <n v="0"/>
    <n v="0"/>
    <n v="0"/>
    <n v="0"/>
    <n v="0"/>
    <n v="0"/>
    <n v="1"/>
    <n v="1"/>
    <n v="2626"/>
  </r>
  <r>
    <x v="615"/>
    <x v="615"/>
    <n v="278460"/>
    <n v="0"/>
    <n v="0"/>
    <n v="0"/>
    <n v="0"/>
    <n v="0"/>
    <n v="0"/>
    <n v="0"/>
    <n v="0"/>
    <n v="0"/>
    <n v="0"/>
    <n v="0"/>
    <n v="1"/>
    <n v="1"/>
    <n v="278460"/>
  </r>
  <r>
    <x v="616"/>
    <x v="616"/>
    <n v="101150"/>
    <n v="0"/>
    <n v="0"/>
    <n v="0"/>
    <n v="0"/>
    <n v="0"/>
    <n v="0"/>
    <n v="0"/>
    <n v="0"/>
    <n v="0"/>
    <n v="0"/>
    <n v="0"/>
    <n v="1"/>
    <n v="1"/>
    <n v="101150"/>
  </r>
  <r>
    <x v="617"/>
    <x v="617"/>
    <n v="1566040"/>
    <n v="0"/>
    <n v="0"/>
    <n v="0"/>
    <n v="0"/>
    <n v="0"/>
    <n v="0"/>
    <n v="0"/>
    <n v="0"/>
    <n v="0"/>
    <n v="0"/>
    <n v="0"/>
    <n v="1"/>
    <n v="1"/>
    <n v="1566040"/>
  </r>
  <r>
    <x v="618"/>
    <x v="618"/>
    <n v="1061544"/>
    <n v="0"/>
    <n v="0"/>
    <n v="0"/>
    <n v="0"/>
    <n v="0"/>
    <n v="0"/>
    <n v="0"/>
    <n v="0"/>
    <n v="0"/>
    <n v="0"/>
    <n v="0"/>
    <n v="1"/>
    <n v="1"/>
    <n v="1061544"/>
  </r>
  <r>
    <x v="394"/>
    <x v="394"/>
    <n v="30"/>
    <n v="1"/>
    <n v="1"/>
    <n v="1"/>
    <n v="1"/>
    <n v="1"/>
    <n v="1"/>
    <n v="1"/>
    <n v="1"/>
    <n v="1"/>
    <n v="1"/>
    <n v="1"/>
    <n v="1"/>
    <n v="12"/>
    <n v="360"/>
  </r>
  <r>
    <x v="6"/>
    <x v="6"/>
    <n v="20"/>
    <n v="1"/>
    <n v="1"/>
    <n v="1"/>
    <n v="1"/>
    <n v="1"/>
    <n v="1"/>
    <n v="1"/>
    <n v="1"/>
    <n v="1"/>
    <n v="1"/>
    <n v="1"/>
    <n v="1"/>
    <n v="12"/>
    <n v="240"/>
  </r>
  <r>
    <x v="86"/>
    <x v="86"/>
    <n v="1185"/>
    <n v="0"/>
    <n v="0"/>
    <n v="0"/>
    <n v="0"/>
    <n v="0"/>
    <n v="0"/>
    <n v="0"/>
    <n v="0"/>
    <n v="0"/>
    <n v="0"/>
    <n v="1"/>
    <n v="1"/>
    <n v="2"/>
    <n v="2370"/>
  </r>
  <r>
    <x v="7"/>
    <x v="7"/>
    <n v="23650"/>
    <n v="0"/>
    <n v="0"/>
    <n v="0"/>
    <n v="0"/>
    <n v="0"/>
    <n v="0"/>
    <n v="0"/>
    <n v="0"/>
    <n v="0"/>
    <n v="0"/>
    <n v="0"/>
    <n v="1"/>
    <n v="1"/>
    <n v="23650"/>
  </r>
  <r>
    <x v="401"/>
    <x v="401"/>
    <n v="16800"/>
    <n v="0"/>
    <n v="0"/>
    <n v="0"/>
    <n v="0"/>
    <n v="0"/>
    <n v="0"/>
    <n v="0"/>
    <n v="0"/>
    <n v="0"/>
    <n v="0"/>
    <n v="0"/>
    <n v="1"/>
    <n v="1"/>
    <n v="16800"/>
  </r>
  <r>
    <x v="10"/>
    <x v="10"/>
    <n v="41"/>
    <n v="1"/>
    <n v="1"/>
    <n v="1"/>
    <n v="1"/>
    <n v="1"/>
    <n v="1"/>
    <n v="1"/>
    <n v="1"/>
    <n v="1"/>
    <n v="1"/>
    <n v="1"/>
    <n v="1"/>
    <n v="12"/>
    <n v="492"/>
  </r>
  <r>
    <x v="619"/>
    <x v="619"/>
    <n v="1904"/>
    <n v="0"/>
    <n v="0"/>
    <n v="0"/>
    <n v="0"/>
    <n v="0"/>
    <n v="0"/>
    <n v="0"/>
    <n v="0"/>
    <n v="0"/>
    <n v="0"/>
    <n v="1"/>
    <n v="1"/>
    <n v="2"/>
    <n v="3808"/>
  </r>
  <r>
    <x v="92"/>
    <x v="92"/>
    <n v="1551"/>
    <n v="0"/>
    <n v="0"/>
    <n v="0"/>
    <n v="0"/>
    <n v="0"/>
    <n v="0"/>
    <n v="0"/>
    <n v="0"/>
    <n v="0"/>
    <n v="0"/>
    <n v="1"/>
    <n v="1"/>
    <n v="2"/>
    <n v="3102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263"/>
    <x v="263"/>
    <n v="1892"/>
    <n v="0"/>
    <n v="0"/>
    <n v="0"/>
    <n v="0"/>
    <n v="0"/>
    <n v="0"/>
    <n v="0"/>
    <n v="0"/>
    <n v="0"/>
    <n v="0"/>
    <n v="0"/>
    <n v="1"/>
    <n v="1"/>
    <n v="1892"/>
  </r>
  <r>
    <x v="96"/>
    <x v="96"/>
    <n v="1890"/>
    <n v="0"/>
    <n v="0"/>
    <n v="0"/>
    <n v="0"/>
    <n v="0"/>
    <n v="0"/>
    <n v="0"/>
    <n v="0"/>
    <n v="0"/>
    <n v="0"/>
    <n v="0"/>
    <n v="1"/>
    <n v="1"/>
    <n v="1890"/>
  </r>
  <r>
    <x v="20"/>
    <x v="20"/>
    <n v="571"/>
    <n v="0"/>
    <n v="0"/>
    <n v="0"/>
    <n v="0"/>
    <n v="0"/>
    <n v="0"/>
    <n v="0"/>
    <n v="0"/>
    <n v="0"/>
    <n v="0"/>
    <n v="0"/>
    <n v="1"/>
    <n v="1"/>
    <n v="571"/>
  </r>
  <r>
    <x v="98"/>
    <x v="98"/>
    <n v="2399"/>
    <n v="0"/>
    <n v="0"/>
    <n v="0"/>
    <n v="0"/>
    <n v="0"/>
    <n v="0"/>
    <n v="0"/>
    <n v="0"/>
    <n v="0"/>
    <n v="0"/>
    <n v="1"/>
    <n v="1"/>
    <n v="2"/>
    <n v="4798"/>
  </r>
  <r>
    <x v="131"/>
    <x v="131"/>
    <n v="7128"/>
    <n v="0"/>
    <n v="0"/>
    <n v="0"/>
    <n v="0"/>
    <n v="0"/>
    <n v="0"/>
    <n v="0"/>
    <n v="0"/>
    <n v="0"/>
    <n v="0"/>
    <n v="0"/>
    <n v="1"/>
    <n v="1"/>
    <n v="7128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337"/>
    <x v="337"/>
    <n v="4748"/>
    <n v="0"/>
    <n v="0"/>
    <n v="0"/>
    <n v="0"/>
    <n v="0"/>
    <n v="0"/>
    <n v="0"/>
    <n v="0"/>
    <n v="0"/>
    <n v="0"/>
    <n v="0"/>
    <n v="1"/>
    <n v="1"/>
    <n v="4748"/>
  </r>
  <r>
    <x v="135"/>
    <x v="135"/>
    <n v="17"/>
    <n v="1"/>
    <n v="1"/>
    <n v="1"/>
    <n v="1"/>
    <n v="1"/>
    <n v="1"/>
    <n v="1"/>
    <n v="1"/>
    <n v="1"/>
    <n v="1"/>
    <n v="1"/>
    <n v="1"/>
    <n v="12"/>
    <n v="204"/>
  </r>
  <r>
    <x v="494"/>
    <x v="494"/>
    <n v="42828"/>
    <n v="0"/>
    <n v="0"/>
    <n v="0"/>
    <n v="0"/>
    <n v="0"/>
    <n v="0"/>
    <n v="0"/>
    <n v="0"/>
    <n v="0"/>
    <n v="0"/>
    <n v="1"/>
    <n v="1"/>
    <n v="2"/>
    <n v="85656"/>
  </r>
  <r>
    <x v="104"/>
    <x v="104"/>
    <n v="1866"/>
    <n v="1"/>
    <n v="1"/>
    <n v="1"/>
    <n v="1"/>
    <n v="1"/>
    <n v="1"/>
    <n v="1"/>
    <n v="1"/>
    <n v="1"/>
    <n v="1"/>
    <n v="1"/>
    <n v="1"/>
    <n v="12"/>
    <n v="22392"/>
  </r>
  <r>
    <x v="138"/>
    <x v="138"/>
    <n v="2403"/>
    <n v="0"/>
    <n v="0"/>
    <n v="0"/>
    <n v="0"/>
    <n v="0"/>
    <n v="0"/>
    <n v="0"/>
    <n v="0"/>
    <n v="0"/>
    <n v="0"/>
    <n v="0"/>
    <n v="1"/>
    <n v="1"/>
    <n v="2403"/>
  </r>
  <r>
    <x v="79"/>
    <x v="79"/>
    <n v="7245"/>
    <n v="0"/>
    <n v="0"/>
    <n v="0"/>
    <n v="0"/>
    <n v="0"/>
    <n v="0"/>
    <n v="0"/>
    <n v="0"/>
    <n v="0"/>
    <n v="0"/>
    <n v="0"/>
    <n v="1"/>
    <n v="1"/>
    <n v="7245"/>
  </r>
  <r>
    <x v="620"/>
    <x v="620"/>
    <n v="86737"/>
    <n v="0"/>
    <n v="0"/>
    <n v="0"/>
    <n v="0"/>
    <n v="0"/>
    <n v="0"/>
    <n v="0"/>
    <n v="0"/>
    <n v="0"/>
    <n v="0"/>
    <n v="0"/>
    <n v="1"/>
    <n v="1"/>
    <n v="86737"/>
  </r>
  <r>
    <x v="296"/>
    <x v="296"/>
    <n v="5355"/>
    <n v="2"/>
    <n v="2"/>
    <n v="2"/>
    <n v="2"/>
    <n v="2"/>
    <n v="2"/>
    <n v="2"/>
    <n v="2"/>
    <n v="2"/>
    <n v="2"/>
    <n v="2"/>
    <n v="2"/>
    <n v="24"/>
    <n v="128520"/>
  </r>
  <r>
    <x v="148"/>
    <x v="148"/>
    <n v="3184"/>
    <n v="0"/>
    <n v="0"/>
    <n v="0"/>
    <n v="0"/>
    <n v="0"/>
    <n v="0"/>
    <n v="0"/>
    <n v="0"/>
    <n v="0"/>
    <n v="0"/>
    <n v="1"/>
    <n v="1"/>
    <n v="2"/>
    <n v="6368"/>
  </r>
  <r>
    <x v="48"/>
    <x v="48"/>
    <n v="1835"/>
    <n v="0"/>
    <n v="0"/>
    <n v="0"/>
    <n v="0"/>
    <n v="0"/>
    <n v="0"/>
    <n v="0"/>
    <n v="0"/>
    <n v="0"/>
    <n v="0"/>
    <n v="1"/>
    <n v="1"/>
    <n v="2"/>
    <n v="3670"/>
  </r>
  <r>
    <x v="87"/>
    <x v="87"/>
    <n v="26121"/>
    <n v="0"/>
    <n v="0"/>
    <n v="0"/>
    <n v="0"/>
    <n v="0"/>
    <n v="0"/>
    <n v="0"/>
    <n v="0"/>
    <n v="0"/>
    <n v="0"/>
    <n v="0"/>
    <n v="1"/>
    <n v="1"/>
    <n v="26121"/>
  </r>
  <r>
    <x v="50"/>
    <x v="50"/>
    <n v="25000"/>
    <n v="0"/>
    <n v="0"/>
    <n v="0"/>
    <n v="0"/>
    <n v="0"/>
    <n v="0"/>
    <n v="0"/>
    <n v="0"/>
    <n v="0"/>
    <n v="0"/>
    <n v="1"/>
    <n v="1"/>
    <n v="2"/>
    <n v="50000"/>
  </r>
  <r>
    <x v="116"/>
    <x v="116"/>
    <n v="59000"/>
    <n v="0"/>
    <n v="0"/>
    <n v="0"/>
    <n v="0"/>
    <n v="0"/>
    <n v="0"/>
    <n v="0"/>
    <n v="0"/>
    <n v="0"/>
    <n v="0"/>
    <n v="1"/>
    <n v="1"/>
    <n v="2"/>
    <n v="118000"/>
  </r>
  <r>
    <x v="366"/>
    <x v="366"/>
    <n v="6490"/>
    <n v="0"/>
    <n v="0"/>
    <n v="0"/>
    <n v="0"/>
    <n v="0"/>
    <n v="0"/>
    <n v="0"/>
    <n v="0"/>
    <n v="0"/>
    <n v="0"/>
    <n v="0"/>
    <n v="1"/>
    <n v="1"/>
    <n v="6490"/>
  </r>
  <r>
    <x v="184"/>
    <x v="184"/>
    <n v="2563"/>
    <n v="0"/>
    <n v="0"/>
    <n v="0"/>
    <n v="0"/>
    <n v="0"/>
    <n v="0"/>
    <n v="0"/>
    <n v="0"/>
    <n v="0"/>
    <n v="0"/>
    <n v="1"/>
    <n v="1"/>
    <n v="2"/>
    <n v="5126"/>
  </r>
  <r>
    <x v="212"/>
    <x v="212"/>
    <n v="7497"/>
    <n v="0"/>
    <n v="0"/>
    <n v="0"/>
    <n v="0"/>
    <n v="0"/>
    <n v="0"/>
    <n v="0"/>
    <n v="0"/>
    <n v="0"/>
    <n v="0"/>
    <n v="0"/>
    <n v="1"/>
    <n v="1"/>
    <n v="7497"/>
  </r>
  <r>
    <x v="621"/>
    <x v="621"/>
    <n v="124950"/>
    <n v="0"/>
    <n v="0"/>
    <n v="0"/>
    <n v="0"/>
    <n v="0"/>
    <n v="0"/>
    <n v="0"/>
    <n v="0"/>
    <n v="0"/>
    <n v="0"/>
    <n v="1"/>
    <n v="1"/>
    <n v="2"/>
    <n v="249900"/>
  </r>
  <r>
    <x v="622"/>
    <x v="622"/>
    <n v="3040"/>
    <n v="0"/>
    <n v="0"/>
    <n v="0"/>
    <n v="0"/>
    <n v="0"/>
    <n v="0"/>
    <n v="0"/>
    <n v="0"/>
    <n v="0"/>
    <n v="0"/>
    <n v="1"/>
    <n v="1"/>
    <n v="2"/>
    <n v="6080"/>
  </r>
  <r>
    <x v="623"/>
    <x v="623"/>
    <n v="342720"/>
    <n v="0"/>
    <n v="0"/>
    <n v="0"/>
    <n v="0"/>
    <n v="0"/>
    <n v="0"/>
    <n v="0"/>
    <n v="0"/>
    <n v="0"/>
    <n v="0"/>
    <n v="0"/>
    <n v="1"/>
    <n v="1"/>
    <n v="342720"/>
  </r>
  <r>
    <x v="624"/>
    <x v="624"/>
    <n v="342720"/>
    <n v="0"/>
    <n v="0"/>
    <n v="0"/>
    <n v="0"/>
    <n v="0"/>
    <n v="0"/>
    <n v="0"/>
    <n v="0"/>
    <n v="0"/>
    <n v="0"/>
    <n v="0"/>
    <n v="1"/>
    <n v="1"/>
    <n v="342720"/>
  </r>
  <r>
    <x v="625"/>
    <x v="625"/>
    <n v="222530"/>
    <n v="0"/>
    <n v="0"/>
    <n v="0"/>
    <n v="0"/>
    <n v="0"/>
    <n v="0"/>
    <n v="0"/>
    <n v="0"/>
    <n v="0"/>
    <n v="0"/>
    <n v="0"/>
    <n v="1"/>
    <n v="1"/>
    <n v="222530"/>
  </r>
  <r>
    <x v="626"/>
    <x v="626"/>
    <n v="928"/>
    <n v="0"/>
    <n v="0"/>
    <n v="0"/>
    <n v="0"/>
    <n v="0"/>
    <n v="0"/>
    <n v="0"/>
    <n v="0"/>
    <n v="0"/>
    <n v="0"/>
    <n v="1"/>
    <n v="1"/>
    <n v="2"/>
    <n v="1856"/>
  </r>
  <r>
    <x v="12"/>
    <x v="12"/>
    <n v="850"/>
    <n v="0"/>
    <n v="0"/>
    <n v="0"/>
    <n v="0"/>
    <n v="0"/>
    <n v="0"/>
    <n v="0"/>
    <n v="0"/>
    <n v="0"/>
    <n v="0"/>
    <n v="0"/>
    <n v="1"/>
    <n v="1"/>
    <n v="850"/>
  </r>
  <r>
    <x v="627"/>
    <x v="627"/>
    <n v="774"/>
    <n v="0"/>
    <n v="0"/>
    <n v="0"/>
    <n v="0"/>
    <n v="0"/>
    <n v="0"/>
    <n v="0"/>
    <n v="0"/>
    <n v="0"/>
    <n v="0"/>
    <n v="0"/>
    <n v="1"/>
    <n v="1"/>
    <n v="774"/>
  </r>
  <r>
    <x v="628"/>
    <x v="628"/>
    <n v="9963"/>
    <n v="0"/>
    <n v="0"/>
    <n v="0"/>
    <n v="0"/>
    <n v="0"/>
    <n v="0"/>
    <n v="0"/>
    <n v="0"/>
    <n v="0"/>
    <n v="0"/>
    <n v="0"/>
    <n v="1"/>
    <n v="1"/>
    <n v="9963"/>
  </r>
  <r>
    <x v="470"/>
    <x v="470"/>
    <n v="7021"/>
    <n v="1"/>
    <n v="1"/>
    <n v="1"/>
    <n v="1"/>
    <n v="1"/>
    <n v="1"/>
    <n v="1"/>
    <n v="1"/>
    <n v="1"/>
    <n v="1"/>
    <n v="1"/>
    <n v="1"/>
    <n v="12"/>
    <n v="84252"/>
  </r>
  <r>
    <x v="592"/>
    <x v="592"/>
    <n v="3200"/>
    <n v="1"/>
    <n v="1"/>
    <n v="1"/>
    <n v="1"/>
    <n v="1"/>
    <n v="1"/>
    <n v="1"/>
    <n v="1"/>
    <n v="1"/>
    <n v="1"/>
    <n v="1"/>
    <n v="1"/>
    <n v="12"/>
    <n v="38400"/>
  </r>
  <r>
    <x v="2"/>
    <x v="2"/>
    <n v="4816"/>
    <n v="0"/>
    <n v="0"/>
    <n v="0"/>
    <n v="0"/>
    <n v="0"/>
    <n v="0"/>
    <n v="0"/>
    <n v="0"/>
    <n v="0"/>
    <n v="0"/>
    <n v="0"/>
    <n v="1"/>
    <n v="1"/>
    <n v="4816"/>
  </r>
  <r>
    <x v="549"/>
    <x v="549"/>
    <n v="23"/>
    <n v="1"/>
    <n v="1"/>
    <n v="1"/>
    <n v="1"/>
    <n v="1"/>
    <n v="1"/>
    <n v="1"/>
    <n v="1"/>
    <n v="1"/>
    <n v="1"/>
    <n v="1"/>
    <n v="1"/>
    <n v="12"/>
    <n v="276"/>
  </r>
  <r>
    <x v="405"/>
    <x v="405"/>
    <n v="1369"/>
    <n v="0"/>
    <n v="0"/>
    <n v="0"/>
    <n v="0"/>
    <n v="0"/>
    <n v="0"/>
    <n v="0"/>
    <n v="0"/>
    <n v="0"/>
    <n v="0"/>
    <n v="0"/>
    <n v="1"/>
    <n v="1"/>
    <n v="1369"/>
  </r>
  <r>
    <x v="188"/>
    <x v="188"/>
    <n v="1766"/>
    <n v="0"/>
    <n v="0"/>
    <n v="0"/>
    <n v="0"/>
    <n v="0"/>
    <n v="0"/>
    <n v="0"/>
    <n v="0"/>
    <n v="0"/>
    <n v="0"/>
    <n v="0"/>
    <n v="1"/>
    <n v="1"/>
    <n v="1766"/>
  </r>
  <r>
    <x v="86"/>
    <x v="86"/>
    <n v="1185"/>
    <n v="0"/>
    <n v="0"/>
    <n v="0"/>
    <n v="0"/>
    <n v="0"/>
    <n v="0"/>
    <n v="0"/>
    <n v="0"/>
    <n v="0"/>
    <n v="0"/>
    <n v="1"/>
    <n v="1"/>
    <n v="2"/>
    <n v="2370"/>
  </r>
  <r>
    <x v="247"/>
    <x v="247"/>
    <n v="550"/>
    <n v="0"/>
    <n v="0"/>
    <n v="0"/>
    <n v="0"/>
    <n v="0"/>
    <n v="0"/>
    <n v="0"/>
    <n v="0"/>
    <n v="0"/>
    <n v="0"/>
    <n v="1"/>
    <n v="1"/>
    <n v="2"/>
    <n v="1100"/>
  </r>
  <r>
    <x v="170"/>
    <x v="170"/>
    <n v="280"/>
    <n v="0"/>
    <n v="0"/>
    <n v="0"/>
    <n v="0"/>
    <n v="0"/>
    <n v="0"/>
    <n v="0"/>
    <n v="0"/>
    <n v="0"/>
    <n v="0"/>
    <n v="0"/>
    <n v="1"/>
    <n v="1"/>
    <n v="280"/>
  </r>
  <r>
    <x v="8"/>
    <x v="8"/>
    <n v="290"/>
    <n v="0"/>
    <n v="0"/>
    <n v="0"/>
    <n v="0"/>
    <n v="0"/>
    <n v="0"/>
    <n v="0"/>
    <n v="0"/>
    <n v="0"/>
    <n v="0"/>
    <n v="0"/>
    <n v="1"/>
    <n v="1"/>
    <n v="290"/>
  </r>
  <r>
    <x v="10"/>
    <x v="10"/>
    <n v="41"/>
    <n v="1"/>
    <n v="1"/>
    <n v="1"/>
    <n v="1"/>
    <n v="1"/>
    <n v="1"/>
    <n v="1"/>
    <n v="1"/>
    <n v="1"/>
    <n v="1"/>
    <n v="1"/>
    <n v="1"/>
    <n v="12"/>
    <n v="492"/>
  </r>
  <r>
    <x v="121"/>
    <x v="121"/>
    <n v="14"/>
    <n v="1"/>
    <n v="1"/>
    <n v="1"/>
    <n v="1"/>
    <n v="1"/>
    <n v="1"/>
    <n v="1"/>
    <n v="1"/>
    <n v="1"/>
    <n v="1"/>
    <n v="1"/>
    <n v="1"/>
    <n v="12"/>
    <n v="168"/>
  </r>
  <r>
    <x v="90"/>
    <x v="90"/>
    <n v="19"/>
    <n v="1"/>
    <n v="1"/>
    <n v="1"/>
    <n v="1"/>
    <n v="1"/>
    <n v="1"/>
    <n v="1"/>
    <n v="1"/>
    <n v="1"/>
    <n v="1"/>
    <n v="1"/>
    <n v="1"/>
    <n v="12"/>
    <n v="228"/>
  </r>
  <r>
    <x v="629"/>
    <x v="629"/>
    <n v="32"/>
    <n v="2"/>
    <n v="2"/>
    <n v="2"/>
    <n v="2"/>
    <n v="2"/>
    <n v="2"/>
    <n v="2"/>
    <n v="2"/>
    <n v="2"/>
    <n v="2"/>
    <n v="2"/>
    <n v="2"/>
    <n v="24"/>
    <n v="768"/>
  </r>
  <r>
    <x v="123"/>
    <x v="123"/>
    <n v="101"/>
    <n v="1"/>
    <n v="1"/>
    <n v="1"/>
    <n v="1"/>
    <n v="1"/>
    <n v="1"/>
    <n v="1"/>
    <n v="1"/>
    <n v="1"/>
    <n v="1"/>
    <n v="1"/>
    <n v="1"/>
    <n v="12"/>
    <n v="1212"/>
  </r>
  <r>
    <x v="11"/>
    <x v="11"/>
    <n v="1999"/>
    <n v="4"/>
    <n v="4"/>
    <n v="4"/>
    <n v="4"/>
    <n v="4"/>
    <n v="4"/>
    <n v="4"/>
    <n v="4"/>
    <n v="4"/>
    <n v="4"/>
    <n v="4"/>
    <n v="4"/>
    <n v="48"/>
    <n v="95952"/>
  </r>
  <r>
    <x v="12"/>
    <x v="12"/>
    <n v="850"/>
    <n v="0"/>
    <n v="0"/>
    <n v="0"/>
    <n v="0"/>
    <n v="0"/>
    <n v="0"/>
    <n v="0"/>
    <n v="0"/>
    <n v="0"/>
    <n v="0"/>
    <n v="0"/>
    <n v="1"/>
    <n v="1"/>
    <n v="850"/>
  </r>
  <r>
    <x v="627"/>
    <x v="627"/>
    <n v="774"/>
    <n v="0"/>
    <n v="0"/>
    <n v="0"/>
    <n v="0"/>
    <n v="0"/>
    <n v="0"/>
    <n v="0"/>
    <n v="0"/>
    <n v="0"/>
    <n v="0"/>
    <n v="0"/>
    <n v="1"/>
    <n v="1"/>
    <n v="774"/>
  </r>
  <r>
    <x v="94"/>
    <x v="94"/>
    <n v="45"/>
    <n v="1"/>
    <n v="1"/>
    <n v="1"/>
    <n v="1"/>
    <n v="1"/>
    <n v="1"/>
    <n v="1"/>
    <n v="1"/>
    <n v="1"/>
    <n v="1"/>
    <n v="1"/>
    <n v="1"/>
    <n v="12"/>
    <n v="540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195"/>
    <x v="195"/>
    <n v="5071"/>
    <n v="0"/>
    <n v="0"/>
    <n v="0"/>
    <n v="0"/>
    <n v="0"/>
    <n v="0"/>
    <n v="0"/>
    <n v="0"/>
    <n v="0"/>
    <n v="0"/>
    <n v="0"/>
    <n v="1"/>
    <n v="1"/>
    <n v="5071"/>
  </r>
  <r>
    <x v="130"/>
    <x v="130"/>
    <n v="571"/>
    <n v="3"/>
    <n v="3"/>
    <n v="3"/>
    <n v="3"/>
    <n v="3"/>
    <n v="3"/>
    <n v="3"/>
    <n v="3"/>
    <n v="3"/>
    <n v="3"/>
    <n v="3"/>
    <n v="3"/>
    <n v="36"/>
    <n v="20556"/>
  </r>
  <r>
    <x v="267"/>
    <x v="267"/>
    <n v="2390"/>
    <n v="0"/>
    <n v="0"/>
    <n v="0"/>
    <n v="0"/>
    <n v="0"/>
    <n v="0"/>
    <n v="0"/>
    <n v="0"/>
    <n v="0"/>
    <n v="0"/>
    <n v="0"/>
    <n v="1"/>
    <n v="1"/>
    <n v="2390"/>
  </r>
  <r>
    <x v="96"/>
    <x v="96"/>
    <n v="1890"/>
    <n v="0"/>
    <n v="0"/>
    <n v="0"/>
    <n v="0"/>
    <n v="0"/>
    <n v="0"/>
    <n v="0"/>
    <n v="0"/>
    <n v="0"/>
    <n v="0"/>
    <n v="0"/>
    <n v="1"/>
    <n v="1"/>
    <n v="1890"/>
  </r>
  <r>
    <x v="98"/>
    <x v="98"/>
    <n v="2399"/>
    <n v="0"/>
    <n v="0"/>
    <n v="0"/>
    <n v="0"/>
    <n v="0"/>
    <n v="0"/>
    <n v="0"/>
    <n v="0"/>
    <n v="0"/>
    <n v="0"/>
    <n v="1"/>
    <n v="1"/>
    <n v="2"/>
    <n v="4798"/>
  </r>
  <r>
    <x v="134"/>
    <x v="134"/>
    <n v="67"/>
    <n v="8"/>
    <n v="8"/>
    <n v="8"/>
    <n v="8"/>
    <n v="8"/>
    <n v="8"/>
    <n v="8"/>
    <n v="8"/>
    <n v="8"/>
    <n v="8"/>
    <n v="8"/>
    <n v="8"/>
    <n v="96"/>
    <n v="6432"/>
  </r>
  <r>
    <x v="200"/>
    <x v="200"/>
    <n v="2403"/>
    <n v="0"/>
    <n v="0"/>
    <n v="0"/>
    <n v="0"/>
    <n v="0"/>
    <n v="0"/>
    <n v="0"/>
    <n v="0"/>
    <n v="0"/>
    <n v="0"/>
    <n v="0"/>
    <n v="1"/>
    <n v="1"/>
    <n v="2403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356"/>
    <x v="356"/>
    <n v="40"/>
    <n v="2"/>
    <n v="2"/>
    <n v="2"/>
    <n v="2"/>
    <n v="2"/>
    <n v="2"/>
    <n v="2"/>
    <n v="2"/>
    <n v="2"/>
    <n v="2"/>
    <n v="2"/>
    <n v="2"/>
    <n v="24"/>
    <n v="960"/>
  </r>
  <r>
    <x v="25"/>
    <x v="25"/>
    <n v="1887"/>
    <n v="1"/>
    <n v="1"/>
    <n v="1"/>
    <n v="1"/>
    <n v="1"/>
    <n v="1"/>
    <n v="1"/>
    <n v="1"/>
    <n v="1"/>
    <n v="1"/>
    <n v="1"/>
    <n v="1"/>
    <n v="12"/>
    <n v="22644"/>
  </r>
  <r>
    <x v="171"/>
    <x v="171"/>
    <n v="2626"/>
    <n v="0"/>
    <n v="0"/>
    <n v="0"/>
    <n v="0"/>
    <n v="0"/>
    <n v="0"/>
    <n v="0"/>
    <n v="0"/>
    <n v="0"/>
    <n v="0"/>
    <n v="0"/>
    <n v="1"/>
    <n v="1"/>
    <n v="2626"/>
  </r>
  <r>
    <x v="337"/>
    <x v="337"/>
    <n v="4748"/>
    <n v="0"/>
    <n v="0"/>
    <n v="0"/>
    <n v="0"/>
    <n v="0"/>
    <n v="0"/>
    <n v="0"/>
    <n v="0"/>
    <n v="0"/>
    <n v="0"/>
    <n v="0"/>
    <n v="1"/>
    <n v="1"/>
    <n v="4748"/>
  </r>
  <r>
    <x v="26"/>
    <x v="26"/>
    <n v="6750"/>
    <n v="1"/>
    <n v="1"/>
    <n v="1"/>
    <n v="1"/>
    <n v="1"/>
    <n v="1"/>
    <n v="1"/>
    <n v="1"/>
    <n v="1"/>
    <n v="1"/>
    <n v="1"/>
    <n v="1"/>
    <n v="12"/>
    <n v="81000"/>
  </r>
  <r>
    <x v="28"/>
    <x v="28"/>
    <n v="3728"/>
    <n v="1"/>
    <n v="1"/>
    <n v="1"/>
    <n v="1"/>
    <n v="1"/>
    <n v="1"/>
    <n v="1"/>
    <n v="1"/>
    <n v="1"/>
    <n v="1"/>
    <n v="1"/>
    <n v="1"/>
    <n v="12"/>
    <n v="44736"/>
  </r>
  <r>
    <x v="29"/>
    <x v="29"/>
    <n v="669"/>
    <n v="1"/>
    <n v="1"/>
    <n v="1"/>
    <n v="1"/>
    <n v="1"/>
    <n v="1"/>
    <n v="1"/>
    <n v="1"/>
    <n v="1"/>
    <n v="1"/>
    <n v="1"/>
    <n v="1"/>
    <n v="12"/>
    <n v="8028"/>
  </r>
  <r>
    <x v="553"/>
    <x v="553"/>
    <n v="1410"/>
    <n v="0"/>
    <n v="0"/>
    <n v="0"/>
    <n v="0"/>
    <n v="0"/>
    <n v="0"/>
    <n v="0"/>
    <n v="0"/>
    <n v="0"/>
    <n v="0"/>
    <n v="0"/>
    <n v="1"/>
    <n v="1"/>
    <n v="1410"/>
  </r>
  <r>
    <x v="63"/>
    <x v="63"/>
    <n v="990"/>
    <n v="3"/>
    <n v="3"/>
    <n v="3"/>
    <n v="3"/>
    <n v="3"/>
    <n v="3"/>
    <n v="3"/>
    <n v="3"/>
    <n v="3"/>
    <n v="3"/>
    <n v="3"/>
    <n v="3"/>
    <n v="36"/>
    <n v="35640"/>
  </r>
  <r>
    <x v="30"/>
    <x v="30"/>
    <n v="2600"/>
    <n v="2"/>
    <n v="2"/>
    <n v="2"/>
    <n v="2"/>
    <n v="2"/>
    <n v="2"/>
    <n v="2"/>
    <n v="2"/>
    <n v="2"/>
    <n v="2"/>
    <n v="2"/>
    <n v="2"/>
    <n v="24"/>
    <n v="62400"/>
  </r>
  <r>
    <x v="630"/>
    <x v="630"/>
    <n v="41650"/>
    <n v="0"/>
    <n v="0"/>
    <n v="0"/>
    <n v="0"/>
    <n v="0"/>
    <n v="0"/>
    <n v="0"/>
    <n v="0"/>
    <n v="0"/>
    <n v="0"/>
    <n v="0"/>
    <n v="1"/>
    <n v="1"/>
    <n v="41650"/>
  </r>
  <r>
    <x v="631"/>
    <x v="631"/>
    <n v="44226"/>
    <n v="0"/>
    <n v="0"/>
    <n v="0"/>
    <n v="0"/>
    <n v="0"/>
    <n v="0"/>
    <n v="0"/>
    <n v="0"/>
    <n v="0"/>
    <n v="0"/>
    <n v="0"/>
    <n v="1"/>
    <n v="1"/>
    <n v="44226"/>
  </r>
  <r>
    <x v="284"/>
    <x v="284"/>
    <n v="149"/>
    <n v="1"/>
    <n v="1"/>
    <n v="1"/>
    <n v="1"/>
    <n v="1"/>
    <n v="1"/>
    <n v="1"/>
    <n v="1"/>
    <n v="1"/>
    <n v="1"/>
    <n v="1"/>
    <n v="1"/>
    <n v="12"/>
    <n v="1788"/>
  </r>
  <r>
    <x v="32"/>
    <x v="32"/>
    <n v="2362"/>
    <n v="1"/>
    <n v="1"/>
    <n v="1"/>
    <n v="1"/>
    <n v="1"/>
    <n v="1"/>
    <n v="1"/>
    <n v="1"/>
    <n v="1"/>
    <n v="1"/>
    <n v="1"/>
    <n v="1"/>
    <n v="12"/>
    <n v="28344"/>
  </r>
  <r>
    <x v="381"/>
    <x v="381"/>
    <n v="32844"/>
    <n v="0"/>
    <n v="0"/>
    <n v="0"/>
    <n v="0"/>
    <n v="0"/>
    <n v="0"/>
    <n v="0"/>
    <n v="0"/>
    <n v="0"/>
    <n v="0"/>
    <n v="0"/>
    <n v="1"/>
    <n v="1"/>
    <n v="32844"/>
  </r>
  <r>
    <x v="632"/>
    <x v="632"/>
    <n v="212"/>
    <n v="2"/>
    <n v="2"/>
    <n v="2"/>
    <n v="2"/>
    <n v="2"/>
    <n v="2"/>
    <n v="2"/>
    <n v="2"/>
    <n v="2"/>
    <n v="2"/>
    <n v="2"/>
    <n v="2"/>
    <n v="24"/>
    <n v="5088"/>
  </r>
  <r>
    <x v="104"/>
    <x v="104"/>
    <n v="1866"/>
    <n v="1"/>
    <n v="1"/>
    <n v="1"/>
    <n v="1"/>
    <n v="1"/>
    <n v="1"/>
    <n v="1"/>
    <n v="1"/>
    <n v="1"/>
    <n v="1"/>
    <n v="1"/>
    <n v="1"/>
    <n v="12"/>
    <n v="22392"/>
  </r>
  <r>
    <x v="105"/>
    <x v="105"/>
    <n v="11"/>
    <n v="2"/>
    <n v="2"/>
    <n v="2"/>
    <n v="2"/>
    <n v="2"/>
    <n v="2"/>
    <n v="2"/>
    <n v="2"/>
    <n v="2"/>
    <n v="2"/>
    <n v="2"/>
    <n v="2"/>
    <n v="24"/>
    <n v="264"/>
  </r>
  <r>
    <x v="633"/>
    <x v="633"/>
    <n v="1"/>
    <n v="42"/>
    <n v="42"/>
    <n v="42"/>
    <n v="42"/>
    <n v="42"/>
    <n v="42"/>
    <n v="42"/>
    <n v="42"/>
    <n v="42"/>
    <n v="42"/>
    <n v="42"/>
    <n v="42"/>
    <n v="504"/>
    <n v="504"/>
  </r>
  <r>
    <x v="206"/>
    <x v="206"/>
    <n v="5950"/>
    <n v="1"/>
    <n v="1"/>
    <n v="1"/>
    <n v="1"/>
    <n v="1"/>
    <n v="1"/>
    <n v="1"/>
    <n v="1"/>
    <n v="1"/>
    <n v="1"/>
    <n v="1"/>
    <n v="1"/>
    <n v="12"/>
    <n v="71400"/>
  </r>
  <r>
    <x v="634"/>
    <x v="634"/>
    <n v="44254"/>
    <n v="0"/>
    <n v="0"/>
    <n v="0"/>
    <n v="0"/>
    <n v="0"/>
    <n v="0"/>
    <n v="0"/>
    <n v="0"/>
    <n v="0"/>
    <n v="0"/>
    <n v="0"/>
    <n v="1"/>
    <n v="1"/>
    <n v="44254"/>
  </r>
  <r>
    <x v="635"/>
    <x v="635"/>
    <n v="1535"/>
    <n v="0"/>
    <n v="0"/>
    <n v="0"/>
    <n v="0"/>
    <n v="0"/>
    <n v="0"/>
    <n v="0"/>
    <n v="0"/>
    <n v="0"/>
    <n v="0"/>
    <n v="1"/>
    <n v="1"/>
    <n v="2"/>
    <n v="3070"/>
  </r>
  <r>
    <x v="636"/>
    <x v="636"/>
    <n v="165291"/>
    <n v="0"/>
    <n v="0"/>
    <n v="0"/>
    <n v="0"/>
    <n v="0"/>
    <n v="0"/>
    <n v="0"/>
    <n v="0"/>
    <n v="0"/>
    <n v="0"/>
    <n v="1"/>
    <n v="1"/>
    <n v="2"/>
    <n v="330582"/>
  </r>
  <r>
    <x v="637"/>
    <x v="637"/>
    <n v="165291"/>
    <n v="0"/>
    <n v="0"/>
    <n v="0"/>
    <n v="0"/>
    <n v="0"/>
    <n v="0"/>
    <n v="0"/>
    <n v="0"/>
    <n v="0"/>
    <n v="0"/>
    <n v="1"/>
    <n v="1"/>
    <n v="2"/>
    <n v="330582"/>
  </r>
  <r>
    <x v="109"/>
    <x v="109"/>
    <n v="265"/>
    <n v="1"/>
    <n v="1"/>
    <n v="1"/>
    <n v="1"/>
    <n v="1"/>
    <n v="1"/>
    <n v="1"/>
    <n v="1"/>
    <n v="1"/>
    <n v="1"/>
    <n v="1"/>
    <n v="1"/>
    <n v="12"/>
    <n v="3180"/>
  </r>
  <r>
    <x v="110"/>
    <x v="110"/>
    <n v="265"/>
    <n v="1"/>
    <n v="1"/>
    <n v="1"/>
    <n v="1"/>
    <n v="1"/>
    <n v="1"/>
    <n v="1"/>
    <n v="1"/>
    <n v="1"/>
    <n v="1"/>
    <n v="1"/>
    <n v="1"/>
    <n v="12"/>
    <n v="3180"/>
  </r>
  <r>
    <x v="292"/>
    <x v="292"/>
    <n v="265"/>
    <n v="1"/>
    <n v="1"/>
    <n v="1"/>
    <n v="1"/>
    <n v="1"/>
    <n v="1"/>
    <n v="1"/>
    <n v="1"/>
    <n v="1"/>
    <n v="1"/>
    <n v="1"/>
    <n v="1"/>
    <n v="12"/>
    <n v="3180"/>
  </r>
  <r>
    <x v="638"/>
    <x v="638"/>
    <n v="21728"/>
    <n v="0"/>
    <n v="0"/>
    <n v="0"/>
    <n v="0"/>
    <n v="0"/>
    <n v="0"/>
    <n v="0"/>
    <n v="0"/>
    <n v="0"/>
    <n v="0"/>
    <n v="0"/>
    <n v="1"/>
    <n v="1"/>
    <n v="21728"/>
  </r>
  <r>
    <x v="41"/>
    <x v="41"/>
    <n v="4728"/>
    <n v="0"/>
    <n v="0"/>
    <n v="0"/>
    <n v="0"/>
    <n v="0"/>
    <n v="0"/>
    <n v="0"/>
    <n v="0"/>
    <n v="0"/>
    <n v="0"/>
    <n v="0"/>
    <n v="1"/>
    <n v="1"/>
    <n v="4728"/>
  </r>
  <r>
    <x v="156"/>
    <x v="156"/>
    <n v="47600"/>
    <n v="1"/>
    <n v="1"/>
    <n v="1"/>
    <n v="1"/>
    <n v="1"/>
    <n v="1"/>
    <n v="1"/>
    <n v="1"/>
    <n v="1"/>
    <n v="1"/>
    <n v="1"/>
    <n v="1"/>
    <n v="12"/>
    <n v="571200"/>
  </r>
  <r>
    <x v="115"/>
    <x v="115"/>
    <n v="4390"/>
    <n v="0"/>
    <n v="0"/>
    <n v="0"/>
    <n v="0"/>
    <n v="0"/>
    <n v="0"/>
    <n v="0"/>
    <n v="0"/>
    <n v="0"/>
    <n v="0"/>
    <n v="0"/>
    <n v="1"/>
    <n v="1"/>
    <n v="4390"/>
  </r>
  <r>
    <x v="209"/>
    <x v="209"/>
    <n v="47600"/>
    <n v="0"/>
    <n v="0"/>
    <n v="0"/>
    <n v="0"/>
    <n v="0"/>
    <n v="0"/>
    <n v="0"/>
    <n v="0"/>
    <n v="0"/>
    <n v="0"/>
    <n v="0"/>
    <n v="1"/>
    <n v="1"/>
    <n v="47600"/>
  </r>
  <r>
    <x v="510"/>
    <x v="510"/>
    <n v="18564"/>
    <n v="0"/>
    <n v="0"/>
    <n v="0"/>
    <n v="0"/>
    <n v="0"/>
    <n v="0"/>
    <n v="0"/>
    <n v="0"/>
    <n v="0"/>
    <n v="0"/>
    <n v="0"/>
    <n v="1"/>
    <n v="1"/>
    <n v="18564"/>
  </r>
  <r>
    <x v="210"/>
    <x v="210"/>
    <n v="1071"/>
    <n v="1"/>
    <n v="1"/>
    <n v="1"/>
    <n v="1"/>
    <n v="1"/>
    <n v="1"/>
    <n v="1"/>
    <n v="1"/>
    <n v="1"/>
    <n v="1"/>
    <n v="1"/>
    <n v="1"/>
    <n v="12"/>
    <n v="12852"/>
  </r>
  <r>
    <x v="639"/>
    <x v="639"/>
    <n v="909"/>
    <n v="2"/>
    <n v="2"/>
    <n v="2"/>
    <n v="2"/>
    <n v="2"/>
    <n v="2"/>
    <n v="2"/>
    <n v="2"/>
    <n v="2"/>
    <n v="2"/>
    <n v="2"/>
    <n v="2"/>
    <n v="24"/>
    <n v="21816"/>
  </r>
  <r>
    <x v="48"/>
    <x v="48"/>
    <n v="1835"/>
    <n v="2"/>
    <n v="2"/>
    <n v="2"/>
    <n v="2"/>
    <n v="2"/>
    <n v="2"/>
    <n v="2"/>
    <n v="2"/>
    <n v="2"/>
    <n v="2"/>
    <n v="2"/>
    <n v="2"/>
    <n v="24"/>
    <n v="44040"/>
  </r>
  <r>
    <x v="87"/>
    <x v="87"/>
    <n v="26121"/>
    <n v="0"/>
    <n v="0"/>
    <n v="0"/>
    <n v="0"/>
    <n v="0"/>
    <n v="0"/>
    <n v="0"/>
    <n v="0"/>
    <n v="0"/>
    <n v="0"/>
    <n v="0"/>
    <n v="1"/>
    <n v="1"/>
    <n v="26121"/>
  </r>
  <r>
    <x v="183"/>
    <x v="183"/>
    <n v="5261"/>
    <n v="0"/>
    <n v="0"/>
    <n v="0"/>
    <n v="0"/>
    <n v="0"/>
    <n v="0"/>
    <n v="0"/>
    <n v="0"/>
    <n v="0"/>
    <n v="0"/>
    <n v="0"/>
    <n v="1"/>
    <n v="1"/>
    <n v="5261"/>
  </r>
  <r>
    <x v="50"/>
    <x v="50"/>
    <n v="25000"/>
    <n v="0"/>
    <n v="0"/>
    <n v="0"/>
    <n v="0"/>
    <n v="0"/>
    <n v="0"/>
    <n v="0"/>
    <n v="0"/>
    <n v="0"/>
    <n v="0"/>
    <n v="0"/>
    <n v="1"/>
    <n v="1"/>
    <n v="25000"/>
  </r>
  <r>
    <x v="399"/>
    <x v="399"/>
    <n v="547"/>
    <n v="1"/>
    <n v="1"/>
    <n v="1"/>
    <n v="1"/>
    <n v="1"/>
    <n v="1"/>
    <n v="1"/>
    <n v="1"/>
    <n v="1"/>
    <n v="1"/>
    <n v="1"/>
    <n v="1"/>
    <n v="12"/>
    <n v="6564"/>
  </r>
  <r>
    <x v="640"/>
    <x v="640"/>
    <n v="49487"/>
    <n v="0"/>
    <n v="0"/>
    <n v="0"/>
    <n v="0"/>
    <n v="0"/>
    <n v="0"/>
    <n v="0"/>
    <n v="0"/>
    <n v="0"/>
    <n v="0"/>
    <n v="0"/>
    <n v="1"/>
    <n v="1"/>
    <n v="49487"/>
  </r>
  <r>
    <x v="313"/>
    <x v="313"/>
    <n v="1066"/>
    <n v="0"/>
    <n v="0"/>
    <n v="0"/>
    <n v="0"/>
    <n v="0"/>
    <n v="0"/>
    <n v="0"/>
    <n v="0"/>
    <n v="0"/>
    <n v="0"/>
    <n v="0"/>
    <n v="1"/>
    <n v="1"/>
    <n v="1066"/>
  </r>
  <r>
    <x v="56"/>
    <x v="56"/>
    <n v="35482"/>
    <n v="1"/>
    <n v="1"/>
    <n v="1"/>
    <n v="1"/>
    <n v="1"/>
    <n v="1"/>
    <n v="1"/>
    <n v="1"/>
    <n v="1"/>
    <n v="1"/>
    <n v="1"/>
    <n v="1"/>
    <n v="12"/>
    <n v="425784"/>
  </r>
  <r>
    <x v="57"/>
    <x v="57"/>
    <n v="8000"/>
    <n v="0"/>
    <n v="0"/>
    <n v="0"/>
    <n v="0"/>
    <n v="0"/>
    <n v="0"/>
    <n v="0"/>
    <n v="0"/>
    <n v="0"/>
    <n v="0"/>
    <n v="0"/>
    <n v="1"/>
    <n v="1"/>
    <n v="8000"/>
  </r>
  <r>
    <x v="590"/>
    <x v="590"/>
    <n v="11"/>
    <n v="1"/>
    <n v="1"/>
    <n v="1"/>
    <n v="1"/>
    <n v="1"/>
    <n v="1"/>
    <n v="1"/>
    <n v="1"/>
    <n v="1"/>
    <n v="1"/>
    <n v="1"/>
    <n v="1"/>
    <n v="12"/>
    <n v="132"/>
  </r>
  <r>
    <x v="58"/>
    <x v="58"/>
    <n v="11900"/>
    <n v="0"/>
    <n v="0"/>
    <n v="0"/>
    <n v="0"/>
    <n v="0"/>
    <n v="0"/>
    <n v="0"/>
    <n v="0"/>
    <n v="0"/>
    <n v="0"/>
    <n v="0"/>
    <n v="1"/>
    <n v="1"/>
    <n v="11900"/>
  </r>
  <r>
    <x v="212"/>
    <x v="212"/>
    <n v="7497"/>
    <n v="0"/>
    <n v="0"/>
    <n v="0"/>
    <n v="0"/>
    <n v="0"/>
    <n v="0"/>
    <n v="0"/>
    <n v="0"/>
    <n v="0"/>
    <n v="0"/>
    <n v="0"/>
    <n v="1"/>
    <n v="1"/>
    <n v="7497"/>
  </r>
  <r>
    <x v="641"/>
    <x v="641"/>
    <n v="26491"/>
    <n v="0"/>
    <n v="0"/>
    <n v="0"/>
    <n v="0"/>
    <n v="0"/>
    <n v="0"/>
    <n v="0"/>
    <n v="0"/>
    <n v="0"/>
    <n v="0"/>
    <n v="0"/>
    <n v="1"/>
    <n v="1"/>
    <n v="26491"/>
  </r>
  <r>
    <x v="324"/>
    <x v="324"/>
    <n v="35000"/>
    <n v="0"/>
    <n v="0"/>
    <n v="0"/>
    <n v="0"/>
    <n v="0"/>
    <n v="0"/>
    <n v="0"/>
    <n v="0"/>
    <n v="0"/>
    <n v="0"/>
    <n v="0"/>
    <n v="1"/>
    <n v="1"/>
    <n v="35000"/>
  </r>
  <r>
    <x v="158"/>
    <x v="158"/>
    <n v="38080"/>
    <n v="1"/>
    <n v="1"/>
    <n v="1"/>
    <n v="1"/>
    <n v="1"/>
    <n v="1"/>
    <n v="1"/>
    <n v="1"/>
    <n v="1"/>
    <n v="1"/>
    <n v="1"/>
    <n v="1"/>
    <n v="12"/>
    <n v="456960"/>
  </r>
  <r>
    <x v="642"/>
    <x v="642"/>
    <n v="5355"/>
    <n v="0"/>
    <n v="0"/>
    <n v="0"/>
    <n v="0"/>
    <n v="0"/>
    <n v="0"/>
    <n v="0"/>
    <n v="0"/>
    <n v="0"/>
    <n v="0"/>
    <n v="0"/>
    <n v="1"/>
    <n v="1"/>
    <n v="5355"/>
  </r>
  <r>
    <x v="213"/>
    <x v="213"/>
    <n v="47362"/>
    <n v="0"/>
    <n v="0"/>
    <n v="0"/>
    <n v="0"/>
    <n v="0"/>
    <n v="0"/>
    <n v="0"/>
    <n v="0"/>
    <n v="0"/>
    <n v="0"/>
    <n v="0"/>
    <n v="1"/>
    <n v="1"/>
    <n v="47362"/>
  </r>
  <r>
    <x v="401"/>
    <x v="401"/>
    <n v="16800"/>
    <n v="0"/>
    <n v="0"/>
    <n v="0"/>
    <n v="0"/>
    <n v="0"/>
    <n v="0"/>
    <n v="0"/>
    <n v="0"/>
    <n v="0"/>
    <n v="0"/>
    <n v="0"/>
    <n v="1"/>
    <n v="1"/>
    <n v="16800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357"/>
    <x v="357"/>
    <n v="2626"/>
    <n v="0"/>
    <n v="0"/>
    <n v="0"/>
    <n v="0"/>
    <n v="0"/>
    <n v="0"/>
    <n v="0"/>
    <n v="0"/>
    <n v="0"/>
    <n v="0"/>
    <n v="0"/>
    <n v="1"/>
    <n v="1"/>
    <n v="2626"/>
  </r>
  <r>
    <x v="7"/>
    <x v="7"/>
    <n v="23650"/>
    <n v="0"/>
    <n v="0"/>
    <n v="0"/>
    <n v="0"/>
    <n v="0"/>
    <n v="0"/>
    <n v="0"/>
    <n v="0"/>
    <n v="0"/>
    <n v="0"/>
    <n v="0"/>
    <n v="1"/>
    <n v="1"/>
    <n v="23650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120"/>
    <x v="120"/>
    <n v="15"/>
    <n v="2"/>
    <n v="2"/>
    <n v="2"/>
    <n v="2"/>
    <n v="2"/>
    <n v="2"/>
    <n v="2"/>
    <n v="2"/>
    <n v="2"/>
    <n v="2"/>
    <n v="2"/>
    <n v="2"/>
    <n v="24"/>
    <n v="360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132"/>
    <x v="132"/>
    <n v="550"/>
    <n v="0"/>
    <n v="0"/>
    <n v="0"/>
    <n v="0"/>
    <n v="0"/>
    <n v="0"/>
    <n v="0"/>
    <n v="0"/>
    <n v="0"/>
    <n v="0"/>
    <n v="0"/>
    <n v="1"/>
    <n v="1"/>
    <n v="550"/>
  </r>
  <r>
    <x v="163"/>
    <x v="163"/>
    <n v="96"/>
    <n v="1"/>
    <n v="1"/>
    <n v="1"/>
    <n v="1"/>
    <n v="1"/>
    <n v="1"/>
    <n v="1"/>
    <n v="1"/>
    <n v="1"/>
    <n v="1"/>
    <n v="1"/>
    <n v="1"/>
    <n v="12"/>
    <n v="1152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643"/>
    <x v="643"/>
    <n v="33055"/>
    <n v="0"/>
    <n v="0"/>
    <n v="0"/>
    <n v="0"/>
    <n v="0"/>
    <n v="0"/>
    <n v="0"/>
    <n v="0"/>
    <n v="0"/>
    <n v="0"/>
    <n v="0"/>
    <n v="1"/>
    <n v="1"/>
    <n v="33055"/>
  </r>
  <r>
    <x v="644"/>
    <x v="644"/>
    <n v="952"/>
    <n v="0"/>
    <n v="0"/>
    <n v="0"/>
    <n v="0"/>
    <n v="0"/>
    <n v="0"/>
    <n v="0"/>
    <n v="0"/>
    <n v="0"/>
    <n v="0"/>
    <n v="0"/>
    <n v="1"/>
    <n v="1"/>
    <n v="952"/>
  </r>
  <r>
    <x v="645"/>
    <x v="645"/>
    <n v="3808"/>
    <n v="0"/>
    <n v="0"/>
    <n v="0"/>
    <n v="0"/>
    <n v="0"/>
    <n v="0"/>
    <n v="0"/>
    <n v="0"/>
    <n v="0"/>
    <n v="0"/>
    <n v="0"/>
    <n v="1"/>
    <n v="1"/>
    <n v="3808"/>
  </r>
  <r>
    <x v="646"/>
    <x v="646"/>
    <n v="25224"/>
    <n v="0"/>
    <n v="0"/>
    <n v="0"/>
    <n v="0"/>
    <n v="0"/>
    <n v="0"/>
    <n v="0"/>
    <n v="0"/>
    <n v="0"/>
    <n v="0"/>
    <n v="0"/>
    <n v="1"/>
    <n v="1"/>
    <n v="25224"/>
  </r>
  <r>
    <x v="148"/>
    <x v="148"/>
    <n v="3184"/>
    <n v="0"/>
    <n v="0"/>
    <n v="0"/>
    <n v="0"/>
    <n v="0"/>
    <n v="0"/>
    <n v="0"/>
    <n v="0"/>
    <n v="0"/>
    <n v="0"/>
    <n v="0"/>
    <n v="1"/>
    <n v="1"/>
    <n v="3184"/>
  </r>
  <r>
    <x v="212"/>
    <x v="212"/>
    <n v="7497"/>
    <n v="0"/>
    <n v="0"/>
    <n v="0"/>
    <n v="0"/>
    <n v="0"/>
    <n v="0"/>
    <n v="0"/>
    <n v="0"/>
    <n v="0"/>
    <n v="0"/>
    <n v="0"/>
    <n v="1"/>
    <n v="1"/>
    <n v="7497"/>
  </r>
  <r>
    <x v="47"/>
    <x v="47"/>
    <n v="2068"/>
    <n v="1"/>
    <n v="1"/>
    <n v="1"/>
    <n v="1"/>
    <n v="1"/>
    <n v="1"/>
    <n v="1"/>
    <n v="1"/>
    <n v="1"/>
    <n v="1"/>
    <n v="1"/>
    <n v="1"/>
    <n v="12"/>
    <n v="24816"/>
  </r>
  <r>
    <x v="6"/>
    <x v="6"/>
    <n v="20"/>
    <n v="2"/>
    <n v="2"/>
    <n v="2"/>
    <n v="2"/>
    <n v="2"/>
    <n v="2"/>
    <n v="2"/>
    <n v="2"/>
    <n v="2"/>
    <n v="2"/>
    <n v="2"/>
    <n v="2"/>
    <n v="24"/>
    <n v="480"/>
  </r>
  <r>
    <x v="15"/>
    <x v="15"/>
    <n v="17"/>
    <n v="2"/>
    <n v="2"/>
    <n v="2"/>
    <n v="2"/>
    <n v="2"/>
    <n v="2"/>
    <n v="2"/>
    <n v="2"/>
    <n v="2"/>
    <n v="2"/>
    <n v="2"/>
    <n v="2"/>
    <n v="24"/>
    <n v="408"/>
  </r>
  <r>
    <x v="22"/>
    <x v="22"/>
    <n v="1250"/>
    <n v="0"/>
    <n v="0"/>
    <n v="0"/>
    <n v="0"/>
    <n v="0"/>
    <n v="0"/>
    <n v="0"/>
    <n v="0"/>
    <n v="0"/>
    <n v="0"/>
    <n v="0"/>
    <n v="1"/>
    <n v="1"/>
    <n v="1250"/>
  </r>
  <r>
    <x v="224"/>
    <x v="224"/>
    <n v="140"/>
    <n v="1"/>
    <n v="1"/>
    <n v="1"/>
    <n v="1"/>
    <n v="1"/>
    <n v="1"/>
    <n v="1"/>
    <n v="1"/>
    <n v="1"/>
    <n v="1"/>
    <n v="1"/>
    <n v="1"/>
    <n v="12"/>
    <n v="1680"/>
  </r>
  <r>
    <x v="396"/>
    <x v="396"/>
    <n v="101"/>
    <n v="1"/>
    <n v="1"/>
    <n v="1"/>
    <n v="1"/>
    <n v="1"/>
    <n v="1"/>
    <n v="1"/>
    <n v="1"/>
    <n v="1"/>
    <n v="1"/>
    <n v="1"/>
    <n v="1"/>
    <n v="12"/>
    <n v="1212"/>
  </r>
  <r>
    <x v="174"/>
    <x v="174"/>
    <n v="163120"/>
    <n v="0"/>
    <n v="0"/>
    <n v="0"/>
    <n v="0"/>
    <n v="0"/>
    <n v="0"/>
    <n v="0"/>
    <n v="0"/>
    <n v="0"/>
    <n v="0"/>
    <n v="0"/>
    <n v="1"/>
    <n v="1"/>
    <n v="163120"/>
  </r>
  <r>
    <x v="104"/>
    <x v="104"/>
    <n v="1866"/>
    <n v="0"/>
    <n v="0"/>
    <n v="0"/>
    <n v="0"/>
    <n v="0"/>
    <n v="0"/>
    <n v="0"/>
    <n v="0"/>
    <n v="0"/>
    <n v="0"/>
    <n v="0"/>
    <n v="1"/>
    <n v="1"/>
    <n v="1866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647"/>
    <x v="647"/>
    <n v="65"/>
    <n v="0"/>
    <n v="0"/>
    <n v="0"/>
    <n v="0"/>
    <n v="0"/>
    <n v="0"/>
    <n v="0"/>
    <n v="0"/>
    <n v="0"/>
    <n v="0"/>
    <n v="0"/>
    <n v="1"/>
    <n v="1"/>
    <n v="65"/>
  </r>
  <r>
    <x v="92"/>
    <x v="92"/>
    <n v="1551"/>
    <n v="0"/>
    <n v="0"/>
    <n v="0"/>
    <n v="0"/>
    <n v="0"/>
    <n v="0"/>
    <n v="0"/>
    <n v="0"/>
    <n v="0"/>
    <n v="0"/>
    <n v="0"/>
    <n v="1"/>
    <n v="1"/>
    <n v="1551"/>
  </r>
  <r>
    <x v="94"/>
    <x v="94"/>
    <n v="45"/>
    <n v="1"/>
    <n v="1"/>
    <n v="1"/>
    <n v="1"/>
    <n v="1"/>
    <n v="1"/>
    <n v="1"/>
    <n v="1"/>
    <n v="1"/>
    <n v="1"/>
    <n v="1"/>
    <n v="1"/>
    <n v="12"/>
    <n v="540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29"/>
    <x v="29"/>
    <n v="669"/>
    <n v="0"/>
    <n v="0"/>
    <n v="0"/>
    <n v="0"/>
    <n v="0"/>
    <n v="0"/>
    <n v="0"/>
    <n v="0"/>
    <n v="0"/>
    <n v="0"/>
    <n v="0"/>
    <n v="1"/>
    <n v="1"/>
    <n v="669"/>
  </r>
  <r>
    <x v="648"/>
    <x v="648"/>
    <n v="420"/>
    <n v="1"/>
    <n v="1"/>
    <n v="1"/>
    <n v="1"/>
    <n v="1"/>
    <n v="1"/>
    <n v="1"/>
    <n v="1"/>
    <n v="1"/>
    <n v="1"/>
    <n v="1"/>
    <n v="1"/>
    <n v="12"/>
    <n v="5040"/>
  </r>
  <r>
    <x v="38"/>
    <x v="38"/>
    <n v="417"/>
    <n v="1"/>
    <n v="1"/>
    <n v="1"/>
    <n v="1"/>
    <n v="1"/>
    <n v="1"/>
    <n v="1"/>
    <n v="0"/>
    <n v="0"/>
    <n v="0"/>
    <n v="0"/>
    <n v="0"/>
    <n v="7"/>
    <n v="2919"/>
  </r>
  <r>
    <x v="39"/>
    <x v="39"/>
    <n v="417"/>
    <n v="1"/>
    <n v="1"/>
    <n v="1"/>
    <n v="1"/>
    <n v="1"/>
    <n v="1"/>
    <n v="1"/>
    <n v="0"/>
    <n v="0"/>
    <n v="0"/>
    <n v="0"/>
    <n v="0"/>
    <n v="7"/>
    <n v="2919"/>
  </r>
  <r>
    <x v="40"/>
    <x v="40"/>
    <n v="417"/>
    <n v="1"/>
    <n v="1"/>
    <n v="1"/>
    <n v="1"/>
    <n v="1"/>
    <n v="1"/>
    <n v="1"/>
    <n v="0"/>
    <n v="0"/>
    <n v="0"/>
    <n v="0"/>
    <n v="0"/>
    <n v="7"/>
    <n v="2919"/>
  </r>
  <r>
    <x v="294"/>
    <x v="294"/>
    <n v="11"/>
    <n v="1"/>
    <n v="1"/>
    <n v="1"/>
    <n v="1"/>
    <n v="1"/>
    <n v="1"/>
    <n v="1"/>
    <n v="1"/>
    <n v="1"/>
    <n v="1"/>
    <n v="1"/>
    <n v="1"/>
    <n v="12"/>
    <n v="132"/>
  </r>
  <r>
    <x v="649"/>
    <x v="649"/>
    <n v="10621"/>
    <n v="0"/>
    <n v="0"/>
    <n v="0"/>
    <n v="0"/>
    <n v="0"/>
    <n v="0"/>
    <n v="0"/>
    <n v="0"/>
    <n v="0"/>
    <n v="0"/>
    <n v="0"/>
    <n v="1"/>
    <n v="1"/>
    <n v="10621"/>
  </r>
  <r>
    <x v="87"/>
    <x v="87"/>
    <n v="26121"/>
    <n v="0"/>
    <n v="0"/>
    <n v="0"/>
    <n v="0"/>
    <n v="0"/>
    <n v="0"/>
    <n v="0"/>
    <n v="0"/>
    <n v="0"/>
    <n v="0"/>
    <n v="0"/>
    <n v="1"/>
    <n v="1"/>
    <n v="26121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28"/>
    <x v="28"/>
    <n v="3728"/>
    <n v="0"/>
    <n v="0"/>
    <n v="0"/>
    <n v="0"/>
    <n v="0"/>
    <n v="0"/>
    <n v="0"/>
    <n v="0"/>
    <n v="0"/>
    <n v="0"/>
    <n v="0"/>
    <n v="1"/>
    <n v="1"/>
    <n v="3728"/>
  </r>
  <r>
    <x v="650"/>
    <x v="650"/>
    <n v="148750"/>
    <n v="0"/>
    <n v="0"/>
    <n v="0"/>
    <n v="0"/>
    <n v="0"/>
    <n v="0"/>
    <n v="0"/>
    <n v="0"/>
    <n v="0"/>
    <n v="0"/>
    <n v="0"/>
    <n v="1"/>
    <n v="1"/>
    <n v="148750"/>
  </r>
  <r>
    <x v="209"/>
    <x v="209"/>
    <n v="47600"/>
    <n v="0"/>
    <n v="0"/>
    <n v="0"/>
    <n v="0"/>
    <n v="0"/>
    <n v="0"/>
    <n v="0"/>
    <n v="0"/>
    <n v="0"/>
    <n v="0"/>
    <n v="0"/>
    <n v="1"/>
    <n v="1"/>
    <n v="47600"/>
  </r>
  <r>
    <x v="235"/>
    <x v="235"/>
    <n v="48320"/>
    <n v="0"/>
    <n v="0"/>
    <n v="0"/>
    <n v="0"/>
    <n v="0"/>
    <n v="0"/>
    <n v="0"/>
    <n v="0"/>
    <n v="0"/>
    <n v="0"/>
    <n v="0"/>
    <n v="1"/>
    <n v="1"/>
    <n v="48320"/>
  </r>
  <r>
    <x v="255"/>
    <x v="255"/>
    <n v="1012"/>
    <n v="0"/>
    <n v="0"/>
    <n v="0"/>
    <n v="0"/>
    <n v="0"/>
    <n v="0"/>
    <n v="0"/>
    <n v="0"/>
    <n v="0"/>
    <n v="0"/>
    <n v="0"/>
    <n v="1"/>
    <n v="1"/>
    <n v="1012"/>
  </r>
  <r>
    <x v="651"/>
    <x v="651"/>
    <n v="19082"/>
    <n v="0"/>
    <n v="0"/>
    <n v="0"/>
    <n v="0"/>
    <n v="0"/>
    <n v="0"/>
    <n v="0"/>
    <n v="0"/>
    <n v="0"/>
    <n v="0"/>
    <n v="0"/>
    <n v="1"/>
    <n v="1"/>
    <n v="19082"/>
  </r>
  <r>
    <x v="333"/>
    <x v="333"/>
    <n v="443"/>
    <n v="0"/>
    <n v="0"/>
    <n v="0"/>
    <n v="0"/>
    <n v="0"/>
    <n v="0"/>
    <n v="0"/>
    <n v="0"/>
    <n v="0"/>
    <n v="0"/>
    <n v="0"/>
    <n v="1"/>
    <n v="1"/>
    <n v="443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652"/>
    <x v="652"/>
    <n v="171"/>
    <n v="1"/>
    <n v="1"/>
    <n v="1"/>
    <n v="1"/>
    <n v="1"/>
    <n v="1"/>
    <n v="1"/>
    <n v="1"/>
    <n v="1"/>
    <n v="1"/>
    <n v="1"/>
    <n v="1"/>
    <n v="12"/>
    <n v="2052"/>
  </r>
  <r>
    <x v="337"/>
    <x v="337"/>
    <n v="4748"/>
    <n v="0"/>
    <n v="0"/>
    <n v="0"/>
    <n v="0"/>
    <n v="0"/>
    <n v="0"/>
    <n v="0"/>
    <n v="0"/>
    <n v="0"/>
    <n v="0"/>
    <n v="0"/>
    <n v="1"/>
    <n v="1"/>
    <n v="4748"/>
  </r>
  <r>
    <x v="628"/>
    <x v="628"/>
    <n v="9963"/>
    <n v="0"/>
    <n v="0"/>
    <n v="0"/>
    <n v="0"/>
    <n v="0"/>
    <n v="0"/>
    <n v="0"/>
    <n v="0"/>
    <n v="0"/>
    <n v="0"/>
    <n v="0"/>
    <n v="1"/>
    <n v="1"/>
    <n v="9963"/>
  </r>
  <r>
    <x v="104"/>
    <x v="104"/>
    <n v="1866"/>
    <n v="0"/>
    <n v="0"/>
    <n v="0"/>
    <n v="0"/>
    <n v="0"/>
    <n v="0"/>
    <n v="0"/>
    <n v="0"/>
    <n v="0"/>
    <n v="0"/>
    <n v="0"/>
    <n v="1"/>
    <n v="1"/>
    <n v="1866"/>
  </r>
  <r>
    <x v="83"/>
    <x v="83"/>
    <n v="6"/>
    <n v="33"/>
    <n v="33"/>
    <n v="33"/>
    <n v="33"/>
    <n v="33"/>
    <n v="33"/>
    <n v="33"/>
    <n v="33"/>
    <n v="33"/>
    <n v="33"/>
    <n v="33"/>
    <n v="33"/>
    <n v="396"/>
    <n v="2376"/>
  </r>
  <r>
    <x v="87"/>
    <x v="87"/>
    <n v="26121"/>
    <n v="0"/>
    <n v="0"/>
    <n v="0"/>
    <n v="0"/>
    <n v="0"/>
    <n v="0"/>
    <n v="0"/>
    <n v="0"/>
    <n v="0"/>
    <n v="0"/>
    <n v="0"/>
    <n v="1"/>
    <n v="1"/>
    <n v="26121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29"/>
    <x v="29"/>
    <n v="669"/>
    <n v="0"/>
    <n v="0"/>
    <n v="0"/>
    <n v="0"/>
    <n v="0"/>
    <n v="0"/>
    <n v="0"/>
    <n v="0"/>
    <n v="0"/>
    <n v="0"/>
    <n v="0"/>
    <n v="1"/>
    <n v="1"/>
    <n v="669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185"/>
    <x v="185"/>
    <n v="9990"/>
    <n v="0"/>
    <n v="0"/>
    <n v="0"/>
    <n v="0"/>
    <n v="0"/>
    <n v="0"/>
    <n v="0"/>
    <n v="0"/>
    <n v="0"/>
    <n v="0"/>
    <n v="0"/>
    <n v="1"/>
    <n v="1"/>
    <n v="9990"/>
  </r>
  <r>
    <x v="89"/>
    <x v="89"/>
    <n v="19101"/>
    <n v="0"/>
    <n v="0"/>
    <n v="0"/>
    <n v="0"/>
    <n v="0"/>
    <n v="0"/>
    <n v="0"/>
    <n v="0"/>
    <n v="0"/>
    <n v="0"/>
    <n v="0"/>
    <n v="1"/>
    <n v="1"/>
    <n v="19101"/>
  </r>
  <r>
    <x v="94"/>
    <x v="94"/>
    <n v="45"/>
    <n v="1"/>
    <n v="1"/>
    <n v="1"/>
    <n v="1"/>
    <n v="1"/>
    <n v="1"/>
    <n v="1"/>
    <n v="1"/>
    <n v="1"/>
    <n v="1"/>
    <n v="1"/>
    <n v="1"/>
    <n v="12"/>
    <n v="540"/>
  </r>
  <r>
    <x v="14"/>
    <x v="14"/>
    <n v="4634"/>
    <n v="0"/>
    <n v="0"/>
    <n v="0"/>
    <n v="0"/>
    <n v="0"/>
    <n v="0"/>
    <n v="0"/>
    <n v="0"/>
    <n v="0"/>
    <n v="0"/>
    <n v="0"/>
    <n v="1"/>
    <n v="1"/>
    <n v="4634"/>
  </r>
  <r>
    <x v="104"/>
    <x v="104"/>
    <n v="1866"/>
    <n v="0"/>
    <n v="0"/>
    <n v="0"/>
    <n v="0"/>
    <n v="0"/>
    <n v="0"/>
    <n v="0"/>
    <n v="0"/>
    <n v="0"/>
    <n v="0"/>
    <n v="0"/>
    <n v="1"/>
    <n v="1"/>
    <n v="1866"/>
  </r>
  <r>
    <x v="147"/>
    <x v="147"/>
    <n v="21"/>
    <n v="1"/>
    <n v="1"/>
    <n v="1"/>
    <n v="1"/>
    <n v="1"/>
    <n v="1"/>
    <n v="1"/>
    <n v="1"/>
    <n v="1"/>
    <n v="1"/>
    <n v="1"/>
    <n v="1"/>
    <n v="12"/>
    <n v="252"/>
  </r>
  <r>
    <x v="118"/>
    <x v="118"/>
    <n v="4165"/>
    <n v="1"/>
    <n v="1"/>
    <n v="1"/>
    <n v="1"/>
    <n v="1"/>
    <n v="1"/>
    <n v="1"/>
    <n v="1"/>
    <n v="1"/>
    <n v="0"/>
    <n v="0"/>
    <n v="0"/>
    <n v="9"/>
    <n v="37485"/>
  </r>
  <r>
    <x v="202"/>
    <x v="202"/>
    <n v="26180"/>
    <n v="0"/>
    <n v="0"/>
    <n v="0"/>
    <n v="0"/>
    <n v="0"/>
    <n v="0"/>
    <n v="0"/>
    <n v="0"/>
    <n v="0"/>
    <n v="0"/>
    <n v="0"/>
    <n v="1"/>
    <n v="1"/>
    <n v="26180"/>
  </r>
  <r>
    <x v="152"/>
    <x v="152"/>
    <n v="25"/>
    <n v="5"/>
    <n v="5"/>
    <n v="5"/>
    <n v="5"/>
    <n v="5"/>
    <n v="5"/>
    <n v="5"/>
    <n v="5"/>
    <n v="5"/>
    <n v="5"/>
    <n v="5"/>
    <n v="5"/>
    <n v="60"/>
    <n v="1500"/>
  </r>
  <r>
    <x v="653"/>
    <x v="653"/>
    <n v="327"/>
    <n v="0"/>
    <n v="0"/>
    <n v="0"/>
    <n v="0"/>
    <n v="0"/>
    <n v="0"/>
    <n v="0"/>
    <n v="0"/>
    <n v="0"/>
    <n v="0"/>
    <n v="0"/>
    <n v="1"/>
    <n v="1"/>
    <n v="327"/>
  </r>
  <r>
    <x v="7"/>
    <x v="7"/>
    <n v="23650"/>
    <n v="0"/>
    <n v="0"/>
    <n v="0"/>
    <n v="0"/>
    <n v="0"/>
    <n v="0"/>
    <n v="0"/>
    <n v="0"/>
    <n v="0"/>
    <n v="0"/>
    <n v="0"/>
    <n v="1"/>
    <n v="1"/>
    <n v="23650"/>
  </r>
  <r>
    <x v="170"/>
    <x v="170"/>
    <n v="280"/>
    <n v="0"/>
    <n v="0"/>
    <n v="0"/>
    <n v="0"/>
    <n v="0"/>
    <n v="0"/>
    <n v="0"/>
    <n v="0"/>
    <n v="0"/>
    <n v="0"/>
    <n v="0"/>
    <n v="1"/>
    <n v="1"/>
    <n v="280"/>
  </r>
  <r>
    <x v="8"/>
    <x v="8"/>
    <n v="290"/>
    <n v="0"/>
    <n v="0"/>
    <n v="0"/>
    <n v="0"/>
    <n v="0"/>
    <n v="0"/>
    <n v="0"/>
    <n v="0"/>
    <n v="0"/>
    <n v="0"/>
    <n v="0"/>
    <n v="1"/>
    <n v="1"/>
    <n v="290"/>
  </r>
  <r>
    <x v="654"/>
    <x v="654"/>
    <n v="3095"/>
    <n v="0"/>
    <n v="0"/>
    <n v="0"/>
    <n v="0"/>
    <n v="0"/>
    <n v="0"/>
    <n v="0"/>
    <n v="0"/>
    <n v="0"/>
    <n v="0"/>
    <n v="0"/>
    <n v="1"/>
    <n v="1"/>
    <n v="3095"/>
  </r>
  <r>
    <x v="69"/>
    <x v="69"/>
    <n v="24"/>
    <n v="4"/>
    <n v="4"/>
    <n v="4"/>
    <n v="4"/>
    <n v="4"/>
    <n v="4"/>
    <n v="4"/>
    <n v="4"/>
    <n v="4"/>
    <n v="4"/>
    <n v="4"/>
    <n v="4"/>
    <n v="48"/>
    <n v="1152"/>
  </r>
  <r>
    <x v="655"/>
    <x v="655"/>
    <n v="2600"/>
    <n v="0"/>
    <n v="0"/>
    <n v="0"/>
    <n v="0"/>
    <n v="0"/>
    <n v="0"/>
    <n v="0"/>
    <n v="0"/>
    <n v="0"/>
    <n v="0"/>
    <n v="0"/>
    <n v="1"/>
    <n v="1"/>
    <n v="2600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257"/>
    <x v="257"/>
    <n v="150"/>
    <n v="0"/>
    <n v="0"/>
    <n v="0"/>
    <n v="0"/>
    <n v="0"/>
    <n v="0"/>
    <n v="0"/>
    <n v="0"/>
    <n v="0"/>
    <n v="0"/>
    <n v="0"/>
    <n v="1"/>
    <n v="1"/>
    <n v="150"/>
  </r>
  <r>
    <x v="656"/>
    <x v="656"/>
    <n v="33999"/>
    <n v="0"/>
    <n v="0"/>
    <n v="0"/>
    <n v="0"/>
    <n v="0"/>
    <n v="0"/>
    <n v="0"/>
    <n v="0"/>
    <n v="0"/>
    <n v="0"/>
    <n v="0"/>
    <n v="1"/>
    <n v="1"/>
    <n v="33999"/>
  </r>
  <r>
    <x v="20"/>
    <x v="20"/>
    <n v="571"/>
    <n v="0"/>
    <n v="0"/>
    <n v="0"/>
    <n v="0"/>
    <n v="0"/>
    <n v="0"/>
    <n v="0"/>
    <n v="0"/>
    <n v="0"/>
    <n v="0"/>
    <n v="0"/>
    <n v="1"/>
    <n v="1"/>
    <n v="571"/>
  </r>
  <r>
    <x v="657"/>
    <x v="657"/>
    <n v="40"/>
    <n v="1"/>
    <n v="1"/>
    <n v="1"/>
    <n v="1"/>
    <n v="1"/>
    <n v="1"/>
    <n v="1"/>
    <n v="1"/>
    <n v="1"/>
    <n v="1"/>
    <n v="1"/>
    <n v="1"/>
    <n v="12"/>
    <n v="480"/>
  </r>
  <r>
    <x v="99"/>
    <x v="99"/>
    <n v="7"/>
    <n v="1"/>
    <n v="1"/>
    <n v="1"/>
    <n v="1"/>
    <n v="1"/>
    <n v="1"/>
    <n v="1"/>
    <n v="1"/>
    <n v="1"/>
    <n v="1"/>
    <n v="1"/>
    <n v="1"/>
    <n v="12"/>
    <n v="84"/>
  </r>
  <r>
    <x v="134"/>
    <x v="134"/>
    <n v="67"/>
    <n v="1"/>
    <n v="1"/>
    <n v="1"/>
    <n v="1"/>
    <n v="1"/>
    <n v="1"/>
    <n v="1"/>
    <n v="1"/>
    <n v="1"/>
    <n v="1"/>
    <n v="1"/>
    <n v="1"/>
    <n v="12"/>
    <n v="804"/>
  </r>
  <r>
    <x v="22"/>
    <x v="22"/>
    <n v="1250"/>
    <n v="0"/>
    <n v="0"/>
    <n v="0"/>
    <n v="0"/>
    <n v="0"/>
    <n v="0"/>
    <n v="0"/>
    <n v="0"/>
    <n v="0"/>
    <n v="0"/>
    <n v="0"/>
    <n v="1"/>
    <n v="1"/>
    <n v="1250"/>
  </r>
  <r>
    <x v="271"/>
    <x v="271"/>
    <n v="1392"/>
    <n v="0"/>
    <n v="0"/>
    <n v="0"/>
    <n v="0"/>
    <n v="0"/>
    <n v="0"/>
    <n v="0"/>
    <n v="0"/>
    <n v="0"/>
    <n v="0"/>
    <n v="0"/>
    <n v="1"/>
    <n v="1"/>
    <n v="1392"/>
  </r>
  <r>
    <x v="25"/>
    <x v="25"/>
    <n v="1887"/>
    <n v="0"/>
    <n v="0"/>
    <n v="0"/>
    <n v="0"/>
    <n v="0"/>
    <n v="0"/>
    <n v="0"/>
    <n v="0"/>
    <n v="1"/>
    <n v="1"/>
    <n v="1"/>
    <n v="1"/>
    <n v="4"/>
    <n v="7548"/>
  </r>
  <r>
    <x v="171"/>
    <x v="171"/>
    <n v="2626"/>
    <n v="0"/>
    <n v="0"/>
    <n v="0"/>
    <n v="0"/>
    <n v="0"/>
    <n v="0"/>
    <n v="0"/>
    <n v="0"/>
    <n v="0"/>
    <n v="0"/>
    <n v="0"/>
    <n v="1"/>
    <n v="1"/>
    <n v="2626"/>
  </r>
  <r>
    <x v="658"/>
    <x v="658"/>
    <n v="84966"/>
    <n v="0"/>
    <n v="0"/>
    <n v="0"/>
    <n v="0"/>
    <n v="0"/>
    <n v="0"/>
    <n v="0"/>
    <n v="0"/>
    <n v="0"/>
    <n v="0"/>
    <n v="0"/>
    <n v="1"/>
    <n v="1"/>
    <n v="84966"/>
  </r>
  <r>
    <x v="278"/>
    <x v="278"/>
    <n v="1852"/>
    <n v="0"/>
    <n v="0"/>
    <n v="0"/>
    <n v="0"/>
    <n v="0"/>
    <n v="0"/>
    <n v="0"/>
    <n v="0"/>
    <n v="0"/>
    <n v="0"/>
    <n v="0"/>
    <n v="1"/>
    <n v="1"/>
    <n v="1852"/>
  </r>
  <r>
    <x v="338"/>
    <x v="338"/>
    <n v="3558"/>
    <n v="0"/>
    <n v="0"/>
    <n v="0"/>
    <n v="0"/>
    <n v="0"/>
    <n v="0"/>
    <n v="0"/>
    <n v="0"/>
    <n v="0"/>
    <n v="0"/>
    <n v="0"/>
    <n v="1"/>
    <n v="1"/>
    <n v="3558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30"/>
    <x v="30"/>
    <n v="2600"/>
    <n v="4"/>
    <n v="4"/>
    <n v="4"/>
    <n v="4"/>
    <n v="4"/>
    <n v="4"/>
    <n v="4"/>
    <n v="4"/>
    <n v="4"/>
    <n v="4"/>
    <n v="4"/>
    <n v="4"/>
    <n v="48"/>
    <n v="124800"/>
  </r>
  <r>
    <x v="135"/>
    <x v="135"/>
    <n v="17"/>
    <n v="1"/>
    <n v="1"/>
    <n v="1"/>
    <n v="1"/>
    <n v="1"/>
    <n v="1"/>
    <n v="1"/>
    <n v="1"/>
    <n v="1"/>
    <n v="1"/>
    <n v="1"/>
    <n v="1"/>
    <n v="12"/>
    <n v="204"/>
  </r>
  <r>
    <x v="659"/>
    <x v="659"/>
    <n v="2150"/>
    <n v="0"/>
    <n v="0"/>
    <n v="0"/>
    <n v="0"/>
    <n v="0"/>
    <n v="0"/>
    <n v="0"/>
    <n v="0"/>
    <n v="0"/>
    <n v="0"/>
    <n v="0"/>
    <n v="1"/>
    <n v="1"/>
    <n v="2150"/>
  </r>
  <r>
    <x v="147"/>
    <x v="147"/>
    <n v="21"/>
    <n v="2"/>
    <n v="2"/>
    <n v="2"/>
    <n v="2"/>
    <n v="2"/>
    <n v="2"/>
    <n v="2"/>
    <n v="2"/>
    <n v="2"/>
    <n v="2"/>
    <n v="2"/>
    <n v="2"/>
    <n v="24"/>
    <n v="504"/>
  </r>
  <r>
    <x v="47"/>
    <x v="47"/>
    <n v="2068"/>
    <n v="3"/>
    <n v="3"/>
    <n v="3"/>
    <n v="3"/>
    <n v="3"/>
    <n v="3"/>
    <n v="3"/>
    <n v="3"/>
    <n v="3"/>
    <n v="3"/>
    <n v="3"/>
    <n v="3"/>
    <n v="36"/>
    <n v="74448"/>
  </r>
  <r>
    <x v="183"/>
    <x v="183"/>
    <n v="5261"/>
    <n v="1"/>
    <n v="1"/>
    <n v="1"/>
    <n v="1"/>
    <n v="1"/>
    <n v="1"/>
    <n v="1"/>
    <n v="1"/>
    <n v="1"/>
    <n v="1"/>
    <n v="1"/>
    <n v="1"/>
    <n v="12"/>
    <n v="63132"/>
  </r>
  <r>
    <x v="88"/>
    <x v="88"/>
    <n v="14990"/>
    <n v="1"/>
    <n v="1"/>
    <n v="1"/>
    <n v="1"/>
    <n v="1"/>
    <n v="1"/>
    <n v="1"/>
    <n v="1"/>
    <n v="1"/>
    <n v="1"/>
    <n v="1"/>
    <n v="1"/>
    <n v="12"/>
    <n v="179880"/>
  </r>
  <r>
    <x v="470"/>
    <x v="470"/>
    <n v="7021"/>
    <n v="1"/>
    <n v="1"/>
    <n v="1"/>
    <n v="1"/>
    <n v="1"/>
    <n v="1"/>
    <n v="1"/>
    <n v="1"/>
    <n v="1"/>
    <n v="1"/>
    <n v="1"/>
    <n v="1"/>
    <n v="12"/>
    <n v="84252"/>
  </r>
  <r>
    <x v="6"/>
    <x v="6"/>
    <n v="20"/>
    <n v="2"/>
    <n v="2"/>
    <n v="2"/>
    <n v="2"/>
    <n v="2"/>
    <n v="2"/>
    <n v="2"/>
    <n v="2"/>
    <n v="2"/>
    <n v="2"/>
    <n v="2"/>
    <n v="2"/>
    <n v="24"/>
    <n v="480"/>
  </r>
  <r>
    <x v="128"/>
    <x v="128"/>
    <n v="26"/>
    <n v="2"/>
    <n v="2"/>
    <n v="2"/>
    <n v="2"/>
    <n v="2"/>
    <n v="2"/>
    <n v="2"/>
    <n v="2"/>
    <n v="2"/>
    <n v="2"/>
    <n v="2"/>
    <n v="2"/>
    <n v="24"/>
    <n v="624"/>
  </r>
  <r>
    <x v="99"/>
    <x v="99"/>
    <n v="7"/>
    <n v="2"/>
    <n v="2"/>
    <n v="2"/>
    <n v="2"/>
    <n v="2"/>
    <n v="2"/>
    <n v="2"/>
    <n v="2"/>
    <n v="2"/>
    <n v="2"/>
    <n v="2"/>
    <n v="2"/>
    <n v="24"/>
    <n v="168"/>
  </r>
  <r>
    <x v="296"/>
    <x v="296"/>
    <n v="5355"/>
    <n v="2"/>
    <n v="2"/>
    <n v="2"/>
    <n v="2"/>
    <n v="2"/>
    <n v="2"/>
    <n v="2"/>
    <n v="2"/>
    <n v="2"/>
    <n v="2"/>
    <n v="2"/>
    <n v="2"/>
    <n v="24"/>
    <n v="128520"/>
  </r>
  <r>
    <x v="561"/>
    <x v="561"/>
    <n v="24"/>
    <n v="3"/>
    <n v="3"/>
    <n v="3"/>
    <n v="3"/>
    <n v="3"/>
    <n v="3"/>
    <n v="3"/>
    <n v="3"/>
    <n v="3"/>
    <n v="3"/>
    <n v="3"/>
    <n v="3"/>
    <n v="36"/>
    <n v="864"/>
  </r>
  <r>
    <x v="63"/>
    <x v="63"/>
    <n v="990"/>
    <n v="2"/>
    <n v="2"/>
    <n v="2"/>
    <n v="2"/>
    <n v="2"/>
    <n v="2"/>
    <n v="2"/>
    <n v="2"/>
    <n v="2"/>
    <n v="2"/>
    <n v="2"/>
    <n v="2"/>
    <n v="24"/>
    <n v="23760"/>
  </r>
  <r>
    <x v="32"/>
    <x v="32"/>
    <n v="2362"/>
    <n v="0"/>
    <n v="0"/>
    <n v="0"/>
    <n v="0"/>
    <n v="0"/>
    <n v="0"/>
    <n v="0"/>
    <n v="0"/>
    <n v="0"/>
    <n v="0"/>
    <n v="0"/>
    <n v="1"/>
    <n v="1"/>
    <n v="2362"/>
  </r>
  <r>
    <x v="660"/>
    <x v="660"/>
    <n v="17036"/>
    <n v="0"/>
    <n v="0"/>
    <n v="0"/>
    <n v="0"/>
    <n v="0"/>
    <n v="0"/>
    <n v="0"/>
    <n v="0"/>
    <n v="0"/>
    <n v="0"/>
    <n v="0"/>
    <n v="1"/>
    <n v="1"/>
    <n v="17036"/>
  </r>
  <r>
    <x v="661"/>
    <x v="661"/>
    <n v="10101"/>
    <n v="0"/>
    <n v="0"/>
    <n v="0"/>
    <n v="0"/>
    <n v="0"/>
    <n v="0"/>
    <n v="0"/>
    <n v="0"/>
    <n v="0"/>
    <n v="0"/>
    <n v="0"/>
    <n v="1"/>
    <n v="1"/>
    <n v="10101"/>
  </r>
  <r>
    <x v="35"/>
    <x v="35"/>
    <n v="20"/>
    <n v="1"/>
    <n v="1"/>
    <n v="1"/>
    <n v="1"/>
    <n v="1"/>
    <n v="1"/>
    <n v="1"/>
    <n v="1"/>
    <n v="1"/>
    <n v="1"/>
    <n v="1"/>
    <n v="1"/>
    <n v="12"/>
    <n v="240"/>
  </r>
  <r>
    <x v="359"/>
    <x v="359"/>
    <n v="9520"/>
    <n v="0"/>
    <n v="0"/>
    <n v="0"/>
    <n v="0"/>
    <n v="0"/>
    <n v="0"/>
    <n v="0"/>
    <n v="0"/>
    <n v="0"/>
    <n v="0"/>
    <n v="0"/>
    <n v="1"/>
    <n v="1"/>
    <n v="9520"/>
  </r>
  <r>
    <x v="384"/>
    <x v="384"/>
    <n v="36022"/>
    <n v="0"/>
    <n v="0"/>
    <n v="0"/>
    <n v="0"/>
    <n v="0"/>
    <n v="0"/>
    <n v="0"/>
    <n v="0"/>
    <n v="0"/>
    <n v="0"/>
    <n v="0"/>
    <n v="1"/>
    <n v="1"/>
    <n v="36022"/>
  </r>
  <r>
    <x v="146"/>
    <x v="146"/>
    <n v="14"/>
    <n v="1"/>
    <n v="1"/>
    <n v="1"/>
    <n v="1"/>
    <n v="1"/>
    <n v="1"/>
    <n v="1"/>
    <n v="1"/>
    <n v="1"/>
    <n v="1"/>
    <n v="1"/>
    <n v="1"/>
    <n v="12"/>
    <n v="168"/>
  </r>
  <r>
    <x v="662"/>
    <x v="662"/>
    <n v="30305"/>
    <n v="0"/>
    <n v="0"/>
    <n v="0"/>
    <n v="0"/>
    <n v="0"/>
    <n v="0"/>
    <n v="0"/>
    <n v="0"/>
    <n v="0"/>
    <n v="0"/>
    <n v="0"/>
    <n v="1"/>
    <n v="1"/>
    <n v="30305"/>
  </r>
  <r>
    <x v="47"/>
    <x v="47"/>
    <n v="2068"/>
    <n v="2"/>
    <n v="2"/>
    <n v="2"/>
    <n v="2"/>
    <n v="2"/>
    <n v="2"/>
    <n v="2"/>
    <n v="2"/>
    <n v="2"/>
    <n v="2"/>
    <n v="2"/>
    <n v="2"/>
    <n v="24"/>
    <n v="49632"/>
  </r>
  <r>
    <x v="48"/>
    <x v="48"/>
    <n v="1835"/>
    <n v="0"/>
    <n v="0"/>
    <n v="0"/>
    <n v="0"/>
    <n v="0"/>
    <n v="0"/>
    <n v="0"/>
    <n v="0"/>
    <n v="0"/>
    <n v="0"/>
    <n v="0"/>
    <n v="1"/>
    <n v="1"/>
    <n v="1835"/>
  </r>
  <r>
    <x v="87"/>
    <x v="87"/>
    <n v="26121"/>
    <n v="0"/>
    <n v="0"/>
    <n v="0"/>
    <n v="0"/>
    <n v="0"/>
    <n v="0"/>
    <n v="0"/>
    <n v="0"/>
    <n v="0"/>
    <n v="0"/>
    <n v="0"/>
    <n v="1"/>
    <n v="1"/>
    <n v="26121"/>
  </r>
  <r>
    <x v="183"/>
    <x v="183"/>
    <n v="5261"/>
    <n v="0"/>
    <n v="0"/>
    <n v="0"/>
    <n v="0"/>
    <n v="0"/>
    <n v="0"/>
    <n v="0"/>
    <n v="0"/>
    <n v="0"/>
    <n v="0"/>
    <n v="0"/>
    <n v="1"/>
    <n v="1"/>
    <n v="5261"/>
  </r>
  <r>
    <x v="399"/>
    <x v="399"/>
    <n v="547"/>
    <n v="0"/>
    <n v="0"/>
    <n v="0"/>
    <n v="0"/>
    <n v="0"/>
    <n v="0"/>
    <n v="0"/>
    <n v="0"/>
    <n v="0"/>
    <n v="0"/>
    <n v="0"/>
    <n v="1"/>
    <n v="1"/>
    <n v="547"/>
  </r>
  <r>
    <x v="444"/>
    <x v="444"/>
    <n v="10289"/>
    <n v="0"/>
    <n v="0"/>
    <n v="0"/>
    <n v="0"/>
    <n v="0"/>
    <n v="0"/>
    <n v="0"/>
    <n v="0"/>
    <n v="0"/>
    <n v="0"/>
    <n v="0"/>
    <n v="1"/>
    <n v="1"/>
    <n v="10289"/>
  </r>
  <r>
    <x v="474"/>
    <x v="474"/>
    <n v="4980"/>
    <n v="0"/>
    <n v="0"/>
    <n v="0"/>
    <n v="0"/>
    <n v="0"/>
    <n v="0"/>
    <n v="0"/>
    <n v="0"/>
    <n v="0"/>
    <n v="0"/>
    <n v="0"/>
    <n v="1"/>
    <n v="1"/>
    <n v="4980"/>
  </r>
  <r>
    <x v="663"/>
    <x v="663"/>
    <n v="2920"/>
    <n v="0"/>
    <n v="0"/>
    <n v="0"/>
    <n v="0"/>
    <n v="0"/>
    <n v="0"/>
    <n v="0"/>
    <n v="0"/>
    <n v="0"/>
    <n v="0"/>
    <n v="0"/>
    <n v="1"/>
    <n v="1"/>
    <n v="2920"/>
  </r>
  <r>
    <x v="664"/>
    <x v="664"/>
    <n v="655"/>
    <n v="0"/>
    <n v="0"/>
    <n v="0"/>
    <n v="0"/>
    <n v="0"/>
    <n v="0"/>
    <n v="0"/>
    <n v="0"/>
    <n v="0"/>
    <n v="0"/>
    <n v="0"/>
    <n v="1"/>
    <n v="1"/>
    <n v="655"/>
  </r>
  <r>
    <x v="315"/>
    <x v="315"/>
    <n v="906"/>
    <n v="0"/>
    <n v="0"/>
    <n v="0"/>
    <n v="0"/>
    <n v="0"/>
    <n v="0"/>
    <n v="0"/>
    <n v="0"/>
    <n v="0"/>
    <n v="0"/>
    <n v="0"/>
    <n v="1"/>
    <n v="1"/>
    <n v="906"/>
  </r>
  <r>
    <x v="188"/>
    <x v="188"/>
    <n v="1766"/>
    <n v="1"/>
    <n v="1"/>
    <n v="1"/>
    <n v="1"/>
    <n v="1"/>
    <n v="1"/>
    <n v="1"/>
    <n v="1"/>
    <n v="1"/>
    <n v="1"/>
    <n v="1"/>
    <n v="1"/>
    <n v="12"/>
    <n v="21192"/>
  </r>
  <r>
    <x v="480"/>
    <x v="480"/>
    <n v="21"/>
    <n v="4"/>
    <n v="4"/>
    <n v="4"/>
    <n v="4"/>
    <n v="4"/>
    <n v="4"/>
    <n v="4"/>
    <n v="4"/>
    <n v="4"/>
    <n v="4"/>
    <n v="4"/>
    <n v="4"/>
    <n v="48"/>
    <n v="1008"/>
  </r>
  <r>
    <x v="220"/>
    <x v="220"/>
    <n v="882"/>
    <n v="0"/>
    <n v="0"/>
    <n v="0"/>
    <n v="0"/>
    <n v="0"/>
    <n v="0"/>
    <n v="0"/>
    <n v="0"/>
    <n v="0"/>
    <n v="0"/>
    <n v="0"/>
    <n v="1"/>
    <n v="1"/>
    <n v="882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665"/>
    <x v="665"/>
    <n v="5661"/>
    <n v="0"/>
    <n v="0"/>
    <n v="0"/>
    <n v="0"/>
    <n v="0"/>
    <n v="0"/>
    <n v="0"/>
    <n v="0"/>
    <n v="0"/>
    <n v="0"/>
    <n v="0"/>
    <n v="1"/>
    <n v="1"/>
    <n v="5661"/>
  </r>
  <r>
    <x v="134"/>
    <x v="134"/>
    <n v="67"/>
    <n v="5"/>
    <n v="5"/>
    <n v="5"/>
    <n v="5"/>
    <n v="5"/>
    <n v="5"/>
    <n v="5"/>
    <n v="5"/>
    <n v="5"/>
    <n v="5"/>
    <n v="5"/>
    <n v="5"/>
    <n v="60"/>
    <n v="4020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28"/>
    <x v="28"/>
    <n v="3728"/>
    <n v="0"/>
    <n v="0"/>
    <n v="0"/>
    <n v="0"/>
    <n v="0"/>
    <n v="0"/>
    <n v="0"/>
    <n v="0"/>
    <n v="0"/>
    <n v="0"/>
    <n v="0"/>
    <n v="1"/>
    <n v="1"/>
    <n v="3728"/>
  </r>
  <r>
    <x v="63"/>
    <x v="63"/>
    <n v="990"/>
    <n v="1"/>
    <n v="1"/>
    <n v="1"/>
    <n v="1"/>
    <n v="1"/>
    <n v="1"/>
    <n v="1"/>
    <n v="1"/>
    <n v="1"/>
    <n v="1"/>
    <n v="1"/>
    <n v="1"/>
    <n v="12"/>
    <n v="11880"/>
  </r>
  <r>
    <x v="32"/>
    <x v="32"/>
    <n v="2362"/>
    <n v="1"/>
    <n v="1"/>
    <n v="1"/>
    <n v="1"/>
    <n v="1"/>
    <n v="1"/>
    <n v="1"/>
    <n v="1"/>
    <n v="1"/>
    <n v="1"/>
    <n v="1"/>
    <n v="1"/>
    <n v="12"/>
    <n v="28344"/>
  </r>
  <r>
    <x v="381"/>
    <x v="381"/>
    <n v="32844"/>
    <n v="0"/>
    <n v="0"/>
    <n v="0"/>
    <n v="0"/>
    <n v="0"/>
    <n v="0"/>
    <n v="0"/>
    <n v="0"/>
    <n v="0"/>
    <n v="0"/>
    <n v="0"/>
    <n v="1"/>
    <n v="1"/>
    <n v="32844"/>
  </r>
  <r>
    <x v="415"/>
    <x v="415"/>
    <n v="1825"/>
    <n v="0"/>
    <n v="0"/>
    <n v="0"/>
    <n v="0"/>
    <n v="0"/>
    <n v="0"/>
    <n v="0"/>
    <n v="0"/>
    <n v="0"/>
    <n v="0"/>
    <n v="0"/>
    <n v="1"/>
    <n v="1"/>
    <n v="1825"/>
  </r>
  <r>
    <x v="108"/>
    <x v="108"/>
    <n v="16"/>
    <n v="4"/>
    <n v="4"/>
    <n v="4"/>
    <n v="4"/>
    <n v="4"/>
    <n v="4"/>
    <n v="4"/>
    <n v="4"/>
    <n v="4"/>
    <n v="4"/>
    <n v="4"/>
    <n v="4"/>
    <n v="48"/>
    <n v="768"/>
  </r>
  <r>
    <x v="666"/>
    <x v="666"/>
    <n v="557590"/>
    <n v="0"/>
    <n v="0"/>
    <n v="0"/>
    <n v="0"/>
    <n v="0"/>
    <n v="0"/>
    <n v="0"/>
    <n v="0"/>
    <n v="0"/>
    <n v="0"/>
    <n v="0"/>
    <n v="1"/>
    <n v="1"/>
    <n v="557590"/>
  </r>
  <r>
    <x v="47"/>
    <x v="47"/>
    <n v="2068"/>
    <n v="2"/>
    <n v="2"/>
    <n v="2"/>
    <n v="2"/>
    <n v="2"/>
    <n v="2"/>
    <n v="2"/>
    <n v="2"/>
    <n v="2"/>
    <n v="2"/>
    <n v="2"/>
    <n v="2"/>
    <n v="24"/>
    <n v="49632"/>
  </r>
  <r>
    <x v="345"/>
    <x v="345"/>
    <n v="59000"/>
    <n v="0"/>
    <n v="0"/>
    <n v="0"/>
    <n v="0"/>
    <n v="0"/>
    <n v="0"/>
    <n v="0"/>
    <n v="0"/>
    <n v="0"/>
    <n v="0"/>
    <n v="0"/>
    <n v="1"/>
    <n v="1"/>
    <n v="59000"/>
  </r>
  <r>
    <x v="667"/>
    <x v="667"/>
    <n v="44030"/>
    <n v="0"/>
    <n v="0"/>
    <n v="0"/>
    <n v="0"/>
    <n v="0"/>
    <n v="0"/>
    <n v="0"/>
    <n v="0"/>
    <n v="0"/>
    <n v="0"/>
    <n v="0"/>
    <n v="1"/>
    <n v="1"/>
    <n v="44030"/>
  </r>
  <r>
    <x v="668"/>
    <x v="668"/>
    <n v="23681"/>
    <n v="0"/>
    <n v="0"/>
    <n v="0"/>
    <n v="0"/>
    <n v="0"/>
    <n v="0"/>
    <n v="0"/>
    <n v="0"/>
    <n v="0"/>
    <n v="0"/>
    <n v="0"/>
    <n v="1"/>
    <n v="1"/>
    <n v="23681"/>
  </r>
  <r>
    <x v="669"/>
    <x v="669"/>
    <n v="8723"/>
    <n v="0"/>
    <n v="0"/>
    <n v="0"/>
    <n v="0"/>
    <n v="0"/>
    <n v="0"/>
    <n v="0"/>
    <n v="0"/>
    <n v="0"/>
    <n v="0"/>
    <n v="0"/>
    <n v="1"/>
    <n v="1"/>
    <n v="8723"/>
  </r>
  <r>
    <x v="670"/>
    <x v="670"/>
    <n v="234430"/>
    <n v="0"/>
    <n v="0"/>
    <n v="0"/>
    <n v="0"/>
    <n v="0"/>
    <n v="0"/>
    <n v="0"/>
    <n v="0"/>
    <n v="0"/>
    <n v="0"/>
    <n v="0"/>
    <n v="1"/>
    <n v="1"/>
    <n v="234430"/>
  </r>
  <r>
    <x v="474"/>
    <x v="474"/>
    <n v="4980"/>
    <n v="0"/>
    <n v="0"/>
    <n v="0"/>
    <n v="0"/>
    <n v="0"/>
    <n v="0"/>
    <n v="0"/>
    <n v="0"/>
    <n v="0"/>
    <n v="0"/>
    <n v="0"/>
    <n v="1"/>
    <n v="1"/>
    <n v="4980"/>
  </r>
  <r>
    <x v="671"/>
    <x v="671"/>
    <n v="3801"/>
    <n v="0"/>
    <n v="0"/>
    <n v="0"/>
    <n v="0"/>
    <n v="0"/>
    <n v="0"/>
    <n v="0"/>
    <n v="0"/>
    <n v="0"/>
    <n v="0"/>
    <n v="0"/>
    <n v="1"/>
    <n v="1"/>
    <n v="3801"/>
  </r>
  <r>
    <x v="151"/>
    <x v="151"/>
    <n v="68191"/>
    <n v="0"/>
    <n v="0"/>
    <n v="0"/>
    <n v="0"/>
    <n v="0"/>
    <n v="0"/>
    <n v="0"/>
    <n v="0"/>
    <n v="0"/>
    <n v="0"/>
    <n v="0"/>
    <n v="1"/>
    <n v="1"/>
    <n v="68191"/>
  </r>
  <r>
    <x v="478"/>
    <x v="478"/>
    <n v="36"/>
    <n v="1"/>
    <n v="1"/>
    <n v="1"/>
    <n v="1"/>
    <n v="1"/>
    <n v="1"/>
    <n v="1"/>
    <n v="1"/>
    <n v="1"/>
    <n v="1"/>
    <n v="1"/>
    <n v="1"/>
    <n v="12"/>
    <n v="432"/>
  </r>
  <r>
    <x v="405"/>
    <x v="405"/>
    <n v="1369"/>
    <n v="0"/>
    <n v="0"/>
    <n v="0"/>
    <n v="0"/>
    <n v="0"/>
    <n v="0"/>
    <n v="0"/>
    <n v="0"/>
    <n v="0"/>
    <n v="0"/>
    <n v="0"/>
    <n v="1"/>
    <n v="1"/>
    <n v="1369"/>
  </r>
  <r>
    <x v="672"/>
    <x v="672"/>
    <n v="1488"/>
    <n v="0"/>
    <n v="0"/>
    <n v="0"/>
    <n v="0"/>
    <n v="0"/>
    <n v="0"/>
    <n v="0"/>
    <n v="0"/>
    <n v="0"/>
    <n v="0"/>
    <n v="0"/>
    <n v="1"/>
    <n v="1"/>
    <n v="1488"/>
  </r>
  <r>
    <x v="217"/>
    <x v="217"/>
    <n v="68"/>
    <n v="0"/>
    <n v="0"/>
    <n v="0"/>
    <n v="0"/>
    <n v="0"/>
    <n v="0"/>
    <n v="0"/>
    <n v="0"/>
    <n v="0"/>
    <n v="0"/>
    <n v="0"/>
    <n v="1"/>
    <n v="1"/>
    <n v="68"/>
  </r>
  <r>
    <x v="673"/>
    <x v="673"/>
    <n v="2725"/>
    <n v="0"/>
    <n v="0"/>
    <n v="0"/>
    <n v="0"/>
    <n v="0"/>
    <n v="0"/>
    <n v="0"/>
    <n v="0"/>
    <n v="0"/>
    <n v="0"/>
    <n v="0"/>
    <n v="1"/>
    <n v="1"/>
    <n v="2725"/>
  </r>
  <r>
    <x v="188"/>
    <x v="188"/>
    <n v="1766"/>
    <n v="0"/>
    <n v="0"/>
    <n v="0"/>
    <n v="0"/>
    <n v="0"/>
    <n v="0"/>
    <n v="0"/>
    <n v="0"/>
    <n v="0"/>
    <n v="0"/>
    <n v="0"/>
    <n v="1"/>
    <n v="1"/>
    <n v="1766"/>
  </r>
  <r>
    <x v="152"/>
    <x v="152"/>
    <n v="25"/>
    <n v="2"/>
    <n v="2"/>
    <n v="2"/>
    <n v="2"/>
    <n v="2"/>
    <n v="2"/>
    <n v="2"/>
    <n v="2"/>
    <n v="2"/>
    <n v="2"/>
    <n v="2"/>
    <n v="2"/>
    <n v="24"/>
    <n v="600"/>
  </r>
  <r>
    <x v="86"/>
    <x v="86"/>
    <n v="1185"/>
    <n v="0"/>
    <n v="0"/>
    <n v="0"/>
    <n v="0"/>
    <n v="0"/>
    <n v="0"/>
    <n v="0"/>
    <n v="0"/>
    <n v="0"/>
    <n v="0"/>
    <n v="0"/>
    <n v="1"/>
    <n v="1"/>
    <n v="1185"/>
  </r>
  <r>
    <x v="7"/>
    <x v="7"/>
    <n v="23650"/>
    <n v="0"/>
    <n v="0"/>
    <n v="0"/>
    <n v="0"/>
    <n v="0"/>
    <n v="0"/>
    <n v="0"/>
    <n v="0"/>
    <n v="0"/>
    <n v="0"/>
    <n v="0"/>
    <n v="1"/>
    <n v="1"/>
    <n v="23650"/>
  </r>
  <r>
    <x v="170"/>
    <x v="170"/>
    <n v="280"/>
    <n v="0"/>
    <n v="0"/>
    <n v="0"/>
    <n v="0"/>
    <n v="0"/>
    <n v="0"/>
    <n v="0"/>
    <n v="0"/>
    <n v="0"/>
    <n v="0"/>
    <n v="0"/>
    <n v="1"/>
    <n v="1"/>
    <n v="280"/>
  </r>
  <r>
    <x v="9"/>
    <x v="9"/>
    <n v="1221"/>
    <n v="0"/>
    <n v="0"/>
    <n v="0"/>
    <n v="0"/>
    <n v="0"/>
    <n v="0"/>
    <n v="0"/>
    <n v="0"/>
    <n v="0"/>
    <n v="0"/>
    <n v="0"/>
    <n v="1"/>
    <n v="1"/>
    <n v="1221"/>
  </r>
  <r>
    <x v="218"/>
    <x v="218"/>
    <n v="11"/>
    <n v="1"/>
    <n v="1"/>
    <n v="1"/>
    <n v="1"/>
    <n v="1"/>
    <n v="1"/>
    <n v="1"/>
    <n v="1"/>
    <n v="1"/>
    <n v="1"/>
    <n v="1"/>
    <n v="1"/>
    <n v="12"/>
    <n v="132"/>
  </r>
  <r>
    <x v="408"/>
    <x v="408"/>
    <n v="702"/>
    <n v="0"/>
    <n v="0"/>
    <n v="0"/>
    <n v="0"/>
    <n v="0"/>
    <n v="0"/>
    <n v="0"/>
    <n v="0"/>
    <n v="0"/>
    <n v="0"/>
    <n v="0"/>
    <n v="1"/>
    <n v="1"/>
    <n v="702"/>
  </r>
  <r>
    <x v="629"/>
    <x v="629"/>
    <n v="32"/>
    <n v="1"/>
    <n v="1"/>
    <n v="1"/>
    <n v="1"/>
    <n v="1"/>
    <n v="1"/>
    <n v="1"/>
    <n v="1"/>
    <n v="1"/>
    <n v="1"/>
    <n v="1"/>
    <n v="1"/>
    <n v="12"/>
    <n v="384"/>
  </r>
  <r>
    <x v="220"/>
    <x v="220"/>
    <n v="882"/>
    <n v="0"/>
    <n v="0"/>
    <n v="0"/>
    <n v="0"/>
    <n v="0"/>
    <n v="0"/>
    <n v="0"/>
    <n v="0"/>
    <n v="0"/>
    <n v="0"/>
    <n v="0"/>
    <n v="1"/>
    <n v="1"/>
    <n v="882"/>
  </r>
  <r>
    <x v="655"/>
    <x v="655"/>
    <n v="2600"/>
    <n v="0"/>
    <n v="0"/>
    <n v="0"/>
    <n v="0"/>
    <n v="0"/>
    <n v="0"/>
    <n v="0"/>
    <n v="0"/>
    <n v="0"/>
    <n v="0"/>
    <n v="0"/>
    <n v="1"/>
    <n v="1"/>
    <n v="2600"/>
  </r>
  <r>
    <x v="161"/>
    <x v="161"/>
    <n v="590"/>
    <n v="0"/>
    <n v="0"/>
    <n v="0"/>
    <n v="0"/>
    <n v="0"/>
    <n v="0"/>
    <n v="0"/>
    <n v="0"/>
    <n v="0"/>
    <n v="0"/>
    <n v="0"/>
    <n v="1"/>
    <n v="1"/>
    <n v="590"/>
  </r>
  <r>
    <x v="126"/>
    <x v="126"/>
    <n v="4070"/>
    <n v="0"/>
    <n v="0"/>
    <n v="0"/>
    <n v="0"/>
    <n v="0"/>
    <n v="0"/>
    <n v="0"/>
    <n v="0"/>
    <n v="0"/>
    <n v="0"/>
    <n v="0"/>
    <n v="1"/>
    <n v="1"/>
    <n v="4070"/>
  </r>
  <r>
    <x v="92"/>
    <x v="92"/>
    <n v="1551"/>
    <n v="0"/>
    <n v="0"/>
    <n v="0"/>
    <n v="0"/>
    <n v="0"/>
    <n v="0"/>
    <n v="0"/>
    <n v="0"/>
    <n v="0"/>
    <n v="0"/>
    <n v="0"/>
    <n v="1"/>
    <n v="1"/>
    <n v="1551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127"/>
    <x v="127"/>
    <n v="18"/>
    <n v="0"/>
    <n v="0"/>
    <n v="0"/>
    <n v="0"/>
    <n v="0"/>
    <n v="0"/>
    <n v="0"/>
    <n v="0"/>
    <n v="0"/>
    <n v="0"/>
    <n v="0"/>
    <n v="1"/>
    <n v="1"/>
    <n v="18"/>
  </r>
  <r>
    <x v="411"/>
    <x v="411"/>
    <n v="1992"/>
    <n v="0"/>
    <n v="0"/>
    <n v="0"/>
    <n v="0"/>
    <n v="0"/>
    <n v="0"/>
    <n v="0"/>
    <n v="0"/>
    <n v="0"/>
    <n v="0"/>
    <n v="0"/>
    <n v="1"/>
    <n v="1"/>
    <n v="1992"/>
  </r>
  <r>
    <x v="674"/>
    <x v="674"/>
    <n v="2231"/>
    <n v="0"/>
    <n v="0"/>
    <n v="0"/>
    <n v="0"/>
    <n v="0"/>
    <n v="0"/>
    <n v="0"/>
    <n v="0"/>
    <n v="0"/>
    <n v="0"/>
    <n v="0"/>
    <n v="1"/>
    <n v="1"/>
    <n v="2231"/>
  </r>
  <r>
    <x v="333"/>
    <x v="333"/>
    <n v="443"/>
    <n v="0"/>
    <n v="0"/>
    <n v="0"/>
    <n v="0"/>
    <n v="0"/>
    <n v="0"/>
    <n v="0"/>
    <n v="0"/>
    <n v="0"/>
    <n v="0"/>
    <n v="0"/>
    <n v="1"/>
    <n v="1"/>
    <n v="443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675"/>
    <x v="675"/>
    <n v="6240"/>
    <n v="0"/>
    <n v="0"/>
    <n v="0"/>
    <n v="0"/>
    <n v="0"/>
    <n v="0"/>
    <n v="0"/>
    <n v="0"/>
    <n v="0"/>
    <n v="0"/>
    <n v="0"/>
    <n v="1"/>
    <n v="1"/>
    <n v="6240"/>
  </r>
  <r>
    <x v="267"/>
    <x v="267"/>
    <n v="2390"/>
    <n v="0"/>
    <n v="0"/>
    <n v="0"/>
    <n v="0"/>
    <n v="0"/>
    <n v="0"/>
    <n v="0"/>
    <n v="0"/>
    <n v="0"/>
    <n v="0"/>
    <n v="0"/>
    <n v="1"/>
    <n v="1"/>
    <n v="2390"/>
  </r>
  <r>
    <x v="19"/>
    <x v="19"/>
    <n v="9"/>
    <n v="2"/>
    <n v="2"/>
    <n v="2"/>
    <n v="2"/>
    <n v="2"/>
    <n v="2"/>
    <n v="2"/>
    <n v="2"/>
    <n v="2"/>
    <n v="2"/>
    <n v="2"/>
    <n v="2"/>
    <n v="24"/>
    <n v="216"/>
  </r>
  <r>
    <x v="20"/>
    <x v="20"/>
    <n v="571"/>
    <n v="0"/>
    <n v="0"/>
    <n v="0"/>
    <n v="0"/>
    <n v="0"/>
    <n v="0"/>
    <n v="0"/>
    <n v="0"/>
    <n v="0"/>
    <n v="0"/>
    <n v="0"/>
    <n v="1"/>
    <n v="1"/>
    <n v="571"/>
  </r>
  <r>
    <x v="395"/>
    <x v="395"/>
    <n v="500"/>
    <n v="0"/>
    <n v="0"/>
    <n v="0"/>
    <n v="0"/>
    <n v="0"/>
    <n v="0"/>
    <n v="0"/>
    <n v="0"/>
    <n v="0"/>
    <n v="0"/>
    <n v="0"/>
    <n v="1"/>
    <n v="1"/>
    <n v="500"/>
  </r>
  <r>
    <x v="163"/>
    <x v="163"/>
    <n v="96"/>
    <n v="2"/>
    <n v="2"/>
    <n v="2"/>
    <n v="2"/>
    <n v="2"/>
    <n v="2"/>
    <n v="2"/>
    <n v="2"/>
    <n v="2"/>
    <n v="2"/>
    <n v="2"/>
    <n v="2"/>
    <n v="24"/>
    <n v="2304"/>
  </r>
  <r>
    <x v="134"/>
    <x v="134"/>
    <n v="67"/>
    <n v="1"/>
    <n v="1"/>
    <n v="1"/>
    <n v="1"/>
    <n v="1"/>
    <n v="1"/>
    <n v="1"/>
    <n v="1"/>
    <n v="1"/>
    <n v="1"/>
    <n v="1"/>
    <n v="1"/>
    <n v="12"/>
    <n v="804"/>
  </r>
  <r>
    <x v="676"/>
    <x v="676"/>
    <n v="149"/>
    <n v="0"/>
    <n v="0"/>
    <n v="0"/>
    <n v="0"/>
    <n v="0"/>
    <n v="0"/>
    <n v="0"/>
    <n v="0"/>
    <n v="0"/>
    <n v="0"/>
    <n v="0"/>
    <n v="1"/>
    <n v="1"/>
    <n v="149"/>
  </r>
  <r>
    <x v="154"/>
    <x v="154"/>
    <n v="453"/>
    <n v="0"/>
    <n v="0"/>
    <n v="0"/>
    <n v="0"/>
    <n v="0"/>
    <n v="0"/>
    <n v="0"/>
    <n v="0"/>
    <n v="0"/>
    <n v="0"/>
    <n v="0"/>
    <n v="1"/>
    <n v="1"/>
    <n v="453"/>
  </r>
  <r>
    <x v="224"/>
    <x v="224"/>
    <n v="140"/>
    <n v="0"/>
    <n v="0"/>
    <n v="0"/>
    <n v="0"/>
    <n v="0"/>
    <n v="0"/>
    <n v="0"/>
    <n v="0"/>
    <n v="0"/>
    <n v="0"/>
    <n v="0"/>
    <n v="1"/>
    <n v="1"/>
    <n v="140"/>
  </r>
  <r>
    <x v="271"/>
    <x v="271"/>
    <n v="1392"/>
    <n v="0"/>
    <n v="0"/>
    <n v="0"/>
    <n v="0"/>
    <n v="0"/>
    <n v="0"/>
    <n v="0"/>
    <n v="0"/>
    <n v="0"/>
    <n v="0"/>
    <n v="0"/>
    <n v="1"/>
    <n v="1"/>
    <n v="1392"/>
  </r>
  <r>
    <x v="677"/>
    <x v="677"/>
    <n v="164"/>
    <n v="0"/>
    <n v="0"/>
    <n v="0"/>
    <n v="0"/>
    <n v="0"/>
    <n v="0"/>
    <n v="0"/>
    <n v="0"/>
    <n v="0"/>
    <n v="0"/>
    <n v="0"/>
    <n v="1"/>
    <n v="1"/>
    <n v="164"/>
  </r>
  <r>
    <x v="198"/>
    <x v="198"/>
    <n v="650"/>
    <n v="0"/>
    <n v="0"/>
    <n v="0"/>
    <n v="0"/>
    <n v="0"/>
    <n v="0"/>
    <n v="0"/>
    <n v="0"/>
    <n v="0"/>
    <n v="0"/>
    <n v="0"/>
    <n v="1"/>
    <n v="1"/>
    <n v="650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273"/>
    <x v="273"/>
    <n v="30990"/>
    <n v="0"/>
    <n v="0"/>
    <n v="0"/>
    <n v="0"/>
    <n v="0"/>
    <n v="0"/>
    <n v="0"/>
    <n v="0"/>
    <n v="0"/>
    <n v="0"/>
    <n v="0"/>
    <n v="1"/>
    <n v="1"/>
    <n v="30990"/>
  </r>
  <r>
    <x v="412"/>
    <x v="412"/>
    <n v="3104"/>
    <n v="0"/>
    <n v="0"/>
    <n v="0"/>
    <n v="0"/>
    <n v="0"/>
    <n v="0"/>
    <n v="0"/>
    <n v="0"/>
    <n v="0"/>
    <n v="0"/>
    <n v="0"/>
    <n v="1"/>
    <n v="1"/>
    <n v="3104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171"/>
    <x v="171"/>
    <n v="2626"/>
    <n v="0"/>
    <n v="0"/>
    <n v="0"/>
    <n v="0"/>
    <n v="0"/>
    <n v="0"/>
    <n v="0"/>
    <n v="0"/>
    <n v="0"/>
    <n v="0"/>
    <n v="0"/>
    <n v="1"/>
    <n v="1"/>
    <n v="2626"/>
  </r>
  <r>
    <x v="600"/>
    <x v="600"/>
    <n v="3402"/>
    <n v="0"/>
    <n v="0"/>
    <n v="0"/>
    <n v="0"/>
    <n v="0"/>
    <n v="0"/>
    <n v="0"/>
    <n v="0"/>
    <n v="0"/>
    <n v="0"/>
    <n v="0"/>
    <n v="1"/>
    <n v="1"/>
    <n v="3402"/>
  </r>
  <r>
    <x v="338"/>
    <x v="338"/>
    <n v="3558"/>
    <n v="0"/>
    <n v="0"/>
    <n v="0"/>
    <n v="0"/>
    <n v="0"/>
    <n v="0"/>
    <n v="0"/>
    <n v="0"/>
    <n v="0"/>
    <n v="0"/>
    <n v="0"/>
    <n v="1"/>
    <n v="1"/>
    <n v="3558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29"/>
    <x v="29"/>
    <n v="669"/>
    <n v="0"/>
    <n v="0"/>
    <n v="0"/>
    <n v="0"/>
    <n v="0"/>
    <n v="0"/>
    <n v="0"/>
    <n v="0"/>
    <n v="0"/>
    <n v="0"/>
    <n v="0"/>
    <n v="1"/>
    <n v="1"/>
    <n v="669"/>
  </r>
  <r>
    <x v="203"/>
    <x v="203"/>
    <n v="7435"/>
    <n v="0"/>
    <n v="0"/>
    <n v="0"/>
    <n v="0"/>
    <n v="0"/>
    <n v="0"/>
    <n v="0"/>
    <n v="0"/>
    <n v="0"/>
    <n v="0"/>
    <n v="0"/>
    <n v="1"/>
    <n v="1"/>
    <n v="7435"/>
  </r>
  <r>
    <x v="678"/>
    <x v="678"/>
    <n v="45220"/>
    <n v="1"/>
    <n v="1"/>
    <n v="1"/>
    <n v="1"/>
    <n v="1"/>
    <n v="1"/>
    <n v="1"/>
    <n v="1"/>
    <n v="1"/>
    <n v="1"/>
    <n v="1"/>
    <n v="1"/>
    <n v="12"/>
    <n v="542640"/>
  </r>
  <r>
    <x v="679"/>
    <x v="679"/>
    <n v="35700"/>
    <n v="0"/>
    <n v="0"/>
    <n v="0"/>
    <n v="0"/>
    <n v="0"/>
    <n v="0"/>
    <n v="0"/>
    <n v="0"/>
    <n v="0"/>
    <n v="0"/>
    <n v="0"/>
    <n v="1"/>
    <n v="1"/>
    <n v="35700"/>
  </r>
  <r>
    <x v="680"/>
    <x v="680"/>
    <n v="211"/>
    <n v="0"/>
    <n v="0"/>
    <n v="0"/>
    <n v="0"/>
    <n v="0"/>
    <n v="0"/>
    <n v="0"/>
    <n v="0"/>
    <n v="0"/>
    <n v="0"/>
    <n v="0"/>
    <n v="1"/>
    <n v="1"/>
    <n v="211"/>
  </r>
  <r>
    <x v="681"/>
    <x v="681"/>
    <n v="1239"/>
    <n v="1"/>
    <n v="1"/>
    <n v="1"/>
    <n v="1"/>
    <n v="1"/>
    <n v="1"/>
    <n v="1"/>
    <n v="1"/>
    <n v="1"/>
    <n v="1"/>
    <n v="1"/>
    <n v="1"/>
    <n v="12"/>
    <n v="14868"/>
  </r>
  <r>
    <x v="138"/>
    <x v="138"/>
    <n v="2403"/>
    <n v="0"/>
    <n v="0"/>
    <n v="0"/>
    <n v="0"/>
    <n v="0"/>
    <n v="0"/>
    <n v="0"/>
    <n v="0"/>
    <n v="0"/>
    <n v="0"/>
    <n v="0"/>
    <n v="1"/>
    <n v="1"/>
    <n v="2403"/>
  </r>
  <r>
    <x v="105"/>
    <x v="105"/>
    <n v="11"/>
    <n v="2"/>
    <n v="2"/>
    <n v="2"/>
    <n v="2"/>
    <n v="2"/>
    <n v="2"/>
    <n v="2"/>
    <n v="2"/>
    <n v="2"/>
    <n v="2"/>
    <n v="2"/>
    <n v="2"/>
    <n v="24"/>
    <n v="264"/>
  </r>
  <r>
    <x v="35"/>
    <x v="35"/>
    <n v="20"/>
    <n v="1"/>
    <n v="1"/>
    <n v="1"/>
    <n v="1"/>
    <n v="1"/>
    <n v="1"/>
    <n v="1"/>
    <n v="1"/>
    <n v="1"/>
    <n v="1"/>
    <n v="1"/>
    <n v="1"/>
    <n v="12"/>
    <n v="240"/>
  </r>
  <r>
    <x v="141"/>
    <x v="141"/>
    <n v="35700"/>
    <n v="0"/>
    <n v="0"/>
    <n v="0"/>
    <n v="0"/>
    <n v="0"/>
    <n v="0"/>
    <n v="0"/>
    <n v="0"/>
    <n v="0"/>
    <n v="0"/>
    <n v="0"/>
    <n v="1"/>
    <n v="1"/>
    <n v="35700"/>
  </r>
  <r>
    <x v="142"/>
    <x v="142"/>
    <n v="2890"/>
    <n v="0"/>
    <n v="0"/>
    <n v="0"/>
    <n v="0"/>
    <n v="0"/>
    <n v="0"/>
    <n v="0"/>
    <n v="0"/>
    <n v="0"/>
    <n v="0"/>
    <n v="0"/>
    <n v="1"/>
    <n v="1"/>
    <n v="2890"/>
  </r>
  <r>
    <x v="143"/>
    <x v="143"/>
    <n v="6545"/>
    <n v="1"/>
    <n v="1"/>
    <n v="1"/>
    <n v="1"/>
    <n v="1"/>
    <n v="1"/>
    <n v="1"/>
    <n v="1"/>
    <n v="1"/>
    <n v="1"/>
    <n v="1"/>
    <n v="1"/>
    <n v="12"/>
    <n v="78540"/>
  </r>
  <r>
    <x v="78"/>
    <x v="78"/>
    <n v="23"/>
    <n v="3"/>
    <n v="3"/>
    <n v="3"/>
    <n v="3"/>
    <n v="3"/>
    <n v="3"/>
    <n v="3"/>
    <n v="3"/>
    <n v="3"/>
    <n v="3"/>
    <n v="3"/>
    <n v="3"/>
    <n v="36"/>
    <n v="828"/>
  </r>
  <r>
    <x v="635"/>
    <x v="635"/>
    <n v="1535"/>
    <n v="1"/>
    <n v="1"/>
    <n v="1"/>
    <n v="1"/>
    <n v="1"/>
    <n v="1"/>
    <n v="1"/>
    <n v="1"/>
    <n v="1"/>
    <n v="1"/>
    <n v="1"/>
    <n v="1"/>
    <n v="12"/>
    <n v="18420"/>
  </r>
  <r>
    <x v="173"/>
    <x v="173"/>
    <n v="750"/>
    <n v="0"/>
    <n v="0"/>
    <n v="0"/>
    <n v="0"/>
    <n v="0"/>
    <n v="0"/>
    <n v="0"/>
    <n v="0"/>
    <n v="0"/>
    <n v="0"/>
    <n v="0"/>
    <n v="1"/>
    <n v="1"/>
    <n v="750"/>
  </r>
  <r>
    <x v="107"/>
    <x v="107"/>
    <n v="5831"/>
    <n v="2"/>
    <n v="2"/>
    <n v="2"/>
    <n v="2"/>
    <n v="2"/>
    <n v="2"/>
    <n v="2"/>
    <n v="2"/>
    <n v="2"/>
    <n v="2"/>
    <n v="2"/>
    <n v="2"/>
    <n v="24"/>
    <n v="139944"/>
  </r>
  <r>
    <x v="80"/>
    <x v="80"/>
    <n v="14"/>
    <n v="1"/>
    <n v="1"/>
    <n v="1"/>
    <n v="1"/>
    <n v="1"/>
    <n v="1"/>
    <n v="1"/>
    <n v="1"/>
    <n v="1"/>
    <n v="1"/>
    <n v="1"/>
    <n v="1"/>
    <n v="12"/>
    <n v="168"/>
  </r>
  <r>
    <x v="567"/>
    <x v="567"/>
    <n v="2562"/>
    <n v="0"/>
    <n v="0"/>
    <n v="0"/>
    <n v="0"/>
    <n v="0"/>
    <n v="0"/>
    <n v="0"/>
    <n v="0"/>
    <n v="0"/>
    <n v="0"/>
    <n v="0"/>
    <n v="1"/>
    <n v="1"/>
    <n v="2562"/>
  </r>
  <r>
    <x v="682"/>
    <x v="682"/>
    <n v="179690"/>
    <n v="0"/>
    <n v="0"/>
    <n v="0"/>
    <n v="0"/>
    <n v="0"/>
    <n v="0"/>
    <n v="0"/>
    <n v="0"/>
    <n v="0"/>
    <n v="0"/>
    <n v="0"/>
    <n v="1"/>
    <n v="1"/>
    <n v="179690"/>
  </r>
  <r>
    <x v="683"/>
    <x v="683"/>
    <n v="70779"/>
    <n v="0"/>
    <n v="0"/>
    <n v="0"/>
    <n v="0"/>
    <n v="0"/>
    <n v="0"/>
    <n v="0"/>
    <n v="0"/>
    <n v="0"/>
    <n v="0"/>
    <n v="0"/>
    <n v="1"/>
    <n v="1"/>
    <n v="70779"/>
  </r>
  <r>
    <x v="42"/>
    <x v="42"/>
    <n v="35482"/>
    <n v="0"/>
    <n v="0"/>
    <n v="0"/>
    <n v="0"/>
    <n v="0"/>
    <n v="0"/>
    <n v="0"/>
    <n v="0"/>
    <n v="0"/>
    <n v="0"/>
    <n v="0"/>
    <n v="1"/>
    <n v="1"/>
    <n v="35482"/>
  </r>
  <r>
    <x v="684"/>
    <x v="684"/>
    <n v="1090"/>
    <n v="0"/>
    <n v="0"/>
    <n v="0"/>
    <n v="0"/>
    <n v="0"/>
    <n v="0"/>
    <n v="0"/>
    <n v="0"/>
    <n v="0"/>
    <n v="0"/>
    <n v="0"/>
    <n v="1"/>
    <n v="1"/>
    <n v="1090"/>
  </r>
  <r>
    <x v="147"/>
    <x v="147"/>
    <n v="21"/>
    <n v="5"/>
    <n v="5"/>
    <n v="5"/>
    <n v="5"/>
    <n v="5"/>
    <n v="5"/>
    <n v="5"/>
    <n v="5"/>
    <n v="5"/>
    <n v="5"/>
    <n v="5"/>
    <n v="5"/>
    <n v="60"/>
    <n v="1260"/>
  </r>
  <r>
    <x v="685"/>
    <x v="685"/>
    <n v="38900"/>
    <n v="1"/>
    <n v="1"/>
    <n v="1"/>
    <n v="1"/>
    <n v="1"/>
    <n v="1"/>
    <n v="1"/>
    <n v="1"/>
    <n v="1"/>
    <n v="1"/>
    <n v="1"/>
    <n v="1"/>
    <n v="12"/>
    <n v="466800"/>
  </r>
  <r>
    <x v="557"/>
    <x v="557"/>
    <n v="41650"/>
    <n v="0"/>
    <n v="0"/>
    <n v="0"/>
    <n v="0"/>
    <n v="0"/>
    <n v="0"/>
    <n v="0"/>
    <n v="0"/>
    <n v="0"/>
    <n v="0"/>
    <n v="0"/>
    <n v="1"/>
    <n v="1"/>
    <n v="41650"/>
  </r>
  <r>
    <x v="156"/>
    <x v="156"/>
    <n v="47600"/>
    <n v="1"/>
    <n v="1"/>
    <n v="1"/>
    <n v="1"/>
    <n v="1"/>
    <n v="1"/>
    <n v="1"/>
    <n v="1"/>
    <n v="1"/>
    <n v="1"/>
    <n v="1"/>
    <n v="1"/>
    <n v="12"/>
    <n v="571200"/>
  </r>
  <r>
    <x v="148"/>
    <x v="148"/>
    <n v="3184"/>
    <n v="0"/>
    <n v="0"/>
    <n v="0"/>
    <n v="0"/>
    <n v="0"/>
    <n v="0"/>
    <n v="0"/>
    <n v="0"/>
    <n v="0"/>
    <n v="0"/>
    <n v="0"/>
    <n v="1"/>
    <n v="1"/>
    <n v="3184"/>
  </r>
  <r>
    <x v="115"/>
    <x v="115"/>
    <n v="4390"/>
    <n v="0"/>
    <n v="0"/>
    <n v="0"/>
    <n v="0"/>
    <n v="0"/>
    <n v="0"/>
    <n v="0"/>
    <n v="0"/>
    <n v="0"/>
    <n v="0"/>
    <n v="0"/>
    <n v="1"/>
    <n v="1"/>
    <n v="4390"/>
  </r>
  <r>
    <x v="209"/>
    <x v="209"/>
    <n v="47600"/>
    <n v="1"/>
    <n v="1"/>
    <n v="1"/>
    <n v="1"/>
    <n v="1"/>
    <n v="1"/>
    <n v="1"/>
    <n v="1"/>
    <n v="1"/>
    <n v="1"/>
    <n v="1"/>
    <n v="1"/>
    <n v="12"/>
    <n v="571200"/>
  </r>
  <r>
    <x v="686"/>
    <x v="686"/>
    <n v="679"/>
    <n v="1"/>
    <n v="1"/>
    <n v="1"/>
    <n v="1"/>
    <n v="1"/>
    <n v="1"/>
    <n v="1"/>
    <n v="1"/>
    <n v="1"/>
    <n v="1"/>
    <n v="1"/>
    <n v="1"/>
    <n v="12"/>
    <n v="8148"/>
  </r>
  <r>
    <x v="343"/>
    <x v="343"/>
    <n v="75"/>
    <n v="1"/>
    <n v="1"/>
    <n v="1"/>
    <n v="1"/>
    <n v="1"/>
    <n v="1"/>
    <n v="1"/>
    <n v="1"/>
    <n v="1"/>
    <n v="1"/>
    <n v="1"/>
    <n v="1"/>
    <n v="12"/>
    <n v="900"/>
  </r>
  <r>
    <x v="364"/>
    <x v="364"/>
    <n v="2382"/>
    <n v="0"/>
    <n v="0"/>
    <n v="0"/>
    <n v="0"/>
    <n v="0"/>
    <n v="0"/>
    <n v="0"/>
    <n v="0"/>
    <n v="0"/>
    <n v="0"/>
    <n v="0"/>
    <n v="1"/>
    <n v="1"/>
    <n v="2382"/>
  </r>
  <r>
    <x v="87"/>
    <x v="87"/>
    <n v="26121"/>
    <n v="0"/>
    <n v="0"/>
    <n v="0"/>
    <n v="0"/>
    <n v="0"/>
    <n v="0"/>
    <n v="0"/>
    <n v="0"/>
    <n v="0"/>
    <n v="0"/>
    <n v="0"/>
    <n v="1"/>
    <n v="1"/>
    <n v="26121"/>
  </r>
  <r>
    <x v="50"/>
    <x v="50"/>
    <n v="25000"/>
    <n v="0"/>
    <n v="0"/>
    <n v="0"/>
    <n v="0"/>
    <n v="0"/>
    <n v="0"/>
    <n v="0"/>
    <n v="0"/>
    <n v="0"/>
    <n v="0"/>
    <n v="0"/>
    <n v="1"/>
    <n v="1"/>
    <n v="25000"/>
  </r>
  <r>
    <x v="444"/>
    <x v="444"/>
    <n v="10289"/>
    <n v="0"/>
    <n v="0"/>
    <n v="0"/>
    <n v="0"/>
    <n v="0"/>
    <n v="0"/>
    <n v="0"/>
    <n v="0"/>
    <n v="0"/>
    <n v="0"/>
    <n v="0"/>
    <n v="1"/>
    <n v="1"/>
    <n v="10289"/>
  </r>
  <r>
    <x v="184"/>
    <x v="184"/>
    <n v="2563"/>
    <n v="0"/>
    <n v="0"/>
    <n v="0"/>
    <n v="0"/>
    <n v="0"/>
    <n v="0"/>
    <n v="0"/>
    <n v="0"/>
    <n v="0"/>
    <n v="0"/>
    <n v="0"/>
    <n v="1"/>
    <n v="1"/>
    <n v="2563"/>
  </r>
  <r>
    <x v="186"/>
    <x v="186"/>
    <n v="77933"/>
    <n v="0"/>
    <n v="0"/>
    <n v="0"/>
    <n v="0"/>
    <n v="0"/>
    <n v="0"/>
    <n v="0"/>
    <n v="0"/>
    <n v="0"/>
    <n v="0"/>
    <n v="0"/>
    <n v="1"/>
    <n v="1"/>
    <n v="77933"/>
  </r>
  <r>
    <x v="57"/>
    <x v="57"/>
    <n v="8000"/>
    <n v="0"/>
    <n v="0"/>
    <n v="0"/>
    <n v="0"/>
    <n v="0"/>
    <n v="0"/>
    <n v="0"/>
    <n v="0"/>
    <n v="0"/>
    <n v="0"/>
    <n v="0"/>
    <n v="1"/>
    <n v="1"/>
    <n v="8000"/>
  </r>
  <r>
    <x v="517"/>
    <x v="517"/>
    <n v="1676"/>
    <n v="0"/>
    <n v="0"/>
    <n v="0"/>
    <n v="0"/>
    <n v="0"/>
    <n v="0"/>
    <n v="0"/>
    <n v="0"/>
    <n v="0"/>
    <n v="0"/>
    <n v="0"/>
    <n v="1"/>
    <n v="1"/>
    <n v="1676"/>
  </r>
  <r>
    <x v="687"/>
    <x v="687"/>
    <n v="1190"/>
    <n v="0"/>
    <n v="0"/>
    <n v="0"/>
    <n v="0"/>
    <n v="0"/>
    <n v="0"/>
    <n v="0"/>
    <n v="0"/>
    <n v="0"/>
    <n v="0"/>
    <n v="0"/>
    <n v="1"/>
    <n v="1"/>
    <n v="1190"/>
  </r>
  <r>
    <x v="212"/>
    <x v="212"/>
    <n v="7497"/>
    <n v="0"/>
    <n v="0"/>
    <n v="0"/>
    <n v="0"/>
    <n v="0"/>
    <n v="0"/>
    <n v="0"/>
    <n v="0"/>
    <n v="0"/>
    <n v="0"/>
    <n v="0"/>
    <n v="1"/>
    <n v="1"/>
    <n v="7497"/>
  </r>
  <r>
    <x v="688"/>
    <x v="688"/>
    <n v="9890"/>
    <n v="0"/>
    <n v="0"/>
    <n v="0"/>
    <n v="0"/>
    <n v="0"/>
    <n v="0"/>
    <n v="0"/>
    <n v="0"/>
    <n v="0"/>
    <n v="0"/>
    <n v="0"/>
    <n v="1"/>
    <n v="1"/>
    <n v="9890"/>
  </r>
  <r>
    <x v="689"/>
    <x v="689"/>
    <n v="17961"/>
    <n v="0"/>
    <n v="0"/>
    <n v="0"/>
    <n v="0"/>
    <n v="0"/>
    <n v="0"/>
    <n v="0"/>
    <n v="0"/>
    <n v="0"/>
    <n v="0"/>
    <n v="0"/>
    <n v="1"/>
    <n v="1"/>
    <n v="17961"/>
  </r>
  <r>
    <x v="690"/>
    <x v="690"/>
    <n v="1501"/>
    <n v="0"/>
    <n v="0"/>
    <n v="0"/>
    <n v="0"/>
    <n v="0"/>
    <n v="0"/>
    <n v="0"/>
    <n v="0"/>
    <n v="0"/>
    <n v="0"/>
    <n v="0"/>
    <n v="1"/>
    <n v="1"/>
    <n v="1501"/>
  </r>
  <r>
    <x v="691"/>
    <x v="691"/>
    <n v="8717"/>
    <n v="0"/>
    <n v="0"/>
    <n v="0"/>
    <n v="0"/>
    <n v="0"/>
    <n v="0"/>
    <n v="0"/>
    <n v="0"/>
    <n v="0"/>
    <n v="0"/>
    <n v="0"/>
    <n v="1"/>
    <n v="1"/>
    <n v="8717"/>
  </r>
  <r>
    <x v="692"/>
    <x v="692"/>
    <n v="17850"/>
    <n v="0"/>
    <n v="0"/>
    <n v="0"/>
    <n v="0"/>
    <n v="0"/>
    <n v="0"/>
    <n v="0"/>
    <n v="0"/>
    <n v="0"/>
    <n v="0"/>
    <n v="0"/>
    <n v="1"/>
    <n v="1"/>
    <n v="17850"/>
  </r>
  <r>
    <x v="693"/>
    <x v="693"/>
    <n v="1999"/>
    <n v="0"/>
    <n v="0"/>
    <n v="0"/>
    <n v="0"/>
    <n v="0"/>
    <n v="0"/>
    <n v="0"/>
    <n v="0"/>
    <n v="0"/>
    <n v="0"/>
    <n v="0"/>
    <n v="1"/>
    <n v="1"/>
    <n v="1999"/>
  </r>
  <r>
    <x v="694"/>
    <x v="694"/>
    <n v="258359"/>
    <n v="0"/>
    <n v="0"/>
    <n v="0"/>
    <n v="0"/>
    <n v="0"/>
    <n v="0"/>
    <n v="0"/>
    <n v="0"/>
    <n v="0"/>
    <n v="0"/>
    <n v="0"/>
    <n v="1"/>
    <n v="1"/>
    <n v="258359"/>
  </r>
  <r>
    <x v="695"/>
    <x v="695"/>
    <n v="15054"/>
    <n v="1"/>
    <n v="1"/>
    <n v="1"/>
    <n v="1"/>
    <n v="1"/>
    <n v="1"/>
    <n v="1"/>
    <n v="1"/>
    <n v="0"/>
    <n v="0"/>
    <n v="0"/>
    <n v="0"/>
    <n v="8"/>
    <n v="120432"/>
  </r>
  <r>
    <x v="474"/>
    <x v="474"/>
    <n v="4980"/>
    <n v="1"/>
    <n v="1"/>
    <n v="1"/>
    <n v="1"/>
    <n v="1"/>
    <n v="1"/>
    <n v="1"/>
    <n v="1"/>
    <n v="0"/>
    <n v="0"/>
    <n v="0"/>
    <n v="0"/>
    <n v="8"/>
    <n v="39840"/>
  </r>
  <r>
    <x v="0"/>
    <x v="0"/>
    <n v="2655"/>
    <n v="0"/>
    <n v="0"/>
    <n v="0"/>
    <n v="0"/>
    <n v="0"/>
    <n v="0"/>
    <n v="0"/>
    <n v="0"/>
    <n v="0"/>
    <n v="0"/>
    <n v="0"/>
    <n v="1"/>
    <n v="1"/>
    <n v="2655"/>
  </r>
  <r>
    <x v="696"/>
    <x v="696"/>
    <n v="44"/>
    <n v="1"/>
    <n v="1"/>
    <n v="1"/>
    <n v="1"/>
    <n v="1"/>
    <n v="1"/>
    <n v="1"/>
    <n v="1"/>
    <n v="1"/>
    <n v="1"/>
    <n v="1"/>
    <n v="1"/>
    <n v="12"/>
    <n v="528"/>
  </r>
  <r>
    <x v="2"/>
    <x v="2"/>
    <n v="4816"/>
    <n v="0"/>
    <n v="0"/>
    <n v="0"/>
    <n v="0"/>
    <n v="0"/>
    <n v="0"/>
    <n v="0"/>
    <n v="0"/>
    <n v="0"/>
    <n v="0"/>
    <n v="0"/>
    <n v="1"/>
    <n v="1"/>
    <n v="4816"/>
  </r>
  <r>
    <x v="697"/>
    <x v="697"/>
    <n v="719"/>
    <n v="0"/>
    <n v="0"/>
    <n v="0"/>
    <n v="0"/>
    <n v="0"/>
    <n v="0"/>
    <n v="0"/>
    <n v="0"/>
    <n v="0"/>
    <n v="0"/>
    <n v="0"/>
    <n v="1"/>
    <n v="1"/>
    <n v="719"/>
  </r>
  <r>
    <x v="698"/>
    <x v="698"/>
    <n v="159"/>
    <n v="0"/>
    <n v="0"/>
    <n v="0"/>
    <n v="0"/>
    <n v="0"/>
    <n v="0"/>
    <n v="0"/>
    <n v="0"/>
    <n v="0"/>
    <n v="0"/>
    <n v="0"/>
    <n v="1"/>
    <n v="1"/>
    <n v="159"/>
  </r>
  <r>
    <x v="216"/>
    <x v="216"/>
    <n v="6307"/>
    <n v="0"/>
    <n v="0"/>
    <n v="0"/>
    <n v="0"/>
    <n v="0"/>
    <n v="0"/>
    <n v="0"/>
    <n v="0"/>
    <n v="0"/>
    <n v="0"/>
    <n v="0"/>
    <n v="1"/>
    <n v="1"/>
    <n v="6307"/>
  </r>
  <r>
    <x v="394"/>
    <x v="394"/>
    <n v="30"/>
    <n v="9"/>
    <n v="9"/>
    <n v="9"/>
    <n v="9"/>
    <n v="9"/>
    <n v="9"/>
    <n v="9"/>
    <n v="9"/>
    <n v="9"/>
    <n v="9"/>
    <n v="9"/>
    <n v="9"/>
    <n v="108"/>
    <n v="3240"/>
  </r>
  <r>
    <x v="421"/>
    <x v="421"/>
    <n v="12"/>
    <n v="1"/>
    <n v="1"/>
    <n v="1"/>
    <n v="1"/>
    <n v="1"/>
    <n v="1"/>
    <n v="1"/>
    <n v="1"/>
    <n v="1"/>
    <n v="1"/>
    <n v="1"/>
    <n v="1"/>
    <n v="12"/>
    <n v="144"/>
  </r>
  <r>
    <x v="240"/>
    <x v="240"/>
    <n v="195"/>
    <n v="2"/>
    <n v="2"/>
    <n v="2"/>
    <n v="2"/>
    <n v="2"/>
    <n v="2"/>
    <n v="2"/>
    <n v="2"/>
    <n v="2"/>
    <n v="2"/>
    <n v="2"/>
    <n v="2"/>
    <n v="24"/>
    <n v="4680"/>
  </r>
  <r>
    <x v="699"/>
    <x v="699"/>
    <n v="1053"/>
    <n v="0"/>
    <n v="0"/>
    <n v="0"/>
    <n v="0"/>
    <n v="0"/>
    <n v="0"/>
    <n v="0"/>
    <n v="0"/>
    <n v="0"/>
    <n v="0"/>
    <n v="0"/>
    <n v="1"/>
    <n v="1"/>
    <n v="1053"/>
  </r>
  <r>
    <x v="700"/>
    <x v="700"/>
    <n v="1892"/>
    <n v="0"/>
    <n v="0"/>
    <n v="0"/>
    <n v="0"/>
    <n v="0"/>
    <n v="0"/>
    <n v="0"/>
    <n v="0"/>
    <n v="0"/>
    <n v="0"/>
    <n v="0"/>
    <n v="1"/>
    <n v="1"/>
    <n v="1892"/>
  </r>
  <r>
    <x v="701"/>
    <x v="701"/>
    <n v="1097"/>
    <n v="0"/>
    <n v="0"/>
    <n v="0"/>
    <n v="0"/>
    <n v="0"/>
    <n v="0"/>
    <n v="0"/>
    <n v="0"/>
    <n v="0"/>
    <n v="0"/>
    <n v="0"/>
    <n v="1"/>
    <n v="1"/>
    <n v="1097"/>
  </r>
  <r>
    <x v="702"/>
    <x v="702"/>
    <n v="12"/>
    <n v="0"/>
    <n v="0"/>
    <n v="0"/>
    <n v="0"/>
    <n v="0"/>
    <n v="0"/>
    <n v="0"/>
    <n v="0"/>
    <n v="0"/>
    <n v="0"/>
    <n v="0"/>
    <n v="1"/>
    <n v="1"/>
    <n v="12"/>
  </r>
  <r>
    <x v="703"/>
    <x v="703"/>
    <n v="36"/>
    <n v="3"/>
    <n v="3"/>
    <n v="3"/>
    <n v="3"/>
    <n v="3"/>
    <n v="3"/>
    <n v="3"/>
    <n v="3"/>
    <n v="3"/>
    <n v="3"/>
    <n v="3"/>
    <n v="3"/>
    <n v="36"/>
    <n v="1296"/>
  </r>
  <r>
    <x v="704"/>
    <x v="704"/>
    <n v="200"/>
    <n v="1"/>
    <n v="1"/>
    <n v="1"/>
    <n v="1"/>
    <n v="1"/>
    <n v="1"/>
    <n v="1"/>
    <n v="1"/>
    <n v="1"/>
    <n v="1"/>
    <n v="1"/>
    <n v="1"/>
    <n v="12"/>
    <n v="2400"/>
  </r>
  <r>
    <x v="705"/>
    <x v="705"/>
    <n v="11"/>
    <n v="4"/>
    <n v="4"/>
    <n v="4"/>
    <n v="4"/>
    <n v="4"/>
    <n v="4"/>
    <n v="4"/>
    <n v="4"/>
    <n v="4"/>
    <n v="4"/>
    <n v="4"/>
    <n v="4"/>
    <n v="48"/>
    <n v="528"/>
  </r>
  <r>
    <x v="6"/>
    <x v="6"/>
    <n v="20"/>
    <n v="15"/>
    <n v="15"/>
    <n v="15"/>
    <n v="15"/>
    <n v="15"/>
    <n v="15"/>
    <n v="15"/>
    <n v="15"/>
    <n v="15"/>
    <n v="15"/>
    <n v="15"/>
    <n v="15"/>
    <n v="180"/>
    <n v="3600"/>
  </r>
  <r>
    <x v="152"/>
    <x v="152"/>
    <n v="25"/>
    <n v="17"/>
    <n v="17"/>
    <n v="17"/>
    <n v="17"/>
    <n v="17"/>
    <n v="17"/>
    <n v="17"/>
    <n v="17"/>
    <n v="17"/>
    <n v="17"/>
    <n v="17"/>
    <n v="17"/>
    <n v="204"/>
    <n v="5100"/>
  </r>
  <r>
    <x v="653"/>
    <x v="653"/>
    <n v="327"/>
    <n v="0"/>
    <n v="0"/>
    <n v="0"/>
    <n v="0"/>
    <n v="0"/>
    <n v="0"/>
    <n v="0"/>
    <n v="0"/>
    <n v="0"/>
    <n v="0"/>
    <n v="0"/>
    <n v="1"/>
    <n v="1"/>
    <n v="327"/>
  </r>
  <r>
    <x v="247"/>
    <x v="247"/>
    <n v="550"/>
    <n v="1"/>
    <n v="1"/>
    <n v="1"/>
    <n v="1"/>
    <n v="1"/>
    <n v="1"/>
    <n v="1"/>
    <n v="1"/>
    <n v="1"/>
    <n v="1"/>
    <n v="1"/>
    <n v="1"/>
    <n v="12"/>
    <n v="6600"/>
  </r>
  <r>
    <x v="706"/>
    <x v="706"/>
    <n v="45"/>
    <n v="0"/>
    <n v="0"/>
    <n v="0"/>
    <n v="0"/>
    <n v="0"/>
    <n v="0"/>
    <n v="0"/>
    <n v="0"/>
    <n v="0"/>
    <n v="0"/>
    <n v="0"/>
    <n v="1"/>
    <n v="1"/>
    <n v="45"/>
  </r>
  <r>
    <x v="7"/>
    <x v="7"/>
    <n v="23650"/>
    <n v="0"/>
    <n v="0"/>
    <n v="0"/>
    <n v="0"/>
    <n v="0"/>
    <n v="0"/>
    <n v="0"/>
    <n v="0"/>
    <n v="0"/>
    <n v="0"/>
    <n v="0"/>
    <n v="1"/>
    <n v="1"/>
    <n v="23650"/>
  </r>
  <r>
    <x v="707"/>
    <x v="707"/>
    <n v="2"/>
    <n v="1"/>
    <n v="1"/>
    <n v="1"/>
    <n v="1"/>
    <n v="1"/>
    <n v="1"/>
    <n v="1"/>
    <n v="1"/>
    <n v="0"/>
    <n v="0"/>
    <n v="0"/>
    <n v="0"/>
    <n v="8"/>
    <n v="16"/>
  </r>
  <r>
    <x v="170"/>
    <x v="170"/>
    <n v="280"/>
    <n v="0"/>
    <n v="0"/>
    <n v="0"/>
    <n v="0"/>
    <n v="0"/>
    <n v="0"/>
    <n v="0"/>
    <n v="0"/>
    <n v="0"/>
    <n v="0"/>
    <n v="0"/>
    <n v="1"/>
    <n v="1"/>
    <n v="280"/>
  </r>
  <r>
    <x v="9"/>
    <x v="9"/>
    <n v="1221"/>
    <n v="1"/>
    <n v="1"/>
    <n v="1"/>
    <n v="1"/>
    <n v="1"/>
    <n v="1"/>
    <n v="1"/>
    <n v="1"/>
    <n v="1"/>
    <n v="1"/>
    <n v="1"/>
    <n v="1"/>
    <n v="12"/>
    <n v="14652"/>
  </r>
  <r>
    <x v="408"/>
    <x v="408"/>
    <n v="702"/>
    <n v="0"/>
    <n v="0"/>
    <n v="0"/>
    <n v="0"/>
    <n v="0"/>
    <n v="0"/>
    <n v="0"/>
    <n v="0"/>
    <n v="0"/>
    <n v="0"/>
    <n v="0"/>
    <n v="1"/>
    <n v="1"/>
    <n v="702"/>
  </r>
  <r>
    <x v="89"/>
    <x v="89"/>
    <n v="19101"/>
    <n v="2"/>
    <n v="2"/>
    <n v="2"/>
    <n v="2"/>
    <n v="2"/>
    <n v="2"/>
    <n v="2"/>
    <n v="2"/>
    <n v="2"/>
    <n v="2"/>
    <n v="1"/>
    <n v="1"/>
    <n v="22"/>
    <n v="420222"/>
  </r>
  <r>
    <x v="69"/>
    <x v="69"/>
    <n v="24"/>
    <n v="3"/>
    <n v="3"/>
    <n v="3"/>
    <n v="3"/>
    <n v="3"/>
    <n v="3"/>
    <n v="3"/>
    <n v="3"/>
    <n v="3"/>
    <n v="3"/>
    <n v="3"/>
    <n v="3"/>
    <n v="36"/>
    <n v="864"/>
  </r>
  <r>
    <x v="708"/>
    <x v="708"/>
    <n v="13"/>
    <n v="8"/>
    <n v="8"/>
    <n v="8"/>
    <n v="8"/>
    <n v="8"/>
    <n v="8"/>
    <n v="8"/>
    <n v="8"/>
    <n v="8"/>
    <n v="8"/>
    <n v="8"/>
    <n v="8"/>
    <n v="96"/>
    <n v="1248"/>
  </r>
  <r>
    <x v="250"/>
    <x v="250"/>
    <n v="476"/>
    <n v="2"/>
    <n v="2"/>
    <n v="2"/>
    <n v="2"/>
    <n v="2"/>
    <n v="2"/>
    <n v="2"/>
    <n v="2"/>
    <n v="2"/>
    <n v="2"/>
    <n v="2"/>
    <n v="2"/>
    <n v="24"/>
    <n v="11424"/>
  </r>
  <r>
    <x v="709"/>
    <x v="709"/>
    <n v="15"/>
    <n v="0"/>
    <n v="0"/>
    <n v="0"/>
    <n v="0"/>
    <n v="0"/>
    <n v="0"/>
    <n v="0"/>
    <n v="0"/>
    <n v="0"/>
    <n v="0"/>
    <n v="0"/>
    <n v="1"/>
    <n v="1"/>
    <n v="15"/>
  </r>
  <r>
    <x v="330"/>
    <x v="330"/>
    <n v="9074"/>
    <n v="1"/>
    <n v="1"/>
    <n v="1"/>
    <n v="1"/>
    <n v="1"/>
    <n v="1"/>
    <n v="1"/>
    <n v="1"/>
    <n v="1"/>
    <n v="1"/>
    <n v="1"/>
    <n v="1"/>
    <n v="12"/>
    <n v="108888"/>
  </r>
  <r>
    <x v="10"/>
    <x v="10"/>
    <n v="41"/>
    <n v="3"/>
    <n v="3"/>
    <n v="3"/>
    <n v="3"/>
    <n v="3"/>
    <n v="3"/>
    <n v="3"/>
    <n v="3"/>
    <n v="3"/>
    <n v="3"/>
    <n v="3"/>
    <n v="3"/>
    <n v="36"/>
    <n v="1476"/>
  </r>
  <r>
    <x v="70"/>
    <x v="70"/>
    <n v="30"/>
    <n v="2"/>
    <n v="2"/>
    <n v="2"/>
    <n v="2"/>
    <n v="2"/>
    <n v="2"/>
    <n v="2"/>
    <n v="2"/>
    <n v="2"/>
    <n v="2"/>
    <n v="2"/>
    <n v="2"/>
    <n v="24"/>
    <n v="720"/>
  </r>
  <r>
    <x v="598"/>
    <x v="598"/>
    <n v="882"/>
    <n v="0"/>
    <n v="0"/>
    <n v="0"/>
    <n v="0"/>
    <n v="0"/>
    <n v="0"/>
    <n v="0"/>
    <n v="0"/>
    <n v="0"/>
    <n v="0"/>
    <n v="0"/>
    <n v="1"/>
    <n v="1"/>
    <n v="882"/>
  </r>
  <r>
    <x v="710"/>
    <x v="710"/>
    <n v="37"/>
    <n v="1"/>
    <n v="1"/>
    <n v="1"/>
    <n v="1"/>
    <n v="1"/>
    <n v="1"/>
    <n v="1"/>
    <n v="1"/>
    <n v="1"/>
    <n v="0"/>
    <n v="0"/>
    <n v="0"/>
    <n v="9"/>
    <n v="333"/>
  </r>
  <r>
    <x v="162"/>
    <x v="162"/>
    <n v="9167"/>
    <n v="0"/>
    <n v="0"/>
    <n v="0"/>
    <n v="0"/>
    <n v="0"/>
    <n v="0"/>
    <n v="0"/>
    <n v="0"/>
    <n v="0"/>
    <n v="0"/>
    <n v="0"/>
    <n v="1"/>
    <n v="1"/>
    <n v="9167"/>
  </r>
  <r>
    <x v="374"/>
    <x v="374"/>
    <n v="6602"/>
    <n v="0"/>
    <n v="0"/>
    <n v="0"/>
    <n v="0"/>
    <n v="0"/>
    <n v="0"/>
    <n v="0"/>
    <n v="0"/>
    <n v="0"/>
    <n v="0"/>
    <n v="0"/>
    <n v="1"/>
    <n v="1"/>
    <n v="6602"/>
  </r>
  <r>
    <x v="123"/>
    <x v="123"/>
    <n v="101"/>
    <n v="1"/>
    <n v="1"/>
    <n v="1"/>
    <n v="1"/>
    <n v="1"/>
    <n v="1"/>
    <n v="1"/>
    <n v="1"/>
    <n v="1"/>
    <n v="1"/>
    <n v="1"/>
    <n v="1"/>
    <n v="12"/>
    <n v="1212"/>
  </r>
  <r>
    <x v="711"/>
    <x v="711"/>
    <n v="13290"/>
    <n v="0"/>
    <n v="0"/>
    <n v="0"/>
    <n v="0"/>
    <n v="0"/>
    <n v="0"/>
    <n v="0"/>
    <n v="0"/>
    <n v="0"/>
    <n v="0"/>
    <n v="0"/>
    <n v="1"/>
    <n v="1"/>
    <n v="13290"/>
  </r>
  <r>
    <x v="124"/>
    <x v="124"/>
    <n v="11"/>
    <n v="2"/>
    <n v="2"/>
    <n v="2"/>
    <n v="2"/>
    <n v="2"/>
    <n v="2"/>
    <n v="2"/>
    <n v="2"/>
    <n v="2"/>
    <n v="2"/>
    <n v="2"/>
    <n v="2"/>
    <n v="24"/>
    <n v="264"/>
  </r>
  <r>
    <x v="92"/>
    <x v="92"/>
    <n v="1551"/>
    <n v="1"/>
    <n v="1"/>
    <n v="1"/>
    <n v="1"/>
    <n v="1"/>
    <n v="1"/>
    <n v="1"/>
    <n v="1"/>
    <n v="2"/>
    <n v="2"/>
    <n v="2"/>
    <n v="2"/>
    <n v="16"/>
    <n v="24816"/>
  </r>
  <r>
    <x v="11"/>
    <x v="11"/>
    <n v="1999"/>
    <n v="1"/>
    <n v="1"/>
    <n v="1"/>
    <n v="1"/>
    <n v="1"/>
    <n v="1"/>
    <n v="1"/>
    <n v="1"/>
    <n v="2"/>
    <n v="2"/>
    <n v="2"/>
    <n v="2"/>
    <n v="16"/>
    <n v="31984"/>
  </r>
  <r>
    <x v="255"/>
    <x v="255"/>
    <n v="1012"/>
    <n v="1"/>
    <n v="1"/>
    <n v="1"/>
    <n v="1"/>
    <n v="1"/>
    <n v="1"/>
    <n v="1"/>
    <n v="1"/>
    <n v="1"/>
    <n v="0"/>
    <n v="0"/>
    <n v="0"/>
    <n v="9"/>
    <n v="9108"/>
  </r>
  <r>
    <x v="426"/>
    <x v="426"/>
    <n v="2207"/>
    <n v="0"/>
    <n v="0"/>
    <n v="0"/>
    <n v="0"/>
    <n v="0"/>
    <n v="0"/>
    <n v="0"/>
    <n v="0"/>
    <n v="0"/>
    <n v="0"/>
    <n v="0"/>
    <n v="1"/>
    <n v="1"/>
    <n v="2207"/>
  </r>
  <r>
    <x v="256"/>
    <x v="256"/>
    <n v="61638"/>
    <n v="0"/>
    <n v="0"/>
    <n v="0"/>
    <n v="0"/>
    <n v="0"/>
    <n v="0"/>
    <n v="0"/>
    <n v="0"/>
    <n v="0"/>
    <n v="0"/>
    <n v="0"/>
    <n v="1"/>
    <n v="1"/>
    <n v="61638"/>
  </r>
  <r>
    <x v="712"/>
    <x v="712"/>
    <n v="650"/>
    <n v="0"/>
    <n v="0"/>
    <n v="0"/>
    <n v="0"/>
    <n v="0"/>
    <n v="0"/>
    <n v="0"/>
    <n v="0"/>
    <n v="0"/>
    <n v="0"/>
    <n v="0"/>
    <n v="1"/>
    <n v="1"/>
    <n v="650"/>
  </r>
  <r>
    <x v="257"/>
    <x v="257"/>
    <n v="150"/>
    <n v="0"/>
    <n v="0"/>
    <n v="0"/>
    <n v="0"/>
    <n v="0"/>
    <n v="0"/>
    <n v="0"/>
    <n v="0"/>
    <n v="0"/>
    <n v="0"/>
    <n v="0"/>
    <n v="1"/>
    <n v="1"/>
    <n v="150"/>
  </r>
  <r>
    <x v="713"/>
    <x v="713"/>
    <n v="131"/>
    <n v="2"/>
    <n v="2"/>
    <n v="2"/>
    <n v="2"/>
    <n v="2"/>
    <n v="2"/>
    <n v="2"/>
    <n v="2"/>
    <n v="2"/>
    <n v="2"/>
    <n v="2"/>
    <n v="2"/>
    <n v="24"/>
    <n v="3144"/>
  </r>
  <r>
    <x v="94"/>
    <x v="94"/>
    <n v="45"/>
    <n v="1"/>
    <n v="1"/>
    <n v="1"/>
    <n v="1"/>
    <n v="1"/>
    <n v="1"/>
    <n v="1"/>
    <n v="1"/>
    <n v="1"/>
    <n v="1"/>
    <n v="1"/>
    <n v="1"/>
    <n v="12"/>
    <n v="540"/>
  </r>
  <r>
    <x v="14"/>
    <x v="14"/>
    <n v="4634"/>
    <n v="0"/>
    <n v="0"/>
    <n v="0"/>
    <n v="0"/>
    <n v="0"/>
    <n v="0"/>
    <n v="0"/>
    <n v="0"/>
    <n v="0"/>
    <n v="0"/>
    <n v="0"/>
    <n v="1"/>
    <n v="1"/>
    <n v="4634"/>
  </r>
  <r>
    <x v="16"/>
    <x v="16"/>
    <n v="8490"/>
    <n v="1"/>
    <n v="1"/>
    <n v="1"/>
    <n v="1"/>
    <n v="1"/>
    <n v="1"/>
    <n v="1"/>
    <n v="1"/>
    <n v="1"/>
    <n v="1"/>
    <n v="1"/>
    <n v="1"/>
    <n v="12"/>
    <n v="101880"/>
  </r>
  <r>
    <x v="195"/>
    <x v="195"/>
    <n v="5071"/>
    <n v="0"/>
    <n v="0"/>
    <n v="0"/>
    <n v="0"/>
    <n v="0"/>
    <n v="0"/>
    <n v="0"/>
    <n v="0"/>
    <n v="0"/>
    <n v="0"/>
    <n v="0"/>
    <n v="1"/>
    <n v="1"/>
    <n v="5071"/>
  </r>
  <r>
    <x v="263"/>
    <x v="263"/>
    <n v="1892"/>
    <n v="0"/>
    <n v="0"/>
    <n v="0"/>
    <n v="0"/>
    <n v="0"/>
    <n v="0"/>
    <n v="0"/>
    <n v="0"/>
    <n v="0"/>
    <n v="0"/>
    <n v="0"/>
    <n v="1"/>
    <n v="1"/>
    <n v="1892"/>
  </r>
  <r>
    <x v="264"/>
    <x v="264"/>
    <n v="250"/>
    <n v="2"/>
    <n v="2"/>
    <n v="2"/>
    <n v="2"/>
    <n v="2"/>
    <n v="2"/>
    <n v="2"/>
    <n v="2"/>
    <n v="2"/>
    <n v="2"/>
    <n v="1"/>
    <n v="1"/>
    <n v="22"/>
    <n v="5500"/>
  </r>
  <r>
    <x v="95"/>
    <x v="95"/>
    <n v="52"/>
    <n v="1"/>
    <n v="1"/>
    <n v="1"/>
    <n v="1"/>
    <n v="1"/>
    <n v="1"/>
    <n v="1"/>
    <n v="1"/>
    <n v="1"/>
    <n v="1"/>
    <n v="1"/>
    <n v="1"/>
    <n v="12"/>
    <n v="624"/>
  </r>
  <r>
    <x v="714"/>
    <x v="714"/>
    <n v="417"/>
    <n v="0"/>
    <n v="0"/>
    <n v="0"/>
    <n v="0"/>
    <n v="0"/>
    <n v="0"/>
    <n v="0"/>
    <n v="0"/>
    <n v="0"/>
    <n v="0"/>
    <n v="0"/>
    <n v="1"/>
    <n v="1"/>
    <n v="417"/>
  </r>
  <r>
    <x v="715"/>
    <x v="715"/>
    <n v="15515"/>
    <n v="0"/>
    <n v="0"/>
    <n v="0"/>
    <n v="0"/>
    <n v="0"/>
    <n v="0"/>
    <n v="0"/>
    <n v="0"/>
    <n v="0"/>
    <n v="0"/>
    <n v="0"/>
    <n v="1"/>
    <n v="1"/>
    <n v="15515"/>
  </r>
  <r>
    <x v="222"/>
    <x v="222"/>
    <n v="85"/>
    <n v="0"/>
    <n v="0"/>
    <n v="0"/>
    <n v="0"/>
    <n v="0"/>
    <n v="0"/>
    <n v="0"/>
    <n v="0"/>
    <n v="0"/>
    <n v="0"/>
    <n v="0"/>
    <n v="1"/>
    <n v="1"/>
    <n v="85"/>
  </r>
  <r>
    <x v="267"/>
    <x v="267"/>
    <n v="2390"/>
    <n v="0"/>
    <n v="0"/>
    <n v="0"/>
    <n v="0"/>
    <n v="0"/>
    <n v="0"/>
    <n v="0"/>
    <n v="0"/>
    <n v="0"/>
    <n v="0"/>
    <n v="0"/>
    <n v="1"/>
    <n v="1"/>
    <n v="2390"/>
  </r>
  <r>
    <x v="716"/>
    <x v="716"/>
    <n v="7548"/>
    <n v="0"/>
    <n v="0"/>
    <n v="0"/>
    <n v="0"/>
    <n v="0"/>
    <n v="0"/>
    <n v="0"/>
    <n v="0"/>
    <n v="0"/>
    <n v="0"/>
    <n v="0"/>
    <n v="1"/>
    <n v="1"/>
    <n v="7548"/>
  </r>
  <r>
    <x v="717"/>
    <x v="717"/>
    <n v="18"/>
    <n v="1"/>
    <n v="1"/>
    <n v="1"/>
    <n v="1"/>
    <n v="1"/>
    <n v="1"/>
    <n v="1"/>
    <n v="1"/>
    <n v="1"/>
    <n v="1"/>
    <n v="1"/>
    <n v="1"/>
    <n v="12"/>
    <n v="216"/>
  </r>
  <r>
    <x v="19"/>
    <x v="19"/>
    <n v="9"/>
    <n v="1"/>
    <n v="1"/>
    <n v="1"/>
    <n v="1"/>
    <n v="1"/>
    <n v="1"/>
    <n v="1"/>
    <n v="1"/>
    <n v="1"/>
    <n v="1"/>
    <n v="1"/>
    <n v="1"/>
    <n v="12"/>
    <n v="108"/>
  </r>
  <r>
    <x v="718"/>
    <x v="718"/>
    <n v="33"/>
    <n v="9"/>
    <n v="9"/>
    <n v="9"/>
    <n v="9"/>
    <n v="9"/>
    <n v="9"/>
    <n v="9"/>
    <n v="9"/>
    <n v="9"/>
    <n v="9"/>
    <n v="9"/>
    <n v="9"/>
    <n v="108"/>
    <n v="3564"/>
  </r>
  <r>
    <x v="719"/>
    <x v="719"/>
    <n v="2663"/>
    <n v="0"/>
    <n v="0"/>
    <n v="0"/>
    <n v="0"/>
    <n v="0"/>
    <n v="0"/>
    <n v="0"/>
    <n v="0"/>
    <n v="0"/>
    <n v="0"/>
    <n v="0"/>
    <n v="1"/>
    <n v="1"/>
    <n v="2663"/>
  </r>
  <r>
    <x v="20"/>
    <x v="20"/>
    <n v="571"/>
    <n v="1"/>
    <n v="1"/>
    <n v="1"/>
    <n v="1"/>
    <n v="1"/>
    <n v="1"/>
    <n v="1"/>
    <n v="1"/>
    <n v="1"/>
    <n v="1"/>
    <n v="1"/>
    <n v="1"/>
    <n v="12"/>
    <n v="6852"/>
  </r>
  <r>
    <x v="720"/>
    <x v="720"/>
    <n v="8449"/>
    <n v="0"/>
    <n v="0"/>
    <n v="0"/>
    <n v="0"/>
    <n v="0"/>
    <n v="0"/>
    <n v="0"/>
    <n v="0"/>
    <n v="0"/>
    <n v="0"/>
    <n v="0"/>
    <n v="1"/>
    <n v="1"/>
    <n v="8449"/>
  </r>
  <r>
    <x v="132"/>
    <x v="132"/>
    <n v="550"/>
    <n v="0"/>
    <n v="0"/>
    <n v="0"/>
    <n v="0"/>
    <n v="0"/>
    <n v="0"/>
    <n v="0"/>
    <n v="0"/>
    <n v="0"/>
    <n v="0"/>
    <n v="0"/>
    <n v="1"/>
    <n v="1"/>
    <n v="550"/>
  </r>
  <r>
    <x v="721"/>
    <x v="721"/>
    <n v="7057"/>
    <n v="0"/>
    <n v="0"/>
    <n v="0"/>
    <n v="0"/>
    <n v="0"/>
    <n v="0"/>
    <n v="0"/>
    <n v="0"/>
    <n v="0"/>
    <n v="0"/>
    <n v="0"/>
    <n v="1"/>
    <n v="1"/>
    <n v="7057"/>
  </r>
  <r>
    <x v="722"/>
    <x v="722"/>
    <n v="25"/>
    <n v="0"/>
    <n v="0"/>
    <n v="0"/>
    <n v="0"/>
    <n v="0"/>
    <n v="0"/>
    <n v="0"/>
    <n v="0"/>
    <n v="0"/>
    <n v="0"/>
    <n v="0"/>
    <n v="1"/>
    <n v="1"/>
    <n v="25"/>
  </r>
  <r>
    <x v="133"/>
    <x v="133"/>
    <n v="15"/>
    <n v="1"/>
    <n v="1"/>
    <n v="1"/>
    <n v="1"/>
    <n v="1"/>
    <n v="1"/>
    <n v="1"/>
    <n v="1"/>
    <n v="1"/>
    <n v="1"/>
    <n v="1"/>
    <n v="1"/>
    <n v="12"/>
    <n v="180"/>
  </r>
  <r>
    <x v="99"/>
    <x v="99"/>
    <n v="7"/>
    <n v="1"/>
    <n v="1"/>
    <n v="1"/>
    <n v="1"/>
    <n v="1"/>
    <n v="1"/>
    <n v="1"/>
    <n v="1"/>
    <n v="1"/>
    <n v="1"/>
    <n v="1"/>
    <n v="1"/>
    <n v="12"/>
    <n v="84"/>
  </r>
  <r>
    <x v="163"/>
    <x v="163"/>
    <n v="96"/>
    <n v="11"/>
    <n v="11"/>
    <n v="11"/>
    <n v="11"/>
    <n v="11"/>
    <n v="11"/>
    <n v="11"/>
    <n v="11"/>
    <n v="11"/>
    <n v="11"/>
    <n v="11"/>
    <n v="11"/>
    <n v="132"/>
    <n v="12672"/>
  </r>
  <r>
    <x v="134"/>
    <x v="134"/>
    <n v="67"/>
    <n v="5"/>
    <n v="5"/>
    <n v="5"/>
    <n v="5"/>
    <n v="5"/>
    <n v="5"/>
    <n v="5"/>
    <n v="5"/>
    <n v="5"/>
    <n v="5"/>
    <n v="5"/>
    <n v="5"/>
    <n v="60"/>
    <n v="4020"/>
  </r>
  <r>
    <x v="723"/>
    <x v="723"/>
    <n v="63"/>
    <n v="0"/>
    <n v="0"/>
    <n v="0"/>
    <n v="0"/>
    <n v="0"/>
    <n v="0"/>
    <n v="0"/>
    <n v="0"/>
    <n v="0"/>
    <n v="0"/>
    <n v="0"/>
    <n v="1"/>
    <n v="1"/>
    <n v="63"/>
  </r>
  <r>
    <x v="724"/>
    <x v="724"/>
    <n v="44030"/>
    <n v="0"/>
    <n v="0"/>
    <n v="0"/>
    <n v="0"/>
    <n v="0"/>
    <n v="0"/>
    <n v="0"/>
    <n v="0"/>
    <n v="0"/>
    <n v="0"/>
    <n v="0"/>
    <n v="1"/>
    <n v="1"/>
    <n v="44030"/>
  </r>
  <r>
    <x v="197"/>
    <x v="197"/>
    <n v="290"/>
    <n v="0"/>
    <n v="0"/>
    <n v="0"/>
    <n v="0"/>
    <n v="0"/>
    <n v="0"/>
    <n v="0"/>
    <n v="0"/>
    <n v="0"/>
    <n v="0"/>
    <n v="0"/>
    <n v="1"/>
    <n v="1"/>
    <n v="290"/>
  </r>
  <r>
    <x v="22"/>
    <x v="22"/>
    <n v="1250"/>
    <n v="1"/>
    <n v="1"/>
    <n v="1"/>
    <n v="1"/>
    <n v="1"/>
    <n v="1"/>
    <n v="1"/>
    <n v="1"/>
    <n v="1"/>
    <n v="1"/>
    <n v="1"/>
    <n v="1"/>
    <n v="12"/>
    <n v="15000"/>
  </r>
  <r>
    <x v="272"/>
    <x v="272"/>
    <n v="179"/>
    <n v="1"/>
    <n v="1"/>
    <n v="1"/>
    <n v="1"/>
    <n v="1"/>
    <n v="1"/>
    <n v="1"/>
    <n v="1"/>
    <n v="1"/>
    <n v="0"/>
    <n v="0"/>
    <n v="0"/>
    <n v="9"/>
    <n v="1611"/>
  </r>
  <r>
    <x v="725"/>
    <x v="725"/>
    <n v="5824"/>
    <n v="0"/>
    <n v="0"/>
    <n v="0"/>
    <n v="0"/>
    <n v="0"/>
    <n v="0"/>
    <n v="0"/>
    <n v="0"/>
    <n v="0"/>
    <n v="0"/>
    <n v="0"/>
    <n v="1"/>
    <n v="1"/>
    <n v="5824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73"/>
    <x v="73"/>
    <n v="1150"/>
    <n v="1"/>
    <n v="1"/>
    <n v="1"/>
    <n v="1"/>
    <n v="1"/>
    <n v="1"/>
    <n v="1"/>
    <n v="1"/>
    <n v="1"/>
    <n v="0"/>
    <n v="0"/>
    <n v="0"/>
    <n v="9"/>
    <n v="10350"/>
  </r>
  <r>
    <x v="583"/>
    <x v="583"/>
    <n v="4915"/>
    <n v="0"/>
    <n v="0"/>
    <n v="0"/>
    <n v="0"/>
    <n v="0"/>
    <n v="0"/>
    <n v="0"/>
    <n v="0"/>
    <n v="0"/>
    <n v="0"/>
    <n v="0"/>
    <n v="1"/>
    <n v="1"/>
    <n v="4915"/>
  </r>
  <r>
    <x v="412"/>
    <x v="412"/>
    <n v="3104"/>
    <n v="0"/>
    <n v="0"/>
    <n v="0"/>
    <n v="0"/>
    <n v="0"/>
    <n v="0"/>
    <n v="0"/>
    <n v="0"/>
    <n v="0"/>
    <n v="0"/>
    <n v="0"/>
    <n v="1"/>
    <n v="1"/>
    <n v="3104"/>
  </r>
  <r>
    <x v="25"/>
    <x v="25"/>
    <n v="1887"/>
    <n v="1"/>
    <n v="1"/>
    <n v="1"/>
    <n v="1"/>
    <n v="1"/>
    <n v="1"/>
    <n v="1"/>
    <n v="1"/>
    <n v="1"/>
    <n v="0"/>
    <n v="0"/>
    <n v="0"/>
    <n v="9"/>
    <n v="16983"/>
  </r>
  <r>
    <x v="726"/>
    <x v="726"/>
    <n v="207"/>
    <n v="0"/>
    <n v="0"/>
    <n v="0"/>
    <n v="0"/>
    <n v="0"/>
    <n v="0"/>
    <n v="0"/>
    <n v="0"/>
    <n v="0"/>
    <n v="0"/>
    <n v="0"/>
    <n v="1"/>
    <n v="1"/>
    <n v="207"/>
  </r>
  <r>
    <x v="275"/>
    <x v="275"/>
    <n v="417"/>
    <n v="0"/>
    <n v="0"/>
    <n v="0"/>
    <n v="0"/>
    <n v="0"/>
    <n v="0"/>
    <n v="0"/>
    <n v="0"/>
    <n v="0"/>
    <n v="0"/>
    <n v="0"/>
    <n v="1"/>
    <n v="1"/>
    <n v="417"/>
  </r>
  <r>
    <x v="376"/>
    <x v="376"/>
    <n v="1666"/>
    <n v="0"/>
    <n v="0"/>
    <n v="0"/>
    <n v="0"/>
    <n v="0"/>
    <n v="0"/>
    <n v="0"/>
    <n v="0"/>
    <n v="0"/>
    <n v="0"/>
    <n v="0"/>
    <n v="1"/>
    <n v="1"/>
    <n v="1666"/>
  </r>
  <r>
    <x v="171"/>
    <x v="171"/>
    <n v="2626"/>
    <n v="0"/>
    <n v="0"/>
    <n v="0"/>
    <n v="0"/>
    <n v="0"/>
    <n v="0"/>
    <n v="0"/>
    <n v="0"/>
    <n v="0"/>
    <n v="0"/>
    <n v="0"/>
    <n v="1"/>
    <n v="1"/>
    <n v="2626"/>
  </r>
  <r>
    <x v="490"/>
    <x v="490"/>
    <n v="4797"/>
    <n v="0"/>
    <n v="0"/>
    <n v="0"/>
    <n v="0"/>
    <n v="0"/>
    <n v="0"/>
    <n v="0"/>
    <n v="0"/>
    <n v="0"/>
    <n v="0"/>
    <n v="0"/>
    <n v="1"/>
    <n v="1"/>
    <n v="4797"/>
  </r>
  <r>
    <x v="337"/>
    <x v="337"/>
    <n v="4748"/>
    <n v="0"/>
    <n v="0"/>
    <n v="0"/>
    <n v="0"/>
    <n v="0"/>
    <n v="0"/>
    <n v="0"/>
    <n v="0"/>
    <n v="0"/>
    <n v="0"/>
    <n v="0"/>
    <n v="1"/>
    <n v="1"/>
    <n v="4748"/>
  </r>
  <r>
    <x v="166"/>
    <x v="166"/>
    <n v="1035"/>
    <n v="0"/>
    <n v="0"/>
    <n v="0"/>
    <n v="0"/>
    <n v="0"/>
    <n v="0"/>
    <n v="0"/>
    <n v="0"/>
    <n v="0"/>
    <n v="0"/>
    <n v="0"/>
    <n v="1"/>
    <n v="1"/>
    <n v="1035"/>
  </r>
  <r>
    <x v="727"/>
    <x v="727"/>
    <n v="790"/>
    <n v="1"/>
    <n v="1"/>
    <n v="1"/>
    <n v="1"/>
    <n v="1"/>
    <n v="1"/>
    <n v="1"/>
    <n v="1"/>
    <n v="1"/>
    <n v="1"/>
    <n v="1"/>
    <n v="1"/>
    <n v="12"/>
    <n v="9480"/>
  </r>
  <r>
    <x v="172"/>
    <x v="172"/>
    <n v="6390"/>
    <n v="0"/>
    <n v="0"/>
    <n v="0"/>
    <n v="0"/>
    <n v="0"/>
    <n v="0"/>
    <n v="0"/>
    <n v="0"/>
    <n v="0"/>
    <n v="0"/>
    <n v="0"/>
    <n v="1"/>
    <n v="1"/>
    <n v="6390"/>
  </r>
  <r>
    <x v="27"/>
    <x v="27"/>
    <n v="6482"/>
    <n v="1"/>
    <n v="1"/>
    <n v="1"/>
    <n v="1"/>
    <n v="1"/>
    <n v="1"/>
    <n v="1"/>
    <n v="1"/>
    <n v="1"/>
    <n v="0"/>
    <n v="0"/>
    <n v="0"/>
    <n v="9"/>
    <n v="58338"/>
  </r>
  <r>
    <x v="28"/>
    <x v="28"/>
    <n v="3728"/>
    <n v="1"/>
    <n v="1"/>
    <n v="1"/>
    <n v="1"/>
    <n v="1"/>
    <n v="1"/>
    <n v="1"/>
    <n v="1"/>
    <n v="1"/>
    <n v="0"/>
    <n v="0"/>
    <n v="0"/>
    <n v="9"/>
    <n v="33552"/>
  </r>
  <r>
    <x v="29"/>
    <x v="29"/>
    <n v="669"/>
    <n v="1"/>
    <n v="1"/>
    <n v="1"/>
    <n v="1"/>
    <n v="1"/>
    <n v="1"/>
    <n v="1"/>
    <n v="1"/>
    <n v="1"/>
    <n v="0"/>
    <n v="0"/>
    <n v="0"/>
    <n v="9"/>
    <n v="6021"/>
  </r>
  <r>
    <x v="436"/>
    <x v="436"/>
    <n v="3626"/>
    <n v="0"/>
    <n v="0"/>
    <n v="0"/>
    <n v="0"/>
    <n v="0"/>
    <n v="0"/>
    <n v="0"/>
    <n v="0"/>
    <n v="0"/>
    <n v="0"/>
    <n v="0"/>
    <n v="1"/>
    <n v="1"/>
    <n v="3626"/>
  </r>
  <r>
    <x v="396"/>
    <x v="396"/>
    <n v="101"/>
    <n v="1"/>
    <n v="1"/>
    <n v="1"/>
    <n v="1"/>
    <n v="1"/>
    <n v="1"/>
    <n v="1"/>
    <n v="1"/>
    <n v="1"/>
    <n v="1"/>
    <n v="1"/>
    <n v="1"/>
    <n v="12"/>
    <n v="1212"/>
  </r>
  <r>
    <x v="728"/>
    <x v="728"/>
    <n v="240"/>
    <n v="0"/>
    <n v="0"/>
    <n v="0"/>
    <n v="0"/>
    <n v="0"/>
    <n v="0"/>
    <n v="0"/>
    <n v="0"/>
    <n v="0"/>
    <n v="0"/>
    <n v="0"/>
    <n v="1"/>
    <n v="1"/>
    <n v="240"/>
  </r>
  <r>
    <x v="579"/>
    <x v="579"/>
    <n v="32"/>
    <n v="1"/>
    <n v="1"/>
    <n v="1"/>
    <n v="1"/>
    <n v="1"/>
    <n v="1"/>
    <n v="1"/>
    <n v="1"/>
    <n v="1"/>
    <n v="1"/>
    <n v="1"/>
    <n v="1"/>
    <n v="12"/>
    <n v="384"/>
  </r>
  <r>
    <x v="729"/>
    <x v="729"/>
    <n v="3332"/>
    <n v="0"/>
    <n v="0"/>
    <n v="0"/>
    <n v="0"/>
    <n v="0"/>
    <n v="0"/>
    <n v="0"/>
    <n v="0"/>
    <n v="0"/>
    <n v="0"/>
    <n v="0"/>
    <n v="1"/>
    <n v="1"/>
    <n v="3332"/>
  </r>
  <r>
    <x v="63"/>
    <x v="63"/>
    <n v="990"/>
    <n v="7"/>
    <n v="7"/>
    <n v="7"/>
    <n v="7"/>
    <n v="7"/>
    <n v="7"/>
    <n v="7"/>
    <n v="7"/>
    <n v="7"/>
    <n v="7"/>
    <n v="7"/>
    <n v="7"/>
    <n v="84"/>
    <n v="83160"/>
  </r>
  <r>
    <x v="30"/>
    <x v="30"/>
    <n v="2600"/>
    <n v="4"/>
    <n v="4"/>
    <n v="4"/>
    <n v="4"/>
    <n v="4"/>
    <n v="4"/>
    <n v="4"/>
    <n v="4"/>
    <n v="4"/>
    <n v="4"/>
    <n v="4"/>
    <n v="4"/>
    <n v="48"/>
    <n v="124800"/>
  </r>
  <r>
    <x v="730"/>
    <x v="730"/>
    <n v="1904"/>
    <n v="1"/>
    <n v="1"/>
    <n v="1"/>
    <n v="1"/>
    <n v="1"/>
    <n v="1"/>
    <n v="1"/>
    <n v="1"/>
    <n v="1"/>
    <n v="1"/>
    <n v="1"/>
    <n v="1"/>
    <n v="12"/>
    <n v="22848"/>
  </r>
  <r>
    <x v="731"/>
    <x v="731"/>
    <n v="2142"/>
    <n v="0"/>
    <n v="0"/>
    <n v="0"/>
    <n v="0"/>
    <n v="0"/>
    <n v="0"/>
    <n v="0"/>
    <n v="0"/>
    <n v="0"/>
    <n v="0"/>
    <n v="0"/>
    <n v="1"/>
    <n v="1"/>
    <n v="2142"/>
  </r>
  <r>
    <x v="732"/>
    <x v="732"/>
    <n v="990"/>
    <n v="0"/>
    <n v="0"/>
    <n v="0"/>
    <n v="0"/>
    <n v="0"/>
    <n v="0"/>
    <n v="0"/>
    <n v="0"/>
    <n v="0"/>
    <n v="0"/>
    <n v="0"/>
    <n v="1"/>
    <n v="1"/>
    <n v="990"/>
  </r>
  <r>
    <x v="135"/>
    <x v="135"/>
    <n v="17"/>
    <n v="3"/>
    <n v="3"/>
    <n v="3"/>
    <n v="3"/>
    <n v="3"/>
    <n v="3"/>
    <n v="3"/>
    <n v="3"/>
    <n v="3"/>
    <n v="3"/>
    <n v="2"/>
    <n v="2"/>
    <n v="34"/>
    <n v="578"/>
  </r>
  <r>
    <x v="378"/>
    <x v="378"/>
    <n v="14"/>
    <n v="3"/>
    <n v="3"/>
    <n v="3"/>
    <n v="3"/>
    <n v="3"/>
    <n v="3"/>
    <n v="3"/>
    <n v="3"/>
    <n v="3"/>
    <n v="3"/>
    <n v="3"/>
    <n v="3"/>
    <n v="36"/>
    <n v="504"/>
  </r>
  <r>
    <x v="31"/>
    <x v="31"/>
    <n v="973"/>
    <n v="0"/>
    <n v="0"/>
    <n v="0"/>
    <n v="0"/>
    <n v="0"/>
    <n v="0"/>
    <n v="0"/>
    <n v="0"/>
    <n v="0"/>
    <n v="0"/>
    <n v="0"/>
    <n v="1"/>
    <n v="1"/>
    <n v="973"/>
  </r>
  <r>
    <x v="32"/>
    <x v="32"/>
    <n v="2362"/>
    <n v="2"/>
    <n v="2"/>
    <n v="2"/>
    <n v="2"/>
    <n v="2"/>
    <n v="2"/>
    <n v="2"/>
    <n v="2"/>
    <n v="2"/>
    <n v="2"/>
    <n v="1"/>
    <n v="1"/>
    <n v="22"/>
    <n v="51964"/>
  </r>
  <r>
    <x v="358"/>
    <x v="358"/>
    <n v="3427"/>
    <n v="0"/>
    <n v="0"/>
    <n v="0"/>
    <n v="0"/>
    <n v="0"/>
    <n v="0"/>
    <n v="0"/>
    <n v="0"/>
    <n v="0"/>
    <n v="1"/>
    <n v="1"/>
    <n v="1"/>
    <n v="3"/>
    <n v="10281"/>
  </r>
  <r>
    <x v="733"/>
    <x v="733"/>
    <n v="116620"/>
    <n v="0"/>
    <n v="0"/>
    <n v="0"/>
    <n v="0"/>
    <n v="0"/>
    <n v="0"/>
    <n v="0"/>
    <n v="0"/>
    <n v="0"/>
    <n v="0"/>
    <n v="0"/>
    <n v="1"/>
    <n v="1"/>
    <n v="116620"/>
  </r>
  <r>
    <x v="580"/>
    <x v="580"/>
    <n v="14"/>
    <n v="2"/>
    <n v="2"/>
    <n v="2"/>
    <n v="2"/>
    <n v="2"/>
    <n v="2"/>
    <n v="2"/>
    <n v="2"/>
    <n v="2"/>
    <n v="2"/>
    <n v="2"/>
    <n v="2"/>
    <n v="24"/>
    <n v="336"/>
  </r>
  <r>
    <x v="602"/>
    <x v="602"/>
    <n v="207"/>
    <n v="0"/>
    <n v="0"/>
    <n v="0"/>
    <n v="0"/>
    <n v="0"/>
    <n v="0"/>
    <n v="0"/>
    <n v="0"/>
    <n v="0"/>
    <n v="0"/>
    <n v="0"/>
    <n v="1"/>
    <n v="1"/>
    <n v="207"/>
  </r>
  <r>
    <x v="734"/>
    <x v="734"/>
    <n v="716"/>
    <n v="0"/>
    <n v="0"/>
    <n v="0"/>
    <n v="0"/>
    <n v="0"/>
    <n v="0"/>
    <n v="0"/>
    <n v="0"/>
    <n v="0"/>
    <n v="0"/>
    <n v="0"/>
    <n v="1"/>
    <n v="1"/>
    <n v="716"/>
  </r>
  <r>
    <x v="735"/>
    <x v="735"/>
    <n v="5956"/>
    <n v="0"/>
    <n v="0"/>
    <n v="0"/>
    <n v="0"/>
    <n v="0"/>
    <n v="0"/>
    <n v="0"/>
    <n v="0"/>
    <n v="0"/>
    <n v="0"/>
    <n v="0"/>
    <n v="1"/>
    <n v="1"/>
    <n v="5956"/>
  </r>
  <r>
    <x v="137"/>
    <x v="137"/>
    <n v="40"/>
    <n v="0"/>
    <n v="0"/>
    <n v="0"/>
    <n v="0"/>
    <n v="0"/>
    <n v="0"/>
    <n v="0"/>
    <n v="0"/>
    <n v="0"/>
    <n v="1"/>
    <n v="1"/>
    <n v="1"/>
    <n v="3"/>
    <n v="120"/>
  </r>
  <r>
    <x v="736"/>
    <x v="736"/>
    <n v="12948"/>
    <n v="0"/>
    <n v="0"/>
    <n v="0"/>
    <n v="0"/>
    <n v="0"/>
    <n v="0"/>
    <n v="0"/>
    <n v="0"/>
    <n v="0"/>
    <n v="0"/>
    <n v="0"/>
    <n v="1"/>
    <n v="1"/>
    <n v="12948"/>
  </r>
  <r>
    <x v="737"/>
    <x v="737"/>
    <n v="166600"/>
    <n v="0"/>
    <n v="0"/>
    <n v="0"/>
    <n v="0"/>
    <n v="0"/>
    <n v="0"/>
    <n v="0"/>
    <n v="0"/>
    <n v="0"/>
    <n v="0"/>
    <n v="0"/>
    <n v="1"/>
    <n v="1"/>
    <n v="166600"/>
  </r>
  <r>
    <x v="104"/>
    <x v="104"/>
    <n v="1866"/>
    <n v="1"/>
    <n v="1"/>
    <n v="1"/>
    <n v="1"/>
    <n v="1"/>
    <n v="1"/>
    <n v="1"/>
    <n v="1"/>
    <n v="1"/>
    <n v="1"/>
    <n v="1"/>
    <n v="1"/>
    <n v="12"/>
    <n v="22392"/>
  </r>
  <r>
    <x v="738"/>
    <x v="738"/>
    <n v="4499"/>
    <n v="0"/>
    <n v="0"/>
    <n v="0"/>
    <n v="0"/>
    <n v="0"/>
    <n v="0"/>
    <n v="0"/>
    <n v="0"/>
    <n v="0"/>
    <n v="0"/>
    <n v="0"/>
    <n v="1"/>
    <n v="1"/>
    <n v="4499"/>
  </r>
  <r>
    <x v="75"/>
    <x v="75"/>
    <n v="2737"/>
    <n v="0"/>
    <n v="0"/>
    <n v="0"/>
    <n v="0"/>
    <n v="0"/>
    <n v="0"/>
    <n v="0"/>
    <n v="0"/>
    <n v="0"/>
    <n v="0"/>
    <n v="0"/>
    <n v="1"/>
    <n v="1"/>
    <n v="2737"/>
  </r>
  <r>
    <x v="287"/>
    <x v="287"/>
    <n v="1715"/>
    <n v="0"/>
    <n v="0"/>
    <n v="0"/>
    <n v="0"/>
    <n v="0"/>
    <n v="0"/>
    <n v="0"/>
    <n v="0"/>
    <n v="0"/>
    <n v="0"/>
    <n v="0"/>
    <n v="1"/>
    <n v="1"/>
    <n v="1715"/>
  </r>
  <r>
    <x v="76"/>
    <x v="76"/>
    <n v="1267"/>
    <n v="0"/>
    <n v="0"/>
    <n v="0"/>
    <n v="0"/>
    <n v="0"/>
    <n v="0"/>
    <n v="0"/>
    <n v="0"/>
    <n v="0"/>
    <n v="0"/>
    <n v="0"/>
    <n v="11"/>
    <n v="11"/>
    <n v="13937"/>
  </r>
  <r>
    <x v="739"/>
    <x v="739"/>
    <n v="595"/>
    <n v="0"/>
    <n v="0"/>
    <n v="0"/>
    <n v="0"/>
    <n v="0"/>
    <n v="0"/>
    <n v="0"/>
    <n v="0"/>
    <n v="0"/>
    <n v="1"/>
    <n v="1"/>
    <n v="1"/>
    <n v="3"/>
    <n v="1785"/>
  </r>
  <r>
    <x v="439"/>
    <x v="439"/>
    <n v="140"/>
    <n v="0"/>
    <n v="0"/>
    <n v="0"/>
    <n v="0"/>
    <n v="0"/>
    <n v="0"/>
    <n v="0"/>
    <n v="0"/>
    <n v="0"/>
    <n v="1"/>
    <n v="1"/>
    <n v="1"/>
    <n v="3"/>
    <n v="420"/>
  </r>
  <r>
    <x v="204"/>
    <x v="204"/>
    <n v="518"/>
    <n v="0"/>
    <n v="0"/>
    <n v="0"/>
    <n v="0"/>
    <n v="0"/>
    <n v="0"/>
    <n v="0"/>
    <n v="0"/>
    <n v="0"/>
    <n v="1"/>
    <n v="1"/>
    <n v="1"/>
    <n v="3"/>
    <n v="1554"/>
  </r>
  <r>
    <x v="138"/>
    <x v="138"/>
    <n v="2403"/>
    <n v="0"/>
    <n v="0"/>
    <n v="0"/>
    <n v="0"/>
    <n v="0"/>
    <n v="0"/>
    <n v="0"/>
    <n v="0"/>
    <n v="0"/>
    <n v="1"/>
    <n v="1"/>
    <n v="1"/>
    <n v="3"/>
    <n v="7209"/>
  </r>
  <r>
    <x v="740"/>
    <x v="740"/>
    <n v="522"/>
    <n v="0"/>
    <n v="0"/>
    <n v="0"/>
    <n v="0"/>
    <n v="0"/>
    <n v="0"/>
    <n v="0"/>
    <n v="0"/>
    <n v="1"/>
    <n v="1"/>
    <n v="1"/>
    <n v="1"/>
    <n v="4"/>
    <n v="2088"/>
  </r>
  <r>
    <x v="35"/>
    <x v="35"/>
    <n v="20"/>
    <n v="0"/>
    <n v="0"/>
    <n v="0"/>
    <n v="0"/>
    <n v="0"/>
    <n v="0"/>
    <n v="0"/>
    <n v="0"/>
    <n v="1"/>
    <n v="1"/>
    <n v="1"/>
    <n v="1"/>
    <n v="4"/>
    <n v="80"/>
  </r>
  <r>
    <x v="741"/>
    <x v="741"/>
    <n v="377921"/>
    <n v="0"/>
    <n v="0"/>
    <n v="0"/>
    <n v="0"/>
    <n v="0"/>
    <n v="0"/>
    <n v="0"/>
    <n v="0"/>
    <n v="0"/>
    <n v="0"/>
    <n v="0"/>
    <n v="1"/>
    <n v="1"/>
    <n v="377921"/>
  </r>
  <r>
    <x v="742"/>
    <x v="742"/>
    <n v="1576"/>
    <n v="0"/>
    <n v="0"/>
    <n v="0"/>
    <n v="0"/>
    <n v="0"/>
    <n v="0"/>
    <n v="0"/>
    <n v="0"/>
    <n v="0"/>
    <n v="0"/>
    <n v="0"/>
    <n v="1"/>
    <n v="1"/>
    <n v="1576"/>
  </r>
  <r>
    <x v="743"/>
    <x v="743"/>
    <n v="1076"/>
    <n v="0"/>
    <n v="0"/>
    <n v="0"/>
    <n v="0"/>
    <n v="0"/>
    <n v="0"/>
    <n v="0"/>
    <n v="0"/>
    <n v="0"/>
    <n v="0"/>
    <n v="0"/>
    <n v="1"/>
    <n v="1"/>
    <n v="1076"/>
  </r>
  <r>
    <x v="744"/>
    <x v="744"/>
    <n v="126900"/>
    <n v="0"/>
    <n v="0"/>
    <n v="0"/>
    <n v="0"/>
    <n v="0"/>
    <n v="0"/>
    <n v="0"/>
    <n v="0"/>
    <n v="0"/>
    <n v="0"/>
    <n v="0"/>
    <n v="1"/>
    <n v="1"/>
    <n v="126900"/>
  </r>
  <r>
    <x v="36"/>
    <x v="36"/>
    <n v="5285"/>
    <n v="0"/>
    <n v="0"/>
    <n v="0"/>
    <n v="0"/>
    <n v="0"/>
    <n v="0"/>
    <n v="0"/>
    <n v="0"/>
    <n v="0"/>
    <n v="0"/>
    <n v="0"/>
    <n v="1"/>
    <n v="1"/>
    <n v="5285"/>
  </r>
  <r>
    <x v="120"/>
    <x v="120"/>
    <n v="15"/>
    <n v="1"/>
    <n v="1"/>
    <n v="1"/>
    <n v="1"/>
    <n v="1"/>
    <n v="1"/>
    <n v="1"/>
    <n v="1"/>
    <n v="1"/>
    <n v="1"/>
    <n v="1"/>
    <n v="1"/>
    <n v="12"/>
    <n v="180"/>
  </r>
  <r>
    <x v="360"/>
    <x v="360"/>
    <n v="25"/>
    <n v="6"/>
    <n v="6"/>
    <n v="6"/>
    <n v="6"/>
    <n v="6"/>
    <n v="6"/>
    <n v="6"/>
    <n v="6"/>
    <n v="6"/>
    <n v="6"/>
    <n v="6"/>
    <n v="6"/>
    <n v="72"/>
    <n v="1800"/>
  </r>
  <r>
    <x v="78"/>
    <x v="78"/>
    <n v="23"/>
    <n v="5"/>
    <n v="5"/>
    <n v="5"/>
    <n v="5"/>
    <n v="5"/>
    <n v="5"/>
    <n v="5"/>
    <n v="5"/>
    <n v="5"/>
    <n v="5"/>
    <n v="5"/>
    <n v="5"/>
    <n v="60"/>
    <n v="1380"/>
  </r>
  <r>
    <x v="340"/>
    <x v="340"/>
    <n v="21"/>
    <n v="2"/>
    <n v="2"/>
    <n v="2"/>
    <n v="2"/>
    <n v="2"/>
    <n v="2"/>
    <n v="2"/>
    <n v="2"/>
    <n v="2"/>
    <n v="2"/>
    <n v="2"/>
    <n v="2"/>
    <n v="24"/>
    <n v="504"/>
  </r>
  <r>
    <x v="745"/>
    <x v="745"/>
    <n v="15647"/>
    <n v="0"/>
    <n v="0"/>
    <n v="0"/>
    <n v="0"/>
    <n v="0"/>
    <n v="0"/>
    <n v="0"/>
    <n v="0"/>
    <n v="0"/>
    <n v="0"/>
    <n v="0"/>
    <n v="1"/>
    <n v="1"/>
    <n v="15647"/>
  </r>
  <r>
    <x v="605"/>
    <x v="605"/>
    <n v="1560"/>
    <n v="0"/>
    <n v="0"/>
    <n v="0"/>
    <n v="0"/>
    <n v="0"/>
    <n v="0"/>
    <n v="0"/>
    <n v="0"/>
    <n v="0"/>
    <n v="0"/>
    <n v="0"/>
    <n v="1"/>
    <n v="1"/>
    <n v="1560"/>
  </r>
  <r>
    <x v="385"/>
    <x v="385"/>
    <n v="20"/>
    <n v="1"/>
    <n v="1"/>
    <n v="1"/>
    <n v="1"/>
    <n v="1"/>
    <n v="1"/>
    <n v="1"/>
    <n v="1"/>
    <n v="1"/>
    <n v="1"/>
    <n v="1"/>
    <n v="1"/>
    <n v="12"/>
    <n v="240"/>
  </r>
  <r>
    <x v="155"/>
    <x v="155"/>
    <n v="14"/>
    <n v="3"/>
    <n v="3"/>
    <n v="3"/>
    <n v="3"/>
    <n v="3"/>
    <n v="3"/>
    <n v="3"/>
    <n v="3"/>
    <n v="3"/>
    <n v="3"/>
    <n v="3"/>
    <n v="3"/>
    <n v="36"/>
    <n v="504"/>
  </r>
  <r>
    <x v="648"/>
    <x v="648"/>
    <n v="420"/>
    <n v="1"/>
    <n v="1"/>
    <n v="1"/>
    <n v="1"/>
    <n v="1"/>
    <n v="1"/>
    <n v="1"/>
    <n v="1"/>
    <n v="1"/>
    <n v="1"/>
    <n v="1"/>
    <n v="1"/>
    <n v="12"/>
    <n v="5040"/>
  </r>
  <r>
    <x v="173"/>
    <x v="173"/>
    <n v="750"/>
    <n v="0"/>
    <n v="0"/>
    <n v="0"/>
    <n v="0"/>
    <n v="0"/>
    <n v="0"/>
    <n v="0"/>
    <n v="0"/>
    <n v="0"/>
    <n v="0"/>
    <n v="0"/>
    <n v="1"/>
    <n v="1"/>
    <n v="750"/>
  </r>
  <r>
    <x v="746"/>
    <x v="746"/>
    <n v="3628"/>
    <n v="0"/>
    <n v="0"/>
    <n v="0"/>
    <n v="0"/>
    <n v="0"/>
    <n v="0"/>
    <n v="0"/>
    <n v="0"/>
    <n v="0"/>
    <n v="0"/>
    <n v="0"/>
    <n v="1"/>
    <n v="1"/>
    <n v="3628"/>
  </r>
  <r>
    <x v="178"/>
    <x v="178"/>
    <n v="695"/>
    <n v="0"/>
    <n v="0"/>
    <n v="0"/>
    <n v="0"/>
    <n v="0"/>
    <n v="0"/>
    <n v="0"/>
    <n v="0"/>
    <n v="0"/>
    <n v="0"/>
    <n v="0"/>
    <n v="1"/>
    <n v="1"/>
    <n v="695"/>
  </r>
  <r>
    <x v="38"/>
    <x v="38"/>
    <n v="417"/>
    <n v="2"/>
    <n v="2"/>
    <n v="2"/>
    <n v="2"/>
    <n v="2"/>
    <n v="2"/>
    <n v="2"/>
    <n v="2"/>
    <n v="2"/>
    <n v="2"/>
    <n v="1"/>
    <n v="1"/>
    <n v="22"/>
    <n v="9174"/>
  </r>
  <r>
    <x v="39"/>
    <x v="39"/>
    <n v="417"/>
    <n v="2"/>
    <n v="2"/>
    <n v="2"/>
    <n v="2"/>
    <n v="2"/>
    <n v="2"/>
    <n v="2"/>
    <n v="2"/>
    <n v="2"/>
    <n v="2"/>
    <n v="1"/>
    <n v="1"/>
    <n v="22"/>
    <n v="9174"/>
  </r>
  <r>
    <x v="40"/>
    <x v="40"/>
    <n v="417"/>
    <n v="2"/>
    <n v="2"/>
    <n v="2"/>
    <n v="2"/>
    <n v="2"/>
    <n v="2"/>
    <n v="2"/>
    <n v="2"/>
    <n v="2"/>
    <n v="2"/>
    <n v="1"/>
    <n v="1"/>
    <n v="22"/>
    <n v="9174"/>
  </r>
  <r>
    <x v="747"/>
    <x v="747"/>
    <n v="37"/>
    <n v="0"/>
    <n v="0"/>
    <n v="0"/>
    <n v="0"/>
    <n v="0"/>
    <n v="0"/>
    <n v="0"/>
    <n v="0"/>
    <n v="0"/>
    <n v="0"/>
    <n v="0"/>
    <n v="1"/>
    <n v="1"/>
    <n v="37"/>
  </r>
  <r>
    <x v="748"/>
    <x v="748"/>
    <n v="490"/>
    <n v="0"/>
    <n v="0"/>
    <n v="0"/>
    <n v="0"/>
    <n v="0"/>
    <n v="0"/>
    <n v="0"/>
    <n v="0"/>
    <n v="0"/>
    <n v="0"/>
    <n v="0"/>
    <n v="1"/>
    <n v="1"/>
    <n v="490"/>
  </r>
  <r>
    <x v="749"/>
    <x v="749"/>
    <n v="21579"/>
    <n v="0"/>
    <n v="0"/>
    <n v="0"/>
    <n v="0"/>
    <n v="0"/>
    <n v="0"/>
    <n v="0"/>
    <n v="0"/>
    <n v="0"/>
    <n v="0"/>
    <n v="0"/>
    <n v="1"/>
    <n v="1"/>
    <n v="21579"/>
  </r>
  <r>
    <x v="750"/>
    <x v="750"/>
    <n v="8437"/>
    <n v="0"/>
    <n v="0"/>
    <n v="0"/>
    <n v="0"/>
    <n v="0"/>
    <n v="0"/>
    <n v="0"/>
    <n v="0"/>
    <n v="0"/>
    <n v="0"/>
    <n v="0"/>
    <n v="1"/>
    <n v="1"/>
    <n v="8437"/>
  </r>
  <r>
    <x v="751"/>
    <x v="751"/>
    <n v="60184"/>
    <n v="0"/>
    <n v="0"/>
    <n v="0"/>
    <n v="0"/>
    <n v="0"/>
    <n v="0"/>
    <n v="0"/>
    <n v="0"/>
    <n v="0"/>
    <n v="0"/>
    <n v="0"/>
    <n v="1"/>
    <n v="1"/>
    <n v="60184"/>
  </r>
  <r>
    <x v="294"/>
    <x v="294"/>
    <n v="11"/>
    <n v="2"/>
    <n v="2"/>
    <n v="2"/>
    <n v="2"/>
    <n v="2"/>
    <n v="2"/>
    <n v="2"/>
    <n v="2"/>
    <n v="2"/>
    <n v="2"/>
    <n v="2"/>
    <n v="2"/>
    <n v="24"/>
    <n v="264"/>
  </r>
  <r>
    <x v="112"/>
    <x v="112"/>
    <n v="602"/>
    <n v="0"/>
    <n v="0"/>
    <n v="0"/>
    <n v="0"/>
    <n v="0"/>
    <n v="0"/>
    <n v="0"/>
    <n v="0"/>
    <n v="0"/>
    <n v="0"/>
    <n v="0"/>
    <n v="1"/>
    <n v="1"/>
    <n v="602"/>
  </r>
  <r>
    <x v="83"/>
    <x v="83"/>
    <n v="6"/>
    <n v="267"/>
    <n v="267"/>
    <n v="267"/>
    <n v="267"/>
    <n v="267"/>
    <n v="267"/>
    <n v="267"/>
    <n v="267"/>
    <n v="267"/>
    <n v="267"/>
    <n v="267"/>
    <n v="267"/>
    <n v="3204"/>
    <n v="19224"/>
  </r>
  <r>
    <x v="84"/>
    <x v="84"/>
    <n v="3201"/>
    <n v="55"/>
    <n v="60"/>
    <n v="60"/>
    <n v="60"/>
    <n v="60"/>
    <n v="60"/>
    <n v="60"/>
    <n v="60"/>
    <n v="60"/>
    <n v="60"/>
    <n v="60"/>
    <n v="60"/>
    <n v="715"/>
    <n v="2288715"/>
  </r>
  <r>
    <x v="752"/>
    <x v="752"/>
    <n v="3372"/>
    <n v="0"/>
    <n v="0"/>
    <n v="0"/>
    <n v="0"/>
    <n v="0"/>
    <n v="0"/>
    <n v="0"/>
    <n v="0"/>
    <n v="0"/>
    <n v="0"/>
    <n v="0"/>
    <n v="1"/>
    <n v="1"/>
    <n v="3372"/>
  </r>
  <r>
    <x v="753"/>
    <x v="753"/>
    <n v="24782"/>
    <n v="0"/>
    <n v="0"/>
    <n v="0"/>
    <n v="0"/>
    <n v="0"/>
    <n v="0"/>
    <n v="0"/>
    <n v="0"/>
    <n v="0"/>
    <n v="0"/>
    <n v="0"/>
    <n v="1"/>
    <n v="1"/>
    <n v="24782"/>
  </r>
  <r>
    <x v="363"/>
    <x v="363"/>
    <n v="10"/>
    <n v="2"/>
    <n v="2"/>
    <n v="2"/>
    <n v="2"/>
    <n v="2"/>
    <n v="2"/>
    <n v="2"/>
    <n v="2"/>
    <n v="2"/>
    <n v="2"/>
    <n v="2"/>
    <n v="2"/>
    <n v="24"/>
    <n v="240"/>
  </r>
  <r>
    <x v="754"/>
    <x v="754"/>
    <n v="47825"/>
    <n v="0"/>
    <n v="0"/>
    <n v="0"/>
    <n v="0"/>
    <n v="0"/>
    <n v="0"/>
    <n v="0"/>
    <n v="0"/>
    <n v="0"/>
    <n v="0"/>
    <n v="0"/>
    <n v="1"/>
    <n v="1"/>
    <n v="47825"/>
  </r>
  <r>
    <x v="755"/>
    <x v="755"/>
    <n v="20195"/>
    <n v="0"/>
    <n v="0"/>
    <n v="0"/>
    <n v="0"/>
    <n v="0"/>
    <n v="0"/>
    <n v="0"/>
    <n v="0"/>
    <n v="0"/>
    <n v="0"/>
    <n v="0"/>
    <n v="1"/>
    <n v="1"/>
    <n v="20195"/>
  </r>
  <r>
    <x v="296"/>
    <x v="296"/>
    <n v="5355"/>
    <n v="1"/>
    <n v="1"/>
    <n v="1"/>
    <n v="1"/>
    <n v="1"/>
    <n v="1"/>
    <n v="1"/>
    <n v="1"/>
    <n v="0"/>
    <n v="0"/>
    <n v="0"/>
    <n v="0"/>
    <n v="8"/>
    <n v="42840"/>
  </r>
  <r>
    <x v="148"/>
    <x v="148"/>
    <n v="3184"/>
    <n v="0"/>
    <n v="0"/>
    <n v="0"/>
    <n v="0"/>
    <n v="0"/>
    <n v="0"/>
    <n v="0"/>
    <n v="0"/>
    <n v="0"/>
    <n v="0"/>
    <n v="0"/>
    <n v="1"/>
    <n v="1"/>
    <n v="3184"/>
  </r>
  <r>
    <x v="115"/>
    <x v="115"/>
    <n v="4390"/>
    <n v="0"/>
    <n v="0"/>
    <n v="0"/>
    <n v="0"/>
    <n v="0"/>
    <n v="0"/>
    <n v="0"/>
    <n v="0"/>
    <n v="0"/>
    <n v="0"/>
    <n v="0"/>
    <n v="1"/>
    <n v="1"/>
    <n v="4390"/>
  </r>
  <r>
    <x v="209"/>
    <x v="209"/>
    <n v="47600"/>
    <n v="0"/>
    <n v="0"/>
    <n v="0"/>
    <n v="0"/>
    <n v="0"/>
    <n v="0"/>
    <n v="0"/>
    <n v="0"/>
    <n v="0"/>
    <n v="0"/>
    <n v="0"/>
    <n v="1"/>
    <n v="1"/>
    <n v="47600"/>
  </r>
  <r>
    <x v="510"/>
    <x v="510"/>
    <n v="18564"/>
    <n v="1"/>
    <n v="1"/>
    <n v="1"/>
    <n v="1"/>
    <n v="1"/>
    <n v="1"/>
    <n v="1"/>
    <n v="1"/>
    <n v="1"/>
    <n v="0"/>
    <n v="0"/>
    <n v="0"/>
    <n v="9"/>
    <n v="167076"/>
  </r>
  <r>
    <x v="756"/>
    <x v="756"/>
    <n v="1985"/>
    <n v="1"/>
    <n v="1"/>
    <n v="1"/>
    <n v="1"/>
    <n v="1"/>
    <n v="1"/>
    <n v="1"/>
    <n v="1"/>
    <n v="1"/>
    <n v="1"/>
    <n v="1"/>
    <n v="1"/>
    <n v="12"/>
    <n v="23820"/>
  </r>
  <r>
    <x v="304"/>
    <x v="304"/>
    <n v="23788"/>
    <n v="0"/>
    <n v="0"/>
    <n v="0"/>
    <n v="0"/>
    <n v="0"/>
    <n v="0"/>
    <n v="0"/>
    <n v="0"/>
    <n v="0"/>
    <n v="0"/>
    <n v="0"/>
    <n v="1"/>
    <n v="1"/>
    <n v="23788"/>
  </r>
  <r>
    <x v="757"/>
    <x v="757"/>
    <n v="3453"/>
    <n v="1"/>
    <n v="1"/>
    <n v="1"/>
    <n v="1"/>
    <n v="1"/>
    <n v="1"/>
    <n v="1"/>
    <n v="1"/>
    <n v="1"/>
    <n v="1"/>
    <n v="1"/>
    <n v="1"/>
    <n v="12"/>
    <n v="41436"/>
  </r>
  <r>
    <x v="758"/>
    <x v="758"/>
    <n v="3954"/>
    <n v="0"/>
    <n v="0"/>
    <n v="0"/>
    <n v="0"/>
    <n v="0"/>
    <n v="0"/>
    <n v="0"/>
    <n v="0"/>
    <n v="0"/>
    <n v="0"/>
    <n v="0"/>
    <n v="1"/>
    <n v="1"/>
    <n v="3954"/>
  </r>
  <r>
    <x v="87"/>
    <x v="87"/>
    <n v="26121"/>
    <n v="2"/>
    <n v="2"/>
    <n v="2"/>
    <n v="2"/>
    <n v="2"/>
    <n v="2"/>
    <n v="2"/>
    <n v="2"/>
    <n v="2"/>
    <n v="2"/>
    <n v="1"/>
    <n v="1"/>
    <n v="22"/>
    <n v="574662"/>
  </r>
  <r>
    <x v="759"/>
    <x v="759"/>
    <n v="68490"/>
    <n v="0"/>
    <n v="0"/>
    <n v="0"/>
    <n v="0"/>
    <n v="0"/>
    <n v="0"/>
    <n v="0"/>
    <n v="0"/>
    <n v="0"/>
    <n v="0"/>
    <n v="0"/>
    <n v="1"/>
    <n v="1"/>
    <n v="68490"/>
  </r>
  <r>
    <x v="88"/>
    <x v="88"/>
    <n v="14990"/>
    <n v="1"/>
    <n v="1"/>
    <n v="1"/>
    <n v="1"/>
    <n v="1"/>
    <n v="1"/>
    <n v="1"/>
    <n v="1"/>
    <n v="1"/>
    <n v="1"/>
    <n v="1"/>
    <n v="1"/>
    <n v="12"/>
    <n v="179880"/>
  </r>
  <r>
    <x v="345"/>
    <x v="345"/>
    <n v="59000"/>
    <n v="0"/>
    <n v="0"/>
    <n v="0"/>
    <n v="0"/>
    <n v="0"/>
    <n v="0"/>
    <n v="0"/>
    <n v="0"/>
    <n v="0"/>
    <n v="0"/>
    <n v="0"/>
    <n v="1"/>
    <n v="1"/>
    <n v="59000"/>
  </r>
  <r>
    <x v="442"/>
    <x v="442"/>
    <n v="3814"/>
    <n v="0"/>
    <n v="0"/>
    <n v="0"/>
    <n v="0"/>
    <n v="0"/>
    <n v="0"/>
    <n v="0"/>
    <n v="0"/>
    <n v="0"/>
    <n v="0"/>
    <n v="0"/>
    <n v="1"/>
    <n v="1"/>
    <n v="3814"/>
  </r>
  <r>
    <x v="760"/>
    <x v="760"/>
    <n v="1423"/>
    <n v="3"/>
    <n v="3"/>
    <n v="3"/>
    <n v="3"/>
    <n v="3"/>
    <n v="3"/>
    <n v="3"/>
    <n v="3"/>
    <n v="3"/>
    <n v="3"/>
    <n v="3"/>
    <n v="3"/>
    <n v="36"/>
    <n v="51228"/>
  </r>
  <r>
    <x v="761"/>
    <x v="761"/>
    <n v="75000"/>
    <n v="0"/>
    <n v="0"/>
    <n v="0"/>
    <n v="0"/>
    <n v="0"/>
    <n v="0"/>
    <n v="0"/>
    <n v="0"/>
    <n v="0"/>
    <n v="0"/>
    <n v="0"/>
    <n v="1"/>
    <n v="1"/>
    <n v="75000"/>
  </r>
  <r>
    <x v="762"/>
    <x v="762"/>
    <n v="12001"/>
    <n v="0"/>
    <n v="0"/>
    <n v="0"/>
    <n v="0"/>
    <n v="0"/>
    <n v="0"/>
    <n v="0"/>
    <n v="0"/>
    <n v="0"/>
    <n v="0"/>
    <n v="0"/>
    <n v="1"/>
    <n v="1"/>
    <n v="12001"/>
  </r>
  <r>
    <x v="763"/>
    <x v="763"/>
    <n v="19338"/>
    <n v="1"/>
    <n v="1"/>
    <n v="1"/>
    <n v="1"/>
    <n v="1"/>
    <n v="1"/>
    <n v="1"/>
    <n v="1"/>
    <n v="1"/>
    <n v="1"/>
    <n v="1"/>
    <n v="1"/>
    <n v="12"/>
    <n v="232056"/>
  </r>
  <r>
    <x v="764"/>
    <x v="764"/>
    <n v="19"/>
    <n v="5"/>
    <n v="5"/>
    <n v="5"/>
    <n v="5"/>
    <n v="5"/>
    <n v="5"/>
    <n v="5"/>
    <n v="5"/>
    <n v="5"/>
    <n v="5"/>
    <n v="5"/>
    <n v="5"/>
    <n v="60"/>
    <n v="1140"/>
  </r>
  <r>
    <x v="366"/>
    <x v="366"/>
    <n v="6490"/>
    <n v="0"/>
    <n v="0"/>
    <n v="0"/>
    <n v="0"/>
    <n v="0"/>
    <n v="0"/>
    <n v="0"/>
    <n v="0"/>
    <n v="0"/>
    <n v="0"/>
    <n v="0"/>
    <n v="1"/>
    <n v="1"/>
    <n v="6490"/>
  </r>
  <r>
    <x v="315"/>
    <x v="315"/>
    <n v="906"/>
    <n v="1"/>
    <n v="1"/>
    <n v="1"/>
    <n v="1"/>
    <n v="1"/>
    <n v="1"/>
    <n v="1"/>
    <n v="1"/>
    <n v="1"/>
    <n v="1"/>
    <n v="1"/>
    <n v="1"/>
    <n v="12"/>
    <n v="10872"/>
  </r>
  <r>
    <x v="185"/>
    <x v="185"/>
    <n v="9990"/>
    <n v="0"/>
    <n v="0"/>
    <n v="0"/>
    <n v="0"/>
    <n v="0"/>
    <n v="0"/>
    <n v="0"/>
    <n v="0"/>
    <n v="0"/>
    <n v="0"/>
    <n v="0"/>
    <n v="1"/>
    <n v="1"/>
    <n v="9990"/>
  </r>
  <r>
    <x v="765"/>
    <x v="765"/>
    <n v="5117"/>
    <n v="0"/>
    <n v="0"/>
    <n v="0"/>
    <n v="0"/>
    <n v="0"/>
    <n v="0"/>
    <n v="0"/>
    <n v="0"/>
    <n v="0"/>
    <n v="0"/>
    <n v="0"/>
    <n v="1"/>
    <n v="1"/>
    <n v="5117"/>
  </r>
  <r>
    <x v="186"/>
    <x v="186"/>
    <n v="77933"/>
    <n v="0"/>
    <n v="0"/>
    <n v="0"/>
    <n v="0"/>
    <n v="0"/>
    <n v="0"/>
    <n v="0"/>
    <n v="0"/>
    <n v="0"/>
    <n v="0"/>
    <n v="0"/>
    <n v="1"/>
    <n v="1"/>
    <n v="77933"/>
  </r>
  <r>
    <x v="57"/>
    <x v="57"/>
    <n v="8000"/>
    <n v="1"/>
    <n v="1"/>
    <n v="1"/>
    <n v="1"/>
    <n v="1"/>
    <n v="1"/>
    <n v="1"/>
    <n v="1"/>
    <n v="1"/>
    <n v="1"/>
    <n v="1"/>
    <n v="1"/>
    <n v="12"/>
    <n v="96000"/>
  </r>
  <r>
    <x v="517"/>
    <x v="517"/>
    <n v="1676"/>
    <n v="0"/>
    <n v="0"/>
    <n v="0"/>
    <n v="0"/>
    <n v="0"/>
    <n v="0"/>
    <n v="0"/>
    <n v="0"/>
    <n v="0"/>
    <n v="0"/>
    <n v="0"/>
    <n v="1"/>
    <n v="1"/>
    <n v="1676"/>
  </r>
  <r>
    <x v="766"/>
    <x v="766"/>
    <n v="9136"/>
    <n v="0"/>
    <n v="0"/>
    <n v="0"/>
    <n v="0"/>
    <n v="0"/>
    <n v="0"/>
    <n v="0"/>
    <n v="0"/>
    <n v="0"/>
    <n v="0"/>
    <n v="0"/>
    <n v="1"/>
    <n v="1"/>
    <n v="9136"/>
  </r>
  <r>
    <x v="767"/>
    <x v="767"/>
    <n v="310"/>
    <n v="1"/>
    <n v="1"/>
    <n v="1"/>
    <n v="1"/>
    <n v="1"/>
    <n v="1"/>
    <n v="1"/>
    <n v="1"/>
    <n v="1"/>
    <n v="1"/>
    <n v="1"/>
    <n v="1"/>
    <n v="12"/>
    <n v="3720"/>
  </r>
  <r>
    <x v="768"/>
    <x v="768"/>
    <n v="26322"/>
    <n v="0"/>
    <n v="0"/>
    <n v="0"/>
    <n v="0"/>
    <n v="0"/>
    <n v="0"/>
    <n v="0"/>
    <n v="0"/>
    <n v="0"/>
    <n v="0"/>
    <n v="0"/>
    <n v="1"/>
    <n v="1"/>
    <n v="26322"/>
  </r>
  <r>
    <x v="769"/>
    <x v="769"/>
    <n v="4351"/>
    <n v="0"/>
    <n v="0"/>
    <n v="0"/>
    <n v="0"/>
    <n v="0"/>
    <n v="0"/>
    <n v="0"/>
    <n v="0"/>
    <n v="0"/>
    <n v="0"/>
    <n v="0"/>
    <n v="1"/>
    <n v="1"/>
    <n v="4351"/>
  </r>
  <r>
    <x v="770"/>
    <x v="770"/>
    <n v="35"/>
    <n v="0"/>
    <n v="0"/>
    <n v="0"/>
    <n v="0"/>
    <n v="0"/>
    <n v="0"/>
    <n v="0"/>
    <n v="0"/>
    <n v="0"/>
    <n v="0"/>
    <n v="0"/>
    <n v="1"/>
    <n v="1"/>
    <n v="35"/>
  </r>
  <r>
    <x v="771"/>
    <x v="771"/>
    <n v="159"/>
    <n v="0"/>
    <n v="0"/>
    <n v="0"/>
    <n v="0"/>
    <n v="0"/>
    <n v="0"/>
    <n v="0"/>
    <n v="0"/>
    <n v="0"/>
    <n v="0"/>
    <n v="0"/>
    <n v="1"/>
    <n v="1"/>
    <n v="159"/>
  </r>
  <r>
    <x v="772"/>
    <x v="772"/>
    <n v="714"/>
    <n v="1"/>
    <n v="1"/>
    <n v="1"/>
    <n v="1"/>
    <n v="1"/>
    <n v="1"/>
    <n v="1"/>
    <n v="1"/>
    <n v="1"/>
    <n v="0"/>
    <n v="0"/>
    <n v="0"/>
    <n v="9"/>
    <n v="6426"/>
  </r>
  <r>
    <x v="157"/>
    <x v="157"/>
    <n v="2144"/>
    <n v="3"/>
    <n v="3"/>
    <n v="3"/>
    <n v="3"/>
    <n v="3"/>
    <n v="3"/>
    <n v="3"/>
    <n v="3"/>
    <n v="3"/>
    <n v="3"/>
    <n v="3"/>
    <n v="3"/>
    <n v="36"/>
    <n v="77184"/>
  </r>
  <r>
    <x v="773"/>
    <x v="773"/>
    <n v="4354"/>
    <n v="0"/>
    <n v="0"/>
    <n v="0"/>
    <n v="0"/>
    <n v="0"/>
    <n v="0"/>
    <n v="0"/>
    <n v="0"/>
    <n v="0"/>
    <n v="0"/>
    <n v="0"/>
    <n v="1"/>
    <n v="1"/>
    <n v="4354"/>
  </r>
  <r>
    <x v="212"/>
    <x v="212"/>
    <n v="7497"/>
    <n v="0"/>
    <n v="0"/>
    <n v="0"/>
    <n v="0"/>
    <n v="0"/>
    <n v="0"/>
    <n v="0"/>
    <n v="0"/>
    <n v="0"/>
    <n v="0"/>
    <n v="0"/>
    <n v="1"/>
    <n v="1"/>
    <n v="7497"/>
  </r>
  <r>
    <x v="774"/>
    <x v="774"/>
    <n v="6500"/>
    <n v="1"/>
    <n v="1"/>
    <n v="1"/>
    <n v="1"/>
    <n v="1"/>
    <n v="1"/>
    <n v="1"/>
    <n v="1"/>
    <n v="1"/>
    <n v="1"/>
    <n v="1"/>
    <n v="1"/>
    <n v="12"/>
    <n v="78000"/>
  </r>
  <r>
    <x v="775"/>
    <x v="775"/>
    <n v="1690"/>
    <n v="1"/>
    <n v="1"/>
    <n v="1"/>
    <n v="1"/>
    <n v="1"/>
    <n v="1"/>
    <n v="1"/>
    <n v="1"/>
    <n v="1"/>
    <n v="1"/>
    <n v="1"/>
    <n v="1"/>
    <n v="12"/>
    <n v="20280"/>
  </r>
  <r>
    <x v="776"/>
    <x v="776"/>
    <n v="910"/>
    <n v="1"/>
    <n v="1"/>
    <n v="1"/>
    <n v="1"/>
    <n v="1"/>
    <n v="1"/>
    <n v="1"/>
    <n v="1"/>
    <n v="1"/>
    <n v="1"/>
    <n v="1"/>
    <n v="1"/>
    <n v="12"/>
    <n v="10920"/>
  </r>
  <r>
    <x v="777"/>
    <x v="777"/>
    <n v="910"/>
    <n v="1"/>
    <n v="1"/>
    <n v="1"/>
    <n v="1"/>
    <n v="1"/>
    <n v="1"/>
    <n v="1"/>
    <n v="1"/>
    <n v="1"/>
    <n v="1"/>
    <n v="1"/>
    <n v="1"/>
    <n v="12"/>
    <n v="10920"/>
  </r>
  <r>
    <x v="59"/>
    <x v="59"/>
    <n v="3499"/>
    <n v="0"/>
    <n v="0"/>
    <n v="0"/>
    <n v="0"/>
    <n v="0"/>
    <n v="0"/>
    <n v="0"/>
    <n v="0"/>
    <n v="0"/>
    <n v="0"/>
    <n v="0"/>
    <n v="1"/>
    <n v="1"/>
    <n v="3499"/>
  </r>
  <r>
    <x v="622"/>
    <x v="622"/>
    <n v="3040"/>
    <n v="0"/>
    <n v="0"/>
    <n v="0"/>
    <n v="0"/>
    <n v="0"/>
    <n v="0"/>
    <n v="0"/>
    <n v="0"/>
    <n v="0"/>
    <n v="0"/>
    <n v="0"/>
    <n v="1"/>
    <n v="1"/>
    <n v="3040"/>
  </r>
  <r>
    <x v="187"/>
    <x v="187"/>
    <n v="1349"/>
    <n v="0"/>
    <n v="0"/>
    <n v="0"/>
    <n v="0"/>
    <n v="0"/>
    <n v="0"/>
    <n v="0"/>
    <n v="0"/>
    <n v="0"/>
    <n v="0"/>
    <n v="0"/>
    <n v="1"/>
    <n v="1"/>
    <n v="1349"/>
  </r>
  <r>
    <x v="563"/>
    <x v="563"/>
    <n v="1551"/>
    <n v="0"/>
    <n v="0"/>
    <n v="0"/>
    <n v="0"/>
    <n v="0"/>
    <n v="0"/>
    <n v="0"/>
    <n v="0"/>
    <n v="0"/>
    <n v="0"/>
    <n v="0"/>
    <n v="1"/>
    <n v="1"/>
    <n v="1551"/>
  </r>
  <r>
    <x v="248"/>
    <x v="248"/>
    <n v="11190"/>
    <n v="0"/>
    <n v="0"/>
    <n v="0"/>
    <n v="0"/>
    <n v="0"/>
    <n v="0"/>
    <n v="0"/>
    <n v="0"/>
    <n v="0"/>
    <n v="0"/>
    <n v="0"/>
    <n v="1"/>
    <n v="1"/>
    <n v="11190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172"/>
    <x v="172"/>
    <n v="6390"/>
    <n v="0"/>
    <n v="0"/>
    <n v="0"/>
    <n v="0"/>
    <n v="0"/>
    <n v="0"/>
    <n v="0"/>
    <n v="0"/>
    <n v="0"/>
    <n v="0"/>
    <n v="0"/>
    <n v="1"/>
    <n v="1"/>
    <n v="6390"/>
  </r>
  <r>
    <x v="63"/>
    <x v="63"/>
    <n v="990"/>
    <n v="5"/>
    <n v="5"/>
    <n v="5"/>
    <n v="5"/>
    <n v="5"/>
    <n v="5"/>
    <n v="5"/>
    <n v="5"/>
    <n v="5"/>
    <n v="5"/>
    <n v="5"/>
    <n v="5"/>
    <n v="60"/>
    <n v="59400"/>
  </r>
  <r>
    <x v="32"/>
    <x v="32"/>
    <n v="2362"/>
    <n v="0"/>
    <n v="0"/>
    <n v="0"/>
    <n v="0"/>
    <n v="0"/>
    <n v="0"/>
    <n v="0"/>
    <n v="0"/>
    <n v="0"/>
    <n v="0"/>
    <n v="0"/>
    <n v="1"/>
    <n v="1"/>
    <n v="2362"/>
  </r>
  <r>
    <x v="155"/>
    <x v="155"/>
    <n v="14"/>
    <n v="2"/>
    <n v="2"/>
    <n v="2"/>
    <n v="2"/>
    <n v="2"/>
    <n v="2"/>
    <n v="2"/>
    <n v="2"/>
    <n v="2"/>
    <n v="2"/>
    <n v="2"/>
    <n v="2"/>
    <n v="24"/>
    <n v="336"/>
  </r>
  <r>
    <x v="173"/>
    <x v="173"/>
    <n v="750"/>
    <n v="0"/>
    <n v="0"/>
    <n v="0"/>
    <n v="0"/>
    <n v="0"/>
    <n v="0"/>
    <n v="0"/>
    <n v="0"/>
    <n v="0"/>
    <n v="0"/>
    <n v="0"/>
    <n v="1"/>
    <n v="1"/>
    <n v="750"/>
  </r>
  <r>
    <x v="87"/>
    <x v="87"/>
    <n v="26121"/>
    <n v="1"/>
    <n v="1"/>
    <n v="1"/>
    <n v="1"/>
    <n v="1"/>
    <n v="1"/>
    <n v="1"/>
    <n v="1"/>
    <n v="1"/>
    <n v="1"/>
    <n v="1"/>
    <n v="1"/>
    <n v="12"/>
    <n v="313452"/>
  </r>
  <r>
    <x v="183"/>
    <x v="183"/>
    <n v="5261"/>
    <n v="0"/>
    <n v="0"/>
    <n v="0"/>
    <n v="0"/>
    <n v="0"/>
    <n v="0"/>
    <n v="0"/>
    <n v="0"/>
    <n v="0"/>
    <n v="0"/>
    <n v="0"/>
    <n v="1"/>
    <n v="1"/>
    <n v="5261"/>
  </r>
  <r>
    <x v="442"/>
    <x v="442"/>
    <n v="3814"/>
    <n v="0"/>
    <n v="0"/>
    <n v="0"/>
    <n v="0"/>
    <n v="0"/>
    <n v="0"/>
    <n v="0"/>
    <n v="0"/>
    <n v="0"/>
    <n v="0"/>
    <n v="0"/>
    <n v="1"/>
    <n v="1"/>
    <n v="3814"/>
  </r>
  <r>
    <x v="443"/>
    <x v="443"/>
    <n v="1847"/>
    <n v="0"/>
    <n v="0"/>
    <n v="0"/>
    <n v="0"/>
    <n v="0"/>
    <n v="0"/>
    <n v="0"/>
    <n v="0"/>
    <n v="0"/>
    <n v="0"/>
    <n v="0"/>
    <n v="1"/>
    <n v="1"/>
    <n v="1847"/>
  </r>
  <r>
    <x v="157"/>
    <x v="157"/>
    <n v="2144"/>
    <n v="1"/>
    <n v="1"/>
    <n v="1"/>
    <n v="1"/>
    <n v="1"/>
    <n v="1"/>
    <n v="1"/>
    <n v="1"/>
    <n v="1"/>
    <n v="1"/>
    <n v="1"/>
    <n v="1"/>
    <n v="12"/>
    <n v="25728"/>
  </r>
  <r>
    <x v="229"/>
    <x v="229"/>
    <n v="476"/>
    <n v="1"/>
    <n v="1"/>
    <n v="1"/>
    <n v="1"/>
    <n v="1"/>
    <n v="1"/>
    <n v="1"/>
    <n v="1"/>
    <n v="1"/>
    <n v="1"/>
    <n v="1"/>
    <n v="1"/>
    <n v="12"/>
    <n v="5712"/>
  </r>
  <r>
    <x v="778"/>
    <x v="778"/>
    <n v="18203"/>
    <n v="0"/>
    <n v="0"/>
    <n v="0"/>
    <n v="0"/>
    <n v="0"/>
    <n v="0"/>
    <n v="0"/>
    <n v="0"/>
    <n v="0"/>
    <n v="0"/>
    <n v="0"/>
    <n v="1"/>
    <n v="1"/>
    <n v="18203"/>
  </r>
  <r>
    <x v="779"/>
    <x v="779"/>
    <n v="10704"/>
    <n v="0"/>
    <n v="0"/>
    <n v="0"/>
    <n v="0"/>
    <n v="0"/>
    <n v="0"/>
    <n v="0"/>
    <n v="0"/>
    <n v="0"/>
    <n v="0"/>
    <n v="0"/>
    <n v="1"/>
    <n v="1"/>
    <n v="10704"/>
  </r>
  <r>
    <x v="6"/>
    <x v="6"/>
    <n v="20"/>
    <n v="1"/>
    <n v="1"/>
    <n v="1"/>
    <n v="1"/>
    <n v="1"/>
    <n v="1"/>
    <n v="1"/>
    <n v="1"/>
    <n v="1"/>
    <n v="1"/>
    <n v="1"/>
    <n v="1"/>
    <n v="12"/>
    <n v="240"/>
  </r>
  <r>
    <x v="86"/>
    <x v="86"/>
    <n v="1185"/>
    <n v="0"/>
    <n v="0"/>
    <n v="0"/>
    <n v="0"/>
    <n v="0"/>
    <n v="0"/>
    <n v="0"/>
    <n v="0"/>
    <n v="0"/>
    <n v="0"/>
    <n v="0"/>
    <n v="1"/>
    <n v="1"/>
    <n v="1185"/>
  </r>
  <r>
    <x v="121"/>
    <x v="121"/>
    <n v="14"/>
    <n v="1"/>
    <n v="1"/>
    <n v="1"/>
    <n v="1"/>
    <n v="1"/>
    <n v="1"/>
    <n v="1"/>
    <n v="1"/>
    <n v="1"/>
    <n v="1"/>
    <n v="1"/>
    <n v="1"/>
    <n v="12"/>
    <n v="168"/>
  </r>
  <r>
    <x v="92"/>
    <x v="92"/>
    <n v="1551"/>
    <n v="0"/>
    <n v="0"/>
    <n v="0"/>
    <n v="0"/>
    <n v="0"/>
    <n v="0"/>
    <n v="0"/>
    <n v="0"/>
    <n v="0"/>
    <n v="0"/>
    <n v="0"/>
    <n v="1"/>
    <n v="1"/>
    <n v="1551"/>
  </r>
  <r>
    <x v="19"/>
    <x v="19"/>
    <n v="9"/>
    <n v="1"/>
    <n v="1"/>
    <n v="1"/>
    <n v="1"/>
    <n v="1"/>
    <n v="1"/>
    <n v="1"/>
    <n v="1"/>
    <n v="1"/>
    <n v="1"/>
    <n v="1"/>
    <n v="1"/>
    <n v="12"/>
    <n v="108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780"/>
    <x v="780"/>
    <n v="103494"/>
    <n v="0"/>
    <n v="0"/>
    <n v="0"/>
    <n v="0"/>
    <n v="0"/>
    <n v="0"/>
    <n v="0"/>
    <n v="0"/>
    <n v="0"/>
    <n v="0"/>
    <n v="0"/>
    <n v="1"/>
    <n v="1"/>
    <n v="103494"/>
  </r>
  <r>
    <x v="781"/>
    <x v="781"/>
    <n v="16499"/>
    <n v="1"/>
    <n v="1"/>
    <n v="1"/>
    <n v="1"/>
    <n v="1"/>
    <n v="1"/>
    <n v="1"/>
    <n v="1"/>
    <n v="1"/>
    <n v="1"/>
    <n v="1"/>
    <n v="1"/>
    <n v="12"/>
    <n v="197988"/>
  </r>
  <r>
    <x v="782"/>
    <x v="782"/>
    <n v="115002"/>
    <n v="0"/>
    <n v="0"/>
    <n v="0"/>
    <n v="0"/>
    <n v="0"/>
    <n v="0"/>
    <n v="0"/>
    <n v="0"/>
    <n v="0"/>
    <n v="0"/>
    <n v="0"/>
    <n v="1"/>
    <n v="1"/>
    <n v="115002"/>
  </r>
  <r>
    <x v="88"/>
    <x v="88"/>
    <n v="14990"/>
    <n v="0"/>
    <n v="0"/>
    <n v="0"/>
    <n v="0"/>
    <n v="0"/>
    <n v="0"/>
    <n v="0"/>
    <n v="0"/>
    <n v="0"/>
    <n v="0"/>
    <n v="0"/>
    <n v="1"/>
    <n v="1"/>
    <n v="14990"/>
  </r>
  <r>
    <x v="783"/>
    <x v="783"/>
    <n v="1190"/>
    <n v="0"/>
    <n v="0"/>
    <n v="0"/>
    <n v="0"/>
    <n v="0"/>
    <n v="0"/>
    <n v="0"/>
    <n v="0"/>
    <n v="0"/>
    <n v="0"/>
    <n v="0"/>
    <n v="1"/>
    <n v="1"/>
    <n v="1190"/>
  </r>
  <r>
    <x v="784"/>
    <x v="784"/>
    <n v="581"/>
    <n v="0"/>
    <n v="0"/>
    <n v="0"/>
    <n v="0"/>
    <n v="0"/>
    <n v="0"/>
    <n v="0"/>
    <n v="0"/>
    <n v="0"/>
    <n v="0"/>
    <n v="0"/>
    <n v="1"/>
    <n v="1"/>
    <n v="581"/>
  </r>
  <r>
    <x v="785"/>
    <x v="785"/>
    <n v="581"/>
    <n v="0"/>
    <n v="0"/>
    <n v="0"/>
    <n v="0"/>
    <n v="0"/>
    <n v="0"/>
    <n v="0"/>
    <n v="0"/>
    <n v="0"/>
    <n v="0"/>
    <n v="0"/>
    <n v="1"/>
    <n v="1"/>
    <n v="581"/>
  </r>
  <r>
    <x v="786"/>
    <x v="786"/>
    <n v="581"/>
    <n v="0"/>
    <n v="0"/>
    <n v="0"/>
    <n v="0"/>
    <n v="0"/>
    <n v="0"/>
    <n v="0"/>
    <n v="0"/>
    <n v="0"/>
    <n v="0"/>
    <n v="0"/>
    <n v="1"/>
    <n v="1"/>
    <n v="581"/>
  </r>
  <r>
    <x v="342"/>
    <x v="342"/>
    <n v="75"/>
    <n v="1"/>
    <n v="1"/>
    <n v="1"/>
    <n v="1"/>
    <n v="1"/>
    <n v="1"/>
    <n v="1"/>
    <n v="1"/>
    <n v="1"/>
    <n v="1"/>
    <n v="1"/>
    <n v="1"/>
    <n v="12"/>
    <n v="900"/>
  </r>
  <r>
    <x v="94"/>
    <x v="94"/>
    <n v="45"/>
    <n v="3"/>
    <n v="3"/>
    <n v="3"/>
    <n v="3"/>
    <n v="3"/>
    <n v="3"/>
    <n v="3"/>
    <n v="3"/>
    <n v="3"/>
    <n v="3"/>
    <n v="3"/>
    <n v="3"/>
    <n v="36"/>
    <n v="1620"/>
  </r>
  <r>
    <x v="360"/>
    <x v="360"/>
    <n v="25"/>
    <n v="3"/>
    <n v="3"/>
    <n v="3"/>
    <n v="3"/>
    <n v="3"/>
    <n v="3"/>
    <n v="3"/>
    <n v="3"/>
    <n v="3"/>
    <n v="3"/>
    <n v="3"/>
    <n v="3"/>
    <n v="36"/>
    <n v="900"/>
  </r>
  <r>
    <x v="394"/>
    <x v="394"/>
    <n v="30"/>
    <n v="1"/>
    <n v="1"/>
    <n v="1"/>
    <n v="1"/>
    <n v="1"/>
    <n v="1"/>
    <n v="1"/>
    <n v="1"/>
    <n v="1"/>
    <n v="1"/>
    <n v="1"/>
    <n v="1"/>
    <n v="12"/>
    <n v="360"/>
  </r>
  <r>
    <x v="86"/>
    <x v="86"/>
    <n v="1185"/>
    <n v="0"/>
    <n v="0"/>
    <n v="0"/>
    <n v="0"/>
    <n v="0"/>
    <n v="0"/>
    <n v="0"/>
    <n v="0"/>
    <n v="0"/>
    <n v="0"/>
    <n v="0"/>
    <n v="1"/>
    <n v="1"/>
    <n v="1185"/>
  </r>
  <r>
    <x v="191"/>
    <x v="191"/>
    <n v="1369"/>
    <n v="0"/>
    <n v="0"/>
    <n v="0"/>
    <n v="0"/>
    <n v="0"/>
    <n v="0"/>
    <n v="0"/>
    <n v="0"/>
    <n v="0"/>
    <n v="0"/>
    <n v="0"/>
    <n v="1"/>
    <n v="1"/>
    <n v="1369"/>
  </r>
  <r>
    <x v="192"/>
    <x v="192"/>
    <n v="2118"/>
    <n v="0"/>
    <n v="0"/>
    <n v="0"/>
    <n v="0"/>
    <n v="0"/>
    <n v="0"/>
    <n v="0"/>
    <n v="0"/>
    <n v="0"/>
    <n v="0"/>
    <n v="0"/>
    <n v="1"/>
    <n v="1"/>
    <n v="2118"/>
  </r>
  <r>
    <x v="92"/>
    <x v="92"/>
    <n v="1551"/>
    <n v="0"/>
    <n v="0"/>
    <n v="0"/>
    <n v="0"/>
    <n v="0"/>
    <n v="0"/>
    <n v="0"/>
    <n v="0"/>
    <n v="0"/>
    <n v="0"/>
    <n v="0"/>
    <n v="1"/>
    <n v="1"/>
    <n v="1551"/>
  </r>
  <r>
    <x v="163"/>
    <x v="163"/>
    <n v="96"/>
    <n v="1"/>
    <n v="1"/>
    <n v="1"/>
    <n v="1"/>
    <n v="1"/>
    <n v="1"/>
    <n v="1"/>
    <n v="1"/>
    <n v="1"/>
    <n v="1"/>
    <n v="1"/>
    <n v="1"/>
    <n v="12"/>
    <n v="1152"/>
  </r>
  <r>
    <x v="200"/>
    <x v="200"/>
    <n v="2403"/>
    <n v="0"/>
    <n v="0"/>
    <n v="0"/>
    <n v="0"/>
    <n v="0"/>
    <n v="0"/>
    <n v="0"/>
    <n v="0"/>
    <n v="0"/>
    <n v="0"/>
    <n v="0"/>
    <n v="1"/>
    <n v="1"/>
    <n v="2403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138"/>
    <x v="138"/>
    <n v="2403"/>
    <n v="0"/>
    <n v="0"/>
    <n v="0"/>
    <n v="0"/>
    <n v="0"/>
    <n v="0"/>
    <n v="0"/>
    <n v="0"/>
    <n v="0"/>
    <n v="0"/>
    <n v="0"/>
    <n v="1"/>
    <n v="1"/>
    <n v="2403"/>
  </r>
  <r>
    <x v="173"/>
    <x v="173"/>
    <n v="750"/>
    <n v="0"/>
    <n v="0"/>
    <n v="0"/>
    <n v="0"/>
    <n v="0"/>
    <n v="0"/>
    <n v="0"/>
    <n v="0"/>
    <n v="0"/>
    <n v="0"/>
    <n v="0"/>
    <n v="1"/>
    <n v="1"/>
    <n v="750"/>
  </r>
  <r>
    <x v="148"/>
    <x v="148"/>
    <n v="3184"/>
    <n v="0"/>
    <n v="0"/>
    <n v="0"/>
    <n v="0"/>
    <n v="0"/>
    <n v="0"/>
    <n v="0"/>
    <n v="0"/>
    <n v="0"/>
    <n v="0"/>
    <n v="0"/>
    <n v="1"/>
    <n v="1"/>
    <n v="3184"/>
  </r>
  <r>
    <x v="787"/>
    <x v="787"/>
    <n v="820"/>
    <n v="0"/>
    <n v="0"/>
    <n v="0"/>
    <n v="0"/>
    <n v="0"/>
    <n v="0"/>
    <n v="0"/>
    <n v="0"/>
    <n v="0"/>
    <n v="0"/>
    <n v="0"/>
    <n v="1"/>
    <n v="1"/>
    <n v="820"/>
  </r>
  <r>
    <x v="187"/>
    <x v="187"/>
    <n v="1349"/>
    <n v="0"/>
    <n v="0"/>
    <n v="0"/>
    <n v="0"/>
    <n v="0"/>
    <n v="0"/>
    <n v="0"/>
    <n v="0"/>
    <n v="0"/>
    <n v="0"/>
    <n v="0"/>
    <n v="1"/>
    <n v="1"/>
    <n v="1349"/>
  </r>
  <r>
    <x v="96"/>
    <x v="96"/>
    <n v="1890"/>
    <n v="0"/>
    <n v="0"/>
    <n v="0"/>
    <n v="0"/>
    <n v="0"/>
    <n v="0"/>
    <n v="0"/>
    <n v="0"/>
    <n v="0"/>
    <n v="0"/>
    <n v="0"/>
    <n v="1"/>
    <n v="1"/>
    <n v="1890"/>
  </r>
  <r>
    <x v="49"/>
    <x v="49"/>
    <n v="6500"/>
    <n v="0"/>
    <n v="0"/>
    <n v="0"/>
    <n v="0"/>
    <n v="0"/>
    <n v="0"/>
    <n v="0"/>
    <n v="0"/>
    <n v="0"/>
    <n v="0"/>
    <n v="0"/>
    <n v="1"/>
    <n v="1"/>
    <n v="6500"/>
  </r>
  <r>
    <x v="406"/>
    <x v="406"/>
    <n v="2975"/>
    <n v="0"/>
    <n v="0"/>
    <n v="0"/>
    <n v="0"/>
    <n v="0"/>
    <n v="0"/>
    <n v="0"/>
    <n v="0"/>
    <n v="0"/>
    <n v="0"/>
    <n v="0"/>
    <n v="1"/>
    <n v="1"/>
    <n v="2975"/>
  </r>
  <r>
    <x v="627"/>
    <x v="627"/>
    <n v="774"/>
    <n v="0"/>
    <n v="0"/>
    <n v="0"/>
    <n v="0"/>
    <n v="0"/>
    <n v="0"/>
    <n v="0"/>
    <n v="0"/>
    <n v="0"/>
    <n v="0"/>
    <n v="0"/>
    <n v="1"/>
    <n v="1"/>
    <n v="774"/>
  </r>
  <r>
    <x v="675"/>
    <x v="675"/>
    <n v="8320"/>
    <n v="0"/>
    <n v="0"/>
    <n v="0"/>
    <n v="0"/>
    <n v="0"/>
    <n v="0"/>
    <n v="0"/>
    <n v="0"/>
    <n v="0"/>
    <n v="0"/>
    <n v="0"/>
    <n v="1"/>
    <n v="1"/>
    <n v="8320"/>
  </r>
  <r>
    <x v="553"/>
    <x v="553"/>
    <n v="1410"/>
    <n v="0"/>
    <n v="0"/>
    <n v="0"/>
    <n v="0"/>
    <n v="0"/>
    <n v="0"/>
    <n v="0"/>
    <n v="0"/>
    <n v="0"/>
    <n v="0"/>
    <n v="0"/>
    <n v="1"/>
    <n v="1"/>
    <n v="1410"/>
  </r>
  <r>
    <x v="84"/>
    <x v="84"/>
    <n v="3201"/>
    <n v="0"/>
    <n v="0"/>
    <n v="0"/>
    <n v="0"/>
    <n v="0"/>
    <n v="0"/>
    <n v="0"/>
    <n v="0"/>
    <n v="0"/>
    <n v="0"/>
    <n v="0"/>
    <n v="1"/>
    <n v="1"/>
    <n v="3201"/>
  </r>
  <r>
    <x v="470"/>
    <x v="470"/>
    <n v="7021"/>
    <n v="1"/>
    <n v="1"/>
    <n v="1"/>
    <n v="1"/>
    <n v="1"/>
    <n v="1"/>
    <n v="1"/>
    <n v="1"/>
    <n v="1"/>
    <n v="1"/>
    <n v="1"/>
    <n v="1"/>
    <n v="12"/>
    <n v="84252"/>
  </r>
  <r>
    <x v="472"/>
    <x v="472"/>
    <n v="1785"/>
    <n v="1"/>
    <n v="1"/>
    <n v="1"/>
    <n v="1"/>
    <n v="1"/>
    <n v="1"/>
    <n v="1"/>
    <n v="1"/>
    <n v="1"/>
    <n v="1"/>
    <n v="1"/>
    <n v="1"/>
    <n v="12"/>
    <n v="21420"/>
  </r>
  <r>
    <x v="473"/>
    <x v="473"/>
    <n v="38080"/>
    <n v="0"/>
    <n v="0"/>
    <n v="0"/>
    <n v="0"/>
    <n v="0"/>
    <n v="0"/>
    <n v="0"/>
    <n v="0"/>
    <n v="1"/>
    <n v="1"/>
    <n v="1"/>
    <n v="1"/>
    <n v="4"/>
    <n v="152320"/>
  </r>
  <r>
    <x v="788"/>
    <x v="788"/>
    <n v="39270"/>
    <n v="0"/>
    <n v="0"/>
    <n v="0"/>
    <n v="0"/>
    <n v="0"/>
    <n v="0"/>
    <n v="0"/>
    <n v="0"/>
    <n v="0"/>
    <n v="1"/>
    <n v="1"/>
    <n v="1"/>
    <n v="3"/>
    <n v="117810"/>
  </r>
  <r>
    <x v="328"/>
    <x v="328"/>
    <n v="9"/>
    <n v="1"/>
    <n v="1"/>
    <n v="1"/>
    <n v="1"/>
    <n v="1"/>
    <n v="1"/>
    <n v="1"/>
    <n v="1"/>
    <n v="1"/>
    <n v="1"/>
    <n v="1"/>
    <n v="1"/>
    <n v="12"/>
    <n v="108"/>
  </r>
  <r>
    <x v="217"/>
    <x v="217"/>
    <n v="68"/>
    <n v="0"/>
    <n v="0"/>
    <n v="0"/>
    <n v="0"/>
    <n v="0"/>
    <n v="0"/>
    <n v="0"/>
    <n v="0"/>
    <n v="0"/>
    <n v="0"/>
    <n v="0"/>
    <n v="1"/>
    <n v="1"/>
    <n v="68"/>
  </r>
  <r>
    <x v="6"/>
    <x v="6"/>
    <n v="20"/>
    <n v="2"/>
    <n v="2"/>
    <n v="2"/>
    <n v="2"/>
    <n v="2"/>
    <n v="2"/>
    <n v="2"/>
    <n v="2"/>
    <n v="2"/>
    <n v="2"/>
    <n v="2"/>
    <n v="2"/>
    <n v="24"/>
    <n v="480"/>
  </r>
  <r>
    <x v="86"/>
    <x v="86"/>
    <n v="1185"/>
    <n v="0"/>
    <n v="0"/>
    <n v="0"/>
    <n v="0"/>
    <n v="0"/>
    <n v="0"/>
    <n v="0"/>
    <n v="0"/>
    <n v="0"/>
    <n v="1"/>
    <n v="1"/>
    <n v="1"/>
    <n v="3"/>
    <n v="3555"/>
  </r>
  <r>
    <x v="7"/>
    <x v="7"/>
    <n v="23650"/>
    <n v="0"/>
    <n v="0"/>
    <n v="0"/>
    <n v="0"/>
    <n v="0"/>
    <n v="0"/>
    <n v="0"/>
    <n v="0"/>
    <n v="0"/>
    <n v="0"/>
    <n v="0"/>
    <n v="1"/>
    <n v="1"/>
    <n v="23650"/>
  </r>
  <r>
    <x v="9"/>
    <x v="9"/>
    <n v="1221"/>
    <n v="0"/>
    <n v="0"/>
    <n v="0"/>
    <n v="0"/>
    <n v="0"/>
    <n v="0"/>
    <n v="0"/>
    <n v="0"/>
    <n v="0"/>
    <n v="0"/>
    <n v="0"/>
    <n v="1"/>
    <n v="1"/>
    <n v="1221"/>
  </r>
  <r>
    <x v="89"/>
    <x v="89"/>
    <n v="19101"/>
    <n v="1"/>
    <n v="1"/>
    <n v="1"/>
    <n v="1"/>
    <n v="1"/>
    <n v="1"/>
    <n v="1"/>
    <n v="1"/>
    <n v="0"/>
    <n v="0"/>
    <n v="0"/>
    <n v="0"/>
    <n v="8"/>
    <n v="152808"/>
  </r>
  <r>
    <x v="69"/>
    <x v="69"/>
    <n v="24"/>
    <n v="1"/>
    <n v="1"/>
    <n v="1"/>
    <n v="1"/>
    <n v="1"/>
    <n v="1"/>
    <n v="1"/>
    <n v="1"/>
    <n v="0"/>
    <n v="0"/>
    <n v="0"/>
    <n v="0"/>
    <n v="8"/>
    <n v="192"/>
  </r>
  <r>
    <x v="330"/>
    <x v="330"/>
    <n v="9074"/>
    <n v="0"/>
    <n v="0"/>
    <n v="0"/>
    <n v="0"/>
    <n v="0"/>
    <n v="0"/>
    <n v="0"/>
    <n v="0"/>
    <n v="0"/>
    <n v="0"/>
    <n v="0"/>
    <n v="1"/>
    <n v="1"/>
    <n v="9074"/>
  </r>
  <r>
    <x v="90"/>
    <x v="90"/>
    <n v="19"/>
    <n v="1"/>
    <n v="1"/>
    <n v="1"/>
    <n v="1"/>
    <n v="1"/>
    <n v="1"/>
    <n v="1"/>
    <n v="1"/>
    <n v="1"/>
    <n v="1"/>
    <n v="1"/>
    <n v="1"/>
    <n v="12"/>
    <n v="228"/>
  </r>
  <r>
    <x v="153"/>
    <x v="153"/>
    <n v="1012"/>
    <n v="0"/>
    <n v="0"/>
    <n v="0"/>
    <n v="0"/>
    <n v="0"/>
    <n v="0"/>
    <n v="0"/>
    <n v="0"/>
    <n v="0"/>
    <n v="0"/>
    <n v="0"/>
    <n v="1"/>
    <n v="1"/>
    <n v="1012"/>
  </r>
  <r>
    <x v="126"/>
    <x v="126"/>
    <n v="4070"/>
    <n v="0"/>
    <n v="0"/>
    <n v="0"/>
    <n v="0"/>
    <n v="0"/>
    <n v="0"/>
    <n v="0"/>
    <n v="0"/>
    <n v="0"/>
    <n v="0"/>
    <n v="0"/>
    <n v="1"/>
    <n v="1"/>
    <n v="4070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789"/>
    <x v="789"/>
    <n v="11"/>
    <n v="1"/>
    <n v="1"/>
    <n v="1"/>
    <n v="1"/>
    <n v="1"/>
    <n v="1"/>
    <n v="1"/>
    <n v="1"/>
    <n v="0"/>
    <n v="0"/>
    <n v="0"/>
    <n v="0"/>
    <n v="8"/>
    <n v="88"/>
  </r>
  <r>
    <x v="127"/>
    <x v="127"/>
    <n v="18"/>
    <n v="1"/>
    <n v="1"/>
    <n v="1"/>
    <n v="1"/>
    <n v="1"/>
    <n v="1"/>
    <n v="1"/>
    <n v="1"/>
    <n v="1"/>
    <n v="1"/>
    <n v="1"/>
    <n v="1"/>
    <n v="12"/>
    <n v="216"/>
  </r>
  <r>
    <x v="94"/>
    <x v="94"/>
    <n v="45"/>
    <n v="3"/>
    <n v="3"/>
    <n v="3"/>
    <n v="3"/>
    <n v="3"/>
    <n v="3"/>
    <n v="3"/>
    <n v="3"/>
    <n v="3"/>
    <n v="3"/>
    <n v="3"/>
    <n v="3"/>
    <n v="36"/>
    <n v="1620"/>
  </r>
  <r>
    <x v="790"/>
    <x v="790"/>
    <n v="12"/>
    <n v="1"/>
    <n v="1"/>
    <n v="1"/>
    <n v="1"/>
    <n v="1"/>
    <n v="1"/>
    <n v="1"/>
    <n v="1"/>
    <n v="1"/>
    <n v="1"/>
    <n v="0"/>
    <n v="0"/>
    <n v="10"/>
    <n v="120"/>
  </r>
  <r>
    <x v="16"/>
    <x v="16"/>
    <n v="8490"/>
    <n v="0"/>
    <n v="0"/>
    <n v="0"/>
    <n v="0"/>
    <n v="0"/>
    <n v="0"/>
    <n v="0"/>
    <n v="0"/>
    <n v="0"/>
    <n v="0"/>
    <n v="0"/>
    <n v="1"/>
    <n v="1"/>
    <n v="8490"/>
  </r>
  <r>
    <x v="195"/>
    <x v="195"/>
    <n v="5071"/>
    <n v="0"/>
    <n v="0"/>
    <n v="0"/>
    <n v="0"/>
    <n v="0"/>
    <n v="0"/>
    <n v="0"/>
    <n v="0"/>
    <n v="0"/>
    <n v="0"/>
    <n v="0"/>
    <n v="1"/>
    <n v="1"/>
    <n v="5071"/>
  </r>
  <r>
    <x v="95"/>
    <x v="95"/>
    <n v="52"/>
    <n v="2"/>
    <n v="2"/>
    <n v="2"/>
    <n v="2"/>
    <n v="2"/>
    <n v="2"/>
    <n v="2"/>
    <n v="2"/>
    <n v="2"/>
    <n v="2"/>
    <n v="2"/>
    <n v="2"/>
    <n v="24"/>
    <n v="1248"/>
  </r>
  <r>
    <x v="267"/>
    <x v="267"/>
    <n v="2390"/>
    <n v="0"/>
    <n v="0"/>
    <n v="0"/>
    <n v="0"/>
    <n v="0"/>
    <n v="0"/>
    <n v="0"/>
    <n v="0"/>
    <n v="0"/>
    <n v="0"/>
    <n v="0"/>
    <n v="1"/>
    <n v="1"/>
    <n v="2390"/>
  </r>
  <r>
    <x v="96"/>
    <x v="96"/>
    <n v="1890"/>
    <n v="0"/>
    <n v="0"/>
    <n v="0"/>
    <n v="0"/>
    <n v="0"/>
    <n v="0"/>
    <n v="0"/>
    <n v="0"/>
    <n v="0"/>
    <n v="0"/>
    <n v="0"/>
    <n v="1"/>
    <n v="1"/>
    <n v="1890"/>
  </r>
  <r>
    <x v="22"/>
    <x v="22"/>
    <n v="1250"/>
    <n v="0"/>
    <n v="0"/>
    <n v="0"/>
    <n v="0"/>
    <n v="0"/>
    <n v="0"/>
    <n v="0"/>
    <n v="0"/>
    <n v="0"/>
    <n v="0"/>
    <n v="0"/>
    <n v="1"/>
    <n v="1"/>
    <n v="1250"/>
  </r>
  <r>
    <x v="224"/>
    <x v="224"/>
    <n v="140"/>
    <n v="0"/>
    <n v="0"/>
    <n v="0"/>
    <n v="0"/>
    <n v="0"/>
    <n v="0"/>
    <n v="0"/>
    <n v="0"/>
    <n v="0"/>
    <n v="0"/>
    <n v="0"/>
    <n v="1"/>
    <n v="1"/>
    <n v="140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73"/>
    <x v="73"/>
    <n v="1150"/>
    <n v="0"/>
    <n v="0"/>
    <n v="0"/>
    <n v="0"/>
    <n v="0"/>
    <n v="0"/>
    <n v="0"/>
    <n v="0"/>
    <n v="0"/>
    <n v="0"/>
    <n v="0"/>
    <n v="1"/>
    <n v="1"/>
    <n v="1150"/>
  </r>
  <r>
    <x v="583"/>
    <x v="583"/>
    <n v="4915"/>
    <n v="0"/>
    <n v="0"/>
    <n v="0"/>
    <n v="0"/>
    <n v="0"/>
    <n v="0"/>
    <n v="0"/>
    <n v="0"/>
    <n v="0"/>
    <n v="0"/>
    <n v="0"/>
    <n v="1"/>
    <n v="1"/>
    <n v="4915"/>
  </r>
  <r>
    <x v="172"/>
    <x v="172"/>
    <n v="6390"/>
    <n v="0"/>
    <n v="0"/>
    <n v="0"/>
    <n v="0"/>
    <n v="0"/>
    <n v="0"/>
    <n v="0"/>
    <n v="0"/>
    <n v="0"/>
    <n v="0"/>
    <n v="0"/>
    <n v="1"/>
    <n v="1"/>
    <n v="6390"/>
  </r>
  <r>
    <x v="357"/>
    <x v="357"/>
    <n v="2626"/>
    <n v="0"/>
    <n v="0"/>
    <n v="0"/>
    <n v="0"/>
    <n v="0"/>
    <n v="0"/>
    <n v="0"/>
    <n v="0"/>
    <n v="0"/>
    <n v="0"/>
    <n v="0"/>
    <n v="1"/>
    <n v="1"/>
    <n v="2626"/>
  </r>
  <r>
    <x v="104"/>
    <x v="104"/>
    <n v="1866"/>
    <n v="1"/>
    <n v="1"/>
    <n v="1"/>
    <n v="1"/>
    <n v="1"/>
    <n v="1"/>
    <n v="1"/>
    <n v="1"/>
    <n v="1"/>
    <n v="1"/>
    <n v="1"/>
    <n v="1"/>
    <n v="12"/>
    <n v="22392"/>
  </r>
  <r>
    <x v="500"/>
    <x v="500"/>
    <n v="90"/>
    <n v="0"/>
    <n v="0"/>
    <n v="0"/>
    <n v="0"/>
    <n v="0"/>
    <n v="0"/>
    <n v="0"/>
    <n v="0"/>
    <n v="0"/>
    <n v="0"/>
    <n v="0"/>
    <n v="1"/>
    <n v="1"/>
    <n v="90"/>
  </r>
  <r>
    <x v="142"/>
    <x v="142"/>
    <n v="2890"/>
    <n v="0"/>
    <n v="0"/>
    <n v="0"/>
    <n v="0"/>
    <n v="0"/>
    <n v="0"/>
    <n v="0"/>
    <n v="0"/>
    <n v="0"/>
    <n v="0"/>
    <n v="0"/>
    <n v="1"/>
    <n v="1"/>
    <n v="2890"/>
  </r>
  <r>
    <x v="143"/>
    <x v="143"/>
    <n v="6545"/>
    <n v="0"/>
    <n v="0"/>
    <n v="0"/>
    <n v="0"/>
    <n v="0"/>
    <n v="0"/>
    <n v="0"/>
    <n v="0"/>
    <n v="0"/>
    <n v="0"/>
    <n v="0"/>
    <n v="1"/>
    <n v="1"/>
    <n v="6545"/>
  </r>
  <r>
    <x v="360"/>
    <x v="360"/>
    <n v="25"/>
    <n v="1"/>
    <n v="1"/>
    <n v="1"/>
    <n v="1"/>
    <n v="1"/>
    <n v="1"/>
    <n v="1"/>
    <n v="1"/>
    <n v="1"/>
    <n v="1"/>
    <n v="1"/>
    <n v="1"/>
    <n v="12"/>
    <n v="300"/>
  </r>
  <r>
    <x v="791"/>
    <x v="791"/>
    <n v="6490"/>
    <n v="0"/>
    <n v="0"/>
    <n v="0"/>
    <n v="0"/>
    <n v="0"/>
    <n v="0"/>
    <n v="0"/>
    <n v="0"/>
    <n v="0"/>
    <n v="0"/>
    <n v="0"/>
    <n v="1"/>
    <n v="1"/>
    <n v="6490"/>
  </r>
  <r>
    <x v="648"/>
    <x v="648"/>
    <n v="420"/>
    <n v="1"/>
    <n v="1"/>
    <n v="1"/>
    <n v="1"/>
    <n v="1"/>
    <n v="1"/>
    <n v="1"/>
    <n v="1"/>
    <n v="1"/>
    <n v="0"/>
    <n v="0"/>
    <n v="0"/>
    <n v="9"/>
    <n v="3780"/>
  </r>
  <r>
    <x v="792"/>
    <x v="792"/>
    <n v="168"/>
    <n v="1"/>
    <n v="1"/>
    <n v="1"/>
    <n v="1"/>
    <n v="1"/>
    <n v="1"/>
    <n v="1"/>
    <n v="1"/>
    <n v="1"/>
    <n v="0"/>
    <n v="0"/>
    <n v="0"/>
    <n v="9"/>
    <n v="1512"/>
  </r>
  <r>
    <x v="386"/>
    <x v="386"/>
    <n v="692"/>
    <n v="0"/>
    <n v="0"/>
    <n v="0"/>
    <n v="0"/>
    <n v="0"/>
    <n v="0"/>
    <n v="0"/>
    <n v="0"/>
    <n v="0"/>
    <n v="1"/>
    <n v="1"/>
    <n v="1"/>
    <n v="3"/>
    <n v="2076"/>
  </r>
  <r>
    <x v="42"/>
    <x v="42"/>
    <n v="35482"/>
    <n v="0"/>
    <n v="0"/>
    <n v="0"/>
    <n v="0"/>
    <n v="0"/>
    <n v="0"/>
    <n v="0"/>
    <n v="0"/>
    <n v="0"/>
    <n v="0"/>
    <n v="1"/>
    <n v="1"/>
    <n v="2"/>
    <n v="70964"/>
  </r>
  <r>
    <x v="156"/>
    <x v="156"/>
    <n v="47600"/>
    <n v="0"/>
    <n v="0"/>
    <n v="0"/>
    <n v="0"/>
    <n v="0"/>
    <n v="0"/>
    <n v="0"/>
    <n v="0"/>
    <n v="0"/>
    <n v="0"/>
    <n v="0"/>
    <n v="1"/>
    <n v="1"/>
    <n v="47600"/>
  </r>
  <r>
    <x v="148"/>
    <x v="148"/>
    <n v="3184"/>
    <n v="0"/>
    <n v="0"/>
    <n v="0"/>
    <n v="0"/>
    <n v="0"/>
    <n v="0"/>
    <n v="0"/>
    <n v="0"/>
    <n v="0"/>
    <n v="0"/>
    <n v="0"/>
    <n v="1"/>
    <n v="1"/>
    <n v="3184"/>
  </r>
  <r>
    <x v="183"/>
    <x v="183"/>
    <n v="5261"/>
    <n v="0"/>
    <n v="0"/>
    <n v="0"/>
    <n v="0"/>
    <n v="0"/>
    <n v="0"/>
    <n v="0"/>
    <n v="0"/>
    <n v="0"/>
    <n v="0"/>
    <n v="0"/>
    <n v="1"/>
    <n v="1"/>
    <n v="5261"/>
  </r>
  <r>
    <x v="54"/>
    <x v="54"/>
    <n v="99901"/>
    <n v="0"/>
    <n v="0"/>
    <n v="0"/>
    <n v="0"/>
    <n v="0"/>
    <n v="0"/>
    <n v="0"/>
    <n v="0"/>
    <n v="0"/>
    <n v="0"/>
    <n v="0"/>
    <n v="1"/>
    <n v="1"/>
    <n v="99901"/>
  </r>
  <r>
    <x v="763"/>
    <x v="763"/>
    <n v="19338"/>
    <n v="0"/>
    <n v="0"/>
    <n v="0"/>
    <n v="0"/>
    <n v="0"/>
    <n v="0"/>
    <n v="0"/>
    <n v="0"/>
    <n v="0"/>
    <n v="0"/>
    <n v="0"/>
    <n v="1"/>
    <n v="1"/>
    <n v="19338"/>
  </r>
  <r>
    <x v="793"/>
    <x v="793"/>
    <n v="3169"/>
    <n v="0"/>
    <n v="0"/>
    <n v="0"/>
    <n v="0"/>
    <n v="0"/>
    <n v="0"/>
    <n v="0"/>
    <n v="0"/>
    <n v="0"/>
    <n v="0"/>
    <n v="0"/>
    <n v="1"/>
    <n v="1"/>
    <n v="3169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366"/>
    <x v="366"/>
    <n v="6490"/>
    <n v="0"/>
    <n v="0"/>
    <n v="0"/>
    <n v="0"/>
    <n v="0"/>
    <n v="0"/>
    <n v="0"/>
    <n v="0"/>
    <n v="0"/>
    <n v="0"/>
    <n v="0"/>
    <n v="1"/>
    <n v="1"/>
    <n v="6490"/>
  </r>
  <r>
    <x v="518"/>
    <x v="518"/>
    <n v="678"/>
    <n v="0"/>
    <n v="0"/>
    <n v="0"/>
    <n v="0"/>
    <n v="0"/>
    <n v="0"/>
    <n v="0"/>
    <n v="0"/>
    <n v="0"/>
    <n v="0"/>
    <n v="0"/>
    <n v="1"/>
    <n v="1"/>
    <n v="678"/>
  </r>
  <r>
    <x v="212"/>
    <x v="212"/>
    <n v="7497"/>
    <n v="0"/>
    <n v="0"/>
    <n v="0"/>
    <n v="0"/>
    <n v="0"/>
    <n v="0"/>
    <n v="0"/>
    <n v="0"/>
    <n v="0"/>
    <n v="0"/>
    <n v="0"/>
    <n v="1"/>
    <n v="1"/>
    <n v="7497"/>
  </r>
  <r>
    <x v="641"/>
    <x v="641"/>
    <n v="26491"/>
    <n v="0"/>
    <n v="0"/>
    <n v="0"/>
    <n v="0"/>
    <n v="0"/>
    <n v="0"/>
    <n v="0"/>
    <n v="0"/>
    <n v="0"/>
    <n v="0"/>
    <n v="0"/>
    <n v="1"/>
    <n v="1"/>
    <n v="26491"/>
  </r>
  <r>
    <x v="59"/>
    <x v="59"/>
    <n v="3499"/>
    <n v="0"/>
    <n v="0"/>
    <n v="0"/>
    <n v="0"/>
    <n v="0"/>
    <n v="0"/>
    <n v="0"/>
    <n v="0"/>
    <n v="0"/>
    <n v="0"/>
    <n v="0"/>
    <n v="1"/>
    <n v="1"/>
    <n v="3499"/>
  </r>
  <r>
    <x v="60"/>
    <x v="60"/>
    <n v="211"/>
    <n v="0"/>
    <n v="0"/>
    <n v="0"/>
    <n v="0"/>
    <n v="0"/>
    <n v="0"/>
    <n v="0"/>
    <n v="0"/>
    <n v="0"/>
    <n v="0"/>
    <n v="0"/>
    <n v="1"/>
    <n v="1"/>
    <n v="211"/>
  </r>
  <r>
    <x v="187"/>
    <x v="187"/>
    <n v="1349"/>
    <n v="0"/>
    <n v="0"/>
    <n v="0"/>
    <n v="0"/>
    <n v="0"/>
    <n v="0"/>
    <n v="0"/>
    <n v="0"/>
    <n v="0"/>
    <n v="0"/>
    <n v="0"/>
    <n v="1"/>
    <n v="1"/>
    <n v="1349"/>
  </r>
  <r>
    <x v="794"/>
    <x v="794"/>
    <n v="356620"/>
    <n v="0"/>
    <n v="0"/>
    <n v="0"/>
    <n v="0"/>
    <n v="0"/>
    <n v="0"/>
    <n v="0"/>
    <n v="0"/>
    <n v="0"/>
    <n v="0"/>
    <n v="0"/>
    <n v="1"/>
    <n v="1"/>
    <n v="356620"/>
  </r>
  <r>
    <x v="795"/>
    <x v="795"/>
    <n v="423521"/>
    <n v="1"/>
    <n v="1"/>
    <n v="1"/>
    <n v="1"/>
    <n v="1"/>
    <n v="1"/>
    <n v="1"/>
    <n v="1"/>
    <n v="1"/>
    <n v="1"/>
    <n v="1"/>
    <n v="1"/>
    <n v="12"/>
    <n v="5082252"/>
  </r>
  <r>
    <x v="472"/>
    <x v="472"/>
    <n v="1785"/>
    <n v="1"/>
    <n v="1"/>
    <n v="1"/>
    <n v="1"/>
    <n v="1"/>
    <n v="1"/>
    <n v="1"/>
    <n v="1"/>
    <n v="0"/>
    <n v="0"/>
    <n v="0"/>
    <n v="0"/>
    <n v="8"/>
    <n v="14280"/>
  </r>
  <r>
    <x v="788"/>
    <x v="788"/>
    <n v="39270"/>
    <n v="1"/>
    <n v="1"/>
    <n v="1"/>
    <n v="1"/>
    <n v="1"/>
    <n v="1"/>
    <n v="1"/>
    <n v="1"/>
    <n v="1"/>
    <n v="1"/>
    <n v="1"/>
    <n v="1"/>
    <n v="12"/>
    <n v="471240"/>
  </r>
  <r>
    <x v="474"/>
    <x v="474"/>
    <n v="4980"/>
    <n v="0"/>
    <n v="0"/>
    <n v="0"/>
    <n v="0"/>
    <n v="0"/>
    <n v="0"/>
    <n v="0"/>
    <n v="0"/>
    <n v="0"/>
    <n v="0"/>
    <n v="0"/>
    <n v="1"/>
    <n v="1"/>
    <n v="4980"/>
  </r>
  <r>
    <x v="371"/>
    <x v="371"/>
    <n v="16578"/>
    <n v="0"/>
    <n v="0"/>
    <n v="0"/>
    <n v="0"/>
    <n v="0"/>
    <n v="0"/>
    <n v="0"/>
    <n v="0"/>
    <n v="0"/>
    <n v="0"/>
    <n v="0"/>
    <n v="1"/>
    <n v="1"/>
    <n v="16578"/>
  </r>
  <r>
    <x v="394"/>
    <x v="394"/>
    <n v="30"/>
    <n v="2"/>
    <n v="2"/>
    <n v="2"/>
    <n v="2"/>
    <n v="2"/>
    <n v="2"/>
    <n v="2"/>
    <n v="2"/>
    <n v="2"/>
    <n v="2"/>
    <n v="2"/>
    <n v="1"/>
    <n v="23"/>
    <n v="690"/>
  </r>
  <r>
    <x v="796"/>
    <x v="796"/>
    <n v="312"/>
    <n v="0"/>
    <n v="0"/>
    <n v="0"/>
    <n v="0"/>
    <n v="0"/>
    <n v="0"/>
    <n v="0"/>
    <n v="0"/>
    <n v="0"/>
    <n v="0"/>
    <n v="0"/>
    <n v="1"/>
    <n v="1"/>
    <n v="312"/>
  </r>
  <r>
    <x v="188"/>
    <x v="188"/>
    <n v="1766"/>
    <n v="0"/>
    <n v="0"/>
    <n v="0"/>
    <n v="0"/>
    <n v="0"/>
    <n v="0"/>
    <n v="0"/>
    <n v="0"/>
    <n v="0"/>
    <n v="0"/>
    <n v="0"/>
    <n v="1"/>
    <n v="1"/>
    <n v="1766"/>
  </r>
  <r>
    <x v="89"/>
    <x v="89"/>
    <n v="19101"/>
    <n v="0"/>
    <n v="0"/>
    <n v="0"/>
    <n v="0"/>
    <n v="0"/>
    <n v="0"/>
    <n v="0"/>
    <n v="0"/>
    <n v="0"/>
    <n v="0"/>
    <n v="0"/>
    <n v="1"/>
    <n v="1"/>
    <n v="19101"/>
  </r>
  <r>
    <x v="401"/>
    <x v="401"/>
    <n v="16800"/>
    <n v="0"/>
    <n v="0"/>
    <n v="0"/>
    <n v="0"/>
    <n v="0"/>
    <n v="0"/>
    <n v="0"/>
    <n v="0"/>
    <n v="0"/>
    <n v="0"/>
    <n v="0"/>
    <n v="1"/>
    <n v="1"/>
    <n v="16800"/>
  </r>
  <r>
    <x v="92"/>
    <x v="92"/>
    <n v="1551"/>
    <n v="1"/>
    <n v="1"/>
    <n v="1"/>
    <n v="1"/>
    <n v="1"/>
    <n v="1"/>
    <n v="1"/>
    <n v="1"/>
    <n v="1"/>
    <n v="1"/>
    <n v="1"/>
    <n v="1"/>
    <n v="12"/>
    <n v="18612"/>
  </r>
  <r>
    <x v="14"/>
    <x v="14"/>
    <n v="4634"/>
    <n v="0"/>
    <n v="0"/>
    <n v="0"/>
    <n v="0"/>
    <n v="0"/>
    <n v="0"/>
    <n v="0"/>
    <n v="0"/>
    <n v="0"/>
    <n v="0"/>
    <n v="0"/>
    <n v="1"/>
    <n v="1"/>
    <n v="4634"/>
  </r>
  <r>
    <x v="16"/>
    <x v="16"/>
    <n v="8490"/>
    <n v="1"/>
    <n v="1"/>
    <n v="1"/>
    <n v="1"/>
    <n v="1"/>
    <n v="1"/>
    <n v="1"/>
    <n v="1"/>
    <n v="1"/>
    <n v="0"/>
    <n v="0"/>
    <n v="0"/>
    <n v="9"/>
    <n v="76410"/>
  </r>
  <r>
    <x v="263"/>
    <x v="263"/>
    <n v="1892"/>
    <n v="0"/>
    <n v="0"/>
    <n v="0"/>
    <n v="0"/>
    <n v="0"/>
    <n v="0"/>
    <n v="0"/>
    <n v="0"/>
    <n v="0"/>
    <n v="0"/>
    <n v="0"/>
    <n v="1"/>
    <n v="1"/>
    <n v="1892"/>
  </r>
  <r>
    <x v="264"/>
    <x v="264"/>
    <n v="250"/>
    <n v="0"/>
    <n v="0"/>
    <n v="0"/>
    <n v="0"/>
    <n v="0"/>
    <n v="0"/>
    <n v="0"/>
    <n v="0"/>
    <n v="0"/>
    <n v="0"/>
    <n v="0"/>
    <n v="1"/>
    <n v="1"/>
    <n v="250"/>
  </r>
  <r>
    <x v="21"/>
    <x v="21"/>
    <n v="9131"/>
    <n v="1"/>
    <n v="1"/>
    <n v="1"/>
    <n v="1"/>
    <n v="1"/>
    <n v="1"/>
    <n v="1"/>
    <n v="1"/>
    <n v="1"/>
    <n v="1"/>
    <n v="1"/>
    <n v="1"/>
    <n v="12"/>
    <n v="109572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171"/>
    <x v="171"/>
    <n v="2626"/>
    <n v="0"/>
    <n v="0"/>
    <n v="0"/>
    <n v="0"/>
    <n v="0"/>
    <n v="0"/>
    <n v="0"/>
    <n v="0"/>
    <n v="0"/>
    <n v="0"/>
    <n v="0"/>
    <n v="1"/>
    <n v="1"/>
    <n v="2626"/>
  </r>
  <r>
    <x v="493"/>
    <x v="493"/>
    <n v="42840"/>
    <n v="1"/>
    <n v="1"/>
    <n v="1"/>
    <n v="1"/>
    <n v="1"/>
    <n v="1"/>
    <n v="1"/>
    <n v="1"/>
    <n v="1"/>
    <n v="1"/>
    <n v="1"/>
    <n v="1"/>
    <n v="12"/>
    <n v="514080"/>
  </r>
  <r>
    <x v="338"/>
    <x v="338"/>
    <n v="3558"/>
    <n v="0"/>
    <n v="0"/>
    <n v="0"/>
    <n v="0"/>
    <n v="0"/>
    <n v="0"/>
    <n v="0"/>
    <n v="0"/>
    <n v="0"/>
    <n v="0"/>
    <n v="0"/>
    <n v="1"/>
    <n v="1"/>
    <n v="3558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797"/>
    <x v="797"/>
    <n v="1399"/>
    <n v="0"/>
    <n v="0"/>
    <n v="0"/>
    <n v="0"/>
    <n v="0"/>
    <n v="0"/>
    <n v="0"/>
    <n v="0"/>
    <n v="0"/>
    <n v="0"/>
    <n v="0"/>
    <n v="1"/>
    <n v="1"/>
    <n v="1399"/>
  </r>
  <r>
    <x v="494"/>
    <x v="494"/>
    <n v="42828"/>
    <n v="0"/>
    <n v="0"/>
    <n v="0"/>
    <n v="0"/>
    <n v="0"/>
    <n v="0"/>
    <n v="0"/>
    <n v="0"/>
    <n v="0"/>
    <n v="0"/>
    <n v="0"/>
    <n v="1"/>
    <n v="1"/>
    <n v="42828"/>
  </r>
  <r>
    <x v="32"/>
    <x v="32"/>
    <n v="2362"/>
    <n v="1"/>
    <n v="1"/>
    <n v="1"/>
    <n v="1"/>
    <n v="1"/>
    <n v="1"/>
    <n v="1"/>
    <n v="1"/>
    <n v="1"/>
    <n v="1"/>
    <n v="1"/>
    <n v="1"/>
    <n v="12"/>
    <n v="28344"/>
  </r>
  <r>
    <x v="496"/>
    <x v="496"/>
    <n v="42840"/>
    <n v="2"/>
    <n v="2"/>
    <n v="2"/>
    <n v="2"/>
    <n v="2"/>
    <n v="2"/>
    <n v="2"/>
    <n v="2"/>
    <n v="2"/>
    <n v="2"/>
    <n v="2"/>
    <n v="2"/>
    <n v="24"/>
    <n v="1028160"/>
  </r>
  <r>
    <x v="104"/>
    <x v="104"/>
    <n v="1866"/>
    <n v="1"/>
    <n v="1"/>
    <n v="1"/>
    <n v="1"/>
    <n v="1"/>
    <n v="1"/>
    <n v="1"/>
    <n v="1"/>
    <n v="1"/>
    <n v="1"/>
    <n v="1"/>
    <n v="1"/>
    <n v="12"/>
    <n v="22392"/>
  </r>
  <r>
    <x v="798"/>
    <x v="798"/>
    <n v="32725"/>
    <n v="0"/>
    <n v="0"/>
    <n v="0"/>
    <n v="0"/>
    <n v="0"/>
    <n v="0"/>
    <n v="0"/>
    <n v="0"/>
    <n v="0"/>
    <n v="0"/>
    <n v="0"/>
    <n v="1"/>
    <n v="1"/>
    <n v="32725"/>
  </r>
  <r>
    <x v="581"/>
    <x v="581"/>
    <n v="34510"/>
    <n v="1"/>
    <n v="1"/>
    <n v="1"/>
    <n v="1"/>
    <n v="1"/>
    <n v="1"/>
    <n v="1"/>
    <n v="1"/>
    <n v="0"/>
    <n v="0"/>
    <n v="0"/>
    <n v="0"/>
    <n v="8"/>
    <n v="276080"/>
  </r>
  <r>
    <x v="799"/>
    <x v="799"/>
    <n v="6284"/>
    <n v="0"/>
    <n v="0"/>
    <n v="0"/>
    <n v="0"/>
    <n v="0"/>
    <n v="0"/>
    <n v="0"/>
    <n v="0"/>
    <n v="0"/>
    <n v="0"/>
    <n v="0"/>
    <n v="1"/>
    <n v="1"/>
    <n v="6284"/>
  </r>
  <r>
    <x v="584"/>
    <x v="584"/>
    <n v="371"/>
    <n v="1"/>
    <n v="1"/>
    <n v="1"/>
    <n v="1"/>
    <n v="1"/>
    <n v="1"/>
    <n v="1"/>
    <n v="1"/>
    <n v="1"/>
    <n v="1"/>
    <n v="1"/>
    <n v="1"/>
    <n v="12"/>
    <n v="4452"/>
  </r>
  <r>
    <x v="145"/>
    <x v="145"/>
    <n v="631"/>
    <n v="0"/>
    <n v="0"/>
    <n v="0"/>
    <n v="0"/>
    <n v="0"/>
    <n v="0"/>
    <n v="0"/>
    <n v="0"/>
    <n v="0"/>
    <n v="0"/>
    <n v="0"/>
    <n v="1"/>
    <n v="1"/>
    <n v="631"/>
  </r>
  <r>
    <x v="107"/>
    <x v="107"/>
    <n v="5831"/>
    <n v="2"/>
    <n v="2"/>
    <n v="2"/>
    <n v="2"/>
    <n v="2"/>
    <n v="2"/>
    <n v="2"/>
    <n v="2"/>
    <n v="2"/>
    <n v="2"/>
    <n v="2"/>
    <n v="2"/>
    <n v="24"/>
    <n v="139944"/>
  </r>
  <r>
    <x v="108"/>
    <x v="108"/>
    <n v="16"/>
    <n v="3"/>
    <n v="3"/>
    <n v="3"/>
    <n v="3"/>
    <n v="3"/>
    <n v="3"/>
    <n v="3"/>
    <n v="3"/>
    <n v="3"/>
    <n v="3"/>
    <n v="3"/>
    <n v="3"/>
    <n v="36"/>
    <n v="576"/>
  </r>
  <r>
    <x v="800"/>
    <x v="800"/>
    <n v="7399"/>
    <n v="0"/>
    <n v="0"/>
    <n v="0"/>
    <n v="0"/>
    <n v="0"/>
    <n v="0"/>
    <n v="0"/>
    <n v="0"/>
    <n v="0"/>
    <n v="0"/>
    <n v="0"/>
    <n v="1"/>
    <n v="1"/>
    <n v="7399"/>
  </r>
  <r>
    <x v="801"/>
    <x v="801"/>
    <n v="1990"/>
    <n v="0"/>
    <n v="0"/>
    <n v="0"/>
    <n v="0"/>
    <n v="0"/>
    <n v="0"/>
    <n v="0"/>
    <n v="0"/>
    <n v="0"/>
    <n v="0"/>
    <n v="0"/>
    <n v="1"/>
    <n v="1"/>
    <n v="1990"/>
  </r>
  <r>
    <x v="557"/>
    <x v="557"/>
    <n v="41650"/>
    <n v="1"/>
    <n v="1"/>
    <n v="1"/>
    <n v="1"/>
    <n v="1"/>
    <n v="1"/>
    <n v="1"/>
    <n v="1"/>
    <n v="0"/>
    <n v="0"/>
    <n v="0"/>
    <n v="0"/>
    <n v="8"/>
    <n v="333200"/>
  </r>
  <r>
    <x v="156"/>
    <x v="156"/>
    <n v="47600"/>
    <n v="0"/>
    <n v="0"/>
    <n v="0"/>
    <n v="0"/>
    <n v="0"/>
    <n v="0"/>
    <n v="0"/>
    <n v="0"/>
    <n v="0"/>
    <n v="0"/>
    <n v="0"/>
    <n v="1"/>
    <n v="1"/>
    <n v="47600"/>
  </r>
  <r>
    <x v="802"/>
    <x v="802"/>
    <n v="23800"/>
    <n v="1"/>
    <n v="1"/>
    <n v="1"/>
    <n v="1"/>
    <n v="1"/>
    <n v="1"/>
    <n v="1"/>
    <n v="1"/>
    <n v="1"/>
    <n v="1"/>
    <n v="0"/>
    <n v="0"/>
    <n v="10"/>
    <n v="238000"/>
  </r>
  <r>
    <x v="209"/>
    <x v="209"/>
    <n v="47600"/>
    <n v="0"/>
    <n v="0"/>
    <n v="0"/>
    <n v="0"/>
    <n v="0"/>
    <n v="0"/>
    <n v="0"/>
    <n v="1"/>
    <n v="1"/>
    <n v="1"/>
    <n v="1"/>
    <n v="1"/>
    <n v="5"/>
    <n v="238000"/>
  </r>
  <r>
    <x v="47"/>
    <x v="47"/>
    <n v="2068"/>
    <n v="7"/>
    <n v="7"/>
    <n v="7"/>
    <n v="7"/>
    <n v="7"/>
    <n v="7"/>
    <n v="7"/>
    <n v="7"/>
    <n v="7"/>
    <n v="7"/>
    <n v="7"/>
    <n v="7"/>
    <n v="84"/>
    <n v="173712"/>
  </r>
  <r>
    <x v="87"/>
    <x v="87"/>
    <n v="26121"/>
    <n v="1"/>
    <n v="1"/>
    <n v="1"/>
    <n v="1"/>
    <n v="1"/>
    <n v="1"/>
    <n v="1"/>
    <n v="1"/>
    <n v="1"/>
    <n v="1"/>
    <n v="1"/>
    <n v="1"/>
    <n v="12"/>
    <n v="313452"/>
  </r>
  <r>
    <x v="183"/>
    <x v="183"/>
    <n v="5261"/>
    <n v="1"/>
    <n v="1"/>
    <n v="1"/>
    <n v="1"/>
    <n v="1"/>
    <n v="1"/>
    <n v="1"/>
    <n v="1"/>
    <n v="1"/>
    <n v="0"/>
    <n v="0"/>
    <n v="0"/>
    <n v="9"/>
    <n v="47349"/>
  </r>
  <r>
    <x v="50"/>
    <x v="50"/>
    <n v="25000"/>
    <n v="0"/>
    <n v="0"/>
    <n v="0"/>
    <n v="0"/>
    <n v="0"/>
    <n v="0"/>
    <n v="0"/>
    <n v="0"/>
    <n v="0"/>
    <n v="0"/>
    <n v="0"/>
    <n v="1"/>
    <n v="1"/>
    <n v="25000"/>
  </r>
  <r>
    <x v="88"/>
    <x v="88"/>
    <n v="14990"/>
    <n v="0"/>
    <n v="0"/>
    <n v="0"/>
    <n v="0"/>
    <n v="0"/>
    <n v="0"/>
    <n v="0"/>
    <n v="0"/>
    <n v="0"/>
    <n v="0"/>
    <n v="1"/>
    <n v="1"/>
    <n v="2"/>
    <n v="29980"/>
  </r>
  <r>
    <x v="345"/>
    <x v="345"/>
    <n v="59000"/>
    <n v="0"/>
    <n v="0"/>
    <n v="0"/>
    <n v="0"/>
    <n v="0"/>
    <n v="0"/>
    <n v="0"/>
    <n v="0"/>
    <n v="0"/>
    <n v="0"/>
    <n v="1"/>
    <n v="1"/>
    <n v="2"/>
    <n v="118000"/>
  </r>
  <r>
    <x v="56"/>
    <x v="56"/>
    <n v="35482"/>
    <n v="1"/>
    <n v="1"/>
    <n v="1"/>
    <n v="1"/>
    <n v="1"/>
    <n v="1"/>
    <n v="1"/>
    <n v="1"/>
    <n v="1"/>
    <n v="1"/>
    <n v="1"/>
    <n v="1"/>
    <n v="12"/>
    <n v="425784"/>
  </r>
  <r>
    <x v="366"/>
    <x v="366"/>
    <n v="6490"/>
    <n v="0"/>
    <n v="0"/>
    <n v="0"/>
    <n v="0"/>
    <n v="0"/>
    <n v="0"/>
    <n v="0"/>
    <n v="0"/>
    <n v="0"/>
    <n v="0"/>
    <n v="0"/>
    <n v="1"/>
    <n v="1"/>
    <n v="6490"/>
  </r>
  <r>
    <x v="315"/>
    <x v="315"/>
    <n v="906"/>
    <n v="0"/>
    <n v="0"/>
    <n v="0"/>
    <n v="0"/>
    <n v="0"/>
    <n v="0"/>
    <n v="0"/>
    <n v="0"/>
    <n v="0"/>
    <n v="0"/>
    <n v="0"/>
    <n v="1"/>
    <n v="1"/>
    <n v="906"/>
  </r>
  <r>
    <x v="157"/>
    <x v="157"/>
    <n v="2144"/>
    <n v="1"/>
    <n v="1"/>
    <n v="1"/>
    <n v="1"/>
    <n v="1"/>
    <n v="1"/>
    <n v="1"/>
    <n v="1"/>
    <n v="0"/>
    <n v="0"/>
    <n v="0"/>
    <n v="0"/>
    <n v="8"/>
    <n v="17152"/>
  </r>
  <r>
    <x v="212"/>
    <x v="212"/>
    <n v="7497"/>
    <n v="0"/>
    <n v="0"/>
    <n v="0"/>
    <n v="0"/>
    <n v="0"/>
    <n v="0"/>
    <n v="0"/>
    <n v="0"/>
    <n v="0"/>
    <n v="0"/>
    <n v="0"/>
    <n v="1"/>
    <n v="1"/>
    <n v="7497"/>
  </r>
  <r>
    <x v="393"/>
    <x v="393"/>
    <n v="78160"/>
    <n v="0"/>
    <n v="0"/>
    <n v="0"/>
    <n v="0"/>
    <n v="0"/>
    <n v="0"/>
    <n v="0"/>
    <n v="0"/>
    <n v="0"/>
    <n v="0"/>
    <n v="0"/>
    <n v="1"/>
    <n v="1"/>
    <n v="78160"/>
  </r>
  <r>
    <x v="803"/>
    <x v="803"/>
    <n v="3419"/>
    <n v="0"/>
    <n v="0"/>
    <n v="0"/>
    <n v="0"/>
    <n v="0"/>
    <n v="0"/>
    <n v="0"/>
    <n v="0"/>
    <n v="0"/>
    <n v="0"/>
    <n v="1"/>
    <n v="1"/>
    <n v="2"/>
    <n v="6838"/>
  </r>
  <r>
    <x v="804"/>
    <x v="804"/>
    <n v="1050"/>
    <n v="0"/>
    <n v="0"/>
    <n v="0"/>
    <n v="0"/>
    <n v="0"/>
    <n v="0"/>
    <n v="0"/>
    <n v="0"/>
    <n v="0"/>
    <n v="0"/>
    <n v="0"/>
    <n v="1"/>
    <n v="1"/>
    <n v="1050"/>
  </r>
  <r>
    <x v="805"/>
    <x v="805"/>
    <n v="2150"/>
    <n v="0"/>
    <n v="0"/>
    <n v="0"/>
    <n v="0"/>
    <n v="0"/>
    <n v="0"/>
    <n v="0"/>
    <n v="0"/>
    <n v="0"/>
    <n v="0"/>
    <n v="0"/>
    <n v="1"/>
    <n v="1"/>
    <n v="2150"/>
  </r>
  <r>
    <x v="806"/>
    <x v="806"/>
    <n v="1000"/>
    <n v="0"/>
    <n v="0"/>
    <n v="0"/>
    <n v="0"/>
    <n v="0"/>
    <n v="0"/>
    <n v="0"/>
    <n v="0"/>
    <n v="0"/>
    <n v="0"/>
    <n v="0"/>
    <n v="1"/>
    <n v="1"/>
    <n v="1000"/>
  </r>
  <r>
    <x v="807"/>
    <x v="807"/>
    <n v="1551"/>
    <n v="0"/>
    <n v="0"/>
    <n v="0"/>
    <n v="0"/>
    <n v="0"/>
    <n v="0"/>
    <n v="0"/>
    <n v="0"/>
    <n v="0"/>
    <n v="0"/>
    <n v="0"/>
    <n v="1"/>
    <n v="1"/>
    <n v="1551"/>
  </r>
  <r>
    <x v="59"/>
    <x v="59"/>
    <n v="3499"/>
    <n v="0"/>
    <n v="0"/>
    <n v="0"/>
    <n v="0"/>
    <n v="0"/>
    <n v="0"/>
    <n v="0"/>
    <n v="0"/>
    <n v="0"/>
    <n v="0"/>
    <n v="1"/>
    <n v="1"/>
    <n v="2"/>
    <n v="6998"/>
  </r>
  <r>
    <x v="808"/>
    <x v="808"/>
    <n v="302260"/>
    <n v="0"/>
    <n v="0"/>
    <n v="0"/>
    <n v="0"/>
    <n v="0"/>
    <n v="0"/>
    <n v="0"/>
    <n v="0"/>
    <n v="0"/>
    <n v="0"/>
    <n v="0"/>
    <n v="1"/>
    <n v="1"/>
    <n v="302260"/>
  </r>
  <r>
    <x v="582"/>
    <x v="582"/>
    <n v="38080"/>
    <n v="1"/>
    <n v="1"/>
    <n v="1"/>
    <n v="1"/>
    <n v="1"/>
    <n v="1"/>
    <n v="1"/>
    <n v="1"/>
    <n v="1"/>
    <n v="1"/>
    <n v="1"/>
    <n v="1"/>
    <n v="12"/>
    <n v="456960"/>
  </r>
  <r>
    <x v="158"/>
    <x v="158"/>
    <n v="38080"/>
    <n v="0"/>
    <n v="0"/>
    <n v="0"/>
    <n v="0"/>
    <n v="0"/>
    <n v="0"/>
    <n v="0"/>
    <n v="0"/>
    <n v="0"/>
    <n v="0"/>
    <n v="0"/>
    <n v="1"/>
    <n v="1"/>
    <n v="38080"/>
  </r>
  <r>
    <x v="809"/>
    <x v="809"/>
    <n v="979170"/>
    <n v="0"/>
    <n v="0"/>
    <n v="0"/>
    <n v="0"/>
    <n v="0"/>
    <n v="0"/>
    <n v="0"/>
    <n v="0"/>
    <n v="0"/>
    <n v="0"/>
    <n v="0"/>
    <n v="1"/>
    <n v="1"/>
    <n v="979170"/>
  </r>
  <r>
    <x v="810"/>
    <x v="810"/>
    <n v="113764"/>
    <n v="2"/>
    <n v="2"/>
    <n v="2"/>
    <n v="2"/>
    <n v="2"/>
    <n v="2"/>
    <n v="2"/>
    <n v="2"/>
    <n v="2"/>
    <n v="2"/>
    <n v="2"/>
    <n v="2"/>
    <n v="24"/>
    <n v="2730336"/>
  </r>
  <r>
    <x v="612"/>
    <x v="612"/>
    <n v="198534"/>
    <n v="0"/>
    <n v="0"/>
    <n v="0"/>
    <n v="0"/>
    <n v="0"/>
    <n v="0"/>
    <n v="0"/>
    <n v="0"/>
    <n v="0"/>
    <n v="0"/>
    <n v="0"/>
    <n v="1"/>
    <n v="1"/>
    <n v="198534"/>
  </r>
  <r>
    <x v="811"/>
    <x v="811"/>
    <n v="351004"/>
    <n v="0"/>
    <n v="0"/>
    <n v="0"/>
    <n v="0"/>
    <n v="0"/>
    <n v="0"/>
    <n v="0"/>
    <n v="0"/>
    <n v="0"/>
    <n v="0"/>
    <n v="0"/>
    <n v="1"/>
    <n v="1"/>
    <n v="351004"/>
  </r>
  <r>
    <x v="812"/>
    <x v="812"/>
    <n v="732307"/>
    <n v="0"/>
    <n v="0"/>
    <n v="0"/>
    <n v="0"/>
    <n v="0"/>
    <n v="0"/>
    <n v="0"/>
    <n v="0"/>
    <n v="0"/>
    <n v="0"/>
    <n v="0"/>
    <n v="1"/>
    <n v="1"/>
    <n v="732307"/>
  </r>
  <r>
    <x v="813"/>
    <x v="813"/>
    <n v="599760"/>
    <n v="0"/>
    <n v="0"/>
    <n v="0"/>
    <n v="0"/>
    <n v="0"/>
    <n v="0"/>
    <n v="0"/>
    <n v="0"/>
    <n v="0"/>
    <n v="0"/>
    <n v="0"/>
    <n v="1"/>
    <n v="1"/>
    <n v="599760"/>
  </r>
  <r>
    <x v="7"/>
    <x v="7"/>
    <n v="23650"/>
    <n v="0"/>
    <n v="0"/>
    <n v="0"/>
    <n v="0"/>
    <n v="0"/>
    <n v="0"/>
    <n v="0"/>
    <n v="0"/>
    <n v="0"/>
    <n v="0"/>
    <n v="0"/>
    <n v="1"/>
    <n v="1"/>
    <n v="23650"/>
  </r>
  <r>
    <x v="814"/>
    <x v="814"/>
    <n v="53550"/>
    <n v="0"/>
    <n v="0"/>
    <n v="0"/>
    <n v="0"/>
    <n v="0"/>
    <n v="0"/>
    <n v="0"/>
    <n v="0"/>
    <n v="0"/>
    <n v="0"/>
    <n v="0"/>
    <n v="1"/>
    <n v="1"/>
    <n v="53550"/>
  </r>
  <r>
    <x v="815"/>
    <x v="815"/>
    <n v="708"/>
    <n v="0"/>
    <n v="0"/>
    <n v="0"/>
    <n v="0"/>
    <n v="0"/>
    <n v="0"/>
    <n v="0"/>
    <n v="0"/>
    <n v="0"/>
    <n v="0"/>
    <n v="0"/>
    <n v="1"/>
    <n v="1"/>
    <n v="708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130"/>
    <x v="130"/>
    <n v="571"/>
    <n v="1"/>
    <n v="1"/>
    <n v="1"/>
    <n v="1"/>
    <n v="1"/>
    <n v="1"/>
    <n v="1"/>
    <n v="1"/>
    <n v="1"/>
    <n v="0"/>
    <n v="0"/>
    <n v="0"/>
    <n v="9"/>
    <n v="5139"/>
  </r>
  <r>
    <x v="20"/>
    <x v="20"/>
    <n v="571"/>
    <n v="0"/>
    <n v="0"/>
    <n v="0"/>
    <n v="0"/>
    <n v="0"/>
    <n v="0"/>
    <n v="0"/>
    <n v="0"/>
    <n v="0"/>
    <n v="0"/>
    <n v="0"/>
    <n v="1"/>
    <n v="1"/>
    <n v="571"/>
  </r>
  <r>
    <x v="724"/>
    <x v="724"/>
    <n v="44030"/>
    <n v="0"/>
    <n v="0"/>
    <n v="0"/>
    <n v="0"/>
    <n v="0"/>
    <n v="0"/>
    <n v="0"/>
    <n v="0"/>
    <n v="0"/>
    <n v="0"/>
    <n v="0"/>
    <n v="1"/>
    <n v="1"/>
    <n v="44030"/>
  </r>
  <r>
    <x v="337"/>
    <x v="337"/>
    <n v="4748"/>
    <n v="0"/>
    <n v="0"/>
    <n v="0"/>
    <n v="0"/>
    <n v="0"/>
    <n v="0"/>
    <n v="0"/>
    <n v="0"/>
    <n v="0"/>
    <n v="0"/>
    <n v="0"/>
    <n v="1"/>
    <n v="1"/>
    <n v="4748"/>
  </r>
  <r>
    <x v="816"/>
    <x v="816"/>
    <n v="160650"/>
    <n v="1"/>
    <n v="1"/>
    <n v="1"/>
    <n v="1"/>
    <n v="1"/>
    <n v="1"/>
    <n v="1"/>
    <n v="1"/>
    <n v="1"/>
    <n v="1"/>
    <n v="1"/>
    <n v="0"/>
    <n v="11"/>
    <n v="1767150"/>
  </r>
  <r>
    <x v="104"/>
    <x v="104"/>
    <n v="1866"/>
    <n v="1"/>
    <n v="1"/>
    <n v="1"/>
    <n v="1"/>
    <n v="1"/>
    <n v="1"/>
    <n v="1"/>
    <n v="1"/>
    <n v="1"/>
    <n v="1"/>
    <n v="1"/>
    <n v="1"/>
    <n v="12"/>
    <n v="22392"/>
  </r>
  <r>
    <x v="636"/>
    <x v="636"/>
    <n v="165291"/>
    <n v="1"/>
    <n v="1"/>
    <n v="1"/>
    <n v="1"/>
    <n v="1"/>
    <n v="1"/>
    <n v="1"/>
    <n v="1"/>
    <n v="1"/>
    <n v="1"/>
    <n v="0"/>
    <n v="0"/>
    <n v="10"/>
    <n v="1652910"/>
  </r>
  <r>
    <x v="637"/>
    <x v="637"/>
    <n v="165291"/>
    <n v="1"/>
    <n v="1"/>
    <n v="1"/>
    <n v="1"/>
    <n v="1"/>
    <n v="1"/>
    <n v="1"/>
    <n v="1"/>
    <n v="1"/>
    <n v="1"/>
    <n v="0"/>
    <n v="0"/>
    <n v="10"/>
    <n v="1652910"/>
  </r>
  <r>
    <x v="817"/>
    <x v="817"/>
    <n v="1239088"/>
    <n v="0"/>
    <n v="0"/>
    <n v="0"/>
    <n v="0"/>
    <n v="0"/>
    <n v="0"/>
    <n v="0"/>
    <n v="0"/>
    <n v="0"/>
    <n v="0"/>
    <n v="0"/>
    <n v="1"/>
    <n v="1"/>
    <n v="1239088"/>
  </r>
  <r>
    <x v="156"/>
    <x v="156"/>
    <n v="47600"/>
    <n v="1"/>
    <n v="1"/>
    <n v="1"/>
    <n v="1"/>
    <n v="1"/>
    <n v="1"/>
    <n v="1"/>
    <n v="1"/>
    <n v="1"/>
    <n v="0"/>
    <n v="0"/>
    <n v="0"/>
    <n v="9"/>
    <n v="428400"/>
  </r>
  <r>
    <x v="56"/>
    <x v="56"/>
    <n v="35482"/>
    <n v="0"/>
    <n v="0"/>
    <n v="0"/>
    <n v="0"/>
    <n v="0"/>
    <n v="0"/>
    <n v="0"/>
    <n v="0"/>
    <n v="0"/>
    <n v="1"/>
    <n v="1"/>
    <n v="1"/>
    <n v="3"/>
    <n v="106446"/>
  </r>
  <r>
    <x v="818"/>
    <x v="818"/>
    <n v="4522"/>
    <n v="0"/>
    <n v="0"/>
    <n v="0"/>
    <n v="0"/>
    <n v="0"/>
    <n v="0"/>
    <n v="0"/>
    <n v="0"/>
    <n v="0"/>
    <n v="0"/>
    <n v="0"/>
    <n v="1"/>
    <n v="1"/>
    <n v="4522"/>
  </r>
  <r>
    <x v="470"/>
    <x v="470"/>
    <n v="7021"/>
    <n v="0"/>
    <n v="0"/>
    <n v="0"/>
    <n v="0"/>
    <n v="0"/>
    <n v="0"/>
    <n v="0"/>
    <n v="0"/>
    <n v="0"/>
    <n v="0"/>
    <n v="0"/>
    <n v="1"/>
    <n v="1"/>
    <n v="7021"/>
  </r>
  <r>
    <x v="144"/>
    <x v="144"/>
    <n v="7259"/>
    <n v="0"/>
    <n v="0"/>
    <n v="0"/>
    <n v="0"/>
    <n v="0"/>
    <n v="0"/>
    <n v="0"/>
    <n v="0"/>
    <n v="0"/>
    <n v="0"/>
    <n v="0"/>
    <n v="1"/>
    <n v="1"/>
    <n v="7259"/>
  </r>
  <r>
    <x v="87"/>
    <x v="87"/>
    <n v="26121"/>
    <n v="0"/>
    <n v="0"/>
    <n v="0"/>
    <n v="0"/>
    <n v="0"/>
    <n v="0"/>
    <n v="0"/>
    <n v="0"/>
    <n v="0"/>
    <n v="0"/>
    <n v="0"/>
    <n v="1"/>
    <n v="1"/>
    <n v="26121"/>
  </r>
  <r>
    <x v="819"/>
    <x v="819"/>
    <n v="1109"/>
    <n v="0"/>
    <n v="0"/>
    <n v="0"/>
    <n v="0"/>
    <n v="0"/>
    <n v="0"/>
    <n v="0"/>
    <n v="0"/>
    <n v="0"/>
    <n v="1"/>
    <n v="1"/>
    <n v="1"/>
    <n v="3"/>
    <n v="3327"/>
  </r>
  <r>
    <x v="66"/>
    <x v="66"/>
    <n v="100"/>
    <n v="0"/>
    <n v="0"/>
    <n v="0"/>
    <n v="0"/>
    <n v="0"/>
    <n v="0"/>
    <n v="0"/>
    <n v="0"/>
    <n v="0"/>
    <n v="0"/>
    <n v="0"/>
    <n v="1"/>
    <n v="1"/>
    <n v="100"/>
  </r>
  <r>
    <x v="820"/>
    <x v="820"/>
    <n v="15"/>
    <n v="0"/>
    <n v="0"/>
    <n v="0"/>
    <n v="0"/>
    <n v="0"/>
    <n v="0"/>
    <n v="0"/>
    <n v="0"/>
    <n v="0"/>
    <n v="1"/>
    <n v="1"/>
    <n v="1"/>
    <n v="3"/>
    <n v="45"/>
  </r>
  <r>
    <x v="821"/>
    <x v="821"/>
    <n v="417"/>
    <n v="0"/>
    <n v="0"/>
    <n v="0"/>
    <n v="0"/>
    <n v="0"/>
    <n v="0"/>
    <n v="0"/>
    <n v="0"/>
    <n v="0"/>
    <n v="1"/>
    <n v="1"/>
    <n v="1"/>
    <n v="3"/>
    <n v="1251"/>
  </r>
  <r>
    <x v="188"/>
    <x v="188"/>
    <n v="1766"/>
    <n v="0"/>
    <n v="0"/>
    <n v="0"/>
    <n v="0"/>
    <n v="0"/>
    <n v="0"/>
    <n v="0"/>
    <n v="0"/>
    <n v="0"/>
    <n v="0"/>
    <n v="0"/>
    <n v="1"/>
    <n v="1"/>
    <n v="1766"/>
  </r>
  <r>
    <x v="89"/>
    <x v="89"/>
    <n v="19101"/>
    <n v="0"/>
    <n v="0"/>
    <n v="0"/>
    <n v="0"/>
    <n v="0"/>
    <n v="0"/>
    <n v="0"/>
    <n v="0"/>
    <n v="0"/>
    <n v="0"/>
    <n v="0"/>
    <n v="1"/>
    <n v="1"/>
    <n v="19101"/>
  </r>
  <r>
    <x v="709"/>
    <x v="709"/>
    <n v="16"/>
    <n v="1"/>
    <n v="1"/>
    <n v="1"/>
    <n v="1"/>
    <n v="1"/>
    <n v="1"/>
    <n v="1"/>
    <n v="0"/>
    <n v="0"/>
    <n v="0"/>
    <n v="0"/>
    <n v="0"/>
    <n v="7"/>
    <n v="112"/>
  </r>
  <r>
    <x v="11"/>
    <x v="11"/>
    <n v="1999"/>
    <n v="2"/>
    <n v="2"/>
    <n v="2"/>
    <n v="2"/>
    <n v="2"/>
    <n v="2"/>
    <n v="2"/>
    <n v="2"/>
    <n v="2"/>
    <n v="2"/>
    <n v="2"/>
    <n v="2"/>
    <n v="24"/>
    <n v="47976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96"/>
    <x v="96"/>
    <n v="1890"/>
    <n v="0"/>
    <n v="0"/>
    <n v="0"/>
    <n v="0"/>
    <n v="0"/>
    <n v="0"/>
    <n v="0"/>
    <n v="0"/>
    <n v="0"/>
    <n v="0"/>
    <n v="0"/>
    <n v="1"/>
    <n v="1"/>
    <n v="1890"/>
  </r>
  <r>
    <x v="722"/>
    <x v="722"/>
    <n v="25"/>
    <n v="1"/>
    <n v="1"/>
    <n v="1"/>
    <n v="1"/>
    <n v="1"/>
    <n v="1"/>
    <n v="1"/>
    <n v="1"/>
    <n v="0"/>
    <n v="0"/>
    <n v="0"/>
    <n v="0"/>
    <n v="8"/>
    <n v="200"/>
  </r>
  <r>
    <x v="99"/>
    <x v="99"/>
    <n v="7"/>
    <n v="4"/>
    <n v="4"/>
    <n v="4"/>
    <n v="4"/>
    <n v="4"/>
    <n v="4"/>
    <n v="4"/>
    <n v="4"/>
    <n v="4"/>
    <n v="4"/>
    <n v="4"/>
    <n v="4"/>
    <n v="48"/>
    <n v="336"/>
  </r>
  <r>
    <x v="134"/>
    <x v="134"/>
    <n v="67"/>
    <n v="1"/>
    <n v="1"/>
    <n v="1"/>
    <n v="1"/>
    <n v="1"/>
    <n v="1"/>
    <n v="1"/>
    <n v="1"/>
    <n v="0"/>
    <n v="0"/>
    <n v="0"/>
    <n v="0"/>
    <n v="8"/>
    <n v="536"/>
  </r>
  <r>
    <x v="21"/>
    <x v="21"/>
    <n v="9131"/>
    <n v="0"/>
    <n v="0"/>
    <n v="0"/>
    <n v="0"/>
    <n v="0"/>
    <n v="0"/>
    <n v="0"/>
    <n v="0"/>
    <n v="0"/>
    <n v="0"/>
    <n v="0"/>
    <n v="1"/>
    <n v="1"/>
    <n v="9131"/>
  </r>
  <r>
    <x v="25"/>
    <x v="25"/>
    <n v="1887"/>
    <n v="1"/>
    <n v="1"/>
    <n v="1"/>
    <n v="1"/>
    <n v="1"/>
    <n v="1"/>
    <n v="1"/>
    <n v="1"/>
    <n v="1"/>
    <n v="1"/>
    <n v="1"/>
    <n v="1"/>
    <n v="12"/>
    <n v="22644"/>
  </r>
  <r>
    <x v="28"/>
    <x v="28"/>
    <n v="3728"/>
    <n v="1"/>
    <n v="1"/>
    <n v="1"/>
    <n v="1"/>
    <n v="1"/>
    <n v="1"/>
    <n v="1"/>
    <n v="1"/>
    <n v="1"/>
    <n v="1"/>
    <n v="1"/>
    <n v="1"/>
    <n v="12"/>
    <n v="44736"/>
  </r>
  <r>
    <x v="30"/>
    <x v="30"/>
    <n v="2600"/>
    <n v="2"/>
    <n v="2"/>
    <n v="2"/>
    <n v="2"/>
    <n v="2"/>
    <n v="2"/>
    <n v="2"/>
    <n v="2"/>
    <n v="2"/>
    <n v="2"/>
    <n v="2"/>
    <n v="2"/>
    <n v="24"/>
    <n v="62400"/>
  </r>
  <r>
    <x v="78"/>
    <x v="78"/>
    <n v="23"/>
    <n v="1"/>
    <n v="1"/>
    <n v="1"/>
    <n v="1"/>
    <n v="1"/>
    <n v="1"/>
    <n v="1"/>
    <n v="1"/>
    <n v="1"/>
    <n v="1"/>
    <n v="1"/>
    <n v="1"/>
    <n v="12"/>
    <n v="276"/>
  </r>
  <r>
    <x v="108"/>
    <x v="108"/>
    <n v="16"/>
    <n v="1"/>
    <n v="1"/>
    <n v="1"/>
    <n v="1"/>
    <n v="1"/>
    <n v="1"/>
    <n v="1"/>
    <n v="1"/>
    <n v="1"/>
    <n v="1"/>
    <n v="1"/>
    <n v="1"/>
    <n v="12"/>
    <n v="192"/>
  </r>
  <r>
    <x v="41"/>
    <x v="41"/>
    <n v="4728"/>
    <n v="0"/>
    <n v="0"/>
    <n v="0"/>
    <n v="0"/>
    <n v="0"/>
    <n v="0"/>
    <n v="0"/>
    <n v="0"/>
    <n v="0"/>
    <n v="0"/>
    <n v="0"/>
    <n v="1"/>
    <n v="1"/>
    <n v="4728"/>
  </r>
  <r>
    <x v="47"/>
    <x v="47"/>
    <n v="2068"/>
    <n v="1"/>
    <n v="1"/>
    <n v="1"/>
    <n v="1"/>
    <n v="1"/>
    <n v="1"/>
    <n v="1"/>
    <n v="1"/>
    <n v="1"/>
    <n v="0"/>
    <n v="0"/>
    <n v="0"/>
    <n v="9"/>
    <n v="18612"/>
  </r>
  <r>
    <x v="87"/>
    <x v="87"/>
    <n v="26121"/>
    <n v="0"/>
    <n v="0"/>
    <n v="0"/>
    <n v="0"/>
    <n v="0"/>
    <n v="0"/>
    <n v="0"/>
    <n v="0"/>
    <n v="0"/>
    <n v="1"/>
    <n v="1"/>
    <n v="1"/>
    <n v="3"/>
    <n v="78363"/>
  </r>
  <r>
    <x v="183"/>
    <x v="183"/>
    <n v="5261"/>
    <n v="0"/>
    <n v="0"/>
    <n v="0"/>
    <n v="0"/>
    <n v="0"/>
    <n v="0"/>
    <n v="0"/>
    <n v="0"/>
    <n v="0"/>
    <n v="0"/>
    <n v="1"/>
    <n v="1"/>
    <n v="2"/>
    <n v="10522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822"/>
    <x v="822"/>
    <n v="7580"/>
    <n v="0"/>
    <n v="0"/>
    <n v="0"/>
    <n v="0"/>
    <n v="0"/>
    <n v="0"/>
    <n v="0"/>
    <n v="0"/>
    <n v="0"/>
    <n v="0"/>
    <n v="0"/>
    <n v="1"/>
    <n v="1"/>
    <n v="7580"/>
  </r>
  <r>
    <x v="318"/>
    <x v="318"/>
    <n v="1600"/>
    <n v="0"/>
    <n v="0"/>
    <n v="0"/>
    <n v="0"/>
    <n v="0"/>
    <n v="0"/>
    <n v="0"/>
    <n v="0"/>
    <n v="0"/>
    <n v="0"/>
    <n v="0"/>
    <n v="1"/>
    <n v="1"/>
    <n v="1600"/>
  </r>
  <r>
    <x v="100"/>
    <x v="100"/>
    <n v="5642"/>
    <n v="0"/>
    <n v="0"/>
    <n v="0"/>
    <n v="0"/>
    <n v="0"/>
    <n v="0"/>
    <n v="0"/>
    <n v="0"/>
    <n v="0"/>
    <n v="0"/>
    <n v="0"/>
    <n v="1"/>
    <n v="1"/>
    <n v="5642"/>
  </r>
  <r>
    <x v="173"/>
    <x v="173"/>
    <n v="750"/>
    <n v="0"/>
    <n v="0"/>
    <n v="0"/>
    <n v="0"/>
    <n v="0"/>
    <n v="0"/>
    <n v="0"/>
    <n v="0"/>
    <n v="0"/>
    <n v="0"/>
    <n v="0"/>
    <n v="1"/>
    <n v="1"/>
    <n v="750"/>
  </r>
  <r>
    <x v="11"/>
    <x v="11"/>
    <n v="1999"/>
    <n v="1"/>
    <n v="1"/>
    <n v="1"/>
    <n v="1"/>
    <n v="1"/>
    <n v="1"/>
    <n v="1"/>
    <n v="1"/>
    <n v="1"/>
    <n v="1"/>
    <n v="1"/>
    <n v="1"/>
    <n v="12"/>
    <n v="23988"/>
  </r>
  <r>
    <x v="164"/>
    <x v="164"/>
    <n v="45578"/>
    <n v="0"/>
    <n v="0"/>
    <n v="0"/>
    <n v="0"/>
    <n v="0"/>
    <n v="0"/>
    <n v="0"/>
    <n v="0"/>
    <n v="0"/>
    <n v="0"/>
    <n v="1"/>
    <n v="0"/>
    <n v="1"/>
    <n v="45578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28"/>
    <x v="28"/>
    <n v="3728"/>
    <n v="0"/>
    <n v="0"/>
    <n v="0"/>
    <n v="0"/>
    <n v="0"/>
    <n v="0"/>
    <n v="0"/>
    <n v="0"/>
    <n v="0"/>
    <n v="0"/>
    <n v="0"/>
    <n v="1"/>
    <n v="1"/>
    <n v="3728"/>
  </r>
  <r>
    <x v="29"/>
    <x v="29"/>
    <n v="669"/>
    <n v="0"/>
    <n v="0"/>
    <n v="0"/>
    <n v="0"/>
    <n v="0"/>
    <n v="0"/>
    <n v="0"/>
    <n v="0"/>
    <n v="0"/>
    <n v="1"/>
    <n v="1"/>
    <n v="1"/>
    <n v="3"/>
    <n v="2007"/>
  </r>
  <r>
    <x v="30"/>
    <x v="30"/>
    <n v="2600"/>
    <n v="1"/>
    <n v="1"/>
    <n v="1"/>
    <n v="1"/>
    <n v="1"/>
    <n v="1"/>
    <n v="1"/>
    <n v="1"/>
    <n v="0"/>
    <n v="0"/>
    <n v="0"/>
    <n v="0"/>
    <n v="8"/>
    <n v="20800"/>
  </r>
  <r>
    <x v="32"/>
    <x v="32"/>
    <n v="2362"/>
    <n v="0"/>
    <n v="0"/>
    <n v="0"/>
    <n v="0"/>
    <n v="0"/>
    <n v="0"/>
    <n v="0"/>
    <n v="0"/>
    <n v="0"/>
    <n v="0"/>
    <n v="0"/>
    <n v="1"/>
    <n v="1"/>
    <n v="2362"/>
  </r>
  <r>
    <x v="638"/>
    <x v="638"/>
    <n v="21728"/>
    <n v="0"/>
    <n v="0"/>
    <n v="0"/>
    <n v="0"/>
    <n v="0"/>
    <n v="0"/>
    <n v="0"/>
    <n v="0"/>
    <n v="0"/>
    <n v="0"/>
    <n v="0"/>
    <n v="1"/>
    <n v="1"/>
    <n v="21728"/>
  </r>
  <r>
    <x v="88"/>
    <x v="88"/>
    <n v="14990"/>
    <n v="0"/>
    <n v="0"/>
    <n v="0"/>
    <n v="0"/>
    <n v="0"/>
    <n v="0"/>
    <n v="0"/>
    <n v="0"/>
    <n v="0"/>
    <n v="0"/>
    <n v="0"/>
    <n v="1"/>
    <n v="1"/>
    <n v="14990"/>
  </r>
  <r>
    <x v="174"/>
    <x v="174"/>
    <n v="163120"/>
    <n v="0"/>
    <n v="0"/>
    <n v="0"/>
    <n v="0"/>
    <n v="0"/>
    <n v="0"/>
    <n v="0"/>
    <n v="0"/>
    <n v="0"/>
    <n v="0"/>
    <n v="0"/>
    <n v="1"/>
    <n v="1"/>
    <n v="163120"/>
  </r>
  <r>
    <x v="66"/>
    <x v="66"/>
    <n v="100"/>
    <n v="1"/>
    <n v="1"/>
    <n v="1"/>
    <n v="1"/>
    <n v="1"/>
    <n v="1"/>
    <n v="1"/>
    <n v="1"/>
    <n v="1"/>
    <n v="0"/>
    <n v="0"/>
    <n v="0"/>
    <n v="9"/>
    <n v="900"/>
  </r>
  <r>
    <x v="820"/>
    <x v="820"/>
    <n v="15"/>
    <n v="1"/>
    <n v="1"/>
    <n v="1"/>
    <n v="1"/>
    <n v="1"/>
    <n v="1"/>
    <n v="1"/>
    <n v="1"/>
    <n v="1"/>
    <n v="0"/>
    <n v="0"/>
    <n v="0"/>
    <n v="9"/>
    <n v="135"/>
  </r>
  <r>
    <x v="89"/>
    <x v="89"/>
    <n v="19101"/>
    <n v="0"/>
    <n v="0"/>
    <n v="0"/>
    <n v="0"/>
    <n v="0"/>
    <n v="0"/>
    <n v="0"/>
    <n v="0"/>
    <n v="0"/>
    <n v="0"/>
    <n v="0"/>
    <n v="1"/>
    <n v="1"/>
    <n v="19101"/>
  </r>
  <r>
    <x v="578"/>
    <x v="578"/>
    <n v="4603"/>
    <n v="0"/>
    <n v="0"/>
    <n v="0"/>
    <n v="0"/>
    <n v="0"/>
    <n v="0"/>
    <n v="0"/>
    <n v="0"/>
    <n v="0"/>
    <n v="0"/>
    <n v="0"/>
    <n v="1"/>
    <n v="1"/>
    <n v="4603"/>
  </r>
  <r>
    <x v="823"/>
    <x v="823"/>
    <n v="8691"/>
    <n v="0"/>
    <n v="0"/>
    <n v="0"/>
    <n v="0"/>
    <n v="0"/>
    <n v="0"/>
    <n v="0"/>
    <n v="0"/>
    <n v="0"/>
    <n v="0"/>
    <n v="0"/>
    <n v="1"/>
    <n v="1"/>
    <n v="8691"/>
  </r>
  <r>
    <x v="165"/>
    <x v="165"/>
    <n v="29331"/>
    <n v="0"/>
    <n v="0"/>
    <n v="0"/>
    <n v="0"/>
    <n v="0"/>
    <n v="0"/>
    <n v="0"/>
    <n v="0"/>
    <n v="0"/>
    <n v="0"/>
    <n v="0"/>
    <n v="1"/>
    <n v="1"/>
    <n v="29331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824"/>
    <x v="824"/>
    <n v="593"/>
    <n v="1"/>
    <n v="1"/>
    <n v="1"/>
    <n v="1"/>
    <n v="1"/>
    <n v="1"/>
    <n v="1"/>
    <n v="1"/>
    <n v="1"/>
    <n v="0"/>
    <n v="0"/>
    <n v="0"/>
    <n v="9"/>
    <n v="5337"/>
  </r>
  <r>
    <x v="104"/>
    <x v="104"/>
    <n v="1866"/>
    <n v="0"/>
    <n v="0"/>
    <n v="0"/>
    <n v="0"/>
    <n v="0"/>
    <n v="0"/>
    <n v="0"/>
    <n v="0"/>
    <n v="0"/>
    <n v="0"/>
    <n v="0"/>
    <n v="1"/>
    <n v="1"/>
    <n v="1866"/>
  </r>
  <r>
    <x v="81"/>
    <x v="81"/>
    <n v="188"/>
    <n v="9"/>
    <n v="9"/>
    <n v="9"/>
    <n v="9"/>
    <n v="9"/>
    <n v="9"/>
    <n v="9"/>
    <n v="9"/>
    <n v="9"/>
    <n v="9"/>
    <n v="9"/>
    <n v="9"/>
    <n v="108"/>
    <n v="20304"/>
  </r>
  <r>
    <x v="82"/>
    <x v="82"/>
    <n v="181"/>
    <n v="9"/>
    <n v="9"/>
    <n v="9"/>
    <n v="9"/>
    <n v="9"/>
    <n v="9"/>
    <n v="9"/>
    <n v="9"/>
    <n v="9"/>
    <n v="9"/>
    <n v="9"/>
    <n v="9"/>
    <n v="108"/>
    <n v="19548"/>
  </r>
  <r>
    <x v="39"/>
    <x v="39"/>
    <n v="417"/>
    <n v="9"/>
    <n v="9"/>
    <n v="9"/>
    <n v="9"/>
    <n v="9"/>
    <n v="9"/>
    <n v="9"/>
    <n v="9"/>
    <n v="9"/>
    <n v="9"/>
    <n v="9"/>
    <n v="9"/>
    <n v="108"/>
    <n v="45036"/>
  </r>
  <r>
    <x v="109"/>
    <x v="109"/>
    <n v="265"/>
    <n v="9"/>
    <n v="9"/>
    <n v="9"/>
    <n v="9"/>
    <n v="9"/>
    <n v="9"/>
    <n v="9"/>
    <n v="9"/>
    <n v="9"/>
    <n v="9"/>
    <n v="9"/>
    <n v="9"/>
    <n v="108"/>
    <n v="28620"/>
  </r>
  <r>
    <x v="110"/>
    <x v="110"/>
    <n v="265"/>
    <n v="9"/>
    <n v="9"/>
    <n v="9"/>
    <n v="9"/>
    <n v="9"/>
    <n v="9"/>
    <n v="9"/>
    <n v="9"/>
    <n v="9"/>
    <n v="9"/>
    <n v="9"/>
    <n v="9"/>
    <n v="108"/>
    <n v="28620"/>
  </r>
  <r>
    <x v="292"/>
    <x v="292"/>
    <n v="265"/>
    <n v="9"/>
    <n v="9"/>
    <n v="9"/>
    <n v="9"/>
    <n v="9"/>
    <n v="9"/>
    <n v="9"/>
    <n v="9"/>
    <n v="9"/>
    <n v="9"/>
    <n v="9"/>
    <n v="9"/>
    <n v="108"/>
    <n v="28620"/>
  </r>
  <r>
    <x v="296"/>
    <x v="296"/>
    <n v="5355"/>
    <n v="2"/>
    <n v="2"/>
    <n v="2"/>
    <n v="2"/>
    <n v="2"/>
    <n v="2"/>
    <n v="2"/>
    <n v="2"/>
    <n v="2"/>
    <n v="2"/>
    <n v="2"/>
    <n v="2"/>
    <n v="24"/>
    <n v="128520"/>
  </r>
  <r>
    <x v="343"/>
    <x v="343"/>
    <n v="75"/>
    <n v="1"/>
    <n v="1"/>
    <n v="1"/>
    <n v="1"/>
    <n v="1"/>
    <n v="1"/>
    <n v="1"/>
    <n v="1"/>
    <n v="1"/>
    <n v="1"/>
    <n v="1"/>
    <n v="1"/>
    <n v="12"/>
    <n v="900"/>
  </r>
  <r>
    <x v="47"/>
    <x v="47"/>
    <n v="2068"/>
    <n v="1"/>
    <n v="1"/>
    <n v="1"/>
    <n v="1"/>
    <n v="1"/>
    <n v="1"/>
    <n v="1"/>
    <n v="1"/>
    <n v="1"/>
    <n v="1"/>
    <n v="1"/>
    <n v="1"/>
    <n v="12"/>
    <n v="24816"/>
  </r>
  <r>
    <x v="778"/>
    <x v="778"/>
    <n v="18203"/>
    <n v="2"/>
    <n v="2"/>
    <n v="2"/>
    <n v="2"/>
    <n v="2"/>
    <n v="2"/>
    <n v="2"/>
    <n v="2"/>
    <n v="2"/>
    <n v="2"/>
    <n v="2"/>
    <n v="2"/>
    <n v="24"/>
    <n v="436872"/>
  </r>
  <r>
    <x v="779"/>
    <x v="779"/>
    <n v="10704"/>
    <n v="2"/>
    <n v="2"/>
    <n v="2"/>
    <n v="2"/>
    <n v="2"/>
    <n v="2"/>
    <n v="2"/>
    <n v="2"/>
    <n v="2"/>
    <n v="2"/>
    <n v="1"/>
    <n v="1"/>
    <n v="22"/>
    <n v="235488"/>
  </r>
  <r>
    <x v="825"/>
    <x v="825"/>
    <n v="83801"/>
    <n v="0"/>
    <n v="0"/>
    <n v="0"/>
    <n v="0"/>
    <n v="0"/>
    <n v="0"/>
    <n v="0"/>
    <n v="0"/>
    <n v="0"/>
    <n v="0"/>
    <n v="0"/>
    <n v="1"/>
    <n v="1"/>
    <n v="83801"/>
  </r>
  <r>
    <x v="11"/>
    <x v="11"/>
    <n v="1999"/>
    <n v="1"/>
    <n v="1"/>
    <n v="1"/>
    <n v="1"/>
    <n v="1"/>
    <n v="1"/>
    <n v="1"/>
    <n v="1"/>
    <n v="0"/>
    <n v="0"/>
    <n v="0"/>
    <n v="0"/>
    <n v="8"/>
    <n v="15992"/>
  </r>
  <r>
    <x v="25"/>
    <x v="25"/>
    <n v="1887"/>
    <n v="0"/>
    <n v="0"/>
    <n v="0"/>
    <n v="0"/>
    <n v="0"/>
    <n v="0"/>
    <n v="0"/>
    <n v="0"/>
    <n v="0"/>
    <n v="0"/>
    <n v="0"/>
    <n v="1"/>
    <n v="1"/>
    <n v="1887"/>
  </r>
  <r>
    <x v="28"/>
    <x v="28"/>
    <n v="3728"/>
    <n v="0"/>
    <n v="0"/>
    <n v="0"/>
    <n v="0"/>
    <n v="0"/>
    <n v="0"/>
    <n v="0"/>
    <n v="0"/>
    <n v="0"/>
    <n v="0"/>
    <n v="0"/>
    <n v="1"/>
    <n v="1"/>
    <n v="3728"/>
  </r>
  <r>
    <x v="30"/>
    <x v="30"/>
    <n v="2600"/>
    <n v="1"/>
    <n v="1"/>
    <n v="1"/>
    <n v="1"/>
    <n v="1"/>
    <n v="1"/>
    <n v="1"/>
    <n v="1"/>
    <n v="0"/>
    <n v="0"/>
    <n v="0"/>
    <n v="0"/>
    <n v="8"/>
    <n v="20800"/>
  </r>
  <r>
    <x v="32"/>
    <x v="32"/>
    <n v="2362"/>
    <n v="0"/>
    <n v="0"/>
    <n v="0"/>
    <n v="0"/>
    <n v="0"/>
    <n v="0"/>
    <n v="0"/>
    <n v="0"/>
    <n v="0"/>
    <n v="0"/>
    <n v="0"/>
    <n v="1"/>
    <n v="1"/>
    <n v="2362"/>
  </r>
  <r>
    <x v="638"/>
    <x v="638"/>
    <n v="21728"/>
    <n v="0"/>
    <n v="0"/>
    <n v="0"/>
    <n v="0"/>
    <n v="0"/>
    <n v="0"/>
    <n v="0"/>
    <n v="0"/>
    <n v="0"/>
    <n v="0"/>
    <n v="0"/>
    <n v="1"/>
    <n v="1"/>
    <n v="21728"/>
  </r>
  <r>
    <x v="313"/>
    <x v="313"/>
    <n v="1066"/>
    <n v="1"/>
    <n v="1"/>
    <n v="1"/>
    <n v="1"/>
    <n v="1"/>
    <n v="1"/>
    <n v="1"/>
    <n v="1"/>
    <n v="0"/>
    <n v="0"/>
    <n v="0"/>
    <n v="0"/>
    <n v="8"/>
    <n v="8528"/>
  </r>
  <r>
    <x v="369"/>
    <x v="369"/>
    <n v="22491"/>
    <n v="0"/>
    <n v="0"/>
    <n v="0"/>
    <n v="0"/>
    <n v="0"/>
    <n v="0"/>
    <n v="0"/>
    <n v="0"/>
    <n v="0"/>
    <n v="0"/>
    <n v="0"/>
    <n v="1"/>
    <n v="1"/>
    <n v="22491"/>
  </r>
  <r>
    <x v="470"/>
    <x v="470"/>
    <n v="7021"/>
    <n v="1"/>
    <n v="1"/>
    <n v="1"/>
    <n v="1"/>
    <n v="1"/>
    <n v="1"/>
    <n v="1"/>
    <n v="1"/>
    <n v="1"/>
    <n v="1"/>
    <n v="1"/>
    <n v="1"/>
    <n v="12"/>
    <n v="84252"/>
  </r>
  <r>
    <x v="473"/>
    <x v="473"/>
    <n v="38080"/>
    <n v="1"/>
    <n v="1"/>
    <n v="1"/>
    <n v="1"/>
    <n v="1"/>
    <n v="1"/>
    <n v="1"/>
    <n v="1"/>
    <n v="1"/>
    <n v="1"/>
    <n v="1"/>
    <n v="1"/>
    <n v="12"/>
    <n v="456960"/>
  </r>
  <r>
    <x v="788"/>
    <x v="788"/>
    <n v="39270"/>
    <n v="1"/>
    <n v="1"/>
    <n v="1"/>
    <n v="1"/>
    <n v="1"/>
    <n v="1"/>
    <n v="1"/>
    <n v="1"/>
    <n v="1"/>
    <n v="1"/>
    <n v="1"/>
    <n v="1"/>
    <n v="12"/>
    <n v="471240"/>
  </r>
  <r>
    <x v="826"/>
    <x v="826"/>
    <n v="221340"/>
    <n v="0"/>
    <n v="0"/>
    <n v="0"/>
    <n v="0"/>
    <n v="0"/>
    <n v="0"/>
    <n v="0"/>
    <n v="0"/>
    <n v="0"/>
    <n v="1"/>
    <n v="1"/>
    <n v="1"/>
    <n v="3"/>
    <n v="664020"/>
  </r>
  <r>
    <x v="577"/>
    <x v="577"/>
    <n v="35700"/>
    <n v="2"/>
    <n v="2"/>
    <n v="2"/>
    <n v="2"/>
    <n v="2"/>
    <n v="2"/>
    <n v="2"/>
    <n v="2"/>
    <n v="2"/>
    <n v="2"/>
    <n v="2"/>
    <n v="2"/>
    <n v="24"/>
    <n v="856800"/>
  </r>
  <r>
    <x v="827"/>
    <x v="827"/>
    <n v="35700"/>
    <n v="1"/>
    <n v="1"/>
    <n v="1"/>
    <n v="1"/>
    <n v="1"/>
    <n v="1"/>
    <n v="1"/>
    <n v="1"/>
    <n v="1"/>
    <n v="1"/>
    <n v="1"/>
    <n v="1"/>
    <n v="12"/>
    <n v="428400"/>
  </r>
  <r>
    <x v="596"/>
    <x v="596"/>
    <n v="6033"/>
    <n v="0"/>
    <n v="0"/>
    <n v="0"/>
    <n v="0"/>
    <n v="0"/>
    <n v="0"/>
    <n v="0"/>
    <n v="0"/>
    <n v="0"/>
    <n v="0"/>
    <n v="0"/>
    <n v="1"/>
    <n v="1"/>
    <n v="6033"/>
  </r>
  <r>
    <x v="188"/>
    <x v="188"/>
    <n v="1766"/>
    <n v="0"/>
    <n v="0"/>
    <n v="0"/>
    <n v="0"/>
    <n v="0"/>
    <n v="0"/>
    <n v="0"/>
    <n v="0"/>
    <n v="0"/>
    <n v="0"/>
    <n v="0"/>
    <n v="1"/>
    <n v="1"/>
    <n v="1766"/>
  </r>
  <r>
    <x v="828"/>
    <x v="828"/>
    <n v="138070"/>
    <n v="0"/>
    <n v="0"/>
    <n v="0"/>
    <n v="0"/>
    <n v="0"/>
    <n v="0"/>
    <n v="0"/>
    <n v="0"/>
    <n v="0"/>
    <n v="0"/>
    <n v="1"/>
    <n v="1"/>
    <n v="2"/>
    <n v="276140"/>
  </r>
  <r>
    <x v="619"/>
    <x v="619"/>
    <n v="1904"/>
    <n v="0"/>
    <n v="0"/>
    <n v="0"/>
    <n v="0"/>
    <n v="0"/>
    <n v="0"/>
    <n v="0"/>
    <n v="0"/>
    <n v="0"/>
    <n v="0"/>
    <n v="0"/>
    <n v="1"/>
    <n v="1"/>
    <n v="1904"/>
  </r>
  <r>
    <x v="424"/>
    <x v="424"/>
    <n v="298"/>
    <n v="0"/>
    <n v="0"/>
    <n v="0"/>
    <n v="0"/>
    <n v="0"/>
    <n v="0"/>
    <n v="0"/>
    <n v="0"/>
    <n v="0"/>
    <n v="0"/>
    <n v="0"/>
    <n v="1"/>
    <n v="1"/>
    <n v="298"/>
  </r>
  <r>
    <x v="91"/>
    <x v="91"/>
    <n v="11305"/>
    <n v="1"/>
    <n v="1"/>
    <n v="1"/>
    <n v="1"/>
    <n v="1"/>
    <n v="1"/>
    <n v="1"/>
    <n v="1"/>
    <n v="1"/>
    <n v="1"/>
    <n v="1"/>
    <n v="1"/>
    <n v="12"/>
    <n v="135660"/>
  </r>
  <r>
    <x v="194"/>
    <x v="194"/>
    <n v="5355"/>
    <n v="1"/>
    <n v="1"/>
    <n v="1"/>
    <n v="1"/>
    <n v="1"/>
    <n v="1"/>
    <n v="1"/>
    <n v="1"/>
    <n v="1"/>
    <n v="1"/>
    <n v="1"/>
    <n v="1"/>
    <n v="12"/>
    <n v="64260"/>
  </r>
  <r>
    <x v="16"/>
    <x v="16"/>
    <n v="8490"/>
    <n v="0"/>
    <n v="0"/>
    <n v="0"/>
    <n v="0"/>
    <n v="0"/>
    <n v="0"/>
    <n v="0"/>
    <n v="0"/>
    <n v="0"/>
    <n v="0"/>
    <n v="0"/>
    <n v="1"/>
    <n v="1"/>
    <n v="8490"/>
  </r>
  <r>
    <x v="829"/>
    <x v="829"/>
    <n v="51033"/>
    <n v="0"/>
    <n v="0"/>
    <n v="0"/>
    <n v="0"/>
    <n v="0"/>
    <n v="0"/>
    <n v="0"/>
    <n v="0"/>
    <n v="0"/>
    <n v="0"/>
    <n v="0"/>
    <n v="1"/>
    <n v="1"/>
    <n v="51033"/>
  </r>
  <r>
    <x v="222"/>
    <x v="222"/>
    <n v="84"/>
    <n v="0"/>
    <n v="0"/>
    <n v="0"/>
    <n v="0"/>
    <n v="0"/>
    <n v="0"/>
    <n v="0"/>
    <n v="0"/>
    <n v="0"/>
    <n v="0"/>
    <n v="0"/>
    <n v="1"/>
    <n v="1"/>
    <n v="84"/>
  </r>
  <r>
    <x v="130"/>
    <x v="130"/>
    <n v="571"/>
    <n v="2"/>
    <n v="1"/>
    <n v="1"/>
    <n v="1"/>
    <n v="1"/>
    <n v="1"/>
    <n v="1"/>
    <n v="1"/>
    <n v="1"/>
    <n v="1"/>
    <n v="1"/>
    <n v="1"/>
    <n v="13"/>
    <n v="7423"/>
  </r>
  <r>
    <x v="720"/>
    <x v="720"/>
    <n v="8449"/>
    <n v="0"/>
    <n v="0"/>
    <n v="0"/>
    <n v="0"/>
    <n v="0"/>
    <n v="0"/>
    <n v="0"/>
    <n v="0"/>
    <n v="0"/>
    <n v="0"/>
    <n v="0"/>
    <n v="1"/>
    <n v="1"/>
    <n v="8449"/>
  </r>
  <r>
    <x v="131"/>
    <x v="131"/>
    <n v="7128"/>
    <n v="0"/>
    <n v="0"/>
    <n v="0"/>
    <n v="0"/>
    <n v="0"/>
    <n v="0"/>
    <n v="0"/>
    <n v="0"/>
    <n v="0"/>
    <n v="0"/>
    <n v="0"/>
    <n v="1"/>
    <n v="1"/>
    <n v="7128"/>
  </r>
  <r>
    <x v="338"/>
    <x v="338"/>
    <n v="3558"/>
    <n v="0"/>
    <n v="0"/>
    <n v="0"/>
    <n v="0"/>
    <n v="0"/>
    <n v="0"/>
    <n v="0"/>
    <n v="0"/>
    <n v="0"/>
    <n v="0"/>
    <n v="0"/>
    <n v="1"/>
    <n v="1"/>
    <n v="3558"/>
  </r>
  <r>
    <x v="830"/>
    <x v="830"/>
    <n v="168"/>
    <n v="4"/>
    <n v="4"/>
    <n v="4"/>
    <n v="4"/>
    <n v="4"/>
    <n v="4"/>
    <n v="4"/>
    <n v="4"/>
    <n v="4"/>
    <n v="4"/>
    <n v="4"/>
    <n v="4"/>
    <n v="48"/>
    <n v="8064"/>
  </r>
  <r>
    <x v="831"/>
    <x v="831"/>
    <n v="168"/>
    <n v="7"/>
    <n v="7"/>
    <n v="7"/>
    <n v="7"/>
    <n v="7"/>
    <n v="7"/>
    <n v="7"/>
    <n v="7"/>
    <n v="7"/>
    <n v="7"/>
    <n v="7"/>
    <n v="7"/>
    <n v="84"/>
    <n v="14112"/>
  </r>
  <r>
    <x v="832"/>
    <x v="832"/>
    <n v="168"/>
    <n v="8"/>
    <n v="8"/>
    <n v="8"/>
    <n v="8"/>
    <n v="8"/>
    <n v="8"/>
    <n v="8"/>
    <n v="8"/>
    <n v="8"/>
    <n v="8"/>
    <n v="8"/>
    <n v="8"/>
    <n v="96"/>
    <n v="16128"/>
  </r>
  <r>
    <x v="833"/>
    <x v="833"/>
    <n v="168"/>
    <n v="3"/>
    <n v="3"/>
    <n v="3"/>
    <n v="3"/>
    <n v="3"/>
    <n v="3"/>
    <n v="3"/>
    <n v="3"/>
    <n v="3"/>
    <n v="3"/>
    <n v="3"/>
    <n v="3"/>
    <n v="36"/>
    <n v="6048"/>
  </r>
  <r>
    <x v="834"/>
    <x v="834"/>
    <n v="122139"/>
    <n v="0"/>
    <n v="0"/>
    <n v="0"/>
    <n v="0"/>
    <n v="0"/>
    <n v="0"/>
    <n v="0"/>
    <n v="0"/>
    <n v="0"/>
    <n v="0"/>
    <n v="0"/>
    <n v="1"/>
    <n v="1"/>
    <n v="122139"/>
  </r>
  <r>
    <x v="816"/>
    <x v="816"/>
    <n v="160650"/>
    <n v="0"/>
    <n v="0"/>
    <n v="0"/>
    <n v="0"/>
    <n v="0"/>
    <n v="0"/>
    <n v="0"/>
    <n v="0"/>
    <n v="0"/>
    <n v="0"/>
    <n v="0"/>
    <n v="1"/>
    <n v="1"/>
    <n v="160650"/>
  </r>
  <r>
    <x v="104"/>
    <x v="104"/>
    <n v="1866"/>
    <n v="1"/>
    <n v="1"/>
    <n v="1"/>
    <n v="1"/>
    <n v="1"/>
    <n v="1"/>
    <n v="1"/>
    <n v="1"/>
    <n v="1"/>
    <n v="1"/>
    <n v="1"/>
    <n v="1"/>
    <n v="12"/>
    <n v="22392"/>
  </r>
  <r>
    <x v="835"/>
    <x v="835"/>
    <n v="168"/>
    <n v="7"/>
    <n v="7"/>
    <n v="7"/>
    <n v="7"/>
    <n v="7"/>
    <n v="7"/>
    <n v="7"/>
    <n v="7"/>
    <n v="7"/>
    <n v="7"/>
    <n v="7"/>
    <n v="7"/>
    <n v="84"/>
    <n v="14112"/>
  </r>
  <r>
    <x v="836"/>
    <x v="836"/>
    <n v="107975"/>
    <n v="0"/>
    <n v="0"/>
    <n v="0"/>
    <n v="0"/>
    <n v="0"/>
    <n v="0"/>
    <n v="0"/>
    <n v="0"/>
    <n v="0"/>
    <n v="0"/>
    <n v="0"/>
    <n v="1"/>
    <n v="1"/>
    <n v="107975"/>
  </r>
  <r>
    <x v="581"/>
    <x v="581"/>
    <n v="34510"/>
    <n v="1"/>
    <n v="1"/>
    <n v="1"/>
    <n v="1"/>
    <n v="1"/>
    <n v="1"/>
    <n v="1"/>
    <n v="1"/>
    <n v="1"/>
    <n v="1"/>
    <n v="1"/>
    <n v="1"/>
    <n v="12"/>
    <n v="414120"/>
  </r>
  <r>
    <x v="837"/>
    <x v="837"/>
    <n v="41844"/>
    <n v="2"/>
    <n v="2"/>
    <n v="2"/>
    <n v="2"/>
    <n v="2"/>
    <n v="2"/>
    <n v="2"/>
    <n v="2"/>
    <n v="2"/>
    <n v="2"/>
    <n v="2"/>
    <n v="2"/>
    <n v="24"/>
    <n v="1004256"/>
  </r>
  <r>
    <x v="206"/>
    <x v="206"/>
    <n v="5950"/>
    <n v="3"/>
    <n v="3"/>
    <n v="3"/>
    <n v="3"/>
    <n v="3"/>
    <n v="3"/>
    <n v="3"/>
    <n v="3"/>
    <n v="3"/>
    <n v="2"/>
    <n v="2"/>
    <n v="2"/>
    <n v="33"/>
    <n v="196350"/>
  </r>
  <r>
    <x v="79"/>
    <x v="79"/>
    <n v="7245"/>
    <n v="0"/>
    <n v="0"/>
    <n v="0"/>
    <n v="0"/>
    <n v="0"/>
    <n v="0"/>
    <n v="0"/>
    <n v="0"/>
    <n v="0"/>
    <n v="0"/>
    <n v="0"/>
    <n v="1"/>
    <n v="1"/>
    <n v="7245"/>
  </r>
  <r>
    <x v="838"/>
    <x v="838"/>
    <n v="32130"/>
    <n v="0"/>
    <n v="0"/>
    <n v="0"/>
    <n v="0"/>
    <n v="0"/>
    <n v="0"/>
    <n v="0"/>
    <n v="0"/>
    <n v="0"/>
    <n v="0"/>
    <n v="0"/>
    <n v="1"/>
    <n v="1"/>
    <n v="32130"/>
  </r>
  <r>
    <x v="636"/>
    <x v="636"/>
    <n v="165291"/>
    <n v="0"/>
    <n v="0"/>
    <n v="0"/>
    <n v="0"/>
    <n v="0"/>
    <n v="0"/>
    <n v="0"/>
    <n v="0"/>
    <n v="0"/>
    <n v="0"/>
    <n v="0"/>
    <n v="1"/>
    <n v="1"/>
    <n v="165291"/>
  </r>
  <r>
    <x v="637"/>
    <x v="637"/>
    <n v="165291"/>
    <n v="0"/>
    <n v="0"/>
    <n v="0"/>
    <n v="0"/>
    <n v="0"/>
    <n v="0"/>
    <n v="0"/>
    <n v="0"/>
    <n v="0"/>
    <n v="0"/>
    <n v="0"/>
    <n v="1"/>
    <n v="1"/>
    <n v="165291"/>
  </r>
  <r>
    <x v="839"/>
    <x v="839"/>
    <n v="71162"/>
    <n v="0"/>
    <n v="0"/>
    <n v="0"/>
    <n v="0"/>
    <n v="0"/>
    <n v="0"/>
    <n v="0"/>
    <n v="0"/>
    <n v="0"/>
    <n v="0"/>
    <n v="0"/>
    <n v="1"/>
    <n v="1"/>
    <n v="71162"/>
  </r>
  <r>
    <x v="567"/>
    <x v="567"/>
    <n v="2562"/>
    <n v="1"/>
    <n v="1"/>
    <n v="1"/>
    <n v="1"/>
    <n v="1"/>
    <n v="1"/>
    <n v="1"/>
    <n v="1"/>
    <n v="1"/>
    <n v="0"/>
    <n v="0"/>
    <n v="0"/>
    <n v="9"/>
    <n v="23058"/>
  </r>
  <r>
    <x v="840"/>
    <x v="840"/>
    <n v="7966"/>
    <n v="1"/>
    <n v="1"/>
    <n v="1"/>
    <n v="1"/>
    <n v="1"/>
    <n v="1"/>
    <n v="1"/>
    <n v="1"/>
    <n v="1"/>
    <n v="1"/>
    <n v="1"/>
    <n v="1"/>
    <n v="12"/>
    <n v="95592"/>
  </r>
  <r>
    <x v="841"/>
    <x v="841"/>
    <n v="42840"/>
    <n v="1"/>
    <n v="1"/>
    <n v="1"/>
    <n v="1"/>
    <n v="1"/>
    <n v="1"/>
    <n v="1"/>
    <n v="1"/>
    <n v="1"/>
    <n v="1"/>
    <n v="1"/>
    <n v="1"/>
    <n v="12"/>
    <n v="514080"/>
  </r>
  <r>
    <x v="47"/>
    <x v="47"/>
    <n v="2068"/>
    <n v="2"/>
    <n v="2"/>
    <n v="2"/>
    <n v="2"/>
    <n v="2"/>
    <n v="2"/>
    <n v="2"/>
    <n v="2"/>
    <n v="2"/>
    <n v="2"/>
    <n v="1"/>
    <n v="1"/>
    <n v="22"/>
    <n v="45496"/>
  </r>
  <r>
    <x v="842"/>
    <x v="842"/>
    <n v="1890"/>
    <n v="0"/>
    <n v="0"/>
    <n v="0"/>
    <n v="0"/>
    <n v="0"/>
    <n v="0"/>
    <n v="0"/>
    <n v="0"/>
    <n v="0"/>
    <n v="0"/>
    <n v="0"/>
    <n v="1"/>
    <n v="1"/>
    <n v="1890"/>
  </r>
  <r>
    <x v="183"/>
    <x v="183"/>
    <n v="5261"/>
    <n v="0"/>
    <n v="0"/>
    <n v="0"/>
    <n v="0"/>
    <n v="0"/>
    <n v="0"/>
    <n v="0"/>
    <n v="0"/>
    <n v="0"/>
    <n v="0"/>
    <n v="1"/>
    <n v="1"/>
    <n v="2"/>
    <n v="10522"/>
  </r>
  <r>
    <x v="56"/>
    <x v="56"/>
    <n v="35482"/>
    <n v="0"/>
    <n v="0"/>
    <n v="0"/>
    <n v="0"/>
    <n v="0"/>
    <n v="0"/>
    <n v="0"/>
    <n v="0"/>
    <n v="0"/>
    <n v="0"/>
    <n v="1"/>
    <n v="1"/>
    <n v="2"/>
    <n v="70964"/>
  </r>
  <r>
    <x v="57"/>
    <x v="57"/>
    <n v="8000"/>
    <n v="0"/>
    <n v="0"/>
    <n v="0"/>
    <n v="0"/>
    <n v="0"/>
    <n v="0"/>
    <n v="0"/>
    <n v="0"/>
    <n v="0"/>
    <n v="0"/>
    <n v="0"/>
    <n v="1"/>
    <n v="1"/>
    <n v="8000"/>
  </r>
  <r>
    <x v="187"/>
    <x v="187"/>
    <n v="1349"/>
    <n v="0"/>
    <n v="0"/>
    <n v="0"/>
    <n v="0"/>
    <n v="0"/>
    <n v="0"/>
    <n v="0"/>
    <n v="0"/>
    <n v="0"/>
    <n v="0"/>
    <n v="0"/>
    <n v="1"/>
    <n v="1"/>
    <n v="1349"/>
  </r>
  <r>
    <x v="843"/>
    <x v="843"/>
    <n v="117810"/>
    <n v="0"/>
    <n v="0"/>
    <n v="0"/>
    <n v="0"/>
    <n v="0"/>
    <n v="0"/>
    <n v="0"/>
    <n v="0"/>
    <n v="0"/>
    <n v="0"/>
    <n v="0"/>
    <n v="1"/>
    <n v="1"/>
    <n v="117810"/>
  </r>
  <r>
    <x v="149"/>
    <x v="149"/>
    <n v="35700"/>
    <n v="2"/>
    <n v="2"/>
    <n v="2"/>
    <n v="2"/>
    <n v="2"/>
    <n v="2"/>
    <n v="2"/>
    <n v="2"/>
    <n v="2"/>
    <n v="2"/>
    <n v="1"/>
    <n v="1"/>
    <n v="22"/>
    <n v="785400"/>
  </r>
  <r>
    <x v="582"/>
    <x v="582"/>
    <n v="38080"/>
    <n v="1"/>
    <n v="1"/>
    <n v="1"/>
    <n v="1"/>
    <n v="1"/>
    <n v="1"/>
    <n v="1"/>
    <n v="1"/>
    <n v="1"/>
    <n v="1"/>
    <n v="1"/>
    <n v="1"/>
    <n v="12"/>
    <n v="456960"/>
  </r>
  <r>
    <x v="158"/>
    <x v="158"/>
    <n v="38080"/>
    <n v="1"/>
    <n v="1"/>
    <n v="1"/>
    <n v="1"/>
    <n v="1"/>
    <n v="1"/>
    <n v="1"/>
    <n v="1"/>
    <n v="1"/>
    <n v="1"/>
    <n v="1"/>
    <n v="1"/>
    <n v="12"/>
    <n v="456960"/>
  </r>
  <r>
    <x v="844"/>
    <x v="844"/>
    <n v="49980"/>
    <n v="0"/>
    <n v="0"/>
    <n v="0"/>
    <n v="0"/>
    <n v="0"/>
    <n v="0"/>
    <n v="0"/>
    <n v="0"/>
    <n v="0"/>
    <n v="0"/>
    <n v="0"/>
    <n v="1"/>
    <n v="1"/>
    <n v="49980"/>
  </r>
  <r>
    <x v="845"/>
    <x v="845"/>
    <n v="45220"/>
    <n v="1"/>
    <n v="1"/>
    <n v="1"/>
    <n v="1"/>
    <n v="1"/>
    <n v="1"/>
    <n v="1"/>
    <n v="1"/>
    <n v="1"/>
    <n v="1"/>
    <n v="1"/>
    <n v="0"/>
    <n v="11"/>
    <n v="497420"/>
  </r>
  <r>
    <x v="642"/>
    <x v="642"/>
    <n v="5355"/>
    <n v="1"/>
    <n v="1"/>
    <n v="1"/>
    <n v="1"/>
    <n v="1"/>
    <n v="1"/>
    <n v="1"/>
    <n v="1"/>
    <n v="2"/>
    <n v="2"/>
    <n v="2"/>
    <n v="2"/>
    <n v="16"/>
    <n v="85680"/>
  </r>
  <r>
    <x v="846"/>
    <x v="846"/>
    <n v="102340"/>
    <n v="1"/>
    <n v="1"/>
    <n v="1"/>
    <n v="1"/>
    <n v="1"/>
    <n v="1"/>
    <n v="1"/>
    <n v="1"/>
    <n v="1"/>
    <n v="1"/>
    <n v="1"/>
    <n v="1"/>
    <n v="12"/>
    <n v="1228080"/>
  </r>
  <r>
    <x v="159"/>
    <x v="159"/>
    <n v="35700"/>
    <n v="0"/>
    <n v="0"/>
    <n v="0"/>
    <n v="0"/>
    <n v="0"/>
    <n v="0"/>
    <n v="0"/>
    <n v="0"/>
    <n v="0"/>
    <n v="0"/>
    <n v="0"/>
    <n v="1"/>
    <n v="1"/>
    <n v="35700"/>
  </r>
  <r>
    <x v="847"/>
    <x v="847"/>
    <n v="77775"/>
    <n v="0"/>
    <n v="0"/>
    <n v="0"/>
    <n v="0"/>
    <n v="0"/>
    <n v="0"/>
    <n v="0"/>
    <n v="0"/>
    <n v="0"/>
    <n v="0"/>
    <n v="0"/>
    <n v="1"/>
    <n v="1"/>
    <n v="77775"/>
  </r>
  <r>
    <x v="848"/>
    <x v="848"/>
    <n v="450"/>
    <n v="0"/>
    <n v="0"/>
    <n v="0"/>
    <n v="0"/>
    <n v="0"/>
    <n v="0"/>
    <n v="0"/>
    <n v="0"/>
    <n v="0"/>
    <n v="0"/>
    <n v="0"/>
    <n v="1"/>
    <n v="1"/>
    <n v="450"/>
  </r>
  <r>
    <x v="424"/>
    <x v="424"/>
    <n v="298"/>
    <n v="0"/>
    <n v="0"/>
    <n v="0"/>
    <n v="0"/>
    <n v="0"/>
    <n v="0"/>
    <n v="0"/>
    <n v="0"/>
    <n v="0"/>
    <n v="0"/>
    <n v="0"/>
    <n v="1"/>
    <n v="1"/>
    <n v="298"/>
  </r>
  <r>
    <x v="126"/>
    <x v="126"/>
    <n v="4070"/>
    <n v="0"/>
    <n v="0"/>
    <n v="0"/>
    <n v="0"/>
    <n v="0"/>
    <n v="0"/>
    <n v="0"/>
    <n v="0"/>
    <n v="0"/>
    <n v="0"/>
    <n v="0"/>
    <n v="1"/>
    <n v="1"/>
    <n v="4070"/>
  </r>
  <r>
    <x v="14"/>
    <x v="14"/>
    <n v="4634"/>
    <n v="0"/>
    <n v="0"/>
    <n v="0"/>
    <n v="0"/>
    <n v="0"/>
    <n v="0"/>
    <n v="0"/>
    <n v="0"/>
    <n v="0"/>
    <n v="0"/>
    <n v="0"/>
    <n v="1"/>
    <n v="1"/>
    <n v="4634"/>
  </r>
  <r>
    <x v="16"/>
    <x v="16"/>
    <n v="8489"/>
    <n v="0"/>
    <n v="0"/>
    <n v="0"/>
    <n v="0"/>
    <n v="0"/>
    <n v="0"/>
    <n v="0"/>
    <n v="0"/>
    <n v="0"/>
    <n v="0"/>
    <n v="0"/>
    <n v="1"/>
    <n v="1"/>
    <n v="8489"/>
  </r>
  <r>
    <x v="849"/>
    <x v="849"/>
    <n v="340"/>
    <n v="0"/>
    <n v="0"/>
    <n v="0"/>
    <n v="0"/>
    <n v="0"/>
    <n v="0"/>
    <n v="0"/>
    <n v="0"/>
    <n v="0"/>
    <n v="0"/>
    <n v="0"/>
    <n v="1"/>
    <n v="1"/>
    <n v="340"/>
  </r>
  <r>
    <x v="22"/>
    <x v="22"/>
    <n v="1250"/>
    <n v="0"/>
    <n v="0"/>
    <n v="0"/>
    <n v="0"/>
    <n v="0"/>
    <n v="0"/>
    <n v="0"/>
    <n v="0"/>
    <n v="0"/>
    <n v="0"/>
    <n v="0"/>
    <n v="1"/>
    <n v="1"/>
    <n v="1250"/>
  </r>
  <r>
    <x v="658"/>
    <x v="658"/>
    <n v="84966"/>
    <n v="0"/>
    <n v="0"/>
    <n v="0"/>
    <n v="0"/>
    <n v="0"/>
    <n v="0"/>
    <n v="0"/>
    <n v="0"/>
    <n v="0"/>
    <n v="0"/>
    <n v="0"/>
    <n v="1"/>
    <n v="1"/>
    <n v="84966"/>
  </r>
  <r>
    <x v="493"/>
    <x v="493"/>
    <n v="42840"/>
    <n v="1"/>
    <n v="1"/>
    <n v="1"/>
    <n v="1"/>
    <n v="1"/>
    <n v="1"/>
    <n v="1"/>
    <n v="1"/>
    <n v="1"/>
    <n v="1"/>
    <n v="1"/>
    <n v="0"/>
    <n v="11"/>
    <n v="471240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32"/>
    <x v="32"/>
    <n v="2362"/>
    <n v="0"/>
    <n v="0"/>
    <n v="0"/>
    <n v="0"/>
    <n v="0"/>
    <n v="0"/>
    <n v="0"/>
    <n v="0"/>
    <n v="0"/>
    <n v="0"/>
    <n v="0"/>
    <n v="1"/>
    <n v="1"/>
    <n v="2362"/>
  </r>
  <r>
    <x v="104"/>
    <x v="104"/>
    <n v="1866"/>
    <n v="0"/>
    <n v="0"/>
    <n v="0"/>
    <n v="0"/>
    <n v="0"/>
    <n v="0"/>
    <n v="0"/>
    <n v="0"/>
    <n v="0"/>
    <n v="0"/>
    <n v="0"/>
    <n v="1"/>
    <n v="1"/>
    <n v="1866"/>
  </r>
  <r>
    <x v="850"/>
    <x v="850"/>
    <n v="37155"/>
    <n v="0"/>
    <n v="0"/>
    <n v="0"/>
    <n v="0"/>
    <n v="0"/>
    <n v="0"/>
    <n v="0"/>
    <n v="0"/>
    <n v="0"/>
    <n v="0"/>
    <n v="0"/>
    <n v="1"/>
    <n v="1"/>
    <n v="37155"/>
  </r>
  <r>
    <x v="140"/>
    <x v="140"/>
    <n v="38080"/>
    <n v="0"/>
    <n v="0"/>
    <n v="0"/>
    <n v="0"/>
    <n v="0"/>
    <n v="0"/>
    <n v="0"/>
    <n v="0"/>
    <n v="0"/>
    <n v="0"/>
    <n v="0"/>
    <n v="1"/>
    <n v="1"/>
    <n v="38080"/>
  </r>
  <r>
    <x v="142"/>
    <x v="142"/>
    <n v="2891"/>
    <n v="0"/>
    <n v="0"/>
    <n v="0"/>
    <n v="0"/>
    <n v="0"/>
    <n v="0"/>
    <n v="0"/>
    <n v="0"/>
    <n v="0"/>
    <n v="0"/>
    <n v="0"/>
    <n v="1"/>
    <n v="1"/>
    <n v="2891"/>
  </r>
  <r>
    <x v="78"/>
    <x v="78"/>
    <n v="23"/>
    <n v="8"/>
    <n v="8"/>
    <n v="8"/>
    <n v="8"/>
    <n v="8"/>
    <n v="8"/>
    <n v="8"/>
    <n v="8"/>
    <n v="8"/>
    <n v="8"/>
    <n v="8"/>
    <n v="8"/>
    <n v="96"/>
    <n v="2208"/>
  </r>
  <r>
    <x v="851"/>
    <x v="851"/>
    <n v="6902"/>
    <n v="0"/>
    <n v="0"/>
    <n v="0"/>
    <n v="0"/>
    <n v="0"/>
    <n v="0"/>
    <n v="0"/>
    <n v="0"/>
    <n v="0"/>
    <n v="0"/>
    <n v="0"/>
    <n v="1"/>
    <n v="1"/>
    <n v="6902"/>
  </r>
  <r>
    <x v="852"/>
    <x v="852"/>
    <n v="8851"/>
    <n v="0"/>
    <n v="0"/>
    <n v="0"/>
    <n v="0"/>
    <n v="0"/>
    <n v="0"/>
    <n v="0"/>
    <n v="0"/>
    <n v="0"/>
    <n v="0"/>
    <n v="0"/>
    <n v="1"/>
    <n v="1"/>
    <n v="8851"/>
  </r>
  <r>
    <x v="182"/>
    <x v="182"/>
    <n v="18"/>
    <n v="2"/>
    <n v="2"/>
    <n v="2"/>
    <n v="2"/>
    <n v="2"/>
    <n v="2"/>
    <n v="2"/>
    <n v="2"/>
    <n v="1"/>
    <n v="1"/>
    <n v="1"/>
    <n v="1"/>
    <n v="20"/>
    <n v="360"/>
  </r>
  <r>
    <x v="47"/>
    <x v="47"/>
    <n v="2068"/>
    <n v="1"/>
    <n v="1"/>
    <n v="1"/>
    <n v="1"/>
    <n v="1"/>
    <n v="1"/>
    <n v="1"/>
    <n v="1"/>
    <n v="0"/>
    <n v="0"/>
    <n v="0"/>
    <n v="0"/>
    <n v="8"/>
    <n v="16544"/>
  </r>
  <r>
    <x v="48"/>
    <x v="48"/>
    <n v="1835"/>
    <n v="1"/>
    <n v="1"/>
    <n v="1"/>
    <n v="1"/>
    <n v="1"/>
    <n v="1"/>
    <n v="1"/>
    <n v="1"/>
    <n v="1"/>
    <n v="0"/>
    <n v="0"/>
    <n v="0"/>
    <n v="9"/>
    <n v="16515"/>
  </r>
  <r>
    <x v="183"/>
    <x v="183"/>
    <n v="5261"/>
    <n v="1"/>
    <n v="1"/>
    <n v="1"/>
    <n v="1"/>
    <n v="1"/>
    <n v="1"/>
    <n v="1"/>
    <n v="1"/>
    <n v="1"/>
    <n v="1"/>
    <n v="1"/>
    <n v="1"/>
    <n v="12"/>
    <n v="63132"/>
  </r>
  <r>
    <x v="763"/>
    <x v="763"/>
    <n v="19338"/>
    <n v="0"/>
    <n v="0"/>
    <n v="0"/>
    <n v="0"/>
    <n v="0"/>
    <n v="0"/>
    <n v="0"/>
    <n v="0"/>
    <n v="0"/>
    <n v="0"/>
    <n v="0"/>
    <n v="1"/>
    <n v="1"/>
    <n v="19338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560"/>
    <x v="560"/>
    <n v="35"/>
    <n v="4"/>
    <n v="4"/>
    <n v="4"/>
    <n v="4"/>
    <n v="4"/>
    <n v="4"/>
    <n v="4"/>
    <n v="4"/>
    <n v="4"/>
    <n v="4"/>
    <n v="4"/>
    <n v="4"/>
    <n v="48"/>
    <n v="1680"/>
  </r>
  <r>
    <x v="561"/>
    <x v="561"/>
    <n v="24"/>
    <n v="5"/>
    <n v="5"/>
    <n v="5"/>
    <n v="5"/>
    <n v="5"/>
    <n v="5"/>
    <n v="5"/>
    <n v="5"/>
    <n v="5"/>
    <n v="5"/>
    <n v="5"/>
    <n v="5"/>
    <n v="60"/>
    <n v="1440"/>
  </r>
  <r>
    <x v="641"/>
    <x v="641"/>
    <n v="26491"/>
    <n v="0"/>
    <n v="0"/>
    <n v="0"/>
    <n v="0"/>
    <n v="0"/>
    <n v="0"/>
    <n v="0"/>
    <n v="0"/>
    <n v="0"/>
    <n v="0"/>
    <n v="0"/>
    <n v="1"/>
    <n v="1"/>
    <n v="26491"/>
  </r>
  <r>
    <x v="623"/>
    <x v="623"/>
    <n v="342720"/>
    <n v="0"/>
    <n v="0"/>
    <n v="0"/>
    <n v="0"/>
    <n v="0"/>
    <n v="0"/>
    <n v="0"/>
    <n v="0"/>
    <n v="0"/>
    <n v="0"/>
    <n v="0"/>
    <n v="1"/>
    <n v="1"/>
    <n v="342720"/>
  </r>
  <r>
    <x v="853"/>
    <x v="853"/>
    <n v="451855"/>
    <n v="0"/>
    <n v="0"/>
    <n v="0"/>
    <n v="0"/>
    <n v="0"/>
    <n v="0"/>
    <n v="0"/>
    <n v="0"/>
    <n v="0"/>
    <n v="0"/>
    <n v="0"/>
    <n v="1"/>
    <n v="1"/>
    <n v="451855"/>
  </r>
  <r>
    <x v="256"/>
    <x v="256"/>
    <n v="61638"/>
    <n v="0"/>
    <n v="0"/>
    <n v="0"/>
    <n v="0"/>
    <n v="0"/>
    <n v="0"/>
    <n v="0"/>
    <n v="0"/>
    <n v="0"/>
    <n v="0"/>
    <n v="0"/>
    <n v="1"/>
    <n v="1"/>
    <n v="61638"/>
  </r>
  <r>
    <x v="128"/>
    <x v="128"/>
    <n v="27"/>
    <n v="1"/>
    <n v="1"/>
    <n v="1"/>
    <n v="1"/>
    <n v="1"/>
    <n v="1"/>
    <n v="1"/>
    <n v="1"/>
    <n v="1"/>
    <n v="1"/>
    <n v="1"/>
    <n v="0"/>
    <n v="11"/>
    <n v="297"/>
  </r>
  <r>
    <x v="260"/>
    <x v="260"/>
    <n v="50"/>
    <n v="1"/>
    <n v="1"/>
    <n v="1"/>
    <n v="1"/>
    <n v="1"/>
    <n v="1"/>
    <n v="1"/>
    <n v="1"/>
    <n v="1"/>
    <n v="1"/>
    <n v="1"/>
    <n v="0"/>
    <n v="11"/>
    <n v="550"/>
  </r>
  <r>
    <x v="165"/>
    <x v="165"/>
    <n v="29331"/>
    <n v="0"/>
    <n v="0"/>
    <n v="0"/>
    <n v="0"/>
    <n v="0"/>
    <n v="0"/>
    <n v="0"/>
    <n v="0"/>
    <n v="0"/>
    <n v="0"/>
    <n v="0"/>
    <n v="1"/>
    <n v="1"/>
    <n v="29331"/>
  </r>
  <r>
    <x v="490"/>
    <x v="490"/>
    <n v="4797"/>
    <n v="0"/>
    <n v="0"/>
    <n v="0"/>
    <n v="0"/>
    <n v="0"/>
    <n v="0"/>
    <n v="0"/>
    <n v="0"/>
    <n v="0"/>
    <n v="0"/>
    <n v="0"/>
    <n v="1"/>
    <n v="1"/>
    <n v="4797"/>
  </r>
  <r>
    <x v="600"/>
    <x v="600"/>
    <n v="3402"/>
    <n v="0"/>
    <n v="0"/>
    <n v="0"/>
    <n v="0"/>
    <n v="0"/>
    <n v="0"/>
    <n v="0"/>
    <n v="0"/>
    <n v="0"/>
    <n v="0"/>
    <n v="0"/>
    <n v="1"/>
    <n v="1"/>
    <n v="3402"/>
  </r>
  <r>
    <x v="27"/>
    <x v="27"/>
    <n v="6482"/>
    <n v="0"/>
    <n v="0"/>
    <n v="0"/>
    <n v="0"/>
    <n v="0"/>
    <n v="0"/>
    <n v="0"/>
    <n v="0"/>
    <n v="0"/>
    <n v="0"/>
    <n v="0"/>
    <n v="1"/>
    <n v="1"/>
    <n v="6482"/>
  </r>
  <r>
    <x v="63"/>
    <x v="63"/>
    <n v="990"/>
    <n v="5"/>
    <n v="5"/>
    <n v="5"/>
    <n v="5"/>
    <n v="5"/>
    <n v="5"/>
    <n v="5"/>
    <n v="5"/>
    <n v="5"/>
    <n v="5"/>
    <n v="5"/>
    <n v="5"/>
    <n v="60"/>
    <n v="59400"/>
  </r>
  <r>
    <x v="580"/>
    <x v="580"/>
    <n v="14"/>
    <n v="1"/>
    <n v="1"/>
    <n v="1"/>
    <n v="1"/>
    <n v="1"/>
    <n v="1"/>
    <n v="1"/>
    <n v="1"/>
    <n v="1"/>
    <n v="1"/>
    <n v="1"/>
    <n v="0"/>
    <n v="11"/>
    <n v="154"/>
  </r>
  <r>
    <x v="496"/>
    <x v="496"/>
    <n v="42840"/>
    <n v="1"/>
    <n v="1"/>
    <n v="1"/>
    <n v="1"/>
    <n v="1"/>
    <n v="1"/>
    <n v="1"/>
    <n v="1"/>
    <n v="1"/>
    <n v="1"/>
    <n v="1"/>
    <n v="0"/>
    <n v="11"/>
    <n v="471240"/>
  </r>
  <r>
    <x v="397"/>
    <x v="397"/>
    <n v="6355"/>
    <n v="0"/>
    <n v="0"/>
    <n v="0"/>
    <n v="0"/>
    <n v="0"/>
    <n v="0"/>
    <n v="0"/>
    <n v="0"/>
    <n v="0"/>
    <n v="0"/>
    <n v="0"/>
    <n v="1"/>
    <n v="1"/>
    <n v="6355"/>
  </r>
  <r>
    <x v="79"/>
    <x v="79"/>
    <n v="7245"/>
    <n v="0"/>
    <n v="0"/>
    <n v="0"/>
    <n v="0"/>
    <n v="0"/>
    <n v="0"/>
    <n v="0"/>
    <n v="0"/>
    <n v="0"/>
    <n v="0"/>
    <n v="0"/>
    <n v="1"/>
    <n v="1"/>
    <n v="7245"/>
  </r>
  <r>
    <x v="108"/>
    <x v="108"/>
    <n v="16"/>
    <n v="1"/>
    <n v="1"/>
    <n v="1"/>
    <n v="1"/>
    <n v="1"/>
    <n v="1"/>
    <n v="1"/>
    <n v="1"/>
    <n v="1"/>
    <n v="1"/>
    <n v="1"/>
    <n v="1"/>
    <n v="12"/>
    <n v="192"/>
  </r>
  <r>
    <x v="42"/>
    <x v="42"/>
    <n v="35482"/>
    <n v="0"/>
    <n v="0"/>
    <n v="0"/>
    <n v="0"/>
    <n v="0"/>
    <n v="0"/>
    <n v="0"/>
    <n v="0"/>
    <n v="0"/>
    <n v="0"/>
    <n v="0"/>
    <n v="1"/>
    <n v="1"/>
    <n v="35482"/>
  </r>
  <r>
    <x v="557"/>
    <x v="557"/>
    <n v="41650"/>
    <n v="1"/>
    <n v="1"/>
    <n v="1"/>
    <n v="1"/>
    <n v="1"/>
    <n v="1"/>
    <n v="1"/>
    <n v="1"/>
    <n v="0"/>
    <n v="0"/>
    <n v="0"/>
    <n v="0"/>
    <n v="8"/>
    <n v="333200"/>
  </r>
  <r>
    <x v="854"/>
    <x v="854"/>
    <n v="195681"/>
    <n v="0"/>
    <n v="0"/>
    <n v="0"/>
    <n v="0"/>
    <n v="0"/>
    <n v="0"/>
    <n v="0"/>
    <n v="0"/>
    <n v="0"/>
    <n v="0"/>
    <n v="0"/>
    <n v="1"/>
    <n v="1"/>
    <n v="195681"/>
  </r>
  <r>
    <x v="157"/>
    <x v="157"/>
    <n v="2144"/>
    <n v="0"/>
    <n v="0"/>
    <n v="0"/>
    <n v="0"/>
    <n v="0"/>
    <n v="0"/>
    <n v="0"/>
    <n v="0"/>
    <n v="0"/>
    <n v="0"/>
    <n v="0"/>
    <n v="1"/>
    <n v="1"/>
    <n v="2144"/>
  </r>
  <r>
    <x v="56"/>
    <x v="56"/>
    <n v="35482"/>
    <n v="0"/>
    <n v="0"/>
    <n v="0"/>
    <n v="0"/>
    <n v="0"/>
    <n v="0"/>
    <n v="0"/>
    <n v="0"/>
    <n v="0"/>
    <n v="0"/>
    <n v="0"/>
    <n v="1"/>
    <n v="1"/>
    <n v="35482"/>
  </r>
  <r>
    <x v="86"/>
    <x v="86"/>
    <n v="1185"/>
    <n v="0"/>
    <n v="0"/>
    <n v="0"/>
    <n v="0"/>
    <n v="0"/>
    <n v="0"/>
    <n v="0"/>
    <n v="0"/>
    <n v="0"/>
    <n v="0"/>
    <n v="0"/>
    <n v="1"/>
    <n v="1"/>
    <n v="1185"/>
  </r>
  <r>
    <x v="92"/>
    <x v="92"/>
    <n v="1551"/>
    <n v="0"/>
    <n v="0"/>
    <n v="0"/>
    <n v="0"/>
    <n v="0"/>
    <n v="0"/>
    <n v="0"/>
    <n v="0"/>
    <n v="0"/>
    <n v="0"/>
    <n v="0"/>
    <n v="1"/>
    <n v="1"/>
    <n v="1551"/>
  </r>
  <r>
    <x v="855"/>
    <x v="855"/>
    <n v="29658"/>
    <n v="0"/>
    <n v="0"/>
    <n v="0"/>
    <n v="0"/>
    <n v="0"/>
    <n v="0"/>
    <n v="0"/>
    <n v="0"/>
    <n v="0"/>
    <n v="0"/>
    <n v="0"/>
    <n v="1"/>
    <n v="1"/>
    <n v="29658"/>
  </r>
  <r>
    <x v="273"/>
    <x v="273"/>
    <n v="30990"/>
    <n v="0"/>
    <n v="0"/>
    <n v="0"/>
    <n v="0"/>
    <n v="0"/>
    <n v="0"/>
    <n v="0"/>
    <n v="0"/>
    <n v="0"/>
    <n v="0"/>
    <n v="0"/>
    <n v="1"/>
    <n v="1"/>
    <n v="30990"/>
  </r>
  <r>
    <x v="30"/>
    <x v="30"/>
    <n v="2600"/>
    <n v="1"/>
    <n v="1"/>
    <n v="1"/>
    <n v="1"/>
    <n v="1"/>
    <n v="1"/>
    <n v="1"/>
    <n v="1"/>
    <n v="1"/>
    <n v="1"/>
    <n v="1"/>
    <n v="1"/>
    <n v="12"/>
    <n v="31200"/>
  </r>
  <r>
    <x v="104"/>
    <x v="104"/>
    <n v="1866"/>
    <n v="0"/>
    <n v="0"/>
    <n v="0"/>
    <n v="0"/>
    <n v="0"/>
    <n v="0"/>
    <n v="0"/>
    <n v="0"/>
    <n v="0"/>
    <n v="0"/>
    <n v="0"/>
    <n v="1"/>
    <n v="1"/>
    <n v="1866"/>
  </r>
  <r>
    <x v="384"/>
    <x v="384"/>
    <n v="36022"/>
    <n v="0"/>
    <n v="0"/>
    <n v="0"/>
    <n v="0"/>
    <n v="0"/>
    <n v="0"/>
    <n v="0"/>
    <n v="0"/>
    <n v="0"/>
    <n v="0"/>
    <n v="0"/>
    <n v="1"/>
    <n v="1"/>
    <n v="36022"/>
  </r>
  <r>
    <x v="344"/>
    <x v="344"/>
    <n v="75"/>
    <n v="1"/>
    <n v="1"/>
    <n v="1"/>
    <n v="1"/>
    <n v="1"/>
    <n v="1"/>
    <n v="1"/>
    <n v="1"/>
    <n v="0"/>
    <n v="0"/>
    <n v="0"/>
    <n v="0"/>
    <n v="8"/>
    <n v="600"/>
  </r>
  <r>
    <x v="121"/>
    <x v="121"/>
    <n v="14"/>
    <n v="3"/>
    <n v="3"/>
    <n v="3"/>
    <n v="3"/>
    <n v="3"/>
    <n v="3"/>
    <n v="3"/>
    <n v="3"/>
    <n v="3"/>
    <n v="3"/>
    <n v="3"/>
    <n v="3"/>
    <n v="36"/>
    <n v="504"/>
  </r>
  <r>
    <x v="164"/>
    <x v="164"/>
    <n v="45578"/>
    <n v="0"/>
    <n v="0"/>
    <n v="0"/>
    <n v="0"/>
    <n v="0"/>
    <n v="0"/>
    <n v="0"/>
    <n v="0"/>
    <n v="0"/>
    <n v="0"/>
    <n v="0"/>
    <n v="1"/>
    <n v="1"/>
    <n v="45578"/>
  </r>
  <r>
    <x v="32"/>
    <x v="32"/>
    <n v="2362"/>
    <n v="1"/>
    <n v="1"/>
    <n v="1"/>
    <n v="1"/>
    <n v="1"/>
    <n v="1"/>
    <n v="1"/>
    <n v="1"/>
    <n v="1"/>
    <n v="0"/>
    <n v="0"/>
    <n v="0"/>
    <n v="9"/>
    <n v="212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P839" firstHeaderRow="0" firstDataRow="1" firstDataCol="1"/>
  <pivotFields count="25">
    <pivotField showAll="0"/>
    <pivotField axis="axisRow" showAll="0">
      <items count="836">
        <item x="350"/>
        <item x="353"/>
        <item x="354"/>
        <item x="355"/>
        <item x="356"/>
        <item x="357"/>
        <item x="375"/>
        <item x="404"/>
        <item x="405"/>
        <item x="406"/>
        <item x="407"/>
        <item x="65"/>
        <item x="66"/>
        <item x="68"/>
        <item x="450"/>
        <item x="451"/>
        <item x="452"/>
        <item x="453"/>
        <item x="454"/>
        <item x="455"/>
        <item x="456"/>
        <item x="457"/>
        <item x="458"/>
        <item x="69"/>
        <item x="469"/>
        <item x="470"/>
        <item x="471"/>
        <item x="505"/>
        <item x="506"/>
        <item x="507"/>
        <item x="599"/>
        <item x="624"/>
        <item x="647"/>
        <item x="261"/>
        <item x="262"/>
        <item x="263"/>
        <item x="264"/>
        <item x="265"/>
        <item x="266"/>
        <item x="267"/>
        <item x="662"/>
        <item x="268"/>
        <item x="269"/>
        <item x="270"/>
        <item x="673"/>
        <item x="674"/>
        <item x="675"/>
        <item x="676"/>
        <item x="677"/>
        <item x="284"/>
        <item x="679"/>
        <item x="680"/>
        <item x="285"/>
        <item x="816"/>
        <item x="681"/>
        <item x="817"/>
        <item x="818"/>
        <item x="286"/>
        <item x="682"/>
        <item x="683"/>
        <item x="287"/>
        <item x="288"/>
        <item x="684"/>
        <item x="685"/>
        <item x="289"/>
        <item x="686"/>
        <item x="290"/>
        <item x="291"/>
        <item x="687"/>
        <item x="688"/>
        <item x="689"/>
        <item x="690"/>
        <item x="691"/>
        <item x="692"/>
        <item x="292"/>
        <item x="293"/>
        <item x="693"/>
        <item x="294"/>
        <item x="694"/>
        <item x="295"/>
        <item x="296"/>
        <item x="695"/>
        <item x="696"/>
        <item x="697"/>
        <item x="698"/>
        <item x="699"/>
        <item x="700"/>
        <item x="297"/>
        <item x="819"/>
        <item x="701"/>
        <item x="702"/>
        <item x="298"/>
        <item x="703"/>
        <item x="299"/>
        <item x="704"/>
        <item x="300"/>
        <item x="301"/>
        <item x="705"/>
        <item x="302"/>
        <item x="303"/>
        <item x="304"/>
        <item x="706"/>
        <item x="707"/>
        <item x="305"/>
        <item x="306"/>
        <item x="708"/>
        <item x="307"/>
        <item x="709"/>
        <item x="308"/>
        <item x="309"/>
        <item x="710"/>
        <item x="711"/>
        <item x="712"/>
        <item x="310"/>
        <item x="311"/>
        <item x="312"/>
        <item x="313"/>
        <item x="713"/>
        <item x="714"/>
        <item x="314"/>
        <item x="315"/>
        <item x="715"/>
        <item x="716"/>
        <item x="316"/>
        <item x="717"/>
        <item x="718"/>
        <item x="317"/>
        <item x="719"/>
        <item x="720"/>
        <item x="721"/>
        <item x="318"/>
        <item x="722"/>
        <item x="723"/>
        <item x="724"/>
        <item x="319"/>
        <item x="725"/>
        <item x="726"/>
        <item x="727"/>
        <item x="320"/>
        <item x="728"/>
        <item x="729"/>
        <item x="321"/>
        <item x="322"/>
        <item x="323"/>
        <item x="730"/>
        <item x="731"/>
        <item x="324"/>
        <item x="732"/>
        <item x="325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326"/>
        <item x="744"/>
        <item x="745"/>
        <item x="327"/>
        <item x="328"/>
        <item x="746"/>
        <item x="747"/>
        <item x="329"/>
        <item x="748"/>
        <item x="330"/>
        <item x="749"/>
        <item x="750"/>
        <item x="331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332"/>
        <item x="763"/>
        <item x="764"/>
        <item x="333"/>
        <item x="334"/>
        <item x="335"/>
        <item x="336"/>
        <item x="765"/>
        <item x="766"/>
        <item x="767"/>
        <item x="768"/>
        <item x="769"/>
        <item x="770"/>
        <item x="771"/>
        <item x="337"/>
        <item x="772"/>
        <item x="773"/>
        <item x="6"/>
        <item x="780"/>
        <item x="820"/>
        <item x="797"/>
        <item x="798"/>
        <item x="799"/>
        <item x="800"/>
        <item x="802"/>
        <item x="803"/>
        <item x="804"/>
        <item x="805"/>
        <item x="806"/>
        <item x="807"/>
        <item x="808"/>
        <item x="809"/>
        <item x="810"/>
        <item x="811"/>
        <item x="351"/>
        <item x="352"/>
        <item x="0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8"/>
        <item x="9"/>
        <item x="402"/>
        <item x="10"/>
        <item x="11"/>
        <item x="12"/>
        <item x="403"/>
        <item x="13"/>
        <item x="14"/>
        <item x="15"/>
        <item x="16"/>
        <item x="17"/>
        <item x="18"/>
        <item x="19"/>
        <item x="20"/>
        <item x="21"/>
        <item x="408"/>
        <item x="409"/>
        <item x="410"/>
        <item x="411"/>
        <item x="22"/>
        <item x="412"/>
        <item x="23"/>
        <item x="413"/>
        <item x="24"/>
        <item x="25"/>
        <item x="26"/>
        <item x="414"/>
        <item x="27"/>
        <item x="415"/>
        <item x="28"/>
        <item x="416"/>
        <item x="29"/>
        <item x="417"/>
        <item x="418"/>
        <item x="419"/>
        <item x="30"/>
        <item x="31"/>
        <item x="420"/>
        <item x="421"/>
        <item x="422"/>
        <item x="423"/>
        <item x="424"/>
        <item x="425"/>
        <item x="426"/>
        <item x="427"/>
        <item x="428"/>
        <item x="429"/>
        <item x="32"/>
        <item x="430"/>
        <item x="431"/>
        <item x="33"/>
        <item x="432"/>
        <item x="433"/>
        <item x="434"/>
        <item x="435"/>
        <item x="436"/>
        <item x="437"/>
        <item x="438"/>
        <item x="439"/>
        <item x="34"/>
        <item x="440"/>
        <item x="35"/>
        <item x="441"/>
        <item x="442"/>
        <item x="443"/>
        <item x="444"/>
        <item x="36"/>
        <item x="37"/>
        <item x="445"/>
        <item x="38"/>
        <item x="39"/>
        <item x="446"/>
        <item x="40"/>
        <item x="447"/>
        <item x="448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449"/>
        <item x="64"/>
        <item x="67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459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460"/>
        <item x="119"/>
        <item x="120"/>
        <item x="121"/>
        <item x="122"/>
        <item x="123"/>
        <item x="124"/>
        <item x="125"/>
        <item x="126"/>
        <item x="461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462"/>
        <item x="143"/>
        <item x="144"/>
        <item x="145"/>
        <item x="146"/>
        <item x="147"/>
        <item x="148"/>
        <item x="149"/>
        <item x="150"/>
        <item x="463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464"/>
        <item x="177"/>
        <item x="178"/>
        <item x="179"/>
        <item x="465"/>
        <item x="180"/>
        <item x="181"/>
        <item x="182"/>
        <item x="183"/>
        <item x="466"/>
        <item x="184"/>
        <item x="185"/>
        <item x="186"/>
        <item x="467"/>
        <item x="187"/>
        <item x="188"/>
        <item x="468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1"/>
        <item x="487"/>
        <item x="488"/>
        <item x="489"/>
        <item x="490"/>
        <item x="491"/>
        <item x="492"/>
        <item x="493"/>
        <item x="494"/>
        <item x="495"/>
        <item x="189"/>
        <item x="496"/>
        <item x="190"/>
        <item x="497"/>
        <item x="498"/>
        <item x="499"/>
        <item x="191"/>
        <item x="500"/>
        <item x="501"/>
        <item x="502"/>
        <item x="503"/>
        <item x="504"/>
        <item x="192"/>
        <item x="193"/>
        <item x="508"/>
        <item x="509"/>
        <item x="510"/>
        <item x="511"/>
        <item x="512"/>
        <item x="194"/>
        <item x="195"/>
        <item x="513"/>
        <item x="196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197"/>
        <item x="525"/>
        <item x="198"/>
        <item x="526"/>
        <item x="527"/>
        <item x="528"/>
        <item x="529"/>
        <item x="530"/>
        <item x="531"/>
        <item x="532"/>
        <item x="533"/>
        <item x="534"/>
        <item x="535"/>
        <item x="199"/>
        <item x="200"/>
        <item x="536"/>
        <item x="537"/>
        <item x="538"/>
        <item x="539"/>
        <item x="540"/>
        <item x="541"/>
        <item x="542"/>
        <item x="543"/>
        <item x="544"/>
        <item x="201"/>
        <item x="202"/>
        <item x="545"/>
        <item x="546"/>
        <item x="547"/>
        <item x="203"/>
        <item x="548"/>
        <item x="549"/>
        <item x="550"/>
        <item x="551"/>
        <item x="552"/>
        <item x="553"/>
        <item x="554"/>
        <item x="555"/>
        <item x="556"/>
        <item x="557"/>
        <item x="204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205"/>
        <item x="569"/>
        <item x="570"/>
        <item x="571"/>
        <item x="572"/>
        <item x="573"/>
        <item x="574"/>
        <item x="575"/>
        <item x="576"/>
        <item x="577"/>
        <item x="206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207"/>
        <item x="208"/>
        <item x="209"/>
        <item x="210"/>
        <item x="594"/>
        <item x="595"/>
        <item x="211"/>
        <item x="212"/>
        <item x="213"/>
        <item x="214"/>
        <item x="215"/>
        <item x="596"/>
        <item x="597"/>
        <item x="216"/>
        <item x="217"/>
        <item x="598"/>
        <item x="218"/>
        <item x="219"/>
        <item x="220"/>
        <item x="600"/>
        <item x="221"/>
        <item x="222"/>
        <item x="223"/>
        <item x="224"/>
        <item x="225"/>
        <item x="226"/>
        <item x="601"/>
        <item x="227"/>
        <item x="228"/>
        <item x="602"/>
        <item x="229"/>
        <item x="230"/>
        <item x="231"/>
        <item x="603"/>
        <item x="232"/>
        <item x="233"/>
        <item x="234"/>
        <item x="604"/>
        <item x="235"/>
        <item x="236"/>
        <item x="237"/>
        <item x="605"/>
        <item x="238"/>
        <item x="239"/>
        <item x="606"/>
        <item x="607"/>
        <item x="608"/>
        <item x="609"/>
        <item x="610"/>
        <item x="611"/>
        <item x="240"/>
        <item x="241"/>
        <item x="612"/>
        <item x="242"/>
        <item x="243"/>
        <item x="613"/>
        <item x="814"/>
        <item x="614"/>
        <item x="244"/>
        <item x="615"/>
        <item x="245"/>
        <item x="246"/>
        <item x="247"/>
        <item x="248"/>
        <item x="249"/>
        <item x="616"/>
        <item x="617"/>
        <item x="618"/>
        <item x="250"/>
        <item x="619"/>
        <item x="620"/>
        <item x="251"/>
        <item x="621"/>
        <item x="622"/>
        <item x="623"/>
        <item x="625"/>
        <item x="626"/>
        <item x="2"/>
        <item x="3"/>
        <item x="4"/>
        <item x="5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252"/>
        <item x="253"/>
        <item x="254"/>
        <item x="255"/>
        <item x="648"/>
        <item x="256"/>
        <item x="649"/>
        <item x="257"/>
        <item x="650"/>
        <item x="651"/>
        <item x="652"/>
        <item x="653"/>
        <item x="654"/>
        <item x="655"/>
        <item x="258"/>
        <item x="259"/>
        <item x="656"/>
        <item x="657"/>
        <item x="658"/>
        <item x="659"/>
        <item x="660"/>
        <item x="661"/>
        <item x="260"/>
        <item x="663"/>
        <item x="271"/>
        <item x="272"/>
        <item x="273"/>
        <item x="664"/>
        <item x="665"/>
        <item x="666"/>
        <item x="274"/>
        <item x="275"/>
        <item x="276"/>
        <item x="277"/>
        <item x="667"/>
        <item x="668"/>
        <item x="669"/>
        <item x="278"/>
        <item x="670"/>
        <item x="279"/>
        <item x="280"/>
        <item x="671"/>
        <item x="281"/>
        <item x="282"/>
        <item x="672"/>
        <item x="283"/>
        <item x="678"/>
        <item x="774"/>
        <item x="775"/>
        <item x="776"/>
        <item x="777"/>
        <item x="778"/>
        <item x="779"/>
        <item x="338"/>
        <item x="339"/>
        <item x="781"/>
        <item x="782"/>
        <item x="783"/>
        <item x="784"/>
        <item x="785"/>
        <item x="340"/>
        <item x="786"/>
        <item x="787"/>
        <item x="341"/>
        <item x="342"/>
        <item x="343"/>
        <item x="788"/>
        <item x="789"/>
        <item x="790"/>
        <item x="344"/>
        <item x="345"/>
        <item x="346"/>
        <item x="791"/>
        <item x="347"/>
        <item x="792"/>
        <item x="793"/>
        <item x="348"/>
        <item x="794"/>
        <item x="821"/>
        <item x="822"/>
        <item x="823"/>
        <item x="795"/>
        <item x="824"/>
        <item x="825"/>
        <item x="826"/>
        <item x="827"/>
        <item x="796"/>
        <item x="828"/>
        <item x="829"/>
        <item x="349"/>
        <item x="834"/>
        <item x="815"/>
        <item x="801"/>
        <item x="830"/>
        <item x="831"/>
        <item x="812"/>
        <item x="813"/>
        <item x="832"/>
        <item x="833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numFmtId="3" showAll="0"/>
    <pivotField dataField="1" numFmtId="3" showAll="0"/>
  </pivotFields>
  <rowFields count="1">
    <field x="1"/>
  </rowFields>
  <rowItems count="8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Suma de Precio sin decimal" fld="9" baseField="0" baseItem="0"/>
    <dataField name="Suma de Enero" fld="10" baseField="0" baseItem="0"/>
    <dataField name="Suma de Febrero" fld="11" baseField="0" baseItem="0"/>
    <dataField name="Suma de Marzo" fld="12" baseField="0" baseItem="0"/>
    <dataField name="Suma de Abril" fld="13" baseField="0" baseItem="0"/>
    <dataField name="Suma de Mayo" fld="14" baseField="0" baseItem="0"/>
    <dataField name="Suma de Junio" fld="15" baseField="0" baseItem="0"/>
    <dataField name="Suma de Julio" fld="16" baseField="0" baseItem="0"/>
    <dataField name="Suma de Agosto" fld="17" baseField="0" baseItem="0"/>
    <dataField name="Suma de Septiembre" fld="18" baseField="0" baseItem="0"/>
    <dataField name="Suma de Octubre" fld="19" baseField="0" baseItem="0"/>
    <dataField name="Suma de Noviembre" fld="20" baseField="0" baseItem="0"/>
    <dataField name="Suma de Diciembre" fld="21" baseField="0" baseItem="0"/>
    <dataField name="Suma de Total Consumo" fld="22" baseField="0" baseItem="0"/>
    <dataField name="Suma de Total por Centro de Costo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P860" firstHeaderRow="0" firstDataRow="1" firstDataCol="1"/>
  <pivotFields count="17">
    <pivotField axis="axisRow" showAll="0">
      <items count="857">
        <item x="825"/>
        <item x="232"/>
        <item x="692"/>
        <item x="686"/>
        <item x="343"/>
        <item x="344"/>
        <item x="46"/>
        <item x="297"/>
        <item x="298"/>
        <item x="299"/>
        <item x="300"/>
        <item x="301"/>
        <item x="47"/>
        <item x="441"/>
        <item x="842"/>
        <item x="302"/>
        <item x="756"/>
        <item x="303"/>
        <item x="304"/>
        <item x="305"/>
        <item x="306"/>
        <item x="307"/>
        <item x="210"/>
        <item x="639"/>
        <item x="757"/>
        <item x="511"/>
        <item x="308"/>
        <item x="309"/>
        <item x="310"/>
        <item x="48"/>
        <item x="758"/>
        <item x="512"/>
        <item x="364"/>
        <item x="87"/>
        <item x="183"/>
        <item x="398"/>
        <item x="49"/>
        <item x="759"/>
        <item x="50"/>
        <item x="88"/>
        <item x="116"/>
        <item x="345"/>
        <item x="513"/>
        <item x="667"/>
        <item x="668"/>
        <item x="442"/>
        <item x="399"/>
        <item x="51"/>
        <item x="443"/>
        <item x="514"/>
        <item x="174"/>
        <item x="311"/>
        <item x="312"/>
        <item x="346"/>
        <item x="389"/>
        <item x="640"/>
        <item x="515"/>
        <item x="854"/>
        <item x="52"/>
        <item x="390"/>
        <item x="760"/>
        <item x="761"/>
        <item x="762"/>
        <item x="365"/>
        <item x="53"/>
        <item x="444"/>
        <item x="117"/>
        <item x="54"/>
        <item x="313"/>
        <item x="763"/>
        <item x="314"/>
        <item x="793"/>
        <item x="764"/>
        <item x="55"/>
        <item x="56"/>
        <item x="559"/>
        <item x="347"/>
        <item x="348"/>
        <item x="366"/>
        <item x="315"/>
        <item x="184"/>
        <item x="185"/>
        <item x="516"/>
        <item x="765"/>
        <item x="186"/>
        <item x="560"/>
        <item x="561"/>
        <item x="391"/>
        <item x="562"/>
        <item x="57"/>
        <item x="517"/>
        <item x="766"/>
        <item x="179"/>
        <item x="767"/>
        <item x="768"/>
        <item x="316"/>
        <item x="769"/>
        <item x="770"/>
        <item x="228"/>
        <item x="771"/>
        <item x="518"/>
        <item x="687"/>
        <item x="590"/>
        <item x="317"/>
        <item x="772"/>
        <item x="157"/>
        <item x="58"/>
        <item x="773"/>
        <item x="822"/>
        <item x="519"/>
        <item x="318"/>
        <item x="211"/>
        <item x="229"/>
        <item x="212"/>
        <item x="520"/>
        <item x="641"/>
        <item x="169"/>
        <item x="621"/>
        <item x="521"/>
        <item x="522"/>
        <item x="392"/>
        <item x="523"/>
        <item x="393"/>
        <item x="803"/>
        <item x="804"/>
        <item x="805"/>
        <item x="806"/>
        <item x="807"/>
        <item x="524"/>
        <item x="319"/>
        <item x="320"/>
        <item x="321"/>
        <item x="774"/>
        <item x="775"/>
        <item x="776"/>
        <item x="777"/>
        <item x="525"/>
        <item x="526"/>
        <item x="322"/>
        <item x="323"/>
        <item x="688"/>
        <item x="818"/>
        <item x="59"/>
        <item x="60"/>
        <item x="622"/>
        <item x="180"/>
        <item x="787"/>
        <item x="608"/>
        <item x="669"/>
        <item x="187"/>
        <item x="61"/>
        <item x="527"/>
        <item x="417"/>
        <item x="585"/>
        <item x="445"/>
        <item x="349"/>
        <item x="367"/>
        <item x="446"/>
        <item x="447"/>
        <item x="448"/>
        <item x="449"/>
        <item x="450"/>
        <item x="324"/>
        <item x="451"/>
        <item x="452"/>
        <item x="453"/>
        <item x="454"/>
        <item x="455"/>
        <item x="456"/>
        <item x="457"/>
        <item x="458"/>
        <item x="459"/>
        <item x="460"/>
        <item x="843"/>
        <item x="461"/>
        <item x="462"/>
        <item x="325"/>
        <item x="528"/>
        <item x="529"/>
        <item x="463"/>
        <item x="464"/>
        <item x="465"/>
        <item x="326"/>
        <item x="530"/>
        <item x="531"/>
        <item x="532"/>
        <item x="466"/>
        <item x="160"/>
        <item x="418"/>
        <item x="62"/>
        <item x="534"/>
        <item x="611"/>
        <item x="612"/>
        <item x="535"/>
        <item x="613"/>
        <item x="811"/>
        <item x="812"/>
        <item x="575"/>
        <item x="536"/>
        <item x="537"/>
        <item x="538"/>
        <item x="539"/>
        <item x="540"/>
        <item x="541"/>
        <item x="542"/>
        <item x="543"/>
        <item x="544"/>
        <item x="847"/>
        <item x="576"/>
        <item x="213"/>
        <item x="614"/>
        <item x="853"/>
        <item x="624"/>
        <item x="625"/>
        <item x="230"/>
        <item x="231"/>
        <item x="563"/>
        <item x="369"/>
        <item x="626"/>
        <item x="327"/>
        <item x="545"/>
        <item x="546"/>
        <item x="778"/>
        <item x="690"/>
        <item x="779"/>
        <item x="467"/>
        <item x="468"/>
        <item x="691"/>
        <item x="469"/>
        <item x="693"/>
        <item x="670"/>
        <item x="616"/>
        <item x="470"/>
        <item x="795"/>
        <item x="547"/>
        <item x="233"/>
        <item x="813"/>
        <item x="471"/>
        <item x="694"/>
        <item x="472"/>
        <item x="473"/>
        <item x="788"/>
        <item x="826"/>
        <item x="175"/>
        <item x="617"/>
        <item x="594"/>
        <item x="564"/>
        <item x="577"/>
        <item x="827"/>
        <item x="695"/>
        <item x="474"/>
        <item x="0"/>
        <item x="150"/>
        <item x="475"/>
        <item x="780"/>
        <item x="781"/>
        <item x="782"/>
        <item x="476"/>
        <item x="477"/>
        <item x="671"/>
        <item x="151"/>
        <item x="1"/>
        <item x="234"/>
        <item x="618"/>
        <item x="533"/>
        <item x="623"/>
        <item x="783"/>
        <item x="808"/>
        <item x="570"/>
        <item x="149"/>
        <item x="582"/>
        <item x="158"/>
        <item x="591"/>
        <item x="609"/>
        <item x="571"/>
        <item x="794"/>
        <item x="586"/>
        <item x="572"/>
        <item x="844"/>
        <item x="610"/>
        <item x="809"/>
        <item x="845"/>
        <item x="642"/>
        <item x="846"/>
        <item x="159"/>
        <item x="573"/>
        <item x="810"/>
        <item x="574"/>
        <item x="689"/>
        <item x="615"/>
        <item x="235"/>
        <item x="696"/>
        <item x="592"/>
        <item x="2"/>
        <item x="647"/>
        <item x="595"/>
        <item x="371"/>
        <item x="819"/>
        <item x="214"/>
        <item x="236"/>
        <item x="697"/>
        <item x="565"/>
        <item x="596"/>
        <item x="587"/>
        <item x="419"/>
        <item x="215"/>
        <item x="237"/>
        <item x="400"/>
        <item x="698"/>
        <item x="478"/>
        <item x="216"/>
        <item x="372"/>
        <item x="479"/>
        <item x="3"/>
        <item x="480"/>
        <item x="481"/>
        <item x="548"/>
        <item x="238"/>
        <item x="328"/>
        <item x="352"/>
        <item x="549"/>
        <item x="394"/>
        <item x="420"/>
        <item x="64"/>
        <item x="65"/>
        <item x="66"/>
        <item x="421"/>
        <item x="239"/>
        <item x="240"/>
        <item x="4"/>
        <item x="422"/>
        <item x="820"/>
        <item x="482"/>
        <item x="67"/>
        <item x="353"/>
        <item x="821"/>
        <item x="796"/>
        <item x="241"/>
        <item x="404"/>
        <item x="405"/>
        <item x="406"/>
        <item x="407"/>
        <item x="699"/>
        <item x="672"/>
        <item x="700"/>
        <item x="242"/>
        <item x="217"/>
        <item x="243"/>
        <item x="244"/>
        <item x="245"/>
        <item x="5"/>
        <item x="701"/>
        <item x="702"/>
        <item x="354"/>
        <item x="68"/>
        <item x="673"/>
        <item x="703"/>
        <item x="85"/>
        <item x="704"/>
        <item x="705"/>
        <item x="188"/>
        <item x="6"/>
        <item x="152"/>
        <item x="189"/>
        <item x="86"/>
        <item x="653"/>
        <item x="246"/>
        <item x="247"/>
        <item x="190"/>
        <item x="248"/>
        <item x="483"/>
        <item x="706"/>
        <item x="7"/>
        <item x="484"/>
        <item x="707"/>
        <item x="597"/>
        <item x="170"/>
        <item x="848"/>
        <item x="191"/>
        <item x="8"/>
        <item x="192"/>
        <item x="193"/>
        <item x="249"/>
        <item x="9"/>
        <item x="654"/>
        <item x="218"/>
        <item x="408"/>
        <item x="89"/>
        <item x="69"/>
        <item x="708"/>
        <item x="423"/>
        <item x="250"/>
        <item x="709"/>
        <item x="401"/>
        <item x="329"/>
        <item x="330"/>
        <item x="828"/>
        <item x="409"/>
        <item x="355"/>
        <item x="10"/>
        <item x="619"/>
        <item x="814"/>
        <item x="121"/>
        <item x="90"/>
        <item x="629"/>
        <item x="70"/>
        <item x="219"/>
        <item x="251"/>
        <item x="598"/>
        <item x="331"/>
        <item x="220"/>
        <item x="153"/>
        <item x="655"/>
        <item x="252"/>
        <item x="253"/>
        <item x="161"/>
        <item x="254"/>
        <item x="424"/>
        <item x="373"/>
        <item x="710"/>
        <item x="122"/>
        <item x="162"/>
        <item x="485"/>
        <item x="374"/>
        <item x="402"/>
        <item x="425"/>
        <item x="663"/>
        <item x="91"/>
        <item x="332"/>
        <item x="221"/>
        <item x="123"/>
        <item x="550"/>
        <item x="711"/>
        <item x="124"/>
        <item x="125"/>
        <item x="126"/>
        <item x="92"/>
        <item x="486"/>
        <item x="11"/>
        <item x="255"/>
        <item x="426"/>
        <item x="256"/>
        <item x="712"/>
        <item x="93"/>
        <item x="71"/>
        <item x="12"/>
        <item x="789"/>
        <item x="127"/>
        <item x="410"/>
        <item x="257"/>
        <item x="427"/>
        <item x="627"/>
        <item x="411"/>
        <item x="258"/>
        <item x="259"/>
        <item x="72"/>
        <item x="128"/>
        <item x="129"/>
        <item x="260"/>
        <item x="665"/>
        <item x="487"/>
        <item x="651"/>
        <item x="261"/>
        <item x="176"/>
        <item x="13"/>
        <item x="674"/>
        <item x="428"/>
        <item x="488"/>
        <item x="713"/>
        <item x="194"/>
        <item x="94"/>
        <item x="14"/>
        <item x="815"/>
        <item x="790"/>
        <item x="15"/>
        <item x="262"/>
        <item x="333"/>
        <item x="350"/>
        <item x="16"/>
        <item x="17"/>
        <item x="784"/>
        <item x="785"/>
        <item x="786"/>
        <item x="18"/>
        <item x="489"/>
        <item x="675"/>
        <item x="551"/>
        <item x="429"/>
        <item x="195"/>
        <item x="578"/>
        <item x="263"/>
        <item x="334"/>
        <item x="264"/>
        <item x="95"/>
        <item x="714"/>
        <item x="196"/>
        <item x="849"/>
        <item x="829"/>
        <item x="715"/>
        <item x="656"/>
        <item x="265"/>
        <item x="649"/>
        <item x="375"/>
        <item x="552"/>
        <item x="222"/>
        <item x="430"/>
        <item x="370"/>
        <item x="130"/>
        <item x="266"/>
        <item x="267"/>
        <item x="268"/>
        <item x="431"/>
        <item x="716"/>
        <item x="96"/>
        <item x="717"/>
        <item x="19"/>
        <item x="718"/>
        <item x="403"/>
        <item x="335"/>
        <item x="97"/>
        <item x="719"/>
        <item x="20"/>
        <item x="720"/>
        <item x="98"/>
        <item x="181"/>
        <item x="395"/>
        <item x="657"/>
        <item x="131"/>
        <item x="132"/>
        <item x="721"/>
        <item x="223"/>
        <item x="722"/>
        <item x="133"/>
        <item x="99"/>
        <item x="163"/>
        <item x="134"/>
        <item x="676"/>
        <item x="432"/>
        <item x="269"/>
        <item x="723"/>
        <item x="724"/>
        <item x="21"/>
        <item x="197"/>
        <item x="270"/>
        <item x="336"/>
        <item x="433"/>
        <item x="22"/>
        <item x="154"/>
        <item x="224"/>
        <item x="271"/>
        <item x="272"/>
        <item x="677"/>
        <item x="198"/>
        <item x="199"/>
        <item x="164"/>
        <item x="855"/>
        <item x="725"/>
        <item x="200"/>
        <item x="100"/>
        <item x="23"/>
        <item x="24"/>
        <item x="588"/>
        <item x="652"/>
        <item x="73"/>
        <item x="599"/>
        <item x="823"/>
        <item x="273"/>
        <item x="165"/>
        <item x="583"/>
        <item x="356"/>
        <item x="412"/>
        <item x="25"/>
        <item x="101"/>
        <item x="413"/>
        <item x="74"/>
        <item x="274"/>
        <item x="726"/>
        <item x="275"/>
        <item x="376"/>
        <item x="171"/>
        <item x="490"/>
        <item x="337"/>
        <item x="377"/>
        <item x="491"/>
        <item x="658"/>
        <item x="492"/>
        <item x="276"/>
        <item x="277"/>
        <item x="278"/>
        <item x="26"/>
        <item x="493"/>
        <item x="118"/>
        <item x="600"/>
        <item x="279"/>
        <item x="434"/>
        <item x="166"/>
        <item x="727"/>
        <item x="172"/>
        <item x="280"/>
        <item x="338"/>
        <item x="27"/>
        <item x="28"/>
        <item x="225"/>
        <item x="201"/>
        <item x="281"/>
        <item x="29"/>
        <item x="435"/>
        <item x="282"/>
        <item x="202"/>
        <item x="797"/>
        <item x="601"/>
        <item x="339"/>
        <item x="283"/>
        <item x="553"/>
        <item x="436"/>
        <item x="396"/>
        <item x="728"/>
        <item x="579"/>
        <item x="729"/>
        <item x="63"/>
        <item x="593"/>
        <item x="628"/>
        <item x="30"/>
        <item x="167"/>
        <item x="437"/>
        <item x="357"/>
        <item x="730"/>
        <item x="731"/>
        <item x="102"/>
        <item x="732"/>
        <item x="135"/>
        <item x="630"/>
        <item x="631"/>
        <item x="643"/>
        <item x="378"/>
        <item x="379"/>
        <item x="119"/>
        <item x="438"/>
        <item x="659"/>
        <item x="284"/>
        <item x="31"/>
        <item x="494"/>
        <item x="285"/>
        <item x="203"/>
        <item x="32"/>
        <item x="136"/>
        <item x="414"/>
        <item x="358"/>
        <item x="733"/>
        <item x="830"/>
        <item x="831"/>
        <item x="832"/>
        <item x="833"/>
        <item x="103"/>
        <item x="380"/>
        <item x="678"/>
        <item x="495"/>
        <item x="566"/>
        <item x="679"/>
        <item x="381"/>
        <item x="834"/>
        <item x="632"/>
        <item x="580"/>
        <item x="496"/>
        <item x="602"/>
        <item x="33"/>
        <item x="286"/>
        <item x="680"/>
        <item x="734"/>
        <item x="603"/>
        <item x="604"/>
        <item x="824"/>
        <item x="735"/>
        <item x="34"/>
        <item x="415"/>
        <item x="137"/>
        <item x="736"/>
        <item x="737"/>
        <item x="816"/>
        <item x="104"/>
        <item x="738"/>
        <item x="681"/>
        <item x="75"/>
        <item x="368"/>
        <item x="287"/>
        <item x="76"/>
        <item x="739"/>
        <item x="439"/>
        <item x="204"/>
        <item x="497"/>
        <item x="138"/>
        <item x="288"/>
        <item x="740"/>
        <item x="850"/>
        <item x="660"/>
        <item x="835"/>
        <item x="650"/>
        <item x="661"/>
        <item x="105"/>
        <item x="35"/>
        <item x="741"/>
        <item x="742"/>
        <item x="382"/>
        <item x="836"/>
        <item x="397"/>
        <item x="139"/>
        <item x="743"/>
        <item x="633"/>
        <item x="498"/>
        <item x="744"/>
        <item x="499"/>
        <item x="500"/>
        <item x="289"/>
        <item x="798"/>
        <item x="77"/>
        <item x="36"/>
        <item x="501"/>
        <item x="140"/>
        <item x="290"/>
        <item x="502"/>
        <item x="581"/>
        <item x="799"/>
        <item x="37"/>
        <item x="359"/>
        <item x="177"/>
        <item x="383"/>
        <item x="291"/>
        <item x="837"/>
        <item x="205"/>
        <item x="141"/>
        <item x="142"/>
        <item x="206"/>
        <item x="143"/>
        <item x="168"/>
        <item x="120"/>
        <item x="360"/>
        <item x="584"/>
        <item x="634"/>
        <item x="503"/>
        <item x="144"/>
        <item x="554"/>
        <item x="226"/>
        <item x="78"/>
        <item x="340"/>
        <item x="145"/>
        <item x="384"/>
        <item x="745"/>
        <item x="635"/>
        <item x="605"/>
        <item x="79"/>
        <item x="385"/>
        <item x="155"/>
        <item x="791"/>
        <item x="648"/>
        <item x="555"/>
        <item x="361"/>
        <item x="606"/>
        <item x="504"/>
        <item x="838"/>
        <item x="173"/>
        <item x="505"/>
        <item x="416"/>
        <item x="341"/>
        <item x="746"/>
        <item x="851"/>
        <item x="644"/>
        <item x="852"/>
        <item x="636"/>
        <item x="637"/>
        <item x="839"/>
        <item x="506"/>
        <item x="645"/>
        <item x="507"/>
        <item x="607"/>
        <item x="106"/>
        <item x="817"/>
        <item x="178"/>
        <item x="107"/>
        <item x="792"/>
        <item x="80"/>
        <item x="108"/>
        <item x="38"/>
        <item x="81"/>
        <item x="82"/>
        <item x="39"/>
        <item x="40"/>
        <item x="386"/>
        <item x="109"/>
        <item x="110"/>
        <item x="292"/>
        <item x="111"/>
        <item x="387"/>
        <item x="747"/>
        <item x="567"/>
        <item x="748"/>
        <item x="146"/>
        <item x="800"/>
        <item x="749"/>
        <item x="750"/>
        <item x="638"/>
        <item x="589"/>
        <item x="41"/>
        <item x="682"/>
        <item x="683"/>
        <item x="801"/>
        <item x="362"/>
        <item x="666"/>
        <item x="751"/>
        <item x="42"/>
        <item x="293"/>
        <item x="684"/>
        <item x="147"/>
        <item x="294"/>
        <item x="685"/>
        <item x="43"/>
        <item x="112"/>
        <item x="113"/>
        <item x="556"/>
        <item x="44"/>
        <item x="508"/>
        <item x="207"/>
        <item x="557"/>
        <item x="568"/>
        <item x="662"/>
        <item x="182"/>
        <item x="840"/>
        <item x="440"/>
        <item x="45"/>
        <item x="114"/>
        <item x="83"/>
        <item x="84"/>
        <item x="208"/>
        <item x="752"/>
        <item x="646"/>
        <item x="558"/>
        <item x="753"/>
        <item x="363"/>
        <item x="295"/>
        <item x="754"/>
        <item x="841"/>
        <item x="569"/>
        <item x="620"/>
        <item x="509"/>
        <item x="342"/>
        <item x="388"/>
        <item x="755"/>
        <item x="156"/>
        <item x="227"/>
        <item x="296"/>
        <item x="148"/>
        <item x="802"/>
        <item x="115"/>
        <item x="209"/>
        <item x="351"/>
        <item x="664"/>
        <item x="510"/>
        <item t="default"/>
      </items>
    </pivotField>
    <pivotField showAll="0">
      <items count="857">
        <item x="840"/>
        <item x="194"/>
        <item x="642"/>
        <item x="624"/>
        <item x="625"/>
        <item x="566"/>
        <item x="201"/>
        <item x="206"/>
        <item x="470"/>
        <item x="144"/>
        <item x="151"/>
        <item x="503"/>
        <item x="852"/>
        <item x="506"/>
        <item x="118"/>
        <item x="623"/>
        <item x="645"/>
        <item x="828"/>
        <item x="841"/>
        <item x="570"/>
        <item x="838"/>
        <item x="650"/>
        <item x="682"/>
        <item x="643"/>
        <item x="631"/>
        <item x="658"/>
        <item x="670"/>
        <item x="635"/>
        <item x="851"/>
        <item x="644"/>
        <item x="646"/>
        <item x="502"/>
        <item x="577"/>
        <item x="213"/>
        <item x="497"/>
        <item x="208"/>
        <item x="501"/>
        <item x="685"/>
        <item x="809"/>
        <item x="496"/>
        <item x="678"/>
        <item x="491"/>
        <item x="495"/>
        <item x="603"/>
        <item x="620"/>
        <item x="492"/>
        <item x="557"/>
        <item x="141"/>
        <item x="493"/>
        <item x="140"/>
        <item x="683"/>
        <item x="630"/>
        <item x="533"/>
        <item x="205"/>
        <item x="616"/>
        <item x="844"/>
        <item x="771"/>
        <item x="692"/>
        <item x="547"/>
        <item x="465"/>
        <item x="800"/>
        <item x="327"/>
        <item x="52"/>
        <item x="807"/>
        <item x="779"/>
        <item x="369"/>
        <item x="311"/>
        <item x="310"/>
        <item x="794"/>
        <item x="575"/>
        <item x="582"/>
        <item x="149"/>
        <item x="788"/>
        <item x="159"/>
        <item x="158"/>
        <item x="845"/>
        <item x="593"/>
        <item x="581"/>
        <item x="810"/>
        <item x="795"/>
        <item x="143"/>
        <item x="812"/>
        <item x="401"/>
        <item x="473"/>
        <item x="591"/>
        <item x="565"/>
        <item x="596"/>
        <item x="651"/>
        <item x="587"/>
        <item x="588"/>
        <item x="649"/>
        <item x="203"/>
        <item x="509"/>
        <item x="628"/>
        <item x="594"/>
        <item x="103"/>
        <item x="539"/>
        <item x="540"/>
        <item x="541"/>
        <item x="542"/>
        <item x="536"/>
        <item x="537"/>
        <item x="538"/>
        <item x="634"/>
        <item x="556"/>
        <item x="808"/>
        <item x="237"/>
        <item x="119"/>
        <item x="618"/>
        <item x="811"/>
        <item x="543"/>
        <item x="564"/>
        <item x="803"/>
        <item x="574"/>
        <item x="476"/>
        <item x="544"/>
        <item x="589"/>
        <item x="546"/>
        <item x="825"/>
        <item x="447"/>
        <item x="448"/>
        <item x="571"/>
        <item x="805"/>
        <item x="374"/>
        <item x="319"/>
        <item x="320"/>
        <item x="321"/>
        <item x="474"/>
        <item x="586"/>
        <item x="609"/>
        <item x="716"/>
        <item x="693"/>
        <item x="209"/>
        <item x="724"/>
        <item x="472"/>
        <item x="130"/>
        <item x="617"/>
        <item x="751"/>
        <item x="666"/>
        <item x="679"/>
        <item x="813"/>
        <item x="826"/>
        <item x="837"/>
        <item x="613"/>
        <item x="847"/>
        <item x="611"/>
        <item x="569"/>
        <item x="568"/>
        <item x="817"/>
        <item x="576"/>
        <item x="91"/>
        <item x="471"/>
        <item x="614"/>
        <item x="694"/>
        <item x="63"/>
        <item x="30"/>
        <item x="760"/>
        <item x="388"/>
        <item x="761"/>
        <item x="690"/>
        <item x="640"/>
        <item x="456"/>
        <item x="667"/>
        <item x="781"/>
        <item x="365"/>
        <item x="364"/>
        <item x="285"/>
        <item x="675"/>
        <item x="527"/>
        <item x="392"/>
        <item x="804"/>
        <item x="721"/>
        <item x="759"/>
        <item x="526"/>
        <item x="689"/>
        <item x="383"/>
        <item x="499"/>
        <item x="288"/>
        <item x="766"/>
        <item x="814"/>
        <item x="753"/>
        <item x="607"/>
        <item x="293"/>
        <item x="304"/>
        <item x="402"/>
        <item x="425"/>
        <item x="403"/>
        <item x="335"/>
        <item x="349"/>
        <item x="325"/>
        <item x="481"/>
        <item x="530"/>
        <item x="531"/>
        <item x="532"/>
        <item x="528"/>
        <item x="449"/>
        <item x="687"/>
        <item x="457"/>
        <item x="453"/>
        <item x="450"/>
        <item x="459"/>
        <item x="458"/>
        <item x="454"/>
        <item x="231"/>
        <item x="733"/>
        <item x="466"/>
        <item x="230"/>
        <item x="513"/>
        <item x="535"/>
        <item x="324"/>
        <item x="460"/>
        <item x="843"/>
        <item x="452"/>
        <item x="462"/>
        <item x="455"/>
        <item x="451"/>
        <item x="233"/>
        <item x="174"/>
        <item x="438"/>
        <item x="842"/>
        <item x="504"/>
        <item x="505"/>
        <item x="486"/>
        <item x="749"/>
        <item x="615"/>
        <item x="764"/>
        <item x="418"/>
        <item x="467"/>
        <item x="468"/>
        <item x="221"/>
        <item x="255"/>
        <item x="730"/>
        <item x="341"/>
        <item x="750"/>
        <item x="731"/>
        <item x="426"/>
        <item x="782"/>
        <item x="534"/>
        <item x="56"/>
        <item x="366"/>
        <item x="190"/>
        <item x="494"/>
        <item x="516"/>
        <item x="148"/>
        <item x="42"/>
        <item x="185"/>
        <item x="688"/>
        <item x="89"/>
        <item x="100"/>
        <item x="551"/>
        <item x="195"/>
        <item x="59"/>
        <item x="351"/>
        <item x="656"/>
        <item x="768"/>
        <item x="235"/>
        <item x="164"/>
        <item x="384"/>
        <item x="855"/>
        <item x="361"/>
        <item x="648"/>
        <item x="555"/>
        <item x="606"/>
        <item x="7"/>
        <item x="83"/>
        <item x="461"/>
        <item x="393"/>
        <item x="435"/>
        <item x="522"/>
        <item x="168"/>
        <item x="806"/>
        <item x="347"/>
        <item x="62"/>
        <item x="736"/>
        <item x="732"/>
        <item x="8"/>
        <item x="192"/>
        <item x="196"/>
        <item x="193"/>
        <item x="368"/>
        <item x="198"/>
        <item x="102"/>
        <item x="714"/>
        <item x="18"/>
        <item x="375"/>
        <item x="181"/>
        <item x="45"/>
        <item x="271"/>
        <item x="376"/>
        <item x="283"/>
        <item x="674"/>
        <item x="488"/>
        <item x="224"/>
        <item x="73"/>
        <item x="275"/>
        <item x="680"/>
        <item x="734"/>
        <item x="93"/>
        <item x="286"/>
        <item x="500"/>
        <item x="253"/>
        <item x="439"/>
        <item x="289"/>
        <item x="204"/>
        <item x="227"/>
        <item x="279"/>
        <item x="739"/>
        <item x="60"/>
        <item x="197"/>
        <item x="726"/>
        <item x="677"/>
        <item x="161"/>
        <item x="428"/>
        <item x="217"/>
        <item x="427"/>
        <item x="252"/>
        <item x="507"/>
        <item x="787"/>
        <item x="257"/>
        <item x="282"/>
        <item x="272"/>
        <item x="410"/>
        <item x="74"/>
        <item x="274"/>
        <item x="179"/>
        <item x="416"/>
        <item x="177"/>
        <item x="180"/>
        <item x="370"/>
        <item x="684"/>
        <item x="226"/>
        <item x="414"/>
        <item x="585"/>
        <item x="336"/>
        <item x="170"/>
        <item x="848"/>
        <item x="191"/>
        <item x="691"/>
        <item x="550"/>
        <item x="783"/>
        <item x="610"/>
        <item x="798"/>
        <item x="156"/>
        <item x="834"/>
        <item x="312"/>
        <item x="659"/>
        <item x="671"/>
        <item x="16"/>
        <item x="61"/>
        <item x="608"/>
        <item x="767"/>
        <item x="748"/>
        <item x="145"/>
        <item x="626"/>
        <item x="362"/>
        <item x="681"/>
        <item x="75"/>
        <item x="114"/>
        <item x="579"/>
        <item x="597"/>
        <item x="518"/>
        <item x="334"/>
        <item x="433"/>
        <item x="153"/>
        <item x="263"/>
        <item x="97"/>
        <item x="98"/>
        <item x="154"/>
        <item x="104"/>
        <item x="444"/>
        <item x="769"/>
        <item x="484"/>
        <item x="330"/>
        <item x="754"/>
        <item x="86"/>
        <item x="92"/>
        <item x="200"/>
        <item x="138"/>
        <item x="172"/>
        <item x="791"/>
        <item x="483"/>
        <item x="248"/>
        <item x="578"/>
        <item x="43"/>
        <item x="409"/>
        <item x="706"/>
        <item x="818"/>
        <item x="173"/>
        <item x="584"/>
        <item x="187"/>
        <item x="142"/>
        <item x="126"/>
        <item x="519"/>
        <item x="742"/>
        <item x="498"/>
        <item x="212"/>
        <item x="605"/>
        <item x="333"/>
        <item x="663"/>
        <item x="337"/>
        <item x="490"/>
        <item x="358"/>
        <item x="508"/>
        <item x="302"/>
        <item x="477"/>
        <item x="776"/>
        <item x="777"/>
        <item x="602"/>
        <item x="363"/>
        <item x="599"/>
        <item x="313"/>
        <item x="0"/>
        <item x="332"/>
        <item x="315"/>
        <item x="773"/>
        <item x="1"/>
        <item x="256"/>
        <item x="251"/>
        <item x="295"/>
        <item x="37"/>
        <item x="638"/>
        <item x="273"/>
        <item x="639"/>
        <item x="756"/>
        <item x="758"/>
        <item x="300"/>
        <item x="301"/>
        <item x="303"/>
        <item x="305"/>
        <item x="298"/>
        <item x="299"/>
        <item x="306"/>
        <item x="308"/>
        <item x="744"/>
        <item x="162"/>
        <item x="741"/>
        <item x="595"/>
        <item x="389"/>
        <item x="604"/>
        <item x="660"/>
        <item x="165"/>
        <item x="485"/>
        <item x="850"/>
        <item x="662"/>
        <item x="441"/>
        <item x="33"/>
        <item x="397"/>
        <item x="755"/>
        <item x="829"/>
        <item x="390"/>
        <item x="13"/>
        <item x="399"/>
        <item x="647"/>
        <item x="583"/>
        <item x="115"/>
        <item x="2"/>
        <item x="28"/>
        <item x="757"/>
        <item x="134"/>
        <item x="26"/>
        <item x="350"/>
        <item x="25"/>
        <item x="176"/>
        <item x="697"/>
        <item x="819"/>
        <item x="163"/>
        <item x="823"/>
        <item x="296"/>
        <item x="99"/>
        <item x="133"/>
        <item x="712"/>
        <item x="32"/>
        <item x="36"/>
        <item x="41"/>
        <item x="122"/>
        <item x="371"/>
        <item x="11"/>
        <item x="21"/>
        <item x="14"/>
        <item x="729"/>
        <item x="359"/>
        <item x="799"/>
        <item x="53"/>
        <item x="27"/>
        <item x="331"/>
        <item x="220"/>
        <item x="214"/>
        <item x="598"/>
        <item x="338"/>
        <item x="29"/>
        <item x="797"/>
        <item x="514"/>
        <item x="49"/>
        <item x="280"/>
        <item x="743"/>
        <item x="307"/>
        <item x="740"/>
        <item x="329"/>
        <item x="342"/>
        <item x="343"/>
        <item x="344"/>
        <item x="339"/>
        <item x="686"/>
        <item x="665"/>
        <item x="34"/>
        <item x="601"/>
        <item x="824"/>
        <item x="558"/>
        <item x="735"/>
        <item x="17"/>
        <item x="46"/>
        <item x="123"/>
        <item x="702"/>
        <item x="396"/>
        <item x="290"/>
        <item x="51"/>
        <item x="112"/>
        <item x="207"/>
        <item x="262"/>
        <item x="573"/>
        <item x="48"/>
        <item x="3"/>
        <item x="309"/>
        <item x="487"/>
        <item x="836"/>
        <item x="443"/>
        <item x="835"/>
        <item x="830"/>
        <item x="831"/>
        <item x="832"/>
        <item x="833"/>
        <item x="183"/>
        <item x="786"/>
        <item x="785"/>
        <item x="784"/>
        <item x="109"/>
        <item x="110"/>
        <item x="292"/>
        <item x="111"/>
        <item x="387"/>
        <item x="381"/>
        <item x="38"/>
        <item x="81"/>
        <item x="82"/>
        <item x="39"/>
        <item x="40"/>
        <item x="652"/>
        <item x="524"/>
        <item x="10"/>
        <item x="234"/>
        <item x="223"/>
        <item x="703"/>
        <item x="705"/>
        <item x="85"/>
        <item x="790"/>
        <item x="354"/>
        <item x="478"/>
        <item x="124"/>
        <item x="218"/>
        <item x="355"/>
        <item x="19"/>
        <item x="135"/>
        <item x="747"/>
        <item x="108"/>
        <item x="78"/>
        <item x="120"/>
        <item x="560"/>
        <item x="382"/>
        <item x="561"/>
        <item x="340"/>
        <item x="182"/>
        <item x="155"/>
        <item x="80"/>
        <item x="147"/>
        <item x="360"/>
        <item x="317"/>
        <item x="146"/>
        <item x="105"/>
        <item x="294"/>
        <item x="554"/>
        <item x="378"/>
        <item x="480"/>
        <item x="117"/>
        <item x="35"/>
        <item x="590"/>
        <item x="385"/>
        <item x="431"/>
        <item x="548"/>
        <item x="328"/>
        <item x="129"/>
        <item x="549"/>
        <item x="708"/>
        <item x="125"/>
        <item x="352"/>
        <item x="127"/>
        <item x="23"/>
        <item x="789"/>
        <item x="121"/>
        <item x="90"/>
        <item x="373"/>
        <item x="15"/>
        <item x="394"/>
        <item x="260"/>
        <item x="70"/>
        <item x="128"/>
        <item x="69"/>
        <item x="95"/>
        <item x="629"/>
        <item x="696"/>
        <item x="580"/>
        <item x="314"/>
        <item x="718"/>
        <item x="6"/>
        <item x="152"/>
        <item x="356"/>
        <item x="236"/>
        <item x="770"/>
        <item x="632"/>
        <item x="94"/>
        <item x="437"/>
        <item x="5"/>
        <item x="434"/>
        <item x="4"/>
        <item x="717"/>
        <item x="653"/>
        <item x="654"/>
        <item x="815"/>
        <item x="746"/>
        <item x="178"/>
        <item x="482"/>
        <item x="167"/>
        <item x="422"/>
        <item x="710"/>
        <item x="137"/>
        <item x="357"/>
        <item x="563"/>
        <item x="20"/>
        <item x="318"/>
        <item x="278"/>
        <item x="9"/>
        <item x="131"/>
        <item x="793"/>
        <item x="171"/>
        <item x="415"/>
        <item x="232"/>
        <item x="436"/>
        <item x="765"/>
        <item x="22"/>
        <item x="322"/>
        <item x="96"/>
        <item x="430"/>
        <item x="84"/>
        <item x="225"/>
        <item x="219"/>
        <item x="55"/>
        <item x="267"/>
        <item x="822"/>
        <item x="517"/>
        <item x="79"/>
        <item x="188"/>
        <item x="184"/>
        <item x="57"/>
        <item x="619"/>
        <item x="567"/>
        <item x="562"/>
        <item x="510"/>
        <item x="664"/>
        <item x="222"/>
        <item x="291"/>
        <item x="621"/>
        <item x="346"/>
        <item x="512"/>
        <item x="715"/>
        <item x="553"/>
        <item x="406"/>
        <item x="259"/>
        <item x="404"/>
        <item x="719"/>
        <item x="700"/>
        <item x="12"/>
        <item x="71"/>
        <item x="281"/>
        <item x="405"/>
        <item x="672"/>
        <item x="243"/>
        <item x="242"/>
        <item x="440"/>
        <item x="627"/>
        <item x="411"/>
        <item x="258"/>
        <item x="673"/>
        <item x="265"/>
        <item x="68"/>
        <item x="725"/>
        <item x="622"/>
        <item x="316"/>
        <item x="261"/>
        <item x="277"/>
        <item x="276"/>
        <item x="407"/>
        <item x="699"/>
        <item x="752"/>
        <item x="408"/>
        <item x="521"/>
        <item x="827"/>
        <item x="469"/>
        <item x="523"/>
        <item x="175"/>
        <item x="432"/>
        <item x="737"/>
        <item x="515"/>
        <item x="210"/>
        <item x="101"/>
        <item x="106"/>
        <item x="136"/>
        <item x="641"/>
        <item x="520"/>
        <item x="778"/>
        <item x="552"/>
        <item x="216"/>
        <item x="429"/>
        <item x="711"/>
        <item x="479"/>
        <item x="412"/>
        <item x="413"/>
        <item x="245"/>
        <item x="489"/>
        <item x="24"/>
        <item x="77"/>
        <item x="44"/>
        <item x="669"/>
        <item x="722"/>
        <item x="67"/>
        <item x="657"/>
        <item x="58"/>
        <item x="353"/>
        <item x="821"/>
        <item x="249"/>
        <item x="241"/>
        <item x="738"/>
        <item x="796"/>
        <item x="250"/>
        <item x="423"/>
        <item x="709"/>
        <item x="820"/>
        <item x="238"/>
        <item x="264"/>
        <item x="420"/>
        <item x="64"/>
        <item x="66"/>
        <item x="704"/>
        <item x="284"/>
        <item x="421"/>
        <item x="65"/>
        <item x="239"/>
        <item x="240"/>
        <item x="266"/>
        <item x="707"/>
        <item x="372"/>
        <item x="633"/>
        <item x="268"/>
        <item x="701"/>
        <item x="511"/>
        <item x="745"/>
        <item x="157"/>
        <item x="87"/>
        <item x="116"/>
        <item x="345"/>
        <item x="50"/>
        <item x="88"/>
        <item x="559"/>
        <item x="229"/>
        <item x="774"/>
        <item x="545"/>
        <item x="186"/>
        <item x="254"/>
        <item x="424"/>
        <item x="247"/>
        <item x="395"/>
        <item x="132"/>
        <item x="246"/>
        <item x="676"/>
        <item x="391"/>
        <item x="695"/>
        <item x="380"/>
        <item x="572"/>
        <item x="442"/>
        <item x="160"/>
        <item x="463"/>
        <item x="853"/>
        <item x="529"/>
        <item x="367"/>
        <item x="446"/>
        <item x="445"/>
        <item x="211"/>
        <item x="612"/>
        <item x="846"/>
        <item x="326"/>
        <item x="202"/>
        <item x="525"/>
        <item x="464"/>
        <item x="762"/>
        <item x="398"/>
        <item x="763"/>
        <item x="139"/>
        <item x="792"/>
        <item x="107"/>
        <item x="348"/>
        <item x="54"/>
        <item x="801"/>
        <item x="166"/>
        <item x="727"/>
        <item x="297"/>
        <item x="47"/>
        <item x="592"/>
        <item x="113"/>
        <item x="655"/>
        <item x="189"/>
        <item x="287"/>
        <item x="323"/>
        <item x="386"/>
        <item x="76"/>
        <item x="600"/>
        <item x="775"/>
        <item x="169"/>
        <item x="228"/>
        <item x="636"/>
        <item x="637"/>
        <item x="816"/>
        <item x="839"/>
        <item x="417"/>
        <item x="780"/>
        <item x="475"/>
        <item x="668"/>
        <item x="854"/>
        <item x="720"/>
        <item x="661"/>
        <item x="199"/>
        <item x="31"/>
        <item x="849"/>
        <item x="150"/>
        <item x="270"/>
        <item x="772"/>
        <item x="377"/>
        <item x="72"/>
        <item x="379"/>
        <item x="400"/>
        <item x="419"/>
        <item x="713"/>
        <item x="728"/>
        <item x="723"/>
        <item x="698"/>
        <item x="215"/>
        <item x="269"/>
        <item x="802"/>
        <item x="24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3" showAll="0"/>
  </pivotFields>
  <rowFields count="1">
    <field x="0"/>
  </rowFields>
  <rowItems count="8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Máx. de Precio Unitario S/deciaml" fld="2" subtotal="max" baseField="0" baseItem="0"/>
    <dataField name="Suma de Enero" fld="3" baseField="0" baseItem="0"/>
    <dataField name="Suma de Febrero" fld="4" baseField="0" baseItem="0"/>
    <dataField name="Suma de Marzo" fld="5" baseField="0" baseItem="0"/>
    <dataField name="Suma de Abril" fld="6" baseField="0" baseItem="0"/>
    <dataField name="Suma de Mayo" fld="7" baseField="0" baseItem="0"/>
    <dataField name="Suma de Junio" fld="8" baseField="0" baseItem="0"/>
    <dataField name="Suma de Julio" fld="9" baseField="0" baseItem="0"/>
    <dataField name="Suma de Agosto" fld="10" baseField="0" baseItem="0"/>
    <dataField name="Suma de Septiembre" fld="11" baseField="0" baseItem="0"/>
    <dataField name="Suma de Octubre" fld="12" baseField="0" baseItem="0"/>
    <dataField name="Suma de Noviembre" fld="13" baseField="0" baseItem="0"/>
    <dataField name="Suma de Diciembre" fld="14" baseField="0" baseItem="0"/>
    <dataField name="Suma de TOTAL Programación" fld="15" baseField="0" baseItem="0"/>
    <dataField name="Suma de Total Programación2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08"/>
  <sheetViews>
    <sheetView showGridLines="0" tabSelected="1" workbookViewId="0">
      <selection activeCell="A3507" sqref="A3507:XFD3507"/>
    </sheetView>
  </sheetViews>
  <sheetFormatPr baseColWidth="10" defaultRowHeight="15.75" x14ac:dyDescent="0.25"/>
  <cols>
    <col min="1" max="1" width="30.7109375" customWidth="1"/>
    <col min="2" max="2" width="17" customWidth="1"/>
    <col min="3" max="3" width="11.42578125" style="11"/>
    <col min="4" max="4" width="6" style="29" customWidth="1"/>
    <col min="5" max="12" width="7.28515625" style="29" customWidth="1"/>
    <col min="13" max="15" width="7.28515625" style="30" customWidth="1"/>
    <col min="16" max="16" width="9.140625" style="30" customWidth="1"/>
    <col min="18" max="18" width="15.7109375" style="62" customWidth="1"/>
  </cols>
  <sheetData>
    <row r="1" spans="1:18" x14ac:dyDescent="0.25">
      <c r="A1" s="1"/>
      <c r="B1" s="2"/>
    </row>
    <row r="2" spans="1:18" x14ac:dyDescent="0.25">
      <c r="A2" s="184" t="s">
        <v>0</v>
      </c>
      <c r="B2" s="185"/>
    </row>
    <row r="3" spans="1:18" x14ac:dyDescent="0.25">
      <c r="A3" s="186"/>
      <c r="B3" s="187"/>
    </row>
    <row r="4" spans="1:18" x14ac:dyDescent="0.25">
      <c r="A4" s="188" t="s">
        <v>4270</v>
      </c>
      <c r="B4" s="189"/>
    </row>
    <row r="5" spans="1:18" ht="25.5" customHeight="1" x14ac:dyDescent="0.25">
      <c r="A5" s="190"/>
      <c r="B5" s="191"/>
      <c r="R5" s="63">
        <f>SUM(R7:R3506)</f>
        <v>2190341500</v>
      </c>
    </row>
    <row r="6" spans="1:18" x14ac:dyDescent="0.25">
      <c r="A6" s="192"/>
      <c r="B6" s="193"/>
    </row>
    <row r="7" spans="1:18" x14ac:dyDescent="0.25">
      <c r="A7" s="192"/>
      <c r="B7" s="193"/>
      <c r="D7" s="29">
        <v>12</v>
      </c>
    </row>
    <row r="8" spans="1:18" ht="30" customHeight="1" x14ac:dyDescent="0.25">
      <c r="A8" s="46" t="s">
        <v>4</v>
      </c>
      <c r="B8" s="46" t="s">
        <v>5</v>
      </c>
      <c r="C8" s="47" t="s">
        <v>10</v>
      </c>
      <c r="D8" s="47" t="s">
        <v>12</v>
      </c>
      <c r="E8" s="47" t="s">
        <v>13</v>
      </c>
      <c r="F8" s="47" t="s">
        <v>14</v>
      </c>
      <c r="G8" s="47" t="s">
        <v>15</v>
      </c>
      <c r="H8" s="47" t="s">
        <v>16</v>
      </c>
      <c r="I8" s="47" t="s">
        <v>17</v>
      </c>
      <c r="J8" s="47" t="s">
        <v>18</v>
      </c>
      <c r="K8" s="47" t="s">
        <v>19</v>
      </c>
      <c r="L8" s="47" t="s">
        <v>20</v>
      </c>
      <c r="M8" s="47" t="s">
        <v>21</v>
      </c>
      <c r="N8" s="47" t="s">
        <v>22</v>
      </c>
      <c r="O8" s="47" t="s">
        <v>23</v>
      </c>
      <c r="P8" s="47" t="s">
        <v>958</v>
      </c>
      <c r="Q8" s="47" t="s">
        <v>960</v>
      </c>
      <c r="R8" s="64" t="s">
        <v>990</v>
      </c>
    </row>
    <row r="9" spans="1:18" s="34" customFormat="1" ht="16.5" customHeight="1" x14ac:dyDescent="0.25">
      <c r="A9" s="31" t="s">
        <v>24</v>
      </c>
      <c r="B9" s="31">
        <v>1000000</v>
      </c>
      <c r="C9" s="33">
        <v>11912</v>
      </c>
      <c r="D9" s="33">
        <v>1</v>
      </c>
      <c r="E9" s="33">
        <f>D9</f>
        <v>1</v>
      </c>
      <c r="F9" s="33">
        <f t="shared" ref="F9:O9" si="0">E9</f>
        <v>1</v>
      </c>
      <c r="G9" s="33">
        <f t="shared" si="0"/>
        <v>1</v>
      </c>
      <c r="H9" s="33">
        <f t="shared" si="0"/>
        <v>1</v>
      </c>
      <c r="I9" s="33">
        <f t="shared" si="0"/>
        <v>1</v>
      </c>
      <c r="J9" s="33">
        <f t="shared" si="0"/>
        <v>1</v>
      </c>
      <c r="K9" s="33">
        <f t="shared" si="0"/>
        <v>1</v>
      </c>
      <c r="L9" s="33">
        <f t="shared" si="0"/>
        <v>1</v>
      </c>
      <c r="M9" s="33">
        <f t="shared" si="0"/>
        <v>1</v>
      </c>
      <c r="N9" s="33">
        <f t="shared" si="0"/>
        <v>1</v>
      </c>
      <c r="O9" s="33">
        <f t="shared" si="0"/>
        <v>1</v>
      </c>
      <c r="P9" s="33">
        <f>SUM(D9:O9)</f>
        <v>12</v>
      </c>
      <c r="Q9" s="48">
        <f>P9*C9</f>
        <v>142944</v>
      </c>
      <c r="R9" s="53">
        <f>SUM(Q9:Q153)</f>
        <v>226138372</v>
      </c>
    </row>
    <row r="10" spans="1:18" s="34" customFormat="1" ht="16.5" customHeight="1" x14ac:dyDescent="0.25">
      <c r="A10" s="31" t="s">
        <v>24</v>
      </c>
      <c r="B10" s="31">
        <v>1000001</v>
      </c>
      <c r="C10" s="33">
        <v>15351</v>
      </c>
      <c r="D10" s="33">
        <v>8</v>
      </c>
      <c r="E10" s="33">
        <f t="shared" ref="E10:O31" si="1">D10</f>
        <v>8</v>
      </c>
      <c r="F10" s="33">
        <f t="shared" si="1"/>
        <v>8</v>
      </c>
      <c r="G10" s="33">
        <f t="shared" si="1"/>
        <v>8</v>
      </c>
      <c r="H10" s="33">
        <f t="shared" si="1"/>
        <v>8</v>
      </c>
      <c r="I10" s="33">
        <f t="shared" si="1"/>
        <v>8</v>
      </c>
      <c r="J10" s="33">
        <f t="shared" si="1"/>
        <v>8</v>
      </c>
      <c r="K10" s="33">
        <f t="shared" si="1"/>
        <v>8</v>
      </c>
      <c r="L10" s="33">
        <f t="shared" si="1"/>
        <v>8</v>
      </c>
      <c r="M10" s="33">
        <f t="shared" si="1"/>
        <v>8</v>
      </c>
      <c r="N10" s="33">
        <f t="shared" si="1"/>
        <v>8</v>
      </c>
      <c r="O10" s="33">
        <f t="shared" si="1"/>
        <v>8</v>
      </c>
      <c r="P10" s="33">
        <f t="shared" ref="P10:P67" si="2">SUM(D10:O10)</f>
        <v>96</v>
      </c>
      <c r="Q10" s="48">
        <f t="shared" ref="Q10:Q67" si="3">P10*C10</f>
        <v>1473696</v>
      </c>
      <c r="R10" s="65"/>
    </row>
    <row r="11" spans="1:18" s="34" customFormat="1" ht="16.5" customHeight="1" x14ac:dyDescent="0.25">
      <c r="A11" s="31" t="s">
        <v>24</v>
      </c>
      <c r="B11" s="31">
        <v>1000307</v>
      </c>
      <c r="C11" s="33">
        <v>6307</v>
      </c>
      <c r="D11" s="33">
        <v>2</v>
      </c>
      <c r="E11" s="33">
        <f t="shared" si="1"/>
        <v>2</v>
      </c>
      <c r="F11" s="33">
        <f t="shared" si="1"/>
        <v>2</v>
      </c>
      <c r="G11" s="33">
        <f t="shared" si="1"/>
        <v>2</v>
      </c>
      <c r="H11" s="33">
        <f t="shared" si="1"/>
        <v>2</v>
      </c>
      <c r="I11" s="33">
        <f t="shared" si="1"/>
        <v>2</v>
      </c>
      <c r="J11" s="33">
        <f t="shared" si="1"/>
        <v>2</v>
      </c>
      <c r="K11" s="33">
        <f t="shared" si="1"/>
        <v>2</v>
      </c>
      <c r="L11" s="33">
        <f t="shared" si="1"/>
        <v>2</v>
      </c>
      <c r="M11" s="33">
        <f t="shared" si="1"/>
        <v>2</v>
      </c>
      <c r="N11" s="33">
        <f t="shared" si="1"/>
        <v>2</v>
      </c>
      <c r="O11" s="33">
        <f t="shared" si="1"/>
        <v>2</v>
      </c>
      <c r="P11" s="33">
        <f t="shared" si="2"/>
        <v>24</v>
      </c>
      <c r="Q11" s="48">
        <f t="shared" si="3"/>
        <v>151368</v>
      </c>
      <c r="R11" s="53"/>
    </row>
    <row r="12" spans="1:18" s="34" customFormat="1" ht="16.5" customHeight="1" x14ac:dyDescent="0.25">
      <c r="A12" s="31" t="s">
        <v>24</v>
      </c>
      <c r="B12" s="31">
        <v>1005025</v>
      </c>
      <c r="C12" s="33">
        <v>29750</v>
      </c>
      <c r="D12" s="33">
        <v>1</v>
      </c>
      <c r="E12" s="33">
        <f t="shared" si="1"/>
        <v>1</v>
      </c>
      <c r="F12" s="33">
        <f t="shared" si="1"/>
        <v>1</v>
      </c>
      <c r="G12" s="33">
        <f t="shared" si="1"/>
        <v>1</v>
      </c>
      <c r="H12" s="33">
        <f t="shared" si="1"/>
        <v>1</v>
      </c>
      <c r="I12" s="33">
        <v>0</v>
      </c>
      <c r="J12" s="33">
        <f t="shared" si="1"/>
        <v>0</v>
      </c>
      <c r="K12" s="33">
        <f t="shared" si="1"/>
        <v>0</v>
      </c>
      <c r="L12" s="33">
        <f t="shared" si="1"/>
        <v>0</v>
      </c>
      <c r="M12" s="33">
        <f t="shared" si="1"/>
        <v>0</v>
      </c>
      <c r="N12" s="33">
        <f t="shared" si="1"/>
        <v>0</v>
      </c>
      <c r="O12" s="33">
        <f t="shared" si="1"/>
        <v>0</v>
      </c>
      <c r="P12" s="33">
        <f t="shared" si="2"/>
        <v>5</v>
      </c>
      <c r="Q12" s="48">
        <f t="shared" si="3"/>
        <v>148750</v>
      </c>
      <c r="R12" s="53"/>
    </row>
    <row r="13" spans="1:18" s="34" customFormat="1" ht="16.5" customHeight="1" x14ac:dyDescent="0.25">
      <c r="A13" s="31" t="s">
        <v>24</v>
      </c>
      <c r="B13" s="31">
        <v>120002</v>
      </c>
      <c r="C13" s="33">
        <v>8770</v>
      </c>
      <c r="D13" s="33">
        <v>1</v>
      </c>
      <c r="E13" s="33">
        <f t="shared" si="1"/>
        <v>1</v>
      </c>
      <c r="F13" s="33">
        <f t="shared" si="1"/>
        <v>1</v>
      </c>
      <c r="G13" s="33">
        <f t="shared" si="1"/>
        <v>1</v>
      </c>
      <c r="H13" s="33">
        <f t="shared" si="1"/>
        <v>1</v>
      </c>
      <c r="I13" s="33">
        <f t="shared" si="1"/>
        <v>1</v>
      </c>
      <c r="J13" s="33">
        <v>0</v>
      </c>
      <c r="K13" s="33">
        <f t="shared" si="1"/>
        <v>0</v>
      </c>
      <c r="L13" s="33">
        <f t="shared" si="1"/>
        <v>0</v>
      </c>
      <c r="M13" s="33">
        <f t="shared" si="1"/>
        <v>0</v>
      </c>
      <c r="N13" s="33">
        <f t="shared" si="1"/>
        <v>0</v>
      </c>
      <c r="O13" s="33">
        <f t="shared" si="1"/>
        <v>0</v>
      </c>
      <c r="P13" s="33">
        <f t="shared" si="2"/>
        <v>6</v>
      </c>
      <c r="Q13" s="48">
        <f t="shared" si="3"/>
        <v>52620</v>
      </c>
      <c r="R13" s="53"/>
    </row>
    <row r="14" spans="1:18" s="34" customFormat="1" ht="16.5" customHeight="1" x14ac:dyDescent="0.25">
      <c r="A14" s="31" t="s">
        <v>24</v>
      </c>
      <c r="B14" s="31">
        <v>1210001</v>
      </c>
      <c r="C14" s="33">
        <v>144342</v>
      </c>
      <c r="D14" s="33">
        <v>2</v>
      </c>
      <c r="E14" s="33">
        <f t="shared" si="1"/>
        <v>2</v>
      </c>
      <c r="F14" s="33">
        <f t="shared" si="1"/>
        <v>2</v>
      </c>
      <c r="G14" s="33">
        <f t="shared" si="1"/>
        <v>2</v>
      </c>
      <c r="H14" s="33">
        <f t="shared" si="1"/>
        <v>2</v>
      </c>
      <c r="I14" s="33">
        <f t="shared" si="1"/>
        <v>2</v>
      </c>
      <c r="J14" s="33">
        <f t="shared" si="1"/>
        <v>2</v>
      </c>
      <c r="K14" s="33">
        <f t="shared" si="1"/>
        <v>2</v>
      </c>
      <c r="L14" s="33">
        <f t="shared" si="1"/>
        <v>2</v>
      </c>
      <c r="M14" s="33">
        <f t="shared" si="1"/>
        <v>2</v>
      </c>
      <c r="N14" s="33">
        <f t="shared" si="1"/>
        <v>2</v>
      </c>
      <c r="O14" s="33">
        <f t="shared" si="1"/>
        <v>2</v>
      </c>
      <c r="P14" s="33">
        <f t="shared" si="2"/>
        <v>24</v>
      </c>
      <c r="Q14" s="48">
        <f t="shared" si="3"/>
        <v>3464208</v>
      </c>
      <c r="R14" s="53"/>
    </row>
    <row r="15" spans="1:18" s="34" customFormat="1" ht="16.5" customHeight="1" x14ac:dyDescent="0.25">
      <c r="A15" s="31" t="s">
        <v>24</v>
      </c>
      <c r="B15" s="31">
        <v>1210011</v>
      </c>
      <c r="C15" s="33">
        <v>2083</v>
      </c>
      <c r="D15" s="33">
        <v>3</v>
      </c>
      <c r="E15" s="33">
        <f t="shared" si="1"/>
        <v>3</v>
      </c>
      <c r="F15" s="33">
        <f t="shared" si="1"/>
        <v>3</v>
      </c>
      <c r="G15" s="33">
        <f t="shared" si="1"/>
        <v>3</v>
      </c>
      <c r="H15" s="33">
        <f t="shared" si="1"/>
        <v>3</v>
      </c>
      <c r="I15" s="33">
        <f t="shared" si="1"/>
        <v>3</v>
      </c>
      <c r="J15" s="33">
        <f t="shared" si="1"/>
        <v>3</v>
      </c>
      <c r="K15" s="33">
        <f t="shared" si="1"/>
        <v>3</v>
      </c>
      <c r="L15" s="33">
        <f t="shared" si="1"/>
        <v>3</v>
      </c>
      <c r="M15" s="33">
        <f t="shared" si="1"/>
        <v>3</v>
      </c>
      <c r="N15" s="33">
        <f t="shared" si="1"/>
        <v>3</v>
      </c>
      <c r="O15" s="33">
        <f t="shared" si="1"/>
        <v>3</v>
      </c>
      <c r="P15" s="33">
        <f t="shared" si="2"/>
        <v>36</v>
      </c>
      <c r="Q15" s="48">
        <f t="shared" si="3"/>
        <v>74988</v>
      </c>
      <c r="R15" s="53"/>
    </row>
    <row r="16" spans="1:18" s="34" customFormat="1" ht="16.5" customHeight="1" x14ac:dyDescent="0.25">
      <c r="A16" s="31" t="s">
        <v>24</v>
      </c>
      <c r="B16" s="31">
        <v>1210033</v>
      </c>
      <c r="C16" s="33">
        <v>1547</v>
      </c>
      <c r="D16" s="33">
        <v>1</v>
      </c>
      <c r="E16" s="33">
        <f t="shared" si="1"/>
        <v>1</v>
      </c>
      <c r="F16" s="33">
        <f t="shared" si="1"/>
        <v>1</v>
      </c>
      <c r="G16" s="33">
        <f t="shared" si="1"/>
        <v>1</v>
      </c>
      <c r="H16" s="33">
        <f t="shared" si="1"/>
        <v>1</v>
      </c>
      <c r="I16" s="33">
        <f t="shared" si="1"/>
        <v>1</v>
      </c>
      <c r="J16" s="33">
        <v>0</v>
      </c>
      <c r="K16" s="33">
        <f t="shared" si="1"/>
        <v>0</v>
      </c>
      <c r="L16" s="33">
        <f t="shared" si="1"/>
        <v>0</v>
      </c>
      <c r="M16" s="33">
        <f t="shared" si="1"/>
        <v>0</v>
      </c>
      <c r="N16" s="33">
        <f t="shared" si="1"/>
        <v>0</v>
      </c>
      <c r="O16" s="33">
        <f t="shared" si="1"/>
        <v>0</v>
      </c>
      <c r="P16" s="33">
        <f t="shared" si="2"/>
        <v>6</v>
      </c>
      <c r="Q16" s="48">
        <f t="shared" si="3"/>
        <v>9282</v>
      </c>
      <c r="R16" s="53"/>
    </row>
    <row r="17" spans="1:18" s="34" customFormat="1" ht="16.5" customHeight="1" x14ac:dyDescent="0.25">
      <c r="A17" s="31" t="s">
        <v>24</v>
      </c>
      <c r="B17" s="31">
        <v>1210108</v>
      </c>
      <c r="C17" s="33">
        <v>1488</v>
      </c>
      <c r="D17" s="33">
        <v>4</v>
      </c>
      <c r="E17" s="33">
        <f t="shared" si="1"/>
        <v>4</v>
      </c>
      <c r="F17" s="33">
        <f t="shared" si="1"/>
        <v>4</v>
      </c>
      <c r="G17" s="33">
        <f t="shared" si="1"/>
        <v>4</v>
      </c>
      <c r="H17" s="33">
        <f t="shared" si="1"/>
        <v>4</v>
      </c>
      <c r="I17" s="33">
        <f t="shared" si="1"/>
        <v>4</v>
      </c>
      <c r="J17" s="33">
        <f t="shared" si="1"/>
        <v>4</v>
      </c>
      <c r="K17" s="33">
        <f t="shared" si="1"/>
        <v>4</v>
      </c>
      <c r="L17" s="33">
        <f t="shared" si="1"/>
        <v>4</v>
      </c>
      <c r="M17" s="33">
        <f t="shared" si="1"/>
        <v>4</v>
      </c>
      <c r="N17" s="33">
        <f t="shared" si="1"/>
        <v>4</v>
      </c>
      <c r="O17" s="33">
        <f t="shared" si="1"/>
        <v>4</v>
      </c>
      <c r="P17" s="33">
        <f t="shared" si="2"/>
        <v>48</v>
      </c>
      <c r="Q17" s="48">
        <f t="shared" si="3"/>
        <v>71424</v>
      </c>
      <c r="R17" s="53"/>
    </row>
    <row r="18" spans="1:18" s="34" customFormat="1" ht="16.5" customHeight="1" x14ac:dyDescent="0.25">
      <c r="A18" s="31" t="s">
        <v>24</v>
      </c>
      <c r="B18" s="31">
        <v>1210122</v>
      </c>
      <c r="C18" s="33">
        <v>1523</v>
      </c>
      <c r="D18" s="33">
        <v>1</v>
      </c>
      <c r="E18" s="33">
        <f t="shared" si="1"/>
        <v>1</v>
      </c>
      <c r="F18" s="33">
        <f t="shared" si="1"/>
        <v>1</v>
      </c>
      <c r="G18" s="33">
        <f t="shared" si="1"/>
        <v>1</v>
      </c>
      <c r="H18" s="33">
        <f t="shared" si="1"/>
        <v>1</v>
      </c>
      <c r="I18" s="33">
        <f t="shared" si="1"/>
        <v>1</v>
      </c>
      <c r="J18" s="33">
        <f t="shared" si="1"/>
        <v>1</v>
      </c>
      <c r="K18" s="33">
        <f t="shared" si="1"/>
        <v>1</v>
      </c>
      <c r="L18" s="33">
        <f t="shared" si="1"/>
        <v>1</v>
      </c>
      <c r="M18" s="33">
        <f t="shared" si="1"/>
        <v>1</v>
      </c>
      <c r="N18" s="33">
        <f t="shared" si="1"/>
        <v>1</v>
      </c>
      <c r="O18" s="33">
        <f t="shared" si="1"/>
        <v>1</v>
      </c>
      <c r="P18" s="33">
        <f t="shared" si="2"/>
        <v>12</v>
      </c>
      <c r="Q18" s="48">
        <f t="shared" si="3"/>
        <v>18276</v>
      </c>
      <c r="R18" s="53"/>
    </row>
    <row r="19" spans="1:18" s="34" customFormat="1" ht="16.5" customHeight="1" x14ac:dyDescent="0.25">
      <c r="A19" s="31" t="s">
        <v>24</v>
      </c>
      <c r="B19" s="31">
        <v>1210192</v>
      </c>
      <c r="C19" s="33">
        <v>7735</v>
      </c>
      <c r="D19" s="33">
        <v>1</v>
      </c>
      <c r="E19" s="33">
        <f t="shared" si="1"/>
        <v>1</v>
      </c>
      <c r="F19" s="33">
        <f t="shared" si="1"/>
        <v>1</v>
      </c>
      <c r="G19" s="33">
        <f t="shared" si="1"/>
        <v>1</v>
      </c>
      <c r="H19" s="33">
        <f t="shared" si="1"/>
        <v>1</v>
      </c>
      <c r="I19" s="33">
        <f t="shared" si="1"/>
        <v>1</v>
      </c>
      <c r="J19" s="33">
        <f t="shared" si="1"/>
        <v>1</v>
      </c>
      <c r="K19" s="33">
        <f t="shared" si="1"/>
        <v>1</v>
      </c>
      <c r="L19" s="33">
        <f t="shared" si="1"/>
        <v>1</v>
      </c>
      <c r="M19" s="33">
        <f t="shared" si="1"/>
        <v>1</v>
      </c>
      <c r="N19" s="33">
        <f t="shared" si="1"/>
        <v>1</v>
      </c>
      <c r="O19" s="33">
        <f t="shared" si="1"/>
        <v>1</v>
      </c>
      <c r="P19" s="33">
        <f t="shared" si="2"/>
        <v>12</v>
      </c>
      <c r="Q19" s="48">
        <f t="shared" si="3"/>
        <v>92820</v>
      </c>
      <c r="R19" s="53"/>
    </row>
    <row r="20" spans="1:18" s="34" customFormat="1" ht="16.5" customHeight="1" x14ac:dyDescent="0.25">
      <c r="A20" s="31" t="s">
        <v>24</v>
      </c>
      <c r="B20" s="31">
        <v>1220042</v>
      </c>
      <c r="C20" s="33">
        <v>7140</v>
      </c>
      <c r="D20" s="33">
        <v>2</v>
      </c>
      <c r="E20" s="33">
        <f t="shared" si="1"/>
        <v>2</v>
      </c>
      <c r="F20" s="33">
        <f t="shared" si="1"/>
        <v>2</v>
      </c>
      <c r="G20" s="33">
        <f t="shared" si="1"/>
        <v>2</v>
      </c>
      <c r="H20" s="33">
        <f t="shared" si="1"/>
        <v>2</v>
      </c>
      <c r="I20" s="33">
        <f t="shared" si="1"/>
        <v>2</v>
      </c>
      <c r="J20" s="33">
        <f t="shared" si="1"/>
        <v>2</v>
      </c>
      <c r="K20" s="33">
        <f t="shared" si="1"/>
        <v>2</v>
      </c>
      <c r="L20" s="33">
        <f t="shared" si="1"/>
        <v>2</v>
      </c>
      <c r="M20" s="33">
        <f t="shared" si="1"/>
        <v>2</v>
      </c>
      <c r="N20" s="33">
        <f t="shared" si="1"/>
        <v>2</v>
      </c>
      <c r="O20" s="33">
        <f t="shared" si="1"/>
        <v>2</v>
      </c>
      <c r="P20" s="33">
        <f t="shared" si="2"/>
        <v>24</v>
      </c>
      <c r="Q20" s="48">
        <f t="shared" si="3"/>
        <v>171360</v>
      </c>
      <c r="R20" s="53"/>
    </row>
    <row r="21" spans="1:18" s="34" customFormat="1" ht="16.5" customHeight="1" x14ac:dyDescent="0.25">
      <c r="A21" s="31" t="s">
        <v>24</v>
      </c>
      <c r="B21" s="31">
        <v>1220043</v>
      </c>
      <c r="C21" s="33">
        <v>10710</v>
      </c>
      <c r="D21" s="33">
        <v>3</v>
      </c>
      <c r="E21" s="33">
        <f t="shared" si="1"/>
        <v>3</v>
      </c>
      <c r="F21" s="33">
        <f t="shared" si="1"/>
        <v>3</v>
      </c>
      <c r="G21" s="33">
        <f t="shared" si="1"/>
        <v>3</v>
      </c>
      <c r="H21" s="33">
        <f t="shared" si="1"/>
        <v>3</v>
      </c>
      <c r="I21" s="33">
        <f t="shared" si="1"/>
        <v>3</v>
      </c>
      <c r="J21" s="33">
        <f t="shared" si="1"/>
        <v>3</v>
      </c>
      <c r="K21" s="33">
        <f t="shared" si="1"/>
        <v>3</v>
      </c>
      <c r="L21" s="33">
        <f t="shared" si="1"/>
        <v>3</v>
      </c>
      <c r="M21" s="33">
        <f t="shared" si="1"/>
        <v>3</v>
      </c>
      <c r="N21" s="33">
        <f t="shared" si="1"/>
        <v>3</v>
      </c>
      <c r="O21" s="33">
        <f t="shared" si="1"/>
        <v>3</v>
      </c>
      <c r="P21" s="33">
        <f t="shared" si="2"/>
        <v>36</v>
      </c>
      <c r="Q21" s="48">
        <f t="shared" si="3"/>
        <v>385560</v>
      </c>
      <c r="R21" s="53"/>
    </row>
    <row r="22" spans="1:18" s="34" customFormat="1" ht="16.5" customHeight="1" x14ac:dyDescent="0.25">
      <c r="A22" s="31" t="s">
        <v>24</v>
      </c>
      <c r="B22" s="31">
        <v>1220049</v>
      </c>
      <c r="C22" s="33">
        <v>148226</v>
      </c>
      <c r="D22" s="33">
        <v>2</v>
      </c>
      <c r="E22" s="33">
        <f t="shared" si="1"/>
        <v>2</v>
      </c>
      <c r="F22" s="33">
        <f t="shared" si="1"/>
        <v>2</v>
      </c>
      <c r="G22" s="33">
        <f t="shared" si="1"/>
        <v>2</v>
      </c>
      <c r="H22" s="33">
        <f t="shared" si="1"/>
        <v>2</v>
      </c>
      <c r="I22" s="33">
        <f t="shared" si="1"/>
        <v>2</v>
      </c>
      <c r="J22" s="33">
        <f t="shared" si="1"/>
        <v>2</v>
      </c>
      <c r="K22" s="33">
        <f t="shared" si="1"/>
        <v>2</v>
      </c>
      <c r="L22" s="33">
        <f t="shared" si="1"/>
        <v>2</v>
      </c>
      <c r="M22" s="33">
        <f t="shared" si="1"/>
        <v>2</v>
      </c>
      <c r="N22" s="33">
        <f t="shared" si="1"/>
        <v>2</v>
      </c>
      <c r="O22" s="33">
        <f t="shared" si="1"/>
        <v>2</v>
      </c>
      <c r="P22" s="33">
        <f t="shared" si="2"/>
        <v>24</v>
      </c>
      <c r="Q22" s="48">
        <f t="shared" si="3"/>
        <v>3557424</v>
      </c>
      <c r="R22" s="53"/>
    </row>
    <row r="23" spans="1:18" s="34" customFormat="1" ht="16.5" customHeight="1" x14ac:dyDescent="0.25">
      <c r="A23" s="31" t="s">
        <v>24</v>
      </c>
      <c r="B23" s="31">
        <v>1220051</v>
      </c>
      <c r="C23" s="33">
        <v>123355</v>
      </c>
      <c r="D23" s="33">
        <v>6</v>
      </c>
      <c r="E23" s="33">
        <f t="shared" si="1"/>
        <v>6</v>
      </c>
      <c r="F23" s="33">
        <f t="shared" si="1"/>
        <v>6</v>
      </c>
      <c r="G23" s="33">
        <f t="shared" si="1"/>
        <v>6</v>
      </c>
      <c r="H23" s="33">
        <f t="shared" si="1"/>
        <v>6</v>
      </c>
      <c r="I23" s="33">
        <f t="shared" si="1"/>
        <v>6</v>
      </c>
      <c r="J23" s="33">
        <f t="shared" si="1"/>
        <v>6</v>
      </c>
      <c r="K23" s="33">
        <f t="shared" si="1"/>
        <v>6</v>
      </c>
      <c r="L23" s="33">
        <f t="shared" si="1"/>
        <v>6</v>
      </c>
      <c r="M23" s="33">
        <f t="shared" si="1"/>
        <v>6</v>
      </c>
      <c r="N23" s="33">
        <f t="shared" si="1"/>
        <v>6</v>
      </c>
      <c r="O23" s="33">
        <f t="shared" si="1"/>
        <v>6</v>
      </c>
      <c r="P23" s="33">
        <f t="shared" si="2"/>
        <v>72</v>
      </c>
      <c r="Q23" s="48">
        <f t="shared" si="3"/>
        <v>8881560</v>
      </c>
      <c r="R23" s="53"/>
    </row>
    <row r="24" spans="1:18" s="34" customFormat="1" ht="16.5" customHeight="1" x14ac:dyDescent="0.25">
      <c r="A24" s="31" t="s">
        <v>24</v>
      </c>
      <c r="B24" s="31">
        <v>1220055</v>
      </c>
      <c r="C24" s="33">
        <v>232</v>
      </c>
      <c r="D24" s="33">
        <v>562</v>
      </c>
      <c r="E24" s="33">
        <f t="shared" si="1"/>
        <v>562</v>
      </c>
      <c r="F24" s="33">
        <f t="shared" si="1"/>
        <v>562</v>
      </c>
      <c r="G24" s="33">
        <f t="shared" si="1"/>
        <v>562</v>
      </c>
      <c r="H24" s="33">
        <f t="shared" si="1"/>
        <v>562</v>
      </c>
      <c r="I24" s="33">
        <f t="shared" si="1"/>
        <v>562</v>
      </c>
      <c r="J24" s="33">
        <f t="shared" si="1"/>
        <v>562</v>
      </c>
      <c r="K24" s="33">
        <f t="shared" si="1"/>
        <v>562</v>
      </c>
      <c r="L24" s="33">
        <f t="shared" si="1"/>
        <v>562</v>
      </c>
      <c r="M24" s="33">
        <f t="shared" si="1"/>
        <v>562</v>
      </c>
      <c r="N24" s="33">
        <f t="shared" si="1"/>
        <v>562</v>
      </c>
      <c r="O24" s="33">
        <f t="shared" si="1"/>
        <v>562</v>
      </c>
      <c r="P24" s="33">
        <f t="shared" si="2"/>
        <v>6744</v>
      </c>
      <c r="Q24" s="48">
        <f t="shared" si="3"/>
        <v>1564608</v>
      </c>
      <c r="R24" s="53"/>
    </row>
    <row r="25" spans="1:18" s="34" customFormat="1" ht="16.5" customHeight="1" x14ac:dyDescent="0.25">
      <c r="A25" s="31" t="s">
        <v>24</v>
      </c>
      <c r="B25" s="31">
        <v>1220056</v>
      </c>
      <c r="C25" s="33">
        <v>60</v>
      </c>
      <c r="D25" s="33">
        <v>2</v>
      </c>
      <c r="E25" s="33">
        <f t="shared" si="1"/>
        <v>2</v>
      </c>
      <c r="F25" s="33">
        <f t="shared" si="1"/>
        <v>2</v>
      </c>
      <c r="G25" s="33">
        <f t="shared" si="1"/>
        <v>2</v>
      </c>
      <c r="H25" s="33">
        <f t="shared" si="1"/>
        <v>2</v>
      </c>
      <c r="I25" s="33">
        <f t="shared" si="1"/>
        <v>2</v>
      </c>
      <c r="J25" s="33">
        <f t="shared" si="1"/>
        <v>2</v>
      </c>
      <c r="K25" s="33">
        <f t="shared" si="1"/>
        <v>2</v>
      </c>
      <c r="L25" s="33">
        <f t="shared" si="1"/>
        <v>2</v>
      </c>
      <c r="M25" s="33">
        <f t="shared" si="1"/>
        <v>2</v>
      </c>
      <c r="N25" s="33">
        <f t="shared" si="1"/>
        <v>2</v>
      </c>
      <c r="O25" s="33">
        <f t="shared" si="1"/>
        <v>2</v>
      </c>
      <c r="P25" s="33">
        <f t="shared" si="2"/>
        <v>24</v>
      </c>
      <c r="Q25" s="48">
        <f t="shared" si="3"/>
        <v>1440</v>
      </c>
      <c r="R25" s="53"/>
    </row>
    <row r="26" spans="1:18" s="34" customFormat="1" ht="16.5" customHeight="1" x14ac:dyDescent="0.25">
      <c r="A26" s="31" t="s">
        <v>24</v>
      </c>
      <c r="B26" s="31">
        <v>1220057</v>
      </c>
      <c r="C26" s="33">
        <v>1321</v>
      </c>
      <c r="D26" s="33">
        <v>2</v>
      </c>
      <c r="E26" s="33">
        <f t="shared" si="1"/>
        <v>2</v>
      </c>
      <c r="F26" s="33">
        <f t="shared" si="1"/>
        <v>2</v>
      </c>
      <c r="G26" s="33">
        <f t="shared" si="1"/>
        <v>2</v>
      </c>
      <c r="H26" s="33">
        <f t="shared" si="1"/>
        <v>2</v>
      </c>
      <c r="I26" s="33">
        <f t="shared" si="1"/>
        <v>2</v>
      </c>
      <c r="J26" s="33">
        <f t="shared" si="1"/>
        <v>2</v>
      </c>
      <c r="K26" s="33">
        <f t="shared" si="1"/>
        <v>2</v>
      </c>
      <c r="L26" s="33">
        <f t="shared" si="1"/>
        <v>2</v>
      </c>
      <c r="M26" s="33">
        <f t="shared" si="1"/>
        <v>2</v>
      </c>
      <c r="N26" s="33">
        <f t="shared" si="1"/>
        <v>2</v>
      </c>
      <c r="O26" s="33">
        <f t="shared" si="1"/>
        <v>2</v>
      </c>
      <c r="P26" s="33">
        <f t="shared" si="2"/>
        <v>24</v>
      </c>
      <c r="Q26" s="48">
        <f t="shared" si="3"/>
        <v>31704</v>
      </c>
      <c r="R26" s="53"/>
    </row>
    <row r="27" spans="1:18" s="34" customFormat="1" ht="16.5" customHeight="1" x14ac:dyDescent="0.25">
      <c r="A27" s="31" t="s">
        <v>24</v>
      </c>
      <c r="B27" s="31">
        <v>1220058</v>
      </c>
      <c r="C27" s="33">
        <v>100</v>
      </c>
      <c r="D27" s="33">
        <v>538</v>
      </c>
      <c r="E27" s="33">
        <f t="shared" si="1"/>
        <v>538</v>
      </c>
      <c r="F27" s="33">
        <f t="shared" si="1"/>
        <v>538</v>
      </c>
      <c r="G27" s="33">
        <f t="shared" si="1"/>
        <v>538</v>
      </c>
      <c r="H27" s="33">
        <f t="shared" si="1"/>
        <v>538</v>
      </c>
      <c r="I27" s="33">
        <f t="shared" si="1"/>
        <v>538</v>
      </c>
      <c r="J27" s="33">
        <f t="shared" si="1"/>
        <v>538</v>
      </c>
      <c r="K27" s="33">
        <f t="shared" si="1"/>
        <v>538</v>
      </c>
      <c r="L27" s="33">
        <f t="shared" si="1"/>
        <v>538</v>
      </c>
      <c r="M27" s="33">
        <f t="shared" si="1"/>
        <v>538</v>
      </c>
      <c r="N27" s="33">
        <f t="shared" si="1"/>
        <v>538</v>
      </c>
      <c r="O27" s="33">
        <f t="shared" si="1"/>
        <v>538</v>
      </c>
      <c r="P27" s="33">
        <f t="shared" si="2"/>
        <v>6456</v>
      </c>
      <c r="Q27" s="48">
        <f t="shared" si="3"/>
        <v>645600</v>
      </c>
      <c r="R27" s="53"/>
    </row>
    <row r="28" spans="1:18" s="34" customFormat="1" ht="16.5" customHeight="1" x14ac:dyDescent="0.25">
      <c r="A28" s="31" t="s">
        <v>24</v>
      </c>
      <c r="B28" s="31">
        <v>1220059</v>
      </c>
      <c r="C28" s="33">
        <v>1547</v>
      </c>
      <c r="D28" s="33">
        <v>1</v>
      </c>
      <c r="E28" s="33">
        <f t="shared" si="1"/>
        <v>1</v>
      </c>
      <c r="F28" s="33">
        <f t="shared" si="1"/>
        <v>1</v>
      </c>
      <c r="G28" s="33">
        <f t="shared" si="1"/>
        <v>1</v>
      </c>
      <c r="H28" s="33">
        <f t="shared" si="1"/>
        <v>1</v>
      </c>
      <c r="I28" s="33">
        <f t="shared" si="1"/>
        <v>1</v>
      </c>
      <c r="J28" s="33">
        <f t="shared" si="1"/>
        <v>1</v>
      </c>
      <c r="K28" s="33">
        <f t="shared" si="1"/>
        <v>1</v>
      </c>
      <c r="L28" s="33">
        <f t="shared" si="1"/>
        <v>1</v>
      </c>
      <c r="M28" s="33">
        <f t="shared" si="1"/>
        <v>1</v>
      </c>
      <c r="N28" s="33">
        <f t="shared" si="1"/>
        <v>1</v>
      </c>
      <c r="O28" s="33">
        <f t="shared" si="1"/>
        <v>1</v>
      </c>
      <c r="P28" s="33">
        <f t="shared" si="2"/>
        <v>12</v>
      </c>
      <c r="Q28" s="48">
        <f t="shared" si="3"/>
        <v>18564</v>
      </c>
      <c r="R28" s="53"/>
    </row>
    <row r="29" spans="1:18" s="34" customFormat="1" ht="16.5" customHeight="1" x14ac:dyDescent="0.25">
      <c r="A29" s="31" t="s">
        <v>24</v>
      </c>
      <c r="B29" s="31">
        <v>1220064</v>
      </c>
      <c r="C29" s="33">
        <v>144966</v>
      </c>
      <c r="D29" s="33">
        <v>1</v>
      </c>
      <c r="E29" s="33">
        <f t="shared" si="1"/>
        <v>1</v>
      </c>
      <c r="F29" s="33">
        <f t="shared" si="1"/>
        <v>1</v>
      </c>
      <c r="G29" s="33">
        <f t="shared" si="1"/>
        <v>1</v>
      </c>
      <c r="H29" s="33">
        <f t="shared" si="1"/>
        <v>1</v>
      </c>
      <c r="I29" s="33">
        <f t="shared" si="1"/>
        <v>1</v>
      </c>
      <c r="J29" s="33">
        <f t="shared" si="1"/>
        <v>1</v>
      </c>
      <c r="K29" s="33">
        <f t="shared" si="1"/>
        <v>1</v>
      </c>
      <c r="L29" s="33">
        <f t="shared" si="1"/>
        <v>1</v>
      </c>
      <c r="M29" s="33">
        <f t="shared" si="1"/>
        <v>1</v>
      </c>
      <c r="N29" s="33">
        <f t="shared" si="1"/>
        <v>1</v>
      </c>
      <c r="O29" s="33">
        <f t="shared" si="1"/>
        <v>1</v>
      </c>
      <c r="P29" s="33">
        <f t="shared" si="2"/>
        <v>12</v>
      </c>
      <c r="Q29" s="48">
        <f t="shared" si="3"/>
        <v>1739592</v>
      </c>
      <c r="R29" s="53"/>
    </row>
    <row r="30" spans="1:18" s="34" customFormat="1" ht="16.5" customHeight="1" x14ac:dyDescent="0.25">
      <c r="A30" s="31" t="s">
        <v>24</v>
      </c>
      <c r="B30" s="31">
        <v>1220066</v>
      </c>
      <c r="C30" s="33">
        <v>1785</v>
      </c>
      <c r="D30" s="33">
        <v>4</v>
      </c>
      <c r="E30" s="33">
        <f t="shared" si="1"/>
        <v>4</v>
      </c>
      <c r="F30" s="33">
        <f t="shared" si="1"/>
        <v>4</v>
      </c>
      <c r="G30" s="33">
        <f t="shared" si="1"/>
        <v>4</v>
      </c>
      <c r="H30" s="33">
        <f t="shared" si="1"/>
        <v>4</v>
      </c>
      <c r="I30" s="33">
        <f t="shared" si="1"/>
        <v>4</v>
      </c>
      <c r="J30" s="33">
        <f t="shared" si="1"/>
        <v>4</v>
      </c>
      <c r="K30" s="33">
        <f t="shared" si="1"/>
        <v>4</v>
      </c>
      <c r="L30" s="33">
        <f t="shared" si="1"/>
        <v>4</v>
      </c>
      <c r="M30" s="33">
        <f t="shared" si="1"/>
        <v>4</v>
      </c>
      <c r="N30" s="33">
        <f t="shared" si="1"/>
        <v>4</v>
      </c>
      <c r="O30" s="33">
        <f t="shared" si="1"/>
        <v>4</v>
      </c>
      <c r="P30" s="33">
        <f t="shared" si="2"/>
        <v>48</v>
      </c>
      <c r="Q30" s="48">
        <f t="shared" si="3"/>
        <v>85680</v>
      </c>
      <c r="R30" s="53"/>
    </row>
    <row r="31" spans="1:18" s="34" customFormat="1" ht="16.5" customHeight="1" x14ac:dyDescent="0.25">
      <c r="A31" s="31" t="s">
        <v>24</v>
      </c>
      <c r="B31" s="31">
        <v>1220073</v>
      </c>
      <c r="C31" s="33">
        <v>1785</v>
      </c>
      <c r="D31" s="33">
        <v>4</v>
      </c>
      <c r="E31" s="33">
        <f t="shared" si="1"/>
        <v>4</v>
      </c>
      <c r="F31" s="33">
        <f t="shared" si="1"/>
        <v>4</v>
      </c>
      <c r="G31" s="33">
        <f t="shared" si="1"/>
        <v>4</v>
      </c>
      <c r="H31" s="33">
        <f t="shared" si="1"/>
        <v>4</v>
      </c>
      <c r="I31" s="33">
        <f t="shared" si="1"/>
        <v>4</v>
      </c>
      <c r="J31" s="33">
        <f t="shared" ref="F31:O44" si="4">I31</f>
        <v>4</v>
      </c>
      <c r="K31" s="33">
        <f t="shared" si="4"/>
        <v>4</v>
      </c>
      <c r="L31" s="33">
        <f t="shared" si="4"/>
        <v>4</v>
      </c>
      <c r="M31" s="33">
        <f t="shared" si="4"/>
        <v>4</v>
      </c>
      <c r="N31" s="33">
        <f t="shared" si="4"/>
        <v>4</v>
      </c>
      <c r="O31" s="33">
        <f t="shared" si="4"/>
        <v>4</v>
      </c>
      <c r="P31" s="33">
        <f t="shared" si="2"/>
        <v>48</v>
      </c>
      <c r="Q31" s="48">
        <f t="shared" si="3"/>
        <v>85680</v>
      </c>
      <c r="R31" s="53"/>
    </row>
    <row r="32" spans="1:18" s="34" customFormat="1" ht="16.5" customHeight="1" x14ac:dyDescent="0.25">
      <c r="A32" s="31" t="s">
        <v>24</v>
      </c>
      <c r="B32" s="31">
        <v>1220080</v>
      </c>
      <c r="C32" s="33">
        <v>152</v>
      </c>
      <c r="D32" s="33">
        <v>4583</v>
      </c>
      <c r="E32" s="33">
        <f t="shared" ref="E32:O64" si="5">D32</f>
        <v>4583</v>
      </c>
      <c r="F32" s="33">
        <f t="shared" si="4"/>
        <v>4583</v>
      </c>
      <c r="G32" s="33">
        <f t="shared" si="4"/>
        <v>4583</v>
      </c>
      <c r="H32" s="33">
        <f t="shared" si="4"/>
        <v>4583</v>
      </c>
      <c r="I32" s="33">
        <f t="shared" si="4"/>
        <v>4583</v>
      </c>
      <c r="J32" s="33">
        <f t="shared" si="4"/>
        <v>4583</v>
      </c>
      <c r="K32" s="33">
        <f t="shared" si="4"/>
        <v>4583</v>
      </c>
      <c r="L32" s="33">
        <f t="shared" si="4"/>
        <v>4583</v>
      </c>
      <c r="M32" s="33">
        <f t="shared" si="4"/>
        <v>4583</v>
      </c>
      <c r="N32" s="33">
        <f t="shared" si="4"/>
        <v>4583</v>
      </c>
      <c r="O32" s="33">
        <f t="shared" si="4"/>
        <v>4583</v>
      </c>
      <c r="P32" s="33">
        <f t="shared" si="2"/>
        <v>54996</v>
      </c>
      <c r="Q32" s="48">
        <f t="shared" si="3"/>
        <v>8359392</v>
      </c>
      <c r="R32" s="53"/>
    </row>
    <row r="33" spans="1:18" s="34" customFormat="1" ht="16.5" customHeight="1" x14ac:dyDescent="0.25">
      <c r="A33" s="31" t="s">
        <v>24</v>
      </c>
      <c r="B33" s="31">
        <v>1220082</v>
      </c>
      <c r="C33" s="33">
        <v>9282</v>
      </c>
      <c r="D33" s="33">
        <v>1</v>
      </c>
      <c r="E33" s="33">
        <f t="shared" si="5"/>
        <v>1</v>
      </c>
      <c r="F33" s="33">
        <f t="shared" si="4"/>
        <v>1</v>
      </c>
      <c r="G33" s="33">
        <f t="shared" si="4"/>
        <v>1</v>
      </c>
      <c r="H33" s="33">
        <f t="shared" si="4"/>
        <v>1</v>
      </c>
      <c r="I33" s="33">
        <f t="shared" si="4"/>
        <v>1</v>
      </c>
      <c r="J33" s="33">
        <f t="shared" si="4"/>
        <v>1</v>
      </c>
      <c r="K33" s="33">
        <f t="shared" si="4"/>
        <v>1</v>
      </c>
      <c r="L33" s="33">
        <f t="shared" si="4"/>
        <v>1</v>
      </c>
      <c r="M33" s="33">
        <f t="shared" si="4"/>
        <v>1</v>
      </c>
      <c r="N33" s="33">
        <f t="shared" si="4"/>
        <v>1</v>
      </c>
      <c r="O33" s="33">
        <f t="shared" si="4"/>
        <v>1</v>
      </c>
      <c r="P33" s="33">
        <f t="shared" si="2"/>
        <v>12</v>
      </c>
      <c r="Q33" s="48">
        <f t="shared" si="3"/>
        <v>111384</v>
      </c>
      <c r="R33" s="53"/>
    </row>
    <row r="34" spans="1:18" s="34" customFormat="1" ht="16.5" customHeight="1" x14ac:dyDescent="0.25">
      <c r="A34" s="31" t="s">
        <v>24</v>
      </c>
      <c r="B34" s="31">
        <v>1220087</v>
      </c>
      <c r="C34" s="33">
        <v>45815</v>
      </c>
      <c r="D34" s="33">
        <v>9</v>
      </c>
      <c r="E34" s="33">
        <f t="shared" si="5"/>
        <v>9</v>
      </c>
      <c r="F34" s="33">
        <f t="shared" si="4"/>
        <v>9</v>
      </c>
      <c r="G34" s="33">
        <f t="shared" si="4"/>
        <v>9</v>
      </c>
      <c r="H34" s="33">
        <f t="shared" si="4"/>
        <v>9</v>
      </c>
      <c r="I34" s="33">
        <f t="shared" si="4"/>
        <v>9</v>
      </c>
      <c r="J34" s="33">
        <f t="shared" si="4"/>
        <v>9</v>
      </c>
      <c r="K34" s="33">
        <f t="shared" si="4"/>
        <v>9</v>
      </c>
      <c r="L34" s="33">
        <f t="shared" si="4"/>
        <v>9</v>
      </c>
      <c r="M34" s="33">
        <f t="shared" si="4"/>
        <v>9</v>
      </c>
      <c r="N34" s="33">
        <f t="shared" si="4"/>
        <v>9</v>
      </c>
      <c r="O34" s="33">
        <f t="shared" si="4"/>
        <v>9</v>
      </c>
      <c r="P34" s="33">
        <f t="shared" si="2"/>
        <v>108</v>
      </c>
      <c r="Q34" s="48">
        <f t="shared" si="3"/>
        <v>4948020</v>
      </c>
      <c r="R34" s="53"/>
    </row>
    <row r="35" spans="1:18" s="34" customFormat="1" ht="16.5" customHeight="1" x14ac:dyDescent="0.25">
      <c r="A35" s="31" t="s">
        <v>24</v>
      </c>
      <c r="B35" s="31">
        <v>1220106</v>
      </c>
      <c r="C35" s="33">
        <v>1785</v>
      </c>
      <c r="D35" s="33">
        <v>6</v>
      </c>
      <c r="E35" s="33">
        <f t="shared" si="5"/>
        <v>6</v>
      </c>
      <c r="F35" s="33">
        <f t="shared" si="4"/>
        <v>6</v>
      </c>
      <c r="G35" s="33">
        <f t="shared" si="4"/>
        <v>6</v>
      </c>
      <c r="H35" s="33">
        <f t="shared" si="4"/>
        <v>6</v>
      </c>
      <c r="I35" s="33">
        <f t="shared" si="4"/>
        <v>6</v>
      </c>
      <c r="J35" s="33">
        <f t="shared" si="4"/>
        <v>6</v>
      </c>
      <c r="K35" s="33">
        <f t="shared" si="4"/>
        <v>6</v>
      </c>
      <c r="L35" s="33">
        <f t="shared" si="4"/>
        <v>6</v>
      </c>
      <c r="M35" s="33">
        <f t="shared" si="4"/>
        <v>6</v>
      </c>
      <c r="N35" s="33">
        <f t="shared" si="4"/>
        <v>6</v>
      </c>
      <c r="O35" s="33">
        <f t="shared" si="4"/>
        <v>6</v>
      </c>
      <c r="P35" s="33">
        <f t="shared" si="2"/>
        <v>72</v>
      </c>
      <c r="Q35" s="48">
        <f t="shared" si="3"/>
        <v>128520</v>
      </c>
      <c r="R35" s="53"/>
    </row>
    <row r="36" spans="1:18" s="34" customFormat="1" ht="16.5" customHeight="1" x14ac:dyDescent="0.25">
      <c r="A36" s="31" t="s">
        <v>24</v>
      </c>
      <c r="B36" s="31">
        <v>1220140</v>
      </c>
      <c r="C36" s="33">
        <v>1880</v>
      </c>
      <c r="D36" s="33">
        <v>1</v>
      </c>
      <c r="E36" s="33">
        <f t="shared" si="5"/>
        <v>1</v>
      </c>
      <c r="F36" s="33">
        <f t="shared" si="4"/>
        <v>1</v>
      </c>
      <c r="G36" s="33">
        <f t="shared" si="4"/>
        <v>1</v>
      </c>
      <c r="H36" s="33">
        <f t="shared" si="4"/>
        <v>1</v>
      </c>
      <c r="I36" s="33">
        <f t="shared" si="4"/>
        <v>1</v>
      </c>
      <c r="J36" s="33">
        <f t="shared" si="4"/>
        <v>1</v>
      </c>
      <c r="K36" s="33">
        <f t="shared" si="4"/>
        <v>1</v>
      </c>
      <c r="L36" s="33">
        <f t="shared" si="4"/>
        <v>1</v>
      </c>
      <c r="M36" s="33">
        <f t="shared" si="4"/>
        <v>1</v>
      </c>
      <c r="N36" s="33">
        <f t="shared" si="4"/>
        <v>1</v>
      </c>
      <c r="O36" s="33">
        <f t="shared" si="4"/>
        <v>1</v>
      </c>
      <c r="P36" s="33">
        <f t="shared" si="2"/>
        <v>12</v>
      </c>
      <c r="Q36" s="48">
        <f t="shared" si="3"/>
        <v>22560</v>
      </c>
      <c r="R36" s="53"/>
    </row>
    <row r="37" spans="1:18" s="34" customFormat="1" ht="16.5" customHeight="1" x14ac:dyDescent="0.25">
      <c r="A37" s="31" t="s">
        <v>24</v>
      </c>
      <c r="B37" s="31">
        <v>1220151</v>
      </c>
      <c r="C37" s="33">
        <v>6819</v>
      </c>
      <c r="D37" s="33">
        <v>46</v>
      </c>
      <c r="E37" s="33">
        <f t="shared" si="5"/>
        <v>46</v>
      </c>
      <c r="F37" s="33">
        <f t="shared" si="4"/>
        <v>46</v>
      </c>
      <c r="G37" s="33">
        <f t="shared" si="4"/>
        <v>46</v>
      </c>
      <c r="H37" s="33">
        <f t="shared" si="4"/>
        <v>46</v>
      </c>
      <c r="I37" s="33">
        <f t="shared" si="4"/>
        <v>46</v>
      </c>
      <c r="J37" s="33">
        <f t="shared" si="4"/>
        <v>46</v>
      </c>
      <c r="K37" s="33">
        <f t="shared" si="4"/>
        <v>46</v>
      </c>
      <c r="L37" s="33">
        <f t="shared" si="4"/>
        <v>46</v>
      </c>
      <c r="M37" s="33">
        <f t="shared" si="4"/>
        <v>46</v>
      </c>
      <c r="N37" s="33">
        <f t="shared" si="4"/>
        <v>46</v>
      </c>
      <c r="O37" s="33">
        <f t="shared" si="4"/>
        <v>46</v>
      </c>
      <c r="P37" s="33">
        <f t="shared" si="2"/>
        <v>552</v>
      </c>
      <c r="Q37" s="48">
        <f t="shared" si="3"/>
        <v>3764088</v>
      </c>
      <c r="R37" s="53"/>
    </row>
    <row r="38" spans="1:18" s="34" customFormat="1" ht="16.5" customHeight="1" x14ac:dyDescent="0.25">
      <c r="A38" s="31" t="s">
        <v>24</v>
      </c>
      <c r="B38" s="31">
        <v>1220190</v>
      </c>
      <c r="C38" s="33">
        <v>101</v>
      </c>
      <c r="D38" s="33">
        <v>15450</v>
      </c>
      <c r="E38" s="33">
        <f t="shared" si="5"/>
        <v>15450</v>
      </c>
      <c r="F38" s="33">
        <f t="shared" si="4"/>
        <v>15450</v>
      </c>
      <c r="G38" s="33">
        <f t="shared" si="4"/>
        <v>15450</v>
      </c>
      <c r="H38" s="33">
        <f t="shared" si="4"/>
        <v>15450</v>
      </c>
      <c r="I38" s="33">
        <f t="shared" si="4"/>
        <v>15450</v>
      </c>
      <c r="J38" s="33">
        <f t="shared" si="4"/>
        <v>15450</v>
      </c>
      <c r="K38" s="33">
        <f t="shared" si="4"/>
        <v>15450</v>
      </c>
      <c r="L38" s="33">
        <f t="shared" si="4"/>
        <v>15450</v>
      </c>
      <c r="M38" s="33">
        <f t="shared" si="4"/>
        <v>15450</v>
      </c>
      <c r="N38" s="33">
        <f t="shared" si="4"/>
        <v>15450</v>
      </c>
      <c r="O38" s="33">
        <f t="shared" si="4"/>
        <v>15450</v>
      </c>
      <c r="P38" s="33">
        <f t="shared" si="2"/>
        <v>185400</v>
      </c>
      <c r="Q38" s="48">
        <f t="shared" si="3"/>
        <v>18725400</v>
      </c>
      <c r="R38" s="53"/>
    </row>
    <row r="39" spans="1:18" s="34" customFormat="1" ht="16.5" customHeight="1" x14ac:dyDescent="0.25">
      <c r="A39" s="31" t="s">
        <v>24</v>
      </c>
      <c r="B39" s="31">
        <v>1220192</v>
      </c>
      <c r="C39" s="33">
        <v>2667</v>
      </c>
      <c r="D39" s="33">
        <v>1</v>
      </c>
      <c r="E39" s="33">
        <f t="shared" si="5"/>
        <v>1</v>
      </c>
      <c r="F39" s="33">
        <f t="shared" si="4"/>
        <v>1</v>
      </c>
      <c r="G39" s="33">
        <f t="shared" si="4"/>
        <v>1</v>
      </c>
      <c r="H39" s="33">
        <f t="shared" si="4"/>
        <v>1</v>
      </c>
      <c r="I39" s="33">
        <f t="shared" si="4"/>
        <v>1</v>
      </c>
      <c r="J39" s="33">
        <f t="shared" si="4"/>
        <v>1</v>
      </c>
      <c r="K39" s="33">
        <f t="shared" si="4"/>
        <v>1</v>
      </c>
      <c r="L39" s="33">
        <f t="shared" si="4"/>
        <v>1</v>
      </c>
      <c r="M39" s="33">
        <f t="shared" si="4"/>
        <v>1</v>
      </c>
      <c r="N39" s="33">
        <f t="shared" si="4"/>
        <v>1</v>
      </c>
      <c r="O39" s="33">
        <f t="shared" si="4"/>
        <v>1</v>
      </c>
      <c r="P39" s="33">
        <f t="shared" si="2"/>
        <v>12</v>
      </c>
      <c r="Q39" s="48">
        <f t="shared" si="3"/>
        <v>32004</v>
      </c>
      <c r="R39" s="53"/>
    </row>
    <row r="40" spans="1:18" s="34" customFormat="1" ht="16.5" customHeight="1" x14ac:dyDescent="0.25">
      <c r="A40" s="31" t="s">
        <v>24</v>
      </c>
      <c r="B40" s="31">
        <v>1220194</v>
      </c>
      <c r="C40" s="33">
        <v>6664</v>
      </c>
      <c r="D40" s="33">
        <v>0</v>
      </c>
      <c r="E40" s="33">
        <f t="shared" si="5"/>
        <v>0</v>
      </c>
      <c r="F40" s="33">
        <f t="shared" si="4"/>
        <v>0</v>
      </c>
      <c r="G40" s="33">
        <f t="shared" si="4"/>
        <v>0</v>
      </c>
      <c r="H40" s="33">
        <f t="shared" si="4"/>
        <v>0</v>
      </c>
      <c r="I40" s="33">
        <f t="shared" si="4"/>
        <v>0</v>
      </c>
      <c r="J40" s="33">
        <f t="shared" si="4"/>
        <v>0</v>
      </c>
      <c r="K40" s="33">
        <f t="shared" si="4"/>
        <v>0</v>
      </c>
      <c r="L40" s="33">
        <f t="shared" si="4"/>
        <v>0</v>
      </c>
      <c r="M40" s="33">
        <f t="shared" si="4"/>
        <v>0</v>
      </c>
      <c r="N40" s="33">
        <v>1</v>
      </c>
      <c r="O40" s="33">
        <f t="shared" si="4"/>
        <v>1</v>
      </c>
      <c r="P40" s="33">
        <f t="shared" si="2"/>
        <v>2</v>
      </c>
      <c r="Q40" s="48">
        <f t="shared" si="3"/>
        <v>13328</v>
      </c>
      <c r="R40" s="53"/>
    </row>
    <row r="41" spans="1:18" s="34" customFormat="1" ht="16.5" customHeight="1" x14ac:dyDescent="0.25">
      <c r="A41" s="31" t="s">
        <v>24</v>
      </c>
      <c r="B41" s="31">
        <v>1220203</v>
      </c>
      <c r="C41" s="33">
        <v>1718</v>
      </c>
      <c r="D41" s="33">
        <v>15</v>
      </c>
      <c r="E41" s="33">
        <f t="shared" si="5"/>
        <v>15</v>
      </c>
      <c r="F41" s="33">
        <f t="shared" si="4"/>
        <v>15</v>
      </c>
      <c r="G41" s="33">
        <f t="shared" si="4"/>
        <v>15</v>
      </c>
      <c r="H41" s="33">
        <f t="shared" si="4"/>
        <v>15</v>
      </c>
      <c r="I41" s="33">
        <f t="shared" si="4"/>
        <v>15</v>
      </c>
      <c r="J41" s="33">
        <f t="shared" si="4"/>
        <v>15</v>
      </c>
      <c r="K41" s="33">
        <f t="shared" si="4"/>
        <v>15</v>
      </c>
      <c r="L41" s="33">
        <f t="shared" si="4"/>
        <v>15</v>
      </c>
      <c r="M41" s="33">
        <f t="shared" si="4"/>
        <v>15</v>
      </c>
      <c r="N41" s="33">
        <f t="shared" si="4"/>
        <v>15</v>
      </c>
      <c r="O41" s="33">
        <f t="shared" si="4"/>
        <v>15</v>
      </c>
      <c r="P41" s="33">
        <f t="shared" si="2"/>
        <v>180</v>
      </c>
      <c r="Q41" s="48">
        <f t="shared" si="3"/>
        <v>309240</v>
      </c>
      <c r="R41" s="53"/>
    </row>
    <row r="42" spans="1:18" s="34" customFormat="1" ht="16.5" customHeight="1" x14ac:dyDescent="0.25">
      <c r="A42" s="31" t="s">
        <v>24</v>
      </c>
      <c r="B42" s="31">
        <v>1220211</v>
      </c>
      <c r="C42" s="33">
        <v>14280</v>
      </c>
      <c r="D42" s="33">
        <v>0</v>
      </c>
      <c r="E42" s="33">
        <f t="shared" si="5"/>
        <v>0</v>
      </c>
      <c r="F42" s="33">
        <f t="shared" si="4"/>
        <v>0</v>
      </c>
      <c r="G42" s="33">
        <f t="shared" si="4"/>
        <v>0</v>
      </c>
      <c r="H42" s="33">
        <f t="shared" si="4"/>
        <v>0</v>
      </c>
      <c r="I42" s="33">
        <f t="shared" si="4"/>
        <v>0</v>
      </c>
      <c r="J42" s="33">
        <f t="shared" si="4"/>
        <v>0</v>
      </c>
      <c r="K42" s="33">
        <f t="shared" si="4"/>
        <v>0</v>
      </c>
      <c r="L42" s="33">
        <f t="shared" si="4"/>
        <v>0</v>
      </c>
      <c r="M42" s="33">
        <f t="shared" si="4"/>
        <v>0</v>
      </c>
      <c r="N42" s="33">
        <v>1</v>
      </c>
      <c r="O42" s="33">
        <f t="shared" si="4"/>
        <v>1</v>
      </c>
      <c r="P42" s="33">
        <f t="shared" si="2"/>
        <v>2</v>
      </c>
      <c r="Q42" s="48">
        <f t="shared" si="3"/>
        <v>28560</v>
      </c>
      <c r="R42" s="53"/>
    </row>
    <row r="43" spans="1:18" s="34" customFormat="1" ht="16.5" customHeight="1" x14ac:dyDescent="0.25">
      <c r="A43" s="31" t="s">
        <v>24</v>
      </c>
      <c r="B43" s="31">
        <v>1220263</v>
      </c>
      <c r="C43" s="33">
        <v>4165</v>
      </c>
      <c r="D43" s="33">
        <v>1</v>
      </c>
      <c r="E43" s="33">
        <f t="shared" si="5"/>
        <v>1</v>
      </c>
      <c r="F43" s="33">
        <f t="shared" si="4"/>
        <v>1</v>
      </c>
      <c r="G43" s="33">
        <f t="shared" si="4"/>
        <v>1</v>
      </c>
      <c r="H43" s="33">
        <f t="shared" si="4"/>
        <v>1</v>
      </c>
      <c r="I43" s="33">
        <f t="shared" si="4"/>
        <v>1</v>
      </c>
      <c r="J43" s="33">
        <v>0</v>
      </c>
      <c r="K43" s="33">
        <f t="shared" si="4"/>
        <v>0</v>
      </c>
      <c r="L43" s="33">
        <f t="shared" si="4"/>
        <v>0</v>
      </c>
      <c r="M43" s="33">
        <f t="shared" si="4"/>
        <v>0</v>
      </c>
      <c r="N43" s="33">
        <f t="shared" si="4"/>
        <v>0</v>
      </c>
      <c r="O43" s="33">
        <f t="shared" si="4"/>
        <v>0</v>
      </c>
      <c r="P43" s="33">
        <f t="shared" si="2"/>
        <v>6</v>
      </c>
      <c r="Q43" s="48">
        <f t="shared" si="3"/>
        <v>24990</v>
      </c>
      <c r="R43" s="53"/>
    </row>
    <row r="44" spans="1:18" s="34" customFormat="1" ht="16.5" customHeight="1" x14ac:dyDescent="0.25">
      <c r="A44" s="31" t="s">
        <v>24</v>
      </c>
      <c r="B44" s="31">
        <v>1220287</v>
      </c>
      <c r="C44" s="33">
        <v>250</v>
      </c>
      <c r="D44" s="33">
        <v>80</v>
      </c>
      <c r="E44" s="33">
        <f t="shared" si="5"/>
        <v>80</v>
      </c>
      <c r="F44" s="33">
        <f t="shared" si="4"/>
        <v>80</v>
      </c>
      <c r="G44" s="33">
        <f t="shared" si="4"/>
        <v>80</v>
      </c>
      <c r="H44" s="33">
        <f t="shared" si="4"/>
        <v>80</v>
      </c>
      <c r="I44" s="33">
        <f t="shared" si="4"/>
        <v>80</v>
      </c>
      <c r="J44" s="33">
        <f t="shared" si="4"/>
        <v>80</v>
      </c>
      <c r="K44" s="33">
        <f t="shared" si="4"/>
        <v>80</v>
      </c>
      <c r="L44" s="33">
        <f t="shared" si="4"/>
        <v>80</v>
      </c>
      <c r="M44" s="33">
        <f t="shared" si="4"/>
        <v>80</v>
      </c>
      <c r="N44" s="33">
        <f t="shared" si="4"/>
        <v>80</v>
      </c>
      <c r="O44" s="33">
        <f t="shared" si="4"/>
        <v>80</v>
      </c>
      <c r="P44" s="33">
        <f t="shared" si="2"/>
        <v>960</v>
      </c>
      <c r="Q44" s="48">
        <f t="shared" si="3"/>
        <v>240000</v>
      </c>
      <c r="R44" s="53"/>
    </row>
    <row r="45" spans="1:18" s="34" customFormat="1" ht="16.5" customHeight="1" x14ac:dyDescent="0.25">
      <c r="A45" s="31" t="s">
        <v>24</v>
      </c>
      <c r="B45" s="31">
        <v>1220294</v>
      </c>
      <c r="C45" s="33">
        <v>595</v>
      </c>
      <c r="D45" s="33">
        <v>80</v>
      </c>
      <c r="E45" s="33">
        <f t="shared" si="5"/>
        <v>80</v>
      </c>
      <c r="F45" s="33">
        <f t="shared" si="5"/>
        <v>80</v>
      </c>
      <c r="G45" s="33">
        <f t="shared" si="5"/>
        <v>80</v>
      </c>
      <c r="H45" s="33">
        <f t="shared" si="5"/>
        <v>80</v>
      </c>
      <c r="I45" s="33">
        <f t="shared" si="5"/>
        <v>80</v>
      </c>
      <c r="J45" s="33">
        <f t="shared" si="5"/>
        <v>80</v>
      </c>
      <c r="K45" s="33">
        <f t="shared" si="5"/>
        <v>80</v>
      </c>
      <c r="L45" s="33">
        <f t="shared" si="5"/>
        <v>80</v>
      </c>
      <c r="M45" s="33">
        <f t="shared" si="5"/>
        <v>80</v>
      </c>
      <c r="N45" s="33">
        <f t="shared" si="5"/>
        <v>80</v>
      </c>
      <c r="O45" s="33">
        <f t="shared" si="5"/>
        <v>80</v>
      </c>
      <c r="P45" s="33">
        <f t="shared" si="2"/>
        <v>960</v>
      </c>
      <c r="Q45" s="48">
        <f t="shared" si="3"/>
        <v>571200</v>
      </c>
      <c r="R45" s="53"/>
    </row>
    <row r="46" spans="1:18" s="34" customFormat="1" ht="16.5" customHeight="1" x14ac:dyDescent="0.25">
      <c r="A46" s="31" t="s">
        <v>24</v>
      </c>
      <c r="B46" s="31">
        <v>1220391</v>
      </c>
      <c r="C46" s="33">
        <v>351</v>
      </c>
      <c r="D46" s="33">
        <v>97</v>
      </c>
      <c r="E46" s="33">
        <f t="shared" si="5"/>
        <v>97</v>
      </c>
      <c r="F46" s="33">
        <f t="shared" si="5"/>
        <v>97</v>
      </c>
      <c r="G46" s="33">
        <f t="shared" si="5"/>
        <v>97</v>
      </c>
      <c r="H46" s="33">
        <f t="shared" si="5"/>
        <v>97</v>
      </c>
      <c r="I46" s="33">
        <f t="shared" si="5"/>
        <v>97</v>
      </c>
      <c r="J46" s="33">
        <f t="shared" si="5"/>
        <v>97</v>
      </c>
      <c r="K46" s="33">
        <f t="shared" si="5"/>
        <v>97</v>
      </c>
      <c r="L46" s="33">
        <f t="shared" si="5"/>
        <v>97</v>
      </c>
      <c r="M46" s="33">
        <f t="shared" si="5"/>
        <v>97</v>
      </c>
      <c r="N46" s="33">
        <f t="shared" si="5"/>
        <v>97</v>
      </c>
      <c r="O46" s="33">
        <f t="shared" si="5"/>
        <v>97</v>
      </c>
      <c r="P46" s="33">
        <f t="shared" si="2"/>
        <v>1164</v>
      </c>
      <c r="Q46" s="48">
        <f t="shared" si="3"/>
        <v>408564</v>
      </c>
      <c r="R46" s="53"/>
    </row>
    <row r="47" spans="1:18" s="34" customFormat="1" ht="16.5" customHeight="1" x14ac:dyDescent="0.25">
      <c r="A47" s="31" t="s">
        <v>24</v>
      </c>
      <c r="B47" s="31">
        <v>130003</v>
      </c>
      <c r="C47" s="33">
        <v>10591</v>
      </c>
      <c r="D47" s="33">
        <v>19</v>
      </c>
      <c r="E47" s="33">
        <f t="shared" si="5"/>
        <v>19</v>
      </c>
      <c r="F47" s="33">
        <f t="shared" si="5"/>
        <v>19</v>
      </c>
      <c r="G47" s="33">
        <f t="shared" si="5"/>
        <v>19</v>
      </c>
      <c r="H47" s="33">
        <f t="shared" si="5"/>
        <v>19</v>
      </c>
      <c r="I47" s="33">
        <f t="shared" si="5"/>
        <v>19</v>
      </c>
      <c r="J47" s="33">
        <f t="shared" si="5"/>
        <v>19</v>
      </c>
      <c r="K47" s="33">
        <f t="shared" si="5"/>
        <v>19</v>
      </c>
      <c r="L47" s="33">
        <f t="shared" si="5"/>
        <v>19</v>
      </c>
      <c r="M47" s="33">
        <f t="shared" si="5"/>
        <v>19</v>
      </c>
      <c r="N47" s="33">
        <f t="shared" si="5"/>
        <v>19</v>
      </c>
      <c r="O47" s="33">
        <f t="shared" si="5"/>
        <v>19</v>
      </c>
      <c r="P47" s="33">
        <f t="shared" si="2"/>
        <v>228</v>
      </c>
      <c r="Q47" s="48">
        <f t="shared" si="3"/>
        <v>2414748</v>
      </c>
      <c r="R47" s="53"/>
    </row>
    <row r="48" spans="1:18" s="34" customFormat="1" ht="16.5" customHeight="1" x14ac:dyDescent="0.25">
      <c r="A48" s="31" t="s">
        <v>24</v>
      </c>
      <c r="B48" s="31">
        <v>1300036</v>
      </c>
      <c r="C48" s="33">
        <v>1547</v>
      </c>
      <c r="D48" s="33">
        <v>13</v>
      </c>
      <c r="E48" s="33">
        <f t="shared" si="5"/>
        <v>13</v>
      </c>
      <c r="F48" s="33">
        <f t="shared" si="5"/>
        <v>13</v>
      </c>
      <c r="G48" s="33">
        <f t="shared" si="5"/>
        <v>13</v>
      </c>
      <c r="H48" s="33">
        <f t="shared" si="5"/>
        <v>13</v>
      </c>
      <c r="I48" s="33">
        <f t="shared" si="5"/>
        <v>13</v>
      </c>
      <c r="J48" s="33">
        <f t="shared" si="5"/>
        <v>13</v>
      </c>
      <c r="K48" s="33">
        <f t="shared" si="5"/>
        <v>13</v>
      </c>
      <c r="L48" s="33">
        <f t="shared" si="5"/>
        <v>13</v>
      </c>
      <c r="M48" s="33">
        <f t="shared" si="5"/>
        <v>13</v>
      </c>
      <c r="N48" s="33">
        <f t="shared" si="5"/>
        <v>13</v>
      </c>
      <c r="O48" s="33">
        <f t="shared" si="5"/>
        <v>13</v>
      </c>
      <c r="P48" s="33">
        <f t="shared" si="2"/>
        <v>156</v>
      </c>
      <c r="Q48" s="48">
        <f t="shared" si="3"/>
        <v>241332</v>
      </c>
      <c r="R48" s="53"/>
    </row>
    <row r="49" spans="1:18" s="34" customFormat="1" ht="16.5" customHeight="1" x14ac:dyDescent="0.25">
      <c r="A49" s="31" t="s">
        <v>24</v>
      </c>
      <c r="B49" s="31">
        <v>130004</v>
      </c>
      <c r="C49" s="33">
        <v>1488</v>
      </c>
      <c r="D49" s="33">
        <v>581</v>
      </c>
      <c r="E49" s="33">
        <f t="shared" si="5"/>
        <v>581</v>
      </c>
      <c r="F49" s="33">
        <f t="shared" si="5"/>
        <v>581</v>
      </c>
      <c r="G49" s="33">
        <f t="shared" si="5"/>
        <v>581</v>
      </c>
      <c r="H49" s="33">
        <f t="shared" si="5"/>
        <v>581</v>
      </c>
      <c r="I49" s="33">
        <f t="shared" si="5"/>
        <v>581</v>
      </c>
      <c r="J49" s="33">
        <f t="shared" si="5"/>
        <v>581</v>
      </c>
      <c r="K49" s="33">
        <f t="shared" si="5"/>
        <v>581</v>
      </c>
      <c r="L49" s="33">
        <f t="shared" si="5"/>
        <v>581</v>
      </c>
      <c r="M49" s="33">
        <f t="shared" si="5"/>
        <v>581</v>
      </c>
      <c r="N49" s="33">
        <f t="shared" si="5"/>
        <v>581</v>
      </c>
      <c r="O49" s="33">
        <f t="shared" si="5"/>
        <v>581</v>
      </c>
      <c r="P49" s="33">
        <f t="shared" si="2"/>
        <v>6972</v>
      </c>
      <c r="Q49" s="48">
        <f t="shared" si="3"/>
        <v>10374336</v>
      </c>
      <c r="R49" s="53"/>
    </row>
    <row r="50" spans="1:18" s="34" customFormat="1" ht="16.5" customHeight="1" x14ac:dyDescent="0.25">
      <c r="A50" s="31" t="s">
        <v>24</v>
      </c>
      <c r="B50" s="31">
        <v>130005</v>
      </c>
      <c r="C50" s="33">
        <v>1488</v>
      </c>
      <c r="D50" s="33">
        <v>8</v>
      </c>
      <c r="E50" s="33">
        <f t="shared" si="5"/>
        <v>8</v>
      </c>
      <c r="F50" s="33">
        <f t="shared" si="5"/>
        <v>8</v>
      </c>
      <c r="G50" s="33">
        <f t="shared" si="5"/>
        <v>8</v>
      </c>
      <c r="H50" s="33">
        <f t="shared" si="5"/>
        <v>8</v>
      </c>
      <c r="I50" s="33">
        <f t="shared" si="5"/>
        <v>8</v>
      </c>
      <c r="J50" s="33">
        <f t="shared" si="5"/>
        <v>8</v>
      </c>
      <c r="K50" s="33">
        <f t="shared" si="5"/>
        <v>8</v>
      </c>
      <c r="L50" s="33">
        <f t="shared" si="5"/>
        <v>8</v>
      </c>
      <c r="M50" s="33">
        <f t="shared" si="5"/>
        <v>8</v>
      </c>
      <c r="N50" s="33">
        <f t="shared" si="5"/>
        <v>8</v>
      </c>
      <c r="O50" s="33">
        <f t="shared" si="5"/>
        <v>8</v>
      </c>
      <c r="P50" s="33">
        <f t="shared" si="2"/>
        <v>96</v>
      </c>
      <c r="Q50" s="48">
        <f t="shared" si="3"/>
        <v>142848</v>
      </c>
      <c r="R50" s="53"/>
    </row>
    <row r="51" spans="1:18" s="34" customFormat="1" ht="16.5" customHeight="1" x14ac:dyDescent="0.25">
      <c r="A51" s="31" t="s">
        <v>24</v>
      </c>
      <c r="B51" s="31">
        <v>130006</v>
      </c>
      <c r="C51" s="33">
        <v>14161</v>
      </c>
      <c r="D51" s="33">
        <v>21</v>
      </c>
      <c r="E51" s="33">
        <f t="shared" si="5"/>
        <v>21</v>
      </c>
      <c r="F51" s="33">
        <f t="shared" si="5"/>
        <v>21</v>
      </c>
      <c r="G51" s="33">
        <f t="shared" si="5"/>
        <v>21</v>
      </c>
      <c r="H51" s="33">
        <f t="shared" si="5"/>
        <v>21</v>
      </c>
      <c r="I51" s="33">
        <f t="shared" si="5"/>
        <v>21</v>
      </c>
      <c r="J51" s="33">
        <f t="shared" si="5"/>
        <v>21</v>
      </c>
      <c r="K51" s="33">
        <f t="shared" si="5"/>
        <v>21</v>
      </c>
      <c r="L51" s="33">
        <f t="shared" si="5"/>
        <v>21</v>
      </c>
      <c r="M51" s="33">
        <f t="shared" si="5"/>
        <v>21</v>
      </c>
      <c r="N51" s="33">
        <f t="shared" si="5"/>
        <v>21</v>
      </c>
      <c r="O51" s="33">
        <f t="shared" si="5"/>
        <v>21</v>
      </c>
      <c r="P51" s="33">
        <f t="shared" si="2"/>
        <v>252</v>
      </c>
      <c r="Q51" s="48">
        <f t="shared" si="3"/>
        <v>3568572</v>
      </c>
      <c r="R51" s="53"/>
    </row>
    <row r="52" spans="1:18" s="34" customFormat="1" ht="16.5" customHeight="1" x14ac:dyDescent="0.25">
      <c r="A52" s="31" t="s">
        <v>24</v>
      </c>
      <c r="B52" s="31">
        <v>130009</v>
      </c>
      <c r="C52" s="33">
        <v>2023</v>
      </c>
      <c r="D52" s="33">
        <v>12</v>
      </c>
      <c r="E52" s="33">
        <f t="shared" si="5"/>
        <v>12</v>
      </c>
      <c r="F52" s="33">
        <f t="shared" si="5"/>
        <v>12</v>
      </c>
      <c r="G52" s="33">
        <f t="shared" si="5"/>
        <v>12</v>
      </c>
      <c r="H52" s="33">
        <f t="shared" si="5"/>
        <v>12</v>
      </c>
      <c r="I52" s="33">
        <f t="shared" si="5"/>
        <v>12</v>
      </c>
      <c r="J52" s="33">
        <f t="shared" si="5"/>
        <v>12</v>
      </c>
      <c r="K52" s="33">
        <f t="shared" si="5"/>
        <v>12</v>
      </c>
      <c r="L52" s="33">
        <f t="shared" si="5"/>
        <v>12</v>
      </c>
      <c r="M52" s="33">
        <f t="shared" si="5"/>
        <v>12</v>
      </c>
      <c r="N52" s="33">
        <f t="shared" si="5"/>
        <v>12</v>
      </c>
      <c r="O52" s="33">
        <f t="shared" si="5"/>
        <v>12</v>
      </c>
      <c r="P52" s="33">
        <f t="shared" si="2"/>
        <v>144</v>
      </c>
      <c r="Q52" s="48">
        <f t="shared" si="3"/>
        <v>291312</v>
      </c>
      <c r="R52" s="53"/>
    </row>
    <row r="53" spans="1:18" s="34" customFormat="1" ht="16.5" customHeight="1" x14ac:dyDescent="0.25">
      <c r="A53" s="31" t="s">
        <v>24</v>
      </c>
      <c r="B53" s="31">
        <v>130011</v>
      </c>
      <c r="C53" s="33">
        <v>9001</v>
      </c>
      <c r="D53" s="33">
        <v>6</v>
      </c>
      <c r="E53" s="33">
        <f t="shared" si="5"/>
        <v>6</v>
      </c>
      <c r="F53" s="33">
        <f t="shared" si="5"/>
        <v>6</v>
      </c>
      <c r="G53" s="33">
        <f t="shared" si="5"/>
        <v>6</v>
      </c>
      <c r="H53" s="33">
        <f t="shared" si="5"/>
        <v>6</v>
      </c>
      <c r="I53" s="33">
        <f t="shared" si="5"/>
        <v>6</v>
      </c>
      <c r="J53" s="33">
        <f t="shared" si="5"/>
        <v>6</v>
      </c>
      <c r="K53" s="33">
        <f t="shared" si="5"/>
        <v>6</v>
      </c>
      <c r="L53" s="33">
        <f t="shared" si="5"/>
        <v>6</v>
      </c>
      <c r="M53" s="33">
        <f t="shared" si="5"/>
        <v>6</v>
      </c>
      <c r="N53" s="33">
        <f t="shared" si="5"/>
        <v>6</v>
      </c>
      <c r="O53" s="33">
        <f t="shared" si="5"/>
        <v>6</v>
      </c>
      <c r="P53" s="33">
        <f t="shared" si="2"/>
        <v>72</v>
      </c>
      <c r="Q53" s="48">
        <f t="shared" si="3"/>
        <v>648072</v>
      </c>
      <c r="R53" s="53"/>
    </row>
    <row r="54" spans="1:18" s="34" customFormat="1" ht="16.5" customHeight="1" x14ac:dyDescent="0.25">
      <c r="A54" s="31" t="s">
        <v>24</v>
      </c>
      <c r="B54" s="31">
        <v>130013</v>
      </c>
      <c r="C54" s="33">
        <v>60690</v>
      </c>
      <c r="D54" s="33">
        <v>3</v>
      </c>
      <c r="E54" s="33">
        <f t="shared" si="5"/>
        <v>3</v>
      </c>
      <c r="F54" s="33">
        <f t="shared" si="5"/>
        <v>3</v>
      </c>
      <c r="G54" s="33">
        <f t="shared" si="5"/>
        <v>3</v>
      </c>
      <c r="H54" s="33">
        <f t="shared" si="5"/>
        <v>3</v>
      </c>
      <c r="I54" s="33">
        <f t="shared" si="5"/>
        <v>3</v>
      </c>
      <c r="J54" s="33">
        <f t="shared" si="5"/>
        <v>3</v>
      </c>
      <c r="K54" s="33">
        <f t="shared" si="5"/>
        <v>3</v>
      </c>
      <c r="L54" s="33">
        <f t="shared" si="5"/>
        <v>3</v>
      </c>
      <c r="M54" s="33">
        <f t="shared" si="5"/>
        <v>3</v>
      </c>
      <c r="N54" s="33">
        <f t="shared" si="5"/>
        <v>3</v>
      </c>
      <c r="O54" s="33">
        <f t="shared" si="5"/>
        <v>3</v>
      </c>
      <c r="P54" s="33">
        <f t="shared" si="2"/>
        <v>36</v>
      </c>
      <c r="Q54" s="48">
        <f t="shared" si="3"/>
        <v>2184840</v>
      </c>
      <c r="R54" s="53"/>
    </row>
    <row r="55" spans="1:18" s="34" customFormat="1" ht="16.5" customHeight="1" x14ac:dyDescent="0.25">
      <c r="A55" s="31" t="s">
        <v>24</v>
      </c>
      <c r="B55" s="31">
        <v>1300131</v>
      </c>
      <c r="C55" s="33">
        <v>5236</v>
      </c>
      <c r="D55" s="33">
        <v>2</v>
      </c>
      <c r="E55" s="33">
        <f t="shared" si="5"/>
        <v>2</v>
      </c>
      <c r="F55" s="33">
        <f t="shared" si="5"/>
        <v>2</v>
      </c>
      <c r="G55" s="33">
        <f t="shared" si="5"/>
        <v>2</v>
      </c>
      <c r="H55" s="33">
        <f t="shared" si="5"/>
        <v>2</v>
      </c>
      <c r="I55" s="33">
        <f t="shared" si="5"/>
        <v>2</v>
      </c>
      <c r="J55" s="33">
        <f t="shared" si="5"/>
        <v>2</v>
      </c>
      <c r="K55" s="33">
        <f t="shared" si="5"/>
        <v>2</v>
      </c>
      <c r="L55" s="33">
        <f t="shared" si="5"/>
        <v>2</v>
      </c>
      <c r="M55" s="33">
        <f t="shared" si="5"/>
        <v>2</v>
      </c>
      <c r="N55" s="33">
        <f t="shared" si="5"/>
        <v>2</v>
      </c>
      <c r="O55" s="33">
        <f t="shared" si="5"/>
        <v>2</v>
      </c>
      <c r="P55" s="33">
        <f t="shared" si="2"/>
        <v>24</v>
      </c>
      <c r="Q55" s="48">
        <f t="shared" si="3"/>
        <v>125664</v>
      </c>
      <c r="R55" s="53"/>
    </row>
    <row r="56" spans="1:18" s="34" customFormat="1" ht="16.5" customHeight="1" x14ac:dyDescent="0.25">
      <c r="A56" s="31" t="s">
        <v>24</v>
      </c>
      <c r="B56" s="31">
        <v>130014</v>
      </c>
      <c r="C56" s="33">
        <v>9750</v>
      </c>
      <c r="D56" s="33">
        <v>24</v>
      </c>
      <c r="E56" s="33">
        <f t="shared" si="5"/>
        <v>24</v>
      </c>
      <c r="F56" s="33">
        <f t="shared" si="5"/>
        <v>24</v>
      </c>
      <c r="G56" s="33">
        <f t="shared" si="5"/>
        <v>24</v>
      </c>
      <c r="H56" s="33">
        <f t="shared" si="5"/>
        <v>24</v>
      </c>
      <c r="I56" s="33">
        <f t="shared" si="5"/>
        <v>24</v>
      </c>
      <c r="J56" s="33">
        <f t="shared" si="5"/>
        <v>24</v>
      </c>
      <c r="K56" s="33">
        <f t="shared" si="5"/>
        <v>24</v>
      </c>
      <c r="L56" s="33">
        <f t="shared" si="5"/>
        <v>24</v>
      </c>
      <c r="M56" s="33">
        <f t="shared" si="5"/>
        <v>24</v>
      </c>
      <c r="N56" s="33">
        <f t="shared" si="5"/>
        <v>24</v>
      </c>
      <c r="O56" s="33">
        <f t="shared" si="5"/>
        <v>24</v>
      </c>
      <c r="P56" s="33">
        <f t="shared" si="2"/>
        <v>288</v>
      </c>
      <c r="Q56" s="48">
        <f t="shared" si="3"/>
        <v>2808000</v>
      </c>
      <c r="R56" s="53"/>
    </row>
    <row r="57" spans="1:18" s="34" customFormat="1" ht="16.5" customHeight="1" x14ac:dyDescent="0.25">
      <c r="A57" s="31" t="s">
        <v>24</v>
      </c>
      <c r="B57" s="31">
        <v>130018</v>
      </c>
      <c r="C57" s="33">
        <v>7735</v>
      </c>
      <c r="D57" s="33">
        <v>16</v>
      </c>
      <c r="E57" s="33">
        <f t="shared" si="5"/>
        <v>16</v>
      </c>
      <c r="F57" s="33">
        <f t="shared" si="5"/>
        <v>16</v>
      </c>
      <c r="G57" s="33">
        <f t="shared" si="5"/>
        <v>16</v>
      </c>
      <c r="H57" s="33">
        <f t="shared" si="5"/>
        <v>16</v>
      </c>
      <c r="I57" s="33">
        <f t="shared" si="5"/>
        <v>16</v>
      </c>
      <c r="J57" s="33">
        <f t="shared" si="5"/>
        <v>16</v>
      </c>
      <c r="K57" s="33">
        <f t="shared" si="5"/>
        <v>16</v>
      </c>
      <c r="L57" s="33">
        <f t="shared" si="5"/>
        <v>16</v>
      </c>
      <c r="M57" s="33">
        <f t="shared" si="5"/>
        <v>16</v>
      </c>
      <c r="N57" s="33">
        <f t="shared" si="5"/>
        <v>16</v>
      </c>
      <c r="O57" s="33">
        <f t="shared" si="5"/>
        <v>16</v>
      </c>
      <c r="P57" s="33">
        <f t="shared" si="2"/>
        <v>192</v>
      </c>
      <c r="Q57" s="48">
        <f t="shared" si="3"/>
        <v>1485120</v>
      </c>
      <c r="R57" s="53"/>
    </row>
    <row r="58" spans="1:18" s="34" customFormat="1" ht="16.5" customHeight="1" x14ac:dyDescent="0.25">
      <c r="A58" s="31" t="s">
        <v>24</v>
      </c>
      <c r="B58" s="31">
        <v>130019</v>
      </c>
      <c r="C58" s="33">
        <v>8568</v>
      </c>
      <c r="D58" s="33">
        <v>8</v>
      </c>
      <c r="E58" s="33">
        <f t="shared" si="5"/>
        <v>8</v>
      </c>
      <c r="F58" s="33">
        <f t="shared" si="5"/>
        <v>8</v>
      </c>
      <c r="G58" s="33">
        <f t="shared" si="5"/>
        <v>8</v>
      </c>
      <c r="H58" s="33">
        <f t="shared" si="5"/>
        <v>8</v>
      </c>
      <c r="I58" s="33">
        <f t="shared" si="5"/>
        <v>8</v>
      </c>
      <c r="J58" s="33">
        <f t="shared" si="5"/>
        <v>8</v>
      </c>
      <c r="K58" s="33">
        <f t="shared" si="5"/>
        <v>8</v>
      </c>
      <c r="L58" s="33">
        <f t="shared" si="5"/>
        <v>8</v>
      </c>
      <c r="M58" s="33">
        <f t="shared" si="5"/>
        <v>8</v>
      </c>
      <c r="N58" s="33">
        <f t="shared" si="5"/>
        <v>8</v>
      </c>
      <c r="O58" s="33">
        <f t="shared" si="5"/>
        <v>8</v>
      </c>
      <c r="P58" s="33">
        <f t="shared" si="2"/>
        <v>96</v>
      </c>
      <c r="Q58" s="48">
        <f t="shared" si="3"/>
        <v>822528</v>
      </c>
      <c r="R58" s="53"/>
    </row>
    <row r="59" spans="1:18" s="34" customFormat="1" ht="16.5" customHeight="1" x14ac:dyDescent="0.25">
      <c r="A59" s="31" t="s">
        <v>24</v>
      </c>
      <c r="B59" s="31">
        <v>130020</v>
      </c>
      <c r="C59" s="33">
        <v>1904</v>
      </c>
      <c r="D59" s="33">
        <v>40</v>
      </c>
      <c r="E59" s="33">
        <f t="shared" si="5"/>
        <v>40</v>
      </c>
      <c r="F59" s="33">
        <f t="shared" si="5"/>
        <v>40</v>
      </c>
      <c r="G59" s="33">
        <f t="shared" si="5"/>
        <v>40</v>
      </c>
      <c r="H59" s="33">
        <f t="shared" si="5"/>
        <v>40</v>
      </c>
      <c r="I59" s="33">
        <f t="shared" si="5"/>
        <v>40</v>
      </c>
      <c r="J59" s="33">
        <f t="shared" si="5"/>
        <v>40</v>
      </c>
      <c r="K59" s="33">
        <f t="shared" si="5"/>
        <v>40</v>
      </c>
      <c r="L59" s="33">
        <f t="shared" si="5"/>
        <v>40</v>
      </c>
      <c r="M59" s="33">
        <f t="shared" si="5"/>
        <v>40</v>
      </c>
      <c r="N59" s="33">
        <f t="shared" si="5"/>
        <v>40</v>
      </c>
      <c r="O59" s="33">
        <f t="shared" si="5"/>
        <v>40</v>
      </c>
      <c r="P59" s="33">
        <f t="shared" si="2"/>
        <v>480</v>
      </c>
      <c r="Q59" s="48">
        <f t="shared" si="3"/>
        <v>913920</v>
      </c>
      <c r="R59" s="53"/>
    </row>
    <row r="60" spans="1:18" s="34" customFormat="1" ht="16.5" customHeight="1" x14ac:dyDescent="0.25">
      <c r="A60" s="31" t="s">
        <v>24</v>
      </c>
      <c r="B60" s="31">
        <v>130021</v>
      </c>
      <c r="C60" s="33">
        <v>3570</v>
      </c>
      <c r="D60" s="33">
        <v>92</v>
      </c>
      <c r="E60" s="33">
        <f t="shared" si="5"/>
        <v>92</v>
      </c>
      <c r="F60" s="33">
        <f t="shared" si="5"/>
        <v>92</v>
      </c>
      <c r="G60" s="33">
        <f t="shared" si="5"/>
        <v>92</v>
      </c>
      <c r="H60" s="33">
        <f t="shared" si="5"/>
        <v>92</v>
      </c>
      <c r="I60" s="33">
        <f t="shared" si="5"/>
        <v>92</v>
      </c>
      <c r="J60" s="33">
        <f t="shared" si="5"/>
        <v>92</v>
      </c>
      <c r="K60" s="33">
        <f t="shared" si="5"/>
        <v>92</v>
      </c>
      <c r="L60" s="33">
        <f t="shared" si="5"/>
        <v>92</v>
      </c>
      <c r="M60" s="33">
        <f t="shared" si="5"/>
        <v>92</v>
      </c>
      <c r="N60" s="33">
        <f t="shared" si="5"/>
        <v>92</v>
      </c>
      <c r="O60" s="33">
        <f t="shared" si="5"/>
        <v>92</v>
      </c>
      <c r="P60" s="33">
        <f t="shared" si="2"/>
        <v>1104</v>
      </c>
      <c r="Q60" s="48">
        <f t="shared" si="3"/>
        <v>3941280</v>
      </c>
      <c r="R60" s="53"/>
    </row>
    <row r="61" spans="1:18" s="34" customFormat="1" ht="16.5" customHeight="1" x14ac:dyDescent="0.25">
      <c r="A61" s="31" t="s">
        <v>24</v>
      </c>
      <c r="B61" s="31">
        <v>130022</v>
      </c>
      <c r="C61" s="33">
        <v>22967</v>
      </c>
      <c r="D61" s="33">
        <v>13</v>
      </c>
      <c r="E61" s="33">
        <f t="shared" si="5"/>
        <v>13</v>
      </c>
      <c r="F61" s="33">
        <f t="shared" si="5"/>
        <v>13</v>
      </c>
      <c r="G61" s="33">
        <f t="shared" si="5"/>
        <v>13</v>
      </c>
      <c r="H61" s="33">
        <f t="shared" si="5"/>
        <v>13</v>
      </c>
      <c r="I61" s="33">
        <f t="shared" si="5"/>
        <v>13</v>
      </c>
      <c r="J61" s="33">
        <f t="shared" si="5"/>
        <v>13</v>
      </c>
      <c r="K61" s="33">
        <f t="shared" si="5"/>
        <v>13</v>
      </c>
      <c r="L61" s="33">
        <f t="shared" si="5"/>
        <v>13</v>
      </c>
      <c r="M61" s="33">
        <f t="shared" si="5"/>
        <v>13</v>
      </c>
      <c r="N61" s="33">
        <f t="shared" si="5"/>
        <v>13</v>
      </c>
      <c r="O61" s="33">
        <f t="shared" si="5"/>
        <v>13</v>
      </c>
      <c r="P61" s="33">
        <f t="shared" si="2"/>
        <v>156</v>
      </c>
      <c r="Q61" s="48">
        <f t="shared" si="3"/>
        <v>3582852</v>
      </c>
      <c r="R61" s="53"/>
    </row>
    <row r="62" spans="1:18" s="34" customFormat="1" ht="16.5" customHeight="1" x14ac:dyDescent="0.25">
      <c r="A62" s="31" t="s">
        <v>24</v>
      </c>
      <c r="B62" s="31">
        <v>130026</v>
      </c>
      <c r="C62" s="33">
        <v>1654</v>
      </c>
      <c r="D62" s="33">
        <v>31</v>
      </c>
      <c r="E62" s="33">
        <f t="shared" si="5"/>
        <v>31</v>
      </c>
      <c r="F62" s="33">
        <f t="shared" si="5"/>
        <v>31</v>
      </c>
      <c r="G62" s="33">
        <f t="shared" si="5"/>
        <v>31</v>
      </c>
      <c r="H62" s="33">
        <f t="shared" si="5"/>
        <v>31</v>
      </c>
      <c r="I62" s="33">
        <f t="shared" si="5"/>
        <v>31</v>
      </c>
      <c r="J62" s="33">
        <f t="shared" si="5"/>
        <v>31</v>
      </c>
      <c r="K62" s="33">
        <f t="shared" si="5"/>
        <v>31</v>
      </c>
      <c r="L62" s="33">
        <f t="shared" si="5"/>
        <v>31</v>
      </c>
      <c r="M62" s="33">
        <f t="shared" si="5"/>
        <v>31</v>
      </c>
      <c r="N62" s="33">
        <f t="shared" si="5"/>
        <v>31</v>
      </c>
      <c r="O62" s="33">
        <f t="shared" si="5"/>
        <v>31</v>
      </c>
      <c r="P62" s="33">
        <f t="shared" si="2"/>
        <v>372</v>
      </c>
      <c r="Q62" s="48">
        <f t="shared" si="3"/>
        <v>615288</v>
      </c>
      <c r="R62" s="53"/>
    </row>
    <row r="63" spans="1:18" s="34" customFormat="1" ht="16.5" customHeight="1" x14ac:dyDescent="0.25">
      <c r="A63" s="31" t="s">
        <v>24</v>
      </c>
      <c r="B63" s="31">
        <v>130028</v>
      </c>
      <c r="C63" s="33">
        <v>2033</v>
      </c>
      <c r="D63" s="33">
        <v>73</v>
      </c>
      <c r="E63" s="33">
        <f t="shared" si="5"/>
        <v>73</v>
      </c>
      <c r="F63" s="33">
        <f t="shared" si="5"/>
        <v>73</v>
      </c>
      <c r="G63" s="33">
        <f t="shared" si="5"/>
        <v>73</v>
      </c>
      <c r="H63" s="33">
        <f t="shared" si="5"/>
        <v>73</v>
      </c>
      <c r="I63" s="33">
        <f t="shared" si="5"/>
        <v>73</v>
      </c>
      <c r="J63" s="33">
        <f t="shared" si="5"/>
        <v>73</v>
      </c>
      <c r="K63" s="33">
        <f t="shared" si="5"/>
        <v>73</v>
      </c>
      <c r="L63" s="33">
        <f t="shared" si="5"/>
        <v>73</v>
      </c>
      <c r="M63" s="33">
        <f t="shared" si="5"/>
        <v>73</v>
      </c>
      <c r="N63" s="33">
        <f t="shared" si="5"/>
        <v>73</v>
      </c>
      <c r="O63" s="33">
        <f t="shared" si="5"/>
        <v>73</v>
      </c>
      <c r="P63" s="33">
        <f t="shared" si="2"/>
        <v>876</v>
      </c>
      <c r="Q63" s="48">
        <f t="shared" si="3"/>
        <v>1780908</v>
      </c>
      <c r="R63" s="53"/>
    </row>
    <row r="64" spans="1:18" s="34" customFormat="1" ht="16.5" customHeight="1" x14ac:dyDescent="0.25">
      <c r="A64" s="31" t="s">
        <v>24</v>
      </c>
      <c r="B64" s="31">
        <v>130029</v>
      </c>
      <c r="C64" s="33">
        <v>2636</v>
      </c>
      <c r="D64" s="33">
        <v>30</v>
      </c>
      <c r="E64" s="33">
        <f t="shared" si="5"/>
        <v>30</v>
      </c>
      <c r="F64" s="33">
        <f t="shared" si="5"/>
        <v>30</v>
      </c>
      <c r="G64" s="33">
        <f t="shared" si="5"/>
        <v>30</v>
      </c>
      <c r="H64" s="33">
        <f t="shared" si="5"/>
        <v>30</v>
      </c>
      <c r="I64" s="33">
        <f t="shared" si="5"/>
        <v>30</v>
      </c>
      <c r="J64" s="33">
        <f t="shared" si="5"/>
        <v>30</v>
      </c>
      <c r="K64" s="33">
        <f t="shared" si="5"/>
        <v>30</v>
      </c>
      <c r="L64" s="33">
        <f t="shared" si="5"/>
        <v>30</v>
      </c>
      <c r="M64" s="33">
        <f t="shared" si="5"/>
        <v>30</v>
      </c>
      <c r="N64" s="33">
        <f t="shared" ref="F64:O67" si="6">M64</f>
        <v>30</v>
      </c>
      <c r="O64" s="33">
        <f t="shared" si="6"/>
        <v>30</v>
      </c>
      <c r="P64" s="33">
        <f t="shared" si="2"/>
        <v>360</v>
      </c>
      <c r="Q64" s="48">
        <f t="shared" si="3"/>
        <v>948960</v>
      </c>
      <c r="R64" s="53"/>
    </row>
    <row r="65" spans="1:18" s="34" customFormat="1" ht="16.5" customHeight="1" x14ac:dyDescent="0.25">
      <c r="A65" s="31" t="s">
        <v>24</v>
      </c>
      <c r="B65" s="31">
        <v>130031</v>
      </c>
      <c r="C65" s="33">
        <v>11186</v>
      </c>
      <c r="D65" s="33">
        <v>16</v>
      </c>
      <c r="E65" s="33">
        <f t="shared" ref="E65:O90" si="7">D65</f>
        <v>16</v>
      </c>
      <c r="F65" s="33">
        <f t="shared" si="6"/>
        <v>16</v>
      </c>
      <c r="G65" s="33">
        <f t="shared" si="6"/>
        <v>16</v>
      </c>
      <c r="H65" s="33">
        <f t="shared" si="6"/>
        <v>16</v>
      </c>
      <c r="I65" s="33">
        <f t="shared" si="6"/>
        <v>16</v>
      </c>
      <c r="J65" s="33">
        <f t="shared" si="6"/>
        <v>16</v>
      </c>
      <c r="K65" s="33">
        <f t="shared" si="6"/>
        <v>16</v>
      </c>
      <c r="L65" s="33">
        <f t="shared" si="6"/>
        <v>16</v>
      </c>
      <c r="M65" s="33">
        <f t="shared" si="6"/>
        <v>16</v>
      </c>
      <c r="N65" s="33">
        <f t="shared" si="6"/>
        <v>16</v>
      </c>
      <c r="O65" s="33">
        <f t="shared" si="6"/>
        <v>16</v>
      </c>
      <c r="P65" s="33">
        <f t="shared" si="2"/>
        <v>192</v>
      </c>
      <c r="Q65" s="48">
        <f t="shared" si="3"/>
        <v>2147712</v>
      </c>
      <c r="R65" s="53"/>
    </row>
    <row r="66" spans="1:18" s="34" customFormat="1" ht="16.5" customHeight="1" x14ac:dyDescent="0.25">
      <c r="A66" s="31" t="s">
        <v>24</v>
      </c>
      <c r="B66" s="31">
        <v>130033</v>
      </c>
      <c r="C66" s="33">
        <v>8568</v>
      </c>
      <c r="D66" s="33">
        <v>41</v>
      </c>
      <c r="E66" s="33">
        <f t="shared" si="7"/>
        <v>41</v>
      </c>
      <c r="F66" s="33">
        <f t="shared" si="6"/>
        <v>41</v>
      </c>
      <c r="G66" s="33">
        <f t="shared" si="6"/>
        <v>41</v>
      </c>
      <c r="H66" s="33">
        <f t="shared" si="6"/>
        <v>41</v>
      </c>
      <c r="I66" s="33">
        <f t="shared" si="6"/>
        <v>41</v>
      </c>
      <c r="J66" s="33">
        <f t="shared" si="6"/>
        <v>41</v>
      </c>
      <c r="K66" s="33">
        <f t="shared" si="6"/>
        <v>41</v>
      </c>
      <c r="L66" s="33">
        <f t="shared" si="6"/>
        <v>41</v>
      </c>
      <c r="M66" s="33">
        <f t="shared" si="6"/>
        <v>41</v>
      </c>
      <c r="N66" s="33">
        <f t="shared" si="6"/>
        <v>41</v>
      </c>
      <c r="O66" s="33">
        <f t="shared" si="6"/>
        <v>41</v>
      </c>
      <c r="P66" s="33">
        <f t="shared" si="2"/>
        <v>492</v>
      </c>
      <c r="Q66" s="48">
        <f t="shared" si="3"/>
        <v>4215456</v>
      </c>
      <c r="R66" s="53"/>
    </row>
    <row r="67" spans="1:18" s="34" customFormat="1" ht="16.5" customHeight="1" x14ac:dyDescent="0.25">
      <c r="A67" s="31" t="s">
        <v>24</v>
      </c>
      <c r="B67" s="31">
        <v>130034</v>
      </c>
      <c r="C67" s="33">
        <v>2261</v>
      </c>
      <c r="D67" s="33">
        <v>22</v>
      </c>
      <c r="E67" s="33">
        <f t="shared" si="7"/>
        <v>22</v>
      </c>
      <c r="F67" s="33">
        <f t="shared" si="6"/>
        <v>22</v>
      </c>
      <c r="G67" s="33">
        <f t="shared" si="6"/>
        <v>22</v>
      </c>
      <c r="H67" s="33">
        <f t="shared" si="6"/>
        <v>22</v>
      </c>
      <c r="I67" s="33">
        <f t="shared" si="6"/>
        <v>22</v>
      </c>
      <c r="J67" s="33">
        <f t="shared" si="6"/>
        <v>22</v>
      </c>
      <c r="K67" s="33">
        <f t="shared" si="6"/>
        <v>22</v>
      </c>
      <c r="L67" s="33">
        <f t="shared" si="6"/>
        <v>22</v>
      </c>
      <c r="M67" s="33">
        <f t="shared" si="6"/>
        <v>22</v>
      </c>
      <c r="N67" s="33">
        <f t="shared" si="6"/>
        <v>22</v>
      </c>
      <c r="O67" s="33">
        <f t="shared" si="6"/>
        <v>22</v>
      </c>
      <c r="P67" s="33">
        <f t="shared" si="2"/>
        <v>264</v>
      </c>
      <c r="Q67" s="48">
        <f t="shared" si="3"/>
        <v>596904</v>
      </c>
      <c r="R67" s="53"/>
    </row>
    <row r="68" spans="1:18" s="34" customFormat="1" ht="16.5" customHeight="1" x14ac:dyDescent="0.25">
      <c r="A68" s="31" t="s">
        <v>24</v>
      </c>
      <c r="B68" s="31">
        <v>130036</v>
      </c>
      <c r="C68" s="33">
        <v>1547</v>
      </c>
      <c r="D68" s="33">
        <v>4</v>
      </c>
      <c r="E68" s="33">
        <f t="shared" si="7"/>
        <v>4</v>
      </c>
      <c r="F68" s="33">
        <f t="shared" si="7"/>
        <v>4</v>
      </c>
      <c r="G68" s="33">
        <f t="shared" si="7"/>
        <v>4</v>
      </c>
      <c r="H68" s="33">
        <f t="shared" si="7"/>
        <v>4</v>
      </c>
      <c r="I68" s="33">
        <f t="shared" si="7"/>
        <v>4</v>
      </c>
      <c r="J68" s="33">
        <f t="shared" si="7"/>
        <v>4</v>
      </c>
      <c r="K68" s="33">
        <f t="shared" si="7"/>
        <v>4</v>
      </c>
      <c r="L68" s="33">
        <f t="shared" si="7"/>
        <v>4</v>
      </c>
      <c r="M68" s="33">
        <f t="shared" si="7"/>
        <v>4</v>
      </c>
      <c r="N68" s="33">
        <f t="shared" si="7"/>
        <v>4</v>
      </c>
      <c r="O68" s="33">
        <f t="shared" si="7"/>
        <v>4</v>
      </c>
      <c r="P68" s="33">
        <f t="shared" ref="P68:P124" si="8">SUM(D68:O68)</f>
        <v>48</v>
      </c>
      <c r="Q68" s="48">
        <f t="shared" ref="Q68:Q124" si="9">P68*C68</f>
        <v>74256</v>
      </c>
      <c r="R68" s="53"/>
    </row>
    <row r="69" spans="1:18" s="34" customFormat="1" ht="16.5" customHeight="1" x14ac:dyDescent="0.25">
      <c r="A69" s="31" t="s">
        <v>24</v>
      </c>
      <c r="B69" s="31">
        <v>130044</v>
      </c>
      <c r="C69" s="33">
        <v>4820</v>
      </c>
      <c r="D69" s="33">
        <v>6</v>
      </c>
      <c r="E69" s="33">
        <f t="shared" si="7"/>
        <v>6</v>
      </c>
      <c r="F69" s="33">
        <f t="shared" si="7"/>
        <v>6</v>
      </c>
      <c r="G69" s="33">
        <f t="shared" si="7"/>
        <v>6</v>
      </c>
      <c r="H69" s="33">
        <f t="shared" si="7"/>
        <v>6</v>
      </c>
      <c r="I69" s="33">
        <f t="shared" si="7"/>
        <v>6</v>
      </c>
      <c r="J69" s="33">
        <f t="shared" si="7"/>
        <v>6</v>
      </c>
      <c r="K69" s="33">
        <f t="shared" si="7"/>
        <v>6</v>
      </c>
      <c r="L69" s="33">
        <f t="shared" si="7"/>
        <v>6</v>
      </c>
      <c r="M69" s="33">
        <f t="shared" si="7"/>
        <v>6</v>
      </c>
      <c r="N69" s="33">
        <f t="shared" si="7"/>
        <v>6</v>
      </c>
      <c r="O69" s="33">
        <f t="shared" si="7"/>
        <v>6</v>
      </c>
      <c r="P69" s="33">
        <f t="shared" si="8"/>
        <v>72</v>
      </c>
      <c r="Q69" s="48">
        <f t="shared" si="9"/>
        <v>347040</v>
      </c>
      <c r="R69" s="53"/>
    </row>
    <row r="70" spans="1:18" s="34" customFormat="1" ht="16.5" customHeight="1" x14ac:dyDescent="0.25">
      <c r="A70" s="31" t="s">
        <v>24</v>
      </c>
      <c r="B70" s="31">
        <v>130069</v>
      </c>
      <c r="C70" s="33">
        <v>5831</v>
      </c>
      <c r="D70" s="33">
        <v>43</v>
      </c>
      <c r="E70" s="33">
        <f t="shared" si="7"/>
        <v>43</v>
      </c>
      <c r="F70" s="33">
        <f t="shared" si="7"/>
        <v>43</v>
      </c>
      <c r="G70" s="33">
        <f t="shared" si="7"/>
        <v>43</v>
      </c>
      <c r="H70" s="33">
        <f t="shared" si="7"/>
        <v>43</v>
      </c>
      <c r="I70" s="33">
        <f t="shared" si="7"/>
        <v>43</v>
      </c>
      <c r="J70" s="33">
        <f t="shared" si="7"/>
        <v>43</v>
      </c>
      <c r="K70" s="33">
        <f t="shared" si="7"/>
        <v>43</v>
      </c>
      <c r="L70" s="33">
        <f t="shared" si="7"/>
        <v>43</v>
      </c>
      <c r="M70" s="33">
        <f t="shared" si="7"/>
        <v>43</v>
      </c>
      <c r="N70" s="33">
        <f t="shared" si="7"/>
        <v>43</v>
      </c>
      <c r="O70" s="33">
        <f t="shared" si="7"/>
        <v>43</v>
      </c>
      <c r="P70" s="33">
        <f t="shared" si="8"/>
        <v>516</v>
      </c>
      <c r="Q70" s="48">
        <f t="shared" si="9"/>
        <v>3008796</v>
      </c>
      <c r="R70" s="53"/>
    </row>
    <row r="71" spans="1:18" s="34" customFormat="1" ht="16.5" customHeight="1" x14ac:dyDescent="0.25">
      <c r="A71" s="31" t="s">
        <v>24</v>
      </c>
      <c r="B71" s="31">
        <v>140013</v>
      </c>
      <c r="C71" s="33">
        <v>25408</v>
      </c>
      <c r="D71" s="33">
        <v>21</v>
      </c>
      <c r="E71" s="33">
        <f t="shared" si="7"/>
        <v>21</v>
      </c>
      <c r="F71" s="33">
        <f t="shared" si="7"/>
        <v>21</v>
      </c>
      <c r="G71" s="33">
        <f t="shared" si="7"/>
        <v>21</v>
      </c>
      <c r="H71" s="33">
        <f t="shared" si="7"/>
        <v>21</v>
      </c>
      <c r="I71" s="33">
        <f t="shared" si="7"/>
        <v>21</v>
      </c>
      <c r="J71" s="33">
        <f t="shared" si="7"/>
        <v>21</v>
      </c>
      <c r="K71" s="33">
        <f t="shared" si="7"/>
        <v>21</v>
      </c>
      <c r="L71" s="33">
        <f t="shared" si="7"/>
        <v>21</v>
      </c>
      <c r="M71" s="33">
        <f t="shared" si="7"/>
        <v>21</v>
      </c>
      <c r="N71" s="33">
        <f t="shared" si="7"/>
        <v>21</v>
      </c>
      <c r="O71" s="33">
        <f t="shared" si="7"/>
        <v>21</v>
      </c>
      <c r="P71" s="33">
        <f t="shared" si="8"/>
        <v>252</v>
      </c>
      <c r="Q71" s="48">
        <f t="shared" si="9"/>
        <v>6402816</v>
      </c>
      <c r="R71" s="53"/>
    </row>
    <row r="72" spans="1:18" s="34" customFormat="1" ht="16.5" customHeight="1" x14ac:dyDescent="0.25">
      <c r="A72" s="31" t="s">
        <v>24</v>
      </c>
      <c r="B72" s="31">
        <v>140014</v>
      </c>
      <c r="C72" s="33">
        <v>33320</v>
      </c>
      <c r="D72" s="33">
        <v>1</v>
      </c>
      <c r="E72" s="33">
        <f t="shared" si="7"/>
        <v>1</v>
      </c>
      <c r="F72" s="33">
        <f t="shared" si="7"/>
        <v>1</v>
      </c>
      <c r="G72" s="33">
        <f t="shared" si="7"/>
        <v>1</v>
      </c>
      <c r="H72" s="33">
        <f t="shared" si="7"/>
        <v>1</v>
      </c>
      <c r="I72" s="33">
        <f t="shared" si="7"/>
        <v>1</v>
      </c>
      <c r="J72" s="33">
        <f t="shared" si="7"/>
        <v>1</v>
      </c>
      <c r="K72" s="33">
        <f t="shared" si="7"/>
        <v>1</v>
      </c>
      <c r="L72" s="33">
        <f t="shared" si="7"/>
        <v>1</v>
      </c>
      <c r="M72" s="33">
        <f t="shared" si="7"/>
        <v>1</v>
      </c>
      <c r="N72" s="33">
        <f t="shared" si="7"/>
        <v>1</v>
      </c>
      <c r="O72" s="33">
        <f t="shared" si="7"/>
        <v>1</v>
      </c>
      <c r="P72" s="33">
        <f t="shared" si="8"/>
        <v>12</v>
      </c>
      <c r="Q72" s="48">
        <f t="shared" si="9"/>
        <v>399840</v>
      </c>
      <c r="R72" s="53"/>
    </row>
    <row r="73" spans="1:18" s="34" customFormat="1" ht="16.5" customHeight="1" x14ac:dyDescent="0.25">
      <c r="A73" s="31" t="s">
        <v>24</v>
      </c>
      <c r="B73" s="31">
        <v>140053</v>
      </c>
      <c r="C73" s="33">
        <v>6783</v>
      </c>
      <c r="D73" s="33">
        <v>100</v>
      </c>
      <c r="E73" s="33">
        <f t="shared" si="7"/>
        <v>100</v>
      </c>
      <c r="F73" s="33">
        <f t="shared" si="7"/>
        <v>100</v>
      </c>
      <c r="G73" s="33">
        <f t="shared" si="7"/>
        <v>100</v>
      </c>
      <c r="H73" s="33">
        <f t="shared" si="7"/>
        <v>100</v>
      </c>
      <c r="I73" s="33">
        <f t="shared" si="7"/>
        <v>100</v>
      </c>
      <c r="J73" s="33">
        <f t="shared" si="7"/>
        <v>100</v>
      </c>
      <c r="K73" s="33">
        <f t="shared" si="7"/>
        <v>100</v>
      </c>
      <c r="L73" s="33">
        <f t="shared" si="7"/>
        <v>100</v>
      </c>
      <c r="M73" s="33">
        <f t="shared" si="7"/>
        <v>100</v>
      </c>
      <c r="N73" s="33">
        <f t="shared" si="7"/>
        <v>100</v>
      </c>
      <c r="O73" s="33">
        <f t="shared" si="7"/>
        <v>100</v>
      </c>
      <c r="P73" s="33">
        <f t="shared" si="8"/>
        <v>1200</v>
      </c>
      <c r="Q73" s="48">
        <f t="shared" si="9"/>
        <v>8139600</v>
      </c>
      <c r="R73" s="53"/>
    </row>
    <row r="74" spans="1:18" s="34" customFormat="1" ht="16.5" customHeight="1" x14ac:dyDescent="0.25">
      <c r="A74" s="31" t="s">
        <v>24</v>
      </c>
      <c r="B74" s="31">
        <v>140077</v>
      </c>
      <c r="C74" s="33">
        <v>14649</v>
      </c>
      <c r="D74" s="33">
        <v>10</v>
      </c>
      <c r="E74" s="33">
        <f t="shared" si="7"/>
        <v>10</v>
      </c>
      <c r="F74" s="33">
        <f t="shared" si="7"/>
        <v>10</v>
      </c>
      <c r="G74" s="33">
        <f t="shared" si="7"/>
        <v>10</v>
      </c>
      <c r="H74" s="33">
        <f t="shared" si="7"/>
        <v>10</v>
      </c>
      <c r="I74" s="33">
        <f t="shared" si="7"/>
        <v>10</v>
      </c>
      <c r="J74" s="33">
        <f t="shared" si="7"/>
        <v>10</v>
      </c>
      <c r="K74" s="33">
        <f t="shared" si="7"/>
        <v>10</v>
      </c>
      <c r="L74" s="33">
        <f t="shared" si="7"/>
        <v>10</v>
      </c>
      <c r="M74" s="33">
        <f t="shared" si="7"/>
        <v>10</v>
      </c>
      <c r="N74" s="33">
        <f t="shared" si="7"/>
        <v>10</v>
      </c>
      <c r="O74" s="33">
        <f t="shared" si="7"/>
        <v>10</v>
      </c>
      <c r="P74" s="33">
        <f t="shared" si="8"/>
        <v>120</v>
      </c>
      <c r="Q74" s="48">
        <f t="shared" si="9"/>
        <v>1757880</v>
      </c>
      <c r="R74" s="53"/>
    </row>
    <row r="75" spans="1:18" s="34" customFormat="1" ht="16.5" customHeight="1" x14ac:dyDescent="0.25">
      <c r="A75" s="31" t="s">
        <v>24</v>
      </c>
      <c r="B75" s="31">
        <v>140103</v>
      </c>
      <c r="C75" s="33">
        <v>4165</v>
      </c>
      <c r="D75" s="33">
        <v>110</v>
      </c>
      <c r="E75" s="33">
        <f t="shared" si="7"/>
        <v>110</v>
      </c>
      <c r="F75" s="33">
        <f t="shared" si="7"/>
        <v>110</v>
      </c>
      <c r="G75" s="33">
        <f t="shared" si="7"/>
        <v>110</v>
      </c>
      <c r="H75" s="33">
        <f t="shared" si="7"/>
        <v>110</v>
      </c>
      <c r="I75" s="33">
        <f t="shared" si="7"/>
        <v>110</v>
      </c>
      <c r="J75" s="33">
        <f t="shared" si="7"/>
        <v>110</v>
      </c>
      <c r="K75" s="33">
        <f t="shared" si="7"/>
        <v>110</v>
      </c>
      <c r="L75" s="33">
        <f t="shared" si="7"/>
        <v>110</v>
      </c>
      <c r="M75" s="33">
        <f t="shared" si="7"/>
        <v>110</v>
      </c>
      <c r="N75" s="33">
        <f t="shared" si="7"/>
        <v>110</v>
      </c>
      <c r="O75" s="33">
        <f t="shared" si="7"/>
        <v>110</v>
      </c>
      <c r="P75" s="33">
        <f t="shared" si="8"/>
        <v>1320</v>
      </c>
      <c r="Q75" s="48">
        <f t="shared" si="9"/>
        <v>5497800</v>
      </c>
      <c r="R75" s="53"/>
    </row>
    <row r="76" spans="1:18" s="34" customFormat="1" ht="16.5" customHeight="1" x14ac:dyDescent="0.25">
      <c r="A76" s="31" t="s">
        <v>24</v>
      </c>
      <c r="B76" s="31">
        <v>140104</v>
      </c>
      <c r="C76" s="33">
        <v>1726</v>
      </c>
      <c r="D76" s="33">
        <v>65</v>
      </c>
      <c r="E76" s="33">
        <f t="shared" si="7"/>
        <v>65</v>
      </c>
      <c r="F76" s="33">
        <f t="shared" si="7"/>
        <v>65</v>
      </c>
      <c r="G76" s="33">
        <f t="shared" si="7"/>
        <v>65</v>
      </c>
      <c r="H76" s="33">
        <f t="shared" si="7"/>
        <v>65</v>
      </c>
      <c r="I76" s="33">
        <f t="shared" si="7"/>
        <v>65</v>
      </c>
      <c r="J76" s="33">
        <f t="shared" si="7"/>
        <v>65</v>
      </c>
      <c r="K76" s="33">
        <f t="shared" si="7"/>
        <v>65</v>
      </c>
      <c r="L76" s="33">
        <f t="shared" si="7"/>
        <v>65</v>
      </c>
      <c r="M76" s="33">
        <f t="shared" si="7"/>
        <v>65</v>
      </c>
      <c r="N76" s="33">
        <f t="shared" si="7"/>
        <v>65</v>
      </c>
      <c r="O76" s="33">
        <f t="shared" si="7"/>
        <v>65</v>
      </c>
      <c r="P76" s="33">
        <f t="shared" si="8"/>
        <v>780</v>
      </c>
      <c r="Q76" s="48">
        <f t="shared" si="9"/>
        <v>1346280</v>
      </c>
      <c r="R76" s="53"/>
    </row>
    <row r="77" spans="1:18" s="34" customFormat="1" ht="16.5" customHeight="1" x14ac:dyDescent="0.25">
      <c r="A77" s="31" t="s">
        <v>24</v>
      </c>
      <c r="B77" s="31">
        <v>140109</v>
      </c>
      <c r="C77" s="33">
        <v>5236</v>
      </c>
      <c r="D77" s="33">
        <v>8</v>
      </c>
      <c r="E77" s="33">
        <f t="shared" si="7"/>
        <v>8</v>
      </c>
      <c r="F77" s="33">
        <f t="shared" si="7"/>
        <v>8</v>
      </c>
      <c r="G77" s="33">
        <f t="shared" si="7"/>
        <v>8</v>
      </c>
      <c r="H77" s="33">
        <f t="shared" si="7"/>
        <v>8</v>
      </c>
      <c r="I77" s="33">
        <f t="shared" si="7"/>
        <v>8</v>
      </c>
      <c r="J77" s="33">
        <f t="shared" si="7"/>
        <v>8</v>
      </c>
      <c r="K77" s="33">
        <f t="shared" si="7"/>
        <v>8</v>
      </c>
      <c r="L77" s="33">
        <f t="shared" si="7"/>
        <v>8</v>
      </c>
      <c r="M77" s="33">
        <f t="shared" si="7"/>
        <v>8</v>
      </c>
      <c r="N77" s="33">
        <f t="shared" si="7"/>
        <v>8</v>
      </c>
      <c r="O77" s="33">
        <f t="shared" si="7"/>
        <v>8</v>
      </c>
      <c r="P77" s="33">
        <f t="shared" si="8"/>
        <v>96</v>
      </c>
      <c r="Q77" s="48">
        <f t="shared" si="9"/>
        <v>502656</v>
      </c>
      <c r="R77" s="53"/>
    </row>
    <row r="78" spans="1:18" s="34" customFormat="1" ht="16.5" customHeight="1" x14ac:dyDescent="0.25">
      <c r="A78" s="31" t="s">
        <v>24</v>
      </c>
      <c r="B78" s="31">
        <v>140124</v>
      </c>
      <c r="C78" s="33">
        <v>7021</v>
      </c>
      <c r="D78" s="33">
        <v>87</v>
      </c>
      <c r="E78" s="33">
        <f t="shared" si="7"/>
        <v>87</v>
      </c>
      <c r="F78" s="33">
        <f t="shared" si="7"/>
        <v>87</v>
      </c>
      <c r="G78" s="33">
        <f t="shared" si="7"/>
        <v>87</v>
      </c>
      <c r="H78" s="33">
        <f t="shared" si="7"/>
        <v>87</v>
      </c>
      <c r="I78" s="33">
        <f t="shared" si="7"/>
        <v>87</v>
      </c>
      <c r="J78" s="33">
        <f t="shared" si="7"/>
        <v>87</v>
      </c>
      <c r="K78" s="33">
        <f t="shared" si="7"/>
        <v>87</v>
      </c>
      <c r="L78" s="33">
        <f t="shared" si="7"/>
        <v>87</v>
      </c>
      <c r="M78" s="33">
        <f t="shared" si="7"/>
        <v>87</v>
      </c>
      <c r="N78" s="33">
        <f t="shared" si="7"/>
        <v>87</v>
      </c>
      <c r="O78" s="33">
        <f t="shared" si="7"/>
        <v>87</v>
      </c>
      <c r="P78" s="33">
        <f t="shared" si="8"/>
        <v>1044</v>
      </c>
      <c r="Q78" s="48">
        <f t="shared" si="9"/>
        <v>7329924</v>
      </c>
      <c r="R78" s="53"/>
    </row>
    <row r="79" spans="1:18" s="34" customFormat="1" ht="16.5" customHeight="1" x14ac:dyDescent="0.25">
      <c r="A79" s="31" t="s">
        <v>24</v>
      </c>
      <c r="B79" s="31">
        <v>140126</v>
      </c>
      <c r="C79" s="33">
        <v>2802</v>
      </c>
      <c r="D79" s="33">
        <v>21</v>
      </c>
      <c r="E79" s="33">
        <f t="shared" si="7"/>
        <v>21</v>
      </c>
      <c r="F79" s="33">
        <f t="shared" si="7"/>
        <v>21</v>
      </c>
      <c r="G79" s="33">
        <f t="shared" si="7"/>
        <v>21</v>
      </c>
      <c r="H79" s="33">
        <f t="shared" si="7"/>
        <v>21</v>
      </c>
      <c r="I79" s="33">
        <f t="shared" si="7"/>
        <v>21</v>
      </c>
      <c r="J79" s="33">
        <f t="shared" si="7"/>
        <v>21</v>
      </c>
      <c r="K79" s="33">
        <f t="shared" si="7"/>
        <v>21</v>
      </c>
      <c r="L79" s="33">
        <f t="shared" si="7"/>
        <v>21</v>
      </c>
      <c r="M79" s="33">
        <f t="shared" si="7"/>
        <v>21</v>
      </c>
      <c r="N79" s="33">
        <f t="shared" si="7"/>
        <v>21</v>
      </c>
      <c r="O79" s="33">
        <f t="shared" si="7"/>
        <v>21</v>
      </c>
      <c r="P79" s="33">
        <f t="shared" si="8"/>
        <v>252</v>
      </c>
      <c r="Q79" s="48">
        <f t="shared" si="9"/>
        <v>706104</v>
      </c>
      <c r="R79" s="53"/>
    </row>
    <row r="80" spans="1:18" s="34" customFormat="1" ht="16.5" customHeight="1" x14ac:dyDescent="0.25">
      <c r="A80" s="31" t="s">
        <v>24</v>
      </c>
      <c r="B80" s="31">
        <v>140136</v>
      </c>
      <c r="C80" s="33">
        <v>16015</v>
      </c>
      <c r="D80" s="33">
        <v>7</v>
      </c>
      <c r="E80" s="33">
        <f t="shared" si="7"/>
        <v>7</v>
      </c>
      <c r="F80" s="33">
        <f t="shared" si="7"/>
        <v>7</v>
      </c>
      <c r="G80" s="33">
        <f t="shared" si="7"/>
        <v>7</v>
      </c>
      <c r="H80" s="33">
        <f t="shared" si="7"/>
        <v>7</v>
      </c>
      <c r="I80" s="33">
        <f t="shared" si="7"/>
        <v>7</v>
      </c>
      <c r="J80" s="33">
        <f t="shared" si="7"/>
        <v>7</v>
      </c>
      <c r="K80" s="33">
        <f t="shared" si="7"/>
        <v>7</v>
      </c>
      <c r="L80" s="33">
        <f t="shared" si="7"/>
        <v>7</v>
      </c>
      <c r="M80" s="33">
        <f t="shared" si="7"/>
        <v>7</v>
      </c>
      <c r="N80" s="33">
        <f t="shared" si="7"/>
        <v>7</v>
      </c>
      <c r="O80" s="33">
        <f t="shared" si="7"/>
        <v>7</v>
      </c>
      <c r="P80" s="33">
        <f t="shared" si="8"/>
        <v>84</v>
      </c>
      <c r="Q80" s="48">
        <f t="shared" si="9"/>
        <v>1345260</v>
      </c>
      <c r="R80" s="53"/>
    </row>
    <row r="81" spans="1:18" s="34" customFormat="1" ht="16.5" customHeight="1" x14ac:dyDescent="0.25">
      <c r="A81" s="31" t="s">
        <v>24</v>
      </c>
      <c r="B81" s="31">
        <v>140137</v>
      </c>
      <c r="C81" s="33">
        <v>4284</v>
      </c>
      <c r="D81" s="33">
        <v>34</v>
      </c>
      <c r="E81" s="33">
        <f t="shared" si="7"/>
        <v>34</v>
      </c>
      <c r="F81" s="33">
        <f t="shared" si="7"/>
        <v>34</v>
      </c>
      <c r="G81" s="33">
        <f t="shared" si="7"/>
        <v>34</v>
      </c>
      <c r="H81" s="33">
        <f t="shared" si="7"/>
        <v>34</v>
      </c>
      <c r="I81" s="33">
        <f t="shared" si="7"/>
        <v>34</v>
      </c>
      <c r="J81" s="33">
        <f t="shared" si="7"/>
        <v>34</v>
      </c>
      <c r="K81" s="33">
        <f t="shared" si="7"/>
        <v>34</v>
      </c>
      <c r="L81" s="33">
        <f t="shared" si="7"/>
        <v>34</v>
      </c>
      <c r="M81" s="33">
        <f t="shared" si="7"/>
        <v>34</v>
      </c>
      <c r="N81" s="33">
        <f t="shared" si="7"/>
        <v>34</v>
      </c>
      <c r="O81" s="33">
        <f t="shared" si="7"/>
        <v>34</v>
      </c>
      <c r="P81" s="33">
        <f t="shared" si="8"/>
        <v>408</v>
      </c>
      <c r="Q81" s="48">
        <f t="shared" si="9"/>
        <v>1747872</v>
      </c>
      <c r="R81" s="53"/>
    </row>
    <row r="82" spans="1:18" s="34" customFormat="1" ht="16.5" customHeight="1" x14ac:dyDescent="0.25">
      <c r="A82" s="31" t="s">
        <v>24</v>
      </c>
      <c r="B82" s="31">
        <v>140143</v>
      </c>
      <c r="C82" s="33">
        <v>3035</v>
      </c>
      <c r="D82" s="33">
        <v>11</v>
      </c>
      <c r="E82" s="33">
        <f t="shared" si="7"/>
        <v>11</v>
      </c>
      <c r="F82" s="33">
        <f t="shared" si="7"/>
        <v>11</v>
      </c>
      <c r="G82" s="33">
        <f t="shared" si="7"/>
        <v>11</v>
      </c>
      <c r="H82" s="33">
        <f t="shared" si="7"/>
        <v>11</v>
      </c>
      <c r="I82" s="33">
        <f t="shared" si="7"/>
        <v>11</v>
      </c>
      <c r="J82" s="33">
        <f t="shared" si="7"/>
        <v>11</v>
      </c>
      <c r="K82" s="33">
        <f t="shared" si="7"/>
        <v>11</v>
      </c>
      <c r="L82" s="33">
        <f t="shared" si="7"/>
        <v>11</v>
      </c>
      <c r="M82" s="33">
        <f t="shared" si="7"/>
        <v>11</v>
      </c>
      <c r="N82" s="33">
        <f t="shared" si="7"/>
        <v>11</v>
      </c>
      <c r="O82" s="33">
        <f t="shared" si="7"/>
        <v>11</v>
      </c>
      <c r="P82" s="33">
        <f t="shared" si="8"/>
        <v>132</v>
      </c>
      <c r="Q82" s="48">
        <f t="shared" si="9"/>
        <v>400620</v>
      </c>
      <c r="R82" s="53"/>
    </row>
    <row r="83" spans="1:18" s="34" customFormat="1" ht="16.5" customHeight="1" x14ac:dyDescent="0.25">
      <c r="A83" s="31" t="s">
        <v>24</v>
      </c>
      <c r="B83" s="31">
        <v>140158</v>
      </c>
      <c r="C83" s="33">
        <v>8211</v>
      </c>
      <c r="D83" s="33">
        <v>15</v>
      </c>
      <c r="E83" s="33">
        <f t="shared" si="7"/>
        <v>15</v>
      </c>
      <c r="F83" s="33">
        <f t="shared" si="7"/>
        <v>15</v>
      </c>
      <c r="G83" s="33">
        <f t="shared" si="7"/>
        <v>15</v>
      </c>
      <c r="H83" s="33">
        <f t="shared" si="7"/>
        <v>15</v>
      </c>
      <c r="I83" s="33">
        <f t="shared" si="7"/>
        <v>15</v>
      </c>
      <c r="J83" s="33">
        <f t="shared" si="7"/>
        <v>15</v>
      </c>
      <c r="K83" s="33">
        <f t="shared" si="7"/>
        <v>15</v>
      </c>
      <c r="L83" s="33">
        <f t="shared" si="7"/>
        <v>15</v>
      </c>
      <c r="M83" s="33">
        <f t="shared" si="7"/>
        <v>15</v>
      </c>
      <c r="N83" s="33">
        <f t="shared" si="7"/>
        <v>15</v>
      </c>
      <c r="O83" s="33">
        <f t="shared" si="7"/>
        <v>15</v>
      </c>
      <c r="P83" s="33">
        <f t="shared" si="8"/>
        <v>180</v>
      </c>
      <c r="Q83" s="48">
        <f t="shared" si="9"/>
        <v>1477980</v>
      </c>
      <c r="R83" s="53"/>
    </row>
    <row r="84" spans="1:18" s="34" customFormat="1" ht="16.5" customHeight="1" x14ac:dyDescent="0.25">
      <c r="A84" s="31" t="s">
        <v>24</v>
      </c>
      <c r="B84" s="31">
        <v>140199</v>
      </c>
      <c r="C84" s="33">
        <v>7117</v>
      </c>
      <c r="D84" s="33">
        <v>18</v>
      </c>
      <c r="E84" s="33">
        <f t="shared" si="7"/>
        <v>18</v>
      </c>
      <c r="F84" s="33">
        <f t="shared" si="7"/>
        <v>18</v>
      </c>
      <c r="G84" s="33">
        <f t="shared" si="7"/>
        <v>18</v>
      </c>
      <c r="H84" s="33">
        <f t="shared" si="7"/>
        <v>18</v>
      </c>
      <c r="I84" s="33">
        <f t="shared" si="7"/>
        <v>18</v>
      </c>
      <c r="J84" s="33">
        <f t="shared" si="7"/>
        <v>18</v>
      </c>
      <c r="K84" s="33">
        <f t="shared" si="7"/>
        <v>18</v>
      </c>
      <c r="L84" s="33">
        <f t="shared" si="7"/>
        <v>18</v>
      </c>
      <c r="M84" s="33">
        <f t="shared" si="7"/>
        <v>18</v>
      </c>
      <c r="N84" s="33">
        <f t="shared" si="7"/>
        <v>18</v>
      </c>
      <c r="O84" s="33">
        <f t="shared" si="7"/>
        <v>18</v>
      </c>
      <c r="P84" s="33">
        <f t="shared" si="8"/>
        <v>216</v>
      </c>
      <c r="Q84" s="48">
        <f t="shared" si="9"/>
        <v>1537272</v>
      </c>
      <c r="R84" s="53"/>
    </row>
    <row r="85" spans="1:18" s="34" customFormat="1" ht="16.5" customHeight="1" x14ac:dyDescent="0.25">
      <c r="A85" s="31" t="s">
        <v>24</v>
      </c>
      <c r="B85" s="31">
        <v>140200</v>
      </c>
      <c r="C85" s="33">
        <v>7117</v>
      </c>
      <c r="D85" s="33">
        <v>4</v>
      </c>
      <c r="E85" s="33">
        <f t="shared" si="7"/>
        <v>4</v>
      </c>
      <c r="F85" s="33">
        <f t="shared" si="7"/>
        <v>4</v>
      </c>
      <c r="G85" s="33">
        <f t="shared" si="7"/>
        <v>4</v>
      </c>
      <c r="H85" s="33">
        <f t="shared" si="7"/>
        <v>4</v>
      </c>
      <c r="I85" s="33">
        <f t="shared" si="7"/>
        <v>4</v>
      </c>
      <c r="J85" s="33">
        <f t="shared" si="7"/>
        <v>4</v>
      </c>
      <c r="K85" s="33">
        <f t="shared" si="7"/>
        <v>4</v>
      </c>
      <c r="L85" s="33">
        <f t="shared" si="7"/>
        <v>4</v>
      </c>
      <c r="M85" s="33">
        <f t="shared" si="7"/>
        <v>4</v>
      </c>
      <c r="N85" s="33">
        <f t="shared" si="7"/>
        <v>4</v>
      </c>
      <c r="O85" s="33">
        <f t="shared" si="7"/>
        <v>4</v>
      </c>
      <c r="P85" s="33">
        <f t="shared" si="8"/>
        <v>48</v>
      </c>
      <c r="Q85" s="48">
        <f t="shared" si="9"/>
        <v>341616</v>
      </c>
      <c r="R85" s="53"/>
    </row>
    <row r="86" spans="1:18" s="34" customFormat="1" ht="16.5" customHeight="1" x14ac:dyDescent="0.25">
      <c r="A86" s="31" t="s">
        <v>24</v>
      </c>
      <c r="B86" s="31">
        <v>140256</v>
      </c>
      <c r="C86" s="33">
        <v>5093</v>
      </c>
      <c r="D86" s="33">
        <v>29</v>
      </c>
      <c r="E86" s="33">
        <f t="shared" si="7"/>
        <v>29</v>
      </c>
      <c r="F86" s="33">
        <f t="shared" si="7"/>
        <v>29</v>
      </c>
      <c r="G86" s="33">
        <f t="shared" si="7"/>
        <v>29</v>
      </c>
      <c r="H86" s="33">
        <f t="shared" si="7"/>
        <v>29</v>
      </c>
      <c r="I86" s="33">
        <f t="shared" si="7"/>
        <v>29</v>
      </c>
      <c r="J86" s="33">
        <f t="shared" si="7"/>
        <v>29</v>
      </c>
      <c r="K86" s="33">
        <f t="shared" si="7"/>
        <v>29</v>
      </c>
      <c r="L86" s="33">
        <f t="shared" si="7"/>
        <v>29</v>
      </c>
      <c r="M86" s="33">
        <f t="shared" si="7"/>
        <v>29</v>
      </c>
      <c r="N86" s="33">
        <f t="shared" si="7"/>
        <v>29</v>
      </c>
      <c r="O86" s="33">
        <f t="shared" si="7"/>
        <v>29</v>
      </c>
      <c r="P86" s="33">
        <f t="shared" si="8"/>
        <v>348</v>
      </c>
      <c r="Q86" s="48">
        <f t="shared" si="9"/>
        <v>1772364</v>
      </c>
      <c r="R86" s="53"/>
    </row>
    <row r="87" spans="1:18" s="34" customFormat="1" ht="16.5" customHeight="1" x14ac:dyDescent="0.25">
      <c r="A87" s="31" t="s">
        <v>24</v>
      </c>
      <c r="B87" s="31">
        <v>140260</v>
      </c>
      <c r="C87" s="33">
        <v>520</v>
      </c>
      <c r="D87" s="33">
        <v>300</v>
      </c>
      <c r="E87" s="33">
        <f t="shared" si="7"/>
        <v>300</v>
      </c>
      <c r="F87" s="33">
        <f t="shared" si="7"/>
        <v>300</v>
      </c>
      <c r="G87" s="33">
        <f t="shared" si="7"/>
        <v>300</v>
      </c>
      <c r="H87" s="33">
        <f t="shared" si="7"/>
        <v>300</v>
      </c>
      <c r="I87" s="33">
        <f t="shared" si="7"/>
        <v>300</v>
      </c>
      <c r="J87" s="33">
        <f t="shared" si="7"/>
        <v>300</v>
      </c>
      <c r="K87" s="33">
        <f t="shared" si="7"/>
        <v>300</v>
      </c>
      <c r="L87" s="33">
        <f t="shared" si="7"/>
        <v>300</v>
      </c>
      <c r="M87" s="33">
        <f t="shared" si="7"/>
        <v>300</v>
      </c>
      <c r="N87" s="33">
        <f t="shared" si="7"/>
        <v>300</v>
      </c>
      <c r="O87" s="33">
        <f t="shared" si="7"/>
        <v>300</v>
      </c>
      <c r="P87" s="33">
        <f t="shared" si="8"/>
        <v>3600</v>
      </c>
      <c r="Q87" s="48">
        <f t="shared" si="9"/>
        <v>1872000</v>
      </c>
      <c r="R87" s="53"/>
    </row>
    <row r="88" spans="1:18" s="34" customFormat="1" ht="16.5" customHeight="1" x14ac:dyDescent="0.25">
      <c r="A88" s="31" t="s">
        <v>24</v>
      </c>
      <c r="B88" s="31">
        <v>140274</v>
      </c>
      <c r="C88" s="33">
        <v>4986</v>
      </c>
      <c r="D88" s="33">
        <v>49</v>
      </c>
      <c r="E88" s="33">
        <f t="shared" si="7"/>
        <v>49</v>
      </c>
      <c r="F88" s="33">
        <f t="shared" si="7"/>
        <v>49</v>
      </c>
      <c r="G88" s="33">
        <f t="shared" si="7"/>
        <v>49</v>
      </c>
      <c r="H88" s="33">
        <f t="shared" si="7"/>
        <v>49</v>
      </c>
      <c r="I88" s="33">
        <f t="shared" si="7"/>
        <v>49</v>
      </c>
      <c r="J88" s="33">
        <f t="shared" si="7"/>
        <v>49</v>
      </c>
      <c r="K88" s="33">
        <f t="shared" si="7"/>
        <v>49</v>
      </c>
      <c r="L88" s="33">
        <f t="shared" si="7"/>
        <v>49</v>
      </c>
      <c r="M88" s="33">
        <f t="shared" si="7"/>
        <v>49</v>
      </c>
      <c r="N88" s="33">
        <f t="shared" si="7"/>
        <v>49</v>
      </c>
      <c r="O88" s="33">
        <f t="shared" si="7"/>
        <v>49</v>
      </c>
      <c r="P88" s="33">
        <f t="shared" si="8"/>
        <v>588</v>
      </c>
      <c r="Q88" s="48">
        <f t="shared" si="9"/>
        <v>2931768</v>
      </c>
      <c r="R88" s="53"/>
    </row>
    <row r="89" spans="1:18" s="34" customFormat="1" ht="16.5" customHeight="1" x14ac:dyDescent="0.25">
      <c r="A89" s="31" t="s">
        <v>24</v>
      </c>
      <c r="B89" s="31">
        <v>140279</v>
      </c>
      <c r="C89" s="33">
        <v>5337</v>
      </c>
      <c r="D89" s="33">
        <v>120</v>
      </c>
      <c r="E89" s="33">
        <f t="shared" si="7"/>
        <v>120</v>
      </c>
      <c r="F89" s="33">
        <f t="shared" si="7"/>
        <v>120</v>
      </c>
      <c r="G89" s="33">
        <f t="shared" si="7"/>
        <v>120</v>
      </c>
      <c r="H89" s="33">
        <f t="shared" si="7"/>
        <v>120</v>
      </c>
      <c r="I89" s="33">
        <f t="shared" si="7"/>
        <v>120</v>
      </c>
      <c r="J89" s="33">
        <f t="shared" si="7"/>
        <v>120</v>
      </c>
      <c r="K89" s="33">
        <f t="shared" si="7"/>
        <v>120</v>
      </c>
      <c r="L89" s="33">
        <f t="shared" si="7"/>
        <v>120</v>
      </c>
      <c r="M89" s="33">
        <f t="shared" si="7"/>
        <v>120</v>
      </c>
      <c r="N89" s="33">
        <f t="shared" si="7"/>
        <v>120</v>
      </c>
      <c r="O89" s="33">
        <f t="shared" si="7"/>
        <v>120</v>
      </c>
      <c r="P89" s="33">
        <f t="shared" si="8"/>
        <v>1440</v>
      </c>
      <c r="Q89" s="48">
        <f t="shared" si="9"/>
        <v>7685280</v>
      </c>
      <c r="R89" s="53"/>
    </row>
    <row r="90" spans="1:18" s="34" customFormat="1" ht="16.5" customHeight="1" x14ac:dyDescent="0.25">
      <c r="A90" s="31" t="s">
        <v>24</v>
      </c>
      <c r="B90" s="31">
        <v>140285</v>
      </c>
      <c r="C90" s="33">
        <v>3082</v>
      </c>
      <c r="D90" s="33">
        <v>50</v>
      </c>
      <c r="E90" s="33">
        <f t="shared" si="7"/>
        <v>50</v>
      </c>
      <c r="F90" s="33">
        <f t="shared" si="7"/>
        <v>50</v>
      </c>
      <c r="G90" s="33">
        <f t="shared" si="7"/>
        <v>50</v>
      </c>
      <c r="H90" s="33">
        <f t="shared" si="7"/>
        <v>50</v>
      </c>
      <c r="I90" s="33">
        <f t="shared" si="7"/>
        <v>50</v>
      </c>
      <c r="J90" s="33">
        <f t="shared" si="7"/>
        <v>50</v>
      </c>
      <c r="K90" s="33">
        <f t="shared" si="7"/>
        <v>50</v>
      </c>
      <c r="L90" s="33">
        <f t="shared" si="7"/>
        <v>50</v>
      </c>
      <c r="M90" s="33">
        <f t="shared" si="7"/>
        <v>50</v>
      </c>
      <c r="N90" s="33">
        <f t="shared" si="7"/>
        <v>50</v>
      </c>
      <c r="O90" s="33">
        <f t="shared" ref="F90:O103" si="10">N90</f>
        <v>50</v>
      </c>
      <c r="P90" s="33">
        <f t="shared" si="8"/>
        <v>600</v>
      </c>
      <c r="Q90" s="48">
        <f t="shared" si="9"/>
        <v>1849200</v>
      </c>
      <c r="R90" s="53"/>
    </row>
    <row r="91" spans="1:18" s="34" customFormat="1" ht="16.5" customHeight="1" x14ac:dyDescent="0.25">
      <c r="A91" s="31" t="s">
        <v>24</v>
      </c>
      <c r="B91" s="31">
        <v>140862</v>
      </c>
      <c r="C91" s="33">
        <v>30940</v>
      </c>
      <c r="D91" s="33">
        <v>1</v>
      </c>
      <c r="E91" s="33">
        <f t="shared" ref="E91:O122" si="11">D91</f>
        <v>1</v>
      </c>
      <c r="F91" s="33">
        <f t="shared" si="10"/>
        <v>1</v>
      </c>
      <c r="G91" s="33">
        <f t="shared" si="10"/>
        <v>1</v>
      </c>
      <c r="H91" s="33">
        <f t="shared" si="10"/>
        <v>1</v>
      </c>
      <c r="I91" s="33">
        <f t="shared" si="10"/>
        <v>1</v>
      </c>
      <c r="J91" s="33">
        <f t="shared" si="10"/>
        <v>1</v>
      </c>
      <c r="K91" s="33">
        <f t="shared" si="10"/>
        <v>1</v>
      </c>
      <c r="L91" s="33">
        <f t="shared" si="10"/>
        <v>1</v>
      </c>
      <c r="M91" s="33">
        <f t="shared" si="10"/>
        <v>1</v>
      </c>
      <c r="N91" s="33">
        <f t="shared" si="10"/>
        <v>1</v>
      </c>
      <c r="O91" s="33">
        <f t="shared" si="10"/>
        <v>1</v>
      </c>
      <c r="P91" s="33">
        <f t="shared" si="8"/>
        <v>12</v>
      </c>
      <c r="Q91" s="48">
        <f t="shared" si="9"/>
        <v>371280</v>
      </c>
      <c r="R91" s="53"/>
    </row>
    <row r="92" spans="1:18" s="34" customFormat="1" ht="16.5" customHeight="1" x14ac:dyDescent="0.25">
      <c r="A92" s="31" t="s">
        <v>24</v>
      </c>
      <c r="B92" s="31">
        <v>210002</v>
      </c>
      <c r="C92" s="33">
        <v>20264</v>
      </c>
      <c r="D92" s="33">
        <v>1</v>
      </c>
      <c r="E92" s="33">
        <f t="shared" si="11"/>
        <v>1</v>
      </c>
      <c r="F92" s="33">
        <f t="shared" si="10"/>
        <v>1</v>
      </c>
      <c r="G92" s="33">
        <f t="shared" si="10"/>
        <v>1</v>
      </c>
      <c r="H92" s="33">
        <f t="shared" si="10"/>
        <v>1</v>
      </c>
      <c r="I92" s="33">
        <f t="shared" si="10"/>
        <v>1</v>
      </c>
      <c r="J92" s="33">
        <f t="shared" si="10"/>
        <v>1</v>
      </c>
      <c r="K92" s="33">
        <f t="shared" si="10"/>
        <v>1</v>
      </c>
      <c r="L92" s="33">
        <f t="shared" si="10"/>
        <v>1</v>
      </c>
      <c r="M92" s="33">
        <f t="shared" si="10"/>
        <v>1</v>
      </c>
      <c r="N92" s="33">
        <f t="shared" si="10"/>
        <v>1</v>
      </c>
      <c r="O92" s="33">
        <f t="shared" si="10"/>
        <v>1</v>
      </c>
      <c r="P92" s="33">
        <f t="shared" si="8"/>
        <v>12</v>
      </c>
      <c r="Q92" s="48">
        <f t="shared" si="9"/>
        <v>243168</v>
      </c>
      <c r="R92" s="53"/>
    </row>
    <row r="93" spans="1:18" s="34" customFormat="1" ht="16.5" customHeight="1" x14ac:dyDescent="0.25">
      <c r="A93" s="31" t="s">
        <v>24</v>
      </c>
      <c r="B93" s="31">
        <v>2110024</v>
      </c>
      <c r="C93" s="33">
        <v>142586</v>
      </c>
      <c r="D93" s="33">
        <v>1</v>
      </c>
      <c r="E93" s="33">
        <f t="shared" si="11"/>
        <v>1</v>
      </c>
      <c r="F93" s="33">
        <f t="shared" si="10"/>
        <v>1</v>
      </c>
      <c r="G93" s="33">
        <f t="shared" si="10"/>
        <v>1</v>
      </c>
      <c r="H93" s="33">
        <f t="shared" si="10"/>
        <v>1</v>
      </c>
      <c r="I93" s="33">
        <f t="shared" si="10"/>
        <v>1</v>
      </c>
      <c r="J93" s="33">
        <f t="shared" si="10"/>
        <v>1</v>
      </c>
      <c r="K93" s="33">
        <f t="shared" si="10"/>
        <v>1</v>
      </c>
      <c r="L93" s="33">
        <f t="shared" si="10"/>
        <v>1</v>
      </c>
      <c r="M93" s="33">
        <f t="shared" si="10"/>
        <v>1</v>
      </c>
      <c r="N93" s="33">
        <f t="shared" si="10"/>
        <v>1</v>
      </c>
      <c r="O93" s="33">
        <f t="shared" si="10"/>
        <v>1</v>
      </c>
      <c r="P93" s="33">
        <f t="shared" si="8"/>
        <v>12</v>
      </c>
      <c r="Q93" s="48">
        <f t="shared" si="9"/>
        <v>1711032</v>
      </c>
      <c r="R93" s="53"/>
    </row>
    <row r="94" spans="1:18" s="34" customFormat="1" ht="16.5" customHeight="1" x14ac:dyDescent="0.25">
      <c r="A94" s="31" t="s">
        <v>24</v>
      </c>
      <c r="B94" s="31">
        <v>2180015</v>
      </c>
      <c r="C94" s="33">
        <v>22491</v>
      </c>
      <c r="D94" s="33">
        <v>15</v>
      </c>
      <c r="E94" s="33">
        <f t="shared" si="11"/>
        <v>15</v>
      </c>
      <c r="F94" s="33">
        <f t="shared" si="10"/>
        <v>15</v>
      </c>
      <c r="G94" s="33">
        <f t="shared" si="10"/>
        <v>15</v>
      </c>
      <c r="H94" s="33">
        <f t="shared" si="10"/>
        <v>15</v>
      </c>
      <c r="I94" s="33">
        <f t="shared" si="10"/>
        <v>15</v>
      </c>
      <c r="J94" s="33">
        <f t="shared" si="10"/>
        <v>15</v>
      </c>
      <c r="K94" s="33">
        <f t="shared" si="10"/>
        <v>15</v>
      </c>
      <c r="L94" s="33">
        <f t="shared" si="10"/>
        <v>15</v>
      </c>
      <c r="M94" s="33">
        <f t="shared" si="10"/>
        <v>15</v>
      </c>
      <c r="N94" s="33">
        <f t="shared" si="10"/>
        <v>15</v>
      </c>
      <c r="O94" s="33">
        <f t="shared" si="10"/>
        <v>15</v>
      </c>
      <c r="P94" s="33">
        <f t="shared" si="8"/>
        <v>180</v>
      </c>
      <c r="Q94" s="48">
        <f t="shared" si="9"/>
        <v>4048380</v>
      </c>
      <c r="R94" s="53"/>
    </row>
    <row r="95" spans="1:18" s="34" customFormat="1" ht="16.5" customHeight="1" x14ac:dyDescent="0.25">
      <c r="A95" s="31" t="s">
        <v>24</v>
      </c>
      <c r="B95" s="31">
        <v>2180016</v>
      </c>
      <c r="C95" s="33">
        <v>6486</v>
      </c>
      <c r="D95" s="33">
        <v>180</v>
      </c>
      <c r="E95" s="33">
        <f t="shared" si="11"/>
        <v>180</v>
      </c>
      <c r="F95" s="33">
        <f t="shared" si="10"/>
        <v>180</v>
      </c>
      <c r="G95" s="33">
        <f t="shared" si="10"/>
        <v>180</v>
      </c>
      <c r="H95" s="33">
        <f t="shared" si="10"/>
        <v>180</v>
      </c>
      <c r="I95" s="33">
        <f t="shared" si="10"/>
        <v>180</v>
      </c>
      <c r="J95" s="33">
        <f t="shared" si="10"/>
        <v>180</v>
      </c>
      <c r="K95" s="33">
        <f t="shared" si="10"/>
        <v>180</v>
      </c>
      <c r="L95" s="33">
        <f t="shared" si="10"/>
        <v>180</v>
      </c>
      <c r="M95" s="33">
        <f t="shared" si="10"/>
        <v>180</v>
      </c>
      <c r="N95" s="33">
        <f t="shared" si="10"/>
        <v>180</v>
      </c>
      <c r="O95" s="33">
        <f t="shared" si="10"/>
        <v>180</v>
      </c>
      <c r="P95" s="33">
        <f t="shared" si="8"/>
        <v>2160</v>
      </c>
      <c r="Q95" s="48">
        <f t="shared" si="9"/>
        <v>14009760</v>
      </c>
      <c r="R95" s="53"/>
    </row>
    <row r="96" spans="1:18" s="34" customFormat="1" ht="16.5" customHeight="1" x14ac:dyDescent="0.25">
      <c r="A96" s="31" t="s">
        <v>24</v>
      </c>
      <c r="B96" s="31">
        <v>2240748</v>
      </c>
      <c r="C96" s="33">
        <v>18</v>
      </c>
      <c r="D96" s="33">
        <v>3000</v>
      </c>
      <c r="E96" s="33">
        <f t="shared" si="11"/>
        <v>3000</v>
      </c>
      <c r="F96" s="33">
        <f t="shared" si="10"/>
        <v>3000</v>
      </c>
      <c r="G96" s="33">
        <f t="shared" si="10"/>
        <v>3000</v>
      </c>
      <c r="H96" s="33">
        <f t="shared" si="10"/>
        <v>3000</v>
      </c>
      <c r="I96" s="33">
        <f t="shared" si="10"/>
        <v>3000</v>
      </c>
      <c r="J96" s="33">
        <f t="shared" si="10"/>
        <v>3000</v>
      </c>
      <c r="K96" s="33">
        <f t="shared" si="10"/>
        <v>3000</v>
      </c>
      <c r="L96" s="33">
        <f t="shared" si="10"/>
        <v>3000</v>
      </c>
      <c r="M96" s="33">
        <f t="shared" si="10"/>
        <v>3000</v>
      </c>
      <c r="N96" s="33">
        <f t="shared" si="10"/>
        <v>3000</v>
      </c>
      <c r="O96" s="33">
        <f t="shared" si="10"/>
        <v>3000</v>
      </c>
      <c r="P96" s="33">
        <f t="shared" si="8"/>
        <v>36000</v>
      </c>
      <c r="Q96" s="48">
        <f t="shared" si="9"/>
        <v>648000</v>
      </c>
      <c r="R96" s="53"/>
    </row>
    <row r="97" spans="1:18" s="34" customFormat="1" ht="16.5" customHeight="1" x14ac:dyDescent="0.25">
      <c r="A97" s="31" t="s">
        <v>24</v>
      </c>
      <c r="B97" s="31">
        <v>252783685</v>
      </c>
      <c r="C97" s="33">
        <v>2261</v>
      </c>
      <c r="D97" s="33">
        <v>1</v>
      </c>
      <c r="E97" s="33">
        <f t="shared" si="11"/>
        <v>1</v>
      </c>
      <c r="F97" s="33">
        <f t="shared" si="10"/>
        <v>1</v>
      </c>
      <c r="G97" s="33">
        <f t="shared" si="10"/>
        <v>1</v>
      </c>
      <c r="H97" s="33">
        <f t="shared" si="10"/>
        <v>1</v>
      </c>
      <c r="I97" s="33">
        <f t="shared" si="10"/>
        <v>1</v>
      </c>
      <c r="J97" s="33">
        <v>0</v>
      </c>
      <c r="K97" s="33">
        <f t="shared" si="10"/>
        <v>0</v>
      </c>
      <c r="L97" s="33">
        <f t="shared" si="10"/>
        <v>0</v>
      </c>
      <c r="M97" s="33">
        <f t="shared" si="10"/>
        <v>0</v>
      </c>
      <c r="N97" s="33">
        <f t="shared" si="10"/>
        <v>0</v>
      </c>
      <c r="O97" s="33">
        <f t="shared" si="10"/>
        <v>0</v>
      </c>
      <c r="P97" s="33">
        <f t="shared" si="8"/>
        <v>6</v>
      </c>
      <c r="Q97" s="48">
        <f t="shared" si="9"/>
        <v>13566</v>
      </c>
      <c r="R97" s="53"/>
    </row>
    <row r="98" spans="1:18" s="34" customFormat="1" ht="16.5" customHeight="1" x14ac:dyDescent="0.25">
      <c r="A98" s="31" t="s">
        <v>24</v>
      </c>
      <c r="B98" s="31">
        <v>4400050</v>
      </c>
      <c r="C98" s="33">
        <v>5950</v>
      </c>
      <c r="D98" s="33">
        <v>1</v>
      </c>
      <c r="E98" s="33">
        <f t="shared" si="11"/>
        <v>1</v>
      </c>
      <c r="F98" s="33">
        <f t="shared" si="10"/>
        <v>1</v>
      </c>
      <c r="G98" s="33">
        <f t="shared" si="10"/>
        <v>1</v>
      </c>
      <c r="H98" s="33">
        <f t="shared" si="10"/>
        <v>1</v>
      </c>
      <c r="I98" s="33">
        <f t="shared" si="10"/>
        <v>1</v>
      </c>
      <c r="J98" s="33">
        <f t="shared" si="10"/>
        <v>1</v>
      </c>
      <c r="K98" s="33">
        <f t="shared" si="10"/>
        <v>1</v>
      </c>
      <c r="L98" s="33">
        <f t="shared" si="10"/>
        <v>1</v>
      </c>
      <c r="M98" s="33">
        <f t="shared" si="10"/>
        <v>1</v>
      </c>
      <c r="N98" s="33">
        <f t="shared" si="10"/>
        <v>1</v>
      </c>
      <c r="O98" s="33">
        <f t="shared" si="10"/>
        <v>1</v>
      </c>
      <c r="P98" s="33">
        <f t="shared" si="8"/>
        <v>12</v>
      </c>
      <c r="Q98" s="48">
        <f t="shared" si="9"/>
        <v>71400</v>
      </c>
      <c r="R98" s="53"/>
    </row>
    <row r="99" spans="1:18" s="34" customFormat="1" ht="16.5" customHeight="1" x14ac:dyDescent="0.25">
      <c r="A99" s="31" t="s">
        <v>24</v>
      </c>
      <c r="B99" s="31">
        <v>5000006</v>
      </c>
      <c r="C99" s="33">
        <v>93</v>
      </c>
      <c r="D99" s="33">
        <v>2533</v>
      </c>
      <c r="E99" s="33">
        <f t="shared" si="11"/>
        <v>2533</v>
      </c>
      <c r="F99" s="33">
        <f t="shared" si="10"/>
        <v>2533</v>
      </c>
      <c r="G99" s="33">
        <f t="shared" si="10"/>
        <v>2533</v>
      </c>
      <c r="H99" s="33">
        <f t="shared" si="10"/>
        <v>2533</v>
      </c>
      <c r="I99" s="33">
        <f t="shared" si="10"/>
        <v>2533</v>
      </c>
      <c r="J99" s="33">
        <f t="shared" si="10"/>
        <v>2533</v>
      </c>
      <c r="K99" s="33">
        <f t="shared" si="10"/>
        <v>2533</v>
      </c>
      <c r="L99" s="33">
        <f t="shared" si="10"/>
        <v>2533</v>
      </c>
      <c r="M99" s="33">
        <f t="shared" si="10"/>
        <v>2533</v>
      </c>
      <c r="N99" s="33">
        <f t="shared" si="10"/>
        <v>2533</v>
      </c>
      <c r="O99" s="33">
        <f t="shared" si="10"/>
        <v>2533</v>
      </c>
      <c r="P99" s="33">
        <f t="shared" si="8"/>
        <v>30396</v>
      </c>
      <c r="Q99" s="48">
        <f t="shared" si="9"/>
        <v>2826828</v>
      </c>
      <c r="R99" s="53"/>
    </row>
    <row r="100" spans="1:18" s="34" customFormat="1" ht="16.5" customHeight="1" x14ac:dyDescent="0.25">
      <c r="A100" s="31" t="s">
        <v>24</v>
      </c>
      <c r="B100" s="31">
        <v>510000</v>
      </c>
      <c r="C100" s="33">
        <v>18</v>
      </c>
      <c r="D100" s="33">
        <v>8333</v>
      </c>
      <c r="E100" s="33">
        <f t="shared" si="11"/>
        <v>8333</v>
      </c>
      <c r="F100" s="33">
        <f t="shared" si="10"/>
        <v>8333</v>
      </c>
      <c r="G100" s="33">
        <f t="shared" si="10"/>
        <v>8333</v>
      </c>
      <c r="H100" s="33">
        <f t="shared" si="10"/>
        <v>8333</v>
      </c>
      <c r="I100" s="33">
        <f t="shared" si="10"/>
        <v>8333</v>
      </c>
      <c r="J100" s="33">
        <f t="shared" si="10"/>
        <v>8333</v>
      </c>
      <c r="K100" s="33">
        <f t="shared" si="10"/>
        <v>8333</v>
      </c>
      <c r="L100" s="33">
        <f t="shared" si="10"/>
        <v>8333</v>
      </c>
      <c r="M100" s="33">
        <f t="shared" si="10"/>
        <v>8333</v>
      </c>
      <c r="N100" s="33">
        <f t="shared" si="10"/>
        <v>8333</v>
      </c>
      <c r="O100" s="33">
        <f t="shared" si="10"/>
        <v>8333</v>
      </c>
      <c r="P100" s="33">
        <f t="shared" si="8"/>
        <v>99996</v>
      </c>
      <c r="Q100" s="48">
        <f t="shared" si="9"/>
        <v>1799928</v>
      </c>
      <c r="R100" s="53"/>
    </row>
    <row r="101" spans="1:18" s="34" customFormat="1" ht="16.5" customHeight="1" x14ac:dyDescent="0.25">
      <c r="A101" s="31" t="s">
        <v>24</v>
      </c>
      <c r="B101" s="31">
        <v>510005</v>
      </c>
      <c r="C101" s="33">
        <v>2261</v>
      </c>
      <c r="D101" s="33">
        <v>1</v>
      </c>
      <c r="E101" s="33">
        <f t="shared" si="11"/>
        <v>1</v>
      </c>
      <c r="F101" s="33">
        <f t="shared" si="10"/>
        <v>1</v>
      </c>
      <c r="G101" s="33">
        <f t="shared" si="10"/>
        <v>1</v>
      </c>
      <c r="H101" s="33">
        <f t="shared" si="10"/>
        <v>1</v>
      </c>
      <c r="I101" s="33">
        <f t="shared" si="10"/>
        <v>1</v>
      </c>
      <c r="J101" s="33">
        <v>0</v>
      </c>
      <c r="K101" s="33">
        <f t="shared" si="10"/>
        <v>0</v>
      </c>
      <c r="L101" s="33">
        <f t="shared" si="10"/>
        <v>0</v>
      </c>
      <c r="M101" s="33">
        <f t="shared" si="10"/>
        <v>0</v>
      </c>
      <c r="N101" s="33">
        <f t="shared" si="10"/>
        <v>0</v>
      </c>
      <c r="O101" s="33">
        <f t="shared" si="10"/>
        <v>0</v>
      </c>
      <c r="P101" s="33">
        <f t="shared" si="8"/>
        <v>6</v>
      </c>
      <c r="Q101" s="48">
        <f t="shared" si="9"/>
        <v>13566</v>
      </c>
      <c r="R101" s="53"/>
    </row>
    <row r="102" spans="1:18" s="34" customFormat="1" ht="16.5" customHeight="1" x14ac:dyDescent="0.25">
      <c r="A102" s="31" t="s">
        <v>24</v>
      </c>
      <c r="B102" s="31">
        <v>510040</v>
      </c>
      <c r="C102" s="33">
        <v>4605</v>
      </c>
      <c r="D102" s="33">
        <v>1</v>
      </c>
      <c r="E102" s="33">
        <f t="shared" si="11"/>
        <v>1</v>
      </c>
      <c r="F102" s="33">
        <f t="shared" si="10"/>
        <v>1</v>
      </c>
      <c r="G102" s="33">
        <f t="shared" si="10"/>
        <v>1</v>
      </c>
      <c r="H102" s="33">
        <f t="shared" si="10"/>
        <v>1</v>
      </c>
      <c r="I102" s="33">
        <f t="shared" si="10"/>
        <v>1</v>
      </c>
      <c r="J102" s="33">
        <v>0</v>
      </c>
      <c r="K102" s="33">
        <f t="shared" si="10"/>
        <v>0</v>
      </c>
      <c r="L102" s="33">
        <f t="shared" si="10"/>
        <v>0</v>
      </c>
      <c r="M102" s="33">
        <f t="shared" si="10"/>
        <v>0</v>
      </c>
      <c r="N102" s="33">
        <f t="shared" si="10"/>
        <v>0</v>
      </c>
      <c r="O102" s="33">
        <f t="shared" si="10"/>
        <v>0</v>
      </c>
      <c r="P102" s="33">
        <f t="shared" si="8"/>
        <v>6</v>
      </c>
      <c r="Q102" s="48">
        <f t="shared" si="9"/>
        <v>27630</v>
      </c>
      <c r="R102" s="53"/>
    </row>
    <row r="103" spans="1:18" s="34" customFormat="1" ht="16.5" customHeight="1" x14ac:dyDescent="0.25">
      <c r="A103" s="31" t="s">
        <v>24</v>
      </c>
      <c r="B103" s="31">
        <v>510058</v>
      </c>
      <c r="C103" s="33">
        <v>3700</v>
      </c>
      <c r="D103" s="33">
        <v>1</v>
      </c>
      <c r="E103" s="33">
        <f t="shared" si="11"/>
        <v>1</v>
      </c>
      <c r="F103" s="33">
        <f t="shared" si="10"/>
        <v>1</v>
      </c>
      <c r="G103" s="33">
        <f t="shared" si="10"/>
        <v>1</v>
      </c>
      <c r="H103" s="33">
        <f t="shared" si="10"/>
        <v>1</v>
      </c>
      <c r="I103" s="33">
        <f t="shared" si="10"/>
        <v>1</v>
      </c>
      <c r="J103" s="33">
        <f t="shared" si="10"/>
        <v>1</v>
      </c>
      <c r="K103" s="33">
        <f t="shared" si="10"/>
        <v>1</v>
      </c>
      <c r="L103" s="33">
        <f t="shared" si="10"/>
        <v>1</v>
      </c>
      <c r="M103" s="33">
        <f t="shared" si="10"/>
        <v>1</v>
      </c>
      <c r="N103" s="33">
        <f t="shared" si="10"/>
        <v>1</v>
      </c>
      <c r="O103" s="33">
        <f t="shared" si="10"/>
        <v>1</v>
      </c>
      <c r="P103" s="33">
        <f t="shared" si="8"/>
        <v>12</v>
      </c>
      <c r="Q103" s="48">
        <f t="shared" si="9"/>
        <v>44400</v>
      </c>
      <c r="R103" s="53"/>
    </row>
    <row r="104" spans="1:18" s="34" customFormat="1" ht="16.5" customHeight="1" x14ac:dyDescent="0.25">
      <c r="A104" s="31" t="s">
        <v>24</v>
      </c>
      <c r="B104" s="31">
        <v>510082</v>
      </c>
      <c r="C104" s="33">
        <v>6057</v>
      </c>
      <c r="D104" s="33">
        <v>1</v>
      </c>
      <c r="E104" s="33">
        <f t="shared" si="11"/>
        <v>1</v>
      </c>
      <c r="F104" s="33">
        <f t="shared" si="11"/>
        <v>1</v>
      </c>
      <c r="G104" s="33">
        <f t="shared" si="11"/>
        <v>1</v>
      </c>
      <c r="H104" s="33">
        <f t="shared" si="11"/>
        <v>1</v>
      </c>
      <c r="I104" s="33">
        <f t="shared" si="11"/>
        <v>1</v>
      </c>
      <c r="J104" s="33">
        <v>0</v>
      </c>
      <c r="K104" s="33">
        <f t="shared" si="11"/>
        <v>0</v>
      </c>
      <c r="L104" s="33">
        <f t="shared" si="11"/>
        <v>0</v>
      </c>
      <c r="M104" s="33">
        <f t="shared" si="11"/>
        <v>0</v>
      </c>
      <c r="N104" s="33">
        <f t="shared" si="11"/>
        <v>0</v>
      </c>
      <c r="O104" s="33">
        <f t="shared" si="11"/>
        <v>0</v>
      </c>
      <c r="P104" s="33">
        <f t="shared" si="8"/>
        <v>6</v>
      </c>
      <c r="Q104" s="48">
        <f t="shared" si="9"/>
        <v>36342</v>
      </c>
      <c r="R104" s="53"/>
    </row>
    <row r="105" spans="1:18" s="34" customFormat="1" ht="16.5" customHeight="1" x14ac:dyDescent="0.25">
      <c r="A105" s="31" t="s">
        <v>24</v>
      </c>
      <c r="B105" s="31">
        <v>510095</v>
      </c>
      <c r="C105" s="33">
        <v>2261</v>
      </c>
      <c r="D105" s="33">
        <v>1</v>
      </c>
      <c r="E105" s="33">
        <f t="shared" si="11"/>
        <v>1</v>
      </c>
      <c r="F105" s="33">
        <f t="shared" si="11"/>
        <v>1</v>
      </c>
      <c r="G105" s="33">
        <f t="shared" si="11"/>
        <v>1</v>
      </c>
      <c r="H105" s="33">
        <f t="shared" si="11"/>
        <v>1</v>
      </c>
      <c r="I105" s="33">
        <f t="shared" si="11"/>
        <v>1</v>
      </c>
      <c r="J105" s="33">
        <v>0</v>
      </c>
      <c r="K105" s="33">
        <f t="shared" si="11"/>
        <v>0</v>
      </c>
      <c r="L105" s="33">
        <f t="shared" si="11"/>
        <v>0</v>
      </c>
      <c r="M105" s="33">
        <f t="shared" si="11"/>
        <v>0</v>
      </c>
      <c r="N105" s="33">
        <f t="shared" si="11"/>
        <v>0</v>
      </c>
      <c r="O105" s="33">
        <f t="shared" si="11"/>
        <v>0</v>
      </c>
      <c r="P105" s="33">
        <f t="shared" si="8"/>
        <v>6</v>
      </c>
      <c r="Q105" s="48">
        <f t="shared" si="9"/>
        <v>13566</v>
      </c>
      <c r="R105" s="53"/>
    </row>
    <row r="106" spans="1:18" s="34" customFormat="1" ht="16.5" customHeight="1" x14ac:dyDescent="0.25">
      <c r="A106" s="31" t="s">
        <v>24</v>
      </c>
      <c r="B106" s="31">
        <v>510610</v>
      </c>
      <c r="C106" s="33">
        <v>33320</v>
      </c>
      <c r="D106" s="33">
        <v>1</v>
      </c>
      <c r="E106" s="33">
        <f t="shared" si="11"/>
        <v>1</v>
      </c>
      <c r="F106" s="33">
        <f t="shared" si="11"/>
        <v>1</v>
      </c>
      <c r="G106" s="33">
        <f t="shared" si="11"/>
        <v>1</v>
      </c>
      <c r="H106" s="33">
        <f t="shared" si="11"/>
        <v>1</v>
      </c>
      <c r="I106" s="33">
        <f t="shared" si="11"/>
        <v>1</v>
      </c>
      <c r="J106" s="33">
        <f t="shared" si="11"/>
        <v>1</v>
      </c>
      <c r="K106" s="33">
        <f t="shared" si="11"/>
        <v>1</v>
      </c>
      <c r="L106" s="33">
        <f t="shared" si="11"/>
        <v>1</v>
      </c>
      <c r="M106" s="33">
        <f t="shared" si="11"/>
        <v>1</v>
      </c>
      <c r="N106" s="33">
        <f t="shared" si="11"/>
        <v>1</v>
      </c>
      <c r="O106" s="33">
        <f t="shared" si="11"/>
        <v>1</v>
      </c>
      <c r="P106" s="33">
        <f t="shared" si="8"/>
        <v>12</v>
      </c>
      <c r="Q106" s="48">
        <f t="shared" si="9"/>
        <v>399840</v>
      </c>
      <c r="R106" s="53"/>
    </row>
    <row r="107" spans="1:18" s="34" customFormat="1" ht="16.5" customHeight="1" x14ac:dyDescent="0.25">
      <c r="A107" s="31" t="s">
        <v>24</v>
      </c>
      <c r="B107" s="31">
        <v>520005</v>
      </c>
      <c r="C107" s="33">
        <v>83</v>
      </c>
      <c r="D107" s="33">
        <v>5833</v>
      </c>
      <c r="E107" s="33">
        <f t="shared" si="11"/>
        <v>5833</v>
      </c>
      <c r="F107" s="33">
        <f t="shared" si="11"/>
        <v>5833</v>
      </c>
      <c r="G107" s="33">
        <f t="shared" si="11"/>
        <v>5833</v>
      </c>
      <c r="H107" s="33">
        <f t="shared" si="11"/>
        <v>5833</v>
      </c>
      <c r="I107" s="33">
        <f t="shared" si="11"/>
        <v>5833</v>
      </c>
      <c r="J107" s="33">
        <f t="shared" si="11"/>
        <v>5833</v>
      </c>
      <c r="K107" s="33">
        <f t="shared" si="11"/>
        <v>5833</v>
      </c>
      <c r="L107" s="33">
        <f t="shared" si="11"/>
        <v>5833</v>
      </c>
      <c r="M107" s="33">
        <f t="shared" si="11"/>
        <v>5833</v>
      </c>
      <c r="N107" s="33">
        <f t="shared" si="11"/>
        <v>5833</v>
      </c>
      <c r="O107" s="33">
        <f t="shared" si="11"/>
        <v>5833</v>
      </c>
      <c r="P107" s="33">
        <f t="shared" si="8"/>
        <v>69996</v>
      </c>
      <c r="Q107" s="48">
        <f t="shared" si="9"/>
        <v>5809668</v>
      </c>
      <c r="R107" s="53"/>
    </row>
    <row r="108" spans="1:18" s="34" customFormat="1" ht="16.5" customHeight="1" x14ac:dyDescent="0.25">
      <c r="A108" s="31" t="s">
        <v>24</v>
      </c>
      <c r="B108" s="31">
        <v>520016</v>
      </c>
      <c r="C108" s="33">
        <v>369</v>
      </c>
      <c r="D108" s="33">
        <v>15</v>
      </c>
      <c r="E108" s="33">
        <f t="shared" si="11"/>
        <v>15</v>
      </c>
      <c r="F108" s="33">
        <f t="shared" si="11"/>
        <v>15</v>
      </c>
      <c r="G108" s="33">
        <f t="shared" si="11"/>
        <v>15</v>
      </c>
      <c r="H108" s="33">
        <f t="shared" si="11"/>
        <v>15</v>
      </c>
      <c r="I108" s="33">
        <f t="shared" si="11"/>
        <v>15</v>
      </c>
      <c r="J108" s="33">
        <f t="shared" si="11"/>
        <v>15</v>
      </c>
      <c r="K108" s="33">
        <f t="shared" si="11"/>
        <v>15</v>
      </c>
      <c r="L108" s="33">
        <f t="shared" si="11"/>
        <v>15</v>
      </c>
      <c r="M108" s="33">
        <f t="shared" si="11"/>
        <v>15</v>
      </c>
      <c r="N108" s="33">
        <f t="shared" si="11"/>
        <v>15</v>
      </c>
      <c r="O108" s="33">
        <f t="shared" si="11"/>
        <v>15</v>
      </c>
      <c r="P108" s="33">
        <f t="shared" si="8"/>
        <v>180</v>
      </c>
      <c r="Q108" s="48">
        <f t="shared" si="9"/>
        <v>66420</v>
      </c>
      <c r="R108" s="53"/>
    </row>
    <row r="109" spans="1:18" s="34" customFormat="1" ht="16.5" customHeight="1" x14ac:dyDescent="0.25">
      <c r="A109" s="31" t="s">
        <v>24</v>
      </c>
      <c r="B109" s="31">
        <v>520099</v>
      </c>
      <c r="C109" s="33">
        <v>2618</v>
      </c>
      <c r="D109" s="33">
        <v>16</v>
      </c>
      <c r="E109" s="33">
        <f t="shared" si="11"/>
        <v>16</v>
      </c>
      <c r="F109" s="33">
        <f t="shared" si="11"/>
        <v>16</v>
      </c>
      <c r="G109" s="33">
        <f t="shared" si="11"/>
        <v>16</v>
      </c>
      <c r="H109" s="33">
        <f t="shared" si="11"/>
        <v>16</v>
      </c>
      <c r="I109" s="33">
        <f t="shared" si="11"/>
        <v>16</v>
      </c>
      <c r="J109" s="33">
        <f t="shared" si="11"/>
        <v>16</v>
      </c>
      <c r="K109" s="33">
        <f t="shared" si="11"/>
        <v>16</v>
      </c>
      <c r="L109" s="33">
        <f t="shared" si="11"/>
        <v>16</v>
      </c>
      <c r="M109" s="33">
        <f t="shared" si="11"/>
        <v>16</v>
      </c>
      <c r="N109" s="33">
        <f t="shared" si="11"/>
        <v>16</v>
      </c>
      <c r="O109" s="33">
        <f t="shared" si="11"/>
        <v>16</v>
      </c>
      <c r="P109" s="33">
        <f t="shared" si="8"/>
        <v>192</v>
      </c>
      <c r="Q109" s="48">
        <f t="shared" si="9"/>
        <v>502656</v>
      </c>
      <c r="R109" s="53"/>
    </row>
    <row r="110" spans="1:18" s="34" customFormat="1" ht="16.5" customHeight="1" x14ac:dyDescent="0.25">
      <c r="A110" s="31" t="s">
        <v>24</v>
      </c>
      <c r="B110" s="31">
        <v>520108</v>
      </c>
      <c r="C110" s="33">
        <v>2618</v>
      </c>
      <c r="D110" s="33">
        <v>16</v>
      </c>
      <c r="E110" s="33">
        <f t="shared" si="11"/>
        <v>16</v>
      </c>
      <c r="F110" s="33">
        <f t="shared" si="11"/>
        <v>16</v>
      </c>
      <c r="G110" s="33">
        <f t="shared" si="11"/>
        <v>16</v>
      </c>
      <c r="H110" s="33">
        <f t="shared" si="11"/>
        <v>16</v>
      </c>
      <c r="I110" s="33">
        <f t="shared" si="11"/>
        <v>16</v>
      </c>
      <c r="J110" s="33">
        <f t="shared" si="11"/>
        <v>16</v>
      </c>
      <c r="K110" s="33">
        <f t="shared" si="11"/>
        <v>16</v>
      </c>
      <c r="L110" s="33">
        <f t="shared" si="11"/>
        <v>16</v>
      </c>
      <c r="M110" s="33">
        <f t="shared" si="11"/>
        <v>16</v>
      </c>
      <c r="N110" s="33">
        <f t="shared" si="11"/>
        <v>16</v>
      </c>
      <c r="O110" s="33">
        <f t="shared" si="11"/>
        <v>16</v>
      </c>
      <c r="P110" s="33">
        <f t="shared" si="8"/>
        <v>192</v>
      </c>
      <c r="Q110" s="48">
        <f t="shared" si="9"/>
        <v>502656</v>
      </c>
      <c r="R110" s="53"/>
    </row>
    <row r="111" spans="1:18" s="34" customFormat="1" ht="16.5" customHeight="1" x14ac:dyDescent="0.25">
      <c r="A111" s="31" t="s">
        <v>24</v>
      </c>
      <c r="B111" s="31">
        <v>520149</v>
      </c>
      <c r="C111" s="33">
        <v>105</v>
      </c>
      <c r="D111" s="33">
        <v>8675</v>
      </c>
      <c r="E111" s="33">
        <f t="shared" si="11"/>
        <v>8675</v>
      </c>
      <c r="F111" s="33">
        <f t="shared" si="11"/>
        <v>8675</v>
      </c>
      <c r="G111" s="33">
        <f t="shared" si="11"/>
        <v>8675</v>
      </c>
      <c r="H111" s="33">
        <f t="shared" si="11"/>
        <v>8675</v>
      </c>
      <c r="I111" s="33">
        <f t="shared" si="11"/>
        <v>8675</v>
      </c>
      <c r="J111" s="33">
        <f t="shared" si="11"/>
        <v>8675</v>
      </c>
      <c r="K111" s="33">
        <f t="shared" si="11"/>
        <v>8675</v>
      </c>
      <c r="L111" s="33">
        <f t="shared" si="11"/>
        <v>8675</v>
      </c>
      <c r="M111" s="33">
        <f t="shared" si="11"/>
        <v>8675</v>
      </c>
      <c r="N111" s="33">
        <f t="shared" si="11"/>
        <v>8675</v>
      </c>
      <c r="O111" s="33">
        <f t="shared" si="11"/>
        <v>8675</v>
      </c>
      <c r="P111" s="33">
        <f t="shared" si="8"/>
        <v>104100</v>
      </c>
      <c r="Q111" s="48">
        <f t="shared" si="9"/>
        <v>10930500</v>
      </c>
      <c r="R111" s="53"/>
    </row>
    <row r="112" spans="1:18" s="34" customFormat="1" ht="16.5" customHeight="1" x14ac:dyDescent="0.25">
      <c r="A112" s="31" t="s">
        <v>24</v>
      </c>
      <c r="B112" s="31">
        <v>520246</v>
      </c>
      <c r="C112" s="33">
        <v>76</v>
      </c>
      <c r="D112" s="33">
        <v>1583</v>
      </c>
      <c r="E112" s="33">
        <f t="shared" si="11"/>
        <v>1583</v>
      </c>
      <c r="F112" s="33">
        <f t="shared" si="11"/>
        <v>1583</v>
      </c>
      <c r="G112" s="33">
        <f t="shared" si="11"/>
        <v>1583</v>
      </c>
      <c r="H112" s="33">
        <f t="shared" si="11"/>
        <v>1583</v>
      </c>
      <c r="I112" s="33">
        <f t="shared" si="11"/>
        <v>1583</v>
      </c>
      <c r="J112" s="33">
        <f t="shared" si="11"/>
        <v>1583</v>
      </c>
      <c r="K112" s="33">
        <f t="shared" si="11"/>
        <v>1583</v>
      </c>
      <c r="L112" s="33">
        <f t="shared" si="11"/>
        <v>1583</v>
      </c>
      <c r="M112" s="33">
        <f t="shared" si="11"/>
        <v>1583</v>
      </c>
      <c r="N112" s="33">
        <f t="shared" si="11"/>
        <v>1583</v>
      </c>
      <c r="O112" s="33">
        <f t="shared" si="11"/>
        <v>1583</v>
      </c>
      <c r="P112" s="33">
        <f t="shared" si="8"/>
        <v>18996</v>
      </c>
      <c r="Q112" s="48">
        <f t="shared" si="9"/>
        <v>1443696</v>
      </c>
      <c r="R112" s="53"/>
    </row>
    <row r="113" spans="1:18" s="34" customFormat="1" ht="16.5" customHeight="1" x14ac:dyDescent="0.25">
      <c r="A113" s="31" t="s">
        <v>24</v>
      </c>
      <c r="B113" s="31">
        <v>530001</v>
      </c>
      <c r="C113" s="33">
        <v>3546</v>
      </c>
      <c r="D113" s="33">
        <v>1</v>
      </c>
      <c r="E113" s="33">
        <f t="shared" si="11"/>
        <v>1</v>
      </c>
      <c r="F113" s="33">
        <f t="shared" si="11"/>
        <v>1</v>
      </c>
      <c r="G113" s="33">
        <f t="shared" si="11"/>
        <v>1</v>
      </c>
      <c r="H113" s="33">
        <f t="shared" si="11"/>
        <v>1</v>
      </c>
      <c r="I113" s="33">
        <f t="shared" si="11"/>
        <v>1</v>
      </c>
      <c r="J113" s="33">
        <v>0</v>
      </c>
      <c r="K113" s="33">
        <f t="shared" si="11"/>
        <v>0</v>
      </c>
      <c r="L113" s="33">
        <f t="shared" si="11"/>
        <v>0</v>
      </c>
      <c r="M113" s="33">
        <f t="shared" si="11"/>
        <v>0</v>
      </c>
      <c r="N113" s="33">
        <f t="shared" si="11"/>
        <v>0</v>
      </c>
      <c r="O113" s="33">
        <f t="shared" si="11"/>
        <v>0</v>
      </c>
      <c r="P113" s="33">
        <f t="shared" si="8"/>
        <v>6</v>
      </c>
      <c r="Q113" s="48">
        <f t="shared" si="9"/>
        <v>21276</v>
      </c>
      <c r="R113" s="53"/>
    </row>
    <row r="114" spans="1:18" s="34" customFormat="1" ht="16.5" customHeight="1" x14ac:dyDescent="0.25">
      <c r="A114" s="31" t="s">
        <v>24</v>
      </c>
      <c r="B114" s="31">
        <v>530002</v>
      </c>
      <c r="C114" s="33">
        <v>12950</v>
      </c>
      <c r="D114" s="33">
        <v>1</v>
      </c>
      <c r="E114" s="33">
        <f t="shared" si="11"/>
        <v>1</v>
      </c>
      <c r="F114" s="33">
        <f t="shared" si="11"/>
        <v>1</v>
      </c>
      <c r="G114" s="33">
        <f t="shared" si="11"/>
        <v>1</v>
      </c>
      <c r="H114" s="33">
        <f t="shared" si="11"/>
        <v>1</v>
      </c>
      <c r="I114" s="33">
        <f t="shared" si="11"/>
        <v>1</v>
      </c>
      <c r="J114" s="33">
        <f t="shared" si="11"/>
        <v>1</v>
      </c>
      <c r="K114" s="33">
        <f t="shared" si="11"/>
        <v>1</v>
      </c>
      <c r="L114" s="33">
        <f t="shared" si="11"/>
        <v>1</v>
      </c>
      <c r="M114" s="33">
        <f t="shared" si="11"/>
        <v>1</v>
      </c>
      <c r="N114" s="33">
        <f t="shared" si="11"/>
        <v>1</v>
      </c>
      <c r="O114" s="33">
        <f t="shared" si="11"/>
        <v>1</v>
      </c>
      <c r="P114" s="33">
        <f t="shared" si="8"/>
        <v>12</v>
      </c>
      <c r="Q114" s="48">
        <f t="shared" si="9"/>
        <v>155400</v>
      </c>
      <c r="R114" s="53"/>
    </row>
    <row r="115" spans="1:18" s="34" customFormat="1" ht="16.5" customHeight="1" x14ac:dyDescent="0.25">
      <c r="A115" s="31" t="s">
        <v>24</v>
      </c>
      <c r="B115" s="31">
        <v>530004</v>
      </c>
      <c r="C115" s="33">
        <v>10341</v>
      </c>
      <c r="D115" s="33">
        <v>1</v>
      </c>
      <c r="E115" s="33">
        <f t="shared" si="11"/>
        <v>1</v>
      </c>
      <c r="F115" s="33">
        <f t="shared" si="11"/>
        <v>1</v>
      </c>
      <c r="G115" s="33">
        <f t="shared" si="11"/>
        <v>1</v>
      </c>
      <c r="H115" s="33">
        <f t="shared" si="11"/>
        <v>1</v>
      </c>
      <c r="I115" s="33">
        <f t="shared" si="11"/>
        <v>1</v>
      </c>
      <c r="J115" s="33">
        <f t="shared" si="11"/>
        <v>1</v>
      </c>
      <c r="K115" s="33">
        <f t="shared" si="11"/>
        <v>1</v>
      </c>
      <c r="L115" s="33">
        <f t="shared" si="11"/>
        <v>1</v>
      </c>
      <c r="M115" s="33">
        <f t="shared" si="11"/>
        <v>1</v>
      </c>
      <c r="N115" s="33">
        <f t="shared" si="11"/>
        <v>1</v>
      </c>
      <c r="O115" s="33">
        <f t="shared" si="11"/>
        <v>1</v>
      </c>
      <c r="P115" s="33">
        <f t="shared" si="8"/>
        <v>12</v>
      </c>
      <c r="Q115" s="48">
        <f t="shared" si="9"/>
        <v>124092</v>
      </c>
      <c r="R115" s="53"/>
    </row>
    <row r="116" spans="1:18" s="34" customFormat="1" ht="16.5" customHeight="1" x14ac:dyDescent="0.25">
      <c r="A116" s="31" t="s">
        <v>24</v>
      </c>
      <c r="B116" s="31">
        <v>530023</v>
      </c>
      <c r="C116" s="33">
        <v>143</v>
      </c>
      <c r="D116" s="33">
        <v>3633</v>
      </c>
      <c r="E116" s="33">
        <f t="shared" si="11"/>
        <v>3633</v>
      </c>
      <c r="F116" s="33">
        <f t="shared" si="11"/>
        <v>3633</v>
      </c>
      <c r="G116" s="33">
        <f t="shared" si="11"/>
        <v>3633</v>
      </c>
      <c r="H116" s="33">
        <f t="shared" si="11"/>
        <v>3633</v>
      </c>
      <c r="I116" s="33">
        <f t="shared" si="11"/>
        <v>3633</v>
      </c>
      <c r="J116" s="33">
        <f t="shared" si="11"/>
        <v>3633</v>
      </c>
      <c r="K116" s="33">
        <f t="shared" si="11"/>
        <v>3633</v>
      </c>
      <c r="L116" s="33">
        <f t="shared" si="11"/>
        <v>3633</v>
      </c>
      <c r="M116" s="33">
        <f t="shared" si="11"/>
        <v>3633</v>
      </c>
      <c r="N116" s="33">
        <f t="shared" si="11"/>
        <v>3633</v>
      </c>
      <c r="O116" s="33">
        <f t="shared" si="11"/>
        <v>3633</v>
      </c>
      <c r="P116" s="33">
        <f t="shared" si="8"/>
        <v>43596</v>
      </c>
      <c r="Q116" s="48">
        <f t="shared" si="9"/>
        <v>6234228</v>
      </c>
      <c r="R116" s="53"/>
    </row>
    <row r="117" spans="1:18" s="34" customFormat="1" ht="16.5" customHeight="1" x14ac:dyDescent="0.25">
      <c r="A117" s="31" t="s">
        <v>24</v>
      </c>
      <c r="B117" s="31">
        <v>530024</v>
      </c>
      <c r="C117" s="33">
        <v>143</v>
      </c>
      <c r="D117" s="33">
        <v>4333</v>
      </c>
      <c r="E117" s="33">
        <f t="shared" si="11"/>
        <v>4333</v>
      </c>
      <c r="F117" s="33">
        <f t="shared" si="11"/>
        <v>4333</v>
      </c>
      <c r="G117" s="33">
        <f t="shared" si="11"/>
        <v>4333</v>
      </c>
      <c r="H117" s="33">
        <f t="shared" si="11"/>
        <v>4333</v>
      </c>
      <c r="I117" s="33">
        <f t="shared" si="11"/>
        <v>4333</v>
      </c>
      <c r="J117" s="33">
        <f t="shared" si="11"/>
        <v>4333</v>
      </c>
      <c r="K117" s="33">
        <f t="shared" si="11"/>
        <v>4333</v>
      </c>
      <c r="L117" s="33">
        <f t="shared" si="11"/>
        <v>4333</v>
      </c>
      <c r="M117" s="33">
        <f t="shared" si="11"/>
        <v>4333</v>
      </c>
      <c r="N117" s="33">
        <f t="shared" si="11"/>
        <v>4333</v>
      </c>
      <c r="O117" s="33">
        <f t="shared" si="11"/>
        <v>4333</v>
      </c>
      <c r="P117" s="33">
        <f t="shared" si="8"/>
        <v>51996</v>
      </c>
      <c r="Q117" s="48">
        <f t="shared" si="9"/>
        <v>7435428</v>
      </c>
      <c r="R117" s="53"/>
    </row>
    <row r="118" spans="1:18" s="34" customFormat="1" ht="16.5" customHeight="1" x14ac:dyDescent="0.25">
      <c r="A118" s="31" t="s">
        <v>24</v>
      </c>
      <c r="B118" s="31">
        <v>530048</v>
      </c>
      <c r="C118" s="33">
        <v>18</v>
      </c>
      <c r="D118" s="33">
        <v>1200</v>
      </c>
      <c r="E118" s="33">
        <f t="shared" si="11"/>
        <v>1200</v>
      </c>
      <c r="F118" s="33">
        <f t="shared" si="11"/>
        <v>1200</v>
      </c>
      <c r="G118" s="33">
        <f t="shared" si="11"/>
        <v>1200</v>
      </c>
      <c r="H118" s="33">
        <f t="shared" si="11"/>
        <v>1200</v>
      </c>
      <c r="I118" s="33">
        <f t="shared" si="11"/>
        <v>1200</v>
      </c>
      <c r="J118" s="33">
        <f t="shared" si="11"/>
        <v>1200</v>
      </c>
      <c r="K118" s="33">
        <f t="shared" si="11"/>
        <v>1200</v>
      </c>
      <c r="L118" s="33">
        <f t="shared" si="11"/>
        <v>1200</v>
      </c>
      <c r="M118" s="33">
        <f t="shared" si="11"/>
        <v>1200</v>
      </c>
      <c r="N118" s="33">
        <f t="shared" si="11"/>
        <v>1200</v>
      </c>
      <c r="O118" s="33">
        <f t="shared" si="11"/>
        <v>1200</v>
      </c>
      <c r="P118" s="33">
        <f t="shared" si="8"/>
        <v>14400</v>
      </c>
      <c r="Q118" s="48">
        <f t="shared" si="9"/>
        <v>259200</v>
      </c>
      <c r="R118" s="53"/>
    </row>
    <row r="119" spans="1:18" s="34" customFormat="1" ht="16.5" customHeight="1" x14ac:dyDescent="0.25">
      <c r="A119" s="31" t="s">
        <v>24</v>
      </c>
      <c r="B119" s="31">
        <v>540016</v>
      </c>
      <c r="C119" s="33">
        <v>95200</v>
      </c>
      <c r="D119" s="33">
        <v>1</v>
      </c>
      <c r="E119" s="33">
        <f t="shared" si="11"/>
        <v>1</v>
      </c>
      <c r="F119" s="33">
        <f t="shared" si="11"/>
        <v>1</v>
      </c>
      <c r="G119" s="33">
        <f t="shared" si="11"/>
        <v>1</v>
      </c>
      <c r="H119" s="33">
        <f t="shared" si="11"/>
        <v>1</v>
      </c>
      <c r="I119" s="33">
        <f t="shared" si="11"/>
        <v>1</v>
      </c>
      <c r="J119" s="33">
        <v>0</v>
      </c>
      <c r="K119" s="33">
        <f t="shared" si="11"/>
        <v>0</v>
      </c>
      <c r="L119" s="33">
        <f t="shared" si="11"/>
        <v>0</v>
      </c>
      <c r="M119" s="33">
        <f t="shared" si="11"/>
        <v>0</v>
      </c>
      <c r="N119" s="33">
        <f t="shared" si="11"/>
        <v>0</v>
      </c>
      <c r="O119" s="33">
        <f t="shared" si="11"/>
        <v>0</v>
      </c>
      <c r="P119" s="33">
        <f t="shared" si="8"/>
        <v>6</v>
      </c>
      <c r="Q119" s="48">
        <f t="shared" si="9"/>
        <v>571200</v>
      </c>
      <c r="R119" s="53"/>
    </row>
    <row r="120" spans="1:18" s="34" customFormat="1" ht="16.5" customHeight="1" x14ac:dyDescent="0.25">
      <c r="A120" s="31" t="s">
        <v>24</v>
      </c>
      <c r="B120" s="31">
        <v>540017</v>
      </c>
      <c r="C120" s="33">
        <v>107100</v>
      </c>
      <c r="D120" s="33">
        <v>1</v>
      </c>
      <c r="E120" s="33">
        <f t="shared" si="11"/>
        <v>1</v>
      </c>
      <c r="F120" s="33">
        <f t="shared" si="11"/>
        <v>1</v>
      </c>
      <c r="G120" s="33">
        <f t="shared" si="11"/>
        <v>1</v>
      </c>
      <c r="H120" s="33">
        <f t="shared" si="11"/>
        <v>1</v>
      </c>
      <c r="I120" s="33">
        <f t="shared" si="11"/>
        <v>1</v>
      </c>
      <c r="J120" s="33">
        <v>0</v>
      </c>
      <c r="K120" s="33">
        <f t="shared" si="11"/>
        <v>0</v>
      </c>
      <c r="L120" s="33">
        <f t="shared" si="11"/>
        <v>0</v>
      </c>
      <c r="M120" s="33">
        <f t="shared" si="11"/>
        <v>0</v>
      </c>
      <c r="N120" s="33">
        <f t="shared" si="11"/>
        <v>0</v>
      </c>
      <c r="O120" s="33">
        <f t="shared" si="11"/>
        <v>0</v>
      </c>
      <c r="P120" s="33">
        <f t="shared" si="8"/>
        <v>6</v>
      </c>
      <c r="Q120" s="48">
        <f t="shared" si="9"/>
        <v>642600</v>
      </c>
      <c r="R120" s="53"/>
    </row>
    <row r="121" spans="1:18" s="34" customFormat="1" ht="16.5" customHeight="1" x14ac:dyDescent="0.25">
      <c r="A121" s="31" t="s">
        <v>24</v>
      </c>
      <c r="B121" s="31">
        <v>540069</v>
      </c>
      <c r="C121" s="33">
        <v>24514</v>
      </c>
      <c r="D121" s="33">
        <v>1</v>
      </c>
      <c r="E121" s="33">
        <f t="shared" si="11"/>
        <v>1</v>
      </c>
      <c r="F121" s="33">
        <f t="shared" si="11"/>
        <v>1</v>
      </c>
      <c r="G121" s="33">
        <f t="shared" si="11"/>
        <v>1</v>
      </c>
      <c r="H121" s="33">
        <f t="shared" si="11"/>
        <v>1</v>
      </c>
      <c r="I121" s="33">
        <f t="shared" si="11"/>
        <v>1</v>
      </c>
      <c r="J121" s="33">
        <f t="shared" si="11"/>
        <v>1</v>
      </c>
      <c r="K121" s="33">
        <f t="shared" si="11"/>
        <v>1</v>
      </c>
      <c r="L121" s="33">
        <f t="shared" si="11"/>
        <v>1</v>
      </c>
      <c r="M121" s="33">
        <f t="shared" si="11"/>
        <v>1</v>
      </c>
      <c r="N121" s="33">
        <f t="shared" si="11"/>
        <v>1</v>
      </c>
      <c r="O121" s="33">
        <f t="shared" si="11"/>
        <v>1</v>
      </c>
      <c r="P121" s="33">
        <f t="shared" si="8"/>
        <v>12</v>
      </c>
      <c r="Q121" s="48">
        <f t="shared" si="9"/>
        <v>294168</v>
      </c>
      <c r="R121" s="53"/>
    </row>
    <row r="122" spans="1:18" s="34" customFormat="1" ht="16.5" customHeight="1" x14ac:dyDescent="0.25">
      <c r="A122" s="31" t="s">
        <v>24</v>
      </c>
      <c r="B122" s="31">
        <v>540152</v>
      </c>
      <c r="C122" s="33">
        <v>89250</v>
      </c>
      <c r="D122" s="33">
        <v>0</v>
      </c>
      <c r="E122" s="33">
        <f t="shared" si="11"/>
        <v>0</v>
      </c>
      <c r="F122" s="33">
        <f t="shared" si="11"/>
        <v>0</v>
      </c>
      <c r="G122" s="33">
        <f t="shared" si="11"/>
        <v>0</v>
      </c>
      <c r="H122" s="33">
        <f t="shared" si="11"/>
        <v>0</v>
      </c>
      <c r="I122" s="33">
        <f t="shared" si="11"/>
        <v>0</v>
      </c>
      <c r="J122" s="33">
        <f t="shared" si="11"/>
        <v>0</v>
      </c>
      <c r="K122" s="33">
        <f t="shared" si="11"/>
        <v>0</v>
      </c>
      <c r="L122" s="33">
        <f t="shared" si="11"/>
        <v>0</v>
      </c>
      <c r="M122" s="33">
        <f t="shared" si="11"/>
        <v>0</v>
      </c>
      <c r="N122" s="33">
        <f t="shared" si="11"/>
        <v>0</v>
      </c>
      <c r="O122" s="33">
        <v>1</v>
      </c>
      <c r="P122" s="33">
        <f t="shared" si="8"/>
        <v>1</v>
      </c>
      <c r="Q122" s="48">
        <f t="shared" si="9"/>
        <v>89250</v>
      </c>
      <c r="R122" s="53"/>
    </row>
    <row r="123" spans="1:18" s="34" customFormat="1" ht="16.5" customHeight="1" x14ac:dyDescent="0.25">
      <c r="A123" s="31" t="s">
        <v>24</v>
      </c>
      <c r="B123" s="31">
        <v>62060327</v>
      </c>
      <c r="C123" s="33">
        <v>35</v>
      </c>
      <c r="D123" s="33">
        <v>4</v>
      </c>
      <c r="E123" s="33">
        <f t="shared" ref="E123:O142" si="12">D123</f>
        <v>4</v>
      </c>
      <c r="F123" s="33">
        <f t="shared" ref="F123:O124" si="13">E123</f>
        <v>4</v>
      </c>
      <c r="G123" s="33">
        <f t="shared" si="13"/>
        <v>4</v>
      </c>
      <c r="H123" s="33">
        <f t="shared" si="13"/>
        <v>4</v>
      </c>
      <c r="I123" s="33">
        <f t="shared" si="13"/>
        <v>4</v>
      </c>
      <c r="J123" s="33">
        <f t="shared" si="13"/>
        <v>4</v>
      </c>
      <c r="K123" s="33">
        <f t="shared" si="13"/>
        <v>4</v>
      </c>
      <c r="L123" s="33">
        <f t="shared" si="13"/>
        <v>4</v>
      </c>
      <c r="M123" s="33">
        <f t="shared" si="13"/>
        <v>4</v>
      </c>
      <c r="N123" s="33">
        <f t="shared" si="13"/>
        <v>4</v>
      </c>
      <c r="O123" s="33">
        <f t="shared" si="13"/>
        <v>4</v>
      </c>
      <c r="P123" s="33">
        <f t="shared" si="8"/>
        <v>48</v>
      </c>
      <c r="Q123" s="48">
        <f t="shared" si="9"/>
        <v>1680</v>
      </c>
      <c r="R123" s="53"/>
    </row>
    <row r="124" spans="1:18" s="34" customFormat="1" ht="16.5" customHeight="1" x14ac:dyDescent="0.25">
      <c r="A124" s="31" t="s">
        <v>24</v>
      </c>
      <c r="B124" s="31">
        <v>810007</v>
      </c>
      <c r="C124" s="33">
        <v>3142</v>
      </c>
      <c r="D124" s="33">
        <v>0</v>
      </c>
      <c r="E124" s="33">
        <f t="shared" si="12"/>
        <v>0</v>
      </c>
      <c r="F124" s="33">
        <f t="shared" si="13"/>
        <v>0</v>
      </c>
      <c r="G124" s="33">
        <f t="shared" si="13"/>
        <v>0</v>
      </c>
      <c r="H124" s="33">
        <f t="shared" si="13"/>
        <v>0</v>
      </c>
      <c r="I124" s="33">
        <f t="shared" si="13"/>
        <v>0</v>
      </c>
      <c r="J124" s="33">
        <f t="shared" si="13"/>
        <v>0</v>
      </c>
      <c r="K124" s="33">
        <f t="shared" si="13"/>
        <v>0</v>
      </c>
      <c r="L124" s="33">
        <f t="shared" si="13"/>
        <v>0</v>
      </c>
      <c r="M124" s="33">
        <f t="shared" si="13"/>
        <v>0</v>
      </c>
      <c r="N124" s="33">
        <f t="shared" si="13"/>
        <v>0</v>
      </c>
      <c r="O124" s="33">
        <v>1</v>
      </c>
      <c r="P124" s="33">
        <f t="shared" si="8"/>
        <v>1</v>
      </c>
      <c r="Q124" s="48">
        <f t="shared" si="9"/>
        <v>3142</v>
      </c>
      <c r="R124" s="53"/>
    </row>
    <row r="125" spans="1:18" s="34" customFormat="1" ht="16.5" customHeight="1" x14ac:dyDescent="0.25">
      <c r="A125" s="31" t="s">
        <v>24</v>
      </c>
      <c r="B125" s="31">
        <v>820043</v>
      </c>
      <c r="C125" s="33">
        <v>2261</v>
      </c>
      <c r="D125" s="33">
        <v>1</v>
      </c>
      <c r="E125" s="33">
        <f t="shared" si="12"/>
        <v>1</v>
      </c>
      <c r="F125" s="33">
        <f t="shared" si="12"/>
        <v>1</v>
      </c>
      <c r="G125" s="33">
        <f t="shared" si="12"/>
        <v>1</v>
      </c>
      <c r="H125" s="33">
        <f t="shared" si="12"/>
        <v>1</v>
      </c>
      <c r="I125" s="33">
        <f t="shared" si="12"/>
        <v>1</v>
      </c>
      <c r="J125" s="33">
        <f t="shared" si="12"/>
        <v>1</v>
      </c>
      <c r="K125" s="33">
        <f t="shared" si="12"/>
        <v>1</v>
      </c>
      <c r="L125" s="33">
        <f t="shared" si="12"/>
        <v>1</v>
      </c>
      <c r="M125" s="33">
        <f t="shared" si="12"/>
        <v>1</v>
      </c>
      <c r="N125" s="33">
        <f t="shared" si="12"/>
        <v>1</v>
      </c>
      <c r="O125" s="33">
        <f t="shared" si="12"/>
        <v>1</v>
      </c>
      <c r="P125" s="33">
        <f t="shared" ref="P125:P178" si="14">SUM(D125:O125)</f>
        <v>12</v>
      </c>
      <c r="Q125" s="48">
        <f t="shared" ref="Q125:Q178" si="15">P125*C125</f>
        <v>27132</v>
      </c>
      <c r="R125" s="53"/>
    </row>
    <row r="126" spans="1:18" s="34" customFormat="1" ht="16.5" customHeight="1" x14ac:dyDescent="0.25">
      <c r="A126" s="31" t="s">
        <v>24</v>
      </c>
      <c r="B126" s="31">
        <v>820114</v>
      </c>
      <c r="C126" s="33">
        <v>3808</v>
      </c>
      <c r="D126" s="33">
        <v>1</v>
      </c>
      <c r="E126" s="33">
        <f t="shared" si="12"/>
        <v>1</v>
      </c>
      <c r="F126" s="33">
        <f t="shared" si="12"/>
        <v>1</v>
      </c>
      <c r="G126" s="33">
        <f t="shared" si="12"/>
        <v>1</v>
      </c>
      <c r="H126" s="33">
        <f t="shared" si="12"/>
        <v>1</v>
      </c>
      <c r="I126" s="33">
        <f t="shared" si="12"/>
        <v>1</v>
      </c>
      <c r="J126" s="33">
        <v>0</v>
      </c>
      <c r="K126" s="33">
        <f t="shared" si="12"/>
        <v>0</v>
      </c>
      <c r="L126" s="33">
        <f t="shared" si="12"/>
        <v>0</v>
      </c>
      <c r="M126" s="33">
        <f t="shared" si="12"/>
        <v>0</v>
      </c>
      <c r="N126" s="33">
        <f t="shared" si="12"/>
        <v>0</v>
      </c>
      <c r="O126" s="33">
        <f t="shared" si="12"/>
        <v>0</v>
      </c>
      <c r="P126" s="33">
        <f t="shared" si="14"/>
        <v>6</v>
      </c>
      <c r="Q126" s="48">
        <f t="shared" si="15"/>
        <v>22848</v>
      </c>
      <c r="R126" s="53"/>
    </row>
    <row r="127" spans="1:18" s="34" customFormat="1" ht="16.5" customHeight="1" x14ac:dyDescent="0.25">
      <c r="A127" s="31" t="s">
        <v>24</v>
      </c>
      <c r="B127" s="31">
        <v>860020</v>
      </c>
      <c r="C127" s="33">
        <v>47362</v>
      </c>
      <c r="D127" s="33">
        <v>0</v>
      </c>
      <c r="E127" s="33">
        <f t="shared" si="12"/>
        <v>0</v>
      </c>
      <c r="F127" s="33">
        <f t="shared" si="12"/>
        <v>0</v>
      </c>
      <c r="G127" s="33">
        <f t="shared" si="12"/>
        <v>0</v>
      </c>
      <c r="H127" s="33">
        <f t="shared" si="12"/>
        <v>0</v>
      </c>
      <c r="I127" s="33">
        <f t="shared" si="12"/>
        <v>0</v>
      </c>
      <c r="J127" s="33">
        <f t="shared" si="12"/>
        <v>0</v>
      </c>
      <c r="K127" s="33">
        <f t="shared" si="12"/>
        <v>0</v>
      </c>
      <c r="L127" s="33">
        <f t="shared" si="12"/>
        <v>0</v>
      </c>
      <c r="M127" s="33">
        <f t="shared" si="12"/>
        <v>0</v>
      </c>
      <c r="N127" s="33">
        <f t="shared" si="12"/>
        <v>0</v>
      </c>
      <c r="O127" s="33">
        <v>1</v>
      </c>
      <c r="P127" s="33">
        <f t="shared" si="14"/>
        <v>1</v>
      </c>
      <c r="Q127" s="48">
        <f t="shared" si="15"/>
        <v>47362</v>
      </c>
      <c r="R127" s="53"/>
    </row>
    <row r="128" spans="1:18" s="34" customFormat="1" ht="16.5" customHeight="1" x14ac:dyDescent="0.25">
      <c r="A128" s="31" t="s">
        <v>24</v>
      </c>
      <c r="B128" s="31">
        <v>900005</v>
      </c>
      <c r="C128" s="33">
        <v>506</v>
      </c>
      <c r="D128" s="33">
        <v>1</v>
      </c>
      <c r="E128" s="33">
        <f t="shared" si="12"/>
        <v>1</v>
      </c>
      <c r="F128" s="33">
        <f t="shared" si="12"/>
        <v>1</v>
      </c>
      <c r="G128" s="33">
        <f t="shared" si="12"/>
        <v>1</v>
      </c>
      <c r="H128" s="33">
        <f t="shared" si="12"/>
        <v>1</v>
      </c>
      <c r="I128" s="33">
        <f t="shared" si="12"/>
        <v>1</v>
      </c>
      <c r="J128" s="33">
        <v>0</v>
      </c>
      <c r="K128" s="33">
        <f t="shared" si="12"/>
        <v>0</v>
      </c>
      <c r="L128" s="33">
        <f t="shared" si="12"/>
        <v>0</v>
      </c>
      <c r="M128" s="33">
        <f t="shared" si="12"/>
        <v>0</v>
      </c>
      <c r="N128" s="33">
        <f t="shared" si="12"/>
        <v>0</v>
      </c>
      <c r="O128" s="33">
        <f t="shared" si="12"/>
        <v>0</v>
      </c>
      <c r="P128" s="33">
        <f t="shared" si="14"/>
        <v>6</v>
      </c>
      <c r="Q128" s="48">
        <f t="shared" si="15"/>
        <v>3036</v>
      </c>
      <c r="R128" s="53"/>
    </row>
    <row r="129" spans="1:18" s="34" customFormat="1" ht="16.5" customHeight="1" x14ac:dyDescent="0.25">
      <c r="A129" s="31" t="s">
        <v>24</v>
      </c>
      <c r="B129" s="31">
        <v>900015</v>
      </c>
      <c r="C129" s="33">
        <v>76</v>
      </c>
      <c r="D129" s="33">
        <v>14</v>
      </c>
      <c r="E129" s="33">
        <f t="shared" si="12"/>
        <v>14</v>
      </c>
      <c r="F129" s="33">
        <f t="shared" si="12"/>
        <v>14</v>
      </c>
      <c r="G129" s="33">
        <f t="shared" si="12"/>
        <v>14</v>
      </c>
      <c r="H129" s="33">
        <f t="shared" si="12"/>
        <v>14</v>
      </c>
      <c r="I129" s="33">
        <f t="shared" si="12"/>
        <v>14</v>
      </c>
      <c r="J129" s="33">
        <f t="shared" si="12"/>
        <v>14</v>
      </c>
      <c r="K129" s="33">
        <f t="shared" si="12"/>
        <v>14</v>
      </c>
      <c r="L129" s="33">
        <f t="shared" si="12"/>
        <v>14</v>
      </c>
      <c r="M129" s="33">
        <f t="shared" si="12"/>
        <v>14</v>
      </c>
      <c r="N129" s="33">
        <f t="shared" si="12"/>
        <v>14</v>
      </c>
      <c r="O129" s="33">
        <f t="shared" si="12"/>
        <v>14</v>
      </c>
      <c r="P129" s="33">
        <f t="shared" si="14"/>
        <v>168</v>
      </c>
      <c r="Q129" s="48">
        <f t="shared" si="15"/>
        <v>12768</v>
      </c>
      <c r="R129" s="53"/>
    </row>
    <row r="130" spans="1:18" s="34" customFormat="1" ht="16.5" customHeight="1" x14ac:dyDescent="0.25">
      <c r="A130" s="31" t="s">
        <v>24</v>
      </c>
      <c r="B130" s="31">
        <v>900018</v>
      </c>
      <c r="C130" s="33">
        <v>1903</v>
      </c>
      <c r="D130" s="33">
        <v>1</v>
      </c>
      <c r="E130" s="33">
        <f t="shared" si="12"/>
        <v>1</v>
      </c>
      <c r="F130" s="33">
        <f t="shared" si="12"/>
        <v>1</v>
      </c>
      <c r="G130" s="33">
        <f t="shared" si="12"/>
        <v>1</v>
      </c>
      <c r="H130" s="33">
        <f t="shared" si="12"/>
        <v>1</v>
      </c>
      <c r="I130" s="33">
        <f t="shared" si="12"/>
        <v>1</v>
      </c>
      <c r="J130" s="33">
        <f t="shared" si="12"/>
        <v>1</v>
      </c>
      <c r="K130" s="33">
        <f t="shared" si="12"/>
        <v>1</v>
      </c>
      <c r="L130" s="33">
        <f t="shared" si="12"/>
        <v>1</v>
      </c>
      <c r="M130" s="33">
        <f t="shared" si="12"/>
        <v>1</v>
      </c>
      <c r="N130" s="33">
        <f t="shared" si="12"/>
        <v>1</v>
      </c>
      <c r="O130" s="33">
        <f t="shared" si="12"/>
        <v>1</v>
      </c>
      <c r="P130" s="33">
        <f t="shared" si="14"/>
        <v>12</v>
      </c>
      <c r="Q130" s="48">
        <f t="shared" si="15"/>
        <v>22836</v>
      </c>
      <c r="R130" s="53"/>
    </row>
    <row r="131" spans="1:18" s="34" customFormat="1" ht="16.5" customHeight="1" x14ac:dyDescent="0.25">
      <c r="A131" s="31" t="s">
        <v>24</v>
      </c>
      <c r="B131" s="31">
        <v>900055</v>
      </c>
      <c r="C131" s="33">
        <v>1185</v>
      </c>
      <c r="D131" s="33">
        <v>0</v>
      </c>
      <c r="E131" s="33">
        <f t="shared" si="12"/>
        <v>0</v>
      </c>
      <c r="F131" s="33">
        <f t="shared" si="12"/>
        <v>0</v>
      </c>
      <c r="G131" s="33">
        <f t="shared" si="12"/>
        <v>0</v>
      </c>
      <c r="H131" s="33">
        <f t="shared" si="12"/>
        <v>0</v>
      </c>
      <c r="I131" s="33">
        <f t="shared" si="12"/>
        <v>0</v>
      </c>
      <c r="J131" s="33">
        <f t="shared" si="12"/>
        <v>0</v>
      </c>
      <c r="K131" s="33">
        <f t="shared" si="12"/>
        <v>0</v>
      </c>
      <c r="L131" s="33">
        <f t="shared" si="12"/>
        <v>0</v>
      </c>
      <c r="M131" s="33">
        <f t="shared" si="12"/>
        <v>0</v>
      </c>
      <c r="N131" s="33">
        <v>1</v>
      </c>
      <c r="O131" s="33">
        <f t="shared" si="12"/>
        <v>1</v>
      </c>
      <c r="P131" s="33">
        <f t="shared" si="14"/>
        <v>2</v>
      </c>
      <c r="Q131" s="48">
        <f t="shared" si="15"/>
        <v>2370</v>
      </c>
      <c r="R131" s="53"/>
    </row>
    <row r="132" spans="1:18" s="34" customFormat="1" ht="16.5" customHeight="1" x14ac:dyDescent="0.25">
      <c r="A132" s="31" t="s">
        <v>24</v>
      </c>
      <c r="B132" s="31">
        <v>900057</v>
      </c>
      <c r="C132" s="33">
        <v>326</v>
      </c>
      <c r="D132" s="33">
        <v>1</v>
      </c>
      <c r="E132" s="33">
        <f t="shared" si="12"/>
        <v>1</v>
      </c>
      <c r="F132" s="33">
        <f t="shared" si="12"/>
        <v>1</v>
      </c>
      <c r="G132" s="33">
        <f t="shared" si="12"/>
        <v>1</v>
      </c>
      <c r="H132" s="33">
        <f t="shared" si="12"/>
        <v>1</v>
      </c>
      <c r="I132" s="33">
        <f t="shared" si="12"/>
        <v>1</v>
      </c>
      <c r="J132" s="33">
        <f t="shared" si="12"/>
        <v>1</v>
      </c>
      <c r="K132" s="33">
        <f t="shared" si="12"/>
        <v>1</v>
      </c>
      <c r="L132" s="33">
        <f t="shared" si="12"/>
        <v>1</v>
      </c>
      <c r="M132" s="33">
        <f t="shared" si="12"/>
        <v>1</v>
      </c>
      <c r="N132" s="33">
        <f t="shared" si="12"/>
        <v>1</v>
      </c>
      <c r="O132" s="33">
        <f t="shared" si="12"/>
        <v>1</v>
      </c>
      <c r="P132" s="33">
        <f t="shared" si="14"/>
        <v>12</v>
      </c>
      <c r="Q132" s="48">
        <f t="shared" si="15"/>
        <v>3912</v>
      </c>
      <c r="R132" s="53"/>
    </row>
    <row r="133" spans="1:18" s="34" customFormat="1" ht="16.5" customHeight="1" x14ac:dyDescent="0.25">
      <c r="A133" s="31" t="s">
        <v>24</v>
      </c>
      <c r="B133" s="31">
        <v>900078</v>
      </c>
      <c r="C133" s="33">
        <v>2380</v>
      </c>
      <c r="D133" s="33">
        <v>0</v>
      </c>
      <c r="E133" s="33">
        <f t="shared" si="12"/>
        <v>0</v>
      </c>
      <c r="F133" s="33">
        <f t="shared" si="12"/>
        <v>0</v>
      </c>
      <c r="G133" s="33">
        <f t="shared" si="12"/>
        <v>0</v>
      </c>
      <c r="H133" s="33">
        <f t="shared" si="12"/>
        <v>0</v>
      </c>
      <c r="I133" s="33">
        <f t="shared" si="12"/>
        <v>0</v>
      </c>
      <c r="J133" s="33">
        <f t="shared" si="12"/>
        <v>0</v>
      </c>
      <c r="K133" s="33">
        <f t="shared" si="12"/>
        <v>0</v>
      </c>
      <c r="L133" s="33">
        <f t="shared" si="12"/>
        <v>0</v>
      </c>
      <c r="M133" s="33">
        <f t="shared" si="12"/>
        <v>0</v>
      </c>
      <c r="N133" s="33">
        <f t="shared" si="12"/>
        <v>0</v>
      </c>
      <c r="O133" s="33">
        <v>1</v>
      </c>
      <c r="P133" s="33">
        <f t="shared" si="14"/>
        <v>1</v>
      </c>
      <c r="Q133" s="48">
        <f t="shared" si="15"/>
        <v>2380</v>
      </c>
      <c r="R133" s="53"/>
    </row>
    <row r="134" spans="1:18" s="34" customFormat="1" ht="16.5" customHeight="1" x14ac:dyDescent="0.25">
      <c r="A134" s="31" t="s">
        <v>24</v>
      </c>
      <c r="B134" s="31">
        <v>900081</v>
      </c>
      <c r="C134" s="33">
        <v>117</v>
      </c>
      <c r="D134" s="33">
        <v>2</v>
      </c>
      <c r="E134" s="33">
        <f t="shared" si="12"/>
        <v>2</v>
      </c>
      <c r="F134" s="33">
        <f t="shared" si="12"/>
        <v>2</v>
      </c>
      <c r="G134" s="33">
        <f t="shared" si="12"/>
        <v>2</v>
      </c>
      <c r="H134" s="33">
        <f t="shared" si="12"/>
        <v>2</v>
      </c>
      <c r="I134" s="33">
        <f t="shared" si="12"/>
        <v>2</v>
      </c>
      <c r="J134" s="33">
        <f t="shared" si="12"/>
        <v>2</v>
      </c>
      <c r="K134" s="33">
        <f t="shared" si="12"/>
        <v>2</v>
      </c>
      <c r="L134" s="33">
        <f t="shared" si="12"/>
        <v>2</v>
      </c>
      <c r="M134" s="33">
        <f t="shared" si="12"/>
        <v>2</v>
      </c>
      <c r="N134" s="33">
        <f t="shared" si="12"/>
        <v>2</v>
      </c>
      <c r="O134" s="33">
        <f t="shared" si="12"/>
        <v>2</v>
      </c>
      <c r="P134" s="33">
        <f t="shared" si="14"/>
        <v>24</v>
      </c>
      <c r="Q134" s="48">
        <f t="shared" si="15"/>
        <v>2808</v>
      </c>
      <c r="R134" s="53"/>
    </row>
    <row r="135" spans="1:18" s="34" customFormat="1" ht="16.5" customHeight="1" x14ac:dyDescent="0.25">
      <c r="A135" s="31" t="s">
        <v>24</v>
      </c>
      <c r="B135" s="31">
        <v>900097</v>
      </c>
      <c r="C135" s="33">
        <v>42</v>
      </c>
      <c r="D135" s="33">
        <v>12</v>
      </c>
      <c r="E135" s="33">
        <f t="shared" si="12"/>
        <v>12</v>
      </c>
      <c r="F135" s="33">
        <f t="shared" si="12"/>
        <v>12</v>
      </c>
      <c r="G135" s="33">
        <f t="shared" si="12"/>
        <v>12</v>
      </c>
      <c r="H135" s="33">
        <f t="shared" si="12"/>
        <v>12</v>
      </c>
      <c r="I135" s="33">
        <f t="shared" si="12"/>
        <v>12</v>
      </c>
      <c r="J135" s="33">
        <f t="shared" si="12"/>
        <v>12</v>
      </c>
      <c r="K135" s="33">
        <f t="shared" si="12"/>
        <v>12</v>
      </c>
      <c r="L135" s="33">
        <f t="shared" si="12"/>
        <v>12</v>
      </c>
      <c r="M135" s="33">
        <f t="shared" si="12"/>
        <v>12</v>
      </c>
      <c r="N135" s="33">
        <f t="shared" si="12"/>
        <v>12</v>
      </c>
      <c r="O135" s="33">
        <f t="shared" si="12"/>
        <v>12</v>
      </c>
      <c r="P135" s="33">
        <f t="shared" si="14"/>
        <v>144</v>
      </c>
      <c r="Q135" s="48">
        <f t="shared" si="15"/>
        <v>6048</v>
      </c>
      <c r="R135" s="53"/>
    </row>
    <row r="136" spans="1:18" s="34" customFormat="1" ht="16.5" customHeight="1" x14ac:dyDescent="0.25">
      <c r="A136" s="31" t="s">
        <v>24</v>
      </c>
      <c r="B136" s="31">
        <v>900131</v>
      </c>
      <c r="C136" s="33">
        <v>403</v>
      </c>
      <c r="D136" s="33">
        <v>20</v>
      </c>
      <c r="E136" s="33">
        <f t="shared" si="12"/>
        <v>20</v>
      </c>
      <c r="F136" s="33">
        <f t="shared" si="12"/>
        <v>20</v>
      </c>
      <c r="G136" s="33">
        <f t="shared" si="12"/>
        <v>20</v>
      </c>
      <c r="H136" s="33">
        <f t="shared" si="12"/>
        <v>20</v>
      </c>
      <c r="I136" s="33">
        <f t="shared" si="12"/>
        <v>20</v>
      </c>
      <c r="J136" s="33">
        <f t="shared" si="12"/>
        <v>20</v>
      </c>
      <c r="K136" s="33">
        <f t="shared" si="12"/>
        <v>20</v>
      </c>
      <c r="L136" s="33">
        <f t="shared" si="12"/>
        <v>20</v>
      </c>
      <c r="M136" s="33">
        <f t="shared" si="12"/>
        <v>20</v>
      </c>
      <c r="N136" s="33">
        <f t="shared" si="12"/>
        <v>20</v>
      </c>
      <c r="O136" s="33">
        <f t="shared" si="12"/>
        <v>20</v>
      </c>
      <c r="P136" s="33">
        <f t="shared" si="14"/>
        <v>240</v>
      </c>
      <c r="Q136" s="48">
        <f t="shared" si="15"/>
        <v>96720</v>
      </c>
      <c r="R136" s="53"/>
    </row>
    <row r="137" spans="1:18" s="34" customFormat="1" ht="16.5" customHeight="1" x14ac:dyDescent="0.25">
      <c r="A137" s="31" t="s">
        <v>24</v>
      </c>
      <c r="B137" s="31">
        <v>900147</v>
      </c>
      <c r="C137" s="33">
        <v>331</v>
      </c>
      <c r="D137" s="33">
        <v>1</v>
      </c>
      <c r="E137" s="33">
        <f t="shared" si="12"/>
        <v>1</v>
      </c>
      <c r="F137" s="33">
        <f t="shared" si="12"/>
        <v>1</v>
      </c>
      <c r="G137" s="33">
        <f t="shared" si="12"/>
        <v>1</v>
      </c>
      <c r="H137" s="33">
        <f t="shared" si="12"/>
        <v>1</v>
      </c>
      <c r="I137" s="33">
        <f t="shared" si="12"/>
        <v>1</v>
      </c>
      <c r="J137" s="33">
        <f t="shared" si="12"/>
        <v>1</v>
      </c>
      <c r="K137" s="33">
        <f t="shared" si="12"/>
        <v>1</v>
      </c>
      <c r="L137" s="33">
        <f t="shared" si="12"/>
        <v>1</v>
      </c>
      <c r="M137" s="33">
        <f t="shared" si="12"/>
        <v>1</v>
      </c>
      <c r="N137" s="33">
        <f t="shared" si="12"/>
        <v>1</v>
      </c>
      <c r="O137" s="33">
        <f t="shared" si="12"/>
        <v>1</v>
      </c>
      <c r="P137" s="33">
        <f t="shared" si="14"/>
        <v>12</v>
      </c>
      <c r="Q137" s="48">
        <f t="shared" si="15"/>
        <v>3972</v>
      </c>
      <c r="R137" s="53"/>
    </row>
    <row r="138" spans="1:18" s="34" customFormat="1" ht="16.5" customHeight="1" x14ac:dyDescent="0.25">
      <c r="A138" s="31" t="s">
        <v>24</v>
      </c>
      <c r="B138" s="31">
        <v>900171</v>
      </c>
      <c r="C138" s="33">
        <v>1254</v>
      </c>
      <c r="D138" s="33">
        <v>36</v>
      </c>
      <c r="E138" s="33">
        <f t="shared" si="12"/>
        <v>36</v>
      </c>
      <c r="F138" s="33">
        <f t="shared" si="12"/>
        <v>36</v>
      </c>
      <c r="G138" s="33">
        <f t="shared" si="12"/>
        <v>36</v>
      </c>
      <c r="H138" s="33">
        <f t="shared" si="12"/>
        <v>36</v>
      </c>
      <c r="I138" s="33">
        <f t="shared" si="12"/>
        <v>36</v>
      </c>
      <c r="J138" s="33">
        <f t="shared" si="12"/>
        <v>36</v>
      </c>
      <c r="K138" s="33">
        <f t="shared" si="12"/>
        <v>36</v>
      </c>
      <c r="L138" s="33">
        <f t="shared" si="12"/>
        <v>36</v>
      </c>
      <c r="M138" s="33">
        <f t="shared" si="12"/>
        <v>36</v>
      </c>
      <c r="N138" s="33">
        <f t="shared" si="12"/>
        <v>36</v>
      </c>
      <c r="O138" s="33">
        <f t="shared" si="12"/>
        <v>36</v>
      </c>
      <c r="P138" s="33">
        <f t="shared" si="14"/>
        <v>432</v>
      </c>
      <c r="Q138" s="48">
        <f t="shared" si="15"/>
        <v>541728</v>
      </c>
      <c r="R138" s="53"/>
    </row>
    <row r="139" spans="1:18" s="34" customFormat="1" ht="16.5" customHeight="1" x14ac:dyDescent="0.25">
      <c r="A139" s="31" t="s">
        <v>24</v>
      </c>
      <c r="B139" s="31">
        <v>900235</v>
      </c>
      <c r="C139" s="33">
        <v>1114</v>
      </c>
      <c r="D139" s="33">
        <v>6</v>
      </c>
      <c r="E139" s="33">
        <f t="shared" si="12"/>
        <v>6</v>
      </c>
      <c r="F139" s="33">
        <f t="shared" si="12"/>
        <v>6</v>
      </c>
      <c r="G139" s="33">
        <f t="shared" si="12"/>
        <v>6</v>
      </c>
      <c r="H139" s="33">
        <f t="shared" si="12"/>
        <v>6</v>
      </c>
      <c r="I139" s="33">
        <f t="shared" si="12"/>
        <v>6</v>
      </c>
      <c r="J139" s="33">
        <f t="shared" si="12"/>
        <v>6</v>
      </c>
      <c r="K139" s="33">
        <f t="shared" si="12"/>
        <v>6</v>
      </c>
      <c r="L139" s="33">
        <f t="shared" si="12"/>
        <v>6</v>
      </c>
      <c r="M139" s="33">
        <f t="shared" si="12"/>
        <v>6</v>
      </c>
      <c r="N139" s="33">
        <f t="shared" si="12"/>
        <v>6</v>
      </c>
      <c r="O139" s="33">
        <f t="shared" si="12"/>
        <v>6</v>
      </c>
      <c r="P139" s="33">
        <f t="shared" si="14"/>
        <v>72</v>
      </c>
      <c r="Q139" s="48">
        <f t="shared" si="15"/>
        <v>80208</v>
      </c>
      <c r="R139" s="53"/>
    </row>
    <row r="140" spans="1:18" s="34" customFormat="1" ht="16.5" customHeight="1" x14ac:dyDescent="0.25">
      <c r="A140" s="31" t="s">
        <v>24</v>
      </c>
      <c r="B140" s="31">
        <v>900295</v>
      </c>
      <c r="C140" s="33">
        <v>24</v>
      </c>
      <c r="D140" s="33">
        <v>2</v>
      </c>
      <c r="E140" s="33">
        <f t="shared" si="12"/>
        <v>2</v>
      </c>
      <c r="F140" s="33">
        <f t="shared" si="12"/>
        <v>2</v>
      </c>
      <c r="G140" s="33">
        <f t="shared" si="12"/>
        <v>2</v>
      </c>
      <c r="H140" s="33">
        <f t="shared" si="12"/>
        <v>2</v>
      </c>
      <c r="I140" s="33">
        <f t="shared" si="12"/>
        <v>2</v>
      </c>
      <c r="J140" s="33">
        <f t="shared" si="12"/>
        <v>2</v>
      </c>
      <c r="K140" s="33">
        <f t="shared" si="12"/>
        <v>2</v>
      </c>
      <c r="L140" s="33">
        <f t="shared" si="12"/>
        <v>2</v>
      </c>
      <c r="M140" s="33">
        <f t="shared" si="12"/>
        <v>2</v>
      </c>
      <c r="N140" s="33">
        <f t="shared" si="12"/>
        <v>2</v>
      </c>
      <c r="O140" s="33">
        <f t="shared" si="12"/>
        <v>2</v>
      </c>
      <c r="P140" s="33">
        <f t="shared" si="14"/>
        <v>24</v>
      </c>
      <c r="Q140" s="48">
        <f t="shared" si="15"/>
        <v>576</v>
      </c>
      <c r="R140" s="53"/>
    </row>
    <row r="141" spans="1:18" s="34" customFormat="1" ht="16.5" customHeight="1" x14ac:dyDescent="0.25">
      <c r="A141" s="31" t="s">
        <v>24</v>
      </c>
      <c r="B141" s="31">
        <v>900298</v>
      </c>
      <c r="C141" s="33">
        <v>96</v>
      </c>
      <c r="D141" s="33">
        <v>3</v>
      </c>
      <c r="E141" s="33">
        <f t="shared" si="12"/>
        <v>3</v>
      </c>
      <c r="F141" s="33">
        <f t="shared" si="12"/>
        <v>3</v>
      </c>
      <c r="G141" s="33">
        <f t="shared" si="12"/>
        <v>3</v>
      </c>
      <c r="H141" s="33">
        <f t="shared" si="12"/>
        <v>3</v>
      </c>
      <c r="I141" s="33">
        <f t="shared" si="12"/>
        <v>3</v>
      </c>
      <c r="J141" s="33">
        <f t="shared" si="12"/>
        <v>3</v>
      </c>
      <c r="K141" s="33">
        <f t="shared" si="12"/>
        <v>3</v>
      </c>
      <c r="L141" s="33">
        <f t="shared" si="12"/>
        <v>3</v>
      </c>
      <c r="M141" s="33">
        <f t="shared" si="12"/>
        <v>3</v>
      </c>
      <c r="N141" s="33">
        <f t="shared" si="12"/>
        <v>3</v>
      </c>
      <c r="O141" s="33">
        <f t="shared" si="12"/>
        <v>3</v>
      </c>
      <c r="P141" s="33">
        <f t="shared" si="14"/>
        <v>36</v>
      </c>
      <c r="Q141" s="48">
        <f t="shared" si="15"/>
        <v>3456</v>
      </c>
      <c r="R141" s="53"/>
    </row>
    <row r="142" spans="1:18" s="34" customFormat="1" ht="16.5" customHeight="1" x14ac:dyDescent="0.25">
      <c r="A142" s="31" t="s">
        <v>24</v>
      </c>
      <c r="B142" s="31">
        <v>900314</v>
      </c>
      <c r="C142" s="33">
        <v>174</v>
      </c>
      <c r="D142" s="33">
        <v>5</v>
      </c>
      <c r="E142" s="33">
        <f t="shared" si="12"/>
        <v>5</v>
      </c>
      <c r="F142" s="33">
        <f t="shared" si="12"/>
        <v>5</v>
      </c>
      <c r="G142" s="33">
        <f t="shared" si="12"/>
        <v>5</v>
      </c>
      <c r="H142" s="33">
        <f t="shared" si="12"/>
        <v>5</v>
      </c>
      <c r="I142" s="33">
        <f t="shared" ref="F142:O155" si="16">H142</f>
        <v>5</v>
      </c>
      <c r="J142" s="33">
        <f t="shared" si="16"/>
        <v>5</v>
      </c>
      <c r="K142" s="33">
        <f t="shared" si="16"/>
        <v>5</v>
      </c>
      <c r="L142" s="33">
        <f t="shared" si="16"/>
        <v>5</v>
      </c>
      <c r="M142" s="33">
        <f t="shared" si="16"/>
        <v>5</v>
      </c>
      <c r="N142" s="33">
        <f t="shared" si="16"/>
        <v>5</v>
      </c>
      <c r="O142" s="33">
        <f t="shared" si="16"/>
        <v>5</v>
      </c>
      <c r="P142" s="33">
        <f t="shared" si="14"/>
        <v>60</v>
      </c>
      <c r="Q142" s="48">
        <f t="shared" si="15"/>
        <v>10440</v>
      </c>
      <c r="R142" s="53"/>
    </row>
    <row r="143" spans="1:18" s="34" customFormat="1" ht="16.5" customHeight="1" x14ac:dyDescent="0.25">
      <c r="A143" s="31" t="s">
        <v>24</v>
      </c>
      <c r="B143" s="31">
        <v>900315</v>
      </c>
      <c r="C143" s="33">
        <v>86</v>
      </c>
      <c r="D143" s="33">
        <v>13</v>
      </c>
      <c r="E143" s="33">
        <f t="shared" ref="E143:O176" si="17">D143</f>
        <v>13</v>
      </c>
      <c r="F143" s="33">
        <f t="shared" si="16"/>
        <v>13</v>
      </c>
      <c r="G143" s="33">
        <f t="shared" si="16"/>
        <v>13</v>
      </c>
      <c r="H143" s="33">
        <f t="shared" si="16"/>
        <v>13</v>
      </c>
      <c r="I143" s="33">
        <f t="shared" si="16"/>
        <v>13</v>
      </c>
      <c r="J143" s="33">
        <f t="shared" si="16"/>
        <v>13</v>
      </c>
      <c r="K143" s="33">
        <f t="shared" si="16"/>
        <v>13</v>
      </c>
      <c r="L143" s="33">
        <f t="shared" si="16"/>
        <v>13</v>
      </c>
      <c r="M143" s="33">
        <f t="shared" si="16"/>
        <v>13</v>
      </c>
      <c r="N143" s="33">
        <f t="shared" si="16"/>
        <v>13</v>
      </c>
      <c r="O143" s="33">
        <f t="shared" si="16"/>
        <v>13</v>
      </c>
      <c r="P143" s="33">
        <f t="shared" si="14"/>
        <v>156</v>
      </c>
      <c r="Q143" s="48">
        <f t="shared" si="15"/>
        <v>13416</v>
      </c>
      <c r="R143" s="53"/>
    </row>
    <row r="144" spans="1:18" s="34" customFormat="1" ht="16.5" customHeight="1" x14ac:dyDescent="0.25">
      <c r="A144" s="31" t="s">
        <v>24</v>
      </c>
      <c r="B144" s="31">
        <v>900316</v>
      </c>
      <c r="C144" s="33">
        <v>208</v>
      </c>
      <c r="D144" s="33">
        <v>8</v>
      </c>
      <c r="E144" s="33">
        <f t="shared" si="17"/>
        <v>8</v>
      </c>
      <c r="F144" s="33">
        <f t="shared" si="16"/>
        <v>8</v>
      </c>
      <c r="G144" s="33">
        <f t="shared" si="16"/>
        <v>8</v>
      </c>
      <c r="H144" s="33">
        <f t="shared" si="16"/>
        <v>8</v>
      </c>
      <c r="I144" s="33">
        <f t="shared" si="16"/>
        <v>8</v>
      </c>
      <c r="J144" s="33">
        <f t="shared" si="16"/>
        <v>8</v>
      </c>
      <c r="K144" s="33">
        <f t="shared" si="16"/>
        <v>8</v>
      </c>
      <c r="L144" s="33">
        <f t="shared" si="16"/>
        <v>8</v>
      </c>
      <c r="M144" s="33">
        <f t="shared" si="16"/>
        <v>8</v>
      </c>
      <c r="N144" s="33">
        <f t="shared" si="16"/>
        <v>8</v>
      </c>
      <c r="O144" s="33">
        <f t="shared" si="16"/>
        <v>8</v>
      </c>
      <c r="P144" s="33">
        <f t="shared" si="14"/>
        <v>96</v>
      </c>
      <c r="Q144" s="48">
        <f t="shared" si="15"/>
        <v>19968</v>
      </c>
      <c r="R144" s="53"/>
    </row>
    <row r="145" spans="1:18" s="34" customFormat="1" ht="16.5" customHeight="1" x14ac:dyDescent="0.25">
      <c r="A145" s="31" t="s">
        <v>24</v>
      </c>
      <c r="B145" s="31">
        <v>900317</v>
      </c>
      <c r="C145" s="33">
        <v>167</v>
      </c>
      <c r="D145" s="33">
        <v>8</v>
      </c>
      <c r="E145" s="33">
        <f t="shared" si="17"/>
        <v>8</v>
      </c>
      <c r="F145" s="33">
        <f t="shared" si="16"/>
        <v>8</v>
      </c>
      <c r="G145" s="33">
        <f t="shared" si="16"/>
        <v>8</v>
      </c>
      <c r="H145" s="33">
        <f t="shared" si="16"/>
        <v>8</v>
      </c>
      <c r="I145" s="33">
        <f t="shared" si="16"/>
        <v>8</v>
      </c>
      <c r="J145" s="33">
        <f t="shared" si="16"/>
        <v>8</v>
      </c>
      <c r="K145" s="33">
        <f t="shared" si="16"/>
        <v>8</v>
      </c>
      <c r="L145" s="33">
        <f t="shared" si="16"/>
        <v>8</v>
      </c>
      <c r="M145" s="33">
        <f t="shared" si="16"/>
        <v>8</v>
      </c>
      <c r="N145" s="33">
        <f t="shared" si="16"/>
        <v>8</v>
      </c>
      <c r="O145" s="33">
        <f t="shared" si="16"/>
        <v>8</v>
      </c>
      <c r="P145" s="33">
        <f t="shared" si="14"/>
        <v>96</v>
      </c>
      <c r="Q145" s="48">
        <f t="shared" si="15"/>
        <v>16032</v>
      </c>
      <c r="R145" s="53"/>
    </row>
    <row r="146" spans="1:18" s="34" customFormat="1" ht="16.5" customHeight="1" x14ac:dyDescent="0.25">
      <c r="A146" s="31" t="s">
        <v>24</v>
      </c>
      <c r="B146" s="31">
        <v>900337</v>
      </c>
      <c r="C146" s="33">
        <v>486</v>
      </c>
      <c r="D146" s="33">
        <v>7</v>
      </c>
      <c r="E146" s="33">
        <f t="shared" si="17"/>
        <v>7</v>
      </c>
      <c r="F146" s="33">
        <f t="shared" si="16"/>
        <v>7</v>
      </c>
      <c r="G146" s="33">
        <f t="shared" si="16"/>
        <v>7</v>
      </c>
      <c r="H146" s="33">
        <f t="shared" si="16"/>
        <v>7</v>
      </c>
      <c r="I146" s="33">
        <f t="shared" si="16"/>
        <v>7</v>
      </c>
      <c r="J146" s="33">
        <f t="shared" si="16"/>
        <v>7</v>
      </c>
      <c r="K146" s="33">
        <f t="shared" si="16"/>
        <v>7</v>
      </c>
      <c r="L146" s="33">
        <f t="shared" si="16"/>
        <v>7</v>
      </c>
      <c r="M146" s="33">
        <f t="shared" si="16"/>
        <v>7</v>
      </c>
      <c r="N146" s="33">
        <f t="shared" si="16"/>
        <v>7</v>
      </c>
      <c r="O146" s="33">
        <f t="shared" si="16"/>
        <v>7</v>
      </c>
      <c r="P146" s="33">
        <f t="shared" si="14"/>
        <v>84</v>
      </c>
      <c r="Q146" s="48">
        <f t="shared" si="15"/>
        <v>40824</v>
      </c>
      <c r="R146" s="53"/>
    </row>
    <row r="147" spans="1:18" s="34" customFormat="1" ht="16.5" customHeight="1" x14ac:dyDescent="0.25">
      <c r="A147" s="31" t="s">
        <v>24</v>
      </c>
      <c r="B147" s="31">
        <v>900365</v>
      </c>
      <c r="C147" s="33">
        <v>42721</v>
      </c>
      <c r="D147" s="33">
        <v>1</v>
      </c>
      <c r="E147" s="33">
        <f t="shared" si="17"/>
        <v>1</v>
      </c>
      <c r="F147" s="33">
        <f t="shared" si="16"/>
        <v>1</v>
      </c>
      <c r="G147" s="33">
        <f t="shared" si="16"/>
        <v>1</v>
      </c>
      <c r="H147" s="33">
        <f t="shared" si="16"/>
        <v>1</v>
      </c>
      <c r="I147" s="33">
        <f t="shared" si="16"/>
        <v>1</v>
      </c>
      <c r="J147" s="33">
        <f t="shared" si="16"/>
        <v>1</v>
      </c>
      <c r="K147" s="33">
        <f t="shared" si="16"/>
        <v>1</v>
      </c>
      <c r="L147" s="33">
        <f t="shared" si="16"/>
        <v>1</v>
      </c>
      <c r="M147" s="33">
        <f t="shared" si="16"/>
        <v>1</v>
      </c>
      <c r="N147" s="33">
        <f t="shared" si="16"/>
        <v>1</v>
      </c>
      <c r="O147" s="33">
        <f t="shared" si="16"/>
        <v>1</v>
      </c>
      <c r="P147" s="33">
        <f t="shared" si="14"/>
        <v>12</v>
      </c>
      <c r="Q147" s="48">
        <f t="shared" si="15"/>
        <v>512652</v>
      </c>
      <c r="R147" s="53"/>
    </row>
    <row r="148" spans="1:18" s="34" customFormat="1" ht="16.5" customHeight="1" x14ac:dyDescent="0.25">
      <c r="A148" s="31" t="s">
        <v>24</v>
      </c>
      <c r="B148" s="31">
        <v>900521</v>
      </c>
      <c r="C148" s="33">
        <v>4153</v>
      </c>
      <c r="D148" s="33">
        <v>2</v>
      </c>
      <c r="E148" s="33">
        <f t="shared" si="17"/>
        <v>2</v>
      </c>
      <c r="F148" s="33">
        <f t="shared" si="16"/>
        <v>2</v>
      </c>
      <c r="G148" s="33">
        <f t="shared" si="16"/>
        <v>2</v>
      </c>
      <c r="H148" s="33">
        <f t="shared" si="16"/>
        <v>2</v>
      </c>
      <c r="I148" s="33">
        <f t="shared" si="16"/>
        <v>2</v>
      </c>
      <c r="J148" s="33">
        <f t="shared" si="16"/>
        <v>2</v>
      </c>
      <c r="K148" s="33">
        <f t="shared" si="16"/>
        <v>2</v>
      </c>
      <c r="L148" s="33">
        <f t="shared" si="16"/>
        <v>2</v>
      </c>
      <c r="M148" s="33">
        <f t="shared" si="16"/>
        <v>2</v>
      </c>
      <c r="N148" s="33">
        <f t="shared" si="16"/>
        <v>2</v>
      </c>
      <c r="O148" s="33">
        <f t="shared" si="16"/>
        <v>2</v>
      </c>
      <c r="P148" s="33">
        <f t="shared" si="14"/>
        <v>24</v>
      </c>
      <c r="Q148" s="48">
        <f t="shared" si="15"/>
        <v>99672</v>
      </c>
      <c r="R148" s="53"/>
    </row>
    <row r="149" spans="1:18" s="34" customFormat="1" ht="16.5" customHeight="1" x14ac:dyDescent="0.25">
      <c r="A149" s="31" t="s">
        <v>24</v>
      </c>
      <c r="B149" s="31">
        <v>900526</v>
      </c>
      <c r="C149" s="33">
        <v>5010</v>
      </c>
      <c r="D149" s="33">
        <v>4</v>
      </c>
      <c r="E149" s="33">
        <f t="shared" si="17"/>
        <v>4</v>
      </c>
      <c r="F149" s="33">
        <f t="shared" si="16"/>
        <v>4</v>
      </c>
      <c r="G149" s="33">
        <f t="shared" si="16"/>
        <v>4</v>
      </c>
      <c r="H149" s="33">
        <f t="shared" si="16"/>
        <v>4</v>
      </c>
      <c r="I149" s="33">
        <f t="shared" si="16"/>
        <v>4</v>
      </c>
      <c r="J149" s="33">
        <f t="shared" si="16"/>
        <v>4</v>
      </c>
      <c r="K149" s="33">
        <f t="shared" si="16"/>
        <v>4</v>
      </c>
      <c r="L149" s="33">
        <f t="shared" si="16"/>
        <v>4</v>
      </c>
      <c r="M149" s="33">
        <f t="shared" si="16"/>
        <v>4</v>
      </c>
      <c r="N149" s="33">
        <f t="shared" si="16"/>
        <v>4</v>
      </c>
      <c r="O149" s="33">
        <f t="shared" si="16"/>
        <v>4</v>
      </c>
      <c r="P149" s="33">
        <f t="shared" si="14"/>
        <v>48</v>
      </c>
      <c r="Q149" s="48">
        <f t="shared" si="15"/>
        <v>240480</v>
      </c>
      <c r="R149" s="53"/>
    </row>
    <row r="150" spans="1:18" s="34" customFormat="1" ht="16.5" customHeight="1" x14ac:dyDescent="0.25">
      <c r="A150" s="31" t="s">
        <v>24</v>
      </c>
      <c r="B150" s="31">
        <v>900643</v>
      </c>
      <c r="C150" s="33">
        <v>224</v>
      </c>
      <c r="D150" s="33">
        <v>5</v>
      </c>
      <c r="E150" s="33">
        <f t="shared" si="17"/>
        <v>5</v>
      </c>
      <c r="F150" s="33">
        <f t="shared" si="16"/>
        <v>5</v>
      </c>
      <c r="G150" s="33">
        <f t="shared" si="16"/>
        <v>5</v>
      </c>
      <c r="H150" s="33">
        <f t="shared" si="16"/>
        <v>5</v>
      </c>
      <c r="I150" s="33">
        <f t="shared" si="16"/>
        <v>5</v>
      </c>
      <c r="J150" s="33">
        <f t="shared" si="16"/>
        <v>5</v>
      </c>
      <c r="K150" s="33">
        <f t="shared" si="16"/>
        <v>5</v>
      </c>
      <c r="L150" s="33">
        <f t="shared" si="16"/>
        <v>5</v>
      </c>
      <c r="M150" s="33">
        <f t="shared" si="16"/>
        <v>5</v>
      </c>
      <c r="N150" s="33">
        <f t="shared" si="16"/>
        <v>5</v>
      </c>
      <c r="O150" s="33">
        <f t="shared" si="16"/>
        <v>5</v>
      </c>
      <c r="P150" s="33">
        <f t="shared" si="14"/>
        <v>60</v>
      </c>
      <c r="Q150" s="48">
        <f t="shared" si="15"/>
        <v>13440</v>
      </c>
      <c r="R150" s="53"/>
    </row>
    <row r="151" spans="1:18" s="34" customFormat="1" ht="16.5" customHeight="1" x14ac:dyDescent="0.25">
      <c r="A151" s="31" t="s">
        <v>24</v>
      </c>
      <c r="B151" s="31">
        <v>900645</v>
      </c>
      <c r="C151" s="33">
        <v>186</v>
      </c>
      <c r="D151" s="33">
        <v>11</v>
      </c>
      <c r="E151" s="33">
        <f t="shared" si="17"/>
        <v>11</v>
      </c>
      <c r="F151" s="33">
        <f t="shared" si="16"/>
        <v>11</v>
      </c>
      <c r="G151" s="33">
        <f t="shared" si="16"/>
        <v>11</v>
      </c>
      <c r="H151" s="33">
        <f t="shared" si="16"/>
        <v>11</v>
      </c>
      <c r="I151" s="33">
        <f t="shared" si="16"/>
        <v>11</v>
      </c>
      <c r="J151" s="33">
        <f t="shared" si="16"/>
        <v>11</v>
      </c>
      <c r="K151" s="33">
        <f t="shared" si="16"/>
        <v>11</v>
      </c>
      <c r="L151" s="33">
        <f t="shared" si="16"/>
        <v>11</v>
      </c>
      <c r="M151" s="33">
        <f t="shared" si="16"/>
        <v>11</v>
      </c>
      <c r="N151" s="33">
        <f t="shared" si="16"/>
        <v>11</v>
      </c>
      <c r="O151" s="33">
        <f t="shared" si="16"/>
        <v>11</v>
      </c>
      <c r="P151" s="33">
        <f t="shared" si="14"/>
        <v>132</v>
      </c>
      <c r="Q151" s="48">
        <f t="shared" si="15"/>
        <v>24552</v>
      </c>
      <c r="R151" s="53"/>
    </row>
    <row r="152" spans="1:18" s="34" customFormat="1" ht="16.5" customHeight="1" x14ac:dyDescent="0.25">
      <c r="A152" s="31" t="s">
        <v>24</v>
      </c>
      <c r="B152" s="31">
        <v>900699</v>
      </c>
      <c r="C152" s="33">
        <v>133</v>
      </c>
      <c r="D152" s="33">
        <v>12</v>
      </c>
      <c r="E152" s="33">
        <f t="shared" si="17"/>
        <v>12</v>
      </c>
      <c r="F152" s="33">
        <f t="shared" si="16"/>
        <v>12</v>
      </c>
      <c r="G152" s="33">
        <f t="shared" si="16"/>
        <v>12</v>
      </c>
      <c r="H152" s="33">
        <f t="shared" si="16"/>
        <v>12</v>
      </c>
      <c r="I152" s="33">
        <f t="shared" si="16"/>
        <v>12</v>
      </c>
      <c r="J152" s="33">
        <f t="shared" si="16"/>
        <v>12</v>
      </c>
      <c r="K152" s="33">
        <f t="shared" si="16"/>
        <v>12</v>
      </c>
      <c r="L152" s="33">
        <f t="shared" si="16"/>
        <v>12</v>
      </c>
      <c r="M152" s="33">
        <f t="shared" si="16"/>
        <v>12</v>
      </c>
      <c r="N152" s="33">
        <f t="shared" si="16"/>
        <v>12</v>
      </c>
      <c r="O152" s="33">
        <f t="shared" si="16"/>
        <v>12</v>
      </c>
      <c r="P152" s="33">
        <f t="shared" si="14"/>
        <v>144</v>
      </c>
      <c r="Q152" s="48">
        <f t="shared" si="15"/>
        <v>19152</v>
      </c>
      <c r="R152" s="53"/>
    </row>
    <row r="153" spans="1:18" s="34" customFormat="1" ht="16.5" customHeight="1" x14ac:dyDescent="0.25">
      <c r="A153" s="31" t="s">
        <v>24</v>
      </c>
      <c r="B153" s="31">
        <v>900700</v>
      </c>
      <c r="C153" s="33">
        <v>364</v>
      </c>
      <c r="D153" s="33">
        <v>0</v>
      </c>
      <c r="E153" s="33">
        <f t="shared" si="17"/>
        <v>0</v>
      </c>
      <c r="F153" s="33">
        <f t="shared" si="16"/>
        <v>0</v>
      </c>
      <c r="G153" s="33">
        <f t="shared" si="16"/>
        <v>0</v>
      </c>
      <c r="H153" s="33">
        <f t="shared" si="16"/>
        <v>0</v>
      </c>
      <c r="I153" s="33">
        <f t="shared" si="16"/>
        <v>0</v>
      </c>
      <c r="J153" s="33">
        <f t="shared" si="16"/>
        <v>0</v>
      </c>
      <c r="K153" s="33">
        <f t="shared" si="16"/>
        <v>0</v>
      </c>
      <c r="L153" s="33">
        <f t="shared" si="16"/>
        <v>0</v>
      </c>
      <c r="M153" s="33">
        <f t="shared" si="16"/>
        <v>0</v>
      </c>
      <c r="N153" s="33">
        <f t="shared" si="16"/>
        <v>0</v>
      </c>
      <c r="O153" s="33">
        <v>1</v>
      </c>
      <c r="P153" s="33">
        <f t="shared" si="14"/>
        <v>1</v>
      </c>
      <c r="Q153" s="48">
        <f t="shared" si="15"/>
        <v>364</v>
      </c>
      <c r="R153" s="53"/>
    </row>
    <row r="154" spans="1:18" ht="16.5" customHeight="1" x14ac:dyDescent="0.25">
      <c r="A154" s="3" t="s">
        <v>98</v>
      </c>
      <c r="B154" s="3">
        <v>1210033</v>
      </c>
      <c r="C154" s="37">
        <v>1547</v>
      </c>
      <c r="D154" s="37">
        <v>1</v>
      </c>
      <c r="E154" s="37">
        <f t="shared" si="17"/>
        <v>1</v>
      </c>
      <c r="F154" s="37">
        <f t="shared" si="16"/>
        <v>1</v>
      </c>
      <c r="G154" s="37">
        <f t="shared" si="16"/>
        <v>1</v>
      </c>
      <c r="H154" s="37">
        <f t="shared" si="16"/>
        <v>1</v>
      </c>
      <c r="I154" s="37">
        <f t="shared" si="16"/>
        <v>1</v>
      </c>
      <c r="J154" s="37">
        <f t="shared" si="16"/>
        <v>1</v>
      </c>
      <c r="K154" s="37">
        <f t="shared" si="16"/>
        <v>1</v>
      </c>
      <c r="L154" s="37">
        <f t="shared" si="16"/>
        <v>1</v>
      </c>
      <c r="M154" s="37">
        <f t="shared" si="16"/>
        <v>1</v>
      </c>
      <c r="N154" s="37">
        <f t="shared" si="16"/>
        <v>1</v>
      </c>
      <c r="O154" s="37">
        <f t="shared" si="16"/>
        <v>1</v>
      </c>
      <c r="P154" s="37">
        <f t="shared" si="14"/>
        <v>12</v>
      </c>
      <c r="Q154" s="49">
        <f t="shared" si="15"/>
        <v>18564</v>
      </c>
      <c r="R154" s="52">
        <f>SUM(Q154:Q198)</f>
        <v>1243879</v>
      </c>
    </row>
    <row r="155" spans="1:18" ht="16.5" customHeight="1" x14ac:dyDescent="0.25">
      <c r="A155" s="3" t="s">
        <v>98</v>
      </c>
      <c r="B155" s="3">
        <v>1220151</v>
      </c>
      <c r="C155" s="37">
        <v>6819</v>
      </c>
      <c r="D155" s="37">
        <v>4</v>
      </c>
      <c r="E155" s="37">
        <f t="shared" si="17"/>
        <v>4</v>
      </c>
      <c r="F155" s="37">
        <f t="shared" si="16"/>
        <v>4</v>
      </c>
      <c r="G155" s="37">
        <f t="shared" si="16"/>
        <v>4</v>
      </c>
      <c r="H155" s="37">
        <f t="shared" si="16"/>
        <v>4</v>
      </c>
      <c r="I155" s="37">
        <f t="shared" si="16"/>
        <v>4</v>
      </c>
      <c r="J155" s="37">
        <f t="shared" si="16"/>
        <v>4</v>
      </c>
      <c r="K155" s="37">
        <f t="shared" si="16"/>
        <v>4</v>
      </c>
      <c r="L155" s="37">
        <f t="shared" si="16"/>
        <v>4</v>
      </c>
      <c r="M155" s="37">
        <f t="shared" si="16"/>
        <v>4</v>
      </c>
      <c r="N155" s="37">
        <f t="shared" si="16"/>
        <v>4</v>
      </c>
      <c r="O155" s="37">
        <f t="shared" si="16"/>
        <v>4</v>
      </c>
      <c r="P155" s="37">
        <f t="shared" si="14"/>
        <v>48</v>
      </c>
      <c r="Q155" s="49">
        <f t="shared" si="15"/>
        <v>327312</v>
      </c>
      <c r="R155" s="52"/>
    </row>
    <row r="156" spans="1:18" ht="16.5" customHeight="1" x14ac:dyDescent="0.25">
      <c r="A156" s="3" t="s">
        <v>98</v>
      </c>
      <c r="B156" s="3">
        <v>1220294</v>
      </c>
      <c r="C156" s="37">
        <v>595</v>
      </c>
      <c r="D156" s="37">
        <v>2</v>
      </c>
      <c r="E156" s="37">
        <f t="shared" si="17"/>
        <v>2</v>
      </c>
      <c r="F156" s="37">
        <f t="shared" si="17"/>
        <v>2</v>
      </c>
      <c r="G156" s="37">
        <f t="shared" si="17"/>
        <v>2</v>
      </c>
      <c r="H156" s="37">
        <f t="shared" si="17"/>
        <v>2</v>
      </c>
      <c r="I156" s="37">
        <f t="shared" si="17"/>
        <v>2</v>
      </c>
      <c r="J156" s="37">
        <f t="shared" si="17"/>
        <v>2</v>
      </c>
      <c r="K156" s="37">
        <f t="shared" si="17"/>
        <v>2</v>
      </c>
      <c r="L156" s="37">
        <f t="shared" si="17"/>
        <v>2</v>
      </c>
      <c r="M156" s="37">
        <f t="shared" si="17"/>
        <v>2</v>
      </c>
      <c r="N156" s="37">
        <f t="shared" si="17"/>
        <v>2</v>
      </c>
      <c r="O156" s="37">
        <f t="shared" si="17"/>
        <v>2</v>
      </c>
      <c r="P156" s="37">
        <f t="shared" si="14"/>
        <v>24</v>
      </c>
      <c r="Q156" s="49">
        <f t="shared" si="15"/>
        <v>14280</v>
      </c>
      <c r="R156" s="52"/>
    </row>
    <row r="157" spans="1:18" ht="16.5" customHeight="1" x14ac:dyDescent="0.25">
      <c r="A157" s="3" t="s">
        <v>98</v>
      </c>
      <c r="B157" s="3">
        <v>850053</v>
      </c>
      <c r="C157" s="37">
        <v>1323</v>
      </c>
      <c r="D157" s="37">
        <v>0</v>
      </c>
      <c r="E157" s="37">
        <f t="shared" si="17"/>
        <v>0</v>
      </c>
      <c r="F157" s="37">
        <f t="shared" si="17"/>
        <v>0</v>
      </c>
      <c r="G157" s="37">
        <f t="shared" si="17"/>
        <v>0</v>
      </c>
      <c r="H157" s="37">
        <f t="shared" si="17"/>
        <v>0</v>
      </c>
      <c r="I157" s="37">
        <f t="shared" si="17"/>
        <v>0</v>
      </c>
      <c r="J157" s="37">
        <f t="shared" si="17"/>
        <v>0</v>
      </c>
      <c r="K157" s="37">
        <f t="shared" si="17"/>
        <v>0</v>
      </c>
      <c r="L157" s="37">
        <f t="shared" si="17"/>
        <v>0</v>
      </c>
      <c r="M157" s="37">
        <f t="shared" si="17"/>
        <v>0</v>
      </c>
      <c r="N157" s="37">
        <v>1</v>
      </c>
      <c r="O157" s="37">
        <v>1</v>
      </c>
      <c r="P157" s="37">
        <f t="shared" si="14"/>
        <v>2</v>
      </c>
      <c r="Q157" s="49">
        <f t="shared" si="15"/>
        <v>2646</v>
      </c>
      <c r="R157" s="52"/>
    </row>
    <row r="158" spans="1:18" ht="16.5" customHeight="1" x14ac:dyDescent="0.25">
      <c r="A158" s="3" t="s">
        <v>98</v>
      </c>
      <c r="B158" s="3">
        <v>900004</v>
      </c>
      <c r="C158" s="37">
        <v>15</v>
      </c>
      <c r="D158" s="37">
        <v>2</v>
      </c>
      <c r="E158" s="37">
        <f t="shared" si="17"/>
        <v>2</v>
      </c>
      <c r="F158" s="37">
        <f t="shared" si="17"/>
        <v>2</v>
      </c>
      <c r="G158" s="37">
        <f t="shared" si="17"/>
        <v>2</v>
      </c>
      <c r="H158" s="37">
        <f t="shared" si="17"/>
        <v>2</v>
      </c>
      <c r="I158" s="37">
        <f t="shared" si="17"/>
        <v>2</v>
      </c>
      <c r="J158" s="37">
        <f t="shared" si="17"/>
        <v>2</v>
      </c>
      <c r="K158" s="37">
        <f t="shared" si="17"/>
        <v>2</v>
      </c>
      <c r="L158" s="37">
        <f t="shared" si="17"/>
        <v>2</v>
      </c>
      <c r="M158" s="37">
        <f t="shared" si="17"/>
        <v>2</v>
      </c>
      <c r="N158" s="37">
        <f t="shared" si="17"/>
        <v>2</v>
      </c>
      <c r="O158" s="37">
        <f t="shared" si="17"/>
        <v>2</v>
      </c>
      <c r="P158" s="37">
        <f t="shared" si="14"/>
        <v>24</v>
      </c>
      <c r="Q158" s="49">
        <f t="shared" si="15"/>
        <v>360</v>
      </c>
      <c r="R158" s="52"/>
    </row>
    <row r="159" spans="1:18" ht="16.5" customHeight="1" x14ac:dyDescent="0.25">
      <c r="A159" s="3" t="s">
        <v>98</v>
      </c>
      <c r="B159" s="3">
        <v>900005</v>
      </c>
      <c r="C159" s="37">
        <v>506</v>
      </c>
      <c r="D159" s="37">
        <v>1</v>
      </c>
      <c r="E159" s="37">
        <f t="shared" si="17"/>
        <v>1</v>
      </c>
      <c r="F159" s="37">
        <f t="shared" si="17"/>
        <v>1</v>
      </c>
      <c r="G159" s="37">
        <f t="shared" si="17"/>
        <v>1</v>
      </c>
      <c r="H159" s="37">
        <f t="shared" si="17"/>
        <v>1</v>
      </c>
      <c r="I159" s="37">
        <f t="shared" si="17"/>
        <v>1</v>
      </c>
      <c r="J159" s="37">
        <f t="shared" si="17"/>
        <v>1</v>
      </c>
      <c r="K159" s="37">
        <f t="shared" si="17"/>
        <v>1</v>
      </c>
      <c r="L159" s="37">
        <f t="shared" si="17"/>
        <v>1</v>
      </c>
      <c r="M159" s="37">
        <f t="shared" si="17"/>
        <v>1</v>
      </c>
      <c r="N159" s="37">
        <f t="shared" si="17"/>
        <v>1</v>
      </c>
      <c r="O159" s="37">
        <f t="shared" si="17"/>
        <v>1</v>
      </c>
      <c r="P159" s="37">
        <f t="shared" si="14"/>
        <v>12</v>
      </c>
      <c r="Q159" s="49">
        <f t="shared" si="15"/>
        <v>6072</v>
      </c>
      <c r="R159" s="52"/>
    </row>
    <row r="160" spans="1:18" ht="16.5" customHeight="1" x14ac:dyDescent="0.25">
      <c r="A160" s="3" t="s">
        <v>98</v>
      </c>
      <c r="B160" s="3">
        <v>900015</v>
      </c>
      <c r="C160" s="37">
        <v>76</v>
      </c>
      <c r="D160" s="37">
        <v>8</v>
      </c>
      <c r="E160" s="37">
        <f t="shared" si="17"/>
        <v>8</v>
      </c>
      <c r="F160" s="37">
        <f t="shared" si="17"/>
        <v>8</v>
      </c>
      <c r="G160" s="37">
        <f t="shared" si="17"/>
        <v>8</v>
      </c>
      <c r="H160" s="37">
        <f t="shared" si="17"/>
        <v>8</v>
      </c>
      <c r="I160" s="37">
        <f t="shared" si="17"/>
        <v>8</v>
      </c>
      <c r="J160" s="37">
        <f t="shared" si="17"/>
        <v>8</v>
      </c>
      <c r="K160" s="37">
        <f t="shared" si="17"/>
        <v>8</v>
      </c>
      <c r="L160" s="37">
        <f t="shared" si="17"/>
        <v>8</v>
      </c>
      <c r="M160" s="37">
        <f t="shared" si="17"/>
        <v>8</v>
      </c>
      <c r="N160" s="37">
        <f t="shared" si="17"/>
        <v>8</v>
      </c>
      <c r="O160" s="37">
        <f t="shared" si="17"/>
        <v>8</v>
      </c>
      <c r="P160" s="37">
        <f t="shared" si="14"/>
        <v>96</v>
      </c>
      <c r="Q160" s="49">
        <f t="shared" si="15"/>
        <v>7296</v>
      </c>
      <c r="R160" s="52"/>
    </row>
    <row r="161" spans="1:18" ht="16.5" customHeight="1" x14ac:dyDescent="0.25">
      <c r="A161" s="3" t="s">
        <v>98</v>
      </c>
      <c r="B161" s="3">
        <v>900018</v>
      </c>
      <c r="C161" s="37">
        <v>1903</v>
      </c>
      <c r="D161" s="37">
        <v>0</v>
      </c>
      <c r="E161" s="37">
        <f t="shared" si="17"/>
        <v>0</v>
      </c>
      <c r="F161" s="37">
        <f t="shared" si="17"/>
        <v>0</v>
      </c>
      <c r="G161" s="37">
        <f t="shared" si="17"/>
        <v>0</v>
      </c>
      <c r="H161" s="37">
        <f t="shared" si="17"/>
        <v>0</v>
      </c>
      <c r="I161" s="37">
        <f t="shared" si="17"/>
        <v>0</v>
      </c>
      <c r="J161" s="37">
        <f t="shared" si="17"/>
        <v>0</v>
      </c>
      <c r="K161" s="37">
        <f t="shared" si="17"/>
        <v>0</v>
      </c>
      <c r="L161" s="37">
        <f t="shared" si="17"/>
        <v>0</v>
      </c>
      <c r="M161" s="37">
        <f t="shared" si="17"/>
        <v>0</v>
      </c>
      <c r="N161" s="37">
        <v>1</v>
      </c>
      <c r="O161" s="37">
        <f t="shared" si="17"/>
        <v>1</v>
      </c>
      <c r="P161" s="37">
        <f t="shared" si="14"/>
        <v>2</v>
      </c>
      <c r="Q161" s="49">
        <f t="shared" si="15"/>
        <v>3806</v>
      </c>
      <c r="R161" s="52"/>
    </row>
    <row r="162" spans="1:18" ht="16.5" customHeight="1" x14ac:dyDescent="0.25">
      <c r="A162" s="3" t="s">
        <v>98</v>
      </c>
      <c r="B162" s="3">
        <v>900040</v>
      </c>
      <c r="C162" s="37">
        <v>20</v>
      </c>
      <c r="D162" s="37">
        <v>2</v>
      </c>
      <c r="E162" s="37">
        <f t="shared" si="17"/>
        <v>2</v>
      </c>
      <c r="F162" s="37">
        <f t="shared" si="17"/>
        <v>2</v>
      </c>
      <c r="G162" s="37">
        <f t="shared" si="17"/>
        <v>2</v>
      </c>
      <c r="H162" s="37">
        <f t="shared" si="17"/>
        <v>2</v>
      </c>
      <c r="I162" s="37">
        <f t="shared" si="17"/>
        <v>2</v>
      </c>
      <c r="J162" s="37">
        <f t="shared" si="17"/>
        <v>2</v>
      </c>
      <c r="K162" s="37">
        <f t="shared" si="17"/>
        <v>2</v>
      </c>
      <c r="L162" s="37">
        <f t="shared" si="17"/>
        <v>2</v>
      </c>
      <c r="M162" s="37">
        <f t="shared" si="17"/>
        <v>2</v>
      </c>
      <c r="N162" s="37">
        <f t="shared" si="17"/>
        <v>2</v>
      </c>
      <c r="O162" s="37">
        <f t="shared" si="17"/>
        <v>2</v>
      </c>
      <c r="P162" s="37">
        <f t="shared" si="14"/>
        <v>24</v>
      </c>
      <c r="Q162" s="49">
        <f t="shared" si="15"/>
        <v>480</v>
      </c>
      <c r="R162" s="52"/>
    </row>
    <row r="163" spans="1:18" ht="16.5" customHeight="1" x14ac:dyDescent="0.25">
      <c r="A163" s="3" t="s">
        <v>98</v>
      </c>
      <c r="B163" s="3">
        <v>900057</v>
      </c>
      <c r="C163" s="37">
        <v>326</v>
      </c>
      <c r="D163" s="37">
        <v>1</v>
      </c>
      <c r="E163" s="37">
        <f t="shared" si="17"/>
        <v>1</v>
      </c>
      <c r="F163" s="37">
        <f t="shared" si="17"/>
        <v>1</v>
      </c>
      <c r="G163" s="37">
        <f t="shared" si="17"/>
        <v>1</v>
      </c>
      <c r="H163" s="37">
        <f t="shared" si="17"/>
        <v>1</v>
      </c>
      <c r="I163" s="37">
        <f t="shared" si="17"/>
        <v>1</v>
      </c>
      <c r="J163" s="37">
        <f t="shared" si="17"/>
        <v>1</v>
      </c>
      <c r="K163" s="37">
        <f t="shared" si="17"/>
        <v>1</v>
      </c>
      <c r="L163" s="37">
        <f t="shared" si="17"/>
        <v>1</v>
      </c>
      <c r="M163" s="37">
        <f t="shared" si="17"/>
        <v>1</v>
      </c>
      <c r="N163" s="37">
        <f t="shared" si="17"/>
        <v>1</v>
      </c>
      <c r="O163" s="37">
        <f t="shared" si="17"/>
        <v>1</v>
      </c>
      <c r="P163" s="37">
        <f t="shared" si="14"/>
        <v>12</v>
      </c>
      <c r="Q163" s="49">
        <f t="shared" si="15"/>
        <v>3912</v>
      </c>
      <c r="R163" s="52"/>
    </row>
    <row r="164" spans="1:18" ht="16.5" customHeight="1" x14ac:dyDescent="0.25">
      <c r="A164" s="3" t="s">
        <v>98</v>
      </c>
      <c r="B164" s="3">
        <v>900077</v>
      </c>
      <c r="C164" s="37">
        <v>48</v>
      </c>
      <c r="D164" s="37">
        <v>4</v>
      </c>
      <c r="E164" s="37">
        <f t="shared" si="17"/>
        <v>4</v>
      </c>
      <c r="F164" s="37">
        <f t="shared" si="17"/>
        <v>4</v>
      </c>
      <c r="G164" s="37">
        <f t="shared" si="17"/>
        <v>4</v>
      </c>
      <c r="H164" s="37">
        <f t="shared" si="17"/>
        <v>4</v>
      </c>
      <c r="I164" s="37">
        <f t="shared" si="17"/>
        <v>4</v>
      </c>
      <c r="J164" s="37">
        <f t="shared" si="17"/>
        <v>4</v>
      </c>
      <c r="K164" s="37">
        <f t="shared" si="17"/>
        <v>4</v>
      </c>
      <c r="L164" s="37">
        <f t="shared" si="17"/>
        <v>4</v>
      </c>
      <c r="M164" s="37">
        <f t="shared" si="17"/>
        <v>4</v>
      </c>
      <c r="N164" s="37">
        <f t="shared" si="17"/>
        <v>4</v>
      </c>
      <c r="O164" s="37">
        <f t="shared" si="17"/>
        <v>4</v>
      </c>
      <c r="P164" s="37">
        <f t="shared" si="14"/>
        <v>48</v>
      </c>
      <c r="Q164" s="49">
        <f t="shared" si="15"/>
        <v>2304</v>
      </c>
      <c r="R164" s="52"/>
    </row>
    <row r="165" spans="1:18" ht="16.5" customHeight="1" x14ac:dyDescent="0.25">
      <c r="A165" s="3" t="s">
        <v>98</v>
      </c>
      <c r="B165" s="3">
        <v>900078</v>
      </c>
      <c r="C165" s="37">
        <v>2380</v>
      </c>
      <c r="D165" s="37">
        <v>0</v>
      </c>
      <c r="E165" s="37">
        <f t="shared" si="17"/>
        <v>0</v>
      </c>
      <c r="F165" s="37">
        <f t="shared" si="17"/>
        <v>0</v>
      </c>
      <c r="G165" s="37">
        <f t="shared" si="17"/>
        <v>0</v>
      </c>
      <c r="H165" s="37">
        <f t="shared" si="17"/>
        <v>0</v>
      </c>
      <c r="I165" s="37">
        <f t="shared" si="17"/>
        <v>0</v>
      </c>
      <c r="J165" s="37">
        <f t="shared" si="17"/>
        <v>0</v>
      </c>
      <c r="K165" s="37">
        <f t="shared" si="17"/>
        <v>0</v>
      </c>
      <c r="L165" s="37">
        <f t="shared" si="17"/>
        <v>0</v>
      </c>
      <c r="M165" s="37">
        <f t="shared" si="17"/>
        <v>0</v>
      </c>
      <c r="N165" s="37">
        <v>1</v>
      </c>
      <c r="O165" s="37">
        <f t="shared" si="17"/>
        <v>1</v>
      </c>
      <c r="P165" s="37">
        <f t="shared" si="14"/>
        <v>2</v>
      </c>
      <c r="Q165" s="49">
        <f t="shared" si="15"/>
        <v>4760</v>
      </c>
      <c r="R165" s="52"/>
    </row>
    <row r="166" spans="1:18" ht="16.5" customHeight="1" x14ac:dyDescent="0.25">
      <c r="A166" s="3" t="s">
        <v>98</v>
      </c>
      <c r="B166" s="3">
        <v>900081</v>
      </c>
      <c r="C166" s="37">
        <v>117</v>
      </c>
      <c r="D166" s="37">
        <v>3</v>
      </c>
      <c r="E166" s="37">
        <f t="shared" si="17"/>
        <v>3</v>
      </c>
      <c r="F166" s="37">
        <f t="shared" si="17"/>
        <v>3</v>
      </c>
      <c r="G166" s="37">
        <f t="shared" si="17"/>
        <v>3</v>
      </c>
      <c r="H166" s="37">
        <f t="shared" si="17"/>
        <v>3</v>
      </c>
      <c r="I166" s="37">
        <f t="shared" si="17"/>
        <v>3</v>
      </c>
      <c r="J166" s="37">
        <f t="shared" si="17"/>
        <v>3</v>
      </c>
      <c r="K166" s="37">
        <f t="shared" si="17"/>
        <v>3</v>
      </c>
      <c r="L166" s="37">
        <f t="shared" si="17"/>
        <v>3</v>
      </c>
      <c r="M166" s="37">
        <f t="shared" si="17"/>
        <v>3</v>
      </c>
      <c r="N166" s="37">
        <f t="shared" si="17"/>
        <v>3</v>
      </c>
      <c r="O166" s="37">
        <f t="shared" si="17"/>
        <v>3</v>
      </c>
      <c r="P166" s="37">
        <f t="shared" si="14"/>
        <v>36</v>
      </c>
      <c r="Q166" s="49">
        <f t="shared" si="15"/>
        <v>4212</v>
      </c>
      <c r="R166" s="52"/>
    </row>
    <row r="167" spans="1:18" ht="16.5" customHeight="1" x14ac:dyDescent="0.25">
      <c r="A167" s="3" t="s">
        <v>98</v>
      </c>
      <c r="B167" s="3">
        <v>900082</v>
      </c>
      <c r="C167" s="37">
        <v>204</v>
      </c>
      <c r="D167" s="37">
        <v>3</v>
      </c>
      <c r="E167" s="37">
        <f t="shared" si="17"/>
        <v>3</v>
      </c>
      <c r="F167" s="37">
        <f t="shared" si="17"/>
        <v>3</v>
      </c>
      <c r="G167" s="37">
        <f t="shared" si="17"/>
        <v>3</v>
      </c>
      <c r="H167" s="37">
        <f t="shared" si="17"/>
        <v>3</v>
      </c>
      <c r="I167" s="37">
        <f t="shared" si="17"/>
        <v>3</v>
      </c>
      <c r="J167" s="37">
        <f t="shared" si="17"/>
        <v>3</v>
      </c>
      <c r="K167" s="37">
        <f t="shared" si="17"/>
        <v>3</v>
      </c>
      <c r="L167" s="37">
        <f t="shared" si="17"/>
        <v>3</v>
      </c>
      <c r="M167" s="37">
        <f t="shared" si="17"/>
        <v>3</v>
      </c>
      <c r="N167" s="37">
        <f t="shared" si="17"/>
        <v>3</v>
      </c>
      <c r="O167" s="37">
        <f t="shared" si="17"/>
        <v>3</v>
      </c>
      <c r="P167" s="37">
        <f t="shared" si="14"/>
        <v>36</v>
      </c>
      <c r="Q167" s="49">
        <f t="shared" si="15"/>
        <v>7344</v>
      </c>
      <c r="R167" s="52"/>
    </row>
    <row r="168" spans="1:18" ht="16.5" customHeight="1" x14ac:dyDescent="0.25">
      <c r="A168" s="3" t="s">
        <v>98</v>
      </c>
      <c r="B168" s="3">
        <v>900097</v>
      </c>
      <c r="C168" s="37">
        <v>42</v>
      </c>
      <c r="D168" s="37">
        <v>1</v>
      </c>
      <c r="E168" s="37">
        <f t="shared" si="17"/>
        <v>1</v>
      </c>
      <c r="F168" s="37">
        <f t="shared" si="17"/>
        <v>1</v>
      </c>
      <c r="G168" s="37">
        <f t="shared" si="17"/>
        <v>1</v>
      </c>
      <c r="H168" s="37">
        <f t="shared" si="17"/>
        <v>1</v>
      </c>
      <c r="I168" s="37">
        <f t="shared" si="17"/>
        <v>1</v>
      </c>
      <c r="J168" s="37">
        <f t="shared" si="17"/>
        <v>1</v>
      </c>
      <c r="K168" s="37">
        <f t="shared" si="17"/>
        <v>1</v>
      </c>
      <c r="L168" s="37">
        <f t="shared" si="17"/>
        <v>1</v>
      </c>
      <c r="M168" s="37">
        <f t="shared" si="17"/>
        <v>1</v>
      </c>
      <c r="N168" s="37">
        <f t="shared" si="17"/>
        <v>1</v>
      </c>
      <c r="O168" s="37">
        <f t="shared" si="17"/>
        <v>1</v>
      </c>
      <c r="P168" s="37">
        <f t="shared" si="14"/>
        <v>12</v>
      </c>
      <c r="Q168" s="49">
        <f t="shared" si="15"/>
        <v>504</v>
      </c>
      <c r="R168" s="52"/>
    </row>
    <row r="169" spans="1:18" ht="16.5" customHeight="1" x14ac:dyDescent="0.25">
      <c r="A169" s="3" t="s">
        <v>98</v>
      </c>
      <c r="B169" s="3">
        <v>900103</v>
      </c>
      <c r="C169" s="37">
        <v>507</v>
      </c>
      <c r="D169" s="37">
        <v>2</v>
      </c>
      <c r="E169" s="37">
        <f t="shared" si="17"/>
        <v>2</v>
      </c>
      <c r="F169" s="37">
        <f t="shared" si="17"/>
        <v>2</v>
      </c>
      <c r="G169" s="37">
        <f t="shared" si="17"/>
        <v>2</v>
      </c>
      <c r="H169" s="37">
        <f t="shared" si="17"/>
        <v>2</v>
      </c>
      <c r="I169" s="37">
        <f t="shared" si="17"/>
        <v>2</v>
      </c>
      <c r="J169" s="37">
        <f t="shared" si="17"/>
        <v>2</v>
      </c>
      <c r="K169" s="37">
        <f t="shared" si="17"/>
        <v>2</v>
      </c>
      <c r="L169" s="37">
        <f t="shared" si="17"/>
        <v>2</v>
      </c>
      <c r="M169" s="37">
        <f t="shared" si="17"/>
        <v>2</v>
      </c>
      <c r="N169" s="37">
        <f t="shared" si="17"/>
        <v>2</v>
      </c>
      <c r="O169" s="37">
        <f t="shared" si="17"/>
        <v>2</v>
      </c>
      <c r="P169" s="37">
        <f t="shared" si="14"/>
        <v>24</v>
      </c>
      <c r="Q169" s="49">
        <f t="shared" si="15"/>
        <v>12168</v>
      </c>
      <c r="R169" s="52"/>
    </row>
    <row r="170" spans="1:18" ht="16.5" customHeight="1" x14ac:dyDescent="0.25">
      <c r="A170" s="3" t="s">
        <v>98</v>
      </c>
      <c r="B170" s="3">
        <v>900171</v>
      </c>
      <c r="C170" s="37">
        <v>1254</v>
      </c>
      <c r="D170" s="37">
        <v>1</v>
      </c>
      <c r="E170" s="37">
        <f t="shared" si="17"/>
        <v>1</v>
      </c>
      <c r="F170" s="37">
        <f t="shared" si="17"/>
        <v>1</v>
      </c>
      <c r="G170" s="37">
        <f t="shared" si="17"/>
        <v>1</v>
      </c>
      <c r="H170" s="37">
        <f t="shared" si="17"/>
        <v>1</v>
      </c>
      <c r="I170" s="37">
        <f t="shared" si="17"/>
        <v>1</v>
      </c>
      <c r="J170" s="37">
        <f t="shared" si="17"/>
        <v>1</v>
      </c>
      <c r="K170" s="37">
        <f t="shared" si="17"/>
        <v>1</v>
      </c>
      <c r="L170" s="37">
        <f t="shared" si="17"/>
        <v>1</v>
      </c>
      <c r="M170" s="37">
        <f t="shared" si="17"/>
        <v>1</v>
      </c>
      <c r="N170" s="37">
        <f t="shared" si="17"/>
        <v>1</v>
      </c>
      <c r="O170" s="37">
        <f t="shared" si="17"/>
        <v>1</v>
      </c>
      <c r="P170" s="37">
        <f t="shared" si="14"/>
        <v>12</v>
      </c>
      <c r="Q170" s="49">
        <f t="shared" si="15"/>
        <v>15048</v>
      </c>
      <c r="R170" s="52"/>
    </row>
    <row r="171" spans="1:18" ht="16.5" customHeight="1" x14ac:dyDescent="0.25">
      <c r="A171" s="3" t="s">
        <v>98</v>
      </c>
      <c r="B171" s="3">
        <v>900198</v>
      </c>
      <c r="C171" s="37">
        <v>139</v>
      </c>
      <c r="D171" s="37">
        <v>0</v>
      </c>
      <c r="E171" s="37">
        <f t="shared" si="17"/>
        <v>0</v>
      </c>
      <c r="F171" s="37">
        <f t="shared" si="17"/>
        <v>0</v>
      </c>
      <c r="G171" s="37">
        <f t="shared" si="17"/>
        <v>0</v>
      </c>
      <c r="H171" s="37">
        <f t="shared" si="17"/>
        <v>0</v>
      </c>
      <c r="I171" s="37">
        <f t="shared" si="17"/>
        <v>0</v>
      </c>
      <c r="J171" s="37">
        <f t="shared" si="17"/>
        <v>0</v>
      </c>
      <c r="K171" s="37">
        <f t="shared" si="17"/>
        <v>0</v>
      </c>
      <c r="L171" s="37">
        <f t="shared" si="17"/>
        <v>0</v>
      </c>
      <c r="M171" s="37">
        <f t="shared" si="17"/>
        <v>0</v>
      </c>
      <c r="N171" s="37">
        <f t="shared" si="17"/>
        <v>0</v>
      </c>
      <c r="O171" s="37">
        <v>1</v>
      </c>
      <c r="P171" s="37">
        <f t="shared" si="14"/>
        <v>1</v>
      </c>
      <c r="Q171" s="49">
        <f t="shared" si="15"/>
        <v>139</v>
      </c>
      <c r="R171" s="52"/>
    </row>
    <row r="172" spans="1:18" ht="16.5" customHeight="1" x14ac:dyDescent="0.25">
      <c r="A172" s="3" t="s">
        <v>98</v>
      </c>
      <c r="B172" s="3">
        <v>900205</v>
      </c>
      <c r="C172" s="37">
        <v>796</v>
      </c>
      <c r="D172" s="37">
        <v>0</v>
      </c>
      <c r="E172" s="37">
        <f t="shared" si="17"/>
        <v>0</v>
      </c>
      <c r="F172" s="37">
        <f t="shared" si="17"/>
        <v>0</v>
      </c>
      <c r="G172" s="37">
        <f t="shared" si="17"/>
        <v>0</v>
      </c>
      <c r="H172" s="37">
        <f t="shared" si="17"/>
        <v>0</v>
      </c>
      <c r="I172" s="37">
        <f t="shared" si="17"/>
        <v>0</v>
      </c>
      <c r="J172" s="37">
        <f t="shared" si="17"/>
        <v>0</v>
      </c>
      <c r="K172" s="37">
        <f t="shared" si="17"/>
        <v>0</v>
      </c>
      <c r="L172" s="37">
        <f t="shared" si="17"/>
        <v>0</v>
      </c>
      <c r="M172" s="37">
        <f t="shared" si="17"/>
        <v>0</v>
      </c>
      <c r="N172" s="37">
        <f t="shared" si="17"/>
        <v>0</v>
      </c>
      <c r="O172" s="37">
        <v>1</v>
      </c>
      <c r="P172" s="37">
        <f t="shared" si="14"/>
        <v>1</v>
      </c>
      <c r="Q172" s="49">
        <f t="shared" si="15"/>
        <v>796</v>
      </c>
      <c r="R172" s="52"/>
    </row>
    <row r="173" spans="1:18" ht="16.5" customHeight="1" x14ac:dyDescent="0.25">
      <c r="A173" s="3" t="s">
        <v>98</v>
      </c>
      <c r="B173" s="3">
        <v>900235</v>
      </c>
      <c r="C173" s="37">
        <v>1114</v>
      </c>
      <c r="D173" s="37">
        <v>1</v>
      </c>
      <c r="E173" s="37">
        <f t="shared" si="17"/>
        <v>1</v>
      </c>
      <c r="F173" s="37">
        <f t="shared" si="17"/>
        <v>1</v>
      </c>
      <c r="G173" s="37">
        <f t="shared" si="17"/>
        <v>1</v>
      </c>
      <c r="H173" s="37">
        <f t="shared" si="17"/>
        <v>1</v>
      </c>
      <c r="I173" s="37">
        <f t="shared" si="17"/>
        <v>1</v>
      </c>
      <c r="J173" s="37">
        <f t="shared" si="17"/>
        <v>1</v>
      </c>
      <c r="K173" s="37">
        <f t="shared" si="17"/>
        <v>1</v>
      </c>
      <c r="L173" s="37">
        <f t="shared" si="17"/>
        <v>1</v>
      </c>
      <c r="M173" s="37">
        <f t="shared" si="17"/>
        <v>1</v>
      </c>
      <c r="N173" s="37">
        <f t="shared" si="17"/>
        <v>1</v>
      </c>
      <c r="O173" s="37">
        <f t="shared" si="17"/>
        <v>1</v>
      </c>
      <c r="P173" s="37">
        <f t="shared" si="14"/>
        <v>12</v>
      </c>
      <c r="Q173" s="49">
        <f t="shared" si="15"/>
        <v>13368</v>
      </c>
      <c r="R173" s="52"/>
    </row>
    <row r="174" spans="1:18" ht="16.5" customHeight="1" x14ac:dyDescent="0.25">
      <c r="A174" s="3" t="s">
        <v>98</v>
      </c>
      <c r="B174" s="3">
        <v>900257</v>
      </c>
      <c r="C174" s="37">
        <v>208</v>
      </c>
      <c r="D174" s="37">
        <v>1</v>
      </c>
      <c r="E174" s="37">
        <f t="shared" si="17"/>
        <v>1</v>
      </c>
      <c r="F174" s="37">
        <f t="shared" si="17"/>
        <v>1</v>
      </c>
      <c r="G174" s="37">
        <f t="shared" si="17"/>
        <v>1</v>
      </c>
      <c r="H174" s="37">
        <f t="shared" si="17"/>
        <v>1</v>
      </c>
      <c r="I174" s="37">
        <f t="shared" si="17"/>
        <v>1</v>
      </c>
      <c r="J174" s="37">
        <f t="shared" si="17"/>
        <v>1</v>
      </c>
      <c r="K174" s="37">
        <f t="shared" si="17"/>
        <v>1</v>
      </c>
      <c r="L174" s="37">
        <f t="shared" si="17"/>
        <v>1</v>
      </c>
      <c r="M174" s="37">
        <f t="shared" si="17"/>
        <v>1</v>
      </c>
      <c r="N174" s="37">
        <f t="shared" si="17"/>
        <v>1</v>
      </c>
      <c r="O174" s="37">
        <f t="shared" si="17"/>
        <v>1</v>
      </c>
      <c r="P174" s="37">
        <f t="shared" si="14"/>
        <v>12</v>
      </c>
      <c r="Q174" s="49">
        <f t="shared" si="15"/>
        <v>2496</v>
      </c>
      <c r="R174" s="52"/>
    </row>
    <row r="175" spans="1:18" ht="16.5" customHeight="1" x14ac:dyDescent="0.25">
      <c r="A175" s="3" t="s">
        <v>98</v>
      </c>
      <c r="B175" s="3">
        <v>900258</v>
      </c>
      <c r="C175" s="37">
        <v>152</v>
      </c>
      <c r="D175" s="37">
        <v>4</v>
      </c>
      <c r="E175" s="37">
        <f t="shared" si="17"/>
        <v>4</v>
      </c>
      <c r="F175" s="37">
        <f t="shared" si="17"/>
        <v>4</v>
      </c>
      <c r="G175" s="37">
        <f t="shared" si="17"/>
        <v>4</v>
      </c>
      <c r="H175" s="37">
        <f t="shared" si="17"/>
        <v>4</v>
      </c>
      <c r="I175" s="37">
        <f t="shared" si="17"/>
        <v>4</v>
      </c>
      <c r="J175" s="37">
        <f t="shared" si="17"/>
        <v>4</v>
      </c>
      <c r="K175" s="37">
        <f t="shared" si="17"/>
        <v>4</v>
      </c>
      <c r="L175" s="37">
        <f t="shared" si="17"/>
        <v>4</v>
      </c>
      <c r="M175" s="37">
        <f t="shared" si="17"/>
        <v>4</v>
      </c>
      <c r="N175" s="37">
        <f t="shared" si="17"/>
        <v>4</v>
      </c>
      <c r="O175" s="37">
        <f t="shared" si="17"/>
        <v>4</v>
      </c>
      <c r="P175" s="37">
        <f t="shared" si="14"/>
        <v>48</v>
      </c>
      <c r="Q175" s="49">
        <f t="shared" si="15"/>
        <v>7296</v>
      </c>
      <c r="R175" s="52"/>
    </row>
    <row r="176" spans="1:18" ht="16.5" customHeight="1" x14ac:dyDescent="0.25">
      <c r="A176" s="3" t="s">
        <v>98</v>
      </c>
      <c r="B176" s="3">
        <v>900259</v>
      </c>
      <c r="C176" s="37">
        <v>190</v>
      </c>
      <c r="D176" s="37">
        <v>1</v>
      </c>
      <c r="E176" s="37">
        <f t="shared" si="17"/>
        <v>1</v>
      </c>
      <c r="F176" s="37">
        <f t="shared" si="17"/>
        <v>1</v>
      </c>
      <c r="G176" s="37">
        <f t="shared" si="17"/>
        <v>1</v>
      </c>
      <c r="H176" s="37">
        <f t="shared" si="17"/>
        <v>1</v>
      </c>
      <c r="I176" s="37">
        <v>0</v>
      </c>
      <c r="J176" s="37">
        <f t="shared" ref="F176:O178" si="18">I176</f>
        <v>0</v>
      </c>
      <c r="K176" s="37">
        <v>0</v>
      </c>
      <c r="L176" s="37">
        <f t="shared" si="18"/>
        <v>0</v>
      </c>
      <c r="M176" s="37">
        <f t="shared" si="18"/>
        <v>0</v>
      </c>
      <c r="N176" s="37">
        <f t="shared" si="18"/>
        <v>0</v>
      </c>
      <c r="O176" s="37">
        <f t="shared" si="18"/>
        <v>0</v>
      </c>
      <c r="P176" s="37">
        <f t="shared" si="14"/>
        <v>5</v>
      </c>
      <c r="Q176" s="49">
        <f t="shared" si="15"/>
        <v>950</v>
      </c>
      <c r="R176" s="52"/>
    </row>
    <row r="177" spans="1:18" ht="16.5" customHeight="1" x14ac:dyDescent="0.25">
      <c r="A177" s="3" t="s">
        <v>98</v>
      </c>
      <c r="B177" s="3">
        <v>900295</v>
      </c>
      <c r="C177" s="37">
        <v>24</v>
      </c>
      <c r="D177" s="37">
        <v>16</v>
      </c>
      <c r="E177" s="37">
        <f t="shared" ref="E177:O198" si="19">D177</f>
        <v>16</v>
      </c>
      <c r="F177" s="37">
        <f t="shared" si="18"/>
        <v>16</v>
      </c>
      <c r="G177" s="37">
        <f t="shared" si="18"/>
        <v>16</v>
      </c>
      <c r="H177" s="37">
        <f t="shared" si="18"/>
        <v>16</v>
      </c>
      <c r="I177" s="37">
        <f t="shared" si="18"/>
        <v>16</v>
      </c>
      <c r="J177" s="37">
        <f t="shared" si="18"/>
        <v>16</v>
      </c>
      <c r="K177" s="37">
        <f t="shared" si="18"/>
        <v>16</v>
      </c>
      <c r="L177" s="37">
        <f t="shared" si="18"/>
        <v>16</v>
      </c>
      <c r="M177" s="37">
        <f t="shared" si="18"/>
        <v>16</v>
      </c>
      <c r="N177" s="37">
        <f t="shared" si="18"/>
        <v>16</v>
      </c>
      <c r="O177" s="37">
        <f t="shared" si="18"/>
        <v>16</v>
      </c>
      <c r="P177" s="37">
        <f t="shared" si="14"/>
        <v>192</v>
      </c>
      <c r="Q177" s="49">
        <f t="shared" si="15"/>
        <v>4608</v>
      </c>
      <c r="R177" s="52"/>
    </row>
    <row r="178" spans="1:18" ht="16.5" customHeight="1" x14ac:dyDescent="0.25">
      <c r="A178" s="3" t="s">
        <v>98</v>
      </c>
      <c r="B178" s="3">
        <v>900298</v>
      </c>
      <c r="C178" s="37">
        <v>96</v>
      </c>
      <c r="D178" s="37">
        <v>1</v>
      </c>
      <c r="E178" s="37">
        <f t="shared" si="19"/>
        <v>1</v>
      </c>
      <c r="F178" s="37">
        <f t="shared" si="18"/>
        <v>1</v>
      </c>
      <c r="G178" s="37">
        <f t="shared" si="18"/>
        <v>1</v>
      </c>
      <c r="H178" s="37">
        <f t="shared" si="18"/>
        <v>1</v>
      </c>
      <c r="I178" s="37">
        <f t="shared" si="18"/>
        <v>1</v>
      </c>
      <c r="J178" s="37">
        <f t="shared" si="18"/>
        <v>1</v>
      </c>
      <c r="K178" s="37">
        <f t="shared" si="18"/>
        <v>1</v>
      </c>
      <c r="L178" s="37">
        <f t="shared" si="18"/>
        <v>1</v>
      </c>
      <c r="M178" s="37">
        <f t="shared" si="18"/>
        <v>1</v>
      </c>
      <c r="N178" s="37">
        <f t="shared" si="18"/>
        <v>1</v>
      </c>
      <c r="O178" s="37">
        <f t="shared" si="18"/>
        <v>1</v>
      </c>
      <c r="P178" s="37">
        <f t="shared" si="14"/>
        <v>12</v>
      </c>
      <c r="Q178" s="49">
        <f t="shared" si="15"/>
        <v>1152</v>
      </c>
      <c r="R178" s="52"/>
    </row>
    <row r="179" spans="1:18" ht="16.5" customHeight="1" x14ac:dyDescent="0.25">
      <c r="A179" s="3" t="s">
        <v>98</v>
      </c>
      <c r="B179" s="3">
        <v>900314</v>
      </c>
      <c r="C179" s="37">
        <v>174</v>
      </c>
      <c r="D179" s="37">
        <v>2</v>
      </c>
      <c r="E179" s="37">
        <f t="shared" si="19"/>
        <v>2</v>
      </c>
      <c r="F179" s="37">
        <f t="shared" si="19"/>
        <v>2</v>
      </c>
      <c r="G179" s="37">
        <f t="shared" si="19"/>
        <v>2</v>
      </c>
      <c r="H179" s="37">
        <f t="shared" si="19"/>
        <v>2</v>
      </c>
      <c r="I179" s="37">
        <f t="shared" si="19"/>
        <v>2</v>
      </c>
      <c r="J179" s="37">
        <f t="shared" si="19"/>
        <v>2</v>
      </c>
      <c r="K179" s="37">
        <f t="shared" si="19"/>
        <v>2</v>
      </c>
      <c r="L179" s="37">
        <f t="shared" si="19"/>
        <v>2</v>
      </c>
      <c r="M179" s="37">
        <f t="shared" si="19"/>
        <v>2</v>
      </c>
      <c r="N179" s="37">
        <f t="shared" si="19"/>
        <v>2</v>
      </c>
      <c r="O179" s="37">
        <f t="shared" si="19"/>
        <v>2</v>
      </c>
      <c r="P179" s="37">
        <f t="shared" ref="P179:P229" si="20">SUM(D179:O179)</f>
        <v>24</v>
      </c>
      <c r="Q179" s="49">
        <f t="shared" ref="Q179:Q229" si="21">P179*C179</f>
        <v>4176</v>
      </c>
      <c r="R179" s="52"/>
    </row>
    <row r="180" spans="1:18" ht="16.5" customHeight="1" x14ac:dyDescent="0.25">
      <c r="A180" s="3" t="s">
        <v>98</v>
      </c>
      <c r="B180" s="3">
        <v>900315</v>
      </c>
      <c r="C180" s="37">
        <v>86</v>
      </c>
      <c r="D180" s="37">
        <v>4</v>
      </c>
      <c r="E180" s="37">
        <f t="shared" si="19"/>
        <v>4</v>
      </c>
      <c r="F180" s="37">
        <f t="shared" si="19"/>
        <v>4</v>
      </c>
      <c r="G180" s="37">
        <f t="shared" si="19"/>
        <v>4</v>
      </c>
      <c r="H180" s="37">
        <f t="shared" si="19"/>
        <v>4</v>
      </c>
      <c r="I180" s="37">
        <f t="shared" si="19"/>
        <v>4</v>
      </c>
      <c r="J180" s="37">
        <f t="shared" si="19"/>
        <v>4</v>
      </c>
      <c r="K180" s="37">
        <f t="shared" si="19"/>
        <v>4</v>
      </c>
      <c r="L180" s="37">
        <f t="shared" si="19"/>
        <v>4</v>
      </c>
      <c r="M180" s="37">
        <f t="shared" si="19"/>
        <v>4</v>
      </c>
      <c r="N180" s="37">
        <f t="shared" si="19"/>
        <v>4</v>
      </c>
      <c r="O180" s="37">
        <f t="shared" si="19"/>
        <v>4</v>
      </c>
      <c r="P180" s="37">
        <f t="shared" si="20"/>
        <v>48</v>
      </c>
      <c r="Q180" s="49">
        <f t="shared" si="21"/>
        <v>4128</v>
      </c>
      <c r="R180" s="52"/>
    </row>
    <row r="181" spans="1:18" ht="16.5" customHeight="1" x14ac:dyDescent="0.25">
      <c r="A181" s="3" t="s">
        <v>98</v>
      </c>
      <c r="B181" s="3">
        <v>900316</v>
      </c>
      <c r="C181" s="37">
        <v>208</v>
      </c>
      <c r="D181" s="37">
        <v>1</v>
      </c>
      <c r="E181" s="37">
        <f t="shared" si="19"/>
        <v>1</v>
      </c>
      <c r="F181" s="37">
        <f t="shared" si="19"/>
        <v>1</v>
      </c>
      <c r="G181" s="37">
        <f t="shared" si="19"/>
        <v>1</v>
      </c>
      <c r="H181" s="37">
        <f t="shared" si="19"/>
        <v>1</v>
      </c>
      <c r="I181" s="37">
        <f t="shared" si="19"/>
        <v>1</v>
      </c>
      <c r="J181" s="37">
        <f t="shared" si="19"/>
        <v>1</v>
      </c>
      <c r="K181" s="37">
        <f t="shared" si="19"/>
        <v>1</v>
      </c>
      <c r="L181" s="37">
        <f t="shared" si="19"/>
        <v>1</v>
      </c>
      <c r="M181" s="37">
        <f t="shared" si="19"/>
        <v>1</v>
      </c>
      <c r="N181" s="37">
        <f t="shared" si="19"/>
        <v>1</v>
      </c>
      <c r="O181" s="37">
        <f t="shared" si="19"/>
        <v>1</v>
      </c>
      <c r="P181" s="37">
        <f t="shared" si="20"/>
        <v>12</v>
      </c>
      <c r="Q181" s="49">
        <f t="shared" si="21"/>
        <v>2496</v>
      </c>
      <c r="R181" s="52"/>
    </row>
    <row r="182" spans="1:18" ht="16.5" customHeight="1" x14ac:dyDescent="0.25">
      <c r="A182" s="3" t="s">
        <v>98</v>
      </c>
      <c r="B182" s="3">
        <v>900317</v>
      </c>
      <c r="C182" s="37">
        <v>167</v>
      </c>
      <c r="D182" s="37">
        <v>1</v>
      </c>
      <c r="E182" s="37">
        <f t="shared" si="19"/>
        <v>1</v>
      </c>
      <c r="F182" s="37">
        <f t="shared" si="19"/>
        <v>1</v>
      </c>
      <c r="G182" s="37">
        <f t="shared" si="19"/>
        <v>1</v>
      </c>
      <c r="H182" s="37">
        <f t="shared" si="19"/>
        <v>1</v>
      </c>
      <c r="I182" s="37">
        <f t="shared" si="19"/>
        <v>1</v>
      </c>
      <c r="J182" s="37">
        <v>0</v>
      </c>
      <c r="K182" s="37">
        <f t="shared" si="19"/>
        <v>0</v>
      </c>
      <c r="L182" s="37">
        <f t="shared" si="19"/>
        <v>0</v>
      </c>
      <c r="M182" s="37">
        <f t="shared" si="19"/>
        <v>0</v>
      </c>
      <c r="N182" s="37">
        <f t="shared" si="19"/>
        <v>0</v>
      </c>
      <c r="O182" s="37">
        <f t="shared" si="19"/>
        <v>0</v>
      </c>
      <c r="P182" s="37">
        <f t="shared" si="20"/>
        <v>6</v>
      </c>
      <c r="Q182" s="49">
        <f t="shared" si="21"/>
        <v>1002</v>
      </c>
      <c r="R182" s="52"/>
    </row>
    <row r="183" spans="1:18" ht="16.5" customHeight="1" x14ac:dyDescent="0.25">
      <c r="A183" s="3" t="s">
        <v>98</v>
      </c>
      <c r="B183" s="3">
        <v>900521</v>
      </c>
      <c r="C183" s="37">
        <v>4153</v>
      </c>
      <c r="D183" s="37">
        <v>5</v>
      </c>
      <c r="E183" s="37">
        <f t="shared" si="19"/>
        <v>5</v>
      </c>
      <c r="F183" s="37">
        <f t="shared" si="19"/>
        <v>5</v>
      </c>
      <c r="G183" s="37">
        <f t="shared" si="19"/>
        <v>5</v>
      </c>
      <c r="H183" s="37">
        <f t="shared" si="19"/>
        <v>5</v>
      </c>
      <c r="I183" s="37">
        <f t="shared" si="19"/>
        <v>5</v>
      </c>
      <c r="J183" s="37">
        <f t="shared" si="19"/>
        <v>5</v>
      </c>
      <c r="K183" s="37">
        <f t="shared" si="19"/>
        <v>5</v>
      </c>
      <c r="L183" s="37">
        <f t="shared" si="19"/>
        <v>5</v>
      </c>
      <c r="M183" s="37">
        <f t="shared" si="19"/>
        <v>5</v>
      </c>
      <c r="N183" s="37">
        <f t="shared" si="19"/>
        <v>5</v>
      </c>
      <c r="O183" s="37">
        <f t="shared" si="19"/>
        <v>5</v>
      </c>
      <c r="P183" s="37">
        <f t="shared" si="20"/>
        <v>60</v>
      </c>
      <c r="Q183" s="49">
        <f t="shared" si="21"/>
        <v>249180</v>
      </c>
      <c r="R183" s="52"/>
    </row>
    <row r="184" spans="1:18" ht="16.5" customHeight="1" x14ac:dyDescent="0.25">
      <c r="A184" s="3" t="s">
        <v>98</v>
      </c>
      <c r="B184" s="3">
        <v>900526</v>
      </c>
      <c r="C184" s="37">
        <v>5010</v>
      </c>
      <c r="D184" s="37">
        <v>6</v>
      </c>
      <c r="E184" s="37">
        <f t="shared" si="19"/>
        <v>6</v>
      </c>
      <c r="F184" s="37">
        <f t="shared" si="19"/>
        <v>6</v>
      </c>
      <c r="G184" s="37">
        <f t="shared" si="19"/>
        <v>6</v>
      </c>
      <c r="H184" s="37">
        <f t="shared" si="19"/>
        <v>6</v>
      </c>
      <c r="I184" s="37">
        <f t="shared" si="19"/>
        <v>6</v>
      </c>
      <c r="J184" s="37">
        <f t="shared" si="19"/>
        <v>6</v>
      </c>
      <c r="K184" s="37">
        <f t="shared" si="19"/>
        <v>6</v>
      </c>
      <c r="L184" s="37">
        <f t="shared" si="19"/>
        <v>6</v>
      </c>
      <c r="M184" s="37">
        <f t="shared" si="19"/>
        <v>6</v>
      </c>
      <c r="N184" s="37">
        <f t="shared" si="19"/>
        <v>6</v>
      </c>
      <c r="O184" s="37">
        <f t="shared" si="19"/>
        <v>6</v>
      </c>
      <c r="P184" s="37">
        <f t="shared" si="20"/>
        <v>72</v>
      </c>
      <c r="Q184" s="49">
        <f t="shared" si="21"/>
        <v>360720</v>
      </c>
      <c r="R184" s="52"/>
    </row>
    <row r="185" spans="1:18" ht="16.5" customHeight="1" x14ac:dyDescent="0.25">
      <c r="A185" s="3" t="s">
        <v>98</v>
      </c>
      <c r="B185" s="3">
        <v>900643</v>
      </c>
      <c r="C185" s="37">
        <v>224</v>
      </c>
      <c r="D185" s="37">
        <v>0</v>
      </c>
      <c r="E185" s="37">
        <f t="shared" si="19"/>
        <v>0</v>
      </c>
      <c r="F185" s="37">
        <f t="shared" si="19"/>
        <v>0</v>
      </c>
      <c r="G185" s="37">
        <f t="shared" si="19"/>
        <v>0</v>
      </c>
      <c r="H185" s="37">
        <f t="shared" si="19"/>
        <v>0</v>
      </c>
      <c r="I185" s="37">
        <f t="shared" si="19"/>
        <v>0</v>
      </c>
      <c r="J185" s="37">
        <f t="shared" si="19"/>
        <v>0</v>
      </c>
      <c r="K185" s="37">
        <f t="shared" si="19"/>
        <v>0</v>
      </c>
      <c r="L185" s="37">
        <f t="shared" si="19"/>
        <v>0</v>
      </c>
      <c r="M185" s="37">
        <f t="shared" si="19"/>
        <v>0</v>
      </c>
      <c r="N185" s="37">
        <v>1</v>
      </c>
      <c r="O185" s="37">
        <f t="shared" si="19"/>
        <v>1</v>
      </c>
      <c r="P185" s="37">
        <f t="shared" si="20"/>
        <v>2</v>
      </c>
      <c r="Q185" s="49">
        <f t="shared" si="21"/>
        <v>448</v>
      </c>
      <c r="R185" s="52"/>
    </row>
    <row r="186" spans="1:18" ht="16.5" customHeight="1" x14ac:dyDescent="0.25">
      <c r="A186" s="3" t="s">
        <v>98</v>
      </c>
      <c r="B186" s="3">
        <v>900645</v>
      </c>
      <c r="C186" s="37">
        <v>186</v>
      </c>
      <c r="D186" s="37">
        <v>0</v>
      </c>
      <c r="E186" s="37">
        <f t="shared" si="19"/>
        <v>0</v>
      </c>
      <c r="F186" s="37">
        <f t="shared" si="19"/>
        <v>0</v>
      </c>
      <c r="G186" s="37">
        <f t="shared" si="19"/>
        <v>0</v>
      </c>
      <c r="H186" s="37">
        <f t="shared" si="19"/>
        <v>0</v>
      </c>
      <c r="I186" s="37">
        <f t="shared" si="19"/>
        <v>0</v>
      </c>
      <c r="J186" s="37">
        <f t="shared" si="19"/>
        <v>0</v>
      </c>
      <c r="K186" s="37">
        <f t="shared" si="19"/>
        <v>0</v>
      </c>
      <c r="L186" s="37">
        <f t="shared" si="19"/>
        <v>0</v>
      </c>
      <c r="M186" s="37">
        <f t="shared" si="19"/>
        <v>0</v>
      </c>
      <c r="N186" s="37">
        <v>1</v>
      </c>
      <c r="O186" s="37">
        <f t="shared" si="19"/>
        <v>1</v>
      </c>
      <c r="P186" s="37">
        <f t="shared" si="20"/>
        <v>2</v>
      </c>
      <c r="Q186" s="49">
        <f t="shared" si="21"/>
        <v>372</v>
      </c>
      <c r="R186" s="52"/>
    </row>
    <row r="187" spans="1:18" ht="16.5" customHeight="1" x14ac:dyDescent="0.25">
      <c r="A187" s="3" t="s">
        <v>98</v>
      </c>
      <c r="B187" s="3">
        <v>900676</v>
      </c>
      <c r="C187" s="37">
        <v>557</v>
      </c>
      <c r="D187" s="37">
        <v>0</v>
      </c>
      <c r="E187" s="37">
        <f t="shared" si="19"/>
        <v>0</v>
      </c>
      <c r="F187" s="37">
        <f t="shared" si="19"/>
        <v>0</v>
      </c>
      <c r="G187" s="37">
        <f t="shared" si="19"/>
        <v>0</v>
      </c>
      <c r="H187" s="37">
        <f t="shared" si="19"/>
        <v>0</v>
      </c>
      <c r="I187" s="37">
        <f t="shared" si="19"/>
        <v>0</v>
      </c>
      <c r="J187" s="37">
        <f t="shared" si="19"/>
        <v>0</v>
      </c>
      <c r="K187" s="37">
        <f t="shared" si="19"/>
        <v>0</v>
      </c>
      <c r="L187" s="37">
        <f t="shared" si="19"/>
        <v>0</v>
      </c>
      <c r="M187" s="37">
        <f t="shared" si="19"/>
        <v>0</v>
      </c>
      <c r="N187" s="37">
        <v>1</v>
      </c>
      <c r="O187" s="37">
        <f t="shared" si="19"/>
        <v>1</v>
      </c>
      <c r="P187" s="37">
        <f t="shared" si="20"/>
        <v>2</v>
      </c>
      <c r="Q187" s="49">
        <f t="shared" si="21"/>
        <v>1114</v>
      </c>
      <c r="R187" s="52"/>
    </row>
    <row r="188" spans="1:18" ht="16.5" customHeight="1" x14ac:dyDescent="0.25">
      <c r="A188" s="3" t="s">
        <v>98</v>
      </c>
      <c r="B188" s="3">
        <v>900696</v>
      </c>
      <c r="C188" s="37">
        <v>583</v>
      </c>
      <c r="D188" s="37">
        <v>1</v>
      </c>
      <c r="E188" s="37">
        <f t="shared" si="19"/>
        <v>1</v>
      </c>
      <c r="F188" s="37">
        <f t="shared" si="19"/>
        <v>1</v>
      </c>
      <c r="G188" s="37">
        <f t="shared" si="19"/>
        <v>1</v>
      </c>
      <c r="H188" s="37">
        <f t="shared" si="19"/>
        <v>1</v>
      </c>
      <c r="I188" s="37">
        <f t="shared" si="19"/>
        <v>1</v>
      </c>
      <c r="J188" s="37">
        <v>0</v>
      </c>
      <c r="K188" s="37">
        <f t="shared" si="19"/>
        <v>0</v>
      </c>
      <c r="L188" s="37">
        <f t="shared" si="19"/>
        <v>0</v>
      </c>
      <c r="M188" s="37">
        <f t="shared" si="19"/>
        <v>0</v>
      </c>
      <c r="N188" s="37">
        <f t="shared" si="19"/>
        <v>0</v>
      </c>
      <c r="O188" s="37">
        <f t="shared" si="19"/>
        <v>0</v>
      </c>
      <c r="P188" s="37">
        <f t="shared" si="20"/>
        <v>6</v>
      </c>
      <c r="Q188" s="49">
        <f t="shared" si="21"/>
        <v>3498</v>
      </c>
      <c r="R188" s="52"/>
    </row>
    <row r="189" spans="1:18" ht="16.5" customHeight="1" x14ac:dyDescent="0.25">
      <c r="A189" s="3" t="s">
        <v>98</v>
      </c>
      <c r="B189" s="3">
        <v>900699</v>
      </c>
      <c r="C189" s="37">
        <v>133</v>
      </c>
      <c r="D189" s="37">
        <v>1</v>
      </c>
      <c r="E189" s="37">
        <f t="shared" si="19"/>
        <v>1</v>
      </c>
      <c r="F189" s="37">
        <f t="shared" si="19"/>
        <v>1</v>
      </c>
      <c r="G189" s="37">
        <f t="shared" si="19"/>
        <v>1</v>
      </c>
      <c r="H189" s="37">
        <f t="shared" si="19"/>
        <v>1</v>
      </c>
      <c r="I189" s="37">
        <f t="shared" si="19"/>
        <v>1</v>
      </c>
      <c r="J189" s="37">
        <f t="shared" si="19"/>
        <v>1</v>
      </c>
      <c r="K189" s="37">
        <f t="shared" si="19"/>
        <v>1</v>
      </c>
      <c r="L189" s="37">
        <f t="shared" si="19"/>
        <v>1</v>
      </c>
      <c r="M189" s="37">
        <f t="shared" si="19"/>
        <v>1</v>
      </c>
      <c r="N189" s="37">
        <f t="shared" si="19"/>
        <v>1</v>
      </c>
      <c r="O189" s="37">
        <f t="shared" si="19"/>
        <v>1</v>
      </c>
      <c r="P189" s="37">
        <f t="shared" si="20"/>
        <v>12</v>
      </c>
      <c r="Q189" s="49">
        <f t="shared" si="21"/>
        <v>1596</v>
      </c>
      <c r="R189" s="52"/>
    </row>
    <row r="190" spans="1:18" ht="16.5" customHeight="1" x14ac:dyDescent="0.25">
      <c r="A190" s="3" t="s">
        <v>98</v>
      </c>
      <c r="B190" s="3">
        <v>900706</v>
      </c>
      <c r="C190" s="37">
        <v>111</v>
      </c>
      <c r="D190" s="37">
        <v>2</v>
      </c>
      <c r="E190" s="37">
        <f t="shared" si="19"/>
        <v>2</v>
      </c>
      <c r="F190" s="37">
        <f t="shared" si="19"/>
        <v>2</v>
      </c>
      <c r="G190" s="37">
        <f t="shared" si="19"/>
        <v>2</v>
      </c>
      <c r="H190" s="37">
        <f t="shared" si="19"/>
        <v>2</v>
      </c>
      <c r="I190" s="37">
        <f t="shared" si="19"/>
        <v>2</v>
      </c>
      <c r="J190" s="37">
        <f t="shared" si="19"/>
        <v>2</v>
      </c>
      <c r="K190" s="37">
        <f t="shared" si="19"/>
        <v>2</v>
      </c>
      <c r="L190" s="37">
        <f t="shared" si="19"/>
        <v>2</v>
      </c>
      <c r="M190" s="37">
        <f t="shared" si="19"/>
        <v>2</v>
      </c>
      <c r="N190" s="37">
        <f t="shared" si="19"/>
        <v>2</v>
      </c>
      <c r="O190" s="37">
        <f t="shared" si="19"/>
        <v>2</v>
      </c>
      <c r="P190" s="37">
        <f t="shared" si="20"/>
        <v>24</v>
      </c>
      <c r="Q190" s="49">
        <f t="shared" si="21"/>
        <v>2664</v>
      </c>
      <c r="R190" s="52"/>
    </row>
    <row r="191" spans="1:18" ht="16.5" customHeight="1" x14ac:dyDescent="0.25">
      <c r="A191" s="3" t="s">
        <v>98</v>
      </c>
      <c r="B191" s="3">
        <v>900707</v>
      </c>
      <c r="C191" s="37">
        <v>17</v>
      </c>
      <c r="D191" s="37">
        <v>2</v>
      </c>
      <c r="E191" s="37">
        <f t="shared" si="19"/>
        <v>2</v>
      </c>
      <c r="F191" s="37">
        <f t="shared" si="19"/>
        <v>2</v>
      </c>
      <c r="G191" s="37">
        <f t="shared" si="19"/>
        <v>2</v>
      </c>
      <c r="H191" s="37">
        <f t="shared" si="19"/>
        <v>2</v>
      </c>
      <c r="I191" s="37">
        <f t="shared" si="19"/>
        <v>2</v>
      </c>
      <c r="J191" s="37">
        <f t="shared" si="19"/>
        <v>2</v>
      </c>
      <c r="K191" s="37">
        <f t="shared" si="19"/>
        <v>2</v>
      </c>
      <c r="L191" s="37">
        <f t="shared" si="19"/>
        <v>2</v>
      </c>
      <c r="M191" s="37">
        <f t="shared" si="19"/>
        <v>2</v>
      </c>
      <c r="N191" s="37">
        <f t="shared" si="19"/>
        <v>2</v>
      </c>
      <c r="O191" s="37">
        <f t="shared" si="19"/>
        <v>2</v>
      </c>
      <c r="P191" s="37">
        <f t="shared" si="20"/>
        <v>24</v>
      </c>
      <c r="Q191" s="49">
        <f t="shared" si="21"/>
        <v>408</v>
      </c>
      <c r="R191" s="52"/>
    </row>
    <row r="192" spans="1:18" ht="16.5" customHeight="1" x14ac:dyDescent="0.25">
      <c r="A192" s="3" t="s">
        <v>98</v>
      </c>
      <c r="B192" s="3">
        <v>900708</v>
      </c>
      <c r="C192" s="37">
        <v>54</v>
      </c>
      <c r="D192" s="37">
        <v>2</v>
      </c>
      <c r="E192" s="37">
        <f t="shared" si="19"/>
        <v>2</v>
      </c>
      <c r="F192" s="37">
        <f t="shared" si="19"/>
        <v>2</v>
      </c>
      <c r="G192" s="37">
        <f t="shared" si="19"/>
        <v>2</v>
      </c>
      <c r="H192" s="37">
        <f t="shared" si="19"/>
        <v>2</v>
      </c>
      <c r="I192" s="37">
        <f t="shared" si="19"/>
        <v>2</v>
      </c>
      <c r="J192" s="37">
        <f t="shared" si="19"/>
        <v>2</v>
      </c>
      <c r="K192" s="37">
        <f t="shared" si="19"/>
        <v>2</v>
      </c>
      <c r="L192" s="37">
        <f t="shared" si="19"/>
        <v>2</v>
      </c>
      <c r="M192" s="37">
        <f t="shared" si="19"/>
        <v>2</v>
      </c>
      <c r="N192" s="37">
        <f t="shared" si="19"/>
        <v>2</v>
      </c>
      <c r="O192" s="37">
        <f t="shared" si="19"/>
        <v>2</v>
      </c>
      <c r="P192" s="37">
        <f t="shared" si="20"/>
        <v>24</v>
      </c>
      <c r="Q192" s="49">
        <f t="shared" si="21"/>
        <v>1296</v>
      </c>
      <c r="R192" s="52"/>
    </row>
    <row r="193" spans="1:18" ht="16.5" customHeight="1" x14ac:dyDescent="0.25">
      <c r="A193" s="3" t="s">
        <v>98</v>
      </c>
      <c r="B193" s="3">
        <v>900714</v>
      </c>
      <c r="C193" s="37">
        <v>93</v>
      </c>
      <c r="D193" s="37">
        <v>2</v>
      </c>
      <c r="E193" s="37">
        <f t="shared" si="19"/>
        <v>2</v>
      </c>
      <c r="F193" s="37">
        <f t="shared" si="19"/>
        <v>2</v>
      </c>
      <c r="G193" s="37">
        <f t="shared" si="19"/>
        <v>2</v>
      </c>
      <c r="H193" s="37">
        <f t="shared" si="19"/>
        <v>2</v>
      </c>
      <c r="I193" s="37">
        <f t="shared" si="19"/>
        <v>2</v>
      </c>
      <c r="J193" s="37">
        <f t="shared" si="19"/>
        <v>2</v>
      </c>
      <c r="K193" s="37">
        <f t="shared" si="19"/>
        <v>2</v>
      </c>
      <c r="L193" s="37">
        <f t="shared" si="19"/>
        <v>2</v>
      </c>
      <c r="M193" s="37">
        <f t="shared" si="19"/>
        <v>2</v>
      </c>
      <c r="N193" s="37">
        <f t="shared" si="19"/>
        <v>2</v>
      </c>
      <c r="O193" s="37">
        <f t="shared" si="19"/>
        <v>2</v>
      </c>
      <c r="P193" s="37">
        <f t="shared" si="20"/>
        <v>24</v>
      </c>
      <c r="Q193" s="49">
        <f t="shared" si="21"/>
        <v>2232</v>
      </c>
      <c r="R193" s="52"/>
    </row>
    <row r="194" spans="1:18" ht="16.5" customHeight="1" x14ac:dyDescent="0.25">
      <c r="A194" s="3" t="s">
        <v>98</v>
      </c>
      <c r="B194" s="3">
        <v>900756</v>
      </c>
      <c r="C194" s="37">
        <v>833</v>
      </c>
      <c r="D194" s="37">
        <v>1</v>
      </c>
      <c r="E194" s="37">
        <f t="shared" si="19"/>
        <v>1</v>
      </c>
      <c r="F194" s="37">
        <f t="shared" si="19"/>
        <v>1</v>
      </c>
      <c r="G194" s="37">
        <f t="shared" si="19"/>
        <v>1</v>
      </c>
      <c r="H194" s="37">
        <f t="shared" si="19"/>
        <v>1</v>
      </c>
      <c r="I194" s="37">
        <f t="shared" si="19"/>
        <v>1</v>
      </c>
      <c r="J194" s="37">
        <f t="shared" si="19"/>
        <v>1</v>
      </c>
      <c r="K194" s="37">
        <f t="shared" si="19"/>
        <v>1</v>
      </c>
      <c r="L194" s="37">
        <f t="shared" si="19"/>
        <v>1</v>
      </c>
      <c r="M194" s="37">
        <f t="shared" si="19"/>
        <v>1</v>
      </c>
      <c r="N194" s="37">
        <f t="shared" si="19"/>
        <v>1</v>
      </c>
      <c r="O194" s="37">
        <f t="shared" si="19"/>
        <v>1</v>
      </c>
      <c r="P194" s="37">
        <f t="shared" si="20"/>
        <v>12</v>
      </c>
      <c r="Q194" s="49">
        <f t="shared" si="21"/>
        <v>9996</v>
      </c>
      <c r="R194" s="52"/>
    </row>
    <row r="195" spans="1:18" ht="16.5" customHeight="1" x14ac:dyDescent="0.25">
      <c r="A195" s="3" t="s">
        <v>98</v>
      </c>
      <c r="B195" s="3">
        <v>900810</v>
      </c>
      <c r="C195" s="37">
        <v>32</v>
      </c>
      <c r="D195" s="37">
        <v>2</v>
      </c>
      <c r="E195" s="37">
        <f t="shared" si="19"/>
        <v>2</v>
      </c>
      <c r="F195" s="37">
        <f t="shared" si="19"/>
        <v>2</v>
      </c>
      <c r="G195" s="37">
        <f t="shared" si="19"/>
        <v>2</v>
      </c>
      <c r="H195" s="37">
        <f t="shared" si="19"/>
        <v>2</v>
      </c>
      <c r="I195" s="37">
        <f t="shared" si="19"/>
        <v>2</v>
      </c>
      <c r="J195" s="37">
        <f t="shared" si="19"/>
        <v>2</v>
      </c>
      <c r="K195" s="37">
        <f t="shared" si="19"/>
        <v>2</v>
      </c>
      <c r="L195" s="37">
        <f t="shared" si="19"/>
        <v>2</v>
      </c>
      <c r="M195" s="37">
        <f t="shared" si="19"/>
        <v>2</v>
      </c>
      <c r="N195" s="37">
        <f t="shared" si="19"/>
        <v>2</v>
      </c>
      <c r="O195" s="37">
        <f t="shared" si="19"/>
        <v>2</v>
      </c>
      <c r="P195" s="37">
        <f t="shared" si="20"/>
        <v>24</v>
      </c>
      <c r="Q195" s="49">
        <f t="shared" si="21"/>
        <v>768</v>
      </c>
      <c r="R195" s="52"/>
    </row>
    <row r="196" spans="1:18" ht="16.5" customHeight="1" x14ac:dyDescent="0.25">
      <c r="A196" s="3" t="s">
        <v>441</v>
      </c>
      <c r="B196" s="3">
        <v>1100201</v>
      </c>
      <c r="C196" s="37">
        <v>226</v>
      </c>
      <c r="D196" s="37">
        <v>33</v>
      </c>
      <c r="E196" s="37">
        <f t="shared" si="19"/>
        <v>33</v>
      </c>
      <c r="F196" s="37">
        <f t="shared" si="19"/>
        <v>33</v>
      </c>
      <c r="G196" s="37">
        <f t="shared" si="19"/>
        <v>33</v>
      </c>
      <c r="H196" s="37">
        <f t="shared" si="19"/>
        <v>33</v>
      </c>
      <c r="I196" s="37">
        <f t="shared" si="19"/>
        <v>33</v>
      </c>
      <c r="J196" s="37">
        <f t="shared" si="19"/>
        <v>33</v>
      </c>
      <c r="K196" s="37">
        <f t="shared" si="19"/>
        <v>33</v>
      </c>
      <c r="L196" s="37">
        <f t="shared" si="19"/>
        <v>33</v>
      </c>
      <c r="M196" s="37">
        <f t="shared" si="19"/>
        <v>33</v>
      </c>
      <c r="N196" s="37">
        <f t="shared" si="19"/>
        <v>33</v>
      </c>
      <c r="O196" s="37">
        <f t="shared" si="19"/>
        <v>33</v>
      </c>
      <c r="P196" s="37">
        <f t="shared" si="20"/>
        <v>396</v>
      </c>
      <c r="Q196" s="49">
        <f t="shared" si="21"/>
        <v>89496</v>
      </c>
      <c r="R196" s="52"/>
    </row>
    <row r="197" spans="1:18" ht="16.5" customHeight="1" x14ac:dyDescent="0.25">
      <c r="A197" s="3" t="s">
        <v>441</v>
      </c>
      <c r="B197" s="3">
        <v>1210011</v>
      </c>
      <c r="C197" s="37">
        <v>2083</v>
      </c>
      <c r="D197" s="37">
        <v>1</v>
      </c>
      <c r="E197" s="37">
        <f t="shared" si="19"/>
        <v>1</v>
      </c>
      <c r="F197" s="37">
        <f t="shared" si="19"/>
        <v>1</v>
      </c>
      <c r="G197" s="37">
        <f t="shared" si="19"/>
        <v>1</v>
      </c>
      <c r="H197" s="37">
        <f t="shared" si="19"/>
        <v>1</v>
      </c>
      <c r="I197" s="37">
        <f t="shared" si="19"/>
        <v>1</v>
      </c>
      <c r="J197" s="37">
        <f t="shared" si="19"/>
        <v>1</v>
      </c>
      <c r="K197" s="37">
        <f t="shared" si="19"/>
        <v>1</v>
      </c>
      <c r="L197" s="37">
        <f t="shared" si="19"/>
        <v>1</v>
      </c>
      <c r="M197" s="37">
        <f t="shared" si="19"/>
        <v>1</v>
      </c>
      <c r="N197" s="37">
        <f t="shared" si="19"/>
        <v>1</v>
      </c>
      <c r="O197" s="37">
        <f t="shared" si="19"/>
        <v>1</v>
      </c>
      <c r="P197" s="37">
        <f t="shared" si="20"/>
        <v>12</v>
      </c>
      <c r="Q197" s="49">
        <f t="shared" si="21"/>
        <v>24996</v>
      </c>
      <c r="R197" s="52"/>
    </row>
    <row r="198" spans="1:18" ht="16.5" customHeight="1" x14ac:dyDescent="0.25">
      <c r="A198" s="3" t="s">
        <v>441</v>
      </c>
      <c r="B198" s="3">
        <v>1220043</v>
      </c>
      <c r="C198" s="37">
        <v>10710</v>
      </c>
      <c r="D198" s="37">
        <v>0</v>
      </c>
      <c r="E198" s="37">
        <f t="shared" si="19"/>
        <v>0</v>
      </c>
      <c r="F198" s="37">
        <f t="shared" si="19"/>
        <v>0</v>
      </c>
      <c r="G198" s="37">
        <f t="shared" si="19"/>
        <v>0</v>
      </c>
      <c r="H198" s="37">
        <f t="shared" si="19"/>
        <v>0</v>
      </c>
      <c r="I198" s="37">
        <f t="shared" si="19"/>
        <v>0</v>
      </c>
      <c r="J198" s="37">
        <f t="shared" si="19"/>
        <v>0</v>
      </c>
      <c r="K198" s="37">
        <f t="shared" si="19"/>
        <v>0</v>
      </c>
      <c r="L198" s="37">
        <f t="shared" si="19"/>
        <v>0</v>
      </c>
      <c r="M198" s="37">
        <f t="shared" si="19"/>
        <v>0</v>
      </c>
      <c r="N198" s="37">
        <v>1</v>
      </c>
      <c r="O198" s="37">
        <f t="shared" si="19"/>
        <v>1</v>
      </c>
      <c r="P198" s="37">
        <f t="shared" si="20"/>
        <v>2</v>
      </c>
      <c r="Q198" s="49">
        <f t="shared" si="21"/>
        <v>21420</v>
      </c>
      <c r="R198" s="52"/>
    </row>
    <row r="199" spans="1:18" s="34" customFormat="1" ht="16.5" customHeight="1" x14ac:dyDescent="0.25">
      <c r="A199" s="31" t="s">
        <v>100</v>
      </c>
      <c r="B199" s="31">
        <v>1100083</v>
      </c>
      <c r="C199" s="33">
        <v>5831</v>
      </c>
      <c r="D199" s="33">
        <v>5</v>
      </c>
      <c r="E199" s="33">
        <f t="shared" ref="E199:O228" si="22">D199</f>
        <v>5</v>
      </c>
      <c r="F199" s="33">
        <f t="shared" ref="F199:O213" si="23">E199</f>
        <v>5</v>
      </c>
      <c r="G199" s="33">
        <f t="shared" si="23"/>
        <v>5</v>
      </c>
      <c r="H199" s="33">
        <f t="shared" si="23"/>
        <v>5</v>
      </c>
      <c r="I199" s="33">
        <f t="shared" si="23"/>
        <v>5</v>
      </c>
      <c r="J199" s="33">
        <f t="shared" si="23"/>
        <v>5</v>
      </c>
      <c r="K199" s="33">
        <f t="shared" si="23"/>
        <v>5</v>
      </c>
      <c r="L199" s="33">
        <f t="shared" si="23"/>
        <v>5</v>
      </c>
      <c r="M199" s="33">
        <f t="shared" si="23"/>
        <v>5</v>
      </c>
      <c r="N199" s="33">
        <f t="shared" si="23"/>
        <v>5</v>
      </c>
      <c r="O199" s="33">
        <f t="shared" si="23"/>
        <v>5</v>
      </c>
      <c r="P199" s="33">
        <f t="shared" si="20"/>
        <v>60</v>
      </c>
      <c r="Q199" s="48">
        <f t="shared" si="21"/>
        <v>349860</v>
      </c>
      <c r="R199" s="53">
        <f>SUM(Q199:Q256)</f>
        <v>4289997</v>
      </c>
    </row>
    <row r="200" spans="1:18" s="34" customFormat="1" ht="16.5" customHeight="1" x14ac:dyDescent="0.25">
      <c r="A200" s="31" t="s">
        <v>100</v>
      </c>
      <c r="B200" s="31">
        <v>1100113</v>
      </c>
      <c r="C200" s="33">
        <v>45220</v>
      </c>
      <c r="D200" s="33">
        <v>1</v>
      </c>
      <c r="E200" s="33">
        <f t="shared" si="22"/>
        <v>1</v>
      </c>
      <c r="F200" s="33">
        <f t="shared" si="23"/>
        <v>1</v>
      </c>
      <c r="G200" s="33">
        <f t="shared" si="23"/>
        <v>1</v>
      </c>
      <c r="H200" s="33">
        <f t="shared" si="23"/>
        <v>1</v>
      </c>
      <c r="I200" s="33">
        <f t="shared" si="23"/>
        <v>1</v>
      </c>
      <c r="J200" s="33">
        <f t="shared" si="23"/>
        <v>1</v>
      </c>
      <c r="K200" s="33">
        <f t="shared" si="23"/>
        <v>1</v>
      </c>
      <c r="L200" s="33">
        <f t="shared" si="23"/>
        <v>1</v>
      </c>
      <c r="M200" s="33">
        <f t="shared" si="23"/>
        <v>1</v>
      </c>
      <c r="N200" s="33">
        <f t="shared" si="23"/>
        <v>1</v>
      </c>
      <c r="O200" s="33">
        <f t="shared" si="23"/>
        <v>1</v>
      </c>
      <c r="P200" s="33">
        <f t="shared" si="20"/>
        <v>12</v>
      </c>
      <c r="Q200" s="48">
        <f t="shared" si="21"/>
        <v>542640</v>
      </c>
      <c r="R200" s="53"/>
    </row>
    <row r="201" spans="1:18" s="34" customFormat="1" ht="16.5" customHeight="1" x14ac:dyDescent="0.25">
      <c r="A201" s="31" t="s">
        <v>100</v>
      </c>
      <c r="B201" s="31">
        <v>1100114</v>
      </c>
      <c r="C201" s="33">
        <v>2380</v>
      </c>
      <c r="D201" s="33">
        <v>1</v>
      </c>
      <c r="E201" s="33">
        <f t="shared" si="22"/>
        <v>1</v>
      </c>
      <c r="F201" s="33">
        <f t="shared" si="23"/>
        <v>1</v>
      </c>
      <c r="G201" s="33">
        <f t="shared" si="23"/>
        <v>1</v>
      </c>
      <c r="H201" s="33">
        <f t="shared" si="23"/>
        <v>1</v>
      </c>
      <c r="I201" s="33">
        <f t="shared" si="23"/>
        <v>1</v>
      </c>
      <c r="J201" s="33">
        <f t="shared" si="23"/>
        <v>1</v>
      </c>
      <c r="K201" s="33">
        <f t="shared" si="23"/>
        <v>1</v>
      </c>
      <c r="L201" s="33">
        <f t="shared" si="23"/>
        <v>1</v>
      </c>
      <c r="M201" s="33">
        <f t="shared" si="23"/>
        <v>1</v>
      </c>
      <c r="N201" s="33">
        <f t="shared" si="23"/>
        <v>1</v>
      </c>
      <c r="O201" s="33">
        <f t="shared" si="23"/>
        <v>1</v>
      </c>
      <c r="P201" s="33">
        <f t="shared" si="20"/>
        <v>12</v>
      </c>
      <c r="Q201" s="48">
        <f t="shared" si="21"/>
        <v>28560</v>
      </c>
      <c r="R201" s="53"/>
    </row>
    <row r="202" spans="1:18" s="34" customFormat="1" ht="16.5" customHeight="1" x14ac:dyDescent="0.25">
      <c r="A202" s="31" t="s">
        <v>100</v>
      </c>
      <c r="B202" s="31">
        <v>111623</v>
      </c>
      <c r="C202" s="33">
        <v>5831</v>
      </c>
      <c r="D202" s="33">
        <v>4</v>
      </c>
      <c r="E202" s="33">
        <f t="shared" si="22"/>
        <v>4</v>
      </c>
      <c r="F202" s="33">
        <f t="shared" si="23"/>
        <v>4</v>
      </c>
      <c r="G202" s="33">
        <f t="shared" si="23"/>
        <v>4</v>
      </c>
      <c r="H202" s="33">
        <f t="shared" si="23"/>
        <v>4</v>
      </c>
      <c r="I202" s="33">
        <f t="shared" si="23"/>
        <v>4</v>
      </c>
      <c r="J202" s="33">
        <f t="shared" si="23"/>
        <v>4</v>
      </c>
      <c r="K202" s="33">
        <f t="shared" si="23"/>
        <v>4</v>
      </c>
      <c r="L202" s="33">
        <f t="shared" si="23"/>
        <v>4</v>
      </c>
      <c r="M202" s="33">
        <f t="shared" si="23"/>
        <v>4</v>
      </c>
      <c r="N202" s="33">
        <f t="shared" si="23"/>
        <v>4</v>
      </c>
      <c r="O202" s="33">
        <f t="shared" si="23"/>
        <v>4</v>
      </c>
      <c r="P202" s="33">
        <f t="shared" si="20"/>
        <v>48</v>
      </c>
      <c r="Q202" s="48">
        <f t="shared" si="21"/>
        <v>279888</v>
      </c>
      <c r="R202" s="53"/>
    </row>
    <row r="203" spans="1:18" s="34" customFormat="1" ht="16.5" customHeight="1" x14ac:dyDescent="0.25">
      <c r="A203" s="31" t="s">
        <v>100</v>
      </c>
      <c r="B203" s="31">
        <v>1210011</v>
      </c>
      <c r="C203" s="33">
        <v>2083</v>
      </c>
      <c r="D203" s="33">
        <v>2</v>
      </c>
      <c r="E203" s="33">
        <f t="shared" si="22"/>
        <v>2</v>
      </c>
      <c r="F203" s="33">
        <f t="shared" si="23"/>
        <v>2</v>
      </c>
      <c r="G203" s="33">
        <f t="shared" si="23"/>
        <v>2</v>
      </c>
      <c r="H203" s="33">
        <f t="shared" si="23"/>
        <v>2</v>
      </c>
      <c r="I203" s="33">
        <f t="shared" si="23"/>
        <v>2</v>
      </c>
      <c r="J203" s="33">
        <f t="shared" si="23"/>
        <v>2</v>
      </c>
      <c r="K203" s="33">
        <f t="shared" si="23"/>
        <v>2</v>
      </c>
      <c r="L203" s="33">
        <f t="shared" si="23"/>
        <v>2</v>
      </c>
      <c r="M203" s="33">
        <f t="shared" si="23"/>
        <v>2</v>
      </c>
      <c r="N203" s="33">
        <f t="shared" si="23"/>
        <v>2</v>
      </c>
      <c r="O203" s="33">
        <f t="shared" si="23"/>
        <v>2</v>
      </c>
      <c r="P203" s="33">
        <f t="shared" si="20"/>
        <v>24</v>
      </c>
      <c r="Q203" s="48">
        <f t="shared" si="21"/>
        <v>49992</v>
      </c>
      <c r="R203" s="53"/>
    </row>
    <row r="204" spans="1:18" s="34" customFormat="1" ht="16.5" customHeight="1" x14ac:dyDescent="0.25">
      <c r="A204" s="31" t="s">
        <v>100</v>
      </c>
      <c r="B204" s="31">
        <v>1210030</v>
      </c>
      <c r="C204" s="33">
        <v>2475</v>
      </c>
      <c r="D204" s="33">
        <v>1</v>
      </c>
      <c r="E204" s="33">
        <f t="shared" si="22"/>
        <v>1</v>
      </c>
      <c r="F204" s="33">
        <f t="shared" si="23"/>
        <v>1</v>
      </c>
      <c r="G204" s="33">
        <f t="shared" si="23"/>
        <v>1</v>
      </c>
      <c r="H204" s="33">
        <f t="shared" si="23"/>
        <v>1</v>
      </c>
      <c r="I204" s="33">
        <f t="shared" si="23"/>
        <v>1</v>
      </c>
      <c r="J204" s="33">
        <f t="shared" si="23"/>
        <v>1</v>
      </c>
      <c r="K204" s="33">
        <f t="shared" si="23"/>
        <v>1</v>
      </c>
      <c r="L204" s="33">
        <f t="shared" si="23"/>
        <v>1</v>
      </c>
      <c r="M204" s="33">
        <f t="shared" si="23"/>
        <v>1</v>
      </c>
      <c r="N204" s="33">
        <f t="shared" si="23"/>
        <v>1</v>
      </c>
      <c r="O204" s="33">
        <f t="shared" si="23"/>
        <v>1</v>
      </c>
      <c r="P204" s="33">
        <f t="shared" si="20"/>
        <v>12</v>
      </c>
      <c r="Q204" s="48">
        <f t="shared" si="21"/>
        <v>29700</v>
      </c>
      <c r="R204" s="53"/>
    </row>
    <row r="205" spans="1:18" s="34" customFormat="1" ht="16.5" customHeight="1" x14ac:dyDescent="0.25">
      <c r="A205" s="31" t="s">
        <v>100</v>
      </c>
      <c r="B205" s="31">
        <v>1210033</v>
      </c>
      <c r="C205" s="33">
        <v>1547</v>
      </c>
      <c r="D205" s="33">
        <v>3</v>
      </c>
      <c r="E205" s="33">
        <f t="shared" si="22"/>
        <v>3</v>
      </c>
      <c r="F205" s="33">
        <f t="shared" si="23"/>
        <v>3</v>
      </c>
      <c r="G205" s="33">
        <f t="shared" si="23"/>
        <v>3</v>
      </c>
      <c r="H205" s="33">
        <f t="shared" si="23"/>
        <v>3</v>
      </c>
      <c r="I205" s="33">
        <f t="shared" si="23"/>
        <v>3</v>
      </c>
      <c r="J205" s="33">
        <f t="shared" si="23"/>
        <v>3</v>
      </c>
      <c r="K205" s="33">
        <f t="shared" si="23"/>
        <v>3</v>
      </c>
      <c r="L205" s="33">
        <f t="shared" si="23"/>
        <v>3</v>
      </c>
      <c r="M205" s="33">
        <f t="shared" si="23"/>
        <v>3</v>
      </c>
      <c r="N205" s="33">
        <f t="shared" si="23"/>
        <v>3</v>
      </c>
      <c r="O205" s="33">
        <f t="shared" si="23"/>
        <v>3</v>
      </c>
      <c r="P205" s="33">
        <f t="shared" si="20"/>
        <v>36</v>
      </c>
      <c r="Q205" s="48">
        <f t="shared" si="21"/>
        <v>55692</v>
      </c>
      <c r="R205" s="53"/>
    </row>
    <row r="206" spans="1:18" s="34" customFormat="1" ht="16.5" customHeight="1" x14ac:dyDescent="0.25">
      <c r="A206" s="31" t="s">
        <v>100</v>
      </c>
      <c r="B206" s="31">
        <v>1210045</v>
      </c>
      <c r="C206" s="33">
        <v>1607</v>
      </c>
      <c r="D206" s="33">
        <v>1</v>
      </c>
      <c r="E206" s="33">
        <f t="shared" si="22"/>
        <v>1</v>
      </c>
      <c r="F206" s="33">
        <f t="shared" si="23"/>
        <v>1</v>
      </c>
      <c r="G206" s="33">
        <f t="shared" si="23"/>
        <v>1</v>
      </c>
      <c r="H206" s="33">
        <f t="shared" si="23"/>
        <v>1</v>
      </c>
      <c r="I206" s="33">
        <f t="shared" si="23"/>
        <v>1</v>
      </c>
      <c r="J206" s="33">
        <v>0</v>
      </c>
      <c r="K206" s="33">
        <f t="shared" si="23"/>
        <v>0</v>
      </c>
      <c r="L206" s="33">
        <f t="shared" si="23"/>
        <v>0</v>
      </c>
      <c r="M206" s="33">
        <f t="shared" si="23"/>
        <v>0</v>
      </c>
      <c r="N206" s="33">
        <f t="shared" si="23"/>
        <v>0</v>
      </c>
      <c r="O206" s="33">
        <f t="shared" si="23"/>
        <v>0</v>
      </c>
      <c r="P206" s="33">
        <f t="shared" si="20"/>
        <v>6</v>
      </c>
      <c r="Q206" s="48">
        <f t="shared" si="21"/>
        <v>9642</v>
      </c>
      <c r="R206" s="53"/>
    </row>
    <row r="207" spans="1:18" s="34" customFormat="1" ht="16.5" customHeight="1" x14ac:dyDescent="0.25">
      <c r="A207" s="31" t="s">
        <v>100</v>
      </c>
      <c r="B207" s="31">
        <v>1210108</v>
      </c>
      <c r="C207" s="33">
        <v>1488</v>
      </c>
      <c r="D207" s="33">
        <v>1</v>
      </c>
      <c r="E207" s="33">
        <f t="shared" si="22"/>
        <v>1</v>
      </c>
      <c r="F207" s="33">
        <f t="shared" si="23"/>
        <v>1</v>
      </c>
      <c r="G207" s="33">
        <f t="shared" si="23"/>
        <v>1</v>
      </c>
      <c r="H207" s="33">
        <f t="shared" si="23"/>
        <v>1</v>
      </c>
      <c r="I207" s="33">
        <f t="shared" si="23"/>
        <v>1</v>
      </c>
      <c r="J207" s="33">
        <f t="shared" si="23"/>
        <v>1</v>
      </c>
      <c r="K207" s="33">
        <f t="shared" si="23"/>
        <v>1</v>
      </c>
      <c r="L207" s="33">
        <f t="shared" si="23"/>
        <v>1</v>
      </c>
      <c r="M207" s="33">
        <f t="shared" si="23"/>
        <v>1</v>
      </c>
      <c r="N207" s="33">
        <f t="shared" si="23"/>
        <v>1</v>
      </c>
      <c r="O207" s="33">
        <f t="shared" si="23"/>
        <v>1</v>
      </c>
      <c r="P207" s="33">
        <f t="shared" si="20"/>
        <v>12</v>
      </c>
      <c r="Q207" s="48">
        <f t="shared" si="21"/>
        <v>17856</v>
      </c>
      <c r="R207" s="53"/>
    </row>
    <row r="208" spans="1:18" s="34" customFormat="1" ht="16.5" customHeight="1" x14ac:dyDescent="0.25">
      <c r="A208" s="31" t="s">
        <v>100</v>
      </c>
      <c r="B208" s="31">
        <v>1210122</v>
      </c>
      <c r="C208" s="33">
        <v>1523</v>
      </c>
      <c r="D208" s="33">
        <v>1</v>
      </c>
      <c r="E208" s="33">
        <f t="shared" si="22"/>
        <v>1</v>
      </c>
      <c r="F208" s="33">
        <f t="shared" si="23"/>
        <v>1</v>
      </c>
      <c r="G208" s="33">
        <f t="shared" si="23"/>
        <v>1</v>
      </c>
      <c r="H208" s="33">
        <f t="shared" si="23"/>
        <v>1</v>
      </c>
      <c r="I208" s="33">
        <f t="shared" si="23"/>
        <v>1</v>
      </c>
      <c r="J208" s="33">
        <f t="shared" si="23"/>
        <v>1</v>
      </c>
      <c r="K208" s="33">
        <f t="shared" si="23"/>
        <v>1</v>
      </c>
      <c r="L208" s="33">
        <f t="shared" si="23"/>
        <v>1</v>
      </c>
      <c r="M208" s="33">
        <f t="shared" si="23"/>
        <v>1</v>
      </c>
      <c r="N208" s="33">
        <f t="shared" si="23"/>
        <v>1</v>
      </c>
      <c r="O208" s="33">
        <f t="shared" si="23"/>
        <v>1</v>
      </c>
      <c r="P208" s="33">
        <f t="shared" si="20"/>
        <v>12</v>
      </c>
      <c r="Q208" s="48">
        <f t="shared" si="21"/>
        <v>18276</v>
      </c>
      <c r="R208" s="53"/>
    </row>
    <row r="209" spans="1:18" s="34" customFormat="1" ht="16.5" customHeight="1" x14ac:dyDescent="0.25">
      <c r="A209" s="31" t="s">
        <v>100</v>
      </c>
      <c r="B209" s="31">
        <v>1220055</v>
      </c>
      <c r="C209" s="33">
        <v>232</v>
      </c>
      <c r="D209" s="33">
        <v>9</v>
      </c>
      <c r="E209" s="33">
        <f t="shared" si="22"/>
        <v>9</v>
      </c>
      <c r="F209" s="33">
        <f t="shared" si="23"/>
        <v>9</v>
      </c>
      <c r="G209" s="33">
        <f t="shared" si="23"/>
        <v>9</v>
      </c>
      <c r="H209" s="33">
        <f t="shared" si="23"/>
        <v>9</v>
      </c>
      <c r="I209" s="33">
        <f t="shared" si="23"/>
        <v>9</v>
      </c>
      <c r="J209" s="33">
        <f t="shared" si="23"/>
        <v>9</v>
      </c>
      <c r="K209" s="33">
        <f t="shared" si="23"/>
        <v>9</v>
      </c>
      <c r="L209" s="33">
        <f t="shared" si="23"/>
        <v>9</v>
      </c>
      <c r="M209" s="33">
        <f t="shared" si="23"/>
        <v>9</v>
      </c>
      <c r="N209" s="33">
        <f t="shared" si="23"/>
        <v>9</v>
      </c>
      <c r="O209" s="33">
        <f t="shared" si="23"/>
        <v>9</v>
      </c>
      <c r="P209" s="33">
        <f t="shared" si="20"/>
        <v>108</v>
      </c>
      <c r="Q209" s="48">
        <f t="shared" si="21"/>
        <v>25056</v>
      </c>
      <c r="R209" s="53"/>
    </row>
    <row r="210" spans="1:18" s="34" customFormat="1" ht="16.5" customHeight="1" x14ac:dyDescent="0.25">
      <c r="A210" s="31" t="s">
        <v>100</v>
      </c>
      <c r="B210" s="31">
        <v>1220056</v>
      </c>
      <c r="C210" s="33">
        <v>60</v>
      </c>
      <c r="D210" s="33">
        <v>29</v>
      </c>
      <c r="E210" s="33">
        <f t="shared" si="22"/>
        <v>29</v>
      </c>
      <c r="F210" s="33">
        <f t="shared" si="23"/>
        <v>29</v>
      </c>
      <c r="G210" s="33">
        <f t="shared" si="23"/>
        <v>29</v>
      </c>
      <c r="H210" s="33">
        <f t="shared" si="23"/>
        <v>29</v>
      </c>
      <c r="I210" s="33">
        <f t="shared" si="23"/>
        <v>29</v>
      </c>
      <c r="J210" s="33">
        <f t="shared" si="23"/>
        <v>29</v>
      </c>
      <c r="K210" s="33">
        <f t="shared" si="23"/>
        <v>29</v>
      </c>
      <c r="L210" s="33">
        <f t="shared" si="23"/>
        <v>29</v>
      </c>
      <c r="M210" s="33">
        <f t="shared" si="23"/>
        <v>29</v>
      </c>
      <c r="N210" s="33">
        <f t="shared" si="23"/>
        <v>29</v>
      </c>
      <c r="O210" s="33">
        <f t="shared" si="23"/>
        <v>29</v>
      </c>
      <c r="P210" s="33">
        <f t="shared" si="20"/>
        <v>348</v>
      </c>
      <c r="Q210" s="48">
        <f t="shared" si="21"/>
        <v>20880</v>
      </c>
      <c r="R210" s="53"/>
    </row>
    <row r="211" spans="1:18" s="34" customFormat="1" ht="16.5" customHeight="1" x14ac:dyDescent="0.25">
      <c r="A211" s="31" t="s">
        <v>100</v>
      </c>
      <c r="B211" s="31">
        <v>1220057</v>
      </c>
      <c r="C211" s="33">
        <v>1321</v>
      </c>
      <c r="D211" s="33">
        <v>3</v>
      </c>
      <c r="E211" s="33">
        <f t="shared" si="22"/>
        <v>3</v>
      </c>
      <c r="F211" s="33">
        <f t="shared" si="23"/>
        <v>3</v>
      </c>
      <c r="G211" s="33">
        <f t="shared" si="23"/>
        <v>3</v>
      </c>
      <c r="H211" s="33">
        <f t="shared" si="23"/>
        <v>3</v>
      </c>
      <c r="I211" s="33">
        <f t="shared" si="23"/>
        <v>3</v>
      </c>
      <c r="J211" s="33">
        <f t="shared" si="23"/>
        <v>3</v>
      </c>
      <c r="K211" s="33">
        <f t="shared" si="23"/>
        <v>3</v>
      </c>
      <c r="L211" s="33">
        <f t="shared" si="23"/>
        <v>3</v>
      </c>
      <c r="M211" s="33">
        <f t="shared" si="23"/>
        <v>3</v>
      </c>
      <c r="N211" s="33">
        <f t="shared" si="23"/>
        <v>3</v>
      </c>
      <c r="O211" s="33">
        <f t="shared" si="23"/>
        <v>3</v>
      </c>
      <c r="P211" s="33">
        <f t="shared" si="20"/>
        <v>36</v>
      </c>
      <c r="Q211" s="48">
        <f t="shared" si="21"/>
        <v>47556</v>
      </c>
      <c r="R211" s="53"/>
    </row>
    <row r="212" spans="1:18" s="34" customFormat="1" ht="16.5" customHeight="1" x14ac:dyDescent="0.25">
      <c r="A212" s="31" t="s">
        <v>100</v>
      </c>
      <c r="B212" s="31">
        <v>1220058</v>
      </c>
      <c r="C212" s="33">
        <v>100</v>
      </c>
      <c r="D212" s="33">
        <v>16</v>
      </c>
      <c r="E212" s="33">
        <f t="shared" si="22"/>
        <v>16</v>
      </c>
      <c r="F212" s="33">
        <f t="shared" si="23"/>
        <v>16</v>
      </c>
      <c r="G212" s="33">
        <f t="shared" si="23"/>
        <v>16</v>
      </c>
      <c r="H212" s="33">
        <f t="shared" si="23"/>
        <v>16</v>
      </c>
      <c r="I212" s="33">
        <f t="shared" si="23"/>
        <v>16</v>
      </c>
      <c r="J212" s="33">
        <f t="shared" si="23"/>
        <v>16</v>
      </c>
      <c r="K212" s="33">
        <f t="shared" si="23"/>
        <v>16</v>
      </c>
      <c r="L212" s="33">
        <f t="shared" si="23"/>
        <v>16</v>
      </c>
      <c r="M212" s="33">
        <f t="shared" si="23"/>
        <v>16</v>
      </c>
      <c r="N212" s="33">
        <f t="shared" si="23"/>
        <v>16</v>
      </c>
      <c r="O212" s="33">
        <f t="shared" si="23"/>
        <v>16</v>
      </c>
      <c r="P212" s="33">
        <f t="shared" si="20"/>
        <v>192</v>
      </c>
      <c r="Q212" s="48">
        <f t="shared" si="21"/>
        <v>19200</v>
      </c>
      <c r="R212" s="53"/>
    </row>
    <row r="213" spans="1:18" s="34" customFormat="1" ht="16.5" customHeight="1" x14ac:dyDescent="0.25">
      <c r="A213" s="31" t="s">
        <v>100</v>
      </c>
      <c r="B213" s="31">
        <v>1220059</v>
      </c>
      <c r="C213" s="33">
        <v>1547</v>
      </c>
      <c r="D213" s="33">
        <v>2</v>
      </c>
      <c r="E213" s="33">
        <f t="shared" si="22"/>
        <v>2</v>
      </c>
      <c r="F213" s="33">
        <f t="shared" si="23"/>
        <v>2</v>
      </c>
      <c r="G213" s="33">
        <f t="shared" si="23"/>
        <v>2</v>
      </c>
      <c r="H213" s="33">
        <f t="shared" si="23"/>
        <v>2</v>
      </c>
      <c r="I213" s="33">
        <f t="shared" si="23"/>
        <v>2</v>
      </c>
      <c r="J213" s="33">
        <f t="shared" si="23"/>
        <v>2</v>
      </c>
      <c r="K213" s="33">
        <f t="shared" si="23"/>
        <v>2</v>
      </c>
      <c r="L213" s="33">
        <f t="shared" si="23"/>
        <v>2</v>
      </c>
      <c r="M213" s="33">
        <f t="shared" si="23"/>
        <v>2</v>
      </c>
      <c r="N213" s="33">
        <f t="shared" si="23"/>
        <v>2</v>
      </c>
      <c r="O213" s="33">
        <f t="shared" si="23"/>
        <v>2</v>
      </c>
      <c r="P213" s="33">
        <f t="shared" si="20"/>
        <v>24</v>
      </c>
      <c r="Q213" s="48">
        <f t="shared" si="21"/>
        <v>37128</v>
      </c>
      <c r="R213" s="53"/>
    </row>
    <row r="214" spans="1:18" s="34" customFormat="1" ht="16.5" customHeight="1" x14ac:dyDescent="0.25">
      <c r="A214" s="31" t="s">
        <v>100</v>
      </c>
      <c r="B214" s="31">
        <v>1220151</v>
      </c>
      <c r="C214" s="33">
        <v>6819</v>
      </c>
      <c r="D214" s="33">
        <v>13</v>
      </c>
      <c r="E214" s="33">
        <f t="shared" si="22"/>
        <v>13</v>
      </c>
      <c r="F214" s="33">
        <f t="shared" si="22"/>
        <v>13</v>
      </c>
      <c r="G214" s="33">
        <f t="shared" si="22"/>
        <v>13</v>
      </c>
      <c r="H214" s="33">
        <f t="shared" si="22"/>
        <v>13</v>
      </c>
      <c r="I214" s="33">
        <f t="shared" si="22"/>
        <v>13</v>
      </c>
      <c r="J214" s="33">
        <f t="shared" si="22"/>
        <v>13</v>
      </c>
      <c r="K214" s="33">
        <f t="shared" si="22"/>
        <v>13</v>
      </c>
      <c r="L214" s="33">
        <f t="shared" si="22"/>
        <v>13</v>
      </c>
      <c r="M214" s="33">
        <f t="shared" si="22"/>
        <v>13</v>
      </c>
      <c r="N214" s="33">
        <f t="shared" si="22"/>
        <v>13</v>
      </c>
      <c r="O214" s="33">
        <f t="shared" si="22"/>
        <v>13</v>
      </c>
      <c r="P214" s="33">
        <f t="shared" si="20"/>
        <v>156</v>
      </c>
      <c r="Q214" s="48">
        <f t="shared" si="21"/>
        <v>1063764</v>
      </c>
      <c r="R214" s="53"/>
    </row>
    <row r="215" spans="1:18" s="34" customFormat="1" ht="16.5" customHeight="1" x14ac:dyDescent="0.25">
      <c r="A215" s="31" t="s">
        <v>100</v>
      </c>
      <c r="B215" s="31">
        <v>1220287</v>
      </c>
      <c r="C215" s="33">
        <v>250</v>
      </c>
      <c r="D215" s="33">
        <v>1</v>
      </c>
      <c r="E215" s="33">
        <f t="shared" si="22"/>
        <v>1</v>
      </c>
      <c r="F215" s="33">
        <f t="shared" si="22"/>
        <v>1</v>
      </c>
      <c r="G215" s="33">
        <f t="shared" si="22"/>
        <v>1</v>
      </c>
      <c r="H215" s="33">
        <f t="shared" si="22"/>
        <v>1</v>
      </c>
      <c r="I215" s="33">
        <f t="shared" si="22"/>
        <v>1</v>
      </c>
      <c r="J215" s="33">
        <f t="shared" si="22"/>
        <v>1</v>
      </c>
      <c r="K215" s="33">
        <f t="shared" si="22"/>
        <v>1</v>
      </c>
      <c r="L215" s="33">
        <f t="shared" si="22"/>
        <v>1</v>
      </c>
      <c r="M215" s="33">
        <f t="shared" si="22"/>
        <v>1</v>
      </c>
      <c r="N215" s="33">
        <f t="shared" si="22"/>
        <v>1</v>
      </c>
      <c r="O215" s="33">
        <f t="shared" si="22"/>
        <v>1</v>
      </c>
      <c r="P215" s="33">
        <f t="shared" si="20"/>
        <v>12</v>
      </c>
      <c r="Q215" s="48">
        <f t="shared" si="21"/>
        <v>3000</v>
      </c>
      <c r="R215" s="53"/>
    </row>
    <row r="216" spans="1:18" s="34" customFormat="1" ht="16.5" customHeight="1" x14ac:dyDescent="0.25">
      <c r="A216" s="31" t="s">
        <v>100</v>
      </c>
      <c r="B216" s="31">
        <v>140066</v>
      </c>
      <c r="C216" s="33">
        <v>1428</v>
      </c>
      <c r="D216" s="33">
        <v>0</v>
      </c>
      <c r="E216" s="33">
        <f t="shared" si="22"/>
        <v>0</v>
      </c>
      <c r="F216" s="33">
        <f t="shared" si="22"/>
        <v>0</v>
      </c>
      <c r="G216" s="33">
        <f t="shared" si="22"/>
        <v>0</v>
      </c>
      <c r="H216" s="33">
        <f t="shared" si="22"/>
        <v>0</v>
      </c>
      <c r="I216" s="33">
        <f t="shared" si="22"/>
        <v>0</v>
      </c>
      <c r="J216" s="33">
        <f t="shared" si="22"/>
        <v>0</v>
      </c>
      <c r="K216" s="33">
        <f t="shared" si="22"/>
        <v>0</v>
      </c>
      <c r="L216" s="33">
        <f t="shared" si="22"/>
        <v>0</v>
      </c>
      <c r="M216" s="33">
        <f t="shared" si="22"/>
        <v>0</v>
      </c>
      <c r="N216" s="33">
        <v>1</v>
      </c>
      <c r="O216" s="33">
        <f t="shared" si="22"/>
        <v>1</v>
      </c>
      <c r="P216" s="33">
        <f t="shared" si="20"/>
        <v>2</v>
      </c>
      <c r="Q216" s="48">
        <f t="shared" si="21"/>
        <v>2856</v>
      </c>
      <c r="R216" s="53"/>
    </row>
    <row r="217" spans="1:18" s="34" customFormat="1" ht="16.5" customHeight="1" x14ac:dyDescent="0.25">
      <c r="A217" s="31" t="s">
        <v>100</v>
      </c>
      <c r="B217" s="31">
        <v>1407223</v>
      </c>
      <c r="C217" s="33">
        <v>2000</v>
      </c>
      <c r="D217" s="33">
        <v>7</v>
      </c>
      <c r="E217" s="33">
        <f t="shared" si="22"/>
        <v>7</v>
      </c>
      <c r="F217" s="33">
        <f t="shared" si="22"/>
        <v>7</v>
      </c>
      <c r="G217" s="33">
        <f t="shared" si="22"/>
        <v>7</v>
      </c>
      <c r="H217" s="33">
        <f t="shared" si="22"/>
        <v>7</v>
      </c>
      <c r="I217" s="33">
        <f t="shared" si="22"/>
        <v>7</v>
      </c>
      <c r="J217" s="33">
        <f t="shared" si="22"/>
        <v>7</v>
      </c>
      <c r="K217" s="33">
        <f t="shared" si="22"/>
        <v>7</v>
      </c>
      <c r="L217" s="33">
        <f t="shared" si="22"/>
        <v>7</v>
      </c>
      <c r="M217" s="33">
        <f t="shared" si="22"/>
        <v>7</v>
      </c>
      <c r="N217" s="33">
        <f t="shared" si="22"/>
        <v>7</v>
      </c>
      <c r="O217" s="33">
        <f t="shared" si="22"/>
        <v>7</v>
      </c>
      <c r="P217" s="33">
        <f t="shared" si="20"/>
        <v>84</v>
      </c>
      <c r="Q217" s="48">
        <f t="shared" si="21"/>
        <v>168000</v>
      </c>
      <c r="R217" s="53"/>
    </row>
    <row r="218" spans="1:18" s="34" customFormat="1" ht="16.5" customHeight="1" x14ac:dyDescent="0.25">
      <c r="A218" s="31" t="s">
        <v>100</v>
      </c>
      <c r="B218" s="31">
        <v>50050785</v>
      </c>
      <c r="C218" s="33">
        <v>1428</v>
      </c>
      <c r="D218" s="33">
        <v>1</v>
      </c>
      <c r="E218" s="33">
        <f t="shared" si="22"/>
        <v>1</v>
      </c>
      <c r="F218" s="33">
        <f t="shared" si="22"/>
        <v>1</v>
      </c>
      <c r="G218" s="33">
        <f t="shared" si="22"/>
        <v>1</v>
      </c>
      <c r="H218" s="33">
        <f t="shared" si="22"/>
        <v>1</v>
      </c>
      <c r="I218" s="33">
        <f t="shared" si="22"/>
        <v>1</v>
      </c>
      <c r="J218" s="33">
        <f t="shared" si="22"/>
        <v>1</v>
      </c>
      <c r="K218" s="33">
        <f t="shared" si="22"/>
        <v>1</v>
      </c>
      <c r="L218" s="33">
        <f t="shared" si="22"/>
        <v>1</v>
      </c>
      <c r="M218" s="33">
        <f t="shared" si="22"/>
        <v>1</v>
      </c>
      <c r="N218" s="33">
        <f t="shared" si="22"/>
        <v>1</v>
      </c>
      <c r="O218" s="33">
        <f t="shared" si="22"/>
        <v>1</v>
      </c>
      <c r="P218" s="33">
        <f t="shared" si="20"/>
        <v>12</v>
      </c>
      <c r="Q218" s="48">
        <f t="shared" si="21"/>
        <v>17136</v>
      </c>
      <c r="R218" s="53"/>
    </row>
    <row r="219" spans="1:18" s="34" customFormat="1" ht="16.5" customHeight="1" x14ac:dyDescent="0.25">
      <c r="A219" s="31" t="s">
        <v>100</v>
      </c>
      <c r="B219" s="31">
        <v>610450</v>
      </c>
      <c r="C219" s="33">
        <v>22610</v>
      </c>
      <c r="D219" s="33">
        <v>0</v>
      </c>
      <c r="E219" s="33">
        <f t="shared" si="22"/>
        <v>0</v>
      </c>
      <c r="F219" s="33">
        <f t="shared" si="22"/>
        <v>0</v>
      </c>
      <c r="G219" s="33">
        <f t="shared" si="22"/>
        <v>0</v>
      </c>
      <c r="H219" s="33">
        <f t="shared" si="22"/>
        <v>0</v>
      </c>
      <c r="I219" s="33">
        <f t="shared" si="22"/>
        <v>0</v>
      </c>
      <c r="J219" s="33">
        <f t="shared" si="22"/>
        <v>0</v>
      </c>
      <c r="K219" s="33">
        <f t="shared" si="22"/>
        <v>0</v>
      </c>
      <c r="L219" s="33">
        <f t="shared" si="22"/>
        <v>0</v>
      </c>
      <c r="M219" s="33">
        <f t="shared" si="22"/>
        <v>0</v>
      </c>
      <c r="N219" s="33">
        <v>1</v>
      </c>
      <c r="O219" s="33">
        <f t="shared" si="22"/>
        <v>1</v>
      </c>
      <c r="P219" s="33">
        <f t="shared" si="20"/>
        <v>2</v>
      </c>
      <c r="Q219" s="48">
        <f t="shared" si="21"/>
        <v>45220</v>
      </c>
      <c r="R219" s="53"/>
    </row>
    <row r="220" spans="1:18" s="34" customFormat="1" ht="16.5" customHeight="1" x14ac:dyDescent="0.25">
      <c r="A220" s="31" t="s">
        <v>100</v>
      </c>
      <c r="B220" s="31">
        <v>860030</v>
      </c>
      <c r="C220" s="33">
        <v>83300</v>
      </c>
      <c r="D220" s="33">
        <v>1</v>
      </c>
      <c r="E220" s="33">
        <f t="shared" si="22"/>
        <v>1</v>
      </c>
      <c r="F220" s="33">
        <f t="shared" si="22"/>
        <v>1</v>
      </c>
      <c r="G220" s="33">
        <f t="shared" si="22"/>
        <v>1</v>
      </c>
      <c r="H220" s="33">
        <f t="shared" si="22"/>
        <v>1</v>
      </c>
      <c r="I220" s="33">
        <f t="shared" si="22"/>
        <v>1</v>
      </c>
      <c r="J220" s="33">
        <f t="shared" si="22"/>
        <v>1</v>
      </c>
      <c r="K220" s="33">
        <v>0</v>
      </c>
      <c r="L220" s="33">
        <v>0</v>
      </c>
      <c r="M220" s="33">
        <f t="shared" si="22"/>
        <v>0</v>
      </c>
      <c r="N220" s="33">
        <f t="shared" si="22"/>
        <v>0</v>
      </c>
      <c r="O220" s="33">
        <f t="shared" si="22"/>
        <v>0</v>
      </c>
      <c r="P220" s="33">
        <f t="shared" si="20"/>
        <v>7</v>
      </c>
      <c r="Q220" s="48">
        <f t="shared" si="21"/>
        <v>583100</v>
      </c>
      <c r="R220" s="53"/>
    </row>
    <row r="221" spans="1:18" s="34" customFormat="1" ht="16.5" customHeight="1" x14ac:dyDescent="0.25">
      <c r="A221" s="31" t="s">
        <v>100</v>
      </c>
      <c r="B221" s="31">
        <v>900005</v>
      </c>
      <c r="C221" s="33">
        <v>506</v>
      </c>
      <c r="D221" s="33">
        <v>1</v>
      </c>
      <c r="E221" s="33">
        <f t="shared" si="22"/>
        <v>1</v>
      </c>
      <c r="F221" s="33">
        <f t="shared" si="22"/>
        <v>1</v>
      </c>
      <c r="G221" s="33">
        <f t="shared" si="22"/>
        <v>1</v>
      </c>
      <c r="H221" s="33">
        <f t="shared" si="22"/>
        <v>1</v>
      </c>
      <c r="I221" s="33">
        <f t="shared" si="22"/>
        <v>1</v>
      </c>
      <c r="J221" s="33">
        <f t="shared" si="22"/>
        <v>1</v>
      </c>
      <c r="K221" s="33">
        <f t="shared" si="22"/>
        <v>1</v>
      </c>
      <c r="L221" s="33">
        <f t="shared" si="22"/>
        <v>1</v>
      </c>
      <c r="M221" s="33">
        <f t="shared" si="22"/>
        <v>1</v>
      </c>
      <c r="N221" s="33">
        <f t="shared" si="22"/>
        <v>1</v>
      </c>
      <c r="O221" s="33">
        <f t="shared" si="22"/>
        <v>1</v>
      </c>
      <c r="P221" s="33">
        <f t="shared" si="20"/>
        <v>12</v>
      </c>
      <c r="Q221" s="48">
        <f t="shared" si="21"/>
        <v>6072</v>
      </c>
      <c r="R221" s="53"/>
    </row>
    <row r="222" spans="1:18" s="34" customFormat="1" ht="16.5" customHeight="1" x14ac:dyDescent="0.25">
      <c r="A222" s="31" t="s">
        <v>100</v>
      </c>
      <c r="B222" s="31">
        <v>900015</v>
      </c>
      <c r="C222" s="33">
        <v>76</v>
      </c>
      <c r="D222" s="33">
        <v>3</v>
      </c>
      <c r="E222" s="33">
        <f t="shared" si="22"/>
        <v>3</v>
      </c>
      <c r="F222" s="33">
        <f t="shared" si="22"/>
        <v>3</v>
      </c>
      <c r="G222" s="33">
        <f t="shared" si="22"/>
        <v>3</v>
      </c>
      <c r="H222" s="33">
        <f t="shared" si="22"/>
        <v>3</v>
      </c>
      <c r="I222" s="33">
        <f t="shared" si="22"/>
        <v>3</v>
      </c>
      <c r="J222" s="33">
        <f t="shared" si="22"/>
        <v>3</v>
      </c>
      <c r="K222" s="33">
        <f t="shared" si="22"/>
        <v>3</v>
      </c>
      <c r="L222" s="33">
        <f t="shared" si="22"/>
        <v>3</v>
      </c>
      <c r="M222" s="33">
        <f t="shared" si="22"/>
        <v>3</v>
      </c>
      <c r="N222" s="33">
        <f t="shared" si="22"/>
        <v>3</v>
      </c>
      <c r="O222" s="33">
        <f t="shared" si="22"/>
        <v>3</v>
      </c>
      <c r="P222" s="33">
        <f t="shared" si="20"/>
        <v>36</v>
      </c>
      <c r="Q222" s="48">
        <f t="shared" si="21"/>
        <v>2736</v>
      </c>
      <c r="R222" s="53"/>
    </row>
    <row r="223" spans="1:18" s="34" customFormat="1" ht="16.5" customHeight="1" x14ac:dyDescent="0.25">
      <c r="A223" s="31" t="s">
        <v>100</v>
      </c>
      <c r="B223" s="31">
        <v>900018</v>
      </c>
      <c r="C223" s="33">
        <v>1903</v>
      </c>
      <c r="D223" s="33">
        <v>4</v>
      </c>
      <c r="E223" s="33">
        <f t="shared" si="22"/>
        <v>4</v>
      </c>
      <c r="F223" s="33">
        <f t="shared" si="22"/>
        <v>4</v>
      </c>
      <c r="G223" s="33">
        <f t="shared" si="22"/>
        <v>4</v>
      </c>
      <c r="H223" s="33">
        <f t="shared" si="22"/>
        <v>4</v>
      </c>
      <c r="I223" s="33">
        <f t="shared" si="22"/>
        <v>4</v>
      </c>
      <c r="J223" s="33">
        <f t="shared" si="22"/>
        <v>4</v>
      </c>
      <c r="K223" s="33">
        <f t="shared" si="22"/>
        <v>4</v>
      </c>
      <c r="L223" s="33">
        <f t="shared" si="22"/>
        <v>4</v>
      </c>
      <c r="M223" s="33">
        <f t="shared" si="22"/>
        <v>4</v>
      </c>
      <c r="N223" s="33">
        <f t="shared" si="22"/>
        <v>4</v>
      </c>
      <c r="O223" s="33">
        <f t="shared" si="22"/>
        <v>4</v>
      </c>
      <c r="P223" s="33">
        <f t="shared" si="20"/>
        <v>48</v>
      </c>
      <c r="Q223" s="48">
        <f t="shared" si="21"/>
        <v>91344</v>
      </c>
      <c r="R223" s="53"/>
    </row>
    <row r="224" spans="1:18" s="34" customFormat="1" ht="16.5" customHeight="1" x14ac:dyDescent="0.25">
      <c r="A224" s="31" t="s">
        <v>100</v>
      </c>
      <c r="B224" s="31">
        <v>900040</v>
      </c>
      <c r="C224" s="33">
        <v>20</v>
      </c>
      <c r="D224" s="33">
        <v>52</v>
      </c>
      <c r="E224" s="33">
        <f t="shared" si="22"/>
        <v>52</v>
      </c>
      <c r="F224" s="33">
        <f t="shared" si="22"/>
        <v>52</v>
      </c>
      <c r="G224" s="33">
        <f t="shared" si="22"/>
        <v>52</v>
      </c>
      <c r="H224" s="33">
        <f t="shared" si="22"/>
        <v>52</v>
      </c>
      <c r="I224" s="33">
        <f t="shared" si="22"/>
        <v>52</v>
      </c>
      <c r="J224" s="33">
        <f t="shared" si="22"/>
        <v>52</v>
      </c>
      <c r="K224" s="33">
        <f t="shared" si="22"/>
        <v>52</v>
      </c>
      <c r="L224" s="33">
        <f t="shared" si="22"/>
        <v>52</v>
      </c>
      <c r="M224" s="33">
        <f t="shared" si="22"/>
        <v>52</v>
      </c>
      <c r="N224" s="33">
        <f t="shared" si="22"/>
        <v>52</v>
      </c>
      <c r="O224" s="33">
        <f t="shared" si="22"/>
        <v>52</v>
      </c>
      <c r="P224" s="33">
        <f t="shared" si="20"/>
        <v>624</v>
      </c>
      <c r="Q224" s="48">
        <f t="shared" si="21"/>
        <v>12480</v>
      </c>
      <c r="R224" s="53"/>
    </row>
    <row r="225" spans="1:18" s="34" customFormat="1" ht="16.5" customHeight="1" x14ac:dyDescent="0.25">
      <c r="A225" s="31" t="s">
        <v>100</v>
      </c>
      <c r="B225" s="31">
        <v>900056</v>
      </c>
      <c r="C225" s="33">
        <v>922</v>
      </c>
      <c r="D225" s="33">
        <v>1</v>
      </c>
      <c r="E225" s="33">
        <f t="shared" si="22"/>
        <v>1</v>
      </c>
      <c r="F225" s="33">
        <f t="shared" si="22"/>
        <v>1</v>
      </c>
      <c r="G225" s="33">
        <f t="shared" si="22"/>
        <v>1</v>
      </c>
      <c r="H225" s="33">
        <f t="shared" si="22"/>
        <v>1</v>
      </c>
      <c r="I225" s="33">
        <f t="shared" si="22"/>
        <v>1</v>
      </c>
      <c r="J225" s="33">
        <f t="shared" si="22"/>
        <v>1</v>
      </c>
      <c r="K225" s="33">
        <f t="shared" si="22"/>
        <v>1</v>
      </c>
      <c r="L225" s="33">
        <f t="shared" si="22"/>
        <v>1</v>
      </c>
      <c r="M225" s="33">
        <f t="shared" si="22"/>
        <v>1</v>
      </c>
      <c r="N225" s="33">
        <f t="shared" si="22"/>
        <v>1</v>
      </c>
      <c r="O225" s="33">
        <f t="shared" si="22"/>
        <v>1</v>
      </c>
      <c r="P225" s="33">
        <f t="shared" si="20"/>
        <v>12</v>
      </c>
      <c r="Q225" s="48">
        <f t="shared" si="21"/>
        <v>11064</v>
      </c>
      <c r="R225" s="53"/>
    </row>
    <row r="226" spans="1:18" s="34" customFormat="1" ht="16.5" customHeight="1" x14ac:dyDescent="0.25">
      <c r="A226" s="31" t="s">
        <v>100</v>
      </c>
      <c r="B226" s="31">
        <v>900057</v>
      </c>
      <c r="C226" s="33">
        <v>326</v>
      </c>
      <c r="D226" s="33">
        <v>6</v>
      </c>
      <c r="E226" s="33">
        <f t="shared" si="22"/>
        <v>6</v>
      </c>
      <c r="F226" s="33">
        <f t="shared" si="22"/>
        <v>6</v>
      </c>
      <c r="G226" s="33">
        <f t="shared" si="22"/>
        <v>6</v>
      </c>
      <c r="H226" s="33">
        <f t="shared" si="22"/>
        <v>6</v>
      </c>
      <c r="I226" s="33">
        <f t="shared" si="22"/>
        <v>6</v>
      </c>
      <c r="J226" s="33">
        <f t="shared" si="22"/>
        <v>6</v>
      </c>
      <c r="K226" s="33">
        <f t="shared" si="22"/>
        <v>6</v>
      </c>
      <c r="L226" s="33">
        <f t="shared" si="22"/>
        <v>6</v>
      </c>
      <c r="M226" s="33">
        <f t="shared" si="22"/>
        <v>6</v>
      </c>
      <c r="N226" s="33">
        <f t="shared" si="22"/>
        <v>6</v>
      </c>
      <c r="O226" s="33">
        <f t="shared" si="22"/>
        <v>6</v>
      </c>
      <c r="P226" s="33">
        <f t="shared" si="20"/>
        <v>72</v>
      </c>
      <c r="Q226" s="48">
        <f t="shared" si="21"/>
        <v>23472</v>
      </c>
      <c r="R226" s="53"/>
    </row>
    <row r="227" spans="1:18" s="34" customFormat="1" ht="16.5" customHeight="1" x14ac:dyDescent="0.25">
      <c r="A227" s="31" t="s">
        <v>100</v>
      </c>
      <c r="B227" s="31">
        <v>900071</v>
      </c>
      <c r="C227" s="33">
        <v>1546</v>
      </c>
      <c r="D227" s="33">
        <v>1</v>
      </c>
      <c r="E227" s="33">
        <f t="shared" si="22"/>
        <v>1</v>
      </c>
      <c r="F227" s="33">
        <f t="shared" si="22"/>
        <v>1</v>
      </c>
      <c r="G227" s="33">
        <f t="shared" si="22"/>
        <v>1</v>
      </c>
      <c r="H227" s="33">
        <f t="shared" si="22"/>
        <v>1</v>
      </c>
      <c r="I227" s="33">
        <f t="shared" si="22"/>
        <v>1</v>
      </c>
      <c r="J227" s="33">
        <f t="shared" si="22"/>
        <v>1</v>
      </c>
      <c r="K227" s="33">
        <f t="shared" si="22"/>
        <v>1</v>
      </c>
      <c r="L227" s="33">
        <f t="shared" si="22"/>
        <v>1</v>
      </c>
      <c r="M227" s="33">
        <f t="shared" si="22"/>
        <v>1</v>
      </c>
      <c r="N227" s="33">
        <f t="shared" si="22"/>
        <v>1</v>
      </c>
      <c r="O227" s="33">
        <f t="shared" si="22"/>
        <v>1</v>
      </c>
      <c r="P227" s="33">
        <f t="shared" si="20"/>
        <v>12</v>
      </c>
      <c r="Q227" s="48">
        <f t="shared" si="21"/>
        <v>18552</v>
      </c>
      <c r="R227" s="53"/>
    </row>
    <row r="228" spans="1:18" s="34" customFormat="1" ht="16.5" customHeight="1" x14ac:dyDescent="0.25">
      <c r="A228" s="31" t="s">
        <v>100</v>
      </c>
      <c r="B228" s="31">
        <v>900076</v>
      </c>
      <c r="C228" s="33">
        <v>286</v>
      </c>
      <c r="D228" s="33">
        <v>5</v>
      </c>
      <c r="E228" s="33">
        <f t="shared" si="22"/>
        <v>5</v>
      </c>
      <c r="F228" s="33">
        <f t="shared" si="22"/>
        <v>5</v>
      </c>
      <c r="G228" s="33">
        <f t="shared" ref="F228:O229" si="24">F228</f>
        <v>5</v>
      </c>
      <c r="H228" s="33">
        <f t="shared" si="24"/>
        <v>5</v>
      </c>
      <c r="I228" s="33">
        <f t="shared" si="24"/>
        <v>5</v>
      </c>
      <c r="J228" s="33">
        <f t="shared" si="24"/>
        <v>5</v>
      </c>
      <c r="K228" s="33">
        <f t="shared" si="24"/>
        <v>5</v>
      </c>
      <c r="L228" s="33">
        <f t="shared" si="24"/>
        <v>5</v>
      </c>
      <c r="M228" s="33">
        <f t="shared" si="24"/>
        <v>5</v>
      </c>
      <c r="N228" s="33">
        <f t="shared" si="24"/>
        <v>5</v>
      </c>
      <c r="O228" s="33">
        <f t="shared" si="24"/>
        <v>5</v>
      </c>
      <c r="P228" s="33">
        <f t="shared" si="20"/>
        <v>60</v>
      </c>
      <c r="Q228" s="48">
        <f t="shared" si="21"/>
        <v>17160</v>
      </c>
      <c r="R228" s="53"/>
    </row>
    <row r="229" spans="1:18" s="34" customFormat="1" ht="16.5" customHeight="1" x14ac:dyDescent="0.25">
      <c r="A229" s="31" t="s">
        <v>100</v>
      </c>
      <c r="B229" s="31">
        <v>900103</v>
      </c>
      <c r="C229" s="33">
        <v>507</v>
      </c>
      <c r="D229" s="33">
        <v>3</v>
      </c>
      <c r="E229" s="33">
        <f t="shared" ref="E229:O251" si="25">D229</f>
        <v>3</v>
      </c>
      <c r="F229" s="33">
        <f t="shared" si="24"/>
        <v>3</v>
      </c>
      <c r="G229" s="33">
        <f t="shared" si="24"/>
        <v>3</v>
      </c>
      <c r="H229" s="33">
        <f t="shared" si="24"/>
        <v>3</v>
      </c>
      <c r="I229" s="33">
        <f t="shared" si="24"/>
        <v>3</v>
      </c>
      <c r="J229" s="33">
        <f t="shared" si="24"/>
        <v>3</v>
      </c>
      <c r="K229" s="33">
        <f t="shared" si="24"/>
        <v>3</v>
      </c>
      <c r="L229" s="33">
        <f t="shared" si="24"/>
        <v>3</v>
      </c>
      <c r="M229" s="33">
        <f t="shared" si="24"/>
        <v>3</v>
      </c>
      <c r="N229" s="33">
        <f t="shared" si="24"/>
        <v>3</v>
      </c>
      <c r="O229" s="33">
        <f t="shared" si="24"/>
        <v>3</v>
      </c>
      <c r="P229" s="33">
        <f t="shared" si="20"/>
        <v>36</v>
      </c>
      <c r="Q229" s="48">
        <f t="shared" si="21"/>
        <v>18252</v>
      </c>
      <c r="R229" s="53"/>
    </row>
    <row r="230" spans="1:18" s="34" customFormat="1" ht="16.5" customHeight="1" x14ac:dyDescent="0.25">
      <c r="A230" s="31" t="s">
        <v>100</v>
      </c>
      <c r="B230" s="31">
        <v>900171</v>
      </c>
      <c r="C230" s="33">
        <v>1254</v>
      </c>
      <c r="D230" s="33">
        <v>1</v>
      </c>
      <c r="E230" s="33">
        <f t="shared" si="25"/>
        <v>1</v>
      </c>
      <c r="F230" s="33">
        <f t="shared" si="25"/>
        <v>1</v>
      </c>
      <c r="G230" s="33">
        <f t="shared" si="25"/>
        <v>1</v>
      </c>
      <c r="H230" s="33">
        <f t="shared" si="25"/>
        <v>1</v>
      </c>
      <c r="I230" s="33">
        <f t="shared" si="25"/>
        <v>1</v>
      </c>
      <c r="J230" s="33">
        <f t="shared" si="25"/>
        <v>1</v>
      </c>
      <c r="K230" s="33">
        <f t="shared" si="25"/>
        <v>1</v>
      </c>
      <c r="L230" s="33">
        <f t="shared" si="25"/>
        <v>1</v>
      </c>
      <c r="M230" s="33">
        <f t="shared" si="25"/>
        <v>1</v>
      </c>
      <c r="N230" s="33">
        <f t="shared" si="25"/>
        <v>1</v>
      </c>
      <c r="O230" s="33">
        <f t="shared" si="25"/>
        <v>1</v>
      </c>
      <c r="P230" s="33">
        <f t="shared" ref="P230:P264" si="26">SUM(D230:O230)</f>
        <v>12</v>
      </c>
      <c r="Q230" s="48">
        <f t="shared" ref="Q230:Q264" si="27">P230*C230</f>
        <v>15048</v>
      </c>
      <c r="R230" s="53"/>
    </row>
    <row r="231" spans="1:18" s="34" customFormat="1" ht="16.5" customHeight="1" x14ac:dyDescent="0.25">
      <c r="A231" s="31" t="s">
        <v>100</v>
      </c>
      <c r="B231" s="31">
        <v>900175</v>
      </c>
      <c r="C231" s="33">
        <v>4133</v>
      </c>
      <c r="D231" s="33">
        <v>2</v>
      </c>
      <c r="E231" s="33">
        <f t="shared" si="25"/>
        <v>2</v>
      </c>
      <c r="F231" s="33">
        <f t="shared" si="25"/>
        <v>2</v>
      </c>
      <c r="G231" s="33">
        <f t="shared" si="25"/>
        <v>2</v>
      </c>
      <c r="H231" s="33">
        <f t="shared" si="25"/>
        <v>2</v>
      </c>
      <c r="I231" s="33">
        <f t="shared" si="25"/>
        <v>2</v>
      </c>
      <c r="J231" s="33">
        <f t="shared" si="25"/>
        <v>2</v>
      </c>
      <c r="K231" s="33">
        <f t="shared" si="25"/>
        <v>2</v>
      </c>
      <c r="L231" s="33">
        <f t="shared" si="25"/>
        <v>2</v>
      </c>
      <c r="M231" s="33">
        <f t="shared" si="25"/>
        <v>2</v>
      </c>
      <c r="N231" s="33">
        <f t="shared" si="25"/>
        <v>2</v>
      </c>
      <c r="O231" s="33">
        <f t="shared" si="25"/>
        <v>2</v>
      </c>
      <c r="P231" s="33">
        <f t="shared" si="26"/>
        <v>24</v>
      </c>
      <c r="Q231" s="48">
        <f t="shared" si="27"/>
        <v>99192</v>
      </c>
      <c r="R231" s="53"/>
    </row>
    <row r="232" spans="1:18" s="34" customFormat="1" ht="16.5" customHeight="1" x14ac:dyDescent="0.25">
      <c r="A232" s="31" t="s">
        <v>100</v>
      </c>
      <c r="B232" s="31">
        <v>900198</v>
      </c>
      <c r="C232" s="33">
        <v>139</v>
      </c>
      <c r="D232" s="33">
        <v>2</v>
      </c>
      <c r="E232" s="33">
        <f t="shared" si="25"/>
        <v>2</v>
      </c>
      <c r="F232" s="33">
        <f t="shared" si="25"/>
        <v>2</v>
      </c>
      <c r="G232" s="33">
        <f t="shared" si="25"/>
        <v>2</v>
      </c>
      <c r="H232" s="33">
        <f t="shared" si="25"/>
        <v>2</v>
      </c>
      <c r="I232" s="33">
        <f t="shared" si="25"/>
        <v>2</v>
      </c>
      <c r="J232" s="33">
        <f t="shared" si="25"/>
        <v>2</v>
      </c>
      <c r="K232" s="33">
        <f t="shared" si="25"/>
        <v>2</v>
      </c>
      <c r="L232" s="33">
        <f t="shared" si="25"/>
        <v>2</v>
      </c>
      <c r="M232" s="33">
        <f t="shared" si="25"/>
        <v>2</v>
      </c>
      <c r="N232" s="33">
        <f t="shared" si="25"/>
        <v>2</v>
      </c>
      <c r="O232" s="33">
        <f t="shared" si="25"/>
        <v>2</v>
      </c>
      <c r="P232" s="33">
        <f t="shared" si="26"/>
        <v>24</v>
      </c>
      <c r="Q232" s="48">
        <f t="shared" si="27"/>
        <v>3336</v>
      </c>
      <c r="R232" s="53"/>
    </row>
    <row r="233" spans="1:18" s="34" customFormat="1" ht="16.5" customHeight="1" x14ac:dyDescent="0.25">
      <c r="A233" s="31" t="s">
        <v>100</v>
      </c>
      <c r="B233" s="31">
        <v>900257</v>
      </c>
      <c r="C233" s="33">
        <v>208</v>
      </c>
      <c r="D233" s="33">
        <v>2</v>
      </c>
      <c r="E233" s="33">
        <f t="shared" si="25"/>
        <v>2</v>
      </c>
      <c r="F233" s="33">
        <f t="shared" si="25"/>
        <v>2</v>
      </c>
      <c r="G233" s="33">
        <f t="shared" si="25"/>
        <v>2</v>
      </c>
      <c r="H233" s="33">
        <f t="shared" si="25"/>
        <v>2</v>
      </c>
      <c r="I233" s="33">
        <f t="shared" si="25"/>
        <v>2</v>
      </c>
      <c r="J233" s="33">
        <f t="shared" si="25"/>
        <v>2</v>
      </c>
      <c r="K233" s="33">
        <f t="shared" si="25"/>
        <v>2</v>
      </c>
      <c r="L233" s="33">
        <f t="shared" si="25"/>
        <v>2</v>
      </c>
      <c r="M233" s="33">
        <f t="shared" si="25"/>
        <v>2</v>
      </c>
      <c r="N233" s="33">
        <f t="shared" si="25"/>
        <v>2</v>
      </c>
      <c r="O233" s="33">
        <f t="shared" si="25"/>
        <v>2</v>
      </c>
      <c r="P233" s="33">
        <f t="shared" si="26"/>
        <v>24</v>
      </c>
      <c r="Q233" s="48">
        <f t="shared" si="27"/>
        <v>4992</v>
      </c>
      <c r="R233" s="53"/>
    </row>
    <row r="234" spans="1:18" s="34" customFormat="1" ht="16.5" customHeight="1" x14ac:dyDescent="0.25">
      <c r="A234" s="31" t="s">
        <v>100</v>
      </c>
      <c r="B234" s="31">
        <v>900258</v>
      </c>
      <c r="C234" s="33">
        <v>152</v>
      </c>
      <c r="D234" s="33">
        <v>1</v>
      </c>
      <c r="E234" s="33">
        <f t="shared" si="25"/>
        <v>1</v>
      </c>
      <c r="F234" s="33">
        <f t="shared" si="25"/>
        <v>1</v>
      </c>
      <c r="G234" s="33">
        <f t="shared" si="25"/>
        <v>1</v>
      </c>
      <c r="H234" s="33">
        <f t="shared" si="25"/>
        <v>1</v>
      </c>
      <c r="I234" s="33">
        <f t="shared" si="25"/>
        <v>1</v>
      </c>
      <c r="J234" s="33">
        <f t="shared" si="25"/>
        <v>1</v>
      </c>
      <c r="K234" s="33">
        <f t="shared" si="25"/>
        <v>1</v>
      </c>
      <c r="L234" s="33">
        <f t="shared" si="25"/>
        <v>1</v>
      </c>
      <c r="M234" s="33">
        <f t="shared" si="25"/>
        <v>1</v>
      </c>
      <c r="N234" s="33">
        <f t="shared" si="25"/>
        <v>1</v>
      </c>
      <c r="O234" s="33">
        <f t="shared" si="25"/>
        <v>1</v>
      </c>
      <c r="P234" s="33">
        <f t="shared" si="26"/>
        <v>12</v>
      </c>
      <c r="Q234" s="48">
        <f t="shared" si="27"/>
        <v>1824</v>
      </c>
      <c r="R234" s="53"/>
    </row>
    <row r="235" spans="1:18" s="34" customFormat="1" ht="16.5" customHeight="1" x14ac:dyDescent="0.25">
      <c r="A235" s="31" t="s">
        <v>100</v>
      </c>
      <c r="B235" s="31">
        <v>900259</v>
      </c>
      <c r="C235" s="33">
        <v>190</v>
      </c>
      <c r="D235" s="33">
        <v>3</v>
      </c>
      <c r="E235" s="33">
        <f t="shared" si="25"/>
        <v>3</v>
      </c>
      <c r="F235" s="33">
        <f t="shared" si="25"/>
        <v>3</v>
      </c>
      <c r="G235" s="33">
        <f t="shared" si="25"/>
        <v>3</v>
      </c>
      <c r="H235" s="33">
        <f t="shared" si="25"/>
        <v>3</v>
      </c>
      <c r="I235" s="33">
        <f t="shared" si="25"/>
        <v>3</v>
      </c>
      <c r="J235" s="33">
        <f t="shared" si="25"/>
        <v>3</v>
      </c>
      <c r="K235" s="33">
        <f t="shared" si="25"/>
        <v>3</v>
      </c>
      <c r="L235" s="33">
        <f t="shared" si="25"/>
        <v>3</v>
      </c>
      <c r="M235" s="33">
        <f t="shared" si="25"/>
        <v>3</v>
      </c>
      <c r="N235" s="33">
        <f t="shared" si="25"/>
        <v>3</v>
      </c>
      <c r="O235" s="33">
        <f t="shared" si="25"/>
        <v>3</v>
      </c>
      <c r="P235" s="33">
        <f t="shared" si="26"/>
        <v>36</v>
      </c>
      <c r="Q235" s="48">
        <f t="shared" si="27"/>
        <v>6840</v>
      </c>
      <c r="R235" s="53"/>
    </row>
    <row r="236" spans="1:18" s="34" customFormat="1" ht="16.5" customHeight="1" x14ac:dyDescent="0.25">
      <c r="A236" s="31" t="s">
        <v>100</v>
      </c>
      <c r="B236" s="31">
        <v>900295</v>
      </c>
      <c r="C236" s="33">
        <v>24</v>
      </c>
      <c r="D236" s="33">
        <v>48</v>
      </c>
      <c r="E236" s="33">
        <f t="shared" si="25"/>
        <v>48</v>
      </c>
      <c r="F236" s="33">
        <f t="shared" si="25"/>
        <v>48</v>
      </c>
      <c r="G236" s="33">
        <f t="shared" si="25"/>
        <v>48</v>
      </c>
      <c r="H236" s="33">
        <f t="shared" si="25"/>
        <v>48</v>
      </c>
      <c r="I236" s="33">
        <f t="shared" si="25"/>
        <v>48</v>
      </c>
      <c r="J236" s="33">
        <f t="shared" si="25"/>
        <v>48</v>
      </c>
      <c r="K236" s="33">
        <f t="shared" si="25"/>
        <v>48</v>
      </c>
      <c r="L236" s="33">
        <f t="shared" si="25"/>
        <v>48</v>
      </c>
      <c r="M236" s="33">
        <f t="shared" si="25"/>
        <v>48</v>
      </c>
      <c r="N236" s="33">
        <f t="shared" si="25"/>
        <v>48</v>
      </c>
      <c r="O236" s="33">
        <f t="shared" si="25"/>
        <v>48</v>
      </c>
      <c r="P236" s="33">
        <f t="shared" si="26"/>
        <v>576</v>
      </c>
      <c r="Q236" s="48">
        <f t="shared" si="27"/>
        <v>13824</v>
      </c>
      <c r="R236" s="53"/>
    </row>
    <row r="237" spans="1:18" s="34" customFormat="1" ht="16.5" customHeight="1" x14ac:dyDescent="0.25">
      <c r="A237" s="31" t="s">
        <v>100</v>
      </c>
      <c r="B237" s="31">
        <v>900298</v>
      </c>
      <c r="C237" s="33">
        <v>96</v>
      </c>
      <c r="D237" s="33">
        <v>1</v>
      </c>
      <c r="E237" s="33">
        <f t="shared" si="25"/>
        <v>1</v>
      </c>
      <c r="F237" s="33">
        <f t="shared" si="25"/>
        <v>1</v>
      </c>
      <c r="G237" s="33">
        <f t="shared" si="25"/>
        <v>1</v>
      </c>
      <c r="H237" s="33">
        <f t="shared" si="25"/>
        <v>1</v>
      </c>
      <c r="I237" s="33">
        <f t="shared" si="25"/>
        <v>1</v>
      </c>
      <c r="J237" s="33">
        <f t="shared" si="25"/>
        <v>1</v>
      </c>
      <c r="K237" s="33">
        <f t="shared" si="25"/>
        <v>1</v>
      </c>
      <c r="L237" s="33">
        <f t="shared" si="25"/>
        <v>1</v>
      </c>
      <c r="M237" s="33">
        <f t="shared" si="25"/>
        <v>1</v>
      </c>
      <c r="N237" s="33">
        <f t="shared" si="25"/>
        <v>1</v>
      </c>
      <c r="O237" s="33">
        <f t="shared" si="25"/>
        <v>1</v>
      </c>
      <c r="P237" s="33">
        <f t="shared" si="26"/>
        <v>12</v>
      </c>
      <c r="Q237" s="48">
        <f t="shared" si="27"/>
        <v>1152</v>
      </c>
      <c r="R237" s="53"/>
    </row>
    <row r="238" spans="1:18" s="34" customFormat="1" ht="16.5" customHeight="1" x14ac:dyDescent="0.25">
      <c r="A238" s="31" t="s">
        <v>100</v>
      </c>
      <c r="B238" s="31">
        <v>900314</v>
      </c>
      <c r="C238" s="33">
        <v>174</v>
      </c>
      <c r="D238" s="33">
        <v>3</v>
      </c>
      <c r="E238" s="33">
        <f t="shared" si="25"/>
        <v>3</v>
      </c>
      <c r="F238" s="33">
        <f t="shared" si="25"/>
        <v>3</v>
      </c>
      <c r="G238" s="33">
        <f t="shared" si="25"/>
        <v>3</v>
      </c>
      <c r="H238" s="33">
        <f t="shared" si="25"/>
        <v>3</v>
      </c>
      <c r="I238" s="33">
        <f t="shared" si="25"/>
        <v>3</v>
      </c>
      <c r="J238" s="33">
        <f t="shared" si="25"/>
        <v>3</v>
      </c>
      <c r="K238" s="33">
        <f t="shared" si="25"/>
        <v>3</v>
      </c>
      <c r="L238" s="33">
        <f t="shared" si="25"/>
        <v>3</v>
      </c>
      <c r="M238" s="33">
        <f t="shared" si="25"/>
        <v>3</v>
      </c>
      <c r="N238" s="33">
        <f t="shared" si="25"/>
        <v>3</v>
      </c>
      <c r="O238" s="33">
        <f t="shared" si="25"/>
        <v>3</v>
      </c>
      <c r="P238" s="33">
        <f t="shared" si="26"/>
        <v>36</v>
      </c>
      <c r="Q238" s="48">
        <f t="shared" si="27"/>
        <v>6264</v>
      </c>
      <c r="R238" s="53"/>
    </row>
    <row r="239" spans="1:18" s="34" customFormat="1" ht="16.5" customHeight="1" x14ac:dyDescent="0.25">
      <c r="A239" s="31" t="s">
        <v>100</v>
      </c>
      <c r="B239" s="31">
        <v>900315</v>
      </c>
      <c r="C239" s="33">
        <v>86</v>
      </c>
      <c r="D239" s="33">
        <v>14</v>
      </c>
      <c r="E239" s="33">
        <f t="shared" si="25"/>
        <v>14</v>
      </c>
      <c r="F239" s="33">
        <f t="shared" si="25"/>
        <v>14</v>
      </c>
      <c r="G239" s="33">
        <f t="shared" si="25"/>
        <v>14</v>
      </c>
      <c r="H239" s="33">
        <f t="shared" si="25"/>
        <v>14</v>
      </c>
      <c r="I239" s="33">
        <f t="shared" si="25"/>
        <v>14</v>
      </c>
      <c r="J239" s="33">
        <f t="shared" si="25"/>
        <v>14</v>
      </c>
      <c r="K239" s="33">
        <f t="shared" si="25"/>
        <v>14</v>
      </c>
      <c r="L239" s="33">
        <f t="shared" si="25"/>
        <v>14</v>
      </c>
      <c r="M239" s="33">
        <f t="shared" si="25"/>
        <v>14</v>
      </c>
      <c r="N239" s="33">
        <f t="shared" si="25"/>
        <v>14</v>
      </c>
      <c r="O239" s="33">
        <f t="shared" si="25"/>
        <v>14</v>
      </c>
      <c r="P239" s="33">
        <f t="shared" si="26"/>
        <v>168</v>
      </c>
      <c r="Q239" s="48">
        <f t="shared" si="27"/>
        <v>14448</v>
      </c>
      <c r="R239" s="53"/>
    </row>
    <row r="240" spans="1:18" s="34" customFormat="1" ht="16.5" customHeight="1" x14ac:dyDescent="0.25">
      <c r="A240" s="31" t="s">
        <v>100</v>
      </c>
      <c r="B240" s="31">
        <v>900316</v>
      </c>
      <c r="C240" s="33">
        <v>208</v>
      </c>
      <c r="D240" s="33">
        <v>5</v>
      </c>
      <c r="E240" s="33">
        <f t="shared" si="25"/>
        <v>5</v>
      </c>
      <c r="F240" s="33">
        <f t="shared" si="25"/>
        <v>5</v>
      </c>
      <c r="G240" s="33">
        <f t="shared" si="25"/>
        <v>5</v>
      </c>
      <c r="H240" s="33">
        <f t="shared" si="25"/>
        <v>5</v>
      </c>
      <c r="I240" s="33">
        <f t="shared" si="25"/>
        <v>5</v>
      </c>
      <c r="J240" s="33">
        <f t="shared" si="25"/>
        <v>5</v>
      </c>
      <c r="K240" s="33">
        <f t="shared" si="25"/>
        <v>5</v>
      </c>
      <c r="L240" s="33">
        <f t="shared" si="25"/>
        <v>5</v>
      </c>
      <c r="M240" s="33">
        <f t="shared" si="25"/>
        <v>5</v>
      </c>
      <c r="N240" s="33">
        <f t="shared" si="25"/>
        <v>5</v>
      </c>
      <c r="O240" s="33">
        <f t="shared" si="25"/>
        <v>5</v>
      </c>
      <c r="P240" s="33">
        <f t="shared" si="26"/>
        <v>60</v>
      </c>
      <c r="Q240" s="48">
        <f t="shared" si="27"/>
        <v>12480</v>
      </c>
      <c r="R240" s="53"/>
    </row>
    <row r="241" spans="1:18" s="34" customFormat="1" ht="16.5" customHeight="1" x14ac:dyDescent="0.25">
      <c r="A241" s="31" t="s">
        <v>100</v>
      </c>
      <c r="B241" s="31">
        <v>900317</v>
      </c>
      <c r="C241" s="33">
        <v>167</v>
      </c>
      <c r="D241" s="33">
        <v>1</v>
      </c>
      <c r="E241" s="33">
        <f t="shared" si="25"/>
        <v>1</v>
      </c>
      <c r="F241" s="33">
        <f t="shared" si="25"/>
        <v>1</v>
      </c>
      <c r="G241" s="33">
        <f t="shared" si="25"/>
        <v>1</v>
      </c>
      <c r="H241" s="33">
        <f t="shared" si="25"/>
        <v>1</v>
      </c>
      <c r="I241" s="33">
        <f t="shared" si="25"/>
        <v>1</v>
      </c>
      <c r="J241" s="33">
        <f t="shared" si="25"/>
        <v>1</v>
      </c>
      <c r="K241" s="33">
        <f t="shared" si="25"/>
        <v>1</v>
      </c>
      <c r="L241" s="33">
        <f t="shared" si="25"/>
        <v>1</v>
      </c>
      <c r="M241" s="33">
        <f t="shared" si="25"/>
        <v>1</v>
      </c>
      <c r="N241" s="33">
        <f t="shared" si="25"/>
        <v>1</v>
      </c>
      <c r="O241" s="33">
        <f t="shared" si="25"/>
        <v>1</v>
      </c>
      <c r="P241" s="33">
        <f t="shared" si="26"/>
        <v>12</v>
      </c>
      <c r="Q241" s="48">
        <f t="shared" si="27"/>
        <v>2004</v>
      </c>
      <c r="R241" s="53"/>
    </row>
    <row r="242" spans="1:18" s="34" customFormat="1" ht="16.5" customHeight="1" x14ac:dyDescent="0.25">
      <c r="A242" s="31" t="s">
        <v>100</v>
      </c>
      <c r="B242" s="31">
        <v>900337</v>
      </c>
      <c r="C242" s="33">
        <v>486</v>
      </c>
      <c r="D242" s="33">
        <v>1</v>
      </c>
      <c r="E242" s="33">
        <f t="shared" si="25"/>
        <v>1</v>
      </c>
      <c r="F242" s="33">
        <f t="shared" si="25"/>
        <v>1</v>
      </c>
      <c r="G242" s="33">
        <f t="shared" si="25"/>
        <v>1</v>
      </c>
      <c r="H242" s="33">
        <f t="shared" si="25"/>
        <v>1</v>
      </c>
      <c r="I242" s="33">
        <f t="shared" si="25"/>
        <v>1</v>
      </c>
      <c r="J242" s="33">
        <f t="shared" si="25"/>
        <v>1</v>
      </c>
      <c r="K242" s="33">
        <f t="shared" si="25"/>
        <v>1</v>
      </c>
      <c r="L242" s="33">
        <f t="shared" si="25"/>
        <v>1</v>
      </c>
      <c r="M242" s="33">
        <f t="shared" si="25"/>
        <v>1</v>
      </c>
      <c r="N242" s="33">
        <f t="shared" si="25"/>
        <v>1</v>
      </c>
      <c r="O242" s="33">
        <f t="shared" si="25"/>
        <v>1</v>
      </c>
      <c r="P242" s="33">
        <f t="shared" si="26"/>
        <v>12</v>
      </c>
      <c r="Q242" s="48">
        <f t="shared" si="27"/>
        <v>5832</v>
      </c>
      <c r="R242" s="53"/>
    </row>
    <row r="243" spans="1:18" s="34" customFormat="1" ht="16.5" customHeight="1" x14ac:dyDescent="0.25">
      <c r="A243" s="31" t="s">
        <v>100</v>
      </c>
      <c r="B243" s="31">
        <v>900409</v>
      </c>
      <c r="C243" s="33">
        <v>3813</v>
      </c>
      <c r="D243" s="33">
        <v>1</v>
      </c>
      <c r="E243" s="33">
        <f t="shared" si="25"/>
        <v>1</v>
      </c>
      <c r="F243" s="33">
        <f t="shared" si="25"/>
        <v>1</v>
      </c>
      <c r="G243" s="33">
        <f t="shared" si="25"/>
        <v>1</v>
      </c>
      <c r="H243" s="33">
        <f t="shared" si="25"/>
        <v>1</v>
      </c>
      <c r="I243" s="33">
        <f t="shared" si="25"/>
        <v>1</v>
      </c>
      <c r="J243" s="33">
        <v>0</v>
      </c>
      <c r="K243" s="33">
        <f t="shared" si="25"/>
        <v>0</v>
      </c>
      <c r="L243" s="33">
        <f t="shared" si="25"/>
        <v>0</v>
      </c>
      <c r="M243" s="33">
        <f t="shared" si="25"/>
        <v>0</v>
      </c>
      <c r="N243" s="33">
        <f t="shared" si="25"/>
        <v>0</v>
      </c>
      <c r="O243" s="33">
        <f t="shared" si="25"/>
        <v>0</v>
      </c>
      <c r="P243" s="33">
        <f t="shared" si="26"/>
        <v>6</v>
      </c>
      <c r="Q243" s="48">
        <f t="shared" si="27"/>
        <v>22878</v>
      </c>
      <c r="R243" s="53"/>
    </row>
    <row r="244" spans="1:18" s="34" customFormat="1" ht="16.5" customHeight="1" x14ac:dyDescent="0.25">
      <c r="A244" s="31" t="s">
        <v>100</v>
      </c>
      <c r="B244" s="31">
        <v>900414</v>
      </c>
      <c r="C244" s="33">
        <v>726</v>
      </c>
      <c r="D244" s="33">
        <v>2</v>
      </c>
      <c r="E244" s="33">
        <f t="shared" si="25"/>
        <v>2</v>
      </c>
      <c r="F244" s="33">
        <f t="shared" si="25"/>
        <v>2</v>
      </c>
      <c r="G244" s="33">
        <f t="shared" si="25"/>
        <v>2</v>
      </c>
      <c r="H244" s="33">
        <f t="shared" si="25"/>
        <v>2</v>
      </c>
      <c r="I244" s="33">
        <f t="shared" si="25"/>
        <v>2</v>
      </c>
      <c r="J244" s="33">
        <f t="shared" si="25"/>
        <v>2</v>
      </c>
      <c r="K244" s="33">
        <f t="shared" si="25"/>
        <v>2</v>
      </c>
      <c r="L244" s="33">
        <f t="shared" si="25"/>
        <v>2</v>
      </c>
      <c r="M244" s="33">
        <f t="shared" si="25"/>
        <v>2</v>
      </c>
      <c r="N244" s="33">
        <f t="shared" si="25"/>
        <v>2</v>
      </c>
      <c r="O244" s="33">
        <f t="shared" si="25"/>
        <v>2</v>
      </c>
      <c r="P244" s="33">
        <f t="shared" si="26"/>
        <v>24</v>
      </c>
      <c r="Q244" s="48">
        <f t="shared" si="27"/>
        <v>17424</v>
      </c>
      <c r="R244" s="53"/>
    </row>
    <row r="245" spans="1:18" s="34" customFormat="1" ht="16.5" customHeight="1" x14ac:dyDescent="0.25">
      <c r="A245" s="31" t="s">
        <v>100</v>
      </c>
      <c r="B245" s="31">
        <v>900503</v>
      </c>
      <c r="C245" s="33">
        <v>357</v>
      </c>
      <c r="D245" s="33">
        <v>4</v>
      </c>
      <c r="E245" s="33">
        <f t="shared" si="25"/>
        <v>4</v>
      </c>
      <c r="F245" s="33">
        <f t="shared" si="25"/>
        <v>4</v>
      </c>
      <c r="G245" s="33">
        <f t="shared" si="25"/>
        <v>4</v>
      </c>
      <c r="H245" s="33">
        <f t="shared" si="25"/>
        <v>4</v>
      </c>
      <c r="I245" s="33">
        <f t="shared" si="25"/>
        <v>4</v>
      </c>
      <c r="J245" s="33">
        <f t="shared" si="25"/>
        <v>4</v>
      </c>
      <c r="K245" s="33">
        <f t="shared" si="25"/>
        <v>4</v>
      </c>
      <c r="L245" s="33">
        <f t="shared" si="25"/>
        <v>4</v>
      </c>
      <c r="M245" s="33">
        <f t="shared" si="25"/>
        <v>4</v>
      </c>
      <c r="N245" s="33">
        <f t="shared" si="25"/>
        <v>4</v>
      </c>
      <c r="O245" s="33">
        <f t="shared" si="25"/>
        <v>4</v>
      </c>
      <c r="P245" s="33">
        <f t="shared" si="26"/>
        <v>48</v>
      </c>
      <c r="Q245" s="48">
        <f t="shared" si="27"/>
        <v>17136</v>
      </c>
      <c r="R245" s="53"/>
    </row>
    <row r="246" spans="1:18" s="34" customFormat="1" ht="16.5" customHeight="1" x14ac:dyDescent="0.25">
      <c r="A246" s="31" t="s">
        <v>100</v>
      </c>
      <c r="B246" s="31">
        <v>900521</v>
      </c>
      <c r="C246" s="33">
        <v>4153</v>
      </c>
      <c r="D246" s="33">
        <v>6</v>
      </c>
      <c r="E246" s="33">
        <f t="shared" si="25"/>
        <v>6</v>
      </c>
      <c r="F246" s="33">
        <f t="shared" si="25"/>
        <v>6</v>
      </c>
      <c r="G246" s="33">
        <f t="shared" si="25"/>
        <v>6</v>
      </c>
      <c r="H246" s="33">
        <f t="shared" si="25"/>
        <v>6</v>
      </c>
      <c r="I246" s="33">
        <f t="shared" si="25"/>
        <v>6</v>
      </c>
      <c r="J246" s="33">
        <f t="shared" si="25"/>
        <v>6</v>
      </c>
      <c r="K246" s="33">
        <f t="shared" si="25"/>
        <v>6</v>
      </c>
      <c r="L246" s="33">
        <f t="shared" si="25"/>
        <v>6</v>
      </c>
      <c r="M246" s="33">
        <f t="shared" si="25"/>
        <v>6</v>
      </c>
      <c r="N246" s="33">
        <f t="shared" si="25"/>
        <v>6</v>
      </c>
      <c r="O246" s="33">
        <f t="shared" si="25"/>
        <v>6</v>
      </c>
      <c r="P246" s="33">
        <f t="shared" si="26"/>
        <v>72</v>
      </c>
      <c r="Q246" s="48">
        <f t="shared" si="27"/>
        <v>299016</v>
      </c>
      <c r="R246" s="53"/>
    </row>
    <row r="247" spans="1:18" s="34" customFormat="1" ht="16.5" customHeight="1" x14ac:dyDescent="0.25">
      <c r="A247" s="31" t="s">
        <v>100</v>
      </c>
      <c r="B247" s="31">
        <v>900526</v>
      </c>
      <c r="C247" s="33">
        <v>5010</v>
      </c>
      <c r="D247" s="33">
        <v>1</v>
      </c>
      <c r="E247" s="33">
        <f t="shared" si="25"/>
        <v>1</v>
      </c>
      <c r="F247" s="33">
        <f t="shared" si="25"/>
        <v>1</v>
      </c>
      <c r="G247" s="33">
        <f t="shared" si="25"/>
        <v>1</v>
      </c>
      <c r="H247" s="33">
        <f t="shared" si="25"/>
        <v>1</v>
      </c>
      <c r="I247" s="33">
        <f t="shared" si="25"/>
        <v>1</v>
      </c>
      <c r="J247" s="33">
        <f t="shared" si="25"/>
        <v>1</v>
      </c>
      <c r="K247" s="33">
        <f t="shared" si="25"/>
        <v>1</v>
      </c>
      <c r="L247" s="33">
        <f t="shared" si="25"/>
        <v>1</v>
      </c>
      <c r="M247" s="33">
        <f t="shared" si="25"/>
        <v>1</v>
      </c>
      <c r="N247" s="33">
        <f t="shared" si="25"/>
        <v>1</v>
      </c>
      <c r="O247" s="33">
        <f t="shared" si="25"/>
        <v>1</v>
      </c>
      <c r="P247" s="33">
        <f t="shared" si="26"/>
        <v>12</v>
      </c>
      <c r="Q247" s="48">
        <f t="shared" si="27"/>
        <v>60120</v>
      </c>
      <c r="R247" s="53"/>
    </row>
    <row r="248" spans="1:18" s="34" customFormat="1" ht="16.5" customHeight="1" x14ac:dyDescent="0.25">
      <c r="A248" s="31" t="s">
        <v>100</v>
      </c>
      <c r="B248" s="31">
        <v>900623</v>
      </c>
      <c r="C248" s="33">
        <v>922</v>
      </c>
      <c r="D248" s="33">
        <v>1</v>
      </c>
      <c r="E248" s="33">
        <f t="shared" si="25"/>
        <v>1</v>
      </c>
      <c r="F248" s="33">
        <f t="shared" si="25"/>
        <v>1</v>
      </c>
      <c r="G248" s="33">
        <f t="shared" si="25"/>
        <v>1</v>
      </c>
      <c r="H248" s="33">
        <f t="shared" si="25"/>
        <v>1</v>
      </c>
      <c r="I248" s="33">
        <f t="shared" si="25"/>
        <v>1</v>
      </c>
      <c r="J248" s="33">
        <f t="shared" si="25"/>
        <v>1</v>
      </c>
      <c r="K248" s="33">
        <f t="shared" si="25"/>
        <v>1</v>
      </c>
      <c r="L248" s="33">
        <f t="shared" si="25"/>
        <v>1</v>
      </c>
      <c r="M248" s="33">
        <f t="shared" si="25"/>
        <v>1</v>
      </c>
      <c r="N248" s="33">
        <f t="shared" si="25"/>
        <v>1</v>
      </c>
      <c r="O248" s="33">
        <f t="shared" si="25"/>
        <v>1</v>
      </c>
      <c r="P248" s="33">
        <f t="shared" si="26"/>
        <v>12</v>
      </c>
      <c r="Q248" s="48">
        <f t="shared" si="27"/>
        <v>11064</v>
      </c>
      <c r="R248" s="53"/>
    </row>
    <row r="249" spans="1:18" s="34" customFormat="1" ht="16.5" customHeight="1" x14ac:dyDescent="0.25">
      <c r="A249" s="31" t="s">
        <v>100</v>
      </c>
      <c r="B249" s="31">
        <v>900643</v>
      </c>
      <c r="C249" s="33">
        <v>224</v>
      </c>
      <c r="D249" s="33">
        <v>2</v>
      </c>
      <c r="E249" s="33">
        <f t="shared" si="25"/>
        <v>2</v>
      </c>
      <c r="F249" s="33">
        <f t="shared" si="25"/>
        <v>2</v>
      </c>
      <c r="G249" s="33">
        <f t="shared" si="25"/>
        <v>2</v>
      </c>
      <c r="H249" s="33">
        <f t="shared" si="25"/>
        <v>2</v>
      </c>
      <c r="I249" s="33">
        <f t="shared" si="25"/>
        <v>2</v>
      </c>
      <c r="J249" s="33">
        <f t="shared" si="25"/>
        <v>2</v>
      </c>
      <c r="K249" s="33">
        <f t="shared" si="25"/>
        <v>2</v>
      </c>
      <c r="L249" s="33">
        <f t="shared" si="25"/>
        <v>2</v>
      </c>
      <c r="M249" s="33">
        <f t="shared" si="25"/>
        <v>2</v>
      </c>
      <c r="N249" s="33">
        <f t="shared" si="25"/>
        <v>2</v>
      </c>
      <c r="O249" s="33">
        <f t="shared" si="25"/>
        <v>2</v>
      </c>
      <c r="P249" s="33">
        <f t="shared" si="26"/>
        <v>24</v>
      </c>
      <c r="Q249" s="48">
        <f t="shared" si="27"/>
        <v>5376</v>
      </c>
      <c r="R249" s="53"/>
    </row>
    <row r="250" spans="1:18" s="34" customFormat="1" ht="16.5" customHeight="1" x14ac:dyDescent="0.25">
      <c r="A250" s="31" t="s">
        <v>100</v>
      </c>
      <c r="B250" s="31">
        <v>900645</v>
      </c>
      <c r="C250" s="33">
        <v>186</v>
      </c>
      <c r="D250" s="33">
        <v>1</v>
      </c>
      <c r="E250" s="33">
        <f t="shared" si="25"/>
        <v>1</v>
      </c>
      <c r="F250" s="33">
        <f t="shared" si="25"/>
        <v>1</v>
      </c>
      <c r="G250" s="33">
        <f t="shared" si="25"/>
        <v>1</v>
      </c>
      <c r="H250" s="33">
        <f t="shared" si="25"/>
        <v>1</v>
      </c>
      <c r="I250" s="33">
        <f t="shared" si="25"/>
        <v>1</v>
      </c>
      <c r="J250" s="33">
        <f t="shared" si="25"/>
        <v>1</v>
      </c>
      <c r="K250" s="33">
        <f t="shared" si="25"/>
        <v>1</v>
      </c>
      <c r="L250" s="33">
        <f t="shared" si="25"/>
        <v>1</v>
      </c>
      <c r="M250" s="33">
        <f t="shared" si="25"/>
        <v>1</v>
      </c>
      <c r="N250" s="33">
        <f t="shared" si="25"/>
        <v>1</v>
      </c>
      <c r="O250" s="33">
        <f t="shared" si="25"/>
        <v>1</v>
      </c>
      <c r="P250" s="33">
        <f t="shared" si="26"/>
        <v>12</v>
      </c>
      <c r="Q250" s="48">
        <f t="shared" si="27"/>
        <v>2232</v>
      </c>
      <c r="R250" s="53"/>
    </row>
    <row r="251" spans="1:18" s="34" customFormat="1" ht="16.5" customHeight="1" x14ac:dyDescent="0.25">
      <c r="A251" s="31" t="s">
        <v>100</v>
      </c>
      <c r="B251" s="31">
        <v>900699</v>
      </c>
      <c r="C251" s="33">
        <v>133</v>
      </c>
      <c r="D251" s="33">
        <v>3</v>
      </c>
      <c r="E251" s="33">
        <f t="shared" si="25"/>
        <v>3</v>
      </c>
      <c r="F251" s="33">
        <f t="shared" ref="F251:O262" si="28">E251</f>
        <v>3</v>
      </c>
      <c r="G251" s="33">
        <f t="shared" si="28"/>
        <v>3</v>
      </c>
      <c r="H251" s="33">
        <f t="shared" si="28"/>
        <v>3</v>
      </c>
      <c r="I251" s="33">
        <f t="shared" si="28"/>
        <v>3</v>
      </c>
      <c r="J251" s="33">
        <f t="shared" si="28"/>
        <v>3</v>
      </c>
      <c r="K251" s="33">
        <f t="shared" si="28"/>
        <v>3</v>
      </c>
      <c r="L251" s="33">
        <f t="shared" si="28"/>
        <v>3</v>
      </c>
      <c r="M251" s="33">
        <f t="shared" si="28"/>
        <v>3</v>
      </c>
      <c r="N251" s="33">
        <f t="shared" si="28"/>
        <v>3</v>
      </c>
      <c r="O251" s="33">
        <f t="shared" si="28"/>
        <v>3</v>
      </c>
      <c r="P251" s="33">
        <f t="shared" si="26"/>
        <v>36</v>
      </c>
      <c r="Q251" s="48">
        <f t="shared" si="27"/>
        <v>4788</v>
      </c>
      <c r="R251" s="53"/>
    </row>
    <row r="252" spans="1:18" s="34" customFormat="1" ht="16.5" customHeight="1" x14ac:dyDescent="0.25">
      <c r="A252" s="31" t="s">
        <v>100</v>
      </c>
      <c r="B252" s="31">
        <v>900700</v>
      </c>
      <c r="C252" s="33">
        <v>364</v>
      </c>
      <c r="D252" s="33">
        <v>0</v>
      </c>
      <c r="E252" s="33">
        <f t="shared" ref="E252:E262" si="29">D252</f>
        <v>0</v>
      </c>
      <c r="F252" s="33">
        <f t="shared" si="28"/>
        <v>0</v>
      </c>
      <c r="G252" s="33">
        <f t="shared" si="28"/>
        <v>0</v>
      </c>
      <c r="H252" s="33">
        <f t="shared" si="28"/>
        <v>0</v>
      </c>
      <c r="I252" s="33">
        <f t="shared" si="28"/>
        <v>0</v>
      </c>
      <c r="J252" s="33">
        <f t="shared" si="28"/>
        <v>0</v>
      </c>
      <c r="K252" s="33">
        <f t="shared" si="28"/>
        <v>0</v>
      </c>
      <c r="L252" s="33">
        <f t="shared" si="28"/>
        <v>0</v>
      </c>
      <c r="M252" s="33">
        <f t="shared" si="28"/>
        <v>0</v>
      </c>
      <c r="N252" s="33">
        <f t="shared" si="28"/>
        <v>0</v>
      </c>
      <c r="O252" s="33">
        <v>1</v>
      </c>
      <c r="P252" s="33">
        <f t="shared" si="26"/>
        <v>1</v>
      </c>
      <c r="Q252" s="48">
        <f t="shared" si="27"/>
        <v>364</v>
      </c>
      <c r="R252" s="53"/>
    </row>
    <row r="253" spans="1:18" s="34" customFormat="1" ht="16.5" customHeight="1" x14ac:dyDescent="0.25">
      <c r="A253" s="31" t="s">
        <v>100</v>
      </c>
      <c r="B253" s="31">
        <v>900701</v>
      </c>
      <c r="C253" s="33">
        <v>976</v>
      </c>
      <c r="D253" s="33">
        <v>0</v>
      </c>
      <c r="E253" s="33">
        <f t="shared" si="29"/>
        <v>0</v>
      </c>
      <c r="F253" s="33">
        <f t="shared" si="28"/>
        <v>0</v>
      </c>
      <c r="G253" s="33">
        <f t="shared" si="28"/>
        <v>0</v>
      </c>
      <c r="H253" s="33">
        <f t="shared" si="28"/>
        <v>0</v>
      </c>
      <c r="I253" s="33">
        <f t="shared" si="28"/>
        <v>0</v>
      </c>
      <c r="J253" s="33">
        <f t="shared" si="28"/>
        <v>0</v>
      </c>
      <c r="K253" s="33">
        <f t="shared" si="28"/>
        <v>0</v>
      </c>
      <c r="L253" s="33">
        <f t="shared" si="28"/>
        <v>0</v>
      </c>
      <c r="M253" s="33">
        <f t="shared" si="28"/>
        <v>0</v>
      </c>
      <c r="N253" s="33">
        <f t="shared" si="28"/>
        <v>0</v>
      </c>
      <c r="O253" s="33">
        <v>1</v>
      </c>
      <c r="P253" s="33">
        <f t="shared" si="26"/>
        <v>1</v>
      </c>
      <c r="Q253" s="48">
        <f t="shared" si="27"/>
        <v>976</v>
      </c>
      <c r="R253" s="53"/>
    </row>
    <row r="254" spans="1:18" s="34" customFormat="1" ht="16.5" customHeight="1" x14ac:dyDescent="0.25">
      <c r="A254" s="31" t="s">
        <v>100</v>
      </c>
      <c r="B254" s="31">
        <v>900706</v>
      </c>
      <c r="C254" s="33">
        <v>111</v>
      </c>
      <c r="D254" s="33">
        <v>2</v>
      </c>
      <c r="E254" s="33">
        <f t="shared" si="29"/>
        <v>2</v>
      </c>
      <c r="F254" s="33">
        <f t="shared" si="28"/>
        <v>2</v>
      </c>
      <c r="G254" s="33">
        <f t="shared" si="28"/>
        <v>2</v>
      </c>
      <c r="H254" s="33">
        <f t="shared" si="28"/>
        <v>2</v>
      </c>
      <c r="I254" s="33">
        <f t="shared" si="28"/>
        <v>2</v>
      </c>
      <c r="J254" s="33">
        <f t="shared" si="28"/>
        <v>2</v>
      </c>
      <c r="K254" s="33">
        <f t="shared" si="28"/>
        <v>2</v>
      </c>
      <c r="L254" s="33">
        <f t="shared" si="28"/>
        <v>2</v>
      </c>
      <c r="M254" s="33">
        <f t="shared" si="28"/>
        <v>2</v>
      </c>
      <c r="N254" s="33">
        <f t="shared" si="28"/>
        <v>2</v>
      </c>
      <c r="O254" s="33">
        <f t="shared" si="28"/>
        <v>2</v>
      </c>
      <c r="P254" s="33">
        <f t="shared" si="26"/>
        <v>24</v>
      </c>
      <c r="Q254" s="48">
        <f t="shared" si="27"/>
        <v>2664</v>
      </c>
      <c r="R254" s="53"/>
    </row>
    <row r="255" spans="1:18" s="34" customFormat="1" ht="16.5" customHeight="1" x14ac:dyDescent="0.25">
      <c r="A255" s="31" t="s">
        <v>100</v>
      </c>
      <c r="B255" s="31">
        <v>900756</v>
      </c>
      <c r="C255" s="33">
        <v>833</v>
      </c>
      <c r="D255" s="33">
        <v>1</v>
      </c>
      <c r="E255" s="33">
        <f t="shared" si="29"/>
        <v>1</v>
      </c>
      <c r="F255" s="33">
        <f t="shared" si="28"/>
        <v>1</v>
      </c>
      <c r="G255" s="33">
        <f t="shared" si="28"/>
        <v>1</v>
      </c>
      <c r="H255" s="33">
        <f t="shared" si="28"/>
        <v>1</v>
      </c>
      <c r="I255" s="33">
        <v>0</v>
      </c>
      <c r="J255" s="33">
        <f t="shared" si="28"/>
        <v>0</v>
      </c>
      <c r="K255" s="33">
        <f t="shared" si="28"/>
        <v>0</v>
      </c>
      <c r="L255" s="33">
        <f t="shared" si="28"/>
        <v>0</v>
      </c>
      <c r="M255" s="33">
        <f t="shared" si="28"/>
        <v>0</v>
      </c>
      <c r="N255" s="33">
        <f t="shared" si="28"/>
        <v>0</v>
      </c>
      <c r="O255" s="33">
        <f t="shared" si="28"/>
        <v>0</v>
      </c>
      <c r="P255" s="33">
        <f t="shared" si="26"/>
        <v>5</v>
      </c>
      <c r="Q255" s="48">
        <f t="shared" si="27"/>
        <v>4165</v>
      </c>
      <c r="R255" s="53"/>
    </row>
    <row r="256" spans="1:18" s="34" customFormat="1" ht="16.5" customHeight="1" x14ac:dyDescent="0.25">
      <c r="A256" s="31" t="s">
        <v>100</v>
      </c>
      <c r="B256" s="31">
        <v>900931</v>
      </c>
      <c r="C256" s="33">
        <v>1601</v>
      </c>
      <c r="D256" s="33">
        <v>2</v>
      </c>
      <c r="E256" s="33">
        <f t="shared" si="29"/>
        <v>2</v>
      </c>
      <c r="F256" s="33">
        <f t="shared" si="28"/>
        <v>2</v>
      </c>
      <c r="G256" s="33">
        <f t="shared" si="28"/>
        <v>2</v>
      </c>
      <c r="H256" s="33">
        <f t="shared" si="28"/>
        <v>2</v>
      </c>
      <c r="I256" s="33">
        <f t="shared" si="28"/>
        <v>2</v>
      </c>
      <c r="J256" s="33">
        <f t="shared" si="28"/>
        <v>2</v>
      </c>
      <c r="K256" s="33">
        <f t="shared" si="28"/>
        <v>2</v>
      </c>
      <c r="L256" s="33">
        <f t="shared" si="28"/>
        <v>2</v>
      </c>
      <c r="M256" s="33">
        <f t="shared" si="28"/>
        <v>2</v>
      </c>
      <c r="N256" s="33">
        <f t="shared" si="28"/>
        <v>2</v>
      </c>
      <c r="O256" s="33">
        <f t="shared" si="28"/>
        <v>2</v>
      </c>
      <c r="P256" s="33">
        <f t="shared" si="26"/>
        <v>24</v>
      </c>
      <c r="Q256" s="48">
        <f t="shared" si="27"/>
        <v>38424</v>
      </c>
      <c r="R256" s="53"/>
    </row>
    <row r="257" spans="1:18" ht="16.5" customHeight="1" x14ac:dyDescent="0.25">
      <c r="A257" s="35" t="s">
        <v>964</v>
      </c>
      <c r="B257" s="35">
        <v>1220151</v>
      </c>
      <c r="C257" s="37">
        <v>6819</v>
      </c>
      <c r="D257" s="37">
        <v>1</v>
      </c>
      <c r="E257" s="37">
        <f t="shared" si="29"/>
        <v>1</v>
      </c>
      <c r="F257" s="37">
        <f t="shared" si="28"/>
        <v>1</v>
      </c>
      <c r="G257" s="37">
        <f t="shared" si="28"/>
        <v>1</v>
      </c>
      <c r="H257" s="37">
        <f t="shared" si="28"/>
        <v>1</v>
      </c>
      <c r="I257" s="37">
        <f t="shared" si="28"/>
        <v>1</v>
      </c>
      <c r="J257" s="37">
        <f t="shared" si="28"/>
        <v>1</v>
      </c>
      <c r="K257" s="37">
        <f t="shared" si="28"/>
        <v>1</v>
      </c>
      <c r="L257" s="37">
        <f t="shared" si="28"/>
        <v>1</v>
      </c>
      <c r="M257" s="37">
        <f t="shared" si="28"/>
        <v>1</v>
      </c>
      <c r="N257" s="37">
        <f t="shared" si="28"/>
        <v>1</v>
      </c>
      <c r="O257" s="37">
        <f t="shared" si="28"/>
        <v>1</v>
      </c>
      <c r="P257" s="37">
        <f t="shared" si="26"/>
        <v>12</v>
      </c>
      <c r="Q257" s="49">
        <f t="shared" si="27"/>
        <v>81828</v>
      </c>
      <c r="R257" s="54">
        <f>SUM(Q257:Q261)</f>
        <v>263376</v>
      </c>
    </row>
    <row r="258" spans="1:18" ht="16.5" customHeight="1" x14ac:dyDescent="0.25">
      <c r="A258" s="35" t="s">
        <v>964</v>
      </c>
      <c r="B258" s="35">
        <v>900018</v>
      </c>
      <c r="C258" s="37">
        <v>1903</v>
      </c>
      <c r="D258" s="37">
        <v>1</v>
      </c>
      <c r="E258" s="37">
        <f t="shared" si="29"/>
        <v>1</v>
      </c>
      <c r="F258" s="37">
        <f t="shared" si="28"/>
        <v>1</v>
      </c>
      <c r="G258" s="37">
        <f t="shared" si="28"/>
        <v>1</v>
      </c>
      <c r="H258" s="37">
        <f t="shared" si="28"/>
        <v>1</v>
      </c>
      <c r="I258" s="37">
        <f t="shared" si="28"/>
        <v>1</v>
      </c>
      <c r="J258" s="37">
        <f t="shared" si="28"/>
        <v>1</v>
      </c>
      <c r="K258" s="37">
        <f t="shared" si="28"/>
        <v>1</v>
      </c>
      <c r="L258" s="37">
        <f t="shared" si="28"/>
        <v>1</v>
      </c>
      <c r="M258" s="37">
        <f t="shared" si="28"/>
        <v>1</v>
      </c>
      <c r="N258" s="37">
        <f t="shared" si="28"/>
        <v>1</v>
      </c>
      <c r="O258" s="37">
        <f t="shared" si="28"/>
        <v>1</v>
      </c>
      <c r="P258" s="37">
        <f t="shared" si="26"/>
        <v>12</v>
      </c>
      <c r="Q258" s="49">
        <f t="shared" si="27"/>
        <v>22836</v>
      </c>
      <c r="R258" s="54"/>
    </row>
    <row r="259" spans="1:18" ht="16.5" customHeight="1" x14ac:dyDescent="0.25">
      <c r="A259" s="35" t="s">
        <v>964</v>
      </c>
      <c r="B259" s="35">
        <v>900103</v>
      </c>
      <c r="C259" s="37">
        <v>507</v>
      </c>
      <c r="D259" s="37">
        <v>2</v>
      </c>
      <c r="E259" s="37">
        <f t="shared" si="29"/>
        <v>2</v>
      </c>
      <c r="F259" s="37">
        <f t="shared" si="28"/>
        <v>2</v>
      </c>
      <c r="G259" s="37">
        <f t="shared" si="28"/>
        <v>2</v>
      </c>
      <c r="H259" s="37">
        <f t="shared" si="28"/>
        <v>2</v>
      </c>
      <c r="I259" s="37">
        <f t="shared" si="28"/>
        <v>2</v>
      </c>
      <c r="J259" s="37">
        <f t="shared" si="28"/>
        <v>2</v>
      </c>
      <c r="K259" s="37">
        <f t="shared" si="28"/>
        <v>2</v>
      </c>
      <c r="L259" s="37">
        <f t="shared" si="28"/>
        <v>2</v>
      </c>
      <c r="M259" s="37">
        <f t="shared" si="28"/>
        <v>2</v>
      </c>
      <c r="N259" s="37">
        <f t="shared" si="28"/>
        <v>2</v>
      </c>
      <c r="O259" s="37">
        <f t="shared" si="28"/>
        <v>2</v>
      </c>
      <c r="P259" s="37">
        <f t="shared" si="26"/>
        <v>24</v>
      </c>
      <c r="Q259" s="49">
        <f t="shared" si="27"/>
        <v>12168</v>
      </c>
      <c r="R259" s="54"/>
    </row>
    <row r="260" spans="1:18" ht="16.5" customHeight="1" x14ac:dyDescent="0.25">
      <c r="A260" s="35" t="s">
        <v>964</v>
      </c>
      <c r="B260" s="35">
        <v>900105</v>
      </c>
      <c r="C260" s="37">
        <v>274</v>
      </c>
      <c r="D260" s="37">
        <v>8</v>
      </c>
      <c r="E260" s="37">
        <f t="shared" si="29"/>
        <v>8</v>
      </c>
      <c r="F260" s="37">
        <f t="shared" si="28"/>
        <v>8</v>
      </c>
      <c r="G260" s="37">
        <f t="shared" si="28"/>
        <v>8</v>
      </c>
      <c r="H260" s="37">
        <f t="shared" si="28"/>
        <v>8</v>
      </c>
      <c r="I260" s="37">
        <f t="shared" si="28"/>
        <v>8</v>
      </c>
      <c r="J260" s="37">
        <f t="shared" si="28"/>
        <v>8</v>
      </c>
      <c r="K260" s="37">
        <f t="shared" si="28"/>
        <v>8</v>
      </c>
      <c r="L260" s="37">
        <f t="shared" si="28"/>
        <v>8</v>
      </c>
      <c r="M260" s="37">
        <f t="shared" si="28"/>
        <v>8</v>
      </c>
      <c r="N260" s="37">
        <f t="shared" si="28"/>
        <v>8</v>
      </c>
      <c r="O260" s="37">
        <f t="shared" si="28"/>
        <v>8</v>
      </c>
      <c r="P260" s="37">
        <f t="shared" si="26"/>
        <v>96</v>
      </c>
      <c r="Q260" s="49">
        <f t="shared" si="27"/>
        <v>26304</v>
      </c>
      <c r="R260" s="54"/>
    </row>
    <row r="261" spans="1:18" ht="16.5" customHeight="1" x14ac:dyDescent="0.25">
      <c r="A261" s="35" t="s">
        <v>964</v>
      </c>
      <c r="B261" s="35">
        <v>900526</v>
      </c>
      <c r="C261" s="37">
        <v>5010</v>
      </c>
      <c r="D261" s="37">
        <v>2</v>
      </c>
      <c r="E261" s="37">
        <f t="shared" si="29"/>
        <v>2</v>
      </c>
      <c r="F261" s="37">
        <f t="shared" si="28"/>
        <v>2</v>
      </c>
      <c r="G261" s="37">
        <f t="shared" si="28"/>
        <v>2</v>
      </c>
      <c r="H261" s="37">
        <f t="shared" si="28"/>
        <v>2</v>
      </c>
      <c r="I261" s="37">
        <f t="shared" si="28"/>
        <v>2</v>
      </c>
      <c r="J261" s="37">
        <f t="shared" si="28"/>
        <v>2</v>
      </c>
      <c r="K261" s="37">
        <f t="shared" si="28"/>
        <v>2</v>
      </c>
      <c r="L261" s="37">
        <f t="shared" si="28"/>
        <v>2</v>
      </c>
      <c r="M261" s="37">
        <f t="shared" si="28"/>
        <v>2</v>
      </c>
      <c r="N261" s="37">
        <f t="shared" si="28"/>
        <v>2</v>
      </c>
      <c r="O261" s="37">
        <f t="shared" si="28"/>
        <v>2</v>
      </c>
      <c r="P261" s="37">
        <f t="shared" si="26"/>
        <v>24</v>
      </c>
      <c r="Q261" s="49">
        <f t="shared" si="27"/>
        <v>120240</v>
      </c>
      <c r="R261" s="54"/>
    </row>
    <row r="262" spans="1:18" s="34" customFormat="1" ht="16.5" customHeight="1" x14ac:dyDescent="0.25">
      <c r="A262" s="31" t="s">
        <v>965</v>
      </c>
      <c r="B262" s="31">
        <v>860127</v>
      </c>
      <c r="C262" s="33">
        <v>167195</v>
      </c>
      <c r="D262" s="33">
        <v>0</v>
      </c>
      <c r="E262" s="33">
        <f t="shared" si="29"/>
        <v>0</v>
      </c>
      <c r="F262" s="33">
        <f t="shared" si="28"/>
        <v>0</v>
      </c>
      <c r="G262" s="33">
        <f t="shared" si="28"/>
        <v>0</v>
      </c>
      <c r="H262" s="33">
        <f t="shared" si="28"/>
        <v>0</v>
      </c>
      <c r="I262" s="33">
        <f t="shared" si="28"/>
        <v>0</v>
      </c>
      <c r="J262" s="33">
        <f t="shared" si="28"/>
        <v>0</v>
      </c>
      <c r="K262" s="33">
        <f t="shared" si="28"/>
        <v>0</v>
      </c>
      <c r="L262" s="33">
        <f t="shared" si="28"/>
        <v>0</v>
      </c>
      <c r="M262" s="33">
        <f t="shared" si="28"/>
        <v>0</v>
      </c>
      <c r="N262" s="33">
        <f t="shared" si="28"/>
        <v>0</v>
      </c>
      <c r="O262" s="33">
        <v>1</v>
      </c>
      <c r="P262" s="33">
        <f t="shared" si="26"/>
        <v>1</v>
      </c>
      <c r="Q262" s="48">
        <f t="shared" si="27"/>
        <v>167195</v>
      </c>
      <c r="R262" s="53">
        <f>Q262</f>
        <v>167195</v>
      </c>
    </row>
    <row r="263" spans="1:18" ht="16.5" customHeight="1" x14ac:dyDescent="0.25">
      <c r="A263" s="3" t="s">
        <v>139</v>
      </c>
      <c r="B263" s="3">
        <v>1010043</v>
      </c>
      <c r="C263" s="37">
        <v>15351</v>
      </c>
      <c r="D263" s="37">
        <v>1</v>
      </c>
      <c r="E263" s="37">
        <f t="shared" ref="E263:O278" si="30">D263</f>
        <v>1</v>
      </c>
      <c r="F263" s="37">
        <f t="shared" ref="F263:O263" si="31">E263</f>
        <v>1</v>
      </c>
      <c r="G263" s="37">
        <f t="shared" si="31"/>
        <v>1</v>
      </c>
      <c r="H263" s="37">
        <f t="shared" si="31"/>
        <v>1</v>
      </c>
      <c r="I263" s="37">
        <f t="shared" si="31"/>
        <v>1</v>
      </c>
      <c r="J263" s="37">
        <f t="shared" si="31"/>
        <v>1</v>
      </c>
      <c r="K263" s="37">
        <f t="shared" si="31"/>
        <v>1</v>
      </c>
      <c r="L263" s="37">
        <f t="shared" si="31"/>
        <v>1</v>
      </c>
      <c r="M263" s="37">
        <f t="shared" si="31"/>
        <v>1</v>
      </c>
      <c r="N263" s="37">
        <f t="shared" si="31"/>
        <v>1</v>
      </c>
      <c r="O263" s="37">
        <f t="shared" si="31"/>
        <v>1</v>
      </c>
      <c r="P263" s="37">
        <f t="shared" si="26"/>
        <v>12</v>
      </c>
      <c r="Q263" s="49">
        <f t="shared" si="27"/>
        <v>184212</v>
      </c>
      <c r="R263" s="52">
        <f>SUM(Q263:Q363)</f>
        <v>27530929</v>
      </c>
    </row>
    <row r="264" spans="1:18" ht="16.5" customHeight="1" x14ac:dyDescent="0.25">
      <c r="A264" s="3" t="s">
        <v>139</v>
      </c>
      <c r="B264" s="3">
        <v>1010044</v>
      </c>
      <c r="C264" s="37">
        <v>14161</v>
      </c>
      <c r="D264" s="37">
        <v>2</v>
      </c>
      <c r="E264" s="37">
        <f t="shared" si="30"/>
        <v>2</v>
      </c>
      <c r="F264" s="37">
        <f t="shared" si="30"/>
        <v>2</v>
      </c>
      <c r="G264" s="37">
        <f t="shared" si="30"/>
        <v>2</v>
      </c>
      <c r="H264" s="37">
        <f t="shared" si="30"/>
        <v>2</v>
      </c>
      <c r="I264" s="37">
        <f t="shared" si="30"/>
        <v>2</v>
      </c>
      <c r="J264" s="37">
        <f t="shared" si="30"/>
        <v>2</v>
      </c>
      <c r="K264" s="37">
        <f t="shared" si="30"/>
        <v>2</v>
      </c>
      <c r="L264" s="37">
        <f t="shared" si="30"/>
        <v>2</v>
      </c>
      <c r="M264" s="37">
        <f t="shared" si="30"/>
        <v>2</v>
      </c>
      <c r="N264" s="37">
        <f t="shared" si="30"/>
        <v>2</v>
      </c>
      <c r="O264" s="37">
        <f t="shared" si="30"/>
        <v>2</v>
      </c>
      <c r="P264" s="37">
        <f t="shared" si="26"/>
        <v>24</v>
      </c>
      <c r="Q264" s="49">
        <f t="shared" si="27"/>
        <v>339864</v>
      </c>
      <c r="R264" s="52"/>
    </row>
    <row r="265" spans="1:18" ht="16.5" customHeight="1" x14ac:dyDescent="0.25">
      <c r="A265" s="3" t="s">
        <v>139</v>
      </c>
      <c r="B265" s="3">
        <v>1010071</v>
      </c>
      <c r="C265" s="37">
        <v>2380</v>
      </c>
      <c r="D265" s="37">
        <v>1</v>
      </c>
      <c r="E265" s="37">
        <f t="shared" si="30"/>
        <v>1</v>
      </c>
      <c r="F265" s="37">
        <f t="shared" si="30"/>
        <v>1</v>
      </c>
      <c r="G265" s="37">
        <f t="shared" si="30"/>
        <v>1</v>
      </c>
      <c r="H265" s="37">
        <f t="shared" si="30"/>
        <v>1</v>
      </c>
      <c r="I265" s="37">
        <f t="shared" si="30"/>
        <v>1</v>
      </c>
      <c r="J265" s="37">
        <v>0</v>
      </c>
      <c r="K265" s="37">
        <f t="shared" si="30"/>
        <v>0</v>
      </c>
      <c r="L265" s="37">
        <f t="shared" si="30"/>
        <v>0</v>
      </c>
      <c r="M265" s="37">
        <f t="shared" si="30"/>
        <v>0</v>
      </c>
      <c r="N265" s="37">
        <f t="shared" si="30"/>
        <v>0</v>
      </c>
      <c r="O265" s="37">
        <f t="shared" si="30"/>
        <v>0</v>
      </c>
      <c r="P265" s="37">
        <f t="shared" ref="P265:P298" si="32">SUM(D265:O265)</f>
        <v>6</v>
      </c>
      <c r="Q265" s="49">
        <f t="shared" ref="Q265:Q300" si="33">P265*C265</f>
        <v>14280</v>
      </c>
      <c r="R265" s="52"/>
    </row>
    <row r="266" spans="1:18" ht="16.5" customHeight="1" x14ac:dyDescent="0.25">
      <c r="A266" s="3" t="s">
        <v>139</v>
      </c>
      <c r="B266" s="3">
        <v>1010189</v>
      </c>
      <c r="C266" s="37">
        <v>13046</v>
      </c>
      <c r="D266" s="37">
        <v>1</v>
      </c>
      <c r="E266" s="37">
        <f t="shared" si="30"/>
        <v>1</v>
      </c>
      <c r="F266" s="37">
        <f t="shared" si="30"/>
        <v>1</v>
      </c>
      <c r="G266" s="37">
        <f t="shared" si="30"/>
        <v>1</v>
      </c>
      <c r="H266" s="37">
        <f t="shared" si="30"/>
        <v>1</v>
      </c>
      <c r="I266" s="37">
        <f t="shared" si="30"/>
        <v>1</v>
      </c>
      <c r="J266" s="37">
        <v>0</v>
      </c>
      <c r="K266" s="37">
        <f t="shared" si="30"/>
        <v>0</v>
      </c>
      <c r="L266" s="37">
        <f t="shared" si="30"/>
        <v>0</v>
      </c>
      <c r="M266" s="37">
        <f t="shared" si="30"/>
        <v>0</v>
      </c>
      <c r="N266" s="37">
        <f t="shared" si="30"/>
        <v>0</v>
      </c>
      <c r="O266" s="37">
        <f t="shared" si="30"/>
        <v>0</v>
      </c>
      <c r="P266" s="37">
        <f t="shared" si="32"/>
        <v>6</v>
      </c>
      <c r="Q266" s="49">
        <f t="shared" si="33"/>
        <v>78276</v>
      </c>
      <c r="R266" s="52"/>
    </row>
    <row r="267" spans="1:18" ht="16.5" customHeight="1" x14ac:dyDescent="0.25">
      <c r="A267" s="3" t="s">
        <v>139</v>
      </c>
      <c r="B267" s="3">
        <v>1010190</v>
      </c>
      <c r="C267" s="37">
        <v>13046</v>
      </c>
      <c r="D267" s="37">
        <v>1</v>
      </c>
      <c r="E267" s="37">
        <f t="shared" si="30"/>
        <v>1</v>
      </c>
      <c r="F267" s="37">
        <f t="shared" si="30"/>
        <v>1</v>
      </c>
      <c r="G267" s="37">
        <f t="shared" si="30"/>
        <v>1</v>
      </c>
      <c r="H267" s="37">
        <f t="shared" si="30"/>
        <v>1</v>
      </c>
      <c r="I267" s="37">
        <f t="shared" si="30"/>
        <v>1</v>
      </c>
      <c r="J267" s="37">
        <v>0</v>
      </c>
      <c r="K267" s="37">
        <f t="shared" si="30"/>
        <v>0</v>
      </c>
      <c r="L267" s="37">
        <f t="shared" si="30"/>
        <v>0</v>
      </c>
      <c r="M267" s="37">
        <f t="shared" si="30"/>
        <v>0</v>
      </c>
      <c r="N267" s="37">
        <f t="shared" si="30"/>
        <v>0</v>
      </c>
      <c r="O267" s="37">
        <f t="shared" si="30"/>
        <v>0</v>
      </c>
      <c r="P267" s="37">
        <f t="shared" si="32"/>
        <v>6</v>
      </c>
      <c r="Q267" s="49">
        <f t="shared" si="33"/>
        <v>78276</v>
      </c>
      <c r="R267" s="52"/>
    </row>
    <row r="268" spans="1:18" ht="16.5" customHeight="1" x14ac:dyDescent="0.25">
      <c r="A268" s="3" t="s">
        <v>139</v>
      </c>
      <c r="B268" s="3">
        <v>1011391</v>
      </c>
      <c r="C268" s="37">
        <v>11305</v>
      </c>
      <c r="D268" s="37">
        <v>1</v>
      </c>
      <c r="E268" s="37">
        <f t="shared" si="30"/>
        <v>1</v>
      </c>
      <c r="F268" s="37">
        <f t="shared" si="30"/>
        <v>1</v>
      </c>
      <c r="G268" s="37">
        <f t="shared" si="30"/>
        <v>1</v>
      </c>
      <c r="H268" s="37">
        <f t="shared" si="30"/>
        <v>1</v>
      </c>
      <c r="I268" s="37">
        <f t="shared" si="30"/>
        <v>1</v>
      </c>
      <c r="J268" s="37">
        <v>0</v>
      </c>
      <c r="K268" s="37">
        <f t="shared" si="30"/>
        <v>0</v>
      </c>
      <c r="L268" s="37">
        <f t="shared" si="30"/>
        <v>0</v>
      </c>
      <c r="M268" s="37">
        <f t="shared" si="30"/>
        <v>0</v>
      </c>
      <c r="N268" s="37">
        <f t="shared" si="30"/>
        <v>0</v>
      </c>
      <c r="O268" s="37">
        <f t="shared" si="30"/>
        <v>0</v>
      </c>
      <c r="P268" s="37">
        <f t="shared" si="32"/>
        <v>6</v>
      </c>
      <c r="Q268" s="49">
        <f t="shared" si="33"/>
        <v>67830</v>
      </c>
      <c r="R268" s="52"/>
    </row>
    <row r="269" spans="1:18" ht="16.5" customHeight="1" x14ac:dyDescent="0.25">
      <c r="A269" s="3" t="s">
        <v>139</v>
      </c>
      <c r="B269" s="3">
        <v>1011392</v>
      </c>
      <c r="C269" s="37">
        <v>11305</v>
      </c>
      <c r="D269" s="37">
        <v>1</v>
      </c>
      <c r="E269" s="37">
        <f t="shared" si="30"/>
        <v>1</v>
      </c>
      <c r="F269" s="37">
        <f t="shared" si="30"/>
        <v>1</v>
      </c>
      <c r="G269" s="37">
        <f t="shared" si="30"/>
        <v>1</v>
      </c>
      <c r="H269" s="37">
        <f t="shared" si="30"/>
        <v>1</v>
      </c>
      <c r="I269" s="37">
        <f t="shared" si="30"/>
        <v>1</v>
      </c>
      <c r="J269" s="37">
        <v>0</v>
      </c>
      <c r="K269" s="37">
        <f t="shared" si="30"/>
        <v>0</v>
      </c>
      <c r="L269" s="37">
        <f t="shared" si="30"/>
        <v>0</v>
      </c>
      <c r="M269" s="37">
        <f t="shared" si="30"/>
        <v>0</v>
      </c>
      <c r="N269" s="37">
        <f t="shared" si="30"/>
        <v>0</v>
      </c>
      <c r="O269" s="37">
        <f t="shared" si="30"/>
        <v>0</v>
      </c>
      <c r="P269" s="37">
        <f t="shared" si="32"/>
        <v>6</v>
      </c>
      <c r="Q269" s="49">
        <f t="shared" si="33"/>
        <v>67830</v>
      </c>
      <c r="R269" s="52"/>
    </row>
    <row r="270" spans="1:18" ht="16.5" customHeight="1" x14ac:dyDescent="0.25">
      <c r="A270" s="3" t="s">
        <v>139</v>
      </c>
      <c r="B270" s="3">
        <v>1100003</v>
      </c>
      <c r="C270" s="37">
        <v>2380</v>
      </c>
      <c r="D270" s="37">
        <v>3</v>
      </c>
      <c r="E270" s="37">
        <f t="shared" si="30"/>
        <v>3</v>
      </c>
      <c r="F270" s="37">
        <f t="shared" si="30"/>
        <v>3</v>
      </c>
      <c r="G270" s="37">
        <f t="shared" si="30"/>
        <v>3</v>
      </c>
      <c r="H270" s="37">
        <f t="shared" si="30"/>
        <v>3</v>
      </c>
      <c r="I270" s="37">
        <f t="shared" si="30"/>
        <v>3</v>
      </c>
      <c r="J270" s="37">
        <f t="shared" si="30"/>
        <v>3</v>
      </c>
      <c r="K270" s="37">
        <f t="shared" si="30"/>
        <v>3</v>
      </c>
      <c r="L270" s="37">
        <f t="shared" si="30"/>
        <v>3</v>
      </c>
      <c r="M270" s="37">
        <f t="shared" si="30"/>
        <v>3</v>
      </c>
      <c r="N270" s="37">
        <f t="shared" si="30"/>
        <v>3</v>
      </c>
      <c r="O270" s="37">
        <f t="shared" si="30"/>
        <v>3</v>
      </c>
      <c r="P270" s="37">
        <f t="shared" si="32"/>
        <v>36</v>
      </c>
      <c r="Q270" s="49">
        <f t="shared" si="33"/>
        <v>85680</v>
      </c>
      <c r="R270" s="52"/>
    </row>
    <row r="271" spans="1:18" ht="16.5" customHeight="1" x14ac:dyDescent="0.25">
      <c r="A271" s="3" t="s">
        <v>139</v>
      </c>
      <c r="B271" s="3">
        <v>1100078</v>
      </c>
      <c r="C271" s="37">
        <v>4998</v>
      </c>
      <c r="D271" s="37">
        <v>17</v>
      </c>
      <c r="E271" s="37">
        <f t="shared" si="30"/>
        <v>17</v>
      </c>
      <c r="F271" s="37">
        <f t="shared" si="30"/>
        <v>17</v>
      </c>
      <c r="G271" s="37">
        <f t="shared" si="30"/>
        <v>17</v>
      </c>
      <c r="H271" s="37">
        <f t="shared" si="30"/>
        <v>17</v>
      </c>
      <c r="I271" s="37">
        <f t="shared" si="30"/>
        <v>17</v>
      </c>
      <c r="J271" s="37">
        <f t="shared" si="30"/>
        <v>17</v>
      </c>
      <c r="K271" s="37">
        <f t="shared" si="30"/>
        <v>17</v>
      </c>
      <c r="L271" s="37">
        <f t="shared" si="30"/>
        <v>17</v>
      </c>
      <c r="M271" s="37">
        <f t="shared" si="30"/>
        <v>17</v>
      </c>
      <c r="N271" s="37">
        <f t="shared" si="30"/>
        <v>17</v>
      </c>
      <c r="O271" s="37">
        <f t="shared" si="30"/>
        <v>17</v>
      </c>
      <c r="P271" s="37">
        <f t="shared" si="32"/>
        <v>204</v>
      </c>
      <c r="Q271" s="49">
        <f t="shared" si="33"/>
        <v>1019592</v>
      </c>
      <c r="R271" s="52"/>
    </row>
    <row r="272" spans="1:18" ht="16.5" customHeight="1" x14ac:dyDescent="0.25">
      <c r="A272" s="3" t="s">
        <v>139</v>
      </c>
      <c r="B272" s="3">
        <v>1100083</v>
      </c>
      <c r="C272" s="37">
        <v>5831</v>
      </c>
      <c r="D272" s="37">
        <v>3</v>
      </c>
      <c r="E272" s="37">
        <f t="shared" si="30"/>
        <v>3</v>
      </c>
      <c r="F272" s="37">
        <f t="shared" si="30"/>
        <v>3</v>
      </c>
      <c r="G272" s="37">
        <f t="shared" si="30"/>
        <v>3</v>
      </c>
      <c r="H272" s="37">
        <f t="shared" si="30"/>
        <v>3</v>
      </c>
      <c r="I272" s="37">
        <f t="shared" si="30"/>
        <v>3</v>
      </c>
      <c r="J272" s="37">
        <f t="shared" si="30"/>
        <v>3</v>
      </c>
      <c r="K272" s="37">
        <f t="shared" si="30"/>
        <v>3</v>
      </c>
      <c r="L272" s="37">
        <f t="shared" si="30"/>
        <v>3</v>
      </c>
      <c r="M272" s="37">
        <f t="shared" si="30"/>
        <v>3</v>
      </c>
      <c r="N272" s="37">
        <f t="shared" si="30"/>
        <v>3</v>
      </c>
      <c r="O272" s="37">
        <f t="shared" si="30"/>
        <v>3</v>
      </c>
      <c r="P272" s="37">
        <f t="shared" si="32"/>
        <v>36</v>
      </c>
      <c r="Q272" s="49">
        <f t="shared" si="33"/>
        <v>209916</v>
      </c>
      <c r="R272" s="52"/>
    </row>
    <row r="273" spans="1:18" ht="16.5" customHeight="1" x14ac:dyDescent="0.25">
      <c r="A273" s="3" t="s">
        <v>139</v>
      </c>
      <c r="B273" s="3">
        <v>1100129</v>
      </c>
      <c r="C273" s="37">
        <v>226</v>
      </c>
      <c r="D273" s="37">
        <v>200</v>
      </c>
      <c r="E273" s="37">
        <f t="shared" si="30"/>
        <v>200</v>
      </c>
      <c r="F273" s="37">
        <f t="shared" si="30"/>
        <v>200</v>
      </c>
      <c r="G273" s="37">
        <f t="shared" si="30"/>
        <v>200</v>
      </c>
      <c r="H273" s="37">
        <f t="shared" si="30"/>
        <v>200</v>
      </c>
      <c r="I273" s="37">
        <f t="shared" si="30"/>
        <v>200</v>
      </c>
      <c r="J273" s="37">
        <f t="shared" si="30"/>
        <v>200</v>
      </c>
      <c r="K273" s="37">
        <f t="shared" si="30"/>
        <v>200</v>
      </c>
      <c r="L273" s="37">
        <f t="shared" si="30"/>
        <v>200</v>
      </c>
      <c r="M273" s="37">
        <f t="shared" si="30"/>
        <v>200</v>
      </c>
      <c r="N273" s="37">
        <f t="shared" si="30"/>
        <v>200</v>
      </c>
      <c r="O273" s="37">
        <f t="shared" si="30"/>
        <v>200</v>
      </c>
      <c r="P273" s="37">
        <f t="shared" si="32"/>
        <v>2400</v>
      </c>
      <c r="Q273" s="49">
        <f t="shared" si="33"/>
        <v>542400</v>
      </c>
      <c r="R273" s="52"/>
    </row>
    <row r="274" spans="1:18" ht="16.5" customHeight="1" x14ac:dyDescent="0.25">
      <c r="A274" s="3" t="s">
        <v>139</v>
      </c>
      <c r="B274" s="3">
        <v>1100155</v>
      </c>
      <c r="C274" s="37">
        <v>5355</v>
      </c>
      <c r="D274" s="37">
        <v>0</v>
      </c>
      <c r="E274" s="37">
        <f t="shared" si="30"/>
        <v>0</v>
      </c>
      <c r="F274" s="37">
        <f t="shared" si="30"/>
        <v>0</v>
      </c>
      <c r="G274" s="37">
        <f t="shared" si="30"/>
        <v>0</v>
      </c>
      <c r="H274" s="37">
        <f t="shared" si="30"/>
        <v>0</v>
      </c>
      <c r="I274" s="37">
        <f t="shared" si="30"/>
        <v>0</v>
      </c>
      <c r="J274" s="37">
        <f t="shared" si="30"/>
        <v>0</v>
      </c>
      <c r="K274" s="37">
        <f t="shared" si="30"/>
        <v>0</v>
      </c>
      <c r="L274" s="37">
        <f t="shared" si="30"/>
        <v>0</v>
      </c>
      <c r="M274" s="37">
        <f t="shared" si="30"/>
        <v>0</v>
      </c>
      <c r="N274" s="37">
        <v>1</v>
      </c>
      <c r="O274" s="37">
        <f t="shared" si="30"/>
        <v>1</v>
      </c>
      <c r="P274" s="37">
        <f t="shared" si="32"/>
        <v>2</v>
      </c>
      <c r="Q274" s="49">
        <f t="shared" si="33"/>
        <v>10710</v>
      </c>
      <c r="R274" s="52"/>
    </row>
    <row r="275" spans="1:18" ht="16.5" customHeight="1" x14ac:dyDescent="0.25">
      <c r="A275" s="3" t="s">
        <v>139</v>
      </c>
      <c r="B275" s="3">
        <v>1100216</v>
      </c>
      <c r="C275" s="37">
        <v>6188</v>
      </c>
      <c r="D275" s="37">
        <v>9</v>
      </c>
      <c r="E275" s="37">
        <f t="shared" si="30"/>
        <v>9</v>
      </c>
      <c r="F275" s="37">
        <f t="shared" si="30"/>
        <v>9</v>
      </c>
      <c r="G275" s="37">
        <f t="shared" si="30"/>
        <v>9</v>
      </c>
      <c r="H275" s="37">
        <f t="shared" si="30"/>
        <v>9</v>
      </c>
      <c r="I275" s="37">
        <f t="shared" si="30"/>
        <v>9</v>
      </c>
      <c r="J275" s="37">
        <f t="shared" si="30"/>
        <v>9</v>
      </c>
      <c r="K275" s="37">
        <f t="shared" si="30"/>
        <v>9</v>
      </c>
      <c r="L275" s="37">
        <f t="shared" si="30"/>
        <v>9</v>
      </c>
      <c r="M275" s="37">
        <f t="shared" si="30"/>
        <v>9</v>
      </c>
      <c r="N275" s="37">
        <f t="shared" si="30"/>
        <v>9</v>
      </c>
      <c r="O275" s="37">
        <f t="shared" si="30"/>
        <v>9</v>
      </c>
      <c r="P275" s="37">
        <f t="shared" si="32"/>
        <v>108</v>
      </c>
      <c r="Q275" s="49">
        <f t="shared" si="33"/>
        <v>668304</v>
      </c>
      <c r="R275" s="52"/>
    </row>
    <row r="276" spans="1:18" ht="16.5" customHeight="1" x14ac:dyDescent="0.25">
      <c r="A276" s="3" t="s">
        <v>139</v>
      </c>
      <c r="B276" s="3">
        <v>1100276</v>
      </c>
      <c r="C276" s="37">
        <v>2380</v>
      </c>
      <c r="D276" s="37">
        <v>20</v>
      </c>
      <c r="E276" s="37">
        <f t="shared" si="30"/>
        <v>20</v>
      </c>
      <c r="F276" s="37">
        <f t="shared" si="30"/>
        <v>20</v>
      </c>
      <c r="G276" s="37">
        <f t="shared" si="30"/>
        <v>20</v>
      </c>
      <c r="H276" s="37">
        <f t="shared" si="30"/>
        <v>20</v>
      </c>
      <c r="I276" s="37">
        <f t="shared" si="30"/>
        <v>20</v>
      </c>
      <c r="J276" s="37">
        <f t="shared" si="30"/>
        <v>20</v>
      </c>
      <c r="K276" s="37">
        <f t="shared" si="30"/>
        <v>20</v>
      </c>
      <c r="L276" s="37">
        <f t="shared" si="30"/>
        <v>20</v>
      </c>
      <c r="M276" s="37">
        <f t="shared" si="30"/>
        <v>20</v>
      </c>
      <c r="N276" s="37">
        <f t="shared" si="30"/>
        <v>20</v>
      </c>
      <c r="O276" s="37">
        <f t="shared" si="30"/>
        <v>20</v>
      </c>
      <c r="P276" s="37">
        <f t="shared" si="32"/>
        <v>240</v>
      </c>
      <c r="Q276" s="49">
        <f t="shared" si="33"/>
        <v>571200</v>
      </c>
      <c r="R276" s="52"/>
    </row>
    <row r="277" spans="1:18" ht="16.5" customHeight="1" x14ac:dyDescent="0.25">
      <c r="A277" s="3" t="s">
        <v>139</v>
      </c>
      <c r="B277" s="3">
        <v>1100328</v>
      </c>
      <c r="C277" s="37">
        <v>4760</v>
      </c>
      <c r="D277" s="37">
        <v>1</v>
      </c>
      <c r="E277" s="37">
        <f t="shared" si="30"/>
        <v>1</v>
      </c>
      <c r="F277" s="37">
        <f t="shared" si="30"/>
        <v>1</v>
      </c>
      <c r="G277" s="37">
        <f t="shared" si="30"/>
        <v>1</v>
      </c>
      <c r="H277" s="37">
        <f t="shared" si="30"/>
        <v>1</v>
      </c>
      <c r="I277" s="37">
        <f t="shared" si="30"/>
        <v>1</v>
      </c>
      <c r="J277" s="37">
        <f t="shared" si="30"/>
        <v>1</v>
      </c>
      <c r="K277" s="37">
        <f t="shared" si="30"/>
        <v>1</v>
      </c>
      <c r="L277" s="37">
        <f t="shared" si="30"/>
        <v>1</v>
      </c>
      <c r="M277" s="37">
        <f t="shared" si="30"/>
        <v>1</v>
      </c>
      <c r="N277" s="37">
        <f t="shared" si="30"/>
        <v>1</v>
      </c>
      <c r="O277" s="37">
        <f t="shared" si="30"/>
        <v>1</v>
      </c>
      <c r="P277" s="37">
        <f t="shared" si="32"/>
        <v>12</v>
      </c>
      <c r="Q277" s="49">
        <f t="shared" si="33"/>
        <v>57120</v>
      </c>
      <c r="R277" s="52"/>
    </row>
    <row r="278" spans="1:18" ht="16.5" customHeight="1" x14ac:dyDescent="0.25">
      <c r="A278" s="3" t="s">
        <v>139</v>
      </c>
      <c r="B278" s="3">
        <v>1100551</v>
      </c>
      <c r="C278" s="37">
        <v>5831</v>
      </c>
      <c r="D278" s="37">
        <v>5</v>
      </c>
      <c r="E278" s="37">
        <f t="shared" si="30"/>
        <v>5</v>
      </c>
      <c r="F278" s="37">
        <f t="shared" si="30"/>
        <v>5</v>
      </c>
      <c r="G278" s="37">
        <f t="shared" si="30"/>
        <v>5</v>
      </c>
      <c r="H278" s="37">
        <f t="shared" si="30"/>
        <v>5</v>
      </c>
      <c r="I278" s="37">
        <f t="shared" si="30"/>
        <v>5</v>
      </c>
      <c r="J278" s="37">
        <f t="shared" si="30"/>
        <v>5</v>
      </c>
      <c r="K278" s="37">
        <f t="shared" ref="F278:O291" si="34">J278</f>
        <v>5</v>
      </c>
      <c r="L278" s="37">
        <f t="shared" si="34"/>
        <v>5</v>
      </c>
      <c r="M278" s="37">
        <f t="shared" si="34"/>
        <v>5</v>
      </c>
      <c r="N278" s="37">
        <f t="shared" si="34"/>
        <v>5</v>
      </c>
      <c r="O278" s="37">
        <f t="shared" si="34"/>
        <v>5</v>
      </c>
      <c r="P278" s="37">
        <f t="shared" si="32"/>
        <v>60</v>
      </c>
      <c r="Q278" s="49">
        <f t="shared" si="33"/>
        <v>349860</v>
      </c>
      <c r="R278" s="52"/>
    </row>
    <row r="279" spans="1:18" ht="16.5" customHeight="1" x14ac:dyDescent="0.25">
      <c r="A279" s="3" t="s">
        <v>139</v>
      </c>
      <c r="B279" s="3">
        <v>1100601</v>
      </c>
      <c r="C279" s="37">
        <v>4760</v>
      </c>
      <c r="D279" s="37">
        <v>8</v>
      </c>
      <c r="E279" s="37">
        <f t="shared" ref="E279:E298" si="35">D279</f>
        <v>8</v>
      </c>
      <c r="F279" s="37">
        <f t="shared" si="34"/>
        <v>8</v>
      </c>
      <c r="G279" s="37">
        <f t="shared" si="34"/>
        <v>8</v>
      </c>
      <c r="H279" s="37">
        <f t="shared" si="34"/>
        <v>8</v>
      </c>
      <c r="I279" s="37">
        <f t="shared" si="34"/>
        <v>8</v>
      </c>
      <c r="J279" s="37">
        <f t="shared" si="34"/>
        <v>8</v>
      </c>
      <c r="K279" s="37">
        <f t="shared" si="34"/>
        <v>8</v>
      </c>
      <c r="L279" s="37">
        <f t="shared" si="34"/>
        <v>8</v>
      </c>
      <c r="M279" s="37">
        <f t="shared" si="34"/>
        <v>8</v>
      </c>
      <c r="N279" s="37">
        <f t="shared" si="34"/>
        <v>8</v>
      </c>
      <c r="O279" s="37">
        <f t="shared" si="34"/>
        <v>8</v>
      </c>
      <c r="P279" s="37">
        <f t="shared" si="32"/>
        <v>96</v>
      </c>
      <c r="Q279" s="49">
        <f t="shared" si="33"/>
        <v>456960</v>
      </c>
      <c r="R279" s="52"/>
    </row>
    <row r="280" spans="1:18" ht="16.5" customHeight="1" x14ac:dyDescent="0.25">
      <c r="A280" s="3" t="s">
        <v>139</v>
      </c>
      <c r="B280" s="3">
        <v>1100959</v>
      </c>
      <c r="C280" s="37">
        <v>5712</v>
      </c>
      <c r="D280" s="37">
        <v>6</v>
      </c>
      <c r="E280" s="37">
        <f t="shared" si="35"/>
        <v>6</v>
      </c>
      <c r="F280" s="37">
        <f t="shared" si="34"/>
        <v>6</v>
      </c>
      <c r="G280" s="37">
        <f t="shared" si="34"/>
        <v>6</v>
      </c>
      <c r="H280" s="37">
        <f t="shared" si="34"/>
        <v>6</v>
      </c>
      <c r="I280" s="37">
        <f t="shared" si="34"/>
        <v>6</v>
      </c>
      <c r="J280" s="37">
        <f t="shared" si="34"/>
        <v>6</v>
      </c>
      <c r="K280" s="37">
        <f t="shared" si="34"/>
        <v>6</v>
      </c>
      <c r="L280" s="37">
        <f t="shared" si="34"/>
        <v>6</v>
      </c>
      <c r="M280" s="37">
        <f t="shared" si="34"/>
        <v>6</v>
      </c>
      <c r="N280" s="37">
        <f t="shared" si="34"/>
        <v>6</v>
      </c>
      <c r="O280" s="37">
        <f t="shared" si="34"/>
        <v>6</v>
      </c>
      <c r="P280" s="37">
        <f t="shared" si="32"/>
        <v>72</v>
      </c>
      <c r="Q280" s="49">
        <f t="shared" si="33"/>
        <v>411264</v>
      </c>
      <c r="R280" s="52"/>
    </row>
    <row r="281" spans="1:18" ht="16.5" customHeight="1" x14ac:dyDescent="0.25">
      <c r="A281" s="3" t="s">
        <v>139</v>
      </c>
      <c r="B281" s="3">
        <v>1210011</v>
      </c>
      <c r="C281" s="37">
        <v>2083</v>
      </c>
      <c r="D281" s="37">
        <v>1</v>
      </c>
      <c r="E281" s="37">
        <f t="shared" si="35"/>
        <v>1</v>
      </c>
      <c r="F281" s="37">
        <f t="shared" si="34"/>
        <v>1</v>
      </c>
      <c r="G281" s="37">
        <f t="shared" si="34"/>
        <v>1</v>
      </c>
      <c r="H281" s="37">
        <f t="shared" si="34"/>
        <v>1</v>
      </c>
      <c r="I281" s="37">
        <f t="shared" si="34"/>
        <v>1</v>
      </c>
      <c r="J281" s="37">
        <f t="shared" si="34"/>
        <v>1</v>
      </c>
      <c r="K281" s="37">
        <f t="shared" si="34"/>
        <v>1</v>
      </c>
      <c r="L281" s="37">
        <f t="shared" si="34"/>
        <v>1</v>
      </c>
      <c r="M281" s="37">
        <f t="shared" si="34"/>
        <v>1</v>
      </c>
      <c r="N281" s="37">
        <f t="shared" si="34"/>
        <v>1</v>
      </c>
      <c r="O281" s="37">
        <f t="shared" si="34"/>
        <v>1</v>
      </c>
      <c r="P281" s="37">
        <f t="shared" si="32"/>
        <v>12</v>
      </c>
      <c r="Q281" s="49">
        <f t="shared" si="33"/>
        <v>24996</v>
      </c>
      <c r="R281" s="52"/>
    </row>
    <row r="282" spans="1:18" ht="16.5" customHeight="1" x14ac:dyDescent="0.25">
      <c r="A282" s="3" t="s">
        <v>139</v>
      </c>
      <c r="B282" s="3">
        <v>1210030</v>
      </c>
      <c r="C282" s="37">
        <v>2475</v>
      </c>
      <c r="D282" s="37">
        <v>9</v>
      </c>
      <c r="E282" s="37">
        <f t="shared" si="35"/>
        <v>9</v>
      </c>
      <c r="F282" s="37">
        <f t="shared" si="34"/>
        <v>9</v>
      </c>
      <c r="G282" s="37">
        <f t="shared" si="34"/>
        <v>9</v>
      </c>
      <c r="H282" s="37">
        <f t="shared" si="34"/>
        <v>9</v>
      </c>
      <c r="I282" s="37">
        <f t="shared" si="34"/>
        <v>9</v>
      </c>
      <c r="J282" s="37">
        <f t="shared" si="34"/>
        <v>9</v>
      </c>
      <c r="K282" s="37">
        <f t="shared" si="34"/>
        <v>9</v>
      </c>
      <c r="L282" s="37">
        <f t="shared" si="34"/>
        <v>9</v>
      </c>
      <c r="M282" s="37">
        <f t="shared" si="34"/>
        <v>9</v>
      </c>
      <c r="N282" s="37">
        <f t="shared" si="34"/>
        <v>9</v>
      </c>
      <c r="O282" s="37">
        <f t="shared" si="34"/>
        <v>9</v>
      </c>
      <c r="P282" s="37">
        <f t="shared" si="32"/>
        <v>108</v>
      </c>
      <c r="Q282" s="49">
        <f t="shared" si="33"/>
        <v>267300</v>
      </c>
      <c r="R282" s="52"/>
    </row>
    <row r="283" spans="1:18" ht="16.5" customHeight="1" x14ac:dyDescent="0.25">
      <c r="A283" s="3" t="s">
        <v>139</v>
      </c>
      <c r="B283" s="3">
        <v>1210033</v>
      </c>
      <c r="C283" s="37">
        <v>1547</v>
      </c>
      <c r="D283" s="37">
        <v>10</v>
      </c>
      <c r="E283" s="37">
        <f t="shared" si="35"/>
        <v>10</v>
      </c>
      <c r="F283" s="37">
        <f t="shared" si="34"/>
        <v>10</v>
      </c>
      <c r="G283" s="37">
        <f t="shared" si="34"/>
        <v>10</v>
      </c>
      <c r="H283" s="37">
        <f t="shared" si="34"/>
        <v>10</v>
      </c>
      <c r="I283" s="37">
        <f t="shared" si="34"/>
        <v>10</v>
      </c>
      <c r="J283" s="37">
        <f t="shared" si="34"/>
        <v>10</v>
      </c>
      <c r="K283" s="37">
        <f t="shared" si="34"/>
        <v>10</v>
      </c>
      <c r="L283" s="37">
        <f t="shared" si="34"/>
        <v>10</v>
      </c>
      <c r="M283" s="37">
        <f t="shared" si="34"/>
        <v>10</v>
      </c>
      <c r="N283" s="37">
        <f t="shared" si="34"/>
        <v>10</v>
      </c>
      <c r="O283" s="37">
        <f t="shared" si="34"/>
        <v>10</v>
      </c>
      <c r="P283" s="37">
        <f t="shared" si="32"/>
        <v>120</v>
      </c>
      <c r="Q283" s="49">
        <f t="shared" si="33"/>
        <v>185640</v>
      </c>
      <c r="R283" s="52"/>
    </row>
    <row r="284" spans="1:18" ht="16.5" customHeight="1" x14ac:dyDescent="0.25">
      <c r="A284" s="3" t="s">
        <v>139</v>
      </c>
      <c r="B284" s="3">
        <v>1220055</v>
      </c>
      <c r="C284" s="37">
        <v>232</v>
      </c>
      <c r="D284" s="37">
        <v>20</v>
      </c>
      <c r="E284" s="37">
        <f t="shared" si="35"/>
        <v>20</v>
      </c>
      <c r="F284" s="37">
        <f t="shared" si="34"/>
        <v>20</v>
      </c>
      <c r="G284" s="37">
        <f t="shared" si="34"/>
        <v>20</v>
      </c>
      <c r="H284" s="37">
        <f t="shared" si="34"/>
        <v>20</v>
      </c>
      <c r="I284" s="37">
        <f t="shared" si="34"/>
        <v>20</v>
      </c>
      <c r="J284" s="37">
        <f t="shared" si="34"/>
        <v>20</v>
      </c>
      <c r="K284" s="37">
        <f t="shared" si="34"/>
        <v>20</v>
      </c>
      <c r="L284" s="37">
        <f t="shared" si="34"/>
        <v>20</v>
      </c>
      <c r="M284" s="37">
        <f t="shared" si="34"/>
        <v>20</v>
      </c>
      <c r="N284" s="37">
        <f t="shared" si="34"/>
        <v>20</v>
      </c>
      <c r="O284" s="37">
        <f t="shared" si="34"/>
        <v>20</v>
      </c>
      <c r="P284" s="37">
        <f t="shared" si="32"/>
        <v>240</v>
      </c>
      <c r="Q284" s="49">
        <f t="shared" si="33"/>
        <v>55680</v>
      </c>
      <c r="R284" s="52"/>
    </row>
    <row r="285" spans="1:18" ht="16.5" customHeight="1" x14ac:dyDescent="0.25">
      <c r="A285" s="3" t="s">
        <v>139</v>
      </c>
      <c r="B285" s="3">
        <v>1220056</v>
      </c>
      <c r="C285" s="37">
        <v>60</v>
      </c>
      <c r="D285" s="37">
        <v>44</v>
      </c>
      <c r="E285" s="37">
        <f t="shared" si="35"/>
        <v>44</v>
      </c>
      <c r="F285" s="37">
        <f t="shared" si="34"/>
        <v>44</v>
      </c>
      <c r="G285" s="37">
        <f t="shared" si="34"/>
        <v>44</v>
      </c>
      <c r="H285" s="37">
        <f t="shared" si="34"/>
        <v>44</v>
      </c>
      <c r="I285" s="37">
        <f t="shared" si="34"/>
        <v>44</v>
      </c>
      <c r="J285" s="37">
        <f t="shared" si="34"/>
        <v>44</v>
      </c>
      <c r="K285" s="37">
        <f t="shared" si="34"/>
        <v>44</v>
      </c>
      <c r="L285" s="37">
        <f t="shared" si="34"/>
        <v>44</v>
      </c>
      <c r="M285" s="37">
        <f t="shared" si="34"/>
        <v>44</v>
      </c>
      <c r="N285" s="37">
        <f t="shared" si="34"/>
        <v>44</v>
      </c>
      <c r="O285" s="37">
        <f t="shared" si="34"/>
        <v>44</v>
      </c>
      <c r="P285" s="37">
        <f t="shared" si="32"/>
        <v>528</v>
      </c>
      <c r="Q285" s="49">
        <f t="shared" si="33"/>
        <v>31680</v>
      </c>
      <c r="R285" s="52"/>
    </row>
    <row r="286" spans="1:18" ht="16.5" customHeight="1" x14ac:dyDescent="0.25">
      <c r="A286" s="3" t="s">
        <v>139</v>
      </c>
      <c r="B286" s="3">
        <v>1220057</v>
      </c>
      <c r="C286" s="37">
        <v>1321</v>
      </c>
      <c r="D286" s="37">
        <v>1</v>
      </c>
      <c r="E286" s="37">
        <f t="shared" si="35"/>
        <v>1</v>
      </c>
      <c r="F286" s="37">
        <f t="shared" si="34"/>
        <v>1</v>
      </c>
      <c r="G286" s="37">
        <f t="shared" si="34"/>
        <v>1</v>
      </c>
      <c r="H286" s="37">
        <f t="shared" si="34"/>
        <v>1</v>
      </c>
      <c r="I286" s="37">
        <f t="shared" si="34"/>
        <v>1</v>
      </c>
      <c r="J286" s="37">
        <f t="shared" si="34"/>
        <v>1</v>
      </c>
      <c r="K286" s="37">
        <f t="shared" si="34"/>
        <v>1</v>
      </c>
      <c r="L286" s="37">
        <f t="shared" si="34"/>
        <v>1</v>
      </c>
      <c r="M286" s="37">
        <f t="shared" si="34"/>
        <v>1</v>
      </c>
      <c r="N286" s="37">
        <f t="shared" si="34"/>
        <v>1</v>
      </c>
      <c r="O286" s="37">
        <f t="shared" si="34"/>
        <v>1</v>
      </c>
      <c r="P286" s="37">
        <f t="shared" si="32"/>
        <v>12</v>
      </c>
      <c r="Q286" s="49">
        <f t="shared" si="33"/>
        <v>15852</v>
      </c>
      <c r="R286" s="52"/>
    </row>
    <row r="287" spans="1:18" ht="16.5" customHeight="1" x14ac:dyDescent="0.25">
      <c r="A287" s="3" t="s">
        <v>139</v>
      </c>
      <c r="B287" s="3">
        <v>1220058</v>
      </c>
      <c r="C287" s="37">
        <v>100</v>
      </c>
      <c r="D287" s="37">
        <v>32</v>
      </c>
      <c r="E287" s="37">
        <f t="shared" si="35"/>
        <v>32</v>
      </c>
      <c r="F287" s="37">
        <f t="shared" si="34"/>
        <v>32</v>
      </c>
      <c r="G287" s="37">
        <f t="shared" si="34"/>
        <v>32</v>
      </c>
      <c r="H287" s="37">
        <f t="shared" si="34"/>
        <v>32</v>
      </c>
      <c r="I287" s="37">
        <f t="shared" si="34"/>
        <v>32</v>
      </c>
      <c r="J287" s="37">
        <f t="shared" si="34"/>
        <v>32</v>
      </c>
      <c r="K287" s="37">
        <f t="shared" si="34"/>
        <v>32</v>
      </c>
      <c r="L287" s="37">
        <f t="shared" si="34"/>
        <v>32</v>
      </c>
      <c r="M287" s="37">
        <f t="shared" si="34"/>
        <v>32</v>
      </c>
      <c r="N287" s="37">
        <f t="shared" si="34"/>
        <v>32</v>
      </c>
      <c r="O287" s="37">
        <f t="shared" si="34"/>
        <v>32</v>
      </c>
      <c r="P287" s="37">
        <f t="shared" si="32"/>
        <v>384</v>
      </c>
      <c r="Q287" s="49">
        <f t="shared" si="33"/>
        <v>38400</v>
      </c>
      <c r="R287" s="52"/>
    </row>
    <row r="288" spans="1:18" ht="16.5" customHeight="1" x14ac:dyDescent="0.25">
      <c r="A288" s="3" t="s">
        <v>139</v>
      </c>
      <c r="B288" s="3">
        <v>1220059</v>
      </c>
      <c r="C288" s="37">
        <v>1547</v>
      </c>
      <c r="D288" s="37">
        <v>1</v>
      </c>
      <c r="E288" s="37">
        <f t="shared" si="35"/>
        <v>1</v>
      </c>
      <c r="F288" s="37">
        <f t="shared" si="34"/>
        <v>1</v>
      </c>
      <c r="G288" s="37">
        <f t="shared" si="34"/>
        <v>1</v>
      </c>
      <c r="H288" s="37">
        <f t="shared" si="34"/>
        <v>1</v>
      </c>
      <c r="I288" s="37">
        <f t="shared" si="34"/>
        <v>1</v>
      </c>
      <c r="J288" s="37">
        <f t="shared" si="34"/>
        <v>1</v>
      </c>
      <c r="K288" s="37">
        <f t="shared" si="34"/>
        <v>1</v>
      </c>
      <c r="L288" s="37">
        <f t="shared" si="34"/>
        <v>1</v>
      </c>
      <c r="M288" s="37">
        <f t="shared" si="34"/>
        <v>1</v>
      </c>
      <c r="N288" s="37">
        <f t="shared" si="34"/>
        <v>1</v>
      </c>
      <c r="O288" s="37">
        <f t="shared" si="34"/>
        <v>1</v>
      </c>
      <c r="P288" s="37">
        <f t="shared" si="32"/>
        <v>12</v>
      </c>
      <c r="Q288" s="49">
        <f t="shared" si="33"/>
        <v>18564</v>
      </c>
      <c r="R288" s="52"/>
    </row>
    <row r="289" spans="1:18" ht="16.5" customHeight="1" x14ac:dyDescent="0.25">
      <c r="A289" s="3" t="s">
        <v>139</v>
      </c>
      <c r="B289" s="3">
        <v>1220106</v>
      </c>
      <c r="C289" s="37">
        <v>1785</v>
      </c>
      <c r="D289" s="37">
        <v>1</v>
      </c>
      <c r="E289" s="37">
        <f t="shared" si="35"/>
        <v>1</v>
      </c>
      <c r="F289" s="37">
        <f t="shared" si="34"/>
        <v>1</v>
      </c>
      <c r="G289" s="37">
        <f t="shared" si="34"/>
        <v>1</v>
      </c>
      <c r="H289" s="37">
        <f t="shared" si="34"/>
        <v>1</v>
      </c>
      <c r="I289" s="37">
        <f t="shared" si="34"/>
        <v>1</v>
      </c>
      <c r="J289" s="37">
        <f t="shared" si="34"/>
        <v>1</v>
      </c>
      <c r="K289" s="37">
        <f t="shared" si="34"/>
        <v>1</v>
      </c>
      <c r="L289" s="37">
        <f t="shared" si="34"/>
        <v>1</v>
      </c>
      <c r="M289" s="37">
        <f t="shared" si="34"/>
        <v>1</v>
      </c>
      <c r="N289" s="37">
        <f t="shared" si="34"/>
        <v>1</v>
      </c>
      <c r="O289" s="37">
        <f t="shared" si="34"/>
        <v>1</v>
      </c>
      <c r="P289" s="37">
        <f t="shared" si="32"/>
        <v>12</v>
      </c>
      <c r="Q289" s="49">
        <f t="shared" si="33"/>
        <v>21420</v>
      </c>
      <c r="R289" s="52"/>
    </row>
    <row r="290" spans="1:18" ht="16.5" customHeight="1" x14ac:dyDescent="0.25">
      <c r="A290" s="3" t="s">
        <v>139</v>
      </c>
      <c r="B290" s="3">
        <v>1220127</v>
      </c>
      <c r="C290" s="37">
        <v>18</v>
      </c>
      <c r="D290" s="37">
        <v>78</v>
      </c>
      <c r="E290" s="37">
        <f t="shared" si="35"/>
        <v>78</v>
      </c>
      <c r="F290" s="37">
        <f t="shared" si="34"/>
        <v>78</v>
      </c>
      <c r="G290" s="37">
        <f t="shared" si="34"/>
        <v>78</v>
      </c>
      <c r="H290" s="37">
        <f t="shared" si="34"/>
        <v>78</v>
      </c>
      <c r="I290" s="37">
        <f t="shared" si="34"/>
        <v>78</v>
      </c>
      <c r="J290" s="37">
        <f t="shared" si="34"/>
        <v>78</v>
      </c>
      <c r="K290" s="37">
        <f t="shared" si="34"/>
        <v>78</v>
      </c>
      <c r="L290" s="37">
        <f t="shared" si="34"/>
        <v>78</v>
      </c>
      <c r="M290" s="37">
        <f t="shared" si="34"/>
        <v>78</v>
      </c>
      <c r="N290" s="37">
        <f t="shared" si="34"/>
        <v>78</v>
      </c>
      <c r="O290" s="37">
        <f t="shared" si="34"/>
        <v>78</v>
      </c>
      <c r="P290" s="37">
        <f t="shared" si="32"/>
        <v>936</v>
      </c>
      <c r="Q290" s="49">
        <f t="shared" si="33"/>
        <v>16848</v>
      </c>
      <c r="R290" s="52"/>
    </row>
    <row r="291" spans="1:18" ht="16.5" customHeight="1" x14ac:dyDescent="0.25">
      <c r="A291" s="3" t="s">
        <v>139</v>
      </c>
      <c r="B291" s="3">
        <v>1220151</v>
      </c>
      <c r="C291" s="37">
        <v>6819</v>
      </c>
      <c r="D291" s="37">
        <v>79</v>
      </c>
      <c r="E291" s="37">
        <f t="shared" si="35"/>
        <v>79</v>
      </c>
      <c r="F291" s="37">
        <f t="shared" si="34"/>
        <v>79</v>
      </c>
      <c r="G291" s="37">
        <f t="shared" si="34"/>
        <v>79</v>
      </c>
      <c r="H291" s="37">
        <f t="shared" si="34"/>
        <v>79</v>
      </c>
      <c r="I291" s="37">
        <f t="shared" si="34"/>
        <v>79</v>
      </c>
      <c r="J291" s="37">
        <f t="shared" si="34"/>
        <v>79</v>
      </c>
      <c r="K291" s="37">
        <f t="shared" si="34"/>
        <v>79</v>
      </c>
      <c r="L291" s="37">
        <f t="shared" si="34"/>
        <v>79</v>
      </c>
      <c r="M291" s="37">
        <f t="shared" si="34"/>
        <v>79</v>
      </c>
      <c r="N291" s="37">
        <f t="shared" si="34"/>
        <v>79</v>
      </c>
      <c r="O291" s="37">
        <f t="shared" si="34"/>
        <v>79</v>
      </c>
      <c r="P291" s="37">
        <f t="shared" si="32"/>
        <v>948</v>
      </c>
      <c r="Q291" s="49">
        <f t="shared" si="33"/>
        <v>6464412</v>
      </c>
      <c r="R291" s="52"/>
    </row>
    <row r="292" spans="1:18" ht="16.5" customHeight="1" x14ac:dyDescent="0.25">
      <c r="A292" s="3" t="s">
        <v>139</v>
      </c>
      <c r="B292" s="3">
        <v>1220287</v>
      </c>
      <c r="C292" s="37">
        <v>250</v>
      </c>
      <c r="D292" s="37">
        <v>2</v>
      </c>
      <c r="E292" s="37">
        <f t="shared" si="35"/>
        <v>2</v>
      </c>
      <c r="F292" s="37">
        <f t="shared" ref="F292:O292" si="36">E292</f>
        <v>2</v>
      </c>
      <c r="G292" s="37">
        <f t="shared" si="36"/>
        <v>2</v>
      </c>
      <c r="H292" s="37">
        <f t="shared" si="36"/>
        <v>2</v>
      </c>
      <c r="I292" s="37">
        <f t="shared" si="36"/>
        <v>2</v>
      </c>
      <c r="J292" s="37">
        <f t="shared" si="36"/>
        <v>2</v>
      </c>
      <c r="K292" s="37">
        <f t="shared" si="36"/>
        <v>2</v>
      </c>
      <c r="L292" s="37">
        <f t="shared" si="36"/>
        <v>2</v>
      </c>
      <c r="M292" s="37">
        <f t="shared" si="36"/>
        <v>2</v>
      </c>
      <c r="N292" s="37">
        <f t="shared" si="36"/>
        <v>2</v>
      </c>
      <c r="O292" s="37">
        <f t="shared" si="36"/>
        <v>2</v>
      </c>
      <c r="P292" s="37">
        <f t="shared" si="32"/>
        <v>24</v>
      </c>
      <c r="Q292" s="49">
        <f t="shared" si="33"/>
        <v>6000</v>
      </c>
      <c r="R292" s="52"/>
    </row>
    <row r="293" spans="1:18" ht="16.5" customHeight="1" x14ac:dyDescent="0.25">
      <c r="A293" s="3" t="s">
        <v>139</v>
      </c>
      <c r="B293" s="3">
        <v>1220294</v>
      </c>
      <c r="C293" s="37">
        <v>595</v>
      </c>
      <c r="D293" s="37">
        <v>5</v>
      </c>
      <c r="E293" s="37">
        <f t="shared" si="35"/>
        <v>5</v>
      </c>
      <c r="F293" s="37">
        <f t="shared" ref="F293:O293" si="37">E293</f>
        <v>5</v>
      </c>
      <c r="G293" s="37">
        <f t="shared" si="37"/>
        <v>5</v>
      </c>
      <c r="H293" s="37">
        <f t="shared" si="37"/>
        <v>5</v>
      </c>
      <c r="I293" s="37">
        <f t="shared" si="37"/>
        <v>5</v>
      </c>
      <c r="J293" s="37">
        <f t="shared" si="37"/>
        <v>5</v>
      </c>
      <c r="K293" s="37">
        <f t="shared" si="37"/>
        <v>5</v>
      </c>
      <c r="L293" s="37">
        <f t="shared" si="37"/>
        <v>5</v>
      </c>
      <c r="M293" s="37">
        <f t="shared" si="37"/>
        <v>5</v>
      </c>
      <c r="N293" s="37">
        <f t="shared" si="37"/>
        <v>5</v>
      </c>
      <c r="O293" s="37">
        <f t="shared" si="37"/>
        <v>5</v>
      </c>
      <c r="P293" s="37">
        <f t="shared" si="32"/>
        <v>60</v>
      </c>
      <c r="Q293" s="49">
        <f t="shared" si="33"/>
        <v>35700</v>
      </c>
      <c r="R293" s="52"/>
    </row>
    <row r="294" spans="1:18" ht="16.5" customHeight="1" x14ac:dyDescent="0.25">
      <c r="A294" s="3" t="s">
        <v>139</v>
      </c>
      <c r="B294" s="3">
        <v>4500025</v>
      </c>
      <c r="C294" s="37">
        <v>309400</v>
      </c>
      <c r="D294" s="37">
        <v>1</v>
      </c>
      <c r="E294" s="37">
        <f t="shared" si="35"/>
        <v>1</v>
      </c>
      <c r="F294" s="37">
        <f t="shared" ref="F294:J296" si="38">E294</f>
        <v>1</v>
      </c>
      <c r="G294" s="37">
        <f t="shared" si="38"/>
        <v>1</v>
      </c>
      <c r="H294" s="37">
        <f t="shared" si="38"/>
        <v>1</v>
      </c>
      <c r="I294" s="37">
        <f t="shared" si="38"/>
        <v>1</v>
      </c>
      <c r="J294" s="37">
        <f t="shared" si="38"/>
        <v>1</v>
      </c>
      <c r="K294" s="37">
        <v>0</v>
      </c>
      <c r="L294" s="37">
        <f t="shared" ref="L294:O298" si="39">K294</f>
        <v>0</v>
      </c>
      <c r="M294" s="37">
        <f t="shared" si="39"/>
        <v>0</v>
      </c>
      <c r="N294" s="37">
        <f t="shared" si="39"/>
        <v>0</v>
      </c>
      <c r="O294" s="37">
        <f t="shared" si="39"/>
        <v>0</v>
      </c>
      <c r="P294" s="37">
        <f t="shared" si="32"/>
        <v>7</v>
      </c>
      <c r="Q294" s="49">
        <f t="shared" si="33"/>
        <v>2165800</v>
      </c>
      <c r="R294" s="52"/>
    </row>
    <row r="295" spans="1:18" ht="16.5" customHeight="1" x14ac:dyDescent="0.25">
      <c r="A295" s="3" t="s">
        <v>139</v>
      </c>
      <c r="B295" s="3">
        <v>4500126</v>
      </c>
      <c r="C295" s="37">
        <v>76160</v>
      </c>
      <c r="D295" s="37">
        <v>1</v>
      </c>
      <c r="E295" s="37">
        <f t="shared" si="35"/>
        <v>1</v>
      </c>
      <c r="F295" s="37">
        <f t="shared" si="38"/>
        <v>1</v>
      </c>
      <c r="G295" s="37">
        <f t="shared" si="38"/>
        <v>1</v>
      </c>
      <c r="H295" s="37">
        <f t="shared" si="38"/>
        <v>1</v>
      </c>
      <c r="I295" s="37">
        <f t="shared" si="38"/>
        <v>1</v>
      </c>
      <c r="J295" s="37">
        <f t="shared" si="38"/>
        <v>1</v>
      </c>
      <c r="K295" s="37">
        <v>0</v>
      </c>
      <c r="L295" s="37">
        <f t="shared" si="39"/>
        <v>0</v>
      </c>
      <c r="M295" s="37">
        <f t="shared" si="39"/>
        <v>0</v>
      </c>
      <c r="N295" s="37">
        <f t="shared" si="39"/>
        <v>0</v>
      </c>
      <c r="O295" s="37">
        <f t="shared" si="39"/>
        <v>0</v>
      </c>
      <c r="P295" s="37">
        <f t="shared" si="32"/>
        <v>7</v>
      </c>
      <c r="Q295" s="49">
        <f t="shared" si="33"/>
        <v>533120</v>
      </c>
      <c r="R295" s="52"/>
    </row>
    <row r="296" spans="1:18" ht="16.5" customHeight="1" x14ac:dyDescent="0.25">
      <c r="A296" s="3" t="s">
        <v>139</v>
      </c>
      <c r="B296" s="3">
        <v>850053</v>
      </c>
      <c r="C296" s="37">
        <v>1323</v>
      </c>
      <c r="D296" s="37">
        <v>1</v>
      </c>
      <c r="E296" s="37">
        <f t="shared" si="35"/>
        <v>1</v>
      </c>
      <c r="F296" s="37">
        <f t="shared" si="38"/>
        <v>1</v>
      </c>
      <c r="G296" s="37">
        <f t="shared" si="38"/>
        <v>1</v>
      </c>
      <c r="H296" s="37">
        <f t="shared" si="38"/>
        <v>1</v>
      </c>
      <c r="I296" s="37">
        <f t="shared" si="38"/>
        <v>1</v>
      </c>
      <c r="J296" s="37">
        <f t="shared" si="38"/>
        <v>1</v>
      </c>
      <c r="K296" s="37">
        <f>J296</f>
        <v>1</v>
      </c>
      <c r="L296" s="37">
        <f t="shared" si="39"/>
        <v>1</v>
      </c>
      <c r="M296" s="37">
        <f t="shared" si="39"/>
        <v>1</v>
      </c>
      <c r="N296" s="37">
        <f t="shared" si="39"/>
        <v>1</v>
      </c>
      <c r="O296" s="37">
        <f t="shared" si="39"/>
        <v>1</v>
      </c>
      <c r="P296" s="37">
        <f t="shared" si="32"/>
        <v>12</v>
      </c>
      <c r="Q296" s="49">
        <f t="shared" si="33"/>
        <v>15876</v>
      </c>
      <c r="R296" s="52"/>
    </row>
    <row r="297" spans="1:18" ht="16.5" customHeight="1" x14ac:dyDescent="0.25">
      <c r="A297" s="3" t="s">
        <v>139</v>
      </c>
      <c r="B297" s="3">
        <v>850091</v>
      </c>
      <c r="C297" s="37">
        <v>102328</v>
      </c>
      <c r="D297" s="37">
        <v>1</v>
      </c>
      <c r="E297" s="37">
        <f t="shared" si="35"/>
        <v>1</v>
      </c>
      <c r="F297" s="37">
        <f t="shared" ref="F297:I298" si="40">E297</f>
        <v>1</v>
      </c>
      <c r="G297" s="37">
        <f t="shared" si="40"/>
        <v>1</v>
      </c>
      <c r="H297" s="37">
        <f t="shared" si="40"/>
        <v>1</v>
      </c>
      <c r="I297" s="37">
        <f t="shared" si="40"/>
        <v>1</v>
      </c>
      <c r="J297" s="37">
        <v>0</v>
      </c>
      <c r="K297" s="37">
        <f>J297</f>
        <v>0</v>
      </c>
      <c r="L297" s="37">
        <f t="shared" si="39"/>
        <v>0</v>
      </c>
      <c r="M297" s="37">
        <f t="shared" si="39"/>
        <v>0</v>
      </c>
      <c r="N297" s="37">
        <f t="shared" si="39"/>
        <v>0</v>
      </c>
      <c r="O297" s="37">
        <f t="shared" si="39"/>
        <v>0</v>
      </c>
      <c r="P297" s="37">
        <f t="shared" si="32"/>
        <v>6</v>
      </c>
      <c r="Q297" s="49">
        <f t="shared" si="33"/>
        <v>613968</v>
      </c>
      <c r="R297" s="52"/>
    </row>
    <row r="298" spans="1:18" ht="16.5" customHeight="1" x14ac:dyDescent="0.25">
      <c r="A298" s="3" t="s">
        <v>139</v>
      </c>
      <c r="B298" s="3">
        <v>860002</v>
      </c>
      <c r="C298" s="37">
        <v>86307</v>
      </c>
      <c r="D298" s="37">
        <v>1</v>
      </c>
      <c r="E298" s="37">
        <f t="shared" si="35"/>
        <v>1</v>
      </c>
      <c r="F298" s="37">
        <f t="shared" si="40"/>
        <v>1</v>
      </c>
      <c r="G298" s="37">
        <f t="shared" si="40"/>
        <v>1</v>
      </c>
      <c r="H298" s="37">
        <f t="shared" si="40"/>
        <v>1</v>
      </c>
      <c r="I298" s="37">
        <f t="shared" si="40"/>
        <v>1</v>
      </c>
      <c r="J298" s="37">
        <v>0</v>
      </c>
      <c r="K298" s="37">
        <f>J298</f>
        <v>0</v>
      </c>
      <c r="L298" s="37">
        <f t="shared" si="39"/>
        <v>0</v>
      </c>
      <c r="M298" s="37">
        <f t="shared" si="39"/>
        <v>0</v>
      </c>
      <c r="N298" s="37">
        <f t="shared" si="39"/>
        <v>0</v>
      </c>
      <c r="O298" s="37">
        <f t="shared" si="39"/>
        <v>0</v>
      </c>
      <c r="P298" s="37">
        <f t="shared" si="32"/>
        <v>6</v>
      </c>
      <c r="Q298" s="49">
        <f t="shared" si="33"/>
        <v>517842</v>
      </c>
      <c r="R298" s="52"/>
    </row>
    <row r="299" spans="1:18" ht="16.5" customHeight="1" x14ac:dyDescent="0.25">
      <c r="A299" s="3" t="s">
        <v>139</v>
      </c>
      <c r="B299" s="3">
        <v>860039</v>
      </c>
      <c r="C299" s="37">
        <v>90428</v>
      </c>
      <c r="D299" s="37">
        <v>0</v>
      </c>
      <c r="E299" s="37">
        <f t="shared" ref="E299:O319" si="41">D299</f>
        <v>0</v>
      </c>
      <c r="F299" s="37">
        <f t="shared" si="41"/>
        <v>0</v>
      </c>
      <c r="G299" s="37">
        <f t="shared" si="41"/>
        <v>0</v>
      </c>
      <c r="H299" s="37">
        <f t="shared" si="41"/>
        <v>0</v>
      </c>
      <c r="I299" s="37">
        <f t="shared" si="41"/>
        <v>0</v>
      </c>
      <c r="J299" s="37">
        <f t="shared" si="41"/>
        <v>0</v>
      </c>
      <c r="K299" s="37">
        <f t="shared" si="41"/>
        <v>0</v>
      </c>
      <c r="L299" s="37">
        <f t="shared" si="41"/>
        <v>0</v>
      </c>
      <c r="M299" s="37">
        <f t="shared" si="41"/>
        <v>0</v>
      </c>
      <c r="N299" s="37">
        <v>1</v>
      </c>
      <c r="O299" s="37">
        <f t="shared" si="41"/>
        <v>1</v>
      </c>
      <c r="P299" s="37">
        <f t="shared" ref="P299:P347" si="42">SUM(D299:O299)</f>
        <v>2</v>
      </c>
      <c r="Q299" s="49">
        <f t="shared" si="33"/>
        <v>180856</v>
      </c>
      <c r="R299" s="52"/>
    </row>
    <row r="300" spans="1:18" ht="16.5" customHeight="1" x14ac:dyDescent="0.25">
      <c r="A300" s="3" t="s">
        <v>139</v>
      </c>
      <c r="B300" s="3">
        <v>860127</v>
      </c>
      <c r="C300" s="37">
        <v>167195</v>
      </c>
      <c r="D300" s="37">
        <v>1</v>
      </c>
      <c r="E300" s="37">
        <f t="shared" si="41"/>
        <v>1</v>
      </c>
      <c r="F300" s="37">
        <f t="shared" si="41"/>
        <v>1</v>
      </c>
      <c r="G300" s="37">
        <f t="shared" si="41"/>
        <v>1</v>
      </c>
      <c r="H300" s="37">
        <f t="shared" si="41"/>
        <v>1</v>
      </c>
      <c r="I300" s="37">
        <f t="shared" si="41"/>
        <v>1</v>
      </c>
      <c r="J300" s="37">
        <f t="shared" si="41"/>
        <v>1</v>
      </c>
      <c r="K300" s="37">
        <f t="shared" si="41"/>
        <v>1</v>
      </c>
      <c r="L300" s="37">
        <f t="shared" si="41"/>
        <v>1</v>
      </c>
      <c r="M300" s="37">
        <f t="shared" si="41"/>
        <v>1</v>
      </c>
      <c r="N300" s="37">
        <f t="shared" si="41"/>
        <v>1</v>
      </c>
      <c r="O300" s="37">
        <f t="shared" si="41"/>
        <v>1</v>
      </c>
      <c r="P300" s="37">
        <f t="shared" si="42"/>
        <v>12</v>
      </c>
      <c r="Q300" s="49">
        <f t="shared" si="33"/>
        <v>2006340</v>
      </c>
      <c r="R300" s="52"/>
    </row>
    <row r="301" spans="1:18" ht="16.5" customHeight="1" x14ac:dyDescent="0.25">
      <c r="A301" s="3" t="s">
        <v>139</v>
      </c>
      <c r="B301" s="3">
        <v>900001</v>
      </c>
      <c r="C301" s="37">
        <v>1666</v>
      </c>
      <c r="D301" s="37">
        <v>1</v>
      </c>
      <c r="E301" s="37">
        <f t="shared" si="41"/>
        <v>1</v>
      </c>
      <c r="F301" s="37">
        <f t="shared" si="41"/>
        <v>1</v>
      </c>
      <c r="G301" s="37">
        <f t="shared" si="41"/>
        <v>1</v>
      </c>
      <c r="H301" s="37">
        <f t="shared" si="41"/>
        <v>1</v>
      </c>
      <c r="I301" s="37">
        <f t="shared" si="41"/>
        <v>1</v>
      </c>
      <c r="J301" s="37">
        <f t="shared" si="41"/>
        <v>1</v>
      </c>
      <c r="K301" s="37">
        <f t="shared" si="41"/>
        <v>1</v>
      </c>
      <c r="L301" s="37">
        <f t="shared" si="41"/>
        <v>1</v>
      </c>
      <c r="M301" s="37">
        <f t="shared" si="41"/>
        <v>1</v>
      </c>
      <c r="N301" s="37">
        <f t="shared" si="41"/>
        <v>1</v>
      </c>
      <c r="O301" s="37">
        <f t="shared" si="41"/>
        <v>1</v>
      </c>
      <c r="P301" s="37">
        <f t="shared" si="42"/>
        <v>12</v>
      </c>
      <c r="Q301" s="49">
        <f t="shared" ref="Q301:Q352" si="43">P301*C301</f>
        <v>19992</v>
      </c>
      <c r="R301" s="52"/>
    </row>
    <row r="302" spans="1:18" ht="16.5" customHeight="1" x14ac:dyDescent="0.25">
      <c r="A302" s="3" t="s">
        <v>139</v>
      </c>
      <c r="B302" s="3">
        <v>900004</v>
      </c>
      <c r="C302" s="37">
        <v>15</v>
      </c>
      <c r="D302" s="37">
        <v>4</v>
      </c>
      <c r="E302" s="37">
        <f t="shared" si="41"/>
        <v>4</v>
      </c>
      <c r="F302" s="37">
        <f t="shared" si="41"/>
        <v>4</v>
      </c>
      <c r="G302" s="37">
        <f t="shared" si="41"/>
        <v>4</v>
      </c>
      <c r="H302" s="37">
        <f t="shared" si="41"/>
        <v>4</v>
      </c>
      <c r="I302" s="37">
        <f t="shared" si="41"/>
        <v>4</v>
      </c>
      <c r="J302" s="37">
        <f t="shared" si="41"/>
        <v>4</v>
      </c>
      <c r="K302" s="37">
        <f t="shared" si="41"/>
        <v>4</v>
      </c>
      <c r="L302" s="37">
        <f t="shared" si="41"/>
        <v>4</v>
      </c>
      <c r="M302" s="37">
        <f t="shared" si="41"/>
        <v>4</v>
      </c>
      <c r="N302" s="37">
        <f t="shared" si="41"/>
        <v>4</v>
      </c>
      <c r="O302" s="37">
        <f t="shared" si="41"/>
        <v>4</v>
      </c>
      <c r="P302" s="37">
        <f t="shared" si="42"/>
        <v>48</v>
      </c>
      <c r="Q302" s="49">
        <f t="shared" si="43"/>
        <v>720</v>
      </c>
      <c r="R302" s="52"/>
    </row>
    <row r="303" spans="1:18" ht="16.5" customHeight="1" x14ac:dyDescent="0.25">
      <c r="A303" s="3" t="s">
        <v>139</v>
      </c>
      <c r="B303" s="3">
        <v>900005</v>
      </c>
      <c r="C303" s="37">
        <v>506</v>
      </c>
      <c r="D303" s="37">
        <v>14</v>
      </c>
      <c r="E303" s="37">
        <f t="shared" si="41"/>
        <v>14</v>
      </c>
      <c r="F303" s="37">
        <f t="shared" si="41"/>
        <v>14</v>
      </c>
      <c r="G303" s="37">
        <f t="shared" si="41"/>
        <v>14</v>
      </c>
      <c r="H303" s="37">
        <f t="shared" si="41"/>
        <v>14</v>
      </c>
      <c r="I303" s="37">
        <f t="shared" si="41"/>
        <v>14</v>
      </c>
      <c r="J303" s="37">
        <f t="shared" si="41"/>
        <v>14</v>
      </c>
      <c r="K303" s="37">
        <f t="shared" si="41"/>
        <v>14</v>
      </c>
      <c r="L303" s="37">
        <f t="shared" si="41"/>
        <v>14</v>
      </c>
      <c r="M303" s="37">
        <f t="shared" si="41"/>
        <v>14</v>
      </c>
      <c r="N303" s="37">
        <f t="shared" si="41"/>
        <v>14</v>
      </c>
      <c r="O303" s="37">
        <f t="shared" si="41"/>
        <v>14</v>
      </c>
      <c r="P303" s="37">
        <f t="shared" si="42"/>
        <v>168</v>
      </c>
      <c r="Q303" s="49">
        <f t="shared" si="43"/>
        <v>85008</v>
      </c>
      <c r="R303" s="52"/>
    </row>
    <row r="304" spans="1:18" ht="16.5" customHeight="1" x14ac:dyDescent="0.25">
      <c r="A304" s="3" t="s">
        <v>139</v>
      </c>
      <c r="B304" s="3">
        <v>900018</v>
      </c>
      <c r="C304" s="37">
        <v>1903</v>
      </c>
      <c r="D304" s="37">
        <v>15</v>
      </c>
      <c r="E304" s="37">
        <f t="shared" si="41"/>
        <v>15</v>
      </c>
      <c r="F304" s="37">
        <f t="shared" si="41"/>
        <v>15</v>
      </c>
      <c r="G304" s="37">
        <f t="shared" si="41"/>
        <v>15</v>
      </c>
      <c r="H304" s="37">
        <f t="shared" si="41"/>
        <v>15</v>
      </c>
      <c r="I304" s="37">
        <f t="shared" si="41"/>
        <v>15</v>
      </c>
      <c r="J304" s="37">
        <f t="shared" si="41"/>
        <v>15</v>
      </c>
      <c r="K304" s="37">
        <f t="shared" si="41"/>
        <v>15</v>
      </c>
      <c r="L304" s="37">
        <f t="shared" si="41"/>
        <v>15</v>
      </c>
      <c r="M304" s="37">
        <f t="shared" si="41"/>
        <v>15</v>
      </c>
      <c r="N304" s="37">
        <f t="shared" si="41"/>
        <v>15</v>
      </c>
      <c r="O304" s="37">
        <f t="shared" si="41"/>
        <v>15</v>
      </c>
      <c r="P304" s="37">
        <f t="shared" si="42"/>
        <v>180</v>
      </c>
      <c r="Q304" s="49">
        <f t="shared" si="43"/>
        <v>342540</v>
      </c>
      <c r="R304" s="52"/>
    </row>
    <row r="305" spans="1:18" ht="16.5" customHeight="1" x14ac:dyDescent="0.25">
      <c r="A305" s="3" t="s">
        <v>139</v>
      </c>
      <c r="B305" s="3">
        <v>900040</v>
      </c>
      <c r="C305" s="37">
        <v>20</v>
      </c>
      <c r="D305" s="37">
        <v>51</v>
      </c>
      <c r="E305" s="37">
        <f t="shared" si="41"/>
        <v>51</v>
      </c>
      <c r="F305" s="37">
        <f t="shared" si="41"/>
        <v>51</v>
      </c>
      <c r="G305" s="37">
        <f t="shared" si="41"/>
        <v>51</v>
      </c>
      <c r="H305" s="37">
        <f t="shared" si="41"/>
        <v>51</v>
      </c>
      <c r="I305" s="37">
        <f t="shared" si="41"/>
        <v>51</v>
      </c>
      <c r="J305" s="37">
        <f t="shared" si="41"/>
        <v>51</v>
      </c>
      <c r="K305" s="37">
        <f t="shared" si="41"/>
        <v>51</v>
      </c>
      <c r="L305" s="37">
        <f t="shared" si="41"/>
        <v>51</v>
      </c>
      <c r="M305" s="37">
        <f t="shared" si="41"/>
        <v>51</v>
      </c>
      <c r="N305" s="37">
        <f t="shared" si="41"/>
        <v>51</v>
      </c>
      <c r="O305" s="37">
        <f t="shared" si="41"/>
        <v>51</v>
      </c>
      <c r="P305" s="37">
        <f t="shared" si="42"/>
        <v>612</v>
      </c>
      <c r="Q305" s="49">
        <f t="shared" si="43"/>
        <v>12240</v>
      </c>
      <c r="R305" s="52"/>
    </row>
    <row r="306" spans="1:18" ht="16.5" customHeight="1" x14ac:dyDescent="0.25">
      <c r="A306" s="3" t="s">
        <v>139</v>
      </c>
      <c r="B306" s="3">
        <v>900055</v>
      </c>
      <c r="C306" s="37">
        <v>1185</v>
      </c>
      <c r="D306" s="37">
        <v>5</v>
      </c>
      <c r="E306" s="37">
        <f t="shared" si="41"/>
        <v>5</v>
      </c>
      <c r="F306" s="37">
        <f t="shared" si="41"/>
        <v>5</v>
      </c>
      <c r="G306" s="37">
        <f t="shared" si="41"/>
        <v>5</v>
      </c>
      <c r="H306" s="37">
        <f t="shared" si="41"/>
        <v>5</v>
      </c>
      <c r="I306" s="37">
        <f t="shared" si="41"/>
        <v>5</v>
      </c>
      <c r="J306" s="37">
        <f t="shared" si="41"/>
        <v>5</v>
      </c>
      <c r="K306" s="37">
        <f t="shared" si="41"/>
        <v>5</v>
      </c>
      <c r="L306" s="37">
        <f t="shared" si="41"/>
        <v>5</v>
      </c>
      <c r="M306" s="37">
        <f t="shared" si="41"/>
        <v>5</v>
      </c>
      <c r="N306" s="37">
        <f t="shared" si="41"/>
        <v>5</v>
      </c>
      <c r="O306" s="37">
        <f t="shared" si="41"/>
        <v>5</v>
      </c>
      <c r="P306" s="37">
        <f t="shared" si="42"/>
        <v>60</v>
      </c>
      <c r="Q306" s="49">
        <f t="shared" si="43"/>
        <v>71100</v>
      </c>
      <c r="R306" s="52"/>
    </row>
    <row r="307" spans="1:18" ht="16.5" customHeight="1" x14ac:dyDescent="0.25">
      <c r="A307" s="3" t="s">
        <v>139</v>
      </c>
      <c r="B307" s="3">
        <v>900056</v>
      </c>
      <c r="C307" s="37">
        <v>922</v>
      </c>
      <c r="D307" s="37">
        <v>21</v>
      </c>
      <c r="E307" s="37">
        <f t="shared" si="41"/>
        <v>21</v>
      </c>
      <c r="F307" s="37">
        <f t="shared" si="41"/>
        <v>21</v>
      </c>
      <c r="G307" s="37">
        <f t="shared" si="41"/>
        <v>21</v>
      </c>
      <c r="H307" s="37">
        <f t="shared" si="41"/>
        <v>21</v>
      </c>
      <c r="I307" s="37">
        <f t="shared" si="41"/>
        <v>21</v>
      </c>
      <c r="J307" s="37">
        <f t="shared" si="41"/>
        <v>21</v>
      </c>
      <c r="K307" s="37">
        <f t="shared" si="41"/>
        <v>21</v>
      </c>
      <c r="L307" s="37">
        <f t="shared" si="41"/>
        <v>21</v>
      </c>
      <c r="M307" s="37">
        <f t="shared" si="41"/>
        <v>21</v>
      </c>
      <c r="N307" s="37">
        <f t="shared" si="41"/>
        <v>21</v>
      </c>
      <c r="O307" s="37">
        <f t="shared" si="41"/>
        <v>21</v>
      </c>
      <c r="P307" s="37">
        <f t="shared" si="42"/>
        <v>252</v>
      </c>
      <c r="Q307" s="49">
        <f t="shared" si="43"/>
        <v>232344</v>
      </c>
      <c r="R307" s="52"/>
    </row>
    <row r="308" spans="1:18" ht="16.5" customHeight="1" x14ac:dyDescent="0.25">
      <c r="A308" s="3" t="s">
        <v>139</v>
      </c>
      <c r="B308" s="3">
        <v>900057</v>
      </c>
      <c r="C308" s="37">
        <v>326</v>
      </c>
      <c r="D308" s="37">
        <v>9</v>
      </c>
      <c r="E308" s="37">
        <f t="shared" si="41"/>
        <v>9</v>
      </c>
      <c r="F308" s="37">
        <f t="shared" si="41"/>
        <v>9</v>
      </c>
      <c r="G308" s="37">
        <f t="shared" si="41"/>
        <v>9</v>
      </c>
      <c r="H308" s="37">
        <f t="shared" si="41"/>
        <v>9</v>
      </c>
      <c r="I308" s="37">
        <f t="shared" si="41"/>
        <v>9</v>
      </c>
      <c r="J308" s="37">
        <f t="shared" si="41"/>
        <v>9</v>
      </c>
      <c r="K308" s="37">
        <f t="shared" si="41"/>
        <v>9</v>
      </c>
      <c r="L308" s="37">
        <f t="shared" si="41"/>
        <v>9</v>
      </c>
      <c r="M308" s="37">
        <f t="shared" si="41"/>
        <v>9</v>
      </c>
      <c r="N308" s="37">
        <f t="shared" si="41"/>
        <v>9</v>
      </c>
      <c r="O308" s="37">
        <f t="shared" si="41"/>
        <v>9</v>
      </c>
      <c r="P308" s="37">
        <f t="shared" si="42"/>
        <v>108</v>
      </c>
      <c r="Q308" s="49">
        <f t="shared" si="43"/>
        <v>35208</v>
      </c>
      <c r="R308" s="52"/>
    </row>
    <row r="309" spans="1:18" ht="16.5" customHeight="1" x14ac:dyDescent="0.25">
      <c r="A309" s="3" t="s">
        <v>139</v>
      </c>
      <c r="B309" s="3">
        <v>900061</v>
      </c>
      <c r="C309" s="37">
        <v>33320</v>
      </c>
      <c r="D309" s="37">
        <v>1</v>
      </c>
      <c r="E309" s="37">
        <f t="shared" si="41"/>
        <v>1</v>
      </c>
      <c r="F309" s="37">
        <f t="shared" si="41"/>
        <v>1</v>
      </c>
      <c r="G309" s="37">
        <f t="shared" si="41"/>
        <v>1</v>
      </c>
      <c r="H309" s="37">
        <f t="shared" si="41"/>
        <v>1</v>
      </c>
      <c r="I309" s="37">
        <f t="shared" si="41"/>
        <v>1</v>
      </c>
      <c r="J309" s="37">
        <f t="shared" si="41"/>
        <v>1</v>
      </c>
      <c r="K309" s="37">
        <f t="shared" si="41"/>
        <v>1</v>
      </c>
      <c r="L309" s="37">
        <f t="shared" si="41"/>
        <v>1</v>
      </c>
      <c r="M309" s="37">
        <f t="shared" si="41"/>
        <v>1</v>
      </c>
      <c r="N309" s="37">
        <f t="shared" si="41"/>
        <v>1</v>
      </c>
      <c r="O309" s="37">
        <f t="shared" si="41"/>
        <v>1</v>
      </c>
      <c r="P309" s="37">
        <f t="shared" si="42"/>
        <v>12</v>
      </c>
      <c r="Q309" s="49">
        <f t="shared" si="43"/>
        <v>399840</v>
      </c>
      <c r="R309" s="52"/>
    </row>
    <row r="310" spans="1:18" ht="16.5" customHeight="1" x14ac:dyDescent="0.25">
      <c r="A310" s="3" t="s">
        <v>139</v>
      </c>
      <c r="B310" s="3">
        <v>900076</v>
      </c>
      <c r="C310" s="37">
        <v>286</v>
      </c>
      <c r="D310" s="37">
        <v>16</v>
      </c>
      <c r="E310" s="37">
        <f t="shared" si="41"/>
        <v>16</v>
      </c>
      <c r="F310" s="37">
        <f t="shared" si="41"/>
        <v>16</v>
      </c>
      <c r="G310" s="37">
        <f t="shared" si="41"/>
        <v>16</v>
      </c>
      <c r="H310" s="37">
        <f t="shared" si="41"/>
        <v>16</v>
      </c>
      <c r="I310" s="37">
        <f t="shared" si="41"/>
        <v>16</v>
      </c>
      <c r="J310" s="37">
        <f t="shared" si="41"/>
        <v>16</v>
      </c>
      <c r="K310" s="37">
        <f t="shared" si="41"/>
        <v>16</v>
      </c>
      <c r="L310" s="37">
        <f t="shared" si="41"/>
        <v>16</v>
      </c>
      <c r="M310" s="37">
        <f t="shared" si="41"/>
        <v>16</v>
      </c>
      <c r="N310" s="37">
        <f t="shared" si="41"/>
        <v>16</v>
      </c>
      <c r="O310" s="37">
        <f t="shared" si="41"/>
        <v>16</v>
      </c>
      <c r="P310" s="37">
        <f t="shared" si="42"/>
        <v>192</v>
      </c>
      <c r="Q310" s="49">
        <f t="shared" si="43"/>
        <v>54912</v>
      </c>
      <c r="R310" s="52"/>
    </row>
    <row r="311" spans="1:18" ht="16.5" customHeight="1" x14ac:dyDescent="0.25">
      <c r="A311" s="3" t="s">
        <v>139</v>
      </c>
      <c r="B311" s="3">
        <v>900077</v>
      </c>
      <c r="C311" s="37">
        <v>48</v>
      </c>
      <c r="D311" s="37">
        <v>16</v>
      </c>
      <c r="E311" s="37">
        <f t="shared" si="41"/>
        <v>16</v>
      </c>
      <c r="F311" s="37">
        <f t="shared" si="41"/>
        <v>16</v>
      </c>
      <c r="G311" s="37">
        <f t="shared" si="41"/>
        <v>16</v>
      </c>
      <c r="H311" s="37">
        <f t="shared" si="41"/>
        <v>16</v>
      </c>
      <c r="I311" s="37">
        <f t="shared" si="41"/>
        <v>16</v>
      </c>
      <c r="J311" s="37">
        <f t="shared" si="41"/>
        <v>16</v>
      </c>
      <c r="K311" s="37">
        <f t="shared" si="41"/>
        <v>16</v>
      </c>
      <c r="L311" s="37">
        <f t="shared" si="41"/>
        <v>16</v>
      </c>
      <c r="M311" s="37">
        <f t="shared" si="41"/>
        <v>16</v>
      </c>
      <c r="N311" s="37">
        <f t="shared" si="41"/>
        <v>16</v>
      </c>
      <c r="O311" s="37">
        <f t="shared" si="41"/>
        <v>16</v>
      </c>
      <c r="P311" s="37">
        <f t="shared" si="42"/>
        <v>192</v>
      </c>
      <c r="Q311" s="49">
        <f t="shared" si="43"/>
        <v>9216</v>
      </c>
      <c r="R311" s="52"/>
    </row>
    <row r="312" spans="1:18" ht="16.5" customHeight="1" x14ac:dyDescent="0.25">
      <c r="A312" s="3" t="s">
        <v>139</v>
      </c>
      <c r="B312" s="3">
        <v>900078</v>
      </c>
      <c r="C312" s="37">
        <v>2380</v>
      </c>
      <c r="D312" s="37">
        <v>3</v>
      </c>
      <c r="E312" s="37">
        <f t="shared" si="41"/>
        <v>3</v>
      </c>
      <c r="F312" s="37">
        <f t="shared" si="41"/>
        <v>3</v>
      </c>
      <c r="G312" s="37">
        <f t="shared" si="41"/>
        <v>3</v>
      </c>
      <c r="H312" s="37">
        <f t="shared" si="41"/>
        <v>3</v>
      </c>
      <c r="I312" s="37">
        <f t="shared" si="41"/>
        <v>3</v>
      </c>
      <c r="J312" s="37">
        <f t="shared" si="41"/>
        <v>3</v>
      </c>
      <c r="K312" s="37">
        <f t="shared" si="41"/>
        <v>3</v>
      </c>
      <c r="L312" s="37">
        <f t="shared" si="41"/>
        <v>3</v>
      </c>
      <c r="M312" s="37">
        <f t="shared" si="41"/>
        <v>3</v>
      </c>
      <c r="N312" s="37">
        <f t="shared" si="41"/>
        <v>3</v>
      </c>
      <c r="O312" s="37">
        <f t="shared" si="41"/>
        <v>3</v>
      </c>
      <c r="P312" s="37">
        <f t="shared" si="42"/>
        <v>36</v>
      </c>
      <c r="Q312" s="49">
        <f t="shared" si="43"/>
        <v>85680</v>
      </c>
      <c r="R312" s="52"/>
    </row>
    <row r="313" spans="1:18" ht="16.5" customHeight="1" x14ac:dyDescent="0.25">
      <c r="A313" s="3" t="s">
        <v>139</v>
      </c>
      <c r="B313" s="3">
        <v>900081</v>
      </c>
      <c r="C313" s="37">
        <v>117</v>
      </c>
      <c r="D313" s="37">
        <v>5</v>
      </c>
      <c r="E313" s="37">
        <f t="shared" si="41"/>
        <v>5</v>
      </c>
      <c r="F313" s="37">
        <f t="shared" si="41"/>
        <v>5</v>
      </c>
      <c r="G313" s="37">
        <f t="shared" si="41"/>
        <v>5</v>
      </c>
      <c r="H313" s="37">
        <f t="shared" si="41"/>
        <v>5</v>
      </c>
      <c r="I313" s="37">
        <f t="shared" si="41"/>
        <v>5</v>
      </c>
      <c r="J313" s="37">
        <f t="shared" si="41"/>
        <v>5</v>
      </c>
      <c r="K313" s="37">
        <f t="shared" si="41"/>
        <v>5</v>
      </c>
      <c r="L313" s="37">
        <f t="shared" si="41"/>
        <v>5</v>
      </c>
      <c r="M313" s="37">
        <f t="shared" si="41"/>
        <v>5</v>
      </c>
      <c r="N313" s="37">
        <f t="shared" si="41"/>
        <v>5</v>
      </c>
      <c r="O313" s="37">
        <f t="shared" si="41"/>
        <v>5</v>
      </c>
      <c r="P313" s="37">
        <f t="shared" si="42"/>
        <v>60</v>
      </c>
      <c r="Q313" s="49">
        <f t="shared" si="43"/>
        <v>7020</v>
      </c>
      <c r="R313" s="52"/>
    </row>
    <row r="314" spans="1:18" ht="16.5" customHeight="1" x14ac:dyDescent="0.25">
      <c r="A314" s="3" t="s">
        <v>139</v>
      </c>
      <c r="B314" s="3">
        <v>900082</v>
      </c>
      <c r="C314" s="37">
        <v>204</v>
      </c>
      <c r="D314" s="37">
        <v>8</v>
      </c>
      <c r="E314" s="37">
        <f t="shared" si="41"/>
        <v>8</v>
      </c>
      <c r="F314" s="37">
        <f t="shared" si="41"/>
        <v>8</v>
      </c>
      <c r="G314" s="37">
        <f t="shared" si="41"/>
        <v>8</v>
      </c>
      <c r="H314" s="37">
        <f t="shared" si="41"/>
        <v>8</v>
      </c>
      <c r="I314" s="37">
        <f t="shared" si="41"/>
        <v>8</v>
      </c>
      <c r="J314" s="37">
        <f t="shared" si="41"/>
        <v>8</v>
      </c>
      <c r="K314" s="37">
        <f t="shared" si="41"/>
        <v>8</v>
      </c>
      <c r="L314" s="37">
        <f t="shared" si="41"/>
        <v>8</v>
      </c>
      <c r="M314" s="37">
        <f t="shared" si="41"/>
        <v>8</v>
      </c>
      <c r="N314" s="37">
        <f t="shared" si="41"/>
        <v>8</v>
      </c>
      <c r="O314" s="37">
        <f t="shared" si="41"/>
        <v>8</v>
      </c>
      <c r="P314" s="37">
        <f t="shared" si="42"/>
        <v>96</v>
      </c>
      <c r="Q314" s="49">
        <f t="shared" si="43"/>
        <v>19584</v>
      </c>
      <c r="R314" s="52"/>
    </row>
    <row r="315" spans="1:18" ht="16.5" customHeight="1" x14ac:dyDescent="0.25">
      <c r="A315" s="3" t="s">
        <v>139</v>
      </c>
      <c r="B315" s="3">
        <v>900091</v>
      </c>
      <c r="C315" s="37">
        <v>367</v>
      </c>
      <c r="D315" s="37">
        <v>12</v>
      </c>
      <c r="E315" s="37">
        <f t="shared" si="41"/>
        <v>12</v>
      </c>
      <c r="F315" s="37">
        <f t="shared" si="41"/>
        <v>12</v>
      </c>
      <c r="G315" s="37">
        <f t="shared" si="41"/>
        <v>12</v>
      </c>
      <c r="H315" s="37">
        <f t="shared" si="41"/>
        <v>12</v>
      </c>
      <c r="I315" s="37">
        <f t="shared" si="41"/>
        <v>12</v>
      </c>
      <c r="J315" s="37">
        <f t="shared" si="41"/>
        <v>12</v>
      </c>
      <c r="K315" s="37">
        <f t="shared" si="41"/>
        <v>12</v>
      </c>
      <c r="L315" s="37">
        <f t="shared" si="41"/>
        <v>12</v>
      </c>
      <c r="M315" s="37">
        <f t="shared" si="41"/>
        <v>12</v>
      </c>
      <c r="N315" s="37">
        <f t="shared" si="41"/>
        <v>12</v>
      </c>
      <c r="O315" s="37">
        <f t="shared" si="41"/>
        <v>12</v>
      </c>
      <c r="P315" s="37">
        <f t="shared" si="42"/>
        <v>144</v>
      </c>
      <c r="Q315" s="49">
        <f t="shared" si="43"/>
        <v>52848</v>
      </c>
      <c r="R315" s="52"/>
    </row>
    <row r="316" spans="1:18" ht="16.5" customHeight="1" x14ac:dyDescent="0.25">
      <c r="A316" s="3" t="s">
        <v>139</v>
      </c>
      <c r="B316" s="3">
        <v>900097</v>
      </c>
      <c r="C316" s="37">
        <v>42</v>
      </c>
      <c r="D316" s="37">
        <v>4</v>
      </c>
      <c r="E316" s="37">
        <f t="shared" si="41"/>
        <v>4</v>
      </c>
      <c r="F316" s="37">
        <f t="shared" si="41"/>
        <v>4</v>
      </c>
      <c r="G316" s="37">
        <f t="shared" si="41"/>
        <v>4</v>
      </c>
      <c r="H316" s="37">
        <f t="shared" si="41"/>
        <v>4</v>
      </c>
      <c r="I316" s="37">
        <f t="shared" si="41"/>
        <v>4</v>
      </c>
      <c r="J316" s="37">
        <f t="shared" si="41"/>
        <v>4</v>
      </c>
      <c r="K316" s="37">
        <f t="shared" si="41"/>
        <v>4</v>
      </c>
      <c r="L316" s="37">
        <f t="shared" si="41"/>
        <v>4</v>
      </c>
      <c r="M316" s="37">
        <f t="shared" si="41"/>
        <v>4</v>
      </c>
      <c r="N316" s="37">
        <f t="shared" si="41"/>
        <v>4</v>
      </c>
      <c r="O316" s="37">
        <f t="shared" si="41"/>
        <v>4</v>
      </c>
      <c r="P316" s="37">
        <f t="shared" si="42"/>
        <v>48</v>
      </c>
      <c r="Q316" s="49">
        <f t="shared" si="43"/>
        <v>2016</v>
      </c>
      <c r="R316" s="52"/>
    </row>
    <row r="317" spans="1:18" ht="16.5" customHeight="1" x14ac:dyDescent="0.25">
      <c r="A317" s="3" t="s">
        <v>139</v>
      </c>
      <c r="B317" s="3">
        <v>900100</v>
      </c>
      <c r="C317" s="37">
        <v>1428</v>
      </c>
      <c r="D317" s="37">
        <v>1</v>
      </c>
      <c r="E317" s="37">
        <f t="shared" si="41"/>
        <v>1</v>
      </c>
      <c r="F317" s="37">
        <f t="shared" si="41"/>
        <v>1</v>
      </c>
      <c r="G317" s="37">
        <f t="shared" si="41"/>
        <v>1</v>
      </c>
      <c r="H317" s="37">
        <f t="shared" si="41"/>
        <v>1</v>
      </c>
      <c r="I317" s="37">
        <f t="shared" si="41"/>
        <v>1</v>
      </c>
      <c r="J317" s="37">
        <f t="shared" si="41"/>
        <v>1</v>
      </c>
      <c r="K317" s="37">
        <f t="shared" si="41"/>
        <v>1</v>
      </c>
      <c r="L317" s="37">
        <f t="shared" si="41"/>
        <v>1</v>
      </c>
      <c r="M317" s="37">
        <f t="shared" si="41"/>
        <v>1</v>
      </c>
      <c r="N317" s="37">
        <f t="shared" si="41"/>
        <v>1</v>
      </c>
      <c r="O317" s="37">
        <f t="shared" si="41"/>
        <v>1</v>
      </c>
      <c r="P317" s="37">
        <f t="shared" si="42"/>
        <v>12</v>
      </c>
      <c r="Q317" s="49">
        <f t="shared" si="43"/>
        <v>17136</v>
      </c>
      <c r="R317" s="52"/>
    </row>
    <row r="318" spans="1:18" ht="16.5" customHeight="1" x14ac:dyDescent="0.25">
      <c r="A318" s="3" t="s">
        <v>139</v>
      </c>
      <c r="B318" s="3">
        <v>900103</v>
      </c>
      <c r="C318" s="37">
        <v>507</v>
      </c>
      <c r="D318" s="37">
        <v>41</v>
      </c>
      <c r="E318" s="37">
        <f t="shared" si="41"/>
        <v>41</v>
      </c>
      <c r="F318" s="37">
        <f t="shared" si="41"/>
        <v>41</v>
      </c>
      <c r="G318" s="37">
        <f t="shared" si="41"/>
        <v>41</v>
      </c>
      <c r="H318" s="37">
        <f t="shared" si="41"/>
        <v>41</v>
      </c>
      <c r="I318" s="37">
        <f t="shared" si="41"/>
        <v>41</v>
      </c>
      <c r="J318" s="37">
        <f t="shared" si="41"/>
        <v>41</v>
      </c>
      <c r="K318" s="37">
        <f t="shared" si="41"/>
        <v>41</v>
      </c>
      <c r="L318" s="37">
        <f t="shared" si="41"/>
        <v>41</v>
      </c>
      <c r="M318" s="37">
        <f t="shared" si="41"/>
        <v>41</v>
      </c>
      <c r="N318" s="37">
        <f t="shared" si="41"/>
        <v>41</v>
      </c>
      <c r="O318" s="37">
        <f t="shared" si="41"/>
        <v>41</v>
      </c>
      <c r="P318" s="37">
        <f t="shared" si="42"/>
        <v>492</v>
      </c>
      <c r="Q318" s="49">
        <f t="shared" si="43"/>
        <v>249444</v>
      </c>
      <c r="R318" s="52"/>
    </row>
    <row r="319" spans="1:18" ht="16.5" customHeight="1" x14ac:dyDescent="0.25">
      <c r="A319" s="3" t="s">
        <v>139</v>
      </c>
      <c r="B319" s="3">
        <v>900105</v>
      </c>
      <c r="C319" s="37">
        <v>274</v>
      </c>
      <c r="D319" s="37">
        <v>1</v>
      </c>
      <c r="E319" s="37">
        <f t="shared" si="41"/>
        <v>1</v>
      </c>
      <c r="F319" s="37">
        <f t="shared" si="41"/>
        <v>1</v>
      </c>
      <c r="G319" s="37">
        <f t="shared" si="41"/>
        <v>1</v>
      </c>
      <c r="H319" s="37">
        <f t="shared" si="41"/>
        <v>1</v>
      </c>
      <c r="I319" s="37">
        <f t="shared" si="41"/>
        <v>1</v>
      </c>
      <c r="J319" s="37">
        <f t="shared" si="41"/>
        <v>1</v>
      </c>
      <c r="K319" s="37">
        <f t="shared" si="41"/>
        <v>1</v>
      </c>
      <c r="L319" s="37">
        <f t="shared" si="41"/>
        <v>1</v>
      </c>
      <c r="M319" s="37">
        <f t="shared" si="41"/>
        <v>1</v>
      </c>
      <c r="N319" s="37">
        <f t="shared" si="41"/>
        <v>1</v>
      </c>
      <c r="O319" s="37">
        <f t="shared" si="41"/>
        <v>1</v>
      </c>
      <c r="P319" s="37">
        <f t="shared" si="42"/>
        <v>12</v>
      </c>
      <c r="Q319" s="49">
        <f t="shared" si="43"/>
        <v>3288</v>
      </c>
      <c r="R319" s="52"/>
    </row>
    <row r="320" spans="1:18" ht="16.5" customHeight="1" x14ac:dyDescent="0.25">
      <c r="A320" s="3" t="s">
        <v>139</v>
      </c>
      <c r="B320" s="3">
        <v>900118</v>
      </c>
      <c r="C320" s="37">
        <v>119</v>
      </c>
      <c r="D320" s="37">
        <v>2</v>
      </c>
      <c r="E320" s="37">
        <f t="shared" ref="E320:O347" si="44">D320</f>
        <v>2</v>
      </c>
      <c r="F320" s="37">
        <f t="shared" ref="F320:O330" si="45">E320</f>
        <v>2</v>
      </c>
      <c r="G320" s="37">
        <f t="shared" si="45"/>
        <v>2</v>
      </c>
      <c r="H320" s="37">
        <f t="shared" si="45"/>
        <v>2</v>
      </c>
      <c r="I320" s="37">
        <f t="shared" si="45"/>
        <v>2</v>
      </c>
      <c r="J320" s="37">
        <f t="shared" si="45"/>
        <v>2</v>
      </c>
      <c r="K320" s="37">
        <f t="shared" si="45"/>
        <v>2</v>
      </c>
      <c r="L320" s="37">
        <f t="shared" si="45"/>
        <v>2</v>
      </c>
      <c r="M320" s="37">
        <f t="shared" si="45"/>
        <v>2</v>
      </c>
      <c r="N320" s="37">
        <f t="shared" si="45"/>
        <v>2</v>
      </c>
      <c r="O320" s="37">
        <f t="shared" si="45"/>
        <v>2</v>
      </c>
      <c r="P320" s="37">
        <f t="shared" si="42"/>
        <v>24</v>
      </c>
      <c r="Q320" s="49">
        <f t="shared" si="43"/>
        <v>2856</v>
      </c>
      <c r="R320" s="52"/>
    </row>
    <row r="321" spans="1:18" ht="16.5" customHeight="1" x14ac:dyDescent="0.25">
      <c r="A321" s="3" t="s">
        <v>139</v>
      </c>
      <c r="B321" s="3">
        <v>900157</v>
      </c>
      <c r="C321" s="37">
        <v>23800</v>
      </c>
      <c r="D321" s="37">
        <v>1</v>
      </c>
      <c r="E321" s="37">
        <f t="shared" si="44"/>
        <v>1</v>
      </c>
      <c r="F321" s="37">
        <f t="shared" si="45"/>
        <v>1</v>
      </c>
      <c r="G321" s="37">
        <f t="shared" si="45"/>
        <v>1</v>
      </c>
      <c r="H321" s="37">
        <f t="shared" si="45"/>
        <v>1</v>
      </c>
      <c r="I321" s="37">
        <f t="shared" si="45"/>
        <v>1</v>
      </c>
      <c r="J321" s="37">
        <f t="shared" si="45"/>
        <v>1</v>
      </c>
      <c r="K321" s="37">
        <f t="shared" si="45"/>
        <v>1</v>
      </c>
      <c r="L321" s="37">
        <f t="shared" si="45"/>
        <v>1</v>
      </c>
      <c r="M321" s="37">
        <f t="shared" si="45"/>
        <v>1</v>
      </c>
      <c r="N321" s="37">
        <f t="shared" si="45"/>
        <v>1</v>
      </c>
      <c r="O321" s="37">
        <f t="shared" si="45"/>
        <v>1</v>
      </c>
      <c r="P321" s="37">
        <f t="shared" si="42"/>
        <v>12</v>
      </c>
      <c r="Q321" s="49">
        <f t="shared" si="43"/>
        <v>285600</v>
      </c>
      <c r="R321" s="52"/>
    </row>
    <row r="322" spans="1:18" ht="16.5" customHeight="1" x14ac:dyDescent="0.25">
      <c r="A322" s="3" t="s">
        <v>139</v>
      </c>
      <c r="B322" s="3">
        <v>900171</v>
      </c>
      <c r="C322" s="37">
        <v>1254</v>
      </c>
      <c r="D322" s="37">
        <v>3</v>
      </c>
      <c r="E322" s="37">
        <f t="shared" si="44"/>
        <v>3</v>
      </c>
      <c r="F322" s="37">
        <f t="shared" si="45"/>
        <v>3</v>
      </c>
      <c r="G322" s="37">
        <f t="shared" si="45"/>
        <v>3</v>
      </c>
      <c r="H322" s="37">
        <f t="shared" si="45"/>
        <v>3</v>
      </c>
      <c r="I322" s="37">
        <f t="shared" si="45"/>
        <v>3</v>
      </c>
      <c r="J322" s="37">
        <f t="shared" si="45"/>
        <v>3</v>
      </c>
      <c r="K322" s="37">
        <f t="shared" si="45"/>
        <v>3</v>
      </c>
      <c r="L322" s="37">
        <f t="shared" si="45"/>
        <v>3</v>
      </c>
      <c r="M322" s="37">
        <f t="shared" si="45"/>
        <v>3</v>
      </c>
      <c r="N322" s="37">
        <f t="shared" si="45"/>
        <v>3</v>
      </c>
      <c r="O322" s="37">
        <f t="shared" si="45"/>
        <v>3</v>
      </c>
      <c r="P322" s="37">
        <f t="shared" si="42"/>
        <v>36</v>
      </c>
      <c r="Q322" s="49">
        <f t="shared" si="43"/>
        <v>45144</v>
      </c>
      <c r="R322" s="52"/>
    </row>
    <row r="323" spans="1:18" ht="16.5" customHeight="1" x14ac:dyDescent="0.25">
      <c r="A323" s="3" t="s">
        <v>139</v>
      </c>
      <c r="B323" s="3">
        <v>900175</v>
      </c>
      <c r="C323" s="37">
        <v>4133</v>
      </c>
      <c r="D323" s="37">
        <v>4</v>
      </c>
      <c r="E323" s="37">
        <f t="shared" si="44"/>
        <v>4</v>
      </c>
      <c r="F323" s="37">
        <f t="shared" si="45"/>
        <v>4</v>
      </c>
      <c r="G323" s="37">
        <f t="shared" si="45"/>
        <v>4</v>
      </c>
      <c r="H323" s="37">
        <f t="shared" si="45"/>
        <v>4</v>
      </c>
      <c r="I323" s="37">
        <f t="shared" si="45"/>
        <v>4</v>
      </c>
      <c r="J323" s="37">
        <f t="shared" si="45"/>
        <v>4</v>
      </c>
      <c r="K323" s="37">
        <f t="shared" si="45"/>
        <v>4</v>
      </c>
      <c r="L323" s="37">
        <f t="shared" si="45"/>
        <v>4</v>
      </c>
      <c r="M323" s="37">
        <f t="shared" si="45"/>
        <v>4</v>
      </c>
      <c r="N323" s="37">
        <f t="shared" si="45"/>
        <v>4</v>
      </c>
      <c r="O323" s="37">
        <f t="shared" si="45"/>
        <v>4</v>
      </c>
      <c r="P323" s="37">
        <f t="shared" si="42"/>
        <v>48</v>
      </c>
      <c r="Q323" s="49">
        <f t="shared" si="43"/>
        <v>198384</v>
      </c>
      <c r="R323" s="52"/>
    </row>
    <row r="324" spans="1:18" ht="16.5" customHeight="1" x14ac:dyDescent="0.25">
      <c r="A324" s="3" t="s">
        <v>139</v>
      </c>
      <c r="B324" s="3">
        <v>900198</v>
      </c>
      <c r="C324" s="37">
        <v>139</v>
      </c>
      <c r="D324" s="37">
        <v>8</v>
      </c>
      <c r="E324" s="37">
        <f t="shared" si="44"/>
        <v>8</v>
      </c>
      <c r="F324" s="37">
        <f t="shared" si="45"/>
        <v>8</v>
      </c>
      <c r="G324" s="37">
        <f t="shared" si="45"/>
        <v>8</v>
      </c>
      <c r="H324" s="37">
        <f t="shared" si="45"/>
        <v>8</v>
      </c>
      <c r="I324" s="37">
        <f t="shared" si="45"/>
        <v>8</v>
      </c>
      <c r="J324" s="37">
        <f t="shared" si="45"/>
        <v>8</v>
      </c>
      <c r="K324" s="37">
        <f t="shared" si="45"/>
        <v>8</v>
      </c>
      <c r="L324" s="37">
        <f t="shared" si="45"/>
        <v>8</v>
      </c>
      <c r="M324" s="37">
        <f t="shared" si="45"/>
        <v>8</v>
      </c>
      <c r="N324" s="37">
        <f t="shared" si="45"/>
        <v>8</v>
      </c>
      <c r="O324" s="37">
        <f t="shared" si="45"/>
        <v>8</v>
      </c>
      <c r="P324" s="37">
        <f t="shared" si="42"/>
        <v>96</v>
      </c>
      <c r="Q324" s="49">
        <f t="shared" si="43"/>
        <v>13344</v>
      </c>
      <c r="R324" s="52"/>
    </row>
    <row r="325" spans="1:18" ht="16.5" customHeight="1" x14ac:dyDescent="0.25">
      <c r="A325" s="3" t="s">
        <v>139</v>
      </c>
      <c r="B325" s="3">
        <v>900205</v>
      </c>
      <c r="C325" s="37">
        <v>796</v>
      </c>
      <c r="D325" s="37">
        <v>8</v>
      </c>
      <c r="E325" s="37">
        <f t="shared" si="44"/>
        <v>8</v>
      </c>
      <c r="F325" s="37">
        <f t="shared" si="45"/>
        <v>8</v>
      </c>
      <c r="G325" s="37">
        <f t="shared" si="45"/>
        <v>8</v>
      </c>
      <c r="H325" s="37">
        <f t="shared" si="45"/>
        <v>8</v>
      </c>
      <c r="I325" s="37">
        <f t="shared" si="45"/>
        <v>8</v>
      </c>
      <c r="J325" s="37">
        <f t="shared" si="45"/>
        <v>8</v>
      </c>
      <c r="K325" s="37">
        <f t="shared" si="45"/>
        <v>8</v>
      </c>
      <c r="L325" s="37">
        <f t="shared" si="45"/>
        <v>8</v>
      </c>
      <c r="M325" s="37">
        <f t="shared" si="45"/>
        <v>8</v>
      </c>
      <c r="N325" s="37">
        <f t="shared" si="45"/>
        <v>8</v>
      </c>
      <c r="O325" s="37">
        <f t="shared" si="45"/>
        <v>8</v>
      </c>
      <c r="P325" s="37">
        <f t="shared" si="42"/>
        <v>96</v>
      </c>
      <c r="Q325" s="49">
        <f t="shared" si="43"/>
        <v>76416</v>
      </c>
      <c r="R325" s="52"/>
    </row>
    <row r="326" spans="1:18" ht="16.5" customHeight="1" x14ac:dyDescent="0.25">
      <c r="A326" s="3" t="s">
        <v>139</v>
      </c>
      <c r="B326" s="3">
        <v>900235</v>
      </c>
      <c r="C326" s="37">
        <v>1114</v>
      </c>
      <c r="D326" s="37">
        <v>14</v>
      </c>
      <c r="E326" s="37">
        <f t="shared" si="44"/>
        <v>14</v>
      </c>
      <c r="F326" s="37">
        <f t="shared" si="45"/>
        <v>14</v>
      </c>
      <c r="G326" s="37">
        <f t="shared" si="45"/>
        <v>14</v>
      </c>
      <c r="H326" s="37">
        <f t="shared" si="45"/>
        <v>14</v>
      </c>
      <c r="I326" s="37">
        <f t="shared" si="45"/>
        <v>14</v>
      </c>
      <c r="J326" s="37">
        <f t="shared" si="45"/>
        <v>14</v>
      </c>
      <c r="K326" s="37">
        <f t="shared" si="45"/>
        <v>14</v>
      </c>
      <c r="L326" s="37">
        <f t="shared" si="45"/>
        <v>14</v>
      </c>
      <c r="M326" s="37">
        <f t="shared" si="45"/>
        <v>14</v>
      </c>
      <c r="N326" s="37">
        <f t="shared" si="45"/>
        <v>14</v>
      </c>
      <c r="O326" s="37">
        <f t="shared" si="45"/>
        <v>14</v>
      </c>
      <c r="P326" s="37">
        <f t="shared" si="42"/>
        <v>168</v>
      </c>
      <c r="Q326" s="49">
        <f t="shared" si="43"/>
        <v>187152</v>
      </c>
      <c r="R326" s="52"/>
    </row>
    <row r="327" spans="1:18" ht="16.5" customHeight="1" x14ac:dyDescent="0.25">
      <c r="A327" s="3" t="s">
        <v>139</v>
      </c>
      <c r="B327" s="3">
        <v>900238</v>
      </c>
      <c r="C327" s="37">
        <v>1904</v>
      </c>
      <c r="D327" s="37">
        <v>12</v>
      </c>
      <c r="E327" s="37">
        <f t="shared" si="44"/>
        <v>12</v>
      </c>
      <c r="F327" s="37">
        <f t="shared" si="45"/>
        <v>12</v>
      </c>
      <c r="G327" s="37">
        <f t="shared" si="45"/>
        <v>12</v>
      </c>
      <c r="H327" s="37">
        <f t="shared" si="45"/>
        <v>12</v>
      </c>
      <c r="I327" s="37">
        <f t="shared" si="45"/>
        <v>12</v>
      </c>
      <c r="J327" s="37">
        <f t="shared" si="45"/>
        <v>12</v>
      </c>
      <c r="K327" s="37">
        <f t="shared" si="45"/>
        <v>12</v>
      </c>
      <c r="L327" s="37">
        <f t="shared" si="45"/>
        <v>12</v>
      </c>
      <c r="M327" s="37">
        <f t="shared" si="45"/>
        <v>12</v>
      </c>
      <c r="N327" s="37">
        <f t="shared" si="45"/>
        <v>12</v>
      </c>
      <c r="O327" s="37">
        <f t="shared" si="45"/>
        <v>12</v>
      </c>
      <c r="P327" s="37">
        <f t="shared" si="42"/>
        <v>144</v>
      </c>
      <c r="Q327" s="49">
        <f t="shared" si="43"/>
        <v>274176</v>
      </c>
      <c r="R327" s="52"/>
    </row>
    <row r="328" spans="1:18" ht="16.5" customHeight="1" x14ac:dyDescent="0.25">
      <c r="A328" s="3" t="s">
        <v>139</v>
      </c>
      <c r="B328" s="3">
        <v>900240</v>
      </c>
      <c r="C328" s="37">
        <v>8568</v>
      </c>
      <c r="D328" s="37">
        <v>1</v>
      </c>
      <c r="E328" s="37">
        <f t="shared" si="44"/>
        <v>1</v>
      </c>
      <c r="F328" s="37">
        <f t="shared" si="45"/>
        <v>1</v>
      </c>
      <c r="G328" s="37">
        <f t="shared" si="45"/>
        <v>1</v>
      </c>
      <c r="H328" s="37">
        <f t="shared" si="45"/>
        <v>1</v>
      </c>
      <c r="I328" s="37">
        <f t="shared" si="45"/>
        <v>1</v>
      </c>
      <c r="J328" s="37">
        <f t="shared" si="45"/>
        <v>1</v>
      </c>
      <c r="K328" s="37">
        <f t="shared" si="45"/>
        <v>1</v>
      </c>
      <c r="L328" s="37">
        <f t="shared" si="45"/>
        <v>1</v>
      </c>
      <c r="M328" s="37">
        <f t="shared" si="45"/>
        <v>1</v>
      </c>
      <c r="N328" s="37">
        <f t="shared" si="45"/>
        <v>1</v>
      </c>
      <c r="O328" s="37">
        <f t="shared" si="45"/>
        <v>1</v>
      </c>
      <c r="P328" s="37">
        <f t="shared" si="42"/>
        <v>12</v>
      </c>
      <c r="Q328" s="49">
        <f t="shared" si="43"/>
        <v>102816</v>
      </c>
      <c r="R328" s="52"/>
    </row>
    <row r="329" spans="1:18" ht="16.5" customHeight="1" x14ac:dyDescent="0.25">
      <c r="A329" s="3" t="s">
        <v>139</v>
      </c>
      <c r="B329" s="3">
        <v>900257</v>
      </c>
      <c r="C329" s="37">
        <v>208</v>
      </c>
      <c r="D329" s="37">
        <v>1</v>
      </c>
      <c r="E329" s="37">
        <f t="shared" si="44"/>
        <v>1</v>
      </c>
      <c r="F329" s="37">
        <f t="shared" si="45"/>
        <v>1</v>
      </c>
      <c r="G329" s="37">
        <f t="shared" si="45"/>
        <v>1</v>
      </c>
      <c r="H329" s="37">
        <f t="shared" si="45"/>
        <v>1</v>
      </c>
      <c r="I329" s="37">
        <f t="shared" si="45"/>
        <v>1</v>
      </c>
      <c r="J329" s="37">
        <f t="shared" si="45"/>
        <v>1</v>
      </c>
      <c r="K329" s="37">
        <f t="shared" si="45"/>
        <v>1</v>
      </c>
      <c r="L329" s="37">
        <f t="shared" si="45"/>
        <v>1</v>
      </c>
      <c r="M329" s="37">
        <f t="shared" si="45"/>
        <v>1</v>
      </c>
      <c r="N329" s="37">
        <f t="shared" si="45"/>
        <v>1</v>
      </c>
      <c r="O329" s="37">
        <f t="shared" si="45"/>
        <v>1</v>
      </c>
      <c r="P329" s="37">
        <f t="shared" si="42"/>
        <v>12</v>
      </c>
      <c r="Q329" s="49">
        <f t="shared" si="43"/>
        <v>2496</v>
      </c>
      <c r="R329" s="52"/>
    </row>
    <row r="330" spans="1:18" ht="16.5" customHeight="1" x14ac:dyDescent="0.25">
      <c r="A330" s="3" t="s">
        <v>139</v>
      </c>
      <c r="B330" s="3">
        <v>900258</v>
      </c>
      <c r="C330" s="37">
        <v>152</v>
      </c>
      <c r="D330" s="37">
        <v>6</v>
      </c>
      <c r="E330" s="37">
        <f t="shared" si="44"/>
        <v>6</v>
      </c>
      <c r="F330" s="37">
        <f t="shared" si="45"/>
        <v>6</v>
      </c>
      <c r="G330" s="37">
        <f t="shared" si="45"/>
        <v>6</v>
      </c>
      <c r="H330" s="37">
        <f t="shared" si="45"/>
        <v>6</v>
      </c>
      <c r="I330" s="37">
        <f t="shared" si="45"/>
        <v>6</v>
      </c>
      <c r="J330" s="37">
        <f t="shared" si="45"/>
        <v>6</v>
      </c>
      <c r="K330" s="37">
        <f t="shared" si="45"/>
        <v>6</v>
      </c>
      <c r="L330" s="37">
        <f t="shared" si="45"/>
        <v>6</v>
      </c>
      <c r="M330" s="37">
        <f t="shared" si="45"/>
        <v>6</v>
      </c>
      <c r="N330" s="37">
        <f t="shared" si="45"/>
        <v>6</v>
      </c>
      <c r="O330" s="37">
        <f t="shared" si="45"/>
        <v>6</v>
      </c>
      <c r="P330" s="37">
        <f t="shared" si="42"/>
        <v>72</v>
      </c>
      <c r="Q330" s="49">
        <f t="shared" si="43"/>
        <v>10944</v>
      </c>
      <c r="R330" s="52"/>
    </row>
    <row r="331" spans="1:18" ht="16.5" customHeight="1" x14ac:dyDescent="0.25">
      <c r="A331" s="3" t="s">
        <v>139</v>
      </c>
      <c r="B331" s="3">
        <v>900259</v>
      </c>
      <c r="C331" s="37">
        <v>190</v>
      </c>
      <c r="D331" s="37">
        <v>17</v>
      </c>
      <c r="E331" s="37">
        <f t="shared" si="44"/>
        <v>17</v>
      </c>
      <c r="F331" s="37">
        <f t="shared" si="44"/>
        <v>17</v>
      </c>
      <c r="G331" s="37">
        <f t="shared" si="44"/>
        <v>17</v>
      </c>
      <c r="H331" s="37">
        <f t="shared" si="44"/>
        <v>17</v>
      </c>
      <c r="I331" s="37">
        <f t="shared" si="44"/>
        <v>17</v>
      </c>
      <c r="J331" s="37">
        <f t="shared" si="44"/>
        <v>17</v>
      </c>
      <c r="K331" s="37">
        <f t="shared" si="44"/>
        <v>17</v>
      </c>
      <c r="L331" s="37">
        <f t="shared" si="44"/>
        <v>17</v>
      </c>
      <c r="M331" s="37">
        <f t="shared" si="44"/>
        <v>17</v>
      </c>
      <c r="N331" s="37">
        <f t="shared" si="44"/>
        <v>17</v>
      </c>
      <c r="O331" s="37">
        <f t="shared" si="44"/>
        <v>17</v>
      </c>
      <c r="P331" s="37">
        <f t="shared" si="42"/>
        <v>204</v>
      </c>
      <c r="Q331" s="49">
        <f t="shared" si="43"/>
        <v>38760</v>
      </c>
      <c r="R331" s="52"/>
    </row>
    <row r="332" spans="1:18" ht="16.5" customHeight="1" x14ac:dyDescent="0.25">
      <c r="A332" s="3" t="s">
        <v>139</v>
      </c>
      <c r="B332" s="3">
        <v>900295</v>
      </c>
      <c r="C332" s="37">
        <v>24</v>
      </c>
      <c r="D332" s="37">
        <v>68</v>
      </c>
      <c r="E332" s="37">
        <f t="shared" si="44"/>
        <v>68</v>
      </c>
      <c r="F332" s="37">
        <f t="shared" si="44"/>
        <v>68</v>
      </c>
      <c r="G332" s="37">
        <f t="shared" si="44"/>
        <v>68</v>
      </c>
      <c r="H332" s="37">
        <f t="shared" si="44"/>
        <v>68</v>
      </c>
      <c r="I332" s="37">
        <f t="shared" si="44"/>
        <v>68</v>
      </c>
      <c r="J332" s="37">
        <f t="shared" si="44"/>
        <v>68</v>
      </c>
      <c r="K332" s="37">
        <f t="shared" si="44"/>
        <v>68</v>
      </c>
      <c r="L332" s="37">
        <f t="shared" si="44"/>
        <v>68</v>
      </c>
      <c r="M332" s="37">
        <f t="shared" si="44"/>
        <v>68</v>
      </c>
      <c r="N332" s="37">
        <f t="shared" si="44"/>
        <v>68</v>
      </c>
      <c r="O332" s="37">
        <f t="shared" si="44"/>
        <v>68</v>
      </c>
      <c r="P332" s="37">
        <f t="shared" si="42"/>
        <v>816</v>
      </c>
      <c r="Q332" s="49">
        <f t="shared" si="43"/>
        <v>19584</v>
      </c>
      <c r="R332" s="52"/>
    </row>
    <row r="333" spans="1:18" ht="16.5" customHeight="1" x14ac:dyDescent="0.25">
      <c r="A333" s="3" t="s">
        <v>139</v>
      </c>
      <c r="B333" s="3">
        <v>900298</v>
      </c>
      <c r="C333" s="37">
        <v>96</v>
      </c>
      <c r="D333" s="37">
        <v>5</v>
      </c>
      <c r="E333" s="37">
        <f t="shared" si="44"/>
        <v>5</v>
      </c>
      <c r="F333" s="37">
        <f t="shared" si="44"/>
        <v>5</v>
      </c>
      <c r="G333" s="37">
        <f t="shared" si="44"/>
        <v>5</v>
      </c>
      <c r="H333" s="37">
        <f t="shared" si="44"/>
        <v>5</v>
      </c>
      <c r="I333" s="37">
        <f t="shared" si="44"/>
        <v>5</v>
      </c>
      <c r="J333" s="37">
        <f t="shared" si="44"/>
        <v>5</v>
      </c>
      <c r="K333" s="37">
        <f t="shared" si="44"/>
        <v>5</v>
      </c>
      <c r="L333" s="37">
        <f t="shared" si="44"/>
        <v>5</v>
      </c>
      <c r="M333" s="37">
        <f t="shared" si="44"/>
        <v>5</v>
      </c>
      <c r="N333" s="37">
        <f t="shared" si="44"/>
        <v>5</v>
      </c>
      <c r="O333" s="37">
        <f t="shared" si="44"/>
        <v>5</v>
      </c>
      <c r="P333" s="37">
        <f t="shared" si="42"/>
        <v>60</v>
      </c>
      <c r="Q333" s="49">
        <f t="shared" si="43"/>
        <v>5760</v>
      </c>
      <c r="R333" s="52"/>
    </row>
    <row r="334" spans="1:18" ht="16.5" customHeight="1" x14ac:dyDescent="0.25">
      <c r="A334" s="3" t="s">
        <v>139</v>
      </c>
      <c r="B334" s="3">
        <v>900314</v>
      </c>
      <c r="C334" s="37">
        <v>174</v>
      </c>
      <c r="D334" s="37">
        <v>15</v>
      </c>
      <c r="E334" s="37">
        <f t="shared" si="44"/>
        <v>15</v>
      </c>
      <c r="F334" s="37">
        <f t="shared" si="44"/>
        <v>15</v>
      </c>
      <c r="G334" s="37">
        <f t="shared" si="44"/>
        <v>15</v>
      </c>
      <c r="H334" s="37">
        <f t="shared" si="44"/>
        <v>15</v>
      </c>
      <c r="I334" s="37">
        <f t="shared" si="44"/>
        <v>15</v>
      </c>
      <c r="J334" s="37">
        <f t="shared" si="44"/>
        <v>15</v>
      </c>
      <c r="K334" s="37">
        <f t="shared" si="44"/>
        <v>15</v>
      </c>
      <c r="L334" s="37">
        <f t="shared" si="44"/>
        <v>15</v>
      </c>
      <c r="M334" s="37">
        <f t="shared" si="44"/>
        <v>15</v>
      </c>
      <c r="N334" s="37">
        <f t="shared" si="44"/>
        <v>15</v>
      </c>
      <c r="O334" s="37">
        <f t="shared" si="44"/>
        <v>15</v>
      </c>
      <c r="P334" s="37">
        <f t="shared" si="42"/>
        <v>180</v>
      </c>
      <c r="Q334" s="49">
        <f t="shared" si="43"/>
        <v>31320</v>
      </c>
      <c r="R334" s="52"/>
    </row>
    <row r="335" spans="1:18" ht="16.5" customHeight="1" x14ac:dyDescent="0.25">
      <c r="A335" s="3" t="s">
        <v>139</v>
      </c>
      <c r="B335" s="3">
        <v>900315</v>
      </c>
      <c r="C335" s="37">
        <v>86</v>
      </c>
      <c r="D335" s="37">
        <v>120</v>
      </c>
      <c r="E335" s="37">
        <f t="shared" si="44"/>
        <v>120</v>
      </c>
      <c r="F335" s="37">
        <f t="shared" si="44"/>
        <v>120</v>
      </c>
      <c r="G335" s="37">
        <f t="shared" si="44"/>
        <v>120</v>
      </c>
      <c r="H335" s="37">
        <f t="shared" si="44"/>
        <v>120</v>
      </c>
      <c r="I335" s="37">
        <f t="shared" si="44"/>
        <v>120</v>
      </c>
      <c r="J335" s="37">
        <f t="shared" si="44"/>
        <v>120</v>
      </c>
      <c r="K335" s="37">
        <f t="shared" si="44"/>
        <v>120</v>
      </c>
      <c r="L335" s="37">
        <f t="shared" si="44"/>
        <v>120</v>
      </c>
      <c r="M335" s="37">
        <f t="shared" si="44"/>
        <v>120</v>
      </c>
      <c r="N335" s="37">
        <f t="shared" si="44"/>
        <v>120</v>
      </c>
      <c r="O335" s="37">
        <f t="shared" si="44"/>
        <v>120</v>
      </c>
      <c r="P335" s="37">
        <f t="shared" si="42"/>
        <v>1440</v>
      </c>
      <c r="Q335" s="49">
        <f t="shared" si="43"/>
        <v>123840</v>
      </c>
      <c r="R335" s="52"/>
    </row>
    <row r="336" spans="1:18" ht="16.5" customHeight="1" x14ac:dyDescent="0.25">
      <c r="A336" s="3" t="s">
        <v>139</v>
      </c>
      <c r="B336" s="3">
        <v>900316</v>
      </c>
      <c r="C336" s="37">
        <v>208</v>
      </c>
      <c r="D336" s="37">
        <v>20</v>
      </c>
      <c r="E336" s="37">
        <f t="shared" si="44"/>
        <v>20</v>
      </c>
      <c r="F336" s="37">
        <f t="shared" si="44"/>
        <v>20</v>
      </c>
      <c r="G336" s="37">
        <f t="shared" si="44"/>
        <v>20</v>
      </c>
      <c r="H336" s="37">
        <f t="shared" si="44"/>
        <v>20</v>
      </c>
      <c r="I336" s="37">
        <f t="shared" si="44"/>
        <v>20</v>
      </c>
      <c r="J336" s="37">
        <f t="shared" si="44"/>
        <v>20</v>
      </c>
      <c r="K336" s="37">
        <f t="shared" si="44"/>
        <v>20</v>
      </c>
      <c r="L336" s="37">
        <f t="shared" si="44"/>
        <v>20</v>
      </c>
      <c r="M336" s="37">
        <f t="shared" si="44"/>
        <v>20</v>
      </c>
      <c r="N336" s="37">
        <f t="shared" si="44"/>
        <v>20</v>
      </c>
      <c r="O336" s="37">
        <f t="shared" si="44"/>
        <v>20</v>
      </c>
      <c r="P336" s="37">
        <f t="shared" si="42"/>
        <v>240</v>
      </c>
      <c r="Q336" s="49">
        <f t="shared" si="43"/>
        <v>49920</v>
      </c>
      <c r="R336" s="52"/>
    </row>
    <row r="337" spans="1:18" ht="16.5" customHeight="1" x14ac:dyDescent="0.25">
      <c r="A337" s="3" t="s">
        <v>139</v>
      </c>
      <c r="B337" s="3">
        <v>900317</v>
      </c>
      <c r="C337" s="37">
        <v>167</v>
      </c>
      <c r="D337" s="37">
        <v>26</v>
      </c>
      <c r="E337" s="37">
        <f t="shared" si="44"/>
        <v>26</v>
      </c>
      <c r="F337" s="37">
        <f t="shared" si="44"/>
        <v>26</v>
      </c>
      <c r="G337" s="37">
        <f t="shared" si="44"/>
        <v>26</v>
      </c>
      <c r="H337" s="37">
        <f t="shared" si="44"/>
        <v>26</v>
      </c>
      <c r="I337" s="37">
        <f t="shared" si="44"/>
        <v>26</v>
      </c>
      <c r="J337" s="37">
        <f t="shared" si="44"/>
        <v>26</v>
      </c>
      <c r="K337" s="37">
        <f t="shared" si="44"/>
        <v>26</v>
      </c>
      <c r="L337" s="37">
        <f t="shared" si="44"/>
        <v>26</v>
      </c>
      <c r="M337" s="37">
        <f t="shared" si="44"/>
        <v>26</v>
      </c>
      <c r="N337" s="37">
        <f t="shared" si="44"/>
        <v>26</v>
      </c>
      <c r="O337" s="37">
        <f t="shared" si="44"/>
        <v>26</v>
      </c>
      <c r="P337" s="37">
        <f t="shared" si="42"/>
        <v>312</v>
      </c>
      <c r="Q337" s="49">
        <f t="shared" si="43"/>
        <v>52104</v>
      </c>
      <c r="R337" s="52"/>
    </row>
    <row r="338" spans="1:18" ht="16.5" customHeight="1" x14ac:dyDescent="0.25">
      <c r="A338" s="3" t="s">
        <v>139</v>
      </c>
      <c r="B338" s="3">
        <v>900337</v>
      </c>
      <c r="C338" s="37">
        <v>486</v>
      </c>
      <c r="D338" s="37">
        <v>12</v>
      </c>
      <c r="E338" s="37">
        <f t="shared" si="44"/>
        <v>12</v>
      </c>
      <c r="F338" s="37">
        <f t="shared" si="44"/>
        <v>12</v>
      </c>
      <c r="G338" s="37">
        <f t="shared" si="44"/>
        <v>12</v>
      </c>
      <c r="H338" s="37">
        <f t="shared" si="44"/>
        <v>12</v>
      </c>
      <c r="I338" s="37">
        <f t="shared" si="44"/>
        <v>12</v>
      </c>
      <c r="J338" s="37">
        <f t="shared" si="44"/>
        <v>12</v>
      </c>
      <c r="K338" s="37">
        <f t="shared" si="44"/>
        <v>12</v>
      </c>
      <c r="L338" s="37">
        <f t="shared" si="44"/>
        <v>12</v>
      </c>
      <c r="M338" s="37">
        <f t="shared" si="44"/>
        <v>12</v>
      </c>
      <c r="N338" s="37">
        <f t="shared" si="44"/>
        <v>12</v>
      </c>
      <c r="O338" s="37">
        <f t="shared" si="44"/>
        <v>12</v>
      </c>
      <c r="P338" s="37">
        <f t="shared" si="42"/>
        <v>144</v>
      </c>
      <c r="Q338" s="49">
        <f t="shared" si="43"/>
        <v>69984</v>
      </c>
      <c r="R338" s="52"/>
    </row>
    <row r="339" spans="1:18" ht="16.5" customHeight="1" x14ac:dyDescent="0.25">
      <c r="A339" s="3" t="s">
        <v>139</v>
      </c>
      <c r="B339" s="3">
        <v>900394</v>
      </c>
      <c r="C339" s="37">
        <v>6057</v>
      </c>
      <c r="D339" s="37">
        <v>0</v>
      </c>
      <c r="E339" s="37">
        <f t="shared" si="44"/>
        <v>0</v>
      </c>
      <c r="F339" s="37">
        <f t="shared" si="44"/>
        <v>0</v>
      </c>
      <c r="G339" s="37">
        <f t="shared" si="44"/>
        <v>0</v>
      </c>
      <c r="H339" s="37">
        <f t="shared" si="44"/>
        <v>0</v>
      </c>
      <c r="I339" s="37">
        <f t="shared" si="44"/>
        <v>0</v>
      </c>
      <c r="J339" s="37">
        <f t="shared" si="44"/>
        <v>0</v>
      </c>
      <c r="K339" s="37">
        <f t="shared" si="44"/>
        <v>0</v>
      </c>
      <c r="L339" s="37">
        <f t="shared" si="44"/>
        <v>0</v>
      </c>
      <c r="M339" s="37">
        <f t="shared" si="44"/>
        <v>0</v>
      </c>
      <c r="N339" s="37">
        <f t="shared" si="44"/>
        <v>0</v>
      </c>
      <c r="O339" s="37">
        <v>1</v>
      </c>
      <c r="P339" s="37">
        <f t="shared" si="42"/>
        <v>1</v>
      </c>
      <c r="Q339" s="49">
        <f t="shared" si="43"/>
        <v>6057</v>
      </c>
      <c r="R339" s="52"/>
    </row>
    <row r="340" spans="1:18" ht="16.5" customHeight="1" x14ac:dyDescent="0.25">
      <c r="A340" s="3" t="s">
        <v>139</v>
      </c>
      <c r="B340" s="3">
        <v>900395</v>
      </c>
      <c r="C340" s="37">
        <v>3722</v>
      </c>
      <c r="D340" s="37">
        <v>1</v>
      </c>
      <c r="E340" s="37">
        <f t="shared" si="44"/>
        <v>1</v>
      </c>
      <c r="F340" s="37">
        <f t="shared" si="44"/>
        <v>1</v>
      </c>
      <c r="G340" s="37">
        <f t="shared" si="44"/>
        <v>1</v>
      </c>
      <c r="H340" s="37">
        <f t="shared" si="44"/>
        <v>1</v>
      </c>
      <c r="I340" s="37">
        <f t="shared" si="44"/>
        <v>1</v>
      </c>
      <c r="J340" s="37">
        <f t="shared" si="44"/>
        <v>1</v>
      </c>
      <c r="K340" s="37">
        <f t="shared" si="44"/>
        <v>1</v>
      </c>
      <c r="L340" s="37">
        <f t="shared" si="44"/>
        <v>1</v>
      </c>
      <c r="M340" s="37">
        <f t="shared" si="44"/>
        <v>1</v>
      </c>
      <c r="N340" s="37">
        <f t="shared" si="44"/>
        <v>1</v>
      </c>
      <c r="O340" s="37">
        <f t="shared" si="44"/>
        <v>1</v>
      </c>
      <c r="P340" s="37">
        <f t="shared" si="42"/>
        <v>12</v>
      </c>
      <c r="Q340" s="49">
        <f t="shared" si="43"/>
        <v>44664</v>
      </c>
      <c r="R340" s="52"/>
    </row>
    <row r="341" spans="1:18" ht="16.5" customHeight="1" x14ac:dyDescent="0.25">
      <c r="A341" s="3" t="s">
        <v>139</v>
      </c>
      <c r="B341" s="3">
        <v>900409</v>
      </c>
      <c r="C341" s="37">
        <v>3813</v>
      </c>
      <c r="D341" s="37">
        <v>1</v>
      </c>
      <c r="E341" s="37">
        <f t="shared" si="44"/>
        <v>1</v>
      </c>
      <c r="F341" s="37">
        <f t="shared" si="44"/>
        <v>1</v>
      </c>
      <c r="G341" s="37">
        <f t="shared" si="44"/>
        <v>1</v>
      </c>
      <c r="H341" s="37">
        <f t="shared" si="44"/>
        <v>1</v>
      </c>
      <c r="I341" s="37">
        <f t="shared" si="44"/>
        <v>1</v>
      </c>
      <c r="J341" s="37">
        <f t="shared" si="44"/>
        <v>1</v>
      </c>
      <c r="K341" s="37">
        <f t="shared" si="44"/>
        <v>1</v>
      </c>
      <c r="L341" s="37">
        <f t="shared" si="44"/>
        <v>1</v>
      </c>
      <c r="M341" s="37">
        <f t="shared" si="44"/>
        <v>1</v>
      </c>
      <c r="N341" s="37">
        <f t="shared" si="44"/>
        <v>1</v>
      </c>
      <c r="O341" s="37">
        <f t="shared" si="44"/>
        <v>1</v>
      </c>
      <c r="P341" s="37">
        <f t="shared" si="42"/>
        <v>12</v>
      </c>
      <c r="Q341" s="49">
        <f t="shared" si="43"/>
        <v>45756</v>
      </c>
      <c r="R341" s="52"/>
    </row>
    <row r="342" spans="1:18" ht="16.5" customHeight="1" x14ac:dyDescent="0.25">
      <c r="A342" s="3" t="s">
        <v>139</v>
      </c>
      <c r="B342" s="3">
        <v>900521</v>
      </c>
      <c r="C342" s="37">
        <v>4153</v>
      </c>
      <c r="D342" s="37">
        <v>61</v>
      </c>
      <c r="E342" s="37">
        <f t="shared" si="44"/>
        <v>61</v>
      </c>
      <c r="F342" s="37">
        <f t="shared" si="44"/>
        <v>61</v>
      </c>
      <c r="G342" s="37">
        <f t="shared" si="44"/>
        <v>61</v>
      </c>
      <c r="H342" s="37">
        <f t="shared" si="44"/>
        <v>61</v>
      </c>
      <c r="I342" s="37">
        <f t="shared" si="44"/>
        <v>61</v>
      </c>
      <c r="J342" s="37">
        <f t="shared" si="44"/>
        <v>61</v>
      </c>
      <c r="K342" s="37">
        <f t="shared" si="44"/>
        <v>61</v>
      </c>
      <c r="L342" s="37">
        <f t="shared" si="44"/>
        <v>61</v>
      </c>
      <c r="M342" s="37">
        <f t="shared" si="44"/>
        <v>61</v>
      </c>
      <c r="N342" s="37">
        <f t="shared" si="44"/>
        <v>61</v>
      </c>
      <c r="O342" s="37">
        <f t="shared" si="44"/>
        <v>61</v>
      </c>
      <c r="P342" s="37">
        <f t="shared" si="42"/>
        <v>732</v>
      </c>
      <c r="Q342" s="49">
        <f t="shared" si="43"/>
        <v>3039996</v>
      </c>
      <c r="R342" s="52"/>
    </row>
    <row r="343" spans="1:18" ht="16.5" customHeight="1" x14ac:dyDescent="0.25">
      <c r="A343" s="3" t="s">
        <v>139</v>
      </c>
      <c r="B343" s="3">
        <v>900526</v>
      </c>
      <c r="C343" s="37">
        <v>5010</v>
      </c>
      <c r="D343" s="37">
        <v>24</v>
      </c>
      <c r="E343" s="37">
        <f t="shared" si="44"/>
        <v>24</v>
      </c>
      <c r="F343" s="37">
        <f t="shared" si="44"/>
        <v>24</v>
      </c>
      <c r="G343" s="37">
        <f t="shared" si="44"/>
        <v>24</v>
      </c>
      <c r="H343" s="37">
        <f t="shared" si="44"/>
        <v>24</v>
      </c>
      <c r="I343" s="37">
        <f t="shared" si="44"/>
        <v>24</v>
      </c>
      <c r="J343" s="37">
        <f t="shared" si="44"/>
        <v>24</v>
      </c>
      <c r="K343" s="37">
        <f t="shared" si="44"/>
        <v>24</v>
      </c>
      <c r="L343" s="37">
        <f t="shared" si="44"/>
        <v>24</v>
      </c>
      <c r="M343" s="37">
        <f t="shared" si="44"/>
        <v>24</v>
      </c>
      <c r="N343" s="37">
        <f t="shared" si="44"/>
        <v>24</v>
      </c>
      <c r="O343" s="37">
        <f t="shared" si="44"/>
        <v>24</v>
      </c>
      <c r="P343" s="37">
        <f t="shared" si="42"/>
        <v>288</v>
      </c>
      <c r="Q343" s="49">
        <f t="shared" si="43"/>
        <v>1442880</v>
      </c>
      <c r="R343" s="52"/>
    </row>
    <row r="344" spans="1:18" ht="16.5" customHeight="1" x14ac:dyDescent="0.25">
      <c r="A344" s="3" t="s">
        <v>139</v>
      </c>
      <c r="B344" s="3">
        <v>900620</v>
      </c>
      <c r="C344" s="37">
        <v>626</v>
      </c>
      <c r="D344" s="37">
        <v>2</v>
      </c>
      <c r="E344" s="37">
        <f t="shared" si="44"/>
        <v>2</v>
      </c>
      <c r="F344" s="37">
        <f t="shared" si="44"/>
        <v>2</v>
      </c>
      <c r="G344" s="37">
        <f t="shared" si="44"/>
        <v>2</v>
      </c>
      <c r="H344" s="37">
        <f t="shared" si="44"/>
        <v>2</v>
      </c>
      <c r="I344" s="37">
        <f t="shared" si="44"/>
        <v>2</v>
      </c>
      <c r="J344" s="37">
        <f t="shared" si="44"/>
        <v>2</v>
      </c>
      <c r="K344" s="37">
        <f t="shared" si="44"/>
        <v>2</v>
      </c>
      <c r="L344" s="37">
        <f t="shared" si="44"/>
        <v>2</v>
      </c>
      <c r="M344" s="37">
        <f t="shared" si="44"/>
        <v>2</v>
      </c>
      <c r="N344" s="37">
        <f t="shared" si="44"/>
        <v>2</v>
      </c>
      <c r="O344" s="37">
        <f t="shared" si="44"/>
        <v>2</v>
      </c>
      <c r="P344" s="37">
        <f t="shared" si="42"/>
        <v>24</v>
      </c>
      <c r="Q344" s="49">
        <f t="shared" si="43"/>
        <v>15024</v>
      </c>
      <c r="R344" s="52"/>
    </row>
    <row r="345" spans="1:18" ht="16.5" customHeight="1" x14ac:dyDescent="0.25">
      <c r="A345" s="3" t="s">
        <v>139</v>
      </c>
      <c r="B345" s="3">
        <v>900623</v>
      </c>
      <c r="C345" s="37">
        <v>922</v>
      </c>
      <c r="D345" s="37">
        <v>22</v>
      </c>
      <c r="E345" s="37">
        <f t="shared" si="44"/>
        <v>22</v>
      </c>
      <c r="F345" s="37">
        <f t="shared" si="44"/>
        <v>22</v>
      </c>
      <c r="G345" s="37">
        <f t="shared" si="44"/>
        <v>22</v>
      </c>
      <c r="H345" s="37">
        <f t="shared" si="44"/>
        <v>22</v>
      </c>
      <c r="I345" s="37">
        <f t="shared" si="44"/>
        <v>22</v>
      </c>
      <c r="J345" s="37">
        <f t="shared" si="44"/>
        <v>22</v>
      </c>
      <c r="K345" s="37">
        <f t="shared" si="44"/>
        <v>22</v>
      </c>
      <c r="L345" s="37">
        <f t="shared" si="44"/>
        <v>22</v>
      </c>
      <c r="M345" s="37">
        <f t="shared" si="44"/>
        <v>22</v>
      </c>
      <c r="N345" s="37">
        <f t="shared" si="44"/>
        <v>22</v>
      </c>
      <c r="O345" s="37">
        <f t="shared" si="44"/>
        <v>22</v>
      </c>
      <c r="P345" s="37">
        <f t="shared" si="42"/>
        <v>264</v>
      </c>
      <c r="Q345" s="49">
        <f t="shared" si="43"/>
        <v>243408</v>
      </c>
      <c r="R345" s="52"/>
    </row>
    <row r="346" spans="1:18" ht="16.5" customHeight="1" x14ac:dyDescent="0.25">
      <c r="A346" s="3" t="s">
        <v>139</v>
      </c>
      <c r="B346" s="3">
        <v>900643</v>
      </c>
      <c r="C346" s="37">
        <v>224</v>
      </c>
      <c r="D346" s="37">
        <v>4</v>
      </c>
      <c r="E346" s="37">
        <f t="shared" si="44"/>
        <v>4</v>
      </c>
      <c r="F346" s="37">
        <f t="shared" si="44"/>
        <v>4</v>
      </c>
      <c r="G346" s="37">
        <f t="shared" si="44"/>
        <v>4</v>
      </c>
      <c r="H346" s="37">
        <f t="shared" si="44"/>
        <v>4</v>
      </c>
      <c r="I346" s="37">
        <f t="shared" si="44"/>
        <v>4</v>
      </c>
      <c r="J346" s="37">
        <f t="shared" si="44"/>
        <v>4</v>
      </c>
      <c r="K346" s="37">
        <f t="shared" si="44"/>
        <v>4</v>
      </c>
      <c r="L346" s="37">
        <f t="shared" si="44"/>
        <v>4</v>
      </c>
      <c r="M346" s="37">
        <f t="shared" si="44"/>
        <v>4</v>
      </c>
      <c r="N346" s="37">
        <f t="shared" si="44"/>
        <v>4</v>
      </c>
      <c r="O346" s="37">
        <f t="shared" si="44"/>
        <v>4</v>
      </c>
      <c r="P346" s="37">
        <f t="shared" si="42"/>
        <v>48</v>
      </c>
      <c r="Q346" s="49">
        <f t="shared" si="43"/>
        <v>10752</v>
      </c>
      <c r="R346" s="52"/>
    </row>
    <row r="347" spans="1:18" ht="16.5" customHeight="1" x14ac:dyDescent="0.25">
      <c r="A347" s="3" t="s">
        <v>139</v>
      </c>
      <c r="B347" s="3">
        <v>900645</v>
      </c>
      <c r="C347" s="37">
        <v>186</v>
      </c>
      <c r="D347" s="37">
        <v>6</v>
      </c>
      <c r="E347" s="37">
        <f t="shared" si="44"/>
        <v>6</v>
      </c>
      <c r="F347" s="37">
        <f t="shared" si="44"/>
        <v>6</v>
      </c>
      <c r="G347" s="37">
        <f t="shared" si="44"/>
        <v>6</v>
      </c>
      <c r="H347" s="37">
        <f t="shared" si="44"/>
        <v>6</v>
      </c>
      <c r="I347" s="37">
        <f t="shared" si="44"/>
        <v>6</v>
      </c>
      <c r="J347" s="37">
        <f t="shared" si="44"/>
        <v>6</v>
      </c>
      <c r="K347" s="37">
        <f t="shared" si="44"/>
        <v>6</v>
      </c>
      <c r="L347" s="37">
        <f t="shared" si="44"/>
        <v>6</v>
      </c>
      <c r="M347" s="37">
        <f t="shared" si="44"/>
        <v>6</v>
      </c>
      <c r="N347" s="37">
        <f t="shared" si="44"/>
        <v>6</v>
      </c>
      <c r="O347" s="37">
        <f>N347</f>
        <v>6</v>
      </c>
      <c r="P347" s="37">
        <f t="shared" si="42"/>
        <v>72</v>
      </c>
      <c r="Q347" s="49">
        <f t="shared" si="43"/>
        <v>13392</v>
      </c>
      <c r="R347" s="52"/>
    </row>
    <row r="348" spans="1:18" ht="16.5" customHeight="1" x14ac:dyDescent="0.25">
      <c r="A348" s="3" t="s">
        <v>139</v>
      </c>
      <c r="B348" s="3">
        <v>900651</v>
      </c>
      <c r="C348" s="37">
        <v>677</v>
      </c>
      <c r="D348" s="37">
        <v>1</v>
      </c>
      <c r="E348" s="37">
        <f t="shared" ref="E348:O367" si="46">D348</f>
        <v>1</v>
      </c>
      <c r="F348" s="37">
        <f t="shared" si="46"/>
        <v>1</v>
      </c>
      <c r="G348" s="37">
        <f t="shared" si="46"/>
        <v>1</v>
      </c>
      <c r="H348" s="37">
        <f t="shared" si="46"/>
        <v>1</v>
      </c>
      <c r="I348" s="37">
        <f t="shared" si="46"/>
        <v>1</v>
      </c>
      <c r="J348" s="37">
        <f t="shared" si="46"/>
        <v>1</v>
      </c>
      <c r="K348" s="37">
        <f t="shared" si="46"/>
        <v>1</v>
      </c>
      <c r="L348" s="37">
        <f t="shared" si="46"/>
        <v>1</v>
      </c>
      <c r="M348" s="37">
        <f t="shared" si="46"/>
        <v>1</v>
      </c>
      <c r="N348" s="37">
        <f t="shared" si="46"/>
        <v>1</v>
      </c>
      <c r="O348" s="37">
        <f t="shared" si="46"/>
        <v>1</v>
      </c>
      <c r="P348" s="37">
        <f t="shared" ref="P348:P401" si="47">SUM(D348:O348)</f>
        <v>12</v>
      </c>
      <c r="Q348" s="49">
        <f t="shared" si="43"/>
        <v>8124</v>
      </c>
      <c r="R348" s="52"/>
    </row>
    <row r="349" spans="1:18" ht="16.5" customHeight="1" x14ac:dyDescent="0.25">
      <c r="A349" s="3" t="s">
        <v>139</v>
      </c>
      <c r="B349" s="3">
        <v>900659</v>
      </c>
      <c r="C349" s="37">
        <v>1320</v>
      </c>
      <c r="D349" s="37">
        <v>1</v>
      </c>
      <c r="E349" s="37">
        <f t="shared" si="46"/>
        <v>1</v>
      </c>
      <c r="F349" s="37">
        <f t="shared" si="46"/>
        <v>1</v>
      </c>
      <c r="G349" s="37">
        <f t="shared" si="46"/>
        <v>1</v>
      </c>
      <c r="H349" s="37">
        <f t="shared" si="46"/>
        <v>1</v>
      </c>
      <c r="I349" s="37">
        <f t="shared" si="46"/>
        <v>1</v>
      </c>
      <c r="J349" s="37">
        <f t="shared" si="46"/>
        <v>1</v>
      </c>
      <c r="K349" s="37">
        <f t="shared" si="46"/>
        <v>1</v>
      </c>
      <c r="L349" s="37">
        <f t="shared" si="46"/>
        <v>1</v>
      </c>
      <c r="M349" s="37">
        <f t="shared" si="46"/>
        <v>1</v>
      </c>
      <c r="N349" s="37">
        <f t="shared" si="46"/>
        <v>1</v>
      </c>
      <c r="O349" s="37">
        <f t="shared" si="46"/>
        <v>1</v>
      </c>
      <c r="P349" s="37">
        <f t="shared" si="47"/>
        <v>12</v>
      </c>
      <c r="Q349" s="49">
        <f t="shared" si="43"/>
        <v>15840</v>
      </c>
      <c r="R349" s="52"/>
    </row>
    <row r="350" spans="1:18" ht="16.5" customHeight="1" x14ac:dyDescent="0.25">
      <c r="A350" s="3" t="s">
        <v>139</v>
      </c>
      <c r="B350" s="3">
        <v>900676</v>
      </c>
      <c r="C350" s="37">
        <v>557</v>
      </c>
      <c r="D350" s="37">
        <v>2</v>
      </c>
      <c r="E350" s="37">
        <f t="shared" si="46"/>
        <v>2</v>
      </c>
      <c r="F350" s="37">
        <f t="shared" si="46"/>
        <v>2</v>
      </c>
      <c r="G350" s="37">
        <f t="shared" si="46"/>
        <v>2</v>
      </c>
      <c r="H350" s="37">
        <f t="shared" si="46"/>
        <v>2</v>
      </c>
      <c r="I350" s="37">
        <f t="shared" si="46"/>
        <v>2</v>
      </c>
      <c r="J350" s="37">
        <f t="shared" si="46"/>
        <v>2</v>
      </c>
      <c r="K350" s="37">
        <f t="shared" si="46"/>
        <v>2</v>
      </c>
      <c r="L350" s="37">
        <f t="shared" si="46"/>
        <v>2</v>
      </c>
      <c r="M350" s="37">
        <f t="shared" si="46"/>
        <v>2</v>
      </c>
      <c r="N350" s="37">
        <f t="shared" si="46"/>
        <v>2</v>
      </c>
      <c r="O350" s="37">
        <f t="shared" si="46"/>
        <v>2</v>
      </c>
      <c r="P350" s="37">
        <f t="shared" si="47"/>
        <v>24</v>
      </c>
      <c r="Q350" s="49">
        <f t="shared" si="43"/>
        <v>13368</v>
      </c>
      <c r="R350" s="52"/>
    </row>
    <row r="351" spans="1:18" ht="16.5" customHeight="1" x14ac:dyDescent="0.25">
      <c r="A351" s="3" t="s">
        <v>139</v>
      </c>
      <c r="B351" s="3">
        <v>900696</v>
      </c>
      <c r="C351" s="37">
        <v>583</v>
      </c>
      <c r="D351" s="37">
        <v>1</v>
      </c>
      <c r="E351" s="37">
        <f t="shared" si="46"/>
        <v>1</v>
      </c>
      <c r="F351" s="37">
        <f t="shared" si="46"/>
        <v>1</v>
      </c>
      <c r="G351" s="37">
        <f t="shared" si="46"/>
        <v>1</v>
      </c>
      <c r="H351" s="37">
        <f t="shared" si="46"/>
        <v>1</v>
      </c>
      <c r="I351" s="37">
        <f t="shared" si="46"/>
        <v>1</v>
      </c>
      <c r="J351" s="37">
        <f t="shared" si="46"/>
        <v>1</v>
      </c>
      <c r="K351" s="37">
        <f t="shared" si="46"/>
        <v>1</v>
      </c>
      <c r="L351" s="37">
        <f t="shared" si="46"/>
        <v>1</v>
      </c>
      <c r="M351" s="37">
        <f t="shared" si="46"/>
        <v>1</v>
      </c>
      <c r="N351" s="37">
        <f t="shared" si="46"/>
        <v>1</v>
      </c>
      <c r="O351" s="37">
        <f t="shared" si="46"/>
        <v>1</v>
      </c>
      <c r="P351" s="37">
        <f t="shared" si="47"/>
        <v>12</v>
      </c>
      <c r="Q351" s="49">
        <f t="shared" si="43"/>
        <v>6996</v>
      </c>
      <c r="R351" s="52"/>
    </row>
    <row r="352" spans="1:18" ht="16.5" customHeight="1" x14ac:dyDescent="0.25">
      <c r="A352" s="3" t="s">
        <v>139</v>
      </c>
      <c r="B352" s="3">
        <v>900699</v>
      </c>
      <c r="C352" s="37">
        <v>133</v>
      </c>
      <c r="D352" s="37">
        <v>8</v>
      </c>
      <c r="E352" s="37">
        <f t="shared" si="46"/>
        <v>8</v>
      </c>
      <c r="F352" s="37">
        <f t="shared" si="46"/>
        <v>8</v>
      </c>
      <c r="G352" s="37">
        <f t="shared" si="46"/>
        <v>8</v>
      </c>
      <c r="H352" s="37">
        <f t="shared" si="46"/>
        <v>8</v>
      </c>
      <c r="I352" s="37">
        <f t="shared" si="46"/>
        <v>8</v>
      </c>
      <c r="J352" s="37">
        <f t="shared" si="46"/>
        <v>8</v>
      </c>
      <c r="K352" s="37">
        <f t="shared" si="46"/>
        <v>8</v>
      </c>
      <c r="L352" s="37">
        <f t="shared" si="46"/>
        <v>8</v>
      </c>
      <c r="M352" s="37">
        <f t="shared" si="46"/>
        <v>8</v>
      </c>
      <c r="N352" s="37">
        <f t="shared" si="46"/>
        <v>8</v>
      </c>
      <c r="O352" s="37">
        <f t="shared" si="46"/>
        <v>8</v>
      </c>
      <c r="P352" s="37">
        <f t="shared" si="47"/>
        <v>96</v>
      </c>
      <c r="Q352" s="49">
        <f t="shared" si="43"/>
        <v>12768</v>
      </c>
      <c r="R352" s="52"/>
    </row>
    <row r="353" spans="1:18" ht="16.5" customHeight="1" x14ac:dyDescent="0.25">
      <c r="A353" s="3" t="s">
        <v>139</v>
      </c>
      <c r="B353" s="3">
        <v>900700</v>
      </c>
      <c r="C353" s="37">
        <v>364</v>
      </c>
      <c r="D353" s="37">
        <v>2</v>
      </c>
      <c r="E353" s="37">
        <f t="shared" si="46"/>
        <v>2</v>
      </c>
      <c r="F353" s="37">
        <f t="shared" si="46"/>
        <v>2</v>
      </c>
      <c r="G353" s="37">
        <f t="shared" si="46"/>
        <v>2</v>
      </c>
      <c r="H353" s="37">
        <f t="shared" si="46"/>
        <v>2</v>
      </c>
      <c r="I353" s="37">
        <f t="shared" si="46"/>
        <v>2</v>
      </c>
      <c r="J353" s="37">
        <f t="shared" si="46"/>
        <v>2</v>
      </c>
      <c r="K353" s="37">
        <f t="shared" si="46"/>
        <v>2</v>
      </c>
      <c r="L353" s="37">
        <f t="shared" si="46"/>
        <v>2</v>
      </c>
      <c r="M353" s="37">
        <f t="shared" si="46"/>
        <v>2</v>
      </c>
      <c r="N353" s="37">
        <f t="shared" si="46"/>
        <v>2</v>
      </c>
      <c r="O353" s="37">
        <f t="shared" si="46"/>
        <v>2</v>
      </c>
      <c r="P353" s="37">
        <f t="shared" si="47"/>
        <v>24</v>
      </c>
      <c r="Q353" s="49">
        <f t="shared" ref="Q353:Q405" si="48">P353*C353</f>
        <v>8736</v>
      </c>
      <c r="R353" s="52"/>
    </row>
    <row r="354" spans="1:18" ht="16.5" customHeight="1" x14ac:dyDescent="0.25">
      <c r="A354" s="3" t="s">
        <v>139</v>
      </c>
      <c r="B354" s="3">
        <v>900706</v>
      </c>
      <c r="C354" s="37">
        <v>111</v>
      </c>
      <c r="D354" s="37">
        <v>3</v>
      </c>
      <c r="E354" s="37">
        <f t="shared" si="46"/>
        <v>3</v>
      </c>
      <c r="F354" s="37">
        <f t="shared" si="46"/>
        <v>3</v>
      </c>
      <c r="G354" s="37">
        <f t="shared" si="46"/>
        <v>3</v>
      </c>
      <c r="H354" s="37">
        <f t="shared" si="46"/>
        <v>3</v>
      </c>
      <c r="I354" s="37">
        <f t="shared" si="46"/>
        <v>3</v>
      </c>
      <c r="J354" s="37">
        <f t="shared" si="46"/>
        <v>3</v>
      </c>
      <c r="K354" s="37">
        <f t="shared" si="46"/>
        <v>3</v>
      </c>
      <c r="L354" s="37">
        <f t="shared" si="46"/>
        <v>3</v>
      </c>
      <c r="M354" s="37">
        <f t="shared" si="46"/>
        <v>3</v>
      </c>
      <c r="N354" s="37">
        <f t="shared" si="46"/>
        <v>3</v>
      </c>
      <c r="O354" s="37">
        <f t="shared" si="46"/>
        <v>3</v>
      </c>
      <c r="P354" s="37">
        <f t="shared" si="47"/>
        <v>36</v>
      </c>
      <c r="Q354" s="49">
        <f t="shared" si="48"/>
        <v>3996</v>
      </c>
      <c r="R354" s="52"/>
    </row>
    <row r="355" spans="1:18" ht="16.5" customHeight="1" x14ac:dyDescent="0.25">
      <c r="A355" s="3" t="s">
        <v>139</v>
      </c>
      <c r="B355" s="3">
        <v>900707</v>
      </c>
      <c r="C355" s="37">
        <v>17</v>
      </c>
      <c r="D355" s="37">
        <v>2</v>
      </c>
      <c r="E355" s="37">
        <f t="shared" si="46"/>
        <v>2</v>
      </c>
      <c r="F355" s="37">
        <f t="shared" si="46"/>
        <v>2</v>
      </c>
      <c r="G355" s="37">
        <f t="shared" si="46"/>
        <v>2</v>
      </c>
      <c r="H355" s="37">
        <f t="shared" si="46"/>
        <v>2</v>
      </c>
      <c r="I355" s="37">
        <f t="shared" si="46"/>
        <v>2</v>
      </c>
      <c r="J355" s="37">
        <f t="shared" si="46"/>
        <v>2</v>
      </c>
      <c r="K355" s="37">
        <f t="shared" si="46"/>
        <v>2</v>
      </c>
      <c r="L355" s="37">
        <f t="shared" si="46"/>
        <v>2</v>
      </c>
      <c r="M355" s="37">
        <f t="shared" si="46"/>
        <v>2</v>
      </c>
      <c r="N355" s="37">
        <f t="shared" si="46"/>
        <v>2</v>
      </c>
      <c r="O355" s="37">
        <f t="shared" si="46"/>
        <v>2</v>
      </c>
      <c r="P355" s="37">
        <f t="shared" si="47"/>
        <v>24</v>
      </c>
      <c r="Q355" s="49">
        <f t="shared" si="48"/>
        <v>408</v>
      </c>
      <c r="R355" s="52"/>
    </row>
    <row r="356" spans="1:18" ht="16.5" customHeight="1" x14ac:dyDescent="0.25">
      <c r="A356" s="3" t="s">
        <v>139</v>
      </c>
      <c r="B356" s="3">
        <v>900708</v>
      </c>
      <c r="C356" s="37">
        <v>54</v>
      </c>
      <c r="D356" s="37">
        <v>2</v>
      </c>
      <c r="E356" s="37">
        <f t="shared" si="46"/>
        <v>2</v>
      </c>
      <c r="F356" s="37">
        <f t="shared" si="46"/>
        <v>2</v>
      </c>
      <c r="G356" s="37">
        <f t="shared" si="46"/>
        <v>2</v>
      </c>
      <c r="H356" s="37">
        <f t="shared" si="46"/>
        <v>2</v>
      </c>
      <c r="I356" s="37">
        <f t="shared" si="46"/>
        <v>2</v>
      </c>
      <c r="J356" s="37">
        <f t="shared" si="46"/>
        <v>2</v>
      </c>
      <c r="K356" s="37">
        <f t="shared" si="46"/>
        <v>2</v>
      </c>
      <c r="L356" s="37">
        <f t="shared" si="46"/>
        <v>2</v>
      </c>
      <c r="M356" s="37">
        <f t="shared" si="46"/>
        <v>2</v>
      </c>
      <c r="N356" s="37">
        <f t="shared" si="46"/>
        <v>2</v>
      </c>
      <c r="O356" s="37">
        <f t="shared" si="46"/>
        <v>2</v>
      </c>
      <c r="P356" s="37">
        <f t="shared" si="47"/>
        <v>24</v>
      </c>
      <c r="Q356" s="49">
        <f t="shared" si="48"/>
        <v>1296</v>
      </c>
      <c r="R356" s="52"/>
    </row>
    <row r="357" spans="1:18" ht="16.5" customHeight="1" x14ac:dyDescent="0.25">
      <c r="A357" s="3" t="s">
        <v>139</v>
      </c>
      <c r="B357" s="3">
        <v>900714</v>
      </c>
      <c r="C357" s="37">
        <v>93</v>
      </c>
      <c r="D357" s="37">
        <v>1</v>
      </c>
      <c r="E357" s="37">
        <f t="shared" si="46"/>
        <v>1</v>
      </c>
      <c r="F357" s="37">
        <f t="shared" si="46"/>
        <v>1</v>
      </c>
      <c r="G357" s="37">
        <f t="shared" si="46"/>
        <v>1</v>
      </c>
      <c r="H357" s="37">
        <f t="shared" si="46"/>
        <v>1</v>
      </c>
      <c r="I357" s="37">
        <f t="shared" si="46"/>
        <v>1</v>
      </c>
      <c r="J357" s="37">
        <f t="shared" si="46"/>
        <v>1</v>
      </c>
      <c r="K357" s="37">
        <f t="shared" si="46"/>
        <v>1</v>
      </c>
      <c r="L357" s="37">
        <f t="shared" si="46"/>
        <v>1</v>
      </c>
      <c r="M357" s="37">
        <f t="shared" si="46"/>
        <v>1</v>
      </c>
      <c r="N357" s="37">
        <f t="shared" si="46"/>
        <v>1</v>
      </c>
      <c r="O357" s="37">
        <f t="shared" si="46"/>
        <v>1</v>
      </c>
      <c r="P357" s="37">
        <f t="shared" si="47"/>
        <v>12</v>
      </c>
      <c r="Q357" s="49">
        <f t="shared" si="48"/>
        <v>1116</v>
      </c>
      <c r="R357" s="52"/>
    </row>
    <row r="358" spans="1:18" ht="16.5" customHeight="1" x14ac:dyDescent="0.25">
      <c r="A358" s="3" t="s">
        <v>139</v>
      </c>
      <c r="B358" s="3">
        <v>900756</v>
      </c>
      <c r="C358" s="37">
        <v>833</v>
      </c>
      <c r="D358" s="37">
        <v>5</v>
      </c>
      <c r="E358" s="37">
        <f t="shared" si="46"/>
        <v>5</v>
      </c>
      <c r="F358" s="37">
        <f t="shared" si="46"/>
        <v>5</v>
      </c>
      <c r="G358" s="37">
        <f t="shared" si="46"/>
        <v>5</v>
      </c>
      <c r="H358" s="37">
        <f t="shared" si="46"/>
        <v>5</v>
      </c>
      <c r="I358" s="37">
        <f t="shared" si="46"/>
        <v>5</v>
      </c>
      <c r="J358" s="37">
        <f t="shared" si="46"/>
        <v>5</v>
      </c>
      <c r="K358" s="37">
        <f t="shared" si="46"/>
        <v>5</v>
      </c>
      <c r="L358" s="37">
        <f t="shared" si="46"/>
        <v>5</v>
      </c>
      <c r="M358" s="37">
        <f t="shared" si="46"/>
        <v>5</v>
      </c>
      <c r="N358" s="37">
        <f t="shared" si="46"/>
        <v>5</v>
      </c>
      <c r="O358" s="37">
        <f t="shared" si="46"/>
        <v>5</v>
      </c>
      <c r="P358" s="37">
        <f t="shared" si="47"/>
        <v>60</v>
      </c>
      <c r="Q358" s="49">
        <f t="shared" si="48"/>
        <v>49980</v>
      </c>
      <c r="R358" s="52"/>
    </row>
    <row r="359" spans="1:18" ht="16.5" customHeight="1" x14ac:dyDescent="0.25">
      <c r="A359" s="3" t="s">
        <v>139</v>
      </c>
      <c r="B359" s="3">
        <v>900761</v>
      </c>
      <c r="C359" s="37">
        <v>29750</v>
      </c>
      <c r="D359" s="37">
        <v>2</v>
      </c>
      <c r="E359" s="37">
        <f t="shared" si="46"/>
        <v>2</v>
      </c>
      <c r="F359" s="37">
        <f t="shared" si="46"/>
        <v>2</v>
      </c>
      <c r="G359" s="37">
        <f t="shared" si="46"/>
        <v>2</v>
      </c>
      <c r="H359" s="37">
        <f t="shared" si="46"/>
        <v>2</v>
      </c>
      <c r="I359" s="37">
        <f t="shared" si="46"/>
        <v>2</v>
      </c>
      <c r="J359" s="37">
        <f t="shared" si="46"/>
        <v>2</v>
      </c>
      <c r="K359" s="37">
        <f t="shared" si="46"/>
        <v>2</v>
      </c>
      <c r="L359" s="37">
        <f t="shared" si="46"/>
        <v>2</v>
      </c>
      <c r="M359" s="37">
        <f t="shared" si="46"/>
        <v>2</v>
      </c>
      <c r="N359" s="37">
        <f t="shared" si="46"/>
        <v>2</v>
      </c>
      <c r="O359" s="37">
        <f t="shared" si="46"/>
        <v>2</v>
      </c>
      <c r="P359" s="37">
        <f t="shared" si="47"/>
        <v>24</v>
      </c>
      <c r="Q359" s="49">
        <f t="shared" si="48"/>
        <v>714000</v>
      </c>
      <c r="R359" s="52"/>
    </row>
    <row r="360" spans="1:18" ht="16.5" customHeight="1" x14ac:dyDescent="0.25">
      <c r="A360" s="3" t="s">
        <v>139</v>
      </c>
      <c r="B360" s="3">
        <v>900783</v>
      </c>
      <c r="C360" s="37">
        <v>3045</v>
      </c>
      <c r="D360" s="37">
        <v>2</v>
      </c>
      <c r="E360" s="37">
        <f t="shared" si="46"/>
        <v>2</v>
      </c>
      <c r="F360" s="37">
        <f t="shared" si="46"/>
        <v>2</v>
      </c>
      <c r="G360" s="37">
        <f t="shared" si="46"/>
        <v>2</v>
      </c>
      <c r="H360" s="37">
        <f t="shared" si="46"/>
        <v>2</v>
      </c>
      <c r="I360" s="37">
        <f t="shared" si="46"/>
        <v>2</v>
      </c>
      <c r="J360" s="37">
        <f t="shared" si="46"/>
        <v>2</v>
      </c>
      <c r="K360" s="37">
        <f t="shared" si="46"/>
        <v>2</v>
      </c>
      <c r="L360" s="37">
        <f t="shared" si="46"/>
        <v>2</v>
      </c>
      <c r="M360" s="37">
        <f t="shared" si="46"/>
        <v>2</v>
      </c>
      <c r="N360" s="37">
        <f t="shared" si="46"/>
        <v>2</v>
      </c>
      <c r="O360" s="37">
        <f t="shared" si="46"/>
        <v>2</v>
      </c>
      <c r="P360" s="37">
        <f t="shared" si="47"/>
        <v>24</v>
      </c>
      <c r="Q360" s="49">
        <f t="shared" si="48"/>
        <v>73080</v>
      </c>
      <c r="R360" s="52"/>
    </row>
    <row r="361" spans="1:18" ht="16.5" customHeight="1" x14ac:dyDescent="0.25">
      <c r="A361" s="3" t="s">
        <v>139</v>
      </c>
      <c r="B361" s="3">
        <v>900809</v>
      </c>
      <c r="C361" s="37">
        <v>1463</v>
      </c>
      <c r="D361" s="37">
        <v>1</v>
      </c>
      <c r="E361" s="37">
        <f t="shared" si="46"/>
        <v>1</v>
      </c>
      <c r="F361" s="37">
        <f t="shared" si="46"/>
        <v>1</v>
      </c>
      <c r="G361" s="37">
        <f t="shared" si="46"/>
        <v>1</v>
      </c>
      <c r="H361" s="37">
        <f t="shared" si="46"/>
        <v>1</v>
      </c>
      <c r="I361" s="37">
        <f t="shared" si="46"/>
        <v>1</v>
      </c>
      <c r="J361" s="37">
        <f t="shared" si="46"/>
        <v>1</v>
      </c>
      <c r="K361" s="37">
        <f t="shared" si="46"/>
        <v>1</v>
      </c>
      <c r="L361" s="37">
        <f t="shared" si="46"/>
        <v>1</v>
      </c>
      <c r="M361" s="37">
        <f t="shared" si="46"/>
        <v>1</v>
      </c>
      <c r="N361" s="37">
        <f t="shared" si="46"/>
        <v>1</v>
      </c>
      <c r="O361" s="37">
        <f t="shared" si="46"/>
        <v>1</v>
      </c>
      <c r="P361" s="37">
        <f t="shared" si="47"/>
        <v>12</v>
      </c>
      <c r="Q361" s="49">
        <f t="shared" si="48"/>
        <v>17556</v>
      </c>
      <c r="R361" s="52"/>
    </row>
    <row r="362" spans="1:18" ht="16.5" customHeight="1" x14ac:dyDescent="0.25">
      <c r="A362" s="3" t="s">
        <v>139</v>
      </c>
      <c r="B362" s="3">
        <v>900810</v>
      </c>
      <c r="C362" s="37">
        <v>32</v>
      </c>
      <c r="D362" s="37">
        <v>5</v>
      </c>
      <c r="E362" s="37">
        <f t="shared" si="46"/>
        <v>5</v>
      </c>
      <c r="F362" s="37">
        <f t="shared" si="46"/>
        <v>5</v>
      </c>
      <c r="G362" s="37">
        <f t="shared" si="46"/>
        <v>5</v>
      </c>
      <c r="H362" s="37">
        <f t="shared" si="46"/>
        <v>5</v>
      </c>
      <c r="I362" s="37">
        <f t="shared" si="46"/>
        <v>5</v>
      </c>
      <c r="J362" s="37">
        <f t="shared" si="46"/>
        <v>5</v>
      </c>
      <c r="K362" s="37">
        <f t="shared" si="46"/>
        <v>5</v>
      </c>
      <c r="L362" s="37">
        <f t="shared" si="46"/>
        <v>5</v>
      </c>
      <c r="M362" s="37">
        <f t="shared" si="46"/>
        <v>5</v>
      </c>
      <c r="N362" s="37">
        <f t="shared" si="46"/>
        <v>5</v>
      </c>
      <c r="O362" s="37">
        <f t="shared" si="46"/>
        <v>5</v>
      </c>
      <c r="P362" s="37">
        <f t="shared" si="47"/>
        <v>60</v>
      </c>
      <c r="Q362" s="49">
        <f t="shared" si="48"/>
        <v>1920</v>
      </c>
      <c r="R362" s="52"/>
    </row>
    <row r="363" spans="1:18" ht="16.5" customHeight="1" x14ac:dyDescent="0.25">
      <c r="A363" s="3" t="s">
        <v>139</v>
      </c>
      <c r="B363" s="3">
        <v>900931</v>
      </c>
      <c r="C363" s="37">
        <v>1601</v>
      </c>
      <c r="D363" s="37">
        <v>1</v>
      </c>
      <c r="E363" s="37">
        <f t="shared" si="46"/>
        <v>1</v>
      </c>
      <c r="F363" s="37">
        <f t="shared" si="46"/>
        <v>1</v>
      </c>
      <c r="G363" s="37">
        <f t="shared" si="46"/>
        <v>1</v>
      </c>
      <c r="H363" s="37">
        <f t="shared" si="46"/>
        <v>1</v>
      </c>
      <c r="I363" s="37">
        <f t="shared" si="46"/>
        <v>1</v>
      </c>
      <c r="J363" s="37">
        <f t="shared" si="46"/>
        <v>1</v>
      </c>
      <c r="K363" s="37">
        <f t="shared" si="46"/>
        <v>1</v>
      </c>
      <c r="L363" s="37">
        <f t="shared" si="46"/>
        <v>1</v>
      </c>
      <c r="M363" s="37">
        <f t="shared" si="46"/>
        <v>1</v>
      </c>
      <c r="N363" s="37">
        <f t="shared" si="46"/>
        <v>1</v>
      </c>
      <c r="O363" s="37">
        <f t="shared" si="46"/>
        <v>1</v>
      </c>
      <c r="P363" s="37">
        <f t="shared" si="47"/>
        <v>12</v>
      </c>
      <c r="Q363" s="49">
        <f t="shared" si="48"/>
        <v>19212</v>
      </c>
      <c r="R363" s="52"/>
    </row>
    <row r="364" spans="1:18" s="34" customFormat="1" ht="16.5" customHeight="1" x14ac:dyDescent="0.25">
      <c r="A364" s="31" t="s">
        <v>174</v>
      </c>
      <c r="B364" s="31">
        <v>1010060</v>
      </c>
      <c r="C364" s="33">
        <v>167076</v>
      </c>
      <c r="D364" s="33">
        <v>0</v>
      </c>
      <c r="E364" s="33">
        <f t="shared" si="46"/>
        <v>0</v>
      </c>
      <c r="F364" s="33">
        <f t="shared" si="46"/>
        <v>0</v>
      </c>
      <c r="G364" s="33">
        <f t="shared" si="46"/>
        <v>0</v>
      </c>
      <c r="H364" s="33">
        <f t="shared" si="46"/>
        <v>0</v>
      </c>
      <c r="I364" s="33">
        <f t="shared" si="46"/>
        <v>0</v>
      </c>
      <c r="J364" s="33">
        <f t="shared" si="46"/>
        <v>0</v>
      </c>
      <c r="K364" s="33">
        <f t="shared" si="46"/>
        <v>0</v>
      </c>
      <c r="L364" s="33">
        <f t="shared" si="46"/>
        <v>0</v>
      </c>
      <c r="M364" s="33">
        <f t="shared" si="46"/>
        <v>0</v>
      </c>
      <c r="N364" s="33">
        <f t="shared" si="46"/>
        <v>0</v>
      </c>
      <c r="O364" s="33">
        <v>1</v>
      </c>
      <c r="P364" s="33">
        <f t="shared" si="47"/>
        <v>1</v>
      </c>
      <c r="Q364" s="48">
        <f t="shared" si="48"/>
        <v>167076</v>
      </c>
      <c r="R364" s="53">
        <f>SUM(Q364:Q415)</f>
        <v>2576733</v>
      </c>
    </row>
    <row r="365" spans="1:18" s="34" customFormat="1" ht="16.5" customHeight="1" x14ac:dyDescent="0.25">
      <c r="A365" s="31" t="s">
        <v>174</v>
      </c>
      <c r="B365" s="31">
        <v>1010103</v>
      </c>
      <c r="C365" s="33">
        <v>95728</v>
      </c>
      <c r="D365" s="33">
        <v>0</v>
      </c>
      <c r="E365" s="33">
        <f t="shared" si="46"/>
        <v>0</v>
      </c>
      <c r="F365" s="33">
        <f t="shared" si="46"/>
        <v>0</v>
      </c>
      <c r="G365" s="33">
        <f t="shared" si="46"/>
        <v>0</v>
      </c>
      <c r="H365" s="33">
        <f t="shared" si="46"/>
        <v>0</v>
      </c>
      <c r="I365" s="33">
        <f t="shared" si="46"/>
        <v>0</v>
      </c>
      <c r="J365" s="33">
        <f t="shared" si="46"/>
        <v>0</v>
      </c>
      <c r="K365" s="33">
        <v>1</v>
      </c>
      <c r="L365" s="33">
        <v>1</v>
      </c>
      <c r="M365" s="33">
        <v>1</v>
      </c>
      <c r="N365" s="33">
        <v>1</v>
      </c>
      <c r="O365" s="33">
        <f t="shared" si="46"/>
        <v>1</v>
      </c>
      <c r="P365" s="33">
        <f t="shared" si="47"/>
        <v>5</v>
      </c>
      <c r="Q365" s="48">
        <f t="shared" si="48"/>
        <v>478640</v>
      </c>
      <c r="R365" s="53"/>
    </row>
    <row r="366" spans="1:18" s="34" customFormat="1" ht="16.5" customHeight="1" x14ac:dyDescent="0.25">
      <c r="A366" s="31" t="s">
        <v>174</v>
      </c>
      <c r="B366" s="31">
        <v>1010173</v>
      </c>
      <c r="C366" s="33">
        <v>27965</v>
      </c>
      <c r="D366" s="33">
        <v>0</v>
      </c>
      <c r="E366" s="33">
        <f t="shared" si="46"/>
        <v>0</v>
      </c>
      <c r="F366" s="33">
        <f t="shared" si="46"/>
        <v>0</v>
      </c>
      <c r="G366" s="33">
        <f t="shared" si="46"/>
        <v>0</v>
      </c>
      <c r="H366" s="33">
        <f t="shared" si="46"/>
        <v>0</v>
      </c>
      <c r="I366" s="33">
        <f t="shared" si="46"/>
        <v>0</v>
      </c>
      <c r="J366" s="33">
        <f t="shared" si="46"/>
        <v>0</v>
      </c>
      <c r="K366" s="33">
        <f t="shared" si="46"/>
        <v>0</v>
      </c>
      <c r="L366" s="33">
        <f t="shared" si="46"/>
        <v>0</v>
      </c>
      <c r="M366" s="33">
        <f t="shared" si="46"/>
        <v>0</v>
      </c>
      <c r="N366" s="33">
        <v>1</v>
      </c>
      <c r="O366" s="33">
        <f t="shared" si="46"/>
        <v>1</v>
      </c>
      <c r="P366" s="33">
        <f t="shared" si="47"/>
        <v>2</v>
      </c>
      <c r="Q366" s="48">
        <f t="shared" si="48"/>
        <v>55930</v>
      </c>
      <c r="R366" s="53"/>
    </row>
    <row r="367" spans="1:18" s="34" customFormat="1" ht="16.5" customHeight="1" x14ac:dyDescent="0.25">
      <c r="A367" s="31" t="s">
        <v>174</v>
      </c>
      <c r="B367" s="31">
        <v>1010216</v>
      </c>
      <c r="C367" s="33">
        <v>20825</v>
      </c>
      <c r="D367" s="33">
        <v>0</v>
      </c>
      <c r="E367" s="33">
        <f t="shared" si="46"/>
        <v>0</v>
      </c>
      <c r="F367" s="33">
        <f t="shared" si="46"/>
        <v>0</v>
      </c>
      <c r="G367" s="33">
        <f t="shared" si="46"/>
        <v>0</v>
      </c>
      <c r="H367" s="33">
        <f t="shared" si="46"/>
        <v>0</v>
      </c>
      <c r="I367" s="33">
        <f t="shared" si="46"/>
        <v>0</v>
      </c>
      <c r="J367" s="33">
        <f t="shared" si="46"/>
        <v>0</v>
      </c>
      <c r="K367" s="33">
        <f t="shared" si="46"/>
        <v>0</v>
      </c>
      <c r="L367" s="33">
        <f t="shared" ref="F367:O379" si="49">K367</f>
        <v>0</v>
      </c>
      <c r="M367" s="33">
        <f t="shared" si="49"/>
        <v>0</v>
      </c>
      <c r="N367" s="33">
        <v>1</v>
      </c>
      <c r="O367" s="33">
        <f t="shared" si="49"/>
        <v>1</v>
      </c>
      <c r="P367" s="33">
        <f t="shared" si="47"/>
        <v>2</v>
      </c>
      <c r="Q367" s="48">
        <f t="shared" si="48"/>
        <v>41650</v>
      </c>
      <c r="R367" s="53"/>
    </row>
    <row r="368" spans="1:18" s="34" customFormat="1" ht="16.5" customHeight="1" x14ac:dyDescent="0.25">
      <c r="A368" s="31" t="s">
        <v>174</v>
      </c>
      <c r="B368" s="31">
        <v>10122626</v>
      </c>
      <c r="C368" s="33">
        <v>12698</v>
      </c>
      <c r="D368" s="33">
        <v>0</v>
      </c>
      <c r="E368" s="33">
        <f t="shared" ref="E368:O400" si="50">D368</f>
        <v>0</v>
      </c>
      <c r="F368" s="33">
        <f t="shared" si="49"/>
        <v>0</v>
      </c>
      <c r="G368" s="33">
        <f t="shared" si="49"/>
        <v>0</v>
      </c>
      <c r="H368" s="33">
        <f t="shared" si="49"/>
        <v>0</v>
      </c>
      <c r="I368" s="33">
        <f t="shared" si="49"/>
        <v>0</v>
      </c>
      <c r="J368" s="33">
        <f t="shared" si="49"/>
        <v>0</v>
      </c>
      <c r="K368" s="33">
        <f t="shared" si="49"/>
        <v>0</v>
      </c>
      <c r="L368" s="33">
        <v>1</v>
      </c>
      <c r="M368" s="33">
        <f t="shared" si="49"/>
        <v>1</v>
      </c>
      <c r="N368" s="33">
        <v>1</v>
      </c>
      <c r="O368" s="33">
        <f t="shared" si="49"/>
        <v>1</v>
      </c>
      <c r="P368" s="33">
        <f t="shared" si="47"/>
        <v>4</v>
      </c>
      <c r="Q368" s="48">
        <f t="shared" si="48"/>
        <v>50792</v>
      </c>
      <c r="R368" s="53"/>
    </row>
    <row r="369" spans="1:18" s="34" customFormat="1" ht="16.5" customHeight="1" x14ac:dyDescent="0.25">
      <c r="A369" s="31" t="s">
        <v>174</v>
      </c>
      <c r="B369" s="31">
        <v>10122627</v>
      </c>
      <c r="C369" s="33">
        <v>12698</v>
      </c>
      <c r="D369" s="33">
        <v>0</v>
      </c>
      <c r="E369" s="33">
        <f t="shared" si="50"/>
        <v>0</v>
      </c>
      <c r="F369" s="33">
        <f t="shared" si="49"/>
        <v>0</v>
      </c>
      <c r="G369" s="33">
        <f t="shared" si="49"/>
        <v>0</v>
      </c>
      <c r="H369" s="33">
        <f t="shared" si="49"/>
        <v>0</v>
      </c>
      <c r="I369" s="33">
        <f t="shared" si="49"/>
        <v>0</v>
      </c>
      <c r="J369" s="33">
        <f t="shared" si="49"/>
        <v>0</v>
      </c>
      <c r="K369" s="33">
        <f t="shared" si="49"/>
        <v>0</v>
      </c>
      <c r="L369" s="33">
        <v>1</v>
      </c>
      <c r="M369" s="33">
        <f t="shared" si="49"/>
        <v>1</v>
      </c>
      <c r="N369" s="33">
        <v>1</v>
      </c>
      <c r="O369" s="33">
        <f t="shared" si="49"/>
        <v>1</v>
      </c>
      <c r="P369" s="33">
        <f t="shared" si="47"/>
        <v>4</v>
      </c>
      <c r="Q369" s="48">
        <f t="shared" si="48"/>
        <v>50792</v>
      </c>
      <c r="R369" s="53"/>
    </row>
    <row r="370" spans="1:18" s="34" customFormat="1" ht="16.5" customHeight="1" x14ac:dyDescent="0.25">
      <c r="A370" s="31" t="s">
        <v>174</v>
      </c>
      <c r="B370" s="31">
        <v>10122628</v>
      </c>
      <c r="C370" s="33">
        <v>12698</v>
      </c>
      <c r="D370" s="33">
        <v>0</v>
      </c>
      <c r="E370" s="33">
        <f t="shared" si="50"/>
        <v>0</v>
      </c>
      <c r="F370" s="33">
        <f t="shared" si="49"/>
        <v>0</v>
      </c>
      <c r="G370" s="33">
        <f t="shared" si="49"/>
        <v>0</v>
      </c>
      <c r="H370" s="33">
        <f t="shared" si="49"/>
        <v>0</v>
      </c>
      <c r="I370" s="33">
        <f t="shared" si="49"/>
        <v>0</v>
      </c>
      <c r="J370" s="33">
        <f t="shared" si="49"/>
        <v>0</v>
      </c>
      <c r="K370" s="33">
        <f t="shared" si="49"/>
        <v>0</v>
      </c>
      <c r="L370" s="33">
        <v>1</v>
      </c>
      <c r="M370" s="33">
        <f t="shared" si="49"/>
        <v>1</v>
      </c>
      <c r="N370" s="33">
        <v>1</v>
      </c>
      <c r="O370" s="33">
        <f t="shared" si="49"/>
        <v>1</v>
      </c>
      <c r="P370" s="33">
        <f t="shared" si="47"/>
        <v>4</v>
      </c>
      <c r="Q370" s="48">
        <f t="shared" si="48"/>
        <v>50792</v>
      </c>
      <c r="R370" s="53"/>
    </row>
    <row r="371" spans="1:18" s="34" customFormat="1" ht="16.5" customHeight="1" x14ac:dyDescent="0.25">
      <c r="A371" s="31" t="s">
        <v>174</v>
      </c>
      <c r="B371" s="31">
        <v>10122629</v>
      </c>
      <c r="C371" s="33">
        <v>13423</v>
      </c>
      <c r="D371" s="33">
        <v>0</v>
      </c>
      <c r="E371" s="33">
        <f t="shared" si="50"/>
        <v>0</v>
      </c>
      <c r="F371" s="33">
        <f t="shared" si="49"/>
        <v>0</v>
      </c>
      <c r="G371" s="33">
        <f t="shared" si="49"/>
        <v>0</v>
      </c>
      <c r="H371" s="33">
        <f t="shared" si="49"/>
        <v>0</v>
      </c>
      <c r="I371" s="33">
        <f t="shared" si="49"/>
        <v>0</v>
      </c>
      <c r="J371" s="33">
        <f t="shared" si="49"/>
        <v>0</v>
      </c>
      <c r="K371" s="33">
        <v>1</v>
      </c>
      <c r="L371" s="33">
        <f t="shared" si="49"/>
        <v>1</v>
      </c>
      <c r="M371" s="33">
        <f t="shared" si="49"/>
        <v>1</v>
      </c>
      <c r="N371" s="33">
        <v>1</v>
      </c>
      <c r="O371" s="33">
        <f t="shared" si="49"/>
        <v>1</v>
      </c>
      <c r="P371" s="33">
        <f t="shared" si="47"/>
        <v>5</v>
      </c>
      <c r="Q371" s="48">
        <f t="shared" si="48"/>
        <v>67115</v>
      </c>
      <c r="R371" s="53"/>
    </row>
    <row r="372" spans="1:18" s="34" customFormat="1" ht="16.5" customHeight="1" x14ac:dyDescent="0.25">
      <c r="A372" s="31" t="s">
        <v>174</v>
      </c>
      <c r="B372" s="31">
        <v>10270123</v>
      </c>
      <c r="C372" s="33">
        <v>21301</v>
      </c>
      <c r="D372" s="33">
        <v>0</v>
      </c>
      <c r="E372" s="33">
        <f t="shared" si="50"/>
        <v>0</v>
      </c>
      <c r="F372" s="33">
        <f t="shared" si="49"/>
        <v>0</v>
      </c>
      <c r="G372" s="33">
        <f t="shared" si="49"/>
        <v>0</v>
      </c>
      <c r="H372" s="33">
        <f t="shared" si="49"/>
        <v>0</v>
      </c>
      <c r="I372" s="33">
        <f t="shared" si="49"/>
        <v>0</v>
      </c>
      <c r="J372" s="33">
        <f t="shared" si="49"/>
        <v>0</v>
      </c>
      <c r="K372" s="33">
        <f t="shared" si="49"/>
        <v>0</v>
      </c>
      <c r="L372" s="33">
        <v>1</v>
      </c>
      <c r="M372" s="33">
        <v>1</v>
      </c>
      <c r="N372" s="33">
        <v>1</v>
      </c>
      <c r="O372" s="33">
        <f t="shared" si="49"/>
        <v>1</v>
      </c>
      <c r="P372" s="33">
        <f t="shared" si="47"/>
        <v>4</v>
      </c>
      <c r="Q372" s="48">
        <f t="shared" si="48"/>
        <v>85204</v>
      </c>
      <c r="R372" s="53"/>
    </row>
    <row r="373" spans="1:18" s="34" customFormat="1" ht="16.5" customHeight="1" x14ac:dyDescent="0.25">
      <c r="A373" s="31" t="s">
        <v>174</v>
      </c>
      <c r="B373" s="31">
        <v>1210030</v>
      </c>
      <c r="C373" s="33">
        <v>2475</v>
      </c>
      <c r="D373" s="33">
        <v>1</v>
      </c>
      <c r="E373" s="33">
        <f t="shared" si="50"/>
        <v>1</v>
      </c>
      <c r="F373" s="33">
        <f t="shared" si="49"/>
        <v>1</v>
      </c>
      <c r="G373" s="33">
        <f t="shared" si="49"/>
        <v>1</v>
      </c>
      <c r="H373" s="33">
        <f t="shared" si="49"/>
        <v>1</v>
      </c>
      <c r="I373" s="33">
        <f t="shared" si="49"/>
        <v>1</v>
      </c>
      <c r="J373" s="33">
        <f t="shared" si="49"/>
        <v>1</v>
      </c>
      <c r="K373" s="33">
        <f t="shared" si="49"/>
        <v>1</v>
      </c>
      <c r="L373" s="33">
        <f t="shared" si="49"/>
        <v>1</v>
      </c>
      <c r="M373" s="33">
        <f t="shared" si="49"/>
        <v>1</v>
      </c>
      <c r="N373" s="33">
        <f t="shared" si="49"/>
        <v>1</v>
      </c>
      <c r="O373" s="33">
        <f t="shared" si="49"/>
        <v>1</v>
      </c>
      <c r="P373" s="33">
        <f t="shared" si="47"/>
        <v>12</v>
      </c>
      <c r="Q373" s="48">
        <f t="shared" si="48"/>
        <v>29700</v>
      </c>
      <c r="R373" s="53"/>
    </row>
    <row r="374" spans="1:18" s="34" customFormat="1" ht="16.5" customHeight="1" x14ac:dyDescent="0.25">
      <c r="A374" s="31" t="s">
        <v>174</v>
      </c>
      <c r="B374" s="31">
        <v>1210033</v>
      </c>
      <c r="C374" s="33">
        <v>1547</v>
      </c>
      <c r="D374" s="33">
        <v>0</v>
      </c>
      <c r="E374" s="33">
        <f t="shared" si="50"/>
        <v>0</v>
      </c>
      <c r="F374" s="33">
        <f t="shared" si="49"/>
        <v>0</v>
      </c>
      <c r="G374" s="33">
        <f t="shared" si="49"/>
        <v>0</v>
      </c>
      <c r="H374" s="33">
        <f t="shared" si="49"/>
        <v>0</v>
      </c>
      <c r="I374" s="33">
        <f t="shared" si="49"/>
        <v>0</v>
      </c>
      <c r="J374" s="33">
        <f t="shared" si="49"/>
        <v>0</v>
      </c>
      <c r="K374" s="33">
        <v>1</v>
      </c>
      <c r="L374" s="33">
        <f t="shared" si="49"/>
        <v>1</v>
      </c>
      <c r="M374" s="33">
        <f t="shared" si="49"/>
        <v>1</v>
      </c>
      <c r="N374" s="33">
        <v>1</v>
      </c>
      <c r="O374" s="33">
        <f t="shared" si="49"/>
        <v>1</v>
      </c>
      <c r="P374" s="33">
        <f t="shared" si="47"/>
        <v>5</v>
      </c>
      <c r="Q374" s="48">
        <f t="shared" si="48"/>
        <v>7735</v>
      </c>
      <c r="R374" s="53"/>
    </row>
    <row r="375" spans="1:18" s="34" customFormat="1" ht="16.5" customHeight="1" x14ac:dyDescent="0.25">
      <c r="A375" s="31" t="s">
        <v>174</v>
      </c>
      <c r="B375" s="31">
        <v>1220151</v>
      </c>
      <c r="C375" s="33">
        <v>6819</v>
      </c>
      <c r="D375" s="33">
        <v>2</v>
      </c>
      <c r="E375" s="33">
        <f t="shared" si="50"/>
        <v>2</v>
      </c>
      <c r="F375" s="33">
        <f t="shared" si="49"/>
        <v>2</v>
      </c>
      <c r="G375" s="33">
        <f t="shared" si="49"/>
        <v>2</v>
      </c>
      <c r="H375" s="33">
        <f t="shared" si="49"/>
        <v>2</v>
      </c>
      <c r="I375" s="33">
        <f t="shared" si="49"/>
        <v>2</v>
      </c>
      <c r="J375" s="33">
        <f t="shared" si="49"/>
        <v>2</v>
      </c>
      <c r="K375" s="33">
        <f t="shared" si="49"/>
        <v>2</v>
      </c>
      <c r="L375" s="33">
        <f t="shared" si="49"/>
        <v>2</v>
      </c>
      <c r="M375" s="33">
        <f t="shared" si="49"/>
        <v>2</v>
      </c>
      <c r="N375" s="33">
        <f t="shared" si="49"/>
        <v>2</v>
      </c>
      <c r="O375" s="33">
        <f t="shared" si="49"/>
        <v>2</v>
      </c>
      <c r="P375" s="33">
        <f t="shared" si="47"/>
        <v>24</v>
      </c>
      <c r="Q375" s="48">
        <f t="shared" si="48"/>
        <v>163656</v>
      </c>
      <c r="R375" s="53"/>
    </row>
    <row r="376" spans="1:18" s="34" customFormat="1" ht="16.5" customHeight="1" x14ac:dyDescent="0.25">
      <c r="A376" s="31" t="s">
        <v>174</v>
      </c>
      <c r="B376" s="31">
        <v>810007</v>
      </c>
      <c r="C376" s="33">
        <v>3142</v>
      </c>
      <c r="D376" s="33">
        <v>0</v>
      </c>
      <c r="E376" s="33">
        <f t="shared" si="50"/>
        <v>0</v>
      </c>
      <c r="F376" s="33">
        <f t="shared" si="49"/>
        <v>0</v>
      </c>
      <c r="G376" s="33">
        <f t="shared" si="49"/>
        <v>0</v>
      </c>
      <c r="H376" s="33">
        <f t="shared" si="49"/>
        <v>0</v>
      </c>
      <c r="I376" s="33">
        <f t="shared" si="49"/>
        <v>0</v>
      </c>
      <c r="J376" s="33">
        <f t="shared" si="49"/>
        <v>0</v>
      </c>
      <c r="K376" s="33">
        <f t="shared" si="49"/>
        <v>0</v>
      </c>
      <c r="L376" s="33">
        <f t="shared" si="49"/>
        <v>0</v>
      </c>
      <c r="M376" s="33">
        <v>1</v>
      </c>
      <c r="N376" s="33">
        <f t="shared" si="49"/>
        <v>1</v>
      </c>
      <c r="O376" s="33">
        <f t="shared" si="49"/>
        <v>1</v>
      </c>
      <c r="P376" s="33">
        <f t="shared" si="47"/>
        <v>3</v>
      </c>
      <c r="Q376" s="48">
        <f t="shared" si="48"/>
        <v>9426</v>
      </c>
      <c r="R376" s="53"/>
    </row>
    <row r="377" spans="1:18" s="34" customFormat="1" ht="16.5" customHeight="1" x14ac:dyDescent="0.25">
      <c r="A377" s="31" t="s">
        <v>174</v>
      </c>
      <c r="B377" s="31">
        <v>850053</v>
      </c>
      <c r="C377" s="33">
        <v>1323</v>
      </c>
      <c r="D377" s="33">
        <v>0</v>
      </c>
      <c r="E377" s="33">
        <f t="shared" si="50"/>
        <v>0</v>
      </c>
      <c r="F377" s="33">
        <f t="shared" si="49"/>
        <v>0</v>
      </c>
      <c r="G377" s="33">
        <f t="shared" si="49"/>
        <v>0</v>
      </c>
      <c r="H377" s="33">
        <f t="shared" si="49"/>
        <v>0</v>
      </c>
      <c r="I377" s="33">
        <f t="shared" si="49"/>
        <v>0</v>
      </c>
      <c r="J377" s="33">
        <f t="shared" si="49"/>
        <v>0</v>
      </c>
      <c r="K377" s="33">
        <f t="shared" si="49"/>
        <v>0</v>
      </c>
      <c r="L377" s="33">
        <f t="shared" si="49"/>
        <v>0</v>
      </c>
      <c r="M377" s="33">
        <f t="shared" si="49"/>
        <v>0</v>
      </c>
      <c r="N377" s="33">
        <v>1</v>
      </c>
      <c r="O377" s="33">
        <f t="shared" si="49"/>
        <v>1</v>
      </c>
      <c r="P377" s="33">
        <f t="shared" si="47"/>
        <v>2</v>
      </c>
      <c r="Q377" s="48">
        <f t="shared" si="48"/>
        <v>2646</v>
      </c>
      <c r="R377" s="53"/>
    </row>
    <row r="378" spans="1:18" s="34" customFormat="1" ht="16.5" customHeight="1" x14ac:dyDescent="0.25">
      <c r="A378" s="31" t="s">
        <v>174</v>
      </c>
      <c r="B378" s="31">
        <v>900004</v>
      </c>
      <c r="C378" s="33">
        <v>15</v>
      </c>
      <c r="D378" s="33">
        <v>0</v>
      </c>
      <c r="E378" s="33">
        <f t="shared" si="50"/>
        <v>0</v>
      </c>
      <c r="F378" s="33">
        <f t="shared" si="49"/>
        <v>0</v>
      </c>
      <c r="G378" s="33">
        <f t="shared" si="49"/>
        <v>0</v>
      </c>
      <c r="H378" s="33">
        <f t="shared" si="49"/>
        <v>0</v>
      </c>
      <c r="I378" s="33">
        <f t="shared" si="49"/>
        <v>0</v>
      </c>
      <c r="J378" s="33">
        <f t="shared" si="49"/>
        <v>0</v>
      </c>
      <c r="K378" s="33">
        <f t="shared" si="49"/>
        <v>0</v>
      </c>
      <c r="L378" s="33">
        <f t="shared" si="49"/>
        <v>0</v>
      </c>
      <c r="M378" s="33">
        <f t="shared" si="49"/>
        <v>0</v>
      </c>
      <c r="N378" s="33">
        <v>1</v>
      </c>
      <c r="O378" s="33">
        <f t="shared" si="49"/>
        <v>1</v>
      </c>
      <c r="P378" s="33">
        <f t="shared" si="47"/>
        <v>2</v>
      </c>
      <c r="Q378" s="48">
        <f t="shared" si="48"/>
        <v>30</v>
      </c>
      <c r="R378" s="53"/>
    </row>
    <row r="379" spans="1:18" s="34" customFormat="1" ht="16.5" customHeight="1" x14ac:dyDescent="0.25">
      <c r="A379" s="31" t="s">
        <v>174</v>
      </c>
      <c r="B379" s="31">
        <v>900005</v>
      </c>
      <c r="C379" s="33">
        <v>506</v>
      </c>
      <c r="D379" s="33">
        <v>0</v>
      </c>
      <c r="E379" s="33">
        <f t="shared" si="50"/>
        <v>0</v>
      </c>
      <c r="F379" s="33">
        <f t="shared" si="49"/>
        <v>0</v>
      </c>
      <c r="G379" s="33">
        <f t="shared" si="49"/>
        <v>0</v>
      </c>
      <c r="H379" s="33">
        <f t="shared" si="49"/>
        <v>0</v>
      </c>
      <c r="I379" s="33">
        <f t="shared" si="49"/>
        <v>0</v>
      </c>
      <c r="J379" s="33">
        <f t="shared" si="49"/>
        <v>0</v>
      </c>
      <c r="K379" s="33">
        <f t="shared" si="49"/>
        <v>0</v>
      </c>
      <c r="L379" s="33">
        <f t="shared" si="49"/>
        <v>0</v>
      </c>
      <c r="M379" s="33">
        <f t="shared" si="49"/>
        <v>0</v>
      </c>
      <c r="N379" s="33">
        <v>1</v>
      </c>
      <c r="O379" s="33">
        <f t="shared" si="49"/>
        <v>1</v>
      </c>
      <c r="P379" s="33">
        <f t="shared" si="47"/>
        <v>2</v>
      </c>
      <c r="Q379" s="48">
        <f t="shared" si="48"/>
        <v>1012</v>
      </c>
      <c r="R379" s="53"/>
    </row>
    <row r="380" spans="1:18" s="34" customFormat="1" ht="16.5" customHeight="1" x14ac:dyDescent="0.25">
      <c r="A380" s="31" t="s">
        <v>174</v>
      </c>
      <c r="B380" s="31">
        <v>900018</v>
      </c>
      <c r="C380" s="33">
        <v>1903</v>
      </c>
      <c r="D380" s="33">
        <v>1</v>
      </c>
      <c r="E380" s="33">
        <f t="shared" si="50"/>
        <v>1</v>
      </c>
      <c r="F380" s="33">
        <f t="shared" si="50"/>
        <v>1</v>
      </c>
      <c r="G380" s="33">
        <f t="shared" si="50"/>
        <v>1</v>
      </c>
      <c r="H380" s="33">
        <f t="shared" si="50"/>
        <v>1</v>
      </c>
      <c r="I380" s="33">
        <f t="shared" si="50"/>
        <v>1</v>
      </c>
      <c r="J380" s="33">
        <f t="shared" si="50"/>
        <v>1</v>
      </c>
      <c r="K380" s="33">
        <f t="shared" si="50"/>
        <v>1</v>
      </c>
      <c r="L380" s="33">
        <f t="shared" si="50"/>
        <v>1</v>
      </c>
      <c r="M380" s="33">
        <f t="shared" si="50"/>
        <v>1</v>
      </c>
      <c r="N380" s="33">
        <f t="shared" si="50"/>
        <v>1</v>
      </c>
      <c r="O380" s="33">
        <f t="shared" si="50"/>
        <v>1</v>
      </c>
      <c r="P380" s="33">
        <f t="shared" si="47"/>
        <v>12</v>
      </c>
      <c r="Q380" s="48">
        <f t="shared" si="48"/>
        <v>22836</v>
      </c>
      <c r="R380" s="53"/>
    </row>
    <row r="381" spans="1:18" s="34" customFormat="1" ht="16.5" customHeight="1" x14ac:dyDescent="0.25">
      <c r="A381" s="31" t="s">
        <v>174</v>
      </c>
      <c r="B381" s="31">
        <v>900056</v>
      </c>
      <c r="C381" s="33">
        <v>922</v>
      </c>
      <c r="D381" s="33">
        <v>1</v>
      </c>
      <c r="E381" s="33">
        <f t="shared" si="50"/>
        <v>1</v>
      </c>
      <c r="F381" s="33">
        <f t="shared" si="50"/>
        <v>1</v>
      </c>
      <c r="G381" s="33">
        <f t="shared" si="50"/>
        <v>1</v>
      </c>
      <c r="H381" s="33">
        <f t="shared" si="50"/>
        <v>1</v>
      </c>
      <c r="I381" s="33">
        <f t="shared" si="50"/>
        <v>1</v>
      </c>
      <c r="J381" s="33">
        <f t="shared" si="50"/>
        <v>1</v>
      </c>
      <c r="K381" s="33">
        <f t="shared" si="50"/>
        <v>1</v>
      </c>
      <c r="L381" s="33">
        <f t="shared" si="50"/>
        <v>1</v>
      </c>
      <c r="M381" s="33">
        <f t="shared" si="50"/>
        <v>1</v>
      </c>
      <c r="N381" s="33">
        <f t="shared" si="50"/>
        <v>1</v>
      </c>
      <c r="O381" s="33">
        <f t="shared" si="50"/>
        <v>1</v>
      </c>
      <c r="P381" s="33">
        <f t="shared" si="47"/>
        <v>12</v>
      </c>
      <c r="Q381" s="48">
        <f t="shared" si="48"/>
        <v>11064</v>
      </c>
      <c r="R381" s="53"/>
    </row>
    <row r="382" spans="1:18" s="34" customFormat="1" ht="16.5" customHeight="1" x14ac:dyDescent="0.25">
      <c r="A382" s="31" t="s">
        <v>174</v>
      </c>
      <c r="B382" s="31">
        <v>900073</v>
      </c>
      <c r="C382" s="33">
        <v>16672</v>
      </c>
      <c r="D382" s="33">
        <v>1</v>
      </c>
      <c r="E382" s="33">
        <f t="shared" si="50"/>
        <v>1</v>
      </c>
      <c r="F382" s="33">
        <f t="shared" si="50"/>
        <v>1</v>
      </c>
      <c r="G382" s="33">
        <f t="shared" si="50"/>
        <v>1</v>
      </c>
      <c r="H382" s="33">
        <v>2</v>
      </c>
      <c r="I382" s="33">
        <f t="shared" si="50"/>
        <v>2</v>
      </c>
      <c r="J382" s="33">
        <f t="shared" si="50"/>
        <v>2</v>
      </c>
      <c r="K382" s="33">
        <f t="shared" si="50"/>
        <v>2</v>
      </c>
      <c r="L382" s="33">
        <f t="shared" si="50"/>
        <v>2</v>
      </c>
      <c r="M382" s="33">
        <f t="shared" si="50"/>
        <v>2</v>
      </c>
      <c r="N382" s="33">
        <f t="shared" si="50"/>
        <v>2</v>
      </c>
      <c r="O382" s="33">
        <f t="shared" si="50"/>
        <v>2</v>
      </c>
      <c r="P382" s="33">
        <f t="shared" si="47"/>
        <v>20</v>
      </c>
      <c r="Q382" s="48">
        <f t="shared" si="48"/>
        <v>333440</v>
      </c>
      <c r="R382" s="53"/>
    </row>
    <row r="383" spans="1:18" s="34" customFormat="1" ht="16.5" customHeight="1" x14ac:dyDescent="0.25">
      <c r="A383" s="31" t="s">
        <v>174</v>
      </c>
      <c r="B383" s="31">
        <v>900076</v>
      </c>
      <c r="C383" s="33">
        <v>286</v>
      </c>
      <c r="D383" s="33">
        <v>0</v>
      </c>
      <c r="E383" s="33">
        <f t="shared" si="50"/>
        <v>0</v>
      </c>
      <c r="F383" s="33">
        <f t="shared" si="50"/>
        <v>0</v>
      </c>
      <c r="G383" s="33">
        <f t="shared" si="50"/>
        <v>0</v>
      </c>
      <c r="H383" s="33">
        <f t="shared" si="50"/>
        <v>0</v>
      </c>
      <c r="I383" s="33">
        <f t="shared" si="50"/>
        <v>0</v>
      </c>
      <c r="J383" s="33">
        <f t="shared" si="50"/>
        <v>0</v>
      </c>
      <c r="K383" s="33">
        <f t="shared" si="50"/>
        <v>0</v>
      </c>
      <c r="L383" s="33">
        <f t="shared" si="50"/>
        <v>0</v>
      </c>
      <c r="M383" s="33">
        <f t="shared" si="50"/>
        <v>0</v>
      </c>
      <c r="N383" s="33">
        <v>1</v>
      </c>
      <c r="O383" s="33">
        <f t="shared" si="50"/>
        <v>1</v>
      </c>
      <c r="P383" s="33">
        <f t="shared" si="47"/>
        <v>2</v>
      </c>
      <c r="Q383" s="48">
        <f t="shared" si="48"/>
        <v>572</v>
      </c>
      <c r="R383" s="53"/>
    </row>
    <row r="384" spans="1:18" s="34" customFormat="1" ht="16.5" customHeight="1" x14ac:dyDescent="0.25">
      <c r="A384" s="31" t="s">
        <v>174</v>
      </c>
      <c r="B384" s="31">
        <v>900077</v>
      </c>
      <c r="C384" s="33">
        <v>48</v>
      </c>
      <c r="D384" s="33">
        <v>0</v>
      </c>
      <c r="E384" s="33">
        <f t="shared" si="50"/>
        <v>0</v>
      </c>
      <c r="F384" s="33">
        <f t="shared" si="50"/>
        <v>0</v>
      </c>
      <c r="G384" s="33">
        <f t="shared" si="50"/>
        <v>0</v>
      </c>
      <c r="H384" s="33">
        <f t="shared" si="50"/>
        <v>0</v>
      </c>
      <c r="I384" s="33">
        <f t="shared" si="50"/>
        <v>0</v>
      </c>
      <c r="J384" s="33">
        <f t="shared" si="50"/>
        <v>0</v>
      </c>
      <c r="K384" s="33">
        <f t="shared" si="50"/>
        <v>0</v>
      </c>
      <c r="L384" s="33">
        <f t="shared" si="50"/>
        <v>0</v>
      </c>
      <c r="M384" s="33">
        <f t="shared" si="50"/>
        <v>0</v>
      </c>
      <c r="N384" s="33">
        <v>1</v>
      </c>
      <c r="O384" s="33">
        <f t="shared" si="50"/>
        <v>1</v>
      </c>
      <c r="P384" s="33">
        <f t="shared" si="47"/>
        <v>2</v>
      </c>
      <c r="Q384" s="48">
        <f t="shared" si="48"/>
        <v>96</v>
      </c>
      <c r="R384" s="53"/>
    </row>
    <row r="385" spans="1:18" s="34" customFormat="1" ht="16.5" customHeight="1" x14ac:dyDescent="0.25">
      <c r="A385" s="31" t="s">
        <v>174</v>
      </c>
      <c r="B385" s="31">
        <v>900081</v>
      </c>
      <c r="C385" s="33">
        <v>117</v>
      </c>
      <c r="D385" s="33">
        <v>0</v>
      </c>
      <c r="E385" s="33">
        <f t="shared" si="50"/>
        <v>0</v>
      </c>
      <c r="F385" s="33">
        <f t="shared" si="50"/>
        <v>0</v>
      </c>
      <c r="G385" s="33">
        <f t="shared" si="50"/>
        <v>0</v>
      </c>
      <c r="H385" s="33">
        <f t="shared" si="50"/>
        <v>0</v>
      </c>
      <c r="I385" s="33">
        <f t="shared" si="50"/>
        <v>0</v>
      </c>
      <c r="J385" s="33">
        <f t="shared" si="50"/>
        <v>0</v>
      </c>
      <c r="K385" s="33">
        <f t="shared" si="50"/>
        <v>0</v>
      </c>
      <c r="L385" s="33">
        <f t="shared" si="50"/>
        <v>0</v>
      </c>
      <c r="M385" s="33">
        <f t="shared" si="50"/>
        <v>0</v>
      </c>
      <c r="N385" s="33">
        <v>1</v>
      </c>
      <c r="O385" s="33">
        <f t="shared" si="50"/>
        <v>1</v>
      </c>
      <c r="P385" s="33">
        <f t="shared" si="47"/>
        <v>2</v>
      </c>
      <c r="Q385" s="48">
        <f t="shared" si="48"/>
        <v>234</v>
      </c>
      <c r="R385" s="53"/>
    </row>
    <row r="386" spans="1:18" s="34" customFormat="1" ht="16.5" customHeight="1" x14ac:dyDescent="0.25">
      <c r="A386" s="31" t="s">
        <v>174</v>
      </c>
      <c r="B386" s="31">
        <v>900097</v>
      </c>
      <c r="C386" s="33">
        <v>42</v>
      </c>
      <c r="D386" s="33">
        <v>0</v>
      </c>
      <c r="E386" s="33">
        <f t="shared" si="50"/>
        <v>0</v>
      </c>
      <c r="F386" s="33">
        <f t="shared" si="50"/>
        <v>0</v>
      </c>
      <c r="G386" s="33">
        <f t="shared" si="50"/>
        <v>0</v>
      </c>
      <c r="H386" s="33">
        <f t="shared" si="50"/>
        <v>0</v>
      </c>
      <c r="I386" s="33">
        <f t="shared" si="50"/>
        <v>0</v>
      </c>
      <c r="J386" s="33">
        <f t="shared" si="50"/>
        <v>0</v>
      </c>
      <c r="K386" s="33">
        <f t="shared" si="50"/>
        <v>0</v>
      </c>
      <c r="L386" s="33">
        <f t="shared" si="50"/>
        <v>0</v>
      </c>
      <c r="M386" s="33">
        <f t="shared" si="50"/>
        <v>0</v>
      </c>
      <c r="N386" s="33">
        <v>1</v>
      </c>
      <c r="O386" s="33">
        <f t="shared" si="50"/>
        <v>1</v>
      </c>
      <c r="P386" s="33">
        <f t="shared" si="47"/>
        <v>2</v>
      </c>
      <c r="Q386" s="48">
        <f t="shared" si="48"/>
        <v>84</v>
      </c>
      <c r="R386" s="53"/>
    </row>
    <row r="387" spans="1:18" s="34" customFormat="1" ht="16.5" customHeight="1" x14ac:dyDescent="0.25">
      <c r="A387" s="31" t="s">
        <v>174</v>
      </c>
      <c r="B387" s="31">
        <v>900100</v>
      </c>
      <c r="C387" s="33">
        <v>1428</v>
      </c>
      <c r="D387" s="33">
        <v>0</v>
      </c>
      <c r="E387" s="33">
        <f t="shared" si="50"/>
        <v>0</v>
      </c>
      <c r="F387" s="33">
        <f t="shared" si="50"/>
        <v>0</v>
      </c>
      <c r="G387" s="33">
        <f t="shared" si="50"/>
        <v>0</v>
      </c>
      <c r="H387" s="33">
        <f t="shared" si="50"/>
        <v>0</v>
      </c>
      <c r="I387" s="33">
        <f t="shared" si="50"/>
        <v>0</v>
      </c>
      <c r="J387" s="33">
        <f t="shared" si="50"/>
        <v>0</v>
      </c>
      <c r="K387" s="33">
        <f t="shared" si="50"/>
        <v>0</v>
      </c>
      <c r="L387" s="33">
        <f t="shared" si="50"/>
        <v>0</v>
      </c>
      <c r="M387" s="33">
        <f t="shared" si="50"/>
        <v>0</v>
      </c>
      <c r="N387" s="33">
        <v>1</v>
      </c>
      <c r="O387" s="33">
        <f t="shared" si="50"/>
        <v>1</v>
      </c>
      <c r="P387" s="33">
        <f t="shared" si="47"/>
        <v>2</v>
      </c>
      <c r="Q387" s="48">
        <f t="shared" si="48"/>
        <v>2856</v>
      </c>
      <c r="R387" s="53"/>
    </row>
    <row r="388" spans="1:18" s="34" customFormat="1" ht="16.5" customHeight="1" x14ac:dyDescent="0.25">
      <c r="A388" s="31" t="s">
        <v>174</v>
      </c>
      <c r="B388" s="31">
        <v>900103</v>
      </c>
      <c r="C388" s="33">
        <v>507</v>
      </c>
      <c r="D388" s="33">
        <v>5</v>
      </c>
      <c r="E388" s="33">
        <f t="shared" si="50"/>
        <v>5</v>
      </c>
      <c r="F388" s="33">
        <f t="shared" si="50"/>
        <v>5</v>
      </c>
      <c r="G388" s="33">
        <f t="shared" si="50"/>
        <v>5</v>
      </c>
      <c r="H388" s="33">
        <f t="shared" si="50"/>
        <v>5</v>
      </c>
      <c r="I388" s="33">
        <f t="shared" si="50"/>
        <v>5</v>
      </c>
      <c r="J388" s="33">
        <v>6</v>
      </c>
      <c r="K388" s="33">
        <f t="shared" si="50"/>
        <v>6</v>
      </c>
      <c r="L388" s="33">
        <f t="shared" si="50"/>
        <v>6</v>
      </c>
      <c r="M388" s="33">
        <f t="shared" si="50"/>
        <v>6</v>
      </c>
      <c r="N388" s="33">
        <f t="shared" si="50"/>
        <v>6</v>
      </c>
      <c r="O388" s="33">
        <f t="shared" si="50"/>
        <v>6</v>
      </c>
      <c r="P388" s="33">
        <f t="shared" si="47"/>
        <v>66</v>
      </c>
      <c r="Q388" s="48">
        <f t="shared" si="48"/>
        <v>33462</v>
      </c>
      <c r="R388" s="53"/>
    </row>
    <row r="389" spans="1:18" s="34" customFormat="1" ht="16.5" customHeight="1" x14ac:dyDescent="0.25">
      <c r="A389" s="31" t="s">
        <v>174</v>
      </c>
      <c r="B389" s="31">
        <v>900118</v>
      </c>
      <c r="C389" s="33">
        <v>119</v>
      </c>
      <c r="D389" s="33">
        <v>0</v>
      </c>
      <c r="E389" s="33">
        <f t="shared" si="50"/>
        <v>0</v>
      </c>
      <c r="F389" s="33">
        <f t="shared" si="50"/>
        <v>0</v>
      </c>
      <c r="G389" s="33">
        <f t="shared" si="50"/>
        <v>0</v>
      </c>
      <c r="H389" s="33">
        <f t="shared" si="50"/>
        <v>0</v>
      </c>
      <c r="I389" s="33">
        <f t="shared" si="50"/>
        <v>0</v>
      </c>
      <c r="J389" s="33">
        <f t="shared" si="50"/>
        <v>0</v>
      </c>
      <c r="K389" s="33">
        <f t="shared" si="50"/>
        <v>0</v>
      </c>
      <c r="L389" s="33">
        <f t="shared" si="50"/>
        <v>0</v>
      </c>
      <c r="M389" s="33">
        <f t="shared" si="50"/>
        <v>0</v>
      </c>
      <c r="N389" s="33">
        <v>1</v>
      </c>
      <c r="O389" s="33">
        <f t="shared" si="50"/>
        <v>1</v>
      </c>
      <c r="P389" s="33">
        <f t="shared" si="47"/>
        <v>2</v>
      </c>
      <c r="Q389" s="48">
        <f t="shared" si="48"/>
        <v>238</v>
      </c>
      <c r="R389" s="53"/>
    </row>
    <row r="390" spans="1:18" s="34" customFormat="1" ht="16.5" customHeight="1" x14ac:dyDescent="0.25">
      <c r="A390" s="31" t="s">
        <v>174</v>
      </c>
      <c r="B390" s="31">
        <v>900171</v>
      </c>
      <c r="C390" s="33">
        <v>1254</v>
      </c>
      <c r="D390" s="33">
        <v>0</v>
      </c>
      <c r="E390" s="33">
        <f t="shared" si="50"/>
        <v>0</v>
      </c>
      <c r="F390" s="33">
        <f t="shared" si="50"/>
        <v>0</v>
      </c>
      <c r="G390" s="33">
        <f t="shared" si="50"/>
        <v>0</v>
      </c>
      <c r="H390" s="33">
        <f t="shared" si="50"/>
        <v>0</v>
      </c>
      <c r="I390" s="33">
        <f t="shared" si="50"/>
        <v>0</v>
      </c>
      <c r="J390" s="33">
        <f t="shared" si="50"/>
        <v>0</v>
      </c>
      <c r="K390" s="33">
        <f t="shared" si="50"/>
        <v>0</v>
      </c>
      <c r="L390" s="33">
        <f t="shared" si="50"/>
        <v>0</v>
      </c>
      <c r="M390" s="33">
        <f t="shared" si="50"/>
        <v>0</v>
      </c>
      <c r="N390" s="33">
        <f t="shared" si="50"/>
        <v>0</v>
      </c>
      <c r="O390" s="33">
        <v>1</v>
      </c>
      <c r="P390" s="33">
        <f t="shared" si="47"/>
        <v>1</v>
      </c>
      <c r="Q390" s="48">
        <f t="shared" si="48"/>
        <v>1254</v>
      </c>
      <c r="R390" s="53"/>
    </row>
    <row r="391" spans="1:18" s="34" customFormat="1" ht="16.5" customHeight="1" x14ac:dyDescent="0.25">
      <c r="A391" s="31" t="s">
        <v>174</v>
      </c>
      <c r="B391" s="31">
        <v>900175</v>
      </c>
      <c r="C391" s="33">
        <v>4133</v>
      </c>
      <c r="D391" s="33">
        <v>1</v>
      </c>
      <c r="E391" s="33">
        <f t="shared" si="50"/>
        <v>1</v>
      </c>
      <c r="F391" s="33">
        <f t="shared" si="50"/>
        <v>1</v>
      </c>
      <c r="G391" s="33">
        <f t="shared" si="50"/>
        <v>1</v>
      </c>
      <c r="H391" s="33">
        <f t="shared" si="50"/>
        <v>1</v>
      </c>
      <c r="I391" s="33">
        <f t="shared" si="50"/>
        <v>1</v>
      </c>
      <c r="J391" s="33">
        <f t="shared" si="50"/>
        <v>1</v>
      </c>
      <c r="K391" s="33">
        <f t="shared" si="50"/>
        <v>1</v>
      </c>
      <c r="L391" s="33">
        <f t="shared" si="50"/>
        <v>1</v>
      </c>
      <c r="M391" s="33">
        <f t="shared" si="50"/>
        <v>1</v>
      </c>
      <c r="N391" s="33">
        <f t="shared" si="50"/>
        <v>1</v>
      </c>
      <c r="O391" s="33">
        <f t="shared" si="50"/>
        <v>1</v>
      </c>
      <c r="P391" s="33">
        <f t="shared" si="47"/>
        <v>12</v>
      </c>
      <c r="Q391" s="48">
        <f t="shared" si="48"/>
        <v>49596</v>
      </c>
      <c r="R391" s="53"/>
    </row>
    <row r="392" spans="1:18" s="34" customFormat="1" ht="16.5" customHeight="1" x14ac:dyDescent="0.25">
      <c r="A392" s="31" t="s">
        <v>174</v>
      </c>
      <c r="B392" s="31">
        <v>900198</v>
      </c>
      <c r="C392" s="33">
        <v>139</v>
      </c>
      <c r="D392" s="33">
        <v>1</v>
      </c>
      <c r="E392" s="33">
        <f t="shared" si="50"/>
        <v>1</v>
      </c>
      <c r="F392" s="33">
        <f t="shared" si="50"/>
        <v>1</v>
      </c>
      <c r="G392" s="33">
        <f t="shared" si="50"/>
        <v>1</v>
      </c>
      <c r="H392" s="33">
        <f t="shared" si="50"/>
        <v>1</v>
      </c>
      <c r="I392" s="33">
        <f t="shared" si="50"/>
        <v>1</v>
      </c>
      <c r="J392" s="33">
        <f t="shared" si="50"/>
        <v>1</v>
      </c>
      <c r="K392" s="33">
        <f t="shared" si="50"/>
        <v>1</v>
      </c>
      <c r="L392" s="33">
        <f t="shared" si="50"/>
        <v>1</v>
      </c>
      <c r="M392" s="33">
        <f t="shared" si="50"/>
        <v>1</v>
      </c>
      <c r="N392" s="33">
        <f t="shared" si="50"/>
        <v>1</v>
      </c>
      <c r="O392" s="33">
        <f t="shared" si="50"/>
        <v>1</v>
      </c>
      <c r="P392" s="33">
        <f t="shared" si="47"/>
        <v>12</v>
      </c>
      <c r="Q392" s="48">
        <f t="shared" si="48"/>
        <v>1668</v>
      </c>
      <c r="R392" s="53"/>
    </row>
    <row r="393" spans="1:18" s="34" customFormat="1" ht="16.5" customHeight="1" x14ac:dyDescent="0.25">
      <c r="A393" s="31" t="s">
        <v>174</v>
      </c>
      <c r="B393" s="31">
        <v>900205</v>
      </c>
      <c r="C393" s="33">
        <v>796</v>
      </c>
      <c r="D393" s="33">
        <v>0</v>
      </c>
      <c r="E393" s="33">
        <f t="shared" si="50"/>
        <v>0</v>
      </c>
      <c r="F393" s="33">
        <f t="shared" si="50"/>
        <v>0</v>
      </c>
      <c r="G393" s="33">
        <f t="shared" si="50"/>
        <v>0</v>
      </c>
      <c r="H393" s="33">
        <f t="shared" si="50"/>
        <v>0</v>
      </c>
      <c r="I393" s="33">
        <f t="shared" si="50"/>
        <v>0</v>
      </c>
      <c r="J393" s="33">
        <f t="shared" si="50"/>
        <v>0</v>
      </c>
      <c r="K393" s="33">
        <f t="shared" si="50"/>
        <v>0</v>
      </c>
      <c r="L393" s="33">
        <f t="shared" si="50"/>
        <v>0</v>
      </c>
      <c r="M393" s="33">
        <f t="shared" si="50"/>
        <v>0</v>
      </c>
      <c r="N393" s="33">
        <v>1</v>
      </c>
      <c r="O393" s="33">
        <f t="shared" si="50"/>
        <v>1</v>
      </c>
      <c r="P393" s="33">
        <f t="shared" si="47"/>
        <v>2</v>
      </c>
      <c r="Q393" s="48">
        <f t="shared" si="48"/>
        <v>1592</v>
      </c>
      <c r="R393" s="53"/>
    </row>
    <row r="394" spans="1:18" s="34" customFormat="1" ht="16.5" customHeight="1" x14ac:dyDescent="0.25">
      <c r="A394" s="31" t="s">
        <v>174</v>
      </c>
      <c r="B394" s="31">
        <v>900235</v>
      </c>
      <c r="C394" s="33">
        <v>1114</v>
      </c>
      <c r="D394" s="33">
        <v>0</v>
      </c>
      <c r="E394" s="33">
        <f t="shared" si="50"/>
        <v>0</v>
      </c>
      <c r="F394" s="33">
        <f t="shared" si="50"/>
        <v>0</v>
      </c>
      <c r="G394" s="33">
        <f t="shared" si="50"/>
        <v>0</v>
      </c>
      <c r="H394" s="33">
        <f t="shared" si="50"/>
        <v>0</v>
      </c>
      <c r="I394" s="33">
        <f t="shared" si="50"/>
        <v>0</v>
      </c>
      <c r="J394" s="33">
        <f t="shared" si="50"/>
        <v>0</v>
      </c>
      <c r="K394" s="33">
        <f t="shared" si="50"/>
        <v>0</v>
      </c>
      <c r="L394" s="33">
        <f t="shared" si="50"/>
        <v>0</v>
      </c>
      <c r="M394" s="33">
        <f t="shared" si="50"/>
        <v>0</v>
      </c>
      <c r="N394" s="33">
        <v>1</v>
      </c>
      <c r="O394" s="33">
        <f t="shared" si="50"/>
        <v>1</v>
      </c>
      <c r="P394" s="33">
        <f t="shared" si="47"/>
        <v>2</v>
      </c>
      <c r="Q394" s="48">
        <f t="shared" si="48"/>
        <v>2228</v>
      </c>
      <c r="R394" s="53"/>
    </row>
    <row r="395" spans="1:18" s="34" customFormat="1" ht="16.5" customHeight="1" x14ac:dyDescent="0.25">
      <c r="A395" s="31" t="s">
        <v>174</v>
      </c>
      <c r="B395" s="31">
        <v>900249</v>
      </c>
      <c r="C395" s="33">
        <v>7009</v>
      </c>
      <c r="D395" s="33">
        <v>0</v>
      </c>
      <c r="E395" s="33">
        <f t="shared" si="50"/>
        <v>0</v>
      </c>
      <c r="F395" s="33">
        <f t="shared" si="50"/>
        <v>0</v>
      </c>
      <c r="G395" s="33">
        <f t="shared" si="50"/>
        <v>0</v>
      </c>
      <c r="H395" s="33">
        <f t="shared" si="50"/>
        <v>0</v>
      </c>
      <c r="I395" s="33">
        <f t="shared" si="50"/>
        <v>0</v>
      </c>
      <c r="J395" s="33">
        <f t="shared" si="50"/>
        <v>0</v>
      </c>
      <c r="K395" s="33">
        <f t="shared" si="50"/>
        <v>0</v>
      </c>
      <c r="L395" s="33">
        <f t="shared" si="50"/>
        <v>0</v>
      </c>
      <c r="M395" s="33">
        <f t="shared" si="50"/>
        <v>0</v>
      </c>
      <c r="N395" s="33">
        <v>1</v>
      </c>
      <c r="O395" s="33">
        <f t="shared" si="50"/>
        <v>1</v>
      </c>
      <c r="P395" s="33">
        <f t="shared" si="47"/>
        <v>2</v>
      </c>
      <c r="Q395" s="48">
        <f t="shared" si="48"/>
        <v>14018</v>
      </c>
      <c r="R395" s="53"/>
    </row>
    <row r="396" spans="1:18" s="34" customFormat="1" ht="16.5" customHeight="1" x14ac:dyDescent="0.25">
      <c r="A396" s="31" t="s">
        <v>174</v>
      </c>
      <c r="B396" s="31">
        <v>900251</v>
      </c>
      <c r="C396" s="33">
        <v>7009</v>
      </c>
      <c r="D396" s="33">
        <v>0</v>
      </c>
      <c r="E396" s="33">
        <f t="shared" si="50"/>
        <v>0</v>
      </c>
      <c r="F396" s="33">
        <f t="shared" si="50"/>
        <v>0</v>
      </c>
      <c r="G396" s="33">
        <f t="shared" si="50"/>
        <v>0</v>
      </c>
      <c r="H396" s="33">
        <f t="shared" si="50"/>
        <v>0</v>
      </c>
      <c r="I396" s="33">
        <f t="shared" si="50"/>
        <v>0</v>
      </c>
      <c r="J396" s="33">
        <f t="shared" si="50"/>
        <v>0</v>
      </c>
      <c r="K396" s="33">
        <f t="shared" si="50"/>
        <v>0</v>
      </c>
      <c r="L396" s="33">
        <f t="shared" si="50"/>
        <v>0</v>
      </c>
      <c r="M396" s="33">
        <f t="shared" si="50"/>
        <v>0</v>
      </c>
      <c r="N396" s="33">
        <v>1</v>
      </c>
      <c r="O396" s="33">
        <f t="shared" si="50"/>
        <v>1</v>
      </c>
      <c r="P396" s="33">
        <f t="shared" si="47"/>
        <v>2</v>
      </c>
      <c r="Q396" s="48">
        <f t="shared" si="48"/>
        <v>14018</v>
      </c>
      <c r="R396" s="53"/>
    </row>
    <row r="397" spans="1:18" s="34" customFormat="1" ht="16.5" customHeight="1" x14ac:dyDescent="0.25">
      <c r="A397" s="31" t="s">
        <v>174</v>
      </c>
      <c r="B397" s="31">
        <v>900254</v>
      </c>
      <c r="C397" s="33">
        <v>7009</v>
      </c>
      <c r="D397" s="33">
        <v>0</v>
      </c>
      <c r="E397" s="33">
        <f t="shared" si="50"/>
        <v>0</v>
      </c>
      <c r="F397" s="33">
        <f t="shared" si="50"/>
        <v>0</v>
      </c>
      <c r="G397" s="33">
        <f t="shared" si="50"/>
        <v>0</v>
      </c>
      <c r="H397" s="33">
        <f t="shared" si="50"/>
        <v>0</v>
      </c>
      <c r="I397" s="33">
        <f t="shared" si="50"/>
        <v>0</v>
      </c>
      <c r="J397" s="33">
        <f t="shared" si="50"/>
        <v>0</v>
      </c>
      <c r="K397" s="33">
        <f t="shared" si="50"/>
        <v>0</v>
      </c>
      <c r="L397" s="33">
        <f t="shared" si="50"/>
        <v>0</v>
      </c>
      <c r="M397" s="33">
        <f t="shared" si="50"/>
        <v>0</v>
      </c>
      <c r="N397" s="33">
        <v>1</v>
      </c>
      <c r="O397" s="33">
        <f t="shared" si="50"/>
        <v>1</v>
      </c>
      <c r="P397" s="33">
        <f t="shared" si="47"/>
        <v>2</v>
      </c>
      <c r="Q397" s="48">
        <f t="shared" si="48"/>
        <v>14018</v>
      </c>
      <c r="R397" s="53"/>
    </row>
    <row r="398" spans="1:18" s="34" customFormat="1" ht="16.5" customHeight="1" x14ac:dyDescent="0.25">
      <c r="A398" s="31" t="s">
        <v>174</v>
      </c>
      <c r="B398" s="31">
        <v>900255</v>
      </c>
      <c r="C398" s="33">
        <v>7009</v>
      </c>
      <c r="D398" s="33">
        <v>0</v>
      </c>
      <c r="E398" s="33">
        <f t="shared" si="50"/>
        <v>0</v>
      </c>
      <c r="F398" s="33">
        <f t="shared" si="50"/>
        <v>0</v>
      </c>
      <c r="G398" s="33">
        <f t="shared" si="50"/>
        <v>0</v>
      </c>
      <c r="H398" s="33">
        <f t="shared" si="50"/>
        <v>0</v>
      </c>
      <c r="I398" s="33">
        <f t="shared" si="50"/>
        <v>0</v>
      </c>
      <c r="J398" s="33">
        <f t="shared" si="50"/>
        <v>0</v>
      </c>
      <c r="K398" s="33">
        <f t="shared" si="50"/>
        <v>0</v>
      </c>
      <c r="L398" s="33">
        <f t="shared" si="50"/>
        <v>0</v>
      </c>
      <c r="M398" s="33">
        <f t="shared" si="50"/>
        <v>0</v>
      </c>
      <c r="N398" s="33">
        <v>1</v>
      </c>
      <c r="O398" s="33">
        <f t="shared" si="50"/>
        <v>1</v>
      </c>
      <c r="P398" s="33">
        <f t="shared" si="47"/>
        <v>2</v>
      </c>
      <c r="Q398" s="48">
        <f t="shared" si="48"/>
        <v>14018</v>
      </c>
      <c r="R398" s="53"/>
    </row>
    <row r="399" spans="1:18" s="34" customFormat="1" ht="16.5" customHeight="1" x14ac:dyDescent="0.25">
      <c r="A399" s="31" t="s">
        <v>174</v>
      </c>
      <c r="B399" s="31">
        <v>900257</v>
      </c>
      <c r="C399" s="33">
        <v>208</v>
      </c>
      <c r="D399" s="33">
        <v>0</v>
      </c>
      <c r="E399" s="33">
        <f t="shared" si="50"/>
        <v>0</v>
      </c>
      <c r="F399" s="33">
        <f t="shared" si="50"/>
        <v>0</v>
      </c>
      <c r="G399" s="33">
        <f t="shared" si="50"/>
        <v>0</v>
      </c>
      <c r="H399" s="33">
        <f t="shared" si="50"/>
        <v>0</v>
      </c>
      <c r="I399" s="33">
        <f t="shared" si="50"/>
        <v>0</v>
      </c>
      <c r="J399" s="33">
        <f t="shared" si="50"/>
        <v>0</v>
      </c>
      <c r="K399" s="33">
        <f t="shared" si="50"/>
        <v>0</v>
      </c>
      <c r="L399" s="33">
        <f t="shared" si="50"/>
        <v>0</v>
      </c>
      <c r="M399" s="33">
        <f t="shared" si="50"/>
        <v>0</v>
      </c>
      <c r="N399" s="33">
        <v>1</v>
      </c>
      <c r="O399" s="33">
        <f t="shared" si="50"/>
        <v>1</v>
      </c>
      <c r="P399" s="33">
        <f t="shared" si="47"/>
        <v>2</v>
      </c>
      <c r="Q399" s="48">
        <f t="shared" si="48"/>
        <v>416</v>
      </c>
      <c r="R399" s="53"/>
    </row>
    <row r="400" spans="1:18" s="34" customFormat="1" ht="16.5" customHeight="1" x14ac:dyDescent="0.25">
      <c r="A400" s="31" t="s">
        <v>174</v>
      </c>
      <c r="B400" s="31">
        <v>900258</v>
      </c>
      <c r="C400" s="33">
        <v>152</v>
      </c>
      <c r="D400" s="33">
        <v>0</v>
      </c>
      <c r="E400" s="33">
        <f t="shared" si="50"/>
        <v>0</v>
      </c>
      <c r="F400" s="33">
        <f t="shared" si="50"/>
        <v>0</v>
      </c>
      <c r="G400" s="33">
        <f t="shared" si="50"/>
        <v>0</v>
      </c>
      <c r="H400" s="33">
        <f t="shared" ref="F400:O401" si="51">G400</f>
        <v>0</v>
      </c>
      <c r="I400" s="33">
        <f t="shared" si="51"/>
        <v>0</v>
      </c>
      <c r="J400" s="33">
        <f t="shared" si="51"/>
        <v>0</v>
      </c>
      <c r="K400" s="33">
        <f t="shared" si="51"/>
        <v>0</v>
      </c>
      <c r="L400" s="33">
        <f t="shared" si="51"/>
        <v>0</v>
      </c>
      <c r="M400" s="33">
        <f t="shared" si="51"/>
        <v>0</v>
      </c>
      <c r="N400" s="33">
        <v>1</v>
      </c>
      <c r="O400" s="33">
        <f t="shared" si="51"/>
        <v>1</v>
      </c>
      <c r="P400" s="33">
        <f t="shared" si="47"/>
        <v>2</v>
      </c>
      <c r="Q400" s="48">
        <f t="shared" si="48"/>
        <v>304</v>
      </c>
      <c r="R400" s="53"/>
    </row>
    <row r="401" spans="1:18" s="34" customFormat="1" ht="16.5" customHeight="1" x14ac:dyDescent="0.25">
      <c r="A401" s="31" t="s">
        <v>174</v>
      </c>
      <c r="B401" s="31">
        <v>900259</v>
      </c>
      <c r="C401" s="33">
        <v>190</v>
      </c>
      <c r="D401" s="33">
        <v>0</v>
      </c>
      <c r="E401" s="33">
        <f t="shared" ref="E401:O415" si="52">D401</f>
        <v>0</v>
      </c>
      <c r="F401" s="33">
        <f t="shared" si="51"/>
        <v>0</v>
      </c>
      <c r="G401" s="33">
        <f t="shared" si="51"/>
        <v>0</v>
      </c>
      <c r="H401" s="33">
        <f t="shared" si="51"/>
        <v>0</v>
      </c>
      <c r="I401" s="33">
        <f t="shared" si="51"/>
        <v>0</v>
      </c>
      <c r="J401" s="33">
        <f t="shared" si="51"/>
        <v>0</v>
      </c>
      <c r="K401" s="33">
        <f t="shared" si="51"/>
        <v>0</v>
      </c>
      <c r="L401" s="33">
        <f t="shared" si="51"/>
        <v>0</v>
      </c>
      <c r="M401" s="33">
        <f t="shared" si="51"/>
        <v>0</v>
      </c>
      <c r="N401" s="33">
        <v>1</v>
      </c>
      <c r="O401" s="33">
        <f t="shared" si="51"/>
        <v>1</v>
      </c>
      <c r="P401" s="33">
        <f t="shared" si="47"/>
        <v>2</v>
      </c>
      <c r="Q401" s="48">
        <f t="shared" si="48"/>
        <v>380</v>
      </c>
      <c r="R401" s="53"/>
    </row>
    <row r="402" spans="1:18" s="34" customFormat="1" ht="16.5" customHeight="1" x14ac:dyDescent="0.25">
      <c r="A402" s="31" t="s">
        <v>174</v>
      </c>
      <c r="B402" s="31">
        <v>900314</v>
      </c>
      <c r="C402" s="33">
        <v>174</v>
      </c>
      <c r="D402" s="33">
        <v>0</v>
      </c>
      <c r="E402" s="33">
        <f t="shared" si="52"/>
        <v>0</v>
      </c>
      <c r="F402" s="33">
        <f t="shared" si="52"/>
        <v>0</v>
      </c>
      <c r="G402" s="33">
        <f t="shared" si="52"/>
        <v>0</v>
      </c>
      <c r="H402" s="33">
        <f t="shared" si="52"/>
        <v>0</v>
      </c>
      <c r="I402" s="33">
        <f t="shared" si="52"/>
        <v>0</v>
      </c>
      <c r="J402" s="33">
        <f t="shared" si="52"/>
        <v>0</v>
      </c>
      <c r="K402" s="33">
        <f t="shared" si="52"/>
        <v>0</v>
      </c>
      <c r="L402" s="33">
        <f t="shared" si="52"/>
        <v>0</v>
      </c>
      <c r="M402" s="33">
        <f t="shared" si="52"/>
        <v>0</v>
      </c>
      <c r="N402" s="33">
        <v>1</v>
      </c>
      <c r="O402" s="33">
        <f t="shared" si="52"/>
        <v>1</v>
      </c>
      <c r="P402" s="33">
        <f t="shared" ref="P402:P448" si="53">SUM(D402:O402)</f>
        <v>2</v>
      </c>
      <c r="Q402" s="48">
        <f t="shared" si="48"/>
        <v>348</v>
      </c>
      <c r="R402" s="53"/>
    </row>
    <row r="403" spans="1:18" s="34" customFormat="1" ht="16.5" customHeight="1" x14ac:dyDescent="0.25">
      <c r="A403" s="31" t="s">
        <v>174</v>
      </c>
      <c r="B403" s="31">
        <v>900315</v>
      </c>
      <c r="C403" s="33">
        <v>86</v>
      </c>
      <c r="D403" s="33">
        <v>3</v>
      </c>
      <c r="E403" s="33">
        <f t="shared" si="52"/>
        <v>3</v>
      </c>
      <c r="F403" s="33">
        <f t="shared" si="52"/>
        <v>3</v>
      </c>
      <c r="G403" s="33">
        <f t="shared" si="52"/>
        <v>3</v>
      </c>
      <c r="H403" s="33">
        <f t="shared" si="52"/>
        <v>3</v>
      </c>
      <c r="I403" s="33">
        <f t="shared" si="52"/>
        <v>3</v>
      </c>
      <c r="J403" s="33">
        <f t="shared" si="52"/>
        <v>3</v>
      </c>
      <c r="K403" s="33">
        <f t="shared" si="52"/>
        <v>3</v>
      </c>
      <c r="L403" s="33">
        <f t="shared" si="52"/>
        <v>3</v>
      </c>
      <c r="M403" s="33">
        <f t="shared" si="52"/>
        <v>3</v>
      </c>
      <c r="N403" s="33">
        <f t="shared" si="52"/>
        <v>3</v>
      </c>
      <c r="O403" s="33">
        <f t="shared" si="52"/>
        <v>3</v>
      </c>
      <c r="P403" s="33">
        <f t="shared" si="53"/>
        <v>36</v>
      </c>
      <c r="Q403" s="48">
        <f t="shared" si="48"/>
        <v>3096</v>
      </c>
      <c r="R403" s="53"/>
    </row>
    <row r="404" spans="1:18" s="34" customFormat="1" ht="16.5" customHeight="1" x14ac:dyDescent="0.25">
      <c r="A404" s="31" t="s">
        <v>174</v>
      </c>
      <c r="B404" s="31">
        <v>900317</v>
      </c>
      <c r="C404" s="33">
        <v>167</v>
      </c>
      <c r="D404" s="33">
        <v>1</v>
      </c>
      <c r="E404" s="33">
        <f t="shared" si="52"/>
        <v>1</v>
      </c>
      <c r="F404" s="33">
        <f t="shared" si="52"/>
        <v>1</v>
      </c>
      <c r="G404" s="33">
        <f t="shared" si="52"/>
        <v>1</v>
      </c>
      <c r="H404" s="33">
        <f t="shared" si="52"/>
        <v>1</v>
      </c>
      <c r="I404" s="33">
        <v>0</v>
      </c>
      <c r="J404" s="33">
        <f t="shared" si="52"/>
        <v>0</v>
      </c>
      <c r="K404" s="33">
        <f t="shared" si="52"/>
        <v>0</v>
      </c>
      <c r="L404" s="33">
        <f t="shared" si="52"/>
        <v>0</v>
      </c>
      <c r="M404" s="33">
        <f t="shared" si="52"/>
        <v>0</v>
      </c>
      <c r="N404" s="33">
        <f t="shared" si="52"/>
        <v>0</v>
      </c>
      <c r="O404" s="33">
        <f t="shared" si="52"/>
        <v>0</v>
      </c>
      <c r="P404" s="33">
        <f t="shared" si="53"/>
        <v>5</v>
      </c>
      <c r="Q404" s="48">
        <f t="shared" si="48"/>
        <v>835</v>
      </c>
      <c r="R404" s="53"/>
    </row>
    <row r="405" spans="1:18" s="34" customFormat="1" ht="16.5" customHeight="1" x14ac:dyDescent="0.25">
      <c r="A405" s="31" t="s">
        <v>174</v>
      </c>
      <c r="B405" s="31">
        <v>900332</v>
      </c>
      <c r="C405" s="33">
        <v>126880</v>
      </c>
      <c r="D405" s="33">
        <v>0</v>
      </c>
      <c r="E405" s="33">
        <f t="shared" si="52"/>
        <v>0</v>
      </c>
      <c r="F405" s="33">
        <f t="shared" si="52"/>
        <v>0</v>
      </c>
      <c r="G405" s="33">
        <f t="shared" si="52"/>
        <v>0</v>
      </c>
      <c r="H405" s="33">
        <f t="shared" si="52"/>
        <v>0</v>
      </c>
      <c r="I405" s="33">
        <f t="shared" si="52"/>
        <v>0</v>
      </c>
      <c r="J405" s="33">
        <f t="shared" si="52"/>
        <v>0</v>
      </c>
      <c r="K405" s="33">
        <f t="shared" si="52"/>
        <v>0</v>
      </c>
      <c r="L405" s="33">
        <f t="shared" si="52"/>
        <v>0</v>
      </c>
      <c r="M405" s="33">
        <f t="shared" si="52"/>
        <v>0</v>
      </c>
      <c r="N405" s="33">
        <v>0</v>
      </c>
      <c r="O405" s="33">
        <v>1</v>
      </c>
      <c r="P405" s="33">
        <f t="shared" si="53"/>
        <v>1</v>
      </c>
      <c r="Q405" s="48">
        <f t="shared" si="48"/>
        <v>126880</v>
      </c>
      <c r="R405" s="53"/>
    </row>
    <row r="406" spans="1:18" s="34" customFormat="1" ht="16.5" customHeight="1" x14ac:dyDescent="0.25">
      <c r="A406" s="31" t="s">
        <v>174</v>
      </c>
      <c r="B406" s="31">
        <v>900337</v>
      </c>
      <c r="C406" s="33">
        <v>486</v>
      </c>
      <c r="D406" s="33">
        <v>0</v>
      </c>
      <c r="E406" s="33">
        <f t="shared" si="52"/>
        <v>0</v>
      </c>
      <c r="F406" s="33">
        <f t="shared" si="52"/>
        <v>0</v>
      </c>
      <c r="G406" s="33">
        <f t="shared" si="52"/>
        <v>0</v>
      </c>
      <c r="H406" s="33">
        <f t="shared" si="52"/>
        <v>0</v>
      </c>
      <c r="I406" s="33">
        <f t="shared" si="52"/>
        <v>0</v>
      </c>
      <c r="J406" s="33">
        <f t="shared" si="52"/>
        <v>0</v>
      </c>
      <c r="K406" s="33">
        <f t="shared" si="52"/>
        <v>0</v>
      </c>
      <c r="L406" s="33">
        <f t="shared" si="52"/>
        <v>0</v>
      </c>
      <c r="M406" s="33">
        <f t="shared" si="52"/>
        <v>0</v>
      </c>
      <c r="N406" s="33">
        <v>1</v>
      </c>
      <c r="O406" s="33">
        <f t="shared" si="52"/>
        <v>1</v>
      </c>
      <c r="P406" s="33">
        <f t="shared" si="53"/>
        <v>2</v>
      </c>
      <c r="Q406" s="48">
        <f t="shared" ref="Q406:Q453" si="54">P406*C406</f>
        <v>972</v>
      </c>
      <c r="R406" s="53"/>
    </row>
    <row r="407" spans="1:18" s="34" customFormat="1" ht="16.5" customHeight="1" x14ac:dyDescent="0.25">
      <c r="A407" s="31" t="s">
        <v>174</v>
      </c>
      <c r="B407" s="31">
        <v>900521</v>
      </c>
      <c r="C407" s="33">
        <v>4153</v>
      </c>
      <c r="D407" s="33">
        <v>5</v>
      </c>
      <c r="E407" s="33">
        <f t="shared" si="52"/>
        <v>5</v>
      </c>
      <c r="F407" s="33">
        <f t="shared" si="52"/>
        <v>5</v>
      </c>
      <c r="G407" s="33">
        <f t="shared" si="52"/>
        <v>5</v>
      </c>
      <c r="H407" s="33">
        <f t="shared" si="52"/>
        <v>5</v>
      </c>
      <c r="I407" s="33">
        <f t="shared" si="52"/>
        <v>5</v>
      </c>
      <c r="J407" s="33">
        <f t="shared" si="52"/>
        <v>5</v>
      </c>
      <c r="K407" s="33">
        <f t="shared" si="52"/>
        <v>5</v>
      </c>
      <c r="L407" s="33">
        <f t="shared" si="52"/>
        <v>5</v>
      </c>
      <c r="M407" s="33">
        <f t="shared" si="52"/>
        <v>5</v>
      </c>
      <c r="N407" s="33">
        <f t="shared" si="52"/>
        <v>5</v>
      </c>
      <c r="O407" s="33">
        <f t="shared" si="52"/>
        <v>5</v>
      </c>
      <c r="P407" s="33">
        <f t="shared" si="53"/>
        <v>60</v>
      </c>
      <c r="Q407" s="48">
        <f t="shared" si="54"/>
        <v>249180</v>
      </c>
      <c r="R407" s="53"/>
    </row>
    <row r="408" spans="1:18" s="34" customFormat="1" ht="16.5" customHeight="1" x14ac:dyDescent="0.25">
      <c r="A408" s="31" t="s">
        <v>174</v>
      </c>
      <c r="B408" s="31">
        <v>900526</v>
      </c>
      <c r="C408" s="33">
        <v>5010</v>
      </c>
      <c r="D408" s="33">
        <v>5</v>
      </c>
      <c r="E408" s="33">
        <f t="shared" si="52"/>
        <v>5</v>
      </c>
      <c r="F408" s="33">
        <v>6</v>
      </c>
      <c r="G408" s="33">
        <f t="shared" si="52"/>
        <v>6</v>
      </c>
      <c r="H408" s="33">
        <f t="shared" si="52"/>
        <v>6</v>
      </c>
      <c r="I408" s="33">
        <f t="shared" si="52"/>
        <v>6</v>
      </c>
      <c r="J408" s="33">
        <f t="shared" si="52"/>
        <v>6</v>
      </c>
      <c r="K408" s="33">
        <f t="shared" si="52"/>
        <v>6</v>
      </c>
      <c r="L408" s="33">
        <f t="shared" si="52"/>
        <v>6</v>
      </c>
      <c r="M408" s="33">
        <f t="shared" si="52"/>
        <v>6</v>
      </c>
      <c r="N408" s="33">
        <f t="shared" si="52"/>
        <v>6</v>
      </c>
      <c r="O408" s="33">
        <f t="shared" si="52"/>
        <v>6</v>
      </c>
      <c r="P408" s="33">
        <f t="shared" si="53"/>
        <v>70</v>
      </c>
      <c r="Q408" s="48">
        <f t="shared" si="54"/>
        <v>350700</v>
      </c>
      <c r="R408" s="53"/>
    </row>
    <row r="409" spans="1:18" s="34" customFormat="1" ht="16.5" customHeight="1" x14ac:dyDescent="0.25">
      <c r="A409" s="31" t="s">
        <v>174</v>
      </c>
      <c r="B409" s="31">
        <v>900643</v>
      </c>
      <c r="C409" s="33">
        <v>224</v>
      </c>
      <c r="D409" s="33">
        <v>0</v>
      </c>
      <c r="E409" s="33">
        <f t="shared" si="52"/>
        <v>0</v>
      </c>
      <c r="F409" s="33">
        <f t="shared" si="52"/>
        <v>0</v>
      </c>
      <c r="G409" s="33">
        <f t="shared" si="52"/>
        <v>0</v>
      </c>
      <c r="H409" s="33">
        <f t="shared" si="52"/>
        <v>0</v>
      </c>
      <c r="I409" s="33">
        <f t="shared" si="52"/>
        <v>0</v>
      </c>
      <c r="J409" s="33">
        <f t="shared" si="52"/>
        <v>0</v>
      </c>
      <c r="K409" s="33">
        <f t="shared" si="52"/>
        <v>0</v>
      </c>
      <c r="L409" s="33">
        <f t="shared" si="52"/>
        <v>0</v>
      </c>
      <c r="M409" s="33">
        <f t="shared" si="52"/>
        <v>0</v>
      </c>
      <c r="N409" s="33">
        <v>1</v>
      </c>
      <c r="O409" s="33">
        <f t="shared" si="52"/>
        <v>1</v>
      </c>
      <c r="P409" s="33">
        <f t="shared" si="53"/>
        <v>2</v>
      </c>
      <c r="Q409" s="48">
        <f t="shared" si="54"/>
        <v>448</v>
      </c>
      <c r="R409" s="53"/>
    </row>
    <row r="410" spans="1:18" s="34" customFormat="1" ht="16.5" customHeight="1" x14ac:dyDescent="0.25">
      <c r="A410" s="31" t="s">
        <v>174</v>
      </c>
      <c r="B410" s="31">
        <v>900645</v>
      </c>
      <c r="C410" s="33">
        <v>186</v>
      </c>
      <c r="D410" s="33">
        <v>1</v>
      </c>
      <c r="E410" s="33">
        <f t="shared" si="52"/>
        <v>1</v>
      </c>
      <c r="F410" s="33">
        <f t="shared" si="52"/>
        <v>1</v>
      </c>
      <c r="G410" s="33">
        <f t="shared" si="52"/>
        <v>1</v>
      </c>
      <c r="H410" s="33">
        <f t="shared" si="52"/>
        <v>1</v>
      </c>
      <c r="I410" s="33">
        <f t="shared" si="52"/>
        <v>1</v>
      </c>
      <c r="J410" s="33">
        <f t="shared" si="52"/>
        <v>1</v>
      </c>
      <c r="K410" s="33">
        <f t="shared" si="52"/>
        <v>1</v>
      </c>
      <c r="L410" s="33">
        <f t="shared" si="52"/>
        <v>1</v>
      </c>
      <c r="M410" s="33">
        <f t="shared" si="52"/>
        <v>1</v>
      </c>
      <c r="N410" s="33">
        <f t="shared" si="52"/>
        <v>1</v>
      </c>
      <c r="O410" s="33">
        <f t="shared" si="52"/>
        <v>1</v>
      </c>
      <c r="P410" s="33">
        <f t="shared" si="53"/>
        <v>12</v>
      </c>
      <c r="Q410" s="48">
        <f t="shared" si="54"/>
        <v>2232</v>
      </c>
      <c r="R410" s="53"/>
    </row>
    <row r="411" spans="1:18" s="34" customFormat="1" ht="16.5" customHeight="1" x14ac:dyDescent="0.25">
      <c r="A411" s="31" t="s">
        <v>174</v>
      </c>
      <c r="B411" s="31">
        <v>900696</v>
      </c>
      <c r="C411" s="33">
        <v>583</v>
      </c>
      <c r="D411" s="33">
        <v>0</v>
      </c>
      <c r="E411" s="33">
        <f t="shared" si="52"/>
        <v>0</v>
      </c>
      <c r="F411" s="33">
        <f t="shared" si="52"/>
        <v>0</v>
      </c>
      <c r="G411" s="33">
        <f t="shared" si="52"/>
        <v>0</v>
      </c>
      <c r="H411" s="33">
        <f t="shared" si="52"/>
        <v>0</v>
      </c>
      <c r="I411" s="33">
        <f t="shared" si="52"/>
        <v>0</v>
      </c>
      <c r="J411" s="33">
        <f t="shared" si="52"/>
        <v>0</v>
      </c>
      <c r="K411" s="33">
        <f t="shared" si="52"/>
        <v>0</v>
      </c>
      <c r="L411" s="33">
        <f t="shared" si="52"/>
        <v>0</v>
      </c>
      <c r="M411" s="33">
        <f t="shared" si="52"/>
        <v>0</v>
      </c>
      <c r="N411" s="33">
        <v>1</v>
      </c>
      <c r="O411" s="33">
        <f t="shared" si="52"/>
        <v>1</v>
      </c>
      <c r="P411" s="33">
        <f t="shared" si="53"/>
        <v>2</v>
      </c>
      <c r="Q411" s="48">
        <f t="shared" si="54"/>
        <v>1166</v>
      </c>
      <c r="R411" s="53"/>
    </row>
    <row r="412" spans="1:18" s="34" customFormat="1" ht="16.5" customHeight="1" x14ac:dyDescent="0.25">
      <c r="A412" s="31" t="s">
        <v>174</v>
      </c>
      <c r="B412" s="31">
        <v>900699</v>
      </c>
      <c r="C412" s="33">
        <v>133</v>
      </c>
      <c r="D412" s="33">
        <v>1</v>
      </c>
      <c r="E412" s="33">
        <f t="shared" si="52"/>
        <v>1</v>
      </c>
      <c r="F412" s="33">
        <f t="shared" si="52"/>
        <v>1</v>
      </c>
      <c r="G412" s="33">
        <f t="shared" si="52"/>
        <v>1</v>
      </c>
      <c r="H412" s="33">
        <f t="shared" si="52"/>
        <v>1</v>
      </c>
      <c r="I412" s="33">
        <f t="shared" si="52"/>
        <v>1</v>
      </c>
      <c r="J412" s="33">
        <f t="shared" si="52"/>
        <v>1</v>
      </c>
      <c r="K412" s="33">
        <f t="shared" si="52"/>
        <v>1</v>
      </c>
      <c r="L412" s="33">
        <f t="shared" si="52"/>
        <v>1</v>
      </c>
      <c r="M412" s="33">
        <f t="shared" si="52"/>
        <v>1</v>
      </c>
      <c r="N412" s="33">
        <f t="shared" si="52"/>
        <v>1</v>
      </c>
      <c r="O412" s="33">
        <f t="shared" si="52"/>
        <v>1</v>
      </c>
      <c r="P412" s="33">
        <f t="shared" si="53"/>
        <v>12</v>
      </c>
      <c r="Q412" s="48">
        <f t="shared" si="54"/>
        <v>1596</v>
      </c>
      <c r="R412" s="53"/>
    </row>
    <row r="413" spans="1:18" s="34" customFormat="1" ht="16.5" customHeight="1" x14ac:dyDescent="0.25">
      <c r="A413" s="31" t="s">
        <v>174</v>
      </c>
      <c r="B413" s="31">
        <v>900700</v>
      </c>
      <c r="C413" s="33">
        <v>364</v>
      </c>
      <c r="D413" s="33">
        <v>11</v>
      </c>
      <c r="E413" s="33">
        <f t="shared" si="52"/>
        <v>11</v>
      </c>
      <c r="F413" s="33">
        <f t="shared" si="52"/>
        <v>11</v>
      </c>
      <c r="G413" s="33">
        <f t="shared" si="52"/>
        <v>11</v>
      </c>
      <c r="H413" s="33">
        <f t="shared" si="52"/>
        <v>11</v>
      </c>
      <c r="I413" s="33">
        <f t="shared" si="52"/>
        <v>11</v>
      </c>
      <c r="J413" s="33">
        <f t="shared" si="52"/>
        <v>11</v>
      </c>
      <c r="K413" s="33">
        <f t="shared" si="52"/>
        <v>11</v>
      </c>
      <c r="L413" s="33">
        <f t="shared" si="52"/>
        <v>11</v>
      </c>
      <c r="M413" s="33">
        <f t="shared" si="52"/>
        <v>11</v>
      </c>
      <c r="N413" s="33">
        <f t="shared" si="52"/>
        <v>11</v>
      </c>
      <c r="O413" s="33">
        <f t="shared" si="52"/>
        <v>11</v>
      </c>
      <c r="P413" s="33">
        <f t="shared" si="53"/>
        <v>132</v>
      </c>
      <c r="Q413" s="48">
        <f t="shared" si="54"/>
        <v>48048</v>
      </c>
      <c r="R413" s="53"/>
    </row>
    <row r="414" spans="1:18" s="34" customFormat="1" ht="16.5" customHeight="1" x14ac:dyDescent="0.25">
      <c r="A414" s="31" t="s">
        <v>174</v>
      </c>
      <c r="B414" s="31">
        <v>900708</v>
      </c>
      <c r="C414" s="33">
        <v>54</v>
      </c>
      <c r="D414" s="33">
        <v>1</v>
      </c>
      <c r="E414" s="33">
        <f t="shared" si="52"/>
        <v>1</v>
      </c>
      <c r="F414" s="33">
        <f t="shared" si="52"/>
        <v>1</v>
      </c>
      <c r="G414" s="33">
        <f t="shared" si="52"/>
        <v>1</v>
      </c>
      <c r="H414" s="33">
        <f t="shared" si="52"/>
        <v>1</v>
      </c>
      <c r="I414" s="33">
        <f t="shared" si="52"/>
        <v>1</v>
      </c>
      <c r="J414" s="33">
        <f t="shared" si="52"/>
        <v>1</v>
      </c>
      <c r="K414" s="33">
        <f t="shared" si="52"/>
        <v>1</v>
      </c>
      <c r="L414" s="33">
        <f t="shared" si="52"/>
        <v>1</v>
      </c>
      <c r="M414" s="33">
        <f t="shared" si="52"/>
        <v>1</v>
      </c>
      <c r="N414" s="33">
        <f t="shared" si="52"/>
        <v>1</v>
      </c>
      <c r="O414" s="33">
        <f t="shared" si="52"/>
        <v>1</v>
      </c>
      <c r="P414" s="33">
        <f t="shared" si="53"/>
        <v>12</v>
      </c>
      <c r="Q414" s="48">
        <f t="shared" si="54"/>
        <v>648</v>
      </c>
      <c r="R414" s="53"/>
    </row>
    <row r="415" spans="1:18" s="34" customFormat="1" ht="16.5" customHeight="1" x14ac:dyDescent="0.25">
      <c r="A415" s="31" t="s">
        <v>174</v>
      </c>
      <c r="B415" s="31">
        <v>900756</v>
      </c>
      <c r="C415" s="33">
        <v>833</v>
      </c>
      <c r="D415" s="33">
        <v>1</v>
      </c>
      <c r="E415" s="33">
        <f t="shared" si="52"/>
        <v>1</v>
      </c>
      <c r="F415" s="33">
        <f t="shared" si="52"/>
        <v>1</v>
      </c>
      <c r="G415" s="33">
        <f t="shared" si="52"/>
        <v>1</v>
      </c>
      <c r="H415" s="33">
        <f t="shared" si="52"/>
        <v>1</v>
      </c>
      <c r="I415" s="33">
        <f t="shared" si="52"/>
        <v>1</v>
      </c>
      <c r="J415" s="33">
        <f t="shared" si="52"/>
        <v>1</v>
      </c>
      <c r="K415" s="33">
        <f t="shared" si="52"/>
        <v>1</v>
      </c>
      <c r="L415" s="33">
        <f t="shared" si="52"/>
        <v>1</v>
      </c>
      <c r="M415" s="33">
        <f t="shared" si="52"/>
        <v>1</v>
      </c>
      <c r="N415" s="33">
        <f t="shared" ref="F415:O423" si="55">M415</f>
        <v>1</v>
      </c>
      <c r="O415" s="33">
        <f t="shared" si="55"/>
        <v>1</v>
      </c>
      <c r="P415" s="33">
        <f t="shared" si="53"/>
        <v>12</v>
      </c>
      <c r="Q415" s="48">
        <f t="shared" si="54"/>
        <v>9996</v>
      </c>
      <c r="R415" s="53"/>
    </row>
    <row r="416" spans="1:18" ht="16.5" customHeight="1" x14ac:dyDescent="0.25">
      <c r="A416" s="3" t="s">
        <v>181</v>
      </c>
      <c r="B416" s="3">
        <v>1010145</v>
      </c>
      <c r="C416" s="37">
        <v>11305</v>
      </c>
      <c r="D416" s="37">
        <v>3</v>
      </c>
      <c r="E416" s="37">
        <f t="shared" ref="E416:O446" si="56">D416</f>
        <v>3</v>
      </c>
      <c r="F416" s="37">
        <f t="shared" si="55"/>
        <v>3</v>
      </c>
      <c r="G416" s="37">
        <f t="shared" si="55"/>
        <v>3</v>
      </c>
      <c r="H416" s="37">
        <f t="shared" si="55"/>
        <v>3</v>
      </c>
      <c r="I416" s="37">
        <f t="shared" si="55"/>
        <v>3</v>
      </c>
      <c r="J416" s="37">
        <f t="shared" si="55"/>
        <v>3</v>
      </c>
      <c r="K416" s="37">
        <f t="shared" si="55"/>
        <v>3</v>
      </c>
      <c r="L416" s="37">
        <f t="shared" si="55"/>
        <v>3</v>
      </c>
      <c r="M416" s="37">
        <f t="shared" si="55"/>
        <v>3</v>
      </c>
      <c r="N416" s="37">
        <f t="shared" si="55"/>
        <v>3</v>
      </c>
      <c r="O416" s="37">
        <f t="shared" si="55"/>
        <v>3</v>
      </c>
      <c r="P416" s="37">
        <f t="shared" si="53"/>
        <v>36</v>
      </c>
      <c r="Q416" s="49">
        <f t="shared" si="54"/>
        <v>406980</v>
      </c>
      <c r="R416" s="52">
        <f>SUM(Q416:Q519)</f>
        <v>62503417</v>
      </c>
    </row>
    <row r="417" spans="1:18" ht="16.5" customHeight="1" x14ac:dyDescent="0.25">
      <c r="A417" s="3" t="s">
        <v>181</v>
      </c>
      <c r="B417" s="3">
        <v>1100056</v>
      </c>
      <c r="C417" s="37">
        <v>4165</v>
      </c>
      <c r="D417" s="37">
        <v>2</v>
      </c>
      <c r="E417" s="37">
        <f t="shared" si="56"/>
        <v>2</v>
      </c>
      <c r="F417" s="37">
        <f t="shared" si="55"/>
        <v>2</v>
      </c>
      <c r="G417" s="37">
        <f t="shared" si="55"/>
        <v>2</v>
      </c>
      <c r="H417" s="37">
        <f t="shared" si="55"/>
        <v>2</v>
      </c>
      <c r="I417" s="37">
        <f t="shared" si="55"/>
        <v>2</v>
      </c>
      <c r="J417" s="37">
        <f t="shared" si="55"/>
        <v>2</v>
      </c>
      <c r="K417" s="37">
        <f t="shared" si="55"/>
        <v>2</v>
      </c>
      <c r="L417" s="37">
        <f t="shared" si="55"/>
        <v>2</v>
      </c>
      <c r="M417" s="37">
        <f t="shared" si="55"/>
        <v>2</v>
      </c>
      <c r="N417" s="37">
        <f t="shared" si="55"/>
        <v>2</v>
      </c>
      <c r="O417" s="37">
        <f t="shared" si="55"/>
        <v>2</v>
      </c>
      <c r="P417" s="37">
        <f t="shared" si="53"/>
        <v>24</v>
      </c>
      <c r="Q417" s="49">
        <f t="shared" si="54"/>
        <v>99960</v>
      </c>
      <c r="R417" s="52"/>
    </row>
    <row r="418" spans="1:18" ht="16.5" customHeight="1" x14ac:dyDescent="0.25">
      <c r="A418" s="3" t="s">
        <v>181</v>
      </c>
      <c r="B418" s="3">
        <v>1100057</v>
      </c>
      <c r="C418" s="37">
        <v>3451</v>
      </c>
      <c r="D418" s="37">
        <v>0</v>
      </c>
      <c r="E418" s="37">
        <f t="shared" si="56"/>
        <v>0</v>
      </c>
      <c r="F418" s="37">
        <f t="shared" si="55"/>
        <v>0</v>
      </c>
      <c r="G418" s="37">
        <f t="shared" si="55"/>
        <v>0</v>
      </c>
      <c r="H418" s="37">
        <f t="shared" si="55"/>
        <v>0</v>
      </c>
      <c r="I418" s="37">
        <f t="shared" si="55"/>
        <v>0</v>
      </c>
      <c r="J418" s="37">
        <f t="shared" si="55"/>
        <v>0</v>
      </c>
      <c r="K418" s="37">
        <f t="shared" si="55"/>
        <v>0</v>
      </c>
      <c r="L418" s="37">
        <f t="shared" si="55"/>
        <v>0</v>
      </c>
      <c r="M418" s="37">
        <f t="shared" si="55"/>
        <v>0</v>
      </c>
      <c r="N418" s="37">
        <v>1</v>
      </c>
      <c r="O418" s="37">
        <f t="shared" si="55"/>
        <v>1</v>
      </c>
      <c r="P418" s="37">
        <f t="shared" si="53"/>
        <v>2</v>
      </c>
      <c r="Q418" s="49">
        <f t="shared" si="54"/>
        <v>6902</v>
      </c>
      <c r="R418" s="52"/>
    </row>
    <row r="419" spans="1:18" ht="16.5" customHeight="1" x14ac:dyDescent="0.25">
      <c r="A419" s="3" t="s">
        <v>181</v>
      </c>
      <c r="B419" s="3">
        <v>1100058</v>
      </c>
      <c r="C419" s="37">
        <v>2380</v>
      </c>
      <c r="D419" s="37">
        <v>2</v>
      </c>
      <c r="E419" s="37">
        <f t="shared" si="56"/>
        <v>2</v>
      </c>
      <c r="F419" s="37">
        <f t="shared" si="55"/>
        <v>2</v>
      </c>
      <c r="G419" s="37">
        <f t="shared" si="55"/>
        <v>2</v>
      </c>
      <c r="H419" s="37">
        <f t="shared" si="55"/>
        <v>2</v>
      </c>
      <c r="I419" s="37">
        <f t="shared" si="55"/>
        <v>2</v>
      </c>
      <c r="J419" s="37">
        <f t="shared" si="55"/>
        <v>2</v>
      </c>
      <c r="K419" s="37">
        <f t="shared" si="55"/>
        <v>2</v>
      </c>
      <c r="L419" s="37">
        <f t="shared" si="55"/>
        <v>2</v>
      </c>
      <c r="M419" s="37">
        <f t="shared" si="55"/>
        <v>2</v>
      </c>
      <c r="N419" s="37">
        <f t="shared" si="55"/>
        <v>2</v>
      </c>
      <c r="O419" s="37">
        <f t="shared" si="55"/>
        <v>2</v>
      </c>
      <c r="P419" s="37">
        <f t="shared" si="53"/>
        <v>24</v>
      </c>
      <c r="Q419" s="49">
        <f t="shared" si="54"/>
        <v>57120</v>
      </c>
      <c r="R419" s="52"/>
    </row>
    <row r="420" spans="1:18" ht="16.5" customHeight="1" x14ac:dyDescent="0.25">
      <c r="A420" s="3" t="s">
        <v>181</v>
      </c>
      <c r="B420" s="3">
        <v>1100062</v>
      </c>
      <c r="C420" s="37">
        <v>5355</v>
      </c>
      <c r="D420" s="37">
        <v>1</v>
      </c>
      <c r="E420" s="37">
        <f t="shared" si="56"/>
        <v>1</v>
      </c>
      <c r="F420" s="37">
        <f t="shared" si="55"/>
        <v>1</v>
      </c>
      <c r="G420" s="37">
        <f t="shared" si="55"/>
        <v>1</v>
      </c>
      <c r="H420" s="37">
        <f t="shared" si="55"/>
        <v>1</v>
      </c>
      <c r="I420" s="37">
        <f t="shared" si="55"/>
        <v>1</v>
      </c>
      <c r="J420" s="37">
        <f t="shared" si="55"/>
        <v>1</v>
      </c>
      <c r="K420" s="37">
        <f t="shared" si="55"/>
        <v>1</v>
      </c>
      <c r="L420" s="37">
        <f t="shared" si="55"/>
        <v>1</v>
      </c>
      <c r="M420" s="37">
        <f t="shared" si="55"/>
        <v>1</v>
      </c>
      <c r="N420" s="37">
        <f t="shared" si="55"/>
        <v>1</v>
      </c>
      <c r="O420" s="37">
        <f t="shared" si="55"/>
        <v>1</v>
      </c>
      <c r="P420" s="37">
        <f t="shared" si="53"/>
        <v>12</v>
      </c>
      <c r="Q420" s="49">
        <f t="shared" si="54"/>
        <v>64260</v>
      </c>
      <c r="R420" s="52"/>
    </row>
    <row r="421" spans="1:18" ht="16.5" customHeight="1" x14ac:dyDescent="0.25">
      <c r="A421" s="3" t="s">
        <v>181</v>
      </c>
      <c r="B421" s="3">
        <v>1100063</v>
      </c>
      <c r="C421" s="37">
        <v>4760</v>
      </c>
      <c r="D421" s="37">
        <v>1</v>
      </c>
      <c r="E421" s="37">
        <f t="shared" si="56"/>
        <v>1</v>
      </c>
      <c r="F421" s="37">
        <f t="shared" si="55"/>
        <v>1</v>
      </c>
      <c r="G421" s="37">
        <f t="shared" si="55"/>
        <v>1</v>
      </c>
      <c r="H421" s="37">
        <f t="shared" si="55"/>
        <v>1</v>
      </c>
      <c r="I421" s="37">
        <f t="shared" si="55"/>
        <v>1</v>
      </c>
      <c r="J421" s="37">
        <f t="shared" si="55"/>
        <v>1</v>
      </c>
      <c r="K421" s="37">
        <f t="shared" si="55"/>
        <v>1</v>
      </c>
      <c r="L421" s="37">
        <f t="shared" si="55"/>
        <v>1</v>
      </c>
      <c r="M421" s="37">
        <f t="shared" si="55"/>
        <v>1</v>
      </c>
      <c r="N421" s="37">
        <f t="shared" si="55"/>
        <v>1</v>
      </c>
      <c r="O421" s="37">
        <f t="shared" si="55"/>
        <v>1</v>
      </c>
      <c r="P421" s="37">
        <f t="shared" si="53"/>
        <v>12</v>
      </c>
      <c r="Q421" s="49">
        <f t="shared" si="54"/>
        <v>57120</v>
      </c>
      <c r="R421" s="52"/>
    </row>
    <row r="422" spans="1:18" ht="16.5" customHeight="1" x14ac:dyDescent="0.25">
      <c r="A422" s="3" t="s">
        <v>181</v>
      </c>
      <c r="B422" s="3">
        <v>1100071</v>
      </c>
      <c r="C422" s="37">
        <v>4760</v>
      </c>
      <c r="D422" s="37">
        <v>0</v>
      </c>
      <c r="E422" s="37">
        <f t="shared" si="56"/>
        <v>0</v>
      </c>
      <c r="F422" s="37">
        <f t="shared" si="55"/>
        <v>0</v>
      </c>
      <c r="G422" s="37">
        <f t="shared" si="55"/>
        <v>0</v>
      </c>
      <c r="H422" s="37">
        <f t="shared" si="55"/>
        <v>0</v>
      </c>
      <c r="I422" s="37">
        <f t="shared" si="55"/>
        <v>0</v>
      </c>
      <c r="J422" s="37">
        <f t="shared" si="55"/>
        <v>0</v>
      </c>
      <c r="K422" s="37">
        <f t="shared" si="55"/>
        <v>0</v>
      </c>
      <c r="L422" s="37">
        <f t="shared" si="55"/>
        <v>0</v>
      </c>
      <c r="M422" s="37">
        <f t="shared" si="55"/>
        <v>0</v>
      </c>
      <c r="N422" s="37">
        <v>1</v>
      </c>
      <c r="O422" s="37">
        <f t="shared" si="55"/>
        <v>1</v>
      </c>
      <c r="P422" s="37">
        <f t="shared" si="53"/>
        <v>2</v>
      </c>
      <c r="Q422" s="49">
        <f t="shared" si="54"/>
        <v>9520</v>
      </c>
      <c r="R422" s="52"/>
    </row>
    <row r="423" spans="1:18" ht="16.5" customHeight="1" x14ac:dyDescent="0.25">
      <c r="A423" s="3" t="s">
        <v>181</v>
      </c>
      <c r="B423" s="3">
        <v>1100078</v>
      </c>
      <c r="C423" s="37">
        <v>4998</v>
      </c>
      <c r="D423" s="37">
        <v>2</v>
      </c>
      <c r="E423" s="37">
        <f t="shared" si="56"/>
        <v>2</v>
      </c>
      <c r="F423" s="37">
        <f t="shared" si="55"/>
        <v>2</v>
      </c>
      <c r="G423" s="37">
        <f t="shared" si="55"/>
        <v>2</v>
      </c>
      <c r="H423" s="37">
        <f t="shared" si="55"/>
        <v>2</v>
      </c>
      <c r="I423" s="37">
        <f t="shared" si="55"/>
        <v>2</v>
      </c>
      <c r="J423" s="37">
        <f t="shared" si="55"/>
        <v>2</v>
      </c>
      <c r="K423" s="37">
        <f t="shared" si="55"/>
        <v>2</v>
      </c>
      <c r="L423" s="37">
        <f t="shared" si="55"/>
        <v>2</v>
      </c>
      <c r="M423" s="37">
        <f t="shared" si="55"/>
        <v>2</v>
      </c>
      <c r="N423" s="37">
        <f t="shared" si="55"/>
        <v>2</v>
      </c>
      <c r="O423" s="37">
        <f t="shared" si="55"/>
        <v>2</v>
      </c>
      <c r="P423" s="37">
        <f t="shared" si="53"/>
        <v>24</v>
      </c>
      <c r="Q423" s="49">
        <f t="shared" si="54"/>
        <v>119952</v>
      </c>
      <c r="R423" s="52"/>
    </row>
    <row r="424" spans="1:18" ht="16.5" customHeight="1" x14ac:dyDescent="0.25">
      <c r="A424" s="3" t="s">
        <v>181</v>
      </c>
      <c r="B424" s="3">
        <v>1100081</v>
      </c>
      <c r="C424" s="37">
        <v>6188</v>
      </c>
      <c r="D424" s="37">
        <v>3</v>
      </c>
      <c r="E424" s="37">
        <f t="shared" si="56"/>
        <v>3</v>
      </c>
      <c r="F424" s="37">
        <f t="shared" si="56"/>
        <v>3</v>
      </c>
      <c r="G424" s="37">
        <f t="shared" si="56"/>
        <v>3</v>
      </c>
      <c r="H424" s="37">
        <f t="shared" si="56"/>
        <v>3</v>
      </c>
      <c r="I424" s="37">
        <f t="shared" si="56"/>
        <v>3</v>
      </c>
      <c r="J424" s="37">
        <f t="shared" si="56"/>
        <v>3</v>
      </c>
      <c r="K424" s="37">
        <f t="shared" si="56"/>
        <v>3</v>
      </c>
      <c r="L424" s="37">
        <f t="shared" si="56"/>
        <v>3</v>
      </c>
      <c r="M424" s="37">
        <f t="shared" si="56"/>
        <v>3</v>
      </c>
      <c r="N424" s="37">
        <f t="shared" si="56"/>
        <v>3</v>
      </c>
      <c r="O424" s="37">
        <f t="shared" si="56"/>
        <v>3</v>
      </c>
      <c r="P424" s="37">
        <f t="shared" si="53"/>
        <v>36</v>
      </c>
      <c r="Q424" s="49">
        <f t="shared" si="54"/>
        <v>222768</v>
      </c>
      <c r="R424" s="52"/>
    </row>
    <row r="425" spans="1:18" ht="16.5" customHeight="1" x14ac:dyDescent="0.25">
      <c r="A425" s="3" t="s">
        <v>181</v>
      </c>
      <c r="B425" s="3">
        <v>1100083</v>
      </c>
      <c r="C425" s="37">
        <v>5831</v>
      </c>
      <c r="D425" s="37">
        <v>1</v>
      </c>
      <c r="E425" s="37">
        <f t="shared" si="56"/>
        <v>1</v>
      </c>
      <c r="F425" s="37">
        <f t="shared" si="56"/>
        <v>1</v>
      </c>
      <c r="G425" s="37">
        <f t="shared" si="56"/>
        <v>1</v>
      </c>
      <c r="H425" s="37">
        <f t="shared" si="56"/>
        <v>1</v>
      </c>
      <c r="I425" s="37">
        <f t="shared" si="56"/>
        <v>1</v>
      </c>
      <c r="J425" s="37">
        <f t="shared" si="56"/>
        <v>1</v>
      </c>
      <c r="K425" s="37">
        <f t="shared" si="56"/>
        <v>1</v>
      </c>
      <c r="L425" s="37">
        <f t="shared" si="56"/>
        <v>1</v>
      </c>
      <c r="M425" s="37">
        <f t="shared" si="56"/>
        <v>1</v>
      </c>
      <c r="N425" s="37">
        <f t="shared" si="56"/>
        <v>1</v>
      </c>
      <c r="O425" s="37">
        <f t="shared" si="56"/>
        <v>1</v>
      </c>
      <c r="P425" s="37">
        <f t="shared" si="53"/>
        <v>12</v>
      </c>
      <c r="Q425" s="49">
        <f t="shared" si="54"/>
        <v>69972</v>
      </c>
      <c r="R425" s="52"/>
    </row>
    <row r="426" spans="1:18" ht="16.5" customHeight="1" x14ac:dyDescent="0.25">
      <c r="A426" s="3" t="s">
        <v>181</v>
      </c>
      <c r="B426" s="3">
        <v>1100084</v>
      </c>
      <c r="C426" s="37">
        <v>5831</v>
      </c>
      <c r="D426" s="37">
        <v>1</v>
      </c>
      <c r="E426" s="37">
        <f t="shared" si="56"/>
        <v>1</v>
      </c>
      <c r="F426" s="37">
        <f t="shared" si="56"/>
        <v>1</v>
      </c>
      <c r="G426" s="37">
        <f t="shared" si="56"/>
        <v>1</v>
      </c>
      <c r="H426" s="37">
        <f t="shared" si="56"/>
        <v>1</v>
      </c>
      <c r="I426" s="37">
        <f t="shared" si="56"/>
        <v>1</v>
      </c>
      <c r="J426" s="37">
        <f t="shared" si="56"/>
        <v>1</v>
      </c>
      <c r="K426" s="37">
        <f t="shared" si="56"/>
        <v>1</v>
      </c>
      <c r="L426" s="37">
        <f t="shared" si="56"/>
        <v>1</v>
      </c>
      <c r="M426" s="37">
        <f t="shared" si="56"/>
        <v>1</v>
      </c>
      <c r="N426" s="37">
        <f t="shared" si="56"/>
        <v>1</v>
      </c>
      <c r="O426" s="37">
        <f t="shared" si="56"/>
        <v>1</v>
      </c>
      <c r="P426" s="37">
        <f t="shared" si="53"/>
        <v>12</v>
      </c>
      <c r="Q426" s="49">
        <f t="shared" si="54"/>
        <v>69972</v>
      </c>
      <c r="R426" s="52"/>
    </row>
    <row r="427" spans="1:18" ht="16.5" customHeight="1" x14ac:dyDescent="0.25">
      <c r="A427" s="3" t="s">
        <v>181</v>
      </c>
      <c r="B427" s="3">
        <v>1100129</v>
      </c>
      <c r="C427" s="37">
        <v>226</v>
      </c>
      <c r="D427" s="37">
        <v>1300</v>
      </c>
      <c r="E427" s="37">
        <f t="shared" si="56"/>
        <v>1300</v>
      </c>
      <c r="F427" s="37">
        <f t="shared" si="56"/>
        <v>1300</v>
      </c>
      <c r="G427" s="37">
        <f t="shared" si="56"/>
        <v>1300</v>
      </c>
      <c r="H427" s="37">
        <f t="shared" si="56"/>
        <v>1300</v>
      </c>
      <c r="I427" s="37">
        <f t="shared" si="56"/>
        <v>1300</v>
      </c>
      <c r="J427" s="37">
        <f t="shared" si="56"/>
        <v>1300</v>
      </c>
      <c r="K427" s="37">
        <f t="shared" si="56"/>
        <v>1300</v>
      </c>
      <c r="L427" s="37">
        <f t="shared" si="56"/>
        <v>1300</v>
      </c>
      <c r="M427" s="37">
        <f t="shared" si="56"/>
        <v>1300</v>
      </c>
      <c r="N427" s="37">
        <f t="shared" si="56"/>
        <v>1300</v>
      </c>
      <c r="O427" s="37">
        <f t="shared" si="56"/>
        <v>1300</v>
      </c>
      <c r="P427" s="37">
        <f t="shared" si="53"/>
        <v>15600</v>
      </c>
      <c r="Q427" s="49">
        <f t="shared" si="54"/>
        <v>3525600</v>
      </c>
      <c r="R427" s="52"/>
    </row>
    <row r="428" spans="1:18" ht="16.5" customHeight="1" x14ac:dyDescent="0.25">
      <c r="A428" s="3" t="s">
        <v>181</v>
      </c>
      <c r="B428" s="3">
        <v>1100216</v>
      </c>
      <c r="C428" s="37">
        <v>6188</v>
      </c>
      <c r="D428" s="37">
        <v>3</v>
      </c>
      <c r="E428" s="37">
        <f t="shared" si="56"/>
        <v>3</v>
      </c>
      <c r="F428" s="37">
        <f t="shared" si="56"/>
        <v>3</v>
      </c>
      <c r="G428" s="37">
        <f t="shared" si="56"/>
        <v>3</v>
      </c>
      <c r="H428" s="37">
        <f t="shared" si="56"/>
        <v>3</v>
      </c>
      <c r="I428" s="37">
        <f t="shared" si="56"/>
        <v>3</v>
      </c>
      <c r="J428" s="37">
        <f t="shared" si="56"/>
        <v>3</v>
      </c>
      <c r="K428" s="37">
        <f t="shared" si="56"/>
        <v>3</v>
      </c>
      <c r="L428" s="37">
        <f t="shared" si="56"/>
        <v>3</v>
      </c>
      <c r="M428" s="37">
        <f t="shared" si="56"/>
        <v>3</v>
      </c>
      <c r="N428" s="37">
        <f t="shared" si="56"/>
        <v>3</v>
      </c>
      <c r="O428" s="37">
        <f t="shared" si="56"/>
        <v>3</v>
      </c>
      <c r="P428" s="37">
        <f t="shared" si="53"/>
        <v>36</v>
      </c>
      <c r="Q428" s="49">
        <f t="shared" si="54"/>
        <v>222768</v>
      </c>
      <c r="R428" s="52"/>
    </row>
    <row r="429" spans="1:18" ht="16.5" customHeight="1" x14ac:dyDescent="0.25">
      <c r="A429" s="3" t="s">
        <v>181</v>
      </c>
      <c r="B429" s="3">
        <v>1100273</v>
      </c>
      <c r="C429" s="37">
        <v>7069</v>
      </c>
      <c r="D429" s="37">
        <v>0</v>
      </c>
      <c r="E429" s="37">
        <f t="shared" si="56"/>
        <v>0</v>
      </c>
      <c r="F429" s="37">
        <f t="shared" si="56"/>
        <v>0</v>
      </c>
      <c r="G429" s="37">
        <f t="shared" si="56"/>
        <v>0</v>
      </c>
      <c r="H429" s="37">
        <f t="shared" si="56"/>
        <v>0</v>
      </c>
      <c r="I429" s="37">
        <f t="shared" si="56"/>
        <v>0</v>
      </c>
      <c r="J429" s="37">
        <f t="shared" si="56"/>
        <v>0</v>
      </c>
      <c r="K429" s="37">
        <f t="shared" si="56"/>
        <v>0</v>
      </c>
      <c r="L429" s="37">
        <f t="shared" si="56"/>
        <v>0</v>
      </c>
      <c r="M429" s="37">
        <f t="shared" si="56"/>
        <v>0</v>
      </c>
      <c r="N429" s="37">
        <v>1</v>
      </c>
      <c r="O429" s="37">
        <f t="shared" si="56"/>
        <v>1</v>
      </c>
      <c r="P429" s="37">
        <f t="shared" si="53"/>
        <v>2</v>
      </c>
      <c r="Q429" s="49">
        <f t="shared" si="54"/>
        <v>14138</v>
      </c>
      <c r="R429" s="52"/>
    </row>
    <row r="430" spans="1:18" ht="16.5" customHeight="1" x14ac:dyDescent="0.25">
      <c r="A430" s="3" t="s">
        <v>181</v>
      </c>
      <c r="B430" s="3">
        <v>1100296</v>
      </c>
      <c r="C430" s="37">
        <v>26180</v>
      </c>
      <c r="D430" s="37">
        <v>1</v>
      </c>
      <c r="E430" s="37">
        <f t="shared" si="56"/>
        <v>1</v>
      </c>
      <c r="F430" s="37">
        <f t="shared" si="56"/>
        <v>1</v>
      </c>
      <c r="G430" s="37">
        <f t="shared" si="56"/>
        <v>1</v>
      </c>
      <c r="H430" s="37">
        <f t="shared" si="56"/>
        <v>1</v>
      </c>
      <c r="I430" s="37">
        <f t="shared" si="56"/>
        <v>1</v>
      </c>
      <c r="J430" s="37">
        <v>0</v>
      </c>
      <c r="K430" s="37">
        <f t="shared" si="56"/>
        <v>0</v>
      </c>
      <c r="L430" s="37">
        <f t="shared" si="56"/>
        <v>0</v>
      </c>
      <c r="M430" s="37">
        <f t="shared" si="56"/>
        <v>0</v>
      </c>
      <c r="N430" s="37">
        <f t="shared" si="56"/>
        <v>0</v>
      </c>
      <c r="O430" s="37">
        <f t="shared" si="56"/>
        <v>0</v>
      </c>
      <c r="P430" s="37">
        <f t="shared" si="53"/>
        <v>6</v>
      </c>
      <c r="Q430" s="49">
        <f t="shared" si="54"/>
        <v>157080</v>
      </c>
      <c r="R430" s="52"/>
    </row>
    <row r="431" spans="1:18" ht="16.5" customHeight="1" x14ac:dyDescent="0.25">
      <c r="A431" s="3" t="s">
        <v>181</v>
      </c>
      <c r="B431" s="3">
        <v>1100306</v>
      </c>
      <c r="C431" s="37">
        <v>5712</v>
      </c>
      <c r="D431" s="37">
        <v>1</v>
      </c>
      <c r="E431" s="37">
        <f t="shared" si="56"/>
        <v>1</v>
      </c>
      <c r="F431" s="37">
        <f t="shared" si="56"/>
        <v>1</v>
      </c>
      <c r="G431" s="37">
        <f t="shared" si="56"/>
        <v>1</v>
      </c>
      <c r="H431" s="37">
        <f t="shared" si="56"/>
        <v>1</v>
      </c>
      <c r="I431" s="37">
        <f t="shared" si="56"/>
        <v>1</v>
      </c>
      <c r="J431" s="37">
        <f t="shared" si="56"/>
        <v>1</v>
      </c>
      <c r="K431" s="37">
        <f t="shared" si="56"/>
        <v>1</v>
      </c>
      <c r="L431" s="37">
        <f t="shared" si="56"/>
        <v>1</v>
      </c>
      <c r="M431" s="37">
        <f t="shared" si="56"/>
        <v>1</v>
      </c>
      <c r="N431" s="37">
        <f t="shared" si="56"/>
        <v>1</v>
      </c>
      <c r="O431" s="37">
        <f t="shared" si="56"/>
        <v>1</v>
      </c>
      <c r="P431" s="37">
        <f t="shared" si="53"/>
        <v>12</v>
      </c>
      <c r="Q431" s="49">
        <f t="shared" si="54"/>
        <v>68544</v>
      </c>
      <c r="R431" s="52"/>
    </row>
    <row r="432" spans="1:18" ht="16.5" customHeight="1" x14ac:dyDescent="0.25">
      <c r="A432" s="3" t="s">
        <v>181</v>
      </c>
      <c r="B432" s="3">
        <v>1100359</v>
      </c>
      <c r="C432" s="37">
        <v>11305</v>
      </c>
      <c r="D432" s="37">
        <v>2</v>
      </c>
      <c r="E432" s="37">
        <f t="shared" si="56"/>
        <v>2</v>
      </c>
      <c r="F432" s="37">
        <f t="shared" si="56"/>
        <v>2</v>
      </c>
      <c r="G432" s="37">
        <f t="shared" si="56"/>
        <v>2</v>
      </c>
      <c r="H432" s="37">
        <f t="shared" si="56"/>
        <v>2</v>
      </c>
      <c r="I432" s="37">
        <f t="shared" si="56"/>
        <v>2</v>
      </c>
      <c r="J432" s="37">
        <f t="shared" si="56"/>
        <v>2</v>
      </c>
      <c r="K432" s="37">
        <f t="shared" si="56"/>
        <v>2</v>
      </c>
      <c r="L432" s="37">
        <f t="shared" si="56"/>
        <v>2</v>
      </c>
      <c r="M432" s="37">
        <f t="shared" si="56"/>
        <v>2</v>
      </c>
      <c r="N432" s="37">
        <f t="shared" si="56"/>
        <v>2</v>
      </c>
      <c r="O432" s="37">
        <f t="shared" si="56"/>
        <v>2</v>
      </c>
      <c r="P432" s="37">
        <f t="shared" si="53"/>
        <v>24</v>
      </c>
      <c r="Q432" s="49">
        <f t="shared" si="54"/>
        <v>271320</v>
      </c>
      <c r="R432" s="52"/>
    </row>
    <row r="433" spans="1:18" ht="16.5" customHeight="1" x14ac:dyDescent="0.25">
      <c r="A433" s="3" t="s">
        <v>181</v>
      </c>
      <c r="B433" s="3">
        <v>1100362</v>
      </c>
      <c r="C433" s="37">
        <v>26180</v>
      </c>
      <c r="D433" s="37">
        <v>1</v>
      </c>
      <c r="E433" s="37">
        <f t="shared" si="56"/>
        <v>1</v>
      </c>
      <c r="F433" s="37">
        <f t="shared" si="56"/>
        <v>1</v>
      </c>
      <c r="G433" s="37">
        <f t="shared" si="56"/>
        <v>1</v>
      </c>
      <c r="H433" s="37">
        <f t="shared" si="56"/>
        <v>1</v>
      </c>
      <c r="I433" s="37">
        <f t="shared" si="56"/>
        <v>1</v>
      </c>
      <c r="J433" s="37">
        <f t="shared" si="56"/>
        <v>1</v>
      </c>
      <c r="K433" s="37">
        <f t="shared" si="56"/>
        <v>1</v>
      </c>
      <c r="L433" s="37">
        <f t="shared" si="56"/>
        <v>1</v>
      </c>
      <c r="M433" s="37">
        <f t="shared" si="56"/>
        <v>1</v>
      </c>
      <c r="N433" s="37">
        <f t="shared" si="56"/>
        <v>1</v>
      </c>
      <c r="O433" s="37">
        <f t="shared" si="56"/>
        <v>1</v>
      </c>
      <c r="P433" s="37">
        <f t="shared" si="53"/>
        <v>12</v>
      </c>
      <c r="Q433" s="49">
        <f t="shared" si="54"/>
        <v>314160</v>
      </c>
      <c r="R433" s="52"/>
    </row>
    <row r="434" spans="1:18" ht="16.5" customHeight="1" x14ac:dyDescent="0.25">
      <c r="A434" s="3" t="s">
        <v>181</v>
      </c>
      <c r="B434" s="3">
        <v>1100372</v>
      </c>
      <c r="C434" s="37">
        <v>4701</v>
      </c>
      <c r="D434" s="37">
        <v>0</v>
      </c>
      <c r="E434" s="37">
        <f t="shared" si="56"/>
        <v>0</v>
      </c>
      <c r="F434" s="37">
        <f t="shared" si="56"/>
        <v>0</v>
      </c>
      <c r="G434" s="37">
        <f t="shared" si="56"/>
        <v>0</v>
      </c>
      <c r="H434" s="37">
        <f t="shared" si="56"/>
        <v>0</v>
      </c>
      <c r="I434" s="37">
        <f t="shared" si="56"/>
        <v>0</v>
      </c>
      <c r="J434" s="37">
        <f t="shared" si="56"/>
        <v>0</v>
      </c>
      <c r="K434" s="37">
        <f t="shared" si="56"/>
        <v>0</v>
      </c>
      <c r="L434" s="37">
        <f t="shared" si="56"/>
        <v>0</v>
      </c>
      <c r="M434" s="37">
        <f t="shared" si="56"/>
        <v>0</v>
      </c>
      <c r="N434" s="37">
        <v>1</v>
      </c>
      <c r="O434" s="37">
        <f t="shared" si="56"/>
        <v>1</v>
      </c>
      <c r="P434" s="37">
        <f t="shared" si="53"/>
        <v>2</v>
      </c>
      <c r="Q434" s="49">
        <f t="shared" si="54"/>
        <v>9402</v>
      </c>
      <c r="R434" s="52"/>
    </row>
    <row r="435" spans="1:18" ht="16.5" customHeight="1" x14ac:dyDescent="0.25">
      <c r="A435" s="3" t="s">
        <v>181</v>
      </c>
      <c r="B435" s="3">
        <v>1100378</v>
      </c>
      <c r="C435" s="37">
        <v>4701</v>
      </c>
      <c r="D435" s="37">
        <v>0</v>
      </c>
      <c r="E435" s="37">
        <f t="shared" si="56"/>
        <v>0</v>
      </c>
      <c r="F435" s="37">
        <f t="shared" si="56"/>
        <v>0</v>
      </c>
      <c r="G435" s="37">
        <f t="shared" si="56"/>
        <v>0</v>
      </c>
      <c r="H435" s="37">
        <f t="shared" si="56"/>
        <v>0</v>
      </c>
      <c r="I435" s="37">
        <f t="shared" si="56"/>
        <v>0</v>
      </c>
      <c r="J435" s="37">
        <f t="shared" si="56"/>
        <v>0</v>
      </c>
      <c r="K435" s="37">
        <f t="shared" si="56"/>
        <v>0</v>
      </c>
      <c r="L435" s="37">
        <f t="shared" si="56"/>
        <v>0</v>
      </c>
      <c r="M435" s="37">
        <f t="shared" si="56"/>
        <v>0</v>
      </c>
      <c r="N435" s="37">
        <v>1</v>
      </c>
      <c r="O435" s="37">
        <f t="shared" si="56"/>
        <v>1</v>
      </c>
      <c r="P435" s="37">
        <f t="shared" si="53"/>
        <v>2</v>
      </c>
      <c r="Q435" s="49">
        <f t="shared" si="54"/>
        <v>9402</v>
      </c>
      <c r="R435" s="52"/>
    </row>
    <row r="436" spans="1:18" ht="16.5" customHeight="1" x14ac:dyDescent="0.25">
      <c r="A436" s="3" t="s">
        <v>181</v>
      </c>
      <c r="B436" s="3">
        <v>1100382</v>
      </c>
      <c r="C436" s="37">
        <v>4701</v>
      </c>
      <c r="D436" s="37">
        <v>0</v>
      </c>
      <c r="E436" s="37">
        <f t="shared" si="56"/>
        <v>0</v>
      </c>
      <c r="F436" s="37">
        <f t="shared" si="56"/>
        <v>0</v>
      </c>
      <c r="G436" s="37">
        <f t="shared" si="56"/>
        <v>0</v>
      </c>
      <c r="H436" s="37">
        <f t="shared" si="56"/>
        <v>0</v>
      </c>
      <c r="I436" s="37">
        <f t="shared" si="56"/>
        <v>0</v>
      </c>
      <c r="J436" s="37">
        <f t="shared" si="56"/>
        <v>0</v>
      </c>
      <c r="K436" s="37">
        <f t="shared" si="56"/>
        <v>0</v>
      </c>
      <c r="L436" s="37">
        <f t="shared" si="56"/>
        <v>0</v>
      </c>
      <c r="M436" s="37">
        <f t="shared" si="56"/>
        <v>0</v>
      </c>
      <c r="N436" s="37">
        <v>1</v>
      </c>
      <c r="O436" s="37">
        <f t="shared" si="56"/>
        <v>1</v>
      </c>
      <c r="P436" s="37">
        <f t="shared" si="53"/>
        <v>2</v>
      </c>
      <c r="Q436" s="49">
        <f t="shared" si="54"/>
        <v>9402</v>
      </c>
      <c r="R436" s="52"/>
    </row>
    <row r="437" spans="1:18" ht="16.5" customHeight="1" x14ac:dyDescent="0.25">
      <c r="A437" s="3" t="s">
        <v>181</v>
      </c>
      <c r="B437" s="3">
        <v>1100383</v>
      </c>
      <c r="C437" s="37">
        <v>3165</v>
      </c>
      <c r="D437" s="37">
        <v>0</v>
      </c>
      <c r="E437" s="37">
        <f t="shared" si="56"/>
        <v>0</v>
      </c>
      <c r="F437" s="37">
        <f t="shared" si="56"/>
        <v>0</v>
      </c>
      <c r="G437" s="37">
        <f t="shared" si="56"/>
        <v>0</v>
      </c>
      <c r="H437" s="37">
        <f t="shared" si="56"/>
        <v>0</v>
      </c>
      <c r="I437" s="37">
        <f t="shared" si="56"/>
        <v>0</v>
      </c>
      <c r="J437" s="37">
        <f t="shared" si="56"/>
        <v>0</v>
      </c>
      <c r="K437" s="37">
        <f t="shared" si="56"/>
        <v>0</v>
      </c>
      <c r="L437" s="37">
        <f t="shared" si="56"/>
        <v>0</v>
      </c>
      <c r="M437" s="37">
        <f t="shared" si="56"/>
        <v>0</v>
      </c>
      <c r="N437" s="37">
        <v>1</v>
      </c>
      <c r="O437" s="37">
        <f t="shared" si="56"/>
        <v>1</v>
      </c>
      <c r="P437" s="37">
        <f t="shared" si="53"/>
        <v>2</v>
      </c>
      <c r="Q437" s="49">
        <f t="shared" si="54"/>
        <v>6330</v>
      </c>
      <c r="R437" s="52"/>
    </row>
    <row r="438" spans="1:18" ht="16.5" customHeight="1" x14ac:dyDescent="0.25">
      <c r="A438" s="3" t="s">
        <v>181</v>
      </c>
      <c r="B438" s="3">
        <v>1100406</v>
      </c>
      <c r="C438" s="37">
        <v>34510</v>
      </c>
      <c r="D438" s="37">
        <v>0</v>
      </c>
      <c r="E438" s="37">
        <f t="shared" si="56"/>
        <v>0</v>
      </c>
      <c r="F438" s="37">
        <f t="shared" si="56"/>
        <v>0</v>
      </c>
      <c r="G438" s="37">
        <f t="shared" si="56"/>
        <v>0</v>
      </c>
      <c r="H438" s="37">
        <f t="shared" si="56"/>
        <v>0</v>
      </c>
      <c r="I438" s="37">
        <f t="shared" si="56"/>
        <v>0</v>
      </c>
      <c r="J438" s="37">
        <f t="shared" si="56"/>
        <v>0</v>
      </c>
      <c r="K438" s="37">
        <f t="shared" si="56"/>
        <v>0</v>
      </c>
      <c r="L438" s="37">
        <f t="shared" si="56"/>
        <v>0</v>
      </c>
      <c r="M438" s="37">
        <f t="shared" si="56"/>
        <v>0</v>
      </c>
      <c r="N438" s="37">
        <v>1</v>
      </c>
      <c r="O438" s="37">
        <f t="shared" si="56"/>
        <v>1</v>
      </c>
      <c r="P438" s="37">
        <f t="shared" si="53"/>
        <v>2</v>
      </c>
      <c r="Q438" s="49">
        <f t="shared" si="54"/>
        <v>69020</v>
      </c>
      <c r="R438" s="52"/>
    </row>
    <row r="439" spans="1:18" ht="16.5" customHeight="1" x14ac:dyDescent="0.25">
      <c r="A439" s="3" t="s">
        <v>181</v>
      </c>
      <c r="B439" s="3">
        <v>1100407</v>
      </c>
      <c r="C439" s="37">
        <v>34510</v>
      </c>
      <c r="D439" s="37">
        <v>0</v>
      </c>
      <c r="E439" s="37">
        <f t="shared" si="56"/>
        <v>0</v>
      </c>
      <c r="F439" s="37">
        <f t="shared" si="56"/>
        <v>0</v>
      </c>
      <c r="G439" s="37">
        <f t="shared" si="56"/>
        <v>0</v>
      </c>
      <c r="H439" s="37">
        <f t="shared" si="56"/>
        <v>0</v>
      </c>
      <c r="I439" s="37">
        <f t="shared" si="56"/>
        <v>0</v>
      </c>
      <c r="J439" s="37">
        <f t="shared" si="56"/>
        <v>0</v>
      </c>
      <c r="K439" s="37">
        <f t="shared" si="56"/>
        <v>0</v>
      </c>
      <c r="L439" s="37">
        <f t="shared" si="56"/>
        <v>0</v>
      </c>
      <c r="M439" s="37">
        <f t="shared" si="56"/>
        <v>0</v>
      </c>
      <c r="N439" s="37">
        <v>1</v>
      </c>
      <c r="O439" s="37">
        <f t="shared" si="56"/>
        <v>1</v>
      </c>
      <c r="P439" s="37">
        <f t="shared" si="53"/>
        <v>2</v>
      </c>
      <c r="Q439" s="49">
        <f t="shared" si="54"/>
        <v>69020</v>
      </c>
      <c r="R439" s="52"/>
    </row>
    <row r="440" spans="1:18" ht="16.5" customHeight="1" x14ac:dyDescent="0.25">
      <c r="A440" s="3" t="s">
        <v>181</v>
      </c>
      <c r="B440" s="3">
        <v>1100410</v>
      </c>
      <c r="C440" s="37">
        <v>4522</v>
      </c>
      <c r="D440" s="37">
        <v>1</v>
      </c>
      <c r="E440" s="37">
        <f t="shared" si="56"/>
        <v>1</v>
      </c>
      <c r="F440" s="37">
        <f t="shared" si="56"/>
        <v>1</v>
      </c>
      <c r="G440" s="37">
        <f t="shared" si="56"/>
        <v>1</v>
      </c>
      <c r="H440" s="37">
        <f t="shared" si="56"/>
        <v>1</v>
      </c>
      <c r="I440" s="37">
        <v>0</v>
      </c>
      <c r="J440" s="37">
        <f t="shared" si="56"/>
        <v>0</v>
      </c>
      <c r="K440" s="37">
        <f t="shared" si="56"/>
        <v>0</v>
      </c>
      <c r="L440" s="37">
        <f t="shared" si="56"/>
        <v>0</v>
      </c>
      <c r="M440" s="37">
        <f t="shared" si="56"/>
        <v>0</v>
      </c>
      <c r="N440" s="37">
        <f t="shared" si="56"/>
        <v>0</v>
      </c>
      <c r="O440" s="37">
        <f t="shared" si="56"/>
        <v>0</v>
      </c>
      <c r="P440" s="37">
        <f t="shared" si="53"/>
        <v>5</v>
      </c>
      <c r="Q440" s="49">
        <f t="shared" si="54"/>
        <v>22610</v>
      </c>
      <c r="R440" s="52"/>
    </row>
    <row r="441" spans="1:18" ht="16.5" customHeight="1" x14ac:dyDescent="0.25">
      <c r="A441" s="3" t="s">
        <v>181</v>
      </c>
      <c r="B441" s="3">
        <v>1100601</v>
      </c>
      <c r="C441" s="37">
        <v>4760</v>
      </c>
      <c r="D441" s="37">
        <v>8</v>
      </c>
      <c r="E441" s="37">
        <f t="shared" si="56"/>
        <v>8</v>
      </c>
      <c r="F441" s="37">
        <f t="shared" si="56"/>
        <v>8</v>
      </c>
      <c r="G441" s="37">
        <f t="shared" si="56"/>
        <v>8</v>
      </c>
      <c r="H441" s="37">
        <f t="shared" si="56"/>
        <v>8</v>
      </c>
      <c r="I441" s="37">
        <f t="shared" si="56"/>
        <v>8</v>
      </c>
      <c r="J441" s="37">
        <f t="shared" si="56"/>
        <v>8</v>
      </c>
      <c r="K441" s="37">
        <f t="shared" si="56"/>
        <v>8</v>
      </c>
      <c r="L441" s="37">
        <f t="shared" si="56"/>
        <v>8</v>
      </c>
      <c r="M441" s="37">
        <f t="shared" si="56"/>
        <v>8</v>
      </c>
      <c r="N441" s="37">
        <f t="shared" si="56"/>
        <v>8</v>
      </c>
      <c r="O441" s="37">
        <f t="shared" si="56"/>
        <v>8</v>
      </c>
      <c r="P441" s="37">
        <f t="shared" si="53"/>
        <v>96</v>
      </c>
      <c r="Q441" s="49">
        <f t="shared" si="54"/>
        <v>456960</v>
      </c>
      <c r="R441" s="52"/>
    </row>
    <row r="442" spans="1:18" ht="16.5" customHeight="1" x14ac:dyDescent="0.25">
      <c r="A442" s="3" t="s">
        <v>181</v>
      </c>
      <c r="B442" s="3">
        <v>1100959</v>
      </c>
      <c r="C442" s="37">
        <v>5712</v>
      </c>
      <c r="D442" s="37">
        <v>0</v>
      </c>
      <c r="E442" s="37">
        <f t="shared" si="56"/>
        <v>0</v>
      </c>
      <c r="F442" s="37">
        <f t="shared" si="56"/>
        <v>0</v>
      </c>
      <c r="G442" s="37">
        <f t="shared" si="56"/>
        <v>0</v>
      </c>
      <c r="H442" s="37">
        <f t="shared" si="56"/>
        <v>0</v>
      </c>
      <c r="I442" s="37">
        <f t="shared" si="56"/>
        <v>0</v>
      </c>
      <c r="J442" s="37">
        <f t="shared" si="56"/>
        <v>0</v>
      </c>
      <c r="K442" s="37">
        <f t="shared" si="56"/>
        <v>0</v>
      </c>
      <c r="L442" s="37">
        <f t="shared" si="56"/>
        <v>0</v>
      </c>
      <c r="M442" s="37">
        <f t="shared" si="56"/>
        <v>0</v>
      </c>
      <c r="N442" s="37">
        <v>1</v>
      </c>
      <c r="O442" s="37">
        <f t="shared" si="56"/>
        <v>1</v>
      </c>
      <c r="P442" s="37">
        <f t="shared" si="53"/>
        <v>2</v>
      </c>
      <c r="Q442" s="49">
        <f t="shared" si="54"/>
        <v>11424</v>
      </c>
      <c r="R442" s="52"/>
    </row>
    <row r="443" spans="1:18" ht="16.5" customHeight="1" x14ac:dyDescent="0.25">
      <c r="A443" s="3" t="s">
        <v>181</v>
      </c>
      <c r="B443" s="3">
        <v>1101330</v>
      </c>
      <c r="C443" s="37">
        <v>1785</v>
      </c>
      <c r="D443" s="37">
        <v>1</v>
      </c>
      <c r="E443" s="37">
        <f t="shared" si="56"/>
        <v>1</v>
      </c>
      <c r="F443" s="37">
        <f t="shared" si="56"/>
        <v>1</v>
      </c>
      <c r="G443" s="37">
        <f t="shared" si="56"/>
        <v>1</v>
      </c>
      <c r="H443" s="37">
        <f t="shared" si="56"/>
        <v>1</v>
      </c>
      <c r="I443" s="37">
        <f t="shared" si="56"/>
        <v>1</v>
      </c>
      <c r="J443" s="37">
        <v>0</v>
      </c>
      <c r="K443" s="37">
        <f t="shared" si="56"/>
        <v>0</v>
      </c>
      <c r="L443" s="37">
        <f t="shared" si="56"/>
        <v>0</v>
      </c>
      <c r="M443" s="37">
        <f t="shared" si="56"/>
        <v>0</v>
      </c>
      <c r="N443" s="37">
        <f t="shared" si="56"/>
        <v>0</v>
      </c>
      <c r="O443" s="37">
        <f t="shared" si="56"/>
        <v>0</v>
      </c>
      <c r="P443" s="37">
        <f t="shared" si="53"/>
        <v>6</v>
      </c>
      <c r="Q443" s="49">
        <f t="shared" si="54"/>
        <v>10710</v>
      </c>
      <c r="R443" s="52"/>
    </row>
    <row r="444" spans="1:18" ht="16.5" customHeight="1" x14ac:dyDescent="0.25">
      <c r="A444" s="3" t="s">
        <v>181</v>
      </c>
      <c r="B444" s="3">
        <v>1210011</v>
      </c>
      <c r="C444" s="37">
        <v>2083</v>
      </c>
      <c r="D444" s="37">
        <v>12</v>
      </c>
      <c r="E444" s="37">
        <f t="shared" si="56"/>
        <v>12</v>
      </c>
      <c r="F444" s="37">
        <f t="shared" si="56"/>
        <v>12</v>
      </c>
      <c r="G444" s="37">
        <f t="shared" si="56"/>
        <v>12</v>
      </c>
      <c r="H444" s="37">
        <f t="shared" si="56"/>
        <v>12</v>
      </c>
      <c r="I444" s="37">
        <f t="shared" si="56"/>
        <v>12</v>
      </c>
      <c r="J444" s="37">
        <f t="shared" si="56"/>
        <v>12</v>
      </c>
      <c r="K444" s="37">
        <f t="shared" si="56"/>
        <v>12</v>
      </c>
      <c r="L444" s="37">
        <f t="shared" si="56"/>
        <v>12</v>
      </c>
      <c r="M444" s="37">
        <f t="shared" si="56"/>
        <v>12</v>
      </c>
      <c r="N444" s="37">
        <f t="shared" si="56"/>
        <v>12</v>
      </c>
      <c r="O444" s="37">
        <f t="shared" si="56"/>
        <v>12</v>
      </c>
      <c r="P444" s="37">
        <f t="shared" si="53"/>
        <v>144</v>
      </c>
      <c r="Q444" s="49">
        <f t="shared" si="54"/>
        <v>299952</v>
      </c>
      <c r="R444" s="52"/>
    </row>
    <row r="445" spans="1:18" ht="16.5" customHeight="1" x14ac:dyDescent="0.25">
      <c r="A445" s="3" t="s">
        <v>181</v>
      </c>
      <c r="B445" s="3">
        <v>1210030</v>
      </c>
      <c r="C445" s="37">
        <v>2475</v>
      </c>
      <c r="D445" s="37">
        <v>6</v>
      </c>
      <c r="E445" s="37">
        <f t="shared" si="56"/>
        <v>6</v>
      </c>
      <c r="F445" s="37">
        <f t="shared" si="56"/>
        <v>6</v>
      </c>
      <c r="G445" s="37">
        <f t="shared" si="56"/>
        <v>6</v>
      </c>
      <c r="H445" s="37">
        <f t="shared" si="56"/>
        <v>6</v>
      </c>
      <c r="I445" s="37">
        <f t="shared" si="56"/>
        <v>6</v>
      </c>
      <c r="J445" s="37">
        <f t="shared" si="56"/>
        <v>6</v>
      </c>
      <c r="K445" s="37">
        <f t="shared" si="56"/>
        <v>6</v>
      </c>
      <c r="L445" s="37">
        <f t="shared" si="56"/>
        <v>6</v>
      </c>
      <c r="M445" s="37">
        <f t="shared" si="56"/>
        <v>6</v>
      </c>
      <c r="N445" s="37">
        <f t="shared" si="56"/>
        <v>6</v>
      </c>
      <c r="O445" s="37">
        <f t="shared" si="56"/>
        <v>6</v>
      </c>
      <c r="P445" s="37">
        <f t="shared" si="53"/>
        <v>72</v>
      </c>
      <c r="Q445" s="49">
        <f t="shared" si="54"/>
        <v>178200</v>
      </c>
      <c r="R445" s="52"/>
    </row>
    <row r="446" spans="1:18" ht="16.5" customHeight="1" x14ac:dyDescent="0.25">
      <c r="A446" s="3" t="s">
        <v>181</v>
      </c>
      <c r="B446" s="3">
        <v>1210033</v>
      </c>
      <c r="C446" s="37">
        <v>1547</v>
      </c>
      <c r="D446" s="37">
        <v>13</v>
      </c>
      <c r="E446" s="37">
        <f t="shared" si="56"/>
        <v>13</v>
      </c>
      <c r="F446" s="37">
        <f t="shared" si="56"/>
        <v>13</v>
      </c>
      <c r="G446" s="37">
        <f t="shared" si="56"/>
        <v>13</v>
      </c>
      <c r="H446" s="37">
        <f t="shared" si="56"/>
        <v>13</v>
      </c>
      <c r="I446" s="37">
        <f t="shared" si="56"/>
        <v>13</v>
      </c>
      <c r="J446" s="37">
        <f t="shared" si="56"/>
        <v>13</v>
      </c>
      <c r="K446" s="37">
        <f t="shared" si="56"/>
        <v>13</v>
      </c>
      <c r="L446" s="37">
        <f t="shared" si="56"/>
        <v>13</v>
      </c>
      <c r="M446" s="37">
        <f t="shared" si="56"/>
        <v>13</v>
      </c>
      <c r="N446" s="37">
        <f t="shared" ref="F446:O448" si="57">M446</f>
        <v>13</v>
      </c>
      <c r="O446" s="37">
        <f t="shared" si="57"/>
        <v>13</v>
      </c>
      <c r="P446" s="37">
        <f t="shared" si="53"/>
        <v>156</v>
      </c>
      <c r="Q446" s="49">
        <f t="shared" si="54"/>
        <v>241332</v>
      </c>
      <c r="R446" s="52"/>
    </row>
    <row r="447" spans="1:18" ht="16.5" customHeight="1" x14ac:dyDescent="0.25">
      <c r="A447" s="3" t="s">
        <v>181</v>
      </c>
      <c r="B447" s="3">
        <v>1210045</v>
      </c>
      <c r="C447" s="37">
        <v>1607</v>
      </c>
      <c r="D447" s="37">
        <v>6</v>
      </c>
      <c r="E447" s="37">
        <f t="shared" ref="E447:O470" si="58">D447</f>
        <v>6</v>
      </c>
      <c r="F447" s="37">
        <f t="shared" si="57"/>
        <v>6</v>
      </c>
      <c r="G447" s="37">
        <f t="shared" si="57"/>
        <v>6</v>
      </c>
      <c r="H447" s="37">
        <f t="shared" si="57"/>
        <v>6</v>
      </c>
      <c r="I447" s="37">
        <f t="shared" si="57"/>
        <v>6</v>
      </c>
      <c r="J447" s="37">
        <f t="shared" si="57"/>
        <v>6</v>
      </c>
      <c r="K447" s="37">
        <f t="shared" si="57"/>
        <v>6</v>
      </c>
      <c r="L447" s="37">
        <f t="shared" si="57"/>
        <v>6</v>
      </c>
      <c r="M447" s="37">
        <f t="shared" si="57"/>
        <v>6</v>
      </c>
      <c r="N447" s="37">
        <f t="shared" si="57"/>
        <v>6</v>
      </c>
      <c r="O447" s="37">
        <f t="shared" si="57"/>
        <v>6</v>
      </c>
      <c r="P447" s="37">
        <f t="shared" si="53"/>
        <v>72</v>
      </c>
      <c r="Q447" s="49">
        <f t="shared" si="54"/>
        <v>115704</v>
      </c>
      <c r="R447" s="52"/>
    </row>
    <row r="448" spans="1:18" ht="16.5" customHeight="1" x14ac:dyDescent="0.25">
      <c r="A448" s="3" t="s">
        <v>181</v>
      </c>
      <c r="B448" s="3">
        <v>1210108</v>
      </c>
      <c r="C448" s="37">
        <v>1488</v>
      </c>
      <c r="D448" s="37">
        <v>5</v>
      </c>
      <c r="E448" s="37">
        <f t="shared" si="58"/>
        <v>5</v>
      </c>
      <c r="F448" s="37">
        <f t="shared" si="57"/>
        <v>5</v>
      </c>
      <c r="G448" s="37">
        <f t="shared" si="57"/>
        <v>5</v>
      </c>
      <c r="H448" s="37">
        <f t="shared" si="57"/>
        <v>5</v>
      </c>
      <c r="I448" s="37">
        <f t="shared" si="57"/>
        <v>5</v>
      </c>
      <c r="J448" s="37">
        <f t="shared" si="57"/>
        <v>5</v>
      </c>
      <c r="K448" s="37">
        <f t="shared" si="57"/>
        <v>5</v>
      </c>
      <c r="L448" s="37">
        <f t="shared" si="57"/>
        <v>5</v>
      </c>
      <c r="M448" s="37">
        <f t="shared" si="57"/>
        <v>5</v>
      </c>
      <c r="N448" s="37">
        <f t="shared" si="57"/>
        <v>5</v>
      </c>
      <c r="O448" s="37">
        <f t="shared" si="57"/>
        <v>5</v>
      </c>
      <c r="P448" s="37">
        <f t="shared" si="53"/>
        <v>60</v>
      </c>
      <c r="Q448" s="49">
        <f t="shared" si="54"/>
        <v>89280</v>
      </c>
      <c r="R448" s="52"/>
    </row>
    <row r="449" spans="1:18" ht="16.5" customHeight="1" x14ac:dyDescent="0.25">
      <c r="A449" s="3" t="s">
        <v>181</v>
      </c>
      <c r="B449" s="3">
        <v>1210122</v>
      </c>
      <c r="C449" s="37">
        <v>1523</v>
      </c>
      <c r="D449" s="37">
        <v>10</v>
      </c>
      <c r="E449" s="37">
        <f t="shared" si="58"/>
        <v>10</v>
      </c>
      <c r="F449" s="37">
        <f t="shared" si="58"/>
        <v>10</v>
      </c>
      <c r="G449" s="37">
        <f t="shared" si="58"/>
        <v>10</v>
      </c>
      <c r="H449" s="37">
        <f t="shared" si="58"/>
        <v>10</v>
      </c>
      <c r="I449" s="37">
        <f t="shared" si="58"/>
        <v>10</v>
      </c>
      <c r="J449" s="37">
        <f t="shared" si="58"/>
        <v>10</v>
      </c>
      <c r="K449" s="37">
        <f t="shared" si="58"/>
        <v>10</v>
      </c>
      <c r="L449" s="37">
        <f t="shared" si="58"/>
        <v>10</v>
      </c>
      <c r="M449" s="37">
        <f t="shared" si="58"/>
        <v>10</v>
      </c>
      <c r="N449" s="37">
        <f t="shared" si="58"/>
        <v>10</v>
      </c>
      <c r="O449" s="37">
        <f t="shared" si="58"/>
        <v>10</v>
      </c>
      <c r="P449" s="37">
        <f t="shared" ref="P449:P499" si="59">SUM(D449:O449)</f>
        <v>120</v>
      </c>
      <c r="Q449" s="49">
        <f t="shared" si="54"/>
        <v>182760</v>
      </c>
      <c r="R449" s="52"/>
    </row>
    <row r="450" spans="1:18" ht="16.5" customHeight="1" x14ac:dyDescent="0.25">
      <c r="A450" s="3" t="s">
        <v>181</v>
      </c>
      <c r="B450" s="3">
        <v>1210192</v>
      </c>
      <c r="C450" s="37">
        <v>7735</v>
      </c>
      <c r="D450" s="37">
        <v>5</v>
      </c>
      <c r="E450" s="37">
        <f t="shared" si="58"/>
        <v>5</v>
      </c>
      <c r="F450" s="37">
        <f t="shared" si="58"/>
        <v>5</v>
      </c>
      <c r="G450" s="37">
        <f t="shared" si="58"/>
        <v>5</v>
      </c>
      <c r="H450" s="37">
        <f t="shared" si="58"/>
        <v>5</v>
      </c>
      <c r="I450" s="37">
        <f t="shared" si="58"/>
        <v>5</v>
      </c>
      <c r="J450" s="37">
        <f t="shared" si="58"/>
        <v>5</v>
      </c>
      <c r="K450" s="37">
        <f t="shared" si="58"/>
        <v>5</v>
      </c>
      <c r="L450" s="37">
        <f t="shared" si="58"/>
        <v>5</v>
      </c>
      <c r="M450" s="37">
        <f t="shared" si="58"/>
        <v>5</v>
      </c>
      <c r="N450" s="37">
        <f t="shared" si="58"/>
        <v>5</v>
      </c>
      <c r="O450" s="37">
        <f t="shared" si="58"/>
        <v>5</v>
      </c>
      <c r="P450" s="37">
        <f t="shared" si="59"/>
        <v>60</v>
      </c>
      <c r="Q450" s="49">
        <f t="shared" si="54"/>
        <v>464100</v>
      </c>
      <c r="R450" s="52"/>
    </row>
    <row r="451" spans="1:18" ht="16.5" customHeight="1" x14ac:dyDescent="0.25">
      <c r="A451" s="3" t="s">
        <v>181</v>
      </c>
      <c r="B451" s="3">
        <v>1220028</v>
      </c>
      <c r="C451" s="37">
        <v>295</v>
      </c>
      <c r="D451" s="37">
        <v>3</v>
      </c>
      <c r="E451" s="37">
        <f t="shared" si="58"/>
        <v>3</v>
      </c>
      <c r="F451" s="37">
        <f t="shared" si="58"/>
        <v>3</v>
      </c>
      <c r="G451" s="37">
        <f t="shared" si="58"/>
        <v>3</v>
      </c>
      <c r="H451" s="37">
        <f t="shared" si="58"/>
        <v>3</v>
      </c>
      <c r="I451" s="37">
        <f t="shared" si="58"/>
        <v>3</v>
      </c>
      <c r="J451" s="37">
        <f t="shared" si="58"/>
        <v>3</v>
      </c>
      <c r="K451" s="37">
        <f t="shared" si="58"/>
        <v>3</v>
      </c>
      <c r="L451" s="37">
        <f t="shared" si="58"/>
        <v>3</v>
      </c>
      <c r="M451" s="37">
        <f t="shared" si="58"/>
        <v>3</v>
      </c>
      <c r="N451" s="37">
        <f t="shared" si="58"/>
        <v>3</v>
      </c>
      <c r="O451" s="37">
        <f t="shared" si="58"/>
        <v>3</v>
      </c>
      <c r="P451" s="37">
        <f t="shared" si="59"/>
        <v>36</v>
      </c>
      <c r="Q451" s="49">
        <f t="shared" si="54"/>
        <v>10620</v>
      </c>
      <c r="R451" s="52"/>
    </row>
    <row r="452" spans="1:18" ht="16.5" customHeight="1" x14ac:dyDescent="0.25">
      <c r="A452" s="3" t="s">
        <v>181</v>
      </c>
      <c r="B452" s="3">
        <v>1220042</v>
      </c>
      <c r="C452" s="37">
        <v>7140</v>
      </c>
      <c r="D452" s="37">
        <v>1</v>
      </c>
      <c r="E452" s="37">
        <f t="shared" si="58"/>
        <v>1</v>
      </c>
      <c r="F452" s="37">
        <f t="shared" si="58"/>
        <v>1</v>
      </c>
      <c r="G452" s="37">
        <f t="shared" si="58"/>
        <v>1</v>
      </c>
      <c r="H452" s="37">
        <f t="shared" si="58"/>
        <v>1</v>
      </c>
      <c r="I452" s="37">
        <f t="shared" si="58"/>
        <v>1</v>
      </c>
      <c r="J452" s="37">
        <f t="shared" si="58"/>
        <v>1</v>
      </c>
      <c r="K452" s="37">
        <f t="shared" si="58"/>
        <v>1</v>
      </c>
      <c r="L452" s="37">
        <f t="shared" si="58"/>
        <v>1</v>
      </c>
      <c r="M452" s="37">
        <f t="shared" si="58"/>
        <v>1</v>
      </c>
      <c r="N452" s="37">
        <f t="shared" si="58"/>
        <v>1</v>
      </c>
      <c r="O452" s="37">
        <f t="shared" si="58"/>
        <v>1</v>
      </c>
      <c r="P452" s="37">
        <f t="shared" si="59"/>
        <v>12</v>
      </c>
      <c r="Q452" s="49">
        <f t="shared" si="54"/>
        <v>85680</v>
      </c>
      <c r="R452" s="52"/>
    </row>
    <row r="453" spans="1:18" ht="16.5" customHeight="1" x14ac:dyDescent="0.25">
      <c r="A453" s="3" t="s">
        <v>181</v>
      </c>
      <c r="B453" s="3">
        <v>1220043</v>
      </c>
      <c r="C453" s="37">
        <v>10710</v>
      </c>
      <c r="D453" s="37">
        <v>4</v>
      </c>
      <c r="E453" s="37">
        <f t="shared" si="58"/>
        <v>4</v>
      </c>
      <c r="F453" s="37">
        <f t="shared" si="58"/>
        <v>4</v>
      </c>
      <c r="G453" s="37">
        <f t="shared" si="58"/>
        <v>4</v>
      </c>
      <c r="H453" s="37">
        <f t="shared" si="58"/>
        <v>4</v>
      </c>
      <c r="I453" s="37">
        <f t="shared" si="58"/>
        <v>4</v>
      </c>
      <c r="J453" s="37">
        <f t="shared" si="58"/>
        <v>4</v>
      </c>
      <c r="K453" s="37">
        <f t="shared" si="58"/>
        <v>4</v>
      </c>
      <c r="L453" s="37">
        <f t="shared" si="58"/>
        <v>4</v>
      </c>
      <c r="M453" s="37">
        <f t="shared" si="58"/>
        <v>4</v>
      </c>
      <c r="N453" s="37">
        <f t="shared" si="58"/>
        <v>4</v>
      </c>
      <c r="O453" s="37">
        <f t="shared" si="58"/>
        <v>4</v>
      </c>
      <c r="P453" s="37">
        <f t="shared" si="59"/>
        <v>48</v>
      </c>
      <c r="Q453" s="49">
        <f t="shared" si="54"/>
        <v>514080</v>
      </c>
      <c r="R453" s="52"/>
    </row>
    <row r="454" spans="1:18" ht="16.5" customHeight="1" x14ac:dyDescent="0.25">
      <c r="A454" s="3" t="s">
        <v>181</v>
      </c>
      <c r="B454" s="3">
        <v>1220055</v>
      </c>
      <c r="C454" s="37">
        <v>232</v>
      </c>
      <c r="D454" s="37">
        <v>1488</v>
      </c>
      <c r="E454" s="37">
        <f t="shared" si="58"/>
        <v>1488</v>
      </c>
      <c r="F454" s="37">
        <f t="shared" si="58"/>
        <v>1488</v>
      </c>
      <c r="G454" s="37">
        <f t="shared" si="58"/>
        <v>1488</v>
      </c>
      <c r="H454" s="37">
        <f t="shared" si="58"/>
        <v>1488</v>
      </c>
      <c r="I454" s="37">
        <f t="shared" si="58"/>
        <v>1488</v>
      </c>
      <c r="J454" s="37">
        <f t="shared" si="58"/>
        <v>1488</v>
      </c>
      <c r="K454" s="37">
        <f t="shared" si="58"/>
        <v>1488</v>
      </c>
      <c r="L454" s="37">
        <f t="shared" si="58"/>
        <v>1488</v>
      </c>
      <c r="M454" s="37">
        <f t="shared" si="58"/>
        <v>1488</v>
      </c>
      <c r="N454" s="37">
        <f t="shared" si="58"/>
        <v>1488</v>
      </c>
      <c r="O454" s="37">
        <f t="shared" si="58"/>
        <v>1488</v>
      </c>
      <c r="P454" s="37">
        <f t="shared" si="59"/>
        <v>17856</v>
      </c>
      <c r="Q454" s="49">
        <f t="shared" ref="Q454:Q504" si="60">P454*C454</f>
        <v>4142592</v>
      </c>
      <c r="R454" s="52"/>
    </row>
    <row r="455" spans="1:18" ht="16.5" customHeight="1" x14ac:dyDescent="0.25">
      <c r="A455" s="3" t="s">
        <v>181</v>
      </c>
      <c r="B455" s="3">
        <v>1220056</v>
      </c>
      <c r="C455" s="37">
        <v>60</v>
      </c>
      <c r="D455" s="37">
        <v>1008</v>
      </c>
      <c r="E455" s="37">
        <f t="shared" si="58"/>
        <v>1008</v>
      </c>
      <c r="F455" s="37">
        <f t="shared" si="58"/>
        <v>1008</v>
      </c>
      <c r="G455" s="37">
        <f t="shared" si="58"/>
        <v>1008</v>
      </c>
      <c r="H455" s="37">
        <f t="shared" si="58"/>
        <v>1008</v>
      </c>
      <c r="I455" s="37">
        <f t="shared" si="58"/>
        <v>1008</v>
      </c>
      <c r="J455" s="37">
        <f t="shared" si="58"/>
        <v>1008</v>
      </c>
      <c r="K455" s="37">
        <f t="shared" si="58"/>
        <v>1008</v>
      </c>
      <c r="L455" s="37">
        <f t="shared" si="58"/>
        <v>1008</v>
      </c>
      <c r="M455" s="37">
        <f t="shared" si="58"/>
        <v>1008</v>
      </c>
      <c r="N455" s="37">
        <f t="shared" si="58"/>
        <v>1008</v>
      </c>
      <c r="O455" s="37">
        <f t="shared" si="58"/>
        <v>1008</v>
      </c>
      <c r="P455" s="37">
        <f t="shared" si="59"/>
        <v>12096</v>
      </c>
      <c r="Q455" s="49">
        <f t="shared" si="60"/>
        <v>725760</v>
      </c>
      <c r="R455" s="52"/>
    </row>
    <row r="456" spans="1:18" ht="16.5" customHeight="1" x14ac:dyDescent="0.25">
      <c r="A456" s="3" t="s">
        <v>181</v>
      </c>
      <c r="B456" s="3">
        <v>1220057</v>
      </c>
      <c r="C456" s="37">
        <v>1321</v>
      </c>
      <c r="D456" s="37">
        <v>1</v>
      </c>
      <c r="E456" s="37">
        <f t="shared" si="58"/>
        <v>1</v>
      </c>
      <c r="F456" s="37">
        <f t="shared" si="58"/>
        <v>1</v>
      </c>
      <c r="G456" s="37">
        <f t="shared" si="58"/>
        <v>1</v>
      </c>
      <c r="H456" s="37">
        <f t="shared" si="58"/>
        <v>1</v>
      </c>
      <c r="I456" s="37">
        <f t="shared" si="58"/>
        <v>1</v>
      </c>
      <c r="J456" s="37">
        <f t="shared" si="58"/>
        <v>1</v>
      </c>
      <c r="K456" s="37">
        <f t="shared" si="58"/>
        <v>1</v>
      </c>
      <c r="L456" s="37">
        <f t="shared" si="58"/>
        <v>1</v>
      </c>
      <c r="M456" s="37">
        <f t="shared" si="58"/>
        <v>1</v>
      </c>
      <c r="N456" s="37">
        <f t="shared" si="58"/>
        <v>1</v>
      </c>
      <c r="O456" s="37">
        <f t="shared" si="58"/>
        <v>1</v>
      </c>
      <c r="P456" s="37">
        <f t="shared" si="59"/>
        <v>12</v>
      </c>
      <c r="Q456" s="49">
        <f t="shared" si="60"/>
        <v>15852</v>
      </c>
      <c r="R456" s="52"/>
    </row>
    <row r="457" spans="1:18" ht="16.5" customHeight="1" x14ac:dyDescent="0.25">
      <c r="A457" s="3" t="s">
        <v>181</v>
      </c>
      <c r="B457" s="3">
        <v>1220058</v>
      </c>
      <c r="C457" s="37">
        <v>100</v>
      </c>
      <c r="D457" s="37">
        <v>1183</v>
      </c>
      <c r="E457" s="37">
        <f t="shared" si="58"/>
        <v>1183</v>
      </c>
      <c r="F457" s="37">
        <f t="shared" si="58"/>
        <v>1183</v>
      </c>
      <c r="G457" s="37">
        <f t="shared" si="58"/>
        <v>1183</v>
      </c>
      <c r="H457" s="37">
        <f t="shared" si="58"/>
        <v>1183</v>
      </c>
      <c r="I457" s="37">
        <f t="shared" si="58"/>
        <v>1183</v>
      </c>
      <c r="J457" s="37">
        <f t="shared" si="58"/>
        <v>1183</v>
      </c>
      <c r="K457" s="37">
        <f t="shared" si="58"/>
        <v>1183</v>
      </c>
      <c r="L457" s="37">
        <f t="shared" si="58"/>
        <v>1183</v>
      </c>
      <c r="M457" s="37">
        <f t="shared" si="58"/>
        <v>1183</v>
      </c>
      <c r="N457" s="37">
        <f t="shared" si="58"/>
        <v>1183</v>
      </c>
      <c r="O457" s="37">
        <f t="shared" si="58"/>
        <v>1183</v>
      </c>
      <c r="P457" s="37">
        <f t="shared" si="59"/>
        <v>14196</v>
      </c>
      <c r="Q457" s="49">
        <f t="shared" si="60"/>
        <v>1419600</v>
      </c>
      <c r="R457" s="52"/>
    </row>
    <row r="458" spans="1:18" ht="16.5" customHeight="1" x14ac:dyDescent="0.25">
      <c r="A458" s="3" t="s">
        <v>181</v>
      </c>
      <c r="B458" s="3">
        <v>1220059</v>
      </c>
      <c r="C458" s="37">
        <v>1547</v>
      </c>
      <c r="D458" s="37">
        <v>8</v>
      </c>
      <c r="E458" s="37">
        <f t="shared" si="58"/>
        <v>8</v>
      </c>
      <c r="F458" s="37">
        <f t="shared" si="58"/>
        <v>8</v>
      </c>
      <c r="G458" s="37">
        <f t="shared" si="58"/>
        <v>8</v>
      </c>
      <c r="H458" s="37">
        <f t="shared" si="58"/>
        <v>8</v>
      </c>
      <c r="I458" s="37">
        <f t="shared" si="58"/>
        <v>8</v>
      </c>
      <c r="J458" s="37">
        <f t="shared" si="58"/>
        <v>8</v>
      </c>
      <c r="K458" s="37">
        <f t="shared" si="58"/>
        <v>8</v>
      </c>
      <c r="L458" s="37">
        <f t="shared" si="58"/>
        <v>8</v>
      </c>
      <c r="M458" s="37">
        <f t="shared" si="58"/>
        <v>8</v>
      </c>
      <c r="N458" s="37">
        <f t="shared" si="58"/>
        <v>8</v>
      </c>
      <c r="O458" s="37">
        <f t="shared" si="58"/>
        <v>8</v>
      </c>
      <c r="P458" s="37">
        <f t="shared" si="59"/>
        <v>96</v>
      </c>
      <c r="Q458" s="49">
        <f t="shared" si="60"/>
        <v>148512</v>
      </c>
      <c r="R458" s="52"/>
    </row>
    <row r="459" spans="1:18" ht="16.5" customHeight="1" x14ac:dyDescent="0.25">
      <c r="A459" s="3" t="s">
        <v>181</v>
      </c>
      <c r="B459" s="3">
        <v>1220069</v>
      </c>
      <c r="C459" s="37">
        <v>4748</v>
      </c>
      <c r="D459" s="37">
        <v>3</v>
      </c>
      <c r="E459" s="37">
        <f t="shared" si="58"/>
        <v>3</v>
      </c>
      <c r="F459" s="37">
        <f t="shared" si="58"/>
        <v>3</v>
      </c>
      <c r="G459" s="37">
        <f t="shared" si="58"/>
        <v>3</v>
      </c>
      <c r="H459" s="37">
        <f t="shared" si="58"/>
        <v>3</v>
      </c>
      <c r="I459" s="37">
        <f t="shared" si="58"/>
        <v>3</v>
      </c>
      <c r="J459" s="37">
        <f t="shared" si="58"/>
        <v>3</v>
      </c>
      <c r="K459" s="37">
        <f t="shared" si="58"/>
        <v>3</v>
      </c>
      <c r="L459" s="37">
        <f t="shared" si="58"/>
        <v>3</v>
      </c>
      <c r="M459" s="37">
        <f t="shared" si="58"/>
        <v>3</v>
      </c>
      <c r="N459" s="37">
        <f t="shared" si="58"/>
        <v>3</v>
      </c>
      <c r="O459" s="37">
        <f t="shared" si="58"/>
        <v>3</v>
      </c>
      <c r="P459" s="37">
        <f t="shared" si="59"/>
        <v>36</v>
      </c>
      <c r="Q459" s="49">
        <f t="shared" si="60"/>
        <v>170928</v>
      </c>
      <c r="R459" s="52"/>
    </row>
    <row r="460" spans="1:18" ht="16.5" customHeight="1" x14ac:dyDescent="0.25">
      <c r="A460" s="3" t="s">
        <v>181</v>
      </c>
      <c r="B460" s="3">
        <v>1220082</v>
      </c>
      <c r="C460" s="37">
        <v>9282</v>
      </c>
      <c r="D460" s="37">
        <v>1</v>
      </c>
      <c r="E460" s="37">
        <f t="shared" si="58"/>
        <v>1</v>
      </c>
      <c r="F460" s="37">
        <f t="shared" si="58"/>
        <v>1</v>
      </c>
      <c r="G460" s="37">
        <f t="shared" si="58"/>
        <v>1</v>
      </c>
      <c r="H460" s="37">
        <f t="shared" si="58"/>
        <v>1</v>
      </c>
      <c r="I460" s="37">
        <f t="shared" si="58"/>
        <v>1</v>
      </c>
      <c r="J460" s="37">
        <f t="shared" si="58"/>
        <v>1</v>
      </c>
      <c r="K460" s="37">
        <f t="shared" si="58"/>
        <v>1</v>
      </c>
      <c r="L460" s="37">
        <f t="shared" si="58"/>
        <v>1</v>
      </c>
      <c r="M460" s="37">
        <f t="shared" si="58"/>
        <v>1</v>
      </c>
      <c r="N460" s="37">
        <f t="shared" si="58"/>
        <v>1</v>
      </c>
      <c r="O460" s="37">
        <f t="shared" si="58"/>
        <v>1</v>
      </c>
      <c r="P460" s="37">
        <f t="shared" si="59"/>
        <v>12</v>
      </c>
      <c r="Q460" s="49">
        <f t="shared" si="60"/>
        <v>111384</v>
      </c>
      <c r="R460" s="52"/>
    </row>
    <row r="461" spans="1:18" ht="16.5" customHeight="1" x14ac:dyDescent="0.25">
      <c r="A461" s="3" t="s">
        <v>181</v>
      </c>
      <c r="B461" s="3">
        <v>1220106</v>
      </c>
      <c r="C461" s="37">
        <v>1785</v>
      </c>
      <c r="D461" s="37">
        <v>1</v>
      </c>
      <c r="E461" s="37">
        <f t="shared" si="58"/>
        <v>1</v>
      </c>
      <c r="F461" s="37">
        <f t="shared" si="58"/>
        <v>1</v>
      </c>
      <c r="G461" s="37">
        <f t="shared" si="58"/>
        <v>1</v>
      </c>
      <c r="H461" s="37">
        <f t="shared" si="58"/>
        <v>1</v>
      </c>
      <c r="I461" s="37">
        <f t="shared" si="58"/>
        <v>1</v>
      </c>
      <c r="J461" s="37">
        <f t="shared" si="58"/>
        <v>1</v>
      </c>
      <c r="K461" s="37">
        <f t="shared" si="58"/>
        <v>1</v>
      </c>
      <c r="L461" s="37">
        <f t="shared" si="58"/>
        <v>1</v>
      </c>
      <c r="M461" s="37">
        <f t="shared" si="58"/>
        <v>1</v>
      </c>
      <c r="N461" s="37">
        <f t="shared" si="58"/>
        <v>1</v>
      </c>
      <c r="O461" s="37">
        <f t="shared" si="58"/>
        <v>1</v>
      </c>
      <c r="P461" s="37">
        <f t="shared" si="59"/>
        <v>12</v>
      </c>
      <c r="Q461" s="49">
        <f t="shared" si="60"/>
        <v>21420</v>
      </c>
      <c r="R461" s="52"/>
    </row>
    <row r="462" spans="1:18" ht="16.5" customHeight="1" x14ac:dyDescent="0.25">
      <c r="A462" s="3" t="s">
        <v>181</v>
      </c>
      <c r="B462" s="3">
        <v>1220121</v>
      </c>
      <c r="C462" s="37">
        <v>4284</v>
      </c>
      <c r="D462" s="37">
        <v>1</v>
      </c>
      <c r="E462" s="37">
        <f t="shared" si="58"/>
        <v>1</v>
      </c>
      <c r="F462" s="37">
        <f t="shared" si="58"/>
        <v>1</v>
      </c>
      <c r="G462" s="37">
        <f t="shared" si="58"/>
        <v>1</v>
      </c>
      <c r="H462" s="37">
        <f t="shared" si="58"/>
        <v>1</v>
      </c>
      <c r="I462" s="37">
        <f t="shared" si="58"/>
        <v>1</v>
      </c>
      <c r="J462" s="37">
        <f t="shared" si="58"/>
        <v>1</v>
      </c>
      <c r="K462" s="37">
        <f t="shared" si="58"/>
        <v>1</v>
      </c>
      <c r="L462" s="37">
        <f t="shared" si="58"/>
        <v>1</v>
      </c>
      <c r="M462" s="37">
        <f t="shared" si="58"/>
        <v>1</v>
      </c>
      <c r="N462" s="37">
        <f t="shared" si="58"/>
        <v>1</v>
      </c>
      <c r="O462" s="37">
        <f t="shared" si="58"/>
        <v>1</v>
      </c>
      <c r="P462" s="37">
        <f t="shared" si="59"/>
        <v>12</v>
      </c>
      <c r="Q462" s="49">
        <f t="shared" si="60"/>
        <v>51408</v>
      </c>
      <c r="R462" s="52"/>
    </row>
    <row r="463" spans="1:18" ht="16.5" customHeight="1" x14ac:dyDescent="0.25">
      <c r="A463" s="3" t="s">
        <v>181</v>
      </c>
      <c r="B463" s="3">
        <v>1220123</v>
      </c>
      <c r="C463" s="37">
        <v>23948</v>
      </c>
      <c r="D463" s="37">
        <v>1</v>
      </c>
      <c r="E463" s="37">
        <f t="shared" si="58"/>
        <v>1</v>
      </c>
      <c r="F463" s="37">
        <f t="shared" si="58"/>
        <v>1</v>
      </c>
      <c r="G463" s="37">
        <f t="shared" si="58"/>
        <v>1</v>
      </c>
      <c r="H463" s="37">
        <v>0</v>
      </c>
      <c r="I463" s="37">
        <f t="shared" si="58"/>
        <v>0</v>
      </c>
      <c r="J463" s="37">
        <v>0</v>
      </c>
      <c r="K463" s="37">
        <f t="shared" si="58"/>
        <v>0</v>
      </c>
      <c r="L463" s="37">
        <f t="shared" si="58"/>
        <v>0</v>
      </c>
      <c r="M463" s="37">
        <f t="shared" si="58"/>
        <v>0</v>
      </c>
      <c r="N463" s="37">
        <f t="shared" si="58"/>
        <v>0</v>
      </c>
      <c r="O463" s="37">
        <f t="shared" si="58"/>
        <v>0</v>
      </c>
      <c r="P463" s="37">
        <f t="shared" si="59"/>
        <v>4</v>
      </c>
      <c r="Q463" s="49">
        <f t="shared" si="60"/>
        <v>95792</v>
      </c>
      <c r="R463" s="52"/>
    </row>
    <row r="464" spans="1:18" ht="16.5" customHeight="1" x14ac:dyDescent="0.25">
      <c r="A464" s="3" t="s">
        <v>181</v>
      </c>
      <c r="B464" s="3">
        <v>1220133</v>
      </c>
      <c r="C464" s="37">
        <v>2678</v>
      </c>
      <c r="D464" s="37">
        <v>11</v>
      </c>
      <c r="E464" s="37">
        <f t="shared" si="58"/>
        <v>11</v>
      </c>
      <c r="F464" s="37">
        <f t="shared" si="58"/>
        <v>11</v>
      </c>
      <c r="G464" s="37">
        <f t="shared" si="58"/>
        <v>11</v>
      </c>
      <c r="H464" s="37">
        <f t="shared" si="58"/>
        <v>11</v>
      </c>
      <c r="I464" s="37">
        <f t="shared" si="58"/>
        <v>11</v>
      </c>
      <c r="J464" s="37">
        <f t="shared" si="58"/>
        <v>11</v>
      </c>
      <c r="K464" s="37">
        <f t="shared" si="58"/>
        <v>11</v>
      </c>
      <c r="L464" s="37">
        <f t="shared" si="58"/>
        <v>11</v>
      </c>
      <c r="M464" s="37">
        <f t="shared" si="58"/>
        <v>11</v>
      </c>
      <c r="N464" s="37">
        <f t="shared" si="58"/>
        <v>11</v>
      </c>
      <c r="O464" s="37">
        <f t="shared" si="58"/>
        <v>11</v>
      </c>
      <c r="P464" s="37">
        <f t="shared" si="59"/>
        <v>132</v>
      </c>
      <c r="Q464" s="49">
        <f t="shared" si="60"/>
        <v>353496</v>
      </c>
      <c r="R464" s="52"/>
    </row>
    <row r="465" spans="1:18" ht="16.5" customHeight="1" x14ac:dyDescent="0.25">
      <c r="A465" s="3" t="s">
        <v>181</v>
      </c>
      <c r="B465" s="3">
        <v>1220140</v>
      </c>
      <c r="C465" s="37">
        <v>1880</v>
      </c>
      <c r="D465" s="37">
        <v>1</v>
      </c>
      <c r="E465" s="37">
        <f t="shared" si="58"/>
        <v>1</v>
      </c>
      <c r="F465" s="37">
        <f t="shared" si="58"/>
        <v>1</v>
      </c>
      <c r="G465" s="37">
        <f t="shared" si="58"/>
        <v>1</v>
      </c>
      <c r="H465" s="37">
        <f t="shared" si="58"/>
        <v>1</v>
      </c>
      <c r="I465" s="37">
        <v>0</v>
      </c>
      <c r="J465" s="37">
        <f t="shared" si="58"/>
        <v>0</v>
      </c>
      <c r="K465" s="37">
        <f t="shared" si="58"/>
        <v>0</v>
      </c>
      <c r="L465" s="37">
        <f t="shared" si="58"/>
        <v>0</v>
      </c>
      <c r="M465" s="37">
        <f t="shared" si="58"/>
        <v>0</v>
      </c>
      <c r="N465" s="37">
        <f t="shared" si="58"/>
        <v>0</v>
      </c>
      <c r="O465" s="37">
        <f t="shared" si="58"/>
        <v>0</v>
      </c>
      <c r="P465" s="37">
        <f t="shared" si="59"/>
        <v>5</v>
      </c>
      <c r="Q465" s="49">
        <f t="shared" si="60"/>
        <v>9400</v>
      </c>
      <c r="R465" s="52"/>
    </row>
    <row r="466" spans="1:18" ht="16.5" customHeight="1" x14ac:dyDescent="0.25">
      <c r="A466" s="3" t="s">
        <v>181</v>
      </c>
      <c r="B466" s="3">
        <v>1220151</v>
      </c>
      <c r="C466" s="37">
        <v>6819</v>
      </c>
      <c r="D466" s="37">
        <v>110</v>
      </c>
      <c r="E466" s="37">
        <f t="shared" si="58"/>
        <v>110</v>
      </c>
      <c r="F466" s="37">
        <f t="shared" si="58"/>
        <v>110</v>
      </c>
      <c r="G466" s="37">
        <f t="shared" si="58"/>
        <v>110</v>
      </c>
      <c r="H466" s="37">
        <f t="shared" si="58"/>
        <v>110</v>
      </c>
      <c r="I466" s="37">
        <f t="shared" si="58"/>
        <v>110</v>
      </c>
      <c r="J466" s="37">
        <f t="shared" si="58"/>
        <v>110</v>
      </c>
      <c r="K466" s="37">
        <f t="shared" si="58"/>
        <v>110</v>
      </c>
      <c r="L466" s="37">
        <f t="shared" si="58"/>
        <v>110</v>
      </c>
      <c r="M466" s="37">
        <f t="shared" si="58"/>
        <v>110</v>
      </c>
      <c r="N466" s="37">
        <f t="shared" si="58"/>
        <v>110</v>
      </c>
      <c r="O466" s="37">
        <f t="shared" si="58"/>
        <v>110</v>
      </c>
      <c r="P466" s="37">
        <f t="shared" si="59"/>
        <v>1320</v>
      </c>
      <c r="Q466" s="49">
        <f t="shared" si="60"/>
        <v>9001080</v>
      </c>
      <c r="R466" s="52"/>
    </row>
    <row r="467" spans="1:18" ht="16.5" customHeight="1" x14ac:dyDescent="0.25">
      <c r="A467" s="3" t="s">
        <v>181</v>
      </c>
      <c r="B467" s="3">
        <v>1220186</v>
      </c>
      <c r="C467" s="37">
        <v>6664</v>
      </c>
      <c r="D467" s="37">
        <v>3</v>
      </c>
      <c r="E467" s="37">
        <f t="shared" si="58"/>
        <v>3</v>
      </c>
      <c r="F467" s="37">
        <f t="shared" si="58"/>
        <v>3</v>
      </c>
      <c r="G467" s="37">
        <f t="shared" si="58"/>
        <v>3</v>
      </c>
      <c r="H467" s="37">
        <f t="shared" si="58"/>
        <v>3</v>
      </c>
      <c r="I467" s="37">
        <f t="shared" si="58"/>
        <v>3</v>
      </c>
      <c r="J467" s="37">
        <f t="shared" si="58"/>
        <v>3</v>
      </c>
      <c r="K467" s="37">
        <f t="shared" si="58"/>
        <v>3</v>
      </c>
      <c r="L467" s="37">
        <f t="shared" si="58"/>
        <v>3</v>
      </c>
      <c r="M467" s="37">
        <f t="shared" si="58"/>
        <v>3</v>
      </c>
      <c r="N467" s="37">
        <f t="shared" si="58"/>
        <v>3</v>
      </c>
      <c r="O467" s="37">
        <f t="shared" si="58"/>
        <v>3</v>
      </c>
      <c r="P467" s="37">
        <f t="shared" si="59"/>
        <v>36</v>
      </c>
      <c r="Q467" s="49">
        <f t="shared" si="60"/>
        <v>239904</v>
      </c>
      <c r="R467" s="52"/>
    </row>
    <row r="468" spans="1:18" ht="16.5" customHeight="1" x14ac:dyDescent="0.25">
      <c r="A468" s="3" t="s">
        <v>181</v>
      </c>
      <c r="B468" s="3">
        <v>1220215</v>
      </c>
      <c r="C468" s="37">
        <v>5464</v>
      </c>
      <c r="D468" s="37">
        <v>2</v>
      </c>
      <c r="E468" s="37">
        <f t="shared" si="58"/>
        <v>2</v>
      </c>
      <c r="F468" s="37">
        <f t="shared" si="58"/>
        <v>2</v>
      </c>
      <c r="G468" s="37">
        <f t="shared" si="58"/>
        <v>2</v>
      </c>
      <c r="H468" s="37">
        <f t="shared" si="58"/>
        <v>2</v>
      </c>
      <c r="I468" s="37">
        <f t="shared" si="58"/>
        <v>2</v>
      </c>
      <c r="J468" s="37">
        <f t="shared" si="58"/>
        <v>2</v>
      </c>
      <c r="K468" s="37">
        <f t="shared" si="58"/>
        <v>2</v>
      </c>
      <c r="L468" s="37">
        <f t="shared" si="58"/>
        <v>2</v>
      </c>
      <c r="M468" s="37">
        <f t="shared" si="58"/>
        <v>2</v>
      </c>
      <c r="N468" s="37">
        <f t="shared" si="58"/>
        <v>2</v>
      </c>
      <c r="O468" s="37">
        <f t="shared" si="58"/>
        <v>2</v>
      </c>
      <c r="P468" s="37">
        <f t="shared" si="59"/>
        <v>24</v>
      </c>
      <c r="Q468" s="49">
        <f t="shared" si="60"/>
        <v>131136</v>
      </c>
      <c r="R468" s="52"/>
    </row>
    <row r="469" spans="1:18" ht="16.5" customHeight="1" x14ac:dyDescent="0.25">
      <c r="A469" s="3" t="s">
        <v>181</v>
      </c>
      <c r="B469" s="3">
        <v>1220263</v>
      </c>
      <c r="C469" s="37">
        <v>4165</v>
      </c>
      <c r="D469" s="37">
        <v>2</v>
      </c>
      <c r="E469" s="37">
        <f t="shared" si="58"/>
        <v>2</v>
      </c>
      <c r="F469" s="37">
        <f t="shared" si="58"/>
        <v>2</v>
      </c>
      <c r="G469" s="37">
        <f t="shared" si="58"/>
        <v>2</v>
      </c>
      <c r="H469" s="37">
        <f t="shared" si="58"/>
        <v>2</v>
      </c>
      <c r="I469" s="37">
        <f t="shared" si="58"/>
        <v>2</v>
      </c>
      <c r="J469" s="37">
        <f t="shared" si="58"/>
        <v>2</v>
      </c>
      <c r="K469" s="37">
        <f t="shared" si="58"/>
        <v>2</v>
      </c>
      <c r="L469" s="37">
        <f t="shared" si="58"/>
        <v>2</v>
      </c>
      <c r="M469" s="37">
        <f t="shared" si="58"/>
        <v>2</v>
      </c>
      <c r="N469" s="37">
        <f t="shared" si="58"/>
        <v>2</v>
      </c>
      <c r="O469" s="37">
        <f t="shared" si="58"/>
        <v>2</v>
      </c>
      <c r="P469" s="37">
        <f t="shared" si="59"/>
        <v>24</v>
      </c>
      <c r="Q469" s="49">
        <f t="shared" si="60"/>
        <v>99960</v>
      </c>
      <c r="R469" s="52"/>
    </row>
    <row r="470" spans="1:18" ht="16.5" customHeight="1" x14ac:dyDescent="0.25">
      <c r="A470" s="3" t="s">
        <v>181</v>
      </c>
      <c r="B470" s="3">
        <v>1220272</v>
      </c>
      <c r="C470" s="37">
        <v>5593</v>
      </c>
      <c r="D470" s="37">
        <v>1</v>
      </c>
      <c r="E470" s="37">
        <f t="shared" si="58"/>
        <v>1</v>
      </c>
      <c r="F470" s="37">
        <f t="shared" si="58"/>
        <v>1</v>
      </c>
      <c r="G470" s="37">
        <f t="shared" si="58"/>
        <v>1</v>
      </c>
      <c r="H470" s="37">
        <f t="shared" ref="F470:O482" si="61">G470</f>
        <v>1</v>
      </c>
      <c r="I470" s="37">
        <f t="shared" si="61"/>
        <v>1</v>
      </c>
      <c r="J470" s="37">
        <v>0</v>
      </c>
      <c r="K470" s="37">
        <f t="shared" si="61"/>
        <v>0</v>
      </c>
      <c r="L470" s="37">
        <f t="shared" si="61"/>
        <v>0</v>
      </c>
      <c r="M470" s="37">
        <f t="shared" si="61"/>
        <v>0</v>
      </c>
      <c r="N470" s="37">
        <v>1</v>
      </c>
      <c r="O470" s="37">
        <f t="shared" si="61"/>
        <v>1</v>
      </c>
      <c r="P470" s="37">
        <f t="shared" si="59"/>
        <v>8</v>
      </c>
      <c r="Q470" s="49">
        <f t="shared" si="60"/>
        <v>44744</v>
      </c>
      <c r="R470" s="52"/>
    </row>
    <row r="471" spans="1:18" ht="16.5" customHeight="1" x14ac:dyDescent="0.25">
      <c r="A471" s="3" t="s">
        <v>181</v>
      </c>
      <c r="B471" s="3">
        <v>1220287</v>
      </c>
      <c r="C471" s="37">
        <v>250</v>
      </c>
      <c r="D471" s="37">
        <v>16</v>
      </c>
      <c r="E471" s="37">
        <f t="shared" ref="E471:O497" si="62">D471</f>
        <v>16</v>
      </c>
      <c r="F471" s="37">
        <f t="shared" si="61"/>
        <v>16</v>
      </c>
      <c r="G471" s="37">
        <f t="shared" si="61"/>
        <v>16</v>
      </c>
      <c r="H471" s="37">
        <f t="shared" si="61"/>
        <v>16</v>
      </c>
      <c r="I471" s="37">
        <f t="shared" si="61"/>
        <v>16</v>
      </c>
      <c r="J471" s="37">
        <f t="shared" si="61"/>
        <v>16</v>
      </c>
      <c r="K471" s="37">
        <f t="shared" si="61"/>
        <v>16</v>
      </c>
      <c r="L471" s="37">
        <f t="shared" si="61"/>
        <v>16</v>
      </c>
      <c r="M471" s="37">
        <f t="shared" si="61"/>
        <v>16</v>
      </c>
      <c r="N471" s="37">
        <f t="shared" si="61"/>
        <v>16</v>
      </c>
      <c r="O471" s="37">
        <f t="shared" si="61"/>
        <v>16</v>
      </c>
      <c r="P471" s="37">
        <f t="shared" si="59"/>
        <v>192</v>
      </c>
      <c r="Q471" s="49">
        <f t="shared" si="60"/>
        <v>48000</v>
      </c>
      <c r="R471" s="52"/>
    </row>
    <row r="472" spans="1:18" ht="16.5" customHeight="1" x14ac:dyDescent="0.25">
      <c r="A472" s="3" t="s">
        <v>181</v>
      </c>
      <c r="B472" s="3">
        <v>1220294</v>
      </c>
      <c r="C472" s="37">
        <v>595</v>
      </c>
      <c r="D472" s="37">
        <v>74</v>
      </c>
      <c r="E472" s="37">
        <f t="shared" si="62"/>
        <v>74</v>
      </c>
      <c r="F472" s="37">
        <f t="shared" si="61"/>
        <v>74</v>
      </c>
      <c r="G472" s="37">
        <f t="shared" si="61"/>
        <v>74</v>
      </c>
      <c r="H472" s="37">
        <f t="shared" si="61"/>
        <v>74</v>
      </c>
      <c r="I472" s="37">
        <f t="shared" si="61"/>
        <v>74</v>
      </c>
      <c r="J472" s="37">
        <f t="shared" si="61"/>
        <v>74</v>
      </c>
      <c r="K472" s="37">
        <f t="shared" si="61"/>
        <v>74</v>
      </c>
      <c r="L472" s="37">
        <f t="shared" si="61"/>
        <v>74</v>
      </c>
      <c r="M472" s="37">
        <f t="shared" si="61"/>
        <v>74</v>
      </c>
      <c r="N472" s="37">
        <f t="shared" si="61"/>
        <v>74</v>
      </c>
      <c r="O472" s="37">
        <f t="shared" si="61"/>
        <v>74</v>
      </c>
      <c r="P472" s="37">
        <f t="shared" si="59"/>
        <v>888</v>
      </c>
      <c r="Q472" s="49">
        <f t="shared" si="60"/>
        <v>528360</v>
      </c>
      <c r="R472" s="52"/>
    </row>
    <row r="473" spans="1:18" ht="16.5" customHeight="1" x14ac:dyDescent="0.25">
      <c r="A473" s="3" t="s">
        <v>181</v>
      </c>
      <c r="B473" s="3">
        <v>1220391</v>
      </c>
      <c r="C473" s="37">
        <v>351</v>
      </c>
      <c r="D473" s="37">
        <v>4</v>
      </c>
      <c r="E473" s="37">
        <f t="shared" si="62"/>
        <v>4</v>
      </c>
      <c r="F473" s="37">
        <f t="shared" si="61"/>
        <v>4</v>
      </c>
      <c r="G473" s="37">
        <f t="shared" si="61"/>
        <v>4</v>
      </c>
      <c r="H473" s="37">
        <f t="shared" si="61"/>
        <v>4</v>
      </c>
      <c r="I473" s="37">
        <f t="shared" si="61"/>
        <v>4</v>
      </c>
      <c r="J473" s="37">
        <f t="shared" si="61"/>
        <v>4</v>
      </c>
      <c r="K473" s="37">
        <f t="shared" si="61"/>
        <v>4</v>
      </c>
      <c r="L473" s="37">
        <f t="shared" si="61"/>
        <v>4</v>
      </c>
      <c r="M473" s="37">
        <f t="shared" si="61"/>
        <v>4</v>
      </c>
      <c r="N473" s="37">
        <f t="shared" si="61"/>
        <v>4</v>
      </c>
      <c r="O473" s="37">
        <f t="shared" si="61"/>
        <v>4</v>
      </c>
      <c r="P473" s="37">
        <f t="shared" si="59"/>
        <v>48</v>
      </c>
      <c r="Q473" s="49">
        <f t="shared" si="60"/>
        <v>16848</v>
      </c>
      <c r="R473" s="52"/>
    </row>
    <row r="474" spans="1:18" ht="16.5" customHeight="1" x14ac:dyDescent="0.25">
      <c r="A474" s="3" t="s">
        <v>181</v>
      </c>
      <c r="B474" s="3">
        <v>1220410</v>
      </c>
      <c r="C474" s="37">
        <v>6188</v>
      </c>
      <c r="D474" s="37">
        <v>0</v>
      </c>
      <c r="E474" s="37">
        <f t="shared" si="62"/>
        <v>0</v>
      </c>
      <c r="F474" s="37">
        <f t="shared" si="61"/>
        <v>0</v>
      </c>
      <c r="G474" s="37">
        <f t="shared" si="61"/>
        <v>0</v>
      </c>
      <c r="H474" s="37">
        <f t="shared" si="61"/>
        <v>0</v>
      </c>
      <c r="I474" s="37">
        <f t="shared" si="61"/>
        <v>0</v>
      </c>
      <c r="J474" s="37">
        <f t="shared" si="61"/>
        <v>0</v>
      </c>
      <c r="K474" s="37">
        <f t="shared" si="61"/>
        <v>0</v>
      </c>
      <c r="L474" s="37">
        <f t="shared" si="61"/>
        <v>0</v>
      </c>
      <c r="M474" s="37">
        <f t="shared" si="61"/>
        <v>0</v>
      </c>
      <c r="N474" s="37">
        <v>1</v>
      </c>
      <c r="O474" s="37">
        <f t="shared" si="61"/>
        <v>1</v>
      </c>
      <c r="P474" s="37">
        <f t="shared" si="59"/>
        <v>2</v>
      </c>
      <c r="Q474" s="49">
        <f t="shared" si="60"/>
        <v>12376</v>
      </c>
      <c r="R474" s="52"/>
    </row>
    <row r="475" spans="1:18" ht="16.5" customHeight="1" x14ac:dyDescent="0.25">
      <c r="A475" s="3" t="s">
        <v>181</v>
      </c>
      <c r="B475" s="3">
        <v>82000430</v>
      </c>
      <c r="C475" s="37">
        <v>35700</v>
      </c>
      <c r="D475" s="37">
        <v>1</v>
      </c>
      <c r="E475" s="37">
        <f t="shared" si="62"/>
        <v>1</v>
      </c>
      <c r="F475" s="37">
        <f t="shared" si="61"/>
        <v>1</v>
      </c>
      <c r="G475" s="37">
        <f t="shared" si="61"/>
        <v>1</v>
      </c>
      <c r="H475" s="37">
        <f t="shared" si="61"/>
        <v>1</v>
      </c>
      <c r="I475" s="37">
        <f t="shared" si="61"/>
        <v>1</v>
      </c>
      <c r="J475" s="37">
        <v>0</v>
      </c>
      <c r="K475" s="37">
        <f t="shared" si="61"/>
        <v>0</v>
      </c>
      <c r="L475" s="37">
        <f t="shared" si="61"/>
        <v>0</v>
      </c>
      <c r="M475" s="37">
        <f t="shared" si="61"/>
        <v>0</v>
      </c>
      <c r="N475" s="37">
        <f t="shared" si="61"/>
        <v>0</v>
      </c>
      <c r="O475" s="37">
        <f t="shared" si="61"/>
        <v>0</v>
      </c>
      <c r="P475" s="37">
        <f t="shared" si="59"/>
        <v>6</v>
      </c>
      <c r="Q475" s="49">
        <f t="shared" si="60"/>
        <v>214200</v>
      </c>
      <c r="R475" s="52"/>
    </row>
    <row r="476" spans="1:18" ht="16.5" customHeight="1" x14ac:dyDescent="0.25">
      <c r="A476" s="3" t="s">
        <v>181</v>
      </c>
      <c r="B476" s="3">
        <v>850053</v>
      </c>
      <c r="C476" s="37">
        <v>1323</v>
      </c>
      <c r="D476" s="37">
        <v>1</v>
      </c>
      <c r="E476" s="37">
        <f t="shared" si="62"/>
        <v>1</v>
      </c>
      <c r="F476" s="37">
        <f t="shared" si="61"/>
        <v>1</v>
      </c>
      <c r="G476" s="37">
        <f t="shared" si="61"/>
        <v>1</v>
      </c>
      <c r="H476" s="37">
        <f t="shared" si="61"/>
        <v>1</v>
      </c>
      <c r="I476" s="37">
        <f t="shared" si="61"/>
        <v>1</v>
      </c>
      <c r="J476" s="37">
        <f t="shared" si="61"/>
        <v>1</v>
      </c>
      <c r="K476" s="37">
        <f t="shared" si="61"/>
        <v>1</v>
      </c>
      <c r="L476" s="37">
        <f t="shared" si="61"/>
        <v>1</v>
      </c>
      <c r="M476" s="37">
        <f t="shared" si="61"/>
        <v>1</v>
      </c>
      <c r="N476" s="37">
        <f t="shared" si="61"/>
        <v>1</v>
      </c>
      <c r="O476" s="37">
        <f t="shared" si="61"/>
        <v>1</v>
      </c>
      <c r="P476" s="37">
        <f t="shared" si="59"/>
        <v>12</v>
      </c>
      <c r="Q476" s="49">
        <f t="shared" si="60"/>
        <v>15876</v>
      </c>
      <c r="R476" s="52"/>
    </row>
    <row r="477" spans="1:18" ht="16.5" customHeight="1" x14ac:dyDescent="0.25">
      <c r="A477" s="3" t="s">
        <v>181</v>
      </c>
      <c r="B477" s="3">
        <v>860127</v>
      </c>
      <c r="C477" s="37">
        <v>167195</v>
      </c>
      <c r="D477" s="37">
        <v>1</v>
      </c>
      <c r="E477" s="37">
        <f t="shared" si="62"/>
        <v>1</v>
      </c>
      <c r="F477" s="37">
        <f t="shared" si="61"/>
        <v>1</v>
      </c>
      <c r="G477" s="37">
        <f t="shared" si="61"/>
        <v>1</v>
      </c>
      <c r="H477" s="37">
        <f t="shared" si="61"/>
        <v>1</v>
      </c>
      <c r="I477" s="37">
        <v>0</v>
      </c>
      <c r="J477" s="37">
        <v>0</v>
      </c>
      <c r="K477" s="37">
        <f t="shared" si="61"/>
        <v>0</v>
      </c>
      <c r="L477" s="37">
        <f t="shared" si="61"/>
        <v>0</v>
      </c>
      <c r="M477" s="37">
        <f t="shared" si="61"/>
        <v>0</v>
      </c>
      <c r="N477" s="37">
        <f t="shared" si="61"/>
        <v>0</v>
      </c>
      <c r="O477" s="37">
        <f t="shared" si="61"/>
        <v>0</v>
      </c>
      <c r="P477" s="37">
        <f t="shared" si="59"/>
        <v>5</v>
      </c>
      <c r="Q477" s="49">
        <f t="shared" si="60"/>
        <v>835975</v>
      </c>
      <c r="R477" s="52"/>
    </row>
    <row r="478" spans="1:18" ht="16.5" customHeight="1" x14ac:dyDescent="0.25">
      <c r="A478" s="3" t="s">
        <v>181</v>
      </c>
      <c r="B478" s="3">
        <v>900001</v>
      </c>
      <c r="C478" s="37">
        <v>1666</v>
      </c>
      <c r="D478" s="37">
        <v>1</v>
      </c>
      <c r="E478" s="37">
        <f t="shared" si="62"/>
        <v>1</v>
      </c>
      <c r="F478" s="37">
        <f t="shared" si="61"/>
        <v>1</v>
      </c>
      <c r="G478" s="37">
        <f t="shared" si="61"/>
        <v>1</v>
      </c>
      <c r="H478" s="37">
        <f t="shared" si="61"/>
        <v>1</v>
      </c>
      <c r="I478" s="37">
        <f t="shared" si="61"/>
        <v>1</v>
      </c>
      <c r="J478" s="37">
        <f t="shared" si="61"/>
        <v>1</v>
      </c>
      <c r="K478" s="37">
        <f t="shared" si="61"/>
        <v>1</v>
      </c>
      <c r="L478" s="37">
        <v>0</v>
      </c>
      <c r="M478" s="37">
        <f t="shared" si="61"/>
        <v>0</v>
      </c>
      <c r="N478" s="37">
        <f t="shared" si="61"/>
        <v>0</v>
      </c>
      <c r="O478" s="37">
        <f t="shared" si="61"/>
        <v>0</v>
      </c>
      <c r="P478" s="37">
        <f t="shared" si="59"/>
        <v>8</v>
      </c>
      <c r="Q478" s="49">
        <f t="shared" si="60"/>
        <v>13328</v>
      </c>
      <c r="R478" s="52"/>
    </row>
    <row r="479" spans="1:18" ht="16.5" customHeight="1" x14ac:dyDescent="0.25">
      <c r="A479" s="3" t="s">
        <v>181</v>
      </c>
      <c r="B479" s="3">
        <v>900004</v>
      </c>
      <c r="C479" s="37">
        <v>15</v>
      </c>
      <c r="D479" s="37">
        <v>5</v>
      </c>
      <c r="E479" s="37">
        <f t="shared" si="62"/>
        <v>5</v>
      </c>
      <c r="F479" s="37">
        <f t="shared" si="61"/>
        <v>5</v>
      </c>
      <c r="G479" s="37">
        <f t="shared" si="61"/>
        <v>5</v>
      </c>
      <c r="H479" s="37">
        <f t="shared" si="61"/>
        <v>5</v>
      </c>
      <c r="I479" s="37">
        <f t="shared" si="61"/>
        <v>5</v>
      </c>
      <c r="J479" s="37">
        <f t="shared" si="61"/>
        <v>5</v>
      </c>
      <c r="K479" s="37">
        <f t="shared" si="61"/>
        <v>5</v>
      </c>
      <c r="L479" s="37">
        <f t="shared" si="61"/>
        <v>5</v>
      </c>
      <c r="M479" s="37">
        <f t="shared" si="61"/>
        <v>5</v>
      </c>
      <c r="N479" s="37">
        <f t="shared" si="61"/>
        <v>5</v>
      </c>
      <c r="O479" s="37">
        <f t="shared" si="61"/>
        <v>5</v>
      </c>
      <c r="P479" s="37">
        <f t="shared" si="59"/>
        <v>60</v>
      </c>
      <c r="Q479" s="49">
        <f t="shared" si="60"/>
        <v>900</v>
      </c>
      <c r="R479" s="52"/>
    </row>
    <row r="480" spans="1:18" ht="16.5" customHeight="1" x14ac:dyDescent="0.25">
      <c r="A480" s="3" t="s">
        <v>181</v>
      </c>
      <c r="B480" s="3">
        <v>900005</v>
      </c>
      <c r="C480" s="37">
        <v>506</v>
      </c>
      <c r="D480" s="37">
        <v>4</v>
      </c>
      <c r="E480" s="37">
        <f t="shared" si="62"/>
        <v>4</v>
      </c>
      <c r="F480" s="37">
        <f t="shared" si="61"/>
        <v>4</v>
      </c>
      <c r="G480" s="37">
        <f t="shared" si="61"/>
        <v>4</v>
      </c>
      <c r="H480" s="37">
        <f t="shared" si="61"/>
        <v>4</v>
      </c>
      <c r="I480" s="37">
        <f t="shared" si="61"/>
        <v>4</v>
      </c>
      <c r="J480" s="37">
        <f t="shared" si="61"/>
        <v>4</v>
      </c>
      <c r="K480" s="37">
        <f t="shared" si="61"/>
        <v>4</v>
      </c>
      <c r="L480" s="37">
        <f t="shared" si="61"/>
        <v>4</v>
      </c>
      <c r="M480" s="37">
        <f t="shared" si="61"/>
        <v>4</v>
      </c>
      <c r="N480" s="37">
        <f t="shared" si="61"/>
        <v>4</v>
      </c>
      <c r="O480" s="37">
        <f t="shared" si="61"/>
        <v>4</v>
      </c>
      <c r="P480" s="37">
        <f t="shared" si="59"/>
        <v>48</v>
      </c>
      <c r="Q480" s="49">
        <f t="shared" si="60"/>
        <v>24288</v>
      </c>
      <c r="R480" s="52"/>
    </row>
    <row r="481" spans="1:18" ht="16.5" customHeight="1" x14ac:dyDescent="0.25">
      <c r="A481" s="3" t="s">
        <v>181</v>
      </c>
      <c r="B481" s="3">
        <v>900018</v>
      </c>
      <c r="C481" s="37">
        <v>1903</v>
      </c>
      <c r="D481" s="37">
        <v>1</v>
      </c>
      <c r="E481" s="37">
        <f t="shared" si="62"/>
        <v>1</v>
      </c>
      <c r="F481" s="37">
        <f t="shared" si="61"/>
        <v>1</v>
      </c>
      <c r="G481" s="37">
        <f t="shared" si="61"/>
        <v>1</v>
      </c>
      <c r="H481" s="37">
        <f t="shared" si="61"/>
        <v>1</v>
      </c>
      <c r="I481" s="37">
        <f t="shared" si="61"/>
        <v>1</v>
      </c>
      <c r="J481" s="37">
        <f t="shared" si="61"/>
        <v>1</v>
      </c>
      <c r="K481" s="37">
        <f t="shared" si="61"/>
        <v>1</v>
      </c>
      <c r="L481" s="37">
        <f t="shared" si="61"/>
        <v>1</v>
      </c>
      <c r="M481" s="37">
        <f t="shared" si="61"/>
        <v>1</v>
      </c>
      <c r="N481" s="37">
        <f t="shared" si="61"/>
        <v>1</v>
      </c>
      <c r="O481" s="37">
        <f t="shared" si="61"/>
        <v>1</v>
      </c>
      <c r="P481" s="37">
        <f t="shared" si="59"/>
        <v>12</v>
      </c>
      <c r="Q481" s="49">
        <f t="shared" si="60"/>
        <v>22836</v>
      </c>
      <c r="R481" s="52"/>
    </row>
    <row r="482" spans="1:18" ht="16.5" customHeight="1" x14ac:dyDescent="0.25">
      <c r="A482" s="3" t="s">
        <v>181</v>
      </c>
      <c r="B482" s="3">
        <v>900040</v>
      </c>
      <c r="C482" s="37">
        <v>20</v>
      </c>
      <c r="D482" s="37">
        <v>3</v>
      </c>
      <c r="E482" s="37">
        <f t="shared" si="62"/>
        <v>3</v>
      </c>
      <c r="F482" s="37">
        <f t="shared" si="61"/>
        <v>3</v>
      </c>
      <c r="G482" s="37">
        <f t="shared" si="61"/>
        <v>3</v>
      </c>
      <c r="H482" s="37">
        <f t="shared" si="61"/>
        <v>3</v>
      </c>
      <c r="I482" s="37">
        <f t="shared" si="61"/>
        <v>3</v>
      </c>
      <c r="J482" s="37">
        <f t="shared" si="61"/>
        <v>3</v>
      </c>
      <c r="K482" s="37">
        <f t="shared" si="61"/>
        <v>3</v>
      </c>
      <c r="L482" s="37">
        <f t="shared" si="61"/>
        <v>3</v>
      </c>
      <c r="M482" s="37">
        <f t="shared" si="61"/>
        <v>3</v>
      </c>
      <c r="N482" s="37">
        <f t="shared" si="61"/>
        <v>3</v>
      </c>
      <c r="O482" s="37">
        <f t="shared" si="61"/>
        <v>3</v>
      </c>
      <c r="P482" s="37">
        <f t="shared" si="59"/>
        <v>36</v>
      </c>
      <c r="Q482" s="49">
        <f t="shared" si="60"/>
        <v>720</v>
      </c>
      <c r="R482" s="52"/>
    </row>
    <row r="483" spans="1:18" ht="16.5" customHeight="1" x14ac:dyDescent="0.25">
      <c r="A483" s="3" t="s">
        <v>181</v>
      </c>
      <c r="B483" s="3">
        <v>900055</v>
      </c>
      <c r="C483" s="37">
        <v>1185</v>
      </c>
      <c r="D483" s="37">
        <v>1</v>
      </c>
      <c r="E483" s="37">
        <f t="shared" si="62"/>
        <v>1</v>
      </c>
      <c r="F483" s="37">
        <f t="shared" si="62"/>
        <v>1</v>
      </c>
      <c r="G483" s="37">
        <f t="shared" si="62"/>
        <v>1</v>
      </c>
      <c r="H483" s="37">
        <f t="shared" si="62"/>
        <v>1</v>
      </c>
      <c r="I483" s="37">
        <f t="shared" si="62"/>
        <v>1</v>
      </c>
      <c r="J483" s="37">
        <f t="shared" si="62"/>
        <v>1</v>
      </c>
      <c r="K483" s="37">
        <v>0</v>
      </c>
      <c r="L483" s="37">
        <f t="shared" si="62"/>
        <v>0</v>
      </c>
      <c r="M483" s="37">
        <f t="shared" si="62"/>
        <v>0</v>
      </c>
      <c r="N483" s="37">
        <f t="shared" si="62"/>
        <v>0</v>
      </c>
      <c r="O483" s="37">
        <f t="shared" si="62"/>
        <v>0</v>
      </c>
      <c r="P483" s="37">
        <f t="shared" si="59"/>
        <v>7</v>
      </c>
      <c r="Q483" s="49">
        <f t="shared" si="60"/>
        <v>8295</v>
      </c>
      <c r="R483" s="52"/>
    </row>
    <row r="484" spans="1:18" ht="16.5" customHeight="1" x14ac:dyDescent="0.25">
      <c r="A484" s="3" t="s">
        <v>181</v>
      </c>
      <c r="B484" s="3">
        <v>900056</v>
      </c>
      <c r="C484" s="37">
        <v>922</v>
      </c>
      <c r="D484" s="37">
        <v>4</v>
      </c>
      <c r="E484" s="37">
        <f t="shared" si="62"/>
        <v>4</v>
      </c>
      <c r="F484" s="37">
        <f t="shared" si="62"/>
        <v>4</v>
      </c>
      <c r="G484" s="37">
        <f t="shared" si="62"/>
        <v>4</v>
      </c>
      <c r="H484" s="37">
        <f t="shared" si="62"/>
        <v>4</v>
      </c>
      <c r="I484" s="37">
        <f t="shared" si="62"/>
        <v>4</v>
      </c>
      <c r="J484" s="37">
        <f t="shared" si="62"/>
        <v>4</v>
      </c>
      <c r="K484" s="37">
        <f t="shared" si="62"/>
        <v>4</v>
      </c>
      <c r="L484" s="37">
        <f t="shared" si="62"/>
        <v>4</v>
      </c>
      <c r="M484" s="37">
        <f t="shared" si="62"/>
        <v>4</v>
      </c>
      <c r="N484" s="37">
        <f t="shared" si="62"/>
        <v>4</v>
      </c>
      <c r="O484" s="37">
        <f t="shared" si="62"/>
        <v>4</v>
      </c>
      <c r="P484" s="37">
        <f t="shared" si="59"/>
        <v>48</v>
      </c>
      <c r="Q484" s="49">
        <f t="shared" si="60"/>
        <v>44256</v>
      </c>
      <c r="R484" s="52"/>
    </row>
    <row r="485" spans="1:18" ht="16.5" customHeight="1" x14ac:dyDescent="0.25">
      <c r="A485" s="3" t="s">
        <v>181</v>
      </c>
      <c r="B485" s="3">
        <v>900057</v>
      </c>
      <c r="C485" s="37">
        <v>326</v>
      </c>
      <c r="D485" s="37">
        <v>3</v>
      </c>
      <c r="E485" s="37">
        <f t="shared" si="62"/>
        <v>3</v>
      </c>
      <c r="F485" s="37">
        <f t="shared" si="62"/>
        <v>3</v>
      </c>
      <c r="G485" s="37">
        <f t="shared" si="62"/>
        <v>3</v>
      </c>
      <c r="H485" s="37">
        <f t="shared" si="62"/>
        <v>3</v>
      </c>
      <c r="I485" s="37">
        <f t="shared" si="62"/>
        <v>3</v>
      </c>
      <c r="J485" s="37">
        <f t="shared" si="62"/>
        <v>3</v>
      </c>
      <c r="K485" s="37">
        <f t="shared" si="62"/>
        <v>3</v>
      </c>
      <c r="L485" s="37">
        <f t="shared" si="62"/>
        <v>3</v>
      </c>
      <c r="M485" s="37">
        <f t="shared" si="62"/>
        <v>3</v>
      </c>
      <c r="N485" s="37">
        <f t="shared" si="62"/>
        <v>3</v>
      </c>
      <c r="O485" s="37">
        <f t="shared" si="62"/>
        <v>3</v>
      </c>
      <c r="P485" s="37">
        <f t="shared" si="59"/>
        <v>36</v>
      </c>
      <c r="Q485" s="49">
        <f t="shared" si="60"/>
        <v>11736</v>
      </c>
      <c r="R485" s="52"/>
    </row>
    <row r="486" spans="1:18" ht="16.5" customHeight="1" x14ac:dyDescent="0.25">
      <c r="A486" s="3" t="s">
        <v>181</v>
      </c>
      <c r="B486" s="3">
        <v>900076</v>
      </c>
      <c r="C486" s="37">
        <v>286</v>
      </c>
      <c r="D486" s="37">
        <v>1</v>
      </c>
      <c r="E486" s="37">
        <f t="shared" si="62"/>
        <v>1</v>
      </c>
      <c r="F486" s="37">
        <f t="shared" si="62"/>
        <v>1</v>
      </c>
      <c r="G486" s="37">
        <f t="shared" si="62"/>
        <v>1</v>
      </c>
      <c r="H486" s="37">
        <f t="shared" si="62"/>
        <v>1</v>
      </c>
      <c r="I486" s="37">
        <f t="shared" si="62"/>
        <v>1</v>
      </c>
      <c r="J486" s="37">
        <f t="shared" si="62"/>
        <v>1</v>
      </c>
      <c r="K486" s="37">
        <v>0</v>
      </c>
      <c r="L486" s="37">
        <f t="shared" si="62"/>
        <v>0</v>
      </c>
      <c r="M486" s="37">
        <f t="shared" si="62"/>
        <v>0</v>
      </c>
      <c r="N486" s="37">
        <f t="shared" si="62"/>
        <v>0</v>
      </c>
      <c r="O486" s="37">
        <f t="shared" si="62"/>
        <v>0</v>
      </c>
      <c r="P486" s="37">
        <f t="shared" si="59"/>
        <v>7</v>
      </c>
      <c r="Q486" s="49">
        <f t="shared" si="60"/>
        <v>2002</v>
      </c>
      <c r="R486" s="52"/>
    </row>
    <row r="487" spans="1:18" ht="16.5" customHeight="1" x14ac:dyDescent="0.25">
      <c r="A487" s="3" t="s">
        <v>181</v>
      </c>
      <c r="B487" s="3">
        <v>900077</v>
      </c>
      <c r="C487" s="37">
        <v>48</v>
      </c>
      <c r="D487" s="37">
        <v>1</v>
      </c>
      <c r="E487" s="37">
        <f t="shared" si="62"/>
        <v>1</v>
      </c>
      <c r="F487" s="37">
        <f t="shared" si="62"/>
        <v>1</v>
      </c>
      <c r="G487" s="37">
        <f t="shared" si="62"/>
        <v>1</v>
      </c>
      <c r="H487" s="37">
        <f t="shared" si="62"/>
        <v>1</v>
      </c>
      <c r="I487" s="37">
        <f t="shared" si="62"/>
        <v>1</v>
      </c>
      <c r="J487" s="37">
        <f t="shared" si="62"/>
        <v>1</v>
      </c>
      <c r="K487" s="37">
        <v>0</v>
      </c>
      <c r="L487" s="37">
        <f t="shared" si="62"/>
        <v>0</v>
      </c>
      <c r="M487" s="37">
        <f t="shared" si="62"/>
        <v>0</v>
      </c>
      <c r="N487" s="37">
        <f t="shared" si="62"/>
        <v>0</v>
      </c>
      <c r="O487" s="37">
        <f t="shared" si="62"/>
        <v>0</v>
      </c>
      <c r="P487" s="37">
        <f t="shared" si="59"/>
        <v>7</v>
      </c>
      <c r="Q487" s="49">
        <f t="shared" si="60"/>
        <v>336</v>
      </c>
      <c r="R487" s="52"/>
    </row>
    <row r="488" spans="1:18" ht="16.5" customHeight="1" x14ac:dyDescent="0.25">
      <c r="A488" s="3" t="s">
        <v>181</v>
      </c>
      <c r="B488" s="3">
        <v>900078</v>
      </c>
      <c r="C488" s="37">
        <v>2380</v>
      </c>
      <c r="D488" s="37">
        <v>1</v>
      </c>
      <c r="E488" s="37">
        <f t="shared" si="62"/>
        <v>1</v>
      </c>
      <c r="F488" s="37">
        <f t="shared" si="62"/>
        <v>1</v>
      </c>
      <c r="G488" s="37">
        <f t="shared" si="62"/>
        <v>1</v>
      </c>
      <c r="H488" s="37">
        <f t="shared" si="62"/>
        <v>1</v>
      </c>
      <c r="I488" s="37">
        <f t="shared" si="62"/>
        <v>1</v>
      </c>
      <c r="J488" s="37">
        <f t="shared" si="62"/>
        <v>1</v>
      </c>
      <c r="K488" s="37">
        <v>0</v>
      </c>
      <c r="L488" s="37">
        <f t="shared" si="62"/>
        <v>0</v>
      </c>
      <c r="M488" s="37">
        <f t="shared" si="62"/>
        <v>0</v>
      </c>
      <c r="N488" s="37">
        <f t="shared" si="62"/>
        <v>0</v>
      </c>
      <c r="O488" s="37">
        <f t="shared" si="62"/>
        <v>0</v>
      </c>
      <c r="P488" s="37">
        <f t="shared" si="59"/>
        <v>7</v>
      </c>
      <c r="Q488" s="49">
        <f t="shared" si="60"/>
        <v>16660</v>
      </c>
      <c r="R488" s="52"/>
    </row>
    <row r="489" spans="1:18" ht="16.5" customHeight="1" x14ac:dyDescent="0.25">
      <c r="A489" s="3" t="s">
        <v>181</v>
      </c>
      <c r="B489" s="3">
        <v>900081</v>
      </c>
      <c r="C489" s="37">
        <v>117</v>
      </c>
      <c r="D489" s="37">
        <v>1</v>
      </c>
      <c r="E489" s="37">
        <f t="shared" si="62"/>
        <v>1</v>
      </c>
      <c r="F489" s="37">
        <f t="shared" si="62"/>
        <v>1</v>
      </c>
      <c r="G489" s="37">
        <f t="shared" si="62"/>
        <v>1</v>
      </c>
      <c r="H489" s="37">
        <f t="shared" si="62"/>
        <v>1</v>
      </c>
      <c r="I489" s="37">
        <f t="shared" si="62"/>
        <v>1</v>
      </c>
      <c r="J489" s="37">
        <f t="shared" si="62"/>
        <v>1</v>
      </c>
      <c r="K489" s="37">
        <v>0</v>
      </c>
      <c r="L489" s="37">
        <f t="shared" si="62"/>
        <v>0</v>
      </c>
      <c r="M489" s="37">
        <f t="shared" si="62"/>
        <v>0</v>
      </c>
      <c r="N489" s="37">
        <f t="shared" si="62"/>
        <v>0</v>
      </c>
      <c r="O489" s="37">
        <f t="shared" si="62"/>
        <v>0</v>
      </c>
      <c r="P489" s="37">
        <f t="shared" si="59"/>
        <v>7</v>
      </c>
      <c r="Q489" s="49">
        <f t="shared" si="60"/>
        <v>819</v>
      </c>
      <c r="R489" s="52"/>
    </row>
    <row r="490" spans="1:18" ht="16.5" customHeight="1" x14ac:dyDescent="0.25">
      <c r="A490" s="3" t="s">
        <v>181</v>
      </c>
      <c r="B490" s="3">
        <v>900091</v>
      </c>
      <c r="C490" s="37">
        <v>367</v>
      </c>
      <c r="D490" s="37">
        <v>3</v>
      </c>
      <c r="E490" s="37">
        <f t="shared" si="62"/>
        <v>3</v>
      </c>
      <c r="F490" s="37">
        <f t="shared" si="62"/>
        <v>3</v>
      </c>
      <c r="G490" s="37">
        <f t="shared" si="62"/>
        <v>3</v>
      </c>
      <c r="H490" s="37">
        <f t="shared" si="62"/>
        <v>3</v>
      </c>
      <c r="I490" s="37">
        <f t="shared" si="62"/>
        <v>3</v>
      </c>
      <c r="J490" s="37">
        <f t="shared" si="62"/>
        <v>3</v>
      </c>
      <c r="K490" s="37">
        <f t="shared" si="62"/>
        <v>3</v>
      </c>
      <c r="L490" s="37">
        <f t="shared" si="62"/>
        <v>3</v>
      </c>
      <c r="M490" s="37">
        <f t="shared" si="62"/>
        <v>3</v>
      </c>
      <c r="N490" s="37">
        <f t="shared" si="62"/>
        <v>3</v>
      </c>
      <c r="O490" s="37">
        <f t="shared" si="62"/>
        <v>3</v>
      </c>
      <c r="P490" s="37">
        <f t="shared" si="59"/>
        <v>36</v>
      </c>
      <c r="Q490" s="49">
        <f t="shared" si="60"/>
        <v>13212</v>
      </c>
      <c r="R490" s="52"/>
    </row>
    <row r="491" spans="1:18" ht="16.5" customHeight="1" x14ac:dyDescent="0.25">
      <c r="A491" s="3" t="s">
        <v>181</v>
      </c>
      <c r="B491" s="3">
        <v>900106</v>
      </c>
      <c r="C491" s="37">
        <v>4079</v>
      </c>
      <c r="D491" s="37">
        <v>12</v>
      </c>
      <c r="E491" s="37">
        <f t="shared" si="62"/>
        <v>12</v>
      </c>
      <c r="F491" s="37">
        <f t="shared" si="62"/>
        <v>12</v>
      </c>
      <c r="G491" s="37">
        <f t="shared" si="62"/>
        <v>12</v>
      </c>
      <c r="H491" s="37">
        <f t="shared" si="62"/>
        <v>12</v>
      </c>
      <c r="I491" s="37">
        <f t="shared" si="62"/>
        <v>12</v>
      </c>
      <c r="J491" s="37">
        <f t="shared" si="62"/>
        <v>12</v>
      </c>
      <c r="K491" s="37">
        <f t="shared" si="62"/>
        <v>12</v>
      </c>
      <c r="L491" s="37">
        <f t="shared" si="62"/>
        <v>12</v>
      </c>
      <c r="M491" s="37">
        <f t="shared" si="62"/>
        <v>12</v>
      </c>
      <c r="N491" s="37">
        <f t="shared" si="62"/>
        <v>12</v>
      </c>
      <c r="O491" s="37">
        <f t="shared" si="62"/>
        <v>12</v>
      </c>
      <c r="P491" s="37">
        <f t="shared" si="59"/>
        <v>144</v>
      </c>
      <c r="Q491" s="49">
        <f t="shared" si="60"/>
        <v>587376</v>
      </c>
      <c r="R491" s="52"/>
    </row>
    <row r="492" spans="1:18" ht="16.5" customHeight="1" x14ac:dyDescent="0.25">
      <c r="A492" s="3" t="s">
        <v>181</v>
      </c>
      <c r="B492" s="3">
        <v>900147</v>
      </c>
      <c r="C492" s="37">
        <v>331</v>
      </c>
      <c r="D492" s="37">
        <v>1</v>
      </c>
      <c r="E492" s="37">
        <f t="shared" si="62"/>
        <v>1</v>
      </c>
      <c r="F492" s="37">
        <f t="shared" si="62"/>
        <v>1</v>
      </c>
      <c r="G492" s="37">
        <f t="shared" si="62"/>
        <v>1</v>
      </c>
      <c r="H492" s="37">
        <f t="shared" si="62"/>
        <v>1</v>
      </c>
      <c r="I492" s="37">
        <f t="shared" si="62"/>
        <v>1</v>
      </c>
      <c r="J492" s="37">
        <f t="shared" si="62"/>
        <v>1</v>
      </c>
      <c r="K492" s="37">
        <v>0</v>
      </c>
      <c r="L492" s="37">
        <f t="shared" si="62"/>
        <v>0</v>
      </c>
      <c r="M492" s="37">
        <f t="shared" si="62"/>
        <v>0</v>
      </c>
      <c r="N492" s="37">
        <f t="shared" si="62"/>
        <v>0</v>
      </c>
      <c r="O492" s="37">
        <f t="shared" si="62"/>
        <v>0</v>
      </c>
      <c r="P492" s="37">
        <f t="shared" si="59"/>
        <v>7</v>
      </c>
      <c r="Q492" s="49">
        <f t="shared" si="60"/>
        <v>2317</v>
      </c>
      <c r="R492" s="52"/>
    </row>
    <row r="493" spans="1:18" ht="16.5" customHeight="1" x14ac:dyDescent="0.25">
      <c r="A493" s="3" t="s">
        <v>181</v>
      </c>
      <c r="B493" s="3">
        <v>900171</v>
      </c>
      <c r="C493" s="37">
        <v>1254</v>
      </c>
      <c r="D493" s="37">
        <v>2</v>
      </c>
      <c r="E493" s="37">
        <f t="shared" si="62"/>
        <v>2</v>
      </c>
      <c r="F493" s="37">
        <f t="shared" si="62"/>
        <v>2</v>
      </c>
      <c r="G493" s="37">
        <f t="shared" si="62"/>
        <v>2</v>
      </c>
      <c r="H493" s="37">
        <f t="shared" si="62"/>
        <v>2</v>
      </c>
      <c r="I493" s="37">
        <f t="shared" si="62"/>
        <v>2</v>
      </c>
      <c r="J493" s="37">
        <f t="shared" si="62"/>
        <v>2</v>
      </c>
      <c r="K493" s="37">
        <f t="shared" si="62"/>
        <v>2</v>
      </c>
      <c r="L493" s="37">
        <f t="shared" si="62"/>
        <v>2</v>
      </c>
      <c r="M493" s="37">
        <f t="shared" si="62"/>
        <v>2</v>
      </c>
      <c r="N493" s="37">
        <f t="shared" si="62"/>
        <v>2</v>
      </c>
      <c r="O493" s="37">
        <f t="shared" si="62"/>
        <v>2</v>
      </c>
      <c r="P493" s="37">
        <f t="shared" si="59"/>
        <v>24</v>
      </c>
      <c r="Q493" s="49">
        <f t="shared" si="60"/>
        <v>30096</v>
      </c>
      <c r="R493" s="52"/>
    </row>
    <row r="494" spans="1:18" ht="16.5" customHeight="1" x14ac:dyDescent="0.25">
      <c r="A494" s="3" t="s">
        <v>181</v>
      </c>
      <c r="B494" s="3">
        <v>900175</v>
      </c>
      <c r="C494" s="37">
        <v>4133</v>
      </c>
      <c r="D494" s="37">
        <v>1</v>
      </c>
      <c r="E494" s="37">
        <f t="shared" si="62"/>
        <v>1</v>
      </c>
      <c r="F494" s="37">
        <f t="shared" si="62"/>
        <v>1</v>
      </c>
      <c r="G494" s="37">
        <f t="shared" si="62"/>
        <v>1</v>
      </c>
      <c r="H494" s="37">
        <f t="shared" si="62"/>
        <v>1</v>
      </c>
      <c r="I494" s="37">
        <f t="shared" si="62"/>
        <v>1</v>
      </c>
      <c r="J494" s="37">
        <f t="shared" si="62"/>
        <v>1</v>
      </c>
      <c r="K494" s="37">
        <f t="shared" si="62"/>
        <v>1</v>
      </c>
      <c r="L494" s="37">
        <f t="shared" si="62"/>
        <v>1</v>
      </c>
      <c r="M494" s="37">
        <f t="shared" si="62"/>
        <v>1</v>
      </c>
      <c r="N494" s="37">
        <f t="shared" si="62"/>
        <v>1</v>
      </c>
      <c r="O494" s="37">
        <f t="shared" si="62"/>
        <v>1</v>
      </c>
      <c r="P494" s="37">
        <f t="shared" si="59"/>
        <v>12</v>
      </c>
      <c r="Q494" s="49">
        <f t="shared" si="60"/>
        <v>49596</v>
      </c>
      <c r="R494" s="52"/>
    </row>
    <row r="495" spans="1:18" ht="16.5" customHeight="1" x14ac:dyDescent="0.25">
      <c r="A495" s="3" t="s">
        <v>181</v>
      </c>
      <c r="B495" s="3">
        <v>900198</v>
      </c>
      <c r="C495" s="37">
        <v>139</v>
      </c>
      <c r="D495" s="37">
        <v>4</v>
      </c>
      <c r="E495" s="37">
        <f t="shared" si="62"/>
        <v>4</v>
      </c>
      <c r="F495" s="37">
        <f t="shared" si="62"/>
        <v>4</v>
      </c>
      <c r="G495" s="37">
        <f t="shared" si="62"/>
        <v>4</v>
      </c>
      <c r="H495" s="37">
        <f t="shared" si="62"/>
        <v>4</v>
      </c>
      <c r="I495" s="37">
        <f t="shared" si="62"/>
        <v>4</v>
      </c>
      <c r="J495" s="37">
        <f t="shared" si="62"/>
        <v>4</v>
      </c>
      <c r="K495" s="37">
        <f t="shared" si="62"/>
        <v>4</v>
      </c>
      <c r="L495" s="37">
        <f t="shared" si="62"/>
        <v>4</v>
      </c>
      <c r="M495" s="37">
        <f t="shared" si="62"/>
        <v>4</v>
      </c>
      <c r="N495" s="37">
        <f t="shared" si="62"/>
        <v>4</v>
      </c>
      <c r="O495" s="37">
        <f t="shared" si="62"/>
        <v>4</v>
      </c>
      <c r="P495" s="37">
        <f t="shared" si="59"/>
        <v>48</v>
      </c>
      <c r="Q495" s="49">
        <f t="shared" si="60"/>
        <v>6672</v>
      </c>
      <c r="R495" s="52"/>
    </row>
    <row r="496" spans="1:18" ht="16.5" customHeight="1" x14ac:dyDescent="0.25">
      <c r="A496" s="3" t="s">
        <v>181</v>
      </c>
      <c r="B496" s="3">
        <v>900205</v>
      </c>
      <c r="C496" s="37">
        <v>796</v>
      </c>
      <c r="D496" s="37">
        <v>3</v>
      </c>
      <c r="E496" s="37">
        <f t="shared" si="62"/>
        <v>3</v>
      </c>
      <c r="F496" s="37">
        <f t="shared" si="62"/>
        <v>3</v>
      </c>
      <c r="G496" s="37">
        <f t="shared" si="62"/>
        <v>3</v>
      </c>
      <c r="H496" s="37">
        <f t="shared" si="62"/>
        <v>3</v>
      </c>
      <c r="I496" s="37">
        <f t="shared" si="62"/>
        <v>3</v>
      </c>
      <c r="J496" s="37">
        <f t="shared" si="62"/>
        <v>3</v>
      </c>
      <c r="K496" s="37">
        <f t="shared" si="62"/>
        <v>3</v>
      </c>
      <c r="L496" s="37">
        <f t="shared" si="62"/>
        <v>3</v>
      </c>
      <c r="M496" s="37">
        <f t="shared" si="62"/>
        <v>3</v>
      </c>
      <c r="N496" s="37">
        <f t="shared" si="62"/>
        <v>3</v>
      </c>
      <c r="O496" s="37">
        <f t="shared" si="62"/>
        <v>3</v>
      </c>
      <c r="P496" s="37">
        <f t="shared" si="59"/>
        <v>36</v>
      </c>
      <c r="Q496" s="49">
        <f t="shared" si="60"/>
        <v>28656</v>
      </c>
      <c r="R496" s="52"/>
    </row>
    <row r="497" spans="1:18" ht="16.5" customHeight="1" x14ac:dyDescent="0.25">
      <c r="A497" s="3" t="s">
        <v>181</v>
      </c>
      <c r="B497" s="3">
        <v>900259</v>
      </c>
      <c r="C497" s="37">
        <v>190</v>
      </c>
      <c r="D497" s="37">
        <v>5</v>
      </c>
      <c r="E497" s="37">
        <f t="shared" si="62"/>
        <v>5</v>
      </c>
      <c r="F497" s="37">
        <f t="shared" si="62"/>
        <v>5</v>
      </c>
      <c r="G497" s="37">
        <f t="shared" si="62"/>
        <v>5</v>
      </c>
      <c r="H497" s="37">
        <f t="shared" si="62"/>
        <v>5</v>
      </c>
      <c r="I497" s="37">
        <f t="shared" ref="F497:O498" si="63">H497</f>
        <v>5</v>
      </c>
      <c r="J497" s="37">
        <f t="shared" si="63"/>
        <v>5</v>
      </c>
      <c r="K497" s="37">
        <f t="shared" si="63"/>
        <v>5</v>
      </c>
      <c r="L497" s="37">
        <f t="shared" si="63"/>
        <v>5</v>
      </c>
      <c r="M497" s="37">
        <f t="shared" si="63"/>
        <v>5</v>
      </c>
      <c r="N497" s="37">
        <f t="shared" si="63"/>
        <v>5</v>
      </c>
      <c r="O497" s="37">
        <f t="shared" si="63"/>
        <v>5</v>
      </c>
      <c r="P497" s="37">
        <f t="shared" si="59"/>
        <v>60</v>
      </c>
      <c r="Q497" s="49">
        <f t="shared" si="60"/>
        <v>11400</v>
      </c>
      <c r="R497" s="52"/>
    </row>
    <row r="498" spans="1:18" ht="16.5" customHeight="1" x14ac:dyDescent="0.25">
      <c r="A498" s="3" t="s">
        <v>181</v>
      </c>
      <c r="B498" s="3">
        <v>900295</v>
      </c>
      <c r="C498" s="37">
        <v>24</v>
      </c>
      <c r="D498" s="37">
        <v>10</v>
      </c>
      <c r="E498" s="37">
        <f t="shared" ref="E498:O519" si="64">D498</f>
        <v>10</v>
      </c>
      <c r="F498" s="37">
        <f t="shared" si="63"/>
        <v>10</v>
      </c>
      <c r="G498" s="37">
        <f t="shared" si="63"/>
        <v>10</v>
      </c>
      <c r="H498" s="37">
        <f t="shared" si="63"/>
        <v>10</v>
      </c>
      <c r="I498" s="37">
        <f t="shared" si="63"/>
        <v>10</v>
      </c>
      <c r="J498" s="37">
        <f t="shared" si="63"/>
        <v>10</v>
      </c>
      <c r="K498" s="37">
        <f t="shared" si="63"/>
        <v>10</v>
      </c>
      <c r="L498" s="37">
        <f t="shared" si="63"/>
        <v>10</v>
      </c>
      <c r="M498" s="37">
        <f t="shared" si="63"/>
        <v>10</v>
      </c>
      <c r="N498" s="37">
        <f t="shared" si="63"/>
        <v>10</v>
      </c>
      <c r="O498" s="37">
        <f t="shared" si="63"/>
        <v>10</v>
      </c>
      <c r="P498" s="37">
        <f t="shared" si="59"/>
        <v>120</v>
      </c>
      <c r="Q498" s="49">
        <f t="shared" si="60"/>
        <v>2880</v>
      </c>
      <c r="R498" s="52"/>
    </row>
    <row r="499" spans="1:18" ht="16.5" customHeight="1" x14ac:dyDescent="0.25">
      <c r="A499" s="3" t="s">
        <v>181</v>
      </c>
      <c r="B499" s="3">
        <v>900298</v>
      </c>
      <c r="C499" s="37">
        <v>96</v>
      </c>
      <c r="D499" s="37">
        <v>1</v>
      </c>
      <c r="E499" s="37">
        <f t="shared" si="64"/>
        <v>1</v>
      </c>
      <c r="F499" s="37">
        <f t="shared" si="64"/>
        <v>1</v>
      </c>
      <c r="G499" s="37">
        <f t="shared" si="64"/>
        <v>1</v>
      </c>
      <c r="H499" s="37">
        <f t="shared" si="64"/>
        <v>1</v>
      </c>
      <c r="I499" s="37">
        <f t="shared" si="64"/>
        <v>1</v>
      </c>
      <c r="J499" s="37">
        <f t="shared" si="64"/>
        <v>1</v>
      </c>
      <c r="K499" s="37">
        <f t="shared" si="64"/>
        <v>1</v>
      </c>
      <c r="L499" s="37">
        <f t="shared" si="64"/>
        <v>1</v>
      </c>
      <c r="M499" s="37">
        <f t="shared" si="64"/>
        <v>1</v>
      </c>
      <c r="N499" s="37">
        <f t="shared" si="64"/>
        <v>1</v>
      </c>
      <c r="O499" s="37">
        <f t="shared" si="64"/>
        <v>1</v>
      </c>
      <c r="P499" s="37">
        <f t="shared" si="59"/>
        <v>12</v>
      </c>
      <c r="Q499" s="49">
        <f t="shared" si="60"/>
        <v>1152</v>
      </c>
      <c r="R499" s="52"/>
    </row>
    <row r="500" spans="1:18" ht="16.5" customHeight="1" x14ac:dyDescent="0.25">
      <c r="A500" s="3" t="s">
        <v>181</v>
      </c>
      <c r="B500" s="3">
        <v>900314</v>
      </c>
      <c r="C500" s="37">
        <v>174</v>
      </c>
      <c r="D500" s="37">
        <v>4</v>
      </c>
      <c r="E500" s="37">
        <f t="shared" si="64"/>
        <v>4</v>
      </c>
      <c r="F500" s="37">
        <f t="shared" si="64"/>
        <v>4</v>
      </c>
      <c r="G500" s="37">
        <f t="shared" si="64"/>
        <v>4</v>
      </c>
      <c r="H500" s="37">
        <f t="shared" si="64"/>
        <v>4</v>
      </c>
      <c r="I500" s="37">
        <f t="shared" si="64"/>
        <v>4</v>
      </c>
      <c r="J500" s="37">
        <f t="shared" si="64"/>
        <v>4</v>
      </c>
      <c r="K500" s="37">
        <f t="shared" si="64"/>
        <v>4</v>
      </c>
      <c r="L500" s="37">
        <f t="shared" si="64"/>
        <v>4</v>
      </c>
      <c r="M500" s="37">
        <f t="shared" si="64"/>
        <v>4</v>
      </c>
      <c r="N500" s="37">
        <f t="shared" si="64"/>
        <v>4</v>
      </c>
      <c r="O500" s="37">
        <f t="shared" si="64"/>
        <v>4</v>
      </c>
      <c r="P500" s="37">
        <f t="shared" ref="P500:P551" si="65">SUM(D500:O500)</f>
        <v>48</v>
      </c>
      <c r="Q500" s="49">
        <f t="shared" si="60"/>
        <v>8352</v>
      </c>
      <c r="R500" s="52"/>
    </row>
    <row r="501" spans="1:18" ht="16.5" customHeight="1" x14ac:dyDescent="0.25">
      <c r="A501" s="3" t="s">
        <v>181</v>
      </c>
      <c r="B501" s="3">
        <v>900315</v>
      </c>
      <c r="C501" s="37">
        <v>86</v>
      </c>
      <c r="D501" s="37">
        <v>31</v>
      </c>
      <c r="E501" s="37">
        <f t="shared" si="64"/>
        <v>31</v>
      </c>
      <c r="F501" s="37">
        <f t="shared" si="64"/>
        <v>31</v>
      </c>
      <c r="G501" s="37">
        <f t="shared" si="64"/>
        <v>31</v>
      </c>
      <c r="H501" s="37">
        <f t="shared" si="64"/>
        <v>31</v>
      </c>
      <c r="I501" s="37">
        <f t="shared" si="64"/>
        <v>31</v>
      </c>
      <c r="J501" s="37">
        <f t="shared" si="64"/>
        <v>31</v>
      </c>
      <c r="K501" s="37">
        <f t="shared" si="64"/>
        <v>31</v>
      </c>
      <c r="L501" s="37">
        <f t="shared" si="64"/>
        <v>31</v>
      </c>
      <c r="M501" s="37">
        <f t="shared" si="64"/>
        <v>31</v>
      </c>
      <c r="N501" s="37">
        <f t="shared" si="64"/>
        <v>31</v>
      </c>
      <c r="O501" s="37">
        <f t="shared" si="64"/>
        <v>31</v>
      </c>
      <c r="P501" s="37">
        <f t="shared" si="65"/>
        <v>372</v>
      </c>
      <c r="Q501" s="49">
        <f t="shared" si="60"/>
        <v>31992</v>
      </c>
      <c r="R501" s="52"/>
    </row>
    <row r="502" spans="1:18" ht="16.5" customHeight="1" x14ac:dyDescent="0.25">
      <c r="A502" s="3" t="s">
        <v>181</v>
      </c>
      <c r="B502" s="3">
        <v>900316</v>
      </c>
      <c r="C502" s="37">
        <v>208</v>
      </c>
      <c r="D502" s="37">
        <v>1</v>
      </c>
      <c r="E502" s="37">
        <f t="shared" si="64"/>
        <v>1</v>
      </c>
      <c r="F502" s="37">
        <f t="shared" si="64"/>
        <v>1</v>
      </c>
      <c r="G502" s="37">
        <f t="shared" si="64"/>
        <v>1</v>
      </c>
      <c r="H502" s="37">
        <f t="shared" si="64"/>
        <v>1</v>
      </c>
      <c r="I502" s="37">
        <f t="shared" si="64"/>
        <v>1</v>
      </c>
      <c r="J502" s="37">
        <f t="shared" si="64"/>
        <v>1</v>
      </c>
      <c r="K502" s="37">
        <f t="shared" si="64"/>
        <v>1</v>
      </c>
      <c r="L502" s="37">
        <f t="shared" si="64"/>
        <v>1</v>
      </c>
      <c r="M502" s="37">
        <f t="shared" si="64"/>
        <v>1</v>
      </c>
      <c r="N502" s="37">
        <f t="shared" si="64"/>
        <v>1</v>
      </c>
      <c r="O502" s="37">
        <f t="shared" si="64"/>
        <v>1</v>
      </c>
      <c r="P502" s="37">
        <f t="shared" si="65"/>
        <v>12</v>
      </c>
      <c r="Q502" s="49">
        <f t="shared" si="60"/>
        <v>2496</v>
      </c>
      <c r="R502" s="52"/>
    </row>
    <row r="503" spans="1:18" ht="16.5" customHeight="1" x14ac:dyDescent="0.25">
      <c r="A503" s="3" t="s">
        <v>181</v>
      </c>
      <c r="B503" s="3">
        <v>900317</v>
      </c>
      <c r="C503" s="37">
        <v>167</v>
      </c>
      <c r="D503" s="37">
        <v>13</v>
      </c>
      <c r="E503" s="37">
        <f t="shared" si="64"/>
        <v>13</v>
      </c>
      <c r="F503" s="37">
        <f t="shared" si="64"/>
        <v>13</v>
      </c>
      <c r="G503" s="37">
        <f t="shared" si="64"/>
        <v>13</v>
      </c>
      <c r="H503" s="37">
        <f t="shared" si="64"/>
        <v>13</v>
      </c>
      <c r="I503" s="37">
        <f t="shared" si="64"/>
        <v>13</v>
      </c>
      <c r="J503" s="37">
        <f t="shared" si="64"/>
        <v>13</v>
      </c>
      <c r="K503" s="37">
        <f t="shared" si="64"/>
        <v>13</v>
      </c>
      <c r="L503" s="37">
        <f t="shared" si="64"/>
        <v>13</v>
      </c>
      <c r="M503" s="37">
        <f t="shared" si="64"/>
        <v>13</v>
      </c>
      <c r="N503" s="37">
        <f t="shared" si="64"/>
        <v>13</v>
      </c>
      <c r="O503" s="37">
        <f t="shared" si="64"/>
        <v>13</v>
      </c>
      <c r="P503" s="37">
        <f t="shared" si="65"/>
        <v>156</v>
      </c>
      <c r="Q503" s="49">
        <f t="shared" si="60"/>
        <v>26052</v>
      </c>
      <c r="R503" s="52"/>
    </row>
    <row r="504" spans="1:18" ht="16.5" customHeight="1" x14ac:dyDescent="0.25">
      <c r="A504" s="3" t="s">
        <v>181</v>
      </c>
      <c r="B504" s="3">
        <v>900332</v>
      </c>
      <c r="C504" s="37">
        <v>126880</v>
      </c>
      <c r="D504" s="37">
        <v>22</v>
      </c>
      <c r="E504" s="37">
        <f t="shared" si="64"/>
        <v>22</v>
      </c>
      <c r="F504" s="37">
        <f t="shared" si="64"/>
        <v>22</v>
      </c>
      <c r="G504" s="37">
        <f t="shared" si="64"/>
        <v>22</v>
      </c>
      <c r="H504" s="37">
        <f t="shared" si="64"/>
        <v>22</v>
      </c>
      <c r="I504" s="37">
        <f t="shared" si="64"/>
        <v>22</v>
      </c>
      <c r="J504" s="37">
        <f t="shared" si="64"/>
        <v>22</v>
      </c>
      <c r="K504" s="37">
        <f t="shared" si="64"/>
        <v>22</v>
      </c>
      <c r="L504" s="37">
        <f t="shared" si="64"/>
        <v>22</v>
      </c>
      <c r="M504" s="37">
        <f t="shared" si="64"/>
        <v>22</v>
      </c>
      <c r="N504" s="37">
        <f t="shared" si="64"/>
        <v>22</v>
      </c>
      <c r="O504" s="37">
        <f t="shared" si="64"/>
        <v>22</v>
      </c>
      <c r="P504" s="37">
        <f t="shared" si="65"/>
        <v>264</v>
      </c>
      <c r="Q504" s="49">
        <f t="shared" si="60"/>
        <v>33496320</v>
      </c>
      <c r="R504" s="52"/>
    </row>
    <row r="505" spans="1:18" ht="16.5" customHeight="1" x14ac:dyDescent="0.25">
      <c r="A505" s="3" t="s">
        <v>181</v>
      </c>
      <c r="B505" s="3">
        <v>900337</v>
      </c>
      <c r="C505" s="37">
        <v>486</v>
      </c>
      <c r="D505" s="37">
        <v>4</v>
      </c>
      <c r="E505" s="37">
        <f t="shared" si="64"/>
        <v>4</v>
      </c>
      <c r="F505" s="37">
        <f t="shared" si="64"/>
        <v>4</v>
      </c>
      <c r="G505" s="37">
        <f t="shared" si="64"/>
        <v>4</v>
      </c>
      <c r="H505" s="37">
        <f t="shared" si="64"/>
        <v>4</v>
      </c>
      <c r="I505" s="37">
        <f t="shared" si="64"/>
        <v>4</v>
      </c>
      <c r="J505" s="37">
        <f t="shared" si="64"/>
        <v>4</v>
      </c>
      <c r="K505" s="37">
        <f t="shared" si="64"/>
        <v>4</v>
      </c>
      <c r="L505" s="37">
        <f t="shared" si="64"/>
        <v>4</v>
      </c>
      <c r="M505" s="37">
        <f t="shared" si="64"/>
        <v>4</v>
      </c>
      <c r="N505" s="37">
        <f t="shared" si="64"/>
        <v>4</v>
      </c>
      <c r="O505" s="37">
        <f t="shared" si="64"/>
        <v>4</v>
      </c>
      <c r="P505" s="37">
        <f t="shared" si="65"/>
        <v>48</v>
      </c>
      <c r="Q505" s="49">
        <f t="shared" ref="Q505:Q554" si="66">P505*C505</f>
        <v>23328</v>
      </c>
      <c r="R505" s="52"/>
    </row>
    <row r="506" spans="1:18" ht="16.5" customHeight="1" x14ac:dyDescent="0.25">
      <c r="A506" s="3" t="s">
        <v>181</v>
      </c>
      <c r="B506" s="3">
        <v>900358</v>
      </c>
      <c r="C506" s="37">
        <v>1304</v>
      </c>
      <c r="D506" s="37">
        <v>0</v>
      </c>
      <c r="E506" s="37">
        <f t="shared" si="64"/>
        <v>0</v>
      </c>
      <c r="F506" s="37">
        <f t="shared" si="64"/>
        <v>0</v>
      </c>
      <c r="G506" s="37">
        <f t="shared" si="64"/>
        <v>0</v>
      </c>
      <c r="H506" s="37">
        <f t="shared" si="64"/>
        <v>0</v>
      </c>
      <c r="I506" s="37">
        <f t="shared" si="64"/>
        <v>0</v>
      </c>
      <c r="J506" s="37">
        <f t="shared" si="64"/>
        <v>0</v>
      </c>
      <c r="K506" s="37">
        <f t="shared" si="64"/>
        <v>0</v>
      </c>
      <c r="L506" s="37">
        <f t="shared" si="64"/>
        <v>0</v>
      </c>
      <c r="M506" s="37">
        <f t="shared" si="64"/>
        <v>0</v>
      </c>
      <c r="N506" s="37">
        <v>1</v>
      </c>
      <c r="O506" s="37">
        <f t="shared" si="64"/>
        <v>1</v>
      </c>
      <c r="P506" s="37">
        <f t="shared" si="65"/>
        <v>2</v>
      </c>
      <c r="Q506" s="49">
        <f t="shared" si="66"/>
        <v>2608</v>
      </c>
      <c r="R506" s="52"/>
    </row>
    <row r="507" spans="1:18" ht="16.5" customHeight="1" x14ac:dyDescent="0.25">
      <c r="A507" s="3" t="s">
        <v>181</v>
      </c>
      <c r="B507" s="3">
        <v>900394</v>
      </c>
      <c r="C507" s="37">
        <v>6057</v>
      </c>
      <c r="D507" s="37">
        <v>0</v>
      </c>
      <c r="E507" s="37">
        <f t="shared" si="64"/>
        <v>0</v>
      </c>
      <c r="F507" s="37">
        <f t="shared" si="64"/>
        <v>0</v>
      </c>
      <c r="G507" s="37">
        <f t="shared" si="64"/>
        <v>0</v>
      </c>
      <c r="H507" s="37">
        <f t="shared" si="64"/>
        <v>0</v>
      </c>
      <c r="I507" s="37">
        <f t="shared" si="64"/>
        <v>0</v>
      </c>
      <c r="J507" s="37">
        <f t="shared" si="64"/>
        <v>0</v>
      </c>
      <c r="K507" s="37">
        <f t="shared" si="64"/>
        <v>0</v>
      </c>
      <c r="L507" s="37">
        <f t="shared" si="64"/>
        <v>0</v>
      </c>
      <c r="M507" s="37">
        <f t="shared" si="64"/>
        <v>0</v>
      </c>
      <c r="N507" s="37">
        <v>1</v>
      </c>
      <c r="O507" s="37">
        <f t="shared" si="64"/>
        <v>1</v>
      </c>
      <c r="P507" s="37">
        <f t="shared" si="65"/>
        <v>2</v>
      </c>
      <c r="Q507" s="49">
        <f t="shared" si="66"/>
        <v>12114</v>
      </c>
      <c r="R507" s="52"/>
    </row>
    <row r="508" spans="1:18" ht="16.5" customHeight="1" x14ac:dyDescent="0.25">
      <c r="A508" s="3" t="s">
        <v>181</v>
      </c>
      <c r="B508" s="3">
        <v>900397</v>
      </c>
      <c r="C508" s="37">
        <v>11783</v>
      </c>
      <c r="D508" s="37">
        <v>1</v>
      </c>
      <c r="E508" s="37">
        <f t="shared" si="64"/>
        <v>1</v>
      </c>
      <c r="F508" s="37">
        <f t="shared" si="64"/>
        <v>1</v>
      </c>
      <c r="G508" s="37">
        <f t="shared" si="64"/>
        <v>1</v>
      </c>
      <c r="H508" s="37">
        <f t="shared" si="64"/>
        <v>1</v>
      </c>
      <c r="I508" s="37">
        <v>0</v>
      </c>
      <c r="J508" s="37">
        <f t="shared" si="64"/>
        <v>0</v>
      </c>
      <c r="K508" s="37">
        <f t="shared" si="64"/>
        <v>0</v>
      </c>
      <c r="L508" s="37">
        <f t="shared" si="64"/>
        <v>0</v>
      </c>
      <c r="M508" s="37">
        <f t="shared" si="64"/>
        <v>0</v>
      </c>
      <c r="N508" s="37">
        <f t="shared" si="64"/>
        <v>0</v>
      </c>
      <c r="O508" s="37">
        <f t="shared" si="64"/>
        <v>0</v>
      </c>
      <c r="P508" s="37">
        <f t="shared" si="65"/>
        <v>5</v>
      </c>
      <c r="Q508" s="49">
        <f t="shared" si="66"/>
        <v>58915</v>
      </c>
      <c r="R508" s="52"/>
    </row>
    <row r="509" spans="1:18" ht="16.5" customHeight="1" x14ac:dyDescent="0.25">
      <c r="A509" s="3" t="s">
        <v>181</v>
      </c>
      <c r="B509" s="3">
        <v>900521</v>
      </c>
      <c r="C509" s="37">
        <v>4153</v>
      </c>
      <c r="D509" s="37">
        <v>7</v>
      </c>
      <c r="E509" s="37">
        <f t="shared" si="64"/>
        <v>7</v>
      </c>
      <c r="F509" s="37">
        <f t="shared" si="64"/>
        <v>7</v>
      </c>
      <c r="G509" s="37">
        <f t="shared" si="64"/>
        <v>7</v>
      </c>
      <c r="H509" s="37">
        <f t="shared" si="64"/>
        <v>7</v>
      </c>
      <c r="I509" s="37">
        <f t="shared" si="64"/>
        <v>7</v>
      </c>
      <c r="J509" s="37">
        <f t="shared" si="64"/>
        <v>7</v>
      </c>
      <c r="K509" s="37">
        <f t="shared" si="64"/>
        <v>7</v>
      </c>
      <c r="L509" s="37">
        <f t="shared" si="64"/>
        <v>7</v>
      </c>
      <c r="M509" s="37">
        <f t="shared" si="64"/>
        <v>7</v>
      </c>
      <c r="N509" s="37">
        <f t="shared" si="64"/>
        <v>7</v>
      </c>
      <c r="O509" s="37">
        <f t="shared" si="64"/>
        <v>7</v>
      </c>
      <c r="P509" s="37">
        <f t="shared" si="65"/>
        <v>84</v>
      </c>
      <c r="Q509" s="49">
        <f t="shared" si="66"/>
        <v>348852</v>
      </c>
      <c r="R509" s="52"/>
    </row>
    <row r="510" spans="1:18" ht="16.5" customHeight="1" x14ac:dyDescent="0.25">
      <c r="A510" s="3" t="s">
        <v>181</v>
      </c>
      <c r="B510" s="3">
        <v>900526</v>
      </c>
      <c r="C510" s="37">
        <v>5010</v>
      </c>
      <c r="D510" s="37">
        <v>7</v>
      </c>
      <c r="E510" s="37">
        <f t="shared" si="64"/>
        <v>7</v>
      </c>
      <c r="F510" s="37">
        <f t="shared" si="64"/>
        <v>7</v>
      </c>
      <c r="G510" s="37">
        <f t="shared" si="64"/>
        <v>7</v>
      </c>
      <c r="H510" s="37">
        <f t="shared" si="64"/>
        <v>7</v>
      </c>
      <c r="I510" s="37">
        <f t="shared" si="64"/>
        <v>7</v>
      </c>
      <c r="J510" s="37">
        <f t="shared" si="64"/>
        <v>7</v>
      </c>
      <c r="K510" s="37">
        <f t="shared" si="64"/>
        <v>7</v>
      </c>
      <c r="L510" s="37">
        <f t="shared" si="64"/>
        <v>7</v>
      </c>
      <c r="M510" s="37">
        <f t="shared" si="64"/>
        <v>7</v>
      </c>
      <c r="N510" s="37">
        <f t="shared" si="64"/>
        <v>7</v>
      </c>
      <c r="O510" s="37">
        <f t="shared" si="64"/>
        <v>7</v>
      </c>
      <c r="P510" s="37">
        <f t="shared" si="65"/>
        <v>84</v>
      </c>
      <c r="Q510" s="49">
        <f t="shared" si="66"/>
        <v>420840</v>
      </c>
      <c r="R510" s="52"/>
    </row>
    <row r="511" spans="1:18" ht="16.5" customHeight="1" x14ac:dyDescent="0.25">
      <c r="A511" s="3" t="s">
        <v>181</v>
      </c>
      <c r="B511" s="3">
        <v>900623</v>
      </c>
      <c r="C511" s="37">
        <v>922</v>
      </c>
      <c r="D511" s="37">
        <v>6</v>
      </c>
      <c r="E511" s="37">
        <f t="shared" si="64"/>
        <v>6</v>
      </c>
      <c r="F511" s="37">
        <f t="shared" si="64"/>
        <v>6</v>
      </c>
      <c r="G511" s="37">
        <f t="shared" si="64"/>
        <v>6</v>
      </c>
      <c r="H511" s="37">
        <f t="shared" si="64"/>
        <v>6</v>
      </c>
      <c r="I511" s="37">
        <f t="shared" si="64"/>
        <v>6</v>
      </c>
      <c r="J511" s="37">
        <f t="shared" si="64"/>
        <v>6</v>
      </c>
      <c r="K511" s="37">
        <f t="shared" si="64"/>
        <v>6</v>
      </c>
      <c r="L511" s="37">
        <f t="shared" si="64"/>
        <v>6</v>
      </c>
      <c r="M511" s="37">
        <f t="shared" si="64"/>
        <v>6</v>
      </c>
      <c r="N511" s="37">
        <f t="shared" si="64"/>
        <v>6</v>
      </c>
      <c r="O511" s="37">
        <f t="shared" si="64"/>
        <v>6</v>
      </c>
      <c r="P511" s="37">
        <f t="shared" si="65"/>
        <v>72</v>
      </c>
      <c r="Q511" s="49">
        <f t="shared" si="66"/>
        <v>66384</v>
      </c>
      <c r="R511" s="52"/>
    </row>
    <row r="512" spans="1:18" ht="16.5" customHeight="1" x14ac:dyDescent="0.25">
      <c r="A512" s="3" t="s">
        <v>181</v>
      </c>
      <c r="B512" s="3">
        <v>900643</v>
      </c>
      <c r="C512" s="37">
        <v>224</v>
      </c>
      <c r="D512" s="37">
        <v>7</v>
      </c>
      <c r="E512" s="37">
        <f t="shared" si="64"/>
        <v>7</v>
      </c>
      <c r="F512" s="37">
        <f t="shared" si="64"/>
        <v>7</v>
      </c>
      <c r="G512" s="37">
        <f t="shared" si="64"/>
        <v>7</v>
      </c>
      <c r="H512" s="37">
        <f t="shared" si="64"/>
        <v>7</v>
      </c>
      <c r="I512" s="37">
        <f t="shared" si="64"/>
        <v>7</v>
      </c>
      <c r="J512" s="37">
        <f t="shared" si="64"/>
        <v>7</v>
      </c>
      <c r="K512" s="37">
        <f t="shared" si="64"/>
        <v>7</v>
      </c>
      <c r="L512" s="37">
        <f t="shared" si="64"/>
        <v>7</v>
      </c>
      <c r="M512" s="37">
        <f t="shared" si="64"/>
        <v>7</v>
      </c>
      <c r="N512" s="37">
        <f t="shared" si="64"/>
        <v>7</v>
      </c>
      <c r="O512" s="37">
        <f t="shared" si="64"/>
        <v>7</v>
      </c>
      <c r="P512" s="37">
        <f t="shared" si="65"/>
        <v>84</v>
      </c>
      <c r="Q512" s="49">
        <f t="shared" si="66"/>
        <v>18816</v>
      </c>
      <c r="R512" s="52"/>
    </row>
    <row r="513" spans="1:18" ht="16.5" customHeight="1" x14ac:dyDescent="0.25">
      <c r="A513" s="3" t="s">
        <v>181</v>
      </c>
      <c r="B513" s="3">
        <v>900645</v>
      </c>
      <c r="C513" s="37">
        <v>186</v>
      </c>
      <c r="D513" s="37">
        <v>2</v>
      </c>
      <c r="E513" s="37">
        <f t="shared" si="64"/>
        <v>2</v>
      </c>
      <c r="F513" s="37">
        <f t="shared" si="64"/>
        <v>2</v>
      </c>
      <c r="G513" s="37">
        <f t="shared" si="64"/>
        <v>2</v>
      </c>
      <c r="H513" s="37">
        <f t="shared" si="64"/>
        <v>2</v>
      </c>
      <c r="I513" s="37">
        <f t="shared" si="64"/>
        <v>2</v>
      </c>
      <c r="J513" s="37">
        <f t="shared" si="64"/>
        <v>2</v>
      </c>
      <c r="K513" s="37">
        <f t="shared" si="64"/>
        <v>2</v>
      </c>
      <c r="L513" s="37">
        <f t="shared" si="64"/>
        <v>2</v>
      </c>
      <c r="M513" s="37">
        <f t="shared" si="64"/>
        <v>2</v>
      </c>
      <c r="N513" s="37">
        <f t="shared" si="64"/>
        <v>2</v>
      </c>
      <c r="O513" s="37">
        <f t="shared" si="64"/>
        <v>2</v>
      </c>
      <c r="P513" s="37">
        <f t="shared" si="65"/>
        <v>24</v>
      </c>
      <c r="Q513" s="49">
        <f t="shared" si="66"/>
        <v>4464</v>
      </c>
      <c r="R513" s="52"/>
    </row>
    <row r="514" spans="1:18" ht="16.5" customHeight="1" x14ac:dyDescent="0.25">
      <c r="A514" s="3" t="s">
        <v>181</v>
      </c>
      <c r="B514" s="3">
        <v>900699</v>
      </c>
      <c r="C514" s="37">
        <v>133</v>
      </c>
      <c r="D514" s="37">
        <v>2</v>
      </c>
      <c r="E514" s="37">
        <f t="shared" si="64"/>
        <v>2</v>
      </c>
      <c r="F514" s="37">
        <f t="shared" si="64"/>
        <v>2</v>
      </c>
      <c r="G514" s="37">
        <f t="shared" si="64"/>
        <v>2</v>
      </c>
      <c r="H514" s="37">
        <f t="shared" si="64"/>
        <v>2</v>
      </c>
      <c r="I514" s="37">
        <f t="shared" si="64"/>
        <v>2</v>
      </c>
      <c r="J514" s="37">
        <f t="shared" si="64"/>
        <v>2</v>
      </c>
      <c r="K514" s="37">
        <f t="shared" si="64"/>
        <v>2</v>
      </c>
      <c r="L514" s="37">
        <f t="shared" si="64"/>
        <v>2</v>
      </c>
      <c r="M514" s="37">
        <f t="shared" si="64"/>
        <v>2</v>
      </c>
      <c r="N514" s="37">
        <f t="shared" si="64"/>
        <v>2</v>
      </c>
      <c r="O514" s="37">
        <f t="shared" si="64"/>
        <v>2</v>
      </c>
      <c r="P514" s="37">
        <f t="shared" si="65"/>
        <v>24</v>
      </c>
      <c r="Q514" s="49">
        <f t="shared" si="66"/>
        <v>3192</v>
      </c>
      <c r="R514" s="52"/>
    </row>
    <row r="515" spans="1:18" ht="16.5" customHeight="1" x14ac:dyDescent="0.25">
      <c r="A515" s="3" t="s">
        <v>181</v>
      </c>
      <c r="B515" s="3">
        <v>900700</v>
      </c>
      <c r="C515" s="37">
        <v>364</v>
      </c>
      <c r="D515" s="37">
        <v>1</v>
      </c>
      <c r="E515" s="37">
        <f t="shared" si="64"/>
        <v>1</v>
      </c>
      <c r="F515" s="37">
        <f t="shared" si="64"/>
        <v>1</v>
      </c>
      <c r="G515" s="37">
        <f t="shared" si="64"/>
        <v>1</v>
      </c>
      <c r="H515" s="37">
        <f t="shared" si="64"/>
        <v>1</v>
      </c>
      <c r="I515" s="37">
        <f t="shared" si="64"/>
        <v>1</v>
      </c>
      <c r="J515" s="37">
        <f t="shared" si="64"/>
        <v>1</v>
      </c>
      <c r="K515" s="37">
        <f t="shared" si="64"/>
        <v>1</v>
      </c>
      <c r="L515" s="37">
        <f t="shared" si="64"/>
        <v>1</v>
      </c>
      <c r="M515" s="37">
        <f t="shared" si="64"/>
        <v>1</v>
      </c>
      <c r="N515" s="37">
        <f t="shared" si="64"/>
        <v>1</v>
      </c>
      <c r="O515" s="37">
        <f t="shared" si="64"/>
        <v>1</v>
      </c>
      <c r="P515" s="37">
        <f t="shared" si="65"/>
        <v>12</v>
      </c>
      <c r="Q515" s="49">
        <f t="shared" si="66"/>
        <v>4368</v>
      </c>
      <c r="R515" s="52"/>
    </row>
    <row r="516" spans="1:18" ht="16.5" customHeight="1" x14ac:dyDescent="0.25">
      <c r="A516" s="3" t="s">
        <v>181</v>
      </c>
      <c r="B516" s="3">
        <v>900706</v>
      </c>
      <c r="C516" s="37">
        <v>111</v>
      </c>
      <c r="D516" s="37">
        <v>1</v>
      </c>
      <c r="E516" s="37">
        <f t="shared" si="64"/>
        <v>1</v>
      </c>
      <c r="F516" s="37">
        <f t="shared" si="64"/>
        <v>1</v>
      </c>
      <c r="G516" s="37">
        <f t="shared" si="64"/>
        <v>1</v>
      </c>
      <c r="H516" s="37">
        <f t="shared" si="64"/>
        <v>1</v>
      </c>
      <c r="I516" s="37">
        <f t="shared" si="64"/>
        <v>1</v>
      </c>
      <c r="J516" s="37">
        <f t="shared" si="64"/>
        <v>1</v>
      </c>
      <c r="K516" s="37">
        <f t="shared" si="64"/>
        <v>1</v>
      </c>
      <c r="L516" s="37">
        <f t="shared" si="64"/>
        <v>1</v>
      </c>
      <c r="M516" s="37">
        <f t="shared" si="64"/>
        <v>1</v>
      </c>
      <c r="N516" s="37">
        <f t="shared" si="64"/>
        <v>1</v>
      </c>
      <c r="O516" s="37">
        <f t="shared" si="64"/>
        <v>1</v>
      </c>
      <c r="P516" s="37">
        <f t="shared" si="65"/>
        <v>12</v>
      </c>
      <c r="Q516" s="49">
        <f t="shared" si="66"/>
        <v>1332</v>
      </c>
      <c r="R516" s="52"/>
    </row>
    <row r="517" spans="1:18" ht="16.5" customHeight="1" x14ac:dyDescent="0.25">
      <c r="A517" s="3" t="s">
        <v>181</v>
      </c>
      <c r="B517" s="3">
        <v>900707</v>
      </c>
      <c r="C517" s="37">
        <v>17</v>
      </c>
      <c r="D517" s="37">
        <v>1</v>
      </c>
      <c r="E517" s="37">
        <f t="shared" si="64"/>
        <v>1</v>
      </c>
      <c r="F517" s="37">
        <f t="shared" si="64"/>
        <v>1</v>
      </c>
      <c r="G517" s="37">
        <f t="shared" si="64"/>
        <v>1</v>
      </c>
      <c r="H517" s="37">
        <f t="shared" si="64"/>
        <v>1</v>
      </c>
      <c r="I517" s="37">
        <f t="shared" si="64"/>
        <v>1</v>
      </c>
      <c r="J517" s="37">
        <f t="shared" si="64"/>
        <v>1</v>
      </c>
      <c r="K517" s="37">
        <f t="shared" si="64"/>
        <v>1</v>
      </c>
      <c r="L517" s="37">
        <f t="shared" si="64"/>
        <v>1</v>
      </c>
      <c r="M517" s="37">
        <f t="shared" si="64"/>
        <v>1</v>
      </c>
      <c r="N517" s="37">
        <f t="shared" si="64"/>
        <v>1</v>
      </c>
      <c r="O517" s="37">
        <f t="shared" si="64"/>
        <v>1</v>
      </c>
      <c r="P517" s="37">
        <f t="shared" si="65"/>
        <v>12</v>
      </c>
      <c r="Q517" s="49">
        <f t="shared" si="66"/>
        <v>204</v>
      </c>
      <c r="R517" s="52"/>
    </row>
    <row r="518" spans="1:18" ht="16.5" customHeight="1" x14ac:dyDescent="0.25">
      <c r="A518" s="3" t="s">
        <v>181</v>
      </c>
      <c r="B518" s="3">
        <v>900708</v>
      </c>
      <c r="C518" s="37">
        <v>54</v>
      </c>
      <c r="D518" s="37">
        <v>7</v>
      </c>
      <c r="E518" s="37">
        <f t="shared" si="64"/>
        <v>7</v>
      </c>
      <c r="F518" s="37">
        <f t="shared" si="64"/>
        <v>7</v>
      </c>
      <c r="G518" s="37">
        <f t="shared" si="64"/>
        <v>7</v>
      </c>
      <c r="H518" s="37">
        <f t="shared" si="64"/>
        <v>7</v>
      </c>
      <c r="I518" s="37">
        <f t="shared" si="64"/>
        <v>7</v>
      </c>
      <c r="J518" s="37">
        <f t="shared" si="64"/>
        <v>7</v>
      </c>
      <c r="K518" s="37">
        <f t="shared" si="64"/>
        <v>7</v>
      </c>
      <c r="L518" s="37">
        <f t="shared" si="64"/>
        <v>7</v>
      </c>
      <c r="M518" s="37">
        <f t="shared" si="64"/>
        <v>7</v>
      </c>
      <c r="N518" s="37">
        <f t="shared" si="64"/>
        <v>7</v>
      </c>
      <c r="O518" s="37">
        <f t="shared" si="64"/>
        <v>7</v>
      </c>
      <c r="P518" s="37">
        <f t="shared" si="65"/>
        <v>84</v>
      </c>
      <c r="Q518" s="49">
        <f t="shared" si="66"/>
        <v>4536</v>
      </c>
      <c r="R518" s="52"/>
    </row>
    <row r="519" spans="1:18" ht="16.5" customHeight="1" x14ac:dyDescent="0.25">
      <c r="A519" s="3" t="s">
        <v>181</v>
      </c>
      <c r="B519" s="3">
        <v>900756</v>
      </c>
      <c r="C519" s="37">
        <v>833</v>
      </c>
      <c r="D519" s="37">
        <v>2</v>
      </c>
      <c r="E519" s="37">
        <f t="shared" si="64"/>
        <v>2</v>
      </c>
      <c r="F519" s="37">
        <f t="shared" si="64"/>
        <v>2</v>
      </c>
      <c r="G519" s="37">
        <f t="shared" si="64"/>
        <v>2</v>
      </c>
      <c r="H519" s="37">
        <f t="shared" si="64"/>
        <v>2</v>
      </c>
      <c r="I519" s="37">
        <f t="shared" ref="F519:O531" si="67">H519</f>
        <v>2</v>
      </c>
      <c r="J519" s="37">
        <f t="shared" si="67"/>
        <v>2</v>
      </c>
      <c r="K519" s="37">
        <f t="shared" si="67"/>
        <v>2</v>
      </c>
      <c r="L519" s="37">
        <f t="shared" si="67"/>
        <v>2</v>
      </c>
      <c r="M519" s="37">
        <f t="shared" si="67"/>
        <v>2</v>
      </c>
      <c r="N519" s="37">
        <f t="shared" si="67"/>
        <v>2</v>
      </c>
      <c r="O519" s="37">
        <f t="shared" si="67"/>
        <v>2</v>
      </c>
      <c r="P519" s="37">
        <f t="shared" si="65"/>
        <v>24</v>
      </c>
      <c r="Q519" s="49">
        <f t="shared" si="66"/>
        <v>19992</v>
      </c>
      <c r="R519" s="52"/>
    </row>
    <row r="520" spans="1:18" s="34" customFormat="1" ht="16.5" customHeight="1" x14ac:dyDescent="0.25">
      <c r="A520" s="31" t="s">
        <v>229</v>
      </c>
      <c r="B520" s="31">
        <v>1100063</v>
      </c>
      <c r="C520" s="33">
        <v>4760</v>
      </c>
      <c r="D520" s="33">
        <v>4</v>
      </c>
      <c r="E520" s="33">
        <f t="shared" ref="E520:O549" si="68">D520</f>
        <v>4</v>
      </c>
      <c r="F520" s="33">
        <f t="shared" si="67"/>
        <v>4</v>
      </c>
      <c r="G520" s="33">
        <f t="shared" si="67"/>
        <v>4</v>
      </c>
      <c r="H520" s="33">
        <f t="shared" si="67"/>
        <v>4</v>
      </c>
      <c r="I520" s="33">
        <f t="shared" si="67"/>
        <v>4</v>
      </c>
      <c r="J520" s="33">
        <f t="shared" si="67"/>
        <v>4</v>
      </c>
      <c r="K520" s="33">
        <f t="shared" si="67"/>
        <v>4</v>
      </c>
      <c r="L520" s="33">
        <f t="shared" si="67"/>
        <v>4</v>
      </c>
      <c r="M520" s="33">
        <f t="shared" si="67"/>
        <v>4</v>
      </c>
      <c r="N520" s="33">
        <f t="shared" si="67"/>
        <v>4</v>
      </c>
      <c r="O520" s="33">
        <f t="shared" si="67"/>
        <v>4</v>
      </c>
      <c r="P520" s="33">
        <f t="shared" si="65"/>
        <v>48</v>
      </c>
      <c r="Q520" s="48">
        <f t="shared" si="66"/>
        <v>228480</v>
      </c>
      <c r="R520" s="53">
        <f>SUM(Q520:Q570)</f>
        <v>3296575</v>
      </c>
    </row>
    <row r="521" spans="1:18" s="34" customFormat="1" ht="16.5" customHeight="1" x14ac:dyDescent="0.25">
      <c r="A521" s="31" t="s">
        <v>229</v>
      </c>
      <c r="B521" s="31">
        <v>1100216</v>
      </c>
      <c r="C521" s="33">
        <v>6188</v>
      </c>
      <c r="D521" s="33">
        <v>1</v>
      </c>
      <c r="E521" s="33">
        <f t="shared" si="68"/>
        <v>1</v>
      </c>
      <c r="F521" s="33">
        <f t="shared" si="67"/>
        <v>1</v>
      </c>
      <c r="G521" s="33">
        <f t="shared" si="67"/>
        <v>1</v>
      </c>
      <c r="H521" s="33">
        <f t="shared" si="67"/>
        <v>1</v>
      </c>
      <c r="I521" s="33">
        <f t="shared" si="67"/>
        <v>1</v>
      </c>
      <c r="J521" s="33">
        <v>0</v>
      </c>
      <c r="K521" s="33">
        <f t="shared" si="67"/>
        <v>0</v>
      </c>
      <c r="L521" s="33">
        <f t="shared" si="67"/>
        <v>0</v>
      </c>
      <c r="M521" s="33">
        <f t="shared" si="67"/>
        <v>0</v>
      </c>
      <c r="N521" s="33">
        <f t="shared" si="67"/>
        <v>0</v>
      </c>
      <c r="O521" s="33">
        <f t="shared" si="67"/>
        <v>0</v>
      </c>
      <c r="P521" s="33">
        <f t="shared" si="65"/>
        <v>6</v>
      </c>
      <c r="Q521" s="48">
        <f t="shared" si="66"/>
        <v>37128</v>
      </c>
      <c r="R521" s="53"/>
    </row>
    <row r="522" spans="1:18" s="34" customFormat="1" ht="16.5" customHeight="1" x14ac:dyDescent="0.25">
      <c r="A522" s="31" t="s">
        <v>229</v>
      </c>
      <c r="B522" s="31">
        <v>1100296</v>
      </c>
      <c r="C522" s="33">
        <v>26180</v>
      </c>
      <c r="D522" s="33">
        <v>0</v>
      </c>
      <c r="E522" s="33">
        <f t="shared" si="68"/>
        <v>0</v>
      </c>
      <c r="F522" s="33">
        <f t="shared" si="67"/>
        <v>0</v>
      </c>
      <c r="G522" s="33">
        <f t="shared" si="67"/>
        <v>0</v>
      </c>
      <c r="H522" s="33">
        <f t="shared" si="67"/>
        <v>0</v>
      </c>
      <c r="I522" s="33">
        <f t="shared" si="67"/>
        <v>0</v>
      </c>
      <c r="J522" s="33">
        <f t="shared" si="67"/>
        <v>0</v>
      </c>
      <c r="K522" s="33">
        <f t="shared" si="67"/>
        <v>0</v>
      </c>
      <c r="L522" s="33">
        <f t="shared" si="67"/>
        <v>0</v>
      </c>
      <c r="M522" s="33">
        <f t="shared" si="67"/>
        <v>0</v>
      </c>
      <c r="N522" s="33">
        <v>1</v>
      </c>
      <c r="O522" s="33">
        <f t="shared" si="67"/>
        <v>1</v>
      </c>
      <c r="P522" s="33">
        <f t="shared" si="65"/>
        <v>2</v>
      </c>
      <c r="Q522" s="48">
        <f t="shared" si="66"/>
        <v>52360</v>
      </c>
      <c r="R522" s="53"/>
    </row>
    <row r="523" spans="1:18" s="34" customFormat="1" ht="16.5" customHeight="1" x14ac:dyDescent="0.25">
      <c r="A523" s="31" t="s">
        <v>229</v>
      </c>
      <c r="B523" s="31">
        <v>1100601</v>
      </c>
      <c r="C523" s="33">
        <v>4760</v>
      </c>
      <c r="D523" s="33">
        <v>1</v>
      </c>
      <c r="E523" s="33">
        <f t="shared" si="68"/>
        <v>1</v>
      </c>
      <c r="F523" s="33">
        <f t="shared" si="67"/>
        <v>1</v>
      </c>
      <c r="G523" s="33">
        <f t="shared" si="67"/>
        <v>1</v>
      </c>
      <c r="H523" s="33">
        <f t="shared" si="67"/>
        <v>1</v>
      </c>
      <c r="I523" s="33">
        <f t="shared" si="67"/>
        <v>1</v>
      </c>
      <c r="J523" s="33">
        <f t="shared" si="67"/>
        <v>1</v>
      </c>
      <c r="K523" s="33">
        <v>0</v>
      </c>
      <c r="L523" s="33">
        <f t="shared" si="67"/>
        <v>0</v>
      </c>
      <c r="M523" s="33">
        <f t="shared" si="67"/>
        <v>0</v>
      </c>
      <c r="N523" s="33">
        <f t="shared" si="67"/>
        <v>0</v>
      </c>
      <c r="O523" s="33">
        <f t="shared" si="67"/>
        <v>0</v>
      </c>
      <c r="P523" s="33">
        <f t="shared" si="65"/>
        <v>7</v>
      </c>
      <c r="Q523" s="48">
        <f t="shared" si="66"/>
        <v>33320</v>
      </c>
      <c r="R523" s="53"/>
    </row>
    <row r="524" spans="1:18" s="34" customFormat="1" ht="16.5" customHeight="1" x14ac:dyDescent="0.25">
      <c r="A524" s="31" t="s">
        <v>229</v>
      </c>
      <c r="B524" s="31">
        <v>1101157</v>
      </c>
      <c r="C524" s="33">
        <v>2380</v>
      </c>
      <c r="D524" s="33">
        <v>3</v>
      </c>
      <c r="E524" s="33">
        <f t="shared" si="68"/>
        <v>3</v>
      </c>
      <c r="F524" s="33">
        <f t="shared" si="67"/>
        <v>3</v>
      </c>
      <c r="G524" s="33">
        <f t="shared" si="67"/>
        <v>3</v>
      </c>
      <c r="H524" s="33">
        <f t="shared" si="67"/>
        <v>3</v>
      </c>
      <c r="I524" s="33">
        <f t="shared" si="67"/>
        <v>3</v>
      </c>
      <c r="J524" s="33">
        <f t="shared" si="67"/>
        <v>3</v>
      </c>
      <c r="K524" s="33">
        <f t="shared" si="67"/>
        <v>3</v>
      </c>
      <c r="L524" s="33">
        <f t="shared" si="67"/>
        <v>3</v>
      </c>
      <c r="M524" s="33">
        <f t="shared" si="67"/>
        <v>3</v>
      </c>
      <c r="N524" s="33">
        <f t="shared" si="67"/>
        <v>3</v>
      </c>
      <c r="O524" s="33">
        <f t="shared" si="67"/>
        <v>3</v>
      </c>
      <c r="P524" s="33">
        <f t="shared" si="65"/>
        <v>36</v>
      </c>
      <c r="Q524" s="48">
        <f t="shared" si="66"/>
        <v>85680</v>
      </c>
      <c r="R524" s="53"/>
    </row>
    <row r="525" spans="1:18" s="34" customFormat="1" ht="16.5" customHeight="1" x14ac:dyDescent="0.25">
      <c r="A525" s="31" t="s">
        <v>229</v>
      </c>
      <c r="B525" s="31">
        <v>1210011</v>
      </c>
      <c r="C525" s="33">
        <v>2083</v>
      </c>
      <c r="D525" s="33">
        <v>1</v>
      </c>
      <c r="E525" s="33">
        <f t="shared" si="68"/>
        <v>1</v>
      </c>
      <c r="F525" s="33">
        <f t="shared" si="67"/>
        <v>1</v>
      </c>
      <c r="G525" s="33">
        <f t="shared" si="67"/>
        <v>1</v>
      </c>
      <c r="H525" s="33">
        <f t="shared" si="67"/>
        <v>1</v>
      </c>
      <c r="I525" s="33">
        <f t="shared" si="67"/>
        <v>1</v>
      </c>
      <c r="J525" s="33">
        <f t="shared" si="67"/>
        <v>1</v>
      </c>
      <c r="K525" s="33">
        <f t="shared" si="67"/>
        <v>1</v>
      </c>
      <c r="L525" s="33">
        <f t="shared" si="67"/>
        <v>1</v>
      </c>
      <c r="M525" s="33">
        <f t="shared" si="67"/>
        <v>1</v>
      </c>
      <c r="N525" s="33">
        <f t="shared" si="67"/>
        <v>1</v>
      </c>
      <c r="O525" s="33">
        <f t="shared" si="67"/>
        <v>1</v>
      </c>
      <c r="P525" s="33">
        <f t="shared" si="65"/>
        <v>12</v>
      </c>
      <c r="Q525" s="48">
        <f t="shared" si="66"/>
        <v>24996</v>
      </c>
      <c r="R525" s="53"/>
    </row>
    <row r="526" spans="1:18" s="34" customFormat="1" ht="16.5" customHeight="1" x14ac:dyDescent="0.25">
      <c r="A526" s="31" t="s">
        <v>229</v>
      </c>
      <c r="B526" s="31">
        <v>1210033</v>
      </c>
      <c r="C526" s="33">
        <v>1547</v>
      </c>
      <c r="D526" s="33">
        <v>2</v>
      </c>
      <c r="E526" s="33">
        <f t="shared" si="68"/>
        <v>2</v>
      </c>
      <c r="F526" s="33">
        <f t="shared" si="67"/>
        <v>2</v>
      </c>
      <c r="G526" s="33">
        <f t="shared" si="67"/>
        <v>2</v>
      </c>
      <c r="H526" s="33">
        <f t="shared" si="67"/>
        <v>2</v>
      </c>
      <c r="I526" s="33">
        <f t="shared" si="67"/>
        <v>2</v>
      </c>
      <c r="J526" s="33">
        <f t="shared" si="67"/>
        <v>2</v>
      </c>
      <c r="K526" s="33">
        <f t="shared" si="67"/>
        <v>2</v>
      </c>
      <c r="L526" s="33">
        <f t="shared" si="67"/>
        <v>2</v>
      </c>
      <c r="M526" s="33">
        <f t="shared" si="67"/>
        <v>2</v>
      </c>
      <c r="N526" s="33">
        <f t="shared" si="67"/>
        <v>2</v>
      </c>
      <c r="O526" s="33">
        <f t="shared" si="67"/>
        <v>2</v>
      </c>
      <c r="P526" s="33">
        <f t="shared" si="65"/>
        <v>24</v>
      </c>
      <c r="Q526" s="48">
        <f t="shared" si="66"/>
        <v>37128</v>
      </c>
      <c r="R526" s="53"/>
    </row>
    <row r="527" spans="1:18" s="34" customFormat="1" ht="16.5" customHeight="1" x14ac:dyDescent="0.25">
      <c r="A527" s="31" t="s">
        <v>229</v>
      </c>
      <c r="B527" s="31">
        <v>1210045</v>
      </c>
      <c r="C527" s="33">
        <v>1607</v>
      </c>
      <c r="D527" s="33">
        <v>1</v>
      </c>
      <c r="E527" s="33">
        <f t="shared" si="68"/>
        <v>1</v>
      </c>
      <c r="F527" s="33">
        <f t="shared" si="67"/>
        <v>1</v>
      </c>
      <c r="G527" s="33">
        <f t="shared" si="67"/>
        <v>1</v>
      </c>
      <c r="H527" s="33">
        <f t="shared" si="67"/>
        <v>1</v>
      </c>
      <c r="I527" s="33">
        <f t="shared" si="67"/>
        <v>1</v>
      </c>
      <c r="J527" s="33">
        <f t="shared" si="67"/>
        <v>1</v>
      </c>
      <c r="K527" s="33">
        <f t="shared" si="67"/>
        <v>1</v>
      </c>
      <c r="L527" s="33">
        <f t="shared" si="67"/>
        <v>1</v>
      </c>
      <c r="M527" s="33">
        <f t="shared" si="67"/>
        <v>1</v>
      </c>
      <c r="N527" s="33">
        <f t="shared" si="67"/>
        <v>1</v>
      </c>
      <c r="O527" s="33">
        <f t="shared" si="67"/>
        <v>1</v>
      </c>
      <c r="P527" s="33">
        <f t="shared" si="65"/>
        <v>12</v>
      </c>
      <c r="Q527" s="48">
        <f t="shared" si="66"/>
        <v>19284</v>
      </c>
      <c r="R527" s="53"/>
    </row>
    <row r="528" spans="1:18" s="34" customFormat="1" ht="16.5" customHeight="1" x14ac:dyDescent="0.25">
      <c r="A528" s="31" t="s">
        <v>229</v>
      </c>
      <c r="B528" s="31">
        <v>1210108</v>
      </c>
      <c r="C528" s="33">
        <v>1488</v>
      </c>
      <c r="D528" s="33">
        <v>1</v>
      </c>
      <c r="E528" s="33">
        <f t="shared" si="68"/>
        <v>1</v>
      </c>
      <c r="F528" s="33">
        <f t="shared" si="67"/>
        <v>1</v>
      </c>
      <c r="G528" s="33">
        <f t="shared" si="67"/>
        <v>1</v>
      </c>
      <c r="H528" s="33">
        <f t="shared" si="67"/>
        <v>1</v>
      </c>
      <c r="I528" s="33">
        <f t="shared" si="67"/>
        <v>1</v>
      </c>
      <c r="J528" s="33">
        <f t="shared" si="67"/>
        <v>1</v>
      </c>
      <c r="K528" s="33">
        <v>0</v>
      </c>
      <c r="L528" s="33">
        <f t="shared" si="67"/>
        <v>0</v>
      </c>
      <c r="M528" s="33">
        <f t="shared" si="67"/>
        <v>0</v>
      </c>
      <c r="N528" s="33">
        <f t="shared" si="67"/>
        <v>0</v>
      </c>
      <c r="O528" s="33">
        <f t="shared" si="67"/>
        <v>0</v>
      </c>
      <c r="P528" s="33">
        <f t="shared" si="65"/>
        <v>7</v>
      </c>
      <c r="Q528" s="48">
        <f t="shared" si="66"/>
        <v>10416</v>
      </c>
      <c r="R528" s="53"/>
    </row>
    <row r="529" spans="1:18" s="34" customFormat="1" ht="16.5" customHeight="1" x14ac:dyDescent="0.25">
      <c r="A529" s="31" t="s">
        <v>229</v>
      </c>
      <c r="B529" s="31">
        <v>1210122</v>
      </c>
      <c r="C529" s="33">
        <v>1523</v>
      </c>
      <c r="D529" s="33">
        <v>0</v>
      </c>
      <c r="E529" s="33">
        <f t="shared" si="68"/>
        <v>0</v>
      </c>
      <c r="F529" s="33">
        <f t="shared" si="67"/>
        <v>0</v>
      </c>
      <c r="G529" s="33">
        <f t="shared" si="67"/>
        <v>0</v>
      </c>
      <c r="H529" s="33">
        <f t="shared" si="67"/>
        <v>0</v>
      </c>
      <c r="I529" s="33">
        <f t="shared" si="67"/>
        <v>0</v>
      </c>
      <c r="J529" s="33">
        <f t="shared" si="67"/>
        <v>0</v>
      </c>
      <c r="K529" s="33">
        <f t="shared" si="67"/>
        <v>0</v>
      </c>
      <c r="L529" s="33">
        <f t="shared" si="67"/>
        <v>0</v>
      </c>
      <c r="M529" s="33">
        <f t="shared" si="67"/>
        <v>0</v>
      </c>
      <c r="N529" s="33">
        <v>1</v>
      </c>
      <c r="O529" s="33">
        <f t="shared" si="67"/>
        <v>1</v>
      </c>
      <c r="P529" s="33">
        <f t="shared" si="65"/>
        <v>2</v>
      </c>
      <c r="Q529" s="48">
        <f t="shared" si="66"/>
        <v>3046</v>
      </c>
      <c r="R529" s="53"/>
    </row>
    <row r="530" spans="1:18" s="34" customFormat="1" ht="16.5" customHeight="1" x14ac:dyDescent="0.25">
      <c r="A530" s="31" t="s">
        <v>229</v>
      </c>
      <c r="B530" s="31">
        <v>1220042</v>
      </c>
      <c r="C530" s="33">
        <v>7140</v>
      </c>
      <c r="D530" s="33">
        <v>0</v>
      </c>
      <c r="E530" s="33">
        <f t="shared" si="68"/>
        <v>0</v>
      </c>
      <c r="F530" s="33">
        <f t="shared" si="67"/>
        <v>0</v>
      </c>
      <c r="G530" s="33">
        <f t="shared" si="67"/>
        <v>0</v>
      </c>
      <c r="H530" s="33">
        <f t="shared" si="67"/>
        <v>0</v>
      </c>
      <c r="I530" s="33">
        <f t="shared" si="67"/>
        <v>0</v>
      </c>
      <c r="J530" s="33">
        <f t="shared" si="67"/>
        <v>0</v>
      </c>
      <c r="K530" s="33">
        <f t="shared" si="67"/>
        <v>0</v>
      </c>
      <c r="L530" s="33">
        <f t="shared" si="67"/>
        <v>0</v>
      </c>
      <c r="M530" s="33">
        <f t="shared" si="67"/>
        <v>0</v>
      </c>
      <c r="N530" s="33">
        <v>1</v>
      </c>
      <c r="O530" s="33">
        <f t="shared" si="67"/>
        <v>1</v>
      </c>
      <c r="P530" s="33">
        <f t="shared" si="65"/>
        <v>2</v>
      </c>
      <c r="Q530" s="48">
        <f t="shared" si="66"/>
        <v>14280</v>
      </c>
      <c r="R530" s="53"/>
    </row>
    <row r="531" spans="1:18" s="34" customFormat="1" ht="16.5" customHeight="1" x14ac:dyDescent="0.25">
      <c r="A531" s="31" t="s">
        <v>229</v>
      </c>
      <c r="B531" s="31">
        <v>1220055</v>
      </c>
      <c r="C531" s="33">
        <v>232</v>
      </c>
      <c r="D531" s="33">
        <v>39</v>
      </c>
      <c r="E531" s="33">
        <f t="shared" si="68"/>
        <v>39</v>
      </c>
      <c r="F531" s="33">
        <f t="shared" si="67"/>
        <v>39</v>
      </c>
      <c r="G531" s="33">
        <f t="shared" si="67"/>
        <v>39</v>
      </c>
      <c r="H531" s="33">
        <f t="shared" si="67"/>
        <v>39</v>
      </c>
      <c r="I531" s="33">
        <f t="shared" si="67"/>
        <v>39</v>
      </c>
      <c r="J531" s="33">
        <f t="shared" si="67"/>
        <v>39</v>
      </c>
      <c r="K531" s="33">
        <f t="shared" si="67"/>
        <v>39</v>
      </c>
      <c r="L531" s="33">
        <f t="shared" si="67"/>
        <v>39</v>
      </c>
      <c r="M531" s="33">
        <f t="shared" si="67"/>
        <v>39</v>
      </c>
      <c r="N531" s="33">
        <f t="shared" si="67"/>
        <v>39</v>
      </c>
      <c r="O531" s="33">
        <f t="shared" si="67"/>
        <v>39</v>
      </c>
      <c r="P531" s="33">
        <f t="shared" si="65"/>
        <v>468</v>
      </c>
      <c r="Q531" s="48">
        <f t="shared" si="66"/>
        <v>108576</v>
      </c>
      <c r="R531" s="53"/>
    </row>
    <row r="532" spans="1:18" s="34" customFormat="1" ht="16.5" customHeight="1" x14ac:dyDescent="0.25">
      <c r="A532" s="31" t="s">
        <v>229</v>
      </c>
      <c r="B532" s="31">
        <v>1220056</v>
      </c>
      <c r="C532" s="33">
        <v>60</v>
      </c>
      <c r="D532" s="33">
        <v>65</v>
      </c>
      <c r="E532" s="33">
        <f t="shared" si="68"/>
        <v>65</v>
      </c>
      <c r="F532" s="33">
        <f t="shared" si="68"/>
        <v>65</v>
      </c>
      <c r="G532" s="33">
        <f t="shared" si="68"/>
        <v>65</v>
      </c>
      <c r="H532" s="33">
        <f t="shared" si="68"/>
        <v>65</v>
      </c>
      <c r="I532" s="33">
        <f t="shared" si="68"/>
        <v>65</v>
      </c>
      <c r="J532" s="33">
        <f t="shared" si="68"/>
        <v>65</v>
      </c>
      <c r="K532" s="33">
        <f t="shared" si="68"/>
        <v>65</v>
      </c>
      <c r="L532" s="33">
        <f t="shared" si="68"/>
        <v>65</v>
      </c>
      <c r="M532" s="33">
        <f t="shared" si="68"/>
        <v>65</v>
      </c>
      <c r="N532" s="33">
        <f t="shared" si="68"/>
        <v>65</v>
      </c>
      <c r="O532" s="33">
        <f t="shared" si="68"/>
        <v>65</v>
      </c>
      <c r="P532" s="33">
        <f t="shared" si="65"/>
        <v>780</v>
      </c>
      <c r="Q532" s="48">
        <f t="shared" si="66"/>
        <v>46800</v>
      </c>
      <c r="R532" s="53"/>
    </row>
    <row r="533" spans="1:18" s="34" customFormat="1" ht="16.5" customHeight="1" x14ac:dyDescent="0.25">
      <c r="A533" s="31" t="s">
        <v>229</v>
      </c>
      <c r="B533" s="31">
        <v>1220057</v>
      </c>
      <c r="C533" s="33">
        <v>1321</v>
      </c>
      <c r="D533" s="33">
        <v>1</v>
      </c>
      <c r="E533" s="33">
        <f t="shared" si="68"/>
        <v>1</v>
      </c>
      <c r="F533" s="33">
        <f t="shared" si="68"/>
        <v>1</v>
      </c>
      <c r="G533" s="33">
        <f t="shared" si="68"/>
        <v>1</v>
      </c>
      <c r="H533" s="33">
        <f t="shared" si="68"/>
        <v>1</v>
      </c>
      <c r="I533" s="33">
        <f t="shared" si="68"/>
        <v>1</v>
      </c>
      <c r="J533" s="33">
        <f t="shared" si="68"/>
        <v>1</v>
      </c>
      <c r="K533" s="33">
        <f t="shared" si="68"/>
        <v>1</v>
      </c>
      <c r="L533" s="33">
        <f t="shared" si="68"/>
        <v>1</v>
      </c>
      <c r="M533" s="33">
        <f t="shared" si="68"/>
        <v>1</v>
      </c>
      <c r="N533" s="33">
        <f t="shared" si="68"/>
        <v>1</v>
      </c>
      <c r="O533" s="33">
        <f t="shared" si="68"/>
        <v>1</v>
      </c>
      <c r="P533" s="33">
        <f t="shared" si="65"/>
        <v>12</v>
      </c>
      <c r="Q533" s="48">
        <f t="shared" si="66"/>
        <v>15852</v>
      </c>
      <c r="R533" s="53"/>
    </row>
    <row r="534" spans="1:18" s="34" customFormat="1" ht="16.5" customHeight="1" x14ac:dyDescent="0.25">
      <c r="A534" s="31" t="s">
        <v>229</v>
      </c>
      <c r="B534" s="31">
        <v>1220058</v>
      </c>
      <c r="C534" s="33">
        <v>100</v>
      </c>
      <c r="D534" s="33">
        <v>77</v>
      </c>
      <c r="E534" s="33">
        <f t="shared" si="68"/>
        <v>77</v>
      </c>
      <c r="F534" s="33">
        <f t="shared" si="68"/>
        <v>77</v>
      </c>
      <c r="G534" s="33">
        <f t="shared" si="68"/>
        <v>77</v>
      </c>
      <c r="H534" s="33">
        <f t="shared" si="68"/>
        <v>77</v>
      </c>
      <c r="I534" s="33">
        <f t="shared" si="68"/>
        <v>77</v>
      </c>
      <c r="J534" s="33">
        <f t="shared" si="68"/>
        <v>77</v>
      </c>
      <c r="K534" s="33">
        <f t="shared" si="68"/>
        <v>77</v>
      </c>
      <c r="L534" s="33">
        <f t="shared" si="68"/>
        <v>77</v>
      </c>
      <c r="M534" s="33">
        <f t="shared" si="68"/>
        <v>77</v>
      </c>
      <c r="N534" s="33">
        <f t="shared" si="68"/>
        <v>77</v>
      </c>
      <c r="O534" s="33">
        <f t="shared" si="68"/>
        <v>77</v>
      </c>
      <c r="P534" s="33">
        <f t="shared" si="65"/>
        <v>924</v>
      </c>
      <c r="Q534" s="48">
        <f t="shared" si="66"/>
        <v>92400</v>
      </c>
      <c r="R534" s="53"/>
    </row>
    <row r="535" spans="1:18" s="34" customFormat="1" ht="16.5" customHeight="1" x14ac:dyDescent="0.25">
      <c r="A535" s="31" t="s">
        <v>229</v>
      </c>
      <c r="B535" s="31">
        <v>1220059</v>
      </c>
      <c r="C535" s="33">
        <v>1547</v>
      </c>
      <c r="D535" s="33">
        <v>1</v>
      </c>
      <c r="E535" s="33">
        <f t="shared" si="68"/>
        <v>1</v>
      </c>
      <c r="F535" s="33">
        <f t="shared" si="68"/>
        <v>1</v>
      </c>
      <c r="G535" s="33">
        <f t="shared" si="68"/>
        <v>1</v>
      </c>
      <c r="H535" s="33">
        <f t="shared" si="68"/>
        <v>1</v>
      </c>
      <c r="I535" s="33">
        <f t="shared" si="68"/>
        <v>1</v>
      </c>
      <c r="J535" s="33">
        <f t="shared" si="68"/>
        <v>1</v>
      </c>
      <c r="K535" s="33">
        <f t="shared" si="68"/>
        <v>1</v>
      </c>
      <c r="L535" s="33">
        <f t="shared" si="68"/>
        <v>1</v>
      </c>
      <c r="M535" s="33">
        <f t="shared" si="68"/>
        <v>1</v>
      </c>
      <c r="N535" s="33">
        <f t="shared" si="68"/>
        <v>1</v>
      </c>
      <c r="O535" s="33">
        <f t="shared" si="68"/>
        <v>1</v>
      </c>
      <c r="P535" s="33">
        <f t="shared" si="65"/>
        <v>12</v>
      </c>
      <c r="Q535" s="48">
        <f t="shared" si="66"/>
        <v>18564</v>
      </c>
      <c r="R535" s="53"/>
    </row>
    <row r="536" spans="1:18" s="34" customFormat="1" ht="16.5" customHeight="1" x14ac:dyDescent="0.25">
      <c r="A536" s="31" t="s">
        <v>229</v>
      </c>
      <c r="B536" s="31">
        <v>1220101</v>
      </c>
      <c r="C536" s="33">
        <v>536</v>
      </c>
      <c r="D536" s="33">
        <v>15</v>
      </c>
      <c r="E536" s="33">
        <f t="shared" si="68"/>
        <v>15</v>
      </c>
      <c r="F536" s="33">
        <f t="shared" si="68"/>
        <v>15</v>
      </c>
      <c r="G536" s="33">
        <f t="shared" si="68"/>
        <v>15</v>
      </c>
      <c r="H536" s="33">
        <f t="shared" si="68"/>
        <v>15</v>
      </c>
      <c r="I536" s="33">
        <f t="shared" si="68"/>
        <v>15</v>
      </c>
      <c r="J536" s="33">
        <f t="shared" si="68"/>
        <v>15</v>
      </c>
      <c r="K536" s="33">
        <f t="shared" si="68"/>
        <v>15</v>
      </c>
      <c r="L536" s="33">
        <f t="shared" si="68"/>
        <v>15</v>
      </c>
      <c r="M536" s="33">
        <f t="shared" si="68"/>
        <v>15</v>
      </c>
      <c r="N536" s="33">
        <f t="shared" si="68"/>
        <v>15</v>
      </c>
      <c r="O536" s="33">
        <f t="shared" si="68"/>
        <v>15</v>
      </c>
      <c r="P536" s="33">
        <f t="shared" si="65"/>
        <v>180</v>
      </c>
      <c r="Q536" s="48">
        <f t="shared" si="66"/>
        <v>96480</v>
      </c>
      <c r="R536" s="53"/>
    </row>
    <row r="537" spans="1:18" s="34" customFormat="1" ht="16.5" customHeight="1" x14ac:dyDescent="0.25">
      <c r="A537" s="31" t="s">
        <v>229</v>
      </c>
      <c r="B537" s="31">
        <v>1220151</v>
      </c>
      <c r="C537" s="33">
        <v>6819</v>
      </c>
      <c r="D537" s="33">
        <v>20</v>
      </c>
      <c r="E537" s="33">
        <f t="shared" si="68"/>
        <v>20</v>
      </c>
      <c r="F537" s="33">
        <f t="shared" si="68"/>
        <v>20</v>
      </c>
      <c r="G537" s="33">
        <f t="shared" si="68"/>
        <v>20</v>
      </c>
      <c r="H537" s="33">
        <f t="shared" si="68"/>
        <v>20</v>
      </c>
      <c r="I537" s="33">
        <f t="shared" si="68"/>
        <v>20</v>
      </c>
      <c r="J537" s="33">
        <f t="shared" si="68"/>
        <v>20</v>
      </c>
      <c r="K537" s="33">
        <f t="shared" si="68"/>
        <v>20</v>
      </c>
      <c r="L537" s="33">
        <f t="shared" si="68"/>
        <v>20</v>
      </c>
      <c r="M537" s="33">
        <f t="shared" si="68"/>
        <v>20</v>
      </c>
      <c r="N537" s="33">
        <f t="shared" si="68"/>
        <v>20</v>
      </c>
      <c r="O537" s="33">
        <f t="shared" si="68"/>
        <v>20</v>
      </c>
      <c r="P537" s="33">
        <f t="shared" si="65"/>
        <v>240</v>
      </c>
      <c r="Q537" s="48">
        <f t="shared" si="66"/>
        <v>1636560</v>
      </c>
      <c r="R537" s="53"/>
    </row>
    <row r="538" spans="1:18" s="34" customFormat="1" ht="16.5" customHeight="1" x14ac:dyDescent="0.25">
      <c r="A538" s="31" t="s">
        <v>229</v>
      </c>
      <c r="B538" s="31">
        <v>1220294</v>
      </c>
      <c r="C538" s="33">
        <v>595</v>
      </c>
      <c r="D538" s="33">
        <v>0</v>
      </c>
      <c r="E538" s="33">
        <f t="shared" si="68"/>
        <v>0</v>
      </c>
      <c r="F538" s="33">
        <f t="shared" si="68"/>
        <v>0</v>
      </c>
      <c r="G538" s="33">
        <f t="shared" si="68"/>
        <v>0</v>
      </c>
      <c r="H538" s="33">
        <f t="shared" si="68"/>
        <v>0</v>
      </c>
      <c r="I538" s="33">
        <f t="shared" si="68"/>
        <v>0</v>
      </c>
      <c r="J538" s="33">
        <f t="shared" si="68"/>
        <v>0</v>
      </c>
      <c r="K538" s="33">
        <f t="shared" si="68"/>
        <v>0</v>
      </c>
      <c r="L538" s="33">
        <f t="shared" si="68"/>
        <v>0</v>
      </c>
      <c r="M538" s="33">
        <f t="shared" si="68"/>
        <v>0</v>
      </c>
      <c r="N538" s="33">
        <v>1</v>
      </c>
      <c r="O538" s="33">
        <f t="shared" si="68"/>
        <v>1</v>
      </c>
      <c r="P538" s="33">
        <f t="shared" si="65"/>
        <v>2</v>
      </c>
      <c r="Q538" s="48">
        <f t="shared" si="66"/>
        <v>1190</v>
      </c>
      <c r="R538" s="53"/>
    </row>
    <row r="539" spans="1:18" s="34" customFormat="1" ht="16.5" customHeight="1" x14ac:dyDescent="0.25">
      <c r="A539" s="31" t="s">
        <v>229</v>
      </c>
      <c r="B539" s="31">
        <v>540049</v>
      </c>
      <c r="C539" s="33">
        <v>1071</v>
      </c>
      <c r="D539" s="33">
        <v>0</v>
      </c>
      <c r="E539" s="33">
        <f t="shared" si="68"/>
        <v>0</v>
      </c>
      <c r="F539" s="33">
        <f t="shared" si="68"/>
        <v>0</v>
      </c>
      <c r="G539" s="33">
        <f t="shared" si="68"/>
        <v>0</v>
      </c>
      <c r="H539" s="33">
        <f t="shared" si="68"/>
        <v>0</v>
      </c>
      <c r="I539" s="33">
        <f t="shared" si="68"/>
        <v>0</v>
      </c>
      <c r="J539" s="33">
        <f t="shared" si="68"/>
        <v>0</v>
      </c>
      <c r="K539" s="33">
        <f t="shared" si="68"/>
        <v>0</v>
      </c>
      <c r="L539" s="33">
        <f t="shared" si="68"/>
        <v>0</v>
      </c>
      <c r="M539" s="33">
        <f t="shared" si="68"/>
        <v>0</v>
      </c>
      <c r="N539" s="33">
        <v>1</v>
      </c>
      <c r="O539" s="33">
        <f t="shared" si="68"/>
        <v>1</v>
      </c>
      <c r="P539" s="33">
        <f t="shared" si="65"/>
        <v>2</v>
      </c>
      <c r="Q539" s="48">
        <f t="shared" si="66"/>
        <v>2142</v>
      </c>
      <c r="R539" s="53"/>
    </row>
    <row r="540" spans="1:18" s="34" customFormat="1" ht="16.5" customHeight="1" x14ac:dyDescent="0.25">
      <c r="A540" s="31" t="s">
        <v>229</v>
      </c>
      <c r="B540" s="31">
        <v>850053</v>
      </c>
      <c r="C540" s="33">
        <v>1323</v>
      </c>
      <c r="D540" s="33">
        <v>0</v>
      </c>
      <c r="E540" s="33">
        <f t="shared" si="68"/>
        <v>0</v>
      </c>
      <c r="F540" s="33">
        <f t="shared" si="68"/>
        <v>0</v>
      </c>
      <c r="G540" s="33">
        <f t="shared" si="68"/>
        <v>0</v>
      </c>
      <c r="H540" s="33">
        <f t="shared" si="68"/>
        <v>0</v>
      </c>
      <c r="I540" s="33">
        <f t="shared" si="68"/>
        <v>0</v>
      </c>
      <c r="J540" s="33">
        <f t="shared" si="68"/>
        <v>0</v>
      </c>
      <c r="K540" s="33">
        <f t="shared" si="68"/>
        <v>0</v>
      </c>
      <c r="L540" s="33">
        <f t="shared" si="68"/>
        <v>0</v>
      </c>
      <c r="M540" s="33">
        <f t="shared" si="68"/>
        <v>0</v>
      </c>
      <c r="N540" s="33">
        <v>1</v>
      </c>
      <c r="O540" s="33">
        <f t="shared" si="68"/>
        <v>1</v>
      </c>
      <c r="P540" s="33">
        <f t="shared" si="65"/>
        <v>2</v>
      </c>
      <c r="Q540" s="48">
        <f t="shared" si="66"/>
        <v>2646</v>
      </c>
      <c r="R540" s="53"/>
    </row>
    <row r="541" spans="1:18" s="34" customFormat="1" ht="16.5" customHeight="1" x14ac:dyDescent="0.25">
      <c r="A541" s="31" t="s">
        <v>229</v>
      </c>
      <c r="B541" s="31">
        <v>900004</v>
      </c>
      <c r="C541" s="33">
        <v>15</v>
      </c>
      <c r="D541" s="33">
        <v>0</v>
      </c>
      <c r="E541" s="33">
        <f t="shared" si="68"/>
        <v>0</v>
      </c>
      <c r="F541" s="33">
        <f t="shared" si="68"/>
        <v>0</v>
      </c>
      <c r="G541" s="33">
        <f t="shared" si="68"/>
        <v>0</v>
      </c>
      <c r="H541" s="33">
        <f t="shared" si="68"/>
        <v>0</v>
      </c>
      <c r="I541" s="33">
        <f t="shared" si="68"/>
        <v>0</v>
      </c>
      <c r="J541" s="33">
        <f t="shared" si="68"/>
        <v>0</v>
      </c>
      <c r="K541" s="33">
        <f t="shared" si="68"/>
        <v>0</v>
      </c>
      <c r="L541" s="33">
        <f t="shared" si="68"/>
        <v>0</v>
      </c>
      <c r="M541" s="33">
        <f t="shared" si="68"/>
        <v>0</v>
      </c>
      <c r="N541" s="33">
        <v>1</v>
      </c>
      <c r="O541" s="33">
        <f t="shared" si="68"/>
        <v>1</v>
      </c>
      <c r="P541" s="33">
        <f t="shared" si="65"/>
        <v>2</v>
      </c>
      <c r="Q541" s="48">
        <f t="shared" si="66"/>
        <v>30</v>
      </c>
      <c r="R541" s="53"/>
    </row>
    <row r="542" spans="1:18" s="34" customFormat="1" ht="16.5" customHeight="1" x14ac:dyDescent="0.25">
      <c r="A542" s="31" t="s">
        <v>229</v>
      </c>
      <c r="B542" s="31">
        <v>900005</v>
      </c>
      <c r="C542" s="33">
        <v>506</v>
      </c>
      <c r="D542" s="33">
        <v>1</v>
      </c>
      <c r="E542" s="33">
        <f t="shared" si="68"/>
        <v>1</v>
      </c>
      <c r="F542" s="33">
        <f t="shared" si="68"/>
        <v>1</v>
      </c>
      <c r="G542" s="33">
        <f t="shared" si="68"/>
        <v>1</v>
      </c>
      <c r="H542" s="33">
        <f t="shared" si="68"/>
        <v>1</v>
      </c>
      <c r="I542" s="33">
        <f t="shared" si="68"/>
        <v>1</v>
      </c>
      <c r="J542" s="33">
        <f t="shared" si="68"/>
        <v>1</v>
      </c>
      <c r="K542" s="33">
        <v>0</v>
      </c>
      <c r="L542" s="33">
        <f t="shared" si="68"/>
        <v>0</v>
      </c>
      <c r="M542" s="33">
        <f t="shared" si="68"/>
        <v>0</v>
      </c>
      <c r="N542" s="33">
        <f t="shared" si="68"/>
        <v>0</v>
      </c>
      <c r="O542" s="33">
        <f t="shared" si="68"/>
        <v>0</v>
      </c>
      <c r="P542" s="33">
        <f t="shared" si="65"/>
        <v>7</v>
      </c>
      <c r="Q542" s="48">
        <f t="shared" si="66"/>
        <v>3542</v>
      </c>
      <c r="R542" s="53"/>
    </row>
    <row r="543" spans="1:18" s="34" customFormat="1" ht="16.5" customHeight="1" x14ac:dyDescent="0.25">
      <c r="A543" s="31" t="s">
        <v>229</v>
      </c>
      <c r="B543" s="31">
        <v>900017</v>
      </c>
      <c r="C543" s="33">
        <v>1903</v>
      </c>
      <c r="D543" s="33">
        <v>1</v>
      </c>
      <c r="E543" s="33">
        <f t="shared" si="68"/>
        <v>1</v>
      </c>
      <c r="F543" s="33">
        <f t="shared" si="68"/>
        <v>1</v>
      </c>
      <c r="G543" s="33">
        <f t="shared" si="68"/>
        <v>1</v>
      </c>
      <c r="H543" s="33">
        <f t="shared" si="68"/>
        <v>1</v>
      </c>
      <c r="I543" s="33">
        <f t="shared" si="68"/>
        <v>1</v>
      </c>
      <c r="J543" s="33">
        <f t="shared" si="68"/>
        <v>1</v>
      </c>
      <c r="K543" s="33">
        <v>0</v>
      </c>
      <c r="L543" s="33">
        <f t="shared" si="68"/>
        <v>0</v>
      </c>
      <c r="M543" s="33">
        <f t="shared" si="68"/>
        <v>0</v>
      </c>
      <c r="N543" s="33">
        <f t="shared" si="68"/>
        <v>0</v>
      </c>
      <c r="O543" s="33">
        <f t="shared" si="68"/>
        <v>0</v>
      </c>
      <c r="P543" s="33">
        <f t="shared" si="65"/>
        <v>7</v>
      </c>
      <c r="Q543" s="48">
        <f t="shared" si="66"/>
        <v>13321</v>
      </c>
      <c r="R543" s="53"/>
    </row>
    <row r="544" spans="1:18" s="34" customFormat="1" ht="16.5" customHeight="1" x14ac:dyDescent="0.25">
      <c r="A544" s="31" t="s">
        <v>229</v>
      </c>
      <c r="B544" s="31">
        <v>900018</v>
      </c>
      <c r="C544" s="33">
        <v>1903</v>
      </c>
      <c r="D544" s="33">
        <v>2</v>
      </c>
      <c r="E544" s="33">
        <f t="shared" si="68"/>
        <v>2</v>
      </c>
      <c r="F544" s="33">
        <f t="shared" si="68"/>
        <v>2</v>
      </c>
      <c r="G544" s="33">
        <f t="shared" si="68"/>
        <v>2</v>
      </c>
      <c r="H544" s="33">
        <f t="shared" si="68"/>
        <v>2</v>
      </c>
      <c r="I544" s="33">
        <f t="shared" si="68"/>
        <v>2</v>
      </c>
      <c r="J544" s="33">
        <f t="shared" si="68"/>
        <v>2</v>
      </c>
      <c r="K544" s="33">
        <f t="shared" si="68"/>
        <v>2</v>
      </c>
      <c r="L544" s="33">
        <f t="shared" si="68"/>
        <v>2</v>
      </c>
      <c r="M544" s="33">
        <f t="shared" si="68"/>
        <v>2</v>
      </c>
      <c r="N544" s="33">
        <f t="shared" si="68"/>
        <v>2</v>
      </c>
      <c r="O544" s="33">
        <f t="shared" si="68"/>
        <v>2</v>
      </c>
      <c r="P544" s="33">
        <f t="shared" si="65"/>
        <v>24</v>
      </c>
      <c r="Q544" s="48">
        <f t="shared" si="66"/>
        <v>45672</v>
      </c>
      <c r="R544" s="53"/>
    </row>
    <row r="545" spans="1:18" s="34" customFormat="1" ht="16.5" customHeight="1" x14ac:dyDescent="0.25">
      <c r="A545" s="31" t="s">
        <v>229</v>
      </c>
      <c r="B545" s="31">
        <v>900040</v>
      </c>
      <c r="C545" s="33">
        <v>20</v>
      </c>
      <c r="D545" s="33">
        <v>25</v>
      </c>
      <c r="E545" s="33">
        <f t="shared" si="68"/>
        <v>25</v>
      </c>
      <c r="F545" s="33">
        <f t="shared" si="68"/>
        <v>25</v>
      </c>
      <c r="G545" s="33">
        <f t="shared" si="68"/>
        <v>25</v>
      </c>
      <c r="H545" s="33">
        <f t="shared" si="68"/>
        <v>25</v>
      </c>
      <c r="I545" s="33">
        <f t="shared" si="68"/>
        <v>25</v>
      </c>
      <c r="J545" s="33">
        <f t="shared" si="68"/>
        <v>25</v>
      </c>
      <c r="K545" s="33">
        <f t="shared" si="68"/>
        <v>25</v>
      </c>
      <c r="L545" s="33">
        <f t="shared" si="68"/>
        <v>25</v>
      </c>
      <c r="M545" s="33">
        <f t="shared" si="68"/>
        <v>25</v>
      </c>
      <c r="N545" s="33">
        <f t="shared" si="68"/>
        <v>25</v>
      </c>
      <c r="O545" s="33">
        <f t="shared" si="68"/>
        <v>25</v>
      </c>
      <c r="P545" s="33">
        <f t="shared" si="65"/>
        <v>300</v>
      </c>
      <c r="Q545" s="48">
        <f t="shared" si="66"/>
        <v>6000</v>
      </c>
      <c r="R545" s="53"/>
    </row>
    <row r="546" spans="1:18" s="34" customFormat="1" ht="16.5" customHeight="1" x14ac:dyDescent="0.25">
      <c r="A546" s="31" t="s">
        <v>229</v>
      </c>
      <c r="B546" s="31">
        <v>900055</v>
      </c>
      <c r="C546" s="33">
        <v>1185</v>
      </c>
      <c r="D546" s="33">
        <v>1</v>
      </c>
      <c r="E546" s="33">
        <f t="shared" si="68"/>
        <v>1</v>
      </c>
      <c r="F546" s="33">
        <f t="shared" si="68"/>
        <v>1</v>
      </c>
      <c r="G546" s="33">
        <f t="shared" si="68"/>
        <v>1</v>
      </c>
      <c r="H546" s="33">
        <f t="shared" si="68"/>
        <v>1</v>
      </c>
      <c r="I546" s="33">
        <f t="shared" si="68"/>
        <v>1</v>
      </c>
      <c r="J546" s="33">
        <f t="shared" si="68"/>
        <v>1</v>
      </c>
      <c r="K546" s="33">
        <f t="shared" si="68"/>
        <v>1</v>
      </c>
      <c r="L546" s="33">
        <f t="shared" si="68"/>
        <v>1</v>
      </c>
      <c r="M546" s="33">
        <f t="shared" si="68"/>
        <v>1</v>
      </c>
      <c r="N546" s="33">
        <f t="shared" si="68"/>
        <v>1</v>
      </c>
      <c r="O546" s="33">
        <f t="shared" si="68"/>
        <v>1</v>
      </c>
      <c r="P546" s="33">
        <f t="shared" si="65"/>
        <v>12</v>
      </c>
      <c r="Q546" s="48">
        <f t="shared" si="66"/>
        <v>14220</v>
      </c>
      <c r="R546" s="53"/>
    </row>
    <row r="547" spans="1:18" s="34" customFormat="1" ht="16.5" customHeight="1" x14ac:dyDescent="0.25">
      <c r="A547" s="31" t="s">
        <v>229</v>
      </c>
      <c r="B547" s="31">
        <v>900056</v>
      </c>
      <c r="C547" s="33">
        <v>922</v>
      </c>
      <c r="D547" s="33">
        <v>2</v>
      </c>
      <c r="E547" s="33">
        <f t="shared" si="68"/>
        <v>2</v>
      </c>
      <c r="F547" s="33">
        <f t="shared" si="68"/>
        <v>2</v>
      </c>
      <c r="G547" s="33">
        <f t="shared" si="68"/>
        <v>2</v>
      </c>
      <c r="H547" s="33">
        <f t="shared" si="68"/>
        <v>2</v>
      </c>
      <c r="I547" s="33">
        <f t="shared" si="68"/>
        <v>2</v>
      </c>
      <c r="J547" s="33">
        <f t="shared" si="68"/>
        <v>2</v>
      </c>
      <c r="K547" s="33">
        <f t="shared" si="68"/>
        <v>2</v>
      </c>
      <c r="L547" s="33">
        <f t="shared" si="68"/>
        <v>2</v>
      </c>
      <c r="M547" s="33">
        <f t="shared" si="68"/>
        <v>2</v>
      </c>
      <c r="N547" s="33">
        <f t="shared" si="68"/>
        <v>2</v>
      </c>
      <c r="O547" s="33">
        <f t="shared" si="68"/>
        <v>2</v>
      </c>
      <c r="P547" s="33">
        <f t="shared" si="65"/>
        <v>24</v>
      </c>
      <c r="Q547" s="48">
        <f t="shared" si="66"/>
        <v>22128</v>
      </c>
      <c r="R547" s="53"/>
    </row>
    <row r="548" spans="1:18" s="34" customFormat="1" ht="16.5" customHeight="1" x14ac:dyDescent="0.25">
      <c r="A548" s="31" t="s">
        <v>229</v>
      </c>
      <c r="B548" s="31">
        <v>900057</v>
      </c>
      <c r="C548" s="33">
        <v>326</v>
      </c>
      <c r="D548" s="33">
        <v>0</v>
      </c>
      <c r="E548" s="33">
        <f t="shared" si="68"/>
        <v>0</v>
      </c>
      <c r="F548" s="33">
        <f t="shared" si="68"/>
        <v>0</v>
      </c>
      <c r="G548" s="33">
        <f t="shared" si="68"/>
        <v>0</v>
      </c>
      <c r="H548" s="33">
        <f t="shared" si="68"/>
        <v>0</v>
      </c>
      <c r="I548" s="33">
        <f t="shared" si="68"/>
        <v>0</v>
      </c>
      <c r="J548" s="33">
        <f t="shared" si="68"/>
        <v>0</v>
      </c>
      <c r="K548" s="33">
        <f t="shared" si="68"/>
        <v>0</v>
      </c>
      <c r="L548" s="33">
        <f t="shared" si="68"/>
        <v>0</v>
      </c>
      <c r="M548" s="33">
        <f t="shared" si="68"/>
        <v>0</v>
      </c>
      <c r="N548" s="33">
        <v>1</v>
      </c>
      <c r="O548" s="33">
        <f t="shared" si="68"/>
        <v>1</v>
      </c>
      <c r="P548" s="33">
        <f t="shared" si="65"/>
        <v>2</v>
      </c>
      <c r="Q548" s="48">
        <f t="shared" si="66"/>
        <v>652</v>
      </c>
      <c r="R548" s="53"/>
    </row>
    <row r="549" spans="1:18" s="34" customFormat="1" ht="16.5" customHeight="1" x14ac:dyDescent="0.25">
      <c r="A549" s="31" t="s">
        <v>229</v>
      </c>
      <c r="B549" s="31">
        <v>900078</v>
      </c>
      <c r="C549" s="33">
        <v>2380</v>
      </c>
      <c r="D549" s="33">
        <v>1</v>
      </c>
      <c r="E549" s="33">
        <f t="shared" si="68"/>
        <v>1</v>
      </c>
      <c r="F549" s="33">
        <f t="shared" si="68"/>
        <v>1</v>
      </c>
      <c r="G549" s="33">
        <f t="shared" si="68"/>
        <v>1</v>
      </c>
      <c r="H549" s="33">
        <f t="shared" si="68"/>
        <v>1</v>
      </c>
      <c r="I549" s="33">
        <f t="shared" si="68"/>
        <v>1</v>
      </c>
      <c r="J549" s="33">
        <f t="shared" ref="F549:O550" si="69">I549</f>
        <v>1</v>
      </c>
      <c r="K549" s="33">
        <f t="shared" si="69"/>
        <v>1</v>
      </c>
      <c r="L549" s="33">
        <f t="shared" si="69"/>
        <v>1</v>
      </c>
      <c r="M549" s="33">
        <f t="shared" si="69"/>
        <v>1</v>
      </c>
      <c r="N549" s="33">
        <f t="shared" si="69"/>
        <v>1</v>
      </c>
      <c r="O549" s="33">
        <f t="shared" si="69"/>
        <v>1</v>
      </c>
      <c r="P549" s="33">
        <f t="shared" si="65"/>
        <v>12</v>
      </c>
      <c r="Q549" s="48">
        <f t="shared" si="66"/>
        <v>28560</v>
      </c>
      <c r="R549" s="53"/>
    </row>
    <row r="550" spans="1:18" s="34" customFormat="1" ht="16.5" customHeight="1" x14ac:dyDescent="0.25">
      <c r="A550" s="31" t="s">
        <v>229</v>
      </c>
      <c r="B550" s="31">
        <v>900100</v>
      </c>
      <c r="C550" s="33">
        <v>1428</v>
      </c>
      <c r="D550" s="33">
        <v>1</v>
      </c>
      <c r="E550" s="33">
        <f t="shared" ref="E550:O569" si="70">D550</f>
        <v>1</v>
      </c>
      <c r="F550" s="33">
        <f t="shared" si="69"/>
        <v>1</v>
      </c>
      <c r="G550" s="33">
        <f t="shared" si="69"/>
        <v>1</v>
      </c>
      <c r="H550" s="33">
        <f t="shared" si="69"/>
        <v>1</v>
      </c>
      <c r="I550" s="33">
        <f t="shared" si="69"/>
        <v>1</v>
      </c>
      <c r="J550" s="33">
        <v>0</v>
      </c>
      <c r="K550" s="33">
        <f t="shared" si="69"/>
        <v>0</v>
      </c>
      <c r="L550" s="33">
        <f t="shared" si="69"/>
        <v>0</v>
      </c>
      <c r="M550" s="33">
        <f t="shared" si="69"/>
        <v>0</v>
      </c>
      <c r="N550" s="33">
        <f t="shared" si="69"/>
        <v>0</v>
      </c>
      <c r="O550" s="33">
        <f t="shared" si="69"/>
        <v>0</v>
      </c>
      <c r="P550" s="33">
        <f t="shared" si="65"/>
        <v>6</v>
      </c>
      <c r="Q550" s="48">
        <f t="shared" si="66"/>
        <v>8568</v>
      </c>
      <c r="R550" s="53"/>
    </row>
    <row r="551" spans="1:18" s="34" customFormat="1" ht="16.5" customHeight="1" x14ac:dyDescent="0.25">
      <c r="A551" s="31" t="s">
        <v>229</v>
      </c>
      <c r="B551" s="31">
        <v>900105</v>
      </c>
      <c r="C551" s="33">
        <v>274</v>
      </c>
      <c r="D551" s="33">
        <v>1</v>
      </c>
      <c r="E551" s="33">
        <f t="shared" si="70"/>
        <v>1</v>
      </c>
      <c r="F551" s="33">
        <f t="shared" si="70"/>
        <v>1</v>
      </c>
      <c r="G551" s="33">
        <f t="shared" si="70"/>
        <v>1</v>
      </c>
      <c r="H551" s="33">
        <f t="shared" si="70"/>
        <v>1</v>
      </c>
      <c r="I551" s="33">
        <f t="shared" si="70"/>
        <v>1</v>
      </c>
      <c r="J551" s="33">
        <v>0</v>
      </c>
      <c r="K551" s="33">
        <f t="shared" si="70"/>
        <v>0</v>
      </c>
      <c r="L551" s="33">
        <f t="shared" si="70"/>
        <v>0</v>
      </c>
      <c r="M551" s="33">
        <f t="shared" si="70"/>
        <v>0</v>
      </c>
      <c r="N551" s="33">
        <f t="shared" si="70"/>
        <v>0</v>
      </c>
      <c r="O551" s="33">
        <f t="shared" si="70"/>
        <v>0</v>
      </c>
      <c r="P551" s="33">
        <f t="shared" si="65"/>
        <v>6</v>
      </c>
      <c r="Q551" s="48">
        <f t="shared" si="66"/>
        <v>1644</v>
      </c>
      <c r="R551" s="53"/>
    </row>
    <row r="552" spans="1:18" s="34" customFormat="1" ht="16.5" customHeight="1" x14ac:dyDescent="0.25">
      <c r="A552" s="31" t="s">
        <v>229</v>
      </c>
      <c r="B552" s="31">
        <v>900171</v>
      </c>
      <c r="C552" s="33">
        <v>1254</v>
      </c>
      <c r="D552" s="33">
        <v>1</v>
      </c>
      <c r="E552" s="33">
        <f t="shared" si="70"/>
        <v>1</v>
      </c>
      <c r="F552" s="33">
        <f t="shared" si="70"/>
        <v>1</v>
      </c>
      <c r="G552" s="33">
        <f t="shared" si="70"/>
        <v>1</v>
      </c>
      <c r="H552" s="33">
        <f t="shared" si="70"/>
        <v>1</v>
      </c>
      <c r="I552" s="33">
        <f t="shared" si="70"/>
        <v>1</v>
      </c>
      <c r="J552" s="33">
        <f t="shared" si="70"/>
        <v>1</v>
      </c>
      <c r="K552" s="33">
        <f t="shared" si="70"/>
        <v>1</v>
      </c>
      <c r="L552" s="33">
        <f t="shared" si="70"/>
        <v>1</v>
      </c>
      <c r="M552" s="33">
        <f t="shared" si="70"/>
        <v>1</v>
      </c>
      <c r="N552" s="33">
        <f t="shared" si="70"/>
        <v>1</v>
      </c>
      <c r="O552" s="33">
        <f t="shared" si="70"/>
        <v>1</v>
      </c>
      <c r="P552" s="33">
        <f t="shared" ref="P552:P595" si="71">SUM(D552:O552)</f>
        <v>12</v>
      </c>
      <c r="Q552" s="48">
        <f t="shared" si="66"/>
        <v>15048</v>
      </c>
      <c r="R552" s="53"/>
    </row>
    <row r="553" spans="1:18" s="34" customFormat="1" ht="16.5" customHeight="1" x14ac:dyDescent="0.25">
      <c r="A553" s="31" t="s">
        <v>229</v>
      </c>
      <c r="B553" s="31">
        <v>900198</v>
      </c>
      <c r="C553" s="33">
        <v>139</v>
      </c>
      <c r="D553" s="33">
        <v>4</v>
      </c>
      <c r="E553" s="33">
        <f t="shared" si="70"/>
        <v>4</v>
      </c>
      <c r="F553" s="33">
        <f t="shared" si="70"/>
        <v>4</v>
      </c>
      <c r="G553" s="33">
        <f t="shared" si="70"/>
        <v>4</v>
      </c>
      <c r="H553" s="33">
        <f t="shared" si="70"/>
        <v>4</v>
      </c>
      <c r="I553" s="33">
        <f t="shared" si="70"/>
        <v>4</v>
      </c>
      <c r="J553" s="33">
        <f t="shared" si="70"/>
        <v>4</v>
      </c>
      <c r="K553" s="33">
        <f t="shared" si="70"/>
        <v>4</v>
      </c>
      <c r="L553" s="33">
        <f t="shared" si="70"/>
        <v>4</v>
      </c>
      <c r="M553" s="33">
        <f t="shared" si="70"/>
        <v>4</v>
      </c>
      <c r="N553" s="33">
        <f t="shared" si="70"/>
        <v>4</v>
      </c>
      <c r="O553" s="33">
        <f t="shared" si="70"/>
        <v>4</v>
      </c>
      <c r="P553" s="33">
        <f t="shared" si="71"/>
        <v>48</v>
      </c>
      <c r="Q553" s="48">
        <f t="shared" si="66"/>
        <v>6672</v>
      </c>
      <c r="R553" s="53"/>
    </row>
    <row r="554" spans="1:18" s="34" customFormat="1" ht="16.5" customHeight="1" x14ac:dyDescent="0.25">
      <c r="A554" s="31" t="s">
        <v>229</v>
      </c>
      <c r="B554" s="31">
        <v>900235</v>
      </c>
      <c r="C554" s="33">
        <v>1114</v>
      </c>
      <c r="D554" s="33">
        <v>1</v>
      </c>
      <c r="E554" s="33">
        <f t="shared" si="70"/>
        <v>1</v>
      </c>
      <c r="F554" s="33">
        <f t="shared" si="70"/>
        <v>1</v>
      </c>
      <c r="G554" s="33">
        <f t="shared" si="70"/>
        <v>1</v>
      </c>
      <c r="H554" s="33">
        <f t="shared" si="70"/>
        <v>1</v>
      </c>
      <c r="I554" s="33">
        <f t="shared" si="70"/>
        <v>1</v>
      </c>
      <c r="J554" s="33">
        <f t="shared" si="70"/>
        <v>1</v>
      </c>
      <c r="K554" s="33">
        <f t="shared" si="70"/>
        <v>1</v>
      </c>
      <c r="L554" s="33">
        <f t="shared" si="70"/>
        <v>1</v>
      </c>
      <c r="M554" s="33">
        <f t="shared" si="70"/>
        <v>1</v>
      </c>
      <c r="N554" s="33">
        <f t="shared" si="70"/>
        <v>1</v>
      </c>
      <c r="O554" s="33">
        <f t="shared" si="70"/>
        <v>1</v>
      </c>
      <c r="P554" s="33">
        <f t="shared" si="71"/>
        <v>12</v>
      </c>
      <c r="Q554" s="48">
        <f t="shared" si="66"/>
        <v>13368</v>
      </c>
      <c r="R554" s="53"/>
    </row>
    <row r="555" spans="1:18" s="34" customFormat="1" ht="16.5" customHeight="1" x14ac:dyDescent="0.25">
      <c r="A555" s="31" t="s">
        <v>229</v>
      </c>
      <c r="B555" s="31">
        <v>900259</v>
      </c>
      <c r="C555" s="33">
        <v>190</v>
      </c>
      <c r="D555" s="33">
        <v>16</v>
      </c>
      <c r="E555" s="33">
        <f t="shared" si="70"/>
        <v>16</v>
      </c>
      <c r="F555" s="33">
        <f t="shared" si="70"/>
        <v>16</v>
      </c>
      <c r="G555" s="33">
        <f t="shared" si="70"/>
        <v>16</v>
      </c>
      <c r="H555" s="33">
        <f t="shared" si="70"/>
        <v>16</v>
      </c>
      <c r="I555" s="33">
        <f t="shared" si="70"/>
        <v>16</v>
      </c>
      <c r="J555" s="33">
        <f t="shared" si="70"/>
        <v>16</v>
      </c>
      <c r="K555" s="33">
        <f t="shared" si="70"/>
        <v>16</v>
      </c>
      <c r="L555" s="33">
        <f t="shared" si="70"/>
        <v>16</v>
      </c>
      <c r="M555" s="33">
        <f t="shared" si="70"/>
        <v>16</v>
      </c>
      <c r="N555" s="33">
        <f t="shared" si="70"/>
        <v>16</v>
      </c>
      <c r="O555" s="33">
        <f t="shared" si="70"/>
        <v>16</v>
      </c>
      <c r="P555" s="33">
        <f t="shared" si="71"/>
        <v>192</v>
      </c>
      <c r="Q555" s="48">
        <f t="shared" ref="Q555:Q599" si="72">P555*C555</f>
        <v>36480</v>
      </c>
      <c r="R555" s="53"/>
    </row>
    <row r="556" spans="1:18" s="34" customFormat="1" ht="16.5" customHeight="1" x14ac:dyDescent="0.25">
      <c r="A556" s="31" t="s">
        <v>229</v>
      </c>
      <c r="B556" s="31">
        <v>900295</v>
      </c>
      <c r="C556" s="33">
        <v>24</v>
      </c>
      <c r="D556" s="33">
        <v>8</v>
      </c>
      <c r="E556" s="33">
        <f t="shared" si="70"/>
        <v>8</v>
      </c>
      <c r="F556" s="33">
        <f t="shared" si="70"/>
        <v>8</v>
      </c>
      <c r="G556" s="33">
        <f t="shared" si="70"/>
        <v>8</v>
      </c>
      <c r="H556" s="33">
        <f t="shared" si="70"/>
        <v>8</v>
      </c>
      <c r="I556" s="33">
        <f t="shared" si="70"/>
        <v>8</v>
      </c>
      <c r="J556" s="33">
        <f t="shared" si="70"/>
        <v>8</v>
      </c>
      <c r="K556" s="33">
        <f t="shared" si="70"/>
        <v>8</v>
      </c>
      <c r="L556" s="33">
        <f t="shared" si="70"/>
        <v>8</v>
      </c>
      <c r="M556" s="33">
        <f t="shared" si="70"/>
        <v>8</v>
      </c>
      <c r="N556" s="33">
        <f t="shared" si="70"/>
        <v>8</v>
      </c>
      <c r="O556" s="33">
        <f t="shared" si="70"/>
        <v>8</v>
      </c>
      <c r="P556" s="33">
        <f t="shared" si="71"/>
        <v>96</v>
      </c>
      <c r="Q556" s="48">
        <f t="shared" si="72"/>
        <v>2304</v>
      </c>
      <c r="R556" s="53"/>
    </row>
    <row r="557" spans="1:18" s="34" customFormat="1" ht="16.5" customHeight="1" x14ac:dyDescent="0.25">
      <c r="A557" s="31" t="s">
        <v>229</v>
      </c>
      <c r="B557" s="31">
        <v>900298</v>
      </c>
      <c r="C557" s="33">
        <v>96</v>
      </c>
      <c r="D557" s="33">
        <v>1</v>
      </c>
      <c r="E557" s="33">
        <f t="shared" si="70"/>
        <v>1</v>
      </c>
      <c r="F557" s="33">
        <f t="shared" si="70"/>
        <v>1</v>
      </c>
      <c r="G557" s="33">
        <f t="shared" si="70"/>
        <v>1</v>
      </c>
      <c r="H557" s="33">
        <f t="shared" si="70"/>
        <v>1</v>
      </c>
      <c r="I557" s="33">
        <f t="shared" si="70"/>
        <v>1</v>
      </c>
      <c r="J557" s="33">
        <f t="shared" si="70"/>
        <v>1</v>
      </c>
      <c r="K557" s="33">
        <f t="shared" si="70"/>
        <v>1</v>
      </c>
      <c r="L557" s="33">
        <f t="shared" si="70"/>
        <v>1</v>
      </c>
      <c r="M557" s="33">
        <f t="shared" si="70"/>
        <v>1</v>
      </c>
      <c r="N557" s="33">
        <f t="shared" si="70"/>
        <v>1</v>
      </c>
      <c r="O557" s="33">
        <f t="shared" si="70"/>
        <v>1</v>
      </c>
      <c r="P557" s="33">
        <f t="shared" si="71"/>
        <v>12</v>
      </c>
      <c r="Q557" s="48">
        <f t="shared" si="72"/>
        <v>1152</v>
      </c>
      <c r="R557" s="53"/>
    </row>
    <row r="558" spans="1:18" s="34" customFormat="1" ht="16.5" customHeight="1" x14ac:dyDescent="0.25">
      <c r="A558" s="31" t="s">
        <v>229</v>
      </c>
      <c r="B558" s="31">
        <v>900314</v>
      </c>
      <c r="C558" s="33">
        <v>174</v>
      </c>
      <c r="D558" s="33">
        <v>1</v>
      </c>
      <c r="E558" s="33">
        <f t="shared" si="70"/>
        <v>1</v>
      </c>
      <c r="F558" s="33">
        <f t="shared" si="70"/>
        <v>1</v>
      </c>
      <c r="G558" s="33">
        <f t="shared" si="70"/>
        <v>1</v>
      </c>
      <c r="H558" s="33">
        <f t="shared" si="70"/>
        <v>1</v>
      </c>
      <c r="I558" s="33">
        <f t="shared" si="70"/>
        <v>1</v>
      </c>
      <c r="J558" s="33">
        <f t="shared" si="70"/>
        <v>1</v>
      </c>
      <c r="K558" s="33">
        <f t="shared" si="70"/>
        <v>1</v>
      </c>
      <c r="L558" s="33">
        <f t="shared" si="70"/>
        <v>1</v>
      </c>
      <c r="M558" s="33">
        <f t="shared" si="70"/>
        <v>1</v>
      </c>
      <c r="N558" s="33">
        <f t="shared" si="70"/>
        <v>1</v>
      </c>
      <c r="O558" s="33">
        <f t="shared" si="70"/>
        <v>1</v>
      </c>
      <c r="P558" s="33">
        <f t="shared" si="71"/>
        <v>12</v>
      </c>
      <c r="Q558" s="48">
        <f t="shared" si="72"/>
        <v>2088</v>
      </c>
      <c r="R558" s="53"/>
    </row>
    <row r="559" spans="1:18" s="34" customFormat="1" ht="16.5" customHeight="1" x14ac:dyDescent="0.25">
      <c r="A559" s="31" t="s">
        <v>229</v>
      </c>
      <c r="B559" s="31">
        <v>900315</v>
      </c>
      <c r="C559" s="33">
        <v>86</v>
      </c>
      <c r="D559" s="33">
        <v>8</v>
      </c>
      <c r="E559" s="33">
        <f t="shared" si="70"/>
        <v>8</v>
      </c>
      <c r="F559" s="33">
        <f t="shared" si="70"/>
        <v>8</v>
      </c>
      <c r="G559" s="33">
        <f t="shared" si="70"/>
        <v>8</v>
      </c>
      <c r="H559" s="33">
        <f t="shared" si="70"/>
        <v>8</v>
      </c>
      <c r="I559" s="33">
        <f t="shared" si="70"/>
        <v>8</v>
      </c>
      <c r="J559" s="33">
        <f t="shared" si="70"/>
        <v>8</v>
      </c>
      <c r="K559" s="33">
        <f t="shared" si="70"/>
        <v>8</v>
      </c>
      <c r="L559" s="33">
        <f t="shared" si="70"/>
        <v>8</v>
      </c>
      <c r="M559" s="33">
        <f t="shared" si="70"/>
        <v>8</v>
      </c>
      <c r="N559" s="33">
        <f t="shared" si="70"/>
        <v>8</v>
      </c>
      <c r="O559" s="33">
        <f t="shared" si="70"/>
        <v>8</v>
      </c>
      <c r="P559" s="33">
        <f t="shared" si="71"/>
        <v>96</v>
      </c>
      <c r="Q559" s="48">
        <f t="shared" si="72"/>
        <v>8256</v>
      </c>
      <c r="R559" s="53"/>
    </row>
    <row r="560" spans="1:18" s="34" customFormat="1" ht="16.5" customHeight="1" x14ac:dyDescent="0.25">
      <c r="A560" s="31" t="s">
        <v>229</v>
      </c>
      <c r="B560" s="31">
        <v>900337</v>
      </c>
      <c r="C560" s="33">
        <v>486</v>
      </c>
      <c r="D560" s="33">
        <v>2</v>
      </c>
      <c r="E560" s="33">
        <f t="shared" si="70"/>
        <v>2</v>
      </c>
      <c r="F560" s="33">
        <f t="shared" si="70"/>
        <v>2</v>
      </c>
      <c r="G560" s="33">
        <f t="shared" si="70"/>
        <v>2</v>
      </c>
      <c r="H560" s="33">
        <f t="shared" si="70"/>
        <v>2</v>
      </c>
      <c r="I560" s="33">
        <f t="shared" si="70"/>
        <v>2</v>
      </c>
      <c r="J560" s="33">
        <f t="shared" si="70"/>
        <v>2</v>
      </c>
      <c r="K560" s="33">
        <f t="shared" si="70"/>
        <v>2</v>
      </c>
      <c r="L560" s="33">
        <f t="shared" si="70"/>
        <v>2</v>
      </c>
      <c r="M560" s="33">
        <f t="shared" si="70"/>
        <v>2</v>
      </c>
      <c r="N560" s="33">
        <f t="shared" si="70"/>
        <v>2</v>
      </c>
      <c r="O560" s="33">
        <f t="shared" si="70"/>
        <v>2</v>
      </c>
      <c r="P560" s="33">
        <f t="shared" si="71"/>
        <v>24</v>
      </c>
      <c r="Q560" s="48">
        <f t="shared" si="72"/>
        <v>11664</v>
      </c>
      <c r="R560" s="53"/>
    </row>
    <row r="561" spans="1:18" s="34" customFormat="1" ht="16.5" customHeight="1" x14ac:dyDescent="0.25">
      <c r="A561" s="31" t="s">
        <v>229</v>
      </c>
      <c r="B561" s="31">
        <v>900399</v>
      </c>
      <c r="C561" s="33">
        <v>1624</v>
      </c>
      <c r="D561" s="33">
        <v>1</v>
      </c>
      <c r="E561" s="33">
        <f t="shared" si="70"/>
        <v>1</v>
      </c>
      <c r="F561" s="33">
        <f t="shared" si="70"/>
        <v>1</v>
      </c>
      <c r="G561" s="33">
        <f t="shared" si="70"/>
        <v>1</v>
      </c>
      <c r="H561" s="33">
        <f t="shared" si="70"/>
        <v>1</v>
      </c>
      <c r="I561" s="33">
        <f t="shared" si="70"/>
        <v>1</v>
      </c>
      <c r="J561" s="33">
        <f t="shared" si="70"/>
        <v>1</v>
      </c>
      <c r="K561" s="33">
        <f t="shared" si="70"/>
        <v>1</v>
      </c>
      <c r="L561" s="33">
        <f t="shared" si="70"/>
        <v>1</v>
      </c>
      <c r="M561" s="33">
        <f t="shared" si="70"/>
        <v>1</v>
      </c>
      <c r="N561" s="33">
        <f t="shared" si="70"/>
        <v>1</v>
      </c>
      <c r="O561" s="33">
        <f t="shared" si="70"/>
        <v>1</v>
      </c>
      <c r="P561" s="33">
        <f t="shared" si="71"/>
        <v>12</v>
      </c>
      <c r="Q561" s="48">
        <f t="shared" si="72"/>
        <v>19488</v>
      </c>
      <c r="R561" s="53"/>
    </row>
    <row r="562" spans="1:18" s="34" customFormat="1" ht="16.5" customHeight="1" x14ac:dyDescent="0.25">
      <c r="A562" s="31" t="s">
        <v>229</v>
      </c>
      <c r="B562" s="31">
        <v>900521</v>
      </c>
      <c r="C562" s="33">
        <v>4153</v>
      </c>
      <c r="D562" s="33">
        <v>4</v>
      </c>
      <c r="E562" s="33">
        <f t="shared" si="70"/>
        <v>4</v>
      </c>
      <c r="F562" s="33">
        <f t="shared" si="70"/>
        <v>4</v>
      </c>
      <c r="G562" s="33">
        <f t="shared" si="70"/>
        <v>4</v>
      </c>
      <c r="H562" s="33">
        <f t="shared" si="70"/>
        <v>4</v>
      </c>
      <c r="I562" s="33">
        <f t="shared" si="70"/>
        <v>4</v>
      </c>
      <c r="J562" s="33">
        <f t="shared" si="70"/>
        <v>4</v>
      </c>
      <c r="K562" s="33">
        <f t="shared" si="70"/>
        <v>4</v>
      </c>
      <c r="L562" s="33">
        <f t="shared" si="70"/>
        <v>4</v>
      </c>
      <c r="M562" s="33">
        <f t="shared" si="70"/>
        <v>4</v>
      </c>
      <c r="N562" s="33">
        <f t="shared" si="70"/>
        <v>4</v>
      </c>
      <c r="O562" s="33">
        <f t="shared" si="70"/>
        <v>4</v>
      </c>
      <c r="P562" s="33">
        <f t="shared" si="71"/>
        <v>48</v>
      </c>
      <c r="Q562" s="48">
        <f t="shared" si="72"/>
        <v>199344</v>
      </c>
      <c r="R562" s="53"/>
    </row>
    <row r="563" spans="1:18" s="34" customFormat="1" ht="16.5" customHeight="1" x14ac:dyDescent="0.25">
      <c r="A563" s="31" t="s">
        <v>229</v>
      </c>
      <c r="B563" s="31">
        <v>900526</v>
      </c>
      <c r="C563" s="33">
        <v>5010</v>
      </c>
      <c r="D563" s="33">
        <v>3</v>
      </c>
      <c r="E563" s="33">
        <f t="shared" si="70"/>
        <v>3</v>
      </c>
      <c r="F563" s="33">
        <f t="shared" si="70"/>
        <v>3</v>
      </c>
      <c r="G563" s="33">
        <f t="shared" si="70"/>
        <v>3</v>
      </c>
      <c r="H563" s="33">
        <f t="shared" si="70"/>
        <v>3</v>
      </c>
      <c r="I563" s="33">
        <f t="shared" si="70"/>
        <v>3</v>
      </c>
      <c r="J563" s="33">
        <f t="shared" si="70"/>
        <v>3</v>
      </c>
      <c r="K563" s="33">
        <f t="shared" si="70"/>
        <v>3</v>
      </c>
      <c r="L563" s="33">
        <f t="shared" si="70"/>
        <v>3</v>
      </c>
      <c r="M563" s="33">
        <f t="shared" si="70"/>
        <v>3</v>
      </c>
      <c r="N563" s="33">
        <f t="shared" si="70"/>
        <v>3</v>
      </c>
      <c r="O563" s="33">
        <f t="shared" si="70"/>
        <v>3</v>
      </c>
      <c r="P563" s="33">
        <f t="shared" si="71"/>
        <v>36</v>
      </c>
      <c r="Q563" s="48">
        <f t="shared" si="72"/>
        <v>180360</v>
      </c>
      <c r="R563" s="53"/>
    </row>
    <row r="564" spans="1:18" s="34" customFormat="1" ht="16.5" customHeight="1" x14ac:dyDescent="0.25">
      <c r="A564" s="31" t="s">
        <v>229</v>
      </c>
      <c r="B564" s="31">
        <v>900623</v>
      </c>
      <c r="C564" s="33">
        <v>922</v>
      </c>
      <c r="D564" s="33">
        <v>2</v>
      </c>
      <c r="E564" s="33">
        <f t="shared" si="70"/>
        <v>2</v>
      </c>
      <c r="F564" s="33">
        <f t="shared" si="70"/>
        <v>2</v>
      </c>
      <c r="G564" s="33">
        <f t="shared" si="70"/>
        <v>2</v>
      </c>
      <c r="H564" s="33">
        <f t="shared" si="70"/>
        <v>2</v>
      </c>
      <c r="I564" s="33">
        <f t="shared" si="70"/>
        <v>2</v>
      </c>
      <c r="J564" s="33">
        <f t="shared" si="70"/>
        <v>2</v>
      </c>
      <c r="K564" s="33">
        <f t="shared" si="70"/>
        <v>2</v>
      </c>
      <c r="L564" s="33">
        <f t="shared" si="70"/>
        <v>2</v>
      </c>
      <c r="M564" s="33">
        <f t="shared" si="70"/>
        <v>2</v>
      </c>
      <c r="N564" s="33">
        <f t="shared" si="70"/>
        <v>2</v>
      </c>
      <c r="O564" s="33">
        <f t="shared" si="70"/>
        <v>2</v>
      </c>
      <c r="P564" s="33">
        <f t="shared" si="71"/>
        <v>24</v>
      </c>
      <c r="Q564" s="48">
        <f t="shared" si="72"/>
        <v>22128</v>
      </c>
      <c r="R564" s="53"/>
    </row>
    <row r="565" spans="1:18" s="34" customFormat="1" ht="16.5" customHeight="1" x14ac:dyDescent="0.25">
      <c r="A565" s="31" t="s">
        <v>229</v>
      </c>
      <c r="B565" s="31">
        <v>900643</v>
      </c>
      <c r="C565" s="33">
        <v>224</v>
      </c>
      <c r="D565" s="33">
        <v>2</v>
      </c>
      <c r="E565" s="33">
        <f t="shared" si="70"/>
        <v>2</v>
      </c>
      <c r="F565" s="33">
        <f t="shared" si="70"/>
        <v>2</v>
      </c>
      <c r="G565" s="33">
        <f t="shared" si="70"/>
        <v>2</v>
      </c>
      <c r="H565" s="33">
        <f t="shared" si="70"/>
        <v>2</v>
      </c>
      <c r="I565" s="33">
        <f t="shared" si="70"/>
        <v>2</v>
      </c>
      <c r="J565" s="33">
        <f t="shared" si="70"/>
        <v>2</v>
      </c>
      <c r="K565" s="33">
        <f t="shared" si="70"/>
        <v>2</v>
      </c>
      <c r="L565" s="33">
        <f t="shared" si="70"/>
        <v>2</v>
      </c>
      <c r="M565" s="33">
        <f t="shared" si="70"/>
        <v>2</v>
      </c>
      <c r="N565" s="33">
        <f t="shared" si="70"/>
        <v>2</v>
      </c>
      <c r="O565" s="33">
        <f t="shared" si="70"/>
        <v>2</v>
      </c>
      <c r="P565" s="33">
        <f t="shared" si="71"/>
        <v>24</v>
      </c>
      <c r="Q565" s="48">
        <f t="shared" si="72"/>
        <v>5376</v>
      </c>
      <c r="R565" s="53"/>
    </row>
    <row r="566" spans="1:18" s="34" customFormat="1" ht="16.5" customHeight="1" x14ac:dyDescent="0.25">
      <c r="A566" s="31" t="s">
        <v>229</v>
      </c>
      <c r="B566" s="31">
        <v>900645</v>
      </c>
      <c r="C566" s="33">
        <v>186</v>
      </c>
      <c r="D566" s="33">
        <v>6</v>
      </c>
      <c r="E566" s="33">
        <f t="shared" si="70"/>
        <v>6</v>
      </c>
      <c r="F566" s="33">
        <f t="shared" si="70"/>
        <v>6</v>
      </c>
      <c r="G566" s="33">
        <f t="shared" si="70"/>
        <v>6</v>
      </c>
      <c r="H566" s="33">
        <f t="shared" si="70"/>
        <v>6</v>
      </c>
      <c r="I566" s="33">
        <f t="shared" si="70"/>
        <v>6</v>
      </c>
      <c r="J566" s="33">
        <f t="shared" si="70"/>
        <v>6</v>
      </c>
      <c r="K566" s="33">
        <f t="shared" si="70"/>
        <v>6</v>
      </c>
      <c r="L566" s="33">
        <f t="shared" si="70"/>
        <v>6</v>
      </c>
      <c r="M566" s="33">
        <f t="shared" si="70"/>
        <v>6</v>
      </c>
      <c r="N566" s="33">
        <f t="shared" si="70"/>
        <v>6</v>
      </c>
      <c r="O566" s="33">
        <f t="shared" si="70"/>
        <v>6</v>
      </c>
      <c r="P566" s="33">
        <f t="shared" si="71"/>
        <v>72</v>
      </c>
      <c r="Q566" s="48">
        <f t="shared" si="72"/>
        <v>13392</v>
      </c>
      <c r="R566" s="53"/>
    </row>
    <row r="567" spans="1:18" s="34" customFormat="1" ht="16.5" customHeight="1" x14ac:dyDescent="0.25">
      <c r="A567" s="31" t="s">
        <v>229</v>
      </c>
      <c r="B567" s="31">
        <v>900676</v>
      </c>
      <c r="C567" s="33">
        <v>557</v>
      </c>
      <c r="D567" s="33">
        <v>1</v>
      </c>
      <c r="E567" s="33">
        <f t="shared" si="70"/>
        <v>1</v>
      </c>
      <c r="F567" s="33">
        <f t="shared" si="70"/>
        <v>1</v>
      </c>
      <c r="G567" s="33">
        <f t="shared" si="70"/>
        <v>1</v>
      </c>
      <c r="H567" s="33">
        <f t="shared" si="70"/>
        <v>1</v>
      </c>
      <c r="I567" s="33">
        <f t="shared" si="70"/>
        <v>1</v>
      </c>
      <c r="J567" s="33">
        <f t="shared" si="70"/>
        <v>1</v>
      </c>
      <c r="K567" s="33">
        <f t="shared" si="70"/>
        <v>1</v>
      </c>
      <c r="L567" s="33">
        <f t="shared" si="70"/>
        <v>1</v>
      </c>
      <c r="M567" s="33">
        <f t="shared" si="70"/>
        <v>1</v>
      </c>
      <c r="N567" s="33">
        <f t="shared" si="70"/>
        <v>1</v>
      </c>
      <c r="O567" s="33">
        <f t="shared" si="70"/>
        <v>1</v>
      </c>
      <c r="P567" s="33">
        <f t="shared" si="71"/>
        <v>12</v>
      </c>
      <c r="Q567" s="48">
        <f t="shared" si="72"/>
        <v>6684</v>
      </c>
      <c r="R567" s="53"/>
    </row>
    <row r="568" spans="1:18" s="34" customFormat="1" ht="16.5" customHeight="1" x14ac:dyDescent="0.25">
      <c r="A568" s="31" t="s">
        <v>229</v>
      </c>
      <c r="B568" s="31">
        <v>900680</v>
      </c>
      <c r="C568" s="33">
        <v>126</v>
      </c>
      <c r="D568" s="33">
        <v>1</v>
      </c>
      <c r="E568" s="33">
        <f t="shared" si="70"/>
        <v>1</v>
      </c>
      <c r="F568" s="33">
        <f t="shared" si="70"/>
        <v>1</v>
      </c>
      <c r="G568" s="33">
        <f t="shared" si="70"/>
        <v>1</v>
      </c>
      <c r="H568" s="33">
        <f t="shared" si="70"/>
        <v>1</v>
      </c>
      <c r="I568" s="33">
        <f t="shared" si="70"/>
        <v>1</v>
      </c>
      <c r="J568" s="33">
        <f t="shared" si="70"/>
        <v>1</v>
      </c>
      <c r="K568" s="33">
        <f t="shared" si="70"/>
        <v>1</v>
      </c>
      <c r="L568" s="33">
        <f t="shared" si="70"/>
        <v>1</v>
      </c>
      <c r="M568" s="33">
        <f t="shared" si="70"/>
        <v>1</v>
      </c>
      <c r="N568" s="33">
        <f t="shared" si="70"/>
        <v>1</v>
      </c>
      <c r="O568" s="33">
        <f t="shared" si="70"/>
        <v>1</v>
      </c>
      <c r="P568" s="33">
        <f t="shared" si="71"/>
        <v>12</v>
      </c>
      <c r="Q568" s="48">
        <f t="shared" si="72"/>
        <v>1512</v>
      </c>
      <c r="R568" s="53"/>
    </row>
    <row r="569" spans="1:18" s="34" customFormat="1" ht="16.5" customHeight="1" x14ac:dyDescent="0.25">
      <c r="A569" s="31" t="s">
        <v>229</v>
      </c>
      <c r="B569" s="31">
        <v>900756</v>
      </c>
      <c r="C569" s="33">
        <v>833</v>
      </c>
      <c r="D569" s="33">
        <v>3</v>
      </c>
      <c r="E569" s="33">
        <f t="shared" si="70"/>
        <v>3</v>
      </c>
      <c r="F569" s="33">
        <f t="shared" si="70"/>
        <v>3</v>
      </c>
      <c r="G569" s="33">
        <f t="shared" si="70"/>
        <v>3</v>
      </c>
      <c r="H569" s="33">
        <f t="shared" si="70"/>
        <v>3</v>
      </c>
      <c r="I569" s="33">
        <f t="shared" si="70"/>
        <v>3</v>
      </c>
      <c r="J569" s="33">
        <f t="shared" si="70"/>
        <v>3</v>
      </c>
      <c r="K569" s="33">
        <f t="shared" si="70"/>
        <v>3</v>
      </c>
      <c r="L569" s="33">
        <f t="shared" si="70"/>
        <v>3</v>
      </c>
      <c r="M569" s="33">
        <f t="shared" si="70"/>
        <v>3</v>
      </c>
      <c r="N569" s="33">
        <f t="shared" si="70"/>
        <v>3</v>
      </c>
      <c r="O569" s="33">
        <f t="shared" si="70"/>
        <v>3</v>
      </c>
      <c r="P569" s="33">
        <f t="shared" si="71"/>
        <v>36</v>
      </c>
      <c r="Q569" s="48">
        <f t="shared" si="72"/>
        <v>29988</v>
      </c>
      <c r="R569" s="53"/>
    </row>
    <row r="570" spans="1:18" s="34" customFormat="1" ht="16.5" customHeight="1" x14ac:dyDescent="0.25">
      <c r="A570" s="31" t="s">
        <v>229</v>
      </c>
      <c r="B570" s="31">
        <v>900931</v>
      </c>
      <c r="C570" s="33">
        <v>1601</v>
      </c>
      <c r="D570" s="33">
        <v>1</v>
      </c>
      <c r="E570" s="33">
        <f t="shared" ref="E570:O592" si="73">D570</f>
        <v>1</v>
      </c>
      <c r="F570" s="33">
        <f t="shared" ref="F570:O579" si="74">E570</f>
        <v>1</v>
      </c>
      <c r="G570" s="33">
        <f t="shared" si="74"/>
        <v>1</v>
      </c>
      <c r="H570" s="33">
        <f t="shared" si="74"/>
        <v>1</v>
      </c>
      <c r="I570" s="33">
        <f t="shared" si="74"/>
        <v>1</v>
      </c>
      <c r="J570" s="33">
        <v>0</v>
      </c>
      <c r="K570" s="33">
        <f t="shared" si="74"/>
        <v>0</v>
      </c>
      <c r="L570" s="33">
        <f t="shared" si="74"/>
        <v>0</v>
      </c>
      <c r="M570" s="33">
        <f t="shared" si="74"/>
        <v>0</v>
      </c>
      <c r="N570" s="33">
        <f t="shared" si="74"/>
        <v>0</v>
      </c>
      <c r="O570" s="33">
        <f t="shared" si="74"/>
        <v>0</v>
      </c>
      <c r="P570" s="33">
        <f t="shared" si="71"/>
        <v>6</v>
      </c>
      <c r="Q570" s="48">
        <f t="shared" si="72"/>
        <v>9606</v>
      </c>
      <c r="R570" s="53"/>
    </row>
    <row r="571" spans="1:18" s="30" customFormat="1" ht="16.5" customHeight="1" x14ac:dyDescent="0.25">
      <c r="A571" s="35" t="s">
        <v>256</v>
      </c>
      <c r="B571" s="35">
        <v>101908</v>
      </c>
      <c r="C571" s="37">
        <v>26180</v>
      </c>
      <c r="D571" s="37">
        <v>1</v>
      </c>
      <c r="E571" s="37">
        <f t="shared" si="73"/>
        <v>1</v>
      </c>
      <c r="F571" s="37">
        <f t="shared" si="74"/>
        <v>1</v>
      </c>
      <c r="G571" s="37">
        <f t="shared" si="74"/>
        <v>1</v>
      </c>
      <c r="H571" s="37">
        <f t="shared" si="74"/>
        <v>1</v>
      </c>
      <c r="I571" s="37">
        <f t="shared" si="74"/>
        <v>1</v>
      </c>
      <c r="J571" s="37">
        <f t="shared" si="74"/>
        <v>1</v>
      </c>
      <c r="K571" s="37">
        <f t="shared" si="74"/>
        <v>1</v>
      </c>
      <c r="L571" s="37">
        <f t="shared" si="74"/>
        <v>1</v>
      </c>
      <c r="M571" s="37">
        <f t="shared" si="74"/>
        <v>1</v>
      </c>
      <c r="N571" s="37">
        <f t="shared" si="74"/>
        <v>1</v>
      </c>
      <c r="O571" s="37">
        <f t="shared" si="74"/>
        <v>1</v>
      </c>
      <c r="P571" s="37">
        <f t="shared" si="71"/>
        <v>12</v>
      </c>
      <c r="Q571" s="49">
        <f t="shared" si="72"/>
        <v>314160</v>
      </c>
      <c r="R571" s="54">
        <f>SUM(Q571:Q615)</f>
        <v>3672303</v>
      </c>
    </row>
    <row r="572" spans="1:18" s="30" customFormat="1" ht="16.5" customHeight="1" x14ac:dyDescent="0.25">
      <c r="A572" s="35" t="s">
        <v>256</v>
      </c>
      <c r="B572" s="35">
        <v>1100212</v>
      </c>
      <c r="C572" s="37">
        <v>6188</v>
      </c>
      <c r="D572" s="37">
        <v>0</v>
      </c>
      <c r="E572" s="37">
        <f t="shared" si="73"/>
        <v>0</v>
      </c>
      <c r="F572" s="37">
        <f t="shared" si="74"/>
        <v>0</v>
      </c>
      <c r="G572" s="37">
        <f t="shared" si="74"/>
        <v>0</v>
      </c>
      <c r="H572" s="37">
        <f t="shared" si="74"/>
        <v>0</v>
      </c>
      <c r="I572" s="37">
        <f t="shared" si="74"/>
        <v>0</v>
      </c>
      <c r="J572" s="37">
        <f t="shared" si="74"/>
        <v>0</v>
      </c>
      <c r="K572" s="37">
        <f t="shared" si="74"/>
        <v>0</v>
      </c>
      <c r="L572" s="37">
        <f t="shared" si="74"/>
        <v>0</v>
      </c>
      <c r="M572" s="37">
        <f t="shared" si="74"/>
        <v>0</v>
      </c>
      <c r="N572" s="37">
        <v>1</v>
      </c>
      <c r="O572" s="37">
        <f t="shared" si="74"/>
        <v>1</v>
      </c>
      <c r="P572" s="37">
        <f t="shared" si="71"/>
        <v>2</v>
      </c>
      <c r="Q572" s="49">
        <f t="shared" si="72"/>
        <v>12376</v>
      </c>
      <c r="R572" s="54"/>
    </row>
    <row r="573" spans="1:18" s="30" customFormat="1" ht="16.5" customHeight="1" x14ac:dyDescent="0.25">
      <c r="A573" s="35" t="s">
        <v>256</v>
      </c>
      <c r="B573" s="35">
        <v>1100216</v>
      </c>
      <c r="C573" s="37">
        <v>6188</v>
      </c>
      <c r="D573" s="37">
        <v>0</v>
      </c>
      <c r="E573" s="37">
        <f t="shared" si="73"/>
        <v>0</v>
      </c>
      <c r="F573" s="37">
        <f t="shared" si="74"/>
        <v>0</v>
      </c>
      <c r="G573" s="37">
        <f t="shared" si="74"/>
        <v>0</v>
      </c>
      <c r="H573" s="37">
        <f t="shared" si="74"/>
        <v>0</v>
      </c>
      <c r="I573" s="37">
        <f t="shared" si="74"/>
        <v>0</v>
      </c>
      <c r="J573" s="37">
        <f t="shared" si="74"/>
        <v>0</v>
      </c>
      <c r="K573" s="37">
        <f t="shared" si="74"/>
        <v>0</v>
      </c>
      <c r="L573" s="37">
        <f t="shared" si="74"/>
        <v>0</v>
      </c>
      <c r="M573" s="37">
        <f t="shared" si="74"/>
        <v>0</v>
      </c>
      <c r="N573" s="37">
        <f t="shared" si="74"/>
        <v>0</v>
      </c>
      <c r="O573" s="37">
        <v>1</v>
      </c>
      <c r="P573" s="37">
        <f t="shared" si="71"/>
        <v>1</v>
      </c>
      <c r="Q573" s="49">
        <f t="shared" si="72"/>
        <v>6188</v>
      </c>
      <c r="R573" s="54"/>
    </row>
    <row r="574" spans="1:18" s="30" customFormat="1" ht="16.5" customHeight="1" x14ac:dyDescent="0.25">
      <c r="A574" s="35" t="s">
        <v>256</v>
      </c>
      <c r="B574" s="35">
        <v>1100296</v>
      </c>
      <c r="C574" s="37">
        <v>26180</v>
      </c>
      <c r="D574" s="37">
        <v>0</v>
      </c>
      <c r="E574" s="37">
        <f t="shared" si="73"/>
        <v>0</v>
      </c>
      <c r="F574" s="37">
        <f t="shared" si="74"/>
        <v>0</v>
      </c>
      <c r="G574" s="37">
        <f t="shared" si="74"/>
        <v>0</v>
      </c>
      <c r="H574" s="37">
        <f t="shared" si="74"/>
        <v>0</v>
      </c>
      <c r="I574" s="37">
        <f t="shared" si="74"/>
        <v>0</v>
      </c>
      <c r="J574" s="37">
        <f t="shared" si="74"/>
        <v>0</v>
      </c>
      <c r="K574" s="37">
        <f t="shared" si="74"/>
        <v>0</v>
      </c>
      <c r="L574" s="37">
        <f t="shared" si="74"/>
        <v>0</v>
      </c>
      <c r="M574" s="37">
        <f t="shared" si="74"/>
        <v>0</v>
      </c>
      <c r="N574" s="37">
        <v>1</v>
      </c>
      <c r="O574" s="37">
        <f t="shared" si="74"/>
        <v>1</v>
      </c>
      <c r="P574" s="37">
        <f t="shared" si="71"/>
        <v>2</v>
      </c>
      <c r="Q574" s="49">
        <f t="shared" si="72"/>
        <v>52360</v>
      </c>
      <c r="R574" s="54"/>
    </row>
    <row r="575" spans="1:18" s="30" customFormat="1" ht="16.5" customHeight="1" x14ac:dyDescent="0.25">
      <c r="A575" s="35" t="s">
        <v>256</v>
      </c>
      <c r="B575" s="35">
        <v>1100601</v>
      </c>
      <c r="C575" s="37">
        <v>4760</v>
      </c>
      <c r="D575" s="37">
        <v>9</v>
      </c>
      <c r="E575" s="37">
        <f t="shared" si="73"/>
        <v>9</v>
      </c>
      <c r="F575" s="37">
        <f t="shared" si="74"/>
        <v>9</v>
      </c>
      <c r="G575" s="37">
        <f t="shared" si="74"/>
        <v>9</v>
      </c>
      <c r="H575" s="37">
        <f t="shared" si="74"/>
        <v>9</v>
      </c>
      <c r="I575" s="37">
        <f t="shared" si="74"/>
        <v>9</v>
      </c>
      <c r="J575" s="37">
        <f t="shared" si="74"/>
        <v>9</v>
      </c>
      <c r="K575" s="37">
        <f t="shared" si="74"/>
        <v>9</v>
      </c>
      <c r="L575" s="37">
        <f t="shared" si="74"/>
        <v>9</v>
      </c>
      <c r="M575" s="37">
        <f t="shared" si="74"/>
        <v>9</v>
      </c>
      <c r="N575" s="37">
        <f t="shared" si="74"/>
        <v>9</v>
      </c>
      <c r="O575" s="37">
        <f t="shared" si="74"/>
        <v>9</v>
      </c>
      <c r="P575" s="37">
        <f t="shared" si="71"/>
        <v>108</v>
      </c>
      <c r="Q575" s="49">
        <f t="shared" si="72"/>
        <v>514080</v>
      </c>
      <c r="R575" s="54"/>
    </row>
    <row r="576" spans="1:18" s="30" customFormat="1" ht="16.5" customHeight="1" x14ac:dyDescent="0.25">
      <c r="A576" s="35" t="s">
        <v>256</v>
      </c>
      <c r="B576" s="35">
        <v>1101157</v>
      </c>
      <c r="C576" s="37">
        <v>2380</v>
      </c>
      <c r="D576" s="37">
        <v>1</v>
      </c>
      <c r="E576" s="37">
        <f t="shared" si="73"/>
        <v>1</v>
      </c>
      <c r="F576" s="37">
        <f t="shared" si="74"/>
        <v>1</v>
      </c>
      <c r="G576" s="37">
        <f t="shared" si="74"/>
        <v>1</v>
      </c>
      <c r="H576" s="37">
        <f t="shared" si="74"/>
        <v>1</v>
      </c>
      <c r="I576" s="37">
        <f t="shared" si="74"/>
        <v>1</v>
      </c>
      <c r="J576" s="37">
        <f t="shared" si="74"/>
        <v>1</v>
      </c>
      <c r="K576" s="37">
        <f t="shared" si="74"/>
        <v>1</v>
      </c>
      <c r="L576" s="37">
        <f t="shared" si="74"/>
        <v>1</v>
      </c>
      <c r="M576" s="37">
        <f t="shared" si="74"/>
        <v>1</v>
      </c>
      <c r="N576" s="37">
        <f t="shared" si="74"/>
        <v>1</v>
      </c>
      <c r="O576" s="37">
        <f t="shared" si="74"/>
        <v>1</v>
      </c>
      <c r="P576" s="37">
        <f t="shared" si="71"/>
        <v>12</v>
      </c>
      <c r="Q576" s="49">
        <f t="shared" si="72"/>
        <v>28560</v>
      </c>
      <c r="R576" s="54"/>
    </row>
    <row r="577" spans="1:18" s="30" customFormat="1" ht="16.5" customHeight="1" x14ac:dyDescent="0.25">
      <c r="A577" s="35" t="s">
        <v>256</v>
      </c>
      <c r="B577" s="35">
        <v>1210011</v>
      </c>
      <c r="C577" s="37">
        <v>2083</v>
      </c>
      <c r="D577" s="37">
        <v>1</v>
      </c>
      <c r="E577" s="37">
        <f t="shared" si="73"/>
        <v>1</v>
      </c>
      <c r="F577" s="37">
        <f t="shared" si="74"/>
        <v>1</v>
      </c>
      <c r="G577" s="37">
        <f t="shared" si="74"/>
        <v>1</v>
      </c>
      <c r="H577" s="37">
        <f t="shared" si="74"/>
        <v>1</v>
      </c>
      <c r="I577" s="37">
        <f t="shared" si="74"/>
        <v>1</v>
      </c>
      <c r="J577" s="37">
        <f t="shared" si="74"/>
        <v>1</v>
      </c>
      <c r="K577" s="37">
        <f t="shared" si="74"/>
        <v>1</v>
      </c>
      <c r="L577" s="37">
        <f t="shared" si="74"/>
        <v>1</v>
      </c>
      <c r="M577" s="37">
        <f t="shared" si="74"/>
        <v>1</v>
      </c>
      <c r="N577" s="37">
        <f t="shared" si="74"/>
        <v>1</v>
      </c>
      <c r="O577" s="37">
        <f t="shared" si="74"/>
        <v>1</v>
      </c>
      <c r="P577" s="37">
        <f t="shared" si="71"/>
        <v>12</v>
      </c>
      <c r="Q577" s="49">
        <f t="shared" si="72"/>
        <v>24996</v>
      </c>
      <c r="R577" s="54"/>
    </row>
    <row r="578" spans="1:18" s="30" customFormat="1" ht="16.5" customHeight="1" x14ac:dyDescent="0.25">
      <c r="A578" s="35" t="s">
        <v>256</v>
      </c>
      <c r="B578" s="35">
        <v>1210033</v>
      </c>
      <c r="C578" s="37">
        <v>1547</v>
      </c>
      <c r="D578" s="37">
        <v>2</v>
      </c>
      <c r="E578" s="37">
        <f t="shared" si="73"/>
        <v>2</v>
      </c>
      <c r="F578" s="37">
        <f t="shared" si="74"/>
        <v>2</v>
      </c>
      <c r="G578" s="37">
        <f t="shared" si="74"/>
        <v>2</v>
      </c>
      <c r="H578" s="37">
        <f t="shared" si="74"/>
        <v>2</v>
      </c>
      <c r="I578" s="37">
        <f t="shared" si="74"/>
        <v>2</v>
      </c>
      <c r="J578" s="37">
        <f t="shared" si="74"/>
        <v>2</v>
      </c>
      <c r="K578" s="37">
        <f t="shared" si="74"/>
        <v>2</v>
      </c>
      <c r="L578" s="37">
        <f t="shared" si="74"/>
        <v>2</v>
      </c>
      <c r="M578" s="37">
        <f t="shared" si="74"/>
        <v>2</v>
      </c>
      <c r="N578" s="37">
        <f t="shared" si="74"/>
        <v>2</v>
      </c>
      <c r="O578" s="37">
        <f t="shared" si="74"/>
        <v>2</v>
      </c>
      <c r="P578" s="37">
        <f t="shared" si="71"/>
        <v>24</v>
      </c>
      <c r="Q578" s="49">
        <f t="shared" si="72"/>
        <v>37128</v>
      </c>
      <c r="R578" s="54"/>
    </row>
    <row r="579" spans="1:18" s="30" customFormat="1" ht="16.5" customHeight="1" x14ac:dyDescent="0.25">
      <c r="A579" s="35" t="s">
        <v>256</v>
      </c>
      <c r="B579" s="35">
        <v>1210108</v>
      </c>
      <c r="C579" s="37">
        <v>1488</v>
      </c>
      <c r="D579" s="37">
        <v>1</v>
      </c>
      <c r="E579" s="37">
        <f t="shared" si="73"/>
        <v>1</v>
      </c>
      <c r="F579" s="37">
        <f t="shared" si="74"/>
        <v>1</v>
      </c>
      <c r="G579" s="37">
        <f t="shared" si="74"/>
        <v>1</v>
      </c>
      <c r="H579" s="37">
        <f t="shared" si="74"/>
        <v>1</v>
      </c>
      <c r="I579" s="37">
        <f t="shared" si="74"/>
        <v>1</v>
      </c>
      <c r="J579" s="37">
        <f t="shared" si="74"/>
        <v>1</v>
      </c>
      <c r="K579" s="37">
        <f t="shared" si="74"/>
        <v>1</v>
      </c>
      <c r="L579" s="37">
        <f t="shared" si="74"/>
        <v>1</v>
      </c>
      <c r="M579" s="37">
        <f t="shared" si="74"/>
        <v>1</v>
      </c>
      <c r="N579" s="37">
        <f t="shared" si="74"/>
        <v>1</v>
      </c>
      <c r="O579" s="37">
        <f t="shared" si="74"/>
        <v>1</v>
      </c>
      <c r="P579" s="37">
        <f t="shared" si="71"/>
        <v>12</v>
      </c>
      <c r="Q579" s="49">
        <f t="shared" si="72"/>
        <v>17856</v>
      </c>
      <c r="R579" s="54"/>
    </row>
    <row r="580" spans="1:18" s="30" customFormat="1" ht="16.5" customHeight="1" x14ac:dyDescent="0.25">
      <c r="A580" s="35" t="s">
        <v>256</v>
      </c>
      <c r="B580" s="35">
        <v>1210192</v>
      </c>
      <c r="C580" s="37">
        <v>7735</v>
      </c>
      <c r="D580" s="37">
        <v>2</v>
      </c>
      <c r="E580" s="37">
        <f t="shared" si="73"/>
        <v>2</v>
      </c>
      <c r="F580" s="37">
        <f t="shared" si="73"/>
        <v>2</v>
      </c>
      <c r="G580" s="37">
        <f t="shared" si="73"/>
        <v>2</v>
      </c>
      <c r="H580" s="37">
        <f t="shared" si="73"/>
        <v>2</v>
      </c>
      <c r="I580" s="37">
        <f t="shared" si="73"/>
        <v>2</v>
      </c>
      <c r="J580" s="37">
        <f t="shared" si="73"/>
        <v>2</v>
      </c>
      <c r="K580" s="37">
        <f t="shared" si="73"/>
        <v>2</v>
      </c>
      <c r="L580" s="37">
        <f t="shared" si="73"/>
        <v>2</v>
      </c>
      <c r="M580" s="37">
        <f t="shared" si="73"/>
        <v>2</v>
      </c>
      <c r="N580" s="37">
        <f t="shared" si="73"/>
        <v>2</v>
      </c>
      <c r="O580" s="37">
        <f t="shared" si="73"/>
        <v>2</v>
      </c>
      <c r="P580" s="37">
        <f t="shared" si="71"/>
        <v>24</v>
      </c>
      <c r="Q580" s="49">
        <f t="shared" si="72"/>
        <v>185640</v>
      </c>
      <c r="R580" s="54"/>
    </row>
    <row r="581" spans="1:18" s="30" customFormat="1" ht="16.5" customHeight="1" x14ac:dyDescent="0.25">
      <c r="A581" s="35" t="s">
        <v>256</v>
      </c>
      <c r="B581" s="35">
        <v>1220055</v>
      </c>
      <c r="C581" s="37">
        <v>232</v>
      </c>
      <c r="D581" s="37">
        <v>82</v>
      </c>
      <c r="E581" s="37">
        <f t="shared" si="73"/>
        <v>82</v>
      </c>
      <c r="F581" s="37">
        <f t="shared" si="73"/>
        <v>82</v>
      </c>
      <c r="G581" s="37">
        <f t="shared" si="73"/>
        <v>82</v>
      </c>
      <c r="H581" s="37">
        <f t="shared" si="73"/>
        <v>82</v>
      </c>
      <c r="I581" s="37">
        <f t="shared" si="73"/>
        <v>82</v>
      </c>
      <c r="J581" s="37">
        <f t="shared" si="73"/>
        <v>82</v>
      </c>
      <c r="K581" s="37">
        <f t="shared" si="73"/>
        <v>82</v>
      </c>
      <c r="L581" s="37">
        <f t="shared" si="73"/>
        <v>82</v>
      </c>
      <c r="M581" s="37">
        <f t="shared" si="73"/>
        <v>82</v>
      </c>
      <c r="N581" s="37">
        <f t="shared" si="73"/>
        <v>82</v>
      </c>
      <c r="O581" s="37">
        <f t="shared" si="73"/>
        <v>82</v>
      </c>
      <c r="P581" s="37">
        <f t="shared" si="71"/>
        <v>984</v>
      </c>
      <c r="Q581" s="49">
        <f t="shared" si="72"/>
        <v>228288</v>
      </c>
      <c r="R581" s="54"/>
    </row>
    <row r="582" spans="1:18" s="30" customFormat="1" ht="16.5" customHeight="1" x14ac:dyDescent="0.25">
      <c r="A582" s="35" t="s">
        <v>256</v>
      </c>
      <c r="B582" s="35">
        <v>1220056</v>
      </c>
      <c r="C582" s="37">
        <v>60</v>
      </c>
      <c r="D582" s="37">
        <v>157</v>
      </c>
      <c r="E582" s="37">
        <f t="shared" si="73"/>
        <v>157</v>
      </c>
      <c r="F582" s="37">
        <f t="shared" si="73"/>
        <v>157</v>
      </c>
      <c r="G582" s="37">
        <f t="shared" si="73"/>
        <v>157</v>
      </c>
      <c r="H582" s="37">
        <f t="shared" si="73"/>
        <v>157</v>
      </c>
      <c r="I582" s="37">
        <f t="shared" si="73"/>
        <v>157</v>
      </c>
      <c r="J582" s="37">
        <f t="shared" si="73"/>
        <v>157</v>
      </c>
      <c r="K582" s="37">
        <f t="shared" si="73"/>
        <v>157</v>
      </c>
      <c r="L582" s="37">
        <f t="shared" si="73"/>
        <v>157</v>
      </c>
      <c r="M582" s="37">
        <f t="shared" si="73"/>
        <v>157</v>
      </c>
      <c r="N582" s="37">
        <f t="shared" si="73"/>
        <v>157</v>
      </c>
      <c r="O582" s="37">
        <f t="shared" si="73"/>
        <v>157</v>
      </c>
      <c r="P582" s="37">
        <f t="shared" si="71"/>
        <v>1884</v>
      </c>
      <c r="Q582" s="49">
        <f t="shared" si="72"/>
        <v>113040</v>
      </c>
      <c r="R582" s="54"/>
    </row>
    <row r="583" spans="1:18" s="30" customFormat="1" ht="16.5" customHeight="1" x14ac:dyDescent="0.25">
      <c r="A583" s="35" t="s">
        <v>256</v>
      </c>
      <c r="B583" s="35">
        <v>1220057</v>
      </c>
      <c r="C583" s="37">
        <v>1321</v>
      </c>
      <c r="D583" s="37">
        <v>2</v>
      </c>
      <c r="E583" s="37">
        <f t="shared" si="73"/>
        <v>2</v>
      </c>
      <c r="F583" s="37">
        <f t="shared" si="73"/>
        <v>2</v>
      </c>
      <c r="G583" s="37">
        <f t="shared" si="73"/>
        <v>2</v>
      </c>
      <c r="H583" s="37">
        <f t="shared" si="73"/>
        <v>2</v>
      </c>
      <c r="I583" s="37">
        <f t="shared" si="73"/>
        <v>2</v>
      </c>
      <c r="J583" s="37">
        <f t="shared" si="73"/>
        <v>2</v>
      </c>
      <c r="K583" s="37">
        <f t="shared" si="73"/>
        <v>2</v>
      </c>
      <c r="L583" s="37">
        <f t="shared" si="73"/>
        <v>2</v>
      </c>
      <c r="M583" s="37">
        <f t="shared" si="73"/>
        <v>2</v>
      </c>
      <c r="N583" s="37">
        <f t="shared" si="73"/>
        <v>2</v>
      </c>
      <c r="O583" s="37">
        <f t="shared" si="73"/>
        <v>2</v>
      </c>
      <c r="P583" s="37">
        <f t="shared" si="71"/>
        <v>24</v>
      </c>
      <c r="Q583" s="49">
        <f t="shared" si="72"/>
        <v>31704</v>
      </c>
      <c r="R583" s="54"/>
    </row>
    <row r="584" spans="1:18" s="30" customFormat="1" ht="16.5" customHeight="1" x14ac:dyDescent="0.25">
      <c r="A584" s="35" t="s">
        <v>256</v>
      </c>
      <c r="B584" s="35">
        <v>1220058</v>
      </c>
      <c r="C584" s="37">
        <v>100</v>
      </c>
      <c r="D584" s="37">
        <v>196</v>
      </c>
      <c r="E584" s="37">
        <f t="shared" si="73"/>
        <v>196</v>
      </c>
      <c r="F584" s="37">
        <f t="shared" si="73"/>
        <v>196</v>
      </c>
      <c r="G584" s="37">
        <f t="shared" si="73"/>
        <v>196</v>
      </c>
      <c r="H584" s="37">
        <f t="shared" si="73"/>
        <v>196</v>
      </c>
      <c r="I584" s="37">
        <f t="shared" si="73"/>
        <v>196</v>
      </c>
      <c r="J584" s="37">
        <f t="shared" si="73"/>
        <v>196</v>
      </c>
      <c r="K584" s="37">
        <f t="shared" si="73"/>
        <v>196</v>
      </c>
      <c r="L584" s="37">
        <f t="shared" si="73"/>
        <v>196</v>
      </c>
      <c r="M584" s="37">
        <f t="shared" si="73"/>
        <v>196</v>
      </c>
      <c r="N584" s="37">
        <f t="shared" si="73"/>
        <v>196</v>
      </c>
      <c r="O584" s="37">
        <f t="shared" si="73"/>
        <v>196</v>
      </c>
      <c r="P584" s="37">
        <f t="shared" si="71"/>
        <v>2352</v>
      </c>
      <c r="Q584" s="49">
        <f t="shared" si="72"/>
        <v>235200</v>
      </c>
      <c r="R584" s="54"/>
    </row>
    <row r="585" spans="1:18" s="30" customFormat="1" ht="16.5" customHeight="1" x14ac:dyDescent="0.25">
      <c r="A585" s="35" t="s">
        <v>256</v>
      </c>
      <c r="B585" s="35">
        <v>1220059</v>
      </c>
      <c r="C585" s="37">
        <v>1547</v>
      </c>
      <c r="D585" s="37">
        <v>0</v>
      </c>
      <c r="E585" s="37">
        <f t="shared" si="73"/>
        <v>0</v>
      </c>
      <c r="F585" s="37">
        <f t="shared" si="73"/>
        <v>0</v>
      </c>
      <c r="G585" s="37">
        <f t="shared" si="73"/>
        <v>0</v>
      </c>
      <c r="H585" s="37">
        <f t="shared" si="73"/>
        <v>0</v>
      </c>
      <c r="I585" s="37">
        <f t="shared" si="73"/>
        <v>0</v>
      </c>
      <c r="J585" s="37">
        <f t="shared" si="73"/>
        <v>0</v>
      </c>
      <c r="K585" s="37">
        <f t="shared" si="73"/>
        <v>0</v>
      </c>
      <c r="L585" s="37">
        <f t="shared" si="73"/>
        <v>0</v>
      </c>
      <c r="M585" s="37">
        <f t="shared" si="73"/>
        <v>0</v>
      </c>
      <c r="N585" s="37">
        <v>1</v>
      </c>
      <c r="O585" s="37">
        <f t="shared" si="73"/>
        <v>1</v>
      </c>
      <c r="P585" s="37">
        <f t="shared" si="71"/>
        <v>2</v>
      </c>
      <c r="Q585" s="49">
        <f t="shared" si="72"/>
        <v>3094</v>
      </c>
      <c r="R585" s="54"/>
    </row>
    <row r="586" spans="1:18" s="30" customFormat="1" ht="16.5" customHeight="1" x14ac:dyDescent="0.25">
      <c r="A586" s="35" t="s">
        <v>256</v>
      </c>
      <c r="B586" s="35">
        <v>1220133</v>
      </c>
      <c r="C586" s="37">
        <v>2678</v>
      </c>
      <c r="D586" s="37">
        <v>2</v>
      </c>
      <c r="E586" s="37">
        <f t="shared" si="73"/>
        <v>2</v>
      </c>
      <c r="F586" s="37">
        <f t="shared" si="73"/>
        <v>2</v>
      </c>
      <c r="G586" s="37">
        <f t="shared" si="73"/>
        <v>2</v>
      </c>
      <c r="H586" s="37">
        <f t="shared" si="73"/>
        <v>2</v>
      </c>
      <c r="I586" s="37">
        <f t="shared" si="73"/>
        <v>2</v>
      </c>
      <c r="J586" s="37">
        <f t="shared" si="73"/>
        <v>2</v>
      </c>
      <c r="K586" s="37">
        <f t="shared" si="73"/>
        <v>2</v>
      </c>
      <c r="L586" s="37">
        <f t="shared" si="73"/>
        <v>2</v>
      </c>
      <c r="M586" s="37">
        <f t="shared" si="73"/>
        <v>2</v>
      </c>
      <c r="N586" s="37">
        <f t="shared" si="73"/>
        <v>2</v>
      </c>
      <c r="O586" s="37">
        <f t="shared" si="73"/>
        <v>2</v>
      </c>
      <c r="P586" s="37">
        <f t="shared" si="71"/>
        <v>24</v>
      </c>
      <c r="Q586" s="49">
        <f t="shared" si="72"/>
        <v>64272</v>
      </c>
      <c r="R586" s="54"/>
    </row>
    <row r="587" spans="1:18" s="30" customFormat="1" ht="16.5" customHeight="1" x14ac:dyDescent="0.25">
      <c r="A587" s="35" t="s">
        <v>256</v>
      </c>
      <c r="B587" s="35">
        <v>1220140</v>
      </c>
      <c r="C587" s="37">
        <v>1880</v>
      </c>
      <c r="D587" s="37">
        <v>1</v>
      </c>
      <c r="E587" s="37">
        <f t="shared" si="73"/>
        <v>1</v>
      </c>
      <c r="F587" s="37">
        <f t="shared" si="73"/>
        <v>1</v>
      </c>
      <c r="G587" s="37">
        <f t="shared" si="73"/>
        <v>1</v>
      </c>
      <c r="H587" s="37">
        <f t="shared" si="73"/>
        <v>1</v>
      </c>
      <c r="I587" s="37">
        <f t="shared" si="73"/>
        <v>1</v>
      </c>
      <c r="J587" s="37">
        <v>1</v>
      </c>
      <c r="K587" s="37">
        <v>0</v>
      </c>
      <c r="L587" s="37">
        <f t="shared" si="73"/>
        <v>0</v>
      </c>
      <c r="M587" s="37">
        <f t="shared" si="73"/>
        <v>0</v>
      </c>
      <c r="N587" s="37">
        <f t="shared" si="73"/>
        <v>0</v>
      </c>
      <c r="O587" s="37">
        <f t="shared" si="73"/>
        <v>0</v>
      </c>
      <c r="P587" s="37">
        <f t="shared" si="71"/>
        <v>7</v>
      </c>
      <c r="Q587" s="49">
        <f t="shared" si="72"/>
        <v>13160</v>
      </c>
      <c r="R587" s="54"/>
    </row>
    <row r="588" spans="1:18" s="30" customFormat="1" ht="16.5" customHeight="1" x14ac:dyDescent="0.25">
      <c r="A588" s="35" t="s">
        <v>256</v>
      </c>
      <c r="B588" s="35">
        <v>1220151</v>
      </c>
      <c r="C588" s="37">
        <v>6819</v>
      </c>
      <c r="D588" s="37">
        <v>18</v>
      </c>
      <c r="E588" s="37">
        <f t="shared" si="73"/>
        <v>18</v>
      </c>
      <c r="F588" s="37">
        <f t="shared" si="73"/>
        <v>18</v>
      </c>
      <c r="G588" s="37">
        <f t="shared" si="73"/>
        <v>18</v>
      </c>
      <c r="H588" s="37">
        <f t="shared" si="73"/>
        <v>18</v>
      </c>
      <c r="I588" s="37">
        <f t="shared" si="73"/>
        <v>18</v>
      </c>
      <c r="J588" s="37">
        <f t="shared" si="73"/>
        <v>18</v>
      </c>
      <c r="K588" s="37">
        <f t="shared" si="73"/>
        <v>18</v>
      </c>
      <c r="L588" s="37">
        <f t="shared" si="73"/>
        <v>18</v>
      </c>
      <c r="M588" s="37">
        <f t="shared" si="73"/>
        <v>18</v>
      </c>
      <c r="N588" s="37">
        <f t="shared" si="73"/>
        <v>18</v>
      </c>
      <c r="O588" s="37">
        <f t="shared" si="73"/>
        <v>18</v>
      </c>
      <c r="P588" s="37">
        <f t="shared" si="71"/>
        <v>216</v>
      </c>
      <c r="Q588" s="49">
        <f t="shared" si="72"/>
        <v>1472904</v>
      </c>
      <c r="R588" s="54"/>
    </row>
    <row r="589" spans="1:18" s="30" customFormat="1" ht="16.5" customHeight="1" x14ac:dyDescent="0.25">
      <c r="A589" s="35" t="s">
        <v>256</v>
      </c>
      <c r="B589" s="35">
        <v>1220272</v>
      </c>
      <c r="C589" s="37">
        <v>5593</v>
      </c>
      <c r="D589" s="37">
        <v>1</v>
      </c>
      <c r="E589" s="37">
        <f t="shared" si="73"/>
        <v>1</v>
      </c>
      <c r="F589" s="37">
        <f t="shared" si="73"/>
        <v>1</v>
      </c>
      <c r="G589" s="37">
        <f t="shared" si="73"/>
        <v>1</v>
      </c>
      <c r="H589" s="37">
        <f t="shared" si="73"/>
        <v>1</v>
      </c>
      <c r="I589" s="37">
        <f t="shared" si="73"/>
        <v>1</v>
      </c>
      <c r="J589" s="37">
        <v>1</v>
      </c>
      <c r="K589" s="37">
        <f t="shared" si="73"/>
        <v>1</v>
      </c>
      <c r="L589" s="37">
        <v>0</v>
      </c>
      <c r="M589" s="37">
        <f t="shared" si="73"/>
        <v>0</v>
      </c>
      <c r="N589" s="37">
        <f t="shared" si="73"/>
        <v>0</v>
      </c>
      <c r="O589" s="37">
        <f t="shared" si="73"/>
        <v>0</v>
      </c>
      <c r="P589" s="37">
        <f t="shared" si="71"/>
        <v>8</v>
      </c>
      <c r="Q589" s="49">
        <f t="shared" si="72"/>
        <v>44744</v>
      </c>
      <c r="R589" s="54"/>
    </row>
    <row r="590" spans="1:18" s="30" customFormat="1" ht="16.5" customHeight="1" x14ac:dyDescent="0.25">
      <c r="A590" s="35" t="s">
        <v>256</v>
      </c>
      <c r="B590" s="35">
        <v>1220287</v>
      </c>
      <c r="C590" s="37">
        <v>250</v>
      </c>
      <c r="D590" s="37">
        <v>1</v>
      </c>
      <c r="E590" s="37">
        <f t="shared" si="73"/>
        <v>1</v>
      </c>
      <c r="F590" s="37">
        <f t="shared" si="73"/>
        <v>1</v>
      </c>
      <c r="G590" s="37">
        <f t="shared" si="73"/>
        <v>1</v>
      </c>
      <c r="H590" s="37">
        <f t="shared" si="73"/>
        <v>1</v>
      </c>
      <c r="I590" s="37">
        <f t="shared" si="73"/>
        <v>1</v>
      </c>
      <c r="J590" s="37">
        <f t="shared" si="73"/>
        <v>1</v>
      </c>
      <c r="K590" s="37">
        <f t="shared" si="73"/>
        <v>1</v>
      </c>
      <c r="L590" s="37">
        <f t="shared" si="73"/>
        <v>1</v>
      </c>
      <c r="M590" s="37">
        <f t="shared" si="73"/>
        <v>1</v>
      </c>
      <c r="N590" s="37">
        <f t="shared" si="73"/>
        <v>1</v>
      </c>
      <c r="O590" s="37">
        <f t="shared" si="73"/>
        <v>1</v>
      </c>
      <c r="P590" s="37">
        <f t="shared" si="71"/>
        <v>12</v>
      </c>
      <c r="Q590" s="49">
        <f t="shared" si="72"/>
        <v>3000</v>
      </c>
      <c r="R590" s="54"/>
    </row>
    <row r="591" spans="1:18" s="30" customFormat="1" ht="16.5" customHeight="1" x14ac:dyDescent="0.25">
      <c r="A591" s="35" t="s">
        <v>256</v>
      </c>
      <c r="B591" s="35">
        <v>1220294</v>
      </c>
      <c r="C591" s="37">
        <v>595</v>
      </c>
      <c r="D591" s="37">
        <v>0</v>
      </c>
      <c r="E591" s="37">
        <f t="shared" si="73"/>
        <v>0</v>
      </c>
      <c r="F591" s="37">
        <f t="shared" si="73"/>
        <v>0</v>
      </c>
      <c r="G591" s="37">
        <f t="shared" si="73"/>
        <v>0</v>
      </c>
      <c r="H591" s="37">
        <f t="shared" si="73"/>
        <v>0</v>
      </c>
      <c r="I591" s="37">
        <f t="shared" si="73"/>
        <v>0</v>
      </c>
      <c r="J591" s="37">
        <f t="shared" si="73"/>
        <v>0</v>
      </c>
      <c r="K591" s="37">
        <f t="shared" si="73"/>
        <v>0</v>
      </c>
      <c r="L591" s="37">
        <f t="shared" si="73"/>
        <v>0</v>
      </c>
      <c r="M591" s="37">
        <f t="shared" si="73"/>
        <v>0</v>
      </c>
      <c r="N591" s="37">
        <f t="shared" si="73"/>
        <v>0</v>
      </c>
      <c r="O591" s="37">
        <v>1</v>
      </c>
      <c r="P591" s="37">
        <f t="shared" si="71"/>
        <v>1</v>
      </c>
      <c r="Q591" s="49">
        <f t="shared" si="72"/>
        <v>595</v>
      </c>
      <c r="R591" s="54"/>
    </row>
    <row r="592" spans="1:18" s="30" customFormat="1" ht="16.5" customHeight="1" x14ac:dyDescent="0.25">
      <c r="A592" s="35" t="s">
        <v>256</v>
      </c>
      <c r="B592" s="35">
        <v>900005</v>
      </c>
      <c r="C592" s="37">
        <v>506</v>
      </c>
      <c r="D592" s="37">
        <v>1</v>
      </c>
      <c r="E592" s="37">
        <f t="shared" si="73"/>
        <v>1</v>
      </c>
      <c r="F592" s="37">
        <f t="shared" si="73"/>
        <v>1</v>
      </c>
      <c r="G592" s="37">
        <f t="shared" si="73"/>
        <v>1</v>
      </c>
      <c r="H592" s="37">
        <f t="shared" si="73"/>
        <v>1</v>
      </c>
      <c r="I592" s="37">
        <f t="shared" ref="F592:O594" si="75">H592</f>
        <v>1</v>
      </c>
      <c r="J592" s="37">
        <f t="shared" si="75"/>
        <v>1</v>
      </c>
      <c r="K592" s="37">
        <f t="shared" si="75"/>
        <v>1</v>
      </c>
      <c r="L592" s="37">
        <f t="shared" si="75"/>
        <v>1</v>
      </c>
      <c r="M592" s="37">
        <f t="shared" si="75"/>
        <v>1</v>
      </c>
      <c r="N592" s="37">
        <f t="shared" si="75"/>
        <v>1</v>
      </c>
      <c r="O592" s="37">
        <f t="shared" si="75"/>
        <v>1</v>
      </c>
      <c r="P592" s="37">
        <f t="shared" si="71"/>
        <v>12</v>
      </c>
      <c r="Q592" s="49">
        <f t="shared" si="72"/>
        <v>6072</v>
      </c>
      <c r="R592" s="54"/>
    </row>
    <row r="593" spans="1:18" s="30" customFormat="1" ht="16.5" customHeight="1" x14ac:dyDescent="0.25">
      <c r="A593" s="35" t="s">
        <v>256</v>
      </c>
      <c r="B593" s="35">
        <v>900017</v>
      </c>
      <c r="C593" s="37">
        <v>1903</v>
      </c>
      <c r="D593" s="37">
        <v>0</v>
      </c>
      <c r="E593" s="37">
        <f t="shared" ref="E593:O611" si="76">D593</f>
        <v>0</v>
      </c>
      <c r="F593" s="37">
        <f t="shared" si="75"/>
        <v>0</v>
      </c>
      <c r="G593" s="37">
        <f t="shared" si="75"/>
        <v>0</v>
      </c>
      <c r="H593" s="37">
        <f t="shared" si="75"/>
        <v>0</v>
      </c>
      <c r="I593" s="37">
        <f t="shared" si="75"/>
        <v>0</v>
      </c>
      <c r="J593" s="37">
        <f t="shared" si="75"/>
        <v>0</v>
      </c>
      <c r="K593" s="37">
        <f t="shared" si="75"/>
        <v>0</v>
      </c>
      <c r="L593" s="37">
        <f t="shared" si="75"/>
        <v>0</v>
      </c>
      <c r="M593" s="37">
        <f t="shared" si="75"/>
        <v>0</v>
      </c>
      <c r="N593" s="37">
        <v>1</v>
      </c>
      <c r="O593" s="37">
        <f t="shared" si="75"/>
        <v>1</v>
      </c>
      <c r="P593" s="37">
        <f t="shared" si="71"/>
        <v>2</v>
      </c>
      <c r="Q593" s="49">
        <f t="shared" si="72"/>
        <v>3806</v>
      </c>
      <c r="R593" s="54"/>
    </row>
    <row r="594" spans="1:18" s="30" customFormat="1" ht="16.5" customHeight="1" x14ac:dyDescent="0.25">
      <c r="A594" s="35" t="s">
        <v>256</v>
      </c>
      <c r="B594" s="35">
        <v>900018</v>
      </c>
      <c r="C594" s="37">
        <v>1903</v>
      </c>
      <c r="D594" s="37">
        <v>1</v>
      </c>
      <c r="E594" s="37">
        <f t="shared" si="76"/>
        <v>1</v>
      </c>
      <c r="F594" s="37">
        <f t="shared" si="75"/>
        <v>1</v>
      </c>
      <c r="G594" s="37">
        <f t="shared" si="75"/>
        <v>1</v>
      </c>
      <c r="H594" s="37">
        <f t="shared" si="75"/>
        <v>1</v>
      </c>
      <c r="I594" s="37">
        <f t="shared" si="75"/>
        <v>1</v>
      </c>
      <c r="J594" s="37">
        <f t="shared" si="75"/>
        <v>1</v>
      </c>
      <c r="K594" s="37">
        <f t="shared" si="75"/>
        <v>1</v>
      </c>
      <c r="L594" s="37">
        <f t="shared" si="75"/>
        <v>1</v>
      </c>
      <c r="M594" s="37">
        <f t="shared" si="75"/>
        <v>1</v>
      </c>
      <c r="N594" s="37">
        <f t="shared" si="75"/>
        <v>1</v>
      </c>
      <c r="O594" s="37">
        <f t="shared" si="75"/>
        <v>1</v>
      </c>
      <c r="P594" s="37">
        <f t="shared" si="71"/>
        <v>12</v>
      </c>
      <c r="Q594" s="49">
        <f t="shared" si="72"/>
        <v>22836</v>
      </c>
      <c r="R594" s="54"/>
    </row>
    <row r="595" spans="1:18" s="30" customFormat="1" ht="16.5" customHeight="1" x14ac:dyDescent="0.25">
      <c r="A595" s="35" t="s">
        <v>256</v>
      </c>
      <c r="B595" s="35">
        <v>900040</v>
      </c>
      <c r="C595" s="37">
        <v>20</v>
      </c>
      <c r="D595" s="37">
        <v>25</v>
      </c>
      <c r="E595" s="37">
        <f t="shared" si="76"/>
        <v>25</v>
      </c>
      <c r="F595" s="37">
        <f t="shared" si="76"/>
        <v>25</v>
      </c>
      <c r="G595" s="37">
        <f t="shared" si="76"/>
        <v>25</v>
      </c>
      <c r="H595" s="37">
        <f t="shared" si="76"/>
        <v>25</v>
      </c>
      <c r="I595" s="37">
        <f t="shared" si="76"/>
        <v>25</v>
      </c>
      <c r="J595" s="37">
        <f t="shared" si="76"/>
        <v>25</v>
      </c>
      <c r="K595" s="37">
        <f t="shared" si="76"/>
        <v>25</v>
      </c>
      <c r="L595" s="37">
        <f t="shared" si="76"/>
        <v>25</v>
      </c>
      <c r="M595" s="37">
        <f t="shared" si="76"/>
        <v>25</v>
      </c>
      <c r="N595" s="37">
        <f t="shared" si="76"/>
        <v>25</v>
      </c>
      <c r="O595" s="37">
        <f t="shared" si="76"/>
        <v>25</v>
      </c>
      <c r="P595" s="37">
        <f t="shared" si="71"/>
        <v>300</v>
      </c>
      <c r="Q595" s="49">
        <f t="shared" si="72"/>
        <v>6000</v>
      </c>
      <c r="R595" s="54"/>
    </row>
    <row r="596" spans="1:18" s="30" customFormat="1" ht="16.5" customHeight="1" x14ac:dyDescent="0.25">
      <c r="A596" s="35" t="s">
        <v>256</v>
      </c>
      <c r="B596" s="35">
        <v>900055</v>
      </c>
      <c r="C596" s="37">
        <v>1185</v>
      </c>
      <c r="D596" s="37">
        <v>0</v>
      </c>
      <c r="E596" s="37">
        <f t="shared" si="76"/>
        <v>0</v>
      </c>
      <c r="F596" s="37">
        <f t="shared" si="76"/>
        <v>0</v>
      </c>
      <c r="G596" s="37">
        <f t="shared" si="76"/>
        <v>0</v>
      </c>
      <c r="H596" s="37">
        <f t="shared" si="76"/>
        <v>0</v>
      </c>
      <c r="I596" s="37">
        <f t="shared" si="76"/>
        <v>0</v>
      </c>
      <c r="J596" s="37">
        <f t="shared" si="76"/>
        <v>0</v>
      </c>
      <c r="K596" s="37">
        <f t="shared" si="76"/>
        <v>0</v>
      </c>
      <c r="L596" s="37">
        <f t="shared" si="76"/>
        <v>0</v>
      </c>
      <c r="M596" s="37">
        <f t="shared" si="76"/>
        <v>0</v>
      </c>
      <c r="N596" s="37">
        <v>1</v>
      </c>
      <c r="O596" s="37">
        <f t="shared" si="76"/>
        <v>1</v>
      </c>
      <c r="P596" s="37">
        <f t="shared" ref="P596:P644" si="77">SUM(D596:O596)</f>
        <v>2</v>
      </c>
      <c r="Q596" s="49">
        <f t="shared" si="72"/>
        <v>2370</v>
      </c>
      <c r="R596" s="54"/>
    </row>
    <row r="597" spans="1:18" s="30" customFormat="1" ht="16.5" customHeight="1" x14ac:dyDescent="0.25">
      <c r="A597" s="35" t="s">
        <v>256</v>
      </c>
      <c r="B597" s="35">
        <v>900056</v>
      </c>
      <c r="C597" s="37">
        <v>922</v>
      </c>
      <c r="D597" s="37">
        <v>0</v>
      </c>
      <c r="E597" s="37">
        <f t="shared" si="76"/>
        <v>0</v>
      </c>
      <c r="F597" s="37">
        <f t="shared" si="76"/>
        <v>0</v>
      </c>
      <c r="G597" s="37">
        <f t="shared" si="76"/>
        <v>0</v>
      </c>
      <c r="H597" s="37">
        <f t="shared" si="76"/>
        <v>0</v>
      </c>
      <c r="I597" s="37">
        <f t="shared" si="76"/>
        <v>0</v>
      </c>
      <c r="J597" s="37">
        <f t="shared" si="76"/>
        <v>0</v>
      </c>
      <c r="K597" s="37">
        <f t="shared" si="76"/>
        <v>0</v>
      </c>
      <c r="L597" s="37">
        <f t="shared" si="76"/>
        <v>0</v>
      </c>
      <c r="M597" s="37">
        <f t="shared" si="76"/>
        <v>0</v>
      </c>
      <c r="N597" s="37">
        <v>1</v>
      </c>
      <c r="O597" s="37">
        <f t="shared" si="76"/>
        <v>1</v>
      </c>
      <c r="P597" s="37">
        <f t="shared" si="77"/>
        <v>2</v>
      </c>
      <c r="Q597" s="49">
        <f t="shared" si="72"/>
        <v>1844</v>
      </c>
      <c r="R597" s="54"/>
    </row>
    <row r="598" spans="1:18" s="30" customFormat="1" ht="16.5" customHeight="1" x14ac:dyDescent="0.25">
      <c r="A598" s="35" t="s">
        <v>256</v>
      </c>
      <c r="B598" s="35">
        <v>900057</v>
      </c>
      <c r="C598" s="37">
        <v>326</v>
      </c>
      <c r="D598" s="37">
        <v>1</v>
      </c>
      <c r="E598" s="37">
        <f t="shared" si="76"/>
        <v>1</v>
      </c>
      <c r="F598" s="37">
        <f t="shared" si="76"/>
        <v>1</v>
      </c>
      <c r="G598" s="37">
        <f t="shared" si="76"/>
        <v>1</v>
      </c>
      <c r="H598" s="37">
        <f t="shared" si="76"/>
        <v>1</v>
      </c>
      <c r="I598" s="37">
        <f t="shared" si="76"/>
        <v>1</v>
      </c>
      <c r="J598" s="37">
        <f t="shared" si="76"/>
        <v>1</v>
      </c>
      <c r="K598" s="37">
        <f t="shared" si="76"/>
        <v>1</v>
      </c>
      <c r="L598" s="37">
        <f t="shared" si="76"/>
        <v>1</v>
      </c>
      <c r="M598" s="37">
        <f t="shared" si="76"/>
        <v>1</v>
      </c>
      <c r="N598" s="37">
        <f t="shared" si="76"/>
        <v>1</v>
      </c>
      <c r="O598" s="37">
        <f t="shared" si="76"/>
        <v>1</v>
      </c>
      <c r="P598" s="37">
        <f t="shared" si="77"/>
        <v>12</v>
      </c>
      <c r="Q598" s="49">
        <f t="shared" si="72"/>
        <v>3912</v>
      </c>
      <c r="R598" s="54"/>
    </row>
    <row r="599" spans="1:18" s="30" customFormat="1" ht="16.5" customHeight="1" x14ac:dyDescent="0.25">
      <c r="A599" s="35" t="s">
        <v>256</v>
      </c>
      <c r="B599" s="35">
        <v>900076</v>
      </c>
      <c r="C599" s="37">
        <v>286</v>
      </c>
      <c r="D599" s="37">
        <v>1</v>
      </c>
      <c r="E599" s="37">
        <f t="shared" si="76"/>
        <v>1</v>
      </c>
      <c r="F599" s="37">
        <f t="shared" si="76"/>
        <v>1</v>
      </c>
      <c r="G599" s="37">
        <f t="shared" si="76"/>
        <v>1</v>
      </c>
      <c r="H599" s="37">
        <f t="shared" si="76"/>
        <v>1</v>
      </c>
      <c r="I599" s="37">
        <f t="shared" si="76"/>
        <v>1</v>
      </c>
      <c r="J599" s="37">
        <f t="shared" si="76"/>
        <v>1</v>
      </c>
      <c r="K599" s="37">
        <f t="shared" si="76"/>
        <v>1</v>
      </c>
      <c r="L599" s="37">
        <f t="shared" si="76"/>
        <v>1</v>
      </c>
      <c r="M599" s="37">
        <f t="shared" si="76"/>
        <v>1</v>
      </c>
      <c r="N599" s="37">
        <f t="shared" si="76"/>
        <v>1</v>
      </c>
      <c r="O599" s="37">
        <f t="shared" si="76"/>
        <v>1</v>
      </c>
      <c r="P599" s="37">
        <f t="shared" si="77"/>
        <v>12</v>
      </c>
      <c r="Q599" s="49">
        <f t="shared" si="72"/>
        <v>3432</v>
      </c>
      <c r="R599" s="54"/>
    </row>
    <row r="600" spans="1:18" s="30" customFormat="1" ht="16.5" customHeight="1" x14ac:dyDescent="0.25">
      <c r="A600" s="35" t="s">
        <v>256</v>
      </c>
      <c r="B600" s="35">
        <v>900097</v>
      </c>
      <c r="C600" s="37">
        <v>42</v>
      </c>
      <c r="D600" s="37">
        <v>1</v>
      </c>
      <c r="E600" s="37">
        <f t="shared" si="76"/>
        <v>1</v>
      </c>
      <c r="F600" s="37">
        <f t="shared" si="76"/>
        <v>1</v>
      </c>
      <c r="G600" s="37">
        <f t="shared" si="76"/>
        <v>1</v>
      </c>
      <c r="H600" s="37">
        <f t="shared" si="76"/>
        <v>1</v>
      </c>
      <c r="I600" s="37">
        <f t="shared" si="76"/>
        <v>1</v>
      </c>
      <c r="J600" s="37">
        <f t="shared" si="76"/>
        <v>1</v>
      </c>
      <c r="K600" s="37">
        <f t="shared" si="76"/>
        <v>1</v>
      </c>
      <c r="L600" s="37">
        <f t="shared" si="76"/>
        <v>1</v>
      </c>
      <c r="M600" s="37">
        <f t="shared" si="76"/>
        <v>1</v>
      </c>
      <c r="N600" s="37">
        <f t="shared" si="76"/>
        <v>1</v>
      </c>
      <c r="O600" s="37">
        <f t="shared" si="76"/>
        <v>1</v>
      </c>
      <c r="P600" s="37">
        <f t="shared" si="77"/>
        <v>12</v>
      </c>
      <c r="Q600" s="49">
        <f t="shared" ref="Q600:Q646" si="78">P600*C600</f>
        <v>504</v>
      </c>
      <c r="R600" s="54"/>
    </row>
    <row r="601" spans="1:18" s="30" customFormat="1" ht="16.5" customHeight="1" x14ac:dyDescent="0.25">
      <c r="A601" s="35" t="s">
        <v>256</v>
      </c>
      <c r="B601" s="35">
        <v>900103</v>
      </c>
      <c r="C601" s="37">
        <v>507</v>
      </c>
      <c r="D601" s="37">
        <v>1</v>
      </c>
      <c r="E601" s="37">
        <f t="shared" si="76"/>
        <v>1</v>
      </c>
      <c r="F601" s="37">
        <f t="shared" si="76"/>
        <v>1</v>
      </c>
      <c r="G601" s="37">
        <f t="shared" si="76"/>
        <v>1</v>
      </c>
      <c r="H601" s="37">
        <f t="shared" si="76"/>
        <v>1</v>
      </c>
      <c r="I601" s="37">
        <f t="shared" si="76"/>
        <v>1</v>
      </c>
      <c r="J601" s="37">
        <f t="shared" si="76"/>
        <v>1</v>
      </c>
      <c r="K601" s="37">
        <f t="shared" si="76"/>
        <v>1</v>
      </c>
      <c r="L601" s="37">
        <f t="shared" si="76"/>
        <v>1</v>
      </c>
      <c r="M601" s="37">
        <f t="shared" si="76"/>
        <v>1</v>
      </c>
      <c r="N601" s="37">
        <f t="shared" si="76"/>
        <v>1</v>
      </c>
      <c r="O601" s="37">
        <f t="shared" si="76"/>
        <v>1</v>
      </c>
      <c r="P601" s="37">
        <f t="shared" si="77"/>
        <v>12</v>
      </c>
      <c r="Q601" s="49">
        <f t="shared" si="78"/>
        <v>6084</v>
      </c>
      <c r="R601" s="54"/>
    </row>
    <row r="602" spans="1:18" s="30" customFormat="1" ht="16.5" customHeight="1" x14ac:dyDescent="0.25">
      <c r="A602" s="35" t="s">
        <v>256</v>
      </c>
      <c r="B602" s="35">
        <v>900205</v>
      </c>
      <c r="C602" s="37">
        <v>796</v>
      </c>
      <c r="D602" s="37">
        <v>0</v>
      </c>
      <c r="E602" s="37">
        <f t="shared" si="76"/>
        <v>0</v>
      </c>
      <c r="F602" s="37">
        <f t="shared" si="76"/>
        <v>0</v>
      </c>
      <c r="G602" s="37">
        <f t="shared" si="76"/>
        <v>0</v>
      </c>
      <c r="H602" s="37">
        <f t="shared" si="76"/>
        <v>0</v>
      </c>
      <c r="I602" s="37">
        <f t="shared" si="76"/>
        <v>0</v>
      </c>
      <c r="J602" s="37">
        <f t="shared" si="76"/>
        <v>0</v>
      </c>
      <c r="K602" s="37">
        <f t="shared" si="76"/>
        <v>0</v>
      </c>
      <c r="L602" s="37">
        <f t="shared" si="76"/>
        <v>0</v>
      </c>
      <c r="M602" s="37">
        <f t="shared" si="76"/>
        <v>0</v>
      </c>
      <c r="N602" s="37">
        <v>1</v>
      </c>
      <c r="O602" s="37">
        <f t="shared" si="76"/>
        <v>1</v>
      </c>
      <c r="P602" s="37">
        <f t="shared" si="77"/>
        <v>2</v>
      </c>
      <c r="Q602" s="49">
        <f t="shared" si="78"/>
        <v>1592</v>
      </c>
      <c r="R602" s="54"/>
    </row>
    <row r="603" spans="1:18" s="30" customFormat="1" ht="16.5" customHeight="1" x14ac:dyDescent="0.25">
      <c r="A603" s="35" t="s">
        <v>256</v>
      </c>
      <c r="B603" s="35">
        <v>900235</v>
      </c>
      <c r="C603" s="37">
        <v>1114</v>
      </c>
      <c r="D603" s="37">
        <v>0</v>
      </c>
      <c r="E603" s="37">
        <f t="shared" si="76"/>
        <v>0</v>
      </c>
      <c r="F603" s="37">
        <f t="shared" si="76"/>
        <v>0</v>
      </c>
      <c r="G603" s="37">
        <f t="shared" si="76"/>
        <v>0</v>
      </c>
      <c r="H603" s="37">
        <f t="shared" si="76"/>
        <v>0</v>
      </c>
      <c r="I603" s="37">
        <f t="shared" si="76"/>
        <v>0</v>
      </c>
      <c r="J603" s="37">
        <f t="shared" si="76"/>
        <v>0</v>
      </c>
      <c r="K603" s="37">
        <f t="shared" si="76"/>
        <v>0</v>
      </c>
      <c r="L603" s="37">
        <f t="shared" si="76"/>
        <v>0</v>
      </c>
      <c r="M603" s="37">
        <f t="shared" si="76"/>
        <v>0</v>
      </c>
      <c r="N603" s="37">
        <v>1</v>
      </c>
      <c r="O603" s="37">
        <f t="shared" si="76"/>
        <v>1</v>
      </c>
      <c r="P603" s="37">
        <f t="shared" si="77"/>
        <v>2</v>
      </c>
      <c r="Q603" s="49">
        <f t="shared" si="78"/>
        <v>2228</v>
      </c>
      <c r="R603" s="54"/>
    </row>
    <row r="604" spans="1:18" s="30" customFormat="1" ht="16.5" customHeight="1" x14ac:dyDescent="0.25">
      <c r="A604" s="35" t="s">
        <v>256</v>
      </c>
      <c r="B604" s="35">
        <v>900257</v>
      </c>
      <c r="C604" s="37">
        <v>208</v>
      </c>
      <c r="D604" s="37">
        <v>0</v>
      </c>
      <c r="E604" s="37">
        <f t="shared" si="76"/>
        <v>0</v>
      </c>
      <c r="F604" s="37">
        <f t="shared" si="76"/>
        <v>0</v>
      </c>
      <c r="G604" s="37">
        <f t="shared" si="76"/>
        <v>0</v>
      </c>
      <c r="H604" s="37">
        <f t="shared" si="76"/>
        <v>0</v>
      </c>
      <c r="I604" s="37">
        <f t="shared" si="76"/>
        <v>0</v>
      </c>
      <c r="J604" s="37">
        <f t="shared" si="76"/>
        <v>0</v>
      </c>
      <c r="K604" s="37">
        <f t="shared" si="76"/>
        <v>0</v>
      </c>
      <c r="L604" s="37">
        <f t="shared" si="76"/>
        <v>0</v>
      </c>
      <c r="M604" s="37">
        <f t="shared" si="76"/>
        <v>0</v>
      </c>
      <c r="N604" s="37">
        <v>1</v>
      </c>
      <c r="O604" s="37">
        <f t="shared" si="76"/>
        <v>1</v>
      </c>
      <c r="P604" s="37">
        <f t="shared" si="77"/>
        <v>2</v>
      </c>
      <c r="Q604" s="49">
        <f t="shared" si="78"/>
        <v>416</v>
      </c>
      <c r="R604" s="54"/>
    </row>
    <row r="605" spans="1:18" s="30" customFormat="1" ht="16.5" customHeight="1" x14ac:dyDescent="0.25">
      <c r="A605" s="35" t="s">
        <v>256</v>
      </c>
      <c r="B605" s="35">
        <v>900259</v>
      </c>
      <c r="C605" s="37">
        <v>190</v>
      </c>
      <c r="D605" s="37">
        <v>1</v>
      </c>
      <c r="E605" s="37">
        <f t="shared" si="76"/>
        <v>1</v>
      </c>
      <c r="F605" s="37">
        <f t="shared" si="76"/>
        <v>1</v>
      </c>
      <c r="G605" s="37">
        <f t="shared" si="76"/>
        <v>1</v>
      </c>
      <c r="H605" s="37">
        <f t="shared" si="76"/>
        <v>1</v>
      </c>
      <c r="I605" s="37">
        <f t="shared" si="76"/>
        <v>1</v>
      </c>
      <c r="J605" s="37">
        <f t="shared" si="76"/>
        <v>1</v>
      </c>
      <c r="K605" s="37">
        <f t="shared" si="76"/>
        <v>1</v>
      </c>
      <c r="L605" s="37">
        <f t="shared" si="76"/>
        <v>1</v>
      </c>
      <c r="M605" s="37">
        <f t="shared" si="76"/>
        <v>1</v>
      </c>
      <c r="N605" s="37">
        <f t="shared" si="76"/>
        <v>1</v>
      </c>
      <c r="O605" s="37">
        <f t="shared" si="76"/>
        <v>1</v>
      </c>
      <c r="P605" s="37">
        <f t="shared" si="77"/>
        <v>12</v>
      </c>
      <c r="Q605" s="49">
        <f t="shared" si="78"/>
        <v>2280</v>
      </c>
      <c r="R605" s="54"/>
    </row>
    <row r="606" spans="1:18" s="30" customFormat="1" ht="16.5" customHeight="1" x14ac:dyDescent="0.25">
      <c r="A606" s="35" t="s">
        <v>256</v>
      </c>
      <c r="B606" s="35">
        <v>900295</v>
      </c>
      <c r="C606" s="37">
        <v>24</v>
      </c>
      <c r="D606" s="37">
        <v>17</v>
      </c>
      <c r="E606" s="37">
        <f t="shared" si="76"/>
        <v>17</v>
      </c>
      <c r="F606" s="37">
        <f t="shared" si="76"/>
        <v>17</v>
      </c>
      <c r="G606" s="37">
        <f t="shared" si="76"/>
        <v>17</v>
      </c>
      <c r="H606" s="37">
        <f t="shared" si="76"/>
        <v>17</v>
      </c>
      <c r="I606" s="37">
        <f t="shared" si="76"/>
        <v>17</v>
      </c>
      <c r="J606" s="37">
        <f t="shared" si="76"/>
        <v>17</v>
      </c>
      <c r="K606" s="37">
        <f t="shared" si="76"/>
        <v>17</v>
      </c>
      <c r="L606" s="37">
        <f t="shared" si="76"/>
        <v>17</v>
      </c>
      <c r="M606" s="37">
        <f t="shared" si="76"/>
        <v>17</v>
      </c>
      <c r="N606" s="37">
        <f t="shared" si="76"/>
        <v>17</v>
      </c>
      <c r="O606" s="37">
        <f t="shared" si="76"/>
        <v>17</v>
      </c>
      <c r="P606" s="37">
        <f t="shared" si="77"/>
        <v>204</v>
      </c>
      <c r="Q606" s="49">
        <f t="shared" si="78"/>
        <v>4896</v>
      </c>
      <c r="R606" s="54"/>
    </row>
    <row r="607" spans="1:18" s="30" customFormat="1" ht="16.5" customHeight="1" x14ac:dyDescent="0.25">
      <c r="A607" s="35" t="s">
        <v>256</v>
      </c>
      <c r="B607" s="35">
        <v>900315</v>
      </c>
      <c r="C607" s="37">
        <v>86</v>
      </c>
      <c r="D607" s="37">
        <v>7</v>
      </c>
      <c r="E607" s="37">
        <f t="shared" si="76"/>
        <v>7</v>
      </c>
      <c r="F607" s="37">
        <f t="shared" si="76"/>
        <v>7</v>
      </c>
      <c r="G607" s="37">
        <f t="shared" si="76"/>
        <v>7</v>
      </c>
      <c r="H607" s="37">
        <f t="shared" si="76"/>
        <v>7</v>
      </c>
      <c r="I607" s="37">
        <f t="shared" si="76"/>
        <v>7</v>
      </c>
      <c r="J607" s="37">
        <f t="shared" si="76"/>
        <v>7</v>
      </c>
      <c r="K607" s="37">
        <f t="shared" si="76"/>
        <v>7</v>
      </c>
      <c r="L607" s="37">
        <f t="shared" si="76"/>
        <v>7</v>
      </c>
      <c r="M607" s="37">
        <f t="shared" si="76"/>
        <v>7</v>
      </c>
      <c r="N607" s="37">
        <f t="shared" si="76"/>
        <v>7</v>
      </c>
      <c r="O607" s="37">
        <f t="shared" si="76"/>
        <v>7</v>
      </c>
      <c r="P607" s="37">
        <f t="shared" si="77"/>
        <v>84</v>
      </c>
      <c r="Q607" s="49">
        <f t="shared" si="78"/>
        <v>7224</v>
      </c>
      <c r="R607" s="54"/>
    </row>
    <row r="608" spans="1:18" s="30" customFormat="1" ht="16.5" customHeight="1" x14ac:dyDescent="0.25">
      <c r="A608" s="35" t="s">
        <v>256</v>
      </c>
      <c r="B608" s="35">
        <v>900337</v>
      </c>
      <c r="C608" s="37">
        <v>486</v>
      </c>
      <c r="D608" s="37">
        <v>1</v>
      </c>
      <c r="E608" s="37">
        <f t="shared" si="76"/>
        <v>1</v>
      </c>
      <c r="F608" s="37">
        <f t="shared" si="76"/>
        <v>1</v>
      </c>
      <c r="G608" s="37">
        <f t="shared" si="76"/>
        <v>1</v>
      </c>
      <c r="H608" s="37">
        <f t="shared" si="76"/>
        <v>1</v>
      </c>
      <c r="I608" s="37">
        <f t="shared" si="76"/>
        <v>1</v>
      </c>
      <c r="J608" s="37">
        <f t="shared" si="76"/>
        <v>1</v>
      </c>
      <c r="K608" s="37">
        <f t="shared" si="76"/>
        <v>1</v>
      </c>
      <c r="L608" s="37">
        <f t="shared" si="76"/>
        <v>1</v>
      </c>
      <c r="M608" s="37">
        <f t="shared" si="76"/>
        <v>1</v>
      </c>
      <c r="N608" s="37">
        <f t="shared" si="76"/>
        <v>1</v>
      </c>
      <c r="O608" s="37">
        <f t="shared" si="76"/>
        <v>1</v>
      </c>
      <c r="P608" s="37">
        <f t="shared" si="77"/>
        <v>12</v>
      </c>
      <c r="Q608" s="49">
        <f t="shared" si="78"/>
        <v>5832</v>
      </c>
      <c r="R608" s="54"/>
    </row>
    <row r="609" spans="1:18" s="30" customFormat="1" ht="16.5" customHeight="1" x14ac:dyDescent="0.25">
      <c r="A609" s="35" t="s">
        <v>256</v>
      </c>
      <c r="B609" s="35">
        <v>900521</v>
      </c>
      <c r="C609" s="37">
        <v>4153</v>
      </c>
      <c r="D609" s="37">
        <v>1</v>
      </c>
      <c r="E609" s="37">
        <f t="shared" si="76"/>
        <v>1</v>
      </c>
      <c r="F609" s="37">
        <f t="shared" si="76"/>
        <v>1</v>
      </c>
      <c r="G609" s="37">
        <f t="shared" si="76"/>
        <v>1</v>
      </c>
      <c r="H609" s="37">
        <f t="shared" si="76"/>
        <v>1</v>
      </c>
      <c r="I609" s="37">
        <f t="shared" si="76"/>
        <v>1</v>
      </c>
      <c r="J609" s="37">
        <f t="shared" si="76"/>
        <v>1</v>
      </c>
      <c r="K609" s="37">
        <f t="shared" si="76"/>
        <v>1</v>
      </c>
      <c r="L609" s="37">
        <f t="shared" si="76"/>
        <v>1</v>
      </c>
      <c r="M609" s="37">
        <f t="shared" si="76"/>
        <v>1</v>
      </c>
      <c r="N609" s="37">
        <f t="shared" si="76"/>
        <v>1</v>
      </c>
      <c r="O609" s="37">
        <f t="shared" si="76"/>
        <v>1</v>
      </c>
      <c r="P609" s="37">
        <f t="shared" si="77"/>
        <v>12</v>
      </c>
      <c r="Q609" s="49">
        <f t="shared" si="78"/>
        <v>49836</v>
      </c>
      <c r="R609" s="54"/>
    </row>
    <row r="610" spans="1:18" s="30" customFormat="1" ht="16.5" customHeight="1" x14ac:dyDescent="0.25">
      <c r="A610" s="35" t="s">
        <v>256</v>
      </c>
      <c r="B610" s="35">
        <v>900526</v>
      </c>
      <c r="C610" s="37">
        <v>5010</v>
      </c>
      <c r="D610" s="37">
        <v>2</v>
      </c>
      <c r="E610" s="37">
        <f t="shared" si="76"/>
        <v>2</v>
      </c>
      <c r="F610" s="37">
        <f t="shared" si="76"/>
        <v>2</v>
      </c>
      <c r="G610" s="37">
        <f t="shared" si="76"/>
        <v>2</v>
      </c>
      <c r="H610" s="37">
        <f t="shared" si="76"/>
        <v>2</v>
      </c>
      <c r="I610" s="37">
        <f t="shared" si="76"/>
        <v>2</v>
      </c>
      <c r="J610" s="37">
        <f t="shared" si="76"/>
        <v>2</v>
      </c>
      <c r="K610" s="37">
        <f t="shared" si="76"/>
        <v>2</v>
      </c>
      <c r="L610" s="37">
        <f t="shared" si="76"/>
        <v>2</v>
      </c>
      <c r="M610" s="37">
        <f t="shared" si="76"/>
        <v>2</v>
      </c>
      <c r="N610" s="37">
        <f t="shared" si="76"/>
        <v>2</v>
      </c>
      <c r="O610" s="37">
        <f t="shared" si="76"/>
        <v>2</v>
      </c>
      <c r="P610" s="37">
        <f t="shared" si="77"/>
        <v>24</v>
      </c>
      <c r="Q610" s="49">
        <f t="shared" si="78"/>
        <v>120240</v>
      </c>
      <c r="R610" s="54"/>
    </row>
    <row r="611" spans="1:18" s="30" customFormat="1" ht="16.5" customHeight="1" x14ac:dyDescent="0.25">
      <c r="A611" s="35" t="s">
        <v>256</v>
      </c>
      <c r="B611" s="35">
        <v>900643</v>
      </c>
      <c r="C611" s="37">
        <v>224</v>
      </c>
      <c r="D611" s="37">
        <v>0</v>
      </c>
      <c r="E611" s="37">
        <f t="shared" si="76"/>
        <v>0</v>
      </c>
      <c r="F611" s="37">
        <f t="shared" si="76"/>
        <v>0</v>
      </c>
      <c r="G611" s="37">
        <f t="shared" si="76"/>
        <v>0</v>
      </c>
      <c r="H611" s="37">
        <f t="shared" si="76"/>
        <v>0</v>
      </c>
      <c r="I611" s="37">
        <f t="shared" si="76"/>
        <v>0</v>
      </c>
      <c r="J611" s="37">
        <f t="shared" si="76"/>
        <v>0</v>
      </c>
      <c r="K611" s="37">
        <f t="shared" si="76"/>
        <v>0</v>
      </c>
      <c r="L611" s="37">
        <f t="shared" si="76"/>
        <v>0</v>
      </c>
      <c r="M611" s="37">
        <f t="shared" si="76"/>
        <v>0</v>
      </c>
      <c r="N611" s="37">
        <v>1</v>
      </c>
      <c r="O611" s="37">
        <f t="shared" si="76"/>
        <v>1</v>
      </c>
      <c r="P611" s="37">
        <f t="shared" si="77"/>
        <v>2</v>
      </c>
      <c r="Q611" s="49">
        <f t="shared" si="78"/>
        <v>448</v>
      </c>
      <c r="R611" s="54"/>
    </row>
    <row r="612" spans="1:18" s="30" customFormat="1" ht="16.5" customHeight="1" x14ac:dyDescent="0.25">
      <c r="A612" s="35" t="s">
        <v>256</v>
      </c>
      <c r="B612" s="35">
        <v>900676</v>
      </c>
      <c r="C612" s="37">
        <v>557</v>
      </c>
      <c r="D612" s="37">
        <v>0</v>
      </c>
      <c r="E612" s="37">
        <f t="shared" ref="E612:O641" si="79">D612</f>
        <v>0</v>
      </c>
      <c r="F612" s="37">
        <f t="shared" ref="F612:O625" si="80">E612</f>
        <v>0</v>
      </c>
      <c r="G612" s="37">
        <f t="shared" si="80"/>
        <v>0</v>
      </c>
      <c r="H612" s="37">
        <f t="shared" si="80"/>
        <v>0</v>
      </c>
      <c r="I612" s="37">
        <f t="shared" si="80"/>
        <v>0</v>
      </c>
      <c r="J612" s="37">
        <f t="shared" si="80"/>
        <v>0</v>
      </c>
      <c r="K612" s="37">
        <f t="shared" si="80"/>
        <v>0</v>
      </c>
      <c r="L612" s="37">
        <f t="shared" si="80"/>
        <v>0</v>
      </c>
      <c r="M612" s="37">
        <f t="shared" si="80"/>
        <v>0</v>
      </c>
      <c r="N612" s="37">
        <v>1</v>
      </c>
      <c r="O612" s="37">
        <f t="shared" si="80"/>
        <v>1</v>
      </c>
      <c r="P612" s="37">
        <f t="shared" si="77"/>
        <v>2</v>
      </c>
      <c r="Q612" s="49">
        <f t="shared" si="78"/>
        <v>1114</v>
      </c>
      <c r="R612" s="54"/>
    </row>
    <row r="613" spans="1:18" s="30" customFormat="1" ht="16.5" customHeight="1" x14ac:dyDescent="0.25">
      <c r="A613" s="35" t="s">
        <v>256</v>
      </c>
      <c r="B613" s="35">
        <v>900696</v>
      </c>
      <c r="C613" s="37">
        <v>583</v>
      </c>
      <c r="D613" s="37">
        <v>0</v>
      </c>
      <c r="E613" s="37">
        <f t="shared" si="79"/>
        <v>0</v>
      </c>
      <c r="F613" s="37">
        <f t="shared" si="80"/>
        <v>0</v>
      </c>
      <c r="G613" s="37">
        <f t="shared" si="80"/>
        <v>0</v>
      </c>
      <c r="H613" s="37">
        <f t="shared" si="80"/>
        <v>0</v>
      </c>
      <c r="I613" s="37">
        <f t="shared" si="80"/>
        <v>0</v>
      </c>
      <c r="J613" s="37">
        <f t="shared" si="80"/>
        <v>0</v>
      </c>
      <c r="K613" s="37">
        <f t="shared" si="80"/>
        <v>0</v>
      </c>
      <c r="L613" s="37">
        <f t="shared" si="80"/>
        <v>0</v>
      </c>
      <c r="M613" s="37">
        <f t="shared" si="80"/>
        <v>0</v>
      </c>
      <c r="N613" s="37">
        <v>1</v>
      </c>
      <c r="O613" s="37">
        <f t="shared" si="80"/>
        <v>1</v>
      </c>
      <c r="P613" s="37">
        <f t="shared" si="77"/>
        <v>2</v>
      </c>
      <c r="Q613" s="49">
        <f t="shared" si="78"/>
        <v>1166</v>
      </c>
      <c r="R613" s="54"/>
    </row>
    <row r="614" spans="1:18" s="30" customFormat="1" ht="16.5" customHeight="1" x14ac:dyDescent="0.25">
      <c r="A614" s="35" t="s">
        <v>256</v>
      </c>
      <c r="B614" s="35">
        <v>900700</v>
      </c>
      <c r="C614" s="37">
        <v>364</v>
      </c>
      <c r="D614" s="37">
        <v>2</v>
      </c>
      <c r="E614" s="37">
        <f t="shared" si="79"/>
        <v>2</v>
      </c>
      <c r="F614" s="37">
        <f t="shared" si="80"/>
        <v>2</v>
      </c>
      <c r="G614" s="37">
        <f t="shared" si="80"/>
        <v>2</v>
      </c>
      <c r="H614" s="37">
        <f t="shared" si="80"/>
        <v>2</v>
      </c>
      <c r="I614" s="37">
        <f t="shared" si="80"/>
        <v>2</v>
      </c>
      <c r="J614" s="37">
        <f t="shared" si="80"/>
        <v>2</v>
      </c>
      <c r="K614" s="37">
        <f t="shared" si="80"/>
        <v>2</v>
      </c>
      <c r="L614" s="37">
        <f t="shared" si="80"/>
        <v>2</v>
      </c>
      <c r="M614" s="37">
        <f t="shared" si="80"/>
        <v>2</v>
      </c>
      <c r="N614" s="37">
        <f t="shared" si="80"/>
        <v>2</v>
      </c>
      <c r="O614" s="37">
        <f t="shared" si="80"/>
        <v>2</v>
      </c>
      <c r="P614" s="37">
        <f t="shared" si="77"/>
        <v>24</v>
      </c>
      <c r="Q614" s="49">
        <f t="shared" si="78"/>
        <v>8736</v>
      </c>
      <c r="R614" s="54"/>
    </row>
    <row r="615" spans="1:18" s="30" customFormat="1" ht="16.5" customHeight="1" x14ac:dyDescent="0.25">
      <c r="A615" s="35" t="s">
        <v>256</v>
      </c>
      <c r="B615" s="35">
        <v>900783</v>
      </c>
      <c r="C615" s="37">
        <v>3045</v>
      </c>
      <c r="D615" s="37">
        <v>0</v>
      </c>
      <c r="E615" s="37">
        <f t="shared" si="79"/>
        <v>0</v>
      </c>
      <c r="F615" s="37">
        <f t="shared" si="80"/>
        <v>0</v>
      </c>
      <c r="G615" s="37">
        <f t="shared" si="80"/>
        <v>0</v>
      </c>
      <c r="H615" s="37">
        <f t="shared" si="80"/>
        <v>0</v>
      </c>
      <c r="I615" s="37">
        <f t="shared" si="80"/>
        <v>0</v>
      </c>
      <c r="J615" s="37">
        <f t="shared" si="80"/>
        <v>0</v>
      </c>
      <c r="K615" s="37">
        <f t="shared" si="80"/>
        <v>0</v>
      </c>
      <c r="L615" s="37">
        <f t="shared" si="80"/>
        <v>0</v>
      </c>
      <c r="M615" s="37">
        <f t="shared" si="80"/>
        <v>0</v>
      </c>
      <c r="N615" s="37">
        <v>1</v>
      </c>
      <c r="O615" s="37">
        <f t="shared" si="80"/>
        <v>1</v>
      </c>
      <c r="P615" s="37">
        <f t="shared" si="77"/>
        <v>2</v>
      </c>
      <c r="Q615" s="49">
        <f t="shared" si="78"/>
        <v>6090</v>
      </c>
      <c r="R615" s="54"/>
    </row>
    <row r="616" spans="1:18" s="34" customFormat="1" ht="16.5" customHeight="1" x14ac:dyDescent="0.25">
      <c r="A616" s="31" t="s">
        <v>263</v>
      </c>
      <c r="B616" s="31">
        <v>1010006</v>
      </c>
      <c r="C616" s="33">
        <v>7723</v>
      </c>
      <c r="D616" s="33">
        <v>0</v>
      </c>
      <c r="E616" s="33">
        <f t="shared" si="79"/>
        <v>0</v>
      </c>
      <c r="F616" s="33">
        <f t="shared" si="80"/>
        <v>0</v>
      </c>
      <c r="G616" s="33">
        <f t="shared" si="80"/>
        <v>0</v>
      </c>
      <c r="H616" s="33">
        <f t="shared" si="80"/>
        <v>0</v>
      </c>
      <c r="I616" s="33">
        <f t="shared" si="80"/>
        <v>0</v>
      </c>
      <c r="J616" s="33">
        <f t="shared" si="80"/>
        <v>0</v>
      </c>
      <c r="K616" s="33">
        <f t="shared" si="80"/>
        <v>0</v>
      </c>
      <c r="L616" s="33">
        <f t="shared" si="80"/>
        <v>0</v>
      </c>
      <c r="M616" s="33">
        <f t="shared" si="80"/>
        <v>0</v>
      </c>
      <c r="N616" s="33">
        <f t="shared" si="80"/>
        <v>0</v>
      </c>
      <c r="O616" s="33">
        <v>1</v>
      </c>
      <c r="P616" s="33">
        <f t="shared" si="77"/>
        <v>1</v>
      </c>
      <c r="Q616" s="48">
        <f t="shared" si="78"/>
        <v>7723</v>
      </c>
      <c r="R616" s="53">
        <f>SUM(Q616:Q617)</f>
        <v>36609</v>
      </c>
    </row>
    <row r="617" spans="1:18" s="34" customFormat="1" ht="16.5" customHeight="1" x14ac:dyDescent="0.25">
      <c r="A617" s="31" t="s">
        <v>263</v>
      </c>
      <c r="B617" s="31">
        <v>900076</v>
      </c>
      <c r="C617" s="33">
        <v>286</v>
      </c>
      <c r="D617" s="33">
        <v>9</v>
      </c>
      <c r="E617" s="33">
        <f t="shared" si="79"/>
        <v>9</v>
      </c>
      <c r="F617" s="33">
        <f t="shared" si="80"/>
        <v>9</v>
      </c>
      <c r="G617" s="33">
        <f t="shared" si="80"/>
        <v>9</v>
      </c>
      <c r="H617" s="33">
        <f t="shared" si="80"/>
        <v>9</v>
      </c>
      <c r="I617" s="33">
        <v>8</v>
      </c>
      <c r="J617" s="33">
        <f t="shared" si="80"/>
        <v>8</v>
      </c>
      <c r="K617" s="33">
        <f t="shared" si="80"/>
        <v>8</v>
      </c>
      <c r="L617" s="33">
        <f t="shared" si="80"/>
        <v>8</v>
      </c>
      <c r="M617" s="33">
        <f t="shared" si="80"/>
        <v>8</v>
      </c>
      <c r="N617" s="33">
        <f t="shared" si="80"/>
        <v>8</v>
      </c>
      <c r="O617" s="33">
        <f t="shared" si="80"/>
        <v>8</v>
      </c>
      <c r="P617" s="33">
        <f t="shared" si="77"/>
        <v>101</v>
      </c>
      <c r="Q617" s="48">
        <f t="shared" si="78"/>
        <v>28886</v>
      </c>
      <c r="R617" s="53"/>
    </row>
    <row r="618" spans="1:18" ht="16.5" customHeight="1" x14ac:dyDescent="0.25">
      <c r="A618" s="3" t="s">
        <v>269</v>
      </c>
      <c r="B618" s="3">
        <v>1010024</v>
      </c>
      <c r="C618" s="37">
        <v>11305</v>
      </c>
      <c r="D618" s="37">
        <v>1</v>
      </c>
      <c r="E618" s="37">
        <f t="shared" si="79"/>
        <v>1</v>
      </c>
      <c r="F618" s="37">
        <f t="shared" si="80"/>
        <v>1</v>
      </c>
      <c r="G618" s="37">
        <f t="shared" si="80"/>
        <v>1</v>
      </c>
      <c r="H618" s="37">
        <f t="shared" si="80"/>
        <v>1</v>
      </c>
      <c r="I618" s="37">
        <f t="shared" si="80"/>
        <v>1</v>
      </c>
      <c r="J618" s="37">
        <v>0</v>
      </c>
      <c r="K618" s="37">
        <f t="shared" si="80"/>
        <v>0</v>
      </c>
      <c r="L618" s="37">
        <f t="shared" si="80"/>
        <v>0</v>
      </c>
      <c r="M618" s="37">
        <f t="shared" si="80"/>
        <v>0</v>
      </c>
      <c r="N618" s="37">
        <f t="shared" si="80"/>
        <v>0</v>
      </c>
      <c r="O618" s="37">
        <f t="shared" si="80"/>
        <v>0</v>
      </c>
      <c r="P618" s="37">
        <f t="shared" si="77"/>
        <v>6</v>
      </c>
      <c r="Q618" s="49">
        <f t="shared" si="78"/>
        <v>67830</v>
      </c>
      <c r="R618" s="52">
        <f>SUM(Q618:Q667)</f>
        <v>1409496</v>
      </c>
    </row>
    <row r="619" spans="1:18" ht="16.5" customHeight="1" x14ac:dyDescent="0.25">
      <c r="A619" s="3" t="s">
        <v>269</v>
      </c>
      <c r="B619" s="3">
        <v>1010025</v>
      </c>
      <c r="C619" s="37">
        <v>11305</v>
      </c>
      <c r="D619" s="37">
        <v>1</v>
      </c>
      <c r="E619" s="37">
        <f t="shared" si="79"/>
        <v>1</v>
      </c>
      <c r="F619" s="37">
        <f t="shared" si="80"/>
        <v>1</v>
      </c>
      <c r="G619" s="37">
        <f t="shared" si="80"/>
        <v>1</v>
      </c>
      <c r="H619" s="37">
        <f t="shared" si="80"/>
        <v>1</v>
      </c>
      <c r="I619" s="37">
        <v>0</v>
      </c>
      <c r="J619" s="37">
        <v>0</v>
      </c>
      <c r="K619" s="37">
        <f t="shared" si="80"/>
        <v>0</v>
      </c>
      <c r="L619" s="37">
        <f t="shared" si="80"/>
        <v>0</v>
      </c>
      <c r="M619" s="37">
        <f t="shared" si="80"/>
        <v>0</v>
      </c>
      <c r="N619" s="37">
        <f t="shared" si="80"/>
        <v>0</v>
      </c>
      <c r="O619" s="37">
        <f t="shared" si="80"/>
        <v>0</v>
      </c>
      <c r="P619" s="37">
        <f t="shared" si="77"/>
        <v>5</v>
      </c>
      <c r="Q619" s="49">
        <f t="shared" si="78"/>
        <v>56525</v>
      </c>
      <c r="R619" s="52"/>
    </row>
    <row r="620" spans="1:18" ht="16.5" customHeight="1" x14ac:dyDescent="0.25">
      <c r="A620" s="3" t="s">
        <v>269</v>
      </c>
      <c r="B620" s="3">
        <v>1010026</v>
      </c>
      <c r="C620" s="37">
        <v>11305</v>
      </c>
      <c r="D620" s="37">
        <v>1</v>
      </c>
      <c r="E620" s="37">
        <f t="shared" si="79"/>
        <v>1</v>
      </c>
      <c r="F620" s="37">
        <f t="shared" si="80"/>
        <v>1</v>
      </c>
      <c r="G620" s="37">
        <f t="shared" si="80"/>
        <v>1</v>
      </c>
      <c r="H620" s="37">
        <f t="shared" si="80"/>
        <v>1</v>
      </c>
      <c r="I620" s="37">
        <f t="shared" si="80"/>
        <v>1</v>
      </c>
      <c r="J620" s="37">
        <f t="shared" si="80"/>
        <v>1</v>
      </c>
      <c r="K620" s="37">
        <f t="shared" si="80"/>
        <v>1</v>
      </c>
      <c r="L620" s="37">
        <f t="shared" si="80"/>
        <v>1</v>
      </c>
      <c r="M620" s="37">
        <v>0</v>
      </c>
      <c r="N620" s="37">
        <f t="shared" si="80"/>
        <v>0</v>
      </c>
      <c r="O620" s="37">
        <f t="shared" si="80"/>
        <v>0</v>
      </c>
      <c r="P620" s="37">
        <f t="shared" si="77"/>
        <v>9</v>
      </c>
      <c r="Q620" s="49">
        <f t="shared" si="78"/>
        <v>101745</v>
      </c>
      <c r="R620" s="52"/>
    </row>
    <row r="621" spans="1:18" ht="16.5" customHeight="1" x14ac:dyDescent="0.25">
      <c r="A621" s="3" t="s">
        <v>269</v>
      </c>
      <c r="B621" s="3">
        <v>1010027</v>
      </c>
      <c r="C621" s="37">
        <v>11305</v>
      </c>
      <c r="D621" s="37">
        <v>1</v>
      </c>
      <c r="E621" s="37">
        <f t="shared" si="79"/>
        <v>1</v>
      </c>
      <c r="F621" s="37">
        <f t="shared" si="80"/>
        <v>1</v>
      </c>
      <c r="G621" s="37">
        <f t="shared" si="80"/>
        <v>1</v>
      </c>
      <c r="H621" s="37">
        <f t="shared" si="80"/>
        <v>1</v>
      </c>
      <c r="I621" s="37">
        <f t="shared" si="80"/>
        <v>1</v>
      </c>
      <c r="J621" s="37">
        <f t="shared" si="80"/>
        <v>1</v>
      </c>
      <c r="K621" s="37">
        <f t="shared" si="80"/>
        <v>1</v>
      </c>
      <c r="L621" s="37">
        <f t="shared" si="80"/>
        <v>1</v>
      </c>
      <c r="M621" s="37">
        <v>1</v>
      </c>
      <c r="N621" s="37">
        <f t="shared" si="80"/>
        <v>1</v>
      </c>
      <c r="O621" s="37">
        <f t="shared" si="80"/>
        <v>1</v>
      </c>
      <c r="P621" s="37">
        <f t="shared" si="77"/>
        <v>12</v>
      </c>
      <c r="Q621" s="49">
        <f t="shared" si="78"/>
        <v>135660</v>
      </c>
      <c r="R621" s="52"/>
    </row>
    <row r="622" spans="1:18" ht="16.5" customHeight="1" x14ac:dyDescent="0.25">
      <c r="A622" s="3" t="s">
        <v>269</v>
      </c>
      <c r="B622" s="3">
        <v>1010145</v>
      </c>
      <c r="C622" s="37">
        <v>11305</v>
      </c>
      <c r="D622" s="37">
        <v>1</v>
      </c>
      <c r="E622" s="37">
        <f t="shared" si="79"/>
        <v>1</v>
      </c>
      <c r="F622" s="37">
        <f t="shared" si="80"/>
        <v>1</v>
      </c>
      <c r="G622" s="37">
        <f t="shared" si="80"/>
        <v>1</v>
      </c>
      <c r="H622" s="37">
        <f t="shared" si="80"/>
        <v>1</v>
      </c>
      <c r="I622" s="37">
        <f t="shared" si="80"/>
        <v>1</v>
      </c>
      <c r="J622" s="37">
        <f t="shared" si="80"/>
        <v>1</v>
      </c>
      <c r="K622" s="37">
        <f t="shared" si="80"/>
        <v>1</v>
      </c>
      <c r="L622" s="37">
        <f t="shared" si="80"/>
        <v>1</v>
      </c>
      <c r="M622" s="37">
        <f t="shared" si="80"/>
        <v>1</v>
      </c>
      <c r="N622" s="37">
        <f t="shared" si="80"/>
        <v>1</v>
      </c>
      <c r="O622" s="37">
        <f t="shared" si="80"/>
        <v>1</v>
      </c>
      <c r="P622" s="37">
        <f t="shared" si="77"/>
        <v>12</v>
      </c>
      <c r="Q622" s="49">
        <f t="shared" si="78"/>
        <v>135660</v>
      </c>
      <c r="R622" s="52"/>
    </row>
    <row r="623" spans="1:18" ht="16.5" customHeight="1" x14ac:dyDescent="0.25">
      <c r="A623" s="3" t="s">
        <v>269</v>
      </c>
      <c r="B623" s="3">
        <v>1100359</v>
      </c>
      <c r="C623" s="37">
        <v>11305</v>
      </c>
      <c r="D623" s="37">
        <v>1</v>
      </c>
      <c r="E623" s="37">
        <f t="shared" si="79"/>
        <v>1</v>
      </c>
      <c r="F623" s="37">
        <f t="shared" si="80"/>
        <v>1</v>
      </c>
      <c r="G623" s="37">
        <f t="shared" si="80"/>
        <v>1</v>
      </c>
      <c r="H623" s="37">
        <f t="shared" si="80"/>
        <v>1</v>
      </c>
      <c r="I623" s="37">
        <f t="shared" si="80"/>
        <v>1</v>
      </c>
      <c r="J623" s="37">
        <v>0</v>
      </c>
      <c r="K623" s="37">
        <f t="shared" si="80"/>
        <v>0</v>
      </c>
      <c r="L623" s="37">
        <f t="shared" si="80"/>
        <v>0</v>
      </c>
      <c r="M623" s="37">
        <f t="shared" si="80"/>
        <v>0</v>
      </c>
      <c r="N623" s="37">
        <f t="shared" si="80"/>
        <v>0</v>
      </c>
      <c r="O623" s="37">
        <f t="shared" si="80"/>
        <v>0</v>
      </c>
      <c r="P623" s="37">
        <f t="shared" si="77"/>
        <v>6</v>
      </c>
      <c r="Q623" s="49">
        <f t="shared" si="78"/>
        <v>67830</v>
      </c>
      <c r="R623" s="52"/>
    </row>
    <row r="624" spans="1:18" ht="16.5" customHeight="1" x14ac:dyDescent="0.25">
      <c r="A624" s="3" t="s">
        <v>269</v>
      </c>
      <c r="B624" s="3">
        <v>1210011</v>
      </c>
      <c r="C624" s="37">
        <v>2083</v>
      </c>
      <c r="D624" s="37">
        <v>1</v>
      </c>
      <c r="E624" s="37">
        <f t="shared" si="79"/>
        <v>1</v>
      </c>
      <c r="F624" s="37">
        <f t="shared" si="80"/>
        <v>1</v>
      </c>
      <c r="G624" s="37">
        <f t="shared" si="80"/>
        <v>1</v>
      </c>
      <c r="H624" s="37">
        <f t="shared" si="80"/>
        <v>1</v>
      </c>
      <c r="I624" s="37">
        <f t="shared" si="80"/>
        <v>1</v>
      </c>
      <c r="J624" s="37">
        <f t="shared" si="80"/>
        <v>1</v>
      </c>
      <c r="K624" s="37">
        <f t="shared" si="80"/>
        <v>1</v>
      </c>
      <c r="L624" s="37">
        <f t="shared" si="80"/>
        <v>1</v>
      </c>
      <c r="M624" s="37">
        <f t="shared" si="80"/>
        <v>1</v>
      </c>
      <c r="N624" s="37">
        <f t="shared" si="80"/>
        <v>1</v>
      </c>
      <c r="O624" s="37">
        <f t="shared" si="80"/>
        <v>1</v>
      </c>
      <c r="P624" s="37">
        <f t="shared" si="77"/>
        <v>12</v>
      </c>
      <c r="Q624" s="49">
        <f t="shared" si="78"/>
        <v>24996</v>
      </c>
      <c r="R624" s="52"/>
    </row>
    <row r="625" spans="1:18" ht="16.5" customHeight="1" x14ac:dyDescent="0.25">
      <c r="A625" s="3" t="s">
        <v>269</v>
      </c>
      <c r="B625" s="3">
        <v>1210030</v>
      </c>
      <c r="C625" s="37">
        <v>2475</v>
      </c>
      <c r="D625" s="37">
        <v>1</v>
      </c>
      <c r="E625" s="37">
        <f t="shared" si="79"/>
        <v>1</v>
      </c>
      <c r="F625" s="37">
        <f t="shared" si="80"/>
        <v>1</v>
      </c>
      <c r="G625" s="37">
        <f t="shared" si="80"/>
        <v>1</v>
      </c>
      <c r="H625" s="37">
        <f t="shared" si="80"/>
        <v>1</v>
      </c>
      <c r="I625" s="37">
        <f t="shared" si="80"/>
        <v>1</v>
      </c>
      <c r="J625" s="37">
        <v>0</v>
      </c>
      <c r="K625" s="37">
        <f t="shared" si="80"/>
        <v>0</v>
      </c>
      <c r="L625" s="37">
        <f t="shared" si="80"/>
        <v>0</v>
      </c>
      <c r="M625" s="37">
        <f t="shared" si="80"/>
        <v>0</v>
      </c>
      <c r="N625" s="37">
        <f t="shared" si="80"/>
        <v>0</v>
      </c>
      <c r="O625" s="37">
        <f t="shared" si="80"/>
        <v>0</v>
      </c>
      <c r="P625" s="37">
        <f t="shared" si="77"/>
        <v>6</v>
      </c>
      <c r="Q625" s="49">
        <f t="shared" si="78"/>
        <v>14850</v>
      </c>
      <c r="R625" s="52"/>
    </row>
    <row r="626" spans="1:18" ht="16.5" customHeight="1" x14ac:dyDescent="0.25">
      <c r="A626" s="3" t="s">
        <v>269</v>
      </c>
      <c r="B626" s="3">
        <v>1210045</v>
      </c>
      <c r="C626" s="37">
        <v>1607</v>
      </c>
      <c r="D626" s="37">
        <v>1</v>
      </c>
      <c r="E626" s="37">
        <f t="shared" si="79"/>
        <v>1</v>
      </c>
      <c r="F626" s="37">
        <f t="shared" si="79"/>
        <v>1</v>
      </c>
      <c r="G626" s="37">
        <f t="shared" si="79"/>
        <v>1</v>
      </c>
      <c r="H626" s="37">
        <f t="shared" si="79"/>
        <v>1</v>
      </c>
      <c r="I626" s="37">
        <f t="shared" si="79"/>
        <v>1</v>
      </c>
      <c r="J626" s="37">
        <v>0</v>
      </c>
      <c r="K626" s="37">
        <f t="shared" si="79"/>
        <v>0</v>
      </c>
      <c r="L626" s="37">
        <f t="shared" si="79"/>
        <v>0</v>
      </c>
      <c r="M626" s="37">
        <f t="shared" si="79"/>
        <v>0</v>
      </c>
      <c r="N626" s="37">
        <f t="shared" si="79"/>
        <v>0</v>
      </c>
      <c r="O626" s="37">
        <f t="shared" si="79"/>
        <v>0</v>
      </c>
      <c r="P626" s="37">
        <f t="shared" si="77"/>
        <v>6</v>
      </c>
      <c r="Q626" s="49">
        <f t="shared" si="78"/>
        <v>9642</v>
      </c>
      <c r="R626" s="52"/>
    </row>
    <row r="627" spans="1:18" ht="16.5" customHeight="1" x14ac:dyDescent="0.25">
      <c r="A627" s="3" t="s">
        <v>269</v>
      </c>
      <c r="B627" s="3">
        <v>1210108</v>
      </c>
      <c r="C627" s="37">
        <v>1488</v>
      </c>
      <c r="D627" s="37">
        <v>1</v>
      </c>
      <c r="E627" s="37">
        <f t="shared" si="79"/>
        <v>1</v>
      </c>
      <c r="F627" s="37">
        <f t="shared" si="79"/>
        <v>1</v>
      </c>
      <c r="G627" s="37">
        <f t="shared" si="79"/>
        <v>1</v>
      </c>
      <c r="H627" s="37">
        <f t="shared" si="79"/>
        <v>1</v>
      </c>
      <c r="I627" s="37">
        <f t="shared" si="79"/>
        <v>1</v>
      </c>
      <c r="J627" s="37">
        <v>0</v>
      </c>
      <c r="K627" s="37">
        <f t="shared" si="79"/>
        <v>0</v>
      </c>
      <c r="L627" s="37">
        <f t="shared" si="79"/>
        <v>0</v>
      </c>
      <c r="M627" s="37">
        <f t="shared" si="79"/>
        <v>0</v>
      </c>
      <c r="N627" s="37">
        <f t="shared" si="79"/>
        <v>0</v>
      </c>
      <c r="O627" s="37">
        <f t="shared" si="79"/>
        <v>0</v>
      </c>
      <c r="P627" s="37">
        <f t="shared" si="77"/>
        <v>6</v>
      </c>
      <c r="Q627" s="49">
        <f t="shared" si="78"/>
        <v>8928</v>
      </c>
      <c r="R627" s="52"/>
    </row>
    <row r="628" spans="1:18" ht="16.5" customHeight="1" x14ac:dyDescent="0.25">
      <c r="A628" s="3" t="s">
        <v>269</v>
      </c>
      <c r="B628" s="3">
        <v>1210122</v>
      </c>
      <c r="C628" s="37">
        <v>1523</v>
      </c>
      <c r="D628" s="37">
        <v>1</v>
      </c>
      <c r="E628" s="37">
        <f t="shared" si="79"/>
        <v>1</v>
      </c>
      <c r="F628" s="37">
        <f t="shared" si="79"/>
        <v>1</v>
      </c>
      <c r="G628" s="37">
        <f t="shared" si="79"/>
        <v>1</v>
      </c>
      <c r="H628" s="37">
        <f t="shared" si="79"/>
        <v>1</v>
      </c>
      <c r="I628" s="37">
        <f t="shared" si="79"/>
        <v>1</v>
      </c>
      <c r="J628" s="37">
        <v>0</v>
      </c>
      <c r="K628" s="37">
        <f t="shared" si="79"/>
        <v>0</v>
      </c>
      <c r="L628" s="37">
        <f t="shared" si="79"/>
        <v>0</v>
      </c>
      <c r="M628" s="37">
        <f t="shared" si="79"/>
        <v>0</v>
      </c>
      <c r="N628" s="37">
        <f t="shared" si="79"/>
        <v>0</v>
      </c>
      <c r="O628" s="37">
        <f t="shared" si="79"/>
        <v>0</v>
      </c>
      <c r="P628" s="37">
        <f t="shared" si="77"/>
        <v>6</v>
      </c>
      <c r="Q628" s="49">
        <f t="shared" si="78"/>
        <v>9138</v>
      </c>
      <c r="R628" s="52"/>
    </row>
    <row r="629" spans="1:18" ht="16.5" customHeight="1" x14ac:dyDescent="0.25">
      <c r="A629" s="3" t="s">
        <v>269</v>
      </c>
      <c r="B629" s="3">
        <v>1210192</v>
      </c>
      <c r="C629" s="37">
        <v>7735</v>
      </c>
      <c r="D629" s="37">
        <v>1</v>
      </c>
      <c r="E629" s="37">
        <f t="shared" si="79"/>
        <v>1</v>
      </c>
      <c r="F629" s="37">
        <f t="shared" si="79"/>
        <v>1</v>
      </c>
      <c r="G629" s="37">
        <f t="shared" si="79"/>
        <v>1</v>
      </c>
      <c r="H629" s="37">
        <f t="shared" si="79"/>
        <v>1</v>
      </c>
      <c r="I629" s="37">
        <f t="shared" si="79"/>
        <v>1</v>
      </c>
      <c r="J629" s="37">
        <v>0</v>
      </c>
      <c r="K629" s="37">
        <f t="shared" si="79"/>
        <v>0</v>
      </c>
      <c r="L629" s="37">
        <f t="shared" si="79"/>
        <v>0</v>
      </c>
      <c r="M629" s="37">
        <f t="shared" si="79"/>
        <v>0</v>
      </c>
      <c r="N629" s="37">
        <f t="shared" si="79"/>
        <v>0</v>
      </c>
      <c r="O629" s="37">
        <f t="shared" si="79"/>
        <v>0</v>
      </c>
      <c r="P629" s="37">
        <f t="shared" si="77"/>
        <v>6</v>
      </c>
      <c r="Q629" s="49">
        <f t="shared" si="78"/>
        <v>46410</v>
      </c>
      <c r="R629" s="52"/>
    </row>
    <row r="630" spans="1:18" ht="16.5" customHeight="1" x14ac:dyDescent="0.25">
      <c r="A630" s="3" t="s">
        <v>269</v>
      </c>
      <c r="B630" s="3">
        <v>1220056</v>
      </c>
      <c r="C630" s="37">
        <v>60</v>
      </c>
      <c r="D630" s="37">
        <v>29</v>
      </c>
      <c r="E630" s="37">
        <f t="shared" si="79"/>
        <v>29</v>
      </c>
      <c r="F630" s="37">
        <f t="shared" si="79"/>
        <v>29</v>
      </c>
      <c r="G630" s="37">
        <f t="shared" si="79"/>
        <v>29</v>
      </c>
      <c r="H630" s="37">
        <f t="shared" si="79"/>
        <v>29</v>
      </c>
      <c r="I630" s="37">
        <f t="shared" si="79"/>
        <v>29</v>
      </c>
      <c r="J630" s="37">
        <f t="shared" si="79"/>
        <v>29</v>
      </c>
      <c r="K630" s="37">
        <f t="shared" si="79"/>
        <v>29</v>
      </c>
      <c r="L630" s="37">
        <f t="shared" si="79"/>
        <v>29</v>
      </c>
      <c r="M630" s="37">
        <f t="shared" si="79"/>
        <v>29</v>
      </c>
      <c r="N630" s="37">
        <f t="shared" si="79"/>
        <v>29</v>
      </c>
      <c r="O630" s="37">
        <f t="shared" si="79"/>
        <v>29</v>
      </c>
      <c r="P630" s="37">
        <f t="shared" si="77"/>
        <v>348</v>
      </c>
      <c r="Q630" s="49">
        <f t="shared" si="78"/>
        <v>20880</v>
      </c>
      <c r="R630" s="52"/>
    </row>
    <row r="631" spans="1:18" ht="16.5" customHeight="1" x14ac:dyDescent="0.25">
      <c r="A631" s="3" t="s">
        <v>269</v>
      </c>
      <c r="B631" s="3">
        <v>1220057</v>
      </c>
      <c r="C631" s="37">
        <v>1321</v>
      </c>
      <c r="D631" s="37">
        <v>1</v>
      </c>
      <c r="E631" s="37">
        <f t="shared" si="79"/>
        <v>1</v>
      </c>
      <c r="F631" s="37">
        <f t="shared" si="79"/>
        <v>1</v>
      </c>
      <c r="G631" s="37">
        <f t="shared" si="79"/>
        <v>1</v>
      </c>
      <c r="H631" s="37">
        <f t="shared" si="79"/>
        <v>1</v>
      </c>
      <c r="I631" s="37">
        <f t="shared" si="79"/>
        <v>1</v>
      </c>
      <c r="J631" s="37">
        <f t="shared" si="79"/>
        <v>1</v>
      </c>
      <c r="K631" s="37">
        <f t="shared" si="79"/>
        <v>1</v>
      </c>
      <c r="L631" s="37">
        <f t="shared" si="79"/>
        <v>1</v>
      </c>
      <c r="M631" s="37">
        <f t="shared" si="79"/>
        <v>1</v>
      </c>
      <c r="N631" s="37">
        <f t="shared" si="79"/>
        <v>1</v>
      </c>
      <c r="O631" s="37">
        <f t="shared" si="79"/>
        <v>1</v>
      </c>
      <c r="P631" s="37">
        <f t="shared" si="77"/>
        <v>12</v>
      </c>
      <c r="Q631" s="49">
        <f t="shared" si="78"/>
        <v>15852</v>
      </c>
      <c r="R631" s="52"/>
    </row>
    <row r="632" spans="1:18" ht="16.5" customHeight="1" x14ac:dyDescent="0.25">
      <c r="A632" s="3" t="s">
        <v>269</v>
      </c>
      <c r="B632" s="3">
        <v>1220058</v>
      </c>
      <c r="C632" s="37">
        <v>100</v>
      </c>
      <c r="D632" s="37">
        <v>14</v>
      </c>
      <c r="E632" s="37">
        <f t="shared" si="79"/>
        <v>14</v>
      </c>
      <c r="F632" s="37">
        <f t="shared" si="79"/>
        <v>14</v>
      </c>
      <c r="G632" s="37">
        <f t="shared" si="79"/>
        <v>14</v>
      </c>
      <c r="H632" s="37">
        <f t="shared" si="79"/>
        <v>14</v>
      </c>
      <c r="I632" s="37">
        <f t="shared" si="79"/>
        <v>14</v>
      </c>
      <c r="J632" s="37">
        <f t="shared" si="79"/>
        <v>14</v>
      </c>
      <c r="K632" s="37">
        <f t="shared" si="79"/>
        <v>14</v>
      </c>
      <c r="L632" s="37">
        <f t="shared" si="79"/>
        <v>14</v>
      </c>
      <c r="M632" s="37">
        <f t="shared" si="79"/>
        <v>14</v>
      </c>
      <c r="N632" s="37">
        <f t="shared" si="79"/>
        <v>14</v>
      </c>
      <c r="O632" s="37">
        <f t="shared" si="79"/>
        <v>14</v>
      </c>
      <c r="P632" s="37">
        <f t="shared" si="77"/>
        <v>168</v>
      </c>
      <c r="Q632" s="49">
        <f t="shared" si="78"/>
        <v>16800</v>
      </c>
      <c r="R632" s="52"/>
    </row>
    <row r="633" spans="1:18" ht="16.5" customHeight="1" x14ac:dyDescent="0.25">
      <c r="A633" s="3" t="s">
        <v>269</v>
      </c>
      <c r="B633" s="3">
        <v>1220059</v>
      </c>
      <c r="C633" s="37">
        <v>1547</v>
      </c>
      <c r="D633" s="37">
        <v>0</v>
      </c>
      <c r="E633" s="37">
        <f t="shared" si="79"/>
        <v>0</v>
      </c>
      <c r="F633" s="37">
        <f t="shared" si="79"/>
        <v>0</v>
      </c>
      <c r="G633" s="37">
        <f t="shared" si="79"/>
        <v>0</v>
      </c>
      <c r="H633" s="37">
        <f t="shared" si="79"/>
        <v>0</v>
      </c>
      <c r="I633" s="37">
        <f t="shared" si="79"/>
        <v>0</v>
      </c>
      <c r="J633" s="37">
        <f t="shared" si="79"/>
        <v>0</v>
      </c>
      <c r="K633" s="37">
        <f t="shared" si="79"/>
        <v>0</v>
      </c>
      <c r="L633" s="37">
        <f t="shared" si="79"/>
        <v>0</v>
      </c>
      <c r="M633" s="37">
        <f t="shared" si="79"/>
        <v>0</v>
      </c>
      <c r="N633" s="37">
        <v>1</v>
      </c>
      <c r="O633" s="37">
        <f t="shared" si="79"/>
        <v>1</v>
      </c>
      <c r="P633" s="37">
        <f t="shared" si="77"/>
        <v>2</v>
      </c>
      <c r="Q633" s="49">
        <f t="shared" si="78"/>
        <v>3094</v>
      </c>
      <c r="R633" s="52"/>
    </row>
    <row r="634" spans="1:18" ht="16.5" customHeight="1" x14ac:dyDescent="0.25">
      <c r="A634" s="3" t="s">
        <v>269</v>
      </c>
      <c r="B634" s="3">
        <v>1220140</v>
      </c>
      <c r="C634" s="37">
        <v>1880</v>
      </c>
      <c r="D634" s="37">
        <v>0</v>
      </c>
      <c r="E634" s="37">
        <f t="shared" si="79"/>
        <v>0</v>
      </c>
      <c r="F634" s="37">
        <f t="shared" si="79"/>
        <v>0</v>
      </c>
      <c r="G634" s="37">
        <f t="shared" si="79"/>
        <v>0</v>
      </c>
      <c r="H634" s="37">
        <f t="shared" si="79"/>
        <v>0</v>
      </c>
      <c r="I634" s="37">
        <f t="shared" si="79"/>
        <v>0</v>
      </c>
      <c r="J634" s="37">
        <f t="shared" si="79"/>
        <v>0</v>
      </c>
      <c r="K634" s="37">
        <f t="shared" si="79"/>
        <v>0</v>
      </c>
      <c r="L634" s="37">
        <f t="shared" si="79"/>
        <v>0</v>
      </c>
      <c r="M634" s="37">
        <f t="shared" si="79"/>
        <v>0</v>
      </c>
      <c r="N634" s="37">
        <v>1</v>
      </c>
      <c r="O634" s="37">
        <f t="shared" si="79"/>
        <v>1</v>
      </c>
      <c r="P634" s="37">
        <f t="shared" si="77"/>
        <v>2</v>
      </c>
      <c r="Q634" s="49">
        <f t="shared" si="78"/>
        <v>3760</v>
      </c>
      <c r="R634" s="52"/>
    </row>
    <row r="635" spans="1:18" ht="16.5" customHeight="1" x14ac:dyDescent="0.25">
      <c r="A635" s="3" t="s">
        <v>269</v>
      </c>
      <c r="B635" s="3">
        <v>1220151</v>
      </c>
      <c r="C635" s="37">
        <v>6819</v>
      </c>
      <c r="D635" s="37">
        <v>5</v>
      </c>
      <c r="E635" s="37">
        <f t="shared" si="79"/>
        <v>5</v>
      </c>
      <c r="F635" s="37">
        <f t="shared" si="79"/>
        <v>5</v>
      </c>
      <c r="G635" s="37">
        <f t="shared" si="79"/>
        <v>5</v>
      </c>
      <c r="H635" s="37">
        <f t="shared" si="79"/>
        <v>5</v>
      </c>
      <c r="I635" s="37">
        <f t="shared" si="79"/>
        <v>5</v>
      </c>
      <c r="J635" s="37">
        <f t="shared" si="79"/>
        <v>5</v>
      </c>
      <c r="K635" s="37">
        <f t="shared" si="79"/>
        <v>5</v>
      </c>
      <c r="L635" s="37">
        <f t="shared" si="79"/>
        <v>5</v>
      </c>
      <c r="M635" s="37">
        <f t="shared" si="79"/>
        <v>5</v>
      </c>
      <c r="N635" s="37">
        <f t="shared" si="79"/>
        <v>5</v>
      </c>
      <c r="O635" s="37">
        <f t="shared" si="79"/>
        <v>5</v>
      </c>
      <c r="P635" s="37">
        <f t="shared" si="77"/>
        <v>60</v>
      </c>
      <c r="Q635" s="49">
        <f t="shared" si="78"/>
        <v>409140</v>
      </c>
      <c r="R635" s="52"/>
    </row>
    <row r="636" spans="1:18" ht="16.5" customHeight="1" x14ac:dyDescent="0.25">
      <c r="A636" s="3" t="s">
        <v>269</v>
      </c>
      <c r="B636" s="3">
        <v>1220287</v>
      </c>
      <c r="C636" s="37">
        <v>250</v>
      </c>
      <c r="D636" s="37">
        <v>1</v>
      </c>
      <c r="E636" s="37">
        <f t="shared" si="79"/>
        <v>1</v>
      </c>
      <c r="F636" s="37">
        <f t="shared" si="79"/>
        <v>1</v>
      </c>
      <c r="G636" s="37">
        <f t="shared" si="79"/>
        <v>1</v>
      </c>
      <c r="H636" s="37">
        <f t="shared" si="79"/>
        <v>1</v>
      </c>
      <c r="I636" s="37">
        <f t="shared" si="79"/>
        <v>1</v>
      </c>
      <c r="J636" s="37">
        <f t="shared" si="79"/>
        <v>1</v>
      </c>
      <c r="K636" s="37">
        <v>0</v>
      </c>
      <c r="L636" s="37">
        <f t="shared" si="79"/>
        <v>0</v>
      </c>
      <c r="M636" s="37">
        <f t="shared" si="79"/>
        <v>0</v>
      </c>
      <c r="N636" s="37">
        <f t="shared" si="79"/>
        <v>0</v>
      </c>
      <c r="O636" s="37">
        <f t="shared" si="79"/>
        <v>0</v>
      </c>
      <c r="P636" s="37">
        <f t="shared" si="77"/>
        <v>7</v>
      </c>
      <c r="Q636" s="49">
        <f t="shared" si="78"/>
        <v>1750</v>
      </c>
      <c r="R636" s="52"/>
    </row>
    <row r="637" spans="1:18" ht="16.5" customHeight="1" x14ac:dyDescent="0.25">
      <c r="A637" s="3" t="s">
        <v>269</v>
      </c>
      <c r="B637" s="3">
        <v>1220294</v>
      </c>
      <c r="C637" s="37">
        <v>595</v>
      </c>
      <c r="D637" s="37">
        <v>1</v>
      </c>
      <c r="E637" s="37">
        <f t="shared" si="79"/>
        <v>1</v>
      </c>
      <c r="F637" s="37">
        <f t="shared" si="79"/>
        <v>1</v>
      </c>
      <c r="G637" s="37">
        <f t="shared" si="79"/>
        <v>1</v>
      </c>
      <c r="H637" s="37">
        <f t="shared" si="79"/>
        <v>1</v>
      </c>
      <c r="I637" s="37">
        <f t="shared" si="79"/>
        <v>1</v>
      </c>
      <c r="J637" s="37">
        <f t="shared" si="79"/>
        <v>1</v>
      </c>
      <c r="K637" s="37">
        <f t="shared" si="79"/>
        <v>1</v>
      </c>
      <c r="L637" s="37">
        <f t="shared" si="79"/>
        <v>1</v>
      </c>
      <c r="M637" s="37">
        <f t="shared" si="79"/>
        <v>1</v>
      </c>
      <c r="N637" s="37">
        <f t="shared" si="79"/>
        <v>1</v>
      </c>
      <c r="O637" s="37">
        <f t="shared" si="79"/>
        <v>1</v>
      </c>
      <c r="P637" s="37">
        <f t="shared" si="77"/>
        <v>12</v>
      </c>
      <c r="Q637" s="49">
        <f t="shared" si="78"/>
        <v>7140</v>
      </c>
      <c r="R637" s="52"/>
    </row>
    <row r="638" spans="1:18" ht="16.5" customHeight="1" x14ac:dyDescent="0.25">
      <c r="A638" s="3" t="s">
        <v>269</v>
      </c>
      <c r="B638" s="3">
        <v>900004</v>
      </c>
      <c r="C638" s="37">
        <v>15</v>
      </c>
      <c r="D638" s="37">
        <v>1</v>
      </c>
      <c r="E638" s="37">
        <f t="shared" si="79"/>
        <v>1</v>
      </c>
      <c r="F638" s="37">
        <f t="shared" si="79"/>
        <v>1</v>
      </c>
      <c r="G638" s="37">
        <f t="shared" si="79"/>
        <v>1</v>
      </c>
      <c r="H638" s="37">
        <f t="shared" si="79"/>
        <v>1</v>
      </c>
      <c r="I638" s="37">
        <f t="shared" si="79"/>
        <v>1</v>
      </c>
      <c r="J638" s="37">
        <f t="shared" si="79"/>
        <v>1</v>
      </c>
      <c r="K638" s="37">
        <v>0</v>
      </c>
      <c r="L638" s="37">
        <f t="shared" si="79"/>
        <v>0</v>
      </c>
      <c r="M638" s="37">
        <f t="shared" si="79"/>
        <v>0</v>
      </c>
      <c r="N638" s="37">
        <f t="shared" si="79"/>
        <v>0</v>
      </c>
      <c r="O638" s="37">
        <f t="shared" si="79"/>
        <v>0</v>
      </c>
      <c r="P638" s="37">
        <f t="shared" si="77"/>
        <v>7</v>
      </c>
      <c r="Q638" s="49">
        <f t="shared" si="78"/>
        <v>105</v>
      </c>
      <c r="R638" s="52"/>
    </row>
    <row r="639" spans="1:18" ht="16.5" customHeight="1" x14ac:dyDescent="0.25">
      <c r="A639" s="3" t="s">
        <v>269</v>
      </c>
      <c r="B639" s="3">
        <v>900005</v>
      </c>
      <c r="C639" s="37">
        <v>506</v>
      </c>
      <c r="D639" s="37">
        <v>1</v>
      </c>
      <c r="E639" s="37">
        <f t="shared" si="79"/>
        <v>1</v>
      </c>
      <c r="F639" s="37">
        <f t="shared" si="79"/>
        <v>1</v>
      </c>
      <c r="G639" s="37">
        <f t="shared" si="79"/>
        <v>1</v>
      </c>
      <c r="H639" s="37">
        <f t="shared" si="79"/>
        <v>1</v>
      </c>
      <c r="I639" s="37">
        <f t="shared" si="79"/>
        <v>1</v>
      </c>
      <c r="J639" s="37">
        <f t="shared" si="79"/>
        <v>1</v>
      </c>
      <c r="K639" s="37">
        <f t="shared" si="79"/>
        <v>1</v>
      </c>
      <c r="L639" s="37">
        <f t="shared" si="79"/>
        <v>1</v>
      </c>
      <c r="M639" s="37">
        <f t="shared" si="79"/>
        <v>1</v>
      </c>
      <c r="N639" s="37">
        <f t="shared" si="79"/>
        <v>1</v>
      </c>
      <c r="O639" s="37">
        <f t="shared" si="79"/>
        <v>1</v>
      </c>
      <c r="P639" s="37">
        <f t="shared" si="77"/>
        <v>12</v>
      </c>
      <c r="Q639" s="49">
        <f t="shared" si="78"/>
        <v>6072</v>
      </c>
      <c r="R639" s="52"/>
    </row>
    <row r="640" spans="1:18" ht="16.5" customHeight="1" x14ac:dyDescent="0.25">
      <c r="A640" s="3" t="s">
        <v>269</v>
      </c>
      <c r="B640" s="3">
        <v>900040</v>
      </c>
      <c r="C640" s="37">
        <v>20</v>
      </c>
      <c r="D640" s="37">
        <v>2</v>
      </c>
      <c r="E640" s="37">
        <f t="shared" si="79"/>
        <v>2</v>
      </c>
      <c r="F640" s="37">
        <f t="shared" si="79"/>
        <v>2</v>
      </c>
      <c r="G640" s="37">
        <f t="shared" si="79"/>
        <v>2</v>
      </c>
      <c r="H640" s="37">
        <f t="shared" si="79"/>
        <v>2</v>
      </c>
      <c r="I640" s="37">
        <f t="shared" si="79"/>
        <v>2</v>
      </c>
      <c r="J640" s="37">
        <f t="shared" si="79"/>
        <v>2</v>
      </c>
      <c r="K640" s="37">
        <f t="shared" si="79"/>
        <v>2</v>
      </c>
      <c r="L640" s="37">
        <f t="shared" si="79"/>
        <v>2</v>
      </c>
      <c r="M640" s="37">
        <f t="shared" si="79"/>
        <v>2</v>
      </c>
      <c r="N640" s="37">
        <f t="shared" si="79"/>
        <v>2</v>
      </c>
      <c r="O640" s="37">
        <f t="shared" si="79"/>
        <v>2</v>
      </c>
      <c r="P640" s="37">
        <f t="shared" si="77"/>
        <v>24</v>
      </c>
      <c r="Q640" s="49">
        <f t="shared" si="78"/>
        <v>480</v>
      </c>
      <c r="R640" s="52"/>
    </row>
    <row r="641" spans="1:18" ht="16.5" customHeight="1" x14ac:dyDescent="0.25">
      <c r="A641" s="3" t="s">
        <v>269</v>
      </c>
      <c r="B641" s="3">
        <v>900055</v>
      </c>
      <c r="C641" s="37">
        <v>1185</v>
      </c>
      <c r="D641" s="37">
        <v>1</v>
      </c>
      <c r="E641" s="37">
        <f t="shared" si="79"/>
        <v>1</v>
      </c>
      <c r="F641" s="37">
        <f t="shared" si="79"/>
        <v>1</v>
      </c>
      <c r="G641" s="37">
        <f t="shared" si="79"/>
        <v>1</v>
      </c>
      <c r="H641" s="37">
        <f t="shared" si="79"/>
        <v>1</v>
      </c>
      <c r="I641" s="37">
        <f t="shared" si="79"/>
        <v>1</v>
      </c>
      <c r="J641" s="37">
        <v>0</v>
      </c>
      <c r="K641" s="37">
        <f t="shared" si="79"/>
        <v>0</v>
      </c>
      <c r="L641" s="37">
        <f t="shared" ref="F641:O643" si="81">K641</f>
        <v>0</v>
      </c>
      <c r="M641" s="37">
        <f t="shared" si="81"/>
        <v>0</v>
      </c>
      <c r="N641" s="37">
        <f t="shared" si="81"/>
        <v>0</v>
      </c>
      <c r="O641" s="37">
        <f t="shared" si="81"/>
        <v>0</v>
      </c>
      <c r="P641" s="37">
        <f t="shared" si="77"/>
        <v>6</v>
      </c>
      <c r="Q641" s="49">
        <f t="shared" si="78"/>
        <v>7110</v>
      </c>
      <c r="R641" s="52"/>
    </row>
    <row r="642" spans="1:18" ht="16.5" customHeight="1" x14ac:dyDescent="0.25">
      <c r="A642" s="3" t="s">
        <v>269</v>
      </c>
      <c r="B642" s="3">
        <v>900057</v>
      </c>
      <c r="C642" s="37">
        <v>326</v>
      </c>
      <c r="D642" s="37">
        <v>1</v>
      </c>
      <c r="E642" s="37">
        <f t="shared" ref="E642:O662" si="82">D642</f>
        <v>1</v>
      </c>
      <c r="F642" s="37">
        <f t="shared" si="81"/>
        <v>1</v>
      </c>
      <c r="G642" s="37">
        <f t="shared" si="81"/>
        <v>1</v>
      </c>
      <c r="H642" s="37">
        <f t="shared" si="81"/>
        <v>1</v>
      </c>
      <c r="I642" s="37">
        <f t="shared" si="81"/>
        <v>1</v>
      </c>
      <c r="J642" s="37">
        <v>0</v>
      </c>
      <c r="K642" s="37">
        <f t="shared" si="81"/>
        <v>0</v>
      </c>
      <c r="L642" s="37">
        <f t="shared" si="81"/>
        <v>0</v>
      </c>
      <c r="M642" s="37">
        <f t="shared" si="81"/>
        <v>0</v>
      </c>
      <c r="N642" s="37">
        <f t="shared" si="81"/>
        <v>0</v>
      </c>
      <c r="O642" s="37">
        <f t="shared" si="81"/>
        <v>0</v>
      </c>
      <c r="P642" s="37">
        <f t="shared" si="77"/>
        <v>6</v>
      </c>
      <c r="Q642" s="49">
        <f t="shared" si="78"/>
        <v>1956</v>
      </c>
      <c r="R642" s="52"/>
    </row>
    <row r="643" spans="1:18" ht="16.5" customHeight="1" x14ac:dyDescent="0.25">
      <c r="A643" s="3" t="s">
        <v>269</v>
      </c>
      <c r="B643" s="3">
        <v>900076</v>
      </c>
      <c r="C643" s="37">
        <v>286</v>
      </c>
      <c r="D643" s="37">
        <v>2</v>
      </c>
      <c r="E643" s="37">
        <f t="shared" si="82"/>
        <v>2</v>
      </c>
      <c r="F643" s="37">
        <f t="shared" si="81"/>
        <v>2</v>
      </c>
      <c r="G643" s="37">
        <f t="shared" si="81"/>
        <v>2</v>
      </c>
      <c r="H643" s="37">
        <f t="shared" si="81"/>
        <v>2</v>
      </c>
      <c r="I643" s="37">
        <f t="shared" si="81"/>
        <v>2</v>
      </c>
      <c r="J643" s="37">
        <f t="shared" si="81"/>
        <v>2</v>
      </c>
      <c r="K643" s="37">
        <f t="shared" si="81"/>
        <v>2</v>
      </c>
      <c r="L643" s="37">
        <f t="shared" si="81"/>
        <v>2</v>
      </c>
      <c r="M643" s="37">
        <f t="shared" si="81"/>
        <v>2</v>
      </c>
      <c r="N643" s="37">
        <f t="shared" si="81"/>
        <v>2</v>
      </c>
      <c r="O643" s="37">
        <f t="shared" si="81"/>
        <v>2</v>
      </c>
      <c r="P643" s="37">
        <f t="shared" si="77"/>
        <v>24</v>
      </c>
      <c r="Q643" s="49">
        <f t="shared" si="78"/>
        <v>6864</v>
      </c>
      <c r="R643" s="52"/>
    </row>
    <row r="644" spans="1:18" ht="16.5" customHeight="1" x14ac:dyDescent="0.25">
      <c r="A644" s="3" t="s">
        <v>269</v>
      </c>
      <c r="B644" s="3">
        <v>900077</v>
      </c>
      <c r="C644" s="37">
        <v>48</v>
      </c>
      <c r="D644" s="37">
        <v>2</v>
      </c>
      <c r="E644" s="37">
        <f t="shared" si="82"/>
        <v>2</v>
      </c>
      <c r="F644" s="37">
        <f t="shared" si="82"/>
        <v>2</v>
      </c>
      <c r="G644" s="37">
        <f t="shared" si="82"/>
        <v>2</v>
      </c>
      <c r="H644" s="37">
        <f t="shared" si="82"/>
        <v>2</v>
      </c>
      <c r="I644" s="37">
        <f t="shared" si="82"/>
        <v>2</v>
      </c>
      <c r="J644" s="37">
        <f t="shared" si="82"/>
        <v>2</v>
      </c>
      <c r="K644" s="37">
        <f t="shared" si="82"/>
        <v>2</v>
      </c>
      <c r="L644" s="37">
        <f t="shared" si="82"/>
        <v>2</v>
      </c>
      <c r="M644" s="37">
        <f t="shared" si="82"/>
        <v>2</v>
      </c>
      <c r="N644" s="37">
        <f t="shared" si="82"/>
        <v>2</v>
      </c>
      <c r="O644" s="37">
        <f t="shared" si="82"/>
        <v>2</v>
      </c>
      <c r="P644" s="37">
        <f t="shared" si="77"/>
        <v>24</v>
      </c>
      <c r="Q644" s="49">
        <f t="shared" si="78"/>
        <v>1152</v>
      </c>
      <c r="R644" s="52"/>
    </row>
    <row r="645" spans="1:18" ht="16.5" customHeight="1" x14ac:dyDescent="0.25">
      <c r="A645" s="3" t="s">
        <v>269</v>
      </c>
      <c r="B645" s="3">
        <v>900100</v>
      </c>
      <c r="C645" s="37">
        <v>1428</v>
      </c>
      <c r="D645" s="37">
        <v>1</v>
      </c>
      <c r="E645" s="37">
        <f t="shared" si="82"/>
        <v>1</v>
      </c>
      <c r="F645" s="37">
        <f t="shared" si="82"/>
        <v>1</v>
      </c>
      <c r="G645" s="37">
        <f t="shared" si="82"/>
        <v>1</v>
      </c>
      <c r="H645" s="37">
        <f t="shared" si="82"/>
        <v>1</v>
      </c>
      <c r="I645" s="37">
        <f t="shared" si="82"/>
        <v>1</v>
      </c>
      <c r="J645" s="37">
        <v>0</v>
      </c>
      <c r="K645" s="37">
        <f t="shared" si="82"/>
        <v>0</v>
      </c>
      <c r="L645" s="37">
        <f t="shared" si="82"/>
        <v>0</v>
      </c>
      <c r="M645" s="37">
        <f t="shared" si="82"/>
        <v>0</v>
      </c>
      <c r="N645" s="37">
        <f t="shared" si="82"/>
        <v>0</v>
      </c>
      <c r="O645" s="37">
        <f t="shared" si="82"/>
        <v>0</v>
      </c>
      <c r="P645" s="37">
        <f t="shared" ref="P645:P689" si="83">SUM(D645:O645)</f>
        <v>6</v>
      </c>
      <c r="Q645" s="49">
        <f t="shared" si="78"/>
        <v>8568</v>
      </c>
      <c r="R645" s="52"/>
    </row>
    <row r="646" spans="1:18" ht="16.5" customHeight="1" x14ac:dyDescent="0.25">
      <c r="A646" s="3" t="s">
        <v>269</v>
      </c>
      <c r="B646" s="3">
        <v>900103</v>
      </c>
      <c r="C646" s="37">
        <v>507</v>
      </c>
      <c r="D646" s="37">
        <v>1</v>
      </c>
      <c r="E646" s="37">
        <f t="shared" si="82"/>
        <v>1</v>
      </c>
      <c r="F646" s="37">
        <f t="shared" si="82"/>
        <v>1</v>
      </c>
      <c r="G646" s="37">
        <f t="shared" si="82"/>
        <v>1</v>
      </c>
      <c r="H646" s="37">
        <f t="shared" si="82"/>
        <v>1</v>
      </c>
      <c r="I646" s="37">
        <f t="shared" si="82"/>
        <v>1</v>
      </c>
      <c r="J646" s="37">
        <v>0</v>
      </c>
      <c r="K646" s="37">
        <f t="shared" si="82"/>
        <v>0</v>
      </c>
      <c r="L646" s="37">
        <f t="shared" si="82"/>
        <v>0</v>
      </c>
      <c r="M646" s="37">
        <f t="shared" si="82"/>
        <v>0</v>
      </c>
      <c r="N646" s="37">
        <f t="shared" si="82"/>
        <v>0</v>
      </c>
      <c r="O646" s="37">
        <f t="shared" si="82"/>
        <v>0</v>
      </c>
      <c r="P646" s="37">
        <f t="shared" si="83"/>
        <v>6</v>
      </c>
      <c r="Q646" s="49">
        <f t="shared" si="78"/>
        <v>3042</v>
      </c>
      <c r="R646" s="52"/>
    </row>
    <row r="647" spans="1:18" ht="16.5" customHeight="1" x14ac:dyDescent="0.25">
      <c r="A647" s="3" t="s">
        <v>269</v>
      </c>
      <c r="B647" s="3">
        <v>900198</v>
      </c>
      <c r="C647" s="37">
        <v>139</v>
      </c>
      <c r="D647" s="37">
        <v>1</v>
      </c>
      <c r="E647" s="37">
        <f t="shared" si="82"/>
        <v>1</v>
      </c>
      <c r="F647" s="37">
        <f t="shared" si="82"/>
        <v>1</v>
      </c>
      <c r="G647" s="37">
        <f t="shared" si="82"/>
        <v>1</v>
      </c>
      <c r="H647" s="37">
        <f t="shared" si="82"/>
        <v>1</v>
      </c>
      <c r="I647" s="37">
        <f t="shared" si="82"/>
        <v>1</v>
      </c>
      <c r="J647" s="37">
        <v>0</v>
      </c>
      <c r="K647" s="37">
        <f t="shared" si="82"/>
        <v>0</v>
      </c>
      <c r="L647" s="37">
        <f t="shared" si="82"/>
        <v>0</v>
      </c>
      <c r="M647" s="37">
        <f t="shared" si="82"/>
        <v>0</v>
      </c>
      <c r="N647" s="37">
        <f t="shared" si="82"/>
        <v>0</v>
      </c>
      <c r="O647" s="37">
        <f t="shared" si="82"/>
        <v>0</v>
      </c>
      <c r="P647" s="37">
        <f t="shared" si="83"/>
        <v>6</v>
      </c>
      <c r="Q647" s="49">
        <f t="shared" ref="Q647:Q695" si="84">P647*C647</f>
        <v>834</v>
      </c>
      <c r="R647" s="52"/>
    </row>
    <row r="648" spans="1:18" ht="16.5" customHeight="1" x14ac:dyDescent="0.25">
      <c r="A648" s="3" t="s">
        <v>269</v>
      </c>
      <c r="B648" s="3">
        <v>900205</v>
      </c>
      <c r="C648" s="37">
        <v>796</v>
      </c>
      <c r="D648" s="37">
        <v>1</v>
      </c>
      <c r="E648" s="37">
        <f t="shared" si="82"/>
        <v>1</v>
      </c>
      <c r="F648" s="37">
        <f t="shared" si="82"/>
        <v>1</v>
      </c>
      <c r="G648" s="37">
        <f t="shared" si="82"/>
        <v>1</v>
      </c>
      <c r="H648" s="37">
        <f t="shared" si="82"/>
        <v>1</v>
      </c>
      <c r="I648" s="37">
        <f t="shared" si="82"/>
        <v>1</v>
      </c>
      <c r="J648" s="37">
        <f t="shared" si="82"/>
        <v>1</v>
      </c>
      <c r="K648" s="37">
        <f t="shared" si="82"/>
        <v>1</v>
      </c>
      <c r="L648" s="37">
        <f t="shared" si="82"/>
        <v>1</v>
      </c>
      <c r="M648" s="37">
        <f t="shared" si="82"/>
        <v>1</v>
      </c>
      <c r="N648" s="37">
        <f t="shared" si="82"/>
        <v>1</v>
      </c>
      <c r="O648" s="37">
        <f t="shared" si="82"/>
        <v>1</v>
      </c>
      <c r="P648" s="37">
        <f t="shared" si="83"/>
        <v>12</v>
      </c>
      <c r="Q648" s="49">
        <f t="shared" si="84"/>
        <v>9552</v>
      </c>
      <c r="R648" s="52"/>
    </row>
    <row r="649" spans="1:18" ht="16.5" customHeight="1" x14ac:dyDescent="0.25">
      <c r="A649" s="3" t="s">
        <v>269</v>
      </c>
      <c r="B649" s="3">
        <v>900235</v>
      </c>
      <c r="C649" s="37">
        <v>1114</v>
      </c>
      <c r="D649" s="37">
        <v>1</v>
      </c>
      <c r="E649" s="37">
        <f t="shared" si="82"/>
        <v>1</v>
      </c>
      <c r="F649" s="37">
        <f t="shared" si="82"/>
        <v>1</v>
      </c>
      <c r="G649" s="37">
        <f t="shared" si="82"/>
        <v>1</v>
      </c>
      <c r="H649" s="37">
        <f t="shared" si="82"/>
        <v>1</v>
      </c>
      <c r="I649" s="37">
        <f t="shared" si="82"/>
        <v>1</v>
      </c>
      <c r="J649" s="37">
        <v>0</v>
      </c>
      <c r="K649" s="37">
        <f t="shared" si="82"/>
        <v>0</v>
      </c>
      <c r="L649" s="37">
        <f t="shared" si="82"/>
        <v>0</v>
      </c>
      <c r="M649" s="37">
        <f t="shared" si="82"/>
        <v>0</v>
      </c>
      <c r="N649" s="37">
        <f t="shared" si="82"/>
        <v>0</v>
      </c>
      <c r="O649" s="37">
        <f t="shared" si="82"/>
        <v>0</v>
      </c>
      <c r="P649" s="37">
        <f t="shared" si="83"/>
        <v>6</v>
      </c>
      <c r="Q649" s="49">
        <f t="shared" si="84"/>
        <v>6684</v>
      </c>
      <c r="R649" s="52"/>
    </row>
    <row r="650" spans="1:18" ht="16.5" customHeight="1" x14ac:dyDescent="0.25">
      <c r="A650" s="3" t="s">
        <v>269</v>
      </c>
      <c r="B650" s="3">
        <v>900257</v>
      </c>
      <c r="C650" s="37">
        <v>208</v>
      </c>
      <c r="D650" s="37">
        <v>1</v>
      </c>
      <c r="E650" s="37">
        <f t="shared" si="82"/>
        <v>1</v>
      </c>
      <c r="F650" s="37">
        <f t="shared" si="82"/>
        <v>1</v>
      </c>
      <c r="G650" s="37">
        <f t="shared" si="82"/>
        <v>1</v>
      </c>
      <c r="H650" s="37">
        <f t="shared" si="82"/>
        <v>1</v>
      </c>
      <c r="I650" s="37">
        <f t="shared" si="82"/>
        <v>1</v>
      </c>
      <c r="J650" s="37">
        <v>0</v>
      </c>
      <c r="K650" s="37">
        <f t="shared" si="82"/>
        <v>0</v>
      </c>
      <c r="L650" s="37">
        <f t="shared" si="82"/>
        <v>0</v>
      </c>
      <c r="M650" s="37">
        <f t="shared" si="82"/>
        <v>0</v>
      </c>
      <c r="N650" s="37">
        <f t="shared" si="82"/>
        <v>0</v>
      </c>
      <c r="O650" s="37">
        <f t="shared" si="82"/>
        <v>0</v>
      </c>
      <c r="P650" s="37">
        <f t="shared" si="83"/>
        <v>6</v>
      </c>
      <c r="Q650" s="49">
        <f t="shared" si="84"/>
        <v>1248</v>
      </c>
      <c r="R650" s="52"/>
    </row>
    <row r="651" spans="1:18" ht="16.5" customHeight="1" x14ac:dyDescent="0.25">
      <c r="A651" s="3" t="s">
        <v>269</v>
      </c>
      <c r="B651" s="3">
        <v>900258</v>
      </c>
      <c r="C651" s="37">
        <v>152</v>
      </c>
      <c r="D651" s="37">
        <v>1</v>
      </c>
      <c r="E651" s="37">
        <f t="shared" si="82"/>
        <v>1</v>
      </c>
      <c r="F651" s="37">
        <f t="shared" si="82"/>
        <v>1</v>
      </c>
      <c r="G651" s="37">
        <f t="shared" si="82"/>
        <v>1</v>
      </c>
      <c r="H651" s="37">
        <f t="shared" si="82"/>
        <v>1</v>
      </c>
      <c r="I651" s="37">
        <f t="shared" si="82"/>
        <v>1</v>
      </c>
      <c r="J651" s="37">
        <v>0</v>
      </c>
      <c r="K651" s="37">
        <f t="shared" si="82"/>
        <v>0</v>
      </c>
      <c r="L651" s="37">
        <f t="shared" si="82"/>
        <v>0</v>
      </c>
      <c r="M651" s="37">
        <f t="shared" si="82"/>
        <v>0</v>
      </c>
      <c r="N651" s="37">
        <f t="shared" si="82"/>
        <v>0</v>
      </c>
      <c r="O651" s="37">
        <f t="shared" si="82"/>
        <v>0</v>
      </c>
      <c r="P651" s="37">
        <f t="shared" si="83"/>
        <v>6</v>
      </c>
      <c r="Q651" s="49">
        <f t="shared" si="84"/>
        <v>912</v>
      </c>
      <c r="R651" s="52"/>
    </row>
    <row r="652" spans="1:18" ht="16.5" customHeight="1" x14ac:dyDescent="0.25">
      <c r="A652" s="3" t="s">
        <v>269</v>
      </c>
      <c r="B652" s="3">
        <v>900259</v>
      </c>
      <c r="C652" s="37">
        <v>190</v>
      </c>
      <c r="D652" s="37">
        <v>1</v>
      </c>
      <c r="E652" s="37">
        <f t="shared" si="82"/>
        <v>1</v>
      </c>
      <c r="F652" s="37">
        <f t="shared" si="82"/>
        <v>1</v>
      </c>
      <c r="G652" s="37">
        <f t="shared" si="82"/>
        <v>1</v>
      </c>
      <c r="H652" s="37">
        <f t="shared" si="82"/>
        <v>1</v>
      </c>
      <c r="I652" s="37">
        <f t="shared" si="82"/>
        <v>1</v>
      </c>
      <c r="J652" s="37">
        <v>0</v>
      </c>
      <c r="K652" s="37">
        <f t="shared" si="82"/>
        <v>0</v>
      </c>
      <c r="L652" s="37">
        <f t="shared" si="82"/>
        <v>0</v>
      </c>
      <c r="M652" s="37">
        <f t="shared" si="82"/>
        <v>0</v>
      </c>
      <c r="N652" s="37">
        <f t="shared" si="82"/>
        <v>0</v>
      </c>
      <c r="O652" s="37">
        <f t="shared" si="82"/>
        <v>0</v>
      </c>
      <c r="P652" s="37">
        <f t="shared" si="83"/>
        <v>6</v>
      </c>
      <c r="Q652" s="49">
        <f t="shared" si="84"/>
        <v>1140</v>
      </c>
      <c r="R652" s="52"/>
    </row>
    <row r="653" spans="1:18" ht="16.5" customHeight="1" x14ac:dyDescent="0.25">
      <c r="A653" s="3" t="s">
        <v>269</v>
      </c>
      <c r="B653" s="3">
        <v>900298</v>
      </c>
      <c r="C653" s="37">
        <v>96</v>
      </c>
      <c r="D653" s="37">
        <v>1</v>
      </c>
      <c r="E653" s="37">
        <f t="shared" si="82"/>
        <v>1</v>
      </c>
      <c r="F653" s="37">
        <f t="shared" si="82"/>
        <v>1</v>
      </c>
      <c r="G653" s="37">
        <f t="shared" si="82"/>
        <v>1</v>
      </c>
      <c r="H653" s="37">
        <f t="shared" si="82"/>
        <v>1</v>
      </c>
      <c r="I653" s="37">
        <f t="shared" si="82"/>
        <v>1</v>
      </c>
      <c r="J653" s="37">
        <f t="shared" si="82"/>
        <v>1</v>
      </c>
      <c r="K653" s="37">
        <f t="shared" si="82"/>
        <v>1</v>
      </c>
      <c r="L653" s="37">
        <f t="shared" si="82"/>
        <v>1</v>
      </c>
      <c r="M653" s="37">
        <f t="shared" si="82"/>
        <v>1</v>
      </c>
      <c r="N653" s="37">
        <f t="shared" si="82"/>
        <v>1</v>
      </c>
      <c r="O653" s="37">
        <f t="shared" si="82"/>
        <v>1</v>
      </c>
      <c r="P653" s="37">
        <f t="shared" si="83"/>
        <v>12</v>
      </c>
      <c r="Q653" s="49">
        <f t="shared" si="84"/>
        <v>1152</v>
      </c>
      <c r="R653" s="52"/>
    </row>
    <row r="654" spans="1:18" ht="16.5" customHeight="1" x14ac:dyDescent="0.25">
      <c r="A654" s="3" t="s">
        <v>269</v>
      </c>
      <c r="B654" s="3">
        <v>900314</v>
      </c>
      <c r="C654" s="37">
        <v>174</v>
      </c>
      <c r="D654" s="37">
        <v>1</v>
      </c>
      <c r="E654" s="37">
        <f t="shared" si="82"/>
        <v>1</v>
      </c>
      <c r="F654" s="37">
        <f t="shared" si="82"/>
        <v>1</v>
      </c>
      <c r="G654" s="37">
        <f t="shared" si="82"/>
        <v>1</v>
      </c>
      <c r="H654" s="37">
        <f t="shared" si="82"/>
        <v>1</v>
      </c>
      <c r="I654" s="37">
        <f t="shared" si="82"/>
        <v>1</v>
      </c>
      <c r="J654" s="37">
        <f t="shared" si="82"/>
        <v>1</v>
      </c>
      <c r="K654" s="37">
        <f t="shared" si="82"/>
        <v>1</v>
      </c>
      <c r="L654" s="37">
        <f t="shared" si="82"/>
        <v>1</v>
      </c>
      <c r="M654" s="37">
        <f t="shared" si="82"/>
        <v>1</v>
      </c>
      <c r="N654" s="37">
        <f t="shared" si="82"/>
        <v>1</v>
      </c>
      <c r="O654" s="37">
        <f t="shared" si="82"/>
        <v>1</v>
      </c>
      <c r="P654" s="37">
        <f t="shared" si="83"/>
        <v>12</v>
      </c>
      <c r="Q654" s="49">
        <f t="shared" si="84"/>
        <v>2088</v>
      </c>
      <c r="R654" s="52"/>
    </row>
    <row r="655" spans="1:18" ht="16.5" customHeight="1" x14ac:dyDescent="0.25">
      <c r="A655" s="3" t="s">
        <v>269</v>
      </c>
      <c r="B655" s="3">
        <v>900315</v>
      </c>
      <c r="C655" s="37">
        <v>86</v>
      </c>
      <c r="D655" s="37">
        <v>1</v>
      </c>
      <c r="E655" s="37">
        <f t="shared" si="82"/>
        <v>1</v>
      </c>
      <c r="F655" s="37">
        <f t="shared" si="82"/>
        <v>1</v>
      </c>
      <c r="G655" s="37">
        <f t="shared" si="82"/>
        <v>1</v>
      </c>
      <c r="H655" s="37">
        <f t="shared" si="82"/>
        <v>1</v>
      </c>
      <c r="I655" s="37">
        <f t="shared" si="82"/>
        <v>1</v>
      </c>
      <c r="J655" s="37">
        <v>0</v>
      </c>
      <c r="K655" s="37">
        <f t="shared" si="82"/>
        <v>0</v>
      </c>
      <c r="L655" s="37">
        <f t="shared" si="82"/>
        <v>0</v>
      </c>
      <c r="M655" s="37">
        <f t="shared" si="82"/>
        <v>0</v>
      </c>
      <c r="N655" s="37">
        <f t="shared" si="82"/>
        <v>0</v>
      </c>
      <c r="O655" s="37">
        <f t="shared" si="82"/>
        <v>0</v>
      </c>
      <c r="P655" s="37">
        <f t="shared" si="83"/>
        <v>6</v>
      </c>
      <c r="Q655" s="49">
        <f t="shared" si="84"/>
        <v>516</v>
      </c>
      <c r="R655" s="52"/>
    </row>
    <row r="656" spans="1:18" ht="16.5" customHeight="1" x14ac:dyDescent="0.25">
      <c r="A656" s="3" t="s">
        <v>269</v>
      </c>
      <c r="B656" s="3">
        <v>900316</v>
      </c>
      <c r="C656" s="37">
        <v>208</v>
      </c>
      <c r="D656" s="37">
        <v>1</v>
      </c>
      <c r="E656" s="37">
        <f t="shared" si="82"/>
        <v>1</v>
      </c>
      <c r="F656" s="37">
        <f t="shared" si="82"/>
        <v>1</v>
      </c>
      <c r="G656" s="37">
        <f t="shared" si="82"/>
        <v>1</v>
      </c>
      <c r="H656" s="37">
        <f t="shared" si="82"/>
        <v>1</v>
      </c>
      <c r="I656" s="37">
        <f t="shared" si="82"/>
        <v>1</v>
      </c>
      <c r="J656" s="37">
        <f t="shared" si="82"/>
        <v>1</v>
      </c>
      <c r="K656" s="37">
        <f t="shared" si="82"/>
        <v>1</v>
      </c>
      <c r="L656" s="37">
        <f t="shared" si="82"/>
        <v>1</v>
      </c>
      <c r="M656" s="37">
        <f t="shared" si="82"/>
        <v>1</v>
      </c>
      <c r="N656" s="37">
        <f t="shared" si="82"/>
        <v>1</v>
      </c>
      <c r="O656" s="37">
        <f t="shared" si="82"/>
        <v>1</v>
      </c>
      <c r="P656" s="37">
        <f t="shared" si="83"/>
        <v>12</v>
      </c>
      <c r="Q656" s="49">
        <f t="shared" si="84"/>
        <v>2496</v>
      </c>
      <c r="R656" s="52"/>
    </row>
    <row r="657" spans="1:18" ht="16.5" customHeight="1" x14ac:dyDescent="0.25">
      <c r="A657" s="3" t="s">
        <v>269</v>
      </c>
      <c r="B657" s="3">
        <v>900397</v>
      </c>
      <c r="C657" s="37">
        <v>11783</v>
      </c>
      <c r="D657" s="37">
        <v>1</v>
      </c>
      <c r="E657" s="37">
        <f t="shared" si="82"/>
        <v>1</v>
      </c>
      <c r="F657" s="37">
        <f t="shared" si="82"/>
        <v>1</v>
      </c>
      <c r="G657" s="37">
        <f t="shared" si="82"/>
        <v>1</v>
      </c>
      <c r="H657" s="37">
        <f t="shared" si="82"/>
        <v>1</v>
      </c>
      <c r="I657" s="37">
        <f t="shared" si="82"/>
        <v>1</v>
      </c>
      <c r="J657" s="37">
        <v>0</v>
      </c>
      <c r="K657" s="37">
        <f t="shared" si="82"/>
        <v>0</v>
      </c>
      <c r="L657" s="37">
        <f t="shared" si="82"/>
        <v>0</v>
      </c>
      <c r="M657" s="37">
        <f t="shared" si="82"/>
        <v>0</v>
      </c>
      <c r="N657" s="37">
        <f t="shared" si="82"/>
        <v>0</v>
      </c>
      <c r="O657" s="37">
        <f t="shared" si="82"/>
        <v>0</v>
      </c>
      <c r="P657" s="37">
        <f t="shared" si="83"/>
        <v>6</v>
      </c>
      <c r="Q657" s="49">
        <f t="shared" si="84"/>
        <v>70698</v>
      </c>
      <c r="R657" s="52"/>
    </row>
    <row r="658" spans="1:18" ht="16.5" customHeight="1" x14ac:dyDescent="0.25">
      <c r="A658" s="3" t="s">
        <v>269</v>
      </c>
      <c r="B658" s="3">
        <v>900409</v>
      </c>
      <c r="C658" s="37">
        <v>3813</v>
      </c>
      <c r="D658" s="37">
        <v>1</v>
      </c>
      <c r="E658" s="37">
        <f t="shared" si="82"/>
        <v>1</v>
      </c>
      <c r="F658" s="37">
        <f t="shared" si="82"/>
        <v>1</v>
      </c>
      <c r="G658" s="37">
        <f t="shared" si="82"/>
        <v>1</v>
      </c>
      <c r="H658" s="37">
        <f t="shared" si="82"/>
        <v>1</v>
      </c>
      <c r="I658" s="37">
        <f t="shared" si="82"/>
        <v>1</v>
      </c>
      <c r="J658" s="37">
        <v>0</v>
      </c>
      <c r="K658" s="37">
        <f t="shared" si="82"/>
        <v>0</v>
      </c>
      <c r="L658" s="37">
        <f t="shared" si="82"/>
        <v>0</v>
      </c>
      <c r="M658" s="37">
        <f t="shared" si="82"/>
        <v>0</v>
      </c>
      <c r="N658" s="37">
        <f t="shared" si="82"/>
        <v>0</v>
      </c>
      <c r="O658" s="37">
        <f t="shared" si="82"/>
        <v>0</v>
      </c>
      <c r="P658" s="37">
        <f t="shared" si="83"/>
        <v>6</v>
      </c>
      <c r="Q658" s="49">
        <f t="shared" si="84"/>
        <v>22878</v>
      </c>
      <c r="R658" s="52"/>
    </row>
    <row r="659" spans="1:18" ht="16.5" customHeight="1" x14ac:dyDescent="0.25">
      <c r="A659" s="3" t="s">
        <v>269</v>
      </c>
      <c r="B659" s="3">
        <v>900411</v>
      </c>
      <c r="C659" s="37">
        <v>3879</v>
      </c>
      <c r="D659" s="37">
        <v>1</v>
      </c>
      <c r="E659" s="37">
        <f t="shared" si="82"/>
        <v>1</v>
      </c>
      <c r="F659" s="37">
        <f t="shared" si="82"/>
        <v>1</v>
      </c>
      <c r="G659" s="37">
        <f t="shared" si="82"/>
        <v>1</v>
      </c>
      <c r="H659" s="37">
        <f t="shared" si="82"/>
        <v>1</v>
      </c>
      <c r="I659" s="37">
        <f t="shared" si="82"/>
        <v>1</v>
      </c>
      <c r="J659" s="37">
        <v>0</v>
      </c>
      <c r="K659" s="37">
        <f t="shared" si="82"/>
        <v>0</v>
      </c>
      <c r="L659" s="37">
        <f t="shared" si="82"/>
        <v>0</v>
      </c>
      <c r="M659" s="37">
        <f t="shared" si="82"/>
        <v>0</v>
      </c>
      <c r="N659" s="37">
        <f t="shared" si="82"/>
        <v>0</v>
      </c>
      <c r="O659" s="37">
        <f t="shared" si="82"/>
        <v>0</v>
      </c>
      <c r="P659" s="37">
        <f t="shared" si="83"/>
        <v>6</v>
      </c>
      <c r="Q659" s="49">
        <f t="shared" si="84"/>
        <v>23274</v>
      </c>
      <c r="R659" s="52"/>
    </row>
    <row r="660" spans="1:18" ht="16.5" customHeight="1" x14ac:dyDescent="0.25">
      <c r="A660" s="3" t="s">
        <v>269</v>
      </c>
      <c r="B660" s="3">
        <v>900414</v>
      </c>
      <c r="C660" s="37">
        <v>726</v>
      </c>
      <c r="D660" s="37">
        <v>1</v>
      </c>
      <c r="E660" s="37">
        <f t="shared" si="82"/>
        <v>1</v>
      </c>
      <c r="F660" s="37">
        <f t="shared" si="82"/>
        <v>1</v>
      </c>
      <c r="G660" s="37">
        <f t="shared" si="82"/>
        <v>1</v>
      </c>
      <c r="H660" s="37">
        <f t="shared" si="82"/>
        <v>1</v>
      </c>
      <c r="I660" s="37">
        <f t="shared" si="82"/>
        <v>1</v>
      </c>
      <c r="J660" s="37">
        <v>0</v>
      </c>
      <c r="K660" s="37">
        <f t="shared" si="82"/>
        <v>0</v>
      </c>
      <c r="L660" s="37">
        <f t="shared" si="82"/>
        <v>0</v>
      </c>
      <c r="M660" s="37">
        <f t="shared" si="82"/>
        <v>0</v>
      </c>
      <c r="N660" s="37">
        <f t="shared" si="82"/>
        <v>0</v>
      </c>
      <c r="O660" s="37">
        <f t="shared" si="82"/>
        <v>0</v>
      </c>
      <c r="P660" s="37">
        <f t="shared" si="83"/>
        <v>6</v>
      </c>
      <c r="Q660" s="49">
        <f t="shared" si="84"/>
        <v>4356</v>
      </c>
      <c r="R660" s="52"/>
    </row>
    <row r="661" spans="1:18" ht="16.5" customHeight="1" x14ac:dyDescent="0.25">
      <c r="A661" s="3" t="s">
        <v>269</v>
      </c>
      <c r="B661" s="3">
        <v>900526</v>
      </c>
      <c r="C661" s="37">
        <v>5010</v>
      </c>
      <c r="D661" s="37">
        <v>1</v>
      </c>
      <c r="E661" s="37">
        <f t="shared" si="82"/>
        <v>1</v>
      </c>
      <c r="F661" s="37">
        <f t="shared" si="82"/>
        <v>1</v>
      </c>
      <c r="G661" s="37">
        <f t="shared" si="82"/>
        <v>1</v>
      </c>
      <c r="H661" s="37">
        <f t="shared" si="82"/>
        <v>1</v>
      </c>
      <c r="I661" s="37">
        <f t="shared" si="82"/>
        <v>1</v>
      </c>
      <c r="J661" s="37">
        <f t="shared" si="82"/>
        <v>1</v>
      </c>
      <c r="K661" s="37">
        <f t="shared" si="82"/>
        <v>1</v>
      </c>
      <c r="L661" s="37">
        <f t="shared" si="82"/>
        <v>1</v>
      </c>
      <c r="M661" s="37">
        <f t="shared" si="82"/>
        <v>1</v>
      </c>
      <c r="N661" s="37">
        <f t="shared" si="82"/>
        <v>1</v>
      </c>
      <c r="O661" s="37">
        <f t="shared" si="82"/>
        <v>1</v>
      </c>
      <c r="P661" s="37">
        <f t="shared" si="83"/>
        <v>12</v>
      </c>
      <c r="Q661" s="49">
        <f t="shared" si="84"/>
        <v>60120</v>
      </c>
      <c r="R661" s="52"/>
    </row>
    <row r="662" spans="1:18" ht="16.5" customHeight="1" x14ac:dyDescent="0.25">
      <c r="A662" s="3" t="s">
        <v>269</v>
      </c>
      <c r="B662" s="3">
        <v>900643</v>
      </c>
      <c r="C662" s="37">
        <v>224</v>
      </c>
      <c r="D662" s="37">
        <v>1</v>
      </c>
      <c r="E662" s="37">
        <f t="shared" si="82"/>
        <v>1</v>
      </c>
      <c r="F662" s="37">
        <f t="shared" ref="F662:O672" si="85">E662</f>
        <v>1</v>
      </c>
      <c r="G662" s="37">
        <f t="shared" si="85"/>
        <v>1</v>
      </c>
      <c r="H662" s="37">
        <f t="shared" si="85"/>
        <v>1</v>
      </c>
      <c r="I662" s="37">
        <f t="shared" si="85"/>
        <v>1</v>
      </c>
      <c r="J662" s="37">
        <f t="shared" si="85"/>
        <v>1</v>
      </c>
      <c r="K662" s="37">
        <f t="shared" si="85"/>
        <v>1</v>
      </c>
      <c r="L662" s="37">
        <f t="shared" si="85"/>
        <v>1</v>
      </c>
      <c r="M662" s="37">
        <f t="shared" si="85"/>
        <v>1</v>
      </c>
      <c r="N662" s="37">
        <f t="shared" si="85"/>
        <v>1</v>
      </c>
      <c r="O662" s="37">
        <f t="shared" si="85"/>
        <v>1</v>
      </c>
      <c r="P662" s="37">
        <f t="shared" si="83"/>
        <v>12</v>
      </c>
      <c r="Q662" s="49">
        <f t="shared" si="84"/>
        <v>2688</v>
      </c>
      <c r="R662" s="52"/>
    </row>
    <row r="663" spans="1:18" ht="16.5" customHeight="1" x14ac:dyDescent="0.25">
      <c r="A663" s="3" t="s">
        <v>269</v>
      </c>
      <c r="B663" s="3">
        <v>900699</v>
      </c>
      <c r="C663" s="37">
        <v>133</v>
      </c>
      <c r="D663" s="37">
        <v>1</v>
      </c>
      <c r="E663" s="37">
        <f t="shared" ref="E663:O688" si="86">D663</f>
        <v>1</v>
      </c>
      <c r="F663" s="37">
        <f t="shared" si="85"/>
        <v>1</v>
      </c>
      <c r="G663" s="37">
        <f t="shared" si="85"/>
        <v>1</v>
      </c>
      <c r="H663" s="37">
        <f t="shared" si="85"/>
        <v>1</v>
      </c>
      <c r="I663" s="37">
        <v>0</v>
      </c>
      <c r="J663" s="37">
        <f t="shared" si="85"/>
        <v>0</v>
      </c>
      <c r="K663" s="37">
        <f t="shared" si="85"/>
        <v>0</v>
      </c>
      <c r="L663" s="37">
        <f t="shared" si="85"/>
        <v>0</v>
      </c>
      <c r="M663" s="37">
        <f t="shared" si="85"/>
        <v>0</v>
      </c>
      <c r="N663" s="37">
        <f t="shared" si="85"/>
        <v>0</v>
      </c>
      <c r="O663" s="37">
        <f t="shared" si="85"/>
        <v>0</v>
      </c>
      <c r="P663" s="37">
        <f t="shared" si="83"/>
        <v>5</v>
      </c>
      <c r="Q663" s="49">
        <f t="shared" si="84"/>
        <v>665</v>
      </c>
      <c r="R663" s="52"/>
    </row>
    <row r="664" spans="1:18" ht="16.5" customHeight="1" x14ac:dyDescent="0.25">
      <c r="A664" s="3" t="s">
        <v>269</v>
      </c>
      <c r="B664" s="3">
        <v>900700</v>
      </c>
      <c r="C664" s="37">
        <v>364</v>
      </c>
      <c r="D664" s="37">
        <v>1</v>
      </c>
      <c r="E664" s="37">
        <f t="shared" si="86"/>
        <v>1</v>
      </c>
      <c r="F664" s="37">
        <f t="shared" si="85"/>
        <v>1</v>
      </c>
      <c r="G664" s="37">
        <f t="shared" si="85"/>
        <v>1</v>
      </c>
      <c r="H664" s="37">
        <f t="shared" si="85"/>
        <v>1</v>
      </c>
      <c r="I664" s="37">
        <v>0</v>
      </c>
      <c r="J664" s="37">
        <f t="shared" si="85"/>
        <v>0</v>
      </c>
      <c r="K664" s="37">
        <f t="shared" si="85"/>
        <v>0</v>
      </c>
      <c r="L664" s="37">
        <f t="shared" si="85"/>
        <v>0</v>
      </c>
      <c r="M664" s="37">
        <f t="shared" si="85"/>
        <v>0</v>
      </c>
      <c r="N664" s="37">
        <f t="shared" si="85"/>
        <v>0</v>
      </c>
      <c r="O664" s="37">
        <f t="shared" si="85"/>
        <v>0</v>
      </c>
      <c r="P664" s="37">
        <f t="shared" si="83"/>
        <v>5</v>
      </c>
      <c r="Q664" s="49">
        <f t="shared" si="84"/>
        <v>1820</v>
      </c>
      <c r="R664" s="52"/>
    </row>
    <row r="665" spans="1:18" ht="16.5" customHeight="1" x14ac:dyDescent="0.25">
      <c r="A665" s="3" t="s">
        <v>269</v>
      </c>
      <c r="B665" s="3">
        <v>900708</v>
      </c>
      <c r="C665" s="37">
        <v>54</v>
      </c>
      <c r="D665" s="37">
        <v>7</v>
      </c>
      <c r="E665" s="37">
        <f t="shared" si="86"/>
        <v>7</v>
      </c>
      <c r="F665" s="37">
        <f t="shared" si="85"/>
        <v>7</v>
      </c>
      <c r="G665" s="37">
        <f t="shared" si="85"/>
        <v>7</v>
      </c>
      <c r="H665" s="37">
        <v>0</v>
      </c>
      <c r="I665" s="37">
        <f t="shared" si="85"/>
        <v>0</v>
      </c>
      <c r="J665" s="37">
        <f t="shared" si="85"/>
        <v>0</v>
      </c>
      <c r="K665" s="37">
        <f t="shared" si="85"/>
        <v>0</v>
      </c>
      <c r="L665" s="37">
        <f t="shared" si="85"/>
        <v>0</v>
      </c>
      <c r="M665" s="37">
        <f t="shared" si="85"/>
        <v>0</v>
      </c>
      <c r="N665" s="37">
        <f t="shared" si="85"/>
        <v>0</v>
      </c>
      <c r="O665" s="37">
        <f t="shared" si="85"/>
        <v>0</v>
      </c>
      <c r="P665" s="37">
        <f t="shared" si="83"/>
        <v>28</v>
      </c>
      <c r="Q665" s="49">
        <f t="shared" si="84"/>
        <v>1512</v>
      </c>
      <c r="R665" s="52"/>
    </row>
    <row r="666" spans="1:18" ht="16.5" customHeight="1" x14ac:dyDescent="0.25">
      <c r="A666" s="3" t="s">
        <v>269</v>
      </c>
      <c r="B666" s="3">
        <v>900714</v>
      </c>
      <c r="C666" s="37">
        <v>93</v>
      </c>
      <c r="D666" s="37">
        <v>1</v>
      </c>
      <c r="E666" s="37">
        <f t="shared" si="86"/>
        <v>1</v>
      </c>
      <c r="F666" s="37">
        <f t="shared" si="85"/>
        <v>1</v>
      </c>
      <c r="G666" s="37">
        <f t="shared" si="85"/>
        <v>1</v>
      </c>
      <c r="H666" s="37">
        <f t="shared" si="85"/>
        <v>1</v>
      </c>
      <c r="I666" s="37">
        <f t="shared" si="85"/>
        <v>1</v>
      </c>
      <c r="J666" s="37">
        <f t="shared" si="85"/>
        <v>1</v>
      </c>
      <c r="K666" s="37">
        <f t="shared" si="85"/>
        <v>1</v>
      </c>
      <c r="L666" s="37">
        <f t="shared" si="85"/>
        <v>1</v>
      </c>
      <c r="M666" s="37">
        <f t="shared" si="85"/>
        <v>1</v>
      </c>
      <c r="N666" s="37">
        <f t="shared" si="85"/>
        <v>1</v>
      </c>
      <c r="O666" s="37">
        <f t="shared" si="85"/>
        <v>1</v>
      </c>
      <c r="P666" s="37">
        <f t="shared" si="83"/>
        <v>12</v>
      </c>
      <c r="Q666" s="49">
        <f t="shared" si="84"/>
        <v>1116</v>
      </c>
      <c r="R666" s="52"/>
    </row>
    <row r="667" spans="1:18" ht="16.5" customHeight="1" x14ac:dyDescent="0.25">
      <c r="A667" s="3" t="s">
        <v>269</v>
      </c>
      <c r="B667" s="3">
        <v>900810</v>
      </c>
      <c r="C667" s="37">
        <v>32</v>
      </c>
      <c r="D667" s="37">
        <v>2</v>
      </c>
      <c r="E667" s="37">
        <f t="shared" si="86"/>
        <v>2</v>
      </c>
      <c r="F667" s="37">
        <f t="shared" si="85"/>
        <v>2</v>
      </c>
      <c r="G667" s="37">
        <f t="shared" si="85"/>
        <v>2</v>
      </c>
      <c r="H667" s="37">
        <f t="shared" si="85"/>
        <v>2</v>
      </c>
      <c r="I667" s="37">
        <f t="shared" si="85"/>
        <v>2</v>
      </c>
      <c r="J667" s="37">
        <f t="shared" si="85"/>
        <v>2</v>
      </c>
      <c r="K667" s="37">
        <f t="shared" si="85"/>
        <v>2</v>
      </c>
      <c r="L667" s="37">
        <f t="shared" si="85"/>
        <v>2</v>
      </c>
      <c r="M667" s="37">
        <f t="shared" si="85"/>
        <v>2</v>
      </c>
      <c r="N667" s="37">
        <f t="shared" si="85"/>
        <v>2</v>
      </c>
      <c r="O667" s="37">
        <f t="shared" si="85"/>
        <v>2</v>
      </c>
      <c r="P667" s="37">
        <f t="shared" si="83"/>
        <v>24</v>
      </c>
      <c r="Q667" s="49">
        <f t="shared" si="84"/>
        <v>768</v>
      </c>
      <c r="R667" s="52"/>
    </row>
    <row r="668" spans="1:18" s="34" customFormat="1" ht="16.5" customHeight="1" x14ac:dyDescent="0.25">
      <c r="A668" s="31" t="s">
        <v>966</v>
      </c>
      <c r="B668" s="31">
        <v>1210033</v>
      </c>
      <c r="C668" s="33">
        <v>1547</v>
      </c>
      <c r="D668" s="33">
        <v>1</v>
      </c>
      <c r="E668" s="33">
        <f t="shared" si="86"/>
        <v>1</v>
      </c>
      <c r="F668" s="33">
        <f t="shared" si="85"/>
        <v>1</v>
      </c>
      <c r="G668" s="33">
        <f t="shared" si="85"/>
        <v>1</v>
      </c>
      <c r="H668" s="33">
        <v>0</v>
      </c>
      <c r="I668" s="33">
        <f t="shared" si="85"/>
        <v>0</v>
      </c>
      <c r="J668" s="33">
        <v>0</v>
      </c>
      <c r="K668" s="33">
        <f t="shared" si="85"/>
        <v>0</v>
      </c>
      <c r="L668" s="33">
        <f t="shared" si="85"/>
        <v>0</v>
      </c>
      <c r="M668" s="33">
        <f t="shared" si="85"/>
        <v>0</v>
      </c>
      <c r="N668" s="33">
        <f t="shared" si="85"/>
        <v>0</v>
      </c>
      <c r="O668" s="33">
        <f t="shared" si="85"/>
        <v>0</v>
      </c>
      <c r="P668" s="33">
        <f t="shared" si="83"/>
        <v>4</v>
      </c>
      <c r="Q668" s="48">
        <f t="shared" si="84"/>
        <v>6188</v>
      </c>
      <c r="R668" s="53">
        <f>SUM(Q668:Q674)</f>
        <v>126540</v>
      </c>
    </row>
    <row r="669" spans="1:18" s="34" customFormat="1" ht="16.5" customHeight="1" x14ac:dyDescent="0.25">
      <c r="A669" s="31" t="s">
        <v>966</v>
      </c>
      <c r="B669" s="31">
        <v>1220151</v>
      </c>
      <c r="C669" s="33">
        <v>6819</v>
      </c>
      <c r="D669" s="33">
        <v>1</v>
      </c>
      <c r="E669" s="33">
        <f t="shared" si="86"/>
        <v>1</v>
      </c>
      <c r="F669" s="33">
        <f t="shared" si="85"/>
        <v>1</v>
      </c>
      <c r="G669" s="33">
        <f t="shared" si="85"/>
        <v>1</v>
      </c>
      <c r="H669" s="33">
        <v>0</v>
      </c>
      <c r="I669" s="33">
        <f t="shared" si="85"/>
        <v>0</v>
      </c>
      <c r="J669" s="33">
        <v>0</v>
      </c>
      <c r="K669" s="33">
        <f t="shared" si="85"/>
        <v>0</v>
      </c>
      <c r="L669" s="33">
        <f t="shared" si="85"/>
        <v>0</v>
      </c>
      <c r="M669" s="33">
        <f t="shared" si="85"/>
        <v>0</v>
      </c>
      <c r="N669" s="33">
        <f t="shared" si="85"/>
        <v>0</v>
      </c>
      <c r="O669" s="33">
        <f t="shared" si="85"/>
        <v>0</v>
      </c>
      <c r="P669" s="33">
        <f t="shared" si="83"/>
        <v>4</v>
      </c>
      <c r="Q669" s="48">
        <f t="shared" si="84"/>
        <v>27276</v>
      </c>
      <c r="R669" s="53"/>
    </row>
    <row r="670" spans="1:18" s="34" customFormat="1" ht="16.5" customHeight="1" x14ac:dyDescent="0.25">
      <c r="A670" s="31" t="s">
        <v>966</v>
      </c>
      <c r="B670" s="31">
        <v>900005</v>
      </c>
      <c r="C670" s="33">
        <v>506</v>
      </c>
      <c r="D670" s="33">
        <v>1</v>
      </c>
      <c r="E670" s="33">
        <f t="shared" si="86"/>
        <v>1</v>
      </c>
      <c r="F670" s="33">
        <f t="shared" si="85"/>
        <v>1</v>
      </c>
      <c r="G670" s="33">
        <f t="shared" si="85"/>
        <v>1</v>
      </c>
      <c r="H670" s="33">
        <f t="shared" si="85"/>
        <v>1</v>
      </c>
      <c r="I670" s="33">
        <f t="shared" si="85"/>
        <v>1</v>
      </c>
      <c r="J670" s="33">
        <v>0</v>
      </c>
      <c r="K670" s="33">
        <f t="shared" si="85"/>
        <v>0</v>
      </c>
      <c r="L670" s="33">
        <f t="shared" si="85"/>
        <v>0</v>
      </c>
      <c r="M670" s="33">
        <f t="shared" si="85"/>
        <v>0</v>
      </c>
      <c r="N670" s="33">
        <f t="shared" si="85"/>
        <v>0</v>
      </c>
      <c r="O670" s="33">
        <f t="shared" si="85"/>
        <v>0</v>
      </c>
      <c r="P670" s="33">
        <f t="shared" si="83"/>
        <v>6</v>
      </c>
      <c r="Q670" s="48">
        <f t="shared" si="84"/>
        <v>3036</v>
      </c>
      <c r="R670" s="53"/>
    </row>
    <row r="671" spans="1:18" s="34" customFormat="1" ht="16.5" customHeight="1" x14ac:dyDescent="0.25">
      <c r="A671" s="31" t="s">
        <v>966</v>
      </c>
      <c r="B671" s="31">
        <v>900018</v>
      </c>
      <c r="C671" s="33">
        <v>1903</v>
      </c>
      <c r="D671" s="33">
        <v>1</v>
      </c>
      <c r="E671" s="33">
        <f t="shared" si="86"/>
        <v>1</v>
      </c>
      <c r="F671" s="33">
        <f t="shared" si="85"/>
        <v>1</v>
      </c>
      <c r="G671" s="33">
        <f t="shared" si="85"/>
        <v>1</v>
      </c>
      <c r="H671" s="33">
        <v>0</v>
      </c>
      <c r="I671" s="33">
        <f t="shared" si="85"/>
        <v>0</v>
      </c>
      <c r="J671" s="33">
        <v>0</v>
      </c>
      <c r="K671" s="33">
        <f t="shared" si="85"/>
        <v>0</v>
      </c>
      <c r="L671" s="33">
        <f t="shared" si="85"/>
        <v>0</v>
      </c>
      <c r="M671" s="33">
        <f t="shared" si="85"/>
        <v>0</v>
      </c>
      <c r="N671" s="33">
        <f t="shared" si="85"/>
        <v>0</v>
      </c>
      <c r="O671" s="33">
        <f t="shared" si="85"/>
        <v>0</v>
      </c>
      <c r="P671" s="33">
        <f t="shared" si="83"/>
        <v>4</v>
      </c>
      <c r="Q671" s="48">
        <f t="shared" si="84"/>
        <v>7612</v>
      </c>
      <c r="R671" s="53"/>
    </row>
    <row r="672" spans="1:18" s="34" customFormat="1" ht="16.5" customHeight="1" x14ac:dyDescent="0.25">
      <c r="A672" s="31" t="s">
        <v>966</v>
      </c>
      <c r="B672" s="31">
        <v>900055</v>
      </c>
      <c r="C672" s="33">
        <v>1185</v>
      </c>
      <c r="D672" s="33">
        <v>2</v>
      </c>
      <c r="E672" s="33">
        <f t="shared" si="86"/>
        <v>2</v>
      </c>
      <c r="F672" s="33">
        <f t="shared" si="85"/>
        <v>2</v>
      </c>
      <c r="G672" s="33">
        <f t="shared" si="85"/>
        <v>2</v>
      </c>
      <c r="H672" s="33">
        <f t="shared" si="85"/>
        <v>2</v>
      </c>
      <c r="I672" s="33">
        <f t="shared" si="85"/>
        <v>2</v>
      </c>
      <c r="J672" s="33">
        <v>1</v>
      </c>
      <c r="K672" s="33">
        <f t="shared" si="85"/>
        <v>1</v>
      </c>
      <c r="L672" s="33">
        <f t="shared" si="85"/>
        <v>1</v>
      </c>
      <c r="M672" s="33">
        <f t="shared" si="85"/>
        <v>1</v>
      </c>
      <c r="N672" s="33">
        <f t="shared" si="85"/>
        <v>1</v>
      </c>
      <c r="O672" s="33">
        <f t="shared" si="85"/>
        <v>1</v>
      </c>
      <c r="P672" s="33">
        <f t="shared" si="83"/>
        <v>18</v>
      </c>
      <c r="Q672" s="48">
        <f t="shared" si="84"/>
        <v>21330</v>
      </c>
      <c r="R672" s="53"/>
    </row>
    <row r="673" spans="1:18" s="34" customFormat="1" ht="16.5" customHeight="1" x14ac:dyDescent="0.25">
      <c r="A673" s="31" t="s">
        <v>966</v>
      </c>
      <c r="B673" s="31">
        <v>900057</v>
      </c>
      <c r="C673" s="33">
        <v>326</v>
      </c>
      <c r="D673" s="33">
        <v>1</v>
      </c>
      <c r="E673" s="33">
        <f t="shared" si="86"/>
        <v>1</v>
      </c>
      <c r="F673" s="33">
        <f t="shared" si="86"/>
        <v>1</v>
      </c>
      <c r="G673" s="33">
        <v>0</v>
      </c>
      <c r="H673" s="33">
        <v>0</v>
      </c>
      <c r="I673" s="33">
        <f t="shared" si="86"/>
        <v>0</v>
      </c>
      <c r="J673" s="33">
        <v>0</v>
      </c>
      <c r="K673" s="33">
        <f t="shared" si="86"/>
        <v>0</v>
      </c>
      <c r="L673" s="33">
        <f t="shared" si="86"/>
        <v>0</v>
      </c>
      <c r="M673" s="33">
        <f t="shared" si="86"/>
        <v>0</v>
      </c>
      <c r="N673" s="33">
        <f t="shared" si="86"/>
        <v>0</v>
      </c>
      <c r="O673" s="33">
        <f t="shared" si="86"/>
        <v>0</v>
      </c>
      <c r="P673" s="33">
        <f t="shared" si="83"/>
        <v>3</v>
      </c>
      <c r="Q673" s="48">
        <f t="shared" si="84"/>
        <v>978</v>
      </c>
      <c r="R673" s="53"/>
    </row>
    <row r="674" spans="1:18" s="34" customFormat="1" ht="16.5" customHeight="1" x14ac:dyDescent="0.25">
      <c r="A674" s="31" t="s">
        <v>966</v>
      </c>
      <c r="B674" s="31">
        <v>900526</v>
      </c>
      <c r="C674" s="33">
        <v>5010</v>
      </c>
      <c r="D674" s="33">
        <v>1</v>
      </c>
      <c r="E674" s="33">
        <f t="shared" si="86"/>
        <v>1</v>
      </c>
      <c r="F674" s="33">
        <f t="shared" si="86"/>
        <v>1</v>
      </c>
      <c r="G674" s="33">
        <f t="shared" si="86"/>
        <v>1</v>
      </c>
      <c r="H674" s="33">
        <f t="shared" si="86"/>
        <v>1</v>
      </c>
      <c r="I674" s="33">
        <f t="shared" si="86"/>
        <v>1</v>
      </c>
      <c r="J674" s="33">
        <f t="shared" si="86"/>
        <v>1</v>
      </c>
      <c r="K674" s="33">
        <f t="shared" si="86"/>
        <v>1</v>
      </c>
      <c r="L674" s="33">
        <f t="shared" si="86"/>
        <v>1</v>
      </c>
      <c r="M674" s="33">
        <f t="shared" si="86"/>
        <v>1</v>
      </c>
      <c r="N674" s="33">
        <f t="shared" si="86"/>
        <v>1</v>
      </c>
      <c r="O674" s="33">
        <f t="shared" si="86"/>
        <v>1</v>
      </c>
      <c r="P674" s="33">
        <f t="shared" si="83"/>
        <v>12</v>
      </c>
      <c r="Q674" s="48">
        <f t="shared" si="84"/>
        <v>60120</v>
      </c>
      <c r="R674" s="53"/>
    </row>
    <row r="675" spans="1:18" ht="16.5" customHeight="1" x14ac:dyDescent="0.25">
      <c r="A675" s="3" t="s">
        <v>270</v>
      </c>
      <c r="B675" s="3">
        <v>1000028</v>
      </c>
      <c r="C675" s="37">
        <v>10710</v>
      </c>
      <c r="D675" s="37">
        <v>2</v>
      </c>
      <c r="E675" s="37">
        <f t="shared" si="86"/>
        <v>2</v>
      </c>
      <c r="F675" s="37">
        <f t="shared" si="86"/>
        <v>2</v>
      </c>
      <c r="G675" s="37">
        <f t="shared" si="86"/>
        <v>2</v>
      </c>
      <c r="H675" s="37">
        <f t="shared" si="86"/>
        <v>2</v>
      </c>
      <c r="I675" s="37">
        <f t="shared" si="86"/>
        <v>2</v>
      </c>
      <c r="J675" s="37">
        <f t="shared" si="86"/>
        <v>2</v>
      </c>
      <c r="K675" s="37">
        <f t="shared" si="86"/>
        <v>2</v>
      </c>
      <c r="L675" s="37">
        <f t="shared" si="86"/>
        <v>2</v>
      </c>
      <c r="M675" s="37">
        <f t="shared" si="86"/>
        <v>2</v>
      </c>
      <c r="N675" s="37">
        <f t="shared" si="86"/>
        <v>2</v>
      </c>
      <c r="O675" s="37">
        <f t="shared" si="86"/>
        <v>2</v>
      </c>
      <c r="P675" s="37">
        <f t="shared" si="83"/>
        <v>24</v>
      </c>
      <c r="Q675" s="49">
        <f t="shared" si="84"/>
        <v>257040</v>
      </c>
      <c r="R675" s="52">
        <f>SUM(Q675:Q809)</f>
        <v>96511091</v>
      </c>
    </row>
    <row r="676" spans="1:18" ht="16.5" customHeight="1" x14ac:dyDescent="0.25">
      <c r="A676" s="3" t="s">
        <v>270</v>
      </c>
      <c r="B676" s="3">
        <v>1010011</v>
      </c>
      <c r="C676" s="37">
        <v>16065</v>
      </c>
      <c r="D676" s="37">
        <v>1</v>
      </c>
      <c r="E676" s="37">
        <f t="shared" si="86"/>
        <v>1</v>
      </c>
      <c r="F676" s="37">
        <f t="shared" si="86"/>
        <v>1</v>
      </c>
      <c r="G676" s="37">
        <f t="shared" si="86"/>
        <v>1</v>
      </c>
      <c r="H676" s="37">
        <f t="shared" si="86"/>
        <v>1</v>
      </c>
      <c r="I676" s="37">
        <f t="shared" si="86"/>
        <v>1</v>
      </c>
      <c r="J676" s="37">
        <v>0</v>
      </c>
      <c r="K676" s="37">
        <f t="shared" si="86"/>
        <v>0</v>
      </c>
      <c r="L676" s="37">
        <f t="shared" si="86"/>
        <v>0</v>
      </c>
      <c r="M676" s="37">
        <f t="shared" si="86"/>
        <v>0</v>
      </c>
      <c r="N676" s="37">
        <f t="shared" si="86"/>
        <v>0</v>
      </c>
      <c r="O676" s="37">
        <f t="shared" si="86"/>
        <v>0</v>
      </c>
      <c r="P676" s="37">
        <f t="shared" si="83"/>
        <v>6</v>
      </c>
      <c r="Q676" s="49">
        <f t="shared" si="84"/>
        <v>96390</v>
      </c>
      <c r="R676" s="52"/>
    </row>
    <row r="677" spans="1:18" ht="16.5" customHeight="1" x14ac:dyDescent="0.25">
      <c r="A677" s="3" t="s">
        <v>270</v>
      </c>
      <c r="B677" s="3">
        <v>1010037</v>
      </c>
      <c r="C677" s="37">
        <v>30795</v>
      </c>
      <c r="D677" s="37">
        <v>0</v>
      </c>
      <c r="E677" s="37">
        <f t="shared" si="86"/>
        <v>0</v>
      </c>
      <c r="F677" s="37">
        <f t="shared" si="86"/>
        <v>0</v>
      </c>
      <c r="G677" s="37">
        <f t="shared" si="86"/>
        <v>0</v>
      </c>
      <c r="H677" s="37">
        <f t="shared" si="86"/>
        <v>0</v>
      </c>
      <c r="I677" s="37">
        <f t="shared" si="86"/>
        <v>0</v>
      </c>
      <c r="J677" s="37">
        <f t="shared" si="86"/>
        <v>0</v>
      </c>
      <c r="K677" s="37">
        <f t="shared" si="86"/>
        <v>0</v>
      </c>
      <c r="L677" s="37">
        <f t="shared" si="86"/>
        <v>0</v>
      </c>
      <c r="M677" s="37">
        <f t="shared" si="86"/>
        <v>0</v>
      </c>
      <c r="N677" s="37">
        <v>1</v>
      </c>
      <c r="O677" s="37">
        <f t="shared" si="86"/>
        <v>1</v>
      </c>
      <c r="P677" s="37">
        <f t="shared" si="83"/>
        <v>2</v>
      </c>
      <c r="Q677" s="49">
        <f t="shared" si="84"/>
        <v>61590</v>
      </c>
      <c r="R677" s="52"/>
    </row>
    <row r="678" spans="1:18" ht="16.5" customHeight="1" x14ac:dyDescent="0.25">
      <c r="A678" s="3" t="s">
        <v>270</v>
      </c>
      <c r="B678" s="3">
        <v>1010188</v>
      </c>
      <c r="C678" s="37">
        <v>8211</v>
      </c>
      <c r="D678" s="37">
        <v>1</v>
      </c>
      <c r="E678" s="37">
        <f t="shared" si="86"/>
        <v>1</v>
      </c>
      <c r="F678" s="37">
        <f t="shared" si="86"/>
        <v>1</v>
      </c>
      <c r="G678" s="37">
        <f t="shared" si="86"/>
        <v>1</v>
      </c>
      <c r="H678" s="37">
        <f t="shared" si="86"/>
        <v>1</v>
      </c>
      <c r="I678" s="37">
        <f t="shared" si="86"/>
        <v>1</v>
      </c>
      <c r="J678" s="37">
        <f t="shared" si="86"/>
        <v>1</v>
      </c>
      <c r="K678" s="37">
        <f t="shared" si="86"/>
        <v>1</v>
      </c>
      <c r="L678" s="37">
        <f t="shared" si="86"/>
        <v>1</v>
      </c>
      <c r="M678" s="37">
        <f t="shared" si="86"/>
        <v>1</v>
      </c>
      <c r="N678" s="37">
        <f t="shared" si="86"/>
        <v>1</v>
      </c>
      <c r="O678" s="37">
        <f t="shared" si="86"/>
        <v>1</v>
      </c>
      <c r="P678" s="37">
        <f t="shared" si="83"/>
        <v>12</v>
      </c>
      <c r="Q678" s="49">
        <f t="shared" si="84"/>
        <v>98532</v>
      </c>
      <c r="R678" s="52"/>
    </row>
    <row r="679" spans="1:18" ht="16.5" customHeight="1" x14ac:dyDescent="0.25">
      <c r="A679" s="3" t="s">
        <v>270</v>
      </c>
      <c r="B679" s="3">
        <v>1010213</v>
      </c>
      <c r="C679" s="37">
        <v>15890</v>
      </c>
      <c r="D679" s="37">
        <v>0</v>
      </c>
      <c r="E679" s="37">
        <f t="shared" si="86"/>
        <v>0</v>
      </c>
      <c r="F679" s="37">
        <f t="shared" si="86"/>
        <v>0</v>
      </c>
      <c r="G679" s="37">
        <f t="shared" si="86"/>
        <v>0</v>
      </c>
      <c r="H679" s="37">
        <f t="shared" si="86"/>
        <v>0</v>
      </c>
      <c r="I679" s="37">
        <f t="shared" si="86"/>
        <v>0</v>
      </c>
      <c r="J679" s="37">
        <f t="shared" si="86"/>
        <v>0</v>
      </c>
      <c r="K679" s="37">
        <f t="shared" si="86"/>
        <v>0</v>
      </c>
      <c r="L679" s="37">
        <f t="shared" si="86"/>
        <v>0</v>
      </c>
      <c r="M679" s="37">
        <f t="shared" si="86"/>
        <v>0</v>
      </c>
      <c r="N679" s="37">
        <v>1</v>
      </c>
      <c r="O679" s="37">
        <f t="shared" si="86"/>
        <v>1</v>
      </c>
      <c r="P679" s="37">
        <f t="shared" si="83"/>
        <v>2</v>
      </c>
      <c r="Q679" s="49">
        <f t="shared" si="84"/>
        <v>31780</v>
      </c>
      <c r="R679" s="52"/>
    </row>
    <row r="680" spans="1:18" ht="16.5" customHeight="1" x14ac:dyDescent="0.25">
      <c r="A680" s="3" t="s">
        <v>270</v>
      </c>
      <c r="B680" s="3">
        <v>1010254</v>
      </c>
      <c r="C680" s="37">
        <v>37485</v>
      </c>
      <c r="D680" s="37">
        <v>0</v>
      </c>
      <c r="E680" s="37">
        <f t="shared" si="86"/>
        <v>0</v>
      </c>
      <c r="F680" s="37">
        <f t="shared" si="86"/>
        <v>0</v>
      </c>
      <c r="G680" s="37">
        <f t="shared" si="86"/>
        <v>0</v>
      </c>
      <c r="H680" s="37">
        <f t="shared" si="86"/>
        <v>0</v>
      </c>
      <c r="I680" s="37">
        <f t="shared" si="86"/>
        <v>0</v>
      </c>
      <c r="J680" s="37">
        <f t="shared" si="86"/>
        <v>0</v>
      </c>
      <c r="K680" s="37">
        <f t="shared" si="86"/>
        <v>0</v>
      </c>
      <c r="L680" s="37">
        <f t="shared" si="86"/>
        <v>0</v>
      </c>
      <c r="M680" s="37">
        <f t="shared" si="86"/>
        <v>0</v>
      </c>
      <c r="N680" s="37">
        <v>1</v>
      </c>
      <c r="O680" s="37">
        <f t="shared" si="86"/>
        <v>1</v>
      </c>
      <c r="P680" s="37">
        <f t="shared" si="83"/>
        <v>2</v>
      </c>
      <c r="Q680" s="49">
        <f t="shared" si="84"/>
        <v>74970</v>
      </c>
      <c r="R680" s="52"/>
    </row>
    <row r="681" spans="1:18" ht="16.5" customHeight="1" x14ac:dyDescent="0.25">
      <c r="A681" s="3" t="s">
        <v>270</v>
      </c>
      <c r="B681" s="3">
        <v>1100009</v>
      </c>
      <c r="C681" s="37">
        <v>3165</v>
      </c>
      <c r="D681" s="37">
        <v>1</v>
      </c>
      <c r="E681" s="37">
        <f t="shared" si="86"/>
        <v>1</v>
      </c>
      <c r="F681" s="37">
        <f t="shared" si="86"/>
        <v>1</v>
      </c>
      <c r="G681" s="37">
        <f t="shared" si="86"/>
        <v>1</v>
      </c>
      <c r="H681" s="37">
        <f t="shared" si="86"/>
        <v>1</v>
      </c>
      <c r="I681" s="37">
        <f t="shared" si="86"/>
        <v>1</v>
      </c>
      <c r="J681" s="37">
        <f t="shared" si="86"/>
        <v>1</v>
      </c>
      <c r="K681" s="37">
        <f t="shared" si="86"/>
        <v>1</v>
      </c>
      <c r="L681" s="37">
        <f t="shared" si="86"/>
        <v>1</v>
      </c>
      <c r="M681" s="37">
        <f t="shared" si="86"/>
        <v>1</v>
      </c>
      <c r="N681" s="37">
        <f t="shared" si="86"/>
        <v>1</v>
      </c>
      <c r="O681" s="37">
        <f t="shared" si="86"/>
        <v>1</v>
      </c>
      <c r="P681" s="37">
        <f t="shared" si="83"/>
        <v>12</v>
      </c>
      <c r="Q681" s="49">
        <f t="shared" si="84"/>
        <v>37980</v>
      </c>
      <c r="R681" s="52"/>
    </row>
    <row r="682" spans="1:18" ht="16.5" customHeight="1" x14ac:dyDescent="0.25">
      <c r="A682" s="3" t="s">
        <v>270</v>
      </c>
      <c r="B682" s="3">
        <v>1100056</v>
      </c>
      <c r="C682" s="37">
        <v>4165</v>
      </c>
      <c r="D682" s="37">
        <v>5</v>
      </c>
      <c r="E682" s="37">
        <f t="shared" si="86"/>
        <v>5</v>
      </c>
      <c r="F682" s="37">
        <f t="shared" si="86"/>
        <v>5</v>
      </c>
      <c r="G682" s="37">
        <f t="shared" si="86"/>
        <v>5</v>
      </c>
      <c r="H682" s="37">
        <f t="shared" si="86"/>
        <v>5</v>
      </c>
      <c r="I682" s="37">
        <f t="shared" si="86"/>
        <v>5</v>
      </c>
      <c r="J682" s="37">
        <f t="shared" si="86"/>
        <v>5</v>
      </c>
      <c r="K682" s="37">
        <f t="shared" si="86"/>
        <v>5</v>
      </c>
      <c r="L682" s="37">
        <f t="shared" si="86"/>
        <v>5</v>
      </c>
      <c r="M682" s="37">
        <f t="shared" si="86"/>
        <v>5</v>
      </c>
      <c r="N682" s="37">
        <f t="shared" si="86"/>
        <v>5</v>
      </c>
      <c r="O682" s="37">
        <f t="shared" si="86"/>
        <v>5</v>
      </c>
      <c r="P682" s="37">
        <f t="shared" si="83"/>
        <v>60</v>
      </c>
      <c r="Q682" s="49">
        <f t="shared" si="84"/>
        <v>249900</v>
      </c>
      <c r="R682" s="52"/>
    </row>
    <row r="683" spans="1:18" ht="16.5" customHeight="1" x14ac:dyDescent="0.25">
      <c r="A683" s="3" t="s">
        <v>270</v>
      </c>
      <c r="B683" s="3">
        <v>1100058</v>
      </c>
      <c r="C683" s="37">
        <v>2380</v>
      </c>
      <c r="D683" s="37">
        <v>2</v>
      </c>
      <c r="E683" s="37">
        <f t="shared" si="86"/>
        <v>2</v>
      </c>
      <c r="F683" s="37">
        <f t="shared" si="86"/>
        <v>2</v>
      </c>
      <c r="G683" s="37">
        <f t="shared" si="86"/>
        <v>2</v>
      </c>
      <c r="H683" s="37">
        <f t="shared" si="86"/>
        <v>2</v>
      </c>
      <c r="I683" s="37">
        <f t="shared" si="86"/>
        <v>2</v>
      </c>
      <c r="J683" s="37">
        <f t="shared" si="86"/>
        <v>2</v>
      </c>
      <c r="K683" s="37">
        <f t="shared" si="86"/>
        <v>2</v>
      </c>
      <c r="L683" s="37">
        <f t="shared" si="86"/>
        <v>2</v>
      </c>
      <c r="M683" s="37">
        <f t="shared" si="86"/>
        <v>2</v>
      </c>
      <c r="N683" s="37">
        <f t="shared" si="86"/>
        <v>2</v>
      </c>
      <c r="O683" s="37">
        <f t="shared" si="86"/>
        <v>2</v>
      </c>
      <c r="P683" s="37">
        <f t="shared" si="83"/>
        <v>24</v>
      </c>
      <c r="Q683" s="49">
        <f t="shared" si="84"/>
        <v>57120</v>
      </c>
      <c r="R683" s="52"/>
    </row>
    <row r="684" spans="1:18" ht="16.5" customHeight="1" x14ac:dyDescent="0.25">
      <c r="A684" s="3" t="s">
        <v>270</v>
      </c>
      <c r="B684" s="3">
        <v>1100062</v>
      </c>
      <c r="C684" s="37">
        <v>5355</v>
      </c>
      <c r="D684" s="37">
        <v>4</v>
      </c>
      <c r="E684" s="37">
        <f t="shared" si="86"/>
        <v>4</v>
      </c>
      <c r="F684" s="37">
        <f t="shared" si="86"/>
        <v>4</v>
      </c>
      <c r="G684" s="37">
        <f t="shared" si="86"/>
        <v>4</v>
      </c>
      <c r="H684" s="37">
        <f t="shared" si="86"/>
        <v>4</v>
      </c>
      <c r="I684" s="37">
        <f t="shared" si="86"/>
        <v>4</v>
      </c>
      <c r="J684" s="37">
        <f t="shared" si="86"/>
        <v>4</v>
      </c>
      <c r="K684" s="37">
        <f t="shared" si="86"/>
        <v>4</v>
      </c>
      <c r="L684" s="37">
        <f t="shared" si="86"/>
        <v>4</v>
      </c>
      <c r="M684" s="37">
        <f t="shared" si="86"/>
        <v>4</v>
      </c>
      <c r="N684" s="37">
        <f t="shared" si="86"/>
        <v>4</v>
      </c>
      <c r="O684" s="37">
        <f t="shared" si="86"/>
        <v>4</v>
      </c>
      <c r="P684" s="37">
        <f t="shared" si="83"/>
        <v>48</v>
      </c>
      <c r="Q684" s="49">
        <f t="shared" si="84"/>
        <v>257040</v>
      </c>
      <c r="R684" s="52"/>
    </row>
    <row r="685" spans="1:18" ht="16.5" customHeight="1" x14ac:dyDescent="0.25">
      <c r="A685" s="3" t="s">
        <v>270</v>
      </c>
      <c r="B685" s="3">
        <v>1100063</v>
      </c>
      <c r="C685" s="37">
        <v>4760</v>
      </c>
      <c r="D685" s="37">
        <v>2</v>
      </c>
      <c r="E685" s="37">
        <f t="shared" si="86"/>
        <v>2</v>
      </c>
      <c r="F685" s="37">
        <f t="shared" si="86"/>
        <v>2</v>
      </c>
      <c r="G685" s="37">
        <f t="shared" si="86"/>
        <v>2</v>
      </c>
      <c r="H685" s="37">
        <f t="shared" si="86"/>
        <v>2</v>
      </c>
      <c r="I685" s="37">
        <f t="shared" si="86"/>
        <v>2</v>
      </c>
      <c r="J685" s="37">
        <f t="shared" si="86"/>
        <v>2</v>
      </c>
      <c r="K685" s="37">
        <f t="shared" si="86"/>
        <v>2</v>
      </c>
      <c r="L685" s="37">
        <f t="shared" si="86"/>
        <v>2</v>
      </c>
      <c r="M685" s="37">
        <f t="shared" si="86"/>
        <v>2</v>
      </c>
      <c r="N685" s="37">
        <f t="shared" si="86"/>
        <v>2</v>
      </c>
      <c r="O685" s="37">
        <f t="shared" si="86"/>
        <v>2</v>
      </c>
      <c r="P685" s="37">
        <f t="shared" si="83"/>
        <v>24</v>
      </c>
      <c r="Q685" s="49">
        <f t="shared" si="84"/>
        <v>114240</v>
      </c>
      <c r="R685" s="52"/>
    </row>
    <row r="686" spans="1:18" ht="16.5" customHeight="1" x14ac:dyDescent="0.25">
      <c r="A686" s="3" t="s">
        <v>270</v>
      </c>
      <c r="B686" s="3">
        <v>1100071</v>
      </c>
      <c r="C686" s="37">
        <v>4760</v>
      </c>
      <c r="D686" s="37">
        <v>1</v>
      </c>
      <c r="E686" s="37">
        <f t="shared" si="86"/>
        <v>1</v>
      </c>
      <c r="F686" s="37">
        <f t="shared" si="86"/>
        <v>1</v>
      </c>
      <c r="G686" s="37">
        <f t="shared" si="86"/>
        <v>1</v>
      </c>
      <c r="H686" s="37">
        <f t="shared" si="86"/>
        <v>1</v>
      </c>
      <c r="I686" s="37">
        <v>0</v>
      </c>
      <c r="J686" s="37">
        <f t="shared" si="86"/>
        <v>0</v>
      </c>
      <c r="K686" s="37">
        <f t="shared" si="86"/>
        <v>0</v>
      </c>
      <c r="L686" s="37">
        <f t="shared" si="86"/>
        <v>0</v>
      </c>
      <c r="M686" s="37">
        <f t="shared" si="86"/>
        <v>0</v>
      </c>
      <c r="N686" s="37">
        <f t="shared" si="86"/>
        <v>0</v>
      </c>
      <c r="O686" s="37">
        <f t="shared" si="86"/>
        <v>0</v>
      </c>
      <c r="P686" s="37">
        <f t="shared" si="83"/>
        <v>5</v>
      </c>
      <c r="Q686" s="49">
        <f t="shared" si="84"/>
        <v>23800</v>
      </c>
      <c r="R686" s="52"/>
    </row>
    <row r="687" spans="1:18" ht="16.5" customHeight="1" x14ac:dyDescent="0.25">
      <c r="A687" s="3" t="s">
        <v>270</v>
      </c>
      <c r="B687" s="3">
        <v>1100072</v>
      </c>
      <c r="C687" s="37">
        <v>8092</v>
      </c>
      <c r="D687" s="37">
        <v>2</v>
      </c>
      <c r="E687" s="37">
        <f t="shared" si="86"/>
        <v>2</v>
      </c>
      <c r="F687" s="37">
        <f t="shared" si="86"/>
        <v>2</v>
      </c>
      <c r="G687" s="37">
        <f t="shared" si="86"/>
        <v>2</v>
      </c>
      <c r="H687" s="37">
        <f t="shared" si="86"/>
        <v>2</v>
      </c>
      <c r="I687" s="37">
        <v>0</v>
      </c>
      <c r="J687" s="37">
        <f t="shared" si="86"/>
        <v>0</v>
      </c>
      <c r="K687" s="37">
        <f t="shared" si="86"/>
        <v>0</v>
      </c>
      <c r="L687" s="37">
        <f t="shared" si="86"/>
        <v>0</v>
      </c>
      <c r="M687" s="37">
        <f t="shared" si="86"/>
        <v>0</v>
      </c>
      <c r="N687" s="37">
        <f t="shared" si="86"/>
        <v>0</v>
      </c>
      <c r="O687" s="37">
        <f t="shared" si="86"/>
        <v>0</v>
      </c>
      <c r="P687" s="37">
        <f t="shared" si="83"/>
        <v>10</v>
      </c>
      <c r="Q687" s="49">
        <f t="shared" si="84"/>
        <v>80920</v>
      </c>
      <c r="R687" s="52"/>
    </row>
    <row r="688" spans="1:18" ht="16.5" customHeight="1" x14ac:dyDescent="0.25">
      <c r="A688" s="3" t="s">
        <v>270</v>
      </c>
      <c r="B688" s="3">
        <v>1100075</v>
      </c>
      <c r="C688" s="37">
        <v>4165</v>
      </c>
      <c r="D688" s="37">
        <v>1</v>
      </c>
      <c r="E688" s="37">
        <f t="shared" si="86"/>
        <v>1</v>
      </c>
      <c r="F688" s="37">
        <f t="shared" si="86"/>
        <v>1</v>
      </c>
      <c r="G688" s="37">
        <f t="shared" si="86"/>
        <v>1</v>
      </c>
      <c r="H688" s="37">
        <f t="shared" si="86"/>
        <v>1</v>
      </c>
      <c r="I688" s="37">
        <f t="shared" si="86"/>
        <v>1</v>
      </c>
      <c r="J688" s="37">
        <f t="shared" si="86"/>
        <v>1</v>
      </c>
      <c r="K688" s="37">
        <f t="shared" si="86"/>
        <v>1</v>
      </c>
      <c r="L688" s="37">
        <f t="shared" ref="F688:O689" si="87">K688</f>
        <v>1</v>
      </c>
      <c r="M688" s="37">
        <f t="shared" si="87"/>
        <v>1</v>
      </c>
      <c r="N688" s="37">
        <f t="shared" si="87"/>
        <v>1</v>
      </c>
      <c r="O688" s="37">
        <f t="shared" si="87"/>
        <v>1</v>
      </c>
      <c r="P688" s="37">
        <f t="shared" si="83"/>
        <v>12</v>
      </c>
      <c r="Q688" s="49">
        <f t="shared" si="84"/>
        <v>49980</v>
      </c>
      <c r="R688" s="52"/>
    </row>
    <row r="689" spans="1:18" ht="16.5" customHeight="1" x14ac:dyDescent="0.25">
      <c r="A689" s="3" t="s">
        <v>270</v>
      </c>
      <c r="B689" s="3">
        <v>1100078</v>
      </c>
      <c r="C689" s="37">
        <v>4998</v>
      </c>
      <c r="D689" s="37">
        <v>13</v>
      </c>
      <c r="E689" s="37">
        <f t="shared" ref="E689:O711" si="88">D689</f>
        <v>13</v>
      </c>
      <c r="F689" s="37">
        <f t="shared" si="87"/>
        <v>13</v>
      </c>
      <c r="G689" s="37">
        <f t="shared" si="87"/>
        <v>13</v>
      </c>
      <c r="H689" s="37">
        <f t="shared" si="87"/>
        <v>13</v>
      </c>
      <c r="I689" s="37">
        <f t="shared" si="87"/>
        <v>13</v>
      </c>
      <c r="J689" s="37">
        <f t="shared" si="87"/>
        <v>13</v>
      </c>
      <c r="K689" s="37">
        <f t="shared" si="87"/>
        <v>13</v>
      </c>
      <c r="L689" s="37">
        <f t="shared" si="87"/>
        <v>13</v>
      </c>
      <c r="M689" s="37">
        <f t="shared" si="87"/>
        <v>13</v>
      </c>
      <c r="N689" s="37">
        <f t="shared" si="87"/>
        <v>13</v>
      </c>
      <c r="O689" s="37">
        <f t="shared" si="87"/>
        <v>13</v>
      </c>
      <c r="P689" s="37">
        <f t="shared" si="83"/>
        <v>156</v>
      </c>
      <c r="Q689" s="49">
        <f t="shared" si="84"/>
        <v>779688</v>
      </c>
      <c r="R689" s="52"/>
    </row>
    <row r="690" spans="1:18" ht="16.5" customHeight="1" x14ac:dyDescent="0.25">
      <c r="A690" s="3" t="s">
        <v>270</v>
      </c>
      <c r="B690" s="3">
        <v>1100081</v>
      </c>
      <c r="C690" s="37">
        <v>6188</v>
      </c>
      <c r="D690" s="37">
        <v>5</v>
      </c>
      <c r="E690" s="37">
        <f t="shared" si="88"/>
        <v>5</v>
      </c>
      <c r="F690" s="37">
        <f t="shared" si="88"/>
        <v>5</v>
      </c>
      <c r="G690" s="37">
        <f t="shared" si="88"/>
        <v>5</v>
      </c>
      <c r="H690" s="37">
        <f t="shared" si="88"/>
        <v>5</v>
      </c>
      <c r="I690" s="37">
        <f t="shared" si="88"/>
        <v>5</v>
      </c>
      <c r="J690" s="37">
        <f t="shared" si="88"/>
        <v>5</v>
      </c>
      <c r="K690" s="37">
        <f t="shared" si="88"/>
        <v>5</v>
      </c>
      <c r="L690" s="37">
        <f t="shared" si="88"/>
        <v>5</v>
      </c>
      <c r="M690" s="37">
        <f t="shared" si="88"/>
        <v>5</v>
      </c>
      <c r="N690" s="37">
        <v>4</v>
      </c>
      <c r="O690" s="37">
        <f t="shared" si="88"/>
        <v>4</v>
      </c>
      <c r="P690" s="37">
        <f t="shared" ref="P690:P745" si="89">SUM(D690:O690)</f>
        <v>58</v>
      </c>
      <c r="Q690" s="49">
        <f t="shared" si="84"/>
        <v>358904</v>
      </c>
      <c r="R690" s="52"/>
    </row>
    <row r="691" spans="1:18" ht="16.5" customHeight="1" x14ac:dyDescent="0.25">
      <c r="A691" s="3" t="s">
        <v>270</v>
      </c>
      <c r="B691" s="3">
        <v>1100083</v>
      </c>
      <c r="C691" s="37">
        <v>5831</v>
      </c>
      <c r="D691" s="37">
        <v>4</v>
      </c>
      <c r="E691" s="37">
        <f t="shared" si="88"/>
        <v>4</v>
      </c>
      <c r="F691" s="37">
        <f t="shared" si="88"/>
        <v>4</v>
      </c>
      <c r="G691" s="37">
        <f t="shared" si="88"/>
        <v>4</v>
      </c>
      <c r="H691" s="37">
        <f t="shared" si="88"/>
        <v>4</v>
      </c>
      <c r="I691" s="37">
        <f t="shared" si="88"/>
        <v>4</v>
      </c>
      <c r="J691" s="37">
        <f t="shared" si="88"/>
        <v>4</v>
      </c>
      <c r="K691" s="37">
        <f t="shared" si="88"/>
        <v>4</v>
      </c>
      <c r="L691" s="37">
        <f t="shared" si="88"/>
        <v>4</v>
      </c>
      <c r="M691" s="37">
        <f t="shared" si="88"/>
        <v>4</v>
      </c>
      <c r="N691" s="37">
        <f t="shared" si="88"/>
        <v>4</v>
      </c>
      <c r="O691" s="37">
        <f t="shared" si="88"/>
        <v>4</v>
      </c>
      <c r="P691" s="37">
        <f t="shared" si="89"/>
        <v>48</v>
      </c>
      <c r="Q691" s="49">
        <f t="shared" si="84"/>
        <v>279888</v>
      </c>
      <c r="R691" s="52"/>
    </row>
    <row r="692" spans="1:18" ht="16.5" customHeight="1" x14ac:dyDescent="0.25">
      <c r="A692" s="3" t="s">
        <v>270</v>
      </c>
      <c r="B692" s="3">
        <v>1100084</v>
      </c>
      <c r="C692" s="37">
        <v>5831</v>
      </c>
      <c r="D692" s="37">
        <v>1</v>
      </c>
      <c r="E692" s="37">
        <f t="shared" si="88"/>
        <v>1</v>
      </c>
      <c r="F692" s="37">
        <f t="shared" si="88"/>
        <v>1</v>
      </c>
      <c r="G692" s="37">
        <f t="shared" si="88"/>
        <v>1</v>
      </c>
      <c r="H692" s="37">
        <f t="shared" si="88"/>
        <v>1</v>
      </c>
      <c r="I692" s="37">
        <f t="shared" si="88"/>
        <v>1</v>
      </c>
      <c r="J692" s="37">
        <f t="shared" si="88"/>
        <v>1</v>
      </c>
      <c r="K692" s="37">
        <f t="shared" si="88"/>
        <v>1</v>
      </c>
      <c r="L692" s="37">
        <f t="shared" si="88"/>
        <v>1</v>
      </c>
      <c r="M692" s="37">
        <f t="shared" si="88"/>
        <v>1</v>
      </c>
      <c r="N692" s="37">
        <f t="shared" si="88"/>
        <v>1</v>
      </c>
      <c r="O692" s="37">
        <f t="shared" si="88"/>
        <v>1</v>
      </c>
      <c r="P692" s="37">
        <f t="shared" si="89"/>
        <v>12</v>
      </c>
      <c r="Q692" s="49">
        <f t="shared" si="84"/>
        <v>69972</v>
      </c>
      <c r="R692" s="52"/>
    </row>
    <row r="693" spans="1:18" ht="16.5" customHeight="1" x14ac:dyDescent="0.25">
      <c r="A693" s="3" t="s">
        <v>270</v>
      </c>
      <c r="B693" s="3">
        <v>1100088</v>
      </c>
      <c r="C693" s="37">
        <v>5355</v>
      </c>
      <c r="D693" s="37">
        <v>1</v>
      </c>
      <c r="E693" s="37">
        <f t="shared" si="88"/>
        <v>1</v>
      </c>
      <c r="F693" s="37">
        <f t="shared" si="88"/>
        <v>1</v>
      </c>
      <c r="G693" s="37">
        <f t="shared" si="88"/>
        <v>1</v>
      </c>
      <c r="H693" s="37">
        <f t="shared" si="88"/>
        <v>1</v>
      </c>
      <c r="I693" s="37">
        <f t="shared" si="88"/>
        <v>1</v>
      </c>
      <c r="J693" s="37">
        <v>0</v>
      </c>
      <c r="K693" s="37">
        <f t="shared" si="88"/>
        <v>0</v>
      </c>
      <c r="L693" s="37">
        <f t="shared" si="88"/>
        <v>0</v>
      </c>
      <c r="M693" s="37">
        <f t="shared" si="88"/>
        <v>0</v>
      </c>
      <c r="N693" s="37">
        <f t="shared" si="88"/>
        <v>0</v>
      </c>
      <c r="O693" s="37">
        <f t="shared" si="88"/>
        <v>0</v>
      </c>
      <c r="P693" s="37">
        <f t="shared" si="89"/>
        <v>6</v>
      </c>
      <c r="Q693" s="49">
        <f t="shared" si="84"/>
        <v>32130</v>
      </c>
      <c r="R693" s="52"/>
    </row>
    <row r="694" spans="1:18" ht="16.5" customHeight="1" x14ac:dyDescent="0.25">
      <c r="A694" s="3" t="s">
        <v>270</v>
      </c>
      <c r="B694" s="3">
        <v>1100092</v>
      </c>
      <c r="C694" s="37">
        <v>3249</v>
      </c>
      <c r="D694" s="37">
        <v>1</v>
      </c>
      <c r="E694" s="37">
        <f t="shared" si="88"/>
        <v>1</v>
      </c>
      <c r="F694" s="37">
        <f t="shared" si="88"/>
        <v>1</v>
      </c>
      <c r="G694" s="37">
        <f t="shared" si="88"/>
        <v>1</v>
      </c>
      <c r="H694" s="37">
        <f t="shared" si="88"/>
        <v>1</v>
      </c>
      <c r="I694" s="37">
        <f t="shared" si="88"/>
        <v>1</v>
      </c>
      <c r="J694" s="37">
        <v>0</v>
      </c>
      <c r="K694" s="37">
        <f t="shared" si="88"/>
        <v>0</v>
      </c>
      <c r="L694" s="37">
        <f t="shared" si="88"/>
        <v>0</v>
      </c>
      <c r="M694" s="37">
        <f t="shared" si="88"/>
        <v>0</v>
      </c>
      <c r="N694" s="37">
        <f t="shared" si="88"/>
        <v>0</v>
      </c>
      <c r="O694" s="37">
        <f t="shared" si="88"/>
        <v>0</v>
      </c>
      <c r="P694" s="37">
        <f t="shared" si="89"/>
        <v>6</v>
      </c>
      <c r="Q694" s="49">
        <f t="shared" si="84"/>
        <v>19494</v>
      </c>
      <c r="R694" s="52"/>
    </row>
    <row r="695" spans="1:18" ht="16.5" customHeight="1" x14ac:dyDescent="0.25">
      <c r="A695" s="3" t="s">
        <v>270</v>
      </c>
      <c r="B695" s="3">
        <v>1100098</v>
      </c>
      <c r="C695" s="37">
        <v>4165</v>
      </c>
      <c r="D695" s="37">
        <v>2</v>
      </c>
      <c r="E695" s="37">
        <f t="shared" si="88"/>
        <v>2</v>
      </c>
      <c r="F695" s="37">
        <f t="shared" si="88"/>
        <v>2</v>
      </c>
      <c r="G695" s="37">
        <f t="shared" si="88"/>
        <v>2</v>
      </c>
      <c r="H695" s="37">
        <f t="shared" si="88"/>
        <v>2</v>
      </c>
      <c r="I695" s="37">
        <f t="shared" si="88"/>
        <v>2</v>
      </c>
      <c r="J695" s="37">
        <v>1</v>
      </c>
      <c r="K695" s="37">
        <f t="shared" si="88"/>
        <v>1</v>
      </c>
      <c r="L695" s="37">
        <f t="shared" si="88"/>
        <v>1</v>
      </c>
      <c r="M695" s="37">
        <f t="shared" si="88"/>
        <v>1</v>
      </c>
      <c r="N695" s="37">
        <f t="shared" si="88"/>
        <v>1</v>
      </c>
      <c r="O695" s="37">
        <f t="shared" si="88"/>
        <v>1</v>
      </c>
      <c r="P695" s="37">
        <f t="shared" si="89"/>
        <v>18</v>
      </c>
      <c r="Q695" s="49">
        <f t="shared" si="84"/>
        <v>74970</v>
      </c>
      <c r="R695" s="52"/>
    </row>
    <row r="696" spans="1:18" ht="16.5" customHeight="1" x14ac:dyDescent="0.25">
      <c r="A696" s="3" t="s">
        <v>270</v>
      </c>
      <c r="B696" s="3">
        <v>1100110</v>
      </c>
      <c r="C696" s="37">
        <v>226</v>
      </c>
      <c r="D696" s="37">
        <v>250</v>
      </c>
      <c r="E696" s="37">
        <f t="shared" si="88"/>
        <v>250</v>
      </c>
      <c r="F696" s="37">
        <f t="shared" si="88"/>
        <v>250</v>
      </c>
      <c r="G696" s="37">
        <f t="shared" si="88"/>
        <v>250</v>
      </c>
      <c r="H696" s="37">
        <f t="shared" si="88"/>
        <v>250</v>
      </c>
      <c r="I696" s="37">
        <f t="shared" si="88"/>
        <v>250</v>
      </c>
      <c r="J696" s="37">
        <f t="shared" si="88"/>
        <v>250</v>
      </c>
      <c r="K696" s="37">
        <f t="shared" si="88"/>
        <v>250</v>
      </c>
      <c r="L696" s="37">
        <f t="shared" si="88"/>
        <v>250</v>
      </c>
      <c r="M696" s="37">
        <f t="shared" si="88"/>
        <v>250</v>
      </c>
      <c r="N696" s="37">
        <f t="shared" si="88"/>
        <v>250</v>
      </c>
      <c r="O696" s="37">
        <f t="shared" si="88"/>
        <v>250</v>
      </c>
      <c r="P696" s="37">
        <f t="shared" si="89"/>
        <v>3000</v>
      </c>
      <c r="Q696" s="49">
        <f t="shared" ref="Q696:Q748" si="90">P696*C696</f>
        <v>678000</v>
      </c>
      <c r="R696" s="52"/>
    </row>
    <row r="697" spans="1:18" ht="16.5" customHeight="1" x14ac:dyDescent="0.25">
      <c r="A697" s="3" t="s">
        <v>270</v>
      </c>
      <c r="B697" s="3">
        <v>1100114</v>
      </c>
      <c r="C697" s="37">
        <v>2380</v>
      </c>
      <c r="D697" s="37">
        <v>2</v>
      </c>
      <c r="E697" s="37">
        <f t="shared" si="88"/>
        <v>2</v>
      </c>
      <c r="F697" s="37">
        <f t="shared" si="88"/>
        <v>2</v>
      </c>
      <c r="G697" s="37">
        <f t="shared" si="88"/>
        <v>2</v>
      </c>
      <c r="H697" s="37">
        <f t="shared" si="88"/>
        <v>2</v>
      </c>
      <c r="I697" s="37">
        <f t="shared" si="88"/>
        <v>2</v>
      </c>
      <c r="J697" s="37">
        <f t="shared" si="88"/>
        <v>2</v>
      </c>
      <c r="K697" s="37">
        <f t="shared" si="88"/>
        <v>2</v>
      </c>
      <c r="L697" s="37">
        <f t="shared" si="88"/>
        <v>2</v>
      </c>
      <c r="M697" s="37">
        <f t="shared" si="88"/>
        <v>2</v>
      </c>
      <c r="N697" s="37">
        <f t="shared" si="88"/>
        <v>2</v>
      </c>
      <c r="O697" s="37">
        <f t="shared" si="88"/>
        <v>2</v>
      </c>
      <c r="P697" s="37">
        <f t="shared" si="89"/>
        <v>24</v>
      </c>
      <c r="Q697" s="49">
        <f t="shared" si="90"/>
        <v>57120</v>
      </c>
      <c r="R697" s="52"/>
    </row>
    <row r="698" spans="1:18" ht="16.5" customHeight="1" x14ac:dyDescent="0.25">
      <c r="A698" s="3" t="s">
        <v>270</v>
      </c>
      <c r="B698" s="3">
        <v>1100117</v>
      </c>
      <c r="C698" s="37">
        <v>2380</v>
      </c>
      <c r="D698" s="37">
        <v>5</v>
      </c>
      <c r="E698" s="37">
        <f t="shared" si="88"/>
        <v>5</v>
      </c>
      <c r="F698" s="37">
        <f t="shared" si="88"/>
        <v>5</v>
      </c>
      <c r="G698" s="37">
        <f t="shared" si="88"/>
        <v>5</v>
      </c>
      <c r="H698" s="37">
        <f t="shared" si="88"/>
        <v>5</v>
      </c>
      <c r="I698" s="37">
        <f t="shared" si="88"/>
        <v>5</v>
      </c>
      <c r="J698" s="37">
        <f t="shared" si="88"/>
        <v>5</v>
      </c>
      <c r="K698" s="37">
        <f t="shared" si="88"/>
        <v>5</v>
      </c>
      <c r="L698" s="37">
        <f t="shared" si="88"/>
        <v>5</v>
      </c>
      <c r="M698" s="37">
        <f t="shared" si="88"/>
        <v>5</v>
      </c>
      <c r="N698" s="37">
        <f t="shared" si="88"/>
        <v>5</v>
      </c>
      <c r="O698" s="37">
        <f t="shared" si="88"/>
        <v>5</v>
      </c>
      <c r="P698" s="37">
        <f t="shared" si="89"/>
        <v>60</v>
      </c>
      <c r="Q698" s="49">
        <f t="shared" si="90"/>
        <v>142800</v>
      </c>
      <c r="R698" s="52"/>
    </row>
    <row r="699" spans="1:18" ht="16.5" customHeight="1" x14ac:dyDescent="0.25">
      <c r="A699" s="3" t="s">
        <v>270</v>
      </c>
      <c r="B699" s="3">
        <v>1100129</v>
      </c>
      <c r="C699" s="37">
        <v>226</v>
      </c>
      <c r="D699" s="37">
        <v>717</v>
      </c>
      <c r="E699" s="37">
        <f t="shared" si="88"/>
        <v>717</v>
      </c>
      <c r="F699" s="37">
        <f t="shared" si="88"/>
        <v>717</v>
      </c>
      <c r="G699" s="37">
        <f t="shared" si="88"/>
        <v>717</v>
      </c>
      <c r="H699" s="37">
        <f t="shared" si="88"/>
        <v>717</v>
      </c>
      <c r="I699" s="37">
        <f t="shared" si="88"/>
        <v>717</v>
      </c>
      <c r="J699" s="37">
        <f t="shared" si="88"/>
        <v>717</v>
      </c>
      <c r="K699" s="37">
        <f t="shared" si="88"/>
        <v>717</v>
      </c>
      <c r="L699" s="37">
        <f t="shared" si="88"/>
        <v>717</v>
      </c>
      <c r="M699" s="37">
        <f t="shared" si="88"/>
        <v>717</v>
      </c>
      <c r="N699" s="37">
        <f t="shared" si="88"/>
        <v>717</v>
      </c>
      <c r="O699" s="37">
        <f t="shared" si="88"/>
        <v>717</v>
      </c>
      <c r="P699" s="37">
        <f t="shared" si="89"/>
        <v>8604</v>
      </c>
      <c r="Q699" s="49">
        <f t="shared" si="90"/>
        <v>1944504</v>
      </c>
      <c r="R699" s="52"/>
    </row>
    <row r="700" spans="1:18" ht="16.5" customHeight="1" x14ac:dyDescent="0.25">
      <c r="A700" s="3" t="s">
        <v>270</v>
      </c>
      <c r="B700" s="3">
        <v>1100154</v>
      </c>
      <c r="C700" s="37">
        <v>2380</v>
      </c>
      <c r="D700" s="37">
        <v>117</v>
      </c>
      <c r="E700" s="37">
        <f t="shared" si="88"/>
        <v>117</v>
      </c>
      <c r="F700" s="37">
        <f t="shared" si="88"/>
        <v>117</v>
      </c>
      <c r="G700" s="37">
        <f t="shared" si="88"/>
        <v>117</v>
      </c>
      <c r="H700" s="37">
        <f t="shared" si="88"/>
        <v>117</v>
      </c>
      <c r="I700" s="37">
        <f t="shared" si="88"/>
        <v>117</v>
      </c>
      <c r="J700" s="37">
        <f t="shared" si="88"/>
        <v>117</v>
      </c>
      <c r="K700" s="37">
        <f t="shared" si="88"/>
        <v>117</v>
      </c>
      <c r="L700" s="37">
        <f t="shared" si="88"/>
        <v>117</v>
      </c>
      <c r="M700" s="37">
        <f t="shared" si="88"/>
        <v>117</v>
      </c>
      <c r="N700" s="37">
        <f t="shared" si="88"/>
        <v>117</v>
      </c>
      <c r="O700" s="37">
        <f t="shared" si="88"/>
        <v>117</v>
      </c>
      <c r="P700" s="37">
        <f t="shared" si="89"/>
        <v>1404</v>
      </c>
      <c r="Q700" s="49">
        <f t="shared" si="90"/>
        <v>3341520</v>
      </c>
      <c r="R700" s="52"/>
    </row>
    <row r="701" spans="1:18" ht="16.5" customHeight="1" x14ac:dyDescent="0.25">
      <c r="A701" s="3" t="s">
        <v>270</v>
      </c>
      <c r="B701" s="3">
        <v>1100169</v>
      </c>
      <c r="C701" s="37">
        <v>73780</v>
      </c>
      <c r="D701" s="37">
        <v>14</v>
      </c>
      <c r="E701" s="37">
        <f t="shared" si="88"/>
        <v>14</v>
      </c>
      <c r="F701" s="37">
        <f t="shared" si="88"/>
        <v>14</v>
      </c>
      <c r="G701" s="37">
        <f t="shared" si="88"/>
        <v>14</v>
      </c>
      <c r="H701" s="37">
        <f t="shared" si="88"/>
        <v>14</v>
      </c>
      <c r="I701" s="37">
        <f t="shared" si="88"/>
        <v>14</v>
      </c>
      <c r="J701" s="37">
        <f t="shared" si="88"/>
        <v>14</v>
      </c>
      <c r="K701" s="37">
        <f t="shared" si="88"/>
        <v>14</v>
      </c>
      <c r="L701" s="37">
        <f t="shared" si="88"/>
        <v>14</v>
      </c>
      <c r="M701" s="37">
        <f t="shared" si="88"/>
        <v>14</v>
      </c>
      <c r="N701" s="37">
        <f t="shared" si="88"/>
        <v>14</v>
      </c>
      <c r="O701" s="37">
        <f t="shared" si="88"/>
        <v>14</v>
      </c>
      <c r="P701" s="37">
        <f t="shared" si="89"/>
        <v>168</v>
      </c>
      <c r="Q701" s="49">
        <f t="shared" si="90"/>
        <v>12395040</v>
      </c>
      <c r="R701" s="52"/>
    </row>
    <row r="702" spans="1:18" ht="16.5" customHeight="1" x14ac:dyDescent="0.25">
      <c r="A702" s="3" t="s">
        <v>270</v>
      </c>
      <c r="B702" s="3">
        <v>1100173</v>
      </c>
      <c r="C702" s="37">
        <v>5355</v>
      </c>
      <c r="D702" s="37">
        <v>11</v>
      </c>
      <c r="E702" s="37">
        <f t="shared" si="88"/>
        <v>11</v>
      </c>
      <c r="F702" s="37">
        <f t="shared" si="88"/>
        <v>11</v>
      </c>
      <c r="G702" s="37">
        <f t="shared" si="88"/>
        <v>11</v>
      </c>
      <c r="H702" s="37">
        <f t="shared" si="88"/>
        <v>11</v>
      </c>
      <c r="I702" s="37">
        <f t="shared" si="88"/>
        <v>11</v>
      </c>
      <c r="J702" s="37">
        <f t="shared" si="88"/>
        <v>11</v>
      </c>
      <c r="K702" s="37">
        <f t="shared" si="88"/>
        <v>11</v>
      </c>
      <c r="L702" s="37">
        <f t="shared" si="88"/>
        <v>11</v>
      </c>
      <c r="M702" s="37">
        <f t="shared" si="88"/>
        <v>11</v>
      </c>
      <c r="N702" s="37">
        <f t="shared" si="88"/>
        <v>11</v>
      </c>
      <c r="O702" s="37">
        <f t="shared" si="88"/>
        <v>11</v>
      </c>
      <c r="P702" s="37">
        <f t="shared" si="89"/>
        <v>132</v>
      </c>
      <c r="Q702" s="49">
        <f t="shared" si="90"/>
        <v>706860</v>
      </c>
      <c r="R702" s="52"/>
    </row>
    <row r="703" spans="1:18" ht="16.5" customHeight="1" x14ac:dyDescent="0.25">
      <c r="A703" s="3" t="s">
        <v>270</v>
      </c>
      <c r="B703" s="3">
        <v>1100216</v>
      </c>
      <c r="C703" s="37">
        <v>6188</v>
      </c>
      <c r="D703" s="37">
        <v>5</v>
      </c>
      <c r="E703" s="37">
        <f t="shared" si="88"/>
        <v>5</v>
      </c>
      <c r="F703" s="37">
        <f t="shared" si="88"/>
        <v>5</v>
      </c>
      <c r="G703" s="37">
        <f t="shared" si="88"/>
        <v>5</v>
      </c>
      <c r="H703" s="37">
        <f t="shared" si="88"/>
        <v>5</v>
      </c>
      <c r="I703" s="37">
        <f t="shared" si="88"/>
        <v>5</v>
      </c>
      <c r="J703" s="37">
        <f t="shared" si="88"/>
        <v>5</v>
      </c>
      <c r="K703" s="37">
        <f t="shared" si="88"/>
        <v>5</v>
      </c>
      <c r="L703" s="37">
        <f t="shared" si="88"/>
        <v>5</v>
      </c>
      <c r="M703" s="37">
        <f t="shared" si="88"/>
        <v>5</v>
      </c>
      <c r="N703" s="37">
        <f t="shared" si="88"/>
        <v>5</v>
      </c>
      <c r="O703" s="37">
        <f t="shared" si="88"/>
        <v>5</v>
      </c>
      <c r="P703" s="37">
        <f t="shared" si="89"/>
        <v>60</v>
      </c>
      <c r="Q703" s="49">
        <f t="shared" si="90"/>
        <v>371280</v>
      </c>
      <c r="R703" s="52"/>
    </row>
    <row r="704" spans="1:18" ht="16.5" customHeight="1" x14ac:dyDescent="0.25">
      <c r="A704" s="3" t="s">
        <v>270</v>
      </c>
      <c r="B704" s="3">
        <v>1100248</v>
      </c>
      <c r="C704" s="37">
        <v>3332</v>
      </c>
      <c r="D704" s="37">
        <v>2</v>
      </c>
      <c r="E704" s="37">
        <f t="shared" si="88"/>
        <v>2</v>
      </c>
      <c r="F704" s="37">
        <f t="shared" si="88"/>
        <v>2</v>
      </c>
      <c r="G704" s="37">
        <f t="shared" si="88"/>
        <v>2</v>
      </c>
      <c r="H704" s="37">
        <f t="shared" si="88"/>
        <v>2</v>
      </c>
      <c r="I704" s="37">
        <f t="shared" si="88"/>
        <v>2</v>
      </c>
      <c r="J704" s="37">
        <f t="shared" si="88"/>
        <v>2</v>
      </c>
      <c r="K704" s="37">
        <f t="shared" si="88"/>
        <v>2</v>
      </c>
      <c r="L704" s="37">
        <f t="shared" si="88"/>
        <v>2</v>
      </c>
      <c r="M704" s="37">
        <f t="shared" si="88"/>
        <v>2</v>
      </c>
      <c r="N704" s="37">
        <f t="shared" si="88"/>
        <v>2</v>
      </c>
      <c r="O704" s="37">
        <f t="shared" si="88"/>
        <v>2</v>
      </c>
      <c r="P704" s="37">
        <f t="shared" si="89"/>
        <v>24</v>
      </c>
      <c r="Q704" s="49">
        <f t="shared" si="90"/>
        <v>79968</v>
      </c>
      <c r="R704" s="52"/>
    </row>
    <row r="705" spans="1:18" ht="16.5" customHeight="1" x14ac:dyDescent="0.25">
      <c r="A705" s="3" t="s">
        <v>270</v>
      </c>
      <c r="B705" s="3">
        <v>1100251</v>
      </c>
      <c r="C705" s="37">
        <v>5355</v>
      </c>
      <c r="D705" s="37">
        <v>5</v>
      </c>
      <c r="E705" s="37">
        <f t="shared" si="88"/>
        <v>5</v>
      </c>
      <c r="F705" s="37">
        <f t="shared" si="88"/>
        <v>5</v>
      </c>
      <c r="G705" s="37">
        <f t="shared" si="88"/>
        <v>5</v>
      </c>
      <c r="H705" s="37">
        <f t="shared" si="88"/>
        <v>5</v>
      </c>
      <c r="I705" s="37">
        <f t="shared" si="88"/>
        <v>5</v>
      </c>
      <c r="J705" s="37">
        <f t="shared" si="88"/>
        <v>5</v>
      </c>
      <c r="K705" s="37">
        <f t="shared" si="88"/>
        <v>5</v>
      </c>
      <c r="L705" s="37">
        <f t="shared" si="88"/>
        <v>5</v>
      </c>
      <c r="M705" s="37">
        <f t="shared" si="88"/>
        <v>5</v>
      </c>
      <c r="N705" s="37">
        <f t="shared" si="88"/>
        <v>5</v>
      </c>
      <c r="O705" s="37">
        <f t="shared" si="88"/>
        <v>5</v>
      </c>
      <c r="P705" s="37">
        <f t="shared" si="89"/>
        <v>60</v>
      </c>
      <c r="Q705" s="49">
        <f t="shared" si="90"/>
        <v>321300</v>
      </c>
      <c r="R705" s="52"/>
    </row>
    <row r="706" spans="1:18" ht="16.5" customHeight="1" x14ac:dyDescent="0.25">
      <c r="A706" s="3" t="s">
        <v>270</v>
      </c>
      <c r="B706" s="3">
        <v>1100272</v>
      </c>
      <c r="C706" s="37">
        <v>3332</v>
      </c>
      <c r="D706" s="37">
        <v>1</v>
      </c>
      <c r="E706" s="37">
        <f t="shared" si="88"/>
        <v>1</v>
      </c>
      <c r="F706" s="37">
        <f t="shared" si="88"/>
        <v>1</v>
      </c>
      <c r="G706" s="37">
        <f t="shared" si="88"/>
        <v>1</v>
      </c>
      <c r="H706" s="37">
        <f t="shared" si="88"/>
        <v>1</v>
      </c>
      <c r="I706" s="37">
        <f t="shared" si="88"/>
        <v>1</v>
      </c>
      <c r="J706" s="37">
        <f t="shared" si="88"/>
        <v>1</v>
      </c>
      <c r="K706" s="37">
        <f t="shared" si="88"/>
        <v>1</v>
      </c>
      <c r="L706" s="37">
        <f t="shared" si="88"/>
        <v>1</v>
      </c>
      <c r="M706" s="37">
        <f t="shared" si="88"/>
        <v>1</v>
      </c>
      <c r="N706" s="37">
        <f t="shared" si="88"/>
        <v>1</v>
      </c>
      <c r="O706" s="37">
        <f t="shared" si="88"/>
        <v>1</v>
      </c>
      <c r="P706" s="37">
        <f t="shared" si="89"/>
        <v>12</v>
      </c>
      <c r="Q706" s="49">
        <f t="shared" si="90"/>
        <v>39984</v>
      </c>
      <c r="R706" s="52"/>
    </row>
    <row r="707" spans="1:18" ht="16.5" customHeight="1" x14ac:dyDescent="0.25">
      <c r="A707" s="3" t="s">
        <v>270</v>
      </c>
      <c r="B707" s="3">
        <v>1100306</v>
      </c>
      <c r="C707" s="37">
        <v>5712</v>
      </c>
      <c r="D707" s="37">
        <v>1</v>
      </c>
      <c r="E707" s="37">
        <f t="shared" si="88"/>
        <v>1</v>
      </c>
      <c r="F707" s="37">
        <f t="shared" si="88"/>
        <v>1</v>
      </c>
      <c r="G707" s="37">
        <f t="shared" si="88"/>
        <v>1</v>
      </c>
      <c r="H707" s="37">
        <f t="shared" si="88"/>
        <v>1</v>
      </c>
      <c r="I707" s="37">
        <f t="shared" si="88"/>
        <v>1</v>
      </c>
      <c r="J707" s="37">
        <f t="shared" si="88"/>
        <v>1</v>
      </c>
      <c r="K707" s="37">
        <f t="shared" si="88"/>
        <v>1</v>
      </c>
      <c r="L707" s="37">
        <f t="shared" si="88"/>
        <v>1</v>
      </c>
      <c r="M707" s="37">
        <f t="shared" si="88"/>
        <v>1</v>
      </c>
      <c r="N707" s="37">
        <f t="shared" si="88"/>
        <v>1</v>
      </c>
      <c r="O707" s="37">
        <f t="shared" si="88"/>
        <v>1</v>
      </c>
      <c r="P707" s="37">
        <f t="shared" si="89"/>
        <v>12</v>
      </c>
      <c r="Q707" s="49">
        <f t="shared" si="90"/>
        <v>68544</v>
      </c>
      <c r="R707" s="52"/>
    </row>
    <row r="708" spans="1:18" ht="16.5" customHeight="1" x14ac:dyDescent="0.25">
      <c r="A708" s="3" t="s">
        <v>270</v>
      </c>
      <c r="B708" s="3">
        <v>1100353</v>
      </c>
      <c r="C708" s="37">
        <v>3332</v>
      </c>
      <c r="D708" s="37">
        <v>5</v>
      </c>
      <c r="E708" s="37">
        <f t="shared" si="88"/>
        <v>5</v>
      </c>
      <c r="F708" s="37">
        <f t="shared" si="88"/>
        <v>5</v>
      </c>
      <c r="G708" s="37">
        <f t="shared" si="88"/>
        <v>5</v>
      </c>
      <c r="H708" s="37">
        <f t="shared" si="88"/>
        <v>5</v>
      </c>
      <c r="I708" s="37">
        <f t="shared" si="88"/>
        <v>5</v>
      </c>
      <c r="J708" s="37">
        <f t="shared" si="88"/>
        <v>5</v>
      </c>
      <c r="K708" s="37">
        <f t="shared" si="88"/>
        <v>5</v>
      </c>
      <c r="L708" s="37">
        <f t="shared" si="88"/>
        <v>5</v>
      </c>
      <c r="M708" s="37">
        <f t="shared" si="88"/>
        <v>5</v>
      </c>
      <c r="N708" s="37">
        <f t="shared" si="88"/>
        <v>5</v>
      </c>
      <c r="O708" s="37">
        <f t="shared" si="88"/>
        <v>5</v>
      </c>
      <c r="P708" s="37">
        <f t="shared" si="89"/>
        <v>60</v>
      </c>
      <c r="Q708" s="49">
        <f t="shared" si="90"/>
        <v>199920</v>
      </c>
      <c r="R708" s="52"/>
    </row>
    <row r="709" spans="1:18" ht="16.5" customHeight="1" x14ac:dyDescent="0.25">
      <c r="A709" s="3" t="s">
        <v>270</v>
      </c>
      <c r="B709" s="3">
        <v>1100358</v>
      </c>
      <c r="C709" s="37">
        <v>238</v>
      </c>
      <c r="D709" s="37">
        <v>700</v>
      </c>
      <c r="E709" s="37">
        <f t="shared" si="88"/>
        <v>700</v>
      </c>
      <c r="F709" s="37">
        <f t="shared" si="88"/>
        <v>700</v>
      </c>
      <c r="G709" s="37">
        <f t="shared" si="88"/>
        <v>700</v>
      </c>
      <c r="H709" s="37">
        <f t="shared" si="88"/>
        <v>700</v>
      </c>
      <c r="I709" s="37">
        <f t="shared" si="88"/>
        <v>700</v>
      </c>
      <c r="J709" s="37">
        <f t="shared" si="88"/>
        <v>700</v>
      </c>
      <c r="K709" s="37">
        <f t="shared" si="88"/>
        <v>700</v>
      </c>
      <c r="L709" s="37">
        <f t="shared" si="88"/>
        <v>700</v>
      </c>
      <c r="M709" s="37">
        <f t="shared" si="88"/>
        <v>700</v>
      </c>
      <c r="N709" s="37">
        <f t="shared" si="88"/>
        <v>700</v>
      </c>
      <c r="O709" s="37">
        <f t="shared" si="88"/>
        <v>700</v>
      </c>
      <c r="P709" s="37">
        <f t="shared" si="89"/>
        <v>8400</v>
      </c>
      <c r="Q709" s="49">
        <f t="shared" si="90"/>
        <v>1999200</v>
      </c>
      <c r="R709" s="52"/>
    </row>
    <row r="710" spans="1:18" ht="16.5" customHeight="1" x14ac:dyDescent="0.25">
      <c r="A710" s="3" t="s">
        <v>270</v>
      </c>
      <c r="B710" s="3">
        <v>1100370</v>
      </c>
      <c r="C710" s="37">
        <v>35688</v>
      </c>
      <c r="D710" s="37">
        <v>14</v>
      </c>
      <c r="E710" s="37">
        <f t="shared" si="88"/>
        <v>14</v>
      </c>
      <c r="F710" s="37">
        <f t="shared" si="88"/>
        <v>14</v>
      </c>
      <c r="G710" s="37">
        <f t="shared" si="88"/>
        <v>14</v>
      </c>
      <c r="H710" s="37">
        <f t="shared" si="88"/>
        <v>14</v>
      </c>
      <c r="I710" s="37">
        <f t="shared" si="88"/>
        <v>14</v>
      </c>
      <c r="J710" s="37">
        <f t="shared" si="88"/>
        <v>14</v>
      </c>
      <c r="K710" s="37">
        <f t="shared" si="88"/>
        <v>14</v>
      </c>
      <c r="L710" s="37">
        <f t="shared" si="88"/>
        <v>14</v>
      </c>
      <c r="M710" s="37">
        <f t="shared" si="88"/>
        <v>14</v>
      </c>
      <c r="N710" s="37">
        <f t="shared" si="88"/>
        <v>14</v>
      </c>
      <c r="O710" s="37">
        <f t="shared" si="88"/>
        <v>14</v>
      </c>
      <c r="P710" s="37">
        <f t="shared" si="89"/>
        <v>168</v>
      </c>
      <c r="Q710" s="49">
        <f t="shared" si="90"/>
        <v>5995584</v>
      </c>
      <c r="R710" s="52"/>
    </row>
    <row r="711" spans="1:18" ht="16.5" customHeight="1" x14ac:dyDescent="0.25">
      <c r="A711" s="3" t="s">
        <v>270</v>
      </c>
      <c r="B711" s="3">
        <v>1100415</v>
      </c>
      <c r="C711" s="37">
        <v>4522</v>
      </c>
      <c r="D711" s="37">
        <v>1</v>
      </c>
      <c r="E711" s="37">
        <f t="shared" si="88"/>
        <v>1</v>
      </c>
      <c r="F711" s="37">
        <f t="shared" si="88"/>
        <v>1</v>
      </c>
      <c r="G711" s="37">
        <f t="shared" si="88"/>
        <v>1</v>
      </c>
      <c r="H711" s="37">
        <f t="shared" si="88"/>
        <v>1</v>
      </c>
      <c r="I711" s="37">
        <f t="shared" si="88"/>
        <v>1</v>
      </c>
      <c r="J711" s="37">
        <f t="shared" ref="F711:O723" si="91">I711</f>
        <v>1</v>
      </c>
      <c r="K711" s="37">
        <f t="shared" si="91"/>
        <v>1</v>
      </c>
      <c r="L711" s="37">
        <f t="shared" si="91"/>
        <v>1</v>
      </c>
      <c r="M711" s="37">
        <f t="shared" si="91"/>
        <v>1</v>
      </c>
      <c r="N711" s="37">
        <f t="shared" si="91"/>
        <v>1</v>
      </c>
      <c r="O711" s="37">
        <f t="shared" si="91"/>
        <v>1</v>
      </c>
      <c r="P711" s="37">
        <f t="shared" si="89"/>
        <v>12</v>
      </c>
      <c r="Q711" s="49">
        <f t="shared" si="90"/>
        <v>54264</v>
      </c>
      <c r="R711" s="52"/>
    </row>
    <row r="712" spans="1:18" ht="16.5" customHeight="1" x14ac:dyDescent="0.25">
      <c r="A712" s="3" t="s">
        <v>270</v>
      </c>
      <c r="B712" s="3">
        <v>1100601</v>
      </c>
      <c r="C712" s="37">
        <v>4760</v>
      </c>
      <c r="D712" s="37">
        <v>22</v>
      </c>
      <c r="E712" s="37">
        <f t="shared" ref="E712:O743" si="92">D712</f>
        <v>22</v>
      </c>
      <c r="F712" s="37">
        <f t="shared" si="91"/>
        <v>22</v>
      </c>
      <c r="G712" s="37">
        <f t="shared" si="91"/>
        <v>22</v>
      </c>
      <c r="H712" s="37">
        <f t="shared" si="91"/>
        <v>22</v>
      </c>
      <c r="I712" s="37">
        <f t="shared" si="91"/>
        <v>22</v>
      </c>
      <c r="J712" s="37">
        <f t="shared" si="91"/>
        <v>22</v>
      </c>
      <c r="K712" s="37">
        <f t="shared" si="91"/>
        <v>22</v>
      </c>
      <c r="L712" s="37">
        <f t="shared" si="91"/>
        <v>22</v>
      </c>
      <c r="M712" s="37">
        <f t="shared" si="91"/>
        <v>22</v>
      </c>
      <c r="N712" s="37">
        <f t="shared" si="91"/>
        <v>22</v>
      </c>
      <c r="O712" s="37">
        <f t="shared" si="91"/>
        <v>22</v>
      </c>
      <c r="P712" s="37">
        <f t="shared" si="89"/>
        <v>264</v>
      </c>
      <c r="Q712" s="49">
        <f t="shared" si="90"/>
        <v>1256640</v>
      </c>
      <c r="R712" s="52"/>
    </row>
    <row r="713" spans="1:18" ht="16.5" customHeight="1" x14ac:dyDescent="0.25">
      <c r="A713" s="3" t="s">
        <v>270</v>
      </c>
      <c r="B713" s="3">
        <v>1100998</v>
      </c>
      <c r="C713" s="37">
        <v>5712</v>
      </c>
      <c r="D713" s="37">
        <v>0</v>
      </c>
      <c r="E713" s="37">
        <f t="shared" si="92"/>
        <v>0</v>
      </c>
      <c r="F713" s="37">
        <f t="shared" si="91"/>
        <v>0</v>
      </c>
      <c r="G713" s="37">
        <f t="shared" si="91"/>
        <v>0</v>
      </c>
      <c r="H713" s="37">
        <f t="shared" si="91"/>
        <v>0</v>
      </c>
      <c r="I713" s="37">
        <f t="shared" si="91"/>
        <v>0</v>
      </c>
      <c r="J713" s="37">
        <f t="shared" si="91"/>
        <v>0</v>
      </c>
      <c r="K713" s="37">
        <f t="shared" si="91"/>
        <v>0</v>
      </c>
      <c r="L713" s="37">
        <f t="shared" si="91"/>
        <v>0</v>
      </c>
      <c r="M713" s="37">
        <f t="shared" si="91"/>
        <v>0</v>
      </c>
      <c r="N713" s="37">
        <v>1</v>
      </c>
      <c r="O713" s="37">
        <f t="shared" si="91"/>
        <v>1</v>
      </c>
      <c r="P713" s="37">
        <f t="shared" si="89"/>
        <v>2</v>
      </c>
      <c r="Q713" s="49">
        <f t="shared" si="90"/>
        <v>11424</v>
      </c>
      <c r="R713" s="52"/>
    </row>
    <row r="714" spans="1:18" ht="16.5" customHeight="1" x14ac:dyDescent="0.25">
      <c r="A714" s="3" t="s">
        <v>270</v>
      </c>
      <c r="B714" s="3">
        <v>1101157</v>
      </c>
      <c r="C714" s="37">
        <v>2380</v>
      </c>
      <c r="D714" s="37">
        <v>2</v>
      </c>
      <c r="E714" s="37">
        <f t="shared" si="92"/>
        <v>2</v>
      </c>
      <c r="F714" s="37">
        <f t="shared" si="91"/>
        <v>2</v>
      </c>
      <c r="G714" s="37">
        <f t="shared" si="91"/>
        <v>2</v>
      </c>
      <c r="H714" s="37">
        <f t="shared" si="91"/>
        <v>2</v>
      </c>
      <c r="I714" s="37">
        <f t="shared" si="91"/>
        <v>2</v>
      </c>
      <c r="J714" s="37">
        <f t="shared" si="91"/>
        <v>2</v>
      </c>
      <c r="K714" s="37">
        <f t="shared" si="91"/>
        <v>2</v>
      </c>
      <c r="L714" s="37">
        <f t="shared" si="91"/>
        <v>2</v>
      </c>
      <c r="M714" s="37">
        <f t="shared" si="91"/>
        <v>2</v>
      </c>
      <c r="N714" s="37">
        <f t="shared" si="91"/>
        <v>2</v>
      </c>
      <c r="O714" s="37">
        <f t="shared" si="91"/>
        <v>2</v>
      </c>
      <c r="P714" s="37">
        <f t="shared" si="89"/>
        <v>24</v>
      </c>
      <c r="Q714" s="49">
        <f t="shared" si="90"/>
        <v>57120</v>
      </c>
      <c r="R714" s="52"/>
    </row>
    <row r="715" spans="1:18" ht="16.5" customHeight="1" x14ac:dyDescent="0.25">
      <c r="A715" s="3" t="s">
        <v>270</v>
      </c>
      <c r="B715" s="3">
        <v>1210011</v>
      </c>
      <c r="C715" s="37">
        <v>2083</v>
      </c>
      <c r="D715" s="37">
        <v>4</v>
      </c>
      <c r="E715" s="37">
        <f t="shared" si="92"/>
        <v>4</v>
      </c>
      <c r="F715" s="37">
        <f t="shared" si="91"/>
        <v>4</v>
      </c>
      <c r="G715" s="37">
        <f t="shared" si="91"/>
        <v>4</v>
      </c>
      <c r="H715" s="37">
        <f t="shared" si="91"/>
        <v>4</v>
      </c>
      <c r="I715" s="37">
        <f t="shared" si="91"/>
        <v>4</v>
      </c>
      <c r="J715" s="37">
        <f t="shared" si="91"/>
        <v>4</v>
      </c>
      <c r="K715" s="37">
        <f t="shared" si="91"/>
        <v>4</v>
      </c>
      <c r="L715" s="37">
        <f t="shared" si="91"/>
        <v>4</v>
      </c>
      <c r="M715" s="37">
        <f t="shared" si="91"/>
        <v>4</v>
      </c>
      <c r="N715" s="37">
        <f t="shared" si="91"/>
        <v>4</v>
      </c>
      <c r="O715" s="37">
        <f t="shared" si="91"/>
        <v>4</v>
      </c>
      <c r="P715" s="37">
        <f t="shared" si="89"/>
        <v>48</v>
      </c>
      <c r="Q715" s="49">
        <f t="shared" si="90"/>
        <v>99984</v>
      </c>
      <c r="R715" s="52"/>
    </row>
    <row r="716" spans="1:18" ht="16.5" customHeight="1" x14ac:dyDescent="0.25">
      <c r="A716" s="3" t="s">
        <v>270</v>
      </c>
      <c r="B716" s="3">
        <v>1210027</v>
      </c>
      <c r="C716" s="37">
        <v>1785</v>
      </c>
      <c r="D716" s="37">
        <v>1</v>
      </c>
      <c r="E716" s="37">
        <f t="shared" si="92"/>
        <v>1</v>
      </c>
      <c r="F716" s="37">
        <f t="shared" si="91"/>
        <v>1</v>
      </c>
      <c r="G716" s="37">
        <f t="shared" si="91"/>
        <v>1</v>
      </c>
      <c r="H716" s="37">
        <f t="shared" si="91"/>
        <v>1</v>
      </c>
      <c r="I716" s="37">
        <f t="shared" si="91"/>
        <v>1</v>
      </c>
      <c r="J716" s="37">
        <f t="shared" si="91"/>
        <v>1</v>
      </c>
      <c r="K716" s="37">
        <f t="shared" si="91"/>
        <v>1</v>
      </c>
      <c r="L716" s="37">
        <f t="shared" si="91"/>
        <v>1</v>
      </c>
      <c r="M716" s="37">
        <f t="shared" si="91"/>
        <v>1</v>
      </c>
      <c r="N716" s="37">
        <f t="shared" si="91"/>
        <v>1</v>
      </c>
      <c r="O716" s="37">
        <f t="shared" si="91"/>
        <v>1</v>
      </c>
      <c r="P716" s="37">
        <f t="shared" si="89"/>
        <v>12</v>
      </c>
      <c r="Q716" s="49">
        <f t="shared" si="90"/>
        <v>21420</v>
      </c>
      <c r="R716" s="52"/>
    </row>
    <row r="717" spans="1:18" ht="16.5" customHeight="1" x14ac:dyDescent="0.25">
      <c r="A717" s="3" t="s">
        <v>270</v>
      </c>
      <c r="B717" s="3">
        <v>1210030</v>
      </c>
      <c r="C717" s="37">
        <v>2475</v>
      </c>
      <c r="D717" s="37">
        <v>27</v>
      </c>
      <c r="E717" s="37">
        <f t="shared" si="92"/>
        <v>27</v>
      </c>
      <c r="F717" s="37">
        <f t="shared" si="91"/>
        <v>27</v>
      </c>
      <c r="G717" s="37">
        <f t="shared" si="91"/>
        <v>27</v>
      </c>
      <c r="H717" s="37">
        <f t="shared" si="91"/>
        <v>27</v>
      </c>
      <c r="I717" s="37">
        <f t="shared" si="91"/>
        <v>27</v>
      </c>
      <c r="J717" s="37">
        <f t="shared" si="91"/>
        <v>27</v>
      </c>
      <c r="K717" s="37">
        <f t="shared" si="91"/>
        <v>27</v>
      </c>
      <c r="L717" s="37">
        <f t="shared" si="91"/>
        <v>27</v>
      </c>
      <c r="M717" s="37">
        <f t="shared" si="91"/>
        <v>27</v>
      </c>
      <c r="N717" s="37">
        <f t="shared" si="91"/>
        <v>27</v>
      </c>
      <c r="O717" s="37">
        <f t="shared" si="91"/>
        <v>27</v>
      </c>
      <c r="P717" s="37">
        <f t="shared" si="89"/>
        <v>324</v>
      </c>
      <c r="Q717" s="49">
        <f t="shared" si="90"/>
        <v>801900</v>
      </c>
      <c r="R717" s="52"/>
    </row>
    <row r="718" spans="1:18" ht="16.5" customHeight="1" x14ac:dyDescent="0.25">
      <c r="A718" s="3" t="s">
        <v>270</v>
      </c>
      <c r="B718" s="3">
        <v>1210033</v>
      </c>
      <c r="C718" s="37">
        <v>1547</v>
      </c>
      <c r="D718" s="37">
        <v>22</v>
      </c>
      <c r="E718" s="37">
        <f t="shared" si="92"/>
        <v>22</v>
      </c>
      <c r="F718" s="37">
        <f t="shared" si="91"/>
        <v>22</v>
      </c>
      <c r="G718" s="37">
        <f t="shared" si="91"/>
        <v>22</v>
      </c>
      <c r="H718" s="37">
        <f t="shared" si="91"/>
        <v>22</v>
      </c>
      <c r="I718" s="37">
        <f t="shared" si="91"/>
        <v>22</v>
      </c>
      <c r="J718" s="37">
        <f t="shared" si="91"/>
        <v>22</v>
      </c>
      <c r="K718" s="37">
        <f t="shared" si="91"/>
        <v>22</v>
      </c>
      <c r="L718" s="37">
        <f t="shared" si="91"/>
        <v>22</v>
      </c>
      <c r="M718" s="37">
        <f t="shared" si="91"/>
        <v>22</v>
      </c>
      <c r="N718" s="37">
        <f t="shared" si="91"/>
        <v>22</v>
      </c>
      <c r="O718" s="37">
        <f t="shared" si="91"/>
        <v>22</v>
      </c>
      <c r="P718" s="37">
        <f t="shared" si="89"/>
        <v>264</v>
      </c>
      <c r="Q718" s="49">
        <f t="shared" si="90"/>
        <v>408408</v>
      </c>
      <c r="R718" s="52"/>
    </row>
    <row r="719" spans="1:18" ht="16.5" customHeight="1" x14ac:dyDescent="0.25">
      <c r="A719" s="3" t="s">
        <v>270</v>
      </c>
      <c r="B719" s="3">
        <v>1210045</v>
      </c>
      <c r="C719" s="37">
        <v>1607</v>
      </c>
      <c r="D719" s="37">
        <v>19</v>
      </c>
      <c r="E719" s="37">
        <f t="shared" si="92"/>
        <v>19</v>
      </c>
      <c r="F719" s="37">
        <f t="shared" si="91"/>
        <v>19</v>
      </c>
      <c r="G719" s="37">
        <f t="shared" si="91"/>
        <v>19</v>
      </c>
      <c r="H719" s="37">
        <f t="shared" si="91"/>
        <v>19</v>
      </c>
      <c r="I719" s="37">
        <f t="shared" si="91"/>
        <v>19</v>
      </c>
      <c r="J719" s="37">
        <f t="shared" si="91"/>
        <v>19</v>
      </c>
      <c r="K719" s="37">
        <f t="shared" si="91"/>
        <v>19</v>
      </c>
      <c r="L719" s="37">
        <f t="shared" si="91"/>
        <v>19</v>
      </c>
      <c r="M719" s="37">
        <f t="shared" si="91"/>
        <v>19</v>
      </c>
      <c r="N719" s="37">
        <f t="shared" si="91"/>
        <v>19</v>
      </c>
      <c r="O719" s="37">
        <f t="shared" si="91"/>
        <v>19</v>
      </c>
      <c r="P719" s="37">
        <f t="shared" si="89"/>
        <v>228</v>
      </c>
      <c r="Q719" s="49">
        <f t="shared" si="90"/>
        <v>366396</v>
      </c>
      <c r="R719" s="52"/>
    </row>
    <row r="720" spans="1:18" ht="16.5" customHeight="1" x14ac:dyDescent="0.25">
      <c r="A720" s="3" t="s">
        <v>270</v>
      </c>
      <c r="B720" s="3">
        <v>1210108</v>
      </c>
      <c r="C720" s="37">
        <v>1488</v>
      </c>
      <c r="D720" s="37">
        <v>12</v>
      </c>
      <c r="E720" s="37">
        <f t="shared" si="92"/>
        <v>12</v>
      </c>
      <c r="F720" s="37">
        <f t="shared" si="91"/>
        <v>12</v>
      </c>
      <c r="G720" s="37">
        <f t="shared" si="91"/>
        <v>12</v>
      </c>
      <c r="H720" s="37">
        <f t="shared" si="91"/>
        <v>12</v>
      </c>
      <c r="I720" s="37">
        <f t="shared" si="91"/>
        <v>12</v>
      </c>
      <c r="J720" s="37">
        <f t="shared" si="91"/>
        <v>12</v>
      </c>
      <c r="K720" s="37">
        <f t="shared" si="91"/>
        <v>12</v>
      </c>
      <c r="L720" s="37">
        <f t="shared" si="91"/>
        <v>12</v>
      </c>
      <c r="M720" s="37">
        <f t="shared" si="91"/>
        <v>12</v>
      </c>
      <c r="N720" s="37">
        <f t="shared" si="91"/>
        <v>12</v>
      </c>
      <c r="O720" s="37">
        <f t="shared" si="91"/>
        <v>12</v>
      </c>
      <c r="P720" s="37">
        <f t="shared" si="89"/>
        <v>144</v>
      </c>
      <c r="Q720" s="49">
        <f t="shared" si="90"/>
        <v>214272</v>
      </c>
      <c r="R720" s="52"/>
    </row>
    <row r="721" spans="1:18" ht="16.5" customHeight="1" x14ac:dyDescent="0.25">
      <c r="A721" s="3" t="s">
        <v>270</v>
      </c>
      <c r="B721" s="3">
        <v>1210122</v>
      </c>
      <c r="C721" s="37">
        <v>1523</v>
      </c>
      <c r="D721" s="37">
        <v>3</v>
      </c>
      <c r="E721" s="37">
        <f t="shared" si="92"/>
        <v>3</v>
      </c>
      <c r="F721" s="37">
        <f t="shared" si="91"/>
        <v>3</v>
      </c>
      <c r="G721" s="37">
        <f t="shared" si="91"/>
        <v>3</v>
      </c>
      <c r="H721" s="37">
        <f t="shared" si="91"/>
        <v>3</v>
      </c>
      <c r="I721" s="37">
        <f t="shared" si="91"/>
        <v>3</v>
      </c>
      <c r="J721" s="37">
        <f t="shared" si="91"/>
        <v>3</v>
      </c>
      <c r="K721" s="37">
        <f t="shared" si="91"/>
        <v>3</v>
      </c>
      <c r="L721" s="37">
        <f t="shared" si="91"/>
        <v>3</v>
      </c>
      <c r="M721" s="37">
        <f t="shared" si="91"/>
        <v>3</v>
      </c>
      <c r="N721" s="37">
        <f t="shared" si="91"/>
        <v>3</v>
      </c>
      <c r="O721" s="37">
        <f t="shared" si="91"/>
        <v>3</v>
      </c>
      <c r="P721" s="37">
        <f t="shared" si="89"/>
        <v>36</v>
      </c>
      <c r="Q721" s="49">
        <f t="shared" si="90"/>
        <v>54828</v>
      </c>
      <c r="R721" s="52"/>
    </row>
    <row r="722" spans="1:18" ht="16.5" customHeight="1" x14ac:dyDescent="0.25">
      <c r="A722" s="3" t="s">
        <v>270</v>
      </c>
      <c r="B722" s="3">
        <v>1210192</v>
      </c>
      <c r="C722" s="37">
        <v>7735</v>
      </c>
      <c r="D722" s="37">
        <v>18</v>
      </c>
      <c r="E722" s="37">
        <f t="shared" si="92"/>
        <v>18</v>
      </c>
      <c r="F722" s="37">
        <f t="shared" si="91"/>
        <v>18</v>
      </c>
      <c r="G722" s="37">
        <f t="shared" si="91"/>
        <v>18</v>
      </c>
      <c r="H722" s="37">
        <f t="shared" si="91"/>
        <v>18</v>
      </c>
      <c r="I722" s="37">
        <f t="shared" si="91"/>
        <v>18</v>
      </c>
      <c r="J722" s="37">
        <f t="shared" si="91"/>
        <v>18</v>
      </c>
      <c r="K722" s="37">
        <f t="shared" si="91"/>
        <v>18</v>
      </c>
      <c r="L722" s="37">
        <f t="shared" si="91"/>
        <v>18</v>
      </c>
      <c r="M722" s="37">
        <f t="shared" si="91"/>
        <v>18</v>
      </c>
      <c r="N722" s="37">
        <f t="shared" si="91"/>
        <v>18</v>
      </c>
      <c r="O722" s="37">
        <f t="shared" si="91"/>
        <v>18</v>
      </c>
      <c r="P722" s="37">
        <f t="shared" si="89"/>
        <v>216</v>
      </c>
      <c r="Q722" s="49">
        <f t="shared" si="90"/>
        <v>1670760</v>
      </c>
      <c r="R722" s="52"/>
    </row>
    <row r="723" spans="1:18" ht="16.5" customHeight="1" x14ac:dyDescent="0.25">
      <c r="A723" s="3" t="s">
        <v>270</v>
      </c>
      <c r="B723" s="3">
        <v>1220002</v>
      </c>
      <c r="C723" s="37">
        <v>6664</v>
      </c>
      <c r="D723" s="37">
        <v>0</v>
      </c>
      <c r="E723" s="37">
        <f t="shared" si="92"/>
        <v>0</v>
      </c>
      <c r="F723" s="37">
        <f t="shared" si="91"/>
        <v>0</v>
      </c>
      <c r="G723" s="37">
        <f t="shared" si="91"/>
        <v>0</v>
      </c>
      <c r="H723" s="37">
        <f t="shared" si="91"/>
        <v>0</v>
      </c>
      <c r="I723" s="37">
        <f t="shared" si="91"/>
        <v>0</v>
      </c>
      <c r="J723" s="37">
        <f t="shared" si="91"/>
        <v>0</v>
      </c>
      <c r="K723" s="37">
        <f t="shared" si="91"/>
        <v>0</v>
      </c>
      <c r="L723" s="37">
        <f t="shared" si="91"/>
        <v>0</v>
      </c>
      <c r="M723" s="37">
        <f t="shared" si="91"/>
        <v>0</v>
      </c>
      <c r="N723" s="37">
        <v>1</v>
      </c>
      <c r="O723" s="37">
        <f t="shared" si="91"/>
        <v>1</v>
      </c>
      <c r="P723" s="37">
        <f t="shared" si="89"/>
        <v>2</v>
      </c>
      <c r="Q723" s="49">
        <f t="shared" si="90"/>
        <v>13328</v>
      </c>
      <c r="R723" s="52"/>
    </row>
    <row r="724" spans="1:18" ht="16.5" customHeight="1" x14ac:dyDescent="0.25">
      <c r="A724" s="3" t="s">
        <v>270</v>
      </c>
      <c r="B724" s="3">
        <v>1220042</v>
      </c>
      <c r="C724" s="37">
        <v>7140</v>
      </c>
      <c r="D724" s="37">
        <v>2</v>
      </c>
      <c r="E724" s="37">
        <f t="shared" si="92"/>
        <v>2</v>
      </c>
      <c r="F724" s="37">
        <f t="shared" si="92"/>
        <v>2</v>
      </c>
      <c r="G724" s="37">
        <f t="shared" si="92"/>
        <v>2</v>
      </c>
      <c r="H724" s="37">
        <f t="shared" si="92"/>
        <v>2</v>
      </c>
      <c r="I724" s="37">
        <f t="shared" si="92"/>
        <v>2</v>
      </c>
      <c r="J724" s="37">
        <f t="shared" si="92"/>
        <v>2</v>
      </c>
      <c r="K724" s="37">
        <f t="shared" si="92"/>
        <v>2</v>
      </c>
      <c r="L724" s="37">
        <f t="shared" si="92"/>
        <v>2</v>
      </c>
      <c r="M724" s="37">
        <f t="shared" si="92"/>
        <v>2</v>
      </c>
      <c r="N724" s="37">
        <f t="shared" si="92"/>
        <v>2</v>
      </c>
      <c r="O724" s="37">
        <f t="shared" si="92"/>
        <v>2</v>
      </c>
      <c r="P724" s="37">
        <f t="shared" si="89"/>
        <v>24</v>
      </c>
      <c r="Q724" s="49">
        <f t="shared" si="90"/>
        <v>171360</v>
      </c>
      <c r="R724" s="52"/>
    </row>
    <row r="725" spans="1:18" ht="16.5" customHeight="1" x14ac:dyDescent="0.25">
      <c r="A725" s="3" t="s">
        <v>270</v>
      </c>
      <c r="B725" s="3">
        <v>1220043</v>
      </c>
      <c r="C725" s="37">
        <v>10710</v>
      </c>
      <c r="D725" s="37">
        <v>1</v>
      </c>
      <c r="E725" s="37">
        <f t="shared" si="92"/>
        <v>1</v>
      </c>
      <c r="F725" s="37">
        <f t="shared" si="92"/>
        <v>1</v>
      </c>
      <c r="G725" s="37">
        <f t="shared" si="92"/>
        <v>1</v>
      </c>
      <c r="H725" s="37">
        <f t="shared" si="92"/>
        <v>1</v>
      </c>
      <c r="I725" s="37">
        <v>0</v>
      </c>
      <c r="J725" s="37">
        <f t="shared" si="92"/>
        <v>0</v>
      </c>
      <c r="K725" s="37">
        <f t="shared" si="92"/>
        <v>0</v>
      </c>
      <c r="L725" s="37">
        <f t="shared" si="92"/>
        <v>0</v>
      </c>
      <c r="M725" s="37">
        <f t="shared" si="92"/>
        <v>0</v>
      </c>
      <c r="N725" s="37">
        <f t="shared" si="92"/>
        <v>0</v>
      </c>
      <c r="O725" s="37">
        <f t="shared" si="92"/>
        <v>0</v>
      </c>
      <c r="P725" s="37">
        <f t="shared" si="89"/>
        <v>5</v>
      </c>
      <c r="Q725" s="49">
        <f t="shared" si="90"/>
        <v>53550</v>
      </c>
      <c r="R725" s="52"/>
    </row>
    <row r="726" spans="1:18" ht="16.5" customHeight="1" x14ac:dyDescent="0.25">
      <c r="A726" s="3" t="s">
        <v>270</v>
      </c>
      <c r="B726" s="3">
        <v>1220055</v>
      </c>
      <c r="C726" s="37">
        <v>232</v>
      </c>
      <c r="D726" s="37">
        <v>1076</v>
      </c>
      <c r="E726" s="37">
        <f t="shared" si="92"/>
        <v>1076</v>
      </c>
      <c r="F726" s="37">
        <f t="shared" si="92"/>
        <v>1076</v>
      </c>
      <c r="G726" s="37">
        <f t="shared" si="92"/>
        <v>1076</v>
      </c>
      <c r="H726" s="37">
        <f t="shared" si="92"/>
        <v>1076</v>
      </c>
      <c r="I726" s="37">
        <f t="shared" si="92"/>
        <v>1076</v>
      </c>
      <c r="J726" s="37">
        <f t="shared" si="92"/>
        <v>1076</v>
      </c>
      <c r="K726" s="37">
        <f t="shared" si="92"/>
        <v>1076</v>
      </c>
      <c r="L726" s="37">
        <f t="shared" si="92"/>
        <v>1076</v>
      </c>
      <c r="M726" s="37">
        <f t="shared" si="92"/>
        <v>1076</v>
      </c>
      <c r="N726" s="37">
        <f t="shared" si="92"/>
        <v>1076</v>
      </c>
      <c r="O726" s="37">
        <f t="shared" si="92"/>
        <v>1076</v>
      </c>
      <c r="P726" s="37">
        <f t="shared" si="89"/>
        <v>12912</v>
      </c>
      <c r="Q726" s="49">
        <f t="shared" si="90"/>
        <v>2995584</v>
      </c>
      <c r="R726" s="52"/>
    </row>
    <row r="727" spans="1:18" ht="16.5" customHeight="1" x14ac:dyDescent="0.25">
      <c r="A727" s="3" t="s">
        <v>270</v>
      </c>
      <c r="B727" s="3">
        <v>1220056</v>
      </c>
      <c r="C727" s="37">
        <v>60</v>
      </c>
      <c r="D727" s="37">
        <v>1823</v>
      </c>
      <c r="E727" s="37">
        <f t="shared" si="92"/>
        <v>1823</v>
      </c>
      <c r="F727" s="37">
        <f t="shared" si="92"/>
        <v>1823</v>
      </c>
      <c r="G727" s="37">
        <f t="shared" si="92"/>
        <v>1823</v>
      </c>
      <c r="H727" s="37">
        <f t="shared" si="92"/>
        <v>1823</v>
      </c>
      <c r="I727" s="37">
        <f t="shared" si="92"/>
        <v>1823</v>
      </c>
      <c r="J727" s="37">
        <f t="shared" si="92"/>
        <v>1823</v>
      </c>
      <c r="K727" s="37">
        <f t="shared" si="92"/>
        <v>1823</v>
      </c>
      <c r="L727" s="37">
        <f t="shared" si="92"/>
        <v>1823</v>
      </c>
      <c r="M727" s="37">
        <f t="shared" si="92"/>
        <v>1823</v>
      </c>
      <c r="N727" s="37">
        <f t="shared" si="92"/>
        <v>1823</v>
      </c>
      <c r="O727" s="37">
        <f t="shared" si="92"/>
        <v>1823</v>
      </c>
      <c r="P727" s="37">
        <f t="shared" si="89"/>
        <v>21876</v>
      </c>
      <c r="Q727" s="49">
        <f t="shared" si="90"/>
        <v>1312560</v>
      </c>
      <c r="R727" s="52"/>
    </row>
    <row r="728" spans="1:18" ht="16.5" customHeight="1" x14ac:dyDescent="0.25">
      <c r="A728" s="3" t="s">
        <v>270</v>
      </c>
      <c r="B728" s="3">
        <v>1220057</v>
      </c>
      <c r="C728" s="37">
        <v>1321</v>
      </c>
      <c r="D728" s="37">
        <v>32</v>
      </c>
      <c r="E728" s="37">
        <f t="shared" si="92"/>
        <v>32</v>
      </c>
      <c r="F728" s="37">
        <f t="shared" si="92"/>
        <v>32</v>
      </c>
      <c r="G728" s="37">
        <f t="shared" si="92"/>
        <v>32</v>
      </c>
      <c r="H728" s="37">
        <f t="shared" si="92"/>
        <v>32</v>
      </c>
      <c r="I728" s="37">
        <f t="shared" si="92"/>
        <v>32</v>
      </c>
      <c r="J728" s="37">
        <f t="shared" si="92"/>
        <v>32</v>
      </c>
      <c r="K728" s="37">
        <f t="shared" si="92"/>
        <v>32</v>
      </c>
      <c r="L728" s="37">
        <f t="shared" si="92"/>
        <v>32</v>
      </c>
      <c r="M728" s="37">
        <f t="shared" si="92"/>
        <v>32</v>
      </c>
      <c r="N728" s="37">
        <f t="shared" si="92"/>
        <v>32</v>
      </c>
      <c r="O728" s="37">
        <f t="shared" si="92"/>
        <v>32</v>
      </c>
      <c r="P728" s="37">
        <f t="shared" si="89"/>
        <v>384</v>
      </c>
      <c r="Q728" s="49">
        <f t="shared" si="90"/>
        <v>507264</v>
      </c>
      <c r="R728" s="52"/>
    </row>
    <row r="729" spans="1:18" ht="16.5" customHeight="1" x14ac:dyDescent="0.25">
      <c r="A729" s="3" t="s">
        <v>270</v>
      </c>
      <c r="B729" s="3">
        <v>1220058</v>
      </c>
      <c r="C729" s="37">
        <v>100</v>
      </c>
      <c r="D729" s="37">
        <v>1800</v>
      </c>
      <c r="E729" s="37">
        <f t="shared" si="92"/>
        <v>1800</v>
      </c>
      <c r="F729" s="37">
        <f t="shared" si="92"/>
        <v>1800</v>
      </c>
      <c r="G729" s="37">
        <f t="shared" si="92"/>
        <v>1800</v>
      </c>
      <c r="H729" s="37">
        <f t="shared" si="92"/>
        <v>1800</v>
      </c>
      <c r="I729" s="37">
        <f t="shared" si="92"/>
        <v>1800</v>
      </c>
      <c r="J729" s="37">
        <f t="shared" si="92"/>
        <v>1800</v>
      </c>
      <c r="K729" s="37">
        <f t="shared" si="92"/>
        <v>1800</v>
      </c>
      <c r="L729" s="37">
        <f t="shared" si="92"/>
        <v>1800</v>
      </c>
      <c r="M729" s="37">
        <f t="shared" si="92"/>
        <v>1800</v>
      </c>
      <c r="N729" s="37">
        <f t="shared" si="92"/>
        <v>1800</v>
      </c>
      <c r="O729" s="37">
        <f t="shared" si="92"/>
        <v>1800</v>
      </c>
      <c r="P729" s="37">
        <f t="shared" si="89"/>
        <v>21600</v>
      </c>
      <c r="Q729" s="49">
        <f t="shared" si="90"/>
        <v>2160000</v>
      </c>
      <c r="R729" s="52"/>
    </row>
    <row r="730" spans="1:18" ht="16.5" customHeight="1" x14ac:dyDescent="0.25">
      <c r="A730" s="3" t="s">
        <v>270</v>
      </c>
      <c r="B730" s="3">
        <v>1220059</v>
      </c>
      <c r="C730" s="37">
        <v>1547</v>
      </c>
      <c r="D730" s="37">
        <v>17</v>
      </c>
      <c r="E730" s="37">
        <f t="shared" si="92"/>
        <v>17</v>
      </c>
      <c r="F730" s="37">
        <f t="shared" si="92"/>
        <v>17</v>
      </c>
      <c r="G730" s="37">
        <f t="shared" si="92"/>
        <v>17</v>
      </c>
      <c r="H730" s="37">
        <f t="shared" si="92"/>
        <v>17</v>
      </c>
      <c r="I730" s="37">
        <f t="shared" si="92"/>
        <v>17</v>
      </c>
      <c r="J730" s="37">
        <f t="shared" si="92"/>
        <v>17</v>
      </c>
      <c r="K730" s="37">
        <f t="shared" si="92"/>
        <v>17</v>
      </c>
      <c r="L730" s="37">
        <f t="shared" si="92"/>
        <v>17</v>
      </c>
      <c r="M730" s="37">
        <f t="shared" si="92"/>
        <v>17</v>
      </c>
      <c r="N730" s="37">
        <f t="shared" si="92"/>
        <v>17</v>
      </c>
      <c r="O730" s="37">
        <f t="shared" si="92"/>
        <v>17</v>
      </c>
      <c r="P730" s="37">
        <f t="shared" si="89"/>
        <v>204</v>
      </c>
      <c r="Q730" s="49">
        <f t="shared" si="90"/>
        <v>315588</v>
      </c>
      <c r="R730" s="52"/>
    </row>
    <row r="731" spans="1:18" ht="16.5" customHeight="1" x14ac:dyDescent="0.25">
      <c r="A731" s="3" t="s">
        <v>270</v>
      </c>
      <c r="B731" s="3">
        <v>1220069</v>
      </c>
      <c r="C731" s="37">
        <v>4748</v>
      </c>
      <c r="D731" s="37">
        <v>1</v>
      </c>
      <c r="E731" s="37">
        <f t="shared" si="92"/>
        <v>1</v>
      </c>
      <c r="F731" s="37">
        <f t="shared" si="92"/>
        <v>1</v>
      </c>
      <c r="G731" s="37">
        <f t="shared" si="92"/>
        <v>1</v>
      </c>
      <c r="H731" s="37">
        <f t="shared" si="92"/>
        <v>1</v>
      </c>
      <c r="I731" s="37">
        <f t="shared" si="92"/>
        <v>1</v>
      </c>
      <c r="J731" s="37">
        <f t="shared" si="92"/>
        <v>1</v>
      </c>
      <c r="K731" s="37">
        <f t="shared" si="92"/>
        <v>1</v>
      </c>
      <c r="L731" s="37">
        <f t="shared" si="92"/>
        <v>1</v>
      </c>
      <c r="M731" s="37">
        <f t="shared" si="92"/>
        <v>1</v>
      </c>
      <c r="N731" s="37">
        <f t="shared" si="92"/>
        <v>1</v>
      </c>
      <c r="O731" s="37">
        <f t="shared" si="92"/>
        <v>1</v>
      </c>
      <c r="P731" s="37">
        <f t="shared" si="89"/>
        <v>12</v>
      </c>
      <c r="Q731" s="49">
        <f t="shared" si="90"/>
        <v>56976</v>
      </c>
      <c r="R731" s="52"/>
    </row>
    <row r="732" spans="1:18" ht="16.5" customHeight="1" x14ac:dyDescent="0.25">
      <c r="A732" s="3" t="s">
        <v>270</v>
      </c>
      <c r="B732" s="3">
        <v>1220082</v>
      </c>
      <c r="C732" s="37">
        <v>9282</v>
      </c>
      <c r="D732" s="37">
        <v>1</v>
      </c>
      <c r="E732" s="37">
        <f t="shared" si="92"/>
        <v>1</v>
      </c>
      <c r="F732" s="37">
        <f t="shared" si="92"/>
        <v>1</v>
      </c>
      <c r="G732" s="37">
        <f t="shared" si="92"/>
        <v>1</v>
      </c>
      <c r="H732" s="37">
        <f t="shared" si="92"/>
        <v>1</v>
      </c>
      <c r="I732" s="37">
        <f t="shared" si="92"/>
        <v>1</v>
      </c>
      <c r="J732" s="37">
        <f t="shared" si="92"/>
        <v>1</v>
      </c>
      <c r="K732" s="37">
        <f t="shared" si="92"/>
        <v>1</v>
      </c>
      <c r="L732" s="37">
        <f t="shared" si="92"/>
        <v>1</v>
      </c>
      <c r="M732" s="37">
        <f t="shared" si="92"/>
        <v>1</v>
      </c>
      <c r="N732" s="37">
        <f t="shared" si="92"/>
        <v>1</v>
      </c>
      <c r="O732" s="37">
        <f t="shared" si="92"/>
        <v>1</v>
      </c>
      <c r="P732" s="37">
        <f t="shared" si="89"/>
        <v>12</v>
      </c>
      <c r="Q732" s="49">
        <f t="shared" si="90"/>
        <v>111384</v>
      </c>
      <c r="R732" s="52"/>
    </row>
    <row r="733" spans="1:18" ht="16.5" customHeight="1" x14ac:dyDescent="0.25">
      <c r="A733" s="3" t="s">
        <v>270</v>
      </c>
      <c r="B733" s="3">
        <v>1220087</v>
      </c>
      <c r="C733" s="37">
        <v>45815</v>
      </c>
      <c r="D733" s="37">
        <v>1</v>
      </c>
      <c r="E733" s="37">
        <f t="shared" si="92"/>
        <v>1</v>
      </c>
      <c r="F733" s="37">
        <f t="shared" si="92"/>
        <v>1</v>
      </c>
      <c r="G733" s="37">
        <f t="shared" si="92"/>
        <v>1</v>
      </c>
      <c r="H733" s="37">
        <f t="shared" si="92"/>
        <v>1</v>
      </c>
      <c r="I733" s="37">
        <v>0</v>
      </c>
      <c r="J733" s="37">
        <f t="shared" si="92"/>
        <v>0</v>
      </c>
      <c r="K733" s="37">
        <f t="shared" si="92"/>
        <v>0</v>
      </c>
      <c r="L733" s="37">
        <f t="shared" si="92"/>
        <v>0</v>
      </c>
      <c r="M733" s="37">
        <f t="shared" si="92"/>
        <v>0</v>
      </c>
      <c r="N733" s="37">
        <f t="shared" si="92"/>
        <v>0</v>
      </c>
      <c r="O733" s="37">
        <f t="shared" si="92"/>
        <v>0</v>
      </c>
      <c r="P733" s="37">
        <f t="shared" si="89"/>
        <v>5</v>
      </c>
      <c r="Q733" s="49">
        <f t="shared" si="90"/>
        <v>229075</v>
      </c>
      <c r="R733" s="52"/>
    </row>
    <row r="734" spans="1:18" ht="16.5" customHeight="1" x14ac:dyDescent="0.25">
      <c r="A734" s="3" t="s">
        <v>270</v>
      </c>
      <c r="B734" s="3">
        <v>1220133</v>
      </c>
      <c r="C734" s="37">
        <v>2678</v>
      </c>
      <c r="D734" s="37">
        <v>8</v>
      </c>
      <c r="E734" s="37">
        <f t="shared" si="92"/>
        <v>8</v>
      </c>
      <c r="F734" s="37">
        <f t="shared" si="92"/>
        <v>8</v>
      </c>
      <c r="G734" s="37">
        <f t="shared" si="92"/>
        <v>8</v>
      </c>
      <c r="H734" s="37">
        <f t="shared" si="92"/>
        <v>8</v>
      </c>
      <c r="I734" s="37">
        <f t="shared" si="92"/>
        <v>8</v>
      </c>
      <c r="J734" s="37">
        <f t="shared" si="92"/>
        <v>8</v>
      </c>
      <c r="K734" s="37">
        <f t="shared" si="92"/>
        <v>8</v>
      </c>
      <c r="L734" s="37">
        <f t="shared" si="92"/>
        <v>8</v>
      </c>
      <c r="M734" s="37">
        <f t="shared" si="92"/>
        <v>8</v>
      </c>
      <c r="N734" s="37">
        <f t="shared" si="92"/>
        <v>8</v>
      </c>
      <c r="O734" s="37">
        <f t="shared" si="92"/>
        <v>8</v>
      </c>
      <c r="P734" s="37">
        <f t="shared" si="89"/>
        <v>96</v>
      </c>
      <c r="Q734" s="49">
        <f t="shared" si="90"/>
        <v>257088</v>
      </c>
      <c r="R734" s="52"/>
    </row>
    <row r="735" spans="1:18" ht="16.5" customHeight="1" x14ac:dyDescent="0.25">
      <c r="A735" s="3" t="s">
        <v>270</v>
      </c>
      <c r="B735" s="3">
        <v>1220140</v>
      </c>
      <c r="C735" s="37">
        <v>1880</v>
      </c>
      <c r="D735" s="37">
        <v>2</v>
      </c>
      <c r="E735" s="37">
        <f t="shared" si="92"/>
        <v>2</v>
      </c>
      <c r="F735" s="37">
        <f t="shared" si="92"/>
        <v>2</v>
      </c>
      <c r="G735" s="37">
        <f t="shared" si="92"/>
        <v>2</v>
      </c>
      <c r="H735" s="37">
        <f t="shared" si="92"/>
        <v>2</v>
      </c>
      <c r="I735" s="37">
        <f t="shared" si="92"/>
        <v>2</v>
      </c>
      <c r="J735" s="37">
        <f t="shared" si="92"/>
        <v>2</v>
      </c>
      <c r="K735" s="37">
        <f t="shared" si="92"/>
        <v>2</v>
      </c>
      <c r="L735" s="37">
        <f t="shared" si="92"/>
        <v>2</v>
      </c>
      <c r="M735" s="37">
        <f t="shared" si="92"/>
        <v>2</v>
      </c>
      <c r="N735" s="37">
        <f t="shared" si="92"/>
        <v>2</v>
      </c>
      <c r="O735" s="37">
        <f t="shared" si="92"/>
        <v>2</v>
      </c>
      <c r="P735" s="37">
        <f t="shared" si="89"/>
        <v>24</v>
      </c>
      <c r="Q735" s="49">
        <f t="shared" si="90"/>
        <v>45120</v>
      </c>
      <c r="R735" s="52"/>
    </row>
    <row r="736" spans="1:18" ht="16.5" customHeight="1" x14ac:dyDescent="0.25">
      <c r="A736" s="3" t="s">
        <v>270</v>
      </c>
      <c r="B736" s="3">
        <v>1220151</v>
      </c>
      <c r="C736" s="37">
        <v>6819</v>
      </c>
      <c r="D736" s="37">
        <v>140</v>
      </c>
      <c r="E736" s="37">
        <f t="shared" si="92"/>
        <v>140</v>
      </c>
      <c r="F736" s="37">
        <f t="shared" si="92"/>
        <v>140</v>
      </c>
      <c r="G736" s="37">
        <f t="shared" si="92"/>
        <v>140</v>
      </c>
      <c r="H736" s="37">
        <f t="shared" si="92"/>
        <v>140</v>
      </c>
      <c r="I736" s="37">
        <f t="shared" si="92"/>
        <v>140</v>
      </c>
      <c r="J736" s="37">
        <f t="shared" si="92"/>
        <v>140</v>
      </c>
      <c r="K736" s="37">
        <f t="shared" si="92"/>
        <v>140</v>
      </c>
      <c r="L736" s="37">
        <f t="shared" si="92"/>
        <v>140</v>
      </c>
      <c r="M736" s="37">
        <f t="shared" si="92"/>
        <v>140</v>
      </c>
      <c r="N736" s="37">
        <f t="shared" si="92"/>
        <v>140</v>
      </c>
      <c r="O736" s="37">
        <f t="shared" si="92"/>
        <v>140</v>
      </c>
      <c r="P736" s="37">
        <f t="shared" si="89"/>
        <v>1680</v>
      </c>
      <c r="Q736" s="49">
        <f t="shared" si="90"/>
        <v>11455920</v>
      </c>
      <c r="R736" s="52"/>
    </row>
    <row r="737" spans="1:18" ht="16.5" customHeight="1" x14ac:dyDescent="0.25">
      <c r="A737" s="3" t="s">
        <v>270</v>
      </c>
      <c r="B737" s="3">
        <v>1220263</v>
      </c>
      <c r="C737" s="37">
        <v>4165</v>
      </c>
      <c r="D737" s="37">
        <v>1</v>
      </c>
      <c r="E737" s="37">
        <f t="shared" si="92"/>
        <v>1</v>
      </c>
      <c r="F737" s="37">
        <f t="shared" si="92"/>
        <v>1</v>
      </c>
      <c r="G737" s="37">
        <f t="shared" si="92"/>
        <v>1</v>
      </c>
      <c r="H737" s="37">
        <f t="shared" si="92"/>
        <v>1</v>
      </c>
      <c r="I737" s="37">
        <f t="shared" si="92"/>
        <v>1</v>
      </c>
      <c r="J737" s="37">
        <f t="shared" si="92"/>
        <v>1</v>
      </c>
      <c r="K737" s="37">
        <f t="shared" si="92"/>
        <v>1</v>
      </c>
      <c r="L737" s="37">
        <f t="shared" si="92"/>
        <v>1</v>
      </c>
      <c r="M737" s="37">
        <f t="shared" si="92"/>
        <v>1</v>
      </c>
      <c r="N737" s="37">
        <f t="shared" si="92"/>
        <v>1</v>
      </c>
      <c r="O737" s="37">
        <f t="shared" si="92"/>
        <v>1</v>
      </c>
      <c r="P737" s="37">
        <f t="shared" si="89"/>
        <v>12</v>
      </c>
      <c r="Q737" s="49">
        <f t="shared" si="90"/>
        <v>49980</v>
      </c>
      <c r="R737" s="52"/>
    </row>
    <row r="738" spans="1:18" ht="16.5" customHeight="1" x14ac:dyDescent="0.25">
      <c r="A738" s="3" t="s">
        <v>270</v>
      </c>
      <c r="B738" s="3">
        <v>1220287</v>
      </c>
      <c r="C738" s="37">
        <v>250</v>
      </c>
      <c r="D738" s="37">
        <v>36</v>
      </c>
      <c r="E738" s="37">
        <f t="shared" si="92"/>
        <v>36</v>
      </c>
      <c r="F738" s="37">
        <f t="shared" si="92"/>
        <v>36</v>
      </c>
      <c r="G738" s="37">
        <f t="shared" si="92"/>
        <v>36</v>
      </c>
      <c r="H738" s="37">
        <f t="shared" si="92"/>
        <v>36</v>
      </c>
      <c r="I738" s="37">
        <f t="shared" si="92"/>
        <v>36</v>
      </c>
      <c r="J738" s="37">
        <f t="shared" si="92"/>
        <v>36</v>
      </c>
      <c r="K738" s="37">
        <f t="shared" si="92"/>
        <v>36</v>
      </c>
      <c r="L738" s="37">
        <f t="shared" si="92"/>
        <v>36</v>
      </c>
      <c r="M738" s="37">
        <f t="shared" si="92"/>
        <v>36</v>
      </c>
      <c r="N738" s="37">
        <f t="shared" si="92"/>
        <v>36</v>
      </c>
      <c r="O738" s="37">
        <f t="shared" si="92"/>
        <v>36</v>
      </c>
      <c r="P738" s="37">
        <f t="shared" si="89"/>
        <v>432</v>
      </c>
      <c r="Q738" s="49">
        <f t="shared" si="90"/>
        <v>108000</v>
      </c>
      <c r="R738" s="52"/>
    </row>
    <row r="739" spans="1:18" ht="16.5" customHeight="1" x14ac:dyDescent="0.25">
      <c r="A739" s="3" t="s">
        <v>270</v>
      </c>
      <c r="B739" s="3">
        <v>1220294</v>
      </c>
      <c r="C739" s="37">
        <v>595</v>
      </c>
      <c r="D739" s="37">
        <v>38</v>
      </c>
      <c r="E739" s="37">
        <f t="shared" si="92"/>
        <v>38</v>
      </c>
      <c r="F739" s="37">
        <f t="shared" si="92"/>
        <v>38</v>
      </c>
      <c r="G739" s="37">
        <f t="shared" si="92"/>
        <v>38</v>
      </c>
      <c r="H739" s="37">
        <f t="shared" si="92"/>
        <v>38</v>
      </c>
      <c r="I739" s="37">
        <f t="shared" si="92"/>
        <v>38</v>
      </c>
      <c r="J739" s="37">
        <f t="shared" si="92"/>
        <v>38</v>
      </c>
      <c r="K739" s="37">
        <f t="shared" si="92"/>
        <v>38</v>
      </c>
      <c r="L739" s="37">
        <f t="shared" si="92"/>
        <v>38</v>
      </c>
      <c r="M739" s="37">
        <f t="shared" si="92"/>
        <v>38</v>
      </c>
      <c r="N739" s="37">
        <f t="shared" si="92"/>
        <v>38</v>
      </c>
      <c r="O739" s="37">
        <f t="shared" si="92"/>
        <v>38</v>
      </c>
      <c r="P739" s="37">
        <f t="shared" si="89"/>
        <v>456</v>
      </c>
      <c r="Q739" s="49">
        <f t="shared" si="90"/>
        <v>271320</v>
      </c>
      <c r="R739" s="52"/>
    </row>
    <row r="740" spans="1:18" ht="16.5" customHeight="1" x14ac:dyDescent="0.25">
      <c r="A740" s="3" t="s">
        <v>270</v>
      </c>
      <c r="B740" s="3">
        <v>1220391</v>
      </c>
      <c r="C740" s="37">
        <v>351</v>
      </c>
      <c r="D740" s="37">
        <v>14</v>
      </c>
      <c r="E740" s="37">
        <f t="shared" si="92"/>
        <v>14</v>
      </c>
      <c r="F740" s="37">
        <f t="shared" si="92"/>
        <v>14</v>
      </c>
      <c r="G740" s="37">
        <f t="shared" si="92"/>
        <v>14</v>
      </c>
      <c r="H740" s="37">
        <f t="shared" si="92"/>
        <v>14</v>
      </c>
      <c r="I740" s="37">
        <f t="shared" si="92"/>
        <v>14</v>
      </c>
      <c r="J740" s="37">
        <f t="shared" si="92"/>
        <v>14</v>
      </c>
      <c r="K740" s="37">
        <f t="shared" si="92"/>
        <v>14</v>
      </c>
      <c r="L740" s="37">
        <f t="shared" si="92"/>
        <v>14</v>
      </c>
      <c r="M740" s="37">
        <f t="shared" si="92"/>
        <v>14</v>
      </c>
      <c r="N740" s="37">
        <f t="shared" si="92"/>
        <v>14</v>
      </c>
      <c r="O740" s="37">
        <f t="shared" si="92"/>
        <v>14</v>
      </c>
      <c r="P740" s="37">
        <f t="shared" si="89"/>
        <v>168</v>
      </c>
      <c r="Q740" s="49">
        <f t="shared" si="90"/>
        <v>58968</v>
      </c>
      <c r="R740" s="52"/>
    </row>
    <row r="741" spans="1:18" ht="16.5" customHeight="1" x14ac:dyDescent="0.25">
      <c r="A741" s="3" t="s">
        <v>270</v>
      </c>
      <c r="B741" s="3">
        <v>1220410</v>
      </c>
      <c r="C741" s="37">
        <v>6188</v>
      </c>
      <c r="D741" s="37">
        <v>1</v>
      </c>
      <c r="E741" s="37">
        <f t="shared" si="92"/>
        <v>1</v>
      </c>
      <c r="F741" s="37">
        <f t="shared" si="92"/>
        <v>1</v>
      </c>
      <c r="G741" s="37">
        <f t="shared" si="92"/>
        <v>1</v>
      </c>
      <c r="H741" s="37">
        <f t="shared" si="92"/>
        <v>1</v>
      </c>
      <c r="I741" s="37">
        <f t="shared" si="92"/>
        <v>1</v>
      </c>
      <c r="J741" s="37">
        <v>0</v>
      </c>
      <c r="K741" s="37">
        <f t="shared" si="92"/>
        <v>0</v>
      </c>
      <c r="L741" s="37">
        <f t="shared" si="92"/>
        <v>0</v>
      </c>
      <c r="M741" s="37">
        <f t="shared" si="92"/>
        <v>0</v>
      </c>
      <c r="N741" s="37">
        <f t="shared" si="92"/>
        <v>0</v>
      </c>
      <c r="O741" s="37">
        <f t="shared" si="92"/>
        <v>0</v>
      </c>
      <c r="P741" s="37">
        <f t="shared" si="89"/>
        <v>6</v>
      </c>
      <c r="Q741" s="49">
        <f t="shared" si="90"/>
        <v>37128</v>
      </c>
      <c r="R741" s="52"/>
    </row>
    <row r="742" spans="1:18" ht="16.5" customHeight="1" x14ac:dyDescent="0.25">
      <c r="A742" s="3" t="s">
        <v>270</v>
      </c>
      <c r="B742" s="3">
        <v>220058</v>
      </c>
      <c r="C742" s="37">
        <v>21396</v>
      </c>
      <c r="D742" s="37">
        <v>0</v>
      </c>
      <c r="E742" s="37">
        <f t="shared" si="92"/>
        <v>0</v>
      </c>
      <c r="F742" s="37">
        <f t="shared" si="92"/>
        <v>0</v>
      </c>
      <c r="G742" s="37">
        <f t="shared" si="92"/>
        <v>0</v>
      </c>
      <c r="H742" s="37">
        <f t="shared" si="92"/>
        <v>0</v>
      </c>
      <c r="I742" s="37">
        <f t="shared" si="92"/>
        <v>0</v>
      </c>
      <c r="J742" s="37">
        <f t="shared" si="92"/>
        <v>0</v>
      </c>
      <c r="K742" s="37">
        <f t="shared" si="92"/>
        <v>0</v>
      </c>
      <c r="L742" s="37">
        <f t="shared" si="92"/>
        <v>0</v>
      </c>
      <c r="M742" s="37">
        <f t="shared" si="92"/>
        <v>0</v>
      </c>
      <c r="N742" s="37">
        <v>1</v>
      </c>
      <c r="O742" s="37">
        <f t="shared" si="92"/>
        <v>1</v>
      </c>
      <c r="P742" s="37">
        <f t="shared" si="89"/>
        <v>2</v>
      </c>
      <c r="Q742" s="49">
        <f t="shared" si="90"/>
        <v>42792</v>
      </c>
      <c r="R742" s="52"/>
    </row>
    <row r="743" spans="1:18" ht="16.5" customHeight="1" x14ac:dyDescent="0.25">
      <c r="A743" s="3" t="s">
        <v>270</v>
      </c>
      <c r="B743" s="3">
        <v>34000568</v>
      </c>
      <c r="C743" s="37">
        <v>117810</v>
      </c>
      <c r="D743" s="37">
        <v>0</v>
      </c>
      <c r="E743" s="37">
        <f t="shared" si="92"/>
        <v>0</v>
      </c>
      <c r="F743" s="37">
        <f t="shared" si="92"/>
        <v>0</v>
      </c>
      <c r="G743" s="37">
        <f t="shared" si="92"/>
        <v>0</v>
      </c>
      <c r="H743" s="37">
        <f t="shared" si="92"/>
        <v>0</v>
      </c>
      <c r="I743" s="37">
        <f t="shared" si="92"/>
        <v>0</v>
      </c>
      <c r="J743" s="37">
        <f t="shared" si="92"/>
        <v>0</v>
      </c>
      <c r="K743" s="37">
        <f t="shared" si="92"/>
        <v>0</v>
      </c>
      <c r="L743" s="37">
        <f t="shared" si="92"/>
        <v>0</v>
      </c>
      <c r="M743" s="37">
        <f t="shared" si="92"/>
        <v>0</v>
      </c>
      <c r="N743" s="37">
        <v>1</v>
      </c>
      <c r="O743" s="37">
        <f t="shared" si="92"/>
        <v>1</v>
      </c>
      <c r="P743" s="37">
        <f t="shared" si="89"/>
        <v>2</v>
      </c>
      <c r="Q743" s="49">
        <f t="shared" si="90"/>
        <v>235620</v>
      </c>
      <c r="R743" s="52"/>
    </row>
    <row r="744" spans="1:18" ht="16.5" customHeight="1" x14ac:dyDescent="0.25">
      <c r="A744" s="3" t="s">
        <v>270</v>
      </c>
      <c r="B744" s="3">
        <v>410000</v>
      </c>
      <c r="C744" s="37">
        <v>2380</v>
      </c>
      <c r="D744" s="37">
        <v>2</v>
      </c>
      <c r="E744" s="37">
        <f t="shared" ref="E744:O760" si="93">D744</f>
        <v>2</v>
      </c>
      <c r="F744" s="37">
        <f t="shared" ref="F744:O745" si="94">E744</f>
        <v>2</v>
      </c>
      <c r="G744" s="37">
        <f t="shared" si="94"/>
        <v>2</v>
      </c>
      <c r="H744" s="37">
        <f t="shared" si="94"/>
        <v>2</v>
      </c>
      <c r="I744" s="37">
        <f t="shared" si="94"/>
        <v>2</v>
      </c>
      <c r="J744" s="37">
        <f t="shared" si="94"/>
        <v>2</v>
      </c>
      <c r="K744" s="37">
        <f t="shared" si="94"/>
        <v>2</v>
      </c>
      <c r="L744" s="37">
        <f t="shared" si="94"/>
        <v>2</v>
      </c>
      <c r="M744" s="37">
        <f t="shared" si="94"/>
        <v>2</v>
      </c>
      <c r="N744" s="37">
        <f t="shared" si="94"/>
        <v>2</v>
      </c>
      <c r="O744" s="37">
        <f t="shared" si="94"/>
        <v>2</v>
      </c>
      <c r="P744" s="37">
        <f t="shared" si="89"/>
        <v>24</v>
      </c>
      <c r="Q744" s="49">
        <f t="shared" si="90"/>
        <v>57120</v>
      </c>
      <c r="R744" s="52"/>
    </row>
    <row r="745" spans="1:18" ht="16.5" customHeight="1" x14ac:dyDescent="0.25">
      <c r="A745" s="3" t="s">
        <v>270</v>
      </c>
      <c r="B745" s="3">
        <v>4200017</v>
      </c>
      <c r="C745" s="37">
        <v>101138</v>
      </c>
      <c r="D745" s="37">
        <v>1</v>
      </c>
      <c r="E745" s="37">
        <f t="shared" si="93"/>
        <v>1</v>
      </c>
      <c r="F745" s="37">
        <f t="shared" si="94"/>
        <v>1</v>
      </c>
      <c r="G745" s="37">
        <f t="shared" si="94"/>
        <v>1</v>
      </c>
      <c r="H745" s="37">
        <f t="shared" si="94"/>
        <v>1</v>
      </c>
      <c r="I745" s="37">
        <f t="shared" si="94"/>
        <v>1</v>
      </c>
      <c r="J745" s="37">
        <f t="shared" si="94"/>
        <v>1</v>
      </c>
      <c r="K745" s="37">
        <f t="shared" si="94"/>
        <v>1</v>
      </c>
      <c r="L745" s="37">
        <f t="shared" si="94"/>
        <v>1</v>
      </c>
      <c r="M745" s="37">
        <f t="shared" si="94"/>
        <v>1</v>
      </c>
      <c r="N745" s="37">
        <f t="shared" si="94"/>
        <v>1</v>
      </c>
      <c r="O745" s="37">
        <f t="shared" si="94"/>
        <v>1</v>
      </c>
      <c r="P745" s="37">
        <f t="shared" si="89"/>
        <v>12</v>
      </c>
      <c r="Q745" s="49">
        <f t="shared" si="90"/>
        <v>1213656</v>
      </c>
      <c r="R745" s="52"/>
    </row>
    <row r="746" spans="1:18" ht="16.5" customHeight="1" x14ac:dyDescent="0.25">
      <c r="A746" s="3" t="s">
        <v>270</v>
      </c>
      <c r="B746" s="3">
        <v>4200029</v>
      </c>
      <c r="C746" s="37">
        <v>83</v>
      </c>
      <c r="D746" s="37">
        <v>450</v>
      </c>
      <c r="E746" s="37">
        <f t="shared" si="93"/>
        <v>450</v>
      </c>
      <c r="F746" s="37">
        <f t="shared" si="93"/>
        <v>450</v>
      </c>
      <c r="G746" s="37">
        <f t="shared" si="93"/>
        <v>450</v>
      </c>
      <c r="H746" s="37">
        <f t="shared" si="93"/>
        <v>450</v>
      </c>
      <c r="I746" s="37">
        <f t="shared" si="93"/>
        <v>450</v>
      </c>
      <c r="J746" s="37">
        <f t="shared" si="93"/>
        <v>450</v>
      </c>
      <c r="K746" s="37">
        <f t="shared" si="93"/>
        <v>450</v>
      </c>
      <c r="L746" s="37">
        <f t="shared" si="93"/>
        <v>450</v>
      </c>
      <c r="M746" s="37">
        <f t="shared" si="93"/>
        <v>450</v>
      </c>
      <c r="N746" s="37">
        <f t="shared" si="93"/>
        <v>450</v>
      </c>
      <c r="O746" s="37">
        <f t="shared" si="93"/>
        <v>450</v>
      </c>
      <c r="P746" s="37">
        <f t="shared" ref="P746:P793" si="95">SUM(D746:O746)</f>
        <v>5400</v>
      </c>
      <c r="Q746" s="49">
        <f t="shared" si="90"/>
        <v>448200</v>
      </c>
      <c r="R746" s="52"/>
    </row>
    <row r="747" spans="1:18" ht="16.5" customHeight="1" x14ac:dyDescent="0.25">
      <c r="A747" s="3" t="s">
        <v>270</v>
      </c>
      <c r="B747" s="3">
        <v>4300006</v>
      </c>
      <c r="C747" s="37">
        <v>2380</v>
      </c>
      <c r="D747" s="37">
        <v>36</v>
      </c>
      <c r="E747" s="37">
        <f t="shared" si="93"/>
        <v>36</v>
      </c>
      <c r="F747" s="37">
        <f t="shared" si="93"/>
        <v>36</v>
      </c>
      <c r="G747" s="37">
        <f t="shared" si="93"/>
        <v>36</v>
      </c>
      <c r="H747" s="37">
        <f t="shared" si="93"/>
        <v>36</v>
      </c>
      <c r="I747" s="37">
        <f t="shared" si="93"/>
        <v>36</v>
      </c>
      <c r="J747" s="37">
        <f t="shared" si="93"/>
        <v>36</v>
      </c>
      <c r="K747" s="37">
        <f t="shared" si="93"/>
        <v>36</v>
      </c>
      <c r="L747" s="37">
        <f t="shared" si="93"/>
        <v>36</v>
      </c>
      <c r="M747" s="37">
        <f t="shared" si="93"/>
        <v>36</v>
      </c>
      <c r="N747" s="37">
        <f t="shared" si="93"/>
        <v>36</v>
      </c>
      <c r="O747" s="37">
        <f t="shared" si="93"/>
        <v>36</v>
      </c>
      <c r="P747" s="37">
        <f t="shared" si="95"/>
        <v>432</v>
      </c>
      <c r="Q747" s="49">
        <f t="shared" si="90"/>
        <v>1028160</v>
      </c>
      <c r="R747" s="52"/>
    </row>
    <row r="748" spans="1:18" ht="16.5" customHeight="1" x14ac:dyDescent="0.25">
      <c r="A748" s="3" t="s">
        <v>270</v>
      </c>
      <c r="B748" s="3">
        <v>510001</v>
      </c>
      <c r="C748" s="37">
        <v>4760</v>
      </c>
      <c r="D748" s="37">
        <v>4</v>
      </c>
      <c r="E748" s="37">
        <f t="shared" si="93"/>
        <v>4</v>
      </c>
      <c r="F748" s="37">
        <f t="shared" si="93"/>
        <v>4</v>
      </c>
      <c r="G748" s="37">
        <f t="shared" si="93"/>
        <v>4</v>
      </c>
      <c r="H748" s="37">
        <f t="shared" si="93"/>
        <v>4</v>
      </c>
      <c r="I748" s="37">
        <f t="shared" si="93"/>
        <v>4</v>
      </c>
      <c r="J748" s="37">
        <f t="shared" si="93"/>
        <v>4</v>
      </c>
      <c r="K748" s="37">
        <f t="shared" si="93"/>
        <v>4</v>
      </c>
      <c r="L748" s="37">
        <f t="shared" si="93"/>
        <v>4</v>
      </c>
      <c r="M748" s="37">
        <f t="shared" si="93"/>
        <v>4</v>
      </c>
      <c r="N748" s="37">
        <f t="shared" si="93"/>
        <v>4</v>
      </c>
      <c r="O748" s="37">
        <f t="shared" si="93"/>
        <v>4</v>
      </c>
      <c r="P748" s="37">
        <f t="shared" si="95"/>
        <v>48</v>
      </c>
      <c r="Q748" s="49">
        <f t="shared" si="90"/>
        <v>228480</v>
      </c>
      <c r="R748" s="52"/>
    </row>
    <row r="749" spans="1:18" ht="16.5" customHeight="1" x14ac:dyDescent="0.25">
      <c r="A749" s="3" t="s">
        <v>270</v>
      </c>
      <c r="B749" s="3">
        <v>540002</v>
      </c>
      <c r="C749" s="37">
        <v>185640</v>
      </c>
      <c r="D749" s="37">
        <v>5</v>
      </c>
      <c r="E749" s="37">
        <f t="shared" si="93"/>
        <v>5</v>
      </c>
      <c r="F749" s="37">
        <f t="shared" si="93"/>
        <v>5</v>
      </c>
      <c r="G749" s="37">
        <f t="shared" si="93"/>
        <v>5</v>
      </c>
      <c r="H749" s="37">
        <f t="shared" si="93"/>
        <v>5</v>
      </c>
      <c r="I749" s="37">
        <f t="shared" si="93"/>
        <v>5</v>
      </c>
      <c r="J749" s="37">
        <f t="shared" si="93"/>
        <v>5</v>
      </c>
      <c r="K749" s="37">
        <f t="shared" si="93"/>
        <v>5</v>
      </c>
      <c r="L749" s="37">
        <f t="shared" si="93"/>
        <v>5</v>
      </c>
      <c r="M749" s="37">
        <f t="shared" si="93"/>
        <v>5</v>
      </c>
      <c r="N749" s="37">
        <f t="shared" si="93"/>
        <v>5</v>
      </c>
      <c r="O749" s="37">
        <f t="shared" si="93"/>
        <v>5</v>
      </c>
      <c r="P749" s="37">
        <f t="shared" si="95"/>
        <v>60</v>
      </c>
      <c r="Q749" s="49">
        <f t="shared" ref="Q749:Q798" si="96">P749*C749</f>
        <v>11138400</v>
      </c>
      <c r="R749" s="52"/>
    </row>
    <row r="750" spans="1:18" ht="16.5" customHeight="1" x14ac:dyDescent="0.25">
      <c r="A750" s="3" t="s">
        <v>270</v>
      </c>
      <c r="B750" s="3">
        <v>540119</v>
      </c>
      <c r="C750" s="37">
        <v>1190</v>
      </c>
      <c r="D750" s="37">
        <v>1</v>
      </c>
      <c r="E750" s="37">
        <f t="shared" si="93"/>
        <v>1</v>
      </c>
      <c r="F750" s="37">
        <f t="shared" si="93"/>
        <v>1</v>
      </c>
      <c r="G750" s="37">
        <f t="shared" si="93"/>
        <v>1</v>
      </c>
      <c r="H750" s="37">
        <f t="shared" si="93"/>
        <v>1</v>
      </c>
      <c r="I750" s="37">
        <v>0</v>
      </c>
      <c r="J750" s="37">
        <f t="shared" si="93"/>
        <v>0</v>
      </c>
      <c r="K750" s="37">
        <f t="shared" si="93"/>
        <v>0</v>
      </c>
      <c r="L750" s="37">
        <f t="shared" si="93"/>
        <v>0</v>
      </c>
      <c r="M750" s="37">
        <f t="shared" si="93"/>
        <v>0</v>
      </c>
      <c r="N750" s="37">
        <f t="shared" si="93"/>
        <v>0</v>
      </c>
      <c r="O750" s="37">
        <f t="shared" si="93"/>
        <v>0</v>
      </c>
      <c r="P750" s="37">
        <f t="shared" si="95"/>
        <v>5</v>
      </c>
      <c r="Q750" s="49">
        <f t="shared" si="96"/>
        <v>5950</v>
      </c>
      <c r="R750" s="52"/>
    </row>
    <row r="751" spans="1:18" ht="16.5" customHeight="1" x14ac:dyDescent="0.25">
      <c r="A751" s="3" t="s">
        <v>270</v>
      </c>
      <c r="B751" s="3">
        <v>830088</v>
      </c>
      <c r="C751" s="37">
        <v>131138</v>
      </c>
      <c r="D751" s="37">
        <v>1</v>
      </c>
      <c r="E751" s="37">
        <f t="shared" si="93"/>
        <v>1</v>
      </c>
      <c r="F751" s="37">
        <f t="shared" si="93"/>
        <v>1</v>
      </c>
      <c r="G751" s="37">
        <f t="shared" si="93"/>
        <v>1</v>
      </c>
      <c r="H751" s="37">
        <f t="shared" si="93"/>
        <v>1</v>
      </c>
      <c r="I751" s="37">
        <f t="shared" si="93"/>
        <v>1</v>
      </c>
      <c r="J751" s="37">
        <v>0</v>
      </c>
      <c r="K751" s="37">
        <f t="shared" si="93"/>
        <v>0</v>
      </c>
      <c r="L751" s="37">
        <f t="shared" si="93"/>
        <v>0</v>
      </c>
      <c r="M751" s="37">
        <f t="shared" si="93"/>
        <v>0</v>
      </c>
      <c r="N751" s="37">
        <f t="shared" si="93"/>
        <v>0</v>
      </c>
      <c r="O751" s="37">
        <f t="shared" si="93"/>
        <v>0</v>
      </c>
      <c r="P751" s="37">
        <f t="shared" si="95"/>
        <v>6</v>
      </c>
      <c r="Q751" s="49">
        <f t="shared" si="96"/>
        <v>786828</v>
      </c>
      <c r="R751" s="52"/>
    </row>
    <row r="752" spans="1:18" ht="16.5" customHeight="1" x14ac:dyDescent="0.25">
      <c r="A752" s="3" t="s">
        <v>270</v>
      </c>
      <c r="B752" s="3">
        <v>850053</v>
      </c>
      <c r="C752" s="37">
        <v>1323</v>
      </c>
      <c r="D752" s="37">
        <v>1</v>
      </c>
      <c r="E752" s="37">
        <f t="shared" si="93"/>
        <v>1</v>
      </c>
      <c r="F752" s="37">
        <f t="shared" si="93"/>
        <v>1</v>
      </c>
      <c r="G752" s="37">
        <f t="shared" si="93"/>
        <v>1</v>
      </c>
      <c r="H752" s="37">
        <f t="shared" si="93"/>
        <v>1</v>
      </c>
      <c r="I752" s="37">
        <f t="shared" si="93"/>
        <v>1</v>
      </c>
      <c r="J752" s="37">
        <f t="shared" si="93"/>
        <v>1</v>
      </c>
      <c r="K752" s="37">
        <f t="shared" si="93"/>
        <v>1</v>
      </c>
      <c r="L752" s="37">
        <f t="shared" si="93"/>
        <v>1</v>
      </c>
      <c r="M752" s="37">
        <f t="shared" si="93"/>
        <v>1</v>
      </c>
      <c r="N752" s="37">
        <f t="shared" si="93"/>
        <v>1</v>
      </c>
      <c r="O752" s="37">
        <f t="shared" si="93"/>
        <v>1</v>
      </c>
      <c r="P752" s="37">
        <f t="shared" si="95"/>
        <v>12</v>
      </c>
      <c r="Q752" s="49">
        <f t="shared" si="96"/>
        <v>15876</v>
      </c>
      <c r="R752" s="52"/>
    </row>
    <row r="753" spans="1:18" ht="16.5" customHeight="1" x14ac:dyDescent="0.25">
      <c r="A753" s="3" t="s">
        <v>270</v>
      </c>
      <c r="B753" s="3">
        <v>860024</v>
      </c>
      <c r="C753" s="37">
        <v>178500</v>
      </c>
      <c r="D753" s="37">
        <v>1</v>
      </c>
      <c r="E753" s="37">
        <f t="shared" si="93"/>
        <v>1</v>
      </c>
      <c r="F753" s="37">
        <f t="shared" si="93"/>
        <v>1</v>
      </c>
      <c r="G753" s="37">
        <f t="shared" si="93"/>
        <v>1</v>
      </c>
      <c r="H753" s="37">
        <f t="shared" si="93"/>
        <v>1</v>
      </c>
      <c r="I753" s="37">
        <f t="shared" si="93"/>
        <v>1</v>
      </c>
      <c r="J753" s="37">
        <v>0</v>
      </c>
      <c r="K753" s="37">
        <f t="shared" si="93"/>
        <v>0</v>
      </c>
      <c r="L753" s="37">
        <f t="shared" si="93"/>
        <v>0</v>
      </c>
      <c r="M753" s="37">
        <f t="shared" si="93"/>
        <v>0</v>
      </c>
      <c r="N753" s="37">
        <f t="shared" si="93"/>
        <v>0</v>
      </c>
      <c r="O753" s="37">
        <f t="shared" si="93"/>
        <v>0</v>
      </c>
      <c r="P753" s="37">
        <f t="shared" si="95"/>
        <v>6</v>
      </c>
      <c r="Q753" s="49">
        <f t="shared" si="96"/>
        <v>1071000</v>
      </c>
      <c r="R753" s="52"/>
    </row>
    <row r="754" spans="1:18" ht="16.5" customHeight="1" x14ac:dyDescent="0.25">
      <c r="A754" s="3" t="s">
        <v>270</v>
      </c>
      <c r="B754" s="3">
        <v>860031</v>
      </c>
      <c r="C754" s="37">
        <v>154105</v>
      </c>
      <c r="D754" s="37">
        <v>1</v>
      </c>
      <c r="E754" s="37">
        <f t="shared" si="93"/>
        <v>1</v>
      </c>
      <c r="F754" s="37">
        <f t="shared" si="93"/>
        <v>1</v>
      </c>
      <c r="G754" s="37">
        <f t="shared" si="93"/>
        <v>1</v>
      </c>
      <c r="H754" s="37">
        <f t="shared" si="93"/>
        <v>1</v>
      </c>
      <c r="I754" s="37">
        <f t="shared" si="93"/>
        <v>1</v>
      </c>
      <c r="J754" s="37">
        <v>0</v>
      </c>
      <c r="K754" s="37">
        <f t="shared" si="93"/>
        <v>0</v>
      </c>
      <c r="L754" s="37">
        <f t="shared" si="93"/>
        <v>0</v>
      </c>
      <c r="M754" s="37">
        <f t="shared" si="93"/>
        <v>0</v>
      </c>
      <c r="N754" s="37">
        <f t="shared" si="93"/>
        <v>0</v>
      </c>
      <c r="O754" s="37">
        <f t="shared" si="93"/>
        <v>0</v>
      </c>
      <c r="P754" s="37">
        <f t="shared" si="95"/>
        <v>6</v>
      </c>
      <c r="Q754" s="49">
        <f t="shared" si="96"/>
        <v>924630</v>
      </c>
      <c r="R754" s="52"/>
    </row>
    <row r="755" spans="1:18" ht="16.5" customHeight="1" x14ac:dyDescent="0.25">
      <c r="A755" s="3" t="s">
        <v>270</v>
      </c>
      <c r="B755" s="3">
        <v>860075</v>
      </c>
      <c r="C755" s="37">
        <v>238000</v>
      </c>
      <c r="D755" s="37">
        <v>1</v>
      </c>
      <c r="E755" s="37">
        <f t="shared" si="93"/>
        <v>1</v>
      </c>
      <c r="F755" s="37">
        <f t="shared" si="93"/>
        <v>1</v>
      </c>
      <c r="G755" s="37">
        <f t="shared" si="93"/>
        <v>1</v>
      </c>
      <c r="H755" s="37">
        <f t="shared" si="93"/>
        <v>1</v>
      </c>
      <c r="I755" s="37">
        <f t="shared" si="93"/>
        <v>1</v>
      </c>
      <c r="J755" s="37">
        <v>1</v>
      </c>
      <c r="K755" s="37">
        <v>1</v>
      </c>
      <c r="L755" s="37">
        <f t="shared" si="93"/>
        <v>1</v>
      </c>
      <c r="M755" s="37">
        <f t="shared" si="93"/>
        <v>1</v>
      </c>
      <c r="N755" s="37">
        <f t="shared" si="93"/>
        <v>1</v>
      </c>
      <c r="O755" s="37">
        <f t="shared" si="93"/>
        <v>1</v>
      </c>
      <c r="P755" s="37">
        <f t="shared" si="95"/>
        <v>12</v>
      </c>
      <c r="Q755" s="49">
        <f t="shared" si="96"/>
        <v>2856000</v>
      </c>
      <c r="R755" s="52"/>
    </row>
    <row r="756" spans="1:18" ht="16.5" customHeight="1" x14ac:dyDescent="0.25">
      <c r="A756" s="3" t="s">
        <v>270</v>
      </c>
      <c r="B756" s="3">
        <v>860127</v>
      </c>
      <c r="C756" s="37">
        <v>167195</v>
      </c>
      <c r="D756" s="37">
        <v>1</v>
      </c>
      <c r="E756" s="37">
        <f t="shared" si="93"/>
        <v>1</v>
      </c>
      <c r="F756" s="37">
        <f t="shared" si="93"/>
        <v>1</v>
      </c>
      <c r="G756" s="37">
        <f t="shared" si="93"/>
        <v>1</v>
      </c>
      <c r="H756" s="37">
        <f t="shared" si="93"/>
        <v>1</v>
      </c>
      <c r="I756" s="37">
        <f t="shared" si="93"/>
        <v>1</v>
      </c>
      <c r="J756" s="37">
        <v>0</v>
      </c>
      <c r="K756" s="37">
        <f t="shared" si="93"/>
        <v>0</v>
      </c>
      <c r="L756" s="37">
        <f t="shared" si="93"/>
        <v>0</v>
      </c>
      <c r="M756" s="37">
        <f t="shared" si="93"/>
        <v>0</v>
      </c>
      <c r="N756" s="37">
        <f t="shared" si="93"/>
        <v>0</v>
      </c>
      <c r="O756" s="37">
        <f t="shared" si="93"/>
        <v>0</v>
      </c>
      <c r="P756" s="37">
        <f t="shared" si="95"/>
        <v>6</v>
      </c>
      <c r="Q756" s="49">
        <f t="shared" si="96"/>
        <v>1003170</v>
      </c>
      <c r="R756" s="52"/>
    </row>
    <row r="757" spans="1:18" ht="16.5" customHeight="1" x14ac:dyDescent="0.25">
      <c r="A757" s="3" t="s">
        <v>270</v>
      </c>
      <c r="B757" s="3">
        <v>900001</v>
      </c>
      <c r="C757" s="37">
        <v>1666</v>
      </c>
      <c r="D757" s="37">
        <v>3</v>
      </c>
      <c r="E757" s="37">
        <f t="shared" si="93"/>
        <v>3</v>
      </c>
      <c r="F757" s="37">
        <f t="shared" si="93"/>
        <v>3</v>
      </c>
      <c r="G757" s="37">
        <f t="shared" si="93"/>
        <v>3</v>
      </c>
      <c r="H757" s="37">
        <f t="shared" si="93"/>
        <v>3</v>
      </c>
      <c r="I757" s="37">
        <f t="shared" si="93"/>
        <v>3</v>
      </c>
      <c r="J757" s="37">
        <f t="shared" si="93"/>
        <v>3</v>
      </c>
      <c r="K757" s="37">
        <f t="shared" si="93"/>
        <v>3</v>
      </c>
      <c r="L757" s="37">
        <f t="shared" si="93"/>
        <v>3</v>
      </c>
      <c r="M757" s="37">
        <f t="shared" si="93"/>
        <v>3</v>
      </c>
      <c r="N757" s="37">
        <f t="shared" si="93"/>
        <v>3</v>
      </c>
      <c r="O757" s="37">
        <f t="shared" si="93"/>
        <v>3</v>
      </c>
      <c r="P757" s="37">
        <f t="shared" si="95"/>
        <v>36</v>
      </c>
      <c r="Q757" s="49">
        <f t="shared" si="96"/>
        <v>59976</v>
      </c>
      <c r="R757" s="52"/>
    </row>
    <row r="758" spans="1:18" ht="16.5" customHeight="1" x14ac:dyDescent="0.25">
      <c r="A758" s="3" t="s">
        <v>270</v>
      </c>
      <c r="B758" s="3">
        <v>900004</v>
      </c>
      <c r="C758" s="37">
        <v>15</v>
      </c>
      <c r="D758" s="37">
        <v>4</v>
      </c>
      <c r="E758" s="37">
        <f t="shared" si="93"/>
        <v>4</v>
      </c>
      <c r="F758" s="37">
        <f t="shared" si="93"/>
        <v>4</v>
      </c>
      <c r="G758" s="37">
        <f t="shared" si="93"/>
        <v>4</v>
      </c>
      <c r="H758" s="37">
        <f t="shared" si="93"/>
        <v>4</v>
      </c>
      <c r="I758" s="37">
        <f t="shared" si="93"/>
        <v>4</v>
      </c>
      <c r="J758" s="37">
        <f t="shared" si="93"/>
        <v>4</v>
      </c>
      <c r="K758" s="37">
        <f t="shared" si="93"/>
        <v>4</v>
      </c>
      <c r="L758" s="37">
        <f t="shared" si="93"/>
        <v>4</v>
      </c>
      <c r="M758" s="37">
        <f t="shared" si="93"/>
        <v>4</v>
      </c>
      <c r="N758" s="37">
        <f t="shared" si="93"/>
        <v>4</v>
      </c>
      <c r="O758" s="37">
        <f t="shared" si="93"/>
        <v>4</v>
      </c>
      <c r="P758" s="37">
        <f t="shared" si="95"/>
        <v>48</v>
      </c>
      <c r="Q758" s="49">
        <f t="shared" si="96"/>
        <v>720</v>
      </c>
      <c r="R758" s="52"/>
    </row>
    <row r="759" spans="1:18" ht="16.5" customHeight="1" x14ac:dyDescent="0.25">
      <c r="A759" s="3" t="s">
        <v>270</v>
      </c>
      <c r="B759" s="3">
        <v>900005</v>
      </c>
      <c r="C759" s="37">
        <v>506</v>
      </c>
      <c r="D759" s="37">
        <v>0</v>
      </c>
      <c r="E759" s="37">
        <f t="shared" si="93"/>
        <v>0</v>
      </c>
      <c r="F759" s="37">
        <f t="shared" si="93"/>
        <v>0</v>
      </c>
      <c r="G759" s="37">
        <f t="shared" si="93"/>
        <v>0</v>
      </c>
      <c r="H759" s="37">
        <f t="shared" si="93"/>
        <v>0</v>
      </c>
      <c r="I759" s="37">
        <f t="shared" si="93"/>
        <v>0</v>
      </c>
      <c r="J759" s="37">
        <f t="shared" si="93"/>
        <v>0</v>
      </c>
      <c r="K759" s="37">
        <f t="shared" si="93"/>
        <v>0</v>
      </c>
      <c r="L759" s="37">
        <f t="shared" si="93"/>
        <v>0</v>
      </c>
      <c r="M759" s="37">
        <f t="shared" si="93"/>
        <v>0</v>
      </c>
      <c r="N759" s="37">
        <v>1</v>
      </c>
      <c r="O759" s="37">
        <f t="shared" si="93"/>
        <v>1</v>
      </c>
      <c r="P759" s="37">
        <f t="shared" si="95"/>
        <v>2</v>
      </c>
      <c r="Q759" s="49">
        <f t="shared" si="96"/>
        <v>1012</v>
      </c>
      <c r="R759" s="52"/>
    </row>
    <row r="760" spans="1:18" ht="16.5" customHeight="1" x14ac:dyDescent="0.25">
      <c r="A760" s="3" t="s">
        <v>270</v>
      </c>
      <c r="B760" s="3">
        <v>900018</v>
      </c>
      <c r="C760" s="37">
        <v>1903</v>
      </c>
      <c r="D760" s="37">
        <v>2</v>
      </c>
      <c r="E760" s="37">
        <f t="shared" si="93"/>
        <v>2</v>
      </c>
      <c r="F760" s="37">
        <f t="shared" si="93"/>
        <v>2</v>
      </c>
      <c r="G760" s="37">
        <f t="shared" si="93"/>
        <v>2</v>
      </c>
      <c r="H760" s="37">
        <f t="shared" si="93"/>
        <v>2</v>
      </c>
      <c r="I760" s="37">
        <f t="shared" si="93"/>
        <v>2</v>
      </c>
      <c r="J760" s="37">
        <f t="shared" si="93"/>
        <v>2</v>
      </c>
      <c r="K760" s="37">
        <f t="shared" si="93"/>
        <v>2</v>
      </c>
      <c r="L760" s="37">
        <f t="shared" si="93"/>
        <v>2</v>
      </c>
      <c r="M760" s="37">
        <f t="shared" ref="F760:O773" si="97">L760</f>
        <v>2</v>
      </c>
      <c r="N760" s="37">
        <f t="shared" si="97"/>
        <v>2</v>
      </c>
      <c r="O760" s="37">
        <f t="shared" si="97"/>
        <v>2</v>
      </c>
      <c r="P760" s="37">
        <f t="shared" si="95"/>
        <v>24</v>
      </c>
      <c r="Q760" s="49">
        <f t="shared" si="96"/>
        <v>45672</v>
      </c>
      <c r="R760" s="52"/>
    </row>
    <row r="761" spans="1:18" ht="16.5" customHeight="1" x14ac:dyDescent="0.25">
      <c r="A761" s="3" t="s">
        <v>270</v>
      </c>
      <c r="B761" s="3">
        <v>900040</v>
      </c>
      <c r="C761" s="37">
        <v>20</v>
      </c>
      <c r="D761" s="37">
        <v>27</v>
      </c>
      <c r="E761" s="37">
        <f t="shared" ref="E761:O791" si="98">D761</f>
        <v>27</v>
      </c>
      <c r="F761" s="37">
        <f t="shared" si="97"/>
        <v>27</v>
      </c>
      <c r="G761" s="37">
        <f t="shared" si="97"/>
        <v>27</v>
      </c>
      <c r="H761" s="37">
        <f t="shared" si="97"/>
        <v>27</v>
      </c>
      <c r="I761" s="37">
        <f t="shared" si="97"/>
        <v>27</v>
      </c>
      <c r="J761" s="37">
        <f t="shared" si="97"/>
        <v>27</v>
      </c>
      <c r="K761" s="37">
        <f t="shared" si="97"/>
        <v>27</v>
      </c>
      <c r="L761" s="37">
        <f t="shared" si="97"/>
        <v>27</v>
      </c>
      <c r="M761" s="37">
        <f t="shared" si="97"/>
        <v>27</v>
      </c>
      <c r="N761" s="37">
        <f t="shared" si="97"/>
        <v>27</v>
      </c>
      <c r="O761" s="37">
        <f t="shared" si="97"/>
        <v>27</v>
      </c>
      <c r="P761" s="37">
        <f t="shared" si="95"/>
        <v>324</v>
      </c>
      <c r="Q761" s="49">
        <f t="shared" si="96"/>
        <v>6480</v>
      </c>
      <c r="R761" s="52"/>
    </row>
    <row r="762" spans="1:18" ht="16.5" customHeight="1" x14ac:dyDescent="0.25">
      <c r="A762" s="3" t="s">
        <v>270</v>
      </c>
      <c r="B762" s="3">
        <v>900043</v>
      </c>
      <c r="C762" s="37">
        <v>728</v>
      </c>
      <c r="D762" s="37">
        <v>6</v>
      </c>
      <c r="E762" s="37">
        <f t="shared" si="98"/>
        <v>6</v>
      </c>
      <c r="F762" s="37">
        <f t="shared" si="97"/>
        <v>6</v>
      </c>
      <c r="G762" s="37">
        <f t="shared" si="97"/>
        <v>6</v>
      </c>
      <c r="H762" s="37">
        <f t="shared" si="97"/>
        <v>6</v>
      </c>
      <c r="I762" s="37">
        <f t="shared" si="97"/>
        <v>6</v>
      </c>
      <c r="J762" s="37">
        <f t="shared" si="97"/>
        <v>6</v>
      </c>
      <c r="K762" s="37">
        <f t="shared" si="97"/>
        <v>6</v>
      </c>
      <c r="L762" s="37">
        <f t="shared" si="97"/>
        <v>6</v>
      </c>
      <c r="M762" s="37">
        <f t="shared" si="97"/>
        <v>6</v>
      </c>
      <c r="N762" s="37">
        <f t="shared" si="97"/>
        <v>6</v>
      </c>
      <c r="O762" s="37">
        <f t="shared" si="97"/>
        <v>6</v>
      </c>
      <c r="P762" s="37">
        <f t="shared" si="95"/>
        <v>72</v>
      </c>
      <c r="Q762" s="49">
        <f t="shared" si="96"/>
        <v>52416</v>
      </c>
      <c r="R762" s="52"/>
    </row>
    <row r="763" spans="1:18" ht="16.5" customHeight="1" x14ac:dyDescent="0.25">
      <c r="A763" s="3" t="s">
        <v>270</v>
      </c>
      <c r="B763" s="3">
        <v>900056</v>
      </c>
      <c r="C763" s="37">
        <v>922</v>
      </c>
      <c r="D763" s="37">
        <v>21</v>
      </c>
      <c r="E763" s="37">
        <f t="shared" si="98"/>
        <v>21</v>
      </c>
      <c r="F763" s="37">
        <f t="shared" si="97"/>
        <v>21</v>
      </c>
      <c r="G763" s="37">
        <f t="shared" si="97"/>
        <v>21</v>
      </c>
      <c r="H763" s="37">
        <f t="shared" si="97"/>
        <v>21</v>
      </c>
      <c r="I763" s="37">
        <f t="shared" si="97"/>
        <v>21</v>
      </c>
      <c r="J763" s="37">
        <f t="shared" si="97"/>
        <v>21</v>
      </c>
      <c r="K763" s="37">
        <f t="shared" si="97"/>
        <v>21</v>
      </c>
      <c r="L763" s="37">
        <f t="shared" si="97"/>
        <v>21</v>
      </c>
      <c r="M763" s="37">
        <f t="shared" si="97"/>
        <v>21</v>
      </c>
      <c r="N763" s="37">
        <f t="shared" si="97"/>
        <v>21</v>
      </c>
      <c r="O763" s="37">
        <f t="shared" si="97"/>
        <v>21</v>
      </c>
      <c r="P763" s="37">
        <f t="shared" si="95"/>
        <v>252</v>
      </c>
      <c r="Q763" s="49">
        <f t="shared" si="96"/>
        <v>232344</v>
      </c>
      <c r="R763" s="52"/>
    </row>
    <row r="764" spans="1:18" ht="16.5" customHeight="1" x14ac:dyDescent="0.25">
      <c r="A764" s="3" t="s">
        <v>270</v>
      </c>
      <c r="B764" s="3">
        <v>900057</v>
      </c>
      <c r="C764" s="37">
        <v>326</v>
      </c>
      <c r="D764" s="37">
        <v>3</v>
      </c>
      <c r="E764" s="37">
        <f t="shared" si="98"/>
        <v>3</v>
      </c>
      <c r="F764" s="37">
        <f t="shared" si="97"/>
        <v>3</v>
      </c>
      <c r="G764" s="37">
        <f t="shared" si="97"/>
        <v>3</v>
      </c>
      <c r="H764" s="37">
        <f t="shared" si="97"/>
        <v>3</v>
      </c>
      <c r="I764" s="37">
        <f t="shared" si="97"/>
        <v>3</v>
      </c>
      <c r="J764" s="37">
        <f t="shared" si="97"/>
        <v>3</v>
      </c>
      <c r="K764" s="37">
        <f t="shared" si="97"/>
        <v>3</v>
      </c>
      <c r="L764" s="37">
        <f t="shared" si="97"/>
        <v>3</v>
      </c>
      <c r="M764" s="37">
        <f t="shared" si="97"/>
        <v>3</v>
      </c>
      <c r="N764" s="37">
        <f t="shared" si="97"/>
        <v>3</v>
      </c>
      <c r="O764" s="37">
        <f t="shared" si="97"/>
        <v>3</v>
      </c>
      <c r="P764" s="37">
        <f t="shared" si="95"/>
        <v>36</v>
      </c>
      <c r="Q764" s="49">
        <f t="shared" si="96"/>
        <v>11736</v>
      </c>
      <c r="R764" s="52"/>
    </row>
    <row r="765" spans="1:18" ht="16.5" customHeight="1" x14ac:dyDescent="0.25">
      <c r="A765" s="3" t="s">
        <v>270</v>
      </c>
      <c r="B765" s="3">
        <v>900058</v>
      </c>
      <c r="C765" s="37">
        <v>4641</v>
      </c>
      <c r="D765" s="37">
        <v>8</v>
      </c>
      <c r="E765" s="37">
        <f t="shared" si="98"/>
        <v>8</v>
      </c>
      <c r="F765" s="37">
        <f t="shared" si="97"/>
        <v>8</v>
      </c>
      <c r="G765" s="37">
        <f t="shared" si="97"/>
        <v>8</v>
      </c>
      <c r="H765" s="37">
        <f t="shared" si="97"/>
        <v>8</v>
      </c>
      <c r="I765" s="37">
        <f t="shared" si="97"/>
        <v>8</v>
      </c>
      <c r="J765" s="37">
        <f t="shared" si="97"/>
        <v>8</v>
      </c>
      <c r="K765" s="37">
        <f t="shared" si="97"/>
        <v>8</v>
      </c>
      <c r="L765" s="37">
        <f t="shared" si="97"/>
        <v>8</v>
      </c>
      <c r="M765" s="37">
        <f t="shared" si="97"/>
        <v>8</v>
      </c>
      <c r="N765" s="37">
        <f t="shared" si="97"/>
        <v>8</v>
      </c>
      <c r="O765" s="37">
        <f t="shared" si="97"/>
        <v>8</v>
      </c>
      <c r="P765" s="37">
        <f t="shared" si="95"/>
        <v>96</v>
      </c>
      <c r="Q765" s="49">
        <f t="shared" si="96"/>
        <v>445536</v>
      </c>
      <c r="R765" s="52"/>
    </row>
    <row r="766" spans="1:18" ht="16.5" customHeight="1" x14ac:dyDescent="0.25">
      <c r="A766" s="3" t="s">
        <v>270</v>
      </c>
      <c r="B766" s="3">
        <v>900064</v>
      </c>
      <c r="C766" s="37">
        <v>37086</v>
      </c>
      <c r="D766" s="37">
        <v>1</v>
      </c>
      <c r="E766" s="37">
        <f t="shared" si="98"/>
        <v>1</v>
      </c>
      <c r="F766" s="37">
        <f t="shared" si="97"/>
        <v>1</v>
      </c>
      <c r="G766" s="37">
        <f t="shared" si="97"/>
        <v>1</v>
      </c>
      <c r="H766" s="37">
        <f t="shared" si="97"/>
        <v>1</v>
      </c>
      <c r="I766" s="37">
        <f t="shared" si="97"/>
        <v>1</v>
      </c>
      <c r="J766" s="37">
        <v>0</v>
      </c>
      <c r="K766" s="37">
        <f t="shared" si="97"/>
        <v>0</v>
      </c>
      <c r="L766" s="37">
        <f t="shared" si="97"/>
        <v>0</v>
      </c>
      <c r="M766" s="37">
        <f t="shared" si="97"/>
        <v>0</v>
      </c>
      <c r="N766" s="37">
        <f t="shared" si="97"/>
        <v>0</v>
      </c>
      <c r="O766" s="37">
        <f t="shared" si="97"/>
        <v>0</v>
      </c>
      <c r="P766" s="37">
        <f t="shared" si="95"/>
        <v>6</v>
      </c>
      <c r="Q766" s="49">
        <f t="shared" si="96"/>
        <v>222516</v>
      </c>
      <c r="R766" s="52"/>
    </row>
    <row r="767" spans="1:18" ht="16.5" customHeight="1" x14ac:dyDescent="0.25">
      <c r="A767" s="3" t="s">
        <v>270</v>
      </c>
      <c r="B767" s="3">
        <v>900066</v>
      </c>
      <c r="C767" s="37">
        <v>39734</v>
      </c>
      <c r="D767" s="37">
        <v>1</v>
      </c>
      <c r="E767" s="37">
        <f t="shared" si="98"/>
        <v>1</v>
      </c>
      <c r="F767" s="37">
        <f t="shared" si="97"/>
        <v>1</v>
      </c>
      <c r="G767" s="37">
        <f t="shared" si="97"/>
        <v>1</v>
      </c>
      <c r="H767" s="37">
        <f t="shared" si="97"/>
        <v>1</v>
      </c>
      <c r="I767" s="37">
        <f t="shared" si="97"/>
        <v>1</v>
      </c>
      <c r="J767" s="37">
        <f t="shared" si="97"/>
        <v>1</v>
      </c>
      <c r="K767" s="37">
        <f t="shared" si="97"/>
        <v>1</v>
      </c>
      <c r="L767" s="37">
        <f t="shared" si="97"/>
        <v>1</v>
      </c>
      <c r="M767" s="37">
        <f t="shared" si="97"/>
        <v>1</v>
      </c>
      <c r="N767" s="37">
        <f t="shared" si="97"/>
        <v>1</v>
      </c>
      <c r="O767" s="37">
        <f t="shared" si="97"/>
        <v>1</v>
      </c>
      <c r="P767" s="37">
        <f t="shared" si="95"/>
        <v>12</v>
      </c>
      <c r="Q767" s="49">
        <f t="shared" si="96"/>
        <v>476808</v>
      </c>
      <c r="R767" s="52"/>
    </row>
    <row r="768" spans="1:18" ht="16.5" customHeight="1" x14ac:dyDescent="0.25">
      <c r="A768" s="3" t="s">
        <v>270</v>
      </c>
      <c r="B768" s="3">
        <v>900078</v>
      </c>
      <c r="C768" s="37">
        <v>2380</v>
      </c>
      <c r="D768" s="37">
        <v>3</v>
      </c>
      <c r="E768" s="37">
        <f t="shared" si="98"/>
        <v>3</v>
      </c>
      <c r="F768" s="37">
        <f t="shared" si="97"/>
        <v>3</v>
      </c>
      <c r="G768" s="37">
        <f t="shared" si="97"/>
        <v>3</v>
      </c>
      <c r="H768" s="37">
        <f t="shared" si="97"/>
        <v>3</v>
      </c>
      <c r="I768" s="37">
        <f t="shared" si="97"/>
        <v>3</v>
      </c>
      <c r="J768" s="37">
        <f t="shared" si="97"/>
        <v>3</v>
      </c>
      <c r="K768" s="37">
        <f t="shared" si="97"/>
        <v>3</v>
      </c>
      <c r="L768" s="37">
        <f t="shared" si="97"/>
        <v>3</v>
      </c>
      <c r="M768" s="37">
        <f t="shared" si="97"/>
        <v>3</v>
      </c>
      <c r="N768" s="37">
        <f t="shared" si="97"/>
        <v>3</v>
      </c>
      <c r="O768" s="37">
        <f t="shared" si="97"/>
        <v>3</v>
      </c>
      <c r="P768" s="37">
        <f t="shared" si="95"/>
        <v>36</v>
      </c>
      <c r="Q768" s="49">
        <f t="shared" si="96"/>
        <v>85680</v>
      </c>
      <c r="R768" s="52"/>
    </row>
    <row r="769" spans="1:18" ht="16.5" customHeight="1" x14ac:dyDescent="0.25">
      <c r="A769" s="3" t="s">
        <v>270</v>
      </c>
      <c r="B769" s="3">
        <v>900081</v>
      </c>
      <c r="C769" s="37">
        <v>117</v>
      </c>
      <c r="D769" s="37">
        <v>1</v>
      </c>
      <c r="E769" s="37">
        <f t="shared" si="98"/>
        <v>1</v>
      </c>
      <c r="F769" s="37">
        <f t="shared" si="97"/>
        <v>1</v>
      </c>
      <c r="G769" s="37">
        <f t="shared" si="97"/>
        <v>1</v>
      </c>
      <c r="H769" s="37">
        <f t="shared" si="97"/>
        <v>1</v>
      </c>
      <c r="I769" s="37">
        <f t="shared" si="97"/>
        <v>1</v>
      </c>
      <c r="J769" s="37">
        <f t="shared" si="97"/>
        <v>1</v>
      </c>
      <c r="K769" s="37">
        <f t="shared" si="97"/>
        <v>1</v>
      </c>
      <c r="L769" s="37">
        <f t="shared" si="97"/>
        <v>1</v>
      </c>
      <c r="M769" s="37">
        <f t="shared" si="97"/>
        <v>1</v>
      </c>
      <c r="N769" s="37">
        <f t="shared" si="97"/>
        <v>1</v>
      </c>
      <c r="O769" s="37">
        <f t="shared" si="97"/>
        <v>1</v>
      </c>
      <c r="P769" s="37">
        <f t="shared" si="95"/>
        <v>12</v>
      </c>
      <c r="Q769" s="49">
        <f t="shared" si="96"/>
        <v>1404</v>
      </c>
      <c r="R769" s="52"/>
    </row>
    <row r="770" spans="1:18" ht="16.5" customHeight="1" x14ac:dyDescent="0.25">
      <c r="A770" s="3" t="s">
        <v>270</v>
      </c>
      <c r="B770" s="3">
        <v>900091</v>
      </c>
      <c r="C770" s="37">
        <v>367</v>
      </c>
      <c r="D770" s="37">
        <v>1</v>
      </c>
      <c r="E770" s="37">
        <f t="shared" si="98"/>
        <v>1</v>
      </c>
      <c r="F770" s="37">
        <f t="shared" si="97"/>
        <v>1</v>
      </c>
      <c r="G770" s="37">
        <f t="shared" si="97"/>
        <v>1</v>
      </c>
      <c r="H770" s="37">
        <f t="shared" si="97"/>
        <v>1</v>
      </c>
      <c r="I770" s="37">
        <f t="shared" si="97"/>
        <v>1</v>
      </c>
      <c r="J770" s="37">
        <f t="shared" si="97"/>
        <v>1</v>
      </c>
      <c r="K770" s="37">
        <f t="shared" si="97"/>
        <v>1</v>
      </c>
      <c r="L770" s="37">
        <f t="shared" si="97"/>
        <v>1</v>
      </c>
      <c r="M770" s="37">
        <f t="shared" si="97"/>
        <v>1</v>
      </c>
      <c r="N770" s="37">
        <f t="shared" si="97"/>
        <v>1</v>
      </c>
      <c r="O770" s="37">
        <f t="shared" si="97"/>
        <v>1</v>
      </c>
      <c r="P770" s="37">
        <f t="shared" si="95"/>
        <v>12</v>
      </c>
      <c r="Q770" s="49">
        <f t="shared" si="96"/>
        <v>4404</v>
      </c>
      <c r="R770" s="52"/>
    </row>
    <row r="771" spans="1:18" ht="16.5" customHeight="1" x14ac:dyDescent="0.25">
      <c r="A771" s="3" t="s">
        <v>270</v>
      </c>
      <c r="B771" s="3">
        <v>900097</v>
      </c>
      <c r="C771" s="37">
        <v>42</v>
      </c>
      <c r="D771" s="37">
        <v>1</v>
      </c>
      <c r="E771" s="37">
        <f t="shared" si="98"/>
        <v>1</v>
      </c>
      <c r="F771" s="37">
        <f t="shared" si="97"/>
        <v>1</v>
      </c>
      <c r="G771" s="37">
        <f t="shared" si="97"/>
        <v>1</v>
      </c>
      <c r="H771" s="37">
        <f t="shared" si="97"/>
        <v>1</v>
      </c>
      <c r="I771" s="37">
        <f t="shared" si="97"/>
        <v>1</v>
      </c>
      <c r="J771" s="37">
        <f t="shared" si="97"/>
        <v>1</v>
      </c>
      <c r="K771" s="37">
        <f t="shared" si="97"/>
        <v>1</v>
      </c>
      <c r="L771" s="37">
        <f t="shared" si="97"/>
        <v>1</v>
      </c>
      <c r="M771" s="37">
        <f t="shared" si="97"/>
        <v>1</v>
      </c>
      <c r="N771" s="37">
        <f t="shared" si="97"/>
        <v>1</v>
      </c>
      <c r="O771" s="37">
        <f t="shared" si="97"/>
        <v>1</v>
      </c>
      <c r="P771" s="37">
        <f t="shared" si="95"/>
        <v>12</v>
      </c>
      <c r="Q771" s="49">
        <f t="shared" si="96"/>
        <v>504</v>
      </c>
      <c r="R771" s="52"/>
    </row>
    <row r="772" spans="1:18" ht="16.5" customHeight="1" x14ac:dyDescent="0.25">
      <c r="A772" s="3" t="s">
        <v>270</v>
      </c>
      <c r="B772" s="3">
        <v>900103</v>
      </c>
      <c r="C772" s="37">
        <v>507</v>
      </c>
      <c r="D772" s="37">
        <v>3</v>
      </c>
      <c r="E772" s="37">
        <f t="shared" si="98"/>
        <v>3</v>
      </c>
      <c r="F772" s="37">
        <f t="shared" si="97"/>
        <v>3</v>
      </c>
      <c r="G772" s="37">
        <f t="shared" si="97"/>
        <v>3</v>
      </c>
      <c r="H772" s="37">
        <f t="shared" si="97"/>
        <v>3</v>
      </c>
      <c r="I772" s="37">
        <f t="shared" si="97"/>
        <v>3</v>
      </c>
      <c r="J772" s="37">
        <f t="shared" si="97"/>
        <v>3</v>
      </c>
      <c r="K772" s="37">
        <f t="shared" si="97"/>
        <v>3</v>
      </c>
      <c r="L772" s="37">
        <f t="shared" si="97"/>
        <v>3</v>
      </c>
      <c r="M772" s="37">
        <f t="shared" si="97"/>
        <v>3</v>
      </c>
      <c r="N772" s="37">
        <f t="shared" si="97"/>
        <v>3</v>
      </c>
      <c r="O772" s="37">
        <f t="shared" si="97"/>
        <v>3</v>
      </c>
      <c r="P772" s="37">
        <f t="shared" si="95"/>
        <v>36</v>
      </c>
      <c r="Q772" s="49">
        <f t="shared" si="96"/>
        <v>18252</v>
      </c>
      <c r="R772" s="52"/>
    </row>
    <row r="773" spans="1:18" ht="16.5" customHeight="1" x14ac:dyDescent="0.25">
      <c r="A773" s="3" t="s">
        <v>270</v>
      </c>
      <c r="B773" s="3">
        <v>900105</v>
      </c>
      <c r="C773" s="37">
        <v>274</v>
      </c>
      <c r="D773" s="37">
        <v>4</v>
      </c>
      <c r="E773" s="37">
        <f t="shared" si="98"/>
        <v>4</v>
      </c>
      <c r="F773" s="37">
        <f t="shared" si="97"/>
        <v>4</v>
      </c>
      <c r="G773" s="37">
        <f t="shared" si="97"/>
        <v>4</v>
      </c>
      <c r="H773" s="37">
        <f t="shared" si="97"/>
        <v>4</v>
      </c>
      <c r="I773" s="37">
        <f t="shared" si="97"/>
        <v>4</v>
      </c>
      <c r="J773" s="37">
        <f t="shared" si="97"/>
        <v>4</v>
      </c>
      <c r="K773" s="37">
        <f t="shared" si="97"/>
        <v>4</v>
      </c>
      <c r="L773" s="37">
        <f t="shared" si="97"/>
        <v>4</v>
      </c>
      <c r="M773" s="37">
        <f t="shared" si="97"/>
        <v>4</v>
      </c>
      <c r="N773" s="37">
        <f t="shared" si="97"/>
        <v>4</v>
      </c>
      <c r="O773" s="37">
        <f t="shared" si="97"/>
        <v>4</v>
      </c>
      <c r="P773" s="37">
        <f t="shared" si="95"/>
        <v>48</v>
      </c>
      <c r="Q773" s="49">
        <f t="shared" si="96"/>
        <v>13152</v>
      </c>
      <c r="R773" s="52"/>
    </row>
    <row r="774" spans="1:18" ht="16.5" customHeight="1" x14ac:dyDescent="0.25">
      <c r="A774" s="3" t="s">
        <v>270</v>
      </c>
      <c r="B774" s="3">
        <v>900139</v>
      </c>
      <c r="C774" s="37">
        <v>236</v>
      </c>
      <c r="D774" s="37">
        <v>4250</v>
      </c>
      <c r="E774" s="37">
        <f t="shared" si="98"/>
        <v>4250</v>
      </c>
      <c r="F774" s="37">
        <f t="shared" si="98"/>
        <v>4250</v>
      </c>
      <c r="G774" s="37">
        <f t="shared" si="98"/>
        <v>4250</v>
      </c>
      <c r="H774" s="37">
        <f t="shared" si="98"/>
        <v>4250</v>
      </c>
      <c r="I774" s="37">
        <f t="shared" si="98"/>
        <v>4250</v>
      </c>
      <c r="J774" s="37">
        <f t="shared" si="98"/>
        <v>4250</v>
      </c>
      <c r="K774" s="37">
        <f t="shared" si="98"/>
        <v>4250</v>
      </c>
      <c r="L774" s="37">
        <f t="shared" si="98"/>
        <v>4250</v>
      </c>
      <c r="M774" s="37">
        <f t="shared" si="98"/>
        <v>4250</v>
      </c>
      <c r="N774" s="37">
        <f t="shared" si="98"/>
        <v>4250</v>
      </c>
      <c r="O774" s="37">
        <f t="shared" si="98"/>
        <v>4250</v>
      </c>
      <c r="P774" s="37">
        <f t="shared" si="95"/>
        <v>51000</v>
      </c>
      <c r="Q774" s="49">
        <f t="shared" si="96"/>
        <v>12036000</v>
      </c>
      <c r="R774" s="52"/>
    </row>
    <row r="775" spans="1:18" ht="16.5" customHeight="1" x14ac:dyDescent="0.25">
      <c r="A775" s="3" t="s">
        <v>270</v>
      </c>
      <c r="B775" s="3">
        <v>900175</v>
      </c>
      <c r="C775" s="37">
        <v>4133</v>
      </c>
      <c r="D775" s="37">
        <v>5</v>
      </c>
      <c r="E775" s="37">
        <f t="shared" si="98"/>
        <v>5</v>
      </c>
      <c r="F775" s="37">
        <f t="shared" si="98"/>
        <v>5</v>
      </c>
      <c r="G775" s="37">
        <f t="shared" si="98"/>
        <v>5</v>
      </c>
      <c r="H775" s="37">
        <f t="shared" si="98"/>
        <v>5</v>
      </c>
      <c r="I775" s="37">
        <f t="shared" si="98"/>
        <v>5</v>
      </c>
      <c r="J775" s="37">
        <f t="shared" si="98"/>
        <v>5</v>
      </c>
      <c r="K775" s="37">
        <f t="shared" si="98"/>
        <v>5</v>
      </c>
      <c r="L775" s="37">
        <f t="shared" si="98"/>
        <v>5</v>
      </c>
      <c r="M775" s="37">
        <f t="shared" si="98"/>
        <v>5</v>
      </c>
      <c r="N775" s="37">
        <f t="shared" si="98"/>
        <v>5</v>
      </c>
      <c r="O775" s="37">
        <f t="shared" si="98"/>
        <v>5</v>
      </c>
      <c r="P775" s="37">
        <f t="shared" si="95"/>
        <v>60</v>
      </c>
      <c r="Q775" s="49">
        <f t="shared" si="96"/>
        <v>247980</v>
      </c>
      <c r="R775" s="52"/>
    </row>
    <row r="776" spans="1:18" ht="16.5" customHeight="1" x14ac:dyDescent="0.25">
      <c r="A776" s="3" t="s">
        <v>270</v>
      </c>
      <c r="B776" s="3">
        <v>900198</v>
      </c>
      <c r="C776" s="37">
        <v>139</v>
      </c>
      <c r="D776" s="37">
        <v>2</v>
      </c>
      <c r="E776" s="37">
        <f t="shared" si="98"/>
        <v>2</v>
      </c>
      <c r="F776" s="37">
        <f t="shared" si="98"/>
        <v>2</v>
      </c>
      <c r="G776" s="37">
        <f t="shared" si="98"/>
        <v>2</v>
      </c>
      <c r="H776" s="37">
        <f t="shared" si="98"/>
        <v>2</v>
      </c>
      <c r="I776" s="37">
        <f t="shared" si="98"/>
        <v>2</v>
      </c>
      <c r="J776" s="37">
        <f t="shared" si="98"/>
        <v>2</v>
      </c>
      <c r="K776" s="37">
        <f t="shared" si="98"/>
        <v>2</v>
      </c>
      <c r="L776" s="37">
        <f t="shared" si="98"/>
        <v>2</v>
      </c>
      <c r="M776" s="37">
        <f t="shared" si="98"/>
        <v>2</v>
      </c>
      <c r="N776" s="37">
        <f t="shared" si="98"/>
        <v>2</v>
      </c>
      <c r="O776" s="37">
        <f t="shared" si="98"/>
        <v>2</v>
      </c>
      <c r="P776" s="37">
        <f t="shared" si="95"/>
        <v>24</v>
      </c>
      <c r="Q776" s="49">
        <f t="shared" si="96"/>
        <v>3336</v>
      </c>
      <c r="R776" s="52"/>
    </row>
    <row r="777" spans="1:18" ht="16.5" customHeight="1" x14ac:dyDescent="0.25">
      <c r="A777" s="3" t="s">
        <v>270</v>
      </c>
      <c r="B777" s="3">
        <v>900205</v>
      </c>
      <c r="C777" s="37">
        <v>796</v>
      </c>
      <c r="D777" s="37">
        <v>5</v>
      </c>
      <c r="E777" s="37">
        <f t="shared" si="98"/>
        <v>5</v>
      </c>
      <c r="F777" s="37">
        <f t="shared" si="98"/>
        <v>5</v>
      </c>
      <c r="G777" s="37">
        <f t="shared" si="98"/>
        <v>5</v>
      </c>
      <c r="H777" s="37">
        <f t="shared" si="98"/>
        <v>5</v>
      </c>
      <c r="I777" s="37">
        <f t="shared" si="98"/>
        <v>5</v>
      </c>
      <c r="J777" s="37">
        <f t="shared" si="98"/>
        <v>5</v>
      </c>
      <c r="K777" s="37">
        <f t="shared" si="98"/>
        <v>5</v>
      </c>
      <c r="L777" s="37">
        <f t="shared" si="98"/>
        <v>5</v>
      </c>
      <c r="M777" s="37">
        <f t="shared" si="98"/>
        <v>5</v>
      </c>
      <c r="N777" s="37">
        <f t="shared" si="98"/>
        <v>5</v>
      </c>
      <c r="O777" s="37">
        <f t="shared" si="98"/>
        <v>5</v>
      </c>
      <c r="P777" s="37">
        <f t="shared" si="95"/>
        <v>60</v>
      </c>
      <c r="Q777" s="49">
        <f t="shared" si="96"/>
        <v>47760</v>
      </c>
      <c r="R777" s="52"/>
    </row>
    <row r="778" spans="1:18" ht="16.5" customHeight="1" x14ac:dyDescent="0.25">
      <c r="A778" s="3" t="s">
        <v>270</v>
      </c>
      <c r="B778" s="3">
        <v>900235</v>
      </c>
      <c r="C778" s="37">
        <v>1114</v>
      </c>
      <c r="D778" s="37">
        <v>2</v>
      </c>
      <c r="E778" s="37">
        <f t="shared" si="98"/>
        <v>2</v>
      </c>
      <c r="F778" s="37">
        <f t="shared" si="98"/>
        <v>2</v>
      </c>
      <c r="G778" s="37">
        <f t="shared" si="98"/>
        <v>2</v>
      </c>
      <c r="H778" s="37">
        <f t="shared" si="98"/>
        <v>2</v>
      </c>
      <c r="I778" s="37">
        <f t="shared" si="98"/>
        <v>2</v>
      </c>
      <c r="J778" s="37">
        <f t="shared" si="98"/>
        <v>2</v>
      </c>
      <c r="K778" s="37">
        <f t="shared" si="98"/>
        <v>2</v>
      </c>
      <c r="L778" s="37">
        <f t="shared" si="98"/>
        <v>2</v>
      </c>
      <c r="M778" s="37">
        <f t="shared" si="98"/>
        <v>2</v>
      </c>
      <c r="N778" s="37">
        <f t="shared" si="98"/>
        <v>2</v>
      </c>
      <c r="O778" s="37">
        <f t="shared" si="98"/>
        <v>2</v>
      </c>
      <c r="P778" s="37">
        <f t="shared" si="95"/>
        <v>24</v>
      </c>
      <c r="Q778" s="49">
        <f t="shared" si="96"/>
        <v>26736</v>
      </c>
      <c r="R778" s="52"/>
    </row>
    <row r="779" spans="1:18" ht="16.5" customHeight="1" x14ac:dyDescent="0.25">
      <c r="A779" s="3" t="s">
        <v>270</v>
      </c>
      <c r="B779" s="3">
        <v>900240</v>
      </c>
      <c r="C779" s="37">
        <v>8568</v>
      </c>
      <c r="D779" s="37">
        <v>4</v>
      </c>
      <c r="E779" s="37">
        <f t="shared" si="98"/>
        <v>4</v>
      </c>
      <c r="F779" s="37">
        <f t="shared" si="98"/>
        <v>4</v>
      </c>
      <c r="G779" s="37">
        <f t="shared" si="98"/>
        <v>4</v>
      </c>
      <c r="H779" s="37">
        <f t="shared" si="98"/>
        <v>4</v>
      </c>
      <c r="I779" s="37">
        <f t="shared" si="98"/>
        <v>4</v>
      </c>
      <c r="J779" s="37">
        <f t="shared" si="98"/>
        <v>4</v>
      </c>
      <c r="K779" s="37">
        <f t="shared" si="98"/>
        <v>4</v>
      </c>
      <c r="L779" s="37">
        <f t="shared" si="98"/>
        <v>4</v>
      </c>
      <c r="M779" s="37">
        <f t="shared" si="98"/>
        <v>4</v>
      </c>
      <c r="N779" s="37">
        <f t="shared" si="98"/>
        <v>4</v>
      </c>
      <c r="O779" s="37">
        <f t="shared" si="98"/>
        <v>4</v>
      </c>
      <c r="P779" s="37">
        <f t="shared" si="95"/>
        <v>48</v>
      </c>
      <c r="Q779" s="49">
        <f t="shared" si="96"/>
        <v>411264</v>
      </c>
      <c r="R779" s="52"/>
    </row>
    <row r="780" spans="1:18" ht="16.5" customHeight="1" x14ac:dyDescent="0.25">
      <c r="A780" s="3" t="s">
        <v>270</v>
      </c>
      <c r="B780" s="3">
        <v>900257</v>
      </c>
      <c r="C780" s="37">
        <v>208</v>
      </c>
      <c r="D780" s="37">
        <v>1</v>
      </c>
      <c r="E780" s="37">
        <f t="shared" si="98"/>
        <v>1</v>
      </c>
      <c r="F780" s="37">
        <f t="shared" si="98"/>
        <v>1</v>
      </c>
      <c r="G780" s="37">
        <f t="shared" si="98"/>
        <v>1</v>
      </c>
      <c r="H780" s="37">
        <f t="shared" si="98"/>
        <v>1</v>
      </c>
      <c r="I780" s="37">
        <f t="shared" si="98"/>
        <v>1</v>
      </c>
      <c r="J780" s="37">
        <f t="shared" si="98"/>
        <v>1</v>
      </c>
      <c r="K780" s="37">
        <f t="shared" si="98"/>
        <v>1</v>
      </c>
      <c r="L780" s="37">
        <f t="shared" si="98"/>
        <v>1</v>
      </c>
      <c r="M780" s="37">
        <f t="shared" si="98"/>
        <v>1</v>
      </c>
      <c r="N780" s="37">
        <f t="shared" si="98"/>
        <v>1</v>
      </c>
      <c r="O780" s="37">
        <f t="shared" si="98"/>
        <v>1</v>
      </c>
      <c r="P780" s="37">
        <f t="shared" si="95"/>
        <v>12</v>
      </c>
      <c r="Q780" s="49">
        <f t="shared" si="96"/>
        <v>2496</v>
      </c>
      <c r="R780" s="52"/>
    </row>
    <row r="781" spans="1:18" ht="16.5" customHeight="1" x14ac:dyDescent="0.25">
      <c r="A781" s="3" t="s">
        <v>270</v>
      </c>
      <c r="B781" s="3">
        <v>900258</v>
      </c>
      <c r="C781" s="37">
        <v>152</v>
      </c>
      <c r="D781" s="37">
        <v>1</v>
      </c>
      <c r="E781" s="37">
        <f t="shared" si="98"/>
        <v>1</v>
      </c>
      <c r="F781" s="37">
        <f t="shared" si="98"/>
        <v>1</v>
      </c>
      <c r="G781" s="37">
        <f t="shared" si="98"/>
        <v>1</v>
      </c>
      <c r="H781" s="37">
        <f t="shared" si="98"/>
        <v>1</v>
      </c>
      <c r="I781" s="37">
        <f t="shared" si="98"/>
        <v>1</v>
      </c>
      <c r="J781" s="37">
        <f t="shared" si="98"/>
        <v>1</v>
      </c>
      <c r="K781" s="37">
        <f t="shared" si="98"/>
        <v>1</v>
      </c>
      <c r="L781" s="37">
        <f t="shared" si="98"/>
        <v>1</v>
      </c>
      <c r="M781" s="37">
        <f t="shared" si="98"/>
        <v>1</v>
      </c>
      <c r="N781" s="37">
        <f t="shared" si="98"/>
        <v>1</v>
      </c>
      <c r="O781" s="37">
        <f t="shared" si="98"/>
        <v>1</v>
      </c>
      <c r="P781" s="37">
        <f t="shared" si="95"/>
        <v>12</v>
      </c>
      <c r="Q781" s="49">
        <f t="shared" si="96"/>
        <v>1824</v>
      </c>
      <c r="R781" s="52"/>
    </row>
    <row r="782" spans="1:18" ht="16.5" customHeight="1" x14ac:dyDescent="0.25">
      <c r="A782" s="3" t="s">
        <v>270</v>
      </c>
      <c r="B782" s="3">
        <v>900259</v>
      </c>
      <c r="C782" s="37">
        <v>190</v>
      </c>
      <c r="D782" s="37">
        <v>6</v>
      </c>
      <c r="E782" s="37">
        <f t="shared" si="98"/>
        <v>6</v>
      </c>
      <c r="F782" s="37">
        <f t="shared" si="98"/>
        <v>6</v>
      </c>
      <c r="G782" s="37">
        <f t="shared" si="98"/>
        <v>6</v>
      </c>
      <c r="H782" s="37">
        <f t="shared" si="98"/>
        <v>6</v>
      </c>
      <c r="I782" s="37">
        <f t="shared" si="98"/>
        <v>6</v>
      </c>
      <c r="J782" s="37">
        <f t="shared" si="98"/>
        <v>6</v>
      </c>
      <c r="K782" s="37">
        <f t="shared" si="98"/>
        <v>6</v>
      </c>
      <c r="L782" s="37">
        <f t="shared" si="98"/>
        <v>6</v>
      </c>
      <c r="M782" s="37">
        <f t="shared" si="98"/>
        <v>6</v>
      </c>
      <c r="N782" s="37">
        <f t="shared" si="98"/>
        <v>6</v>
      </c>
      <c r="O782" s="37">
        <f t="shared" si="98"/>
        <v>6</v>
      </c>
      <c r="P782" s="37">
        <f t="shared" si="95"/>
        <v>72</v>
      </c>
      <c r="Q782" s="49">
        <f t="shared" si="96"/>
        <v>13680</v>
      </c>
      <c r="R782" s="52"/>
    </row>
    <row r="783" spans="1:18" ht="16.5" customHeight="1" x14ac:dyDescent="0.25">
      <c r="A783" s="3" t="s">
        <v>270</v>
      </c>
      <c r="B783" s="3">
        <v>900295</v>
      </c>
      <c r="C783" s="37">
        <v>24</v>
      </c>
      <c r="D783" s="37">
        <v>30</v>
      </c>
      <c r="E783" s="37">
        <f t="shared" si="98"/>
        <v>30</v>
      </c>
      <c r="F783" s="37">
        <f t="shared" si="98"/>
        <v>30</v>
      </c>
      <c r="G783" s="37">
        <f t="shared" si="98"/>
        <v>30</v>
      </c>
      <c r="H783" s="37">
        <f t="shared" si="98"/>
        <v>30</v>
      </c>
      <c r="I783" s="37">
        <f t="shared" si="98"/>
        <v>30</v>
      </c>
      <c r="J783" s="37">
        <f t="shared" si="98"/>
        <v>30</v>
      </c>
      <c r="K783" s="37">
        <f t="shared" si="98"/>
        <v>30</v>
      </c>
      <c r="L783" s="37">
        <f t="shared" si="98"/>
        <v>30</v>
      </c>
      <c r="M783" s="37">
        <f t="shared" si="98"/>
        <v>30</v>
      </c>
      <c r="N783" s="37">
        <f t="shared" si="98"/>
        <v>30</v>
      </c>
      <c r="O783" s="37">
        <f t="shared" si="98"/>
        <v>30</v>
      </c>
      <c r="P783" s="37">
        <f t="shared" si="95"/>
        <v>360</v>
      </c>
      <c r="Q783" s="49">
        <f t="shared" si="96"/>
        <v>8640</v>
      </c>
      <c r="R783" s="52"/>
    </row>
    <row r="784" spans="1:18" ht="16.5" customHeight="1" x14ac:dyDescent="0.25">
      <c r="A784" s="3" t="s">
        <v>270</v>
      </c>
      <c r="B784" s="3">
        <v>900298</v>
      </c>
      <c r="C784" s="37">
        <v>96</v>
      </c>
      <c r="D784" s="37">
        <v>1</v>
      </c>
      <c r="E784" s="37">
        <f t="shared" si="98"/>
        <v>1</v>
      </c>
      <c r="F784" s="37">
        <f t="shared" si="98"/>
        <v>1</v>
      </c>
      <c r="G784" s="37">
        <f t="shared" si="98"/>
        <v>1</v>
      </c>
      <c r="H784" s="37">
        <f t="shared" si="98"/>
        <v>1</v>
      </c>
      <c r="I784" s="37">
        <f t="shared" si="98"/>
        <v>1</v>
      </c>
      <c r="J784" s="37">
        <f t="shared" si="98"/>
        <v>1</v>
      </c>
      <c r="K784" s="37">
        <f t="shared" si="98"/>
        <v>1</v>
      </c>
      <c r="L784" s="37">
        <f t="shared" si="98"/>
        <v>1</v>
      </c>
      <c r="M784" s="37">
        <f t="shared" si="98"/>
        <v>1</v>
      </c>
      <c r="N784" s="37">
        <f t="shared" si="98"/>
        <v>1</v>
      </c>
      <c r="O784" s="37">
        <f t="shared" si="98"/>
        <v>1</v>
      </c>
      <c r="P784" s="37">
        <f t="shared" si="95"/>
        <v>12</v>
      </c>
      <c r="Q784" s="49">
        <f t="shared" si="96"/>
        <v>1152</v>
      </c>
      <c r="R784" s="52"/>
    </row>
    <row r="785" spans="1:18" ht="16.5" customHeight="1" x14ac:dyDescent="0.25">
      <c r="A785" s="3" t="s">
        <v>270</v>
      </c>
      <c r="B785" s="3">
        <v>900314</v>
      </c>
      <c r="C785" s="37">
        <v>174</v>
      </c>
      <c r="D785" s="37">
        <v>6</v>
      </c>
      <c r="E785" s="37">
        <f t="shared" si="98"/>
        <v>6</v>
      </c>
      <c r="F785" s="37">
        <f t="shared" si="98"/>
        <v>6</v>
      </c>
      <c r="G785" s="37">
        <f t="shared" si="98"/>
        <v>6</v>
      </c>
      <c r="H785" s="37">
        <f t="shared" si="98"/>
        <v>6</v>
      </c>
      <c r="I785" s="37">
        <f t="shared" si="98"/>
        <v>6</v>
      </c>
      <c r="J785" s="37">
        <f t="shared" si="98"/>
        <v>6</v>
      </c>
      <c r="K785" s="37">
        <f t="shared" si="98"/>
        <v>6</v>
      </c>
      <c r="L785" s="37">
        <f t="shared" si="98"/>
        <v>6</v>
      </c>
      <c r="M785" s="37">
        <f t="shared" si="98"/>
        <v>6</v>
      </c>
      <c r="N785" s="37">
        <f t="shared" si="98"/>
        <v>6</v>
      </c>
      <c r="O785" s="37">
        <f t="shared" si="98"/>
        <v>6</v>
      </c>
      <c r="P785" s="37">
        <f t="shared" si="95"/>
        <v>72</v>
      </c>
      <c r="Q785" s="49">
        <f t="shared" si="96"/>
        <v>12528</v>
      </c>
      <c r="R785" s="52"/>
    </row>
    <row r="786" spans="1:18" ht="16.5" customHeight="1" x14ac:dyDescent="0.25">
      <c r="A786" s="3" t="s">
        <v>270</v>
      </c>
      <c r="B786" s="3">
        <v>900315</v>
      </c>
      <c r="C786" s="37">
        <v>86</v>
      </c>
      <c r="D786" s="37">
        <v>71</v>
      </c>
      <c r="E786" s="37">
        <f t="shared" si="98"/>
        <v>71</v>
      </c>
      <c r="F786" s="37">
        <f t="shared" si="98"/>
        <v>71</v>
      </c>
      <c r="G786" s="37">
        <f t="shared" si="98"/>
        <v>71</v>
      </c>
      <c r="H786" s="37">
        <f t="shared" si="98"/>
        <v>71</v>
      </c>
      <c r="I786" s="37">
        <f t="shared" si="98"/>
        <v>71</v>
      </c>
      <c r="J786" s="37">
        <f t="shared" si="98"/>
        <v>71</v>
      </c>
      <c r="K786" s="37">
        <f t="shared" si="98"/>
        <v>71</v>
      </c>
      <c r="L786" s="37">
        <f t="shared" si="98"/>
        <v>71</v>
      </c>
      <c r="M786" s="37">
        <f t="shared" si="98"/>
        <v>71</v>
      </c>
      <c r="N786" s="37">
        <f t="shared" si="98"/>
        <v>71</v>
      </c>
      <c r="O786" s="37">
        <f t="shared" si="98"/>
        <v>71</v>
      </c>
      <c r="P786" s="37">
        <f t="shared" si="95"/>
        <v>852</v>
      </c>
      <c r="Q786" s="49">
        <f t="shared" si="96"/>
        <v>73272</v>
      </c>
      <c r="R786" s="52"/>
    </row>
    <row r="787" spans="1:18" ht="16.5" customHeight="1" x14ac:dyDescent="0.25">
      <c r="A787" s="3" t="s">
        <v>270</v>
      </c>
      <c r="B787" s="3">
        <v>900316</v>
      </c>
      <c r="C787" s="37">
        <v>208</v>
      </c>
      <c r="D787" s="37">
        <v>21</v>
      </c>
      <c r="E787" s="37">
        <f t="shared" si="98"/>
        <v>21</v>
      </c>
      <c r="F787" s="37">
        <f t="shared" si="98"/>
        <v>21</v>
      </c>
      <c r="G787" s="37">
        <f t="shared" si="98"/>
        <v>21</v>
      </c>
      <c r="H787" s="37">
        <f t="shared" si="98"/>
        <v>21</v>
      </c>
      <c r="I787" s="37">
        <f t="shared" si="98"/>
        <v>21</v>
      </c>
      <c r="J787" s="37">
        <f t="shared" si="98"/>
        <v>21</v>
      </c>
      <c r="K787" s="37">
        <f t="shared" si="98"/>
        <v>21</v>
      </c>
      <c r="L787" s="37">
        <f t="shared" si="98"/>
        <v>21</v>
      </c>
      <c r="M787" s="37">
        <f t="shared" si="98"/>
        <v>21</v>
      </c>
      <c r="N787" s="37">
        <f t="shared" si="98"/>
        <v>21</v>
      </c>
      <c r="O787" s="37">
        <f t="shared" si="98"/>
        <v>21</v>
      </c>
      <c r="P787" s="37">
        <f t="shared" si="95"/>
        <v>252</v>
      </c>
      <c r="Q787" s="49">
        <f t="shared" si="96"/>
        <v>52416</v>
      </c>
      <c r="R787" s="52"/>
    </row>
    <row r="788" spans="1:18" ht="16.5" customHeight="1" x14ac:dyDescent="0.25">
      <c r="A788" s="3" t="s">
        <v>270</v>
      </c>
      <c r="B788" s="3">
        <v>900317</v>
      </c>
      <c r="C788" s="37">
        <v>167</v>
      </c>
      <c r="D788" s="37">
        <v>13</v>
      </c>
      <c r="E788" s="37">
        <f t="shared" si="98"/>
        <v>13</v>
      </c>
      <c r="F788" s="37">
        <f t="shared" si="98"/>
        <v>13</v>
      </c>
      <c r="G788" s="37">
        <f t="shared" si="98"/>
        <v>13</v>
      </c>
      <c r="H788" s="37">
        <f t="shared" si="98"/>
        <v>13</v>
      </c>
      <c r="I788" s="37">
        <f t="shared" si="98"/>
        <v>13</v>
      </c>
      <c r="J788" s="37">
        <f t="shared" si="98"/>
        <v>13</v>
      </c>
      <c r="K788" s="37">
        <f t="shared" si="98"/>
        <v>13</v>
      </c>
      <c r="L788" s="37">
        <f t="shared" si="98"/>
        <v>13</v>
      </c>
      <c r="M788" s="37">
        <f t="shared" si="98"/>
        <v>13</v>
      </c>
      <c r="N788" s="37">
        <f t="shared" si="98"/>
        <v>13</v>
      </c>
      <c r="O788" s="37">
        <f t="shared" si="98"/>
        <v>13</v>
      </c>
      <c r="P788" s="37">
        <f t="shared" si="95"/>
        <v>156</v>
      </c>
      <c r="Q788" s="49">
        <f t="shared" si="96"/>
        <v>26052</v>
      </c>
      <c r="R788" s="52"/>
    </row>
    <row r="789" spans="1:18" ht="16.5" customHeight="1" x14ac:dyDescent="0.25">
      <c r="A789" s="3" t="s">
        <v>270</v>
      </c>
      <c r="B789" s="3">
        <v>900337</v>
      </c>
      <c r="C789" s="37">
        <v>486</v>
      </c>
      <c r="D789" s="37">
        <v>2</v>
      </c>
      <c r="E789" s="37">
        <f t="shared" si="98"/>
        <v>2</v>
      </c>
      <c r="F789" s="37">
        <f t="shared" si="98"/>
        <v>2</v>
      </c>
      <c r="G789" s="37">
        <f t="shared" si="98"/>
        <v>2</v>
      </c>
      <c r="H789" s="37">
        <f t="shared" si="98"/>
        <v>2</v>
      </c>
      <c r="I789" s="37">
        <f t="shared" si="98"/>
        <v>2</v>
      </c>
      <c r="J789" s="37">
        <f t="shared" si="98"/>
        <v>2</v>
      </c>
      <c r="K789" s="37">
        <f t="shared" si="98"/>
        <v>2</v>
      </c>
      <c r="L789" s="37">
        <f t="shared" si="98"/>
        <v>2</v>
      </c>
      <c r="M789" s="37">
        <f t="shared" si="98"/>
        <v>2</v>
      </c>
      <c r="N789" s="37">
        <f t="shared" si="98"/>
        <v>2</v>
      </c>
      <c r="O789" s="37">
        <f t="shared" si="98"/>
        <v>2</v>
      </c>
      <c r="P789" s="37">
        <f t="shared" si="95"/>
        <v>24</v>
      </c>
      <c r="Q789" s="49">
        <f t="shared" si="96"/>
        <v>11664</v>
      </c>
      <c r="R789" s="52"/>
    </row>
    <row r="790" spans="1:18" ht="16.5" customHeight="1" x14ac:dyDescent="0.25">
      <c r="A790" s="3" t="s">
        <v>270</v>
      </c>
      <c r="B790" s="3">
        <v>900394</v>
      </c>
      <c r="C790" s="37">
        <v>6057</v>
      </c>
      <c r="D790" s="37">
        <v>1</v>
      </c>
      <c r="E790" s="37">
        <f t="shared" si="98"/>
        <v>1</v>
      </c>
      <c r="F790" s="37">
        <f t="shared" si="98"/>
        <v>1</v>
      </c>
      <c r="G790" s="37">
        <f t="shared" si="98"/>
        <v>1</v>
      </c>
      <c r="H790" s="37">
        <f t="shared" si="98"/>
        <v>1</v>
      </c>
      <c r="I790" s="37">
        <f t="shared" si="98"/>
        <v>1</v>
      </c>
      <c r="J790" s="37">
        <f t="shared" si="98"/>
        <v>1</v>
      </c>
      <c r="K790" s="37">
        <f t="shared" si="98"/>
        <v>1</v>
      </c>
      <c r="L790" s="37">
        <f t="shared" si="98"/>
        <v>1</v>
      </c>
      <c r="M790" s="37">
        <f t="shared" si="98"/>
        <v>1</v>
      </c>
      <c r="N790" s="37">
        <f t="shared" si="98"/>
        <v>1</v>
      </c>
      <c r="O790" s="37">
        <f t="shared" si="98"/>
        <v>1</v>
      </c>
      <c r="P790" s="37">
        <f t="shared" si="95"/>
        <v>12</v>
      </c>
      <c r="Q790" s="49">
        <f t="shared" si="96"/>
        <v>72684</v>
      </c>
      <c r="R790" s="52"/>
    </row>
    <row r="791" spans="1:18" ht="16.5" customHeight="1" x14ac:dyDescent="0.25">
      <c r="A791" s="3" t="s">
        <v>270</v>
      </c>
      <c r="B791" s="3">
        <v>900395</v>
      </c>
      <c r="C791" s="37">
        <v>3722</v>
      </c>
      <c r="D791" s="37">
        <v>3</v>
      </c>
      <c r="E791" s="37">
        <f t="shared" si="98"/>
        <v>3</v>
      </c>
      <c r="F791" s="37">
        <f t="shared" si="98"/>
        <v>3</v>
      </c>
      <c r="G791" s="37">
        <f t="shared" si="98"/>
        <v>3</v>
      </c>
      <c r="H791" s="37">
        <f t="shared" si="98"/>
        <v>3</v>
      </c>
      <c r="I791" s="37">
        <f t="shared" si="98"/>
        <v>3</v>
      </c>
      <c r="J791" s="37">
        <f t="shared" si="98"/>
        <v>3</v>
      </c>
      <c r="K791" s="37">
        <f t="shared" si="98"/>
        <v>3</v>
      </c>
      <c r="L791" s="37">
        <f t="shared" si="98"/>
        <v>3</v>
      </c>
      <c r="M791" s="37">
        <f t="shared" si="98"/>
        <v>3</v>
      </c>
      <c r="N791" s="37">
        <f t="shared" ref="E791:O809" si="99">M791</f>
        <v>3</v>
      </c>
      <c r="O791" s="37">
        <f t="shared" si="99"/>
        <v>3</v>
      </c>
      <c r="P791" s="37">
        <f t="shared" si="95"/>
        <v>36</v>
      </c>
      <c r="Q791" s="49">
        <f t="shared" si="96"/>
        <v>133992</v>
      </c>
      <c r="R791" s="52"/>
    </row>
    <row r="792" spans="1:18" ht="16.5" customHeight="1" x14ac:dyDescent="0.25">
      <c r="A792" s="3" t="s">
        <v>270</v>
      </c>
      <c r="B792" s="3">
        <v>900521</v>
      </c>
      <c r="C792" s="37">
        <v>4153</v>
      </c>
      <c r="D792" s="37">
        <v>33</v>
      </c>
      <c r="E792" s="37">
        <f t="shared" si="99"/>
        <v>33</v>
      </c>
      <c r="F792" s="37">
        <f t="shared" si="99"/>
        <v>33</v>
      </c>
      <c r="G792" s="37">
        <f t="shared" si="99"/>
        <v>33</v>
      </c>
      <c r="H792" s="37">
        <f t="shared" si="99"/>
        <v>33</v>
      </c>
      <c r="I792" s="37">
        <f t="shared" si="99"/>
        <v>33</v>
      </c>
      <c r="J792" s="37">
        <f t="shared" si="99"/>
        <v>33</v>
      </c>
      <c r="K792" s="37">
        <f t="shared" si="99"/>
        <v>33</v>
      </c>
      <c r="L792" s="37">
        <f t="shared" si="99"/>
        <v>33</v>
      </c>
      <c r="M792" s="37">
        <f t="shared" si="99"/>
        <v>33</v>
      </c>
      <c r="N792" s="37">
        <f t="shared" si="99"/>
        <v>33</v>
      </c>
      <c r="O792" s="37">
        <f t="shared" si="99"/>
        <v>33</v>
      </c>
      <c r="P792" s="37">
        <f t="shared" si="95"/>
        <v>396</v>
      </c>
      <c r="Q792" s="49">
        <f t="shared" si="96"/>
        <v>1644588</v>
      </c>
      <c r="R792" s="52"/>
    </row>
    <row r="793" spans="1:18" ht="16.5" customHeight="1" x14ac:dyDescent="0.25">
      <c r="A793" s="3" t="s">
        <v>270</v>
      </c>
      <c r="B793" s="3">
        <v>900526</v>
      </c>
      <c r="C793" s="37">
        <v>5010</v>
      </c>
      <c r="D793" s="37">
        <v>30</v>
      </c>
      <c r="E793" s="37">
        <f t="shared" si="99"/>
        <v>30</v>
      </c>
      <c r="F793" s="37">
        <f t="shared" si="99"/>
        <v>30</v>
      </c>
      <c r="G793" s="37">
        <f t="shared" si="99"/>
        <v>30</v>
      </c>
      <c r="H793" s="37">
        <f t="shared" si="99"/>
        <v>30</v>
      </c>
      <c r="I793" s="37">
        <f t="shared" si="99"/>
        <v>30</v>
      </c>
      <c r="J793" s="37">
        <f t="shared" si="99"/>
        <v>30</v>
      </c>
      <c r="K793" s="37">
        <f t="shared" si="99"/>
        <v>30</v>
      </c>
      <c r="L793" s="37">
        <f t="shared" si="99"/>
        <v>30</v>
      </c>
      <c r="M793" s="37">
        <f t="shared" si="99"/>
        <v>30</v>
      </c>
      <c r="N793" s="37">
        <f t="shared" si="99"/>
        <v>30</v>
      </c>
      <c r="O793" s="37">
        <f t="shared" si="99"/>
        <v>30</v>
      </c>
      <c r="P793" s="37">
        <f t="shared" si="95"/>
        <v>360</v>
      </c>
      <c r="Q793" s="49">
        <f t="shared" si="96"/>
        <v>1803600</v>
      </c>
      <c r="R793" s="52"/>
    </row>
    <row r="794" spans="1:18" ht="16.5" customHeight="1" x14ac:dyDescent="0.25">
      <c r="A794" s="3" t="s">
        <v>270</v>
      </c>
      <c r="B794" s="3">
        <v>900620</v>
      </c>
      <c r="C794" s="37">
        <v>626</v>
      </c>
      <c r="D794" s="37">
        <v>2</v>
      </c>
      <c r="E794" s="37">
        <f t="shared" si="99"/>
        <v>2</v>
      </c>
      <c r="F794" s="37">
        <f t="shared" si="99"/>
        <v>2</v>
      </c>
      <c r="G794" s="37">
        <f t="shared" si="99"/>
        <v>2</v>
      </c>
      <c r="H794" s="37">
        <f t="shared" si="99"/>
        <v>2</v>
      </c>
      <c r="I794" s="37">
        <f t="shared" si="99"/>
        <v>2</v>
      </c>
      <c r="J794" s="37">
        <f t="shared" si="99"/>
        <v>2</v>
      </c>
      <c r="K794" s="37">
        <f t="shared" si="99"/>
        <v>2</v>
      </c>
      <c r="L794" s="37">
        <f t="shared" si="99"/>
        <v>2</v>
      </c>
      <c r="M794" s="37">
        <f t="shared" si="99"/>
        <v>2</v>
      </c>
      <c r="N794" s="37">
        <f t="shared" si="99"/>
        <v>2</v>
      </c>
      <c r="O794" s="37">
        <f t="shared" si="99"/>
        <v>2</v>
      </c>
      <c r="P794" s="37">
        <f t="shared" ref="P794:P838" si="100">SUM(D794:O794)</f>
        <v>24</v>
      </c>
      <c r="Q794" s="49">
        <f t="shared" si="96"/>
        <v>15024</v>
      </c>
      <c r="R794" s="52"/>
    </row>
    <row r="795" spans="1:18" ht="16.5" customHeight="1" x14ac:dyDescent="0.25">
      <c r="A795" s="3" t="s">
        <v>270</v>
      </c>
      <c r="B795" s="3">
        <v>900623</v>
      </c>
      <c r="C795" s="37">
        <v>922</v>
      </c>
      <c r="D795" s="37">
        <v>20</v>
      </c>
      <c r="E795" s="37">
        <f t="shared" si="99"/>
        <v>20</v>
      </c>
      <c r="F795" s="37">
        <f t="shared" si="99"/>
        <v>20</v>
      </c>
      <c r="G795" s="37">
        <f t="shared" si="99"/>
        <v>20</v>
      </c>
      <c r="H795" s="37">
        <f t="shared" si="99"/>
        <v>20</v>
      </c>
      <c r="I795" s="37">
        <f t="shared" si="99"/>
        <v>20</v>
      </c>
      <c r="J795" s="37">
        <f t="shared" si="99"/>
        <v>20</v>
      </c>
      <c r="K795" s="37">
        <f t="shared" si="99"/>
        <v>20</v>
      </c>
      <c r="L795" s="37">
        <f t="shared" si="99"/>
        <v>20</v>
      </c>
      <c r="M795" s="37">
        <f t="shared" si="99"/>
        <v>20</v>
      </c>
      <c r="N795" s="37">
        <f t="shared" si="99"/>
        <v>20</v>
      </c>
      <c r="O795" s="37">
        <f t="shared" si="99"/>
        <v>20</v>
      </c>
      <c r="P795" s="37">
        <f t="shared" si="100"/>
        <v>240</v>
      </c>
      <c r="Q795" s="49">
        <f t="shared" si="96"/>
        <v>221280</v>
      </c>
      <c r="R795" s="52"/>
    </row>
    <row r="796" spans="1:18" ht="16.5" customHeight="1" x14ac:dyDescent="0.25">
      <c r="A796" s="3" t="s">
        <v>270</v>
      </c>
      <c r="B796" s="3">
        <v>900643</v>
      </c>
      <c r="C796" s="37">
        <v>224</v>
      </c>
      <c r="D796" s="37">
        <v>8</v>
      </c>
      <c r="E796" s="37">
        <f t="shared" si="99"/>
        <v>8</v>
      </c>
      <c r="F796" s="37">
        <f t="shared" si="99"/>
        <v>8</v>
      </c>
      <c r="G796" s="37">
        <f t="shared" si="99"/>
        <v>8</v>
      </c>
      <c r="H796" s="37">
        <f t="shared" si="99"/>
        <v>8</v>
      </c>
      <c r="I796" s="37">
        <f t="shared" si="99"/>
        <v>8</v>
      </c>
      <c r="J796" s="37">
        <f t="shared" si="99"/>
        <v>8</v>
      </c>
      <c r="K796" s="37">
        <f t="shared" si="99"/>
        <v>8</v>
      </c>
      <c r="L796" s="37">
        <f t="shared" si="99"/>
        <v>8</v>
      </c>
      <c r="M796" s="37">
        <f t="shared" si="99"/>
        <v>8</v>
      </c>
      <c r="N796" s="37">
        <f t="shared" si="99"/>
        <v>8</v>
      </c>
      <c r="O796" s="37">
        <f t="shared" si="99"/>
        <v>8</v>
      </c>
      <c r="P796" s="37">
        <f t="shared" si="100"/>
        <v>96</v>
      </c>
      <c r="Q796" s="49">
        <f t="shared" si="96"/>
        <v>21504</v>
      </c>
      <c r="R796" s="52"/>
    </row>
    <row r="797" spans="1:18" ht="16.5" customHeight="1" x14ac:dyDescent="0.25">
      <c r="A797" s="3" t="s">
        <v>270</v>
      </c>
      <c r="B797" s="3">
        <v>900645</v>
      </c>
      <c r="C797" s="37">
        <v>186</v>
      </c>
      <c r="D797" s="37">
        <v>4</v>
      </c>
      <c r="E797" s="37">
        <f t="shared" si="99"/>
        <v>4</v>
      </c>
      <c r="F797" s="37">
        <f t="shared" si="99"/>
        <v>4</v>
      </c>
      <c r="G797" s="37">
        <f t="shared" si="99"/>
        <v>4</v>
      </c>
      <c r="H797" s="37">
        <f t="shared" si="99"/>
        <v>4</v>
      </c>
      <c r="I797" s="37">
        <f t="shared" si="99"/>
        <v>4</v>
      </c>
      <c r="J797" s="37">
        <f t="shared" si="99"/>
        <v>4</v>
      </c>
      <c r="K797" s="37">
        <f t="shared" si="99"/>
        <v>4</v>
      </c>
      <c r="L797" s="37">
        <f t="shared" si="99"/>
        <v>4</v>
      </c>
      <c r="M797" s="37">
        <f t="shared" si="99"/>
        <v>4</v>
      </c>
      <c r="N797" s="37">
        <f t="shared" si="99"/>
        <v>4</v>
      </c>
      <c r="O797" s="37">
        <f t="shared" si="99"/>
        <v>4</v>
      </c>
      <c r="P797" s="37">
        <f t="shared" si="100"/>
        <v>48</v>
      </c>
      <c r="Q797" s="49">
        <f t="shared" si="96"/>
        <v>8928</v>
      </c>
      <c r="R797" s="52"/>
    </row>
    <row r="798" spans="1:18" ht="16.5" customHeight="1" x14ac:dyDescent="0.25">
      <c r="A798" s="3" t="s">
        <v>270</v>
      </c>
      <c r="B798" s="3">
        <v>900648</v>
      </c>
      <c r="C798" s="37">
        <v>887</v>
      </c>
      <c r="D798" s="37">
        <v>0</v>
      </c>
      <c r="E798" s="37">
        <f t="shared" si="99"/>
        <v>0</v>
      </c>
      <c r="F798" s="37">
        <f t="shared" si="99"/>
        <v>0</v>
      </c>
      <c r="G798" s="37">
        <f t="shared" si="99"/>
        <v>0</v>
      </c>
      <c r="H798" s="37">
        <f t="shared" si="99"/>
        <v>0</v>
      </c>
      <c r="I798" s="37">
        <f t="shared" si="99"/>
        <v>0</v>
      </c>
      <c r="J798" s="37">
        <f t="shared" si="99"/>
        <v>0</v>
      </c>
      <c r="K798" s="37">
        <f t="shared" si="99"/>
        <v>0</v>
      </c>
      <c r="L798" s="37">
        <f t="shared" si="99"/>
        <v>0</v>
      </c>
      <c r="M798" s="37">
        <f t="shared" si="99"/>
        <v>0</v>
      </c>
      <c r="N798" s="37">
        <v>1</v>
      </c>
      <c r="O798" s="37">
        <f t="shared" si="99"/>
        <v>1</v>
      </c>
      <c r="P798" s="37">
        <f t="shared" si="100"/>
        <v>2</v>
      </c>
      <c r="Q798" s="49">
        <f t="shared" si="96"/>
        <v>1774</v>
      </c>
      <c r="R798" s="52"/>
    </row>
    <row r="799" spans="1:18" ht="16.5" customHeight="1" x14ac:dyDescent="0.25">
      <c r="A799" s="3" t="s">
        <v>270</v>
      </c>
      <c r="B799" s="3">
        <v>900696</v>
      </c>
      <c r="C799" s="37">
        <v>583</v>
      </c>
      <c r="D799" s="37">
        <v>1</v>
      </c>
      <c r="E799" s="37">
        <f t="shared" si="99"/>
        <v>1</v>
      </c>
      <c r="F799" s="37">
        <f t="shared" si="99"/>
        <v>1</v>
      </c>
      <c r="G799" s="37">
        <f t="shared" si="99"/>
        <v>1</v>
      </c>
      <c r="H799" s="37">
        <f t="shared" si="99"/>
        <v>1</v>
      </c>
      <c r="I799" s="37">
        <f t="shared" si="99"/>
        <v>1</v>
      </c>
      <c r="J799" s="37">
        <f t="shared" si="99"/>
        <v>1</v>
      </c>
      <c r="K799" s="37">
        <f t="shared" si="99"/>
        <v>1</v>
      </c>
      <c r="L799" s="37">
        <f t="shared" si="99"/>
        <v>1</v>
      </c>
      <c r="M799" s="37">
        <f t="shared" si="99"/>
        <v>1</v>
      </c>
      <c r="N799" s="37">
        <f t="shared" si="99"/>
        <v>1</v>
      </c>
      <c r="O799" s="37">
        <f t="shared" si="99"/>
        <v>1</v>
      </c>
      <c r="P799" s="37">
        <f t="shared" si="100"/>
        <v>12</v>
      </c>
      <c r="Q799" s="49">
        <f t="shared" ref="Q799:Q843" si="101">P799*C799</f>
        <v>6996</v>
      </c>
      <c r="R799" s="52"/>
    </row>
    <row r="800" spans="1:18" ht="16.5" customHeight="1" x14ac:dyDescent="0.25">
      <c r="A800" s="3" t="s">
        <v>270</v>
      </c>
      <c r="B800" s="3">
        <v>900700</v>
      </c>
      <c r="C800" s="37">
        <v>364</v>
      </c>
      <c r="D800" s="37">
        <v>1</v>
      </c>
      <c r="E800" s="37">
        <f t="shared" si="99"/>
        <v>1</v>
      </c>
      <c r="F800" s="37">
        <f t="shared" si="99"/>
        <v>1</v>
      </c>
      <c r="G800" s="37">
        <f t="shared" si="99"/>
        <v>1</v>
      </c>
      <c r="H800" s="37">
        <f t="shared" si="99"/>
        <v>1</v>
      </c>
      <c r="I800" s="37">
        <f t="shared" si="99"/>
        <v>1</v>
      </c>
      <c r="J800" s="37">
        <f t="shared" si="99"/>
        <v>1</v>
      </c>
      <c r="K800" s="37">
        <f t="shared" si="99"/>
        <v>1</v>
      </c>
      <c r="L800" s="37">
        <f t="shared" si="99"/>
        <v>1</v>
      </c>
      <c r="M800" s="37">
        <f t="shared" si="99"/>
        <v>1</v>
      </c>
      <c r="N800" s="37">
        <f t="shared" si="99"/>
        <v>1</v>
      </c>
      <c r="O800" s="37">
        <f t="shared" si="99"/>
        <v>1</v>
      </c>
      <c r="P800" s="37">
        <f t="shared" si="100"/>
        <v>12</v>
      </c>
      <c r="Q800" s="49">
        <f t="shared" si="101"/>
        <v>4368</v>
      </c>
      <c r="R800" s="52"/>
    </row>
    <row r="801" spans="1:18" ht="16.5" customHeight="1" x14ac:dyDescent="0.25">
      <c r="A801" s="3" t="s">
        <v>270</v>
      </c>
      <c r="B801" s="3">
        <v>900701</v>
      </c>
      <c r="C801" s="37">
        <v>976</v>
      </c>
      <c r="D801" s="37">
        <v>1</v>
      </c>
      <c r="E801" s="37">
        <f t="shared" si="99"/>
        <v>1</v>
      </c>
      <c r="F801" s="37">
        <f t="shared" si="99"/>
        <v>1</v>
      </c>
      <c r="G801" s="37">
        <f t="shared" si="99"/>
        <v>1</v>
      </c>
      <c r="H801" s="37">
        <f t="shared" si="99"/>
        <v>1</v>
      </c>
      <c r="I801" s="37">
        <f t="shared" si="99"/>
        <v>1</v>
      </c>
      <c r="J801" s="37">
        <f t="shared" si="99"/>
        <v>1</v>
      </c>
      <c r="K801" s="37">
        <f t="shared" si="99"/>
        <v>1</v>
      </c>
      <c r="L801" s="37">
        <f t="shared" si="99"/>
        <v>1</v>
      </c>
      <c r="M801" s="37">
        <f t="shared" si="99"/>
        <v>1</v>
      </c>
      <c r="N801" s="37">
        <f t="shared" si="99"/>
        <v>1</v>
      </c>
      <c r="O801" s="37">
        <f t="shared" si="99"/>
        <v>1</v>
      </c>
      <c r="P801" s="37">
        <f t="shared" si="100"/>
        <v>12</v>
      </c>
      <c r="Q801" s="49">
        <f t="shared" si="101"/>
        <v>11712</v>
      </c>
      <c r="R801" s="52"/>
    </row>
    <row r="802" spans="1:18" ht="16.5" customHeight="1" x14ac:dyDescent="0.25">
      <c r="A802" s="3" t="s">
        <v>270</v>
      </c>
      <c r="B802" s="3">
        <v>900706</v>
      </c>
      <c r="C802" s="37">
        <v>111</v>
      </c>
      <c r="D802" s="37">
        <v>21</v>
      </c>
      <c r="E802" s="37">
        <f t="shared" si="99"/>
        <v>21</v>
      </c>
      <c r="F802" s="37">
        <f t="shared" si="99"/>
        <v>21</v>
      </c>
      <c r="G802" s="37">
        <f t="shared" si="99"/>
        <v>21</v>
      </c>
      <c r="H802" s="37">
        <f t="shared" si="99"/>
        <v>21</v>
      </c>
      <c r="I802" s="37">
        <f t="shared" si="99"/>
        <v>21</v>
      </c>
      <c r="J802" s="37">
        <f t="shared" si="99"/>
        <v>21</v>
      </c>
      <c r="K802" s="37">
        <f t="shared" si="99"/>
        <v>21</v>
      </c>
      <c r="L802" s="37">
        <f t="shared" si="99"/>
        <v>21</v>
      </c>
      <c r="M802" s="37">
        <f t="shared" si="99"/>
        <v>21</v>
      </c>
      <c r="N802" s="37">
        <f t="shared" si="99"/>
        <v>21</v>
      </c>
      <c r="O802" s="37">
        <f t="shared" si="99"/>
        <v>21</v>
      </c>
      <c r="P802" s="37">
        <f t="shared" si="100"/>
        <v>252</v>
      </c>
      <c r="Q802" s="49">
        <f t="shared" si="101"/>
        <v>27972</v>
      </c>
      <c r="R802" s="52"/>
    </row>
    <row r="803" spans="1:18" ht="16.5" customHeight="1" x14ac:dyDescent="0.25">
      <c r="A803" s="3" t="s">
        <v>270</v>
      </c>
      <c r="B803" s="3">
        <v>900756</v>
      </c>
      <c r="C803" s="37">
        <v>833</v>
      </c>
      <c r="D803" s="37">
        <v>2</v>
      </c>
      <c r="E803" s="37">
        <f t="shared" si="99"/>
        <v>2</v>
      </c>
      <c r="F803" s="37">
        <f t="shared" si="99"/>
        <v>2</v>
      </c>
      <c r="G803" s="37">
        <f t="shared" si="99"/>
        <v>2</v>
      </c>
      <c r="H803" s="37">
        <f t="shared" si="99"/>
        <v>2</v>
      </c>
      <c r="I803" s="37">
        <f t="shared" si="99"/>
        <v>2</v>
      </c>
      <c r="J803" s="37">
        <f t="shared" si="99"/>
        <v>2</v>
      </c>
      <c r="K803" s="37">
        <f t="shared" si="99"/>
        <v>2</v>
      </c>
      <c r="L803" s="37">
        <f t="shared" si="99"/>
        <v>2</v>
      </c>
      <c r="M803" s="37">
        <f t="shared" si="99"/>
        <v>2</v>
      </c>
      <c r="N803" s="37">
        <f t="shared" si="99"/>
        <v>2</v>
      </c>
      <c r="O803" s="37">
        <f t="shared" si="99"/>
        <v>2</v>
      </c>
      <c r="P803" s="37">
        <f t="shared" si="100"/>
        <v>24</v>
      </c>
      <c r="Q803" s="49">
        <f t="shared" si="101"/>
        <v>19992</v>
      </c>
      <c r="R803" s="52"/>
    </row>
    <row r="804" spans="1:18" ht="16.5" customHeight="1" x14ac:dyDescent="0.25">
      <c r="A804" s="3" t="s">
        <v>270</v>
      </c>
      <c r="B804" s="3">
        <v>900783</v>
      </c>
      <c r="C804" s="37">
        <v>3045</v>
      </c>
      <c r="D804" s="37">
        <v>1</v>
      </c>
      <c r="E804" s="37">
        <f t="shared" si="99"/>
        <v>1</v>
      </c>
      <c r="F804" s="37">
        <f t="shared" si="99"/>
        <v>1</v>
      </c>
      <c r="G804" s="37">
        <f t="shared" si="99"/>
        <v>1</v>
      </c>
      <c r="H804" s="37">
        <f t="shared" si="99"/>
        <v>1</v>
      </c>
      <c r="I804" s="37">
        <f t="shared" si="99"/>
        <v>1</v>
      </c>
      <c r="J804" s="37">
        <f t="shared" si="99"/>
        <v>1</v>
      </c>
      <c r="K804" s="37">
        <f t="shared" si="99"/>
        <v>1</v>
      </c>
      <c r="L804" s="37">
        <f t="shared" si="99"/>
        <v>1</v>
      </c>
      <c r="M804" s="37">
        <f t="shared" si="99"/>
        <v>1</v>
      </c>
      <c r="N804" s="37">
        <f t="shared" si="99"/>
        <v>1</v>
      </c>
      <c r="O804" s="37">
        <f t="shared" si="99"/>
        <v>1</v>
      </c>
      <c r="P804" s="37">
        <f t="shared" si="100"/>
        <v>12</v>
      </c>
      <c r="Q804" s="49">
        <f t="shared" si="101"/>
        <v>36540</v>
      </c>
      <c r="R804" s="52"/>
    </row>
    <row r="805" spans="1:18" ht="16.5" customHeight="1" x14ac:dyDescent="0.25">
      <c r="A805" s="3" t="s">
        <v>270</v>
      </c>
      <c r="B805" s="3">
        <v>900788</v>
      </c>
      <c r="C805" s="37">
        <v>3045</v>
      </c>
      <c r="D805" s="37">
        <v>0</v>
      </c>
      <c r="E805" s="37">
        <f t="shared" si="99"/>
        <v>0</v>
      </c>
      <c r="F805" s="37">
        <f t="shared" si="99"/>
        <v>0</v>
      </c>
      <c r="G805" s="37">
        <f t="shared" si="99"/>
        <v>0</v>
      </c>
      <c r="H805" s="37">
        <f t="shared" si="99"/>
        <v>0</v>
      </c>
      <c r="I805" s="37">
        <f t="shared" si="99"/>
        <v>0</v>
      </c>
      <c r="J805" s="37">
        <f t="shared" si="99"/>
        <v>0</v>
      </c>
      <c r="K805" s="37">
        <f t="shared" si="99"/>
        <v>0</v>
      </c>
      <c r="L805" s="37">
        <f t="shared" si="99"/>
        <v>0</v>
      </c>
      <c r="M805" s="37">
        <f t="shared" si="99"/>
        <v>0</v>
      </c>
      <c r="N805" s="37">
        <v>1</v>
      </c>
      <c r="O805" s="37">
        <f t="shared" si="99"/>
        <v>1</v>
      </c>
      <c r="P805" s="37">
        <f t="shared" si="100"/>
        <v>2</v>
      </c>
      <c r="Q805" s="49">
        <f t="shared" si="101"/>
        <v>6090</v>
      </c>
      <c r="R805" s="52"/>
    </row>
    <row r="806" spans="1:18" ht="16.5" customHeight="1" x14ac:dyDescent="0.25">
      <c r="A806" s="3" t="s">
        <v>270</v>
      </c>
      <c r="B806" s="3">
        <v>900810</v>
      </c>
      <c r="C806" s="37">
        <v>32</v>
      </c>
      <c r="D806" s="37">
        <v>21</v>
      </c>
      <c r="E806" s="37">
        <f t="shared" si="99"/>
        <v>21</v>
      </c>
      <c r="F806" s="37">
        <f t="shared" si="99"/>
        <v>21</v>
      </c>
      <c r="G806" s="37">
        <f t="shared" si="99"/>
        <v>21</v>
      </c>
      <c r="H806" s="37">
        <f t="shared" si="99"/>
        <v>21</v>
      </c>
      <c r="I806" s="37">
        <f t="shared" si="99"/>
        <v>21</v>
      </c>
      <c r="J806" s="37">
        <f t="shared" si="99"/>
        <v>21</v>
      </c>
      <c r="K806" s="37">
        <f t="shared" si="99"/>
        <v>21</v>
      </c>
      <c r="L806" s="37">
        <f t="shared" si="99"/>
        <v>21</v>
      </c>
      <c r="M806" s="37">
        <f t="shared" si="99"/>
        <v>21</v>
      </c>
      <c r="N806" s="37">
        <f t="shared" si="99"/>
        <v>21</v>
      </c>
      <c r="O806" s="37">
        <f t="shared" si="99"/>
        <v>21</v>
      </c>
      <c r="P806" s="37">
        <f t="shared" si="100"/>
        <v>252</v>
      </c>
      <c r="Q806" s="49">
        <f t="shared" si="101"/>
        <v>8064</v>
      </c>
      <c r="R806" s="52"/>
    </row>
    <row r="807" spans="1:18" ht="16.5" customHeight="1" x14ac:dyDescent="0.25">
      <c r="A807" s="3" t="s">
        <v>270</v>
      </c>
      <c r="B807" s="3">
        <v>900873</v>
      </c>
      <c r="C807" s="37">
        <v>2636</v>
      </c>
      <c r="D807" s="37">
        <v>1</v>
      </c>
      <c r="E807" s="37">
        <f t="shared" si="99"/>
        <v>1</v>
      </c>
      <c r="F807" s="37">
        <f t="shared" si="99"/>
        <v>1</v>
      </c>
      <c r="G807" s="37">
        <f t="shared" si="99"/>
        <v>1</v>
      </c>
      <c r="H807" s="37">
        <f t="shared" si="99"/>
        <v>1</v>
      </c>
      <c r="I807" s="37">
        <f t="shared" si="99"/>
        <v>1</v>
      </c>
      <c r="J807" s="37">
        <f t="shared" si="99"/>
        <v>1</v>
      </c>
      <c r="K807" s="37">
        <f t="shared" si="99"/>
        <v>1</v>
      </c>
      <c r="L807" s="37">
        <f t="shared" si="99"/>
        <v>1</v>
      </c>
      <c r="M807" s="37">
        <f t="shared" si="99"/>
        <v>1</v>
      </c>
      <c r="N807" s="37">
        <f t="shared" si="99"/>
        <v>1</v>
      </c>
      <c r="O807" s="37">
        <f t="shared" si="99"/>
        <v>1</v>
      </c>
      <c r="P807" s="37">
        <f t="shared" si="100"/>
        <v>12</v>
      </c>
      <c r="Q807" s="49">
        <f t="shared" si="101"/>
        <v>31632</v>
      </c>
      <c r="R807" s="52"/>
    </row>
    <row r="808" spans="1:18" ht="16.5" customHeight="1" x14ac:dyDescent="0.25">
      <c r="A808" s="3" t="s">
        <v>270</v>
      </c>
      <c r="B808" s="3">
        <v>900909</v>
      </c>
      <c r="C808" s="37">
        <v>36</v>
      </c>
      <c r="D808" s="37">
        <v>21</v>
      </c>
      <c r="E808" s="37">
        <f t="shared" si="99"/>
        <v>21</v>
      </c>
      <c r="F808" s="37">
        <f t="shared" si="99"/>
        <v>21</v>
      </c>
      <c r="G808" s="37">
        <f t="shared" si="99"/>
        <v>21</v>
      </c>
      <c r="H808" s="37">
        <f t="shared" si="99"/>
        <v>21</v>
      </c>
      <c r="I808" s="37">
        <f t="shared" si="99"/>
        <v>21</v>
      </c>
      <c r="J808" s="37">
        <f t="shared" si="99"/>
        <v>21</v>
      </c>
      <c r="K808" s="37">
        <f t="shared" si="99"/>
        <v>21</v>
      </c>
      <c r="L808" s="37">
        <f t="shared" si="99"/>
        <v>21</v>
      </c>
      <c r="M808" s="37">
        <f t="shared" si="99"/>
        <v>21</v>
      </c>
      <c r="N808" s="37">
        <f t="shared" si="99"/>
        <v>21</v>
      </c>
      <c r="O808" s="37">
        <f t="shared" si="99"/>
        <v>21</v>
      </c>
      <c r="P808" s="37">
        <f t="shared" si="100"/>
        <v>252</v>
      </c>
      <c r="Q808" s="49">
        <f t="shared" si="101"/>
        <v>9072</v>
      </c>
      <c r="R808" s="52"/>
    </row>
    <row r="809" spans="1:18" ht="16.5" customHeight="1" x14ac:dyDescent="0.25">
      <c r="A809" s="3" t="s">
        <v>270</v>
      </c>
      <c r="B809" s="3">
        <v>900931</v>
      </c>
      <c r="C809" s="37">
        <v>1601</v>
      </c>
      <c r="D809" s="37">
        <v>2</v>
      </c>
      <c r="E809" s="37">
        <f t="shared" si="99"/>
        <v>2</v>
      </c>
      <c r="F809" s="37">
        <f t="shared" si="99"/>
        <v>2</v>
      </c>
      <c r="G809" s="37">
        <f t="shared" si="99"/>
        <v>2</v>
      </c>
      <c r="H809" s="37">
        <f t="shared" si="99"/>
        <v>2</v>
      </c>
      <c r="I809" s="37">
        <f t="shared" si="99"/>
        <v>2</v>
      </c>
      <c r="J809" s="37">
        <f t="shared" si="99"/>
        <v>2</v>
      </c>
      <c r="K809" s="37">
        <f t="shared" si="99"/>
        <v>2</v>
      </c>
      <c r="L809" s="37">
        <f t="shared" si="99"/>
        <v>2</v>
      </c>
      <c r="M809" s="37">
        <f t="shared" si="99"/>
        <v>2</v>
      </c>
      <c r="N809" s="37">
        <f t="shared" si="99"/>
        <v>2</v>
      </c>
      <c r="O809" s="37">
        <f t="shared" si="99"/>
        <v>2</v>
      </c>
      <c r="P809" s="37">
        <f t="shared" si="100"/>
        <v>24</v>
      </c>
      <c r="Q809" s="49">
        <f t="shared" si="101"/>
        <v>38424</v>
      </c>
      <c r="R809" s="52"/>
    </row>
    <row r="810" spans="1:18" s="34" customFormat="1" ht="16.5" customHeight="1" x14ac:dyDescent="0.25">
      <c r="A810" s="31" t="s">
        <v>294</v>
      </c>
      <c r="B810" s="31">
        <v>1010006</v>
      </c>
      <c r="C810" s="33">
        <v>7723</v>
      </c>
      <c r="D810" s="33">
        <v>0</v>
      </c>
      <c r="E810" s="33">
        <f t="shared" ref="E810:O834" si="102">D810</f>
        <v>0</v>
      </c>
      <c r="F810" s="33">
        <f t="shared" ref="F810:O822" si="103">E810</f>
        <v>0</v>
      </c>
      <c r="G810" s="33">
        <f t="shared" si="103"/>
        <v>0</v>
      </c>
      <c r="H810" s="33">
        <f t="shared" si="103"/>
        <v>0</v>
      </c>
      <c r="I810" s="33">
        <f t="shared" si="103"/>
        <v>0</v>
      </c>
      <c r="J810" s="33">
        <f t="shared" si="103"/>
        <v>0</v>
      </c>
      <c r="K810" s="33">
        <f t="shared" si="103"/>
        <v>0</v>
      </c>
      <c r="L810" s="33">
        <f t="shared" si="103"/>
        <v>0</v>
      </c>
      <c r="M810" s="33">
        <f t="shared" si="103"/>
        <v>0</v>
      </c>
      <c r="N810" s="33">
        <f t="shared" si="103"/>
        <v>0</v>
      </c>
      <c r="O810" s="33">
        <v>1</v>
      </c>
      <c r="P810" s="33">
        <f t="shared" si="100"/>
        <v>1</v>
      </c>
      <c r="Q810" s="48">
        <f t="shared" si="101"/>
        <v>7723</v>
      </c>
      <c r="R810" s="53">
        <f>SUM(Q810:Q856)</f>
        <v>3174766</v>
      </c>
    </row>
    <row r="811" spans="1:18" s="34" customFormat="1" ht="16.5" customHeight="1" x14ac:dyDescent="0.25">
      <c r="A811" s="31" t="s">
        <v>294</v>
      </c>
      <c r="B811" s="31">
        <v>1010007</v>
      </c>
      <c r="C811" s="33">
        <v>7723</v>
      </c>
      <c r="D811" s="33">
        <v>0</v>
      </c>
      <c r="E811" s="33">
        <f t="shared" si="102"/>
        <v>0</v>
      </c>
      <c r="F811" s="33">
        <f t="shared" si="103"/>
        <v>0</v>
      </c>
      <c r="G811" s="33">
        <f t="shared" si="103"/>
        <v>0</v>
      </c>
      <c r="H811" s="33">
        <f t="shared" si="103"/>
        <v>0</v>
      </c>
      <c r="I811" s="33">
        <f t="shared" si="103"/>
        <v>0</v>
      </c>
      <c r="J811" s="33">
        <f t="shared" si="103"/>
        <v>0</v>
      </c>
      <c r="K811" s="33">
        <f t="shared" si="103"/>
        <v>0</v>
      </c>
      <c r="L811" s="33">
        <f t="shared" si="103"/>
        <v>0</v>
      </c>
      <c r="M811" s="33">
        <f t="shared" si="103"/>
        <v>0</v>
      </c>
      <c r="N811" s="33">
        <f t="shared" si="103"/>
        <v>0</v>
      </c>
      <c r="O811" s="33">
        <v>1</v>
      </c>
      <c r="P811" s="33">
        <f t="shared" si="100"/>
        <v>1</v>
      </c>
      <c r="Q811" s="48">
        <f t="shared" si="101"/>
        <v>7723</v>
      </c>
      <c r="R811" s="53"/>
    </row>
    <row r="812" spans="1:18" s="34" customFormat="1" ht="16.5" customHeight="1" x14ac:dyDescent="0.25">
      <c r="A812" s="31" t="s">
        <v>294</v>
      </c>
      <c r="B812" s="31">
        <v>1010008</v>
      </c>
      <c r="C812" s="33">
        <v>7723</v>
      </c>
      <c r="D812" s="33">
        <v>0</v>
      </c>
      <c r="E812" s="33">
        <f t="shared" si="102"/>
        <v>0</v>
      </c>
      <c r="F812" s="33">
        <f t="shared" si="103"/>
        <v>0</v>
      </c>
      <c r="G812" s="33">
        <f t="shared" si="103"/>
        <v>0</v>
      </c>
      <c r="H812" s="33">
        <f t="shared" si="103"/>
        <v>0</v>
      </c>
      <c r="I812" s="33">
        <f t="shared" si="103"/>
        <v>0</v>
      </c>
      <c r="J812" s="33">
        <f t="shared" si="103"/>
        <v>0</v>
      </c>
      <c r="K812" s="33">
        <f t="shared" si="103"/>
        <v>0</v>
      </c>
      <c r="L812" s="33">
        <f t="shared" si="103"/>
        <v>0</v>
      </c>
      <c r="M812" s="33">
        <f t="shared" si="103"/>
        <v>0</v>
      </c>
      <c r="N812" s="33">
        <f t="shared" si="103"/>
        <v>0</v>
      </c>
      <c r="O812" s="33">
        <v>1</v>
      </c>
      <c r="P812" s="33">
        <f t="shared" si="100"/>
        <v>1</v>
      </c>
      <c r="Q812" s="48">
        <f t="shared" si="101"/>
        <v>7723</v>
      </c>
      <c r="R812" s="53"/>
    </row>
    <row r="813" spans="1:18" s="34" customFormat="1" ht="16.5" customHeight="1" x14ac:dyDescent="0.25">
      <c r="A813" s="31" t="s">
        <v>294</v>
      </c>
      <c r="B813" s="31">
        <v>1010027</v>
      </c>
      <c r="C813" s="33">
        <v>11305</v>
      </c>
      <c r="D813" s="33">
        <v>0</v>
      </c>
      <c r="E813" s="33">
        <f t="shared" si="102"/>
        <v>0</v>
      </c>
      <c r="F813" s="33">
        <f t="shared" si="103"/>
        <v>0</v>
      </c>
      <c r="G813" s="33">
        <f t="shared" si="103"/>
        <v>0</v>
      </c>
      <c r="H813" s="33">
        <f t="shared" si="103"/>
        <v>0</v>
      </c>
      <c r="I813" s="33">
        <f t="shared" si="103"/>
        <v>0</v>
      </c>
      <c r="J813" s="33">
        <f t="shared" si="103"/>
        <v>0</v>
      </c>
      <c r="K813" s="33">
        <f t="shared" si="103"/>
        <v>0</v>
      </c>
      <c r="L813" s="33">
        <f t="shared" si="103"/>
        <v>0</v>
      </c>
      <c r="M813" s="33">
        <f t="shared" si="103"/>
        <v>0</v>
      </c>
      <c r="N813" s="33">
        <f t="shared" si="103"/>
        <v>0</v>
      </c>
      <c r="O813" s="33">
        <v>1</v>
      </c>
      <c r="P813" s="33">
        <f t="shared" si="100"/>
        <v>1</v>
      </c>
      <c r="Q813" s="48">
        <f t="shared" si="101"/>
        <v>11305</v>
      </c>
      <c r="R813" s="53"/>
    </row>
    <row r="814" spans="1:18" s="34" customFormat="1" ht="16.5" customHeight="1" x14ac:dyDescent="0.25">
      <c r="A814" s="31" t="s">
        <v>294</v>
      </c>
      <c r="B814" s="31">
        <v>1100078</v>
      </c>
      <c r="C814" s="33">
        <v>4998</v>
      </c>
      <c r="D814" s="33">
        <v>0</v>
      </c>
      <c r="E814" s="33">
        <f t="shared" si="102"/>
        <v>0</v>
      </c>
      <c r="F814" s="33">
        <f t="shared" si="103"/>
        <v>0</v>
      </c>
      <c r="G814" s="33">
        <f t="shared" si="103"/>
        <v>0</v>
      </c>
      <c r="H814" s="33">
        <f t="shared" si="103"/>
        <v>0</v>
      </c>
      <c r="I814" s="33">
        <f t="shared" si="103"/>
        <v>0</v>
      </c>
      <c r="J814" s="33">
        <f t="shared" si="103"/>
        <v>0</v>
      </c>
      <c r="K814" s="33">
        <f t="shared" si="103"/>
        <v>0</v>
      </c>
      <c r="L814" s="33">
        <f t="shared" si="103"/>
        <v>0</v>
      </c>
      <c r="M814" s="33">
        <f t="shared" si="103"/>
        <v>0</v>
      </c>
      <c r="N814" s="33">
        <v>1</v>
      </c>
      <c r="O814" s="33">
        <f t="shared" si="103"/>
        <v>1</v>
      </c>
      <c r="P814" s="33">
        <f t="shared" si="100"/>
        <v>2</v>
      </c>
      <c r="Q814" s="48">
        <f t="shared" si="101"/>
        <v>9996</v>
      </c>
      <c r="R814" s="53"/>
    </row>
    <row r="815" spans="1:18" s="34" customFormat="1" ht="16.5" customHeight="1" x14ac:dyDescent="0.25">
      <c r="A815" s="31" t="s">
        <v>294</v>
      </c>
      <c r="B815" s="31">
        <v>1100155</v>
      </c>
      <c r="C815" s="33">
        <v>5355</v>
      </c>
      <c r="D815" s="33">
        <v>0</v>
      </c>
      <c r="E815" s="33">
        <f t="shared" si="102"/>
        <v>0</v>
      </c>
      <c r="F815" s="33">
        <f t="shared" si="103"/>
        <v>0</v>
      </c>
      <c r="G815" s="33">
        <f t="shared" si="103"/>
        <v>0</v>
      </c>
      <c r="H815" s="33">
        <f t="shared" si="103"/>
        <v>0</v>
      </c>
      <c r="I815" s="33">
        <f t="shared" si="103"/>
        <v>0</v>
      </c>
      <c r="J815" s="33">
        <f t="shared" si="103"/>
        <v>0</v>
      </c>
      <c r="K815" s="33">
        <f t="shared" si="103"/>
        <v>0</v>
      </c>
      <c r="L815" s="33">
        <f t="shared" si="103"/>
        <v>0</v>
      </c>
      <c r="M815" s="33">
        <f t="shared" si="103"/>
        <v>0</v>
      </c>
      <c r="N815" s="33">
        <v>1</v>
      </c>
      <c r="O815" s="33">
        <v>1</v>
      </c>
      <c r="P815" s="33">
        <f t="shared" si="100"/>
        <v>2</v>
      </c>
      <c r="Q815" s="48">
        <f t="shared" si="101"/>
        <v>10710</v>
      </c>
      <c r="R815" s="53"/>
    </row>
    <row r="816" spans="1:18" s="34" customFormat="1" ht="16.5" customHeight="1" x14ac:dyDescent="0.25">
      <c r="A816" s="31" t="s">
        <v>294</v>
      </c>
      <c r="B816" s="31">
        <v>1100216</v>
      </c>
      <c r="C816" s="33">
        <v>6188</v>
      </c>
      <c r="D816" s="33">
        <v>2</v>
      </c>
      <c r="E816" s="33">
        <f t="shared" si="102"/>
        <v>2</v>
      </c>
      <c r="F816" s="33">
        <f t="shared" si="103"/>
        <v>2</v>
      </c>
      <c r="G816" s="33">
        <f t="shared" si="103"/>
        <v>2</v>
      </c>
      <c r="H816" s="33">
        <f t="shared" si="103"/>
        <v>2</v>
      </c>
      <c r="I816" s="33">
        <f t="shared" si="103"/>
        <v>2</v>
      </c>
      <c r="J816" s="33">
        <f t="shared" si="103"/>
        <v>2</v>
      </c>
      <c r="K816" s="33">
        <f t="shared" si="103"/>
        <v>2</v>
      </c>
      <c r="L816" s="33">
        <f t="shared" si="103"/>
        <v>2</v>
      </c>
      <c r="M816" s="33">
        <f t="shared" si="103"/>
        <v>2</v>
      </c>
      <c r="N816" s="33">
        <f t="shared" si="103"/>
        <v>2</v>
      </c>
      <c r="O816" s="33">
        <f t="shared" si="103"/>
        <v>2</v>
      </c>
      <c r="P816" s="33">
        <f t="shared" si="100"/>
        <v>24</v>
      </c>
      <c r="Q816" s="48">
        <f t="shared" si="101"/>
        <v>148512</v>
      </c>
      <c r="R816" s="53"/>
    </row>
    <row r="817" spans="1:18" s="34" customFormat="1" ht="16.5" customHeight="1" x14ac:dyDescent="0.25">
      <c r="A817" s="31" t="s">
        <v>294</v>
      </c>
      <c r="B817" s="31">
        <v>1100551</v>
      </c>
      <c r="C817" s="33">
        <v>5831</v>
      </c>
      <c r="D817" s="33">
        <v>0</v>
      </c>
      <c r="E817" s="33">
        <f t="shared" si="102"/>
        <v>0</v>
      </c>
      <c r="F817" s="33">
        <f t="shared" si="103"/>
        <v>0</v>
      </c>
      <c r="G817" s="33">
        <f t="shared" si="103"/>
        <v>0</v>
      </c>
      <c r="H817" s="33">
        <f t="shared" si="103"/>
        <v>0</v>
      </c>
      <c r="I817" s="33">
        <f t="shared" si="103"/>
        <v>0</v>
      </c>
      <c r="J817" s="33">
        <f t="shared" si="103"/>
        <v>0</v>
      </c>
      <c r="K817" s="33">
        <f t="shared" si="103"/>
        <v>0</v>
      </c>
      <c r="L817" s="33">
        <f t="shared" si="103"/>
        <v>0</v>
      </c>
      <c r="M817" s="33">
        <f t="shared" si="103"/>
        <v>0</v>
      </c>
      <c r="N817" s="33">
        <v>1</v>
      </c>
      <c r="O817" s="33">
        <f t="shared" si="103"/>
        <v>1</v>
      </c>
      <c r="P817" s="33">
        <f t="shared" si="100"/>
        <v>2</v>
      </c>
      <c r="Q817" s="48">
        <f t="shared" si="101"/>
        <v>11662</v>
      </c>
      <c r="R817" s="53"/>
    </row>
    <row r="818" spans="1:18" s="34" customFormat="1" ht="16.5" customHeight="1" x14ac:dyDescent="0.25">
      <c r="A818" s="31" t="s">
        <v>294</v>
      </c>
      <c r="B818" s="31">
        <v>1101157</v>
      </c>
      <c r="C818" s="33">
        <v>2380</v>
      </c>
      <c r="D818" s="33">
        <v>1</v>
      </c>
      <c r="E818" s="33">
        <f t="shared" si="102"/>
        <v>1</v>
      </c>
      <c r="F818" s="33">
        <f t="shared" si="103"/>
        <v>1</v>
      </c>
      <c r="G818" s="33">
        <f t="shared" si="103"/>
        <v>1</v>
      </c>
      <c r="H818" s="33">
        <f t="shared" si="103"/>
        <v>1</v>
      </c>
      <c r="I818" s="33">
        <f t="shared" si="103"/>
        <v>1</v>
      </c>
      <c r="J818" s="33">
        <f t="shared" si="103"/>
        <v>1</v>
      </c>
      <c r="K818" s="33">
        <f t="shared" si="103"/>
        <v>1</v>
      </c>
      <c r="L818" s="33">
        <f t="shared" si="103"/>
        <v>1</v>
      </c>
      <c r="M818" s="33">
        <f t="shared" si="103"/>
        <v>1</v>
      </c>
      <c r="N818" s="33">
        <f t="shared" si="103"/>
        <v>1</v>
      </c>
      <c r="O818" s="33">
        <f t="shared" si="103"/>
        <v>1</v>
      </c>
      <c r="P818" s="33">
        <f t="shared" si="100"/>
        <v>12</v>
      </c>
      <c r="Q818" s="48">
        <f t="shared" si="101"/>
        <v>28560</v>
      </c>
      <c r="R818" s="53"/>
    </row>
    <row r="819" spans="1:18" s="34" customFormat="1" ht="16.5" customHeight="1" x14ac:dyDescent="0.25">
      <c r="A819" s="31" t="s">
        <v>294</v>
      </c>
      <c r="B819" s="31">
        <v>1210006</v>
      </c>
      <c r="C819" s="33">
        <v>55114</v>
      </c>
      <c r="D819" s="33">
        <v>1</v>
      </c>
      <c r="E819" s="33">
        <f t="shared" si="102"/>
        <v>1</v>
      </c>
      <c r="F819" s="33">
        <f t="shared" si="103"/>
        <v>1</v>
      </c>
      <c r="G819" s="33">
        <f t="shared" si="103"/>
        <v>1</v>
      </c>
      <c r="H819" s="33">
        <f t="shared" si="103"/>
        <v>1</v>
      </c>
      <c r="I819" s="33">
        <f t="shared" si="103"/>
        <v>1</v>
      </c>
      <c r="J819" s="33">
        <f t="shared" si="103"/>
        <v>1</v>
      </c>
      <c r="K819" s="33">
        <f t="shared" si="103"/>
        <v>1</v>
      </c>
      <c r="L819" s="33">
        <f t="shared" si="103"/>
        <v>1</v>
      </c>
      <c r="M819" s="33">
        <f t="shared" si="103"/>
        <v>1</v>
      </c>
      <c r="N819" s="33">
        <v>2</v>
      </c>
      <c r="O819" s="33">
        <v>2</v>
      </c>
      <c r="P819" s="33">
        <f t="shared" si="100"/>
        <v>14</v>
      </c>
      <c r="Q819" s="48">
        <f t="shared" si="101"/>
        <v>771596</v>
      </c>
      <c r="R819" s="53"/>
    </row>
    <row r="820" spans="1:18" s="34" customFormat="1" ht="16.5" customHeight="1" x14ac:dyDescent="0.25">
      <c r="A820" s="31" t="s">
        <v>294</v>
      </c>
      <c r="B820" s="31">
        <v>1210011</v>
      </c>
      <c r="C820" s="33">
        <v>2083</v>
      </c>
      <c r="D820" s="33">
        <v>1</v>
      </c>
      <c r="E820" s="33">
        <f t="shared" si="102"/>
        <v>1</v>
      </c>
      <c r="F820" s="33">
        <f t="shared" si="103"/>
        <v>1</v>
      </c>
      <c r="G820" s="33">
        <f t="shared" si="103"/>
        <v>1</v>
      </c>
      <c r="H820" s="33">
        <f t="shared" si="103"/>
        <v>1</v>
      </c>
      <c r="I820" s="33">
        <f t="shared" si="103"/>
        <v>1</v>
      </c>
      <c r="J820" s="33">
        <f t="shared" si="103"/>
        <v>1</v>
      </c>
      <c r="K820" s="33">
        <v>0</v>
      </c>
      <c r="L820" s="33">
        <f t="shared" si="103"/>
        <v>0</v>
      </c>
      <c r="M820" s="33">
        <f t="shared" si="103"/>
        <v>0</v>
      </c>
      <c r="N820" s="33">
        <f t="shared" si="103"/>
        <v>0</v>
      </c>
      <c r="O820" s="33">
        <f t="shared" si="103"/>
        <v>0</v>
      </c>
      <c r="P820" s="33">
        <f t="shared" si="100"/>
        <v>7</v>
      </c>
      <c r="Q820" s="48">
        <f t="shared" si="101"/>
        <v>14581</v>
      </c>
      <c r="R820" s="53"/>
    </row>
    <row r="821" spans="1:18" s="34" customFormat="1" ht="16.5" customHeight="1" x14ac:dyDescent="0.25">
      <c r="A821" s="31" t="s">
        <v>294</v>
      </c>
      <c r="B821" s="31">
        <v>1210030</v>
      </c>
      <c r="C821" s="33">
        <v>2475</v>
      </c>
      <c r="D821" s="33">
        <v>0</v>
      </c>
      <c r="E821" s="33">
        <f t="shared" si="102"/>
        <v>0</v>
      </c>
      <c r="F821" s="33">
        <f t="shared" si="103"/>
        <v>0</v>
      </c>
      <c r="G821" s="33">
        <f t="shared" si="103"/>
        <v>0</v>
      </c>
      <c r="H821" s="33">
        <f t="shared" si="103"/>
        <v>0</v>
      </c>
      <c r="I821" s="33">
        <f t="shared" si="103"/>
        <v>0</v>
      </c>
      <c r="J821" s="33">
        <f t="shared" si="103"/>
        <v>0</v>
      </c>
      <c r="K821" s="33">
        <f t="shared" si="103"/>
        <v>0</v>
      </c>
      <c r="L821" s="33">
        <f t="shared" si="103"/>
        <v>0</v>
      </c>
      <c r="M821" s="33">
        <f t="shared" si="103"/>
        <v>0</v>
      </c>
      <c r="N821" s="33">
        <v>1</v>
      </c>
      <c r="O821" s="33">
        <f t="shared" si="103"/>
        <v>1</v>
      </c>
      <c r="P821" s="33">
        <f t="shared" si="100"/>
        <v>2</v>
      </c>
      <c r="Q821" s="48">
        <f t="shared" si="101"/>
        <v>4950</v>
      </c>
      <c r="R821" s="53"/>
    </row>
    <row r="822" spans="1:18" s="34" customFormat="1" ht="16.5" customHeight="1" x14ac:dyDescent="0.25">
      <c r="A822" s="31" t="s">
        <v>294</v>
      </c>
      <c r="B822" s="31">
        <v>1210033</v>
      </c>
      <c r="C822" s="33">
        <v>1547</v>
      </c>
      <c r="D822" s="33">
        <v>5</v>
      </c>
      <c r="E822" s="33">
        <f t="shared" si="102"/>
        <v>5</v>
      </c>
      <c r="F822" s="33">
        <f t="shared" si="103"/>
        <v>5</v>
      </c>
      <c r="G822" s="33">
        <f t="shared" si="103"/>
        <v>5</v>
      </c>
      <c r="H822" s="33">
        <f t="shared" si="103"/>
        <v>5</v>
      </c>
      <c r="I822" s="33">
        <f t="shared" si="103"/>
        <v>5</v>
      </c>
      <c r="J822" s="33">
        <f t="shared" si="103"/>
        <v>5</v>
      </c>
      <c r="K822" s="33">
        <f t="shared" si="103"/>
        <v>5</v>
      </c>
      <c r="L822" s="33">
        <f t="shared" si="103"/>
        <v>5</v>
      </c>
      <c r="M822" s="33">
        <f t="shared" si="103"/>
        <v>5</v>
      </c>
      <c r="N822" s="33">
        <f t="shared" si="103"/>
        <v>5</v>
      </c>
      <c r="O822" s="33">
        <f t="shared" si="103"/>
        <v>5</v>
      </c>
      <c r="P822" s="33">
        <f t="shared" si="100"/>
        <v>60</v>
      </c>
      <c r="Q822" s="48">
        <f t="shared" si="101"/>
        <v>92820</v>
      </c>
      <c r="R822" s="53"/>
    </row>
    <row r="823" spans="1:18" s="34" customFormat="1" ht="16.5" customHeight="1" x14ac:dyDescent="0.25">
      <c r="A823" s="31" t="s">
        <v>294</v>
      </c>
      <c r="B823" s="31">
        <v>1210045</v>
      </c>
      <c r="C823" s="33">
        <v>1607</v>
      </c>
      <c r="D823" s="33">
        <v>1</v>
      </c>
      <c r="E823" s="33">
        <f t="shared" si="102"/>
        <v>1</v>
      </c>
      <c r="F823" s="33">
        <f t="shared" si="102"/>
        <v>1</v>
      </c>
      <c r="G823" s="33">
        <f t="shared" si="102"/>
        <v>1</v>
      </c>
      <c r="H823" s="33">
        <f t="shared" si="102"/>
        <v>1</v>
      </c>
      <c r="I823" s="33">
        <f t="shared" si="102"/>
        <v>1</v>
      </c>
      <c r="J823" s="33">
        <f t="shared" si="102"/>
        <v>1</v>
      </c>
      <c r="K823" s="33">
        <f t="shared" si="102"/>
        <v>1</v>
      </c>
      <c r="L823" s="33">
        <f t="shared" si="102"/>
        <v>1</v>
      </c>
      <c r="M823" s="33">
        <f t="shared" si="102"/>
        <v>1</v>
      </c>
      <c r="N823" s="33">
        <f t="shared" si="102"/>
        <v>1</v>
      </c>
      <c r="O823" s="33">
        <f t="shared" si="102"/>
        <v>1</v>
      </c>
      <c r="P823" s="33">
        <f t="shared" si="100"/>
        <v>12</v>
      </c>
      <c r="Q823" s="48">
        <f t="shared" si="101"/>
        <v>19284</v>
      </c>
      <c r="R823" s="53"/>
    </row>
    <row r="824" spans="1:18" s="34" customFormat="1" ht="16.5" customHeight="1" x14ac:dyDescent="0.25">
      <c r="A824" s="31" t="s">
        <v>294</v>
      </c>
      <c r="B824" s="31">
        <v>1210108</v>
      </c>
      <c r="C824" s="33">
        <v>1488</v>
      </c>
      <c r="D824" s="33">
        <v>1</v>
      </c>
      <c r="E824" s="33">
        <f t="shared" si="102"/>
        <v>1</v>
      </c>
      <c r="F824" s="33">
        <f t="shared" si="102"/>
        <v>1</v>
      </c>
      <c r="G824" s="33">
        <f t="shared" si="102"/>
        <v>1</v>
      </c>
      <c r="H824" s="33">
        <f t="shared" si="102"/>
        <v>1</v>
      </c>
      <c r="I824" s="33">
        <f t="shared" si="102"/>
        <v>1</v>
      </c>
      <c r="J824" s="33">
        <f t="shared" si="102"/>
        <v>1</v>
      </c>
      <c r="K824" s="33">
        <f t="shared" si="102"/>
        <v>1</v>
      </c>
      <c r="L824" s="33">
        <f t="shared" si="102"/>
        <v>1</v>
      </c>
      <c r="M824" s="33">
        <f t="shared" si="102"/>
        <v>1</v>
      </c>
      <c r="N824" s="33">
        <f t="shared" si="102"/>
        <v>1</v>
      </c>
      <c r="O824" s="33">
        <f t="shared" si="102"/>
        <v>1</v>
      </c>
      <c r="P824" s="33">
        <f t="shared" si="100"/>
        <v>12</v>
      </c>
      <c r="Q824" s="48">
        <f t="shared" si="101"/>
        <v>17856</v>
      </c>
      <c r="R824" s="53"/>
    </row>
    <row r="825" spans="1:18" s="34" customFormat="1" ht="16.5" customHeight="1" x14ac:dyDescent="0.25">
      <c r="A825" s="31" t="s">
        <v>294</v>
      </c>
      <c r="B825" s="31">
        <v>1210192</v>
      </c>
      <c r="C825" s="33">
        <v>7735</v>
      </c>
      <c r="D825" s="33">
        <v>1</v>
      </c>
      <c r="E825" s="33">
        <f t="shared" si="102"/>
        <v>1</v>
      </c>
      <c r="F825" s="33">
        <f t="shared" si="102"/>
        <v>1</v>
      </c>
      <c r="G825" s="33">
        <f t="shared" si="102"/>
        <v>1</v>
      </c>
      <c r="H825" s="33">
        <f t="shared" si="102"/>
        <v>1</v>
      </c>
      <c r="I825" s="33">
        <f t="shared" si="102"/>
        <v>1</v>
      </c>
      <c r="J825" s="33">
        <f t="shared" si="102"/>
        <v>1</v>
      </c>
      <c r="K825" s="33">
        <f t="shared" si="102"/>
        <v>1</v>
      </c>
      <c r="L825" s="33">
        <f t="shared" si="102"/>
        <v>1</v>
      </c>
      <c r="M825" s="33">
        <f t="shared" si="102"/>
        <v>1</v>
      </c>
      <c r="N825" s="33">
        <f t="shared" si="102"/>
        <v>1</v>
      </c>
      <c r="O825" s="33">
        <f t="shared" si="102"/>
        <v>1</v>
      </c>
      <c r="P825" s="33">
        <f t="shared" si="100"/>
        <v>12</v>
      </c>
      <c r="Q825" s="48">
        <f t="shared" si="101"/>
        <v>92820</v>
      </c>
      <c r="R825" s="53"/>
    </row>
    <row r="826" spans="1:18" s="34" customFormat="1" ht="16.5" customHeight="1" x14ac:dyDescent="0.25">
      <c r="A826" s="31" t="s">
        <v>294</v>
      </c>
      <c r="B826" s="31">
        <v>1220055</v>
      </c>
      <c r="C826" s="33">
        <v>232</v>
      </c>
      <c r="D826" s="33">
        <v>6</v>
      </c>
      <c r="E826" s="33">
        <f t="shared" si="102"/>
        <v>6</v>
      </c>
      <c r="F826" s="33">
        <f t="shared" si="102"/>
        <v>6</v>
      </c>
      <c r="G826" s="33">
        <f t="shared" si="102"/>
        <v>6</v>
      </c>
      <c r="H826" s="33">
        <f t="shared" si="102"/>
        <v>6</v>
      </c>
      <c r="I826" s="33">
        <f t="shared" si="102"/>
        <v>6</v>
      </c>
      <c r="J826" s="33">
        <f t="shared" si="102"/>
        <v>6</v>
      </c>
      <c r="K826" s="33">
        <f t="shared" si="102"/>
        <v>6</v>
      </c>
      <c r="L826" s="33">
        <f t="shared" si="102"/>
        <v>6</v>
      </c>
      <c r="M826" s="33">
        <f t="shared" si="102"/>
        <v>6</v>
      </c>
      <c r="N826" s="33">
        <f t="shared" si="102"/>
        <v>6</v>
      </c>
      <c r="O826" s="33">
        <f t="shared" si="102"/>
        <v>6</v>
      </c>
      <c r="P826" s="33">
        <f t="shared" si="100"/>
        <v>72</v>
      </c>
      <c r="Q826" s="48">
        <f t="shared" si="101"/>
        <v>16704</v>
      </c>
      <c r="R826" s="53"/>
    </row>
    <row r="827" spans="1:18" s="34" customFormat="1" ht="16.5" customHeight="1" x14ac:dyDescent="0.25">
      <c r="A827" s="31" t="s">
        <v>294</v>
      </c>
      <c r="B827" s="31">
        <v>1220056</v>
      </c>
      <c r="C827" s="33">
        <v>60</v>
      </c>
      <c r="D827" s="33">
        <v>32</v>
      </c>
      <c r="E827" s="33">
        <f t="shared" si="102"/>
        <v>32</v>
      </c>
      <c r="F827" s="33">
        <f t="shared" si="102"/>
        <v>32</v>
      </c>
      <c r="G827" s="33">
        <f t="shared" si="102"/>
        <v>32</v>
      </c>
      <c r="H827" s="33">
        <f t="shared" si="102"/>
        <v>32</v>
      </c>
      <c r="I827" s="33">
        <f t="shared" si="102"/>
        <v>32</v>
      </c>
      <c r="J827" s="33">
        <f t="shared" si="102"/>
        <v>32</v>
      </c>
      <c r="K827" s="33">
        <f t="shared" si="102"/>
        <v>32</v>
      </c>
      <c r="L827" s="33">
        <f t="shared" si="102"/>
        <v>32</v>
      </c>
      <c r="M827" s="33">
        <f t="shared" si="102"/>
        <v>32</v>
      </c>
      <c r="N827" s="33">
        <f t="shared" si="102"/>
        <v>32</v>
      </c>
      <c r="O827" s="33">
        <f t="shared" si="102"/>
        <v>32</v>
      </c>
      <c r="P827" s="33">
        <f t="shared" si="100"/>
        <v>384</v>
      </c>
      <c r="Q827" s="48">
        <f t="shared" si="101"/>
        <v>23040</v>
      </c>
      <c r="R827" s="53"/>
    </row>
    <row r="828" spans="1:18" s="34" customFormat="1" ht="16.5" customHeight="1" x14ac:dyDescent="0.25">
      <c r="A828" s="31" t="s">
        <v>294</v>
      </c>
      <c r="B828" s="31">
        <v>1220057</v>
      </c>
      <c r="C828" s="33">
        <v>1321</v>
      </c>
      <c r="D828" s="33">
        <v>2</v>
      </c>
      <c r="E828" s="33">
        <f t="shared" si="102"/>
        <v>2</v>
      </c>
      <c r="F828" s="33">
        <f t="shared" si="102"/>
        <v>2</v>
      </c>
      <c r="G828" s="33">
        <f t="shared" si="102"/>
        <v>2</v>
      </c>
      <c r="H828" s="33">
        <f t="shared" si="102"/>
        <v>2</v>
      </c>
      <c r="I828" s="33">
        <f t="shared" si="102"/>
        <v>2</v>
      </c>
      <c r="J828" s="33">
        <f t="shared" si="102"/>
        <v>2</v>
      </c>
      <c r="K828" s="33">
        <f t="shared" si="102"/>
        <v>2</v>
      </c>
      <c r="L828" s="33">
        <f t="shared" si="102"/>
        <v>2</v>
      </c>
      <c r="M828" s="33">
        <f t="shared" si="102"/>
        <v>2</v>
      </c>
      <c r="N828" s="33">
        <f t="shared" si="102"/>
        <v>2</v>
      </c>
      <c r="O828" s="33">
        <f t="shared" si="102"/>
        <v>2</v>
      </c>
      <c r="P828" s="33">
        <f t="shared" si="100"/>
        <v>24</v>
      </c>
      <c r="Q828" s="48">
        <f t="shared" si="101"/>
        <v>31704</v>
      </c>
      <c r="R828" s="53"/>
    </row>
    <row r="829" spans="1:18" s="34" customFormat="1" ht="16.5" customHeight="1" x14ac:dyDescent="0.25">
      <c r="A829" s="31" t="s">
        <v>294</v>
      </c>
      <c r="B829" s="31">
        <v>1220058</v>
      </c>
      <c r="C829" s="33">
        <v>100</v>
      </c>
      <c r="D829" s="33">
        <v>11</v>
      </c>
      <c r="E829" s="33">
        <f t="shared" si="102"/>
        <v>11</v>
      </c>
      <c r="F829" s="33">
        <f t="shared" si="102"/>
        <v>11</v>
      </c>
      <c r="G829" s="33">
        <f t="shared" si="102"/>
        <v>11</v>
      </c>
      <c r="H829" s="33">
        <f t="shared" si="102"/>
        <v>11</v>
      </c>
      <c r="I829" s="33">
        <f t="shared" si="102"/>
        <v>11</v>
      </c>
      <c r="J829" s="33">
        <f t="shared" si="102"/>
        <v>11</v>
      </c>
      <c r="K829" s="33">
        <f t="shared" si="102"/>
        <v>11</v>
      </c>
      <c r="L829" s="33">
        <f t="shared" si="102"/>
        <v>11</v>
      </c>
      <c r="M829" s="33">
        <f t="shared" si="102"/>
        <v>11</v>
      </c>
      <c r="N829" s="33">
        <f t="shared" si="102"/>
        <v>11</v>
      </c>
      <c r="O829" s="33">
        <f t="shared" si="102"/>
        <v>11</v>
      </c>
      <c r="P829" s="33">
        <f t="shared" si="100"/>
        <v>132</v>
      </c>
      <c r="Q829" s="48">
        <f t="shared" si="101"/>
        <v>13200</v>
      </c>
      <c r="R829" s="53"/>
    </row>
    <row r="830" spans="1:18" s="34" customFormat="1" ht="16.5" customHeight="1" x14ac:dyDescent="0.25">
      <c r="A830" s="31" t="s">
        <v>294</v>
      </c>
      <c r="B830" s="31">
        <v>1220059</v>
      </c>
      <c r="C830" s="33">
        <v>1547</v>
      </c>
      <c r="D830" s="33">
        <v>1</v>
      </c>
      <c r="E830" s="33">
        <f t="shared" si="102"/>
        <v>1</v>
      </c>
      <c r="F830" s="33">
        <f t="shared" si="102"/>
        <v>1</v>
      </c>
      <c r="G830" s="33">
        <f t="shared" si="102"/>
        <v>1</v>
      </c>
      <c r="H830" s="33">
        <f t="shared" si="102"/>
        <v>1</v>
      </c>
      <c r="I830" s="33">
        <f t="shared" si="102"/>
        <v>1</v>
      </c>
      <c r="J830" s="33">
        <f t="shared" si="102"/>
        <v>1</v>
      </c>
      <c r="K830" s="33">
        <f t="shared" si="102"/>
        <v>1</v>
      </c>
      <c r="L830" s="33">
        <f t="shared" si="102"/>
        <v>1</v>
      </c>
      <c r="M830" s="33">
        <f t="shared" si="102"/>
        <v>1</v>
      </c>
      <c r="N830" s="33">
        <f t="shared" si="102"/>
        <v>1</v>
      </c>
      <c r="O830" s="33">
        <f t="shared" si="102"/>
        <v>1</v>
      </c>
      <c r="P830" s="33">
        <f t="shared" si="100"/>
        <v>12</v>
      </c>
      <c r="Q830" s="48">
        <f t="shared" si="101"/>
        <v>18564</v>
      </c>
      <c r="R830" s="53"/>
    </row>
    <row r="831" spans="1:18" s="34" customFormat="1" ht="16.5" customHeight="1" x14ac:dyDescent="0.25">
      <c r="A831" s="31" t="s">
        <v>294</v>
      </c>
      <c r="B831" s="31">
        <v>1220133</v>
      </c>
      <c r="C831" s="33">
        <v>2678</v>
      </c>
      <c r="D831" s="33">
        <v>1</v>
      </c>
      <c r="E831" s="33">
        <f t="shared" si="102"/>
        <v>1</v>
      </c>
      <c r="F831" s="33">
        <f t="shared" si="102"/>
        <v>1</v>
      </c>
      <c r="G831" s="33">
        <f t="shared" si="102"/>
        <v>1</v>
      </c>
      <c r="H831" s="33">
        <f t="shared" si="102"/>
        <v>1</v>
      </c>
      <c r="I831" s="33">
        <f t="shared" si="102"/>
        <v>1</v>
      </c>
      <c r="J831" s="33">
        <f t="shared" si="102"/>
        <v>1</v>
      </c>
      <c r="K831" s="33">
        <f t="shared" si="102"/>
        <v>1</v>
      </c>
      <c r="L831" s="33">
        <f t="shared" si="102"/>
        <v>1</v>
      </c>
      <c r="M831" s="33">
        <f t="shared" si="102"/>
        <v>1</v>
      </c>
      <c r="N831" s="33">
        <f t="shared" si="102"/>
        <v>1</v>
      </c>
      <c r="O831" s="33">
        <f t="shared" si="102"/>
        <v>1</v>
      </c>
      <c r="P831" s="33">
        <f t="shared" si="100"/>
        <v>12</v>
      </c>
      <c r="Q831" s="48">
        <f t="shared" si="101"/>
        <v>32136</v>
      </c>
      <c r="R831" s="53"/>
    </row>
    <row r="832" spans="1:18" s="34" customFormat="1" ht="16.5" customHeight="1" x14ac:dyDescent="0.25">
      <c r="A832" s="31" t="s">
        <v>294</v>
      </c>
      <c r="B832" s="31">
        <v>1220151</v>
      </c>
      <c r="C832" s="33">
        <v>6819</v>
      </c>
      <c r="D832" s="33">
        <v>15</v>
      </c>
      <c r="E832" s="33">
        <f t="shared" si="102"/>
        <v>15</v>
      </c>
      <c r="F832" s="33">
        <f t="shared" si="102"/>
        <v>15</v>
      </c>
      <c r="G832" s="33">
        <f t="shared" si="102"/>
        <v>15</v>
      </c>
      <c r="H832" s="33">
        <f t="shared" si="102"/>
        <v>15</v>
      </c>
      <c r="I832" s="33">
        <f t="shared" si="102"/>
        <v>15</v>
      </c>
      <c r="J832" s="33">
        <f t="shared" si="102"/>
        <v>15</v>
      </c>
      <c r="K832" s="33">
        <f t="shared" si="102"/>
        <v>15</v>
      </c>
      <c r="L832" s="33">
        <f t="shared" si="102"/>
        <v>15</v>
      </c>
      <c r="M832" s="33">
        <f t="shared" si="102"/>
        <v>15</v>
      </c>
      <c r="N832" s="33">
        <f t="shared" si="102"/>
        <v>15</v>
      </c>
      <c r="O832" s="33">
        <f t="shared" si="102"/>
        <v>15</v>
      </c>
      <c r="P832" s="33">
        <f t="shared" si="100"/>
        <v>180</v>
      </c>
      <c r="Q832" s="48">
        <f t="shared" si="101"/>
        <v>1227420</v>
      </c>
      <c r="R832" s="53"/>
    </row>
    <row r="833" spans="1:18" s="34" customFormat="1" ht="16.5" customHeight="1" x14ac:dyDescent="0.25">
      <c r="A833" s="31" t="s">
        <v>294</v>
      </c>
      <c r="B833" s="31">
        <v>1220287</v>
      </c>
      <c r="C833" s="33">
        <v>250</v>
      </c>
      <c r="D833" s="33">
        <v>4</v>
      </c>
      <c r="E833" s="33">
        <f t="shared" si="102"/>
        <v>4</v>
      </c>
      <c r="F833" s="33">
        <f t="shared" si="102"/>
        <v>4</v>
      </c>
      <c r="G833" s="33">
        <f t="shared" si="102"/>
        <v>4</v>
      </c>
      <c r="H833" s="33">
        <f t="shared" si="102"/>
        <v>4</v>
      </c>
      <c r="I833" s="33">
        <f t="shared" si="102"/>
        <v>4</v>
      </c>
      <c r="J833" s="33">
        <f t="shared" si="102"/>
        <v>4</v>
      </c>
      <c r="K833" s="33">
        <f t="shared" si="102"/>
        <v>4</v>
      </c>
      <c r="L833" s="33">
        <f t="shared" si="102"/>
        <v>4</v>
      </c>
      <c r="M833" s="33">
        <f t="shared" si="102"/>
        <v>4</v>
      </c>
      <c r="N833" s="33">
        <f t="shared" si="102"/>
        <v>4</v>
      </c>
      <c r="O833" s="33">
        <f t="shared" si="102"/>
        <v>4</v>
      </c>
      <c r="P833" s="33">
        <f t="shared" si="100"/>
        <v>48</v>
      </c>
      <c r="Q833" s="48">
        <f t="shared" si="101"/>
        <v>12000</v>
      </c>
      <c r="R833" s="53"/>
    </row>
    <row r="834" spans="1:18" s="34" customFormat="1" ht="16.5" customHeight="1" x14ac:dyDescent="0.25">
      <c r="A834" s="31" t="s">
        <v>294</v>
      </c>
      <c r="B834" s="31">
        <v>1220294</v>
      </c>
      <c r="C834" s="33">
        <v>595</v>
      </c>
      <c r="D834" s="33">
        <v>1</v>
      </c>
      <c r="E834" s="33">
        <f t="shared" si="102"/>
        <v>1</v>
      </c>
      <c r="F834" s="33">
        <f t="shared" si="102"/>
        <v>1</v>
      </c>
      <c r="G834" s="33">
        <f t="shared" si="102"/>
        <v>1</v>
      </c>
      <c r="H834" s="33">
        <f t="shared" si="102"/>
        <v>1</v>
      </c>
      <c r="I834" s="33">
        <f t="shared" si="102"/>
        <v>1</v>
      </c>
      <c r="J834" s="33">
        <f t="shared" si="102"/>
        <v>1</v>
      </c>
      <c r="K834" s="33">
        <f t="shared" si="102"/>
        <v>1</v>
      </c>
      <c r="L834" s="33">
        <f t="shared" si="102"/>
        <v>1</v>
      </c>
      <c r="M834" s="33">
        <f t="shared" si="102"/>
        <v>1</v>
      </c>
      <c r="N834" s="33">
        <f t="shared" si="102"/>
        <v>1</v>
      </c>
      <c r="O834" s="33">
        <f t="shared" si="102"/>
        <v>1</v>
      </c>
      <c r="P834" s="33">
        <f t="shared" si="100"/>
        <v>12</v>
      </c>
      <c r="Q834" s="48">
        <f t="shared" si="101"/>
        <v>7140</v>
      </c>
      <c r="R834" s="53"/>
    </row>
    <row r="835" spans="1:18" s="34" customFormat="1" ht="16.5" customHeight="1" x14ac:dyDescent="0.25">
      <c r="A835" s="31" t="s">
        <v>294</v>
      </c>
      <c r="B835" s="31">
        <v>900005</v>
      </c>
      <c r="C835" s="33">
        <v>506</v>
      </c>
      <c r="D835" s="33">
        <v>1</v>
      </c>
      <c r="E835" s="33">
        <f t="shared" ref="E835:O850" si="104">D835</f>
        <v>1</v>
      </c>
      <c r="F835" s="33">
        <f t="shared" ref="F835:O835" si="105">E835</f>
        <v>1</v>
      </c>
      <c r="G835" s="33">
        <f t="shared" si="105"/>
        <v>1</v>
      </c>
      <c r="H835" s="33">
        <f t="shared" si="105"/>
        <v>1</v>
      </c>
      <c r="I835" s="33">
        <f t="shared" si="105"/>
        <v>1</v>
      </c>
      <c r="J835" s="33">
        <f t="shared" si="105"/>
        <v>1</v>
      </c>
      <c r="K835" s="33">
        <f t="shared" si="105"/>
        <v>1</v>
      </c>
      <c r="L835" s="33">
        <f t="shared" si="105"/>
        <v>1</v>
      </c>
      <c r="M835" s="33">
        <f t="shared" si="105"/>
        <v>1</v>
      </c>
      <c r="N835" s="33">
        <f t="shared" si="105"/>
        <v>1</v>
      </c>
      <c r="O835" s="33">
        <f t="shared" si="105"/>
        <v>1</v>
      </c>
      <c r="P835" s="33">
        <f t="shared" si="100"/>
        <v>12</v>
      </c>
      <c r="Q835" s="48">
        <f t="shared" si="101"/>
        <v>6072</v>
      </c>
      <c r="R835" s="53"/>
    </row>
    <row r="836" spans="1:18" s="34" customFormat="1" ht="16.5" customHeight="1" x14ac:dyDescent="0.25">
      <c r="A836" s="31" t="s">
        <v>294</v>
      </c>
      <c r="B836" s="31">
        <v>900018</v>
      </c>
      <c r="C836" s="33">
        <v>1903</v>
      </c>
      <c r="D836" s="33">
        <v>2</v>
      </c>
      <c r="E836" s="33">
        <f t="shared" si="104"/>
        <v>2</v>
      </c>
      <c r="F836" s="33">
        <f t="shared" si="104"/>
        <v>2</v>
      </c>
      <c r="G836" s="33">
        <f t="shared" si="104"/>
        <v>2</v>
      </c>
      <c r="H836" s="33">
        <f t="shared" si="104"/>
        <v>2</v>
      </c>
      <c r="I836" s="33">
        <f t="shared" si="104"/>
        <v>2</v>
      </c>
      <c r="J836" s="33">
        <f t="shared" si="104"/>
        <v>2</v>
      </c>
      <c r="K836" s="33">
        <f t="shared" si="104"/>
        <v>2</v>
      </c>
      <c r="L836" s="33">
        <f t="shared" si="104"/>
        <v>2</v>
      </c>
      <c r="M836" s="33">
        <f t="shared" si="104"/>
        <v>2</v>
      </c>
      <c r="N836" s="33">
        <f t="shared" si="104"/>
        <v>2</v>
      </c>
      <c r="O836" s="33">
        <f t="shared" si="104"/>
        <v>2</v>
      </c>
      <c r="P836" s="33">
        <f t="shared" si="100"/>
        <v>24</v>
      </c>
      <c r="Q836" s="48">
        <f t="shared" si="101"/>
        <v>45672</v>
      </c>
      <c r="R836" s="53"/>
    </row>
    <row r="837" spans="1:18" s="34" customFormat="1" ht="16.5" customHeight="1" x14ac:dyDescent="0.25">
      <c r="A837" s="31" t="s">
        <v>294</v>
      </c>
      <c r="B837" s="31">
        <v>900055</v>
      </c>
      <c r="C837" s="33">
        <v>1185</v>
      </c>
      <c r="D837" s="33">
        <v>1</v>
      </c>
      <c r="E837" s="33">
        <f t="shared" si="104"/>
        <v>1</v>
      </c>
      <c r="F837" s="33">
        <f t="shared" si="104"/>
        <v>1</v>
      </c>
      <c r="G837" s="33">
        <f t="shared" si="104"/>
        <v>1</v>
      </c>
      <c r="H837" s="33">
        <f t="shared" si="104"/>
        <v>1</v>
      </c>
      <c r="I837" s="33">
        <f t="shared" si="104"/>
        <v>1</v>
      </c>
      <c r="J837" s="33">
        <f t="shared" si="104"/>
        <v>1</v>
      </c>
      <c r="K837" s="33">
        <f t="shared" si="104"/>
        <v>1</v>
      </c>
      <c r="L837" s="33">
        <f t="shared" si="104"/>
        <v>1</v>
      </c>
      <c r="M837" s="33">
        <f t="shared" si="104"/>
        <v>1</v>
      </c>
      <c r="N837" s="33">
        <f t="shared" si="104"/>
        <v>1</v>
      </c>
      <c r="O837" s="33">
        <f t="shared" si="104"/>
        <v>1</v>
      </c>
      <c r="P837" s="33">
        <f t="shared" si="100"/>
        <v>12</v>
      </c>
      <c r="Q837" s="48">
        <f t="shared" si="101"/>
        <v>14220</v>
      </c>
      <c r="R837" s="53"/>
    </row>
    <row r="838" spans="1:18" s="34" customFormat="1" ht="16.5" customHeight="1" x14ac:dyDescent="0.25">
      <c r="A838" s="31" t="s">
        <v>294</v>
      </c>
      <c r="B838" s="31">
        <v>900056</v>
      </c>
      <c r="C838" s="33">
        <v>922</v>
      </c>
      <c r="D838" s="33">
        <v>2</v>
      </c>
      <c r="E838" s="33">
        <f t="shared" si="104"/>
        <v>2</v>
      </c>
      <c r="F838" s="33">
        <f t="shared" si="104"/>
        <v>2</v>
      </c>
      <c r="G838" s="33">
        <f t="shared" si="104"/>
        <v>2</v>
      </c>
      <c r="H838" s="33">
        <f t="shared" si="104"/>
        <v>2</v>
      </c>
      <c r="I838" s="33">
        <f t="shared" si="104"/>
        <v>2</v>
      </c>
      <c r="J838" s="33">
        <f t="shared" si="104"/>
        <v>2</v>
      </c>
      <c r="K838" s="33">
        <f t="shared" si="104"/>
        <v>2</v>
      </c>
      <c r="L838" s="33">
        <f t="shared" si="104"/>
        <v>2</v>
      </c>
      <c r="M838" s="33">
        <f t="shared" si="104"/>
        <v>2</v>
      </c>
      <c r="N838" s="33">
        <f t="shared" si="104"/>
        <v>2</v>
      </c>
      <c r="O838" s="33">
        <f t="shared" si="104"/>
        <v>2</v>
      </c>
      <c r="P838" s="33">
        <f t="shared" si="100"/>
        <v>24</v>
      </c>
      <c r="Q838" s="48">
        <f t="shared" si="101"/>
        <v>22128</v>
      </c>
      <c r="R838" s="53"/>
    </row>
    <row r="839" spans="1:18" s="34" customFormat="1" ht="16.5" customHeight="1" x14ac:dyDescent="0.25">
      <c r="A839" s="31" t="s">
        <v>294</v>
      </c>
      <c r="B839" s="31">
        <v>900057</v>
      </c>
      <c r="C839" s="33">
        <v>326</v>
      </c>
      <c r="D839" s="33">
        <v>1</v>
      </c>
      <c r="E839" s="33">
        <f t="shared" si="104"/>
        <v>1</v>
      </c>
      <c r="F839" s="33">
        <f t="shared" si="104"/>
        <v>1</v>
      </c>
      <c r="G839" s="33">
        <f t="shared" si="104"/>
        <v>1</v>
      </c>
      <c r="H839" s="33">
        <f t="shared" si="104"/>
        <v>1</v>
      </c>
      <c r="I839" s="33">
        <f t="shared" si="104"/>
        <v>1</v>
      </c>
      <c r="J839" s="33">
        <f t="shared" si="104"/>
        <v>1</v>
      </c>
      <c r="K839" s="33">
        <f t="shared" si="104"/>
        <v>1</v>
      </c>
      <c r="L839" s="33">
        <f t="shared" si="104"/>
        <v>1</v>
      </c>
      <c r="M839" s="33">
        <f t="shared" si="104"/>
        <v>1</v>
      </c>
      <c r="N839" s="33">
        <f t="shared" si="104"/>
        <v>1</v>
      </c>
      <c r="O839" s="33">
        <f t="shared" si="104"/>
        <v>1</v>
      </c>
      <c r="P839" s="33">
        <f t="shared" ref="P839:P888" si="106">SUM(D839:O839)</f>
        <v>12</v>
      </c>
      <c r="Q839" s="48">
        <f t="shared" si="101"/>
        <v>3912</v>
      </c>
      <c r="R839" s="53"/>
    </row>
    <row r="840" spans="1:18" s="34" customFormat="1" ht="16.5" customHeight="1" x14ac:dyDescent="0.25">
      <c r="A840" s="31" t="s">
        <v>294</v>
      </c>
      <c r="B840" s="31">
        <v>900078</v>
      </c>
      <c r="C840" s="33">
        <v>2380</v>
      </c>
      <c r="D840" s="33">
        <v>0</v>
      </c>
      <c r="E840" s="33">
        <f t="shared" si="104"/>
        <v>0</v>
      </c>
      <c r="F840" s="33">
        <f t="shared" si="104"/>
        <v>0</v>
      </c>
      <c r="G840" s="33">
        <f t="shared" si="104"/>
        <v>0</v>
      </c>
      <c r="H840" s="33">
        <f t="shared" si="104"/>
        <v>0</v>
      </c>
      <c r="I840" s="33">
        <f t="shared" si="104"/>
        <v>0</v>
      </c>
      <c r="J840" s="33">
        <f t="shared" si="104"/>
        <v>0</v>
      </c>
      <c r="K840" s="33">
        <f t="shared" si="104"/>
        <v>0</v>
      </c>
      <c r="L840" s="33">
        <f t="shared" si="104"/>
        <v>0</v>
      </c>
      <c r="M840" s="33">
        <f t="shared" si="104"/>
        <v>0</v>
      </c>
      <c r="N840" s="33">
        <v>1</v>
      </c>
      <c r="O840" s="33">
        <f t="shared" si="104"/>
        <v>1</v>
      </c>
      <c r="P840" s="33">
        <f t="shared" si="106"/>
        <v>2</v>
      </c>
      <c r="Q840" s="48">
        <f t="shared" si="101"/>
        <v>4760</v>
      </c>
      <c r="R840" s="53"/>
    </row>
    <row r="841" spans="1:18" s="34" customFormat="1" ht="16.5" customHeight="1" x14ac:dyDescent="0.25">
      <c r="A841" s="31" t="s">
        <v>294</v>
      </c>
      <c r="B841" s="31">
        <v>900100</v>
      </c>
      <c r="C841" s="33">
        <v>1428</v>
      </c>
      <c r="D841" s="33">
        <v>2</v>
      </c>
      <c r="E841" s="33">
        <f t="shared" si="104"/>
        <v>2</v>
      </c>
      <c r="F841" s="33">
        <f t="shared" si="104"/>
        <v>2</v>
      </c>
      <c r="G841" s="33">
        <f t="shared" si="104"/>
        <v>2</v>
      </c>
      <c r="H841" s="33">
        <f t="shared" si="104"/>
        <v>2</v>
      </c>
      <c r="I841" s="33">
        <f t="shared" si="104"/>
        <v>2</v>
      </c>
      <c r="J841" s="33">
        <f t="shared" si="104"/>
        <v>2</v>
      </c>
      <c r="K841" s="33">
        <f t="shared" si="104"/>
        <v>2</v>
      </c>
      <c r="L841" s="33">
        <f t="shared" si="104"/>
        <v>2</v>
      </c>
      <c r="M841" s="33">
        <f t="shared" si="104"/>
        <v>2</v>
      </c>
      <c r="N841" s="33">
        <f t="shared" si="104"/>
        <v>2</v>
      </c>
      <c r="O841" s="33">
        <f t="shared" si="104"/>
        <v>2</v>
      </c>
      <c r="P841" s="33">
        <f t="shared" si="106"/>
        <v>24</v>
      </c>
      <c r="Q841" s="48">
        <f t="shared" si="101"/>
        <v>34272</v>
      </c>
      <c r="R841" s="53"/>
    </row>
    <row r="842" spans="1:18" s="34" customFormat="1" ht="16.5" customHeight="1" x14ac:dyDescent="0.25">
      <c r="A842" s="31" t="s">
        <v>294</v>
      </c>
      <c r="B842" s="31">
        <v>900103</v>
      </c>
      <c r="C842" s="33">
        <v>507</v>
      </c>
      <c r="D842" s="33">
        <v>2</v>
      </c>
      <c r="E842" s="33">
        <f t="shared" si="104"/>
        <v>2</v>
      </c>
      <c r="F842" s="33">
        <f t="shared" si="104"/>
        <v>2</v>
      </c>
      <c r="G842" s="33">
        <f t="shared" si="104"/>
        <v>2</v>
      </c>
      <c r="H842" s="33">
        <f t="shared" si="104"/>
        <v>2</v>
      </c>
      <c r="I842" s="33">
        <f t="shared" si="104"/>
        <v>2</v>
      </c>
      <c r="J842" s="33">
        <f t="shared" si="104"/>
        <v>2</v>
      </c>
      <c r="K842" s="33">
        <f t="shared" si="104"/>
        <v>2</v>
      </c>
      <c r="L842" s="33">
        <f t="shared" si="104"/>
        <v>2</v>
      </c>
      <c r="M842" s="33">
        <f t="shared" si="104"/>
        <v>2</v>
      </c>
      <c r="N842" s="33">
        <f t="shared" si="104"/>
        <v>2</v>
      </c>
      <c r="O842" s="33">
        <f t="shared" si="104"/>
        <v>2</v>
      </c>
      <c r="P842" s="33">
        <f t="shared" si="106"/>
        <v>24</v>
      </c>
      <c r="Q842" s="48">
        <f t="shared" si="101"/>
        <v>12168</v>
      </c>
      <c r="R842" s="53"/>
    </row>
    <row r="843" spans="1:18" s="34" customFormat="1" ht="16.5" customHeight="1" x14ac:dyDescent="0.25">
      <c r="A843" s="31" t="s">
        <v>294</v>
      </c>
      <c r="B843" s="31">
        <v>900205</v>
      </c>
      <c r="C843" s="33">
        <v>796</v>
      </c>
      <c r="D843" s="33">
        <v>2</v>
      </c>
      <c r="E843" s="33">
        <f t="shared" si="104"/>
        <v>2</v>
      </c>
      <c r="F843" s="33">
        <f t="shared" si="104"/>
        <v>2</v>
      </c>
      <c r="G843" s="33">
        <f t="shared" si="104"/>
        <v>2</v>
      </c>
      <c r="H843" s="33">
        <f t="shared" si="104"/>
        <v>2</v>
      </c>
      <c r="I843" s="33">
        <f t="shared" si="104"/>
        <v>2</v>
      </c>
      <c r="J843" s="33">
        <f t="shared" si="104"/>
        <v>2</v>
      </c>
      <c r="K843" s="33">
        <f t="shared" si="104"/>
        <v>2</v>
      </c>
      <c r="L843" s="33">
        <f t="shared" si="104"/>
        <v>2</v>
      </c>
      <c r="M843" s="33">
        <f t="shared" si="104"/>
        <v>2</v>
      </c>
      <c r="N843" s="33">
        <f t="shared" si="104"/>
        <v>2</v>
      </c>
      <c r="O843" s="33">
        <f t="shared" si="104"/>
        <v>2</v>
      </c>
      <c r="P843" s="33">
        <f t="shared" si="106"/>
        <v>24</v>
      </c>
      <c r="Q843" s="48">
        <f t="shared" si="101"/>
        <v>19104</v>
      </c>
      <c r="R843" s="53"/>
    </row>
    <row r="844" spans="1:18" s="34" customFormat="1" ht="16.5" customHeight="1" x14ac:dyDescent="0.25">
      <c r="A844" s="31" t="s">
        <v>294</v>
      </c>
      <c r="B844" s="31">
        <v>900235</v>
      </c>
      <c r="C844" s="33">
        <v>1114</v>
      </c>
      <c r="D844" s="33">
        <v>1</v>
      </c>
      <c r="E844" s="33">
        <f t="shared" si="104"/>
        <v>1</v>
      </c>
      <c r="F844" s="33">
        <f t="shared" si="104"/>
        <v>1</v>
      </c>
      <c r="G844" s="33">
        <f t="shared" si="104"/>
        <v>1</v>
      </c>
      <c r="H844" s="33">
        <f t="shared" si="104"/>
        <v>1</v>
      </c>
      <c r="I844" s="33">
        <f t="shared" si="104"/>
        <v>1</v>
      </c>
      <c r="J844" s="33">
        <f t="shared" si="104"/>
        <v>1</v>
      </c>
      <c r="K844" s="33">
        <f t="shared" si="104"/>
        <v>1</v>
      </c>
      <c r="L844" s="33">
        <f t="shared" si="104"/>
        <v>1</v>
      </c>
      <c r="M844" s="33">
        <f t="shared" si="104"/>
        <v>1</v>
      </c>
      <c r="N844" s="33">
        <f t="shared" si="104"/>
        <v>1</v>
      </c>
      <c r="O844" s="33">
        <f t="shared" si="104"/>
        <v>1</v>
      </c>
      <c r="P844" s="33">
        <f t="shared" si="106"/>
        <v>12</v>
      </c>
      <c r="Q844" s="48">
        <f t="shared" ref="Q844:Q892" si="107">P844*C844</f>
        <v>13368</v>
      </c>
      <c r="R844" s="53"/>
    </row>
    <row r="845" spans="1:18" s="34" customFormat="1" ht="16.5" customHeight="1" x14ac:dyDescent="0.25">
      <c r="A845" s="31" t="s">
        <v>294</v>
      </c>
      <c r="B845" s="31">
        <v>900258</v>
      </c>
      <c r="C845" s="33">
        <v>152</v>
      </c>
      <c r="D845" s="33">
        <v>1</v>
      </c>
      <c r="E845" s="33">
        <f t="shared" si="104"/>
        <v>1</v>
      </c>
      <c r="F845" s="33">
        <f t="shared" si="104"/>
        <v>1</v>
      </c>
      <c r="G845" s="33">
        <f t="shared" si="104"/>
        <v>1</v>
      </c>
      <c r="H845" s="33">
        <f t="shared" si="104"/>
        <v>1</v>
      </c>
      <c r="I845" s="33">
        <f t="shared" si="104"/>
        <v>1</v>
      </c>
      <c r="J845" s="33">
        <f t="shared" si="104"/>
        <v>1</v>
      </c>
      <c r="K845" s="33">
        <f t="shared" si="104"/>
        <v>1</v>
      </c>
      <c r="L845" s="33">
        <f t="shared" si="104"/>
        <v>1</v>
      </c>
      <c r="M845" s="33">
        <f t="shared" si="104"/>
        <v>1</v>
      </c>
      <c r="N845" s="33">
        <f t="shared" si="104"/>
        <v>1</v>
      </c>
      <c r="O845" s="33">
        <f t="shared" si="104"/>
        <v>1</v>
      </c>
      <c r="P845" s="33">
        <f t="shared" si="106"/>
        <v>12</v>
      </c>
      <c r="Q845" s="48">
        <f t="shared" si="107"/>
        <v>1824</v>
      </c>
      <c r="R845" s="53"/>
    </row>
    <row r="846" spans="1:18" s="34" customFormat="1" ht="16.5" customHeight="1" x14ac:dyDescent="0.25">
      <c r="A846" s="31" t="s">
        <v>294</v>
      </c>
      <c r="B846" s="31">
        <v>900259</v>
      </c>
      <c r="C846" s="33">
        <v>190</v>
      </c>
      <c r="D846" s="33">
        <v>1</v>
      </c>
      <c r="E846" s="33">
        <f t="shared" si="104"/>
        <v>1</v>
      </c>
      <c r="F846" s="33">
        <f t="shared" si="104"/>
        <v>1</v>
      </c>
      <c r="G846" s="33">
        <f t="shared" si="104"/>
        <v>1</v>
      </c>
      <c r="H846" s="33">
        <f t="shared" si="104"/>
        <v>1</v>
      </c>
      <c r="I846" s="33">
        <f t="shared" si="104"/>
        <v>1</v>
      </c>
      <c r="J846" s="33">
        <f t="shared" si="104"/>
        <v>1</v>
      </c>
      <c r="K846" s="33">
        <f t="shared" si="104"/>
        <v>1</v>
      </c>
      <c r="L846" s="33">
        <f t="shared" si="104"/>
        <v>1</v>
      </c>
      <c r="M846" s="33">
        <f t="shared" si="104"/>
        <v>1</v>
      </c>
      <c r="N846" s="33">
        <f t="shared" si="104"/>
        <v>1</v>
      </c>
      <c r="O846" s="33">
        <f t="shared" si="104"/>
        <v>1</v>
      </c>
      <c r="P846" s="33">
        <f t="shared" si="106"/>
        <v>12</v>
      </c>
      <c r="Q846" s="48">
        <f t="shared" si="107"/>
        <v>2280</v>
      </c>
      <c r="R846" s="53"/>
    </row>
    <row r="847" spans="1:18" s="34" customFormat="1" ht="16.5" customHeight="1" x14ac:dyDescent="0.25">
      <c r="A847" s="31" t="s">
        <v>294</v>
      </c>
      <c r="B847" s="31">
        <v>900315</v>
      </c>
      <c r="C847" s="33">
        <v>86</v>
      </c>
      <c r="D847" s="33">
        <v>23</v>
      </c>
      <c r="E847" s="33">
        <f t="shared" si="104"/>
        <v>23</v>
      </c>
      <c r="F847" s="33">
        <f t="shared" si="104"/>
        <v>23</v>
      </c>
      <c r="G847" s="33">
        <f t="shared" si="104"/>
        <v>23</v>
      </c>
      <c r="H847" s="33">
        <f t="shared" si="104"/>
        <v>23</v>
      </c>
      <c r="I847" s="33">
        <f t="shared" si="104"/>
        <v>23</v>
      </c>
      <c r="J847" s="33">
        <f t="shared" si="104"/>
        <v>23</v>
      </c>
      <c r="K847" s="33">
        <f t="shared" si="104"/>
        <v>23</v>
      </c>
      <c r="L847" s="33">
        <f t="shared" si="104"/>
        <v>23</v>
      </c>
      <c r="M847" s="33">
        <f t="shared" si="104"/>
        <v>23</v>
      </c>
      <c r="N847" s="33">
        <f t="shared" si="104"/>
        <v>23</v>
      </c>
      <c r="O847" s="33">
        <f t="shared" si="104"/>
        <v>23</v>
      </c>
      <c r="P847" s="33">
        <f t="shared" si="106"/>
        <v>276</v>
      </c>
      <c r="Q847" s="48">
        <f t="shared" si="107"/>
        <v>23736</v>
      </c>
      <c r="R847" s="53"/>
    </row>
    <row r="848" spans="1:18" s="34" customFormat="1" ht="16.5" customHeight="1" x14ac:dyDescent="0.25">
      <c r="A848" s="31" t="s">
        <v>294</v>
      </c>
      <c r="B848" s="31">
        <v>900317</v>
      </c>
      <c r="C848" s="33">
        <v>167</v>
      </c>
      <c r="D848" s="33">
        <v>2</v>
      </c>
      <c r="E848" s="33">
        <f t="shared" si="104"/>
        <v>2</v>
      </c>
      <c r="F848" s="33">
        <f t="shared" si="104"/>
        <v>2</v>
      </c>
      <c r="G848" s="33">
        <f t="shared" si="104"/>
        <v>2</v>
      </c>
      <c r="H848" s="33">
        <f t="shared" si="104"/>
        <v>2</v>
      </c>
      <c r="I848" s="33">
        <f t="shared" si="104"/>
        <v>2</v>
      </c>
      <c r="J848" s="33">
        <f t="shared" si="104"/>
        <v>2</v>
      </c>
      <c r="K848" s="33">
        <f t="shared" si="104"/>
        <v>2</v>
      </c>
      <c r="L848" s="33">
        <f t="shared" si="104"/>
        <v>2</v>
      </c>
      <c r="M848" s="33">
        <f t="shared" si="104"/>
        <v>2</v>
      </c>
      <c r="N848" s="33">
        <f t="shared" si="104"/>
        <v>2</v>
      </c>
      <c r="O848" s="33">
        <f t="shared" si="104"/>
        <v>2</v>
      </c>
      <c r="P848" s="33">
        <f t="shared" si="106"/>
        <v>24</v>
      </c>
      <c r="Q848" s="48">
        <f t="shared" si="107"/>
        <v>4008</v>
      </c>
      <c r="R848" s="53"/>
    </row>
    <row r="849" spans="1:18" s="34" customFormat="1" ht="16.5" customHeight="1" x14ac:dyDescent="0.25">
      <c r="A849" s="31" t="s">
        <v>294</v>
      </c>
      <c r="B849" s="31">
        <v>900337</v>
      </c>
      <c r="C849" s="33">
        <v>486</v>
      </c>
      <c r="D849" s="33">
        <v>2</v>
      </c>
      <c r="E849" s="33">
        <f t="shared" si="104"/>
        <v>2</v>
      </c>
      <c r="F849" s="33">
        <f t="shared" si="104"/>
        <v>2</v>
      </c>
      <c r="G849" s="33">
        <f t="shared" si="104"/>
        <v>2</v>
      </c>
      <c r="H849" s="33">
        <f t="shared" si="104"/>
        <v>2</v>
      </c>
      <c r="I849" s="33">
        <f t="shared" si="104"/>
        <v>2</v>
      </c>
      <c r="J849" s="33">
        <f t="shared" si="104"/>
        <v>2</v>
      </c>
      <c r="K849" s="33">
        <f t="shared" si="104"/>
        <v>2</v>
      </c>
      <c r="L849" s="33">
        <f t="shared" si="104"/>
        <v>2</v>
      </c>
      <c r="M849" s="33">
        <f t="shared" si="104"/>
        <v>2</v>
      </c>
      <c r="N849" s="33">
        <f t="shared" si="104"/>
        <v>2</v>
      </c>
      <c r="O849" s="33">
        <f t="shared" si="104"/>
        <v>2</v>
      </c>
      <c r="P849" s="33">
        <f t="shared" si="106"/>
        <v>24</v>
      </c>
      <c r="Q849" s="48">
        <f t="shared" si="107"/>
        <v>11664</v>
      </c>
      <c r="R849" s="53"/>
    </row>
    <row r="850" spans="1:18" s="34" customFormat="1" ht="16.5" customHeight="1" x14ac:dyDescent="0.25">
      <c r="A850" s="31" t="s">
        <v>294</v>
      </c>
      <c r="B850" s="31">
        <v>900409</v>
      </c>
      <c r="C850" s="33">
        <v>3813</v>
      </c>
      <c r="D850" s="33">
        <v>0</v>
      </c>
      <c r="E850" s="33">
        <f t="shared" si="104"/>
        <v>0</v>
      </c>
      <c r="F850" s="33">
        <f t="shared" si="104"/>
        <v>0</v>
      </c>
      <c r="G850" s="33">
        <f t="shared" si="104"/>
        <v>0</v>
      </c>
      <c r="H850" s="33">
        <f t="shared" si="104"/>
        <v>0</v>
      </c>
      <c r="I850" s="33">
        <f t="shared" si="104"/>
        <v>0</v>
      </c>
      <c r="J850" s="33">
        <f t="shared" si="104"/>
        <v>0</v>
      </c>
      <c r="K850" s="33">
        <f t="shared" si="104"/>
        <v>0</v>
      </c>
      <c r="L850" s="33">
        <f t="shared" si="104"/>
        <v>0</v>
      </c>
      <c r="M850" s="33">
        <f t="shared" si="104"/>
        <v>0</v>
      </c>
      <c r="N850" s="33">
        <v>1</v>
      </c>
      <c r="O850" s="33">
        <f t="shared" si="104"/>
        <v>1</v>
      </c>
      <c r="P850" s="33">
        <f t="shared" si="106"/>
        <v>2</v>
      </c>
      <c r="Q850" s="48">
        <f t="shared" si="107"/>
        <v>7626</v>
      </c>
      <c r="R850" s="53"/>
    </row>
    <row r="851" spans="1:18" s="34" customFormat="1" ht="16.5" customHeight="1" x14ac:dyDescent="0.25">
      <c r="A851" s="31" t="s">
        <v>294</v>
      </c>
      <c r="B851" s="31">
        <v>900521</v>
      </c>
      <c r="C851" s="33">
        <v>4153</v>
      </c>
      <c r="D851" s="33">
        <v>5</v>
      </c>
      <c r="E851" s="33">
        <f t="shared" ref="E851:O883" si="108">D851</f>
        <v>5</v>
      </c>
      <c r="F851" s="33">
        <f t="shared" ref="F851:O861" si="109">E851</f>
        <v>5</v>
      </c>
      <c r="G851" s="33">
        <f t="shared" si="109"/>
        <v>5</v>
      </c>
      <c r="H851" s="33">
        <f t="shared" si="109"/>
        <v>5</v>
      </c>
      <c r="I851" s="33">
        <f t="shared" si="109"/>
        <v>5</v>
      </c>
      <c r="J851" s="33">
        <f t="shared" si="109"/>
        <v>5</v>
      </c>
      <c r="K851" s="33">
        <f t="shared" si="109"/>
        <v>5</v>
      </c>
      <c r="L851" s="33">
        <f t="shared" si="109"/>
        <v>5</v>
      </c>
      <c r="M851" s="33">
        <f t="shared" si="109"/>
        <v>5</v>
      </c>
      <c r="N851" s="33">
        <f t="shared" si="109"/>
        <v>5</v>
      </c>
      <c r="O851" s="33">
        <f t="shared" si="109"/>
        <v>5</v>
      </c>
      <c r="P851" s="33">
        <f t="shared" si="106"/>
        <v>60</v>
      </c>
      <c r="Q851" s="48">
        <f t="shared" si="107"/>
        <v>249180</v>
      </c>
      <c r="R851" s="53"/>
    </row>
    <row r="852" spans="1:18" s="34" customFormat="1" ht="16.5" customHeight="1" x14ac:dyDescent="0.25">
      <c r="A852" s="31" t="s">
        <v>294</v>
      </c>
      <c r="B852" s="31">
        <v>900643</v>
      </c>
      <c r="C852" s="33">
        <v>224</v>
      </c>
      <c r="D852" s="33">
        <v>4</v>
      </c>
      <c r="E852" s="33">
        <f t="shared" si="108"/>
        <v>4</v>
      </c>
      <c r="F852" s="33">
        <f t="shared" si="109"/>
        <v>4</v>
      </c>
      <c r="G852" s="33">
        <f t="shared" si="109"/>
        <v>4</v>
      </c>
      <c r="H852" s="33">
        <f t="shared" si="109"/>
        <v>4</v>
      </c>
      <c r="I852" s="33">
        <f t="shared" si="109"/>
        <v>4</v>
      </c>
      <c r="J852" s="33">
        <f t="shared" si="109"/>
        <v>4</v>
      </c>
      <c r="K852" s="33">
        <f t="shared" si="109"/>
        <v>4</v>
      </c>
      <c r="L852" s="33">
        <f t="shared" si="109"/>
        <v>4</v>
      </c>
      <c r="M852" s="33">
        <f t="shared" si="109"/>
        <v>4</v>
      </c>
      <c r="N852" s="33">
        <f t="shared" si="109"/>
        <v>4</v>
      </c>
      <c r="O852" s="33">
        <f t="shared" si="109"/>
        <v>4</v>
      </c>
      <c r="P852" s="33">
        <f t="shared" si="106"/>
        <v>48</v>
      </c>
      <c r="Q852" s="48">
        <f t="shared" si="107"/>
        <v>10752</v>
      </c>
      <c r="R852" s="53"/>
    </row>
    <row r="853" spans="1:18" s="34" customFormat="1" ht="16.5" customHeight="1" x14ac:dyDescent="0.25">
      <c r="A853" s="31" t="s">
        <v>294</v>
      </c>
      <c r="B853" s="31">
        <v>900645</v>
      </c>
      <c r="C853" s="33">
        <v>186</v>
      </c>
      <c r="D853" s="33">
        <v>2</v>
      </c>
      <c r="E853" s="33">
        <f t="shared" si="108"/>
        <v>2</v>
      </c>
      <c r="F853" s="33">
        <f t="shared" si="109"/>
        <v>2</v>
      </c>
      <c r="G853" s="33">
        <f t="shared" si="109"/>
        <v>2</v>
      </c>
      <c r="H853" s="33">
        <f t="shared" si="109"/>
        <v>2</v>
      </c>
      <c r="I853" s="33">
        <f t="shared" si="109"/>
        <v>2</v>
      </c>
      <c r="J853" s="33">
        <f t="shared" si="109"/>
        <v>2</v>
      </c>
      <c r="K853" s="33">
        <f t="shared" si="109"/>
        <v>2</v>
      </c>
      <c r="L853" s="33">
        <f t="shared" si="109"/>
        <v>2</v>
      </c>
      <c r="M853" s="33">
        <f t="shared" si="109"/>
        <v>2</v>
      </c>
      <c r="N853" s="33">
        <f t="shared" si="109"/>
        <v>2</v>
      </c>
      <c r="O853" s="33">
        <f t="shared" si="109"/>
        <v>2</v>
      </c>
      <c r="P853" s="33">
        <f t="shared" si="106"/>
        <v>24</v>
      </c>
      <c r="Q853" s="48">
        <f t="shared" si="107"/>
        <v>4464</v>
      </c>
      <c r="R853" s="53"/>
    </row>
    <row r="854" spans="1:18" s="34" customFormat="1" ht="16.5" customHeight="1" x14ac:dyDescent="0.25">
      <c r="A854" s="31" t="s">
        <v>294</v>
      </c>
      <c r="B854" s="31">
        <v>900699</v>
      </c>
      <c r="C854" s="33">
        <v>133</v>
      </c>
      <c r="D854" s="33">
        <v>3</v>
      </c>
      <c r="E854" s="33">
        <f t="shared" si="108"/>
        <v>3</v>
      </c>
      <c r="F854" s="33">
        <f t="shared" si="109"/>
        <v>3</v>
      </c>
      <c r="G854" s="33">
        <f t="shared" si="109"/>
        <v>3</v>
      </c>
      <c r="H854" s="33">
        <f t="shared" si="109"/>
        <v>3</v>
      </c>
      <c r="I854" s="33">
        <f t="shared" si="109"/>
        <v>3</v>
      </c>
      <c r="J854" s="33">
        <f t="shared" si="109"/>
        <v>3</v>
      </c>
      <c r="K854" s="33">
        <f t="shared" si="109"/>
        <v>3</v>
      </c>
      <c r="L854" s="33">
        <f t="shared" si="109"/>
        <v>3</v>
      </c>
      <c r="M854" s="33">
        <f t="shared" si="109"/>
        <v>3</v>
      </c>
      <c r="N854" s="33">
        <f t="shared" si="109"/>
        <v>3</v>
      </c>
      <c r="O854" s="33">
        <f t="shared" si="109"/>
        <v>3</v>
      </c>
      <c r="P854" s="33">
        <f t="shared" si="106"/>
        <v>36</v>
      </c>
      <c r="Q854" s="48">
        <f t="shared" si="107"/>
        <v>4788</v>
      </c>
      <c r="R854" s="53"/>
    </row>
    <row r="855" spans="1:18" s="34" customFormat="1" ht="16.5" customHeight="1" x14ac:dyDescent="0.25">
      <c r="A855" s="31" t="s">
        <v>294</v>
      </c>
      <c r="B855" s="31">
        <v>900756</v>
      </c>
      <c r="C855" s="33">
        <v>833</v>
      </c>
      <c r="D855" s="33">
        <v>0</v>
      </c>
      <c r="E855" s="33">
        <f t="shared" si="108"/>
        <v>0</v>
      </c>
      <c r="F855" s="33">
        <f t="shared" si="109"/>
        <v>0</v>
      </c>
      <c r="G855" s="33">
        <f t="shared" si="109"/>
        <v>0</v>
      </c>
      <c r="H855" s="33">
        <f t="shared" si="109"/>
        <v>0</v>
      </c>
      <c r="I855" s="33">
        <f t="shared" si="109"/>
        <v>0</v>
      </c>
      <c r="J855" s="33">
        <f t="shared" si="109"/>
        <v>0</v>
      </c>
      <c r="K855" s="33">
        <f t="shared" si="109"/>
        <v>0</v>
      </c>
      <c r="L855" s="33">
        <f t="shared" si="109"/>
        <v>0</v>
      </c>
      <c r="M855" s="33">
        <v>1</v>
      </c>
      <c r="N855" s="33">
        <f t="shared" si="109"/>
        <v>1</v>
      </c>
      <c r="O855" s="33">
        <f t="shared" si="109"/>
        <v>1</v>
      </c>
      <c r="P855" s="33">
        <f t="shared" si="106"/>
        <v>3</v>
      </c>
      <c r="Q855" s="48">
        <f t="shared" si="107"/>
        <v>2499</v>
      </c>
      <c r="R855" s="53"/>
    </row>
    <row r="856" spans="1:18" s="34" customFormat="1" ht="16.5" customHeight="1" x14ac:dyDescent="0.25">
      <c r="A856" s="31" t="s">
        <v>294</v>
      </c>
      <c r="B856" s="31">
        <v>900788</v>
      </c>
      <c r="C856" s="33">
        <v>3045</v>
      </c>
      <c r="D856" s="33">
        <v>1</v>
      </c>
      <c r="E856" s="33">
        <f t="shared" si="108"/>
        <v>1</v>
      </c>
      <c r="F856" s="33">
        <f t="shared" si="109"/>
        <v>1</v>
      </c>
      <c r="G856" s="33">
        <f t="shared" si="109"/>
        <v>1</v>
      </c>
      <c r="H856" s="33">
        <f t="shared" si="109"/>
        <v>1</v>
      </c>
      <c r="I856" s="33">
        <f t="shared" si="109"/>
        <v>1</v>
      </c>
      <c r="J856" s="33">
        <f t="shared" si="109"/>
        <v>1</v>
      </c>
      <c r="K856" s="33">
        <f t="shared" si="109"/>
        <v>1</v>
      </c>
      <c r="L856" s="33">
        <f t="shared" si="109"/>
        <v>1</v>
      </c>
      <c r="M856" s="33">
        <f t="shared" si="109"/>
        <v>1</v>
      </c>
      <c r="N856" s="33">
        <f t="shared" si="109"/>
        <v>1</v>
      </c>
      <c r="O856" s="33">
        <f t="shared" si="109"/>
        <v>1</v>
      </c>
      <c r="P856" s="33">
        <f t="shared" si="106"/>
        <v>12</v>
      </c>
      <c r="Q856" s="48">
        <f t="shared" si="107"/>
        <v>36540</v>
      </c>
      <c r="R856" s="53"/>
    </row>
    <row r="857" spans="1:18" ht="16.5" customHeight="1" x14ac:dyDescent="0.25">
      <c r="A857" s="3" t="s">
        <v>967</v>
      </c>
      <c r="B857" s="3">
        <v>1210122</v>
      </c>
      <c r="C857" s="37">
        <v>1523</v>
      </c>
      <c r="D857" s="37">
        <v>6</v>
      </c>
      <c r="E857" s="37">
        <f t="shared" si="108"/>
        <v>6</v>
      </c>
      <c r="F857" s="37">
        <f t="shared" si="109"/>
        <v>6</v>
      </c>
      <c r="G857" s="37">
        <f t="shared" si="109"/>
        <v>6</v>
      </c>
      <c r="H857" s="37">
        <f t="shared" si="109"/>
        <v>6</v>
      </c>
      <c r="I857" s="37">
        <f t="shared" si="109"/>
        <v>6</v>
      </c>
      <c r="J857" s="37">
        <f t="shared" si="109"/>
        <v>6</v>
      </c>
      <c r="K857" s="37">
        <f t="shared" si="109"/>
        <v>6</v>
      </c>
      <c r="L857" s="37">
        <f t="shared" si="109"/>
        <v>6</v>
      </c>
      <c r="M857" s="37">
        <f t="shared" si="109"/>
        <v>6</v>
      </c>
      <c r="N857" s="37">
        <f t="shared" si="109"/>
        <v>6</v>
      </c>
      <c r="O857" s="37">
        <f t="shared" si="109"/>
        <v>6</v>
      </c>
      <c r="P857" s="37">
        <f t="shared" si="106"/>
        <v>72</v>
      </c>
      <c r="Q857" s="49">
        <f t="shared" si="107"/>
        <v>109656</v>
      </c>
      <c r="R857" s="52">
        <f>SUM(Q857:Q943)</f>
        <v>46154099</v>
      </c>
    </row>
    <row r="858" spans="1:18" ht="16.5" customHeight="1" x14ac:dyDescent="0.25">
      <c r="A858" s="3" t="s">
        <v>967</v>
      </c>
      <c r="B858" s="3">
        <v>1220058</v>
      </c>
      <c r="C858" s="37">
        <v>100</v>
      </c>
      <c r="D858" s="37">
        <v>8</v>
      </c>
      <c r="E858" s="37">
        <f t="shared" si="108"/>
        <v>8</v>
      </c>
      <c r="F858" s="37">
        <f t="shared" si="109"/>
        <v>8</v>
      </c>
      <c r="G858" s="37">
        <f t="shared" si="109"/>
        <v>8</v>
      </c>
      <c r="H858" s="37">
        <f t="shared" si="109"/>
        <v>8</v>
      </c>
      <c r="I858" s="37">
        <f t="shared" si="109"/>
        <v>8</v>
      </c>
      <c r="J858" s="37">
        <f t="shared" si="109"/>
        <v>8</v>
      </c>
      <c r="K858" s="37">
        <f t="shared" si="109"/>
        <v>8</v>
      </c>
      <c r="L858" s="37">
        <f t="shared" si="109"/>
        <v>8</v>
      </c>
      <c r="M858" s="37">
        <f t="shared" si="109"/>
        <v>8</v>
      </c>
      <c r="N858" s="37">
        <f t="shared" si="109"/>
        <v>8</v>
      </c>
      <c r="O858" s="37">
        <f t="shared" si="109"/>
        <v>8</v>
      </c>
      <c r="P858" s="37">
        <f t="shared" si="106"/>
        <v>96</v>
      </c>
      <c r="Q858" s="49">
        <f t="shared" si="107"/>
        <v>9600</v>
      </c>
      <c r="R858" s="52"/>
    </row>
    <row r="859" spans="1:18" ht="16.5" customHeight="1" x14ac:dyDescent="0.25">
      <c r="A859" s="3" t="s">
        <v>967</v>
      </c>
      <c r="B859" s="3">
        <v>1220294</v>
      </c>
      <c r="C859" s="37">
        <v>595</v>
      </c>
      <c r="D859" s="37">
        <v>1</v>
      </c>
      <c r="E859" s="37">
        <f t="shared" si="108"/>
        <v>1</v>
      </c>
      <c r="F859" s="37">
        <f t="shared" si="109"/>
        <v>1</v>
      </c>
      <c r="G859" s="37">
        <f t="shared" si="109"/>
        <v>1</v>
      </c>
      <c r="H859" s="37">
        <f t="shared" si="109"/>
        <v>1</v>
      </c>
      <c r="I859" s="37">
        <f t="shared" si="109"/>
        <v>1</v>
      </c>
      <c r="J859" s="37">
        <f t="shared" si="109"/>
        <v>1</v>
      </c>
      <c r="K859" s="37">
        <f t="shared" si="109"/>
        <v>1</v>
      </c>
      <c r="L859" s="37">
        <f t="shared" si="109"/>
        <v>1</v>
      </c>
      <c r="M859" s="37">
        <f t="shared" si="109"/>
        <v>1</v>
      </c>
      <c r="N859" s="37">
        <f t="shared" si="109"/>
        <v>1</v>
      </c>
      <c r="O859" s="37">
        <f t="shared" si="109"/>
        <v>1</v>
      </c>
      <c r="P859" s="37">
        <f t="shared" si="106"/>
        <v>12</v>
      </c>
      <c r="Q859" s="49">
        <f t="shared" si="107"/>
        <v>7140</v>
      </c>
      <c r="R859" s="52"/>
    </row>
    <row r="860" spans="1:18" ht="16.5" customHeight="1" x14ac:dyDescent="0.25">
      <c r="A860" s="3" t="s">
        <v>967</v>
      </c>
      <c r="B860" s="3">
        <v>900141</v>
      </c>
      <c r="C860" s="37">
        <v>177310</v>
      </c>
      <c r="D860" s="37">
        <v>1</v>
      </c>
      <c r="E860" s="37">
        <f t="shared" si="108"/>
        <v>1</v>
      </c>
      <c r="F860" s="37">
        <f t="shared" si="109"/>
        <v>1</v>
      </c>
      <c r="G860" s="37">
        <f t="shared" si="109"/>
        <v>1</v>
      </c>
      <c r="H860" s="37">
        <f t="shared" si="109"/>
        <v>1</v>
      </c>
      <c r="I860" s="37">
        <f t="shared" si="109"/>
        <v>1</v>
      </c>
      <c r="J860" s="37">
        <v>0</v>
      </c>
      <c r="K860" s="37">
        <f t="shared" si="109"/>
        <v>0</v>
      </c>
      <c r="L860" s="37">
        <f t="shared" si="109"/>
        <v>0</v>
      </c>
      <c r="M860" s="37">
        <f t="shared" si="109"/>
        <v>0</v>
      </c>
      <c r="N860" s="37">
        <f t="shared" si="109"/>
        <v>0</v>
      </c>
      <c r="O860" s="37">
        <f t="shared" si="109"/>
        <v>0</v>
      </c>
      <c r="P860" s="37">
        <f t="shared" si="106"/>
        <v>6</v>
      </c>
      <c r="Q860" s="49">
        <f t="shared" si="107"/>
        <v>1063860</v>
      </c>
      <c r="R860" s="52"/>
    </row>
    <row r="861" spans="1:18" ht="16.5" customHeight="1" x14ac:dyDescent="0.25">
      <c r="A861" s="3" t="s">
        <v>314</v>
      </c>
      <c r="B861" s="3">
        <v>11001721</v>
      </c>
      <c r="C861" s="37">
        <v>6188</v>
      </c>
      <c r="D861" s="37">
        <v>3</v>
      </c>
      <c r="E861" s="37">
        <f t="shared" si="108"/>
        <v>3</v>
      </c>
      <c r="F861" s="37">
        <f t="shared" si="109"/>
        <v>3</v>
      </c>
      <c r="G861" s="37">
        <f t="shared" si="109"/>
        <v>3</v>
      </c>
      <c r="H861" s="37">
        <f t="shared" si="109"/>
        <v>3</v>
      </c>
      <c r="I861" s="37">
        <f t="shared" si="109"/>
        <v>3</v>
      </c>
      <c r="J861" s="37">
        <f t="shared" si="109"/>
        <v>3</v>
      </c>
      <c r="K861" s="37">
        <f t="shared" si="109"/>
        <v>3</v>
      </c>
      <c r="L861" s="37">
        <f t="shared" si="109"/>
        <v>3</v>
      </c>
      <c r="M861" s="37">
        <f t="shared" si="109"/>
        <v>3</v>
      </c>
      <c r="N861" s="37">
        <f t="shared" si="109"/>
        <v>3</v>
      </c>
      <c r="O861" s="37">
        <f t="shared" si="109"/>
        <v>3</v>
      </c>
      <c r="P861" s="37">
        <f t="shared" si="106"/>
        <v>36</v>
      </c>
      <c r="Q861" s="49">
        <f t="shared" si="107"/>
        <v>222768</v>
      </c>
      <c r="R861" s="52"/>
    </row>
    <row r="862" spans="1:18" ht="16.5" customHeight="1" x14ac:dyDescent="0.25">
      <c r="A862" s="3" t="s">
        <v>314</v>
      </c>
      <c r="B862" s="3">
        <v>1100179</v>
      </c>
      <c r="C862" s="37">
        <v>26180</v>
      </c>
      <c r="D862" s="37">
        <v>0</v>
      </c>
      <c r="E862" s="37">
        <f t="shared" si="108"/>
        <v>0</v>
      </c>
      <c r="F862" s="37">
        <f t="shared" si="108"/>
        <v>0</v>
      </c>
      <c r="G862" s="37">
        <f t="shared" si="108"/>
        <v>0</v>
      </c>
      <c r="H862" s="37">
        <f t="shared" si="108"/>
        <v>0</v>
      </c>
      <c r="I862" s="37">
        <f t="shared" si="108"/>
        <v>0</v>
      </c>
      <c r="J862" s="37">
        <f t="shared" si="108"/>
        <v>0</v>
      </c>
      <c r="K862" s="37">
        <f t="shared" si="108"/>
        <v>0</v>
      </c>
      <c r="L862" s="37">
        <f t="shared" si="108"/>
        <v>0</v>
      </c>
      <c r="M862" s="37">
        <f t="shared" si="108"/>
        <v>0</v>
      </c>
      <c r="N862" s="37">
        <v>1</v>
      </c>
      <c r="O862" s="37">
        <f t="shared" si="108"/>
        <v>1</v>
      </c>
      <c r="P862" s="37">
        <f t="shared" si="106"/>
        <v>2</v>
      </c>
      <c r="Q862" s="49">
        <f t="shared" si="107"/>
        <v>52360</v>
      </c>
      <c r="R862" s="52"/>
    </row>
    <row r="863" spans="1:18" ht="16.5" customHeight="1" x14ac:dyDescent="0.25">
      <c r="A863" s="3" t="s">
        <v>314</v>
      </c>
      <c r="B863" s="3">
        <v>11001821</v>
      </c>
      <c r="C863" s="37">
        <v>4165</v>
      </c>
      <c r="D863" s="37">
        <v>1</v>
      </c>
      <c r="E863" s="37">
        <f t="shared" si="108"/>
        <v>1</v>
      </c>
      <c r="F863" s="37">
        <f t="shared" si="108"/>
        <v>1</v>
      </c>
      <c r="G863" s="37">
        <f t="shared" si="108"/>
        <v>1</v>
      </c>
      <c r="H863" s="37">
        <f t="shared" si="108"/>
        <v>1</v>
      </c>
      <c r="I863" s="37">
        <f t="shared" si="108"/>
        <v>1</v>
      </c>
      <c r="J863" s="37">
        <f t="shared" si="108"/>
        <v>1</v>
      </c>
      <c r="K863" s="37">
        <f t="shared" si="108"/>
        <v>1</v>
      </c>
      <c r="L863" s="37">
        <f t="shared" si="108"/>
        <v>1</v>
      </c>
      <c r="M863" s="37">
        <f t="shared" si="108"/>
        <v>1</v>
      </c>
      <c r="N863" s="37">
        <f t="shared" si="108"/>
        <v>1</v>
      </c>
      <c r="O863" s="37">
        <f t="shared" si="108"/>
        <v>1</v>
      </c>
      <c r="P863" s="37">
        <f t="shared" si="106"/>
        <v>12</v>
      </c>
      <c r="Q863" s="49">
        <f t="shared" si="107"/>
        <v>49980</v>
      </c>
      <c r="R863" s="52"/>
    </row>
    <row r="864" spans="1:18" ht="16.5" customHeight="1" x14ac:dyDescent="0.25">
      <c r="A864" s="3" t="s">
        <v>314</v>
      </c>
      <c r="B864" s="3">
        <v>1100184</v>
      </c>
      <c r="C864" s="37">
        <v>4165</v>
      </c>
      <c r="D864" s="37">
        <v>3</v>
      </c>
      <c r="E864" s="37">
        <f t="shared" si="108"/>
        <v>3</v>
      </c>
      <c r="F864" s="37">
        <f t="shared" si="108"/>
        <v>3</v>
      </c>
      <c r="G864" s="37">
        <f t="shared" si="108"/>
        <v>3</v>
      </c>
      <c r="H864" s="37">
        <f t="shared" si="108"/>
        <v>3</v>
      </c>
      <c r="I864" s="37">
        <f t="shared" si="108"/>
        <v>3</v>
      </c>
      <c r="J864" s="37">
        <f t="shared" si="108"/>
        <v>3</v>
      </c>
      <c r="K864" s="37">
        <f t="shared" si="108"/>
        <v>3</v>
      </c>
      <c r="L864" s="37">
        <f t="shared" si="108"/>
        <v>3</v>
      </c>
      <c r="M864" s="37">
        <f t="shared" si="108"/>
        <v>3</v>
      </c>
      <c r="N864" s="37">
        <f t="shared" si="108"/>
        <v>3</v>
      </c>
      <c r="O864" s="37">
        <f t="shared" si="108"/>
        <v>3</v>
      </c>
      <c r="P864" s="37">
        <f t="shared" si="106"/>
        <v>36</v>
      </c>
      <c r="Q864" s="49">
        <f t="shared" si="107"/>
        <v>149940</v>
      </c>
      <c r="R864" s="52"/>
    </row>
    <row r="865" spans="1:18" ht="16.5" customHeight="1" x14ac:dyDescent="0.25">
      <c r="A865" s="3" t="s">
        <v>314</v>
      </c>
      <c r="B865" s="3">
        <v>1100263</v>
      </c>
      <c r="C865" s="37">
        <v>26180</v>
      </c>
      <c r="D865" s="37">
        <v>3</v>
      </c>
      <c r="E865" s="37">
        <f t="shared" si="108"/>
        <v>3</v>
      </c>
      <c r="F865" s="37">
        <f t="shared" si="108"/>
        <v>3</v>
      </c>
      <c r="G865" s="37">
        <f t="shared" si="108"/>
        <v>3</v>
      </c>
      <c r="H865" s="37">
        <f t="shared" si="108"/>
        <v>3</v>
      </c>
      <c r="I865" s="37">
        <f t="shared" si="108"/>
        <v>3</v>
      </c>
      <c r="J865" s="37">
        <f t="shared" si="108"/>
        <v>3</v>
      </c>
      <c r="K865" s="37">
        <f t="shared" si="108"/>
        <v>3</v>
      </c>
      <c r="L865" s="37">
        <f t="shared" si="108"/>
        <v>3</v>
      </c>
      <c r="M865" s="37">
        <f t="shared" si="108"/>
        <v>3</v>
      </c>
      <c r="N865" s="37">
        <f t="shared" si="108"/>
        <v>3</v>
      </c>
      <c r="O865" s="37">
        <f t="shared" si="108"/>
        <v>3</v>
      </c>
      <c r="P865" s="37">
        <f t="shared" si="106"/>
        <v>36</v>
      </c>
      <c r="Q865" s="49">
        <f t="shared" si="107"/>
        <v>942480</v>
      </c>
      <c r="R865" s="52"/>
    </row>
    <row r="866" spans="1:18" ht="16.5" customHeight="1" x14ac:dyDescent="0.25">
      <c r="A866" s="3" t="s">
        <v>314</v>
      </c>
      <c r="B866" s="3">
        <v>1100324</v>
      </c>
      <c r="C866" s="37">
        <v>26180</v>
      </c>
      <c r="D866" s="37">
        <v>0</v>
      </c>
      <c r="E866" s="37">
        <f t="shared" si="108"/>
        <v>0</v>
      </c>
      <c r="F866" s="37">
        <f t="shared" si="108"/>
        <v>0</v>
      </c>
      <c r="G866" s="37">
        <f t="shared" si="108"/>
        <v>0</v>
      </c>
      <c r="H866" s="37">
        <f t="shared" si="108"/>
        <v>0</v>
      </c>
      <c r="I866" s="37">
        <f t="shared" si="108"/>
        <v>0</v>
      </c>
      <c r="J866" s="37">
        <f t="shared" si="108"/>
        <v>0</v>
      </c>
      <c r="K866" s="37">
        <f t="shared" si="108"/>
        <v>0</v>
      </c>
      <c r="L866" s="37">
        <f t="shared" si="108"/>
        <v>0</v>
      </c>
      <c r="M866" s="37">
        <f t="shared" si="108"/>
        <v>0</v>
      </c>
      <c r="N866" s="37">
        <v>1</v>
      </c>
      <c r="O866" s="37">
        <f t="shared" si="108"/>
        <v>1</v>
      </c>
      <c r="P866" s="37">
        <f t="shared" si="106"/>
        <v>2</v>
      </c>
      <c r="Q866" s="49">
        <f t="shared" si="107"/>
        <v>52360</v>
      </c>
      <c r="R866" s="52"/>
    </row>
    <row r="867" spans="1:18" ht="16.5" customHeight="1" x14ac:dyDescent="0.25">
      <c r="A867" s="3" t="s">
        <v>314</v>
      </c>
      <c r="B867" s="3">
        <v>1100331</v>
      </c>
      <c r="C867" s="37">
        <v>26180</v>
      </c>
      <c r="D867" s="37">
        <v>4</v>
      </c>
      <c r="E867" s="37">
        <f t="shared" si="108"/>
        <v>4</v>
      </c>
      <c r="F867" s="37">
        <f t="shared" si="108"/>
        <v>4</v>
      </c>
      <c r="G867" s="37">
        <f t="shared" si="108"/>
        <v>4</v>
      </c>
      <c r="H867" s="37">
        <f t="shared" si="108"/>
        <v>4</v>
      </c>
      <c r="I867" s="37">
        <v>3</v>
      </c>
      <c r="J867" s="37">
        <v>3</v>
      </c>
      <c r="K867" s="37">
        <f t="shared" si="108"/>
        <v>3</v>
      </c>
      <c r="L867" s="37">
        <f t="shared" si="108"/>
        <v>3</v>
      </c>
      <c r="M867" s="37">
        <f t="shared" si="108"/>
        <v>3</v>
      </c>
      <c r="N867" s="37">
        <f t="shared" si="108"/>
        <v>3</v>
      </c>
      <c r="O867" s="37">
        <f t="shared" si="108"/>
        <v>3</v>
      </c>
      <c r="P867" s="37">
        <f t="shared" si="106"/>
        <v>41</v>
      </c>
      <c r="Q867" s="49">
        <f t="shared" si="107"/>
        <v>1073380</v>
      </c>
      <c r="R867" s="52"/>
    </row>
    <row r="868" spans="1:18" ht="16.5" customHeight="1" x14ac:dyDescent="0.25">
      <c r="A868" s="3" t="s">
        <v>314</v>
      </c>
      <c r="B868" s="3">
        <v>1100332</v>
      </c>
      <c r="C868" s="37">
        <v>45220</v>
      </c>
      <c r="D868" s="37">
        <v>3</v>
      </c>
      <c r="E868" s="37">
        <f t="shared" si="108"/>
        <v>3</v>
      </c>
      <c r="F868" s="37">
        <f t="shared" si="108"/>
        <v>3</v>
      </c>
      <c r="G868" s="37">
        <f t="shared" si="108"/>
        <v>3</v>
      </c>
      <c r="H868" s="37">
        <f t="shared" si="108"/>
        <v>3</v>
      </c>
      <c r="I868" s="37">
        <f t="shared" si="108"/>
        <v>3</v>
      </c>
      <c r="J868" s="37">
        <f t="shared" si="108"/>
        <v>3</v>
      </c>
      <c r="K868" s="37">
        <f t="shared" si="108"/>
        <v>3</v>
      </c>
      <c r="L868" s="37">
        <f t="shared" si="108"/>
        <v>3</v>
      </c>
      <c r="M868" s="37">
        <f t="shared" si="108"/>
        <v>3</v>
      </c>
      <c r="N868" s="37">
        <f t="shared" si="108"/>
        <v>3</v>
      </c>
      <c r="O868" s="37">
        <f t="shared" si="108"/>
        <v>3</v>
      </c>
      <c r="P868" s="37">
        <f t="shared" si="106"/>
        <v>36</v>
      </c>
      <c r="Q868" s="49">
        <f t="shared" si="107"/>
        <v>1627920</v>
      </c>
      <c r="R868" s="52"/>
    </row>
    <row r="869" spans="1:18" ht="16.5" customHeight="1" x14ac:dyDescent="0.25">
      <c r="A869" s="3" t="s">
        <v>314</v>
      </c>
      <c r="B869" s="3">
        <v>11017621</v>
      </c>
      <c r="C869" s="37">
        <v>26180</v>
      </c>
      <c r="D869" s="37">
        <v>0</v>
      </c>
      <c r="E869" s="37">
        <f t="shared" si="108"/>
        <v>0</v>
      </c>
      <c r="F869" s="37">
        <f t="shared" si="108"/>
        <v>0</v>
      </c>
      <c r="G869" s="37">
        <f t="shared" si="108"/>
        <v>0</v>
      </c>
      <c r="H869" s="37">
        <f t="shared" si="108"/>
        <v>0</v>
      </c>
      <c r="I869" s="37">
        <f t="shared" si="108"/>
        <v>0</v>
      </c>
      <c r="J869" s="37">
        <f t="shared" si="108"/>
        <v>0</v>
      </c>
      <c r="K869" s="37">
        <f t="shared" si="108"/>
        <v>0</v>
      </c>
      <c r="L869" s="37">
        <f t="shared" si="108"/>
        <v>0</v>
      </c>
      <c r="M869" s="37">
        <f t="shared" si="108"/>
        <v>0</v>
      </c>
      <c r="N869" s="37">
        <v>1</v>
      </c>
      <c r="O869" s="37">
        <f t="shared" si="108"/>
        <v>1</v>
      </c>
      <c r="P869" s="37">
        <f t="shared" si="106"/>
        <v>2</v>
      </c>
      <c r="Q869" s="49">
        <f t="shared" si="107"/>
        <v>52360</v>
      </c>
      <c r="R869" s="52"/>
    </row>
    <row r="870" spans="1:18" ht="16.5" customHeight="1" x14ac:dyDescent="0.25">
      <c r="A870" s="3" t="s">
        <v>314</v>
      </c>
      <c r="B870" s="3">
        <v>1210004</v>
      </c>
      <c r="C870" s="37">
        <v>52360</v>
      </c>
      <c r="D870" s="37">
        <v>2</v>
      </c>
      <c r="E870" s="37">
        <f t="shared" si="108"/>
        <v>2</v>
      </c>
      <c r="F870" s="37">
        <f t="shared" si="108"/>
        <v>2</v>
      </c>
      <c r="G870" s="37">
        <f t="shared" si="108"/>
        <v>2</v>
      </c>
      <c r="H870" s="37">
        <f t="shared" si="108"/>
        <v>2</v>
      </c>
      <c r="I870" s="37">
        <f t="shared" si="108"/>
        <v>2</v>
      </c>
      <c r="J870" s="37">
        <f t="shared" si="108"/>
        <v>2</v>
      </c>
      <c r="K870" s="37">
        <f t="shared" si="108"/>
        <v>2</v>
      </c>
      <c r="L870" s="37">
        <f t="shared" si="108"/>
        <v>2</v>
      </c>
      <c r="M870" s="37">
        <f t="shared" si="108"/>
        <v>2</v>
      </c>
      <c r="N870" s="37">
        <f t="shared" si="108"/>
        <v>2</v>
      </c>
      <c r="O870" s="37">
        <f t="shared" si="108"/>
        <v>2</v>
      </c>
      <c r="P870" s="37">
        <f t="shared" si="106"/>
        <v>24</v>
      </c>
      <c r="Q870" s="49">
        <f t="shared" si="107"/>
        <v>1256640</v>
      </c>
      <c r="R870" s="52"/>
    </row>
    <row r="871" spans="1:18" ht="16.5" customHeight="1" x14ac:dyDescent="0.25">
      <c r="A871" s="3" t="s">
        <v>314</v>
      </c>
      <c r="B871" s="3">
        <v>1210005</v>
      </c>
      <c r="C871" s="37">
        <v>21420</v>
      </c>
      <c r="D871" s="37">
        <v>26</v>
      </c>
      <c r="E871" s="37">
        <f t="shared" si="108"/>
        <v>26</v>
      </c>
      <c r="F871" s="37">
        <f t="shared" si="108"/>
        <v>26</v>
      </c>
      <c r="G871" s="37">
        <f t="shared" si="108"/>
        <v>26</v>
      </c>
      <c r="H871" s="37">
        <f t="shared" si="108"/>
        <v>26</v>
      </c>
      <c r="I871" s="37">
        <f t="shared" si="108"/>
        <v>26</v>
      </c>
      <c r="J871" s="37">
        <f t="shared" si="108"/>
        <v>26</v>
      </c>
      <c r="K871" s="37">
        <f t="shared" si="108"/>
        <v>26</v>
      </c>
      <c r="L871" s="37">
        <f t="shared" si="108"/>
        <v>26</v>
      </c>
      <c r="M871" s="37">
        <f t="shared" si="108"/>
        <v>26</v>
      </c>
      <c r="N871" s="37">
        <f t="shared" si="108"/>
        <v>26</v>
      </c>
      <c r="O871" s="37">
        <f t="shared" si="108"/>
        <v>26</v>
      </c>
      <c r="P871" s="37">
        <f t="shared" si="106"/>
        <v>312</v>
      </c>
      <c r="Q871" s="49">
        <f t="shared" si="107"/>
        <v>6683040</v>
      </c>
      <c r="R871" s="52"/>
    </row>
    <row r="872" spans="1:18" ht="16.5" customHeight="1" x14ac:dyDescent="0.25">
      <c r="A872" s="3" t="s">
        <v>314</v>
      </c>
      <c r="B872" s="3">
        <v>1210006</v>
      </c>
      <c r="C872" s="37">
        <v>55114</v>
      </c>
      <c r="D872" s="37">
        <v>16</v>
      </c>
      <c r="E872" s="37">
        <f t="shared" si="108"/>
        <v>16</v>
      </c>
      <c r="F872" s="37">
        <f t="shared" si="108"/>
        <v>16</v>
      </c>
      <c r="G872" s="37">
        <f t="shared" si="108"/>
        <v>16</v>
      </c>
      <c r="H872" s="37">
        <f t="shared" si="108"/>
        <v>16</v>
      </c>
      <c r="I872" s="37">
        <f t="shared" si="108"/>
        <v>16</v>
      </c>
      <c r="J872" s="37">
        <f t="shared" si="108"/>
        <v>16</v>
      </c>
      <c r="K872" s="37">
        <f t="shared" si="108"/>
        <v>16</v>
      </c>
      <c r="L872" s="37">
        <f t="shared" si="108"/>
        <v>16</v>
      </c>
      <c r="M872" s="37">
        <f t="shared" si="108"/>
        <v>16</v>
      </c>
      <c r="N872" s="37">
        <f t="shared" si="108"/>
        <v>16</v>
      </c>
      <c r="O872" s="37">
        <f t="shared" si="108"/>
        <v>16</v>
      </c>
      <c r="P872" s="37">
        <f t="shared" si="106"/>
        <v>192</v>
      </c>
      <c r="Q872" s="49">
        <f t="shared" si="107"/>
        <v>10581888</v>
      </c>
      <c r="R872" s="52"/>
    </row>
    <row r="873" spans="1:18" ht="16.5" customHeight="1" x14ac:dyDescent="0.25">
      <c r="A873" s="3" t="s">
        <v>314</v>
      </c>
      <c r="B873" s="3">
        <v>1210011</v>
      </c>
      <c r="C873" s="37">
        <v>2083</v>
      </c>
      <c r="D873" s="37">
        <v>1</v>
      </c>
      <c r="E873" s="37">
        <f t="shared" si="108"/>
        <v>1</v>
      </c>
      <c r="F873" s="37">
        <f t="shared" si="108"/>
        <v>1</v>
      </c>
      <c r="G873" s="37">
        <f t="shared" si="108"/>
        <v>1</v>
      </c>
      <c r="H873" s="37">
        <f t="shared" si="108"/>
        <v>1</v>
      </c>
      <c r="I873" s="37">
        <f t="shared" si="108"/>
        <v>1</v>
      </c>
      <c r="J873" s="37">
        <f t="shared" si="108"/>
        <v>1</v>
      </c>
      <c r="K873" s="37">
        <f t="shared" si="108"/>
        <v>1</v>
      </c>
      <c r="L873" s="37">
        <f t="shared" si="108"/>
        <v>1</v>
      </c>
      <c r="M873" s="37">
        <f t="shared" si="108"/>
        <v>1</v>
      </c>
      <c r="N873" s="37">
        <f t="shared" si="108"/>
        <v>1</v>
      </c>
      <c r="O873" s="37">
        <f t="shared" si="108"/>
        <v>1</v>
      </c>
      <c r="P873" s="37">
        <f t="shared" si="106"/>
        <v>12</v>
      </c>
      <c r="Q873" s="49">
        <f t="shared" si="107"/>
        <v>24996</v>
      </c>
      <c r="R873" s="52"/>
    </row>
    <row r="874" spans="1:18" ht="16.5" customHeight="1" x14ac:dyDescent="0.25">
      <c r="A874" s="3" t="s">
        <v>314</v>
      </c>
      <c r="B874" s="3">
        <v>1210030</v>
      </c>
      <c r="C874" s="37">
        <v>2475</v>
      </c>
      <c r="D874" s="37">
        <v>3</v>
      </c>
      <c r="E874" s="37">
        <f t="shared" si="108"/>
        <v>3</v>
      </c>
      <c r="F874" s="37">
        <f t="shared" si="108"/>
        <v>3</v>
      </c>
      <c r="G874" s="37">
        <f t="shared" si="108"/>
        <v>3</v>
      </c>
      <c r="H874" s="37">
        <f t="shared" si="108"/>
        <v>3</v>
      </c>
      <c r="I874" s="37">
        <f t="shared" si="108"/>
        <v>3</v>
      </c>
      <c r="J874" s="37">
        <f t="shared" si="108"/>
        <v>3</v>
      </c>
      <c r="K874" s="37">
        <f t="shared" si="108"/>
        <v>3</v>
      </c>
      <c r="L874" s="37">
        <f t="shared" si="108"/>
        <v>3</v>
      </c>
      <c r="M874" s="37">
        <f t="shared" si="108"/>
        <v>3</v>
      </c>
      <c r="N874" s="37">
        <f t="shared" si="108"/>
        <v>3</v>
      </c>
      <c r="O874" s="37">
        <f t="shared" si="108"/>
        <v>3</v>
      </c>
      <c r="P874" s="37">
        <f t="shared" si="106"/>
        <v>36</v>
      </c>
      <c r="Q874" s="49">
        <f t="shared" si="107"/>
        <v>89100</v>
      </c>
      <c r="R874" s="52"/>
    </row>
    <row r="875" spans="1:18" ht="16.5" customHeight="1" x14ac:dyDescent="0.25">
      <c r="A875" s="3" t="s">
        <v>314</v>
      </c>
      <c r="B875" s="3">
        <v>1210033</v>
      </c>
      <c r="C875" s="37">
        <v>1547</v>
      </c>
      <c r="D875" s="37">
        <v>1</v>
      </c>
      <c r="E875" s="37">
        <f t="shared" si="108"/>
        <v>1</v>
      </c>
      <c r="F875" s="37">
        <f t="shared" si="108"/>
        <v>1</v>
      </c>
      <c r="G875" s="37">
        <f t="shared" si="108"/>
        <v>1</v>
      </c>
      <c r="H875" s="37">
        <f t="shared" si="108"/>
        <v>1</v>
      </c>
      <c r="I875" s="37">
        <f t="shared" si="108"/>
        <v>1</v>
      </c>
      <c r="J875" s="37">
        <f t="shared" si="108"/>
        <v>1</v>
      </c>
      <c r="K875" s="37">
        <f t="shared" si="108"/>
        <v>1</v>
      </c>
      <c r="L875" s="37">
        <f t="shared" si="108"/>
        <v>1</v>
      </c>
      <c r="M875" s="37">
        <f t="shared" si="108"/>
        <v>1</v>
      </c>
      <c r="N875" s="37">
        <f t="shared" si="108"/>
        <v>1</v>
      </c>
      <c r="O875" s="37">
        <f t="shared" si="108"/>
        <v>1</v>
      </c>
      <c r="P875" s="37">
        <f t="shared" si="106"/>
        <v>12</v>
      </c>
      <c r="Q875" s="49">
        <f t="shared" si="107"/>
        <v>18564</v>
      </c>
      <c r="R875" s="52"/>
    </row>
    <row r="876" spans="1:18" ht="16.5" customHeight="1" x14ac:dyDescent="0.25">
      <c r="A876" s="3" t="s">
        <v>314</v>
      </c>
      <c r="B876" s="3">
        <v>1210045</v>
      </c>
      <c r="C876" s="37">
        <v>1607</v>
      </c>
      <c r="D876" s="37">
        <v>1</v>
      </c>
      <c r="E876" s="37">
        <f t="shared" si="108"/>
        <v>1</v>
      </c>
      <c r="F876" s="37">
        <f t="shared" si="108"/>
        <v>1</v>
      </c>
      <c r="G876" s="37">
        <f t="shared" si="108"/>
        <v>1</v>
      </c>
      <c r="H876" s="37">
        <f t="shared" si="108"/>
        <v>1</v>
      </c>
      <c r="I876" s="37">
        <f t="shared" si="108"/>
        <v>1</v>
      </c>
      <c r="J876" s="37">
        <f t="shared" si="108"/>
        <v>1</v>
      </c>
      <c r="K876" s="37">
        <f t="shared" si="108"/>
        <v>1</v>
      </c>
      <c r="L876" s="37">
        <f t="shared" si="108"/>
        <v>1</v>
      </c>
      <c r="M876" s="37">
        <f t="shared" si="108"/>
        <v>1</v>
      </c>
      <c r="N876" s="37">
        <f t="shared" si="108"/>
        <v>1</v>
      </c>
      <c r="O876" s="37">
        <f t="shared" si="108"/>
        <v>1</v>
      </c>
      <c r="P876" s="37">
        <f t="shared" si="106"/>
        <v>12</v>
      </c>
      <c r="Q876" s="49">
        <f t="shared" si="107"/>
        <v>19284</v>
      </c>
      <c r="R876" s="52"/>
    </row>
    <row r="877" spans="1:18" ht="16.5" customHeight="1" x14ac:dyDescent="0.25">
      <c r="A877" s="3" t="s">
        <v>314</v>
      </c>
      <c r="B877" s="3">
        <v>1220040</v>
      </c>
      <c r="C877" s="37">
        <v>52360</v>
      </c>
      <c r="D877" s="37">
        <v>1</v>
      </c>
      <c r="E877" s="37">
        <f t="shared" si="108"/>
        <v>1</v>
      </c>
      <c r="F877" s="37">
        <f t="shared" si="108"/>
        <v>1</v>
      </c>
      <c r="G877" s="37">
        <f t="shared" si="108"/>
        <v>1</v>
      </c>
      <c r="H877" s="37">
        <f t="shared" si="108"/>
        <v>1</v>
      </c>
      <c r="I877" s="37">
        <f t="shared" si="108"/>
        <v>1</v>
      </c>
      <c r="J877" s="37">
        <f t="shared" si="108"/>
        <v>1</v>
      </c>
      <c r="K877" s="37">
        <f t="shared" si="108"/>
        <v>1</v>
      </c>
      <c r="L877" s="37">
        <f t="shared" si="108"/>
        <v>1</v>
      </c>
      <c r="M877" s="37">
        <f t="shared" si="108"/>
        <v>1</v>
      </c>
      <c r="N877" s="37">
        <f t="shared" si="108"/>
        <v>1</v>
      </c>
      <c r="O877" s="37">
        <f t="shared" si="108"/>
        <v>1</v>
      </c>
      <c r="P877" s="37">
        <f t="shared" si="106"/>
        <v>12</v>
      </c>
      <c r="Q877" s="49">
        <f t="shared" si="107"/>
        <v>628320</v>
      </c>
      <c r="R877" s="52"/>
    </row>
    <row r="878" spans="1:18" ht="16.5" customHeight="1" x14ac:dyDescent="0.25">
      <c r="A878" s="3" t="s">
        <v>314</v>
      </c>
      <c r="B878" s="3">
        <v>1220042</v>
      </c>
      <c r="C878" s="37">
        <v>7140</v>
      </c>
      <c r="D878" s="37">
        <v>1</v>
      </c>
      <c r="E878" s="37">
        <f t="shared" si="108"/>
        <v>1</v>
      </c>
      <c r="F878" s="37">
        <f t="shared" si="108"/>
        <v>1</v>
      </c>
      <c r="G878" s="37">
        <f t="shared" si="108"/>
        <v>1</v>
      </c>
      <c r="H878" s="37">
        <f t="shared" si="108"/>
        <v>1</v>
      </c>
      <c r="I878" s="37">
        <f t="shared" si="108"/>
        <v>1</v>
      </c>
      <c r="J878" s="37">
        <f t="shared" si="108"/>
        <v>1</v>
      </c>
      <c r="K878" s="37">
        <f t="shared" si="108"/>
        <v>1</v>
      </c>
      <c r="L878" s="37">
        <f t="shared" si="108"/>
        <v>1</v>
      </c>
      <c r="M878" s="37">
        <f t="shared" si="108"/>
        <v>1</v>
      </c>
      <c r="N878" s="37">
        <f t="shared" si="108"/>
        <v>1</v>
      </c>
      <c r="O878" s="37">
        <f t="shared" si="108"/>
        <v>1</v>
      </c>
      <c r="P878" s="37">
        <f t="shared" si="106"/>
        <v>12</v>
      </c>
      <c r="Q878" s="49">
        <f t="shared" si="107"/>
        <v>85680</v>
      </c>
      <c r="R878" s="52"/>
    </row>
    <row r="879" spans="1:18" ht="16.5" customHeight="1" x14ac:dyDescent="0.25">
      <c r="A879" s="3" t="s">
        <v>314</v>
      </c>
      <c r="B879" s="3">
        <v>1220043</v>
      </c>
      <c r="C879" s="37">
        <v>10710</v>
      </c>
      <c r="D879" s="37">
        <v>1</v>
      </c>
      <c r="E879" s="37">
        <f t="shared" si="108"/>
        <v>1</v>
      </c>
      <c r="F879" s="37">
        <f t="shared" si="108"/>
        <v>1</v>
      </c>
      <c r="G879" s="37">
        <f t="shared" si="108"/>
        <v>1</v>
      </c>
      <c r="H879" s="37">
        <f t="shared" si="108"/>
        <v>1</v>
      </c>
      <c r="I879" s="37">
        <f t="shared" si="108"/>
        <v>1</v>
      </c>
      <c r="J879" s="37">
        <f t="shared" si="108"/>
        <v>1</v>
      </c>
      <c r="K879" s="37">
        <f t="shared" si="108"/>
        <v>1</v>
      </c>
      <c r="L879" s="37">
        <f t="shared" si="108"/>
        <v>1</v>
      </c>
      <c r="M879" s="37">
        <f t="shared" si="108"/>
        <v>1</v>
      </c>
      <c r="N879" s="37">
        <f t="shared" si="108"/>
        <v>1</v>
      </c>
      <c r="O879" s="37">
        <f t="shared" si="108"/>
        <v>1</v>
      </c>
      <c r="P879" s="37">
        <f t="shared" si="106"/>
        <v>12</v>
      </c>
      <c r="Q879" s="49">
        <f t="shared" si="107"/>
        <v>128520</v>
      </c>
      <c r="R879" s="52"/>
    </row>
    <row r="880" spans="1:18" ht="16.5" customHeight="1" x14ac:dyDescent="0.25">
      <c r="A880" s="3" t="s">
        <v>314</v>
      </c>
      <c r="B880" s="3">
        <v>1220055</v>
      </c>
      <c r="C880" s="37">
        <v>232</v>
      </c>
      <c r="D880" s="37">
        <v>120</v>
      </c>
      <c r="E880" s="37">
        <f t="shared" si="108"/>
        <v>120</v>
      </c>
      <c r="F880" s="37">
        <f t="shared" si="108"/>
        <v>120</v>
      </c>
      <c r="G880" s="37">
        <f t="shared" si="108"/>
        <v>120</v>
      </c>
      <c r="H880" s="37">
        <f t="shared" si="108"/>
        <v>120</v>
      </c>
      <c r="I880" s="37">
        <f t="shared" si="108"/>
        <v>120</v>
      </c>
      <c r="J880" s="37">
        <f t="shared" si="108"/>
        <v>120</v>
      </c>
      <c r="K880" s="37">
        <f t="shared" si="108"/>
        <v>120</v>
      </c>
      <c r="L880" s="37">
        <f t="shared" si="108"/>
        <v>120</v>
      </c>
      <c r="M880" s="37">
        <f t="shared" si="108"/>
        <v>120</v>
      </c>
      <c r="N880" s="37">
        <f t="shared" si="108"/>
        <v>120</v>
      </c>
      <c r="O880" s="37">
        <f t="shared" si="108"/>
        <v>120</v>
      </c>
      <c r="P880" s="37">
        <f t="shared" si="106"/>
        <v>1440</v>
      </c>
      <c r="Q880" s="49">
        <f t="shared" si="107"/>
        <v>334080</v>
      </c>
      <c r="R880" s="52"/>
    </row>
    <row r="881" spans="1:18" ht="16.5" customHeight="1" x14ac:dyDescent="0.25">
      <c r="A881" s="3" t="s">
        <v>314</v>
      </c>
      <c r="B881" s="3">
        <v>1220056</v>
      </c>
      <c r="C881" s="37">
        <v>60</v>
      </c>
      <c r="D881" s="37">
        <v>41</v>
      </c>
      <c r="E881" s="37">
        <f t="shared" si="108"/>
        <v>41</v>
      </c>
      <c r="F881" s="37">
        <f t="shared" si="108"/>
        <v>41</v>
      </c>
      <c r="G881" s="37">
        <f t="shared" si="108"/>
        <v>41</v>
      </c>
      <c r="H881" s="37">
        <f t="shared" si="108"/>
        <v>41</v>
      </c>
      <c r="I881" s="37">
        <f t="shared" si="108"/>
        <v>41</v>
      </c>
      <c r="J881" s="37">
        <f t="shared" si="108"/>
        <v>41</v>
      </c>
      <c r="K881" s="37">
        <f t="shared" si="108"/>
        <v>41</v>
      </c>
      <c r="L881" s="37">
        <f t="shared" si="108"/>
        <v>41</v>
      </c>
      <c r="M881" s="37">
        <f t="shared" si="108"/>
        <v>41</v>
      </c>
      <c r="N881" s="37">
        <f t="shared" si="108"/>
        <v>41</v>
      </c>
      <c r="O881" s="37">
        <f t="shared" si="108"/>
        <v>41</v>
      </c>
      <c r="P881" s="37">
        <f t="shared" si="106"/>
        <v>492</v>
      </c>
      <c r="Q881" s="49">
        <f t="shared" si="107"/>
        <v>29520</v>
      </c>
      <c r="R881" s="52"/>
    </row>
    <row r="882" spans="1:18" ht="16.5" customHeight="1" x14ac:dyDescent="0.25">
      <c r="A882" s="3" t="s">
        <v>314</v>
      </c>
      <c r="B882" s="3">
        <v>1220057</v>
      </c>
      <c r="C882" s="37">
        <v>1321</v>
      </c>
      <c r="D882" s="37">
        <v>1</v>
      </c>
      <c r="E882" s="37">
        <f t="shared" si="108"/>
        <v>1</v>
      </c>
      <c r="F882" s="37">
        <f t="shared" si="108"/>
        <v>1</v>
      </c>
      <c r="G882" s="37">
        <f t="shared" si="108"/>
        <v>1</v>
      </c>
      <c r="H882" s="37">
        <f t="shared" si="108"/>
        <v>1</v>
      </c>
      <c r="I882" s="37">
        <f t="shared" si="108"/>
        <v>1</v>
      </c>
      <c r="J882" s="37">
        <f t="shared" si="108"/>
        <v>1</v>
      </c>
      <c r="K882" s="37">
        <f t="shared" si="108"/>
        <v>1</v>
      </c>
      <c r="L882" s="37">
        <f t="shared" si="108"/>
        <v>1</v>
      </c>
      <c r="M882" s="37">
        <f t="shared" si="108"/>
        <v>1</v>
      </c>
      <c r="N882" s="37">
        <f t="shared" si="108"/>
        <v>1</v>
      </c>
      <c r="O882" s="37">
        <f t="shared" si="108"/>
        <v>1</v>
      </c>
      <c r="P882" s="37">
        <f t="shared" si="106"/>
        <v>12</v>
      </c>
      <c r="Q882" s="49">
        <f t="shared" si="107"/>
        <v>15852</v>
      </c>
      <c r="R882" s="52"/>
    </row>
    <row r="883" spans="1:18" ht="16.5" customHeight="1" x14ac:dyDescent="0.25">
      <c r="A883" s="3" t="s">
        <v>314</v>
      </c>
      <c r="B883" s="3">
        <v>1220059</v>
      </c>
      <c r="C883" s="37">
        <v>1547</v>
      </c>
      <c r="D883" s="37">
        <v>2</v>
      </c>
      <c r="E883" s="37">
        <f t="shared" si="108"/>
        <v>2</v>
      </c>
      <c r="F883" s="37">
        <f t="shared" si="108"/>
        <v>2</v>
      </c>
      <c r="G883" s="37">
        <f t="shared" si="108"/>
        <v>2</v>
      </c>
      <c r="H883" s="37">
        <f t="shared" ref="F883:O885" si="110">G883</f>
        <v>2</v>
      </c>
      <c r="I883" s="37">
        <f t="shared" si="110"/>
        <v>2</v>
      </c>
      <c r="J883" s="37">
        <f t="shared" si="110"/>
        <v>2</v>
      </c>
      <c r="K883" s="37">
        <f t="shared" si="110"/>
        <v>2</v>
      </c>
      <c r="L883" s="37">
        <f t="shared" si="110"/>
        <v>2</v>
      </c>
      <c r="M883" s="37">
        <f t="shared" si="110"/>
        <v>2</v>
      </c>
      <c r="N883" s="37">
        <f t="shared" si="110"/>
        <v>2</v>
      </c>
      <c r="O883" s="37">
        <f t="shared" si="110"/>
        <v>2</v>
      </c>
      <c r="P883" s="37">
        <f t="shared" si="106"/>
        <v>24</v>
      </c>
      <c r="Q883" s="49">
        <f t="shared" si="107"/>
        <v>37128</v>
      </c>
      <c r="R883" s="52"/>
    </row>
    <row r="884" spans="1:18" ht="16.5" customHeight="1" x14ac:dyDescent="0.25">
      <c r="A884" s="3" t="s">
        <v>314</v>
      </c>
      <c r="B884" s="3">
        <v>1220080</v>
      </c>
      <c r="C884" s="37">
        <v>152</v>
      </c>
      <c r="D884" s="37">
        <v>100</v>
      </c>
      <c r="E884" s="37">
        <f t="shared" ref="E884:O900" si="111">D884</f>
        <v>100</v>
      </c>
      <c r="F884" s="37">
        <f t="shared" si="110"/>
        <v>100</v>
      </c>
      <c r="G884" s="37">
        <f t="shared" si="110"/>
        <v>100</v>
      </c>
      <c r="H884" s="37">
        <f t="shared" si="110"/>
        <v>100</v>
      </c>
      <c r="I884" s="37">
        <f t="shared" si="110"/>
        <v>100</v>
      </c>
      <c r="J884" s="37">
        <f t="shared" si="110"/>
        <v>100</v>
      </c>
      <c r="K884" s="37">
        <f t="shared" si="110"/>
        <v>100</v>
      </c>
      <c r="L884" s="37">
        <f t="shared" si="110"/>
        <v>100</v>
      </c>
      <c r="M884" s="37">
        <f t="shared" si="110"/>
        <v>100</v>
      </c>
      <c r="N884" s="37">
        <f t="shared" si="110"/>
        <v>100</v>
      </c>
      <c r="O884" s="37">
        <f t="shared" si="110"/>
        <v>100</v>
      </c>
      <c r="P884" s="37">
        <f t="shared" si="106"/>
        <v>1200</v>
      </c>
      <c r="Q884" s="49">
        <f t="shared" si="107"/>
        <v>182400</v>
      </c>
      <c r="R884" s="52"/>
    </row>
    <row r="885" spans="1:18" ht="16.5" customHeight="1" x14ac:dyDescent="0.25">
      <c r="A885" s="3" t="s">
        <v>314</v>
      </c>
      <c r="B885" s="3">
        <v>1220133</v>
      </c>
      <c r="C885" s="37">
        <v>2678</v>
      </c>
      <c r="D885" s="37">
        <v>1</v>
      </c>
      <c r="E885" s="37">
        <f t="shared" si="111"/>
        <v>1</v>
      </c>
      <c r="F885" s="37">
        <f t="shared" si="110"/>
        <v>1</v>
      </c>
      <c r="G885" s="37">
        <f t="shared" si="110"/>
        <v>1</v>
      </c>
      <c r="H885" s="37">
        <f t="shared" si="110"/>
        <v>1</v>
      </c>
      <c r="I885" s="37">
        <f t="shared" si="110"/>
        <v>1</v>
      </c>
      <c r="J885" s="37">
        <v>0</v>
      </c>
      <c r="K885" s="37">
        <f t="shared" si="110"/>
        <v>0</v>
      </c>
      <c r="L885" s="37">
        <f t="shared" si="110"/>
        <v>0</v>
      </c>
      <c r="M885" s="37">
        <f t="shared" si="110"/>
        <v>0</v>
      </c>
      <c r="N885" s="37">
        <f t="shared" si="110"/>
        <v>0</v>
      </c>
      <c r="O885" s="37">
        <f t="shared" si="110"/>
        <v>0</v>
      </c>
      <c r="P885" s="37">
        <f t="shared" si="106"/>
        <v>6</v>
      </c>
      <c r="Q885" s="49">
        <f t="shared" si="107"/>
        <v>16068</v>
      </c>
      <c r="R885" s="52"/>
    </row>
    <row r="886" spans="1:18" ht="16.5" customHeight="1" x14ac:dyDescent="0.25">
      <c r="A886" s="3" t="s">
        <v>314</v>
      </c>
      <c r="B886" s="3">
        <v>1220140</v>
      </c>
      <c r="C886" s="37">
        <v>1880</v>
      </c>
      <c r="D886" s="37">
        <v>1</v>
      </c>
      <c r="E886" s="37">
        <f t="shared" si="111"/>
        <v>1</v>
      </c>
      <c r="F886" s="37">
        <f t="shared" si="111"/>
        <v>1</v>
      </c>
      <c r="G886" s="37">
        <f t="shared" si="111"/>
        <v>1</v>
      </c>
      <c r="H886" s="37">
        <f t="shared" si="111"/>
        <v>1</v>
      </c>
      <c r="I886" s="37">
        <f t="shared" si="111"/>
        <v>1</v>
      </c>
      <c r="J886" s="37">
        <v>0</v>
      </c>
      <c r="K886" s="37">
        <f t="shared" si="111"/>
        <v>0</v>
      </c>
      <c r="L886" s="37">
        <f t="shared" si="111"/>
        <v>0</v>
      </c>
      <c r="M886" s="37">
        <f t="shared" si="111"/>
        <v>0</v>
      </c>
      <c r="N886" s="37">
        <f t="shared" si="111"/>
        <v>0</v>
      </c>
      <c r="O886" s="37">
        <f t="shared" si="111"/>
        <v>0</v>
      </c>
      <c r="P886" s="37">
        <f t="shared" si="106"/>
        <v>6</v>
      </c>
      <c r="Q886" s="49">
        <f t="shared" si="107"/>
        <v>11280</v>
      </c>
      <c r="R886" s="52"/>
    </row>
    <row r="887" spans="1:18" ht="16.5" customHeight="1" x14ac:dyDescent="0.25">
      <c r="A887" s="3" t="s">
        <v>314</v>
      </c>
      <c r="B887" s="3">
        <v>1220151</v>
      </c>
      <c r="C887" s="37">
        <v>6819</v>
      </c>
      <c r="D887" s="37">
        <v>32</v>
      </c>
      <c r="E887" s="37">
        <f t="shared" si="111"/>
        <v>32</v>
      </c>
      <c r="F887" s="37">
        <f t="shared" si="111"/>
        <v>32</v>
      </c>
      <c r="G887" s="37">
        <f t="shared" si="111"/>
        <v>32</v>
      </c>
      <c r="H887" s="37">
        <f t="shared" si="111"/>
        <v>32</v>
      </c>
      <c r="I887" s="37">
        <f t="shared" si="111"/>
        <v>32</v>
      </c>
      <c r="J887" s="37">
        <f t="shared" si="111"/>
        <v>32</v>
      </c>
      <c r="K887" s="37">
        <f t="shared" si="111"/>
        <v>32</v>
      </c>
      <c r="L887" s="37">
        <f t="shared" si="111"/>
        <v>32</v>
      </c>
      <c r="M887" s="37">
        <f t="shared" si="111"/>
        <v>32</v>
      </c>
      <c r="N887" s="37">
        <f t="shared" si="111"/>
        <v>32</v>
      </c>
      <c r="O887" s="37">
        <f t="shared" si="111"/>
        <v>32</v>
      </c>
      <c r="P887" s="37">
        <f t="shared" si="106"/>
        <v>384</v>
      </c>
      <c r="Q887" s="49">
        <f t="shared" si="107"/>
        <v>2618496</v>
      </c>
      <c r="R887" s="52"/>
    </row>
    <row r="888" spans="1:18" ht="16.5" customHeight="1" x14ac:dyDescent="0.25">
      <c r="A888" s="3" t="s">
        <v>314</v>
      </c>
      <c r="B888" s="3">
        <v>1220176</v>
      </c>
      <c r="C888" s="37">
        <v>7128</v>
      </c>
      <c r="D888" s="37">
        <v>2</v>
      </c>
      <c r="E888" s="37">
        <f t="shared" si="111"/>
        <v>2</v>
      </c>
      <c r="F888" s="37">
        <f t="shared" si="111"/>
        <v>2</v>
      </c>
      <c r="G888" s="37">
        <f t="shared" si="111"/>
        <v>2</v>
      </c>
      <c r="H888" s="37">
        <f t="shared" si="111"/>
        <v>2</v>
      </c>
      <c r="I888" s="37">
        <f t="shared" si="111"/>
        <v>2</v>
      </c>
      <c r="J888" s="37">
        <f t="shared" si="111"/>
        <v>2</v>
      </c>
      <c r="K888" s="37">
        <f t="shared" si="111"/>
        <v>2</v>
      </c>
      <c r="L888" s="37">
        <f t="shared" si="111"/>
        <v>2</v>
      </c>
      <c r="M888" s="37">
        <f t="shared" si="111"/>
        <v>2</v>
      </c>
      <c r="N888" s="37">
        <f t="shared" si="111"/>
        <v>2</v>
      </c>
      <c r="O888" s="37">
        <f t="shared" si="111"/>
        <v>2</v>
      </c>
      <c r="P888" s="37">
        <f t="shared" si="106"/>
        <v>24</v>
      </c>
      <c r="Q888" s="49">
        <f t="shared" si="107"/>
        <v>171072</v>
      </c>
      <c r="R888" s="52"/>
    </row>
    <row r="889" spans="1:18" ht="16.5" customHeight="1" x14ac:dyDescent="0.25">
      <c r="A889" s="3" t="s">
        <v>314</v>
      </c>
      <c r="B889" s="3">
        <v>1220287</v>
      </c>
      <c r="C889" s="37">
        <v>250</v>
      </c>
      <c r="D889" s="37">
        <v>39</v>
      </c>
      <c r="E889" s="37">
        <f t="shared" si="111"/>
        <v>39</v>
      </c>
      <c r="F889" s="37">
        <f t="shared" si="111"/>
        <v>39</v>
      </c>
      <c r="G889" s="37">
        <f t="shared" si="111"/>
        <v>39</v>
      </c>
      <c r="H889" s="37">
        <f t="shared" si="111"/>
        <v>39</v>
      </c>
      <c r="I889" s="37">
        <f t="shared" si="111"/>
        <v>39</v>
      </c>
      <c r="J889" s="37">
        <f t="shared" si="111"/>
        <v>39</v>
      </c>
      <c r="K889" s="37">
        <f t="shared" si="111"/>
        <v>39</v>
      </c>
      <c r="L889" s="37">
        <f t="shared" si="111"/>
        <v>39</v>
      </c>
      <c r="M889" s="37">
        <f t="shared" si="111"/>
        <v>39</v>
      </c>
      <c r="N889" s="37">
        <f t="shared" si="111"/>
        <v>39</v>
      </c>
      <c r="O889" s="37">
        <f t="shared" si="111"/>
        <v>39</v>
      </c>
      <c r="P889" s="37">
        <f t="shared" ref="P889:P940" si="112">SUM(D889:O889)</f>
        <v>468</v>
      </c>
      <c r="Q889" s="49">
        <f t="shared" si="107"/>
        <v>117000</v>
      </c>
      <c r="R889" s="52"/>
    </row>
    <row r="890" spans="1:18" ht="16.5" customHeight="1" x14ac:dyDescent="0.25">
      <c r="A890" s="3" t="s">
        <v>314</v>
      </c>
      <c r="B890" s="3">
        <v>1220294</v>
      </c>
      <c r="C890" s="37">
        <v>595</v>
      </c>
      <c r="D890" s="37">
        <v>1</v>
      </c>
      <c r="E890" s="37">
        <f t="shared" si="111"/>
        <v>1</v>
      </c>
      <c r="F890" s="37">
        <f t="shared" si="111"/>
        <v>1</v>
      </c>
      <c r="G890" s="37">
        <f t="shared" si="111"/>
        <v>1</v>
      </c>
      <c r="H890" s="37">
        <f t="shared" si="111"/>
        <v>1</v>
      </c>
      <c r="I890" s="37">
        <f t="shared" si="111"/>
        <v>1</v>
      </c>
      <c r="J890" s="37">
        <f t="shared" si="111"/>
        <v>1</v>
      </c>
      <c r="K890" s="37">
        <f t="shared" si="111"/>
        <v>1</v>
      </c>
      <c r="L890" s="37">
        <f t="shared" si="111"/>
        <v>1</v>
      </c>
      <c r="M890" s="37">
        <f t="shared" si="111"/>
        <v>1</v>
      </c>
      <c r="N890" s="37">
        <f t="shared" si="111"/>
        <v>1</v>
      </c>
      <c r="O890" s="37">
        <f t="shared" si="111"/>
        <v>1</v>
      </c>
      <c r="P890" s="37">
        <f t="shared" si="112"/>
        <v>12</v>
      </c>
      <c r="Q890" s="49">
        <f t="shared" si="107"/>
        <v>7140</v>
      </c>
      <c r="R890" s="52"/>
    </row>
    <row r="891" spans="1:18" ht="16.5" customHeight="1" x14ac:dyDescent="0.25">
      <c r="A891" s="3" t="s">
        <v>314</v>
      </c>
      <c r="B891" s="3">
        <v>2110040</v>
      </c>
      <c r="C891" s="37">
        <v>49980</v>
      </c>
      <c r="D891" s="37">
        <v>2</v>
      </c>
      <c r="E891" s="37">
        <f t="shared" si="111"/>
        <v>2</v>
      </c>
      <c r="F891" s="37">
        <f t="shared" si="111"/>
        <v>2</v>
      </c>
      <c r="G891" s="37">
        <f t="shared" si="111"/>
        <v>2</v>
      </c>
      <c r="H891" s="37">
        <f t="shared" si="111"/>
        <v>2</v>
      </c>
      <c r="I891" s="37">
        <f t="shared" si="111"/>
        <v>2</v>
      </c>
      <c r="J891" s="37">
        <f t="shared" si="111"/>
        <v>2</v>
      </c>
      <c r="K891" s="37">
        <f t="shared" si="111"/>
        <v>2</v>
      </c>
      <c r="L891" s="37">
        <f t="shared" si="111"/>
        <v>2</v>
      </c>
      <c r="M891" s="37">
        <f t="shared" si="111"/>
        <v>2</v>
      </c>
      <c r="N891" s="37">
        <f t="shared" si="111"/>
        <v>2</v>
      </c>
      <c r="O891" s="37">
        <f t="shared" si="111"/>
        <v>2</v>
      </c>
      <c r="P891" s="37">
        <f t="shared" si="112"/>
        <v>24</v>
      </c>
      <c r="Q891" s="49">
        <f t="shared" si="107"/>
        <v>1199520</v>
      </c>
      <c r="R891" s="52"/>
    </row>
    <row r="892" spans="1:18" ht="16.5" customHeight="1" x14ac:dyDescent="0.25">
      <c r="A892" s="3" t="s">
        <v>314</v>
      </c>
      <c r="B892" s="3">
        <v>220022</v>
      </c>
      <c r="C892" s="37">
        <v>21420</v>
      </c>
      <c r="D892" s="37">
        <v>1</v>
      </c>
      <c r="E892" s="37">
        <f t="shared" si="111"/>
        <v>1</v>
      </c>
      <c r="F892" s="37">
        <f t="shared" si="111"/>
        <v>1</v>
      </c>
      <c r="G892" s="37">
        <f t="shared" si="111"/>
        <v>1</v>
      </c>
      <c r="H892" s="37">
        <f t="shared" si="111"/>
        <v>1</v>
      </c>
      <c r="I892" s="37">
        <f t="shared" si="111"/>
        <v>1</v>
      </c>
      <c r="J892" s="37">
        <v>0</v>
      </c>
      <c r="K892" s="37">
        <f t="shared" si="111"/>
        <v>0</v>
      </c>
      <c r="L892" s="37">
        <f t="shared" si="111"/>
        <v>0</v>
      </c>
      <c r="M892" s="37">
        <f t="shared" si="111"/>
        <v>0</v>
      </c>
      <c r="N892" s="37">
        <f t="shared" si="111"/>
        <v>0</v>
      </c>
      <c r="O892" s="37">
        <f t="shared" si="111"/>
        <v>0</v>
      </c>
      <c r="P892" s="37">
        <f t="shared" si="112"/>
        <v>6</v>
      </c>
      <c r="Q892" s="49">
        <f t="shared" si="107"/>
        <v>128520</v>
      </c>
      <c r="R892" s="52"/>
    </row>
    <row r="893" spans="1:18" ht="16.5" customHeight="1" x14ac:dyDescent="0.25">
      <c r="A893" s="3" t="s">
        <v>314</v>
      </c>
      <c r="B893" s="3">
        <v>520010</v>
      </c>
      <c r="C893" s="37">
        <v>330225</v>
      </c>
      <c r="D893" s="37">
        <v>0</v>
      </c>
      <c r="E893" s="37">
        <f t="shared" si="111"/>
        <v>0</v>
      </c>
      <c r="F893" s="37">
        <f t="shared" si="111"/>
        <v>0</v>
      </c>
      <c r="G893" s="37">
        <f t="shared" si="111"/>
        <v>0</v>
      </c>
      <c r="H893" s="37">
        <f t="shared" si="111"/>
        <v>0</v>
      </c>
      <c r="I893" s="37">
        <f t="shared" si="111"/>
        <v>0</v>
      </c>
      <c r="J893" s="37">
        <f t="shared" si="111"/>
        <v>0</v>
      </c>
      <c r="K893" s="37">
        <f t="shared" si="111"/>
        <v>0</v>
      </c>
      <c r="L893" s="37">
        <f t="shared" si="111"/>
        <v>0</v>
      </c>
      <c r="M893" s="37">
        <f t="shared" si="111"/>
        <v>0</v>
      </c>
      <c r="N893" s="37">
        <v>1</v>
      </c>
      <c r="O893" s="37">
        <f t="shared" si="111"/>
        <v>1</v>
      </c>
      <c r="P893" s="37">
        <f t="shared" si="112"/>
        <v>2</v>
      </c>
      <c r="Q893" s="49">
        <f t="shared" ref="Q893:Q946" si="113">P893*C893</f>
        <v>660450</v>
      </c>
      <c r="R893" s="52"/>
    </row>
    <row r="894" spans="1:18" ht="16.5" customHeight="1" x14ac:dyDescent="0.25">
      <c r="A894" s="3" t="s">
        <v>314</v>
      </c>
      <c r="B894" s="3">
        <v>530022</v>
      </c>
      <c r="C894" s="37">
        <v>244</v>
      </c>
      <c r="D894" s="37">
        <v>113</v>
      </c>
      <c r="E894" s="37">
        <f t="shared" si="111"/>
        <v>113</v>
      </c>
      <c r="F894" s="37">
        <f t="shared" si="111"/>
        <v>113</v>
      </c>
      <c r="G894" s="37">
        <f t="shared" si="111"/>
        <v>113</v>
      </c>
      <c r="H894" s="37">
        <f t="shared" si="111"/>
        <v>113</v>
      </c>
      <c r="I894" s="37">
        <f t="shared" si="111"/>
        <v>113</v>
      </c>
      <c r="J894" s="37">
        <f t="shared" si="111"/>
        <v>113</v>
      </c>
      <c r="K894" s="37">
        <f t="shared" si="111"/>
        <v>113</v>
      </c>
      <c r="L894" s="37">
        <f t="shared" si="111"/>
        <v>113</v>
      </c>
      <c r="M894" s="37">
        <f t="shared" si="111"/>
        <v>113</v>
      </c>
      <c r="N894" s="37">
        <f t="shared" si="111"/>
        <v>113</v>
      </c>
      <c r="O894" s="37">
        <f t="shared" si="111"/>
        <v>113</v>
      </c>
      <c r="P894" s="37">
        <f t="shared" si="112"/>
        <v>1356</v>
      </c>
      <c r="Q894" s="49">
        <f t="shared" si="113"/>
        <v>330864</v>
      </c>
      <c r="R894" s="52"/>
    </row>
    <row r="895" spans="1:18" ht="16.5" customHeight="1" x14ac:dyDescent="0.25">
      <c r="A895" s="3" t="s">
        <v>314</v>
      </c>
      <c r="B895" s="3">
        <v>540119</v>
      </c>
      <c r="C895" s="37">
        <v>1190</v>
      </c>
      <c r="D895" s="37">
        <v>1</v>
      </c>
      <c r="E895" s="37">
        <f t="shared" si="111"/>
        <v>1</v>
      </c>
      <c r="F895" s="37">
        <f t="shared" si="111"/>
        <v>1</v>
      </c>
      <c r="G895" s="37">
        <f t="shared" si="111"/>
        <v>1</v>
      </c>
      <c r="H895" s="37">
        <f t="shared" si="111"/>
        <v>1</v>
      </c>
      <c r="I895" s="37">
        <v>0</v>
      </c>
      <c r="J895" s="37">
        <f t="shared" si="111"/>
        <v>0</v>
      </c>
      <c r="K895" s="37">
        <f t="shared" si="111"/>
        <v>0</v>
      </c>
      <c r="L895" s="37">
        <f t="shared" si="111"/>
        <v>0</v>
      </c>
      <c r="M895" s="37">
        <f t="shared" si="111"/>
        <v>0</v>
      </c>
      <c r="N895" s="37">
        <f t="shared" si="111"/>
        <v>0</v>
      </c>
      <c r="O895" s="37">
        <f t="shared" si="111"/>
        <v>0</v>
      </c>
      <c r="P895" s="37">
        <f t="shared" si="112"/>
        <v>5</v>
      </c>
      <c r="Q895" s="49">
        <f t="shared" si="113"/>
        <v>5950</v>
      </c>
      <c r="R895" s="52"/>
    </row>
    <row r="896" spans="1:18" ht="16.5" customHeight="1" x14ac:dyDescent="0.25">
      <c r="A896" s="3" t="s">
        <v>314</v>
      </c>
      <c r="B896" s="3">
        <v>850053</v>
      </c>
      <c r="C896" s="37">
        <v>1323</v>
      </c>
      <c r="D896" s="37">
        <v>1</v>
      </c>
      <c r="E896" s="37">
        <f t="shared" si="111"/>
        <v>1</v>
      </c>
      <c r="F896" s="37">
        <f t="shared" si="111"/>
        <v>1</v>
      </c>
      <c r="G896" s="37">
        <f t="shared" si="111"/>
        <v>1</v>
      </c>
      <c r="H896" s="37">
        <f t="shared" si="111"/>
        <v>1</v>
      </c>
      <c r="I896" s="37">
        <v>0</v>
      </c>
      <c r="J896" s="37">
        <f t="shared" si="111"/>
        <v>0</v>
      </c>
      <c r="K896" s="37">
        <f t="shared" si="111"/>
        <v>0</v>
      </c>
      <c r="L896" s="37">
        <f t="shared" si="111"/>
        <v>0</v>
      </c>
      <c r="M896" s="37">
        <v>1</v>
      </c>
      <c r="N896" s="37">
        <v>1</v>
      </c>
      <c r="O896" s="37">
        <f t="shared" si="111"/>
        <v>1</v>
      </c>
      <c r="P896" s="37">
        <f t="shared" si="112"/>
        <v>8</v>
      </c>
      <c r="Q896" s="49">
        <f t="shared" si="113"/>
        <v>10584</v>
      </c>
      <c r="R896" s="52"/>
    </row>
    <row r="897" spans="1:18" ht="16.5" customHeight="1" x14ac:dyDescent="0.25">
      <c r="A897" s="3" t="s">
        <v>314</v>
      </c>
      <c r="B897" s="3">
        <v>900004</v>
      </c>
      <c r="C897" s="37">
        <v>15</v>
      </c>
      <c r="D897" s="37">
        <v>0</v>
      </c>
      <c r="E897" s="37">
        <f t="shared" si="111"/>
        <v>0</v>
      </c>
      <c r="F897" s="37">
        <f t="shared" si="111"/>
        <v>0</v>
      </c>
      <c r="G897" s="37">
        <f t="shared" si="111"/>
        <v>0</v>
      </c>
      <c r="H897" s="37">
        <f t="shared" si="111"/>
        <v>0</v>
      </c>
      <c r="I897" s="37">
        <f t="shared" si="111"/>
        <v>0</v>
      </c>
      <c r="J897" s="37">
        <f t="shared" si="111"/>
        <v>0</v>
      </c>
      <c r="K897" s="37">
        <f t="shared" si="111"/>
        <v>0</v>
      </c>
      <c r="L897" s="37">
        <f t="shared" si="111"/>
        <v>0</v>
      </c>
      <c r="M897" s="37">
        <v>1</v>
      </c>
      <c r="N897" s="37">
        <v>1</v>
      </c>
      <c r="O897" s="37">
        <f t="shared" si="111"/>
        <v>1</v>
      </c>
      <c r="P897" s="37">
        <f t="shared" si="112"/>
        <v>3</v>
      </c>
      <c r="Q897" s="49">
        <f t="shared" si="113"/>
        <v>45</v>
      </c>
      <c r="R897" s="52"/>
    </row>
    <row r="898" spans="1:18" ht="16.5" customHeight="1" x14ac:dyDescent="0.25">
      <c r="A898" s="3" t="s">
        <v>314</v>
      </c>
      <c r="B898" s="3">
        <v>900005</v>
      </c>
      <c r="C898" s="37">
        <v>506</v>
      </c>
      <c r="D898" s="37">
        <v>3</v>
      </c>
      <c r="E898" s="37">
        <f t="shared" si="111"/>
        <v>3</v>
      </c>
      <c r="F898" s="37">
        <f t="shared" si="111"/>
        <v>3</v>
      </c>
      <c r="G898" s="37">
        <f t="shared" si="111"/>
        <v>3</v>
      </c>
      <c r="H898" s="37">
        <f t="shared" si="111"/>
        <v>3</v>
      </c>
      <c r="I898" s="37">
        <f t="shared" si="111"/>
        <v>3</v>
      </c>
      <c r="J898" s="37">
        <f t="shared" si="111"/>
        <v>3</v>
      </c>
      <c r="K898" s="37">
        <f t="shared" si="111"/>
        <v>3</v>
      </c>
      <c r="L898" s="37">
        <f t="shared" si="111"/>
        <v>3</v>
      </c>
      <c r="M898" s="37">
        <f t="shared" si="111"/>
        <v>3</v>
      </c>
      <c r="N898" s="37">
        <f t="shared" si="111"/>
        <v>3</v>
      </c>
      <c r="O898" s="37">
        <f t="shared" si="111"/>
        <v>3</v>
      </c>
      <c r="P898" s="37">
        <f t="shared" si="112"/>
        <v>36</v>
      </c>
      <c r="Q898" s="49">
        <f t="shared" si="113"/>
        <v>18216</v>
      </c>
      <c r="R898" s="52"/>
    </row>
    <row r="899" spans="1:18" ht="16.5" customHeight="1" x14ac:dyDescent="0.25">
      <c r="A899" s="3" t="s">
        <v>314</v>
      </c>
      <c r="B899" s="3">
        <v>900015</v>
      </c>
      <c r="C899" s="37">
        <v>76</v>
      </c>
      <c r="D899" s="37">
        <v>2</v>
      </c>
      <c r="E899" s="37">
        <f t="shared" si="111"/>
        <v>2</v>
      </c>
      <c r="F899" s="37">
        <f t="shared" si="111"/>
        <v>2</v>
      </c>
      <c r="G899" s="37">
        <f t="shared" si="111"/>
        <v>2</v>
      </c>
      <c r="H899" s="37">
        <f t="shared" si="111"/>
        <v>2</v>
      </c>
      <c r="I899" s="37">
        <f t="shared" si="111"/>
        <v>2</v>
      </c>
      <c r="J899" s="37">
        <f t="shared" si="111"/>
        <v>2</v>
      </c>
      <c r="K899" s="37">
        <f t="shared" si="111"/>
        <v>2</v>
      </c>
      <c r="L899" s="37">
        <f t="shared" si="111"/>
        <v>2</v>
      </c>
      <c r="M899" s="37">
        <f t="shared" si="111"/>
        <v>2</v>
      </c>
      <c r="N899" s="37">
        <f t="shared" si="111"/>
        <v>2</v>
      </c>
      <c r="O899" s="37">
        <f t="shared" si="111"/>
        <v>2</v>
      </c>
      <c r="P899" s="37">
        <f t="shared" si="112"/>
        <v>24</v>
      </c>
      <c r="Q899" s="49">
        <f t="shared" si="113"/>
        <v>1824</v>
      </c>
      <c r="R899" s="52"/>
    </row>
    <row r="900" spans="1:18" ht="16.5" customHeight="1" x14ac:dyDescent="0.25">
      <c r="A900" s="3" t="s">
        <v>314</v>
      </c>
      <c r="B900" s="3">
        <v>900018</v>
      </c>
      <c r="C900" s="37">
        <v>1903</v>
      </c>
      <c r="D900" s="37">
        <v>6</v>
      </c>
      <c r="E900" s="37">
        <f t="shared" si="111"/>
        <v>6</v>
      </c>
      <c r="F900" s="37">
        <f t="shared" si="111"/>
        <v>6</v>
      </c>
      <c r="G900" s="37">
        <f t="shared" si="111"/>
        <v>6</v>
      </c>
      <c r="H900" s="37">
        <f t="shared" si="111"/>
        <v>6</v>
      </c>
      <c r="I900" s="37">
        <f t="shared" si="111"/>
        <v>6</v>
      </c>
      <c r="J900" s="37">
        <f t="shared" si="111"/>
        <v>6</v>
      </c>
      <c r="K900" s="37">
        <f t="shared" si="111"/>
        <v>6</v>
      </c>
      <c r="L900" s="37">
        <f t="shared" si="111"/>
        <v>6</v>
      </c>
      <c r="M900" s="37">
        <f t="shared" si="111"/>
        <v>6</v>
      </c>
      <c r="N900" s="37">
        <f t="shared" ref="F900:O913" si="114">M900</f>
        <v>6</v>
      </c>
      <c r="O900" s="37">
        <f t="shared" si="114"/>
        <v>6</v>
      </c>
      <c r="P900" s="37">
        <f t="shared" si="112"/>
        <v>72</v>
      </c>
      <c r="Q900" s="49">
        <f t="shared" si="113"/>
        <v>137016</v>
      </c>
      <c r="R900" s="52"/>
    </row>
    <row r="901" spans="1:18" ht="16.5" customHeight="1" x14ac:dyDescent="0.25">
      <c r="A901" s="3" t="s">
        <v>314</v>
      </c>
      <c r="B901" s="3">
        <v>900040</v>
      </c>
      <c r="C901" s="37">
        <v>20</v>
      </c>
      <c r="D901" s="37">
        <v>7</v>
      </c>
      <c r="E901" s="37">
        <f t="shared" ref="E901:O934" si="115">D901</f>
        <v>7</v>
      </c>
      <c r="F901" s="37">
        <f t="shared" si="114"/>
        <v>7</v>
      </c>
      <c r="G901" s="37">
        <f t="shared" si="114"/>
        <v>7</v>
      </c>
      <c r="H901" s="37">
        <f t="shared" si="114"/>
        <v>7</v>
      </c>
      <c r="I901" s="37">
        <f t="shared" si="114"/>
        <v>7</v>
      </c>
      <c r="J901" s="37">
        <f t="shared" si="114"/>
        <v>7</v>
      </c>
      <c r="K901" s="37">
        <f t="shared" si="114"/>
        <v>7</v>
      </c>
      <c r="L901" s="37">
        <f t="shared" si="114"/>
        <v>7</v>
      </c>
      <c r="M901" s="37">
        <f t="shared" si="114"/>
        <v>7</v>
      </c>
      <c r="N901" s="37">
        <f t="shared" si="114"/>
        <v>7</v>
      </c>
      <c r="O901" s="37">
        <f t="shared" si="114"/>
        <v>7</v>
      </c>
      <c r="P901" s="37">
        <f t="shared" si="112"/>
        <v>84</v>
      </c>
      <c r="Q901" s="49">
        <f t="shared" si="113"/>
        <v>1680</v>
      </c>
      <c r="R901" s="52"/>
    </row>
    <row r="902" spans="1:18" ht="16.5" customHeight="1" x14ac:dyDescent="0.25">
      <c r="A902" s="3" t="s">
        <v>314</v>
      </c>
      <c r="B902" s="3">
        <v>900056</v>
      </c>
      <c r="C902" s="37">
        <v>922</v>
      </c>
      <c r="D902" s="37">
        <v>3</v>
      </c>
      <c r="E902" s="37">
        <f t="shared" si="115"/>
        <v>3</v>
      </c>
      <c r="F902" s="37">
        <f t="shared" si="114"/>
        <v>3</v>
      </c>
      <c r="G902" s="37">
        <f t="shared" si="114"/>
        <v>3</v>
      </c>
      <c r="H902" s="37">
        <f t="shared" si="114"/>
        <v>3</v>
      </c>
      <c r="I902" s="37">
        <f t="shared" si="114"/>
        <v>3</v>
      </c>
      <c r="J902" s="37">
        <f t="shared" si="114"/>
        <v>3</v>
      </c>
      <c r="K902" s="37">
        <f t="shared" si="114"/>
        <v>3</v>
      </c>
      <c r="L902" s="37">
        <f t="shared" si="114"/>
        <v>3</v>
      </c>
      <c r="M902" s="37">
        <f t="shared" si="114"/>
        <v>3</v>
      </c>
      <c r="N902" s="37">
        <f t="shared" si="114"/>
        <v>3</v>
      </c>
      <c r="O902" s="37">
        <f t="shared" si="114"/>
        <v>3</v>
      </c>
      <c r="P902" s="37">
        <f t="shared" si="112"/>
        <v>36</v>
      </c>
      <c r="Q902" s="49">
        <f t="shared" si="113"/>
        <v>33192</v>
      </c>
      <c r="R902" s="52"/>
    </row>
    <row r="903" spans="1:18" ht="16.5" customHeight="1" x14ac:dyDescent="0.25">
      <c r="A903" s="3" t="s">
        <v>314</v>
      </c>
      <c r="B903" s="3">
        <v>900057</v>
      </c>
      <c r="C903" s="37">
        <v>326</v>
      </c>
      <c r="D903" s="37">
        <v>11</v>
      </c>
      <c r="E903" s="37">
        <f t="shared" si="115"/>
        <v>11</v>
      </c>
      <c r="F903" s="37">
        <f t="shared" si="114"/>
        <v>11</v>
      </c>
      <c r="G903" s="37">
        <f t="shared" si="114"/>
        <v>11</v>
      </c>
      <c r="H903" s="37">
        <f t="shared" si="114"/>
        <v>11</v>
      </c>
      <c r="I903" s="37">
        <f t="shared" si="114"/>
        <v>11</v>
      </c>
      <c r="J903" s="37">
        <f t="shared" si="114"/>
        <v>11</v>
      </c>
      <c r="K903" s="37">
        <f t="shared" si="114"/>
        <v>11</v>
      </c>
      <c r="L903" s="37">
        <f t="shared" si="114"/>
        <v>11</v>
      </c>
      <c r="M903" s="37">
        <f t="shared" si="114"/>
        <v>11</v>
      </c>
      <c r="N903" s="37">
        <f t="shared" si="114"/>
        <v>11</v>
      </c>
      <c r="O903" s="37">
        <f t="shared" si="114"/>
        <v>11</v>
      </c>
      <c r="P903" s="37">
        <f t="shared" si="112"/>
        <v>132</v>
      </c>
      <c r="Q903" s="49">
        <f t="shared" si="113"/>
        <v>43032</v>
      </c>
      <c r="R903" s="52"/>
    </row>
    <row r="904" spans="1:18" ht="16.5" customHeight="1" x14ac:dyDescent="0.25">
      <c r="A904" s="3" t="s">
        <v>314</v>
      </c>
      <c r="B904" s="3">
        <v>900076</v>
      </c>
      <c r="C904" s="37">
        <v>286</v>
      </c>
      <c r="D904" s="37">
        <v>4</v>
      </c>
      <c r="E904" s="37">
        <f t="shared" si="115"/>
        <v>4</v>
      </c>
      <c r="F904" s="37">
        <f t="shared" si="114"/>
        <v>4</v>
      </c>
      <c r="G904" s="37">
        <f t="shared" si="114"/>
        <v>4</v>
      </c>
      <c r="H904" s="37">
        <f t="shared" si="114"/>
        <v>4</v>
      </c>
      <c r="I904" s="37">
        <f t="shared" si="114"/>
        <v>4</v>
      </c>
      <c r="J904" s="37">
        <f t="shared" si="114"/>
        <v>4</v>
      </c>
      <c r="K904" s="37">
        <f t="shared" si="114"/>
        <v>4</v>
      </c>
      <c r="L904" s="37">
        <f t="shared" si="114"/>
        <v>4</v>
      </c>
      <c r="M904" s="37">
        <f t="shared" si="114"/>
        <v>4</v>
      </c>
      <c r="N904" s="37">
        <f t="shared" si="114"/>
        <v>4</v>
      </c>
      <c r="O904" s="37">
        <f t="shared" si="114"/>
        <v>4</v>
      </c>
      <c r="P904" s="37">
        <f t="shared" si="112"/>
        <v>48</v>
      </c>
      <c r="Q904" s="49">
        <f t="shared" si="113"/>
        <v>13728</v>
      </c>
      <c r="R904" s="52"/>
    </row>
    <row r="905" spans="1:18" ht="16.5" customHeight="1" x14ac:dyDescent="0.25">
      <c r="A905" s="3" t="s">
        <v>314</v>
      </c>
      <c r="B905" s="3">
        <v>900077</v>
      </c>
      <c r="C905" s="37">
        <v>48</v>
      </c>
      <c r="D905" s="37">
        <v>3</v>
      </c>
      <c r="E905" s="37">
        <f t="shared" si="115"/>
        <v>3</v>
      </c>
      <c r="F905" s="37">
        <f t="shared" si="114"/>
        <v>3</v>
      </c>
      <c r="G905" s="37">
        <f t="shared" si="114"/>
        <v>3</v>
      </c>
      <c r="H905" s="37">
        <f t="shared" si="114"/>
        <v>3</v>
      </c>
      <c r="I905" s="37">
        <f t="shared" si="114"/>
        <v>3</v>
      </c>
      <c r="J905" s="37">
        <f t="shared" si="114"/>
        <v>3</v>
      </c>
      <c r="K905" s="37">
        <f t="shared" si="114"/>
        <v>3</v>
      </c>
      <c r="L905" s="37">
        <f t="shared" si="114"/>
        <v>3</v>
      </c>
      <c r="M905" s="37">
        <f t="shared" si="114"/>
        <v>3</v>
      </c>
      <c r="N905" s="37">
        <f t="shared" si="114"/>
        <v>3</v>
      </c>
      <c r="O905" s="37">
        <f t="shared" si="114"/>
        <v>3</v>
      </c>
      <c r="P905" s="37">
        <f t="shared" si="112"/>
        <v>36</v>
      </c>
      <c r="Q905" s="49">
        <f t="shared" si="113"/>
        <v>1728</v>
      </c>
      <c r="R905" s="52"/>
    </row>
    <row r="906" spans="1:18" ht="16.5" customHeight="1" x14ac:dyDescent="0.25">
      <c r="A906" s="3" t="s">
        <v>314</v>
      </c>
      <c r="B906" s="3">
        <v>900078</v>
      </c>
      <c r="C906" s="37">
        <v>2380</v>
      </c>
      <c r="D906" s="37">
        <v>2</v>
      </c>
      <c r="E906" s="37">
        <f t="shared" si="115"/>
        <v>2</v>
      </c>
      <c r="F906" s="37">
        <f t="shared" si="114"/>
        <v>2</v>
      </c>
      <c r="G906" s="37">
        <f t="shared" si="114"/>
        <v>2</v>
      </c>
      <c r="H906" s="37">
        <f t="shared" si="114"/>
        <v>2</v>
      </c>
      <c r="I906" s="37">
        <f t="shared" si="114"/>
        <v>2</v>
      </c>
      <c r="J906" s="37">
        <f t="shared" si="114"/>
        <v>2</v>
      </c>
      <c r="K906" s="37">
        <f t="shared" si="114"/>
        <v>2</v>
      </c>
      <c r="L906" s="37">
        <f t="shared" si="114"/>
        <v>2</v>
      </c>
      <c r="M906" s="37">
        <f t="shared" si="114"/>
        <v>2</v>
      </c>
      <c r="N906" s="37">
        <f t="shared" si="114"/>
        <v>2</v>
      </c>
      <c r="O906" s="37">
        <f t="shared" si="114"/>
        <v>2</v>
      </c>
      <c r="P906" s="37">
        <f t="shared" si="112"/>
        <v>24</v>
      </c>
      <c r="Q906" s="49">
        <f t="shared" si="113"/>
        <v>57120</v>
      </c>
      <c r="R906" s="52"/>
    </row>
    <row r="907" spans="1:18" ht="16.5" customHeight="1" x14ac:dyDescent="0.25">
      <c r="A907" s="3" t="s">
        <v>314</v>
      </c>
      <c r="B907" s="3">
        <v>900081</v>
      </c>
      <c r="C907" s="37">
        <v>117</v>
      </c>
      <c r="D907" s="37">
        <v>2</v>
      </c>
      <c r="E907" s="37">
        <f t="shared" si="115"/>
        <v>2</v>
      </c>
      <c r="F907" s="37">
        <f t="shared" si="114"/>
        <v>2</v>
      </c>
      <c r="G907" s="37">
        <f t="shared" si="114"/>
        <v>2</v>
      </c>
      <c r="H907" s="37">
        <f t="shared" si="114"/>
        <v>2</v>
      </c>
      <c r="I907" s="37">
        <f t="shared" si="114"/>
        <v>2</v>
      </c>
      <c r="J907" s="37">
        <f t="shared" si="114"/>
        <v>2</v>
      </c>
      <c r="K907" s="37">
        <f t="shared" si="114"/>
        <v>2</v>
      </c>
      <c r="L907" s="37">
        <f t="shared" si="114"/>
        <v>2</v>
      </c>
      <c r="M907" s="37">
        <f t="shared" si="114"/>
        <v>2</v>
      </c>
      <c r="N907" s="37">
        <f t="shared" si="114"/>
        <v>2</v>
      </c>
      <c r="O907" s="37">
        <f t="shared" si="114"/>
        <v>2</v>
      </c>
      <c r="P907" s="37">
        <f t="shared" si="112"/>
        <v>24</v>
      </c>
      <c r="Q907" s="49">
        <f t="shared" si="113"/>
        <v>2808</v>
      </c>
      <c r="R907" s="52"/>
    </row>
    <row r="908" spans="1:18" ht="16.5" customHeight="1" x14ac:dyDescent="0.25">
      <c r="A908" s="3" t="s">
        <v>314</v>
      </c>
      <c r="B908" s="3">
        <v>900086</v>
      </c>
      <c r="C908" s="37">
        <v>524</v>
      </c>
      <c r="D908" s="37">
        <v>1</v>
      </c>
      <c r="E908" s="37">
        <f t="shared" si="115"/>
        <v>1</v>
      </c>
      <c r="F908" s="37">
        <f t="shared" si="114"/>
        <v>1</v>
      </c>
      <c r="G908" s="37">
        <f t="shared" si="114"/>
        <v>1</v>
      </c>
      <c r="H908" s="37">
        <f t="shared" si="114"/>
        <v>1</v>
      </c>
      <c r="I908" s="37">
        <f t="shared" si="114"/>
        <v>1</v>
      </c>
      <c r="J908" s="37">
        <f t="shared" si="114"/>
        <v>1</v>
      </c>
      <c r="K908" s="37">
        <f t="shared" si="114"/>
        <v>1</v>
      </c>
      <c r="L908" s="37">
        <f t="shared" si="114"/>
        <v>1</v>
      </c>
      <c r="M908" s="37">
        <f t="shared" si="114"/>
        <v>1</v>
      </c>
      <c r="N908" s="37">
        <f t="shared" si="114"/>
        <v>1</v>
      </c>
      <c r="O908" s="37">
        <f t="shared" si="114"/>
        <v>1</v>
      </c>
      <c r="P908" s="37">
        <f t="shared" si="112"/>
        <v>12</v>
      </c>
      <c r="Q908" s="49">
        <f t="shared" si="113"/>
        <v>6288</v>
      </c>
      <c r="R908" s="52"/>
    </row>
    <row r="909" spans="1:18" ht="16.5" customHeight="1" x14ac:dyDescent="0.25">
      <c r="A909" s="3" t="s">
        <v>314</v>
      </c>
      <c r="B909" s="3">
        <v>900091</v>
      </c>
      <c r="C909" s="37">
        <v>367</v>
      </c>
      <c r="D909" s="37">
        <v>14</v>
      </c>
      <c r="E909" s="37">
        <f t="shared" si="115"/>
        <v>14</v>
      </c>
      <c r="F909" s="37">
        <f t="shared" si="114"/>
        <v>14</v>
      </c>
      <c r="G909" s="37">
        <f t="shared" si="114"/>
        <v>14</v>
      </c>
      <c r="H909" s="37">
        <f t="shared" si="114"/>
        <v>14</v>
      </c>
      <c r="I909" s="37">
        <f t="shared" si="114"/>
        <v>14</v>
      </c>
      <c r="J909" s="37">
        <f t="shared" si="114"/>
        <v>14</v>
      </c>
      <c r="K909" s="37">
        <f t="shared" si="114"/>
        <v>14</v>
      </c>
      <c r="L909" s="37">
        <f t="shared" si="114"/>
        <v>14</v>
      </c>
      <c r="M909" s="37">
        <f t="shared" si="114"/>
        <v>14</v>
      </c>
      <c r="N909" s="37">
        <f t="shared" si="114"/>
        <v>14</v>
      </c>
      <c r="O909" s="37">
        <f t="shared" si="114"/>
        <v>14</v>
      </c>
      <c r="P909" s="37">
        <f t="shared" si="112"/>
        <v>168</v>
      </c>
      <c r="Q909" s="49">
        <f t="shared" si="113"/>
        <v>61656</v>
      </c>
      <c r="R909" s="52"/>
    </row>
    <row r="910" spans="1:18" ht="16.5" customHeight="1" x14ac:dyDescent="0.25">
      <c r="A910" s="3" t="s">
        <v>314</v>
      </c>
      <c r="B910" s="3">
        <v>900097</v>
      </c>
      <c r="C910" s="37">
        <v>42</v>
      </c>
      <c r="D910" s="37">
        <v>4</v>
      </c>
      <c r="E910" s="37">
        <f t="shared" si="115"/>
        <v>4</v>
      </c>
      <c r="F910" s="37">
        <f t="shared" si="114"/>
        <v>4</v>
      </c>
      <c r="G910" s="37">
        <f t="shared" si="114"/>
        <v>4</v>
      </c>
      <c r="H910" s="37">
        <f t="shared" si="114"/>
        <v>4</v>
      </c>
      <c r="I910" s="37">
        <f t="shared" si="114"/>
        <v>4</v>
      </c>
      <c r="J910" s="37">
        <f t="shared" si="114"/>
        <v>4</v>
      </c>
      <c r="K910" s="37">
        <f t="shared" si="114"/>
        <v>4</v>
      </c>
      <c r="L910" s="37">
        <f t="shared" si="114"/>
        <v>4</v>
      </c>
      <c r="M910" s="37">
        <f t="shared" si="114"/>
        <v>4</v>
      </c>
      <c r="N910" s="37">
        <f t="shared" si="114"/>
        <v>4</v>
      </c>
      <c r="O910" s="37">
        <f t="shared" si="114"/>
        <v>4</v>
      </c>
      <c r="P910" s="37">
        <f t="shared" si="112"/>
        <v>48</v>
      </c>
      <c r="Q910" s="49">
        <f t="shared" si="113"/>
        <v>2016</v>
      </c>
      <c r="R910" s="52"/>
    </row>
    <row r="911" spans="1:18" ht="16.5" customHeight="1" x14ac:dyDescent="0.25">
      <c r="A911" s="3" t="s">
        <v>314</v>
      </c>
      <c r="B911" s="3">
        <v>900103</v>
      </c>
      <c r="C911" s="37">
        <v>507</v>
      </c>
      <c r="D911" s="37">
        <v>3</v>
      </c>
      <c r="E911" s="37">
        <f t="shared" si="115"/>
        <v>3</v>
      </c>
      <c r="F911" s="37">
        <f t="shared" si="114"/>
        <v>3</v>
      </c>
      <c r="G911" s="37">
        <f t="shared" si="114"/>
        <v>3</v>
      </c>
      <c r="H911" s="37">
        <f t="shared" si="114"/>
        <v>3</v>
      </c>
      <c r="I911" s="37">
        <f t="shared" si="114"/>
        <v>3</v>
      </c>
      <c r="J911" s="37">
        <f t="shared" si="114"/>
        <v>3</v>
      </c>
      <c r="K911" s="37">
        <f t="shared" si="114"/>
        <v>3</v>
      </c>
      <c r="L911" s="37">
        <f t="shared" si="114"/>
        <v>3</v>
      </c>
      <c r="M911" s="37">
        <f t="shared" si="114"/>
        <v>3</v>
      </c>
      <c r="N911" s="37">
        <f t="shared" si="114"/>
        <v>3</v>
      </c>
      <c r="O911" s="37">
        <f t="shared" si="114"/>
        <v>3</v>
      </c>
      <c r="P911" s="37">
        <f t="shared" si="112"/>
        <v>36</v>
      </c>
      <c r="Q911" s="49">
        <f t="shared" si="113"/>
        <v>18252</v>
      </c>
      <c r="R911" s="52"/>
    </row>
    <row r="912" spans="1:18" ht="16.5" customHeight="1" x14ac:dyDescent="0.25">
      <c r="A912" s="3" t="s">
        <v>314</v>
      </c>
      <c r="B912" s="3">
        <v>900105</v>
      </c>
      <c r="C912" s="37">
        <v>274</v>
      </c>
      <c r="D912" s="37">
        <v>1</v>
      </c>
      <c r="E912" s="37">
        <f t="shared" si="115"/>
        <v>1</v>
      </c>
      <c r="F912" s="37">
        <f t="shared" si="114"/>
        <v>1</v>
      </c>
      <c r="G912" s="37">
        <f t="shared" si="114"/>
        <v>1</v>
      </c>
      <c r="H912" s="37">
        <f t="shared" si="114"/>
        <v>1</v>
      </c>
      <c r="I912" s="37">
        <f t="shared" si="114"/>
        <v>1</v>
      </c>
      <c r="J912" s="37">
        <f t="shared" si="114"/>
        <v>1</v>
      </c>
      <c r="K912" s="37">
        <f t="shared" si="114"/>
        <v>1</v>
      </c>
      <c r="L912" s="37">
        <f t="shared" si="114"/>
        <v>1</v>
      </c>
      <c r="M912" s="37">
        <f t="shared" si="114"/>
        <v>1</v>
      </c>
      <c r="N912" s="37">
        <f t="shared" si="114"/>
        <v>1</v>
      </c>
      <c r="O912" s="37">
        <f t="shared" si="114"/>
        <v>1</v>
      </c>
      <c r="P912" s="37">
        <f t="shared" si="112"/>
        <v>12</v>
      </c>
      <c r="Q912" s="49">
        <f t="shared" si="113"/>
        <v>3288</v>
      </c>
      <c r="R912" s="52"/>
    </row>
    <row r="913" spans="1:18" ht="16.5" customHeight="1" x14ac:dyDescent="0.25">
      <c r="A913" s="3" t="s">
        <v>314</v>
      </c>
      <c r="B913" s="3">
        <v>900141</v>
      </c>
      <c r="C913" s="37">
        <v>177310</v>
      </c>
      <c r="D913" s="37">
        <v>6</v>
      </c>
      <c r="E913" s="37">
        <f t="shared" si="115"/>
        <v>6</v>
      </c>
      <c r="F913" s="37">
        <f t="shared" si="114"/>
        <v>6</v>
      </c>
      <c r="G913" s="37">
        <f t="shared" si="114"/>
        <v>6</v>
      </c>
      <c r="H913" s="37">
        <f t="shared" si="114"/>
        <v>6</v>
      </c>
      <c r="I913" s="37">
        <f t="shared" si="114"/>
        <v>6</v>
      </c>
      <c r="J913" s="37">
        <f t="shared" si="114"/>
        <v>6</v>
      </c>
      <c r="K913" s="37">
        <f t="shared" si="114"/>
        <v>6</v>
      </c>
      <c r="L913" s="37">
        <f t="shared" si="114"/>
        <v>6</v>
      </c>
      <c r="M913" s="37">
        <f t="shared" si="114"/>
        <v>6</v>
      </c>
      <c r="N913" s="37">
        <f t="shared" si="114"/>
        <v>6</v>
      </c>
      <c r="O913" s="37">
        <f t="shared" si="114"/>
        <v>6</v>
      </c>
      <c r="P913" s="37">
        <f t="shared" si="112"/>
        <v>72</v>
      </c>
      <c r="Q913" s="49">
        <f t="shared" si="113"/>
        <v>12766320</v>
      </c>
      <c r="R913" s="52"/>
    </row>
    <row r="914" spans="1:18" ht="16.5" customHeight="1" x14ac:dyDescent="0.25">
      <c r="A914" s="3" t="s">
        <v>314</v>
      </c>
      <c r="B914" s="3">
        <v>900171</v>
      </c>
      <c r="C914" s="37">
        <v>1254</v>
      </c>
      <c r="D914" s="37">
        <v>5</v>
      </c>
      <c r="E914" s="37">
        <f t="shared" si="115"/>
        <v>5</v>
      </c>
      <c r="F914" s="37">
        <f t="shared" si="115"/>
        <v>5</v>
      </c>
      <c r="G914" s="37">
        <f t="shared" si="115"/>
        <v>5</v>
      </c>
      <c r="H914" s="37">
        <f t="shared" si="115"/>
        <v>5</v>
      </c>
      <c r="I914" s="37">
        <f t="shared" si="115"/>
        <v>5</v>
      </c>
      <c r="J914" s="37">
        <f t="shared" si="115"/>
        <v>5</v>
      </c>
      <c r="K914" s="37">
        <f t="shared" si="115"/>
        <v>5</v>
      </c>
      <c r="L914" s="37">
        <f t="shared" si="115"/>
        <v>5</v>
      </c>
      <c r="M914" s="37">
        <f t="shared" si="115"/>
        <v>5</v>
      </c>
      <c r="N914" s="37">
        <f t="shared" si="115"/>
        <v>5</v>
      </c>
      <c r="O914" s="37">
        <f t="shared" si="115"/>
        <v>5</v>
      </c>
      <c r="P914" s="37">
        <f t="shared" si="112"/>
        <v>60</v>
      </c>
      <c r="Q914" s="49">
        <f t="shared" si="113"/>
        <v>75240</v>
      </c>
      <c r="R914" s="52"/>
    </row>
    <row r="915" spans="1:18" ht="16.5" customHeight="1" x14ac:dyDescent="0.25">
      <c r="A915" s="3" t="s">
        <v>314</v>
      </c>
      <c r="B915" s="3">
        <v>900175</v>
      </c>
      <c r="C915" s="37">
        <v>4133</v>
      </c>
      <c r="D915" s="37">
        <v>1</v>
      </c>
      <c r="E915" s="37">
        <f t="shared" si="115"/>
        <v>1</v>
      </c>
      <c r="F915" s="37">
        <f t="shared" si="115"/>
        <v>1</v>
      </c>
      <c r="G915" s="37">
        <f t="shared" si="115"/>
        <v>1</v>
      </c>
      <c r="H915" s="37">
        <f t="shared" si="115"/>
        <v>1</v>
      </c>
      <c r="I915" s="37">
        <f t="shared" si="115"/>
        <v>1</v>
      </c>
      <c r="J915" s="37">
        <f t="shared" si="115"/>
        <v>1</v>
      </c>
      <c r="K915" s="37">
        <f t="shared" si="115"/>
        <v>1</v>
      </c>
      <c r="L915" s="37">
        <f t="shared" si="115"/>
        <v>1</v>
      </c>
      <c r="M915" s="37">
        <f t="shared" si="115"/>
        <v>1</v>
      </c>
      <c r="N915" s="37">
        <f t="shared" si="115"/>
        <v>1</v>
      </c>
      <c r="O915" s="37">
        <f t="shared" si="115"/>
        <v>1</v>
      </c>
      <c r="P915" s="37">
        <f t="shared" si="112"/>
        <v>12</v>
      </c>
      <c r="Q915" s="49">
        <f t="shared" si="113"/>
        <v>49596</v>
      </c>
      <c r="R915" s="52"/>
    </row>
    <row r="916" spans="1:18" ht="16.5" customHeight="1" x14ac:dyDescent="0.25">
      <c r="A916" s="3" t="s">
        <v>314</v>
      </c>
      <c r="B916" s="3">
        <v>900198</v>
      </c>
      <c r="C916" s="37">
        <v>139</v>
      </c>
      <c r="D916" s="37">
        <v>1</v>
      </c>
      <c r="E916" s="37">
        <f t="shared" si="115"/>
        <v>1</v>
      </c>
      <c r="F916" s="37">
        <f t="shared" si="115"/>
        <v>1</v>
      </c>
      <c r="G916" s="37">
        <f t="shared" si="115"/>
        <v>1</v>
      </c>
      <c r="H916" s="37">
        <f t="shared" si="115"/>
        <v>1</v>
      </c>
      <c r="I916" s="37">
        <f t="shared" si="115"/>
        <v>1</v>
      </c>
      <c r="J916" s="37">
        <f t="shared" si="115"/>
        <v>1</v>
      </c>
      <c r="K916" s="37">
        <f t="shared" si="115"/>
        <v>1</v>
      </c>
      <c r="L916" s="37">
        <f t="shared" si="115"/>
        <v>1</v>
      </c>
      <c r="M916" s="37">
        <f t="shared" si="115"/>
        <v>1</v>
      </c>
      <c r="N916" s="37">
        <f t="shared" si="115"/>
        <v>1</v>
      </c>
      <c r="O916" s="37">
        <f t="shared" si="115"/>
        <v>1</v>
      </c>
      <c r="P916" s="37">
        <f t="shared" si="112"/>
        <v>12</v>
      </c>
      <c r="Q916" s="49">
        <f t="shared" si="113"/>
        <v>1668</v>
      </c>
      <c r="R916" s="52"/>
    </row>
    <row r="917" spans="1:18" ht="16.5" customHeight="1" x14ac:dyDescent="0.25">
      <c r="A917" s="3" t="s">
        <v>314</v>
      </c>
      <c r="B917" s="3">
        <v>900205</v>
      </c>
      <c r="C917" s="37">
        <v>796</v>
      </c>
      <c r="D917" s="37">
        <v>1</v>
      </c>
      <c r="E917" s="37">
        <f t="shared" si="115"/>
        <v>1</v>
      </c>
      <c r="F917" s="37">
        <f t="shared" si="115"/>
        <v>1</v>
      </c>
      <c r="G917" s="37">
        <f t="shared" si="115"/>
        <v>1</v>
      </c>
      <c r="H917" s="37">
        <f t="shared" si="115"/>
        <v>1</v>
      </c>
      <c r="I917" s="37">
        <f t="shared" si="115"/>
        <v>1</v>
      </c>
      <c r="J917" s="37">
        <f t="shared" si="115"/>
        <v>1</v>
      </c>
      <c r="K917" s="37">
        <f t="shared" si="115"/>
        <v>1</v>
      </c>
      <c r="L917" s="37">
        <f t="shared" si="115"/>
        <v>1</v>
      </c>
      <c r="M917" s="37">
        <f t="shared" si="115"/>
        <v>1</v>
      </c>
      <c r="N917" s="37">
        <f t="shared" si="115"/>
        <v>1</v>
      </c>
      <c r="O917" s="37">
        <f t="shared" si="115"/>
        <v>1</v>
      </c>
      <c r="P917" s="37">
        <f t="shared" si="112"/>
        <v>12</v>
      </c>
      <c r="Q917" s="49">
        <f t="shared" si="113"/>
        <v>9552</v>
      </c>
      <c r="R917" s="52"/>
    </row>
    <row r="918" spans="1:18" ht="16.5" customHeight="1" x14ac:dyDescent="0.25">
      <c r="A918" s="3" t="s">
        <v>314</v>
      </c>
      <c r="B918" s="3">
        <v>900235</v>
      </c>
      <c r="C918" s="37">
        <v>1114</v>
      </c>
      <c r="D918" s="37">
        <v>3</v>
      </c>
      <c r="E918" s="37">
        <f t="shared" si="115"/>
        <v>3</v>
      </c>
      <c r="F918" s="37">
        <f t="shared" si="115"/>
        <v>3</v>
      </c>
      <c r="G918" s="37">
        <f t="shared" si="115"/>
        <v>3</v>
      </c>
      <c r="H918" s="37">
        <f t="shared" si="115"/>
        <v>3</v>
      </c>
      <c r="I918" s="37">
        <f t="shared" si="115"/>
        <v>3</v>
      </c>
      <c r="J918" s="37">
        <f t="shared" si="115"/>
        <v>3</v>
      </c>
      <c r="K918" s="37">
        <f t="shared" si="115"/>
        <v>3</v>
      </c>
      <c r="L918" s="37">
        <f t="shared" si="115"/>
        <v>3</v>
      </c>
      <c r="M918" s="37">
        <f t="shared" si="115"/>
        <v>3</v>
      </c>
      <c r="N918" s="37">
        <f t="shared" si="115"/>
        <v>3</v>
      </c>
      <c r="O918" s="37">
        <f t="shared" si="115"/>
        <v>3</v>
      </c>
      <c r="P918" s="37">
        <f t="shared" si="112"/>
        <v>36</v>
      </c>
      <c r="Q918" s="49">
        <f t="shared" si="113"/>
        <v>40104</v>
      </c>
      <c r="R918" s="52"/>
    </row>
    <row r="919" spans="1:18" ht="16.5" customHeight="1" x14ac:dyDescent="0.25">
      <c r="A919" s="3" t="s">
        <v>314</v>
      </c>
      <c r="B919" s="3">
        <v>900257</v>
      </c>
      <c r="C919" s="37">
        <v>208</v>
      </c>
      <c r="D919" s="37">
        <v>2</v>
      </c>
      <c r="E919" s="37">
        <f t="shared" si="115"/>
        <v>2</v>
      </c>
      <c r="F919" s="37">
        <f t="shared" si="115"/>
        <v>2</v>
      </c>
      <c r="G919" s="37">
        <f t="shared" si="115"/>
        <v>2</v>
      </c>
      <c r="H919" s="37">
        <f t="shared" si="115"/>
        <v>2</v>
      </c>
      <c r="I919" s="37">
        <f t="shared" si="115"/>
        <v>2</v>
      </c>
      <c r="J919" s="37">
        <f t="shared" si="115"/>
        <v>2</v>
      </c>
      <c r="K919" s="37">
        <f t="shared" si="115"/>
        <v>2</v>
      </c>
      <c r="L919" s="37">
        <f t="shared" si="115"/>
        <v>2</v>
      </c>
      <c r="M919" s="37">
        <f t="shared" si="115"/>
        <v>2</v>
      </c>
      <c r="N919" s="37">
        <f t="shared" si="115"/>
        <v>2</v>
      </c>
      <c r="O919" s="37">
        <f t="shared" si="115"/>
        <v>2</v>
      </c>
      <c r="P919" s="37">
        <f t="shared" si="112"/>
        <v>24</v>
      </c>
      <c r="Q919" s="49">
        <f t="shared" si="113"/>
        <v>4992</v>
      </c>
      <c r="R919" s="52"/>
    </row>
    <row r="920" spans="1:18" ht="16.5" customHeight="1" x14ac:dyDescent="0.25">
      <c r="A920" s="3" t="s">
        <v>314</v>
      </c>
      <c r="B920" s="3">
        <v>900258</v>
      </c>
      <c r="C920" s="37">
        <v>152</v>
      </c>
      <c r="D920" s="37">
        <v>1</v>
      </c>
      <c r="E920" s="37">
        <f t="shared" si="115"/>
        <v>1</v>
      </c>
      <c r="F920" s="37">
        <f t="shared" si="115"/>
        <v>1</v>
      </c>
      <c r="G920" s="37">
        <f t="shared" si="115"/>
        <v>1</v>
      </c>
      <c r="H920" s="37">
        <f t="shared" si="115"/>
        <v>1</v>
      </c>
      <c r="I920" s="37">
        <f t="shared" si="115"/>
        <v>1</v>
      </c>
      <c r="J920" s="37">
        <f t="shared" si="115"/>
        <v>1</v>
      </c>
      <c r="K920" s="37">
        <f t="shared" si="115"/>
        <v>1</v>
      </c>
      <c r="L920" s="37">
        <f t="shared" si="115"/>
        <v>1</v>
      </c>
      <c r="M920" s="37">
        <f t="shared" si="115"/>
        <v>1</v>
      </c>
      <c r="N920" s="37">
        <f t="shared" si="115"/>
        <v>1</v>
      </c>
      <c r="O920" s="37">
        <f t="shared" si="115"/>
        <v>1</v>
      </c>
      <c r="P920" s="37">
        <f t="shared" si="112"/>
        <v>12</v>
      </c>
      <c r="Q920" s="49">
        <f t="shared" si="113"/>
        <v>1824</v>
      </c>
      <c r="R920" s="52"/>
    </row>
    <row r="921" spans="1:18" ht="16.5" customHeight="1" x14ac:dyDescent="0.25">
      <c r="A921" s="3" t="s">
        <v>314</v>
      </c>
      <c r="B921" s="3">
        <v>900259</v>
      </c>
      <c r="C921" s="37">
        <v>190</v>
      </c>
      <c r="D921" s="37">
        <v>6</v>
      </c>
      <c r="E921" s="37">
        <f t="shared" si="115"/>
        <v>6</v>
      </c>
      <c r="F921" s="37">
        <f t="shared" si="115"/>
        <v>6</v>
      </c>
      <c r="G921" s="37">
        <f t="shared" si="115"/>
        <v>6</v>
      </c>
      <c r="H921" s="37">
        <f t="shared" si="115"/>
        <v>6</v>
      </c>
      <c r="I921" s="37">
        <f t="shared" si="115"/>
        <v>6</v>
      </c>
      <c r="J921" s="37">
        <f t="shared" si="115"/>
        <v>6</v>
      </c>
      <c r="K921" s="37">
        <f t="shared" si="115"/>
        <v>6</v>
      </c>
      <c r="L921" s="37">
        <f t="shared" si="115"/>
        <v>6</v>
      </c>
      <c r="M921" s="37">
        <f t="shared" si="115"/>
        <v>6</v>
      </c>
      <c r="N921" s="37">
        <f t="shared" si="115"/>
        <v>6</v>
      </c>
      <c r="O921" s="37">
        <f t="shared" si="115"/>
        <v>6</v>
      </c>
      <c r="P921" s="37">
        <f t="shared" si="112"/>
        <v>72</v>
      </c>
      <c r="Q921" s="49">
        <f t="shared" si="113"/>
        <v>13680</v>
      </c>
      <c r="R921" s="52"/>
    </row>
    <row r="922" spans="1:18" ht="16.5" customHeight="1" x14ac:dyDescent="0.25">
      <c r="A922" s="3" t="s">
        <v>314</v>
      </c>
      <c r="B922" s="3">
        <v>900295</v>
      </c>
      <c r="C922" s="37">
        <v>24</v>
      </c>
      <c r="D922" s="37">
        <v>43</v>
      </c>
      <c r="E922" s="37">
        <f t="shared" si="115"/>
        <v>43</v>
      </c>
      <c r="F922" s="37">
        <f t="shared" si="115"/>
        <v>43</v>
      </c>
      <c r="G922" s="37">
        <f t="shared" si="115"/>
        <v>43</v>
      </c>
      <c r="H922" s="37">
        <f t="shared" si="115"/>
        <v>43</v>
      </c>
      <c r="I922" s="37">
        <f t="shared" si="115"/>
        <v>43</v>
      </c>
      <c r="J922" s="37">
        <f t="shared" si="115"/>
        <v>43</v>
      </c>
      <c r="K922" s="37">
        <f t="shared" si="115"/>
        <v>43</v>
      </c>
      <c r="L922" s="37">
        <f t="shared" si="115"/>
        <v>43</v>
      </c>
      <c r="M922" s="37">
        <f t="shared" si="115"/>
        <v>43</v>
      </c>
      <c r="N922" s="37">
        <f t="shared" si="115"/>
        <v>43</v>
      </c>
      <c r="O922" s="37">
        <f t="shared" si="115"/>
        <v>43</v>
      </c>
      <c r="P922" s="37">
        <f t="shared" si="112"/>
        <v>516</v>
      </c>
      <c r="Q922" s="49">
        <f t="shared" si="113"/>
        <v>12384</v>
      </c>
      <c r="R922" s="52"/>
    </row>
    <row r="923" spans="1:18" ht="16.5" customHeight="1" x14ac:dyDescent="0.25">
      <c r="A923" s="3" t="s">
        <v>314</v>
      </c>
      <c r="B923" s="3">
        <v>900298</v>
      </c>
      <c r="C923" s="37">
        <v>96</v>
      </c>
      <c r="D923" s="37">
        <v>7</v>
      </c>
      <c r="E923" s="37">
        <f t="shared" si="115"/>
        <v>7</v>
      </c>
      <c r="F923" s="37">
        <f t="shared" si="115"/>
        <v>7</v>
      </c>
      <c r="G923" s="37">
        <f t="shared" si="115"/>
        <v>7</v>
      </c>
      <c r="H923" s="37">
        <f t="shared" si="115"/>
        <v>7</v>
      </c>
      <c r="I923" s="37">
        <f t="shared" si="115"/>
        <v>7</v>
      </c>
      <c r="J923" s="37">
        <f t="shared" si="115"/>
        <v>7</v>
      </c>
      <c r="K923" s="37">
        <f t="shared" si="115"/>
        <v>7</v>
      </c>
      <c r="L923" s="37">
        <f t="shared" si="115"/>
        <v>7</v>
      </c>
      <c r="M923" s="37">
        <f t="shared" si="115"/>
        <v>7</v>
      </c>
      <c r="N923" s="37">
        <f t="shared" si="115"/>
        <v>7</v>
      </c>
      <c r="O923" s="37">
        <f t="shared" si="115"/>
        <v>7</v>
      </c>
      <c r="P923" s="37">
        <f t="shared" si="112"/>
        <v>84</v>
      </c>
      <c r="Q923" s="49">
        <f t="shared" si="113"/>
        <v>8064</v>
      </c>
      <c r="R923" s="52"/>
    </row>
    <row r="924" spans="1:18" ht="16.5" customHeight="1" x14ac:dyDescent="0.25">
      <c r="A924" s="3" t="s">
        <v>314</v>
      </c>
      <c r="B924" s="3">
        <v>900314</v>
      </c>
      <c r="C924" s="37">
        <v>174</v>
      </c>
      <c r="D924" s="37">
        <v>6</v>
      </c>
      <c r="E924" s="37">
        <f t="shared" si="115"/>
        <v>6</v>
      </c>
      <c r="F924" s="37">
        <f t="shared" si="115"/>
        <v>6</v>
      </c>
      <c r="G924" s="37">
        <f t="shared" si="115"/>
        <v>6</v>
      </c>
      <c r="H924" s="37">
        <f t="shared" si="115"/>
        <v>6</v>
      </c>
      <c r="I924" s="37">
        <f t="shared" si="115"/>
        <v>6</v>
      </c>
      <c r="J924" s="37">
        <f t="shared" si="115"/>
        <v>6</v>
      </c>
      <c r="K924" s="37">
        <f t="shared" si="115"/>
        <v>6</v>
      </c>
      <c r="L924" s="37">
        <f t="shared" si="115"/>
        <v>6</v>
      </c>
      <c r="M924" s="37">
        <f t="shared" si="115"/>
        <v>6</v>
      </c>
      <c r="N924" s="37">
        <f t="shared" si="115"/>
        <v>6</v>
      </c>
      <c r="O924" s="37">
        <f t="shared" si="115"/>
        <v>6</v>
      </c>
      <c r="P924" s="37">
        <f t="shared" si="112"/>
        <v>72</v>
      </c>
      <c r="Q924" s="49">
        <f t="shared" si="113"/>
        <v>12528</v>
      </c>
      <c r="R924" s="52"/>
    </row>
    <row r="925" spans="1:18" ht="16.5" customHeight="1" x14ac:dyDescent="0.25">
      <c r="A925" s="3" t="s">
        <v>314</v>
      </c>
      <c r="B925" s="3">
        <v>900315</v>
      </c>
      <c r="C925" s="37">
        <v>86</v>
      </c>
      <c r="D925" s="37">
        <v>72</v>
      </c>
      <c r="E925" s="37">
        <f t="shared" si="115"/>
        <v>72</v>
      </c>
      <c r="F925" s="37">
        <f t="shared" si="115"/>
        <v>72</v>
      </c>
      <c r="G925" s="37">
        <f t="shared" si="115"/>
        <v>72</v>
      </c>
      <c r="H925" s="37">
        <f t="shared" si="115"/>
        <v>72</v>
      </c>
      <c r="I925" s="37">
        <f t="shared" si="115"/>
        <v>72</v>
      </c>
      <c r="J925" s="37">
        <f t="shared" si="115"/>
        <v>72</v>
      </c>
      <c r="K925" s="37">
        <f t="shared" si="115"/>
        <v>72</v>
      </c>
      <c r="L925" s="37">
        <f t="shared" si="115"/>
        <v>72</v>
      </c>
      <c r="M925" s="37">
        <f t="shared" si="115"/>
        <v>72</v>
      </c>
      <c r="N925" s="37">
        <f t="shared" si="115"/>
        <v>72</v>
      </c>
      <c r="O925" s="37">
        <f t="shared" si="115"/>
        <v>72</v>
      </c>
      <c r="P925" s="37">
        <f t="shared" si="112"/>
        <v>864</v>
      </c>
      <c r="Q925" s="49">
        <f t="shared" si="113"/>
        <v>74304</v>
      </c>
      <c r="R925" s="52"/>
    </row>
    <row r="926" spans="1:18" ht="16.5" customHeight="1" x14ac:dyDescent="0.25">
      <c r="A926" s="3" t="s">
        <v>314</v>
      </c>
      <c r="B926" s="3">
        <v>900317</v>
      </c>
      <c r="C926" s="37">
        <v>167</v>
      </c>
      <c r="D926" s="37">
        <v>27</v>
      </c>
      <c r="E926" s="37">
        <f t="shared" si="115"/>
        <v>27</v>
      </c>
      <c r="F926" s="37">
        <f t="shared" si="115"/>
        <v>27</v>
      </c>
      <c r="G926" s="37">
        <f t="shared" si="115"/>
        <v>27</v>
      </c>
      <c r="H926" s="37">
        <f t="shared" si="115"/>
        <v>27</v>
      </c>
      <c r="I926" s="37">
        <f t="shared" si="115"/>
        <v>27</v>
      </c>
      <c r="J926" s="37">
        <f t="shared" si="115"/>
        <v>27</v>
      </c>
      <c r="K926" s="37">
        <f t="shared" si="115"/>
        <v>27</v>
      </c>
      <c r="L926" s="37">
        <f t="shared" si="115"/>
        <v>27</v>
      </c>
      <c r="M926" s="37">
        <f t="shared" si="115"/>
        <v>27</v>
      </c>
      <c r="N926" s="37">
        <f t="shared" si="115"/>
        <v>27</v>
      </c>
      <c r="O926" s="37">
        <f t="shared" si="115"/>
        <v>27</v>
      </c>
      <c r="P926" s="37">
        <f t="shared" si="112"/>
        <v>324</v>
      </c>
      <c r="Q926" s="49">
        <f t="shared" si="113"/>
        <v>54108</v>
      </c>
      <c r="R926" s="52"/>
    </row>
    <row r="927" spans="1:18" ht="16.5" customHeight="1" x14ac:dyDescent="0.25">
      <c r="A927" s="3" t="s">
        <v>314</v>
      </c>
      <c r="B927" s="3">
        <v>900337</v>
      </c>
      <c r="C927" s="37">
        <v>486</v>
      </c>
      <c r="D927" s="37">
        <v>4</v>
      </c>
      <c r="E927" s="37">
        <f t="shared" si="115"/>
        <v>4</v>
      </c>
      <c r="F927" s="37">
        <f t="shared" si="115"/>
        <v>4</v>
      </c>
      <c r="G927" s="37">
        <f t="shared" si="115"/>
        <v>4</v>
      </c>
      <c r="H927" s="37">
        <f t="shared" si="115"/>
        <v>4</v>
      </c>
      <c r="I927" s="37">
        <f t="shared" si="115"/>
        <v>4</v>
      </c>
      <c r="J927" s="37">
        <f t="shared" si="115"/>
        <v>4</v>
      </c>
      <c r="K927" s="37">
        <f t="shared" si="115"/>
        <v>4</v>
      </c>
      <c r="L927" s="37">
        <f t="shared" si="115"/>
        <v>4</v>
      </c>
      <c r="M927" s="37">
        <f t="shared" si="115"/>
        <v>4</v>
      </c>
      <c r="N927" s="37">
        <f t="shared" si="115"/>
        <v>4</v>
      </c>
      <c r="O927" s="37">
        <f t="shared" si="115"/>
        <v>4</v>
      </c>
      <c r="P927" s="37">
        <f t="shared" si="112"/>
        <v>48</v>
      </c>
      <c r="Q927" s="49">
        <f t="shared" si="113"/>
        <v>23328</v>
      </c>
      <c r="R927" s="52"/>
    </row>
    <row r="928" spans="1:18" ht="16.5" customHeight="1" x14ac:dyDescent="0.25">
      <c r="A928" s="3" t="s">
        <v>314</v>
      </c>
      <c r="B928" s="3">
        <v>900394</v>
      </c>
      <c r="C928" s="37">
        <v>6057</v>
      </c>
      <c r="D928" s="37">
        <v>0</v>
      </c>
      <c r="E928" s="37">
        <f t="shared" si="115"/>
        <v>0</v>
      </c>
      <c r="F928" s="37">
        <f t="shared" si="115"/>
        <v>0</v>
      </c>
      <c r="G928" s="37">
        <f t="shared" si="115"/>
        <v>0</v>
      </c>
      <c r="H928" s="37">
        <f t="shared" si="115"/>
        <v>0</v>
      </c>
      <c r="I928" s="37">
        <f t="shared" si="115"/>
        <v>0</v>
      </c>
      <c r="J928" s="37">
        <f t="shared" si="115"/>
        <v>0</v>
      </c>
      <c r="K928" s="37">
        <f t="shared" si="115"/>
        <v>0</v>
      </c>
      <c r="L928" s="37">
        <f t="shared" si="115"/>
        <v>0</v>
      </c>
      <c r="M928" s="37">
        <f t="shared" si="115"/>
        <v>0</v>
      </c>
      <c r="N928" s="37">
        <f t="shared" si="115"/>
        <v>0</v>
      </c>
      <c r="O928" s="37">
        <v>1</v>
      </c>
      <c r="P928" s="37">
        <f t="shared" si="112"/>
        <v>1</v>
      </c>
      <c r="Q928" s="49">
        <f t="shared" si="113"/>
        <v>6057</v>
      </c>
      <c r="R928" s="52"/>
    </row>
    <row r="929" spans="1:18" ht="16.5" customHeight="1" x14ac:dyDescent="0.25">
      <c r="A929" s="3" t="s">
        <v>314</v>
      </c>
      <c r="B929" s="3">
        <v>900397</v>
      </c>
      <c r="C929" s="37">
        <v>11783</v>
      </c>
      <c r="D929" s="37">
        <v>0</v>
      </c>
      <c r="E929" s="37">
        <f t="shared" si="115"/>
        <v>0</v>
      </c>
      <c r="F929" s="37">
        <f t="shared" si="115"/>
        <v>0</v>
      </c>
      <c r="G929" s="37">
        <f t="shared" si="115"/>
        <v>0</v>
      </c>
      <c r="H929" s="37">
        <f t="shared" si="115"/>
        <v>0</v>
      </c>
      <c r="I929" s="37">
        <f t="shared" si="115"/>
        <v>0</v>
      </c>
      <c r="J929" s="37">
        <f t="shared" si="115"/>
        <v>0</v>
      </c>
      <c r="K929" s="37">
        <f t="shared" si="115"/>
        <v>0</v>
      </c>
      <c r="L929" s="37">
        <f t="shared" si="115"/>
        <v>0</v>
      </c>
      <c r="M929" s="37">
        <v>1</v>
      </c>
      <c r="N929" s="37">
        <f t="shared" si="115"/>
        <v>1</v>
      </c>
      <c r="O929" s="37">
        <f t="shared" si="115"/>
        <v>1</v>
      </c>
      <c r="P929" s="37">
        <f t="shared" si="112"/>
        <v>3</v>
      </c>
      <c r="Q929" s="49">
        <f t="shared" si="113"/>
        <v>35349</v>
      </c>
      <c r="R929" s="52"/>
    </row>
    <row r="930" spans="1:18" ht="16.5" customHeight="1" x14ac:dyDescent="0.25">
      <c r="A930" s="3" t="s">
        <v>314</v>
      </c>
      <c r="B930" s="3">
        <v>900521</v>
      </c>
      <c r="C930" s="37">
        <v>4153</v>
      </c>
      <c r="D930" s="37">
        <v>6</v>
      </c>
      <c r="E930" s="37">
        <f t="shared" si="115"/>
        <v>6</v>
      </c>
      <c r="F930" s="37">
        <f t="shared" si="115"/>
        <v>6</v>
      </c>
      <c r="G930" s="37">
        <f t="shared" si="115"/>
        <v>6</v>
      </c>
      <c r="H930" s="37">
        <f t="shared" si="115"/>
        <v>6</v>
      </c>
      <c r="I930" s="37">
        <f t="shared" si="115"/>
        <v>6</v>
      </c>
      <c r="J930" s="37">
        <f t="shared" si="115"/>
        <v>6</v>
      </c>
      <c r="K930" s="37">
        <f t="shared" si="115"/>
        <v>6</v>
      </c>
      <c r="L930" s="37">
        <f t="shared" si="115"/>
        <v>6</v>
      </c>
      <c r="M930" s="37">
        <f t="shared" si="115"/>
        <v>6</v>
      </c>
      <c r="N930" s="37">
        <f t="shared" si="115"/>
        <v>6</v>
      </c>
      <c r="O930" s="37">
        <f t="shared" si="115"/>
        <v>6</v>
      </c>
      <c r="P930" s="37">
        <f t="shared" si="112"/>
        <v>72</v>
      </c>
      <c r="Q930" s="49">
        <f t="shared" si="113"/>
        <v>299016</v>
      </c>
      <c r="R930" s="52"/>
    </row>
    <row r="931" spans="1:18" ht="16.5" customHeight="1" x14ac:dyDescent="0.25">
      <c r="A931" s="3" t="s">
        <v>314</v>
      </c>
      <c r="B931" s="3">
        <v>900526</v>
      </c>
      <c r="C931" s="37">
        <v>5010</v>
      </c>
      <c r="D931" s="37">
        <v>12</v>
      </c>
      <c r="E931" s="37">
        <f t="shared" si="115"/>
        <v>12</v>
      </c>
      <c r="F931" s="37">
        <f t="shared" si="115"/>
        <v>12</v>
      </c>
      <c r="G931" s="37">
        <f t="shared" si="115"/>
        <v>12</v>
      </c>
      <c r="H931" s="37">
        <f t="shared" si="115"/>
        <v>12</v>
      </c>
      <c r="I931" s="37">
        <f t="shared" si="115"/>
        <v>12</v>
      </c>
      <c r="J931" s="37">
        <f t="shared" si="115"/>
        <v>12</v>
      </c>
      <c r="K931" s="37">
        <f t="shared" si="115"/>
        <v>12</v>
      </c>
      <c r="L931" s="37">
        <f t="shared" si="115"/>
        <v>12</v>
      </c>
      <c r="M931" s="37">
        <f t="shared" si="115"/>
        <v>12</v>
      </c>
      <c r="N931" s="37">
        <f t="shared" si="115"/>
        <v>12</v>
      </c>
      <c r="O931" s="37">
        <f t="shared" si="115"/>
        <v>12</v>
      </c>
      <c r="P931" s="37">
        <f t="shared" si="112"/>
        <v>144</v>
      </c>
      <c r="Q931" s="49">
        <f t="shared" si="113"/>
        <v>721440</v>
      </c>
      <c r="R931" s="52"/>
    </row>
    <row r="932" spans="1:18" ht="16.5" customHeight="1" x14ac:dyDescent="0.25">
      <c r="A932" s="3" t="s">
        <v>314</v>
      </c>
      <c r="B932" s="3">
        <v>900623</v>
      </c>
      <c r="C932" s="37">
        <v>922</v>
      </c>
      <c r="D932" s="37">
        <v>1</v>
      </c>
      <c r="E932" s="37">
        <f t="shared" si="115"/>
        <v>1</v>
      </c>
      <c r="F932" s="37">
        <f t="shared" si="115"/>
        <v>1</v>
      </c>
      <c r="G932" s="37">
        <f t="shared" si="115"/>
        <v>1</v>
      </c>
      <c r="H932" s="37">
        <f t="shared" si="115"/>
        <v>1</v>
      </c>
      <c r="I932" s="37">
        <f t="shared" si="115"/>
        <v>1</v>
      </c>
      <c r="J932" s="37">
        <f t="shared" si="115"/>
        <v>1</v>
      </c>
      <c r="K932" s="37">
        <f t="shared" si="115"/>
        <v>1</v>
      </c>
      <c r="L932" s="37">
        <f t="shared" si="115"/>
        <v>1</v>
      </c>
      <c r="M932" s="37">
        <f t="shared" si="115"/>
        <v>1</v>
      </c>
      <c r="N932" s="37">
        <f t="shared" si="115"/>
        <v>1</v>
      </c>
      <c r="O932" s="37">
        <f t="shared" si="115"/>
        <v>1</v>
      </c>
      <c r="P932" s="37">
        <f t="shared" si="112"/>
        <v>12</v>
      </c>
      <c r="Q932" s="49">
        <f t="shared" si="113"/>
        <v>11064</v>
      </c>
      <c r="R932" s="52"/>
    </row>
    <row r="933" spans="1:18" ht="16.5" customHeight="1" x14ac:dyDescent="0.25">
      <c r="A933" s="3" t="s">
        <v>314</v>
      </c>
      <c r="B933" s="3">
        <v>900643</v>
      </c>
      <c r="C933" s="37">
        <v>224</v>
      </c>
      <c r="D933" s="37">
        <v>5</v>
      </c>
      <c r="E933" s="37">
        <f t="shared" si="115"/>
        <v>5</v>
      </c>
      <c r="F933" s="37">
        <f t="shared" si="115"/>
        <v>5</v>
      </c>
      <c r="G933" s="37">
        <f t="shared" si="115"/>
        <v>5</v>
      </c>
      <c r="H933" s="37">
        <f t="shared" si="115"/>
        <v>5</v>
      </c>
      <c r="I933" s="37">
        <f t="shared" si="115"/>
        <v>5</v>
      </c>
      <c r="J933" s="37">
        <f t="shared" si="115"/>
        <v>5</v>
      </c>
      <c r="K933" s="37">
        <f t="shared" si="115"/>
        <v>5</v>
      </c>
      <c r="L933" s="37">
        <f t="shared" si="115"/>
        <v>5</v>
      </c>
      <c r="M933" s="37">
        <f t="shared" si="115"/>
        <v>5</v>
      </c>
      <c r="N933" s="37">
        <f t="shared" si="115"/>
        <v>5</v>
      </c>
      <c r="O933" s="37">
        <f t="shared" si="115"/>
        <v>5</v>
      </c>
      <c r="P933" s="37">
        <f t="shared" si="112"/>
        <v>60</v>
      </c>
      <c r="Q933" s="49">
        <f t="shared" si="113"/>
        <v>13440</v>
      </c>
      <c r="R933" s="52"/>
    </row>
    <row r="934" spans="1:18" ht="16.5" customHeight="1" x14ac:dyDescent="0.25">
      <c r="A934" s="3" t="s">
        <v>314</v>
      </c>
      <c r="B934" s="3">
        <v>900645</v>
      </c>
      <c r="C934" s="37">
        <v>186</v>
      </c>
      <c r="D934" s="37">
        <v>23</v>
      </c>
      <c r="E934" s="37">
        <f t="shared" si="115"/>
        <v>23</v>
      </c>
      <c r="F934" s="37">
        <f t="shared" si="115"/>
        <v>23</v>
      </c>
      <c r="G934" s="37">
        <f t="shared" si="115"/>
        <v>23</v>
      </c>
      <c r="H934" s="37">
        <f t="shared" si="115"/>
        <v>23</v>
      </c>
      <c r="I934" s="37">
        <f t="shared" si="115"/>
        <v>23</v>
      </c>
      <c r="J934" s="37">
        <f t="shared" si="115"/>
        <v>23</v>
      </c>
      <c r="K934" s="37">
        <f t="shared" si="115"/>
        <v>23</v>
      </c>
      <c r="L934" s="37">
        <f t="shared" si="115"/>
        <v>23</v>
      </c>
      <c r="M934" s="37">
        <f t="shared" si="115"/>
        <v>23</v>
      </c>
      <c r="N934" s="37">
        <f t="shared" si="115"/>
        <v>23</v>
      </c>
      <c r="O934" s="37">
        <f t="shared" si="115"/>
        <v>23</v>
      </c>
      <c r="P934" s="37">
        <f t="shared" si="112"/>
        <v>276</v>
      </c>
      <c r="Q934" s="49">
        <f t="shared" si="113"/>
        <v>51336</v>
      </c>
      <c r="R934" s="52"/>
    </row>
    <row r="935" spans="1:18" ht="16.5" customHeight="1" x14ac:dyDescent="0.25">
      <c r="A935" s="3" t="s">
        <v>314</v>
      </c>
      <c r="B935" s="3">
        <v>900657</v>
      </c>
      <c r="C935" s="37">
        <v>22491</v>
      </c>
      <c r="D935" s="37">
        <v>2</v>
      </c>
      <c r="E935" s="37">
        <f t="shared" ref="E935:O956" si="116">D935</f>
        <v>2</v>
      </c>
      <c r="F935" s="37">
        <f t="shared" si="116"/>
        <v>2</v>
      </c>
      <c r="G935" s="37">
        <f t="shared" si="116"/>
        <v>2</v>
      </c>
      <c r="H935" s="37">
        <f t="shared" si="116"/>
        <v>2</v>
      </c>
      <c r="I935" s="37">
        <f t="shared" si="116"/>
        <v>2</v>
      </c>
      <c r="J935" s="37">
        <f t="shared" si="116"/>
        <v>2</v>
      </c>
      <c r="K935" s="37">
        <f t="shared" si="116"/>
        <v>2</v>
      </c>
      <c r="L935" s="37">
        <f t="shared" si="116"/>
        <v>2</v>
      </c>
      <c r="M935" s="37">
        <f t="shared" si="116"/>
        <v>2</v>
      </c>
      <c r="N935" s="37">
        <f t="shared" si="116"/>
        <v>2</v>
      </c>
      <c r="O935" s="37">
        <f t="shared" si="116"/>
        <v>2</v>
      </c>
      <c r="P935" s="37">
        <f t="shared" si="112"/>
        <v>24</v>
      </c>
      <c r="Q935" s="49">
        <f t="shared" si="113"/>
        <v>539784</v>
      </c>
      <c r="R935" s="52"/>
    </row>
    <row r="936" spans="1:18" ht="16.5" customHeight="1" x14ac:dyDescent="0.25">
      <c r="A936" s="3" t="s">
        <v>314</v>
      </c>
      <c r="B936" s="3">
        <v>900676</v>
      </c>
      <c r="C936" s="37">
        <v>557</v>
      </c>
      <c r="D936" s="37">
        <v>2</v>
      </c>
      <c r="E936" s="37">
        <f t="shared" si="116"/>
        <v>2</v>
      </c>
      <c r="F936" s="37">
        <f t="shared" si="116"/>
        <v>2</v>
      </c>
      <c r="G936" s="37">
        <f t="shared" si="116"/>
        <v>2</v>
      </c>
      <c r="H936" s="37">
        <f t="shared" si="116"/>
        <v>2</v>
      </c>
      <c r="I936" s="37">
        <f t="shared" si="116"/>
        <v>2</v>
      </c>
      <c r="J936" s="37">
        <f t="shared" si="116"/>
        <v>2</v>
      </c>
      <c r="K936" s="37">
        <f t="shared" si="116"/>
        <v>2</v>
      </c>
      <c r="L936" s="37">
        <f t="shared" si="116"/>
        <v>2</v>
      </c>
      <c r="M936" s="37">
        <f t="shared" si="116"/>
        <v>2</v>
      </c>
      <c r="N936" s="37">
        <f t="shared" si="116"/>
        <v>2</v>
      </c>
      <c r="O936" s="37">
        <f t="shared" si="116"/>
        <v>2</v>
      </c>
      <c r="P936" s="37">
        <f t="shared" si="112"/>
        <v>24</v>
      </c>
      <c r="Q936" s="49">
        <f t="shared" si="113"/>
        <v>13368</v>
      </c>
      <c r="R936" s="52"/>
    </row>
    <row r="937" spans="1:18" ht="16.5" customHeight="1" x14ac:dyDescent="0.25">
      <c r="A937" s="3" t="s">
        <v>314</v>
      </c>
      <c r="B937" s="3">
        <v>900680</v>
      </c>
      <c r="C937" s="37">
        <v>126</v>
      </c>
      <c r="D937" s="37">
        <v>2</v>
      </c>
      <c r="E937" s="37">
        <f t="shared" si="116"/>
        <v>2</v>
      </c>
      <c r="F937" s="37">
        <f t="shared" si="116"/>
        <v>2</v>
      </c>
      <c r="G937" s="37">
        <f t="shared" si="116"/>
        <v>2</v>
      </c>
      <c r="H937" s="37">
        <f t="shared" si="116"/>
        <v>2</v>
      </c>
      <c r="I937" s="37">
        <f t="shared" si="116"/>
        <v>2</v>
      </c>
      <c r="J937" s="37">
        <f t="shared" si="116"/>
        <v>2</v>
      </c>
      <c r="K937" s="37">
        <f t="shared" si="116"/>
        <v>2</v>
      </c>
      <c r="L937" s="37">
        <f t="shared" si="116"/>
        <v>2</v>
      </c>
      <c r="M937" s="37">
        <f t="shared" si="116"/>
        <v>2</v>
      </c>
      <c r="N937" s="37">
        <f t="shared" si="116"/>
        <v>2</v>
      </c>
      <c r="O937" s="37">
        <f t="shared" si="116"/>
        <v>2</v>
      </c>
      <c r="P937" s="37">
        <f t="shared" si="112"/>
        <v>24</v>
      </c>
      <c r="Q937" s="49">
        <f t="shared" si="113"/>
        <v>3024</v>
      </c>
      <c r="R937" s="52"/>
    </row>
    <row r="938" spans="1:18" ht="16.5" customHeight="1" x14ac:dyDescent="0.25">
      <c r="A938" s="3" t="s">
        <v>314</v>
      </c>
      <c r="B938" s="3">
        <v>900696</v>
      </c>
      <c r="C938" s="37">
        <v>583</v>
      </c>
      <c r="D938" s="37">
        <v>1</v>
      </c>
      <c r="E938" s="37">
        <f t="shared" si="116"/>
        <v>1</v>
      </c>
      <c r="F938" s="37">
        <f t="shared" si="116"/>
        <v>1</v>
      </c>
      <c r="G938" s="37">
        <f t="shared" si="116"/>
        <v>1</v>
      </c>
      <c r="H938" s="37">
        <f t="shared" si="116"/>
        <v>1</v>
      </c>
      <c r="I938" s="37">
        <f t="shared" si="116"/>
        <v>1</v>
      </c>
      <c r="J938" s="37">
        <f t="shared" si="116"/>
        <v>1</v>
      </c>
      <c r="K938" s="37">
        <f t="shared" si="116"/>
        <v>1</v>
      </c>
      <c r="L938" s="37">
        <f t="shared" si="116"/>
        <v>1</v>
      </c>
      <c r="M938" s="37">
        <f t="shared" si="116"/>
        <v>1</v>
      </c>
      <c r="N938" s="37">
        <f t="shared" si="116"/>
        <v>1</v>
      </c>
      <c r="O938" s="37">
        <f t="shared" si="116"/>
        <v>1</v>
      </c>
      <c r="P938" s="37">
        <f t="shared" si="112"/>
        <v>12</v>
      </c>
      <c r="Q938" s="49">
        <f t="shared" si="113"/>
        <v>6996</v>
      </c>
      <c r="R938" s="52"/>
    </row>
    <row r="939" spans="1:18" ht="16.5" customHeight="1" x14ac:dyDescent="0.25">
      <c r="A939" s="3" t="s">
        <v>314</v>
      </c>
      <c r="B939" s="3">
        <v>900699</v>
      </c>
      <c r="C939" s="37">
        <v>133</v>
      </c>
      <c r="D939" s="37">
        <v>5</v>
      </c>
      <c r="E939" s="37">
        <f t="shared" si="116"/>
        <v>5</v>
      </c>
      <c r="F939" s="37">
        <f t="shared" si="116"/>
        <v>5</v>
      </c>
      <c r="G939" s="37">
        <f t="shared" si="116"/>
        <v>5</v>
      </c>
      <c r="H939" s="37">
        <f t="shared" si="116"/>
        <v>5</v>
      </c>
      <c r="I939" s="37">
        <f t="shared" si="116"/>
        <v>5</v>
      </c>
      <c r="J939" s="37">
        <f t="shared" si="116"/>
        <v>5</v>
      </c>
      <c r="K939" s="37">
        <f t="shared" si="116"/>
        <v>5</v>
      </c>
      <c r="L939" s="37">
        <f t="shared" si="116"/>
        <v>5</v>
      </c>
      <c r="M939" s="37">
        <f t="shared" si="116"/>
        <v>5</v>
      </c>
      <c r="N939" s="37">
        <f t="shared" si="116"/>
        <v>5</v>
      </c>
      <c r="O939" s="37">
        <f t="shared" si="116"/>
        <v>5</v>
      </c>
      <c r="P939" s="37">
        <f t="shared" si="112"/>
        <v>60</v>
      </c>
      <c r="Q939" s="49">
        <f t="shared" si="113"/>
        <v>7980</v>
      </c>
      <c r="R939" s="52"/>
    </row>
    <row r="940" spans="1:18" ht="16.5" customHeight="1" x14ac:dyDescent="0.25">
      <c r="A940" s="3" t="s">
        <v>314</v>
      </c>
      <c r="B940" s="3">
        <v>900700</v>
      </c>
      <c r="C940" s="37">
        <v>364</v>
      </c>
      <c r="D940" s="37">
        <v>10</v>
      </c>
      <c r="E940" s="37">
        <f t="shared" si="116"/>
        <v>10</v>
      </c>
      <c r="F940" s="37">
        <f t="shared" si="116"/>
        <v>10</v>
      </c>
      <c r="G940" s="37">
        <f t="shared" si="116"/>
        <v>10</v>
      </c>
      <c r="H940" s="37">
        <f t="shared" si="116"/>
        <v>10</v>
      </c>
      <c r="I940" s="37">
        <f t="shared" si="116"/>
        <v>10</v>
      </c>
      <c r="J940" s="37">
        <f t="shared" si="116"/>
        <v>10</v>
      </c>
      <c r="K940" s="37">
        <f t="shared" si="116"/>
        <v>10</v>
      </c>
      <c r="L940" s="37">
        <f t="shared" si="116"/>
        <v>10</v>
      </c>
      <c r="M940" s="37">
        <f t="shared" si="116"/>
        <v>10</v>
      </c>
      <c r="N940" s="37">
        <f t="shared" si="116"/>
        <v>10</v>
      </c>
      <c r="O940" s="37">
        <f t="shared" si="116"/>
        <v>10</v>
      </c>
      <c r="P940" s="37">
        <f t="shared" si="112"/>
        <v>120</v>
      </c>
      <c r="Q940" s="49">
        <f t="shared" si="113"/>
        <v>43680</v>
      </c>
      <c r="R940" s="52"/>
    </row>
    <row r="941" spans="1:18" ht="16.5" customHeight="1" x14ac:dyDescent="0.25">
      <c r="A941" s="3" t="s">
        <v>314</v>
      </c>
      <c r="B941" s="3">
        <v>900701</v>
      </c>
      <c r="C941" s="37">
        <v>976</v>
      </c>
      <c r="D941" s="37">
        <v>1</v>
      </c>
      <c r="E941" s="37">
        <f t="shared" si="116"/>
        <v>1</v>
      </c>
      <c r="F941" s="37">
        <f t="shared" si="116"/>
        <v>1</v>
      </c>
      <c r="G941" s="37">
        <f t="shared" si="116"/>
        <v>1</v>
      </c>
      <c r="H941" s="37">
        <f t="shared" si="116"/>
        <v>1</v>
      </c>
      <c r="I941" s="37">
        <f t="shared" si="116"/>
        <v>1</v>
      </c>
      <c r="J941" s="37">
        <v>0</v>
      </c>
      <c r="K941" s="37">
        <f t="shared" si="116"/>
        <v>0</v>
      </c>
      <c r="L941" s="37">
        <f t="shared" si="116"/>
        <v>0</v>
      </c>
      <c r="M941" s="37">
        <f t="shared" si="116"/>
        <v>0</v>
      </c>
      <c r="N941" s="37">
        <f t="shared" si="116"/>
        <v>0</v>
      </c>
      <c r="O941" s="37">
        <f t="shared" si="116"/>
        <v>0</v>
      </c>
      <c r="P941" s="37">
        <f t="shared" ref="P941:P999" si="117">SUM(D941:O941)</f>
        <v>6</v>
      </c>
      <c r="Q941" s="49">
        <f t="shared" si="113"/>
        <v>5856</v>
      </c>
      <c r="R941" s="52"/>
    </row>
    <row r="942" spans="1:18" ht="16.5" customHeight="1" x14ac:dyDescent="0.25">
      <c r="A942" s="3" t="s">
        <v>314</v>
      </c>
      <c r="B942" s="3">
        <v>900756</v>
      </c>
      <c r="C942" s="37">
        <v>833</v>
      </c>
      <c r="D942" s="37">
        <v>4</v>
      </c>
      <c r="E942" s="37">
        <f t="shared" si="116"/>
        <v>4</v>
      </c>
      <c r="F942" s="37">
        <f t="shared" si="116"/>
        <v>4</v>
      </c>
      <c r="G942" s="37">
        <f t="shared" si="116"/>
        <v>4</v>
      </c>
      <c r="H942" s="37">
        <f t="shared" si="116"/>
        <v>4</v>
      </c>
      <c r="I942" s="37">
        <f t="shared" si="116"/>
        <v>4</v>
      </c>
      <c r="J942" s="37">
        <f t="shared" si="116"/>
        <v>4</v>
      </c>
      <c r="K942" s="37">
        <f t="shared" si="116"/>
        <v>4</v>
      </c>
      <c r="L942" s="37">
        <f t="shared" si="116"/>
        <v>4</v>
      </c>
      <c r="M942" s="37">
        <f t="shared" si="116"/>
        <v>4</v>
      </c>
      <c r="N942" s="37">
        <f t="shared" si="116"/>
        <v>4</v>
      </c>
      <c r="O942" s="37">
        <f t="shared" si="116"/>
        <v>4</v>
      </c>
      <c r="P942" s="37">
        <f t="shared" si="117"/>
        <v>48</v>
      </c>
      <c r="Q942" s="49">
        <f t="shared" si="113"/>
        <v>39984</v>
      </c>
      <c r="R942" s="52"/>
    </row>
    <row r="943" spans="1:18" ht="16.5" customHeight="1" x14ac:dyDescent="0.25">
      <c r="A943" s="3" t="s">
        <v>314</v>
      </c>
      <c r="B943" s="3">
        <v>900810</v>
      </c>
      <c r="C943" s="37">
        <v>32</v>
      </c>
      <c r="D943" s="37">
        <v>1</v>
      </c>
      <c r="E943" s="37">
        <f t="shared" si="116"/>
        <v>1</v>
      </c>
      <c r="F943" s="37">
        <f t="shared" si="116"/>
        <v>1</v>
      </c>
      <c r="G943" s="37">
        <f t="shared" si="116"/>
        <v>1</v>
      </c>
      <c r="H943" s="37">
        <f t="shared" si="116"/>
        <v>1</v>
      </c>
      <c r="I943" s="37">
        <f t="shared" si="116"/>
        <v>1</v>
      </c>
      <c r="J943" s="37">
        <f t="shared" si="116"/>
        <v>1</v>
      </c>
      <c r="K943" s="37">
        <f t="shared" si="116"/>
        <v>1</v>
      </c>
      <c r="L943" s="37">
        <f t="shared" si="116"/>
        <v>1</v>
      </c>
      <c r="M943" s="37">
        <f t="shared" si="116"/>
        <v>1</v>
      </c>
      <c r="N943" s="37">
        <f t="shared" si="116"/>
        <v>1</v>
      </c>
      <c r="O943" s="37">
        <f t="shared" si="116"/>
        <v>1</v>
      </c>
      <c r="P943" s="37">
        <f t="shared" si="117"/>
        <v>12</v>
      </c>
      <c r="Q943" s="49">
        <f t="shared" si="113"/>
        <v>384</v>
      </c>
      <c r="R943" s="52"/>
    </row>
    <row r="944" spans="1:18" s="34" customFormat="1" ht="16.5" customHeight="1" x14ac:dyDescent="0.25">
      <c r="A944" s="31" t="s">
        <v>403</v>
      </c>
      <c r="B944" s="31">
        <v>1220042</v>
      </c>
      <c r="C944" s="33">
        <v>7140</v>
      </c>
      <c r="D944" s="33">
        <v>0</v>
      </c>
      <c r="E944" s="33">
        <f t="shared" si="116"/>
        <v>0</v>
      </c>
      <c r="F944" s="33">
        <f t="shared" si="116"/>
        <v>0</v>
      </c>
      <c r="G944" s="33">
        <f t="shared" si="116"/>
        <v>0</v>
      </c>
      <c r="H944" s="33">
        <f t="shared" si="116"/>
        <v>0</v>
      </c>
      <c r="I944" s="33">
        <f t="shared" si="116"/>
        <v>0</v>
      </c>
      <c r="J944" s="33">
        <f t="shared" si="116"/>
        <v>0</v>
      </c>
      <c r="K944" s="33">
        <f t="shared" si="116"/>
        <v>0</v>
      </c>
      <c r="L944" s="33">
        <v>1</v>
      </c>
      <c r="M944" s="33">
        <v>1</v>
      </c>
      <c r="N944" s="33">
        <f t="shared" si="116"/>
        <v>1</v>
      </c>
      <c r="O944" s="33">
        <v>0</v>
      </c>
      <c r="P944" s="33">
        <f t="shared" si="117"/>
        <v>3</v>
      </c>
      <c r="Q944" s="48">
        <f t="shared" si="113"/>
        <v>21420</v>
      </c>
      <c r="R944" s="53">
        <f>SUM(Q944:Q947)</f>
        <v>23091640</v>
      </c>
    </row>
    <row r="945" spans="1:18" s="34" customFormat="1" ht="16.5" customHeight="1" x14ac:dyDescent="0.25">
      <c r="A945" s="31" t="s">
        <v>403</v>
      </c>
      <c r="B945" s="31">
        <v>1220043</v>
      </c>
      <c r="C945" s="33">
        <v>10710</v>
      </c>
      <c r="D945" s="33">
        <v>0</v>
      </c>
      <c r="E945" s="33">
        <f t="shared" si="116"/>
        <v>0</v>
      </c>
      <c r="F945" s="33">
        <f t="shared" si="116"/>
        <v>0</v>
      </c>
      <c r="G945" s="33">
        <f t="shared" si="116"/>
        <v>0</v>
      </c>
      <c r="H945" s="33">
        <f t="shared" si="116"/>
        <v>0</v>
      </c>
      <c r="I945" s="33">
        <v>1</v>
      </c>
      <c r="J945" s="33">
        <f t="shared" si="116"/>
        <v>1</v>
      </c>
      <c r="K945" s="33">
        <f t="shared" si="116"/>
        <v>1</v>
      </c>
      <c r="L945" s="33">
        <v>1</v>
      </c>
      <c r="M945" s="33">
        <v>1</v>
      </c>
      <c r="N945" s="33">
        <f t="shared" si="116"/>
        <v>1</v>
      </c>
      <c r="O945" s="33">
        <v>0</v>
      </c>
      <c r="P945" s="33">
        <f t="shared" si="117"/>
        <v>6</v>
      </c>
      <c r="Q945" s="48">
        <f t="shared" si="113"/>
        <v>64260</v>
      </c>
      <c r="R945" s="53"/>
    </row>
    <row r="946" spans="1:18" s="34" customFormat="1" ht="16.5" customHeight="1" x14ac:dyDescent="0.25">
      <c r="A946" s="31" t="s">
        <v>403</v>
      </c>
      <c r="B946" s="31">
        <v>1220082</v>
      </c>
      <c r="C946" s="33">
        <v>9282</v>
      </c>
      <c r="D946" s="33">
        <v>0</v>
      </c>
      <c r="E946" s="33">
        <f t="shared" si="116"/>
        <v>0</v>
      </c>
      <c r="F946" s="33">
        <f t="shared" si="116"/>
        <v>0</v>
      </c>
      <c r="G946" s="33">
        <f t="shared" si="116"/>
        <v>0</v>
      </c>
      <c r="H946" s="33">
        <f t="shared" si="116"/>
        <v>0</v>
      </c>
      <c r="I946" s="33">
        <f t="shared" si="116"/>
        <v>0</v>
      </c>
      <c r="J946" s="33">
        <f t="shared" si="116"/>
        <v>0</v>
      </c>
      <c r="K946" s="33">
        <f t="shared" si="116"/>
        <v>0</v>
      </c>
      <c r="L946" s="33">
        <v>1</v>
      </c>
      <c r="M946" s="33">
        <v>1</v>
      </c>
      <c r="N946" s="33">
        <f t="shared" si="116"/>
        <v>1</v>
      </c>
      <c r="O946" s="33">
        <f t="shared" si="116"/>
        <v>1</v>
      </c>
      <c r="P946" s="33">
        <f t="shared" si="117"/>
        <v>4</v>
      </c>
      <c r="Q946" s="48">
        <f t="shared" si="113"/>
        <v>37128</v>
      </c>
      <c r="R946" s="53"/>
    </row>
    <row r="947" spans="1:18" s="34" customFormat="1" ht="16.5" customHeight="1" x14ac:dyDescent="0.25">
      <c r="A947" s="31" t="s">
        <v>403</v>
      </c>
      <c r="B947" s="31">
        <v>140013</v>
      </c>
      <c r="C947" s="33">
        <v>25408</v>
      </c>
      <c r="D947" s="33">
        <v>75</v>
      </c>
      <c r="E947" s="33">
        <f t="shared" si="116"/>
        <v>75</v>
      </c>
      <c r="F947" s="33">
        <f t="shared" si="116"/>
        <v>75</v>
      </c>
      <c r="G947" s="33">
        <f t="shared" si="116"/>
        <v>75</v>
      </c>
      <c r="H947" s="33">
        <f t="shared" si="116"/>
        <v>75</v>
      </c>
      <c r="I947" s="33">
        <f t="shared" si="116"/>
        <v>75</v>
      </c>
      <c r="J947" s="33">
        <v>75</v>
      </c>
      <c r="K947" s="33">
        <f t="shared" si="116"/>
        <v>75</v>
      </c>
      <c r="L947" s="33">
        <v>76</v>
      </c>
      <c r="M947" s="33">
        <f t="shared" si="116"/>
        <v>76</v>
      </c>
      <c r="N947" s="33">
        <f t="shared" si="116"/>
        <v>76</v>
      </c>
      <c r="O947" s="33">
        <f t="shared" si="116"/>
        <v>76</v>
      </c>
      <c r="P947" s="33">
        <f t="shared" si="117"/>
        <v>904</v>
      </c>
      <c r="Q947" s="48">
        <f t="shared" ref="Q947:Q1005" si="118">P947*C947</f>
        <v>22968832</v>
      </c>
      <c r="R947" s="53"/>
    </row>
    <row r="948" spans="1:18" ht="16.5" customHeight="1" x14ac:dyDescent="0.25">
      <c r="A948" s="3" t="s">
        <v>404</v>
      </c>
      <c r="B948" s="3">
        <v>10010001</v>
      </c>
      <c r="C948" s="37">
        <v>800</v>
      </c>
      <c r="D948" s="37">
        <v>18</v>
      </c>
      <c r="E948" s="37">
        <f t="shared" si="116"/>
        <v>18</v>
      </c>
      <c r="F948" s="37">
        <f t="shared" si="116"/>
        <v>18</v>
      </c>
      <c r="G948" s="37">
        <f t="shared" si="116"/>
        <v>18</v>
      </c>
      <c r="H948" s="37">
        <f t="shared" si="116"/>
        <v>18</v>
      </c>
      <c r="I948" s="37">
        <f t="shared" si="116"/>
        <v>18</v>
      </c>
      <c r="J948" s="37">
        <f t="shared" si="116"/>
        <v>18</v>
      </c>
      <c r="K948" s="37">
        <f t="shared" si="116"/>
        <v>18</v>
      </c>
      <c r="L948" s="37">
        <f t="shared" si="116"/>
        <v>18</v>
      </c>
      <c r="M948" s="37">
        <f t="shared" si="116"/>
        <v>18</v>
      </c>
      <c r="N948" s="37">
        <f t="shared" si="116"/>
        <v>18</v>
      </c>
      <c r="O948" s="37">
        <f t="shared" si="116"/>
        <v>18</v>
      </c>
      <c r="P948" s="37">
        <f t="shared" si="117"/>
        <v>216</v>
      </c>
      <c r="Q948" s="49">
        <f t="shared" si="118"/>
        <v>172800</v>
      </c>
      <c r="R948" s="52">
        <f>SUM(Q948:Q1028)</f>
        <v>117014204</v>
      </c>
    </row>
    <row r="949" spans="1:18" ht="16.5" customHeight="1" x14ac:dyDescent="0.25">
      <c r="A949" s="3" t="s">
        <v>404</v>
      </c>
      <c r="B949" s="3">
        <v>1020045</v>
      </c>
      <c r="C949" s="37">
        <v>179260</v>
      </c>
      <c r="D949" s="37">
        <v>0</v>
      </c>
      <c r="E949" s="37">
        <f t="shared" si="116"/>
        <v>0</v>
      </c>
      <c r="F949" s="37">
        <f t="shared" si="116"/>
        <v>0</v>
      </c>
      <c r="G949" s="37">
        <f t="shared" si="116"/>
        <v>0</v>
      </c>
      <c r="H949" s="37">
        <f t="shared" si="116"/>
        <v>0</v>
      </c>
      <c r="I949" s="37">
        <f t="shared" si="116"/>
        <v>0</v>
      </c>
      <c r="J949" s="37">
        <f t="shared" si="116"/>
        <v>0</v>
      </c>
      <c r="K949" s="37">
        <f t="shared" si="116"/>
        <v>0</v>
      </c>
      <c r="L949" s="37">
        <f t="shared" si="116"/>
        <v>0</v>
      </c>
      <c r="M949" s="37">
        <f t="shared" si="116"/>
        <v>0</v>
      </c>
      <c r="N949" s="37">
        <v>1</v>
      </c>
      <c r="O949" s="37">
        <f t="shared" si="116"/>
        <v>1</v>
      </c>
      <c r="P949" s="37">
        <f t="shared" si="117"/>
        <v>2</v>
      </c>
      <c r="Q949" s="49">
        <f t="shared" si="118"/>
        <v>358520</v>
      </c>
      <c r="R949" s="52"/>
    </row>
    <row r="950" spans="1:18" ht="16.5" customHeight="1" x14ac:dyDescent="0.25">
      <c r="A950" s="3" t="s">
        <v>404</v>
      </c>
      <c r="B950" s="3">
        <v>1100077</v>
      </c>
      <c r="C950" s="37">
        <v>4641</v>
      </c>
      <c r="D950" s="37">
        <v>5</v>
      </c>
      <c r="E950" s="37">
        <f t="shared" si="116"/>
        <v>5</v>
      </c>
      <c r="F950" s="37">
        <f t="shared" si="116"/>
        <v>5</v>
      </c>
      <c r="G950" s="37">
        <f t="shared" si="116"/>
        <v>5</v>
      </c>
      <c r="H950" s="37">
        <f t="shared" si="116"/>
        <v>5</v>
      </c>
      <c r="I950" s="37">
        <f t="shared" si="116"/>
        <v>5</v>
      </c>
      <c r="J950" s="37">
        <f t="shared" si="116"/>
        <v>5</v>
      </c>
      <c r="K950" s="37">
        <f t="shared" si="116"/>
        <v>5</v>
      </c>
      <c r="L950" s="37">
        <f t="shared" si="116"/>
        <v>5</v>
      </c>
      <c r="M950" s="37">
        <f t="shared" si="116"/>
        <v>5</v>
      </c>
      <c r="N950" s="37">
        <f t="shared" si="116"/>
        <v>5</v>
      </c>
      <c r="O950" s="37">
        <f t="shared" si="116"/>
        <v>5</v>
      </c>
      <c r="P950" s="37">
        <f t="shared" si="117"/>
        <v>60</v>
      </c>
      <c r="Q950" s="49">
        <f t="shared" si="118"/>
        <v>278460</v>
      </c>
      <c r="R950" s="52"/>
    </row>
    <row r="951" spans="1:18" ht="16.5" customHeight="1" x14ac:dyDescent="0.25">
      <c r="A951" s="3" t="s">
        <v>404</v>
      </c>
      <c r="B951" s="3">
        <v>1100088</v>
      </c>
      <c r="C951" s="37">
        <v>5355</v>
      </c>
      <c r="D951" s="37">
        <v>65</v>
      </c>
      <c r="E951" s="37">
        <f t="shared" si="116"/>
        <v>65</v>
      </c>
      <c r="F951" s="37">
        <f t="shared" si="116"/>
        <v>65</v>
      </c>
      <c r="G951" s="37">
        <f t="shared" si="116"/>
        <v>65</v>
      </c>
      <c r="H951" s="37">
        <f t="shared" si="116"/>
        <v>65</v>
      </c>
      <c r="I951" s="37">
        <f t="shared" si="116"/>
        <v>65</v>
      </c>
      <c r="J951" s="37">
        <f t="shared" si="116"/>
        <v>65</v>
      </c>
      <c r="K951" s="37">
        <f t="shared" si="116"/>
        <v>65</v>
      </c>
      <c r="L951" s="37">
        <f t="shared" si="116"/>
        <v>65</v>
      </c>
      <c r="M951" s="37">
        <f t="shared" si="116"/>
        <v>65</v>
      </c>
      <c r="N951" s="37">
        <f t="shared" si="116"/>
        <v>65</v>
      </c>
      <c r="O951" s="37">
        <f t="shared" si="116"/>
        <v>65</v>
      </c>
      <c r="P951" s="37">
        <f t="shared" si="117"/>
        <v>780</v>
      </c>
      <c r="Q951" s="49">
        <f t="shared" si="118"/>
        <v>4176900</v>
      </c>
      <c r="R951" s="52"/>
    </row>
    <row r="952" spans="1:18" ht="16.5" customHeight="1" x14ac:dyDescent="0.25">
      <c r="A952" s="3" t="s">
        <v>404</v>
      </c>
      <c r="B952" s="3">
        <v>1101157</v>
      </c>
      <c r="C952" s="37">
        <v>2380</v>
      </c>
      <c r="D952" s="37">
        <v>125</v>
      </c>
      <c r="E952" s="37">
        <f t="shared" si="116"/>
        <v>125</v>
      </c>
      <c r="F952" s="37">
        <f t="shared" si="116"/>
        <v>125</v>
      </c>
      <c r="G952" s="37">
        <f t="shared" si="116"/>
        <v>125</v>
      </c>
      <c r="H952" s="37">
        <f t="shared" si="116"/>
        <v>125</v>
      </c>
      <c r="I952" s="37">
        <f t="shared" si="116"/>
        <v>125</v>
      </c>
      <c r="J952" s="37">
        <f t="shared" si="116"/>
        <v>125</v>
      </c>
      <c r="K952" s="37">
        <f t="shared" si="116"/>
        <v>125</v>
      </c>
      <c r="L952" s="37">
        <f t="shared" si="116"/>
        <v>125</v>
      </c>
      <c r="M952" s="37">
        <f t="shared" si="116"/>
        <v>125</v>
      </c>
      <c r="N952" s="37">
        <f t="shared" si="116"/>
        <v>125</v>
      </c>
      <c r="O952" s="37">
        <f t="shared" si="116"/>
        <v>125</v>
      </c>
      <c r="P952" s="37">
        <f t="shared" si="117"/>
        <v>1500</v>
      </c>
      <c r="Q952" s="49">
        <f t="shared" si="118"/>
        <v>3570000</v>
      </c>
      <c r="R952" s="52"/>
    </row>
    <row r="953" spans="1:18" ht="16.5" customHeight="1" x14ac:dyDescent="0.25">
      <c r="A953" s="3" t="s">
        <v>404</v>
      </c>
      <c r="B953" s="3">
        <v>1210011</v>
      </c>
      <c r="C953" s="37">
        <v>2083</v>
      </c>
      <c r="D953" s="37">
        <v>1</v>
      </c>
      <c r="E953" s="37">
        <f t="shared" si="116"/>
        <v>1</v>
      </c>
      <c r="F953" s="37">
        <f t="shared" si="116"/>
        <v>1</v>
      </c>
      <c r="G953" s="37">
        <f t="shared" si="116"/>
        <v>1</v>
      </c>
      <c r="H953" s="37">
        <f t="shared" si="116"/>
        <v>1</v>
      </c>
      <c r="I953" s="37">
        <f t="shared" si="116"/>
        <v>1</v>
      </c>
      <c r="J953" s="37">
        <f t="shared" si="116"/>
        <v>1</v>
      </c>
      <c r="K953" s="37">
        <f t="shared" si="116"/>
        <v>1</v>
      </c>
      <c r="L953" s="37">
        <f t="shared" si="116"/>
        <v>1</v>
      </c>
      <c r="M953" s="37">
        <f t="shared" si="116"/>
        <v>1</v>
      </c>
      <c r="N953" s="37">
        <f t="shared" si="116"/>
        <v>1</v>
      </c>
      <c r="O953" s="37">
        <f t="shared" si="116"/>
        <v>1</v>
      </c>
      <c r="P953" s="37">
        <f t="shared" si="117"/>
        <v>12</v>
      </c>
      <c r="Q953" s="49">
        <f t="shared" si="118"/>
        <v>24996</v>
      </c>
      <c r="R953" s="52"/>
    </row>
    <row r="954" spans="1:18" ht="16.5" customHeight="1" x14ac:dyDescent="0.25">
      <c r="A954" s="3" t="s">
        <v>404</v>
      </c>
      <c r="B954" s="3">
        <v>1210030</v>
      </c>
      <c r="C954" s="37">
        <v>2475</v>
      </c>
      <c r="D954" s="37">
        <v>7</v>
      </c>
      <c r="E954" s="37">
        <f t="shared" si="116"/>
        <v>7</v>
      </c>
      <c r="F954" s="37">
        <f t="shared" si="116"/>
        <v>7</v>
      </c>
      <c r="G954" s="37">
        <f t="shared" si="116"/>
        <v>7</v>
      </c>
      <c r="H954" s="37">
        <f t="shared" si="116"/>
        <v>7</v>
      </c>
      <c r="I954" s="37">
        <f t="shared" si="116"/>
        <v>7</v>
      </c>
      <c r="J954" s="37">
        <f t="shared" si="116"/>
        <v>7</v>
      </c>
      <c r="K954" s="37">
        <f t="shared" si="116"/>
        <v>7</v>
      </c>
      <c r="L954" s="37">
        <f t="shared" si="116"/>
        <v>7</v>
      </c>
      <c r="M954" s="37">
        <f t="shared" si="116"/>
        <v>7</v>
      </c>
      <c r="N954" s="37">
        <f t="shared" si="116"/>
        <v>7</v>
      </c>
      <c r="O954" s="37">
        <f t="shared" si="116"/>
        <v>7</v>
      </c>
      <c r="P954" s="37">
        <f t="shared" si="117"/>
        <v>84</v>
      </c>
      <c r="Q954" s="49">
        <f t="shared" si="118"/>
        <v>207900</v>
      </c>
      <c r="R954" s="52"/>
    </row>
    <row r="955" spans="1:18" ht="16.5" customHeight="1" x14ac:dyDescent="0.25">
      <c r="A955" s="3" t="s">
        <v>404</v>
      </c>
      <c r="B955" s="3">
        <v>1210033</v>
      </c>
      <c r="C955" s="37">
        <v>1547</v>
      </c>
      <c r="D955" s="37">
        <v>6</v>
      </c>
      <c r="E955" s="37">
        <f t="shared" si="116"/>
        <v>6</v>
      </c>
      <c r="F955" s="37">
        <f t="shared" si="116"/>
        <v>6</v>
      </c>
      <c r="G955" s="37">
        <f t="shared" si="116"/>
        <v>6</v>
      </c>
      <c r="H955" s="37">
        <f t="shared" si="116"/>
        <v>6</v>
      </c>
      <c r="I955" s="37">
        <f t="shared" si="116"/>
        <v>6</v>
      </c>
      <c r="J955" s="37">
        <f t="shared" si="116"/>
        <v>6</v>
      </c>
      <c r="K955" s="37">
        <f t="shared" si="116"/>
        <v>6</v>
      </c>
      <c r="L955" s="37">
        <f t="shared" si="116"/>
        <v>6</v>
      </c>
      <c r="M955" s="37">
        <f t="shared" si="116"/>
        <v>6</v>
      </c>
      <c r="N955" s="37">
        <f t="shared" si="116"/>
        <v>6</v>
      </c>
      <c r="O955" s="37">
        <f t="shared" si="116"/>
        <v>6</v>
      </c>
      <c r="P955" s="37">
        <f t="shared" si="117"/>
        <v>72</v>
      </c>
      <c r="Q955" s="49">
        <f t="shared" si="118"/>
        <v>111384</v>
      </c>
      <c r="R955" s="52"/>
    </row>
    <row r="956" spans="1:18" ht="16.5" customHeight="1" x14ac:dyDescent="0.25">
      <c r="A956" s="3" t="s">
        <v>404</v>
      </c>
      <c r="B956" s="3">
        <v>1220042</v>
      </c>
      <c r="C956" s="37">
        <v>7140</v>
      </c>
      <c r="D956" s="37">
        <v>4</v>
      </c>
      <c r="E956" s="37">
        <f t="shared" si="116"/>
        <v>4</v>
      </c>
      <c r="F956" s="37">
        <f t="shared" si="116"/>
        <v>4</v>
      </c>
      <c r="G956" s="37">
        <f t="shared" si="116"/>
        <v>4</v>
      </c>
      <c r="H956" s="37">
        <f t="shared" si="116"/>
        <v>4</v>
      </c>
      <c r="I956" s="37">
        <f t="shared" ref="F956:O970" si="119">H956</f>
        <v>4</v>
      </c>
      <c r="J956" s="37">
        <f t="shared" si="119"/>
        <v>4</v>
      </c>
      <c r="K956" s="37">
        <f t="shared" si="119"/>
        <v>4</v>
      </c>
      <c r="L956" s="37">
        <f t="shared" si="119"/>
        <v>4</v>
      </c>
      <c r="M956" s="37">
        <f t="shared" si="119"/>
        <v>4</v>
      </c>
      <c r="N956" s="37">
        <f t="shared" si="119"/>
        <v>4</v>
      </c>
      <c r="O956" s="37">
        <f t="shared" si="119"/>
        <v>4</v>
      </c>
      <c r="P956" s="37">
        <f t="shared" si="117"/>
        <v>48</v>
      </c>
      <c r="Q956" s="49">
        <f t="shared" si="118"/>
        <v>342720</v>
      </c>
      <c r="R956" s="52"/>
    </row>
    <row r="957" spans="1:18" ht="16.5" customHeight="1" x14ac:dyDescent="0.25">
      <c r="A957" s="3" t="s">
        <v>404</v>
      </c>
      <c r="B957" s="3">
        <v>1220043</v>
      </c>
      <c r="C957" s="37">
        <v>10710</v>
      </c>
      <c r="D957" s="37">
        <v>2</v>
      </c>
      <c r="E957" s="37">
        <f t="shared" ref="E957:O991" si="120">D957</f>
        <v>2</v>
      </c>
      <c r="F957" s="37">
        <f t="shared" si="119"/>
        <v>2</v>
      </c>
      <c r="G957" s="37">
        <f t="shared" si="119"/>
        <v>2</v>
      </c>
      <c r="H957" s="37">
        <f t="shared" si="119"/>
        <v>2</v>
      </c>
      <c r="I957" s="37">
        <f t="shared" si="119"/>
        <v>2</v>
      </c>
      <c r="J957" s="37">
        <f t="shared" si="119"/>
        <v>2</v>
      </c>
      <c r="K957" s="37">
        <f t="shared" si="119"/>
        <v>2</v>
      </c>
      <c r="L957" s="37">
        <f t="shared" si="119"/>
        <v>2</v>
      </c>
      <c r="M957" s="37">
        <f t="shared" si="119"/>
        <v>2</v>
      </c>
      <c r="N957" s="37">
        <f t="shared" si="119"/>
        <v>2</v>
      </c>
      <c r="O957" s="37">
        <f t="shared" si="119"/>
        <v>2</v>
      </c>
      <c r="P957" s="37">
        <f t="shared" si="117"/>
        <v>24</v>
      </c>
      <c r="Q957" s="49">
        <f t="shared" si="118"/>
        <v>257040</v>
      </c>
      <c r="R957" s="52"/>
    </row>
    <row r="958" spans="1:18" ht="16.5" customHeight="1" x14ac:dyDescent="0.25">
      <c r="A958" s="3" t="s">
        <v>404</v>
      </c>
      <c r="B958" s="3">
        <v>1220059</v>
      </c>
      <c r="C958" s="37">
        <v>1547</v>
      </c>
      <c r="D958" s="37">
        <v>1</v>
      </c>
      <c r="E958" s="37">
        <f t="shared" si="120"/>
        <v>1</v>
      </c>
      <c r="F958" s="37">
        <f t="shared" si="119"/>
        <v>1</v>
      </c>
      <c r="G958" s="37">
        <f t="shared" si="119"/>
        <v>1</v>
      </c>
      <c r="H958" s="37">
        <f t="shared" si="119"/>
        <v>1</v>
      </c>
      <c r="I958" s="37">
        <f t="shared" si="119"/>
        <v>1</v>
      </c>
      <c r="J958" s="37">
        <f t="shared" si="119"/>
        <v>1</v>
      </c>
      <c r="K958" s="37">
        <f t="shared" si="119"/>
        <v>1</v>
      </c>
      <c r="L958" s="37">
        <f t="shared" si="119"/>
        <v>1</v>
      </c>
      <c r="M958" s="37">
        <f t="shared" si="119"/>
        <v>1</v>
      </c>
      <c r="N958" s="37">
        <f t="shared" si="119"/>
        <v>1</v>
      </c>
      <c r="O958" s="37">
        <f t="shared" si="119"/>
        <v>1</v>
      </c>
      <c r="P958" s="37">
        <f t="shared" si="117"/>
        <v>12</v>
      </c>
      <c r="Q958" s="49">
        <f t="shared" si="118"/>
        <v>18564</v>
      </c>
      <c r="R958" s="52"/>
    </row>
    <row r="959" spans="1:18" ht="16.5" customHeight="1" x14ac:dyDescent="0.25">
      <c r="A959" s="3" t="s">
        <v>404</v>
      </c>
      <c r="B959" s="3">
        <v>1220082</v>
      </c>
      <c r="C959" s="37">
        <v>9282</v>
      </c>
      <c r="D959" s="37">
        <v>3</v>
      </c>
      <c r="E959" s="37">
        <f t="shared" si="120"/>
        <v>3</v>
      </c>
      <c r="F959" s="37">
        <f t="shared" si="119"/>
        <v>3</v>
      </c>
      <c r="G959" s="37">
        <f t="shared" si="119"/>
        <v>3</v>
      </c>
      <c r="H959" s="37">
        <f t="shared" si="119"/>
        <v>3</v>
      </c>
      <c r="I959" s="37">
        <f t="shared" si="119"/>
        <v>3</v>
      </c>
      <c r="J959" s="37">
        <f t="shared" si="119"/>
        <v>3</v>
      </c>
      <c r="K959" s="37">
        <v>2</v>
      </c>
      <c r="L959" s="37">
        <f t="shared" si="119"/>
        <v>2</v>
      </c>
      <c r="M959" s="37">
        <f t="shared" si="119"/>
        <v>2</v>
      </c>
      <c r="N959" s="37">
        <f t="shared" si="119"/>
        <v>2</v>
      </c>
      <c r="O959" s="37">
        <f t="shared" si="119"/>
        <v>2</v>
      </c>
      <c r="P959" s="37">
        <f t="shared" si="117"/>
        <v>31</v>
      </c>
      <c r="Q959" s="49">
        <f t="shared" si="118"/>
        <v>287742</v>
      </c>
      <c r="R959" s="52"/>
    </row>
    <row r="960" spans="1:18" ht="16.5" customHeight="1" x14ac:dyDescent="0.25">
      <c r="A960" s="3" t="s">
        <v>404</v>
      </c>
      <c r="B960" s="3">
        <v>1220151</v>
      </c>
      <c r="C960" s="37">
        <v>6819</v>
      </c>
      <c r="D960" s="37">
        <v>35</v>
      </c>
      <c r="E960" s="37">
        <f t="shared" si="120"/>
        <v>35</v>
      </c>
      <c r="F960" s="37">
        <f t="shared" si="119"/>
        <v>35</v>
      </c>
      <c r="G960" s="37">
        <f t="shared" si="119"/>
        <v>35</v>
      </c>
      <c r="H960" s="37">
        <f t="shared" si="119"/>
        <v>35</v>
      </c>
      <c r="I960" s="37">
        <f t="shared" si="119"/>
        <v>35</v>
      </c>
      <c r="J960" s="37">
        <f t="shared" si="119"/>
        <v>35</v>
      </c>
      <c r="K960" s="37">
        <f t="shared" si="119"/>
        <v>35</v>
      </c>
      <c r="L960" s="37">
        <f t="shared" si="119"/>
        <v>35</v>
      </c>
      <c r="M960" s="37">
        <f t="shared" si="119"/>
        <v>35</v>
      </c>
      <c r="N960" s="37">
        <f t="shared" si="119"/>
        <v>35</v>
      </c>
      <c r="O960" s="37">
        <f t="shared" si="119"/>
        <v>35</v>
      </c>
      <c r="P960" s="37">
        <f t="shared" si="117"/>
        <v>420</v>
      </c>
      <c r="Q960" s="49">
        <f t="shared" si="118"/>
        <v>2863980</v>
      </c>
      <c r="R960" s="52"/>
    </row>
    <row r="961" spans="1:18" ht="16.5" customHeight="1" x14ac:dyDescent="0.25">
      <c r="A961" s="3" t="s">
        <v>404</v>
      </c>
      <c r="B961" s="3">
        <v>1220287</v>
      </c>
      <c r="C961" s="37">
        <v>250</v>
      </c>
      <c r="D961" s="37">
        <v>4</v>
      </c>
      <c r="E961" s="37">
        <f t="shared" si="120"/>
        <v>4</v>
      </c>
      <c r="F961" s="37">
        <f t="shared" si="119"/>
        <v>4</v>
      </c>
      <c r="G961" s="37">
        <f t="shared" si="119"/>
        <v>4</v>
      </c>
      <c r="H961" s="37">
        <f t="shared" si="119"/>
        <v>4</v>
      </c>
      <c r="I961" s="37">
        <f t="shared" si="119"/>
        <v>4</v>
      </c>
      <c r="J961" s="37">
        <f t="shared" si="119"/>
        <v>4</v>
      </c>
      <c r="K961" s="37">
        <f t="shared" si="119"/>
        <v>4</v>
      </c>
      <c r="L961" s="37">
        <f t="shared" si="119"/>
        <v>4</v>
      </c>
      <c r="M961" s="37">
        <f t="shared" si="119"/>
        <v>4</v>
      </c>
      <c r="N961" s="37">
        <f t="shared" si="119"/>
        <v>4</v>
      </c>
      <c r="O961" s="37">
        <f t="shared" si="119"/>
        <v>4</v>
      </c>
      <c r="P961" s="37">
        <f t="shared" si="117"/>
        <v>48</v>
      </c>
      <c r="Q961" s="49">
        <f t="shared" si="118"/>
        <v>12000</v>
      </c>
      <c r="R961" s="52"/>
    </row>
    <row r="962" spans="1:18" ht="16.5" customHeight="1" x14ac:dyDescent="0.25">
      <c r="A962" s="3" t="s">
        <v>404</v>
      </c>
      <c r="B962" s="3">
        <v>130006</v>
      </c>
      <c r="C962" s="37">
        <v>14161</v>
      </c>
      <c r="D962" s="37">
        <v>144</v>
      </c>
      <c r="E962" s="37">
        <f t="shared" si="120"/>
        <v>144</v>
      </c>
      <c r="F962" s="37">
        <f t="shared" si="119"/>
        <v>144</v>
      </c>
      <c r="G962" s="37">
        <f t="shared" si="119"/>
        <v>144</v>
      </c>
      <c r="H962" s="37">
        <f t="shared" si="119"/>
        <v>144</v>
      </c>
      <c r="I962" s="37">
        <f t="shared" si="119"/>
        <v>144</v>
      </c>
      <c r="J962" s="37">
        <f t="shared" si="119"/>
        <v>144</v>
      </c>
      <c r="K962" s="37">
        <f t="shared" si="119"/>
        <v>144</v>
      </c>
      <c r="L962" s="37">
        <f t="shared" si="119"/>
        <v>144</v>
      </c>
      <c r="M962" s="37">
        <f t="shared" si="119"/>
        <v>144</v>
      </c>
      <c r="N962" s="37">
        <f t="shared" si="119"/>
        <v>144</v>
      </c>
      <c r="O962" s="37">
        <f t="shared" si="119"/>
        <v>144</v>
      </c>
      <c r="P962" s="37">
        <f t="shared" si="117"/>
        <v>1728</v>
      </c>
      <c r="Q962" s="49">
        <f t="shared" si="118"/>
        <v>24470208</v>
      </c>
      <c r="R962" s="52"/>
    </row>
    <row r="963" spans="1:18" ht="16.5" customHeight="1" x14ac:dyDescent="0.25">
      <c r="A963" s="3" t="s">
        <v>404</v>
      </c>
      <c r="B963" s="3">
        <v>130010</v>
      </c>
      <c r="C963" s="37">
        <v>21420</v>
      </c>
      <c r="D963" s="37">
        <v>4</v>
      </c>
      <c r="E963" s="37">
        <f t="shared" si="120"/>
        <v>4</v>
      </c>
      <c r="F963" s="37">
        <f t="shared" si="119"/>
        <v>4</v>
      </c>
      <c r="G963" s="37">
        <f t="shared" si="119"/>
        <v>4</v>
      </c>
      <c r="H963" s="37">
        <f t="shared" si="119"/>
        <v>4</v>
      </c>
      <c r="I963" s="37">
        <f t="shared" si="119"/>
        <v>4</v>
      </c>
      <c r="J963" s="37">
        <f t="shared" si="119"/>
        <v>4</v>
      </c>
      <c r="K963" s="37">
        <f t="shared" si="119"/>
        <v>4</v>
      </c>
      <c r="L963" s="37">
        <f t="shared" si="119"/>
        <v>4</v>
      </c>
      <c r="M963" s="37">
        <f t="shared" si="119"/>
        <v>4</v>
      </c>
      <c r="N963" s="37">
        <f t="shared" si="119"/>
        <v>4</v>
      </c>
      <c r="O963" s="37">
        <f t="shared" si="119"/>
        <v>4</v>
      </c>
      <c r="P963" s="37">
        <f t="shared" si="117"/>
        <v>48</v>
      </c>
      <c r="Q963" s="49">
        <f t="shared" si="118"/>
        <v>1028160</v>
      </c>
      <c r="R963" s="52"/>
    </row>
    <row r="964" spans="1:18" ht="16.5" customHeight="1" x14ac:dyDescent="0.25">
      <c r="A964" s="3" t="s">
        <v>404</v>
      </c>
      <c r="B964" s="3">
        <v>130038</v>
      </c>
      <c r="C964" s="37">
        <v>4344</v>
      </c>
      <c r="D964" s="37">
        <v>66</v>
      </c>
      <c r="E964" s="37">
        <f t="shared" si="120"/>
        <v>66</v>
      </c>
      <c r="F964" s="37">
        <f t="shared" si="119"/>
        <v>66</v>
      </c>
      <c r="G964" s="37">
        <f t="shared" si="119"/>
        <v>66</v>
      </c>
      <c r="H964" s="37">
        <f t="shared" si="119"/>
        <v>66</v>
      </c>
      <c r="I964" s="37">
        <f t="shared" si="119"/>
        <v>66</v>
      </c>
      <c r="J964" s="37">
        <f t="shared" si="119"/>
        <v>66</v>
      </c>
      <c r="K964" s="37">
        <f t="shared" si="119"/>
        <v>66</v>
      </c>
      <c r="L964" s="37">
        <f t="shared" si="119"/>
        <v>66</v>
      </c>
      <c r="M964" s="37">
        <f t="shared" si="119"/>
        <v>66</v>
      </c>
      <c r="N964" s="37">
        <f t="shared" si="119"/>
        <v>66</v>
      </c>
      <c r="O964" s="37">
        <f t="shared" si="119"/>
        <v>66</v>
      </c>
      <c r="P964" s="37">
        <f t="shared" si="117"/>
        <v>792</v>
      </c>
      <c r="Q964" s="49">
        <f t="shared" si="118"/>
        <v>3440448</v>
      </c>
      <c r="R964" s="52"/>
    </row>
    <row r="965" spans="1:18" ht="16.5" customHeight="1" x14ac:dyDescent="0.25">
      <c r="A965" s="3" t="s">
        <v>404</v>
      </c>
      <c r="B965" s="3">
        <v>130039</v>
      </c>
      <c r="C965" s="37">
        <v>42404</v>
      </c>
      <c r="D965" s="37">
        <v>2</v>
      </c>
      <c r="E965" s="37">
        <f t="shared" si="120"/>
        <v>2</v>
      </c>
      <c r="F965" s="37">
        <f t="shared" si="119"/>
        <v>2</v>
      </c>
      <c r="G965" s="37">
        <f t="shared" si="119"/>
        <v>2</v>
      </c>
      <c r="H965" s="37">
        <f t="shared" si="119"/>
        <v>2</v>
      </c>
      <c r="I965" s="37">
        <f t="shared" si="119"/>
        <v>2</v>
      </c>
      <c r="J965" s="37">
        <f t="shared" si="119"/>
        <v>2</v>
      </c>
      <c r="K965" s="37">
        <f t="shared" si="119"/>
        <v>2</v>
      </c>
      <c r="L965" s="37">
        <f t="shared" si="119"/>
        <v>2</v>
      </c>
      <c r="M965" s="37">
        <f t="shared" si="119"/>
        <v>2</v>
      </c>
      <c r="N965" s="37">
        <f t="shared" si="119"/>
        <v>2</v>
      </c>
      <c r="O965" s="37">
        <f t="shared" si="119"/>
        <v>2</v>
      </c>
      <c r="P965" s="37">
        <f t="shared" si="117"/>
        <v>24</v>
      </c>
      <c r="Q965" s="49">
        <f t="shared" si="118"/>
        <v>1017696</v>
      </c>
      <c r="R965" s="52"/>
    </row>
    <row r="966" spans="1:18" ht="16.5" customHeight="1" x14ac:dyDescent="0.25">
      <c r="A966" s="3" t="s">
        <v>404</v>
      </c>
      <c r="B966" s="3">
        <v>130040</v>
      </c>
      <c r="C966" s="37">
        <v>2975</v>
      </c>
      <c r="D966" s="37">
        <v>250</v>
      </c>
      <c r="E966" s="37">
        <f t="shared" si="120"/>
        <v>250</v>
      </c>
      <c r="F966" s="37">
        <f t="shared" si="119"/>
        <v>250</v>
      </c>
      <c r="G966" s="37">
        <f t="shared" si="119"/>
        <v>250</v>
      </c>
      <c r="H966" s="37">
        <f t="shared" si="119"/>
        <v>250</v>
      </c>
      <c r="I966" s="37">
        <f t="shared" si="119"/>
        <v>250</v>
      </c>
      <c r="J966" s="37">
        <f t="shared" si="119"/>
        <v>250</v>
      </c>
      <c r="K966" s="37">
        <f t="shared" si="119"/>
        <v>250</v>
      </c>
      <c r="L966" s="37">
        <f t="shared" si="119"/>
        <v>250</v>
      </c>
      <c r="M966" s="37">
        <f t="shared" si="119"/>
        <v>250</v>
      </c>
      <c r="N966" s="37">
        <f t="shared" si="119"/>
        <v>250</v>
      </c>
      <c r="O966" s="37">
        <f t="shared" si="119"/>
        <v>250</v>
      </c>
      <c r="P966" s="37">
        <f t="shared" si="117"/>
        <v>3000</v>
      </c>
      <c r="Q966" s="49">
        <f t="shared" si="118"/>
        <v>8925000</v>
      </c>
      <c r="R966" s="52"/>
    </row>
    <row r="967" spans="1:18" ht="16.5" customHeight="1" x14ac:dyDescent="0.25">
      <c r="A967" s="3" t="s">
        <v>404</v>
      </c>
      <c r="B967" s="3">
        <v>130044</v>
      </c>
      <c r="C967" s="37">
        <v>4820</v>
      </c>
      <c r="D967" s="37">
        <v>69</v>
      </c>
      <c r="E967" s="37">
        <f t="shared" si="120"/>
        <v>69</v>
      </c>
      <c r="F967" s="37">
        <f t="shared" si="119"/>
        <v>69</v>
      </c>
      <c r="G967" s="37">
        <f t="shared" si="119"/>
        <v>69</v>
      </c>
      <c r="H967" s="37">
        <f t="shared" si="119"/>
        <v>69</v>
      </c>
      <c r="I967" s="37">
        <f t="shared" si="119"/>
        <v>69</v>
      </c>
      <c r="J967" s="37">
        <f t="shared" si="119"/>
        <v>69</v>
      </c>
      <c r="K967" s="37">
        <f t="shared" si="119"/>
        <v>69</v>
      </c>
      <c r="L967" s="37">
        <f t="shared" si="119"/>
        <v>69</v>
      </c>
      <c r="M967" s="37">
        <f t="shared" si="119"/>
        <v>69</v>
      </c>
      <c r="N967" s="37">
        <f t="shared" si="119"/>
        <v>69</v>
      </c>
      <c r="O967" s="37">
        <f t="shared" si="119"/>
        <v>69</v>
      </c>
      <c r="P967" s="37">
        <f t="shared" si="117"/>
        <v>828</v>
      </c>
      <c r="Q967" s="49">
        <f t="shared" si="118"/>
        <v>3990960</v>
      </c>
      <c r="R967" s="52"/>
    </row>
    <row r="968" spans="1:18" ht="16.5" customHeight="1" x14ac:dyDescent="0.25">
      <c r="A968" s="3" t="s">
        <v>404</v>
      </c>
      <c r="B968" s="3">
        <v>140013</v>
      </c>
      <c r="C968" s="37">
        <v>25408</v>
      </c>
      <c r="D968" s="37">
        <v>120</v>
      </c>
      <c r="E968" s="37">
        <f t="shared" si="120"/>
        <v>120</v>
      </c>
      <c r="F968" s="37">
        <f t="shared" si="119"/>
        <v>120</v>
      </c>
      <c r="G968" s="37">
        <f t="shared" si="119"/>
        <v>120</v>
      </c>
      <c r="H968" s="37">
        <f t="shared" si="119"/>
        <v>120</v>
      </c>
      <c r="I968" s="37">
        <f t="shared" si="119"/>
        <v>120</v>
      </c>
      <c r="J968" s="37">
        <f t="shared" si="119"/>
        <v>120</v>
      </c>
      <c r="K968" s="37">
        <f t="shared" si="119"/>
        <v>120</v>
      </c>
      <c r="L968" s="37">
        <f t="shared" si="119"/>
        <v>120</v>
      </c>
      <c r="M968" s="37">
        <f t="shared" si="119"/>
        <v>120</v>
      </c>
      <c r="N968" s="37">
        <f t="shared" si="119"/>
        <v>120</v>
      </c>
      <c r="O968" s="37">
        <f t="shared" si="119"/>
        <v>120</v>
      </c>
      <c r="P968" s="37">
        <f t="shared" si="117"/>
        <v>1440</v>
      </c>
      <c r="Q968" s="49">
        <f t="shared" si="118"/>
        <v>36587520</v>
      </c>
      <c r="R968" s="52"/>
    </row>
    <row r="969" spans="1:18" ht="16.5" customHeight="1" x14ac:dyDescent="0.25">
      <c r="A969" s="3" t="s">
        <v>404</v>
      </c>
      <c r="B969" s="3">
        <v>140102</v>
      </c>
      <c r="C969" s="37">
        <v>4998</v>
      </c>
      <c r="D969" s="37">
        <v>62</v>
      </c>
      <c r="E969" s="37">
        <f t="shared" si="120"/>
        <v>62</v>
      </c>
      <c r="F969" s="37">
        <f t="shared" si="119"/>
        <v>62</v>
      </c>
      <c r="G969" s="37">
        <f t="shared" si="119"/>
        <v>62</v>
      </c>
      <c r="H969" s="37">
        <f t="shared" si="119"/>
        <v>62</v>
      </c>
      <c r="I969" s="37">
        <f t="shared" si="119"/>
        <v>62</v>
      </c>
      <c r="J969" s="37">
        <f t="shared" si="119"/>
        <v>62</v>
      </c>
      <c r="K969" s="37">
        <f t="shared" si="119"/>
        <v>62</v>
      </c>
      <c r="L969" s="37">
        <f t="shared" si="119"/>
        <v>62</v>
      </c>
      <c r="M969" s="37">
        <f t="shared" si="119"/>
        <v>62</v>
      </c>
      <c r="N969" s="37">
        <f t="shared" si="119"/>
        <v>62</v>
      </c>
      <c r="O969" s="37">
        <f t="shared" si="119"/>
        <v>62</v>
      </c>
      <c r="P969" s="37">
        <f t="shared" si="117"/>
        <v>744</v>
      </c>
      <c r="Q969" s="49">
        <f t="shared" si="118"/>
        <v>3718512</v>
      </c>
      <c r="R969" s="52"/>
    </row>
    <row r="970" spans="1:18" ht="16.5" customHeight="1" x14ac:dyDescent="0.25">
      <c r="A970" s="3" t="s">
        <v>404</v>
      </c>
      <c r="B970" s="3">
        <v>140135</v>
      </c>
      <c r="C970" s="37">
        <v>11781</v>
      </c>
      <c r="D970" s="37">
        <v>25</v>
      </c>
      <c r="E970" s="37">
        <f t="shared" si="120"/>
        <v>25</v>
      </c>
      <c r="F970" s="37">
        <f t="shared" si="119"/>
        <v>25</v>
      </c>
      <c r="G970" s="37">
        <f t="shared" si="119"/>
        <v>25</v>
      </c>
      <c r="H970" s="37">
        <f t="shared" si="119"/>
        <v>25</v>
      </c>
      <c r="I970" s="37">
        <f t="shared" si="119"/>
        <v>25</v>
      </c>
      <c r="J970" s="37">
        <f t="shared" si="119"/>
        <v>25</v>
      </c>
      <c r="K970" s="37">
        <f t="shared" si="119"/>
        <v>25</v>
      </c>
      <c r="L970" s="37">
        <f t="shared" si="119"/>
        <v>25</v>
      </c>
      <c r="M970" s="37">
        <f t="shared" si="119"/>
        <v>25</v>
      </c>
      <c r="N970" s="37">
        <f t="shared" si="119"/>
        <v>25</v>
      </c>
      <c r="O970" s="37">
        <f t="shared" si="119"/>
        <v>25</v>
      </c>
      <c r="P970" s="37">
        <f t="shared" si="117"/>
        <v>300</v>
      </c>
      <c r="Q970" s="49">
        <f t="shared" si="118"/>
        <v>3534300</v>
      </c>
      <c r="R970" s="52"/>
    </row>
    <row r="971" spans="1:18" ht="16.5" customHeight="1" x14ac:dyDescent="0.25">
      <c r="A971" s="3" t="s">
        <v>404</v>
      </c>
      <c r="B971" s="3">
        <v>140199</v>
      </c>
      <c r="C971" s="37">
        <v>7117</v>
      </c>
      <c r="D971" s="37">
        <v>6</v>
      </c>
      <c r="E971" s="37">
        <f t="shared" si="120"/>
        <v>6</v>
      </c>
      <c r="F971" s="37">
        <f t="shared" si="120"/>
        <v>6</v>
      </c>
      <c r="G971" s="37">
        <f t="shared" si="120"/>
        <v>6</v>
      </c>
      <c r="H971" s="37">
        <f t="shared" si="120"/>
        <v>6</v>
      </c>
      <c r="I971" s="37">
        <f t="shared" si="120"/>
        <v>6</v>
      </c>
      <c r="J971" s="37">
        <f t="shared" si="120"/>
        <v>6</v>
      </c>
      <c r="K971" s="37">
        <f t="shared" si="120"/>
        <v>6</v>
      </c>
      <c r="L971" s="37">
        <f t="shared" si="120"/>
        <v>6</v>
      </c>
      <c r="M971" s="37">
        <f t="shared" si="120"/>
        <v>6</v>
      </c>
      <c r="N971" s="37">
        <f t="shared" si="120"/>
        <v>6</v>
      </c>
      <c r="O971" s="37">
        <f t="shared" si="120"/>
        <v>6</v>
      </c>
      <c r="P971" s="37">
        <f t="shared" si="117"/>
        <v>72</v>
      </c>
      <c r="Q971" s="49">
        <f t="shared" si="118"/>
        <v>512424</v>
      </c>
      <c r="R971" s="52"/>
    </row>
    <row r="972" spans="1:18" ht="16.5" customHeight="1" x14ac:dyDescent="0.25">
      <c r="A972" s="3" t="s">
        <v>404</v>
      </c>
      <c r="B972" s="3">
        <v>140204</v>
      </c>
      <c r="C972" s="37">
        <v>34509</v>
      </c>
      <c r="D972" s="37">
        <v>17</v>
      </c>
      <c r="E972" s="37">
        <f t="shared" si="120"/>
        <v>17</v>
      </c>
      <c r="F972" s="37">
        <f t="shared" si="120"/>
        <v>17</v>
      </c>
      <c r="G972" s="37">
        <f t="shared" si="120"/>
        <v>17</v>
      </c>
      <c r="H972" s="37">
        <f t="shared" si="120"/>
        <v>17</v>
      </c>
      <c r="I972" s="37">
        <f t="shared" si="120"/>
        <v>17</v>
      </c>
      <c r="J972" s="37">
        <f t="shared" si="120"/>
        <v>17</v>
      </c>
      <c r="K972" s="37">
        <f t="shared" si="120"/>
        <v>17</v>
      </c>
      <c r="L972" s="37">
        <f t="shared" si="120"/>
        <v>17</v>
      </c>
      <c r="M972" s="37">
        <f t="shared" si="120"/>
        <v>17</v>
      </c>
      <c r="N972" s="37">
        <f t="shared" si="120"/>
        <v>17</v>
      </c>
      <c r="O972" s="37">
        <f t="shared" si="120"/>
        <v>17</v>
      </c>
      <c r="P972" s="37">
        <f t="shared" si="117"/>
        <v>204</v>
      </c>
      <c r="Q972" s="49">
        <f t="shared" si="118"/>
        <v>7039836</v>
      </c>
      <c r="R972" s="52"/>
    </row>
    <row r="973" spans="1:18" ht="16.5" customHeight="1" x14ac:dyDescent="0.25">
      <c r="A973" s="3" t="s">
        <v>404</v>
      </c>
      <c r="B973" s="3">
        <v>1407223</v>
      </c>
      <c r="C973" s="37">
        <v>2000</v>
      </c>
      <c r="D973" s="37">
        <v>21</v>
      </c>
      <c r="E973" s="37">
        <f t="shared" si="120"/>
        <v>21</v>
      </c>
      <c r="F973" s="37">
        <f t="shared" si="120"/>
        <v>21</v>
      </c>
      <c r="G973" s="37">
        <f t="shared" si="120"/>
        <v>21</v>
      </c>
      <c r="H973" s="37">
        <f t="shared" si="120"/>
        <v>21</v>
      </c>
      <c r="I973" s="37">
        <f t="shared" si="120"/>
        <v>21</v>
      </c>
      <c r="J973" s="37">
        <f t="shared" si="120"/>
        <v>21</v>
      </c>
      <c r="K973" s="37">
        <f t="shared" si="120"/>
        <v>21</v>
      </c>
      <c r="L973" s="37">
        <f t="shared" si="120"/>
        <v>21</v>
      </c>
      <c r="M973" s="37">
        <f t="shared" si="120"/>
        <v>21</v>
      </c>
      <c r="N973" s="37">
        <f t="shared" si="120"/>
        <v>21</v>
      </c>
      <c r="O973" s="37">
        <f t="shared" si="120"/>
        <v>21</v>
      </c>
      <c r="P973" s="37">
        <f t="shared" si="117"/>
        <v>252</v>
      </c>
      <c r="Q973" s="49">
        <f t="shared" si="118"/>
        <v>504000</v>
      </c>
      <c r="R973" s="52"/>
    </row>
    <row r="974" spans="1:18" ht="16.5" customHeight="1" x14ac:dyDescent="0.25">
      <c r="A974" s="3" t="s">
        <v>404</v>
      </c>
      <c r="B974" s="3">
        <v>2120000</v>
      </c>
      <c r="C974" s="37">
        <v>4760</v>
      </c>
      <c r="D974" s="37">
        <v>32</v>
      </c>
      <c r="E974" s="37">
        <f t="shared" si="120"/>
        <v>32</v>
      </c>
      <c r="F974" s="37">
        <f t="shared" si="120"/>
        <v>32</v>
      </c>
      <c r="G974" s="37">
        <f t="shared" si="120"/>
        <v>32</v>
      </c>
      <c r="H974" s="37">
        <f t="shared" si="120"/>
        <v>32</v>
      </c>
      <c r="I974" s="37">
        <f t="shared" si="120"/>
        <v>32</v>
      </c>
      <c r="J974" s="37">
        <f t="shared" si="120"/>
        <v>32</v>
      </c>
      <c r="K974" s="37">
        <f t="shared" si="120"/>
        <v>32</v>
      </c>
      <c r="L974" s="37">
        <f t="shared" si="120"/>
        <v>32</v>
      </c>
      <c r="M974" s="37">
        <f t="shared" si="120"/>
        <v>32</v>
      </c>
      <c r="N974" s="37">
        <f t="shared" si="120"/>
        <v>32</v>
      </c>
      <c r="O974" s="37">
        <f t="shared" si="120"/>
        <v>32</v>
      </c>
      <c r="P974" s="37">
        <f t="shared" si="117"/>
        <v>384</v>
      </c>
      <c r="Q974" s="49">
        <f t="shared" si="118"/>
        <v>1827840</v>
      </c>
      <c r="R974" s="52"/>
    </row>
    <row r="975" spans="1:18" ht="16.5" customHeight="1" x14ac:dyDescent="0.25">
      <c r="A975" s="3" t="s">
        <v>404</v>
      </c>
      <c r="B975" s="3">
        <v>34061558</v>
      </c>
      <c r="C975" s="37">
        <v>190400</v>
      </c>
      <c r="D975" s="37">
        <v>0</v>
      </c>
      <c r="E975" s="37">
        <f t="shared" si="120"/>
        <v>0</v>
      </c>
      <c r="F975" s="37">
        <f t="shared" si="120"/>
        <v>0</v>
      </c>
      <c r="G975" s="37">
        <f t="shared" si="120"/>
        <v>0</v>
      </c>
      <c r="H975" s="37">
        <f t="shared" si="120"/>
        <v>0</v>
      </c>
      <c r="I975" s="37">
        <f t="shared" si="120"/>
        <v>0</v>
      </c>
      <c r="J975" s="37">
        <f t="shared" si="120"/>
        <v>0</v>
      </c>
      <c r="K975" s="37">
        <f t="shared" si="120"/>
        <v>0</v>
      </c>
      <c r="L975" s="37">
        <f t="shared" si="120"/>
        <v>0</v>
      </c>
      <c r="M975" s="37">
        <f t="shared" si="120"/>
        <v>0</v>
      </c>
      <c r="N975" s="37">
        <v>1</v>
      </c>
      <c r="O975" s="37">
        <f t="shared" si="120"/>
        <v>1</v>
      </c>
      <c r="P975" s="37">
        <f t="shared" si="117"/>
        <v>2</v>
      </c>
      <c r="Q975" s="49">
        <f t="shared" si="118"/>
        <v>380800</v>
      </c>
      <c r="R975" s="52"/>
    </row>
    <row r="976" spans="1:18" ht="16.5" customHeight="1" x14ac:dyDescent="0.25">
      <c r="A976" s="3" t="s">
        <v>404</v>
      </c>
      <c r="B976" s="3">
        <v>540004</v>
      </c>
      <c r="C976" s="37">
        <v>893</v>
      </c>
      <c r="D976" s="37">
        <v>15</v>
      </c>
      <c r="E976" s="37">
        <f t="shared" si="120"/>
        <v>15</v>
      </c>
      <c r="F976" s="37">
        <f t="shared" si="120"/>
        <v>15</v>
      </c>
      <c r="G976" s="37">
        <f t="shared" si="120"/>
        <v>15</v>
      </c>
      <c r="H976" s="37">
        <f t="shared" si="120"/>
        <v>15</v>
      </c>
      <c r="I976" s="37">
        <f t="shared" si="120"/>
        <v>15</v>
      </c>
      <c r="J976" s="37">
        <f t="shared" si="120"/>
        <v>15</v>
      </c>
      <c r="K976" s="37">
        <f t="shared" si="120"/>
        <v>15</v>
      </c>
      <c r="L976" s="37">
        <f t="shared" si="120"/>
        <v>15</v>
      </c>
      <c r="M976" s="37">
        <f t="shared" si="120"/>
        <v>15</v>
      </c>
      <c r="N976" s="37">
        <f t="shared" si="120"/>
        <v>15</v>
      </c>
      <c r="O976" s="37">
        <f t="shared" si="120"/>
        <v>15</v>
      </c>
      <c r="P976" s="37">
        <f t="shared" si="117"/>
        <v>180</v>
      </c>
      <c r="Q976" s="49">
        <f t="shared" si="118"/>
        <v>160740</v>
      </c>
      <c r="R976" s="52"/>
    </row>
    <row r="977" spans="1:18" ht="16.5" customHeight="1" x14ac:dyDescent="0.25">
      <c r="A977" s="3" t="s">
        <v>404</v>
      </c>
      <c r="B977" s="3">
        <v>810007</v>
      </c>
      <c r="C977" s="37">
        <v>3142</v>
      </c>
      <c r="D977" s="37">
        <v>1</v>
      </c>
      <c r="E977" s="37">
        <f t="shared" si="120"/>
        <v>1</v>
      </c>
      <c r="F977" s="37">
        <f t="shared" si="120"/>
        <v>1</v>
      </c>
      <c r="G977" s="37">
        <f t="shared" si="120"/>
        <v>1</v>
      </c>
      <c r="H977" s="37">
        <f t="shared" si="120"/>
        <v>1</v>
      </c>
      <c r="I977" s="37">
        <f t="shared" si="120"/>
        <v>1</v>
      </c>
      <c r="J977" s="37">
        <f t="shared" si="120"/>
        <v>1</v>
      </c>
      <c r="K977" s="37">
        <f t="shared" si="120"/>
        <v>1</v>
      </c>
      <c r="L977" s="37">
        <f t="shared" si="120"/>
        <v>1</v>
      </c>
      <c r="M977" s="37">
        <f t="shared" si="120"/>
        <v>1</v>
      </c>
      <c r="N977" s="37">
        <f t="shared" si="120"/>
        <v>1</v>
      </c>
      <c r="O977" s="37">
        <f t="shared" si="120"/>
        <v>1</v>
      </c>
      <c r="P977" s="37">
        <f t="shared" si="117"/>
        <v>12</v>
      </c>
      <c r="Q977" s="49">
        <f t="shared" si="118"/>
        <v>37704</v>
      </c>
      <c r="R977" s="52"/>
    </row>
    <row r="978" spans="1:18" ht="16.5" customHeight="1" x14ac:dyDescent="0.25">
      <c r="A978" s="3" t="s">
        <v>404</v>
      </c>
      <c r="B978" s="3">
        <v>850053</v>
      </c>
      <c r="C978" s="37">
        <v>1323</v>
      </c>
      <c r="D978" s="37">
        <v>2</v>
      </c>
      <c r="E978" s="37">
        <f t="shared" si="120"/>
        <v>2</v>
      </c>
      <c r="F978" s="37">
        <f t="shared" si="120"/>
        <v>2</v>
      </c>
      <c r="G978" s="37">
        <f t="shared" si="120"/>
        <v>2</v>
      </c>
      <c r="H978" s="37">
        <f t="shared" si="120"/>
        <v>2</v>
      </c>
      <c r="I978" s="37">
        <f t="shared" si="120"/>
        <v>2</v>
      </c>
      <c r="J978" s="37">
        <f t="shared" si="120"/>
        <v>2</v>
      </c>
      <c r="K978" s="37">
        <f t="shared" si="120"/>
        <v>2</v>
      </c>
      <c r="L978" s="37">
        <f t="shared" si="120"/>
        <v>2</v>
      </c>
      <c r="M978" s="37">
        <f t="shared" si="120"/>
        <v>2</v>
      </c>
      <c r="N978" s="37">
        <f t="shared" si="120"/>
        <v>2</v>
      </c>
      <c r="O978" s="37">
        <f t="shared" si="120"/>
        <v>2</v>
      </c>
      <c r="P978" s="37">
        <f t="shared" si="117"/>
        <v>24</v>
      </c>
      <c r="Q978" s="49">
        <f t="shared" si="118"/>
        <v>31752</v>
      </c>
      <c r="R978" s="52"/>
    </row>
    <row r="979" spans="1:18" ht="16.5" customHeight="1" x14ac:dyDescent="0.25">
      <c r="A979" s="3" t="s">
        <v>404</v>
      </c>
      <c r="B979" s="3">
        <v>860127</v>
      </c>
      <c r="C979" s="37">
        <v>167195</v>
      </c>
      <c r="D979" s="37">
        <v>1</v>
      </c>
      <c r="E979" s="37">
        <f t="shared" si="120"/>
        <v>1</v>
      </c>
      <c r="F979" s="37">
        <f t="shared" si="120"/>
        <v>1</v>
      </c>
      <c r="G979" s="37">
        <f t="shared" si="120"/>
        <v>1</v>
      </c>
      <c r="H979" s="37">
        <f t="shared" si="120"/>
        <v>1</v>
      </c>
      <c r="I979" s="37">
        <f t="shared" si="120"/>
        <v>1</v>
      </c>
      <c r="J979" s="37">
        <v>0</v>
      </c>
      <c r="K979" s="37">
        <f t="shared" si="120"/>
        <v>0</v>
      </c>
      <c r="L979" s="37">
        <f t="shared" si="120"/>
        <v>0</v>
      </c>
      <c r="M979" s="37">
        <f t="shared" si="120"/>
        <v>0</v>
      </c>
      <c r="N979" s="37">
        <f t="shared" si="120"/>
        <v>0</v>
      </c>
      <c r="O979" s="37">
        <f t="shared" si="120"/>
        <v>0</v>
      </c>
      <c r="P979" s="37">
        <f t="shared" si="117"/>
        <v>6</v>
      </c>
      <c r="Q979" s="49">
        <f t="shared" si="118"/>
        <v>1003170</v>
      </c>
      <c r="R979" s="52"/>
    </row>
    <row r="980" spans="1:18" ht="16.5" customHeight="1" x14ac:dyDescent="0.25">
      <c r="A980" s="3" t="s">
        <v>404</v>
      </c>
      <c r="B980" s="3">
        <v>900005</v>
      </c>
      <c r="C980" s="37">
        <v>506</v>
      </c>
      <c r="D980" s="37">
        <v>11</v>
      </c>
      <c r="E980" s="37">
        <f t="shared" si="120"/>
        <v>11</v>
      </c>
      <c r="F980" s="37">
        <f t="shared" si="120"/>
        <v>11</v>
      </c>
      <c r="G980" s="37">
        <f t="shared" si="120"/>
        <v>11</v>
      </c>
      <c r="H980" s="37">
        <f t="shared" si="120"/>
        <v>11</v>
      </c>
      <c r="I980" s="37">
        <f t="shared" si="120"/>
        <v>11</v>
      </c>
      <c r="J980" s="37">
        <f t="shared" si="120"/>
        <v>11</v>
      </c>
      <c r="K980" s="37">
        <f t="shared" si="120"/>
        <v>11</v>
      </c>
      <c r="L980" s="37">
        <f t="shared" si="120"/>
        <v>11</v>
      </c>
      <c r="M980" s="37">
        <f t="shared" si="120"/>
        <v>11</v>
      </c>
      <c r="N980" s="37">
        <f t="shared" si="120"/>
        <v>11</v>
      </c>
      <c r="O980" s="37">
        <f t="shared" si="120"/>
        <v>11</v>
      </c>
      <c r="P980" s="37">
        <f t="shared" si="117"/>
        <v>132</v>
      </c>
      <c r="Q980" s="49">
        <f t="shared" si="118"/>
        <v>66792</v>
      </c>
      <c r="R980" s="52"/>
    </row>
    <row r="981" spans="1:18" ht="16.5" customHeight="1" x14ac:dyDescent="0.25">
      <c r="A981" s="3" t="s">
        <v>404</v>
      </c>
      <c r="B981" s="3">
        <v>900015</v>
      </c>
      <c r="C981" s="37">
        <v>76</v>
      </c>
      <c r="D981" s="37">
        <v>3</v>
      </c>
      <c r="E981" s="37">
        <f t="shared" si="120"/>
        <v>3</v>
      </c>
      <c r="F981" s="37">
        <f t="shared" si="120"/>
        <v>3</v>
      </c>
      <c r="G981" s="37">
        <f t="shared" si="120"/>
        <v>3</v>
      </c>
      <c r="H981" s="37">
        <f t="shared" si="120"/>
        <v>3</v>
      </c>
      <c r="I981" s="37">
        <f t="shared" si="120"/>
        <v>3</v>
      </c>
      <c r="J981" s="37">
        <f t="shared" si="120"/>
        <v>3</v>
      </c>
      <c r="K981" s="37">
        <f t="shared" si="120"/>
        <v>3</v>
      </c>
      <c r="L981" s="37">
        <f t="shared" si="120"/>
        <v>3</v>
      </c>
      <c r="M981" s="37">
        <f t="shared" si="120"/>
        <v>3</v>
      </c>
      <c r="N981" s="37">
        <f t="shared" si="120"/>
        <v>3</v>
      </c>
      <c r="O981" s="37">
        <f t="shared" si="120"/>
        <v>3</v>
      </c>
      <c r="P981" s="37">
        <f t="shared" si="117"/>
        <v>36</v>
      </c>
      <c r="Q981" s="49">
        <f t="shared" si="118"/>
        <v>2736</v>
      </c>
      <c r="R981" s="52"/>
    </row>
    <row r="982" spans="1:18" ht="16.5" customHeight="1" x14ac:dyDescent="0.25">
      <c r="A982" s="3" t="s">
        <v>404</v>
      </c>
      <c r="B982" s="3">
        <v>900018</v>
      </c>
      <c r="C982" s="37">
        <v>1903</v>
      </c>
      <c r="D982" s="37">
        <v>3</v>
      </c>
      <c r="E982" s="37">
        <f t="shared" si="120"/>
        <v>3</v>
      </c>
      <c r="F982" s="37">
        <f t="shared" si="120"/>
        <v>3</v>
      </c>
      <c r="G982" s="37">
        <f t="shared" si="120"/>
        <v>3</v>
      </c>
      <c r="H982" s="37">
        <f t="shared" si="120"/>
        <v>3</v>
      </c>
      <c r="I982" s="37">
        <f t="shared" si="120"/>
        <v>3</v>
      </c>
      <c r="J982" s="37">
        <f t="shared" si="120"/>
        <v>3</v>
      </c>
      <c r="K982" s="37">
        <f t="shared" si="120"/>
        <v>3</v>
      </c>
      <c r="L982" s="37">
        <f t="shared" si="120"/>
        <v>3</v>
      </c>
      <c r="M982" s="37">
        <f t="shared" si="120"/>
        <v>3</v>
      </c>
      <c r="N982" s="37">
        <f t="shared" si="120"/>
        <v>3</v>
      </c>
      <c r="O982" s="37">
        <f t="shared" si="120"/>
        <v>3</v>
      </c>
      <c r="P982" s="37">
        <f t="shared" si="117"/>
        <v>36</v>
      </c>
      <c r="Q982" s="49">
        <f t="shared" si="118"/>
        <v>68508</v>
      </c>
      <c r="R982" s="52"/>
    </row>
    <row r="983" spans="1:18" ht="16.5" customHeight="1" x14ac:dyDescent="0.25">
      <c r="A983" s="3" t="s">
        <v>404</v>
      </c>
      <c r="B983" s="3">
        <v>900055</v>
      </c>
      <c r="C983" s="37">
        <v>1185</v>
      </c>
      <c r="D983" s="37">
        <v>6</v>
      </c>
      <c r="E983" s="37">
        <f t="shared" si="120"/>
        <v>6</v>
      </c>
      <c r="F983" s="37">
        <f t="shared" si="120"/>
        <v>6</v>
      </c>
      <c r="G983" s="37">
        <f t="shared" si="120"/>
        <v>6</v>
      </c>
      <c r="H983" s="37">
        <f t="shared" si="120"/>
        <v>6</v>
      </c>
      <c r="I983" s="37">
        <f t="shared" si="120"/>
        <v>6</v>
      </c>
      <c r="J983" s="37">
        <f t="shared" si="120"/>
        <v>6</v>
      </c>
      <c r="K983" s="37">
        <f t="shared" si="120"/>
        <v>6</v>
      </c>
      <c r="L983" s="37">
        <f t="shared" si="120"/>
        <v>6</v>
      </c>
      <c r="M983" s="37">
        <f t="shared" si="120"/>
        <v>6</v>
      </c>
      <c r="N983" s="37">
        <f t="shared" si="120"/>
        <v>6</v>
      </c>
      <c r="O983" s="37">
        <f t="shared" si="120"/>
        <v>6</v>
      </c>
      <c r="P983" s="37">
        <f t="shared" si="117"/>
        <v>72</v>
      </c>
      <c r="Q983" s="49">
        <f t="shared" si="118"/>
        <v>85320</v>
      </c>
      <c r="R983" s="52"/>
    </row>
    <row r="984" spans="1:18" ht="16.5" customHeight="1" x14ac:dyDescent="0.25">
      <c r="A984" s="3" t="s">
        <v>404</v>
      </c>
      <c r="B984" s="3">
        <v>900056</v>
      </c>
      <c r="C984" s="37">
        <v>922</v>
      </c>
      <c r="D984" s="37">
        <v>5</v>
      </c>
      <c r="E984" s="37">
        <f t="shared" si="120"/>
        <v>5</v>
      </c>
      <c r="F984" s="37">
        <f t="shared" si="120"/>
        <v>5</v>
      </c>
      <c r="G984" s="37">
        <f t="shared" si="120"/>
        <v>5</v>
      </c>
      <c r="H984" s="37">
        <f t="shared" si="120"/>
        <v>5</v>
      </c>
      <c r="I984" s="37">
        <f t="shared" si="120"/>
        <v>5</v>
      </c>
      <c r="J984" s="37">
        <f t="shared" si="120"/>
        <v>5</v>
      </c>
      <c r="K984" s="37">
        <f t="shared" si="120"/>
        <v>5</v>
      </c>
      <c r="L984" s="37">
        <f t="shared" si="120"/>
        <v>5</v>
      </c>
      <c r="M984" s="37">
        <f t="shared" si="120"/>
        <v>5</v>
      </c>
      <c r="N984" s="37">
        <f t="shared" si="120"/>
        <v>5</v>
      </c>
      <c r="O984" s="37">
        <f t="shared" si="120"/>
        <v>5</v>
      </c>
      <c r="P984" s="37">
        <f t="shared" si="117"/>
        <v>60</v>
      </c>
      <c r="Q984" s="49">
        <f t="shared" si="118"/>
        <v>55320</v>
      </c>
      <c r="R984" s="52"/>
    </row>
    <row r="985" spans="1:18" ht="16.5" customHeight="1" x14ac:dyDescent="0.25">
      <c r="A985" s="3" t="s">
        <v>404</v>
      </c>
      <c r="B985" s="3">
        <v>900057</v>
      </c>
      <c r="C985" s="37">
        <v>326</v>
      </c>
      <c r="D985" s="37">
        <v>13</v>
      </c>
      <c r="E985" s="37">
        <f t="shared" si="120"/>
        <v>13</v>
      </c>
      <c r="F985" s="37">
        <f t="shared" si="120"/>
        <v>13</v>
      </c>
      <c r="G985" s="37">
        <f t="shared" si="120"/>
        <v>13</v>
      </c>
      <c r="H985" s="37">
        <f t="shared" si="120"/>
        <v>13</v>
      </c>
      <c r="I985" s="37">
        <f t="shared" si="120"/>
        <v>13</v>
      </c>
      <c r="J985" s="37">
        <f t="shared" si="120"/>
        <v>13</v>
      </c>
      <c r="K985" s="37">
        <f t="shared" si="120"/>
        <v>13</v>
      </c>
      <c r="L985" s="37">
        <f t="shared" si="120"/>
        <v>13</v>
      </c>
      <c r="M985" s="37">
        <f t="shared" si="120"/>
        <v>13</v>
      </c>
      <c r="N985" s="37">
        <f t="shared" si="120"/>
        <v>13</v>
      </c>
      <c r="O985" s="37">
        <f t="shared" si="120"/>
        <v>13</v>
      </c>
      <c r="P985" s="37">
        <f t="shared" si="117"/>
        <v>156</v>
      </c>
      <c r="Q985" s="49">
        <f t="shared" si="118"/>
        <v>50856</v>
      </c>
      <c r="R985" s="52"/>
    </row>
    <row r="986" spans="1:18" ht="16.5" customHeight="1" x14ac:dyDescent="0.25">
      <c r="A986" s="3" t="s">
        <v>404</v>
      </c>
      <c r="B986" s="3">
        <v>900061</v>
      </c>
      <c r="C986" s="37">
        <v>33320</v>
      </c>
      <c r="D986" s="37">
        <v>1</v>
      </c>
      <c r="E986" s="37">
        <f t="shared" si="120"/>
        <v>1</v>
      </c>
      <c r="F986" s="37">
        <f t="shared" si="120"/>
        <v>1</v>
      </c>
      <c r="G986" s="37">
        <f t="shared" si="120"/>
        <v>1</v>
      </c>
      <c r="H986" s="37">
        <f t="shared" si="120"/>
        <v>1</v>
      </c>
      <c r="I986" s="37">
        <f t="shared" si="120"/>
        <v>1</v>
      </c>
      <c r="J986" s="37">
        <f t="shared" si="120"/>
        <v>1</v>
      </c>
      <c r="K986" s="37">
        <f t="shared" si="120"/>
        <v>1</v>
      </c>
      <c r="L986" s="37">
        <v>0</v>
      </c>
      <c r="M986" s="37">
        <f t="shared" si="120"/>
        <v>0</v>
      </c>
      <c r="N986" s="37">
        <f t="shared" si="120"/>
        <v>0</v>
      </c>
      <c r="O986" s="37">
        <f t="shared" si="120"/>
        <v>0</v>
      </c>
      <c r="P986" s="37">
        <f t="shared" si="117"/>
        <v>8</v>
      </c>
      <c r="Q986" s="49">
        <f t="shared" si="118"/>
        <v>266560</v>
      </c>
      <c r="R986" s="52"/>
    </row>
    <row r="987" spans="1:18" ht="16.5" customHeight="1" x14ac:dyDescent="0.25">
      <c r="A987" s="3" t="s">
        <v>404</v>
      </c>
      <c r="B987" s="3">
        <v>900076</v>
      </c>
      <c r="C987" s="37">
        <v>286</v>
      </c>
      <c r="D987" s="37">
        <v>12</v>
      </c>
      <c r="E987" s="37">
        <f t="shared" si="120"/>
        <v>12</v>
      </c>
      <c r="F987" s="37">
        <f t="shared" si="120"/>
        <v>12</v>
      </c>
      <c r="G987" s="37">
        <f t="shared" si="120"/>
        <v>12</v>
      </c>
      <c r="H987" s="37">
        <f t="shared" si="120"/>
        <v>12</v>
      </c>
      <c r="I987" s="37">
        <f t="shared" si="120"/>
        <v>12</v>
      </c>
      <c r="J987" s="37">
        <f t="shared" si="120"/>
        <v>12</v>
      </c>
      <c r="K987" s="37">
        <f t="shared" si="120"/>
        <v>12</v>
      </c>
      <c r="L987" s="37">
        <f t="shared" si="120"/>
        <v>12</v>
      </c>
      <c r="M987" s="37">
        <f t="shared" si="120"/>
        <v>12</v>
      </c>
      <c r="N987" s="37">
        <f t="shared" si="120"/>
        <v>12</v>
      </c>
      <c r="O987" s="37">
        <f t="shared" si="120"/>
        <v>12</v>
      </c>
      <c r="P987" s="37">
        <f t="shared" si="117"/>
        <v>144</v>
      </c>
      <c r="Q987" s="49">
        <f t="shared" si="118"/>
        <v>41184</v>
      </c>
      <c r="R987" s="52"/>
    </row>
    <row r="988" spans="1:18" ht="16.5" customHeight="1" x14ac:dyDescent="0.25">
      <c r="A988" s="3" t="s">
        <v>404</v>
      </c>
      <c r="B988" s="3">
        <v>900077</v>
      </c>
      <c r="C988" s="37">
        <v>48</v>
      </c>
      <c r="D988" s="37">
        <v>9</v>
      </c>
      <c r="E988" s="37">
        <f t="shared" si="120"/>
        <v>9</v>
      </c>
      <c r="F988" s="37">
        <f t="shared" si="120"/>
        <v>9</v>
      </c>
      <c r="G988" s="37">
        <f t="shared" si="120"/>
        <v>9</v>
      </c>
      <c r="H988" s="37">
        <f t="shared" si="120"/>
        <v>9</v>
      </c>
      <c r="I988" s="37">
        <f t="shared" si="120"/>
        <v>9</v>
      </c>
      <c r="J988" s="37">
        <f t="shared" si="120"/>
        <v>9</v>
      </c>
      <c r="K988" s="37">
        <f t="shared" si="120"/>
        <v>9</v>
      </c>
      <c r="L988" s="37">
        <f t="shared" si="120"/>
        <v>9</v>
      </c>
      <c r="M988" s="37">
        <f t="shared" si="120"/>
        <v>9</v>
      </c>
      <c r="N988" s="37">
        <f t="shared" si="120"/>
        <v>9</v>
      </c>
      <c r="O988" s="37">
        <f t="shared" si="120"/>
        <v>9</v>
      </c>
      <c r="P988" s="37">
        <f t="shared" si="117"/>
        <v>108</v>
      </c>
      <c r="Q988" s="49">
        <f t="shared" si="118"/>
        <v>5184</v>
      </c>
      <c r="R988" s="52"/>
    </row>
    <row r="989" spans="1:18" ht="16.5" customHeight="1" x14ac:dyDescent="0.25">
      <c r="A989" s="3" t="s">
        <v>404</v>
      </c>
      <c r="B989" s="3">
        <v>900078</v>
      </c>
      <c r="C989" s="37">
        <v>2380</v>
      </c>
      <c r="D989" s="37">
        <v>3</v>
      </c>
      <c r="E989" s="37">
        <f t="shared" si="120"/>
        <v>3</v>
      </c>
      <c r="F989" s="37">
        <f t="shared" si="120"/>
        <v>3</v>
      </c>
      <c r="G989" s="37">
        <f t="shared" si="120"/>
        <v>3</v>
      </c>
      <c r="H989" s="37">
        <f t="shared" si="120"/>
        <v>3</v>
      </c>
      <c r="I989" s="37">
        <f t="shared" si="120"/>
        <v>3</v>
      </c>
      <c r="J989" s="37">
        <f t="shared" si="120"/>
        <v>3</v>
      </c>
      <c r="K989" s="37">
        <f t="shared" si="120"/>
        <v>3</v>
      </c>
      <c r="L989" s="37">
        <f t="shared" si="120"/>
        <v>3</v>
      </c>
      <c r="M989" s="37">
        <f t="shared" si="120"/>
        <v>3</v>
      </c>
      <c r="N989" s="37">
        <f t="shared" si="120"/>
        <v>3</v>
      </c>
      <c r="O989" s="37">
        <f t="shared" si="120"/>
        <v>3</v>
      </c>
      <c r="P989" s="37">
        <f t="shared" si="117"/>
        <v>36</v>
      </c>
      <c r="Q989" s="49">
        <f t="shared" si="118"/>
        <v>85680</v>
      </c>
      <c r="R989" s="52"/>
    </row>
    <row r="990" spans="1:18" ht="16.5" customHeight="1" x14ac:dyDescent="0.25">
      <c r="A990" s="3" t="s">
        <v>404</v>
      </c>
      <c r="B990" s="3">
        <v>900081</v>
      </c>
      <c r="C990" s="37">
        <v>117</v>
      </c>
      <c r="D990" s="37">
        <v>3</v>
      </c>
      <c r="E990" s="37">
        <f t="shared" si="120"/>
        <v>3</v>
      </c>
      <c r="F990" s="37">
        <f t="shared" si="120"/>
        <v>3</v>
      </c>
      <c r="G990" s="37">
        <f t="shared" si="120"/>
        <v>3</v>
      </c>
      <c r="H990" s="37">
        <f t="shared" si="120"/>
        <v>3</v>
      </c>
      <c r="I990" s="37">
        <f t="shared" si="120"/>
        <v>3</v>
      </c>
      <c r="J990" s="37">
        <f t="shared" si="120"/>
        <v>3</v>
      </c>
      <c r="K990" s="37">
        <f t="shared" si="120"/>
        <v>3</v>
      </c>
      <c r="L990" s="37">
        <f t="shared" si="120"/>
        <v>3</v>
      </c>
      <c r="M990" s="37">
        <f t="shared" si="120"/>
        <v>3</v>
      </c>
      <c r="N990" s="37">
        <f t="shared" si="120"/>
        <v>3</v>
      </c>
      <c r="O990" s="37">
        <f t="shared" si="120"/>
        <v>3</v>
      </c>
      <c r="P990" s="37">
        <f t="shared" si="117"/>
        <v>36</v>
      </c>
      <c r="Q990" s="49">
        <f t="shared" si="118"/>
        <v>4212</v>
      </c>
      <c r="R990" s="52"/>
    </row>
    <row r="991" spans="1:18" ht="16.5" customHeight="1" x14ac:dyDescent="0.25">
      <c r="A991" s="3" t="s">
        <v>404</v>
      </c>
      <c r="B991" s="3">
        <v>900086</v>
      </c>
      <c r="C991" s="37">
        <v>524</v>
      </c>
      <c r="D991" s="37">
        <v>2</v>
      </c>
      <c r="E991" s="37">
        <f t="shared" si="120"/>
        <v>2</v>
      </c>
      <c r="F991" s="37">
        <f t="shared" ref="F991:O992" si="121">E991</f>
        <v>2</v>
      </c>
      <c r="G991" s="37">
        <f t="shared" si="121"/>
        <v>2</v>
      </c>
      <c r="H991" s="37">
        <f t="shared" si="121"/>
        <v>2</v>
      </c>
      <c r="I991" s="37">
        <f t="shared" si="121"/>
        <v>2</v>
      </c>
      <c r="J991" s="37">
        <f t="shared" si="121"/>
        <v>2</v>
      </c>
      <c r="K991" s="37">
        <f t="shared" si="121"/>
        <v>2</v>
      </c>
      <c r="L991" s="37">
        <f t="shared" si="121"/>
        <v>2</v>
      </c>
      <c r="M991" s="37">
        <f t="shared" si="121"/>
        <v>2</v>
      </c>
      <c r="N991" s="37">
        <f t="shared" si="121"/>
        <v>2</v>
      </c>
      <c r="O991" s="37">
        <f t="shared" si="121"/>
        <v>2</v>
      </c>
      <c r="P991" s="37">
        <f t="shared" si="117"/>
        <v>24</v>
      </c>
      <c r="Q991" s="49">
        <f t="shared" si="118"/>
        <v>12576</v>
      </c>
      <c r="R991" s="52"/>
    </row>
    <row r="992" spans="1:18" ht="16.5" customHeight="1" x14ac:dyDescent="0.25">
      <c r="A992" s="3" t="s">
        <v>404</v>
      </c>
      <c r="B992" s="3">
        <v>900103</v>
      </c>
      <c r="C992" s="37">
        <v>507</v>
      </c>
      <c r="D992" s="37">
        <v>4</v>
      </c>
      <c r="E992" s="37">
        <f t="shared" ref="E992:O1016" si="122">D992</f>
        <v>4</v>
      </c>
      <c r="F992" s="37">
        <f t="shared" si="121"/>
        <v>4</v>
      </c>
      <c r="G992" s="37">
        <f t="shared" si="121"/>
        <v>4</v>
      </c>
      <c r="H992" s="37">
        <f t="shared" si="121"/>
        <v>4</v>
      </c>
      <c r="I992" s="37">
        <f t="shared" si="121"/>
        <v>4</v>
      </c>
      <c r="J992" s="37">
        <f t="shared" si="121"/>
        <v>4</v>
      </c>
      <c r="K992" s="37">
        <f t="shared" si="121"/>
        <v>4</v>
      </c>
      <c r="L992" s="37">
        <f t="shared" si="121"/>
        <v>4</v>
      </c>
      <c r="M992" s="37">
        <f t="shared" si="121"/>
        <v>4</v>
      </c>
      <c r="N992" s="37">
        <f t="shared" si="121"/>
        <v>4</v>
      </c>
      <c r="O992" s="37">
        <f t="shared" si="121"/>
        <v>4</v>
      </c>
      <c r="P992" s="37">
        <f t="shared" si="117"/>
        <v>48</v>
      </c>
      <c r="Q992" s="49">
        <f t="shared" si="118"/>
        <v>24336</v>
      </c>
      <c r="R992" s="52"/>
    </row>
    <row r="993" spans="1:18" ht="16.5" customHeight="1" x14ac:dyDescent="0.25">
      <c r="A993" s="3" t="s">
        <v>404</v>
      </c>
      <c r="B993" s="3">
        <v>900105</v>
      </c>
      <c r="C993" s="37">
        <v>274</v>
      </c>
      <c r="D993" s="37">
        <v>1</v>
      </c>
      <c r="E993" s="37">
        <f t="shared" si="122"/>
        <v>1</v>
      </c>
      <c r="F993" s="37">
        <f t="shared" si="122"/>
        <v>1</v>
      </c>
      <c r="G993" s="37">
        <f t="shared" si="122"/>
        <v>1</v>
      </c>
      <c r="H993" s="37">
        <f t="shared" si="122"/>
        <v>1</v>
      </c>
      <c r="I993" s="37">
        <f t="shared" si="122"/>
        <v>1</v>
      </c>
      <c r="J993" s="37">
        <f t="shared" si="122"/>
        <v>1</v>
      </c>
      <c r="K993" s="37">
        <f t="shared" si="122"/>
        <v>1</v>
      </c>
      <c r="L993" s="37">
        <f t="shared" si="122"/>
        <v>1</v>
      </c>
      <c r="M993" s="37">
        <f t="shared" si="122"/>
        <v>1</v>
      </c>
      <c r="N993" s="37">
        <f t="shared" si="122"/>
        <v>1</v>
      </c>
      <c r="O993" s="37">
        <f t="shared" si="122"/>
        <v>1</v>
      </c>
      <c r="P993" s="37">
        <f t="shared" si="117"/>
        <v>12</v>
      </c>
      <c r="Q993" s="49">
        <f t="shared" si="118"/>
        <v>3288</v>
      </c>
      <c r="R993" s="52"/>
    </row>
    <row r="994" spans="1:18" ht="16.5" customHeight="1" x14ac:dyDescent="0.25">
      <c r="A994" s="3" t="s">
        <v>404</v>
      </c>
      <c r="B994" s="3">
        <v>900118</v>
      </c>
      <c r="C994" s="37">
        <v>119</v>
      </c>
      <c r="D994" s="37">
        <v>0</v>
      </c>
      <c r="E994" s="37">
        <f t="shared" si="122"/>
        <v>0</v>
      </c>
      <c r="F994" s="37">
        <f t="shared" si="122"/>
        <v>0</v>
      </c>
      <c r="G994" s="37">
        <f t="shared" si="122"/>
        <v>0</v>
      </c>
      <c r="H994" s="37">
        <f t="shared" si="122"/>
        <v>0</v>
      </c>
      <c r="I994" s="37">
        <f t="shared" si="122"/>
        <v>0</v>
      </c>
      <c r="J994" s="37">
        <f t="shared" si="122"/>
        <v>0</v>
      </c>
      <c r="K994" s="37">
        <f t="shared" si="122"/>
        <v>0</v>
      </c>
      <c r="L994" s="37">
        <f t="shared" si="122"/>
        <v>0</v>
      </c>
      <c r="M994" s="37">
        <f t="shared" si="122"/>
        <v>0</v>
      </c>
      <c r="N994" s="37">
        <v>1</v>
      </c>
      <c r="O994" s="37">
        <f t="shared" si="122"/>
        <v>1</v>
      </c>
      <c r="P994" s="37">
        <f t="shared" si="117"/>
        <v>2</v>
      </c>
      <c r="Q994" s="49">
        <f t="shared" si="118"/>
        <v>238</v>
      </c>
      <c r="R994" s="52"/>
    </row>
    <row r="995" spans="1:18" ht="16.5" customHeight="1" x14ac:dyDescent="0.25">
      <c r="A995" s="3" t="s">
        <v>404</v>
      </c>
      <c r="B995" s="3">
        <v>900171</v>
      </c>
      <c r="C995" s="37">
        <v>1254</v>
      </c>
      <c r="D995" s="37">
        <v>10</v>
      </c>
      <c r="E995" s="37">
        <f t="shared" si="122"/>
        <v>10</v>
      </c>
      <c r="F995" s="37">
        <f t="shared" si="122"/>
        <v>10</v>
      </c>
      <c r="G995" s="37">
        <f t="shared" si="122"/>
        <v>10</v>
      </c>
      <c r="H995" s="37">
        <f t="shared" si="122"/>
        <v>10</v>
      </c>
      <c r="I995" s="37">
        <f t="shared" si="122"/>
        <v>10</v>
      </c>
      <c r="J995" s="37">
        <f t="shared" si="122"/>
        <v>10</v>
      </c>
      <c r="K995" s="37">
        <f t="shared" si="122"/>
        <v>10</v>
      </c>
      <c r="L995" s="37">
        <f t="shared" si="122"/>
        <v>10</v>
      </c>
      <c r="M995" s="37">
        <f t="shared" si="122"/>
        <v>10</v>
      </c>
      <c r="N995" s="37">
        <f t="shared" si="122"/>
        <v>10</v>
      </c>
      <c r="O995" s="37">
        <f t="shared" si="122"/>
        <v>10</v>
      </c>
      <c r="P995" s="37">
        <f t="shared" si="117"/>
        <v>120</v>
      </c>
      <c r="Q995" s="49">
        <f t="shared" si="118"/>
        <v>150480</v>
      </c>
      <c r="R995" s="52"/>
    </row>
    <row r="996" spans="1:18" ht="16.5" customHeight="1" x14ac:dyDescent="0.25">
      <c r="A996" s="3" t="s">
        <v>404</v>
      </c>
      <c r="B996" s="3">
        <v>900175</v>
      </c>
      <c r="C996" s="37">
        <v>4133</v>
      </c>
      <c r="D996" s="37">
        <v>3</v>
      </c>
      <c r="E996" s="37">
        <f t="shared" si="122"/>
        <v>3</v>
      </c>
      <c r="F996" s="37">
        <f t="shared" si="122"/>
        <v>3</v>
      </c>
      <c r="G996" s="37">
        <f t="shared" si="122"/>
        <v>3</v>
      </c>
      <c r="H996" s="37">
        <f t="shared" si="122"/>
        <v>3</v>
      </c>
      <c r="I996" s="37">
        <f t="shared" si="122"/>
        <v>3</v>
      </c>
      <c r="J996" s="37">
        <f t="shared" si="122"/>
        <v>3</v>
      </c>
      <c r="K996" s="37">
        <f t="shared" si="122"/>
        <v>3</v>
      </c>
      <c r="L996" s="37">
        <f t="shared" si="122"/>
        <v>3</v>
      </c>
      <c r="M996" s="37">
        <f t="shared" si="122"/>
        <v>3</v>
      </c>
      <c r="N996" s="37">
        <f t="shared" si="122"/>
        <v>3</v>
      </c>
      <c r="O996" s="37">
        <f t="shared" si="122"/>
        <v>3</v>
      </c>
      <c r="P996" s="37">
        <f t="shared" si="117"/>
        <v>36</v>
      </c>
      <c r="Q996" s="49">
        <f t="shared" si="118"/>
        <v>148788</v>
      </c>
      <c r="R996" s="52"/>
    </row>
    <row r="997" spans="1:18" ht="16.5" customHeight="1" x14ac:dyDescent="0.25">
      <c r="A997" s="3" t="s">
        <v>404</v>
      </c>
      <c r="B997" s="3">
        <v>900198</v>
      </c>
      <c r="C997" s="37">
        <v>139</v>
      </c>
      <c r="D997" s="37">
        <v>4</v>
      </c>
      <c r="E997" s="37">
        <f t="shared" si="122"/>
        <v>4</v>
      </c>
      <c r="F997" s="37">
        <f t="shared" si="122"/>
        <v>4</v>
      </c>
      <c r="G997" s="37">
        <f t="shared" si="122"/>
        <v>4</v>
      </c>
      <c r="H997" s="37">
        <f t="shared" si="122"/>
        <v>4</v>
      </c>
      <c r="I997" s="37">
        <f t="shared" si="122"/>
        <v>4</v>
      </c>
      <c r="J997" s="37">
        <f t="shared" si="122"/>
        <v>4</v>
      </c>
      <c r="K997" s="37">
        <f t="shared" si="122"/>
        <v>4</v>
      </c>
      <c r="L997" s="37">
        <f t="shared" si="122"/>
        <v>4</v>
      </c>
      <c r="M997" s="37">
        <f t="shared" si="122"/>
        <v>4</v>
      </c>
      <c r="N997" s="37">
        <f t="shared" si="122"/>
        <v>4</v>
      </c>
      <c r="O997" s="37">
        <f t="shared" si="122"/>
        <v>4</v>
      </c>
      <c r="P997" s="37">
        <f t="shared" si="117"/>
        <v>48</v>
      </c>
      <c r="Q997" s="49">
        <f t="shared" si="118"/>
        <v>6672</v>
      </c>
      <c r="R997" s="52"/>
    </row>
    <row r="998" spans="1:18" ht="16.5" customHeight="1" x14ac:dyDescent="0.25">
      <c r="A998" s="3" t="s">
        <v>404</v>
      </c>
      <c r="B998" s="3">
        <v>900205</v>
      </c>
      <c r="C998" s="37">
        <v>796</v>
      </c>
      <c r="D998" s="37">
        <v>16</v>
      </c>
      <c r="E998" s="37">
        <f t="shared" si="122"/>
        <v>16</v>
      </c>
      <c r="F998" s="37">
        <f t="shared" si="122"/>
        <v>16</v>
      </c>
      <c r="G998" s="37">
        <f t="shared" si="122"/>
        <v>16</v>
      </c>
      <c r="H998" s="37">
        <f t="shared" si="122"/>
        <v>16</v>
      </c>
      <c r="I998" s="37">
        <f t="shared" si="122"/>
        <v>16</v>
      </c>
      <c r="J998" s="37">
        <f t="shared" si="122"/>
        <v>16</v>
      </c>
      <c r="K998" s="37">
        <f t="shared" si="122"/>
        <v>16</v>
      </c>
      <c r="L998" s="37">
        <f t="shared" si="122"/>
        <v>16</v>
      </c>
      <c r="M998" s="37">
        <f t="shared" si="122"/>
        <v>16</v>
      </c>
      <c r="N998" s="37">
        <f t="shared" si="122"/>
        <v>16</v>
      </c>
      <c r="O998" s="37">
        <f t="shared" si="122"/>
        <v>16</v>
      </c>
      <c r="P998" s="37">
        <f t="shared" si="117"/>
        <v>192</v>
      </c>
      <c r="Q998" s="49">
        <f t="shared" si="118"/>
        <v>152832</v>
      </c>
      <c r="R998" s="52"/>
    </row>
    <row r="999" spans="1:18" ht="16.5" customHeight="1" x14ac:dyDescent="0.25">
      <c r="A999" s="3" t="s">
        <v>404</v>
      </c>
      <c r="B999" s="3">
        <v>900235</v>
      </c>
      <c r="C999" s="37">
        <v>1114</v>
      </c>
      <c r="D999" s="37">
        <v>4</v>
      </c>
      <c r="E999" s="37">
        <f t="shared" si="122"/>
        <v>4</v>
      </c>
      <c r="F999" s="37">
        <f t="shared" si="122"/>
        <v>4</v>
      </c>
      <c r="G999" s="37">
        <f t="shared" si="122"/>
        <v>4</v>
      </c>
      <c r="H999" s="37">
        <f t="shared" si="122"/>
        <v>4</v>
      </c>
      <c r="I999" s="37">
        <f t="shared" si="122"/>
        <v>4</v>
      </c>
      <c r="J999" s="37">
        <f t="shared" si="122"/>
        <v>4</v>
      </c>
      <c r="K999" s="37">
        <f t="shared" si="122"/>
        <v>4</v>
      </c>
      <c r="L999" s="37">
        <f t="shared" si="122"/>
        <v>4</v>
      </c>
      <c r="M999" s="37">
        <f t="shared" si="122"/>
        <v>4</v>
      </c>
      <c r="N999" s="37">
        <f t="shared" si="122"/>
        <v>4</v>
      </c>
      <c r="O999" s="37">
        <f t="shared" si="122"/>
        <v>4</v>
      </c>
      <c r="P999" s="37">
        <f t="shared" si="117"/>
        <v>48</v>
      </c>
      <c r="Q999" s="49">
        <f t="shared" si="118"/>
        <v>53472</v>
      </c>
      <c r="R999" s="52"/>
    </row>
    <row r="1000" spans="1:18" ht="16.5" customHeight="1" x14ac:dyDescent="0.25">
      <c r="A1000" s="3" t="s">
        <v>404</v>
      </c>
      <c r="B1000" s="3">
        <v>900257</v>
      </c>
      <c r="C1000" s="37">
        <v>208</v>
      </c>
      <c r="D1000" s="37">
        <v>5</v>
      </c>
      <c r="E1000" s="37">
        <f t="shared" si="122"/>
        <v>5</v>
      </c>
      <c r="F1000" s="37">
        <f t="shared" si="122"/>
        <v>5</v>
      </c>
      <c r="G1000" s="37">
        <f t="shared" si="122"/>
        <v>5</v>
      </c>
      <c r="H1000" s="37">
        <f t="shared" si="122"/>
        <v>5</v>
      </c>
      <c r="I1000" s="37">
        <f t="shared" si="122"/>
        <v>5</v>
      </c>
      <c r="J1000" s="37">
        <f t="shared" si="122"/>
        <v>5</v>
      </c>
      <c r="K1000" s="37">
        <f t="shared" si="122"/>
        <v>5</v>
      </c>
      <c r="L1000" s="37">
        <f t="shared" si="122"/>
        <v>5</v>
      </c>
      <c r="M1000" s="37">
        <f t="shared" si="122"/>
        <v>5</v>
      </c>
      <c r="N1000" s="37">
        <f t="shared" si="122"/>
        <v>5</v>
      </c>
      <c r="O1000" s="37">
        <f t="shared" si="122"/>
        <v>5</v>
      </c>
      <c r="P1000" s="37">
        <f t="shared" ref="P1000:P1055" si="123">SUM(D1000:O1000)</f>
        <v>60</v>
      </c>
      <c r="Q1000" s="49">
        <f t="shared" si="118"/>
        <v>12480</v>
      </c>
      <c r="R1000" s="52"/>
    </row>
    <row r="1001" spans="1:18" ht="16.5" customHeight="1" x14ac:dyDescent="0.25">
      <c r="A1001" s="3" t="s">
        <v>404</v>
      </c>
      <c r="B1001" s="3">
        <v>900258</v>
      </c>
      <c r="C1001" s="37">
        <v>152</v>
      </c>
      <c r="D1001" s="37">
        <v>3</v>
      </c>
      <c r="E1001" s="37">
        <f t="shared" si="122"/>
        <v>3</v>
      </c>
      <c r="F1001" s="37">
        <f t="shared" si="122"/>
        <v>3</v>
      </c>
      <c r="G1001" s="37">
        <f t="shared" si="122"/>
        <v>3</v>
      </c>
      <c r="H1001" s="37">
        <f t="shared" si="122"/>
        <v>3</v>
      </c>
      <c r="I1001" s="37">
        <f t="shared" si="122"/>
        <v>3</v>
      </c>
      <c r="J1001" s="37">
        <f t="shared" si="122"/>
        <v>3</v>
      </c>
      <c r="K1001" s="37">
        <f t="shared" si="122"/>
        <v>3</v>
      </c>
      <c r="L1001" s="37">
        <f t="shared" si="122"/>
        <v>3</v>
      </c>
      <c r="M1001" s="37">
        <f t="shared" si="122"/>
        <v>3</v>
      </c>
      <c r="N1001" s="37">
        <f t="shared" si="122"/>
        <v>3</v>
      </c>
      <c r="O1001" s="37">
        <f t="shared" si="122"/>
        <v>3</v>
      </c>
      <c r="P1001" s="37">
        <f t="shared" si="123"/>
        <v>36</v>
      </c>
      <c r="Q1001" s="49">
        <f t="shared" si="118"/>
        <v>5472</v>
      </c>
      <c r="R1001" s="52"/>
    </row>
    <row r="1002" spans="1:18" ht="16.5" customHeight="1" x14ac:dyDescent="0.25">
      <c r="A1002" s="3" t="s">
        <v>404</v>
      </c>
      <c r="B1002" s="3">
        <v>900259</v>
      </c>
      <c r="C1002" s="37">
        <v>190</v>
      </c>
      <c r="D1002" s="37">
        <v>13</v>
      </c>
      <c r="E1002" s="37">
        <f t="shared" si="122"/>
        <v>13</v>
      </c>
      <c r="F1002" s="37">
        <f t="shared" si="122"/>
        <v>13</v>
      </c>
      <c r="G1002" s="37">
        <f t="shared" si="122"/>
        <v>13</v>
      </c>
      <c r="H1002" s="37">
        <f t="shared" si="122"/>
        <v>13</v>
      </c>
      <c r="I1002" s="37">
        <f t="shared" si="122"/>
        <v>13</v>
      </c>
      <c r="J1002" s="37">
        <f t="shared" si="122"/>
        <v>13</v>
      </c>
      <c r="K1002" s="37">
        <f t="shared" si="122"/>
        <v>13</v>
      </c>
      <c r="L1002" s="37">
        <f t="shared" si="122"/>
        <v>13</v>
      </c>
      <c r="M1002" s="37">
        <f t="shared" si="122"/>
        <v>13</v>
      </c>
      <c r="N1002" s="37">
        <f t="shared" si="122"/>
        <v>13</v>
      </c>
      <c r="O1002" s="37">
        <f t="shared" si="122"/>
        <v>13</v>
      </c>
      <c r="P1002" s="37">
        <f t="shared" si="123"/>
        <v>156</v>
      </c>
      <c r="Q1002" s="49">
        <f t="shared" si="118"/>
        <v>29640</v>
      </c>
      <c r="R1002" s="52"/>
    </row>
    <row r="1003" spans="1:18" ht="16.5" customHeight="1" x14ac:dyDescent="0.25">
      <c r="A1003" s="3" t="s">
        <v>404</v>
      </c>
      <c r="B1003" s="3">
        <v>900262</v>
      </c>
      <c r="C1003" s="37">
        <v>5506</v>
      </c>
      <c r="D1003" s="37">
        <v>1</v>
      </c>
      <c r="E1003" s="37">
        <f t="shared" si="122"/>
        <v>1</v>
      </c>
      <c r="F1003" s="37">
        <f t="shared" si="122"/>
        <v>1</v>
      </c>
      <c r="G1003" s="37">
        <f t="shared" si="122"/>
        <v>1</v>
      </c>
      <c r="H1003" s="37">
        <f t="shared" si="122"/>
        <v>1</v>
      </c>
      <c r="I1003" s="37">
        <f t="shared" si="122"/>
        <v>1</v>
      </c>
      <c r="J1003" s="37">
        <f t="shared" si="122"/>
        <v>1</v>
      </c>
      <c r="K1003" s="37">
        <f t="shared" si="122"/>
        <v>1</v>
      </c>
      <c r="L1003" s="37">
        <f t="shared" si="122"/>
        <v>1</v>
      </c>
      <c r="M1003" s="37">
        <f t="shared" si="122"/>
        <v>1</v>
      </c>
      <c r="N1003" s="37">
        <f t="shared" si="122"/>
        <v>1</v>
      </c>
      <c r="O1003" s="37">
        <f t="shared" si="122"/>
        <v>1</v>
      </c>
      <c r="P1003" s="37">
        <f t="shared" si="123"/>
        <v>12</v>
      </c>
      <c r="Q1003" s="49">
        <f t="shared" si="118"/>
        <v>66072</v>
      </c>
      <c r="R1003" s="52"/>
    </row>
    <row r="1004" spans="1:18" ht="16.5" customHeight="1" x14ac:dyDescent="0.25">
      <c r="A1004" s="3" t="s">
        <v>404</v>
      </c>
      <c r="B1004" s="3">
        <v>900295</v>
      </c>
      <c r="C1004" s="37">
        <v>24</v>
      </c>
      <c r="D1004" s="37">
        <v>40</v>
      </c>
      <c r="E1004" s="37">
        <f t="shared" si="122"/>
        <v>40</v>
      </c>
      <c r="F1004" s="37">
        <f t="shared" si="122"/>
        <v>40</v>
      </c>
      <c r="G1004" s="37">
        <f t="shared" si="122"/>
        <v>40</v>
      </c>
      <c r="H1004" s="37">
        <f t="shared" si="122"/>
        <v>40</v>
      </c>
      <c r="I1004" s="37">
        <f t="shared" si="122"/>
        <v>40</v>
      </c>
      <c r="J1004" s="37">
        <f t="shared" si="122"/>
        <v>40</v>
      </c>
      <c r="K1004" s="37">
        <f t="shared" si="122"/>
        <v>40</v>
      </c>
      <c r="L1004" s="37">
        <f t="shared" si="122"/>
        <v>40</v>
      </c>
      <c r="M1004" s="37">
        <f t="shared" si="122"/>
        <v>40</v>
      </c>
      <c r="N1004" s="37">
        <f t="shared" si="122"/>
        <v>40</v>
      </c>
      <c r="O1004" s="37">
        <f t="shared" si="122"/>
        <v>40</v>
      </c>
      <c r="P1004" s="37">
        <f t="shared" si="123"/>
        <v>480</v>
      </c>
      <c r="Q1004" s="49">
        <f t="shared" si="118"/>
        <v>11520</v>
      </c>
      <c r="R1004" s="52"/>
    </row>
    <row r="1005" spans="1:18" ht="16.5" customHeight="1" x14ac:dyDescent="0.25">
      <c r="A1005" s="3" t="s">
        <v>404</v>
      </c>
      <c r="B1005" s="3">
        <v>900298</v>
      </c>
      <c r="C1005" s="37">
        <v>96</v>
      </c>
      <c r="D1005" s="37">
        <v>15</v>
      </c>
      <c r="E1005" s="37">
        <f t="shared" si="122"/>
        <v>15</v>
      </c>
      <c r="F1005" s="37">
        <f t="shared" si="122"/>
        <v>15</v>
      </c>
      <c r="G1005" s="37">
        <f t="shared" si="122"/>
        <v>15</v>
      </c>
      <c r="H1005" s="37">
        <f t="shared" si="122"/>
        <v>15</v>
      </c>
      <c r="I1005" s="37">
        <f t="shared" si="122"/>
        <v>15</v>
      </c>
      <c r="J1005" s="37">
        <f t="shared" si="122"/>
        <v>15</v>
      </c>
      <c r="K1005" s="37">
        <f t="shared" si="122"/>
        <v>15</v>
      </c>
      <c r="L1005" s="37">
        <f t="shared" si="122"/>
        <v>15</v>
      </c>
      <c r="M1005" s="37">
        <f t="shared" si="122"/>
        <v>15</v>
      </c>
      <c r="N1005" s="37">
        <f t="shared" si="122"/>
        <v>15</v>
      </c>
      <c r="O1005" s="37">
        <f t="shared" si="122"/>
        <v>15</v>
      </c>
      <c r="P1005" s="37">
        <f t="shared" si="123"/>
        <v>180</v>
      </c>
      <c r="Q1005" s="49">
        <f t="shared" si="118"/>
        <v>17280</v>
      </c>
      <c r="R1005" s="52"/>
    </row>
    <row r="1006" spans="1:18" ht="16.5" customHeight="1" x14ac:dyDescent="0.25">
      <c r="A1006" s="3" t="s">
        <v>404</v>
      </c>
      <c r="B1006" s="3">
        <v>900314</v>
      </c>
      <c r="C1006" s="37">
        <v>174</v>
      </c>
      <c r="D1006" s="37">
        <v>11</v>
      </c>
      <c r="E1006" s="37">
        <f t="shared" si="122"/>
        <v>11</v>
      </c>
      <c r="F1006" s="37">
        <f t="shared" si="122"/>
        <v>11</v>
      </c>
      <c r="G1006" s="37">
        <f t="shared" si="122"/>
        <v>11</v>
      </c>
      <c r="H1006" s="37">
        <f t="shared" si="122"/>
        <v>11</v>
      </c>
      <c r="I1006" s="37">
        <f t="shared" si="122"/>
        <v>11</v>
      </c>
      <c r="J1006" s="37">
        <f t="shared" si="122"/>
        <v>11</v>
      </c>
      <c r="K1006" s="37">
        <f t="shared" si="122"/>
        <v>11</v>
      </c>
      <c r="L1006" s="37">
        <f t="shared" si="122"/>
        <v>11</v>
      </c>
      <c r="M1006" s="37">
        <f t="shared" si="122"/>
        <v>11</v>
      </c>
      <c r="N1006" s="37">
        <f t="shared" si="122"/>
        <v>11</v>
      </c>
      <c r="O1006" s="37">
        <f t="shared" si="122"/>
        <v>11</v>
      </c>
      <c r="P1006" s="37">
        <f t="shared" si="123"/>
        <v>132</v>
      </c>
      <c r="Q1006" s="49">
        <f t="shared" ref="Q1006:Q1061" si="124">P1006*C1006</f>
        <v>22968</v>
      </c>
      <c r="R1006" s="52"/>
    </row>
    <row r="1007" spans="1:18" ht="16.5" customHeight="1" x14ac:dyDescent="0.25">
      <c r="A1007" s="3" t="s">
        <v>404</v>
      </c>
      <c r="B1007" s="3">
        <v>900315</v>
      </c>
      <c r="C1007" s="37">
        <v>86</v>
      </c>
      <c r="D1007" s="37">
        <v>53</v>
      </c>
      <c r="E1007" s="37">
        <f t="shared" si="122"/>
        <v>53</v>
      </c>
      <c r="F1007" s="37">
        <f t="shared" si="122"/>
        <v>53</v>
      </c>
      <c r="G1007" s="37">
        <f t="shared" si="122"/>
        <v>53</v>
      </c>
      <c r="H1007" s="37">
        <f t="shared" si="122"/>
        <v>53</v>
      </c>
      <c r="I1007" s="37">
        <f t="shared" si="122"/>
        <v>53</v>
      </c>
      <c r="J1007" s="37">
        <f t="shared" si="122"/>
        <v>53</v>
      </c>
      <c r="K1007" s="37">
        <f t="shared" si="122"/>
        <v>53</v>
      </c>
      <c r="L1007" s="37">
        <f t="shared" si="122"/>
        <v>53</v>
      </c>
      <c r="M1007" s="37">
        <f t="shared" si="122"/>
        <v>53</v>
      </c>
      <c r="N1007" s="37">
        <f t="shared" si="122"/>
        <v>53</v>
      </c>
      <c r="O1007" s="37">
        <f t="shared" si="122"/>
        <v>53</v>
      </c>
      <c r="P1007" s="37">
        <f t="shared" si="123"/>
        <v>636</v>
      </c>
      <c r="Q1007" s="49">
        <f t="shared" si="124"/>
        <v>54696</v>
      </c>
      <c r="R1007" s="52"/>
    </row>
    <row r="1008" spans="1:18" ht="16.5" customHeight="1" x14ac:dyDescent="0.25">
      <c r="A1008" s="3" t="s">
        <v>404</v>
      </c>
      <c r="B1008" s="3">
        <v>900316</v>
      </c>
      <c r="C1008" s="37">
        <v>208</v>
      </c>
      <c r="D1008" s="37">
        <v>72</v>
      </c>
      <c r="E1008" s="37">
        <f t="shared" si="122"/>
        <v>72</v>
      </c>
      <c r="F1008" s="37">
        <f t="shared" si="122"/>
        <v>72</v>
      </c>
      <c r="G1008" s="37">
        <f t="shared" si="122"/>
        <v>72</v>
      </c>
      <c r="H1008" s="37">
        <f t="shared" si="122"/>
        <v>72</v>
      </c>
      <c r="I1008" s="37">
        <f t="shared" si="122"/>
        <v>72</v>
      </c>
      <c r="J1008" s="37">
        <f t="shared" si="122"/>
        <v>72</v>
      </c>
      <c r="K1008" s="37">
        <f t="shared" si="122"/>
        <v>72</v>
      </c>
      <c r="L1008" s="37">
        <f t="shared" si="122"/>
        <v>72</v>
      </c>
      <c r="M1008" s="37">
        <f t="shared" si="122"/>
        <v>72</v>
      </c>
      <c r="N1008" s="37">
        <f t="shared" si="122"/>
        <v>72</v>
      </c>
      <c r="O1008" s="37">
        <f t="shared" si="122"/>
        <v>72</v>
      </c>
      <c r="P1008" s="37">
        <f t="shared" si="123"/>
        <v>864</v>
      </c>
      <c r="Q1008" s="49">
        <f t="shared" si="124"/>
        <v>179712</v>
      </c>
      <c r="R1008" s="52"/>
    </row>
    <row r="1009" spans="1:18" ht="16.5" customHeight="1" x14ac:dyDescent="0.25">
      <c r="A1009" s="3" t="s">
        <v>404</v>
      </c>
      <c r="B1009" s="3">
        <v>900317</v>
      </c>
      <c r="C1009" s="37">
        <v>167</v>
      </c>
      <c r="D1009" s="37">
        <v>42</v>
      </c>
      <c r="E1009" s="37">
        <f t="shared" si="122"/>
        <v>42</v>
      </c>
      <c r="F1009" s="37">
        <f t="shared" si="122"/>
        <v>42</v>
      </c>
      <c r="G1009" s="37">
        <f t="shared" si="122"/>
        <v>42</v>
      </c>
      <c r="H1009" s="37">
        <f t="shared" si="122"/>
        <v>42</v>
      </c>
      <c r="I1009" s="37">
        <f t="shared" si="122"/>
        <v>42</v>
      </c>
      <c r="J1009" s="37">
        <f t="shared" si="122"/>
        <v>42</v>
      </c>
      <c r="K1009" s="37">
        <f t="shared" si="122"/>
        <v>42</v>
      </c>
      <c r="L1009" s="37">
        <f t="shared" si="122"/>
        <v>42</v>
      </c>
      <c r="M1009" s="37">
        <f t="shared" si="122"/>
        <v>42</v>
      </c>
      <c r="N1009" s="37">
        <f t="shared" si="122"/>
        <v>42</v>
      </c>
      <c r="O1009" s="37">
        <f t="shared" si="122"/>
        <v>42</v>
      </c>
      <c r="P1009" s="37">
        <f t="shared" si="123"/>
        <v>504</v>
      </c>
      <c r="Q1009" s="49">
        <f t="shared" si="124"/>
        <v>84168</v>
      </c>
      <c r="R1009" s="52"/>
    </row>
    <row r="1010" spans="1:18" ht="16.5" customHeight="1" x14ac:dyDescent="0.25">
      <c r="A1010" s="3" t="s">
        <v>404</v>
      </c>
      <c r="B1010" s="3">
        <v>900335</v>
      </c>
      <c r="C1010" s="37">
        <v>10353</v>
      </c>
      <c r="D1010" s="37">
        <v>8</v>
      </c>
      <c r="E1010" s="37">
        <f t="shared" si="122"/>
        <v>8</v>
      </c>
      <c r="F1010" s="37">
        <f t="shared" si="122"/>
        <v>8</v>
      </c>
      <c r="G1010" s="37">
        <f t="shared" si="122"/>
        <v>8</v>
      </c>
      <c r="H1010" s="37">
        <f t="shared" si="122"/>
        <v>8</v>
      </c>
      <c r="I1010" s="37">
        <f t="shared" si="122"/>
        <v>8</v>
      </c>
      <c r="J1010" s="37">
        <f t="shared" si="122"/>
        <v>8</v>
      </c>
      <c r="K1010" s="37">
        <f t="shared" si="122"/>
        <v>8</v>
      </c>
      <c r="L1010" s="37">
        <f t="shared" si="122"/>
        <v>8</v>
      </c>
      <c r="M1010" s="37">
        <f t="shared" si="122"/>
        <v>8</v>
      </c>
      <c r="N1010" s="37">
        <f t="shared" si="122"/>
        <v>8</v>
      </c>
      <c r="O1010" s="37">
        <f t="shared" si="122"/>
        <v>8</v>
      </c>
      <c r="P1010" s="37">
        <f t="shared" si="123"/>
        <v>96</v>
      </c>
      <c r="Q1010" s="49">
        <f t="shared" si="124"/>
        <v>993888</v>
      </c>
      <c r="R1010" s="52"/>
    </row>
    <row r="1011" spans="1:18" ht="16.5" customHeight="1" x14ac:dyDescent="0.25">
      <c r="A1011" s="3" t="s">
        <v>404</v>
      </c>
      <c r="B1011" s="3">
        <v>900336</v>
      </c>
      <c r="C1011" s="37">
        <v>17493</v>
      </c>
      <c r="D1011" s="37">
        <v>3</v>
      </c>
      <c r="E1011" s="37">
        <f t="shared" si="122"/>
        <v>3</v>
      </c>
      <c r="F1011" s="37">
        <f t="shared" si="122"/>
        <v>3</v>
      </c>
      <c r="G1011" s="37">
        <f t="shared" si="122"/>
        <v>3</v>
      </c>
      <c r="H1011" s="37">
        <f t="shared" si="122"/>
        <v>3</v>
      </c>
      <c r="I1011" s="37">
        <f t="shared" si="122"/>
        <v>3</v>
      </c>
      <c r="J1011" s="37">
        <f t="shared" si="122"/>
        <v>3</v>
      </c>
      <c r="K1011" s="37">
        <f t="shared" si="122"/>
        <v>3</v>
      </c>
      <c r="L1011" s="37">
        <f t="shared" si="122"/>
        <v>3</v>
      </c>
      <c r="M1011" s="37">
        <f t="shared" si="122"/>
        <v>3</v>
      </c>
      <c r="N1011" s="37">
        <f t="shared" si="122"/>
        <v>3</v>
      </c>
      <c r="O1011" s="37">
        <f t="shared" si="122"/>
        <v>3</v>
      </c>
      <c r="P1011" s="37">
        <f t="shared" si="123"/>
        <v>36</v>
      </c>
      <c r="Q1011" s="49">
        <f t="shared" si="124"/>
        <v>629748</v>
      </c>
      <c r="R1011" s="52"/>
    </row>
    <row r="1012" spans="1:18" ht="16.5" customHeight="1" x14ac:dyDescent="0.25">
      <c r="A1012" s="3" t="s">
        <v>404</v>
      </c>
      <c r="B1012" s="3">
        <v>900337</v>
      </c>
      <c r="C1012" s="37">
        <v>486</v>
      </c>
      <c r="D1012" s="37">
        <v>4</v>
      </c>
      <c r="E1012" s="37">
        <f t="shared" si="122"/>
        <v>4</v>
      </c>
      <c r="F1012" s="37">
        <f t="shared" si="122"/>
        <v>4</v>
      </c>
      <c r="G1012" s="37">
        <f t="shared" si="122"/>
        <v>4</v>
      </c>
      <c r="H1012" s="37">
        <f t="shared" si="122"/>
        <v>4</v>
      </c>
      <c r="I1012" s="37">
        <f t="shared" si="122"/>
        <v>4</v>
      </c>
      <c r="J1012" s="37">
        <f t="shared" si="122"/>
        <v>4</v>
      </c>
      <c r="K1012" s="37">
        <f t="shared" si="122"/>
        <v>4</v>
      </c>
      <c r="L1012" s="37">
        <f t="shared" si="122"/>
        <v>4</v>
      </c>
      <c r="M1012" s="37">
        <f t="shared" si="122"/>
        <v>4</v>
      </c>
      <c r="N1012" s="37">
        <f t="shared" si="122"/>
        <v>4</v>
      </c>
      <c r="O1012" s="37">
        <f t="shared" si="122"/>
        <v>4</v>
      </c>
      <c r="P1012" s="37">
        <f t="shared" si="123"/>
        <v>48</v>
      </c>
      <c r="Q1012" s="49">
        <f t="shared" si="124"/>
        <v>23328</v>
      </c>
      <c r="R1012" s="52"/>
    </row>
    <row r="1013" spans="1:18" ht="16.5" customHeight="1" x14ac:dyDescent="0.25">
      <c r="A1013" s="3" t="s">
        <v>404</v>
      </c>
      <c r="B1013" s="3">
        <v>900378</v>
      </c>
      <c r="C1013" s="37">
        <v>109</v>
      </c>
      <c r="D1013" s="37">
        <v>85</v>
      </c>
      <c r="E1013" s="37">
        <f t="shared" si="122"/>
        <v>85</v>
      </c>
      <c r="F1013" s="37">
        <f t="shared" si="122"/>
        <v>85</v>
      </c>
      <c r="G1013" s="37">
        <f t="shared" si="122"/>
        <v>85</v>
      </c>
      <c r="H1013" s="37">
        <f t="shared" si="122"/>
        <v>85</v>
      </c>
      <c r="I1013" s="37">
        <f t="shared" si="122"/>
        <v>85</v>
      </c>
      <c r="J1013" s="37">
        <f t="shared" si="122"/>
        <v>85</v>
      </c>
      <c r="K1013" s="37">
        <f t="shared" si="122"/>
        <v>85</v>
      </c>
      <c r="L1013" s="37">
        <f t="shared" si="122"/>
        <v>85</v>
      </c>
      <c r="M1013" s="37">
        <f t="shared" si="122"/>
        <v>85</v>
      </c>
      <c r="N1013" s="37">
        <f t="shared" si="122"/>
        <v>85</v>
      </c>
      <c r="O1013" s="37">
        <f t="shared" si="122"/>
        <v>85</v>
      </c>
      <c r="P1013" s="37">
        <f t="shared" si="123"/>
        <v>1020</v>
      </c>
      <c r="Q1013" s="49">
        <f t="shared" si="124"/>
        <v>111180</v>
      </c>
      <c r="R1013" s="52"/>
    </row>
    <row r="1014" spans="1:18" ht="16.5" customHeight="1" x14ac:dyDescent="0.25">
      <c r="A1014" s="3" t="s">
        <v>404</v>
      </c>
      <c r="B1014" s="3">
        <v>900394</v>
      </c>
      <c r="C1014" s="37">
        <v>6057</v>
      </c>
      <c r="D1014" s="37">
        <v>0</v>
      </c>
      <c r="E1014" s="37">
        <f t="shared" si="122"/>
        <v>0</v>
      </c>
      <c r="F1014" s="37">
        <f t="shared" si="122"/>
        <v>0</v>
      </c>
      <c r="G1014" s="37">
        <f t="shared" si="122"/>
        <v>0</v>
      </c>
      <c r="H1014" s="37">
        <f t="shared" si="122"/>
        <v>0</v>
      </c>
      <c r="I1014" s="37">
        <f t="shared" si="122"/>
        <v>0</v>
      </c>
      <c r="J1014" s="37">
        <f t="shared" si="122"/>
        <v>0</v>
      </c>
      <c r="K1014" s="37">
        <f t="shared" si="122"/>
        <v>0</v>
      </c>
      <c r="L1014" s="37">
        <f t="shared" si="122"/>
        <v>0</v>
      </c>
      <c r="M1014" s="37">
        <f t="shared" si="122"/>
        <v>0</v>
      </c>
      <c r="N1014" s="37">
        <v>1</v>
      </c>
      <c r="O1014" s="37">
        <f t="shared" si="122"/>
        <v>1</v>
      </c>
      <c r="P1014" s="37">
        <f t="shared" si="123"/>
        <v>2</v>
      </c>
      <c r="Q1014" s="49">
        <f t="shared" si="124"/>
        <v>12114</v>
      </c>
      <c r="R1014" s="52"/>
    </row>
    <row r="1015" spans="1:18" ht="16.5" customHeight="1" x14ac:dyDescent="0.25">
      <c r="A1015" s="3" t="s">
        <v>404</v>
      </c>
      <c r="B1015" s="3">
        <v>900397</v>
      </c>
      <c r="C1015" s="37">
        <v>11783</v>
      </c>
      <c r="D1015" s="37">
        <v>0</v>
      </c>
      <c r="E1015" s="37">
        <f t="shared" si="122"/>
        <v>0</v>
      </c>
      <c r="F1015" s="37">
        <f t="shared" si="122"/>
        <v>0</v>
      </c>
      <c r="G1015" s="37">
        <f t="shared" si="122"/>
        <v>0</v>
      </c>
      <c r="H1015" s="37">
        <f t="shared" si="122"/>
        <v>0</v>
      </c>
      <c r="I1015" s="37">
        <f t="shared" si="122"/>
        <v>0</v>
      </c>
      <c r="J1015" s="37">
        <f t="shared" si="122"/>
        <v>0</v>
      </c>
      <c r="K1015" s="37">
        <f t="shared" si="122"/>
        <v>0</v>
      </c>
      <c r="L1015" s="37">
        <f t="shared" si="122"/>
        <v>0</v>
      </c>
      <c r="M1015" s="37">
        <f t="shared" si="122"/>
        <v>0</v>
      </c>
      <c r="N1015" s="37">
        <v>1</v>
      </c>
      <c r="O1015" s="37">
        <f t="shared" si="122"/>
        <v>1</v>
      </c>
      <c r="P1015" s="37">
        <f t="shared" si="123"/>
        <v>2</v>
      </c>
      <c r="Q1015" s="49">
        <f t="shared" si="124"/>
        <v>23566</v>
      </c>
      <c r="R1015" s="52"/>
    </row>
    <row r="1016" spans="1:18" ht="16.5" customHeight="1" x14ac:dyDescent="0.25">
      <c r="A1016" s="3" t="s">
        <v>404</v>
      </c>
      <c r="B1016" s="3">
        <v>900521</v>
      </c>
      <c r="C1016" s="37">
        <v>4153</v>
      </c>
      <c r="D1016" s="37">
        <v>34</v>
      </c>
      <c r="E1016" s="37">
        <f t="shared" si="122"/>
        <v>34</v>
      </c>
      <c r="F1016" s="37">
        <f t="shared" si="122"/>
        <v>34</v>
      </c>
      <c r="G1016" s="37">
        <f t="shared" si="122"/>
        <v>34</v>
      </c>
      <c r="H1016" s="37">
        <f t="shared" si="122"/>
        <v>34</v>
      </c>
      <c r="I1016" s="37">
        <f t="shared" ref="F1016:O1028" si="125">H1016</f>
        <v>34</v>
      </c>
      <c r="J1016" s="37">
        <f t="shared" si="125"/>
        <v>34</v>
      </c>
      <c r="K1016" s="37">
        <f t="shared" si="125"/>
        <v>34</v>
      </c>
      <c r="L1016" s="37">
        <f t="shared" si="125"/>
        <v>34</v>
      </c>
      <c r="M1016" s="37">
        <f t="shared" si="125"/>
        <v>34</v>
      </c>
      <c r="N1016" s="37">
        <f t="shared" si="125"/>
        <v>34</v>
      </c>
      <c r="O1016" s="37">
        <f t="shared" si="125"/>
        <v>34</v>
      </c>
      <c r="P1016" s="37">
        <f t="shared" si="123"/>
        <v>408</v>
      </c>
      <c r="Q1016" s="49">
        <f t="shared" si="124"/>
        <v>1694424</v>
      </c>
      <c r="R1016" s="52"/>
    </row>
    <row r="1017" spans="1:18" ht="16.5" customHeight="1" x14ac:dyDescent="0.25">
      <c r="A1017" s="3" t="s">
        <v>404</v>
      </c>
      <c r="B1017" s="3">
        <v>900526</v>
      </c>
      <c r="C1017" s="37">
        <v>5010</v>
      </c>
      <c r="D1017" s="37">
        <v>10</v>
      </c>
      <c r="E1017" s="37">
        <f t="shared" ref="E1017:O1047" si="126">D1017</f>
        <v>10</v>
      </c>
      <c r="F1017" s="37">
        <f t="shared" si="125"/>
        <v>10</v>
      </c>
      <c r="G1017" s="37">
        <f t="shared" si="125"/>
        <v>10</v>
      </c>
      <c r="H1017" s="37">
        <f t="shared" si="125"/>
        <v>10</v>
      </c>
      <c r="I1017" s="37">
        <f t="shared" si="125"/>
        <v>10</v>
      </c>
      <c r="J1017" s="37">
        <f t="shared" si="125"/>
        <v>10</v>
      </c>
      <c r="K1017" s="37">
        <f t="shared" si="125"/>
        <v>10</v>
      </c>
      <c r="L1017" s="37">
        <f t="shared" si="125"/>
        <v>10</v>
      </c>
      <c r="M1017" s="37">
        <f t="shared" si="125"/>
        <v>10</v>
      </c>
      <c r="N1017" s="37">
        <f t="shared" si="125"/>
        <v>10</v>
      </c>
      <c r="O1017" s="37">
        <f t="shared" si="125"/>
        <v>10</v>
      </c>
      <c r="P1017" s="37">
        <f t="shared" si="123"/>
        <v>120</v>
      </c>
      <c r="Q1017" s="49">
        <f t="shared" si="124"/>
        <v>601200</v>
      </c>
      <c r="R1017" s="52"/>
    </row>
    <row r="1018" spans="1:18" ht="16.5" customHeight="1" x14ac:dyDescent="0.25">
      <c r="A1018" s="3" t="s">
        <v>404</v>
      </c>
      <c r="B1018" s="3">
        <v>900623</v>
      </c>
      <c r="C1018" s="37">
        <v>922</v>
      </c>
      <c r="D1018" s="37">
        <v>6</v>
      </c>
      <c r="E1018" s="37">
        <f t="shared" si="126"/>
        <v>6</v>
      </c>
      <c r="F1018" s="37">
        <f t="shared" si="125"/>
        <v>6</v>
      </c>
      <c r="G1018" s="37">
        <f t="shared" si="125"/>
        <v>6</v>
      </c>
      <c r="H1018" s="37">
        <f t="shared" si="125"/>
        <v>6</v>
      </c>
      <c r="I1018" s="37">
        <f t="shared" si="125"/>
        <v>6</v>
      </c>
      <c r="J1018" s="37">
        <f t="shared" si="125"/>
        <v>6</v>
      </c>
      <c r="K1018" s="37">
        <f t="shared" si="125"/>
        <v>6</v>
      </c>
      <c r="L1018" s="37">
        <f t="shared" si="125"/>
        <v>6</v>
      </c>
      <c r="M1018" s="37">
        <f t="shared" si="125"/>
        <v>6</v>
      </c>
      <c r="N1018" s="37">
        <f t="shared" si="125"/>
        <v>6</v>
      </c>
      <c r="O1018" s="37">
        <f t="shared" si="125"/>
        <v>6</v>
      </c>
      <c r="P1018" s="37">
        <f t="shared" si="123"/>
        <v>72</v>
      </c>
      <c r="Q1018" s="49">
        <f t="shared" si="124"/>
        <v>66384</v>
      </c>
      <c r="R1018" s="52"/>
    </row>
    <row r="1019" spans="1:18" ht="16.5" customHeight="1" x14ac:dyDescent="0.25">
      <c r="A1019" s="3" t="s">
        <v>404</v>
      </c>
      <c r="B1019" s="3">
        <v>900643</v>
      </c>
      <c r="C1019" s="37">
        <v>224</v>
      </c>
      <c r="D1019" s="37">
        <v>8</v>
      </c>
      <c r="E1019" s="37">
        <f t="shared" si="126"/>
        <v>8</v>
      </c>
      <c r="F1019" s="37">
        <f t="shared" si="125"/>
        <v>8</v>
      </c>
      <c r="G1019" s="37">
        <f t="shared" si="125"/>
        <v>8</v>
      </c>
      <c r="H1019" s="37">
        <f t="shared" si="125"/>
        <v>8</v>
      </c>
      <c r="I1019" s="37">
        <f t="shared" si="125"/>
        <v>8</v>
      </c>
      <c r="J1019" s="37">
        <f t="shared" si="125"/>
        <v>8</v>
      </c>
      <c r="K1019" s="37">
        <f t="shared" si="125"/>
        <v>8</v>
      </c>
      <c r="L1019" s="37">
        <f t="shared" si="125"/>
        <v>8</v>
      </c>
      <c r="M1019" s="37">
        <f t="shared" si="125"/>
        <v>8</v>
      </c>
      <c r="N1019" s="37">
        <f t="shared" si="125"/>
        <v>8</v>
      </c>
      <c r="O1019" s="37">
        <f t="shared" si="125"/>
        <v>8</v>
      </c>
      <c r="P1019" s="37">
        <f t="shared" si="123"/>
        <v>96</v>
      </c>
      <c r="Q1019" s="49">
        <f t="shared" si="124"/>
        <v>21504</v>
      </c>
      <c r="R1019" s="52"/>
    </row>
    <row r="1020" spans="1:18" ht="16.5" customHeight="1" x14ac:dyDescent="0.25">
      <c r="A1020" s="3" t="s">
        <v>404</v>
      </c>
      <c r="B1020" s="3">
        <v>900645</v>
      </c>
      <c r="C1020" s="37">
        <v>186</v>
      </c>
      <c r="D1020" s="37">
        <v>5</v>
      </c>
      <c r="E1020" s="37">
        <f t="shared" si="126"/>
        <v>5</v>
      </c>
      <c r="F1020" s="37">
        <f t="shared" si="125"/>
        <v>5</v>
      </c>
      <c r="G1020" s="37">
        <f t="shared" si="125"/>
        <v>5</v>
      </c>
      <c r="H1020" s="37">
        <f t="shared" si="125"/>
        <v>5</v>
      </c>
      <c r="I1020" s="37">
        <f t="shared" si="125"/>
        <v>5</v>
      </c>
      <c r="J1020" s="37">
        <f t="shared" si="125"/>
        <v>5</v>
      </c>
      <c r="K1020" s="37">
        <f t="shared" si="125"/>
        <v>5</v>
      </c>
      <c r="L1020" s="37">
        <f t="shared" si="125"/>
        <v>5</v>
      </c>
      <c r="M1020" s="37">
        <f t="shared" si="125"/>
        <v>5</v>
      </c>
      <c r="N1020" s="37">
        <f t="shared" si="125"/>
        <v>5</v>
      </c>
      <c r="O1020" s="37">
        <f t="shared" si="125"/>
        <v>5</v>
      </c>
      <c r="P1020" s="37">
        <f t="shared" si="123"/>
        <v>60</v>
      </c>
      <c r="Q1020" s="49">
        <f t="shared" si="124"/>
        <v>11160</v>
      </c>
      <c r="R1020" s="52"/>
    </row>
    <row r="1021" spans="1:18" ht="16.5" customHeight="1" x14ac:dyDescent="0.25">
      <c r="A1021" s="3" t="s">
        <v>404</v>
      </c>
      <c r="B1021" s="3">
        <v>900659</v>
      </c>
      <c r="C1021" s="37">
        <v>1320</v>
      </c>
      <c r="D1021" s="37">
        <v>1</v>
      </c>
      <c r="E1021" s="37">
        <f t="shared" si="126"/>
        <v>1</v>
      </c>
      <c r="F1021" s="37">
        <f t="shared" si="125"/>
        <v>1</v>
      </c>
      <c r="G1021" s="37">
        <f t="shared" si="125"/>
        <v>1</v>
      </c>
      <c r="H1021" s="37">
        <f t="shared" si="125"/>
        <v>1</v>
      </c>
      <c r="I1021" s="37">
        <f t="shared" si="125"/>
        <v>1</v>
      </c>
      <c r="J1021" s="37">
        <f t="shared" si="125"/>
        <v>1</v>
      </c>
      <c r="K1021" s="37">
        <f t="shared" si="125"/>
        <v>1</v>
      </c>
      <c r="L1021" s="37">
        <f t="shared" si="125"/>
        <v>1</v>
      </c>
      <c r="M1021" s="37">
        <f t="shared" si="125"/>
        <v>1</v>
      </c>
      <c r="N1021" s="37">
        <f t="shared" si="125"/>
        <v>1</v>
      </c>
      <c r="O1021" s="37">
        <f t="shared" si="125"/>
        <v>1</v>
      </c>
      <c r="P1021" s="37">
        <f t="shared" si="123"/>
        <v>12</v>
      </c>
      <c r="Q1021" s="49">
        <f t="shared" si="124"/>
        <v>15840</v>
      </c>
      <c r="R1021" s="52"/>
    </row>
    <row r="1022" spans="1:18" ht="16.5" customHeight="1" x14ac:dyDescent="0.25">
      <c r="A1022" s="3" t="s">
        <v>404</v>
      </c>
      <c r="B1022" s="3">
        <v>900676</v>
      </c>
      <c r="C1022" s="37">
        <v>557</v>
      </c>
      <c r="D1022" s="37">
        <v>1</v>
      </c>
      <c r="E1022" s="37">
        <f t="shared" si="126"/>
        <v>1</v>
      </c>
      <c r="F1022" s="37">
        <f t="shared" si="125"/>
        <v>1</v>
      </c>
      <c r="G1022" s="37">
        <f t="shared" si="125"/>
        <v>1</v>
      </c>
      <c r="H1022" s="37">
        <f t="shared" si="125"/>
        <v>1</v>
      </c>
      <c r="I1022" s="37">
        <f t="shared" si="125"/>
        <v>1</v>
      </c>
      <c r="J1022" s="37">
        <f t="shared" si="125"/>
        <v>1</v>
      </c>
      <c r="K1022" s="37">
        <f t="shared" si="125"/>
        <v>1</v>
      </c>
      <c r="L1022" s="37">
        <f t="shared" si="125"/>
        <v>1</v>
      </c>
      <c r="M1022" s="37">
        <f t="shared" si="125"/>
        <v>1</v>
      </c>
      <c r="N1022" s="37">
        <f t="shared" si="125"/>
        <v>1</v>
      </c>
      <c r="O1022" s="37">
        <f t="shared" si="125"/>
        <v>1</v>
      </c>
      <c r="P1022" s="37">
        <f t="shared" si="123"/>
        <v>12</v>
      </c>
      <c r="Q1022" s="49">
        <f t="shared" si="124"/>
        <v>6684</v>
      </c>
      <c r="R1022" s="52"/>
    </row>
    <row r="1023" spans="1:18" ht="16.5" customHeight="1" x14ac:dyDescent="0.25">
      <c r="A1023" s="3" t="s">
        <v>404</v>
      </c>
      <c r="B1023" s="3">
        <v>900680</v>
      </c>
      <c r="C1023" s="37">
        <v>126</v>
      </c>
      <c r="D1023" s="37">
        <v>1</v>
      </c>
      <c r="E1023" s="37">
        <f t="shared" si="126"/>
        <v>1</v>
      </c>
      <c r="F1023" s="37">
        <f t="shared" si="125"/>
        <v>1</v>
      </c>
      <c r="G1023" s="37">
        <f t="shared" si="125"/>
        <v>1</v>
      </c>
      <c r="H1023" s="37">
        <f t="shared" si="125"/>
        <v>1</v>
      </c>
      <c r="I1023" s="37">
        <f t="shared" si="125"/>
        <v>1</v>
      </c>
      <c r="J1023" s="37">
        <f t="shared" si="125"/>
        <v>1</v>
      </c>
      <c r="K1023" s="37">
        <f t="shared" si="125"/>
        <v>1</v>
      </c>
      <c r="L1023" s="37">
        <f t="shared" si="125"/>
        <v>1</v>
      </c>
      <c r="M1023" s="37">
        <f t="shared" si="125"/>
        <v>1</v>
      </c>
      <c r="N1023" s="37">
        <f t="shared" si="125"/>
        <v>1</v>
      </c>
      <c r="O1023" s="37">
        <f t="shared" si="125"/>
        <v>1</v>
      </c>
      <c r="P1023" s="37">
        <f t="shared" si="123"/>
        <v>12</v>
      </c>
      <c r="Q1023" s="49">
        <f t="shared" si="124"/>
        <v>1512</v>
      </c>
      <c r="R1023" s="52"/>
    </row>
    <row r="1024" spans="1:18" ht="16.5" customHeight="1" x14ac:dyDescent="0.25">
      <c r="A1024" s="3" t="s">
        <v>404</v>
      </c>
      <c r="B1024" s="3">
        <v>900696</v>
      </c>
      <c r="C1024" s="37">
        <v>583</v>
      </c>
      <c r="D1024" s="37">
        <v>1</v>
      </c>
      <c r="E1024" s="37">
        <f t="shared" si="126"/>
        <v>1</v>
      </c>
      <c r="F1024" s="37">
        <f t="shared" si="125"/>
        <v>1</v>
      </c>
      <c r="G1024" s="37">
        <f t="shared" si="125"/>
        <v>1</v>
      </c>
      <c r="H1024" s="37">
        <f t="shared" si="125"/>
        <v>1</v>
      </c>
      <c r="I1024" s="37">
        <f t="shared" si="125"/>
        <v>1</v>
      </c>
      <c r="J1024" s="37">
        <f t="shared" si="125"/>
        <v>1</v>
      </c>
      <c r="K1024" s="37">
        <f t="shared" si="125"/>
        <v>1</v>
      </c>
      <c r="L1024" s="37">
        <f t="shared" si="125"/>
        <v>1</v>
      </c>
      <c r="M1024" s="37">
        <f t="shared" si="125"/>
        <v>1</v>
      </c>
      <c r="N1024" s="37">
        <f t="shared" si="125"/>
        <v>1</v>
      </c>
      <c r="O1024" s="37">
        <f t="shared" si="125"/>
        <v>1</v>
      </c>
      <c r="P1024" s="37">
        <f t="shared" si="123"/>
        <v>12</v>
      </c>
      <c r="Q1024" s="49">
        <f t="shared" si="124"/>
        <v>6996</v>
      </c>
      <c r="R1024" s="52"/>
    </row>
    <row r="1025" spans="1:18" ht="16.5" customHeight="1" x14ac:dyDescent="0.25">
      <c r="A1025" s="3" t="s">
        <v>404</v>
      </c>
      <c r="B1025" s="3">
        <v>900699</v>
      </c>
      <c r="C1025" s="37">
        <v>133</v>
      </c>
      <c r="D1025" s="37">
        <v>18</v>
      </c>
      <c r="E1025" s="37">
        <f t="shared" si="126"/>
        <v>18</v>
      </c>
      <c r="F1025" s="37">
        <f t="shared" si="125"/>
        <v>18</v>
      </c>
      <c r="G1025" s="37">
        <f t="shared" si="125"/>
        <v>18</v>
      </c>
      <c r="H1025" s="37">
        <f t="shared" si="125"/>
        <v>18</v>
      </c>
      <c r="I1025" s="37">
        <f t="shared" si="125"/>
        <v>18</v>
      </c>
      <c r="J1025" s="37">
        <f t="shared" si="125"/>
        <v>18</v>
      </c>
      <c r="K1025" s="37">
        <f t="shared" si="125"/>
        <v>18</v>
      </c>
      <c r="L1025" s="37">
        <f t="shared" si="125"/>
        <v>18</v>
      </c>
      <c r="M1025" s="37">
        <f t="shared" si="125"/>
        <v>18</v>
      </c>
      <c r="N1025" s="37">
        <f t="shared" si="125"/>
        <v>18</v>
      </c>
      <c r="O1025" s="37">
        <f t="shared" si="125"/>
        <v>18</v>
      </c>
      <c r="P1025" s="37">
        <f t="shared" si="123"/>
        <v>216</v>
      </c>
      <c r="Q1025" s="49">
        <f t="shared" si="124"/>
        <v>28728</v>
      </c>
      <c r="R1025" s="52"/>
    </row>
    <row r="1026" spans="1:18" ht="16.5" customHeight="1" x14ac:dyDescent="0.25">
      <c r="A1026" s="3" t="s">
        <v>404</v>
      </c>
      <c r="B1026" s="3">
        <v>900700</v>
      </c>
      <c r="C1026" s="37">
        <v>364</v>
      </c>
      <c r="D1026" s="37">
        <v>3</v>
      </c>
      <c r="E1026" s="37">
        <f t="shared" si="126"/>
        <v>3</v>
      </c>
      <c r="F1026" s="37">
        <f t="shared" si="125"/>
        <v>3</v>
      </c>
      <c r="G1026" s="37">
        <f t="shared" si="125"/>
        <v>3</v>
      </c>
      <c r="H1026" s="37">
        <f t="shared" si="125"/>
        <v>3</v>
      </c>
      <c r="I1026" s="37">
        <f t="shared" si="125"/>
        <v>3</v>
      </c>
      <c r="J1026" s="37">
        <f t="shared" si="125"/>
        <v>3</v>
      </c>
      <c r="K1026" s="37">
        <f t="shared" si="125"/>
        <v>3</v>
      </c>
      <c r="L1026" s="37">
        <f t="shared" si="125"/>
        <v>3</v>
      </c>
      <c r="M1026" s="37">
        <f t="shared" si="125"/>
        <v>3</v>
      </c>
      <c r="N1026" s="37">
        <f t="shared" si="125"/>
        <v>3</v>
      </c>
      <c r="O1026" s="37">
        <f t="shared" si="125"/>
        <v>3</v>
      </c>
      <c r="P1026" s="37">
        <f t="shared" si="123"/>
        <v>36</v>
      </c>
      <c r="Q1026" s="49">
        <f t="shared" si="124"/>
        <v>13104</v>
      </c>
      <c r="R1026" s="52"/>
    </row>
    <row r="1027" spans="1:18" ht="16.5" customHeight="1" x14ac:dyDescent="0.25">
      <c r="A1027" s="3" t="s">
        <v>404</v>
      </c>
      <c r="B1027" s="3">
        <v>900756</v>
      </c>
      <c r="C1027" s="37">
        <v>833</v>
      </c>
      <c r="D1027" s="37">
        <v>6</v>
      </c>
      <c r="E1027" s="37">
        <f t="shared" si="126"/>
        <v>6</v>
      </c>
      <c r="F1027" s="37">
        <f t="shared" si="125"/>
        <v>6</v>
      </c>
      <c r="G1027" s="37">
        <f t="shared" si="125"/>
        <v>6</v>
      </c>
      <c r="H1027" s="37">
        <f t="shared" si="125"/>
        <v>6</v>
      </c>
      <c r="I1027" s="37">
        <f t="shared" si="125"/>
        <v>6</v>
      </c>
      <c r="J1027" s="37">
        <f t="shared" si="125"/>
        <v>6</v>
      </c>
      <c r="K1027" s="37">
        <f t="shared" si="125"/>
        <v>6</v>
      </c>
      <c r="L1027" s="37">
        <f t="shared" si="125"/>
        <v>6</v>
      </c>
      <c r="M1027" s="37">
        <f t="shared" si="125"/>
        <v>6</v>
      </c>
      <c r="N1027" s="37">
        <f t="shared" si="125"/>
        <v>6</v>
      </c>
      <c r="O1027" s="37">
        <f t="shared" si="125"/>
        <v>6</v>
      </c>
      <c r="P1027" s="37">
        <f t="shared" si="123"/>
        <v>72</v>
      </c>
      <c r="Q1027" s="49">
        <f t="shared" si="124"/>
        <v>59976</v>
      </c>
      <c r="R1027" s="52"/>
    </row>
    <row r="1028" spans="1:18" ht="16.5" customHeight="1" x14ac:dyDescent="0.25">
      <c r="A1028" s="3" t="s">
        <v>404</v>
      </c>
      <c r="B1028" s="3">
        <v>900761</v>
      </c>
      <c r="C1028" s="37">
        <v>29750</v>
      </c>
      <c r="D1028" s="37">
        <v>0</v>
      </c>
      <c r="E1028" s="37">
        <f t="shared" si="126"/>
        <v>0</v>
      </c>
      <c r="F1028" s="37">
        <f t="shared" si="125"/>
        <v>0</v>
      </c>
      <c r="G1028" s="37">
        <f t="shared" si="125"/>
        <v>0</v>
      </c>
      <c r="H1028" s="37">
        <f t="shared" si="125"/>
        <v>0</v>
      </c>
      <c r="I1028" s="37">
        <f t="shared" si="125"/>
        <v>0</v>
      </c>
      <c r="J1028" s="37">
        <f t="shared" si="125"/>
        <v>0</v>
      </c>
      <c r="K1028" s="37">
        <f t="shared" si="125"/>
        <v>0</v>
      </c>
      <c r="L1028" s="37">
        <f t="shared" si="125"/>
        <v>0</v>
      </c>
      <c r="M1028" s="37">
        <f t="shared" si="125"/>
        <v>0</v>
      </c>
      <c r="N1028" s="37">
        <f t="shared" si="125"/>
        <v>0</v>
      </c>
      <c r="O1028" s="37">
        <v>1</v>
      </c>
      <c r="P1028" s="37">
        <f t="shared" si="123"/>
        <v>1</v>
      </c>
      <c r="Q1028" s="49">
        <f t="shared" si="124"/>
        <v>29750</v>
      </c>
      <c r="R1028" s="52"/>
    </row>
    <row r="1029" spans="1:18" s="34" customFormat="1" ht="16.5" customHeight="1" x14ac:dyDescent="0.25">
      <c r="A1029" s="31" t="s">
        <v>424</v>
      </c>
      <c r="B1029" s="31">
        <v>1100359</v>
      </c>
      <c r="C1029" s="33">
        <v>11305</v>
      </c>
      <c r="D1029" s="33">
        <v>1</v>
      </c>
      <c r="E1029" s="33">
        <f t="shared" si="126"/>
        <v>1</v>
      </c>
      <c r="F1029" s="33">
        <f t="shared" si="126"/>
        <v>1</v>
      </c>
      <c r="G1029" s="33">
        <f t="shared" si="126"/>
        <v>1</v>
      </c>
      <c r="H1029" s="33">
        <f t="shared" si="126"/>
        <v>1</v>
      </c>
      <c r="I1029" s="33">
        <f t="shared" si="126"/>
        <v>1</v>
      </c>
      <c r="J1029" s="33">
        <f t="shared" si="126"/>
        <v>1</v>
      </c>
      <c r="K1029" s="33">
        <f t="shared" si="126"/>
        <v>1</v>
      </c>
      <c r="L1029" s="33">
        <f t="shared" si="126"/>
        <v>1</v>
      </c>
      <c r="M1029" s="33">
        <f t="shared" si="126"/>
        <v>1</v>
      </c>
      <c r="N1029" s="33">
        <f t="shared" si="126"/>
        <v>1</v>
      </c>
      <c r="O1029" s="33">
        <f t="shared" si="126"/>
        <v>1</v>
      </c>
      <c r="P1029" s="33">
        <f t="shared" si="123"/>
        <v>12</v>
      </c>
      <c r="Q1029" s="48">
        <f t="shared" si="124"/>
        <v>135660</v>
      </c>
      <c r="R1029" s="53">
        <f>SUM(Q1029:Q1063)</f>
        <v>979038</v>
      </c>
    </row>
    <row r="1030" spans="1:18" s="34" customFormat="1" ht="16.5" customHeight="1" x14ac:dyDescent="0.25">
      <c r="A1030" s="31" t="s">
        <v>424</v>
      </c>
      <c r="B1030" s="31">
        <v>1210108</v>
      </c>
      <c r="C1030" s="33">
        <v>1488</v>
      </c>
      <c r="D1030" s="33">
        <v>0</v>
      </c>
      <c r="E1030" s="33">
        <f t="shared" si="126"/>
        <v>0</v>
      </c>
      <c r="F1030" s="33">
        <f t="shared" si="126"/>
        <v>0</v>
      </c>
      <c r="G1030" s="33">
        <f t="shared" si="126"/>
        <v>0</v>
      </c>
      <c r="H1030" s="33">
        <f t="shared" si="126"/>
        <v>0</v>
      </c>
      <c r="I1030" s="33">
        <f t="shared" si="126"/>
        <v>0</v>
      </c>
      <c r="J1030" s="33">
        <f t="shared" si="126"/>
        <v>0</v>
      </c>
      <c r="K1030" s="33">
        <f t="shared" si="126"/>
        <v>0</v>
      </c>
      <c r="L1030" s="33">
        <f t="shared" si="126"/>
        <v>0</v>
      </c>
      <c r="M1030" s="33">
        <f t="shared" si="126"/>
        <v>0</v>
      </c>
      <c r="N1030" s="33">
        <v>1</v>
      </c>
      <c r="O1030" s="33">
        <f t="shared" si="126"/>
        <v>1</v>
      </c>
      <c r="P1030" s="33">
        <f t="shared" si="123"/>
        <v>2</v>
      </c>
      <c r="Q1030" s="48">
        <f t="shared" si="124"/>
        <v>2976</v>
      </c>
      <c r="R1030" s="53"/>
    </row>
    <row r="1031" spans="1:18" s="34" customFormat="1" ht="16.5" customHeight="1" x14ac:dyDescent="0.25">
      <c r="A1031" s="31" t="s">
        <v>424</v>
      </c>
      <c r="B1031" s="31">
        <v>810007</v>
      </c>
      <c r="C1031" s="33">
        <v>3142</v>
      </c>
      <c r="D1031" s="33">
        <v>1</v>
      </c>
      <c r="E1031" s="33">
        <f t="shared" si="126"/>
        <v>1</v>
      </c>
      <c r="F1031" s="33">
        <f t="shared" si="126"/>
        <v>1</v>
      </c>
      <c r="G1031" s="33">
        <f t="shared" si="126"/>
        <v>1</v>
      </c>
      <c r="H1031" s="33">
        <f t="shared" si="126"/>
        <v>1</v>
      </c>
      <c r="I1031" s="33">
        <f t="shared" si="126"/>
        <v>1</v>
      </c>
      <c r="J1031" s="33">
        <f t="shared" si="126"/>
        <v>1</v>
      </c>
      <c r="K1031" s="33">
        <f t="shared" si="126"/>
        <v>1</v>
      </c>
      <c r="L1031" s="33">
        <f t="shared" si="126"/>
        <v>1</v>
      </c>
      <c r="M1031" s="33">
        <v>2</v>
      </c>
      <c r="N1031" s="33">
        <f t="shared" si="126"/>
        <v>2</v>
      </c>
      <c r="O1031" s="33">
        <f t="shared" si="126"/>
        <v>2</v>
      </c>
      <c r="P1031" s="33">
        <f t="shared" si="123"/>
        <v>15</v>
      </c>
      <c r="Q1031" s="48">
        <f t="shared" si="124"/>
        <v>47130</v>
      </c>
      <c r="R1031" s="53"/>
    </row>
    <row r="1032" spans="1:18" s="34" customFormat="1" ht="16.5" customHeight="1" x14ac:dyDescent="0.25">
      <c r="A1032" s="31" t="s">
        <v>424</v>
      </c>
      <c r="B1032" s="31">
        <v>850053</v>
      </c>
      <c r="C1032" s="33">
        <v>1323</v>
      </c>
      <c r="D1032" s="33">
        <v>0</v>
      </c>
      <c r="E1032" s="33">
        <f t="shared" si="126"/>
        <v>0</v>
      </c>
      <c r="F1032" s="33">
        <f t="shared" si="126"/>
        <v>0</v>
      </c>
      <c r="G1032" s="33">
        <f t="shared" si="126"/>
        <v>0</v>
      </c>
      <c r="H1032" s="33">
        <f t="shared" si="126"/>
        <v>0</v>
      </c>
      <c r="I1032" s="33">
        <f t="shared" si="126"/>
        <v>0</v>
      </c>
      <c r="J1032" s="33">
        <f t="shared" si="126"/>
        <v>0</v>
      </c>
      <c r="K1032" s="33">
        <f t="shared" si="126"/>
        <v>0</v>
      </c>
      <c r="L1032" s="33">
        <f t="shared" si="126"/>
        <v>0</v>
      </c>
      <c r="M1032" s="33">
        <v>1</v>
      </c>
      <c r="N1032" s="33">
        <v>1</v>
      </c>
      <c r="O1032" s="33">
        <v>1</v>
      </c>
      <c r="P1032" s="33">
        <f t="shared" si="123"/>
        <v>3</v>
      </c>
      <c r="Q1032" s="48">
        <f t="shared" si="124"/>
        <v>3969</v>
      </c>
      <c r="R1032" s="53"/>
    </row>
    <row r="1033" spans="1:18" s="34" customFormat="1" ht="16.5" customHeight="1" x14ac:dyDescent="0.25">
      <c r="A1033" s="31" t="s">
        <v>424</v>
      </c>
      <c r="B1033" s="31">
        <v>860127</v>
      </c>
      <c r="C1033" s="33">
        <v>167195</v>
      </c>
      <c r="D1033" s="33">
        <v>0</v>
      </c>
      <c r="E1033" s="33">
        <f t="shared" si="126"/>
        <v>0</v>
      </c>
      <c r="F1033" s="33">
        <f t="shared" si="126"/>
        <v>0</v>
      </c>
      <c r="G1033" s="33">
        <f t="shared" si="126"/>
        <v>0</v>
      </c>
      <c r="H1033" s="33">
        <f t="shared" si="126"/>
        <v>0</v>
      </c>
      <c r="I1033" s="33">
        <f t="shared" si="126"/>
        <v>0</v>
      </c>
      <c r="J1033" s="33">
        <f t="shared" si="126"/>
        <v>0</v>
      </c>
      <c r="K1033" s="33">
        <f t="shared" si="126"/>
        <v>0</v>
      </c>
      <c r="L1033" s="33">
        <f t="shared" si="126"/>
        <v>0</v>
      </c>
      <c r="M1033" s="33">
        <f t="shared" si="126"/>
        <v>0</v>
      </c>
      <c r="N1033" s="33">
        <f t="shared" si="126"/>
        <v>0</v>
      </c>
      <c r="O1033" s="33">
        <v>1</v>
      </c>
      <c r="P1033" s="33">
        <f t="shared" si="123"/>
        <v>1</v>
      </c>
      <c r="Q1033" s="48">
        <f t="shared" si="124"/>
        <v>167195</v>
      </c>
      <c r="R1033" s="53"/>
    </row>
    <row r="1034" spans="1:18" s="34" customFormat="1" ht="16.5" customHeight="1" x14ac:dyDescent="0.25">
      <c r="A1034" s="31" t="s">
        <v>424</v>
      </c>
      <c r="B1034" s="31">
        <v>900004</v>
      </c>
      <c r="C1034" s="33">
        <v>15</v>
      </c>
      <c r="D1034" s="33">
        <v>1</v>
      </c>
      <c r="E1034" s="33">
        <f t="shared" si="126"/>
        <v>1</v>
      </c>
      <c r="F1034" s="33">
        <f t="shared" si="126"/>
        <v>1</v>
      </c>
      <c r="G1034" s="33">
        <f t="shared" si="126"/>
        <v>1</v>
      </c>
      <c r="H1034" s="33">
        <f t="shared" si="126"/>
        <v>1</v>
      </c>
      <c r="I1034" s="33">
        <f t="shared" si="126"/>
        <v>1</v>
      </c>
      <c r="J1034" s="33">
        <f t="shared" si="126"/>
        <v>1</v>
      </c>
      <c r="K1034" s="33">
        <f t="shared" si="126"/>
        <v>1</v>
      </c>
      <c r="L1034" s="33">
        <f t="shared" si="126"/>
        <v>1</v>
      </c>
      <c r="M1034" s="33">
        <f t="shared" si="126"/>
        <v>1</v>
      </c>
      <c r="N1034" s="33">
        <f t="shared" si="126"/>
        <v>1</v>
      </c>
      <c r="O1034" s="33">
        <f t="shared" si="126"/>
        <v>1</v>
      </c>
      <c r="P1034" s="33">
        <f t="shared" si="123"/>
        <v>12</v>
      </c>
      <c r="Q1034" s="48">
        <f t="shared" si="124"/>
        <v>180</v>
      </c>
      <c r="R1034" s="53"/>
    </row>
    <row r="1035" spans="1:18" s="34" customFormat="1" ht="16.5" customHeight="1" x14ac:dyDescent="0.25">
      <c r="A1035" s="31" t="s">
        <v>424</v>
      </c>
      <c r="B1035" s="31">
        <v>900005</v>
      </c>
      <c r="C1035" s="33">
        <v>506</v>
      </c>
      <c r="D1035" s="33">
        <v>1</v>
      </c>
      <c r="E1035" s="33">
        <f t="shared" si="126"/>
        <v>1</v>
      </c>
      <c r="F1035" s="33">
        <f t="shared" si="126"/>
        <v>1</v>
      </c>
      <c r="G1035" s="33">
        <f t="shared" si="126"/>
        <v>1</v>
      </c>
      <c r="H1035" s="33">
        <f t="shared" si="126"/>
        <v>1</v>
      </c>
      <c r="I1035" s="33">
        <f t="shared" si="126"/>
        <v>1</v>
      </c>
      <c r="J1035" s="33">
        <f t="shared" si="126"/>
        <v>1</v>
      </c>
      <c r="K1035" s="33">
        <f t="shared" si="126"/>
        <v>1</v>
      </c>
      <c r="L1035" s="33">
        <f t="shared" si="126"/>
        <v>1</v>
      </c>
      <c r="M1035" s="33">
        <f t="shared" si="126"/>
        <v>1</v>
      </c>
      <c r="N1035" s="33">
        <f t="shared" si="126"/>
        <v>1</v>
      </c>
      <c r="O1035" s="33">
        <f t="shared" si="126"/>
        <v>1</v>
      </c>
      <c r="P1035" s="33">
        <f t="shared" si="123"/>
        <v>12</v>
      </c>
      <c r="Q1035" s="48">
        <f t="shared" si="124"/>
        <v>6072</v>
      </c>
      <c r="R1035" s="53"/>
    </row>
    <row r="1036" spans="1:18" s="34" customFormat="1" ht="16.5" customHeight="1" x14ac:dyDescent="0.25">
      <c r="A1036" s="31" t="s">
        <v>424</v>
      </c>
      <c r="B1036" s="31">
        <v>900015</v>
      </c>
      <c r="C1036" s="33">
        <v>76</v>
      </c>
      <c r="D1036" s="33">
        <v>8</v>
      </c>
      <c r="E1036" s="33">
        <f t="shared" si="126"/>
        <v>8</v>
      </c>
      <c r="F1036" s="33">
        <f t="shared" si="126"/>
        <v>8</v>
      </c>
      <c r="G1036" s="33">
        <f t="shared" si="126"/>
        <v>8</v>
      </c>
      <c r="H1036" s="33">
        <f t="shared" si="126"/>
        <v>8</v>
      </c>
      <c r="I1036" s="33">
        <f t="shared" si="126"/>
        <v>8</v>
      </c>
      <c r="J1036" s="33">
        <f t="shared" si="126"/>
        <v>8</v>
      </c>
      <c r="K1036" s="33">
        <f t="shared" si="126"/>
        <v>8</v>
      </c>
      <c r="L1036" s="33">
        <f t="shared" si="126"/>
        <v>8</v>
      </c>
      <c r="M1036" s="33">
        <f t="shared" si="126"/>
        <v>8</v>
      </c>
      <c r="N1036" s="33">
        <f t="shared" si="126"/>
        <v>8</v>
      </c>
      <c r="O1036" s="33">
        <f t="shared" si="126"/>
        <v>8</v>
      </c>
      <c r="P1036" s="33">
        <f t="shared" si="123"/>
        <v>96</v>
      </c>
      <c r="Q1036" s="48">
        <f t="shared" si="124"/>
        <v>7296</v>
      </c>
      <c r="R1036" s="53"/>
    </row>
    <row r="1037" spans="1:18" s="34" customFormat="1" ht="16.5" customHeight="1" x14ac:dyDescent="0.25">
      <c r="A1037" s="31" t="s">
        <v>424</v>
      </c>
      <c r="B1037" s="31">
        <v>900018</v>
      </c>
      <c r="C1037" s="33">
        <v>1903</v>
      </c>
      <c r="D1037" s="33">
        <v>1</v>
      </c>
      <c r="E1037" s="33">
        <f t="shared" si="126"/>
        <v>1</v>
      </c>
      <c r="F1037" s="33">
        <f t="shared" si="126"/>
        <v>1</v>
      </c>
      <c r="G1037" s="33">
        <f t="shared" si="126"/>
        <v>1</v>
      </c>
      <c r="H1037" s="33">
        <f t="shared" si="126"/>
        <v>1</v>
      </c>
      <c r="I1037" s="33">
        <f t="shared" si="126"/>
        <v>1</v>
      </c>
      <c r="J1037" s="33">
        <v>1</v>
      </c>
      <c r="K1037" s="33">
        <f t="shared" si="126"/>
        <v>1</v>
      </c>
      <c r="L1037" s="33">
        <v>1</v>
      </c>
      <c r="M1037" s="33">
        <v>1</v>
      </c>
      <c r="N1037" s="33">
        <v>1</v>
      </c>
      <c r="O1037" s="33">
        <v>1</v>
      </c>
      <c r="P1037" s="33">
        <f t="shared" si="123"/>
        <v>12</v>
      </c>
      <c r="Q1037" s="48">
        <f t="shared" si="124"/>
        <v>22836</v>
      </c>
      <c r="R1037" s="53"/>
    </row>
    <row r="1038" spans="1:18" s="34" customFormat="1" ht="16.5" customHeight="1" x14ac:dyDescent="0.25">
      <c r="A1038" s="31" t="s">
        <v>424</v>
      </c>
      <c r="B1038" s="31">
        <v>900040</v>
      </c>
      <c r="C1038" s="33">
        <v>20</v>
      </c>
      <c r="D1038" s="33">
        <v>4</v>
      </c>
      <c r="E1038" s="33">
        <f t="shared" si="126"/>
        <v>4</v>
      </c>
      <c r="F1038" s="33">
        <f t="shared" si="126"/>
        <v>4</v>
      </c>
      <c r="G1038" s="33">
        <f t="shared" si="126"/>
        <v>4</v>
      </c>
      <c r="H1038" s="33">
        <f t="shared" si="126"/>
        <v>4</v>
      </c>
      <c r="I1038" s="33">
        <f t="shared" si="126"/>
        <v>4</v>
      </c>
      <c r="J1038" s="33">
        <f t="shared" si="126"/>
        <v>4</v>
      </c>
      <c r="K1038" s="33">
        <f t="shared" si="126"/>
        <v>4</v>
      </c>
      <c r="L1038" s="33">
        <f t="shared" si="126"/>
        <v>4</v>
      </c>
      <c r="M1038" s="33">
        <f t="shared" si="126"/>
        <v>4</v>
      </c>
      <c r="N1038" s="33">
        <f t="shared" si="126"/>
        <v>4</v>
      </c>
      <c r="O1038" s="33">
        <f t="shared" si="126"/>
        <v>4</v>
      </c>
      <c r="P1038" s="33">
        <f t="shared" si="123"/>
        <v>48</v>
      </c>
      <c r="Q1038" s="48">
        <f t="shared" si="124"/>
        <v>960</v>
      </c>
      <c r="R1038" s="53"/>
    </row>
    <row r="1039" spans="1:18" s="34" customFormat="1" ht="16.5" customHeight="1" x14ac:dyDescent="0.25">
      <c r="A1039" s="31" t="s">
        <v>424</v>
      </c>
      <c r="B1039" s="31">
        <v>900055</v>
      </c>
      <c r="C1039" s="33">
        <v>1185</v>
      </c>
      <c r="D1039" s="33">
        <v>8</v>
      </c>
      <c r="E1039" s="33">
        <f t="shared" si="126"/>
        <v>8</v>
      </c>
      <c r="F1039" s="33">
        <f t="shared" si="126"/>
        <v>8</v>
      </c>
      <c r="G1039" s="33">
        <f t="shared" si="126"/>
        <v>8</v>
      </c>
      <c r="H1039" s="33">
        <f t="shared" si="126"/>
        <v>8</v>
      </c>
      <c r="I1039" s="33">
        <f t="shared" si="126"/>
        <v>8</v>
      </c>
      <c r="J1039" s="33">
        <v>8</v>
      </c>
      <c r="K1039" s="33">
        <v>8</v>
      </c>
      <c r="L1039" s="33">
        <f t="shared" si="126"/>
        <v>8</v>
      </c>
      <c r="M1039" s="33">
        <f t="shared" si="126"/>
        <v>8</v>
      </c>
      <c r="N1039" s="33">
        <f t="shared" si="126"/>
        <v>8</v>
      </c>
      <c r="O1039" s="33">
        <f t="shared" si="126"/>
        <v>8</v>
      </c>
      <c r="P1039" s="33">
        <f t="shared" si="123"/>
        <v>96</v>
      </c>
      <c r="Q1039" s="48">
        <f t="shared" si="124"/>
        <v>113760</v>
      </c>
      <c r="R1039" s="53"/>
    </row>
    <row r="1040" spans="1:18" s="34" customFormat="1" ht="16.5" customHeight="1" x14ac:dyDescent="0.25">
      <c r="A1040" s="31" t="s">
        <v>424</v>
      </c>
      <c r="B1040" s="31">
        <v>900076</v>
      </c>
      <c r="C1040" s="33">
        <v>286</v>
      </c>
      <c r="D1040" s="33">
        <v>17</v>
      </c>
      <c r="E1040" s="33">
        <f t="shared" si="126"/>
        <v>17</v>
      </c>
      <c r="F1040" s="33">
        <f t="shared" si="126"/>
        <v>17</v>
      </c>
      <c r="G1040" s="33">
        <f t="shared" si="126"/>
        <v>17</v>
      </c>
      <c r="H1040" s="33">
        <f t="shared" si="126"/>
        <v>17</v>
      </c>
      <c r="I1040" s="33">
        <f t="shared" si="126"/>
        <v>17</v>
      </c>
      <c r="J1040" s="33">
        <f t="shared" si="126"/>
        <v>17</v>
      </c>
      <c r="K1040" s="33">
        <f t="shared" si="126"/>
        <v>17</v>
      </c>
      <c r="L1040" s="33">
        <f t="shared" si="126"/>
        <v>17</v>
      </c>
      <c r="M1040" s="33">
        <f t="shared" si="126"/>
        <v>17</v>
      </c>
      <c r="N1040" s="33">
        <f t="shared" si="126"/>
        <v>17</v>
      </c>
      <c r="O1040" s="33">
        <f t="shared" si="126"/>
        <v>17</v>
      </c>
      <c r="P1040" s="33">
        <f t="shared" si="123"/>
        <v>204</v>
      </c>
      <c r="Q1040" s="48">
        <f t="shared" si="124"/>
        <v>58344</v>
      </c>
      <c r="R1040" s="53"/>
    </row>
    <row r="1041" spans="1:18" s="34" customFormat="1" ht="16.5" customHeight="1" x14ac:dyDescent="0.25">
      <c r="A1041" s="31" t="s">
        <v>424</v>
      </c>
      <c r="B1041" s="31">
        <v>900077</v>
      </c>
      <c r="C1041" s="33">
        <v>48</v>
      </c>
      <c r="D1041" s="33">
        <v>8</v>
      </c>
      <c r="E1041" s="33">
        <f t="shared" si="126"/>
        <v>8</v>
      </c>
      <c r="F1041" s="33">
        <f t="shared" si="126"/>
        <v>8</v>
      </c>
      <c r="G1041" s="33">
        <f t="shared" si="126"/>
        <v>8</v>
      </c>
      <c r="H1041" s="33">
        <f t="shared" si="126"/>
        <v>8</v>
      </c>
      <c r="I1041" s="33">
        <f t="shared" si="126"/>
        <v>8</v>
      </c>
      <c r="J1041" s="33">
        <f t="shared" si="126"/>
        <v>8</v>
      </c>
      <c r="K1041" s="33">
        <f t="shared" si="126"/>
        <v>8</v>
      </c>
      <c r="L1041" s="33">
        <v>9</v>
      </c>
      <c r="M1041" s="33">
        <f t="shared" si="126"/>
        <v>9</v>
      </c>
      <c r="N1041" s="33">
        <f t="shared" si="126"/>
        <v>9</v>
      </c>
      <c r="O1041" s="33">
        <f t="shared" si="126"/>
        <v>9</v>
      </c>
      <c r="P1041" s="33">
        <f t="shared" si="123"/>
        <v>100</v>
      </c>
      <c r="Q1041" s="48">
        <f t="shared" si="124"/>
        <v>4800</v>
      </c>
      <c r="R1041" s="53"/>
    </row>
    <row r="1042" spans="1:18" s="34" customFormat="1" ht="16.5" customHeight="1" x14ac:dyDescent="0.25">
      <c r="A1042" s="31" t="s">
        <v>424</v>
      </c>
      <c r="B1042" s="31">
        <v>900078</v>
      </c>
      <c r="C1042" s="33">
        <v>2380</v>
      </c>
      <c r="D1042" s="33">
        <v>1</v>
      </c>
      <c r="E1042" s="33">
        <f t="shared" si="126"/>
        <v>1</v>
      </c>
      <c r="F1042" s="33">
        <f t="shared" si="126"/>
        <v>1</v>
      </c>
      <c r="G1042" s="33">
        <f t="shared" si="126"/>
        <v>1</v>
      </c>
      <c r="H1042" s="33">
        <f t="shared" si="126"/>
        <v>1</v>
      </c>
      <c r="I1042" s="33">
        <f t="shared" si="126"/>
        <v>1</v>
      </c>
      <c r="J1042" s="33">
        <f t="shared" si="126"/>
        <v>1</v>
      </c>
      <c r="K1042" s="33">
        <f t="shared" si="126"/>
        <v>1</v>
      </c>
      <c r="L1042" s="33">
        <f t="shared" si="126"/>
        <v>1</v>
      </c>
      <c r="M1042" s="33">
        <f t="shared" si="126"/>
        <v>1</v>
      </c>
      <c r="N1042" s="33">
        <f t="shared" si="126"/>
        <v>1</v>
      </c>
      <c r="O1042" s="33">
        <f t="shared" si="126"/>
        <v>1</v>
      </c>
      <c r="P1042" s="33">
        <f t="shared" si="123"/>
        <v>12</v>
      </c>
      <c r="Q1042" s="48">
        <f t="shared" si="124"/>
        <v>28560</v>
      </c>
      <c r="R1042" s="53"/>
    </row>
    <row r="1043" spans="1:18" s="34" customFormat="1" ht="16.5" customHeight="1" x14ac:dyDescent="0.25">
      <c r="A1043" s="31" t="s">
        <v>424</v>
      </c>
      <c r="B1043" s="31">
        <v>900097</v>
      </c>
      <c r="C1043" s="33">
        <v>42</v>
      </c>
      <c r="D1043" s="33">
        <v>8</v>
      </c>
      <c r="E1043" s="33">
        <f t="shared" si="126"/>
        <v>8</v>
      </c>
      <c r="F1043" s="33">
        <f t="shared" si="126"/>
        <v>8</v>
      </c>
      <c r="G1043" s="33">
        <f t="shared" si="126"/>
        <v>8</v>
      </c>
      <c r="H1043" s="33">
        <f t="shared" si="126"/>
        <v>8</v>
      </c>
      <c r="I1043" s="33">
        <f t="shared" si="126"/>
        <v>8</v>
      </c>
      <c r="J1043" s="33">
        <f t="shared" si="126"/>
        <v>8</v>
      </c>
      <c r="K1043" s="33">
        <f t="shared" si="126"/>
        <v>8</v>
      </c>
      <c r="L1043" s="33">
        <v>9</v>
      </c>
      <c r="M1043" s="33">
        <f t="shared" si="126"/>
        <v>9</v>
      </c>
      <c r="N1043" s="33">
        <f t="shared" si="126"/>
        <v>9</v>
      </c>
      <c r="O1043" s="33">
        <f t="shared" si="126"/>
        <v>9</v>
      </c>
      <c r="P1043" s="33">
        <f t="shared" si="123"/>
        <v>100</v>
      </c>
      <c r="Q1043" s="48">
        <f t="shared" si="124"/>
        <v>4200</v>
      </c>
      <c r="R1043" s="53"/>
    </row>
    <row r="1044" spans="1:18" s="34" customFormat="1" ht="16.5" customHeight="1" x14ac:dyDescent="0.25">
      <c r="A1044" s="31" t="s">
        <v>424</v>
      </c>
      <c r="B1044" s="31">
        <v>900105</v>
      </c>
      <c r="C1044" s="33">
        <v>274</v>
      </c>
      <c r="D1044" s="33">
        <v>3</v>
      </c>
      <c r="E1044" s="33">
        <f t="shared" si="126"/>
        <v>3</v>
      </c>
      <c r="F1044" s="33">
        <f t="shared" si="126"/>
        <v>3</v>
      </c>
      <c r="G1044" s="33">
        <f t="shared" si="126"/>
        <v>3</v>
      </c>
      <c r="H1044" s="33">
        <f t="shared" si="126"/>
        <v>3</v>
      </c>
      <c r="I1044" s="33">
        <f t="shared" si="126"/>
        <v>3</v>
      </c>
      <c r="J1044" s="33">
        <f t="shared" si="126"/>
        <v>3</v>
      </c>
      <c r="K1044" s="33">
        <f t="shared" si="126"/>
        <v>3</v>
      </c>
      <c r="L1044" s="33">
        <f t="shared" si="126"/>
        <v>3</v>
      </c>
      <c r="M1044" s="33">
        <f t="shared" si="126"/>
        <v>3</v>
      </c>
      <c r="N1044" s="33">
        <f t="shared" si="126"/>
        <v>3</v>
      </c>
      <c r="O1044" s="33">
        <f t="shared" si="126"/>
        <v>3</v>
      </c>
      <c r="P1044" s="33">
        <f t="shared" si="123"/>
        <v>36</v>
      </c>
      <c r="Q1044" s="48">
        <f t="shared" si="124"/>
        <v>9864</v>
      </c>
      <c r="R1044" s="53"/>
    </row>
    <row r="1045" spans="1:18" s="34" customFormat="1" ht="16.5" customHeight="1" x14ac:dyDescent="0.25">
      <c r="A1045" s="31" t="s">
        <v>424</v>
      </c>
      <c r="B1045" s="31">
        <v>900118</v>
      </c>
      <c r="C1045" s="33">
        <v>119</v>
      </c>
      <c r="D1045" s="33">
        <v>0</v>
      </c>
      <c r="E1045" s="33">
        <f t="shared" si="126"/>
        <v>0</v>
      </c>
      <c r="F1045" s="33">
        <f t="shared" si="126"/>
        <v>0</v>
      </c>
      <c r="G1045" s="33">
        <f t="shared" si="126"/>
        <v>0</v>
      </c>
      <c r="H1045" s="33">
        <f t="shared" si="126"/>
        <v>0</v>
      </c>
      <c r="I1045" s="33">
        <f t="shared" si="126"/>
        <v>0</v>
      </c>
      <c r="J1045" s="33">
        <f t="shared" si="126"/>
        <v>0</v>
      </c>
      <c r="K1045" s="33">
        <f t="shared" si="126"/>
        <v>0</v>
      </c>
      <c r="L1045" s="33">
        <f t="shared" si="126"/>
        <v>0</v>
      </c>
      <c r="M1045" s="33">
        <f t="shared" si="126"/>
        <v>0</v>
      </c>
      <c r="N1045" s="33">
        <v>1</v>
      </c>
      <c r="O1045" s="33">
        <f t="shared" si="126"/>
        <v>1</v>
      </c>
      <c r="P1045" s="33">
        <f t="shared" si="123"/>
        <v>2</v>
      </c>
      <c r="Q1045" s="48">
        <f t="shared" si="124"/>
        <v>238</v>
      </c>
      <c r="R1045" s="53"/>
    </row>
    <row r="1046" spans="1:18" s="34" customFormat="1" ht="16.5" customHeight="1" x14ac:dyDescent="0.25">
      <c r="A1046" s="31" t="s">
        <v>424</v>
      </c>
      <c r="B1046" s="31">
        <v>900175</v>
      </c>
      <c r="C1046" s="33">
        <v>4133</v>
      </c>
      <c r="D1046" s="33">
        <v>2</v>
      </c>
      <c r="E1046" s="33">
        <f t="shared" si="126"/>
        <v>2</v>
      </c>
      <c r="F1046" s="33">
        <f t="shared" si="126"/>
        <v>2</v>
      </c>
      <c r="G1046" s="33">
        <f t="shared" si="126"/>
        <v>2</v>
      </c>
      <c r="H1046" s="33">
        <f t="shared" si="126"/>
        <v>2</v>
      </c>
      <c r="I1046" s="33">
        <f t="shared" si="126"/>
        <v>2</v>
      </c>
      <c r="J1046" s="33">
        <f t="shared" si="126"/>
        <v>2</v>
      </c>
      <c r="K1046" s="33">
        <f t="shared" si="126"/>
        <v>2</v>
      </c>
      <c r="L1046" s="33">
        <f t="shared" si="126"/>
        <v>2</v>
      </c>
      <c r="M1046" s="33">
        <f t="shared" si="126"/>
        <v>2</v>
      </c>
      <c r="N1046" s="33">
        <f t="shared" si="126"/>
        <v>2</v>
      </c>
      <c r="O1046" s="33">
        <f t="shared" si="126"/>
        <v>2</v>
      </c>
      <c r="P1046" s="33">
        <f t="shared" si="123"/>
        <v>24</v>
      </c>
      <c r="Q1046" s="48">
        <f t="shared" si="124"/>
        <v>99192</v>
      </c>
      <c r="R1046" s="53"/>
    </row>
    <row r="1047" spans="1:18" s="34" customFormat="1" ht="16.5" customHeight="1" x14ac:dyDescent="0.25">
      <c r="A1047" s="31" t="s">
        <v>424</v>
      </c>
      <c r="B1047" s="31">
        <v>900235</v>
      </c>
      <c r="C1047" s="33">
        <v>1114</v>
      </c>
      <c r="D1047" s="33">
        <v>1</v>
      </c>
      <c r="E1047" s="33">
        <f t="shared" si="126"/>
        <v>1</v>
      </c>
      <c r="F1047" s="33">
        <f t="shared" si="126"/>
        <v>1</v>
      </c>
      <c r="G1047" s="33">
        <f t="shared" si="126"/>
        <v>1</v>
      </c>
      <c r="H1047" s="33">
        <f t="shared" ref="F1047:O1048" si="127">G1047</f>
        <v>1</v>
      </c>
      <c r="I1047" s="33">
        <f t="shared" si="127"/>
        <v>1</v>
      </c>
      <c r="J1047" s="33">
        <f t="shared" si="127"/>
        <v>1</v>
      </c>
      <c r="K1047" s="33">
        <f t="shared" si="127"/>
        <v>1</v>
      </c>
      <c r="L1047" s="33">
        <f t="shared" si="127"/>
        <v>1</v>
      </c>
      <c r="M1047" s="33">
        <f t="shared" si="127"/>
        <v>1</v>
      </c>
      <c r="N1047" s="33">
        <f t="shared" si="127"/>
        <v>1</v>
      </c>
      <c r="O1047" s="33">
        <f t="shared" si="127"/>
        <v>1</v>
      </c>
      <c r="P1047" s="33">
        <f t="shared" si="123"/>
        <v>12</v>
      </c>
      <c r="Q1047" s="48">
        <f t="shared" si="124"/>
        <v>13368</v>
      </c>
      <c r="R1047" s="53"/>
    </row>
    <row r="1048" spans="1:18" s="34" customFormat="1" ht="16.5" customHeight="1" x14ac:dyDescent="0.25">
      <c r="A1048" s="31" t="s">
        <v>424</v>
      </c>
      <c r="B1048" s="31">
        <v>900258</v>
      </c>
      <c r="C1048" s="33">
        <v>152</v>
      </c>
      <c r="D1048" s="33">
        <v>1</v>
      </c>
      <c r="E1048" s="33">
        <f t="shared" ref="E1048:O1069" si="128">D1048</f>
        <v>1</v>
      </c>
      <c r="F1048" s="33">
        <f t="shared" si="127"/>
        <v>1</v>
      </c>
      <c r="G1048" s="33">
        <f t="shared" si="127"/>
        <v>1</v>
      </c>
      <c r="H1048" s="33">
        <f t="shared" si="127"/>
        <v>1</v>
      </c>
      <c r="I1048" s="33">
        <f t="shared" si="127"/>
        <v>1</v>
      </c>
      <c r="J1048" s="33">
        <f t="shared" si="127"/>
        <v>1</v>
      </c>
      <c r="K1048" s="33">
        <f t="shared" si="127"/>
        <v>1</v>
      </c>
      <c r="L1048" s="33">
        <f t="shared" si="127"/>
        <v>1</v>
      </c>
      <c r="M1048" s="33">
        <f t="shared" si="127"/>
        <v>1</v>
      </c>
      <c r="N1048" s="33">
        <f t="shared" si="127"/>
        <v>1</v>
      </c>
      <c r="O1048" s="33">
        <f t="shared" si="127"/>
        <v>1</v>
      </c>
      <c r="P1048" s="33">
        <f t="shared" si="123"/>
        <v>12</v>
      </c>
      <c r="Q1048" s="48">
        <f t="shared" si="124"/>
        <v>1824</v>
      </c>
      <c r="R1048" s="53"/>
    </row>
    <row r="1049" spans="1:18" s="34" customFormat="1" ht="16.5" customHeight="1" x14ac:dyDescent="0.25">
      <c r="A1049" s="31" t="s">
        <v>424</v>
      </c>
      <c r="B1049" s="31">
        <v>900259</v>
      </c>
      <c r="C1049" s="33">
        <v>190</v>
      </c>
      <c r="D1049" s="33">
        <v>3</v>
      </c>
      <c r="E1049" s="33">
        <f t="shared" si="128"/>
        <v>3</v>
      </c>
      <c r="F1049" s="33">
        <f t="shared" si="128"/>
        <v>3</v>
      </c>
      <c r="G1049" s="33">
        <f t="shared" si="128"/>
        <v>3</v>
      </c>
      <c r="H1049" s="33">
        <f t="shared" si="128"/>
        <v>3</v>
      </c>
      <c r="I1049" s="33">
        <f t="shared" si="128"/>
        <v>3</v>
      </c>
      <c r="J1049" s="33">
        <f t="shared" si="128"/>
        <v>3</v>
      </c>
      <c r="K1049" s="33">
        <f t="shared" si="128"/>
        <v>3</v>
      </c>
      <c r="L1049" s="33">
        <f t="shared" si="128"/>
        <v>3</v>
      </c>
      <c r="M1049" s="33">
        <f t="shared" si="128"/>
        <v>3</v>
      </c>
      <c r="N1049" s="33">
        <f t="shared" si="128"/>
        <v>3</v>
      </c>
      <c r="O1049" s="33">
        <f t="shared" si="128"/>
        <v>3</v>
      </c>
      <c r="P1049" s="33">
        <f t="shared" si="123"/>
        <v>36</v>
      </c>
      <c r="Q1049" s="48">
        <f t="shared" si="124"/>
        <v>6840</v>
      </c>
      <c r="R1049" s="53"/>
    </row>
    <row r="1050" spans="1:18" s="34" customFormat="1" ht="16.5" customHeight="1" x14ac:dyDescent="0.25">
      <c r="A1050" s="31" t="s">
        <v>424</v>
      </c>
      <c r="B1050" s="31">
        <v>900295</v>
      </c>
      <c r="C1050" s="33">
        <v>24</v>
      </c>
      <c r="D1050" s="33">
        <v>4</v>
      </c>
      <c r="E1050" s="33">
        <f t="shared" si="128"/>
        <v>4</v>
      </c>
      <c r="F1050" s="33">
        <f t="shared" si="128"/>
        <v>4</v>
      </c>
      <c r="G1050" s="33">
        <f t="shared" si="128"/>
        <v>4</v>
      </c>
      <c r="H1050" s="33">
        <f t="shared" si="128"/>
        <v>4</v>
      </c>
      <c r="I1050" s="33">
        <f t="shared" si="128"/>
        <v>4</v>
      </c>
      <c r="J1050" s="33">
        <f t="shared" si="128"/>
        <v>4</v>
      </c>
      <c r="K1050" s="33">
        <f t="shared" si="128"/>
        <v>4</v>
      </c>
      <c r="L1050" s="33">
        <f t="shared" si="128"/>
        <v>4</v>
      </c>
      <c r="M1050" s="33">
        <f t="shared" si="128"/>
        <v>4</v>
      </c>
      <c r="N1050" s="33">
        <f t="shared" si="128"/>
        <v>4</v>
      </c>
      <c r="O1050" s="33">
        <f t="shared" si="128"/>
        <v>4</v>
      </c>
      <c r="P1050" s="33">
        <f t="shared" si="123"/>
        <v>48</v>
      </c>
      <c r="Q1050" s="48">
        <f t="shared" si="124"/>
        <v>1152</v>
      </c>
      <c r="R1050" s="53"/>
    </row>
    <row r="1051" spans="1:18" s="34" customFormat="1" ht="16.5" customHeight="1" x14ac:dyDescent="0.25">
      <c r="A1051" s="31" t="s">
        <v>424</v>
      </c>
      <c r="B1051" s="31">
        <v>900298</v>
      </c>
      <c r="C1051" s="33">
        <v>96</v>
      </c>
      <c r="D1051" s="33">
        <v>2</v>
      </c>
      <c r="E1051" s="33">
        <f t="shared" si="128"/>
        <v>2</v>
      </c>
      <c r="F1051" s="33">
        <f t="shared" si="128"/>
        <v>2</v>
      </c>
      <c r="G1051" s="33">
        <f t="shared" si="128"/>
        <v>2</v>
      </c>
      <c r="H1051" s="33">
        <f t="shared" si="128"/>
        <v>2</v>
      </c>
      <c r="I1051" s="33">
        <f t="shared" si="128"/>
        <v>2</v>
      </c>
      <c r="J1051" s="33">
        <f t="shared" si="128"/>
        <v>2</v>
      </c>
      <c r="K1051" s="33">
        <f t="shared" si="128"/>
        <v>2</v>
      </c>
      <c r="L1051" s="33">
        <f t="shared" si="128"/>
        <v>2</v>
      </c>
      <c r="M1051" s="33">
        <f t="shared" si="128"/>
        <v>2</v>
      </c>
      <c r="N1051" s="33">
        <f t="shared" si="128"/>
        <v>2</v>
      </c>
      <c r="O1051" s="33">
        <f t="shared" si="128"/>
        <v>2</v>
      </c>
      <c r="P1051" s="33">
        <f t="shared" si="123"/>
        <v>24</v>
      </c>
      <c r="Q1051" s="48">
        <f t="shared" si="124"/>
        <v>2304</v>
      </c>
      <c r="R1051" s="53"/>
    </row>
    <row r="1052" spans="1:18" s="34" customFormat="1" ht="16.5" customHeight="1" x14ac:dyDescent="0.25">
      <c r="A1052" s="31" t="s">
        <v>424</v>
      </c>
      <c r="B1052" s="31">
        <v>900314</v>
      </c>
      <c r="C1052" s="33">
        <v>174</v>
      </c>
      <c r="D1052" s="33">
        <v>2</v>
      </c>
      <c r="E1052" s="33">
        <f t="shared" si="128"/>
        <v>2</v>
      </c>
      <c r="F1052" s="33">
        <f t="shared" si="128"/>
        <v>2</v>
      </c>
      <c r="G1052" s="33">
        <f t="shared" si="128"/>
        <v>2</v>
      </c>
      <c r="H1052" s="33">
        <f t="shared" si="128"/>
        <v>2</v>
      </c>
      <c r="I1052" s="33">
        <f t="shared" si="128"/>
        <v>2</v>
      </c>
      <c r="J1052" s="33">
        <f t="shared" si="128"/>
        <v>2</v>
      </c>
      <c r="K1052" s="33">
        <f t="shared" si="128"/>
        <v>2</v>
      </c>
      <c r="L1052" s="33">
        <f t="shared" si="128"/>
        <v>2</v>
      </c>
      <c r="M1052" s="33">
        <f t="shared" si="128"/>
        <v>2</v>
      </c>
      <c r="N1052" s="33">
        <f t="shared" si="128"/>
        <v>2</v>
      </c>
      <c r="O1052" s="33">
        <f t="shared" si="128"/>
        <v>2</v>
      </c>
      <c r="P1052" s="33">
        <f t="shared" si="123"/>
        <v>24</v>
      </c>
      <c r="Q1052" s="48">
        <f t="shared" si="124"/>
        <v>4176</v>
      </c>
      <c r="R1052" s="53"/>
    </row>
    <row r="1053" spans="1:18" s="34" customFormat="1" ht="16.5" customHeight="1" x14ac:dyDescent="0.25">
      <c r="A1053" s="31" t="s">
        <v>424</v>
      </c>
      <c r="B1053" s="31">
        <v>900315</v>
      </c>
      <c r="C1053" s="33">
        <v>86</v>
      </c>
      <c r="D1053" s="33">
        <v>11</v>
      </c>
      <c r="E1053" s="33">
        <f t="shared" si="128"/>
        <v>11</v>
      </c>
      <c r="F1053" s="33">
        <f t="shared" si="128"/>
        <v>11</v>
      </c>
      <c r="G1053" s="33">
        <f t="shared" si="128"/>
        <v>11</v>
      </c>
      <c r="H1053" s="33">
        <f t="shared" si="128"/>
        <v>11</v>
      </c>
      <c r="I1053" s="33">
        <f t="shared" si="128"/>
        <v>11</v>
      </c>
      <c r="J1053" s="33">
        <f t="shared" si="128"/>
        <v>11</v>
      </c>
      <c r="K1053" s="33">
        <f t="shared" si="128"/>
        <v>11</v>
      </c>
      <c r="L1053" s="33">
        <f t="shared" si="128"/>
        <v>11</v>
      </c>
      <c r="M1053" s="33">
        <f t="shared" si="128"/>
        <v>11</v>
      </c>
      <c r="N1053" s="33">
        <f t="shared" si="128"/>
        <v>11</v>
      </c>
      <c r="O1053" s="33">
        <f t="shared" si="128"/>
        <v>11</v>
      </c>
      <c r="P1053" s="33">
        <f t="shared" si="123"/>
        <v>132</v>
      </c>
      <c r="Q1053" s="48">
        <f t="shared" si="124"/>
        <v>11352</v>
      </c>
      <c r="R1053" s="53"/>
    </row>
    <row r="1054" spans="1:18" s="34" customFormat="1" ht="16.5" customHeight="1" x14ac:dyDescent="0.25">
      <c r="A1054" s="31" t="s">
        <v>424</v>
      </c>
      <c r="B1054" s="31">
        <v>900394</v>
      </c>
      <c r="C1054" s="33">
        <v>6057</v>
      </c>
      <c r="D1054" s="33">
        <v>1</v>
      </c>
      <c r="E1054" s="33">
        <f t="shared" si="128"/>
        <v>1</v>
      </c>
      <c r="F1054" s="33">
        <f t="shared" si="128"/>
        <v>1</v>
      </c>
      <c r="G1054" s="33">
        <f t="shared" si="128"/>
        <v>1</v>
      </c>
      <c r="H1054" s="33">
        <f t="shared" si="128"/>
        <v>1</v>
      </c>
      <c r="I1054" s="33">
        <f t="shared" si="128"/>
        <v>1</v>
      </c>
      <c r="J1054" s="33">
        <f t="shared" si="128"/>
        <v>1</v>
      </c>
      <c r="K1054" s="33">
        <f t="shared" si="128"/>
        <v>1</v>
      </c>
      <c r="L1054" s="33">
        <f t="shared" si="128"/>
        <v>1</v>
      </c>
      <c r="M1054" s="33">
        <f t="shared" si="128"/>
        <v>1</v>
      </c>
      <c r="N1054" s="33">
        <f t="shared" si="128"/>
        <v>1</v>
      </c>
      <c r="O1054" s="33">
        <f t="shared" si="128"/>
        <v>1</v>
      </c>
      <c r="P1054" s="33">
        <f t="shared" si="123"/>
        <v>12</v>
      </c>
      <c r="Q1054" s="48">
        <f t="shared" si="124"/>
        <v>72684</v>
      </c>
      <c r="R1054" s="53"/>
    </row>
    <row r="1055" spans="1:18" s="34" customFormat="1" ht="16.5" customHeight="1" x14ac:dyDescent="0.25">
      <c r="A1055" s="31" t="s">
        <v>424</v>
      </c>
      <c r="B1055" s="31">
        <v>900395</v>
      </c>
      <c r="C1055" s="33">
        <v>3722</v>
      </c>
      <c r="D1055" s="33">
        <v>0</v>
      </c>
      <c r="E1055" s="33">
        <f t="shared" si="128"/>
        <v>0</v>
      </c>
      <c r="F1055" s="33">
        <f t="shared" si="128"/>
        <v>0</v>
      </c>
      <c r="G1055" s="33">
        <f t="shared" si="128"/>
        <v>0</v>
      </c>
      <c r="H1055" s="33">
        <f t="shared" si="128"/>
        <v>0</v>
      </c>
      <c r="I1055" s="33">
        <f t="shared" si="128"/>
        <v>0</v>
      </c>
      <c r="J1055" s="33">
        <f t="shared" si="128"/>
        <v>0</v>
      </c>
      <c r="K1055" s="33">
        <f t="shared" si="128"/>
        <v>0</v>
      </c>
      <c r="L1055" s="33">
        <f t="shared" si="128"/>
        <v>0</v>
      </c>
      <c r="M1055" s="33">
        <f t="shared" si="128"/>
        <v>0</v>
      </c>
      <c r="N1055" s="33">
        <v>1</v>
      </c>
      <c r="O1055" s="33">
        <f t="shared" si="128"/>
        <v>1</v>
      </c>
      <c r="P1055" s="33">
        <f t="shared" si="123"/>
        <v>2</v>
      </c>
      <c r="Q1055" s="48">
        <f t="shared" si="124"/>
        <v>7444</v>
      </c>
      <c r="R1055" s="53"/>
    </row>
    <row r="1056" spans="1:18" s="34" customFormat="1" ht="16.5" customHeight="1" x14ac:dyDescent="0.25">
      <c r="A1056" s="31" t="s">
        <v>424</v>
      </c>
      <c r="B1056" s="31">
        <v>900521</v>
      </c>
      <c r="C1056" s="33">
        <v>4153</v>
      </c>
      <c r="D1056" s="33">
        <v>3</v>
      </c>
      <c r="E1056" s="33">
        <f t="shared" si="128"/>
        <v>3</v>
      </c>
      <c r="F1056" s="33">
        <f t="shared" si="128"/>
        <v>3</v>
      </c>
      <c r="G1056" s="33">
        <f t="shared" si="128"/>
        <v>3</v>
      </c>
      <c r="H1056" s="33">
        <f t="shared" si="128"/>
        <v>3</v>
      </c>
      <c r="I1056" s="33">
        <f t="shared" si="128"/>
        <v>3</v>
      </c>
      <c r="J1056" s="33">
        <f t="shared" si="128"/>
        <v>3</v>
      </c>
      <c r="K1056" s="33">
        <f t="shared" si="128"/>
        <v>3</v>
      </c>
      <c r="L1056" s="33">
        <v>2</v>
      </c>
      <c r="M1056" s="33">
        <v>2</v>
      </c>
      <c r="N1056" s="33">
        <v>2</v>
      </c>
      <c r="O1056" s="33">
        <v>2</v>
      </c>
      <c r="P1056" s="33">
        <f t="shared" ref="P1056:P1106" si="129">SUM(D1056:O1056)</f>
        <v>32</v>
      </c>
      <c r="Q1056" s="48">
        <f t="shared" si="124"/>
        <v>132896</v>
      </c>
      <c r="R1056" s="53"/>
    </row>
    <row r="1057" spans="1:18" s="34" customFormat="1" ht="16.5" customHeight="1" x14ac:dyDescent="0.25">
      <c r="A1057" s="31" t="s">
        <v>424</v>
      </c>
      <c r="B1057" s="31">
        <v>900643</v>
      </c>
      <c r="C1057" s="33">
        <v>224</v>
      </c>
      <c r="D1057" s="33">
        <v>1</v>
      </c>
      <c r="E1057" s="33">
        <f t="shared" si="128"/>
        <v>1</v>
      </c>
      <c r="F1057" s="33">
        <f t="shared" si="128"/>
        <v>1</v>
      </c>
      <c r="G1057" s="33">
        <f t="shared" si="128"/>
        <v>1</v>
      </c>
      <c r="H1057" s="33">
        <f t="shared" si="128"/>
        <v>1</v>
      </c>
      <c r="I1057" s="33">
        <f t="shared" si="128"/>
        <v>1</v>
      </c>
      <c r="J1057" s="33">
        <f t="shared" si="128"/>
        <v>1</v>
      </c>
      <c r="K1057" s="33">
        <f t="shared" si="128"/>
        <v>1</v>
      </c>
      <c r="L1057" s="33">
        <f t="shared" si="128"/>
        <v>1</v>
      </c>
      <c r="M1057" s="33">
        <f t="shared" si="128"/>
        <v>1</v>
      </c>
      <c r="N1057" s="33">
        <f t="shared" si="128"/>
        <v>1</v>
      </c>
      <c r="O1057" s="33">
        <f t="shared" si="128"/>
        <v>1</v>
      </c>
      <c r="P1057" s="33">
        <f t="shared" si="129"/>
        <v>12</v>
      </c>
      <c r="Q1057" s="48">
        <f t="shared" si="124"/>
        <v>2688</v>
      </c>
      <c r="R1057" s="53"/>
    </row>
    <row r="1058" spans="1:18" s="34" customFormat="1" ht="16.5" customHeight="1" x14ac:dyDescent="0.25">
      <c r="A1058" s="31" t="s">
        <v>424</v>
      </c>
      <c r="B1058" s="31">
        <v>900676</v>
      </c>
      <c r="C1058" s="33">
        <v>557</v>
      </c>
      <c r="D1058" s="33">
        <v>0</v>
      </c>
      <c r="E1058" s="33">
        <f t="shared" si="128"/>
        <v>0</v>
      </c>
      <c r="F1058" s="33">
        <f t="shared" si="128"/>
        <v>0</v>
      </c>
      <c r="G1058" s="33">
        <f t="shared" si="128"/>
        <v>0</v>
      </c>
      <c r="H1058" s="33">
        <f t="shared" si="128"/>
        <v>0</v>
      </c>
      <c r="I1058" s="33">
        <f t="shared" si="128"/>
        <v>0</v>
      </c>
      <c r="J1058" s="33">
        <f t="shared" si="128"/>
        <v>0</v>
      </c>
      <c r="K1058" s="33">
        <f t="shared" si="128"/>
        <v>0</v>
      </c>
      <c r="L1058" s="33">
        <f t="shared" si="128"/>
        <v>0</v>
      </c>
      <c r="M1058" s="33">
        <v>1</v>
      </c>
      <c r="N1058" s="33">
        <f t="shared" si="128"/>
        <v>1</v>
      </c>
      <c r="O1058" s="33">
        <f t="shared" si="128"/>
        <v>1</v>
      </c>
      <c r="P1058" s="33">
        <f t="shared" si="129"/>
        <v>3</v>
      </c>
      <c r="Q1058" s="48">
        <f t="shared" si="124"/>
        <v>1671</v>
      </c>
      <c r="R1058" s="53"/>
    </row>
    <row r="1059" spans="1:18" s="34" customFormat="1" ht="16.5" customHeight="1" x14ac:dyDescent="0.25">
      <c r="A1059" s="31" t="s">
        <v>424</v>
      </c>
      <c r="B1059" s="31">
        <v>900680</v>
      </c>
      <c r="C1059" s="33">
        <v>126</v>
      </c>
      <c r="D1059" s="33">
        <v>1</v>
      </c>
      <c r="E1059" s="33">
        <f t="shared" si="128"/>
        <v>1</v>
      </c>
      <c r="F1059" s="33">
        <f t="shared" si="128"/>
        <v>1</v>
      </c>
      <c r="G1059" s="33">
        <f t="shared" si="128"/>
        <v>1</v>
      </c>
      <c r="H1059" s="33">
        <f t="shared" si="128"/>
        <v>1</v>
      </c>
      <c r="I1059" s="33">
        <f t="shared" si="128"/>
        <v>1</v>
      </c>
      <c r="J1059" s="33">
        <f t="shared" si="128"/>
        <v>1</v>
      </c>
      <c r="K1059" s="33">
        <f t="shared" si="128"/>
        <v>1</v>
      </c>
      <c r="L1059" s="33">
        <f t="shared" si="128"/>
        <v>1</v>
      </c>
      <c r="M1059" s="33">
        <f t="shared" si="128"/>
        <v>1</v>
      </c>
      <c r="N1059" s="33">
        <f t="shared" si="128"/>
        <v>1</v>
      </c>
      <c r="O1059" s="33">
        <f t="shared" si="128"/>
        <v>1</v>
      </c>
      <c r="P1059" s="33">
        <f t="shared" si="129"/>
        <v>12</v>
      </c>
      <c r="Q1059" s="48">
        <f t="shared" si="124"/>
        <v>1512</v>
      </c>
      <c r="R1059" s="53"/>
    </row>
    <row r="1060" spans="1:18" s="34" customFormat="1" ht="16.5" customHeight="1" x14ac:dyDescent="0.25">
      <c r="A1060" s="31" t="s">
        <v>424</v>
      </c>
      <c r="B1060" s="31">
        <v>900699</v>
      </c>
      <c r="C1060" s="33">
        <v>133</v>
      </c>
      <c r="D1060" s="33">
        <v>1</v>
      </c>
      <c r="E1060" s="33">
        <f t="shared" si="128"/>
        <v>1</v>
      </c>
      <c r="F1060" s="33">
        <f t="shared" si="128"/>
        <v>1</v>
      </c>
      <c r="G1060" s="33">
        <f t="shared" si="128"/>
        <v>1</v>
      </c>
      <c r="H1060" s="33">
        <f t="shared" si="128"/>
        <v>1</v>
      </c>
      <c r="I1060" s="33">
        <f t="shared" si="128"/>
        <v>1</v>
      </c>
      <c r="J1060" s="33">
        <f t="shared" si="128"/>
        <v>1</v>
      </c>
      <c r="K1060" s="33">
        <f t="shared" si="128"/>
        <v>1</v>
      </c>
      <c r="L1060" s="33">
        <f t="shared" si="128"/>
        <v>1</v>
      </c>
      <c r="M1060" s="33">
        <f t="shared" si="128"/>
        <v>1</v>
      </c>
      <c r="N1060" s="33">
        <f t="shared" si="128"/>
        <v>1</v>
      </c>
      <c r="O1060" s="33">
        <f t="shared" si="128"/>
        <v>1</v>
      </c>
      <c r="P1060" s="33">
        <f t="shared" si="129"/>
        <v>12</v>
      </c>
      <c r="Q1060" s="48">
        <f t="shared" si="124"/>
        <v>1596</v>
      </c>
      <c r="R1060" s="53"/>
    </row>
    <row r="1061" spans="1:18" s="34" customFormat="1" ht="16.5" customHeight="1" x14ac:dyDescent="0.25">
      <c r="A1061" s="31" t="s">
        <v>424</v>
      </c>
      <c r="B1061" s="31">
        <v>900708</v>
      </c>
      <c r="C1061" s="33">
        <v>54</v>
      </c>
      <c r="D1061" s="33">
        <v>1</v>
      </c>
      <c r="E1061" s="33">
        <f t="shared" si="128"/>
        <v>1</v>
      </c>
      <c r="F1061" s="33">
        <f t="shared" si="128"/>
        <v>1</v>
      </c>
      <c r="G1061" s="33">
        <f t="shared" si="128"/>
        <v>1</v>
      </c>
      <c r="H1061" s="33">
        <f t="shared" si="128"/>
        <v>1</v>
      </c>
      <c r="I1061" s="33">
        <f t="shared" si="128"/>
        <v>1</v>
      </c>
      <c r="J1061" s="33">
        <f t="shared" si="128"/>
        <v>1</v>
      </c>
      <c r="K1061" s="33">
        <f t="shared" si="128"/>
        <v>1</v>
      </c>
      <c r="L1061" s="33">
        <f t="shared" si="128"/>
        <v>1</v>
      </c>
      <c r="M1061" s="33">
        <f t="shared" si="128"/>
        <v>1</v>
      </c>
      <c r="N1061" s="33">
        <f t="shared" si="128"/>
        <v>1</v>
      </c>
      <c r="O1061" s="33">
        <f t="shared" si="128"/>
        <v>1</v>
      </c>
      <c r="P1061" s="33">
        <f t="shared" si="129"/>
        <v>12</v>
      </c>
      <c r="Q1061" s="48">
        <f t="shared" si="124"/>
        <v>648</v>
      </c>
      <c r="R1061" s="53"/>
    </row>
    <row r="1062" spans="1:18" s="34" customFormat="1" ht="16.5" customHeight="1" x14ac:dyDescent="0.25">
      <c r="A1062" s="31" t="s">
        <v>424</v>
      </c>
      <c r="B1062" s="31">
        <v>900756</v>
      </c>
      <c r="C1062" s="33">
        <v>833</v>
      </c>
      <c r="D1062" s="33">
        <v>0</v>
      </c>
      <c r="E1062" s="33">
        <f t="shared" si="128"/>
        <v>0</v>
      </c>
      <c r="F1062" s="33">
        <f t="shared" si="128"/>
        <v>0</v>
      </c>
      <c r="G1062" s="33">
        <f t="shared" si="128"/>
        <v>0</v>
      </c>
      <c r="H1062" s="33">
        <f t="shared" si="128"/>
        <v>0</v>
      </c>
      <c r="I1062" s="33">
        <f t="shared" si="128"/>
        <v>0</v>
      </c>
      <c r="J1062" s="33">
        <f t="shared" si="128"/>
        <v>0</v>
      </c>
      <c r="K1062" s="33">
        <f t="shared" si="128"/>
        <v>0</v>
      </c>
      <c r="L1062" s="33">
        <f t="shared" si="128"/>
        <v>0</v>
      </c>
      <c r="M1062" s="33">
        <v>1</v>
      </c>
      <c r="N1062" s="33">
        <f t="shared" si="128"/>
        <v>1</v>
      </c>
      <c r="O1062" s="33">
        <f t="shared" si="128"/>
        <v>1</v>
      </c>
      <c r="P1062" s="33">
        <f t="shared" si="129"/>
        <v>3</v>
      </c>
      <c r="Q1062" s="48">
        <f t="shared" ref="Q1062:Q1109" si="130">P1062*C1062</f>
        <v>2499</v>
      </c>
      <c r="R1062" s="53"/>
    </row>
    <row r="1063" spans="1:18" s="34" customFormat="1" ht="16.5" customHeight="1" x14ac:dyDescent="0.25">
      <c r="A1063" s="31" t="s">
        <v>424</v>
      </c>
      <c r="B1063" s="31">
        <v>900810</v>
      </c>
      <c r="C1063" s="33">
        <v>32</v>
      </c>
      <c r="D1063" s="33">
        <v>3</v>
      </c>
      <c r="E1063" s="33">
        <f t="shared" si="128"/>
        <v>3</v>
      </c>
      <c r="F1063" s="33">
        <f t="shared" si="128"/>
        <v>3</v>
      </c>
      <c r="G1063" s="33">
        <f t="shared" si="128"/>
        <v>3</v>
      </c>
      <c r="H1063" s="33">
        <f t="shared" si="128"/>
        <v>3</v>
      </c>
      <c r="I1063" s="33">
        <f t="shared" si="128"/>
        <v>3</v>
      </c>
      <c r="J1063" s="33">
        <f t="shared" si="128"/>
        <v>3</v>
      </c>
      <c r="K1063" s="33">
        <f t="shared" si="128"/>
        <v>3</v>
      </c>
      <c r="L1063" s="33">
        <f t="shared" si="128"/>
        <v>3</v>
      </c>
      <c r="M1063" s="33">
        <f t="shared" si="128"/>
        <v>3</v>
      </c>
      <c r="N1063" s="33">
        <f t="shared" si="128"/>
        <v>3</v>
      </c>
      <c r="O1063" s="33">
        <f t="shared" si="128"/>
        <v>3</v>
      </c>
      <c r="P1063" s="33">
        <f t="shared" si="129"/>
        <v>36</v>
      </c>
      <c r="Q1063" s="48">
        <f t="shared" si="130"/>
        <v>1152</v>
      </c>
      <c r="R1063" s="53"/>
    </row>
    <row r="1064" spans="1:18" ht="16.5" customHeight="1" x14ac:dyDescent="0.25">
      <c r="A1064" s="3" t="s">
        <v>427</v>
      </c>
      <c r="B1064" s="3">
        <v>1100056</v>
      </c>
      <c r="C1064" s="37">
        <v>4165</v>
      </c>
      <c r="D1064" s="37">
        <v>6</v>
      </c>
      <c r="E1064" s="37">
        <f t="shared" si="128"/>
        <v>6</v>
      </c>
      <c r="F1064" s="37">
        <f t="shared" si="128"/>
        <v>6</v>
      </c>
      <c r="G1064" s="37">
        <f t="shared" si="128"/>
        <v>6</v>
      </c>
      <c r="H1064" s="37">
        <f t="shared" si="128"/>
        <v>6</v>
      </c>
      <c r="I1064" s="37">
        <f t="shared" si="128"/>
        <v>6</v>
      </c>
      <c r="J1064" s="37">
        <f t="shared" si="128"/>
        <v>6</v>
      </c>
      <c r="K1064" s="37">
        <f t="shared" si="128"/>
        <v>6</v>
      </c>
      <c r="L1064" s="37">
        <f t="shared" si="128"/>
        <v>6</v>
      </c>
      <c r="M1064" s="37">
        <f t="shared" si="128"/>
        <v>6</v>
      </c>
      <c r="N1064" s="37">
        <f t="shared" si="128"/>
        <v>6</v>
      </c>
      <c r="O1064" s="37">
        <f t="shared" si="128"/>
        <v>6</v>
      </c>
      <c r="P1064" s="37">
        <f t="shared" si="129"/>
        <v>72</v>
      </c>
      <c r="Q1064" s="49">
        <f t="shared" si="130"/>
        <v>299880</v>
      </c>
      <c r="R1064" s="52">
        <f>SUM(Q1064:Q1148)</f>
        <v>19649166</v>
      </c>
    </row>
    <row r="1065" spans="1:18" ht="16.5" customHeight="1" x14ac:dyDescent="0.25">
      <c r="A1065" s="3" t="s">
        <v>427</v>
      </c>
      <c r="B1065" s="3">
        <v>1100063</v>
      </c>
      <c r="C1065" s="37">
        <v>4760</v>
      </c>
      <c r="D1065" s="37">
        <v>1</v>
      </c>
      <c r="E1065" s="37">
        <f t="shared" si="128"/>
        <v>1</v>
      </c>
      <c r="F1065" s="37">
        <f t="shared" si="128"/>
        <v>1</v>
      </c>
      <c r="G1065" s="37">
        <f t="shared" si="128"/>
        <v>1</v>
      </c>
      <c r="H1065" s="37">
        <f t="shared" si="128"/>
        <v>1</v>
      </c>
      <c r="I1065" s="37">
        <f t="shared" si="128"/>
        <v>1</v>
      </c>
      <c r="J1065" s="37">
        <f t="shared" si="128"/>
        <v>1</v>
      </c>
      <c r="K1065" s="37">
        <f t="shared" si="128"/>
        <v>1</v>
      </c>
      <c r="L1065" s="37">
        <f t="shared" si="128"/>
        <v>1</v>
      </c>
      <c r="M1065" s="37">
        <f t="shared" si="128"/>
        <v>1</v>
      </c>
      <c r="N1065" s="37">
        <f t="shared" si="128"/>
        <v>1</v>
      </c>
      <c r="O1065" s="37">
        <f t="shared" si="128"/>
        <v>1</v>
      </c>
      <c r="P1065" s="37">
        <f t="shared" si="129"/>
        <v>12</v>
      </c>
      <c r="Q1065" s="49">
        <f t="shared" si="130"/>
        <v>57120</v>
      </c>
      <c r="R1065" s="52"/>
    </row>
    <row r="1066" spans="1:18" ht="16.5" customHeight="1" x14ac:dyDescent="0.25">
      <c r="A1066" s="3" t="s">
        <v>427</v>
      </c>
      <c r="B1066" s="3">
        <v>1100071</v>
      </c>
      <c r="C1066" s="37">
        <v>4760</v>
      </c>
      <c r="D1066" s="37">
        <v>5</v>
      </c>
      <c r="E1066" s="37">
        <f t="shared" si="128"/>
        <v>5</v>
      </c>
      <c r="F1066" s="37">
        <f t="shared" si="128"/>
        <v>5</v>
      </c>
      <c r="G1066" s="37">
        <f t="shared" si="128"/>
        <v>5</v>
      </c>
      <c r="H1066" s="37">
        <f t="shared" si="128"/>
        <v>5</v>
      </c>
      <c r="I1066" s="37">
        <f t="shared" si="128"/>
        <v>5</v>
      </c>
      <c r="J1066" s="37">
        <f t="shared" si="128"/>
        <v>5</v>
      </c>
      <c r="K1066" s="37">
        <f t="shared" si="128"/>
        <v>5</v>
      </c>
      <c r="L1066" s="37">
        <f t="shared" si="128"/>
        <v>5</v>
      </c>
      <c r="M1066" s="37">
        <f t="shared" si="128"/>
        <v>5</v>
      </c>
      <c r="N1066" s="37">
        <f t="shared" si="128"/>
        <v>5</v>
      </c>
      <c r="O1066" s="37">
        <f t="shared" si="128"/>
        <v>5</v>
      </c>
      <c r="P1066" s="37">
        <f t="shared" si="129"/>
        <v>60</v>
      </c>
      <c r="Q1066" s="49">
        <f t="shared" si="130"/>
        <v>285600</v>
      </c>
      <c r="R1066" s="52"/>
    </row>
    <row r="1067" spans="1:18" ht="16.5" customHeight="1" x14ac:dyDescent="0.25">
      <c r="A1067" s="3" t="s">
        <v>427</v>
      </c>
      <c r="B1067" s="3">
        <v>1100072</v>
      </c>
      <c r="C1067" s="37">
        <v>8092</v>
      </c>
      <c r="D1067" s="37">
        <v>1</v>
      </c>
      <c r="E1067" s="37">
        <f t="shared" si="128"/>
        <v>1</v>
      </c>
      <c r="F1067" s="37">
        <f t="shared" si="128"/>
        <v>1</v>
      </c>
      <c r="G1067" s="37">
        <f t="shared" si="128"/>
        <v>1</v>
      </c>
      <c r="H1067" s="37">
        <f t="shared" si="128"/>
        <v>1</v>
      </c>
      <c r="I1067" s="37">
        <f t="shared" si="128"/>
        <v>1</v>
      </c>
      <c r="J1067" s="37">
        <f t="shared" si="128"/>
        <v>1</v>
      </c>
      <c r="K1067" s="37">
        <f t="shared" si="128"/>
        <v>1</v>
      </c>
      <c r="L1067" s="37">
        <f t="shared" si="128"/>
        <v>1</v>
      </c>
      <c r="M1067" s="37">
        <f t="shared" si="128"/>
        <v>1</v>
      </c>
      <c r="N1067" s="37">
        <f t="shared" si="128"/>
        <v>1</v>
      </c>
      <c r="O1067" s="37">
        <f t="shared" si="128"/>
        <v>1</v>
      </c>
      <c r="P1067" s="37">
        <f t="shared" si="129"/>
        <v>12</v>
      </c>
      <c r="Q1067" s="49">
        <f t="shared" si="130"/>
        <v>97104</v>
      </c>
      <c r="R1067" s="52"/>
    </row>
    <row r="1068" spans="1:18" ht="16.5" customHeight="1" x14ac:dyDescent="0.25">
      <c r="A1068" s="3" t="s">
        <v>427</v>
      </c>
      <c r="B1068" s="3">
        <v>1100078</v>
      </c>
      <c r="C1068" s="37">
        <v>4998</v>
      </c>
      <c r="D1068" s="37">
        <v>1</v>
      </c>
      <c r="E1068" s="37">
        <f t="shared" si="128"/>
        <v>1</v>
      </c>
      <c r="F1068" s="37">
        <f t="shared" si="128"/>
        <v>1</v>
      </c>
      <c r="G1068" s="37">
        <f t="shared" si="128"/>
        <v>1</v>
      </c>
      <c r="H1068" s="37">
        <f t="shared" si="128"/>
        <v>1</v>
      </c>
      <c r="I1068" s="37">
        <f t="shared" si="128"/>
        <v>1</v>
      </c>
      <c r="J1068" s="37">
        <f t="shared" si="128"/>
        <v>1</v>
      </c>
      <c r="K1068" s="37">
        <f t="shared" si="128"/>
        <v>1</v>
      </c>
      <c r="L1068" s="37">
        <f t="shared" si="128"/>
        <v>1</v>
      </c>
      <c r="M1068" s="37">
        <f t="shared" si="128"/>
        <v>1</v>
      </c>
      <c r="N1068" s="37">
        <f t="shared" si="128"/>
        <v>1</v>
      </c>
      <c r="O1068" s="37">
        <f t="shared" si="128"/>
        <v>1</v>
      </c>
      <c r="P1068" s="37">
        <f t="shared" si="129"/>
        <v>12</v>
      </c>
      <c r="Q1068" s="49">
        <f t="shared" si="130"/>
        <v>59976</v>
      </c>
      <c r="R1068" s="52"/>
    </row>
    <row r="1069" spans="1:18" ht="16.5" customHeight="1" x14ac:dyDescent="0.25">
      <c r="A1069" s="3" t="s">
        <v>427</v>
      </c>
      <c r="B1069" s="3">
        <v>1100081</v>
      </c>
      <c r="C1069" s="37">
        <v>6188</v>
      </c>
      <c r="D1069" s="37">
        <v>6</v>
      </c>
      <c r="E1069" s="37">
        <f t="shared" si="128"/>
        <v>6</v>
      </c>
      <c r="F1069" s="37">
        <f t="shared" si="128"/>
        <v>6</v>
      </c>
      <c r="G1069" s="37">
        <f t="shared" si="128"/>
        <v>6</v>
      </c>
      <c r="H1069" s="37">
        <f t="shared" si="128"/>
        <v>6</v>
      </c>
      <c r="I1069" s="37">
        <f t="shared" si="128"/>
        <v>6</v>
      </c>
      <c r="J1069" s="37">
        <f t="shared" si="128"/>
        <v>6</v>
      </c>
      <c r="K1069" s="37">
        <f t="shared" si="128"/>
        <v>6</v>
      </c>
      <c r="L1069" s="37">
        <f t="shared" si="128"/>
        <v>6</v>
      </c>
      <c r="M1069" s="37">
        <f t="shared" ref="F1069:O1081" si="131">L1069</f>
        <v>6</v>
      </c>
      <c r="N1069" s="37">
        <f t="shared" si="131"/>
        <v>6</v>
      </c>
      <c r="O1069" s="37">
        <f t="shared" si="131"/>
        <v>6</v>
      </c>
      <c r="P1069" s="37">
        <f t="shared" si="129"/>
        <v>72</v>
      </c>
      <c r="Q1069" s="49">
        <f t="shared" si="130"/>
        <v>445536</v>
      </c>
      <c r="R1069" s="52"/>
    </row>
    <row r="1070" spans="1:18" ht="16.5" customHeight="1" x14ac:dyDescent="0.25">
      <c r="A1070" s="3" t="s">
        <v>427</v>
      </c>
      <c r="B1070" s="3">
        <v>1100102</v>
      </c>
      <c r="C1070" s="37">
        <v>226</v>
      </c>
      <c r="D1070" s="37">
        <v>658</v>
      </c>
      <c r="E1070" s="37">
        <f t="shared" ref="E1070:O1099" si="132">D1070</f>
        <v>658</v>
      </c>
      <c r="F1070" s="37">
        <f t="shared" si="131"/>
        <v>658</v>
      </c>
      <c r="G1070" s="37">
        <f t="shared" si="131"/>
        <v>658</v>
      </c>
      <c r="H1070" s="37">
        <f t="shared" si="131"/>
        <v>658</v>
      </c>
      <c r="I1070" s="37">
        <f t="shared" si="131"/>
        <v>658</v>
      </c>
      <c r="J1070" s="37">
        <f t="shared" si="131"/>
        <v>658</v>
      </c>
      <c r="K1070" s="37">
        <f t="shared" si="131"/>
        <v>658</v>
      </c>
      <c r="L1070" s="37">
        <f t="shared" si="131"/>
        <v>658</v>
      </c>
      <c r="M1070" s="37">
        <f t="shared" si="131"/>
        <v>658</v>
      </c>
      <c r="N1070" s="37">
        <f t="shared" si="131"/>
        <v>658</v>
      </c>
      <c r="O1070" s="37">
        <f t="shared" si="131"/>
        <v>658</v>
      </c>
      <c r="P1070" s="37">
        <f t="shared" si="129"/>
        <v>7896</v>
      </c>
      <c r="Q1070" s="49">
        <f t="shared" si="130"/>
        <v>1784496</v>
      </c>
      <c r="R1070" s="52"/>
    </row>
    <row r="1071" spans="1:18" ht="16.5" customHeight="1" x14ac:dyDescent="0.25">
      <c r="A1071" s="3" t="s">
        <v>427</v>
      </c>
      <c r="B1071" s="3">
        <v>1100105</v>
      </c>
      <c r="C1071" s="37">
        <v>95</v>
      </c>
      <c r="D1071" s="37">
        <v>89</v>
      </c>
      <c r="E1071" s="37">
        <f t="shared" si="132"/>
        <v>89</v>
      </c>
      <c r="F1071" s="37">
        <f t="shared" si="131"/>
        <v>89</v>
      </c>
      <c r="G1071" s="37">
        <f t="shared" si="131"/>
        <v>89</v>
      </c>
      <c r="H1071" s="37">
        <f t="shared" si="131"/>
        <v>89</v>
      </c>
      <c r="I1071" s="37">
        <f t="shared" si="131"/>
        <v>89</v>
      </c>
      <c r="J1071" s="37">
        <f t="shared" si="131"/>
        <v>89</v>
      </c>
      <c r="K1071" s="37">
        <f t="shared" si="131"/>
        <v>89</v>
      </c>
      <c r="L1071" s="37">
        <f t="shared" si="131"/>
        <v>89</v>
      </c>
      <c r="M1071" s="37">
        <f t="shared" si="131"/>
        <v>89</v>
      </c>
      <c r="N1071" s="37">
        <f t="shared" si="131"/>
        <v>89</v>
      </c>
      <c r="O1071" s="37">
        <f t="shared" si="131"/>
        <v>89</v>
      </c>
      <c r="P1071" s="37">
        <f t="shared" si="129"/>
        <v>1068</v>
      </c>
      <c r="Q1071" s="49">
        <f t="shared" si="130"/>
        <v>101460</v>
      </c>
      <c r="R1071" s="52"/>
    </row>
    <row r="1072" spans="1:18" ht="16.5" customHeight="1" x14ac:dyDescent="0.25">
      <c r="A1072" s="3" t="s">
        <v>427</v>
      </c>
      <c r="B1072" s="3">
        <v>1100117</v>
      </c>
      <c r="C1072" s="37">
        <v>2380</v>
      </c>
      <c r="D1072" s="37">
        <v>1</v>
      </c>
      <c r="E1072" s="37">
        <f t="shared" si="132"/>
        <v>1</v>
      </c>
      <c r="F1072" s="37">
        <f t="shared" si="131"/>
        <v>1</v>
      </c>
      <c r="G1072" s="37">
        <f t="shared" si="131"/>
        <v>1</v>
      </c>
      <c r="H1072" s="37">
        <f t="shared" si="131"/>
        <v>1</v>
      </c>
      <c r="I1072" s="37">
        <f t="shared" si="131"/>
        <v>1</v>
      </c>
      <c r="J1072" s="37">
        <f t="shared" si="131"/>
        <v>1</v>
      </c>
      <c r="K1072" s="37">
        <v>0</v>
      </c>
      <c r="L1072" s="37">
        <f t="shared" si="131"/>
        <v>0</v>
      </c>
      <c r="M1072" s="37">
        <f t="shared" si="131"/>
        <v>0</v>
      </c>
      <c r="N1072" s="37">
        <f t="shared" si="131"/>
        <v>0</v>
      </c>
      <c r="O1072" s="37">
        <f t="shared" si="131"/>
        <v>0</v>
      </c>
      <c r="P1072" s="37">
        <f t="shared" si="129"/>
        <v>7</v>
      </c>
      <c r="Q1072" s="49">
        <f t="shared" si="130"/>
        <v>16660</v>
      </c>
      <c r="R1072" s="52"/>
    </row>
    <row r="1073" spans="1:18" ht="16.5" customHeight="1" x14ac:dyDescent="0.25">
      <c r="A1073" s="3" t="s">
        <v>427</v>
      </c>
      <c r="B1073" s="3">
        <v>1100182</v>
      </c>
      <c r="C1073" s="37">
        <v>5712</v>
      </c>
      <c r="D1073" s="37">
        <v>1</v>
      </c>
      <c r="E1073" s="37">
        <f t="shared" si="132"/>
        <v>1</v>
      </c>
      <c r="F1073" s="37">
        <f t="shared" si="131"/>
        <v>1</v>
      </c>
      <c r="G1073" s="37">
        <f t="shared" si="131"/>
        <v>1</v>
      </c>
      <c r="H1073" s="37">
        <f t="shared" si="131"/>
        <v>1</v>
      </c>
      <c r="I1073" s="37">
        <f t="shared" si="131"/>
        <v>1</v>
      </c>
      <c r="J1073" s="37">
        <f t="shared" si="131"/>
        <v>1</v>
      </c>
      <c r="K1073" s="37">
        <v>0</v>
      </c>
      <c r="L1073" s="37">
        <f t="shared" si="131"/>
        <v>0</v>
      </c>
      <c r="M1073" s="37">
        <f t="shared" si="131"/>
        <v>0</v>
      </c>
      <c r="N1073" s="37">
        <f t="shared" si="131"/>
        <v>0</v>
      </c>
      <c r="O1073" s="37">
        <f t="shared" si="131"/>
        <v>0</v>
      </c>
      <c r="P1073" s="37">
        <f t="shared" si="129"/>
        <v>7</v>
      </c>
      <c r="Q1073" s="49">
        <f t="shared" si="130"/>
        <v>39984</v>
      </c>
      <c r="R1073" s="52"/>
    </row>
    <row r="1074" spans="1:18" ht="16.5" customHeight="1" x14ac:dyDescent="0.25">
      <c r="A1074" s="3" t="s">
        <v>427</v>
      </c>
      <c r="B1074" s="3">
        <v>1100202</v>
      </c>
      <c r="C1074" s="37">
        <v>4522</v>
      </c>
      <c r="D1074" s="37">
        <v>1</v>
      </c>
      <c r="E1074" s="37">
        <f t="shared" si="132"/>
        <v>1</v>
      </c>
      <c r="F1074" s="37">
        <f t="shared" si="131"/>
        <v>1</v>
      </c>
      <c r="G1074" s="37">
        <f t="shared" si="131"/>
        <v>1</v>
      </c>
      <c r="H1074" s="37">
        <f t="shared" si="131"/>
        <v>1</v>
      </c>
      <c r="I1074" s="37">
        <f t="shared" si="131"/>
        <v>1</v>
      </c>
      <c r="J1074" s="37">
        <f t="shared" si="131"/>
        <v>1</v>
      </c>
      <c r="K1074" s="37">
        <v>0</v>
      </c>
      <c r="L1074" s="37">
        <f t="shared" si="131"/>
        <v>0</v>
      </c>
      <c r="M1074" s="37">
        <f t="shared" si="131"/>
        <v>0</v>
      </c>
      <c r="N1074" s="37">
        <f t="shared" si="131"/>
        <v>0</v>
      </c>
      <c r="O1074" s="37">
        <f t="shared" si="131"/>
        <v>0</v>
      </c>
      <c r="P1074" s="37">
        <f t="shared" si="129"/>
        <v>7</v>
      </c>
      <c r="Q1074" s="49">
        <f t="shared" si="130"/>
        <v>31654</v>
      </c>
      <c r="R1074" s="52"/>
    </row>
    <row r="1075" spans="1:18" ht="16.5" customHeight="1" x14ac:dyDescent="0.25">
      <c r="A1075" s="3" t="s">
        <v>427</v>
      </c>
      <c r="B1075" s="3">
        <v>1100212</v>
      </c>
      <c r="C1075" s="37">
        <v>6188</v>
      </c>
      <c r="D1075" s="37">
        <v>0</v>
      </c>
      <c r="E1075" s="37">
        <f t="shared" si="132"/>
        <v>0</v>
      </c>
      <c r="F1075" s="37">
        <f t="shared" si="131"/>
        <v>0</v>
      </c>
      <c r="G1075" s="37">
        <f t="shared" si="131"/>
        <v>0</v>
      </c>
      <c r="H1075" s="37">
        <f t="shared" si="131"/>
        <v>0</v>
      </c>
      <c r="I1075" s="37">
        <f t="shared" si="131"/>
        <v>0</v>
      </c>
      <c r="J1075" s="37">
        <f t="shared" si="131"/>
        <v>0</v>
      </c>
      <c r="K1075" s="37">
        <f t="shared" si="131"/>
        <v>0</v>
      </c>
      <c r="L1075" s="37">
        <f t="shared" si="131"/>
        <v>0</v>
      </c>
      <c r="M1075" s="37">
        <f t="shared" si="131"/>
        <v>0</v>
      </c>
      <c r="N1075" s="37">
        <v>1</v>
      </c>
      <c r="O1075" s="37">
        <f t="shared" si="131"/>
        <v>1</v>
      </c>
      <c r="P1075" s="37">
        <f t="shared" si="129"/>
        <v>2</v>
      </c>
      <c r="Q1075" s="49">
        <f t="shared" si="130"/>
        <v>12376</v>
      </c>
      <c r="R1075" s="52"/>
    </row>
    <row r="1076" spans="1:18" ht="16.5" customHeight="1" x14ac:dyDescent="0.25">
      <c r="A1076" s="3" t="s">
        <v>427</v>
      </c>
      <c r="B1076" s="3">
        <v>1100216</v>
      </c>
      <c r="C1076" s="37">
        <v>6188</v>
      </c>
      <c r="D1076" s="37">
        <v>1</v>
      </c>
      <c r="E1076" s="37">
        <f t="shared" si="132"/>
        <v>1</v>
      </c>
      <c r="F1076" s="37">
        <f t="shared" si="131"/>
        <v>1</v>
      </c>
      <c r="G1076" s="37">
        <f t="shared" si="131"/>
        <v>1</v>
      </c>
      <c r="H1076" s="37">
        <f t="shared" si="131"/>
        <v>1</v>
      </c>
      <c r="I1076" s="37">
        <f t="shared" si="131"/>
        <v>1</v>
      </c>
      <c r="J1076" s="37">
        <f t="shared" si="131"/>
        <v>1</v>
      </c>
      <c r="K1076" s="37">
        <f t="shared" si="131"/>
        <v>1</v>
      </c>
      <c r="L1076" s="37">
        <f t="shared" si="131"/>
        <v>1</v>
      </c>
      <c r="M1076" s="37">
        <f t="shared" si="131"/>
        <v>1</v>
      </c>
      <c r="N1076" s="37">
        <f t="shared" si="131"/>
        <v>1</v>
      </c>
      <c r="O1076" s="37">
        <f t="shared" si="131"/>
        <v>1</v>
      </c>
      <c r="P1076" s="37">
        <f t="shared" si="129"/>
        <v>12</v>
      </c>
      <c r="Q1076" s="49">
        <f t="shared" si="130"/>
        <v>74256</v>
      </c>
      <c r="R1076" s="52"/>
    </row>
    <row r="1077" spans="1:18" ht="16.5" customHeight="1" x14ac:dyDescent="0.25">
      <c r="A1077" s="3" t="s">
        <v>427</v>
      </c>
      <c r="B1077" s="3">
        <v>1100337</v>
      </c>
      <c r="C1077" s="37">
        <v>4641</v>
      </c>
      <c r="D1077" s="37">
        <v>1</v>
      </c>
      <c r="E1077" s="37">
        <f t="shared" si="132"/>
        <v>1</v>
      </c>
      <c r="F1077" s="37">
        <f t="shared" si="131"/>
        <v>1</v>
      </c>
      <c r="G1077" s="37">
        <f t="shared" si="131"/>
        <v>1</v>
      </c>
      <c r="H1077" s="37">
        <f t="shared" si="131"/>
        <v>1</v>
      </c>
      <c r="I1077" s="37">
        <f t="shared" si="131"/>
        <v>1</v>
      </c>
      <c r="J1077" s="37">
        <f t="shared" si="131"/>
        <v>1</v>
      </c>
      <c r="K1077" s="37">
        <f t="shared" si="131"/>
        <v>1</v>
      </c>
      <c r="L1077" s="37">
        <f t="shared" si="131"/>
        <v>1</v>
      </c>
      <c r="M1077" s="37">
        <f t="shared" si="131"/>
        <v>1</v>
      </c>
      <c r="N1077" s="37">
        <f t="shared" si="131"/>
        <v>1</v>
      </c>
      <c r="O1077" s="37">
        <f t="shared" si="131"/>
        <v>1</v>
      </c>
      <c r="P1077" s="37">
        <f t="shared" si="129"/>
        <v>12</v>
      </c>
      <c r="Q1077" s="49">
        <f t="shared" si="130"/>
        <v>55692</v>
      </c>
      <c r="R1077" s="52"/>
    </row>
    <row r="1078" spans="1:18" ht="16.5" customHeight="1" x14ac:dyDescent="0.25">
      <c r="A1078" s="3" t="s">
        <v>427</v>
      </c>
      <c r="B1078" s="3">
        <v>1100357</v>
      </c>
      <c r="C1078" s="37">
        <v>2309</v>
      </c>
      <c r="D1078" s="37">
        <v>0</v>
      </c>
      <c r="E1078" s="37">
        <f t="shared" si="132"/>
        <v>0</v>
      </c>
      <c r="F1078" s="37">
        <f t="shared" si="131"/>
        <v>0</v>
      </c>
      <c r="G1078" s="37">
        <f t="shared" si="131"/>
        <v>0</v>
      </c>
      <c r="H1078" s="37">
        <f t="shared" si="131"/>
        <v>0</v>
      </c>
      <c r="I1078" s="37">
        <f t="shared" si="131"/>
        <v>0</v>
      </c>
      <c r="J1078" s="37">
        <f t="shared" si="131"/>
        <v>0</v>
      </c>
      <c r="K1078" s="37">
        <f t="shared" si="131"/>
        <v>0</v>
      </c>
      <c r="L1078" s="37">
        <f t="shared" si="131"/>
        <v>0</v>
      </c>
      <c r="M1078" s="37">
        <f t="shared" si="131"/>
        <v>0</v>
      </c>
      <c r="N1078" s="37">
        <f t="shared" si="131"/>
        <v>0</v>
      </c>
      <c r="O1078" s="37">
        <v>1</v>
      </c>
      <c r="P1078" s="37">
        <f t="shared" si="129"/>
        <v>1</v>
      </c>
      <c r="Q1078" s="49">
        <f t="shared" si="130"/>
        <v>2309</v>
      </c>
      <c r="R1078" s="52"/>
    </row>
    <row r="1079" spans="1:18" ht="16.5" customHeight="1" x14ac:dyDescent="0.25">
      <c r="A1079" s="3" t="s">
        <v>427</v>
      </c>
      <c r="B1079" s="3">
        <v>1100360</v>
      </c>
      <c r="C1079" s="37">
        <v>4165</v>
      </c>
      <c r="D1079" s="37">
        <v>3</v>
      </c>
      <c r="E1079" s="37">
        <f t="shared" si="132"/>
        <v>3</v>
      </c>
      <c r="F1079" s="37">
        <f t="shared" si="131"/>
        <v>3</v>
      </c>
      <c r="G1079" s="37">
        <f t="shared" si="131"/>
        <v>3</v>
      </c>
      <c r="H1079" s="37">
        <f t="shared" si="131"/>
        <v>3</v>
      </c>
      <c r="I1079" s="37">
        <f t="shared" si="131"/>
        <v>3</v>
      </c>
      <c r="J1079" s="37">
        <f t="shared" si="131"/>
        <v>3</v>
      </c>
      <c r="K1079" s="37">
        <f t="shared" si="131"/>
        <v>3</v>
      </c>
      <c r="L1079" s="37">
        <f t="shared" si="131"/>
        <v>3</v>
      </c>
      <c r="M1079" s="37">
        <f t="shared" si="131"/>
        <v>3</v>
      </c>
      <c r="N1079" s="37">
        <f t="shared" si="131"/>
        <v>3</v>
      </c>
      <c r="O1079" s="37">
        <f t="shared" si="131"/>
        <v>3</v>
      </c>
      <c r="P1079" s="37">
        <f t="shared" si="129"/>
        <v>36</v>
      </c>
      <c r="Q1079" s="49">
        <f t="shared" si="130"/>
        <v>149940</v>
      </c>
      <c r="R1079" s="52"/>
    </row>
    <row r="1080" spans="1:18" ht="16.5" customHeight="1" x14ac:dyDescent="0.25">
      <c r="A1080" s="3" t="s">
        <v>427</v>
      </c>
      <c r="B1080" s="3">
        <v>1100365</v>
      </c>
      <c r="C1080" s="37">
        <v>21420</v>
      </c>
      <c r="D1080" s="37">
        <v>0</v>
      </c>
      <c r="E1080" s="37">
        <f t="shared" si="132"/>
        <v>0</v>
      </c>
      <c r="F1080" s="37">
        <f t="shared" si="131"/>
        <v>0</v>
      </c>
      <c r="G1080" s="37">
        <f t="shared" si="131"/>
        <v>0</v>
      </c>
      <c r="H1080" s="37">
        <f t="shared" si="131"/>
        <v>0</v>
      </c>
      <c r="I1080" s="37">
        <f t="shared" si="131"/>
        <v>0</v>
      </c>
      <c r="J1080" s="37">
        <f t="shared" si="131"/>
        <v>0</v>
      </c>
      <c r="K1080" s="37">
        <f t="shared" si="131"/>
        <v>0</v>
      </c>
      <c r="L1080" s="37">
        <f t="shared" si="131"/>
        <v>0</v>
      </c>
      <c r="M1080" s="37">
        <f t="shared" si="131"/>
        <v>0</v>
      </c>
      <c r="N1080" s="37">
        <v>1</v>
      </c>
      <c r="O1080" s="37">
        <f t="shared" si="131"/>
        <v>1</v>
      </c>
      <c r="P1080" s="37">
        <f t="shared" si="129"/>
        <v>2</v>
      </c>
      <c r="Q1080" s="49">
        <f t="shared" si="130"/>
        <v>42840</v>
      </c>
      <c r="R1080" s="52"/>
    </row>
    <row r="1081" spans="1:18" ht="16.5" customHeight="1" x14ac:dyDescent="0.25">
      <c r="A1081" s="3" t="s">
        <v>427</v>
      </c>
      <c r="B1081" s="3">
        <v>1100412</v>
      </c>
      <c r="C1081" s="37">
        <v>4760</v>
      </c>
      <c r="D1081" s="37">
        <v>1</v>
      </c>
      <c r="E1081" s="37">
        <f t="shared" si="132"/>
        <v>1</v>
      </c>
      <c r="F1081" s="37">
        <f t="shared" si="131"/>
        <v>1</v>
      </c>
      <c r="G1081" s="37">
        <f t="shared" si="131"/>
        <v>1</v>
      </c>
      <c r="H1081" s="37">
        <f t="shared" si="131"/>
        <v>1</v>
      </c>
      <c r="I1081" s="37">
        <f t="shared" si="131"/>
        <v>1</v>
      </c>
      <c r="J1081" s="37">
        <f t="shared" si="131"/>
        <v>1</v>
      </c>
      <c r="K1081" s="37">
        <f t="shared" si="131"/>
        <v>1</v>
      </c>
      <c r="L1081" s="37">
        <f t="shared" si="131"/>
        <v>1</v>
      </c>
      <c r="M1081" s="37">
        <f t="shared" si="131"/>
        <v>1</v>
      </c>
      <c r="N1081" s="37">
        <f t="shared" si="131"/>
        <v>1</v>
      </c>
      <c r="O1081" s="37">
        <f t="shared" si="131"/>
        <v>1</v>
      </c>
      <c r="P1081" s="37">
        <f t="shared" si="129"/>
        <v>12</v>
      </c>
      <c r="Q1081" s="49">
        <f t="shared" si="130"/>
        <v>57120</v>
      </c>
      <c r="R1081" s="52"/>
    </row>
    <row r="1082" spans="1:18" ht="16.5" customHeight="1" x14ac:dyDescent="0.25">
      <c r="A1082" s="3" t="s">
        <v>427</v>
      </c>
      <c r="B1082" s="3">
        <v>1100413</v>
      </c>
      <c r="C1082" s="37">
        <v>4641</v>
      </c>
      <c r="D1082" s="37">
        <v>1</v>
      </c>
      <c r="E1082" s="37">
        <f t="shared" si="132"/>
        <v>1</v>
      </c>
      <c r="F1082" s="37">
        <f t="shared" si="132"/>
        <v>1</v>
      </c>
      <c r="G1082" s="37">
        <f t="shared" si="132"/>
        <v>1</v>
      </c>
      <c r="H1082" s="37">
        <f t="shared" si="132"/>
        <v>1</v>
      </c>
      <c r="I1082" s="37">
        <f t="shared" si="132"/>
        <v>1</v>
      </c>
      <c r="J1082" s="37">
        <f t="shared" si="132"/>
        <v>1</v>
      </c>
      <c r="K1082" s="37">
        <f t="shared" si="132"/>
        <v>1</v>
      </c>
      <c r="L1082" s="37">
        <f t="shared" si="132"/>
        <v>1</v>
      </c>
      <c r="M1082" s="37">
        <f t="shared" si="132"/>
        <v>1</v>
      </c>
      <c r="N1082" s="37">
        <f t="shared" si="132"/>
        <v>1</v>
      </c>
      <c r="O1082" s="37">
        <f t="shared" si="132"/>
        <v>1</v>
      </c>
      <c r="P1082" s="37">
        <f t="shared" si="129"/>
        <v>12</v>
      </c>
      <c r="Q1082" s="49">
        <f t="shared" si="130"/>
        <v>55692</v>
      </c>
      <c r="R1082" s="52"/>
    </row>
    <row r="1083" spans="1:18" ht="16.5" customHeight="1" x14ac:dyDescent="0.25">
      <c r="A1083" s="3" t="s">
        <v>427</v>
      </c>
      <c r="B1083" s="3">
        <v>1100601</v>
      </c>
      <c r="C1083" s="37">
        <v>4760</v>
      </c>
      <c r="D1083" s="37">
        <v>7</v>
      </c>
      <c r="E1083" s="37">
        <f t="shared" si="132"/>
        <v>7</v>
      </c>
      <c r="F1083" s="37">
        <f t="shared" si="132"/>
        <v>7</v>
      </c>
      <c r="G1083" s="37">
        <f t="shared" si="132"/>
        <v>7</v>
      </c>
      <c r="H1083" s="37">
        <f t="shared" si="132"/>
        <v>7</v>
      </c>
      <c r="I1083" s="37">
        <f t="shared" si="132"/>
        <v>7</v>
      </c>
      <c r="J1083" s="37">
        <f t="shared" si="132"/>
        <v>7</v>
      </c>
      <c r="K1083" s="37">
        <f t="shared" si="132"/>
        <v>7</v>
      </c>
      <c r="L1083" s="37">
        <f t="shared" si="132"/>
        <v>7</v>
      </c>
      <c r="M1083" s="37">
        <f t="shared" si="132"/>
        <v>7</v>
      </c>
      <c r="N1083" s="37">
        <f t="shared" si="132"/>
        <v>7</v>
      </c>
      <c r="O1083" s="37">
        <f t="shared" si="132"/>
        <v>7</v>
      </c>
      <c r="P1083" s="37">
        <f t="shared" si="129"/>
        <v>84</v>
      </c>
      <c r="Q1083" s="49">
        <f t="shared" si="130"/>
        <v>399840</v>
      </c>
      <c r="R1083" s="52"/>
    </row>
    <row r="1084" spans="1:18" ht="16.5" customHeight="1" x14ac:dyDescent="0.25">
      <c r="A1084" s="3" t="s">
        <v>427</v>
      </c>
      <c r="B1084" s="3">
        <v>1100959</v>
      </c>
      <c r="C1084" s="37">
        <v>5712</v>
      </c>
      <c r="D1084" s="37">
        <v>1</v>
      </c>
      <c r="E1084" s="37">
        <f t="shared" si="132"/>
        <v>1</v>
      </c>
      <c r="F1084" s="37">
        <f t="shared" si="132"/>
        <v>1</v>
      </c>
      <c r="G1084" s="37">
        <f t="shared" si="132"/>
        <v>1</v>
      </c>
      <c r="H1084" s="37">
        <f t="shared" si="132"/>
        <v>1</v>
      </c>
      <c r="I1084" s="37">
        <f t="shared" si="132"/>
        <v>1</v>
      </c>
      <c r="J1084" s="37">
        <f t="shared" si="132"/>
        <v>1</v>
      </c>
      <c r="K1084" s="37">
        <f t="shared" si="132"/>
        <v>1</v>
      </c>
      <c r="L1084" s="37">
        <f t="shared" si="132"/>
        <v>1</v>
      </c>
      <c r="M1084" s="37">
        <f t="shared" si="132"/>
        <v>1</v>
      </c>
      <c r="N1084" s="37">
        <f t="shared" si="132"/>
        <v>1</v>
      </c>
      <c r="O1084" s="37">
        <f t="shared" si="132"/>
        <v>1</v>
      </c>
      <c r="P1084" s="37">
        <f t="shared" si="129"/>
        <v>12</v>
      </c>
      <c r="Q1084" s="49">
        <f t="shared" si="130"/>
        <v>68544</v>
      </c>
      <c r="R1084" s="52"/>
    </row>
    <row r="1085" spans="1:18" ht="16.5" customHeight="1" x14ac:dyDescent="0.25">
      <c r="A1085" s="3" t="s">
        <v>427</v>
      </c>
      <c r="B1085" s="3">
        <v>1101157</v>
      </c>
      <c r="C1085" s="37">
        <v>2380</v>
      </c>
      <c r="D1085" s="37">
        <v>2</v>
      </c>
      <c r="E1085" s="37">
        <f t="shared" si="132"/>
        <v>2</v>
      </c>
      <c r="F1085" s="37">
        <f t="shared" si="132"/>
        <v>2</v>
      </c>
      <c r="G1085" s="37">
        <f t="shared" si="132"/>
        <v>2</v>
      </c>
      <c r="H1085" s="37">
        <f t="shared" si="132"/>
        <v>2</v>
      </c>
      <c r="I1085" s="37">
        <f t="shared" si="132"/>
        <v>2</v>
      </c>
      <c r="J1085" s="37">
        <f t="shared" si="132"/>
        <v>2</v>
      </c>
      <c r="K1085" s="37">
        <f t="shared" si="132"/>
        <v>2</v>
      </c>
      <c r="L1085" s="37">
        <f t="shared" si="132"/>
        <v>2</v>
      </c>
      <c r="M1085" s="37">
        <f t="shared" si="132"/>
        <v>2</v>
      </c>
      <c r="N1085" s="37">
        <f t="shared" si="132"/>
        <v>2</v>
      </c>
      <c r="O1085" s="37">
        <f t="shared" si="132"/>
        <v>2</v>
      </c>
      <c r="P1085" s="37">
        <f t="shared" si="129"/>
        <v>24</v>
      </c>
      <c r="Q1085" s="49">
        <f t="shared" si="130"/>
        <v>57120</v>
      </c>
      <c r="R1085" s="52"/>
    </row>
    <row r="1086" spans="1:18" ht="16.5" customHeight="1" x14ac:dyDescent="0.25">
      <c r="A1086" s="3" t="s">
        <v>427</v>
      </c>
      <c r="B1086" s="3">
        <v>1210011</v>
      </c>
      <c r="C1086" s="37">
        <v>2083</v>
      </c>
      <c r="D1086" s="37">
        <v>1</v>
      </c>
      <c r="E1086" s="37">
        <f t="shared" si="132"/>
        <v>1</v>
      </c>
      <c r="F1086" s="37">
        <f t="shared" si="132"/>
        <v>1</v>
      </c>
      <c r="G1086" s="37">
        <f t="shared" si="132"/>
        <v>1</v>
      </c>
      <c r="H1086" s="37">
        <f t="shared" si="132"/>
        <v>1</v>
      </c>
      <c r="I1086" s="37">
        <f t="shared" si="132"/>
        <v>1</v>
      </c>
      <c r="J1086" s="37">
        <v>0</v>
      </c>
      <c r="K1086" s="37">
        <f t="shared" si="132"/>
        <v>0</v>
      </c>
      <c r="L1086" s="37">
        <f t="shared" si="132"/>
        <v>0</v>
      </c>
      <c r="M1086" s="37">
        <f t="shared" si="132"/>
        <v>0</v>
      </c>
      <c r="N1086" s="37">
        <f t="shared" si="132"/>
        <v>0</v>
      </c>
      <c r="O1086" s="37">
        <f t="shared" si="132"/>
        <v>0</v>
      </c>
      <c r="P1086" s="37">
        <f t="shared" si="129"/>
        <v>6</v>
      </c>
      <c r="Q1086" s="49">
        <f t="shared" si="130"/>
        <v>12498</v>
      </c>
      <c r="R1086" s="52"/>
    </row>
    <row r="1087" spans="1:18" ht="16.5" customHeight="1" x14ac:dyDescent="0.25">
      <c r="A1087" s="3" t="s">
        <v>427</v>
      </c>
      <c r="B1087" s="3">
        <v>1210030</v>
      </c>
      <c r="C1087" s="37">
        <v>2475</v>
      </c>
      <c r="D1087" s="37">
        <v>4</v>
      </c>
      <c r="E1087" s="37">
        <f t="shared" si="132"/>
        <v>4</v>
      </c>
      <c r="F1087" s="37">
        <f t="shared" si="132"/>
        <v>4</v>
      </c>
      <c r="G1087" s="37">
        <f t="shared" si="132"/>
        <v>4</v>
      </c>
      <c r="H1087" s="37">
        <f t="shared" si="132"/>
        <v>4</v>
      </c>
      <c r="I1087" s="37">
        <f t="shared" si="132"/>
        <v>4</v>
      </c>
      <c r="J1087" s="37">
        <f t="shared" si="132"/>
        <v>4</v>
      </c>
      <c r="K1087" s="37">
        <f t="shared" si="132"/>
        <v>4</v>
      </c>
      <c r="L1087" s="37">
        <f t="shared" si="132"/>
        <v>4</v>
      </c>
      <c r="M1087" s="37">
        <f t="shared" si="132"/>
        <v>4</v>
      </c>
      <c r="N1087" s="37">
        <f t="shared" si="132"/>
        <v>4</v>
      </c>
      <c r="O1087" s="37">
        <f t="shared" si="132"/>
        <v>4</v>
      </c>
      <c r="P1087" s="37">
        <f t="shared" si="129"/>
        <v>48</v>
      </c>
      <c r="Q1087" s="49">
        <f t="shared" si="130"/>
        <v>118800</v>
      </c>
      <c r="R1087" s="52"/>
    </row>
    <row r="1088" spans="1:18" ht="16.5" customHeight="1" x14ac:dyDescent="0.25">
      <c r="A1088" s="3" t="s">
        <v>427</v>
      </c>
      <c r="B1088" s="3">
        <v>1210033</v>
      </c>
      <c r="C1088" s="37">
        <v>1547</v>
      </c>
      <c r="D1088" s="37">
        <v>6</v>
      </c>
      <c r="E1088" s="37">
        <f t="shared" si="132"/>
        <v>6</v>
      </c>
      <c r="F1088" s="37">
        <f t="shared" si="132"/>
        <v>6</v>
      </c>
      <c r="G1088" s="37">
        <f t="shared" si="132"/>
        <v>6</v>
      </c>
      <c r="H1088" s="37">
        <f t="shared" si="132"/>
        <v>6</v>
      </c>
      <c r="I1088" s="37">
        <f t="shared" si="132"/>
        <v>6</v>
      </c>
      <c r="J1088" s="37">
        <f t="shared" si="132"/>
        <v>6</v>
      </c>
      <c r="K1088" s="37">
        <f t="shared" si="132"/>
        <v>6</v>
      </c>
      <c r="L1088" s="37">
        <f t="shared" si="132"/>
        <v>6</v>
      </c>
      <c r="M1088" s="37">
        <f t="shared" si="132"/>
        <v>6</v>
      </c>
      <c r="N1088" s="37">
        <f t="shared" si="132"/>
        <v>6</v>
      </c>
      <c r="O1088" s="37">
        <f t="shared" si="132"/>
        <v>6</v>
      </c>
      <c r="P1088" s="37">
        <f t="shared" si="129"/>
        <v>72</v>
      </c>
      <c r="Q1088" s="49">
        <f t="shared" si="130"/>
        <v>111384</v>
      </c>
      <c r="R1088" s="52"/>
    </row>
    <row r="1089" spans="1:18" ht="16.5" customHeight="1" x14ac:dyDescent="0.25">
      <c r="A1089" s="3" t="s">
        <v>427</v>
      </c>
      <c r="B1089" s="3">
        <v>1210045</v>
      </c>
      <c r="C1089" s="37">
        <v>1607</v>
      </c>
      <c r="D1089" s="37">
        <v>1</v>
      </c>
      <c r="E1089" s="37">
        <f t="shared" si="132"/>
        <v>1</v>
      </c>
      <c r="F1089" s="37">
        <f t="shared" si="132"/>
        <v>1</v>
      </c>
      <c r="G1089" s="37">
        <f t="shared" si="132"/>
        <v>1</v>
      </c>
      <c r="H1089" s="37">
        <f t="shared" si="132"/>
        <v>1</v>
      </c>
      <c r="I1089" s="37">
        <f t="shared" si="132"/>
        <v>1</v>
      </c>
      <c r="J1089" s="37">
        <v>0</v>
      </c>
      <c r="K1089" s="37">
        <f t="shared" si="132"/>
        <v>0</v>
      </c>
      <c r="L1089" s="37">
        <f t="shared" si="132"/>
        <v>0</v>
      </c>
      <c r="M1089" s="37">
        <f t="shared" si="132"/>
        <v>0</v>
      </c>
      <c r="N1089" s="37">
        <f t="shared" si="132"/>
        <v>0</v>
      </c>
      <c r="O1089" s="37">
        <f t="shared" si="132"/>
        <v>0</v>
      </c>
      <c r="P1089" s="37">
        <f t="shared" si="129"/>
        <v>6</v>
      </c>
      <c r="Q1089" s="49">
        <f t="shared" si="130"/>
        <v>9642</v>
      </c>
      <c r="R1089" s="52"/>
    </row>
    <row r="1090" spans="1:18" ht="16.5" customHeight="1" x14ac:dyDescent="0.25">
      <c r="A1090" s="3" t="s">
        <v>427</v>
      </c>
      <c r="B1090" s="3">
        <v>1210122</v>
      </c>
      <c r="C1090" s="37">
        <v>1523</v>
      </c>
      <c r="D1090" s="37">
        <v>1</v>
      </c>
      <c r="E1090" s="37">
        <f t="shared" si="132"/>
        <v>1</v>
      </c>
      <c r="F1090" s="37">
        <f t="shared" si="132"/>
        <v>1</v>
      </c>
      <c r="G1090" s="37">
        <f t="shared" si="132"/>
        <v>1</v>
      </c>
      <c r="H1090" s="37">
        <f t="shared" si="132"/>
        <v>1</v>
      </c>
      <c r="I1090" s="37">
        <f t="shared" si="132"/>
        <v>1</v>
      </c>
      <c r="J1090" s="37">
        <f t="shared" si="132"/>
        <v>1</v>
      </c>
      <c r="K1090" s="37">
        <f t="shared" si="132"/>
        <v>1</v>
      </c>
      <c r="L1090" s="37">
        <f t="shared" si="132"/>
        <v>1</v>
      </c>
      <c r="M1090" s="37">
        <f t="shared" si="132"/>
        <v>1</v>
      </c>
      <c r="N1090" s="37">
        <f t="shared" si="132"/>
        <v>1</v>
      </c>
      <c r="O1090" s="37">
        <f t="shared" si="132"/>
        <v>1</v>
      </c>
      <c r="P1090" s="37">
        <f t="shared" si="129"/>
        <v>12</v>
      </c>
      <c r="Q1090" s="49">
        <f t="shared" si="130"/>
        <v>18276</v>
      </c>
      <c r="R1090" s="52"/>
    </row>
    <row r="1091" spans="1:18" ht="16.5" customHeight="1" x14ac:dyDescent="0.25">
      <c r="A1091" s="3" t="s">
        <v>427</v>
      </c>
      <c r="B1091" s="3">
        <v>1210192</v>
      </c>
      <c r="C1091" s="37">
        <v>7735</v>
      </c>
      <c r="D1091" s="37">
        <v>1</v>
      </c>
      <c r="E1091" s="37">
        <f t="shared" si="132"/>
        <v>1</v>
      </c>
      <c r="F1091" s="37">
        <f t="shared" si="132"/>
        <v>1</v>
      </c>
      <c r="G1091" s="37">
        <f t="shared" si="132"/>
        <v>1</v>
      </c>
      <c r="H1091" s="37">
        <f t="shared" si="132"/>
        <v>1</v>
      </c>
      <c r="I1091" s="37">
        <f t="shared" si="132"/>
        <v>1</v>
      </c>
      <c r="J1091" s="37">
        <f t="shared" si="132"/>
        <v>1</v>
      </c>
      <c r="K1091" s="37">
        <f t="shared" si="132"/>
        <v>1</v>
      </c>
      <c r="L1091" s="37">
        <f t="shared" si="132"/>
        <v>1</v>
      </c>
      <c r="M1091" s="37">
        <f t="shared" si="132"/>
        <v>1</v>
      </c>
      <c r="N1091" s="37">
        <f t="shared" si="132"/>
        <v>1</v>
      </c>
      <c r="O1091" s="37">
        <f t="shared" si="132"/>
        <v>1</v>
      </c>
      <c r="P1091" s="37">
        <f t="shared" si="129"/>
        <v>12</v>
      </c>
      <c r="Q1091" s="49">
        <f t="shared" si="130"/>
        <v>92820</v>
      </c>
      <c r="R1091" s="52"/>
    </row>
    <row r="1092" spans="1:18" ht="16.5" customHeight="1" x14ac:dyDescent="0.25">
      <c r="A1092" s="3" t="s">
        <v>427</v>
      </c>
      <c r="B1092" s="3">
        <v>1220042</v>
      </c>
      <c r="C1092" s="37">
        <v>7140</v>
      </c>
      <c r="D1092" s="37">
        <v>0</v>
      </c>
      <c r="E1092" s="37">
        <f t="shared" si="132"/>
        <v>0</v>
      </c>
      <c r="F1092" s="37">
        <f t="shared" si="132"/>
        <v>0</v>
      </c>
      <c r="G1092" s="37">
        <f t="shared" si="132"/>
        <v>0</v>
      </c>
      <c r="H1092" s="37">
        <f t="shared" si="132"/>
        <v>0</v>
      </c>
      <c r="I1092" s="37">
        <f t="shared" si="132"/>
        <v>0</v>
      </c>
      <c r="J1092" s="37">
        <f t="shared" si="132"/>
        <v>0</v>
      </c>
      <c r="K1092" s="37">
        <f t="shared" si="132"/>
        <v>0</v>
      </c>
      <c r="L1092" s="37">
        <f t="shared" si="132"/>
        <v>0</v>
      </c>
      <c r="M1092" s="37">
        <f t="shared" si="132"/>
        <v>0</v>
      </c>
      <c r="N1092" s="37">
        <v>1</v>
      </c>
      <c r="O1092" s="37">
        <f t="shared" si="132"/>
        <v>1</v>
      </c>
      <c r="P1092" s="37">
        <f t="shared" si="129"/>
        <v>2</v>
      </c>
      <c r="Q1092" s="49">
        <f t="shared" si="130"/>
        <v>14280</v>
      </c>
      <c r="R1092" s="52"/>
    </row>
    <row r="1093" spans="1:18" ht="16.5" customHeight="1" x14ac:dyDescent="0.25">
      <c r="A1093" s="3" t="s">
        <v>427</v>
      </c>
      <c r="B1093" s="3">
        <v>1220043</v>
      </c>
      <c r="C1093" s="37">
        <v>10710</v>
      </c>
      <c r="D1093" s="37">
        <v>1</v>
      </c>
      <c r="E1093" s="37">
        <f t="shared" si="132"/>
        <v>1</v>
      </c>
      <c r="F1093" s="37">
        <f t="shared" si="132"/>
        <v>1</v>
      </c>
      <c r="G1093" s="37">
        <f t="shared" si="132"/>
        <v>1</v>
      </c>
      <c r="H1093" s="37">
        <f t="shared" si="132"/>
        <v>1</v>
      </c>
      <c r="I1093" s="37">
        <f t="shared" si="132"/>
        <v>1</v>
      </c>
      <c r="J1093" s="37">
        <f t="shared" si="132"/>
        <v>1</v>
      </c>
      <c r="K1093" s="37">
        <f t="shared" si="132"/>
        <v>1</v>
      </c>
      <c r="L1093" s="37">
        <f t="shared" si="132"/>
        <v>1</v>
      </c>
      <c r="M1093" s="37">
        <f t="shared" si="132"/>
        <v>1</v>
      </c>
      <c r="N1093" s="37">
        <f t="shared" si="132"/>
        <v>1</v>
      </c>
      <c r="O1093" s="37">
        <f t="shared" si="132"/>
        <v>1</v>
      </c>
      <c r="P1093" s="37">
        <f t="shared" si="129"/>
        <v>12</v>
      </c>
      <c r="Q1093" s="49">
        <f t="shared" si="130"/>
        <v>128520</v>
      </c>
      <c r="R1093" s="52"/>
    </row>
    <row r="1094" spans="1:18" ht="16.5" customHeight="1" x14ac:dyDescent="0.25">
      <c r="A1094" s="3" t="s">
        <v>427</v>
      </c>
      <c r="B1094" s="3">
        <v>1220055</v>
      </c>
      <c r="C1094" s="37">
        <v>232</v>
      </c>
      <c r="D1094" s="37">
        <v>569</v>
      </c>
      <c r="E1094" s="37">
        <f t="shared" si="132"/>
        <v>569</v>
      </c>
      <c r="F1094" s="37">
        <f t="shared" si="132"/>
        <v>569</v>
      </c>
      <c r="G1094" s="37">
        <f t="shared" si="132"/>
        <v>569</v>
      </c>
      <c r="H1094" s="37">
        <f t="shared" si="132"/>
        <v>569</v>
      </c>
      <c r="I1094" s="37">
        <f t="shared" si="132"/>
        <v>569</v>
      </c>
      <c r="J1094" s="37">
        <f t="shared" si="132"/>
        <v>569</v>
      </c>
      <c r="K1094" s="37">
        <f t="shared" si="132"/>
        <v>569</v>
      </c>
      <c r="L1094" s="37">
        <f t="shared" si="132"/>
        <v>569</v>
      </c>
      <c r="M1094" s="37">
        <f t="shared" si="132"/>
        <v>569</v>
      </c>
      <c r="N1094" s="37">
        <f t="shared" si="132"/>
        <v>569</v>
      </c>
      <c r="O1094" s="37">
        <f t="shared" si="132"/>
        <v>569</v>
      </c>
      <c r="P1094" s="37">
        <f t="shared" si="129"/>
        <v>6828</v>
      </c>
      <c r="Q1094" s="49">
        <f t="shared" si="130"/>
        <v>1584096</v>
      </c>
      <c r="R1094" s="52"/>
    </row>
    <row r="1095" spans="1:18" ht="16.5" customHeight="1" x14ac:dyDescent="0.25">
      <c r="A1095" s="3" t="s">
        <v>427</v>
      </c>
      <c r="B1095" s="3">
        <v>1220056</v>
      </c>
      <c r="C1095" s="37">
        <v>60</v>
      </c>
      <c r="D1095" s="37">
        <v>280</v>
      </c>
      <c r="E1095" s="37">
        <f t="shared" si="132"/>
        <v>280</v>
      </c>
      <c r="F1095" s="37">
        <f t="shared" si="132"/>
        <v>280</v>
      </c>
      <c r="G1095" s="37">
        <f t="shared" si="132"/>
        <v>280</v>
      </c>
      <c r="H1095" s="37">
        <f t="shared" si="132"/>
        <v>280</v>
      </c>
      <c r="I1095" s="37">
        <f t="shared" si="132"/>
        <v>280</v>
      </c>
      <c r="J1095" s="37">
        <f t="shared" si="132"/>
        <v>280</v>
      </c>
      <c r="K1095" s="37">
        <f t="shared" si="132"/>
        <v>280</v>
      </c>
      <c r="L1095" s="37">
        <f t="shared" si="132"/>
        <v>280</v>
      </c>
      <c r="M1095" s="37">
        <f t="shared" si="132"/>
        <v>280</v>
      </c>
      <c r="N1095" s="37">
        <f t="shared" si="132"/>
        <v>280</v>
      </c>
      <c r="O1095" s="37">
        <f t="shared" si="132"/>
        <v>280</v>
      </c>
      <c r="P1095" s="37">
        <f t="shared" si="129"/>
        <v>3360</v>
      </c>
      <c r="Q1095" s="49">
        <f t="shared" si="130"/>
        <v>201600</v>
      </c>
      <c r="R1095" s="52"/>
    </row>
    <row r="1096" spans="1:18" ht="16.5" customHeight="1" x14ac:dyDescent="0.25">
      <c r="A1096" s="3" t="s">
        <v>427</v>
      </c>
      <c r="B1096" s="3">
        <v>1220057</v>
      </c>
      <c r="C1096" s="37">
        <v>1321</v>
      </c>
      <c r="D1096" s="37">
        <v>7</v>
      </c>
      <c r="E1096" s="37">
        <f t="shared" si="132"/>
        <v>7</v>
      </c>
      <c r="F1096" s="37">
        <f t="shared" si="132"/>
        <v>7</v>
      </c>
      <c r="G1096" s="37">
        <f t="shared" si="132"/>
        <v>7</v>
      </c>
      <c r="H1096" s="37">
        <f t="shared" si="132"/>
        <v>7</v>
      </c>
      <c r="I1096" s="37">
        <f t="shared" si="132"/>
        <v>7</v>
      </c>
      <c r="J1096" s="37">
        <f t="shared" si="132"/>
        <v>7</v>
      </c>
      <c r="K1096" s="37">
        <f t="shared" si="132"/>
        <v>7</v>
      </c>
      <c r="L1096" s="37">
        <f t="shared" si="132"/>
        <v>7</v>
      </c>
      <c r="M1096" s="37">
        <f t="shared" si="132"/>
        <v>7</v>
      </c>
      <c r="N1096" s="37">
        <f t="shared" si="132"/>
        <v>7</v>
      </c>
      <c r="O1096" s="37">
        <f t="shared" si="132"/>
        <v>7</v>
      </c>
      <c r="P1096" s="37">
        <f t="shared" si="129"/>
        <v>84</v>
      </c>
      <c r="Q1096" s="49">
        <f t="shared" si="130"/>
        <v>110964</v>
      </c>
      <c r="R1096" s="52"/>
    </row>
    <row r="1097" spans="1:18" ht="16.5" customHeight="1" x14ac:dyDescent="0.25">
      <c r="A1097" s="3" t="s">
        <v>427</v>
      </c>
      <c r="B1097" s="3">
        <v>1220058</v>
      </c>
      <c r="C1097" s="37">
        <v>100</v>
      </c>
      <c r="D1097" s="37">
        <v>681</v>
      </c>
      <c r="E1097" s="37">
        <f t="shared" si="132"/>
        <v>681</v>
      </c>
      <c r="F1097" s="37">
        <f t="shared" si="132"/>
        <v>681</v>
      </c>
      <c r="G1097" s="37">
        <f t="shared" si="132"/>
        <v>681</v>
      </c>
      <c r="H1097" s="37">
        <f t="shared" si="132"/>
        <v>681</v>
      </c>
      <c r="I1097" s="37">
        <f t="shared" si="132"/>
        <v>681</v>
      </c>
      <c r="J1097" s="37">
        <f t="shared" si="132"/>
        <v>681</v>
      </c>
      <c r="K1097" s="37">
        <f t="shared" si="132"/>
        <v>681</v>
      </c>
      <c r="L1097" s="37">
        <f t="shared" si="132"/>
        <v>681</v>
      </c>
      <c r="M1097" s="37">
        <f t="shared" si="132"/>
        <v>681</v>
      </c>
      <c r="N1097" s="37">
        <f t="shared" si="132"/>
        <v>681</v>
      </c>
      <c r="O1097" s="37">
        <f t="shared" si="132"/>
        <v>681</v>
      </c>
      <c r="P1097" s="37">
        <f t="shared" si="129"/>
        <v>8172</v>
      </c>
      <c r="Q1097" s="49">
        <f t="shared" si="130"/>
        <v>817200</v>
      </c>
      <c r="R1097" s="52"/>
    </row>
    <row r="1098" spans="1:18" ht="16.5" customHeight="1" x14ac:dyDescent="0.25">
      <c r="A1098" s="3" t="s">
        <v>427</v>
      </c>
      <c r="B1098" s="3">
        <v>1220059</v>
      </c>
      <c r="C1098" s="37">
        <v>1547</v>
      </c>
      <c r="D1098" s="37">
        <v>3</v>
      </c>
      <c r="E1098" s="37">
        <f t="shared" si="132"/>
        <v>3</v>
      </c>
      <c r="F1098" s="37">
        <f t="shared" si="132"/>
        <v>3</v>
      </c>
      <c r="G1098" s="37">
        <f t="shared" si="132"/>
        <v>3</v>
      </c>
      <c r="H1098" s="37">
        <f t="shared" si="132"/>
        <v>3</v>
      </c>
      <c r="I1098" s="37">
        <f t="shared" si="132"/>
        <v>3</v>
      </c>
      <c r="J1098" s="37">
        <f t="shared" si="132"/>
        <v>3</v>
      </c>
      <c r="K1098" s="37">
        <f t="shared" si="132"/>
        <v>3</v>
      </c>
      <c r="L1098" s="37">
        <f t="shared" si="132"/>
        <v>3</v>
      </c>
      <c r="M1098" s="37">
        <f t="shared" si="132"/>
        <v>3</v>
      </c>
      <c r="N1098" s="37">
        <f t="shared" si="132"/>
        <v>3</v>
      </c>
      <c r="O1098" s="37">
        <f t="shared" si="132"/>
        <v>3</v>
      </c>
      <c r="P1098" s="37">
        <f t="shared" si="129"/>
        <v>36</v>
      </c>
      <c r="Q1098" s="49">
        <f t="shared" si="130"/>
        <v>55692</v>
      </c>
      <c r="R1098" s="52"/>
    </row>
    <row r="1099" spans="1:18" ht="16.5" customHeight="1" x14ac:dyDescent="0.25">
      <c r="A1099" s="3" t="s">
        <v>427</v>
      </c>
      <c r="B1099" s="3">
        <v>1220133</v>
      </c>
      <c r="C1099" s="37">
        <v>2678</v>
      </c>
      <c r="D1099" s="37">
        <v>1</v>
      </c>
      <c r="E1099" s="37">
        <f t="shared" si="132"/>
        <v>1</v>
      </c>
      <c r="F1099" s="37">
        <f t="shared" ref="F1099:O1101" si="133">E1099</f>
        <v>1</v>
      </c>
      <c r="G1099" s="37">
        <f t="shared" si="133"/>
        <v>1</v>
      </c>
      <c r="H1099" s="37">
        <f t="shared" si="133"/>
        <v>1</v>
      </c>
      <c r="I1099" s="37">
        <f t="shared" si="133"/>
        <v>1</v>
      </c>
      <c r="J1099" s="37">
        <f t="shared" si="133"/>
        <v>1</v>
      </c>
      <c r="K1099" s="37">
        <f t="shared" si="133"/>
        <v>1</v>
      </c>
      <c r="L1099" s="37">
        <f t="shared" si="133"/>
        <v>1</v>
      </c>
      <c r="M1099" s="37">
        <f t="shared" si="133"/>
        <v>1</v>
      </c>
      <c r="N1099" s="37">
        <f t="shared" si="133"/>
        <v>1</v>
      </c>
      <c r="O1099" s="37">
        <f t="shared" si="133"/>
        <v>1</v>
      </c>
      <c r="P1099" s="37">
        <f t="shared" si="129"/>
        <v>12</v>
      </c>
      <c r="Q1099" s="49">
        <f t="shared" si="130"/>
        <v>32136</v>
      </c>
      <c r="R1099" s="52"/>
    </row>
    <row r="1100" spans="1:18" ht="16.5" customHeight="1" x14ac:dyDescent="0.25">
      <c r="A1100" s="3" t="s">
        <v>427</v>
      </c>
      <c r="B1100" s="3">
        <v>1220140</v>
      </c>
      <c r="C1100" s="37">
        <v>1880</v>
      </c>
      <c r="D1100" s="37">
        <v>1</v>
      </c>
      <c r="E1100" s="37">
        <f t="shared" ref="E1100:O1118" si="134">D1100</f>
        <v>1</v>
      </c>
      <c r="F1100" s="37">
        <f t="shared" si="133"/>
        <v>1</v>
      </c>
      <c r="G1100" s="37">
        <f t="shared" si="133"/>
        <v>1</v>
      </c>
      <c r="H1100" s="37">
        <f t="shared" si="133"/>
        <v>1</v>
      </c>
      <c r="I1100" s="37">
        <f t="shared" si="133"/>
        <v>1</v>
      </c>
      <c r="J1100" s="37">
        <f t="shared" si="133"/>
        <v>1</v>
      </c>
      <c r="K1100" s="37">
        <f t="shared" si="133"/>
        <v>1</v>
      </c>
      <c r="L1100" s="37">
        <f t="shared" si="133"/>
        <v>1</v>
      </c>
      <c r="M1100" s="37">
        <f t="shared" si="133"/>
        <v>1</v>
      </c>
      <c r="N1100" s="37">
        <f t="shared" si="133"/>
        <v>1</v>
      </c>
      <c r="O1100" s="37">
        <f t="shared" si="133"/>
        <v>1</v>
      </c>
      <c r="P1100" s="37">
        <f t="shared" si="129"/>
        <v>12</v>
      </c>
      <c r="Q1100" s="49">
        <f t="shared" si="130"/>
        <v>22560</v>
      </c>
      <c r="R1100" s="52"/>
    </row>
    <row r="1101" spans="1:18" ht="16.5" customHeight="1" x14ac:dyDescent="0.25">
      <c r="A1101" s="3" t="s">
        <v>427</v>
      </c>
      <c r="B1101" s="3">
        <v>1220151</v>
      </c>
      <c r="C1101" s="37">
        <v>6819</v>
      </c>
      <c r="D1101" s="37">
        <v>84</v>
      </c>
      <c r="E1101" s="37">
        <f t="shared" si="134"/>
        <v>84</v>
      </c>
      <c r="F1101" s="37">
        <f t="shared" si="133"/>
        <v>84</v>
      </c>
      <c r="G1101" s="37">
        <f t="shared" si="133"/>
        <v>84</v>
      </c>
      <c r="H1101" s="37">
        <f t="shared" si="133"/>
        <v>84</v>
      </c>
      <c r="I1101" s="37">
        <f t="shared" si="133"/>
        <v>84</v>
      </c>
      <c r="J1101" s="37">
        <f t="shared" si="133"/>
        <v>84</v>
      </c>
      <c r="K1101" s="37">
        <f t="shared" si="133"/>
        <v>84</v>
      </c>
      <c r="L1101" s="37">
        <f t="shared" si="133"/>
        <v>84</v>
      </c>
      <c r="M1101" s="37">
        <f t="shared" si="133"/>
        <v>84</v>
      </c>
      <c r="N1101" s="37">
        <f t="shared" si="133"/>
        <v>84</v>
      </c>
      <c r="O1101" s="37">
        <f t="shared" si="133"/>
        <v>84</v>
      </c>
      <c r="P1101" s="37">
        <f t="shared" si="129"/>
        <v>1008</v>
      </c>
      <c r="Q1101" s="49">
        <f t="shared" si="130"/>
        <v>6873552</v>
      </c>
      <c r="R1101" s="52"/>
    </row>
    <row r="1102" spans="1:18" ht="16.5" customHeight="1" x14ac:dyDescent="0.25">
      <c r="A1102" s="3" t="s">
        <v>427</v>
      </c>
      <c r="B1102" s="3">
        <v>1220186</v>
      </c>
      <c r="C1102" s="37">
        <v>6664</v>
      </c>
      <c r="D1102" s="37">
        <v>1</v>
      </c>
      <c r="E1102" s="37">
        <f t="shared" si="134"/>
        <v>1</v>
      </c>
      <c r="F1102" s="37">
        <f t="shared" si="134"/>
        <v>1</v>
      </c>
      <c r="G1102" s="37">
        <f t="shared" si="134"/>
        <v>1</v>
      </c>
      <c r="H1102" s="37">
        <f t="shared" si="134"/>
        <v>1</v>
      </c>
      <c r="I1102" s="37">
        <f t="shared" si="134"/>
        <v>1</v>
      </c>
      <c r="J1102" s="37">
        <v>0</v>
      </c>
      <c r="K1102" s="37">
        <f t="shared" si="134"/>
        <v>0</v>
      </c>
      <c r="L1102" s="37">
        <f t="shared" si="134"/>
        <v>0</v>
      </c>
      <c r="M1102" s="37">
        <f t="shared" si="134"/>
        <v>0</v>
      </c>
      <c r="N1102" s="37">
        <f t="shared" si="134"/>
        <v>0</v>
      </c>
      <c r="O1102" s="37">
        <f t="shared" si="134"/>
        <v>0</v>
      </c>
      <c r="P1102" s="37">
        <f t="shared" si="129"/>
        <v>6</v>
      </c>
      <c r="Q1102" s="49">
        <f t="shared" si="130"/>
        <v>39984</v>
      </c>
      <c r="R1102" s="52"/>
    </row>
    <row r="1103" spans="1:18" ht="16.5" customHeight="1" x14ac:dyDescent="0.25">
      <c r="A1103" s="3" t="s">
        <v>427</v>
      </c>
      <c r="B1103" s="3">
        <v>1220194</v>
      </c>
      <c r="C1103" s="37">
        <v>6664</v>
      </c>
      <c r="D1103" s="37">
        <v>1</v>
      </c>
      <c r="E1103" s="37">
        <f t="shared" si="134"/>
        <v>1</v>
      </c>
      <c r="F1103" s="37">
        <f t="shared" si="134"/>
        <v>1</v>
      </c>
      <c r="G1103" s="37">
        <f t="shared" si="134"/>
        <v>1</v>
      </c>
      <c r="H1103" s="37">
        <f t="shared" si="134"/>
        <v>1</v>
      </c>
      <c r="I1103" s="37">
        <f t="shared" si="134"/>
        <v>1</v>
      </c>
      <c r="J1103" s="37">
        <v>0</v>
      </c>
      <c r="K1103" s="37">
        <f t="shared" si="134"/>
        <v>0</v>
      </c>
      <c r="L1103" s="37">
        <f t="shared" si="134"/>
        <v>0</v>
      </c>
      <c r="M1103" s="37">
        <f t="shared" si="134"/>
        <v>0</v>
      </c>
      <c r="N1103" s="37">
        <f t="shared" si="134"/>
        <v>0</v>
      </c>
      <c r="O1103" s="37">
        <f t="shared" si="134"/>
        <v>0</v>
      </c>
      <c r="P1103" s="37">
        <f t="shared" si="129"/>
        <v>6</v>
      </c>
      <c r="Q1103" s="49">
        <f t="shared" si="130"/>
        <v>39984</v>
      </c>
      <c r="R1103" s="52"/>
    </row>
    <row r="1104" spans="1:18" ht="16.5" customHeight="1" x14ac:dyDescent="0.25">
      <c r="A1104" s="3" t="s">
        <v>427</v>
      </c>
      <c r="B1104" s="3">
        <v>1220272</v>
      </c>
      <c r="C1104" s="37">
        <v>5593</v>
      </c>
      <c r="D1104" s="37">
        <v>1</v>
      </c>
      <c r="E1104" s="37">
        <f t="shared" si="134"/>
        <v>1</v>
      </c>
      <c r="F1104" s="37">
        <f t="shared" si="134"/>
        <v>1</v>
      </c>
      <c r="G1104" s="37">
        <f t="shared" si="134"/>
        <v>1</v>
      </c>
      <c r="H1104" s="37">
        <f t="shared" si="134"/>
        <v>1</v>
      </c>
      <c r="I1104" s="37">
        <f t="shared" si="134"/>
        <v>1</v>
      </c>
      <c r="J1104" s="37">
        <f t="shared" si="134"/>
        <v>1</v>
      </c>
      <c r="K1104" s="37">
        <f t="shared" si="134"/>
        <v>1</v>
      </c>
      <c r="L1104" s="37">
        <f t="shared" si="134"/>
        <v>1</v>
      </c>
      <c r="M1104" s="37">
        <f t="shared" si="134"/>
        <v>1</v>
      </c>
      <c r="N1104" s="37">
        <f t="shared" si="134"/>
        <v>1</v>
      </c>
      <c r="O1104" s="37">
        <f t="shared" si="134"/>
        <v>1</v>
      </c>
      <c r="P1104" s="37">
        <f t="shared" si="129"/>
        <v>12</v>
      </c>
      <c r="Q1104" s="49">
        <f t="shared" si="130"/>
        <v>67116</v>
      </c>
      <c r="R1104" s="52"/>
    </row>
    <row r="1105" spans="1:18" ht="16.5" customHeight="1" x14ac:dyDescent="0.25">
      <c r="A1105" s="3" t="s">
        <v>427</v>
      </c>
      <c r="B1105" s="3">
        <v>1220287</v>
      </c>
      <c r="C1105" s="37">
        <v>250</v>
      </c>
      <c r="D1105" s="37">
        <v>3</v>
      </c>
      <c r="E1105" s="37">
        <f t="shared" si="134"/>
        <v>3</v>
      </c>
      <c r="F1105" s="37">
        <f t="shared" si="134"/>
        <v>3</v>
      </c>
      <c r="G1105" s="37">
        <f t="shared" si="134"/>
        <v>3</v>
      </c>
      <c r="H1105" s="37">
        <f t="shared" si="134"/>
        <v>3</v>
      </c>
      <c r="I1105" s="37">
        <f t="shared" si="134"/>
        <v>3</v>
      </c>
      <c r="J1105" s="37">
        <f t="shared" si="134"/>
        <v>3</v>
      </c>
      <c r="K1105" s="37">
        <f t="shared" si="134"/>
        <v>3</v>
      </c>
      <c r="L1105" s="37">
        <f t="shared" si="134"/>
        <v>3</v>
      </c>
      <c r="M1105" s="37">
        <f t="shared" si="134"/>
        <v>3</v>
      </c>
      <c r="N1105" s="37">
        <f t="shared" si="134"/>
        <v>3</v>
      </c>
      <c r="O1105" s="37">
        <f t="shared" si="134"/>
        <v>3</v>
      </c>
      <c r="P1105" s="37">
        <f t="shared" si="129"/>
        <v>36</v>
      </c>
      <c r="Q1105" s="49">
        <f t="shared" si="130"/>
        <v>9000</v>
      </c>
      <c r="R1105" s="52"/>
    </row>
    <row r="1106" spans="1:18" ht="16.5" customHeight="1" x14ac:dyDescent="0.25">
      <c r="A1106" s="3" t="s">
        <v>427</v>
      </c>
      <c r="B1106" s="3">
        <v>1220391</v>
      </c>
      <c r="C1106" s="37">
        <v>351</v>
      </c>
      <c r="D1106" s="37">
        <v>2</v>
      </c>
      <c r="E1106" s="37">
        <f t="shared" si="134"/>
        <v>2</v>
      </c>
      <c r="F1106" s="37">
        <f t="shared" si="134"/>
        <v>2</v>
      </c>
      <c r="G1106" s="37">
        <f t="shared" si="134"/>
        <v>2</v>
      </c>
      <c r="H1106" s="37">
        <f t="shared" si="134"/>
        <v>2</v>
      </c>
      <c r="I1106" s="37">
        <f t="shared" si="134"/>
        <v>2</v>
      </c>
      <c r="J1106" s="37">
        <f t="shared" si="134"/>
        <v>2</v>
      </c>
      <c r="K1106" s="37">
        <f t="shared" si="134"/>
        <v>2</v>
      </c>
      <c r="L1106" s="37">
        <f t="shared" si="134"/>
        <v>2</v>
      </c>
      <c r="M1106" s="37">
        <f t="shared" si="134"/>
        <v>2</v>
      </c>
      <c r="N1106" s="37">
        <f t="shared" si="134"/>
        <v>2</v>
      </c>
      <c r="O1106" s="37">
        <f t="shared" si="134"/>
        <v>2</v>
      </c>
      <c r="P1106" s="37">
        <f t="shared" si="129"/>
        <v>24</v>
      </c>
      <c r="Q1106" s="49">
        <f t="shared" si="130"/>
        <v>8424</v>
      </c>
      <c r="R1106" s="52"/>
    </row>
    <row r="1107" spans="1:18" ht="16.5" customHeight="1" x14ac:dyDescent="0.25">
      <c r="A1107" s="3" t="s">
        <v>427</v>
      </c>
      <c r="B1107" s="3">
        <v>4500126</v>
      </c>
      <c r="C1107" s="37">
        <v>76160</v>
      </c>
      <c r="D1107" s="37">
        <v>0</v>
      </c>
      <c r="E1107" s="37">
        <f t="shared" si="134"/>
        <v>0</v>
      </c>
      <c r="F1107" s="37">
        <f t="shared" si="134"/>
        <v>0</v>
      </c>
      <c r="G1107" s="37">
        <f t="shared" si="134"/>
        <v>0</v>
      </c>
      <c r="H1107" s="37">
        <f t="shared" si="134"/>
        <v>0</v>
      </c>
      <c r="I1107" s="37">
        <f t="shared" si="134"/>
        <v>0</v>
      </c>
      <c r="J1107" s="37">
        <f t="shared" si="134"/>
        <v>0</v>
      </c>
      <c r="K1107" s="37">
        <f t="shared" si="134"/>
        <v>0</v>
      </c>
      <c r="L1107" s="37">
        <f t="shared" si="134"/>
        <v>0</v>
      </c>
      <c r="M1107" s="37">
        <f t="shared" si="134"/>
        <v>0</v>
      </c>
      <c r="N1107" s="37">
        <v>1</v>
      </c>
      <c r="O1107" s="37">
        <f t="shared" si="134"/>
        <v>1</v>
      </c>
      <c r="P1107" s="37">
        <f t="shared" ref="P1107:P1153" si="135">SUM(D1107:O1107)</f>
        <v>2</v>
      </c>
      <c r="Q1107" s="49">
        <f t="shared" si="130"/>
        <v>152320</v>
      </c>
      <c r="R1107" s="52"/>
    </row>
    <row r="1108" spans="1:18" ht="16.5" customHeight="1" x14ac:dyDescent="0.25">
      <c r="A1108" s="3" t="s">
        <v>427</v>
      </c>
      <c r="B1108" s="3">
        <v>540119</v>
      </c>
      <c r="C1108" s="37">
        <v>1190</v>
      </c>
      <c r="D1108" s="37">
        <v>0</v>
      </c>
      <c r="E1108" s="37">
        <f t="shared" si="134"/>
        <v>0</v>
      </c>
      <c r="F1108" s="37">
        <f t="shared" si="134"/>
        <v>0</v>
      </c>
      <c r="G1108" s="37">
        <f t="shared" si="134"/>
        <v>0</v>
      </c>
      <c r="H1108" s="37">
        <f t="shared" si="134"/>
        <v>0</v>
      </c>
      <c r="I1108" s="37">
        <f t="shared" si="134"/>
        <v>0</v>
      </c>
      <c r="J1108" s="37">
        <f t="shared" si="134"/>
        <v>0</v>
      </c>
      <c r="K1108" s="37">
        <f t="shared" si="134"/>
        <v>0</v>
      </c>
      <c r="L1108" s="37">
        <f t="shared" si="134"/>
        <v>0</v>
      </c>
      <c r="M1108" s="37">
        <f t="shared" si="134"/>
        <v>0</v>
      </c>
      <c r="N1108" s="37">
        <v>1</v>
      </c>
      <c r="O1108" s="37">
        <f t="shared" si="134"/>
        <v>1</v>
      </c>
      <c r="P1108" s="37">
        <f t="shared" si="135"/>
        <v>2</v>
      </c>
      <c r="Q1108" s="49">
        <f t="shared" si="130"/>
        <v>2380</v>
      </c>
      <c r="R1108" s="52"/>
    </row>
    <row r="1109" spans="1:18" ht="16.5" customHeight="1" x14ac:dyDescent="0.25">
      <c r="A1109" s="3" t="s">
        <v>427</v>
      </c>
      <c r="B1109" s="3">
        <v>620423</v>
      </c>
      <c r="C1109" s="37">
        <v>182498</v>
      </c>
      <c r="D1109" s="37">
        <v>1</v>
      </c>
      <c r="E1109" s="37">
        <f t="shared" si="134"/>
        <v>1</v>
      </c>
      <c r="F1109" s="37">
        <f t="shared" si="134"/>
        <v>1</v>
      </c>
      <c r="G1109" s="37">
        <f t="shared" si="134"/>
        <v>1</v>
      </c>
      <c r="H1109" s="37">
        <f t="shared" si="134"/>
        <v>1</v>
      </c>
      <c r="I1109" s="37">
        <f t="shared" si="134"/>
        <v>1</v>
      </c>
      <c r="J1109" s="37">
        <v>0</v>
      </c>
      <c r="K1109" s="37">
        <f t="shared" si="134"/>
        <v>0</v>
      </c>
      <c r="L1109" s="37">
        <f t="shared" si="134"/>
        <v>0</v>
      </c>
      <c r="M1109" s="37">
        <f t="shared" si="134"/>
        <v>0</v>
      </c>
      <c r="N1109" s="37">
        <f t="shared" si="134"/>
        <v>0</v>
      </c>
      <c r="O1109" s="37">
        <f t="shared" si="134"/>
        <v>0</v>
      </c>
      <c r="P1109" s="37">
        <f t="shared" si="135"/>
        <v>6</v>
      </c>
      <c r="Q1109" s="49">
        <f t="shared" si="130"/>
        <v>1094988</v>
      </c>
      <c r="R1109" s="52"/>
    </row>
    <row r="1110" spans="1:18" ht="16.5" customHeight="1" x14ac:dyDescent="0.25">
      <c r="A1110" s="3" t="s">
        <v>427</v>
      </c>
      <c r="B1110" s="3">
        <v>850053</v>
      </c>
      <c r="C1110" s="37">
        <v>1323</v>
      </c>
      <c r="D1110" s="37">
        <v>0</v>
      </c>
      <c r="E1110" s="37">
        <f t="shared" si="134"/>
        <v>0</v>
      </c>
      <c r="F1110" s="37">
        <f t="shared" si="134"/>
        <v>0</v>
      </c>
      <c r="G1110" s="37">
        <f t="shared" si="134"/>
        <v>0</v>
      </c>
      <c r="H1110" s="37">
        <f t="shared" si="134"/>
        <v>0</v>
      </c>
      <c r="I1110" s="37">
        <f t="shared" si="134"/>
        <v>0</v>
      </c>
      <c r="J1110" s="37">
        <f t="shared" si="134"/>
        <v>0</v>
      </c>
      <c r="K1110" s="37">
        <f t="shared" si="134"/>
        <v>0</v>
      </c>
      <c r="L1110" s="37">
        <f t="shared" si="134"/>
        <v>0</v>
      </c>
      <c r="M1110" s="37">
        <v>1</v>
      </c>
      <c r="N1110" s="37">
        <f t="shared" si="134"/>
        <v>1</v>
      </c>
      <c r="O1110" s="37">
        <f t="shared" si="134"/>
        <v>1</v>
      </c>
      <c r="P1110" s="37">
        <f t="shared" si="135"/>
        <v>3</v>
      </c>
      <c r="Q1110" s="49">
        <f t="shared" ref="Q1110:Q1159" si="136">P1110*C1110</f>
        <v>3969</v>
      </c>
      <c r="R1110" s="52"/>
    </row>
    <row r="1111" spans="1:18" ht="16.5" customHeight="1" x14ac:dyDescent="0.25">
      <c r="A1111" s="3" t="s">
        <v>427</v>
      </c>
      <c r="B1111" s="3">
        <v>900005</v>
      </c>
      <c r="C1111" s="37">
        <v>506</v>
      </c>
      <c r="D1111" s="37">
        <v>3</v>
      </c>
      <c r="E1111" s="37">
        <f t="shared" si="134"/>
        <v>3</v>
      </c>
      <c r="F1111" s="37">
        <f t="shared" si="134"/>
        <v>3</v>
      </c>
      <c r="G1111" s="37">
        <f t="shared" si="134"/>
        <v>3</v>
      </c>
      <c r="H1111" s="37">
        <f t="shared" si="134"/>
        <v>3</v>
      </c>
      <c r="I1111" s="37">
        <f t="shared" si="134"/>
        <v>3</v>
      </c>
      <c r="J1111" s="37">
        <f t="shared" si="134"/>
        <v>3</v>
      </c>
      <c r="K1111" s="37">
        <f t="shared" si="134"/>
        <v>3</v>
      </c>
      <c r="L1111" s="37">
        <f t="shared" si="134"/>
        <v>3</v>
      </c>
      <c r="M1111" s="37">
        <f t="shared" si="134"/>
        <v>3</v>
      </c>
      <c r="N1111" s="37">
        <f t="shared" si="134"/>
        <v>3</v>
      </c>
      <c r="O1111" s="37">
        <f t="shared" si="134"/>
        <v>3</v>
      </c>
      <c r="P1111" s="37">
        <f t="shared" si="135"/>
        <v>36</v>
      </c>
      <c r="Q1111" s="49">
        <f t="shared" si="136"/>
        <v>18216</v>
      </c>
      <c r="R1111" s="52"/>
    </row>
    <row r="1112" spans="1:18" ht="16.5" customHeight="1" x14ac:dyDescent="0.25">
      <c r="A1112" s="3" t="s">
        <v>427</v>
      </c>
      <c r="B1112" s="3">
        <v>900018</v>
      </c>
      <c r="C1112" s="37">
        <v>1903</v>
      </c>
      <c r="D1112" s="37">
        <v>5</v>
      </c>
      <c r="E1112" s="37">
        <f t="shared" si="134"/>
        <v>5</v>
      </c>
      <c r="F1112" s="37">
        <f t="shared" si="134"/>
        <v>5</v>
      </c>
      <c r="G1112" s="37">
        <f t="shared" si="134"/>
        <v>5</v>
      </c>
      <c r="H1112" s="37">
        <f t="shared" si="134"/>
        <v>5</v>
      </c>
      <c r="I1112" s="37">
        <f t="shared" si="134"/>
        <v>5</v>
      </c>
      <c r="J1112" s="37">
        <f t="shared" si="134"/>
        <v>5</v>
      </c>
      <c r="K1112" s="37">
        <f t="shared" si="134"/>
        <v>5</v>
      </c>
      <c r="L1112" s="37">
        <f t="shared" si="134"/>
        <v>5</v>
      </c>
      <c r="M1112" s="37">
        <f t="shared" si="134"/>
        <v>5</v>
      </c>
      <c r="N1112" s="37">
        <f t="shared" si="134"/>
        <v>5</v>
      </c>
      <c r="O1112" s="37">
        <f t="shared" si="134"/>
        <v>5</v>
      </c>
      <c r="P1112" s="37">
        <f t="shared" si="135"/>
        <v>60</v>
      </c>
      <c r="Q1112" s="49">
        <f t="shared" si="136"/>
        <v>114180</v>
      </c>
      <c r="R1112" s="52"/>
    </row>
    <row r="1113" spans="1:18" ht="16.5" customHeight="1" x14ac:dyDescent="0.25">
      <c r="A1113" s="3" t="s">
        <v>427</v>
      </c>
      <c r="B1113" s="3">
        <v>900040</v>
      </c>
      <c r="C1113" s="37">
        <v>20</v>
      </c>
      <c r="D1113" s="37">
        <v>7</v>
      </c>
      <c r="E1113" s="37">
        <f t="shared" si="134"/>
        <v>7</v>
      </c>
      <c r="F1113" s="37">
        <f t="shared" si="134"/>
        <v>7</v>
      </c>
      <c r="G1113" s="37">
        <f t="shared" si="134"/>
        <v>7</v>
      </c>
      <c r="H1113" s="37">
        <f t="shared" si="134"/>
        <v>7</v>
      </c>
      <c r="I1113" s="37">
        <f t="shared" si="134"/>
        <v>7</v>
      </c>
      <c r="J1113" s="37">
        <f t="shared" si="134"/>
        <v>7</v>
      </c>
      <c r="K1113" s="37">
        <f t="shared" si="134"/>
        <v>7</v>
      </c>
      <c r="L1113" s="37">
        <f t="shared" si="134"/>
        <v>7</v>
      </c>
      <c r="M1113" s="37">
        <f t="shared" si="134"/>
        <v>7</v>
      </c>
      <c r="N1113" s="37">
        <f t="shared" si="134"/>
        <v>7</v>
      </c>
      <c r="O1113" s="37">
        <f t="shared" si="134"/>
        <v>7</v>
      </c>
      <c r="P1113" s="37">
        <f t="shared" si="135"/>
        <v>84</v>
      </c>
      <c r="Q1113" s="49">
        <f t="shared" si="136"/>
        <v>1680</v>
      </c>
      <c r="R1113" s="52"/>
    </row>
    <row r="1114" spans="1:18" ht="16.5" customHeight="1" x14ac:dyDescent="0.25">
      <c r="A1114" s="3" t="s">
        <v>427</v>
      </c>
      <c r="B1114" s="3">
        <v>900056</v>
      </c>
      <c r="C1114" s="37">
        <v>922</v>
      </c>
      <c r="D1114" s="37">
        <v>7</v>
      </c>
      <c r="E1114" s="37">
        <f t="shared" si="134"/>
        <v>7</v>
      </c>
      <c r="F1114" s="37">
        <f t="shared" si="134"/>
        <v>7</v>
      </c>
      <c r="G1114" s="37">
        <f t="shared" si="134"/>
        <v>7</v>
      </c>
      <c r="H1114" s="37">
        <f t="shared" si="134"/>
        <v>7</v>
      </c>
      <c r="I1114" s="37">
        <f t="shared" si="134"/>
        <v>7</v>
      </c>
      <c r="J1114" s="37">
        <f t="shared" si="134"/>
        <v>7</v>
      </c>
      <c r="K1114" s="37">
        <f t="shared" si="134"/>
        <v>7</v>
      </c>
      <c r="L1114" s="37">
        <f t="shared" si="134"/>
        <v>7</v>
      </c>
      <c r="M1114" s="37">
        <f t="shared" si="134"/>
        <v>7</v>
      </c>
      <c r="N1114" s="37">
        <f t="shared" si="134"/>
        <v>7</v>
      </c>
      <c r="O1114" s="37">
        <f t="shared" si="134"/>
        <v>7</v>
      </c>
      <c r="P1114" s="37">
        <f t="shared" si="135"/>
        <v>84</v>
      </c>
      <c r="Q1114" s="49">
        <f t="shared" si="136"/>
        <v>77448</v>
      </c>
      <c r="R1114" s="52"/>
    </row>
    <row r="1115" spans="1:18" ht="16.5" customHeight="1" x14ac:dyDescent="0.25">
      <c r="A1115" s="3" t="s">
        <v>427</v>
      </c>
      <c r="B1115" s="3">
        <v>900057</v>
      </c>
      <c r="C1115" s="37">
        <v>326</v>
      </c>
      <c r="D1115" s="37">
        <v>7</v>
      </c>
      <c r="E1115" s="37">
        <f t="shared" si="134"/>
        <v>7</v>
      </c>
      <c r="F1115" s="37">
        <f t="shared" si="134"/>
        <v>7</v>
      </c>
      <c r="G1115" s="37">
        <f t="shared" si="134"/>
        <v>7</v>
      </c>
      <c r="H1115" s="37">
        <f t="shared" si="134"/>
        <v>7</v>
      </c>
      <c r="I1115" s="37">
        <f t="shared" si="134"/>
        <v>7</v>
      </c>
      <c r="J1115" s="37">
        <f t="shared" si="134"/>
        <v>7</v>
      </c>
      <c r="K1115" s="37">
        <v>8</v>
      </c>
      <c r="L1115" s="37">
        <f t="shared" si="134"/>
        <v>8</v>
      </c>
      <c r="M1115" s="37">
        <f t="shared" si="134"/>
        <v>8</v>
      </c>
      <c r="N1115" s="37">
        <f t="shared" si="134"/>
        <v>8</v>
      </c>
      <c r="O1115" s="37">
        <f t="shared" si="134"/>
        <v>8</v>
      </c>
      <c r="P1115" s="37">
        <f t="shared" si="135"/>
        <v>89</v>
      </c>
      <c r="Q1115" s="49">
        <f t="shared" si="136"/>
        <v>29014</v>
      </c>
      <c r="R1115" s="52"/>
    </row>
    <row r="1116" spans="1:18" ht="16.5" customHeight="1" x14ac:dyDescent="0.25">
      <c r="A1116" s="3" t="s">
        <v>427</v>
      </c>
      <c r="B1116" s="3">
        <v>900078</v>
      </c>
      <c r="C1116" s="37">
        <v>2380</v>
      </c>
      <c r="D1116" s="37">
        <v>1</v>
      </c>
      <c r="E1116" s="37">
        <f t="shared" si="134"/>
        <v>1</v>
      </c>
      <c r="F1116" s="37">
        <f t="shared" si="134"/>
        <v>1</v>
      </c>
      <c r="G1116" s="37">
        <f t="shared" si="134"/>
        <v>1</v>
      </c>
      <c r="H1116" s="37">
        <f t="shared" si="134"/>
        <v>1</v>
      </c>
      <c r="I1116" s="37">
        <f t="shared" si="134"/>
        <v>1</v>
      </c>
      <c r="J1116" s="37">
        <f t="shared" si="134"/>
        <v>1</v>
      </c>
      <c r="K1116" s="37">
        <v>0</v>
      </c>
      <c r="L1116" s="37">
        <f t="shared" si="134"/>
        <v>0</v>
      </c>
      <c r="M1116" s="37">
        <f t="shared" si="134"/>
        <v>0</v>
      </c>
      <c r="N1116" s="37">
        <f t="shared" si="134"/>
        <v>0</v>
      </c>
      <c r="O1116" s="37">
        <f t="shared" si="134"/>
        <v>0</v>
      </c>
      <c r="P1116" s="37">
        <f t="shared" si="135"/>
        <v>7</v>
      </c>
      <c r="Q1116" s="49">
        <f t="shared" si="136"/>
        <v>16660</v>
      </c>
      <c r="R1116" s="52"/>
    </row>
    <row r="1117" spans="1:18" ht="16.5" customHeight="1" x14ac:dyDescent="0.25">
      <c r="A1117" s="3" t="s">
        <v>427</v>
      </c>
      <c r="B1117" s="3">
        <v>900086</v>
      </c>
      <c r="C1117" s="37">
        <v>524</v>
      </c>
      <c r="D1117" s="37">
        <v>2</v>
      </c>
      <c r="E1117" s="37">
        <f t="shared" si="134"/>
        <v>2</v>
      </c>
      <c r="F1117" s="37">
        <f t="shared" si="134"/>
        <v>2</v>
      </c>
      <c r="G1117" s="37">
        <f t="shared" si="134"/>
        <v>2</v>
      </c>
      <c r="H1117" s="37">
        <f t="shared" si="134"/>
        <v>2</v>
      </c>
      <c r="I1117" s="37">
        <f t="shared" si="134"/>
        <v>2</v>
      </c>
      <c r="J1117" s="37">
        <f t="shared" si="134"/>
        <v>2</v>
      </c>
      <c r="K1117" s="37">
        <f t="shared" si="134"/>
        <v>2</v>
      </c>
      <c r="L1117" s="37">
        <f t="shared" si="134"/>
        <v>2</v>
      </c>
      <c r="M1117" s="37">
        <f t="shared" si="134"/>
        <v>2</v>
      </c>
      <c r="N1117" s="37">
        <f t="shared" si="134"/>
        <v>2</v>
      </c>
      <c r="O1117" s="37">
        <f t="shared" si="134"/>
        <v>2</v>
      </c>
      <c r="P1117" s="37">
        <f t="shared" si="135"/>
        <v>24</v>
      </c>
      <c r="Q1117" s="49">
        <f t="shared" si="136"/>
        <v>12576</v>
      </c>
      <c r="R1117" s="52"/>
    </row>
    <row r="1118" spans="1:18" ht="16.5" customHeight="1" x14ac:dyDescent="0.25">
      <c r="A1118" s="3" t="s">
        <v>427</v>
      </c>
      <c r="B1118" s="3">
        <v>900091</v>
      </c>
      <c r="C1118" s="37">
        <v>367</v>
      </c>
      <c r="D1118" s="37">
        <v>2</v>
      </c>
      <c r="E1118" s="37">
        <f t="shared" si="134"/>
        <v>2</v>
      </c>
      <c r="F1118" s="37">
        <f t="shared" si="134"/>
        <v>2</v>
      </c>
      <c r="G1118" s="37">
        <f t="shared" si="134"/>
        <v>2</v>
      </c>
      <c r="H1118" s="37">
        <f t="shared" si="134"/>
        <v>2</v>
      </c>
      <c r="I1118" s="37">
        <f t="shared" si="134"/>
        <v>2</v>
      </c>
      <c r="J1118" s="37">
        <f t="shared" si="134"/>
        <v>2</v>
      </c>
      <c r="K1118" s="37">
        <f t="shared" si="134"/>
        <v>2</v>
      </c>
      <c r="L1118" s="37">
        <f t="shared" si="134"/>
        <v>2</v>
      </c>
      <c r="M1118" s="37">
        <f t="shared" ref="F1118:O1128" si="137">L1118</f>
        <v>2</v>
      </c>
      <c r="N1118" s="37">
        <f t="shared" si="137"/>
        <v>2</v>
      </c>
      <c r="O1118" s="37">
        <f t="shared" si="137"/>
        <v>2</v>
      </c>
      <c r="P1118" s="37">
        <f t="shared" si="135"/>
        <v>24</v>
      </c>
      <c r="Q1118" s="49">
        <f t="shared" si="136"/>
        <v>8808</v>
      </c>
      <c r="R1118" s="52"/>
    </row>
    <row r="1119" spans="1:18" ht="16.5" customHeight="1" x14ac:dyDescent="0.25">
      <c r="A1119" s="3" t="s">
        <v>427</v>
      </c>
      <c r="B1119" s="3">
        <v>900100</v>
      </c>
      <c r="C1119" s="37">
        <v>1428</v>
      </c>
      <c r="D1119" s="37">
        <v>1</v>
      </c>
      <c r="E1119" s="37">
        <f t="shared" ref="E1119:O1147" si="138">D1119</f>
        <v>1</v>
      </c>
      <c r="F1119" s="37">
        <f t="shared" si="137"/>
        <v>1</v>
      </c>
      <c r="G1119" s="37">
        <f t="shared" si="137"/>
        <v>1</v>
      </c>
      <c r="H1119" s="37">
        <f t="shared" si="137"/>
        <v>1</v>
      </c>
      <c r="I1119" s="37">
        <f t="shared" si="137"/>
        <v>1</v>
      </c>
      <c r="J1119" s="37">
        <f t="shared" si="137"/>
        <v>1</v>
      </c>
      <c r="K1119" s="37">
        <v>0</v>
      </c>
      <c r="L1119" s="37">
        <f t="shared" si="137"/>
        <v>0</v>
      </c>
      <c r="M1119" s="37">
        <f t="shared" si="137"/>
        <v>0</v>
      </c>
      <c r="N1119" s="37">
        <f t="shared" si="137"/>
        <v>0</v>
      </c>
      <c r="O1119" s="37">
        <f t="shared" si="137"/>
        <v>0</v>
      </c>
      <c r="P1119" s="37">
        <f t="shared" si="135"/>
        <v>7</v>
      </c>
      <c r="Q1119" s="49">
        <f t="shared" si="136"/>
        <v>9996</v>
      </c>
      <c r="R1119" s="52"/>
    </row>
    <row r="1120" spans="1:18" ht="16.5" customHeight="1" x14ac:dyDescent="0.25">
      <c r="A1120" s="3" t="s">
        <v>427</v>
      </c>
      <c r="B1120" s="3">
        <v>900103</v>
      </c>
      <c r="C1120" s="37">
        <v>507</v>
      </c>
      <c r="D1120" s="37">
        <v>1</v>
      </c>
      <c r="E1120" s="37">
        <f t="shared" si="138"/>
        <v>1</v>
      </c>
      <c r="F1120" s="37">
        <f t="shared" si="137"/>
        <v>1</v>
      </c>
      <c r="G1120" s="37">
        <f t="shared" si="137"/>
        <v>1</v>
      </c>
      <c r="H1120" s="37">
        <f t="shared" si="137"/>
        <v>1</v>
      </c>
      <c r="I1120" s="37">
        <f t="shared" si="137"/>
        <v>1</v>
      </c>
      <c r="J1120" s="37">
        <f t="shared" si="137"/>
        <v>1</v>
      </c>
      <c r="K1120" s="37">
        <f t="shared" si="137"/>
        <v>1</v>
      </c>
      <c r="L1120" s="37">
        <f t="shared" si="137"/>
        <v>1</v>
      </c>
      <c r="M1120" s="37">
        <f t="shared" si="137"/>
        <v>1</v>
      </c>
      <c r="N1120" s="37">
        <f t="shared" si="137"/>
        <v>1</v>
      </c>
      <c r="O1120" s="37">
        <f t="shared" si="137"/>
        <v>1</v>
      </c>
      <c r="P1120" s="37">
        <f t="shared" si="135"/>
        <v>12</v>
      </c>
      <c r="Q1120" s="49">
        <f t="shared" si="136"/>
        <v>6084</v>
      </c>
      <c r="R1120" s="52"/>
    </row>
    <row r="1121" spans="1:18" ht="16.5" customHeight="1" x14ac:dyDescent="0.25">
      <c r="A1121" s="3" t="s">
        <v>427</v>
      </c>
      <c r="B1121" s="3">
        <v>900118</v>
      </c>
      <c r="C1121" s="37">
        <v>119</v>
      </c>
      <c r="D1121" s="37">
        <v>1</v>
      </c>
      <c r="E1121" s="37">
        <f t="shared" si="138"/>
        <v>1</v>
      </c>
      <c r="F1121" s="37">
        <f t="shared" si="137"/>
        <v>1</v>
      </c>
      <c r="G1121" s="37">
        <f t="shared" si="137"/>
        <v>1</v>
      </c>
      <c r="H1121" s="37">
        <f t="shared" si="137"/>
        <v>1</v>
      </c>
      <c r="I1121" s="37">
        <f t="shared" si="137"/>
        <v>1</v>
      </c>
      <c r="J1121" s="37">
        <f t="shared" si="137"/>
        <v>1</v>
      </c>
      <c r="K1121" s="37">
        <f t="shared" si="137"/>
        <v>1</v>
      </c>
      <c r="L1121" s="37">
        <f t="shared" si="137"/>
        <v>1</v>
      </c>
      <c r="M1121" s="37">
        <f t="shared" si="137"/>
        <v>1</v>
      </c>
      <c r="N1121" s="37">
        <f t="shared" si="137"/>
        <v>1</v>
      </c>
      <c r="O1121" s="37">
        <f t="shared" si="137"/>
        <v>1</v>
      </c>
      <c r="P1121" s="37">
        <f t="shared" si="135"/>
        <v>12</v>
      </c>
      <c r="Q1121" s="49">
        <f t="shared" si="136"/>
        <v>1428</v>
      </c>
      <c r="R1121" s="52"/>
    </row>
    <row r="1122" spans="1:18" ht="16.5" customHeight="1" x14ac:dyDescent="0.25">
      <c r="A1122" s="3" t="s">
        <v>427</v>
      </c>
      <c r="B1122" s="3">
        <v>900139</v>
      </c>
      <c r="C1122" s="37">
        <v>236</v>
      </c>
      <c r="D1122" s="37">
        <v>630</v>
      </c>
      <c r="E1122" s="37">
        <f t="shared" si="138"/>
        <v>630</v>
      </c>
      <c r="F1122" s="37">
        <f t="shared" si="137"/>
        <v>630</v>
      </c>
      <c r="G1122" s="37">
        <f t="shared" si="137"/>
        <v>630</v>
      </c>
      <c r="H1122" s="37">
        <f t="shared" si="137"/>
        <v>630</v>
      </c>
      <c r="I1122" s="37">
        <f t="shared" si="137"/>
        <v>630</v>
      </c>
      <c r="J1122" s="37">
        <f t="shared" si="137"/>
        <v>630</v>
      </c>
      <c r="K1122" s="37">
        <f t="shared" si="137"/>
        <v>630</v>
      </c>
      <c r="L1122" s="37">
        <f t="shared" si="137"/>
        <v>630</v>
      </c>
      <c r="M1122" s="37">
        <f t="shared" si="137"/>
        <v>630</v>
      </c>
      <c r="N1122" s="37">
        <f t="shared" si="137"/>
        <v>630</v>
      </c>
      <c r="O1122" s="37">
        <f t="shared" si="137"/>
        <v>630</v>
      </c>
      <c r="P1122" s="37">
        <f t="shared" si="135"/>
        <v>7560</v>
      </c>
      <c r="Q1122" s="49">
        <f t="shared" si="136"/>
        <v>1784160</v>
      </c>
      <c r="R1122" s="52"/>
    </row>
    <row r="1123" spans="1:18" ht="16.5" customHeight="1" x14ac:dyDescent="0.25">
      <c r="A1123" s="3" t="s">
        <v>427</v>
      </c>
      <c r="B1123" s="3">
        <v>900171</v>
      </c>
      <c r="C1123" s="37">
        <v>1254</v>
      </c>
      <c r="D1123" s="37">
        <v>9</v>
      </c>
      <c r="E1123" s="37">
        <f t="shared" si="138"/>
        <v>9</v>
      </c>
      <c r="F1123" s="37">
        <f t="shared" si="137"/>
        <v>9</v>
      </c>
      <c r="G1123" s="37">
        <f t="shared" si="137"/>
        <v>9</v>
      </c>
      <c r="H1123" s="37">
        <f t="shared" si="137"/>
        <v>9</v>
      </c>
      <c r="I1123" s="37">
        <f t="shared" si="137"/>
        <v>9</v>
      </c>
      <c r="J1123" s="37">
        <f t="shared" si="137"/>
        <v>9</v>
      </c>
      <c r="K1123" s="37">
        <f t="shared" si="137"/>
        <v>9</v>
      </c>
      <c r="L1123" s="37">
        <f t="shared" si="137"/>
        <v>9</v>
      </c>
      <c r="M1123" s="37">
        <f t="shared" si="137"/>
        <v>9</v>
      </c>
      <c r="N1123" s="37">
        <f t="shared" si="137"/>
        <v>9</v>
      </c>
      <c r="O1123" s="37">
        <f t="shared" si="137"/>
        <v>9</v>
      </c>
      <c r="P1123" s="37">
        <f t="shared" si="135"/>
        <v>108</v>
      </c>
      <c r="Q1123" s="49">
        <f t="shared" si="136"/>
        <v>135432</v>
      </c>
      <c r="R1123" s="52"/>
    </row>
    <row r="1124" spans="1:18" ht="16.5" customHeight="1" x14ac:dyDescent="0.25">
      <c r="A1124" s="3" t="s">
        <v>427</v>
      </c>
      <c r="B1124" s="3">
        <v>900198</v>
      </c>
      <c r="C1124" s="37">
        <v>139</v>
      </c>
      <c r="D1124" s="37">
        <v>3</v>
      </c>
      <c r="E1124" s="37">
        <f t="shared" si="138"/>
        <v>3</v>
      </c>
      <c r="F1124" s="37">
        <f t="shared" si="137"/>
        <v>3</v>
      </c>
      <c r="G1124" s="37">
        <f t="shared" si="137"/>
        <v>3</v>
      </c>
      <c r="H1124" s="37">
        <f t="shared" si="137"/>
        <v>3</v>
      </c>
      <c r="I1124" s="37">
        <f t="shared" si="137"/>
        <v>3</v>
      </c>
      <c r="J1124" s="37">
        <f t="shared" si="137"/>
        <v>3</v>
      </c>
      <c r="K1124" s="37">
        <f t="shared" si="137"/>
        <v>3</v>
      </c>
      <c r="L1124" s="37">
        <f t="shared" si="137"/>
        <v>3</v>
      </c>
      <c r="M1124" s="37">
        <f t="shared" si="137"/>
        <v>3</v>
      </c>
      <c r="N1124" s="37">
        <f t="shared" si="137"/>
        <v>3</v>
      </c>
      <c r="O1124" s="37">
        <f t="shared" si="137"/>
        <v>3</v>
      </c>
      <c r="P1124" s="37">
        <f t="shared" si="135"/>
        <v>36</v>
      </c>
      <c r="Q1124" s="49">
        <f t="shared" si="136"/>
        <v>5004</v>
      </c>
      <c r="R1124" s="52"/>
    </row>
    <row r="1125" spans="1:18" ht="16.5" customHeight="1" x14ac:dyDescent="0.25">
      <c r="A1125" s="3" t="s">
        <v>427</v>
      </c>
      <c r="B1125" s="3">
        <v>900205</v>
      </c>
      <c r="C1125" s="37">
        <v>796</v>
      </c>
      <c r="D1125" s="37">
        <v>1</v>
      </c>
      <c r="E1125" s="37">
        <f t="shared" si="138"/>
        <v>1</v>
      </c>
      <c r="F1125" s="37">
        <f t="shared" si="137"/>
        <v>1</v>
      </c>
      <c r="G1125" s="37">
        <f t="shared" si="137"/>
        <v>1</v>
      </c>
      <c r="H1125" s="37">
        <f t="shared" si="137"/>
        <v>1</v>
      </c>
      <c r="I1125" s="37">
        <f t="shared" si="137"/>
        <v>1</v>
      </c>
      <c r="J1125" s="37">
        <f t="shared" si="137"/>
        <v>1</v>
      </c>
      <c r="K1125" s="37">
        <f t="shared" si="137"/>
        <v>1</v>
      </c>
      <c r="L1125" s="37">
        <f t="shared" si="137"/>
        <v>1</v>
      </c>
      <c r="M1125" s="37">
        <f t="shared" si="137"/>
        <v>1</v>
      </c>
      <c r="N1125" s="37">
        <f t="shared" si="137"/>
        <v>1</v>
      </c>
      <c r="O1125" s="37">
        <f t="shared" si="137"/>
        <v>1</v>
      </c>
      <c r="P1125" s="37">
        <f t="shared" si="135"/>
        <v>12</v>
      </c>
      <c r="Q1125" s="49">
        <f t="shared" si="136"/>
        <v>9552</v>
      </c>
      <c r="R1125" s="52"/>
    </row>
    <row r="1126" spans="1:18" ht="16.5" customHeight="1" x14ac:dyDescent="0.25">
      <c r="A1126" s="3" t="s">
        <v>427</v>
      </c>
      <c r="B1126" s="3">
        <v>900235</v>
      </c>
      <c r="C1126" s="37">
        <v>1114</v>
      </c>
      <c r="D1126" s="37">
        <v>2</v>
      </c>
      <c r="E1126" s="37">
        <f t="shared" si="138"/>
        <v>2</v>
      </c>
      <c r="F1126" s="37">
        <f t="shared" si="137"/>
        <v>2</v>
      </c>
      <c r="G1126" s="37">
        <f t="shared" si="137"/>
        <v>2</v>
      </c>
      <c r="H1126" s="37">
        <f t="shared" si="137"/>
        <v>2</v>
      </c>
      <c r="I1126" s="37">
        <f t="shared" si="137"/>
        <v>2</v>
      </c>
      <c r="J1126" s="37">
        <f t="shared" si="137"/>
        <v>2</v>
      </c>
      <c r="K1126" s="37">
        <f t="shared" si="137"/>
        <v>2</v>
      </c>
      <c r="L1126" s="37">
        <f t="shared" si="137"/>
        <v>2</v>
      </c>
      <c r="M1126" s="37">
        <f t="shared" si="137"/>
        <v>2</v>
      </c>
      <c r="N1126" s="37">
        <f t="shared" si="137"/>
        <v>2</v>
      </c>
      <c r="O1126" s="37">
        <f t="shared" si="137"/>
        <v>2</v>
      </c>
      <c r="P1126" s="37">
        <f t="shared" si="135"/>
        <v>24</v>
      </c>
      <c r="Q1126" s="49">
        <f t="shared" si="136"/>
        <v>26736</v>
      </c>
      <c r="R1126" s="52"/>
    </row>
    <row r="1127" spans="1:18" ht="16.5" customHeight="1" x14ac:dyDescent="0.25">
      <c r="A1127" s="3" t="s">
        <v>427</v>
      </c>
      <c r="B1127" s="3">
        <v>900259</v>
      </c>
      <c r="C1127" s="37">
        <v>190</v>
      </c>
      <c r="D1127" s="37">
        <v>6</v>
      </c>
      <c r="E1127" s="37">
        <f t="shared" si="138"/>
        <v>6</v>
      </c>
      <c r="F1127" s="37">
        <f t="shared" si="137"/>
        <v>6</v>
      </c>
      <c r="G1127" s="37">
        <f t="shared" si="137"/>
        <v>6</v>
      </c>
      <c r="H1127" s="37">
        <f t="shared" si="137"/>
        <v>6</v>
      </c>
      <c r="I1127" s="37">
        <f t="shared" si="137"/>
        <v>6</v>
      </c>
      <c r="J1127" s="37">
        <f t="shared" si="137"/>
        <v>6</v>
      </c>
      <c r="K1127" s="37">
        <f t="shared" si="137"/>
        <v>6</v>
      </c>
      <c r="L1127" s="37">
        <f t="shared" si="137"/>
        <v>6</v>
      </c>
      <c r="M1127" s="37">
        <f t="shared" si="137"/>
        <v>6</v>
      </c>
      <c r="N1127" s="37">
        <f t="shared" si="137"/>
        <v>6</v>
      </c>
      <c r="O1127" s="37">
        <f t="shared" si="137"/>
        <v>6</v>
      </c>
      <c r="P1127" s="37">
        <f t="shared" si="135"/>
        <v>72</v>
      </c>
      <c r="Q1127" s="49">
        <f t="shared" si="136"/>
        <v>13680</v>
      </c>
      <c r="R1127" s="52"/>
    </row>
    <row r="1128" spans="1:18" ht="16.5" customHeight="1" x14ac:dyDescent="0.25">
      <c r="A1128" s="3" t="s">
        <v>427</v>
      </c>
      <c r="B1128" s="3">
        <v>900284</v>
      </c>
      <c r="C1128" s="37">
        <v>4760</v>
      </c>
      <c r="D1128" s="37">
        <v>1</v>
      </c>
      <c r="E1128" s="37">
        <f t="shared" si="138"/>
        <v>1</v>
      </c>
      <c r="F1128" s="37">
        <f t="shared" si="137"/>
        <v>1</v>
      </c>
      <c r="G1128" s="37">
        <f t="shared" si="137"/>
        <v>1</v>
      </c>
      <c r="H1128" s="37">
        <f t="shared" si="137"/>
        <v>1</v>
      </c>
      <c r="I1128" s="37">
        <f t="shared" si="137"/>
        <v>1</v>
      </c>
      <c r="J1128" s="37">
        <f t="shared" si="137"/>
        <v>1</v>
      </c>
      <c r="K1128" s="37">
        <f t="shared" si="137"/>
        <v>1</v>
      </c>
      <c r="L1128" s="37">
        <f t="shared" si="137"/>
        <v>1</v>
      </c>
      <c r="M1128" s="37">
        <f t="shared" si="137"/>
        <v>1</v>
      </c>
      <c r="N1128" s="37">
        <f t="shared" si="137"/>
        <v>1</v>
      </c>
      <c r="O1128" s="37">
        <f t="shared" si="137"/>
        <v>1</v>
      </c>
      <c r="P1128" s="37">
        <f t="shared" si="135"/>
        <v>12</v>
      </c>
      <c r="Q1128" s="49">
        <f t="shared" si="136"/>
        <v>57120</v>
      </c>
      <c r="R1128" s="52"/>
    </row>
    <row r="1129" spans="1:18" ht="16.5" customHeight="1" x14ac:dyDescent="0.25">
      <c r="A1129" s="3" t="s">
        <v>427</v>
      </c>
      <c r="B1129" s="3">
        <v>900295</v>
      </c>
      <c r="C1129" s="37">
        <v>24</v>
      </c>
      <c r="D1129" s="37">
        <v>58</v>
      </c>
      <c r="E1129" s="37">
        <f t="shared" si="138"/>
        <v>58</v>
      </c>
      <c r="F1129" s="37">
        <f t="shared" si="138"/>
        <v>58</v>
      </c>
      <c r="G1129" s="37">
        <f t="shared" si="138"/>
        <v>58</v>
      </c>
      <c r="H1129" s="37">
        <f t="shared" si="138"/>
        <v>58</v>
      </c>
      <c r="I1129" s="37">
        <f t="shared" si="138"/>
        <v>58</v>
      </c>
      <c r="J1129" s="37">
        <f t="shared" si="138"/>
        <v>58</v>
      </c>
      <c r="K1129" s="37">
        <f t="shared" si="138"/>
        <v>58</v>
      </c>
      <c r="L1129" s="37">
        <f t="shared" si="138"/>
        <v>58</v>
      </c>
      <c r="M1129" s="37">
        <f t="shared" si="138"/>
        <v>58</v>
      </c>
      <c r="N1129" s="37">
        <f t="shared" si="138"/>
        <v>58</v>
      </c>
      <c r="O1129" s="37">
        <f t="shared" si="138"/>
        <v>58</v>
      </c>
      <c r="P1129" s="37">
        <f t="shared" si="135"/>
        <v>696</v>
      </c>
      <c r="Q1129" s="49">
        <f t="shared" si="136"/>
        <v>16704</v>
      </c>
      <c r="R1129" s="52"/>
    </row>
    <row r="1130" spans="1:18" ht="16.5" customHeight="1" x14ac:dyDescent="0.25">
      <c r="A1130" s="3" t="s">
        <v>427</v>
      </c>
      <c r="B1130" s="3">
        <v>900298</v>
      </c>
      <c r="C1130" s="37">
        <v>96</v>
      </c>
      <c r="D1130" s="37">
        <v>2</v>
      </c>
      <c r="E1130" s="37">
        <f t="shared" si="138"/>
        <v>2</v>
      </c>
      <c r="F1130" s="37">
        <f t="shared" si="138"/>
        <v>2</v>
      </c>
      <c r="G1130" s="37">
        <f t="shared" si="138"/>
        <v>2</v>
      </c>
      <c r="H1130" s="37">
        <f t="shared" si="138"/>
        <v>2</v>
      </c>
      <c r="I1130" s="37">
        <f t="shared" si="138"/>
        <v>2</v>
      </c>
      <c r="J1130" s="37">
        <f t="shared" si="138"/>
        <v>2</v>
      </c>
      <c r="K1130" s="37">
        <f t="shared" si="138"/>
        <v>2</v>
      </c>
      <c r="L1130" s="37">
        <f t="shared" si="138"/>
        <v>2</v>
      </c>
      <c r="M1130" s="37">
        <f t="shared" si="138"/>
        <v>2</v>
      </c>
      <c r="N1130" s="37">
        <f t="shared" si="138"/>
        <v>2</v>
      </c>
      <c r="O1130" s="37">
        <f t="shared" si="138"/>
        <v>2</v>
      </c>
      <c r="P1130" s="37">
        <f t="shared" si="135"/>
        <v>24</v>
      </c>
      <c r="Q1130" s="49">
        <f t="shared" si="136"/>
        <v>2304</v>
      </c>
      <c r="R1130" s="52"/>
    </row>
    <row r="1131" spans="1:18" ht="16.5" customHeight="1" x14ac:dyDescent="0.25">
      <c r="A1131" s="3" t="s">
        <v>427</v>
      </c>
      <c r="B1131" s="3">
        <v>900314</v>
      </c>
      <c r="C1131" s="37">
        <v>174</v>
      </c>
      <c r="D1131" s="37">
        <v>2</v>
      </c>
      <c r="E1131" s="37">
        <f t="shared" si="138"/>
        <v>2</v>
      </c>
      <c r="F1131" s="37">
        <f t="shared" si="138"/>
        <v>2</v>
      </c>
      <c r="G1131" s="37">
        <f t="shared" si="138"/>
        <v>2</v>
      </c>
      <c r="H1131" s="37">
        <f t="shared" si="138"/>
        <v>2</v>
      </c>
      <c r="I1131" s="37">
        <f t="shared" si="138"/>
        <v>2</v>
      </c>
      <c r="J1131" s="37">
        <f t="shared" si="138"/>
        <v>2</v>
      </c>
      <c r="K1131" s="37">
        <f t="shared" si="138"/>
        <v>2</v>
      </c>
      <c r="L1131" s="37">
        <f t="shared" si="138"/>
        <v>2</v>
      </c>
      <c r="M1131" s="37">
        <f t="shared" si="138"/>
        <v>2</v>
      </c>
      <c r="N1131" s="37">
        <f t="shared" si="138"/>
        <v>2</v>
      </c>
      <c r="O1131" s="37">
        <f t="shared" si="138"/>
        <v>2</v>
      </c>
      <c r="P1131" s="37">
        <f t="shared" si="135"/>
        <v>24</v>
      </c>
      <c r="Q1131" s="49">
        <f t="shared" si="136"/>
        <v>4176</v>
      </c>
      <c r="R1131" s="52"/>
    </row>
    <row r="1132" spans="1:18" ht="16.5" customHeight="1" x14ac:dyDescent="0.25">
      <c r="A1132" s="3" t="s">
        <v>427</v>
      </c>
      <c r="B1132" s="3">
        <v>900315</v>
      </c>
      <c r="C1132" s="37">
        <v>86</v>
      </c>
      <c r="D1132" s="37">
        <v>45</v>
      </c>
      <c r="E1132" s="37">
        <f t="shared" si="138"/>
        <v>45</v>
      </c>
      <c r="F1132" s="37">
        <f t="shared" si="138"/>
        <v>45</v>
      </c>
      <c r="G1132" s="37">
        <f t="shared" si="138"/>
        <v>45</v>
      </c>
      <c r="H1132" s="37">
        <f t="shared" si="138"/>
        <v>45</v>
      </c>
      <c r="I1132" s="37">
        <f t="shared" si="138"/>
        <v>45</v>
      </c>
      <c r="J1132" s="37">
        <f t="shared" si="138"/>
        <v>45</v>
      </c>
      <c r="K1132" s="37">
        <f t="shared" si="138"/>
        <v>45</v>
      </c>
      <c r="L1132" s="37">
        <f t="shared" si="138"/>
        <v>45</v>
      </c>
      <c r="M1132" s="37">
        <f t="shared" si="138"/>
        <v>45</v>
      </c>
      <c r="N1132" s="37">
        <f t="shared" si="138"/>
        <v>45</v>
      </c>
      <c r="O1132" s="37">
        <f t="shared" si="138"/>
        <v>45</v>
      </c>
      <c r="P1132" s="37">
        <f t="shared" si="135"/>
        <v>540</v>
      </c>
      <c r="Q1132" s="49">
        <f t="shared" si="136"/>
        <v>46440</v>
      </c>
      <c r="R1132" s="52"/>
    </row>
    <row r="1133" spans="1:18" ht="16.5" customHeight="1" x14ac:dyDescent="0.25">
      <c r="A1133" s="3" t="s">
        <v>427</v>
      </c>
      <c r="B1133" s="3">
        <v>900316</v>
      </c>
      <c r="C1133" s="37">
        <v>208</v>
      </c>
      <c r="D1133" s="37">
        <v>11</v>
      </c>
      <c r="E1133" s="37">
        <f t="shared" si="138"/>
        <v>11</v>
      </c>
      <c r="F1133" s="37">
        <f t="shared" si="138"/>
        <v>11</v>
      </c>
      <c r="G1133" s="37">
        <f t="shared" si="138"/>
        <v>11</v>
      </c>
      <c r="H1133" s="37">
        <f t="shared" si="138"/>
        <v>11</v>
      </c>
      <c r="I1133" s="37">
        <f t="shared" si="138"/>
        <v>11</v>
      </c>
      <c r="J1133" s="37">
        <f t="shared" si="138"/>
        <v>11</v>
      </c>
      <c r="K1133" s="37">
        <f t="shared" si="138"/>
        <v>11</v>
      </c>
      <c r="L1133" s="37">
        <f t="shared" si="138"/>
        <v>11</v>
      </c>
      <c r="M1133" s="37">
        <f t="shared" si="138"/>
        <v>11</v>
      </c>
      <c r="N1133" s="37">
        <f t="shared" si="138"/>
        <v>11</v>
      </c>
      <c r="O1133" s="37">
        <f t="shared" si="138"/>
        <v>11</v>
      </c>
      <c r="P1133" s="37">
        <f t="shared" si="135"/>
        <v>132</v>
      </c>
      <c r="Q1133" s="49">
        <f t="shared" si="136"/>
        <v>27456</v>
      </c>
      <c r="R1133" s="52"/>
    </row>
    <row r="1134" spans="1:18" ht="16.5" customHeight="1" x14ac:dyDescent="0.25">
      <c r="A1134" s="3" t="s">
        <v>427</v>
      </c>
      <c r="B1134" s="3">
        <v>900317</v>
      </c>
      <c r="C1134" s="37">
        <v>167</v>
      </c>
      <c r="D1134" s="37">
        <v>11</v>
      </c>
      <c r="E1134" s="37">
        <f t="shared" si="138"/>
        <v>11</v>
      </c>
      <c r="F1134" s="37">
        <f t="shared" si="138"/>
        <v>11</v>
      </c>
      <c r="G1134" s="37">
        <f t="shared" si="138"/>
        <v>11</v>
      </c>
      <c r="H1134" s="37">
        <f t="shared" si="138"/>
        <v>11</v>
      </c>
      <c r="I1134" s="37">
        <f t="shared" si="138"/>
        <v>11</v>
      </c>
      <c r="J1134" s="37">
        <f t="shared" si="138"/>
        <v>11</v>
      </c>
      <c r="K1134" s="37">
        <f t="shared" si="138"/>
        <v>11</v>
      </c>
      <c r="L1134" s="37">
        <f t="shared" si="138"/>
        <v>11</v>
      </c>
      <c r="M1134" s="37">
        <f t="shared" si="138"/>
        <v>11</v>
      </c>
      <c r="N1134" s="37">
        <f t="shared" si="138"/>
        <v>11</v>
      </c>
      <c r="O1134" s="37">
        <f t="shared" si="138"/>
        <v>11</v>
      </c>
      <c r="P1134" s="37">
        <f t="shared" si="135"/>
        <v>132</v>
      </c>
      <c r="Q1134" s="49">
        <f t="shared" si="136"/>
        <v>22044</v>
      </c>
      <c r="R1134" s="52"/>
    </row>
    <row r="1135" spans="1:18" ht="16.5" customHeight="1" x14ac:dyDescent="0.25">
      <c r="A1135" s="3" t="s">
        <v>427</v>
      </c>
      <c r="B1135" s="3">
        <v>900337</v>
      </c>
      <c r="C1135" s="37">
        <v>486</v>
      </c>
      <c r="D1135" s="37">
        <v>6</v>
      </c>
      <c r="E1135" s="37">
        <f t="shared" si="138"/>
        <v>6</v>
      </c>
      <c r="F1135" s="37">
        <f t="shared" si="138"/>
        <v>6</v>
      </c>
      <c r="G1135" s="37">
        <f t="shared" si="138"/>
        <v>6</v>
      </c>
      <c r="H1135" s="37">
        <f t="shared" si="138"/>
        <v>6</v>
      </c>
      <c r="I1135" s="37">
        <f t="shared" si="138"/>
        <v>6</v>
      </c>
      <c r="J1135" s="37">
        <f t="shared" si="138"/>
        <v>6</v>
      </c>
      <c r="K1135" s="37">
        <f t="shared" si="138"/>
        <v>6</v>
      </c>
      <c r="L1135" s="37">
        <f t="shared" si="138"/>
        <v>6</v>
      </c>
      <c r="M1135" s="37">
        <f t="shared" si="138"/>
        <v>6</v>
      </c>
      <c r="N1135" s="37">
        <f t="shared" si="138"/>
        <v>6</v>
      </c>
      <c r="O1135" s="37">
        <f t="shared" si="138"/>
        <v>6</v>
      </c>
      <c r="P1135" s="37">
        <f t="shared" si="135"/>
        <v>72</v>
      </c>
      <c r="Q1135" s="49">
        <f t="shared" si="136"/>
        <v>34992</v>
      </c>
      <c r="R1135" s="52"/>
    </row>
    <row r="1136" spans="1:18" ht="16.5" customHeight="1" x14ac:dyDescent="0.25">
      <c r="A1136" s="3" t="s">
        <v>427</v>
      </c>
      <c r="B1136" s="3">
        <v>900394</v>
      </c>
      <c r="C1136" s="37">
        <v>6057</v>
      </c>
      <c r="D1136" s="37">
        <v>1</v>
      </c>
      <c r="E1136" s="37">
        <f t="shared" si="138"/>
        <v>1</v>
      </c>
      <c r="F1136" s="37">
        <f t="shared" si="138"/>
        <v>1</v>
      </c>
      <c r="G1136" s="37">
        <f t="shared" si="138"/>
        <v>1</v>
      </c>
      <c r="H1136" s="37">
        <f t="shared" si="138"/>
        <v>1</v>
      </c>
      <c r="I1136" s="37">
        <f t="shared" si="138"/>
        <v>1</v>
      </c>
      <c r="J1136" s="37">
        <f t="shared" si="138"/>
        <v>1</v>
      </c>
      <c r="K1136" s="37">
        <f t="shared" si="138"/>
        <v>1</v>
      </c>
      <c r="L1136" s="37">
        <f t="shared" si="138"/>
        <v>1</v>
      </c>
      <c r="M1136" s="37">
        <f t="shared" si="138"/>
        <v>1</v>
      </c>
      <c r="N1136" s="37">
        <f t="shared" si="138"/>
        <v>1</v>
      </c>
      <c r="O1136" s="37">
        <f t="shared" si="138"/>
        <v>1</v>
      </c>
      <c r="P1136" s="37">
        <f t="shared" si="135"/>
        <v>12</v>
      </c>
      <c r="Q1136" s="49">
        <f t="shared" si="136"/>
        <v>72684</v>
      </c>
      <c r="R1136" s="52"/>
    </row>
    <row r="1137" spans="1:18" ht="16.5" customHeight="1" x14ac:dyDescent="0.25">
      <c r="A1137" s="3" t="s">
        <v>427</v>
      </c>
      <c r="B1137" s="3">
        <v>900397</v>
      </c>
      <c r="C1137" s="37">
        <v>11783</v>
      </c>
      <c r="D1137" s="37">
        <v>1</v>
      </c>
      <c r="E1137" s="37">
        <f t="shared" si="138"/>
        <v>1</v>
      </c>
      <c r="F1137" s="37">
        <f t="shared" si="138"/>
        <v>1</v>
      </c>
      <c r="G1137" s="37">
        <f t="shared" si="138"/>
        <v>1</v>
      </c>
      <c r="H1137" s="37">
        <f t="shared" si="138"/>
        <v>1</v>
      </c>
      <c r="I1137" s="37">
        <f t="shared" si="138"/>
        <v>1</v>
      </c>
      <c r="J1137" s="37">
        <f t="shared" si="138"/>
        <v>1</v>
      </c>
      <c r="K1137" s="37">
        <f t="shared" si="138"/>
        <v>1</v>
      </c>
      <c r="L1137" s="37">
        <f t="shared" si="138"/>
        <v>1</v>
      </c>
      <c r="M1137" s="37">
        <f t="shared" si="138"/>
        <v>1</v>
      </c>
      <c r="N1137" s="37">
        <f t="shared" si="138"/>
        <v>1</v>
      </c>
      <c r="O1137" s="37">
        <f t="shared" si="138"/>
        <v>1</v>
      </c>
      <c r="P1137" s="37">
        <f t="shared" si="135"/>
        <v>12</v>
      </c>
      <c r="Q1137" s="49">
        <f t="shared" si="136"/>
        <v>141396</v>
      </c>
      <c r="R1137" s="52"/>
    </row>
    <row r="1138" spans="1:18" ht="16.5" customHeight="1" x14ac:dyDescent="0.25">
      <c r="A1138" s="3" t="s">
        <v>427</v>
      </c>
      <c r="B1138" s="3">
        <v>900411</v>
      </c>
      <c r="C1138" s="37">
        <v>3879</v>
      </c>
      <c r="D1138" s="37">
        <v>1</v>
      </c>
      <c r="E1138" s="37">
        <f t="shared" si="138"/>
        <v>1</v>
      </c>
      <c r="F1138" s="37">
        <f t="shared" si="138"/>
        <v>1</v>
      </c>
      <c r="G1138" s="37">
        <f t="shared" si="138"/>
        <v>1</v>
      </c>
      <c r="H1138" s="37">
        <f t="shared" si="138"/>
        <v>1</v>
      </c>
      <c r="I1138" s="37">
        <f t="shared" si="138"/>
        <v>1</v>
      </c>
      <c r="J1138" s="37">
        <f t="shared" si="138"/>
        <v>1</v>
      </c>
      <c r="K1138" s="37">
        <f t="shared" si="138"/>
        <v>1</v>
      </c>
      <c r="L1138" s="37">
        <f t="shared" si="138"/>
        <v>1</v>
      </c>
      <c r="M1138" s="37">
        <f t="shared" si="138"/>
        <v>1</v>
      </c>
      <c r="N1138" s="37">
        <f t="shared" si="138"/>
        <v>1</v>
      </c>
      <c r="O1138" s="37">
        <f t="shared" si="138"/>
        <v>1</v>
      </c>
      <c r="P1138" s="37">
        <f t="shared" si="135"/>
        <v>12</v>
      </c>
      <c r="Q1138" s="49">
        <f t="shared" si="136"/>
        <v>46548</v>
      </c>
      <c r="R1138" s="52"/>
    </row>
    <row r="1139" spans="1:18" ht="16.5" customHeight="1" x14ac:dyDescent="0.25">
      <c r="A1139" s="3" t="s">
        <v>427</v>
      </c>
      <c r="B1139" s="3">
        <v>900414</v>
      </c>
      <c r="C1139" s="37">
        <v>726</v>
      </c>
      <c r="D1139" s="37">
        <v>2</v>
      </c>
      <c r="E1139" s="37">
        <f t="shared" si="138"/>
        <v>2</v>
      </c>
      <c r="F1139" s="37">
        <f t="shared" si="138"/>
        <v>2</v>
      </c>
      <c r="G1139" s="37">
        <f t="shared" si="138"/>
        <v>2</v>
      </c>
      <c r="H1139" s="37">
        <f t="shared" si="138"/>
        <v>2</v>
      </c>
      <c r="I1139" s="37">
        <f t="shared" si="138"/>
        <v>2</v>
      </c>
      <c r="J1139" s="37">
        <f t="shared" si="138"/>
        <v>2</v>
      </c>
      <c r="K1139" s="37">
        <f t="shared" si="138"/>
        <v>2</v>
      </c>
      <c r="L1139" s="37">
        <f t="shared" si="138"/>
        <v>2</v>
      </c>
      <c r="M1139" s="37">
        <f t="shared" si="138"/>
        <v>2</v>
      </c>
      <c r="N1139" s="37">
        <f t="shared" si="138"/>
        <v>2</v>
      </c>
      <c r="O1139" s="37">
        <f t="shared" si="138"/>
        <v>2</v>
      </c>
      <c r="P1139" s="37">
        <f t="shared" si="135"/>
        <v>24</v>
      </c>
      <c r="Q1139" s="49">
        <f t="shared" si="136"/>
        <v>17424</v>
      </c>
      <c r="R1139" s="52"/>
    </row>
    <row r="1140" spans="1:18" ht="16.5" customHeight="1" x14ac:dyDescent="0.25">
      <c r="A1140" s="3" t="s">
        <v>427</v>
      </c>
      <c r="B1140" s="3">
        <v>900521</v>
      </c>
      <c r="C1140" s="37">
        <v>4153</v>
      </c>
      <c r="D1140" s="37">
        <v>7</v>
      </c>
      <c r="E1140" s="37">
        <f t="shared" si="138"/>
        <v>7</v>
      </c>
      <c r="F1140" s="37">
        <f t="shared" si="138"/>
        <v>7</v>
      </c>
      <c r="G1140" s="37">
        <f t="shared" si="138"/>
        <v>7</v>
      </c>
      <c r="H1140" s="37">
        <f t="shared" si="138"/>
        <v>7</v>
      </c>
      <c r="I1140" s="37">
        <f t="shared" si="138"/>
        <v>7</v>
      </c>
      <c r="J1140" s="37">
        <f t="shared" si="138"/>
        <v>7</v>
      </c>
      <c r="K1140" s="37">
        <f t="shared" si="138"/>
        <v>7</v>
      </c>
      <c r="L1140" s="37">
        <f t="shared" si="138"/>
        <v>7</v>
      </c>
      <c r="M1140" s="37">
        <f t="shared" si="138"/>
        <v>7</v>
      </c>
      <c r="N1140" s="37">
        <f t="shared" si="138"/>
        <v>7</v>
      </c>
      <c r="O1140" s="37">
        <f t="shared" si="138"/>
        <v>7</v>
      </c>
      <c r="P1140" s="37">
        <f t="shared" si="135"/>
        <v>84</v>
      </c>
      <c r="Q1140" s="49">
        <f t="shared" si="136"/>
        <v>348852</v>
      </c>
      <c r="R1140" s="52"/>
    </row>
    <row r="1141" spans="1:18" ht="16.5" customHeight="1" x14ac:dyDescent="0.25">
      <c r="A1141" s="3" t="s">
        <v>427</v>
      </c>
      <c r="B1141" s="3">
        <v>900526</v>
      </c>
      <c r="C1141" s="37">
        <v>5010</v>
      </c>
      <c r="D1141" s="37">
        <v>9</v>
      </c>
      <c r="E1141" s="37">
        <f t="shared" si="138"/>
        <v>9</v>
      </c>
      <c r="F1141" s="37">
        <f t="shared" si="138"/>
        <v>9</v>
      </c>
      <c r="G1141" s="37">
        <f t="shared" si="138"/>
        <v>9</v>
      </c>
      <c r="H1141" s="37">
        <f t="shared" si="138"/>
        <v>9</v>
      </c>
      <c r="I1141" s="37">
        <f t="shared" si="138"/>
        <v>9</v>
      </c>
      <c r="J1141" s="37">
        <f t="shared" si="138"/>
        <v>9</v>
      </c>
      <c r="K1141" s="37">
        <f t="shared" si="138"/>
        <v>9</v>
      </c>
      <c r="L1141" s="37">
        <f t="shared" si="138"/>
        <v>9</v>
      </c>
      <c r="M1141" s="37">
        <f t="shared" si="138"/>
        <v>9</v>
      </c>
      <c r="N1141" s="37">
        <f t="shared" si="138"/>
        <v>9</v>
      </c>
      <c r="O1141" s="37">
        <f t="shared" si="138"/>
        <v>9</v>
      </c>
      <c r="P1141" s="37">
        <f t="shared" si="135"/>
        <v>108</v>
      </c>
      <c r="Q1141" s="49">
        <f t="shared" si="136"/>
        <v>541080</v>
      </c>
      <c r="R1141" s="52"/>
    </row>
    <row r="1142" spans="1:18" ht="16.5" customHeight="1" x14ac:dyDescent="0.25">
      <c r="A1142" s="3" t="s">
        <v>427</v>
      </c>
      <c r="B1142" s="3">
        <v>900623</v>
      </c>
      <c r="C1142" s="37">
        <v>922</v>
      </c>
      <c r="D1142" s="37">
        <v>6</v>
      </c>
      <c r="E1142" s="37">
        <f t="shared" si="138"/>
        <v>6</v>
      </c>
      <c r="F1142" s="37">
        <f t="shared" si="138"/>
        <v>6</v>
      </c>
      <c r="G1142" s="37">
        <f t="shared" si="138"/>
        <v>6</v>
      </c>
      <c r="H1142" s="37">
        <f t="shared" si="138"/>
        <v>6</v>
      </c>
      <c r="I1142" s="37">
        <f t="shared" si="138"/>
        <v>6</v>
      </c>
      <c r="J1142" s="37">
        <f t="shared" si="138"/>
        <v>6</v>
      </c>
      <c r="K1142" s="37">
        <f t="shared" si="138"/>
        <v>6</v>
      </c>
      <c r="L1142" s="37">
        <f t="shared" si="138"/>
        <v>6</v>
      </c>
      <c r="M1142" s="37">
        <f t="shared" si="138"/>
        <v>6</v>
      </c>
      <c r="N1142" s="37">
        <f t="shared" si="138"/>
        <v>6</v>
      </c>
      <c r="O1142" s="37">
        <f t="shared" si="138"/>
        <v>6</v>
      </c>
      <c r="P1142" s="37">
        <f t="shared" si="135"/>
        <v>72</v>
      </c>
      <c r="Q1142" s="49">
        <f t="shared" si="136"/>
        <v>66384</v>
      </c>
      <c r="R1142" s="52"/>
    </row>
    <row r="1143" spans="1:18" ht="16.5" customHeight="1" x14ac:dyDescent="0.25">
      <c r="A1143" s="3" t="s">
        <v>427</v>
      </c>
      <c r="B1143" s="3">
        <v>900643</v>
      </c>
      <c r="C1143" s="37">
        <v>224</v>
      </c>
      <c r="D1143" s="37">
        <v>6</v>
      </c>
      <c r="E1143" s="37">
        <f t="shared" si="138"/>
        <v>6</v>
      </c>
      <c r="F1143" s="37">
        <f t="shared" si="138"/>
        <v>6</v>
      </c>
      <c r="G1143" s="37">
        <f t="shared" si="138"/>
        <v>6</v>
      </c>
      <c r="H1143" s="37">
        <f t="shared" si="138"/>
        <v>6</v>
      </c>
      <c r="I1143" s="37">
        <f t="shared" si="138"/>
        <v>6</v>
      </c>
      <c r="J1143" s="37">
        <f t="shared" si="138"/>
        <v>6</v>
      </c>
      <c r="K1143" s="37">
        <f t="shared" si="138"/>
        <v>6</v>
      </c>
      <c r="L1143" s="37">
        <f t="shared" si="138"/>
        <v>6</v>
      </c>
      <c r="M1143" s="37">
        <f t="shared" si="138"/>
        <v>6</v>
      </c>
      <c r="N1143" s="37">
        <f t="shared" si="138"/>
        <v>6</v>
      </c>
      <c r="O1143" s="37">
        <f t="shared" si="138"/>
        <v>6</v>
      </c>
      <c r="P1143" s="37">
        <f t="shared" si="135"/>
        <v>72</v>
      </c>
      <c r="Q1143" s="49">
        <f t="shared" si="136"/>
        <v>16128</v>
      </c>
      <c r="R1143" s="52"/>
    </row>
    <row r="1144" spans="1:18" ht="16.5" customHeight="1" x14ac:dyDescent="0.25">
      <c r="A1144" s="3" t="s">
        <v>427</v>
      </c>
      <c r="B1144" s="3">
        <v>900645</v>
      </c>
      <c r="C1144" s="37">
        <v>186</v>
      </c>
      <c r="D1144" s="37">
        <v>13</v>
      </c>
      <c r="E1144" s="37">
        <f t="shared" si="138"/>
        <v>13</v>
      </c>
      <c r="F1144" s="37">
        <f t="shared" si="138"/>
        <v>13</v>
      </c>
      <c r="G1144" s="37">
        <f t="shared" si="138"/>
        <v>13</v>
      </c>
      <c r="H1144" s="37">
        <f t="shared" si="138"/>
        <v>13</v>
      </c>
      <c r="I1144" s="37">
        <f t="shared" si="138"/>
        <v>13</v>
      </c>
      <c r="J1144" s="37">
        <f t="shared" si="138"/>
        <v>13</v>
      </c>
      <c r="K1144" s="37">
        <f t="shared" si="138"/>
        <v>13</v>
      </c>
      <c r="L1144" s="37">
        <f t="shared" si="138"/>
        <v>13</v>
      </c>
      <c r="M1144" s="37">
        <f t="shared" si="138"/>
        <v>13</v>
      </c>
      <c r="N1144" s="37">
        <f t="shared" si="138"/>
        <v>13</v>
      </c>
      <c r="O1144" s="37">
        <f t="shared" si="138"/>
        <v>13</v>
      </c>
      <c r="P1144" s="37">
        <f t="shared" si="135"/>
        <v>156</v>
      </c>
      <c r="Q1144" s="49">
        <f t="shared" si="136"/>
        <v>29016</v>
      </c>
      <c r="R1144" s="52"/>
    </row>
    <row r="1145" spans="1:18" ht="16.5" customHeight="1" x14ac:dyDescent="0.25">
      <c r="A1145" s="3" t="s">
        <v>427</v>
      </c>
      <c r="B1145" s="3">
        <v>900699</v>
      </c>
      <c r="C1145" s="37">
        <v>133</v>
      </c>
      <c r="D1145" s="37">
        <v>1</v>
      </c>
      <c r="E1145" s="37">
        <f t="shared" si="138"/>
        <v>1</v>
      </c>
      <c r="F1145" s="37">
        <f t="shared" si="138"/>
        <v>1</v>
      </c>
      <c r="G1145" s="37">
        <f t="shared" si="138"/>
        <v>1</v>
      </c>
      <c r="H1145" s="37">
        <f t="shared" si="138"/>
        <v>1</v>
      </c>
      <c r="I1145" s="37">
        <f t="shared" si="138"/>
        <v>1</v>
      </c>
      <c r="J1145" s="37">
        <f t="shared" si="138"/>
        <v>1</v>
      </c>
      <c r="K1145" s="37">
        <f t="shared" si="138"/>
        <v>1</v>
      </c>
      <c r="L1145" s="37">
        <f t="shared" si="138"/>
        <v>1</v>
      </c>
      <c r="M1145" s="37">
        <f t="shared" si="138"/>
        <v>1</v>
      </c>
      <c r="N1145" s="37">
        <f t="shared" si="138"/>
        <v>1</v>
      </c>
      <c r="O1145" s="37">
        <f t="shared" si="138"/>
        <v>1</v>
      </c>
      <c r="P1145" s="37">
        <f t="shared" si="135"/>
        <v>12</v>
      </c>
      <c r="Q1145" s="49">
        <f t="shared" si="136"/>
        <v>1596</v>
      </c>
      <c r="R1145" s="52"/>
    </row>
    <row r="1146" spans="1:18" ht="16.5" customHeight="1" x14ac:dyDescent="0.25">
      <c r="A1146" s="3" t="s">
        <v>427</v>
      </c>
      <c r="B1146" s="3">
        <v>900708</v>
      </c>
      <c r="C1146" s="37">
        <v>54</v>
      </c>
      <c r="D1146" s="37">
        <v>16</v>
      </c>
      <c r="E1146" s="37">
        <f t="shared" si="138"/>
        <v>16</v>
      </c>
      <c r="F1146" s="37">
        <f t="shared" si="138"/>
        <v>16</v>
      </c>
      <c r="G1146" s="37">
        <f t="shared" si="138"/>
        <v>16</v>
      </c>
      <c r="H1146" s="37">
        <f t="shared" si="138"/>
        <v>16</v>
      </c>
      <c r="I1146" s="37">
        <f t="shared" si="138"/>
        <v>16</v>
      </c>
      <c r="J1146" s="37">
        <f t="shared" si="138"/>
        <v>16</v>
      </c>
      <c r="K1146" s="37">
        <f t="shared" si="138"/>
        <v>16</v>
      </c>
      <c r="L1146" s="37">
        <f t="shared" si="138"/>
        <v>16</v>
      </c>
      <c r="M1146" s="37">
        <f t="shared" si="138"/>
        <v>16</v>
      </c>
      <c r="N1146" s="37">
        <f t="shared" si="138"/>
        <v>16</v>
      </c>
      <c r="O1146" s="37">
        <f t="shared" si="138"/>
        <v>16</v>
      </c>
      <c r="P1146" s="37">
        <f t="shared" si="135"/>
        <v>192</v>
      </c>
      <c r="Q1146" s="49">
        <f t="shared" si="136"/>
        <v>10368</v>
      </c>
      <c r="R1146" s="52"/>
    </row>
    <row r="1147" spans="1:18" ht="16.5" customHeight="1" x14ac:dyDescent="0.25">
      <c r="A1147" s="3" t="s">
        <v>427</v>
      </c>
      <c r="B1147" s="3">
        <v>900756</v>
      </c>
      <c r="C1147" s="37">
        <v>833</v>
      </c>
      <c r="D1147" s="37">
        <v>2</v>
      </c>
      <c r="E1147" s="37">
        <f t="shared" si="138"/>
        <v>2</v>
      </c>
      <c r="F1147" s="37">
        <f t="shared" si="138"/>
        <v>2</v>
      </c>
      <c r="G1147" s="37">
        <f t="shared" si="138"/>
        <v>2</v>
      </c>
      <c r="H1147" s="37">
        <f t="shared" si="138"/>
        <v>2</v>
      </c>
      <c r="I1147" s="37">
        <f t="shared" si="138"/>
        <v>2</v>
      </c>
      <c r="J1147" s="37">
        <f t="shared" si="138"/>
        <v>2</v>
      </c>
      <c r="K1147" s="37">
        <f t="shared" si="138"/>
        <v>2</v>
      </c>
      <c r="L1147" s="37">
        <f t="shared" si="138"/>
        <v>2</v>
      </c>
      <c r="M1147" s="37">
        <f t="shared" si="138"/>
        <v>2</v>
      </c>
      <c r="N1147" s="37">
        <f t="shared" si="138"/>
        <v>2</v>
      </c>
      <c r="O1147" s="37">
        <f t="shared" si="138"/>
        <v>2</v>
      </c>
      <c r="P1147" s="37">
        <f t="shared" si="135"/>
        <v>24</v>
      </c>
      <c r="Q1147" s="49">
        <f t="shared" si="136"/>
        <v>19992</v>
      </c>
      <c r="R1147" s="52"/>
    </row>
    <row r="1148" spans="1:18" ht="16.5" customHeight="1" x14ac:dyDescent="0.25">
      <c r="A1148" s="3" t="s">
        <v>427</v>
      </c>
      <c r="B1148" s="3">
        <v>900931</v>
      </c>
      <c r="C1148" s="37">
        <v>1601</v>
      </c>
      <c r="D1148" s="37">
        <v>2</v>
      </c>
      <c r="E1148" s="37">
        <f t="shared" ref="E1148:O1166" si="139">D1148</f>
        <v>2</v>
      </c>
      <c r="F1148" s="37">
        <f t="shared" ref="F1148:O1149" si="140">E1148</f>
        <v>2</v>
      </c>
      <c r="G1148" s="37">
        <f t="shared" si="140"/>
        <v>2</v>
      </c>
      <c r="H1148" s="37">
        <f t="shared" si="140"/>
        <v>2</v>
      </c>
      <c r="I1148" s="37">
        <f t="shared" si="140"/>
        <v>2</v>
      </c>
      <c r="J1148" s="37">
        <f t="shared" si="140"/>
        <v>2</v>
      </c>
      <c r="K1148" s="37">
        <f t="shared" si="140"/>
        <v>2</v>
      </c>
      <c r="L1148" s="37">
        <f t="shared" si="140"/>
        <v>2</v>
      </c>
      <c r="M1148" s="37">
        <f t="shared" si="140"/>
        <v>2</v>
      </c>
      <c r="N1148" s="37">
        <f t="shared" si="140"/>
        <v>2</v>
      </c>
      <c r="O1148" s="37">
        <f t="shared" si="140"/>
        <v>2</v>
      </c>
      <c r="P1148" s="37">
        <f t="shared" si="135"/>
        <v>24</v>
      </c>
      <c r="Q1148" s="49">
        <f t="shared" si="136"/>
        <v>38424</v>
      </c>
      <c r="R1148" s="52"/>
    </row>
    <row r="1149" spans="1:18" s="34" customFormat="1" ht="16.5" customHeight="1" x14ac:dyDescent="0.25">
      <c r="A1149" s="31" t="s">
        <v>968</v>
      </c>
      <c r="B1149" s="31">
        <v>100723</v>
      </c>
      <c r="C1149" s="33">
        <v>2023</v>
      </c>
      <c r="D1149" s="33">
        <v>8</v>
      </c>
      <c r="E1149" s="33">
        <f t="shared" si="139"/>
        <v>8</v>
      </c>
      <c r="F1149" s="33">
        <f t="shared" si="140"/>
        <v>8</v>
      </c>
      <c r="G1149" s="33">
        <f t="shared" si="140"/>
        <v>8</v>
      </c>
      <c r="H1149" s="33">
        <f t="shared" si="140"/>
        <v>8</v>
      </c>
      <c r="I1149" s="33">
        <f t="shared" si="140"/>
        <v>8</v>
      </c>
      <c r="J1149" s="33">
        <f t="shared" si="140"/>
        <v>8</v>
      </c>
      <c r="K1149" s="33">
        <f t="shared" si="140"/>
        <v>8</v>
      </c>
      <c r="L1149" s="33">
        <f t="shared" si="140"/>
        <v>8</v>
      </c>
      <c r="M1149" s="33">
        <f t="shared" si="140"/>
        <v>8</v>
      </c>
      <c r="N1149" s="33">
        <f t="shared" si="140"/>
        <v>8</v>
      </c>
      <c r="O1149" s="33">
        <f t="shared" si="140"/>
        <v>8</v>
      </c>
      <c r="P1149" s="33">
        <f t="shared" si="135"/>
        <v>96</v>
      </c>
      <c r="Q1149" s="48">
        <f t="shared" si="136"/>
        <v>194208</v>
      </c>
      <c r="R1149" s="53">
        <f>SUM(Q1149:Q1203)</f>
        <v>14366412</v>
      </c>
    </row>
    <row r="1150" spans="1:18" s="34" customFormat="1" ht="16.5" customHeight="1" x14ac:dyDescent="0.25">
      <c r="A1150" s="31" t="s">
        <v>968</v>
      </c>
      <c r="B1150" s="31">
        <v>1010024</v>
      </c>
      <c r="C1150" s="33">
        <v>11305</v>
      </c>
      <c r="D1150" s="33">
        <v>1</v>
      </c>
      <c r="E1150" s="33">
        <f t="shared" si="139"/>
        <v>1</v>
      </c>
      <c r="F1150" s="33">
        <f t="shared" si="139"/>
        <v>1</v>
      </c>
      <c r="G1150" s="33">
        <f t="shared" si="139"/>
        <v>1</v>
      </c>
      <c r="H1150" s="33">
        <f t="shared" si="139"/>
        <v>1</v>
      </c>
      <c r="I1150" s="33">
        <f t="shared" si="139"/>
        <v>1</v>
      </c>
      <c r="J1150" s="33">
        <v>0</v>
      </c>
      <c r="K1150" s="33">
        <f t="shared" si="139"/>
        <v>0</v>
      </c>
      <c r="L1150" s="33">
        <f t="shared" si="139"/>
        <v>0</v>
      </c>
      <c r="M1150" s="33">
        <f t="shared" si="139"/>
        <v>0</v>
      </c>
      <c r="N1150" s="33">
        <f t="shared" si="139"/>
        <v>0</v>
      </c>
      <c r="O1150" s="33">
        <f t="shared" si="139"/>
        <v>0</v>
      </c>
      <c r="P1150" s="33">
        <f t="shared" si="135"/>
        <v>6</v>
      </c>
      <c r="Q1150" s="48">
        <f t="shared" si="136"/>
        <v>67830</v>
      </c>
      <c r="R1150" s="53"/>
    </row>
    <row r="1151" spans="1:18" s="34" customFormat="1" ht="16.5" customHeight="1" x14ac:dyDescent="0.25">
      <c r="A1151" s="31" t="s">
        <v>968</v>
      </c>
      <c r="B1151" s="31">
        <v>1010025</v>
      </c>
      <c r="C1151" s="33">
        <v>11305</v>
      </c>
      <c r="D1151" s="33">
        <v>0</v>
      </c>
      <c r="E1151" s="33">
        <f t="shared" si="139"/>
        <v>0</v>
      </c>
      <c r="F1151" s="33">
        <f t="shared" si="139"/>
        <v>0</v>
      </c>
      <c r="G1151" s="33">
        <f t="shared" si="139"/>
        <v>0</v>
      </c>
      <c r="H1151" s="33">
        <f t="shared" si="139"/>
        <v>0</v>
      </c>
      <c r="I1151" s="33">
        <f t="shared" si="139"/>
        <v>0</v>
      </c>
      <c r="J1151" s="33">
        <f t="shared" si="139"/>
        <v>0</v>
      </c>
      <c r="K1151" s="33">
        <f t="shared" si="139"/>
        <v>0</v>
      </c>
      <c r="L1151" s="33">
        <f t="shared" si="139"/>
        <v>0</v>
      </c>
      <c r="M1151" s="33">
        <f t="shared" si="139"/>
        <v>0</v>
      </c>
      <c r="N1151" s="33">
        <v>1</v>
      </c>
      <c r="O1151" s="33">
        <f t="shared" si="139"/>
        <v>1</v>
      </c>
      <c r="P1151" s="33">
        <f t="shared" si="135"/>
        <v>2</v>
      </c>
      <c r="Q1151" s="48">
        <f t="shared" si="136"/>
        <v>22610</v>
      </c>
      <c r="R1151" s="53"/>
    </row>
    <row r="1152" spans="1:18" s="34" customFormat="1" ht="16.5" customHeight="1" x14ac:dyDescent="0.25">
      <c r="A1152" s="31" t="s">
        <v>968</v>
      </c>
      <c r="B1152" s="31">
        <v>1010027</v>
      </c>
      <c r="C1152" s="33">
        <v>11305</v>
      </c>
      <c r="D1152" s="33">
        <v>0</v>
      </c>
      <c r="E1152" s="33">
        <f t="shared" si="139"/>
        <v>0</v>
      </c>
      <c r="F1152" s="33">
        <f t="shared" si="139"/>
        <v>0</v>
      </c>
      <c r="G1152" s="33">
        <f t="shared" si="139"/>
        <v>0</v>
      </c>
      <c r="H1152" s="33">
        <f t="shared" si="139"/>
        <v>0</v>
      </c>
      <c r="I1152" s="33">
        <f t="shared" si="139"/>
        <v>0</v>
      </c>
      <c r="J1152" s="33">
        <f t="shared" si="139"/>
        <v>0</v>
      </c>
      <c r="K1152" s="33">
        <f t="shared" si="139"/>
        <v>0</v>
      </c>
      <c r="L1152" s="33">
        <f t="shared" si="139"/>
        <v>0</v>
      </c>
      <c r="M1152" s="33">
        <f t="shared" si="139"/>
        <v>0</v>
      </c>
      <c r="N1152" s="33">
        <v>1</v>
      </c>
      <c r="O1152" s="33">
        <f t="shared" si="139"/>
        <v>1</v>
      </c>
      <c r="P1152" s="33">
        <f t="shared" si="135"/>
        <v>2</v>
      </c>
      <c r="Q1152" s="48">
        <f t="shared" si="136"/>
        <v>22610</v>
      </c>
      <c r="R1152" s="53"/>
    </row>
    <row r="1153" spans="1:18" s="34" customFormat="1" ht="16.5" customHeight="1" x14ac:dyDescent="0.25">
      <c r="A1153" s="31" t="s">
        <v>968</v>
      </c>
      <c r="B1153" s="31">
        <v>1010060</v>
      </c>
      <c r="C1153" s="33">
        <v>167076</v>
      </c>
      <c r="D1153" s="33">
        <v>0</v>
      </c>
      <c r="E1153" s="33">
        <f t="shared" si="139"/>
        <v>0</v>
      </c>
      <c r="F1153" s="33">
        <f t="shared" si="139"/>
        <v>0</v>
      </c>
      <c r="G1153" s="33">
        <f t="shared" si="139"/>
        <v>0</v>
      </c>
      <c r="H1153" s="33">
        <f t="shared" si="139"/>
        <v>0</v>
      </c>
      <c r="I1153" s="33">
        <f t="shared" si="139"/>
        <v>0</v>
      </c>
      <c r="J1153" s="33">
        <f t="shared" si="139"/>
        <v>0</v>
      </c>
      <c r="K1153" s="33">
        <f t="shared" si="139"/>
        <v>0</v>
      </c>
      <c r="L1153" s="33">
        <f t="shared" si="139"/>
        <v>0</v>
      </c>
      <c r="M1153" s="33">
        <f t="shared" si="139"/>
        <v>0</v>
      </c>
      <c r="N1153" s="33">
        <v>1</v>
      </c>
      <c r="O1153" s="33">
        <f t="shared" si="139"/>
        <v>1</v>
      </c>
      <c r="P1153" s="33">
        <f t="shared" si="135"/>
        <v>2</v>
      </c>
      <c r="Q1153" s="48">
        <f t="shared" si="136"/>
        <v>334152</v>
      </c>
      <c r="R1153" s="53"/>
    </row>
    <row r="1154" spans="1:18" s="34" customFormat="1" ht="16.5" customHeight="1" x14ac:dyDescent="0.25">
      <c r="A1154" s="31" t="s">
        <v>968</v>
      </c>
      <c r="B1154" s="31">
        <v>1010189</v>
      </c>
      <c r="C1154" s="33">
        <v>13046</v>
      </c>
      <c r="D1154" s="33">
        <v>1</v>
      </c>
      <c r="E1154" s="33">
        <f t="shared" si="139"/>
        <v>1</v>
      </c>
      <c r="F1154" s="33">
        <f t="shared" si="139"/>
        <v>1</v>
      </c>
      <c r="G1154" s="33">
        <f t="shared" si="139"/>
        <v>1</v>
      </c>
      <c r="H1154" s="33">
        <f t="shared" si="139"/>
        <v>1</v>
      </c>
      <c r="I1154" s="33">
        <f t="shared" si="139"/>
        <v>1</v>
      </c>
      <c r="J1154" s="33">
        <f t="shared" si="139"/>
        <v>1</v>
      </c>
      <c r="K1154" s="33">
        <f t="shared" si="139"/>
        <v>1</v>
      </c>
      <c r="L1154" s="33">
        <f t="shared" si="139"/>
        <v>1</v>
      </c>
      <c r="M1154" s="33">
        <f t="shared" si="139"/>
        <v>1</v>
      </c>
      <c r="N1154" s="33">
        <f t="shared" si="139"/>
        <v>1</v>
      </c>
      <c r="O1154" s="33">
        <f t="shared" si="139"/>
        <v>1</v>
      </c>
      <c r="P1154" s="33">
        <f t="shared" ref="P1154:P1200" si="141">SUM(D1154:O1154)</f>
        <v>12</v>
      </c>
      <c r="Q1154" s="48">
        <f t="shared" si="136"/>
        <v>156552</v>
      </c>
      <c r="R1154" s="53"/>
    </row>
    <row r="1155" spans="1:18" s="34" customFormat="1" ht="16.5" customHeight="1" x14ac:dyDescent="0.25">
      <c r="A1155" s="31" t="s">
        <v>968</v>
      </c>
      <c r="B1155" s="31">
        <v>1010190</v>
      </c>
      <c r="C1155" s="33">
        <v>13046</v>
      </c>
      <c r="D1155" s="33">
        <v>1</v>
      </c>
      <c r="E1155" s="33">
        <f t="shared" si="139"/>
        <v>1</v>
      </c>
      <c r="F1155" s="33">
        <f t="shared" si="139"/>
        <v>1</v>
      </c>
      <c r="G1155" s="33">
        <f t="shared" si="139"/>
        <v>1</v>
      </c>
      <c r="H1155" s="33">
        <f t="shared" si="139"/>
        <v>1</v>
      </c>
      <c r="I1155" s="33">
        <f t="shared" si="139"/>
        <v>1</v>
      </c>
      <c r="J1155" s="33">
        <f t="shared" si="139"/>
        <v>1</v>
      </c>
      <c r="K1155" s="33">
        <f t="shared" si="139"/>
        <v>1</v>
      </c>
      <c r="L1155" s="33">
        <f t="shared" si="139"/>
        <v>1</v>
      </c>
      <c r="M1155" s="33">
        <f t="shared" si="139"/>
        <v>1</v>
      </c>
      <c r="N1155" s="33">
        <f t="shared" si="139"/>
        <v>1</v>
      </c>
      <c r="O1155" s="33">
        <f t="shared" si="139"/>
        <v>1</v>
      </c>
      <c r="P1155" s="33">
        <f t="shared" si="141"/>
        <v>12</v>
      </c>
      <c r="Q1155" s="48">
        <f t="shared" si="136"/>
        <v>156552</v>
      </c>
      <c r="R1155" s="53"/>
    </row>
    <row r="1156" spans="1:18" s="34" customFormat="1" ht="16.5" customHeight="1" x14ac:dyDescent="0.25">
      <c r="A1156" s="31" t="s">
        <v>968</v>
      </c>
      <c r="B1156" s="31">
        <v>1100063</v>
      </c>
      <c r="C1156" s="33">
        <v>4760</v>
      </c>
      <c r="D1156" s="33">
        <v>1</v>
      </c>
      <c r="E1156" s="33">
        <f t="shared" si="139"/>
        <v>1</v>
      </c>
      <c r="F1156" s="33">
        <f t="shared" si="139"/>
        <v>1</v>
      </c>
      <c r="G1156" s="33">
        <f t="shared" si="139"/>
        <v>1</v>
      </c>
      <c r="H1156" s="33">
        <f t="shared" si="139"/>
        <v>1</v>
      </c>
      <c r="I1156" s="33">
        <f t="shared" si="139"/>
        <v>1</v>
      </c>
      <c r="J1156" s="33">
        <f t="shared" si="139"/>
        <v>1</v>
      </c>
      <c r="K1156" s="33">
        <f t="shared" si="139"/>
        <v>1</v>
      </c>
      <c r="L1156" s="33">
        <f t="shared" si="139"/>
        <v>1</v>
      </c>
      <c r="M1156" s="33">
        <f t="shared" si="139"/>
        <v>1</v>
      </c>
      <c r="N1156" s="33">
        <f t="shared" si="139"/>
        <v>1</v>
      </c>
      <c r="O1156" s="33">
        <f t="shared" si="139"/>
        <v>1</v>
      </c>
      <c r="P1156" s="33">
        <f t="shared" si="141"/>
        <v>12</v>
      </c>
      <c r="Q1156" s="48">
        <f t="shared" si="136"/>
        <v>57120</v>
      </c>
      <c r="R1156" s="53"/>
    </row>
    <row r="1157" spans="1:18" s="34" customFormat="1" ht="16.5" customHeight="1" x14ac:dyDescent="0.25">
      <c r="A1157" s="31" t="s">
        <v>968</v>
      </c>
      <c r="B1157" s="31">
        <v>1100112</v>
      </c>
      <c r="C1157" s="33">
        <v>262</v>
      </c>
      <c r="D1157" s="33">
        <v>2169</v>
      </c>
      <c r="E1157" s="33">
        <f t="shared" si="139"/>
        <v>2169</v>
      </c>
      <c r="F1157" s="33">
        <f t="shared" si="139"/>
        <v>2169</v>
      </c>
      <c r="G1157" s="33">
        <f t="shared" si="139"/>
        <v>2169</v>
      </c>
      <c r="H1157" s="33">
        <f t="shared" si="139"/>
        <v>2169</v>
      </c>
      <c r="I1157" s="33">
        <f t="shared" si="139"/>
        <v>2169</v>
      </c>
      <c r="J1157" s="33">
        <f t="shared" si="139"/>
        <v>2169</v>
      </c>
      <c r="K1157" s="33">
        <f t="shared" si="139"/>
        <v>2169</v>
      </c>
      <c r="L1157" s="33">
        <f t="shared" si="139"/>
        <v>2169</v>
      </c>
      <c r="M1157" s="33">
        <f t="shared" si="139"/>
        <v>2169</v>
      </c>
      <c r="N1157" s="33">
        <f t="shared" si="139"/>
        <v>2169</v>
      </c>
      <c r="O1157" s="33">
        <f t="shared" si="139"/>
        <v>2169</v>
      </c>
      <c r="P1157" s="33">
        <f t="shared" si="141"/>
        <v>26028</v>
      </c>
      <c r="Q1157" s="48">
        <f t="shared" si="136"/>
        <v>6819336</v>
      </c>
      <c r="R1157" s="53"/>
    </row>
    <row r="1158" spans="1:18" s="34" customFormat="1" ht="16.5" customHeight="1" x14ac:dyDescent="0.25">
      <c r="A1158" s="31" t="s">
        <v>968</v>
      </c>
      <c r="B1158" s="31">
        <v>1100139</v>
      </c>
      <c r="C1158" s="33">
        <v>3808</v>
      </c>
      <c r="D1158" s="33">
        <v>2</v>
      </c>
      <c r="E1158" s="33">
        <f t="shared" si="139"/>
        <v>2</v>
      </c>
      <c r="F1158" s="33">
        <f t="shared" si="139"/>
        <v>2</v>
      </c>
      <c r="G1158" s="33">
        <f t="shared" si="139"/>
        <v>2</v>
      </c>
      <c r="H1158" s="33">
        <f t="shared" si="139"/>
        <v>2</v>
      </c>
      <c r="I1158" s="33">
        <f t="shared" si="139"/>
        <v>2</v>
      </c>
      <c r="J1158" s="33">
        <f t="shared" si="139"/>
        <v>2</v>
      </c>
      <c r="K1158" s="33">
        <f t="shared" si="139"/>
        <v>2</v>
      </c>
      <c r="L1158" s="33">
        <f t="shared" si="139"/>
        <v>2</v>
      </c>
      <c r="M1158" s="33">
        <f t="shared" si="139"/>
        <v>2</v>
      </c>
      <c r="N1158" s="33">
        <f t="shared" si="139"/>
        <v>2</v>
      </c>
      <c r="O1158" s="33">
        <f t="shared" si="139"/>
        <v>2</v>
      </c>
      <c r="P1158" s="33">
        <f t="shared" si="141"/>
        <v>24</v>
      </c>
      <c r="Q1158" s="48">
        <f t="shared" si="136"/>
        <v>91392</v>
      </c>
      <c r="R1158" s="53"/>
    </row>
    <row r="1159" spans="1:18" s="34" customFormat="1" ht="16.5" customHeight="1" x14ac:dyDescent="0.25">
      <c r="A1159" s="31" t="s">
        <v>968</v>
      </c>
      <c r="B1159" s="31">
        <v>1100156</v>
      </c>
      <c r="C1159" s="33">
        <v>3332</v>
      </c>
      <c r="D1159" s="33">
        <v>2</v>
      </c>
      <c r="E1159" s="33">
        <f t="shared" si="139"/>
        <v>2</v>
      </c>
      <c r="F1159" s="33">
        <f t="shared" si="139"/>
        <v>2</v>
      </c>
      <c r="G1159" s="33">
        <f t="shared" si="139"/>
        <v>2</v>
      </c>
      <c r="H1159" s="33">
        <f t="shared" si="139"/>
        <v>2</v>
      </c>
      <c r="I1159" s="33">
        <f t="shared" si="139"/>
        <v>2</v>
      </c>
      <c r="J1159" s="33">
        <f t="shared" si="139"/>
        <v>2</v>
      </c>
      <c r="K1159" s="33">
        <f t="shared" si="139"/>
        <v>2</v>
      </c>
      <c r="L1159" s="33">
        <f t="shared" si="139"/>
        <v>2</v>
      </c>
      <c r="M1159" s="33">
        <f t="shared" si="139"/>
        <v>2</v>
      </c>
      <c r="N1159" s="33">
        <f t="shared" si="139"/>
        <v>2</v>
      </c>
      <c r="O1159" s="33">
        <f t="shared" si="139"/>
        <v>2</v>
      </c>
      <c r="P1159" s="33">
        <f t="shared" si="141"/>
        <v>24</v>
      </c>
      <c r="Q1159" s="48">
        <f t="shared" si="136"/>
        <v>79968</v>
      </c>
      <c r="R1159" s="53"/>
    </row>
    <row r="1160" spans="1:18" s="34" customFormat="1" ht="16.5" customHeight="1" x14ac:dyDescent="0.25">
      <c r="A1160" s="31" t="s">
        <v>968</v>
      </c>
      <c r="B1160" s="31">
        <v>1100212</v>
      </c>
      <c r="C1160" s="33">
        <v>6188</v>
      </c>
      <c r="D1160" s="33">
        <v>2</v>
      </c>
      <c r="E1160" s="33">
        <f t="shared" si="139"/>
        <v>2</v>
      </c>
      <c r="F1160" s="33">
        <f t="shared" si="139"/>
        <v>2</v>
      </c>
      <c r="G1160" s="33">
        <f t="shared" si="139"/>
        <v>2</v>
      </c>
      <c r="H1160" s="33">
        <f t="shared" si="139"/>
        <v>2</v>
      </c>
      <c r="I1160" s="33">
        <f t="shared" si="139"/>
        <v>2</v>
      </c>
      <c r="J1160" s="33">
        <f t="shared" si="139"/>
        <v>2</v>
      </c>
      <c r="K1160" s="33">
        <f t="shared" si="139"/>
        <v>2</v>
      </c>
      <c r="L1160" s="33">
        <f t="shared" si="139"/>
        <v>2</v>
      </c>
      <c r="M1160" s="33">
        <f t="shared" si="139"/>
        <v>2</v>
      </c>
      <c r="N1160" s="33">
        <f t="shared" si="139"/>
        <v>2</v>
      </c>
      <c r="O1160" s="33">
        <f t="shared" si="139"/>
        <v>2</v>
      </c>
      <c r="P1160" s="33">
        <f t="shared" si="141"/>
        <v>24</v>
      </c>
      <c r="Q1160" s="48">
        <f t="shared" ref="Q1160:Q1205" si="142">P1160*C1160</f>
        <v>148512</v>
      </c>
      <c r="R1160" s="53"/>
    </row>
    <row r="1161" spans="1:18" s="34" customFormat="1" ht="16.5" customHeight="1" x14ac:dyDescent="0.25">
      <c r="A1161" s="31" t="s">
        <v>968</v>
      </c>
      <c r="B1161" s="31">
        <v>1100225</v>
      </c>
      <c r="C1161" s="33">
        <v>95</v>
      </c>
      <c r="D1161" s="33">
        <v>200</v>
      </c>
      <c r="E1161" s="33">
        <f t="shared" si="139"/>
        <v>200</v>
      </c>
      <c r="F1161" s="33">
        <f t="shared" si="139"/>
        <v>200</v>
      </c>
      <c r="G1161" s="33">
        <f t="shared" si="139"/>
        <v>200</v>
      </c>
      <c r="H1161" s="33">
        <f t="shared" si="139"/>
        <v>200</v>
      </c>
      <c r="I1161" s="33">
        <f t="shared" si="139"/>
        <v>200</v>
      </c>
      <c r="J1161" s="33">
        <f t="shared" si="139"/>
        <v>200</v>
      </c>
      <c r="K1161" s="33">
        <f t="shared" si="139"/>
        <v>200</v>
      </c>
      <c r="L1161" s="33">
        <f t="shared" si="139"/>
        <v>200</v>
      </c>
      <c r="M1161" s="33">
        <f t="shared" si="139"/>
        <v>200</v>
      </c>
      <c r="N1161" s="33">
        <f t="shared" si="139"/>
        <v>200</v>
      </c>
      <c r="O1161" s="33">
        <f t="shared" si="139"/>
        <v>200</v>
      </c>
      <c r="P1161" s="33">
        <f t="shared" si="141"/>
        <v>2400</v>
      </c>
      <c r="Q1161" s="48">
        <f t="shared" si="142"/>
        <v>228000</v>
      </c>
      <c r="R1161" s="53"/>
    </row>
    <row r="1162" spans="1:18" s="34" customFormat="1" ht="16.5" customHeight="1" x14ac:dyDescent="0.25">
      <c r="A1162" s="31" t="s">
        <v>968</v>
      </c>
      <c r="B1162" s="31">
        <v>1100312</v>
      </c>
      <c r="C1162" s="33">
        <v>2023</v>
      </c>
      <c r="D1162" s="33">
        <v>8</v>
      </c>
      <c r="E1162" s="33">
        <f t="shared" si="139"/>
        <v>8</v>
      </c>
      <c r="F1162" s="33">
        <f t="shared" si="139"/>
        <v>8</v>
      </c>
      <c r="G1162" s="33">
        <f t="shared" si="139"/>
        <v>8</v>
      </c>
      <c r="H1162" s="33">
        <f t="shared" si="139"/>
        <v>8</v>
      </c>
      <c r="I1162" s="33">
        <f t="shared" si="139"/>
        <v>8</v>
      </c>
      <c r="J1162" s="33">
        <f t="shared" si="139"/>
        <v>8</v>
      </c>
      <c r="K1162" s="33">
        <f t="shared" si="139"/>
        <v>8</v>
      </c>
      <c r="L1162" s="33">
        <f t="shared" si="139"/>
        <v>8</v>
      </c>
      <c r="M1162" s="33">
        <f t="shared" si="139"/>
        <v>8</v>
      </c>
      <c r="N1162" s="33">
        <f t="shared" si="139"/>
        <v>8</v>
      </c>
      <c r="O1162" s="33">
        <f t="shared" si="139"/>
        <v>8</v>
      </c>
      <c r="P1162" s="33">
        <f t="shared" si="141"/>
        <v>96</v>
      </c>
      <c r="Q1162" s="48">
        <f t="shared" si="142"/>
        <v>194208</v>
      </c>
      <c r="R1162" s="53"/>
    </row>
    <row r="1163" spans="1:18" s="34" customFormat="1" ht="16.5" customHeight="1" x14ac:dyDescent="0.25">
      <c r="A1163" s="31" t="s">
        <v>968</v>
      </c>
      <c r="B1163" s="31">
        <v>1100374</v>
      </c>
      <c r="C1163" s="33">
        <v>4760</v>
      </c>
      <c r="D1163" s="33">
        <v>3</v>
      </c>
      <c r="E1163" s="33">
        <f t="shared" si="139"/>
        <v>3</v>
      </c>
      <c r="F1163" s="33">
        <f t="shared" si="139"/>
        <v>3</v>
      </c>
      <c r="G1163" s="33">
        <f t="shared" si="139"/>
        <v>3</v>
      </c>
      <c r="H1163" s="33">
        <f t="shared" si="139"/>
        <v>3</v>
      </c>
      <c r="I1163" s="33">
        <f t="shared" si="139"/>
        <v>3</v>
      </c>
      <c r="J1163" s="33">
        <f t="shared" si="139"/>
        <v>3</v>
      </c>
      <c r="K1163" s="33">
        <f t="shared" si="139"/>
        <v>3</v>
      </c>
      <c r="L1163" s="33">
        <f t="shared" si="139"/>
        <v>3</v>
      </c>
      <c r="M1163" s="33">
        <f t="shared" si="139"/>
        <v>3</v>
      </c>
      <c r="N1163" s="33">
        <f t="shared" si="139"/>
        <v>3</v>
      </c>
      <c r="O1163" s="33">
        <f t="shared" si="139"/>
        <v>3</v>
      </c>
      <c r="P1163" s="33">
        <f t="shared" si="141"/>
        <v>36</v>
      </c>
      <c r="Q1163" s="48">
        <f t="shared" si="142"/>
        <v>171360</v>
      </c>
      <c r="R1163" s="53"/>
    </row>
    <row r="1164" spans="1:18" s="34" customFormat="1" ht="16.5" customHeight="1" x14ac:dyDescent="0.25">
      <c r="A1164" s="31" t="s">
        <v>968</v>
      </c>
      <c r="B1164" s="31">
        <v>1210030</v>
      </c>
      <c r="C1164" s="33">
        <v>2475</v>
      </c>
      <c r="D1164" s="33">
        <v>2</v>
      </c>
      <c r="E1164" s="33">
        <f t="shared" si="139"/>
        <v>2</v>
      </c>
      <c r="F1164" s="33">
        <f t="shared" si="139"/>
        <v>2</v>
      </c>
      <c r="G1164" s="33">
        <f t="shared" si="139"/>
        <v>2</v>
      </c>
      <c r="H1164" s="33">
        <f t="shared" si="139"/>
        <v>2</v>
      </c>
      <c r="I1164" s="33">
        <f t="shared" si="139"/>
        <v>2</v>
      </c>
      <c r="J1164" s="33">
        <f t="shared" si="139"/>
        <v>2</v>
      </c>
      <c r="K1164" s="33">
        <f t="shared" si="139"/>
        <v>2</v>
      </c>
      <c r="L1164" s="33">
        <f t="shared" si="139"/>
        <v>2</v>
      </c>
      <c r="M1164" s="33">
        <f t="shared" si="139"/>
        <v>2</v>
      </c>
      <c r="N1164" s="33">
        <f t="shared" si="139"/>
        <v>2</v>
      </c>
      <c r="O1164" s="33">
        <f t="shared" si="139"/>
        <v>2</v>
      </c>
      <c r="P1164" s="33">
        <f t="shared" si="141"/>
        <v>24</v>
      </c>
      <c r="Q1164" s="48">
        <f t="shared" si="142"/>
        <v>59400</v>
      </c>
      <c r="R1164" s="53"/>
    </row>
    <row r="1165" spans="1:18" s="34" customFormat="1" ht="16.5" customHeight="1" x14ac:dyDescent="0.25">
      <c r="A1165" s="31" t="s">
        <v>968</v>
      </c>
      <c r="B1165" s="31">
        <v>1210033</v>
      </c>
      <c r="C1165" s="33">
        <v>1547</v>
      </c>
      <c r="D1165" s="33">
        <v>4</v>
      </c>
      <c r="E1165" s="33">
        <f t="shared" si="139"/>
        <v>4</v>
      </c>
      <c r="F1165" s="33">
        <f t="shared" si="139"/>
        <v>4</v>
      </c>
      <c r="G1165" s="33">
        <f t="shared" si="139"/>
        <v>4</v>
      </c>
      <c r="H1165" s="33">
        <f t="shared" si="139"/>
        <v>4</v>
      </c>
      <c r="I1165" s="33">
        <f t="shared" si="139"/>
        <v>4</v>
      </c>
      <c r="J1165" s="33">
        <f t="shared" si="139"/>
        <v>4</v>
      </c>
      <c r="K1165" s="33">
        <f t="shared" si="139"/>
        <v>4</v>
      </c>
      <c r="L1165" s="33">
        <f t="shared" si="139"/>
        <v>4</v>
      </c>
      <c r="M1165" s="33">
        <f t="shared" si="139"/>
        <v>4</v>
      </c>
      <c r="N1165" s="33">
        <f t="shared" si="139"/>
        <v>4</v>
      </c>
      <c r="O1165" s="33">
        <f t="shared" si="139"/>
        <v>4</v>
      </c>
      <c r="P1165" s="33">
        <f t="shared" si="141"/>
        <v>48</v>
      </c>
      <c r="Q1165" s="48">
        <f t="shared" si="142"/>
        <v>74256</v>
      </c>
      <c r="R1165" s="53"/>
    </row>
    <row r="1166" spans="1:18" s="34" customFormat="1" ht="16.5" customHeight="1" x14ac:dyDescent="0.25">
      <c r="A1166" s="31" t="s">
        <v>968</v>
      </c>
      <c r="B1166" s="31">
        <v>1220151</v>
      </c>
      <c r="C1166" s="33">
        <v>6819</v>
      </c>
      <c r="D1166" s="33">
        <v>20</v>
      </c>
      <c r="E1166" s="33">
        <f t="shared" si="139"/>
        <v>20</v>
      </c>
      <c r="F1166" s="33">
        <f t="shared" si="139"/>
        <v>20</v>
      </c>
      <c r="G1166" s="33">
        <f t="shared" si="139"/>
        <v>20</v>
      </c>
      <c r="H1166" s="33">
        <f t="shared" si="139"/>
        <v>20</v>
      </c>
      <c r="I1166" s="33">
        <f t="shared" si="139"/>
        <v>20</v>
      </c>
      <c r="J1166" s="33">
        <f t="shared" si="139"/>
        <v>20</v>
      </c>
      <c r="K1166" s="33">
        <f t="shared" si="139"/>
        <v>20</v>
      </c>
      <c r="L1166" s="33">
        <f t="shared" si="139"/>
        <v>20</v>
      </c>
      <c r="M1166" s="33">
        <f t="shared" si="139"/>
        <v>20</v>
      </c>
      <c r="N1166" s="33">
        <f t="shared" si="139"/>
        <v>20</v>
      </c>
      <c r="O1166" s="33">
        <f t="shared" si="139"/>
        <v>20</v>
      </c>
      <c r="P1166" s="33">
        <f t="shared" si="141"/>
        <v>240</v>
      </c>
      <c r="Q1166" s="48">
        <f t="shared" si="142"/>
        <v>1636560</v>
      </c>
      <c r="R1166" s="53"/>
    </row>
    <row r="1167" spans="1:18" s="34" customFormat="1" ht="16.5" customHeight="1" x14ac:dyDescent="0.25">
      <c r="A1167" s="31" t="s">
        <v>968</v>
      </c>
      <c r="B1167" s="31">
        <v>850053</v>
      </c>
      <c r="C1167" s="33">
        <v>1323</v>
      </c>
      <c r="D1167" s="33">
        <v>1</v>
      </c>
      <c r="E1167" s="33">
        <f t="shared" ref="E1167:O1191" si="143">D1167</f>
        <v>1</v>
      </c>
      <c r="F1167" s="33">
        <f t="shared" ref="F1167:O1177" si="144">E1167</f>
        <v>1</v>
      </c>
      <c r="G1167" s="33">
        <f t="shared" si="144"/>
        <v>1</v>
      </c>
      <c r="H1167" s="33">
        <f t="shared" si="144"/>
        <v>1</v>
      </c>
      <c r="I1167" s="33">
        <f t="shared" si="144"/>
        <v>1</v>
      </c>
      <c r="J1167" s="33">
        <f t="shared" si="144"/>
        <v>1</v>
      </c>
      <c r="K1167" s="33">
        <f t="shared" si="144"/>
        <v>1</v>
      </c>
      <c r="L1167" s="33">
        <f t="shared" si="144"/>
        <v>1</v>
      </c>
      <c r="M1167" s="33">
        <f t="shared" si="144"/>
        <v>1</v>
      </c>
      <c r="N1167" s="33">
        <f t="shared" si="144"/>
        <v>1</v>
      </c>
      <c r="O1167" s="33">
        <f t="shared" si="144"/>
        <v>1</v>
      </c>
      <c r="P1167" s="33">
        <f t="shared" si="141"/>
        <v>12</v>
      </c>
      <c r="Q1167" s="48">
        <f t="shared" si="142"/>
        <v>15876</v>
      </c>
      <c r="R1167" s="53"/>
    </row>
    <row r="1168" spans="1:18" s="34" customFormat="1" ht="16.5" customHeight="1" x14ac:dyDescent="0.25">
      <c r="A1168" s="31" t="s">
        <v>968</v>
      </c>
      <c r="B1168" s="31">
        <v>900005</v>
      </c>
      <c r="C1168" s="33">
        <v>506</v>
      </c>
      <c r="D1168" s="33">
        <v>2</v>
      </c>
      <c r="E1168" s="33">
        <f t="shared" si="143"/>
        <v>2</v>
      </c>
      <c r="F1168" s="33">
        <f t="shared" si="144"/>
        <v>2</v>
      </c>
      <c r="G1168" s="33">
        <f t="shared" si="144"/>
        <v>2</v>
      </c>
      <c r="H1168" s="33">
        <f t="shared" si="144"/>
        <v>2</v>
      </c>
      <c r="I1168" s="33">
        <f t="shared" si="144"/>
        <v>2</v>
      </c>
      <c r="J1168" s="33">
        <f t="shared" si="144"/>
        <v>2</v>
      </c>
      <c r="K1168" s="33">
        <f t="shared" si="144"/>
        <v>2</v>
      </c>
      <c r="L1168" s="33">
        <f t="shared" si="144"/>
        <v>2</v>
      </c>
      <c r="M1168" s="33">
        <f t="shared" si="144"/>
        <v>2</v>
      </c>
      <c r="N1168" s="33">
        <f t="shared" si="144"/>
        <v>2</v>
      </c>
      <c r="O1168" s="33">
        <f t="shared" si="144"/>
        <v>2</v>
      </c>
      <c r="P1168" s="33">
        <f t="shared" si="141"/>
        <v>24</v>
      </c>
      <c r="Q1168" s="48">
        <f t="shared" si="142"/>
        <v>12144</v>
      </c>
      <c r="R1168" s="53"/>
    </row>
    <row r="1169" spans="1:18" s="34" customFormat="1" ht="16.5" customHeight="1" x14ac:dyDescent="0.25">
      <c r="A1169" s="31" t="s">
        <v>968</v>
      </c>
      <c r="B1169" s="31">
        <v>900015</v>
      </c>
      <c r="C1169" s="33">
        <v>76</v>
      </c>
      <c r="D1169" s="33">
        <v>3</v>
      </c>
      <c r="E1169" s="33">
        <f t="shared" si="143"/>
        <v>3</v>
      </c>
      <c r="F1169" s="33">
        <f t="shared" si="144"/>
        <v>3</v>
      </c>
      <c r="G1169" s="33">
        <f t="shared" si="144"/>
        <v>3</v>
      </c>
      <c r="H1169" s="33">
        <f t="shared" si="144"/>
        <v>3</v>
      </c>
      <c r="I1169" s="33">
        <f t="shared" si="144"/>
        <v>3</v>
      </c>
      <c r="J1169" s="33">
        <f t="shared" si="144"/>
        <v>3</v>
      </c>
      <c r="K1169" s="33">
        <f t="shared" si="144"/>
        <v>3</v>
      </c>
      <c r="L1169" s="33">
        <f t="shared" si="144"/>
        <v>3</v>
      </c>
      <c r="M1169" s="33">
        <f t="shared" si="144"/>
        <v>3</v>
      </c>
      <c r="N1169" s="33">
        <f t="shared" si="144"/>
        <v>3</v>
      </c>
      <c r="O1169" s="33">
        <f t="shared" si="144"/>
        <v>3</v>
      </c>
      <c r="P1169" s="33">
        <f t="shared" si="141"/>
        <v>36</v>
      </c>
      <c r="Q1169" s="48">
        <f t="shared" si="142"/>
        <v>2736</v>
      </c>
      <c r="R1169" s="53"/>
    </row>
    <row r="1170" spans="1:18" s="34" customFormat="1" ht="16.5" customHeight="1" x14ac:dyDescent="0.25">
      <c r="A1170" s="31" t="s">
        <v>968</v>
      </c>
      <c r="B1170" s="31">
        <v>900018</v>
      </c>
      <c r="C1170" s="33">
        <v>1903</v>
      </c>
      <c r="D1170" s="33">
        <v>1</v>
      </c>
      <c r="E1170" s="33">
        <f t="shared" si="143"/>
        <v>1</v>
      </c>
      <c r="F1170" s="33">
        <f t="shared" si="144"/>
        <v>1</v>
      </c>
      <c r="G1170" s="33">
        <f t="shared" si="144"/>
        <v>1</v>
      </c>
      <c r="H1170" s="33">
        <f t="shared" si="144"/>
        <v>1</v>
      </c>
      <c r="I1170" s="33">
        <f t="shared" si="144"/>
        <v>1</v>
      </c>
      <c r="J1170" s="33">
        <f t="shared" si="144"/>
        <v>1</v>
      </c>
      <c r="K1170" s="33">
        <f t="shared" si="144"/>
        <v>1</v>
      </c>
      <c r="L1170" s="33">
        <f t="shared" si="144"/>
        <v>1</v>
      </c>
      <c r="M1170" s="33">
        <f t="shared" si="144"/>
        <v>1</v>
      </c>
      <c r="N1170" s="33">
        <f t="shared" si="144"/>
        <v>1</v>
      </c>
      <c r="O1170" s="33">
        <f t="shared" si="144"/>
        <v>1</v>
      </c>
      <c r="P1170" s="33">
        <f t="shared" si="141"/>
        <v>12</v>
      </c>
      <c r="Q1170" s="48">
        <f t="shared" si="142"/>
        <v>22836</v>
      </c>
      <c r="R1170" s="53"/>
    </row>
    <row r="1171" spans="1:18" s="34" customFormat="1" ht="16.5" customHeight="1" x14ac:dyDescent="0.25">
      <c r="A1171" s="31" t="s">
        <v>968</v>
      </c>
      <c r="B1171" s="31">
        <v>900056</v>
      </c>
      <c r="C1171" s="33">
        <v>922</v>
      </c>
      <c r="D1171" s="33">
        <v>4</v>
      </c>
      <c r="E1171" s="33">
        <f t="shared" si="143"/>
        <v>4</v>
      </c>
      <c r="F1171" s="33">
        <f t="shared" si="144"/>
        <v>4</v>
      </c>
      <c r="G1171" s="33">
        <f t="shared" si="144"/>
        <v>4</v>
      </c>
      <c r="H1171" s="33">
        <f t="shared" si="144"/>
        <v>4</v>
      </c>
      <c r="I1171" s="33">
        <f t="shared" si="144"/>
        <v>4</v>
      </c>
      <c r="J1171" s="33">
        <f t="shared" si="144"/>
        <v>4</v>
      </c>
      <c r="K1171" s="33">
        <f t="shared" si="144"/>
        <v>4</v>
      </c>
      <c r="L1171" s="33">
        <f t="shared" si="144"/>
        <v>4</v>
      </c>
      <c r="M1171" s="33">
        <f t="shared" si="144"/>
        <v>4</v>
      </c>
      <c r="N1171" s="33">
        <f t="shared" si="144"/>
        <v>4</v>
      </c>
      <c r="O1171" s="33">
        <f t="shared" si="144"/>
        <v>4</v>
      </c>
      <c r="P1171" s="33">
        <f t="shared" si="141"/>
        <v>48</v>
      </c>
      <c r="Q1171" s="48">
        <f t="shared" si="142"/>
        <v>44256</v>
      </c>
      <c r="R1171" s="53"/>
    </row>
    <row r="1172" spans="1:18" s="34" customFormat="1" ht="16.5" customHeight="1" x14ac:dyDescent="0.25">
      <c r="A1172" s="31" t="s">
        <v>968</v>
      </c>
      <c r="B1172" s="31">
        <v>900057</v>
      </c>
      <c r="C1172" s="33">
        <v>326</v>
      </c>
      <c r="D1172" s="33">
        <v>2</v>
      </c>
      <c r="E1172" s="33">
        <f t="shared" si="143"/>
        <v>2</v>
      </c>
      <c r="F1172" s="33">
        <f t="shared" si="144"/>
        <v>2</v>
      </c>
      <c r="G1172" s="33">
        <f t="shared" si="144"/>
        <v>2</v>
      </c>
      <c r="H1172" s="33">
        <f t="shared" si="144"/>
        <v>2</v>
      </c>
      <c r="I1172" s="33">
        <f t="shared" si="144"/>
        <v>2</v>
      </c>
      <c r="J1172" s="33">
        <f t="shared" si="144"/>
        <v>2</v>
      </c>
      <c r="K1172" s="33">
        <f t="shared" si="144"/>
        <v>2</v>
      </c>
      <c r="L1172" s="33">
        <f t="shared" si="144"/>
        <v>2</v>
      </c>
      <c r="M1172" s="33">
        <f t="shared" si="144"/>
        <v>2</v>
      </c>
      <c r="N1172" s="33">
        <f t="shared" si="144"/>
        <v>2</v>
      </c>
      <c r="O1172" s="33">
        <f t="shared" si="144"/>
        <v>2</v>
      </c>
      <c r="P1172" s="33">
        <f t="shared" si="141"/>
        <v>24</v>
      </c>
      <c r="Q1172" s="48">
        <f t="shared" si="142"/>
        <v>7824</v>
      </c>
      <c r="R1172" s="53"/>
    </row>
    <row r="1173" spans="1:18" s="34" customFormat="1" ht="16.5" customHeight="1" x14ac:dyDescent="0.25">
      <c r="A1173" s="31" t="s">
        <v>968</v>
      </c>
      <c r="B1173" s="31">
        <v>900076</v>
      </c>
      <c r="C1173" s="33">
        <v>286</v>
      </c>
      <c r="D1173" s="33">
        <v>1</v>
      </c>
      <c r="E1173" s="33">
        <f t="shared" si="143"/>
        <v>1</v>
      </c>
      <c r="F1173" s="33">
        <f t="shared" si="144"/>
        <v>1</v>
      </c>
      <c r="G1173" s="33">
        <f t="shared" si="144"/>
        <v>1</v>
      </c>
      <c r="H1173" s="33">
        <f t="shared" si="144"/>
        <v>1</v>
      </c>
      <c r="I1173" s="33">
        <f t="shared" si="144"/>
        <v>1</v>
      </c>
      <c r="J1173" s="33">
        <f t="shared" si="144"/>
        <v>1</v>
      </c>
      <c r="K1173" s="33">
        <f t="shared" si="144"/>
        <v>1</v>
      </c>
      <c r="L1173" s="33">
        <f t="shared" si="144"/>
        <v>1</v>
      </c>
      <c r="M1173" s="33">
        <f t="shared" si="144"/>
        <v>1</v>
      </c>
      <c r="N1173" s="33">
        <f t="shared" si="144"/>
        <v>1</v>
      </c>
      <c r="O1173" s="33">
        <f t="shared" si="144"/>
        <v>1</v>
      </c>
      <c r="P1173" s="33">
        <f t="shared" si="141"/>
        <v>12</v>
      </c>
      <c r="Q1173" s="48">
        <f t="shared" si="142"/>
        <v>3432</v>
      </c>
      <c r="R1173" s="53"/>
    </row>
    <row r="1174" spans="1:18" s="34" customFormat="1" ht="16.5" customHeight="1" x14ac:dyDescent="0.25">
      <c r="A1174" s="31" t="s">
        <v>968</v>
      </c>
      <c r="B1174" s="31">
        <v>900077</v>
      </c>
      <c r="C1174" s="33">
        <v>48</v>
      </c>
      <c r="D1174" s="33">
        <v>3</v>
      </c>
      <c r="E1174" s="33">
        <f t="shared" si="143"/>
        <v>3</v>
      </c>
      <c r="F1174" s="33">
        <f t="shared" si="144"/>
        <v>3</v>
      </c>
      <c r="G1174" s="33">
        <f t="shared" si="144"/>
        <v>3</v>
      </c>
      <c r="H1174" s="33">
        <f t="shared" si="144"/>
        <v>3</v>
      </c>
      <c r="I1174" s="33">
        <f t="shared" si="144"/>
        <v>3</v>
      </c>
      <c r="J1174" s="33">
        <f t="shared" si="144"/>
        <v>3</v>
      </c>
      <c r="K1174" s="33">
        <f t="shared" si="144"/>
        <v>3</v>
      </c>
      <c r="L1174" s="33">
        <f t="shared" si="144"/>
        <v>3</v>
      </c>
      <c r="M1174" s="33">
        <f t="shared" si="144"/>
        <v>3</v>
      </c>
      <c r="N1174" s="33">
        <f t="shared" si="144"/>
        <v>3</v>
      </c>
      <c r="O1174" s="33">
        <f t="shared" si="144"/>
        <v>3</v>
      </c>
      <c r="P1174" s="33">
        <f t="shared" si="141"/>
        <v>36</v>
      </c>
      <c r="Q1174" s="48">
        <f t="shared" si="142"/>
        <v>1728</v>
      </c>
      <c r="R1174" s="53"/>
    </row>
    <row r="1175" spans="1:18" s="34" customFormat="1" ht="16.5" customHeight="1" x14ac:dyDescent="0.25">
      <c r="A1175" s="31" t="s">
        <v>968</v>
      </c>
      <c r="B1175" s="31">
        <v>900078</v>
      </c>
      <c r="C1175" s="33">
        <v>2380</v>
      </c>
      <c r="D1175" s="33">
        <v>1</v>
      </c>
      <c r="E1175" s="33">
        <f t="shared" si="143"/>
        <v>1</v>
      </c>
      <c r="F1175" s="33">
        <f t="shared" si="144"/>
        <v>1</v>
      </c>
      <c r="G1175" s="33">
        <f t="shared" si="144"/>
        <v>1</v>
      </c>
      <c r="H1175" s="33">
        <f t="shared" si="144"/>
        <v>1</v>
      </c>
      <c r="I1175" s="33">
        <f t="shared" si="144"/>
        <v>1</v>
      </c>
      <c r="J1175" s="33">
        <f t="shared" si="144"/>
        <v>1</v>
      </c>
      <c r="K1175" s="33">
        <f t="shared" si="144"/>
        <v>1</v>
      </c>
      <c r="L1175" s="33">
        <f t="shared" si="144"/>
        <v>1</v>
      </c>
      <c r="M1175" s="33">
        <f t="shared" si="144"/>
        <v>1</v>
      </c>
      <c r="N1175" s="33">
        <f t="shared" si="144"/>
        <v>1</v>
      </c>
      <c r="O1175" s="33">
        <f t="shared" si="144"/>
        <v>1</v>
      </c>
      <c r="P1175" s="33">
        <f t="shared" si="141"/>
        <v>12</v>
      </c>
      <c r="Q1175" s="48">
        <f t="shared" si="142"/>
        <v>28560</v>
      </c>
      <c r="R1175" s="53"/>
    </row>
    <row r="1176" spans="1:18" s="34" customFormat="1" ht="16.5" customHeight="1" x14ac:dyDescent="0.25">
      <c r="A1176" s="31" t="s">
        <v>968</v>
      </c>
      <c r="B1176" s="31">
        <v>900081</v>
      </c>
      <c r="C1176" s="33">
        <v>117</v>
      </c>
      <c r="D1176" s="33">
        <v>3</v>
      </c>
      <c r="E1176" s="33">
        <f t="shared" si="143"/>
        <v>3</v>
      </c>
      <c r="F1176" s="33">
        <f t="shared" si="144"/>
        <v>3</v>
      </c>
      <c r="G1176" s="33">
        <f t="shared" si="144"/>
        <v>3</v>
      </c>
      <c r="H1176" s="33">
        <f t="shared" si="144"/>
        <v>3</v>
      </c>
      <c r="I1176" s="33">
        <f t="shared" si="144"/>
        <v>3</v>
      </c>
      <c r="J1176" s="33">
        <f t="shared" si="144"/>
        <v>3</v>
      </c>
      <c r="K1176" s="33">
        <f t="shared" si="144"/>
        <v>3</v>
      </c>
      <c r="L1176" s="33">
        <f t="shared" si="144"/>
        <v>3</v>
      </c>
      <c r="M1176" s="33">
        <f t="shared" si="144"/>
        <v>3</v>
      </c>
      <c r="N1176" s="33">
        <f t="shared" si="144"/>
        <v>3</v>
      </c>
      <c r="O1176" s="33">
        <f t="shared" si="144"/>
        <v>3</v>
      </c>
      <c r="P1176" s="33">
        <f t="shared" si="141"/>
        <v>36</v>
      </c>
      <c r="Q1176" s="48">
        <f t="shared" si="142"/>
        <v>4212</v>
      </c>
      <c r="R1176" s="53"/>
    </row>
    <row r="1177" spans="1:18" s="34" customFormat="1" ht="16.5" customHeight="1" x14ac:dyDescent="0.25">
      <c r="A1177" s="31" t="s">
        <v>968</v>
      </c>
      <c r="B1177" s="31">
        <v>900082</v>
      </c>
      <c r="C1177" s="33">
        <v>204</v>
      </c>
      <c r="D1177" s="33">
        <v>4</v>
      </c>
      <c r="E1177" s="33">
        <f t="shared" si="143"/>
        <v>4</v>
      </c>
      <c r="F1177" s="33">
        <f t="shared" si="144"/>
        <v>4</v>
      </c>
      <c r="G1177" s="33">
        <f t="shared" si="144"/>
        <v>4</v>
      </c>
      <c r="H1177" s="33">
        <f t="shared" si="144"/>
        <v>4</v>
      </c>
      <c r="I1177" s="33">
        <f t="shared" si="144"/>
        <v>4</v>
      </c>
      <c r="J1177" s="33">
        <f t="shared" si="144"/>
        <v>4</v>
      </c>
      <c r="K1177" s="33">
        <f t="shared" si="144"/>
        <v>4</v>
      </c>
      <c r="L1177" s="33">
        <f t="shared" si="144"/>
        <v>4</v>
      </c>
      <c r="M1177" s="33">
        <f t="shared" si="144"/>
        <v>4</v>
      </c>
      <c r="N1177" s="33">
        <f t="shared" si="144"/>
        <v>4</v>
      </c>
      <c r="O1177" s="33">
        <f t="shared" si="144"/>
        <v>4</v>
      </c>
      <c r="P1177" s="33">
        <f t="shared" si="141"/>
        <v>48</v>
      </c>
      <c r="Q1177" s="48">
        <f t="shared" si="142"/>
        <v>9792</v>
      </c>
      <c r="R1177" s="53"/>
    </row>
    <row r="1178" spans="1:18" s="34" customFormat="1" ht="16.5" customHeight="1" x14ac:dyDescent="0.25">
      <c r="A1178" s="31" t="s">
        <v>968</v>
      </c>
      <c r="B1178" s="31">
        <v>900103</v>
      </c>
      <c r="C1178" s="33">
        <v>507</v>
      </c>
      <c r="D1178" s="33">
        <v>44</v>
      </c>
      <c r="E1178" s="33">
        <f t="shared" si="143"/>
        <v>44</v>
      </c>
      <c r="F1178" s="33">
        <f t="shared" si="143"/>
        <v>44</v>
      </c>
      <c r="G1178" s="33">
        <f t="shared" si="143"/>
        <v>44</v>
      </c>
      <c r="H1178" s="33">
        <f t="shared" si="143"/>
        <v>44</v>
      </c>
      <c r="I1178" s="33">
        <f t="shared" si="143"/>
        <v>44</v>
      </c>
      <c r="J1178" s="33">
        <f t="shared" si="143"/>
        <v>44</v>
      </c>
      <c r="K1178" s="33">
        <f t="shared" si="143"/>
        <v>44</v>
      </c>
      <c r="L1178" s="33">
        <f t="shared" si="143"/>
        <v>44</v>
      </c>
      <c r="M1178" s="33">
        <f t="shared" si="143"/>
        <v>44</v>
      </c>
      <c r="N1178" s="33">
        <f t="shared" si="143"/>
        <v>44</v>
      </c>
      <c r="O1178" s="33">
        <f t="shared" si="143"/>
        <v>44</v>
      </c>
      <c r="P1178" s="33">
        <f t="shared" si="141"/>
        <v>528</v>
      </c>
      <c r="Q1178" s="48">
        <f t="shared" si="142"/>
        <v>267696</v>
      </c>
      <c r="R1178" s="53"/>
    </row>
    <row r="1179" spans="1:18" s="34" customFormat="1" ht="16.5" customHeight="1" x14ac:dyDescent="0.25">
      <c r="A1179" s="31" t="s">
        <v>968</v>
      </c>
      <c r="B1179" s="31">
        <v>900132</v>
      </c>
      <c r="C1179" s="33">
        <v>238</v>
      </c>
      <c r="D1179" s="33">
        <v>72</v>
      </c>
      <c r="E1179" s="33">
        <f t="shared" si="143"/>
        <v>72</v>
      </c>
      <c r="F1179" s="33">
        <f t="shared" si="143"/>
        <v>72</v>
      </c>
      <c r="G1179" s="33">
        <f t="shared" si="143"/>
        <v>72</v>
      </c>
      <c r="H1179" s="33">
        <f t="shared" si="143"/>
        <v>72</v>
      </c>
      <c r="I1179" s="33">
        <f t="shared" si="143"/>
        <v>72</v>
      </c>
      <c r="J1179" s="33">
        <f t="shared" si="143"/>
        <v>72</v>
      </c>
      <c r="K1179" s="33">
        <f t="shared" si="143"/>
        <v>72</v>
      </c>
      <c r="L1179" s="33">
        <f t="shared" si="143"/>
        <v>72</v>
      </c>
      <c r="M1179" s="33">
        <f t="shared" si="143"/>
        <v>72</v>
      </c>
      <c r="N1179" s="33">
        <f t="shared" si="143"/>
        <v>72</v>
      </c>
      <c r="O1179" s="33">
        <f t="shared" si="143"/>
        <v>72</v>
      </c>
      <c r="P1179" s="33">
        <f t="shared" si="141"/>
        <v>864</v>
      </c>
      <c r="Q1179" s="48">
        <f t="shared" si="142"/>
        <v>205632</v>
      </c>
      <c r="R1179" s="53"/>
    </row>
    <row r="1180" spans="1:18" s="34" customFormat="1" ht="16.5" customHeight="1" x14ac:dyDescent="0.25">
      <c r="A1180" s="31" t="s">
        <v>968</v>
      </c>
      <c r="B1180" s="31">
        <v>900171</v>
      </c>
      <c r="C1180" s="33">
        <v>1254</v>
      </c>
      <c r="D1180" s="33">
        <v>2</v>
      </c>
      <c r="E1180" s="33">
        <f t="shared" si="143"/>
        <v>2</v>
      </c>
      <c r="F1180" s="33">
        <f t="shared" si="143"/>
        <v>2</v>
      </c>
      <c r="G1180" s="33">
        <f t="shared" si="143"/>
        <v>2</v>
      </c>
      <c r="H1180" s="33">
        <f t="shared" si="143"/>
        <v>2</v>
      </c>
      <c r="I1180" s="33">
        <f t="shared" si="143"/>
        <v>2</v>
      </c>
      <c r="J1180" s="33">
        <f t="shared" si="143"/>
        <v>2</v>
      </c>
      <c r="K1180" s="33">
        <f t="shared" si="143"/>
        <v>2</v>
      </c>
      <c r="L1180" s="33">
        <f t="shared" si="143"/>
        <v>2</v>
      </c>
      <c r="M1180" s="33">
        <f t="shared" si="143"/>
        <v>2</v>
      </c>
      <c r="N1180" s="33">
        <f t="shared" si="143"/>
        <v>2</v>
      </c>
      <c r="O1180" s="33">
        <f t="shared" si="143"/>
        <v>2</v>
      </c>
      <c r="P1180" s="33">
        <f t="shared" si="141"/>
        <v>24</v>
      </c>
      <c r="Q1180" s="48">
        <f t="shared" si="142"/>
        <v>30096</v>
      </c>
      <c r="R1180" s="53"/>
    </row>
    <row r="1181" spans="1:18" s="34" customFormat="1" ht="16.5" customHeight="1" x14ac:dyDescent="0.25">
      <c r="A1181" s="31" t="s">
        <v>968</v>
      </c>
      <c r="B1181" s="31">
        <v>900198</v>
      </c>
      <c r="C1181" s="33">
        <v>139</v>
      </c>
      <c r="D1181" s="33">
        <v>6</v>
      </c>
      <c r="E1181" s="33">
        <f t="shared" si="143"/>
        <v>6</v>
      </c>
      <c r="F1181" s="33">
        <f t="shared" si="143"/>
        <v>6</v>
      </c>
      <c r="G1181" s="33">
        <f t="shared" si="143"/>
        <v>6</v>
      </c>
      <c r="H1181" s="33">
        <f t="shared" si="143"/>
        <v>6</v>
      </c>
      <c r="I1181" s="33">
        <f t="shared" si="143"/>
        <v>6</v>
      </c>
      <c r="J1181" s="33">
        <f t="shared" si="143"/>
        <v>6</v>
      </c>
      <c r="K1181" s="33">
        <f t="shared" si="143"/>
        <v>6</v>
      </c>
      <c r="L1181" s="33">
        <f t="shared" si="143"/>
        <v>6</v>
      </c>
      <c r="M1181" s="33">
        <f t="shared" si="143"/>
        <v>6</v>
      </c>
      <c r="N1181" s="33">
        <f t="shared" si="143"/>
        <v>6</v>
      </c>
      <c r="O1181" s="33">
        <f t="shared" si="143"/>
        <v>6</v>
      </c>
      <c r="P1181" s="33">
        <f t="shared" si="141"/>
        <v>72</v>
      </c>
      <c r="Q1181" s="48">
        <f t="shared" si="142"/>
        <v>10008</v>
      </c>
      <c r="R1181" s="53"/>
    </row>
    <row r="1182" spans="1:18" s="34" customFormat="1" ht="16.5" customHeight="1" x14ac:dyDescent="0.25">
      <c r="A1182" s="31" t="s">
        <v>968</v>
      </c>
      <c r="B1182" s="31">
        <v>900205</v>
      </c>
      <c r="C1182" s="33">
        <v>796</v>
      </c>
      <c r="D1182" s="33">
        <v>4</v>
      </c>
      <c r="E1182" s="33">
        <f t="shared" si="143"/>
        <v>4</v>
      </c>
      <c r="F1182" s="33">
        <f t="shared" si="143"/>
        <v>4</v>
      </c>
      <c r="G1182" s="33">
        <f t="shared" si="143"/>
        <v>4</v>
      </c>
      <c r="H1182" s="33">
        <f t="shared" si="143"/>
        <v>4</v>
      </c>
      <c r="I1182" s="33">
        <f t="shared" si="143"/>
        <v>4</v>
      </c>
      <c r="J1182" s="33">
        <f t="shared" si="143"/>
        <v>4</v>
      </c>
      <c r="K1182" s="33">
        <f t="shared" si="143"/>
        <v>4</v>
      </c>
      <c r="L1182" s="33">
        <f t="shared" si="143"/>
        <v>4</v>
      </c>
      <c r="M1182" s="33">
        <f t="shared" si="143"/>
        <v>4</v>
      </c>
      <c r="N1182" s="33">
        <f t="shared" si="143"/>
        <v>4</v>
      </c>
      <c r="O1182" s="33">
        <f t="shared" si="143"/>
        <v>4</v>
      </c>
      <c r="P1182" s="33">
        <f t="shared" si="141"/>
        <v>48</v>
      </c>
      <c r="Q1182" s="48">
        <f t="shared" si="142"/>
        <v>38208</v>
      </c>
      <c r="R1182" s="53"/>
    </row>
    <row r="1183" spans="1:18" s="34" customFormat="1" ht="16.5" customHeight="1" x14ac:dyDescent="0.25">
      <c r="A1183" s="31" t="s">
        <v>968</v>
      </c>
      <c r="B1183" s="31">
        <v>900249</v>
      </c>
      <c r="C1183" s="33">
        <v>7009</v>
      </c>
      <c r="D1183" s="33">
        <v>2</v>
      </c>
      <c r="E1183" s="33">
        <f t="shared" si="143"/>
        <v>2</v>
      </c>
      <c r="F1183" s="33">
        <f t="shared" si="143"/>
        <v>2</v>
      </c>
      <c r="G1183" s="33">
        <f t="shared" si="143"/>
        <v>2</v>
      </c>
      <c r="H1183" s="33">
        <f t="shared" si="143"/>
        <v>2</v>
      </c>
      <c r="I1183" s="33">
        <f t="shared" si="143"/>
        <v>2</v>
      </c>
      <c r="J1183" s="33">
        <f t="shared" si="143"/>
        <v>2</v>
      </c>
      <c r="K1183" s="33">
        <f t="shared" si="143"/>
        <v>2</v>
      </c>
      <c r="L1183" s="33">
        <f t="shared" si="143"/>
        <v>2</v>
      </c>
      <c r="M1183" s="33">
        <f t="shared" si="143"/>
        <v>2</v>
      </c>
      <c r="N1183" s="33">
        <f t="shared" si="143"/>
        <v>2</v>
      </c>
      <c r="O1183" s="33">
        <f t="shared" si="143"/>
        <v>2</v>
      </c>
      <c r="P1183" s="33">
        <f t="shared" si="141"/>
        <v>24</v>
      </c>
      <c r="Q1183" s="48">
        <f t="shared" si="142"/>
        <v>168216</v>
      </c>
      <c r="R1183" s="53"/>
    </row>
    <row r="1184" spans="1:18" s="34" customFormat="1" ht="16.5" customHeight="1" x14ac:dyDescent="0.25">
      <c r="A1184" s="31" t="s">
        <v>968</v>
      </c>
      <c r="B1184" s="31">
        <v>900251</v>
      </c>
      <c r="C1184" s="33">
        <v>7009</v>
      </c>
      <c r="D1184" s="33">
        <v>2</v>
      </c>
      <c r="E1184" s="33">
        <f t="shared" si="143"/>
        <v>2</v>
      </c>
      <c r="F1184" s="33">
        <f t="shared" si="143"/>
        <v>2</v>
      </c>
      <c r="G1184" s="33">
        <f t="shared" si="143"/>
        <v>2</v>
      </c>
      <c r="H1184" s="33">
        <f t="shared" si="143"/>
        <v>2</v>
      </c>
      <c r="I1184" s="33">
        <f t="shared" si="143"/>
        <v>2</v>
      </c>
      <c r="J1184" s="33">
        <f t="shared" si="143"/>
        <v>2</v>
      </c>
      <c r="K1184" s="33">
        <f t="shared" si="143"/>
        <v>2</v>
      </c>
      <c r="L1184" s="33">
        <f t="shared" si="143"/>
        <v>2</v>
      </c>
      <c r="M1184" s="33">
        <f t="shared" si="143"/>
        <v>2</v>
      </c>
      <c r="N1184" s="33">
        <f t="shared" si="143"/>
        <v>2</v>
      </c>
      <c r="O1184" s="33">
        <f t="shared" si="143"/>
        <v>2</v>
      </c>
      <c r="P1184" s="33">
        <f t="shared" si="141"/>
        <v>24</v>
      </c>
      <c r="Q1184" s="48">
        <f t="shared" si="142"/>
        <v>168216</v>
      </c>
      <c r="R1184" s="53"/>
    </row>
    <row r="1185" spans="1:18" s="34" customFormat="1" ht="16.5" customHeight="1" x14ac:dyDescent="0.25">
      <c r="A1185" s="31" t="s">
        <v>968</v>
      </c>
      <c r="B1185" s="31">
        <v>900254</v>
      </c>
      <c r="C1185" s="33">
        <v>7009</v>
      </c>
      <c r="D1185" s="33">
        <v>1</v>
      </c>
      <c r="E1185" s="33">
        <f t="shared" si="143"/>
        <v>1</v>
      </c>
      <c r="F1185" s="33">
        <f t="shared" si="143"/>
        <v>1</v>
      </c>
      <c r="G1185" s="33">
        <f t="shared" si="143"/>
        <v>1</v>
      </c>
      <c r="H1185" s="33">
        <f t="shared" si="143"/>
        <v>1</v>
      </c>
      <c r="I1185" s="33">
        <f t="shared" si="143"/>
        <v>1</v>
      </c>
      <c r="J1185" s="33">
        <f t="shared" si="143"/>
        <v>1</v>
      </c>
      <c r="K1185" s="33">
        <f t="shared" si="143"/>
        <v>1</v>
      </c>
      <c r="L1185" s="33">
        <f t="shared" si="143"/>
        <v>1</v>
      </c>
      <c r="M1185" s="33">
        <f t="shared" si="143"/>
        <v>1</v>
      </c>
      <c r="N1185" s="33">
        <f t="shared" si="143"/>
        <v>1</v>
      </c>
      <c r="O1185" s="33">
        <f t="shared" si="143"/>
        <v>1</v>
      </c>
      <c r="P1185" s="33">
        <f t="shared" si="141"/>
        <v>12</v>
      </c>
      <c r="Q1185" s="48">
        <f t="shared" si="142"/>
        <v>84108</v>
      </c>
      <c r="R1185" s="53"/>
    </row>
    <row r="1186" spans="1:18" s="34" customFormat="1" ht="16.5" customHeight="1" x14ac:dyDescent="0.25">
      <c r="A1186" s="31" t="s">
        <v>968</v>
      </c>
      <c r="B1186" s="31">
        <v>900255</v>
      </c>
      <c r="C1186" s="33">
        <v>7009</v>
      </c>
      <c r="D1186" s="33">
        <v>1</v>
      </c>
      <c r="E1186" s="33">
        <f t="shared" si="143"/>
        <v>1</v>
      </c>
      <c r="F1186" s="33">
        <f t="shared" si="143"/>
        <v>1</v>
      </c>
      <c r="G1186" s="33">
        <f t="shared" si="143"/>
        <v>1</v>
      </c>
      <c r="H1186" s="33">
        <f t="shared" si="143"/>
        <v>1</v>
      </c>
      <c r="I1186" s="33">
        <f t="shared" si="143"/>
        <v>1</v>
      </c>
      <c r="J1186" s="33">
        <f t="shared" si="143"/>
        <v>1</v>
      </c>
      <c r="K1186" s="33">
        <f t="shared" si="143"/>
        <v>1</v>
      </c>
      <c r="L1186" s="33">
        <f t="shared" si="143"/>
        <v>1</v>
      </c>
      <c r="M1186" s="33">
        <f t="shared" si="143"/>
        <v>1</v>
      </c>
      <c r="N1186" s="33">
        <f t="shared" si="143"/>
        <v>1</v>
      </c>
      <c r="O1186" s="33">
        <f t="shared" si="143"/>
        <v>1</v>
      </c>
      <c r="P1186" s="33">
        <f t="shared" si="141"/>
        <v>12</v>
      </c>
      <c r="Q1186" s="48">
        <f t="shared" si="142"/>
        <v>84108</v>
      </c>
      <c r="R1186" s="53"/>
    </row>
    <row r="1187" spans="1:18" s="34" customFormat="1" ht="16.5" customHeight="1" x14ac:dyDescent="0.25">
      <c r="A1187" s="31" t="s">
        <v>968</v>
      </c>
      <c r="B1187" s="31">
        <v>900259</v>
      </c>
      <c r="C1187" s="33">
        <v>190</v>
      </c>
      <c r="D1187" s="33">
        <v>5</v>
      </c>
      <c r="E1187" s="33">
        <f t="shared" si="143"/>
        <v>5</v>
      </c>
      <c r="F1187" s="33">
        <f t="shared" si="143"/>
        <v>5</v>
      </c>
      <c r="G1187" s="33">
        <f t="shared" si="143"/>
        <v>5</v>
      </c>
      <c r="H1187" s="33">
        <f t="shared" si="143"/>
        <v>5</v>
      </c>
      <c r="I1187" s="33">
        <f t="shared" si="143"/>
        <v>5</v>
      </c>
      <c r="J1187" s="33">
        <f t="shared" si="143"/>
        <v>5</v>
      </c>
      <c r="K1187" s="33">
        <f t="shared" si="143"/>
        <v>5</v>
      </c>
      <c r="L1187" s="33">
        <f t="shared" si="143"/>
        <v>5</v>
      </c>
      <c r="M1187" s="33">
        <f t="shared" si="143"/>
        <v>5</v>
      </c>
      <c r="N1187" s="33">
        <f t="shared" si="143"/>
        <v>5</v>
      </c>
      <c r="O1187" s="33">
        <f t="shared" si="143"/>
        <v>5</v>
      </c>
      <c r="P1187" s="33">
        <f t="shared" si="141"/>
        <v>60</v>
      </c>
      <c r="Q1187" s="48">
        <f t="shared" si="142"/>
        <v>11400</v>
      </c>
      <c r="R1187" s="53"/>
    </row>
    <row r="1188" spans="1:18" s="34" customFormat="1" ht="16.5" customHeight="1" x14ac:dyDescent="0.25">
      <c r="A1188" s="31" t="s">
        <v>968</v>
      </c>
      <c r="B1188" s="31">
        <v>900286</v>
      </c>
      <c r="C1188" s="33">
        <v>4760</v>
      </c>
      <c r="D1188" s="33">
        <v>7</v>
      </c>
      <c r="E1188" s="33">
        <f t="shared" si="143"/>
        <v>7</v>
      </c>
      <c r="F1188" s="33">
        <f t="shared" si="143"/>
        <v>7</v>
      </c>
      <c r="G1188" s="33">
        <f t="shared" si="143"/>
        <v>7</v>
      </c>
      <c r="H1188" s="33">
        <f t="shared" si="143"/>
        <v>7</v>
      </c>
      <c r="I1188" s="33">
        <f t="shared" si="143"/>
        <v>7</v>
      </c>
      <c r="J1188" s="33">
        <f t="shared" si="143"/>
        <v>7</v>
      </c>
      <c r="K1188" s="33">
        <f t="shared" si="143"/>
        <v>7</v>
      </c>
      <c r="L1188" s="33">
        <f t="shared" si="143"/>
        <v>7</v>
      </c>
      <c r="M1188" s="33">
        <f t="shared" si="143"/>
        <v>7</v>
      </c>
      <c r="N1188" s="33">
        <f t="shared" si="143"/>
        <v>7</v>
      </c>
      <c r="O1188" s="33">
        <f t="shared" si="143"/>
        <v>7</v>
      </c>
      <c r="P1188" s="33">
        <f t="shared" si="141"/>
        <v>84</v>
      </c>
      <c r="Q1188" s="48">
        <f t="shared" si="142"/>
        <v>399840</v>
      </c>
      <c r="R1188" s="53"/>
    </row>
    <row r="1189" spans="1:18" s="34" customFormat="1" ht="16.5" customHeight="1" x14ac:dyDescent="0.25">
      <c r="A1189" s="31" t="s">
        <v>968</v>
      </c>
      <c r="B1189" s="31">
        <v>900298</v>
      </c>
      <c r="C1189" s="33">
        <v>96</v>
      </c>
      <c r="D1189" s="33">
        <v>1</v>
      </c>
      <c r="E1189" s="33">
        <f t="shared" si="143"/>
        <v>1</v>
      </c>
      <c r="F1189" s="33">
        <f t="shared" si="143"/>
        <v>1</v>
      </c>
      <c r="G1189" s="33">
        <f t="shared" si="143"/>
        <v>1</v>
      </c>
      <c r="H1189" s="33">
        <f t="shared" si="143"/>
        <v>1</v>
      </c>
      <c r="I1189" s="33">
        <f t="shared" si="143"/>
        <v>1</v>
      </c>
      <c r="J1189" s="33">
        <f t="shared" si="143"/>
        <v>1</v>
      </c>
      <c r="K1189" s="33">
        <f t="shared" si="143"/>
        <v>1</v>
      </c>
      <c r="L1189" s="33">
        <f t="shared" si="143"/>
        <v>1</v>
      </c>
      <c r="M1189" s="33">
        <f t="shared" si="143"/>
        <v>1</v>
      </c>
      <c r="N1189" s="33">
        <f t="shared" si="143"/>
        <v>1</v>
      </c>
      <c r="O1189" s="33">
        <f t="shared" si="143"/>
        <v>1</v>
      </c>
      <c r="P1189" s="33">
        <f t="shared" si="141"/>
        <v>12</v>
      </c>
      <c r="Q1189" s="48">
        <f t="shared" si="142"/>
        <v>1152</v>
      </c>
      <c r="R1189" s="53"/>
    </row>
    <row r="1190" spans="1:18" s="34" customFormat="1" ht="16.5" customHeight="1" x14ac:dyDescent="0.25">
      <c r="A1190" s="31" t="s">
        <v>968</v>
      </c>
      <c r="B1190" s="31">
        <v>900314</v>
      </c>
      <c r="C1190" s="33">
        <v>174</v>
      </c>
      <c r="D1190" s="33">
        <v>2</v>
      </c>
      <c r="E1190" s="33">
        <f t="shared" si="143"/>
        <v>2</v>
      </c>
      <c r="F1190" s="33">
        <f t="shared" si="143"/>
        <v>2</v>
      </c>
      <c r="G1190" s="33">
        <f t="shared" si="143"/>
        <v>2</v>
      </c>
      <c r="H1190" s="33">
        <f t="shared" si="143"/>
        <v>2</v>
      </c>
      <c r="I1190" s="33">
        <f t="shared" si="143"/>
        <v>2</v>
      </c>
      <c r="J1190" s="33">
        <f t="shared" si="143"/>
        <v>2</v>
      </c>
      <c r="K1190" s="33">
        <f t="shared" si="143"/>
        <v>2</v>
      </c>
      <c r="L1190" s="33">
        <f t="shared" si="143"/>
        <v>2</v>
      </c>
      <c r="M1190" s="33">
        <f t="shared" si="143"/>
        <v>2</v>
      </c>
      <c r="N1190" s="33">
        <f t="shared" si="143"/>
        <v>2</v>
      </c>
      <c r="O1190" s="33">
        <f t="shared" si="143"/>
        <v>2</v>
      </c>
      <c r="P1190" s="33">
        <f t="shared" si="141"/>
        <v>24</v>
      </c>
      <c r="Q1190" s="48">
        <f t="shared" si="142"/>
        <v>4176</v>
      </c>
      <c r="R1190" s="53"/>
    </row>
    <row r="1191" spans="1:18" s="34" customFormat="1" ht="16.5" customHeight="1" x14ac:dyDescent="0.25">
      <c r="A1191" s="31" t="s">
        <v>968</v>
      </c>
      <c r="B1191" s="31">
        <v>900315</v>
      </c>
      <c r="C1191" s="33">
        <v>86</v>
      </c>
      <c r="D1191" s="33">
        <v>39</v>
      </c>
      <c r="E1191" s="33">
        <f t="shared" si="143"/>
        <v>39</v>
      </c>
      <c r="F1191" s="33">
        <f t="shared" si="143"/>
        <v>39</v>
      </c>
      <c r="G1191" s="33">
        <f t="shared" si="143"/>
        <v>39</v>
      </c>
      <c r="H1191" s="33">
        <f t="shared" si="143"/>
        <v>39</v>
      </c>
      <c r="I1191" s="33">
        <f t="shared" si="143"/>
        <v>39</v>
      </c>
      <c r="J1191" s="33">
        <f t="shared" si="143"/>
        <v>39</v>
      </c>
      <c r="K1191" s="33">
        <f t="shared" si="143"/>
        <v>39</v>
      </c>
      <c r="L1191" s="33">
        <f t="shared" si="143"/>
        <v>39</v>
      </c>
      <c r="M1191" s="33">
        <f t="shared" si="143"/>
        <v>39</v>
      </c>
      <c r="N1191" s="33">
        <f t="shared" ref="F1191:O1192" si="145">M1191</f>
        <v>39</v>
      </c>
      <c r="O1191" s="33">
        <f t="shared" si="145"/>
        <v>39</v>
      </c>
      <c r="P1191" s="33">
        <f t="shared" si="141"/>
        <v>468</v>
      </c>
      <c r="Q1191" s="48">
        <f t="shared" si="142"/>
        <v>40248</v>
      </c>
      <c r="R1191" s="53"/>
    </row>
    <row r="1192" spans="1:18" s="34" customFormat="1" ht="16.5" customHeight="1" x14ac:dyDescent="0.25">
      <c r="A1192" s="31" t="s">
        <v>968</v>
      </c>
      <c r="B1192" s="31">
        <v>900337</v>
      </c>
      <c r="C1192" s="33">
        <v>486</v>
      </c>
      <c r="D1192" s="33">
        <v>7</v>
      </c>
      <c r="E1192" s="33">
        <f t="shared" ref="E1192:O1213" si="146">D1192</f>
        <v>7</v>
      </c>
      <c r="F1192" s="33">
        <f t="shared" si="145"/>
        <v>7</v>
      </c>
      <c r="G1192" s="33">
        <f t="shared" si="145"/>
        <v>7</v>
      </c>
      <c r="H1192" s="33">
        <f t="shared" si="145"/>
        <v>7</v>
      </c>
      <c r="I1192" s="33">
        <f t="shared" si="145"/>
        <v>7</v>
      </c>
      <c r="J1192" s="33">
        <f t="shared" si="145"/>
        <v>7</v>
      </c>
      <c r="K1192" s="33">
        <f t="shared" si="145"/>
        <v>7</v>
      </c>
      <c r="L1192" s="33">
        <f t="shared" si="145"/>
        <v>7</v>
      </c>
      <c r="M1192" s="33">
        <f t="shared" si="145"/>
        <v>7</v>
      </c>
      <c r="N1192" s="33">
        <f t="shared" si="145"/>
        <v>7</v>
      </c>
      <c r="O1192" s="33">
        <f t="shared" si="145"/>
        <v>7</v>
      </c>
      <c r="P1192" s="33">
        <f t="shared" si="141"/>
        <v>84</v>
      </c>
      <c r="Q1192" s="48">
        <f t="shared" si="142"/>
        <v>40824</v>
      </c>
      <c r="R1192" s="53"/>
    </row>
    <row r="1193" spans="1:18" s="34" customFormat="1" ht="16.5" customHeight="1" x14ac:dyDescent="0.25">
      <c r="A1193" s="31" t="s">
        <v>968</v>
      </c>
      <c r="B1193" s="31">
        <v>900521</v>
      </c>
      <c r="C1193" s="33">
        <v>4153</v>
      </c>
      <c r="D1193" s="33">
        <v>18</v>
      </c>
      <c r="E1193" s="33">
        <f t="shared" si="146"/>
        <v>18</v>
      </c>
      <c r="F1193" s="33">
        <f t="shared" si="146"/>
        <v>18</v>
      </c>
      <c r="G1193" s="33">
        <f t="shared" si="146"/>
        <v>18</v>
      </c>
      <c r="H1193" s="33">
        <f t="shared" si="146"/>
        <v>18</v>
      </c>
      <c r="I1193" s="33">
        <f t="shared" si="146"/>
        <v>18</v>
      </c>
      <c r="J1193" s="33">
        <f t="shared" si="146"/>
        <v>18</v>
      </c>
      <c r="K1193" s="33">
        <f t="shared" si="146"/>
        <v>18</v>
      </c>
      <c r="L1193" s="33">
        <f t="shared" si="146"/>
        <v>18</v>
      </c>
      <c r="M1193" s="33">
        <f t="shared" si="146"/>
        <v>18</v>
      </c>
      <c r="N1193" s="33">
        <f t="shared" si="146"/>
        <v>18</v>
      </c>
      <c r="O1193" s="33">
        <f t="shared" si="146"/>
        <v>18</v>
      </c>
      <c r="P1193" s="33">
        <f t="shared" si="141"/>
        <v>216</v>
      </c>
      <c r="Q1193" s="48">
        <f t="shared" si="142"/>
        <v>897048</v>
      </c>
      <c r="R1193" s="53"/>
    </row>
    <row r="1194" spans="1:18" s="34" customFormat="1" ht="16.5" customHeight="1" x14ac:dyDescent="0.25">
      <c r="A1194" s="31" t="s">
        <v>968</v>
      </c>
      <c r="B1194" s="31">
        <v>900526</v>
      </c>
      <c r="C1194" s="33">
        <v>5010</v>
      </c>
      <c r="D1194" s="33">
        <v>12</v>
      </c>
      <c r="E1194" s="33">
        <f t="shared" si="146"/>
        <v>12</v>
      </c>
      <c r="F1194" s="33">
        <f t="shared" si="146"/>
        <v>12</v>
      </c>
      <c r="G1194" s="33">
        <f t="shared" si="146"/>
        <v>12</v>
      </c>
      <c r="H1194" s="33">
        <f t="shared" si="146"/>
        <v>12</v>
      </c>
      <c r="I1194" s="33">
        <f t="shared" si="146"/>
        <v>12</v>
      </c>
      <c r="J1194" s="33">
        <f t="shared" si="146"/>
        <v>12</v>
      </c>
      <c r="K1194" s="33">
        <f t="shared" si="146"/>
        <v>12</v>
      </c>
      <c r="L1194" s="33">
        <f t="shared" si="146"/>
        <v>12</v>
      </c>
      <c r="M1194" s="33">
        <f t="shared" si="146"/>
        <v>12</v>
      </c>
      <c r="N1194" s="33">
        <f t="shared" si="146"/>
        <v>12</v>
      </c>
      <c r="O1194" s="33">
        <f t="shared" si="146"/>
        <v>12</v>
      </c>
      <c r="P1194" s="33">
        <f t="shared" si="141"/>
        <v>144</v>
      </c>
      <c r="Q1194" s="48">
        <f t="shared" si="142"/>
        <v>721440</v>
      </c>
      <c r="R1194" s="53"/>
    </row>
    <row r="1195" spans="1:18" s="34" customFormat="1" ht="16.5" customHeight="1" x14ac:dyDescent="0.25">
      <c r="A1195" s="31" t="s">
        <v>968</v>
      </c>
      <c r="B1195" s="31">
        <v>900623</v>
      </c>
      <c r="C1195" s="33">
        <v>922</v>
      </c>
      <c r="D1195" s="33">
        <v>4</v>
      </c>
      <c r="E1195" s="33">
        <f t="shared" si="146"/>
        <v>4</v>
      </c>
      <c r="F1195" s="33">
        <f t="shared" si="146"/>
        <v>4</v>
      </c>
      <c r="G1195" s="33">
        <f t="shared" si="146"/>
        <v>4</v>
      </c>
      <c r="H1195" s="33">
        <f t="shared" si="146"/>
        <v>4</v>
      </c>
      <c r="I1195" s="33">
        <f t="shared" si="146"/>
        <v>4</v>
      </c>
      <c r="J1195" s="33">
        <f t="shared" si="146"/>
        <v>4</v>
      </c>
      <c r="K1195" s="33">
        <f t="shared" si="146"/>
        <v>4</v>
      </c>
      <c r="L1195" s="33">
        <f t="shared" si="146"/>
        <v>4</v>
      </c>
      <c r="M1195" s="33">
        <f t="shared" si="146"/>
        <v>4</v>
      </c>
      <c r="N1195" s="33">
        <f t="shared" si="146"/>
        <v>4</v>
      </c>
      <c r="O1195" s="33">
        <f t="shared" si="146"/>
        <v>4</v>
      </c>
      <c r="P1195" s="33">
        <f t="shared" si="141"/>
        <v>48</v>
      </c>
      <c r="Q1195" s="48">
        <f t="shared" si="142"/>
        <v>44256</v>
      </c>
      <c r="R1195" s="53"/>
    </row>
    <row r="1196" spans="1:18" s="34" customFormat="1" ht="16.5" customHeight="1" x14ac:dyDescent="0.25">
      <c r="A1196" s="31" t="s">
        <v>968</v>
      </c>
      <c r="B1196" s="31">
        <v>900676</v>
      </c>
      <c r="C1196" s="33">
        <v>557</v>
      </c>
      <c r="D1196" s="33">
        <v>0</v>
      </c>
      <c r="E1196" s="33">
        <f t="shared" si="146"/>
        <v>0</v>
      </c>
      <c r="F1196" s="33">
        <f t="shared" si="146"/>
        <v>0</v>
      </c>
      <c r="G1196" s="33">
        <f t="shared" si="146"/>
        <v>0</v>
      </c>
      <c r="H1196" s="33">
        <f t="shared" si="146"/>
        <v>0</v>
      </c>
      <c r="I1196" s="33">
        <f t="shared" si="146"/>
        <v>0</v>
      </c>
      <c r="J1196" s="33">
        <f t="shared" si="146"/>
        <v>0</v>
      </c>
      <c r="K1196" s="33">
        <f t="shared" si="146"/>
        <v>0</v>
      </c>
      <c r="L1196" s="33">
        <f t="shared" si="146"/>
        <v>0</v>
      </c>
      <c r="M1196" s="33">
        <v>1</v>
      </c>
      <c r="N1196" s="33">
        <f t="shared" si="146"/>
        <v>1</v>
      </c>
      <c r="O1196" s="33">
        <f t="shared" si="146"/>
        <v>1</v>
      </c>
      <c r="P1196" s="33">
        <f t="shared" si="141"/>
        <v>3</v>
      </c>
      <c r="Q1196" s="48">
        <f t="shared" si="142"/>
        <v>1671</v>
      </c>
      <c r="R1196" s="53"/>
    </row>
    <row r="1197" spans="1:18" s="34" customFormat="1" ht="16.5" customHeight="1" x14ac:dyDescent="0.25">
      <c r="A1197" s="31" t="s">
        <v>968</v>
      </c>
      <c r="B1197" s="31">
        <v>900696</v>
      </c>
      <c r="C1197" s="33">
        <v>583</v>
      </c>
      <c r="D1197" s="33">
        <v>0</v>
      </c>
      <c r="E1197" s="33">
        <f t="shared" si="146"/>
        <v>0</v>
      </c>
      <c r="F1197" s="33">
        <f t="shared" si="146"/>
        <v>0</v>
      </c>
      <c r="G1197" s="33">
        <f t="shared" si="146"/>
        <v>0</v>
      </c>
      <c r="H1197" s="33">
        <f t="shared" si="146"/>
        <v>0</v>
      </c>
      <c r="I1197" s="33">
        <f t="shared" si="146"/>
        <v>0</v>
      </c>
      <c r="J1197" s="33">
        <f t="shared" si="146"/>
        <v>0</v>
      </c>
      <c r="K1197" s="33">
        <f t="shared" si="146"/>
        <v>0</v>
      </c>
      <c r="L1197" s="33">
        <f t="shared" si="146"/>
        <v>0</v>
      </c>
      <c r="M1197" s="33">
        <v>1</v>
      </c>
      <c r="N1197" s="33">
        <f t="shared" si="146"/>
        <v>1</v>
      </c>
      <c r="O1197" s="33">
        <f t="shared" si="146"/>
        <v>1</v>
      </c>
      <c r="P1197" s="33">
        <f t="shared" si="141"/>
        <v>3</v>
      </c>
      <c r="Q1197" s="48">
        <f t="shared" si="142"/>
        <v>1749</v>
      </c>
      <c r="R1197" s="53"/>
    </row>
    <row r="1198" spans="1:18" s="34" customFormat="1" ht="16.5" customHeight="1" x14ac:dyDescent="0.25">
      <c r="A1198" s="31" t="s">
        <v>968</v>
      </c>
      <c r="B1198" s="31">
        <v>900699</v>
      </c>
      <c r="C1198" s="33">
        <v>133</v>
      </c>
      <c r="D1198" s="33">
        <v>2</v>
      </c>
      <c r="E1198" s="33">
        <f t="shared" si="146"/>
        <v>2</v>
      </c>
      <c r="F1198" s="33">
        <f t="shared" si="146"/>
        <v>2</v>
      </c>
      <c r="G1198" s="33">
        <f t="shared" si="146"/>
        <v>2</v>
      </c>
      <c r="H1198" s="33">
        <f t="shared" si="146"/>
        <v>2</v>
      </c>
      <c r="I1198" s="33">
        <f t="shared" si="146"/>
        <v>2</v>
      </c>
      <c r="J1198" s="33">
        <f t="shared" si="146"/>
        <v>2</v>
      </c>
      <c r="K1198" s="33">
        <f t="shared" si="146"/>
        <v>2</v>
      </c>
      <c r="L1198" s="33">
        <f t="shared" si="146"/>
        <v>2</v>
      </c>
      <c r="M1198" s="33">
        <f t="shared" si="146"/>
        <v>2</v>
      </c>
      <c r="N1198" s="33">
        <f t="shared" si="146"/>
        <v>2</v>
      </c>
      <c r="O1198" s="33">
        <f t="shared" si="146"/>
        <v>2</v>
      </c>
      <c r="P1198" s="33">
        <f t="shared" si="141"/>
        <v>24</v>
      </c>
      <c r="Q1198" s="48">
        <f t="shared" si="142"/>
        <v>3192</v>
      </c>
      <c r="R1198" s="53"/>
    </row>
    <row r="1199" spans="1:18" s="34" customFormat="1" ht="16.5" customHeight="1" x14ac:dyDescent="0.25">
      <c r="A1199" s="31" t="s">
        <v>968</v>
      </c>
      <c r="B1199" s="31">
        <v>900700</v>
      </c>
      <c r="C1199" s="33">
        <v>364</v>
      </c>
      <c r="D1199" s="33">
        <v>1</v>
      </c>
      <c r="E1199" s="33">
        <f t="shared" si="146"/>
        <v>1</v>
      </c>
      <c r="F1199" s="33">
        <f t="shared" si="146"/>
        <v>1</v>
      </c>
      <c r="G1199" s="33">
        <f t="shared" si="146"/>
        <v>1</v>
      </c>
      <c r="H1199" s="33">
        <f t="shared" si="146"/>
        <v>1</v>
      </c>
      <c r="I1199" s="33">
        <f t="shared" si="146"/>
        <v>1</v>
      </c>
      <c r="J1199" s="33">
        <f t="shared" si="146"/>
        <v>1</v>
      </c>
      <c r="K1199" s="33">
        <f t="shared" si="146"/>
        <v>1</v>
      </c>
      <c r="L1199" s="33">
        <f t="shared" si="146"/>
        <v>1</v>
      </c>
      <c r="M1199" s="33">
        <f t="shared" si="146"/>
        <v>1</v>
      </c>
      <c r="N1199" s="33">
        <f t="shared" si="146"/>
        <v>1</v>
      </c>
      <c r="O1199" s="33">
        <f t="shared" si="146"/>
        <v>1</v>
      </c>
      <c r="P1199" s="33">
        <f t="shared" si="141"/>
        <v>12</v>
      </c>
      <c r="Q1199" s="48">
        <f t="shared" si="142"/>
        <v>4368</v>
      </c>
      <c r="R1199" s="53"/>
    </row>
    <row r="1200" spans="1:18" s="34" customFormat="1" ht="16.5" customHeight="1" x14ac:dyDescent="0.25">
      <c r="A1200" s="31" t="s">
        <v>968</v>
      </c>
      <c r="B1200" s="31">
        <v>900708</v>
      </c>
      <c r="C1200" s="33">
        <v>54</v>
      </c>
      <c r="D1200" s="33">
        <v>4</v>
      </c>
      <c r="E1200" s="33">
        <f t="shared" si="146"/>
        <v>4</v>
      </c>
      <c r="F1200" s="33">
        <f t="shared" si="146"/>
        <v>4</v>
      </c>
      <c r="G1200" s="33">
        <f t="shared" si="146"/>
        <v>4</v>
      </c>
      <c r="H1200" s="33">
        <f t="shared" si="146"/>
        <v>4</v>
      </c>
      <c r="I1200" s="33">
        <f t="shared" si="146"/>
        <v>4</v>
      </c>
      <c r="J1200" s="33">
        <f t="shared" si="146"/>
        <v>4</v>
      </c>
      <c r="K1200" s="33">
        <f t="shared" si="146"/>
        <v>4</v>
      </c>
      <c r="L1200" s="33">
        <f t="shared" si="146"/>
        <v>4</v>
      </c>
      <c r="M1200" s="33">
        <f t="shared" si="146"/>
        <v>4</v>
      </c>
      <c r="N1200" s="33">
        <f t="shared" si="146"/>
        <v>4</v>
      </c>
      <c r="O1200" s="33">
        <f t="shared" si="146"/>
        <v>4</v>
      </c>
      <c r="P1200" s="33">
        <f t="shared" si="141"/>
        <v>48</v>
      </c>
      <c r="Q1200" s="48">
        <f t="shared" si="142"/>
        <v>2592</v>
      </c>
      <c r="R1200" s="53"/>
    </row>
    <row r="1201" spans="1:18" s="34" customFormat="1" ht="16.5" customHeight="1" x14ac:dyDescent="0.25">
      <c r="A1201" s="31" t="s">
        <v>968</v>
      </c>
      <c r="B1201" s="31">
        <v>900756</v>
      </c>
      <c r="C1201" s="33">
        <v>833</v>
      </c>
      <c r="D1201" s="33">
        <v>1</v>
      </c>
      <c r="E1201" s="33">
        <f t="shared" si="146"/>
        <v>1</v>
      </c>
      <c r="F1201" s="33">
        <f t="shared" si="146"/>
        <v>1</v>
      </c>
      <c r="G1201" s="33">
        <f t="shared" si="146"/>
        <v>1</v>
      </c>
      <c r="H1201" s="33">
        <f t="shared" si="146"/>
        <v>1</v>
      </c>
      <c r="I1201" s="33">
        <f t="shared" si="146"/>
        <v>1</v>
      </c>
      <c r="J1201" s="33">
        <f t="shared" si="146"/>
        <v>1</v>
      </c>
      <c r="K1201" s="33">
        <f t="shared" si="146"/>
        <v>1</v>
      </c>
      <c r="L1201" s="33">
        <f t="shared" si="146"/>
        <v>1</v>
      </c>
      <c r="M1201" s="33">
        <f t="shared" si="146"/>
        <v>1</v>
      </c>
      <c r="N1201" s="33">
        <f t="shared" si="146"/>
        <v>1</v>
      </c>
      <c r="O1201" s="33">
        <f t="shared" si="146"/>
        <v>1</v>
      </c>
      <c r="P1201" s="33">
        <f t="shared" ref="P1201:P1253" si="147">SUM(D1201:O1201)</f>
        <v>12</v>
      </c>
      <c r="Q1201" s="48">
        <f t="shared" si="142"/>
        <v>9996</v>
      </c>
      <c r="R1201" s="53"/>
    </row>
    <row r="1202" spans="1:18" s="34" customFormat="1" ht="16.5" customHeight="1" x14ac:dyDescent="0.25">
      <c r="A1202" s="31" t="s">
        <v>968</v>
      </c>
      <c r="B1202" s="31">
        <v>900761</v>
      </c>
      <c r="C1202" s="33">
        <v>29750</v>
      </c>
      <c r="D1202" s="33">
        <v>1</v>
      </c>
      <c r="E1202" s="33">
        <f t="shared" si="146"/>
        <v>1</v>
      </c>
      <c r="F1202" s="33">
        <f t="shared" si="146"/>
        <v>1</v>
      </c>
      <c r="G1202" s="33">
        <f t="shared" si="146"/>
        <v>1</v>
      </c>
      <c r="H1202" s="33">
        <f t="shared" si="146"/>
        <v>1</v>
      </c>
      <c r="I1202" s="33">
        <f t="shared" si="146"/>
        <v>1</v>
      </c>
      <c r="J1202" s="33">
        <f t="shared" si="146"/>
        <v>1</v>
      </c>
      <c r="K1202" s="33">
        <v>0</v>
      </c>
      <c r="L1202" s="33">
        <f t="shared" si="146"/>
        <v>0</v>
      </c>
      <c r="M1202" s="33">
        <f t="shared" si="146"/>
        <v>0</v>
      </c>
      <c r="N1202" s="33">
        <f t="shared" si="146"/>
        <v>0</v>
      </c>
      <c r="O1202" s="33">
        <f t="shared" si="146"/>
        <v>0</v>
      </c>
      <c r="P1202" s="33">
        <f t="shared" si="147"/>
        <v>7</v>
      </c>
      <c r="Q1202" s="48">
        <f t="shared" si="142"/>
        <v>208250</v>
      </c>
      <c r="R1202" s="53"/>
    </row>
    <row r="1203" spans="1:18" s="34" customFormat="1" ht="16.5" customHeight="1" x14ac:dyDescent="0.25">
      <c r="A1203" s="31" t="s">
        <v>968</v>
      </c>
      <c r="B1203" s="31">
        <v>900764</v>
      </c>
      <c r="C1203" s="33">
        <v>35700</v>
      </c>
      <c r="D1203" s="33">
        <v>1</v>
      </c>
      <c r="E1203" s="33">
        <f t="shared" si="146"/>
        <v>1</v>
      </c>
      <c r="F1203" s="33">
        <f t="shared" si="146"/>
        <v>1</v>
      </c>
      <c r="G1203" s="33">
        <f t="shared" si="146"/>
        <v>1</v>
      </c>
      <c r="H1203" s="33">
        <f t="shared" si="146"/>
        <v>1</v>
      </c>
      <c r="I1203" s="33">
        <f t="shared" si="146"/>
        <v>1</v>
      </c>
      <c r="J1203" s="33">
        <f t="shared" si="146"/>
        <v>1</v>
      </c>
      <c r="K1203" s="33">
        <v>0</v>
      </c>
      <c r="L1203" s="33">
        <f t="shared" si="146"/>
        <v>0</v>
      </c>
      <c r="M1203" s="33">
        <f t="shared" si="146"/>
        <v>0</v>
      </c>
      <c r="N1203" s="33">
        <f t="shared" si="146"/>
        <v>0</v>
      </c>
      <c r="O1203" s="33">
        <f t="shared" si="146"/>
        <v>0</v>
      </c>
      <c r="P1203" s="33">
        <f t="shared" si="147"/>
        <v>7</v>
      </c>
      <c r="Q1203" s="48">
        <f t="shared" si="142"/>
        <v>249900</v>
      </c>
      <c r="R1203" s="53"/>
    </row>
    <row r="1204" spans="1:18" s="41" customFormat="1" ht="16.5" customHeight="1" x14ac:dyDescent="0.25">
      <c r="A1204" s="38" t="s">
        <v>444</v>
      </c>
      <c r="B1204" s="38">
        <v>1100078</v>
      </c>
      <c r="C1204" s="40">
        <v>4998</v>
      </c>
      <c r="D1204" s="40">
        <v>6</v>
      </c>
      <c r="E1204" s="40">
        <f t="shared" si="146"/>
        <v>6</v>
      </c>
      <c r="F1204" s="40">
        <f t="shared" si="146"/>
        <v>6</v>
      </c>
      <c r="G1204" s="40">
        <f t="shared" si="146"/>
        <v>6</v>
      </c>
      <c r="H1204" s="40">
        <f t="shared" si="146"/>
        <v>6</v>
      </c>
      <c r="I1204" s="40">
        <f t="shared" si="146"/>
        <v>6</v>
      </c>
      <c r="J1204" s="40">
        <f t="shared" si="146"/>
        <v>6</v>
      </c>
      <c r="K1204" s="40">
        <f t="shared" si="146"/>
        <v>6</v>
      </c>
      <c r="L1204" s="40">
        <f t="shared" si="146"/>
        <v>6</v>
      </c>
      <c r="M1204" s="40">
        <f t="shared" si="146"/>
        <v>6</v>
      </c>
      <c r="N1204" s="40">
        <f t="shared" si="146"/>
        <v>6</v>
      </c>
      <c r="O1204" s="40">
        <f t="shared" si="146"/>
        <v>6</v>
      </c>
      <c r="P1204" s="40">
        <f t="shared" si="147"/>
        <v>72</v>
      </c>
      <c r="Q1204" s="50">
        <f t="shared" si="142"/>
        <v>359856</v>
      </c>
      <c r="R1204" s="57">
        <f>SUM(Q1204:Q1247)</f>
        <v>3698381</v>
      </c>
    </row>
    <row r="1205" spans="1:18" s="41" customFormat="1" ht="16.5" customHeight="1" x14ac:dyDescent="0.25">
      <c r="A1205" s="38" t="s">
        <v>444</v>
      </c>
      <c r="B1205" s="38">
        <v>1100216</v>
      </c>
      <c r="C1205" s="40">
        <v>6188</v>
      </c>
      <c r="D1205" s="40">
        <v>6</v>
      </c>
      <c r="E1205" s="40">
        <f t="shared" si="146"/>
        <v>6</v>
      </c>
      <c r="F1205" s="40">
        <f t="shared" si="146"/>
        <v>6</v>
      </c>
      <c r="G1205" s="40">
        <f t="shared" si="146"/>
        <v>6</v>
      </c>
      <c r="H1205" s="40">
        <f t="shared" si="146"/>
        <v>6</v>
      </c>
      <c r="I1205" s="40">
        <f t="shared" si="146"/>
        <v>6</v>
      </c>
      <c r="J1205" s="40">
        <f t="shared" si="146"/>
        <v>6</v>
      </c>
      <c r="K1205" s="40">
        <f t="shared" si="146"/>
        <v>6</v>
      </c>
      <c r="L1205" s="40">
        <f t="shared" si="146"/>
        <v>6</v>
      </c>
      <c r="M1205" s="40">
        <f t="shared" si="146"/>
        <v>6</v>
      </c>
      <c r="N1205" s="40">
        <f t="shared" si="146"/>
        <v>6</v>
      </c>
      <c r="O1205" s="40">
        <f t="shared" si="146"/>
        <v>6</v>
      </c>
      <c r="P1205" s="40">
        <f t="shared" si="147"/>
        <v>72</v>
      </c>
      <c r="Q1205" s="50">
        <f t="shared" si="142"/>
        <v>445536</v>
      </c>
      <c r="R1205" s="57"/>
    </row>
    <row r="1206" spans="1:18" s="41" customFormat="1" ht="16.5" customHeight="1" x14ac:dyDescent="0.25">
      <c r="A1206" s="38" t="s">
        <v>444</v>
      </c>
      <c r="B1206" s="38">
        <v>1100276</v>
      </c>
      <c r="C1206" s="40">
        <v>2380</v>
      </c>
      <c r="D1206" s="40">
        <v>4</v>
      </c>
      <c r="E1206" s="40">
        <f t="shared" si="146"/>
        <v>4</v>
      </c>
      <c r="F1206" s="40">
        <f t="shared" si="146"/>
        <v>4</v>
      </c>
      <c r="G1206" s="40">
        <f t="shared" si="146"/>
        <v>4</v>
      </c>
      <c r="H1206" s="40">
        <f t="shared" si="146"/>
        <v>4</v>
      </c>
      <c r="I1206" s="40">
        <f t="shared" si="146"/>
        <v>4</v>
      </c>
      <c r="J1206" s="40">
        <f t="shared" si="146"/>
        <v>4</v>
      </c>
      <c r="K1206" s="40">
        <f t="shared" si="146"/>
        <v>4</v>
      </c>
      <c r="L1206" s="40">
        <f t="shared" si="146"/>
        <v>4</v>
      </c>
      <c r="M1206" s="40">
        <f t="shared" si="146"/>
        <v>4</v>
      </c>
      <c r="N1206" s="40">
        <f t="shared" si="146"/>
        <v>4</v>
      </c>
      <c r="O1206" s="40">
        <f t="shared" si="146"/>
        <v>4</v>
      </c>
      <c r="P1206" s="40">
        <f t="shared" si="147"/>
        <v>48</v>
      </c>
      <c r="Q1206" s="50">
        <f t="shared" ref="Q1206:Q1257" si="148">P1206*C1206</f>
        <v>114240</v>
      </c>
      <c r="R1206" s="57"/>
    </row>
    <row r="1207" spans="1:18" s="41" customFormat="1" ht="16.5" customHeight="1" x14ac:dyDescent="0.25">
      <c r="A1207" s="38" t="s">
        <v>444</v>
      </c>
      <c r="B1207" s="38">
        <v>1100601</v>
      </c>
      <c r="C1207" s="40">
        <v>4760</v>
      </c>
      <c r="D1207" s="40">
        <v>2</v>
      </c>
      <c r="E1207" s="40">
        <f t="shared" si="146"/>
        <v>2</v>
      </c>
      <c r="F1207" s="40">
        <f t="shared" si="146"/>
        <v>2</v>
      </c>
      <c r="G1207" s="40">
        <f t="shared" si="146"/>
        <v>2</v>
      </c>
      <c r="H1207" s="40">
        <f t="shared" si="146"/>
        <v>2</v>
      </c>
      <c r="I1207" s="40">
        <f t="shared" si="146"/>
        <v>2</v>
      </c>
      <c r="J1207" s="40">
        <f t="shared" si="146"/>
        <v>2</v>
      </c>
      <c r="K1207" s="40">
        <f t="shared" si="146"/>
        <v>2</v>
      </c>
      <c r="L1207" s="40">
        <f t="shared" si="146"/>
        <v>2</v>
      </c>
      <c r="M1207" s="40">
        <f t="shared" si="146"/>
        <v>2</v>
      </c>
      <c r="N1207" s="40">
        <f t="shared" si="146"/>
        <v>2</v>
      </c>
      <c r="O1207" s="40">
        <f t="shared" si="146"/>
        <v>2</v>
      </c>
      <c r="P1207" s="40">
        <f t="shared" si="147"/>
        <v>24</v>
      </c>
      <c r="Q1207" s="50">
        <f t="shared" si="148"/>
        <v>114240</v>
      </c>
      <c r="R1207" s="57"/>
    </row>
    <row r="1208" spans="1:18" s="41" customFormat="1" ht="16.5" customHeight="1" x14ac:dyDescent="0.25">
      <c r="A1208" s="38" t="s">
        <v>444</v>
      </c>
      <c r="B1208" s="38">
        <v>1210011</v>
      </c>
      <c r="C1208" s="40">
        <v>2083</v>
      </c>
      <c r="D1208" s="40">
        <v>1</v>
      </c>
      <c r="E1208" s="40">
        <f t="shared" si="146"/>
        <v>1</v>
      </c>
      <c r="F1208" s="40">
        <f t="shared" si="146"/>
        <v>1</v>
      </c>
      <c r="G1208" s="40">
        <f t="shared" si="146"/>
        <v>1</v>
      </c>
      <c r="H1208" s="40">
        <f t="shared" si="146"/>
        <v>1</v>
      </c>
      <c r="I1208" s="40">
        <f t="shared" si="146"/>
        <v>1</v>
      </c>
      <c r="J1208" s="40">
        <f t="shared" si="146"/>
        <v>1</v>
      </c>
      <c r="K1208" s="40">
        <f t="shared" si="146"/>
        <v>1</v>
      </c>
      <c r="L1208" s="40">
        <f t="shared" si="146"/>
        <v>1</v>
      </c>
      <c r="M1208" s="40">
        <f t="shared" si="146"/>
        <v>1</v>
      </c>
      <c r="N1208" s="40">
        <f t="shared" si="146"/>
        <v>1</v>
      </c>
      <c r="O1208" s="40">
        <f t="shared" si="146"/>
        <v>1</v>
      </c>
      <c r="P1208" s="40">
        <f t="shared" si="147"/>
        <v>12</v>
      </c>
      <c r="Q1208" s="50">
        <f t="shared" si="148"/>
        <v>24996</v>
      </c>
      <c r="R1208" s="57"/>
    </row>
    <row r="1209" spans="1:18" s="41" customFormat="1" ht="16.5" customHeight="1" x14ac:dyDescent="0.25">
      <c r="A1209" s="38" t="s">
        <v>444</v>
      </c>
      <c r="B1209" s="38">
        <v>1210030</v>
      </c>
      <c r="C1209" s="40">
        <v>2475</v>
      </c>
      <c r="D1209" s="40">
        <v>1</v>
      </c>
      <c r="E1209" s="40">
        <f t="shared" si="146"/>
        <v>1</v>
      </c>
      <c r="F1209" s="40">
        <f t="shared" si="146"/>
        <v>1</v>
      </c>
      <c r="G1209" s="40">
        <f t="shared" si="146"/>
        <v>1</v>
      </c>
      <c r="H1209" s="40">
        <f t="shared" si="146"/>
        <v>1</v>
      </c>
      <c r="I1209" s="40">
        <f t="shared" si="146"/>
        <v>1</v>
      </c>
      <c r="J1209" s="40">
        <f t="shared" si="146"/>
        <v>1</v>
      </c>
      <c r="K1209" s="40">
        <f t="shared" si="146"/>
        <v>1</v>
      </c>
      <c r="L1209" s="40">
        <f t="shared" si="146"/>
        <v>1</v>
      </c>
      <c r="M1209" s="40">
        <f t="shared" si="146"/>
        <v>1</v>
      </c>
      <c r="N1209" s="40">
        <f t="shared" si="146"/>
        <v>1</v>
      </c>
      <c r="O1209" s="40">
        <f t="shared" si="146"/>
        <v>1</v>
      </c>
      <c r="P1209" s="40">
        <f t="shared" si="147"/>
        <v>12</v>
      </c>
      <c r="Q1209" s="50">
        <f t="shared" si="148"/>
        <v>29700</v>
      </c>
      <c r="R1209" s="57"/>
    </row>
    <row r="1210" spans="1:18" s="41" customFormat="1" ht="16.5" customHeight="1" x14ac:dyDescent="0.25">
      <c r="A1210" s="38" t="s">
        <v>444</v>
      </c>
      <c r="B1210" s="38">
        <v>1210033</v>
      </c>
      <c r="C1210" s="40">
        <v>1547</v>
      </c>
      <c r="D1210" s="40">
        <v>1</v>
      </c>
      <c r="E1210" s="40">
        <f t="shared" si="146"/>
        <v>1</v>
      </c>
      <c r="F1210" s="40">
        <f t="shared" si="146"/>
        <v>1</v>
      </c>
      <c r="G1210" s="40">
        <f t="shared" si="146"/>
        <v>1</v>
      </c>
      <c r="H1210" s="40">
        <f t="shared" si="146"/>
        <v>1</v>
      </c>
      <c r="I1210" s="40">
        <f t="shared" si="146"/>
        <v>1</v>
      </c>
      <c r="J1210" s="40">
        <f t="shared" si="146"/>
        <v>1</v>
      </c>
      <c r="K1210" s="40">
        <f t="shared" si="146"/>
        <v>1</v>
      </c>
      <c r="L1210" s="40">
        <f t="shared" si="146"/>
        <v>1</v>
      </c>
      <c r="M1210" s="40">
        <f t="shared" si="146"/>
        <v>1</v>
      </c>
      <c r="N1210" s="40">
        <f t="shared" si="146"/>
        <v>1</v>
      </c>
      <c r="O1210" s="40">
        <f t="shared" si="146"/>
        <v>1</v>
      </c>
      <c r="P1210" s="40">
        <f t="shared" si="147"/>
        <v>12</v>
      </c>
      <c r="Q1210" s="50">
        <f t="shared" si="148"/>
        <v>18564</v>
      </c>
      <c r="R1210" s="57"/>
    </row>
    <row r="1211" spans="1:18" s="41" customFormat="1" ht="16.5" customHeight="1" x14ac:dyDescent="0.25">
      <c r="A1211" s="38" t="s">
        <v>444</v>
      </c>
      <c r="B1211" s="38">
        <v>1210122</v>
      </c>
      <c r="C1211" s="40">
        <v>1523</v>
      </c>
      <c r="D1211" s="40">
        <v>1</v>
      </c>
      <c r="E1211" s="40">
        <f t="shared" si="146"/>
        <v>1</v>
      </c>
      <c r="F1211" s="40">
        <f t="shared" si="146"/>
        <v>1</v>
      </c>
      <c r="G1211" s="40">
        <f t="shared" si="146"/>
        <v>1</v>
      </c>
      <c r="H1211" s="40">
        <f t="shared" si="146"/>
        <v>1</v>
      </c>
      <c r="I1211" s="40">
        <f t="shared" si="146"/>
        <v>1</v>
      </c>
      <c r="J1211" s="40">
        <f t="shared" si="146"/>
        <v>1</v>
      </c>
      <c r="K1211" s="40">
        <f t="shared" si="146"/>
        <v>1</v>
      </c>
      <c r="L1211" s="40">
        <f t="shared" si="146"/>
        <v>1</v>
      </c>
      <c r="M1211" s="40">
        <f t="shared" si="146"/>
        <v>1</v>
      </c>
      <c r="N1211" s="40">
        <f t="shared" si="146"/>
        <v>1</v>
      </c>
      <c r="O1211" s="40">
        <f t="shared" si="146"/>
        <v>1</v>
      </c>
      <c r="P1211" s="40">
        <f t="shared" si="147"/>
        <v>12</v>
      </c>
      <c r="Q1211" s="50">
        <f t="shared" si="148"/>
        <v>18276</v>
      </c>
      <c r="R1211" s="57"/>
    </row>
    <row r="1212" spans="1:18" s="41" customFormat="1" ht="16.5" customHeight="1" x14ac:dyDescent="0.25">
      <c r="A1212" s="38" t="s">
        <v>444</v>
      </c>
      <c r="B1212" s="38">
        <v>1210192</v>
      </c>
      <c r="C1212" s="40">
        <v>7735</v>
      </c>
      <c r="D1212" s="40">
        <v>1</v>
      </c>
      <c r="E1212" s="40">
        <f t="shared" si="146"/>
        <v>1</v>
      </c>
      <c r="F1212" s="40">
        <f t="shared" si="146"/>
        <v>1</v>
      </c>
      <c r="G1212" s="40">
        <f t="shared" si="146"/>
        <v>1</v>
      </c>
      <c r="H1212" s="40">
        <f t="shared" si="146"/>
        <v>1</v>
      </c>
      <c r="I1212" s="40">
        <f t="shared" si="146"/>
        <v>1</v>
      </c>
      <c r="J1212" s="40">
        <f t="shared" si="146"/>
        <v>1</v>
      </c>
      <c r="K1212" s="40">
        <f t="shared" si="146"/>
        <v>1</v>
      </c>
      <c r="L1212" s="40">
        <f t="shared" si="146"/>
        <v>1</v>
      </c>
      <c r="M1212" s="40">
        <f t="shared" si="146"/>
        <v>1</v>
      </c>
      <c r="N1212" s="40">
        <f t="shared" si="146"/>
        <v>1</v>
      </c>
      <c r="O1212" s="40">
        <f t="shared" si="146"/>
        <v>1</v>
      </c>
      <c r="P1212" s="40">
        <f t="shared" si="147"/>
        <v>12</v>
      </c>
      <c r="Q1212" s="50">
        <f t="shared" si="148"/>
        <v>92820</v>
      </c>
      <c r="R1212" s="57"/>
    </row>
    <row r="1213" spans="1:18" s="41" customFormat="1" ht="16.5" customHeight="1" x14ac:dyDescent="0.25">
      <c r="A1213" s="38" t="s">
        <v>444</v>
      </c>
      <c r="B1213" s="38">
        <v>1220043</v>
      </c>
      <c r="C1213" s="40">
        <v>10710</v>
      </c>
      <c r="D1213" s="40">
        <v>0</v>
      </c>
      <c r="E1213" s="40">
        <f t="shared" si="146"/>
        <v>0</v>
      </c>
      <c r="F1213" s="40">
        <f t="shared" si="146"/>
        <v>0</v>
      </c>
      <c r="G1213" s="40">
        <f t="shared" si="146"/>
        <v>0</v>
      </c>
      <c r="H1213" s="40">
        <f t="shared" si="146"/>
        <v>0</v>
      </c>
      <c r="I1213" s="40">
        <f t="shared" ref="F1213:O1227" si="149">H1213</f>
        <v>0</v>
      </c>
      <c r="J1213" s="40">
        <f t="shared" si="149"/>
        <v>0</v>
      </c>
      <c r="K1213" s="40">
        <f t="shared" si="149"/>
        <v>0</v>
      </c>
      <c r="L1213" s="40">
        <f t="shared" si="149"/>
        <v>0</v>
      </c>
      <c r="M1213" s="40">
        <f t="shared" si="149"/>
        <v>0</v>
      </c>
      <c r="N1213" s="40">
        <v>1</v>
      </c>
      <c r="O1213" s="40">
        <f t="shared" si="149"/>
        <v>1</v>
      </c>
      <c r="P1213" s="40">
        <f t="shared" si="147"/>
        <v>2</v>
      </c>
      <c r="Q1213" s="50">
        <f t="shared" si="148"/>
        <v>21420</v>
      </c>
      <c r="R1213" s="57"/>
    </row>
    <row r="1214" spans="1:18" s="41" customFormat="1" ht="16.5" customHeight="1" x14ac:dyDescent="0.25">
      <c r="A1214" s="38" t="s">
        <v>444</v>
      </c>
      <c r="B1214" s="38">
        <v>1220055</v>
      </c>
      <c r="C1214" s="40">
        <v>232</v>
      </c>
      <c r="D1214" s="40">
        <v>175</v>
      </c>
      <c r="E1214" s="40">
        <f t="shared" ref="E1214:O1246" si="150">D1214</f>
        <v>175</v>
      </c>
      <c r="F1214" s="40">
        <f t="shared" si="149"/>
        <v>175</v>
      </c>
      <c r="G1214" s="40">
        <f t="shared" si="149"/>
        <v>175</v>
      </c>
      <c r="H1214" s="40">
        <f t="shared" si="149"/>
        <v>175</v>
      </c>
      <c r="I1214" s="40">
        <f t="shared" si="149"/>
        <v>175</v>
      </c>
      <c r="J1214" s="40">
        <f t="shared" si="149"/>
        <v>175</v>
      </c>
      <c r="K1214" s="40">
        <f t="shared" si="149"/>
        <v>175</v>
      </c>
      <c r="L1214" s="40">
        <f t="shared" si="149"/>
        <v>175</v>
      </c>
      <c r="M1214" s="40">
        <f t="shared" si="149"/>
        <v>175</v>
      </c>
      <c r="N1214" s="40">
        <f t="shared" si="149"/>
        <v>175</v>
      </c>
      <c r="O1214" s="40">
        <f t="shared" si="149"/>
        <v>175</v>
      </c>
      <c r="P1214" s="40">
        <f t="shared" si="147"/>
        <v>2100</v>
      </c>
      <c r="Q1214" s="50">
        <f t="shared" si="148"/>
        <v>487200</v>
      </c>
      <c r="R1214" s="57"/>
    </row>
    <row r="1215" spans="1:18" s="41" customFormat="1" ht="16.5" customHeight="1" x14ac:dyDescent="0.25">
      <c r="A1215" s="38" t="s">
        <v>444</v>
      </c>
      <c r="B1215" s="38">
        <v>1220056</v>
      </c>
      <c r="C1215" s="40">
        <v>60</v>
      </c>
      <c r="D1215" s="40">
        <v>117</v>
      </c>
      <c r="E1215" s="40">
        <f t="shared" si="150"/>
        <v>117</v>
      </c>
      <c r="F1215" s="40">
        <f t="shared" si="149"/>
        <v>117</v>
      </c>
      <c r="G1215" s="40">
        <f t="shared" si="149"/>
        <v>117</v>
      </c>
      <c r="H1215" s="40">
        <f t="shared" si="149"/>
        <v>117</v>
      </c>
      <c r="I1215" s="40">
        <f t="shared" si="149"/>
        <v>117</v>
      </c>
      <c r="J1215" s="40">
        <f t="shared" si="149"/>
        <v>117</v>
      </c>
      <c r="K1215" s="40">
        <f t="shared" si="149"/>
        <v>117</v>
      </c>
      <c r="L1215" s="40">
        <f t="shared" si="149"/>
        <v>117</v>
      </c>
      <c r="M1215" s="40">
        <f t="shared" si="149"/>
        <v>117</v>
      </c>
      <c r="N1215" s="40">
        <f t="shared" si="149"/>
        <v>117</v>
      </c>
      <c r="O1215" s="40">
        <f t="shared" si="149"/>
        <v>117</v>
      </c>
      <c r="P1215" s="40">
        <f t="shared" si="147"/>
        <v>1404</v>
      </c>
      <c r="Q1215" s="50">
        <f t="shared" si="148"/>
        <v>84240</v>
      </c>
      <c r="R1215" s="57"/>
    </row>
    <row r="1216" spans="1:18" s="41" customFormat="1" ht="16.5" customHeight="1" x14ac:dyDescent="0.25">
      <c r="A1216" s="38" t="s">
        <v>444</v>
      </c>
      <c r="B1216" s="38">
        <v>1220058</v>
      </c>
      <c r="C1216" s="40">
        <v>100</v>
      </c>
      <c r="D1216" s="40">
        <v>117</v>
      </c>
      <c r="E1216" s="40">
        <f t="shared" si="150"/>
        <v>117</v>
      </c>
      <c r="F1216" s="40">
        <f t="shared" si="149"/>
        <v>117</v>
      </c>
      <c r="G1216" s="40">
        <f t="shared" si="149"/>
        <v>117</v>
      </c>
      <c r="H1216" s="40">
        <f t="shared" si="149"/>
        <v>117</v>
      </c>
      <c r="I1216" s="40">
        <f t="shared" si="149"/>
        <v>117</v>
      </c>
      <c r="J1216" s="40">
        <f t="shared" si="149"/>
        <v>117</v>
      </c>
      <c r="K1216" s="40">
        <f t="shared" si="149"/>
        <v>117</v>
      </c>
      <c r="L1216" s="40">
        <f t="shared" si="149"/>
        <v>117</v>
      </c>
      <c r="M1216" s="40">
        <f t="shared" si="149"/>
        <v>117</v>
      </c>
      <c r="N1216" s="40">
        <f t="shared" si="149"/>
        <v>117</v>
      </c>
      <c r="O1216" s="40">
        <f t="shared" si="149"/>
        <v>117</v>
      </c>
      <c r="P1216" s="40">
        <f t="shared" si="147"/>
        <v>1404</v>
      </c>
      <c r="Q1216" s="50">
        <f t="shared" si="148"/>
        <v>140400</v>
      </c>
      <c r="R1216" s="57"/>
    </row>
    <row r="1217" spans="1:18" s="41" customFormat="1" ht="16.5" customHeight="1" x14ac:dyDescent="0.25">
      <c r="A1217" s="38" t="s">
        <v>444</v>
      </c>
      <c r="B1217" s="38">
        <v>1220059</v>
      </c>
      <c r="C1217" s="40">
        <v>1547</v>
      </c>
      <c r="D1217" s="40">
        <v>1</v>
      </c>
      <c r="E1217" s="40">
        <f t="shared" si="150"/>
        <v>1</v>
      </c>
      <c r="F1217" s="40">
        <f t="shared" si="149"/>
        <v>1</v>
      </c>
      <c r="G1217" s="40">
        <f t="shared" si="149"/>
        <v>1</v>
      </c>
      <c r="H1217" s="40">
        <f t="shared" si="149"/>
        <v>1</v>
      </c>
      <c r="I1217" s="40">
        <f t="shared" si="149"/>
        <v>1</v>
      </c>
      <c r="J1217" s="40">
        <f t="shared" si="149"/>
        <v>1</v>
      </c>
      <c r="K1217" s="40">
        <f t="shared" si="149"/>
        <v>1</v>
      </c>
      <c r="L1217" s="40">
        <f t="shared" si="149"/>
        <v>1</v>
      </c>
      <c r="M1217" s="40">
        <f t="shared" si="149"/>
        <v>1</v>
      </c>
      <c r="N1217" s="40">
        <f t="shared" si="149"/>
        <v>1</v>
      </c>
      <c r="O1217" s="40">
        <f t="shared" si="149"/>
        <v>1</v>
      </c>
      <c r="P1217" s="40">
        <f t="shared" si="147"/>
        <v>12</v>
      </c>
      <c r="Q1217" s="50">
        <f t="shared" si="148"/>
        <v>18564</v>
      </c>
      <c r="R1217" s="57"/>
    </row>
    <row r="1218" spans="1:18" s="41" customFormat="1" ht="16.5" customHeight="1" x14ac:dyDescent="0.25">
      <c r="A1218" s="38" t="s">
        <v>444</v>
      </c>
      <c r="B1218" s="38">
        <v>1220069</v>
      </c>
      <c r="C1218" s="40">
        <v>4748</v>
      </c>
      <c r="D1218" s="40">
        <v>0</v>
      </c>
      <c r="E1218" s="40">
        <f t="shared" si="150"/>
        <v>0</v>
      </c>
      <c r="F1218" s="40">
        <f t="shared" si="149"/>
        <v>0</v>
      </c>
      <c r="G1218" s="40">
        <f t="shared" si="149"/>
        <v>0</v>
      </c>
      <c r="H1218" s="40">
        <f t="shared" si="149"/>
        <v>0</v>
      </c>
      <c r="I1218" s="40">
        <f t="shared" si="149"/>
        <v>0</v>
      </c>
      <c r="J1218" s="40">
        <f t="shared" si="149"/>
        <v>0</v>
      </c>
      <c r="K1218" s="40">
        <f t="shared" si="149"/>
        <v>0</v>
      </c>
      <c r="L1218" s="40">
        <f t="shared" si="149"/>
        <v>0</v>
      </c>
      <c r="M1218" s="40">
        <f t="shared" si="149"/>
        <v>0</v>
      </c>
      <c r="N1218" s="40">
        <v>1</v>
      </c>
      <c r="O1218" s="40">
        <f t="shared" si="149"/>
        <v>1</v>
      </c>
      <c r="P1218" s="40">
        <f t="shared" si="147"/>
        <v>2</v>
      </c>
      <c r="Q1218" s="50">
        <f t="shared" si="148"/>
        <v>9496</v>
      </c>
      <c r="R1218" s="57"/>
    </row>
    <row r="1219" spans="1:18" s="41" customFormat="1" ht="16.5" customHeight="1" x14ac:dyDescent="0.25">
      <c r="A1219" s="38" t="s">
        <v>444</v>
      </c>
      <c r="B1219" s="38">
        <v>1220082</v>
      </c>
      <c r="C1219" s="40">
        <v>9282</v>
      </c>
      <c r="D1219" s="40">
        <v>0</v>
      </c>
      <c r="E1219" s="40">
        <f t="shared" si="150"/>
        <v>0</v>
      </c>
      <c r="F1219" s="40">
        <f t="shared" si="149"/>
        <v>0</v>
      </c>
      <c r="G1219" s="40">
        <f t="shared" si="149"/>
        <v>0</v>
      </c>
      <c r="H1219" s="40">
        <f t="shared" si="149"/>
        <v>0</v>
      </c>
      <c r="I1219" s="40">
        <f t="shared" si="149"/>
        <v>0</v>
      </c>
      <c r="J1219" s="40">
        <f t="shared" si="149"/>
        <v>0</v>
      </c>
      <c r="K1219" s="40">
        <f t="shared" si="149"/>
        <v>0</v>
      </c>
      <c r="L1219" s="40">
        <f t="shared" si="149"/>
        <v>0</v>
      </c>
      <c r="M1219" s="40">
        <f t="shared" si="149"/>
        <v>0</v>
      </c>
      <c r="N1219" s="40">
        <v>1</v>
      </c>
      <c r="O1219" s="40">
        <f t="shared" si="149"/>
        <v>1</v>
      </c>
      <c r="P1219" s="40">
        <f t="shared" si="147"/>
        <v>2</v>
      </c>
      <c r="Q1219" s="50">
        <f t="shared" si="148"/>
        <v>18564</v>
      </c>
      <c r="R1219" s="57"/>
    </row>
    <row r="1220" spans="1:18" s="41" customFormat="1" ht="16.5" customHeight="1" x14ac:dyDescent="0.25">
      <c r="A1220" s="38" t="s">
        <v>444</v>
      </c>
      <c r="B1220" s="38">
        <v>1220133</v>
      </c>
      <c r="C1220" s="40">
        <v>2678</v>
      </c>
      <c r="D1220" s="40">
        <v>0</v>
      </c>
      <c r="E1220" s="40">
        <f t="shared" si="150"/>
        <v>0</v>
      </c>
      <c r="F1220" s="40">
        <f t="shared" si="149"/>
        <v>0</v>
      </c>
      <c r="G1220" s="40">
        <f t="shared" si="149"/>
        <v>0</v>
      </c>
      <c r="H1220" s="40">
        <f t="shared" si="149"/>
        <v>0</v>
      </c>
      <c r="I1220" s="40">
        <f t="shared" si="149"/>
        <v>0</v>
      </c>
      <c r="J1220" s="40">
        <f t="shared" si="149"/>
        <v>0</v>
      </c>
      <c r="K1220" s="40">
        <f t="shared" si="149"/>
        <v>0</v>
      </c>
      <c r="L1220" s="40">
        <f t="shared" si="149"/>
        <v>0</v>
      </c>
      <c r="M1220" s="40">
        <f t="shared" si="149"/>
        <v>0</v>
      </c>
      <c r="N1220" s="40">
        <v>1</v>
      </c>
      <c r="O1220" s="40">
        <f t="shared" si="149"/>
        <v>1</v>
      </c>
      <c r="P1220" s="40">
        <f t="shared" si="147"/>
        <v>2</v>
      </c>
      <c r="Q1220" s="50">
        <f t="shared" si="148"/>
        <v>5356</v>
      </c>
      <c r="R1220" s="57"/>
    </row>
    <row r="1221" spans="1:18" s="41" customFormat="1" ht="16.5" customHeight="1" x14ac:dyDescent="0.25">
      <c r="A1221" s="38" t="s">
        <v>444</v>
      </c>
      <c r="B1221" s="38">
        <v>1220151</v>
      </c>
      <c r="C1221" s="40">
        <v>6819</v>
      </c>
      <c r="D1221" s="40">
        <v>6</v>
      </c>
      <c r="E1221" s="40">
        <f t="shared" si="150"/>
        <v>6</v>
      </c>
      <c r="F1221" s="40">
        <f t="shared" si="149"/>
        <v>6</v>
      </c>
      <c r="G1221" s="40">
        <f t="shared" si="149"/>
        <v>6</v>
      </c>
      <c r="H1221" s="40">
        <f t="shared" si="149"/>
        <v>6</v>
      </c>
      <c r="I1221" s="40">
        <f t="shared" si="149"/>
        <v>6</v>
      </c>
      <c r="J1221" s="40">
        <f t="shared" si="149"/>
        <v>6</v>
      </c>
      <c r="K1221" s="40">
        <f t="shared" si="149"/>
        <v>6</v>
      </c>
      <c r="L1221" s="40">
        <f t="shared" si="149"/>
        <v>6</v>
      </c>
      <c r="M1221" s="40">
        <f t="shared" si="149"/>
        <v>6</v>
      </c>
      <c r="N1221" s="40">
        <f t="shared" si="149"/>
        <v>6</v>
      </c>
      <c r="O1221" s="40">
        <f t="shared" si="149"/>
        <v>6</v>
      </c>
      <c r="P1221" s="40">
        <f t="shared" si="147"/>
        <v>72</v>
      </c>
      <c r="Q1221" s="50">
        <f t="shared" si="148"/>
        <v>490968</v>
      </c>
      <c r="R1221" s="57"/>
    </row>
    <row r="1222" spans="1:18" s="41" customFormat="1" ht="16.5" customHeight="1" x14ac:dyDescent="0.25">
      <c r="A1222" s="38" t="s">
        <v>444</v>
      </c>
      <c r="B1222" s="38">
        <v>1220265</v>
      </c>
      <c r="C1222" s="40">
        <v>5891</v>
      </c>
      <c r="D1222" s="40">
        <v>0</v>
      </c>
      <c r="E1222" s="40">
        <f t="shared" si="150"/>
        <v>0</v>
      </c>
      <c r="F1222" s="40">
        <f t="shared" si="149"/>
        <v>0</v>
      </c>
      <c r="G1222" s="40">
        <f t="shared" si="149"/>
        <v>0</v>
      </c>
      <c r="H1222" s="40">
        <f t="shared" si="149"/>
        <v>0</v>
      </c>
      <c r="I1222" s="40">
        <f t="shared" si="149"/>
        <v>0</v>
      </c>
      <c r="J1222" s="40">
        <f t="shared" si="149"/>
        <v>0</v>
      </c>
      <c r="K1222" s="40">
        <f t="shared" si="149"/>
        <v>0</v>
      </c>
      <c r="L1222" s="40">
        <f t="shared" si="149"/>
        <v>0</v>
      </c>
      <c r="M1222" s="40">
        <f t="shared" si="149"/>
        <v>0</v>
      </c>
      <c r="N1222" s="40">
        <v>1</v>
      </c>
      <c r="O1222" s="40">
        <f t="shared" si="149"/>
        <v>1</v>
      </c>
      <c r="P1222" s="40">
        <f t="shared" si="147"/>
        <v>2</v>
      </c>
      <c r="Q1222" s="50">
        <f t="shared" si="148"/>
        <v>11782</v>
      </c>
      <c r="R1222" s="57"/>
    </row>
    <row r="1223" spans="1:18" s="41" customFormat="1" ht="16.5" customHeight="1" x14ac:dyDescent="0.25">
      <c r="A1223" s="38" t="s">
        <v>444</v>
      </c>
      <c r="B1223" s="38">
        <v>900005</v>
      </c>
      <c r="C1223" s="40">
        <v>506</v>
      </c>
      <c r="D1223" s="40">
        <v>1</v>
      </c>
      <c r="E1223" s="40">
        <f t="shared" si="150"/>
        <v>1</v>
      </c>
      <c r="F1223" s="40">
        <f t="shared" si="149"/>
        <v>1</v>
      </c>
      <c r="G1223" s="40">
        <f t="shared" si="149"/>
        <v>1</v>
      </c>
      <c r="H1223" s="40">
        <f t="shared" si="149"/>
        <v>1</v>
      </c>
      <c r="I1223" s="40">
        <f t="shared" si="149"/>
        <v>1</v>
      </c>
      <c r="J1223" s="40">
        <f t="shared" si="149"/>
        <v>1</v>
      </c>
      <c r="K1223" s="40">
        <f t="shared" si="149"/>
        <v>1</v>
      </c>
      <c r="L1223" s="40">
        <f t="shared" si="149"/>
        <v>1</v>
      </c>
      <c r="M1223" s="40">
        <f t="shared" si="149"/>
        <v>1</v>
      </c>
      <c r="N1223" s="40">
        <f t="shared" si="149"/>
        <v>1</v>
      </c>
      <c r="O1223" s="40">
        <f t="shared" si="149"/>
        <v>1</v>
      </c>
      <c r="P1223" s="40">
        <f t="shared" si="147"/>
        <v>12</v>
      </c>
      <c r="Q1223" s="50">
        <f t="shared" si="148"/>
        <v>6072</v>
      </c>
      <c r="R1223" s="57"/>
    </row>
    <row r="1224" spans="1:18" s="41" customFormat="1" ht="16.5" customHeight="1" x14ac:dyDescent="0.25">
      <c r="A1224" s="38" t="s">
        <v>444</v>
      </c>
      <c r="B1224" s="38">
        <v>900017</v>
      </c>
      <c r="C1224" s="40">
        <v>1903</v>
      </c>
      <c r="D1224" s="40">
        <v>0</v>
      </c>
      <c r="E1224" s="40">
        <f t="shared" si="150"/>
        <v>0</v>
      </c>
      <c r="F1224" s="40">
        <f t="shared" si="149"/>
        <v>0</v>
      </c>
      <c r="G1224" s="40">
        <f t="shared" si="149"/>
        <v>0</v>
      </c>
      <c r="H1224" s="40">
        <f t="shared" si="149"/>
        <v>0</v>
      </c>
      <c r="I1224" s="40">
        <f t="shared" si="149"/>
        <v>0</v>
      </c>
      <c r="J1224" s="40">
        <f t="shared" si="149"/>
        <v>0</v>
      </c>
      <c r="K1224" s="40">
        <f t="shared" si="149"/>
        <v>0</v>
      </c>
      <c r="L1224" s="40">
        <f t="shared" si="149"/>
        <v>0</v>
      </c>
      <c r="M1224" s="40">
        <f t="shared" si="149"/>
        <v>0</v>
      </c>
      <c r="N1224" s="40">
        <v>1</v>
      </c>
      <c r="O1224" s="40">
        <f t="shared" si="149"/>
        <v>1</v>
      </c>
      <c r="P1224" s="40">
        <f t="shared" si="147"/>
        <v>2</v>
      </c>
      <c r="Q1224" s="50">
        <f t="shared" si="148"/>
        <v>3806</v>
      </c>
      <c r="R1224" s="57"/>
    </row>
    <row r="1225" spans="1:18" s="41" customFormat="1" ht="16.5" customHeight="1" x14ac:dyDescent="0.25">
      <c r="A1225" s="38" t="s">
        <v>444</v>
      </c>
      <c r="B1225" s="38">
        <v>900018</v>
      </c>
      <c r="C1225" s="40">
        <v>1903</v>
      </c>
      <c r="D1225" s="40">
        <v>1</v>
      </c>
      <c r="E1225" s="40">
        <f t="shared" si="150"/>
        <v>1</v>
      </c>
      <c r="F1225" s="40">
        <f t="shared" si="149"/>
        <v>1</v>
      </c>
      <c r="G1225" s="40">
        <f t="shared" si="149"/>
        <v>1</v>
      </c>
      <c r="H1225" s="40">
        <f t="shared" si="149"/>
        <v>1</v>
      </c>
      <c r="I1225" s="40">
        <f t="shared" si="149"/>
        <v>1</v>
      </c>
      <c r="J1225" s="40">
        <f t="shared" si="149"/>
        <v>1</v>
      </c>
      <c r="K1225" s="40">
        <f t="shared" si="149"/>
        <v>1</v>
      </c>
      <c r="L1225" s="40">
        <f t="shared" si="149"/>
        <v>1</v>
      </c>
      <c r="M1225" s="40">
        <f t="shared" si="149"/>
        <v>1</v>
      </c>
      <c r="N1225" s="40">
        <f t="shared" si="149"/>
        <v>1</v>
      </c>
      <c r="O1225" s="40">
        <f t="shared" si="149"/>
        <v>1</v>
      </c>
      <c r="P1225" s="40">
        <f t="shared" si="147"/>
        <v>12</v>
      </c>
      <c r="Q1225" s="50">
        <f t="shared" si="148"/>
        <v>22836</v>
      </c>
      <c r="R1225" s="57"/>
    </row>
    <row r="1226" spans="1:18" s="41" customFormat="1" ht="16.5" customHeight="1" x14ac:dyDescent="0.25">
      <c r="A1226" s="38" t="s">
        <v>444</v>
      </c>
      <c r="B1226" s="38">
        <v>900056</v>
      </c>
      <c r="C1226" s="40">
        <v>922</v>
      </c>
      <c r="D1226" s="40">
        <v>2</v>
      </c>
      <c r="E1226" s="40">
        <f t="shared" si="150"/>
        <v>2</v>
      </c>
      <c r="F1226" s="40">
        <f t="shared" si="149"/>
        <v>2</v>
      </c>
      <c r="G1226" s="40">
        <f t="shared" si="149"/>
        <v>2</v>
      </c>
      <c r="H1226" s="40">
        <f t="shared" si="149"/>
        <v>2</v>
      </c>
      <c r="I1226" s="40">
        <f t="shared" si="149"/>
        <v>2</v>
      </c>
      <c r="J1226" s="40">
        <f t="shared" si="149"/>
        <v>2</v>
      </c>
      <c r="K1226" s="40">
        <f t="shared" si="149"/>
        <v>2</v>
      </c>
      <c r="L1226" s="40">
        <f t="shared" si="149"/>
        <v>2</v>
      </c>
      <c r="M1226" s="40">
        <f t="shared" si="149"/>
        <v>2</v>
      </c>
      <c r="N1226" s="40">
        <f t="shared" si="149"/>
        <v>2</v>
      </c>
      <c r="O1226" s="40">
        <f t="shared" si="149"/>
        <v>2</v>
      </c>
      <c r="P1226" s="40">
        <f t="shared" si="147"/>
        <v>24</v>
      </c>
      <c r="Q1226" s="50">
        <f t="shared" si="148"/>
        <v>22128</v>
      </c>
      <c r="R1226" s="57"/>
    </row>
    <row r="1227" spans="1:18" s="41" customFormat="1" ht="16.5" customHeight="1" x14ac:dyDescent="0.25">
      <c r="A1227" s="38" t="s">
        <v>444</v>
      </c>
      <c r="B1227" s="38">
        <v>900057</v>
      </c>
      <c r="C1227" s="40">
        <v>326</v>
      </c>
      <c r="D1227" s="40">
        <v>1</v>
      </c>
      <c r="E1227" s="40">
        <f t="shared" si="150"/>
        <v>1</v>
      </c>
      <c r="F1227" s="40">
        <f t="shared" si="149"/>
        <v>1</v>
      </c>
      <c r="G1227" s="40">
        <f t="shared" si="149"/>
        <v>1</v>
      </c>
      <c r="H1227" s="40">
        <f t="shared" si="149"/>
        <v>1</v>
      </c>
      <c r="I1227" s="40">
        <f t="shared" si="149"/>
        <v>1</v>
      </c>
      <c r="J1227" s="40">
        <f t="shared" si="149"/>
        <v>1</v>
      </c>
      <c r="K1227" s="40">
        <f t="shared" si="149"/>
        <v>1</v>
      </c>
      <c r="L1227" s="40">
        <f t="shared" si="149"/>
        <v>1</v>
      </c>
      <c r="M1227" s="40">
        <f t="shared" si="149"/>
        <v>1</v>
      </c>
      <c r="N1227" s="40">
        <f t="shared" si="149"/>
        <v>1</v>
      </c>
      <c r="O1227" s="40">
        <f t="shared" si="149"/>
        <v>1</v>
      </c>
      <c r="P1227" s="40">
        <f t="shared" si="147"/>
        <v>12</v>
      </c>
      <c r="Q1227" s="50">
        <f t="shared" si="148"/>
        <v>3912</v>
      </c>
      <c r="R1227" s="57"/>
    </row>
    <row r="1228" spans="1:18" s="41" customFormat="1" ht="16.5" customHeight="1" x14ac:dyDescent="0.25">
      <c r="A1228" s="38" t="s">
        <v>444</v>
      </c>
      <c r="B1228" s="38">
        <v>900103</v>
      </c>
      <c r="C1228" s="40">
        <v>507</v>
      </c>
      <c r="D1228" s="40">
        <v>0</v>
      </c>
      <c r="E1228" s="40">
        <f t="shared" si="150"/>
        <v>0</v>
      </c>
      <c r="F1228" s="40">
        <f t="shared" si="150"/>
        <v>0</v>
      </c>
      <c r="G1228" s="40">
        <f t="shared" si="150"/>
        <v>0</v>
      </c>
      <c r="H1228" s="40">
        <f t="shared" si="150"/>
        <v>0</v>
      </c>
      <c r="I1228" s="40">
        <f t="shared" si="150"/>
        <v>0</v>
      </c>
      <c r="J1228" s="40">
        <f t="shared" si="150"/>
        <v>0</v>
      </c>
      <c r="K1228" s="40">
        <f t="shared" si="150"/>
        <v>0</v>
      </c>
      <c r="L1228" s="40">
        <f t="shared" si="150"/>
        <v>0</v>
      </c>
      <c r="M1228" s="40">
        <v>1</v>
      </c>
      <c r="N1228" s="40">
        <f t="shared" si="150"/>
        <v>1</v>
      </c>
      <c r="O1228" s="40">
        <f t="shared" si="150"/>
        <v>1</v>
      </c>
      <c r="P1228" s="40">
        <f t="shared" si="147"/>
        <v>3</v>
      </c>
      <c r="Q1228" s="50">
        <f t="shared" si="148"/>
        <v>1521</v>
      </c>
      <c r="R1228" s="57"/>
    </row>
    <row r="1229" spans="1:18" s="41" customFormat="1" ht="16.5" customHeight="1" x14ac:dyDescent="0.25">
      <c r="A1229" s="38" t="s">
        <v>444</v>
      </c>
      <c r="B1229" s="38">
        <v>900106</v>
      </c>
      <c r="C1229" s="40">
        <v>4079</v>
      </c>
      <c r="D1229" s="40">
        <v>0</v>
      </c>
      <c r="E1229" s="40">
        <f t="shared" si="150"/>
        <v>0</v>
      </c>
      <c r="F1229" s="40">
        <f t="shared" si="150"/>
        <v>0</v>
      </c>
      <c r="G1229" s="40">
        <f t="shared" si="150"/>
        <v>0</v>
      </c>
      <c r="H1229" s="40">
        <f t="shared" si="150"/>
        <v>0</v>
      </c>
      <c r="I1229" s="40">
        <f t="shared" si="150"/>
        <v>0</v>
      </c>
      <c r="J1229" s="40">
        <f t="shared" si="150"/>
        <v>0</v>
      </c>
      <c r="K1229" s="40">
        <f t="shared" si="150"/>
        <v>0</v>
      </c>
      <c r="L1229" s="40">
        <f t="shared" si="150"/>
        <v>0</v>
      </c>
      <c r="M1229" s="40">
        <f t="shared" si="150"/>
        <v>0</v>
      </c>
      <c r="N1229" s="40">
        <v>1</v>
      </c>
      <c r="O1229" s="40">
        <f t="shared" si="150"/>
        <v>1</v>
      </c>
      <c r="P1229" s="40">
        <f t="shared" si="147"/>
        <v>2</v>
      </c>
      <c r="Q1229" s="50">
        <f t="shared" si="148"/>
        <v>8158</v>
      </c>
      <c r="R1229" s="57"/>
    </row>
    <row r="1230" spans="1:18" s="41" customFormat="1" ht="16.5" customHeight="1" x14ac:dyDescent="0.25">
      <c r="A1230" s="38" t="s">
        <v>444</v>
      </c>
      <c r="B1230" s="38">
        <v>900116</v>
      </c>
      <c r="C1230" s="40">
        <v>260003</v>
      </c>
      <c r="D1230" s="40">
        <v>0</v>
      </c>
      <c r="E1230" s="40">
        <f t="shared" si="150"/>
        <v>0</v>
      </c>
      <c r="F1230" s="40">
        <f t="shared" si="150"/>
        <v>0</v>
      </c>
      <c r="G1230" s="40">
        <f t="shared" si="150"/>
        <v>0</v>
      </c>
      <c r="H1230" s="40">
        <f t="shared" si="150"/>
        <v>0</v>
      </c>
      <c r="I1230" s="40">
        <f t="shared" si="150"/>
        <v>0</v>
      </c>
      <c r="J1230" s="40">
        <f t="shared" si="150"/>
        <v>0</v>
      </c>
      <c r="K1230" s="40">
        <f t="shared" si="150"/>
        <v>0</v>
      </c>
      <c r="L1230" s="40">
        <v>1</v>
      </c>
      <c r="M1230" s="40">
        <f t="shared" si="150"/>
        <v>1</v>
      </c>
      <c r="N1230" s="40">
        <v>1</v>
      </c>
      <c r="O1230" s="40">
        <f t="shared" si="150"/>
        <v>1</v>
      </c>
      <c r="P1230" s="40">
        <f t="shared" si="147"/>
        <v>4</v>
      </c>
      <c r="Q1230" s="50">
        <f t="shared" si="148"/>
        <v>1040012</v>
      </c>
      <c r="R1230" s="57"/>
    </row>
    <row r="1231" spans="1:18" s="41" customFormat="1" ht="16.5" customHeight="1" x14ac:dyDescent="0.25">
      <c r="A1231" s="38" t="s">
        <v>444</v>
      </c>
      <c r="B1231" s="38">
        <v>900118</v>
      </c>
      <c r="C1231" s="40">
        <v>119</v>
      </c>
      <c r="D1231" s="40">
        <v>0</v>
      </c>
      <c r="E1231" s="40">
        <f t="shared" si="150"/>
        <v>0</v>
      </c>
      <c r="F1231" s="40">
        <f t="shared" si="150"/>
        <v>0</v>
      </c>
      <c r="G1231" s="40">
        <f t="shared" si="150"/>
        <v>0</v>
      </c>
      <c r="H1231" s="40">
        <f t="shared" si="150"/>
        <v>0</v>
      </c>
      <c r="I1231" s="40">
        <f t="shared" si="150"/>
        <v>0</v>
      </c>
      <c r="J1231" s="40">
        <f t="shared" si="150"/>
        <v>0</v>
      </c>
      <c r="K1231" s="40">
        <f t="shared" si="150"/>
        <v>0</v>
      </c>
      <c r="L1231" s="40">
        <f t="shared" si="150"/>
        <v>0</v>
      </c>
      <c r="M1231" s="40">
        <f t="shared" si="150"/>
        <v>0</v>
      </c>
      <c r="N1231" s="40">
        <v>1</v>
      </c>
      <c r="O1231" s="40">
        <f t="shared" si="150"/>
        <v>1</v>
      </c>
      <c r="P1231" s="40">
        <f t="shared" si="147"/>
        <v>2</v>
      </c>
      <c r="Q1231" s="50">
        <f t="shared" si="148"/>
        <v>238</v>
      </c>
      <c r="R1231" s="57"/>
    </row>
    <row r="1232" spans="1:18" s="41" customFormat="1" ht="16.5" customHeight="1" x14ac:dyDescent="0.25">
      <c r="A1232" s="38" t="s">
        <v>444</v>
      </c>
      <c r="B1232" s="38">
        <v>900171</v>
      </c>
      <c r="C1232" s="40">
        <v>1254</v>
      </c>
      <c r="D1232" s="40">
        <v>0</v>
      </c>
      <c r="E1232" s="40">
        <f t="shared" si="150"/>
        <v>0</v>
      </c>
      <c r="F1232" s="40">
        <f t="shared" si="150"/>
        <v>0</v>
      </c>
      <c r="G1232" s="40">
        <f t="shared" si="150"/>
        <v>0</v>
      </c>
      <c r="H1232" s="40">
        <f t="shared" si="150"/>
        <v>0</v>
      </c>
      <c r="I1232" s="40">
        <f t="shared" si="150"/>
        <v>0</v>
      </c>
      <c r="J1232" s="40">
        <f t="shared" si="150"/>
        <v>0</v>
      </c>
      <c r="K1232" s="40">
        <f t="shared" si="150"/>
        <v>0</v>
      </c>
      <c r="L1232" s="40">
        <f t="shared" si="150"/>
        <v>0</v>
      </c>
      <c r="M1232" s="40">
        <f t="shared" si="150"/>
        <v>0</v>
      </c>
      <c r="N1232" s="40">
        <v>1</v>
      </c>
      <c r="O1232" s="40">
        <f t="shared" si="150"/>
        <v>1</v>
      </c>
      <c r="P1232" s="40">
        <f t="shared" si="147"/>
        <v>2</v>
      </c>
      <c r="Q1232" s="50">
        <f t="shared" si="148"/>
        <v>2508</v>
      </c>
      <c r="R1232" s="57"/>
    </row>
    <row r="1233" spans="1:18" s="41" customFormat="1" ht="16.5" customHeight="1" x14ac:dyDescent="0.25">
      <c r="A1233" s="38" t="s">
        <v>444</v>
      </c>
      <c r="B1233" s="38">
        <v>900205</v>
      </c>
      <c r="C1233" s="40">
        <v>796</v>
      </c>
      <c r="D1233" s="40">
        <v>1</v>
      </c>
      <c r="E1233" s="40">
        <f t="shared" si="150"/>
        <v>1</v>
      </c>
      <c r="F1233" s="40">
        <f t="shared" si="150"/>
        <v>1</v>
      </c>
      <c r="G1233" s="40">
        <f t="shared" si="150"/>
        <v>1</v>
      </c>
      <c r="H1233" s="40">
        <f t="shared" si="150"/>
        <v>1</v>
      </c>
      <c r="I1233" s="40">
        <f t="shared" si="150"/>
        <v>1</v>
      </c>
      <c r="J1233" s="40">
        <f t="shared" si="150"/>
        <v>1</v>
      </c>
      <c r="K1233" s="40">
        <f t="shared" si="150"/>
        <v>1</v>
      </c>
      <c r="L1233" s="40">
        <f t="shared" si="150"/>
        <v>1</v>
      </c>
      <c r="M1233" s="40">
        <f t="shared" si="150"/>
        <v>1</v>
      </c>
      <c r="N1233" s="40">
        <f t="shared" si="150"/>
        <v>1</v>
      </c>
      <c r="O1233" s="40">
        <f t="shared" si="150"/>
        <v>1</v>
      </c>
      <c r="P1233" s="40">
        <f t="shared" si="147"/>
        <v>12</v>
      </c>
      <c r="Q1233" s="50">
        <f t="shared" si="148"/>
        <v>9552</v>
      </c>
      <c r="R1233" s="57"/>
    </row>
    <row r="1234" spans="1:18" s="41" customFormat="1" ht="16.5" customHeight="1" x14ac:dyDescent="0.25">
      <c r="A1234" s="38" t="s">
        <v>444</v>
      </c>
      <c r="B1234" s="38">
        <v>900258</v>
      </c>
      <c r="C1234" s="40">
        <v>152</v>
      </c>
      <c r="D1234" s="40">
        <v>0</v>
      </c>
      <c r="E1234" s="40">
        <f t="shared" si="150"/>
        <v>0</v>
      </c>
      <c r="F1234" s="40">
        <f t="shared" si="150"/>
        <v>0</v>
      </c>
      <c r="G1234" s="40">
        <f t="shared" si="150"/>
        <v>0</v>
      </c>
      <c r="H1234" s="40">
        <f t="shared" si="150"/>
        <v>0</v>
      </c>
      <c r="I1234" s="40">
        <f t="shared" si="150"/>
        <v>0</v>
      </c>
      <c r="J1234" s="40">
        <f t="shared" si="150"/>
        <v>0</v>
      </c>
      <c r="K1234" s="40">
        <f t="shared" si="150"/>
        <v>0</v>
      </c>
      <c r="L1234" s="40">
        <f t="shared" si="150"/>
        <v>0</v>
      </c>
      <c r="M1234" s="40">
        <f t="shared" si="150"/>
        <v>0</v>
      </c>
      <c r="N1234" s="40">
        <v>1</v>
      </c>
      <c r="O1234" s="40">
        <f t="shared" si="150"/>
        <v>1</v>
      </c>
      <c r="P1234" s="40">
        <f t="shared" si="147"/>
        <v>2</v>
      </c>
      <c r="Q1234" s="50">
        <f t="shared" si="148"/>
        <v>304</v>
      </c>
      <c r="R1234" s="57"/>
    </row>
    <row r="1235" spans="1:18" s="41" customFormat="1" ht="16.5" customHeight="1" x14ac:dyDescent="0.25">
      <c r="A1235" s="38" t="s">
        <v>444</v>
      </c>
      <c r="B1235" s="38">
        <v>900259</v>
      </c>
      <c r="C1235" s="40">
        <v>190</v>
      </c>
      <c r="D1235" s="40">
        <v>0</v>
      </c>
      <c r="E1235" s="40">
        <f t="shared" si="150"/>
        <v>0</v>
      </c>
      <c r="F1235" s="40">
        <f t="shared" si="150"/>
        <v>0</v>
      </c>
      <c r="G1235" s="40">
        <f t="shared" si="150"/>
        <v>0</v>
      </c>
      <c r="H1235" s="40">
        <f t="shared" si="150"/>
        <v>0</v>
      </c>
      <c r="I1235" s="40">
        <f t="shared" si="150"/>
        <v>0</v>
      </c>
      <c r="J1235" s="40">
        <f t="shared" si="150"/>
        <v>0</v>
      </c>
      <c r="K1235" s="40">
        <f t="shared" si="150"/>
        <v>0</v>
      </c>
      <c r="L1235" s="40">
        <f t="shared" si="150"/>
        <v>0</v>
      </c>
      <c r="M1235" s="40">
        <f t="shared" si="150"/>
        <v>0</v>
      </c>
      <c r="N1235" s="40">
        <v>1</v>
      </c>
      <c r="O1235" s="40">
        <f t="shared" si="150"/>
        <v>1</v>
      </c>
      <c r="P1235" s="40">
        <f t="shared" si="147"/>
        <v>2</v>
      </c>
      <c r="Q1235" s="50">
        <f t="shared" si="148"/>
        <v>380</v>
      </c>
      <c r="R1235" s="57"/>
    </row>
    <row r="1236" spans="1:18" s="41" customFormat="1" ht="16.5" customHeight="1" x14ac:dyDescent="0.25">
      <c r="A1236" s="38" t="s">
        <v>444</v>
      </c>
      <c r="B1236" s="38">
        <v>900295</v>
      </c>
      <c r="C1236" s="40">
        <v>24</v>
      </c>
      <c r="D1236" s="40">
        <v>17</v>
      </c>
      <c r="E1236" s="40">
        <f t="shared" si="150"/>
        <v>17</v>
      </c>
      <c r="F1236" s="40">
        <f t="shared" si="150"/>
        <v>17</v>
      </c>
      <c r="G1236" s="40">
        <f t="shared" si="150"/>
        <v>17</v>
      </c>
      <c r="H1236" s="40">
        <f t="shared" si="150"/>
        <v>17</v>
      </c>
      <c r="I1236" s="40">
        <f t="shared" si="150"/>
        <v>17</v>
      </c>
      <c r="J1236" s="40">
        <f t="shared" si="150"/>
        <v>17</v>
      </c>
      <c r="K1236" s="40">
        <f t="shared" si="150"/>
        <v>17</v>
      </c>
      <c r="L1236" s="40">
        <f t="shared" si="150"/>
        <v>17</v>
      </c>
      <c r="M1236" s="40">
        <f t="shared" si="150"/>
        <v>17</v>
      </c>
      <c r="N1236" s="40">
        <f t="shared" si="150"/>
        <v>17</v>
      </c>
      <c r="O1236" s="40">
        <f t="shared" si="150"/>
        <v>17</v>
      </c>
      <c r="P1236" s="40">
        <f t="shared" si="147"/>
        <v>204</v>
      </c>
      <c r="Q1236" s="50">
        <f t="shared" si="148"/>
        <v>4896</v>
      </c>
      <c r="R1236" s="57"/>
    </row>
    <row r="1237" spans="1:18" s="41" customFormat="1" ht="16.5" customHeight="1" x14ac:dyDescent="0.25">
      <c r="A1237" s="38" t="s">
        <v>444</v>
      </c>
      <c r="B1237" s="38">
        <v>900298</v>
      </c>
      <c r="C1237" s="40">
        <v>96</v>
      </c>
      <c r="D1237" s="40">
        <v>1</v>
      </c>
      <c r="E1237" s="40">
        <f t="shared" si="150"/>
        <v>1</v>
      </c>
      <c r="F1237" s="40">
        <f t="shared" si="150"/>
        <v>1</v>
      </c>
      <c r="G1237" s="40">
        <f t="shared" si="150"/>
        <v>1</v>
      </c>
      <c r="H1237" s="40">
        <f t="shared" si="150"/>
        <v>1</v>
      </c>
      <c r="I1237" s="40">
        <f t="shared" si="150"/>
        <v>1</v>
      </c>
      <c r="J1237" s="40">
        <f t="shared" si="150"/>
        <v>1</v>
      </c>
      <c r="K1237" s="40">
        <f t="shared" si="150"/>
        <v>1</v>
      </c>
      <c r="L1237" s="40">
        <f t="shared" si="150"/>
        <v>1</v>
      </c>
      <c r="M1237" s="40">
        <f t="shared" si="150"/>
        <v>1</v>
      </c>
      <c r="N1237" s="40">
        <f t="shared" si="150"/>
        <v>1</v>
      </c>
      <c r="O1237" s="40">
        <f t="shared" si="150"/>
        <v>1</v>
      </c>
      <c r="P1237" s="40">
        <f t="shared" si="147"/>
        <v>12</v>
      </c>
      <c r="Q1237" s="50">
        <f t="shared" si="148"/>
        <v>1152</v>
      </c>
      <c r="R1237" s="57"/>
    </row>
    <row r="1238" spans="1:18" s="41" customFormat="1" ht="16.5" customHeight="1" x14ac:dyDescent="0.25">
      <c r="A1238" s="38" t="s">
        <v>444</v>
      </c>
      <c r="B1238" s="38">
        <v>900315</v>
      </c>
      <c r="C1238" s="40">
        <v>86</v>
      </c>
      <c r="D1238" s="40">
        <v>18</v>
      </c>
      <c r="E1238" s="40">
        <f t="shared" si="150"/>
        <v>18</v>
      </c>
      <c r="F1238" s="40">
        <f t="shared" si="150"/>
        <v>18</v>
      </c>
      <c r="G1238" s="40">
        <f t="shared" si="150"/>
        <v>18</v>
      </c>
      <c r="H1238" s="40">
        <f t="shared" si="150"/>
        <v>18</v>
      </c>
      <c r="I1238" s="40">
        <f t="shared" si="150"/>
        <v>18</v>
      </c>
      <c r="J1238" s="40">
        <f t="shared" si="150"/>
        <v>18</v>
      </c>
      <c r="K1238" s="40">
        <f t="shared" si="150"/>
        <v>18</v>
      </c>
      <c r="L1238" s="40">
        <f t="shared" si="150"/>
        <v>18</v>
      </c>
      <c r="M1238" s="40">
        <f t="shared" si="150"/>
        <v>18</v>
      </c>
      <c r="N1238" s="40">
        <f t="shared" si="150"/>
        <v>18</v>
      </c>
      <c r="O1238" s="40">
        <f t="shared" si="150"/>
        <v>18</v>
      </c>
      <c r="P1238" s="40">
        <f t="shared" si="147"/>
        <v>216</v>
      </c>
      <c r="Q1238" s="50">
        <f t="shared" si="148"/>
        <v>18576</v>
      </c>
      <c r="R1238" s="57"/>
    </row>
    <row r="1239" spans="1:18" s="41" customFormat="1" ht="16.5" customHeight="1" x14ac:dyDescent="0.25">
      <c r="A1239" s="38" t="s">
        <v>444</v>
      </c>
      <c r="B1239" s="38">
        <v>900337</v>
      </c>
      <c r="C1239" s="40">
        <v>486</v>
      </c>
      <c r="D1239" s="40">
        <v>0</v>
      </c>
      <c r="E1239" s="40">
        <f t="shared" si="150"/>
        <v>0</v>
      </c>
      <c r="F1239" s="40">
        <f t="shared" si="150"/>
        <v>0</v>
      </c>
      <c r="G1239" s="40">
        <f t="shared" si="150"/>
        <v>0</v>
      </c>
      <c r="H1239" s="40">
        <f t="shared" si="150"/>
        <v>0</v>
      </c>
      <c r="I1239" s="40">
        <f t="shared" si="150"/>
        <v>0</v>
      </c>
      <c r="J1239" s="40">
        <f t="shared" si="150"/>
        <v>0</v>
      </c>
      <c r="K1239" s="40">
        <f t="shared" si="150"/>
        <v>0</v>
      </c>
      <c r="L1239" s="40">
        <f t="shared" si="150"/>
        <v>0</v>
      </c>
      <c r="M1239" s="40">
        <f t="shared" si="150"/>
        <v>0</v>
      </c>
      <c r="N1239" s="40">
        <v>1</v>
      </c>
      <c r="O1239" s="40">
        <f t="shared" si="150"/>
        <v>1</v>
      </c>
      <c r="P1239" s="40">
        <f t="shared" si="147"/>
        <v>2</v>
      </c>
      <c r="Q1239" s="50">
        <f t="shared" si="148"/>
        <v>972</v>
      </c>
      <c r="R1239" s="57"/>
    </row>
    <row r="1240" spans="1:18" s="41" customFormat="1" ht="16.5" customHeight="1" x14ac:dyDescent="0.25">
      <c r="A1240" s="38" t="s">
        <v>444</v>
      </c>
      <c r="B1240" s="38">
        <v>900358</v>
      </c>
      <c r="C1240" s="40">
        <v>1304</v>
      </c>
      <c r="D1240" s="40">
        <v>0</v>
      </c>
      <c r="E1240" s="40">
        <f t="shared" si="150"/>
        <v>0</v>
      </c>
      <c r="F1240" s="40">
        <f t="shared" si="150"/>
        <v>0</v>
      </c>
      <c r="G1240" s="40">
        <f t="shared" si="150"/>
        <v>0</v>
      </c>
      <c r="H1240" s="40">
        <f t="shared" si="150"/>
        <v>0</v>
      </c>
      <c r="I1240" s="40">
        <f t="shared" si="150"/>
        <v>0</v>
      </c>
      <c r="J1240" s="40">
        <f t="shared" si="150"/>
        <v>0</v>
      </c>
      <c r="K1240" s="40">
        <f t="shared" si="150"/>
        <v>0</v>
      </c>
      <c r="L1240" s="40">
        <f t="shared" si="150"/>
        <v>0</v>
      </c>
      <c r="M1240" s="40">
        <f t="shared" si="150"/>
        <v>0</v>
      </c>
      <c r="N1240" s="40">
        <v>1</v>
      </c>
      <c r="O1240" s="40">
        <f t="shared" si="150"/>
        <v>1</v>
      </c>
      <c r="P1240" s="40">
        <f t="shared" si="147"/>
        <v>2</v>
      </c>
      <c r="Q1240" s="50">
        <f t="shared" si="148"/>
        <v>2608</v>
      </c>
      <c r="R1240" s="57"/>
    </row>
    <row r="1241" spans="1:18" s="41" customFormat="1" ht="16.5" customHeight="1" x14ac:dyDescent="0.25">
      <c r="A1241" s="38" t="s">
        <v>444</v>
      </c>
      <c r="B1241" s="38">
        <v>900395</v>
      </c>
      <c r="C1241" s="40">
        <v>3722</v>
      </c>
      <c r="D1241" s="40">
        <v>0</v>
      </c>
      <c r="E1241" s="40">
        <f t="shared" si="150"/>
        <v>0</v>
      </c>
      <c r="F1241" s="40">
        <f t="shared" si="150"/>
        <v>0</v>
      </c>
      <c r="G1241" s="40">
        <f t="shared" si="150"/>
        <v>0</v>
      </c>
      <c r="H1241" s="40">
        <f t="shared" si="150"/>
        <v>0</v>
      </c>
      <c r="I1241" s="40">
        <f t="shared" si="150"/>
        <v>0</v>
      </c>
      <c r="J1241" s="40">
        <f t="shared" si="150"/>
        <v>0</v>
      </c>
      <c r="K1241" s="40">
        <f t="shared" si="150"/>
        <v>0</v>
      </c>
      <c r="L1241" s="40">
        <f t="shared" si="150"/>
        <v>0</v>
      </c>
      <c r="M1241" s="40">
        <f t="shared" si="150"/>
        <v>0</v>
      </c>
      <c r="N1241" s="40">
        <v>1</v>
      </c>
      <c r="O1241" s="40">
        <f t="shared" si="150"/>
        <v>1</v>
      </c>
      <c r="P1241" s="40">
        <f t="shared" si="147"/>
        <v>2</v>
      </c>
      <c r="Q1241" s="50">
        <f t="shared" si="148"/>
        <v>7444</v>
      </c>
      <c r="R1241" s="57"/>
    </row>
    <row r="1242" spans="1:18" s="41" customFormat="1" ht="16.5" customHeight="1" x14ac:dyDescent="0.25">
      <c r="A1242" s="38" t="s">
        <v>444</v>
      </c>
      <c r="B1242" s="38">
        <v>900620</v>
      </c>
      <c r="C1242" s="40">
        <v>626</v>
      </c>
      <c r="D1242" s="40">
        <v>1</v>
      </c>
      <c r="E1242" s="40">
        <f t="shared" si="150"/>
        <v>1</v>
      </c>
      <c r="F1242" s="40">
        <f t="shared" si="150"/>
        <v>1</v>
      </c>
      <c r="G1242" s="40">
        <f t="shared" si="150"/>
        <v>1</v>
      </c>
      <c r="H1242" s="40">
        <f t="shared" si="150"/>
        <v>1</v>
      </c>
      <c r="I1242" s="40">
        <f t="shared" si="150"/>
        <v>1</v>
      </c>
      <c r="J1242" s="40">
        <f t="shared" si="150"/>
        <v>1</v>
      </c>
      <c r="K1242" s="40">
        <f t="shared" si="150"/>
        <v>1</v>
      </c>
      <c r="L1242" s="40">
        <f t="shared" si="150"/>
        <v>1</v>
      </c>
      <c r="M1242" s="40">
        <f t="shared" si="150"/>
        <v>1</v>
      </c>
      <c r="N1242" s="40">
        <f t="shared" si="150"/>
        <v>1</v>
      </c>
      <c r="O1242" s="40">
        <f t="shared" si="150"/>
        <v>1</v>
      </c>
      <c r="P1242" s="40">
        <f t="shared" si="147"/>
        <v>12</v>
      </c>
      <c r="Q1242" s="50">
        <f t="shared" si="148"/>
        <v>7512</v>
      </c>
      <c r="R1242" s="57"/>
    </row>
    <row r="1243" spans="1:18" s="41" customFormat="1" ht="16.5" customHeight="1" x14ac:dyDescent="0.25">
      <c r="A1243" s="38" t="s">
        <v>444</v>
      </c>
      <c r="B1243" s="38">
        <v>900623</v>
      </c>
      <c r="C1243" s="40">
        <v>922</v>
      </c>
      <c r="D1243" s="40">
        <v>1</v>
      </c>
      <c r="E1243" s="40">
        <f t="shared" si="150"/>
        <v>1</v>
      </c>
      <c r="F1243" s="40">
        <f t="shared" si="150"/>
        <v>1</v>
      </c>
      <c r="G1243" s="40">
        <f t="shared" si="150"/>
        <v>1</v>
      </c>
      <c r="H1243" s="40">
        <f t="shared" si="150"/>
        <v>1</v>
      </c>
      <c r="I1243" s="40">
        <f t="shared" si="150"/>
        <v>1</v>
      </c>
      <c r="J1243" s="40">
        <f t="shared" si="150"/>
        <v>1</v>
      </c>
      <c r="K1243" s="40">
        <f t="shared" si="150"/>
        <v>1</v>
      </c>
      <c r="L1243" s="40">
        <f t="shared" si="150"/>
        <v>1</v>
      </c>
      <c r="M1243" s="40">
        <f t="shared" si="150"/>
        <v>1</v>
      </c>
      <c r="N1243" s="40">
        <f t="shared" si="150"/>
        <v>1</v>
      </c>
      <c r="O1243" s="40">
        <f t="shared" si="150"/>
        <v>1</v>
      </c>
      <c r="P1243" s="40">
        <f t="shared" si="147"/>
        <v>12</v>
      </c>
      <c r="Q1243" s="50">
        <f t="shared" si="148"/>
        <v>11064</v>
      </c>
      <c r="R1243" s="57"/>
    </row>
    <row r="1244" spans="1:18" s="41" customFormat="1" ht="16.5" customHeight="1" x14ac:dyDescent="0.25">
      <c r="A1244" s="38" t="s">
        <v>444</v>
      </c>
      <c r="B1244" s="38">
        <v>900643</v>
      </c>
      <c r="C1244" s="40">
        <v>224</v>
      </c>
      <c r="D1244" s="40">
        <v>1</v>
      </c>
      <c r="E1244" s="40">
        <f t="shared" si="150"/>
        <v>1</v>
      </c>
      <c r="F1244" s="40">
        <f t="shared" si="150"/>
        <v>1</v>
      </c>
      <c r="G1244" s="40">
        <f t="shared" si="150"/>
        <v>1</v>
      </c>
      <c r="H1244" s="40">
        <f t="shared" si="150"/>
        <v>1</v>
      </c>
      <c r="I1244" s="40">
        <f t="shared" si="150"/>
        <v>1</v>
      </c>
      <c r="J1244" s="40">
        <f t="shared" si="150"/>
        <v>1</v>
      </c>
      <c r="K1244" s="40">
        <f t="shared" si="150"/>
        <v>1</v>
      </c>
      <c r="L1244" s="40">
        <f t="shared" si="150"/>
        <v>1</v>
      </c>
      <c r="M1244" s="40">
        <f t="shared" si="150"/>
        <v>1</v>
      </c>
      <c r="N1244" s="40">
        <f t="shared" si="150"/>
        <v>1</v>
      </c>
      <c r="O1244" s="40">
        <f t="shared" si="150"/>
        <v>1</v>
      </c>
      <c r="P1244" s="40">
        <f t="shared" si="147"/>
        <v>12</v>
      </c>
      <c r="Q1244" s="50">
        <f t="shared" si="148"/>
        <v>2688</v>
      </c>
      <c r="R1244" s="57"/>
    </row>
    <row r="1245" spans="1:18" s="41" customFormat="1" ht="16.5" customHeight="1" x14ac:dyDescent="0.25">
      <c r="A1245" s="38" t="s">
        <v>444</v>
      </c>
      <c r="B1245" s="38">
        <v>900645</v>
      </c>
      <c r="C1245" s="40">
        <v>186</v>
      </c>
      <c r="D1245" s="40">
        <v>1</v>
      </c>
      <c r="E1245" s="40">
        <f t="shared" si="150"/>
        <v>1</v>
      </c>
      <c r="F1245" s="40">
        <f t="shared" si="150"/>
        <v>1</v>
      </c>
      <c r="G1245" s="40">
        <f t="shared" si="150"/>
        <v>1</v>
      </c>
      <c r="H1245" s="40">
        <f t="shared" si="150"/>
        <v>1</v>
      </c>
      <c r="I1245" s="40">
        <f t="shared" si="150"/>
        <v>1</v>
      </c>
      <c r="J1245" s="40">
        <f t="shared" si="150"/>
        <v>1</v>
      </c>
      <c r="K1245" s="40">
        <f t="shared" si="150"/>
        <v>1</v>
      </c>
      <c r="L1245" s="40">
        <f t="shared" si="150"/>
        <v>1</v>
      </c>
      <c r="M1245" s="40">
        <f t="shared" si="150"/>
        <v>1</v>
      </c>
      <c r="N1245" s="40">
        <f t="shared" si="150"/>
        <v>1</v>
      </c>
      <c r="O1245" s="40">
        <f t="shared" si="150"/>
        <v>1</v>
      </c>
      <c r="P1245" s="40">
        <f t="shared" si="147"/>
        <v>12</v>
      </c>
      <c r="Q1245" s="50">
        <f t="shared" si="148"/>
        <v>2232</v>
      </c>
      <c r="R1245" s="57"/>
    </row>
    <row r="1246" spans="1:18" s="41" customFormat="1" ht="16.5" customHeight="1" x14ac:dyDescent="0.25">
      <c r="A1246" s="38" t="s">
        <v>444</v>
      </c>
      <c r="B1246" s="38">
        <v>900699</v>
      </c>
      <c r="C1246" s="40">
        <v>133</v>
      </c>
      <c r="D1246" s="40">
        <v>1</v>
      </c>
      <c r="E1246" s="40">
        <f t="shared" si="150"/>
        <v>1</v>
      </c>
      <c r="F1246" s="40">
        <f t="shared" si="150"/>
        <v>1</v>
      </c>
      <c r="G1246" s="40">
        <f t="shared" si="150"/>
        <v>1</v>
      </c>
      <c r="H1246" s="40">
        <f t="shared" si="150"/>
        <v>1</v>
      </c>
      <c r="I1246" s="40">
        <f t="shared" si="150"/>
        <v>1</v>
      </c>
      <c r="J1246" s="40">
        <f t="shared" si="150"/>
        <v>1</v>
      </c>
      <c r="K1246" s="40">
        <f t="shared" si="150"/>
        <v>1</v>
      </c>
      <c r="L1246" s="40">
        <f t="shared" si="150"/>
        <v>1</v>
      </c>
      <c r="M1246" s="40">
        <f t="shared" si="150"/>
        <v>1</v>
      </c>
      <c r="N1246" s="40">
        <f t="shared" ref="F1246:O1248" si="151">M1246</f>
        <v>1</v>
      </c>
      <c r="O1246" s="40">
        <f t="shared" si="151"/>
        <v>1</v>
      </c>
      <c r="P1246" s="40">
        <f t="shared" si="147"/>
        <v>12</v>
      </c>
      <c r="Q1246" s="50">
        <f t="shared" si="148"/>
        <v>1596</v>
      </c>
      <c r="R1246" s="57"/>
    </row>
    <row r="1247" spans="1:18" s="41" customFormat="1" ht="16.5" customHeight="1" x14ac:dyDescent="0.25">
      <c r="A1247" s="38" t="s">
        <v>444</v>
      </c>
      <c r="B1247" s="38">
        <v>900756</v>
      </c>
      <c r="C1247" s="40">
        <v>833</v>
      </c>
      <c r="D1247" s="40">
        <v>1</v>
      </c>
      <c r="E1247" s="40">
        <f t="shared" ref="E1247:O1265" si="152">D1247</f>
        <v>1</v>
      </c>
      <c r="F1247" s="40">
        <f t="shared" si="151"/>
        <v>1</v>
      </c>
      <c r="G1247" s="40">
        <f t="shared" si="151"/>
        <v>1</v>
      </c>
      <c r="H1247" s="40">
        <f t="shared" si="151"/>
        <v>1</v>
      </c>
      <c r="I1247" s="40">
        <f t="shared" si="151"/>
        <v>1</v>
      </c>
      <c r="J1247" s="40">
        <f t="shared" si="151"/>
        <v>1</v>
      </c>
      <c r="K1247" s="40">
        <f t="shared" si="151"/>
        <v>1</v>
      </c>
      <c r="L1247" s="40">
        <f t="shared" si="151"/>
        <v>1</v>
      </c>
      <c r="M1247" s="40">
        <f t="shared" si="151"/>
        <v>1</v>
      </c>
      <c r="N1247" s="40">
        <f t="shared" si="151"/>
        <v>1</v>
      </c>
      <c r="O1247" s="40">
        <f t="shared" si="151"/>
        <v>1</v>
      </c>
      <c r="P1247" s="40">
        <f t="shared" si="147"/>
        <v>12</v>
      </c>
      <c r="Q1247" s="50">
        <f t="shared" si="148"/>
        <v>9996</v>
      </c>
      <c r="R1247" s="57"/>
    </row>
    <row r="1248" spans="1:18" s="45" customFormat="1" ht="16.5" customHeight="1" x14ac:dyDescent="0.25">
      <c r="A1248" s="42" t="s">
        <v>969</v>
      </c>
      <c r="B1248" s="42">
        <v>1100078</v>
      </c>
      <c r="C1248" s="44">
        <v>4998</v>
      </c>
      <c r="D1248" s="44">
        <v>1</v>
      </c>
      <c r="E1248" s="44">
        <f t="shared" si="152"/>
        <v>1</v>
      </c>
      <c r="F1248" s="44">
        <f t="shared" si="151"/>
        <v>1</v>
      </c>
      <c r="G1248" s="44">
        <f t="shared" si="151"/>
        <v>1</v>
      </c>
      <c r="H1248" s="44">
        <f t="shared" si="151"/>
        <v>1</v>
      </c>
      <c r="I1248" s="44">
        <f t="shared" si="151"/>
        <v>1</v>
      </c>
      <c r="J1248" s="44">
        <f t="shared" si="151"/>
        <v>1</v>
      </c>
      <c r="K1248" s="44">
        <f t="shared" si="151"/>
        <v>1</v>
      </c>
      <c r="L1248" s="44">
        <f t="shared" si="151"/>
        <v>1</v>
      </c>
      <c r="M1248" s="44">
        <f t="shared" si="151"/>
        <v>1</v>
      </c>
      <c r="N1248" s="44">
        <f t="shared" si="151"/>
        <v>1</v>
      </c>
      <c r="O1248" s="44">
        <f t="shared" si="151"/>
        <v>1</v>
      </c>
      <c r="P1248" s="44">
        <f t="shared" si="147"/>
        <v>12</v>
      </c>
      <c r="Q1248" s="51">
        <f t="shared" si="148"/>
        <v>59976</v>
      </c>
      <c r="R1248" s="58">
        <f>SUM(Q1248:Q1283)</f>
        <v>1769510</v>
      </c>
    </row>
    <row r="1249" spans="1:18" s="45" customFormat="1" ht="16.5" customHeight="1" x14ac:dyDescent="0.25">
      <c r="A1249" s="42" t="s">
        <v>969</v>
      </c>
      <c r="B1249" s="42">
        <v>1100202</v>
      </c>
      <c r="C1249" s="44">
        <v>4522</v>
      </c>
      <c r="D1249" s="44">
        <v>0</v>
      </c>
      <c r="E1249" s="44">
        <f t="shared" si="152"/>
        <v>0</v>
      </c>
      <c r="F1249" s="44">
        <f t="shared" si="152"/>
        <v>0</v>
      </c>
      <c r="G1249" s="44">
        <f t="shared" si="152"/>
        <v>0</v>
      </c>
      <c r="H1249" s="44">
        <f t="shared" si="152"/>
        <v>0</v>
      </c>
      <c r="I1249" s="44">
        <f t="shared" si="152"/>
        <v>0</v>
      </c>
      <c r="J1249" s="44">
        <f t="shared" si="152"/>
        <v>0</v>
      </c>
      <c r="K1249" s="44">
        <f t="shared" si="152"/>
        <v>0</v>
      </c>
      <c r="L1249" s="44">
        <f t="shared" si="152"/>
        <v>0</v>
      </c>
      <c r="M1249" s="44">
        <f t="shared" si="152"/>
        <v>0</v>
      </c>
      <c r="N1249" s="44">
        <v>1</v>
      </c>
      <c r="O1249" s="44">
        <f t="shared" si="152"/>
        <v>1</v>
      </c>
      <c r="P1249" s="44">
        <f t="shared" si="147"/>
        <v>2</v>
      </c>
      <c r="Q1249" s="51">
        <f t="shared" si="148"/>
        <v>9044</v>
      </c>
      <c r="R1249" s="58"/>
    </row>
    <row r="1250" spans="1:18" s="45" customFormat="1" ht="16.5" customHeight="1" x14ac:dyDescent="0.25">
      <c r="A1250" s="42" t="s">
        <v>969</v>
      </c>
      <c r="B1250" s="42">
        <v>1100601</v>
      </c>
      <c r="C1250" s="44">
        <v>4760</v>
      </c>
      <c r="D1250" s="44">
        <v>5</v>
      </c>
      <c r="E1250" s="44">
        <f t="shared" si="152"/>
        <v>5</v>
      </c>
      <c r="F1250" s="44">
        <f t="shared" si="152"/>
        <v>5</v>
      </c>
      <c r="G1250" s="44">
        <f t="shared" si="152"/>
        <v>5</v>
      </c>
      <c r="H1250" s="44">
        <f t="shared" si="152"/>
        <v>5</v>
      </c>
      <c r="I1250" s="44">
        <f t="shared" si="152"/>
        <v>5</v>
      </c>
      <c r="J1250" s="44">
        <f t="shared" si="152"/>
        <v>5</v>
      </c>
      <c r="K1250" s="44">
        <f t="shared" si="152"/>
        <v>5</v>
      </c>
      <c r="L1250" s="44">
        <f t="shared" si="152"/>
        <v>5</v>
      </c>
      <c r="M1250" s="44">
        <f t="shared" si="152"/>
        <v>5</v>
      </c>
      <c r="N1250" s="44">
        <f t="shared" si="152"/>
        <v>5</v>
      </c>
      <c r="O1250" s="44">
        <f t="shared" si="152"/>
        <v>5</v>
      </c>
      <c r="P1250" s="44">
        <f t="shared" si="147"/>
        <v>60</v>
      </c>
      <c r="Q1250" s="51">
        <f t="shared" si="148"/>
        <v>285600</v>
      </c>
      <c r="R1250" s="58"/>
    </row>
    <row r="1251" spans="1:18" s="45" customFormat="1" ht="16.5" customHeight="1" x14ac:dyDescent="0.25">
      <c r="A1251" s="42" t="s">
        <v>969</v>
      </c>
      <c r="B1251" s="42">
        <v>1210033</v>
      </c>
      <c r="C1251" s="44">
        <v>1547</v>
      </c>
      <c r="D1251" s="44">
        <v>2</v>
      </c>
      <c r="E1251" s="44">
        <f t="shared" si="152"/>
        <v>2</v>
      </c>
      <c r="F1251" s="44">
        <f t="shared" si="152"/>
        <v>2</v>
      </c>
      <c r="G1251" s="44">
        <f t="shared" si="152"/>
        <v>2</v>
      </c>
      <c r="H1251" s="44">
        <f t="shared" si="152"/>
        <v>2</v>
      </c>
      <c r="I1251" s="44">
        <f t="shared" si="152"/>
        <v>2</v>
      </c>
      <c r="J1251" s="44">
        <f t="shared" si="152"/>
        <v>2</v>
      </c>
      <c r="K1251" s="44">
        <f t="shared" si="152"/>
        <v>2</v>
      </c>
      <c r="L1251" s="44">
        <f t="shared" si="152"/>
        <v>2</v>
      </c>
      <c r="M1251" s="44">
        <f t="shared" si="152"/>
        <v>2</v>
      </c>
      <c r="N1251" s="44">
        <f t="shared" si="152"/>
        <v>2</v>
      </c>
      <c r="O1251" s="44">
        <f t="shared" si="152"/>
        <v>2</v>
      </c>
      <c r="P1251" s="44">
        <f t="shared" si="147"/>
        <v>24</v>
      </c>
      <c r="Q1251" s="51">
        <f t="shared" si="148"/>
        <v>37128</v>
      </c>
      <c r="R1251" s="58"/>
    </row>
    <row r="1252" spans="1:18" s="45" customFormat="1" ht="16.5" customHeight="1" x14ac:dyDescent="0.25">
      <c r="A1252" s="42" t="s">
        <v>969</v>
      </c>
      <c r="B1252" s="42">
        <v>1220151</v>
      </c>
      <c r="C1252" s="44">
        <v>6819</v>
      </c>
      <c r="D1252" s="44">
        <v>6</v>
      </c>
      <c r="E1252" s="44">
        <f t="shared" si="152"/>
        <v>6</v>
      </c>
      <c r="F1252" s="44">
        <f t="shared" si="152"/>
        <v>6</v>
      </c>
      <c r="G1252" s="44">
        <f t="shared" si="152"/>
        <v>6</v>
      </c>
      <c r="H1252" s="44">
        <f t="shared" si="152"/>
        <v>6</v>
      </c>
      <c r="I1252" s="44">
        <f t="shared" si="152"/>
        <v>6</v>
      </c>
      <c r="J1252" s="44">
        <f t="shared" si="152"/>
        <v>6</v>
      </c>
      <c r="K1252" s="44">
        <f t="shared" si="152"/>
        <v>6</v>
      </c>
      <c r="L1252" s="44">
        <f t="shared" si="152"/>
        <v>6</v>
      </c>
      <c r="M1252" s="44">
        <f t="shared" si="152"/>
        <v>6</v>
      </c>
      <c r="N1252" s="44">
        <f t="shared" si="152"/>
        <v>6</v>
      </c>
      <c r="O1252" s="44">
        <f t="shared" si="152"/>
        <v>6</v>
      </c>
      <c r="P1252" s="44">
        <f t="shared" si="147"/>
        <v>72</v>
      </c>
      <c r="Q1252" s="51">
        <f t="shared" si="148"/>
        <v>490968</v>
      </c>
      <c r="R1252" s="58"/>
    </row>
    <row r="1253" spans="1:18" s="45" customFormat="1" ht="16.5" customHeight="1" x14ac:dyDescent="0.25">
      <c r="A1253" s="42" t="s">
        <v>969</v>
      </c>
      <c r="B1253" s="42">
        <v>900005</v>
      </c>
      <c r="C1253" s="44">
        <v>506</v>
      </c>
      <c r="D1253" s="44">
        <v>1</v>
      </c>
      <c r="E1253" s="44">
        <f t="shared" si="152"/>
        <v>1</v>
      </c>
      <c r="F1253" s="44">
        <f t="shared" si="152"/>
        <v>1</v>
      </c>
      <c r="G1253" s="44">
        <f t="shared" si="152"/>
        <v>1</v>
      </c>
      <c r="H1253" s="44">
        <f t="shared" si="152"/>
        <v>1</v>
      </c>
      <c r="I1253" s="44">
        <f t="shared" si="152"/>
        <v>1</v>
      </c>
      <c r="J1253" s="44">
        <f t="shared" si="152"/>
        <v>1</v>
      </c>
      <c r="K1253" s="44">
        <f t="shared" si="152"/>
        <v>1</v>
      </c>
      <c r="L1253" s="44">
        <f t="shared" si="152"/>
        <v>1</v>
      </c>
      <c r="M1253" s="44">
        <f t="shared" si="152"/>
        <v>1</v>
      </c>
      <c r="N1253" s="44">
        <f t="shared" si="152"/>
        <v>1</v>
      </c>
      <c r="O1253" s="44">
        <f t="shared" si="152"/>
        <v>1</v>
      </c>
      <c r="P1253" s="44">
        <f t="shared" si="147"/>
        <v>12</v>
      </c>
      <c r="Q1253" s="51">
        <f t="shared" si="148"/>
        <v>6072</v>
      </c>
      <c r="R1253" s="58"/>
    </row>
    <row r="1254" spans="1:18" s="45" customFormat="1" ht="16.5" customHeight="1" x14ac:dyDescent="0.25">
      <c r="A1254" s="42" t="s">
        <v>969</v>
      </c>
      <c r="B1254" s="42">
        <v>900018</v>
      </c>
      <c r="C1254" s="44">
        <v>1903</v>
      </c>
      <c r="D1254" s="44">
        <v>1</v>
      </c>
      <c r="E1254" s="44">
        <f t="shared" si="152"/>
        <v>1</v>
      </c>
      <c r="F1254" s="44">
        <f t="shared" si="152"/>
        <v>1</v>
      </c>
      <c r="G1254" s="44">
        <f t="shared" si="152"/>
        <v>1</v>
      </c>
      <c r="H1254" s="44">
        <f t="shared" si="152"/>
        <v>1</v>
      </c>
      <c r="I1254" s="44">
        <f t="shared" si="152"/>
        <v>1</v>
      </c>
      <c r="J1254" s="44">
        <f t="shared" si="152"/>
        <v>1</v>
      </c>
      <c r="K1254" s="44">
        <f t="shared" si="152"/>
        <v>1</v>
      </c>
      <c r="L1254" s="44">
        <f t="shared" si="152"/>
        <v>1</v>
      </c>
      <c r="M1254" s="44">
        <f t="shared" si="152"/>
        <v>1</v>
      </c>
      <c r="N1254" s="44">
        <f t="shared" si="152"/>
        <v>1</v>
      </c>
      <c r="O1254" s="44">
        <f t="shared" si="152"/>
        <v>1</v>
      </c>
      <c r="P1254" s="44">
        <f t="shared" ref="P1254:P1296" si="153">SUM(D1254:O1254)</f>
        <v>12</v>
      </c>
      <c r="Q1254" s="51">
        <f t="shared" si="148"/>
        <v>22836</v>
      </c>
      <c r="R1254" s="58"/>
    </row>
    <row r="1255" spans="1:18" s="45" customFormat="1" ht="16.5" customHeight="1" x14ac:dyDescent="0.25">
      <c r="A1255" s="42" t="s">
        <v>969</v>
      </c>
      <c r="B1255" s="42">
        <v>900040</v>
      </c>
      <c r="C1255" s="44">
        <v>20</v>
      </c>
      <c r="D1255" s="44">
        <v>17</v>
      </c>
      <c r="E1255" s="44">
        <f t="shared" si="152"/>
        <v>17</v>
      </c>
      <c r="F1255" s="44">
        <f t="shared" si="152"/>
        <v>17</v>
      </c>
      <c r="G1255" s="44">
        <f t="shared" si="152"/>
        <v>17</v>
      </c>
      <c r="H1255" s="44">
        <f t="shared" si="152"/>
        <v>17</v>
      </c>
      <c r="I1255" s="44">
        <f t="shared" si="152"/>
        <v>17</v>
      </c>
      <c r="J1255" s="44">
        <f t="shared" si="152"/>
        <v>17</v>
      </c>
      <c r="K1255" s="44">
        <f t="shared" si="152"/>
        <v>17</v>
      </c>
      <c r="L1255" s="44">
        <f t="shared" si="152"/>
        <v>17</v>
      </c>
      <c r="M1255" s="44">
        <f t="shared" si="152"/>
        <v>17</v>
      </c>
      <c r="N1255" s="44">
        <f t="shared" si="152"/>
        <v>17</v>
      </c>
      <c r="O1255" s="44">
        <f t="shared" si="152"/>
        <v>17</v>
      </c>
      <c r="P1255" s="44">
        <f t="shared" si="153"/>
        <v>204</v>
      </c>
      <c r="Q1255" s="51">
        <f t="shared" si="148"/>
        <v>4080</v>
      </c>
      <c r="R1255" s="58"/>
    </row>
    <row r="1256" spans="1:18" s="45" customFormat="1" ht="16.5" customHeight="1" x14ac:dyDescent="0.25">
      <c r="A1256" s="42" t="s">
        <v>969</v>
      </c>
      <c r="B1256" s="42">
        <v>900057</v>
      </c>
      <c r="C1256" s="44">
        <v>326</v>
      </c>
      <c r="D1256" s="44">
        <v>1</v>
      </c>
      <c r="E1256" s="44">
        <f t="shared" si="152"/>
        <v>1</v>
      </c>
      <c r="F1256" s="44">
        <f t="shared" si="152"/>
        <v>1</v>
      </c>
      <c r="G1256" s="44">
        <f t="shared" si="152"/>
        <v>1</v>
      </c>
      <c r="H1256" s="44">
        <f t="shared" si="152"/>
        <v>1</v>
      </c>
      <c r="I1256" s="44">
        <f t="shared" si="152"/>
        <v>1</v>
      </c>
      <c r="J1256" s="44">
        <f t="shared" si="152"/>
        <v>1</v>
      </c>
      <c r="K1256" s="44">
        <f t="shared" si="152"/>
        <v>1</v>
      </c>
      <c r="L1256" s="44">
        <f t="shared" si="152"/>
        <v>1</v>
      </c>
      <c r="M1256" s="44">
        <f t="shared" si="152"/>
        <v>1</v>
      </c>
      <c r="N1256" s="44">
        <f t="shared" si="152"/>
        <v>1</v>
      </c>
      <c r="O1256" s="44">
        <f t="shared" si="152"/>
        <v>1</v>
      </c>
      <c r="P1256" s="44">
        <f t="shared" si="153"/>
        <v>12</v>
      </c>
      <c r="Q1256" s="51">
        <f t="shared" si="148"/>
        <v>3912</v>
      </c>
      <c r="R1256" s="58"/>
    </row>
    <row r="1257" spans="1:18" s="45" customFormat="1" ht="16.5" customHeight="1" x14ac:dyDescent="0.25">
      <c r="A1257" s="42" t="s">
        <v>969</v>
      </c>
      <c r="B1257" s="42">
        <v>900091</v>
      </c>
      <c r="C1257" s="44">
        <v>367</v>
      </c>
      <c r="D1257" s="44">
        <v>7</v>
      </c>
      <c r="E1257" s="44">
        <f t="shared" si="152"/>
        <v>7</v>
      </c>
      <c r="F1257" s="44">
        <f t="shared" si="152"/>
        <v>7</v>
      </c>
      <c r="G1257" s="44">
        <f t="shared" si="152"/>
        <v>7</v>
      </c>
      <c r="H1257" s="44">
        <f t="shared" si="152"/>
        <v>7</v>
      </c>
      <c r="I1257" s="44">
        <f t="shared" si="152"/>
        <v>7</v>
      </c>
      <c r="J1257" s="44">
        <f t="shared" si="152"/>
        <v>7</v>
      </c>
      <c r="K1257" s="44">
        <f t="shared" si="152"/>
        <v>7</v>
      </c>
      <c r="L1257" s="44">
        <f t="shared" si="152"/>
        <v>7</v>
      </c>
      <c r="M1257" s="44">
        <f t="shared" si="152"/>
        <v>7</v>
      </c>
      <c r="N1257" s="44">
        <f t="shared" si="152"/>
        <v>7</v>
      </c>
      <c r="O1257" s="44">
        <f t="shared" si="152"/>
        <v>7</v>
      </c>
      <c r="P1257" s="44">
        <f t="shared" si="153"/>
        <v>84</v>
      </c>
      <c r="Q1257" s="51">
        <f t="shared" si="148"/>
        <v>30828</v>
      </c>
      <c r="R1257" s="58"/>
    </row>
    <row r="1258" spans="1:18" s="45" customFormat="1" ht="16.5" customHeight="1" x14ac:dyDescent="0.25">
      <c r="A1258" s="42" t="s">
        <v>969</v>
      </c>
      <c r="B1258" s="42">
        <v>900103</v>
      </c>
      <c r="C1258" s="44">
        <v>507</v>
      </c>
      <c r="D1258" s="44">
        <v>3</v>
      </c>
      <c r="E1258" s="44">
        <f t="shared" si="152"/>
        <v>3</v>
      </c>
      <c r="F1258" s="44">
        <f t="shared" si="152"/>
        <v>3</v>
      </c>
      <c r="G1258" s="44">
        <f t="shared" si="152"/>
        <v>3</v>
      </c>
      <c r="H1258" s="44">
        <f t="shared" si="152"/>
        <v>3</v>
      </c>
      <c r="I1258" s="44">
        <f t="shared" si="152"/>
        <v>3</v>
      </c>
      <c r="J1258" s="44">
        <f t="shared" si="152"/>
        <v>3</v>
      </c>
      <c r="K1258" s="44">
        <f t="shared" si="152"/>
        <v>3</v>
      </c>
      <c r="L1258" s="44">
        <f t="shared" si="152"/>
        <v>3</v>
      </c>
      <c r="M1258" s="44">
        <f t="shared" si="152"/>
        <v>3</v>
      </c>
      <c r="N1258" s="44">
        <f t="shared" si="152"/>
        <v>3</v>
      </c>
      <c r="O1258" s="44">
        <f t="shared" si="152"/>
        <v>3</v>
      </c>
      <c r="P1258" s="44">
        <f t="shared" si="153"/>
        <v>36</v>
      </c>
      <c r="Q1258" s="51">
        <f t="shared" ref="Q1258:Q1299" si="154">P1258*C1258</f>
        <v>18252</v>
      </c>
      <c r="R1258" s="58"/>
    </row>
    <row r="1259" spans="1:18" s="45" customFormat="1" ht="16.5" customHeight="1" x14ac:dyDescent="0.25">
      <c r="A1259" s="42" t="s">
        <v>969</v>
      </c>
      <c r="B1259" s="42">
        <v>900105</v>
      </c>
      <c r="C1259" s="44">
        <v>274</v>
      </c>
      <c r="D1259" s="44">
        <v>1</v>
      </c>
      <c r="E1259" s="44">
        <f t="shared" si="152"/>
        <v>1</v>
      </c>
      <c r="F1259" s="44">
        <f t="shared" si="152"/>
        <v>1</v>
      </c>
      <c r="G1259" s="44">
        <f t="shared" si="152"/>
        <v>1</v>
      </c>
      <c r="H1259" s="44">
        <f t="shared" si="152"/>
        <v>1</v>
      </c>
      <c r="I1259" s="44">
        <f t="shared" si="152"/>
        <v>1</v>
      </c>
      <c r="J1259" s="44">
        <f t="shared" si="152"/>
        <v>1</v>
      </c>
      <c r="K1259" s="44">
        <f t="shared" si="152"/>
        <v>1</v>
      </c>
      <c r="L1259" s="44">
        <f t="shared" si="152"/>
        <v>1</v>
      </c>
      <c r="M1259" s="44">
        <f t="shared" si="152"/>
        <v>1</v>
      </c>
      <c r="N1259" s="44">
        <f t="shared" si="152"/>
        <v>1</v>
      </c>
      <c r="O1259" s="44">
        <f t="shared" si="152"/>
        <v>1</v>
      </c>
      <c r="P1259" s="44">
        <f t="shared" si="153"/>
        <v>12</v>
      </c>
      <c r="Q1259" s="51">
        <f t="shared" si="154"/>
        <v>3288</v>
      </c>
      <c r="R1259" s="58"/>
    </row>
    <row r="1260" spans="1:18" s="45" customFormat="1" ht="16.5" customHeight="1" x14ac:dyDescent="0.25">
      <c r="A1260" s="42" t="s">
        <v>969</v>
      </c>
      <c r="B1260" s="42">
        <v>900198</v>
      </c>
      <c r="C1260" s="44">
        <v>139</v>
      </c>
      <c r="D1260" s="44">
        <v>1</v>
      </c>
      <c r="E1260" s="44">
        <f t="shared" si="152"/>
        <v>1</v>
      </c>
      <c r="F1260" s="44">
        <f t="shared" si="152"/>
        <v>1</v>
      </c>
      <c r="G1260" s="44">
        <f t="shared" si="152"/>
        <v>1</v>
      </c>
      <c r="H1260" s="44">
        <f t="shared" si="152"/>
        <v>1</v>
      </c>
      <c r="I1260" s="44">
        <f t="shared" si="152"/>
        <v>1</v>
      </c>
      <c r="J1260" s="44">
        <f t="shared" si="152"/>
        <v>1</v>
      </c>
      <c r="K1260" s="44">
        <f t="shared" si="152"/>
        <v>1</v>
      </c>
      <c r="L1260" s="44">
        <f t="shared" si="152"/>
        <v>1</v>
      </c>
      <c r="M1260" s="44">
        <f t="shared" si="152"/>
        <v>1</v>
      </c>
      <c r="N1260" s="44">
        <f t="shared" si="152"/>
        <v>1</v>
      </c>
      <c r="O1260" s="44">
        <f t="shared" si="152"/>
        <v>1</v>
      </c>
      <c r="P1260" s="44">
        <f t="shared" si="153"/>
        <v>12</v>
      </c>
      <c r="Q1260" s="51">
        <f t="shared" si="154"/>
        <v>1668</v>
      </c>
      <c r="R1260" s="58"/>
    </row>
    <row r="1261" spans="1:18" s="45" customFormat="1" ht="16.5" customHeight="1" x14ac:dyDescent="0.25">
      <c r="A1261" s="42" t="s">
        <v>969</v>
      </c>
      <c r="B1261" s="42">
        <v>900228</v>
      </c>
      <c r="C1261" s="44">
        <v>4079</v>
      </c>
      <c r="D1261" s="44">
        <v>3</v>
      </c>
      <c r="E1261" s="44">
        <f t="shared" si="152"/>
        <v>3</v>
      </c>
      <c r="F1261" s="44">
        <f t="shared" si="152"/>
        <v>3</v>
      </c>
      <c r="G1261" s="44">
        <f t="shared" si="152"/>
        <v>3</v>
      </c>
      <c r="H1261" s="44">
        <f t="shared" si="152"/>
        <v>3</v>
      </c>
      <c r="I1261" s="44">
        <f t="shared" si="152"/>
        <v>3</v>
      </c>
      <c r="J1261" s="44">
        <f t="shared" si="152"/>
        <v>3</v>
      </c>
      <c r="K1261" s="44">
        <f t="shared" si="152"/>
        <v>3</v>
      </c>
      <c r="L1261" s="44">
        <f t="shared" si="152"/>
        <v>3</v>
      </c>
      <c r="M1261" s="44">
        <f t="shared" si="152"/>
        <v>3</v>
      </c>
      <c r="N1261" s="44">
        <f t="shared" si="152"/>
        <v>3</v>
      </c>
      <c r="O1261" s="44">
        <f t="shared" si="152"/>
        <v>3</v>
      </c>
      <c r="P1261" s="44">
        <f t="shared" si="153"/>
        <v>36</v>
      </c>
      <c r="Q1261" s="51">
        <f t="shared" si="154"/>
        <v>146844</v>
      </c>
      <c r="R1261" s="58"/>
    </row>
    <row r="1262" spans="1:18" s="45" customFormat="1" ht="16.5" customHeight="1" x14ac:dyDescent="0.25">
      <c r="A1262" s="42" t="s">
        <v>969</v>
      </c>
      <c r="B1262" s="42">
        <v>900235</v>
      </c>
      <c r="C1262" s="44">
        <v>1114</v>
      </c>
      <c r="D1262" s="44">
        <v>1</v>
      </c>
      <c r="E1262" s="44">
        <f t="shared" si="152"/>
        <v>1</v>
      </c>
      <c r="F1262" s="44">
        <f t="shared" si="152"/>
        <v>1</v>
      </c>
      <c r="G1262" s="44">
        <f t="shared" si="152"/>
        <v>1</v>
      </c>
      <c r="H1262" s="44">
        <f t="shared" si="152"/>
        <v>1</v>
      </c>
      <c r="I1262" s="44">
        <f t="shared" si="152"/>
        <v>1</v>
      </c>
      <c r="J1262" s="44">
        <f t="shared" si="152"/>
        <v>1</v>
      </c>
      <c r="K1262" s="44">
        <f t="shared" si="152"/>
        <v>1</v>
      </c>
      <c r="L1262" s="44">
        <f t="shared" si="152"/>
        <v>1</v>
      </c>
      <c r="M1262" s="44">
        <f t="shared" si="152"/>
        <v>1</v>
      </c>
      <c r="N1262" s="44">
        <f t="shared" si="152"/>
        <v>1</v>
      </c>
      <c r="O1262" s="44">
        <f t="shared" si="152"/>
        <v>1</v>
      </c>
      <c r="P1262" s="44">
        <f t="shared" si="153"/>
        <v>12</v>
      </c>
      <c r="Q1262" s="51">
        <f t="shared" si="154"/>
        <v>13368</v>
      </c>
      <c r="R1262" s="58"/>
    </row>
    <row r="1263" spans="1:18" s="45" customFormat="1" ht="16.5" customHeight="1" x14ac:dyDescent="0.25">
      <c r="A1263" s="42" t="s">
        <v>969</v>
      </c>
      <c r="B1263" s="42">
        <v>900249</v>
      </c>
      <c r="C1263" s="44">
        <v>7009</v>
      </c>
      <c r="D1263" s="44">
        <v>0</v>
      </c>
      <c r="E1263" s="44">
        <f t="shared" si="152"/>
        <v>0</v>
      </c>
      <c r="F1263" s="44">
        <f t="shared" si="152"/>
        <v>0</v>
      </c>
      <c r="G1263" s="44">
        <f t="shared" si="152"/>
        <v>0</v>
      </c>
      <c r="H1263" s="44">
        <f t="shared" si="152"/>
        <v>0</v>
      </c>
      <c r="I1263" s="44">
        <f t="shared" si="152"/>
        <v>0</v>
      </c>
      <c r="J1263" s="44">
        <f t="shared" si="152"/>
        <v>0</v>
      </c>
      <c r="K1263" s="44">
        <f t="shared" si="152"/>
        <v>0</v>
      </c>
      <c r="L1263" s="44">
        <f t="shared" si="152"/>
        <v>0</v>
      </c>
      <c r="M1263" s="44">
        <f t="shared" si="152"/>
        <v>0</v>
      </c>
      <c r="N1263" s="44">
        <v>1</v>
      </c>
      <c r="O1263" s="44">
        <f t="shared" si="152"/>
        <v>1</v>
      </c>
      <c r="P1263" s="44">
        <f t="shared" si="153"/>
        <v>2</v>
      </c>
      <c r="Q1263" s="51">
        <f t="shared" si="154"/>
        <v>14018</v>
      </c>
      <c r="R1263" s="58"/>
    </row>
    <row r="1264" spans="1:18" s="45" customFormat="1" ht="16.5" customHeight="1" x14ac:dyDescent="0.25">
      <c r="A1264" s="42" t="s">
        <v>969</v>
      </c>
      <c r="B1264" s="42">
        <v>900257</v>
      </c>
      <c r="C1264" s="44">
        <v>208</v>
      </c>
      <c r="D1264" s="44">
        <v>0</v>
      </c>
      <c r="E1264" s="44">
        <f t="shared" si="152"/>
        <v>0</v>
      </c>
      <c r="F1264" s="44">
        <f t="shared" si="152"/>
        <v>0</v>
      </c>
      <c r="G1264" s="44">
        <f t="shared" si="152"/>
        <v>0</v>
      </c>
      <c r="H1264" s="44">
        <f t="shared" si="152"/>
        <v>0</v>
      </c>
      <c r="I1264" s="44">
        <f t="shared" si="152"/>
        <v>0</v>
      </c>
      <c r="J1264" s="44">
        <f t="shared" si="152"/>
        <v>0</v>
      </c>
      <c r="K1264" s="44">
        <f t="shared" si="152"/>
        <v>0</v>
      </c>
      <c r="L1264" s="44">
        <f t="shared" si="152"/>
        <v>0</v>
      </c>
      <c r="M1264" s="44">
        <f t="shared" si="152"/>
        <v>0</v>
      </c>
      <c r="N1264" s="44">
        <v>1</v>
      </c>
      <c r="O1264" s="44">
        <f t="shared" si="152"/>
        <v>1</v>
      </c>
      <c r="P1264" s="44">
        <f t="shared" si="153"/>
        <v>2</v>
      </c>
      <c r="Q1264" s="51">
        <f t="shared" si="154"/>
        <v>416</v>
      </c>
      <c r="R1264" s="58"/>
    </row>
    <row r="1265" spans="1:18" s="45" customFormat="1" ht="16.5" customHeight="1" x14ac:dyDescent="0.25">
      <c r="A1265" s="42" t="s">
        <v>969</v>
      </c>
      <c r="B1265" s="42">
        <v>900295</v>
      </c>
      <c r="C1265" s="44">
        <v>24</v>
      </c>
      <c r="D1265" s="44">
        <v>33</v>
      </c>
      <c r="E1265" s="44">
        <f t="shared" si="152"/>
        <v>33</v>
      </c>
      <c r="F1265" s="44">
        <f t="shared" si="152"/>
        <v>33</v>
      </c>
      <c r="G1265" s="44">
        <f t="shared" si="152"/>
        <v>33</v>
      </c>
      <c r="H1265" s="44">
        <f t="shared" ref="F1265:O1280" si="155">G1265</f>
        <v>33</v>
      </c>
      <c r="I1265" s="44">
        <f t="shared" si="155"/>
        <v>33</v>
      </c>
      <c r="J1265" s="44">
        <f t="shared" si="155"/>
        <v>33</v>
      </c>
      <c r="K1265" s="44">
        <f t="shared" si="155"/>
        <v>33</v>
      </c>
      <c r="L1265" s="44">
        <f t="shared" si="155"/>
        <v>33</v>
      </c>
      <c r="M1265" s="44">
        <f t="shared" si="155"/>
        <v>33</v>
      </c>
      <c r="N1265" s="44">
        <f t="shared" si="155"/>
        <v>33</v>
      </c>
      <c r="O1265" s="44">
        <f t="shared" si="155"/>
        <v>33</v>
      </c>
      <c r="P1265" s="44">
        <f t="shared" si="153"/>
        <v>396</v>
      </c>
      <c r="Q1265" s="51">
        <f t="shared" si="154"/>
        <v>9504</v>
      </c>
      <c r="R1265" s="58"/>
    </row>
    <row r="1266" spans="1:18" s="45" customFormat="1" ht="16.5" customHeight="1" x14ac:dyDescent="0.25">
      <c r="A1266" s="42" t="s">
        <v>969</v>
      </c>
      <c r="B1266" s="42">
        <v>900298</v>
      </c>
      <c r="C1266" s="44">
        <v>96</v>
      </c>
      <c r="D1266" s="44">
        <v>1</v>
      </c>
      <c r="E1266" s="44">
        <f t="shared" ref="E1266:E1291" si="156">D1266</f>
        <v>1</v>
      </c>
      <c r="F1266" s="44">
        <f t="shared" si="155"/>
        <v>1</v>
      </c>
      <c r="G1266" s="44">
        <f t="shared" si="155"/>
        <v>1</v>
      </c>
      <c r="H1266" s="44">
        <f t="shared" si="155"/>
        <v>1</v>
      </c>
      <c r="I1266" s="44">
        <f t="shared" si="155"/>
        <v>1</v>
      </c>
      <c r="J1266" s="44">
        <f t="shared" si="155"/>
        <v>1</v>
      </c>
      <c r="K1266" s="44">
        <f t="shared" si="155"/>
        <v>1</v>
      </c>
      <c r="L1266" s="44">
        <f t="shared" si="155"/>
        <v>1</v>
      </c>
      <c r="M1266" s="44">
        <f t="shared" si="155"/>
        <v>1</v>
      </c>
      <c r="N1266" s="44">
        <f t="shared" si="155"/>
        <v>1</v>
      </c>
      <c r="O1266" s="44">
        <f t="shared" si="155"/>
        <v>1</v>
      </c>
      <c r="P1266" s="44">
        <f t="shared" si="153"/>
        <v>12</v>
      </c>
      <c r="Q1266" s="51">
        <f t="shared" si="154"/>
        <v>1152</v>
      </c>
      <c r="R1266" s="58"/>
    </row>
    <row r="1267" spans="1:18" s="45" customFormat="1" ht="16.5" customHeight="1" x14ac:dyDescent="0.25">
      <c r="A1267" s="42" t="s">
        <v>969</v>
      </c>
      <c r="B1267" s="42">
        <v>900314</v>
      </c>
      <c r="C1267" s="44">
        <v>174</v>
      </c>
      <c r="D1267" s="44">
        <v>2</v>
      </c>
      <c r="E1267" s="44">
        <f t="shared" si="156"/>
        <v>2</v>
      </c>
      <c r="F1267" s="44">
        <f t="shared" si="155"/>
        <v>2</v>
      </c>
      <c r="G1267" s="44">
        <f t="shared" si="155"/>
        <v>2</v>
      </c>
      <c r="H1267" s="44">
        <f t="shared" si="155"/>
        <v>2</v>
      </c>
      <c r="I1267" s="44">
        <f t="shared" si="155"/>
        <v>2</v>
      </c>
      <c r="J1267" s="44">
        <f t="shared" si="155"/>
        <v>2</v>
      </c>
      <c r="K1267" s="44">
        <f t="shared" si="155"/>
        <v>2</v>
      </c>
      <c r="L1267" s="44">
        <f t="shared" si="155"/>
        <v>2</v>
      </c>
      <c r="M1267" s="44">
        <f t="shared" si="155"/>
        <v>2</v>
      </c>
      <c r="N1267" s="44">
        <f t="shared" si="155"/>
        <v>2</v>
      </c>
      <c r="O1267" s="44">
        <f t="shared" si="155"/>
        <v>2</v>
      </c>
      <c r="P1267" s="44">
        <f t="shared" si="153"/>
        <v>24</v>
      </c>
      <c r="Q1267" s="51">
        <f t="shared" si="154"/>
        <v>4176</v>
      </c>
      <c r="R1267" s="58"/>
    </row>
    <row r="1268" spans="1:18" s="45" customFormat="1" ht="16.5" customHeight="1" x14ac:dyDescent="0.25">
      <c r="A1268" s="42" t="s">
        <v>969</v>
      </c>
      <c r="B1268" s="42">
        <v>900315</v>
      </c>
      <c r="C1268" s="44">
        <v>86</v>
      </c>
      <c r="D1268" s="44">
        <v>8</v>
      </c>
      <c r="E1268" s="44">
        <f t="shared" si="156"/>
        <v>8</v>
      </c>
      <c r="F1268" s="44">
        <f t="shared" si="155"/>
        <v>8</v>
      </c>
      <c r="G1268" s="44">
        <f t="shared" si="155"/>
        <v>8</v>
      </c>
      <c r="H1268" s="44">
        <f t="shared" si="155"/>
        <v>8</v>
      </c>
      <c r="I1268" s="44">
        <f t="shared" si="155"/>
        <v>8</v>
      </c>
      <c r="J1268" s="44">
        <f t="shared" si="155"/>
        <v>8</v>
      </c>
      <c r="K1268" s="44">
        <f t="shared" si="155"/>
        <v>8</v>
      </c>
      <c r="L1268" s="44">
        <f t="shared" si="155"/>
        <v>8</v>
      </c>
      <c r="M1268" s="44">
        <f t="shared" si="155"/>
        <v>8</v>
      </c>
      <c r="N1268" s="44">
        <f t="shared" si="155"/>
        <v>8</v>
      </c>
      <c r="O1268" s="44">
        <f t="shared" si="155"/>
        <v>8</v>
      </c>
      <c r="P1268" s="44">
        <f t="shared" si="153"/>
        <v>96</v>
      </c>
      <c r="Q1268" s="51">
        <f t="shared" si="154"/>
        <v>8256</v>
      </c>
      <c r="R1268" s="58"/>
    </row>
    <row r="1269" spans="1:18" s="45" customFormat="1" ht="16.5" customHeight="1" x14ac:dyDescent="0.25">
      <c r="A1269" s="42" t="s">
        <v>969</v>
      </c>
      <c r="B1269" s="42">
        <v>900316</v>
      </c>
      <c r="C1269" s="44">
        <v>208</v>
      </c>
      <c r="D1269" s="44">
        <v>1</v>
      </c>
      <c r="E1269" s="44">
        <f t="shared" si="156"/>
        <v>1</v>
      </c>
      <c r="F1269" s="44">
        <f t="shared" si="155"/>
        <v>1</v>
      </c>
      <c r="G1269" s="44">
        <f t="shared" si="155"/>
        <v>1</v>
      </c>
      <c r="H1269" s="44">
        <f t="shared" si="155"/>
        <v>1</v>
      </c>
      <c r="I1269" s="44">
        <f t="shared" si="155"/>
        <v>1</v>
      </c>
      <c r="J1269" s="44">
        <f t="shared" si="155"/>
        <v>1</v>
      </c>
      <c r="K1269" s="44">
        <f t="shared" si="155"/>
        <v>1</v>
      </c>
      <c r="L1269" s="44">
        <f t="shared" si="155"/>
        <v>1</v>
      </c>
      <c r="M1269" s="44">
        <f t="shared" si="155"/>
        <v>1</v>
      </c>
      <c r="N1269" s="44">
        <f t="shared" si="155"/>
        <v>1</v>
      </c>
      <c r="O1269" s="44">
        <f t="shared" si="155"/>
        <v>1</v>
      </c>
      <c r="P1269" s="44">
        <f t="shared" si="153"/>
        <v>12</v>
      </c>
      <c r="Q1269" s="51">
        <f t="shared" si="154"/>
        <v>2496</v>
      </c>
      <c r="R1269" s="58"/>
    </row>
    <row r="1270" spans="1:18" s="45" customFormat="1" ht="16.5" customHeight="1" x14ac:dyDescent="0.25">
      <c r="A1270" s="42" t="s">
        <v>969</v>
      </c>
      <c r="B1270" s="42">
        <v>900356</v>
      </c>
      <c r="C1270" s="44">
        <v>4760</v>
      </c>
      <c r="D1270" s="44">
        <v>0</v>
      </c>
      <c r="E1270" s="44">
        <f t="shared" si="156"/>
        <v>0</v>
      </c>
      <c r="F1270" s="44">
        <f t="shared" si="155"/>
        <v>0</v>
      </c>
      <c r="G1270" s="44">
        <f t="shared" si="155"/>
        <v>0</v>
      </c>
      <c r="H1270" s="44">
        <f t="shared" si="155"/>
        <v>0</v>
      </c>
      <c r="I1270" s="44">
        <f t="shared" si="155"/>
        <v>0</v>
      </c>
      <c r="J1270" s="44">
        <f t="shared" si="155"/>
        <v>0</v>
      </c>
      <c r="K1270" s="44">
        <f t="shared" si="155"/>
        <v>0</v>
      </c>
      <c r="L1270" s="44">
        <f t="shared" si="155"/>
        <v>0</v>
      </c>
      <c r="M1270" s="44">
        <f t="shared" si="155"/>
        <v>0</v>
      </c>
      <c r="N1270" s="44">
        <v>1</v>
      </c>
      <c r="O1270" s="44">
        <v>1</v>
      </c>
      <c r="P1270" s="44">
        <f t="shared" si="153"/>
        <v>2</v>
      </c>
      <c r="Q1270" s="51">
        <f t="shared" si="154"/>
        <v>9520</v>
      </c>
      <c r="R1270" s="58"/>
    </row>
    <row r="1271" spans="1:18" s="45" customFormat="1" ht="16.5" customHeight="1" x14ac:dyDescent="0.25">
      <c r="A1271" s="42" t="s">
        <v>969</v>
      </c>
      <c r="B1271" s="42">
        <v>900399</v>
      </c>
      <c r="C1271" s="44">
        <v>1624</v>
      </c>
      <c r="D1271" s="44">
        <v>7</v>
      </c>
      <c r="E1271" s="44">
        <f t="shared" si="156"/>
        <v>7</v>
      </c>
      <c r="F1271" s="44">
        <f t="shared" si="155"/>
        <v>7</v>
      </c>
      <c r="G1271" s="44">
        <f t="shared" si="155"/>
        <v>7</v>
      </c>
      <c r="H1271" s="44">
        <f t="shared" si="155"/>
        <v>7</v>
      </c>
      <c r="I1271" s="44">
        <f t="shared" si="155"/>
        <v>7</v>
      </c>
      <c r="J1271" s="44">
        <f t="shared" si="155"/>
        <v>7</v>
      </c>
      <c r="K1271" s="44">
        <f t="shared" si="155"/>
        <v>7</v>
      </c>
      <c r="L1271" s="44">
        <f t="shared" si="155"/>
        <v>7</v>
      </c>
      <c r="M1271" s="44">
        <f t="shared" si="155"/>
        <v>7</v>
      </c>
      <c r="N1271" s="44">
        <f t="shared" si="155"/>
        <v>7</v>
      </c>
      <c r="O1271" s="44">
        <f t="shared" si="155"/>
        <v>7</v>
      </c>
      <c r="P1271" s="44">
        <f t="shared" si="153"/>
        <v>84</v>
      </c>
      <c r="Q1271" s="51">
        <f t="shared" si="154"/>
        <v>136416</v>
      </c>
      <c r="R1271" s="58"/>
    </row>
    <row r="1272" spans="1:18" s="45" customFormat="1" ht="16.5" customHeight="1" x14ac:dyDescent="0.25">
      <c r="A1272" s="42" t="s">
        <v>969</v>
      </c>
      <c r="B1272" s="42">
        <v>900521</v>
      </c>
      <c r="C1272" s="44">
        <v>4153</v>
      </c>
      <c r="D1272" s="44">
        <v>2</v>
      </c>
      <c r="E1272" s="44">
        <f t="shared" si="156"/>
        <v>2</v>
      </c>
      <c r="F1272" s="44">
        <f t="shared" si="155"/>
        <v>2</v>
      </c>
      <c r="G1272" s="44">
        <f t="shared" si="155"/>
        <v>2</v>
      </c>
      <c r="H1272" s="44">
        <f t="shared" si="155"/>
        <v>2</v>
      </c>
      <c r="I1272" s="44">
        <f t="shared" si="155"/>
        <v>2</v>
      </c>
      <c r="J1272" s="44">
        <f t="shared" si="155"/>
        <v>2</v>
      </c>
      <c r="K1272" s="44">
        <f t="shared" si="155"/>
        <v>2</v>
      </c>
      <c r="L1272" s="44">
        <f t="shared" si="155"/>
        <v>2</v>
      </c>
      <c r="M1272" s="44">
        <f t="shared" si="155"/>
        <v>2</v>
      </c>
      <c r="N1272" s="44">
        <f t="shared" si="155"/>
        <v>2</v>
      </c>
      <c r="O1272" s="44">
        <f t="shared" si="155"/>
        <v>2</v>
      </c>
      <c r="P1272" s="44">
        <f t="shared" si="153"/>
        <v>24</v>
      </c>
      <c r="Q1272" s="51">
        <f t="shared" si="154"/>
        <v>99672</v>
      </c>
      <c r="R1272" s="58"/>
    </row>
    <row r="1273" spans="1:18" s="45" customFormat="1" ht="16.5" customHeight="1" x14ac:dyDescent="0.25">
      <c r="A1273" s="42" t="s">
        <v>969</v>
      </c>
      <c r="B1273" s="42">
        <v>900526</v>
      </c>
      <c r="C1273" s="44">
        <v>5010</v>
      </c>
      <c r="D1273" s="44">
        <v>5</v>
      </c>
      <c r="E1273" s="44">
        <f t="shared" si="156"/>
        <v>5</v>
      </c>
      <c r="F1273" s="44">
        <f t="shared" si="155"/>
        <v>5</v>
      </c>
      <c r="G1273" s="44">
        <f t="shared" si="155"/>
        <v>5</v>
      </c>
      <c r="H1273" s="44">
        <f t="shared" si="155"/>
        <v>5</v>
      </c>
      <c r="I1273" s="44">
        <f t="shared" si="155"/>
        <v>5</v>
      </c>
      <c r="J1273" s="44">
        <f t="shared" si="155"/>
        <v>5</v>
      </c>
      <c r="K1273" s="44">
        <f t="shared" si="155"/>
        <v>5</v>
      </c>
      <c r="L1273" s="44">
        <f t="shared" si="155"/>
        <v>5</v>
      </c>
      <c r="M1273" s="44">
        <f t="shared" si="155"/>
        <v>5</v>
      </c>
      <c r="N1273" s="44">
        <f t="shared" si="155"/>
        <v>5</v>
      </c>
      <c r="O1273" s="44">
        <f t="shared" si="155"/>
        <v>5</v>
      </c>
      <c r="P1273" s="44">
        <f t="shared" si="153"/>
        <v>60</v>
      </c>
      <c r="Q1273" s="51">
        <f t="shared" si="154"/>
        <v>300600</v>
      </c>
      <c r="R1273" s="58"/>
    </row>
    <row r="1274" spans="1:18" s="45" customFormat="1" ht="16.5" customHeight="1" x14ac:dyDescent="0.25">
      <c r="A1274" s="42" t="s">
        <v>969</v>
      </c>
      <c r="B1274" s="42">
        <v>900623</v>
      </c>
      <c r="C1274" s="44">
        <v>922</v>
      </c>
      <c r="D1274" s="44">
        <v>1</v>
      </c>
      <c r="E1274" s="44">
        <f t="shared" si="156"/>
        <v>1</v>
      </c>
      <c r="F1274" s="44">
        <f t="shared" si="155"/>
        <v>1</v>
      </c>
      <c r="G1274" s="44">
        <f t="shared" si="155"/>
        <v>1</v>
      </c>
      <c r="H1274" s="44">
        <f t="shared" si="155"/>
        <v>1</v>
      </c>
      <c r="I1274" s="44">
        <f t="shared" si="155"/>
        <v>1</v>
      </c>
      <c r="J1274" s="44">
        <f t="shared" si="155"/>
        <v>1</v>
      </c>
      <c r="K1274" s="44">
        <f t="shared" si="155"/>
        <v>1</v>
      </c>
      <c r="L1274" s="44">
        <f t="shared" si="155"/>
        <v>1</v>
      </c>
      <c r="M1274" s="44">
        <f t="shared" si="155"/>
        <v>1</v>
      </c>
      <c r="N1274" s="44">
        <f t="shared" si="155"/>
        <v>1</v>
      </c>
      <c r="O1274" s="44">
        <f t="shared" si="155"/>
        <v>1</v>
      </c>
      <c r="P1274" s="44">
        <f t="shared" si="153"/>
        <v>12</v>
      </c>
      <c r="Q1274" s="51">
        <f t="shared" si="154"/>
        <v>11064</v>
      </c>
      <c r="R1274" s="58"/>
    </row>
    <row r="1275" spans="1:18" s="45" customFormat="1" ht="16.5" customHeight="1" x14ac:dyDescent="0.25">
      <c r="A1275" s="42" t="s">
        <v>969</v>
      </c>
      <c r="B1275" s="42">
        <v>900643</v>
      </c>
      <c r="C1275" s="44">
        <v>224</v>
      </c>
      <c r="D1275" s="44">
        <v>1</v>
      </c>
      <c r="E1275" s="44">
        <f t="shared" si="156"/>
        <v>1</v>
      </c>
      <c r="F1275" s="44">
        <f t="shared" si="155"/>
        <v>1</v>
      </c>
      <c r="G1275" s="44">
        <f t="shared" si="155"/>
        <v>1</v>
      </c>
      <c r="H1275" s="44">
        <f t="shared" si="155"/>
        <v>1</v>
      </c>
      <c r="I1275" s="44">
        <f t="shared" si="155"/>
        <v>1</v>
      </c>
      <c r="J1275" s="44">
        <f t="shared" si="155"/>
        <v>1</v>
      </c>
      <c r="K1275" s="44">
        <f t="shared" si="155"/>
        <v>1</v>
      </c>
      <c r="L1275" s="44">
        <f t="shared" si="155"/>
        <v>1</v>
      </c>
      <c r="M1275" s="44">
        <f t="shared" si="155"/>
        <v>1</v>
      </c>
      <c r="N1275" s="44">
        <f t="shared" si="155"/>
        <v>1</v>
      </c>
      <c r="O1275" s="44">
        <f t="shared" si="155"/>
        <v>1</v>
      </c>
      <c r="P1275" s="44">
        <f t="shared" si="153"/>
        <v>12</v>
      </c>
      <c r="Q1275" s="51">
        <f t="shared" si="154"/>
        <v>2688</v>
      </c>
      <c r="R1275" s="58"/>
    </row>
    <row r="1276" spans="1:18" s="45" customFormat="1" ht="16.5" customHeight="1" x14ac:dyDescent="0.25">
      <c r="A1276" s="42" t="s">
        <v>969</v>
      </c>
      <c r="B1276" s="42">
        <v>900645</v>
      </c>
      <c r="C1276" s="44">
        <v>186</v>
      </c>
      <c r="D1276" s="44">
        <v>1</v>
      </c>
      <c r="E1276" s="44">
        <f t="shared" si="156"/>
        <v>1</v>
      </c>
      <c r="F1276" s="44">
        <f t="shared" si="155"/>
        <v>1</v>
      </c>
      <c r="G1276" s="44">
        <f t="shared" si="155"/>
        <v>1</v>
      </c>
      <c r="H1276" s="44">
        <f t="shared" si="155"/>
        <v>1</v>
      </c>
      <c r="I1276" s="44">
        <f t="shared" si="155"/>
        <v>1</v>
      </c>
      <c r="J1276" s="44">
        <f t="shared" si="155"/>
        <v>1</v>
      </c>
      <c r="K1276" s="44">
        <f t="shared" si="155"/>
        <v>1</v>
      </c>
      <c r="L1276" s="44">
        <f t="shared" si="155"/>
        <v>1</v>
      </c>
      <c r="M1276" s="44">
        <f t="shared" si="155"/>
        <v>1</v>
      </c>
      <c r="N1276" s="44">
        <f t="shared" si="155"/>
        <v>1</v>
      </c>
      <c r="O1276" s="44">
        <f t="shared" si="155"/>
        <v>1</v>
      </c>
      <c r="P1276" s="44">
        <f t="shared" si="153"/>
        <v>12</v>
      </c>
      <c r="Q1276" s="51">
        <f t="shared" si="154"/>
        <v>2232</v>
      </c>
      <c r="R1276" s="58"/>
    </row>
    <row r="1277" spans="1:18" s="45" customFormat="1" ht="16.5" customHeight="1" x14ac:dyDescent="0.25">
      <c r="A1277" s="42" t="s">
        <v>969</v>
      </c>
      <c r="B1277" s="42">
        <v>900699</v>
      </c>
      <c r="C1277" s="44">
        <v>133</v>
      </c>
      <c r="D1277" s="44">
        <v>1</v>
      </c>
      <c r="E1277" s="44">
        <f t="shared" si="156"/>
        <v>1</v>
      </c>
      <c r="F1277" s="44">
        <f t="shared" si="155"/>
        <v>1</v>
      </c>
      <c r="G1277" s="44">
        <f t="shared" si="155"/>
        <v>1</v>
      </c>
      <c r="H1277" s="44">
        <f t="shared" si="155"/>
        <v>1</v>
      </c>
      <c r="I1277" s="44">
        <f t="shared" si="155"/>
        <v>1</v>
      </c>
      <c r="J1277" s="44">
        <f t="shared" si="155"/>
        <v>1</v>
      </c>
      <c r="K1277" s="44">
        <f t="shared" si="155"/>
        <v>1</v>
      </c>
      <c r="L1277" s="44">
        <v>0</v>
      </c>
      <c r="M1277" s="44">
        <f t="shared" si="155"/>
        <v>0</v>
      </c>
      <c r="N1277" s="44">
        <f t="shared" si="155"/>
        <v>0</v>
      </c>
      <c r="O1277" s="44">
        <f t="shared" si="155"/>
        <v>0</v>
      </c>
      <c r="P1277" s="44">
        <f t="shared" si="153"/>
        <v>8</v>
      </c>
      <c r="Q1277" s="51">
        <f t="shared" si="154"/>
        <v>1064</v>
      </c>
      <c r="R1277" s="58"/>
    </row>
    <row r="1278" spans="1:18" s="45" customFormat="1" ht="16.5" customHeight="1" x14ac:dyDescent="0.25">
      <c r="A1278" s="42" t="s">
        <v>969</v>
      </c>
      <c r="B1278" s="42">
        <v>900700</v>
      </c>
      <c r="C1278" s="44">
        <v>364</v>
      </c>
      <c r="D1278" s="44">
        <v>1</v>
      </c>
      <c r="E1278" s="44">
        <f t="shared" si="156"/>
        <v>1</v>
      </c>
      <c r="F1278" s="44">
        <f t="shared" si="155"/>
        <v>1</v>
      </c>
      <c r="G1278" s="44">
        <f t="shared" si="155"/>
        <v>1</v>
      </c>
      <c r="H1278" s="44">
        <f t="shared" si="155"/>
        <v>1</v>
      </c>
      <c r="I1278" s="44">
        <f t="shared" si="155"/>
        <v>1</v>
      </c>
      <c r="J1278" s="44">
        <f t="shared" si="155"/>
        <v>1</v>
      </c>
      <c r="K1278" s="44">
        <f t="shared" si="155"/>
        <v>1</v>
      </c>
      <c r="L1278" s="44">
        <v>0</v>
      </c>
      <c r="M1278" s="44">
        <f t="shared" si="155"/>
        <v>0</v>
      </c>
      <c r="N1278" s="44">
        <f t="shared" si="155"/>
        <v>0</v>
      </c>
      <c r="O1278" s="44">
        <f t="shared" si="155"/>
        <v>0</v>
      </c>
      <c r="P1278" s="44">
        <f t="shared" si="153"/>
        <v>8</v>
      </c>
      <c r="Q1278" s="51">
        <f t="shared" si="154"/>
        <v>2912</v>
      </c>
      <c r="R1278" s="58"/>
    </row>
    <row r="1279" spans="1:18" s="45" customFormat="1" ht="16.5" customHeight="1" x14ac:dyDescent="0.25">
      <c r="A1279" s="42" t="s">
        <v>969</v>
      </c>
      <c r="B1279" s="42">
        <v>900706</v>
      </c>
      <c r="C1279" s="44">
        <v>111</v>
      </c>
      <c r="D1279" s="44">
        <v>13</v>
      </c>
      <c r="E1279" s="44">
        <f t="shared" si="156"/>
        <v>13</v>
      </c>
      <c r="F1279" s="44">
        <f t="shared" si="155"/>
        <v>13</v>
      </c>
      <c r="G1279" s="44">
        <f t="shared" si="155"/>
        <v>13</v>
      </c>
      <c r="H1279" s="44">
        <f t="shared" si="155"/>
        <v>13</v>
      </c>
      <c r="I1279" s="44">
        <f t="shared" si="155"/>
        <v>13</v>
      </c>
      <c r="J1279" s="44">
        <f t="shared" si="155"/>
        <v>13</v>
      </c>
      <c r="K1279" s="44">
        <f t="shared" si="155"/>
        <v>13</v>
      </c>
      <c r="L1279" s="44">
        <f t="shared" si="155"/>
        <v>13</v>
      </c>
      <c r="M1279" s="44">
        <f t="shared" si="155"/>
        <v>13</v>
      </c>
      <c r="N1279" s="44">
        <f t="shared" si="155"/>
        <v>13</v>
      </c>
      <c r="O1279" s="44">
        <f t="shared" si="155"/>
        <v>13</v>
      </c>
      <c r="P1279" s="44">
        <f t="shared" si="153"/>
        <v>156</v>
      </c>
      <c r="Q1279" s="51">
        <f t="shared" si="154"/>
        <v>17316</v>
      </c>
      <c r="R1279" s="58"/>
    </row>
    <row r="1280" spans="1:18" s="45" customFormat="1" ht="16.5" customHeight="1" x14ac:dyDescent="0.25">
      <c r="A1280" s="42" t="s">
        <v>969</v>
      </c>
      <c r="B1280" s="42">
        <v>900708</v>
      </c>
      <c r="C1280" s="44">
        <v>54</v>
      </c>
      <c r="D1280" s="44">
        <v>1</v>
      </c>
      <c r="E1280" s="44">
        <f t="shared" si="156"/>
        <v>1</v>
      </c>
      <c r="F1280" s="44">
        <f t="shared" si="155"/>
        <v>1</v>
      </c>
      <c r="G1280" s="44">
        <f t="shared" si="155"/>
        <v>1</v>
      </c>
      <c r="H1280" s="44">
        <f t="shared" si="155"/>
        <v>1</v>
      </c>
      <c r="I1280" s="44">
        <f t="shared" si="155"/>
        <v>1</v>
      </c>
      <c r="J1280" s="44">
        <f t="shared" si="155"/>
        <v>1</v>
      </c>
      <c r="K1280" s="44">
        <f t="shared" si="155"/>
        <v>1</v>
      </c>
      <c r="L1280" s="44">
        <f t="shared" si="155"/>
        <v>1</v>
      </c>
      <c r="M1280" s="44">
        <f t="shared" si="155"/>
        <v>1</v>
      </c>
      <c r="N1280" s="44">
        <f t="shared" si="155"/>
        <v>1</v>
      </c>
      <c r="O1280" s="44">
        <f t="shared" si="155"/>
        <v>1</v>
      </c>
      <c r="P1280" s="44">
        <f t="shared" si="153"/>
        <v>12</v>
      </c>
      <c r="Q1280" s="51">
        <f t="shared" si="154"/>
        <v>648</v>
      </c>
      <c r="R1280" s="58"/>
    </row>
    <row r="1281" spans="1:18" s="45" customFormat="1" ht="16.5" customHeight="1" x14ac:dyDescent="0.25">
      <c r="A1281" s="42" t="s">
        <v>969</v>
      </c>
      <c r="B1281" s="42">
        <v>900714</v>
      </c>
      <c r="C1281" s="44">
        <v>93</v>
      </c>
      <c r="D1281" s="44">
        <v>1</v>
      </c>
      <c r="E1281" s="44">
        <f t="shared" si="156"/>
        <v>1</v>
      </c>
      <c r="F1281" s="44">
        <f t="shared" ref="F1281:O1281" si="157">E1281</f>
        <v>1</v>
      </c>
      <c r="G1281" s="44">
        <f t="shared" si="157"/>
        <v>1</v>
      </c>
      <c r="H1281" s="44">
        <f t="shared" si="157"/>
        <v>1</v>
      </c>
      <c r="I1281" s="44">
        <f t="shared" si="157"/>
        <v>1</v>
      </c>
      <c r="J1281" s="44">
        <f t="shared" si="157"/>
        <v>1</v>
      </c>
      <c r="K1281" s="44">
        <f t="shared" si="157"/>
        <v>1</v>
      </c>
      <c r="L1281" s="44">
        <f t="shared" si="157"/>
        <v>1</v>
      </c>
      <c r="M1281" s="44">
        <f t="shared" si="157"/>
        <v>1</v>
      </c>
      <c r="N1281" s="44">
        <f t="shared" si="157"/>
        <v>1</v>
      </c>
      <c r="O1281" s="44">
        <f t="shared" si="157"/>
        <v>1</v>
      </c>
      <c r="P1281" s="44">
        <f t="shared" si="153"/>
        <v>12</v>
      </c>
      <c r="Q1281" s="51">
        <f t="shared" si="154"/>
        <v>1116</v>
      </c>
      <c r="R1281" s="58"/>
    </row>
    <row r="1282" spans="1:18" s="45" customFormat="1" ht="16.5" customHeight="1" x14ac:dyDescent="0.25">
      <c r="A1282" s="42" t="s">
        <v>969</v>
      </c>
      <c r="B1282" s="42">
        <v>900756</v>
      </c>
      <c r="C1282" s="44">
        <v>833</v>
      </c>
      <c r="D1282" s="44">
        <v>1</v>
      </c>
      <c r="E1282" s="44">
        <f t="shared" si="156"/>
        <v>1</v>
      </c>
      <c r="F1282" s="44">
        <f t="shared" ref="F1282:O1282" si="158">E1282</f>
        <v>1</v>
      </c>
      <c r="G1282" s="44">
        <f t="shared" si="158"/>
        <v>1</v>
      </c>
      <c r="H1282" s="44">
        <f t="shared" si="158"/>
        <v>1</v>
      </c>
      <c r="I1282" s="44">
        <f t="shared" si="158"/>
        <v>1</v>
      </c>
      <c r="J1282" s="44">
        <f t="shared" si="158"/>
        <v>1</v>
      </c>
      <c r="K1282" s="44">
        <f t="shared" si="158"/>
        <v>1</v>
      </c>
      <c r="L1282" s="44">
        <f t="shared" si="158"/>
        <v>1</v>
      </c>
      <c r="M1282" s="44">
        <f t="shared" si="158"/>
        <v>1</v>
      </c>
      <c r="N1282" s="44">
        <f t="shared" si="158"/>
        <v>1</v>
      </c>
      <c r="O1282" s="44">
        <f t="shared" si="158"/>
        <v>1</v>
      </c>
      <c r="P1282" s="44">
        <f t="shared" si="153"/>
        <v>12</v>
      </c>
      <c r="Q1282" s="51">
        <f t="shared" si="154"/>
        <v>9996</v>
      </c>
      <c r="R1282" s="58"/>
    </row>
    <row r="1283" spans="1:18" s="45" customFormat="1" ht="16.5" customHeight="1" x14ac:dyDescent="0.25">
      <c r="A1283" s="42" t="s">
        <v>969</v>
      </c>
      <c r="B1283" s="42">
        <v>900810</v>
      </c>
      <c r="C1283" s="44">
        <v>32</v>
      </c>
      <c r="D1283" s="44">
        <v>1</v>
      </c>
      <c r="E1283" s="44">
        <f t="shared" si="156"/>
        <v>1</v>
      </c>
      <c r="F1283" s="44">
        <f t="shared" ref="F1283:O1283" si="159">E1283</f>
        <v>1</v>
      </c>
      <c r="G1283" s="44">
        <f t="shared" si="159"/>
        <v>1</v>
      </c>
      <c r="H1283" s="44">
        <f t="shared" si="159"/>
        <v>1</v>
      </c>
      <c r="I1283" s="44">
        <f t="shared" si="159"/>
        <v>1</v>
      </c>
      <c r="J1283" s="44">
        <f t="shared" si="159"/>
        <v>1</v>
      </c>
      <c r="K1283" s="44">
        <f t="shared" si="159"/>
        <v>1</v>
      </c>
      <c r="L1283" s="44">
        <f t="shared" si="159"/>
        <v>1</v>
      </c>
      <c r="M1283" s="44">
        <f t="shared" si="159"/>
        <v>1</v>
      </c>
      <c r="N1283" s="44">
        <f t="shared" si="159"/>
        <v>1</v>
      </c>
      <c r="O1283" s="44">
        <f t="shared" si="159"/>
        <v>1</v>
      </c>
      <c r="P1283" s="44">
        <f t="shared" si="153"/>
        <v>12</v>
      </c>
      <c r="Q1283" s="51">
        <f t="shared" si="154"/>
        <v>384</v>
      </c>
      <c r="R1283" s="58"/>
    </row>
    <row r="1284" spans="1:18" s="60" customFormat="1" ht="16.5" customHeight="1" x14ac:dyDescent="0.25">
      <c r="A1284" s="55" t="s">
        <v>470</v>
      </c>
      <c r="B1284" s="55">
        <v>1100350</v>
      </c>
      <c r="C1284" s="56">
        <v>1071</v>
      </c>
      <c r="D1284" s="56">
        <v>4</v>
      </c>
      <c r="E1284" s="56">
        <f t="shared" si="156"/>
        <v>4</v>
      </c>
      <c r="F1284" s="56">
        <f t="shared" ref="F1284:O1284" si="160">E1284</f>
        <v>4</v>
      </c>
      <c r="G1284" s="56">
        <f t="shared" si="160"/>
        <v>4</v>
      </c>
      <c r="H1284" s="56">
        <f t="shared" si="160"/>
        <v>4</v>
      </c>
      <c r="I1284" s="56">
        <f t="shared" si="160"/>
        <v>4</v>
      </c>
      <c r="J1284" s="56">
        <f t="shared" si="160"/>
        <v>4</v>
      </c>
      <c r="K1284" s="56">
        <f t="shared" si="160"/>
        <v>4</v>
      </c>
      <c r="L1284" s="56">
        <f t="shared" si="160"/>
        <v>4</v>
      </c>
      <c r="M1284" s="56">
        <f t="shared" si="160"/>
        <v>4</v>
      </c>
      <c r="N1284" s="56">
        <f t="shared" si="160"/>
        <v>4</v>
      </c>
      <c r="O1284" s="56">
        <f t="shared" si="160"/>
        <v>4</v>
      </c>
      <c r="P1284" s="56">
        <f t="shared" si="153"/>
        <v>48</v>
      </c>
      <c r="Q1284" s="59">
        <f t="shared" si="154"/>
        <v>51408</v>
      </c>
      <c r="R1284" s="61">
        <f>SUM(Q1284:Q1301)</f>
        <v>5158322</v>
      </c>
    </row>
    <row r="1285" spans="1:18" s="60" customFormat="1" ht="16.5" customHeight="1" x14ac:dyDescent="0.25">
      <c r="A1285" s="55" t="s">
        <v>470</v>
      </c>
      <c r="B1285" s="55">
        <v>1100401</v>
      </c>
      <c r="C1285" s="56">
        <v>179</v>
      </c>
      <c r="D1285" s="56">
        <v>8</v>
      </c>
      <c r="E1285" s="56">
        <f t="shared" si="156"/>
        <v>8</v>
      </c>
      <c r="F1285" s="56">
        <f t="shared" ref="F1285:O1285" si="161">E1285</f>
        <v>8</v>
      </c>
      <c r="G1285" s="56">
        <f t="shared" si="161"/>
        <v>8</v>
      </c>
      <c r="H1285" s="56">
        <f t="shared" si="161"/>
        <v>8</v>
      </c>
      <c r="I1285" s="56">
        <f t="shared" si="161"/>
        <v>8</v>
      </c>
      <c r="J1285" s="56">
        <f t="shared" si="161"/>
        <v>8</v>
      </c>
      <c r="K1285" s="56">
        <f t="shared" si="161"/>
        <v>8</v>
      </c>
      <c r="L1285" s="56">
        <f t="shared" si="161"/>
        <v>8</v>
      </c>
      <c r="M1285" s="56">
        <f t="shared" si="161"/>
        <v>8</v>
      </c>
      <c r="N1285" s="56">
        <f t="shared" si="161"/>
        <v>8</v>
      </c>
      <c r="O1285" s="56">
        <f t="shared" si="161"/>
        <v>8</v>
      </c>
      <c r="P1285" s="56">
        <f t="shared" si="153"/>
        <v>96</v>
      </c>
      <c r="Q1285" s="59">
        <f t="shared" si="154"/>
        <v>17184</v>
      </c>
      <c r="R1285" s="61"/>
    </row>
    <row r="1286" spans="1:18" s="60" customFormat="1" ht="16.5" customHeight="1" x14ac:dyDescent="0.25">
      <c r="A1286" s="55" t="s">
        <v>470</v>
      </c>
      <c r="B1286" s="55">
        <v>1106623</v>
      </c>
      <c r="C1286" s="56">
        <v>7378</v>
      </c>
      <c r="D1286" s="56">
        <v>8</v>
      </c>
      <c r="E1286" s="56">
        <f t="shared" si="156"/>
        <v>8</v>
      </c>
      <c r="F1286" s="56">
        <f t="shared" ref="F1286:O1286" si="162">E1286</f>
        <v>8</v>
      </c>
      <c r="G1286" s="56">
        <f t="shared" si="162"/>
        <v>8</v>
      </c>
      <c r="H1286" s="56">
        <f t="shared" si="162"/>
        <v>8</v>
      </c>
      <c r="I1286" s="56">
        <f t="shared" si="162"/>
        <v>8</v>
      </c>
      <c r="J1286" s="56">
        <f t="shared" si="162"/>
        <v>8</v>
      </c>
      <c r="K1286" s="56">
        <f t="shared" si="162"/>
        <v>8</v>
      </c>
      <c r="L1286" s="56">
        <f t="shared" si="162"/>
        <v>8</v>
      </c>
      <c r="M1286" s="56">
        <f t="shared" si="162"/>
        <v>8</v>
      </c>
      <c r="N1286" s="56">
        <f t="shared" si="162"/>
        <v>8</v>
      </c>
      <c r="O1286" s="56">
        <f t="shared" si="162"/>
        <v>8</v>
      </c>
      <c r="P1286" s="56">
        <f t="shared" si="153"/>
        <v>96</v>
      </c>
      <c r="Q1286" s="59">
        <f t="shared" si="154"/>
        <v>708288</v>
      </c>
      <c r="R1286" s="61"/>
    </row>
    <row r="1287" spans="1:18" s="60" customFormat="1" ht="16.5" customHeight="1" x14ac:dyDescent="0.25">
      <c r="A1287" s="55" t="s">
        <v>470</v>
      </c>
      <c r="B1287" s="55">
        <v>1220151</v>
      </c>
      <c r="C1287" s="56">
        <v>6819</v>
      </c>
      <c r="D1287" s="56">
        <v>14</v>
      </c>
      <c r="E1287" s="56">
        <f t="shared" si="156"/>
        <v>14</v>
      </c>
      <c r="F1287" s="56">
        <f t="shared" ref="F1287:O1287" si="163">E1287</f>
        <v>14</v>
      </c>
      <c r="G1287" s="56">
        <f t="shared" si="163"/>
        <v>14</v>
      </c>
      <c r="H1287" s="56">
        <f t="shared" si="163"/>
        <v>14</v>
      </c>
      <c r="I1287" s="56">
        <f t="shared" si="163"/>
        <v>14</v>
      </c>
      <c r="J1287" s="56">
        <f t="shared" si="163"/>
        <v>14</v>
      </c>
      <c r="K1287" s="56">
        <f t="shared" si="163"/>
        <v>14</v>
      </c>
      <c r="L1287" s="56">
        <f t="shared" si="163"/>
        <v>14</v>
      </c>
      <c r="M1287" s="56">
        <f t="shared" si="163"/>
        <v>14</v>
      </c>
      <c r="N1287" s="56">
        <f t="shared" si="163"/>
        <v>14</v>
      </c>
      <c r="O1287" s="56">
        <f t="shared" si="163"/>
        <v>14</v>
      </c>
      <c r="P1287" s="56">
        <f t="shared" si="153"/>
        <v>168</v>
      </c>
      <c r="Q1287" s="59">
        <f t="shared" si="154"/>
        <v>1145592</v>
      </c>
      <c r="R1287" s="61"/>
    </row>
    <row r="1288" spans="1:18" s="60" customFormat="1" ht="16.5" customHeight="1" x14ac:dyDescent="0.25">
      <c r="A1288" s="55" t="s">
        <v>470</v>
      </c>
      <c r="B1288" s="55">
        <v>4500126</v>
      </c>
      <c r="C1288" s="56">
        <v>76160</v>
      </c>
      <c r="D1288" s="56">
        <v>3</v>
      </c>
      <c r="E1288" s="56">
        <f t="shared" si="156"/>
        <v>3</v>
      </c>
      <c r="F1288" s="56">
        <f t="shared" ref="F1288:O1288" si="164">E1288</f>
        <v>3</v>
      </c>
      <c r="G1288" s="56">
        <f t="shared" si="164"/>
        <v>3</v>
      </c>
      <c r="H1288" s="56">
        <f t="shared" si="164"/>
        <v>3</v>
      </c>
      <c r="I1288" s="56">
        <f t="shared" si="164"/>
        <v>3</v>
      </c>
      <c r="J1288" s="56">
        <f t="shared" si="164"/>
        <v>3</v>
      </c>
      <c r="K1288" s="56">
        <f t="shared" si="164"/>
        <v>3</v>
      </c>
      <c r="L1288" s="56">
        <f t="shared" si="164"/>
        <v>3</v>
      </c>
      <c r="M1288" s="56">
        <f t="shared" si="164"/>
        <v>3</v>
      </c>
      <c r="N1288" s="56">
        <f t="shared" si="164"/>
        <v>3</v>
      </c>
      <c r="O1288" s="56">
        <f t="shared" si="164"/>
        <v>3</v>
      </c>
      <c r="P1288" s="56">
        <f t="shared" si="153"/>
        <v>36</v>
      </c>
      <c r="Q1288" s="59">
        <f t="shared" si="154"/>
        <v>2741760</v>
      </c>
      <c r="R1288" s="61"/>
    </row>
    <row r="1289" spans="1:18" s="60" customFormat="1" ht="16.5" customHeight="1" x14ac:dyDescent="0.25">
      <c r="A1289" s="55" t="s">
        <v>470</v>
      </c>
      <c r="B1289" s="55">
        <v>850141</v>
      </c>
      <c r="C1289" s="56">
        <v>23798</v>
      </c>
      <c r="D1289" s="56">
        <v>0</v>
      </c>
      <c r="E1289" s="56">
        <f t="shared" si="156"/>
        <v>0</v>
      </c>
      <c r="F1289" s="56">
        <f t="shared" ref="F1289:L1291" si="165">E1289</f>
        <v>0</v>
      </c>
      <c r="G1289" s="56">
        <f t="shared" si="165"/>
        <v>0</v>
      </c>
      <c r="H1289" s="56">
        <f t="shared" si="165"/>
        <v>0</v>
      </c>
      <c r="I1289" s="56">
        <f t="shared" si="165"/>
        <v>0</v>
      </c>
      <c r="J1289" s="56">
        <f t="shared" si="165"/>
        <v>0</v>
      </c>
      <c r="K1289" s="56">
        <f t="shared" si="165"/>
        <v>0</v>
      </c>
      <c r="L1289" s="56">
        <f t="shared" si="165"/>
        <v>0</v>
      </c>
      <c r="M1289" s="56">
        <v>1</v>
      </c>
      <c r="N1289" s="56">
        <v>1</v>
      </c>
      <c r="O1289" s="56">
        <f>N1289</f>
        <v>1</v>
      </c>
      <c r="P1289" s="56">
        <f t="shared" si="153"/>
        <v>3</v>
      </c>
      <c r="Q1289" s="59">
        <f t="shared" si="154"/>
        <v>71394</v>
      </c>
      <c r="R1289" s="61"/>
    </row>
    <row r="1290" spans="1:18" s="60" customFormat="1" ht="16.5" customHeight="1" x14ac:dyDescent="0.25">
      <c r="A1290" s="55" t="s">
        <v>470</v>
      </c>
      <c r="B1290" s="55">
        <v>900018</v>
      </c>
      <c r="C1290" s="56">
        <v>1903</v>
      </c>
      <c r="D1290" s="56">
        <v>0</v>
      </c>
      <c r="E1290" s="56">
        <f t="shared" si="156"/>
        <v>0</v>
      </c>
      <c r="F1290" s="56">
        <f t="shared" si="165"/>
        <v>0</v>
      </c>
      <c r="G1290" s="56">
        <f t="shared" si="165"/>
        <v>0</v>
      </c>
      <c r="H1290" s="56">
        <f t="shared" si="165"/>
        <v>0</v>
      </c>
      <c r="I1290" s="56">
        <f t="shared" si="165"/>
        <v>0</v>
      </c>
      <c r="J1290" s="56">
        <f t="shared" si="165"/>
        <v>0</v>
      </c>
      <c r="K1290" s="56">
        <f t="shared" si="165"/>
        <v>0</v>
      </c>
      <c r="L1290" s="56">
        <f t="shared" si="165"/>
        <v>0</v>
      </c>
      <c r="M1290" s="56">
        <f>L1290</f>
        <v>0</v>
      </c>
      <c r="N1290" s="56">
        <v>1</v>
      </c>
      <c r="O1290" s="56">
        <f>N1290</f>
        <v>1</v>
      </c>
      <c r="P1290" s="56">
        <f t="shared" si="153"/>
        <v>2</v>
      </c>
      <c r="Q1290" s="59">
        <f t="shared" si="154"/>
        <v>3806</v>
      </c>
      <c r="R1290" s="61"/>
    </row>
    <row r="1291" spans="1:18" s="60" customFormat="1" ht="16.5" customHeight="1" x14ac:dyDescent="0.25">
      <c r="A1291" s="55" t="s">
        <v>470</v>
      </c>
      <c r="B1291" s="55">
        <v>900055</v>
      </c>
      <c r="C1291" s="56">
        <v>1185</v>
      </c>
      <c r="D1291" s="56">
        <v>2</v>
      </c>
      <c r="E1291" s="56">
        <f t="shared" si="156"/>
        <v>2</v>
      </c>
      <c r="F1291" s="56">
        <f t="shared" si="165"/>
        <v>2</v>
      </c>
      <c r="G1291" s="56">
        <f t="shared" si="165"/>
        <v>2</v>
      </c>
      <c r="H1291" s="56">
        <f t="shared" si="165"/>
        <v>2</v>
      </c>
      <c r="I1291" s="56">
        <f t="shared" si="165"/>
        <v>2</v>
      </c>
      <c r="J1291" s="56">
        <f t="shared" si="165"/>
        <v>2</v>
      </c>
      <c r="K1291" s="56">
        <f t="shared" si="165"/>
        <v>2</v>
      </c>
      <c r="L1291" s="56">
        <f t="shared" si="165"/>
        <v>2</v>
      </c>
      <c r="M1291" s="56">
        <f>L1291</f>
        <v>2</v>
      </c>
      <c r="N1291" s="56">
        <f>M1291</f>
        <v>2</v>
      </c>
      <c r="O1291" s="56">
        <f>N1291</f>
        <v>2</v>
      </c>
      <c r="P1291" s="56">
        <f t="shared" si="153"/>
        <v>24</v>
      </c>
      <c r="Q1291" s="59">
        <f t="shared" si="154"/>
        <v>28440</v>
      </c>
      <c r="R1291" s="61"/>
    </row>
    <row r="1292" spans="1:18" s="60" customFormat="1" ht="16.5" customHeight="1" x14ac:dyDescent="0.25">
      <c r="A1292" s="55" t="s">
        <v>470</v>
      </c>
      <c r="B1292" s="55">
        <v>900092</v>
      </c>
      <c r="C1292" s="56">
        <v>3065</v>
      </c>
      <c r="D1292" s="56">
        <v>0</v>
      </c>
      <c r="E1292" s="56">
        <f t="shared" ref="E1292:O1301" si="166">D1292</f>
        <v>0</v>
      </c>
      <c r="F1292" s="56">
        <f t="shared" ref="F1292:O1292" si="167">E1292</f>
        <v>0</v>
      </c>
      <c r="G1292" s="56">
        <f t="shared" si="167"/>
        <v>0</v>
      </c>
      <c r="H1292" s="56">
        <f t="shared" si="167"/>
        <v>0</v>
      </c>
      <c r="I1292" s="56">
        <f t="shared" si="167"/>
        <v>0</v>
      </c>
      <c r="J1292" s="56">
        <f t="shared" si="167"/>
        <v>0</v>
      </c>
      <c r="K1292" s="56">
        <f t="shared" si="167"/>
        <v>0</v>
      </c>
      <c r="L1292" s="56">
        <f t="shared" si="167"/>
        <v>0</v>
      </c>
      <c r="M1292" s="56">
        <f t="shared" si="167"/>
        <v>0</v>
      </c>
      <c r="N1292" s="56">
        <v>1</v>
      </c>
      <c r="O1292" s="56">
        <f t="shared" si="167"/>
        <v>1</v>
      </c>
      <c r="P1292" s="56">
        <f t="shared" si="153"/>
        <v>2</v>
      </c>
      <c r="Q1292" s="59">
        <f t="shared" si="154"/>
        <v>6130</v>
      </c>
      <c r="R1292" s="61"/>
    </row>
    <row r="1293" spans="1:18" s="60" customFormat="1" ht="16.5" customHeight="1" x14ac:dyDescent="0.25">
      <c r="A1293" s="55" t="s">
        <v>470</v>
      </c>
      <c r="B1293" s="55">
        <v>900198</v>
      </c>
      <c r="C1293" s="56">
        <v>139</v>
      </c>
      <c r="D1293" s="56">
        <v>0</v>
      </c>
      <c r="E1293" s="56">
        <f t="shared" si="166"/>
        <v>0</v>
      </c>
      <c r="F1293" s="56">
        <f t="shared" si="166"/>
        <v>0</v>
      </c>
      <c r="G1293" s="56">
        <f t="shared" si="166"/>
        <v>0</v>
      </c>
      <c r="H1293" s="56">
        <f t="shared" si="166"/>
        <v>0</v>
      </c>
      <c r="I1293" s="56">
        <f t="shared" si="166"/>
        <v>0</v>
      </c>
      <c r="J1293" s="56">
        <f t="shared" si="166"/>
        <v>0</v>
      </c>
      <c r="K1293" s="56">
        <f t="shared" si="166"/>
        <v>0</v>
      </c>
      <c r="L1293" s="56">
        <f t="shared" si="166"/>
        <v>0</v>
      </c>
      <c r="M1293" s="56">
        <f t="shared" si="166"/>
        <v>0</v>
      </c>
      <c r="N1293" s="56">
        <v>1</v>
      </c>
      <c r="O1293" s="56">
        <f t="shared" si="166"/>
        <v>1</v>
      </c>
      <c r="P1293" s="56">
        <f t="shared" si="153"/>
        <v>2</v>
      </c>
      <c r="Q1293" s="59">
        <f t="shared" si="154"/>
        <v>278</v>
      </c>
      <c r="R1293" s="61"/>
    </row>
    <row r="1294" spans="1:18" s="60" customFormat="1" ht="16.5" customHeight="1" x14ac:dyDescent="0.25">
      <c r="A1294" s="55" t="s">
        <v>470</v>
      </c>
      <c r="B1294" s="55">
        <v>900225</v>
      </c>
      <c r="C1294" s="56">
        <v>8985</v>
      </c>
      <c r="D1294" s="56">
        <v>0</v>
      </c>
      <c r="E1294" s="56">
        <f t="shared" si="166"/>
        <v>0</v>
      </c>
      <c r="F1294" s="56">
        <f t="shared" si="166"/>
        <v>0</v>
      </c>
      <c r="G1294" s="56">
        <f t="shared" si="166"/>
        <v>0</v>
      </c>
      <c r="H1294" s="56">
        <f t="shared" si="166"/>
        <v>0</v>
      </c>
      <c r="I1294" s="56">
        <f t="shared" si="166"/>
        <v>0</v>
      </c>
      <c r="J1294" s="56">
        <f t="shared" si="166"/>
        <v>0</v>
      </c>
      <c r="K1294" s="56">
        <f t="shared" si="166"/>
        <v>0</v>
      </c>
      <c r="L1294" s="56">
        <f t="shared" si="166"/>
        <v>0</v>
      </c>
      <c r="M1294" s="56">
        <f t="shared" si="166"/>
        <v>0</v>
      </c>
      <c r="N1294" s="56">
        <v>1</v>
      </c>
      <c r="O1294" s="56">
        <f t="shared" si="166"/>
        <v>1</v>
      </c>
      <c r="P1294" s="56">
        <f t="shared" si="153"/>
        <v>2</v>
      </c>
      <c r="Q1294" s="59">
        <f t="shared" si="154"/>
        <v>17970</v>
      </c>
      <c r="R1294" s="61"/>
    </row>
    <row r="1295" spans="1:18" s="60" customFormat="1" ht="16.5" customHeight="1" x14ac:dyDescent="0.25">
      <c r="A1295" s="55" t="s">
        <v>470</v>
      </c>
      <c r="B1295" s="55">
        <v>900295</v>
      </c>
      <c r="C1295" s="56">
        <v>24</v>
      </c>
      <c r="D1295" s="56">
        <v>25</v>
      </c>
      <c r="E1295" s="56">
        <f t="shared" si="166"/>
        <v>25</v>
      </c>
      <c r="F1295" s="56">
        <f t="shared" si="166"/>
        <v>25</v>
      </c>
      <c r="G1295" s="56">
        <f t="shared" si="166"/>
        <v>25</v>
      </c>
      <c r="H1295" s="56">
        <f t="shared" si="166"/>
        <v>25</v>
      </c>
      <c r="I1295" s="56">
        <f t="shared" si="166"/>
        <v>25</v>
      </c>
      <c r="J1295" s="56">
        <f t="shared" si="166"/>
        <v>25</v>
      </c>
      <c r="K1295" s="56">
        <f t="shared" si="166"/>
        <v>25</v>
      </c>
      <c r="L1295" s="56">
        <f t="shared" si="166"/>
        <v>25</v>
      </c>
      <c r="M1295" s="56">
        <f t="shared" si="166"/>
        <v>25</v>
      </c>
      <c r="N1295" s="56">
        <f t="shared" si="166"/>
        <v>25</v>
      </c>
      <c r="O1295" s="56">
        <f t="shared" si="166"/>
        <v>25</v>
      </c>
      <c r="P1295" s="56">
        <f t="shared" si="153"/>
        <v>300</v>
      </c>
      <c r="Q1295" s="59">
        <f t="shared" si="154"/>
        <v>7200</v>
      </c>
      <c r="R1295" s="61"/>
    </row>
    <row r="1296" spans="1:18" s="60" customFormat="1" ht="16.5" customHeight="1" x14ac:dyDescent="0.25">
      <c r="A1296" s="55" t="s">
        <v>470</v>
      </c>
      <c r="B1296" s="55">
        <v>900315</v>
      </c>
      <c r="C1296" s="56">
        <v>86</v>
      </c>
      <c r="D1296" s="56">
        <v>3</v>
      </c>
      <c r="E1296" s="56">
        <f t="shared" si="166"/>
        <v>3</v>
      </c>
      <c r="F1296" s="56">
        <f t="shared" si="166"/>
        <v>3</v>
      </c>
      <c r="G1296" s="56">
        <f t="shared" si="166"/>
        <v>3</v>
      </c>
      <c r="H1296" s="56">
        <f t="shared" si="166"/>
        <v>3</v>
      </c>
      <c r="I1296" s="56">
        <f t="shared" si="166"/>
        <v>3</v>
      </c>
      <c r="J1296" s="56">
        <f t="shared" si="166"/>
        <v>3</v>
      </c>
      <c r="K1296" s="56">
        <f t="shared" si="166"/>
        <v>3</v>
      </c>
      <c r="L1296" s="56">
        <f t="shared" si="166"/>
        <v>3</v>
      </c>
      <c r="M1296" s="56">
        <f t="shared" si="166"/>
        <v>3</v>
      </c>
      <c r="N1296" s="56">
        <f t="shared" si="166"/>
        <v>3</v>
      </c>
      <c r="O1296" s="56">
        <f t="shared" si="166"/>
        <v>3</v>
      </c>
      <c r="P1296" s="56">
        <f t="shared" si="153"/>
        <v>36</v>
      </c>
      <c r="Q1296" s="59">
        <f t="shared" si="154"/>
        <v>3096</v>
      </c>
      <c r="R1296" s="61"/>
    </row>
    <row r="1297" spans="1:18" s="60" customFormat="1" ht="16.5" customHeight="1" x14ac:dyDescent="0.25">
      <c r="A1297" s="55" t="s">
        <v>470</v>
      </c>
      <c r="B1297" s="55">
        <v>900521</v>
      </c>
      <c r="C1297" s="56">
        <v>4153</v>
      </c>
      <c r="D1297" s="56">
        <v>2</v>
      </c>
      <c r="E1297" s="56">
        <f t="shared" si="166"/>
        <v>2</v>
      </c>
      <c r="F1297" s="56">
        <f t="shared" si="166"/>
        <v>2</v>
      </c>
      <c r="G1297" s="56">
        <f t="shared" si="166"/>
        <v>2</v>
      </c>
      <c r="H1297" s="56">
        <f t="shared" si="166"/>
        <v>2</v>
      </c>
      <c r="I1297" s="56">
        <f t="shared" si="166"/>
        <v>2</v>
      </c>
      <c r="J1297" s="56">
        <f t="shared" si="166"/>
        <v>2</v>
      </c>
      <c r="K1297" s="56">
        <f t="shared" si="166"/>
        <v>2</v>
      </c>
      <c r="L1297" s="56">
        <f t="shared" si="166"/>
        <v>2</v>
      </c>
      <c r="M1297" s="56">
        <f t="shared" si="166"/>
        <v>2</v>
      </c>
      <c r="N1297" s="56">
        <f t="shared" si="166"/>
        <v>2</v>
      </c>
      <c r="O1297" s="56">
        <f t="shared" si="166"/>
        <v>2</v>
      </c>
      <c r="P1297" s="56">
        <f t="shared" ref="P1297:P1331" si="168">SUM(D1297:O1297)</f>
        <v>24</v>
      </c>
      <c r="Q1297" s="59">
        <f t="shared" si="154"/>
        <v>99672</v>
      </c>
      <c r="R1297" s="61"/>
    </row>
    <row r="1298" spans="1:18" s="60" customFormat="1" ht="16.5" customHeight="1" x14ac:dyDescent="0.25">
      <c r="A1298" s="55" t="s">
        <v>470</v>
      </c>
      <c r="B1298" s="55">
        <v>900526</v>
      </c>
      <c r="C1298" s="56">
        <v>5010</v>
      </c>
      <c r="D1298" s="56">
        <v>4</v>
      </c>
      <c r="E1298" s="56">
        <f t="shared" si="166"/>
        <v>4</v>
      </c>
      <c r="F1298" s="56">
        <f t="shared" si="166"/>
        <v>4</v>
      </c>
      <c r="G1298" s="56">
        <f t="shared" si="166"/>
        <v>4</v>
      </c>
      <c r="H1298" s="56">
        <f t="shared" si="166"/>
        <v>4</v>
      </c>
      <c r="I1298" s="56">
        <f t="shared" si="166"/>
        <v>4</v>
      </c>
      <c r="J1298" s="56">
        <f t="shared" si="166"/>
        <v>4</v>
      </c>
      <c r="K1298" s="56">
        <f t="shared" si="166"/>
        <v>4</v>
      </c>
      <c r="L1298" s="56">
        <f t="shared" si="166"/>
        <v>4</v>
      </c>
      <c r="M1298" s="56">
        <f t="shared" si="166"/>
        <v>4</v>
      </c>
      <c r="N1298" s="56">
        <f t="shared" si="166"/>
        <v>4</v>
      </c>
      <c r="O1298" s="56">
        <f t="shared" si="166"/>
        <v>4</v>
      </c>
      <c r="P1298" s="56">
        <f t="shared" si="168"/>
        <v>48</v>
      </c>
      <c r="Q1298" s="59">
        <f t="shared" si="154"/>
        <v>240480</v>
      </c>
      <c r="R1298" s="61"/>
    </row>
    <row r="1299" spans="1:18" s="60" customFormat="1" ht="16.5" customHeight="1" x14ac:dyDescent="0.25">
      <c r="A1299" s="55" t="s">
        <v>470</v>
      </c>
      <c r="B1299" s="55">
        <v>900643</v>
      </c>
      <c r="C1299" s="56">
        <v>224</v>
      </c>
      <c r="D1299" s="56">
        <v>2</v>
      </c>
      <c r="E1299" s="56">
        <f t="shared" si="166"/>
        <v>2</v>
      </c>
      <c r="F1299" s="56">
        <f t="shared" si="166"/>
        <v>2</v>
      </c>
      <c r="G1299" s="56">
        <f t="shared" si="166"/>
        <v>2</v>
      </c>
      <c r="H1299" s="56">
        <f t="shared" si="166"/>
        <v>2</v>
      </c>
      <c r="I1299" s="56">
        <f t="shared" si="166"/>
        <v>2</v>
      </c>
      <c r="J1299" s="56">
        <f t="shared" si="166"/>
        <v>2</v>
      </c>
      <c r="K1299" s="56">
        <f t="shared" si="166"/>
        <v>2</v>
      </c>
      <c r="L1299" s="56">
        <f t="shared" si="166"/>
        <v>2</v>
      </c>
      <c r="M1299" s="56">
        <f t="shared" si="166"/>
        <v>2</v>
      </c>
      <c r="N1299" s="56">
        <f t="shared" si="166"/>
        <v>2</v>
      </c>
      <c r="O1299" s="56">
        <f t="shared" si="166"/>
        <v>2</v>
      </c>
      <c r="P1299" s="56">
        <f t="shared" si="168"/>
        <v>24</v>
      </c>
      <c r="Q1299" s="59">
        <f t="shared" si="154"/>
        <v>5376</v>
      </c>
      <c r="R1299" s="61"/>
    </row>
    <row r="1300" spans="1:18" s="60" customFormat="1" ht="16.5" customHeight="1" x14ac:dyDescent="0.25">
      <c r="A1300" s="55" t="s">
        <v>470</v>
      </c>
      <c r="B1300" s="55">
        <v>900680</v>
      </c>
      <c r="C1300" s="56">
        <v>126</v>
      </c>
      <c r="D1300" s="56">
        <v>1</v>
      </c>
      <c r="E1300" s="56">
        <f t="shared" si="166"/>
        <v>1</v>
      </c>
      <c r="F1300" s="56">
        <f t="shared" si="166"/>
        <v>1</v>
      </c>
      <c r="G1300" s="56">
        <f t="shared" si="166"/>
        <v>1</v>
      </c>
      <c r="H1300" s="56">
        <f t="shared" si="166"/>
        <v>1</v>
      </c>
      <c r="I1300" s="56">
        <f t="shared" si="166"/>
        <v>1</v>
      </c>
      <c r="J1300" s="56">
        <f t="shared" si="166"/>
        <v>1</v>
      </c>
      <c r="K1300" s="56">
        <f t="shared" si="166"/>
        <v>1</v>
      </c>
      <c r="L1300" s="56">
        <f t="shared" si="166"/>
        <v>1</v>
      </c>
      <c r="M1300" s="56">
        <f t="shared" si="166"/>
        <v>1</v>
      </c>
      <c r="N1300" s="56">
        <f t="shared" si="166"/>
        <v>1</v>
      </c>
      <c r="O1300" s="56">
        <f t="shared" si="166"/>
        <v>1</v>
      </c>
      <c r="P1300" s="56">
        <f t="shared" si="168"/>
        <v>12</v>
      </c>
      <c r="Q1300" s="59">
        <f t="shared" ref="Q1300:Q1337" si="169">P1300*C1300</f>
        <v>1512</v>
      </c>
      <c r="R1300" s="61"/>
    </row>
    <row r="1301" spans="1:18" s="60" customFormat="1" ht="16.5" customHeight="1" x14ac:dyDescent="0.25">
      <c r="A1301" s="55" t="s">
        <v>470</v>
      </c>
      <c r="B1301" s="55">
        <v>900700</v>
      </c>
      <c r="C1301" s="56">
        <v>364</v>
      </c>
      <c r="D1301" s="56">
        <v>2</v>
      </c>
      <c r="E1301" s="56">
        <f t="shared" si="166"/>
        <v>2</v>
      </c>
      <c r="F1301" s="56">
        <f t="shared" si="166"/>
        <v>2</v>
      </c>
      <c r="G1301" s="56">
        <f t="shared" si="166"/>
        <v>2</v>
      </c>
      <c r="H1301" s="56">
        <f t="shared" si="166"/>
        <v>2</v>
      </c>
      <c r="I1301" s="56">
        <f t="shared" si="166"/>
        <v>2</v>
      </c>
      <c r="J1301" s="56">
        <f t="shared" si="166"/>
        <v>2</v>
      </c>
      <c r="K1301" s="56">
        <f t="shared" si="166"/>
        <v>2</v>
      </c>
      <c r="L1301" s="56">
        <f t="shared" si="166"/>
        <v>2</v>
      </c>
      <c r="M1301" s="56">
        <f t="shared" si="166"/>
        <v>2</v>
      </c>
      <c r="N1301" s="56">
        <f t="shared" si="166"/>
        <v>2</v>
      </c>
      <c r="O1301" s="56">
        <f t="shared" si="166"/>
        <v>2</v>
      </c>
      <c r="P1301" s="56">
        <f t="shared" si="168"/>
        <v>24</v>
      </c>
      <c r="Q1301" s="59">
        <f t="shared" si="169"/>
        <v>8736</v>
      </c>
      <c r="R1301" s="61"/>
    </row>
    <row r="1302" spans="1:18" ht="16.5" customHeight="1" x14ac:dyDescent="0.25">
      <c r="A1302" s="3" t="s">
        <v>471</v>
      </c>
      <c r="B1302" s="35">
        <v>1002410</v>
      </c>
      <c r="C1302" s="37">
        <v>2321</v>
      </c>
      <c r="D1302" s="37">
        <v>2</v>
      </c>
      <c r="E1302" s="37">
        <f t="shared" ref="E1302:O1321" si="170">D1302</f>
        <v>2</v>
      </c>
      <c r="F1302" s="37">
        <f t="shared" ref="F1302:O1304" si="171">E1302</f>
        <v>2</v>
      </c>
      <c r="G1302" s="37">
        <f t="shared" si="171"/>
        <v>2</v>
      </c>
      <c r="H1302" s="37">
        <f t="shared" si="171"/>
        <v>2</v>
      </c>
      <c r="I1302" s="37">
        <f t="shared" si="171"/>
        <v>2</v>
      </c>
      <c r="J1302" s="37">
        <f t="shared" si="171"/>
        <v>2</v>
      </c>
      <c r="K1302" s="37">
        <f t="shared" si="171"/>
        <v>2</v>
      </c>
      <c r="L1302" s="37">
        <f t="shared" si="171"/>
        <v>2</v>
      </c>
      <c r="M1302" s="37">
        <f t="shared" si="171"/>
        <v>2</v>
      </c>
      <c r="N1302" s="37">
        <f t="shared" si="171"/>
        <v>2</v>
      </c>
      <c r="O1302" s="37">
        <f t="shared" si="171"/>
        <v>2</v>
      </c>
      <c r="P1302" s="37">
        <f t="shared" si="168"/>
        <v>24</v>
      </c>
      <c r="Q1302" s="49">
        <f t="shared" si="169"/>
        <v>55704</v>
      </c>
      <c r="R1302" s="52">
        <f>SUM(Q1302:Q1424)</f>
        <v>108055122</v>
      </c>
    </row>
    <row r="1303" spans="1:18" ht="16.5" customHeight="1" x14ac:dyDescent="0.25">
      <c r="A1303" s="3" t="s">
        <v>471</v>
      </c>
      <c r="B1303" s="35">
        <v>1010010</v>
      </c>
      <c r="C1303" s="37">
        <v>67830</v>
      </c>
      <c r="D1303" s="37">
        <v>1</v>
      </c>
      <c r="E1303" s="37">
        <f t="shared" si="170"/>
        <v>1</v>
      </c>
      <c r="F1303" s="37">
        <f t="shared" si="171"/>
        <v>1</v>
      </c>
      <c r="G1303" s="37">
        <f t="shared" si="171"/>
        <v>1</v>
      </c>
      <c r="H1303" s="37">
        <f t="shared" si="171"/>
        <v>1</v>
      </c>
      <c r="I1303" s="37">
        <f t="shared" si="171"/>
        <v>1</v>
      </c>
      <c r="J1303" s="37">
        <f t="shared" si="171"/>
        <v>1</v>
      </c>
      <c r="K1303" s="37">
        <f t="shared" si="171"/>
        <v>1</v>
      </c>
      <c r="L1303" s="37">
        <f t="shared" si="171"/>
        <v>1</v>
      </c>
      <c r="M1303" s="37">
        <f t="shared" si="171"/>
        <v>1</v>
      </c>
      <c r="N1303" s="37">
        <f t="shared" si="171"/>
        <v>1</v>
      </c>
      <c r="O1303" s="37">
        <f t="shared" si="171"/>
        <v>1</v>
      </c>
      <c r="P1303" s="37">
        <f t="shared" si="168"/>
        <v>12</v>
      </c>
      <c r="Q1303" s="49">
        <f t="shared" si="169"/>
        <v>813960</v>
      </c>
      <c r="R1303" s="52"/>
    </row>
    <row r="1304" spans="1:18" ht="16.5" customHeight="1" x14ac:dyDescent="0.25">
      <c r="A1304" s="3" t="s">
        <v>471</v>
      </c>
      <c r="B1304" s="35">
        <v>1010102</v>
      </c>
      <c r="C1304" s="37">
        <v>20151</v>
      </c>
      <c r="D1304" s="37">
        <v>5</v>
      </c>
      <c r="E1304" s="37">
        <f t="shared" si="170"/>
        <v>5</v>
      </c>
      <c r="F1304" s="37">
        <f t="shared" si="171"/>
        <v>5</v>
      </c>
      <c r="G1304" s="37">
        <f t="shared" si="171"/>
        <v>5</v>
      </c>
      <c r="H1304" s="37">
        <f t="shared" si="171"/>
        <v>5</v>
      </c>
      <c r="I1304" s="37">
        <f t="shared" si="171"/>
        <v>5</v>
      </c>
      <c r="J1304" s="37">
        <f t="shared" si="171"/>
        <v>5</v>
      </c>
      <c r="K1304" s="37">
        <v>4</v>
      </c>
      <c r="L1304" s="37">
        <f t="shared" si="171"/>
        <v>4</v>
      </c>
      <c r="M1304" s="37">
        <f t="shared" si="171"/>
        <v>4</v>
      </c>
      <c r="N1304" s="37">
        <f t="shared" si="171"/>
        <v>4</v>
      </c>
      <c r="O1304" s="37">
        <f t="shared" si="171"/>
        <v>4</v>
      </c>
      <c r="P1304" s="37">
        <f t="shared" si="168"/>
        <v>55</v>
      </c>
      <c r="Q1304" s="49">
        <f t="shared" si="169"/>
        <v>1108305</v>
      </c>
      <c r="R1304" s="52"/>
    </row>
    <row r="1305" spans="1:18" ht="16.5" customHeight="1" x14ac:dyDescent="0.25">
      <c r="A1305" s="3" t="s">
        <v>471</v>
      </c>
      <c r="B1305" s="35">
        <v>1010133</v>
      </c>
      <c r="C1305" s="37">
        <v>106713</v>
      </c>
      <c r="D1305" s="37">
        <v>0</v>
      </c>
      <c r="E1305" s="37">
        <f t="shared" si="170"/>
        <v>0</v>
      </c>
      <c r="F1305" s="37">
        <f t="shared" si="170"/>
        <v>0</v>
      </c>
      <c r="G1305" s="37">
        <f t="shared" si="170"/>
        <v>0</v>
      </c>
      <c r="H1305" s="37">
        <f t="shared" si="170"/>
        <v>0</v>
      </c>
      <c r="I1305" s="37">
        <f t="shared" si="170"/>
        <v>0</v>
      </c>
      <c r="J1305" s="37">
        <f t="shared" si="170"/>
        <v>0</v>
      </c>
      <c r="K1305" s="37">
        <f t="shared" si="170"/>
        <v>0</v>
      </c>
      <c r="L1305" s="37">
        <f t="shared" si="170"/>
        <v>0</v>
      </c>
      <c r="M1305" s="37">
        <f t="shared" si="170"/>
        <v>0</v>
      </c>
      <c r="N1305" s="37">
        <v>1</v>
      </c>
      <c r="O1305" s="37">
        <f t="shared" si="170"/>
        <v>1</v>
      </c>
      <c r="P1305" s="37">
        <f t="shared" si="168"/>
        <v>2</v>
      </c>
      <c r="Q1305" s="49">
        <f t="shared" si="169"/>
        <v>213426</v>
      </c>
      <c r="R1305" s="52"/>
    </row>
    <row r="1306" spans="1:18" ht="16.5" customHeight="1" x14ac:dyDescent="0.25">
      <c r="A1306" s="3" t="s">
        <v>471</v>
      </c>
      <c r="B1306" s="35">
        <v>1010156</v>
      </c>
      <c r="C1306" s="37">
        <v>238</v>
      </c>
      <c r="D1306" s="37">
        <v>25</v>
      </c>
      <c r="E1306" s="37">
        <f t="shared" si="170"/>
        <v>25</v>
      </c>
      <c r="F1306" s="37">
        <f t="shared" si="170"/>
        <v>25</v>
      </c>
      <c r="G1306" s="37">
        <f t="shared" si="170"/>
        <v>25</v>
      </c>
      <c r="H1306" s="37">
        <f t="shared" si="170"/>
        <v>25</v>
      </c>
      <c r="I1306" s="37">
        <f t="shared" si="170"/>
        <v>25</v>
      </c>
      <c r="J1306" s="37">
        <f t="shared" si="170"/>
        <v>25</v>
      </c>
      <c r="K1306" s="37">
        <f t="shared" si="170"/>
        <v>25</v>
      </c>
      <c r="L1306" s="37">
        <f t="shared" si="170"/>
        <v>25</v>
      </c>
      <c r="M1306" s="37">
        <f t="shared" si="170"/>
        <v>25</v>
      </c>
      <c r="N1306" s="37">
        <f t="shared" si="170"/>
        <v>25</v>
      </c>
      <c r="O1306" s="37">
        <f t="shared" si="170"/>
        <v>25</v>
      </c>
      <c r="P1306" s="37">
        <f t="shared" si="168"/>
        <v>300</v>
      </c>
      <c r="Q1306" s="49">
        <f t="shared" si="169"/>
        <v>71400</v>
      </c>
      <c r="R1306" s="52"/>
    </row>
    <row r="1307" spans="1:18" ht="16.5" customHeight="1" x14ac:dyDescent="0.25">
      <c r="A1307" s="3" t="s">
        <v>471</v>
      </c>
      <c r="B1307" s="35">
        <v>1010173</v>
      </c>
      <c r="C1307" s="37">
        <v>27965</v>
      </c>
      <c r="D1307" s="37">
        <v>0</v>
      </c>
      <c r="E1307" s="37">
        <f t="shared" si="170"/>
        <v>0</v>
      </c>
      <c r="F1307" s="37">
        <f t="shared" si="170"/>
        <v>0</v>
      </c>
      <c r="G1307" s="37">
        <f t="shared" si="170"/>
        <v>0</v>
      </c>
      <c r="H1307" s="37">
        <f t="shared" si="170"/>
        <v>0</v>
      </c>
      <c r="I1307" s="37">
        <f t="shared" si="170"/>
        <v>0</v>
      </c>
      <c r="J1307" s="37">
        <f t="shared" si="170"/>
        <v>0</v>
      </c>
      <c r="K1307" s="37">
        <f t="shared" si="170"/>
        <v>0</v>
      </c>
      <c r="L1307" s="37">
        <f t="shared" si="170"/>
        <v>0</v>
      </c>
      <c r="M1307" s="37">
        <f t="shared" si="170"/>
        <v>0</v>
      </c>
      <c r="N1307" s="37">
        <v>1</v>
      </c>
      <c r="O1307" s="37">
        <f t="shared" si="170"/>
        <v>1</v>
      </c>
      <c r="P1307" s="37">
        <f t="shared" si="168"/>
        <v>2</v>
      </c>
      <c r="Q1307" s="49">
        <f t="shared" si="169"/>
        <v>55930</v>
      </c>
      <c r="R1307" s="52"/>
    </row>
    <row r="1308" spans="1:18" ht="16.5" customHeight="1" x14ac:dyDescent="0.25">
      <c r="A1308" s="3" t="s">
        <v>471</v>
      </c>
      <c r="B1308" s="35">
        <v>1010174</v>
      </c>
      <c r="C1308" s="37">
        <v>3233</v>
      </c>
      <c r="D1308" s="37">
        <v>2</v>
      </c>
      <c r="E1308" s="37">
        <f t="shared" si="170"/>
        <v>2</v>
      </c>
      <c r="F1308" s="37">
        <f t="shared" si="170"/>
        <v>2</v>
      </c>
      <c r="G1308" s="37">
        <f t="shared" si="170"/>
        <v>2</v>
      </c>
      <c r="H1308" s="37">
        <f t="shared" si="170"/>
        <v>2</v>
      </c>
      <c r="I1308" s="37">
        <f t="shared" si="170"/>
        <v>2</v>
      </c>
      <c r="J1308" s="37">
        <f t="shared" si="170"/>
        <v>2</v>
      </c>
      <c r="K1308" s="37">
        <f t="shared" si="170"/>
        <v>2</v>
      </c>
      <c r="L1308" s="37">
        <f t="shared" si="170"/>
        <v>2</v>
      </c>
      <c r="M1308" s="37">
        <f t="shared" si="170"/>
        <v>2</v>
      </c>
      <c r="N1308" s="37">
        <f t="shared" si="170"/>
        <v>2</v>
      </c>
      <c r="O1308" s="37">
        <f t="shared" si="170"/>
        <v>2</v>
      </c>
      <c r="P1308" s="37">
        <f t="shared" si="168"/>
        <v>24</v>
      </c>
      <c r="Q1308" s="49">
        <f t="shared" si="169"/>
        <v>77592</v>
      </c>
      <c r="R1308" s="52"/>
    </row>
    <row r="1309" spans="1:18" ht="16.5" customHeight="1" x14ac:dyDescent="0.25">
      <c r="A1309" s="3" t="s">
        <v>471</v>
      </c>
      <c r="B1309" s="35">
        <v>1010201</v>
      </c>
      <c r="C1309" s="37">
        <v>1190</v>
      </c>
      <c r="D1309" s="37">
        <v>20</v>
      </c>
      <c r="E1309" s="37">
        <f t="shared" si="170"/>
        <v>20</v>
      </c>
      <c r="F1309" s="37">
        <f t="shared" si="170"/>
        <v>20</v>
      </c>
      <c r="G1309" s="37">
        <f t="shared" si="170"/>
        <v>20</v>
      </c>
      <c r="H1309" s="37">
        <f t="shared" si="170"/>
        <v>20</v>
      </c>
      <c r="I1309" s="37">
        <f t="shared" si="170"/>
        <v>20</v>
      </c>
      <c r="J1309" s="37">
        <f t="shared" si="170"/>
        <v>20</v>
      </c>
      <c r="K1309" s="37">
        <f t="shared" si="170"/>
        <v>20</v>
      </c>
      <c r="L1309" s="37">
        <f t="shared" si="170"/>
        <v>20</v>
      </c>
      <c r="M1309" s="37">
        <f t="shared" si="170"/>
        <v>20</v>
      </c>
      <c r="N1309" s="37">
        <f t="shared" si="170"/>
        <v>20</v>
      </c>
      <c r="O1309" s="37">
        <f t="shared" si="170"/>
        <v>20</v>
      </c>
      <c r="P1309" s="37">
        <f t="shared" si="168"/>
        <v>240</v>
      </c>
      <c r="Q1309" s="49">
        <f t="shared" si="169"/>
        <v>285600</v>
      </c>
      <c r="R1309" s="52"/>
    </row>
    <row r="1310" spans="1:18" ht="16.5" customHeight="1" x14ac:dyDescent="0.25">
      <c r="A1310" s="3" t="s">
        <v>471</v>
      </c>
      <c r="B1310" s="35">
        <v>1010202</v>
      </c>
      <c r="C1310" s="37">
        <v>18326</v>
      </c>
      <c r="D1310" s="37">
        <v>13</v>
      </c>
      <c r="E1310" s="37">
        <f t="shared" si="170"/>
        <v>13</v>
      </c>
      <c r="F1310" s="37">
        <f t="shared" si="170"/>
        <v>13</v>
      </c>
      <c r="G1310" s="37">
        <f t="shared" si="170"/>
        <v>13</v>
      </c>
      <c r="H1310" s="37">
        <f t="shared" si="170"/>
        <v>13</v>
      </c>
      <c r="I1310" s="37">
        <f t="shared" si="170"/>
        <v>13</v>
      </c>
      <c r="J1310" s="37">
        <f t="shared" si="170"/>
        <v>13</v>
      </c>
      <c r="K1310" s="37">
        <f t="shared" si="170"/>
        <v>13</v>
      </c>
      <c r="L1310" s="37">
        <f t="shared" si="170"/>
        <v>13</v>
      </c>
      <c r="M1310" s="37">
        <f t="shared" si="170"/>
        <v>13</v>
      </c>
      <c r="N1310" s="37">
        <f t="shared" si="170"/>
        <v>13</v>
      </c>
      <c r="O1310" s="37">
        <f t="shared" si="170"/>
        <v>13</v>
      </c>
      <c r="P1310" s="37">
        <f t="shared" si="168"/>
        <v>156</v>
      </c>
      <c r="Q1310" s="49">
        <f t="shared" si="169"/>
        <v>2858856</v>
      </c>
      <c r="R1310" s="52"/>
    </row>
    <row r="1311" spans="1:18" ht="16.5" customHeight="1" x14ac:dyDescent="0.25">
      <c r="A1311" s="3" t="s">
        <v>471</v>
      </c>
      <c r="B1311" s="35">
        <v>1010225</v>
      </c>
      <c r="C1311" s="37">
        <v>75565</v>
      </c>
      <c r="D1311" s="37">
        <v>1</v>
      </c>
      <c r="E1311" s="37">
        <f t="shared" si="170"/>
        <v>1</v>
      </c>
      <c r="F1311" s="37">
        <f t="shared" si="170"/>
        <v>1</v>
      </c>
      <c r="G1311" s="37">
        <f t="shared" si="170"/>
        <v>1</v>
      </c>
      <c r="H1311" s="37">
        <f t="shared" si="170"/>
        <v>1</v>
      </c>
      <c r="I1311" s="37">
        <f t="shared" si="170"/>
        <v>1</v>
      </c>
      <c r="J1311" s="37">
        <f t="shared" si="170"/>
        <v>1</v>
      </c>
      <c r="K1311" s="37">
        <f t="shared" si="170"/>
        <v>1</v>
      </c>
      <c r="L1311" s="37">
        <f t="shared" si="170"/>
        <v>1</v>
      </c>
      <c r="M1311" s="37">
        <f t="shared" si="170"/>
        <v>1</v>
      </c>
      <c r="N1311" s="37">
        <f t="shared" si="170"/>
        <v>1</v>
      </c>
      <c r="O1311" s="37">
        <f t="shared" si="170"/>
        <v>1</v>
      </c>
      <c r="P1311" s="37">
        <f t="shared" si="168"/>
        <v>12</v>
      </c>
      <c r="Q1311" s="49">
        <f t="shared" si="169"/>
        <v>906780</v>
      </c>
      <c r="R1311" s="52"/>
    </row>
    <row r="1312" spans="1:18" ht="16.5" customHeight="1" x14ac:dyDescent="0.25">
      <c r="A1312" s="3" t="s">
        <v>471</v>
      </c>
      <c r="B1312" s="35">
        <v>1010231</v>
      </c>
      <c r="C1312" s="37">
        <v>13006</v>
      </c>
      <c r="D1312" s="37">
        <v>1</v>
      </c>
      <c r="E1312" s="37">
        <f t="shared" si="170"/>
        <v>1</v>
      </c>
      <c r="F1312" s="37">
        <f t="shared" si="170"/>
        <v>1</v>
      </c>
      <c r="G1312" s="37">
        <f t="shared" si="170"/>
        <v>1</v>
      </c>
      <c r="H1312" s="37">
        <f t="shared" si="170"/>
        <v>1</v>
      </c>
      <c r="I1312" s="37">
        <f t="shared" si="170"/>
        <v>1</v>
      </c>
      <c r="J1312" s="37">
        <v>0</v>
      </c>
      <c r="K1312" s="37">
        <f t="shared" si="170"/>
        <v>0</v>
      </c>
      <c r="L1312" s="37">
        <f t="shared" si="170"/>
        <v>0</v>
      </c>
      <c r="M1312" s="37">
        <f t="shared" si="170"/>
        <v>0</v>
      </c>
      <c r="N1312" s="37">
        <f t="shared" si="170"/>
        <v>0</v>
      </c>
      <c r="O1312" s="37">
        <f t="shared" si="170"/>
        <v>0</v>
      </c>
      <c r="P1312" s="37">
        <f t="shared" si="168"/>
        <v>6</v>
      </c>
      <c r="Q1312" s="49">
        <f t="shared" si="169"/>
        <v>78036</v>
      </c>
      <c r="R1312" s="52"/>
    </row>
    <row r="1313" spans="1:18" ht="16.5" customHeight="1" x14ac:dyDescent="0.25">
      <c r="A1313" s="3" t="s">
        <v>471</v>
      </c>
      <c r="B1313" s="35">
        <v>1010234</v>
      </c>
      <c r="C1313" s="37">
        <v>53907</v>
      </c>
      <c r="D1313" s="37">
        <v>1</v>
      </c>
      <c r="E1313" s="37">
        <f t="shared" si="170"/>
        <v>1</v>
      </c>
      <c r="F1313" s="37">
        <f t="shared" si="170"/>
        <v>1</v>
      </c>
      <c r="G1313" s="37">
        <f t="shared" si="170"/>
        <v>1</v>
      </c>
      <c r="H1313" s="37">
        <f t="shared" si="170"/>
        <v>1</v>
      </c>
      <c r="I1313" s="37">
        <f t="shared" si="170"/>
        <v>1</v>
      </c>
      <c r="J1313" s="37">
        <f t="shared" si="170"/>
        <v>1</v>
      </c>
      <c r="K1313" s="37">
        <f t="shared" si="170"/>
        <v>1</v>
      </c>
      <c r="L1313" s="37">
        <f t="shared" si="170"/>
        <v>1</v>
      </c>
      <c r="M1313" s="37">
        <f t="shared" si="170"/>
        <v>1</v>
      </c>
      <c r="N1313" s="37">
        <f t="shared" si="170"/>
        <v>1</v>
      </c>
      <c r="O1313" s="37">
        <f t="shared" si="170"/>
        <v>1</v>
      </c>
      <c r="P1313" s="37">
        <f t="shared" si="168"/>
        <v>12</v>
      </c>
      <c r="Q1313" s="49">
        <f t="shared" si="169"/>
        <v>646884</v>
      </c>
      <c r="R1313" s="52"/>
    </row>
    <row r="1314" spans="1:18" ht="16.5" customHeight="1" x14ac:dyDescent="0.25">
      <c r="A1314" s="3" t="s">
        <v>471</v>
      </c>
      <c r="B1314" s="35">
        <v>1010235</v>
      </c>
      <c r="C1314" s="37">
        <v>597569</v>
      </c>
      <c r="D1314" s="37">
        <v>4</v>
      </c>
      <c r="E1314" s="37">
        <f t="shared" si="170"/>
        <v>4</v>
      </c>
      <c r="F1314" s="37">
        <f t="shared" si="170"/>
        <v>4</v>
      </c>
      <c r="G1314" s="37">
        <f t="shared" si="170"/>
        <v>4</v>
      </c>
      <c r="H1314" s="37">
        <f t="shared" si="170"/>
        <v>4</v>
      </c>
      <c r="I1314" s="37">
        <f t="shared" si="170"/>
        <v>4</v>
      </c>
      <c r="J1314" s="37">
        <v>4</v>
      </c>
      <c r="K1314" s="37">
        <v>3</v>
      </c>
      <c r="L1314" s="37">
        <f t="shared" si="170"/>
        <v>3</v>
      </c>
      <c r="M1314" s="37">
        <f t="shared" si="170"/>
        <v>3</v>
      </c>
      <c r="N1314" s="37">
        <f t="shared" si="170"/>
        <v>3</v>
      </c>
      <c r="O1314" s="37">
        <f t="shared" si="170"/>
        <v>3</v>
      </c>
      <c r="P1314" s="37">
        <f t="shared" si="168"/>
        <v>43</v>
      </c>
      <c r="Q1314" s="49">
        <f t="shared" si="169"/>
        <v>25695467</v>
      </c>
      <c r="R1314" s="52"/>
    </row>
    <row r="1315" spans="1:18" ht="16.5" customHeight="1" x14ac:dyDescent="0.25">
      <c r="A1315" s="3" t="s">
        <v>471</v>
      </c>
      <c r="B1315" s="35">
        <v>1010236</v>
      </c>
      <c r="C1315" s="37">
        <v>158258</v>
      </c>
      <c r="D1315" s="37">
        <v>0</v>
      </c>
      <c r="E1315" s="37">
        <f t="shared" si="170"/>
        <v>0</v>
      </c>
      <c r="F1315" s="37">
        <f t="shared" si="170"/>
        <v>0</v>
      </c>
      <c r="G1315" s="37">
        <f t="shared" si="170"/>
        <v>0</v>
      </c>
      <c r="H1315" s="37">
        <f t="shared" si="170"/>
        <v>0</v>
      </c>
      <c r="I1315" s="37">
        <f t="shared" si="170"/>
        <v>0</v>
      </c>
      <c r="J1315" s="37">
        <f t="shared" si="170"/>
        <v>0</v>
      </c>
      <c r="K1315" s="37">
        <f t="shared" si="170"/>
        <v>0</v>
      </c>
      <c r="L1315" s="37">
        <f t="shared" si="170"/>
        <v>0</v>
      </c>
      <c r="M1315" s="37">
        <v>1</v>
      </c>
      <c r="N1315" s="37">
        <v>1</v>
      </c>
      <c r="O1315" s="37">
        <f t="shared" si="170"/>
        <v>1</v>
      </c>
      <c r="P1315" s="37">
        <f t="shared" si="168"/>
        <v>3</v>
      </c>
      <c r="Q1315" s="49">
        <f t="shared" si="169"/>
        <v>474774</v>
      </c>
      <c r="R1315" s="52"/>
    </row>
    <row r="1316" spans="1:18" ht="16.5" customHeight="1" x14ac:dyDescent="0.25">
      <c r="A1316" s="3" t="s">
        <v>471</v>
      </c>
      <c r="B1316" s="35">
        <v>1010282</v>
      </c>
      <c r="C1316" s="37">
        <v>16660</v>
      </c>
      <c r="D1316" s="37">
        <v>8</v>
      </c>
      <c r="E1316" s="37">
        <f t="shared" si="170"/>
        <v>8</v>
      </c>
      <c r="F1316" s="37">
        <f t="shared" si="170"/>
        <v>8</v>
      </c>
      <c r="G1316" s="37">
        <f t="shared" si="170"/>
        <v>8</v>
      </c>
      <c r="H1316" s="37">
        <f t="shared" si="170"/>
        <v>8</v>
      </c>
      <c r="I1316" s="37">
        <f t="shared" si="170"/>
        <v>8</v>
      </c>
      <c r="J1316" s="37">
        <f t="shared" si="170"/>
        <v>8</v>
      </c>
      <c r="K1316" s="37">
        <f t="shared" si="170"/>
        <v>8</v>
      </c>
      <c r="L1316" s="37">
        <f t="shared" si="170"/>
        <v>8</v>
      </c>
      <c r="M1316" s="37">
        <f t="shared" si="170"/>
        <v>8</v>
      </c>
      <c r="N1316" s="37">
        <f t="shared" si="170"/>
        <v>8</v>
      </c>
      <c r="O1316" s="37">
        <f t="shared" si="170"/>
        <v>8</v>
      </c>
      <c r="P1316" s="37">
        <f t="shared" si="168"/>
        <v>96</v>
      </c>
      <c r="Q1316" s="49">
        <f t="shared" si="169"/>
        <v>1599360</v>
      </c>
      <c r="R1316" s="52"/>
    </row>
    <row r="1317" spans="1:18" ht="16.5" customHeight="1" x14ac:dyDescent="0.25">
      <c r="A1317" s="3" t="s">
        <v>471</v>
      </c>
      <c r="B1317" s="35">
        <v>1010722</v>
      </c>
      <c r="C1317" s="37">
        <v>3570</v>
      </c>
      <c r="D1317" s="37">
        <v>1</v>
      </c>
      <c r="E1317" s="37">
        <f t="shared" si="170"/>
        <v>1</v>
      </c>
      <c r="F1317" s="37">
        <f t="shared" si="170"/>
        <v>1</v>
      </c>
      <c r="G1317" s="37">
        <f t="shared" si="170"/>
        <v>1</v>
      </c>
      <c r="H1317" s="37">
        <f t="shared" si="170"/>
        <v>1</v>
      </c>
      <c r="I1317" s="37">
        <f t="shared" si="170"/>
        <v>1</v>
      </c>
      <c r="J1317" s="37">
        <f t="shared" si="170"/>
        <v>1</v>
      </c>
      <c r="K1317" s="37">
        <f t="shared" si="170"/>
        <v>1</v>
      </c>
      <c r="L1317" s="37">
        <f t="shared" si="170"/>
        <v>1</v>
      </c>
      <c r="M1317" s="37">
        <f t="shared" si="170"/>
        <v>1</v>
      </c>
      <c r="N1317" s="37">
        <f t="shared" si="170"/>
        <v>1</v>
      </c>
      <c r="O1317" s="37">
        <f t="shared" si="170"/>
        <v>1</v>
      </c>
      <c r="P1317" s="37">
        <f t="shared" si="168"/>
        <v>12</v>
      </c>
      <c r="Q1317" s="49">
        <f t="shared" si="169"/>
        <v>42840</v>
      </c>
      <c r="R1317" s="52"/>
    </row>
    <row r="1318" spans="1:18" ht="16.5" customHeight="1" x14ac:dyDescent="0.25">
      <c r="A1318" s="3" t="s">
        <v>471</v>
      </c>
      <c r="B1318" s="35">
        <v>1012802</v>
      </c>
      <c r="C1318" s="37">
        <v>143812</v>
      </c>
      <c r="D1318" s="37">
        <v>1</v>
      </c>
      <c r="E1318" s="37">
        <f t="shared" si="170"/>
        <v>1</v>
      </c>
      <c r="F1318" s="37">
        <f t="shared" si="170"/>
        <v>1</v>
      </c>
      <c r="G1318" s="37">
        <f t="shared" si="170"/>
        <v>1</v>
      </c>
      <c r="H1318" s="37">
        <f t="shared" si="170"/>
        <v>1</v>
      </c>
      <c r="I1318" s="37">
        <f t="shared" si="170"/>
        <v>1</v>
      </c>
      <c r="J1318" s="37">
        <v>0</v>
      </c>
      <c r="K1318" s="37">
        <f t="shared" si="170"/>
        <v>0</v>
      </c>
      <c r="L1318" s="37">
        <f t="shared" si="170"/>
        <v>0</v>
      </c>
      <c r="M1318" s="37">
        <f t="shared" si="170"/>
        <v>0</v>
      </c>
      <c r="N1318" s="37">
        <f t="shared" si="170"/>
        <v>0</v>
      </c>
      <c r="O1318" s="37">
        <f t="shared" si="170"/>
        <v>0</v>
      </c>
      <c r="P1318" s="37">
        <f t="shared" si="168"/>
        <v>6</v>
      </c>
      <c r="Q1318" s="49">
        <f t="shared" si="169"/>
        <v>862872</v>
      </c>
      <c r="R1318" s="52"/>
    </row>
    <row r="1319" spans="1:18" ht="16.5" customHeight="1" x14ac:dyDescent="0.25">
      <c r="A1319" s="3" t="s">
        <v>471</v>
      </c>
      <c r="B1319" s="35">
        <v>1020024</v>
      </c>
      <c r="C1319" s="37">
        <v>1190</v>
      </c>
      <c r="D1319" s="37">
        <v>3</v>
      </c>
      <c r="E1319" s="37">
        <f t="shared" si="170"/>
        <v>3</v>
      </c>
      <c r="F1319" s="37">
        <f t="shared" si="170"/>
        <v>3</v>
      </c>
      <c r="G1319" s="37">
        <f t="shared" si="170"/>
        <v>3</v>
      </c>
      <c r="H1319" s="37">
        <f t="shared" si="170"/>
        <v>3</v>
      </c>
      <c r="I1319" s="37">
        <f t="shared" si="170"/>
        <v>3</v>
      </c>
      <c r="J1319" s="37">
        <f t="shared" si="170"/>
        <v>3</v>
      </c>
      <c r="K1319" s="37">
        <f t="shared" si="170"/>
        <v>3</v>
      </c>
      <c r="L1319" s="37">
        <f t="shared" si="170"/>
        <v>3</v>
      </c>
      <c r="M1319" s="37">
        <f t="shared" si="170"/>
        <v>3</v>
      </c>
      <c r="N1319" s="37">
        <f t="shared" si="170"/>
        <v>3</v>
      </c>
      <c r="O1319" s="37">
        <f t="shared" si="170"/>
        <v>3</v>
      </c>
      <c r="P1319" s="37">
        <f t="shared" si="168"/>
        <v>36</v>
      </c>
      <c r="Q1319" s="49">
        <f t="shared" si="169"/>
        <v>42840</v>
      </c>
      <c r="R1319" s="52"/>
    </row>
    <row r="1320" spans="1:18" ht="16.5" customHeight="1" x14ac:dyDescent="0.25">
      <c r="A1320" s="3" t="s">
        <v>471</v>
      </c>
      <c r="B1320" s="35">
        <v>1020025</v>
      </c>
      <c r="C1320" s="37">
        <v>2440</v>
      </c>
      <c r="D1320" s="37">
        <v>3</v>
      </c>
      <c r="E1320" s="37">
        <f t="shared" si="170"/>
        <v>3</v>
      </c>
      <c r="F1320" s="37">
        <f t="shared" si="170"/>
        <v>3</v>
      </c>
      <c r="G1320" s="37">
        <f t="shared" si="170"/>
        <v>3</v>
      </c>
      <c r="H1320" s="37">
        <f t="shared" si="170"/>
        <v>3</v>
      </c>
      <c r="I1320" s="37">
        <f t="shared" si="170"/>
        <v>3</v>
      </c>
      <c r="J1320" s="37">
        <f t="shared" si="170"/>
        <v>3</v>
      </c>
      <c r="K1320" s="37">
        <f t="shared" si="170"/>
        <v>3</v>
      </c>
      <c r="L1320" s="37">
        <f t="shared" si="170"/>
        <v>3</v>
      </c>
      <c r="M1320" s="37">
        <f t="shared" si="170"/>
        <v>3</v>
      </c>
      <c r="N1320" s="37">
        <f t="shared" si="170"/>
        <v>3</v>
      </c>
      <c r="O1320" s="37">
        <f t="shared" si="170"/>
        <v>3</v>
      </c>
      <c r="P1320" s="37">
        <f t="shared" si="168"/>
        <v>36</v>
      </c>
      <c r="Q1320" s="49">
        <f t="shared" si="169"/>
        <v>87840</v>
      </c>
      <c r="R1320" s="52"/>
    </row>
    <row r="1321" spans="1:18" ht="16.5" customHeight="1" x14ac:dyDescent="0.25">
      <c r="A1321" s="3" t="s">
        <v>471</v>
      </c>
      <c r="B1321" s="35">
        <v>1020026</v>
      </c>
      <c r="C1321" s="37">
        <v>2380</v>
      </c>
      <c r="D1321" s="37">
        <v>8</v>
      </c>
      <c r="E1321" s="37">
        <f t="shared" si="170"/>
        <v>8</v>
      </c>
      <c r="F1321" s="37">
        <f t="shared" si="170"/>
        <v>8</v>
      </c>
      <c r="G1321" s="37">
        <f t="shared" si="170"/>
        <v>8</v>
      </c>
      <c r="H1321" s="37">
        <f t="shared" si="170"/>
        <v>8</v>
      </c>
      <c r="I1321" s="37">
        <f t="shared" si="170"/>
        <v>8</v>
      </c>
      <c r="J1321" s="37">
        <f t="shared" si="170"/>
        <v>8</v>
      </c>
      <c r="K1321" s="37">
        <f t="shared" si="170"/>
        <v>8</v>
      </c>
      <c r="L1321" s="37">
        <f t="shared" si="170"/>
        <v>8</v>
      </c>
      <c r="M1321" s="37">
        <f t="shared" si="170"/>
        <v>8</v>
      </c>
      <c r="N1321" s="37">
        <f t="shared" si="170"/>
        <v>8</v>
      </c>
      <c r="O1321" s="37">
        <f t="shared" si="170"/>
        <v>8</v>
      </c>
      <c r="P1321" s="37">
        <f t="shared" si="168"/>
        <v>96</v>
      </c>
      <c r="Q1321" s="49">
        <f t="shared" si="169"/>
        <v>228480</v>
      </c>
      <c r="R1321" s="52"/>
    </row>
    <row r="1322" spans="1:18" ht="16.5" customHeight="1" x14ac:dyDescent="0.25">
      <c r="A1322" s="3" t="s">
        <v>471</v>
      </c>
      <c r="B1322" s="35">
        <v>1020035</v>
      </c>
      <c r="C1322" s="37">
        <v>2500</v>
      </c>
      <c r="D1322" s="37">
        <v>1</v>
      </c>
      <c r="E1322" s="37">
        <f t="shared" ref="E1322:O1345" si="172">D1322</f>
        <v>1</v>
      </c>
      <c r="F1322" s="37">
        <f t="shared" si="172"/>
        <v>1</v>
      </c>
      <c r="G1322" s="37">
        <f t="shared" si="172"/>
        <v>1</v>
      </c>
      <c r="H1322" s="37">
        <f t="shared" si="172"/>
        <v>1</v>
      </c>
      <c r="I1322" s="37">
        <f t="shared" si="172"/>
        <v>1</v>
      </c>
      <c r="J1322" s="37">
        <f t="shared" si="172"/>
        <v>1</v>
      </c>
      <c r="K1322" s="37">
        <f t="shared" si="172"/>
        <v>1</v>
      </c>
      <c r="L1322" s="37">
        <f t="shared" si="172"/>
        <v>1</v>
      </c>
      <c r="M1322" s="37">
        <f t="shared" si="172"/>
        <v>1</v>
      </c>
      <c r="N1322" s="37">
        <f t="shared" si="172"/>
        <v>1</v>
      </c>
      <c r="O1322" s="37">
        <f t="shared" si="172"/>
        <v>1</v>
      </c>
      <c r="P1322" s="37">
        <f t="shared" si="168"/>
        <v>12</v>
      </c>
      <c r="Q1322" s="49">
        <f t="shared" si="169"/>
        <v>30000</v>
      </c>
      <c r="R1322" s="52"/>
    </row>
    <row r="1323" spans="1:18" ht="16.5" customHeight="1" x14ac:dyDescent="0.25">
      <c r="A1323" s="3" t="s">
        <v>471</v>
      </c>
      <c r="B1323" s="35">
        <v>1020039</v>
      </c>
      <c r="C1323" s="37">
        <v>1190</v>
      </c>
      <c r="D1323" s="37">
        <v>3</v>
      </c>
      <c r="E1323" s="37">
        <f t="shared" si="172"/>
        <v>3</v>
      </c>
      <c r="F1323" s="37">
        <f t="shared" si="172"/>
        <v>3</v>
      </c>
      <c r="G1323" s="37">
        <f t="shared" si="172"/>
        <v>3</v>
      </c>
      <c r="H1323" s="37">
        <f t="shared" si="172"/>
        <v>3</v>
      </c>
      <c r="I1323" s="37">
        <f t="shared" si="172"/>
        <v>3</v>
      </c>
      <c r="J1323" s="37">
        <f t="shared" si="172"/>
        <v>3</v>
      </c>
      <c r="K1323" s="37">
        <f t="shared" si="172"/>
        <v>3</v>
      </c>
      <c r="L1323" s="37">
        <f t="shared" si="172"/>
        <v>3</v>
      </c>
      <c r="M1323" s="37">
        <f t="shared" si="172"/>
        <v>3</v>
      </c>
      <c r="N1323" s="37">
        <f t="shared" si="172"/>
        <v>3</v>
      </c>
      <c r="O1323" s="37">
        <f t="shared" si="172"/>
        <v>3</v>
      </c>
      <c r="P1323" s="37">
        <f t="shared" si="168"/>
        <v>36</v>
      </c>
      <c r="Q1323" s="49">
        <f t="shared" si="169"/>
        <v>42840</v>
      </c>
      <c r="R1323" s="52"/>
    </row>
    <row r="1324" spans="1:18" ht="16.5" customHeight="1" x14ac:dyDescent="0.25">
      <c r="A1324" s="3" t="s">
        <v>471</v>
      </c>
      <c r="B1324" s="35">
        <v>1020044</v>
      </c>
      <c r="C1324" s="37">
        <v>144899</v>
      </c>
      <c r="D1324" s="37">
        <v>2</v>
      </c>
      <c r="E1324" s="37">
        <f t="shared" si="172"/>
        <v>2</v>
      </c>
      <c r="F1324" s="37">
        <f t="shared" si="172"/>
        <v>2</v>
      </c>
      <c r="G1324" s="37">
        <f t="shared" si="172"/>
        <v>2</v>
      </c>
      <c r="H1324" s="37">
        <f t="shared" si="172"/>
        <v>2</v>
      </c>
      <c r="I1324" s="37">
        <f t="shared" si="172"/>
        <v>2</v>
      </c>
      <c r="J1324" s="37">
        <f t="shared" si="172"/>
        <v>2</v>
      </c>
      <c r="K1324" s="37">
        <f t="shared" si="172"/>
        <v>2</v>
      </c>
      <c r="L1324" s="37">
        <f t="shared" si="172"/>
        <v>2</v>
      </c>
      <c r="M1324" s="37">
        <f t="shared" si="172"/>
        <v>2</v>
      </c>
      <c r="N1324" s="37">
        <f t="shared" si="172"/>
        <v>2</v>
      </c>
      <c r="O1324" s="37">
        <f t="shared" si="172"/>
        <v>2</v>
      </c>
      <c r="P1324" s="37">
        <f t="shared" si="168"/>
        <v>24</v>
      </c>
      <c r="Q1324" s="49">
        <f t="shared" si="169"/>
        <v>3477576</v>
      </c>
      <c r="R1324" s="52"/>
    </row>
    <row r="1325" spans="1:18" ht="16.5" customHeight="1" x14ac:dyDescent="0.25">
      <c r="A1325" s="3" t="s">
        <v>471</v>
      </c>
      <c r="B1325" s="35">
        <v>1020045</v>
      </c>
      <c r="C1325" s="37">
        <v>179260</v>
      </c>
      <c r="D1325" s="37">
        <v>4</v>
      </c>
      <c r="E1325" s="37">
        <f t="shared" si="172"/>
        <v>4</v>
      </c>
      <c r="F1325" s="37">
        <f t="shared" si="172"/>
        <v>4</v>
      </c>
      <c r="G1325" s="37">
        <f t="shared" si="172"/>
        <v>4</v>
      </c>
      <c r="H1325" s="37">
        <f t="shared" si="172"/>
        <v>4</v>
      </c>
      <c r="I1325" s="37">
        <f t="shared" si="172"/>
        <v>4</v>
      </c>
      <c r="J1325" s="37">
        <f t="shared" si="172"/>
        <v>4</v>
      </c>
      <c r="K1325" s="37">
        <f t="shared" si="172"/>
        <v>4</v>
      </c>
      <c r="L1325" s="37">
        <f t="shared" si="172"/>
        <v>4</v>
      </c>
      <c r="M1325" s="37">
        <f t="shared" si="172"/>
        <v>4</v>
      </c>
      <c r="N1325" s="37">
        <f t="shared" si="172"/>
        <v>4</v>
      </c>
      <c r="O1325" s="37">
        <f t="shared" si="172"/>
        <v>4</v>
      </c>
      <c r="P1325" s="37">
        <f t="shared" si="168"/>
        <v>48</v>
      </c>
      <c r="Q1325" s="49">
        <f t="shared" si="169"/>
        <v>8604480</v>
      </c>
      <c r="R1325" s="52"/>
    </row>
    <row r="1326" spans="1:18" ht="16.5" customHeight="1" x14ac:dyDescent="0.25">
      <c r="A1326" s="3" t="s">
        <v>471</v>
      </c>
      <c r="B1326" s="35">
        <v>1020046</v>
      </c>
      <c r="C1326" s="37">
        <v>50780</v>
      </c>
      <c r="D1326" s="37">
        <v>4</v>
      </c>
      <c r="E1326" s="37">
        <f t="shared" si="172"/>
        <v>4</v>
      </c>
      <c r="F1326" s="37">
        <f t="shared" si="172"/>
        <v>4</v>
      </c>
      <c r="G1326" s="37">
        <f t="shared" si="172"/>
        <v>4</v>
      </c>
      <c r="H1326" s="37">
        <f t="shared" si="172"/>
        <v>4</v>
      </c>
      <c r="I1326" s="37">
        <f t="shared" si="172"/>
        <v>4</v>
      </c>
      <c r="J1326" s="37">
        <f t="shared" si="172"/>
        <v>4</v>
      </c>
      <c r="K1326" s="37">
        <f t="shared" si="172"/>
        <v>4</v>
      </c>
      <c r="L1326" s="37">
        <f t="shared" si="172"/>
        <v>4</v>
      </c>
      <c r="M1326" s="37">
        <f t="shared" si="172"/>
        <v>4</v>
      </c>
      <c r="N1326" s="37">
        <f t="shared" si="172"/>
        <v>4</v>
      </c>
      <c r="O1326" s="37">
        <f t="shared" si="172"/>
        <v>4</v>
      </c>
      <c r="P1326" s="37">
        <f t="shared" si="168"/>
        <v>48</v>
      </c>
      <c r="Q1326" s="49">
        <f t="shared" si="169"/>
        <v>2437440</v>
      </c>
      <c r="R1326" s="52"/>
    </row>
    <row r="1327" spans="1:18" ht="16.5" customHeight="1" x14ac:dyDescent="0.25">
      <c r="A1327" s="3" t="s">
        <v>471</v>
      </c>
      <c r="B1327" s="35">
        <v>1020047</v>
      </c>
      <c r="C1327" s="37">
        <v>278310</v>
      </c>
      <c r="D1327" s="37">
        <v>2</v>
      </c>
      <c r="E1327" s="37">
        <f t="shared" si="172"/>
        <v>2</v>
      </c>
      <c r="F1327" s="37">
        <f t="shared" si="172"/>
        <v>2</v>
      </c>
      <c r="G1327" s="37">
        <f t="shared" si="172"/>
        <v>2</v>
      </c>
      <c r="H1327" s="37">
        <f t="shared" si="172"/>
        <v>2</v>
      </c>
      <c r="I1327" s="37">
        <f t="shared" si="172"/>
        <v>2</v>
      </c>
      <c r="J1327" s="37">
        <f t="shared" si="172"/>
        <v>2</v>
      </c>
      <c r="K1327" s="37">
        <f t="shared" si="172"/>
        <v>2</v>
      </c>
      <c r="L1327" s="37">
        <f t="shared" si="172"/>
        <v>2</v>
      </c>
      <c r="M1327" s="37">
        <f t="shared" si="172"/>
        <v>2</v>
      </c>
      <c r="N1327" s="37">
        <f t="shared" si="172"/>
        <v>2</v>
      </c>
      <c r="O1327" s="37">
        <f t="shared" si="172"/>
        <v>2</v>
      </c>
      <c r="P1327" s="37">
        <f t="shared" si="168"/>
        <v>24</v>
      </c>
      <c r="Q1327" s="49">
        <f t="shared" si="169"/>
        <v>6679440</v>
      </c>
      <c r="R1327" s="52"/>
    </row>
    <row r="1328" spans="1:18" ht="16.5" customHeight="1" x14ac:dyDescent="0.25">
      <c r="A1328" s="3" t="s">
        <v>471</v>
      </c>
      <c r="B1328" s="35">
        <v>1020048</v>
      </c>
      <c r="C1328" s="37">
        <v>89622</v>
      </c>
      <c r="D1328" s="37">
        <v>2</v>
      </c>
      <c r="E1328" s="37">
        <f t="shared" si="172"/>
        <v>2</v>
      </c>
      <c r="F1328" s="37">
        <f t="shared" si="172"/>
        <v>2</v>
      </c>
      <c r="G1328" s="37">
        <f t="shared" si="172"/>
        <v>2</v>
      </c>
      <c r="H1328" s="37">
        <f t="shared" si="172"/>
        <v>2</v>
      </c>
      <c r="I1328" s="37">
        <f t="shared" si="172"/>
        <v>2</v>
      </c>
      <c r="J1328" s="37">
        <f t="shared" si="172"/>
        <v>2</v>
      </c>
      <c r="K1328" s="37">
        <f t="shared" si="172"/>
        <v>2</v>
      </c>
      <c r="L1328" s="37">
        <f t="shared" si="172"/>
        <v>2</v>
      </c>
      <c r="M1328" s="37">
        <f t="shared" si="172"/>
        <v>2</v>
      </c>
      <c r="N1328" s="37">
        <f t="shared" si="172"/>
        <v>2</v>
      </c>
      <c r="O1328" s="37">
        <f t="shared" si="172"/>
        <v>2</v>
      </c>
      <c r="P1328" s="37">
        <f t="shared" si="168"/>
        <v>24</v>
      </c>
      <c r="Q1328" s="49">
        <f t="shared" si="169"/>
        <v>2150928</v>
      </c>
      <c r="R1328" s="52"/>
    </row>
    <row r="1329" spans="1:18" ht="16.5" customHeight="1" x14ac:dyDescent="0.25">
      <c r="A1329" s="3" t="s">
        <v>471</v>
      </c>
      <c r="B1329" s="35">
        <v>1020049</v>
      </c>
      <c r="C1329" s="37">
        <v>35700</v>
      </c>
      <c r="D1329" s="37">
        <v>1</v>
      </c>
      <c r="E1329" s="37">
        <f t="shared" si="172"/>
        <v>1</v>
      </c>
      <c r="F1329" s="37">
        <f t="shared" si="172"/>
        <v>1</v>
      </c>
      <c r="G1329" s="37">
        <f t="shared" si="172"/>
        <v>1</v>
      </c>
      <c r="H1329" s="37">
        <f t="shared" si="172"/>
        <v>1</v>
      </c>
      <c r="I1329" s="37">
        <f t="shared" si="172"/>
        <v>1</v>
      </c>
      <c r="J1329" s="37">
        <f t="shared" si="172"/>
        <v>1</v>
      </c>
      <c r="K1329" s="37">
        <f t="shared" si="172"/>
        <v>1</v>
      </c>
      <c r="L1329" s="37">
        <f t="shared" si="172"/>
        <v>1</v>
      </c>
      <c r="M1329" s="37">
        <f t="shared" si="172"/>
        <v>1</v>
      </c>
      <c r="N1329" s="37">
        <f t="shared" si="172"/>
        <v>1</v>
      </c>
      <c r="O1329" s="37">
        <f t="shared" si="172"/>
        <v>1</v>
      </c>
      <c r="P1329" s="37">
        <f t="shared" si="168"/>
        <v>12</v>
      </c>
      <c r="Q1329" s="49">
        <f t="shared" si="169"/>
        <v>428400</v>
      </c>
      <c r="R1329" s="52"/>
    </row>
    <row r="1330" spans="1:18" ht="16.5" customHeight="1" x14ac:dyDescent="0.25">
      <c r="A1330" s="3" t="s">
        <v>471</v>
      </c>
      <c r="B1330" s="35">
        <v>1020170</v>
      </c>
      <c r="C1330" s="37">
        <v>111883</v>
      </c>
      <c r="D1330" s="37">
        <v>9</v>
      </c>
      <c r="E1330" s="37">
        <f t="shared" si="172"/>
        <v>9</v>
      </c>
      <c r="F1330" s="37">
        <f t="shared" si="172"/>
        <v>9</v>
      </c>
      <c r="G1330" s="37">
        <f t="shared" si="172"/>
        <v>9</v>
      </c>
      <c r="H1330" s="37">
        <f t="shared" si="172"/>
        <v>9</v>
      </c>
      <c r="I1330" s="37">
        <f t="shared" si="172"/>
        <v>9</v>
      </c>
      <c r="J1330" s="37">
        <f t="shared" si="172"/>
        <v>9</v>
      </c>
      <c r="K1330" s="37">
        <f t="shared" si="172"/>
        <v>9</v>
      </c>
      <c r="L1330" s="37">
        <f t="shared" si="172"/>
        <v>9</v>
      </c>
      <c r="M1330" s="37">
        <f t="shared" si="172"/>
        <v>9</v>
      </c>
      <c r="N1330" s="37">
        <f t="shared" si="172"/>
        <v>9</v>
      </c>
      <c r="O1330" s="37">
        <f t="shared" si="172"/>
        <v>9</v>
      </c>
      <c r="P1330" s="37">
        <f t="shared" si="168"/>
        <v>108</v>
      </c>
      <c r="Q1330" s="49">
        <f t="shared" si="169"/>
        <v>12083364</v>
      </c>
      <c r="R1330" s="52"/>
    </row>
    <row r="1331" spans="1:18" ht="16.5" customHeight="1" x14ac:dyDescent="0.25">
      <c r="A1331" s="3" t="s">
        <v>471</v>
      </c>
      <c r="B1331" s="35">
        <v>1020211</v>
      </c>
      <c r="C1331" s="37">
        <v>55930</v>
      </c>
      <c r="D1331" s="37">
        <v>1</v>
      </c>
      <c r="E1331" s="37">
        <f t="shared" si="172"/>
        <v>1</v>
      </c>
      <c r="F1331" s="37">
        <f t="shared" si="172"/>
        <v>1</v>
      </c>
      <c r="G1331" s="37">
        <f t="shared" si="172"/>
        <v>1</v>
      </c>
      <c r="H1331" s="37">
        <f t="shared" si="172"/>
        <v>1</v>
      </c>
      <c r="I1331" s="37">
        <f t="shared" si="172"/>
        <v>1</v>
      </c>
      <c r="J1331" s="37">
        <f t="shared" si="172"/>
        <v>1</v>
      </c>
      <c r="K1331" s="37">
        <f t="shared" si="172"/>
        <v>1</v>
      </c>
      <c r="L1331" s="37">
        <f t="shared" si="172"/>
        <v>1</v>
      </c>
      <c r="M1331" s="37">
        <f t="shared" si="172"/>
        <v>1</v>
      </c>
      <c r="N1331" s="37">
        <f t="shared" si="172"/>
        <v>1</v>
      </c>
      <c r="O1331" s="37">
        <f t="shared" si="172"/>
        <v>1</v>
      </c>
      <c r="P1331" s="37">
        <f t="shared" si="168"/>
        <v>12</v>
      </c>
      <c r="Q1331" s="49">
        <f t="shared" si="169"/>
        <v>671160</v>
      </c>
      <c r="R1331" s="52"/>
    </row>
    <row r="1332" spans="1:18" ht="16.5" customHeight="1" x14ac:dyDescent="0.25">
      <c r="A1332" s="3" t="s">
        <v>471</v>
      </c>
      <c r="B1332" s="35">
        <v>1021104</v>
      </c>
      <c r="C1332" s="37">
        <v>131453</v>
      </c>
      <c r="D1332" s="37">
        <v>9</v>
      </c>
      <c r="E1332" s="37">
        <f t="shared" si="172"/>
        <v>9</v>
      </c>
      <c r="F1332" s="37">
        <f t="shared" si="172"/>
        <v>9</v>
      </c>
      <c r="G1332" s="37">
        <f t="shared" si="172"/>
        <v>9</v>
      </c>
      <c r="H1332" s="37">
        <f t="shared" si="172"/>
        <v>9</v>
      </c>
      <c r="I1332" s="37">
        <f t="shared" si="172"/>
        <v>9</v>
      </c>
      <c r="J1332" s="37">
        <f t="shared" si="172"/>
        <v>9</v>
      </c>
      <c r="K1332" s="37">
        <f t="shared" si="172"/>
        <v>9</v>
      </c>
      <c r="L1332" s="37">
        <f t="shared" si="172"/>
        <v>9</v>
      </c>
      <c r="M1332" s="37">
        <f t="shared" si="172"/>
        <v>9</v>
      </c>
      <c r="N1332" s="37">
        <f t="shared" si="172"/>
        <v>9</v>
      </c>
      <c r="O1332" s="37">
        <f t="shared" si="172"/>
        <v>9</v>
      </c>
      <c r="P1332" s="37">
        <f t="shared" ref="P1332:P1374" si="173">SUM(D1332:O1332)</f>
        <v>108</v>
      </c>
      <c r="Q1332" s="49">
        <f t="shared" si="169"/>
        <v>14196924</v>
      </c>
      <c r="R1332" s="52"/>
    </row>
    <row r="1333" spans="1:18" ht="16.5" customHeight="1" x14ac:dyDescent="0.25">
      <c r="A1333" s="3" t="s">
        <v>471</v>
      </c>
      <c r="B1333" s="35">
        <v>1021105</v>
      </c>
      <c r="C1333" s="37">
        <v>104799</v>
      </c>
      <c r="D1333" s="37">
        <v>0</v>
      </c>
      <c r="E1333" s="37">
        <f t="shared" si="172"/>
        <v>0</v>
      </c>
      <c r="F1333" s="37">
        <f t="shared" si="172"/>
        <v>0</v>
      </c>
      <c r="G1333" s="37">
        <f t="shared" si="172"/>
        <v>0</v>
      </c>
      <c r="H1333" s="37">
        <f t="shared" si="172"/>
        <v>0</v>
      </c>
      <c r="I1333" s="37">
        <f t="shared" si="172"/>
        <v>0</v>
      </c>
      <c r="J1333" s="37">
        <f t="shared" si="172"/>
        <v>0</v>
      </c>
      <c r="K1333" s="37">
        <f t="shared" si="172"/>
        <v>0</v>
      </c>
      <c r="L1333" s="37">
        <f t="shared" si="172"/>
        <v>0</v>
      </c>
      <c r="M1333" s="37">
        <f t="shared" si="172"/>
        <v>0</v>
      </c>
      <c r="N1333" s="37">
        <f t="shared" si="172"/>
        <v>0</v>
      </c>
      <c r="O1333" s="37">
        <v>1</v>
      </c>
      <c r="P1333" s="37">
        <f t="shared" si="173"/>
        <v>1</v>
      </c>
      <c r="Q1333" s="49">
        <f t="shared" si="169"/>
        <v>104799</v>
      </c>
      <c r="R1333" s="52"/>
    </row>
    <row r="1334" spans="1:18" ht="16.5" customHeight="1" x14ac:dyDescent="0.25">
      <c r="A1334" s="3" t="s">
        <v>471</v>
      </c>
      <c r="B1334" s="35">
        <v>1021106</v>
      </c>
      <c r="C1334" s="37">
        <v>36600</v>
      </c>
      <c r="D1334" s="37">
        <v>1</v>
      </c>
      <c r="E1334" s="37">
        <f t="shared" si="172"/>
        <v>1</v>
      </c>
      <c r="F1334" s="37">
        <f t="shared" si="172"/>
        <v>1</v>
      </c>
      <c r="G1334" s="37">
        <f t="shared" si="172"/>
        <v>1</v>
      </c>
      <c r="H1334" s="37">
        <f t="shared" si="172"/>
        <v>1</v>
      </c>
      <c r="I1334" s="37">
        <f t="shared" si="172"/>
        <v>1</v>
      </c>
      <c r="J1334" s="37">
        <f t="shared" si="172"/>
        <v>1</v>
      </c>
      <c r="K1334" s="37">
        <f t="shared" si="172"/>
        <v>1</v>
      </c>
      <c r="L1334" s="37">
        <f t="shared" si="172"/>
        <v>1</v>
      </c>
      <c r="M1334" s="37">
        <f t="shared" si="172"/>
        <v>1</v>
      </c>
      <c r="N1334" s="37">
        <f t="shared" si="172"/>
        <v>1</v>
      </c>
      <c r="O1334" s="37">
        <f t="shared" si="172"/>
        <v>1</v>
      </c>
      <c r="P1334" s="37">
        <f t="shared" si="173"/>
        <v>12</v>
      </c>
      <c r="Q1334" s="49">
        <f t="shared" si="169"/>
        <v>439200</v>
      </c>
      <c r="R1334" s="52"/>
    </row>
    <row r="1335" spans="1:18" ht="16.5" customHeight="1" x14ac:dyDescent="0.25">
      <c r="A1335" s="3" t="s">
        <v>471</v>
      </c>
      <c r="B1335" s="35">
        <v>1021107</v>
      </c>
      <c r="C1335" s="37">
        <v>2529</v>
      </c>
      <c r="D1335" s="37">
        <v>1</v>
      </c>
      <c r="E1335" s="37">
        <f t="shared" si="172"/>
        <v>1</v>
      </c>
      <c r="F1335" s="37">
        <f t="shared" si="172"/>
        <v>1</v>
      </c>
      <c r="G1335" s="37">
        <f t="shared" si="172"/>
        <v>1</v>
      </c>
      <c r="H1335" s="37">
        <f t="shared" si="172"/>
        <v>1</v>
      </c>
      <c r="I1335" s="37">
        <f t="shared" si="172"/>
        <v>1</v>
      </c>
      <c r="J1335" s="37">
        <f t="shared" si="172"/>
        <v>1</v>
      </c>
      <c r="K1335" s="37">
        <f t="shared" si="172"/>
        <v>1</v>
      </c>
      <c r="L1335" s="37">
        <f t="shared" si="172"/>
        <v>1</v>
      </c>
      <c r="M1335" s="37">
        <f t="shared" si="172"/>
        <v>1</v>
      </c>
      <c r="N1335" s="37">
        <f t="shared" si="172"/>
        <v>1</v>
      </c>
      <c r="O1335" s="37">
        <f t="shared" si="172"/>
        <v>1</v>
      </c>
      <c r="P1335" s="37">
        <f t="shared" si="173"/>
        <v>12</v>
      </c>
      <c r="Q1335" s="49">
        <f t="shared" si="169"/>
        <v>30348</v>
      </c>
      <c r="R1335" s="52"/>
    </row>
    <row r="1336" spans="1:18" ht="16.5" customHeight="1" x14ac:dyDescent="0.25">
      <c r="A1336" s="3" t="s">
        <v>471</v>
      </c>
      <c r="B1336" s="35">
        <v>1021810</v>
      </c>
      <c r="C1336" s="37">
        <v>32368</v>
      </c>
      <c r="D1336" s="37">
        <v>0</v>
      </c>
      <c r="E1336" s="37">
        <f t="shared" si="172"/>
        <v>0</v>
      </c>
      <c r="F1336" s="37">
        <f t="shared" si="172"/>
        <v>0</v>
      </c>
      <c r="G1336" s="37">
        <f t="shared" si="172"/>
        <v>0</v>
      </c>
      <c r="H1336" s="37">
        <f t="shared" si="172"/>
        <v>0</v>
      </c>
      <c r="I1336" s="37">
        <f t="shared" si="172"/>
        <v>0</v>
      </c>
      <c r="J1336" s="37">
        <f t="shared" si="172"/>
        <v>0</v>
      </c>
      <c r="K1336" s="37">
        <f t="shared" si="172"/>
        <v>0</v>
      </c>
      <c r="L1336" s="37">
        <f t="shared" si="172"/>
        <v>0</v>
      </c>
      <c r="M1336" s="37">
        <f t="shared" si="172"/>
        <v>0</v>
      </c>
      <c r="N1336" s="37">
        <v>1</v>
      </c>
      <c r="O1336" s="37">
        <f t="shared" si="172"/>
        <v>1</v>
      </c>
      <c r="P1336" s="37">
        <f t="shared" si="173"/>
        <v>2</v>
      </c>
      <c r="Q1336" s="49">
        <f t="shared" si="169"/>
        <v>64736</v>
      </c>
      <c r="R1336" s="52"/>
    </row>
    <row r="1337" spans="1:18" ht="16.5" customHeight="1" x14ac:dyDescent="0.25">
      <c r="A1337" s="3" t="s">
        <v>471</v>
      </c>
      <c r="B1337" s="35">
        <v>1022107</v>
      </c>
      <c r="C1337" s="37">
        <v>6664</v>
      </c>
      <c r="D1337" s="37">
        <v>4</v>
      </c>
      <c r="E1337" s="37">
        <f t="shared" si="172"/>
        <v>4</v>
      </c>
      <c r="F1337" s="37">
        <f t="shared" si="172"/>
        <v>4</v>
      </c>
      <c r="G1337" s="37">
        <f t="shared" si="172"/>
        <v>4</v>
      </c>
      <c r="H1337" s="37">
        <f t="shared" si="172"/>
        <v>4</v>
      </c>
      <c r="I1337" s="37">
        <f t="shared" si="172"/>
        <v>4</v>
      </c>
      <c r="J1337" s="37">
        <f t="shared" si="172"/>
        <v>4</v>
      </c>
      <c r="K1337" s="37">
        <f t="shared" si="172"/>
        <v>4</v>
      </c>
      <c r="L1337" s="37">
        <f t="shared" si="172"/>
        <v>4</v>
      </c>
      <c r="M1337" s="37">
        <f t="shared" si="172"/>
        <v>4</v>
      </c>
      <c r="N1337" s="37">
        <f t="shared" si="172"/>
        <v>4</v>
      </c>
      <c r="O1337" s="37">
        <f t="shared" si="172"/>
        <v>4</v>
      </c>
      <c r="P1337" s="37">
        <f t="shared" si="173"/>
        <v>48</v>
      </c>
      <c r="Q1337" s="49">
        <f t="shared" si="169"/>
        <v>319872</v>
      </c>
      <c r="R1337" s="52"/>
    </row>
    <row r="1338" spans="1:18" ht="16.5" customHeight="1" x14ac:dyDescent="0.25">
      <c r="A1338" s="3" t="s">
        <v>471</v>
      </c>
      <c r="B1338" s="35">
        <v>1022610</v>
      </c>
      <c r="C1338" s="37">
        <v>19440</v>
      </c>
      <c r="D1338" s="37">
        <v>0</v>
      </c>
      <c r="E1338" s="37">
        <f t="shared" si="172"/>
        <v>0</v>
      </c>
      <c r="F1338" s="37">
        <f t="shared" si="172"/>
        <v>0</v>
      </c>
      <c r="G1338" s="37">
        <f t="shared" si="172"/>
        <v>0</v>
      </c>
      <c r="H1338" s="37">
        <f t="shared" si="172"/>
        <v>0</v>
      </c>
      <c r="I1338" s="37">
        <f t="shared" si="172"/>
        <v>0</v>
      </c>
      <c r="J1338" s="37">
        <f t="shared" si="172"/>
        <v>0</v>
      </c>
      <c r="K1338" s="37">
        <v>1</v>
      </c>
      <c r="L1338" s="37">
        <v>1</v>
      </c>
      <c r="M1338" s="37">
        <v>1</v>
      </c>
      <c r="N1338" s="37">
        <v>1</v>
      </c>
      <c r="O1338" s="37">
        <f t="shared" si="172"/>
        <v>1</v>
      </c>
      <c r="P1338" s="37">
        <f t="shared" si="173"/>
        <v>5</v>
      </c>
      <c r="Q1338" s="49">
        <f t="shared" ref="Q1338:Q1378" si="174">P1338*C1338</f>
        <v>97200</v>
      </c>
      <c r="R1338" s="52"/>
    </row>
    <row r="1339" spans="1:18" ht="16.5" customHeight="1" x14ac:dyDescent="0.25">
      <c r="A1339" s="3" t="s">
        <v>471</v>
      </c>
      <c r="B1339" s="35">
        <v>1022611</v>
      </c>
      <c r="C1339" s="37">
        <v>11305</v>
      </c>
      <c r="D1339" s="37">
        <v>1</v>
      </c>
      <c r="E1339" s="37">
        <f t="shared" si="172"/>
        <v>1</v>
      </c>
      <c r="F1339" s="37">
        <f t="shared" si="172"/>
        <v>1</v>
      </c>
      <c r="G1339" s="37">
        <f t="shared" si="172"/>
        <v>1</v>
      </c>
      <c r="H1339" s="37">
        <f t="shared" si="172"/>
        <v>1</v>
      </c>
      <c r="I1339" s="37">
        <f t="shared" si="172"/>
        <v>1</v>
      </c>
      <c r="J1339" s="37">
        <v>1</v>
      </c>
      <c r="K1339" s="37">
        <f t="shared" si="172"/>
        <v>1</v>
      </c>
      <c r="L1339" s="37">
        <f t="shared" si="172"/>
        <v>1</v>
      </c>
      <c r="M1339" s="37">
        <f t="shared" si="172"/>
        <v>1</v>
      </c>
      <c r="N1339" s="37">
        <f t="shared" si="172"/>
        <v>1</v>
      </c>
      <c r="O1339" s="37">
        <f t="shared" si="172"/>
        <v>1</v>
      </c>
      <c r="P1339" s="37">
        <f t="shared" si="173"/>
        <v>12</v>
      </c>
      <c r="Q1339" s="49">
        <f t="shared" si="174"/>
        <v>135660</v>
      </c>
      <c r="R1339" s="52"/>
    </row>
    <row r="1340" spans="1:18" ht="16.5" customHeight="1" x14ac:dyDescent="0.25">
      <c r="A1340" s="3" t="s">
        <v>471</v>
      </c>
      <c r="B1340" s="35">
        <v>1027421</v>
      </c>
      <c r="C1340" s="37">
        <v>4403</v>
      </c>
      <c r="D1340" s="37">
        <v>1</v>
      </c>
      <c r="E1340" s="37">
        <f t="shared" si="172"/>
        <v>1</v>
      </c>
      <c r="F1340" s="37">
        <f t="shared" si="172"/>
        <v>1</v>
      </c>
      <c r="G1340" s="37">
        <f t="shared" si="172"/>
        <v>1</v>
      </c>
      <c r="H1340" s="37">
        <f t="shared" si="172"/>
        <v>1</v>
      </c>
      <c r="I1340" s="37">
        <f t="shared" si="172"/>
        <v>1</v>
      </c>
      <c r="J1340" s="37">
        <f t="shared" si="172"/>
        <v>1</v>
      </c>
      <c r="K1340" s="37">
        <f t="shared" si="172"/>
        <v>1</v>
      </c>
      <c r="L1340" s="37">
        <f t="shared" si="172"/>
        <v>1</v>
      </c>
      <c r="M1340" s="37">
        <f t="shared" si="172"/>
        <v>1</v>
      </c>
      <c r="N1340" s="37">
        <f t="shared" si="172"/>
        <v>1</v>
      </c>
      <c r="O1340" s="37">
        <f t="shared" si="172"/>
        <v>1</v>
      </c>
      <c r="P1340" s="37">
        <f t="shared" si="173"/>
        <v>12</v>
      </c>
      <c r="Q1340" s="49">
        <f t="shared" si="174"/>
        <v>52836</v>
      </c>
      <c r="R1340" s="52"/>
    </row>
    <row r="1341" spans="1:18" ht="16.5" customHeight="1" x14ac:dyDescent="0.25">
      <c r="A1341" s="3" t="s">
        <v>471</v>
      </c>
      <c r="B1341" s="35">
        <v>1030102</v>
      </c>
      <c r="C1341" s="37">
        <v>4046</v>
      </c>
      <c r="D1341" s="37">
        <v>0</v>
      </c>
      <c r="E1341" s="37">
        <f t="shared" si="172"/>
        <v>0</v>
      </c>
      <c r="F1341" s="37">
        <f t="shared" si="172"/>
        <v>0</v>
      </c>
      <c r="G1341" s="37">
        <f t="shared" si="172"/>
        <v>0</v>
      </c>
      <c r="H1341" s="37">
        <f t="shared" si="172"/>
        <v>0</v>
      </c>
      <c r="I1341" s="37">
        <f t="shared" si="172"/>
        <v>0</v>
      </c>
      <c r="J1341" s="37">
        <f t="shared" si="172"/>
        <v>0</v>
      </c>
      <c r="K1341" s="37">
        <f t="shared" si="172"/>
        <v>0</v>
      </c>
      <c r="L1341" s="37">
        <f t="shared" si="172"/>
        <v>0</v>
      </c>
      <c r="M1341" s="37">
        <f t="shared" si="172"/>
        <v>0</v>
      </c>
      <c r="N1341" s="37">
        <v>1</v>
      </c>
      <c r="O1341" s="37">
        <f t="shared" si="172"/>
        <v>1</v>
      </c>
      <c r="P1341" s="37">
        <f t="shared" si="173"/>
        <v>2</v>
      </c>
      <c r="Q1341" s="49">
        <f t="shared" si="174"/>
        <v>8092</v>
      </c>
      <c r="R1341" s="52"/>
    </row>
    <row r="1342" spans="1:18" ht="16.5" customHeight="1" x14ac:dyDescent="0.25">
      <c r="A1342" s="3" t="s">
        <v>471</v>
      </c>
      <c r="B1342" s="35">
        <v>1072210</v>
      </c>
      <c r="C1342" s="37">
        <v>3570</v>
      </c>
      <c r="D1342" s="37">
        <v>0</v>
      </c>
      <c r="E1342" s="37">
        <f t="shared" si="172"/>
        <v>0</v>
      </c>
      <c r="F1342" s="37">
        <f t="shared" si="172"/>
        <v>0</v>
      </c>
      <c r="G1342" s="37">
        <f t="shared" si="172"/>
        <v>0</v>
      </c>
      <c r="H1342" s="37">
        <f t="shared" si="172"/>
        <v>0</v>
      </c>
      <c r="I1342" s="37">
        <f t="shared" si="172"/>
        <v>0</v>
      </c>
      <c r="J1342" s="37">
        <f t="shared" si="172"/>
        <v>0</v>
      </c>
      <c r="K1342" s="37">
        <f t="shared" si="172"/>
        <v>0</v>
      </c>
      <c r="L1342" s="37">
        <f t="shared" si="172"/>
        <v>0</v>
      </c>
      <c r="M1342" s="37">
        <f t="shared" si="172"/>
        <v>0</v>
      </c>
      <c r="N1342" s="37">
        <v>1</v>
      </c>
      <c r="O1342" s="37">
        <f t="shared" si="172"/>
        <v>1</v>
      </c>
      <c r="P1342" s="37">
        <f t="shared" si="173"/>
        <v>2</v>
      </c>
      <c r="Q1342" s="49">
        <f t="shared" si="174"/>
        <v>7140</v>
      </c>
      <c r="R1342" s="52"/>
    </row>
    <row r="1343" spans="1:18" ht="16.5" customHeight="1" x14ac:dyDescent="0.25">
      <c r="A1343" s="3" t="s">
        <v>471</v>
      </c>
      <c r="B1343" s="35">
        <v>1210011</v>
      </c>
      <c r="C1343" s="37">
        <v>2083</v>
      </c>
      <c r="D1343" s="37">
        <v>1</v>
      </c>
      <c r="E1343" s="37">
        <f t="shared" si="172"/>
        <v>1</v>
      </c>
      <c r="F1343" s="37">
        <f t="shared" si="172"/>
        <v>1</v>
      </c>
      <c r="G1343" s="37">
        <f t="shared" si="172"/>
        <v>1</v>
      </c>
      <c r="H1343" s="37">
        <f t="shared" si="172"/>
        <v>1</v>
      </c>
      <c r="I1343" s="37">
        <f t="shared" si="172"/>
        <v>1</v>
      </c>
      <c r="J1343" s="37">
        <f t="shared" si="172"/>
        <v>1</v>
      </c>
      <c r="K1343" s="37">
        <f t="shared" si="172"/>
        <v>1</v>
      </c>
      <c r="L1343" s="37">
        <f t="shared" si="172"/>
        <v>1</v>
      </c>
      <c r="M1343" s="37">
        <f t="shared" si="172"/>
        <v>1</v>
      </c>
      <c r="N1343" s="37">
        <f t="shared" si="172"/>
        <v>1</v>
      </c>
      <c r="O1343" s="37">
        <f t="shared" si="172"/>
        <v>1</v>
      </c>
      <c r="P1343" s="37">
        <f t="shared" si="173"/>
        <v>12</v>
      </c>
      <c r="Q1343" s="49">
        <f t="shared" si="174"/>
        <v>24996</v>
      </c>
      <c r="R1343" s="52"/>
    </row>
    <row r="1344" spans="1:18" ht="16.5" customHeight="1" x14ac:dyDescent="0.25">
      <c r="A1344" s="3" t="s">
        <v>471</v>
      </c>
      <c r="B1344" s="35">
        <v>1210030</v>
      </c>
      <c r="C1344" s="37">
        <v>2475</v>
      </c>
      <c r="D1344" s="37">
        <v>1</v>
      </c>
      <c r="E1344" s="37">
        <f t="shared" si="172"/>
        <v>1</v>
      </c>
      <c r="F1344" s="37">
        <f t="shared" si="172"/>
        <v>1</v>
      </c>
      <c r="G1344" s="37">
        <f t="shared" si="172"/>
        <v>1</v>
      </c>
      <c r="H1344" s="37">
        <f t="shared" si="172"/>
        <v>1</v>
      </c>
      <c r="I1344" s="37">
        <f t="shared" si="172"/>
        <v>1</v>
      </c>
      <c r="J1344" s="37">
        <v>0</v>
      </c>
      <c r="K1344" s="37">
        <f t="shared" si="172"/>
        <v>0</v>
      </c>
      <c r="L1344" s="37">
        <f t="shared" si="172"/>
        <v>0</v>
      </c>
      <c r="M1344" s="37">
        <f t="shared" si="172"/>
        <v>0</v>
      </c>
      <c r="N1344" s="37">
        <f t="shared" si="172"/>
        <v>0</v>
      </c>
      <c r="O1344" s="37">
        <f t="shared" si="172"/>
        <v>0</v>
      </c>
      <c r="P1344" s="37">
        <f t="shared" si="173"/>
        <v>6</v>
      </c>
      <c r="Q1344" s="49">
        <f t="shared" si="174"/>
        <v>14850</v>
      </c>
      <c r="R1344" s="52"/>
    </row>
    <row r="1345" spans="1:18" ht="16.5" customHeight="1" x14ac:dyDescent="0.25">
      <c r="A1345" s="3" t="s">
        <v>471</v>
      </c>
      <c r="B1345" s="35">
        <v>1210033</v>
      </c>
      <c r="C1345" s="37">
        <v>1547</v>
      </c>
      <c r="D1345" s="37">
        <v>1</v>
      </c>
      <c r="E1345" s="37">
        <f t="shared" si="172"/>
        <v>1</v>
      </c>
      <c r="F1345" s="37">
        <f t="shared" ref="F1345:O1355" si="175">E1345</f>
        <v>1</v>
      </c>
      <c r="G1345" s="37">
        <f t="shared" si="175"/>
        <v>1</v>
      </c>
      <c r="H1345" s="37">
        <f t="shared" si="175"/>
        <v>1</v>
      </c>
      <c r="I1345" s="37">
        <f t="shared" si="175"/>
        <v>1</v>
      </c>
      <c r="J1345" s="37">
        <f t="shared" si="175"/>
        <v>1</v>
      </c>
      <c r="K1345" s="37">
        <f t="shared" si="175"/>
        <v>1</v>
      </c>
      <c r="L1345" s="37">
        <f t="shared" si="175"/>
        <v>1</v>
      </c>
      <c r="M1345" s="37">
        <f t="shared" si="175"/>
        <v>1</v>
      </c>
      <c r="N1345" s="37">
        <f t="shared" si="175"/>
        <v>1</v>
      </c>
      <c r="O1345" s="37">
        <f t="shared" si="175"/>
        <v>1</v>
      </c>
      <c r="P1345" s="37">
        <f t="shared" si="173"/>
        <v>12</v>
      </c>
      <c r="Q1345" s="49">
        <f t="shared" si="174"/>
        <v>18564</v>
      </c>
      <c r="R1345" s="52"/>
    </row>
    <row r="1346" spans="1:18" ht="16.5" customHeight="1" x14ac:dyDescent="0.25">
      <c r="A1346" s="3" t="s">
        <v>471</v>
      </c>
      <c r="B1346" s="35">
        <v>1210045</v>
      </c>
      <c r="C1346" s="37">
        <v>1607</v>
      </c>
      <c r="D1346" s="37">
        <v>1</v>
      </c>
      <c r="E1346" s="37">
        <f t="shared" ref="E1346:E1365" si="176">D1346</f>
        <v>1</v>
      </c>
      <c r="F1346" s="37">
        <f t="shared" si="175"/>
        <v>1</v>
      </c>
      <c r="G1346" s="37">
        <f t="shared" si="175"/>
        <v>1</v>
      </c>
      <c r="H1346" s="37">
        <f t="shared" si="175"/>
        <v>1</v>
      </c>
      <c r="I1346" s="37">
        <f t="shared" si="175"/>
        <v>1</v>
      </c>
      <c r="J1346" s="37">
        <f t="shared" si="175"/>
        <v>1</v>
      </c>
      <c r="K1346" s="37">
        <f t="shared" si="175"/>
        <v>1</v>
      </c>
      <c r="L1346" s="37">
        <f t="shared" si="175"/>
        <v>1</v>
      </c>
      <c r="M1346" s="37">
        <f t="shared" si="175"/>
        <v>1</v>
      </c>
      <c r="N1346" s="37">
        <f t="shared" si="175"/>
        <v>1</v>
      </c>
      <c r="O1346" s="37">
        <f t="shared" si="175"/>
        <v>1</v>
      </c>
      <c r="P1346" s="37">
        <f t="shared" si="173"/>
        <v>12</v>
      </c>
      <c r="Q1346" s="49">
        <f t="shared" si="174"/>
        <v>19284</v>
      </c>
      <c r="R1346" s="52"/>
    </row>
    <row r="1347" spans="1:18" ht="16.5" customHeight="1" x14ac:dyDescent="0.25">
      <c r="A1347" s="3" t="s">
        <v>471</v>
      </c>
      <c r="B1347" s="35">
        <v>1210108</v>
      </c>
      <c r="C1347" s="37">
        <v>1488</v>
      </c>
      <c r="D1347" s="37">
        <v>1</v>
      </c>
      <c r="E1347" s="37">
        <f t="shared" si="176"/>
        <v>1</v>
      </c>
      <c r="F1347" s="37">
        <f t="shared" si="175"/>
        <v>1</v>
      </c>
      <c r="G1347" s="37">
        <f t="shared" si="175"/>
        <v>1</v>
      </c>
      <c r="H1347" s="37">
        <f t="shared" si="175"/>
        <v>1</v>
      </c>
      <c r="I1347" s="37">
        <f t="shared" si="175"/>
        <v>1</v>
      </c>
      <c r="J1347" s="37">
        <f t="shared" si="175"/>
        <v>1</v>
      </c>
      <c r="K1347" s="37">
        <f t="shared" si="175"/>
        <v>1</v>
      </c>
      <c r="L1347" s="37">
        <f t="shared" si="175"/>
        <v>1</v>
      </c>
      <c r="M1347" s="37">
        <f t="shared" si="175"/>
        <v>1</v>
      </c>
      <c r="N1347" s="37">
        <f t="shared" si="175"/>
        <v>1</v>
      </c>
      <c r="O1347" s="37">
        <f t="shared" si="175"/>
        <v>1</v>
      </c>
      <c r="P1347" s="37">
        <f t="shared" si="173"/>
        <v>12</v>
      </c>
      <c r="Q1347" s="49">
        <f t="shared" si="174"/>
        <v>17856</v>
      </c>
      <c r="R1347" s="52"/>
    </row>
    <row r="1348" spans="1:18" ht="16.5" customHeight="1" x14ac:dyDescent="0.25">
      <c r="A1348" s="3" t="s">
        <v>471</v>
      </c>
      <c r="B1348" s="35">
        <v>1220055</v>
      </c>
      <c r="C1348" s="37">
        <v>232</v>
      </c>
      <c r="D1348" s="37">
        <v>2</v>
      </c>
      <c r="E1348" s="37">
        <f t="shared" si="176"/>
        <v>2</v>
      </c>
      <c r="F1348" s="37">
        <f t="shared" si="175"/>
        <v>2</v>
      </c>
      <c r="G1348" s="37">
        <f t="shared" si="175"/>
        <v>2</v>
      </c>
      <c r="H1348" s="37">
        <f t="shared" si="175"/>
        <v>2</v>
      </c>
      <c r="I1348" s="37">
        <f t="shared" si="175"/>
        <v>2</v>
      </c>
      <c r="J1348" s="37">
        <f t="shared" si="175"/>
        <v>2</v>
      </c>
      <c r="K1348" s="37">
        <f t="shared" si="175"/>
        <v>2</v>
      </c>
      <c r="L1348" s="37">
        <f t="shared" si="175"/>
        <v>2</v>
      </c>
      <c r="M1348" s="37">
        <f t="shared" si="175"/>
        <v>2</v>
      </c>
      <c r="N1348" s="37">
        <f t="shared" si="175"/>
        <v>2</v>
      </c>
      <c r="O1348" s="37">
        <f t="shared" si="175"/>
        <v>2</v>
      </c>
      <c r="P1348" s="37">
        <f t="shared" si="173"/>
        <v>24</v>
      </c>
      <c r="Q1348" s="49">
        <f t="shared" si="174"/>
        <v>5568</v>
      </c>
      <c r="R1348" s="52"/>
    </row>
    <row r="1349" spans="1:18" ht="16.5" customHeight="1" x14ac:dyDescent="0.25">
      <c r="A1349" s="3" t="s">
        <v>471</v>
      </c>
      <c r="B1349" s="35">
        <v>1220056</v>
      </c>
      <c r="C1349" s="37">
        <v>60</v>
      </c>
      <c r="D1349" s="37">
        <v>5</v>
      </c>
      <c r="E1349" s="37">
        <f t="shared" si="176"/>
        <v>5</v>
      </c>
      <c r="F1349" s="37">
        <f t="shared" si="175"/>
        <v>5</v>
      </c>
      <c r="G1349" s="37">
        <f t="shared" si="175"/>
        <v>5</v>
      </c>
      <c r="H1349" s="37">
        <f t="shared" si="175"/>
        <v>5</v>
      </c>
      <c r="I1349" s="37">
        <f t="shared" si="175"/>
        <v>5</v>
      </c>
      <c r="J1349" s="37">
        <f t="shared" si="175"/>
        <v>5</v>
      </c>
      <c r="K1349" s="37">
        <f t="shared" si="175"/>
        <v>5</v>
      </c>
      <c r="L1349" s="37">
        <f t="shared" si="175"/>
        <v>5</v>
      </c>
      <c r="M1349" s="37">
        <f t="shared" si="175"/>
        <v>5</v>
      </c>
      <c r="N1349" s="37">
        <f t="shared" si="175"/>
        <v>5</v>
      </c>
      <c r="O1349" s="37">
        <f t="shared" si="175"/>
        <v>5</v>
      </c>
      <c r="P1349" s="37">
        <f t="shared" si="173"/>
        <v>60</v>
      </c>
      <c r="Q1349" s="49">
        <f t="shared" si="174"/>
        <v>3600</v>
      </c>
      <c r="R1349" s="52"/>
    </row>
    <row r="1350" spans="1:18" ht="16.5" customHeight="1" x14ac:dyDescent="0.25">
      <c r="A1350" s="3" t="s">
        <v>471</v>
      </c>
      <c r="B1350" s="35">
        <v>1220057</v>
      </c>
      <c r="C1350" s="37">
        <v>1321</v>
      </c>
      <c r="D1350" s="37">
        <v>1</v>
      </c>
      <c r="E1350" s="37">
        <f t="shared" si="176"/>
        <v>1</v>
      </c>
      <c r="F1350" s="37">
        <f t="shared" si="175"/>
        <v>1</v>
      </c>
      <c r="G1350" s="37">
        <f t="shared" si="175"/>
        <v>1</v>
      </c>
      <c r="H1350" s="37">
        <f t="shared" si="175"/>
        <v>1</v>
      </c>
      <c r="I1350" s="37">
        <f t="shared" si="175"/>
        <v>1</v>
      </c>
      <c r="J1350" s="37">
        <f t="shared" si="175"/>
        <v>1</v>
      </c>
      <c r="K1350" s="37">
        <f t="shared" si="175"/>
        <v>1</v>
      </c>
      <c r="L1350" s="37">
        <f t="shared" si="175"/>
        <v>1</v>
      </c>
      <c r="M1350" s="37">
        <f t="shared" si="175"/>
        <v>1</v>
      </c>
      <c r="N1350" s="37">
        <f t="shared" si="175"/>
        <v>1</v>
      </c>
      <c r="O1350" s="37">
        <f t="shared" si="175"/>
        <v>1</v>
      </c>
      <c r="P1350" s="37">
        <f t="shared" si="173"/>
        <v>12</v>
      </c>
      <c r="Q1350" s="49">
        <f t="shared" si="174"/>
        <v>15852</v>
      </c>
      <c r="R1350" s="52"/>
    </row>
    <row r="1351" spans="1:18" ht="16.5" customHeight="1" x14ac:dyDescent="0.25">
      <c r="A1351" s="3" t="s">
        <v>471</v>
      </c>
      <c r="B1351" s="35">
        <v>1220058</v>
      </c>
      <c r="C1351" s="37">
        <v>100</v>
      </c>
      <c r="D1351" s="37">
        <v>6</v>
      </c>
      <c r="E1351" s="37">
        <f t="shared" si="176"/>
        <v>6</v>
      </c>
      <c r="F1351" s="37">
        <f t="shared" si="175"/>
        <v>6</v>
      </c>
      <c r="G1351" s="37">
        <f t="shared" si="175"/>
        <v>6</v>
      </c>
      <c r="H1351" s="37">
        <f t="shared" si="175"/>
        <v>6</v>
      </c>
      <c r="I1351" s="37">
        <f t="shared" si="175"/>
        <v>6</v>
      </c>
      <c r="J1351" s="37">
        <f t="shared" si="175"/>
        <v>6</v>
      </c>
      <c r="K1351" s="37">
        <f t="shared" si="175"/>
        <v>6</v>
      </c>
      <c r="L1351" s="37">
        <f t="shared" si="175"/>
        <v>6</v>
      </c>
      <c r="M1351" s="37">
        <f t="shared" si="175"/>
        <v>6</v>
      </c>
      <c r="N1351" s="37">
        <f t="shared" si="175"/>
        <v>6</v>
      </c>
      <c r="O1351" s="37">
        <f t="shared" si="175"/>
        <v>6</v>
      </c>
      <c r="P1351" s="37">
        <f t="shared" si="173"/>
        <v>72</v>
      </c>
      <c r="Q1351" s="49">
        <f t="shared" si="174"/>
        <v>7200</v>
      </c>
      <c r="R1351" s="52"/>
    </row>
    <row r="1352" spans="1:18" ht="16.5" customHeight="1" x14ac:dyDescent="0.25">
      <c r="A1352" s="3" t="s">
        <v>471</v>
      </c>
      <c r="B1352" s="35">
        <v>1220151</v>
      </c>
      <c r="C1352" s="37">
        <v>6819</v>
      </c>
      <c r="D1352" s="37">
        <v>4</v>
      </c>
      <c r="E1352" s="37">
        <f t="shared" si="176"/>
        <v>4</v>
      </c>
      <c r="F1352" s="37">
        <f t="shared" si="175"/>
        <v>4</v>
      </c>
      <c r="G1352" s="37">
        <f t="shared" si="175"/>
        <v>4</v>
      </c>
      <c r="H1352" s="37">
        <f t="shared" si="175"/>
        <v>4</v>
      </c>
      <c r="I1352" s="37">
        <f t="shared" si="175"/>
        <v>4</v>
      </c>
      <c r="J1352" s="37">
        <f t="shared" si="175"/>
        <v>4</v>
      </c>
      <c r="K1352" s="37">
        <f t="shared" si="175"/>
        <v>4</v>
      </c>
      <c r="L1352" s="37">
        <f t="shared" si="175"/>
        <v>4</v>
      </c>
      <c r="M1352" s="37">
        <f t="shared" si="175"/>
        <v>4</v>
      </c>
      <c r="N1352" s="37">
        <f t="shared" si="175"/>
        <v>4</v>
      </c>
      <c r="O1352" s="37">
        <f t="shared" si="175"/>
        <v>4</v>
      </c>
      <c r="P1352" s="37">
        <f t="shared" si="173"/>
        <v>48</v>
      </c>
      <c r="Q1352" s="49">
        <f t="shared" si="174"/>
        <v>327312</v>
      </c>
      <c r="R1352" s="52"/>
    </row>
    <row r="1353" spans="1:18" ht="16.5" customHeight="1" x14ac:dyDescent="0.25">
      <c r="A1353" s="3" t="s">
        <v>471</v>
      </c>
      <c r="B1353" s="35">
        <v>1220186</v>
      </c>
      <c r="C1353" s="37">
        <v>6664</v>
      </c>
      <c r="D1353" s="37">
        <v>4</v>
      </c>
      <c r="E1353" s="37">
        <f t="shared" si="176"/>
        <v>4</v>
      </c>
      <c r="F1353" s="37">
        <f t="shared" si="175"/>
        <v>4</v>
      </c>
      <c r="G1353" s="37">
        <f t="shared" si="175"/>
        <v>4</v>
      </c>
      <c r="H1353" s="37">
        <f t="shared" si="175"/>
        <v>4</v>
      </c>
      <c r="I1353" s="37">
        <f t="shared" si="175"/>
        <v>4</v>
      </c>
      <c r="J1353" s="37">
        <f t="shared" si="175"/>
        <v>4</v>
      </c>
      <c r="K1353" s="37">
        <f t="shared" si="175"/>
        <v>4</v>
      </c>
      <c r="L1353" s="37">
        <f t="shared" si="175"/>
        <v>4</v>
      </c>
      <c r="M1353" s="37">
        <f t="shared" si="175"/>
        <v>4</v>
      </c>
      <c r="N1353" s="37">
        <f t="shared" si="175"/>
        <v>4</v>
      </c>
      <c r="O1353" s="37">
        <f t="shared" si="175"/>
        <v>4</v>
      </c>
      <c r="P1353" s="37">
        <f t="shared" si="173"/>
        <v>48</v>
      </c>
      <c r="Q1353" s="49">
        <f t="shared" si="174"/>
        <v>319872</v>
      </c>
      <c r="R1353" s="52"/>
    </row>
    <row r="1354" spans="1:18" ht="16.5" customHeight="1" x14ac:dyDescent="0.25">
      <c r="A1354" s="3" t="s">
        <v>471</v>
      </c>
      <c r="B1354" s="35">
        <v>1220191</v>
      </c>
      <c r="C1354" s="37">
        <v>9044</v>
      </c>
      <c r="D1354" s="37">
        <v>0</v>
      </c>
      <c r="E1354" s="37">
        <f t="shared" si="176"/>
        <v>0</v>
      </c>
      <c r="F1354" s="37">
        <f t="shared" si="175"/>
        <v>0</v>
      </c>
      <c r="G1354" s="37">
        <f t="shared" si="175"/>
        <v>0</v>
      </c>
      <c r="H1354" s="37">
        <f t="shared" si="175"/>
        <v>0</v>
      </c>
      <c r="I1354" s="37">
        <f t="shared" si="175"/>
        <v>0</v>
      </c>
      <c r="J1354" s="37">
        <f t="shared" si="175"/>
        <v>0</v>
      </c>
      <c r="K1354" s="37">
        <f t="shared" si="175"/>
        <v>0</v>
      </c>
      <c r="L1354" s="37">
        <f t="shared" si="175"/>
        <v>0</v>
      </c>
      <c r="M1354" s="37">
        <f t="shared" si="175"/>
        <v>0</v>
      </c>
      <c r="N1354" s="37">
        <v>1</v>
      </c>
      <c r="O1354" s="37">
        <f t="shared" si="175"/>
        <v>1</v>
      </c>
      <c r="P1354" s="37">
        <f t="shared" si="173"/>
        <v>2</v>
      </c>
      <c r="Q1354" s="49">
        <f t="shared" si="174"/>
        <v>18088</v>
      </c>
      <c r="R1354" s="52"/>
    </row>
    <row r="1355" spans="1:18" ht="16.5" customHeight="1" x14ac:dyDescent="0.25">
      <c r="A1355" s="3" t="s">
        <v>471</v>
      </c>
      <c r="B1355" s="35">
        <v>1220208</v>
      </c>
      <c r="C1355" s="37">
        <v>3764</v>
      </c>
      <c r="D1355" s="37">
        <v>1</v>
      </c>
      <c r="E1355" s="37">
        <f t="shared" si="176"/>
        <v>1</v>
      </c>
      <c r="F1355" s="37">
        <f t="shared" si="175"/>
        <v>1</v>
      </c>
      <c r="G1355" s="37">
        <f t="shared" si="175"/>
        <v>1</v>
      </c>
      <c r="H1355" s="37">
        <f t="shared" si="175"/>
        <v>1</v>
      </c>
      <c r="I1355" s="37">
        <f t="shared" si="175"/>
        <v>1</v>
      </c>
      <c r="J1355" s="37">
        <f t="shared" si="175"/>
        <v>1</v>
      </c>
      <c r="K1355" s="37">
        <v>0</v>
      </c>
      <c r="L1355" s="37">
        <f t="shared" si="175"/>
        <v>0</v>
      </c>
      <c r="M1355" s="37">
        <f t="shared" si="175"/>
        <v>0</v>
      </c>
      <c r="N1355" s="37">
        <f t="shared" si="175"/>
        <v>0</v>
      </c>
      <c r="O1355" s="37">
        <f t="shared" si="175"/>
        <v>0</v>
      </c>
      <c r="P1355" s="37">
        <f t="shared" si="173"/>
        <v>7</v>
      </c>
      <c r="Q1355" s="49">
        <f t="shared" si="174"/>
        <v>26348</v>
      </c>
      <c r="R1355" s="52"/>
    </row>
    <row r="1356" spans="1:18" ht="16.5" customHeight="1" x14ac:dyDescent="0.25">
      <c r="A1356" s="3" t="s">
        <v>471</v>
      </c>
      <c r="B1356" s="35">
        <v>2301018</v>
      </c>
      <c r="C1356" s="37">
        <v>24000</v>
      </c>
      <c r="D1356" s="37">
        <v>0</v>
      </c>
      <c r="E1356" s="37">
        <f t="shared" si="176"/>
        <v>0</v>
      </c>
      <c r="F1356" s="37">
        <f t="shared" ref="F1356:M1358" si="177">E1356</f>
        <v>0</v>
      </c>
      <c r="G1356" s="37">
        <f t="shared" si="177"/>
        <v>0</v>
      </c>
      <c r="H1356" s="37">
        <f t="shared" si="177"/>
        <v>0</v>
      </c>
      <c r="I1356" s="37">
        <f t="shared" si="177"/>
        <v>0</v>
      </c>
      <c r="J1356" s="37">
        <f t="shared" si="177"/>
        <v>0</v>
      </c>
      <c r="K1356" s="37">
        <f t="shared" si="177"/>
        <v>0</v>
      </c>
      <c r="L1356" s="37">
        <f t="shared" si="177"/>
        <v>0</v>
      </c>
      <c r="M1356" s="37">
        <f t="shared" si="177"/>
        <v>0</v>
      </c>
      <c r="N1356" s="37">
        <v>1</v>
      </c>
      <c r="O1356" s="37">
        <f t="shared" ref="O1356:O1364" si="178">N1356</f>
        <v>1</v>
      </c>
      <c r="P1356" s="37">
        <f t="shared" si="173"/>
        <v>2</v>
      </c>
      <c r="Q1356" s="49">
        <f t="shared" si="174"/>
        <v>48000</v>
      </c>
      <c r="R1356" s="52"/>
    </row>
    <row r="1357" spans="1:18" ht="16.5" customHeight="1" x14ac:dyDescent="0.25">
      <c r="A1357" s="3" t="s">
        <v>471</v>
      </c>
      <c r="B1357" s="35">
        <v>33328622</v>
      </c>
      <c r="C1357" s="37">
        <v>333</v>
      </c>
      <c r="D1357" s="37">
        <v>13</v>
      </c>
      <c r="E1357" s="37">
        <f t="shared" si="176"/>
        <v>13</v>
      </c>
      <c r="F1357" s="37">
        <f t="shared" si="177"/>
        <v>13</v>
      </c>
      <c r="G1357" s="37">
        <f t="shared" si="177"/>
        <v>13</v>
      </c>
      <c r="H1357" s="37">
        <f t="shared" si="177"/>
        <v>13</v>
      </c>
      <c r="I1357" s="37">
        <f t="shared" si="177"/>
        <v>13</v>
      </c>
      <c r="J1357" s="37">
        <f t="shared" si="177"/>
        <v>13</v>
      </c>
      <c r="K1357" s="37">
        <f t="shared" si="177"/>
        <v>13</v>
      </c>
      <c r="L1357" s="37">
        <f t="shared" si="177"/>
        <v>13</v>
      </c>
      <c r="M1357" s="37">
        <f t="shared" si="177"/>
        <v>13</v>
      </c>
      <c r="N1357" s="37">
        <f t="shared" ref="N1357:N1364" si="179">M1357</f>
        <v>13</v>
      </c>
      <c r="O1357" s="37">
        <f t="shared" si="178"/>
        <v>13</v>
      </c>
      <c r="P1357" s="37">
        <f t="shared" si="173"/>
        <v>156</v>
      </c>
      <c r="Q1357" s="49">
        <f t="shared" si="174"/>
        <v>51948</v>
      </c>
      <c r="R1357" s="52"/>
    </row>
    <row r="1358" spans="1:18" ht="16.5" customHeight="1" x14ac:dyDescent="0.25">
      <c r="A1358" s="3" t="s">
        <v>471</v>
      </c>
      <c r="B1358" s="35">
        <v>4500181</v>
      </c>
      <c r="C1358" s="37">
        <v>30925</v>
      </c>
      <c r="D1358" s="37">
        <v>3</v>
      </c>
      <c r="E1358" s="37">
        <f t="shared" si="176"/>
        <v>3</v>
      </c>
      <c r="F1358" s="37">
        <f t="shared" si="177"/>
        <v>3</v>
      </c>
      <c r="G1358" s="37">
        <f t="shared" si="177"/>
        <v>3</v>
      </c>
      <c r="H1358" s="37">
        <f t="shared" si="177"/>
        <v>3</v>
      </c>
      <c r="I1358" s="37">
        <f t="shared" si="177"/>
        <v>3</v>
      </c>
      <c r="J1358" s="37">
        <f t="shared" si="177"/>
        <v>3</v>
      </c>
      <c r="K1358" s="37">
        <f t="shared" si="177"/>
        <v>3</v>
      </c>
      <c r="L1358" s="37">
        <f t="shared" si="177"/>
        <v>3</v>
      </c>
      <c r="M1358" s="37">
        <f t="shared" si="177"/>
        <v>3</v>
      </c>
      <c r="N1358" s="37">
        <f t="shared" si="179"/>
        <v>3</v>
      </c>
      <c r="O1358" s="37">
        <f t="shared" si="178"/>
        <v>3</v>
      </c>
      <c r="P1358" s="37">
        <f t="shared" si="173"/>
        <v>36</v>
      </c>
      <c r="Q1358" s="49">
        <f t="shared" si="174"/>
        <v>1113300</v>
      </c>
      <c r="R1358" s="52"/>
    </row>
    <row r="1359" spans="1:18" ht="16.5" customHeight="1" x14ac:dyDescent="0.25">
      <c r="A1359" s="3" t="s">
        <v>471</v>
      </c>
      <c r="B1359" s="35">
        <v>50116152</v>
      </c>
      <c r="C1359" s="37">
        <v>10591</v>
      </c>
      <c r="D1359" s="37">
        <v>1</v>
      </c>
      <c r="E1359" s="37">
        <f t="shared" si="176"/>
        <v>1</v>
      </c>
      <c r="F1359" s="37">
        <f t="shared" ref="F1359:J1364" si="180">E1359</f>
        <v>1</v>
      </c>
      <c r="G1359" s="37">
        <f t="shared" si="180"/>
        <v>1</v>
      </c>
      <c r="H1359" s="37">
        <f t="shared" si="180"/>
        <v>1</v>
      </c>
      <c r="I1359" s="37">
        <f t="shared" si="180"/>
        <v>1</v>
      </c>
      <c r="J1359" s="37">
        <f t="shared" si="180"/>
        <v>1</v>
      </c>
      <c r="K1359" s="37">
        <v>0</v>
      </c>
      <c r="L1359" s="37">
        <f t="shared" ref="L1359:M1364" si="181">K1359</f>
        <v>0</v>
      </c>
      <c r="M1359" s="37">
        <f t="shared" si="181"/>
        <v>0</v>
      </c>
      <c r="N1359" s="37">
        <f t="shared" si="179"/>
        <v>0</v>
      </c>
      <c r="O1359" s="37">
        <f t="shared" si="178"/>
        <v>0</v>
      </c>
      <c r="P1359" s="37">
        <f t="shared" si="173"/>
        <v>7</v>
      </c>
      <c r="Q1359" s="49">
        <f t="shared" si="174"/>
        <v>74137</v>
      </c>
      <c r="R1359" s="52"/>
    </row>
    <row r="1360" spans="1:18" ht="16.5" customHeight="1" x14ac:dyDescent="0.25">
      <c r="A1360" s="3" t="s">
        <v>471</v>
      </c>
      <c r="B1360" s="35">
        <v>50140375</v>
      </c>
      <c r="C1360" s="37">
        <v>2362</v>
      </c>
      <c r="D1360" s="37">
        <v>1</v>
      </c>
      <c r="E1360" s="37">
        <f t="shared" si="176"/>
        <v>1</v>
      </c>
      <c r="F1360" s="37">
        <f t="shared" si="180"/>
        <v>1</v>
      </c>
      <c r="G1360" s="37">
        <f t="shared" si="180"/>
        <v>1</v>
      </c>
      <c r="H1360" s="37">
        <f t="shared" si="180"/>
        <v>1</v>
      </c>
      <c r="I1360" s="37">
        <f t="shared" si="180"/>
        <v>1</v>
      </c>
      <c r="J1360" s="37">
        <f t="shared" si="180"/>
        <v>1</v>
      </c>
      <c r="K1360" s="37">
        <v>0</v>
      </c>
      <c r="L1360" s="37">
        <f t="shared" si="181"/>
        <v>0</v>
      </c>
      <c r="M1360" s="37">
        <f t="shared" si="181"/>
        <v>0</v>
      </c>
      <c r="N1360" s="37">
        <f t="shared" si="179"/>
        <v>0</v>
      </c>
      <c r="O1360" s="37">
        <f t="shared" si="178"/>
        <v>0</v>
      </c>
      <c r="P1360" s="37">
        <f t="shared" si="173"/>
        <v>7</v>
      </c>
      <c r="Q1360" s="49">
        <f t="shared" si="174"/>
        <v>16534</v>
      </c>
      <c r="R1360" s="52"/>
    </row>
    <row r="1361" spans="1:18" ht="16.5" customHeight="1" x14ac:dyDescent="0.25">
      <c r="A1361" s="3" t="s">
        <v>471</v>
      </c>
      <c r="B1361" s="35">
        <v>50154510</v>
      </c>
      <c r="C1361" s="37">
        <v>5355</v>
      </c>
      <c r="D1361" s="37">
        <v>14</v>
      </c>
      <c r="E1361" s="37">
        <f t="shared" si="176"/>
        <v>14</v>
      </c>
      <c r="F1361" s="37">
        <f t="shared" si="180"/>
        <v>14</v>
      </c>
      <c r="G1361" s="37">
        <f t="shared" si="180"/>
        <v>14</v>
      </c>
      <c r="H1361" s="37">
        <f t="shared" si="180"/>
        <v>14</v>
      </c>
      <c r="I1361" s="37">
        <f t="shared" si="180"/>
        <v>14</v>
      </c>
      <c r="J1361" s="37">
        <f t="shared" si="180"/>
        <v>14</v>
      </c>
      <c r="K1361" s="37">
        <f>J1361</f>
        <v>14</v>
      </c>
      <c r="L1361" s="37">
        <f t="shared" si="181"/>
        <v>14</v>
      </c>
      <c r="M1361" s="37">
        <f t="shared" si="181"/>
        <v>14</v>
      </c>
      <c r="N1361" s="37">
        <f t="shared" si="179"/>
        <v>14</v>
      </c>
      <c r="O1361" s="37">
        <f t="shared" si="178"/>
        <v>14</v>
      </c>
      <c r="P1361" s="37">
        <f t="shared" si="173"/>
        <v>168</v>
      </c>
      <c r="Q1361" s="49">
        <f t="shared" si="174"/>
        <v>899640</v>
      </c>
      <c r="R1361" s="52"/>
    </row>
    <row r="1362" spans="1:18" ht="16.5" customHeight="1" x14ac:dyDescent="0.25">
      <c r="A1362" s="3" t="s">
        <v>471</v>
      </c>
      <c r="B1362" s="35">
        <v>600800</v>
      </c>
      <c r="C1362" s="37">
        <v>1250</v>
      </c>
      <c r="D1362" s="37">
        <v>1</v>
      </c>
      <c r="E1362" s="37">
        <f t="shared" si="176"/>
        <v>1</v>
      </c>
      <c r="F1362" s="37">
        <f t="shared" si="180"/>
        <v>1</v>
      </c>
      <c r="G1362" s="37">
        <f t="shared" si="180"/>
        <v>1</v>
      </c>
      <c r="H1362" s="37">
        <f t="shared" si="180"/>
        <v>1</v>
      </c>
      <c r="I1362" s="37">
        <f t="shared" si="180"/>
        <v>1</v>
      </c>
      <c r="J1362" s="37">
        <f t="shared" si="180"/>
        <v>1</v>
      </c>
      <c r="K1362" s="37">
        <f>J1362</f>
        <v>1</v>
      </c>
      <c r="L1362" s="37">
        <f t="shared" si="181"/>
        <v>1</v>
      </c>
      <c r="M1362" s="37">
        <f t="shared" si="181"/>
        <v>1</v>
      </c>
      <c r="N1362" s="37">
        <f t="shared" si="179"/>
        <v>1</v>
      </c>
      <c r="O1362" s="37">
        <f t="shared" si="178"/>
        <v>1</v>
      </c>
      <c r="P1362" s="37">
        <f t="shared" si="173"/>
        <v>12</v>
      </c>
      <c r="Q1362" s="49">
        <f t="shared" si="174"/>
        <v>15000</v>
      </c>
      <c r="R1362" s="52"/>
    </row>
    <row r="1363" spans="1:18" ht="16.5" customHeight="1" x14ac:dyDescent="0.25">
      <c r="A1363" s="3" t="s">
        <v>471</v>
      </c>
      <c r="B1363" s="35">
        <v>600801</v>
      </c>
      <c r="C1363" s="37">
        <v>2737</v>
      </c>
      <c r="D1363" s="37">
        <v>1</v>
      </c>
      <c r="E1363" s="37">
        <f t="shared" si="176"/>
        <v>1</v>
      </c>
      <c r="F1363" s="37">
        <f t="shared" si="180"/>
        <v>1</v>
      </c>
      <c r="G1363" s="37">
        <f t="shared" si="180"/>
        <v>1</v>
      </c>
      <c r="H1363" s="37">
        <f t="shared" si="180"/>
        <v>1</v>
      </c>
      <c r="I1363" s="37">
        <f t="shared" si="180"/>
        <v>1</v>
      </c>
      <c r="J1363" s="37">
        <f t="shared" si="180"/>
        <v>1</v>
      </c>
      <c r="K1363" s="37">
        <f>J1363</f>
        <v>1</v>
      </c>
      <c r="L1363" s="37">
        <f t="shared" si="181"/>
        <v>1</v>
      </c>
      <c r="M1363" s="37">
        <f t="shared" si="181"/>
        <v>1</v>
      </c>
      <c r="N1363" s="37">
        <f t="shared" si="179"/>
        <v>1</v>
      </c>
      <c r="O1363" s="37">
        <f t="shared" si="178"/>
        <v>1</v>
      </c>
      <c r="P1363" s="37">
        <f t="shared" si="173"/>
        <v>12</v>
      </c>
      <c r="Q1363" s="49">
        <f t="shared" si="174"/>
        <v>32844</v>
      </c>
      <c r="R1363" s="52"/>
    </row>
    <row r="1364" spans="1:18" ht="16.5" customHeight="1" x14ac:dyDescent="0.25">
      <c r="A1364" s="3" t="s">
        <v>471</v>
      </c>
      <c r="B1364" s="35">
        <v>600806</v>
      </c>
      <c r="C1364" s="37">
        <v>12483</v>
      </c>
      <c r="D1364" s="37">
        <v>1</v>
      </c>
      <c r="E1364" s="37">
        <f t="shared" si="176"/>
        <v>1</v>
      </c>
      <c r="F1364" s="37">
        <f t="shared" si="180"/>
        <v>1</v>
      </c>
      <c r="G1364" s="37">
        <f t="shared" si="180"/>
        <v>1</v>
      </c>
      <c r="H1364" s="37">
        <f t="shared" si="180"/>
        <v>1</v>
      </c>
      <c r="I1364" s="37">
        <f t="shared" si="180"/>
        <v>1</v>
      </c>
      <c r="J1364" s="37">
        <f t="shared" si="180"/>
        <v>1</v>
      </c>
      <c r="K1364" s="37">
        <f>J1364</f>
        <v>1</v>
      </c>
      <c r="L1364" s="37">
        <f t="shared" si="181"/>
        <v>1</v>
      </c>
      <c r="M1364" s="37">
        <f t="shared" si="181"/>
        <v>1</v>
      </c>
      <c r="N1364" s="37">
        <f t="shared" si="179"/>
        <v>1</v>
      </c>
      <c r="O1364" s="37">
        <f t="shared" si="178"/>
        <v>1</v>
      </c>
      <c r="P1364" s="37">
        <f t="shared" si="173"/>
        <v>12</v>
      </c>
      <c r="Q1364" s="49">
        <f t="shared" si="174"/>
        <v>149796</v>
      </c>
      <c r="R1364" s="52"/>
    </row>
    <row r="1365" spans="1:18" ht="16.5" customHeight="1" x14ac:dyDescent="0.25">
      <c r="A1365" s="3" t="s">
        <v>471</v>
      </c>
      <c r="B1365" s="35">
        <v>600808</v>
      </c>
      <c r="C1365" s="37">
        <v>7378</v>
      </c>
      <c r="D1365" s="37">
        <v>1</v>
      </c>
      <c r="E1365" s="37">
        <f t="shared" si="176"/>
        <v>1</v>
      </c>
      <c r="F1365" s="37">
        <f t="shared" ref="F1365:O1365" si="182">E1365</f>
        <v>1</v>
      </c>
      <c r="G1365" s="37">
        <f t="shared" si="182"/>
        <v>1</v>
      </c>
      <c r="H1365" s="37">
        <f t="shared" si="182"/>
        <v>1</v>
      </c>
      <c r="I1365" s="37">
        <f t="shared" si="182"/>
        <v>1</v>
      </c>
      <c r="J1365" s="37">
        <f t="shared" si="182"/>
        <v>1</v>
      </c>
      <c r="K1365" s="37">
        <f t="shared" si="182"/>
        <v>1</v>
      </c>
      <c r="L1365" s="37">
        <f t="shared" si="182"/>
        <v>1</v>
      </c>
      <c r="M1365" s="37">
        <f t="shared" si="182"/>
        <v>1</v>
      </c>
      <c r="N1365" s="37">
        <f t="shared" si="182"/>
        <v>1</v>
      </c>
      <c r="O1365" s="37">
        <f t="shared" si="182"/>
        <v>1</v>
      </c>
      <c r="P1365" s="37">
        <f t="shared" si="173"/>
        <v>12</v>
      </c>
      <c r="Q1365" s="49">
        <f t="shared" si="174"/>
        <v>88536</v>
      </c>
      <c r="R1365" s="52"/>
    </row>
    <row r="1366" spans="1:18" ht="16.5" customHeight="1" x14ac:dyDescent="0.25">
      <c r="A1366" s="3" t="s">
        <v>471</v>
      </c>
      <c r="B1366" s="35">
        <v>600809</v>
      </c>
      <c r="C1366" s="37">
        <v>6161</v>
      </c>
      <c r="D1366" s="37">
        <v>1</v>
      </c>
      <c r="E1366" s="37">
        <f t="shared" ref="E1366:O1383" si="183">D1366</f>
        <v>1</v>
      </c>
      <c r="F1366" s="37">
        <f t="shared" si="183"/>
        <v>1</v>
      </c>
      <c r="G1366" s="37">
        <f t="shared" si="183"/>
        <v>1</v>
      </c>
      <c r="H1366" s="37">
        <f t="shared" si="183"/>
        <v>1</v>
      </c>
      <c r="I1366" s="37">
        <f t="shared" si="183"/>
        <v>1</v>
      </c>
      <c r="J1366" s="37">
        <f t="shared" si="183"/>
        <v>1</v>
      </c>
      <c r="K1366" s="37">
        <f t="shared" si="183"/>
        <v>1</v>
      </c>
      <c r="L1366" s="37">
        <f t="shared" si="183"/>
        <v>1</v>
      </c>
      <c r="M1366" s="37">
        <f t="shared" si="183"/>
        <v>1</v>
      </c>
      <c r="N1366" s="37">
        <f t="shared" si="183"/>
        <v>1</v>
      </c>
      <c r="O1366" s="37">
        <f t="shared" si="183"/>
        <v>1</v>
      </c>
      <c r="P1366" s="37">
        <f t="shared" si="173"/>
        <v>12</v>
      </c>
      <c r="Q1366" s="49">
        <f t="shared" si="174"/>
        <v>73932</v>
      </c>
      <c r="R1366" s="52"/>
    </row>
    <row r="1367" spans="1:18" ht="16.5" customHeight="1" x14ac:dyDescent="0.25">
      <c r="A1367" s="3" t="s">
        <v>471</v>
      </c>
      <c r="B1367" s="35">
        <v>602208</v>
      </c>
      <c r="C1367" s="37">
        <v>55</v>
      </c>
      <c r="D1367" s="37">
        <v>8</v>
      </c>
      <c r="E1367" s="37">
        <f t="shared" si="183"/>
        <v>8</v>
      </c>
      <c r="F1367" s="37">
        <f t="shared" si="183"/>
        <v>8</v>
      </c>
      <c r="G1367" s="37">
        <f t="shared" si="183"/>
        <v>8</v>
      </c>
      <c r="H1367" s="37">
        <f t="shared" si="183"/>
        <v>8</v>
      </c>
      <c r="I1367" s="37">
        <f t="shared" si="183"/>
        <v>8</v>
      </c>
      <c r="J1367" s="37">
        <f t="shared" si="183"/>
        <v>8</v>
      </c>
      <c r="K1367" s="37">
        <f t="shared" si="183"/>
        <v>8</v>
      </c>
      <c r="L1367" s="37">
        <f t="shared" si="183"/>
        <v>8</v>
      </c>
      <c r="M1367" s="37">
        <f t="shared" si="183"/>
        <v>8</v>
      </c>
      <c r="N1367" s="37">
        <f t="shared" si="183"/>
        <v>8</v>
      </c>
      <c r="O1367" s="37">
        <f t="shared" si="183"/>
        <v>8</v>
      </c>
      <c r="P1367" s="37">
        <f t="shared" si="173"/>
        <v>96</v>
      </c>
      <c r="Q1367" s="49">
        <f t="shared" si="174"/>
        <v>5280</v>
      </c>
      <c r="R1367" s="52"/>
    </row>
    <row r="1368" spans="1:18" ht="16.5" customHeight="1" x14ac:dyDescent="0.25">
      <c r="A1368" s="3" t="s">
        <v>471</v>
      </c>
      <c r="B1368" s="35">
        <v>602308</v>
      </c>
      <c r="C1368" s="37">
        <v>5712</v>
      </c>
      <c r="D1368" s="37">
        <v>1</v>
      </c>
      <c r="E1368" s="37">
        <f t="shared" si="183"/>
        <v>1</v>
      </c>
      <c r="F1368" s="37">
        <f t="shared" si="183"/>
        <v>1</v>
      </c>
      <c r="G1368" s="37">
        <f t="shared" si="183"/>
        <v>1</v>
      </c>
      <c r="H1368" s="37">
        <f t="shared" si="183"/>
        <v>1</v>
      </c>
      <c r="I1368" s="37">
        <f t="shared" si="183"/>
        <v>1</v>
      </c>
      <c r="J1368" s="37">
        <f t="shared" si="183"/>
        <v>1</v>
      </c>
      <c r="K1368" s="37">
        <v>0</v>
      </c>
      <c r="L1368" s="37">
        <f t="shared" si="183"/>
        <v>0</v>
      </c>
      <c r="M1368" s="37">
        <f t="shared" si="183"/>
        <v>0</v>
      </c>
      <c r="N1368" s="37">
        <f t="shared" si="183"/>
        <v>0</v>
      </c>
      <c r="O1368" s="37">
        <f t="shared" si="183"/>
        <v>0</v>
      </c>
      <c r="P1368" s="37">
        <f t="shared" si="173"/>
        <v>7</v>
      </c>
      <c r="Q1368" s="49">
        <f t="shared" si="174"/>
        <v>39984</v>
      </c>
      <c r="R1368" s="52"/>
    </row>
    <row r="1369" spans="1:18" ht="16.5" customHeight="1" x14ac:dyDescent="0.25">
      <c r="A1369" s="3" t="s">
        <v>471</v>
      </c>
      <c r="B1369" s="35">
        <v>610132</v>
      </c>
      <c r="C1369" s="37">
        <v>24871</v>
      </c>
      <c r="D1369" s="37">
        <v>1</v>
      </c>
      <c r="E1369" s="37">
        <f t="shared" si="183"/>
        <v>1</v>
      </c>
      <c r="F1369" s="37">
        <f t="shared" si="183"/>
        <v>1</v>
      </c>
      <c r="G1369" s="37">
        <f t="shared" si="183"/>
        <v>1</v>
      </c>
      <c r="H1369" s="37">
        <f t="shared" si="183"/>
        <v>1</v>
      </c>
      <c r="I1369" s="37">
        <v>0</v>
      </c>
      <c r="J1369" s="37">
        <f t="shared" si="183"/>
        <v>0</v>
      </c>
      <c r="K1369" s="37">
        <f t="shared" si="183"/>
        <v>0</v>
      </c>
      <c r="L1369" s="37">
        <f t="shared" si="183"/>
        <v>0</v>
      </c>
      <c r="M1369" s="37">
        <f t="shared" si="183"/>
        <v>0</v>
      </c>
      <c r="N1369" s="37">
        <f t="shared" si="183"/>
        <v>0</v>
      </c>
      <c r="O1369" s="37">
        <f t="shared" si="183"/>
        <v>0</v>
      </c>
      <c r="P1369" s="37">
        <f t="shared" si="173"/>
        <v>5</v>
      </c>
      <c r="Q1369" s="49">
        <f t="shared" si="174"/>
        <v>124355</v>
      </c>
      <c r="R1369" s="52"/>
    </row>
    <row r="1370" spans="1:18" ht="16.5" customHeight="1" x14ac:dyDescent="0.25">
      <c r="A1370" s="3" t="s">
        <v>471</v>
      </c>
      <c r="B1370" s="35">
        <v>610137</v>
      </c>
      <c r="C1370" s="37">
        <v>2975</v>
      </c>
      <c r="D1370" s="37">
        <v>0</v>
      </c>
      <c r="E1370" s="37">
        <f t="shared" si="183"/>
        <v>0</v>
      </c>
      <c r="F1370" s="37">
        <f t="shared" si="183"/>
        <v>0</v>
      </c>
      <c r="G1370" s="37">
        <f t="shared" si="183"/>
        <v>0</v>
      </c>
      <c r="H1370" s="37">
        <f t="shared" si="183"/>
        <v>0</v>
      </c>
      <c r="I1370" s="37">
        <f t="shared" si="183"/>
        <v>0</v>
      </c>
      <c r="J1370" s="37">
        <f t="shared" si="183"/>
        <v>0</v>
      </c>
      <c r="K1370" s="37">
        <f t="shared" si="183"/>
        <v>0</v>
      </c>
      <c r="L1370" s="37">
        <f t="shared" si="183"/>
        <v>0</v>
      </c>
      <c r="M1370" s="37">
        <f t="shared" si="183"/>
        <v>0</v>
      </c>
      <c r="N1370" s="37">
        <f t="shared" si="183"/>
        <v>0</v>
      </c>
      <c r="O1370" s="37">
        <v>1</v>
      </c>
      <c r="P1370" s="37">
        <f t="shared" si="173"/>
        <v>1</v>
      </c>
      <c r="Q1370" s="49">
        <f t="shared" si="174"/>
        <v>2975</v>
      </c>
      <c r="R1370" s="52"/>
    </row>
    <row r="1371" spans="1:18" ht="16.5" customHeight="1" x14ac:dyDescent="0.25">
      <c r="A1371" s="3" t="s">
        <v>471</v>
      </c>
      <c r="B1371" s="35">
        <v>6102410</v>
      </c>
      <c r="C1371" s="37">
        <v>1689</v>
      </c>
      <c r="D1371" s="37">
        <v>2</v>
      </c>
      <c r="E1371" s="37">
        <f t="shared" si="183"/>
        <v>2</v>
      </c>
      <c r="F1371" s="37">
        <f t="shared" si="183"/>
        <v>2</v>
      </c>
      <c r="G1371" s="37">
        <f t="shared" si="183"/>
        <v>2</v>
      </c>
      <c r="H1371" s="37">
        <f t="shared" si="183"/>
        <v>2</v>
      </c>
      <c r="I1371" s="37">
        <f t="shared" si="183"/>
        <v>2</v>
      </c>
      <c r="J1371" s="37">
        <f t="shared" si="183"/>
        <v>2</v>
      </c>
      <c r="K1371" s="37">
        <f t="shared" si="183"/>
        <v>2</v>
      </c>
      <c r="L1371" s="37">
        <f t="shared" si="183"/>
        <v>2</v>
      </c>
      <c r="M1371" s="37">
        <f t="shared" si="183"/>
        <v>2</v>
      </c>
      <c r="N1371" s="37">
        <f t="shared" si="183"/>
        <v>2</v>
      </c>
      <c r="O1371" s="37">
        <f t="shared" si="183"/>
        <v>2</v>
      </c>
      <c r="P1371" s="37">
        <f t="shared" si="173"/>
        <v>24</v>
      </c>
      <c r="Q1371" s="49">
        <f t="shared" si="174"/>
        <v>40536</v>
      </c>
      <c r="R1371" s="52"/>
    </row>
    <row r="1372" spans="1:18" ht="16.5" customHeight="1" x14ac:dyDescent="0.25">
      <c r="A1372" s="3" t="s">
        <v>471</v>
      </c>
      <c r="B1372" s="35">
        <v>61031123</v>
      </c>
      <c r="C1372" s="37">
        <v>20453</v>
      </c>
      <c r="D1372" s="37">
        <v>1</v>
      </c>
      <c r="E1372" s="37">
        <f t="shared" si="183"/>
        <v>1</v>
      </c>
      <c r="F1372" s="37">
        <f t="shared" si="183"/>
        <v>1</v>
      </c>
      <c r="G1372" s="37">
        <f t="shared" si="183"/>
        <v>1</v>
      </c>
      <c r="H1372" s="37">
        <f t="shared" si="183"/>
        <v>1</v>
      </c>
      <c r="I1372" s="37">
        <f t="shared" si="183"/>
        <v>1</v>
      </c>
      <c r="J1372" s="37">
        <f t="shared" si="183"/>
        <v>1</v>
      </c>
      <c r="K1372" s="37">
        <f t="shared" si="183"/>
        <v>1</v>
      </c>
      <c r="L1372" s="37">
        <f t="shared" si="183"/>
        <v>1</v>
      </c>
      <c r="M1372" s="37">
        <f t="shared" si="183"/>
        <v>1</v>
      </c>
      <c r="N1372" s="37">
        <f t="shared" si="183"/>
        <v>1</v>
      </c>
      <c r="O1372" s="37">
        <f t="shared" si="183"/>
        <v>1</v>
      </c>
      <c r="P1372" s="37">
        <f t="shared" si="173"/>
        <v>12</v>
      </c>
      <c r="Q1372" s="49">
        <f t="shared" si="174"/>
        <v>245436</v>
      </c>
      <c r="R1372" s="52"/>
    </row>
    <row r="1373" spans="1:18" ht="16.5" customHeight="1" x14ac:dyDescent="0.25">
      <c r="A1373" s="3" t="s">
        <v>471</v>
      </c>
      <c r="B1373" s="35">
        <v>610364</v>
      </c>
      <c r="C1373" s="37">
        <v>27132</v>
      </c>
      <c r="D1373" s="37">
        <v>0</v>
      </c>
      <c r="E1373" s="37">
        <f t="shared" si="183"/>
        <v>0</v>
      </c>
      <c r="F1373" s="37">
        <f t="shared" si="183"/>
        <v>0</v>
      </c>
      <c r="G1373" s="37">
        <f t="shared" si="183"/>
        <v>0</v>
      </c>
      <c r="H1373" s="37">
        <f t="shared" si="183"/>
        <v>0</v>
      </c>
      <c r="I1373" s="37">
        <f t="shared" si="183"/>
        <v>0</v>
      </c>
      <c r="J1373" s="37">
        <f t="shared" si="183"/>
        <v>0</v>
      </c>
      <c r="K1373" s="37">
        <f t="shared" si="183"/>
        <v>0</v>
      </c>
      <c r="L1373" s="37">
        <f t="shared" si="183"/>
        <v>0</v>
      </c>
      <c r="M1373" s="37">
        <f t="shared" si="183"/>
        <v>0</v>
      </c>
      <c r="N1373" s="37">
        <v>1</v>
      </c>
      <c r="O1373" s="37">
        <f t="shared" si="183"/>
        <v>1</v>
      </c>
      <c r="P1373" s="37">
        <f t="shared" si="173"/>
        <v>2</v>
      </c>
      <c r="Q1373" s="49">
        <f t="shared" si="174"/>
        <v>54264</v>
      </c>
      <c r="R1373" s="52"/>
    </row>
    <row r="1374" spans="1:18" ht="16.5" customHeight="1" x14ac:dyDescent="0.25">
      <c r="A1374" s="3" t="s">
        <v>471</v>
      </c>
      <c r="B1374" s="35">
        <v>610366</v>
      </c>
      <c r="C1374" s="37">
        <v>97937</v>
      </c>
      <c r="D1374" s="37">
        <v>1</v>
      </c>
      <c r="E1374" s="37">
        <f t="shared" si="183"/>
        <v>1</v>
      </c>
      <c r="F1374" s="37">
        <f t="shared" si="183"/>
        <v>1</v>
      </c>
      <c r="G1374" s="37">
        <f t="shared" si="183"/>
        <v>1</v>
      </c>
      <c r="H1374" s="37">
        <f t="shared" si="183"/>
        <v>1</v>
      </c>
      <c r="I1374" s="37">
        <f t="shared" si="183"/>
        <v>1</v>
      </c>
      <c r="J1374" s="37">
        <f t="shared" si="183"/>
        <v>1</v>
      </c>
      <c r="K1374" s="37">
        <f t="shared" si="183"/>
        <v>1</v>
      </c>
      <c r="L1374" s="37">
        <f t="shared" si="183"/>
        <v>1</v>
      </c>
      <c r="M1374" s="37">
        <f t="shared" si="183"/>
        <v>1</v>
      </c>
      <c r="N1374" s="37">
        <f t="shared" si="183"/>
        <v>1</v>
      </c>
      <c r="O1374" s="37">
        <f t="shared" si="183"/>
        <v>1</v>
      </c>
      <c r="P1374" s="37">
        <f t="shared" si="173"/>
        <v>12</v>
      </c>
      <c r="Q1374" s="49">
        <f t="shared" si="174"/>
        <v>1175244</v>
      </c>
      <c r="R1374" s="52"/>
    </row>
    <row r="1375" spans="1:18" ht="16.5" customHeight="1" x14ac:dyDescent="0.25">
      <c r="A1375" s="3" t="s">
        <v>471</v>
      </c>
      <c r="B1375" s="35">
        <v>610382</v>
      </c>
      <c r="C1375" s="37">
        <v>18516</v>
      </c>
      <c r="D1375" s="37">
        <v>6</v>
      </c>
      <c r="E1375" s="37">
        <f t="shared" si="183"/>
        <v>6</v>
      </c>
      <c r="F1375" s="37">
        <f t="shared" si="183"/>
        <v>6</v>
      </c>
      <c r="G1375" s="37">
        <f t="shared" si="183"/>
        <v>6</v>
      </c>
      <c r="H1375" s="37">
        <f t="shared" si="183"/>
        <v>6</v>
      </c>
      <c r="I1375" s="37">
        <f t="shared" si="183"/>
        <v>6</v>
      </c>
      <c r="J1375" s="37">
        <f t="shared" si="183"/>
        <v>6</v>
      </c>
      <c r="K1375" s="37">
        <f t="shared" si="183"/>
        <v>6</v>
      </c>
      <c r="L1375" s="37">
        <f t="shared" si="183"/>
        <v>6</v>
      </c>
      <c r="M1375" s="37">
        <f t="shared" si="183"/>
        <v>6</v>
      </c>
      <c r="N1375" s="37">
        <f t="shared" si="183"/>
        <v>6</v>
      </c>
      <c r="O1375" s="37">
        <f t="shared" si="183"/>
        <v>6</v>
      </c>
      <c r="P1375" s="37">
        <f t="shared" ref="P1375:P1413" si="184">SUM(D1375:O1375)</f>
        <v>72</v>
      </c>
      <c r="Q1375" s="49">
        <f t="shared" si="174"/>
        <v>1333152</v>
      </c>
      <c r="R1375" s="52"/>
    </row>
    <row r="1376" spans="1:18" ht="16.5" customHeight="1" x14ac:dyDescent="0.25">
      <c r="A1376" s="3" t="s">
        <v>471</v>
      </c>
      <c r="B1376" s="35">
        <v>610407</v>
      </c>
      <c r="C1376" s="37">
        <v>3094</v>
      </c>
      <c r="D1376" s="37">
        <v>17</v>
      </c>
      <c r="E1376" s="37">
        <f t="shared" si="183"/>
        <v>17</v>
      </c>
      <c r="F1376" s="37">
        <f t="shared" si="183"/>
        <v>17</v>
      </c>
      <c r="G1376" s="37">
        <f t="shared" si="183"/>
        <v>17</v>
      </c>
      <c r="H1376" s="37">
        <f t="shared" si="183"/>
        <v>17</v>
      </c>
      <c r="I1376" s="37">
        <f t="shared" si="183"/>
        <v>17</v>
      </c>
      <c r="J1376" s="37">
        <f t="shared" si="183"/>
        <v>17</v>
      </c>
      <c r="K1376" s="37">
        <f t="shared" si="183"/>
        <v>17</v>
      </c>
      <c r="L1376" s="37">
        <f t="shared" si="183"/>
        <v>17</v>
      </c>
      <c r="M1376" s="37">
        <f t="shared" si="183"/>
        <v>17</v>
      </c>
      <c r="N1376" s="37">
        <f t="shared" si="183"/>
        <v>17</v>
      </c>
      <c r="O1376" s="37">
        <f t="shared" si="183"/>
        <v>17</v>
      </c>
      <c r="P1376" s="37">
        <f t="shared" si="184"/>
        <v>204</v>
      </c>
      <c r="Q1376" s="49">
        <f t="shared" si="174"/>
        <v>631176</v>
      </c>
      <c r="R1376" s="52"/>
    </row>
    <row r="1377" spans="1:18" ht="16.5" customHeight="1" x14ac:dyDescent="0.25">
      <c r="A1377" s="3" t="s">
        <v>471</v>
      </c>
      <c r="B1377" s="35">
        <v>612125</v>
      </c>
      <c r="C1377" s="37">
        <v>8033</v>
      </c>
      <c r="D1377" s="37">
        <v>1</v>
      </c>
      <c r="E1377" s="37">
        <f t="shared" si="183"/>
        <v>1</v>
      </c>
      <c r="F1377" s="37">
        <f t="shared" si="183"/>
        <v>1</v>
      </c>
      <c r="G1377" s="37">
        <f t="shared" si="183"/>
        <v>1</v>
      </c>
      <c r="H1377" s="37">
        <f t="shared" si="183"/>
        <v>1</v>
      </c>
      <c r="I1377" s="37">
        <f t="shared" si="183"/>
        <v>1</v>
      </c>
      <c r="J1377" s="37">
        <f t="shared" si="183"/>
        <v>1</v>
      </c>
      <c r="K1377" s="37">
        <f t="shared" si="183"/>
        <v>1</v>
      </c>
      <c r="L1377" s="37">
        <f t="shared" si="183"/>
        <v>1</v>
      </c>
      <c r="M1377" s="37">
        <f t="shared" si="183"/>
        <v>1</v>
      </c>
      <c r="N1377" s="37">
        <f t="shared" si="183"/>
        <v>1</v>
      </c>
      <c r="O1377" s="37">
        <f t="shared" si="183"/>
        <v>1</v>
      </c>
      <c r="P1377" s="37">
        <f t="shared" si="184"/>
        <v>12</v>
      </c>
      <c r="Q1377" s="49">
        <f t="shared" si="174"/>
        <v>96396</v>
      </c>
      <c r="R1377" s="52"/>
    </row>
    <row r="1378" spans="1:18" ht="16.5" customHeight="1" x14ac:dyDescent="0.25">
      <c r="A1378" s="3" t="s">
        <v>471</v>
      </c>
      <c r="B1378" s="35">
        <v>612135</v>
      </c>
      <c r="C1378" s="37">
        <v>15232</v>
      </c>
      <c r="D1378" s="37">
        <v>1</v>
      </c>
      <c r="E1378" s="37">
        <f t="shared" si="183"/>
        <v>1</v>
      </c>
      <c r="F1378" s="37">
        <f t="shared" si="183"/>
        <v>1</v>
      </c>
      <c r="G1378" s="37">
        <f t="shared" si="183"/>
        <v>1</v>
      </c>
      <c r="H1378" s="37">
        <f t="shared" si="183"/>
        <v>1</v>
      </c>
      <c r="I1378" s="37">
        <f t="shared" si="183"/>
        <v>1</v>
      </c>
      <c r="J1378" s="37">
        <v>0</v>
      </c>
      <c r="K1378" s="37">
        <f t="shared" si="183"/>
        <v>0</v>
      </c>
      <c r="L1378" s="37">
        <f t="shared" si="183"/>
        <v>0</v>
      </c>
      <c r="M1378" s="37">
        <f t="shared" si="183"/>
        <v>0</v>
      </c>
      <c r="N1378" s="37">
        <f t="shared" si="183"/>
        <v>0</v>
      </c>
      <c r="O1378" s="37">
        <f t="shared" si="183"/>
        <v>0</v>
      </c>
      <c r="P1378" s="37">
        <f t="shared" si="184"/>
        <v>6</v>
      </c>
      <c r="Q1378" s="49">
        <f t="shared" si="174"/>
        <v>91392</v>
      </c>
      <c r="R1378" s="52"/>
    </row>
    <row r="1379" spans="1:18" ht="16.5" customHeight="1" x14ac:dyDescent="0.25">
      <c r="A1379" s="3" t="s">
        <v>471</v>
      </c>
      <c r="B1379" s="35">
        <v>612145</v>
      </c>
      <c r="C1379" s="37">
        <v>27132</v>
      </c>
      <c r="D1379" s="37">
        <v>1</v>
      </c>
      <c r="E1379" s="37">
        <f t="shared" si="183"/>
        <v>1</v>
      </c>
      <c r="F1379" s="37">
        <f t="shared" si="183"/>
        <v>1</v>
      </c>
      <c r="G1379" s="37">
        <f t="shared" si="183"/>
        <v>1</v>
      </c>
      <c r="H1379" s="37">
        <f t="shared" si="183"/>
        <v>1</v>
      </c>
      <c r="I1379" s="37">
        <f t="shared" si="183"/>
        <v>1</v>
      </c>
      <c r="J1379" s="37">
        <v>0</v>
      </c>
      <c r="K1379" s="37">
        <f t="shared" si="183"/>
        <v>0</v>
      </c>
      <c r="L1379" s="37">
        <f t="shared" si="183"/>
        <v>0</v>
      </c>
      <c r="M1379" s="37">
        <f t="shared" si="183"/>
        <v>0</v>
      </c>
      <c r="N1379" s="37">
        <f t="shared" si="183"/>
        <v>0</v>
      </c>
      <c r="O1379" s="37">
        <f t="shared" si="183"/>
        <v>0</v>
      </c>
      <c r="P1379" s="37">
        <f t="shared" si="184"/>
        <v>6</v>
      </c>
      <c r="Q1379" s="49">
        <f t="shared" ref="Q1379:Q1419" si="185">P1379*C1379</f>
        <v>162792</v>
      </c>
      <c r="R1379" s="52"/>
    </row>
    <row r="1380" spans="1:18" ht="16.5" customHeight="1" x14ac:dyDescent="0.25">
      <c r="A1380" s="3" t="s">
        <v>471</v>
      </c>
      <c r="B1380" s="35">
        <v>612155</v>
      </c>
      <c r="C1380" s="37">
        <v>17600</v>
      </c>
      <c r="D1380" s="37">
        <v>2</v>
      </c>
      <c r="E1380" s="37">
        <f t="shared" si="183"/>
        <v>2</v>
      </c>
      <c r="F1380" s="37">
        <f t="shared" si="183"/>
        <v>2</v>
      </c>
      <c r="G1380" s="37">
        <f t="shared" si="183"/>
        <v>2</v>
      </c>
      <c r="H1380" s="37">
        <f t="shared" si="183"/>
        <v>2</v>
      </c>
      <c r="I1380" s="37">
        <f t="shared" si="183"/>
        <v>2</v>
      </c>
      <c r="J1380" s="37">
        <f t="shared" si="183"/>
        <v>2</v>
      </c>
      <c r="K1380" s="37">
        <f t="shared" si="183"/>
        <v>2</v>
      </c>
      <c r="L1380" s="37">
        <f t="shared" si="183"/>
        <v>2</v>
      </c>
      <c r="M1380" s="37">
        <f t="shared" si="183"/>
        <v>2</v>
      </c>
      <c r="N1380" s="37">
        <f t="shared" si="183"/>
        <v>2</v>
      </c>
      <c r="O1380" s="37">
        <f t="shared" si="183"/>
        <v>2</v>
      </c>
      <c r="P1380" s="37">
        <f t="shared" si="184"/>
        <v>24</v>
      </c>
      <c r="Q1380" s="49">
        <f t="shared" si="185"/>
        <v>422400</v>
      </c>
      <c r="R1380" s="52"/>
    </row>
    <row r="1381" spans="1:18" ht="16.5" customHeight="1" x14ac:dyDescent="0.25">
      <c r="A1381" s="3" t="s">
        <v>471</v>
      </c>
      <c r="B1381" s="35">
        <v>612175</v>
      </c>
      <c r="C1381" s="37">
        <v>11424</v>
      </c>
      <c r="D1381" s="37">
        <v>1</v>
      </c>
      <c r="E1381" s="37">
        <f t="shared" si="183"/>
        <v>1</v>
      </c>
      <c r="F1381" s="37">
        <f t="shared" si="183"/>
        <v>1</v>
      </c>
      <c r="G1381" s="37">
        <f t="shared" si="183"/>
        <v>1</v>
      </c>
      <c r="H1381" s="37">
        <f t="shared" si="183"/>
        <v>1</v>
      </c>
      <c r="I1381" s="37">
        <f t="shared" si="183"/>
        <v>1</v>
      </c>
      <c r="J1381" s="37">
        <f t="shared" si="183"/>
        <v>1</v>
      </c>
      <c r="K1381" s="37">
        <f t="shared" si="183"/>
        <v>1</v>
      </c>
      <c r="L1381" s="37">
        <f t="shared" si="183"/>
        <v>1</v>
      </c>
      <c r="M1381" s="37">
        <f t="shared" si="183"/>
        <v>1</v>
      </c>
      <c r="N1381" s="37">
        <f t="shared" si="183"/>
        <v>1</v>
      </c>
      <c r="O1381" s="37">
        <f t="shared" si="183"/>
        <v>1</v>
      </c>
      <c r="P1381" s="37">
        <f t="shared" si="184"/>
        <v>12</v>
      </c>
      <c r="Q1381" s="49">
        <f t="shared" si="185"/>
        <v>137088</v>
      </c>
      <c r="R1381" s="52"/>
    </row>
    <row r="1382" spans="1:18" ht="16.5" customHeight="1" x14ac:dyDescent="0.25">
      <c r="A1382" s="3" t="s">
        <v>471</v>
      </c>
      <c r="B1382" s="35">
        <v>612185</v>
      </c>
      <c r="C1382" s="37">
        <v>9758</v>
      </c>
      <c r="D1382" s="37">
        <v>1</v>
      </c>
      <c r="E1382" s="37">
        <f t="shared" si="183"/>
        <v>1</v>
      </c>
      <c r="F1382" s="37">
        <f t="shared" si="183"/>
        <v>1</v>
      </c>
      <c r="G1382" s="37">
        <f t="shared" si="183"/>
        <v>1</v>
      </c>
      <c r="H1382" s="37">
        <f t="shared" si="183"/>
        <v>1</v>
      </c>
      <c r="I1382" s="37">
        <f t="shared" si="183"/>
        <v>1</v>
      </c>
      <c r="J1382" s="37">
        <f t="shared" si="183"/>
        <v>1</v>
      </c>
      <c r="K1382" s="37">
        <f t="shared" si="183"/>
        <v>1</v>
      </c>
      <c r="L1382" s="37">
        <f t="shared" si="183"/>
        <v>1</v>
      </c>
      <c r="M1382" s="37">
        <f t="shared" si="183"/>
        <v>1</v>
      </c>
      <c r="N1382" s="37">
        <f t="shared" si="183"/>
        <v>1</v>
      </c>
      <c r="O1382" s="37">
        <f t="shared" si="183"/>
        <v>1</v>
      </c>
      <c r="P1382" s="37">
        <f t="shared" si="184"/>
        <v>12</v>
      </c>
      <c r="Q1382" s="49">
        <f t="shared" si="185"/>
        <v>117096</v>
      </c>
      <c r="R1382" s="52"/>
    </row>
    <row r="1383" spans="1:18" ht="16.5" customHeight="1" x14ac:dyDescent="0.25">
      <c r="A1383" s="3" t="s">
        <v>471</v>
      </c>
      <c r="B1383" s="35">
        <v>61231123</v>
      </c>
      <c r="C1383" s="37">
        <v>11062</v>
      </c>
      <c r="D1383" s="37">
        <v>1</v>
      </c>
      <c r="E1383" s="37">
        <f t="shared" si="183"/>
        <v>1</v>
      </c>
      <c r="F1383" s="37">
        <f t="shared" si="183"/>
        <v>1</v>
      </c>
      <c r="G1383" s="37">
        <f t="shared" si="183"/>
        <v>1</v>
      </c>
      <c r="H1383" s="37">
        <f t="shared" si="183"/>
        <v>1</v>
      </c>
      <c r="I1383" s="37">
        <f t="shared" si="183"/>
        <v>1</v>
      </c>
      <c r="J1383" s="37">
        <f t="shared" si="183"/>
        <v>1</v>
      </c>
      <c r="K1383" s="37">
        <f t="shared" si="183"/>
        <v>1</v>
      </c>
      <c r="L1383" s="37">
        <f t="shared" si="183"/>
        <v>1</v>
      </c>
      <c r="M1383" s="37">
        <f t="shared" ref="F1383:O1396" si="186">L1383</f>
        <v>1</v>
      </c>
      <c r="N1383" s="37">
        <f t="shared" si="186"/>
        <v>1</v>
      </c>
      <c r="O1383" s="37">
        <f t="shared" si="186"/>
        <v>1</v>
      </c>
      <c r="P1383" s="37">
        <f t="shared" si="184"/>
        <v>12</v>
      </c>
      <c r="Q1383" s="49">
        <f t="shared" si="185"/>
        <v>132744</v>
      </c>
      <c r="R1383" s="52"/>
    </row>
    <row r="1384" spans="1:18" ht="16.5" customHeight="1" x14ac:dyDescent="0.25">
      <c r="A1384" s="3" t="s">
        <v>471</v>
      </c>
      <c r="B1384" s="35">
        <v>612710</v>
      </c>
      <c r="C1384" s="37">
        <v>4548</v>
      </c>
      <c r="D1384" s="37">
        <v>1</v>
      </c>
      <c r="E1384" s="37">
        <f t="shared" ref="E1384:E1408" si="187">D1384</f>
        <v>1</v>
      </c>
      <c r="F1384" s="37">
        <f t="shared" si="186"/>
        <v>1</v>
      </c>
      <c r="G1384" s="37">
        <f t="shared" si="186"/>
        <v>1</v>
      </c>
      <c r="H1384" s="37">
        <f t="shared" si="186"/>
        <v>1</v>
      </c>
      <c r="I1384" s="37">
        <f t="shared" si="186"/>
        <v>1</v>
      </c>
      <c r="J1384" s="37">
        <f t="shared" si="186"/>
        <v>1</v>
      </c>
      <c r="K1384" s="37">
        <f t="shared" si="186"/>
        <v>1</v>
      </c>
      <c r="L1384" s="37">
        <f t="shared" si="186"/>
        <v>1</v>
      </c>
      <c r="M1384" s="37">
        <f t="shared" si="186"/>
        <v>1</v>
      </c>
      <c r="N1384" s="37">
        <f t="shared" si="186"/>
        <v>1</v>
      </c>
      <c r="O1384" s="37">
        <f t="shared" si="186"/>
        <v>1</v>
      </c>
      <c r="P1384" s="37">
        <f t="shared" si="184"/>
        <v>12</v>
      </c>
      <c r="Q1384" s="49">
        <f t="shared" si="185"/>
        <v>54576</v>
      </c>
      <c r="R1384" s="52"/>
    </row>
    <row r="1385" spans="1:18" ht="16.5" customHeight="1" x14ac:dyDescent="0.25">
      <c r="A1385" s="3" t="s">
        <v>471</v>
      </c>
      <c r="B1385" s="35">
        <v>612711</v>
      </c>
      <c r="C1385" s="37">
        <v>4548</v>
      </c>
      <c r="D1385" s="37">
        <v>1</v>
      </c>
      <c r="E1385" s="37">
        <f t="shared" si="187"/>
        <v>1</v>
      </c>
      <c r="F1385" s="37">
        <f t="shared" si="186"/>
        <v>1</v>
      </c>
      <c r="G1385" s="37">
        <f t="shared" si="186"/>
        <v>1</v>
      </c>
      <c r="H1385" s="37">
        <f t="shared" si="186"/>
        <v>1</v>
      </c>
      <c r="I1385" s="37">
        <f t="shared" si="186"/>
        <v>1</v>
      </c>
      <c r="J1385" s="37">
        <f t="shared" si="186"/>
        <v>1</v>
      </c>
      <c r="K1385" s="37">
        <f t="shared" si="186"/>
        <v>1</v>
      </c>
      <c r="L1385" s="37">
        <f t="shared" si="186"/>
        <v>1</v>
      </c>
      <c r="M1385" s="37">
        <f t="shared" si="186"/>
        <v>1</v>
      </c>
      <c r="N1385" s="37">
        <f t="shared" si="186"/>
        <v>1</v>
      </c>
      <c r="O1385" s="37">
        <f t="shared" si="186"/>
        <v>1</v>
      </c>
      <c r="P1385" s="37">
        <f t="shared" si="184"/>
        <v>12</v>
      </c>
      <c r="Q1385" s="49">
        <f t="shared" si="185"/>
        <v>54576</v>
      </c>
      <c r="R1385" s="52"/>
    </row>
    <row r="1386" spans="1:18" ht="16.5" customHeight="1" x14ac:dyDescent="0.25">
      <c r="A1386" s="3" t="s">
        <v>471</v>
      </c>
      <c r="B1386" s="35">
        <v>612712</v>
      </c>
      <c r="C1386" s="37">
        <v>23788</v>
      </c>
      <c r="D1386" s="37">
        <v>0</v>
      </c>
      <c r="E1386" s="37">
        <f t="shared" si="187"/>
        <v>0</v>
      </c>
      <c r="F1386" s="37">
        <f t="shared" si="186"/>
        <v>0</v>
      </c>
      <c r="G1386" s="37">
        <f t="shared" si="186"/>
        <v>0</v>
      </c>
      <c r="H1386" s="37">
        <f t="shared" si="186"/>
        <v>0</v>
      </c>
      <c r="I1386" s="37">
        <f t="shared" si="186"/>
        <v>0</v>
      </c>
      <c r="J1386" s="37">
        <f t="shared" si="186"/>
        <v>0</v>
      </c>
      <c r="K1386" s="37">
        <f t="shared" si="186"/>
        <v>0</v>
      </c>
      <c r="L1386" s="37">
        <f t="shared" si="186"/>
        <v>0</v>
      </c>
      <c r="M1386" s="37">
        <f t="shared" si="186"/>
        <v>0</v>
      </c>
      <c r="N1386" s="37">
        <v>1</v>
      </c>
      <c r="O1386" s="37">
        <f t="shared" si="186"/>
        <v>1</v>
      </c>
      <c r="P1386" s="37">
        <f t="shared" si="184"/>
        <v>2</v>
      </c>
      <c r="Q1386" s="49">
        <f t="shared" si="185"/>
        <v>47576</v>
      </c>
      <c r="R1386" s="52"/>
    </row>
    <row r="1387" spans="1:18" ht="16.5" customHeight="1" x14ac:dyDescent="0.25">
      <c r="A1387" s="3" t="s">
        <v>471</v>
      </c>
      <c r="B1387" s="35">
        <v>612808</v>
      </c>
      <c r="C1387" s="37">
        <v>10591</v>
      </c>
      <c r="D1387" s="37">
        <v>1</v>
      </c>
      <c r="E1387" s="37">
        <f t="shared" si="187"/>
        <v>1</v>
      </c>
      <c r="F1387" s="37">
        <f t="shared" si="186"/>
        <v>1</v>
      </c>
      <c r="G1387" s="37">
        <f t="shared" si="186"/>
        <v>1</v>
      </c>
      <c r="H1387" s="37">
        <f t="shared" si="186"/>
        <v>1</v>
      </c>
      <c r="I1387" s="37">
        <f t="shared" si="186"/>
        <v>1</v>
      </c>
      <c r="J1387" s="37">
        <f t="shared" si="186"/>
        <v>1</v>
      </c>
      <c r="K1387" s="37">
        <f t="shared" si="186"/>
        <v>1</v>
      </c>
      <c r="L1387" s="37">
        <f t="shared" si="186"/>
        <v>1</v>
      </c>
      <c r="M1387" s="37">
        <f t="shared" si="186"/>
        <v>1</v>
      </c>
      <c r="N1387" s="37">
        <f t="shared" si="186"/>
        <v>1</v>
      </c>
      <c r="O1387" s="37">
        <f t="shared" si="186"/>
        <v>1</v>
      </c>
      <c r="P1387" s="37">
        <f t="shared" si="184"/>
        <v>12</v>
      </c>
      <c r="Q1387" s="49">
        <f t="shared" si="185"/>
        <v>127092</v>
      </c>
      <c r="R1387" s="52"/>
    </row>
    <row r="1388" spans="1:18" ht="16.5" customHeight="1" x14ac:dyDescent="0.25">
      <c r="A1388" s="3" t="s">
        <v>471</v>
      </c>
      <c r="B1388" s="35">
        <v>612809</v>
      </c>
      <c r="C1388" s="37">
        <v>7735</v>
      </c>
      <c r="D1388" s="37">
        <v>1</v>
      </c>
      <c r="E1388" s="37">
        <f t="shared" si="187"/>
        <v>1</v>
      </c>
      <c r="F1388" s="37">
        <f t="shared" si="186"/>
        <v>1</v>
      </c>
      <c r="G1388" s="37">
        <f t="shared" si="186"/>
        <v>1</v>
      </c>
      <c r="H1388" s="37">
        <f t="shared" si="186"/>
        <v>1</v>
      </c>
      <c r="I1388" s="37">
        <f t="shared" si="186"/>
        <v>1</v>
      </c>
      <c r="J1388" s="37">
        <f t="shared" si="186"/>
        <v>1</v>
      </c>
      <c r="K1388" s="37">
        <f t="shared" si="186"/>
        <v>1</v>
      </c>
      <c r="L1388" s="37">
        <f t="shared" si="186"/>
        <v>1</v>
      </c>
      <c r="M1388" s="37">
        <f t="shared" si="186"/>
        <v>1</v>
      </c>
      <c r="N1388" s="37">
        <f t="shared" si="186"/>
        <v>1</v>
      </c>
      <c r="O1388" s="37">
        <f t="shared" si="186"/>
        <v>1</v>
      </c>
      <c r="P1388" s="37">
        <f t="shared" si="184"/>
        <v>12</v>
      </c>
      <c r="Q1388" s="49">
        <f t="shared" si="185"/>
        <v>92820</v>
      </c>
      <c r="R1388" s="52"/>
    </row>
    <row r="1389" spans="1:18" ht="16.5" customHeight="1" x14ac:dyDescent="0.25">
      <c r="A1389" s="3" t="s">
        <v>471</v>
      </c>
      <c r="B1389" s="35">
        <v>612810</v>
      </c>
      <c r="C1389" s="37">
        <v>6397</v>
      </c>
      <c r="D1389" s="37">
        <v>1</v>
      </c>
      <c r="E1389" s="37">
        <f t="shared" si="187"/>
        <v>1</v>
      </c>
      <c r="F1389" s="37">
        <f t="shared" si="186"/>
        <v>1</v>
      </c>
      <c r="G1389" s="37">
        <f t="shared" si="186"/>
        <v>1</v>
      </c>
      <c r="H1389" s="37">
        <f t="shared" si="186"/>
        <v>1</v>
      </c>
      <c r="I1389" s="37">
        <f t="shared" si="186"/>
        <v>1</v>
      </c>
      <c r="J1389" s="37">
        <f t="shared" si="186"/>
        <v>1</v>
      </c>
      <c r="K1389" s="37">
        <f t="shared" si="186"/>
        <v>1</v>
      </c>
      <c r="L1389" s="37">
        <f t="shared" si="186"/>
        <v>1</v>
      </c>
      <c r="M1389" s="37">
        <f t="shared" si="186"/>
        <v>1</v>
      </c>
      <c r="N1389" s="37">
        <f t="shared" si="186"/>
        <v>1</v>
      </c>
      <c r="O1389" s="37">
        <f t="shared" si="186"/>
        <v>1</v>
      </c>
      <c r="P1389" s="37">
        <f t="shared" si="184"/>
        <v>12</v>
      </c>
      <c r="Q1389" s="49">
        <f t="shared" si="185"/>
        <v>76764</v>
      </c>
      <c r="R1389" s="52"/>
    </row>
    <row r="1390" spans="1:18" ht="16.5" customHeight="1" x14ac:dyDescent="0.25">
      <c r="A1390" s="3" t="s">
        <v>471</v>
      </c>
      <c r="B1390" s="35">
        <v>6200010</v>
      </c>
      <c r="C1390" s="37">
        <v>21420</v>
      </c>
      <c r="D1390" s="37">
        <v>1</v>
      </c>
      <c r="E1390" s="37">
        <f t="shared" si="187"/>
        <v>1</v>
      </c>
      <c r="F1390" s="37">
        <f t="shared" si="186"/>
        <v>1</v>
      </c>
      <c r="G1390" s="37">
        <f t="shared" si="186"/>
        <v>1</v>
      </c>
      <c r="H1390" s="37">
        <f t="shared" si="186"/>
        <v>1</v>
      </c>
      <c r="I1390" s="37">
        <f t="shared" si="186"/>
        <v>1</v>
      </c>
      <c r="J1390" s="37">
        <f t="shared" si="186"/>
        <v>1</v>
      </c>
      <c r="K1390" s="37">
        <f t="shared" si="186"/>
        <v>1</v>
      </c>
      <c r="L1390" s="37">
        <f t="shared" si="186"/>
        <v>1</v>
      </c>
      <c r="M1390" s="37">
        <f t="shared" si="186"/>
        <v>1</v>
      </c>
      <c r="N1390" s="37">
        <f t="shared" si="186"/>
        <v>1</v>
      </c>
      <c r="O1390" s="37">
        <f t="shared" si="186"/>
        <v>1</v>
      </c>
      <c r="P1390" s="37">
        <f t="shared" si="184"/>
        <v>12</v>
      </c>
      <c r="Q1390" s="49">
        <f t="shared" si="185"/>
        <v>257040</v>
      </c>
      <c r="R1390" s="52"/>
    </row>
    <row r="1391" spans="1:18" ht="16.5" customHeight="1" x14ac:dyDescent="0.25">
      <c r="A1391" s="3" t="s">
        <v>471</v>
      </c>
      <c r="B1391" s="35">
        <v>6200019</v>
      </c>
      <c r="C1391" s="37">
        <v>2083</v>
      </c>
      <c r="D1391" s="37">
        <v>1</v>
      </c>
      <c r="E1391" s="37">
        <f t="shared" si="187"/>
        <v>1</v>
      </c>
      <c r="F1391" s="37">
        <f t="shared" si="186"/>
        <v>1</v>
      </c>
      <c r="G1391" s="37">
        <f t="shared" si="186"/>
        <v>1</v>
      </c>
      <c r="H1391" s="37">
        <f t="shared" si="186"/>
        <v>1</v>
      </c>
      <c r="I1391" s="37">
        <f t="shared" si="186"/>
        <v>1</v>
      </c>
      <c r="J1391" s="37">
        <f t="shared" si="186"/>
        <v>1</v>
      </c>
      <c r="K1391" s="37">
        <f t="shared" si="186"/>
        <v>1</v>
      </c>
      <c r="L1391" s="37">
        <f t="shared" si="186"/>
        <v>1</v>
      </c>
      <c r="M1391" s="37">
        <f t="shared" si="186"/>
        <v>1</v>
      </c>
      <c r="N1391" s="37">
        <f t="shared" si="186"/>
        <v>1</v>
      </c>
      <c r="O1391" s="37">
        <f t="shared" si="186"/>
        <v>1</v>
      </c>
      <c r="P1391" s="37">
        <f t="shared" si="184"/>
        <v>12</v>
      </c>
      <c r="Q1391" s="49">
        <f t="shared" si="185"/>
        <v>24996</v>
      </c>
      <c r="R1391" s="52"/>
    </row>
    <row r="1392" spans="1:18" ht="16.5" customHeight="1" x14ac:dyDescent="0.25">
      <c r="A1392" s="3" t="s">
        <v>471</v>
      </c>
      <c r="B1392" s="35">
        <v>620141</v>
      </c>
      <c r="C1392" s="37">
        <v>89</v>
      </c>
      <c r="D1392" s="37">
        <v>17</v>
      </c>
      <c r="E1392" s="37">
        <f t="shared" si="187"/>
        <v>17</v>
      </c>
      <c r="F1392" s="37">
        <f t="shared" si="186"/>
        <v>17</v>
      </c>
      <c r="G1392" s="37">
        <f t="shared" si="186"/>
        <v>17</v>
      </c>
      <c r="H1392" s="37">
        <f t="shared" si="186"/>
        <v>17</v>
      </c>
      <c r="I1392" s="37">
        <f t="shared" si="186"/>
        <v>17</v>
      </c>
      <c r="J1392" s="37">
        <f t="shared" si="186"/>
        <v>17</v>
      </c>
      <c r="K1392" s="37">
        <f t="shared" si="186"/>
        <v>17</v>
      </c>
      <c r="L1392" s="37">
        <f t="shared" si="186"/>
        <v>17</v>
      </c>
      <c r="M1392" s="37">
        <f t="shared" si="186"/>
        <v>17</v>
      </c>
      <c r="N1392" s="37">
        <f t="shared" si="186"/>
        <v>17</v>
      </c>
      <c r="O1392" s="37">
        <f t="shared" si="186"/>
        <v>17</v>
      </c>
      <c r="P1392" s="37">
        <f t="shared" si="184"/>
        <v>204</v>
      </c>
      <c r="Q1392" s="49">
        <f t="shared" si="185"/>
        <v>18156</v>
      </c>
      <c r="R1392" s="52"/>
    </row>
    <row r="1393" spans="1:18" ht="16.5" customHeight="1" x14ac:dyDescent="0.25">
      <c r="A1393" s="3" t="s">
        <v>471</v>
      </c>
      <c r="B1393" s="35">
        <v>620310</v>
      </c>
      <c r="C1393" s="37">
        <v>12000</v>
      </c>
      <c r="D1393" s="37">
        <v>0</v>
      </c>
      <c r="E1393" s="37">
        <f t="shared" si="187"/>
        <v>0</v>
      </c>
      <c r="F1393" s="37">
        <f t="shared" si="186"/>
        <v>0</v>
      </c>
      <c r="G1393" s="37">
        <f t="shared" si="186"/>
        <v>0</v>
      </c>
      <c r="H1393" s="37">
        <f t="shared" si="186"/>
        <v>0</v>
      </c>
      <c r="I1393" s="37">
        <f t="shared" si="186"/>
        <v>0</v>
      </c>
      <c r="J1393" s="37">
        <f t="shared" si="186"/>
        <v>0</v>
      </c>
      <c r="K1393" s="37">
        <f t="shared" si="186"/>
        <v>0</v>
      </c>
      <c r="L1393" s="37">
        <f t="shared" si="186"/>
        <v>0</v>
      </c>
      <c r="M1393" s="37">
        <f t="shared" si="186"/>
        <v>0</v>
      </c>
      <c r="N1393" s="37">
        <v>1</v>
      </c>
      <c r="O1393" s="37">
        <f t="shared" si="186"/>
        <v>1</v>
      </c>
      <c r="P1393" s="37">
        <f t="shared" si="184"/>
        <v>2</v>
      </c>
      <c r="Q1393" s="49">
        <f t="shared" si="185"/>
        <v>24000</v>
      </c>
      <c r="R1393" s="52"/>
    </row>
    <row r="1394" spans="1:18" ht="16.5" customHeight="1" x14ac:dyDescent="0.25">
      <c r="A1394" s="3" t="s">
        <v>471</v>
      </c>
      <c r="B1394" s="35">
        <v>622709</v>
      </c>
      <c r="C1394" s="37">
        <v>6397</v>
      </c>
      <c r="D1394" s="37">
        <v>1</v>
      </c>
      <c r="E1394" s="37">
        <f t="shared" si="187"/>
        <v>1</v>
      </c>
      <c r="F1394" s="37">
        <f t="shared" si="186"/>
        <v>1</v>
      </c>
      <c r="G1394" s="37">
        <f t="shared" si="186"/>
        <v>1</v>
      </c>
      <c r="H1394" s="37">
        <f t="shared" si="186"/>
        <v>1</v>
      </c>
      <c r="I1394" s="37">
        <f t="shared" si="186"/>
        <v>1</v>
      </c>
      <c r="J1394" s="37">
        <f t="shared" si="186"/>
        <v>1</v>
      </c>
      <c r="K1394" s="37">
        <f t="shared" si="186"/>
        <v>1</v>
      </c>
      <c r="L1394" s="37">
        <f t="shared" si="186"/>
        <v>1</v>
      </c>
      <c r="M1394" s="37">
        <f t="shared" si="186"/>
        <v>1</v>
      </c>
      <c r="N1394" s="37">
        <f t="shared" si="186"/>
        <v>1</v>
      </c>
      <c r="O1394" s="37">
        <f t="shared" si="186"/>
        <v>1</v>
      </c>
      <c r="P1394" s="37">
        <f t="shared" si="184"/>
        <v>12</v>
      </c>
      <c r="Q1394" s="49">
        <f t="shared" si="185"/>
        <v>76764</v>
      </c>
      <c r="R1394" s="52"/>
    </row>
    <row r="1395" spans="1:18" ht="16.5" customHeight="1" x14ac:dyDescent="0.25">
      <c r="A1395" s="3" t="s">
        <v>471</v>
      </c>
      <c r="B1395" s="35">
        <v>6401106</v>
      </c>
      <c r="C1395" s="37">
        <v>42305</v>
      </c>
      <c r="D1395" s="37">
        <v>2</v>
      </c>
      <c r="E1395" s="37">
        <f t="shared" si="187"/>
        <v>2</v>
      </c>
      <c r="F1395" s="37">
        <f t="shared" si="186"/>
        <v>2</v>
      </c>
      <c r="G1395" s="37">
        <f t="shared" si="186"/>
        <v>2</v>
      </c>
      <c r="H1395" s="37">
        <f t="shared" si="186"/>
        <v>2</v>
      </c>
      <c r="I1395" s="37">
        <f t="shared" si="186"/>
        <v>2</v>
      </c>
      <c r="J1395" s="37">
        <f t="shared" si="186"/>
        <v>2</v>
      </c>
      <c r="K1395" s="37">
        <f t="shared" si="186"/>
        <v>2</v>
      </c>
      <c r="L1395" s="37">
        <f t="shared" si="186"/>
        <v>2</v>
      </c>
      <c r="M1395" s="37">
        <f t="shared" si="186"/>
        <v>2</v>
      </c>
      <c r="N1395" s="37">
        <f t="shared" si="186"/>
        <v>2</v>
      </c>
      <c r="O1395" s="37">
        <f t="shared" si="186"/>
        <v>2</v>
      </c>
      <c r="P1395" s="37">
        <f t="shared" si="184"/>
        <v>24</v>
      </c>
      <c r="Q1395" s="49">
        <f t="shared" si="185"/>
        <v>1015320</v>
      </c>
      <c r="R1395" s="52"/>
    </row>
    <row r="1396" spans="1:18" ht="16.5" customHeight="1" x14ac:dyDescent="0.25">
      <c r="A1396" s="3" t="s">
        <v>471</v>
      </c>
      <c r="B1396" s="35">
        <v>6401107</v>
      </c>
      <c r="C1396" s="37">
        <v>34498</v>
      </c>
      <c r="D1396" s="37">
        <v>3</v>
      </c>
      <c r="E1396" s="37">
        <f t="shared" si="187"/>
        <v>3</v>
      </c>
      <c r="F1396" s="37">
        <f t="shared" si="186"/>
        <v>3</v>
      </c>
      <c r="G1396" s="37">
        <f t="shared" si="186"/>
        <v>3</v>
      </c>
      <c r="H1396" s="37">
        <f t="shared" si="186"/>
        <v>3</v>
      </c>
      <c r="I1396" s="37">
        <f t="shared" si="186"/>
        <v>3</v>
      </c>
      <c r="J1396" s="37">
        <f t="shared" si="186"/>
        <v>3</v>
      </c>
      <c r="K1396" s="37">
        <f t="shared" si="186"/>
        <v>3</v>
      </c>
      <c r="L1396" s="37">
        <f t="shared" si="186"/>
        <v>3</v>
      </c>
      <c r="M1396" s="37">
        <f t="shared" si="186"/>
        <v>3</v>
      </c>
      <c r="N1396" s="37">
        <f t="shared" si="186"/>
        <v>3</v>
      </c>
      <c r="O1396" s="37">
        <f t="shared" si="186"/>
        <v>3</v>
      </c>
      <c r="P1396" s="37">
        <f t="shared" si="184"/>
        <v>36</v>
      </c>
      <c r="Q1396" s="49">
        <f t="shared" si="185"/>
        <v>1241928</v>
      </c>
      <c r="R1396" s="52"/>
    </row>
    <row r="1397" spans="1:18" ht="16.5" customHeight="1" x14ac:dyDescent="0.25">
      <c r="A1397" s="3" t="s">
        <v>471</v>
      </c>
      <c r="B1397" s="35">
        <v>6401108</v>
      </c>
      <c r="C1397" s="37">
        <v>7711</v>
      </c>
      <c r="D1397" s="37">
        <v>1</v>
      </c>
      <c r="E1397" s="37">
        <f t="shared" si="187"/>
        <v>1</v>
      </c>
      <c r="F1397" s="37">
        <f t="shared" ref="F1397:I1407" si="188">E1397</f>
        <v>1</v>
      </c>
      <c r="G1397" s="37">
        <f t="shared" si="188"/>
        <v>1</v>
      </c>
      <c r="H1397" s="37">
        <f t="shared" si="188"/>
        <v>1</v>
      </c>
      <c r="I1397" s="37">
        <f t="shared" si="188"/>
        <v>1</v>
      </c>
      <c r="J1397" s="37">
        <v>0</v>
      </c>
      <c r="K1397" s="37">
        <f t="shared" ref="K1397:O1401" si="189">J1397</f>
        <v>0</v>
      </c>
      <c r="L1397" s="37">
        <f t="shared" si="189"/>
        <v>0</v>
      </c>
      <c r="M1397" s="37">
        <f t="shared" si="189"/>
        <v>0</v>
      </c>
      <c r="N1397" s="37">
        <f t="shared" si="189"/>
        <v>0</v>
      </c>
      <c r="O1397" s="37">
        <f t="shared" si="189"/>
        <v>0</v>
      </c>
      <c r="P1397" s="37">
        <f t="shared" si="184"/>
        <v>6</v>
      </c>
      <c r="Q1397" s="49">
        <f t="shared" si="185"/>
        <v>46266</v>
      </c>
      <c r="R1397" s="52"/>
    </row>
    <row r="1398" spans="1:18" ht="16.5" customHeight="1" x14ac:dyDescent="0.25">
      <c r="A1398" s="3" t="s">
        <v>471</v>
      </c>
      <c r="B1398" s="35">
        <v>810003</v>
      </c>
      <c r="C1398" s="37">
        <v>20453</v>
      </c>
      <c r="D1398" s="37">
        <v>2</v>
      </c>
      <c r="E1398" s="37">
        <f t="shared" si="187"/>
        <v>2</v>
      </c>
      <c r="F1398" s="37">
        <f t="shared" si="188"/>
        <v>2</v>
      </c>
      <c r="G1398" s="37">
        <f t="shared" si="188"/>
        <v>2</v>
      </c>
      <c r="H1398" s="37">
        <f t="shared" si="188"/>
        <v>2</v>
      </c>
      <c r="I1398" s="37">
        <f t="shared" si="188"/>
        <v>2</v>
      </c>
      <c r="J1398" s="37">
        <f>I1398</f>
        <v>2</v>
      </c>
      <c r="K1398" s="37">
        <f t="shared" si="189"/>
        <v>2</v>
      </c>
      <c r="L1398" s="37">
        <f t="shared" si="189"/>
        <v>2</v>
      </c>
      <c r="M1398" s="37">
        <f t="shared" si="189"/>
        <v>2</v>
      </c>
      <c r="N1398" s="37">
        <f t="shared" si="189"/>
        <v>2</v>
      </c>
      <c r="O1398" s="37">
        <f t="shared" si="189"/>
        <v>2</v>
      </c>
      <c r="P1398" s="37">
        <f t="shared" si="184"/>
        <v>24</v>
      </c>
      <c r="Q1398" s="49">
        <f t="shared" si="185"/>
        <v>490872</v>
      </c>
      <c r="R1398" s="52"/>
    </row>
    <row r="1399" spans="1:18" ht="16.5" customHeight="1" x14ac:dyDescent="0.25">
      <c r="A1399" s="3" t="s">
        <v>471</v>
      </c>
      <c r="B1399" s="35">
        <v>830049</v>
      </c>
      <c r="C1399" s="37">
        <v>67214</v>
      </c>
      <c r="D1399" s="37">
        <v>5</v>
      </c>
      <c r="E1399" s="37">
        <f t="shared" si="187"/>
        <v>5</v>
      </c>
      <c r="F1399" s="37">
        <f t="shared" si="188"/>
        <v>5</v>
      </c>
      <c r="G1399" s="37">
        <f t="shared" si="188"/>
        <v>5</v>
      </c>
      <c r="H1399" s="37">
        <f t="shared" si="188"/>
        <v>5</v>
      </c>
      <c r="I1399" s="37">
        <f t="shared" si="188"/>
        <v>5</v>
      </c>
      <c r="J1399" s="37">
        <f>I1399</f>
        <v>5</v>
      </c>
      <c r="K1399" s="37">
        <f t="shared" si="189"/>
        <v>5</v>
      </c>
      <c r="L1399" s="37">
        <f t="shared" si="189"/>
        <v>5</v>
      </c>
      <c r="M1399" s="37">
        <f t="shared" si="189"/>
        <v>5</v>
      </c>
      <c r="N1399" s="37">
        <f t="shared" si="189"/>
        <v>5</v>
      </c>
      <c r="O1399" s="37">
        <f t="shared" si="189"/>
        <v>5</v>
      </c>
      <c r="P1399" s="37">
        <f t="shared" si="184"/>
        <v>60</v>
      </c>
      <c r="Q1399" s="49">
        <f t="shared" si="185"/>
        <v>4032840</v>
      </c>
      <c r="R1399" s="52"/>
    </row>
    <row r="1400" spans="1:18" ht="16.5" customHeight="1" x14ac:dyDescent="0.25">
      <c r="A1400" s="3" t="s">
        <v>471</v>
      </c>
      <c r="B1400" s="35">
        <v>850065</v>
      </c>
      <c r="C1400" s="37">
        <v>169500</v>
      </c>
      <c r="D1400" s="37">
        <v>1</v>
      </c>
      <c r="E1400" s="37">
        <f t="shared" si="187"/>
        <v>1</v>
      </c>
      <c r="F1400" s="37">
        <f t="shared" si="188"/>
        <v>1</v>
      </c>
      <c r="G1400" s="37">
        <f t="shared" si="188"/>
        <v>1</v>
      </c>
      <c r="H1400" s="37">
        <f t="shared" si="188"/>
        <v>1</v>
      </c>
      <c r="I1400" s="37">
        <f t="shared" si="188"/>
        <v>1</v>
      </c>
      <c r="J1400" s="37">
        <v>0</v>
      </c>
      <c r="K1400" s="37">
        <f t="shared" si="189"/>
        <v>0</v>
      </c>
      <c r="L1400" s="37">
        <f t="shared" si="189"/>
        <v>0</v>
      </c>
      <c r="M1400" s="37">
        <f t="shared" si="189"/>
        <v>0</v>
      </c>
      <c r="N1400" s="37">
        <f t="shared" si="189"/>
        <v>0</v>
      </c>
      <c r="O1400" s="37">
        <f t="shared" si="189"/>
        <v>0</v>
      </c>
      <c r="P1400" s="37">
        <f t="shared" si="184"/>
        <v>6</v>
      </c>
      <c r="Q1400" s="49">
        <f t="shared" si="185"/>
        <v>1017000</v>
      </c>
      <c r="R1400" s="52"/>
    </row>
    <row r="1401" spans="1:18" ht="16.5" customHeight="1" x14ac:dyDescent="0.25">
      <c r="A1401" s="3" t="s">
        <v>471</v>
      </c>
      <c r="B1401" s="35">
        <v>860035</v>
      </c>
      <c r="C1401" s="37">
        <v>37170</v>
      </c>
      <c r="D1401" s="37">
        <v>1</v>
      </c>
      <c r="E1401" s="37">
        <f t="shared" si="187"/>
        <v>1</v>
      </c>
      <c r="F1401" s="37">
        <f t="shared" si="188"/>
        <v>1</v>
      </c>
      <c r="G1401" s="37">
        <f t="shared" si="188"/>
        <v>1</v>
      </c>
      <c r="H1401" s="37">
        <f t="shared" si="188"/>
        <v>1</v>
      </c>
      <c r="I1401" s="37">
        <f t="shared" si="188"/>
        <v>1</v>
      </c>
      <c r="J1401" s="37">
        <f t="shared" ref="J1401:J1407" si="190">I1401</f>
        <v>1</v>
      </c>
      <c r="K1401" s="37">
        <f t="shared" si="189"/>
        <v>1</v>
      </c>
      <c r="L1401" s="37">
        <f t="shared" si="189"/>
        <v>1</v>
      </c>
      <c r="M1401" s="37">
        <f t="shared" si="189"/>
        <v>1</v>
      </c>
      <c r="N1401" s="37">
        <f t="shared" si="189"/>
        <v>1</v>
      </c>
      <c r="O1401" s="37">
        <f t="shared" si="189"/>
        <v>1</v>
      </c>
      <c r="P1401" s="37">
        <f t="shared" si="184"/>
        <v>12</v>
      </c>
      <c r="Q1401" s="49">
        <f t="shared" si="185"/>
        <v>446040</v>
      </c>
      <c r="R1401" s="52"/>
    </row>
    <row r="1402" spans="1:18" ht="16.5" customHeight="1" x14ac:dyDescent="0.25">
      <c r="A1402" s="3" t="s">
        <v>471</v>
      </c>
      <c r="B1402" s="35">
        <v>860036</v>
      </c>
      <c r="C1402" s="37">
        <v>35700</v>
      </c>
      <c r="D1402" s="37">
        <v>0</v>
      </c>
      <c r="E1402" s="37">
        <f t="shared" si="187"/>
        <v>0</v>
      </c>
      <c r="F1402" s="37">
        <f t="shared" si="188"/>
        <v>0</v>
      </c>
      <c r="G1402" s="37">
        <f t="shared" si="188"/>
        <v>0</v>
      </c>
      <c r="H1402" s="37">
        <f t="shared" si="188"/>
        <v>0</v>
      </c>
      <c r="I1402" s="37">
        <f t="shared" si="188"/>
        <v>0</v>
      </c>
      <c r="J1402" s="37">
        <f t="shared" si="190"/>
        <v>0</v>
      </c>
      <c r="K1402" s="37">
        <f t="shared" ref="K1402:M1407" si="191">J1402</f>
        <v>0</v>
      </c>
      <c r="L1402" s="37">
        <f t="shared" si="191"/>
        <v>0</v>
      </c>
      <c r="M1402" s="37">
        <f t="shared" si="191"/>
        <v>0</v>
      </c>
      <c r="N1402" s="37">
        <v>1</v>
      </c>
      <c r="O1402" s="37">
        <f t="shared" ref="O1402:O1407" si="192">N1402</f>
        <v>1</v>
      </c>
      <c r="P1402" s="37">
        <f t="shared" si="184"/>
        <v>2</v>
      </c>
      <c r="Q1402" s="49">
        <f t="shared" si="185"/>
        <v>71400</v>
      </c>
      <c r="R1402" s="52"/>
    </row>
    <row r="1403" spans="1:18" ht="16.5" customHeight="1" x14ac:dyDescent="0.25">
      <c r="A1403" s="3" t="s">
        <v>471</v>
      </c>
      <c r="B1403" s="35">
        <v>900018</v>
      </c>
      <c r="C1403" s="37">
        <v>1903</v>
      </c>
      <c r="D1403" s="37">
        <v>0</v>
      </c>
      <c r="E1403" s="37">
        <f t="shared" si="187"/>
        <v>0</v>
      </c>
      <c r="F1403" s="37">
        <f t="shared" si="188"/>
        <v>0</v>
      </c>
      <c r="G1403" s="37">
        <f t="shared" si="188"/>
        <v>0</v>
      </c>
      <c r="H1403" s="37">
        <f t="shared" si="188"/>
        <v>0</v>
      </c>
      <c r="I1403" s="37">
        <f t="shared" si="188"/>
        <v>0</v>
      </c>
      <c r="J1403" s="37">
        <f t="shared" si="190"/>
        <v>0</v>
      </c>
      <c r="K1403" s="37">
        <f t="shared" si="191"/>
        <v>0</v>
      </c>
      <c r="L1403" s="37">
        <f t="shared" si="191"/>
        <v>0</v>
      </c>
      <c r="M1403" s="37">
        <f t="shared" si="191"/>
        <v>0</v>
      </c>
      <c r="N1403" s="37">
        <v>1</v>
      </c>
      <c r="O1403" s="37">
        <f t="shared" si="192"/>
        <v>1</v>
      </c>
      <c r="P1403" s="37">
        <f t="shared" si="184"/>
        <v>2</v>
      </c>
      <c r="Q1403" s="49">
        <f t="shared" si="185"/>
        <v>3806</v>
      </c>
      <c r="R1403" s="52"/>
    </row>
    <row r="1404" spans="1:18" ht="16.5" customHeight="1" x14ac:dyDescent="0.25">
      <c r="A1404" s="3" t="s">
        <v>471</v>
      </c>
      <c r="B1404" s="35">
        <v>900056</v>
      </c>
      <c r="C1404" s="37">
        <v>922</v>
      </c>
      <c r="D1404" s="37">
        <v>5</v>
      </c>
      <c r="E1404" s="37">
        <f t="shared" si="187"/>
        <v>5</v>
      </c>
      <c r="F1404" s="37">
        <f t="shared" si="188"/>
        <v>5</v>
      </c>
      <c r="G1404" s="37">
        <f t="shared" si="188"/>
        <v>5</v>
      </c>
      <c r="H1404" s="37">
        <f t="shared" si="188"/>
        <v>5</v>
      </c>
      <c r="I1404" s="37">
        <f t="shared" si="188"/>
        <v>5</v>
      </c>
      <c r="J1404" s="37">
        <f t="shared" si="190"/>
        <v>5</v>
      </c>
      <c r="K1404" s="37">
        <f t="shared" si="191"/>
        <v>5</v>
      </c>
      <c r="L1404" s="37">
        <f t="shared" si="191"/>
        <v>5</v>
      </c>
      <c r="M1404" s="37">
        <f t="shared" si="191"/>
        <v>5</v>
      </c>
      <c r="N1404" s="37">
        <f>M1404</f>
        <v>5</v>
      </c>
      <c r="O1404" s="37">
        <f t="shared" si="192"/>
        <v>5</v>
      </c>
      <c r="P1404" s="37">
        <f t="shared" si="184"/>
        <v>60</v>
      </c>
      <c r="Q1404" s="49">
        <f t="shared" si="185"/>
        <v>55320</v>
      </c>
      <c r="R1404" s="52"/>
    </row>
    <row r="1405" spans="1:18" ht="16.5" customHeight="1" x14ac:dyDescent="0.25">
      <c r="A1405" s="3" t="s">
        <v>471</v>
      </c>
      <c r="B1405" s="35">
        <v>900057</v>
      </c>
      <c r="C1405" s="37">
        <v>326</v>
      </c>
      <c r="D1405" s="37">
        <v>1</v>
      </c>
      <c r="E1405" s="37">
        <f t="shared" si="187"/>
        <v>1</v>
      </c>
      <c r="F1405" s="37">
        <f t="shared" si="188"/>
        <v>1</v>
      </c>
      <c r="G1405" s="37">
        <f t="shared" si="188"/>
        <v>1</v>
      </c>
      <c r="H1405" s="37">
        <f t="shared" si="188"/>
        <v>1</v>
      </c>
      <c r="I1405" s="37">
        <f t="shared" si="188"/>
        <v>1</v>
      </c>
      <c r="J1405" s="37">
        <f t="shared" si="190"/>
        <v>1</v>
      </c>
      <c r="K1405" s="37">
        <f t="shared" si="191"/>
        <v>1</v>
      </c>
      <c r="L1405" s="37">
        <f t="shared" si="191"/>
        <v>1</v>
      </c>
      <c r="M1405" s="37">
        <f t="shared" si="191"/>
        <v>1</v>
      </c>
      <c r="N1405" s="37">
        <f>M1405</f>
        <v>1</v>
      </c>
      <c r="O1405" s="37">
        <f t="shared" si="192"/>
        <v>1</v>
      </c>
      <c r="P1405" s="37">
        <f t="shared" si="184"/>
        <v>12</v>
      </c>
      <c r="Q1405" s="49">
        <f t="shared" si="185"/>
        <v>3912</v>
      </c>
      <c r="R1405" s="52"/>
    </row>
    <row r="1406" spans="1:18" ht="16.5" customHeight="1" x14ac:dyDescent="0.25">
      <c r="A1406" s="3" t="s">
        <v>471</v>
      </c>
      <c r="B1406" s="35">
        <v>900103</v>
      </c>
      <c r="C1406" s="37">
        <v>507</v>
      </c>
      <c r="D1406" s="37">
        <v>1</v>
      </c>
      <c r="E1406" s="37">
        <f t="shared" si="187"/>
        <v>1</v>
      </c>
      <c r="F1406" s="37">
        <f t="shared" si="188"/>
        <v>1</v>
      </c>
      <c r="G1406" s="37">
        <f t="shared" si="188"/>
        <v>1</v>
      </c>
      <c r="H1406" s="37">
        <f t="shared" si="188"/>
        <v>1</v>
      </c>
      <c r="I1406" s="37">
        <f t="shared" si="188"/>
        <v>1</v>
      </c>
      <c r="J1406" s="37">
        <f t="shared" si="190"/>
        <v>1</v>
      </c>
      <c r="K1406" s="37">
        <f t="shared" si="191"/>
        <v>1</v>
      </c>
      <c r="L1406" s="37">
        <f t="shared" si="191"/>
        <v>1</v>
      </c>
      <c r="M1406" s="37">
        <f t="shared" si="191"/>
        <v>1</v>
      </c>
      <c r="N1406" s="37">
        <f>M1406</f>
        <v>1</v>
      </c>
      <c r="O1406" s="37">
        <f t="shared" si="192"/>
        <v>1</v>
      </c>
      <c r="P1406" s="37">
        <f t="shared" si="184"/>
        <v>12</v>
      </c>
      <c r="Q1406" s="49">
        <f t="shared" si="185"/>
        <v>6084</v>
      </c>
      <c r="R1406" s="52"/>
    </row>
    <row r="1407" spans="1:18" ht="16.5" customHeight="1" x14ac:dyDescent="0.25">
      <c r="A1407" s="3" t="s">
        <v>471</v>
      </c>
      <c r="B1407" s="35">
        <v>900147</v>
      </c>
      <c r="C1407" s="37">
        <v>331</v>
      </c>
      <c r="D1407" s="37">
        <v>1</v>
      </c>
      <c r="E1407" s="37">
        <f t="shared" si="187"/>
        <v>1</v>
      </c>
      <c r="F1407" s="37">
        <f t="shared" si="188"/>
        <v>1</v>
      </c>
      <c r="G1407" s="37">
        <f t="shared" si="188"/>
        <v>1</v>
      </c>
      <c r="H1407" s="37">
        <f t="shared" si="188"/>
        <v>1</v>
      </c>
      <c r="I1407" s="37">
        <f t="shared" si="188"/>
        <v>1</v>
      </c>
      <c r="J1407" s="37">
        <f t="shared" si="190"/>
        <v>1</v>
      </c>
      <c r="K1407" s="37">
        <f t="shared" si="191"/>
        <v>1</v>
      </c>
      <c r="L1407" s="37">
        <f t="shared" si="191"/>
        <v>1</v>
      </c>
      <c r="M1407" s="37">
        <f t="shared" si="191"/>
        <v>1</v>
      </c>
      <c r="N1407" s="37">
        <f>M1407</f>
        <v>1</v>
      </c>
      <c r="O1407" s="37">
        <f t="shared" si="192"/>
        <v>1</v>
      </c>
      <c r="P1407" s="37">
        <f t="shared" si="184"/>
        <v>12</v>
      </c>
      <c r="Q1407" s="49">
        <f t="shared" si="185"/>
        <v>3972</v>
      </c>
      <c r="R1407" s="52"/>
    </row>
    <row r="1408" spans="1:18" ht="16.5" customHeight="1" x14ac:dyDescent="0.25">
      <c r="A1408" s="3" t="s">
        <v>471</v>
      </c>
      <c r="B1408" s="35">
        <v>900171</v>
      </c>
      <c r="C1408" s="37">
        <v>1254</v>
      </c>
      <c r="D1408" s="37">
        <v>1</v>
      </c>
      <c r="E1408" s="37">
        <f t="shared" si="187"/>
        <v>1</v>
      </c>
      <c r="F1408" s="37">
        <f>E1408</f>
        <v>1</v>
      </c>
      <c r="G1408" s="37">
        <f t="shared" ref="E1408:O1422" si="193">F1408</f>
        <v>1</v>
      </c>
      <c r="H1408" s="37">
        <f t="shared" si="193"/>
        <v>1</v>
      </c>
      <c r="I1408" s="37">
        <f t="shared" si="193"/>
        <v>1</v>
      </c>
      <c r="J1408" s="37">
        <f t="shared" si="193"/>
        <v>1</v>
      </c>
      <c r="K1408" s="37">
        <f t="shared" si="193"/>
        <v>1</v>
      </c>
      <c r="L1408" s="37">
        <f t="shared" si="193"/>
        <v>1</v>
      </c>
      <c r="M1408" s="37">
        <f t="shared" si="193"/>
        <v>1</v>
      </c>
      <c r="N1408" s="37">
        <f t="shared" si="193"/>
        <v>1</v>
      </c>
      <c r="O1408" s="37">
        <f t="shared" si="193"/>
        <v>1</v>
      </c>
      <c r="P1408" s="37">
        <f t="shared" si="184"/>
        <v>12</v>
      </c>
      <c r="Q1408" s="49">
        <f t="shared" si="185"/>
        <v>15048</v>
      </c>
      <c r="R1408" s="52"/>
    </row>
    <row r="1409" spans="1:18" ht="16.5" customHeight="1" x14ac:dyDescent="0.25">
      <c r="A1409" s="3" t="s">
        <v>471</v>
      </c>
      <c r="B1409" s="35">
        <v>900235</v>
      </c>
      <c r="C1409" s="37">
        <v>1114</v>
      </c>
      <c r="D1409" s="37">
        <v>1</v>
      </c>
      <c r="E1409" s="37">
        <f t="shared" si="193"/>
        <v>1</v>
      </c>
      <c r="F1409" s="37">
        <f t="shared" si="193"/>
        <v>1</v>
      </c>
      <c r="G1409" s="37">
        <f t="shared" si="193"/>
        <v>1</v>
      </c>
      <c r="H1409" s="37">
        <f t="shared" si="193"/>
        <v>1</v>
      </c>
      <c r="I1409" s="37">
        <f t="shared" si="193"/>
        <v>1</v>
      </c>
      <c r="J1409" s="37">
        <f t="shared" si="193"/>
        <v>1</v>
      </c>
      <c r="K1409" s="37">
        <f t="shared" si="193"/>
        <v>1</v>
      </c>
      <c r="L1409" s="37">
        <f t="shared" si="193"/>
        <v>1</v>
      </c>
      <c r="M1409" s="37">
        <f t="shared" si="193"/>
        <v>1</v>
      </c>
      <c r="N1409" s="37">
        <f t="shared" si="193"/>
        <v>1</v>
      </c>
      <c r="O1409" s="37">
        <f t="shared" si="193"/>
        <v>1</v>
      </c>
      <c r="P1409" s="37">
        <f t="shared" si="184"/>
        <v>12</v>
      </c>
      <c r="Q1409" s="49">
        <f t="shared" si="185"/>
        <v>13368</v>
      </c>
      <c r="R1409" s="52"/>
    </row>
    <row r="1410" spans="1:18" ht="16.5" customHeight="1" x14ac:dyDescent="0.25">
      <c r="A1410" s="3" t="s">
        <v>471</v>
      </c>
      <c r="B1410" s="35">
        <v>900257</v>
      </c>
      <c r="C1410" s="37">
        <v>208</v>
      </c>
      <c r="D1410" s="37">
        <v>0</v>
      </c>
      <c r="E1410" s="37">
        <f t="shared" si="193"/>
        <v>0</v>
      </c>
      <c r="F1410" s="37">
        <f t="shared" si="193"/>
        <v>0</v>
      </c>
      <c r="G1410" s="37">
        <f t="shared" si="193"/>
        <v>0</v>
      </c>
      <c r="H1410" s="37">
        <f t="shared" si="193"/>
        <v>0</v>
      </c>
      <c r="I1410" s="37">
        <f t="shared" si="193"/>
        <v>0</v>
      </c>
      <c r="J1410" s="37">
        <f t="shared" si="193"/>
        <v>0</v>
      </c>
      <c r="K1410" s="37">
        <f t="shared" si="193"/>
        <v>0</v>
      </c>
      <c r="L1410" s="37">
        <f t="shared" si="193"/>
        <v>0</v>
      </c>
      <c r="M1410" s="37">
        <f t="shared" si="193"/>
        <v>0</v>
      </c>
      <c r="N1410" s="37">
        <v>1</v>
      </c>
      <c r="O1410" s="37">
        <f t="shared" si="193"/>
        <v>1</v>
      </c>
      <c r="P1410" s="37">
        <f t="shared" si="184"/>
        <v>2</v>
      </c>
      <c r="Q1410" s="49">
        <f t="shared" si="185"/>
        <v>416</v>
      </c>
      <c r="R1410" s="52"/>
    </row>
    <row r="1411" spans="1:18" ht="16.5" customHeight="1" x14ac:dyDescent="0.25">
      <c r="A1411" s="3" t="s">
        <v>471</v>
      </c>
      <c r="B1411" s="35">
        <v>900315</v>
      </c>
      <c r="C1411" s="37">
        <v>86</v>
      </c>
      <c r="D1411" s="37">
        <v>1</v>
      </c>
      <c r="E1411" s="37">
        <f t="shared" si="193"/>
        <v>1</v>
      </c>
      <c r="F1411" s="37">
        <f t="shared" si="193"/>
        <v>1</v>
      </c>
      <c r="G1411" s="37">
        <f t="shared" si="193"/>
        <v>1</v>
      </c>
      <c r="H1411" s="37">
        <f t="shared" si="193"/>
        <v>1</v>
      </c>
      <c r="I1411" s="37">
        <f t="shared" si="193"/>
        <v>1</v>
      </c>
      <c r="J1411" s="37">
        <f t="shared" si="193"/>
        <v>1</v>
      </c>
      <c r="K1411" s="37">
        <f t="shared" si="193"/>
        <v>1</v>
      </c>
      <c r="L1411" s="37">
        <f t="shared" si="193"/>
        <v>1</v>
      </c>
      <c r="M1411" s="37">
        <f t="shared" si="193"/>
        <v>1</v>
      </c>
      <c r="N1411" s="37">
        <f t="shared" si="193"/>
        <v>1</v>
      </c>
      <c r="O1411" s="37">
        <f t="shared" si="193"/>
        <v>1</v>
      </c>
      <c r="P1411" s="37">
        <f t="shared" si="184"/>
        <v>12</v>
      </c>
      <c r="Q1411" s="49">
        <f t="shared" si="185"/>
        <v>1032</v>
      </c>
      <c r="R1411" s="52"/>
    </row>
    <row r="1412" spans="1:18" ht="16.5" customHeight="1" x14ac:dyDescent="0.25">
      <c r="A1412" s="3" t="s">
        <v>471</v>
      </c>
      <c r="B1412" s="35">
        <v>900316</v>
      </c>
      <c r="C1412" s="37">
        <v>208</v>
      </c>
      <c r="D1412" s="37">
        <v>1</v>
      </c>
      <c r="E1412" s="37">
        <f t="shared" si="193"/>
        <v>1</v>
      </c>
      <c r="F1412" s="37">
        <f t="shared" si="193"/>
        <v>1</v>
      </c>
      <c r="G1412" s="37">
        <f t="shared" si="193"/>
        <v>1</v>
      </c>
      <c r="H1412" s="37">
        <f t="shared" si="193"/>
        <v>1</v>
      </c>
      <c r="I1412" s="37">
        <f t="shared" si="193"/>
        <v>1</v>
      </c>
      <c r="J1412" s="37">
        <v>0</v>
      </c>
      <c r="K1412" s="37">
        <f t="shared" si="193"/>
        <v>0</v>
      </c>
      <c r="L1412" s="37">
        <f t="shared" si="193"/>
        <v>0</v>
      </c>
      <c r="M1412" s="37">
        <f t="shared" si="193"/>
        <v>0</v>
      </c>
      <c r="N1412" s="37">
        <f t="shared" si="193"/>
        <v>0</v>
      </c>
      <c r="O1412" s="37">
        <f t="shared" si="193"/>
        <v>0</v>
      </c>
      <c r="P1412" s="37">
        <f t="shared" si="184"/>
        <v>6</v>
      </c>
      <c r="Q1412" s="49">
        <f t="shared" si="185"/>
        <v>1248</v>
      </c>
      <c r="R1412" s="52"/>
    </row>
    <row r="1413" spans="1:18" ht="16.5" customHeight="1" x14ac:dyDescent="0.25">
      <c r="A1413" s="3" t="s">
        <v>471</v>
      </c>
      <c r="B1413" s="35">
        <v>900317</v>
      </c>
      <c r="C1413" s="37">
        <v>167</v>
      </c>
      <c r="D1413" s="37">
        <v>1</v>
      </c>
      <c r="E1413" s="37">
        <f t="shared" si="193"/>
        <v>1</v>
      </c>
      <c r="F1413" s="37">
        <f t="shared" si="193"/>
        <v>1</v>
      </c>
      <c r="G1413" s="37">
        <f t="shared" si="193"/>
        <v>1</v>
      </c>
      <c r="H1413" s="37">
        <f t="shared" si="193"/>
        <v>1</v>
      </c>
      <c r="I1413" s="37">
        <f t="shared" si="193"/>
        <v>1</v>
      </c>
      <c r="J1413" s="37">
        <v>0</v>
      </c>
      <c r="K1413" s="37">
        <f t="shared" si="193"/>
        <v>0</v>
      </c>
      <c r="L1413" s="37">
        <f t="shared" si="193"/>
        <v>0</v>
      </c>
      <c r="M1413" s="37">
        <f t="shared" si="193"/>
        <v>0</v>
      </c>
      <c r="N1413" s="37">
        <f t="shared" si="193"/>
        <v>0</v>
      </c>
      <c r="O1413" s="37">
        <f t="shared" si="193"/>
        <v>0</v>
      </c>
      <c r="P1413" s="37">
        <f t="shared" si="184"/>
        <v>6</v>
      </c>
      <c r="Q1413" s="49">
        <f t="shared" si="185"/>
        <v>1002</v>
      </c>
      <c r="R1413" s="52"/>
    </row>
    <row r="1414" spans="1:18" ht="16.5" customHeight="1" x14ac:dyDescent="0.25">
      <c r="A1414" s="3" t="s">
        <v>471</v>
      </c>
      <c r="B1414" s="35">
        <v>900319</v>
      </c>
      <c r="C1414" s="37">
        <v>8925</v>
      </c>
      <c r="D1414" s="37">
        <v>3</v>
      </c>
      <c r="E1414" s="37">
        <f t="shared" si="193"/>
        <v>3</v>
      </c>
      <c r="F1414" s="37">
        <f t="shared" si="193"/>
        <v>3</v>
      </c>
      <c r="G1414" s="37">
        <f t="shared" si="193"/>
        <v>3</v>
      </c>
      <c r="H1414" s="37">
        <f t="shared" si="193"/>
        <v>3</v>
      </c>
      <c r="I1414" s="37">
        <f t="shared" si="193"/>
        <v>3</v>
      </c>
      <c r="J1414" s="37">
        <f t="shared" si="193"/>
        <v>3</v>
      </c>
      <c r="K1414" s="37">
        <f t="shared" si="193"/>
        <v>3</v>
      </c>
      <c r="L1414" s="37">
        <f t="shared" si="193"/>
        <v>3</v>
      </c>
      <c r="M1414" s="37">
        <f t="shared" si="193"/>
        <v>3</v>
      </c>
      <c r="N1414" s="37">
        <f t="shared" si="193"/>
        <v>3</v>
      </c>
      <c r="O1414" s="37">
        <f t="shared" si="193"/>
        <v>3</v>
      </c>
      <c r="P1414" s="37">
        <f t="shared" ref="P1414:P1452" si="194">SUM(D1414:O1414)</f>
        <v>36</v>
      </c>
      <c r="Q1414" s="49">
        <f t="shared" si="185"/>
        <v>321300</v>
      </c>
      <c r="R1414" s="52"/>
    </row>
    <row r="1415" spans="1:18" ht="16.5" customHeight="1" x14ac:dyDescent="0.25">
      <c r="A1415" s="3" t="s">
        <v>471</v>
      </c>
      <c r="B1415" s="35">
        <v>900337</v>
      </c>
      <c r="C1415" s="37">
        <v>486</v>
      </c>
      <c r="D1415" s="37">
        <v>1</v>
      </c>
      <c r="E1415" s="37">
        <f t="shared" si="193"/>
        <v>1</v>
      </c>
      <c r="F1415" s="37">
        <f t="shared" si="193"/>
        <v>1</v>
      </c>
      <c r="G1415" s="37">
        <f t="shared" si="193"/>
        <v>1</v>
      </c>
      <c r="H1415" s="37">
        <f t="shared" si="193"/>
        <v>1</v>
      </c>
      <c r="I1415" s="37">
        <f t="shared" si="193"/>
        <v>1</v>
      </c>
      <c r="J1415" s="37">
        <f t="shared" si="193"/>
        <v>1</v>
      </c>
      <c r="K1415" s="37">
        <f t="shared" si="193"/>
        <v>1</v>
      </c>
      <c r="L1415" s="37">
        <f t="shared" si="193"/>
        <v>1</v>
      </c>
      <c r="M1415" s="37">
        <f t="shared" si="193"/>
        <v>1</v>
      </c>
      <c r="N1415" s="37">
        <f t="shared" si="193"/>
        <v>1</v>
      </c>
      <c r="O1415" s="37">
        <f t="shared" si="193"/>
        <v>1</v>
      </c>
      <c r="P1415" s="37">
        <f t="shared" si="194"/>
        <v>12</v>
      </c>
      <c r="Q1415" s="49">
        <f t="shared" si="185"/>
        <v>5832</v>
      </c>
      <c r="R1415" s="52"/>
    </row>
    <row r="1416" spans="1:18" ht="16.5" customHeight="1" x14ac:dyDescent="0.25">
      <c r="A1416" s="3" t="s">
        <v>471</v>
      </c>
      <c r="B1416" s="35">
        <v>900349</v>
      </c>
      <c r="C1416" s="37">
        <v>10399</v>
      </c>
      <c r="D1416" s="37">
        <v>1</v>
      </c>
      <c r="E1416" s="37">
        <f t="shared" si="193"/>
        <v>1</v>
      </c>
      <c r="F1416" s="37">
        <f t="shared" si="193"/>
        <v>1</v>
      </c>
      <c r="G1416" s="37">
        <f t="shared" si="193"/>
        <v>1</v>
      </c>
      <c r="H1416" s="37">
        <f t="shared" si="193"/>
        <v>1</v>
      </c>
      <c r="I1416" s="37">
        <f t="shared" si="193"/>
        <v>1</v>
      </c>
      <c r="J1416" s="37">
        <f t="shared" si="193"/>
        <v>1</v>
      </c>
      <c r="K1416" s="37">
        <f t="shared" si="193"/>
        <v>1</v>
      </c>
      <c r="L1416" s="37">
        <f t="shared" si="193"/>
        <v>1</v>
      </c>
      <c r="M1416" s="37">
        <f t="shared" si="193"/>
        <v>1</v>
      </c>
      <c r="N1416" s="37">
        <f t="shared" si="193"/>
        <v>1</v>
      </c>
      <c r="O1416" s="37">
        <f t="shared" si="193"/>
        <v>1</v>
      </c>
      <c r="P1416" s="37">
        <f t="shared" si="194"/>
        <v>12</v>
      </c>
      <c r="Q1416" s="49">
        <f t="shared" si="185"/>
        <v>124788</v>
      </c>
      <c r="R1416" s="52"/>
    </row>
    <row r="1417" spans="1:18" ht="16.5" customHeight="1" x14ac:dyDescent="0.25">
      <c r="A1417" s="3" t="s">
        <v>471</v>
      </c>
      <c r="B1417" s="35">
        <v>900352</v>
      </c>
      <c r="C1417" s="37">
        <v>27965</v>
      </c>
      <c r="D1417" s="37">
        <v>1</v>
      </c>
      <c r="E1417" s="37">
        <f t="shared" si="193"/>
        <v>1</v>
      </c>
      <c r="F1417" s="37">
        <f t="shared" si="193"/>
        <v>1</v>
      </c>
      <c r="G1417" s="37">
        <f t="shared" si="193"/>
        <v>1</v>
      </c>
      <c r="H1417" s="37">
        <f t="shared" si="193"/>
        <v>1</v>
      </c>
      <c r="I1417" s="37">
        <f t="shared" si="193"/>
        <v>1</v>
      </c>
      <c r="J1417" s="37">
        <f t="shared" si="193"/>
        <v>1</v>
      </c>
      <c r="K1417" s="37">
        <f t="shared" si="193"/>
        <v>1</v>
      </c>
      <c r="L1417" s="37">
        <f t="shared" si="193"/>
        <v>1</v>
      </c>
      <c r="M1417" s="37">
        <f t="shared" si="193"/>
        <v>1</v>
      </c>
      <c r="N1417" s="37">
        <f t="shared" si="193"/>
        <v>1</v>
      </c>
      <c r="O1417" s="37">
        <f t="shared" si="193"/>
        <v>1</v>
      </c>
      <c r="P1417" s="37">
        <f t="shared" si="194"/>
        <v>12</v>
      </c>
      <c r="Q1417" s="49">
        <f t="shared" si="185"/>
        <v>335580</v>
      </c>
      <c r="R1417" s="52"/>
    </row>
    <row r="1418" spans="1:18" ht="16.5" customHeight="1" x14ac:dyDescent="0.25">
      <c r="A1418" s="3" t="s">
        <v>471</v>
      </c>
      <c r="B1418" s="35">
        <v>900353</v>
      </c>
      <c r="C1418" s="37">
        <v>27965</v>
      </c>
      <c r="D1418" s="37">
        <v>1</v>
      </c>
      <c r="E1418" s="37">
        <f t="shared" si="193"/>
        <v>1</v>
      </c>
      <c r="F1418" s="37">
        <f t="shared" si="193"/>
        <v>1</v>
      </c>
      <c r="G1418" s="37">
        <f t="shared" si="193"/>
        <v>1</v>
      </c>
      <c r="H1418" s="37">
        <f t="shared" si="193"/>
        <v>1</v>
      </c>
      <c r="I1418" s="37">
        <f t="shared" si="193"/>
        <v>1</v>
      </c>
      <c r="J1418" s="37">
        <f t="shared" si="193"/>
        <v>1</v>
      </c>
      <c r="K1418" s="37">
        <f t="shared" si="193"/>
        <v>1</v>
      </c>
      <c r="L1418" s="37">
        <f t="shared" si="193"/>
        <v>1</v>
      </c>
      <c r="M1418" s="37">
        <f t="shared" si="193"/>
        <v>1</v>
      </c>
      <c r="N1418" s="37">
        <f t="shared" si="193"/>
        <v>1</v>
      </c>
      <c r="O1418" s="37">
        <f t="shared" si="193"/>
        <v>1</v>
      </c>
      <c r="P1418" s="37">
        <f t="shared" si="194"/>
        <v>12</v>
      </c>
      <c r="Q1418" s="49">
        <f t="shared" si="185"/>
        <v>335580</v>
      </c>
      <c r="R1418" s="52"/>
    </row>
    <row r="1419" spans="1:18" ht="16.5" customHeight="1" x14ac:dyDescent="0.25">
      <c r="A1419" s="3" t="s">
        <v>471</v>
      </c>
      <c r="B1419" s="35">
        <v>900369</v>
      </c>
      <c r="C1419" s="37">
        <v>10115</v>
      </c>
      <c r="D1419" s="37">
        <v>8</v>
      </c>
      <c r="E1419" s="37">
        <f t="shared" si="193"/>
        <v>8</v>
      </c>
      <c r="F1419" s="37">
        <f t="shared" si="193"/>
        <v>8</v>
      </c>
      <c r="G1419" s="37">
        <f t="shared" si="193"/>
        <v>8</v>
      </c>
      <c r="H1419" s="37">
        <f t="shared" si="193"/>
        <v>8</v>
      </c>
      <c r="I1419" s="37">
        <f t="shared" si="193"/>
        <v>8</v>
      </c>
      <c r="J1419" s="37">
        <f t="shared" si="193"/>
        <v>8</v>
      </c>
      <c r="K1419" s="37">
        <f t="shared" si="193"/>
        <v>8</v>
      </c>
      <c r="L1419" s="37">
        <f t="shared" si="193"/>
        <v>8</v>
      </c>
      <c r="M1419" s="37">
        <f t="shared" si="193"/>
        <v>8</v>
      </c>
      <c r="N1419" s="37">
        <f t="shared" si="193"/>
        <v>8</v>
      </c>
      <c r="O1419" s="37">
        <f t="shared" si="193"/>
        <v>8</v>
      </c>
      <c r="P1419" s="37">
        <f t="shared" si="194"/>
        <v>96</v>
      </c>
      <c r="Q1419" s="49">
        <f t="shared" si="185"/>
        <v>971040</v>
      </c>
      <c r="R1419" s="52"/>
    </row>
    <row r="1420" spans="1:18" ht="16.5" customHeight="1" x14ac:dyDescent="0.25">
      <c r="A1420" s="3" t="s">
        <v>471</v>
      </c>
      <c r="B1420" s="35">
        <v>900521</v>
      </c>
      <c r="C1420" s="37">
        <v>4153</v>
      </c>
      <c r="D1420" s="37">
        <v>1</v>
      </c>
      <c r="E1420" s="37">
        <f t="shared" si="193"/>
        <v>1</v>
      </c>
      <c r="F1420" s="37">
        <f t="shared" si="193"/>
        <v>1</v>
      </c>
      <c r="G1420" s="37">
        <f t="shared" si="193"/>
        <v>1</v>
      </c>
      <c r="H1420" s="37">
        <f t="shared" si="193"/>
        <v>1</v>
      </c>
      <c r="I1420" s="37">
        <f t="shared" si="193"/>
        <v>1</v>
      </c>
      <c r="J1420" s="37">
        <f t="shared" si="193"/>
        <v>1</v>
      </c>
      <c r="K1420" s="37">
        <f t="shared" si="193"/>
        <v>1</v>
      </c>
      <c r="L1420" s="37">
        <f t="shared" si="193"/>
        <v>1</v>
      </c>
      <c r="M1420" s="37">
        <f t="shared" si="193"/>
        <v>1</v>
      </c>
      <c r="N1420" s="37">
        <f t="shared" si="193"/>
        <v>1</v>
      </c>
      <c r="O1420" s="37">
        <f t="shared" si="193"/>
        <v>1</v>
      </c>
      <c r="P1420" s="37">
        <f t="shared" si="194"/>
        <v>12</v>
      </c>
      <c r="Q1420" s="49">
        <f t="shared" ref="Q1420:Q1454" si="195">P1420*C1420</f>
        <v>49836</v>
      </c>
      <c r="R1420" s="52"/>
    </row>
    <row r="1421" spans="1:18" ht="16.5" customHeight="1" x14ac:dyDescent="0.25">
      <c r="A1421" s="3" t="s">
        <v>471</v>
      </c>
      <c r="B1421" s="35">
        <v>900526</v>
      </c>
      <c r="C1421" s="37">
        <v>5010</v>
      </c>
      <c r="D1421" s="37">
        <v>1</v>
      </c>
      <c r="E1421" s="37">
        <f t="shared" si="193"/>
        <v>1</v>
      </c>
      <c r="F1421" s="37">
        <f t="shared" si="193"/>
        <v>1</v>
      </c>
      <c r="G1421" s="37">
        <f t="shared" si="193"/>
        <v>1</v>
      </c>
      <c r="H1421" s="37">
        <f t="shared" si="193"/>
        <v>1</v>
      </c>
      <c r="I1421" s="37">
        <f t="shared" si="193"/>
        <v>1</v>
      </c>
      <c r="J1421" s="37">
        <f t="shared" si="193"/>
        <v>1</v>
      </c>
      <c r="K1421" s="37">
        <f t="shared" si="193"/>
        <v>1</v>
      </c>
      <c r="L1421" s="37">
        <f t="shared" si="193"/>
        <v>1</v>
      </c>
      <c r="M1421" s="37">
        <f t="shared" si="193"/>
        <v>1</v>
      </c>
      <c r="N1421" s="37">
        <f t="shared" si="193"/>
        <v>1</v>
      </c>
      <c r="O1421" s="37">
        <f t="shared" si="193"/>
        <v>1</v>
      </c>
      <c r="P1421" s="37">
        <f t="shared" si="194"/>
        <v>12</v>
      </c>
      <c r="Q1421" s="49">
        <f t="shared" si="195"/>
        <v>60120</v>
      </c>
      <c r="R1421" s="52"/>
    </row>
    <row r="1422" spans="1:18" ht="16.5" customHeight="1" x14ac:dyDescent="0.25">
      <c r="A1422" s="3" t="s">
        <v>471</v>
      </c>
      <c r="B1422" s="35">
        <v>900620</v>
      </c>
      <c r="C1422" s="37">
        <v>626</v>
      </c>
      <c r="D1422" s="37">
        <v>1</v>
      </c>
      <c r="E1422" s="37">
        <f t="shared" si="193"/>
        <v>1</v>
      </c>
      <c r="F1422" s="37">
        <f t="shared" si="193"/>
        <v>1</v>
      </c>
      <c r="G1422" s="37">
        <f t="shared" si="193"/>
        <v>1</v>
      </c>
      <c r="H1422" s="37">
        <f t="shared" si="193"/>
        <v>1</v>
      </c>
      <c r="I1422" s="37">
        <f t="shared" si="193"/>
        <v>1</v>
      </c>
      <c r="J1422" s="37">
        <f t="shared" si="193"/>
        <v>1</v>
      </c>
      <c r="K1422" s="37">
        <f t="shared" si="193"/>
        <v>1</v>
      </c>
      <c r="L1422" s="37">
        <f t="shared" ref="F1422:O1426" si="196">K1422</f>
        <v>1</v>
      </c>
      <c r="M1422" s="37">
        <f t="shared" si="196"/>
        <v>1</v>
      </c>
      <c r="N1422" s="37">
        <f t="shared" si="196"/>
        <v>1</v>
      </c>
      <c r="O1422" s="37">
        <f t="shared" si="196"/>
        <v>1</v>
      </c>
      <c r="P1422" s="37">
        <f t="shared" si="194"/>
        <v>12</v>
      </c>
      <c r="Q1422" s="49">
        <f t="shared" si="195"/>
        <v>7512</v>
      </c>
      <c r="R1422" s="52"/>
    </row>
    <row r="1423" spans="1:18" ht="16.5" customHeight="1" x14ac:dyDescent="0.25">
      <c r="A1423" s="3" t="s">
        <v>471</v>
      </c>
      <c r="B1423" s="35">
        <v>900623</v>
      </c>
      <c r="C1423" s="37">
        <v>922</v>
      </c>
      <c r="D1423" s="37">
        <v>5</v>
      </c>
      <c r="E1423" s="37">
        <f t="shared" ref="E1423:O1441" si="197">D1423</f>
        <v>5</v>
      </c>
      <c r="F1423" s="37">
        <f t="shared" si="196"/>
        <v>5</v>
      </c>
      <c r="G1423" s="37">
        <f t="shared" si="196"/>
        <v>5</v>
      </c>
      <c r="H1423" s="37">
        <f t="shared" si="196"/>
        <v>5</v>
      </c>
      <c r="I1423" s="37">
        <f t="shared" si="196"/>
        <v>5</v>
      </c>
      <c r="J1423" s="37">
        <f t="shared" si="196"/>
        <v>5</v>
      </c>
      <c r="K1423" s="37">
        <f t="shared" si="196"/>
        <v>5</v>
      </c>
      <c r="L1423" s="37">
        <f t="shared" si="196"/>
        <v>5</v>
      </c>
      <c r="M1423" s="37">
        <f t="shared" si="196"/>
        <v>5</v>
      </c>
      <c r="N1423" s="37">
        <f t="shared" si="196"/>
        <v>5</v>
      </c>
      <c r="O1423" s="37">
        <f t="shared" si="196"/>
        <v>5</v>
      </c>
      <c r="P1423" s="37">
        <f t="shared" si="194"/>
        <v>60</v>
      </c>
      <c r="Q1423" s="49">
        <f t="shared" si="195"/>
        <v>55320</v>
      </c>
      <c r="R1423" s="52"/>
    </row>
    <row r="1424" spans="1:18" ht="16.5" customHeight="1" x14ac:dyDescent="0.25">
      <c r="A1424" s="3" t="s">
        <v>471</v>
      </c>
      <c r="B1424" s="35">
        <v>900645</v>
      </c>
      <c r="C1424" s="37">
        <v>186</v>
      </c>
      <c r="D1424" s="37">
        <v>1</v>
      </c>
      <c r="E1424" s="37">
        <f t="shared" si="197"/>
        <v>1</v>
      </c>
      <c r="F1424" s="37">
        <f t="shared" si="196"/>
        <v>1</v>
      </c>
      <c r="G1424" s="37">
        <f t="shared" si="196"/>
        <v>1</v>
      </c>
      <c r="H1424" s="37">
        <f t="shared" si="196"/>
        <v>1</v>
      </c>
      <c r="I1424" s="37">
        <f t="shared" si="196"/>
        <v>1</v>
      </c>
      <c r="J1424" s="37">
        <f t="shared" si="196"/>
        <v>1</v>
      </c>
      <c r="K1424" s="37">
        <f t="shared" si="196"/>
        <v>1</v>
      </c>
      <c r="L1424" s="37">
        <f t="shared" si="196"/>
        <v>1</v>
      </c>
      <c r="M1424" s="37">
        <f t="shared" si="196"/>
        <v>1</v>
      </c>
      <c r="N1424" s="37">
        <f t="shared" si="196"/>
        <v>1</v>
      </c>
      <c r="O1424" s="37">
        <f t="shared" si="196"/>
        <v>1</v>
      </c>
      <c r="P1424" s="37">
        <f t="shared" si="194"/>
        <v>12</v>
      </c>
      <c r="Q1424" s="49">
        <f t="shared" si="195"/>
        <v>2232</v>
      </c>
      <c r="R1424" s="52"/>
    </row>
    <row r="1425" spans="1:18" s="34" customFormat="1" ht="16.5" customHeight="1" x14ac:dyDescent="0.25">
      <c r="A1425" s="31" t="s">
        <v>970</v>
      </c>
      <c r="B1425" s="31">
        <v>1100183</v>
      </c>
      <c r="C1425" s="33">
        <v>4165</v>
      </c>
      <c r="D1425" s="33">
        <v>2</v>
      </c>
      <c r="E1425" s="33">
        <f t="shared" si="197"/>
        <v>2</v>
      </c>
      <c r="F1425" s="33">
        <f t="shared" si="196"/>
        <v>2</v>
      </c>
      <c r="G1425" s="33">
        <f t="shared" si="196"/>
        <v>2</v>
      </c>
      <c r="H1425" s="33">
        <f t="shared" si="196"/>
        <v>2</v>
      </c>
      <c r="I1425" s="33">
        <f t="shared" si="196"/>
        <v>2</v>
      </c>
      <c r="J1425" s="33">
        <f t="shared" si="196"/>
        <v>2</v>
      </c>
      <c r="K1425" s="33">
        <f t="shared" si="196"/>
        <v>2</v>
      </c>
      <c r="L1425" s="33">
        <f t="shared" si="196"/>
        <v>2</v>
      </c>
      <c r="M1425" s="33">
        <f t="shared" si="196"/>
        <v>2</v>
      </c>
      <c r="N1425" s="33">
        <f t="shared" si="196"/>
        <v>2</v>
      </c>
      <c r="O1425" s="33">
        <f t="shared" si="196"/>
        <v>2</v>
      </c>
      <c r="P1425" s="33">
        <f t="shared" si="194"/>
        <v>24</v>
      </c>
      <c r="Q1425" s="48">
        <f t="shared" si="195"/>
        <v>99960</v>
      </c>
      <c r="R1425" s="53">
        <f>SUM(Q1425:Q1484)</f>
        <v>5775594</v>
      </c>
    </row>
    <row r="1426" spans="1:18" s="34" customFormat="1" ht="16.5" customHeight="1" x14ac:dyDescent="0.25">
      <c r="A1426" s="31" t="s">
        <v>970</v>
      </c>
      <c r="B1426" s="31">
        <v>1100601</v>
      </c>
      <c r="C1426" s="33">
        <v>4760</v>
      </c>
      <c r="D1426" s="33">
        <v>3</v>
      </c>
      <c r="E1426" s="33">
        <f t="shared" si="197"/>
        <v>3</v>
      </c>
      <c r="F1426" s="33">
        <f t="shared" si="196"/>
        <v>3</v>
      </c>
      <c r="G1426" s="33">
        <f t="shared" si="196"/>
        <v>3</v>
      </c>
      <c r="H1426" s="33">
        <f t="shared" si="196"/>
        <v>3</v>
      </c>
      <c r="I1426" s="33">
        <f t="shared" si="196"/>
        <v>3</v>
      </c>
      <c r="J1426" s="33">
        <f t="shared" si="196"/>
        <v>3</v>
      </c>
      <c r="K1426" s="33">
        <f t="shared" si="196"/>
        <v>3</v>
      </c>
      <c r="L1426" s="33">
        <f t="shared" si="196"/>
        <v>3</v>
      </c>
      <c r="M1426" s="33">
        <f t="shared" si="196"/>
        <v>3</v>
      </c>
      <c r="N1426" s="33">
        <f t="shared" si="196"/>
        <v>3</v>
      </c>
      <c r="O1426" s="33">
        <f t="shared" si="196"/>
        <v>3</v>
      </c>
      <c r="P1426" s="33">
        <f t="shared" si="194"/>
        <v>36</v>
      </c>
      <c r="Q1426" s="48">
        <f t="shared" si="195"/>
        <v>171360</v>
      </c>
      <c r="R1426" s="53"/>
    </row>
    <row r="1427" spans="1:18" s="34" customFormat="1" ht="16.5" customHeight="1" x14ac:dyDescent="0.25">
      <c r="A1427" s="31" t="s">
        <v>970</v>
      </c>
      <c r="B1427" s="31">
        <v>1101157</v>
      </c>
      <c r="C1427" s="33">
        <v>2380</v>
      </c>
      <c r="D1427" s="33">
        <v>1</v>
      </c>
      <c r="E1427" s="33">
        <f t="shared" si="197"/>
        <v>1</v>
      </c>
      <c r="F1427" s="33">
        <f t="shared" si="197"/>
        <v>1</v>
      </c>
      <c r="G1427" s="33">
        <f t="shared" si="197"/>
        <v>1</v>
      </c>
      <c r="H1427" s="33">
        <f t="shared" si="197"/>
        <v>1</v>
      </c>
      <c r="I1427" s="33">
        <f t="shared" si="197"/>
        <v>1</v>
      </c>
      <c r="J1427" s="33">
        <f t="shared" si="197"/>
        <v>1</v>
      </c>
      <c r="K1427" s="33">
        <f t="shared" si="197"/>
        <v>1</v>
      </c>
      <c r="L1427" s="33">
        <f t="shared" si="197"/>
        <v>1</v>
      </c>
      <c r="M1427" s="33">
        <f t="shared" si="197"/>
        <v>1</v>
      </c>
      <c r="N1427" s="33">
        <f t="shared" si="197"/>
        <v>1</v>
      </c>
      <c r="O1427" s="33">
        <f t="shared" si="197"/>
        <v>1</v>
      </c>
      <c r="P1427" s="33">
        <f t="shared" si="194"/>
        <v>12</v>
      </c>
      <c r="Q1427" s="48">
        <f t="shared" si="195"/>
        <v>28560</v>
      </c>
      <c r="R1427" s="53"/>
    </row>
    <row r="1428" spans="1:18" s="34" customFormat="1" ht="16.5" customHeight="1" x14ac:dyDescent="0.25">
      <c r="A1428" s="31" t="s">
        <v>970</v>
      </c>
      <c r="B1428" s="31">
        <v>1220055</v>
      </c>
      <c r="C1428" s="33">
        <v>232</v>
      </c>
      <c r="D1428" s="33">
        <v>15</v>
      </c>
      <c r="E1428" s="33">
        <f t="shared" si="197"/>
        <v>15</v>
      </c>
      <c r="F1428" s="33">
        <f t="shared" si="197"/>
        <v>15</v>
      </c>
      <c r="G1428" s="33">
        <f t="shared" si="197"/>
        <v>15</v>
      </c>
      <c r="H1428" s="33">
        <f t="shared" si="197"/>
        <v>15</v>
      </c>
      <c r="I1428" s="33">
        <f t="shared" si="197"/>
        <v>15</v>
      </c>
      <c r="J1428" s="33">
        <f t="shared" si="197"/>
        <v>15</v>
      </c>
      <c r="K1428" s="33">
        <f t="shared" si="197"/>
        <v>15</v>
      </c>
      <c r="L1428" s="33">
        <f t="shared" si="197"/>
        <v>15</v>
      </c>
      <c r="M1428" s="33">
        <f t="shared" si="197"/>
        <v>15</v>
      </c>
      <c r="N1428" s="33">
        <f t="shared" si="197"/>
        <v>15</v>
      </c>
      <c r="O1428" s="33">
        <f t="shared" si="197"/>
        <v>15</v>
      </c>
      <c r="P1428" s="33">
        <f t="shared" si="194"/>
        <v>180</v>
      </c>
      <c r="Q1428" s="48">
        <f t="shared" si="195"/>
        <v>41760</v>
      </c>
      <c r="R1428" s="53"/>
    </row>
    <row r="1429" spans="1:18" s="34" customFormat="1" ht="16.5" customHeight="1" x14ac:dyDescent="0.25">
      <c r="A1429" s="31" t="s">
        <v>970</v>
      </c>
      <c r="B1429" s="31">
        <v>1220151</v>
      </c>
      <c r="C1429" s="33">
        <v>6819</v>
      </c>
      <c r="D1429" s="33">
        <v>6</v>
      </c>
      <c r="E1429" s="33">
        <f t="shared" si="197"/>
        <v>6</v>
      </c>
      <c r="F1429" s="33">
        <f t="shared" si="197"/>
        <v>6</v>
      </c>
      <c r="G1429" s="33">
        <f t="shared" si="197"/>
        <v>6</v>
      </c>
      <c r="H1429" s="33">
        <f t="shared" si="197"/>
        <v>6</v>
      </c>
      <c r="I1429" s="33">
        <f t="shared" si="197"/>
        <v>6</v>
      </c>
      <c r="J1429" s="33">
        <f t="shared" si="197"/>
        <v>6</v>
      </c>
      <c r="K1429" s="33">
        <f t="shared" si="197"/>
        <v>6</v>
      </c>
      <c r="L1429" s="33">
        <f t="shared" si="197"/>
        <v>6</v>
      </c>
      <c r="M1429" s="33">
        <f t="shared" si="197"/>
        <v>6</v>
      </c>
      <c r="N1429" s="33">
        <f t="shared" si="197"/>
        <v>6</v>
      </c>
      <c r="O1429" s="33">
        <f t="shared" si="197"/>
        <v>6</v>
      </c>
      <c r="P1429" s="33">
        <f t="shared" si="194"/>
        <v>72</v>
      </c>
      <c r="Q1429" s="48">
        <f t="shared" si="195"/>
        <v>490968</v>
      </c>
      <c r="R1429" s="53"/>
    </row>
    <row r="1430" spans="1:18" s="34" customFormat="1" ht="16.5" customHeight="1" x14ac:dyDescent="0.25">
      <c r="A1430" s="31" t="s">
        <v>970</v>
      </c>
      <c r="B1430" s="31">
        <v>1220287</v>
      </c>
      <c r="C1430" s="33">
        <v>250</v>
      </c>
      <c r="D1430" s="33">
        <v>1</v>
      </c>
      <c r="E1430" s="33">
        <f t="shared" si="197"/>
        <v>1</v>
      </c>
      <c r="F1430" s="33">
        <f t="shared" si="197"/>
        <v>1</v>
      </c>
      <c r="G1430" s="33">
        <f t="shared" si="197"/>
        <v>1</v>
      </c>
      <c r="H1430" s="33">
        <f t="shared" si="197"/>
        <v>1</v>
      </c>
      <c r="I1430" s="33">
        <f t="shared" si="197"/>
        <v>1</v>
      </c>
      <c r="J1430" s="33">
        <f t="shared" si="197"/>
        <v>1</v>
      </c>
      <c r="K1430" s="33">
        <f t="shared" si="197"/>
        <v>1</v>
      </c>
      <c r="L1430" s="33">
        <f t="shared" si="197"/>
        <v>1</v>
      </c>
      <c r="M1430" s="33">
        <f t="shared" si="197"/>
        <v>1</v>
      </c>
      <c r="N1430" s="33">
        <f t="shared" si="197"/>
        <v>1</v>
      </c>
      <c r="O1430" s="33">
        <f t="shared" si="197"/>
        <v>1</v>
      </c>
      <c r="P1430" s="33">
        <f t="shared" si="194"/>
        <v>12</v>
      </c>
      <c r="Q1430" s="48">
        <f t="shared" si="195"/>
        <v>3000</v>
      </c>
      <c r="R1430" s="53"/>
    </row>
    <row r="1431" spans="1:18" s="34" customFormat="1" ht="16.5" customHeight="1" x14ac:dyDescent="0.25">
      <c r="A1431" s="31" t="s">
        <v>970</v>
      </c>
      <c r="B1431" s="31">
        <v>22400010</v>
      </c>
      <c r="C1431" s="33">
        <v>1190</v>
      </c>
      <c r="D1431" s="33">
        <v>63</v>
      </c>
      <c r="E1431" s="33">
        <f t="shared" si="197"/>
        <v>63</v>
      </c>
      <c r="F1431" s="33">
        <f t="shared" si="197"/>
        <v>63</v>
      </c>
      <c r="G1431" s="33">
        <f t="shared" si="197"/>
        <v>63</v>
      </c>
      <c r="H1431" s="33">
        <f t="shared" si="197"/>
        <v>63</v>
      </c>
      <c r="I1431" s="33">
        <f t="shared" si="197"/>
        <v>63</v>
      </c>
      <c r="J1431" s="33">
        <f t="shared" si="197"/>
        <v>63</v>
      </c>
      <c r="K1431" s="33">
        <f t="shared" si="197"/>
        <v>63</v>
      </c>
      <c r="L1431" s="33">
        <f t="shared" si="197"/>
        <v>63</v>
      </c>
      <c r="M1431" s="33">
        <f t="shared" si="197"/>
        <v>63</v>
      </c>
      <c r="N1431" s="33">
        <f t="shared" si="197"/>
        <v>63</v>
      </c>
      <c r="O1431" s="33">
        <f t="shared" si="197"/>
        <v>63</v>
      </c>
      <c r="P1431" s="33">
        <f t="shared" si="194"/>
        <v>756</v>
      </c>
      <c r="Q1431" s="48">
        <f t="shared" si="195"/>
        <v>899640</v>
      </c>
      <c r="R1431" s="53"/>
    </row>
    <row r="1432" spans="1:18" s="34" customFormat="1" ht="16.5" customHeight="1" x14ac:dyDescent="0.25">
      <c r="A1432" s="31" t="s">
        <v>970</v>
      </c>
      <c r="B1432" s="31">
        <v>900056</v>
      </c>
      <c r="C1432" s="33">
        <v>922</v>
      </c>
      <c r="D1432" s="33">
        <v>7</v>
      </c>
      <c r="E1432" s="33">
        <f t="shared" si="197"/>
        <v>7</v>
      </c>
      <c r="F1432" s="33">
        <f t="shared" si="197"/>
        <v>7</v>
      </c>
      <c r="G1432" s="33">
        <f t="shared" si="197"/>
        <v>7</v>
      </c>
      <c r="H1432" s="33">
        <f t="shared" si="197"/>
        <v>7</v>
      </c>
      <c r="I1432" s="33">
        <f t="shared" si="197"/>
        <v>7</v>
      </c>
      <c r="J1432" s="33">
        <f t="shared" si="197"/>
        <v>7</v>
      </c>
      <c r="K1432" s="33">
        <f t="shared" si="197"/>
        <v>7</v>
      </c>
      <c r="L1432" s="33">
        <f t="shared" si="197"/>
        <v>7</v>
      </c>
      <c r="M1432" s="33">
        <f t="shared" si="197"/>
        <v>7</v>
      </c>
      <c r="N1432" s="33">
        <f t="shared" si="197"/>
        <v>7</v>
      </c>
      <c r="O1432" s="33">
        <f t="shared" si="197"/>
        <v>7</v>
      </c>
      <c r="P1432" s="33">
        <f t="shared" si="194"/>
        <v>84</v>
      </c>
      <c r="Q1432" s="48">
        <f t="shared" si="195"/>
        <v>77448</v>
      </c>
      <c r="R1432" s="53"/>
    </row>
    <row r="1433" spans="1:18" s="34" customFormat="1" ht="16.5" customHeight="1" x14ac:dyDescent="0.25">
      <c r="A1433" s="31" t="s">
        <v>970</v>
      </c>
      <c r="B1433" s="31">
        <v>900057</v>
      </c>
      <c r="C1433" s="33">
        <v>326</v>
      </c>
      <c r="D1433" s="33">
        <v>1</v>
      </c>
      <c r="E1433" s="33">
        <f t="shared" si="197"/>
        <v>1</v>
      </c>
      <c r="F1433" s="33">
        <f t="shared" si="197"/>
        <v>1</v>
      </c>
      <c r="G1433" s="33">
        <f t="shared" si="197"/>
        <v>1</v>
      </c>
      <c r="H1433" s="33">
        <f t="shared" si="197"/>
        <v>1</v>
      </c>
      <c r="I1433" s="33">
        <f t="shared" si="197"/>
        <v>1</v>
      </c>
      <c r="J1433" s="33">
        <v>0</v>
      </c>
      <c r="K1433" s="33">
        <f t="shared" si="197"/>
        <v>0</v>
      </c>
      <c r="L1433" s="33">
        <f t="shared" si="197"/>
        <v>0</v>
      </c>
      <c r="M1433" s="33">
        <f t="shared" si="197"/>
        <v>0</v>
      </c>
      <c r="N1433" s="33">
        <f t="shared" si="197"/>
        <v>0</v>
      </c>
      <c r="O1433" s="33">
        <f t="shared" si="197"/>
        <v>0</v>
      </c>
      <c r="P1433" s="33">
        <f t="shared" si="194"/>
        <v>6</v>
      </c>
      <c r="Q1433" s="48">
        <f t="shared" si="195"/>
        <v>1956</v>
      </c>
      <c r="R1433" s="53"/>
    </row>
    <row r="1434" spans="1:18" s="34" customFormat="1" ht="16.5" customHeight="1" x14ac:dyDescent="0.25">
      <c r="A1434" s="31" t="s">
        <v>970</v>
      </c>
      <c r="B1434" s="31">
        <v>900103</v>
      </c>
      <c r="C1434" s="33">
        <v>507</v>
      </c>
      <c r="D1434" s="33">
        <v>1</v>
      </c>
      <c r="E1434" s="33">
        <f t="shared" si="197"/>
        <v>1</v>
      </c>
      <c r="F1434" s="33">
        <f t="shared" si="197"/>
        <v>1</v>
      </c>
      <c r="G1434" s="33">
        <f t="shared" si="197"/>
        <v>1</v>
      </c>
      <c r="H1434" s="33">
        <f t="shared" si="197"/>
        <v>1</v>
      </c>
      <c r="I1434" s="33">
        <f t="shared" si="197"/>
        <v>1</v>
      </c>
      <c r="J1434" s="33">
        <v>0</v>
      </c>
      <c r="K1434" s="33">
        <f t="shared" si="197"/>
        <v>0</v>
      </c>
      <c r="L1434" s="33">
        <f t="shared" si="197"/>
        <v>0</v>
      </c>
      <c r="M1434" s="33">
        <f t="shared" si="197"/>
        <v>0</v>
      </c>
      <c r="N1434" s="33">
        <f t="shared" si="197"/>
        <v>0</v>
      </c>
      <c r="O1434" s="33">
        <f t="shared" si="197"/>
        <v>0</v>
      </c>
      <c r="P1434" s="33">
        <f t="shared" si="194"/>
        <v>6</v>
      </c>
      <c r="Q1434" s="48">
        <f t="shared" si="195"/>
        <v>3042</v>
      </c>
      <c r="R1434" s="53"/>
    </row>
    <row r="1435" spans="1:18" s="34" customFormat="1" ht="16.5" customHeight="1" x14ac:dyDescent="0.25">
      <c r="A1435" s="31" t="s">
        <v>970</v>
      </c>
      <c r="B1435" s="31">
        <v>900171</v>
      </c>
      <c r="C1435" s="33">
        <v>1254</v>
      </c>
      <c r="D1435" s="33">
        <v>1</v>
      </c>
      <c r="E1435" s="33">
        <f t="shared" si="197"/>
        <v>1</v>
      </c>
      <c r="F1435" s="33">
        <f t="shared" si="197"/>
        <v>1</v>
      </c>
      <c r="G1435" s="33">
        <f t="shared" si="197"/>
        <v>1</v>
      </c>
      <c r="H1435" s="33">
        <f t="shared" si="197"/>
        <v>1</v>
      </c>
      <c r="I1435" s="33">
        <f t="shared" si="197"/>
        <v>1</v>
      </c>
      <c r="J1435" s="33">
        <v>0</v>
      </c>
      <c r="K1435" s="33">
        <f t="shared" si="197"/>
        <v>0</v>
      </c>
      <c r="L1435" s="33">
        <f t="shared" si="197"/>
        <v>0</v>
      </c>
      <c r="M1435" s="33">
        <f t="shared" si="197"/>
        <v>0</v>
      </c>
      <c r="N1435" s="33">
        <f t="shared" si="197"/>
        <v>0</v>
      </c>
      <c r="O1435" s="33">
        <f t="shared" si="197"/>
        <v>0</v>
      </c>
      <c r="P1435" s="33">
        <f t="shared" si="194"/>
        <v>6</v>
      </c>
      <c r="Q1435" s="48">
        <f t="shared" si="195"/>
        <v>7524</v>
      </c>
      <c r="R1435" s="53"/>
    </row>
    <row r="1436" spans="1:18" s="34" customFormat="1" ht="16.5" customHeight="1" x14ac:dyDescent="0.25">
      <c r="A1436" s="31" t="s">
        <v>970</v>
      </c>
      <c r="B1436" s="31">
        <v>900198</v>
      </c>
      <c r="C1436" s="33">
        <v>139</v>
      </c>
      <c r="D1436" s="33">
        <v>0</v>
      </c>
      <c r="E1436" s="33">
        <f t="shared" si="197"/>
        <v>0</v>
      </c>
      <c r="F1436" s="33">
        <f t="shared" si="197"/>
        <v>0</v>
      </c>
      <c r="G1436" s="33">
        <f t="shared" si="197"/>
        <v>0</v>
      </c>
      <c r="H1436" s="33">
        <f t="shared" si="197"/>
        <v>0</v>
      </c>
      <c r="I1436" s="33">
        <f t="shared" si="197"/>
        <v>0</v>
      </c>
      <c r="J1436" s="33">
        <f t="shared" si="197"/>
        <v>0</v>
      </c>
      <c r="K1436" s="33">
        <f t="shared" si="197"/>
        <v>0</v>
      </c>
      <c r="L1436" s="33">
        <f t="shared" si="197"/>
        <v>0</v>
      </c>
      <c r="M1436" s="33">
        <f t="shared" si="197"/>
        <v>0</v>
      </c>
      <c r="N1436" s="33">
        <v>1</v>
      </c>
      <c r="O1436" s="33">
        <f t="shared" si="197"/>
        <v>1</v>
      </c>
      <c r="P1436" s="33">
        <f t="shared" si="194"/>
        <v>2</v>
      </c>
      <c r="Q1436" s="48">
        <f t="shared" si="195"/>
        <v>278</v>
      </c>
      <c r="R1436" s="53"/>
    </row>
    <row r="1437" spans="1:18" s="34" customFormat="1" ht="16.5" customHeight="1" x14ac:dyDescent="0.25">
      <c r="A1437" s="31" t="s">
        <v>970</v>
      </c>
      <c r="B1437" s="31">
        <v>900257</v>
      </c>
      <c r="C1437" s="33">
        <v>208</v>
      </c>
      <c r="D1437" s="33">
        <v>0</v>
      </c>
      <c r="E1437" s="33">
        <f t="shared" si="197"/>
        <v>0</v>
      </c>
      <c r="F1437" s="33">
        <f t="shared" si="197"/>
        <v>0</v>
      </c>
      <c r="G1437" s="33">
        <f t="shared" si="197"/>
        <v>0</v>
      </c>
      <c r="H1437" s="33">
        <f t="shared" si="197"/>
        <v>0</v>
      </c>
      <c r="I1437" s="33">
        <f t="shared" si="197"/>
        <v>0</v>
      </c>
      <c r="J1437" s="33">
        <f t="shared" si="197"/>
        <v>0</v>
      </c>
      <c r="K1437" s="33">
        <f t="shared" si="197"/>
        <v>0</v>
      </c>
      <c r="L1437" s="33">
        <f t="shared" si="197"/>
        <v>0</v>
      </c>
      <c r="M1437" s="33">
        <f t="shared" si="197"/>
        <v>0</v>
      </c>
      <c r="N1437" s="33">
        <v>1</v>
      </c>
      <c r="O1437" s="33">
        <f t="shared" si="197"/>
        <v>1</v>
      </c>
      <c r="P1437" s="33">
        <f t="shared" si="194"/>
        <v>2</v>
      </c>
      <c r="Q1437" s="48">
        <f t="shared" si="195"/>
        <v>416</v>
      </c>
      <c r="R1437" s="53"/>
    </row>
    <row r="1438" spans="1:18" s="34" customFormat="1" ht="16.5" customHeight="1" x14ac:dyDescent="0.25">
      <c r="A1438" s="31" t="s">
        <v>970</v>
      </c>
      <c r="B1438" s="31">
        <v>900259</v>
      </c>
      <c r="C1438" s="33">
        <v>190</v>
      </c>
      <c r="D1438" s="33">
        <v>0</v>
      </c>
      <c r="E1438" s="33">
        <f t="shared" si="197"/>
        <v>0</v>
      </c>
      <c r="F1438" s="33">
        <f t="shared" si="197"/>
        <v>0</v>
      </c>
      <c r="G1438" s="33">
        <f t="shared" si="197"/>
        <v>0</v>
      </c>
      <c r="H1438" s="33">
        <f t="shared" si="197"/>
        <v>0</v>
      </c>
      <c r="I1438" s="33">
        <f t="shared" si="197"/>
        <v>0</v>
      </c>
      <c r="J1438" s="33">
        <f t="shared" si="197"/>
        <v>0</v>
      </c>
      <c r="K1438" s="33">
        <f t="shared" si="197"/>
        <v>0</v>
      </c>
      <c r="L1438" s="33">
        <f t="shared" si="197"/>
        <v>0</v>
      </c>
      <c r="M1438" s="33">
        <f t="shared" si="197"/>
        <v>0</v>
      </c>
      <c r="N1438" s="33">
        <v>1</v>
      </c>
      <c r="O1438" s="33">
        <f t="shared" si="197"/>
        <v>1</v>
      </c>
      <c r="P1438" s="33">
        <f t="shared" si="194"/>
        <v>2</v>
      </c>
      <c r="Q1438" s="48">
        <f t="shared" si="195"/>
        <v>380</v>
      </c>
      <c r="R1438" s="53"/>
    </row>
    <row r="1439" spans="1:18" s="34" customFormat="1" ht="16.5" customHeight="1" x14ac:dyDescent="0.25">
      <c r="A1439" s="31" t="s">
        <v>970</v>
      </c>
      <c r="B1439" s="31">
        <v>900262</v>
      </c>
      <c r="C1439" s="33">
        <v>5506</v>
      </c>
      <c r="D1439" s="33">
        <v>0</v>
      </c>
      <c r="E1439" s="33">
        <f t="shared" si="197"/>
        <v>0</v>
      </c>
      <c r="F1439" s="33">
        <f t="shared" si="197"/>
        <v>0</v>
      </c>
      <c r="G1439" s="33">
        <f t="shared" si="197"/>
        <v>0</v>
      </c>
      <c r="H1439" s="33">
        <f t="shared" si="197"/>
        <v>0</v>
      </c>
      <c r="I1439" s="33">
        <f t="shared" si="197"/>
        <v>0</v>
      </c>
      <c r="J1439" s="33">
        <f t="shared" si="197"/>
        <v>0</v>
      </c>
      <c r="K1439" s="33">
        <f t="shared" si="197"/>
        <v>0</v>
      </c>
      <c r="L1439" s="33">
        <f t="shared" si="197"/>
        <v>0</v>
      </c>
      <c r="M1439" s="33">
        <f t="shared" si="197"/>
        <v>0</v>
      </c>
      <c r="N1439" s="33">
        <v>1</v>
      </c>
      <c r="O1439" s="33">
        <f t="shared" si="197"/>
        <v>1</v>
      </c>
      <c r="P1439" s="33">
        <f t="shared" si="194"/>
        <v>2</v>
      </c>
      <c r="Q1439" s="48">
        <f t="shared" si="195"/>
        <v>11012</v>
      </c>
      <c r="R1439" s="53"/>
    </row>
    <row r="1440" spans="1:18" s="34" customFormat="1" ht="16.5" customHeight="1" x14ac:dyDescent="0.25">
      <c r="A1440" s="31" t="s">
        <v>970</v>
      </c>
      <c r="B1440" s="31">
        <v>900314</v>
      </c>
      <c r="C1440" s="33">
        <v>174</v>
      </c>
      <c r="D1440" s="33">
        <v>1</v>
      </c>
      <c r="E1440" s="33">
        <f t="shared" si="197"/>
        <v>1</v>
      </c>
      <c r="F1440" s="33">
        <f t="shared" si="197"/>
        <v>1</v>
      </c>
      <c r="G1440" s="33">
        <f t="shared" si="197"/>
        <v>1</v>
      </c>
      <c r="H1440" s="33">
        <f t="shared" si="197"/>
        <v>1</v>
      </c>
      <c r="I1440" s="33">
        <f t="shared" si="197"/>
        <v>1</v>
      </c>
      <c r="J1440" s="33">
        <f t="shared" si="197"/>
        <v>1</v>
      </c>
      <c r="K1440" s="33">
        <f t="shared" si="197"/>
        <v>1</v>
      </c>
      <c r="L1440" s="33">
        <f t="shared" si="197"/>
        <v>1</v>
      </c>
      <c r="M1440" s="33">
        <f t="shared" si="197"/>
        <v>1</v>
      </c>
      <c r="N1440" s="33">
        <f t="shared" si="197"/>
        <v>1</v>
      </c>
      <c r="O1440" s="33">
        <f t="shared" si="197"/>
        <v>1</v>
      </c>
      <c r="P1440" s="33">
        <f t="shared" si="194"/>
        <v>12</v>
      </c>
      <c r="Q1440" s="48">
        <f t="shared" si="195"/>
        <v>2088</v>
      </c>
      <c r="R1440" s="53"/>
    </row>
    <row r="1441" spans="1:18" s="34" customFormat="1" ht="16.5" customHeight="1" x14ac:dyDescent="0.25">
      <c r="A1441" s="31" t="s">
        <v>970</v>
      </c>
      <c r="B1441" s="31">
        <v>900315</v>
      </c>
      <c r="C1441" s="33">
        <v>86</v>
      </c>
      <c r="D1441" s="33">
        <v>6</v>
      </c>
      <c r="E1441" s="33">
        <f t="shared" si="197"/>
        <v>6</v>
      </c>
      <c r="F1441" s="33">
        <f t="shared" si="197"/>
        <v>6</v>
      </c>
      <c r="G1441" s="33">
        <f t="shared" si="197"/>
        <v>6</v>
      </c>
      <c r="H1441" s="33">
        <f t="shared" si="197"/>
        <v>6</v>
      </c>
      <c r="I1441" s="33">
        <f t="shared" si="197"/>
        <v>6</v>
      </c>
      <c r="J1441" s="33">
        <f t="shared" ref="F1441:O1442" si="198">I1441</f>
        <v>6</v>
      </c>
      <c r="K1441" s="33">
        <f t="shared" si="198"/>
        <v>6</v>
      </c>
      <c r="L1441" s="33">
        <f t="shared" si="198"/>
        <v>6</v>
      </c>
      <c r="M1441" s="33">
        <f t="shared" si="198"/>
        <v>6</v>
      </c>
      <c r="N1441" s="33">
        <f t="shared" si="198"/>
        <v>6</v>
      </c>
      <c r="O1441" s="33">
        <f t="shared" si="198"/>
        <v>6</v>
      </c>
      <c r="P1441" s="33">
        <f t="shared" si="194"/>
        <v>72</v>
      </c>
      <c r="Q1441" s="48">
        <f t="shared" si="195"/>
        <v>6192</v>
      </c>
      <c r="R1441" s="53"/>
    </row>
    <row r="1442" spans="1:18" s="34" customFormat="1" ht="16.5" customHeight="1" x14ac:dyDescent="0.25">
      <c r="A1442" s="31" t="s">
        <v>970</v>
      </c>
      <c r="B1442" s="31">
        <v>900317</v>
      </c>
      <c r="C1442" s="33">
        <v>167</v>
      </c>
      <c r="D1442" s="33">
        <v>1</v>
      </c>
      <c r="E1442" s="33">
        <f t="shared" ref="E1442:O1457" si="199">D1442</f>
        <v>1</v>
      </c>
      <c r="F1442" s="33">
        <f t="shared" si="198"/>
        <v>1</v>
      </c>
      <c r="G1442" s="33">
        <f t="shared" si="198"/>
        <v>1</v>
      </c>
      <c r="H1442" s="33">
        <f t="shared" si="198"/>
        <v>1</v>
      </c>
      <c r="I1442" s="33">
        <f t="shared" si="198"/>
        <v>1</v>
      </c>
      <c r="J1442" s="33">
        <f t="shared" si="198"/>
        <v>1</v>
      </c>
      <c r="K1442" s="33">
        <f t="shared" si="198"/>
        <v>1</v>
      </c>
      <c r="L1442" s="33">
        <f t="shared" si="198"/>
        <v>1</v>
      </c>
      <c r="M1442" s="33">
        <f t="shared" si="198"/>
        <v>1</v>
      </c>
      <c r="N1442" s="33">
        <f t="shared" si="198"/>
        <v>1</v>
      </c>
      <c r="O1442" s="33">
        <f t="shared" si="198"/>
        <v>1</v>
      </c>
      <c r="P1442" s="33">
        <f t="shared" si="194"/>
        <v>12</v>
      </c>
      <c r="Q1442" s="48">
        <f t="shared" si="195"/>
        <v>2004</v>
      </c>
      <c r="R1442" s="53"/>
    </row>
    <row r="1443" spans="1:18" s="34" customFormat="1" ht="16.5" customHeight="1" x14ac:dyDescent="0.25">
      <c r="A1443" s="31" t="s">
        <v>970</v>
      </c>
      <c r="B1443" s="31">
        <v>900521</v>
      </c>
      <c r="C1443" s="33">
        <v>4153</v>
      </c>
      <c r="D1443" s="33">
        <v>1</v>
      </c>
      <c r="E1443" s="33">
        <f t="shared" si="199"/>
        <v>1</v>
      </c>
      <c r="F1443" s="33">
        <f t="shared" si="199"/>
        <v>1</v>
      </c>
      <c r="G1443" s="33">
        <f t="shared" si="199"/>
        <v>1</v>
      </c>
      <c r="H1443" s="33">
        <f t="shared" si="199"/>
        <v>1</v>
      </c>
      <c r="I1443" s="33">
        <f t="shared" si="199"/>
        <v>1</v>
      </c>
      <c r="J1443" s="33">
        <f t="shared" si="199"/>
        <v>1</v>
      </c>
      <c r="K1443" s="33">
        <v>0</v>
      </c>
      <c r="L1443" s="33">
        <f t="shared" si="199"/>
        <v>0</v>
      </c>
      <c r="M1443" s="33">
        <f t="shared" si="199"/>
        <v>0</v>
      </c>
      <c r="N1443" s="33">
        <f t="shared" si="199"/>
        <v>0</v>
      </c>
      <c r="O1443" s="33">
        <f t="shared" si="199"/>
        <v>0</v>
      </c>
      <c r="P1443" s="33">
        <f t="shared" si="194"/>
        <v>7</v>
      </c>
      <c r="Q1443" s="48">
        <f t="shared" si="195"/>
        <v>29071</v>
      </c>
      <c r="R1443" s="53"/>
    </row>
    <row r="1444" spans="1:18" s="34" customFormat="1" ht="16.5" customHeight="1" x14ac:dyDescent="0.25">
      <c r="A1444" s="31" t="s">
        <v>970</v>
      </c>
      <c r="B1444" s="31">
        <v>900526</v>
      </c>
      <c r="C1444" s="33">
        <v>5010</v>
      </c>
      <c r="D1444" s="33">
        <v>1</v>
      </c>
      <c r="E1444" s="33">
        <f t="shared" si="199"/>
        <v>1</v>
      </c>
      <c r="F1444" s="33">
        <f t="shared" si="199"/>
        <v>1</v>
      </c>
      <c r="G1444" s="33">
        <f t="shared" si="199"/>
        <v>1</v>
      </c>
      <c r="H1444" s="33">
        <f t="shared" si="199"/>
        <v>1</v>
      </c>
      <c r="I1444" s="33">
        <f t="shared" si="199"/>
        <v>1</v>
      </c>
      <c r="J1444" s="33">
        <f t="shared" si="199"/>
        <v>1</v>
      </c>
      <c r="K1444" s="33">
        <v>0</v>
      </c>
      <c r="L1444" s="33">
        <f t="shared" si="199"/>
        <v>0</v>
      </c>
      <c r="M1444" s="33">
        <f t="shared" si="199"/>
        <v>0</v>
      </c>
      <c r="N1444" s="33">
        <f t="shared" si="199"/>
        <v>0</v>
      </c>
      <c r="O1444" s="33">
        <f t="shared" si="199"/>
        <v>0</v>
      </c>
      <c r="P1444" s="33">
        <f t="shared" si="194"/>
        <v>7</v>
      </c>
      <c r="Q1444" s="48">
        <f t="shared" si="195"/>
        <v>35070</v>
      </c>
      <c r="R1444" s="53"/>
    </row>
    <row r="1445" spans="1:18" s="34" customFormat="1" ht="16.5" customHeight="1" x14ac:dyDescent="0.25">
      <c r="A1445" s="31" t="s">
        <v>970</v>
      </c>
      <c r="B1445" s="31">
        <v>900699</v>
      </c>
      <c r="C1445" s="33">
        <v>133</v>
      </c>
      <c r="D1445" s="33">
        <v>1</v>
      </c>
      <c r="E1445" s="33">
        <f t="shared" si="199"/>
        <v>1</v>
      </c>
      <c r="F1445" s="33">
        <f t="shared" si="199"/>
        <v>1</v>
      </c>
      <c r="G1445" s="33">
        <f t="shared" si="199"/>
        <v>1</v>
      </c>
      <c r="H1445" s="33">
        <f t="shared" si="199"/>
        <v>1</v>
      </c>
      <c r="I1445" s="33">
        <f t="shared" si="199"/>
        <v>1</v>
      </c>
      <c r="J1445" s="33">
        <f t="shared" si="199"/>
        <v>1</v>
      </c>
      <c r="K1445" s="33">
        <f t="shared" si="199"/>
        <v>1</v>
      </c>
      <c r="L1445" s="33">
        <f t="shared" si="199"/>
        <v>1</v>
      </c>
      <c r="M1445" s="33">
        <f t="shared" si="199"/>
        <v>1</v>
      </c>
      <c r="N1445" s="33">
        <f t="shared" si="199"/>
        <v>1</v>
      </c>
      <c r="O1445" s="33">
        <f t="shared" si="199"/>
        <v>1</v>
      </c>
      <c r="P1445" s="33">
        <f t="shared" si="194"/>
        <v>12</v>
      </c>
      <c r="Q1445" s="48">
        <f t="shared" si="195"/>
        <v>1596</v>
      </c>
      <c r="R1445" s="53"/>
    </row>
    <row r="1446" spans="1:18" s="34" customFormat="1" ht="16.5" customHeight="1" x14ac:dyDescent="0.25">
      <c r="A1446" s="31" t="s">
        <v>476</v>
      </c>
      <c r="B1446" s="31">
        <v>1010020</v>
      </c>
      <c r="C1446" s="33">
        <v>12971</v>
      </c>
      <c r="D1446" s="33">
        <v>1</v>
      </c>
      <c r="E1446" s="33">
        <f t="shared" si="199"/>
        <v>1</v>
      </c>
      <c r="F1446" s="33">
        <f t="shared" si="199"/>
        <v>1</v>
      </c>
      <c r="G1446" s="33">
        <f t="shared" si="199"/>
        <v>1</v>
      </c>
      <c r="H1446" s="33">
        <f t="shared" si="199"/>
        <v>1</v>
      </c>
      <c r="I1446" s="33">
        <f t="shared" si="199"/>
        <v>1</v>
      </c>
      <c r="J1446" s="33">
        <f t="shared" si="199"/>
        <v>1</v>
      </c>
      <c r="K1446" s="33">
        <v>1</v>
      </c>
      <c r="L1446" s="33">
        <f t="shared" si="199"/>
        <v>1</v>
      </c>
      <c r="M1446" s="33">
        <f t="shared" si="199"/>
        <v>1</v>
      </c>
      <c r="N1446" s="33">
        <v>0</v>
      </c>
      <c r="O1446" s="33">
        <f t="shared" si="199"/>
        <v>0</v>
      </c>
      <c r="P1446" s="33">
        <f t="shared" si="194"/>
        <v>10</v>
      </c>
      <c r="Q1446" s="48">
        <f t="shared" si="195"/>
        <v>129710</v>
      </c>
      <c r="R1446" s="53"/>
    </row>
    <row r="1447" spans="1:18" s="34" customFormat="1" ht="16.5" customHeight="1" x14ac:dyDescent="0.25">
      <c r="A1447" s="31" t="s">
        <v>476</v>
      </c>
      <c r="B1447" s="31">
        <v>1100601</v>
      </c>
      <c r="C1447" s="33">
        <v>4760</v>
      </c>
      <c r="D1447" s="33">
        <v>5</v>
      </c>
      <c r="E1447" s="33">
        <f t="shared" si="199"/>
        <v>5</v>
      </c>
      <c r="F1447" s="33">
        <f t="shared" si="199"/>
        <v>5</v>
      </c>
      <c r="G1447" s="33">
        <f t="shared" si="199"/>
        <v>5</v>
      </c>
      <c r="H1447" s="33">
        <f t="shared" si="199"/>
        <v>5</v>
      </c>
      <c r="I1447" s="33">
        <f t="shared" si="199"/>
        <v>5</v>
      </c>
      <c r="J1447" s="33">
        <f t="shared" si="199"/>
        <v>5</v>
      </c>
      <c r="K1447" s="33">
        <f t="shared" si="199"/>
        <v>5</v>
      </c>
      <c r="L1447" s="33">
        <f t="shared" si="199"/>
        <v>5</v>
      </c>
      <c r="M1447" s="33">
        <f t="shared" si="199"/>
        <v>5</v>
      </c>
      <c r="N1447" s="33">
        <f t="shared" si="199"/>
        <v>5</v>
      </c>
      <c r="O1447" s="33">
        <f t="shared" si="199"/>
        <v>5</v>
      </c>
      <c r="P1447" s="33">
        <f t="shared" si="194"/>
        <v>60</v>
      </c>
      <c r="Q1447" s="48">
        <f t="shared" si="195"/>
        <v>285600</v>
      </c>
      <c r="R1447" s="53"/>
    </row>
    <row r="1448" spans="1:18" s="34" customFormat="1" ht="16.5" customHeight="1" x14ac:dyDescent="0.25">
      <c r="A1448" s="31" t="s">
        <v>476</v>
      </c>
      <c r="B1448" s="31">
        <v>1220058</v>
      </c>
      <c r="C1448" s="33">
        <v>100</v>
      </c>
      <c r="D1448" s="33">
        <v>2</v>
      </c>
      <c r="E1448" s="33">
        <f t="shared" si="199"/>
        <v>2</v>
      </c>
      <c r="F1448" s="33">
        <f t="shared" si="199"/>
        <v>2</v>
      </c>
      <c r="G1448" s="33">
        <f t="shared" si="199"/>
        <v>2</v>
      </c>
      <c r="H1448" s="33">
        <f t="shared" si="199"/>
        <v>2</v>
      </c>
      <c r="I1448" s="33">
        <f t="shared" si="199"/>
        <v>2</v>
      </c>
      <c r="J1448" s="33">
        <f t="shared" si="199"/>
        <v>2</v>
      </c>
      <c r="K1448" s="33">
        <f t="shared" si="199"/>
        <v>2</v>
      </c>
      <c r="L1448" s="33">
        <f t="shared" si="199"/>
        <v>2</v>
      </c>
      <c r="M1448" s="33">
        <f t="shared" si="199"/>
        <v>2</v>
      </c>
      <c r="N1448" s="33">
        <f t="shared" si="199"/>
        <v>2</v>
      </c>
      <c r="O1448" s="33">
        <f t="shared" si="199"/>
        <v>2</v>
      </c>
      <c r="P1448" s="33">
        <f t="shared" si="194"/>
        <v>24</v>
      </c>
      <c r="Q1448" s="48">
        <f t="shared" si="195"/>
        <v>2400</v>
      </c>
      <c r="R1448" s="53"/>
    </row>
    <row r="1449" spans="1:18" s="34" customFormat="1" ht="16.5" customHeight="1" x14ac:dyDescent="0.25">
      <c r="A1449" s="31" t="s">
        <v>476</v>
      </c>
      <c r="B1449" s="31">
        <v>1220059</v>
      </c>
      <c r="C1449" s="33">
        <v>1547</v>
      </c>
      <c r="D1449" s="33">
        <v>1</v>
      </c>
      <c r="E1449" s="33">
        <f t="shared" si="199"/>
        <v>1</v>
      </c>
      <c r="F1449" s="33">
        <f t="shared" si="199"/>
        <v>1</v>
      </c>
      <c r="G1449" s="33">
        <f t="shared" si="199"/>
        <v>1</v>
      </c>
      <c r="H1449" s="33">
        <f t="shared" si="199"/>
        <v>1</v>
      </c>
      <c r="I1449" s="33">
        <f t="shared" si="199"/>
        <v>1</v>
      </c>
      <c r="J1449" s="33">
        <f t="shared" si="199"/>
        <v>1</v>
      </c>
      <c r="K1449" s="33">
        <f t="shared" si="199"/>
        <v>1</v>
      </c>
      <c r="L1449" s="33">
        <f t="shared" si="199"/>
        <v>1</v>
      </c>
      <c r="M1449" s="33">
        <f t="shared" si="199"/>
        <v>1</v>
      </c>
      <c r="N1449" s="33">
        <f t="shared" si="199"/>
        <v>1</v>
      </c>
      <c r="O1449" s="33">
        <f t="shared" si="199"/>
        <v>1</v>
      </c>
      <c r="P1449" s="33">
        <f t="shared" si="194"/>
        <v>12</v>
      </c>
      <c r="Q1449" s="48">
        <f t="shared" si="195"/>
        <v>18564</v>
      </c>
      <c r="R1449" s="53"/>
    </row>
    <row r="1450" spans="1:18" s="34" customFormat="1" ht="16.5" customHeight="1" x14ac:dyDescent="0.25">
      <c r="A1450" s="31" t="s">
        <v>476</v>
      </c>
      <c r="B1450" s="31">
        <v>1220136</v>
      </c>
      <c r="C1450" s="33">
        <v>800</v>
      </c>
      <c r="D1450" s="33">
        <v>2</v>
      </c>
      <c r="E1450" s="33">
        <f t="shared" si="199"/>
        <v>2</v>
      </c>
      <c r="F1450" s="33">
        <f t="shared" si="199"/>
        <v>2</v>
      </c>
      <c r="G1450" s="33">
        <f t="shared" si="199"/>
        <v>2</v>
      </c>
      <c r="H1450" s="33">
        <f t="shared" si="199"/>
        <v>2</v>
      </c>
      <c r="I1450" s="33">
        <f t="shared" si="199"/>
        <v>2</v>
      </c>
      <c r="J1450" s="33">
        <f t="shared" si="199"/>
        <v>2</v>
      </c>
      <c r="K1450" s="33">
        <f t="shared" si="199"/>
        <v>2</v>
      </c>
      <c r="L1450" s="33">
        <f t="shared" si="199"/>
        <v>2</v>
      </c>
      <c r="M1450" s="33">
        <f t="shared" si="199"/>
        <v>2</v>
      </c>
      <c r="N1450" s="33">
        <f t="shared" si="199"/>
        <v>2</v>
      </c>
      <c r="O1450" s="33">
        <f t="shared" si="199"/>
        <v>2</v>
      </c>
      <c r="P1450" s="33">
        <f t="shared" si="194"/>
        <v>24</v>
      </c>
      <c r="Q1450" s="48">
        <f t="shared" si="195"/>
        <v>19200</v>
      </c>
      <c r="R1450" s="53"/>
    </row>
    <row r="1451" spans="1:18" s="34" customFormat="1" ht="16.5" customHeight="1" x14ac:dyDescent="0.25">
      <c r="A1451" s="31" t="s">
        <v>476</v>
      </c>
      <c r="B1451" s="31">
        <v>1220151</v>
      </c>
      <c r="C1451" s="33">
        <v>6819</v>
      </c>
      <c r="D1451" s="33">
        <v>7</v>
      </c>
      <c r="E1451" s="33">
        <f t="shared" si="199"/>
        <v>7</v>
      </c>
      <c r="F1451" s="33">
        <f t="shared" si="199"/>
        <v>7</v>
      </c>
      <c r="G1451" s="33">
        <f t="shared" si="199"/>
        <v>7</v>
      </c>
      <c r="H1451" s="33">
        <f t="shared" si="199"/>
        <v>7</v>
      </c>
      <c r="I1451" s="33">
        <f t="shared" si="199"/>
        <v>7</v>
      </c>
      <c r="J1451" s="33">
        <f t="shared" si="199"/>
        <v>7</v>
      </c>
      <c r="K1451" s="33">
        <v>7</v>
      </c>
      <c r="L1451" s="33">
        <f t="shared" si="199"/>
        <v>7</v>
      </c>
      <c r="M1451" s="33">
        <f t="shared" si="199"/>
        <v>7</v>
      </c>
      <c r="N1451" s="33">
        <f t="shared" si="199"/>
        <v>7</v>
      </c>
      <c r="O1451" s="33">
        <f t="shared" si="199"/>
        <v>7</v>
      </c>
      <c r="P1451" s="33">
        <f t="shared" si="194"/>
        <v>84</v>
      </c>
      <c r="Q1451" s="48">
        <f t="shared" si="195"/>
        <v>572796</v>
      </c>
      <c r="R1451" s="53"/>
    </row>
    <row r="1452" spans="1:18" s="34" customFormat="1" ht="16.5" customHeight="1" x14ac:dyDescent="0.25">
      <c r="A1452" s="31" t="s">
        <v>476</v>
      </c>
      <c r="B1452" s="31">
        <v>1220263</v>
      </c>
      <c r="C1452" s="33">
        <v>4165</v>
      </c>
      <c r="D1452" s="33">
        <v>1</v>
      </c>
      <c r="E1452" s="33">
        <f t="shared" si="199"/>
        <v>1</v>
      </c>
      <c r="F1452" s="33">
        <f t="shared" si="199"/>
        <v>1</v>
      </c>
      <c r="G1452" s="33">
        <f t="shared" si="199"/>
        <v>1</v>
      </c>
      <c r="H1452" s="33">
        <f t="shared" si="199"/>
        <v>1</v>
      </c>
      <c r="I1452" s="33">
        <f t="shared" si="199"/>
        <v>1</v>
      </c>
      <c r="J1452" s="33">
        <f t="shared" si="199"/>
        <v>1</v>
      </c>
      <c r="K1452" s="33">
        <f t="shared" si="199"/>
        <v>1</v>
      </c>
      <c r="L1452" s="33">
        <f t="shared" si="199"/>
        <v>1</v>
      </c>
      <c r="M1452" s="33">
        <f t="shared" si="199"/>
        <v>1</v>
      </c>
      <c r="N1452" s="33">
        <f t="shared" si="199"/>
        <v>1</v>
      </c>
      <c r="O1452" s="33">
        <f t="shared" si="199"/>
        <v>1</v>
      </c>
      <c r="P1452" s="33">
        <f t="shared" si="194"/>
        <v>12</v>
      </c>
      <c r="Q1452" s="48">
        <f t="shared" si="195"/>
        <v>49980</v>
      </c>
      <c r="R1452" s="53"/>
    </row>
    <row r="1453" spans="1:18" s="34" customFormat="1" ht="16.5" customHeight="1" x14ac:dyDescent="0.25">
      <c r="A1453" s="31" t="s">
        <v>476</v>
      </c>
      <c r="B1453" s="31">
        <v>1220287</v>
      </c>
      <c r="C1453" s="33">
        <v>250</v>
      </c>
      <c r="D1453" s="33">
        <v>2</v>
      </c>
      <c r="E1453" s="33">
        <f t="shared" si="199"/>
        <v>2</v>
      </c>
      <c r="F1453" s="33">
        <f t="shared" si="199"/>
        <v>2</v>
      </c>
      <c r="G1453" s="33">
        <f t="shared" si="199"/>
        <v>2</v>
      </c>
      <c r="H1453" s="33">
        <f t="shared" si="199"/>
        <v>2</v>
      </c>
      <c r="I1453" s="33">
        <f t="shared" si="199"/>
        <v>2</v>
      </c>
      <c r="J1453" s="33">
        <f t="shared" si="199"/>
        <v>2</v>
      </c>
      <c r="K1453" s="33">
        <f t="shared" si="199"/>
        <v>2</v>
      </c>
      <c r="L1453" s="33">
        <f t="shared" si="199"/>
        <v>2</v>
      </c>
      <c r="M1453" s="33">
        <f t="shared" si="199"/>
        <v>2</v>
      </c>
      <c r="N1453" s="33">
        <f t="shared" si="199"/>
        <v>2</v>
      </c>
      <c r="O1453" s="33">
        <f t="shared" si="199"/>
        <v>2</v>
      </c>
      <c r="P1453" s="33">
        <f t="shared" ref="P1453:P1494" si="200">SUM(D1453:O1453)</f>
        <v>24</v>
      </c>
      <c r="Q1453" s="48">
        <f t="shared" si="195"/>
        <v>6000</v>
      </c>
      <c r="R1453" s="53"/>
    </row>
    <row r="1454" spans="1:18" s="34" customFormat="1" ht="16.5" customHeight="1" x14ac:dyDescent="0.25">
      <c r="A1454" s="31" t="s">
        <v>476</v>
      </c>
      <c r="B1454" s="31">
        <v>1407223</v>
      </c>
      <c r="C1454" s="33">
        <v>2000</v>
      </c>
      <c r="D1454" s="33">
        <v>2</v>
      </c>
      <c r="E1454" s="33">
        <f t="shared" si="199"/>
        <v>2</v>
      </c>
      <c r="F1454" s="33">
        <f t="shared" si="199"/>
        <v>2</v>
      </c>
      <c r="G1454" s="33">
        <f t="shared" si="199"/>
        <v>2</v>
      </c>
      <c r="H1454" s="33">
        <f t="shared" si="199"/>
        <v>2</v>
      </c>
      <c r="I1454" s="33">
        <f t="shared" si="199"/>
        <v>2</v>
      </c>
      <c r="J1454" s="33">
        <f t="shared" si="199"/>
        <v>2</v>
      </c>
      <c r="K1454" s="33">
        <f t="shared" si="199"/>
        <v>2</v>
      </c>
      <c r="L1454" s="33">
        <f t="shared" si="199"/>
        <v>2</v>
      </c>
      <c r="M1454" s="33">
        <f t="shared" si="199"/>
        <v>2</v>
      </c>
      <c r="N1454" s="33">
        <f t="shared" si="199"/>
        <v>2</v>
      </c>
      <c r="O1454" s="33">
        <f t="shared" si="199"/>
        <v>2</v>
      </c>
      <c r="P1454" s="33">
        <f t="shared" si="200"/>
        <v>24</v>
      </c>
      <c r="Q1454" s="48">
        <f t="shared" si="195"/>
        <v>48000</v>
      </c>
      <c r="R1454" s="53"/>
    </row>
    <row r="1455" spans="1:18" s="34" customFormat="1" ht="16.5" customHeight="1" x14ac:dyDescent="0.25">
      <c r="A1455" s="31" t="s">
        <v>476</v>
      </c>
      <c r="B1455" s="31">
        <v>620415</v>
      </c>
      <c r="C1455" s="33">
        <v>79730</v>
      </c>
      <c r="D1455" s="33">
        <v>1</v>
      </c>
      <c r="E1455" s="33">
        <f t="shared" si="199"/>
        <v>1</v>
      </c>
      <c r="F1455" s="33">
        <f t="shared" si="199"/>
        <v>1</v>
      </c>
      <c r="G1455" s="33">
        <f t="shared" si="199"/>
        <v>1</v>
      </c>
      <c r="H1455" s="33">
        <f t="shared" si="199"/>
        <v>1</v>
      </c>
      <c r="I1455" s="33">
        <f t="shared" si="199"/>
        <v>1</v>
      </c>
      <c r="J1455" s="33">
        <f t="shared" si="199"/>
        <v>1</v>
      </c>
      <c r="K1455" s="33">
        <f t="shared" si="199"/>
        <v>1</v>
      </c>
      <c r="L1455" s="33">
        <v>0</v>
      </c>
      <c r="M1455" s="33">
        <f t="shared" si="199"/>
        <v>0</v>
      </c>
      <c r="N1455" s="33">
        <f t="shared" si="199"/>
        <v>0</v>
      </c>
      <c r="O1455" s="33">
        <f t="shared" si="199"/>
        <v>0</v>
      </c>
      <c r="P1455" s="33">
        <f t="shared" si="200"/>
        <v>8</v>
      </c>
      <c r="Q1455" s="48">
        <f t="shared" ref="Q1455:Q1500" si="201">P1455*C1455</f>
        <v>637840</v>
      </c>
      <c r="R1455" s="53"/>
    </row>
    <row r="1456" spans="1:18" s="34" customFormat="1" ht="16.5" customHeight="1" x14ac:dyDescent="0.25">
      <c r="A1456" s="31" t="s">
        <v>476</v>
      </c>
      <c r="B1456" s="31">
        <v>620534</v>
      </c>
      <c r="C1456" s="33">
        <v>232</v>
      </c>
      <c r="D1456" s="33">
        <v>15</v>
      </c>
      <c r="E1456" s="33">
        <f t="shared" si="199"/>
        <v>15</v>
      </c>
      <c r="F1456" s="33">
        <f t="shared" si="199"/>
        <v>15</v>
      </c>
      <c r="G1456" s="33">
        <f t="shared" si="199"/>
        <v>15</v>
      </c>
      <c r="H1456" s="33">
        <f t="shared" si="199"/>
        <v>15</v>
      </c>
      <c r="I1456" s="33">
        <f t="shared" si="199"/>
        <v>15</v>
      </c>
      <c r="J1456" s="33">
        <f t="shared" si="199"/>
        <v>15</v>
      </c>
      <c r="K1456" s="33">
        <f t="shared" si="199"/>
        <v>15</v>
      </c>
      <c r="L1456" s="33">
        <f t="shared" si="199"/>
        <v>15</v>
      </c>
      <c r="M1456" s="33">
        <f t="shared" si="199"/>
        <v>15</v>
      </c>
      <c r="N1456" s="33">
        <f t="shared" si="199"/>
        <v>15</v>
      </c>
      <c r="O1456" s="33">
        <f t="shared" si="199"/>
        <v>15</v>
      </c>
      <c r="P1456" s="33">
        <f t="shared" si="200"/>
        <v>180</v>
      </c>
      <c r="Q1456" s="48">
        <f t="shared" si="201"/>
        <v>41760</v>
      </c>
      <c r="R1456" s="53"/>
    </row>
    <row r="1457" spans="1:18" s="34" customFormat="1" ht="16.5" customHeight="1" x14ac:dyDescent="0.25">
      <c r="A1457" s="31" t="s">
        <v>476</v>
      </c>
      <c r="B1457" s="31">
        <v>620535</v>
      </c>
      <c r="C1457" s="33">
        <v>292</v>
      </c>
      <c r="D1457" s="33">
        <v>15</v>
      </c>
      <c r="E1457" s="33">
        <f t="shared" si="199"/>
        <v>15</v>
      </c>
      <c r="F1457" s="33">
        <f t="shared" si="199"/>
        <v>15</v>
      </c>
      <c r="G1457" s="33">
        <f t="shared" si="199"/>
        <v>15</v>
      </c>
      <c r="H1457" s="33">
        <f t="shared" si="199"/>
        <v>15</v>
      </c>
      <c r="I1457" s="33">
        <f t="shared" si="199"/>
        <v>15</v>
      </c>
      <c r="J1457" s="33">
        <f t="shared" si="199"/>
        <v>15</v>
      </c>
      <c r="K1457" s="33">
        <f t="shared" si="199"/>
        <v>15</v>
      </c>
      <c r="L1457" s="33">
        <f t="shared" ref="F1457:O1466" si="202">K1457</f>
        <v>15</v>
      </c>
      <c r="M1457" s="33">
        <f t="shared" si="202"/>
        <v>15</v>
      </c>
      <c r="N1457" s="33">
        <f t="shared" si="202"/>
        <v>15</v>
      </c>
      <c r="O1457" s="33">
        <f t="shared" si="202"/>
        <v>15</v>
      </c>
      <c r="P1457" s="33">
        <f t="shared" si="200"/>
        <v>180</v>
      </c>
      <c r="Q1457" s="48">
        <f t="shared" si="201"/>
        <v>52560</v>
      </c>
      <c r="R1457" s="53"/>
    </row>
    <row r="1458" spans="1:18" s="34" customFormat="1" ht="16.5" customHeight="1" x14ac:dyDescent="0.25">
      <c r="A1458" s="31" t="s">
        <v>476</v>
      </c>
      <c r="B1458" s="31">
        <v>900005</v>
      </c>
      <c r="C1458" s="33">
        <v>506</v>
      </c>
      <c r="D1458" s="33">
        <v>0</v>
      </c>
      <c r="E1458" s="33">
        <f t="shared" ref="E1458:O1484" si="203">D1458</f>
        <v>0</v>
      </c>
      <c r="F1458" s="33">
        <f t="shared" si="202"/>
        <v>0</v>
      </c>
      <c r="G1458" s="33">
        <f t="shared" si="202"/>
        <v>0</v>
      </c>
      <c r="H1458" s="33">
        <f t="shared" si="202"/>
        <v>0</v>
      </c>
      <c r="I1458" s="33">
        <f t="shared" si="202"/>
        <v>0</v>
      </c>
      <c r="J1458" s="33">
        <f t="shared" si="202"/>
        <v>0</v>
      </c>
      <c r="K1458" s="33">
        <f t="shared" si="202"/>
        <v>0</v>
      </c>
      <c r="L1458" s="33">
        <f t="shared" si="202"/>
        <v>0</v>
      </c>
      <c r="M1458" s="33">
        <v>1</v>
      </c>
      <c r="N1458" s="33">
        <f t="shared" si="202"/>
        <v>1</v>
      </c>
      <c r="O1458" s="33">
        <f t="shared" si="202"/>
        <v>1</v>
      </c>
      <c r="P1458" s="33">
        <f t="shared" si="200"/>
        <v>3</v>
      </c>
      <c r="Q1458" s="48">
        <f t="shared" si="201"/>
        <v>1518</v>
      </c>
      <c r="R1458" s="53"/>
    </row>
    <row r="1459" spans="1:18" s="34" customFormat="1" ht="16.5" customHeight="1" x14ac:dyDescent="0.25">
      <c r="A1459" s="31" t="s">
        <v>476</v>
      </c>
      <c r="B1459" s="31">
        <v>900040</v>
      </c>
      <c r="C1459" s="33">
        <v>20</v>
      </c>
      <c r="D1459" s="33">
        <v>8</v>
      </c>
      <c r="E1459" s="33">
        <f t="shared" si="203"/>
        <v>8</v>
      </c>
      <c r="F1459" s="33">
        <f t="shared" si="202"/>
        <v>8</v>
      </c>
      <c r="G1459" s="33">
        <f t="shared" si="202"/>
        <v>8</v>
      </c>
      <c r="H1459" s="33">
        <f t="shared" si="202"/>
        <v>8</v>
      </c>
      <c r="I1459" s="33">
        <f t="shared" si="202"/>
        <v>8</v>
      </c>
      <c r="J1459" s="33">
        <f t="shared" si="202"/>
        <v>8</v>
      </c>
      <c r="K1459" s="33">
        <f t="shared" si="202"/>
        <v>8</v>
      </c>
      <c r="L1459" s="33">
        <f t="shared" si="202"/>
        <v>8</v>
      </c>
      <c r="M1459" s="33">
        <f t="shared" si="202"/>
        <v>8</v>
      </c>
      <c r="N1459" s="33">
        <f t="shared" si="202"/>
        <v>8</v>
      </c>
      <c r="O1459" s="33">
        <f t="shared" si="202"/>
        <v>8</v>
      </c>
      <c r="P1459" s="33">
        <f t="shared" si="200"/>
        <v>96</v>
      </c>
      <c r="Q1459" s="48">
        <f t="shared" si="201"/>
        <v>1920</v>
      </c>
      <c r="R1459" s="53"/>
    </row>
    <row r="1460" spans="1:18" s="34" customFormat="1" ht="16.5" customHeight="1" x14ac:dyDescent="0.25">
      <c r="A1460" s="31" t="s">
        <v>476</v>
      </c>
      <c r="B1460" s="31">
        <v>900055</v>
      </c>
      <c r="C1460" s="33">
        <v>1185</v>
      </c>
      <c r="D1460" s="33">
        <v>1</v>
      </c>
      <c r="E1460" s="33">
        <f t="shared" si="203"/>
        <v>1</v>
      </c>
      <c r="F1460" s="33">
        <f t="shared" si="202"/>
        <v>1</v>
      </c>
      <c r="G1460" s="33">
        <f t="shared" si="202"/>
        <v>1</v>
      </c>
      <c r="H1460" s="33">
        <f t="shared" si="202"/>
        <v>1</v>
      </c>
      <c r="I1460" s="33">
        <f t="shared" si="202"/>
        <v>1</v>
      </c>
      <c r="J1460" s="33">
        <f t="shared" si="202"/>
        <v>1</v>
      </c>
      <c r="K1460" s="33">
        <f t="shared" si="202"/>
        <v>1</v>
      </c>
      <c r="L1460" s="33">
        <v>0</v>
      </c>
      <c r="M1460" s="33">
        <f t="shared" si="202"/>
        <v>0</v>
      </c>
      <c r="N1460" s="33">
        <f t="shared" si="202"/>
        <v>0</v>
      </c>
      <c r="O1460" s="33">
        <f t="shared" si="202"/>
        <v>0</v>
      </c>
      <c r="P1460" s="33">
        <f t="shared" si="200"/>
        <v>8</v>
      </c>
      <c r="Q1460" s="48">
        <f t="shared" si="201"/>
        <v>9480</v>
      </c>
      <c r="R1460" s="53"/>
    </row>
    <row r="1461" spans="1:18" s="34" customFormat="1" ht="16.5" customHeight="1" x14ac:dyDescent="0.25">
      <c r="A1461" s="31" t="s">
        <v>476</v>
      </c>
      <c r="B1461" s="31">
        <v>900056</v>
      </c>
      <c r="C1461" s="33">
        <v>922</v>
      </c>
      <c r="D1461" s="33">
        <v>8</v>
      </c>
      <c r="E1461" s="33">
        <f t="shared" si="203"/>
        <v>8</v>
      </c>
      <c r="F1461" s="33">
        <f t="shared" si="202"/>
        <v>8</v>
      </c>
      <c r="G1461" s="33">
        <f t="shared" si="202"/>
        <v>8</v>
      </c>
      <c r="H1461" s="33">
        <f t="shared" si="202"/>
        <v>8</v>
      </c>
      <c r="I1461" s="33">
        <f t="shared" si="202"/>
        <v>8</v>
      </c>
      <c r="J1461" s="33">
        <f t="shared" si="202"/>
        <v>8</v>
      </c>
      <c r="K1461" s="33">
        <f t="shared" si="202"/>
        <v>8</v>
      </c>
      <c r="L1461" s="33">
        <f t="shared" si="202"/>
        <v>8</v>
      </c>
      <c r="M1461" s="33">
        <f t="shared" si="202"/>
        <v>8</v>
      </c>
      <c r="N1461" s="33">
        <f t="shared" si="202"/>
        <v>8</v>
      </c>
      <c r="O1461" s="33">
        <f t="shared" si="202"/>
        <v>8</v>
      </c>
      <c r="P1461" s="33">
        <f t="shared" si="200"/>
        <v>96</v>
      </c>
      <c r="Q1461" s="48">
        <f t="shared" si="201"/>
        <v>88512</v>
      </c>
      <c r="R1461" s="53"/>
    </row>
    <row r="1462" spans="1:18" s="34" customFormat="1" ht="16.5" customHeight="1" x14ac:dyDescent="0.25">
      <c r="A1462" s="31" t="s">
        <v>476</v>
      </c>
      <c r="B1462" s="31">
        <v>900057</v>
      </c>
      <c r="C1462" s="33">
        <v>326</v>
      </c>
      <c r="D1462" s="33">
        <v>1</v>
      </c>
      <c r="E1462" s="33">
        <f t="shared" si="203"/>
        <v>1</v>
      </c>
      <c r="F1462" s="33">
        <f t="shared" si="202"/>
        <v>1</v>
      </c>
      <c r="G1462" s="33">
        <f t="shared" si="202"/>
        <v>1</v>
      </c>
      <c r="H1462" s="33">
        <f t="shared" si="202"/>
        <v>1</v>
      </c>
      <c r="I1462" s="33">
        <f t="shared" si="202"/>
        <v>1</v>
      </c>
      <c r="J1462" s="33">
        <f t="shared" si="202"/>
        <v>1</v>
      </c>
      <c r="K1462" s="33">
        <f t="shared" si="202"/>
        <v>1</v>
      </c>
      <c r="L1462" s="33">
        <f t="shared" si="202"/>
        <v>1</v>
      </c>
      <c r="M1462" s="33">
        <f t="shared" si="202"/>
        <v>1</v>
      </c>
      <c r="N1462" s="33">
        <f t="shared" si="202"/>
        <v>1</v>
      </c>
      <c r="O1462" s="33">
        <f t="shared" si="202"/>
        <v>1</v>
      </c>
      <c r="P1462" s="33">
        <f t="shared" si="200"/>
        <v>12</v>
      </c>
      <c r="Q1462" s="48">
        <f t="shared" si="201"/>
        <v>3912</v>
      </c>
      <c r="R1462" s="53"/>
    </row>
    <row r="1463" spans="1:18" s="34" customFormat="1" ht="16.5" customHeight="1" x14ac:dyDescent="0.25">
      <c r="A1463" s="31" t="s">
        <v>476</v>
      </c>
      <c r="B1463" s="31">
        <v>900103</v>
      </c>
      <c r="C1463" s="33">
        <v>507</v>
      </c>
      <c r="D1463" s="33">
        <v>1</v>
      </c>
      <c r="E1463" s="33">
        <f t="shared" si="203"/>
        <v>1</v>
      </c>
      <c r="F1463" s="33">
        <f t="shared" si="202"/>
        <v>1</v>
      </c>
      <c r="G1463" s="33">
        <f t="shared" si="202"/>
        <v>1</v>
      </c>
      <c r="H1463" s="33">
        <f t="shared" si="202"/>
        <v>1</v>
      </c>
      <c r="I1463" s="33">
        <f t="shared" si="202"/>
        <v>1</v>
      </c>
      <c r="J1463" s="33">
        <f t="shared" si="202"/>
        <v>1</v>
      </c>
      <c r="K1463" s="33">
        <v>0</v>
      </c>
      <c r="L1463" s="33">
        <f t="shared" si="202"/>
        <v>0</v>
      </c>
      <c r="M1463" s="33">
        <f t="shared" si="202"/>
        <v>0</v>
      </c>
      <c r="N1463" s="33">
        <f t="shared" si="202"/>
        <v>0</v>
      </c>
      <c r="O1463" s="33">
        <f t="shared" si="202"/>
        <v>0</v>
      </c>
      <c r="P1463" s="33">
        <f t="shared" si="200"/>
        <v>7</v>
      </c>
      <c r="Q1463" s="48">
        <f t="shared" si="201"/>
        <v>3549</v>
      </c>
      <c r="R1463" s="53"/>
    </row>
    <row r="1464" spans="1:18" s="34" customFormat="1" ht="16.5" customHeight="1" x14ac:dyDescent="0.25">
      <c r="A1464" s="31" t="s">
        <v>476</v>
      </c>
      <c r="B1464" s="31">
        <v>900106</v>
      </c>
      <c r="C1464" s="33">
        <v>4079</v>
      </c>
      <c r="D1464" s="33">
        <v>1</v>
      </c>
      <c r="E1464" s="33">
        <f t="shared" si="203"/>
        <v>1</v>
      </c>
      <c r="F1464" s="33">
        <f t="shared" si="202"/>
        <v>1</v>
      </c>
      <c r="G1464" s="33">
        <f t="shared" si="202"/>
        <v>1</v>
      </c>
      <c r="H1464" s="33">
        <f t="shared" si="202"/>
        <v>1</v>
      </c>
      <c r="I1464" s="33">
        <f t="shared" si="202"/>
        <v>1</v>
      </c>
      <c r="J1464" s="33">
        <f t="shared" si="202"/>
        <v>1</v>
      </c>
      <c r="K1464" s="33">
        <v>0</v>
      </c>
      <c r="L1464" s="33">
        <f t="shared" si="202"/>
        <v>0</v>
      </c>
      <c r="M1464" s="33">
        <f t="shared" si="202"/>
        <v>0</v>
      </c>
      <c r="N1464" s="33">
        <f t="shared" si="202"/>
        <v>0</v>
      </c>
      <c r="O1464" s="33">
        <f t="shared" si="202"/>
        <v>0</v>
      </c>
      <c r="P1464" s="33">
        <f t="shared" si="200"/>
        <v>7</v>
      </c>
      <c r="Q1464" s="48">
        <f t="shared" si="201"/>
        <v>28553</v>
      </c>
      <c r="R1464" s="53"/>
    </row>
    <row r="1465" spans="1:18" s="34" customFormat="1" ht="16.5" customHeight="1" x14ac:dyDescent="0.25">
      <c r="A1465" s="31" t="s">
        <v>476</v>
      </c>
      <c r="B1465" s="31">
        <v>900175</v>
      </c>
      <c r="C1465" s="33">
        <v>4133</v>
      </c>
      <c r="D1465" s="33">
        <v>1</v>
      </c>
      <c r="E1465" s="33">
        <f t="shared" si="203"/>
        <v>1</v>
      </c>
      <c r="F1465" s="33">
        <f t="shared" si="202"/>
        <v>1</v>
      </c>
      <c r="G1465" s="33">
        <f t="shared" si="202"/>
        <v>1</v>
      </c>
      <c r="H1465" s="33">
        <f t="shared" si="202"/>
        <v>1</v>
      </c>
      <c r="I1465" s="33">
        <f t="shared" si="202"/>
        <v>1</v>
      </c>
      <c r="J1465" s="33">
        <f t="shared" si="202"/>
        <v>1</v>
      </c>
      <c r="K1465" s="33">
        <v>0</v>
      </c>
      <c r="L1465" s="33">
        <f t="shared" si="202"/>
        <v>0</v>
      </c>
      <c r="M1465" s="33">
        <f t="shared" si="202"/>
        <v>0</v>
      </c>
      <c r="N1465" s="33">
        <f t="shared" si="202"/>
        <v>0</v>
      </c>
      <c r="O1465" s="33">
        <f t="shared" si="202"/>
        <v>0</v>
      </c>
      <c r="P1465" s="33">
        <f t="shared" si="200"/>
        <v>7</v>
      </c>
      <c r="Q1465" s="48">
        <f t="shared" si="201"/>
        <v>28931</v>
      </c>
      <c r="R1465" s="53"/>
    </row>
    <row r="1466" spans="1:18" s="34" customFormat="1" ht="16.5" customHeight="1" x14ac:dyDescent="0.25">
      <c r="A1466" s="31" t="s">
        <v>476</v>
      </c>
      <c r="B1466" s="31">
        <v>900187</v>
      </c>
      <c r="C1466" s="33">
        <v>2557</v>
      </c>
      <c r="D1466" s="33">
        <v>1</v>
      </c>
      <c r="E1466" s="33">
        <f t="shared" si="203"/>
        <v>1</v>
      </c>
      <c r="F1466" s="33">
        <f t="shared" si="202"/>
        <v>1</v>
      </c>
      <c r="G1466" s="33">
        <f t="shared" si="202"/>
        <v>1</v>
      </c>
      <c r="H1466" s="33">
        <f t="shared" si="202"/>
        <v>1</v>
      </c>
      <c r="I1466" s="33">
        <f t="shared" si="202"/>
        <v>1</v>
      </c>
      <c r="J1466" s="33">
        <f t="shared" si="202"/>
        <v>1</v>
      </c>
      <c r="K1466" s="33">
        <v>0</v>
      </c>
      <c r="L1466" s="33">
        <f t="shared" si="202"/>
        <v>0</v>
      </c>
      <c r="M1466" s="33">
        <f t="shared" si="202"/>
        <v>0</v>
      </c>
      <c r="N1466" s="33">
        <f t="shared" si="202"/>
        <v>0</v>
      </c>
      <c r="O1466" s="33">
        <f t="shared" si="202"/>
        <v>0</v>
      </c>
      <c r="P1466" s="33">
        <f t="shared" si="200"/>
        <v>7</v>
      </c>
      <c r="Q1466" s="48">
        <f t="shared" si="201"/>
        <v>17899</v>
      </c>
      <c r="R1466" s="53"/>
    </row>
    <row r="1467" spans="1:18" s="34" customFormat="1" ht="16.5" customHeight="1" x14ac:dyDescent="0.25">
      <c r="A1467" s="31" t="s">
        <v>476</v>
      </c>
      <c r="B1467" s="31">
        <v>900198</v>
      </c>
      <c r="C1467" s="33">
        <v>139</v>
      </c>
      <c r="D1467" s="33">
        <v>1</v>
      </c>
      <c r="E1467" s="33">
        <f t="shared" si="203"/>
        <v>1</v>
      </c>
      <c r="F1467" s="33">
        <f t="shared" si="203"/>
        <v>1</v>
      </c>
      <c r="G1467" s="33">
        <f t="shared" si="203"/>
        <v>1</v>
      </c>
      <c r="H1467" s="33">
        <f t="shared" si="203"/>
        <v>1</v>
      </c>
      <c r="I1467" s="33">
        <f t="shared" si="203"/>
        <v>1</v>
      </c>
      <c r="J1467" s="33">
        <f t="shared" si="203"/>
        <v>1</v>
      </c>
      <c r="K1467" s="33">
        <v>0</v>
      </c>
      <c r="L1467" s="33">
        <f t="shared" si="203"/>
        <v>0</v>
      </c>
      <c r="M1467" s="33">
        <f t="shared" si="203"/>
        <v>0</v>
      </c>
      <c r="N1467" s="33">
        <f t="shared" si="203"/>
        <v>0</v>
      </c>
      <c r="O1467" s="33">
        <f t="shared" si="203"/>
        <v>0</v>
      </c>
      <c r="P1467" s="33">
        <f t="shared" si="200"/>
        <v>7</v>
      </c>
      <c r="Q1467" s="48">
        <f t="shared" si="201"/>
        <v>973</v>
      </c>
      <c r="R1467" s="53"/>
    </row>
    <row r="1468" spans="1:18" s="34" customFormat="1" ht="16.5" customHeight="1" x14ac:dyDescent="0.25">
      <c r="A1468" s="31" t="s">
        <v>476</v>
      </c>
      <c r="B1468" s="31">
        <v>900205</v>
      </c>
      <c r="C1468" s="33">
        <v>796</v>
      </c>
      <c r="D1468" s="33">
        <v>1</v>
      </c>
      <c r="E1468" s="33">
        <f t="shared" si="203"/>
        <v>1</v>
      </c>
      <c r="F1468" s="33">
        <f t="shared" si="203"/>
        <v>1</v>
      </c>
      <c r="G1468" s="33">
        <f t="shared" si="203"/>
        <v>1</v>
      </c>
      <c r="H1468" s="33">
        <f t="shared" si="203"/>
        <v>1</v>
      </c>
      <c r="I1468" s="33">
        <f t="shared" si="203"/>
        <v>1</v>
      </c>
      <c r="J1468" s="33">
        <f t="shared" si="203"/>
        <v>1</v>
      </c>
      <c r="K1468" s="33">
        <v>0</v>
      </c>
      <c r="L1468" s="33">
        <f t="shared" si="203"/>
        <v>0</v>
      </c>
      <c r="M1468" s="33">
        <f t="shared" si="203"/>
        <v>0</v>
      </c>
      <c r="N1468" s="33">
        <f t="shared" si="203"/>
        <v>0</v>
      </c>
      <c r="O1468" s="33">
        <f t="shared" si="203"/>
        <v>0</v>
      </c>
      <c r="P1468" s="33">
        <f t="shared" si="200"/>
        <v>7</v>
      </c>
      <c r="Q1468" s="48">
        <f t="shared" si="201"/>
        <v>5572</v>
      </c>
      <c r="R1468" s="53"/>
    </row>
    <row r="1469" spans="1:18" s="34" customFormat="1" ht="16.5" customHeight="1" x14ac:dyDescent="0.25">
      <c r="A1469" s="31" t="s">
        <v>476</v>
      </c>
      <c r="B1469" s="31">
        <v>900258</v>
      </c>
      <c r="C1469" s="33">
        <v>152</v>
      </c>
      <c r="D1469" s="33">
        <v>1</v>
      </c>
      <c r="E1469" s="33">
        <f t="shared" si="203"/>
        <v>1</v>
      </c>
      <c r="F1469" s="33">
        <f t="shared" si="203"/>
        <v>1</v>
      </c>
      <c r="G1469" s="33">
        <f t="shared" si="203"/>
        <v>1</v>
      </c>
      <c r="H1469" s="33">
        <f t="shared" si="203"/>
        <v>1</v>
      </c>
      <c r="I1469" s="33">
        <f t="shared" si="203"/>
        <v>1</v>
      </c>
      <c r="J1469" s="33">
        <f t="shared" si="203"/>
        <v>1</v>
      </c>
      <c r="K1469" s="33">
        <v>0</v>
      </c>
      <c r="L1469" s="33">
        <f t="shared" si="203"/>
        <v>0</v>
      </c>
      <c r="M1469" s="33">
        <f t="shared" si="203"/>
        <v>0</v>
      </c>
      <c r="N1469" s="33">
        <f t="shared" si="203"/>
        <v>0</v>
      </c>
      <c r="O1469" s="33">
        <f t="shared" si="203"/>
        <v>0</v>
      </c>
      <c r="P1469" s="33">
        <f t="shared" si="200"/>
        <v>7</v>
      </c>
      <c r="Q1469" s="48">
        <f t="shared" si="201"/>
        <v>1064</v>
      </c>
      <c r="R1469" s="53"/>
    </row>
    <row r="1470" spans="1:18" s="34" customFormat="1" ht="16.5" customHeight="1" x14ac:dyDescent="0.25">
      <c r="A1470" s="31" t="s">
        <v>476</v>
      </c>
      <c r="B1470" s="31">
        <v>900259</v>
      </c>
      <c r="C1470" s="33">
        <v>190</v>
      </c>
      <c r="D1470" s="33">
        <v>1</v>
      </c>
      <c r="E1470" s="33">
        <f t="shared" si="203"/>
        <v>1</v>
      </c>
      <c r="F1470" s="33">
        <f t="shared" si="203"/>
        <v>1</v>
      </c>
      <c r="G1470" s="33">
        <f t="shared" si="203"/>
        <v>1</v>
      </c>
      <c r="H1470" s="33">
        <f t="shared" si="203"/>
        <v>1</v>
      </c>
      <c r="I1470" s="33">
        <f t="shared" si="203"/>
        <v>1</v>
      </c>
      <c r="J1470" s="33">
        <f t="shared" si="203"/>
        <v>1</v>
      </c>
      <c r="K1470" s="33">
        <v>0</v>
      </c>
      <c r="L1470" s="33">
        <f t="shared" si="203"/>
        <v>0</v>
      </c>
      <c r="M1470" s="33">
        <f t="shared" si="203"/>
        <v>0</v>
      </c>
      <c r="N1470" s="33">
        <f t="shared" si="203"/>
        <v>0</v>
      </c>
      <c r="O1470" s="33">
        <f t="shared" si="203"/>
        <v>0</v>
      </c>
      <c r="P1470" s="33">
        <f t="shared" si="200"/>
        <v>7</v>
      </c>
      <c r="Q1470" s="48">
        <f t="shared" si="201"/>
        <v>1330</v>
      </c>
      <c r="R1470" s="53"/>
    </row>
    <row r="1471" spans="1:18" s="34" customFormat="1" ht="16.5" customHeight="1" x14ac:dyDescent="0.25">
      <c r="A1471" s="31" t="s">
        <v>476</v>
      </c>
      <c r="B1471" s="31">
        <v>900295</v>
      </c>
      <c r="C1471" s="33">
        <v>24</v>
      </c>
      <c r="D1471" s="33">
        <v>8</v>
      </c>
      <c r="E1471" s="33">
        <f t="shared" si="203"/>
        <v>8</v>
      </c>
      <c r="F1471" s="33">
        <f t="shared" si="203"/>
        <v>8</v>
      </c>
      <c r="G1471" s="33">
        <f t="shared" si="203"/>
        <v>8</v>
      </c>
      <c r="H1471" s="33">
        <f t="shared" si="203"/>
        <v>8</v>
      </c>
      <c r="I1471" s="33">
        <f t="shared" si="203"/>
        <v>8</v>
      </c>
      <c r="J1471" s="33">
        <f t="shared" si="203"/>
        <v>8</v>
      </c>
      <c r="K1471" s="33">
        <f t="shared" si="203"/>
        <v>8</v>
      </c>
      <c r="L1471" s="33">
        <f t="shared" si="203"/>
        <v>8</v>
      </c>
      <c r="M1471" s="33">
        <f t="shared" si="203"/>
        <v>8</v>
      </c>
      <c r="N1471" s="33">
        <f t="shared" si="203"/>
        <v>8</v>
      </c>
      <c r="O1471" s="33">
        <f t="shared" si="203"/>
        <v>8</v>
      </c>
      <c r="P1471" s="33">
        <f t="shared" si="200"/>
        <v>96</v>
      </c>
      <c r="Q1471" s="48">
        <f t="shared" si="201"/>
        <v>2304</v>
      </c>
      <c r="R1471" s="53"/>
    </row>
    <row r="1472" spans="1:18" s="34" customFormat="1" ht="16.5" customHeight="1" x14ac:dyDescent="0.25">
      <c r="A1472" s="31" t="s">
        <v>476</v>
      </c>
      <c r="B1472" s="31">
        <v>900315</v>
      </c>
      <c r="C1472" s="33">
        <v>86</v>
      </c>
      <c r="D1472" s="33">
        <v>14</v>
      </c>
      <c r="E1472" s="33">
        <f t="shared" si="203"/>
        <v>14</v>
      </c>
      <c r="F1472" s="33">
        <f t="shared" si="203"/>
        <v>14</v>
      </c>
      <c r="G1472" s="33">
        <f t="shared" si="203"/>
        <v>14</v>
      </c>
      <c r="H1472" s="33">
        <f t="shared" si="203"/>
        <v>14</v>
      </c>
      <c r="I1472" s="33">
        <f t="shared" si="203"/>
        <v>14</v>
      </c>
      <c r="J1472" s="33">
        <f t="shared" si="203"/>
        <v>14</v>
      </c>
      <c r="K1472" s="33">
        <f t="shared" si="203"/>
        <v>14</v>
      </c>
      <c r="L1472" s="33">
        <f t="shared" si="203"/>
        <v>14</v>
      </c>
      <c r="M1472" s="33">
        <f t="shared" si="203"/>
        <v>14</v>
      </c>
      <c r="N1472" s="33">
        <f t="shared" si="203"/>
        <v>14</v>
      </c>
      <c r="O1472" s="33">
        <f t="shared" si="203"/>
        <v>14</v>
      </c>
      <c r="P1472" s="33">
        <f t="shared" si="200"/>
        <v>168</v>
      </c>
      <c r="Q1472" s="48">
        <f t="shared" si="201"/>
        <v>14448</v>
      </c>
      <c r="R1472" s="53"/>
    </row>
    <row r="1473" spans="1:18" s="34" customFormat="1" ht="16.5" customHeight="1" x14ac:dyDescent="0.25">
      <c r="A1473" s="31" t="s">
        <v>476</v>
      </c>
      <c r="B1473" s="31">
        <v>900316</v>
      </c>
      <c r="C1473" s="33">
        <v>208</v>
      </c>
      <c r="D1473" s="33">
        <v>4</v>
      </c>
      <c r="E1473" s="33">
        <f t="shared" si="203"/>
        <v>4</v>
      </c>
      <c r="F1473" s="33">
        <f t="shared" si="203"/>
        <v>4</v>
      </c>
      <c r="G1473" s="33">
        <f t="shared" si="203"/>
        <v>4</v>
      </c>
      <c r="H1473" s="33">
        <f t="shared" si="203"/>
        <v>4</v>
      </c>
      <c r="I1473" s="33">
        <f t="shared" si="203"/>
        <v>4</v>
      </c>
      <c r="J1473" s="33">
        <f t="shared" si="203"/>
        <v>4</v>
      </c>
      <c r="K1473" s="33">
        <f t="shared" si="203"/>
        <v>4</v>
      </c>
      <c r="L1473" s="33">
        <f t="shared" si="203"/>
        <v>4</v>
      </c>
      <c r="M1473" s="33">
        <f t="shared" si="203"/>
        <v>4</v>
      </c>
      <c r="N1473" s="33">
        <f t="shared" si="203"/>
        <v>4</v>
      </c>
      <c r="O1473" s="33">
        <f t="shared" si="203"/>
        <v>4</v>
      </c>
      <c r="P1473" s="33">
        <f t="shared" si="200"/>
        <v>48</v>
      </c>
      <c r="Q1473" s="48">
        <f t="shared" si="201"/>
        <v>9984</v>
      </c>
      <c r="R1473" s="53"/>
    </row>
    <row r="1474" spans="1:18" s="34" customFormat="1" ht="16.5" customHeight="1" x14ac:dyDescent="0.25">
      <c r="A1474" s="31" t="s">
        <v>476</v>
      </c>
      <c r="B1474" s="31">
        <v>900317</v>
      </c>
      <c r="C1474" s="33">
        <v>167</v>
      </c>
      <c r="D1474" s="33">
        <v>2</v>
      </c>
      <c r="E1474" s="33">
        <f t="shared" si="203"/>
        <v>2</v>
      </c>
      <c r="F1474" s="33">
        <f t="shared" si="203"/>
        <v>2</v>
      </c>
      <c r="G1474" s="33">
        <f t="shared" si="203"/>
        <v>2</v>
      </c>
      <c r="H1474" s="33">
        <f t="shared" si="203"/>
        <v>2</v>
      </c>
      <c r="I1474" s="33">
        <f t="shared" si="203"/>
        <v>2</v>
      </c>
      <c r="J1474" s="33">
        <f t="shared" si="203"/>
        <v>2</v>
      </c>
      <c r="K1474" s="33">
        <f t="shared" si="203"/>
        <v>2</v>
      </c>
      <c r="L1474" s="33">
        <f t="shared" si="203"/>
        <v>2</v>
      </c>
      <c r="M1474" s="33">
        <f t="shared" si="203"/>
        <v>2</v>
      </c>
      <c r="N1474" s="33">
        <f t="shared" si="203"/>
        <v>2</v>
      </c>
      <c r="O1474" s="33">
        <f t="shared" si="203"/>
        <v>2</v>
      </c>
      <c r="P1474" s="33">
        <f t="shared" si="200"/>
        <v>24</v>
      </c>
      <c r="Q1474" s="48">
        <f t="shared" si="201"/>
        <v>4008</v>
      </c>
      <c r="R1474" s="53"/>
    </row>
    <row r="1475" spans="1:18" s="34" customFormat="1" ht="16.5" customHeight="1" x14ac:dyDescent="0.25">
      <c r="A1475" s="31" t="s">
        <v>476</v>
      </c>
      <c r="B1475" s="31">
        <v>900321</v>
      </c>
      <c r="C1475" s="33">
        <v>2023</v>
      </c>
      <c r="D1475" s="33">
        <v>65</v>
      </c>
      <c r="E1475" s="33">
        <f t="shared" si="203"/>
        <v>65</v>
      </c>
      <c r="F1475" s="33">
        <f t="shared" si="203"/>
        <v>65</v>
      </c>
      <c r="G1475" s="33">
        <f t="shared" si="203"/>
        <v>65</v>
      </c>
      <c r="H1475" s="33">
        <f t="shared" si="203"/>
        <v>65</v>
      </c>
      <c r="I1475" s="33">
        <f t="shared" si="203"/>
        <v>65</v>
      </c>
      <c r="J1475" s="33">
        <f t="shared" si="203"/>
        <v>65</v>
      </c>
      <c r="K1475" s="33">
        <f t="shared" si="203"/>
        <v>65</v>
      </c>
      <c r="L1475" s="33">
        <f t="shared" si="203"/>
        <v>65</v>
      </c>
      <c r="M1475" s="33">
        <f t="shared" si="203"/>
        <v>65</v>
      </c>
      <c r="N1475" s="33">
        <f t="shared" si="203"/>
        <v>65</v>
      </c>
      <c r="O1475" s="33">
        <f t="shared" si="203"/>
        <v>65</v>
      </c>
      <c r="P1475" s="33">
        <f t="shared" si="200"/>
        <v>780</v>
      </c>
      <c r="Q1475" s="48">
        <f t="shared" si="201"/>
        <v>1577940</v>
      </c>
      <c r="R1475" s="53"/>
    </row>
    <row r="1476" spans="1:18" s="34" customFormat="1" ht="16.5" customHeight="1" x14ac:dyDescent="0.25">
      <c r="A1476" s="31" t="s">
        <v>476</v>
      </c>
      <c r="B1476" s="31">
        <v>900388</v>
      </c>
      <c r="C1476" s="33">
        <v>4165</v>
      </c>
      <c r="D1476" s="33">
        <v>0</v>
      </c>
      <c r="E1476" s="33">
        <f t="shared" si="203"/>
        <v>0</v>
      </c>
      <c r="F1476" s="33">
        <f t="shared" si="203"/>
        <v>0</v>
      </c>
      <c r="G1476" s="33">
        <f t="shared" si="203"/>
        <v>0</v>
      </c>
      <c r="H1476" s="33">
        <f t="shared" si="203"/>
        <v>0</v>
      </c>
      <c r="I1476" s="33">
        <f t="shared" si="203"/>
        <v>0</v>
      </c>
      <c r="J1476" s="33">
        <f t="shared" si="203"/>
        <v>0</v>
      </c>
      <c r="K1476" s="33">
        <f t="shared" si="203"/>
        <v>0</v>
      </c>
      <c r="L1476" s="33">
        <f t="shared" si="203"/>
        <v>0</v>
      </c>
      <c r="M1476" s="33">
        <f t="shared" si="203"/>
        <v>0</v>
      </c>
      <c r="N1476" s="33">
        <v>1</v>
      </c>
      <c r="O1476" s="33">
        <f t="shared" si="203"/>
        <v>1</v>
      </c>
      <c r="P1476" s="33">
        <f t="shared" si="200"/>
        <v>2</v>
      </c>
      <c r="Q1476" s="48">
        <f t="shared" si="201"/>
        <v>8330</v>
      </c>
      <c r="R1476" s="53"/>
    </row>
    <row r="1477" spans="1:18" s="34" customFormat="1" ht="16.5" customHeight="1" x14ac:dyDescent="0.25">
      <c r="A1477" s="31" t="s">
        <v>476</v>
      </c>
      <c r="B1477" s="31">
        <v>900414</v>
      </c>
      <c r="C1477" s="33">
        <v>726</v>
      </c>
      <c r="D1477" s="33">
        <v>0</v>
      </c>
      <c r="E1477" s="33">
        <f t="shared" si="203"/>
        <v>0</v>
      </c>
      <c r="F1477" s="33">
        <f t="shared" si="203"/>
        <v>0</v>
      </c>
      <c r="G1477" s="33">
        <f t="shared" si="203"/>
        <v>0</v>
      </c>
      <c r="H1477" s="33">
        <f t="shared" si="203"/>
        <v>0</v>
      </c>
      <c r="I1477" s="33">
        <f t="shared" si="203"/>
        <v>0</v>
      </c>
      <c r="J1477" s="33">
        <f t="shared" si="203"/>
        <v>0</v>
      </c>
      <c r="K1477" s="33">
        <f t="shared" si="203"/>
        <v>0</v>
      </c>
      <c r="L1477" s="33">
        <f t="shared" si="203"/>
        <v>0</v>
      </c>
      <c r="M1477" s="33">
        <f t="shared" si="203"/>
        <v>0</v>
      </c>
      <c r="N1477" s="33">
        <v>1</v>
      </c>
      <c r="O1477" s="33">
        <f t="shared" si="203"/>
        <v>1</v>
      </c>
      <c r="P1477" s="33">
        <f t="shared" si="200"/>
        <v>2</v>
      </c>
      <c r="Q1477" s="48">
        <f t="shared" si="201"/>
        <v>1452</v>
      </c>
      <c r="R1477" s="53"/>
    </row>
    <row r="1478" spans="1:18" s="34" customFormat="1" ht="16.5" customHeight="1" x14ac:dyDescent="0.25">
      <c r="A1478" s="31" t="s">
        <v>476</v>
      </c>
      <c r="B1478" s="31">
        <v>900521</v>
      </c>
      <c r="C1478" s="33">
        <v>4153</v>
      </c>
      <c r="D1478" s="33">
        <v>1</v>
      </c>
      <c r="E1478" s="33">
        <f t="shared" si="203"/>
        <v>1</v>
      </c>
      <c r="F1478" s="33">
        <f t="shared" si="203"/>
        <v>1</v>
      </c>
      <c r="G1478" s="33">
        <f t="shared" si="203"/>
        <v>1</v>
      </c>
      <c r="H1478" s="33">
        <f t="shared" si="203"/>
        <v>1</v>
      </c>
      <c r="I1478" s="33">
        <f t="shared" si="203"/>
        <v>1</v>
      </c>
      <c r="J1478" s="33">
        <f t="shared" si="203"/>
        <v>1</v>
      </c>
      <c r="K1478" s="33">
        <f t="shared" si="203"/>
        <v>1</v>
      </c>
      <c r="L1478" s="33">
        <f t="shared" si="203"/>
        <v>1</v>
      </c>
      <c r="M1478" s="33">
        <f t="shared" si="203"/>
        <v>1</v>
      </c>
      <c r="N1478" s="33">
        <f t="shared" si="203"/>
        <v>1</v>
      </c>
      <c r="O1478" s="33">
        <f t="shared" si="203"/>
        <v>1</v>
      </c>
      <c r="P1478" s="33">
        <f t="shared" si="200"/>
        <v>12</v>
      </c>
      <c r="Q1478" s="48">
        <f t="shared" si="201"/>
        <v>49836</v>
      </c>
      <c r="R1478" s="53"/>
    </row>
    <row r="1479" spans="1:18" s="34" customFormat="1" ht="16.5" customHeight="1" x14ac:dyDescent="0.25">
      <c r="A1479" s="31" t="s">
        <v>476</v>
      </c>
      <c r="B1479" s="31">
        <v>900526</v>
      </c>
      <c r="C1479" s="33">
        <v>5010</v>
      </c>
      <c r="D1479" s="33">
        <v>2</v>
      </c>
      <c r="E1479" s="33">
        <f t="shared" si="203"/>
        <v>2</v>
      </c>
      <c r="F1479" s="33">
        <f t="shared" si="203"/>
        <v>2</v>
      </c>
      <c r="G1479" s="33">
        <f t="shared" si="203"/>
        <v>2</v>
      </c>
      <c r="H1479" s="33">
        <f t="shared" si="203"/>
        <v>2</v>
      </c>
      <c r="I1479" s="33">
        <f t="shared" si="203"/>
        <v>2</v>
      </c>
      <c r="J1479" s="33">
        <f t="shared" si="203"/>
        <v>2</v>
      </c>
      <c r="K1479" s="33">
        <f t="shared" si="203"/>
        <v>2</v>
      </c>
      <c r="L1479" s="33">
        <f t="shared" si="203"/>
        <v>2</v>
      </c>
      <c r="M1479" s="33">
        <f t="shared" si="203"/>
        <v>2</v>
      </c>
      <c r="N1479" s="33">
        <f t="shared" si="203"/>
        <v>2</v>
      </c>
      <c r="O1479" s="33">
        <f t="shared" si="203"/>
        <v>2</v>
      </c>
      <c r="P1479" s="33">
        <f t="shared" si="200"/>
        <v>24</v>
      </c>
      <c r="Q1479" s="48">
        <f t="shared" si="201"/>
        <v>120240</v>
      </c>
      <c r="R1479" s="53"/>
    </row>
    <row r="1480" spans="1:18" s="34" customFormat="1" ht="16.5" customHeight="1" x14ac:dyDescent="0.25">
      <c r="A1480" s="31" t="s">
        <v>476</v>
      </c>
      <c r="B1480" s="31">
        <v>900643</v>
      </c>
      <c r="C1480" s="33">
        <v>224</v>
      </c>
      <c r="D1480" s="33">
        <v>1</v>
      </c>
      <c r="E1480" s="33">
        <f t="shared" si="203"/>
        <v>1</v>
      </c>
      <c r="F1480" s="33">
        <f t="shared" si="203"/>
        <v>1</v>
      </c>
      <c r="G1480" s="33">
        <f t="shared" si="203"/>
        <v>1</v>
      </c>
      <c r="H1480" s="33">
        <f t="shared" si="203"/>
        <v>1</v>
      </c>
      <c r="I1480" s="33">
        <f t="shared" si="203"/>
        <v>1</v>
      </c>
      <c r="J1480" s="33">
        <f t="shared" si="203"/>
        <v>1</v>
      </c>
      <c r="K1480" s="33">
        <f t="shared" si="203"/>
        <v>1</v>
      </c>
      <c r="L1480" s="33">
        <f t="shared" si="203"/>
        <v>1</v>
      </c>
      <c r="M1480" s="33">
        <f t="shared" si="203"/>
        <v>1</v>
      </c>
      <c r="N1480" s="33">
        <f t="shared" si="203"/>
        <v>1</v>
      </c>
      <c r="O1480" s="33">
        <f t="shared" si="203"/>
        <v>1</v>
      </c>
      <c r="P1480" s="33">
        <f t="shared" si="200"/>
        <v>12</v>
      </c>
      <c r="Q1480" s="48">
        <f t="shared" si="201"/>
        <v>2688</v>
      </c>
      <c r="R1480" s="53"/>
    </row>
    <row r="1481" spans="1:18" s="34" customFormat="1" ht="16.5" customHeight="1" x14ac:dyDescent="0.25">
      <c r="A1481" s="31" t="s">
        <v>476</v>
      </c>
      <c r="B1481" s="31">
        <v>900645</v>
      </c>
      <c r="C1481" s="33">
        <v>186</v>
      </c>
      <c r="D1481" s="33">
        <v>1</v>
      </c>
      <c r="E1481" s="33">
        <f t="shared" si="203"/>
        <v>1</v>
      </c>
      <c r="F1481" s="33">
        <f t="shared" si="203"/>
        <v>1</v>
      </c>
      <c r="G1481" s="33">
        <f t="shared" si="203"/>
        <v>1</v>
      </c>
      <c r="H1481" s="33">
        <f t="shared" si="203"/>
        <v>1</v>
      </c>
      <c r="I1481" s="33">
        <f t="shared" si="203"/>
        <v>1</v>
      </c>
      <c r="J1481" s="33">
        <f t="shared" si="203"/>
        <v>1</v>
      </c>
      <c r="K1481" s="33">
        <f t="shared" si="203"/>
        <v>1</v>
      </c>
      <c r="L1481" s="33">
        <f t="shared" si="203"/>
        <v>1</v>
      </c>
      <c r="M1481" s="33">
        <f t="shared" si="203"/>
        <v>1</v>
      </c>
      <c r="N1481" s="33">
        <f t="shared" si="203"/>
        <v>1</v>
      </c>
      <c r="O1481" s="33">
        <f t="shared" si="203"/>
        <v>1</v>
      </c>
      <c r="P1481" s="33">
        <f t="shared" si="200"/>
        <v>12</v>
      </c>
      <c r="Q1481" s="48">
        <f t="shared" si="201"/>
        <v>2232</v>
      </c>
      <c r="R1481" s="53"/>
    </row>
    <row r="1482" spans="1:18" s="34" customFormat="1" ht="16.5" customHeight="1" x14ac:dyDescent="0.25">
      <c r="A1482" s="31" t="s">
        <v>476</v>
      </c>
      <c r="B1482" s="31">
        <v>900696</v>
      </c>
      <c r="C1482" s="33">
        <v>583</v>
      </c>
      <c r="D1482" s="33">
        <v>1</v>
      </c>
      <c r="E1482" s="33">
        <f t="shared" si="203"/>
        <v>1</v>
      </c>
      <c r="F1482" s="33">
        <f t="shared" si="203"/>
        <v>1</v>
      </c>
      <c r="G1482" s="33">
        <f t="shared" si="203"/>
        <v>1</v>
      </c>
      <c r="H1482" s="33">
        <f t="shared" si="203"/>
        <v>1</v>
      </c>
      <c r="I1482" s="33">
        <f t="shared" si="203"/>
        <v>1</v>
      </c>
      <c r="J1482" s="33">
        <f t="shared" si="203"/>
        <v>1</v>
      </c>
      <c r="K1482" s="33">
        <f t="shared" si="203"/>
        <v>1</v>
      </c>
      <c r="L1482" s="33">
        <f t="shared" si="203"/>
        <v>1</v>
      </c>
      <c r="M1482" s="33">
        <f t="shared" si="203"/>
        <v>1</v>
      </c>
      <c r="N1482" s="33">
        <f t="shared" si="203"/>
        <v>1</v>
      </c>
      <c r="O1482" s="33">
        <f t="shared" si="203"/>
        <v>1</v>
      </c>
      <c r="P1482" s="33">
        <f t="shared" si="200"/>
        <v>12</v>
      </c>
      <c r="Q1482" s="48">
        <f t="shared" si="201"/>
        <v>6996</v>
      </c>
      <c r="R1482" s="53"/>
    </row>
    <row r="1483" spans="1:18" s="34" customFormat="1" ht="16.5" customHeight="1" x14ac:dyDescent="0.25">
      <c r="A1483" s="31" t="s">
        <v>476</v>
      </c>
      <c r="B1483" s="31">
        <v>900714</v>
      </c>
      <c r="C1483" s="33">
        <v>93</v>
      </c>
      <c r="D1483" s="33">
        <v>1</v>
      </c>
      <c r="E1483" s="33">
        <f t="shared" si="203"/>
        <v>1</v>
      </c>
      <c r="F1483" s="33">
        <f t="shared" si="203"/>
        <v>1</v>
      </c>
      <c r="G1483" s="33">
        <f t="shared" si="203"/>
        <v>1</v>
      </c>
      <c r="H1483" s="33">
        <f t="shared" si="203"/>
        <v>1</v>
      </c>
      <c r="I1483" s="33">
        <f t="shared" si="203"/>
        <v>1</v>
      </c>
      <c r="J1483" s="33">
        <f t="shared" si="203"/>
        <v>1</v>
      </c>
      <c r="K1483" s="33">
        <f t="shared" si="203"/>
        <v>1</v>
      </c>
      <c r="L1483" s="33">
        <f t="shared" si="203"/>
        <v>1</v>
      </c>
      <c r="M1483" s="33">
        <f t="shared" si="203"/>
        <v>1</v>
      </c>
      <c r="N1483" s="33">
        <f t="shared" si="203"/>
        <v>1</v>
      </c>
      <c r="O1483" s="33">
        <f t="shared" si="203"/>
        <v>1</v>
      </c>
      <c r="P1483" s="33">
        <f t="shared" si="200"/>
        <v>12</v>
      </c>
      <c r="Q1483" s="48">
        <f t="shared" si="201"/>
        <v>1116</v>
      </c>
      <c r="R1483" s="53"/>
    </row>
    <row r="1484" spans="1:18" s="34" customFormat="1" ht="16.5" customHeight="1" x14ac:dyDescent="0.25">
      <c r="A1484" s="31" t="s">
        <v>476</v>
      </c>
      <c r="B1484" s="31">
        <v>900810</v>
      </c>
      <c r="C1484" s="33">
        <v>32</v>
      </c>
      <c r="D1484" s="33">
        <v>8</v>
      </c>
      <c r="E1484" s="33">
        <f t="shared" si="203"/>
        <v>8</v>
      </c>
      <c r="F1484" s="33">
        <f t="shared" si="203"/>
        <v>8</v>
      </c>
      <c r="G1484" s="33">
        <f t="shared" si="203"/>
        <v>8</v>
      </c>
      <c r="H1484" s="33">
        <f t="shared" si="203"/>
        <v>8</v>
      </c>
      <c r="I1484" s="33">
        <f t="shared" si="203"/>
        <v>8</v>
      </c>
      <c r="J1484" s="33">
        <f t="shared" si="203"/>
        <v>8</v>
      </c>
      <c r="K1484" s="33">
        <f t="shared" si="203"/>
        <v>8</v>
      </c>
      <c r="L1484" s="33">
        <f t="shared" si="203"/>
        <v>8</v>
      </c>
      <c r="M1484" s="33">
        <f t="shared" si="203"/>
        <v>8</v>
      </c>
      <c r="N1484" s="33">
        <f t="shared" si="203"/>
        <v>8</v>
      </c>
      <c r="O1484" s="33">
        <f t="shared" si="203"/>
        <v>8</v>
      </c>
      <c r="P1484" s="33">
        <f t="shared" si="200"/>
        <v>96</v>
      </c>
      <c r="Q1484" s="48">
        <f t="shared" si="201"/>
        <v>3072</v>
      </c>
      <c r="R1484" s="53"/>
    </row>
    <row r="1485" spans="1:18" ht="16.5" customHeight="1" x14ac:dyDescent="0.25">
      <c r="A1485" s="3" t="s">
        <v>480</v>
      </c>
      <c r="B1485" s="3">
        <v>1010037</v>
      </c>
      <c r="C1485" s="37">
        <v>30795</v>
      </c>
      <c r="D1485" s="37">
        <v>0</v>
      </c>
      <c r="E1485" s="37">
        <f t="shared" ref="E1485:O1503" si="204">D1485</f>
        <v>0</v>
      </c>
      <c r="F1485" s="37">
        <f t="shared" ref="F1485:O1485" si="205">E1485</f>
        <v>0</v>
      </c>
      <c r="G1485" s="37">
        <f t="shared" si="205"/>
        <v>0</v>
      </c>
      <c r="H1485" s="37">
        <f t="shared" si="205"/>
        <v>0</v>
      </c>
      <c r="I1485" s="37">
        <f t="shared" si="205"/>
        <v>0</v>
      </c>
      <c r="J1485" s="37">
        <f t="shared" si="205"/>
        <v>0</v>
      </c>
      <c r="K1485" s="37">
        <f t="shared" si="205"/>
        <v>0</v>
      </c>
      <c r="L1485" s="37">
        <f t="shared" si="205"/>
        <v>0</v>
      </c>
      <c r="M1485" s="37">
        <f t="shared" si="205"/>
        <v>0</v>
      </c>
      <c r="N1485" s="37">
        <v>1</v>
      </c>
      <c r="O1485" s="37">
        <f t="shared" si="205"/>
        <v>1</v>
      </c>
      <c r="P1485" s="37">
        <f t="shared" si="200"/>
        <v>2</v>
      </c>
      <c r="Q1485" s="49">
        <f t="shared" si="201"/>
        <v>61590</v>
      </c>
      <c r="R1485" s="52">
        <f>SUM(Q1485:Q1573)</f>
        <v>26888987</v>
      </c>
    </row>
    <row r="1486" spans="1:18" ht="16.5" customHeight="1" x14ac:dyDescent="0.25">
      <c r="A1486" s="3" t="s">
        <v>480</v>
      </c>
      <c r="B1486" s="3">
        <v>1010199</v>
      </c>
      <c r="C1486" s="37">
        <v>61761</v>
      </c>
      <c r="D1486" s="37">
        <v>0</v>
      </c>
      <c r="E1486" s="37">
        <f t="shared" si="204"/>
        <v>0</v>
      </c>
      <c r="F1486" s="37">
        <f t="shared" si="204"/>
        <v>0</v>
      </c>
      <c r="G1486" s="37">
        <f t="shared" si="204"/>
        <v>0</v>
      </c>
      <c r="H1486" s="37">
        <f t="shared" si="204"/>
        <v>0</v>
      </c>
      <c r="I1486" s="37">
        <f t="shared" si="204"/>
        <v>0</v>
      </c>
      <c r="J1486" s="37">
        <f t="shared" si="204"/>
        <v>0</v>
      </c>
      <c r="K1486" s="37">
        <f t="shared" si="204"/>
        <v>0</v>
      </c>
      <c r="L1486" s="37">
        <f t="shared" si="204"/>
        <v>0</v>
      </c>
      <c r="M1486" s="37">
        <f t="shared" si="204"/>
        <v>0</v>
      </c>
      <c r="N1486" s="37">
        <v>2</v>
      </c>
      <c r="O1486" s="37">
        <f t="shared" si="204"/>
        <v>2</v>
      </c>
      <c r="P1486" s="37">
        <f t="shared" si="200"/>
        <v>4</v>
      </c>
      <c r="Q1486" s="49">
        <f t="shared" si="201"/>
        <v>247044</v>
      </c>
    </row>
    <row r="1487" spans="1:18" ht="16.5" customHeight="1" x14ac:dyDescent="0.25">
      <c r="A1487" s="3" t="s">
        <v>480</v>
      </c>
      <c r="B1487" s="3">
        <v>1010254</v>
      </c>
      <c r="C1487" s="37">
        <v>37485</v>
      </c>
      <c r="D1487" s="37">
        <v>1</v>
      </c>
      <c r="E1487" s="37">
        <f t="shared" si="204"/>
        <v>1</v>
      </c>
      <c r="F1487" s="37">
        <f t="shared" si="204"/>
        <v>1</v>
      </c>
      <c r="G1487" s="37">
        <f t="shared" si="204"/>
        <v>1</v>
      </c>
      <c r="H1487" s="37">
        <f t="shared" si="204"/>
        <v>1</v>
      </c>
      <c r="I1487" s="37">
        <f t="shared" si="204"/>
        <v>1</v>
      </c>
      <c r="J1487" s="37">
        <f t="shared" si="204"/>
        <v>1</v>
      </c>
      <c r="K1487" s="37">
        <f t="shared" si="204"/>
        <v>1</v>
      </c>
      <c r="L1487" s="37">
        <f t="shared" si="204"/>
        <v>1</v>
      </c>
      <c r="M1487" s="37">
        <f t="shared" si="204"/>
        <v>1</v>
      </c>
      <c r="N1487" s="37">
        <f t="shared" si="204"/>
        <v>1</v>
      </c>
      <c r="O1487" s="37">
        <f t="shared" si="204"/>
        <v>1</v>
      </c>
      <c r="P1487" s="37">
        <f t="shared" si="200"/>
        <v>12</v>
      </c>
      <c r="Q1487" s="49">
        <f t="shared" si="201"/>
        <v>449820</v>
      </c>
      <c r="R1487" s="52"/>
    </row>
    <row r="1488" spans="1:18" ht="16.5" customHeight="1" x14ac:dyDescent="0.25">
      <c r="A1488" s="3" t="s">
        <v>480</v>
      </c>
      <c r="B1488" s="3">
        <v>1010258</v>
      </c>
      <c r="C1488" s="37">
        <v>28978</v>
      </c>
      <c r="D1488" s="37">
        <v>0</v>
      </c>
      <c r="E1488" s="37">
        <f t="shared" si="204"/>
        <v>0</v>
      </c>
      <c r="F1488" s="37">
        <f t="shared" si="204"/>
        <v>0</v>
      </c>
      <c r="G1488" s="37">
        <f t="shared" si="204"/>
        <v>0</v>
      </c>
      <c r="H1488" s="37">
        <f t="shared" si="204"/>
        <v>0</v>
      </c>
      <c r="I1488" s="37">
        <f t="shared" si="204"/>
        <v>0</v>
      </c>
      <c r="J1488" s="37">
        <f t="shared" si="204"/>
        <v>0</v>
      </c>
      <c r="K1488" s="37">
        <f t="shared" si="204"/>
        <v>0</v>
      </c>
      <c r="L1488" s="37">
        <f t="shared" si="204"/>
        <v>0</v>
      </c>
      <c r="M1488" s="37">
        <f t="shared" si="204"/>
        <v>0</v>
      </c>
      <c r="N1488" s="37">
        <v>1</v>
      </c>
      <c r="O1488" s="37">
        <f t="shared" si="204"/>
        <v>1</v>
      </c>
      <c r="P1488" s="37">
        <f t="shared" si="200"/>
        <v>2</v>
      </c>
      <c r="Q1488" s="49">
        <f t="shared" si="201"/>
        <v>57956</v>
      </c>
      <c r="R1488" s="52"/>
    </row>
    <row r="1489" spans="1:18" ht="16.5" customHeight="1" x14ac:dyDescent="0.25">
      <c r="A1489" s="3" t="s">
        <v>480</v>
      </c>
      <c r="B1489" s="3">
        <v>10103621</v>
      </c>
      <c r="C1489" s="37">
        <v>90428</v>
      </c>
      <c r="D1489" s="37">
        <v>1</v>
      </c>
      <c r="E1489" s="37">
        <f t="shared" si="204"/>
        <v>1</v>
      </c>
      <c r="F1489" s="37">
        <f t="shared" si="204"/>
        <v>1</v>
      </c>
      <c r="G1489" s="37">
        <f t="shared" si="204"/>
        <v>1</v>
      </c>
      <c r="H1489" s="37">
        <f t="shared" si="204"/>
        <v>1</v>
      </c>
      <c r="I1489" s="37">
        <f t="shared" si="204"/>
        <v>1</v>
      </c>
      <c r="J1489" s="37">
        <v>0</v>
      </c>
      <c r="K1489" s="37">
        <f t="shared" si="204"/>
        <v>0</v>
      </c>
      <c r="L1489" s="37">
        <f t="shared" si="204"/>
        <v>0</v>
      </c>
      <c r="M1489" s="37">
        <f t="shared" si="204"/>
        <v>0</v>
      </c>
      <c r="N1489" s="37">
        <f t="shared" si="204"/>
        <v>0</v>
      </c>
      <c r="O1489" s="37">
        <f t="shared" si="204"/>
        <v>0</v>
      </c>
      <c r="P1489" s="37">
        <f t="shared" si="200"/>
        <v>6</v>
      </c>
      <c r="Q1489" s="49">
        <f t="shared" si="201"/>
        <v>542568</v>
      </c>
      <c r="R1489" s="52"/>
    </row>
    <row r="1490" spans="1:18" ht="16.5" customHeight="1" x14ac:dyDescent="0.25">
      <c r="A1490" s="3" t="s">
        <v>480</v>
      </c>
      <c r="B1490" s="3">
        <v>1011375</v>
      </c>
      <c r="C1490" s="37">
        <v>89131</v>
      </c>
      <c r="D1490" s="37">
        <v>0</v>
      </c>
      <c r="E1490" s="37">
        <f t="shared" si="204"/>
        <v>0</v>
      </c>
      <c r="F1490" s="37">
        <f t="shared" si="204"/>
        <v>0</v>
      </c>
      <c r="G1490" s="37">
        <f t="shared" si="204"/>
        <v>0</v>
      </c>
      <c r="H1490" s="37">
        <f t="shared" si="204"/>
        <v>0</v>
      </c>
      <c r="I1490" s="37">
        <f t="shared" si="204"/>
        <v>0</v>
      </c>
      <c r="J1490" s="37">
        <f t="shared" si="204"/>
        <v>0</v>
      </c>
      <c r="K1490" s="37">
        <f t="shared" si="204"/>
        <v>0</v>
      </c>
      <c r="L1490" s="37">
        <f t="shared" si="204"/>
        <v>0</v>
      </c>
      <c r="M1490" s="37">
        <f t="shared" si="204"/>
        <v>0</v>
      </c>
      <c r="N1490" s="37">
        <v>1</v>
      </c>
      <c r="O1490" s="37">
        <f t="shared" si="204"/>
        <v>1</v>
      </c>
      <c r="P1490" s="37">
        <f t="shared" si="200"/>
        <v>2</v>
      </c>
      <c r="Q1490" s="49">
        <f t="shared" si="201"/>
        <v>178262</v>
      </c>
      <c r="R1490" s="52"/>
    </row>
    <row r="1491" spans="1:18" ht="16.5" customHeight="1" x14ac:dyDescent="0.25">
      <c r="A1491" s="3" t="s">
        <v>480</v>
      </c>
      <c r="B1491" s="3">
        <v>1100071</v>
      </c>
      <c r="C1491" s="37">
        <v>4760</v>
      </c>
      <c r="D1491" s="37">
        <v>5</v>
      </c>
      <c r="E1491" s="37">
        <f t="shared" si="204"/>
        <v>5</v>
      </c>
      <c r="F1491" s="37">
        <f t="shared" si="204"/>
        <v>5</v>
      </c>
      <c r="G1491" s="37">
        <f t="shared" si="204"/>
        <v>5</v>
      </c>
      <c r="H1491" s="37">
        <f t="shared" si="204"/>
        <v>5</v>
      </c>
      <c r="I1491" s="37">
        <f t="shared" si="204"/>
        <v>5</v>
      </c>
      <c r="J1491" s="37">
        <f t="shared" si="204"/>
        <v>5</v>
      </c>
      <c r="K1491" s="37">
        <f t="shared" si="204"/>
        <v>5</v>
      </c>
      <c r="L1491" s="37">
        <f t="shared" si="204"/>
        <v>5</v>
      </c>
      <c r="M1491" s="37">
        <f t="shared" si="204"/>
        <v>5</v>
      </c>
      <c r="N1491" s="37">
        <f t="shared" si="204"/>
        <v>5</v>
      </c>
      <c r="O1491" s="37">
        <f t="shared" si="204"/>
        <v>5</v>
      </c>
      <c r="P1491" s="37">
        <f t="shared" si="200"/>
        <v>60</v>
      </c>
      <c r="Q1491" s="49">
        <f t="shared" si="201"/>
        <v>285600</v>
      </c>
      <c r="R1491" s="52"/>
    </row>
    <row r="1492" spans="1:18" ht="16.5" customHeight="1" x14ac:dyDescent="0.25">
      <c r="A1492" s="3" t="s">
        <v>480</v>
      </c>
      <c r="B1492" s="3">
        <v>1100202</v>
      </c>
      <c r="C1492" s="37">
        <v>4522</v>
      </c>
      <c r="D1492" s="37">
        <v>6</v>
      </c>
      <c r="E1492" s="37">
        <f t="shared" si="204"/>
        <v>6</v>
      </c>
      <c r="F1492" s="37">
        <f t="shared" si="204"/>
        <v>6</v>
      </c>
      <c r="G1492" s="37">
        <f t="shared" si="204"/>
        <v>6</v>
      </c>
      <c r="H1492" s="37">
        <f t="shared" si="204"/>
        <v>6</v>
      </c>
      <c r="I1492" s="37">
        <f t="shared" si="204"/>
        <v>6</v>
      </c>
      <c r="J1492" s="37">
        <f t="shared" si="204"/>
        <v>6</v>
      </c>
      <c r="K1492" s="37">
        <f t="shared" si="204"/>
        <v>6</v>
      </c>
      <c r="L1492" s="37">
        <f t="shared" si="204"/>
        <v>6</v>
      </c>
      <c r="M1492" s="37">
        <f t="shared" si="204"/>
        <v>6</v>
      </c>
      <c r="N1492" s="37">
        <f t="shared" si="204"/>
        <v>6</v>
      </c>
      <c r="O1492" s="37">
        <f t="shared" si="204"/>
        <v>6</v>
      </c>
      <c r="P1492" s="37">
        <f t="shared" si="200"/>
        <v>72</v>
      </c>
      <c r="Q1492" s="49">
        <f t="shared" si="201"/>
        <v>325584</v>
      </c>
      <c r="R1492" s="52"/>
    </row>
    <row r="1493" spans="1:18" ht="16.5" customHeight="1" x14ac:dyDescent="0.25">
      <c r="A1493" s="3" t="s">
        <v>480</v>
      </c>
      <c r="B1493" s="3">
        <v>1100327</v>
      </c>
      <c r="C1493" s="37">
        <v>3165</v>
      </c>
      <c r="D1493" s="37">
        <v>1</v>
      </c>
      <c r="E1493" s="37">
        <f t="shared" si="204"/>
        <v>1</v>
      </c>
      <c r="F1493" s="37">
        <f t="shared" si="204"/>
        <v>1</v>
      </c>
      <c r="G1493" s="37">
        <f t="shared" si="204"/>
        <v>1</v>
      </c>
      <c r="H1493" s="37">
        <f t="shared" si="204"/>
        <v>1</v>
      </c>
      <c r="I1493" s="37">
        <f t="shared" si="204"/>
        <v>1</v>
      </c>
      <c r="J1493" s="37">
        <f t="shared" si="204"/>
        <v>1</v>
      </c>
      <c r="K1493" s="37">
        <f t="shared" si="204"/>
        <v>1</v>
      </c>
      <c r="L1493" s="37">
        <f t="shared" si="204"/>
        <v>1</v>
      </c>
      <c r="M1493" s="37">
        <f t="shared" si="204"/>
        <v>1</v>
      </c>
      <c r="N1493" s="37">
        <f t="shared" si="204"/>
        <v>1</v>
      </c>
      <c r="O1493" s="37">
        <f t="shared" si="204"/>
        <v>1</v>
      </c>
      <c r="P1493" s="37">
        <f t="shared" si="200"/>
        <v>12</v>
      </c>
      <c r="Q1493" s="49">
        <f t="shared" si="201"/>
        <v>37980</v>
      </c>
      <c r="R1493" s="52"/>
    </row>
    <row r="1494" spans="1:18" ht="16.5" customHeight="1" x14ac:dyDescent="0.25">
      <c r="A1494" s="3" t="s">
        <v>480</v>
      </c>
      <c r="B1494" s="3">
        <v>1100423</v>
      </c>
      <c r="C1494" s="37">
        <v>5831</v>
      </c>
      <c r="D1494" s="37">
        <v>20</v>
      </c>
      <c r="E1494" s="37">
        <f t="shared" si="204"/>
        <v>20</v>
      </c>
      <c r="F1494" s="37">
        <f t="shared" si="204"/>
        <v>20</v>
      </c>
      <c r="G1494" s="37">
        <f t="shared" si="204"/>
        <v>20</v>
      </c>
      <c r="H1494" s="37">
        <f t="shared" si="204"/>
        <v>20</v>
      </c>
      <c r="I1494" s="37">
        <f t="shared" si="204"/>
        <v>20</v>
      </c>
      <c r="J1494" s="37">
        <f t="shared" si="204"/>
        <v>20</v>
      </c>
      <c r="K1494" s="37">
        <f t="shared" si="204"/>
        <v>20</v>
      </c>
      <c r="L1494" s="37">
        <f t="shared" si="204"/>
        <v>20</v>
      </c>
      <c r="M1494" s="37">
        <f t="shared" si="204"/>
        <v>20</v>
      </c>
      <c r="N1494" s="37">
        <f t="shared" si="204"/>
        <v>20</v>
      </c>
      <c r="O1494" s="37">
        <f t="shared" si="204"/>
        <v>20</v>
      </c>
      <c r="P1494" s="37">
        <f t="shared" si="200"/>
        <v>240</v>
      </c>
      <c r="Q1494" s="49">
        <f t="shared" si="201"/>
        <v>1399440</v>
      </c>
      <c r="R1494" s="52"/>
    </row>
    <row r="1495" spans="1:18" ht="16.5" customHeight="1" x14ac:dyDescent="0.25">
      <c r="A1495" s="3" t="s">
        <v>480</v>
      </c>
      <c r="B1495" s="3">
        <v>1100601</v>
      </c>
      <c r="C1495" s="37">
        <v>4760</v>
      </c>
      <c r="D1495" s="37">
        <v>1</v>
      </c>
      <c r="E1495" s="37">
        <f t="shared" si="204"/>
        <v>1</v>
      </c>
      <c r="F1495" s="37">
        <f t="shared" si="204"/>
        <v>1</v>
      </c>
      <c r="G1495" s="37">
        <f t="shared" si="204"/>
        <v>1</v>
      </c>
      <c r="H1495" s="37">
        <f t="shared" si="204"/>
        <v>1</v>
      </c>
      <c r="I1495" s="37">
        <f t="shared" si="204"/>
        <v>1</v>
      </c>
      <c r="J1495" s="37">
        <f t="shared" si="204"/>
        <v>1</v>
      </c>
      <c r="K1495" s="37">
        <v>0</v>
      </c>
      <c r="L1495" s="37">
        <f t="shared" si="204"/>
        <v>0</v>
      </c>
      <c r="M1495" s="37">
        <f t="shared" si="204"/>
        <v>0</v>
      </c>
      <c r="N1495" s="37">
        <f t="shared" si="204"/>
        <v>0</v>
      </c>
      <c r="O1495" s="37">
        <f t="shared" si="204"/>
        <v>0</v>
      </c>
      <c r="P1495" s="37">
        <f t="shared" ref="P1495:P1546" si="206">SUM(D1495:O1495)</f>
        <v>7</v>
      </c>
      <c r="Q1495" s="49">
        <f t="shared" si="201"/>
        <v>33320</v>
      </c>
      <c r="R1495" s="52"/>
    </row>
    <row r="1496" spans="1:18" ht="16.5" customHeight="1" x14ac:dyDescent="0.25">
      <c r="A1496" s="3" t="s">
        <v>480</v>
      </c>
      <c r="B1496" s="3">
        <v>1210011</v>
      </c>
      <c r="C1496" s="37">
        <v>2083</v>
      </c>
      <c r="D1496" s="37">
        <v>1</v>
      </c>
      <c r="E1496" s="37">
        <f t="shared" si="204"/>
        <v>1</v>
      </c>
      <c r="F1496" s="37">
        <f t="shared" si="204"/>
        <v>1</v>
      </c>
      <c r="G1496" s="37">
        <f t="shared" si="204"/>
        <v>1</v>
      </c>
      <c r="H1496" s="37">
        <f t="shared" si="204"/>
        <v>1</v>
      </c>
      <c r="I1496" s="37">
        <f t="shared" si="204"/>
        <v>1</v>
      </c>
      <c r="J1496" s="37">
        <v>0</v>
      </c>
      <c r="K1496" s="37">
        <f t="shared" si="204"/>
        <v>0</v>
      </c>
      <c r="L1496" s="37">
        <f t="shared" si="204"/>
        <v>0</v>
      </c>
      <c r="M1496" s="37">
        <f t="shared" si="204"/>
        <v>0</v>
      </c>
      <c r="N1496" s="37">
        <f t="shared" si="204"/>
        <v>0</v>
      </c>
      <c r="O1496" s="37">
        <f t="shared" si="204"/>
        <v>0</v>
      </c>
      <c r="P1496" s="37">
        <f t="shared" si="206"/>
        <v>6</v>
      </c>
      <c r="Q1496" s="49">
        <f t="shared" si="201"/>
        <v>12498</v>
      </c>
      <c r="R1496" s="52"/>
    </row>
    <row r="1497" spans="1:18" ht="16.5" customHeight="1" x14ac:dyDescent="0.25">
      <c r="A1497" s="3" t="s">
        <v>480</v>
      </c>
      <c r="B1497" s="3">
        <v>1210030</v>
      </c>
      <c r="C1497" s="37">
        <v>2475</v>
      </c>
      <c r="D1497" s="37">
        <v>1</v>
      </c>
      <c r="E1497" s="37">
        <f t="shared" si="204"/>
        <v>1</v>
      </c>
      <c r="F1497" s="37">
        <f t="shared" si="204"/>
        <v>1</v>
      </c>
      <c r="G1497" s="37">
        <f t="shared" si="204"/>
        <v>1</v>
      </c>
      <c r="H1497" s="37">
        <f t="shared" si="204"/>
        <v>1</v>
      </c>
      <c r="I1497" s="37">
        <f t="shared" si="204"/>
        <v>1</v>
      </c>
      <c r="J1497" s="37">
        <f t="shared" si="204"/>
        <v>1</v>
      </c>
      <c r="K1497" s="37">
        <f t="shared" si="204"/>
        <v>1</v>
      </c>
      <c r="L1497" s="37">
        <f t="shared" si="204"/>
        <v>1</v>
      </c>
      <c r="M1497" s="37">
        <f t="shared" si="204"/>
        <v>1</v>
      </c>
      <c r="N1497" s="37">
        <f t="shared" si="204"/>
        <v>1</v>
      </c>
      <c r="O1497" s="37">
        <f t="shared" si="204"/>
        <v>1</v>
      </c>
      <c r="P1497" s="37">
        <f t="shared" si="206"/>
        <v>12</v>
      </c>
      <c r="Q1497" s="49">
        <f t="shared" si="201"/>
        <v>29700</v>
      </c>
      <c r="R1497" s="52"/>
    </row>
    <row r="1498" spans="1:18" ht="16.5" customHeight="1" x14ac:dyDescent="0.25">
      <c r="A1498" s="3" t="s">
        <v>480</v>
      </c>
      <c r="B1498" s="3">
        <v>1210033</v>
      </c>
      <c r="C1498" s="37">
        <v>1547</v>
      </c>
      <c r="D1498" s="37">
        <v>4</v>
      </c>
      <c r="E1498" s="37">
        <f t="shared" si="204"/>
        <v>4</v>
      </c>
      <c r="F1498" s="37">
        <f t="shared" si="204"/>
        <v>4</v>
      </c>
      <c r="G1498" s="37">
        <f t="shared" si="204"/>
        <v>4</v>
      </c>
      <c r="H1498" s="37">
        <f t="shared" si="204"/>
        <v>4</v>
      </c>
      <c r="I1498" s="37">
        <f t="shared" si="204"/>
        <v>4</v>
      </c>
      <c r="J1498" s="37">
        <f t="shared" si="204"/>
        <v>4</v>
      </c>
      <c r="K1498" s="37">
        <f t="shared" si="204"/>
        <v>4</v>
      </c>
      <c r="L1498" s="37">
        <f t="shared" si="204"/>
        <v>4</v>
      </c>
      <c r="M1498" s="37">
        <f t="shared" si="204"/>
        <v>4</v>
      </c>
      <c r="N1498" s="37">
        <f t="shared" si="204"/>
        <v>4</v>
      </c>
      <c r="O1498" s="37">
        <f t="shared" si="204"/>
        <v>4</v>
      </c>
      <c r="P1498" s="37">
        <f t="shared" si="206"/>
        <v>48</v>
      </c>
      <c r="Q1498" s="49">
        <f t="shared" si="201"/>
        <v>74256</v>
      </c>
      <c r="R1498" s="52"/>
    </row>
    <row r="1499" spans="1:18" ht="16.5" customHeight="1" x14ac:dyDescent="0.25">
      <c r="A1499" s="3" t="s">
        <v>480</v>
      </c>
      <c r="B1499" s="3">
        <v>1220028</v>
      </c>
      <c r="C1499" s="37">
        <v>295</v>
      </c>
      <c r="D1499" s="37">
        <v>3</v>
      </c>
      <c r="E1499" s="37">
        <f t="shared" si="204"/>
        <v>3</v>
      </c>
      <c r="F1499" s="37">
        <f t="shared" si="204"/>
        <v>3</v>
      </c>
      <c r="G1499" s="37">
        <f t="shared" si="204"/>
        <v>3</v>
      </c>
      <c r="H1499" s="37">
        <f t="shared" si="204"/>
        <v>3</v>
      </c>
      <c r="I1499" s="37">
        <f t="shared" si="204"/>
        <v>3</v>
      </c>
      <c r="J1499" s="37">
        <f t="shared" si="204"/>
        <v>3</v>
      </c>
      <c r="K1499" s="37">
        <f t="shared" si="204"/>
        <v>3</v>
      </c>
      <c r="L1499" s="37">
        <f t="shared" si="204"/>
        <v>3</v>
      </c>
      <c r="M1499" s="37">
        <f t="shared" si="204"/>
        <v>3</v>
      </c>
      <c r="N1499" s="37">
        <f t="shared" si="204"/>
        <v>3</v>
      </c>
      <c r="O1499" s="37">
        <f t="shared" si="204"/>
        <v>3</v>
      </c>
      <c r="P1499" s="37">
        <f t="shared" si="206"/>
        <v>36</v>
      </c>
      <c r="Q1499" s="49">
        <f t="shared" si="201"/>
        <v>10620</v>
      </c>
      <c r="R1499" s="52"/>
    </row>
    <row r="1500" spans="1:18" ht="16.5" customHeight="1" x14ac:dyDescent="0.25">
      <c r="A1500" s="3" t="s">
        <v>480</v>
      </c>
      <c r="B1500" s="3">
        <v>1220042</v>
      </c>
      <c r="C1500" s="37">
        <v>7140</v>
      </c>
      <c r="D1500" s="37">
        <v>0</v>
      </c>
      <c r="E1500" s="37">
        <f t="shared" si="204"/>
        <v>0</v>
      </c>
      <c r="F1500" s="37">
        <f t="shared" si="204"/>
        <v>0</v>
      </c>
      <c r="G1500" s="37">
        <f t="shared" si="204"/>
        <v>0</v>
      </c>
      <c r="H1500" s="37">
        <f t="shared" si="204"/>
        <v>0</v>
      </c>
      <c r="I1500" s="37">
        <f t="shared" si="204"/>
        <v>0</v>
      </c>
      <c r="J1500" s="37">
        <f t="shared" si="204"/>
        <v>0</v>
      </c>
      <c r="K1500" s="37">
        <f t="shared" si="204"/>
        <v>0</v>
      </c>
      <c r="L1500" s="37">
        <f t="shared" si="204"/>
        <v>0</v>
      </c>
      <c r="M1500" s="37">
        <f t="shared" si="204"/>
        <v>0</v>
      </c>
      <c r="N1500" s="37">
        <v>1</v>
      </c>
      <c r="O1500" s="37">
        <f t="shared" si="204"/>
        <v>1</v>
      </c>
      <c r="P1500" s="37">
        <f t="shared" si="206"/>
        <v>2</v>
      </c>
      <c r="Q1500" s="49">
        <f t="shared" si="201"/>
        <v>14280</v>
      </c>
      <c r="R1500" s="52"/>
    </row>
    <row r="1501" spans="1:18" ht="16.5" customHeight="1" x14ac:dyDescent="0.25">
      <c r="A1501" s="3" t="s">
        <v>480</v>
      </c>
      <c r="B1501" s="3">
        <v>1220043</v>
      </c>
      <c r="C1501" s="37">
        <v>10710</v>
      </c>
      <c r="D1501" s="37">
        <v>1</v>
      </c>
      <c r="E1501" s="37">
        <f t="shared" si="204"/>
        <v>1</v>
      </c>
      <c r="F1501" s="37">
        <f t="shared" si="204"/>
        <v>1</v>
      </c>
      <c r="G1501" s="37">
        <f t="shared" si="204"/>
        <v>1</v>
      </c>
      <c r="H1501" s="37">
        <f t="shared" si="204"/>
        <v>1</v>
      </c>
      <c r="I1501" s="37">
        <f t="shared" si="204"/>
        <v>1</v>
      </c>
      <c r="J1501" s="37">
        <f t="shared" si="204"/>
        <v>1</v>
      </c>
      <c r="K1501" s="37">
        <f t="shared" si="204"/>
        <v>1</v>
      </c>
      <c r="L1501" s="37">
        <f t="shared" si="204"/>
        <v>1</v>
      </c>
      <c r="M1501" s="37">
        <f t="shared" si="204"/>
        <v>1</v>
      </c>
      <c r="N1501" s="37">
        <f t="shared" si="204"/>
        <v>1</v>
      </c>
      <c r="O1501" s="37">
        <f t="shared" si="204"/>
        <v>1</v>
      </c>
      <c r="P1501" s="37">
        <f t="shared" si="206"/>
        <v>12</v>
      </c>
      <c r="Q1501" s="49">
        <f t="shared" ref="Q1501:Q1552" si="207">P1501*C1501</f>
        <v>128520</v>
      </c>
      <c r="R1501" s="52"/>
    </row>
    <row r="1502" spans="1:18" ht="16.5" customHeight="1" x14ac:dyDescent="0.25">
      <c r="A1502" s="3" t="s">
        <v>480</v>
      </c>
      <c r="B1502" s="3">
        <v>1220057</v>
      </c>
      <c r="C1502" s="37">
        <v>1321</v>
      </c>
      <c r="D1502" s="37">
        <v>5</v>
      </c>
      <c r="E1502" s="37">
        <f t="shared" si="204"/>
        <v>5</v>
      </c>
      <c r="F1502" s="37">
        <f t="shared" si="204"/>
        <v>5</v>
      </c>
      <c r="G1502" s="37">
        <f t="shared" si="204"/>
        <v>5</v>
      </c>
      <c r="H1502" s="37">
        <f t="shared" si="204"/>
        <v>5</v>
      </c>
      <c r="I1502" s="37">
        <f t="shared" si="204"/>
        <v>5</v>
      </c>
      <c r="J1502" s="37">
        <f t="shared" si="204"/>
        <v>5</v>
      </c>
      <c r="K1502" s="37">
        <f t="shared" si="204"/>
        <v>5</v>
      </c>
      <c r="L1502" s="37">
        <f t="shared" si="204"/>
        <v>5</v>
      </c>
      <c r="M1502" s="37">
        <f t="shared" si="204"/>
        <v>5</v>
      </c>
      <c r="N1502" s="37">
        <f t="shared" si="204"/>
        <v>5</v>
      </c>
      <c r="O1502" s="37">
        <f t="shared" si="204"/>
        <v>5</v>
      </c>
      <c r="P1502" s="37">
        <f t="shared" si="206"/>
        <v>60</v>
      </c>
      <c r="Q1502" s="49">
        <f t="shared" si="207"/>
        <v>79260</v>
      </c>
      <c r="R1502" s="52"/>
    </row>
    <row r="1503" spans="1:18" ht="16.5" customHeight="1" x14ac:dyDescent="0.25">
      <c r="A1503" s="3" t="s">
        <v>480</v>
      </c>
      <c r="B1503" s="3">
        <v>1220082</v>
      </c>
      <c r="C1503" s="37">
        <v>9282</v>
      </c>
      <c r="D1503" s="37">
        <v>1</v>
      </c>
      <c r="E1503" s="37">
        <f t="shared" si="204"/>
        <v>1</v>
      </c>
      <c r="F1503" s="37">
        <f t="shared" si="204"/>
        <v>1</v>
      </c>
      <c r="G1503" s="37">
        <f t="shared" si="204"/>
        <v>1</v>
      </c>
      <c r="H1503" s="37">
        <f t="shared" si="204"/>
        <v>1</v>
      </c>
      <c r="I1503" s="37">
        <f t="shared" si="204"/>
        <v>1</v>
      </c>
      <c r="J1503" s="37">
        <f t="shared" si="204"/>
        <v>1</v>
      </c>
      <c r="K1503" s="37">
        <f t="shared" si="204"/>
        <v>1</v>
      </c>
      <c r="L1503" s="37">
        <f t="shared" ref="F1503:O1512" si="208">K1503</f>
        <v>1</v>
      </c>
      <c r="M1503" s="37">
        <f t="shared" si="208"/>
        <v>1</v>
      </c>
      <c r="N1503" s="37">
        <f t="shared" si="208"/>
        <v>1</v>
      </c>
      <c r="O1503" s="37">
        <f t="shared" si="208"/>
        <v>1</v>
      </c>
      <c r="P1503" s="37">
        <f t="shared" si="206"/>
        <v>12</v>
      </c>
      <c r="Q1503" s="49">
        <f t="shared" si="207"/>
        <v>111384</v>
      </c>
      <c r="R1503" s="52"/>
    </row>
    <row r="1504" spans="1:18" ht="16.5" customHeight="1" x14ac:dyDescent="0.25">
      <c r="A1504" s="3" t="s">
        <v>480</v>
      </c>
      <c r="B1504" s="3">
        <v>1220139</v>
      </c>
      <c r="C1504" s="37">
        <v>24139</v>
      </c>
      <c r="D1504" s="37">
        <v>1</v>
      </c>
      <c r="E1504" s="37">
        <f t="shared" ref="E1504:O1530" si="209">D1504</f>
        <v>1</v>
      </c>
      <c r="F1504" s="37">
        <f t="shared" si="208"/>
        <v>1</v>
      </c>
      <c r="G1504" s="37">
        <f t="shared" si="208"/>
        <v>1</v>
      </c>
      <c r="H1504" s="37">
        <f t="shared" si="208"/>
        <v>1</v>
      </c>
      <c r="I1504" s="37">
        <f t="shared" si="208"/>
        <v>1</v>
      </c>
      <c r="J1504" s="37">
        <f t="shared" si="208"/>
        <v>1</v>
      </c>
      <c r="K1504" s="37">
        <f t="shared" si="208"/>
        <v>1</v>
      </c>
      <c r="L1504" s="37">
        <f t="shared" si="208"/>
        <v>1</v>
      </c>
      <c r="M1504" s="37">
        <f t="shared" si="208"/>
        <v>1</v>
      </c>
      <c r="N1504" s="37">
        <f t="shared" si="208"/>
        <v>1</v>
      </c>
      <c r="O1504" s="37">
        <f t="shared" si="208"/>
        <v>1</v>
      </c>
      <c r="P1504" s="37">
        <f t="shared" si="206"/>
        <v>12</v>
      </c>
      <c r="Q1504" s="49">
        <f t="shared" si="207"/>
        <v>289668</v>
      </c>
      <c r="R1504" s="52"/>
    </row>
    <row r="1505" spans="1:18" ht="16.5" customHeight="1" x14ac:dyDescent="0.25">
      <c r="A1505" s="3" t="s">
        <v>480</v>
      </c>
      <c r="B1505" s="3">
        <v>1220151</v>
      </c>
      <c r="C1505" s="37">
        <v>6819</v>
      </c>
      <c r="D1505" s="37">
        <v>52</v>
      </c>
      <c r="E1505" s="37">
        <f t="shared" si="209"/>
        <v>52</v>
      </c>
      <c r="F1505" s="37">
        <f t="shared" si="208"/>
        <v>52</v>
      </c>
      <c r="G1505" s="37">
        <f t="shared" si="208"/>
        <v>52</v>
      </c>
      <c r="H1505" s="37">
        <f t="shared" si="208"/>
        <v>52</v>
      </c>
      <c r="I1505" s="37">
        <f t="shared" si="208"/>
        <v>52</v>
      </c>
      <c r="J1505" s="37">
        <f t="shared" si="208"/>
        <v>52</v>
      </c>
      <c r="K1505" s="37">
        <f t="shared" si="208"/>
        <v>52</v>
      </c>
      <c r="L1505" s="37">
        <f t="shared" si="208"/>
        <v>52</v>
      </c>
      <c r="M1505" s="37">
        <f t="shared" si="208"/>
        <v>52</v>
      </c>
      <c r="N1505" s="37">
        <f t="shared" si="208"/>
        <v>52</v>
      </c>
      <c r="O1505" s="37">
        <f t="shared" si="208"/>
        <v>52</v>
      </c>
      <c r="P1505" s="37">
        <f t="shared" si="206"/>
        <v>624</v>
      </c>
      <c r="Q1505" s="49">
        <f t="shared" si="207"/>
        <v>4255056</v>
      </c>
      <c r="R1505" s="52"/>
    </row>
    <row r="1506" spans="1:18" ht="16.5" customHeight="1" x14ac:dyDescent="0.25">
      <c r="A1506" s="3" t="s">
        <v>480</v>
      </c>
      <c r="B1506" s="3">
        <v>1220287</v>
      </c>
      <c r="C1506" s="37">
        <v>250</v>
      </c>
      <c r="D1506" s="37">
        <v>1</v>
      </c>
      <c r="E1506" s="37">
        <f t="shared" si="209"/>
        <v>1</v>
      </c>
      <c r="F1506" s="37">
        <f t="shared" si="208"/>
        <v>1</v>
      </c>
      <c r="G1506" s="37">
        <f t="shared" si="208"/>
        <v>1</v>
      </c>
      <c r="H1506" s="37">
        <f t="shared" si="208"/>
        <v>1</v>
      </c>
      <c r="I1506" s="37">
        <f t="shared" si="208"/>
        <v>1</v>
      </c>
      <c r="J1506" s="37">
        <f t="shared" si="208"/>
        <v>1</v>
      </c>
      <c r="K1506" s="37">
        <f t="shared" si="208"/>
        <v>1</v>
      </c>
      <c r="L1506" s="37">
        <f t="shared" si="208"/>
        <v>1</v>
      </c>
      <c r="M1506" s="37">
        <f t="shared" si="208"/>
        <v>1</v>
      </c>
      <c r="N1506" s="37">
        <f t="shared" si="208"/>
        <v>1</v>
      </c>
      <c r="O1506" s="37">
        <f t="shared" si="208"/>
        <v>1</v>
      </c>
      <c r="P1506" s="37">
        <f t="shared" si="206"/>
        <v>12</v>
      </c>
      <c r="Q1506" s="49">
        <f t="shared" si="207"/>
        <v>3000</v>
      </c>
      <c r="R1506" s="52"/>
    </row>
    <row r="1507" spans="1:18" ht="16.5" customHeight="1" x14ac:dyDescent="0.25">
      <c r="A1507" s="3" t="s">
        <v>480</v>
      </c>
      <c r="B1507" s="3">
        <v>1220426</v>
      </c>
      <c r="C1507" s="37">
        <v>1369</v>
      </c>
      <c r="D1507" s="37">
        <v>1</v>
      </c>
      <c r="E1507" s="37">
        <f t="shared" si="209"/>
        <v>1</v>
      </c>
      <c r="F1507" s="37">
        <f t="shared" si="208"/>
        <v>1</v>
      </c>
      <c r="G1507" s="37">
        <f t="shared" si="208"/>
        <v>1</v>
      </c>
      <c r="H1507" s="37">
        <f t="shared" si="208"/>
        <v>1</v>
      </c>
      <c r="I1507" s="37">
        <f t="shared" si="208"/>
        <v>1</v>
      </c>
      <c r="J1507" s="37">
        <f t="shared" si="208"/>
        <v>1</v>
      </c>
      <c r="K1507" s="37">
        <f t="shared" si="208"/>
        <v>1</v>
      </c>
      <c r="L1507" s="37">
        <f t="shared" si="208"/>
        <v>1</v>
      </c>
      <c r="M1507" s="37">
        <f t="shared" si="208"/>
        <v>1</v>
      </c>
      <c r="N1507" s="37">
        <f t="shared" si="208"/>
        <v>1</v>
      </c>
      <c r="O1507" s="37">
        <f t="shared" si="208"/>
        <v>1</v>
      </c>
      <c r="P1507" s="37">
        <f t="shared" si="206"/>
        <v>12</v>
      </c>
      <c r="Q1507" s="49">
        <f t="shared" si="207"/>
        <v>16428</v>
      </c>
      <c r="R1507" s="52"/>
    </row>
    <row r="1508" spans="1:18" ht="16.5" customHeight="1" x14ac:dyDescent="0.25">
      <c r="A1508" s="3" t="s">
        <v>480</v>
      </c>
      <c r="B1508" s="3">
        <v>411003</v>
      </c>
      <c r="C1508" s="37">
        <v>3332</v>
      </c>
      <c r="D1508" s="37">
        <v>1</v>
      </c>
      <c r="E1508" s="37">
        <f t="shared" si="209"/>
        <v>1</v>
      </c>
      <c r="F1508" s="37">
        <f t="shared" si="208"/>
        <v>1</v>
      </c>
      <c r="G1508" s="37">
        <f t="shared" si="208"/>
        <v>1</v>
      </c>
      <c r="H1508" s="37">
        <f t="shared" si="208"/>
        <v>1</v>
      </c>
      <c r="I1508" s="37">
        <f t="shared" si="208"/>
        <v>1</v>
      </c>
      <c r="J1508" s="37">
        <f t="shared" si="208"/>
        <v>1</v>
      </c>
      <c r="K1508" s="37">
        <v>0</v>
      </c>
      <c r="L1508" s="37">
        <f t="shared" si="208"/>
        <v>0</v>
      </c>
      <c r="M1508" s="37">
        <f t="shared" si="208"/>
        <v>0</v>
      </c>
      <c r="N1508" s="37">
        <f t="shared" si="208"/>
        <v>0</v>
      </c>
      <c r="O1508" s="37">
        <f t="shared" si="208"/>
        <v>0</v>
      </c>
      <c r="P1508" s="37">
        <f t="shared" si="206"/>
        <v>7</v>
      </c>
      <c r="Q1508" s="49">
        <f t="shared" si="207"/>
        <v>23324</v>
      </c>
      <c r="R1508" s="52"/>
    </row>
    <row r="1509" spans="1:18" ht="16.5" customHeight="1" x14ac:dyDescent="0.25">
      <c r="A1509" s="3" t="s">
        <v>480</v>
      </c>
      <c r="B1509" s="3">
        <v>810004</v>
      </c>
      <c r="C1509" s="37">
        <v>166588</v>
      </c>
      <c r="D1509" s="37">
        <v>0</v>
      </c>
      <c r="E1509" s="37">
        <f t="shared" si="209"/>
        <v>0</v>
      </c>
      <c r="F1509" s="37">
        <f t="shared" si="208"/>
        <v>0</v>
      </c>
      <c r="G1509" s="37">
        <f t="shared" si="208"/>
        <v>0</v>
      </c>
      <c r="H1509" s="37">
        <f t="shared" si="208"/>
        <v>0</v>
      </c>
      <c r="I1509" s="37">
        <f t="shared" si="208"/>
        <v>0</v>
      </c>
      <c r="J1509" s="37">
        <f t="shared" si="208"/>
        <v>0</v>
      </c>
      <c r="K1509" s="37">
        <f t="shared" si="208"/>
        <v>0</v>
      </c>
      <c r="L1509" s="37">
        <f t="shared" si="208"/>
        <v>0</v>
      </c>
      <c r="M1509" s="37">
        <f t="shared" si="208"/>
        <v>0</v>
      </c>
      <c r="N1509" s="37">
        <v>1</v>
      </c>
      <c r="O1509" s="37">
        <f t="shared" si="208"/>
        <v>1</v>
      </c>
      <c r="P1509" s="37">
        <f t="shared" si="206"/>
        <v>2</v>
      </c>
      <c r="Q1509" s="49">
        <f t="shared" si="207"/>
        <v>333176</v>
      </c>
      <c r="R1509" s="52"/>
    </row>
    <row r="1510" spans="1:18" ht="16.5" customHeight="1" x14ac:dyDescent="0.25">
      <c r="A1510" s="3" t="s">
        <v>480</v>
      </c>
      <c r="B1510" s="3">
        <v>810097</v>
      </c>
      <c r="C1510" s="37">
        <v>102340</v>
      </c>
      <c r="D1510" s="37">
        <v>0</v>
      </c>
      <c r="E1510" s="37">
        <f t="shared" si="209"/>
        <v>0</v>
      </c>
      <c r="F1510" s="37">
        <f t="shared" si="208"/>
        <v>0</v>
      </c>
      <c r="G1510" s="37">
        <f t="shared" si="208"/>
        <v>0</v>
      </c>
      <c r="H1510" s="37">
        <f t="shared" si="208"/>
        <v>0</v>
      </c>
      <c r="I1510" s="37">
        <f t="shared" si="208"/>
        <v>0</v>
      </c>
      <c r="J1510" s="37">
        <f t="shared" si="208"/>
        <v>0</v>
      </c>
      <c r="K1510" s="37">
        <f t="shared" si="208"/>
        <v>0</v>
      </c>
      <c r="L1510" s="37">
        <f t="shared" si="208"/>
        <v>0</v>
      </c>
      <c r="M1510" s="37">
        <f t="shared" si="208"/>
        <v>0</v>
      </c>
      <c r="N1510" s="37">
        <v>1</v>
      </c>
      <c r="O1510" s="37">
        <f t="shared" si="208"/>
        <v>1</v>
      </c>
      <c r="P1510" s="37">
        <f t="shared" si="206"/>
        <v>2</v>
      </c>
      <c r="Q1510" s="49">
        <f t="shared" si="207"/>
        <v>204680</v>
      </c>
      <c r="R1510" s="52"/>
    </row>
    <row r="1511" spans="1:18" ht="16.5" customHeight="1" x14ac:dyDescent="0.25">
      <c r="A1511" s="3" t="s">
        <v>480</v>
      </c>
      <c r="B1511" s="3">
        <v>850053</v>
      </c>
      <c r="C1511" s="37">
        <v>1323</v>
      </c>
      <c r="D1511" s="37">
        <v>1</v>
      </c>
      <c r="E1511" s="37">
        <f t="shared" si="209"/>
        <v>1</v>
      </c>
      <c r="F1511" s="37">
        <f t="shared" si="208"/>
        <v>1</v>
      </c>
      <c r="G1511" s="37">
        <f t="shared" si="208"/>
        <v>1</v>
      </c>
      <c r="H1511" s="37">
        <f t="shared" si="208"/>
        <v>1</v>
      </c>
      <c r="I1511" s="37">
        <f t="shared" si="208"/>
        <v>1</v>
      </c>
      <c r="J1511" s="37">
        <f t="shared" si="208"/>
        <v>1</v>
      </c>
      <c r="K1511" s="37">
        <f t="shared" si="208"/>
        <v>1</v>
      </c>
      <c r="L1511" s="37">
        <f t="shared" si="208"/>
        <v>1</v>
      </c>
      <c r="M1511" s="37">
        <f t="shared" si="208"/>
        <v>1</v>
      </c>
      <c r="N1511" s="37">
        <f t="shared" si="208"/>
        <v>1</v>
      </c>
      <c r="O1511" s="37">
        <f t="shared" si="208"/>
        <v>1</v>
      </c>
      <c r="P1511" s="37">
        <f t="shared" si="206"/>
        <v>12</v>
      </c>
      <c r="Q1511" s="49">
        <f t="shared" si="207"/>
        <v>15876</v>
      </c>
      <c r="R1511" s="52"/>
    </row>
    <row r="1512" spans="1:18" ht="16.5" customHeight="1" x14ac:dyDescent="0.25">
      <c r="A1512" s="3" t="s">
        <v>480</v>
      </c>
      <c r="B1512" s="3">
        <v>860021</v>
      </c>
      <c r="C1512" s="37">
        <v>34272</v>
      </c>
      <c r="D1512" s="37">
        <v>1</v>
      </c>
      <c r="E1512" s="37">
        <f t="shared" si="209"/>
        <v>1</v>
      </c>
      <c r="F1512" s="37">
        <f t="shared" si="208"/>
        <v>1</v>
      </c>
      <c r="G1512" s="37">
        <f t="shared" si="208"/>
        <v>1</v>
      </c>
      <c r="H1512" s="37">
        <f t="shared" si="208"/>
        <v>1</v>
      </c>
      <c r="I1512" s="37">
        <f t="shared" si="208"/>
        <v>1</v>
      </c>
      <c r="J1512" s="37">
        <f t="shared" si="208"/>
        <v>1</v>
      </c>
      <c r="K1512" s="37">
        <f t="shared" si="208"/>
        <v>1</v>
      </c>
      <c r="L1512" s="37">
        <f t="shared" si="208"/>
        <v>1</v>
      </c>
      <c r="M1512" s="37">
        <f t="shared" si="208"/>
        <v>1</v>
      </c>
      <c r="N1512" s="37">
        <f t="shared" si="208"/>
        <v>1</v>
      </c>
      <c r="O1512" s="37">
        <v>0</v>
      </c>
      <c r="P1512" s="37">
        <f t="shared" si="206"/>
        <v>11</v>
      </c>
      <c r="Q1512" s="49">
        <f t="shared" si="207"/>
        <v>376992</v>
      </c>
      <c r="R1512" s="52"/>
    </row>
    <row r="1513" spans="1:18" ht="16.5" customHeight="1" x14ac:dyDescent="0.25">
      <c r="A1513" s="3" t="s">
        <v>480</v>
      </c>
      <c r="B1513" s="3">
        <v>860031</v>
      </c>
      <c r="C1513" s="37">
        <v>154105</v>
      </c>
      <c r="D1513" s="37">
        <v>1</v>
      </c>
      <c r="E1513" s="37">
        <f t="shared" si="209"/>
        <v>1</v>
      </c>
      <c r="F1513" s="37">
        <f t="shared" si="209"/>
        <v>1</v>
      </c>
      <c r="G1513" s="37">
        <f t="shared" si="209"/>
        <v>1</v>
      </c>
      <c r="H1513" s="37">
        <f t="shared" si="209"/>
        <v>1</v>
      </c>
      <c r="I1513" s="37">
        <f t="shared" si="209"/>
        <v>1</v>
      </c>
      <c r="J1513" s="37">
        <f t="shared" si="209"/>
        <v>1</v>
      </c>
      <c r="K1513" s="37">
        <f t="shared" si="209"/>
        <v>1</v>
      </c>
      <c r="L1513" s="37">
        <f t="shared" si="209"/>
        <v>1</v>
      </c>
      <c r="M1513" s="37">
        <f t="shared" si="209"/>
        <v>1</v>
      </c>
      <c r="N1513" s="37">
        <v>0</v>
      </c>
      <c r="O1513" s="37">
        <f t="shared" si="209"/>
        <v>0</v>
      </c>
      <c r="P1513" s="37">
        <f t="shared" si="206"/>
        <v>10</v>
      </c>
      <c r="Q1513" s="49">
        <f t="shared" si="207"/>
        <v>1541050</v>
      </c>
      <c r="R1513" s="52"/>
    </row>
    <row r="1514" spans="1:18" ht="16.5" customHeight="1" x14ac:dyDescent="0.25">
      <c r="A1514" s="3" t="s">
        <v>480</v>
      </c>
      <c r="B1514" s="3">
        <v>860075</v>
      </c>
      <c r="C1514" s="37">
        <v>238000</v>
      </c>
      <c r="D1514" s="37">
        <v>1</v>
      </c>
      <c r="E1514" s="37">
        <f t="shared" si="209"/>
        <v>1</v>
      </c>
      <c r="F1514" s="37">
        <f t="shared" si="209"/>
        <v>1</v>
      </c>
      <c r="G1514" s="37">
        <f t="shared" si="209"/>
        <v>1</v>
      </c>
      <c r="H1514" s="37">
        <f t="shared" si="209"/>
        <v>1</v>
      </c>
      <c r="I1514" s="37">
        <f t="shared" si="209"/>
        <v>1</v>
      </c>
      <c r="J1514" s="37">
        <f t="shared" si="209"/>
        <v>1</v>
      </c>
      <c r="K1514" s="37">
        <f t="shared" si="209"/>
        <v>1</v>
      </c>
      <c r="L1514" s="37">
        <f t="shared" si="209"/>
        <v>1</v>
      </c>
      <c r="M1514" s="37">
        <f t="shared" si="209"/>
        <v>1</v>
      </c>
      <c r="N1514" s="37">
        <f t="shared" si="209"/>
        <v>1</v>
      </c>
      <c r="O1514" s="37">
        <f t="shared" si="209"/>
        <v>1</v>
      </c>
      <c r="P1514" s="37">
        <f t="shared" si="206"/>
        <v>12</v>
      </c>
      <c r="Q1514" s="49">
        <f t="shared" si="207"/>
        <v>2856000</v>
      </c>
      <c r="R1514" s="52"/>
    </row>
    <row r="1515" spans="1:18" ht="16.5" customHeight="1" x14ac:dyDescent="0.25">
      <c r="A1515" s="3" t="s">
        <v>480</v>
      </c>
      <c r="B1515" s="3">
        <v>860127</v>
      </c>
      <c r="C1515" s="37">
        <v>167195</v>
      </c>
      <c r="D1515" s="37">
        <v>0</v>
      </c>
      <c r="E1515" s="37">
        <f t="shared" si="209"/>
        <v>0</v>
      </c>
      <c r="F1515" s="37">
        <f t="shared" si="209"/>
        <v>0</v>
      </c>
      <c r="G1515" s="37">
        <f t="shared" si="209"/>
        <v>0</v>
      </c>
      <c r="H1515" s="37">
        <f t="shared" si="209"/>
        <v>0</v>
      </c>
      <c r="I1515" s="37">
        <f t="shared" si="209"/>
        <v>0</v>
      </c>
      <c r="J1515" s="37">
        <f t="shared" si="209"/>
        <v>0</v>
      </c>
      <c r="K1515" s="37">
        <f t="shared" si="209"/>
        <v>0</v>
      </c>
      <c r="L1515" s="37">
        <f t="shared" si="209"/>
        <v>0</v>
      </c>
      <c r="M1515" s="37">
        <f t="shared" si="209"/>
        <v>0</v>
      </c>
      <c r="N1515" s="37">
        <v>1</v>
      </c>
      <c r="O1515" s="37">
        <f t="shared" si="209"/>
        <v>1</v>
      </c>
      <c r="P1515" s="37">
        <f t="shared" si="206"/>
        <v>2</v>
      </c>
      <c r="Q1515" s="49">
        <f t="shared" si="207"/>
        <v>334390</v>
      </c>
      <c r="R1515" s="52"/>
    </row>
    <row r="1516" spans="1:18" ht="16.5" customHeight="1" x14ac:dyDescent="0.25">
      <c r="A1516" s="3" t="s">
        <v>480</v>
      </c>
      <c r="B1516" s="3">
        <v>900004</v>
      </c>
      <c r="C1516" s="37">
        <v>15</v>
      </c>
      <c r="D1516" s="37">
        <v>7</v>
      </c>
      <c r="E1516" s="37">
        <f t="shared" si="209"/>
        <v>7</v>
      </c>
      <c r="F1516" s="37">
        <f t="shared" si="209"/>
        <v>7</v>
      </c>
      <c r="G1516" s="37">
        <f t="shared" si="209"/>
        <v>7</v>
      </c>
      <c r="H1516" s="37">
        <f t="shared" si="209"/>
        <v>7</v>
      </c>
      <c r="I1516" s="37">
        <f t="shared" si="209"/>
        <v>7</v>
      </c>
      <c r="J1516" s="37">
        <f t="shared" si="209"/>
        <v>7</v>
      </c>
      <c r="K1516" s="37">
        <f t="shared" si="209"/>
        <v>7</v>
      </c>
      <c r="L1516" s="37">
        <f t="shared" si="209"/>
        <v>7</v>
      </c>
      <c r="M1516" s="37">
        <f t="shared" si="209"/>
        <v>7</v>
      </c>
      <c r="N1516" s="37">
        <f t="shared" si="209"/>
        <v>7</v>
      </c>
      <c r="O1516" s="37">
        <f t="shared" si="209"/>
        <v>7</v>
      </c>
      <c r="P1516" s="37">
        <f t="shared" si="206"/>
        <v>84</v>
      </c>
      <c r="Q1516" s="49">
        <f t="shared" si="207"/>
        <v>1260</v>
      </c>
      <c r="R1516" s="52"/>
    </row>
    <row r="1517" spans="1:18" ht="16.5" customHeight="1" x14ac:dyDescent="0.25">
      <c r="A1517" s="3" t="s">
        <v>480</v>
      </c>
      <c r="B1517" s="3">
        <v>900005</v>
      </c>
      <c r="C1517" s="37">
        <v>506</v>
      </c>
      <c r="D1517" s="37">
        <v>1</v>
      </c>
      <c r="E1517" s="37">
        <f t="shared" si="209"/>
        <v>1</v>
      </c>
      <c r="F1517" s="37">
        <f t="shared" si="209"/>
        <v>1</v>
      </c>
      <c r="G1517" s="37">
        <f t="shared" si="209"/>
        <v>1</v>
      </c>
      <c r="H1517" s="37">
        <f t="shared" si="209"/>
        <v>1</v>
      </c>
      <c r="I1517" s="37">
        <f t="shared" si="209"/>
        <v>1</v>
      </c>
      <c r="J1517" s="37">
        <f t="shared" si="209"/>
        <v>1</v>
      </c>
      <c r="K1517" s="37">
        <f t="shared" si="209"/>
        <v>1</v>
      </c>
      <c r="L1517" s="37">
        <f t="shared" si="209"/>
        <v>1</v>
      </c>
      <c r="M1517" s="37">
        <f t="shared" si="209"/>
        <v>1</v>
      </c>
      <c r="N1517" s="37">
        <f t="shared" si="209"/>
        <v>1</v>
      </c>
      <c r="O1517" s="37">
        <f t="shared" si="209"/>
        <v>1</v>
      </c>
      <c r="P1517" s="37">
        <f t="shared" si="206"/>
        <v>12</v>
      </c>
      <c r="Q1517" s="49">
        <f t="shared" si="207"/>
        <v>6072</v>
      </c>
      <c r="R1517" s="52"/>
    </row>
    <row r="1518" spans="1:18" ht="16.5" customHeight="1" x14ac:dyDescent="0.25">
      <c r="A1518" s="3" t="s">
        <v>480</v>
      </c>
      <c r="B1518" s="3">
        <v>900018</v>
      </c>
      <c r="C1518" s="37">
        <v>1903</v>
      </c>
      <c r="D1518" s="37">
        <v>3</v>
      </c>
      <c r="E1518" s="37">
        <f t="shared" si="209"/>
        <v>3</v>
      </c>
      <c r="F1518" s="37">
        <f t="shared" si="209"/>
        <v>3</v>
      </c>
      <c r="G1518" s="37">
        <f t="shared" si="209"/>
        <v>3</v>
      </c>
      <c r="H1518" s="37">
        <f t="shared" si="209"/>
        <v>3</v>
      </c>
      <c r="I1518" s="37">
        <f t="shared" si="209"/>
        <v>3</v>
      </c>
      <c r="J1518" s="37">
        <f t="shared" si="209"/>
        <v>3</v>
      </c>
      <c r="K1518" s="37">
        <f t="shared" si="209"/>
        <v>3</v>
      </c>
      <c r="L1518" s="37">
        <f t="shared" si="209"/>
        <v>3</v>
      </c>
      <c r="M1518" s="37">
        <f t="shared" si="209"/>
        <v>3</v>
      </c>
      <c r="N1518" s="37">
        <f t="shared" si="209"/>
        <v>3</v>
      </c>
      <c r="O1518" s="37">
        <f t="shared" si="209"/>
        <v>3</v>
      </c>
      <c r="P1518" s="37">
        <f t="shared" si="206"/>
        <v>36</v>
      </c>
      <c r="Q1518" s="49">
        <f t="shared" si="207"/>
        <v>68508</v>
      </c>
      <c r="R1518" s="52"/>
    </row>
    <row r="1519" spans="1:18" ht="16.5" customHeight="1" x14ac:dyDescent="0.25">
      <c r="A1519" s="3" t="s">
        <v>480</v>
      </c>
      <c r="B1519" s="3">
        <v>900040</v>
      </c>
      <c r="C1519" s="37">
        <v>20</v>
      </c>
      <c r="D1519" s="37">
        <v>10</v>
      </c>
      <c r="E1519" s="37">
        <f t="shared" si="209"/>
        <v>10</v>
      </c>
      <c r="F1519" s="37">
        <f t="shared" si="209"/>
        <v>10</v>
      </c>
      <c r="G1519" s="37">
        <f t="shared" si="209"/>
        <v>10</v>
      </c>
      <c r="H1519" s="37">
        <f t="shared" si="209"/>
        <v>10</v>
      </c>
      <c r="I1519" s="37">
        <f t="shared" si="209"/>
        <v>10</v>
      </c>
      <c r="J1519" s="37">
        <f t="shared" si="209"/>
        <v>10</v>
      </c>
      <c r="K1519" s="37">
        <f t="shared" si="209"/>
        <v>10</v>
      </c>
      <c r="L1519" s="37">
        <f t="shared" si="209"/>
        <v>10</v>
      </c>
      <c r="M1519" s="37">
        <f t="shared" si="209"/>
        <v>10</v>
      </c>
      <c r="N1519" s="37">
        <f t="shared" si="209"/>
        <v>10</v>
      </c>
      <c r="O1519" s="37">
        <f t="shared" si="209"/>
        <v>10</v>
      </c>
      <c r="P1519" s="37">
        <f t="shared" si="206"/>
        <v>120</v>
      </c>
      <c r="Q1519" s="49">
        <f t="shared" si="207"/>
        <v>2400</v>
      </c>
      <c r="R1519" s="52"/>
    </row>
    <row r="1520" spans="1:18" ht="16.5" customHeight="1" x14ac:dyDescent="0.25">
      <c r="A1520" s="3" t="s">
        <v>480</v>
      </c>
      <c r="B1520" s="3">
        <v>900056</v>
      </c>
      <c r="C1520" s="37">
        <v>922</v>
      </c>
      <c r="D1520" s="37">
        <v>17</v>
      </c>
      <c r="E1520" s="37">
        <f t="shared" si="209"/>
        <v>17</v>
      </c>
      <c r="F1520" s="37">
        <f t="shared" si="209"/>
        <v>17</v>
      </c>
      <c r="G1520" s="37">
        <f t="shared" si="209"/>
        <v>17</v>
      </c>
      <c r="H1520" s="37">
        <f t="shared" si="209"/>
        <v>17</v>
      </c>
      <c r="I1520" s="37">
        <f t="shared" si="209"/>
        <v>17</v>
      </c>
      <c r="J1520" s="37">
        <f t="shared" si="209"/>
        <v>17</v>
      </c>
      <c r="K1520" s="37">
        <f t="shared" si="209"/>
        <v>17</v>
      </c>
      <c r="L1520" s="37">
        <f t="shared" si="209"/>
        <v>17</v>
      </c>
      <c r="M1520" s="37">
        <f t="shared" si="209"/>
        <v>17</v>
      </c>
      <c r="N1520" s="37">
        <f t="shared" si="209"/>
        <v>17</v>
      </c>
      <c r="O1520" s="37">
        <f t="shared" si="209"/>
        <v>17</v>
      </c>
      <c r="P1520" s="37">
        <f t="shared" si="206"/>
        <v>204</v>
      </c>
      <c r="Q1520" s="49">
        <f t="shared" si="207"/>
        <v>188088</v>
      </c>
      <c r="R1520" s="52"/>
    </row>
    <row r="1521" spans="1:18" ht="16.5" customHeight="1" x14ac:dyDescent="0.25">
      <c r="A1521" s="3" t="s">
        <v>480</v>
      </c>
      <c r="B1521" s="3">
        <v>900057</v>
      </c>
      <c r="C1521" s="37">
        <v>326</v>
      </c>
      <c r="D1521" s="37">
        <v>8</v>
      </c>
      <c r="E1521" s="37">
        <f t="shared" si="209"/>
        <v>8</v>
      </c>
      <c r="F1521" s="37">
        <f t="shared" si="209"/>
        <v>8</v>
      </c>
      <c r="G1521" s="37">
        <f t="shared" si="209"/>
        <v>8</v>
      </c>
      <c r="H1521" s="37">
        <f t="shared" si="209"/>
        <v>8</v>
      </c>
      <c r="I1521" s="37">
        <f t="shared" si="209"/>
        <v>8</v>
      </c>
      <c r="J1521" s="37">
        <f t="shared" si="209"/>
        <v>8</v>
      </c>
      <c r="K1521" s="37">
        <f t="shared" si="209"/>
        <v>8</v>
      </c>
      <c r="L1521" s="37">
        <f t="shared" si="209"/>
        <v>8</v>
      </c>
      <c r="M1521" s="37">
        <f t="shared" si="209"/>
        <v>8</v>
      </c>
      <c r="N1521" s="37">
        <f t="shared" si="209"/>
        <v>8</v>
      </c>
      <c r="O1521" s="37">
        <f t="shared" si="209"/>
        <v>8</v>
      </c>
      <c r="P1521" s="37">
        <f t="shared" si="206"/>
        <v>96</v>
      </c>
      <c r="Q1521" s="49">
        <f t="shared" si="207"/>
        <v>31296</v>
      </c>
      <c r="R1521" s="52"/>
    </row>
    <row r="1522" spans="1:18" ht="16.5" customHeight="1" x14ac:dyDescent="0.25">
      <c r="A1522" s="3" t="s">
        <v>480</v>
      </c>
      <c r="B1522" s="3">
        <v>900064</v>
      </c>
      <c r="C1522" s="37">
        <v>37086</v>
      </c>
      <c r="D1522" s="37">
        <v>1</v>
      </c>
      <c r="E1522" s="37">
        <f t="shared" si="209"/>
        <v>1</v>
      </c>
      <c r="F1522" s="37">
        <f t="shared" si="209"/>
        <v>1</v>
      </c>
      <c r="G1522" s="37">
        <f t="shared" si="209"/>
        <v>1</v>
      </c>
      <c r="H1522" s="37">
        <f t="shared" si="209"/>
        <v>1</v>
      </c>
      <c r="I1522" s="37">
        <f t="shared" si="209"/>
        <v>1</v>
      </c>
      <c r="J1522" s="37">
        <v>0</v>
      </c>
      <c r="K1522" s="37">
        <f t="shared" si="209"/>
        <v>0</v>
      </c>
      <c r="L1522" s="37">
        <f t="shared" si="209"/>
        <v>0</v>
      </c>
      <c r="M1522" s="37">
        <f t="shared" si="209"/>
        <v>0</v>
      </c>
      <c r="N1522" s="37">
        <f t="shared" si="209"/>
        <v>0</v>
      </c>
      <c r="O1522" s="37">
        <f t="shared" si="209"/>
        <v>0</v>
      </c>
      <c r="P1522" s="37">
        <f t="shared" si="206"/>
        <v>6</v>
      </c>
      <c r="Q1522" s="49">
        <f t="shared" si="207"/>
        <v>222516</v>
      </c>
      <c r="R1522" s="52"/>
    </row>
    <row r="1523" spans="1:18" ht="16.5" customHeight="1" x14ac:dyDescent="0.25">
      <c r="A1523" s="3" t="s">
        <v>480</v>
      </c>
      <c r="B1523" s="3">
        <v>900066</v>
      </c>
      <c r="C1523" s="37">
        <v>39734</v>
      </c>
      <c r="D1523" s="37">
        <v>1</v>
      </c>
      <c r="E1523" s="37">
        <f t="shared" si="209"/>
        <v>1</v>
      </c>
      <c r="F1523" s="37">
        <f t="shared" si="209"/>
        <v>1</v>
      </c>
      <c r="G1523" s="37">
        <f t="shared" si="209"/>
        <v>1</v>
      </c>
      <c r="H1523" s="37">
        <f t="shared" si="209"/>
        <v>1</v>
      </c>
      <c r="I1523" s="37">
        <f t="shared" si="209"/>
        <v>1</v>
      </c>
      <c r="J1523" s="37">
        <v>0</v>
      </c>
      <c r="K1523" s="37">
        <f t="shared" si="209"/>
        <v>0</v>
      </c>
      <c r="L1523" s="37">
        <f t="shared" si="209"/>
        <v>0</v>
      </c>
      <c r="M1523" s="37">
        <f t="shared" si="209"/>
        <v>0</v>
      </c>
      <c r="N1523" s="37">
        <f t="shared" si="209"/>
        <v>0</v>
      </c>
      <c r="O1523" s="37">
        <f t="shared" si="209"/>
        <v>0</v>
      </c>
      <c r="P1523" s="37">
        <f t="shared" si="206"/>
        <v>6</v>
      </c>
      <c r="Q1523" s="49">
        <f t="shared" si="207"/>
        <v>238404</v>
      </c>
      <c r="R1523" s="52"/>
    </row>
    <row r="1524" spans="1:18" ht="16.5" customHeight="1" x14ac:dyDescent="0.25">
      <c r="A1524" s="3" t="s">
        <v>480</v>
      </c>
      <c r="B1524" s="3">
        <v>900076</v>
      </c>
      <c r="C1524" s="37">
        <v>286</v>
      </c>
      <c r="D1524" s="37">
        <v>6</v>
      </c>
      <c r="E1524" s="37">
        <f t="shared" si="209"/>
        <v>6</v>
      </c>
      <c r="F1524" s="37">
        <f t="shared" si="209"/>
        <v>6</v>
      </c>
      <c r="G1524" s="37">
        <f t="shared" si="209"/>
        <v>6</v>
      </c>
      <c r="H1524" s="37">
        <f t="shared" si="209"/>
        <v>6</v>
      </c>
      <c r="I1524" s="37">
        <f t="shared" si="209"/>
        <v>6</v>
      </c>
      <c r="J1524" s="37">
        <f t="shared" si="209"/>
        <v>6</v>
      </c>
      <c r="K1524" s="37">
        <f t="shared" si="209"/>
        <v>6</v>
      </c>
      <c r="L1524" s="37">
        <f t="shared" si="209"/>
        <v>6</v>
      </c>
      <c r="M1524" s="37">
        <f t="shared" si="209"/>
        <v>6</v>
      </c>
      <c r="N1524" s="37">
        <f t="shared" si="209"/>
        <v>6</v>
      </c>
      <c r="O1524" s="37">
        <f t="shared" si="209"/>
        <v>6</v>
      </c>
      <c r="P1524" s="37">
        <f t="shared" si="206"/>
        <v>72</v>
      </c>
      <c r="Q1524" s="49">
        <f t="shared" si="207"/>
        <v>20592</v>
      </c>
      <c r="R1524" s="52"/>
    </row>
    <row r="1525" spans="1:18" ht="16.5" customHeight="1" x14ac:dyDescent="0.25">
      <c r="A1525" s="3" t="s">
        <v>480</v>
      </c>
      <c r="B1525" s="3">
        <v>900077</v>
      </c>
      <c r="C1525" s="37">
        <v>48</v>
      </c>
      <c r="D1525" s="37">
        <v>6</v>
      </c>
      <c r="E1525" s="37">
        <f t="shared" si="209"/>
        <v>6</v>
      </c>
      <c r="F1525" s="37">
        <f t="shared" si="209"/>
        <v>6</v>
      </c>
      <c r="G1525" s="37">
        <f t="shared" si="209"/>
        <v>6</v>
      </c>
      <c r="H1525" s="37">
        <f t="shared" si="209"/>
        <v>6</v>
      </c>
      <c r="I1525" s="37">
        <f t="shared" si="209"/>
        <v>6</v>
      </c>
      <c r="J1525" s="37">
        <f t="shared" si="209"/>
        <v>6</v>
      </c>
      <c r="K1525" s="37">
        <f t="shared" si="209"/>
        <v>6</v>
      </c>
      <c r="L1525" s="37">
        <f t="shared" si="209"/>
        <v>6</v>
      </c>
      <c r="M1525" s="37">
        <f t="shared" si="209"/>
        <v>6</v>
      </c>
      <c r="N1525" s="37">
        <f t="shared" si="209"/>
        <v>6</v>
      </c>
      <c r="O1525" s="37">
        <f t="shared" si="209"/>
        <v>6</v>
      </c>
      <c r="P1525" s="37">
        <f t="shared" si="206"/>
        <v>72</v>
      </c>
      <c r="Q1525" s="49">
        <f t="shared" si="207"/>
        <v>3456</v>
      </c>
      <c r="R1525" s="52"/>
    </row>
    <row r="1526" spans="1:18" ht="16.5" customHeight="1" x14ac:dyDescent="0.25">
      <c r="A1526" s="3" t="s">
        <v>480</v>
      </c>
      <c r="B1526" s="3">
        <v>900078</v>
      </c>
      <c r="C1526" s="37">
        <v>2380</v>
      </c>
      <c r="D1526" s="37">
        <v>3</v>
      </c>
      <c r="E1526" s="37">
        <f t="shared" si="209"/>
        <v>3</v>
      </c>
      <c r="F1526" s="37">
        <f t="shared" si="209"/>
        <v>3</v>
      </c>
      <c r="G1526" s="37">
        <f t="shared" si="209"/>
        <v>3</v>
      </c>
      <c r="H1526" s="37">
        <f t="shared" si="209"/>
        <v>3</v>
      </c>
      <c r="I1526" s="37">
        <f t="shared" si="209"/>
        <v>3</v>
      </c>
      <c r="J1526" s="37">
        <f t="shared" si="209"/>
        <v>3</v>
      </c>
      <c r="K1526" s="37">
        <f t="shared" si="209"/>
        <v>3</v>
      </c>
      <c r="L1526" s="37">
        <f t="shared" si="209"/>
        <v>3</v>
      </c>
      <c r="M1526" s="37">
        <f t="shared" si="209"/>
        <v>3</v>
      </c>
      <c r="N1526" s="37">
        <f t="shared" si="209"/>
        <v>3</v>
      </c>
      <c r="O1526" s="37">
        <f t="shared" si="209"/>
        <v>3</v>
      </c>
      <c r="P1526" s="37">
        <f t="shared" si="206"/>
        <v>36</v>
      </c>
      <c r="Q1526" s="49">
        <f t="shared" si="207"/>
        <v>85680</v>
      </c>
      <c r="R1526" s="52"/>
    </row>
    <row r="1527" spans="1:18" ht="16.5" customHeight="1" x14ac:dyDescent="0.25">
      <c r="A1527" s="3" t="s">
        <v>480</v>
      </c>
      <c r="B1527" s="3">
        <v>900097</v>
      </c>
      <c r="C1527" s="37">
        <v>42</v>
      </c>
      <c r="D1527" s="37">
        <v>15</v>
      </c>
      <c r="E1527" s="37">
        <f t="shared" si="209"/>
        <v>15</v>
      </c>
      <c r="F1527" s="37">
        <f t="shared" si="209"/>
        <v>15</v>
      </c>
      <c r="G1527" s="37">
        <f t="shared" si="209"/>
        <v>15</v>
      </c>
      <c r="H1527" s="37">
        <f t="shared" si="209"/>
        <v>15</v>
      </c>
      <c r="I1527" s="37">
        <f t="shared" si="209"/>
        <v>15</v>
      </c>
      <c r="J1527" s="37">
        <f t="shared" si="209"/>
        <v>15</v>
      </c>
      <c r="K1527" s="37">
        <f t="shared" si="209"/>
        <v>15</v>
      </c>
      <c r="L1527" s="37">
        <f t="shared" si="209"/>
        <v>15</v>
      </c>
      <c r="M1527" s="37">
        <f t="shared" si="209"/>
        <v>15</v>
      </c>
      <c r="N1527" s="37">
        <f t="shared" si="209"/>
        <v>15</v>
      </c>
      <c r="O1527" s="37">
        <f t="shared" si="209"/>
        <v>15</v>
      </c>
      <c r="P1527" s="37">
        <f t="shared" si="206"/>
        <v>180</v>
      </c>
      <c r="Q1527" s="49">
        <f t="shared" si="207"/>
        <v>7560</v>
      </c>
      <c r="R1527" s="52"/>
    </row>
    <row r="1528" spans="1:18" ht="16.5" customHeight="1" x14ac:dyDescent="0.25">
      <c r="A1528" s="3" t="s">
        <v>480</v>
      </c>
      <c r="B1528" s="3">
        <v>900103</v>
      </c>
      <c r="C1528" s="37">
        <v>507</v>
      </c>
      <c r="D1528" s="37">
        <v>9</v>
      </c>
      <c r="E1528" s="37">
        <f t="shared" si="209"/>
        <v>9</v>
      </c>
      <c r="F1528" s="37">
        <f t="shared" si="209"/>
        <v>9</v>
      </c>
      <c r="G1528" s="37">
        <f t="shared" si="209"/>
        <v>9</v>
      </c>
      <c r="H1528" s="37">
        <f t="shared" si="209"/>
        <v>9</v>
      </c>
      <c r="I1528" s="37">
        <f t="shared" si="209"/>
        <v>9</v>
      </c>
      <c r="J1528" s="37">
        <f t="shared" si="209"/>
        <v>9</v>
      </c>
      <c r="K1528" s="37">
        <f t="shared" si="209"/>
        <v>9</v>
      </c>
      <c r="L1528" s="37">
        <f t="shared" si="209"/>
        <v>9</v>
      </c>
      <c r="M1528" s="37">
        <f t="shared" si="209"/>
        <v>9</v>
      </c>
      <c r="N1528" s="37">
        <f t="shared" si="209"/>
        <v>9</v>
      </c>
      <c r="O1528" s="37">
        <f t="shared" si="209"/>
        <v>9</v>
      </c>
      <c r="P1528" s="37">
        <f t="shared" si="206"/>
        <v>108</v>
      </c>
      <c r="Q1528" s="49">
        <f t="shared" si="207"/>
        <v>54756</v>
      </c>
      <c r="R1528" s="52"/>
    </row>
    <row r="1529" spans="1:18" ht="16.5" customHeight="1" x14ac:dyDescent="0.25">
      <c r="A1529" s="3" t="s">
        <v>480</v>
      </c>
      <c r="B1529" s="3">
        <v>900116</v>
      </c>
      <c r="C1529" s="37">
        <v>260003</v>
      </c>
      <c r="D1529" s="37">
        <v>1</v>
      </c>
      <c r="E1529" s="37">
        <f t="shared" si="209"/>
        <v>1</v>
      </c>
      <c r="F1529" s="37">
        <f t="shared" si="209"/>
        <v>1</v>
      </c>
      <c r="G1529" s="37">
        <f t="shared" si="209"/>
        <v>1</v>
      </c>
      <c r="H1529" s="37">
        <f t="shared" si="209"/>
        <v>1</v>
      </c>
      <c r="I1529" s="37">
        <f t="shared" si="209"/>
        <v>1</v>
      </c>
      <c r="J1529" s="37">
        <f t="shared" si="209"/>
        <v>1</v>
      </c>
      <c r="K1529" s="37">
        <f t="shared" si="209"/>
        <v>1</v>
      </c>
      <c r="L1529" s="37">
        <f t="shared" si="209"/>
        <v>1</v>
      </c>
      <c r="M1529" s="37">
        <f t="shared" si="209"/>
        <v>1</v>
      </c>
      <c r="N1529" s="37">
        <v>0</v>
      </c>
      <c r="O1529" s="37">
        <f t="shared" si="209"/>
        <v>0</v>
      </c>
      <c r="P1529" s="37">
        <f t="shared" si="206"/>
        <v>10</v>
      </c>
      <c r="Q1529" s="49">
        <f t="shared" si="207"/>
        <v>2600030</v>
      </c>
      <c r="R1529" s="52"/>
    </row>
    <row r="1530" spans="1:18" ht="16.5" customHeight="1" x14ac:dyDescent="0.25">
      <c r="A1530" s="3" t="s">
        <v>480</v>
      </c>
      <c r="B1530" s="3">
        <v>900171</v>
      </c>
      <c r="C1530" s="37">
        <v>1254</v>
      </c>
      <c r="D1530" s="37">
        <v>1</v>
      </c>
      <c r="E1530" s="37">
        <f t="shared" si="209"/>
        <v>1</v>
      </c>
      <c r="F1530" s="37">
        <f t="shared" si="209"/>
        <v>1</v>
      </c>
      <c r="G1530" s="37">
        <f t="shared" si="209"/>
        <v>1</v>
      </c>
      <c r="H1530" s="37">
        <f t="shared" ref="F1530:O1531" si="210">G1530</f>
        <v>1</v>
      </c>
      <c r="I1530" s="37">
        <f t="shared" si="210"/>
        <v>1</v>
      </c>
      <c r="J1530" s="37">
        <f t="shared" si="210"/>
        <v>1</v>
      </c>
      <c r="K1530" s="37">
        <f t="shared" si="210"/>
        <v>1</v>
      </c>
      <c r="L1530" s="37">
        <f t="shared" si="210"/>
        <v>1</v>
      </c>
      <c r="M1530" s="37">
        <f t="shared" si="210"/>
        <v>1</v>
      </c>
      <c r="N1530" s="37">
        <f t="shared" si="210"/>
        <v>1</v>
      </c>
      <c r="O1530" s="37">
        <f t="shared" si="210"/>
        <v>1</v>
      </c>
      <c r="P1530" s="37">
        <f t="shared" si="206"/>
        <v>12</v>
      </c>
      <c r="Q1530" s="49">
        <f t="shared" si="207"/>
        <v>15048</v>
      </c>
      <c r="R1530" s="52"/>
    </row>
    <row r="1531" spans="1:18" ht="16.5" customHeight="1" x14ac:dyDescent="0.25">
      <c r="A1531" s="3" t="s">
        <v>480</v>
      </c>
      <c r="B1531" s="3">
        <v>900198</v>
      </c>
      <c r="C1531" s="37">
        <v>139</v>
      </c>
      <c r="D1531" s="37">
        <v>4</v>
      </c>
      <c r="E1531" s="37">
        <f t="shared" ref="E1531:O1554" si="211">D1531</f>
        <v>4</v>
      </c>
      <c r="F1531" s="37">
        <f t="shared" si="210"/>
        <v>4</v>
      </c>
      <c r="G1531" s="37">
        <f t="shared" si="210"/>
        <v>4</v>
      </c>
      <c r="H1531" s="37">
        <f t="shared" si="210"/>
        <v>4</v>
      </c>
      <c r="I1531" s="37">
        <f t="shared" si="210"/>
        <v>4</v>
      </c>
      <c r="J1531" s="37">
        <f t="shared" si="210"/>
        <v>4</v>
      </c>
      <c r="K1531" s="37">
        <f t="shared" si="210"/>
        <v>4</v>
      </c>
      <c r="L1531" s="37">
        <f t="shared" si="210"/>
        <v>4</v>
      </c>
      <c r="M1531" s="37">
        <f t="shared" si="210"/>
        <v>4</v>
      </c>
      <c r="N1531" s="37">
        <f t="shared" si="210"/>
        <v>4</v>
      </c>
      <c r="O1531" s="37">
        <f t="shared" si="210"/>
        <v>4</v>
      </c>
      <c r="P1531" s="37">
        <f t="shared" si="206"/>
        <v>48</v>
      </c>
      <c r="Q1531" s="49">
        <f t="shared" si="207"/>
        <v>6672</v>
      </c>
      <c r="R1531" s="52"/>
    </row>
    <row r="1532" spans="1:18" ht="16.5" customHeight="1" x14ac:dyDescent="0.25">
      <c r="A1532" s="3" t="s">
        <v>480</v>
      </c>
      <c r="B1532" s="3">
        <v>900205</v>
      </c>
      <c r="C1532" s="37">
        <v>796</v>
      </c>
      <c r="D1532" s="37">
        <v>8</v>
      </c>
      <c r="E1532" s="37">
        <f t="shared" si="211"/>
        <v>8</v>
      </c>
      <c r="F1532" s="37">
        <f t="shared" si="211"/>
        <v>8</v>
      </c>
      <c r="G1532" s="37">
        <f t="shared" si="211"/>
        <v>8</v>
      </c>
      <c r="H1532" s="37">
        <f t="shared" si="211"/>
        <v>8</v>
      </c>
      <c r="I1532" s="37">
        <f t="shared" si="211"/>
        <v>8</v>
      </c>
      <c r="J1532" s="37">
        <f t="shared" si="211"/>
        <v>8</v>
      </c>
      <c r="K1532" s="37">
        <f t="shared" si="211"/>
        <v>8</v>
      </c>
      <c r="L1532" s="37">
        <f t="shared" si="211"/>
        <v>8</v>
      </c>
      <c r="M1532" s="37">
        <f t="shared" si="211"/>
        <v>8</v>
      </c>
      <c r="N1532" s="37">
        <f t="shared" si="211"/>
        <v>8</v>
      </c>
      <c r="O1532" s="37">
        <f t="shared" si="211"/>
        <v>8</v>
      </c>
      <c r="P1532" s="37">
        <f t="shared" si="206"/>
        <v>96</v>
      </c>
      <c r="Q1532" s="49">
        <f t="shared" si="207"/>
        <v>76416</v>
      </c>
      <c r="R1532" s="52"/>
    </row>
    <row r="1533" spans="1:18" ht="16.5" customHeight="1" x14ac:dyDescent="0.25">
      <c r="A1533" s="3" t="s">
        <v>480</v>
      </c>
      <c r="B1533" s="3">
        <v>900212</v>
      </c>
      <c r="C1533" s="37">
        <v>756</v>
      </c>
      <c r="D1533" s="37">
        <v>1</v>
      </c>
      <c r="E1533" s="37">
        <f t="shared" si="211"/>
        <v>1</v>
      </c>
      <c r="F1533" s="37">
        <f t="shared" si="211"/>
        <v>1</v>
      </c>
      <c r="G1533" s="37">
        <f t="shared" si="211"/>
        <v>1</v>
      </c>
      <c r="H1533" s="37">
        <f t="shared" si="211"/>
        <v>1</v>
      </c>
      <c r="I1533" s="37">
        <f t="shared" si="211"/>
        <v>1</v>
      </c>
      <c r="J1533" s="37">
        <f t="shared" si="211"/>
        <v>1</v>
      </c>
      <c r="K1533" s="37">
        <f t="shared" si="211"/>
        <v>1</v>
      </c>
      <c r="L1533" s="37">
        <f t="shared" si="211"/>
        <v>1</v>
      </c>
      <c r="M1533" s="37">
        <f t="shared" si="211"/>
        <v>1</v>
      </c>
      <c r="N1533" s="37">
        <f t="shared" si="211"/>
        <v>1</v>
      </c>
      <c r="O1533" s="37">
        <f t="shared" si="211"/>
        <v>1</v>
      </c>
      <c r="P1533" s="37">
        <f t="shared" si="206"/>
        <v>12</v>
      </c>
      <c r="Q1533" s="49">
        <f t="shared" si="207"/>
        <v>9072</v>
      </c>
      <c r="R1533" s="52"/>
    </row>
    <row r="1534" spans="1:18" ht="16.5" customHeight="1" x14ac:dyDescent="0.25">
      <c r="A1534" s="3" t="s">
        <v>480</v>
      </c>
      <c r="B1534" s="3">
        <v>900217</v>
      </c>
      <c r="C1534" s="37">
        <v>81991</v>
      </c>
      <c r="D1534" s="37">
        <v>1</v>
      </c>
      <c r="E1534" s="37">
        <f t="shared" si="211"/>
        <v>1</v>
      </c>
      <c r="F1534" s="37">
        <f t="shared" si="211"/>
        <v>1</v>
      </c>
      <c r="G1534" s="37">
        <f t="shared" si="211"/>
        <v>1</v>
      </c>
      <c r="H1534" s="37">
        <f t="shared" si="211"/>
        <v>1</v>
      </c>
      <c r="I1534" s="37">
        <f t="shared" si="211"/>
        <v>1</v>
      </c>
      <c r="J1534" s="37">
        <f t="shared" si="211"/>
        <v>1</v>
      </c>
      <c r="K1534" s="37">
        <v>0</v>
      </c>
      <c r="L1534" s="37">
        <f t="shared" si="211"/>
        <v>0</v>
      </c>
      <c r="M1534" s="37">
        <f t="shared" si="211"/>
        <v>0</v>
      </c>
      <c r="N1534" s="37">
        <f t="shared" si="211"/>
        <v>0</v>
      </c>
      <c r="O1534" s="37">
        <f t="shared" si="211"/>
        <v>0</v>
      </c>
      <c r="P1534" s="37">
        <f t="shared" si="206"/>
        <v>7</v>
      </c>
      <c r="Q1534" s="49">
        <f t="shared" si="207"/>
        <v>573937</v>
      </c>
      <c r="R1534" s="52"/>
    </row>
    <row r="1535" spans="1:18" ht="16.5" customHeight="1" x14ac:dyDescent="0.25">
      <c r="A1535" s="3" t="s">
        <v>480</v>
      </c>
      <c r="B1535" s="3">
        <v>900235</v>
      </c>
      <c r="C1535" s="37">
        <v>1114</v>
      </c>
      <c r="D1535" s="37">
        <v>1</v>
      </c>
      <c r="E1535" s="37">
        <f t="shared" si="211"/>
        <v>1</v>
      </c>
      <c r="F1535" s="37">
        <f t="shared" si="211"/>
        <v>1</v>
      </c>
      <c r="G1535" s="37">
        <f t="shared" si="211"/>
        <v>1</v>
      </c>
      <c r="H1535" s="37">
        <f t="shared" si="211"/>
        <v>1</v>
      </c>
      <c r="I1535" s="37">
        <f t="shared" si="211"/>
        <v>1</v>
      </c>
      <c r="J1535" s="37">
        <f t="shared" si="211"/>
        <v>1</v>
      </c>
      <c r="K1535" s="37">
        <f t="shared" si="211"/>
        <v>1</v>
      </c>
      <c r="L1535" s="37">
        <f t="shared" si="211"/>
        <v>1</v>
      </c>
      <c r="M1535" s="37">
        <f t="shared" si="211"/>
        <v>1</v>
      </c>
      <c r="N1535" s="37">
        <f t="shared" si="211"/>
        <v>1</v>
      </c>
      <c r="O1535" s="37">
        <f t="shared" si="211"/>
        <v>1</v>
      </c>
      <c r="P1535" s="37">
        <f t="shared" si="206"/>
        <v>12</v>
      </c>
      <c r="Q1535" s="49">
        <f t="shared" si="207"/>
        <v>13368</v>
      </c>
      <c r="R1535" s="52"/>
    </row>
    <row r="1536" spans="1:18" ht="16.5" customHeight="1" x14ac:dyDescent="0.25">
      <c r="A1536" s="3" t="s">
        <v>480</v>
      </c>
      <c r="B1536" s="3">
        <v>900249</v>
      </c>
      <c r="C1536" s="37">
        <v>7009</v>
      </c>
      <c r="D1536" s="37">
        <v>1</v>
      </c>
      <c r="E1536" s="37">
        <f t="shared" si="211"/>
        <v>1</v>
      </c>
      <c r="F1536" s="37">
        <f t="shared" si="211"/>
        <v>1</v>
      </c>
      <c r="G1536" s="37">
        <f t="shared" si="211"/>
        <v>1</v>
      </c>
      <c r="H1536" s="37">
        <f t="shared" si="211"/>
        <v>1</v>
      </c>
      <c r="I1536" s="37">
        <f t="shared" si="211"/>
        <v>1</v>
      </c>
      <c r="J1536" s="37">
        <f t="shared" si="211"/>
        <v>1</v>
      </c>
      <c r="K1536" s="37">
        <v>0</v>
      </c>
      <c r="L1536" s="37">
        <f t="shared" si="211"/>
        <v>0</v>
      </c>
      <c r="M1536" s="37">
        <f t="shared" si="211"/>
        <v>0</v>
      </c>
      <c r="N1536" s="37">
        <f t="shared" si="211"/>
        <v>0</v>
      </c>
      <c r="O1536" s="37">
        <f t="shared" si="211"/>
        <v>0</v>
      </c>
      <c r="P1536" s="37">
        <f t="shared" si="206"/>
        <v>7</v>
      </c>
      <c r="Q1536" s="49">
        <f t="shared" si="207"/>
        <v>49063</v>
      </c>
      <c r="R1536" s="52"/>
    </row>
    <row r="1537" spans="1:18" ht="16.5" customHeight="1" x14ac:dyDescent="0.25">
      <c r="A1537" s="3" t="s">
        <v>480</v>
      </c>
      <c r="B1537" s="3">
        <v>900251</v>
      </c>
      <c r="C1537" s="37">
        <v>7009</v>
      </c>
      <c r="D1537" s="37">
        <v>1</v>
      </c>
      <c r="E1537" s="37">
        <f t="shared" si="211"/>
        <v>1</v>
      </c>
      <c r="F1537" s="37">
        <f t="shared" si="211"/>
        <v>1</v>
      </c>
      <c r="G1537" s="37">
        <f t="shared" si="211"/>
        <v>1</v>
      </c>
      <c r="H1537" s="37">
        <f t="shared" si="211"/>
        <v>1</v>
      </c>
      <c r="I1537" s="37">
        <f t="shared" si="211"/>
        <v>1</v>
      </c>
      <c r="J1537" s="37">
        <f t="shared" si="211"/>
        <v>1</v>
      </c>
      <c r="K1537" s="37">
        <v>0</v>
      </c>
      <c r="L1537" s="37">
        <f t="shared" si="211"/>
        <v>0</v>
      </c>
      <c r="M1537" s="37">
        <f t="shared" si="211"/>
        <v>0</v>
      </c>
      <c r="N1537" s="37">
        <f t="shared" si="211"/>
        <v>0</v>
      </c>
      <c r="O1537" s="37">
        <f t="shared" si="211"/>
        <v>0</v>
      </c>
      <c r="P1537" s="37">
        <f t="shared" si="206"/>
        <v>7</v>
      </c>
      <c r="Q1537" s="49">
        <f t="shared" si="207"/>
        <v>49063</v>
      </c>
      <c r="R1537" s="52"/>
    </row>
    <row r="1538" spans="1:18" ht="16.5" customHeight="1" x14ac:dyDescent="0.25">
      <c r="A1538" s="3" t="s">
        <v>480</v>
      </c>
      <c r="B1538" s="3">
        <v>900254</v>
      </c>
      <c r="C1538" s="37">
        <v>7009</v>
      </c>
      <c r="D1538" s="37">
        <v>1</v>
      </c>
      <c r="E1538" s="37">
        <f t="shared" si="211"/>
        <v>1</v>
      </c>
      <c r="F1538" s="37">
        <f t="shared" si="211"/>
        <v>1</v>
      </c>
      <c r="G1538" s="37">
        <f t="shared" si="211"/>
        <v>1</v>
      </c>
      <c r="H1538" s="37">
        <f t="shared" si="211"/>
        <v>1</v>
      </c>
      <c r="I1538" s="37">
        <f t="shared" si="211"/>
        <v>1</v>
      </c>
      <c r="J1538" s="37">
        <f t="shared" si="211"/>
        <v>1</v>
      </c>
      <c r="K1538" s="37">
        <v>0</v>
      </c>
      <c r="L1538" s="37">
        <f t="shared" si="211"/>
        <v>0</v>
      </c>
      <c r="M1538" s="37">
        <f t="shared" si="211"/>
        <v>0</v>
      </c>
      <c r="N1538" s="37">
        <f t="shared" si="211"/>
        <v>0</v>
      </c>
      <c r="O1538" s="37">
        <f t="shared" si="211"/>
        <v>0</v>
      </c>
      <c r="P1538" s="37">
        <f t="shared" si="206"/>
        <v>7</v>
      </c>
      <c r="Q1538" s="49">
        <f t="shared" si="207"/>
        <v>49063</v>
      </c>
      <c r="R1538" s="52"/>
    </row>
    <row r="1539" spans="1:18" ht="16.5" customHeight="1" x14ac:dyDescent="0.25">
      <c r="A1539" s="3" t="s">
        <v>480</v>
      </c>
      <c r="B1539" s="3">
        <v>900255</v>
      </c>
      <c r="C1539" s="37">
        <v>7009</v>
      </c>
      <c r="D1539" s="37">
        <v>0</v>
      </c>
      <c r="E1539" s="37">
        <f t="shared" si="211"/>
        <v>0</v>
      </c>
      <c r="F1539" s="37">
        <f t="shared" si="211"/>
        <v>0</v>
      </c>
      <c r="G1539" s="37">
        <f t="shared" si="211"/>
        <v>0</v>
      </c>
      <c r="H1539" s="37">
        <f t="shared" si="211"/>
        <v>0</v>
      </c>
      <c r="I1539" s="37">
        <f t="shared" si="211"/>
        <v>0</v>
      </c>
      <c r="J1539" s="37">
        <f t="shared" si="211"/>
        <v>0</v>
      </c>
      <c r="K1539" s="37">
        <f t="shared" si="211"/>
        <v>0</v>
      </c>
      <c r="L1539" s="37">
        <f t="shared" si="211"/>
        <v>0</v>
      </c>
      <c r="M1539" s="37">
        <f t="shared" si="211"/>
        <v>0</v>
      </c>
      <c r="N1539" s="37">
        <v>1</v>
      </c>
      <c r="O1539" s="37">
        <f t="shared" si="211"/>
        <v>1</v>
      </c>
      <c r="P1539" s="37">
        <f t="shared" si="206"/>
        <v>2</v>
      </c>
      <c r="Q1539" s="49">
        <f t="shared" si="207"/>
        <v>14018</v>
      </c>
      <c r="R1539" s="52"/>
    </row>
    <row r="1540" spans="1:18" ht="16.5" customHeight="1" x14ac:dyDescent="0.25">
      <c r="A1540" s="3" t="s">
        <v>480</v>
      </c>
      <c r="B1540" s="3">
        <v>900257</v>
      </c>
      <c r="C1540" s="37">
        <v>208</v>
      </c>
      <c r="D1540" s="37">
        <v>3</v>
      </c>
      <c r="E1540" s="37">
        <f t="shared" si="211"/>
        <v>3</v>
      </c>
      <c r="F1540" s="37">
        <f t="shared" si="211"/>
        <v>3</v>
      </c>
      <c r="G1540" s="37">
        <f t="shared" si="211"/>
        <v>3</v>
      </c>
      <c r="H1540" s="37">
        <f t="shared" si="211"/>
        <v>3</v>
      </c>
      <c r="I1540" s="37">
        <f t="shared" si="211"/>
        <v>3</v>
      </c>
      <c r="J1540" s="37">
        <f t="shared" si="211"/>
        <v>3</v>
      </c>
      <c r="K1540" s="37">
        <f t="shared" si="211"/>
        <v>3</v>
      </c>
      <c r="L1540" s="37">
        <f t="shared" si="211"/>
        <v>3</v>
      </c>
      <c r="M1540" s="37">
        <f t="shared" si="211"/>
        <v>3</v>
      </c>
      <c r="N1540" s="37">
        <f t="shared" si="211"/>
        <v>3</v>
      </c>
      <c r="O1540" s="37">
        <f t="shared" si="211"/>
        <v>3</v>
      </c>
      <c r="P1540" s="37">
        <f t="shared" si="206"/>
        <v>36</v>
      </c>
      <c r="Q1540" s="49">
        <f t="shared" si="207"/>
        <v>7488</v>
      </c>
      <c r="R1540" s="52"/>
    </row>
    <row r="1541" spans="1:18" ht="16.5" customHeight="1" x14ac:dyDescent="0.25">
      <c r="A1541" s="3" t="s">
        <v>480</v>
      </c>
      <c r="B1541" s="3">
        <v>90025722</v>
      </c>
      <c r="C1541" s="37">
        <v>1548</v>
      </c>
      <c r="D1541" s="37">
        <v>40</v>
      </c>
      <c r="E1541" s="37">
        <f t="shared" si="211"/>
        <v>40</v>
      </c>
      <c r="F1541" s="37">
        <f t="shared" si="211"/>
        <v>40</v>
      </c>
      <c r="G1541" s="37">
        <f t="shared" si="211"/>
        <v>40</v>
      </c>
      <c r="H1541" s="37">
        <f t="shared" si="211"/>
        <v>40</v>
      </c>
      <c r="I1541" s="37">
        <f t="shared" si="211"/>
        <v>40</v>
      </c>
      <c r="J1541" s="37">
        <f t="shared" si="211"/>
        <v>40</v>
      </c>
      <c r="K1541" s="37">
        <f t="shared" si="211"/>
        <v>40</v>
      </c>
      <c r="L1541" s="37">
        <f t="shared" si="211"/>
        <v>40</v>
      </c>
      <c r="M1541" s="37">
        <f t="shared" si="211"/>
        <v>40</v>
      </c>
      <c r="N1541" s="37">
        <f t="shared" si="211"/>
        <v>40</v>
      </c>
      <c r="O1541" s="37">
        <f t="shared" si="211"/>
        <v>40</v>
      </c>
      <c r="P1541" s="37">
        <f t="shared" si="206"/>
        <v>480</v>
      </c>
      <c r="Q1541" s="49">
        <f t="shared" si="207"/>
        <v>743040</v>
      </c>
      <c r="R1541" s="52"/>
    </row>
    <row r="1542" spans="1:18" ht="16.5" customHeight="1" x14ac:dyDescent="0.25">
      <c r="A1542" s="3" t="s">
        <v>480</v>
      </c>
      <c r="B1542" s="3">
        <v>900258</v>
      </c>
      <c r="C1542" s="37">
        <v>152</v>
      </c>
      <c r="D1542" s="37">
        <v>2</v>
      </c>
      <c r="E1542" s="37">
        <f t="shared" si="211"/>
        <v>2</v>
      </c>
      <c r="F1542" s="37">
        <f t="shared" si="211"/>
        <v>2</v>
      </c>
      <c r="G1542" s="37">
        <f t="shared" si="211"/>
        <v>2</v>
      </c>
      <c r="H1542" s="37">
        <f t="shared" si="211"/>
        <v>2</v>
      </c>
      <c r="I1542" s="37">
        <f t="shared" si="211"/>
        <v>2</v>
      </c>
      <c r="J1542" s="37">
        <f t="shared" si="211"/>
        <v>2</v>
      </c>
      <c r="K1542" s="37">
        <f t="shared" si="211"/>
        <v>2</v>
      </c>
      <c r="L1542" s="37">
        <f t="shared" si="211"/>
        <v>2</v>
      </c>
      <c r="M1542" s="37">
        <f t="shared" si="211"/>
        <v>2</v>
      </c>
      <c r="N1542" s="37">
        <f t="shared" si="211"/>
        <v>2</v>
      </c>
      <c r="O1542" s="37">
        <f t="shared" si="211"/>
        <v>2</v>
      </c>
      <c r="P1542" s="37">
        <f t="shared" si="206"/>
        <v>24</v>
      </c>
      <c r="Q1542" s="49">
        <f t="shared" si="207"/>
        <v>3648</v>
      </c>
      <c r="R1542" s="52"/>
    </row>
    <row r="1543" spans="1:18" ht="16.5" customHeight="1" x14ac:dyDescent="0.25">
      <c r="A1543" s="3" t="s">
        <v>480</v>
      </c>
      <c r="B1543" s="3">
        <v>900259</v>
      </c>
      <c r="C1543" s="37">
        <v>190</v>
      </c>
      <c r="D1543" s="37">
        <v>8</v>
      </c>
      <c r="E1543" s="37">
        <f t="shared" si="211"/>
        <v>8</v>
      </c>
      <c r="F1543" s="37">
        <f t="shared" si="211"/>
        <v>8</v>
      </c>
      <c r="G1543" s="37">
        <f t="shared" si="211"/>
        <v>8</v>
      </c>
      <c r="H1543" s="37">
        <f t="shared" si="211"/>
        <v>8</v>
      </c>
      <c r="I1543" s="37">
        <f t="shared" si="211"/>
        <v>8</v>
      </c>
      <c r="J1543" s="37">
        <f t="shared" si="211"/>
        <v>8</v>
      </c>
      <c r="K1543" s="37">
        <f t="shared" si="211"/>
        <v>8</v>
      </c>
      <c r="L1543" s="37">
        <f t="shared" si="211"/>
        <v>8</v>
      </c>
      <c r="M1543" s="37">
        <f t="shared" si="211"/>
        <v>8</v>
      </c>
      <c r="N1543" s="37">
        <f t="shared" si="211"/>
        <v>8</v>
      </c>
      <c r="O1543" s="37">
        <f t="shared" si="211"/>
        <v>8</v>
      </c>
      <c r="P1543" s="37">
        <f t="shared" si="206"/>
        <v>96</v>
      </c>
      <c r="Q1543" s="49">
        <f t="shared" si="207"/>
        <v>18240</v>
      </c>
      <c r="R1543" s="52"/>
    </row>
    <row r="1544" spans="1:18" ht="16.5" customHeight="1" x14ac:dyDescent="0.25">
      <c r="A1544" s="3" t="s">
        <v>480</v>
      </c>
      <c r="B1544" s="3">
        <v>900284</v>
      </c>
      <c r="C1544" s="37">
        <v>4760</v>
      </c>
      <c r="D1544" s="37">
        <v>39</v>
      </c>
      <c r="E1544" s="37">
        <f t="shared" si="211"/>
        <v>39</v>
      </c>
      <c r="F1544" s="37">
        <f t="shared" si="211"/>
        <v>39</v>
      </c>
      <c r="G1544" s="37">
        <f t="shared" si="211"/>
        <v>39</v>
      </c>
      <c r="H1544" s="37">
        <f t="shared" si="211"/>
        <v>39</v>
      </c>
      <c r="I1544" s="37">
        <f t="shared" si="211"/>
        <v>39</v>
      </c>
      <c r="J1544" s="37">
        <f t="shared" si="211"/>
        <v>39</v>
      </c>
      <c r="K1544" s="37">
        <f t="shared" si="211"/>
        <v>39</v>
      </c>
      <c r="L1544" s="37">
        <f t="shared" si="211"/>
        <v>39</v>
      </c>
      <c r="M1544" s="37">
        <f t="shared" si="211"/>
        <v>39</v>
      </c>
      <c r="N1544" s="37">
        <f t="shared" si="211"/>
        <v>39</v>
      </c>
      <c r="O1544" s="37">
        <f t="shared" si="211"/>
        <v>39</v>
      </c>
      <c r="P1544" s="37">
        <f t="shared" si="206"/>
        <v>468</v>
      </c>
      <c r="Q1544" s="49">
        <f t="shared" si="207"/>
        <v>2227680</v>
      </c>
      <c r="R1544" s="52"/>
    </row>
    <row r="1545" spans="1:18" ht="16.5" customHeight="1" x14ac:dyDescent="0.25">
      <c r="A1545" s="3" t="s">
        <v>480</v>
      </c>
      <c r="B1545" s="3">
        <v>900286</v>
      </c>
      <c r="C1545" s="37">
        <v>4760</v>
      </c>
      <c r="D1545" s="37">
        <v>6</v>
      </c>
      <c r="E1545" s="37">
        <f t="shared" si="211"/>
        <v>6</v>
      </c>
      <c r="F1545" s="37">
        <f t="shared" si="211"/>
        <v>6</v>
      </c>
      <c r="G1545" s="37">
        <f t="shared" si="211"/>
        <v>6</v>
      </c>
      <c r="H1545" s="37">
        <f t="shared" si="211"/>
        <v>6</v>
      </c>
      <c r="I1545" s="37">
        <f t="shared" si="211"/>
        <v>6</v>
      </c>
      <c r="J1545" s="37">
        <f t="shared" si="211"/>
        <v>6</v>
      </c>
      <c r="K1545" s="37">
        <f t="shared" si="211"/>
        <v>6</v>
      </c>
      <c r="L1545" s="37">
        <f t="shared" si="211"/>
        <v>6</v>
      </c>
      <c r="M1545" s="37">
        <f t="shared" si="211"/>
        <v>6</v>
      </c>
      <c r="N1545" s="37">
        <f t="shared" si="211"/>
        <v>6</v>
      </c>
      <c r="O1545" s="37">
        <f t="shared" si="211"/>
        <v>6</v>
      </c>
      <c r="P1545" s="37">
        <f t="shared" si="206"/>
        <v>72</v>
      </c>
      <c r="Q1545" s="49">
        <f t="shared" si="207"/>
        <v>342720</v>
      </c>
      <c r="R1545" s="52"/>
    </row>
    <row r="1546" spans="1:18" ht="16.5" customHeight="1" x14ac:dyDescent="0.25">
      <c r="A1546" s="3" t="s">
        <v>480</v>
      </c>
      <c r="B1546" s="3">
        <v>900295</v>
      </c>
      <c r="C1546" s="37">
        <v>24</v>
      </c>
      <c r="D1546" s="37">
        <v>183</v>
      </c>
      <c r="E1546" s="37">
        <f t="shared" si="211"/>
        <v>183</v>
      </c>
      <c r="F1546" s="37">
        <f t="shared" si="211"/>
        <v>183</v>
      </c>
      <c r="G1546" s="37">
        <f t="shared" si="211"/>
        <v>183</v>
      </c>
      <c r="H1546" s="37">
        <f t="shared" si="211"/>
        <v>183</v>
      </c>
      <c r="I1546" s="37">
        <f t="shared" si="211"/>
        <v>183</v>
      </c>
      <c r="J1546" s="37">
        <f t="shared" si="211"/>
        <v>183</v>
      </c>
      <c r="K1546" s="37">
        <f t="shared" si="211"/>
        <v>183</v>
      </c>
      <c r="L1546" s="37">
        <f t="shared" si="211"/>
        <v>183</v>
      </c>
      <c r="M1546" s="37">
        <f t="shared" si="211"/>
        <v>183</v>
      </c>
      <c r="N1546" s="37">
        <f t="shared" si="211"/>
        <v>183</v>
      </c>
      <c r="O1546" s="37">
        <f t="shared" si="211"/>
        <v>183</v>
      </c>
      <c r="P1546" s="37">
        <f t="shared" si="206"/>
        <v>2196</v>
      </c>
      <c r="Q1546" s="49">
        <f t="shared" si="207"/>
        <v>52704</v>
      </c>
      <c r="R1546" s="52"/>
    </row>
    <row r="1547" spans="1:18" ht="16.5" customHeight="1" x14ac:dyDescent="0.25">
      <c r="A1547" s="3" t="s">
        <v>480</v>
      </c>
      <c r="B1547" s="3">
        <v>900314</v>
      </c>
      <c r="C1547" s="37">
        <v>174</v>
      </c>
      <c r="D1547" s="37">
        <v>3</v>
      </c>
      <c r="E1547" s="37">
        <f t="shared" si="211"/>
        <v>3</v>
      </c>
      <c r="F1547" s="37">
        <f t="shared" si="211"/>
        <v>3</v>
      </c>
      <c r="G1547" s="37">
        <f t="shared" si="211"/>
        <v>3</v>
      </c>
      <c r="H1547" s="37">
        <f t="shared" si="211"/>
        <v>3</v>
      </c>
      <c r="I1547" s="37">
        <f t="shared" si="211"/>
        <v>3</v>
      </c>
      <c r="J1547" s="37">
        <f t="shared" si="211"/>
        <v>3</v>
      </c>
      <c r="K1547" s="37">
        <f t="shared" si="211"/>
        <v>3</v>
      </c>
      <c r="L1547" s="37">
        <f t="shared" si="211"/>
        <v>3</v>
      </c>
      <c r="M1547" s="37">
        <f t="shared" si="211"/>
        <v>3</v>
      </c>
      <c r="N1547" s="37">
        <f t="shared" si="211"/>
        <v>3</v>
      </c>
      <c r="O1547" s="37">
        <f t="shared" si="211"/>
        <v>3</v>
      </c>
      <c r="P1547" s="37">
        <f t="shared" ref="P1547:P1596" si="212">SUM(D1547:O1547)</f>
        <v>36</v>
      </c>
      <c r="Q1547" s="49">
        <f t="shared" si="207"/>
        <v>6264</v>
      </c>
      <c r="R1547" s="52"/>
    </row>
    <row r="1548" spans="1:18" ht="16.5" customHeight="1" x14ac:dyDescent="0.25">
      <c r="A1548" s="3" t="s">
        <v>480</v>
      </c>
      <c r="B1548" s="3">
        <v>900315</v>
      </c>
      <c r="C1548" s="37">
        <v>86</v>
      </c>
      <c r="D1548" s="37">
        <v>26</v>
      </c>
      <c r="E1548" s="37">
        <f t="shared" si="211"/>
        <v>26</v>
      </c>
      <c r="F1548" s="37">
        <f t="shared" si="211"/>
        <v>26</v>
      </c>
      <c r="G1548" s="37">
        <f t="shared" si="211"/>
        <v>26</v>
      </c>
      <c r="H1548" s="37">
        <f t="shared" si="211"/>
        <v>26</v>
      </c>
      <c r="I1548" s="37">
        <f t="shared" si="211"/>
        <v>26</v>
      </c>
      <c r="J1548" s="37">
        <f t="shared" si="211"/>
        <v>26</v>
      </c>
      <c r="K1548" s="37">
        <f t="shared" si="211"/>
        <v>26</v>
      </c>
      <c r="L1548" s="37">
        <f t="shared" si="211"/>
        <v>26</v>
      </c>
      <c r="M1548" s="37">
        <f t="shared" si="211"/>
        <v>26</v>
      </c>
      <c r="N1548" s="37">
        <f t="shared" si="211"/>
        <v>26</v>
      </c>
      <c r="O1548" s="37">
        <f t="shared" si="211"/>
        <v>26</v>
      </c>
      <c r="P1548" s="37">
        <f t="shared" si="212"/>
        <v>312</v>
      </c>
      <c r="Q1548" s="49">
        <f t="shared" si="207"/>
        <v>26832</v>
      </c>
      <c r="R1548" s="52"/>
    </row>
    <row r="1549" spans="1:18" ht="16.5" customHeight="1" x14ac:dyDescent="0.25">
      <c r="A1549" s="3" t="s">
        <v>480</v>
      </c>
      <c r="B1549" s="3">
        <v>900316</v>
      </c>
      <c r="C1549" s="37">
        <v>208</v>
      </c>
      <c r="D1549" s="37">
        <v>7</v>
      </c>
      <c r="E1549" s="37">
        <f t="shared" si="211"/>
        <v>7</v>
      </c>
      <c r="F1549" s="37">
        <f t="shared" si="211"/>
        <v>7</v>
      </c>
      <c r="G1549" s="37">
        <f t="shared" si="211"/>
        <v>7</v>
      </c>
      <c r="H1549" s="37">
        <f t="shared" si="211"/>
        <v>7</v>
      </c>
      <c r="I1549" s="37">
        <f t="shared" si="211"/>
        <v>7</v>
      </c>
      <c r="J1549" s="37">
        <f t="shared" si="211"/>
        <v>7</v>
      </c>
      <c r="K1549" s="37">
        <f t="shared" si="211"/>
        <v>7</v>
      </c>
      <c r="L1549" s="37">
        <f t="shared" si="211"/>
        <v>7</v>
      </c>
      <c r="M1549" s="37">
        <f t="shared" si="211"/>
        <v>7</v>
      </c>
      <c r="N1549" s="37">
        <f t="shared" si="211"/>
        <v>7</v>
      </c>
      <c r="O1549" s="37">
        <f t="shared" si="211"/>
        <v>7</v>
      </c>
      <c r="P1549" s="37">
        <f t="shared" si="212"/>
        <v>84</v>
      </c>
      <c r="Q1549" s="49">
        <f t="shared" si="207"/>
        <v>17472</v>
      </c>
      <c r="R1549" s="52"/>
    </row>
    <row r="1550" spans="1:18" ht="16.5" customHeight="1" x14ac:dyDescent="0.25">
      <c r="A1550" s="3" t="s">
        <v>480</v>
      </c>
      <c r="B1550" s="3">
        <v>900317</v>
      </c>
      <c r="C1550" s="37">
        <v>167</v>
      </c>
      <c r="D1550" s="37">
        <v>16</v>
      </c>
      <c r="E1550" s="37">
        <f t="shared" si="211"/>
        <v>16</v>
      </c>
      <c r="F1550" s="37">
        <f t="shared" si="211"/>
        <v>16</v>
      </c>
      <c r="G1550" s="37">
        <f t="shared" si="211"/>
        <v>16</v>
      </c>
      <c r="H1550" s="37">
        <f t="shared" si="211"/>
        <v>16</v>
      </c>
      <c r="I1550" s="37">
        <f t="shared" si="211"/>
        <v>16</v>
      </c>
      <c r="J1550" s="37">
        <f t="shared" si="211"/>
        <v>16</v>
      </c>
      <c r="K1550" s="37">
        <f t="shared" si="211"/>
        <v>16</v>
      </c>
      <c r="L1550" s="37">
        <f t="shared" si="211"/>
        <v>16</v>
      </c>
      <c r="M1550" s="37">
        <f t="shared" si="211"/>
        <v>16</v>
      </c>
      <c r="N1550" s="37">
        <f t="shared" si="211"/>
        <v>16</v>
      </c>
      <c r="O1550" s="37">
        <f t="shared" si="211"/>
        <v>16</v>
      </c>
      <c r="P1550" s="37">
        <f t="shared" si="212"/>
        <v>192</v>
      </c>
      <c r="Q1550" s="49">
        <f t="shared" si="207"/>
        <v>32064</v>
      </c>
      <c r="R1550" s="52"/>
    </row>
    <row r="1551" spans="1:18" ht="16.5" customHeight="1" x14ac:dyDescent="0.25">
      <c r="A1551" s="3" t="s">
        <v>480</v>
      </c>
      <c r="B1551" s="3">
        <v>90032023</v>
      </c>
      <c r="C1551" s="37">
        <v>77</v>
      </c>
      <c r="D1551" s="37">
        <v>8</v>
      </c>
      <c r="E1551" s="37">
        <f t="shared" si="211"/>
        <v>8</v>
      </c>
      <c r="F1551" s="37">
        <f t="shared" si="211"/>
        <v>8</v>
      </c>
      <c r="G1551" s="37">
        <f t="shared" si="211"/>
        <v>8</v>
      </c>
      <c r="H1551" s="37">
        <f t="shared" si="211"/>
        <v>8</v>
      </c>
      <c r="I1551" s="37">
        <f t="shared" si="211"/>
        <v>8</v>
      </c>
      <c r="J1551" s="37">
        <f t="shared" si="211"/>
        <v>8</v>
      </c>
      <c r="K1551" s="37">
        <f t="shared" si="211"/>
        <v>8</v>
      </c>
      <c r="L1551" s="37">
        <f t="shared" si="211"/>
        <v>8</v>
      </c>
      <c r="M1551" s="37">
        <f t="shared" si="211"/>
        <v>8</v>
      </c>
      <c r="N1551" s="37">
        <f t="shared" si="211"/>
        <v>8</v>
      </c>
      <c r="O1551" s="37">
        <f t="shared" si="211"/>
        <v>8</v>
      </c>
      <c r="P1551" s="37">
        <f t="shared" si="212"/>
        <v>96</v>
      </c>
      <c r="Q1551" s="49">
        <f t="shared" si="207"/>
        <v>7392</v>
      </c>
      <c r="R1551" s="52"/>
    </row>
    <row r="1552" spans="1:18" ht="16.5" customHeight="1" x14ac:dyDescent="0.25">
      <c r="A1552" s="3" t="s">
        <v>480</v>
      </c>
      <c r="B1552" s="3">
        <v>900337</v>
      </c>
      <c r="C1552" s="37">
        <v>486</v>
      </c>
      <c r="D1552" s="37">
        <v>5</v>
      </c>
      <c r="E1552" s="37">
        <f t="shared" si="211"/>
        <v>5</v>
      </c>
      <c r="F1552" s="37">
        <f t="shared" si="211"/>
        <v>5</v>
      </c>
      <c r="G1552" s="37">
        <f t="shared" si="211"/>
        <v>5</v>
      </c>
      <c r="H1552" s="37">
        <f t="shared" si="211"/>
        <v>5</v>
      </c>
      <c r="I1552" s="37">
        <f t="shared" si="211"/>
        <v>5</v>
      </c>
      <c r="J1552" s="37">
        <f t="shared" si="211"/>
        <v>5</v>
      </c>
      <c r="K1552" s="37">
        <f t="shared" si="211"/>
        <v>5</v>
      </c>
      <c r="L1552" s="37">
        <f t="shared" si="211"/>
        <v>5</v>
      </c>
      <c r="M1552" s="37">
        <f t="shared" si="211"/>
        <v>5</v>
      </c>
      <c r="N1552" s="37">
        <f t="shared" si="211"/>
        <v>5</v>
      </c>
      <c r="O1552" s="37">
        <f t="shared" si="211"/>
        <v>5</v>
      </c>
      <c r="P1552" s="37">
        <f t="shared" si="212"/>
        <v>60</v>
      </c>
      <c r="Q1552" s="49">
        <f t="shared" si="207"/>
        <v>29160</v>
      </c>
      <c r="R1552" s="52"/>
    </row>
    <row r="1553" spans="1:18" ht="16.5" customHeight="1" x14ac:dyDescent="0.25">
      <c r="A1553" s="3" t="s">
        <v>480</v>
      </c>
      <c r="B1553" s="3">
        <v>900356</v>
      </c>
      <c r="C1553" s="37">
        <v>4760</v>
      </c>
      <c r="D1553" s="37">
        <v>36</v>
      </c>
      <c r="E1553" s="37">
        <f t="shared" si="211"/>
        <v>36</v>
      </c>
      <c r="F1553" s="37">
        <f t="shared" si="211"/>
        <v>36</v>
      </c>
      <c r="G1553" s="37">
        <f t="shared" si="211"/>
        <v>36</v>
      </c>
      <c r="H1553" s="37">
        <f t="shared" si="211"/>
        <v>36</v>
      </c>
      <c r="I1553" s="37">
        <f t="shared" si="211"/>
        <v>36</v>
      </c>
      <c r="J1553" s="37">
        <f t="shared" si="211"/>
        <v>36</v>
      </c>
      <c r="K1553" s="37">
        <f t="shared" si="211"/>
        <v>36</v>
      </c>
      <c r="L1553" s="37">
        <f t="shared" si="211"/>
        <v>36</v>
      </c>
      <c r="M1553" s="37">
        <f t="shared" si="211"/>
        <v>36</v>
      </c>
      <c r="N1553" s="37">
        <f t="shared" si="211"/>
        <v>36</v>
      </c>
      <c r="O1553" s="37">
        <f t="shared" si="211"/>
        <v>36</v>
      </c>
      <c r="P1553" s="37">
        <f t="shared" si="212"/>
        <v>432</v>
      </c>
      <c r="Q1553" s="49">
        <f t="shared" ref="Q1553:Q1600" si="213">P1553*C1553</f>
        <v>2056320</v>
      </c>
      <c r="R1553" s="52"/>
    </row>
    <row r="1554" spans="1:18" ht="16.5" customHeight="1" x14ac:dyDescent="0.25">
      <c r="A1554" s="3" t="s">
        <v>480</v>
      </c>
      <c r="B1554" s="3">
        <v>900394</v>
      </c>
      <c r="C1554" s="37">
        <v>6057</v>
      </c>
      <c r="D1554" s="37">
        <v>1</v>
      </c>
      <c r="E1554" s="37">
        <f t="shared" si="211"/>
        <v>1</v>
      </c>
      <c r="F1554" s="37">
        <f t="shared" si="211"/>
        <v>1</v>
      </c>
      <c r="G1554" s="37">
        <f t="shared" si="211"/>
        <v>1</v>
      </c>
      <c r="H1554" s="37">
        <f t="shared" si="211"/>
        <v>1</v>
      </c>
      <c r="I1554" s="37">
        <f t="shared" si="211"/>
        <v>1</v>
      </c>
      <c r="J1554" s="37">
        <f t="shared" si="211"/>
        <v>1</v>
      </c>
      <c r="K1554" s="37">
        <v>0</v>
      </c>
      <c r="L1554" s="37">
        <f t="shared" ref="F1554:O1564" si="214">K1554</f>
        <v>0</v>
      </c>
      <c r="M1554" s="37">
        <f t="shared" si="214"/>
        <v>0</v>
      </c>
      <c r="N1554" s="37">
        <f t="shared" si="214"/>
        <v>0</v>
      </c>
      <c r="O1554" s="37">
        <f t="shared" si="214"/>
        <v>0</v>
      </c>
      <c r="P1554" s="37">
        <f t="shared" si="212"/>
        <v>7</v>
      </c>
      <c r="Q1554" s="49">
        <f t="shared" si="213"/>
        <v>42399</v>
      </c>
      <c r="R1554" s="52"/>
    </row>
    <row r="1555" spans="1:18" ht="16.5" customHeight="1" x14ac:dyDescent="0.25">
      <c r="A1555" s="3" t="s">
        <v>480</v>
      </c>
      <c r="B1555" s="3">
        <v>900397</v>
      </c>
      <c r="C1555" s="37">
        <v>11783</v>
      </c>
      <c r="D1555" s="37">
        <v>1</v>
      </c>
      <c r="E1555" s="37">
        <f t="shared" ref="E1555:O1583" si="215">D1555</f>
        <v>1</v>
      </c>
      <c r="F1555" s="37">
        <f t="shared" si="214"/>
        <v>1</v>
      </c>
      <c r="G1555" s="37">
        <f t="shared" si="214"/>
        <v>1</v>
      </c>
      <c r="H1555" s="37">
        <f t="shared" si="214"/>
        <v>1</v>
      </c>
      <c r="I1555" s="37">
        <f t="shared" si="214"/>
        <v>1</v>
      </c>
      <c r="J1555" s="37">
        <f t="shared" si="214"/>
        <v>1</v>
      </c>
      <c r="K1555" s="37">
        <f t="shared" si="214"/>
        <v>1</v>
      </c>
      <c r="L1555" s="37">
        <f t="shared" si="214"/>
        <v>1</v>
      </c>
      <c r="M1555" s="37">
        <f t="shared" si="214"/>
        <v>1</v>
      </c>
      <c r="N1555" s="37">
        <f t="shared" si="214"/>
        <v>1</v>
      </c>
      <c r="O1555" s="37">
        <f t="shared" si="214"/>
        <v>1</v>
      </c>
      <c r="P1555" s="37">
        <f t="shared" si="212"/>
        <v>12</v>
      </c>
      <c r="Q1555" s="49">
        <f t="shared" si="213"/>
        <v>141396</v>
      </c>
      <c r="R1555" s="52"/>
    </row>
    <row r="1556" spans="1:18" ht="16.5" customHeight="1" x14ac:dyDescent="0.25">
      <c r="A1556" s="3" t="s">
        <v>480</v>
      </c>
      <c r="B1556" s="3">
        <v>900521</v>
      </c>
      <c r="C1556" s="37">
        <v>4153</v>
      </c>
      <c r="D1556" s="37">
        <v>25</v>
      </c>
      <c r="E1556" s="37">
        <f t="shared" si="215"/>
        <v>25</v>
      </c>
      <c r="F1556" s="37">
        <f t="shared" si="214"/>
        <v>25</v>
      </c>
      <c r="G1556" s="37">
        <f t="shared" si="214"/>
        <v>25</v>
      </c>
      <c r="H1556" s="37">
        <f t="shared" si="214"/>
        <v>25</v>
      </c>
      <c r="I1556" s="37">
        <f t="shared" si="214"/>
        <v>25</v>
      </c>
      <c r="J1556" s="37">
        <f t="shared" si="214"/>
        <v>25</v>
      </c>
      <c r="K1556" s="37">
        <f t="shared" si="214"/>
        <v>25</v>
      </c>
      <c r="L1556" s="37">
        <f t="shared" si="214"/>
        <v>25</v>
      </c>
      <c r="M1556" s="37">
        <f t="shared" si="214"/>
        <v>25</v>
      </c>
      <c r="N1556" s="37">
        <f t="shared" si="214"/>
        <v>25</v>
      </c>
      <c r="O1556" s="37">
        <f t="shared" si="214"/>
        <v>25</v>
      </c>
      <c r="P1556" s="37">
        <f t="shared" si="212"/>
        <v>300</v>
      </c>
      <c r="Q1556" s="49">
        <f t="shared" si="213"/>
        <v>1245900</v>
      </c>
      <c r="R1556" s="52"/>
    </row>
    <row r="1557" spans="1:18" ht="16.5" customHeight="1" x14ac:dyDescent="0.25">
      <c r="A1557" s="3" t="s">
        <v>480</v>
      </c>
      <c r="B1557" s="3">
        <v>900526</v>
      </c>
      <c r="C1557" s="37">
        <v>5010</v>
      </c>
      <c r="D1557" s="37">
        <v>12</v>
      </c>
      <c r="E1557" s="37">
        <f t="shared" si="215"/>
        <v>12</v>
      </c>
      <c r="F1557" s="37">
        <f t="shared" si="214"/>
        <v>12</v>
      </c>
      <c r="G1557" s="37">
        <f t="shared" si="214"/>
        <v>12</v>
      </c>
      <c r="H1557" s="37">
        <f t="shared" si="214"/>
        <v>12</v>
      </c>
      <c r="I1557" s="37">
        <f t="shared" si="214"/>
        <v>12</v>
      </c>
      <c r="J1557" s="37">
        <f t="shared" si="214"/>
        <v>12</v>
      </c>
      <c r="K1557" s="37">
        <f t="shared" si="214"/>
        <v>12</v>
      </c>
      <c r="L1557" s="37">
        <f t="shared" si="214"/>
        <v>12</v>
      </c>
      <c r="M1557" s="37">
        <f t="shared" si="214"/>
        <v>12</v>
      </c>
      <c r="N1557" s="37">
        <f t="shared" si="214"/>
        <v>12</v>
      </c>
      <c r="O1557" s="37">
        <f t="shared" si="214"/>
        <v>12</v>
      </c>
      <c r="P1557" s="37">
        <f t="shared" si="212"/>
        <v>144</v>
      </c>
      <c r="Q1557" s="49">
        <f t="shared" si="213"/>
        <v>721440</v>
      </c>
      <c r="R1557" s="52"/>
    </row>
    <row r="1558" spans="1:18" ht="16.5" customHeight="1" x14ac:dyDescent="0.25">
      <c r="A1558" s="3" t="s">
        <v>480</v>
      </c>
      <c r="B1558" s="3">
        <v>900623</v>
      </c>
      <c r="C1558" s="37">
        <v>922</v>
      </c>
      <c r="D1558" s="37">
        <v>22</v>
      </c>
      <c r="E1558" s="37">
        <f t="shared" si="215"/>
        <v>22</v>
      </c>
      <c r="F1558" s="37">
        <f t="shared" si="214"/>
        <v>22</v>
      </c>
      <c r="G1558" s="37">
        <f t="shared" si="214"/>
        <v>22</v>
      </c>
      <c r="H1558" s="37">
        <f t="shared" si="214"/>
        <v>22</v>
      </c>
      <c r="I1558" s="37">
        <f t="shared" si="214"/>
        <v>22</v>
      </c>
      <c r="J1558" s="37">
        <f t="shared" si="214"/>
        <v>22</v>
      </c>
      <c r="K1558" s="37">
        <f t="shared" si="214"/>
        <v>22</v>
      </c>
      <c r="L1558" s="37">
        <f t="shared" si="214"/>
        <v>22</v>
      </c>
      <c r="M1558" s="37">
        <f t="shared" si="214"/>
        <v>22</v>
      </c>
      <c r="N1558" s="37">
        <f t="shared" si="214"/>
        <v>22</v>
      </c>
      <c r="O1558" s="37">
        <f t="shared" si="214"/>
        <v>22</v>
      </c>
      <c r="P1558" s="37">
        <f t="shared" si="212"/>
        <v>264</v>
      </c>
      <c r="Q1558" s="49">
        <f t="shared" si="213"/>
        <v>243408</v>
      </c>
      <c r="R1558" s="52"/>
    </row>
    <row r="1559" spans="1:18" ht="16.5" customHeight="1" x14ac:dyDescent="0.25">
      <c r="A1559" s="3" t="s">
        <v>480</v>
      </c>
      <c r="B1559" s="3">
        <v>900643</v>
      </c>
      <c r="C1559" s="37">
        <v>224</v>
      </c>
      <c r="D1559" s="37">
        <v>3</v>
      </c>
      <c r="E1559" s="37">
        <f t="shared" si="215"/>
        <v>3</v>
      </c>
      <c r="F1559" s="37">
        <f t="shared" si="214"/>
        <v>3</v>
      </c>
      <c r="G1559" s="37">
        <f t="shared" si="214"/>
        <v>3</v>
      </c>
      <c r="H1559" s="37">
        <f t="shared" si="214"/>
        <v>3</v>
      </c>
      <c r="I1559" s="37">
        <f t="shared" si="214"/>
        <v>3</v>
      </c>
      <c r="J1559" s="37">
        <f t="shared" si="214"/>
        <v>3</v>
      </c>
      <c r="K1559" s="37">
        <f t="shared" si="214"/>
        <v>3</v>
      </c>
      <c r="L1559" s="37">
        <f t="shared" si="214"/>
        <v>3</v>
      </c>
      <c r="M1559" s="37">
        <f t="shared" si="214"/>
        <v>3</v>
      </c>
      <c r="N1559" s="37">
        <f t="shared" si="214"/>
        <v>3</v>
      </c>
      <c r="O1559" s="37">
        <f t="shared" si="214"/>
        <v>3</v>
      </c>
      <c r="P1559" s="37">
        <f t="shared" si="212"/>
        <v>36</v>
      </c>
      <c r="Q1559" s="49">
        <f t="shared" si="213"/>
        <v>8064</v>
      </c>
      <c r="R1559" s="52"/>
    </row>
    <row r="1560" spans="1:18" ht="16.5" customHeight="1" x14ac:dyDescent="0.25">
      <c r="A1560" s="3" t="s">
        <v>480</v>
      </c>
      <c r="B1560" s="3">
        <v>900645</v>
      </c>
      <c r="C1560" s="37">
        <v>186</v>
      </c>
      <c r="D1560" s="37">
        <v>5</v>
      </c>
      <c r="E1560" s="37">
        <f t="shared" si="215"/>
        <v>5</v>
      </c>
      <c r="F1560" s="37">
        <f t="shared" si="214"/>
        <v>5</v>
      </c>
      <c r="G1560" s="37">
        <f t="shared" si="214"/>
        <v>5</v>
      </c>
      <c r="H1560" s="37">
        <f t="shared" si="214"/>
        <v>5</v>
      </c>
      <c r="I1560" s="37">
        <f t="shared" si="214"/>
        <v>5</v>
      </c>
      <c r="J1560" s="37">
        <f t="shared" si="214"/>
        <v>5</v>
      </c>
      <c r="K1560" s="37">
        <f t="shared" si="214"/>
        <v>5</v>
      </c>
      <c r="L1560" s="37">
        <f t="shared" si="214"/>
        <v>5</v>
      </c>
      <c r="M1560" s="37">
        <f t="shared" si="214"/>
        <v>5</v>
      </c>
      <c r="N1560" s="37">
        <f t="shared" si="214"/>
        <v>5</v>
      </c>
      <c r="O1560" s="37">
        <f t="shared" si="214"/>
        <v>5</v>
      </c>
      <c r="P1560" s="37">
        <f t="shared" si="212"/>
        <v>60</v>
      </c>
      <c r="Q1560" s="49">
        <f t="shared" si="213"/>
        <v>11160</v>
      </c>
      <c r="R1560" s="52"/>
    </row>
    <row r="1561" spans="1:18" ht="16.5" customHeight="1" x14ac:dyDescent="0.25">
      <c r="A1561" s="3" t="s">
        <v>480</v>
      </c>
      <c r="B1561" s="3">
        <v>900651</v>
      </c>
      <c r="C1561" s="37">
        <v>677</v>
      </c>
      <c r="D1561" s="37">
        <v>1</v>
      </c>
      <c r="E1561" s="37">
        <f t="shared" si="215"/>
        <v>1</v>
      </c>
      <c r="F1561" s="37">
        <f t="shared" si="214"/>
        <v>1</v>
      </c>
      <c r="G1561" s="37">
        <f t="shared" si="214"/>
        <v>1</v>
      </c>
      <c r="H1561" s="37">
        <f t="shared" si="214"/>
        <v>1</v>
      </c>
      <c r="I1561" s="37">
        <f t="shared" si="214"/>
        <v>1</v>
      </c>
      <c r="J1561" s="37">
        <v>0</v>
      </c>
      <c r="K1561" s="37">
        <f t="shared" si="214"/>
        <v>0</v>
      </c>
      <c r="L1561" s="37">
        <f t="shared" si="214"/>
        <v>0</v>
      </c>
      <c r="M1561" s="37">
        <f t="shared" si="214"/>
        <v>0</v>
      </c>
      <c r="N1561" s="37">
        <f t="shared" si="214"/>
        <v>0</v>
      </c>
      <c r="O1561" s="37">
        <f t="shared" si="214"/>
        <v>0</v>
      </c>
      <c r="P1561" s="37">
        <f t="shared" si="212"/>
        <v>6</v>
      </c>
      <c r="Q1561" s="49">
        <f t="shared" si="213"/>
        <v>4062</v>
      </c>
      <c r="R1561" s="52"/>
    </row>
    <row r="1562" spans="1:18" ht="16.5" customHeight="1" x14ac:dyDescent="0.25">
      <c r="A1562" s="3" t="s">
        <v>480</v>
      </c>
      <c r="B1562" s="3">
        <v>900676</v>
      </c>
      <c r="C1562" s="37">
        <v>557</v>
      </c>
      <c r="D1562" s="37">
        <v>1</v>
      </c>
      <c r="E1562" s="37">
        <f t="shared" si="215"/>
        <v>1</v>
      </c>
      <c r="F1562" s="37">
        <f t="shared" si="214"/>
        <v>1</v>
      </c>
      <c r="G1562" s="37">
        <f t="shared" si="214"/>
        <v>1</v>
      </c>
      <c r="H1562" s="37">
        <f t="shared" si="214"/>
        <v>1</v>
      </c>
      <c r="I1562" s="37">
        <f t="shared" si="214"/>
        <v>1</v>
      </c>
      <c r="J1562" s="37">
        <f t="shared" si="214"/>
        <v>1</v>
      </c>
      <c r="K1562" s="37">
        <f t="shared" si="214"/>
        <v>1</v>
      </c>
      <c r="L1562" s="37">
        <f t="shared" si="214"/>
        <v>1</v>
      </c>
      <c r="M1562" s="37">
        <f t="shared" si="214"/>
        <v>1</v>
      </c>
      <c r="N1562" s="37">
        <f t="shared" si="214"/>
        <v>1</v>
      </c>
      <c r="O1562" s="37">
        <f t="shared" si="214"/>
        <v>1</v>
      </c>
      <c r="P1562" s="37">
        <f t="shared" si="212"/>
        <v>12</v>
      </c>
      <c r="Q1562" s="49">
        <f t="shared" si="213"/>
        <v>6684</v>
      </c>
      <c r="R1562" s="52"/>
    </row>
    <row r="1563" spans="1:18" ht="16.5" customHeight="1" x14ac:dyDescent="0.25">
      <c r="A1563" s="3" t="s">
        <v>480</v>
      </c>
      <c r="B1563" s="3">
        <v>900680</v>
      </c>
      <c r="C1563" s="37">
        <v>126</v>
      </c>
      <c r="D1563" s="37">
        <v>3</v>
      </c>
      <c r="E1563" s="37">
        <f t="shared" si="215"/>
        <v>3</v>
      </c>
      <c r="F1563" s="37">
        <f t="shared" si="214"/>
        <v>3</v>
      </c>
      <c r="G1563" s="37">
        <f t="shared" si="214"/>
        <v>3</v>
      </c>
      <c r="H1563" s="37">
        <f t="shared" si="214"/>
        <v>3</v>
      </c>
      <c r="I1563" s="37">
        <f t="shared" si="214"/>
        <v>3</v>
      </c>
      <c r="J1563" s="37">
        <f t="shared" si="214"/>
        <v>3</v>
      </c>
      <c r="K1563" s="37">
        <f t="shared" si="214"/>
        <v>3</v>
      </c>
      <c r="L1563" s="37">
        <f t="shared" si="214"/>
        <v>3</v>
      </c>
      <c r="M1563" s="37">
        <f t="shared" si="214"/>
        <v>3</v>
      </c>
      <c r="N1563" s="37">
        <f t="shared" si="214"/>
        <v>3</v>
      </c>
      <c r="O1563" s="37">
        <f t="shared" si="214"/>
        <v>3</v>
      </c>
      <c r="P1563" s="37">
        <f t="shared" si="212"/>
        <v>36</v>
      </c>
      <c r="Q1563" s="49">
        <f t="shared" si="213"/>
        <v>4536</v>
      </c>
      <c r="R1563" s="52"/>
    </row>
    <row r="1564" spans="1:18" ht="16.5" customHeight="1" x14ac:dyDescent="0.25">
      <c r="A1564" s="3" t="s">
        <v>480</v>
      </c>
      <c r="B1564" s="3">
        <v>900699</v>
      </c>
      <c r="C1564" s="37">
        <v>133</v>
      </c>
      <c r="D1564" s="37">
        <v>6</v>
      </c>
      <c r="E1564" s="37">
        <f t="shared" si="215"/>
        <v>6</v>
      </c>
      <c r="F1564" s="37">
        <f t="shared" si="214"/>
        <v>6</v>
      </c>
      <c r="G1564" s="37">
        <f t="shared" si="214"/>
        <v>6</v>
      </c>
      <c r="H1564" s="37">
        <f t="shared" si="214"/>
        <v>6</v>
      </c>
      <c r="I1564" s="37">
        <f t="shared" si="214"/>
        <v>6</v>
      </c>
      <c r="J1564" s="37">
        <f t="shared" si="214"/>
        <v>6</v>
      </c>
      <c r="K1564" s="37">
        <f t="shared" si="214"/>
        <v>6</v>
      </c>
      <c r="L1564" s="37">
        <f t="shared" si="214"/>
        <v>6</v>
      </c>
      <c r="M1564" s="37">
        <f t="shared" si="214"/>
        <v>6</v>
      </c>
      <c r="N1564" s="37">
        <f t="shared" si="214"/>
        <v>6</v>
      </c>
      <c r="O1564" s="37">
        <f t="shared" si="214"/>
        <v>6</v>
      </c>
      <c r="P1564" s="37">
        <f t="shared" si="212"/>
        <v>72</v>
      </c>
      <c r="Q1564" s="49">
        <f t="shared" si="213"/>
        <v>9576</v>
      </c>
      <c r="R1564" s="52"/>
    </row>
    <row r="1565" spans="1:18" ht="16.5" customHeight="1" x14ac:dyDescent="0.25">
      <c r="A1565" s="3" t="s">
        <v>480</v>
      </c>
      <c r="B1565" s="3">
        <v>900700</v>
      </c>
      <c r="C1565" s="37">
        <v>364</v>
      </c>
      <c r="D1565" s="37">
        <v>0</v>
      </c>
      <c r="E1565" s="37">
        <f t="shared" si="215"/>
        <v>0</v>
      </c>
      <c r="F1565" s="37">
        <f t="shared" si="215"/>
        <v>0</v>
      </c>
      <c r="G1565" s="37">
        <f t="shared" si="215"/>
        <v>0</v>
      </c>
      <c r="H1565" s="37">
        <f t="shared" si="215"/>
        <v>0</v>
      </c>
      <c r="I1565" s="37">
        <f t="shared" si="215"/>
        <v>0</v>
      </c>
      <c r="J1565" s="37">
        <f t="shared" si="215"/>
        <v>0</v>
      </c>
      <c r="K1565" s="37">
        <f t="shared" si="215"/>
        <v>0</v>
      </c>
      <c r="L1565" s="37">
        <f t="shared" si="215"/>
        <v>0</v>
      </c>
      <c r="M1565" s="37">
        <f t="shared" si="215"/>
        <v>0</v>
      </c>
      <c r="N1565" s="37">
        <v>1</v>
      </c>
      <c r="O1565" s="37">
        <f t="shared" si="215"/>
        <v>1</v>
      </c>
      <c r="P1565" s="37">
        <f t="shared" si="212"/>
        <v>2</v>
      </c>
      <c r="Q1565" s="49">
        <f t="shared" si="213"/>
        <v>728</v>
      </c>
      <c r="R1565" s="52"/>
    </row>
    <row r="1566" spans="1:18" ht="16.5" customHeight="1" x14ac:dyDescent="0.25">
      <c r="A1566" s="3" t="s">
        <v>480</v>
      </c>
      <c r="B1566" s="3">
        <v>900701</v>
      </c>
      <c r="C1566" s="37">
        <v>976</v>
      </c>
      <c r="D1566" s="37">
        <v>1</v>
      </c>
      <c r="E1566" s="37">
        <f t="shared" si="215"/>
        <v>1</v>
      </c>
      <c r="F1566" s="37">
        <f t="shared" si="215"/>
        <v>1</v>
      </c>
      <c r="G1566" s="37">
        <f t="shared" si="215"/>
        <v>1</v>
      </c>
      <c r="H1566" s="37">
        <f t="shared" si="215"/>
        <v>1</v>
      </c>
      <c r="I1566" s="37">
        <f t="shared" si="215"/>
        <v>1</v>
      </c>
      <c r="J1566" s="37">
        <f t="shared" si="215"/>
        <v>1</v>
      </c>
      <c r="K1566" s="37">
        <f t="shared" si="215"/>
        <v>1</v>
      </c>
      <c r="L1566" s="37">
        <f t="shared" si="215"/>
        <v>1</v>
      </c>
      <c r="M1566" s="37">
        <f t="shared" si="215"/>
        <v>1</v>
      </c>
      <c r="N1566" s="37">
        <f t="shared" si="215"/>
        <v>1</v>
      </c>
      <c r="O1566" s="37">
        <f t="shared" si="215"/>
        <v>1</v>
      </c>
      <c r="P1566" s="37">
        <f t="shared" si="212"/>
        <v>12</v>
      </c>
      <c r="Q1566" s="49">
        <f t="shared" si="213"/>
        <v>11712</v>
      </c>
      <c r="R1566" s="52"/>
    </row>
    <row r="1567" spans="1:18" ht="16.5" customHeight="1" x14ac:dyDescent="0.25">
      <c r="A1567" s="3" t="s">
        <v>480</v>
      </c>
      <c r="B1567" s="3">
        <v>900706</v>
      </c>
      <c r="C1567" s="37">
        <v>111</v>
      </c>
      <c r="D1567" s="37">
        <v>1</v>
      </c>
      <c r="E1567" s="37">
        <f t="shared" si="215"/>
        <v>1</v>
      </c>
      <c r="F1567" s="37">
        <f t="shared" si="215"/>
        <v>1</v>
      </c>
      <c r="G1567" s="37">
        <f t="shared" si="215"/>
        <v>1</v>
      </c>
      <c r="H1567" s="37">
        <f t="shared" si="215"/>
        <v>1</v>
      </c>
      <c r="I1567" s="37">
        <f t="shared" si="215"/>
        <v>1</v>
      </c>
      <c r="J1567" s="37">
        <f t="shared" si="215"/>
        <v>1</v>
      </c>
      <c r="K1567" s="37">
        <f t="shared" si="215"/>
        <v>1</v>
      </c>
      <c r="L1567" s="37">
        <f t="shared" si="215"/>
        <v>1</v>
      </c>
      <c r="M1567" s="37">
        <f t="shared" si="215"/>
        <v>1</v>
      </c>
      <c r="N1567" s="37">
        <f t="shared" si="215"/>
        <v>1</v>
      </c>
      <c r="O1567" s="37">
        <f t="shared" si="215"/>
        <v>1</v>
      </c>
      <c r="P1567" s="37">
        <f t="shared" si="212"/>
        <v>12</v>
      </c>
      <c r="Q1567" s="49">
        <f t="shared" si="213"/>
        <v>1332</v>
      </c>
      <c r="R1567" s="52"/>
    </row>
    <row r="1568" spans="1:18" ht="16.5" customHeight="1" x14ac:dyDescent="0.25">
      <c r="A1568" s="3" t="s">
        <v>480</v>
      </c>
      <c r="B1568" s="3">
        <v>900756</v>
      </c>
      <c r="C1568" s="37">
        <v>833</v>
      </c>
      <c r="D1568" s="37">
        <v>3</v>
      </c>
      <c r="E1568" s="37">
        <f t="shared" si="215"/>
        <v>3</v>
      </c>
      <c r="F1568" s="37">
        <f t="shared" si="215"/>
        <v>3</v>
      </c>
      <c r="G1568" s="37">
        <f t="shared" si="215"/>
        <v>3</v>
      </c>
      <c r="H1568" s="37">
        <f t="shared" si="215"/>
        <v>3</v>
      </c>
      <c r="I1568" s="37">
        <f t="shared" si="215"/>
        <v>3</v>
      </c>
      <c r="J1568" s="37">
        <f t="shared" si="215"/>
        <v>3</v>
      </c>
      <c r="K1568" s="37">
        <f t="shared" si="215"/>
        <v>3</v>
      </c>
      <c r="L1568" s="37">
        <f t="shared" si="215"/>
        <v>3</v>
      </c>
      <c r="M1568" s="37">
        <f t="shared" si="215"/>
        <v>3</v>
      </c>
      <c r="N1568" s="37">
        <f t="shared" si="215"/>
        <v>3</v>
      </c>
      <c r="O1568" s="37">
        <f t="shared" si="215"/>
        <v>3</v>
      </c>
      <c r="P1568" s="37">
        <f t="shared" si="212"/>
        <v>36</v>
      </c>
      <c r="Q1568" s="49">
        <f t="shared" si="213"/>
        <v>29988</v>
      </c>
      <c r="R1568" s="52"/>
    </row>
    <row r="1569" spans="1:18" ht="16.5" customHeight="1" x14ac:dyDescent="0.25">
      <c r="A1569" s="3" t="s">
        <v>480</v>
      </c>
      <c r="B1569" s="3">
        <v>900761</v>
      </c>
      <c r="C1569" s="37">
        <v>29750</v>
      </c>
      <c r="D1569" s="37">
        <v>0</v>
      </c>
      <c r="E1569" s="37">
        <f t="shared" si="215"/>
        <v>0</v>
      </c>
      <c r="F1569" s="37">
        <f t="shared" si="215"/>
        <v>0</v>
      </c>
      <c r="G1569" s="37">
        <f t="shared" si="215"/>
        <v>0</v>
      </c>
      <c r="H1569" s="37">
        <f t="shared" si="215"/>
        <v>0</v>
      </c>
      <c r="I1569" s="37">
        <f t="shared" si="215"/>
        <v>0</v>
      </c>
      <c r="J1569" s="37">
        <f t="shared" si="215"/>
        <v>0</v>
      </c>
      <c r="K1569" s="37">
        <f t="shared" si="215"/>
        <v>0</v>
      </c>
      <c r="L1569" s="37">
        <f t="shared" si="215"/>
        <v>0</v>
      </c>
      <c r="M1569" s="37">
        <f t="shared" si="215"/>
        <v>0</v>
      </c>
      <c r="N1569" s="37">
        <f t="shared" si="215"/>
        <v>0</v>
      </c>
      <c r="O1569" s="37">
        <v>1</v>
      </c>
      <c r="P1569" s="37">
        <f t="shared" si="212"/>
        <v>1</v>
      </c>
      <c r="Q1569" s="49">
        <f t="shared" si="213"/>
        <v>29750</v>
      </c>
      <c r="R1569" s="52"/>
    </row>
    <row r="1570" spans="1:18" ht="16.5" customHeight="1" x14ac:dyDescent="0.25">
      <c r="A1570" s="3" t="s">
        <v>480</v>
      </c>
      <c r="B1570" s="3">
        <v>900783</v>
      </c>
      <c r="C1570" s="37">
        <v>3045</v>
      </c>
      <c r="D1570" s="37">
        <v>0</v>
      </c>
      <c r="E1570" s="37">
        <f t="shared" si="215"/>
        <v>0</v>
      </c>
      <c r="F1570" s="37">
        <f t="shared" si="215"/>
        <v>0</v>
      </c>
      <c r="G1570" s="37">
        <f t="shared" si="215"/>
        <v>0</v>
      </c>
      <c r="H1570" s="37">
        <f t="shared" si="215"/>
        <v>0</v>
      </c>
      <c r="I1570" s="37">
        <f t="shared" si="215"/>
        <v>0</v>
      </c>
      <c r="J1570" s="37">
        <f t="shared" si="215"/>
        <v>0</v>
      </c>
      <c r="K1570" s="37">
        <f t="shared" si="215"/>
        <v>0</v>
      </c>
      <c r="L1570" s="37">
        <f t="shared" si="215"/>
        <v>0</v>
      </c>
      <c r="M1570" s="37">
        <f t="shared" si="215"/>
        <v>0</v>
      </c>
      <c r="N1570" s="37">
        <v>1</v>
      </c>
      <c r="O1570" s="37">
        <f t="shared" si="215"/>
        <v>1</v>
      </c>
      <c r="P1570" s="37">
        <f t="shared" si="212"/>
        <v>2</v>
      </c>
      <c r="Q1570" s="49">
        <f t="shared" si="213"/>
        <v>6090</v>
      </c>
      <c r="R1570" s="52"/>
    </row>
    <row r="1571" spans="1:18" ht="16.5" customHeight="1" x14ac:dyDescent="0.25">
      <c r="A1571" s="3" t="s">
        <v>480</v>
      </c>
      <c r="B1571" s="3">
        <v>900788</v>
      </c>
      <c r="C1571" s="37">
        <v>3045</v>
      </c>
      <c r="D1571" s="37">
        <v>0</v>
      </c>
      <c r="E1571" s="37">
        <f t="shared" si="215"/>
        <v>0</v>
      </c>
      <c r="F1571" s="37">
        <f t="shared" si="215"/>
        <v>0</v>
      </c>
      <c r="G1571" s="37">
        <f t="shared" si="215"/>
        <v>0</v>
      </c>
      <c r="H1571" s="37">
        <f t="shared" si="215"/>
        <v>0</v>
      </c>
      <c r="I1571" s="37">
        <f t="shared" si="215"/>
        <v>0</v>
      </c>
      <c r="J1571" s="37">
        <f t="shared" si="215"/>
        <v>0</v>
      </c>
      <c r="K1571" s="37">
        <f t="shared" si="215"/>
        <v>0</v>
      </c>
      <c r="L1571" s="37">
        <f t="shared" si="215"/>
        <v>0</v>
      </c>
      <c r="M1571" s="37">
        <f t="shared" si="215"/>
        <v>0</v>
      </c>
      <c r="N1571" s="37">
        <v>1</v>
      </c>
      <c r="O1571" s="37">
        <f t="shared" si="215"/>
        <v>1</v>
      </c>
      <c r="P1571" s="37">
        <f t="shared" si="212"/>
        <v>2</v>
      </c>
      <c r="Q1571" s="49">
        <f t="shared" si="213"/>
        <v>6090</v>
      </c>
      <c r="R1571" s="52"/>
    </row>
    <row r="1572" spans="1:18" ht="16.5" customHeight="1" x14ac:dyDescent="0.25">
      <c r="A1572" s="3" t="s">
        <v>480</v>
      </c>
      <c r="B1572" s="3">
        <v>900810</v>
      </c>
      <c r="C1572" s="37">
        <v>32</v>
      </c>
      <c r="D1572" s="37">
        <v>53</v>
      </c>
      <c r="E1572" s="37">
        <f t="shared" si="215"/>
        <v>53</v>
      </c>
      <c r="F1572" s="37">
        <f t="shared" si="215"/>
        <v>53</v>
      </c>
      <c r="G1572" s="37">
        <f t="shared" si="215"/>
        <v>53</v>
      </c>
      <c r="H1572" s="37">
        <f t="shared" si="215"/>
        <v>53</v>
      </c>
      <c r="I1572" s="37">
        <f t="shared" si="215"/>
        <v>53</v>
      </c>
      <c r="J1572" s="37">
        <f t="shared" si="215"/>
        <v>53</v>
      </c>
      <c r="K1572" s="37">
        <f t="shared" si="215"/>
        <v>53</v>
      </c>
      <c r="L1572" s="37">
        <f t="shared" si="215"/>
        <v>53</v>
      </c>
      <c r="M1572" s="37">
        <f t="shared" si="215"/>
        <v>53</v>
      </c>
      <c r="N1572" s="37">
        <f t="shared" si="215"/>
        <v>53</v>
      </c>
      <c r="O1572" s="37">
        <f t="shared" si="215"/>
        <v>53</v>
      </c>
      <c r="P1572" s="37">
        <f t="shared" si="212"/>
        <v>636</v>
      </c>
      <c r="Q1572" s="49">
        <f t="shared" si="213"/>
        <v>20352</v>
      </c>
      <c r="R1572" s="52"/>
    </row>
    <row r="1573" spans="1:18" ht="16.5" customHeight="1" x14ac:dyDescent="0.25">
      <c r="A1573" s="3" t="s">
        <v>480</v>
      </c>
      <c r="B1573" s="3">
        <v>900931</v>
      </c>
      <c r="C1573" s="37">
        <v>1601</v>
      </c>
      <c r="D1573" s="37">
        <v>3</v>
      </c>
      <c r="E1573" s="37">
        <f t="shared" si="215"/>
        <v>3</v>
      </c>
      <c r="F1573" s="37">
        <f t="shared" si="215"/>
        <v>3</v>
      </c>
      <c r="G1573" s="37">
        <f t="shared" si="215"/>
        <v>3</v>
      </c>
      <c r="H1573" s="37">
        <f t="shared" si="215"/>
        <v>3</v>
      </c>
      <c r="I1573" s="37">
        <f t="shared" si="215"/>
        <v>3</v>
      </c>
      <c r="J1573" s="37">
        <f t="shared" si="215"/>
        <v>3</v>
      </c>
      <c r="K1573" s="37">
        <f t="shared" si="215"/>
        <v>3</v>
      </c>
      <c r="L1573" s="37">
        <f t="shared" si="215"/>
        <v>3</v>
      </c>
      <c r="M1573" s="37">
        <f t="shared" si="215"/>
        <v>3</v>
      </c>
      <c r="N1573" s="37">
        <f t="shared" si="215"/>
        <v>3</v>
      </c>
      <c r="O1573" s="37">
        <f t="shared" si="215"/>
        <v>3</v>
      </c>
      <c r="P1573" s="37">
        <f t="shared" si="212"/>
        <v>36</v>
      </c>
      <c r="Q1573" s="49">
        <f t="shared" si="213"/>
        <v>57636</v>
      </c>
      <c r="R1573" s="52"/>
    </row>
    <row r="1574" spans="1:18" s="34" customFormat="1" ht="16.5" customHeight="1" x14ac:dyDescent="0.25">
      <c r="A1574" s="31" t="s">
        <v>500</v>
      </c>
      <c r="B1574" s="31">
        <v>1100393</v>
      </c>
      <c r="C1574" s="33">
        <v>26180</v>
      </c>
      <c r="D1574" s="33">
        <v>0</v>
      </c>
      <c r="E1574" s="33">
        <f t="shared" si="215"/>
        <v>0</v>
      </c>
      <c r="F1574" s="33">
        <f t="shared" si="215"/>
        <v>0</v>
      </c>
      <c r="G1574" s="33">
        <f t="shared" si="215"/>
        <v>0</v>
      </c>
      <c r="H1574" s="33">
        <f t="shared" si="215"/>
        <v>0</v>
      </c>
      <c r="I1574" s="33">
        <f t="shared" si="215"/>
        <v>0</v>
      </c>
      <c r="J1574" s="33">
        <f t="shared" si="215"/>
        <v>0</v>
      </c>
      <c r="K1574" s="33">
        <f t="shared" si="215"/>
        <v>0</v>
      </c>
      <c r="L1574" s="33">
        <f t="shared" si="215"/>
        <v>0</v>
      </c>
      <c r="M1574" s="33">
        <f t="shared" si="215"/>
        <v>0</v>
      </c>
      <c r="N1574" s="33">
        <f t="shared" si="215"/>
        <v>0</v>
      </c>
      <c r="O1574" s="33">
        <v>1</v>
      </c>
      <c r="P1574" s="33">
        <f t="shared" si="212"/>
        <v>1</v>
      </c>
      <c r="Q1574" s="48">
        <f t="shared" si="213"/>
        <v>26180</v>
      </c>
      <c r="R1574" s="53">
        <f>SUM(Q1574:Q1613)</f>
        <v>827712434</v>
      </c>
    </row>
    <row r="1575" spans="1:18" s="34" customFormat="1" ht="16.5" customHeight="1" x14ac:dyDescent="0.25">
      <c r="A1575" s="31" t="s">
        <v>500</v>
      </c>
      <c r="B1575" s="31">
        <v>1210001</v>
      </c>
      <c r="C1575" s="33">
        <v>144342</v>
      </c>
      <c r="D1575" s="33">
        <v>3</v>
      </c>
      <c r="E1575" s="33">
        <f t="shared" si="215"/>
        <v>3</v>
      </c>
      <c r="F1575" s="33">
        <f t="shared" si="215"/>
        <v>3</v>
      </c>
      <c r="G1575" s="33">
        <f t="shared" si="215"/>
        <v>3</v>
      </c>
      <c r="H1575" s="33">
        <f t="shared" si="215"/>
        <v>3</v>
      </c>
      <c r="I1575" s="33">
        <f t="shared" si="215"/>
        <v>3</v>
      </c>
      <c r="J1575" s="33">
        <f t="shared" si="215"/>
        <v>3</v>
      </c>
      <c r="K1575" s="33">
        <f t="shared" si="215"/>
        <v>3</v>
      </c>
      <c r="L1575" s="33">
        <f t="shared" si="215"/>
        <v>3</v>
      </c>
      <c r="M1575" s="33">
        <f t="shared" si="215"/>
        <v>3</v>
      </c>
      <c r="N1575" s="33">
        <f t="shared" si="215"/>
        <v>3</v>
      </c>
      <c r="O1575" s="33">
        <f t="shared" si="215"/>
        <v>3</v>
      </c>
      <c r="P1575" s="33">
        <f t="shared" si="212"/>
        <v>36</v>
      </c>
      <c r="Q1575" s="48">
        <f t="shared" si="213"/>
        <v>5196312</v>
      </c>
      <c r="R1575" s="53"/>
    </row>
    <row r="1576" spans="1:18" s="34" customFormat="1" ht="16.5" customHeight="1" x14ac:dyDescent="0.25">
      <c r="A1576" s="31" t="s">
        <v>500</v>
      </c>
      <c r="B1576" s="31">
        <v>1210011</v>
      </c>
      <c r="C1576" s="33">
        <v>2083</v>
      </c>
      <c r="D1576" s="33">
        <v>0</v>
      </c>
      <c r="E1576" s="33">
        <f t="shared" si="215"/>
        <v>0</v>
      </c>
      <c r="F1576" s="33">
        <f t="shared" si="215"/>
        <v>0</v>
      </c>
      <c r="G1576" s="33">
        <f t="shared" si="215"/>
        <v>0</v>
      </c>
      <c r="H1576" s="33">
        <f t="shared" si="215"/>
        <v>0</v>
      </c>
      <c r="I1576" s="33">
        <f t="shared" si="215"/>
        <v>0</v>
      </c>
      <c r="J1576" s="33">
        <f t="shared" si="215"/>
        <v>0</v>
      </c>
      <c r="K1576" s="33">
        <f t="shared" si="215"/>
        <v>0</v>
      </c>
      <c r="L1576" s="33">
        <f t="shared" si="215"/>
        <v>0</v>
      </c>
      <c r="M1576" s="33">
        <f t="shared" si="215"/>
        <v>0</v>
      </c>
      <c r="N1576" s="33">
        <v>1</v>
      </c>
      <c r="O1576" s="33">
        <f t="shared" si="215"/>
        <v>1</v>
      </c>
      <c r="P1576" s="33">
        <f t="shared" si="212"/>
        <v>2</v>
      </c>
      <c r="Q1576" s="48">
        <f t="shared" si="213"/>
        <v>4166</v>
      </c>
      <c r="R1576" s="53"/>
    </row>
    <row r="1577" spans="1:18" s="34" customFormat="1" ht="16.5" customHeight="1" x14ac:dyDescent="0.25">
      <c r="A1577" s="31" t="s">
        <v>500</v>
      </c>
      <c r="B1577" s="31">
        <v>1210012</v>
      </c>
      <c r="C1577" s="33">
        <v>47997</v>
      </c>
      <c r="D1577" s="33">
        <v>78</v>
      </c>
      <c r="E1577" s="33">
        <f t="shared" si="215"/>
        <v>78</v>
      </c>
      <c r="F1577" s="33">
        <f t="shared" si="215"/>
        <v>78</v>
      </c>
      <c r="G1577" s="33">
        <f t="shared" si="215"/>
        <v>78</v>
      </c>
      <c r="H1577" s="33">
        <f t="shared" si="215"/>
        <v>78</v>
      </c>
      <c r="I1577" s="33">
        <f t="shared" si="215"/>
        <v>78</v>
      </c>
      <c r="J1577" s="33">
        <f t="shared" si="215"/>
        <v>78</v>
      </c>
      <c r="K1577" s="33">
        <f t="shared" si="215"/>
        <v>78</v>
      </c>
      <c r="L1577" s="33">
        <f t="shared" si="215"/>
        <v>78</v>
      </c>
      <c r="M1577" s="33">
        <f t="shared" si="215"/>
        <v>78</v>
      </c>
      <c r="N1577" s="33">
        <f t="shared" si="215"/>
        <v>78</v>
      </c>
      <c r="O1577" s="33">
        <f t="shared" si="215"/>
        <v>78</v>
      </c>
      <c r="P1577" s="33">
        <f t="shared" si="212"/>
        <v>936</v>
      </c>
      <c r="Q1577" s="48">
        <f t="shared" si="213"/>
        <v>44925192</v>
      </c>
      <c r="R1577" s="53"/>
    </row>
    <row r="1578" spans="1:18" s="34" customFormat="1" ht="16.5" customHeight="1" x14ac:dyDescent="0.25">
      <c r="A1578" s="31" t="s">
        <v>500</v>
      </c>
      <c r="B1578" s="31">
        <v>1210033</v>
      </c>
      <c r="C1578" s="33">
        <v>1547</v>
      </c>
      <c r="D1578" s="33">
        <v>1</v>
      </c>
      <c r="E1578" s="33">
        <f t="shared" si="215"/>
        <v>1</v>
      </c>
      <c r="F1578" s="33">
        <f t="shared" si="215"/>
        <v>1</v>
      </c>
      <c r="G1578" s="33">
        <f t="shared" si="215"/>
        <v>1</v>
      </c>
      <c r="H1578" s="33">
        <f t="shared" si="215"/>
        <v>1</v>
      </c>
      <c r="I1578" s="33">
        <f t="shared" si="215"/>
        <v>1</v>
      </c>
      <c r="J1578" s="33">
        <v>0</v>
      </c>
      <c r="K1578" s="33">
        <f t="shared" si="215"/>
        <v>0</v>
      </c>
      <c r="L1578" s="33">
        <f t="shared" si="215"/>
        <v>0</v>
      </c>
      <c r="M1578" s="33">
        <f t="shared" si="215"/>
        <v>0</v>
      </c>
      <c r="N1578" s="33">
        <f t="shared" si="215"/>
        <v>0</v>
      </c>
      <c r="O1578" s="33">
        <f t="shared" si="215"/>
        <v>0</v>
      </c>
      <c r="P1578" s="33">
        <f t="shared" si="212"/>
        <v>6</v>
      </c>
      <c r="Q1578" s="48">
        <f t="shared" si="213"/>
        <v>9282</v>
      </c>
      <c r="R1578" s="53"/>
    </row>
    <row r="1579" spans="1:18" s="34" customFormat="1" ht="16.5" customHeight="1" x14ac:dyDescent="0.25">
      <c r="A1579" s="31" t="s">
        <v>500</v>
      </c>
      <c r="B1579" s="31">
        <v>1210051</v>
      </c>
      <c r="C1579" s="33">
        <v>203193</v>
      </c>
      <c r="D1579" s="33">
        <v>192</v>
      </c>
      <c r="E1579" s="33">
        <f t="shared" si="215"/>
        <v>192</v>
      </c>
      <c r="F1579" s="33">
        <f t="shared" si="215"/>
        <v>192</v>
      </c>
      <c r="G1579" s="33">
        <f t="shared" si="215"/>
        <v>192</v>
      </c>
      <c r="H1579" s="33">
        <f t="shared" si="215"/>
        <v>192</v>
      </c>
      <c r="I1579" s="33">
        <f t="shared" si="215"/>
        <v>192</v>
      </c>
      <c r="J1579" s="33">
        <f t="shared" si="215"/>
        <v>192</v>
      </c>
      <c r="K1579" s="33">
        <f t="shared" si="215"/>
        <v>192</v>
      </c>
      <c r="L1579" s="33">
        <f t="shared" si="215"/>
        <v>192</v>
      </c>
      <c r="M1579" s="33">
        <f t="shared" si="215"/>
        <v>192</v>
      </c>
      <c r="N1579" s="33">
        <f t="shared" si="215"/>
        <v>192</v>
      </c>
      <c r="O1579" s="33">
        <f t="shared" si="215"/>
        <v>192</v>
      </c>
      <c r="P1579" s="33">
        <f t="shared" si="212"/>
        <v>2304</v>
      </c>
      <c r="Q1579" s="48">
        <f t="shared" si="213"/>
        <v>468156672</v>
      </c>
      <c r="R1579" s="53"/>
    </row>
    <row r="1580" spans="1:18" s="34" customFormat="1" ht="16.5" customHeight="1" x14ac:dyDescent="0.25">
      <c r="A1580" s="31" t="s">
        <v>500</v>
      </c>
      <c r="B1580" s="31">
        <v>1210108</v>
      </c>
      <c r="C1580" s="33">
        <v>1488</v>
      </c>
      <c r="D1580" s="33">
        <v>0</v>
      </c>
      <c r="E1580" s="33">
        <f t="shared" si="215"/>
        <v>0</v>
      </c>
      <c r="F1580" s="33">
        <f t="shared" si="215"/>
        <v>0</v>
      </c>
      <c r="G1580" s="33">
        <f t="shared" si="215"/>
        <v>0</v>
      </c>
      <c r="H1580" s="33">
        <f t="shared" si="215"/>
        <v>0</v>
      </c>
      <c r="I1580" s="33">
        <f t="shared" si="215"/>
        <v>0</v>
      </c>
      <c r="J1580" s="33">
        <f t="shared" si="215"/>
        <v>0</v>
      </c>
      <c r="K1580" s="33">
        <f t="shared" si="215"/>
        <v>0</v>
      </c>
      <c r="L1580" s="33">
        <f t="shared" si="215"/>
        <v>0</v>
      </c>
      <c r="M1580" s="33">
        <f t="shared" si="215"/>
        <v>0</v>
      </c>
      <c r="N1580" s="33">
        <v>1</v>
      </c>
      <c r="O1580" s="33">
        <f t="shared" si="215"/>
        <v>1</v>
      </c>
      <c r="P1580" s="33">
        <f t="shared" si="212"/>
        <v>2</v>
      </c>
      <c r="Q1580" s="48">
        <f t="shared" si="213"/>
        <v>2976</v>
      </c>
      <c r="R1580" s="53"/>
    </row>
    <row r="1581" spans="1:18" s="34" customFormat="1" ht="16.5" customHeight="1" x14ac:dyDescent="0.25">
      <c r="A1581" s="31" t="s">
        <v>500</v>
      </c>
      <c r="B1581" s="31">
        <v>1210192</v>
      </c>
      <c r="C1581" s="33">
        <v>7735</v>
      </c>
      <c r="D1581" s="33">
        <v>1</v>
      </c>
      <c r="E1581" s="33">
        <f t="shared" si="215"/>
        <v>1</v>
      </c>
      <c r="F1581" s="33">
        <f t="shared" si="215"/>
        <v>1</v>
      </c>
      <c r="G1581" s="33">
        <f t="shared" si="215"/>
        <v>1</v>
      </c>
      <c r="H1581" s="33">
        <f t="shared" si="215"/>
        <v>1</v>
      </c>
      <c r="I1581" s="33">
        <f t="shared" si="215"/>
        <v>1</v>
      </c>
      <c r="J1581" s="33">
        <f t="shared" si="215"/>
        <v>1</v>
      </c>
      <c r="K1581" s="33">
        <f t="shared" si="215"/>
        <v>1</v>
      </c>
      <c r="L1581" s="33">
        <f t="shared" si="215"/>
        <v>1</v>
      </c>
      <c r="M1581" s="33">
        <f t="shared" si="215"/>
        <v>1</v>
      </c>
      <c r="N1581" s="33">
        <f t="shared" si="215"/>
        <v>1</v>
      </c>
      <c r="O1581" s="33">
        <f t="shared" si="215"/>
        <v>1</v>
      </c>
      <c r="P1581" s="33">
        <f t="shared" si="212"/>
        <v>12</v>
      </c>
      <c r="Q1581" s="48">
        <f t="shared" si="213"/>
        <v>92820</v>
      </c>
      <c r="R1581" s="53"/>
    </row>
    <row r="1582" spans="1:18" s="34" customFormat="1" ht="16.5" customHeight="1" x14ac:dyDescent="0.25">
      <c r="A1582" s="31" t="s">
        <v>500</v>
      </c>
      <c r="B1582" s="31">
        <v>1220043</v>
      </c>
      <c r="C1582" s="33">
        <v>10710</v>
      </c>
      <c r="D1582" s="33">
        <v>0</v>
      </c>
      <c r="E1582" s="33">
        <f t="shared" si="215"/>
        <v>0</v>
      </c>
      <c r="F1582" s="33">
        <f t="shared" si="215"/>
        <v>0</v>
      </c>
      <c r="G1582" s="33">
        <f t="shared" si="215"/>
        <v>0</v>
      </c>
      <c r="H1582" s="33">
        <f t="shared" si="215"/>
        <v>0</v>
      </c>
      <c r="I1582" s="33">
        <f t="shared" si="215"/>
        <v>0</v>
      </c>
      <c r="J1582" s="33">
        <f t="shared" si="215"/>
        <v>0</v>
      </c>
      <c r="K1582" s="33">
        <f t="shared" si="215"/>
        <v>0</v>
      </c>
      <c r="L1582" s="33">
        <f t="shared" si="215"/>
        <v>0</v>
      </c>
      <c r="M1582" s="33">
        <f t="shared" si="215"/>
        <v>0</v>
      </c>
      <c r="N1582" s="33">
        <v>1</v>
      </c>
      <c r="O1582" s="33">
        <f t="shared" si="215"/>
        <v>1</v>
      </c>
      <c r="P1582" s="33">
        <f t="shared" si="212"/>
        <v>2</v>
      </c>
      <c r="Q1582" s="48">
        <f t="shared" si="213"/>
        <v>21420</v>
      </c>
      <c r="R1582" s="53"/>
    </row>
    <row r="1583" spans="1:18" s="34" customFormat="1" ht="16.5" customHeight="1" x14ac:dyDescent="0.25">
      <c r="A1583" s="31" t="s">
        <v>500</v>
      </c>
      <c r="B1583" s="31">
        <v>1220051</v>
      </c>
      <c r="C1583" s="33">
        <v>123355</v>
      </c>
      <c r="D1583" s="33">
        <v>19</v>
      </c>
      <c r="E1583" s="33">
        <f t="shared" si="215"/>
        <v>19</v>
      </c>
      <c r="F1583" s="33">
        <f t="shared" si="215"/>
        <v>19</v>
      </c>
      <c r="G1583" s="33">
        <f t="shared" si="215"/>
        <v>19</v>
      </c>
      <c r="H1583" s="33">
        <f t="shared" si="215"/>
        <v>19</v>
      </c>
      <c r="I1583" s="33">
        <f t="shared" si="215"/>
        <v>19</v>
      </c>
      <c r="J1583" s="33">
        <f t="shared" si="215"/>
        <v>19</v>
      </c>
      <c r="K1583" s="33">
        <f t="shared" si="215"/>
        <v>19</v>
      </c>
      <c r="L1583" s="33">
        <f t="shared" ref="F1583:O1584" si="216">K1583</f>
        <v>19</v>
      </c>
      <c r="M1583" s="33">
        <f t="shared" si="216"/>
        <v>19</v>
      </c>
      <c r="N1583" s="33">
        <f t="shared" si="216"/>
        <v>19</v>
      </c>
      <c r="O1583" s="33">
        <f t="shared" si="216"/>
        <v>19</v>
      </c>
      <c r="P1583" s="33">
        <f t="shared" si="212"/>
        <v>228</v>
      </c>
      <c r="Q1583" s="48">
        <f t="shared" si="213"/>
        <v>28124940</v>
      </c>
      <c r="R1583" s="53"/>
    </row>
    <row r="1584" spans="1:18" s="34" customFormat="1" ht="16.5" customHeight="1" x14ac:dyDescent="0.25">
      <c r="A1584" s="31" t="s">
        <v>500</v>
      </c>
      <c r="B1584" s="31">
        <v>1220055</v>
      </c>
      <c r="C1584" s="33">
        <v>232</v>
      </c>
      <c r="D1584" s="33">
        <v>75</v>
      </c>
      <c r="E1584" s="33">
        <f t="shared" ref="E1584:O1601" si="217">D1584</f>
        <v>75</v>
      </c>
      <c r="F1584" s="33">
        <f t="shared" si="216"/>
        <v>75</v>
      </c>
      <c r="G1584" s="33">
        <f t="shared" si="216"/>
        <v>75</v>
      </c>
      <c r="H1584" s="33">
        <f t="shared" si="216"/>
        <v>75</v>
      </c>
      <c r="I1584" s="33">
        <f t="shared" si="216"/>
        <v>75</v>
      </c>
      <c r="J1584" s="33">
        <f t="shared" si="216"/>
        <v>75</v>
      </c>
      <c r="K1584" s="33">
        <f t="shared" si="216"/>
        <v>75</v>
      </c>
      <c r="L1584" s="33">
        <f t="shared" si="216"/>
        <v>75</v>
      </c>
      <c r="M1584" s="33">
        <f t="shared" si="216"/>
        <v>75</v>
      </c>
      <c r="N1584" s="33">
        <f t="shared" si="216"/>
        <v>75</v>
      </c>
      <c r="O1584" s="33">
        <f t="shared" si="216"/>
        <v>75</v>
      </c>
      <c r="P1584" s="33">
        <f t="shared" si="212"/>
        <v>900</v>
      </c>
      <c r="Q1584" s="48">
        <f t="shared" si="213"/>
        <v>208800</v>
      </c>
      <c r="R1584" s="53"/>
    </row>
    <row r="1585" spans="1:18" s="34" customFormat="1" ht="16.5" customHeight="1" x14ac:dyDescent="0.25">
      <c r="A1585" s="31" t="s">
        <v>500</v>
      </c>
      <c r="B1585" s="31">
        <v>1220056</v>
      </c>
      <c r="C1585" s="33">
        <v>60</v>
      </c>
      <c r="D1585" s="33">
        <v>36</v>
      </c>
      <c r="E1585" s="33">
        <f t="shared" si="217"/>
        <v>36</v>
      </c>
      <c r="F1585" s="33">
        <f t="shared" si="217"/>
        <v>36</v>
      </c>
      <c r="G1585" s="33">
        <f t="shared" si="217"/>
        <v>36</v>
      </c>
      <c r="H1585" s="33">
        <f t="shared" si="217"/>
        <v>36</v>
      </c>
      <c r="I1585" s="33">
        <f t="shared" si="217"/>
        <v>36</v>
      </c>
      <c r="J1585" s="33">
        <f t="shared" si="217"/>
        <v>36</v>
      </c>
      <c r="K1585" s="33">
        <f t="shared" si="217"/>
        <v>36</v>
      </c>
      <c r="L1585" s="33">
        <f t="shared" si="217"/>
        <v>36</v>
      </c>
      <c r="M1585" s="33">
        <f t="shared" si="217"/>
        <v>36</v>
      </c>
      <c r="N1585" s="33">
        <f t="shared" si="217"/>
        <v>36</v>
      </c>
      <c r="O1585" s="33">
        <f t="shared" si="217"/>
        <v>36</v>
      </c>
      <c r="P1585" s="33">
        <f t="shared" si="212"/>
        <v>432</v>
      </c>
      <c r="Q1585" s="48">
        <f t="shared" si="213"/>
        <v>25920</v>
      </c>
      <c r="R1585" s="53"/>
    </row>
    <row r="1586" spans="1:18" s="34" customFormat="1" ht="16.5" customHeight="1" x14ac:dyDescent="0.25">
      <c r="A1586" s="31" t="s">
        <v>500</v>
      </c>
      <c r="B1586" s="31">
        <v>1220057</v>
      </c>
      <c r="C1586" s="33">
        <v>1321</v>
      </c>
      <c r="D1586" s="33">
        <v>0</v>
      </c>
      <c r="E1586" s="33">
        <f t="shared" si="217"/>
        <v>0</v>
      </c>
      <c r="F1586" s="33">
        <f t="shared" si="217"/>
        <v>0</v>
      </c>
      <c r="G1586" s="33">
        <f t="shared" si="217"/>
        <v>0</v>
      </c>
      <c r="H1586" s="33">
        <f t="shared" si="217"/>
        <v>0</v>
      </c>
      <c r="I1586" s="33">
        <f t="shared" si="217"/>
        <v>0</v>
      </c>
      <c r="J1586" s="33">
        <f t="shared" si="217"/>
        <v>0</v>
      </c>
      <c r="K1586" s="33">
        <f t="shared" si="217"/>
        <v>0</v>
      </c>
      <c r="L1586" s="33">
        <f t="shared" si="217"/>
        <v>0</v>
      </c>
      <c r="M1586" s="33">
        <f t="shared" si="217"/>
        <v>0</v>
      </c>
      <c r="N1586" s="33">
        <v>1</v>
      </c>
      <c r="O1586" s="33">
        <f t="shared" si="217"/>
        <v>1</v>
      </c>
      <c r="P1586" s="33">
        <f t="shared" si="212"/>
        <v>2</v>
      </c>
      <c r="Q1586" s="48">
        <f t="shared" si="213"/>
        <v>2642</v>
      </c>
      <c r="R1586" s="53"/>
    </row>
    <row r="1587" spans="1:18" s="34" customFormat="1" ht="16.5" customHeight="1" x14ac:dyDescent="0.25">
      <c r="A1587" s="31" t="s">
        <v>500</v>
      </c>
      <c r="B1587" s="31">
        <v>1220058</v>
      </c>
      <c r="C1587" s="33">
        <v>100</v>
      </c>
      <c r="D1587" s="33">
        <v>58</v>
      </c>
      <c r="E1587" s="33">
        <f t="shared" si="217"/>
        <v>58</v>
      </c>
      <c r="F1587" s="33">
        <f t="shared" si="217"/>
        <v>58</v>
      </c>
      <c r="G1587" s="33">
        <f t="shared" si="217"/>
        <v>58</v>
      </c>
      <c r="H1587" s="33">
        <f t="shared" si="217"/>
        <v>58</v>
      </c>
      <c r="I1587" s="33">
        <f t="shared" si="217"/>
        <v>58</v>
      </c>
      <c r="J1587" s="33">
        <f t="shared" si="217"/>
        <v>58</v>
      </c>
      <c r="K1587" s="33">
        <f t="shared" si="217"/>
        <v>58</v>
      </c>
      <c r="L1587" s="33">
        <f t="shared" si="217"/>
        <v>58</v>
      </c>
      <c r="M1587" s="33">
        <f t="shared" si="217"/>
        <v>58</v>
      </c>
      <c r="N1587" s="33">
        <f t="shared" si="217"/>
        <v>58</v>
      </c>
      <c r="O1587" s="33">
        <f t="shared" si="217"/>
        <v>58</v>
      </c>
      <c r="P1587" s="33">
        <f t="shared" si="212"/>
        <v>696</v>
      </c>
      <c r="Q1587" s="48">
        <f t="shared" si="213"/>
        <v>69600</v>
      </c>
      <c r="R1587" s="53"/>
    </row>
    <row r="1588" spans="1:18" s="34" customFormat="1" ht="16.5" customHeight="1" x14ac:dyDescent="0.25">
      <c r="A1588" s="31" t="s">
        <v>500</v>
      </c>
      <c r="B1588" s="31">
        <v>1220081</v>
      </c>
      <c r="C1588" s="33">
        <v>473620</v>
      </c>
      <c r="D1588" s="33">
        <v>49</v>
      </c>
      <c r="E1588" s="33">
        <f t="shared" si="217"/>
        <v>49</v>
      </c>
      <c r="F1588" s="33">
        <f t="shared" si="217"/>
        <v>49</v>
      </c>
      <c r="G1588" s="33">
        <f t="shared" si="217"/>
        <v>49</v>
      </c>
      <c r="H1588" s="33">
        <f t="shared" si="217"/>
        <v>49</v>
      </c>
      <c r="I1588" s="33">
        <f t="shared" si="217"/>
        <v>49</v>
      </c>
      <c r="J1588" s="33">
        <f t="shared" si="217"/>
        <v>49</v>
      </c>
      <c r="K1588" s="33">
        <f t="shared" si="217"/>
        <v>49</v>
      </c>
      <c r="L1588" s="33">
        <f t="shared" si="217"/>
        <v>49</v>
      </c>
      <c r="M1588" s="33">
        <f t="shared" si="217"/>
        <v>49</v>
      </c>
      <c r="N1588" s="33">
        <f t="shared" si="217"/>
        <v>49</v>
      </c>
      <c r="O1588" s="33">
        <f t="shared" si="217"/>
        <v>49</v>
      </c>
      <c r="P1588" s="33">
        <f t="shared" si="212"/>
        <v>588</v>
      </c>
      <c r="Q1588" s="48">
        <f t="shared" si="213"/>
        <v>278488560</v>
      </c>
      <c r="R1588" s="53"/>
    </row>
    <row r="1589" spans="1:18" s="34" customFormat="1" ht="16.5" customHeight="1" x14ac:dyDescent="0.25">
      <c r="A1589" s="31" t="s">
        <v>500</v>
      </c>
      <c r="B1589" s="31">
        <v>1220140</v>
      </c>
      <c r="C1589" s="33">
        <v>1880</v>
      </c>
      <c r="D1589" s="33">
        <v>2</v>
      </c>
      <c r="E1589" s="33">
        <f t="shared" si="217"/>
        <v>2</v>
      </c>
      <c r="F1589" s="33">
        <f t="shared" si="217"/>
        <v>2</v>
      </c>
      <c r="G1589" s="33">
        <f t="shared" si="217"/>
        <v>2</v>
      </c>
      <c r="H1589" s="33">
        <f t="shared" si="217"/>
        <v>2</v>
      </c>
      <c r="I1589" s="33">
        <f t="shared" si="217"/>
        <v>2</v>
      </c>
      <c r="J1589" s="33">
        <f t="shared" si="217"/>
        <v>2</v>
      </c>
      <c r="K1589" s="33">
        <f t="shared" si="217"/>
        <v>2</v>
      </c>
      <c r="L1589" s="33">
        <f t="shared" si="217"/>
        <v>2</v>
      </c>
      <c r="M1589" s="33">
        <f t="shared" si="217"/>
        <v>2</v>
      </c>
      <c r="N1589" s="33">
        <f t="shared" si="217"/>
        <v>2</v>
      </c>
      <c r="O1589" s="33">
        <f t="shared" si="217"/>
        <v>2</v>
      </c>
      <c r="P1589" s="33">
        <f t="shared" si="212"/>
        <v>24</v>
      </c>
      <c r="Q1589" s="48">
        <f t="shared" si="213"/>
        <v>45120</v>
      </c>
      <c r="R1589" s="53"/>
    </row>
    <row r="1590" spans="1:18" s="34" customFormat="1" ht="16.5" customHeight="1" x14ac:dyDescent="0.25">
      <c r="A1590" s="31" t="s">
        <v>500</v>
      </c>
      <c r="B1590" s="31">
        <v>1220151</v>
      </c>
      <c r="C1590" s="33">
        <v>6819</v>
      </c>
      <c r="D1590" s="33">
        <v>8</v>
      </c>
      <c r="E1590" s="33">
        <f t="shared" si="217"/>
        <v>8</v>
      </c>
      <c r="F1590" s="33">
        <f t="shared" si="217"/>
        <v>8</v>
      </c>
      <c r="G1590" s="33">
        <f t="shared" si="217"/>
        <v>8</v>
      </c>
      <c r="H1590" s="33">
        <f t="shared" si="217"/>
        <v>8</v>
      </c>
      <c r="I1590" s="33">
        <f t="shared" si="217"/>
        <v>8</v>
      </c>
      <c r="J1590" s="33">
        <f t="shared" si="217"/>
        <v>8</v>
      </c>
      <c r="K1590" s="33">
        <f t="shared" si="217"/>
        <v>8</v>
      </c>
      <c r="L1590" s="33">
        <f t="shared" si="217"/>
        <v>8</v>
      </c>
      <c r="M1590" s="33">
        <f t="shared" si="217"/>
        <v>8</v>
      </c>
      <c r="N1590" s="33">
        <f t="shared" si="217"/>
        <v>8</v>
      </c>
      <c r="O1590" s="33">
        <f t="shared" si="217"/>
        <v>8</v>
      </c>
      <c r="P1590" s="33">
        <f t="shared" si="212"/>
        <v>96</v>
      </c>
      <c r="Q1590" s="48">
        <f t="shared" si="213"/>
        <v>654624</v>
      </c>
      <c r="R1590" s="53"/>
    </row>
    <row r="1591" spans="1:18" s="34" customFormat="1" ht="16.5" customHeight="1" x14ac:dyDescent="0.25">
      <c r="A1591" s="31" t="s">
        <v>500</v>
      </c>
      <c r="B1591" s="31">
        <v>1220272</v>
      </c>
      <c r="C1591" s="33">
        <v>5593</v>
      </c>
      <c r="D1591" s="33">
        <v>0</v>
      </c>
      <c r="E1591" s="33">
        <f t="shared" si="217"/>
        <v>0</v>
      </c>
      <c r="F1591" s="33">
        <f t="shared" si="217"/>
        <v>0</v>
      </c>
      <c r="G1591" s="33">
        <f t="shared" si="217"/>
        <v>0</v>
      </c>
      <c r="H1591" s="33">
        <f t="shared" si="217"/>
        <v>0</v>
      </c>
      <c r="I1591" s="33">
        <f t="shared" si="217"/>
        <v>0</v>
      </c>
      <c r="J1591" s="33">
        <f t="shared" si="217"/>
        <v>0</v>
      </c>
      <c r="K1591" s="33">
        <f t="shared" si="217"/>
        <v>0</v>
      </c>
      <c r="L1591" s="33">
        <f t="shared" si="217"/>
        <v>0</v>
      </c>
      <c r="M1591" s="33">
        <f t="shared" si="217"/>
        <v>0</v>
      </c>
      <c r="N1591" s="33">
        <v>1</v>
      </c>
      <c r="O1591" s="33">
        <f t="shared" si="217"/>
        <v>1</v>
      </c>
      <c r="P1591" s="33">
        <f t="shared" si="212"/>
        <v>2</v>
      </c>
      <c r="Q1591" s="48">
        <f t="shared" si="213"/>
        <v>11186</v>
      </c>
      <c r="R1591" s="53"/>
    </row>
    <row r="1592" spans="1:18" s="34" customFormat="1" ht="16.5" customHeight="1" x14ac:dyDescent="0.25">
      <c r="A1592" s="31" t="s">
        <v>500</v>
      </c>
      <c r="B1592" s="31">
        <v>1220294</v>
      </c>
      <c r="C1592" s="33">
        <v>595</v>
      </c>
      <c r="D1592" s="33">
        <v>1</v>
      </c>
      <c r="E1592" s="33">
        <f t="shared" si="217"/>
        <v>1</v>
      </c>
      <c r="F1592" s="33">
        <f t="shared" si="217"/>
        <v>1</v>
      </c>
      <c r="G1592" s="33">
        <f t="shared" si="217"/>
        <v>1</v>
      </c>
      <c r="H1592" s="33">
        <f t="shared" si="217"/>
        <v>1</v>
      </c>
      <c r="I1592" s="33">
        <f t="shared" si="217"/>
        <v>1</v>
      </c>
      <c r="J1592" s="33">
        <f t="shared" si="217"/>
        <v>1</v>
      </c>
      <c r="K1592" s="33">
        <f t="shared" si="217"/>
        <v>1</v>
      </c>
      <c r="L1592" s="33">
        <f t="shared" si="217"/>
        <v>1</v>
      </c>
      <c r="M1592" s="33">
        <f t="shared" si="217"/>
        <v>1</v>
      </c>
      <c r="N1592" s="33">
        <f t="shared" si="217"/>
        <v>1</v>
      </c>
      <c r="O1592" s="33">
        <f t="shared" si="217"/>
        <v>1</v>
      </c>
      <c r="P1592" s="33">
        <f t="shared" si="212"/>
        <v>12</v>
      </c>
      <c r="Q1592" s="48">
        <f t="shared" si="213"/>
        <v>7140</v>
      </c>
      <c r="R1592" s="53"/>
    </row>
    <row r="1593" spans="1:18" s="34" customFormat="1" ht="16.5" customHeight="1" x14ac:dyDescent="0.25">
      <c r="A1593" s="31" t="s">
        <v>500</v>
      </c>
      <c r="B1593" s="31">
        <v>4500160</v>
      </c>
      <c r="C1593" s="33">
        <v>41650</v>
      </c>
      <c r="D1593" s="33">
        <v>1</v>
      </c>
      <c r="E1593" s="33">
        <f t="shared" si="217"/>
        <v>1</v>
      </c>
      <c r="F1593" s="33">
        <f t="shared" si="217"/>
        <v>1</v>
      </c>
      <c r="G1593" s="33">
        <f t="shared" si="217"/>
        <v>1</v>
      </c>
      <c r="H1593" s="33">
        <f t="shared" si="217"/>
        <v>1</v>
      </c>
      <c r="I1593" s="33">
        <f t="shared" si="217"/>
        <v>1</v>
      </c>
      <c r="J1593" s="33">
        <v>0</v>
      </c>
      <c r="K1593" s="33">
        <f t="shared" si="217"/>
        <v>0</v>
      </c>
      <c r="L1593" s="33">
        <f t="shared" si="217"/>
        <v>0</v>
      </c>
      <c r="M1593" s="33">
        <f t="shared" si="217"/>
        <v>0</v>
      </c>
      <c r="N1593" s="33">
        <f t="shared" si="217"/>
        <v>0</v>
      </c>
      <c r="O1593" s="33">
        <f t="shared" si="217"/>
        <v>0</v>
      </c>
      <c r="P1593" s="33">
        <f t="shared" si="212"/>
        <v>6</v>
      </c>
      <c r="Q1593" s="48">
        <f t="shared" si="213"/>
        <v>249900</v>
      </c>
      <c r="R1593" s="53"/>
    </row>
    <row r="1594" spans="1:18" s="34" customFormat="1" ht="16.5" customHeight="1" x14ac:dyDescent="0.25">
      <c r="A1594" s="31" t="s">
        <v>500</v>
      </c>
      <c r="B1594" s="31">
        <v>540119</v>
      </c>
      <c r="C1594" s="33">
        <v>1190</v>
      </c>
      <c r="D1594" s="33">
        <v>1</v>
      </c>
      <c r="E1594" s="33">
        <f t="shared" si="217"/>
        <v>1</v>
      </c>
      <c r="F1594" s="33">
        <f t="shared" si="217"/>
        <v>1</v>
      </c>
      <c r="G1594" s="33">
        <f t="shared" si="217"/>
        <v>1</v>
      </c>
      <c r="H1594" s="33">
        <f t="shared" si="217"/>
        <v>1</v>
      </c>
      <c r="I1594" s="33">
        <f t="shared" si="217"/>
        <v>1</v>
      </c>
      <c r="J1594" s="33">
        <v>0</v>
      </c>
      <c r="K1594" s="33">
        <f t="shared" si="217"/>
        <v>0</v>
      </c>
      <c r="L1594" s="33">
        <f t="shared" si="217"/>
        <v>0</v>
      </c>
      <c r="M1594" s="33">
        <f t="shared" si="217"/>
        <v>0</v>
      </c>
      <c r="N1594" s="33">
        <f t="shared" si="217"/>
        <v>0</v>
      </c>
      <c r="O1594" s="33">
        <f t="shared" si="217"/>
        <v>0</v>
      </c>
      <c r="P1594" s="33">
        <f t="shared" si="212"/>
        <v>6</v>
      </c>
      <c r="Q1594" s="48">
        <f t="shared" si="213"/>
        <v>7140</v>
      </c>
      <c r="R1594" s="53"/>
    </row>
    <row r="1595" spans="1:18" s="34" customFormat="1" ht="16.5" customHeight="1" x14ac:dyDescent="0.25">
      <c r="A1595" s="31" t="s">
        <v>500</v>
      </c>
      <c r="B1595" s="31">
        <v>640083</v>
      </c>
      <c r="C1595" s="33">
        <v>11305</v>
      </c>
      <c r="D1595" s="33">
        <v>5</v>
      </c>
      <c r="E1595" s="33">
        <f t="shared" si="217"/>
        <v>5</v>
      </c>
      <c r="F1595" s="33">
        <f t="shared" si="217"/>
        <v>5</v>
      </c>
      <c r="G1595" s="33">
        <f t="shared" si="217"/>
        <v>5</v>
      </c>
      <c r="H1595" s="33">
        <f t="shared" si="217"/>
        <v>5</v>
      </c>
      <c r="I1595" s="33">
        <f t="shared" si="217"/>
        <v>5</v>
      </c>
      <c r="J1595" s="33">
        <f t="shared" si="217"/>
        <v>5</v>
      </c>
      <c r="K1595" s="33">
        <f t="shared" si="217"/>
        <v>5</v>
      </c>
      <c r="L1595" s="33">
        <f t="shared" si="217"/>
        <v>5</v>
      </c>
      <c r="M1595" s="33">
        <f t="shared" si="217"/>
        <v>5</v>
      </c>
      <c r="N1595" s="33">
        <f t="shared" si="217"/>
        <v>5</v>
      </c>
      <c r="O1595" s="33">
        <f t="shared" si="217"/>
        <v>5</v>
      </c>
      <c r="P1595" s="33">
        <f t="shared" si="212"/>
        <v>60</v>
      </c>
      <c r="Q1595" s="48">
        <f t="shared" si="213"/>
        <v>678300</v>
      </c>
      <c r="R1595" s="53"/>
    </row>
    <row r="1596" spans="1:18" s="34" customFormat="1" ht="16.5" customHeight="1" x14ac:dyDescent="0.25">
      <c r="A1596" s="31" t="s">
        <v>500</v>
      </c>
      <c r="B1596" s="31">
        <v>641101</v>
      </c>
      <c r="C1596" s="33">
        <v>10115</v>
      </c>
      <c r="D1596" s="33">
        <v>4</v>
      </c>
      <c r="E1596" s="33">
        <f t="shared" si="217"/>
        <v>4</v>
      </c>
      <c r="F1596" s="33">
        <f t="shared" si="217"/>
        <v>4</v>
      </c>
      <c r="G1596" s="33">
        <f t="shared" si="217"/>
        <v>4</v>
      </c>
      <c r="H1596" s="33">
        <f t="shared" si="217"/>
        <v>4</v>
      </c>
      <c r="I1596" s="33">
        <f t="shared" si="217"/>
        <v>4</v>
      </c>
      <c r="J1596" s="33">
        <f t="shared" si="217"/>
        <v>4</v>
      </c>
      <c r="K1596" s="33">
        <f t="shared" si="217"/>
        <v>4</v>
      </c>
      <c r="L1596" s="33">
        <f t="shared" si="217"/>
        <v>4</v>
      </c>
      <c r="M1596" s="33">
        <f t="shared" si="217"/>
        <v>4</v>
      </c>
      <c r="N1596" s="33">
        <f t="shared" si="217"/>
        <v>4</v>
      </c>
      <c r="O1596" s="33">
        <f t="shared" si="217"/>
        <v>4</v>
      </c>
      <c r="P1596" s="33">
        <f t="shared" si="212"/>
        <v>48</v>
      </c>
      <c r="Q1596" s="48">
        <f t="shared" si="213"/>
        <v>485520</v>
      </c>
      <c r="R1596" s="53"/>
    </row>
    <row r="1597" spans="1:18" s="34" customFormat="1" ht="16.5" customHeight="1" x14ac:dyDescent="0.25">
      <c r="A1597" s="31" t="s">
        <v>500</v>
      </c>
      <c r="B1597" s="31">
        <v>900005</v>
      </c>
      <c r="C1597" s="33">
        <v>506</v>
      </c>
      <c r="D1597" s="33">
        <v>1</v>
      </c>
      <c r="E1597" s="33">
        <f t="shared" si="217"/>
        <v>1</v>
      </c>
      <c r="F1597" s="33">
        <f t="shared" si="217"/>
        <v>1</v>
      </c>
      <c r="G1597" s="33">
        <f t="shared" si="217"/>
        <v>1</v>
      </c>
      <c r="H1597" s="33">
        <f t="shared" si="217"/>
        <v>1</v>
      </c>
      <c r="I1597" s="33">
        <f t="shared" si="217"/>
        <v>1</v>
      </c>
      <c r="J1597" s="33">
        <v>0</v>
      </c>
      <c r="K1597" s="33">
        <f t="shared" si="217"/>
        <v>0</v>
      </c>
      <c r="L1597" s="33">
        <f t="shared" si="217"/>
        <v>0</v>
      </c>
      <c r="M1597" s="33">
        <f t="shared" si="217"/>
        <v>0</v>
      </c>
      <c r="N1597" s="33">
        <f t="shared" si="217"/>
        <v>0</v>
      </c>
      <c r="O1597" s="33">
        <f t="shared" si="217"/>
        <v>0</v>
      </c>
      <c r="P1597" s="33">
        <f t="shared" ref="P1597:P1637" si="218">SUM(D1597:O1597)</f>
        <v>6</v>
      </c>
      <c r="Q1597" s="48">
        <f t="shared" si="213"/>
        <v>3036</v>
      </c>
      <c r="R1597" s="53"/>
    </row>
    <row r="1598" spans="1:18" s="34" customFormat="1" ht="16.5" customHeight="1" x14ac:dyDescent="0.25">
      <c r="A1598" s="31" t="s">
        <v>500</v>
      </c>
      <c r="B1598" s="31">
        <v>900018</v>
      </c>
      <c r="C1598" s="33">
        <v>1903</v>
      </c>
      <c r="D1598" s="33">
        <v>1</v>
      </c>
      <c r="E1598" s="33">
        <f t="shared" si="217"/>
        <v>1</v>
      </c>
      <c r="F1598" s="33">
        <f t="shared" si="217"/>
        <v>1</v>
      </c>
      <c r="G1598" s="33">
        <f t="shared" si="217"/>
        <v>1</v>
      </c>
      <c r="H1598" s="33">
        <f t="shared" si="217"/>
        <v>1</v>
      </c>
      <c r="I1598" s="33">
        <f t="shared" si="217"/>
        <v>1</v>
      </c>
      <c r="J1598" s="33">
        <v>0</v>
      </c>
      <c r="K1598" s="33">
        <f t="shared" si="217"/>
        <v>0</v>
      </c>
      <c r="L1598" s="33">
        <f t="shared" si="217"/>
        <v>0</v>
      </c>
      <c r="M1598" s="33">
        <f t="shared" si="217"/>
        <v>0</v>
      </c>
      <c r="N1598" s="33">
        <f t="shared" si="217"/>
        <v>0</v>
      </c>
      <c r="O1598" s="33">
        <f t="shared" si="217"/>
        <v>0</v>
      </c>
      <c r="P1598" s="33">
        <f t="shared" si="218"/>
        <v>6</v>
      </c>
      <c r="Q1598" s="48">
        <f t="shared" si="213"/>
        <v>11418</v>
      </c>
      <c r="R1598" s="53"/>
    </row>
    <row r="1599" spans="1:18" s="34" customFormat="1" ht="16.5" customHeight="1" x14ac:dyDescent="0.25">
      <c r="A1599" s="31" t="s">
        <v>500</v>
      </c>
      <c r="B1599" s="31">
        <v>900057</v>
      </c>
      <c r="C1599" s="33">
        <v>326</v>
      </c>
      <c r="D1599" s="33">
        <v>3</v>
      </c>
      <c r="E1599" s="33">
        <f t="shared" si="217"/>
        <v>3</v>
      </c>
      <c r="F1599" s="33">
        <f t="shared" si="217"/>
        <v>3</v>
      </c>
      <c r="G1599" s="33">
        <f t="shared" si="217"/>
        <v>3</v>
      </c>
      <c r="H1599" s="33">
        <f t="shared" si="217"/>
        <v>3</v>
      </c>
      <c r="I1599" s="33">
        <f t="shared" si="217"/>
        <v>3</v>
      </c>
      <c r="J1599" s="33">
        <f t="shared" si="217"/>
        <v>3</v>
      </c>
      <c r="K1599" s="33">
        <f t="shared" si="217"/>
        <v>3</v>
      </c>
      <c r="L1599" s="33">
        <f t="shared" si="217"/>
        <v>3</v>
      </c>
      <c r="M1599" s="33">
        <f t="shared" si="217"/>
        <v>3</v>
      </c>
      <c r="N1599" s="33">
        <f t="shared" si="217"/>
        <v>3</v>
      </c>
      <c r="O1599" s="33">
        <f t="shared" si="217"/>
        <v>3</v>
      </c>
      <c r="P1599" s="33">
        <f t="shared" si="218"/>
        <v>36</v>
      </c>
      <c r="Q1599" s="48">
        <f t="shared" si="213"/>
        <v>11736</v>
      </c>
      <c r="R1599" s="53"/>
    </row>
    <row r="1600" spans="1:18" s="34" customFormat="1" ht="16.5" customHeight="1" x14ac:dyDescent="0.25">
      <c r="A1600" s="31" t="s">
        <v>500</v>
      </c>
      <c r="B1600" s="31">
        <v>900091</v>
      </c>
      <c r="C1600" s="33">
        <v>367</v>
      </c>
      <c r="D1600" s="33">
        <v>2</v>
      </c>
      <c r="E1600" s="33">
        <f t="shared" si="217"/>
        <v>2</v>
      </c>
      <c r="F1600" s="33">
        <f t="shared" si="217"/>
        <v>2</v>
      </c>
      <c r="G1600" s="33">
        <f t="shared" si="217"/>
        <v>2</v>
      </c>
      <c r="H1600" s="33">
        <f t="shared" si="217"/>
        <v>2</v>
      </c>
      <c r="I1600" s="33">
        <f t="shared" si="217"/>
        <v>2</v>
      </c>
      <c r="J1600" s="33">
        <f t="shared" si="217"/>
        <v>2</v>
      </c>
      <c r="K1600" s="33">
        <f t="shared" si="217"/>
        <v>2</v>
      </c>
      <c r="L1600" s="33">
        <f t="shared" si="217"/>
        <v>2</v>
      </c>
      <c r="M1600" s="33">
        <f t="shared" si="217"/>
        <v>2</v>
      </c>
      <c r="N1600" s="33">
        <f t="shared" si="217"/>
        <v>2</v>
      </c>
      <c r="O1600" s="33">
        <f t="shared" si="217"/>
        <v>2</v>
      </c>
      <c r="P1600" s="33">
        <f t="shared" si="218"/>
        <v>24</v>
      </c>
      <c r="Q1600" s="48">
        <f t="shared" si="213"/>
        <v>8808</v>
      </c>
      <c r="R1600" s="53"/>
    </row>
    <row r="1601" spans="1:18" s="34" customFormat="1" ht="16.5" customHeight="1" x14ac:dyDescent="0.25">
      <c r="A1601" s="31" t="s">
        <v>500</v>
      </c>
      <c r="B1601" s="31">
        <v>900147</v>
      </c>
      <c r="C1601" s="33">
        <v>331</v>
      </c>
      <c r="D1601" s="33">
        <v>2</v>
      </c>
      <c r="E1601" s="33">
        <f t="shared" si="217"/>
        <v>2</v>
      </c>
      <c r="F1601" s="33">
        <f t="shared" si="217"/>
        <v>2</v>
      </c>
      <c r="G1601" s="33">
        <f t="shared" si="217"/>
        <v>2</v>
      </c>
      <c r="H1601" s="33">
        <f t="shared" si="217"/>
        <v>2</v>
      </c>
      <c r="I1601" s="33">
        <f t="shared" si="217"/>
        <v>2</v>
      </c>
      <c r="J1601" s="33">
        <f t="shared" si="217"/>
        <v>2</v>
      </c>
      <c r="K1601" s="33">
        <f t="shared" si="217"/>
        <v>2</v>
      </c>
      <c r="L1601" s="33">
        <f t="shared" ref="F1601:O1609" si="219">K1601</f>
        <v>2</v>
      </c>
      <c r="M1601" s="33">
        <f t="shared" si="219"/>
        <v>2</v>
      </c>
      <c r="N1601" s="33">
        <f t="shared" si="219"/>
        <v>2</v>
      </c>
      <c r="O1601" s="33">
        <f t="shared" si="219"/>
        <v>2</v>
      </c>
      <c r="P1601" s="33">
        <f t="shared" si="218"/>
        <v>24</v>
      </c>
      <c r="Q1601" s="48">
        <f t="shared" ref="Q1601:Q1642" si="220">P1601*C1601</f>
        <v>7944</v>
      </c>
      <c r="R1601" s="53"/>
    </row>
    <row r="1602" spans="1:18" s="34" customFormat="1" ht="16.5" customHeight="1" x14ac:dyDescent="0.25">
      <c r="A1602" s="31" t="s">
        <v>500</v>
      </c>
      <c r="B1602" s="31">
        <v>900171</v>
      </c>
      <c r="C1602" s="33">
        <v>1254</v>
      </c>
      <c r="D1602" s="33">
        <v>2</v>
      </c>
      <c r="E1602" s="33">
        <f t="shared" ref="E1602:O1624" si="221">D1602</f>
        <v>2</v>
      </c>
      <c r="F1602" s="33">
        <f t="shared" si="219"/>
        <v>2</v>
      </c>
      <c r="G1602" s="33">
        <f t="shared" si="219"/>
        <v>2</v>
      </c>
      <c r="H1602" s="33">
        <f t="shared" si="219"/>
        <v>2</v>
      </c>
      <c r="I1602" s="33">
        <f t="shared" si="219"/>
        <v>2</v>
      </c>
      <c r="J1602" s="33">
        <f t="shared" si="219"/>
        <v>2</v>
      </c>
      <c r="K1602" s="33">
        <f t="shared" si="219"/>
        <v>2</v>
      </c>
      <c r="L1602" s="33">
        <f t="shared" si="219"/>
        <v>2</v>
      </c>
      <c r="M1602" s="33">
        <f t="shared" si="219"/>
        <v>2</v>
      </c>
      <c r="N1602" s="33">
        <f t="shared" si="219"/>
        <v>2</v>
      </c>
      <c r="O1602" s="33">
        <f t="shared" si="219"/>
        <v>2</v>
      </c>
      <c r="P1602" s="33">
        <f t="shared" si="218"/>
        <v>24</v>
      </c>
      <c r="Q1602" s="48">
        <f t="shared" si="220"/>
        <v>30096</v>
      </c>
      <c r="R1602" s="53"/>
    </row>
    <row r="1603" spans="1:18" s="34" customFormat="1" ht="16.5" customHeight="1" x14ac:dyDescent="0.25">
      <c r="A1603" s="31" t="s">
        <v>500</v>
      </c>
      <c r="B1603" s="31">
        <v>900198</v>
      </c>
      <c r="C1603" s="33">
        <v>139</v>
      </c>
      <c r="D1603" s="33">
        <v>1</v>
      </c>
      <c r="E1603" s="33">
        <f t="shared" si="221"/>
        <v>1</v>
      </c>
      <c r="F1603" s="33">
        <f t="shared" si="219"/>
        <v>1</v>
      </c>
      <c r="G1603" s="33">
        <f t="shared" si="219"/>
        <v>1</v>
      </c>
      <c r="H1603" s="33">
        <f t="shared" si="219"/>
        <v>1</v>
      </c>
      <c r="I1603" s="33">
        <f t="shared" si="219"/>
        <v>1</v>
      </c>
      <c r="J1603" s="33">
        <f t="shared" si="219"/>
        <v>1</v>
      </c>
      <c r="K1603" s="33">
        <f t="shared" si="219"/>
        <v>1</v>
      </c>
      <c r="L1603" s="33">
        <f t="shared" si="219"/>
        <v>1</v>
      </c>
      <c r="M1603" s="33">
        <f t="shared" si="219"/>
        <v>1</v>
      </c>
      <c r="N1603" s="33">
        <f t="shared" si="219"/>
        <v>1</v>
      </c>
      <c r="O1603" s="33">
        <f t="shared" si="219"/>
        <v>1</v>
      </c>
      <c r="P1603" s="33">
        <f t="shared" si="218"/>
        <v>12</v>
      </c>
      <c r="Q1603" s="48">
        <f t="shared" si="220"/>
        <v>1668</v>
      </c>
      <c r="R1603" s="53"/>
    </row>
    <row r="1604" spans="1:18" s="34" customFormat="1" ht="16.5" customHeight="1" x14ac:dyDescent="0.25">
      <c r="A1604" s="31" t="s">
        <v>500</v>
      </c>
      <c r="B1604" s="31">
        <v>900298</v>
      </c>
      <c r="C1604" s="33">
        <v>96</v>
      </c>
      <c r="D1604" s="33">
        <v>0</v>
      </c>
      <c r="E1604" s="33">
        <f t="shared" si="221"/>
        <v>0</v>
      </c>
      <c r="F1604" s="33">
        <f t="shared" si="219"/>
        <v>0</v>
      </c>
      <c r="G1604" s="33">
        <f t="shared" si="219"/>
        <v>0</v>
      </c>
      <c r="H1604" s="33">
        <f t="shared" si="219"/>
        <v>0</v>
      </c>
      <c r="I1604" s="33">
        <f t="shared" si="219"/>
        <v>0</v>
      </c>
      <c r="J1604" s="33">
        <f t="shared" si="219"/>
        <v>0</v>
      </c>
      <c r="K1604" s="33">
        <f t="shared" si="219"/>
        <v>0</v>
      </c>
      <c r="L1604" s="33">
        <f t="shared" si="219"/>
        <v>0</v>
      </c>
      <c r="M1604" s="33">
        <f t="shared" si="219"/>
        <v>0</v>
      </c>
      <c r="N1604" s="33">
        <v>1</v>
      </c>
      <c r="O1604" s="33">
        <f t="shared" si="219"/>
        <v>1</v>
      </c>
      <c r="P1604" s="33">
        <f t="shared" si="218"/>
        <v>2</v>
      </c>
      <c r="Q1604" s="48">
        <f t="shared" si="220"/>
        <v>192</v>
      </c>
      <c r="R1604" s="53"/>
    </row>
    <row r="1605" spans="1:18" s="34" customFormat="1" ht="16.5" customHeight="1" x14ac:dyDescent="0.25">
      <c r="A1605" s="31" t="s">
        <v>500</v>
      </c>
      <c r="B1605" s="31">
        <v>900314</v>
      </c>
      <c r="C1605" s="33">
        <v>174</v>
      </c>
      <c r="D1605" s="33">
        <v>1</v>
      </c>
      <c r="E1605" s="33">
        <f t="shared" si="221"/>
        <v>1</v>
      </c>
      <c r="F1605" s="33">
        <f t="shared" si="219"/>
        <v>1</v>
      </c>
      <c r="G1605" s="33">
        <f t="shared" si="219"/>
        <v>1</v>
      </c>
      <c r="H1605" s="33">
        <f t="shared" si="219"/>
        <v>1</v>
      </c>
      <c r="I1605" s="33">
        <f t="shared" si="219"/>
        <v>1</v>
      </c>
      <c r="J1605" s="33">
        <f t="shared" si="219"/>
        <v>1</v>
      </c>
      <c r="K1605" s="33">
        <f t="shared" si="219"/>
        <v>1</v>
      </c>
      <c r="L1605" s="33">
        <f t="shared" si="219"/>
        <v>1</v>
      </c>
      <c r="M1605" s="33">
        <f t="shared" si="219"/>
        <v>1</v>
      </c>
      <c r="N1605" s="33">
        <f t="shared" si="219"/>
        <v>1</v>
      </c>
      <c r="O1605" s="33">
        <f t="shared" si="219"/>
        <v>1</v>
      </c>
      <c r="P1605" s="33">
        <f t="shared" si="218"/>
        <v>12</v>
      </c>
      <c r="Q1605" s="48">
        <f t="shared" si="220"/>
        <v>2088</v>
      </c>
      <c r="R1605" s="53"/>
    </row>
    <row r="1606" spans="1:18" s="34" customFormat="1" ht="16.5" customHeight="1" x14ac:dyDescent="0.25">
      <c r="A1606" s="31" t="s">
        <v>500</v>
      </c>
      <c r="B1606" s="31">
        <v>900315</v>
      </c>
      <c r="C1606" s="33">
        <v>86</v>
      </c>
      <c r="D1606" s="33">
        <v>3</v>
      </c>
      <c r="E1606" s="33">
        <f t="shared" si="221"/>
        <v>3</v>
      </c>
      <c r="F1606" s="33">
        <f t="shared" si="219"/>
        <v>3</v>
      </c>
      <c r="G1606" s="33">
        <f t="shared" si="219"/>
        <v>3</v>
      </c>
      <c r="H1606" s="33">
        <f t="shared" si="219"/>
        <v>3</v>
      </c>
      <c r="I1606" s="33">
        <f t="shared" si="219"/>
        <v>3</v>
      </c>
      <c r="J1606" s="33">
        <f t="shared" si="219"/>
        <v>3</v>
      </c>
      <c r="K1606" s="33">
        <f t="shared" si="219"/>
        <v>3</v>
      </c>
      <c r="L1606" s="33">
        <f t="shared" si="219"/>
        <v>3</v>
      </c>
      <c r="M1606" s="33">
        <f t="shared" si="219"/>
        <v>3</v>
      </c>
      <c r="N1606" s="33">
        <f t="shared" si="219"/>
        <v>3</v>
      </c>
      <c r="O1606" s="33">
        <f t="shared" si="219"/>
        <v>3</v>
      </c>
      <c r="P1606" s="33">
        <f t="shared" si="218"/>
        <v>36</v>
      </c>
      <c r="Q1606" s="48">
        <f t="shared" si="220"/>
        <v>3096</v>
      </c>
      <c r="R1606" s="53"/>
    </row>
    <row r="1607" spans="1:18" s="34" customFormat="1" ht="16.5" customHeight="1" x14ac:dyDescent="0.25">
      <c r="A1607" s="31" t="s">
        <v>500</v>
      </c>
      <c r="B1607" s="31">
        <v>900316</v>
      </c>
      <c r="C1607" s="33">
        <v>208</v>
      </c>
      <c r="D1607" s="33">
        <v>3</v>
      </c>
      <c r="E1607" s="33">
        <f t="shared" si="221"/>
        <v>3</v>
      </c>
      <c r="F1607" s="33">
        <f t="shared" si="219"/>
        <v>3</v>
      </c>
      <c r="G1607" s="33">
        <f t="shared" si="219"/>
        <v>3</v>
      </c>
      <c r="H1607" s="33">
        <f t="shared" si="219"/>
        <v>3</v>
      </c>
      <c r="I1607" s="33">
        <f t="shared" si="219"/>
        <v>3</v>
      </c>
      <c r="J1607" s="33">
        <f t="shared" si="219"/>
        <v>3</v>
      </c>
      <c r="K1607" s="33">
        <f t="shared" si="219"/>
        <v>3</v>
      </c>
      <c r="L1607" s="33">
        <f t="shared" si="219"/>
        <v>3</v>
      </c>
      <c r="M1607" s="33">
        <f t="shared" si="219"/>
        <v>3</v>
      </c>
      <c r="N1607" s="33">
        <f t="shared" si="219"/>
        <v>3</v>
      </c>
      <c r="O1607" s="33">
        <f t="shared" si="219"/>
        <v>3</v>
      </c>
      <c r="P1607" s="33">
        <f t="shared" si="218"/>
        <v>36</v>
      </c>
      <c r="Q1607" s="48">
        <f t="shared" si="220"/>
        <v>7488</v>
      </c>
      <c r="R1607" s="53"/>
    </row>
    <row r="1608" spans="1:18" s="34" customFormat="1" ht="16.5" customHeight="1" x14ac:dyDescent="0.25">
      <c r="A1608" s="31" t="s">
        <v>500</v>
      </c>
      <c r="B1608" s="31">
        <v>900317</v>
      </c>
      <c r="C1608" s="33">
        <v>167</v>
      </c>
      <c r="D1608" s="33">
        <v>3</v>
      </c>
      <c r="E1608" s="33">
        <f t="shared" si="221"/>
        <v>3</v>
      </c>
      <c r="F1608" s="33">
        <f t="shared" si="219"/>
        <v>3</v>
      </c>
      <c r="G1608" s="33">
        <f t="shared" si="219"/>
        <v>3</v>
      </c>
      <c r="H1608" s="33">
        <f t="shared" si="219"/>
        <v>3</v>
      </c>
      <c r="I1608" s="33">
        <f t="shared" si="219"/>
        <v>3</v>
      </c>
      <c r="J1608" s="33">
        <f t="shared" si="219"/>
        <v>3</v>
      </c>
      <c r="K1608" s="33">
        <f t="shared" si="219"/>
        <v>3</v>
      </c>
      <c r="L1608" s="33">
        <f t="shared" si="219"/>
        <v>3</v>
      </c>
      <c r="M1608" s="33">
        <f t="shared" si="219"/>
        <v>3</v>
      </c>
      <c r="N1608" s="33">
        <f t="shared" si="219"/>
        <v>3</v>
      </c>
      <c r="O1608" s="33">
        <f t="shared" si="219"/>
        <v>3</v>
      </c>
      <c r="P1608" s="33">
        <f t="shared" si="218"/>
        <v>36</v>
      </c>
      <c r="Q1608" s="48">
        <f t="shared" si="220"/>
        <v>6012</v>
      </c>
      <c r="R1608" s="53"/>
    </row>
    <row r="1609" spans="1:18" s="34" customFormat="1" ht="16.5" customHeight="1" x14ac:dyDescent="0.25">
      <c r="A1609" s="31" t="s">
        <v>500</v>
      </c>
      <c r="B1609" s="31">
        <v>900521</v>
      </c>
      <c r="C1609" s="33">
        <v>4153</v>
      </c>
      <c r="D1609" s="33">
        <v>1</v>
      </c>
      <c r="E1609" s="33">
        <f t="shared" si="221"/>
        <v>1</v>
      </c>
      <c r="F1609" s="33">
        <f t="shared" si="219"/>
        <v>1</v>
      </c>
      <c r="G1609" s="33">
        <f t="shared" si="219"/>
        <v>1</v>
      </c>
      <c r="H1609" s="33">
        <f t="shared" si="219"/>
        <v>1</v>
      </c>
      <c r="I1609" s="33">
        <f t="shared" si="219"/>
        <v>1</v>
      </c>
      <c r="J1609" s="33">
        <f t="shared" si="219"/>
        <v>1</v>
      </c>
      <c r="K1609" s="33">
        <f t="shared" si="219"/>
        <v>1</v>
      </c>
      <c r="L1609" s="33">
        <f t="shared" si="219"/>
        <v>1</v>
      </c>
      <c r="M1609" s="33">
        <f t="shared" si="219"/>
        <v>1</v>
      </c>
      <c r="N1609" s="33">
        <f t="shared" si="219"/>
        <v>1</v>
      </c>
      <c r="O1609" s="33">
        <f t="shared" si="219"/>
        <v>1</v>
      </c>
      <c r="P1609" s="33">
        <f t="shared" si="218"/>
        <v>12</v>
      </c>
      <c r="Q1609" s="48">
        <f t="shared" si="220"/>
        <v>49836</v>
      </c>
      <c r="R1609" s="53"/>
    </row>
    <row r="1610" spans="1:18" s="34" customFormat="1" ht="16.5" customHeight="1" x14ac:dyDescent="0.25">
      <c r="A1610" s="31" t="s">
        <v>500</v>
      </c>
      <c r="B1610" s="31">
        <v>900526</v>
      </c>
      <c r="C1610" s="33">
        <v>5010</v>
      </c>
      <c r="D1610" s="33">
        <v>1</v>
      </c>
      <c r="E1610" s="33">
        <f t="shared" si="221"/>
        <v>1</v>
      </c>
      <c r="F1610" s="33">
        <f t="shared" si="221"/>
        <v>1</v>
      </c>
      <c r="G1610" s="33">
        <f t="shared" si="221"/>
        <v>1</v>
      </c>
      <c r="H1610" s="33">
        <f t="shared" si="221"/>
        <v>1</v>
      </c>
      <c r="I1610" s="33">
        <f t="shared" si="221"/>
        <v>1</v>
      </c>
      <c r="J1610" s="33">
        <f t="shared" si="221"/>
        <v>1</v>
      </c>
      <c r="K1610" s="33">
        <f t="shared" si="221"/>
        <v>1</v>
      </c>
      <c r="L1610" s="33">
        <f t="shared" si="221"/>
        <v>1</v>
      </c>
      <c r="M1610" s="33">
        <f t="shared" si="221"/>
        <v>1</v>
      </c>
      <c r="N1610" s="33">
        <f t="shared" si="221"/>
        <v>1</v>
      </c>
      <c r="O1610" s="33">
        <f t="shared" si="221"/>
        <v>1</v>
      </c>
      <c r="P1610" s="33">
        <f t="shared" si="218"/>
        <v>12</v>
      </c>
      <c r="Q1610" s="48">
        <f t="shared" si="220"/>
        <v>60120</v>
      </c>
      <c r="R1610" s="53"/>
    </row>
    <row r="1611" spans="1:18" s="34" customFormat="1" ht="16.5" customHeight="1" x14ac:dyDescent="0.25">
      <c r="A1611" s="31" t="s">
        <v>500</v>
      </c>
      <c r="B1611" s="31">
        <v>900645</v>
      </c>
      <c r="C1611" s="33">
        <v>186</v>
      </c>
      <c r="D1611" s="33">
        <v>2</v>
      </c>
      <c r="E1611" s="33">
        <f t="shared" si="221"/>
        <v>2</v>
      </c>
      <c r="F1611" s="33">
        <f t="shared" si="221"/>
        <v>2</v>
      </c>
      <c r="G1611" s="33">
        <f t="shared" si="221"/>
        <v>2</v>
      </c>
      <c r="H1611" s="33">
        <f t="shared" si="221"/>
        <v>2</v>
      </c>
      <c r="I1611" s="33">
        <f t="shared" si="221"/>
        <v>2</v>
      </c>
      <c r="J1611" s="33">
        <f t="shared" si="221"/>
        <v>2</v>
      </c>
      <c r="K1611" s="33">
        <f t="shared" si="221"/>
        <v>2</v>
      </c>
      <c r="L1611" s="33">
        <f t="shared" si="221"/>
        <v>2</v>
      </c>
      <c r="M1611" s="33">
        <f t="shared" si="221"/>
        <v>2</v>
      </c>
      <c r="N1611" s="33">
        <f t="shared" si="221"/>
        <v>2</v>
      </c>
      <c r="O1611" s="33">
        <f t="shared" si="221"/>
        <v>2</v>
      </c>
      <c r="P1611" s="33">
        <f t="shared" si="218"/>
        <v>24</v>
      </c>
      <c r="Q1611" s="48">
        <f t="shared" si="220"/>
        <v>4464</v>
      </c>
      <c r="R1611" s="53"/>
    </row>
    <row r="1612" spans="1:18" s="34" customFormat="1" ht="16.5" customHeight="1" x14ac:dyDescent="0.25">
      <c r="A1612" s="31" t="s">
        <v>500</v>
      </c>
      <c r="B1612" s="31">
        <v>900699</v>
      </c>
      <c r="C1612" s="33">
        <v>133</v>
      </c>
      <c r="D1612" s="33">
        <v>1</v>
      </c>
      <c r="E1612" s="33">
        <f t="shared" si="221"/>
        <v>1</v>
      </c>
      <c r="F1612" s="33">
        <f t="shared" si="221"/>
        <v>1</v>
      </c>
      <c r="G1612" s="33">
        <f t="shared" si="221"/>
        <v>1</v>
      </c>
      <c r="H1612" s="33">
        <f t="shared" si="221"/>
        <v>1</v>
      </c>
      <c r="I1612" s="33">
        <f t="shared" si="221"/>
        <v>1</v>
      </c>
      <c r="J1612" s="33">
        <f t="shared" si="221"/>
        <v>1</v>
      </c>
      <c r="K1612" s="33">
        <f t="shared" si="221"/>
        <v>1</v>
      </c>
      <c r="L1612" s="33">
        <f t="shared" si="221"/>
        <v>1</v>
      </c>
      <c r="M1612" s="33">
        <f t="shared" si="221"/>
        <v>1</v>
      </c>
      <c r="N1612" s="33">
        <f t="shared" si="221"/>
        <v>1</v>
      </c>
      <c r="O1612" s="33">
        <f t="shared" si="221"/>
        <v>1</v>
      </c>
      <c r="P1612" s="33">
        <f t="shared" si="218"/>
        <v>12</v>
      </c>
      <c r="Q1612" s="48">
        <f t="shared" si="220"/>
        <v>1596</v>
      </c>
      <c r="R1612" s="53"/>
    </row>
    <row r="1613" spans="1:18" s="34" customFormat="1" ht="16.5" customHeight="1" x14ac:dyDescent="0.25">
      <c r="A1613" s="31" t="s">
        <v>500</v>
      </c>
      <c r="B1613" s="31">
        <v>900708</v>
      </c>
      <c r="C1613" s="33">
        <v>54</v>
      </c>
      <c r="D1613" s="33">
        <v>13</v>
      </c>
      <c r="E1613" s="33">
        <f t="shared" si="221"/>
        <v>13</v>
      </c>
      <c r="F1613" s="33">
        <f t="shared" si="221"/>
        <v>13</v>
      </c>
      <c r="G1613" s="33">
        <f t="shared" si="221"/>
        <v>13</v>
      </c>
      <c r="H1613" s="33">
        <f t="shared" si="221"/>
        <v>13</v>
      </c>
      <c r="I1613" s="33">
        <f t="shared" si="221"/>
        <v>13</v>
      </c>
      <c r="J1613" s="33">
        <f t="shared" si="221"/>
        <v>13</v>
      </c>
      <c r="K1613" s="33">
        <f t="shared" si="221"/>
        <v>13</v>
      </c>
      <c r="L1613" s="33">
        <f t="shared" si="221"/>
        <v>13</v>
      </c>
      <c r="M1613" s="33">
        <f t="shared" si="221"/>
        <v>13</v>
      </c>
      <c r="N1613" s="33">
        <f t="shared" si="221"/>
        <v>13</v>
      </c>
      <c r="O1613" s="33">
        <f t="shared" si="221"/>
        <v>13</v>
      </c>
      <c r="P1613" s="33">
        <f t="shared" si="218"/>
        <v>156</v>
      </c>
      <c r="Q1613" s="48">
        <f t="shared" si="220"/>
        <v>8424</v>
      </c>
      <c r="R1613" s="53"/>
    </row>
    <row r="1614" spans="1:18" ht="16.5" customHeight="1" x14ac:dyDescent="0.25">
      <c r="A1614" s="3" t="s">
        <v>545</v>
      </c>
      <c r="B1614" s="3">
        <v>1010025</v>
      </c>
      <c r="C1614" s="37">
        <v>11305</v>
      </c>
      <c r="D1614" s="37">
        <v>0</v>
      </c>
      <c r="E1614" s="37">
        <f t="shared" si="221"/>
        <v>0</v>
      </c>
      <c r="F1614" s="37">
        <f t="shared" si="221"/>
        <v>0</v>
      </c>
      <c r="G1614" s="37">
        <f t="shared" si="221"/>
        <v>0</v>
      </c>
      <c r="H1614" s="37">
        <f t="shared" si="221"/>
        <v>0</v>
      </c>
      <c r="I1614" s="37">
        <f t="shared" si="221"/>
        <v>0</v>
      </c>
      <c r="J1614" s="37">
        <f t="shared" si="221"/>
        <v>0</v>
      </c>
      <c r="K1614" s="37">
        <f t="shared" si="221"/>
        <v>0</v>
      </c>
      <c r="L1614" s="37">
        <f t="shared" si="221"/>
        <v>0</v>
      </c>
      <c r="M1614" s="37">
        <f t="shared" si="221"/>
        <v>0</v>
      </c>
      <c r="N1614" s="37">
        <v>1</v>
      </c>
      <c r="O1614" s="37">
        <f t="shared" si="221"/>
        <v>1</v>
      </c>
      <c r="P1614" s="37">
        <f t="shared" si="218"/>
        <v>2</v>
      </c>
      <c r="Q1614" s="49">
        <f t="shared" si="220"/>
        <v>22610</v>
      </c>
      <c r="R1614" s="52">
        <f>SUM(Q1614:Q1668)</f>
        <v>8165931</v>
      </c>
    </row>
    <row r="1615" spans="1:18" ht="16.5" customHeight="1" x14ac:dyDescent="0.25">
      <c r="A1615" s="3" t="s">
        <v>545</v>
      </c>
      <c r="B1615" s="3">
        <v>1210011</v>
      </c>
      <c r="C1615" s="37">
        <v>2083</v>
      </c>
      <c r="D1615" s="37">
        <v>2</v>
      </c>
      <c r="E1615" s="37">
        <f t="shared" si="221"/>
        <v>2</v>
      </c>
      <c r="F1615" s="37">
        <f t="shared" si="221"/>
        <v>2</v>
      </c>
      <c r="G1615" s="37">
        <f t="shared" si="221"/>
        <v>2</v>
      </c>
      <c r="H1615" s="37">
        <f t="shared" si="221"/>
        <v>2</v>
      </c>
      <c r="I1615" s="37">
        <f t="shared" si="221"/>
        <v>2</v>
      </c>
      <c r="J1615" s="37">
        <f t="shared" si="221"/>
        <v>2</v>
      </c>
      <c r="K1615" s="37">
        <f t="shared" si="221"/>
        <v>2</v>
      </c>
      <c r="L1615" s="37">
        <f t="shared" si="221"/>
        <v>2</v>
      </c>
      <c r="M1615" s="37">
        <f t="shared" si="221"/>
        <v>2</v>
      </c>
      <c r="N1615" s="37">
        <f t="shared" si="221"/>
        <v>2</v>
      </c>
      <c r="O1615" s="37">
        <f t="shared" si="221"/>
        <v>2</v>
      </c>
      <c r="P1615" s="37">
        <f t="shared" si="218"/>
        <v>24</v>
      </c>
      <c r="Q1615" s="49">
        <f t="shared" si="220"/>
        <v>49992</v>
      </c>
      <c r="R1615" s="52"/>
    </row>
    <row r="1616" spans="1:18" ht="16.5" customHeight="1" x14ac:dyDescent="0.25">
      <c r="A1616" s="3" t="s">
        <v>545</v>
      </c>
      <c r="B1616" s="3">
        <v>1210030</v>
      </c>
      <c r="C1616" s="37">
        <v>2475</v>
      </c>
      <c r="D1616" s="37">
        <v>1</v>
      </c>
      <c r="E1616" s="37">
        <f t="shared" si="221"/>
        <v>1</v>
      </c>
      <c r="F1616" s="37">
        <f t="shared" si="221"/>
        <v>1</v>
      </c>
      <c r="G1616" s="37">
        <f t="shared" si="221"/>
        <v>1</v>
      </c>
      <c r="H1616" s="37">
        <f t="shared" si="221"/>
        <v>1</v>
      </c>
      <c r="I1616" s="37">
        <f t="shared" si="221"/>
        <v>1</v>
      </c>
      <c r="J1616" s="37">
        <v>0</v>
      </c>
      <c r="K1616" s="37">
        <f t="shared" si="221"/>
        <v>0</v>
      </c>
      <c r="L1616" s="37">
        <f t="shared" si="221"/>
        <v>0</v>
      </c>
      <c r="M1616" s="37">
        <f t="shared" si="221"/>
        <v>0</v>
      </c>
      <c r="N1616" s="37">
        <f t="shared" si="221"/>
        <v>0</v>
      </c>
      <c r="O1616" s="37">
        <f t="shared" si="221"/>
        <v>0</v>
      </c>
      <c r="P1616" s="37">
        <f t="shared" si="218"/>
        <v>6</v>
      </c>
      <c r="Q1616" s="49">
        <f t="shared" si="220"/>
        <v>14850</v>
      </c>
      <c r="R1616" s="52"/>
    </row>
    <row r="1617" spans="1:18" ht="16.5" customHeight="1" x14ac:dyDescent="0.25">
      <c r="A1617" s="3" t="s">
        <v>545</v>
      </c>
      <c r="B1617" s="3">
        <v>1210033</v>
      </c>
      <c r="C1617" s="37">
        <v>1547</v>
      </c>
      <c r="D1617" s="37">
        <v>1</v>
      </c>
      <c r="E1617" s="37">
        <f t="shared" si="221"/>
        <v>1</v>
      </c>
      <c r="F1617" s="37">
        <f t="shared" si="221"/>
        <v>1</v>
      </c>
      <c r="G1617" s="37">
        <f t="shared" si="221"/>
        <v>1</v>
      </c>
      <c r="H1617" s="37">
        <f t="shared" si="221"/>
        <v>1</v>
      </c>
      <c r="I1617" s="37">
        <f t="shared" si="221"/>
        <v>1</v>
      </c>
      <c r="J1617" s="37">
        <v>0</v>
      </c>
      <c r="K1617" s="37">
        <f t="shared" si="221"/>
        <v>0</v>
      </c>
      <c r="L1617" s="37">
        <f t="shared" si="221"/>
        <v>0</v>
      </c>
      <c r="M1617" s="37">
        <f t="shared" si="221"/>
        <v>0</v>
      </c>
      <c r="N1617" s="37">
        <f t="shared" si="221"/>
        <v>0</v>
      </c>
      <c r="O1617" s="37">
        <f t="shared" si="221"/>
        <v>0</v>
      </c>
      <c r="P1617" s="37">
        <f t="shared" si="218"/>
        <v>6</v>
      </c>
      <c r="Q1617" s="49">
        <f t="shared" si="220"/>
        <v>9282</v>
      </c>
      <c r="R1617" s="52"/>
    </row>
    <row r="1618" spans="1:18" ht="16.5" customHeight="1" x14ac:dyDescent="0.25">
      <c r="A1618" s="3" t="s">
        <v>545</v>
      </c>
      <c r="B1618" s="3">
        <v>1210045</v>
      </c>
      <c r="C1618" s="37">
        <v>1607</v>
      </c>
      <c r="D1618" s="37">
        <v>1</v>
      </c>
      <c r="E1618" s="37">
        <f t="shared" si="221"/>
        <v>1</v>
      </c>
      <c r="F1618" s="37">
        <f t="shared" si="221"/>
        <v>1</v>
      </c>
      <c r="G1618" s="37">
        <f t="shared" si="221"/>
        <v>1</v>
      </c>
      <c r="H1618" s="37">
        <f t="shared" si="221"/>
        <v>1</v>
      </c>
      <c r="I1618" s="37">
        <f t="shared" si="221"/>
        <v>1</v>
      </c>
      <c r="J1618" s="37">
        <f t="shared" si="221"/>
        <v>1</v>
      </c>
      <c r="K1618" s="37">
        <f t="shared" si="221"/>
        <v>1</v>
      </c>
      <c r="L1618" s="37">
        <f t="shared" si="221"/>
        <v>1</v>
      </c>
      <c r="M1618" s="37">
        <f t="shared" si="221"/>
        <v>1</v>
      </c>
      <c r="N1618" s="37">
        <f t="shared" si="221"/>
        <v>1</v>
      </c>
      <c r="O1618" s="37">
        <f t="shared" si="221"/>
        <v>1</v>
      </c>
      <c r="P1618" s="37">
        <f t="shared" si="218"/>
        <v>12</v>
      </c>
      <c r="Q1618" s="49">
        <f t="shared" si="220"/>
        <v>19284</v>
      </c>
      <c r="R1618" s="52"/>
    </row>
    <row r="1619" spans="1:18" ht="16.5" customHeight="1" x14ac:dyDescent="0.25">
      <c r="A1619" s="3" t="s">
        <v>545</v>
      </c>
      <c r="B1619" s="3">
        <v>1210108</v>
      </c>
      <c r="C1619" s="37">
        <v>1488</v>
      </c>
      <c r="D1619" s="37">
        <v>1</v>
      </c>
      <c r="E1619" s="37">
        <f t="shared" si="221"/>
        <v>1</v>
      </c>
      <c r="F1619" s="37">
        <f t="shared" si="221"/>
        <v>1</v>
      </c>
      <c r="G1619" s="37">
        <f t="shared" si="221"/>
        <v>1</v>
      </c>
      <c r="H1619" s="37">
        <f t="shared" si="221"/>
        <v>1</v>
      </c>
      <c r="I1619" s="37">
        <f t="shared" si="221"/>
        <v>1</v>
      </c>
      <c r="J1619" s="37">
        <f t="shared" si="221"/>
        <v>1</v>
      </c>
      <c r="K1619" s="37">
        <f t="shared" si="221"/>
        <v>1</v>
      </c>
      <c r="L1619" s="37">
        <f t="shared" si="221"/>
        <v>1</v>
      </c>
      <c r="M1619" s="37">
        <f t="shared" si="221"/>
        <v>1</v>
      </c>
      <c r="N1619" s="37">
        <f t="shared" si="221"/>
        <v>1</v>
      </c>
      <c r="O1619" s="37">
        <f t="shared" si="221"/>
        <v>1</v>
      </c>
      <c r="P1619" s="37">
        <f t="shared" si="218"/>
        <v>12</v>
      </c>
      <c r="Q1619" s="49">
        <f t="shared" si="220"/>
        <v>17856</v>
      </c>
      <c r="R1619" s="52"/>
    </row>
    <row r="1620" spans="1:18" ht="16.5" customHeight="1" x14ac:dyDescent="0.25">
      <c r="A1620" s="3" t="s">
        <v>545</v>
      </c>
      <c r="B1620" s="3">
        <v>1220055</v>
      </c>
      <c r="C1620" s="37">
        <v>232</v>
      </c>
      <c r="D1620" s="37">
        <v>11</v>
      </c>
      <c r="E1620" s="37">
        <f t="shared" si="221"/>
        <v>11</v>
      </c>
      <c r="F1620" s="37">
        <f t="shared" si="221"/>
        <v>11</v>
      </c>
      <c r="G1620" s="37">
        <f t="shared" si="221"/>
        <v>11</v>
      </c>
      <c r="H1620" s="37">
        <f t="shared" si="221"/>
        <v>11</v>
      </c>
      <c r="I1620" s="37">
        <f t="shared" si="221"/>
        <v>11</v>
      </c>
      <c r="J1620" s="37">
        <f t="shared" si="221"/>
        <v>11</v>
      </c>
      <c r="K1620" s="37">
        <f t="shared" si="221"/>
        <v>11</v>
      </c>
      <c r="L1620" s="37">
        <f t="shared" si="221"/>
        <v>11</v>
      </c>
      <c r="M1620" s="37">
        <f t="shared" si="221"/>
        <v>11</v>
      </c>
      <c r="N1620" s="37">
        <f t="shared" si="221"/>
        <v>11</v>
      </c>
      <c r="O1620" s="37">
        <f t="shared" si="221"/>
        <v>11</v>
      </c>
      <c r="P1620" s="37">
        <f t="shared" si="218"/>
        <v>132</v>
      </c>
      <c r="Q1620" s="49">
        <f t="shared" si="220"/>
        <v>30624</v>
      </c>
      <c r="R1620" s="52"/>
    </row>
    <row r="1621" spans="1:18" ht="16.5" customHeight="1" x14ac:dyDescent="0.25">
      <c r="A1621" s="3" t="s">
        <v>545</v>
      </c>
      <c r="B1621" s="3">
        <v>1220056</v>
      </c>
      <c r="C1621" s="37">
        <v>60</v>
      </c>
      <c r="D1621" s="37">
        <v>11</v>
      </c>
      <c r="E1621" s="37">
        <f t="shared" si="221"/>
        <v>11</v>
      </c>
      <c r="F1621" s="37">
        <f t="shared" si="221"/>
        <v>11</v>
      </c>
      <c r="G1621" s="37">
        <f t="shared" si="221"/>
        <v>11</v>
      </c>
      <c r="H1621" s="37">
        <f t="shared" si="221"/>
        <v>11</v>
      </c>
      <c r="I1621" s="37">
        <f t="shared" si="221"/>
        <v>11</v>
      </c>
      <c r="J1621" s="37">
        <f t="shared" si="221"/>
        <v>11</v>
      </c>
      <c r="K1621" s="37">
        <f t="shared" si="221"/>
        <v>11</v>
      </c>
      <c r="L1621" s="37">
        <f t="shared" si="221"/>
        <v>11</v>
      </c>
      <c r="M1621" s="37">
        <f t="shared" si="221"/>
        <v>11</v>
      </c>
      <c r="N1621" s="37">
        <f t="shared" si="221"/>
        <v>11</v>
      </c>
      <c r="O1621" s="37">
        <f t="shared" si="221"/>
        <v>11</v>
      </c>
      <c r="P1621" s="37">
        <f t="shared" si="218"/>
        <v>132</v>
      </c>
      <c r="Q1621" s="49">
        <f t="shared" si="220"/>
        <v>7920</v>
      </c>
      <c r="R1621" s="52"/>
    </row>
    <row r="1622" spans="1:18" ht="16.5" customHeight="1" x14ac:dyDescent="0.25">
      <c r="A1622" s="3" t="s">
        <v>545</v>
      </c>
      <c r="B1622" s="3">
        <v>1220057</v>
      </c>
      <c r="C1622" s="37">
        <v>1321</v>
      </c>
      <c r="D1622" s="37">
        <v>1</v>
      </c>
      <c r="E1622" s="37">
        <f t="shared" si="221"/>
        <v>1</v>
      </c>
      <c r="F1622" s="37">
        <f t="shared" si="221"/>
        <v>1</v>
      </c>
      <c r="G1622" s="37">
        <f t="shared" si="221"/>
        <v>1</v>
      </c>
      <c r="H1622" s="37">
        <f t="shared" si="221"/>
        <v>1</v>
      </c>
      <c r="I1622" s="37">
        <f t="shared" si="221"/>
        <v>1</v>
      </c>
      <c r="J1622" s="37">
        <f t="shared" si="221"/>
        <v>1</v>
      </c>
      <c r="K1622" s="37">
        <f t="shared" si="221"/>
        <v>1</v>
      </c>
      <c r="L1622" s="37">
        <f t="shared" si="221"/>
        <v>1</v>
      </c>
      <c r="M1622" s="37">
        <f t="shared" si="221"/>
        <v>1</v>
      </c>
      <c r="N1622" s="37">
        <f t="shared" si="221"/>
        <v>1</v>
      </c>
      <c r="O1622" s="37">
        <f t="shared" si="221"/>
        <v>1</v>
      </c>
      <c r="P1622" s="37">
        <f t="shared" si="218"/>
        <v>12</v>
      </c>
      <c r="Q1622" s="49">
        <f t="shared" si="220"/>
        <v>15852</v>
      </c>
      <c r="R1622" s="52"/>
    </row>
    <row r="1623" spans="1:18" ht="16.5" customHeight="1" x14ac:dyDescent="0.25">
      <c r="A1623" s="3" t="s">
        <v>545</v>
      </c>
      <c r="B1623" s="3">
        <v>1220058</v>
      </c>
      <c r="C1623" s="37">
        <v>100</v>
      </c>
      <c r="D1623" s="37">
        <v>13</v>
      </c>
      <c r="E1623" s="37">
        <f t="shared" si="221"/>
        <v>13</v>
      </c>
      <c r="F1623" s="37">
        <f t="shared" si="221"/>
        <v>13</v>
      </c>
      <c r="G1623" s="37">
        <f t="shared" si="221"/>
        <v>13</v>
      </c>
      <c r="H1623" s="37">
        <f t="shared" si="221"/>
        <v>13</v>
      </c>
      <c r="I1623" s="37">
        <f t="shared" si="221"/>
        <v>13</v>
      </c>
      <c r="J1623" s="37">
        <f t="shared" si="221"/>
        <v>13</v>
      </c>
      <c r="K1623" s="37">
        <f t="shared" si="221"/>
        <v>13</v>
      </c>
      <c r="L1623" s="37">
        <f t="shared" si="221"/>
        <v>13</v>
      </c>
      <c r="M1623" s="37">
        <f t="shared" si="221"/>
        <v>13</v>
      </c>
      <c r="N1623" s="37">
        <f t="shared" si="221"/>
        <v>13</v>
      </c>
      <c r="O1623" s="37">
        <f t="shared" si="221"/>
        <v>13</v>
      </c>
      <c r="P1623" s="37">
        <f t="shared" si="218"/>
        <v>156</v>
      </c>
      <c r="Q1623" s="49">
        <f t="shared" si="220"/>
        <v>15600</v>
      </c>
      <c r="R1623" s="52"/>
    </row>
    <row r="1624" spans="1:18" ht="16.5" customHeight="1" x14ac:dyDescent="0.25">
      <c r="A1624" s="3" t="s">
        <v>545</v>
      </c>
      <c r="B1624" s="3">
        <v>1220059</v>
      </c>
      <c r="C1624" s="37">
        <v>1547</v>
      </c>
      <c r="D1624" s="37">
        <v>2</v>
      </c>
      <c r="E1624" s="37">
        <f t="shared" si="221"/>
        <v>2</v>
      </c>
      <c r="F1624" s="37">
        <f t="shared" ref="F1624:O1625" si="222">E1624</f>
        <v>2</v>
      </c>
      <c r="G1624" s="37">
        <f t="shared" si="222"/>
        <v>2</v>
      </c>
      <c r="H1624" s="37">
        <f t="shared" si="222"/>
        <v>2</v>
      </c>
      <c r="I1624" s="37">
        <f t="shared" si="222"/>
        <v>2</v>
      </c>
      <c r="J1624" s="37">
        <f t="shared" si="222"/>
        <v>2</v>
      </c>
      <c r="K1624" s="37">
        <f t="shared" si="222"/>
        <v>2</v>
      </c>
      <c r="L1624" s="37">
        <f t="shared" si="222"/>
        <v>2</v>
      </c>
      <c r="M1624" s="37">
        <f t="shared" si="222"/>
        <v>2</v>
      </c>
      <c r="N1624" s="37">
        <f t="shared" si="222"/>
        <v>2</v>
      </c>
      <c r="O1624" s="37">
        <f t="shared" si="222"/>
        <v>2</v>
      </c>
      <c r="P1624" s="37">
        <f t="shared" si="218"/>
        <v>24</v>
      </c>
      <c r="Q1624" s="49">
        <f t="shared" si="220"/>
        <v>37128</v>
      </c>
      <c r="R1624" s="52"/>
    </row>
    <row r="1625" spans="1:18" ht="16.5" customHeight="1" x14ac:dyDescent="0.25">
      <c r="A1625" s="3" t="s">
        <v>545</v>
      </c>
      <c r="B1625" s="3">
        <v>1220151</v>
      </c>
      <c r="C1625" s="37">
        <v>6819</v>
      </c>
      <c r="D1625" s="37">
        <v>14</v>
      </c>
      <c r="E1625" s="37">
        <f t="shared" ref="E1625:O1643" si="223">D1625</f>
        <v>14</v>
      </c>
      <c r="F1625" s="37">
        <f t="shared" si="222"/>
        <v>14</v>
      </c>
      <c r="G1625" s="37">
        <f t="shared" si="222"/>
        <v>14</v>
      </c>
      <c r="H1625" s="37">
        <f t="shared" si="222"/>
        <v>14</v>
      </c>
      <c r="I1625" s="37">
        <f t="shared" si="222"/>
        <v>14</v>
      </c>
      <c r="J1625" s="37">
        <f t="shared" si="222"/>
        <v>14</v>
      </c>
      <c r="K1625" s="37">
        <f t="shared" si="222"/>
        <v>14</v>
      </c>
      <c r="L1625" s="37">
        <f t="shared" si="222"/>
        <v>14</v>
      </c>
      <c r="M1625" s="37">
        <f t="shared" si="222"/>
        <v>14</v>
      </c>
      <c r="N1625" s="37">
        <f t="shared" si="222"/>
        <v>14</v>
      </c>
      <c r="O1625" s="37">
        <f t="shared" si="222"/>
        <v>14</v>
      </c>
      <c r="P1625" s="37">
        <f t="shared" si="218"/>
        <v>168</v>
      </c>
      <c r="Q1625" s="49">
        <f t="shared" si="220"/>
        <v>1145592</v>
      </c>
      <c r="R1625" s="52"/>
    </row>
    <row r="1626" spans="1:18" ht="16.5" customHeight="1" x14ac:dyDescent="0.25">
      <c r="A1626" s="3" t="s">
        <v>545</v>
      </c>
      <c r="B1626" s="3">
        <v>1220287</v>
      </c>
      <c r="C1626" s="37">
        <v>250</v>
      </c>
      <c r="D1626" s="37">
        <v>3</v>
      </c>
      <c r="E1626" s="37">
        <f t="shared" si="223"/>
        <v>3</v>
      </c>
      <c r="F1626" s="37">
        <f t="shared" si="223"/>
        <v>3</v>
      </c>
      <c r="G1626" s="37">
        <f t="shared" si="223"/>
        <v>3</v>
      </c>
      <c r="H1626" s="37">
        <f t="shared" si="223"/>
        <v>3</v>
      </c>
      <c r="I1626" s="37">
        <f t="shared" si="223"/>
        <v>3</v>
      </c>
      <c r="J1626" s="37">
        <f t="shared" si="223"/>
        <v>3</v>
      </c>
      <c r="K1626" s="37">
        <f t="shared" si="223"/>
        <v>3</v>
      </c>
      <c r="L1626" s="37">
        <f t="shared" si="223"/>
        <v>3</v>
      </c>
      <c r="M1626" s="37">
        <f t="shared" si="223"/>
        <v>3</v>
      </c>
      <c r="N1626" s="37">
        <f t="shared" si="223"/>
        <v>3</v>
      </c>
      <c r="O1626" s="37">
        <f t="shared" si="223"/>
        <v>3</v>
      </c>
      <c r="P1626" s="37">
        <f t="shared" si="218"/>
        <v>36</v>
      </c>
      <c r="Q1626" s="49">
        <f t="shared" si="220"/>
        <v>9000</v>
      </c>
      <c r="R1626" s="52"/>
    </row>
    <row r="1627" spans="1:18" ht="16.5" customHeight="1" x14ac:dyDescent="0.25">
      <c r="A1627" s="3" t="s">
        <v>545</v>
      </c>
      <c r="B1627" s="3">
        <v>1220294</v>
      </c>
      <c r="C1627" s="37">
        <v>595</v>
      </c>
      <c r="D1627" s="37">
        <v>6</v>
      </c>
      <c r="E1627" s="37">
        <f t="shared" si="223"/>
        <v>6</v>
      </c>
      <c r="F1627" s="37">
        <f t="shared" si="223"/>
        <v>6</v>
      </c>
      <c r="G1627" s="37">
        <f t="shared" si="223"/>
        <v>6</v>
      </c>
      <c r="H1627" s="37">
        <f t="shared" si="223"/>
        <v>6</v>
      </c>
      <c r="I1627" s="37">
        <f t="shared" si="223"/>
        <v>6</v>
      </c>
      <c r="J1627" s="37">
        <f t="shared" si="223"/>
        <v>6</v>
      </c>
      <c r="K1627" s="37">
        <f t="shared" si="223"/>
        <v>6</v>
      </c>
      <c r="L1627" s="37">
        <f t="shared" si="223"/>
        <v>6</v>
      </c>
      <c r="M1627" s="37">
        <f t="shared" si="223"/>
        <v>6</v>
      </c>
      <c r="N1627" s="37">
        <f t="shared" si="223"/>
        <v>6</v>
      </c>
      <c r="O1627" s="37">
        <f t="shared" si="223"/>
        <v>6</v>
      </c>
      <c r="P1627" s="37">
        <f t="shared" si="218"/>
        <v>72</v>
      </c>
      <c r="Q1627" s="49">
        <f t="shared" si="220"/>
        <v>42840</v>
      </c>
      <c r="R1627" s="52"/>
    </row>
    <row r="1628" spans="1:18" ht="16.5" customHeight="1" x14ac:dyDescent="0.25">
      <c r="A1628" s="3" t="s">
        <v>545</v>
      </c>
      <c r="B1628" s="3">
        <v>4200017</v>
      </c>
      <c r="C1628" s="37">
        <v>101138</v>
      </c>
      <c r="D1628" s="37">
        <v>2</v>
      </c>
      <c r="E1628" s="37">
        <f t="shared" si="223"/>
        <v>2</v>
      </c>
      <c r="F1628" s="37">
        <f t="shared" si="223"/>
        <v>2</v>
      </c>
      <c r="G1628" s="37">
        <f t="shared" si="223"/>
        <v>2</v>
      </c>
      <c r="H1628" s="37">
        <f t="shared" si="223"/>
        <v>2</v>
      </c>
      <c r="I1628" s="37">
        <f t="shared" si="223"/>
        <v>2</v>
      </c>
      <c r="J1628" s="37">
        <f t="shared" si="223"/>
        <v>2</v>
      </c>
      <c r="K1628" s="37">
        <f t="shared" si="223"/>
        <v>2</v>
      </c>
      <c r="L1628" s="37">
        <f t="shared" si="223"/>
        <v>2</v>
      </c>
      <c r="M1628" s="37">
        <f t="shared" si="223"/>
        <v>2</v>
      </c>
      <c r="N1628" s="37">
        <f t="shared" si="223"/>
        <v>2</v>
      </c>
      <c r="O1628" s="37">
        <f t="shared" si="223"/>
        <v>2</v>
      </c>
      <c r="P1628" s="37">
        <f t="shared" si="218"/>
        <v>24</v>
      </c>
      <c r="Q1628" s="49">
        <f t="shared" si="220"/>
        <v>2427312</v>
      </c>
      <c r="R1628" s="52"/>
    </row>
    <row r="1629" spans="1:18" ht="16.5" customHeight="1" x14ac:dyDescent="0.25">
      <c r="A1629" s="3" t="s">
        <v>545</v>
      </c>
      <c r="B1629" s="3">
        <v>4400059</v>
      </c>
      <c r="C1629" s="37">
        <v>224910</v>
      </c>
      <c r="D1629" s="37">
        <v>1</v>
      </c>
      <c r="E1629" s="37">
        <f t="shared" si="223"/>
        <v>1</v>
      </c>
      <c r="F1629" s="37">
        <f t="shared" si="223"/>
        <v>1</v>
      </c>
      <c r="G1629" s="37">
        <f t="shared" si="223"/>
        <v>1</v>
      </c>
      <c r="H1629" s="37">
        <f t="shared" si="223"/>
        <v>1</v>
      </c>
      <c r="I1629" s="37">
        <f t="shared" si="223"/>
        <v>1</v>
      </c>
      <c r="J1629" s="37">
        <v>1</v>
      </c>
      <c r="K1629" s="37">
        <v>0</v>
      </c>
      <c r="L1629" s="37">
        <f t="shared" si="223"/>
        <v>0</v>
      </c>
      <c r="M1629" s="37">
        <f t="shared" si="223"/>
        <v>0</v>
      </c>
      <c r="N1629" s="37">
        <f t="shared" si="223"/>
        <v>0</v>
      </c>
      <c r="O1629" s="37">
        <f t="shared" si="223"/>
        <v>0</v>
      </c>
      <c r="P1629" s="37">
        <f t="shared" si="218"/>
        <v>7</v>
      </c>
      <c r="Q1629" s="49">
        <f t="shared" si="220"/>
        <v>1574370</v>
      </c>
      <c r="R1629" s="52"/>
    </row>
    <row r="1630" spans="1:18" ht="16.5" customHeight="1" x14ac:dyDescent="0.25">
      <c r="A1630" s="3" t="s">
        <v>545</v>
      </c>
      <c r="B1630" s="3">
        <v>62012723</v>
      </c>
      <c r="C1630" s="37">
        <v>2725</v>
      </c>
      <c r="D1630" s="37">
        <v>42</v>
      </c>
      <c r="E1630" s="37">
        <f t="shared" si="223"/>
        <v>42</v>
      </c>
      <c r="F1630" s="37">
        <f t="shared" si="223"/>
        <v>42</v>
      </c>
      <c r="G1630" s="37">
        <f t="shared" si="223"/>
        <v>42</v>
      </c>
      <c r="H1630" s="37">
        <f t="shared" si="223"/>
        <v>42</v>
      </c>
      <c r="I1630" s="37">
        <f t="shared" si="223"/>
        <v>42</v>
      </c>
      <c r="J1630" s="37">
        <f t="shared" si="223"/>
        <v>42</v>
      </c>
      <c r="K1630" s="37">
        <f t="shared" si="223"/>
        <v>42</v>
      </c>
      <c r="L1630" s="37">
        <f t="shared" si="223"/>
        <v>42</v>
      </c>
      <c r="M1630" s="37">
        <f t="shared" si="223"/>
        <v>42</v>
      </c>
      <c r="N1630" s="37">
        <f t="shared" si="223"/>
        <v>42</v>
      </c>
      <c r="O1630" s="37">
        <f t="shared" si="223"/>
        <v>42</v>
      </c>
      <c r="P1630" s="37">
        <f t="shared" si="218"/>
        <v>504</v>
      </c>
      <c r="Q1630" s="49">
        <f t="shared" si="220"/>
        <v>1373400</v>
      </c>
      <c r="R1630" s="52"/>
    </row>
    <row r="1631" spans="1:18" ht="16.5" customHeight="1" x14ac:dyDescent="0.25">
      <c r="A1631" s="3" t="s">
        <v>545</v>
      </c>
      <c r="B1631" s="3">
        <v>850053</v>
      </c>
      <c r="C1631" s="37">
        <v>1323</v>
      </c>
      <c r="D1631" s="37">
        <v>1</v>
      </c>
      <c r="E1631" s="37">
        <f t="shared" si="223"/>
        <v>1</v>
      </c>
      <c r="F1631" s="37">
        <f t="shared" si="223"/>
        <v>1</v>
      </c>
      <c r="G1631" s="37">
        <f t="shared" si="223"/>
        <v>1</v>
      </c>
      <c r="H1631" s="37">
        <f t="shared" si="223"/>
        <v>1</v>
      </c>
      <c r="I1631" s="37">
        <f t="shared" si="223"/>
        <v>1</v>
      </c>
      <c r="J1631" s="37">
        <f t="shared" si="223"/>
        <v>1</v>
      </c>
      <c r="K1631" s="37">
        <f t="shared" si="223"/>
        <v>1</v>
      </c>
      <c r="L1631" s="37">
        <f t="shared" si="223"/>
        <v>1</v>
      </c>
      <c r="M1631" s="37">
        <f t="shared" si="223"/>
        <v>1</v>
      </c>
      <c r="N1631" s="37">
        <f t="shared" si="223"/>
        <v>1</v>
      </c>
      <c r="O1631" s="37">
        <f t="shared" si="223"/>
        <v>1</v>
      </c>
      <c r="P1631" s="37">
        <f t="shared" si="218"/>
        <v>12</v>
      </c>
      <c r="Q1631" s="49">
        <f t="shared" si="220"/>
        <v>15876</v>
      </c>
      <c r="R1631" s="52"/>
    </row>
    <row r="1632" spans="1:18" ht="16.5" customHeight="1" x14ac:dyDescent="0.25">
      <c r="A1632" s="3" t="s">
        <v>545</v>
      </c>
      <c r="B1632" s="3">
        <v>860127</v>
      </c>
      <c r="C1632" s="37">
        <v>167195</v>
      </c>
      <c r="D1632" s="37">
        <v>0</v>
      </c>
      <c r="E1632" s="37">
        <f t="shared" si="223"/>
        <v>0</v>
      </c>
      <c r="F1632" s="37">
        <f t="shared" si="223"/>
        <v>0</v>
      </c>
      <c r="G1632" s="37">
        <f t="shared" si="223"/>
        <v>0</v>
      </c>
      <c r="H1632" s="37">
        <f t="shared" si="223"/>
        <v>0</v>
      </c>
      <c r="I1632" s="37">
        <f t="shared" si="223"/>
        <v>0</v>
      </c>
      <c r="J1632" s="37">
        <f t="shared" si="223"/>
        <v>0</v>
      </c>
      <c r="K1632" s="37">
        <f t="shared" si="223"/>
        <v>0</v>
      </c>
      <c r="L1632" s="37">
        <f t="shared" si="223"/>
        <v>0</v>
      </c>
      <c r="M1632" s="37">
        <f t="shared" si="223"/>
        <v>0</v>
      </c>
      <c r="N1632" s="37">
        <v>1</v>
      </c>
      <c r="O1632" s="37">
        <f t="shared" si="223"/>
        <v>1</v>
      </c>
      <c r="P1632" s="37">
        <f t="shared" si="218"/>
        <v>2</v>
      </c>
      <c r="Q1632" s="49">
        <f t="shared" si="220"/>
        <v>334390</v>
      </c>
      <c r="R1632" s="52"/>
    </row>
    <row r="1633" spans="1:18" ht="16.5" customHeight="1" x14ac:dyDescent="0.25">
      <c r="A1633" s="3" t="s">
        <v>545</v>
      </c>
      <c r="B1633" s="3">
        <v>900005</v>
      </c>
      <c r="C1633" s="37">
        <v>506</v>
      </c>
      <c r="D1633" s="37">
        <v>1</v>
      </c>
      <c r="E1633" s="37">
        <f t="shared" si="223"/>
        <v>1</v>
      </c>
      <c r="F1633" s="37">
        <f t="shared" si="223"/>
        <v>1</v>
      </c>
      <c r="G1633" s="37">
        <f t="shared" si="223"/>
        <v>1</v>
      </c>
      <c r="H1633" s="37">
        <f t="shared" si="223"/>
        <v>1</v>
      </c>
      <c r="I1633" s="37">
        <f t="shared" si="223"/>
        <v>1</v>
      </c>
      <c r="J1633" s="37">
        <f t="shared" si="223"/>
        <v>1</v>
      </c>
      <c r="K1633" s="37">
        <f t="shared" si="223"/>
        <v>1</v>
      </c>
      <c r="L1633" s="37">
        <f t="shared" si="223"/>
        <v>1</v>
      </c>
      <c r="M1633" s="37">
        <f t="shared" si="223"/>
        <v>1</v>
      </c>
      <c r="N1633" s="37">
        <f t="shared" si="223"/>
        <v>1</v>
      </c>
      <c r="O1633" s="37">
        <f t="shared" si="223"/>
        <v>1</v>
      </c>
      <c r="P1633" s="37">
        <f t="shared" si="218"/>
        <v>12</v>
      </c>
      <c r="Q1633" s="49">
        <f t="shared" si="220"/>
        <v>6072</v>
      </c>
      <c r="R1633" s="52"/>
    </row>
    <row r="1634" spans="1:18" ht="16.5" customHeight="1" x14ac:dyDescent="0.25">
      <c r="A1634" s="3" t="s">
        <v>545</v>
      </c>
      <c r="B1634" s="3">
        <v>900015</v>
      </c>
      <c r="C1634" s="37">
        <v>76</v>
      </c>
      <c r="D1634" s="37">
        <v>2</v>
      </c>
      <c r="E1634" s="37">
        <f t="shared" si="223"/>
        <v>2</v>
      </c>
      <c r="F1634" s="37">
        <f t="shared" si="223"/>
        <v>2</v>
      </c>
      <c r="G1634" s="37">
        <f t="shared" si="223"/>
        <v>2</v>
      </c>
      <c r="H1634" s="37">
        <f t="shared" si="223"/>
        <v>2</v>
      </c>
      <c r="I1634" s="37">
        <f t="shared" si="223"/>
        <v>2</v>
      </c>
      <c r="J1634" s="37">
        <f t="shared" si="223"/>
        <v>2</v>
      </c>
      <c r="K1634" s="37">
        <f t="shared" si="223"/>
        <v>2</v>
      </c>
      <c r="L1634" s="37">
        <f t="shared" si="223"/>
        <v>2</v>
      </c>
      <c r="M1634" s="37">
        <f t="shared" si="223"/>
        <v>2</v>
      </c>
      <c r="N1634" s="37">
        <f t="shared" si="223"/>
        <v>2</v>
      </c>
      <c r="O1634" s="37">
        <f t="shared" si="223"/>
        <v>2</v>
      </c>
      <c r="P1634" s="37">
        <f t="shared" si="218"/>
        <v>24</v>
      </c>
      <c r="Q1634" s="49">
        <f t="shared" si="220"/>
        <v>1824</v>
      </c>
      <c r="R1634" s="52"/>
    </row>
    <row r="1635" spans="1:18" ht="16.5" customHeight="1" x14ac:dyDescent="0.25">
      <c r="A1635" s="3" t="s">
        <v>545</v>
      </c>
      <c r="B1635" s="3">
        <v>900018</v>
      </c>
      <c r="C1635" s="37">
        <v>1903</v>
      </c>
      <c r="D1635" s="37">
        <v>2</v>
      </c>
      <c r="E1635" s="37">
        <f t="shared" si="223"/>
        <v>2</v>
      </c>
      <c r="F1635" s="37">
        <f t="shared" si="223"/>
        <v>2</v>
      </c>
      <c r="G1635" s="37">
        <f t="shared" si="223"/>
        <v>2</v>
      </c>
      <c r="H1635" s="37">
        <f t="shared" si="223"/>
        <v>2</v>
      </c>
      <c r="I1635" s="37">
        <f t="shared" si="223"/>
        <v>2</v>
      </c>
      <c r="J1635" s="37">
        <f t="shared" si="223"/>
        <v>2</v>
      </c>
      <c r="K1635" s="37">
        <f t="shared" si="223"/>
        <v>2</v>
      </c>
      <c r="L1635" s="37">
        <f t="shared" si="223"/>
        <v>2</v>
      </c>
      <c r="M1635" s="37">
        <f t="shared" si="223"/>
        <v>2</v>
      </c>
      <c r="N1635" s="37">
        <f t="shared" si="223"/>
        <v>2</v>
      </c>
      <c r="O1635" s="37">
        <f t="shared" si="223"/>
        <v>2</v>
      </c>
      <c r="P1635" s="37">
        <f t="shared" si="218"/>
        <v>24</v>
      </c>
      <c r="Q1635" s="49">
        <f t="shared" si="220"/>
        <v>45672</v>
      </c>
      <c r="R1635" s="52"/>
    </row>
    <row r="1636" spans="1:18" ht="16.5" customHeight="1" x14ac:dyDescent="0.25">
      <c r="A1636" s="3" t="s">
        <v>545</v>
      </c>
      <c r="B1636" s="3">
        <v>900056</v>
      </c>
      <c r="C1636" s="37">
        <v>922</v>
      </c>
      <c r="D1636" s="37">
        <v>4</v>
      </c>
      <c r="E1636" s="37">
        <f t="shared" si="223"/>
        <v>4</v>
      </c>
      <c r="F1636" s="37">
        <f t="shared" si="223"/>
        <v>4</v>
      </c>
      <c r="G1636" s="37">
        <f t="shared" si="223"/>
        <v>4</v>
      </c>
      <c r="H1636" s="37">
        <f t="shared" si="223"/>
        <v>4</v>
      </c>
      <c r="I1636" s="37">
        <f t="shared" si="223"/>
        <v>4</v>
      </c>
      <c r="J1636" s="37">
        <f t="shared" si="223"/>
        <v>4</v>
      </c>
      <c r="K1636" s="37">
        <f t="shared" si="223"/>
        <v>4</v>
      </c>
      <c r="L1636" s="37">
        <f t="shared" si="223"/>
        <v>4</v>
      </c>
      <c r="M1636" s="37">
        <f t="shared" si="223"/>
        <v>4</v>
      </c>
      <c r="N1636" s="37">
        <f t="shared" si="223"/>
        <v>4</v>
      </c>
      <c r="O1636" s="37">
        <f t="shared" si="223"/>
        <v>4</v>
      </c>
      <c r="P1636" s="37">
        <f t="shared" si="218"/>
        <v>48</v>
      </c>
      <c r="Q1636" s="49">
        <f t="shared" si="220"/>
        <v>44256</v>
      </c>
      <c r="R1636" s="52"/>
    </row>
    <row r="1637" spans="1:18" ht="16.5" customHeight="1" x14ac:dyDescent="0.25">
      <c r="A1637" s="3" t="s">
        <v>545</v>
      </c>
      <c r="B1637" s="3">
        <v>900057</v>
      </c>
      <c r="C1637" s="37">
        <v>326</v>
      </c>
      <c r="D1637" s="37">
        <v>5</v>
      </c>
      <c r="E1637" s="37">
        <f t="shared" si="223"/>
        <v>5</v>
      </c>
      <c r="F1637" s="37">
        <f t="shared" si="223"/>
        <v>5</v>
      </c>
      <c r="G1637" s="37">
        <f t="shared" si="223"/>
        <v>5</v>
      </c>
      <c r="H1637" s="37">
        <f t="shared" si="223"/>
        <v>5</v>
      </c>
      <c r="I1637" s="37">
        <f t="shared" si="223"/>
        <v>5</v>
      </c>
      <c r="J1637" s="37">
        <f t="shared" si="223"/>
        <v>5</v>
      </c>
      <c r="K1637" s="37">
        <f t="shared" si="223"/>
        <v>5</v>
      </c>
      <c r="L1637" s="37">
        <f t="shared" si="223"/>
        <v>5</v>
      </c>
      <c r="M1637" s="37">
        <f t="shared" si="223"/>
        <v>5</v>
      </c>
      <c r="N1637" s="37">
        <f t="shared" si="223"/>
        <v>5</v>
      </c>
      <c r="O1637" s="37">
        <f t="shared" si="223"/>
        <v>5</v>
      </c>
      <c r="P1637" s="37">
        <f t="shared" si="218"/>
        <v>60</v>
      </c>
      <c r="Q1637" s="49">
        <f t="shared" si="220"/>
        <v>19560</v>
      </c>
      <c r="R1637" s="52"/>
    </row>
    <row r="1638" spans="1:18" ht="16.5" customHeight="1" x14ac:dyDescent="0.25">
      <c r="A1638" s="3" t="s">
        <v>545</v>
      </c>
      <c r="B1638" s="3">
        <v>900076</v>
      </c>
      <c r="C1638" s="37">
        <v>286</v>
      </c>
      <c r="D1638" s="37">
        <v>2</v>
      </c>
      <c r="E1638" s="37">
        <f t="shared" si="223"/>
        <v>2</v>
      </c>
      <c r="F1638" s="37">
        <f t="shared" si="223"/>
        <v>2</v>
      </c>
      <c r="G1638" s="37">
        <f t="shared" si="223"/>
        <v>2</v>
      </c>
      <c r="H1638" s="37">
        <f t="shared" si="223"/>
        <v>2</v>
      </c>
      <c r="I1638" s="37">
        <f t="shared" si="223"/>
        <v>2</v>
      </c>
      <c r="J1638" s="37">
        <f t="shared" si="223"/>
        <v>2</v>
      </c>
      <c r="K1638" s="37">
        <f t="shared" si="223"/>
        <v>2</v>
      </c>
      <c r="L1638" s="37">
        <f t="shared" si="223"/>
        <v>2</v>
      </c>
      <c r="M1638" s="37">
        <f t="shared" si="223"/>
        <v>2</v>
      </c>
      <c r="N1638" s="37">
        <f t="shared" si="223"/>
        <v>2</v>
      </c>
      <c r="O1638" s="37">
        <f t="shared" si="223"/>
        <v>2</v>
      </c>
      <c r="P1638" s="37">
        <f t="shared" ref="P1638:P1684" si="224">SUM(D1638:O1638)</f>
        <v>24</v>
      </c>
      <c r="Q1638" s="49">
        <f t="shared" si="220"/>
        <v>6864</v>
      </c>
      <c r="R1638" s="52"/>
    </row>
    <row r="1639" spans="1:18" ht="16.5" customHeight="1" x14ac:dyDescent="0.25">
      <c r="A1639" s="3" t="s">
        <v>545</v>
      </c>
      <c r="B1639" s="3">
        <v>900077</v>
      </c>
      <c r="C1639" s="37">
        <v>48</v>
      </c>
      <c r="D1639" s="37">
        <v>9</v>
      </c>
      <c r="E1639" s="37">
        <f t="shared" si="223"/>
        <v>9</v>
      </c>
      <c r="F1639" s="37">
        <f t="shared" si="223"/>
        <v>9</v>
      </c>
      <c r="G1639" s="37">
        <f t="shared" si="223"/>
        <v>9</v>
      </c>
      <c r="H1639" s="37">
        <f t="shared" si="223"/>
        <v>9</v>
      </c>
      <c r="I1639" s="37">
        <f t="shared" si="223"/>
        <v>9</v>
      </c>
      <c r="J1639" s="37">
        <f t="shared" si="223"/>
        <v>9</v>
      </c>
      <c r="K1639" s="37">
        <f t="shared" si="223"/>
        <v>9</v>
      </c>
      <c r="L1639" s="37">
        <f t="shared" si="223"/>
        <v>9</v>
      </c>
      <c r="M1639" s="37">
        <f t="shared" si="223"/>
        <v>9</v>
      </c>
      <c r="N1639" s="37">
        <f t="shared" si="223"/>
        <v>9</v>
      </c>
      <c r="O1639" s="37">
        <f t="shared" si="223"/>
        <v>9</v>
      </c>
      <c r="P1639" s="37">
        <f t="shared" si="224"/>
        <v>108</v>
      </c>
      <c r="Q1639" s="49">
        <f t="shared" si="220"/>
        <v>5184</v>
      </c>
      <c r="R1639" s="52"/>
    </row>
    <row r="1640" spans="1:18" ht="16.5" customHeight="1" x14ac:dyDescent="0.25">
      <c r="A1640" s="3" t="s">
        <v>545</v>
      </c>
      <c r="B1640" s="3">
        <v>900081</v>
      </c>
      <c r="C1640" s="37">
        <v>117</v>
      </c>
      <c r="D1640" s="37">
        <v>6</v>
      </c>
      <c r="E1640" s="37">
        <f t="shared" si="223"/>
        <v>6</v>
      </c>
      <c r="F1640" s="37">
        <f t="shared" si="223"/>
        <v>6</v>
      </c>
      <c r="G1640" s="37">
        <f t="shared" si="223"/>
        <v>6</v>
      </c>
      <c r="H1640" s="37">
        <f t="shared" si="223"/>
        <v>6</v>
      </c>
      <c r="I1640" s="37">
        <f t="shared" si="223"/>
        <v>6</v>
      </c>
      <c r="J1640" s="37">
        <f t="shared" si="223"/>
        <v>6</v>
      </c>
      <c r="K1640" s="37">
        <f t="shared" si="223"/>
        <v>6</v>
      </c>
      <c r="L1640" s="37">
        <f t="shared" si="223"/>
        <v>6</v>
      </c>
      <c r="M1640" s="37">
        <f t="shared" si="223"/>
        <v>6</v>
      </c>
      <c r="N1640" s="37">
        <f t="shared" si="223"/>
        <v>6</v>
      </c>
      <c r="O1640" s="37">
        <f t="shared" si="223"/>
        <v>6</v>
      </c>
      <c r="P1640" s="37">
        <f t="shared" si="224"/>
        <v>72</v>
      </c>
      <c r="Q1640" s="49">
        <f t="shared" si="220"/>
        <v>8424</v>
      </c>
      <c r="R1640" s="52"/>
    </row>
    <row r="1641" spans="1:18" ht="16.5" customHeight="1" x14ac:dyDescent="0.25">
      <c r="A1641" s="3" t="s">
        <v>545</v>
      </c>
      <c r="B1641" s="3">
        <v>900097</v>
      </c>
      <c r="C1641" s="37">
        <v>42</v>
      </c>
      <c r="D1641" s="37">
        <v>6</v>
      </c>
      <c r="E1641" s="37">
        <f t="shared" si="223"/>
        <v>6</v>
      </c>
      <c r="F1641" s="37">
        <f t="shared" si="223"/>
        <v>6</v>
      </c>
      <c r="G1641" s="37">
        <f t="shared" si="223"/>
        <v>6</v>
      </c>
      <c r="H1641" s="37">
        <f t="shared" si="223"/>
        <v>6</v>
      </c>
      <c r="I1641" s="37">
        <f t="shared" si="223"/>
        <v>6</v>
      </c>
      <c r="J1641" s="37">
        <f t="shared" si="223"/>
        <v>6</v>
      </c>
      <c r="K1641" s="37">
        <f t="shared" si="223"/>
        <v>6</v>
      </c>
      <c r="L1641" s="37">
        <f t="shared" si="223"/>
        <v>6</v>
      </c>
      <c r="M1641" s="37">
        <f t="shared" si="223"/>
        <v>6</v>
      </c>
      <c r="N1641" s="37">
        <f t="shared" si="223"/>
        <v>6</v>
      </c>
      <c r="O1641" s="37">
        <f t="shared" si="223"/>
        <v>6</v>
      </c>
      <c r="P1641" s="37">
        <f t="shared" si="224"/>
        <v>72</v>
      </c>
      <c r="Q1641" s="49">
        <f t="shared" si="220"/>
        <v>3024</v>
      </c>
      <c r="R1641" s="52"/>
    </row>
    <row r="1642" spans="1:18" ht="16.5" customHeight="1" x14ac:dyDescent="0.25">
      <c r="A1642" s="3" t="s">
        <v>545</v>
      </c>
      <c r="B1642" s="3">
        <v>900103</v>
      </c>
      <c r="C1642" s="37">
        <v>507</v>
      </c>
      <c r="D1642" s="37">
        <v>6</v>
      </c>
      <c r="E1642" s="37">
        <f t="shared" si="223"/>
        <v>6</v>
      </c>
      <c r="F1642" s="37">
        <f t="shared" si="223"/>
        <v>6</v>
      </c>
      <c r="G1642" s="37">
        <f t="shared" si="223"/>
        <v>6</v>
      </c>
      <c r="H1642" s="37">
        <f t="shared" si="223"/>
        <v>6</v>
      </c>
      <c r="I1642" s="37">
        <f t="shared" si="223"/>
        <v>6</v>
      </c>
      <c r="J1642" s="37">
        <f t="shared" si="223"/>
        <v>6</v>
      </c>
      <c r="K1642" s="37">
        <f t="shared" si="223"/>
        <v>6</v>
      </c>
      <c r="L1642" s="37">
        <f t="shared" si="223"/>
        <v>6</v>
      </c>
      <c r="M1642" s="37">
        <f t="shared" si="223"/>
        <v>6</v>
      </c>
      <c r="N1642" s="37">
        <f t="shared" si="223"/>
        <v>6</v>
      </c>
      <c r="O1642" s="37">
        <f t="shared" si="223"/>
        <v>6</v>
      </c>
      <c r="P1642" s="37">
        <f t="shared" si="224"/>
        <v>72</v>
      </c>
      <c r="Q1642" s="49">
        <f t="shared" si="220"/>
        <v>36504</v>
      </c>
      <c r="R1642" s="52"/>
    </row>
    <row r="1643" spans="1:18" ht="16.5" customHeight="1" x14ac:dyDescent="0.25">
      <c r="A1643" s="3" t="s">
        <v>545</v>
      </c>
      <c r="B1643" s="3">
        <v>900105</v>
      </c>
      <c r="C1643" s="37">
        <v>274</v>
      </c>
      <c r="D1643" s="37">
        <v>10</v>
      </c>
      <c r="E1643" s="37">
        <f t="shared" si="223"/>
        <v>10</v>
      </c>
      <c r="F1643" s="37">
        <f t="shared" si="223"/>
        <v>10</v>
      </c>
      <c r="G1643" s="37">
        <f t="shared" si="223"/>
        <v>10</v>
      </c>
      <c r="H1643" s="37">
        <f t="shared" si="223"/>
        <v>10</v>
      </c>
      <c r="I1643" s="37">
        <f t="shared" ref="F1643:O1652" si="225">H1643</f>
        <v>10</v>
      </c>
      <c r="J1643" s="37">
        <f t="shared" si="225"/>
        <v>10</v>
      </c>
      <c r="K1643" s="37">
        <f t="shared" si="225"/>
        <v>10</v>
      </c>
      <c r="L1643" s="37">
        <f t="shared" si="225"/>
        <v>10</v>
      </c>
      <c r="M1643" s="37">
        <f t="shared" si="225"/>
        <v>10</v>
      </c>
      <c r="N1643" s="37">
        <f t="shared" si="225"/>
        <v>10</v>
      </c>
      <c r="O1643" s="37">
        <f t="shared" si="225"/>
        <v>10</v>
      </c>
      <c r="P1643" s="37">
        <f t="shared" si="224"/>
        <v>120</v>
      </c>
      <c r="Q1643" s="49">
        <f t="shared" ref="Q1643:Q1690" si="226">P1643*C1643</f>
        <v>32880</v>
      </c>
      <c r="R1643" s="52"/>
    </row>
    <row r="1644" spans="1:18" ht="16.5" customHeight="1" x14ac:dyDescent="0.25">
      <c r="A1644" s="3" t="s">
        <v>545</v>
      </c>
      <c r="B1644" s="3">
        <v>900171</v>
      </c>
      <c r="C1644" s="37">
        <v>1254</v>
      </c>
      <c r="D1644" s="37">
        <v>1</v>
      </c>
      <c r="E1644" s="37">
        <f t="shared" ref="E1644:O1667" si="227">D1644</f>
        <v>1</v>
      </c>
      <c r="F1644" s="37">
        <f t="shared" si="225"/>
        <v>1</v>
      </c>
      <c r="G1644" s="37">
        <f t="shared" si="225"/>
        <v>1</v>
      </c>
      <c r="H1644" s="37">
        <f t="shared" si="225"/>
        <v>1</v>
      </c>
      <c r="I1644" s="37">
        <f t="shared" si="225"/>
        <v>1</v>
      </c>
      <c r="J1644" s="37">
        <f t="shared" si="225"/>
        <v>1</v>
      </c>
      <c r="K1644" s="37">
        <f t="shared" si="225"/>
        <v>1</v>
      </c>
      <c r="L1644" s="37">
        <f t="shared" si="225"/>
        <v>1</v>
      </c>
      <c r="M1644" s="37">
        <f t="shared" si="225"/>
        <v>1</v>
      </c>
      <c r="N1644" s="37">
        <f t="shared" si="225"/>
        <v>1</v>
      </c>
      <c r="O1644" s="37">
        <f t="shared" si="225"/>
        <v>1</v>
      </c>
      <c r="P1644" s="37">
        <f t="shared" si="224"/>
        <v>12</v>
      </c>
      <c r="Q1644" s="49">
        <f t="shared" si="226"/>
        <v>15048</v>
      </c>
      <c r="R1644" s="52"/>
    </row>
    <row r="1645" spans="1:18" ht="16.5" customHeight="1" x14ac:dyDescent="0.25">
      <c r="A1645" s="3" t="s">
        <v>545</v>
      </c>
      <c r="B1645" s="3">
        <v>900175</v>
      </c>
      <c r="C1645" s="37">
        <v>4133</v>
      </c>
      <c r="D1645" s="37">
        <v>1</v>
      </c>
      <c r="E1645" s="37">
        <f t="shared" si="227"/>
        <v>1</v>
      </c>
      <c r="F1645" s="37">
        <f t="shared" si="225"/>
        <v>1</v>
      </c>
      <c r="G1645" s="37">
        <f t="shared" si="225"/>
        <v>1</v>
      </c>
      <c r="H1645" s="37">
        <f t="shared" si="225"/>
        <v>1</v>
      </c>
      <c r="I1645" s="37">
        <f t="shared" si="225"/>
        <v>1</v>
      </c>
      <c r="J1645" s="37">
        <f t="shared" si="225"/>
        <v>1</v>
      </c>
      <c r="K1645" s="37">
        <f t="shared" si="225"/>
        <v>1</v>
      </c>
      <c r="L1645" s="37">
        <f t="shared" si="225"/>
        <v>1</v>
      </c>
      <c r="M1645" s="37">
        <f t="shared" si="225"/>
        <v>1</v>
      </c>
      <c r="N1645" s="37">
        <f t="shared" si="225"/>
        <v>1</v>
      </c>
      <c r="O1645" s="37">
        <f t="shared" si="225"/>
        <v>1</v>
      </c>
      <c r="P1645" s="37">
        <f t="shared" si="224"/>
        <v>12</v>
      </c>
      <c r="Q1645" s="49">
        <f t="shared" si="226"/>
        <v>49596</v>
      </c>
      <c r="R1645" s="52"/>
    </row>
    <row r="1646" spans="1:18" ht="16.5" customHeight="1" x14ac:dyDescent="0.25">
      <c r="A1646" s="3" t="s">
        <v>545</v>
      </c>
      <c r="B1646" s="3">
        <v>900198</v>
      </c>
      <c r="C1646" s="37">
        <v>139</v>
      </c>
      <c r="D1646" s="37">
        <v>2</v>
      </c>
      <c r="E1646" s="37">
        <f t="shared" si="227"/>
        <v>2</v>
      </c>
      <c r="F1646" s="37">
        <f t="shared" si="225"/>
        <v>2</v>
      </c>
      <c r="G1646" s="37">
        <f t="shared" si="225"/>
        <v>2</v>
      </c>
      <c r="H1646" s="37">
        <f t="shared" si="225"/>
        <v>2</v>
      </c>
      <c r="I1646" s="37">
        <f t="shared" si="225"/>
        <v>2</v>
      </c>
      <c r="J1646" s="37">
        <f t="shared" si="225"/>
        <v>2</v>
      </c>
      <c r="K1646" s="37">
        <f t="shared" si="225"/>
        <v>2</v>
      </c>
      <c r="L1646" s="37">
        <f t="shared" si="225"/>
        <v>2</v>
      </c>
      <c r="M1646" s="37">
        <f t="shared" si="225"/>
        <v>2</v>
      </c>
      <c r="N1646" s="37">
        <f t="shared" si="225"/>
        <v>2</v>
      </c>
      <c r="O1646" s="37">
        <f t="shared" si="225"/>
        <v>2</v>
      </c>
      <c r="P1646" s="37">
        <f t="shared" si="224"/>
        <v>24</v>
      </c>
      <c r="Q1646" s="49">
        <f t="shared" si="226"/>
        <v>3336</v>
      </c>
      <c r="R1646" s="52"/>
    </row>
    <row r="1647" spans="1:18" ht="16.5" customHeight="1" x14ac:dyDescent="0.25">
      <c r="A1647" s="3" t="s">
        <v>545</v>
      </c>
      <c r="B1647" s="3">
        <v>900205</v>
      </c>
      <c r="C1647" s="37">
        <v>796</v>
      </c>
      <c r="D1647" s="37">
        <v>1</v>
      </c>
      <c r="E1647" s="37">
        <f t="shared" si="227"/>
        <v>1</v>
      </c>
      <c r="F1647" s="37">
        <f t="shared" si="225"/>
        <v>1</v>
      </c>
      <c r="G1647" s="37">
        <f t="shared" si="225"/>
        <v>1</v>
      </c>
      <c r="H1647" s="37">
        <f t="shared" si="225"/>
        <v>1</v>
      </c>
      <c r="I1647" s="37">
        <f t="shared" si="225"/>
        <v>1</v>
      </c>
      <c r="J1647" s="37">
        <f t="shared" si="225"/>
        <v>1</v>
      </c>
      <c r="K1647" s="37">
        <f t="shared" si="225"/>
        <v>1</v>
      </c>
      <c r="L1647" s="37">
        <f t="shared" si="225"/>
        <v>1</v>
      </c>
      <c r="M1647" s="37">
        <f t="shared" si="225"/>
        <v>1</v>
      </c>
      <c r="N1647" s="37">
        <f t="shared" si="225"/>
        <v>1</v>
      </c>
      <c r="O1647" s="37">
        <f t="shared" si="225"/>
        <v>1</v>
      </c>
      <c r="P1647" s="37">
        <f t="shared" si="224"/>
        <v>12</v>
      </c>
      <c r="Q1647" s="49">
        <f t="shared" si="226"/>
        <v>9552</v>
      </c>
      <c r="R1647" s="52"/>
    </row>
    <row r="1648" spans="1:18" ht="16.5" customHeight="1" x14ac:dyDescent="0.25">
      <c r="A1648" s="3" t="s">
        <v>545</v>
      </c>
      <c r="B1648" s="3">
        <v>900235</v>
      </c>
      <c r="C1648" s="37">
        <v>1114</v>
      </c>
      <c r="D1648" s="37">
        <v>2</v>
      </c>
      <c r="E1648" s="37">
        <f t="shared" si="227"/>
        <v>2</v>
      </c>
      <c r="F1648" s="37">
        <f t="shared" si="225"/>
        <v>2</v>
      </c>
      <c r="G1648" s="37">
        <f t="shared" si="225"/>
        <v>2</v>
      </c>
      <c r="H1648" s="37">
        <f t="shared" si="225"/>
        <v>2</v>
      </c>
      <c r="I1648" s="37">
        <f t="shared" si="225"/>
        <v>2</v>
      </c>
      <c r="J1648" s="37">
        <f t="shared" si="225"/>
        <v>2</v>
      </c>
      <c r="K1648" s="37">
        <f t="shared" si="225"/>
        <v>2</v>
      </c>
      <c r="L1648" s="37">
        <f t="shared" si="225"/>
        <v>2</v>
      </c>
      <c r="M1648" s="37">
        <f t="shared" si="225"/>
        <v>2</v>
      </c>
      <c r="N1648" s="37">
        <f t="shared" si="225"/>
        <v>2</v>
      </c>
      <c r="O1648" s="37">
        <f t="shared" si="225"/>
        <v>2</v>
      </c>
      <c r="P1648" s="37">
        <f t="shared" si="224"/>
        <v>24</v>
      </c>
      <c r="Q1648" s="49">
        <f t="shared" si="226"/>
        <v>26736</v>
      </c>
      <c r="R1648" s="52"/>
    </row>
    <row r="1649" spans="1:18" ht="16.5" customHeight="1" x14ac:dyDescent="0.25">
      <c r="A1649" s="3" t="s">
        <v>545</v>
      </c>
      <c r="B1649" s="3">
        <v>900257</v>
      </c>
      <c r="C1649" s="37">
        <v>208</v>
      </c>
      <c r="D1649" s="37">
        <v>2</v>
      </c>
      <c r="E1649" s="37">
        <f t="shared" si="227"/>
        <v>2</v>
      </c>
      <c r="F1649" s="37">
        <f t="shared" si="225"/>
        <v>2</v>
      </c>
      <c r="G1649" s="37">
        <f t="shared" si="225"/>
        <v>2</v>
      </c>
      <c r="H1649" s="37">
        <f t="shared" si="225"/>
        <v>2</v>
      </c>
      <c r="I1649" s="37">
        <f t="shared" si="225"/>
        <v>2</v>
      </c>
      <c r="J1649" s="37">
        <f t="shared" si="225"/>
        <v>2</v>
      </c>
      <c r="K1649" s="37">
        <f t="shared" si="225"/>
        <v>2</v>
      </c>
      <c r="L1649" s="37">
        <f t="shared" si="225"/>
        <v>2</v>
      </c>
      <c r="M1649" s="37">
        <f t="shared" si="225"/>
        <v>2</v>
      </c>
      <c r="N1649" s="37">
        <f t="shared" si="225"/>
        <v>2</v>
      </c>
      <c r="O1649" s="37">
        <f t="shared" si="225"/>
        <v>2</v>
      </c>
      <c r="P1649" s="37">
        <f t="shared" si="224"/>
        <v>24</v>
      </c>
      <c r="Q1649" s="49">
        <f t="shared" si="226"/>
        <v>4992</v>
      </c>
      <c r="R1649" s="52"/>
    </row>
    <row r="1650" spans="1:18" ht="16.5" customHeight="1" x14ac:dyDescent="0.25">
      <c r="A1650" s="3" t="s">
        <v>545</v>
      </c>
      <c r="B1650" s="3">
        <v>900295</v>
      </c>
      <c r="C1650" s="37">
        <v>24</v>
      </c>
      <c r="D1650" s="37">
        <v>2</v>
      </c>
      <c r="E1650" s="37">
        <f t="shared" si="227"/>
        <v>2</v>
      </c>
      <c r="F1650" s="37">
        <f t="shared" si="225"/>
        <v>2</v>
      </c>
      <c r="G1650" s="37">
        <f t="shared" si="225"/>
        <v>2</v>
      </c>
      <c r="H1650" s="37">
        <f t="shared" si="225"/>
        <v>2</v>
      </c>
      <c r="I1650" s="37">
        <f t="shared" si="225"/>
        <v>2</v>
      </c>
      <c r="J1650" s="37">
        <f t="shared" si="225"/>
        <v>2</v>
      </c>
      <c r="K1650" s="37">
        <f t="shared" si="225"/>
        <v>2</v>
      </c>
      <c r="L1650" s="37">
        <f t="shared" si="225"/>
        <v>2</v>
      </c>
      <c r="M1650" s="37">
        <f t="shared" si="225"/>
        <v>2</v>
      </c>
      <c r="N1650" s="37">
        <f t="shared" si="225"/>
        <v>2</v>
      </c>
      <c r="O1650" s="37">
        <f t="shared" si="225"/>
        <v>2</v>
      </c>
      <c r="P1650" s="37">
        <f t="shared" si="224"/>
        <v>24</v>
      </c>
      <c r="Q1650" s="49">
        <f t="shared" si="226"/>
        <v>576</v>
      </c>
      <c r="R1650" s="52"/>
    </row>
    <row r="1651" spans="1:18" ht="16.5" customHeight="1" x14ac:dyDescent="0.25">
      <c r="A1651" s="3" t="s">
        <v>545</v>
      </c>
      <c r="B1651" s="3">
        <v>900298</v>
      </c>
      <c r="C1651" s="37">
        <v>96</v>
      </c>
      <c r="D1651" s="37">
        <v>2</v>
      </c>
      <c r="E1651" s="37">
        <f t="shared" si="227"/>
        <v>2</v>
      </c>
      <c r="F1651" s="37">
        <f t="shared" si="225"/>
        <v>2</v>
      </c>
      <c r="G1651" s="37">
        <f t="shared" si="225"/>
        <v>2</v>
      </c>
      <c r="H1651" s="37">
        <f t="shared" si="225"/>
        <v>2</v>
      </c>
      <c r="I1651" s="37">
        <f t="shared" si="225"/>
        <v>2</v>
      </c>
      <c r="J1651" s="37">
        <f t="shared" si="225"/>
        <v>2</v>
      </c>
      <c r="K1651" s="37">
        <f t="shared" si="225"/>
        <v>2</v>
      </c>
      <c r="L1651" s="37">
        <f t="shared" si="225"/>
        <v>2</v>
      </c>
      <c r="M1651" s="37">
        <f t="shared" si="225"/>
        <v>2</v>
      </c>
      <c r="N1651" s="37">
        <f t="shared" si="225"/>
        <v>2</v>
      </c>
      <c r="O1651" s="37">
        <f t="shared" si="225"/>
        <v>2</v>
      </c>
      <c r="P1651" s="37">
        <f t="shared" si="224"/>
        <v>24</v>
      </c>
      <c r="Q1651" s="49">
        <f t="shared" si="226"/>
        <v>2304</v>
      </c>
      <c r="R1651" s="52"/>
    </row>
    <row r="1652" spans="1:18" ht="16.5" customHeight="1" x14ac:dyDescent="0.25">
      <c r="A1652" s="3" t="s">
        <v>545</v>
      </c>
      <c r="B1652" s="3">
        <v>900314</v>
      </c>
      <c r="C1652" s="37">
        <v>174</v>
      </c>
      <c r="D1652" s="37">
        <v>3</v>
      </c>
      <c r="E1652" s="37">
        <f t="shared" si="227"/>
        <v>3</v>
      </c>
      <c r="F1652" s="37">
        <f t="shared" si="225"/>
        <v>3</v>
      </c>
      <c r="G1652" s="37">
        <f t="shared" si="225"/>
        <v>3</v>
      </c>
      <c r="H1652" s="37">
        <f t="shared" si="225"/>
        <v>3</v>
      </c>
      <c r="I1652" s="37">
        <f t="shared" si="225"/>
        <v>3</v>
      </c>
      <c r="J1652" s="37">
        <f t="shared" si="225"/>
        <v>3</v>
      </c>
      <c r="K1652" s="37">
        <f t="shared" si="225"/>
        <v>3</v>
      </c>
      <c r="L1652" s="37">
        <f t="shared" si="225"/>
        <v>3</v>
      </c>
      <c r="M1652" s="37">
        <f t="shared" si="225"/>
        <v>3</v>
      </c>
      <c r="N1652" s="37">
        <f t="shared" si="225"/>
        <v>3</v>
      </c>
      <c r="O1652" s="37">
        <f t="shared" si="225"/>
        <v>3</v>
      </c>
      <c r="P1652" s="37">
        <f t="shared" si="224"/>
        <v>36</v>
      </c>
      <c r="Q1652" s="49">
        <f t="shared" si="226"/>
        <v>6264</v>
      </c>
      <c r="R1652" s="52"/>
    </row>
    <row r="1653" spans="1:18" ht="16.5" customHeight="1" x14ac:dyDescent="0.25">
      <c r="A1653" s="3" t="s">
        <v>545</v>
      </c>
      <c r="B1653" s="3">
        <v>900315</v>
      </c>
      <c r="C1653" s="37">
        <v>86</v>
      </c>
      <c r="D1653" s="37">
        <v>15</v>
      </c>
      <c r="E1653" s="37">
        <f t="shared" si="227"/>
        <v>15</v>
      </c>
      <c r="F1653" s="37">
        <f t="shared" si="227"/>
        <v>15</v>
      </c>
      <c r="G1653" s="37">
        <f t="shared" si="227"/>
        <v>15</v>
      </c>
      <c r="H1653" s="37">
        <f t="shared" si="227"/>
        <v>15</v>
      </c>
      <c r="I1653" s="37">
        <f t="shared" si="227"/>
        <v>15</v>
      </c>
      <c r="J1653" s="37">
        <f t="shared" si="227"/>
        <v>15</v>
      </c>
      <c r="K1653" s="37">
        <f t="shared" si="227"/>
        <v>15</v>
      </c>
      <c r="L1653" s="37">
        <f t="shared" si="227"/>
        <v>15</v>
      </c>
      <c r="M1653" s="37">
        <f t="shared" si="227"/>
        <v>15</v>
      </c>
      <c r="N1653" s="37">
        <f t="shared" si="227"/>
        <v>15</v>
      </c>
      <c r="O1653" s="37">
        <f t="shared" si="227"/>
        <v>15</v>
      </c>
      <c r="P1653" s="37">
        <f t="shared" si="224"/>
        <v>180</v>
      </c>
      <c r="Q1653" s="49">
        <f t="shared" si="226"/>
        <v>15480</v>
      </c>
      <c r="R1653" s="52"/>
    </row>
    <row r="1654" spans="1:18" ht="16.5" customHeight="1" x14ac:dyDescent="0.25">
      <c r="A1654" s="3" t="s">
        <v>545</v>
      </c>
      <c r="B1654" s="3">
        <v>900316</v>
      </c>
      <c r="C1654" s="37">
        <v>208</v>
      </c>
      <c r="D1654" s="37">
        <v>5</v>
      </c>
      <c r="E1654" s="37">
        <f t="shared" si="227"/>
        <v>5</v>
      </c>
      <c r="F1654" s="37">
        <f t="shared" si="227"/>
        <v>5</v>
      </c>
      <c r="G1654" s="37">
        <f t="shared" si="227"/>
        <v>5</v>
      </c>
      <c r="H1654" s="37">
        <f t="shared" si="227"/>
        <v>5</v>
      </c>
      <c r="I1654" s="37">
        <f t="shared" si="227"/>
        <v>5</v>
      </c>
      <c r="J1654" s="37">
        <f t="shared" si="227"/>
        <v>5</v>
      </c>
      <c r="K1654" s="37">
        <f t="shared" si="227"/>
        <v>5</v>
      </c>
      <c r="L1654" s="37">
        <f t="shared" si="227"/>
        <v>5</v>
      </c>
      <c r="M1654" s="37">
        <f t="shared" si="227"/>
        <v>5</v>
      </c>
      <c r="N1654" s="37">
        <f t="shared" si="227"/>
        <v>5</v>
      </c>
      <c r="O1654" s="37">
        <f t="shared" si="227"/>
        <v>5</v>
      </c>
      <c r="P1654" s="37">
        <f t="shared" si="224"/>
        <v>60</v>
      </c>
      <c r="Q1654" s="49">
        <f t="shared" si="226"/>
        <v>12480</v>
      </c>
      <c r="R1654" s="52"/>
    </row>
    <row r="1655" spans="1:18" ht="16.5" customHeight="1" x14ac:dyDescent="0.25">
      <c r="A1655" s="3" t="s">
        <v>545</v>
      </c>
      <c r="B1655" s="3">
        <v>900317</v>
      </c>
      <c r="C1655" s="37">
        <v>167</v>
      </c>
      <c r="D1655" s="37">
        <v>7</v>
      </c>
      <c r="E1655" s="37">
        <f t="shared" si="227"/>
        <v>7</v>
      </c>
      <c r="F1655" s="37">
        <f t="shared" si="227"/>
        <v>7</v>
      </c>
      <c r="G1655" s="37">
        <f t="shared" si="227"/>
        <v>7</v>
      </c>
      <c r="H1655" s="37">
        <f t="shared" si="227"/>
        <v>7</v>
      </c>
      <c r="I1655" s="37">
        <f t="shared" si="227"/>
        <v>7</v>
      </c>
      <c r="J1655" s="37">
        <f t="shared" si="227"/>
        <v>7</v>
      </c>
      <c r="K1655" s="37">
        <f t="shared" si="227"/>
        <v>7</v>
      </c>
      <c r="L1655" s="37">
        <f t="shared" si="227"/>
        <v>7</v>
      </c>
      <c r="M1655" s="37">
        <f t="shared" si="227"/>
        <v>7</v>
      </c>
      <c r="N1655" s="37">
        <f t="shared" si="227"/>
        <v>7</v>
      </c>
      <c r="O1655" s="37">
        <f t="shared" si="227"/>
        <v>7</v>
      </c>
      <c r="P1655" s="37">
        <f t="shared" si="224"/>
        <v>84</v>
      </c>
      <c r="Q1655" s="49">
        <f t="shared" si="226"/>
        <v>14028</v>
      </c>
      <c r="R1655" s="52"/>
    </row>
    <row r="1656" spans="1:18" ht="16.5" customHeight="1" x14ac:dyDescent="0.25">
      <c r="A1656" s="3" t="s">
        <v>545</v>
      </c>
      <c r="B1656" s="3">
        <v>900337</v>
      </c>
      <c r="C1656" s="37">
        <v>486</v>
      </c>
      <c r="D1656" s="37">
        <v>2</v>
      </c>
      <c r="E1656" s="37">
        <f t="shared" si="227"/>
        <v>2</v>
      </c>
      <c r="F1656" s="37">
        <f t="shared" si="227"/>
        <v>2</v>
      </c>
      <c r="G1656" s="37">
        <f t="shared" si="227"/>
        <v>2</v>
      </c>
      <c r="H1656" s="37">
        <f t="shared" si="227"/>
        <v>2</v>
      </c>
      <c r="I1656" s="37">
        <f t="shared" si="227"/>
        <v>2</v>
      </c>
      <c r="J1656" s="37">
        <f t="shared" si="227"/>
        <v>2</v>
      </c>
      <c r="K1656" s="37">
        <f t="shared" si="227"/>
        <v>2</v>
      </c>
      <c r="L1656" s="37">
        <f t="shared" si="227"/>
        <v>2</v>
      </c>
      <c r="M1656" s="37">
        <f t="shared" si="227"/>
        <v>2</v>
      </c>
      <c r="N1656" s="37">
        <f t="shared" si="227"/>
        <v>2</v>
      </c>
      <c r="O1656" s="37">
        <f t="shared" si="227"/>
        <v>2</v>
      </c>
      <c r="P1656" s="37">
        <f t="shared" si="224"/>
        <v>24</v>
      </c>
      <c r="Q1656" s="49">
        <f t="shared" si="226"/>
        <v>11664</v>
      </c>
      <c r="R1656" s="52"/>
    </row>
    <row r="1657" spans="1:18" ht="16.5" customHeight="1" x14ac:dyDescent="0.25">
      <c r="A1657" s="3" t="s">
        <v>545</v>
      </c>
      <c r="B1657" s="3">
        <v>900394</v>
      </c>
      <c r="C1657" s="37">
        <v>6057</v>
      </c>
      <c r="D1657" s="37">
        <v>1</v>
      </c>
      <c r="E1657" s="37">
        <f t="shared" si="227"/>
        <v>1</v>
      </c>
      <c r="F1657" s="37">
        <f t="shared" si="227"/>
        <v>1</v>
      </c>
      <c r="G1657" s="37">
        <f t="shared" si="227"/>
        <v>1</v>
      </c>
      <c r="H1657" s="37">
        <f t="shared" si="227"/>
        <v>1</v>
      </c>
      <c r="I1657" s="37">
        <v>0</v>
      </c>
      <c r="J1657" s="37">
        <f t="shared" si="227"/>
        <v>0</v>
      </c>
      <c r="K1657" s="37">
        <f t="shared" si="227"/>
        <v>0</v>
      </c>
      <c r="L1657" s="37">
        <f t="shared" si="227"/>
        <v>0</v>
      </c>
      <c r="M1657" s="37">
        <f t="shared" si="227"/>
        <v>0</v>
      </c>
      <c r="N1657" s="37">
        <f t="shared" si="227"/>
        <v>0</v>
      </c>
      <c r="O1657" s="37">
        <f t="shared" si="227"/>
        <v>0</v>
      </c>
      <c r="P1657" s="37">
        <f t="shared" si="224"/>
        <v>5</v>
      </c>
      <c r="Q1657" s="49">
        <f t="shared" si="226"/>
        <v>30285</v>
      </c>
      <c r="R1657" s="52"/>
    </row>
    <row r="1658" spans="1:18" ht="16.5" customHeight="1" x14ac:dyDescent="0.25">
      <c r="A1658" s="3" t="s">
        <v>545</v>
      </c>
      <c r="B1658" s="3">
        <v>900521</v>
      </c>
      <c r="C1658" s="37">
        <v>4153</v>
      </c>
      <c r="D1658" s="37">
        <v>4</v>
      </c>
      <c r="E1658" s="37">
        <f t="shared" si="227"/>
        <v>4</v>
      </c>
      <c r="F1658" s="37">
        <f t="shared" si="227"/>
        <v>4</v>
      </c>
      <c r="G1658" s="37">
        <f t="shared" si="227"/>
        <v>4</v>
      </c>
      <c r="H1658" s="37">
        <f t="shared" si="227"/>
        <v>4</v>
      </c>
      <c r="I1658" s="37">
        <f t="shared" si="227"/>
        <v>4</v>
      </c>
      <c r="J1658" s="37">
        <f t="shared" si="227"/>
        <v>4</v>
      </c>
      <c r="K1658" s="37">
        <f t="shared" si="227"/>
        <v>4</v>
      </c>
      <c r="L1658" s="37">
        <f t="shared" si="227"/>
        <v>4</v>
      </c>
      <c r="M1658" s="37">
        <f t="shared" si="227"/>
        <v>4</v>
      </c>
      <c r="N1658" s="37">
        <f t="shared" si="227"/>
        <v>4</v>
      </c>
      <c r="O1658" s="37">
        <f t="shared" si="227"/>
        <v>4</v>
      </c>
      <c r="P1658" s="37">
        <f t="shared" si="224"/>
        <v>48</v>
      </c>
      <c r="Q1658" s="49">
        <f t="shared" si="226"/>
        <v>199344</v>
      </c>
      <c r="R1658" s="52"/>
    </row>
    <row r="1659" spans="1:18" ht="16.5" customHeight="1" x14ac:dyDescent="0.25">
      <c r="A1659" s="3" t="s">
        <v>545</v>
      </c>
      <c r="B1659" s="3">
        <v>900526</v>
      </c>
      <c r="C1659" s="37">
        <v>5010</v>
      </c>
      <c r="D1659" s="37">
        <v>5</v>
      </c>
      <c r="E1659" s="37">
        <f t="shared" si="227"/>
        <v>5</v>
      </c>
      <c r="F1659" s="37">
        <f t="shared" si="227"/>
        <v>5</v>
      </c>
      <c r="G1659" s="37">
        <f t="shared" si="227"/>
        <v>5</v>
      </c>
      <c r="H1659" s="37">
        <f t="shared" si="227"/>
        <v>5</v>
      </c>
      <c r="I1659" s="37">
        <f t="shared" si="227"/>
        <v>5</v>
      </c>
      <c r="J1659" s="37">
        <f t="shared" si="227"/>
        <v>5</v>
      </c>
      <c r="K1659" s="37">
        <f t="shared" si="227"/>
        <v>5</v>
      </c>
      <c r="L1659" s="37">
        <f t="shared" si="227"/>
        <v>5</v>
      </c>
      <c r="M1659" s="37">
        <f t="shared" si="227"/>
        <v>5</v>
      </c>
      <c r="N1659" s="37">
        <f t="shared" si="227"/>
        <v>5</v>
      </c>
      <c r="O1659" s="37">
        <f t="shared" si="227"/>
        <v>5</v>
      </c>
      <c r="P1659" s="37">
        <f t="shared" si="224"/>
        <v>60</v>
      </c>
      <c r="Q1659" s="49">
        <f t="shared" si="226"/>
        <v>300600</v>
      </c>
      <c r="R1659" s="52"/>
    </row>
    <row r="1660" spans="1:18" ht="16.5" customHeight="1" x14ac:dyDescent="0.25">
      <c r="A1660" s="3" t="s">
        <v>545</v>
      </c>
      <c r="B1660" s="3">
        <v>900623</v>
      </c>
      <c r="C1660" s="37">
        <v>922</v>
      </c>
      <c r="D1660" s="37">
        <v>4</v>
      </c>
      <c r="E1660" s="37">
        <f t="shared" si="227"/>
        <v>4</v>
      </c>
      <c r="F1660" s="37">
        <f t="shared" si="227"/>
        <v>4</v>
      </c>
      <c r="G1660" s="37">
        <f t="shared" si="227"/>
        <v>4</v>
      </c>
      <c r="H1660" s="37">
        <f t="shared" si="227"/>
        <v>4</v>
      </c>
      <c r="I1660" s="37">
        <f t="shared" si="227"/>
        <v>4</v>
      </c>
      <c r="J1660" s="37">
        <f t="shared" si="227"/>
        <v>4</v>
      </c>
      <c r="K1660" s="37">
        <f t="shared" si="227"/>
        <v>4</v>
      </c>
      <c r="L1660" s="37">
        <f t="shared" si="227"/>
        <v>4</v>
      </c>
      <c r="M1660" s="37">
        <f t="shared" si="227"/>
        <v>4</v>
      </c>
      <c r="N1660" s="37">
        <f t="shared" si="227"/>
        <v>4</v>
      </c>
      <c r="O1660" s="37">
        <f t="shared" si="227"/>
        <v>4</v>
      </c>
      <c r="P1660" s="37">
        <f t="shared" si="224"/>
        <v>48</v>
      </c>
      <c r="Q1660" s="49">
        <f t="shared" si="226"/>
        <v>44256</v>
      </c>
      <c r="R1660" s="52"/>
    </row>
    <row r="1661" spans="1:18" ht="16.5" customHeight="1" x14ac:dyDescent="0.25">
      <c r="A1661" s="3" t="s">
        <v>545</v>
      </c>
      <c r="B1661" s="3">
        <v>900643</v>
      </c>
      <c r="C1661" s="37">
        <v>224</v>
      </c>
      <c r="D1661" s="37">
        <v>1</v>
      </c>
      <c r="E1661" s="37">
        <f t="shared" si="227"/>
        <v>1</v>
      </c>
      <c r="F1661" s="37">
        <f t="shared" si="227"/>
        <v>1</v>
      </c>
      <c r="G1661" s="37">
        <f t="shared" si="227"/>
        <v>1</v>
      </c>
      <c r="H1661" s="37">
        <f t="shared" si="227"/>
        <v>1</v>
      </c>
      <c r="I1661" s="37">
        <f t="shared" si="227"/>
        <v>1</v>
      </c>
      <c r="J1661" s="37">
        <f t="shared" si="227"/>
        <v>1</v>
      </c>
      <c r="K1661" s="37">
        <f t="shared" si="227"/>
        <v>1</v>
      </c>
      <c r="L1661" s="37">
        <f t="shared" si="227"/>
        <v>1</v>
      </c>
      <c r="M1661" s="37">
        <f t="shared" si="227"/>
        <v>1</v>
      </c>
      <c r="N1661" s="37">
        <f t="shared" si="227"/>
        <v>1</v>
      </c>
      <c r="O1661" s="37">
        <f t="shared" si="227"/>
        <v>1</v>
      </c>
      <c r="P1661" s="37">
        <f t="shared" si="224"/>
        <v>12</v>
      </c>
      <c r="Q1661" s="49">
        <f t="shared" si="226"/>
        <v>2688</v>
      </c>
      <c r="R1661" s="52"/>
    </row>
    <row r="1662" spans="1:18" ht="16.5" customHeight="1" x14ac:dyDescent="0.25">
      <c r="A1662" s="3" t="s">
        <v>545</v>
      </c>
      <c r="B1662" s="3">
        <v>900645</v>
      </c>
      <c r="C1662" s="37">
        <v>186</v>
      </c>
      <c r="D1662" s="37">
        <v>2</v>
      </c>
      <c r="E1662" s="37">
        <f t="shared" si="227"/>
        <v>2</v>
      </c>
      <c r="F1662" s="37">
        <f t="shared" si="227"/>
        <v>2</v>
      </c>
      <c r="G1662" s="37">
        <f t="shared" si="227"/>
        <v>2</v>
      </c>
      <c r="H1662" s="37">
        <f t="shared" si="227"/>
        <v>2</v>
      </c>
      <c r="I1662" s="37">
        <f t="shared" si="227"/>
        <v>2</v>
      </c>
      <c r="J1662" s="37">
        <f t="shared" si="227"/>
        <v>2</v>
      </c>
      <c r="K1662" s="37">
        <f t="shared" si="227"/>
        <v>2</v>
      </c>
      <c r="L1662" s="37">
        <f t="shared" si="227"/>
        <v>2</v>
      </c>
      <c r="M1662" s="37">
        <f t="shared" si="227"/>
        <v>2</v>
      </c>
      <c r="N1662" s="37">
        <f t="shared" si="227"/>
        <v>2</v>
      </c>
      <c r="O1662" s="37">
        <f t="shared" si="227"/>
        <v>2</v>
      </c>
      <c r="P1662" s="37">
        <f t="shared" si="224"/>
        <v>24</v>
      </c>
      <c r="Q1662" s="49">
        <f t="shared" si="226"/>
        <v>4464</v>
      </c>
      <c r="R1662" s="52"/>
    </row>
    <row r="1663" spans="1:18" ht="16.5" customHeight="1" x14ac:dyDescent="0.25">
      <c r="A1663" s="3" t="s">
        <v>545</v>
      </c>
      <c r="B1663" s="3">
        <v>900680</v>
      </c>
      <c r="C1663" s="37">
        <v>126</v>
      </c>
      <c r="D1663" s="37">
        <v>1</v>
      </c>
      <c r="E1663" s="37">
        <f t="shared" si="227"/>
        <v>1</v>
      </c>
      <c r="F1663" s="37">
        <f t="shared" si="227"/>
        <v>1</v>
      </c>
      <c r="G1663" s="37">
        <f t="shared" si="227"/>
        <v>1</v>
      </c>
      <c r="H1663" s="37">
        <f t="shared" si="227"/>
        <v>1</v>
      </c>
      <c r="I1663" s="37">
        <f t="shared" si="227"/>
        <v>1</v>
      </c>
      <c r="J1663" s="37">
        <f t="shared" si="227"/>
        <v>1</v>
      </c>
      <c r="K1663" s="37">
        <f t="shared" si="227"/>
        <v>1</v>
      </c>
      <c r="L1663" s="37">
        <f t="shared" si="227"/>
        <v>1</v>
      </c>
      <c r="M1663" s="37">
        <f t="shared" si="227"/>
        <v>1</v>
      </c>
      <c r="N1663" s="37">
        <f t="shared" si="227"/>
        <v>1</v>
      </c>
      <c r="O1663" s="37">
        <f t="shared" si="227"/>
        <v>1</v>
      </c>
      <c r="P1663" s="37">
        <f t="shared" si="224"/>
        <v>12</v>
      </c>
      <c r="Q1663" s="49">
        <f t="shared" si="226"/>
        <v>1512</v>
      </c>
      <c r="R1663" s="52"/>
    </row>
    <row r="1664" spans="1:18" ht="16.5" customHeight="1" x14ac:dyDescent="0.25">
      <c r="A1664" s="3" t="s">
        <v>545</v>
      </c>
      <c r="B1664" s="3">
        <v>900699</v>
      </c>
      <c r="C1664" s="37">
        <v>133</v>
      </c>
      <c r="D1664" s="37">
        <v>2</v>
      </c>
      <c r="E1664" s="37">
        <f t="shared" si="227"/>
        <v>2</v>
      </c>
      <c r="F1664" s="37">
        <f t="shared" si="227"/>
        <v>2</v>
      </c>
      <c r="G1664" s="37">
        <f t="shared" si="227"/>
        <v>2</v>
      </c>
      <c r="H1664" s="37">
        <f t="shared" si="227"/>
        <v>2</v>
      </c>
      <c r="I1664" s="37">
        <f t="shared" si="227"/>
        <v>2</v>
      </c>
      <c r="J1664" s="37">
        <f t="shared" si="227"/>
        <v>2</v>
      </c>
      <c r="K1664" s="37">
        <f t="shared" si="227"/>
        <v>2</v>
      </c>
      <c r="L1664" s="37">
        <f t="shared" si="227"/>
        <v>2</v>
      </c>
      <c r="M1664" s="37">
        <f t="shared" si="227"/>
        <v>2</v>
      </c>
      <c r="N1664" s="37">
        <f t="shared" si="227"/>
        <v>2</v>
      </c>
      <c r="O1664" s="37">
        <f t="shared" si="227"/>
        <v>2</v>
      </c>
      <c r="P1664" s="37">
        <f t="shared" si="224"/>
        <v>24</v>
      </c>
      <c r="Q1664" s="49">
        <f t="shared" si="226"/>
        <v>3192</v>
      </c>
      <c r="R1664" s="52"/>
    </row>
    <row r="1665" spans="1:18" ht="16.5" customHeight="1" x14ac:dyDescent="0.25">
      <c r="A1665" s="3" t="s">
        <v>545</v>
      </c>
      <c r="B1665" s="3">
        <v>900706</v>
      </c>
      <c r="C1665" s="37">
        <v>111</v>
      </c>
      <c r="D1665" s="37">
        <v>3</v>
      </c>
      <c r="E1665" s="37">
        <f t="shared" si="227"/>
        <v>3</v>
      </c>
      <c r="F1665" s="37">
        <f t="shared" si="227"/>
        <v>3</v>
      </c>
      <c r="G1665" s="37">
        <f t="shared" si="227"/>
        <v>3</v>
      </c>
      <c r="H1665" s="37">
        <f t="shared" si="227"/>
        <v>3</v>
      </c>
      <c r="I1665" s="37">
        <f t="shared" si="227"/>
        <v>3</v>
      </c>
      <c r="J1665" s="37">
        <f t="shared" si="227"/>
        <v>3</v>
      </c>
      <c r="K1665" s="37">
        <f t="shared" si="227"/>
        <v>3</v>
      </c>
      <c r="L1665" s="37">
        <f t="shared" si="227"/>
        <v>3</v>
      </c>
      <c r="M1665" s="37">
        <f t="shared" si="227"/>
        <v>3</v>
      </c>
      <c r="N1665" s="37">
        <f t="shared" si="227"/>
        <v>3</v>
      </c>
      <c r="O1665" s="37">
        <f t="shared" si="227"/>
        <v>3</v>
      </c>
      <c r="P1665" s="37">
        <f t="shared" si="224"/>
        <v>36</v>
      </c>
      <c r="Q1665" s="49">
        <f t="shared" si="226"/>
        <v>3996</v>
      </c>
      <c r="R1665" s="52"/>
    </row>
    <row r="1666" spans="1:18" ht="16.5" customHeight="1" x14ac:dyDescent="0.25">
      <c r="A1666" s="3" t="s">
        <v>545</v>
      </c>
      <c r="B1666" s="3">
        <v>900708</v>
      </c>
      <c r="C1666" s="37">
        <v>54</v>
      </c>
      <c r="D1666" s="37">
        <v>3</v>
      </c>
      <c r="E1666" s="37">
        <f t="shared" si="227"/>
        <v>3</v>
      </c>
      <c r="F1666" s="37">
        <f t="shared" si="227"/>
        <v>3</v>
      </c>
      <c r="G1666" s="37">
        <f t="shared" si="227"/>
        <v>3</v>
      </c>
      <c r="H1666" s="37">
        <f t="shared" si="227"/>
        <v>3</v>
      </c>
      <c r="I1666" s="37">
        <f t="shared" si="227"/>
        <v>3</v>
      </c>
      <c r="J1666" s="37">
        <f t="shared" si="227"/>
        <v>3</v>
      </c>
      <c r="K1666" s="37">
        <f t="shared" si="227"/>
        <v>3</v>
      </c>
      <c r="L1666" s="37">
        <f t="shared" si="227"/>
        <v>3</v>
      </c>
      <c r="M1666" s="37">
        <f t="shared" si="227"/>
        <v>3</v>
      </c>
      <c r="N1666" s="37">
        <f t="shared" si="227"/>
        <v>3</v>
      </c>
      <c r="O1666" s="37">
        <f t="shared" si="227"/>
        <v>3</v>
      </c>
      <c r="P1666" s="37">
        <f t="shared" si="224"/>
        <v>36</v>
      </c>
      <c r="Q1666" s="49">
        <f t="shared" si="226"/>
        <v>1944</v>
      </c>
      <c r="R1666" s="52"/>
    </row>
    <row r="1667" spans="1:18" ht="16.5" customHeight="1" x14ac:dyDescent="0.25">
      <c r="A1667" s="3" t="s">
        <v>545</v>
      </c>
      <c r="B1667" s="3">
        <v>900756</v>
      </c>
      <c r="C1667" s="37">
        <v>833</v>
      </c>
      <c r="D1667" s="37">
        <v>1</v>
      </c>
      <c r="E1667" s="37">
        <f t="shared" si="227"/>
        <v>1</v>
      </c>
      <c r="F1667" s="37">
        <f t="shared" si="227"/>
        <v>1</v>
      </c>
      <c r="G1667" s="37">
        <f t="shared" si="227"/>
        <v>1</v>
      </c>
      <c r="H1667" s="37">
        <f t="shared" si="227"/>
        <v>1</v>
      </c>
      <c r="I1667" s="37">
        <f t="shared" si="227"/>
        <v>1</v>
      </c>
      <c r="J1667" s="37">
        <f t="shared" si="227"/>
        <v>1</v>
      </c>
      <c r="K1667" s="37">
        <f t="shared" si="227"/>
        <v>1</v>
      </c>
      <c r="L1667" s="37">
        <f t="shared" si="227"/>
        <v>1</v>
      </c>
      <c r="M1667" s="37">
        <f t="shared" si="227"/>
        <v>1</v>
      </c>
      <c r="N1667" s="37">
        <f t="shared" si="227"/>
        <v>1</v>
      </c>
      <c r="O1667" s="37">
        <f t="shared" si="227"/>
        <v>1</v>
      </c>
      <c r="P1667" s="37">
        <f t="shared" si="224"/>
        <v>12</v>
      </c>
      <c r="Q1667" s="49">
        <f t="shared" si="226"/>
        <v>9996</v>
      </c>
      <c r="R1667" s="52"/>
    </row>
    <row r="1668" spans="1:18" ht="16.5" customHeight="1" x14ac:dyDescent="0.25">
      <c r="A1668" s="3" t="s">
        <v>545</v>
      </c>
      <c r="B1668" s="3">
        <v>900809</v>
      </c>
      <c r="C1668" s="37">
        <v>1463</v>
      </c>
      <c r="D1668" s="37">
        <v>1</v>
      </c>
      <c r="E1668" s="37">
        <f t="shared" ref="E1668:O1692" si="228">D1668</f>
        <v>1</v>
      </c>
      <c r="F1668" s="37">
        <f t="shared" ref="F1668:O1668" si="229">E1668</f>
        <v>1</v>
      </c>
      <c r="G1668" s="37">
        <f t="shared" si="229"/>
        <v>1</v>
      </c>
      <c r="H1668" s="37">
        <f t="shared" si="229"/>
        <v>1</v>
      </c>
      <c r="I1668" s="37">
        <f t="shared" si="229"/>
        <v>1</v>
      </c>
      <c r="J1668" s="37">
        <f t="shared" si="229"/>
        <v>1</v>
      </c>
      <c r="K1668" s="37">
        <f t="shared" si="229"/>
        <v>1</v>
      </c>
      <c r="L1668" s="37">
        <f t="shared" si="229"/>
        <v>1</v>
      </c>
      <c r="M1668" s="37">
        <f t="shared" si="229"/>
        <v>1</v>
      </c>
      <c r="N1668" s="37">
        <f t="shared" si="229"/>
        <v>1</v>
      </c>
      <c r="O1668" s="37">
        <f t="shared" si="229"/>
        <v>1</v>
      </c>
      <c r="P1668" s="37">
        <f t="shared" si="224"/>
        <v>12</v>
      </c>
      <c r="Q1668" s="49">
        <f t="shared" si="226"/>
        <v>17556</v>
      </c>
      <c r="R1668" s="52"/>
    </row>
    <row r="1669" spans="1:18" s="34" customFormat="1" ht="16.5" customHeight="1" x14ac:dyDescent="0.25">
      <c r="A1669" s="31" t="s">
        <v>628</v>
      </c>
      <c r="B1669" s="31">
        <v>1100056</v>
      </c>
      <c r="C1669" s="33">
        <v>4165</v>
      </c>
      <c r="D1669" s="33">
        <v>1</v>
      </c>
      <c r="E1669" s="33">
        <f t="shared" si="228"/>
        <v>1</v>
      </c>
      <c r="F1669" s="33">
        <f t="shared" si="228"/>
        <v>1</v>
      </c>
      <c r="G1669" s="33">
        <f t="shared" si="228"/>
        <v>1</v>
      </c>
      <c r="H1669" s="33">
        <f t="shared" si="228"/>
        <v>1</v>
      </c>
      <c r="I1669" s="33">
        <f t="shared" si="228"/>
        <v>1</v>
      </c>
      <c r="J1669" s="33">
        <f t="shared" si="228"/>
        <v>1</v>
      </c>
      <c r="K1669" s="33">
        <f t="shared" si="228"/>
        <v>1</v>
      </c>
      <c r="L1669" s="33">
        <f t="shared" si="228"/>
        <v>1</v>
      </c>
      <c r="M1669" s="33">
        <f t="shared" si="228"/>
        <v>1</v>
      </c>
      <c r="N1669" s="33">
        <f t="shared" si="228"/>
        <v>1</v>
      </c>
      <c r="O1669" s="33">
        <f t="shared" si="228"/>
        <v>1</v>
      </c>
      <c r="P1669" s="33">
        <f t="shared" si="224"/>
        <v>12</v>
      </c>
      <c r="Q1669" s="48">
        <f t="shared" si="226"/>
        <v>49980</v>
      </c>
      <c r="R1669" s="53">
        <f>SUM(Q1669:Q1760)</f>
        <v>25840410</v>
      </c>
    </row>
    <row r="1670" spans="1:18" s="34" customFormat="1" ht="16.5" customHeight="1" x14ac:dyDescent="0.25">
      <c r="A1670" s="31" t="s">
        <v>628</v>
      </c>
      <c r="B1670" s="31">
        <v>1100058</v>
      </c>
      <c r="C1670" s="33">
        <v>2380</v>
      </c>
      <c r="D1670" s="33">
        <v>1</v>
      </c>
      <c r="E1670" s="33">
        <f t="shared" si="228"/>
        <v>1</v>
      </c>
      <c r="F1670" s="33">
        <f t="shared" si="228"/>
        <v>1</v>
      </c>
      <c r="G1670" s="33">
        <f t="shared" si="228"/>
        <v>1</v>
      </c>
      <c r="H1670" s="33">
        <f t="shared" si="228"/>
        <v>1</v>
      </c>
      <c r="I1670" s="33">
        <f t="shared" si="228"/>
        <v>1</v>
      </c>
      <c r="J1670" s="33">
        <f t="shared" si="228"/>
        <v>1</v>
      </c>
      <c r="K1670" s="33">
        <f t="shared" si="228"/>
        <v>1</v>
      </c>
      <c r="L1670" s="33">
        <f t="shared" si="228"/>
        <v>1</v>
      </c>
      <c r="M1670" s="33">
        <f t="shared" si="228"/>
        <v>1</v>
      </c>
      <c r="N1670" s="33">
        <f t="shared" si="228"/>
        <v>1</v>
      </c>
      <c r="O1670" s="33">
        <f t="shared" si="228"/>
        <v>1</v>
      </c>
      <c r="P1670" s="33">
        <f t="shared" si="224"/>
        <v>12</v>
      </c>
      <c r="Q1670" s="48">
        <f t="shared" si="226"/>
        <v>28560</v>
      </c>
      <c r="R1670" s="53"/>
    </row>
    <row r="1671" spans="1:18" s="34" customFormat="1" ht="16.5" customHeight="1" x14ac:dyDescent="0.25">
      <c r="A1671" s="31" t="s">
        <v>628</v>
      </c>
      <c r="B1671" s="31">
        <v>1100072</v>
      </c>
      <c r="C1671" s="33">
        <v>8092</v>
      </c>
      <c r="D1671" s="33">
        <v>0</v>
      </c>
      <c r="E1671" s="33">
        <f t="shared" si="228"/>
        <v>0</v>
      </c>
      <c r="F1671" s="33">
        <f t="shared" si="228"/>
        <v>0</v>
      </c>
      <c r="G1671" s="33">
        <f t="shared" si="228"/>
        <v>0</v>
      </c>
      <c r="H1671" s="33">
        <f t="shared" si="228"/>
        <v>0</v>
      </c>
      <c r="I1671" s="33">
        <f t="shared" si="228"/>
        <v>0</v>
      </c>
      <c r="J1671" s="33">
        <f t="shared" si="228"/>
        <v>0</v>
      </c>
      <c r="K1671" s="33">
        <f t="shared" si="228"/>
        <v>0</v>
      </c>
      <c r="L1671" s="33">
        <f t="shared" si="228"/>
        <v>0</v>
      </c>
      <c r="M1671" s="33">
        <f t="shared" si="228"/>
        <v>0</v>
      </c>
      <c r="N1671" s="33">
        <v>1</v>
      </c>
      <c r="O1671" s="33">
        <f t="shared" si="228"/>
        <v>1</v>
      </c>
      <c r="P1671" s="33">
        <f t="shared" si="224"/>
        <v>2</v>
      </c>
      <c r="Q1671" s="48">
        <f t="shared" si="226"/>
        <v>16184</v>
      </c>
      <c r="R1671" s="53"/>
    </row>
    <row r="1672" spans="1:18" s="34" customFormat="1" ht="16.5" customHeight="1" x14ac:dyDescent="0.25">
      <c r="A1672" s="31" t="s">
        <v>628</v>
      </c>
      <c r="B1672" s="31">
        <v>1100075</v>
      </c>
      <c r="C1672" s="33">
        <v>4165</v>
      </c>
      <c r="D1672" s="33">
        <v>0</v>
      </c>
      <c r="E1672" s="33">
        <f t="shared" si="228"/>
        <v>0</v>
      </c>
      <c r="F1672" s="33">
        <f t="shared" si="228"/>
        <v>0</v>
      </c>
      <c r="G1672" s="33">
        <f t="shared" si="228"/>
        <v>0</v>
      </c>
      <c r="H1672" s="33">
        <f t="shared" si="228"/>
        <v>0</v>
      </c>
      <c r="I1672" s="33">
        <f t="shared" si="228"/>
        <v>0</v>
      </c>
      <c r="J1672" s="33">
        <f t="shared" si="228"/>
        <v>0</v>
      </c>
      <c r="K1672" s="33">
        <f t="shared" si="228"/>
        <v>0</v>
      </c>
      <c r="L1672" s="33">
        <f t="shared" si="228"/>
        <v>0</v>
      </c>
      <c r="M1672" s="33">
        <f t="shared" si="228"/>
        <v>0</v>
      </c>
      <c r="N1672" s="33">
        <v>1</v>
      </c>
      <c r="O1672" s="33">
        <f t="shared" si="228"/>
        <v>1</v>
      </c>
      <c r="P1672" s="33">
        <f t="shared" si="224"/>
        <v>2</v>
      </c>
      <c r="Q1672" s="48">
        <f t="shared" si="226"/>
        <v>8330</v>
      </c>
      <c r="R1672" s="53"/>
    </row>
    <row r="1673" spans="1:18" s="34" customFormat="1" ht="16.5" customHeight="1" x14ac:dyDescent="0.25">
      <c r="A1673" s="31" t="s">
        <v>628</v>
      </c>
      <c r="B1673" s="31">
        <v>1100078</v>
      </c>
      <c r="C1673" s="33">
        <v>4998</v>
      </c>
      <c r="D1673" s="33">
        <v>4</v>
      </c>
      <c r="E1673" s="33">
        <f t="shared" si="228"/>
        <v>4</v>
      </c>
      <c r="F1673" s="33">
        <f t="shared" si="228"/>
        <v>4</v>
      </c>
      <c r="G1673" s="33">
        <f t="shared" si="228"/>
        <v>4</v>
      </c>
      <c r="H1673" s="33">
        <f t="shared" si="228"/>
        <v>4</v>
      </c>
      <c r="I1673" s="33">
        <f t="shared" si="228"/>
        <v>4</v>
      </c>
      <c r="J1673" s="33">
        <f t="shared" si="228"/>
        <v>4</v>
      </c>
      <c r="K1673" s="33">
        <f t="shared" si="228"/>
        <v>4</v>
      </c>
      <c r="L1673" s="33">
        <f t="shared" si="228"/>
        <v>4</v>
      </c>
      <c r="M1673" s="33">
        <f t="shared" si="228"/>
        <v>4</v>
      </c>
      <c r="N1673" s="33">
        <f t="shared" si="228"/>
        <v>4</v>
      </c>
      <c r="O1673" s="33">
        <f t="shared" si="228"/>
        <v>4</v>
      </c>
      <c r="P1673" s="33">
        <f t="shared" si="224"/>
        <v>48</v>
      </c>
      <c r="Q1673" s="48">
        <f t="shared" si="226"/>
        <v>239904</v>
      </c>
      <c r="R1673" s="53"/>
    </row>
    <row r="1674" spans="1:18" s="34" customFormat="1" ht="16.5" customHeight="1" x14ac:dyDescent="0.25">
      <c r="A1674" s="31" t="s">
        <v>628</v>
      </c>
      <c r="B1674" s="31">
        <v>1100081</v>
      </c>
      <c r="C1674" s="33">
        <v>6188</v>
      </c>
      <c r="D1674" s="33">
        <v>2</v>
      </c>
      <c r="E1674" s="33">
        <f t="shared" si="228"/>
        <v>2</v>
      </c>
      <c r="F1674" s="33">
        <f t="shared" si="228"/>
        <v>2</v>
      </c>
      <c r="G1674" s="33">
        <f t="shared" si="228"/>
        <v>2</v>
      </c>
      <c r="H1674" s="33">
        <f t="shared" si="228"/>
        <v>2</v>
      </c>
      <c r="I1674" s="33">
        <f t="shared" si="228"/>
        <v>2</v>
      </c>
      <c r="J1674" s="33">
        <f t="shared" si="228"/>
        <v>2</v>
      </c>
      <c r="K1674" s="33">
        <f t="shared" si="228"/>
        <v>2</v>
      </c>
      <c r="L1674" s="33">
        <f t="shared" si="228"/>
        <v>2</v>
      </c>
      <c r="M1674" s="33">
        <f t="shared" si="228"/>
        <v>2</v>
      </c>
      <c r="N1674" s="33">
        <f t="shared" si="228"/>
        <v>2</v>
      </c>
      <c r="O1674" s="33">
        <f t="shared" si="228"/>
        <v>2</v>
      </c>
      <c r="P1674" s="33">
        <f t="shared" si="224"/>
        <v>24</v>
      </c>
      <c r="Q1674" s="48">
        <f t="shared" si="226"/>
        <v>148512</v>
      </c>
      <c r="R1674" s="53"/>
    </row>
    <row r="1675" spans="1:18" s="34" customFormat="1" ht="16.5" customHeight="1" x14ac:dyDescent="0.25">
      <c r="A1675" s="31" t="s">
        <v>628</v>
      </c>
      <c r="B1675" s="31">
        <v>1100083</v>
      </c>
      <c r="C1675" s="33">
        <v>5831</v>
      </c>
      <c r="D1675" s="33">
        <v>0</v>
      </c>
      <c r="E1675" s="33">
        <f t="shared" si="228"/>
        <v>0</v>
      </c>
      <c r="F1675" s="33">
        <f t="shared" si="228"/>
        <v>0</v>
      </c>
      <c r="G1675" s="33">
        <f t="shared" si="228"/>
        <v>0</v>
      </c>
      <c r="H1675" s="33">
        <f t="shared" si="228"/>
        <v>0</v>
      </c>
      <c r="I1675" s="33">
        <f t="shared" si="228"/>
        <v>0</v>
      </c>
      <c r="J1675" s="33">
        <f t="shared" si="228"/>
        <v>0</v>
      </c>
      <c r="K1675" s="33">
        <f t="shared" si="228"/>
        <v>0</v>
      </c>
      <c r="L1675" s="33">
        <f t="shared" si="228"/>
        <v>0</v>
      </c>
      <c r="M1675" s="33">
        <f t="shared" si="228"/>
        <v>0</v>
      </c>
      <c r="N1675" s="33">
        <v>1</v>
      </c>
      <c r="O1675" s="33">
        <f t="shared" si="228"/>
        <v>1</v>
      </c>
      <c r="P1675" s="33">
        <f t="shared" si="224"/>
        <v>2</v>
      </c>
      <c r="Q1675" s="48">
        <f t="shared" si="226"/>
        <v>11662</v>
      </c>
      <c r="R1675" s="53"/>
    </row>
    <row r="1676" spans="1:18" s="34" customFormat="1" ht="16.5" customHeight="1" x14ac:dyDescent="0.25">
      <c r="A1676" s="31" t="s">
        <v>628</v>
      </c>
      <c r="B1676" s="31">
        <v>1100084</v>
      </c>
      <c r="C1676" s="33">
        <v>5831</v>
      </c>
      <c r="D1676" s="33">
        <v>0</v>
      </c>
      <c r="E1676" s="33">
        <f t="shared" si="228"/>
        <v>0</v>
      </c>
      <c r="F1676" s="33">
        <f t="shared" si="228"/>
        <v>0</v>
      </c>
      <c r="G1676" s="33">
        <f t="shared" si="228"/>
        <v>0</v>
      </c>
      <c r="H1676" s="33">
        <f t="shared" si="228"/>
        <v>0</v>
      </c>
      <c r="I1676" s="33">
        <f t="shared" si="228"/>
        <v>0</v>
      </c>
      <c r="J1676" s="33">
        <f t="shared" si="228"/>
        <v>0</v>
      </c>
      <c r="K1676" s="33">
        <f t="shared" si="228"/>
        <v>0</v>
      </c>
      <c r="L1676" s="33">
        <f t="shared" si="228"/>
        <v>0</v>
      </c>
      <c r="M1676" s="33">
        <f t="shared" si="228"/>
        <v>0</v>
      </c>
      <c r="N1676" s="33">
        <v>1</v>
      </c>
      <c r="O1676" s="33">
        <f t="shared" si="228"/>
        <v>1</v>
      </c>
      <c r="P1676" s="33">
        <f t="shared" si="224"/>
        <v>2</v>
      </c>
      <c r="Q1676" s="48">
        <f t="shared" si="226"/>
        <v>11662</v>
      </c>
      <c r="R1676" s="53"/>
    </row>
    <row r="1677" spans="1:18" s="34" customFormat="1" ht="16.5" customHeight="1" x14ac:dyDescent="0.25">
      <c r="A1677" s="31" t="s">
        <v>628</v>
      </c>
      <c r="B1677" s="31">
        <v>1100117</v>
      </c>
      <c r="C1677" s="33">
        <v>2380</v>
      </c>
      <c r="D1677" s="33">
        <v>1</v>
      </c>
      <c r="E1677" s="33">
        <f t="shared" si="228"/>
        <v>1</v>
      </c>
      <c r="F1677" s="33">
        <f t="shared" si="228"/>
        <v>1</v>
      </c>
      <c r="G1677" s="33">
        <f t="shared" si="228"/>
        <v>1</v>
      </c>
      <c r="H1677" s="33">
        <f t="shared" si="228"/>
        <v>1</v>
      </c>
      <c r="I1677" s="33">
        <f t="shared" si="228"/>
        <v>1</v>
      </c>
      <c r="J1677" s="33">
        <f t="shared" si="228"/>
        <v>1</v>
      </c>
      <c r="K1677" s="33">
        <f t="shared" si="228"/>
        <v>1</v>
      </c>
      <c r="L1677" s="33">
        <f t="shared" si="228"/>
        <v>1</v>
      </c>
      <c r="M1677" s="33">
        <f t="shared" si="228"/>
        <v>1</v>
      </c>
      <c r="N1677" s="33">
        <f t="shared" si="228"/>
        <v>1</v>
      </c>
      <c r="O1677" s="33">
        <f t="shared" si="228"/>
        <v>1</v>
      </c>
      <c r="P1677" s="33">
        <f t="shared" si="224"/>
        <v>12</v>
      </c>
      <c r="Q1677" s="48">
        <f t="shared" si="226"/>
        <v>28560</v>
      </c>
      <c r="R1677" s="53"/>
    </row>
    <row r="1678" spans="1:18" s="34" customFormat="1" ht="16.5" customHeight="1" x14ac:dyDescent="0.25">
      <c r="A1678" s="31" t="s">
        <v>628</v>
      </c>
      <c r="B1678" s="31">
        <v>1100129</v>
      </c>
      <c r="C1678" s="33">
        <v>226</v>
      </c>
      <c r="D1678" s="33">
        <v>1800</v>
      </c>
      <c r="E1678" s="33">
        <f t="shared" si="228"/>
        <v>1800</v>
      </c>
      <c r="F1678" s="33">
        <f t="shared" si="228"/>
        <v>1800</v>
      </c>
      <c r="G1678" s="33">
        <f t="shared" si="228"/>
        <v>1800</v>
      </c>
      <c r="H1678" s="33">
        <f t="shared" si="228"/>
        <v>1800</v>
      </c>
      <c r="I1678" s="33">
        <f t="shared" si="228"/>
        <v>1800</v>
      </c>
      <c r="J1678" s="33">
        <f t="shared" si="228"/>
        <v>1800</v>
      </c>
      <c r="K1678" s="33">
        <f t="shared" si="228"/>
        <v>1800</v>
      </c>
      <c r="L1678" s="33">
        <f t="shared" si="228"/>
        <v>1800</v>
      </c>
      <c r="M1678" s="33">
        <f t="shared" si="228"/>
        <v>1800</v>
      </c>
      <c r="N1678" s="33">
        <f t="shared" si="228"/>
        <v>1800</v>
      </c>
      <c r="O1678" s="33">
        <f t="shared" si="228"/>
        <v>1800</v>
      </c>
      <c r="P1678" s="33">
        <f t="shared" si="224"/>
        <v>21600</v>
      </c>
      <c r="Q1678" s="48">
        <f t="shared" si="226"/>
        <v>4881600</v>
      </c>
      <c r="R1678" s="53"/>
    </row>
    <row r="1679" spans="1:18" s="34" customFormat="1" ht="16.5" customHeight="1" x14ac:dyDescent="0.25">
      <c r="A1679" s="31" t="s">
        <v>628</v>
      </c>
      <c r="B1679" s="31">
        <v>1100193</v>
      </c>
      <c r="C1679" s="33">
        <v>4165</v>
      </c>
      <c r="D1679" s="33">
        <v>1</v>
      </c>
      <c r="E1679" s="33">
        <f t="shared" si="228"/>
        <v>1</v>
      </c>
      <c r="F1679" s="33">
        <f t="shared" si="228"/>
        <v>1</v>
      </c>
      <c r="G1679" s="33">
        <f t="shared" si="228"/>
        <v>1</v>
      </c>
      <c r="H1679" s="33">
        <f t="shared" si="228"/>
        <v>1</v>
      </c>
      <c r="I1679" s="33">
        <f t="shared" si="228"/>
        <v>1</v>
      </c>
      <c r="J1679" s="33">
        <f t="shared" si="228"/>
        <v>1</v>
      </c>
      <c r="K1679" s="33">
        <f t="shared" si="228"/>
        <v>1</v>
      </c>
      <c r="L1679" s="33">
        <f t="shared" si="228"/>
        <v>1</v>
      </c>
      <c r="M1679" s="33">
        <f t="shared" si="228"/>
        <v>1</v>
      </c>
      <c r="N1679" s="33">
        <f t="shared" si="228"/>
        <v>1</v>
      </c>
      <c r="O1679" s="33">
        <f t="shared" si="228"/>
        <v>1</v>
      </c>
      <c r="P1679" s="33">
        <f t="shared" si="224"/>
        <v>12</v>
      </c>
      <c r="Q1679" s="48">
        <f t="shared" si="226"/>
        <v>49980</v>
      </c>
      <c r="R1679" s="53"/>
    </row>
    <row r="1680" spans="1:18" s="34" customFormat="1" ht="16.5" customHeight="1" x14ac:dyDescent="0.25">
      <c r="A1680" s="31" t="s">
        <v>628</v>
      </c>
      <c r="B1680" s="31">
        <v>1100296</v>
      </c>
      <c r="C1680" s="33">
        <v>26180</v>
      </c>
      <c r="D1680" s="33">
        <v>1</v>
      </c>
      <c r="E1680" s="33">
        <f t="shared" si="228"/>
        <v>1</v>
      </c>
      <c r="F1680" s="33">
        <f t="shared" si="228"/>
        <v>1</v>
      </c>
      <c r="G1680" s="33">
        <f t="shared" si="228"/>
        <v>1</v>
      </c>
      <c r="H1680" s="33">
        <f t="shared" si="228"/>
        <v>1</v>
      </c>
      <c r="I1680" s="33">
        <f t="shared" si="228"/>
        <v>1</v>
      </c>
      <c r="J1680" s="33">
        <v>0</v>
      </c>
      <c r="K1680" s="33">
        <f t="shared" si="228"/>
        <v>0</v>
      </c>
      <c r="L1680" s="33">
        <f t="shared" si="228"/>
        <v>0</v>
      </c>
      <c r="M1680" s="33">
        <f t="shared" si="228"/>
        <v>0</v>
      </c>
      <c r="N1680" s="33">
        <f t="shared" si="228"/>
        <v>0</v>
      </c>
      <c r="O1680" s="33">
        <f t="shared" si="228"/>
        <v>0</v>
      </c>
      <c r="P1680" s="33">
        <f t="shared" si="224"/>
        <v>6</v>
      </c>
      <c r="Q1680" s="48">
        <f t="shared" si="226"/>
        <v>157080</v>
      </c>
      <c r="R1680" s="53"/>
    </row>
    <row r="1681" spans="1:18" s="34" customFormat="1" ht="16.5" customHeight="1" x14ac:dyDescent="0.25">
      <c r="A1681" s="31" t="s">
        <v>628</v>
      </c>
      <c r="B1681" s="31">
        <v>1100306</v>
      </c>
      <c r="C1681" s="33">
        <v>5712</v>
      </c>
      <c r="D1681" s="33">
        <v>0</v>
      </c>
      <c r="E1681" s="33">
        <f t="shared" si="228"/>
        <v>0</v>
      </c>
      <c r="F1681" s="33">
        <f t="shared" si="228"/>
        <v>0</v>
      </c>
      <c r="G1681" s="33">
        <f t="shared" si="228"/>
        <v>0</v>
      </c>
      <c r="H1681" s="33">
        <f t="shared" si="228"/>
        <v>0</v>
      </c>
      <c r="I1681" s="33">
        <f t="shared" si="228"/>
        <v>0</v>
      </c>
      <c r="J1681" s="33">
        <f t="shared" si="228"/>
        <v>0</v>
      </c>
      <c r="K1681" s="33">
        <f t="shared" si="228"/>
        <v>0</v>
      </c>
      <c r="L1681" s="33">
        <f t="shared" si="228"/>
        <v>0</v>
      </c>
      <c r="M1681" s="33">
        <f t="shared" si="228"/>
        <v>0</v>
      </c>
      <c r="N1681" s="33">
        <v>1</v>
      </c>
      <c r="O1681" s="33">
        <f t="shared" si="228"/>
        <v>1</v>
      </c>
      <c r="P1681" s="33">
        <f t="shared" si="224"/>
        <v>2</v>
      </c>
      <c r="Q1681" s="48">
        <f t="shared" si="226"/>
        <v>11424</v>
      </c>
      <c r="R1681" s="53"/>
    </row>
    <row r="1682" spans="1:18" s="34" customFormat="1" ht="16.5" customHeight="1" x14ac:dyDescent="0.25">
      <c r="A1682" s="31" t="s">
        <v>628</v>
      </c>
      <c r="B1682" s="31">
        <v>1100362</v>
      </c>
      <c r="C1682" s="33">
        <v>26180</v>
      </c>
      <c r="D1682" s="33">
        <v>1</v>
      </c>
      <c r="E1682" s="33">
        <f t="shared" si="228"/>
        <v>1</v>
      </c>
      <c r="F1682" s="33">
        <f t="shared" si="228"/>
        <v>1</v>
      </c>
      <c r="G1682" s="33">
        <f t="shared" si="228"/>
        <v>1</v>
      </c>
      <c r="H1682" s="33">
        <f t="shared" si="228"/>
        <v>1</v>
      </c>
      <c r="I1682" s="33">
        <f t="shared" si="228"/>
        <v>1</v>
      </c>
      <c r="J1682" s="33">
        <v>0</v>
      </c>
      <c r="K1682" s="33">
        <f t="shared" si="228"/>
        <v>0</v>
      </c>
      <c r="L1682" s="33">
        <f t="shared" si="228"/>
        <v>0</v>
      </c>
      <c r="M1682" s="33">
        <f t="shared" si="228"/>
        <v>0</v>
      </c>
      <c r="N1682" s="33">
        <f t="shared" si="228"/>
        <v>0</v>
      </c>
      <c r="O1682" s="33">
        <f t="shared" si="228"/>
        <v>0</v>
      </c>
      <c r="P1682" s="33">
        <f t="shared" si="224"/>
        <v>6</v>
      </c>
      <c r="Q1682" s="48">
        <f t="shared" si="226"/>
        <v>157080</v>
      </c>
      <c r="R1682" s="53"/>
    </row>
    <row r="1683" spans="1:18" s="34" customFormat="1" ht="16.5" customHeight="1" x14ac:dyDescent="0.25">
      <c r="A1683" s="31" t="s">
        <v>628</v>
      </c>
      <c r="B1683" s="31">
        <v>1100392</v>
      </c>
      <c r="C1683" s="33">
        <v>26180</v>
      </c>
      <c r="D1683" s="33">
        <v>0</v>
      </c>
      <c r="E1683" s="33">
        <f t="shared" si="228"/>
        <v>0</v>
      </c>
      <c r="F1683" s="33">
        <f t="shared" si="228"/>
        <v>0</v>
      </c>
      <c r="G1683" s="33">
        <f t="shared" si="228"/>
        <v>0</v>
      </c>
      <c r="H1683" s="33">
        <f t="shared" si="228"/>
        <v>0</v>
      </c>
      <c r="I1683" s="33">
        <f t="shared" si="228"/>
        <v>0</v>
      </c>
      <c r="J1683" s="33">
        <f t="shared" si="228"/>
        <v>0</v>
      </c>
      <c r="K1683" s="33">
        <f t="shared" si="228"/>
        <v>0</v>
      </c>
      <c r="L1683" s="33">
        <f t="shared" si="228"/>
        <v>0</v>
      </c>
      <c r="M1683" s="33">
        <f t="shared" si="228"/>
        <v>0</v>
      </c>
      <c r="N1683" s="33">
        <v>1</v>
      </c>
      <c r="O1683" s="33">
        <f t="shared" si="228"/>
        <v>1</v>
      </c>
      <c r="P1683" s="33">
        <f t="shared" si="224"/>
        <v>2</v>
      </c>
      <c r="Q1683" s="48">
        <f t="shared" si="226"/>
        <v>52360</v>
      </c>
      <c r="R1683" s="53"/>
    </row>
    <row r="1684" spans="1:18" s="34" customFormat="1" ht="16.5" customHeight="1" x14ac:dyDescent="0.25">
      <c r="A1684" s="31" t="s">
        <v>628</v>
      </c>
      <c r="B1684" s="31">
        <v>1100393</v>
      </c>
      <c r="C1684" s="33">
        <v>26180</v>
      </c>
      <c r="D1684" s="33">
        <v>1</v>
      </c>
      <c r="E1684" s="33">
        <f t="shared" si="228"/>
        <v>1</v>
      </c>
      <c r="F1684" s="33">
        <f t="shared" si="228"/>
        <v>1</v>
      </c>
      <c r="G1684" s="33">
        <f t="shared" si="228"/>
        <v>1</v>
      </c>
      <c r="H1684" s="33">
        <f t="shared" si="228"/>
        <v>1</v>
      </c>
      <c r="I1684" s="33">
        <f t="shared" si="228"/>
        <v>1</v>
      </c>
      <c r="J1684" s="33">
        <v>0</v>
      </c>
      <c r="K1684" s="33">
        <f t="shared" si="228"/>
        <v>0</v>
      </c>
      <c r="L1684" s="33">
        <f t="shared" si="228"/>
        <v>0</v>
      </c>
      <c r="M1684" s="33">
        <f t="shared" si="228"/>
        <v>0</v>
      </c>
      <c r="N1684" s="33">
        <f t="shared" si="228"/>
        <v>0</v>
      </c>
      <c r="O1684" s="33">
        <f t="shared" si="228"/>
        <v>0</v>
      </c>
      <c r="P1684" s="33">
        <f t="shared" si="224"/>
        <v>6</v>
      </c>
      <c r="Q1684" s="48">
        <f t="shared" si="226"/>
        <v>157080</v>
      </c>
      <c r="R1684" s="53"/>
    </row>
    <row r="1685" spans="1:18" s="34" customFormat="1" ht="16.5" customHeight="1" x14ac:dyDescent="0.25">
      <c r="A1685" s="31" t="s">
        <v>628</v>
      </c>
      <c r="B1685" s="31">
        <v>1100394</v>
      </c>
      <c r="C1685" s="33">
        <v>26180</v>
      </c>
      <c r="D1685" s="33">
        <v>0</v>
      </c>
      <c r="E1685" s="33">
        <f t="shared" si="228"/>
        <v>0</v>
      </c>
      <c r="F1685" s="33">
        <f t="shared" si="228"/>
        <v>0</v>
      </c>
      <c r="G1685" s="33">
        <f t="shared" si="228"/>
        <v>0</v>
      </c>
      <c r="H1685" s="33">
        <f t="shared" si="228"/>
        <v>0</v>
      </c>
      <c r="I1685" s="33">
        <f t="shared" si="228"/>
        <v>0</v>
      </c>
      <c r="J1685" s="33">
        <f t="shared" si="228"/>
        <v>0</v>
      </c>
      <c r="K1685" s="33">
        <f t="shared" si="228"/>
        <v>0</v>
      </c>
      <c r="L1685" s="33">
        <f t="shared" si="228"/>
        <v>0</v>
      </c>
      <c r="M1685" s="33">
        <f t="shared" si="228"/>
        <v>0</v>
      </c>
      <c r="N1685" s="33">
        <v>1</v>
      </c>
      <c r="O1685" s="33">
        <f t="shared" si="228"/>
        <v>1</v>
      </c>
      <c r="P1685" s="33">
        <f t="shared" ref="P1685:P1739" si="230">SUM(D1685:O1685)</f>
        <v>2</v>
      </c>
      <c r="Q1685" s="48">
        <f t="shared" si="226"/>
        <v>52360</v>
      </c>
      <c r="R1685" s="53"/>
    </row>
    <row r="1686" spans="1:18" s="34" customFormat="1" ht="16.5" customHeight="1" x14ac:dyDescent="0.25">
      <c r="A1686" s="31" t="s">
        <v>628</v>
      </c>
      <c r="B1686" s="31">
        <v>1100410</v>
      </c>
      <c r="C1686" s="33">
        <v>4522</v>
      </c>
      <c r="D1686" s="33">
        <v>1</v>
      </c>
      <c r="E1686" s="33">
        <f t="shared" si="228"/>
        <v>1</v>
      </c>
      <c r="F1686" s="33">
        <f t="shared" si="228"/>
        <v>1</v>
      </c>
      <c r="G1686" s="33">
        <f t="shared" si="228"/>
        <v>1</v>
      </c>
      <c r="H1686" s="33">
        <v>0</v>
      </c>
      <c r="I1686" s="33">
        <f t="shared" si="228"/>
        <v>0</v>
      </c>
      <c r="J1686" s="33">
        <v>0</v>
      </c>
      <c r="K1686" s="33">
        <v>0</v>
      </c>
      <c r="L1686" s="33">
        <v>0</v>
      </c>
      <c r="M1686" s="33">
        <v>0</v>
      </c>
      <c r="N1686" s="33">
        <v>0</v>
      </c>
      <c r="O1686" s="33">
        <v>0</v>
      </c>
      <c r="P1686" s="33">
        <f t="shared" si="230"/>
        <v>4</v>
      </c>
      <c r="Q1686" s="48">
        <f t="shared" si="226"/>
        <v>18088</v>
      </c>
      <c r="R1686" s="53"/>
    </row>
    <row r="1687" spans="1:18" s="34" customFormat="1" ht="16.5" customHeight="1" x14ac:dyDescent="0.25">
      <c r="A1687" s="31" t="s">
        <v>628</v>
      </c>
      <c r="B1687" s="31">
        <v>1100601</v>
      </c>
      <c r="C1687" s="33">
        <v>4760</v>
      </c>
      <c r="D1687" s="33">
        <v>5</v>
      </c>
      <c r="E1687" s="33">
        <f t="shared" si="228"/>
        <v>5</v>
      </c>
      <c r="F1687" s="33">
        <f t="shared" si="228"/>
        <v>5</v>
      </c>
      <c r="G1687" s="33">
        <f t="shared" si="228"/>
        <v>5</v>
      </c>
      <c r="H1687" s="33">
        <f t="shared" si="228"/>
        <v>5</v>
      </c>
      <c r="I1687" s="33">
        <f t="shared" si="228"/>
        <v>5</v>
      </c>
      <c r="J1687" s="33">
        <f t="shared" si="228"/>
        <v>5</v>
      </c>
      <c r="K1687" s="33">
        <f t="shared" si="228"/>
        <v>5</v>
      </c>
      <c r="L1687" s="33">
        <f t="shared" si="228"/>
        <v>5</v>
      </c>
      <c r="M1687" s="33">
        <f t="shared" si="228"/>
        <v>5</v>
      </c>
      <c r="N1687" s="33">
        <f t="shared" si="228"/>
        <v>5</v>
      </c>
      <c r="O1687" s="33">
        <f t="shared" si="228"/>
        <v>5</v>
      </c>
      <c r="P1687" s="33">
        <f t="shared" si="230"/>
        <v>60</v>
      </c>
      <c r="Q1687" s="48">
        <f t="shared" si="226"/>
        <v>285600</v>
      </c>
      <c r="R1687" s="53"/>
    </row>
    <row r="1688" spans="1:18" s="34" customFormat="1" ht="16.5" customHeight="1" x14ac:dyDescent="0.25">
      <c r="A1688" s="31" t="s">
        <v>628</v>
      </c>
      <c r="B1688" s="31">
        <v>1100959</v>
      </c>
      <c r="C1688" s="33">
        <v>5712</v>
      </c>
      <c r="D1688" s="33">
        <v>1</v>
      </c>
      <c r="E1688" s="33">
        <f t="shared" si="228"/>
        <v>1</v>
      </c>
      <c r="F1688" s="33">
        <f t="shared" si="228"/>
        <v>1</v>
      </c>
      <c r="G1688" s="33">
        <f t="shared" si="228"/>
        <v>1</v>
      </c>
      <c r="H1688" s="33">
        <f t="shared" si="228"/>
        <v>1</v>
      </c>
      <c r="I1688" s="33">
        <f t="shared" si="228"/>
        <v>1</v>
      </c>
      <c r="J1688" s="33">
        <f t="shared" si="228"/>
        <v>1</v>
      </c>
      <c r="K1688" s="33">
        <f t="shared" si="228"/>
        <v>1</v>
      </c>
      <c r="L1688" s="33">
        <f t="shared" si="228"/>
        <v>1</v>
      </c>
      <c r="M1688" s="33">
        <f t="shared" si="228"/>
        <v>1</v>
      </c>
      <c r="N1688" s="33">
        <f t="shared" si="228"/>
        <v>1</v>
      </c>
      <c r="O1688" s="33">
        <f t="shared" si="228"/>
        <v>1</v>
      </c>
      <c r="P1688" s="33">
        <f t="shared" si="230"/>
        <v>12</v>
      </c>
      <c r="Q1688" s="48">
        <f t="shared" si="226"/>
        <v>68544</v>
      </c>
      <c r="R1688" s="53"/>
    </row>
    <row r="1689" spans="1:18" s="34" customFormat="1" ht="16.5" customHeight="1" x14ac:dyDescent="0.25">
      <c r="A1689" s="31" t="s">
        <v>628</v>
      </c>
      <c r="B1689" s="31">
        <v>1210011</v>
      </c>
      <c r="C1689" s="33">
        <v>2083</v>
      </c>
      <c r="D1689" s="33">
        <v>3</v>
      </c>
      <c r="E1689" s="33">
        <f t="shared" si="228"/>
        <v>3</v>
      </c>
      <c r="F1689" s="33">
        <f t="shared" si="228"/>
        <v>3</v>
      </c>
      <c r="G1689" s="33">
        <f t="shared" si="228"/>
        <v>3</v>
      </c>
      <c r="H1689" s="33">
        <f t="shared" si="228"/>
        <v>3</v>
      </c>
      <c r="I1689" s="33">
        <f t="shared" si="228"/>
        <v>3</v>
      </c>
      <c r="J1689" s="33">
        <f t="shared" si="228"/>
        <v>3</v>
      </c>
      <c r="K1689" s="33">
        <f t="shared" si="228"/>
        <v>3</v>
      </c>
      <c r="L1689" s="33">
        <f t="shared" si="228"/>
        <v>3</v>
      </c>
      <c r="M1689" s="33">
        <f t="shared" si="228"/>
        <v>3</v>
      </c>
      <c r="N1689" s="33">
        <f t="shared" si="228"/>
        <v>3</v>
      </c>
      <c r="O1689" s="33">
        <f t="shared" si="228"/>
        <v>3</v>
      </c>
      <c r="P1689" s="33">
        <f t="shared" si="230"/>
        <v>36</v>
      </c>
      <c r="Q1689" s="48">
        <f t="shared" si="226"/>
        <v>74988</v>
      </c>
      <c r="R1689" s="53"/>
    </row>
    <row r="1690" spans="1:18" s="34" customFormat="1" ht="16.5" customHeight="1" x14ac:dyDescent="0.25">
      <c r="A1690" s="31" t="s">
        <v>628</v>
      </c>
      <c r="B1690" s="31">
        <v>1210027</v>
      </c>
      <c r="C1690" s="33">
        <v>1785</v>
      </c>
      <c r="D1690" s="33">
        <v>3</v>
      </c>
      <c r="E1690" s="33">
        <f t="shared" si="228"/>
        <v>3</v>
      </c>
      <c r="F1690" s="33">
        <f t="shared" si="228"/>
        <v>3</v>
      </c>
      <c r="G1690" s="33">
        <f t="shared" si="228"/>
        <v>3</v>
      </c>
      <c r="H1690" s="33">
        <f t="shared" si="228"/>
        <v>3</v>
      </c>
      <c r="I1690" s="33">
        <f t="shared" si="228"/>
        <v>3</v>
      </c>
      <c r="J1690" s="33">
        <f t="shared" si="228"/>
        <v>3</v>
      </c>
      <c r="K1690" s="33">
        <f t="shared" si="228"/>
        <v>3</v>
      </c>
      <c r="L1690" s="33">
        <f t="shared" si="228"/>
        <v>3</v>
      </c>
      <c r="M1690" s="33">
        <f t="shared" si="228"/>
        <v>3</v>
      </c>
      <c r="N1690" s="33">
        <f t="shared" si="228"/>
        <v>3</v>
      </c>
      <c r="O1690" s="33">
        <f t="shared" si="228"/>
        <v>3</v>
      </c>
      <c r="P1690" s="33">
        <f t="shared" si="230"/>
        <v>36</v>
      </c>
      <c r="Q1690" s="48">
        <f t="shared" si="226"/>
        <v>64260</v>
      </c>
      <c r="R1690" s="53"/>
    </row>
    <row r="1691" spans="1:18" s="34" customFormat="1" ht="16.5" customHeight="1" x14ac:dyDescent="0.25">
      <c r="A1691" s="31" t="s">
        <v>628</v>
      </c>
      <c r="B1691" s="31">
        <v>1210030</v>
      </c>
      <c r="C1691" s="33">
        <v>2475</v>
      </c>
      <c r="D1691" s="33">
        <v>3</v>
      </c>
      <c r="E1691" s="33">
        <f t="shared" si="228"/>
        <v>3</v>
      </c>
      <c r="F1691" s="33">
        <f t="shared" si="228"/>
        <v>3</v>
      </c>
      <c r="G1691" s="33">
        <f t="shared" si="228"/>
        <v>3</v>
      </c>
      <c r="H1691" s="33">
        <f t="shared" si="228"/>
        <v>3</v>
      </c>
      <c r="I1691" s="33">
        <f t="shared" si="228"/>
        <v>3</v>
      </c>
      <c r="J1691" s="33">
        <f t="shared" si="228"/>
        <v>3</v>
      </c>
      <c r="K1691" s="33">
        <f t="shared" si="228"/>
        <v>3</v>
      </c>
      <c r="L1691" s="33">
        <f t="shared" si="228"/>
        <v>3</v>
      </c>
      <c r="M1691" s="33">
        <f t="shared" si="228"/>
        <v>3</v>
      </c>
      <c r="N1691" s="33">
        <f t="shared" si="228"/>
        <v>3</v>
      </c>
      <c r="O1691" s="33">
        <f t="shared" si="228"/>
        <v>3</v>
      </c>
      <c r="P1691" s="33">
        <f t="shared" si="230"/>
        <v>36</v>
      </c>
      <c r="Q1691" s="48">
        <f t="shared" ref="Q1691:Q1743" si="231">P1691*C1691</f>
        <v>89100</v>
      </c>
      <c r="R1691" s="53"/>
    </row>
    <row r="1692" spans="1:18" s="34" customFormat="1" ht="16.5" customHeight="1" x14ac:dyDescent="0.25">
      <c r="A1692" s="31" t="s">
        <v>628</v>
      </c>
      <c r="B1692" s="31">
        <v>1210033</v>
      </c>
      <c r="C1692" s="33">
        <v>1547</v>
      </c>
      <c r="D1692" s="33">
        <v>1</v>
      </c>
      <c r="E1692" s="33">
        <f t="shared" si="228"/>
        <v>1</v>
      </c>
      <c r="F1692" s="33">
        <f t="shared" si="228"/>
        <v>1</v>
      </c>
      <c r="G1692" s="33">
        <f t="shared" si="228"/>
        <v>1</v>
      </c>
      <c r="H1692" s="33">
        <f t="shared" si="228"/>
        <v>1</v>
      </c>
      <c r="I1692" s="33">
        <f t="shared" si="228"/>
        <v>1</v>
      </c>
      <c r="J1692" s="33">
        <f t="shared" ref="F1692:O1706" si="232">I1692</f>
        <v>1</v>
      </c>
      <c r="K1692" s="33">
        <f t="shared" si="232"/>
        <v>1</v>
      </c>
      <c r="L1692" s="33">
        <f t="shared" si="232"/>
        <v>1</v>
      </c>
      <c r="M1692" s="33">
        <f t="shared" si="232"/>
        <v>1</v>
      </c>
      <c r="N1692" s="33">
        <f t="shared" si="232"/>
        <v>1</v>
      </c>
      <c r="O1692" s="33">
        <f t="shared" si="232"/>
        <v>1</v>
      </c>
      <c r="P1692" s="33">
        <f t="shared" si="230"/>
        <v>12</v>
      </c>
      <c r="Q1692" s="48">
        <f t="shared" si="231"/>
        <v>18564</v>
      </c>
      <c r="R1692" s="53"/>
    </row>
    <row r="1693" spans="1:18" s="34" customFormat="1" ht="16.5" customHeight="1" x14ac:dyDescent="0.25">
      <c r="A1693" s="31" t="s">
        <v>628</v>
      </c>
      <c r="B1693" s="31">
        <v>1210045</v>
      </c>
      <c r="C1693" s="33">
        <v>1607</v>
      </c>
      <c r="D1693" s="33">
        <v>6</v>
      </c>
      <c r="E1693" s="33">
        <f t="shared" ref="E1693:O1724" si="233">D1693</f>
        <v>6</v>
      </c>
      <c r="F1693" s="33">
        <f t="shared" si="232"/>
        <v>6</v>
      </c>
      <c r="G1693" s="33">
        <f t="shared" si="232"/>
        <v>6</v>
      </c>
      <c r="H1693" s="33">
        <f t="shared" si="232"/>
        <v>6</v>
      </c>
      <c r="I1693" s="33">
        <f t="shared" si="232"/>
        <v>6</v>
      </c>
      <c r="J1693" s="33">
        <f t="shared" si="232"/>
        <v>6</v>
      </c>
      <c r="K1693" s="33">
        <f t="shared" si="232"/>
        <v>6</v>
      </c>
      <c r="L1693" s="33">
        <f t="shared" si="232"/>
        <v>6</v>
      </c>
      <c r="M1693" s="33">
        <f t="shared" si="232"/>
        <v>6</v>
      </c>
      <c r="N1693" s="33">
        <f t="shared" si="232"/>
        <v>6</v>
      </c>
      <c r="O1693" s="33">
        <f t="shared" si="232"/>
        <v>6</v>
      </c>
      <c r="P1693" s="33">
        <f t="shared" si="230"/>
        <v>72</v>
      </c>
      <c r="Q1693" s="48">
        <f t="shared" si="231"/>
        <v>115704</v>
      </c>
      <c r="R1693" s="53"/>
    </row>
    <row r="1694" spans="1:18" s="34" customFormat="1" ht="16.5" customHeight="1" x14ac:dyDescent="0.25">
      <c r="A1694" s="31" t="s">
        <v>628</v>
      </c>
      <c r="B1694" s="31">
        <v>1210108</v>
      </c>
      <c r="C1694" s="33">
        <v>1488</v>
      </c>
      <c r="D1694" s="33">
        <v>4</v>
      </c>
      <c r="E1694" s="33">
        <f t="shared" si="233"/>
        <v>4</v>
      </c>
      <c r="F1694" s="33">
        <f t="shared" si="232"/>
        <v>4</v>
      </c>
      <c r="G1694" s="33">
        <f t="shared" si="232"/>
        <v>4</v>
      </c>
      <c r="H1694" s="33">
        <f t="shared" si="232"/>
        <v>4</v>
      </c>
      <c r="I1694" s="33">
        <f t="shared" si="232"/>
        <v>4</v>
      </c>
      <c r="J1694" s="33">
        <f t="shared" si="232"/>
        <v>4</v>
      </c>
      <c r="K1694" s="33">
        <f t="shared" si="232"/>
        <v>4</v>
      </c>
      <c r="L1694" s="33">
        <f t="shared" si="232"/>
        <v>4</v>
      </c>
      <c r="M1694" s="33">
        <f t="shared" si="232"/>
        <v>4</v>
      </c>
      <c r="N1694" s="33">
        <f t="shared" si="232"/>
        <v>4</v>
      </c>
      <c r="O1694" s="33">
        <f t="shared" si="232"/>
        <v>4</v>
      </c>
      <c r="P1694" s="33">
        <f t="shared" si="230"/>
        <v>48</v>
      </c>
      <c r="Q1694" s="48">
        <f t="shared" si="231"/>
        <v>71424</v>
      </c>
      <c r="R1694" s="53"/>
    </row>
    <row r="1695" spans="1:18" s="34" customFormat="1" ht="16.5" customHeight="1" x14ac:dyDescent="0.25">
      <c r="A1695" s="31" t="s">
        <v>628</v>
      </c>
      <c r="B1695" s="31">
        <v>1210122</v>
      </c>
      <c r="C1695" s="33">
        <v>1523</v>
      </c>
      <c r="D1695" s="33">
        <v>4</v>
      </c>
      <c r="E1695" s="33">
        <f t="shared" si="233"/>
        <v>4</v>
      </c>
      <c r="F1695" s="33">
        <f t="shared" si="232"/>
        <v>4</v>
      </c>
      <c r="G1695" s="33">
        <f t="shared" si="232"/>
        <v>4</v>
      </c>
      <c r="H1695" s="33">
        <f t="shared" si="232"/>
        <v>4</v>
      </c>
      <c r="I1695" s="33">
        <f t="shared" si="232"/>
        <v>4</v>
      </c>
      <c r="J1695" s="33">
        <f t="shared" si="232"/>
        <v>4</v>
      </c>
      <c r="K1695" s="33">
        <f t="shared" si="232"/>
        <v>4</v>
      </c>
      <c r="L1695" s="33">
        <f t="shared" si="232"/>
        <v>4</v>
      </c>
      <c r="M1695" s="33">
        <f t="shared" si="232"/>
        <v>4</v>
      </c>
      <c r="N1695" s="33">
        <f t="shared" si="232"/>
        <v>4</v>
      </c>
      <c r="O1695" s="33">
        <f t="shared" si="232"/>
        <v>4</v>
      </c>
      <c r="P1695" s="33">
        <f t="shared" si="230"/>
        <v>48</v>
      </c>
      <c r="Q1695" s="48">
        <f t="shared" si="231"/>
        <v>73104</v>
      </c>
      <c r="R1695" s="53"/>
    </row>
    <row r="1696" spans="1:18" s="34" customFormat="1" ht="16.5" customHeight="1" x14ac:dyDescent="0.25">
      <c r="A1696" s="31" t="s">
        <v>628</v>
      </c>
      <c r="B1696" s="31">
        <v>1210192</v>
      </c>
      <c r="C1696" s="33">
        <v>7735</v>
      </c>
      <c r="D1696" s="33">
        <v>1</v>
      </c>
      <c r="E1696" s="33">
        <f t="shared" si="233"/>
        <v>1</v>
      </c>
      <c r="F1696" s="33">
        <f t="shared" si="232"/>
        <v>1</v>
      </c>
      <c r="G1696" s="33">
        <f t="shared" si="232"/>
        <v>1</v>
      </c>
      <c r="H1696" s="33">
        <f t="shared" si="232"/>
        <v>1</v>
      </c>
      <c r="I1696" s="33">
        <f t="shared" si="232"/>
        <v>1</v>
      </c>
      <c r="J1696" s="33">
        <f t="shared" si="232"/>
        <v>1</v>
      </c>
      <c r="K1696" s="33">
        <f t="shared" si="232"/>
        <v>1</v>
      </c>
      <c r="L1696" s="33">
        <f t="shared" si="232"/>
        <v>1</v>
      </c>
      <c r="M1696" s="33">
        <f t="shared" si="232"/>
        <v>1</v>
      </c>
      <c r="N1696" s="33">
        <f t="shared" si="232"/>
        <v>1</v>
      </c>
      <c r="O1696" s="33">
        <f t="shared" si="232"/>
        <v>1</v>
      </c>
      <c r="P1696" s="33">
        <f t="shared" si="230"/>
        <v>12</v>
      </c>
      <c r="Q1696" s="48">
        <f t="shared" si="231"/>
        <v>92820</v>
      </c>
      <c r="R1696" s="53"/>
    </row>
    <row r="1697" spans="1:18" s="34" customFormat="1" ht="16.5" customHeight="1" x14ac:dyDescent="0.25">
      <c r="A1697" s="31" t="s">
        <v>628</v>
      </c>
      <c r="B1697" s="31">
        <v>1220043</v>
      </c>
      <c r="C1697" s="33">
        <v>10710</v>
      </c>
      <c r="D1697" s="33">
        <v>1</v>
      </c>
      <c r="E1697" s="33">
        <f t="shared" si="233"/>
        <v>1</v>
      </c>
      <c r="F1697" s="33">
        <f t="shared" si="232"/>
        <v>1</v>
      </c>
      <c r="G1697" s="33">
        <f t="shared" si="232"/>
        <v>1</v>
      </c>
      <c r="H1697" s="33">
        <f t="shared" si="232"/>
        <v>1</v>
      </c>
      <c r="I1697" s="33">
        <f t="shared" si="232"/>
        <v>1</v>
      </c>
      <c r="J1697" s="33">
        <f t="shared" si="232"/>
        <v>1</v>
      </c>
      <c r="K1697" s="33">
        <f t="shared" si="232"/>
        <v>1</v>
      </c>
      <c r="L1697" s="33">
        <f t="shared" si="232"/>
        <v>1</v>
      </c>
      <c r="M1697" s="33">
        <f t="shared" si="232"/>
        <v>1</v>
      </c>
      <c r="N1697" s="33">
        <f t="shared" si="232"/>
        <v>1</v>
      </c>
      <c r="O1697" s="33">
        <f t="shared" si="232"/>
        <v>1</v>
      </c>
      <c r="P1697" s="33">
        <f t="shared" si="230"/>
        <v>12</v>
      </c>
      <c r="Q1697" s="48">
        <f t="shared" si="231"/>
        <v>128520</v>
      </c>
      <c r="R1697" s="53"/>
    </row>
    <row r="1698" spans="1:18" s="34" customFormat="1" ht="16.5" customHeight="1" x14ac:dyDescent="0.25">
      <c r="A1698" s="31" t="s">
        <v>628</v>
      </c>
      <c r="B1698" s="31">
        <v>1220055</v>
      </c>
      <c r="C1698" s="33">
        <v>232</v>
      </c>
      <c r="D1698" s="33">
        <v>1400</v>
      </c>
      <c r="E1698" s="33">
        <f t="shared" si="233"/>
        <v>1400</v>
      </c>
      <c r="F1698" s="33">
        <f t="shared" si="232"/>
        <v>1400</v>
      </c>
      <c r="G1698" s="33">
        <f t="shared" si="232"/>
        <v>1400</v>
      </c>
      <c r="H1698" s="33">
        <f t="shared" si="232"/>
        <v>1400</v>
      </c>
      <c r="I1698" s="33">
        <f t="shared" si="232"/>
        <v>1400</v>
      </c>
      <c r="J1698" s="33">
        <f t="shared" si="232"/>
        <v>1400</v>
      </c>
      <c r="K1698" s="33">
        <f t="shared" si="232"/>
        <v>1400</v>
      </c>
      <c r="L1698" s="33">
        <f t="shared" si="232"/>
        <v>1400</v>
      </c>
      <c r="M1698" s="33">
        <f t="shared" si="232"/>
        <v>1400</v>
      </c>
      <c r="N1698" s="33">
        <f t="shared" si="232"/>
        <v>1400</v>
      </c>
      <c r="O1698" s="33">
        <f t="shared" si="232"/>
        <v>1400</v>
      </c>
      <c r="P1698" s="33">
        <f t="shared" si="230"/>
        <v>16800</v>
      </c>
      <c r="Q1698" s="48">
        <f t="shared" si="231"/>
        <v>3897600</v>
      </c>
      <c r="R1698" s="53"/>
    </row>
    <row r="1699" spans="1:18" s="34" customFormat="1" ht="16.5" customHeight="1" x14ac:dyDescent="0.25">
      <c r="A1699" s="31" t="s">
        <v>628</v>
      </c>
      <c r="B1699" s="31">
        <v>1220056</v>
      </c>
      <c r="C1699" s="33">
        <v>60</v>
      </c>
      <c r="D1699" s="33">
        <v>684</v>
      </c>
      <c r="E1699" s="33">
        <f t="shared" si="233"/>
        <v>684</v>
      </c>
      <c r="F1699" s="33">
        <f t="shared" si="232"/>
        <v>684</v>
      </c>
      <c r="G1699" s="33">
        <f t="shared" si="232"/>
        <v>684</v>
      </c>
      <c r="H1699" s="33">
        <f t="shared" si="232"/>
        <v>684</v>
      </c>
      <c r="I1699" s="33">
        <f t="shared" si="232"/>
        <v>684</v>
      </c>
      <c r="J1699" s="33">
        <f t="shared" si="232"/>
        <v>684</v>
      </c>
      <c r="K1699" s="33">
        <f t="shared" si="232"/>
        <v>684</v>
      </c>
      <c r="L1699" s="33">
        <f t="shared" si="232"/>
        <v>684</v>
      </c>
      <c r="M1699" s="33">
        <f t="shared" si="232"/>
        <v>684</v>
      </c>
      <c r="N1699" s="33">
        <f t="shared" si="232"/>
        <v>684</v>
      </c>
      <c r="O1699" s="33">
        <f t="shared" si="232"/>
        <v>684</v>
      </c>
      <c r="P1699" s="33">
        <f t="shared" si="230"/>
        <v>8208</v>
      </c>
      <c r="Q1699" s="48">
        <f t="shared" si="231"/>
        <v>492480</v>
      </c>
      <c r="R1699" s="53"/>
    </row>
    <row r="1700" spans="1:18" s="34" customFormat="1" ht="16.5" customHeight="1" x14ac:dyDescent="0.25">
      <c r="A1700" s="31" t="s">
        <v>628</v>
      </c>
      <c r="B1700" s="31">
        <v>1220057</v>
      </c>
      <c r="C1700" s="33">
        <v>1321</v>
      </c>
      <c r="D1700" s="33">
        <v>7</v>
      </c>
      <c r="E1700" s="33">
        <f t="shared" si="233"/>
        <v>7</v>
      </c>
      <c r="F1700" s="33">
        <f t="shared" si="232"/>
        <v>7</v>
      </c>
      <c r="G1700" s="33">
        <f t="shared" si="232"/>
        <v>7</v>
      </c>
      <c r="H1700" s="33">
        <f t="shared" si="232"/>
        <v>7</v>
      </c>
      <c r="I1700" s="33">
        <f t="shared" si="232"/>
        <v>7</v>
      </c>
      <c r="J1700" s="33">
        <f t="shared" si="232"/>
        <v>7</v>
      </c>
      <c r="K1700" s="33">
        <f t="shared" si="232"/>
        <v>7</v>
      </c>
      <c r="L1700" s="33">
        <f t="shared" si="232"/>
        <v>7</v>
      </c>
      <c r="M1700" s="33">
        <f t="shared" si="232"/>
        <v>7</v>
      </c>
      <c r="N1700" s="33">
        <f t="shared" si="232"/>
        <v>7</v>
      </c>
      <c r="O1700" s="33">
        <f t="shared" si="232"/>
        <v>7</v>
      </c>
      <c r="P1700" s="33">
        <f t="shared" si="230"/>
        <v>84</v>
      </c>
      <c r="Q1700" s="48">
        <f t="shared" si="231"/>
        <v>110964</v>
      </c>
      <c r="R1700" s="53"/>
    </row>
    <row r="1701" spans="1:18" s="34" customFormat="1" ht="16.5" customHeight="1" x14ac:dyDescent="0.25">
      <c r="A1701" s="31" t="s">
        <v>628</v>
      </c>
      <c r="B1701" s="31">
        <v>1220058</v>
      </c>
      <c r="C1701" s="33">
        <v>100</v>
      </c>
      <c r="D1701" s="33">
        <v>1241</v>
      </c>
      <c r="E1701" s="33">
        <f t="shared" si="233"/>
        <v>1241</v>
      </c>
      <c r="F1701" s="33">
        <f t="shared" si="232"/>
        <v>1241</v>
      </c>
      <c r="G1701" s="33">
        <f t="shared" si="232"/>
        <v>1241</v>
      </c>
      <c r="H1701" s="33">
        <f t="shared" si="232"/>
        <v>1241</v>
      </c>
      <c r="I1701" s="33">
        <f t="shared" si="232"/>
        <v>1241</v>
      </c>
      <c r="J1701" s="33">
        <f t="shared" si="232"/>
        <v>1241</v>
      </c>
      <c r="K1701" s="33">
        <f t="shared" si="232"/>
        <v>1241</v>
      </c>
      <c r="L1701" s="33">
        <f t="shared" si="232"/>
        <v>1241</v>
      </c>
      <c r="M1701" s="33">
        <f t="shared" si="232"/>
        <v>1241</v>
      </c>
      <c r="N1701" s="33">
        <f t="shared" si="232"/>
        <v>1241</v>
      </c>
      <c r="O1701" s="33">
        <f t="shared" si="232"/>
        <v>1241</v>
      </c>
      <c r="P1701" s="33">
        <f t="shared" si="230"/>
        <v>14892</v>
      </c>
      <c r="Q1701" s="48">
        <f t="shared" si="231"/>
        <v>1489200</v>
      </c>
      <c r="R1701" s="53"/>
    </row>
    <row r="1702" spans="1:18" s="34" customFormat="1" ht="16.5" customHeight="1" x14ac:dyDescent="0.25">
      <c r="A1702" s="31" t="s">
        <v>628</v>
      </c>
      <c r="B1702" s="31">
        <v>1220059</v>
      </c>
      <c r="C1702" s="33">
        <v>1547</v>
      </c>
      <c r="D1702" s="33">
        <v>2</v>
      </c>
      <c r="E1702" s="33">
        <f t="shared" si="233"/>
        <v>2</v>
      </c>
      <c r="F1702" s="33">
        <f t="shared" si="232"/>
        <v>2</v>
      </c>
      <c r="G1702" s="33">
        <f t="shared" si="232"/>
        <v>2</v>
      </c>
      <c r="H1702" s="33">
        <f t="shared" si="232"/>
        <v>2</v>
      </c>
      <c r="I1702" s="33">
        <f t="shared" si="232"/>
        <v>2</v>
      </c>
      <c r="J1702" s="33">
        <f t="shared" si="232"/>
        <v>2</v>
      </c>
      <c r="K1702" s="33">
        <f t="shared" si="232"/>
        <v>2</v>
      </c>
      <c r="L1702" s="33">
        <f t="shared" si="232"/>
        <v>2</v>
      </c>
      <c r="M1702" s="33">
        <f t="shared" si="232"/>
        <v>2</v>
      </c>
      <c r="N1702" s="33">
        <f t="shared" si="232"/>
        <v>2</v>
      </c>
      <c r="O1702" s="33">
        <f t="shared" si="232"/>
        <v>2</v>
      </c>
      <c r="P1702" s="33">
        <f t="shared" si="230"/>
        <v>24</v>
      </c>
      <c r="Q1702" s="48">
        <f t="shared" si="231"/>
        <v>37128</v>
      </c>
      <c r="R1702" s="53"/>
    </row>
    <row r="1703" spans="1:18" s="34" customFormat="1" ht="16.5" customHeight="1" x14ac:dyDescent="0.25">
      <c r="A1703" s="31" t="s">
        <v>628</v>
      </c>
      <c r="B1703" s="31">
        <v>1220102</v>
      </c>
      <c r="C1703" s="33">
        <v>16660</v>
      </c>
      <c r="D1703" s="33">
        <v>2</v>
      </c>
      <c r="E1703" s="33">
        <f t="shared" si="233"/>
        <v>2</v>
      </c>
      <c r="F1703" s="33">
        <f t="shared" si="232"/>
        <v>2</v>
      </c>
      <c r="G1703" s="33">
        <f t="shared" si="232"/>
        <v>2</v>
      </c>
      <c r="H1703" s="33">
        <f t="shared" si="232"/>
        <v>2</v>
      </c>
      <c r="I1703" s="33">
        <f t="shared" si="232"/>
        <v>2</v>
      </c>
      <c r="J1703" s="33">
        <f t="shared" si="232"/>
        <v>2</v>
      </c>
      <c r="K1703" s="33">
        <f t="shared" si="232"/>
        <v>2</v>
      </c>
      <c r="L1703" s="33">
        <f t="shared" si="232"/>
        <v>2</v>
      </c>
      <c r="M1703" s="33">
        <f t="shared" si="232"/>
        <v>2</v>
      </c>
      <c r="N1703" s="33">
        <f t="shared" si="232"/>
        <v>2</v>
      </c>
      <c r="O1703" s="33">
        <f t="shared" si="232"/>
        <v>2</v>
      </c>
      <c r="P1703" s="33">
        <f t="shared" si="230"/>
        <v>24</v>
      </c>
      <c r="Q1703" s="48">
        <f t="shared" si="231"/>
        <v>399840</v>
      </c>
      <c r="R1703" s="53"/>
    </row>
    <row r="1704" spans="1:18" s="34" customFormat="1" ht="16.5" customHeight="1" x14ac:dyDescent="0.25">
      <c r="A1704" s="31" t="s">
        <v>628</v>
      </c>
      <c r="B1704" s="31">
        <v>1220133</v>
      </c>
      <c r="C1704" s="33">
        <v>2678</v>
      </c>
      <c r="D1704" s="33">
        <v>1</v>
      </c>
      <c r="E1704" s="33">
        <f t="shared" si="233"/>
        <v>1</v>
      </c>
      <c r="F1704" s="33">
        <f t="shared" si="232"/>
        <v>1</v>
      </c>
      <c r="G1704" s="33">
        <f t="shared" si="232"/>
        <v>1</v>
      </c>
      <c r="H1704" s="33">
        <f t="shared" si="232"/>
        <v>1</v>
      </c>
      <c r="I1704" s="33">
        <v>0</v>
      </c>
      <c r="J1704" s="33">
        <f t="shared" si="232"/>
        <v>0</v>
      </c>
      <c r="K1704" s="33">
        <f t="shared" si="232"/>
        <v>0</v>
      </c>
      <c r="L1704" s="33">
        <f t="shared" si="232"/>
        <v>0</v>
      </c>
      <c r="M1704" s="33">
        <f t="shared" si="232"/>
        <v>0</v>
      </c>
      <c r="N1704" s="33">
        <f t="shared" si="232"/>
        <v>0</v>
      </c>
      <c r="O1704" s="33">
        <f t="shared" si="232"/>
        <v>0</v>
      </c>
      <c r="P1704" s="33">
        <f t="shared" si="230"/>
        <v>5</v>
      </c>
      <c r="Q1704" s="48">
        <f t="shared" si="231"/>
        <v>13390</v>
      </c>
      <c r="R1704" s="53"/>
    </row>
    <row r="1705" spans="1:18" s="34" customFormat="1" ht="16.5" customHeight="1" x14ac:dyDescent="0.25">
      <c r="A1705" s="31" t="s">
        <v>628</v>
      </c>
      <c r="B1705" s="31">
        <v>1220140</v>
      </c>
      <c r="C1705" s="33">
        <v>1880</v>
      </c>
      <c r="D1705" s="33">
        <v>3</v>
      </c>
      <c r="E1705" s="33">
        <f t="shared" si="233"/>
        <v>3</v>
      </c>
      <c r="F1705" s="33">
        <f t="shared" si="232"/>
        <v>3</v>
      </c>
      <c r="G1705" s="33">
        <f t="shared" si="232"/>
        <v>3</v>
      </c>
      <c r="H1705" s="33">
        <f t="shared" si="232"/>
        <v>3</v>
      </c>
      <c r="I1705" s="33">
        <f t="shared" si="232"/>
        <v>3</v>
      </c>
      <c r="J1705" s="33">
        <f t="shared" si="232"/>
        <v>3</v>
      </c>
      <c r="K1705" s="33">
        <f t="shared" si="232"/>
        <v>3</v>
      </c>
      <c r="L1705" s="33">
        <f t="shared" si="232"/>
        <v>3</v>
      </c>
      <c r="M1705" s="33">
        <f t="shared" si="232"/>
        <v>3</v>
      </c>
      <c r="N1705" s="33">
        <f t="shared" si="232"/>
        <v>3</v>
      </c>
      <c r="O1705" s="33">
        <f t="shared" si="232"/>
        <v>3</v>
      </c>
      <c r="P1705" s="33">
        <f t="shared" si="230"/>
        <v>36</v>
      </c>
      <c r="Q1705" s="48">
        <f t="shared" si="231"/>
        <v>67680</v>
      </c>
      <c r="R1705" s="53"/>
    </row>
    <row r="1706" spans="1:18" s="34" customFormat="1" ht="16.5" customHeight="1" x14ac:dyDescent="0.25">
      <c r="A1706" s="31" t="s">
        <v>628</v>
      </c>
      <c r="B1706" s="31">
        <v>1220151</v>
      </c>
      <c r="C1706" s="33">
        <v>6819</v>
      </c>
      <c r="D1706" s="33">
        <v>113</v>
      </c>
      <c r="E1706" s="33">
        <f t="shared" si="233"/>
        <v>113</v>
      </c>
      <c r="F1706" s="33">
        <f t="shared" si="232"/>
        <v>113</v>
      </c>
      <c r="G1706" s="33">
        <f t="shared" si="232"/>
        <v>113</v>
      </c>
      <c r="H1706" s="33">
        <f t="shared" si="232"/>
        <v>113</v>
      </c>
      <c r="I1706" s="33">
        <f t="shared" si="232"/>
        <v>113</v>
      </c>
      <c r="J1706" s="33">
        <f t="shared" si="232"/>
        <v>113</v>
      </c>
      <c r="K1706" s="33">
        <f t="shared" si="232"/>
        <v>113</v>
      </c>
      <c r="L1706" s="33">
        <f t="shared" si="232"/>
        <v>113</v>
      </c>
      <c r="M1706" s="33">
        <f t="shared" si="232"/>
        <v>113</v>
      </c>
      <c r="N1706" s="33">
        <f t="shared" si="232"/>
        <v>113</v>
      </c>
      <c r="O1706" s="33">
        <f t="shared" si="232"/>
        <v>113</v>
      </c>
      <c r="P1706" s="33">
        <f t="shared" si="230"/>
        <v>1356</v>
      </c>
      <c r="Q1706" s="48">
        <f t="shared" si="231"/>
        <v>9246564</v>
      </c>
      <c r="R1706" s="53"/>
    </row>
    <row r="1707" spans="1:18" s="34" customFormat="1" ht="16.5" customHeight="1" x14ac:dyDescent="0.25">
      <c r="A1707" s="31" t="s">
        <v>628</v>
      </c>
      <c r="B1707" s="31">
        <v>1220218</v>
      </c>
      <c r="C1707" s="33">
        <v>34</v>
      </c>
      <c r="D1707" s="33">
        <v>40</v>
      </c>
      <c r="E1707" s="33">
        <f t="shared" si="233"/>
        <v>40</v>
      </c>
      <c r="F1707" s="33">
        <f t="shared" si="233"/>
        <v>40</v>
      </c>
      <c r="G1707" s="33">
        <f t="shared" si="233"/>
        <v>40</v>
      </c>
      <c r="H1707" s="33">
        <f t="shared" si="233"/>
        <v>40</v>
      </c>
      <c r="I1707" s="33">
        <f t="shared" si="233"/>
        <v>40</v>
      </c>
      <c r="J1707" s="33">
        <f t="shared" si="233"/>
        <v>40</v>
      </c>
      <c r="K1707" s="33">
        <f t="shared" si="233"/>
        <v>40</v>
      </c>
      <c r="L1707" s="33">
        <f t="shared" si="233"/>
        <v>40</v>
      </c>
      <c r="M1707" s="33">
        <f t="shared" si="233"/>
        <v>40</v>
      </c>
      <c r="N1707" s="33">
        <f t="shared" si="233"/>
        <v>40</v>
      </c>
      <c r="O1707" s="33">
        <f t="shared" si="233"/>
        <v>40</v>
      </c>
      <c r="P1707" s="33">
        <f t="shared" si="230"/>
        <v>480</v>
      </c>
      <c r="Q1707" s="48">
        <f t="shared" si="231"/>
        <v>16320</v>
      </c>
      <c r="R1707" s="53"/>
    </row>
    <row r="1708" spans="1:18" s="34" customFormat="1" ht="16.5" customHeight="1" x14ac:dyDescent="0.25">
      <c r="A1708" s="31" t="s">
        <v>628</v>
      </c>
      <c r="B1708" s="31">
        <v>1220263</v>
      </c>
      <c r="C1708" s="33">
        <v>4165</v>
      </c>
      <c r="D1708" s="33">
        <v>1</v>
      </c>
      <c r="E1708" s="33">
        <f t="shared" si="233"/>
        <v>1</v>
      </c>
      <c r="F1708" s="33">
        <f t="shared" si="233"/>
        <v>1</v>
      </c>
      <c r="G1708" s="33">
        <f t="shared" si="233"/>
        <v>1</v>
      </c>
      <c r="H1708" s="33">
        <f t="shared" si="233"/>
        <v>1</v>
      </c>
      <c r="I1708" s="33">
        <f t="shared" si="233"/>
        <v>1</v>
      </c>
      <c r="J1708" s="33">
        <f t="shared" si="233"/>
        <v>1</v>
      </c>
      <c r="K1708" s="33">
        <f t="shared" si="233"/>
        <v>1</v>
      </c>
      <c r="L1708" s="33">
        <f t="shared" si="233"/>
        <v>1</v>
      </c>
      <c r="M1708" s="33">
        <f t="shared" si="233"/>
        <v>1</v>
      </c>
      <c r="N1708" s="33">
        <f t="shared" si="233"/>
        <v>1</v>
      </c>
      <c r="O1708" s="33">
        <f t="shared" si="233"/>
        <v>1</v>
      </c>
      <c r="P1708" s="33">
        <f t="shared" si="230"/>
        <v>12</v>
      </c>
      <c r="Q1708" s="48">
        <f t="shared" si="231"/>
        <v>49980</v>
      </c>
      <c r="R1708" s="53"/>
    </row>
    <row r="1709" spans="1:18" s="34" customFormat="1" ht="16.5" customHeight="1" x14ac:dyDescent="0.25">
      <c r="A1709" s="31" t="s">
        <v>628</v>
      </c>
      <c r="B1709" s="31">
        <v>1220272</v>
      </c>
      <c r="C1709" s="33">
        <v>5593</v>
      </c>
      <c r="D1709" s="33">
        <v>1</v>
      </c>
      <c r="E1709" s="33">
        <f t="shared" si="233"/>
        <v>1</v>
      </c>
      <c r="F1709" s="33">
        <f t="shared" si="233"/>
        <v>1</v>
      </c>
      <c r="G1709" s="33">
        <f t="shared" si="233"/>
        <v>1</v>
      </c>
      <c r="H1709" s="33">
        <f t="shared" si="233"/>
        <v>1</v>
      </c>
      <c r="I1709" s="33">
        <f t="shared" si="233"/>
        <v>1</v>
      </c>
      <c r="J1709" s="33">
        <f t="shared" si="233"/>
        <v>1</v>
      </c>
      <c r="K1709" s="33">
        <f t="shared" si="233"/>
        <v>1</v>
      </c>
      <c r="L1709" s="33">
        <f t="shared" si="233"/>
        <v>1</v>
      </c>
      <c r="M1709" s="33">
        <f t="shared" si="233"/>
        <v>1</v>
      </c>
      <c r="N1709" s="33">
        <f t="shared" si="233"/>
        <v>1</v>
      </c>
      <c r="O1709" s="33">
        <f t="shared" si="233"/>
        <v>1</v>
      </c>
      <c r="P1709" s="33">
        <f t="shared" si="230"/>
        <v>12</v>
      </c>
      <c r="Q1709" s="48">
        <f t="shared" si="231"/>
        <v>67116</v>
      </c>
      <c r="R1709" s="53"/>
    </row>
    <row r="1710" spans="1:18" s="34" customFormat="1" ht="16.5" customHeight="1" x14ac:dyDescent="0.25">
      <c r="A1710" s="31" t="s">
        <v>628</v>
      </c>
      <c r="B1710" s="31">
        <v>1220287</v>
      </c>
      <c r="C1710" s="33">
        <v>250</v>
      </c>
      <c r="D1710" s="33">
        <v>5</v>
      </c>
      <c r="E1710" s="33">
        <f t="shared" si="233"/>
        <v>5</v>
      </c>
      <c r="F1710" s="33">
        <f t="shared" si="233"/>
        <v>5</v>
      </c>
      <c r="G1710" s="33">
        <f t="shared" si="233"/>
        <v>5</v>
      </c>
      <c r="H1710" s="33">
        <f t="shared" si="233"/>
        <v>5</v>
      </c>
      <c r="I1710" s="33">
        <f t="shared" si="233"/>
        <v>5</v>
      </c>
      <c r="J1710" s="33">
        <f t="shared" si="233"/>
        <v>5</v>
      </c>
      <c r="K1710" s="33">
        <f t="shared" si="233"/>
        <v>5</v>
      </c>
      <c r="L1710" s="33">
        <f t="shared" si="233"/>
        <v>5</v>
      </c>
      <c r="M1710" s="33">
        <f t="shared" si="233"/>
        <v>5</v>
      </c>
      <c r="N1710" s="33">
        <f t="shared" si="233"/>
        <v>5</v>
      </c>
      <c r="O1710" s="33">
        <f t="shared" si="233"/>
        <v>5</v>
      </c>
      <c r="P1710" s="33">
        <f t="shared" si="230"/>
        <v>60</v>
      </c>
      <c r="Q1710" s="48">
        <f t="shared" si="231"/>
        <v>15000</v>
      </c>
      <c r="R1710" s="53"/>
    </row>
    <row r="1711" spans="1:18" s="34" customFormat="1" ht="16.5" customHeight="1" x14ac:dyDescent="0.25">
      <c r="A1711" s="31" t="s">
        <v>628</v>
      </c>
      <c r="B1711" s="31">
        <v>1220294</v>
      </c>
      <c r="C1711" s="33">
        <v>595</v>
      </c>
      <c r="D1711" s="33">
        <v>7</v>
      </c>
      <c r="E1711" s="33">
        <f t="shared" si="233"/>
        <v>7</v>
      </c>
      <c r="F1711" s="33">
        <f t="shared" si="233"/>
        <v>7</v>
      </c>
      <c r="G1711" s="33">
        <f t="shared" si="233"/>
        <v>7</v>
      </c>
      <c r="H1711" s="33">
        <f t="shared" si="233"/>
        <v>7</v>
      </c>
      <c r="I1711" s="33">
        <f t="shared" si="233"/>
        <v>7</v>
      </c>
      <c r="J1711" s="33">
        <f t="shared" si="233"/>
        <v>7</v>
      </c>
      <c r="K1711" s="33">
        <f t="shared" si="233"/>
        <v>7</v>
      </c>
      <c r="L1711" s="33">
        <f t="shared" si="233"/>
        <v>7</v>
      </c>
      <c r="M1711" s="33">
        <f t="shared" si="233"/>
        <v>7</v>
      </c>
      <c r="N1711" s="33">
        <f t="shared" si="233"/>
        <v>7</v>
      </c>
      <c r="O1711" s="33">
        <f t="shared" si="233"/>
        <v>7</v>
      </c>
      <c r="P1711" s="33">
        <f t="shared" si="230"/>
        <v>84</v>
      </c>
      <c r="Q1711" s="48">
        <f t="shared" si="231"/>
        <v>49980</v>
      </c>
      <c r="R1711" s="53"/>
    </row>
    <row r="1712" spans="1:18" s="34" customFormat="1" ht="16.5" customHeight="1" x14ac:dyDescent="0.25">
      <c r="A1712" s="31" t="s">
        <v>628</v>
      </c>
      <c r="B1712" s="31">
        <v>1220391</v>
      </c>
      <c r="C1712" s="33">
        <v>351</v>
      </c>
      <c r="D1712" s="33">
        <v>0</v>
      </c>
      <c r="E1712" s="33">
        <f t="shared" si="233"/>
        <v>0</v>
      </c>
      <c r="F1712" s="33">
        <f t="shared" si="233"/>
        <v>0</v>
      </c>
      <c r="G1712" s="33">
        <f t="shared" si="233"/>
        <v>0</v>
      </c>
      <c r="H1712" s="33">
        <f t="shared" si="233"/>
        <v>0</v>
      </c>
      <c r="I1712" s="33">
        <f t="shared" si="233"/>
        <v>0</v>
      </c>
      <c r="J1712" s="33">
        <f t="shared" si="233"/>
        <v>0</v>
      </c>
      <c r="K1712" s="33">
        <f t="shared" si="233"/>
        <v>0</v>
      </c>
      <c r="L1712" s="33">
        <f t="shared" si="233"/>
        <v>0</v>
      </c>
      <c r="M1712" s="33">
        <f t="shared" si="233"/>
        <v>0</v>
      </c>
      <c r="N1712" s="33">
        <v>1</v>
      </c>
      <c r="O1712" s="33">
        <f t="shared" si="233"/>
        <v>1</v>
      </c>
      <c r="P1712" s="33">
        <f t="shared" si="230"/>
        <v>2</v>
      </c>
      <c r="Q1712" s="48">
        <f t="shared" si="231"/>
        <v>702</v>
      </c>
      <c r="R1712" s="53"/>
    </row>
    <row r="1713" spans="1:18" s="34" customFormat="1" ht="16.5" customHeight="1" x14ac:dyDescent="0.25">
      <c r="A1713" s="31" t="s">
        <v>628</v>
      </c>
      <c r="B1713" s="31">
        <v>15014521</v>
      </c>
      <c r="C1713" s="33">
        <v>1785</v>
      </c>
      <c r="D1713" s="33">
        <v>1</v>
      </c>
      <c r="E1713" s="33">
        <f t="shared" si="233"/>
        <v>1</v>
      </c>
      <c r="F1713" s="33">
        <f t="shared" si="233"/>
        <v>1</v>
      </c>
      <c r="G1713" s="33">
        <f t="shared" si="233"/>
        <v>1</v>
      </c>
      <c r="H1713" s="33">
        <f t="shared" si="233"/>
        <v>1</v>
      </c>
      <c r="I1713" s="33">
        <f t="shared" si="233"/>
        <v>1</v>
      </c>
      <c r="J1713" s="33">
        <f t="shared" si="233"/>
        <v>1</v>
      </c>
      <c r="K1713" s="33">
        <f t="shared" si="233"/>
        <v>1</v>
      </c>
      <c r="L1713" s="33">
        <f t="shared" si="233"/>
        <v>1</v>
      </c>
      <c r="M1713" s="33">
        <f t="shared" si="233"/>
        <v>1</v>
      </c>
      <c r="N1713" s="33">
        <f t="shared" si="233"/>
        <v>1</v>
      </c>
      <c r="O1713" s="33">
        <f t="shared" si="233"/>
        <v>1</v>
      </c>
      <c r="P1713" s="33">
        <f t="shared" si="230"/>
        <v>12</v>
      </c>
      <c r="Q1713" s="48">
        <f t="shared" si="231"/>
        <v>21420</v>
      </c>
      <c r="R1713" s="53"/>
    </row>
    <row r="1714" spans="1:18" s="34" customFormat="1" ht="16.5" customHeight="1" x14ac:dyDescent="0.25">
      <c r="A1714" s="31" t="s">
        <v>628</v>
      </c>
      <c r="B1714" s="31">
        <v>520021</v>
      </c>
      <c r="C1714" s="33">
        <v>1726</v>
      </c>
      <c r="D1714" s="33">
        <v>1</v>
      </c>
      <c r="E1714" s="33">
        <f t="shared" si="233"/>
        <v>1</v>
      </c>
      <c r="F1714" s="33">
        <f t="shared" si="233"/>
        <v>1</v>
      </c>
      <c r="G1714" s="33">
        <f t="shared" si="233"/>
        <v>1</v>
      </c>
      <c r="H1714" s="33">
        <f t="shared" si="233"/>
        <v>1</v>
      </c>
      <c r="I1714" s="33">
        <f t="shared" si="233"/>
        <v>1</v>
      </c>
      <c r="J1714" s="33">
        <v>0</v>
      </c>
      <c r="K1714" s="33">
        <f t="shared" si="233"/>
        <v>0</v>
      </c>
      <c r="L1714" s="33">
        <f t="shared" si="233"/>
        <v>0</v>
      </c>
      <c r="M1714" s="33">
        <f t="shared" si="233"/>
        <v>0</v>
      </c>
      <c r="N1714" s="33">
        <f t="shared" si="233"/>
        <v>0</v>
      </c>
      <c r="O1714" s="33">
        <f t="shared" si="233"/>
        <v>0</v>
      </c>
      <c r="P1714" s="33">
        <f t="shared" si="230"/>
        <v>6</v>
      </c>
      <c r="Q1714" s="48">
        <f t="shared" si="231"/>
        <v>10356</v>
      </c>
      <c r="R1714" s="53"/>
    </row>
    <row r="1715" spans="1:18" s="34" customFormat="1" ht="16.5" customHeight="1" x14ac:dyDescent="0.25">
      <c r="A1715" s="31" t="s">
        <v>628</v>
      </c>
      <c r="B1715" s="31">
        <v>520022</v>
      </c>
      <c r="C1715" s="33">
        <v>1702</v>
      </c>
      <c r="D1715" s="33">
        <v>1</v>
      </c>
      <c r="E1715" s="33">
        <f t="shared" si="233"/>
        <v>1</v>
      </c>
      <c r="F1715" s="33">
        <f t="shared" si="233"/>
        <v>1</v>
      </c>
      <c r="G1715" s="33">
        <f t="shared" si="233"/>
        <v>1</v>
      </c>
      <c r="H1715" s="33">
        <f t="shared" si="233"/>
        <v>1</v>
      </c>
      <c r="I1715" s="33">
        <f t="shared" si="233"/>
        <v>1</v>
      </c>
      <c r="J1715" s="33">
        <v>0</v>
      </c>
      <c r="K1715" s="33">
        <f t="shared" si="233"/>
        <v>0</v>
      </c>
      <c r="L1715" s="33">
        <f t="shared" si="233"/>
        <v>0</v>
      </c>
      <c r="M1715" s="33">
        <f t="shared" si="233"/>
        <v>0</v>
      </c>
      <c r="N1715" s="33">
        <f t="shared" si="233"/>
        <v>0</v>
      </c>
      <c r="O1715" s="33">
        <f t="shared" si="233"/>
        <v>0</v>
      </c>
      <c r="P1715" s="33">
        <f t="shared" si="230"/>
        <v>6</v>
      </c>
      <c r="Q1715" s="48">
        <f t="shared" si="231"/>
        <v>10212</v>
      </c>
      <c r="R1715" s="53"/>
    </row>
    <row r="1716" spans="1:18" s="34" customFormat="1" ht="16.5" customHeight="1" x14ac:dyDescent="0.25">
      <c r="A1716" s="31" t="s">
        <v>628</v>
      </c>
      <c r="B1716" s="31">
        <v>850053</v>
      </c>
      <c r="C1716" s="33">
        <v>1323</v>
      </c>
      <c r="D1716" s="33">
        <v>1</v>
      </c>
      <c r="E1716" s="33">
        <f t="shared" si="233"/>
        <v>1</v>
      </c>
      <c r="F1716" s="33">
        <f t="shared" si="233"/>
        <v>1</v>
      </c>
      <c r="G1716" s="33">
        <f t="shared" si="233"/>
        <v>1</v>
      </c>
      <c r="H1716" s="33">
        <f t="shared" si="233"/>
        <v>1</v>
      </c>
      <c r="I1716" s="33">
        <f t="shared" si="233"/>
        <v>1</v>
      </c>
      <c r="J1716" s="33">
        <f t="shared" si="233"/>
        <v>1</v>
      </c>
      <c r="K1716" s="33">
        <f t="shared" si="233"/>
        <v>1</v>
      </c>
      <c r="L1716" s="33">
        <f t="shared" si="233"/>
        <v>1</v>
      </c>
      <c r="M1716" s="33">
        <f t="shared" si="233"/>
        <v>1</v>
      </c>
      <c r="N1716" s="33">
        <f t="shared" si="233"/>
        <v>1</v>
      </c>
      <c r="O1716" s="33">
        <f t="shared" si="233"/>
        <v>1</v>
      </c>
      <c r="P1716" s="33">
        <f t="shared" si="230"/>
        <v>12</v>
      </c>
      <c r="Q1716" s="48">
        <f t="shared" si="231"/>
        <v>15876</v>
      </c>
      <c r="R1716" s="53"/>
    </row>
    <row r="1717" spans="1:18" s="34" customFormat="1" ht="16.5" customHeight="1" x14ac:dyDescent="0.25">
      <c r="A1717" s="31" t="s">
        <v>628</v>
      </c>
      <c r="B1717" s="31">
        <v>900004</v>
      </c>
      <c r="C1717" s="33">
        <v>15</v>
      </c>
      <c r="D1717" s="33">
        <v>2</v>
      </c>
      <c r="E1717" s="33">
        <f t="shared" si="233"/>
        <v>2</v>
      </c>
      <c r="F1717" s="33">
        <f t="shared" si="233"/>
        <v>2</v>
      </c>
      <c r="G1717" s="33">
        <f t="shared" si="233"/>
        <v>2</v>
      </c>
      <c r="H1717" s="33">
        <f t="shared" si="233"/>
        <v>2</v>
      </c>
      <c r="I1717" s="33">
        <f t="shared" si="233"/>
        <v>2</v>
      </c>
      <c r="J1717" s="33">
        <f t="shared" si="233"/>
        <v>2</v>
      </c>
      <c r="K1717" s="33">
        <f t="shared" si="233"/>
        <v>2</v>
      </c>
      <c r="L1717" s="33">
        <f t="shared" si="233"/>
        <v>2</v>
      </c>
      <c r="M1717" s="33">
        <f t="shared" si="233"/>
        <v>2</v>
      </c>
      <c r="N1717" s="33">
        <f t="shared" si="233"/>
        <v>2</v>
      </c>
      <c r="O1717" s="33">
        <f t="shared" si="233"/>
        <v>2</v>
      </c>
      <c r="P1717" s="33">
        <f t="shared" si="230"/>
        <v>24</v>
      </c>
      <c r="Q1717" s="48">
        <f t="shared" si="231"/>
        <v>360</v>
      </c>
      <c r="R1717" s="53"/>
    </row>
    <row r="1718" spans="1:18" s="34" customFormat="1" ht="16.5" customHeight="1" x14ac:dyDescent="0.25">
      <c r="A1718" s="31" t="s">
        <v>628</v>
      </c>
      <c r="B1718" s="31">
        <v>900005</v>
      </c>
      <c r="C1718" s="33">
        <v>506</v>
      </c>
      <c r="D1718" s="33">
        <v>4</v>
      </c>
      <c r="E1718" s="33">
        <f t="shared" si="233"/>
        <v>4</v>
      </c>
      <c r="F1718" s="33">
        <f t="shared" si="233"/>
        <v>4</v>
      </c>
      <c r="G1718" s="33">
        <f t="shared" si="233"/>
        <v>4</v>
      </c>
      <c r="H1718" s="33">
        <f t="shared" si="233"/>
        <v>4</v>
      </c>
      <c r="I1718" s="33">
        <f t="shared" si="233"/>
        <v>4</v>
      </c>
      <c r="J1718" s="33">
        <f t="shared" si="233"/>
        <v>4</v>
      </c>
      <c r="K1718" s="33">
        <f t="shared" si="233"/>
        <v>4</v>
      </c>
      <c r="L1718" s="33">
        <f t="shared" si="233"/>
        <v>4</v>
      </c>
      <c r="M1718" s="33">
        <f t="shared" si="233"/>
        <v>4</v>
      </c>
      <c r="N1718" s="33">
        <f t="shared" si="233"/>
        <v>4</v>
      </c>
      <c r="O1718" s="33">
        <f t="shared" si="233"/>
        <v>4</v>
      </c>
      <c r="P1718" s="33">
        <f t="shared" si="230"/>
        <v>48</v>
      </c>
      <c r="Q1718" s="48">
        <f t="shared" si="231"/>
        <v>24288</v>
      </c>
      <c r="R1718" s="53"/>
    </row>
    <row r="1719" spans="1:18" s="34" customFormat="1" ht="16.5" customHeight="1" x14ac:dyDescent="0.25">
      <c r="A1719" s="31" t="s">
        <v>628</v>
      </c>
      <c r="B1719" s="31">
        <v>900017</v>
      </c>
      <c r="C1719" s="33">
        <v>1903</v>
      </c>
      <c r="D1719" s="33">
        <v>1</v>
      </c>
      <c r="E1719" s="33">
        <f t="shared" si="233"/>
        <v>1</v>
      </c>
      <c r="F1719" s="33">
        <f t="shared" si="233"/>
        <v>1</v>
      </c>
      <c r="G1719" s="33">
        <f t="shared" si="233"/>
        <v>1</v>
      </c>
      <c r="H1719" s="33">
        <f t="shared" si="233"/>
        <v>1</v>
      </c>
      <c r="I1719" s="33">
        <f t="shared" si="233"/>
        <v>1</v>
      </c>
      <c r="J1719" s="33">
        <f t="shared" si="233"/>
        <v>1</v>
      </c>
      <c r="K1719" s="33">
        <f t="shared" si="233"/>
        <v>1</v>
      </c>
      <c r="L1719" s="33">
        <f t="shared" si="233"/>
        <v>1</v>
      </c>
      <c r="M1719" s="33">
        <f t="shared" si="233"/>
        <v>1</v>
      </c>
      <c r="N1719" s="33">
        <f t="shared" si="233"/>
        <v>1</v>
      </c>
      <c r="O1719" s="33">
        <f t="shared" si="233"/>
        <v>1</v>
      </c>
      <c r="P1719" s="33">
        <f t="shared" si="230"/>
        <v>12</v>
      </c>
      <c r="Q1719" s="48">
        <f t="shared" si="231"/>
        <v>22836</v>
      </c>
      <c r="R1719" s="53"/>
    </row>
    <row r="1720" spans="1:18" s="34" customFormat="1" ht="16.5" customHeight="1" x14ac:dyDescent="0.25">
      <c r="A1720" s="31" t="s">
        <v>628</v>
      </c>
      <c r="B1720" s="31">
        <v>900018</v>
      </c>
      <c r="C1720" s="33">
        <v>1903</v>
      </c>
      <c r="D1720" s="33">
        <v>1</v>
      </c>
      <c r="E1720" s="33">
        <f t="shared" si="233"/>
        <v>1</v>
      </c>
      <c r="F1720" s="33">
        <f t="shared" si="233"/>
        <v>1</v>
      </c>
      <c r="G1720" s="33">
        <f t="shared" si="233"/>
        <v>1</v>
      </c>
      <c r="H1720" s="33">
        <f t="shared" si="233"/>
        <v>1</v>
      </c>
      <c r="I1720" s="33">
        <f t="shared" si="233"/>
        <v>1</v>
      </c>
      <c r="J1720" s="33">
        <f t="shared" si="233"/>
        <v>1</v>
      </c>
      <c r="K1720" s="33">
        <f t="shared" si="233"/>
        <v>1</v>
      </c>
      <c r="L1720" s="33">
        <f t="shared" si="233"/>
        <v>1</v>
      </c>
      <c r="M1720" s="33">
        <f t="shared" si="233"/>
        <v>1</v>
      </c>
      <c r="N1720" s="33">
        <f t="shared" si="233"/>
        <v>1</v>
      </c>
      <c r="O1720" s="33">
        <f t="shared" si="233"/>
        <v>1</v>
      </c>
      <c r="P1720" s="33">
        <f t="shared" si="230"/>
        <v>12</v>
      </c>
      <c r="Q1720" s="48">
        <f t="shared" si="231"/>
        <v>22836</v>
      </c>
      <c r="R1720" s="53"/>
    </row>
    <row r="1721" spans="1:18" s="34" customFormat="1" ht="16.5" customHeight="1" x14ac:dyDescent="0.25">
      <c r="A1721" s="31" t="s">
        <v>628</v>
      </c>
      <c r="B1721" s="31">
        <v>900040</v>
      </c>
      <c r="C1721" s="33">
        <v>20</v>
      </c>
      <c r="D1721" s="33">
        <v>16</v>
      </c>
      <c r="E1721" s="33">
        <f t="shared" si="233"/>
        <v>16</v>
      </c>
      <c r="F1721" s="33">
        <f t="shared" si="233"/>
        <v>16</v>
      </c>
      <c r="G1721" s="33">
        <f t="shared" si="233"/>
        <v>16</v>
      </c>
      <c r="H1721" s="33">
        <f t="shared" si="233"/>
        <v>16</v>
      </c>
      <c r="I1721" s="33">
        <f t="shared" si="233"/>
        <v>16</v>
      </c>
      <c r="J1721" s="33">
        <f t="shared" si="233"/>
        <v>16</v>
      </c>
      <c r="K1721" s="33">
        <f t="shared" si="233"/>
        <v>16</v>
      </c>
      <c r="L1721" s="33">
        <f t="shared" si="233"/>
        <v>16</v>
      </c>
      <c r="M1721" s="33">
        <f t="shared" si="233"/>
        <v>16</v>
      </c>
      <c r="N1721" s="33">
        <f t="shared" si="233"/>
        <v>16</v>
      </c>
      <c r="O1721" s="33">
        <f t="shared" si="233"/>
        <v>16</v>
      </c>
      <c r="P1721" s="33">
        <f t="shared" si="230"/>
        <v>192</v>
      </c>
      <c r="Q1721" s="48">
        <f t="shared" si="231"/>
        <v>3840</v>
      </c>
      <c r="R1721" s="53"/>
    </row>
    <row r="1722" spans="1:18" s="34" customFormat="1" ht="16.5" customHeight="1" x14ac:dyDescent="0.25">
      <c r="A1722" s="31" t="s">
        <v>628</v>
      </c>
      <c r="B1722" s="31">
        <v>900056</v>
      </c>
      <c r="C1722" s="33">
        <v>922</v>
      </c>
      <c r="D1722" s="33">
        <v>1</v>
      </c>
      <c r="E1722" s="33">
        <f t="shared" si="233"/>
        <v>1</v>
      </c>
      <c r="F1722" s="33">
        <f t="shared" si="233"/>
        <v>1</v>
      </c>
      <c r="G1722" s="33">
        <f t="shared" si="233"/>
        <v>1</v>
      </c>
      <c r="H1722" s="33">
        <f t="shared" si="233"/>
        <v>1</v>
      </c>
      <c r="I1722" s="33">
        <f t="shared" si="233"/>
        <v>1</v>
      </c>
      <c r="J1722" s="33">
        <f t="shared" si="233"/>
        <v>1</v>
      </c>
      <c r="K1722" s="33">
        <f t="shared" si="233"/>
        <v>1</v>
      </c>
      <c r="L1722" s="33">
        <f t="shared" si="233"/>
        <v>1</v>
      </c>
      <c r="M1722" s="33">
        <f t="shared" si="233"/>
        <v>1</v>
      </c>
      <c r="N1722" s="33">
        <f t="shared" si="233"/>
        <v>1</v>
      </c>
      <c r="O1722" s="33">
        <f t="shared" si="233"/>
        <v>1</v>
      </c>
      <c r="P1722" s="33">
        <f t="shared" si="230"/>
        <v>12</v>
      </c>
      <c r="Q1722" s="48">
        <f t="shared" si="231"/>
        <v>11064</v>
      </c>
      <c r="R1722" s="53"/>
    </row>
    <row r="1723" spans="1:18" s="34" customFormat="1" ht="16.5" customHeight="1" x14ac:dyDescent="0.25">
      <c r="A1723" s="31" t="s">
        <v>628</v>
      </c>
      <c r="B1723" s="31">
        <v>900057</v>
      </c>
      <c r="C1723" s="33">
        <v>326</v>
      </c>
      <c r="D1723" s="33">
        <v>1</v>
      </c>
      <c r="E1723" s="33">
        <f t="shared" si="233"/>
        <v>1</v>
      </c>
      <c r="F1723" s="33">
        <f t="shared" si="233"/>
        <v>1</v>
      </c>
      <c r="G1723" s="33">
        <f t="shared" si="233"/>
        <v>1</v>
      </c>
      <c r="H1723" s="33">
        <f t="shared" si="233"/>
        <v>1</v>
      </c>
      <c r="I1723" s="33">
        <f t="shared" si="233"/>
        <v>1</v>
      </c>
      <c r="J1723" s="33">
        <f t="shared" si="233"/>
        <v>1</v>
      </c>
      <c r="K1723" s="33">
        <f t="shared" si="233"/>
        <v>1</v>
      </c>
      <c r="L1723" s="33">
        <f t="shared" si="233"/>
        <v>1</v>
      </c>
      <c r="M1723" s="33">
        <f t="shared" si="233"/>
        <v>1</v>
      </c>
      <c r="N1723" s="33">
        <f t="shared" si="233"/>
        <v>1</v>
      </c>
      <c r="O1723" s="33">
        <f t="shared" si="233"/>
        <v>1</v>
      </c>
      <c r="P1723" s="33">
        <f t="shared" si="230"/>
        <v>12</v>
      </c>
      <c r="Q1723" s="48">
        <f t="shared" si="231"/>
        <v>3912</v>
      </c>
      <c r="R1723" s="53"/>
    </row>
    <row r="1724" spans="1:18" s="34" customFormat="1" ht="16.5" customHeight="1" x14ac:dyDescent="0.25">
      <c r="A1724" s="31" t="s">
        <v>628</v>
      </c>
      <c r="B1724" s="31">
        <v>900058</v>
      </c>
      <c r="C1724" s="33">
        <v>4641</v>
      </c>
      <c r="D1724" s="33">
        <v>2</v>
      </c>
      <c r="E1724" s="33">
        <f t="shared" si="233"/>
        <v>2</v>
      </c>
      <c r="F1724" s="33">
        <f t="shared" ref="E1724:O1742" si="234">E1724</f>
        <v>2</v>
      </c>
      <c r="G1724" s="33">
        <f t="shared" si="234"/>
        <v>2</v>
      </c>
      <c r="H1724" s="33">
        <f t="shared" si="234"/>
        <v>2</v>
      </c>
      <c r="I1724" s="33">
        <f t="shared" si="234"/>
        <v>2</v>
      </c>
      <c r="J1724" s="33">
        <f t="shared" si="234"/>
        <v>2</v>
      </c>
      <c r="K1724" s="33">
        <f t="shared" si="234"/>
        <v>2</v>
      </c>
      <c r="L1724" s="33">
        <f t="shared" si="234"/>
        <v>2</v>
      </c>
      <c r="M1724" s="33">
        <f t="shared" si="234"/>
        <v>2</v>
      </c>
      <c r="N1724" s="33">
        <f t="shared" si="234"/>
        <v>2</v>
      </c>
      <c r="O1724" s="33">
        <f t="shared" si="234"/>
        <v>2</v>
      </c>
      <c r="P1724" s="33">
        <f t="shared" si="230"/>
        <v>24</v>
      </c>
      <c r="Q1724" s="48">
        <f t="shared" si="231"/>
        <v>111384</v>
      </c>
      <c r="R1724" s="53"/>
    </row>
    <row r="1725" spans="1:18" s="34" customFormat="1" ht="16.5" customHeight="1" x14ac:dyDescent="0.25">
      <c r="A1725" s="31" t="s">
        <v>628</v>
      </c>
      <c r="B1725" s="31">
        <v>900076</v>
      </c>
      <c r="C1725" s="33">
        <v>286</v>
      </c>
      <c r="D1725" s="33">
        <v>2</v>
      </c>
      <c r="E1725" s="33">
        <f t="shared" si="234"/>
        <v>2</v>
      </c>
      <c r="F1725" s="33">
        <f t="shared" si="234"/>
        <v>2</v>
      </c>
      <c r="G1725" s="33">
        <f t="shared" si="234"/>
        <v>2</v>
      </c>
      <c r="H1725" s="33">
        <f t="shared" si="234"/>
        <v>2</v>
      </c>
      <c r="I1725" s="33">
        <f t="shared" si="234"/>
        <v>2</v>
      </c>
      <c r="J1725" s="33">
        <f t="shared" si="234"/>
        <v>2</v>
      </c>
      <c r="K1725" s="33">
        <f t="shared" si="234"/>
        <v>2</v>
      </c>
      <c r="L1725" s="33">
        <f t="shared" si="234"/>
        <v>2</v>
      </c>
      <c r="M1725" s="33">
        <f t="shared" si="234"/>
        <v>2</v>
      </c>
      <c r="N1725" s="33">
        <f t="shared" si="234"/>
        <v>2</v>
      </c>
      <c r="O1725" s="33">
        <f t="shared" si="234"/>
        <v>2</v>
      </c>
      <c r="P1725" s="33">
        <f t="shared" si="230"/>
        <v>24</v>
      </c>
      <c r="Q1725" s="48">
        <f t="shared" si="231"/>
        <v>6864</v>
      </c>
      <c r="R1725" s="53"/>
    </row>
    <row r="1726" spans="1:18" s="34" customFormat="1" ht="16.5" customHeight="1" x14ac:dyDescent="0.25">
      <c r="A1726" s="31" t="s">
        <v>628</v>
      </c>
      <c r="B1726" s="31">
        <v>900077</v>
      </c>
      <c r="C1726" s="33">
        <v>48</v>
      </c>
      <c r="D1726" s="33">
        <v>2</v>
      </c>
      <c r="E1726" s="33">
        <f t="shared" si="234"/>
        <v>2</v>
      </c>
      <c r="F1726" s="33">
        <f t="shared" si="234"/>
        <v>2</v>
      </c>
      <c r="G1726" s="33">
        <f t="shared" si="234"/>
        <v>2</v>
      </c>
      <c r="H1726" s="33">
        <f t="shared" si="234"/>
        <v>2</v>
      </c>
      <c r="I1726" s="33">
        <f t="shared" si="234"/>
        <v>2</v>
      </c>
      <c r="J1726" s="33">
        <f t="shared" si="234"/>
        <v>2</v>
      </c>
      <c r="K1726" s="33">
        <f t="shared" si="234"/>
        <v>2</v>
      </c>
      <c r="L1726" s="33">
        <f t="shared" si="234"/>
        <v>2</v>
      </c>
      <c r="M1726" s="33">
        <f t="shared" si="234"/>
        <v>2</v>
      </c>
      <c r="N1726" s="33">
        <f t="shared" si="234"/>
        <v>2</v>
      </c>
      <c r="O1726" s="33">
        <f t="shared" si="234"/>
        <v>2</v>
      </c>
      <c r="P1726" s="33">
        <f t="shared" si="230"/>
        <v>24</v>
      </c>
      <c r="Q1726" s="48">
        <f t="shared" si="231"/>
        <v>1152</v>
      </c>
      <c r="R1726" s="53"/>
    </row>
    <row r="1727" spans="1:18" s="34" customFormat="1" ht="16.5" customHeight="1" x14ac:dyDescent="0.25">
      <c r="A1727" s="31" t="s">
        <v>628</v>
      </c>
      <c r="B1727" s="31">
        <v>900078</v>
      </c>
      <c r="C1727" s="33">
        <v>2380</v>
      </c>
      <c r="D1727" s="33">
        <v>1</v>
      </c>
      <c r="E1727" s="33">
        <f t="shared" si="234"/>
        <v>1</v>
      </c>
      <c r="F1727" s="33">
        <f t="shared" si="234"/>
        <v>1</v>
      </c>
      <c r="G1727" s="33">
        <f t="shared" si="234"/>
        <v>1</v>
      </c>
      <c r="H1727" s="33">
        <f t="shared" si="234"/>
        <v>1</v>
      </c>
      <c r="I1727" s="33">
        <f t="shared" si="234"/>
        <v>1</v>
      </c>
      <c r="J1727" s="33">
        <f t="shared" si="234"/>
        <v>1</v>
      </c>
      <c r="K1727" s="33">
        <f t="shared" si="234"/>
        <v>1</v>
      </c>
      <c r="L1727" s="33">
        <f t="shared" si="234"/>
        <v>1</v>
      </c>
      <c r="M1727" s="33">
        <f t="shared" si="234"/>
        <v>1</v>
      </c>
      <c r="N1727" s="33">
        <f t="shared" si="234"/>
        <v>1</v>
      </c>
      <c r="O1727" s="33">
        <f t="shared" si="234"/>
        <v>1</v>
      </c>
      <c r="P1727" s="33">
        <f t="shared" si="230"/>
        <v>12</v>
      </c>
      <c r="Q1727" s="48">
        <f t="shared" si="231"/>
        <v>28560</v>
      </c>
      <c r="R1727" s="53"/>
    </row>
    <row r="1728" spans="1:18" s="34" customFormat="1" ht="16.5" customHeight="1" x14ac:dyDescent="0.25">
      <c r="A1728" s="31" t="s">
        <v>628</v>
      </c>
      <c r="B1728" s="31">
        <v>900081</v>
      </c>
      <c r="C1728" s="33">
        <v>117</v>
      </c>
      <c r="D1728" s="33">
        <v>2</v>
      </c>
      <c r="E1728" s="33">
        <f t="shared" si="234"/>
        <v>2</v>
      </c>
      <c r="F1728" s="33">
        <f t="shared" si="234"/>
        <v>2</v>
      </c>
      <c r="G1728" s="33">
        <f t="shared" si="234"/>
        <v>2</v>
      </c>
      <c r="H1728" s="33">
        <f t="shared" si="234"/>
        <v>2</v>
      </c>
      <c r="I1728" s="33">
        <f t="shared" si="234"/>
        <v>2</v>
      </c>
      <c r="J1728" s="33">
        <f t="shared" si="234"/>
        <v>2</v>
      </c>
      <c r="K1728" s="33">
        <f t="shared" si="234"/>
        <v>2</v>
      </c>
      <c r="L1728" s="33">
        <f t="shared" si="234"/>
        <v>2</v>
      </c>
      <c r="M1728" s="33">
        <f t="shared" si="234"/>
        <v>2</v>
      </c>
      <c r="N1728" s="33">
        <f t="shared" si="234"/>
        <v>2</v>
      </c>
      <c r="O1728" s="33">
        <f t="shared" si="234"/>
        <v>2</v>
      </c>
      <c r="P1728" s="33">
        <f t="shared" si="230"/>
        <v>24</v>
      </c>
      <c r="Q1728" s="48">
        <f t="shared" si="231"/>
        <v>2808</v>
      </c>
      <c r="R1728" s="53"/>
    </row>
    <row r="1729" spans="1:18" s="34" customFormat="1" ht="16.5" customHeight="1" x14ac:dyDescent="0.25">
      <c r="A1729" s="31" t="s">
        <v>628</v>
      </c>
      <c r="B1729" s="31">
        <v>900092</v>
      </c>
      <c r="C1729" s="33">
        <v>3065</v>
      </c>
      <c r="D1729" s="33">
        <v>3</v>
      </c>
      <c r="E1729" s="33">
        <f t="shared" si="234"/>
        <v>3</v>
      </c>
      <c r="F1729" s="33">
        <f t="shared" si="234"/>
        <v>3</v>
      </c>
      <c r="G1729" s="33">
        <f t="shared" si="234"/>
        <v>3</v>
      </c>
      <c r="H1729" s="33">
        <f t="shared" si="234"/>
        <v>3</v>
      </c>
      <c r="I1729" s="33">
        <f t="shared" si="234"/>
        <v>3</v>
      </c>
      <c r="J1729" s="33">
        <f t="shared" si="234"/>
        <v>3</v>
      </c>
      <c r="K1729" s="33">
        <f t="shared" si="234"/>
        <v>3</v>
      </c>
      <c r="L1729" s="33">
        <f t="shared" si="234"/>
        <v>3</v>
      </c>
      <c r="M1729" s="33">
        <f t="shared" si="234"/>
        <v>3</v>
      </c>
      <c r="N1729" s="33">
        <f t="shared" si="234"/>
        <v>3</v>
      </c>
      <c r="O1729" s="33">
        <f t="shared" si="234"/>
        <v>3</v>
      </c>
      <c r="P1729" s="33">
        <f t="shared" si="230"/>
        <v>36</v>
      </c>
      <c r="Q1729" s="48">
        <f t="shared" si="231"/>
        <v>110340</v>
      </c>
      <c r="R1729" s="53"/>
    </row>
    <row r="1730" spans="1:18" s="34" customFormat="1" ht="16.5" customHeight="1" x14ac:dyDescent="0.25">
      <c r="A1730" s="31" t="s">
        <v>628</v>
      </c>
      <c r="B1730" s="31">
        <v>900097</v>
      </c>
      <c r="C1730" s="33">
        <v>42</v>
      </c>
      <c r="D1730" s="33">
        <v>2</v>
      </c>
      <c r="E1730" s="33">
        <f t="shared" si="234"/>
        <v>2</v>
      </c>
      <c r="F1730" s="33">
        <f t="shared" si="234"/>
        <v>2</v>
      </c>
      <c r="G1730" s="33">
        <f t="shared" si="234"/>
        <v>2</v>
      </c>
      <c r="H1730" s="33">
        <f t="shared" si="234"/>
        <v>2</v>
      </c>
      <c r="I1730" s="33">
        <f t="shared" si="234"/>
        <v>2</v>
      </c>
      <c r="J1730" s="33">
        <f t="shared" si="234"/>
        <v>2</v>
      </c>
      <c r="K1730" s="33">
        <f t="shared" si="234"/>
        <v>2</v>
      </c>
      <c r="L1730" s="33">
        <f t="shared" si="234"/>
        <v>2</v>
      </c>
      <c r="M1730" s="33">
        <f t="shared" si="234"/>
        <v>2</v>
      </c>
      <c r="N1730" s="33">
        <f t="shared" si="234"/>
        <v>2</v>
      </c>
      <c r="O1730" s="33">
        <f t="shared" si="234"/>
        <v>2</v>
      </c>
      <c r="P1730" s="33">
        <f t="shared" si="230"/>
        <v>24</v>
      </c>
      <c r="Q1730" s="48">
        <f t="shared" si="231"/>
        <v>1008</v>
      </c>
      <c r="R1730" s="53"/>
    </row>
    <row r="1731" spans="1:18" s="34" customFormat="1" ht="16.5" customHeight="1" x14ac:dyDescent="0.25">
      <c r="A1731" s="31" t="s">
        <v>628</v>
      </c>
      <c r="B1731" s="31">
        <v>900103</v>
      </c>
      <c r="C1731" s="33">
        <v>507</v>
      </c>
      <c r="D1731" s="33">
        <v>6</v>
      </c>
      <c r="E1731" s="33">
        <f t="shared" si="234"/>
        <v>6</v>
      </c>
      <c r="F1731" s="33">
        <f t="shared" si="234"/>
        <v>6</v>
      </c>
      <c r="G1731" s="33">
        <f t="shared" si="234"/>
        <v>6</v>
      </c>
      <c r="H1731" s="33">
        <f t="shared" si="234"/>
        <v>6</v>
      </c>
      <c r="I1731" s="33">
        <f t="shared" si="234"/>
        <v>6</v>
      </c>
      <c r="J1731" s="33">
        <f t="shared" si="234"/>
        <v>6</v>
      </c>
      <c r="K1731" s="33">
        <f t="shared" si="234"/>
        <v>6</v>
      </c>
      <c r="L1731" s="33">
        <f t="shared" si="234"/>
        <v>6</v>
      </c>
      <c r="M1731" s="33">
        <f t="shared" si="234"/>
        <v>6</v>
      </c>
      <c r="N1731" s="33">
        <f t="shared" si="234"/>
        <v>6</v>
      </c>
      <c r="O1731" s="33">
        <f t="shared" si="234"/>
        <v>6</v>
      </c>
      <c r="P1731" s="33">
        <f t="shared" si="230"/>
        <v>72</v>
      </c>
      <c r="Q1731" s="48">
        <f t="shared" si="231"/>
        <v>36504</v>
      </c>
      <c r="R1731" s="53"/>
    </row>
    <row r="1732" spans="1:18" s="34" customFormat="1" ht="16.5" customHeight="1" x14ac:dyDescent="0.25">
      <c r="A1732" s="31" t="s">
        <v>628</v>
      </c>
      <c r="B1732" s="31">
        <v>900105</v>
      </c>
      <c r="C1732" s="33">
        <v>274</v>
      </c>
      <c r="D1732" s="33">
        <v>8</v>
      </c>
      <c r="E1732" s="33">
        <f t="shared" si="234"/>
        <v>8</v>
      </c>
      <c r="F1732" s="33">
        <f t="shared" si="234"/>
        <v>8</v>
      </c>
      <c r="G1732" s="33">
        <f t="shared" si="234"/>
        <v>8</v>
      </c>
      <c r="H1732" s="33">
        <f t="shared" si="234"/>
        <v>8</v>
      </c>
      <c r="I1732" s="33">
        <f t="shared" si="234"/>
        <v>8</v>
      </c>
      <c r="J1732" s="33">
        <f t="shared" si="234"/>
        <v>8</v>
      </c>
      <c r="K1732" s="33">
        <f t="shared" si="234"/>
        <v>8</v>
      </c>
      <c r="L1732" s="33">
        <f t="shared" si="234"/>
        <v>8</v>
      </c>
      <c r="M1732" s="33">
        <f t="shared" si="234"/>
        <v>8</v>
      </c>
      <c r="N1732" s="33">
        <f t="shared" si="234"/>
        <v>8</v>
      </c>
      <c r="O1732" s="33">
        <f t="shared" si="234"/>
        <v>8</v>
      </c>
      <c r="P1732" s="33">
        <f t="shared" si="230"/>
        <v>96</v>
      </c>
      <c r="Q1732" s="48">
        <f t="shared" si="231"/>
        <v>26304</v>
      </c>
      <c r="R1732" s="53"/>
    </row>
    <row r="1733" spans="1:18" s="34" customFormat="1" ht="16.5" customHeight="1" x14ac:dyDescent="0.25">
      <c r="A1733" s="31" t="s">
        <v>628</v>
      </c>
      <c r="B1733" s="31">
        <v>900106</v>
      </c>
      <c r="C1733" s="33">
        <v>4079</v>
      </c>
      <c r="D1733" s="33">
        <v>9</v>
      </c>
      <c r="E1733" s="33">
        <f t="shared" si="234"/>
        <v>9</v>
      </c>
      <c r="F1733" s="33">
        <f t="shared" si="234"/>
        <v>9</v>
      </c>
      <c r="G1733" s="33">
        <f t="shared" si="234"/>
        <v>9</v>
      </c>
      <c r="H1733" s="33">
        <f t="shared" si="234"/>
        <v>9</v>
      </c>
      <c r="I1733" s="33">
        <f t="shared" si="234"/>
        <v>9</v>
      </c>
      <c r="J1733" s="33">
        <f t="shared" si="234"/>
        <v>9</v>
      </c>
      <c r="K1733" s="33">
        <f t="shared" si="234"/>
        <v>9</v>
      </c>
      <c r="L1733" s="33">
        <f t="shared" si="234"/>
        <v>9</v>
      </c>
      <c r="M1733" s="33">
        <f t="shared" si="234"/>
        <v>9</v>
      </c>
      <c r="N1733" s="33">
        <f t="shared" si="234"/>
        <v>9</v>
      </c>
      <c r="O1733" s="33">
        <f t="shared" si="234"/>
        <v>9</v>
      </c>
      <c r="P1733" s="33">
        <f t="shared" si="230"/>
        <v>108</v>
      </c>
      <c r="Q1733" s="48">
        <f t="shared" si="231"/>
        <v>440532</v>
      </c>
      <c r="R1733" s="53"/>
    </row>
    <row r="1734" spans="1:18" s="34" customFormat="1" ht="16.5" customHeight="1" x14ac:dyDescent="0.25">
      <c r="A1734" s="31" t="s">
        <v>628</v>
      </c>
      <c r="B1734" s="31">
        <v>900149</v>
      </c>
      <c r="C1734" s="33">
        <v>2856</v>
      </c>
      <c r="D1734" s="33">
        <v>1</v>
      </c>
      <c r="E1734" s="33">
        <f t="shared" si="234"/>
        <v>1</v>
      </c>
      <c r="F1734" s="33">
        <f t="shared" si="234"/>
        <v>1</v>
      </c>
      <c r="G1734" s="33">
        <f t="shared" si="234"/>
        <v>1</v>
      </c>
      <c r="H1734" s="33">
        <f t="shared" si="234"/>
        <v>1</v>
      </c>
      <c r="I1734" s="33">
        <f t="shared" si="234"/>
        <v>1</v>
      </c>
      <c r="J1734" s="33">
        <f t="shared" si="234"/>
        <v>1</v>
      </c>
      <c r="K1734" s="33">
        <f t="shared" si="234"/>
        <v>1</v>
      </c>
      <c r="L1734" s="33">
        <f t="shared" si="234"/>
        <v>1</v>
      </c>
      <c r="M1734" s="33">
        <f t="shared" si="234"/>
        <v>1</v>
      </c>
      <c r="N1734" s="33">
        <f t="shared" si="234"/>
        <v>1</v>
      </c>
      <c r="O1734" s="33">
        <f t="shared" si="234"/>
        <v>1</v>
      </c>
      <c r="P1734" s="33">
        <f t="shared" si="230"/>
        <v>12</v>
      </c>
      <c r="Q1734" s="48">
        <f t="shared" si="231"/>
        <v>34272</v>
      </c>
      <c r="R1734" s="53"/>
    </row>
    <row r="1735" spans="1:18" s="34" customFormat="1" ht="16.5" customHeight="1" x14ac:dyDescent="0.25">
      <c r="A1735" s="31" t="s">
        <v>628</v>
      </c>
      <c r="B1735" s="31">
        <v>900158</v>
      </c>
      <c r="C1735" s="33">
        <v>1547</v>
      </c>
      <c r="D1735" s="33">
        <v>2</v>
      </c>
      <c r="E1735" s="33">
        <f t="shared" si="234"/>
        <v>2</v>
      </c>
      <c r="F1735" s="33">
        <f t="shared" si="234"/>
        <v>2</v>
      </c>
      <c r="G1735" s="33">
        <f t="shared" si="234"/>
        <v>2</v>
      </c>
      <c r="H1735" s="33">
        <f t="shared" si="234"/>
        <v>2</v>
      </c>
      <c r="I1735" s="33">
        <f t="shared" si="234"/>
        <v>2</v>
      </c>
      <c r="J1735" s="33">
        <f t="shared" si="234"/>
        <v>2</v>
      </c>
      <c r="K1735" s="33">
        <f t="shared" si="234"/>
        <v>2</v>
      </c>
      <c r="L1735" s="33">
        <f t="shared" si="234"/>
        <v>2</v>
      </c>
      <c r="M1735" s="33">
        <f t="shared" si="234"/>
        <v>2</v>
      </c>
      <c r="N1735" s="33">
        <f t="shared" si="234"/>
        <v>2</v>
      </c>
      <c r="O1735" s="33">
        <f t="shared" si="234"/>
        <v>2</v>
      </c>
      <c r="P1735" s="33">
        <f t="shared" si="230"/>
        <v>24</v>
      </c>
      <c r="Q1735" s="48">
        <f t="shared" si="231"/>
        <v>37128</v>
      </c>
      <c r="R1735" s="53"/>
    </row>
    <row r="1736" spans="1:18" s="34" customFormat="1" ht="16.5" customHeight="1" x14ac:dyDescent="0.25">
      <c r="A1736" s="31" t="s">
        <v>628</v>
      </c>
      <c r="B1736" s="31">
        <v>900198</v>
      </c>
      <c r="C1736" s="33">
        <v>139</v>
      </c>
      <c r="D1736" s="33">
        <v>2</v>
      </c>
      <c r="E1736" s="33">
        <f t="shared" si="234"/>
        <v>2</v>
      </c>
      <c r="F1736" s="33">
        <f t="shared" si="234"/>
        <v>2</v>
      </c>
      <c r="G1736" s="33">
        <f t="shared" si="234"/>
        <v>2</v>
      </c>
      <c r="H1736" s="33">
        <f t="shared" si="234"/>
        <v>2</v>
      </c>
      <c r="I1736" s="33">
        <f t="shared" si="234"/>
        <v>2</v>
      </c>
      <c r="J1736" s="33">
        <f t="shared" si="234"/>
        <v>2</v>
      </c>
      <c r="K1736" s="33">
        <f t="shared" si="234"/>
        <v>2</v>
      </c>
      <c r="L1736" s="33">
        <f t="shared" si="234"/>
        <v>2</v>
      </c>
      <c r="M1736" s="33">
        <f t="shared" si="234"/>
        <v>2</v>
      </c>
      <c r="N1736" s="33">
        <f t="shared" si="234"/>
        <v>2</v>
      </c>
      <c r="O1736" s="33">
        <f t="shared" si="234"/>
        <v>2</v>
      </c>
      <c r="P1736" s="33">
        <f t="shared" si="230"/>
        <v>24</v>
      </c>
      <c r="Q1736" s="48">
        <f t="shared" si="231"/>
        <v>3336</v>
      </c>
      <c r="R1736" s="53"/>
    </row>
    <row r="1737" spans="1:18" s="34" customFormat="1" ht="16.5" customHeight="1" x14ac:dyDescent="0.25">
      <c r="A1737" s="31" t="s">
        <v>628</v>
      </c>
      <c r="B1737" s="31">
        <v>900205</v>
      </c>
      <c r="C1737" s="33">
        <v>796</v>
      </c>
      <c r="D1737" s="33">
        <v>3</v>
      </c>
      <c r="E1737" s="33">
        <f t="shared" si="234"/>
        <v>3</v>
      </c>
      <c r="F1737" s="33">
        <f t="shared" si="234"/>
        <v>3</v>
      </c>
      <c r="G1737" s="33">
        <f t="shared" si="234"/>
        <v>3</v>
      </c>
      <c r="H1737" s="33">
        <f t="shared" si="234"/>
        <v>3</v>
      </c>
      <c r="I1737" s="33">
        <f t="shared" si="234"/>
        <v>3</v>
      </c>
      <c r="J1737" s="33">
        <f t="shared" si="234"/>
        <v>3</v>
      </c>
      <c r="K1737" s="33">
        <f t="shared" si="234"/>
        <v>3</v>
      </c>
      <c r="L1737" s="33">
        <f t="shared" si="234"/>
        <v>3</v>
      </c>
      <c r="M1737" s="33">
        <f t="shared" si="234"/>
        <v>3</v>
      </c>
      <c r="N1737" s="33">
        <f t="shared" si="234"/>
        <v>3</v>
      </c>
      <c r="O1737" s="33">
        <f t="shared" si="234"/>
        <v>3</v>
      </c>
      <c r="P1737" s="33">
        <f t="shared" si="230"/>
        <v>36</v>
      </c>
      <c r="Q1737" s="48">
        <f t="shared" si="231"/>
        <v>28656</v>
      </c>
      <c r="R1737" s="53"/>
    </row>
    <row r="1738" spans="1:18" s="34" customFormat="1" ht="16.5" customHeight="1" x14ac:dyDescent="0.25">
      <c r="A1738" s="31" t="s">
        <v>628</v>
      </c>
      <c r="B1738" s="31">
        <v>900228</v>
      </c>
      <c r="C1738" s="33">
        <v>4079</v>
      </c>
      <c r="D1738" s="33">
        <v>5</v>
      </c>
      <c r="E1738" s="33">
        <f t="shared" si="234"/>
        <v>5</v>
      </c>
      <c r="F1738" s="33">
        <f t="shared" si="234"/>
        <v>5</v>
      </c>
      <c r="G1738" s="33">
        <f t="shared" si="234"/>
        <v>5</v>
      </c>
      <c r="H1738" s="33">
        <f t="shared" si="234"/>
        <v>5</v>
      </c>
      <c r="I1738" s="33">
        <f t="shared" si="234"/>
        <v>5</v>
      </c>
      <c r="J1738" s="33">
        <f t="shared" si="234"/>
        <v>5</v>
      </c>
      <c r="K1738" s="33">
        <f t="shared" si="234"/>
        <v>5</v>
      </c>
      <c r="L1738" s="33">
        <f t="shared" si="234"/>
        <v>5</v>
      </c>
      <c r="M1738" s="33">
        <f t="shared" si="234"/>
        <v>5</v>
      </c>
      <c r="N1738" s="33">
        <f t="shared" si="234"/>
        <v>5</v>
      </c>
      <c r="O1738" s="33">
        <f t="shared" si="234"/>
        <v>5</v>
      </c>
      <c r="P1738" s="33">
        <f t="shared" si="230"/>
        <v>60</v>
      </c>
      <c r="Q1738" s="48">
        <f t="shared" si="231"/>
        <v>244740</v>
      </c>
      <c r="R1738" s="53"/>
    </row>
    <row r="1739" spans="1:18" s="34" customFormat="1" ht="16.5" customHeight="1" x14ac:dyDescent="0.25">
      <c r="A1739" s="31" t="s">
        <v>628</v>
      </c>
      <c r="B1739" s="31">
        <v>900235</v>
      </c>
      <c r="C1739" s="33">
        <v>1114</v>
      </c>
      <c r="D1739" s="33">
        <v>2</v>
      </c>
      <c r="E1739" s="33">
        <f t="shared" si="234"/>
        <v>2</v>
      </c>
      <c r="F1739" s="33">
        <f t="shared" si="234"/>
        <v>2</v>
      </c>
      <c r="G1739" s="33">
        <f t="shared" si="234"/>
        <v>2</v>
      </c>
      <c r="H1739" s="33">
        <f t="shared" si="234"/>
        <v>2</v>
      </c>
      <c r="I1739" s="33">
        <f t="shared" si="234"/>
        <v>2</v>
      </c>
      <c r="J1739" s="33">
        <f t="shared" si="234"/>
        <v>2</v>
      </c>
      <c r="K1739" s="33">
        <f t="shared" si="234"/>
        <v>2</v>
      </c>
      <c r="L1739" s="33">
        <f t="shared" si="234"/>
        <v>2</v>
      </c>
      <c r="M1739" s="33">
        <f t="shared" si="234"/>
        <v>2</v>
      </c>
      <c r="N1739" s="33">
        <f t="shared" si="234"/>
        <v>2</v>
      </c>
      <c r="O1739" s="33">
        <f t="shared" si="234"/>
        <v>2</v>
      </c>
      <c r="P1739" s="33">
        <f t="shared" si="230"/>
        <v>24</v>
      </c>
      <c r="Q1739" s="48">
        <f t="shared" si="231"/>
        <v>26736</v>
      </c>
      <c r="R1739" s="53"/>
    </row>
    <row r="1740" spans="1:18" s="34" customFormat="1" ht="16.5" customHeight="1" x14ac:dyDescent="0.25">
      <c r="A1740" s="31" t="s">
        <v>628</v>
      </c>
      <c r="B1740" s="31">
        <v>900258</v>
      </c>
      <c r="C1740" s="33">
        <v>152</v>
      </c>
      <c r="D1740" s="33">
        <v>1</v>
      </c>
      <c r="E1740" s="33">
        <f t="shared" si="234"/>
        <v>1</v>
      </c>
      <c r="F1740" s="33">
        <f t="shared" si="234"/>
        <v>1</v>
      </c>
      <c r="G1740" s="33">
        <f t="shared" si="234"/>
        <v>1</v>
      </c>
      <c r="H1740" s="33">
        <f t="shared" si="234"/>
        <v>1</v>
      </c>
      <c r="I1740" s="33">
        <f t="shared" si="234"/>
        <v>1</v>
      </c>
      <c r="J1740" s="33">
        <f t="shared" si="234"/>
        <v>1</v>
      </c>
      <c r="K1740" s="33">
        <f t="shared" si="234"/>
        <v>1</v>
      </c>
      <c r="L1740" s="33">
        <f t="shared" si="234"/>
        <v>1</v>
      </c>
      <c r="M1740" s="33">
        <f t="shared" si="234"/>
        <v>1</v>
      </c>
      <c r="N1740" s="33">
        <f t="shared" si="234"/>
        <v>1</v>
      </c>
      <c r="O1740" s="33">
        <f t="shared" si="234"/>
        <v>1</v>
      </c>
      <c r="P1740" s="33">
        <f t="shared" ref="P1740:P1782" si="235">SUM(D1740:O1740)</f>
        <v>12</v>
      </c>
      <c r="Q1740" s="48">
        <f t="shared" si="231"/>
        <v>1824</v>
      </c>
      <c r="R1740" s="53"/>
    </row>
    <row r="1741" spans="1:18" s="34" customFormat="1" ht="16.5" customHeight="1" x14ac:dyDescent="0.25">
      <c r="A1741" s="31" t="s">
        <v>628</v>
      </c>
      <c r="B1741" s="31">
        <v>900259</v>
      </c>
      <c r="C1741" s="33">
        <v>190</v>
      </c>
      <c r="D1741" s="33">
        <v>7</v>
      </c>
      <c r="E1741" s="33">
        <f t="shared" si="234"/>
        <v>7</v>
      </c>
      <c r="F1741" s="33">
        <f t="shared" si="234"/>
        <v>7</v>
      </c>
      <c r="G1741" s="33">
        <f t="shared" si="234"/>
        <v>7</v>
      </c>
      <c r="H1741" s="33">
        <f t="shared" si="234"/>
        <v>7</v>
      </c>
      <c r="I1741" s="33">
        <f t="shared" si="234"/>
        <v>7</v>
      </c>
      <c r="J1741" s="33">
        <f t="shared" si="234"/>
        <v>7</v>
      </c>
      <c r="K1741" s="33">
        <f t="shared" si="234"/>
        <v>7</v>
      </c>
      <c r="L1741" s="33">
        <f t="shared" si="234"/>
        <v>7</v>
      </c>
      <c r="M1741" s="33">
        <f t="shared" si="234"/>
        <v>7</v>
      </c>
      <c r="N1741" s="33">
        <f t="shared" si="234"/>
        <v>7</v>
      </c>
      <c r="O1741" s="33">
        <f t="shared" si="234"/>
        <v>7</v>
      </c>
      <c r="P1741" s="33">
        <f t="shared" si="235"/>
        <v>84</v>
      </c>
      <c r="Q1741" s="48">
        <f t="shared" si="231"/>
        <v>15960</v>
      </c>
      <c r="R1741" s="53"/>
    </row>
    <row r="1742" spans="1:18" s="34" customFormat="1" ht="16.5" customHeight="1" x14ac:dyDescent="0.25">
      <c r="A1742" s="31" t="s">
        <v>628</v>
      </c>
      <c r="B1742" s="31">
        <v>900278</v>
      </c>
      <c r="C1742" s="33">
        <v>3808</v>
      </c>
      <c r="D1742" s="33">
        <v>4</v>
      </c>
      <c r="E1742" s="33">
        <f t="shared" si="234"/>
        <v>4</v>
      </c>
      <c r="F1742" s="33">
        <f t="shared" si="234"/>
        <v>4</v>
      </c>
      <c r="G1742" s="33">
        <f t="shared" si="234"/>
        <v>4</v>
      </c>
      <c r="H1742" s="33">
        <f t="shared" ref="F1742:O1750" si="236">G1742</f>
        <v>4</v>
      </c>
      <c r="I1742" s="33">
        <f t="shared" si="236"/>
        <v>4</v>
      </c>
      <c r="J1742" s="33">
        <f t="shared" si="236"/>
        <v>4</v>
      </c>
      <c r="K1742" s="33">
        <f t="shared" si="236"/>
        <v>4</v>
      </c>
      <c r="L1742" s="33">
        <f t="shared" si="236"/>
        <v>4</v>
      </c>
      <c r="M1742" s="33">
        <f t="shared" si="236"/>
        <v>4</v>
      </c>
      <c r="N1742" s="33">
        <f t="shared" si="236"/>
        <v>4</v>
      </c>
      <c r="O1742" s="33">
        <f t="shared" si="236"/>
        <v>4</v>
      </c>
      <c r="P1742" s="33">
        <f t="shared" si="235"/>
        <v>48</v>
      </c>
      <c r="Q1742" s="48">
        <f t="shared" si="231"/>
        <v>182784</v>
      </c>
      <c r="R1742" s="53"/>
    </row>
    <row r="1743" spans="1:18" s="34" customFormat="1" ht="16.5" customHeight="1" x14ac:dyDescent="0.25">
      <c r="A1743" s="31" t="s">
        <v>628</v>
      </c>
      <c r="B1743" s="31">
        <v>900295</v>
      </c>
      <c r="C1743" s="33">
        <v>24</v>
      </c>
      <c r="D1743" s="33">
        <v>11</v>
      </c>
      <c r="E1743" s="33">
        <f t="shared" ref="E1743:O1765" si="237">D1743</f>
        <v>11</v>
      </c>
      <c r="F1743" s="33">
        <f t="shared" si="236"/>
        <v>11</v>
      </c>
      <c r="G1743" s="33">
        <f t="shared" si="236"/>
        <v>11</v>
      </c>
      <c r="H1743" s="33">
        <f t="shared" si="236"/>
        <v>11</v>
      </c>
      <c r="I1743" s="33">
        <f t="shared" si="236"/>
        <v>11</v>
      </c>
      <c r="J1743" s="33">
        <f t="shared" si="236"/>
        <v>11</v>
      </c>
      <c r="K1743" s="33">
        <f t="shared" si="236"/>
        <v>11</v>
      </c>
      <c r="L1743" s="33">
        <f t="shared" si="236"/>
        <v>11</v>
      </c>
      <c r="M1743" s="33">
        <f t="shared" si="236"/>
        <v>11</v>
      </c>
      <c r="N1743" s="33">
        <f t="shared" si="236"/>
        <v>11</v>
      </c>
      <c r="O1743" s="33">
        <f t="shared" si="236"/>
        <v>11</v>
      </c>
      <c r="P1743" s="33">
        <f t="shared" si="235"/>
        <v>132</v>
      </c>
      <c r="Q1743" s="48">
        <f t="shared" si="231"/>
        <v>3168</v>
      </c>
      <c r="R1743" s="53"/>
    </row>
    <row r="1744" spans="1:18" s="34" customFormat="1" ht="16.5" customHeight="1" x14ac:dyDescent="0.25">
      <c r="A1744" s="31" t="s">
        <v>628</v>
      </c>
      <c r="B1744" s="31">
        <v>900298</v>
      </c>
      <c r="C1744" s="33">
        <v>96</v>
      </c>
      <c r="D1744" s="33">
        <v>4</v>
      </c>
      <c r="E1744" s="33">
        <f t="shared" si="237"/>
        <v>4</v>
      </c>
      <c r="F1744" s="33">
        <f t="shared" si="236"/>
        <v>4</v>
      </c>
      <c r="G1744" s="33">
        <f t="shared" si="236"/>
        <v>4</v>
      </c>
      <c r="H1744" s="33">
        <f t="shared" si="236"/>
        <v>4</v>
      </c>
      <c r="I1744" s="33">
        <f t="shared" si="236"/>
        <v>4</v>
      </c>
      <c r="J1744" s="33">
        <f t="shared" si="236"/>
        <v>4</v>
      </c>
      <c r="K1744" s="33">
        <f t="shared" si="236"/>
        <v>4</v>
      </c>
      <c r="L1744" s="33">
        <f t="shared" si="236"/>
        <v>4</v>
      </c>
      <c r="M1744" s="33">
        <f t="shared" si="236"/>
        <v>4</v>
      </c>
      <c r="N1744" s="33">
        <f t="shared" si="236"/>
        <v>4</v>
      </c>
      <c r="O1744" s="33">
        <f t="shared" si="236"/>
        <v>4</v>
      </c>
      <c r="P1744" s="33">
        <f t="shared" si="235"/>
        <v>48</v>
      </c>
      <c r="Q1744" s="48">
        <f t="shared" ref="Q1744:Q1786" si="238">P1744*C1744</f>
        <v>4608</v>
      </c>
      <c r="R1744" s="53"/>
    </row>
    <row r="1745" spans="1:18" s="34" customFormat="1" ht="16.5" customHeight="1" x14ac:dyDescent="0.25">
      <c r="A1745" s="31" t="s">
        <v>628</v>
      </c>
      <c r="B1745" s="31">
        <v>900314</v>
      </c>
      <c r="C1745" s="33">
        <v>174</v>
      </c>
      <c r="D1745" s="33">
        <v>1</v>
      </c>
      <c r="E1745" s="33">
        <f t="shared" si="237"/>
        <v>1</v>
      </c>
      <c r="F1745" s="33">
        <f t="shared" si="236"/>
        <v>1</v>
      </c>
      <c r="G1745" s="33">
        <f t="shared" si="236"/>
        <v>1</v>
      </c>
      <c r="H1745" s="33">
        <f t="shared" si="236"/>
        <v>1</v>
      </c>
      <c r="I1745" s="33">
        <f t="shared" si="236"/>
        <v>1</v>
      </c>
      <c r="J1745" s="33">
        <f t="shared" si="236"/>
        <v>1</v>
      </c>
      <c r="K1745" s="33">
        <f t="shared" si="236"/>
        <v>1</v>
      </c>
      <c r="L1745" s="33">
        <f t="shared" si="236"/>
        <v>1</v>
      </c>
      <c r="M1745" s="33">
        <f t="shared" si="236"/>
        <v>1</v>
      </c>
      <c r="N1745" s="33">
        <f t="shared" si="236"/>
        <v>1</v>
      </c>
      <c r="O1745" s="33">
        <f t="shared" si="236"/>
        <v>1</v>
      </c>
      <c r="P1745" s="33">
        <f t="shared" si="235"/>
        <v>12</v>
      </c>
      <c r="Q1745" s="48">
        <f t="shared" si="238"/>
        <v>2088</v>
      </c>
      <c r="R1745" s="53"/>
    </row>
    <row r="1746" spans="1:18" s="34" customFormat="1" ht="16.5" customHeight="1" x14ac:dyDescent="0.25">
      <c r="A1746" s="31" t="s">
        <v>628</v>
      </c>
      <c r="B1746" s="31">
        <v>900315</v>
      </c>
      <c r="C1746" s="33">
        <v>86</v>
      </c>
      <c r="D1746" s="33">
        <v>36</v>
      </c>
      <c r="E1746" s="33">
        <f t="shared" si="237"/>
        <v>36</v>
      </c>
      <c r="F1746" s="33">
        <f t="shared" si="236"/>
        <v>36</v>
      </c>
      <c r="G1746" s="33">
        <f t="shared" si="236"/>
        <v>36</v>
      </c>
      <c r="H1746" s="33">
        <f t="shared" si="236"/>
        <v>36</v>
      </c>
      <c r="I1746" s="33">
        <f t="shared" si="236"/>
        <v>36</v>
      </c>
      <c r="J1746" s="33">
        <f t="shared" si="236"/>
        <v>36</v>
      </c>
      <c r="K1746" s="33">
        <f t="shared" si="236"/>
        <v>36</v>
      </c>
      <c r="L1746" s="33">
        <f t="shared" si="236"/>
        <v>36</v>
      </c>
      <c r="M1746" s="33">
        <f t="shared" si="236"/>
        <v>36</v>
      </c>
      <c r="N1746" s="33">
        <f t="shared" si="236"/>
        <v>36</v>
      </c>
      <c r="O1746" s="33">
        <f t="shared" si="236"/>
        <v>36</v>
      </c>
      <c r="P1746" s="33">
        <f t="shared" si="235"/>
        <v>432</v>
      </c>
      <c r="Q1746" s="48">
        <f t="shared" si="238"/>
        <v>37152</v>
      </c>
      <c r="R1746" s="53"/>
    </row>
    <row r="1747" spans="1:18" s="34" customFormat="1" ht="16.5" customHeight="1" x14ac:dyDescent="0.25">
      <c r="A1747" s="31" t="s">
        <v>628</v>
      </c>
      <c r="B1747" s="31">
        <v>900316</v>
      </c>
      <c r="C1747" s="33">
        <v>208</v>
      </c>
      <c r="D1747" s="33">
        <v>1</v>
      </c>
      <c r="E1747" s="33">
        <f t="shared" si="237"/>
        <v>1</v>
      </c>
      <c r="F1747" s="33">
        <f t="shared" si="236"/>
        <v>1</v>
      </c>
      <c r="G1747" s="33">
        <f t="shared" si="236"/>
        <v>1</v>
      </c>
      <c r="H1747" s="33">
        <f t="shared" si="236"/>
        <v>1</v>
      </c>
      <c r="I1747" s="33">
        <v>0</v>
      </c>
      <c r="J1747" s="33">
        <f t="shared" si="236"/>
        <v>0</v>
      </c>
      <c r="K1747" s="33">
        <f t="shared" si="236"/>
        <v>0</v>
      </c>
      <c r="L1747" s="33">
        <f t="shared" si="236"/>
        <v>0</v>
      </c>
      <c r="M1747" s="33">
        <f t="shared" si="236"/>
        <v>0</v>
      </c>
      <c r="N1747" s="33">
        <f t="shared" si="236"/>
        <v>0</v>
      </c>
      <c r="O1747" s="33">
        <f t="shared" si="236"/>
        <v>0</v>
      </c>
      <c r="P1747" s="33">
        <f t="shared" si="235"/>
        <v>5</v>
      </c>
      <c r="Q1747" s="48">
        <f t="shared" si="238"/>
        <v>1040</v>
      </c>
      <c r="R1747" s="53"/>
    </row>
    <row r="1748" spans="1:18" s="34" customFormat="1" ht="16.5" customHeight="1" x14ac:dyDescent="0.25">
      <c r="A1748" s="31" t="s">
        <v>628</v>
      </c>
      <c r="B1748" s="31">
        <v>900317</v>
      </c>
      <c r="C1748" s="33">
        <v>167</v>
      </c>
      <c r="D1748" s="33">
        <v>5</v>
      </c>
      <c r="E1748" s="33">
        <f t="shared" si="237"/>
        <v>5</v>
      </c>
      <c r="F1748" s="33">
        <f t="shared" si="236"/>
        <v>5</v>
      </c>
      <c r="G1748" s="33">
        <f t="shared" si="236"/>
        <v>5</v>
      </c>
      <c r="H1748" s="33">
        <f t="shared" si="236"/>
        <v>5</v>
      </c>
      <c r="I1748" s="33">
        <f t="shared" si="236"/>
        <v>5</v>
      </c>
      <c r="J1748" s="33">
        <f t="shared" si="236"/>
        <v>5</v>
      </c>
      <c r="K1748" s="33">
        <f t="shared" si="236"/>
        <v>5</v>
      </c>
      <c r="L1748" s="33">
        <f t="shared" si="236"/>
        <v>5</v>
      </c>
      <c r="M1748" s="33">
        <f t="shared" si="236"/>
        <v>5</v>
      </c>
      <c r="N1748" s="33">
        <f t="shared" si="236"/>
        <v>5</v>
      </c>
      <c r="O1748" s="33">
        <f t="shared" si="236"/>
        <v>5</v>
      </c>
      <c r="P1748" s="33">
        <f t="shared" si="235"/>
        <v>60</v>
      </c>
      <c r="Q1748" s="48">
        <f t="shared" si="238"/>
        <v>10020</v>
      </c>
      <c r="R1748" s="53"/>
    </row>
    <row r="1749" spans="1:18" s="34" customFormat="1" ht="16.5" customHeight="1" x14ac:dyDescent="0.25">
      <c r="A1749" s="31" t="s">
        <v>628</v>
      </c>
      <c r="B1749" s="31">
        <v>900521</v>
      </c>
      <c r="C1749" s="33">
        <v>4153</v>
      </c>
      <c r="D1749" s="33">
        <v>12</v>
      </c>
      <c r="E1749" s="33">
        <f t="shared" si="237"/>
        <v>12</v>
      </c>
      <c r="F1749" s="33">
        <f t="shared" si="236"/>
        <v>12</v>
      </c>
      <c r="G1749" s="33">
        <f t="shared" si="236"/>
        <v>12</v>
      </c>
      <c r="H1749" s="33">
        <f t="shared" si="236"/>
        <v>12</v>
      </c>
      <c r="I1749" s="33">
        <f t="shared" si="236"/>
        <v>12</v>
      </c>
      <c r="J1749" s="33">
        <f t="shared" si="236"/>
        <v>12</v>
      </c>
      <c r="K1749" s="33">
        <f t="shared" si="236"/>
        <v>12</v>
      </c>
      <c r="L1749" s="33">
        <f t="shared" si="236"/>
        <v>12</v>
      </c>
      <c r="M1749" s="33">
        <f t="shared" si="236"/>
        <v>12</v>
      </c>
      <c r="N1749" s="33">
        <f t="shared" si="236"/>
        <v>12</v>
      </c>
      <c r="O1749" s="33">
        <f t="shared" si="236"/>
        <v>12</v>
      </c>
      <c r="P1749" s="33">
        <f t="shared" si="235"/>
        <v>144</v>
      </c>
      <c r="Q1749" s="48">
        <f t="shared" si="238"/>
        <v>598032</v>
      </c>
      <c r="R1749" s="53"/>
    </row>
    <row r="1750" spans="1:18" s="34" customFormat="1" ht="16.5" customHeight="1" x14ac:dyDescent="0.25">
      <c r="A1750" s="31" t="s">
        <v>628</v>
      </c>
      <c r="B1750" s="31">
        <v>900526</v>
      </c>
      <c r="C1750" s="33">
        <v>5010</v>
      </c>
      <c r="D1750" s="33">
        <v>7</v>
      </c>
      <c r="E1750" s="33">
        <f t="shared" si="237"/>
        <v>7</v>
      </c>
      <c r="F1750" s="33">
        <f t="shared" si="236"/>
        <v>7</v>
      </c>
      <c r="G1750" s="33">
        <f t="shared" si="236"/>
        <v>7</v>
      </c>
      <c r="H1750" s="33">
        <f t="shared" si="236"/>
        <v>7</v>
      </c>
      <c r="I1750" s="33">
        <f t="shared" si="236"/>
        <v>7</v>
      </c>
      <c r="J1750" s="33">
        <f t="shared" si="236"/>
        <v>7</v>
      </c>
      <c r="K1750" s="33">
        <f t="shared" si="236"/>
        <v>7</v>
      </c>
      <c r="L1750" s="33">
        <f t="shared" si="236"/>
        <v>7</v>
      </c>
      <c r="M1750" s="33">
        <f t="shared" si="236"/>
        <v>7</v>
      </c>
      <c r="N1750" s="33">
        <f t="shared" si="236"/>
        <v>7</v>
      </c>
      <c r="O1750" s="33">
        <f t="shared" si="236"/>
        <v>7</v>
      </c>
      <c r="P1750" s="33">
        <f t="shared" si="235"/>
        <v>84</v>
      </c>
      <c r="Q1750" s="48">
        <f t="shared" si="238"/>
        <v>420840</v>
      </c>
      <c r="R1750" s="53"/>
    </row>
    <row r="1751" spans="1:18" s="34" customFormat="1" ht="16.5" customHeight="1" x14ac:dyDescent="0.25">
      <c r="A1751" s="31" t="s">
        <v>628</v>
      </c>
      <c r="B1751" s="31">
        <v>900620</v>
      </c>
      <c r="C1751" s="33">
        <v>626</v>
      </c>
      <c r="D1751" s="33">
        <v>1</v>
      </c>
      <c r="E1751" s="33">
        <f t="shared" si="237"/>
        <v>1</v>
      </c>
      <c r="F1751" s="33">
        <f t="shared" si="237"/>
        <v>1</v>
      </c>
      <c r="G1751" s="33">
        <f t="shared" si="237"/>
        <v>1</v>
      </c>
      <c r="H1751" s="33">
        <f t="shared" si="237"/>
        <v>1</v>
      </c>
      <c r="I1751" s="33">
        <f t="shared" si="237"/>
        <v>1</v>
      </c>
      <c r="J1751" s="33">
        <f t="shared" si="237"/>
        <v>1</v>
      </c>
      <c r="K1751" s="33">
        <f t="shared" si="237"/>
        <v>1</v>
      </c>
      <c r="L1751" s="33">
        <f t="shared" si="237"/>
        <v>1</v>
      </c>
      <c r="M1751" s="33">
        <f t="shared" si="237"/>
        <v>1</v>
      </c>
      <c r="N1751" s="33">
        <f t="shared" si="237"/>
        <v>1</v>
      </c>
      <c r="O1751" s="33">
        <f t="shared" si="237"/>
        <v>1</v>
      </c>
      <c r="P1751" s="33">
        <f t="shared" si="235"/>
        <v>12</v>
      </c>
      <c r="Q1751" s="48">
        <f t="shared" si="238"/>
        <v>7512</v>
      </c>
      <c r="R1751" s="53"/>
    </row>
    <row r="1752" spans="1:18" s="34" customFormat="1" ht="16.5" customHeight="1" x14ac:dyDescent="0.25">
      <c r="A1752" s="31" t="s">
        <v>628</v>
      </c>
      <c r="B1752" s="31">
        <v>900623</v>
      </c>
      <c r="C1752" s="33">
        <v>922</v>
      </c>
      <c r="D1752" s="33">
        <v>1</v>
      </c>
      <c r="E1752" s="33">
        <f t="shared" si="237"/>
        <v>1</v>
      </c>
      <c r="F1752" s="33">
        <f t="shared" si="237"/>
        <v>1</v>
      </c>
      <c r="G1752" s="33">
        <f t="shared" si="237"/>
        <v>1</v>
      </c>
      <c r="H1752" s="33">
        <f t="shared" si="237"/>
        <v>1</v>
      </c>
      <c r="I1752" s="33">
        <f t="shared" si="237"/>
        <v>1</v>
      </c>
      <c r="J1752" s="33">
        <f t="shared" si="237"/>
        <v>1</v>
      </c>
      <c r="K1752" s="33">
        <f t="shared" si="237"/>
        <v>1</v>
      </c>
      <c r="L1752" s="33">
        <f t="shared" si="237"/>
        <v>1</v>
      </c>
      <c r="M1752" s="33">
        <f t="shared" si="237"/>
        <v>1</v>
      </c>
      <c r="N1752" s="33">
        <f t="shared" si="237"/>
        <v>1</v>
      </c>
      <c r="O1752" s="33">
        <f t="shared" si="237"/>
        <v>1</v>
      </c>
      <c r="P1752" s="33">
        <f t="shared" si="235"/>
        <v>12</v>
      </c>
      <c r="Q1752" s="48">
        <f t="shared" si="238"/>
        <v>11064</v>
      </c>
      <c r="R1752" s="53"/>
    </row>
    <row r="1753" spans="1:18" s="34" customFormat="1" ht="16.5" customHeight="1" x14ac:dyDescent="0.25">
      <c r="A1753" s="31" t="s">
        <v>628</v>
      </c>
      <c r="B1753" s="31">
        <v>900643</v>
      </c>
      <c r="C1753" s="33">
        <v>224</v>
      </c>
      <c r="D1753" s="33">
        <v>3</v>
      </c>
      <c r="E1753" s="33">
        <f t="shared" si="237"/>
        <v>3</v>
      </c>
      <c r="F1753" s="33">
        <f t="shared" si="237"/>
        <v>3</v>
      </c>
      <c r="G1753" s="33">
        <f t="shared" si="237"/>
        <v>3</v>
      </c>
      <c r="H1753" s="33">
        <f t="shared" si="237"/>
        <v>3</v>
      </c>
      <c r="I1753" s="33">
        <f t="shared" si="237"/>
        <v>3</v>
      </c>
      <c r="J1753" s="33">
        <f t="shared" si="237"/>
        <v>3</v>
      </c>
      <c r="K1753" s="33">
        <f t="shared" si="237"/>
        <v>3</v>
      </c>
      <c r="L1753" s="33">
        <f t="shared" si="237"/>
        <v>3</v>
      </c>
      <c r="M1753" s="33">
        <f t="shared" si="237"/>
        <v>3</v>
      </c>
      <c r="N1753" s="33">
        <f t="shared" si="237"/>
        <v>3</v>
      </c>
      <c r="O1753" s="33">
        <f t="shared" si="237"/>
        <v>3</v>
      </c>
      <c r="P1753" s="33">
        <f t="shared" si="235"/>
        <v>36</v>
      </c>
      <c r="Q1753" s="48">
        <f t="shared" si="238"/>
        <v>8064</v>
      </c>
      <c r="R1753" s="53"/>
    </row>
    <row r="1754" spans="1:18" s="34" customFormat="1" ht="16.5" customHeight="1" x14ac:dyDescent="0.25">
      <c r="A1754" s="31" t="s">
        <v>628</v>
      </c>
      <c r="B1754" s="31">
        <v>900645</v>
      </c>
      <c r="C1754" s="33">
        <v>186</v>
      </c>
      <c r="D1754" s="33">
        <v>1</v>
      </c>
      <c r="E1754" s="33">
        <f t="shared" si="237"/>
        <v>1</v>
      </c>
      <c r="F1754" s="33">
        <f t="shared" si="237"/>
        <v>1</v>
      </c>
      <c r="G1754" s="33">
        <f t="shared" si="237"/>
        <v>1</v>
      </c>
      <c r="H1754" s="33">
        <f t="shared" si="237"/>
        <v>1</v>
      </c>
      <c r="I1754" s="33">
        <f t="shared" si="237"/>
        <v>1</v>
      </c>
      <c r="J1754" s="33">
        <f t="shared" si="237"/>
        <v>1</v>
      </c>
      <c r="K1754" s="33">
        <f t="shared" si="237"/>
        <v>1</v>
      </c>
      <c r="L1754" s="33">
        <f t="shared" si="237"/>
        <v>1</v>
      </c>
      <c r="M1754" s="33">
        <f t="shared" si="237"/>
        <v>1</v>
      </c>
      <c r="N1754" s="33">
        <f t="shared" si="237"/>
        <v>1</v>
      </c>
      <c r="O1754" s="33">
        <f t="shared" si="237"/>
        <v>1</v>
      </c>
      <c r="P1754" s="33">
        <f t="shared" si="235"/>
        <v>12</v>
      </c>
      <c r="Q1754" s="48">
        <f t="shared" si="238"/>
        <v>2232</v>
      </c>
      <c r="R1754" s="53"/>
    </row>
    <row r="1755" spans="1:18" s="34" customFormat="1" ht="16.5" customHeight="1" x14ac:dyDescent="0.25">
      <c r="A1755" s="31" t="s">
        <v>628</v>
      </c>
      <c r="B1755" s="31">
        <v>900676</v>
      </c>
      <c r="C1755" s="33">
        <v>557</v>
      </c>
      <c r="D1755" s="33">
        <v>1</v>
      </c>
      <c r="E1755" s="33">
        <f t="shared" si="237"/>
        <v>1</v>
      </c>
      <c r="F1755" s="33">
        <f t="shared" si="237"/>
        <v>1</v>
      </c>
      <c r="G1755" s="33">
        <f t="shared" si="237"/>
        <v>1</v>
      </c>
      <c r="H1755" s="33">
        <f t="shared" si="237"/>
        <v>1</v>
      </c>
      <c r="I1755" s="33">
        <f t="shared" si="237"/>
        <v>1</v>
      </c>
      <c r="J1755" s="33">
        <f t="shared" si="237"/>
        <v>1</v>
      </c>
      <c r="K1755" s="33">
        <f t="shared" si="237"/>
        <v>1</v>
      </c>
      <c r="L1755" s="33">
        <f t="shared" si="237"/>
        <v>1</v>
      </c>
      <c r="M1755" s="33">
        <f t="shared" si="237"/>
        <v>1</v>
      </c>
      <c r="N1755" s="33">
        <f t="shared" si="237"/>
        <v>1</v>
      </c>
      <c r="O1755" s="33">
        <f t="shared" si="237"/>
        <v>1</v>
      </c>
      <c r="P1755" s="33">
        <f t="shared" si="235"/>
        <v>12</v>
      </c>
      <c r="Q1755" s="48">
        <f t="shared" si="238"/>
        <v>6684</v>
      </c>
      <c r="R1755" s="53"/>
    </row>
    <row r="1756" spans="1:18" s="34" customFormat="1" ht="16.5" customHeight="1" x14ac:dyDescent="0.25">
      <c r="A1756" s="31" t="s">
        <v>628</v>
      </c>
      <c r="B1756" s="31">
        <v>900699</v>
      </c>
      <c r="C1756" s="33">
        <v>133</v>
      </c>
      <c r="D1756" s="33">
        <v>2</v>
      </c>
      <c r="E1756" s="33">
        <f t="shared" si="237"/>
        <v>2</v>
      </c>
      <c r="F1756" s="33">
        <f t="shared" si="237"/>
        <v>2</v>
      </c>
      <c r="G1756" s="33">
        <f t="shared" si="237"/>
        <v>2</v>
      </c>
      <c r="H1756" s="33">
        <f t="shared" si="237"/>
        <v>2</v>
      </c>
      <c r="I1756" s="33">
        <f t="shared" si="237"/>
        <v>2</v>
      </c>
      <c r="J1756" s="33">
        <f t="shared" si="237"/>
        <v>2</v>
      </c>
      <c r="K1756" s="33">
        <f t="shared" si="237"/>
        <v>2</v>
      </c>
      <c r="L1756" s="33">
        <f t="shared" si="237"/>
        <v>2</v>
      </c>
      <c r="M1756" s="33">
        <f t="shared" si="237"/>
        <v>2</v>
      </c>
      <c r="N1756" s="33">
        <f t="shared" si="237"/>
        <v>2</v>
      </c>
      <c r="O1756" s="33">
        <f t="shared" si="237"/>
        <v>2</v>
      </c>
      <c r="P1756" s="33">
        <f t="shared" si="235"/>
        <v>24</v>
      </c>
      <c r="Q1756" s="48">
        <f t="shared" si="238"/>
        <v>3192</v>
      </c>
      <c r="R1756" s="53"/>
    </row>
    <row r="1757" spans="1:18" s="34" customFormat="1" ht="16.5" customHeight="1" x14ac:dyDescent="0.25">
      <c r="A1757" s="31" t="s">
        <v>628</v>
      </c>
      <c r="B1757" s="31">
        <v>900756</v>
      </c>
      <c r="C1757" s="33">
        <v>833</v>
      </c>
      <c r="D1757" s="33">
        <v>1</v>
      </c>
      <c r="E1757" s="33">
        <f t="shared" si="237"/>
        <v>1</v>
      </c>
      <c r="F1757" s="33">
        <f t="shared" si="237"/>
        <v>1</v>
      </c>
      <c r="G1757" s="33">
        <f t="shared" si="237"/>
        <v>1</v>
      </c>
      <c r="H1757" s="33">
        <f t="shared" si="237"/>
        <v>1</v>
      </c>
      <c r="I1757" s="33">
        <f t="shared" si="237"/>
        <v>1</v>
      </c>
      <c r="J1757" s="33">
        <f t="shared" si="237"/>
        <v>1</v>
      </c>
      <c r="K1757" s="33">
        <f t="shared" si="237"/>
        <v>1</v>
      </c>
      <c r="L1757" s="33">
        <f t="shared" si="237"/>
        <v>1</v>
      </c>
      <c r="M1757" s="33">
        <f t="shared" si="237"/>
        <v>1</v>
      </c>
      <c r="N1757" s="33">
        <f t="shared" si="237"/>
        <v>1</v>
      </c>
      <c r="O1757" s="33">
        <f t="shared" si="237"/>
        <v>1</v>
      </c>
      <c r="P1757" s="33">
        <f t="shared" si="235"/>
        <v>12</v>
      </c>
      <c r="Q1757" s="48">
        <f t="shared" si="238"/>
        <v>9996</v>
      </c>
      <c r="R1757" s="53"/>
    </row>
    <row r="1758" spans="1:18" s="34" customFormat="1" ht="16.5" customHeight="1" x14ac:dyDescent="0.25">
      <c r="A1758" s="31" t="s">
        <v>628</v>
      </c>
      <c r="B1758" s="31">
        <v>900931</v>
      </c>
      <c r="C1758" s="33">
        <v>1601</v>
      </c>
      <c r="D1758" s="33">
        <v>2</v>
      </c>
      <c r="E1758" s="33">
        <f t="shared" si="237"/>
        <v>2</v>
      </c>
      <c r="F1758" s="33">
        <f t="shared" si="237"/>
        <v>2</v>
      </c>
      <c r="G1758" s="33">
        <f t="shared" si="237"/>
        <v>2</v>
      </c>
      <c r="H1758" s="33">
        <f t="shared" si="237"/>
        <v>2</v>
      </c>
      <c r="I1758" s="33">
        <f t="shared" si="237"/>
        <v>2</v>
      </c>
      <c r="J1758" s="33">
        <f t="shared" si="237"/>
        <v>2</v>
      </c>
      <c r="K1758" s="33">
        <f t="shared" si="237"/>
        <v>2</v>
      </c>
      <c r="L1758" s="33">
        <f t="shared" si="237"/>
        <v>2</v>
      </c>
      <c r="M1758" s="33">
        <f t="shared" si="237"/>
        <v>2</v>
      </c>
      <c r="N1758" s="33">
        <f t="shared" si="237"/>
        <v>2</v>
      </c>
      <c r="O1758" s="33">
        <f t="shared" si="237"/>
        <v>2</v>
      </c>
      <c r="P1758" s="33">
        <f t="shared" si="235"/>
        <v>24</v>
      </c>
      <c r="Q1758" s="48">
        <f t="shared" si="238"/>
        <v>38424</v>
      </c>
      <c r="R1758" s="53"/>
    </row>
    <row r="1759" spans="1:18" s="34" customFormat="1" ht="16.5" customHeight="1" x14ac:dyDescent="0.25">
      <c r="A1759" s="31" t="s">
        <v>971</v>
      </c>
      <c r="B1759" s="31">
        <v>1210108</v>
      </c>
      <c r="C1759" s="33">
        <v>1488</v>
      </c>
      <c r="D1759" s="33">
        <v>3</v>
      </c>
      <c r="E1759" s="33">
        <f t="shared" si="237"/>
        <v>3</v>
      </c>
      <c r="F1759" s="33">
        <f t="shared" si="237"/>
        <v>3</v>
      </c>
      <c r="G1759" s="33">
        <f t="shared" si="237"/>
        <v>3</v>
      </c>
      <c r="H1759" s="33">
        <f t="shared" si="237"/>
        <v>3</v>
      </c>
      <c r="I1759" s="33">
        <f t="shared" si="237"/>
        <v>3</v>
      </c>
      <c r="J1759" s="33">
        <f t="shared" si="237"/>
        <v>3</v>
      </c>
      <c r="K1759" s="33">
        <f t="shared" si="237"/>
        <v>3</v>
      </c>
      <c r="L1759" s="33">
        <f t="shared" si="237"/>
        <v>3</v>
      </c>
      <c r="M1759" s="33">
        <f t="shared" si="237"/>
        <v>3</v>
      </c>
      <c r="N1759" s="33">
        <f t="shared" si="237"/>
        <v>3</v>
      </c>
      <c r="O1759" s="33">
        <f t="shared" si="237"/>
        <v>3</v>
      </c>
      <c r="P1759" s="33">
        <f t="shared" si="235"/>
        <v>36</v>
      </c>
      <c r="Q1759" s="48">
        <f t="shared" si="238"/>
        <v>53568</v>
      </c>
      <c r="R1759" s="53"/>
    </row>
    <row r="1760" spans="1:18" s="34" customFormat="1" ht="16.5" customHeight="1" x14ac:dyDescent="0.25">
      <c r="A1760" s="31" t="s">
        <v>972</v>
      </c>
      <c r="B1760" s="31">
        <v>1210108</v>
      </c>
      <c r="C1760" s="33">
        <v>1488</v>
      </c>
      <c r="D1760" s="33">
        <v>1</v>
      </c>
      <c r="E1760" s="33">
        <f t="shared" si="237"/>
        <v>1</v>
      </c>
      <c r="F1760" s="33">
        <f t="shared" si="237"/>
        <v>1</v>
      </c>
      <c r="G1760" s="33">
        <f t="shared" si="237"/>
        <v>1</v>
      </c>
      <c r="H1760" s="33">
        <f t="shared" si="237"/>
        <v>1</v>
      </c>
      <c r="I1760" s="33">
        <f t="shared" si="237"/>
        <v>1</v>
      </c>
      <c r="J1760" s="33">
        <f t="shared" si="237"/>
        <v>1</v>
      </c>
      <c r="K1760" s="33">
        <f t="shared" si="237"/>
        <v>1</v>
      </c>
      <c r="L1760" s="33">
        <f t="shared" si="237"/>
        <v>1</v>
      </c>
      <c r="M1760" s="33">
        <f t="shared" si="237"/>
        <v>1</v>
      </c>
      <c r="N1760" s="33">
        <f t="shared" si="237"/>
        <v>1</v>
      </c>
      <c r="O1760" s="33">
        <f t="shared" si="237"/>
        <v>1</v>
      </c>
      <c r="P1760" s="33">
        <f t="shared" si="235"/>
        <v>12</v>
      </c>
      <c r="Q1760" s="48">
        <f t="shared" si="238"/>
        <v>17856</v>
      </c>
      <c r="R1760" s="53"/>
    </row>
    <row r="1761" spans="1:18" ht="16.5" customHeight="1" x14ac:dyDescent="0.25">
      <c r="A1761" s="3" t="s">
        <v>647</v>
      </c>
      <c r="B1761" s="3">
        <v>1100274</v>
      </c>
      <c r="C1761" s="37">
        <v>5831</v>
      </c>
      <c r="D1761" s="37">
        <v>4</v>
      </c>
      <c r="E1761" s="37">
        <f t="shared" si="237"/>
        <v>4</v>
      </c>
      <c r="F1761" s="37">
        <f t="shared" si="237"/>
        <v>4</v>
      </c>
      <c r="G1761" s="37">
        <f t="shared" si="237"/>
        <v>4</v>
      </c>
      <c r="H1761" s="37">
        <f t="shared" si="237"/>
        <v>4</v>
      </c>
      <c r="I1761" s="37">
        <f t="shared" si="237"/>
        <v>4</v>
      </c>
      <c r="J1761" s="37">
        <f t="shared" si="237"/>
        <v>4</v>
      </c>
      <c r="K1761" s="37">
        <f t="shared" si="237"/>
        <v>4</v>
      </c>
      <c r="L1761" s="37">
        <f t="shared" si="237"/>
        <v>4</v>
      </c>
      <c r="M1761" s="37">
        <f t="shared" si="237"/>
        <v>4</v>
      </c>
      <c r="N1761" s="37">
        <f t="shared" si="237"/>
        <v>4</v>
      </c>
      <c r="O1761" s="37">
        <f t="shared" si="237"/>
        <v>4</v>
      </c>
      <c r="P1761" s="37">
        <f t="shared" si="235"/>
        <v>48</v>
      </c>
      <c r="Q1761" s="49">
        <f t="shared" si="238"/>
        <v>279888</v>
      </c>
      <c r="R1761" s="52">
        <f>SUM(Q1761:Q1794)</f>
        <v>2882129</v>
      </c>
    </row>
    <row r="1762" spans="1:18" ht="16.5" customHeight="1" x14ac:dyDescent="0.25">
      <c r="A1762" s="3" t="s">
        <v>647</v>
      </c>
      <c r="B1762" s="3">
        <v>1210030</v>
      </c>
      <c r="C1762" s="37">
        <v>2475</v>
      </c>
      <c r="D1762" s="37">
        <v>1</v>
      </c>
      <c r="E1762" s="37">
        <f t="shared" si="237"/>
        <v>1</v>
      </c>
      <c r="F1762" s="37">
        <f t="shared" si="237"/>
        <v>1</v>
      </c>
      <c r="G1762" s="37">
        <f t="shared" si="237"/>
        <v>1</v>
      </c>
      <c r="H1762" s="37">
        <f t="shared" si="237"/>
        <v>1</v>
      </c>
      <c r="I1762" s="37">
        <f t="shared" si="237"/>
        <v>1</v>
      </c>
      <c r="J1762" s="37">
        <f t="shared" si="237"/>
        <v>1</v>
      </c>
      <c r="K1762" s="37">
        <f t="shared" si="237"/>
        <v>1</v>
      </c>
      <c r="L1762" s="37">
        <f t="shared" si="237"/>
        <v>1</v>
      </c>
      <c r="M1762" s="37">
        <f t="shared" si="237"/>
        <v>1</v>
      </c>
      <c r="N1762" s="37">
        <f t="shared" si="237"/>
        <v>1</v>
      </c>
      <c r="O1762" s="37">
        <f t="shared" si="237"/>
        <v>1</v>
      </c>
      <c r="P1762" s="37">
        <f t="shared" si="235"/>
        <v>12</v>
      </c>
      <c r="Q1762" s="49">
        <f t="shared" si="238"/>
        <v>29700</v>
      </c>
      <c r="R1762" s="52"/>
    </row>
    <row r="1763" spans="1:18" ht="16.5" customHeight="1" x14ac:dyDescent="0.25">
      <c r="A1763" s="3" t="s">
        <v>647</v>
      </c>
      <c r="B1763" s="3">
        <v>1220055</v>
      </c>
      <c r="C1763" s="37">
        <v>232</v>
      </c>
      <c r="D1763" s="37">
        <v>1</v>
      </c>
      <c r="E1763" s="37">
        <f t="shared" si="237"/>
        <v>1</v>
      </c>
      <c r="F1763" s="37">
        <f t="shared" si="237"/>
        <v>1</v>
      </c>
      <c r="G1763" s="37">
        <f t="shared" si="237"/>
        <v>1</v>
      </c>
      <c r="H1763" s="37">
        <f t="shared" si="237"/>
        <v>1</v>
      </c>
      <c r="I1763" s="37">
        <f t="shared" si="237"/>
        <v>1</v>
      </c>
      <c r="J1763" s="37">
        <f t="shared" si="237"/>
        <v>1</v>
      </c>
      <c r="K1763" s="37">
        <f t="shared" si="237"/>
        <v>1</v>
      </c>
      <c r="L1763" s="37">
        <f t="shared" si="237"/>
        <v>1</v>
      </c>
      <c r="M1763" s="37">
        <f t="shared" si="237"/>
        <v>1</v>
      </c>
      <c r="N1763" s="37">
        <f t="shared" si="237"/>
        <v>1</v>
      </c>
      <c r="O1763" s="37">
        <f t="shared" si="237"/>
        <v>1</v>
      </c>
      <c r="P1763" s="37">
        <f t="shared" si="235"/>
        <v>12</v>
      </c>
      <c r="Q1763" s="49">
        <f t="shared" si="238"/>
        <v>2784</v>
      </c>
      <c r="R1763" s="52"/>
    </row>
    <row r="1764" spans="1:18" ht="16.5" customHeight="1" x14ac:dyDescent="0.25">
      <c r="A1764" s="3" t="s">
        <v>647</v>
      </c>
      <c r="B1764" s="3">
        <v>1220056</v>
      </c>
      <c r="C1764" s="37">
        <v>60</v>
      </c>
      <c r="D1764" s="37">
        <v>69</v>
      </c>
      <c r="E1764" s="37">
        <f t="shared" si="237"/>
        <v>69</v>
      </c>
      <c r="F1764" s="37">
        <f t="shared" si="237"/>
        <v>69</v>
      </c>
      <c r="G1764" s="37">
        <f t="shared" si="237"/>
        <v>69</v>
      </c>
      <c r="H1764" s="37">
        <f t="shared" si="237"/>
        <v>69</v>
      </c>
      <c r="I1764" s="37">
        <f t="shared" si="237"/>
        <v>69</v>
      </c>
      <c r="J1764" s="37">
        <f t="shared" si="237"/>
        <v>69</v>
      </c>
      <c r="K1764" s="37">
        <f t="shared" si="237"/>
        <v>69</v>
      </c>
      <c r="L1764" s="37">
        <f t="shared" si="237"/>
        <v>69</v>
      </c>
      <c r="M1764" s="37">
        <f t="shared" si="237"/>
        <v>69</v>
      </c>
      <c r="N1764" s="37">
        <f t="shared" si="237"/>
        <v>69</v>
      </c>
      <c r="O1764" s="37">
        <f t="shared" si="237"/>
        <v>69</v>
      </c>
      <c r="P1764" s="37">
        <f t="shared" si="235"/>
        <v>828</v>
      </c>
      <c r="Q1764" s="49">
        <f t="shared" si="238"/>
        <v>49680</v>
      </c>
      <c r="R1764" s="52"/>
    </row>
    <row r="1765" spans="1:18" ht="16.5" customHeight="1" x14ac:dyDescent="0.25">
      <c r="A1765" s="3" t="s">
        <v>647</v>
      </c>
      <c r="B1765" s="3">
        <v>1220058</v>
      </c>
      <c r="C1765" s="37">
        <v>100</v>
      </c>
      <c r="D1765" s="37">
        <v>35</v>
      </c>
      <c r="E1765" s="37">
        <f t="shared" si="237"/>
        <v>35</v>
      </c>
      <c r="F1765" s="37">
        <f t="shared" si="237"/>
        <v>35</v>
      </c>
      <c r="G1765" s="37">
        <f t="shared" si="237"/>
        <v>35</v>
      </c>
      <c r="H1765" s="37">
        <f t="shared" si="237"/>
        <v>35</v>
      </c>
      <c r="I1765" s="37">
        <f t="shared" si="237"/>
        <v>35</v>
      </c>
      <c r="J1765" s="37">
        <f t="shared" si="237"/>
        <v>35</v>
      </c>
      <c r="K1765" s="37">
        <f t="shared" si="237"/>
        <v>35</v>
      </c>
      <c r="L1765" s="37">
        <f t="shared" si="237"/>
        <v>35</v>
      </c>
      <c r="M1765" s="37">
        <f t="shared" si="237"/>
        <v>35</v>
      </c>
      <c r="N1765" s="37">
        <f t="shared" ref="F1765:O1767" si="239">M1765</f>
        <v>35</v>
      </c>
      <c r="O1765" s="37">
        <f t="shared" si="239"/>
        <v>35</v>
      </c>
      <c r="P1765" s="37">
        <f t="shared" si="235"/>
        <v>420</v>
      </c>
      <c r="Q1765" s="49">
        <f t="shared" si="238"/>
        <v>42000</v>
      </c>
      <c r="R1765" s="52"/>
    </row>
    <row r="1766" spans="1:18" ht="16.5" customHeight="1" x14ac:dyDescent="0.25">
      <c r="A1766" s="3" t="s">
        <v>647</v>
      </c>
      <c r="B1766" s="3">
        <v>1220059</v>
      </c>
      <c r="C1766" s="37">
        <v>1547</v>
      </c>
      <c r="D1766" s="37">
        <v>1</v>
      </c>
      <c r="E1766" s="37">
        <f t="shared" ref="E1766:O1785" si="240">D1766</f>
        <v>1</v>
      </c>
      <c r="F1766" s="37">
        <f t="shared" si="239"/>
        <v>1</v>
      </c>
      <c r="G1766" s="37">
        <f t="shared" si="239"/>
        <v>1</v>
      </c>
      <c r="H1766" s="37">
        <f t="shared" si="239"/>
        <v>1</v>
      </c>
      <c r="I1766" s="37">
        <f t="shared" si="239"/>
        <v>1</v>
      </c>
      <c r="J1766" s="37">
        <f t="shared" si="239"/>
        <v>1</v>
      </c>
      <c r="K1766" s="37">
        <f t="shared" si="239"/>
        <v>1</v>
      </c>
      <c r="L1766" s="37">
        <f t="shared" si="239"/>
        <v>1</v>
      </c>
      <c r="M1766" s="37">
        <f t="shared" si="239"/>
        <v>1</v>
      </c>
      <c r="N1766" s="37">
        <f t="shared" si="239"/>
        <v>1</v>
      </c>
      <c r="O1766" s="37">
        <f t="shared" si="239"/>
        <v>1</v>
      </c>
      <c r="P1766" s="37">
        <f t="shared" si="235"/>
        <v>12</v>
      </c>
      <c r="Q1766" s="49">
        <f t="shared" si="238"/>
        <v>18564</v>
      </c>
      <c r="R1766" s="52"/>
    </row>
    <row r="1767" spans="1:18" ht="16.5" customHeight="1" x14ac:dyDescent="0.25">
      <c r="A1767" s="3" t="s">
        <v>647</v>
      </c>
      <c r="B1767" s="3">
        <v>1220151</v>
      </c>
      <c r="C1767" s="37">
        <v>6819</v>
      </c>
      <c r="D1767" s="37">
        <v>14</v>
      </c>
      <c r="E1767" s="37">
        <f t="shared" si="240"/>
        <v>14</v>
      </c>
      <c r="F1767" s="37">
        <f t="shared" si="239"/>
        <v>14</v>
      </c>
      <c r="G1767" s="37">
        <f t="shared" si="239"/>
        <v>14</v>
      </c>
      <c r="H1767" s="37">
        <f t="shared" si="239"/>
        <v>14</v>
      </c>
      <c r="I1767" s="37">
        <f t="shared" si="239"/>
        <v>14</v>
      </c>
      <c r="J1767" s="37">
        <f t="shared" si="239"/>
        <v>14</v>
      </c>
      <c r="K1767" s="37">
        <f t="shared" si="239"/>
        <v>14</v>
      </c>
      <c r="L1767" s="37">
        <f t="shared" si="239"/>
        <v>14</v>
      </c>
      <c r="M1767" s="37">
        <f t="shared" si="239"/>
        <v>14</v>
      </c>
      <c r="N1767" s="37">
        <f t="shared" si="239"/>
        <v>14</v>
      </c>
      <c r="O1767" s="37">
        <f t="shared" si="239"/>
        <v>14</v>
      </c>
      <c r="P1767" s="37">
        <f t="shared" si="235"/>
        <v>168</v>
      </c>
      <c r="Q1767" s="49">
        <f t="shared" si="238"/>
        <v>1145592</v>
      </c>
      <c r="R1767" s="52"/>
    </row>
    <row r="1768" spans="1:18" ht="16.5" customHeight="1" x14ac:dyDescent="0.25">
      <c r="A1768" s="3" t="s">
        <v>647</v>
      </c>
      <c r="B1768" s="3">
        <v>1220186</v>
      </c>
      <c r="C1768" s="37">
        <v>6664</v>
      </c>
      <c r="D1768" s="37">
        <v>2</v>
      </c>
      <c r="E1768" s="37">
        <f t="shared" si="240"/>
        <v>2</v>
      </c>
      <c r="F1768" s="37">
        <f t="shared" si="240"/>
        <v>2</v>
      </c>
      <c r="G1768" s="37">
        <f t="shared" si="240"/>
        <v>2</v>
      </c>
      <c r="H1768" s="37">
        <f t="shared" si="240"/>
        <v>2</v>
      </c>
      <c r="I1768" s="37">
        <f t="shared" si="240"/>
        <v>2</v>
      </c>
      <c r="J1768" s="37">
        <f t="shared" si="240"/>
        <v>2</v>
      </c>
      <c r="K1768" s="37">
        <f t="shared" si="240"/>
        <v>2</v>
      </c>
      <c r="L1768" s="37">
        <f t="shared" si="240"/>
        <v>2</v>
      </c>
      <c r="M1768" s="37">
        <f t="shared" si="240"/>
        <v>2</v>
      </c>
      <c r="N1768" s="37">
        <f t="shared" si="240"/>
        <v>2</v>
      </c>
      <c r="O1768" s="37">
        <f t="shared" si="240"/>
        <v>2</v>
      </c>
      <c r="P1768" s="37">
        <f t="shared" si="235"/>
        <v>24</v>
      </c>
      <c r="Q1768" s="49">
        <f t="shared" si="238"/>
        <v>159936</v>
      </c>
      <c r="R1768" s="52"/>
    </row>
    <row r="1769" spans="1:18" ht="16.5" customHeight="1" x14ac:dyDescent="0.25">
      <c r="A1769" s="3" t="s">
        <v>647</v>
      </c>
      <c r="B1769" s="3">
        <v>1220192</v>
      </c>
      <c r="C1769" s="37">
        <v>2667</v>
      </c>
      <c r="D1769" s="37">
        <v>2</v>
      </c>
      <c r="E1769" s="37">
        <f t="shared" si="240"/>
        <v>2</v>
      </c>
      <c r="F1769" s="37">
        <f t="shared" si="240"/>
        <v>2</v>
      </c>
      <c r="G1769" s="37">
        <f t="shared" si="240"/>
        <v>2</v>
      </c>
      <c r="H1769" s="37">
        <f t="shared" si="240"/>
        <v>2</v>
      </c>
      <c r="I1769" s="37">
        <f t="shared" si="240"/>
        <v>2</v>
      </c>
      <c r="J1769" s="37">
        <f t="shared" si="240"/>
        <v>2</v>
      </c>
      <c r="K1769" s="37">
        <f t="shared" si="240"/>
        <v>2</v>
      </c>
      <c r="L1769" s="37">
        <f t="shared" si="240"/>
        <v>2</v>
      </c>
      <c r="M1769" s="37">
        <f t="shared" si="240"/>
        <v>2</v>
      </c>
      <c r="N1769" s="37">
        <f t="shared" si="240"/>
        <v>2</v>
      </c>
      <c r="O1769" s="37">
        <f t="shared" si="240"/>
        <v>2</v>
      </c>
      <c r="P1769" s="37">
        <f t="shared" si="235"/>
        <v>24</v>
      </c>
      <c r="Q1769" s="49">
        <f t="shared" si="238"/>
        <v>64008</v>
      </c>
      <c r="R1769" s="52"/>
    </row>
    <row r="1770" spans="1:18" ht="16.5" customHeight="1" x14ac:dyDescent="0.25">
      <c r="A1770" s="3" t="s">
        <v>647</v>
      </c>
      <c r="B1770" s="3">
        <v>1222523</v>
      </c>
      <c r="C1770" s="37">
        <v>2667</v>
      </c>
      <c r="D1770" s="37">
        <v>2</v>
      </c>
      <c r="E1770" s="37">
        <f t="shared" si="240"/>
        <v>2</v>
      </c>
      <c r="F1770" s="37">
        <f t="shared" si="240"/>
        <v>2</v>
      </c>
      <c r="G1770" s="37">
        <f t="shared" si="240"/>
        <v>2</v>
      </c>
      <c r="H1770" s="37">
        <f t="shared" si="240"/>
        <v>2</v>
      </c>
      <c r="I1770" s="37">
        <f t="shared" si="240"/>
        <v>2</v>
      </c>
      <c r="J1770" s="37">
        <f t="shared" si="240"/>
        <v>2</v>
      </c>
      <c r="K1770" s="37">
        <f t="shared" si="240"/>
        <v>2</v>
      </c>
      <c r="L1770" s="37">
        <f t="shared" si="240"/>
        <v>2</v>
      </c>
      <c r="M1770" s="37">
        <f t="shared" si="240"/>
        <v>2</v>
      </c>
      <c r="N1770" s="37">
        <f t="shared" si="240"/>
        <v>2</v>
      </c>
      <c r="O1770" s="37">
        <f t="shared" si="240"/>
        <v>2</v>
      </c>
      <c r="P1770" s="37">
        <f t="shared" si="235"/>
        <v>24</v>
      </c>
      <c r="Q1770" s="49">
        <f t="shared" si="238"/>
        <v>64008</v>
      </c>
      <c r="R1770" s="52"/>
    </row>
    <row r="1771" spans="1:18" ht="16.5" customHeight="1" x14ac:dyDescent="0.25">
      <c r="A1771" s="3" t="s">
        <v>647</v>
      </c>
      <c r="B1771" s="3">
        <v>1222532</v>
      </c>
      <c r="C1771" s="37">
        <v>6977</v>
      </c>
      <c r="D1771" s="37">
        <v>2</v>
      </c>
      <c r="E1771" s="37">
        <f t="shared" si="240"/>
        <v>2</v>
      </c>
      <c r="F1771" s="37">
        <f t="shared" si="240"/>
        <v>2</v>
      </c>
      <c r="G1771" s="37">
        <f t="shared" si="240"/>
        <v>2</v>
      </c>
      <c r="H1771" s="37">
        <f t="shared" si="240"/>
        <v>2</v>
      </c>
      <c r="I1771" s="37">
        <f t="shared" si="240"/>
        <v>2</v>
      </c>
      <c r="J1771" s="37">
        <f t="shared" si="240"/>
        <v>2</v>
      </c>
      <c r="K1771" s="37">
        <f t="shared" si="240"/>
        <v>2</v>
      </c>
      <c r="L1771" s="37">
        <f t="shared" si="240"/>
        <v>2</v>
      </c>
      <c r="M1771" s="37">
        <f t="shared" si="240"/>
        <v>2</v>
      </c>
      <c r="N1771" s="37">
        <f t="shared" si="240"/>
        <v>2</v>
      </c>
      <c r="O1771" s="37">
        <f t="shared" si="240"/>
        <v>2</v>
      </c>
      <c r="P1771" s="37">
        <f t="shared" si="235"/>
        <v>24</v>
      </c>
      <c r="Q1771" s="49">
        <f t="shared" si="238"/>
        <v>167448</v>
      </c>
      <c r="R1771" s="52"/>
    </row>
    <row r="1772" spans="1:18" ht="16.5" customHeight="1" x14ac:dyDescent="0.25">
      <c r="A1772" s="3" t="s">
        <v>647</v>
      </c>
      <c r="B1772" s="3">
        <v>220002</v>
      </c>
      <c r="C1772" s="37">
        <v>14280</v>
      </c>
      <c r="D1772" s="37">
        <v>1</v>
      </c>
      <c r="E1772" s="37">
        <f t="shared" si="240"/>
        <v>1</v>
      </c>
      <c r="F1772" s="37">
        <f t="shared" si="240"/>
        <v>1</v>
      </c>
      <c r="G1772" s="37">
        <f t="shared" si="240"/>
        <v>1</v>
      </c>
      <c r="H1772" s="37">
        <f t="shared" si="240"/>
        <v>1</v>
      </c>
      <c r="I1772" s="37">
        <f t="shared" si="240"/>
        <v>1</v>
      </c>
      <c r="J1772" s="37">
        <f t="shared" si="240"/>
        <v>1</v>
      </c>
      <c r="K1772" s="37">
        <f t="shared" si="240"/>
        <v>1</v>
      </c>
      <c r="L1772" s="37">
        <f t="shared" si="240"/>
        <v>1</v>
      </c>
      <c r="M1772" s="37">
        <f t="shared" si="240"/>
        <v>1</v>
      </c>
      <c r="N1772" s="37">
        <f t="shared" si="240"/>
        <v>1</v>
      </c>
      <c r="O1772" s="37">
        <f t="shared" si="240"/>
        <v>1</v>
      </c>
      <c r="P1772" s="37">
        <f t="shared" si="235"/>
        <v>12</v>
      </c>
      <c r="Q1772" s="49">
        <f t="shared" si="238"/>
        <v>171360</v>
      </c>
      <c r="R1772" s="52"/>
    </row>
    <row r="1773" spans="1:18" ht="16.5" customHeight="1" x14ac:dyDescent="0.25">
      <c r="A1773" s="3" t="s">
        <v>647</v>
      </c>
      <c r="B1773" s="3">
        <v>220003</v>
      </c>
      <c r="C1773" s="37">
        <v>18540</v>
      </c>
      <c r="D1773" s="37">
        <v>0</v>
      </c>
      <c r="E1773" s="37">
        <f t="shared" si="240"/>
        <v>0</v>
      </c>
      <c r="F1773" s="37">
        <f t="shared" si="240"/>
        <v>0</v>
      </c>
      <c r="G1773" s="37">
        <f t="shared" si="240"/>
        <v>0</v>
      </c>
      <c r="H1773" s="37">
        <f t="shared" si="240"/>
        <v>0</v>
      </c>
      <c r="I1773" s="37">
        <f t="shared" si="240"/>
        <v>0</v>
      </c>
      <c r="J1773" s="37">
        <f t="shared" si="240"/>
        <v>0</v>
      </c>
      <c r="K1773" s="37">
        <f t="shared" si="240"/>
        <v>0</v>
      </c>
      <c r="L1773" s="37">
        <f t="shared" si="240"/>
        <v>0</v>
      </c>
      <c r="M1773" s="37">
        <f t="shared" si="240"/>
        <v>0</v>
      </c>
      <c r="N1773" s="37">
        <v>1</v>
      </c>
      <c r="O1773" s="37">
        <f t="shared" si="240"/>
        <v>1</v>
      </c>
      <c r="P1773" s="37">
        <f t="shared" si="235"/>
        <v>2</v>
      </c>
      <c r="Q1773" s="49">
        <f t="shared" si="238"/>
        <v>37080</v>
      </c>
      <c r="R1773" s="52"/>
    </row>
    <row r="1774" spans="1:18" ht="16.5" customHeight="1" x14ac:dyDescent="0.25">
      <c r="A1774" s="3" t="s">
        <v>647</v>
      </c>
      <c r="B1774" s="3">
        <v>220012</v>
      </c>
      <c r="C1774" s="37">
        <v>112491</v>
      </c>
      <c r="D1774" s="37">
        <v>0</v>
      </c>
      <c r="E1774" s="37">
        <f t="shared" si="240"/>
        <v>0</v>
      </c>
      <c r="F1774" s="37">
        <f t="shared" si="240"/>
        <v>0</v>
      </c>
      <c r="G1774" s="37">
        <f t="shared" si="240"/>
        <v>0</v>
      </c>
      <c r="H1774" s="37">
        <f t="shared" si="240"/>
        <v>0</v>
      </c>
      <c r="I1774" s="37">
        <f t="shared" si="240"/>
        <v>0</v>
      </c>
      <c r="J1774" s="37">
        <f t="shared" si="240"/>
        <v>0</v>
      </c>
      <c r="K1774" s="37">
        <f t="shared" si="240"/>
        <v>0</v>
      </c>
      <c r="L1774" s="37">
        <f t="shared" si="240"/>
        <v>0</v>
      </c>
      <c r="M1774" s="37">
        <f t="shared" si="240"/>
        <v>0</v>
      </c>
      <c r="N1774" s="37">
        <v>1</v>
      </c>
      <c r="O1774" s="37">
        <f t="shared" si="240"/>
        <v>1</v>
      </c>
      <c r="P1774" s="37">
        <f t="shared" si="235"/>
        <v>2</v>
      </c>
      <c r="Q1774" s="49">
        <f t="shared" si="238"/>
        <v>224982</v>
      </c>
      <c r="R1774" s="52"/>
    </row>
    <row r="1775" spans="1:18" ht="16.5" customHeight="1" x14ac:dyDescent="0.25">
      <c r="A1775" s="3" t="s">
        <v>647</v>
      </c>
      <c r="B1775" s="3">
        <v>220058</v>
      </c>
      <c r="C1775" s="37">
        <v>21396</v>
      </c>
      <c r="D1775" s="37">
        <v>0</v>
      </c>
      <c r="E1775" s="37">
        <f t="shared" si="240"/>
        <v>0</v>
      </c>
      <c r="F1775" s="37">
        <f t="shared" si="240"/>
        <v>0</v>
      </c>
      <c r="G1775" s="37">
        <f t="shared" si="240"/>
        <v>0</v>
      </c>
      <c r="H1775" s="37">
        <f t="shared" si="240"/>
        <v>0</v>
      </c>
      <c r="I1775" s="37">
        <f t="shared" si="240"/>
        <v>0</v>
      </c>
      <c r="J1775" s="37">
        <f t="shared" si="240"/>
        <v>0</v>
      </c>
      <c r="K1775" s="37">
        <f t="shared" si="240"/>
        <v>0</v>
      </c>
      <c r="L1775" s="37">
        <f t="shared" si="240"/>
        <v>0</v>
      </c>
      <c r="M1775" s="37">
        <f t="shared" si="240"/>
        <v>0</v>
      </c>
      <c r="N1775" s="37">
        <v>1</v>
      </c>
      <c r="O1775" s="37">
        <f t="shared" si="240"/>
        <v>1</v>
      </c>
      <c r="P1775" s="37">
        <f t="shared" si="235"/>
        <v>2</v>
      </c>
      <c r="Q1775" s="49">
        <f t="shared" si="238"/>
        <v>42792</v>
      </c>
      <c r="R1775" s="52"/>
    </row>
    <row r="1776" spans="1:18" ht="16.5" customHeight="1" x14ac:dyDescent="0.25">
      <c r="A1776" s="3" t="s">
        <v>647</v>
      </c>
      <c r="B1776" s="3">
        <v>850053</v>
      </c>
      <c r="C1776" s="37">
        <v>1323</v>
      </c>
      <c r="D1776" s="37">
        <v>0</v>
      </c>
      <c r="E1776" s="37">
        <f t="shared" si="240"/>
        <v>0</v>
      </c>
      <c r="F1776" s="37">
        <f t="shared" si="240"/>
        <v>0</v>
      </c>
      <c r="G1776" s="37">
        <f t="shared" si="240"/>
        <v>0</v>
      </c>
      <c r="H1776" s="37">
        <f t="shared" si="240"/>
        <v>0</v>
      </c>
      <c r="I1776" s="37">
        <f t="shared" si="240"/>
        <v>0</v>
      </c>
      <c r="J1776" s="37">
        <f t="shared" si="240"/>
        <v>0</v>
      </c>
      <c r="K1776" s="37">
        <f t="shared" si="240"/>
        <v>0</v>
      </c>
      <c r="L1776" s="37">
        <f t="shared" si="240"/>
        <v>0</v>
      </c>
      <c r="M1776" s="37">
        <f t="shared" si="240"/>
        <v>0</v>
      </c>
      <c r="N1776" s="37">
        <v>1</v>
      </c>
      <c r="O1776" s="37">
        <f t="shared" si="240"/>
        <v>1</v>
      </c>
      <c r="P1776" s="37">
        <f t="shared" si="235"/>
        <v>2</v>
      </c>
      <c r="Q1776" s="49">
        <f t="shared" si="238"/>
        <v>2646</v>
      </c>
      <c r="R1776" s="52"/>
    </row>
    <row r="1777" spans="1:18" ht="16.5" customHeight="1" x14ac:dyDescent="0.25">
      <c r="A1777" s="3" t="s">
        <v>647</v>
      </c>
      <c r="B1777" s="3">
        <v>900004</v>
      </c>
      <c r="C1777" s="37">
        <v>15</v>
      </c>
      <c r="D1777" s="37">
        <v>1</v>
      </c>
      <c r="E1777" s="37">
        <f t="shared" si="240"/>
        <v>1</v>
      </c>
      <c r="F1777" s="37">
        <f t="shared" si="240"/>
        <v>1</v>
      </c>
      <c r="G1777" s="37">
        <f t="shared" si="240"/>
        <v>1</v>
      </c>
      <c r="H1777" s="37">
        <f t="shared" si="240"/>
        <v>1</v>
      </c>
      <c r="I1777" s="37">
        <f t="shared" si="240"/>
        <v>1</v>
      </c>
      <c r="J1777" s="37">
        <f t="shared" si="240"/>
        <v>1</v>
      </c>
      <c r="K1777" s="37">
        <f t="shared" si="240"/>
        <v>1</v>
      </c>
      <c r="L1777" s="37">
        <f t="shared" si="240"/>
        <v>1</v>
      </c>
      <c r="M1777" s="37">
        <f t="shared" si="240"/>
        <v>1</v>
      </c>
      <c r="N1777" s="37">
        <f t="shared" si="240"/>
        <v>1</v>
      </c>
      <c r="O1777" s="37">
        <f t="shared" si="240"/>
        <v>1</v>
      </c>
      <c r="P1777" s="37">
        <f t="shared" si="235"/>
        <v>12</v>
      </c>
      <c r="Q1777" s="49">
        <f t="shared" si="238"/>
        <v>180</v>
      </c>
      <c r="R1777" s="52"/>
    </row>
    <row r="1778" spans="1:18" ht="16.5" customHeight="1" x14ac:dyDescent="0.25">
      <c r="A1778" s="3" t="s">
        <v>647</v>
      </c>
      <c r="B1778" s="3">
        <v>900017</v>
      </c>
      <c r="C1778" s="37">
        <v>1903</v>
      </c>
      <c r="D1778" s="37">
        <v>1</v>
      </c>
      <c r="E1778" s="37">
        <f t="shared" si="240"/>
        <v>1</v>
      </c>
      <c r="F1778" s="37">
        <f t="shared" si="240"/>
        <v>1</v>
      </c>
      <c r="G1778" s="37">
        <f t="shared" si="240"/>
        <v>1</v>
      </c>
      <c r="H1778" s="37">
        <f t="shared" si="240"/>
        <v>1</v>
      </c>
      <c r="I1778" s="37">
        <f t="shared" si="240"/>
        <v>1</v>
      </c>
      <c r="J1778" s="37">
        <v>0</v>
      </c>
      <c r="K1778" s="37">
        <f t="shared" si="240"/>
        <v>0</v>
      </c>
      <c r="L1778" s="37">
        <f t="shared" si="240"/>
        <v>0</v>
      </c>
      <c r="M1778" s="37">
        <f t="shared" si="240"/>
        <v>0</v>
      </c>
      <c r="N1778" s="37">
        <f t="shared" si="240"/>
        <v>0</v>
      </c>
      <c r="O1778" s="37">
        <f t="shared" si="240"/>
        <v>0</v>
      </c>
      <c r="P1778" s="37">
        <f t="shared" si="235"/>
        <v>6</v>
      </c>
      <c r="Q1778" s="49">
        <f t="shared" si="238"/>
        <v>11418</v>
      </c>
      <c r="R1778" s="52"/>
    </row>
    <row r="1779" spans="1:18" ht="16.5" customHeight="1" x14ac:dyDescent="0.25">
      <c r="A1779" s="3" t="s">
        <v>647</v>
      </c>
      <c r="B1779" s="3">
        <v>900018</v>
      </c>
      <c r="C1779" s="37">
        <v>1903</v>
      </c>
      <c r="D1779" s="37">
        <v>3</v>
      </c>
      <c r="E1779" s="37">
        <f t="shared" si="240"/>
        <v>3</v>
      </c>
      <c r="F1779" s="37">
        <f t="shared" si="240"/>
        <v>3</v>
      </c>
      <c r="G1779" s="37">
        <f t="shared" si="240"/>
        <v>3</v>
      </c>
      <c r="H1779" s="37">
        <f t="shared" si="240"/>
        <v>3</v>
      </c>
      <c r="I1779" s="37">
        <f t="shared" si="240"/>
        <v>3</v>
      </c>
      <c r="J1779" s="37">
        <f t="shared" si="240"/>
        <v>3</v>
      </c>
      <c r="K1779" s="37">
        <f t="shared" si="240"/>
        <v>3</v>
      </c>
      <c r="L1779" s="37">
        <f t="shared" si="240"/>
        <v>3</v>
      </c>
      <c r="M1779" s="37">
        <f t="shared" si="240"/>
        <v>3</v>
      </c>
      <c r="N1779" s="37">
        <f t="shared" si="240"/>
        <v>3</v>
      </c>
      <c r="O1779" s="37">
        <f t="shared" si="240"/>
        <v>3</v>
      </c>
      <c r="P1779" s="37">
        <f t="shared" si="235"/>
        <v>36</v>
      </c>
      <c r="Q1779" s="49">
        <f t="shared" si="238"/>
        <v>68508</v>
      </c>
      <c r="R1779" s="52"/>
    </row>
    <row r="1780" spans="1:18" ht="16.5" customHeight="1" x14ac:dyDescent="0.25">
      <c r="A1780" s="3" t="s">
        <v>647</v>
      </c>
      <c r="B1780" s="3">
        <v>900076</v>
      </c>
      <c r="C1780" s="37">
        <v>286</v>
      </c>
      <c r="D1780" s="37">
        <v>2</v>
      </c>
      <c r="E1780" s="37">
        <f t="shared" si="240"/>
        <v>2</v>
      </c>
      <c r="F1780" s="37">
        <f t="shared" si="240"/>
        <v>2</v>
      </c>
      <c r="G1780" s="37">
        <f t="shared" si="240"/>
        <v>2</v>
      </c>
      <c r="H1780" s="37">
        <f t="shared" si="240"/>
        <v>2</v>
      </c>
      <c r="I1780" s="37">
        <f t="shared" si="240"/>
        <v>2</v>
      </c>
      <c r="J1780" s="37">
        <f t="shared" si="240"/>
        <v>2</v>
      </c>
      <c r="K1780" s="37">
        <f t="shared" si="240"/>
        <v>2</v>
      </c>
      <c r="L1780" s="37">
        <f t="shared" si="240"/>
        <v>2</v>
      </c>
      <c r="M1780" s="37">
        <f t="shared" si="240"/>
        <v>2</v>
      </c>
      <c r="N1780" s="37">
        <f t="shared" si="240"/>
        <v>2</v>
      </c>
      <c r="O1780" s="37">
        <f t="shared" si="240"/>
        <v>2</v>
      </c>
      <c r="P1780" s="37">
        <f t="shared" si="235"/>
        <v>24</v>
      </c>
      <c r="Q1780" s="49">
        <f t="shared" si="238"/>
        <v>6864</v>
      </c>
      <c r="R1780" s="52"/>
    </row>
    <row r="1781" spans="1:18" ht="16.5" customHeight="1" x14ac:dyDescent="0.25">
      <c r="A1781" s="3" t="s">
        <v>647</v>
      </c>
      <c r="B1781" s="3">
        <v>900097</v>
      </c>
      <c r="C1781" s="37">
        <v>42</v>
      </c>
      <c r="D1781" s="37">
        <v>2</v>
      </c>
      <c r="E1781" s="37">
        <f t="shared" si="240"/>
        <v>2</v>
      </c>
      <c r="F1781" s="37">
        <f t="shared" si="240"/>
        <v>2</v>
      </c>
      <c r="G1781" s="37">
        <f t="shared" si="240"/>
        <v>2</v>
      </c>
      <c r="H1781" s="37">
        <f t="shared" si="240"/>
        <v>2</v>
      </c>
      <c r="I1781" s="37">
        <f t="shared" si="240"/>
        <v>2</v>
      </c>
      <c r="J1781" s="37">
        <f t="shared" si="240"/>
        <v>2</v>
      </c>
      <c r="K1781" s="37">
        <f t="shared" si="240"/>
        <v>2</v>
      </c>
      <c r="L1781" s="37">
        <f t="shared" si="240"/>
        <v>2</v>
      </c>
      <c r="M1781" s="37">
        <f t="shared" si="240"/>
        <v>2</v>
      </c>
      <c r="N1781" s="37">
        <f t="shared" si="240"/>
        <v>2</v>
      </c>
      <c r="O1781" s="37">
        <f t="shared" si="240"/>
        <v>2</v>
      </c>
      <c r="P1781" s="37">
        <f t="shared" si="235"/>
        <v>24</v>
      </c>
      <c r="Q1781" s="49">
        <f t="shared" si="238"/>
        <v>1008</v>
      </c>
      <c r="R1781" s="52"/>
    </row>
    <row r="1782" spans="1:18" ht="16.5" customHeight="1" x14ac:dyDescent="0.25">
      <c r="A1782" s="3" t="s">
        <v>647</v>
      </c>
      <c r="B1782" s="3">
        <v>900103</v>
      </c>
      <c r="C1782" s="37">
        <v>507</v>
      </c>
      <c r="D1782" s="37">
        <v>2</v>
      </c>
      <c r="E1782" s="37">
        <f t="shared" si="240"/>
        <v>2</v>
      </c>
      <c r="F1782" s="37">
        <f t="shared" si="240"/>
        <v>2</v>
      </c>
      <c r="G1782" s="37">
        <f t="shared" si="240"/>
        <v>2</v>
      </c>
      <c r="H1782" s="37">
        <f t="shared" si="240"/>
        <v>2</v>
      </c>
      <c r="I1782" s="37">
        <f t="shared" si="240"/>
        <v>2</v>
      </c>
      <c r="J1782" s="37">
        <f t="shared" si="240"/>
        <v>2</v>
      </c>
      <c r="K1782" s="37">
        <f t="shared" si="240"/>
        <v>2</v>
      </c>
      <c r="L1782" s="37">
        <f t="shared" si="240"/>
        <v>2</v>
      </c>
      <c r="M1782" s="37">
        <f t="shared" si="240"/>
        <v>2</v>
      </c>
      <c r="N1782" s="37">
        <f t="shared" si="240"/>
        <v>2</v>
      </c>
      <c r="O1782" s="37">
        <f t="shared" si="240"/>
        <v>2</v>
      </c>
      <c r="P1782" s="37">
        <f t="shared" si="235"/>
        <v>24</v>
      </c>
      <c r="Q1782" s="49">
        <f t="shared" si="238"/>
        <v>12168</v>
      </c>
      <c r="R1782" s="52"/>
    </row>
    <row r="1783" spans="1:18" ht="16.5" customHeight="1" x14ac:dyDescent="0.25">
      <c r="A1783" s="3" t="s">
        <v>647</v>
      </c>
      <c r="B1783" s="3">
        <v>900120</v>
      </c>
      <c r="C1783" s="37">
        <v>1320</v>
      </c>
      <c r="D1783" s="37">
        <v>1</v>
      </c>
      <c r="E1783" s="37">
        <f t="shared" si="240"/>
        <v>1</v>
      </c>
      <c r="F1783" s="37">
        <f t="shared" si="240"/>
        <v>1</v>
      </c>
      <c r="G1783" s="37">
        <f t="shared" si="240"/>
        <v>1</v>
      </c>
      <c r="H1783" s="37">
        <f t="shared" si="240"/>
        <v>1</v>
      </c>
      <c r="I1783" s="37">
        <f t="shared" si="240"/>
        <v>1</v>
      </c>
      <c r="J1783" s="37">
        <f t="shared" si="240"/>
        <v>1</v>
      </c>
      <c r="K1783" s="37">
        <f t="shared" si="240"/>
        <v>1</v>
      </c>
      <c r="L1783" s="37">
        <f t="shared" si="240"/>
        <v>1</v>
      </c>
      <c r="M1783" s="37">
        <f t="shared" si="240"/>
        <v>1</v>
      </c>
      <c r="N1783" s="37">
        <f t="shared" si="240"/>
        <v>1</v>
      </c>
      <c r="O1783" s="37">
        <f t="shared" si="240"/>
        <v>1</v>
      </c>
      <c r="P1783" s="37">
        <f t="shared" ref="P1783:P1829" si="241">SUM(D1783:O1783)</f>
        <v>12</v>
      </c>
      <c r="Q1783" s="49">
        <f t="shared" si="238"/>
        <v>15840</v>
      </c>
      <c r="R1783" s="52"/>
    </row>
    <row r="1784" spans="1:18" ht="16.5" customHeight="1" x14ac:dyDescent="0.25">
      <c r="A1784" s="3" t="s">
        <v>647</v>
      </c>
      <c r="B1784" s="3">
        <v>900175</v>
      </c>
      <c r="C1784" s="37">
        <v>4133</v>
      </c>
      <c r="D1784" s="37">
        <v>2</v>
      </c>
      <c r="E1784" s="37">
        <f t="shared" si="240"/>
        <v>2</v>
      </c>
      <c r="F1784" s="37">
        <f t="shared" si="240"/>
        <v>2</v>
      </c>
      <c r="G1784" s="37">
        <f t="shared" si="240"/>
        <v>2</v>
      </c>
      <c r="H1784" s="37">
        <f t="shared" si="240"/>
        <v>2</v>
      </c>
      <c r="I1784" s="37">
        <f t="shared" si="240"/>
        <v>2</v>
      </c>
      <c r="J1784" s="37">
        <f t="shared" si="240"/>
        <v>2</v>
      </c>
      <c r="K1784" s="37">
        <v>1</v>
      </c>
      <c r="L1784" s="37">
        <f t="shared" si="240"/>
        <v>1</v>
      </c>
      <c r="M1784" s="37">
        <f t="shared" si="240"/>
        <v>1</v>
      </c>
      <c r="N1784" s="37">
        <f t="shared" si="240"/>
        <v>1</v>
      </c>
      <c r="O1784" s="37">
        <f t="shared" si="240"/>
        <v>1</v>
      </c>
      <c r="P1784" s="37">
        <f t="shared" si="241"/>
        <v>19</v>
      </c>
      <c r="Q1784" s="49">
        <f t="shared" si="238"/>
        <v>78527</v>
      </c>
      <c r="R1784" s="52"/>
    </row>
    <row r="1785" spans="1:18" ht="16.5" customHeight="1" x14ac:dyDescent="0.25">
      <c r="A1785" s="3" t="s">
        <v>647</v>
      </c>
      <c r="B1785" s="3">
        <v>900198</v>
      </c>
      <c r="C1785" s="37">
        <v>139</v>
      </c>
      <c r="D1785" s="37">
        <v>1</v>
      </c>
      <c r="E1785" s="37">
        <f t="shared" si="240"/>
        <v>1</v>
      </c>
      <c r="F1785" s="37">
        <f t="shared" si="240"/>
        <v>1</v>
      </c>
      <c r="G1785" s="37">
        <f t="shared" si="240"/>
        <v>1</v>
      </c>
      <c r="H1785" s="37">
        <f t="shared" si="240"/>
        <v>1</v>
      </c>
      <c r="I1785" s="37">
        <f t="shared" si="240"/>
        <v>1</v>
      </c>
      <c r="J1785" s="37">
        <f t="shared" ref="F1785:O1794" si="242">I1785</f>
        <v>1</v>
      </c>
      <c r="K1785" s="37">
        <f t="shared" si="242"/>
        <v>1</v>
      </c>
      <c r="L1785" s="37">
        <f t="shared" si="242"/>
        <v>1</v>
      </c>
      <c r="M1785" s="37">
        <f t="shared" si="242"/>
        <v>1</v>
      </c>
      <c r="N1785" s="37">
        <f t="shared" si="242"/>
        <v>1</v>
      </c>
      <c r="O1785" s="37">
        <f t="shared" si="242"/>
        <v>1</v>
      </c>
      <c r="P1785" s="37">
        <f t="shared" si="241"/>
        <v>12</v>
      </c>
      <c r="Q1785" s="49">
        <f t="shared" si="238"/>
        <v>1668</v>
      </c>
      <c r="R1785" s="52"/>
    </row>
    <row r="1786" spans="1:18" ht="16.5" customHeight="1" x14ac:dyDescent="0.25">
      <c r="A1786" s="3" t="s">
        <v>647</v>
      </c>
      <c r="B1786" s="3">
        <v>900235</v>
      </c>
      <c r="C1786" s="37">
        <v>1114</v>
      </c>
      <c r="D1786" s="37">
        <v>1</v>
      </c>
      <c r="E1786" s="37">
        <f t="shared" ref="E1786:O1812" si="243">D1786</f>
        <v>1</v>
      </c>
      <c r="F1786" s="37">
        <f t="shared" si="242"/>
        <v>1</v>
      </c>
      <c r="G1786" s="37">
        <f t="shared" si="242"/>
        <v>1</v>
      </c>
      <c r="H1786" s="37">
        <f t="shared" si="242"/>
        <v>1</v>
      </c>
      <c r="I1786" s="37">
        <f t="shared" si="242"/>
        <v>1</v>
      </c>
      <c r="J1786" s="37">
        <f t="shared" si="242"/>
        <v>1</v>
      </c>
      <c r="K1786" s="37">
        <f t="shared" si="242"/>
        <v>1</v>
      </c>
      <c r="L1786" s="37">
        <f t="shared" si="242"/>
        <v>1</v>
      </c>
      <c r="M1786" s="37">
        <f t="shared" si="242"/>
        <v>1</v>
      </c>
      <c r="N1786" s="37">
        <f t="shared" si="242"/>
        <v>1</v>
      </c>
      <c r="O1786" s="37">
        <f t="shared" si="242"/>
        <v>1</v>
      </c>
      <c r="P1786" s="37">
        <f t="shared" si="241"/>
        <v>12</v>
      </c>
      <c r="Q1786" s="49">
        <f t="shared" si="238"/>
        <v>13368</v>
      </c>
      <c r="R1786" s="52"/>
    </row>
    <row r="1787" spans="1:18" ht="16.5" customHeight="1" x14ac:dyDescent="0.25">
      <c r="A1787" s="3" t="s">
        <v>647</v>
      </c>
      <c r="B1787" s="3">
        <v>900259</v>
      </c>
      <c r="C1787" s="37">
        <v>190</v>
      </c>
      <c r="D1787" s="37">
        <v>1</v>
      </c>
      <c r="E1787" s="37">
        <f t="shared" si="243"/>
        <v>1</v>
      </c>
      <c r="F1787" s="37">
        <f t="shared" si="242"/>
        <v>1</v>
      </c>
      <c r="G1787" s="37">
        <f t="shared" si="242"/>
        <v>1</v>
      </c>
      <c r="H1787" s="37">
        <f t="shared" si="242"/>
        <v>1</v>
      </c>
      <c r="I1787" s="37">
        <f t="shared" si="242"/>
        <v>1</v>
      </c>
      <c r="J1787" s="37">
        <f t="shared" si="242"/>
        <v>1</v>
      </c>
      <c r="K1787" s="37">
        <f t="shared" si="242"/>
        <v>1</v>
      </c>
      <c r="L1787" s="37">
        <f t="shared" si="242"/>
        <v>1</v>
      </c>
      <c r="M1787" s="37">
        <f t="shared" si="242"/>
        <v>1</v>
      </c>
      <c r="N1787" s="37">
        <f t="shared" si="242"/>
        <v>1</v>
      </c>
      <c r="O1787" s="37">
        <f t="shared" si="242"/>
        <v>1</v>
      </c>
      <c r="P1787" s="37">
        <f t="shared" si="241"/>
        <v>12</v>
      </c>
      <c r="Q1787" s="49">
        <f t="shared" ref="Q1787:Q1835" si="244">P1787*C1787</f>
        <v>2280</v>
      </c>
      <c r="R1787" s="52"/>
    </row>
    <row r="1788" spans="1:18" ht="16.5" customHeight="1" x14ac:dyDescent="0.25">
      <c r="A1788" s="3" t="s">
        <v>647</v>
      </c>
      <c r="B1788" s="3">
        <v>900295</v>
      </c>
      <c r="C1788" s="37">
        <v>24</v>
      </c>
      <c r="D1788" s="37">
        <v>8</v>
      </c>
      <c r="E1788" s="37">
        <f t="shared" si="243"/>
        <v>8</v>
      </c>
      <c r="F1788" s="37">
        <f t="shared" si="242"/>
        <v>8</v>
      </c>
      <c r="G1788" s="37">
        <f t="shared" si="242"/>
        <v>8</v>
      </c>
      <c r="H1788" s="37">
        <f t="shared" si="242"/>
        <v>8</v>
      </c>
      <c r="I1788" s="37">
        <f t="shared" si="242"/>
        <v>8</v>
      </c>
      <c r="J1788" s="37">
        <f t="shared" si="242"/>
        <v>8</v>
      </c>
      <c r="K1788" s="37">
        <f t="shared" si="242"/>
        <v>8</v>
      </c>
      <c r="L1788" s="37">
        <f t="shared" si="242"/>
        <v>8</v>
      </c>
      <c r="M1788" s="37">
        <f t="shared" si="242"/>
        <v>8</v>
      </c>
      <c r="N1788" s="37">
        <f t="shared" si="242"/>
        <v>8</v>
      </c>
      <c r="O1788" s="37">
        <f t="shared" si="242"/>
        <v>8</v>
      </c>
      <c r="P1788" s="37">
        <f t="shared" si="241"/>
        <v>96</v>
      </c>
      <c r="Q1788" s="49">
        <f t="shared" si="244"/>
        <v>2304</v>
      </c>
      <c r="R1788" s="52"/>
    </row>
    <row r="1789" spans="1:18" ht="16.5" customHeight="1" x14ac:dyDescent="0.25">
      <c r="A1789" s="3" t="s">
        <v>647</v>
      </c>
      <c r="B1789" s="3">
        <v>900315</v>
      </c>
      <c r="C1789" s="37">
        <v>86</v>
      </c>
      <c r="D1789" s="37">
        <v>11</v>
      </c>
      <c r="E1789" s="37">
        <f t="shared" si="243"/>
        <v>11</v>
      </c>
      <c r="F1789" s="37">
        <f t="shared" si="242"/>
        <v>11</v>
      </c>
      <c r="G1789" s="37">
        <f t="shared" si="242"/>
        <v>11</v>
      </c>
      <c r="H1789" s="37">
        <f t="shared" si="242"/>
        <v>11</v>
      </c>
      <c r="I1789" s="37">
        <f t="shared" si="242"/>
        <v>11</v>
      </c>
      <c r="J1789" s="37">
        <f t="shared" si="242"/>
        <v>11</v>
      </c>
      <c r="K1789" s="37">
        <f t="shared" si="242"/>
        <v>11</v>
      </c>
      <c r="L1789" s="37">
        <f t="shared" si="242"/>
        <v>11</v>
      </c>
      <c r="M1789" s="37">
        <f t="shared" si="242"/>
        <v>11</v>
      </c>
      <c r="N1789" s="37">
        <f t="shared" si="242"/>
        <v>11</v>
      </c>
      <c r="O1789" s="37">
        <f t="shared" si="242"/>
        <v>11</v>
      </c>
      <c r="P1789" s="37">
        <f t="shared" si="241"/>
        <v>132</v>
      </c>
      <c r="Q1789" s="49">
        <f t="shared" si="244"/>
        <v>11352</v>
      </c>
      <c r="R1789" s="52"/>
    </row>
    <row r="1790" spans="1:18" ht="16.5" customHeight="1" x14ac:dyDescent="0.25">
      <c r="A1790" s="3" t="s">
        <v>647</v>
      </c>
      <c r="B1790" s="3">
        <v>900337</v>
      </c>
      <c r="C1790" s="37">
        <v>486</v>
      </c>
      <c r="D1790" s="37">
        <v>3</v>
      </c>
      <c r="E1790" s="37">
        <f t="shared" si="243"/>
        <v>3</v>
      </c>
      <c r="F1790" s="37">
        <f t="shared" si="242"/>
        <v>3</v>
      </c>
      <c r="G1790" s="37">
        <f t="shared" si="242"/>
        <v>3</v>
      </c>
      <c r="H1790" s="37">
        <f t="shared" si="242"/>
        <v>3</v>
      </c>
      <c r="I1790" s="37">
        <f t="shared" si="242"/>
        <v>3</v>
      </c>
      <c r="J1790" s="37">
        <f t="shared" si="242"/>
        <v>3</v>
      </c>
      <c r="K1790" s="37">
        <f t="shared" si="242"/>
        <v>3</v>
      </c>
      <c r="L1790" s="37">
        <f t="shared" si="242"/>
        <v>3</v>
      </c>
      <c r="M1790" s="37">
        <f t="shared" si="242"/>
        <v>3</v>
      </c>
      <c r="N1790" s="37">
        <f t="shared" si="242"/>
        <v>3</v>
      </c>
      <c r="O1790" s="37">
        <f t="shared" si="242"/>
        <v>3</v>
      </c>
      <c r="P1790" s="37">
        <f t="shared" si="241"/>
        <v>36</v>
      </c>
      <c r="Q1790" s="49">
        <f t="shared" si="244"/>
        <v>17496</v>
      </c>
      <c r="R1790" s="52"/>
    </row>
    <row r="1791" spans="1:18" ht="16.5" customHeight="1" x14ac:dyDescent="0.25">
      <c r="A1791" s="3" t="s">
        <v>647</v>
      </c>
      <c r="B1791" s="3">
        <v>900526</v>
      </c>
      <c r="C1791" s="37">
        <v>5010</v>
      </c>
      <c r="D1791" s="37">
        <v>2</v>
      </c>
      <c r="E1791" s="37">
        <f t="shared" si="243"/>
        <v>2</v>
      </c>
      <c r="F1791" s="37">
        <f t="shared" si="242"/>
        <v>2</v>
      </c>
      <c r="G1791" s="37">
        <f t="shared" si="242"/>
        <v>2</v>
      </c>
      <c r="H1791" s="37">
        <f t="shared" si="242"/>
        <v>2</v>
      </c>
      <c r="I1791" s="37">
        <f t="shared" si="242"/>
        <v>2</v>
      </c>
      <c r="J1791" s="37">
        <f t="shared" si="242"/>
        <v>2</v>
      </c>
      <c r="K1791" s="37">
        <f t="shared" si="242"/>
        <v>2</v>
      </c>
      <c r="L1791" s="37">
        <f t="shared" si="242"/>
        <v>2</v>
      </c>
      <c r="M1791" s="37">
        <f t="shared" si="242"/>
        <v>2</v>
      </c>
      <c r="N1791" s="37">
        <f t="shared" si="242"/>
        <v>2</v>
      </c>
      <c r="O1791" s="37">
        <f t="shared" si="242"/>
        <v>2</v>
      </c>
      <c r="P1791" s="37">
        <f t="shared" si="241"/>
        <v>24</v>
      </c>
      <c r="Q1791" s="49">
        <f t="shared" si="244"/>
        <v>120240</v>
      </c>
      <c r="R1791" s="52"/>
    </row>
    <row r="1792" spans="1:18" ht="16.5" customHeight="1" x14ac:dyDescent="0.25">
      <c r="A1792" s="3" t="s">
        <v>647</v>
      </c>
      <c r="B1792" s="3">
        <v>900643</v>
      </c>
      <c r="C1792" s="37">
        <v>224</v>
      </c>
      <c r="D1792" s="37">
        <v>3</v>
      </c>
      <c r="E1792" s="37">
        <f t="shared" si="243"/>
        <v>3</v>
      </c>
      <c r="F1792" s="37">
        <f t="shared" si="242"/>
        <v>3</v>
      </c>
      <c r="G1792" s="37">
        <f t="shared" si="242"/>
        <v>3</v>
      </c>
      <c r="H1792" s="37">
        <f t="shared" si="242"/>
        <v>3</v>
      </c>
      <c r="I1792" s="37">
        <f t="shared" si="242"/>
        <v>3</v>
      </c>
      <c r="J1792" s="37">
        <f t="shared" si="242"/>
        <v>3</v>
      </c>
      <c r="K1792" s="37">
        <f t="shared" si="242"/>
        <v>3</v>
      </c>
      <c r="L1792" s="37">
        <f t="shared" si="242"/>
        <v>3</v>
      </c>
      <c r="M1792" s="37">
        <f t="shared" si="242"/>
        <v>3</v>
      </c>
      <c r="N1792" s="37">
        <f t="shared" si="242"/>
        <v>3</v>
      </c>
      <c r="O1792" s="37">
        <f t="shared" si="242"/>
        <v>3</v>
      </c>
      <c r="P1792" s="37">
        <f t="shared" si="241"/>
        <v>36</v>
      </c>
      <c r="Q1792" s="49">
        <f t="shared" si="244"/>
        <v>8064</v>
      </c>
      <c r="R1792" s="52"/>
    </row>
    <row r="1793" spans="1:18" ht="16.5" customHeight="1" x14ac:dyDescent="0.25">
      <c r="A1793" s="3" t="s">
        <v>647</v>
      </c>
      <c r="B1793" s="3">
        <v>900699</v>
      </c>
      <c r="C1793" s="37">
        <v>133</v>
      </c>
      <c r="D1793" s="37">
        <v>2</v>
      </c>
      <c r="E1793" s="37">
        <f t="shared" si="243"/>
        <v>2</v>
      </c>
      <c r="F1793" s="37">
        <f t="shared" si="242"/>
        <v>2</v>
      </c>
      <c r="G1793" s="37">
        <f t="shared" si="242"/>
        <v>2</v>
      </c>
      <c r="H1793" s="37">
        <f t="shared" si="242"/>
        <v>2</v>
      </c>
      <c r="I1793" s="37">
        <f t="shared" si="242"/>
        <v>2</v>
      </c>
      <c r="J1793" s="37">
        <f t="shared" si="242"/>
        <v>2</v>
      </c>
      <c r="K1793" s="37">
        <f t="shared" si="242"/>
        <v>2</v>
      </c>
      <c r="L1793" s="37">
        <f t="shared" si="242"/>
        <v>2</v>
      </c>
      <c r="M1793" s="37">
        <f t="shared" si="242"/>
        <v>2</v>
      </c>
      <c r="N1793" s="37">
        <f t="shared" si="242"/>
        <v>2</v>
      </c>
      <c r="O1793" s="37">
        <f t="shared" si="242"/>
        <v>2</v>
      </c>
      <c r="P1793" s="37">
        <f t="shared" si="241"/>
        <v>24</v>
      </c>
      <c r="Q1793" s="49">
        <f t="shared" si="244"/>
        <v>3192</v>
      </c>
      <c r="R1793" s="52"/>
    </row>
    <row r="1794" spans="1:18" ht="16.5" customHeight="1" x14ac:dyDescent="0.25">
      <c r="A1794" s="3" t="s">
        <v>647</v>
      </c>
      <c r="B1794" s="3">
        <v>900708</v>
      </c>
      <c r="C1794" s="37">
        <v>54</v>
      </c>
      <c r="D1794" s="37">
        <v>8</v>
      </c>
      <c r="E1794" s="37">
        <f t="shared" si="243"/>
        <v>8</v>
      </c>
      <c r="F1794" s="37">
        <f t="shared" si="242"/>
        <v>8</v>
      </c>
      <c r="G1794" s="37">
        <f t="shared" si="242"/>
        <v>8</v>
      </c>
      <c r="H1794" s="37">
        <f t="shared" si="242"/>
        <v>8</v>
      </c>
      <c r="I1794" s="37">
        <f t="shared" si="242"/>
        <v>8</v>
      </c>
      <c r="J1794" s="37">
        <f t="shared" si="242"/>
        <v>8</v>
      </c>
      <c r="K1794" s="37">
        <f t="shared" si="242"/>
        <v>8</v>
      </c>
      <c r="L1794" s="37">
        <f t="shared" si="242"/>
        <v>8</v>
      </c>
      <c r="M1794" s="37">
        <f t="shared" si="242"/>
        <v>8</v>
      </c>
      <c r="N1794" s="37">
        <f t="shared" si="242"/>
        <v>8</v>
      </c>
      <c r="O1794" s="37">
        <f t="shared" si="242"/>
        <v>8</v>
      </c>
      <c r="P1794" s="37">
        <f t="shared" si="241"/>
        <v>96</v>
      </c>
      <c r="Q1794" s="49">
        <f t="shared" si="244"/>
        <v>5184</v>
      </c>
      <c r="R1794" s="52"/>
    </row>
    <row r="1795" spans="1:18" s="34" customFormat="1" ht="16.5" customHeight="1" x14ac:dyDescent="0.25">
      <c r="A1795" s="31" t="s">
        <v>648</v>
      </c>
      <c r="B1795" s="31">
        <v>100722</v>
      </c>
      <c r="C1795" s="33">
        <v>595</v>
      </c>
      <c r="D1795" s="33">
        <v>17</v>
      </c>
      <c r="E1795" s="33">
        <f t="shared" si="243"/>
        <v>17</v>
      </c>
      <c r="F1795" s="33">
        <f t="shared" si="243"/>
        <v>17</v>
      </c>
      <c r="G1795" s="33">
        <f t="shared" si="243"/>
        <v>17</v>
      </c>
      <c r="H1795" s="33">
        <f t="shared" si="243"/>
        <v>17</v>
      </c>
      <c r="I1795" s="33">
        <f t="shared" si="243"/>
        <v>17</v>
      </c>
      <c r="J1795" s="33">
        <f t="shared" si="243"/>
        <v>17</v>
      </c>
      <c r="K1795" s="33">
        <f t="shared" si="243"/>
        <v>17</v>
      </c>
      <c r="L1795" s="33">
        <f t="shared" si="243"/>
        <v>17</v>
      </c>
      <c r="M1795" s="33">
        <f t="shared" si="243"/>
        <v>17</v>
      </c>
      <c r="N1795" s="33">
        <f t="shared" si="243"/>
        <v>17</v>
      </c>
      <c r="O1795" s="33">
        <f t="shared" si="243"/>
        <v>17</v>
      </c>
      <c r="P1795" s="33">
        <f t="shared" si="241"/>
        <v>204</v>
      </c>
      <c r="Q1795" s="48">
        <f t="shared" si="244"/>
        <v>121380</v>
      </c>
      <c r="R1795" s="53">
        <f>SUM(Q1795:Q1860)</f>
        <v>18238698</v>
      </c>
    </row>
    <row r="1796" spans="1:18" s="34" customFormat="1" ht="16.5" customHeight="1" x14ac:dyDescent="0.25">
      <c r="A1796" s="31" t="s">
        <v>648</v>
      </c>
      <c r="B1796" s="31">
        <v>1010043</v>
      </c>
      <c r="C1796" s="33">
        <v>15351</v>
      </c>
      <c r="D1796" s="33">
        <v>1</v>
      </c>
      <c r="E1796" s="33">
        <f t="shared" si="243"/>
        <v>1</v>
      </c>
      <c r="F1796" s="33">
        <f t="shared" si="243"/>
        <v>1</v>
      </c>
      <c r="G1796" s="33">
        <f t="shared" si="243"/>
        <v>1</v>
      </c>
      <c r="H1796" s="33">
        <f t="shared" si="243"/>
        <v>1</v>
      </c>
      <c r="I1796" s="33">
        <f t="shared" si="243"/>
        <v>1</v>
      </c>
      <c r="J1796" s="33">
        <v>0</v>
      </c>
      <c r="K1796" s="33">
        <f t="shared" si="243"/>
        <v>0</v>
      </c>
      <c r="L1796" s="33">
        <f t="shared" si="243"/>
        <v>0</v>
      </c>
      <c r="M1796" s="33">
        <f t="shared" si="243"/>
        <v>0</v>
      </c>
      <c r="N1796" s="33">
        <f t="shared" si="243"/>
        <v>0</v>
      </c>
      <c r="O1796" s="33">
        <f t="shared" si="243"/>
        <v>0</v>
      </c>
      <c r="P1796" s="33">
        <f t="shared" si="241"/>
        <v>6</v>
      </c>
      <c r="Q1796" s="48">
        <f t="shared" si="244"/>
        <v>92106</v>
      </c>
      <c r="R1796" s="53"/>
    </row>
    <row r="1797" spans="1:18" s="34" customFormat="1" ht="16.5" customHeight="1" x14ac:dyDescent="0.25">
      <c r="A1797" s="31" t="s">
        <v>648</v>
      </c>
      <c r="B1797" s="31">
        <v>11000169</v>
      </c>
      <c r="C1797" s="33">
        <v>26180</v>
      </c>
      <c r="D1797" s="33">
        <v>0</v>
      </c>
      <c r="E1797" s="33">
        <f t="shared" si="243"/>
        <v>0</v>
      </c>
      <c r="F1797" s="33">
        <f t="shared" si="243"/>
        <v>0</v>
      </c>
      <c r="G1797" s="33">
        <f t="shared" si="243"/>
        <v>0</v>
      </c>
      <c r="H1797" s="33">
        <f t="shared" si="243"/>
        <v>0</v>
      </c>
      <c r="I1797" s="33">
        <f t="shared" si="243"/>
        <v>0</v>
      </c>
      <c r="J1797" s="33">
        <f t="shared" si="243"/>
        <v>0</v>
      </c>
      <c r="K1797" s="33">
        <f t="shared" si="243"/>
        <v>0</v>
      </c>
      <c r="L1797" s="33">
        <f t="shared" si="243"/>
        <v>0</v>
      </c>
      <c r="M1797" s="33">
        <f t="shared" si="243"/>
        <v>0</v>
      </c>
      <c r="N1797" s="33">
        <v>1</v>
      </c>
      <c r="O1797" s="33">
        <f t="shared" si="243"/>
        <v>1</v>
      </c>
      <c r="P1797" s="33">
        <f t="shared" si="241"/>
        <v>2</v>
      </c>
      <c r="Q1797" s="48">
        <f t="shared" si="244"/>
        <v>52360</v>
      </c>
      <c r="R1797" s="53"/>
    </row>
    <row r="1798" spans="1:18" s="34" customFormat="1" ht="16.5" customHeight="1" x14ac:dyDescent="0.25">
      <c r="A1798" s="31" t="s">
        <v>648</v>
      </c>
      <c r="B1798" s="31">
        <v>1100078</v>
      </c>
      <c r="C1798" s="33">
        <v>4998</v>
      </c>
      <c r="D1798" s="33">
        <v>1</v>
      </c>
      <c r="E1798" s="33">
        <f t="shared" si="243"/>
        <v>1</v>
      </c>
      <c r="F1798" s="33">
        <f t="shared" si="243"/>
        <v>1</v>
      </c>
      <c r="G1798" s="33">
        <f t="shared" si="243"/>
        <v>1</v>
      </c>
      <c r="H1798" s="33">
        <f t="shared" si="243"/>
        <v>1</v>
      </c>
      <c r="I1798" s="33">
        <f t="shared" si="243"/>
        <v>1</v>
      </c>
      <c r="J1798" s="33">
        <f t="shared" si="243"/>
        <v>1</v>
      </c>
      <c r="K1798" s="33">
        <f t="shared" si="243"/>
        <v>1</v>
      </c>
      <c r="L1798" s="33">
        <f t="shared" si="243"/>
        <v>1</v>
      </c>
      <c r="M1798" s="33">
        <f t="shared" si="243"/>
        <v>1</v>
      </c>
      <c r="N1798" s="33">
        <f t="shared" si="243"/>
        <v>1</v>
      </c>
      <c r="O1798" s="33">
        <f t="shared" si="243"/>
        <v>1</v>
      </c>
      <c r="P1798" s="33">
        <f t="shared" si="241"/>
        <v>12</v>
      </c>
      <c r="Q1798" s="48">
        <f t="shared" si="244"/>
        <v>59976</v>
      </c>
      <c r="R1798" s="53"/>
    </row>
    <row r="1799" spans="1:18" s="34" customFormat="1" ht="16.5" customHeight="1" x14ac:dyDescent="0.25">
      <c r="A1799" s="31" t="s">
        <v>648</v>
      </c>
      <c r="B1799" s="31">
        <v>1100088</v>
      </c>
      <c r="C1799" s="33">
        <v>5355</v>
      </c>
      <c r="D1799" s="33">
        <v>1</v>
      </c>
      <c r="E1799" s="33">
        <f t="shared" si="243"/>
        <v>1</v>
      </c>
      <c r="F1799" s="33">
        <f t="shared" si="243"/>
        <v>1</v>
      </c>
      <c r="G1799" s="33">
        <f t="shared" si="243"/>
        <v>1</v>
      </c>
      <c r="H1799" s="33">
        <f t="shared" si="243"/>
        <v>1</v>
      </c>
      <c r="I1799" s="33">
        <f t="shared" si="243"/>
        <v>1</v>
      </c>
      <c r="J1799" s="33">
        <f t="shared" si="243"/>
        <v>1</v>
      </c>
      <c r="K1799" s="33">
        <f t="shared" si="243"/>
        <v>1</v>
      </c>
      <c r="L1799" s="33">
        <f t="shared" si="243"/>
        <v>1</v>
      </c>
      <c r="M1799" s="33">
        <f t="shared" si="243"/>
        <v>1</v>
      </c>
      <c r="N1799" s="33">
        <f t="shared" si="243"/>
        <v>1</v>
      </c>
      <c r="O1799" s="33">
        <f t="shared" si="243"/>
        <v>1</v>
      </c>
      <c r="P1799" s="33">
        <f t="shared" si="241"/>
        <v>12</v>
      </c>
      <c r="Q1799" s="48">
        <f t="shared" si="244"/>
        <v>64260</v>
      </c>
      <c r="R1799" s="53"/>
    </row>
    <row r="1800" spans="1:18" s="34" customFormat="1" ht="16.5" customHeight="1" x14ac:dyDescent="0.25">
      <c r="A1800" s="31" t="s">
        <v>648</v>
      </c>
      <c r="B1800" s="31">
        <v>1100096</v>
      </c>
      <c r="C1800" s="33">
        <v>95</v>
      </c>
      <c r="D1800" s="33">
        <v>137</v>
      </c>
      <c r="E1800" s="33">
        <f t="shared" si="243"/>
        <v>137</v>
      </c>
      <c r="F1800" s="33">
        <f t="shared" si="243"/>
        <v>137</v>
      </c>
      <c r="G1800" s="33">
        <f t="shared" si="243"/>
        <v>137</v>
      </c>
      <c r="H1800" s="33">
        <f t="shared" si="243"/>
        <v>137</v>
      </c>
      <c r="I1800" s="33">
        <f t="shared" si="243"/>
        <v>137</v>
      </c>
      <c r="J1800" s="33">
        <f t="shared" si="243"/>
        <v>137</v>
      </c>
      <c r="K1800" s="33">
        <f t="shared" si="243"/>
        <v>137</v>
      </c>
      <c r="L1800" s="33">
        <f t="shared" si="243"/>
        <v>137</v>
      </c>
      <c r="M1800" s="33">
        <f t="shared" si="243"/>
        <v>137</v>
      </c>
      <c r="N1800" s="33">
        <f t="shared" si="243"/>
        <v>137</v>
      </c>
      <c r="O1800" s="33">
        <f t="shared" si="243"/>
        <v>137</v>
      </c>
      <c r="P1800" s="33">
        <f t="shared" si="241"/>
        <v>1644</v>
      </c>
      <c r="Q1800" s="48">
        <f t="shared" si="244"/>
        <v>156180</v>
      </c>
      <c r="R1800" s="53"/>
    </row>
    <row r="1801" spans="1:18" s="34" customFormat="1" ht="16.5" customHeight="1" x14ac:dyDescent="0.25">
      <c r="A1801" s="31" t="s">
        <v>648</v>
      </c>
      <c r="B1801" s="31">
        <v>1100116</v>
      </c>
      <c r="C1801" s="33">
        <v>8092</v>
      </c>
      <c r="D1801" s="33">
        <v>0</v>
      </c>
      <c r="E1801" s="33">
        <f t="shared" si="243"/>
        <v>0</v>
      </c>
      <c r="F1801" s="33">
        <f t="shared" si="243"/>
        <v>0</v>
      </c>
      <c r="G1801" s="33">
        <f t="shared" si="243"/>
        <v>0</v>
      </c>
      <c r="H1801" s="33">
        <f t="shared" si="243"/>
        <v>0</v>
      </c>
      <c r="I1801" s="33">
        <f t="shared" si="243"/>
        <v>0</v>
      </c>
      <c r="J1801" s="33">
        <f t="shared" si="243"/>
        <v>0</v>
      </c>
      <c r="K1801" s="33">
        <f t="shared" si="243"/>
        <v>0</v>
      </c>
      <c r="L1801" s="33">
        <f t="shared" si="243"/>
        <v>0</v>
      </c>
      <c r="M1801" s="33">
        <f t="shared" si="243"/>
        <v>0</v>
      </c>
      <c r="N1801" s="33">
        <v>1</v>
      </c>
      <c r="O1801" s="33">
        <f t="shared" si="243"/>
        <v>1</v>
      </c>
      <c r="P1801" s="33">
        <f t="shared" si="241"/>
        <v>2</v>
      </c>
      <c r="Q1801" s="48">
        <f t="shared" si="244"/>
        <v>16184</v>
      </c>
      <c r="R1801" s="53"/>
    </row>
    <row r="1802" spans="1:18" s="34" customFormat="1" ht="16.5" customHeight="1" x14ac:dyDescent="0.25">
      <c r="A1802" s="31" t="s">
        <v>648</v>
      </c>
      <c r="B1802" s="31">
        <v>1100201</v>
      </c>
      <c r="C1802" s="33">
        <v>226</v>
      </c>
      <c r="D1802" s="33">
        <v>625</v>
      </c>
      <c r="E1802" s="33">
        <f t="shared" si="243"/>
        <v>625</v>
      </c>
      <c r="F1802" s="33">
        <f t="shared" si="243"/>
        <v>625</v>
      </c>
      <c r="G1802" s="33">
        <f t="shared" si="243"/>
        <v>625</v>
      </c>
      <c r="H1802" s="33">
        <f t="shared" si="243"/>
        <v>625</v>
      </c>
      <c r="I1802" s="33">
        <f t="shared" si="243"/>
        <v>625</v>
      </c>
      <c r="J1802" s="33">
        <f t="shared" si="243"/>
        <v>625</v>
      </c>
      <c r="K1802" s="33">
        <f t="shared" si="243"/>
        <v>625</v>
      </c>
      <c r="L1802" s="33">
        <f t="shared" si="243"/>
        <v>625</v>
      </c>
      <c r="M1802" s="33">
        <f t="shared" si="243"/>
        <v>625</v>
      </c>
      <c r="N1802" s="33">
        <f t="shared" si="243"/>
        <v>625</v>
      </c>
      <c r="O1802" s="33">
        <f t="shared" si="243"/>
        <v>625</v>
      </c>
      <c r="P1802" s="33">
        <f t="shared" si="241"/>
        <v>7500</v>
      </c>
      <c r="Q1802" s="48">
        <f t="shared" si="244"/>
        <v>1695000</v>
      </c>
      <c r="R1802" s="53"/>
    </row>
    <row r="1803" spans="1:18" s="34" customFormat="1" ht="16.5" customHeight="1" x14ac:dyDescent="0.25">
      <c r="A1803" s="31" t="s">
        <v>648</v>
      </c>
      <c r="B1803" s="31">
        <v>1100601</v>
      </c>
      <c r="C1803" s="33">
        <v>4760</v>
      </c>
      <c r="D1803" s="33">
        <v>1</v>
      </c>
      <c r="E1803" s="33">
        <f t="shared" si="243"/>
        <v>1</v>
      </c>
      <c r="F1803" s="33">
        <f t="shared" si="243"/>
        <v>1</v>
      </c>
      <c r="G1803" s="33">
        <f t="shared" si="243"/>
        <v>1</v>
      </c>
      <c r="H1803" s="33">
        <f t="shared" si="243"/>
        <v>1</v>
      </c>
      <c r="I1803" s="33">
        <f t="shared" si="243"/>
        <v>1</v>
      </c>
      <c r="J1803" s="33">
        <f t="shared" si="243"/>
        <v>1</v>
      </c>
      <c r="K1803" s="33">
        <v>0</v>
      </c>
      <c r="L1803" s="33">
        <f t="shared" si="243"/>
        <v>0</v>
      </c>
      <c r="M1803" s="33">
        <f t="shared" si="243"/>
        <v>0</v>
      </c>
      <c r="N1803" s="33">
        <f t="shared" si="243"/>
        <v>0</v>
      </c>
      <c r="O1803" s="33">
        <f t="shared" si="243"/>
        <v>0</v>
      </c>
      <c r="P1803" s="33">
        <f t="shared" si="241"/>
        <v>7</v>
      </c>
      <c r="Q1803" s="48">
        <f t="shared" si="244"/>
        <v>33320</v>
      </c>
      <c r="R1803" s="53"/>
    </row>
    <row r="1804" spans="1:18" s="34" customFormat="1" ht="16.5" customHeight="1" x14ac:dyDescent="0.25">
      <c r="A1804" s="31" t="s">
        <v>648</v>
      </c>
      <c r="B1804" s="31">
        <v>1101157</v>
      </c>
      <c r="C1804" s="33">
        <v>2380</v>
      </c>
      <c r="D1804" s="33">
        <v>1</v>
      </c>
      <c r="E1804" s="33">
        <f t="shared" si="243"/>
        <v>1</v>
      </c>
      <c r="F1804" s="33">
        <f t="shared" si="243"/>
        <v>1</v>
      </c>
      <c r="G1804" s="33">
        <f t="shared" si="243"/>
        <v>1</v>
      </c>
      <c r="H1804" s="33">
        <f t="shared" si="243"/>
        <v>1</v>
      </c>
      <c r="I1804" s="33">
        <f t="shared" si="243"/>
        <v>1</v>
      </c>
      <c r="J1804" s="33">
        <f t="shared" si="243"/>
        <v>1</v>
      </c>
      <c r="K1804" s="33">
        <v>0</v>
      </c>
      <c r="L1804" s="33">
        <f t="shared" si="243"/>
        <v>0</v>
      </c>
      <c r="M1804" s="33">
        <f t="shared" si="243"/>
        <v>0</v>
      </c>
      <c r="N1804" s="33">
        <f t="shared" si="243"/>
        <v>0</v>
      </c>
      <c r="O1804" s="33">
        <f t="shared" si="243"/>
        <v>0</v>
      </c>
      <c r="P1804" s="33">
        <f t="shared" si="241"/>
        <v>7</v>
      </c>
      <c r="Q1804" s="48">
        <f t="shared" si="244"/>
        <v>16660</v>
      </c>
      <c r="R1804" s="53"/>
    </row>
    <row r="1805" spans="1:18" s="34" customFormat="1" ht="16.5" customHeight="1" x14ac:dyDescent="0.25">
      <c r="A1805" s="31" t="s">
        <v>648</v>
      </c>
      <c r="B1805" s="31">
        <v>1210011</v>
      </c>
      <c r="C1805" s="33">
        <v>2083</v>
      </c>
      <c r="D1805" s="33">
        <v>13</v>
      </c>
      <c r="E1805" s="33">
        <f t="shared" si="243"/>
        <v>13</v>
      </c>
      <c r="F1805" s="33">
        <f t="shared" si="243"/>
        <v>13</v>
      </c>
      <c r="G1805" s="33">
        <f t="shared" si="243"/>
        <v>13</v>
      </c>
      <c r="H1805" s="33">
        <f t="shared" si="243"/>
        <v>13</v>
      </c>
      <c r="I1805" s="33">
        <f t="shared" si="243"/>
        <v>13</v>
      </c>
      <c r="J1805" s="33">
        <f t="shared" si="243"/>
        <v>13</v>
      </c>
      <c r="K1805" s="33">
        <f t="shared" si="243"/>
        <v>13</v>
      </c>
      <c r="L1805" s="33">
        <f t="shared" si="243"/>
        <v>13</v>
      </c>
      <c r="M1805" s="33">
        <f t="shared" si="243"/>
        <v>13</v>
      </c>
      <c r="N1805" s="33">
        <f t="shared" si="243"/>
        <v>13</v>
      </c>
      <c r="O1805" s="33">
        <f t="shared" si="243"/>
        <v>13</v>
      </c>
      <c r="P1805" s="33">
        <f t="shared" si="241"/>
        <v>156</v>
      </c>
      <c r="Q1805" s="48">
        <f t="shared" si="244"/>
        <v>324948</v>
      </c>
      <c r="R1805" s="53"/>
    </row>
    <row r="1806" spans="1:18" s="34" customFormat="1" ht="16.5" customHeight="1" x14ac:dyDescent="0.25">
      <c r="A1806" s="31" t="s">
        <v>648</v>
      </c>
      <c r="B1806" s="31">
        <v>1210030</v>
      </c>
      <c r="C1806" s="33">
        <v>2475</v>
      </c>
      <c r="D1806" s="33">
        <v>3</v>
      </c>
      <c r="E1806" s="33">
        <f t="shared" si="243"/>
        <v>3</v>
      </c>
      <c r="F1806" s="33">
        <f t="shared" si="243"/>
        <v>3</v>
      </c>
      <c r="G1806" s="33">
        <f t="shared" si="243"/>
        <v>3</v>
      </c>
      <c r="H1806" s="33">
        <f t="shared" si="243"/>
        <v>3</v>
      </c>
      <c r="I1806" s="33">
        <f t="shared" si="243"/>
        <v>3</v>
      </c>
      <c r="J1806" s="33">
        <f t="shared" si="243"/>
        <v>3</v>
      </c>
      <c r="K1806" s="33">
        <f t="shared" si="243"/>
        <v>3</v>
      </c>
      <c r="L1806" s="33">
        <f t="shared" si="243"/>
        <v>3</v>
      </c>
      <c r="M1806" s="33">
        <f t="shared" si="243"/>
        <v>3</v>
      </c>
      <c r="N1806" s="33">
        <f t="shared" si="243"/>
        <v>3</v>
      </c>
      <c r="O1806" s="33">
        <f t="shared" si="243"/>
        <v>3</v>
      </c>
      <c r="P1806" s="33">
        <f t="shared" si="241"/>
        <v>36</v>
      </c>
      <c r="Q1806" s="48">
        <f t="shared" si="244"/>
        <v>89100</v>
      </c>
      <c r="R1806" s="53"/>
    </row>
    <row r="1807" spans="1:18" s="34" customFormat="1" ht="16.5" customHeight="1" x14ac:dyDescent="0.25">
      <c r="A1807" s="31" t="s">
        <v>648</v>
      </c>
      <c r="B1807" s="31">
        <v>1210033</v>
      </c>
      <c r="C1807" s="33">
        <v>1547</v>
      </c>
      <c r="D1807" s="33">
        <v>5</v>
      </c>
      <c r="E1807" s="33">
        <f t="shared" si="243"/>
        <v>5</v>
      </c>
      <c r="F1807" s="33">
        <f t="shared" si="243"/>
        <v>5</v>
      </c>
      <c r="G1807" s="33">
        <f t="shared" si="243"/>
        <v>5</v>
      </c>
      <c r="H1807" s="33">
        <f t="shared" si="243"/>
        <v>5</v>
      </c>
      <c r="I1807" s="33">
        <f t="shared" si="243"/>
        <v>5</v>
      </c>
      <c r="J1807" s="33">
        <f t="shared" si="243"/>
        <v>5</v>
      </c>
      <c r="K1807" s="33">
        <f t="shared" si="243"/>
        <v>5</v>
      </c>
      <c r="L1807" s="33">
        <f t="shared" si="243"/>
        <v>5</v>
      </c>
      <c r="M1807" s="33">
        <f t="shared" si="243"/>
        <v>5</v>
      </c>
      <c r="N1807" s="33">
        <f t="shared" si="243"/>
        <v>5</v>
      </c>
      <c r="O1807" s="33">
        <f t="shared" si="243"/>
        <v>5</v>
      </c>
      <c r="P1807" s="33">
        <f t="shared" si="241"/>
        <v>60</v>
      </c>
      <c r="Q1807" s="48">
        <f t="shared" si="244"/>
        <v>92820</v>
      </c>
      <c r="R1807" s="53"/>
    </row>
    <row r="1808" spans="1:18" s="34" customFormat="1" ht="16.5" customHeight="1" x14ac:dyDescent="0.25">
      <c r="A1808" s="31" t="s">
        <v>648</v>
      </c>
      <c r="B1808" s="31">
        <v>1210045</v>
      </c>
      <c r="C1808" s="33">
        <v>1607</v>
      </c>
      <c r="D1808" s="33">
        <v>5</v>
      </c>
      <c r="E1808" s="33">
        <f t="shared" si="243"/>
        <v>5</v>
      </c>
      <c r="F1808" s="33">
        <f t="shared" si="243"/>
        <v>5</v>
      </c>
      <c r="G1808" s="33">
        <f t="shared" si="243"/>
        <v>5</v>
      </c>
      <c r="H1808" s="33">
        <f t="shared" si="243"/>
        <v>5</v>
      </c>
      <c r="I1808" s="33">
        <f t="shared" si="243"/>
        <v>5</v>
      </c>
      <c r="J1808" s="33">
        <f t="shared" si="243"/>
        <v>5</v>
      </c>
      <c r="K1808" s="33">
        <f t="shared" si="243"/>
        <v>5</v>
      </c>
      <c r="L1808" s="33">
        <f t="shared" si="243"/>
        <v>5</v>
      </c>
      <c r="M1808" s="33">
        <f t="shared" si="243"/>
        <v>5</v>
      </c>
      <c r="N1808" s="33">
        <f t="shared" si="243"/>
        <v>5</v>
      </c>
      <c r="O1808" s="33">
        <f t="shared" si="243"/>
        <v>5</v>
      </c>
      <c r="P1808" s="33">
        <f t="shared" si="241"/>
        <v>60</v>
      </c>
      <c r="Q1808" s="48">
        <f t="shared" si="244"/>
        <v>96420</v>
      </c>
      <c r="R1808" s="53"/>
    </row>
    <row r="1809" spans="1:18" s="34" customFormat="1" ht="16.5" customHeight="1" x14ac:dyDescent="0.25">
      <c r="A1809" s="31" t="s">
        <v>648</v>
      </c>
      <c r="B1809" s="31">
        <v>1210108</v>
      </c>
      <c r="C1809" s="33">
        <v>1488</v>
      </c>
      <c r="D1809" s="33">
        <v>3</v>
      </c>
      <c r="E1809" s="33">
        <f t="shared" si="243"/>
        <v>3</v>
      </c>
      <c r="F1809" s="33">
        <f t="shared" si="243"/>
        <v>3</v>
      </c>
      <c r="G1809" s="33">
        <f t="shared" si="243"/>
        <v>3</v>
      </c>
      <c r="H1809" s="33">
        <f t="shared" si="243"/>
        <v>3</v>
      </c>
      <c r="I1809" s="33">
        <f t="shared" si="243"/>
        <v>3</v>
      </c>
      <c r="J1809" s="33">
        <f t="shared" si="243"/>
        <v>3</v>
      </c>
      <c r="K1809" s="33">
        <f t="shared" si="243"/>
        <v>3</v>
      </c>
      <c r="L1809" s="33">
        <f t="shared" si="243"/>
        <v>3</v>
      </c>
      <c r="M1809" s="33">
        <f t="shared" si="243"/>
        <v>3</v>
      </c>
      <c r="N1809" s="33">
        <f t="shared" si="243"/>
        <v>3</v>
      </c>
      <c r="O1809" s="33">
        <f t="shared" si="243"/>
        <v>3</v>
      </c>
      <c r="P1809" s="33">
        <f t="shared" si="241"/>
        <v>36</v>
      </c>
      <c r="Q1809" s="48">
        <f t="shared" si="244"/>
        <v>53568</v>
      </c>
      <c r="R1809" s="53"/>
    </row>
    <row r="1810" spans="1:18" s="34" customFormat="1" ht="16.5" customHeight="1" x14ac:dyDescent="0.25">
      <c r="A1810" s="31" t="s">
        <v>648</v>
      </c>
      <c r="B1810" s="31">
        <v>1210122</v>
      </c>
      <c r="C1810" s="33">
        <v>1523</v>
      </c>
      <c r="D1810" s="33">
        <v>2</v>
      </c>
      <c r="E1810" s="33">
        <f t="shared" si="243"/>
        <v>2</v>
      </c>
      <c r="F1810" s="33">
        <f t="shared" si="243"/>
        <v>2</v>
      </c>
      <c r="G1810" s="33">
        <f t="shared" si="243"/>
        <v>2</v>
      </c>
      <c r="H1810" s="33">
        <f t="shared" si="243"/>
        <v>2</v>
      </c>
      <c r="I1810" s="33">
        <f t="shared" si="243"/>
        <v>2</v>
      </c>
      <c r="J1810" s="33">
        <f t="shared" si="243"/>
        <v>2</v>
      </c>
      <c r="K1810" s="33">
        <f t="shared" si="243"/>
        <v>2</v>
      </c>
      <c r="L1810" s="33">
        <f t="shared" si="243"/>
        <v>2</v>
      </c>
      <c r="M1810" s="33">
        <f t="shared" si="243"/>
        <v>2</v>
      </c>
      <c r="N1810" s="33">
        <f t="shared" si="243"/>
        <v>2</v>
      </c>
      <c r="O1810" s="33">
        <f t="shared" si="243"/>
        <v>2</v>
      </c>
      <c r="P1810" s="33">
        <f t="shared" si="241"/>
        <v>24</v>
      </c>
      <c r="Q1810" s="48">
        <f t="shared" si="244"/>
        <v>36552</v>
      </c>
      <c r="R1810" s="53"/>
    </row>
    <row r="1811" spans="1:18" s="34" customFormat="1" ht="16.5" customHeight="1" x14ac:dyDescent="0.25">
      <c r="A1811" s="31" t="s">
        <v>648</v>
      </c>
      <c r="B1811" s="31">
        <v>1210192</v>
      </c>
      <c r="C1811" s="33">
        <v>7735</v>
      </c>
      <c r="D1811" s="33">
        <v>1</v>
      </c>
      <c r="E1811" s="33">
        <f t="shared" si="243"/>
        <v>1</v>
      </c>
      <c r="F1811" s="33">
        <f t="shared" si="243"/>
        <v>1</v>
      </c>
      <c r="G1811" s="33">
        <f t="shared" si="243"/>
        <v>1</v>
      </c>
      <c r="H1811" s="33">
        <f t="shared" si="243"/>
        <v>1</v>
      </c>
      <c r="I1811" s="33">
        <f t="shared" si="243"/>
        <v>1</v>
      </c>
      <c r="J1811" s="33">
        <v>0</v>
      </c>
      <c r="K1811" s="33">
        <f t="shared" si="243"/>
        <v>0</v>
      </c>
      <c r="L1811" s="33">
        <f t="shared" si="243"/>
        <v>0</v>
      </c>
      <c r="M1811" s="33">
        <f t="shared" si="243"/>
        <v>0</v>
      </c>
      <c r="N1811" s="33">
        <f t="shared" si="243"/>
        <v>0</v>
      </c>
      <c r="O1811" s="33">
        <f t="shared" si="243"/>
        <v>0</v>
      </c>
      <c r="P1811" s="33">
        <f t="shared" si="241"/>
        <v>6</v>
      </c>
      <c r="Q1811" s="48">
        <f t="shared" si="244"/>
        <v>46410</v>
      </c>
      <c r="R1811" s="53"/>
    </row>
    <row r="1812" spans="1:18" s="34" customFormat="1" ht="16.5" customHeight="1" x14ac:dyDescent="0.25">
      <c r="A1812" s="31" t="s">
        <v>648</v>
      </c>
      <c r="B1812" s="31">
        <v>1220002</v>
      </c>
      <c r="C1812" s="33">
        <v>6664</v>
      </c>
      <c r="D1812" s="33">
        <v>1</v>
      </c>
      <c r="E1812" s="33">
        <f t="shared" si="243"/>
        <v>1</v>
      </c>
      <c r="F1812" s="33">
        <f t="shared" si="243"/>
        <v>1</v>
      </c>
      <c r="G1812" s="33">
        <f t="shared" si="243"/>
        <v>1</v>
      </c>
      <c r="H1812" s="33">
        <f t="shared" si="243"/>
        <v>1</v>
      </c>
      <c r="I1812" s="33">
        <f t="shared" ref="I1812:O1812" si="245">H1812</f>
        <v>1</v>
      </c>
      <c r="J1812" s="33">
        <v>0</v>
      </c>
      <c r="K1812" s="33">
        <f t="shared" si="245"/>
        <v>0</v>
      </c>
      <c r="L1812" s="33">
        <f t="shared" si="245"/>
        <v>0</v>
      </c>
      <c r="M1812" s="33">
        <f t="shared" si="245"/>
        <v>0</v>
      </c>
      <c r="N1812" s="33">
        <f t="shared" si="245"/>
        <v>0</v>
      </c>
      <c r="O1812" s="33">
        <f t="shared" si="245"/>
        <v>0</v>
      </c>
      <c r="P1812" s="33">
        <f t="shared" si="241"/>
        <v>6</v>
      </c>
      <c r="Q1812" s="48">
        <f t="shared" si="244"/>
        <v>39984</v>
      </c>
      <c r="R1812" s="53"/>
    </row>
    <row r="1813" spans="1:18" s="34" customFormat="1" ht="16.5" customHeight="1" x14ac:dyDescent="0.25">
      <c r="A1813" s="31" t="s">
        <v>648</v>
      </c>
      <c r="B1813" s="31">
        <v>1220042</v>
      </c>
      <c r="C1813" s="33">
        <v>7140</v>
      </c>
      <c r="D1813" s="33">
        <v>2</v>
      </c>
      <c r="E1813" s="33">
        <f t="shared" ref="E1813:O1832" si="246">D1813</f>
        <v>2</v>
      </c>
      <c r="F1813" s="33">
        <f t="shared" si="246"/>
        <v>2</v>
      </c>
      <c r="G1813" s="33">
        <f t="shared" si="246"/>
        <v>2</v>
      </c>
      <c r="H1813" s="33">
        <f t="shared" si="246"/>
        <v>2</v>
      </c>
      <c r="I1813" s="33">
        <f t="shared" si="246"/>
        <v>2</v>
      </c>
      <c r="J1813" s="33">
        <f t="shared" si="246"/>
        <v>2</v>
      </c>
      <c r="K1813" s="33">
        <f t="shared" si="246"/>
        <v>2</v>
      </c>
      <c r="L1813" s="33">
        <f t="shared" si="246"/>
        <v>2</v>
      </c>
      <c r="M1813" s="33">
        <f t="shared" si="246"/>
        <v>2</v>
      </c>
      <c r="N1813" s="33">
        <f t="shared" si="246"/>
        <v>2</v>
      </c>
      <c r="O1813" s="33">
        <f t="shared" si="246"/>
        <v>2</v>
      </c>
      <c r="P1813" s="33">
        <f t="shared" si="241"/>
        <v>24</v>
      </c>
      <c r="Q1813" s="48">
        <f t="shared" si="244"/>
        <v>171360</v>
      </c>
      <c r="R1813" s="53"/>
    </row>
    <row r="1814" spans="1:18" s="34" customFormat="1" ht="16.5" customHeight="1" x14ac:dyDescent="0.25">
      <c r="A1814" s="31" t="s">
        <v>648</v>
      </c>
      <c r="B1814" s="31">
        <v>1220043</v>
      </c>
      <c r="C1814" s="33">
        <v>10710</v>
      </c>
      <c r="D1814" s="33">
        <v>1</v>
      </c>
      <c r="E1814" s="33">
        <f t="shared" si="246"/>
        <v>1</v>
      </c>
      <c r="F1814" s="33">
        <f t="shared" si="246"/>
        <v>1</v>
      </c>
      <c r="G1814" s="33">
        <f t="shared" si="246"/>
        <v>1</v>
      </c>
      <c r="H1814" s="33">
        <f t="shared" si="246"/>
        <v>1</v>
      </c>
      <c r="I1814" s="33">
        <f t="shared" si="246"/>
        <v>1</v>
      </c>
      <c r="J1814" s="33">
        <f t="shared" si="246"/>
        <v>1</v>
      </c>
      <c r="K1814" s="33">
        <f t="shared" si="246"/>
        <v>1</v>
      </c>
      <c r="L1814" s="33">
        <f t="shared" si="246"/>
        <v>1</v>
      </c>
      <c r="M1814" s="33">
        <f t="shared" si="246"/>
        <v>1</v>
      </c>
      <c r="N1814" s="33">
        <f t="shared" si="246"/>
        <v>1</v>
      </c>
      <c r="O1814" s="33">
        <f t="shared" si="246"/>
        <v>1</v>
      </c>
      <c r="P1814" s="33">
        <f t="shared" si="241"/>
        <v>12</v>
      </c>
      <c r="Q1814" s="48">
        <f t="shared" si="244"/>
        <v>128520</v>
      </c>
      <c r="R1814" s="53"/>
    </row>
    <row r="1815" spans="1:18" s="34" customFormat="1" ht="16.5" customHeight="1" x14ac:dyDescent="0.25">
      <c r="A1815" s="31" t="s">
        <v>648</v>
      </c>
      <c r="B1815" s="31">
        <v>1220055</v>
      </c>
      <c r="C1815" s="33">
        <v>232</v>
      </c>
      <c r="D1815" s="33">
        <v>723</v>
      </c>
      <c r="E1815" s="33">
        <f t="shared" si="246"/>
        <v>723</v>
      </c>
      <c r="F1815" s="33">
        <f t="shared" si="246"/>
        <v>723</v>
      </c>
      <c r="G1815" s="33">
        <f t="shared" si="246"/>
        <v>723</v>
      </c>
      <c r="H1815" s="33">
        <f t="shared" si="246"/>
        <v>723</v>
      </c>
      <c r="I1815" s="33">
        <f t="shared" si="246"/>
        <v>723</v>
      </c>
      <c r="J1815" s="33">
        <f t="shared" si="246"/>
        <v>723</v>
      </c>
      <c r="K1815" s="33">
        <f t="shared" si="246"/>
        <v>723</v>
      </c>
      <c r="L1815" s="33">
        <f t="shared" si="246"/>
        <v>723</v>
      </c>
      <c r="M1815" s="33">
        <f t="shared" si="246"/>
        <v>723</v>
      </c>
      <c r="N1815" s="33">
        <f t="shared" si="246"/>
        <v>723</v>
      </c>
      <c r="O1815" s="33">
        <f t="shared" si="246"/>
        <v>723</v>
      </c>
      <c r="P1815" s="33">
        <f t="shared" si="241"/>
        <v>8676</v>
      </c>
      <c r="Q1815" s="48">
        <f t="shared" si="244"/>
        <v>2012832</v>
      </c>
      <c r="R1815" s="53"/>
    </row>
    <row r="1816" spans="1:18" s="34" customFormat="1" ht="16.5" customHeight="1" x14ac:dyDescent="0.25">
      <c r="A1816" s="31" t="s">
        <v>648</v>
      </c>
      <c r="B1816" s="31">
        <v>1220056</v>
      </c>
      <c r="C1816" s="33">
        <v>60</v>
      </c>
      <c r="D1816" s="33">
        <v>659</v>
      </c>
      <c r="E1816" s="33">
        <f t="shared" si="246"/>
        <v>659</v>
      </c>
      <c r="F1816" s="33">
        <f t="shared" si="246"/>
        <v>659</v>
      </c>
      <c r="G1816" s="33">
        <f t="shared" si="246"/>
        <v>659</v>
      </c>
      <c r="H1816" s="33">
        <f t="shared" si="246"/>
        <v>659</v>
      </c>
      <c r="I1816" s="33">
        <f t="shared" si="246"/>
        <v>659</v>
      </c>
      <c r="J1816" s="33">
        <f t="shared" si="246"/>
        <v>659</v>
      </c>
      <c r="K1816" s="33">
        <f t="shared" si="246"/>
        <v>659</v>
      </c>
      <c r="L1816" s="33">
        <f t="shared" si="246"/>
        <v>659</v>
      </c>
      <c r="M1816" s="33">
        <f t="shared" si="246"/>
        <v>659</v>
      </c>
      <c r="N1816" s="33">
        <f t="shared" si="246"/>
        <v>659</v>
      </c>
      <c r="O1816" s="33">
        <f t="shared" si="246"/>
        <v>659</v>
      </c>
      <c r="P1816" s="33">
        <f t="shared" si="241"/>
        <v>7908</v>
      </c>
      <c r="Q1816" s="48">
        <f t="shared" si="244"/>
        <v>474480</v>
      </c>
      <c r="R1816" s="53"/>
    </row>
    <row r="1817" spans="1:18" s="34" customFormat="1" ht="16.5" customHeight="1" x14ac:dyDescent="0.25">
      <c r="A1817" s="31" t="s">
        <v>648</v>
      </c>
      <c r="B1817" s="31">
        <v>1220057</v>
      </c>
      <c r="C1817" s="33">
        <v>1321</v>
      </c>
      <c r="D1817" s="33">
        <v>12</v>
      </c>
      <c r="E1817" s="33">
        <f t="shared" si="246"/>
        <v>12</v>
      </c>
      <c r="F1817" s="33">
        <f t="shared" si="246"/>
        <v>12</v>
      </c>
      <c r="G1817" s="33">
        <f t="shared" si="246"/>
        <v>12</v>
      </c>
      <c r="H1817" s="33">
        <f t="shared" si="246"/>
        <v>12</v>
      </c>
      <c r="I1817" s="33">
        <f t="shared" si="246"/>
        <v>12</v>
      </c>
      <c r="J1817" s="33">
        <f t="shared" si="246"/>
        <v>12</v>
      </c>
      <c r="K1817" s="33">
        <f t="shared" si="246"/>
        <v>12</v>
      </c>
      <c r="L1817" s="33">
        <f t="shared" si="246"/>
        <v>12</v>
      </c>
      <c r="M1817" s="33">
        <f t="shared" si="246"/>
        <v>12</v>
      </c>
      <c r="N1817" s="33">
        <f t="shared" si="246"/>
        <v>12</v>
      </c>
      <c r="O1817" s="33">
        <f t="shared" si="246"/>
        <v>12</v>
      </c>
      <c r="P1817" s="33">
        <f t="shared" si="241"/>
        <v>144</v>
      </c>
      <c r="Q1817" s="48">
        <f t="shared" si="244"/>
        <v>190224</v>
      </c>
      <c r="R1817" s="53"/>
    </row>
    <row r="1818" spans="1:18" s="34" customFormat="1" ht="16.5" customHeight="1" x14ac:dyDescent="0.25">
      <c r="A1818" s="31" t="s">
        <v>648</v>
      </c>
      <c r="B1818" s="31">
        <v>1220058</v>
      </c>
      <c r="C1818" s="33">
        <v>100</v>
      </c>
      <c r="D1818" s="33">
        <v>812</v>
      </c>
      <c r="E1818" s="33">
        <f t="shared" si="246"/>
        <v>812</v>
      </c>
      <c r="F1818" s="33">
        <f t="shared" si="246"/>
        <v>812</v>
      </c>
      <c r="G1818" s="33">
        <f t="shared" si="246"/>
        <v>812</v>
      </c>
      <c r="H1818" s="33">
        <f t="shared" si="246"/>
        <v>812</v>
      </c>
      <c r="I1818" s="33">
        <f t="shared" si="246"/>
        <v>812</v>
      </c>
      <c r="J1818" s="33">
        <f t="shared" si="246"/>
        <v>812</v>
      </c>
      <c r="K1818" s="33">
        <f t="shared" si="246"/>
        <v>812</v>
      </c>
      <c r="L1818" s="33">
        <f t="shared" si="246"/>
        <v>812</v>
      </c>
      <c r="M1818" s="33">
        <f t="shared" si="246"/>
        <v>812</v>
      </c>
      <c r="N1818" s="33">
        <f t="shared" si="246"/>
        <v>812</v>
      </c>
      <c r="O1818" s="33">
        <f t="shared" si="246"/>
        <v>812</v>
      </c>
      <c r="P1818" s="33">
        <f t="shared" si="241"/>
        <v>9744</v>
      </c>
      <c r="Q1818" s="48">
        <f t="shared" si="244"/>
        <v>974400</v>
      </c>
      <c r="R1818" s="53"/>
    </row>
    <row r="1819" spans="1:18" s="34" customFormat="1" ht="16.5" customHeight="1" x14ac:dyDescent="0.25">
      <c r="A1819" s="31" t="s">
        <v>648</v>
      </c>
      <c r="B1819" s="31">
        <v>1220059</v>
      </c>
      <c r="C1819" s="33">
        <v>1547</v>
      </c>
      <c r="D1819" s="33">
        <v>7</v>
      </c>
      <c r="E1819" s="33">
        <f t="shared" si="246"/>
        <v>7</v>
      </c>
      <c r="F1819" s="33">
        <f t="shared" si="246"/>
        <v>7</v>
      </c>
      <c r="G1819" s="33">
        <f t="shared" si="246"/>
        <v>7</v>
      </c>
      <c r="H1819" s="33">
        <f t="shared" si="246"/>
        <v>7</v>
      </c>
      <c r="I1819" s="33">
        <f t="shared" si="246"/>
        <v>7</v>
      </c>
      <c r="J1819" s="33">
        <f t="shared" si="246"/>
        <v>7</v>
      </c>
      <c r="K1819" s="33">
        <f t="shared" si="246"/>
        <v>7</v>
      </c>
      <c r="L1819" s="33">
        <f t="shared" si="246"/>
        <v>7</v>
      </c>
      <c r="M1819" s="33">
        <f t="shared" si="246"/>
        <v>7</v>
      </c>
      <c r="N1819" s="33">
        <f t="shared" si="246"/>
        <v>7</v>
      </c>
      <c r="O1819" s="33">
        <f t="shared" si="246"/>
        <v>7</v>
      </c>
      <c r="P1819" s="33">
        <f t="shared" si="241"/>
        <v>84</v>
      </c>
      <c r="Q1819" s="48">
        <f t="shared" si="244"/>
        <v>129948</v>
      </c>
      <c r="R1819" s="53"/>
    </row>
    <row r="1820" spans="1:18" s="34" customFormat="1" ht="16.5" customHeight="1" x14ac:dyDescent="0.25">
      <c r="A1820" s="31" t="s">
        <v>648</v>
      </c>
      <c r="B1820" s="31">
        <v>1220069</v>
      </c>
      <c r="C1820" s="33">
        <v>4748</v>
      </c>
      <c r="D1820" s="33">
        <v>1</v>
      </c>
      <c r="E1820" s="33">
        <f t="shared" si="246"/>
        <v>1</v>
      </c>
      <c r="F1820" s="33">
        <f t="shared" si="246"/>
        <v>1</v>
      </c>
      <c r="G1820" s="33">
        <f t="shared" si="246"/>
        <v>1</v>
      </c>
      <c r="H1820" s="33">
        <f t="shared" si="246"/>
        <v>1</v>
      </c>
      <c r="I1820" s="33">
        <f t="shared" si="246"/>
        <v>1</v>
      </c>
      <c r="J1820" s="33">
        <v>0</v>
      </c>
      <c r="K1820" s="33">
        <f t="shared" si="246"/>
        <v>0</v>
      </c>
      <c r="L1820" s="33">
        <f t="shared" si="246"/>
        <v>0</v>
      </c>
      <c r="M1820" s="33">
        <f t="shared" si="246"/>
        <v>0</v>
      </c>
      <c r="N1820" s="33">
        <f t="shared" si="246"/>
        <v>0</v>
      </c>
      <c r="O1820" s="33">
        <f t="shared" si="246"/>
        <v>0</v>
      </c>
      <c r="P1820" s="33">
        <f t="shared" si="241"/>
        <v>6</v>
      </c>
      <c r="Q1820" s="48">
        <f t="shared" si="244"/>
        <v>28488</v>
      </c>
      <c r="R1820" s="53"/>
    </row>
    <row r="1821" spans="1:18" s="34" customFormat="1" ht="16.5" customHeight="1" x14ac:dyDescent="0.25">
      <c r="A1821" s="31" t="s">
        <v>648</v>
      </c>
      <c r="B1821" s="31">
        <v>1220082</v>
      </c>
      <c r="C1821" s="33">
        <v>9282</v>
      </c>
      <c r="D1821" s="33">
        <v>1</v>
      </c>
      <c r="E1821" s="33">
        <f t="shared" si="246"/>
        <v>1</v>
      </c>
      <c r="F1821" s="33">
        <f t="shared" si="246"/>
        <v>1</v>
      </c>
      <c r="G1821" s="33">
        <f t="shared" si="246"/>
        <v>1</v>
      </c>
      <c r="H1821" s="33">
        <f t="shared" si="246"/>
        <v>1</v>
      </c>
      <c r="I1821" s="33">
        <f t="shared" si="246"/>
        <v>1</v>
      </c>
      <c r="J1821" s="33">
        <f t="shared" si="246"/>
        <v>1</v>
      </c>
      <c r="K1821" s="33">
        <f t="shared" si="246"/>
        <v>1</v>
      </c>
      <c r="L1821" s="33">
        <f t="shared" si="246"/>
        <v>1</v>
      </c>
      <c r="M1821" s="33">
        <f t="shared" si="246"/>
        <v>1</v>
      </c>
      <c r="N1821" s="33">
        <f t="shared" si="246"/>
        <v>1</v>
      </c>
      <c r="O1821" s="33">
        <f t="shared" si="246"/>
        <v>1</v>
      </c>
      <c r="P1821" s="33">
        <f t="shared" si="241"/>
        <v>12</v>
      </c>
      <c r="Q1821" s="48">
        <f t="shared" si="244"/>
        <v>111384</v>
      </c>
      <c r="R1821" s="53"/>
    </row>
    <row r="1822" spans="1:18" s="34" customFormat="1" ht="16.5" customHeight="1" x14ac:dyDescent="0.25">
      <c r="A1822" s="31" t="s">
        <v>648</v>
      </c>
      <c r="B1822" s="31">
        <v>1220133</v>
      </c>
      <c r="C1822" s="33">
        <v>2678</v>
      </c>
      <c r="D1822" s="33">
        <v>1</v>
      </c>
      <c r="E1822" s="33">
        <f t="shared" si="246"/>
        <v>1</v>
      </c>
      <c r="F1822" s="33">
        <f t="shared" si="246"/>
        <v>1</v>
      </c>
      <c r="G1822" s="33">
        <f t="shared" si="246"/>
        <v>1</v>
      </c>
      <c r="H1822" s="33">
        <f t="shared" si="246"/>
        <v>1</v>
      </c>
      <c r="I1822" s="33">
        <f t="shared" si="246"/>
        <v>1</v>
      </c>
      <c r="J1822" s="33">
        <v>0</v>
      </c>
      <c r="K1822" s="33">
        <f t="shared" si="246"/>
        <v>0</v>
      </c>
      <c r="L1822" s="33">
        <f t="shared" si="246"/>
        <v>0</v>
      </c>
      <c r="M1822" s="33">
        <f t="shared" si="246"/>
        <v>0</v>
      </c>
      <c r="N1822" s="33">
        <f t="shared" si="246"/>
        <v>0</v>
      </c>
      <c r="O1822" s="33">
        <f t="shared" si="246"/>
        <v>0</v>
      </c>
      <c r="P1822" s="33">
        <f t="shared" si="241"/>
        <v>6</v>
      </c>
      <c r="Q1822" s="48">
        <f t="shared" si="244"/>
        <v>16068</v>
      </c>
      <c r="R1822" s="53"/>
    </row>
    <row r="1823" spans="1:18" s="34" customFormat="1" ht="16.5" customHeight="1" x14ac:dyDescent="0.25">
      <c r="A1823" s="31" t="s">
        <v>648</v>
      </c>
      <c r="B1823" s="31">
        <v>1220140</v>
      </c>
      <c r="C1823" s="33">
        <v>1880</v>
      </c>
      <c r="D1823" s="33">
        <v>1</v>
      </c>
      <c r="E1823" s="33">
        <f t="shared" si="246"/>
        <v>1</v>
      </c>
      <c r="F1823" s="33">
        <f t="shared" si="246"/>
        <v>1</v>
      </c>
      <c r="G1823" s="33">
        <f t="shared" si="246"/>
        <v>1</v>
      </c>
      <c r="H1823" s="33">
        <f t="shared" si="246"/>
        <v>1</v>
      </c>
      <c r="I1823" s="33">
        <f t="shared" si="246"/>
        <v>1</v>
      </c>
      <c r="J1823" s="33">
        <f t="shared" si="246"/>
        <v>1</v>
      </c>
      <c r="K1823" s="33">
        <f t="shared" si="246"/>
        <v>1</v>
      </c>
      <c r="L1823" s="33">
        <f t="shared" si="246"/>
        <v>1</v>
      </c>
      <c r="M1823" s="33">
        <f t="shared" si="246"/>
        <v>1</v>
      </c>
      <c r="N1823" s="33">
        <f t="shared" si="246"/>
        <v>1</v>
      </c>
      <c r="O1823" s="33">
        <f t="shared" si="246"/>
        <v>1</v>
      </c>
      <c r="P1823" s="33">
        <f t="shared" si="241"/>
        <v>12</v>
      </c>
      <c r="Q1823" s="48">
        <f t="shared" si="244"/>
        <v>22560</v>
      </c>
      <c r="R1823" s="53"/>
    </row>
    <row r="1824" spans="1:18" s="34" customFormat="1" ht="16.5" customHeight="1" x14ac:dyDescent="0.25">
      <c r="A1824" s="31" t="s">
        <v>648</v>
      </c>
      <c r="B1824" s="31">
        <v>1220151</v>
      </c>
      <c r="C1824" s="33">
        <v>6819</v>
      </c>
      <c r="D1824" s="33">
        <v>104</v>
      </c>
      <c r="E1824" s="33">
        <f t="shared" si="246"/>
        <v>104</v>
      </c>
      <c r="F1824" s="33">
        <f t="shared" si="246"/>
        <v>104</v>
      </c>
      <c r="G1824" s="33">
        <f t="shared" si="246"/>
        <v>104</v>
      </c>
      <c r="H1824" s="33">
        <f t="shared" si="246"/>
        <v>104</v>
      </c>
      <c r="I1824" s="33">
        <f t="shared" si="246"/>
        <v>104</v>
      </c>
      <c r="J1824" s="33">
        <f t="shared" si="246"/>
        <v>104</v>
      </c>
      <c r="K1824" s="33">
        <f t="shared" si="246"/>
        <v>104</v>
      </c>
      <c r="L1824" s="33">
        <f t="shared" si="246"/>
        <v>104</v>
      </c>
      <c r="M1824" s="33">
        <f t="shared" si="246"/>
        <v>104</v>
      </c>
      <c r="N1824" s="33">
        <f t="shared" si="246"/>
        <v>104</v>
      </c>
      <c r="O1824" s="33">
        <f t="shared" si="246"/>
        <v>104</v>
      </c>
      <c r="P1824" s="33">
        <f t="shared" si="241"/>
        <v>1248</v>
      </c>
      <c r="Q1824" s="48">
        <f t="shared" si="244"/>
        <v>8510112</v>
      </c>
      <c r="R1824" s="53"/>
    </row>
    <row r="1825" spans="1:18" s="34" customFormat="1" ht="16.5" customHeight="1" x14ac:dyDescent="0.25">
      <c r="A1825" s="31" t="s">
        <v>648</v>
      </c>
      <c r="B1825" s="31">
        <v>1220263</v>
      </c>
      <c r="C1825" s="33">
        <v>4165</v>
      </c>
      <c r="D1825" s="33">
        <v>1</v>
      </c>
      <c r="E1825" s="33">
        <f t="shared" si="246"/>
        <v>1</v>
      </c>
      <c r="F1825" s="33">
        <f t="shared" si="246"/>
        <v>1</v>
      </c>
      <c r="G1825" s="33">
        <f t="shared" si="246"/>
        <v>1</v>
      </c>
      <c r="H1825" s="33">
        <f t="shared" si="246"/>
        <v>1</v>
      </c>
      <c r="I1825" s="33">
        <f t="shared" si="246"/>
        <v>1</v>
      </c>
      <c r="J1825" s="33">
        <f t="shared" si="246"/>
        <v>1</v>
      </c>
      <c r="K1825" s="33">
        <f t="shared" si="246"/>
        <v>1</v>
      </c>
      <c r="L1825" s="33">
        <f t="shared" si="246"/>
        <v>1</v>
      </c>
      <c r="M1825" s="33">
        <f t="shared" si="246"/>
        <v>1</v>
      </c>
      <c r="N1825" s="33">
        <f t="shared" si="246"/>
        <v>1</v>
      </c>
      <c r="O1825" s="33">
        <f t="shared" si="246"/>
        <v>1</v>
      </c>
      <c r="P1825" s="33">
        <f t="shared" si="241"/>
        <v>12</v>
      </c>
      <c r="Q1825" s="48">
        <f t="shared" si="244"/>
        <v>49980</v>
      </c>
      <c r="R1825" s="53"/>
    </row>
    <row r="1826" spans="1:18" s="34" customFormat="1" ht="16.5" customHeight="1" x14ac:dyDescent="0.25">
      <c r="A1826" s="31" t="s">
        <v>648</v>
      </c>
      <c r="B1826" s="31">
        <v>1220272</v>
      </c>
      <c r="C1826" s="33">
        <v>5593</v>
      </c>
      <c r="D1826" s="33">
        <v>2</v>
      </c>
      <c r="E1826" s="33">
        <f t="shared" si="246"/>
        <v>2</v>
      </c>
      <c r="F1826" s="33">
        <f t="shared" si="246"/>
        <v>2</v>
      </c>
      <c r="G1826" s="33">
        <f t="shared" si="246"/>
        <v>2</v>
      </c>
      <c r="H1826" s="33">
        <f t="shared" si="246"/>
        <v>2</v>
      </c>
      <c r="I1826" s="33">
        <f t="shared" si="246"/>
        <v>2</v>
      </c>
      <c r="J1826" s="33">
        <f t="shared" si="246"/>
        <v>2</v>
      </c>
      <c r="K1826" s="33">
        <f t="shared" si="246"/>
        <v>2</v>
      </c>
      <c r="L1826" s="33">
        <f t="shared" si="246"/>
        <v>2</v>
      </c>
      <c r="M1826" s="33">
        <f t="shared" si="246"/>
        <v>2</v>
      </c>
      <c r="N1826" s="33">
        <f t="shared" si="246"/>
        <v>2</v>
      </c>
      <c r="O1826" s="33">
        <f t="shared" si="246"/>
        <v>2</v>
      </c>
      <c r="P1826" s="33">
        <f t="shared" si="241"/>
        <v>24</v>
      </c>
      <c r="Q1826" s="48">
        <f t="shared" si="244"/>
        <v>134232</v>
      </c>
      <c r="R1826" s="53"/>
    </row>
    <row r="1827" spans="1:18" s="34" customFormat="1" ht="16.5" customHeight="1" x14ac:dyDescent="0.25">
      <c r="A1827" s="31" t="s">
        <v>648</v>
      </c>
      <c r="B1827" s="31">
        <v>1220287</v>
      </c>
      <c r="C1827" s="33">
        <v>250</v>
      </c>
      <c r="D1827" s="33">
        <v>9</v>
      </c>
      <c r="E1827" s="33">
        <f t="shared" si="246"/>
        <v>9</v>
      </c>
      <c r="F1827" s="33">
        <f t="shared" si="246"/>
        <v>9</v>
      </c>
      <c r="G1827" s="33">
        <f t="shared" si="246"/>
        <v>9</v>
      </c>
      <c r="H1827" s="33">
        <f t="shared" si="246"/>
        <v>9</v>
      </c>
      <c r="I1827" s="33">
        <f t="shared" si="246"/>
        <v>9</v>
      </c>
      <c r="J1827" s="33">
        <f t="shared" si="246"/>
        <v>9</v>
      </c>
      <c r="K1827" s="33">
        <f t="shared" si="246"/>
        <v>9</v>
      </c>
      <c r="L1827" s="33">
        <f t="shared" si="246"/>
        <v>9</v>
      </c>
      <c r="M1827" s="33">
        <f t="shared" si="246"/>
        <v>9</v>
      </c>
      <c r="N1827" s="33">
        <f t="shared" si="246"/>
        <v>9</v>
      </c>
      <c r="O1827" s="33">
        <f t="shared" si="246"/>
        <v>9</v>
      </c>
      <c r="P1827" s="33">
        <f t="shared" si="241"/>
        <v>108</v>
      </c>
      <c r="Q1827" s="48">
        <f t="shared" si="244"/>
        <v>27000</v>
      </c>
      <c r="R1827" s="53"/>
    </row>
    <row r="1828" spans="1:18" s="34" customFormat="1" ht="16.5" customHeight="1" x14ac:dyDescent="0.25">
      <c r="A1828" s="31" t="s">
        <v>648</v>
      </c>
      <c r="B1828" s="31">
        <v>1220391</v>
      </c>
      <c r="C1828" s="33">
        <v>351</v>
      </c>
      <c r="D1828" s="33">
        <v>5</v>
      </c>
      <c r="E1828" s="33">
        <f t="shared" si="246"/>
        <v>5</v>
      </c>
      <c r="F1828" s="33">
        <f t="shared" si="246"/>
        <v>5</v>
      </c>
      <c r="G1828" s="33">
        <f t="shared" si="246"/>
        <v>5</v>
      </c>
      <c r="H1828" s="33">
        <f t="shared" si="246"/>
        <v>5</v>
      </c>
      <c r="I1828" s="33">
        <f t="shared" si="246"/>
        <v>5</v>
      </c>
      <c r="J1828" s="33">
        <f t="shared" si="246"/>
        <v>5</v>
      </c>
      <c r="K1828" s="33">
        <f t="shared" si="246"/>
        <v>5</v>
      </c>
      <c r="L1828" s="33">
        <f t="shared" si="246"/>
        <v>5</v>
      </c>
      <c r="M1828" s="33">
        <f t="shared" si="246"/>
        <v>5</v>
      </c>
      <c r="N1828" s="33">
        <f t="shared" si="246"/>
        <v>5</v>
      </c>
      <c r="O1828" s="33">
        <f t="shared" si="246"/>
        <v>5</v>
      </c>
      <c r="P1828" s="33">
        <f t="shared" si="241"/>
        <v>60</v>
      </c>
      <c r="Q1828" s="48">
        <f t="shared" si="244"/>
        <v>21060</v>
      </c>
      <c r="R1828" s="53"/>
    </row>
    <row r="1829" spans="1:18" s="34" customFormat="1" ht="16.5" customHeight="1" x14ac:dyDescent="0.25">
      <c r="A1829" s="31" t="s">
        <v>648</v>
      </c>
      <c r="B1829" s="31">
        <v>540036</v>
      </c>
      <c r="C1829" s="33">
        <v>26180</v>
      </c>
      <c r="D1829" s="33">
        <v>1</v>
      </c>
      <c r="E1829" s="33">
        <f t="shared" si="246"/>
        <v>1</v>
      </c>
      <c r="F1829" s="33">
        <f t="shared" si="246"/>
        <v>1</v>
      </c>
      <c r="G1829" s="33">
        <f t="shared" si="246"/>
        <v>1</v>
      </c>
      <c r="H1829" s="33">
        <f t="shared" si="246"/>
        <v>1</v>
      </c>
      <c r="I1829" s="33">
        <f t="shared" si="246"/>
        <v>1</v>
      </c>
      <c r="J1829" s="33">
        <v>0</v>
      </c>
      <c r="K1829" s="33">
        <f t="shared" si="246"/>
        <v>0</v>
      </c>
      <c r="L1829" s="33">
        <f t="shared" si="246"/>
        <v>0</v>
      </c>
      <c r="M1829" s="33">
        <f t="shared" si="246"/>
        <v>0</v>
      </c>
      <c r="N1829" s="33">
        <f t="shared" si="246"/>
        <v>0</v>
      </c>
      <c r="O1829" s="33">
        <f t="shared" si="246"/>
        <v>0</v>
      </c>
      <c r="P1829" s="33">
        <f t="shared" si="241"/>
        <v>6</v>
      </c>
      <c r="Q1829" s="48">
        <f t="shared" si="244"/>
        <v>157080</v>
      </c>
      <c r="R1829" s="53"/>
    </row>
    <row r="1830" spans="1:18" s="34" customFormat="1" ht="16.5" customHeight="1" x14ac:dyDescent="0.25">
      <c r="A1830" s="31" t="s">
        <v>648</v>
      </c>
      <c r="B1830" s="31">
        <v>860127</v>
      </c>
      <c r="C1830" s="33">
        <v>167195</v>
      </c>
      <c r="D1830" s="33">
        <v>1</v>
      </c>
      <c r="E1830" s="33">
        <f t="shared" si="246"/>
        <v>1</v>
      </c>
      <c r="F1830" s="33">
        <f t="shared" si="246"/>
        <v>1</v>
      </c>
      <c r="G1830" s="33">
        <f t="shared" si="246"/>
        <v>1</v>
      </c>
      <c r="H1830" s="33">
        <f t="shared" si="246"/>
        <v>1</v>
      </c>
      <c r="I1830" s="33">
        <f t="shared" si="246"/>
        <v>1</v>
      </c>
      <c r="J1830" s="33">
        <v>0</v>
      </c>
      <c r="K1830" s="33">
        <f t="shared" si="246"/>
        <v>0</v>
      </c>
      <c r="L1830" s="33">
        <f t="shared" si="246"/>
        <v>0</v>
      </c>
      <c r="M1830" s="33">
        <f t="shared" si="246"/>
        <v>0</v>
      </c>
      <c r="N1830" s="33">
        <f t="shared" si="246"/>
        <v>0</v>
      </c>
      <c r="O1830" s="33">
        <f t="shared" si="246"/>
        <v>0</v>
      </c>
      <c r="P1830" s="33">
        <f t="shared" ref="P1830:P1879" si="247">SUM(D1830:O1830)</f>
        <v>6</v>
      </c>
      <c r="Q1830" s="48">
        <f t="shared" si="244"/>
        <v>1003170</v>
      </c>
      <c r="R1830" s="53"/>
    </row>
    <row r="1831" spans="1:18" s="34" customFormat="1" ht="16.5" customHeight="1" x14ac:dyDescent="0.25">
      <c r="A1831" s="31" t="s">
        <v>648</v>
      </c>
      <c r="B1831" s="31">
        <v>900001</v>
      </c>
      <c r="C1831" s="33">
        <v>1666</v>
      </c>
      <c r="D1831" s="33">
        <v>1</v>
      </c>
      <c r="E1831" s="33">
        <f t="shared" si="246"/>
        <v>1</v>
      </c>
      <c r="F1831" s="33">
        <f t="shared" si="246"/>
        <v>1</v>
      </c>
      <c r="G1831" s="33">
        <f t="shared" si="246"/>
        <v>1</v>
      </c>
      <c r="H1831" s="33">
        <f t="shared" si="246"/>
        <v>1</v>
      </c>
      <c r="I1831" s="33">
        <f t="shared" si="246"/>
        <v>1</v>
      </c>
      <c r="J1831" s="33">
        <f t="shared" si="246"/>
        <v>1</v>
      </c>
      <c r="K1831" s="33">
        <f t="shared" si="246"/>
        <v>1</v>
      </c>
      <c r="L1831" s="33">
        <f t="shared" si="246"/>
        <v>1</v>
      </c>
      <c r="M1831" s="33">
        <f t="shared" si="246"/>
        <v>1</v>
      </c>
      <c r="N1831" s="33">
        <f t="shared" si="246"/>
        <v>1</v>
      </c>
      <c r="O1831" s="33">
        <f t="shared" si="246"/>
        <v>1</v>
      </c>
      <c r="P1831" s="33">
        <f t="shared" si="247"/>
        <v>12</v>
      </c>
      <c r="Q1831" s="48">
        <f t="shared" si="244"/>
        <v>19992</v>
      </c>
      <c r="R1831" s="53"/>
    </row>
    <row r="1832" spans="1:18" s="34" customFormat="1" ht="16.5" customHeight="1" x14ac:dyDescent="0.25">
      <c r="A1832" s="31" t="s">
        <v>648</v>
      </c>
      <c r="B1832" s="31">
        <v>900004</v>
      </c>
      <c r="C1832" s="33">
        <v>15</v>
      </c>
      <c r="D1832" s="33">
        <v>1</v>
      </c>
      <c r="E1832" s="33">
        <f t="shared" si="246"/>
        <v>1</v>
      </c>
      <c r="F1832" s="33">
        <f t="shared" si="246"/>
        <v>1</v>
      </c>
      <c r="G1832" s="33">
        <f t="shared" si="246"/>
        <v>1</v>
      </c>
      <c r="H1832" s="33">
        <f t="shared" si="246"/>
        <v>1</v>
      </c>
      <c r="I1832" s="33">
        <f t="shared" si="246"/>
        <v>1</v>
      </c>
      <c r="J1832" s="33">
        <f t="shared" si="246"/>
        <v>1</v>
      </c>
      <c r="K1832" s="33">
        <f t="shared" ref="F1832:O1842" si="248">J1832</f>
        <v>1</v>
      </c>
      <c r="L1832" s="33">
        <f t="shared" si="248"/>
        <v>1</v>
      </c>
      <c r="M1832" s="33">
        <f t="shared" si="248"/>
        <v>1</v>
      </c>
      <c r="N1832" s="33">
        <f t="shared" si="248"/>
        <v>1</v>
      </c>
      <c r="O1832" s="33">
        <f t="shared" si="248"/>
        <v>1</v>
      </c>
      <c r="P1832" s="33">
        <f t="shared" si="247"/>
        <v>12</v>
      </c>
      <c r="Q1832" s="48">
        <f t="shared" si="244"/>
        <v>180</v>
      </c>
      <c r="R1832" s="53"/>
    </row>
    <row r="1833" spans="1:18" s="34" customFormat="1" ht="16.5" customHeight="1" x14ac:dyDescent="0.25">
      <c r="A1833" s="31" t="s">
        <v>648</v>
      </c>
      <c r="B1833" s="31">
        <v>900018</v>
      </c>
      <c r="C1833" s="33">
        <v>1903</v>
      </c>
      <c r="D1833" s="33">
        <v>1</v>
      </c>
      <c r="E1833" s="33">
        <f t="shared" ref="E1833:O1859" si="249">D1833</f>
        <v>1</v>
      </c>
      <c r="F1833" s="33">
        <f t="shared" si="248"/>
        <v>1</v>
      </c>
      <c r="G1833" s="33">
        <f t="shared" si="248"/>
        <v>1</v>
      </c>
      <c r="H1833" s="33">
        <f t="shared" si="248"/>
        <v>1</v>
      </c>
      <c r="I1833" s="33">
        <f t="shared" si="248"/>
        <v>1</v>
      </c>
      <c r="J1833" s="33">
        <f t="shared" si="248"/>
        <v>1</v>
      </c>
      <c r="K1833" s="33">
        <f t="shared" si="248"/>
        <v>1</v>
      </c>
      <c r="L1833" s="33">
        <f t="shared" si="248"/>
        <v>1</v>
      </c>
      <c r="M1833" s="33">
        <f t="shared" si="248"/>
        <v>1</v>
      </c>
      <c r="N1833" s="33">
        <f t="shared" si="248"/>
        <v>1</v>
      </c>
      <c r="O1833" s="33">
        <f t="shared" si="248"/>
        <v>1</v>
      </c>
      <c r="P1833" s="33">
        <f t="shared" si="247"/>
        <v>12</v>
      </c>
      <c r="Q1833" s="48">
        <f t="shared" si="244"/>
        <v>22836</v>
      </c>
      <c r="R1833" s="53"/>
    </row>
    <row r="1834" spans="1:18" s="34" customFormat="1" ht="16.5" customHeight="1" x14ac:dyDescent="0.25">
      <c r="A1834" s="31" t="s">
        <v>648</v>
      </c>
      <c r="B1834" s="31">
        <v>900027</v>
      </c>
      <c r="C1834" s="33">
        <v>3630</v>
      </c>
      <c r="D1834" s="33">
        <v>1</v>
      </c>
      <c r="E1834" s="33">
        <f t="shared" si="249"/>
        <v>1</v>
      </c>
      <c r="F1834" s="33">
        <f t="shared" si="248"/>
        <v>1</v>
      </c>
      <c r="G1834" s="33">
        <f t="shared" si="248"/>
        <v>1</v>
      </c>
      <c r="H1834" s="33">
        <f t="shared" si="248"/>
        <v>1</v>
      </c>
      <c r="I1834" s="33">
        <f t="shared" si="248"/>
        <v>1</v>
      </c>
      <c r="J1834" s="33">
        <f t="shared" si="248"/>
        <v>1</v>
      </c>
      <c r="K1834" s="33">
        <f t="shared" si="248"/>
        <v>1</v>
      </c>
      <c r="L1834" s="33">
        <f t="shared" si="248"/>
        <v>1</v>
      </c>
      <c r="M1834" s="33">
        <f t="shared" si="248"/>
        <v>1</v>
      </c>
      <c r="N1834" s="33">
        <f t="shared" si="248"/>
        <v>1</v>
      </c>
      <c r="O1834" s="33">
        <f t="shared" si="248"/>
        <v>1</v>
      </c>
      <c r="P1834" s="33">
        <f t="shared" si="247"/>
        <v>12</v>
      </c>
      <c r="Q1834" s="48">
        <f t="shared" si="244"/>
        <v>43560</v>
      </c>
      <c r="R1834" s="53"/>
    </row>
    <row r="1835" spans="1:18" s="34" customFormat="1" ht="16.5" customHeight="1" x14ac:dyDescent="0.25">
      <c r="A1835" s="31" t="s">
        <v>648</v>
      </c>
      <c r="B1835" s="31">
        <v>900040</v>
      </c>
      <c r="C1835" s="33">
        <v>20</v>
      </c>
      <c r="D1835" s="33">
        <v>6</v>
      </c>
      <c r="E1835" s="33">
        <f t="shared" si="249"/>
        <v>6</v>
      </c>
      <c r="F1835" s="33">
        <f t="shared" si="248"/>
        <v>6</v>
      </c>
      <c r="G1835" s="33">
        <f t="shared" si="248"/>
        <v>6</v>
      </c>
      <c r="H1835" s="33">
        <f t="shared" si="248"/>
        <v>6</v>
      </c>
      <c r="I1835" s="33">
        <f t="shared" si="248"/>
        <v>6</v>
      </c>
      <c r="J1835" s="33">
        <f t="shared" si="248"/>
        <v>6</v>
      </c>
      <c r="K1835" s="33">
        <f t="shared" si="248"/>
        <v>6</v>
      </c>
      <c r="L1835" s="33">
        <f t="shared" si="248"/>
        <v>6</v>
      </c>
      <c r="M1835" s="33">
        <f t="shared" si="248"/>
        <v>6</v>
      </c>
      <c r="N1835" s="33">
        <f t="shared" si="248"/>
        <v>6</v>
      </c>
      <c r="O1835" s="33">
        <f t="shared" si="248"/>
        <v>6</v>
      </c>
      <c r="P1835" s="33">
        <f t="shared" si="247"/>
        <v>72</v>
      </c>
      <c r="Q1835" s="48">
        <f t="shared" si="244"/>
        <v>1440</v>
      </c>
      <c r="R1835" s="53"/>
    </row>
    <row r="1836" spans="1:18" s="34" customFormat="1" ht="16.5" customHeight="1" x14ac:dyDescent="0.25">
      <c r="A1836" s="31" t="s">
        <v>648</v>
      </c>
      <c r="B1836" s="31">
        <v>900056</v>
      </c>
      <c r="C1836" s="33">
        <v>922</v>
      </c>
      <c r="D1836" s="33">
        <v>5</v>
      </c>
      <c r="E1836" s="33">
        <f t="shared" si="249"/>
        <v>5</v>
      </c>
      <c r="F1836" s="33">
        <f t="shared" si="248"/>
        <v>5</v>
      </c>
      <c r="G1836" s="33">
        <f t="shared" si="248"/>
        <v>5</v>
      </c>
      <c r="H1836" s="33">
        <f t="shared" si="248"/>
        <v>5</v>
      </c>
      <c r="I1836" s="33">
        <f t="shared" si="248"/>
        <v>5</v>
      </c>
      <c r="J1836" s="33">
        <f t="shared" si="248"/>
        <v>5</v>
      </c>
      <c r="K1836" s="33">
        <f t="shared" si="248"/>
        <v>5</v>
      </c>
      <c r="L1836" s="33">
        <f t="shared" si="248"/>
        <v>5</v>
      </c>
      <c r="M1836" s="33">
        <f t="shared" si="248"/>
        <v>5</v>
      </c>
      <c r="N1836" s="33">
        <f t="shared" si="248"/>
        <v>5</v>
      </c>
      <c r="O1836" s="33">
        <f t="shared" si="248"/>
        <v>5</v>
      </c>
      <c r="P1836" s="33">
        <f t="shared" si="247"/>
        <v>60</v>
      </c>
      <c r="Q1836" s="48">
        <f t="shared" ref="Q1836:Q1883" si="250">P1836*C1836</f>
        <v>55320</v>
      </c>
      <c r="R1836" s="53"/>
    </row>
    <row r="1837" spans="1:18" s="34" customFormat="1" ht="16.5" customHeight="1" x14ac:dyDescent="0.25">
      <c r="A1837" s="31" t="s">
        <v>648</v>
      </c>
      <c r="B1837" s="31">
        <v>900077</v>
      </c>
      <c r="C1837" s="33">
        <v>48</v>
      </c>
      <c r="D1837" s="33">
        <v>8</v>
      </c>
      <c r="E1837" s="33">
        <f t="shared" si="249"/>
        <v>8</v>
      </c>
      <c r="F1837" s="33">
        <f t="shared" si="248"/>
        <v>8</v>
      </c>
      <c r="G1837" s="33">
        <f t="shared" si="248"/>
        <v>8</v>
      </c>
      <c r="H1837" s="33">
        <f t="shared" si="248"/>
        <v>8</v>
      </c>
      <c r="I1837" s="33">
        <f t="shared" si="248"/>
        <v>8</v>
      </c>
      <c r="J1837" s="33">
        <f t="shared" si="248"/>
        <v>8</v>
      </c>
      <c r="K1837" s="33">
        <f t="shared" si="248"/>
        <v>8</v>
      </c>
      <c r="L1837" s="33">
        <f t="shared" si="248"/>
        <v>8</v>
      </c>
      <c r="M1837" s="33">
        <f t="shared" si="248"/>
        <v>8</v>
      </c>
      <c r="N1837" s="33">
        <f t="shared" si="248"/>
        <v>8</v>
      </c>
      <c r="O1837" s="33">
        <f t="shared" si="248"/>
        <v>8</v>
      </c>
      <c r="P1837" s="33">
        <f t="shared" si="247"/>
        <v>96</v>
      </c>
      <c r="Q1837" s="48">
        <f t="shared" si="250"/>
        <v>4608</v>
      </c>
      <c r="R1837" s="53"/>
    </row>
    <row r="1838" spans="1:18" s="34" customFormat="1" ht="16.5" customHeight="1" x14ac:dyDescent="0.25">
      <c r="A1838" s="31" t="s">
        <v>648</v>
      </c>
      <c r="B1838" s="31">
        <v>900105</v>
      </c>
      <c r="C1838" s="33">
        <v>274</v>
      </c>
      <c r="D1838" s="33">
        <v>1</v>
      </c>
      <c r="E1838" s="33">
        <f t="shared" si="249"/>
        <v>1</v>
      </c>
      <c r="F1838" s="33">
        <f t="shared" si="248"/>
        <v>1</v>
      </c>
      <c r="G1838" s="33">
        <f t="shared" si="248"/>
        <v>1</v>
      </c>
      <c r="H1838" s="33">
        <f t="shared" si="248"/>
        <v>1</v>
      </c>
      <c r="I1838" s="33">
        <f t="shared" si="248"/>
        <v>1</v>
      </c>
      <c r="J1838" s="33">
        <f t="shared" si="248"/>
        <v>1</v>
      </c>
      <c r="K1838" s="33">
        <f t="shared" si="248"/>
        <v>1</v>
      </c>
      <c r="L1838" s="33">
        <f t="shared" si="248"/>
        <v>1</v>
      </c>
      <c r="M1838" s="33">
        <f t="shared" si="248"/>
        <v>1</v>
      </c>
      <c r="N1838" s="33">
        <f t="shared" si="248"/>
        <v>1</v>
      </c>
      <c r="O1838" s="33">
        <f t="shared" si="248"/>
        <v>1</v>
      </c>
      <c r="P1838" s="33">
        <f t="shared" si="247"/>
        <v>12</v>
      </c>
      <c r="Q1838" s="48">
        <f t="shared" si="250"/>
        <v>3288</v>
      </c>
      <c r="R1838" s="53"/>
    </row>
    <row r="1839" spans="1:18" s="34" customFormat="1" ht="16.5" customHeight="1" x14ac:dyDescent="0.25">
      <c r="A1839" s="31" t="s">
        <v>648</v>
      </c>
      <c r="B1839" s="31">
        <v>900171</v>
      </c>
      <c r="C1839" s="33">
        <v>1254</v>
      </c>
      <c r="D1839" s="33">
        <v>1</v>
      </c>
      <c r="E1839" s="33">
        <f t="shared" si="249"/>
        <v>1</v>
      </c>
      <c r="F1839" s="33">
        <f t="shared" si="248"/>
        <v>1</v>
      </c>
      <c r="G1839" s="33">
        <f t="shared" si="248"/>
        <v>1</v>
      </c>
      <c r="H1839" s="33">
        <f t="shared" si="248"/>
        <v>1</v>
      </c>
      <c r="I1839" s="33">
        <f t="shared" si="248"/>
        <v>1</v>
      </c>
      <c r="J1839" s="33">
        <f t="shared" si="248"/>
        <v>1</v>
      </c>
      <c r="K1839" s="33">
        <f t="shared" si="248"/>
        <v>1</v>
      </c>
      <c r="L1839" s="33">
        <f t="shared" si="248"/>
        <v>1</v>
      </c>
      <c r="M1839" s="33">
        <f t="shared" si="248"/>
        <v>1</v>
      </c>
      <c r="N1839" s="33">
        <f t="shared" si="248"/>
        <v>1</v>
      </c>
      <c r="O1839" s="33">
        <f t="shared" si="248"/>
        <v>1</v>
      </c>
      <c r="P1839" s="33">
        <f t="shared" si="247"/>
        <v>12</v>
      </c>
      <c r="Q1839" s="48">
        <f t="shared" si="250"/>
        <v>15048</v>
      </c>
      <c r="R1839" s="53"/>
    </row>
    <row r="1840" spans="1:18" s="34" customFormat="1" ht="16.5" customHeight="1" x14ac:dyDescent="0.25">
      <c r="A1840" s="31" t="s">
        <v>648</v>
      </c>
      <c r="B1840" s="31">
        <v>900175</v>
      </c>
      <c r="C1840" s="33">
        <v>4133</v>
      </c>
      <c r="D1840" s="33">
        <v>1</v>
      </c>
      <c r="E1840" s="33">
        <f t="shared" si="249"/>
        <v>1</v>
      </c>
      <c r="F1840" s="33">
        <f t="shared" si="248"/>
        <v>1</v>
      </c>
      <c r="G1840" s="33">
        <f t="shared" si="248"/>
        <v>1</v>
      </c>
      <c r="H1840" s="33">
        <f t="shared" si="248"/>
        <v>1</v>
      </c>
      <c r="I1840" s="33">
        <f t="shared" si="248"/>
        <v>1</v>
      </c>
      <c r="J1840" s="33">
        <f t="shared" si="248"/>
        <v>1</v>
      </c>
      <c r="K1840" s="33">
        <f t="shared" si="248"/>
        <v>1</v>
      </c>
      <c r="L1840" s="33">
        <f t="shared" si="248"/>
        <v>1</v>
      </c>
      <c r="M1840" s="33">
        <f t="shared" si="248"/>
        <v>1</v>
      </c>
      <c r="N1840" s="33">
        <f t="shared" si="248"/>
        <v>1</v>
      </c>
      <c r="O1840" s="33">
        <f t="shared" si="248"/>
        <v>1</v>
      </c>
      <c r="P1840" s="33">
        <f t="shared" si="247"/>
        <v>12</v>
      </c>
      <c r="Q1840" s="48">
        <f t="shared" si="250"/>
        <v>49596</v>
      </c>
      <c r="R1840" s="53"/>
    </row>
    <row r="1841" spans="1:18" s="34" customFormat="1" ht="16.5" customHeight="1" x14ac:dyDescent="0.25">
      <c r="A1841" s="31" t="s">
        <v>648</v>
      </c>
      <c r="B1841" s="31">
        <v>900198</v>
      </c>
      <c r="C1841" s="33">
        <v>139</v>
      </c>
      <c r="D1841" s="33">
        <v>5</v>
      </c>
      <c r="E1841" s="33">
        <f t="shared" si="249"/>
        <v>5</v>
      </c>
      <c r="F1841" s="33">
        <f t="shared" si="248"/>
        <v>5</v>
      </c>
      <c r="G1841" s="33">
        <f t="shared" si="248"/>
        <v>5</v>
      </c>
      <c r="H1841" s="33">
        <f t="shared" si="248"/>
        <v>5</v>
      </c>
      <c r="I1841" s="33">
        <f t="shared" si="248"/>
        <v>5</v>
      </c>
      <c r="J1841" s="33">
        <f t="shared" si="248"/>
        <v>5</v>
      </c>
      <c r="K1841" s="33">
        <f t="shared" si="248"/>
        <v>5</v>
      </c>
      <c r="L1841" s="33">
        <f t="shared" si="248"/>
        <v>5</v>
      </c>
      <c r="M1841" s="33">
        <f t="shared" si="248"/>
        <v>5</v>
      </c>
      <c r="N1841" s="33">
        <f t="shared" si="248"/>
        <v>5</v>
      </c>
      <c r="O1841" s="33">
        <f t="shared" si="248"/>
        <v>5</v>
      </c>
      <c r="P1841" s="33">
        <f t="shared" si="247"/>
        <v>60</v>
      </c>
      <c r="Q1841" s="48">
        <f t="shared" si="250"/>
        <v>8340</v>
      </c>
      <c r="R1841" s="53"/>
    </row>
    <row r="1842" spans="1:18" s="34" customFormat="1" ht="16.5" customHeight="1" x14ac:dyDescent="0.25">
      <c r="A1842" s="31" t="s">
        <v>648</v>
      </c>
      <c r="B1842" s="31">
        <v>900258</v>
      </c>
      <c r="C1842" s="33">
        <v>152</v>
      </c>
      <c r="D1842" s="33">
        <v>1</v>
      </c>
      <c r="E1842" s="33">
        <f t="shared" si="249"/>
        <v>1</v>
      </c>
      <c r="F1842" s="33">
        <f t="shared" si="248"/>
        <v>1</v>
      </c>
      <c r="G1842" s="33">
        <f t="shared" si="248"/>
        <v>1</v>
      </c>
      <c r="H1842" s="33">
        <f t="shared" si="248"/>
        <v>1</v>
      </c>
      <c r="I1842" s="33">
        <f t="shared" si="248"/>
        <v>1</v>
      </c>
      <c r="J1842" s="33">
        <f t="shared" si="248"/>
        <v>1</v>
      </c>
      <c r="K1842" s="33">
        <f t="shared" si="248"/>
        <v>1</v>
      </c>
      <c r="L1842" s="33">
        <f t="shared" si="248"/>
        <v>1</v>
      </c>
      <c r="M1842" s="33">
        <f t="shared" si="248"/>
        <v>1</v>
      </c>
      <c r="N1842" s="33">
        <f t="shared" si="248"/>
        <v>1</v>
      </c>
      <c r="O1842" s="33">
        <f t="shared" si="248"/>
        <v>1</v>
      </c>
      <c r="P1842" s="33">
        <f t="shared" si="247"/>
        <v>12</v>
      </c>
      <c r="Q1842" s="48">
        <f t="shared" si="250"/>
        <v>1824</v>
      </c>
      <c r="R1842" s="53"/>
    </row>
    <row r="1843" spans="1:18" s="34" customFormat="1" ht="16.5" customHeight="1" x14ac:dyDescent="0.25">
      <c r="A1843" s="31" t="s">
        <v>648</v>
      </c>
      <c r="B1843" s="31">
        <v>900259</v>
      </c>
      <c r="C1843" s="33">
        <v>190</v>
      </c>
      <c r="D1843" s="33">
        <v>2</v>
      </c>
      <c r="E1843" s="33">
        <f t="shared" si="249"/>
        <v>2</v>
      </c>
      <c r="F1843" s="33">
        <f t="shared" si="249"/>
        <v>2</v>
      </c>
      <c r="G1843" s="33">
        <f t="shared" si="249"/>
        <v>2</v>
      </c>
      <c r="H1843" s="33">
        <f t="shared" si="249"/>
        <v>2</v>
      </c>
      <c r="I1843" s="33">
        <f t="shared" si="249"/>
        <v>2</v>
      </c>
      <c r="J1843" s="33">
        <f t="shared" si="249"/>
        <v>2</v>
      </c>
      <c r="K1843" s="33">
        <f t="shared" si="249"/>
        <v>2</v>
      </c>
      <c r="L1843" s="33">
        <f t="shared" si="249"/>
        <v>2</v>
      </c>
      <c r="M1843" s="33">
        <f t="shared" si="249"/>
        <v>2</v>
      </c>
      <c r="N1843" s="33">
        <f t="shared" si="249"/>
        <v>2</v>
      </c>
      <c r="O1843" s="33">
        <f t="shared" si="249"/>
        <v>2</v>
      </c>
      <c r="P1843" s="33">
        <f t="shared" si="247"/>
        <v>24</v>
      </c>
      <c r="Q1843" s="48">
        <f t="shared" si="250"/>
        <v>4560</v>
      </c>
      <c r="R1843" s="53"/>
    </row>
    <row r="1844" spans="1:18" s="34" customFormat="1" ht="16.5" customHeight="1" x14ac:dyDescent="0.25">
      <c r="A1844" s="31" t="s">
        <v>648</v>
      </c>
      <c r="B1844" s="31">
        <v>900295</v>
      </c>
      <c r="C1844" s="33">
        <v>24</v>
      </c>
      <c r="D1844" s="33">
        <v>3</v>
      </c>
      <c r="E1844" s="33">
        <f t="shared" si="249"/>
        <v>3</v>
      </c>
      <c r="F1844" s="33">
        <f t="shared" si="249"/>
        <v>3</v>
      </c>
      <c r="G1844" s="33">
        <f t="shared" si="249"/>
        <v>3</v>
      </c>
      <c r="H1844" s="33">
        <f t="shared" si="249"/>
        <v>3</v>
      </c>
      <c r="I1844" s="33">
        <f t="shared" si="249"/>
        <v>3</v>
      </c>
      <c r="J1844" s="33">
        <f t="shared" si="249"/>
        <v>3</v>
      </c>
      <c r="K1844" s="33">
        <f t="shared" si="249"/>
        <v>3</v>
      </c>
      <c r="L1844" s="33">
        <f t="shared" si="249"/>
        <v>3</v>
      </c>
      <c r="M1844" s="33">
        <f t="shared" si="249"/>
        <v>3</v>
      </c>
      <c r="N1844" s="33">
        <f t="shared" si="249"/>
        <v>3</v>
      </c>
      <c r="O1844" s="33">
        <f t="shared" si="249"/>
        <v>3</v>
      </c>
      <c r="P1844" s="33">
        <f t="shared" si="247"/>
        <v>36</v>
      </c>
      <c r="Q1844" s="48">
        <f t="shared" si="250"/>
        <v>864</v>
      </c>
      <c r="R1844" s="53"/>
    </row>
    <row r="1845" spans="1:18" s="34" customFormat="1" ht="16.5" customHeight="1" x14ac:dyDescent="0.25">
      <c r="A1845" s="31" t="s">
        <v>648</v>
      </c>
      <c r="B1845" s="31">
        <v>900314</v>
      </c>
      <c r="C1845" s="33">
        <v>174</v>
      </c>
      <c r="D1845" s="33">
        <v>4</v>
      </c>
      <c r="E1845" s="33">
        <f t="shared" si="249"/>
        <v>4</v>
      </c>
      <c r="F1845" s="33">
        <f t="shared" si="249"/>
        <v>4</v>
      </c>
      <c r="G1845" s="33">
        <f t="shared" si="249"/>
        <v>4</v>
      </c>
      <c r="H1845" s="33">
        <f t="shared" si="249"/>
        <v>4</v>
      </c>
      <c r="I1845" s="33">
        <f t="shared" si="249"/>
        <v>4</v>
      </c>
      <c r="J1845" s="33">
        <f t="shared" si="249"/>
        <v>4</v>
      </c>
      <c r="K1845" s="33">
        <f t="shared" si="249"/>
        <v>4</v>
      </c>
      <c r="L1845" s="33">
        <f t="shared" si="249"/>
        <v>4</v>
      </c>
      <c r="M1845" s="33">
        <f t="shared" si="249"/>
        <v>4</v>
      </c>
      <c r="N1845" s="33">
        <f t="shared" si="249"/>
        <v>4</v>
      </c>
      <c r="O1845" s="33">
        <f t="shared" si="249"/>
        <v>4</v>
      </c>
      <c r="P1845" s="33">
        <f t="shared" si="247"/>
        <v>48</v>
      </c>
      <c r="Q1845" s="48">
        <f t="shared" si="250"/>
        <v>8352</v>
      </c>
      <c r="R1845" s="53"/>
    </row>
    <row r="1846" spans="1:18" s="34" customFormat="1" ht="16.5" customHeight="1" x14ac:dyDescent="0.25">
      <c r="A1846" s="31" t="s">
        <v>648</v>
      </c>
      <c r="B1846" s="31">
        <v>900315</v>
      </c>
      <c r="C1846" s="33">
        <v>86</v>
      </c>
      <c r="D1846" s="33">
        <v>22</v>
      </c>
      <c r="E1846" s="33">
        <f t="shared" si="249"/>
        <v>22</v>
      </c>
      <c r="F1846" s="33">
        <f t="shared" si="249"/>
        <v>22</v>
      </c>
      <c r="G1846" s="33">
        <f t="shared" si="249"/>
        <v>22</v>
      </c>
      <c r="H1846" s="33">
        <f t="shared" si="249"/>
        <v>22</v>
      </c>
      <c r="I1846" s="33">
        <f t="shared" si="249"/>
        <v>22</v>
      </c>
      <c r="J1846" s="33">
        <f t="shared" si="249"/>
        <v>22</v>
      </c>
      <c r="K1846" s="33">
        <f t="shared" si="249"/>
        <v>22</v>
      </c>
      <c r="L1846" s="33">
        <f t="shared" si="249"/>
        <v>22</v>
      </c>
      <c r="M1846" s="33">
        <f t="shared" si="249"/>
        <v>22</v>
      </c>
      <c r="N1846" s="33">
        <f t="shared" si="249"/>
        <v>22</v>
      </c>
      <c r="O1846" s="33">
        <f t="shared" si="249"/>
        <v>22</v>
      </c>
      <c r="P1846" s="33">
        <f t="shared" si="247"/>
        <v>264</v>
      </c>
      <c r="Q1846" s="48">
        <f t="shared" si="250"/>
        <v>22704</v>
      </c>
      <c r="R1846" s="53"/>
    </row>
    <row r="1847" spans="1:18" s="34" customFormat="1" ht="16.5" customHeight="1" x14ac:dyDescent="0.25">
      <c r="A1847" s="31" t="s">
        <v>648</v>
      </c>
      <c r="B1847" s="31">
        <v>900316</v>
      </c>
      <c r="C1847" s="33">
        <v>208</v>
      </c>
      <c r="D1847" s="33">
        <v>1</v>
      </c>
      <c r="E1847" s="33">
        <f t="shared" si="249"/>
        <v>1</v>
      </c>
      <c r="F1847" s="33">
        <f t="shared" si="249"/>
        <v>1</v>
      </c>
      <c r="G1847" s="33">
        <f t="shared" si="249"/>
        <v>1</v>
      </c>
      <c r="H1847" s="33">
        <f t="shared" si="249"/>
        <v>1</v>
      </c>
      <c r="I1847" s="33">
        <f t="shared" si="249"/>
        <v>1</v>
      </c>
      <c r="J1847" s="33">
        <f t="shared" si="249"/>
        <v>1</v>
      </c>
      <c r="K1847" s="33">
        <f t="shared" si="249"/>
        <v>1</v>
      </c>
      <c r="L1847" s="33">
        <f t="shared" si="249"/>
        <v>1</v>
      </c>
      <c r="M1847" s="33">
        <f t="shared" si="249"/>
        <v>1</v>
      </c>
      <c r="N1847" s="33">
        <f t="shared" si="249"/>
        <v>1</v>
      </c>
      <c r="O1847" s="33">
        <f t="shared" si="249"/>
        <v>1</v>
      </c>
      <c r="P1847" s="33">
        <f t="shared" si="247"/>
        <v>12</v>
      </c>
      <c r="Q1847" s="48">
        <f t="shared" si="250"/>
        <v>2496</v>
      </c>
      <c r="R1847" s="53"/>
    </row>
    <row r="1848" spans="1:18" s="34" customFormat="1" ht="16.5" customHeight="1" x14ac:dyDescent="0.25">
      <c r="A1848" s="31" t="s">
        <v>648</v>
      </c>
      <c r="B1848" s="31">
        <v>900317</v>
      </c>
      <c r="C1848" s="33">
        <v>167</v>
      </c>
      <c r="D1848" s="33">
        <v>6</v>
      </c>
      <c r="E1848" s="33">
        <f t="shared" si="249"/>
        <v>6</v>
      </c>
      <c r="F1848" s="33">
        <f t="shared" si="249"/>
        <v>6</v>
      </c>
      <c r="G1848" s="33">
        <f t="shared" si="249"/>
        <v>6</v>
      </c>
      <c r="H1848" s="33">
        <f t="shared" si="249"/>
        <v>6</v>
      </c>
      <c r="I1848" s="33">
        <f t="shared" si="249"/>
        <v>6</v>
      </c>
      <c r="J1848" s="33">
        <f t="shared" si="249"/>
        <v>6</v>
      </c>
      <c r="K1848" s="33">
        <f t="shared" si="249"/>
        <v>6</v>
      </c>
      <c r="L1848" s="33">
        <f t="shared" si="249"/>
        <v>6</v>
      </c>
      <c r="M1848" s="33">
        <f t="shared" si="249"/>
        <v>6</v>
      </c>
      <c r="N1848" s="33">
        <f t="shared" si="249"/>
        <v>6</v>
      </c>
      <c r="O1848" s="33">
        <f t="shared" si="249"/>
        <v>6</v>
      </c>
      <c r="P1848" s="33">
        <f t="shared" si="247"/>
        <v>72</v>
      </c>
      <c r="Q1848" s="48">
        <f t="shared" si="250"/>
        <v>12024</v>
      </c>
      <c r="R1848" s="53"/>
    </row>
    <row r="1849" spans="1:18" s="34" customFormat="1" ht="16.5" customHeight="1" x14ac:dyDescent="0.25">
      <c r="A1849" s="31" t="s">
        <v>648</v>
      </c>
      <c r="B1849" s="31">
        <v>900337</v>
      </c>
      <c r="C1849" s="33">
        <v>486</v>
      </c>
      <c r="D1849" s="33">
        <v>3</v>
      </c>
      <c r="E1849" s="33">
        <f t="shared" si="249"/>
        <v>3</v>
      </c>
      <c r="F1849" s="33">
        <f t="shared" si="249"/>
        <v>3</v>
      </c>
      <c r="G1849" s="33">
        <f t="shared" si="249"/>
        <v>3</v>
      </c>
      <c r="H1849" s="33">
        <f t="shared" si="249"/>
        <v>3</v>
      </c>
      <c r="I1849" s="33">
        <f t="shared" si="249"/>
        <v>3</v>
      </c>
      <c r="J1849" s="33">
        <f t="shared" si="249"/>
        <v>3</v>
      </c>
      <c r="K1849" s="33">
        <f t="shared" si="249"/>
        <v>3</v>
      </c>
      <c r="L1849" s="33">
        <f t="shared" si="249"/>
        <v>3</v>
      </c>
      <c r="M1849" s="33">
        <f t="shared" si="249"/>
        <v>3</v>
      </c>
      <c r="N1849" s="33">
        <f t="shared" si="249"/>
        <v>3</v>
      </c>
      <c r="O1849" s="33">
        <f t="shared" si="249"/>
        <v>3</v>
      </c>
      <c r="P1849" s="33">
        <f t="shared" si="247"/>
        <v>36</v>
      </c>
      <c r="Q1849" s="48">
        <f t="shared" si="250"/>
        <v>17496</v>
      </c>
      <c r="R1849" s="53"/>
    </row>
    <row r="1850" spans="1:18" s="34" customFormat="1" ht="16.5" customHeight="1" x14ac:dyDescent="0.25">
      <c r="A1850" s="31" t="s">
        <v>648</v>
      </c>
      <c r="B1850" s="31">
        <v>900394</v>
      </c>
      <c r="C1850" s="33">
        <v>6057</v>
      </c>
      <c r="D1850" s="33">
        <v>1</v>
      </c>
      <c r="E1850" s="33">
        <f t="shared" si="249"/>
        <v>1</v>
      </c>
      <c r="F1850" s="33">
        <f t="shared" si="249"/>
        <v>1</v>
      </c>
      <c r="G1850" s="33">
        <f t="shared" si="249"/>
        <v>1</v>
      </c>
      <c r="H1850" s="33">
        <f t="shared" si="249"/>
        <v>1</v>
      </c>
      <c r="I1850" s="33">
        <f t="shared" si="249"/>
        <v>1</v>
      </c>
      <c r="J1850" s="33">
        <f t="shared" si="249"/>
        <v>1</v>
      </c>
      <c r="K1850" s="33">
        <f t="shared" si="249"/>
        <v>1</v>
      </c>
      <c r="L1850" s="33">
        <f t="shared" si="249"/>
        <v>1</v>
      </c>
      <c r="M1850" s="33">
        <f t="shared" si="249"/>
        <v>1</v>
      </c>
      <c r="N1850" s="33">
        <f t="shared" si="249"/>
        <v>1</v>
      </c>
      <c r="O1850" s="33">
        <f t="shared" si="249"/>
        <v>1</v>
      </c>
      <c r="P1850" s="33">
        <f t="shared" si="247"/>
        <v>12</v>
      </c>
      <c r="Q1850" s="48">
        <f t="shared" si="250"/>
        <v>72684</v>
      </c>
      <c r="R1850" s="53"/>
    </row>
    <row r="1851" spans="1:18" s="34" customFormat="1" ht="16.5" customHeight="1" x14ac:dyDescent="0.25">
      <c r="A1851" s="31" t="s">
        <v>648</v>
      </c>
      <c r="B1851" s="31">
        <v>900409</v>
      </c>
      <c r="C1851" s="33">
        <v>3813</v>
      </c>
      <c r="D1851" s="33">
        <v>1</v>
      </c>
      <c r="E1851" s="33">
        <f t="shared" si="249"/>
        <v>1</v>
      </c>
      <c r="F1851" s="33">
        <f t="shared" si="249"/>
        <v>1</v>
      </c>
      <c r="G1851" s="33">
        <f t="shared" si="249"/>
        <v>1</v>
      </c>
      <c r="H1851" s="33">
        <f t="shared" si="249"/>
        <v>1</v>
      </c>
      <c r="I1851" s="33">
        <f t="shared" si="249"/>
        <v>1</v>
      </c>
      <c r="J1851" s="33">
        <f t="shared" si="249"/>
        <v>1</v>
      </c>
      <c r="K1851" s="33">
        <f t="shared" si="249"/>
        <v>1</v>
      </c>
      <c r="L1851" s="33">
        <f t="shared" si="249"/>
        <v>1</v>
      </c>
      <c r="M1851" s="33">
        <f t="shared" si="249"/>
        <v>1</v>
      </c>
      <c r="N1851" s="33">
        <f t="shared" si="249"/>
        <v>1</v>
      </c>
      <c r="O1851" s="33">
        <f t="shared" si="249"/>
        <v>1</v>
      </c>
      <c r="P1851" s="33">
        <f t="shared" si="247"/>
        <v>12</v>
      </c>
      <c r="Q1851" s="48">
        <f t="shared" si="250"/>
        <v>45756</v>
      </c>
      <c r="R1851" s="53"/>
    </row>
    <row r="1852" spans="1:18" s="34" customFormat="1" ht="16.5" customHeight="1" x14ac:dyDescent="0.25">
      <c r="A1852" s="31" t="s">
        <v>648</v>
      </c>
      <c r="B1852" s="31">
        <v>900521</v>
      </c>
      <c r="C1852" s="33">
        <v>4153</v>
      </c>
      <c r="D1852" s="33">
        <v>6</v>
      </c>
      <c r="E1852" s="33">
        <f t="shared" si="249"/>
        <v>6</v>
      </c>
      <c r="F1852" s="33">
        <f t="shared" si="249"/>
        <v>6</v>
      </c>
      <c r="G1852" s="33">
        <f t="shared" si="249"/>
        <v>6</v>
      </c>
      <c r="H1852" s="33">
        <f t="shared" si="249"/>
        <v>6</v>
      </c>
      <c r="I1852" s="33">
        <f t="shared" si="249"/>
        <v>6</v>
      </c>
      <c r="J1852" s="33">
        <f t="shared" si="249"/>
        <v>6</v>
      </c>
      <c r="K1852" s="33">
        <f t="shared" si="249"/>
        <v>6</v>
      </c>
      <c r="L1852" s="33">
        <f t="shared" si="249"/>
        <v>6</v>
      </c>
      <c r="M1852" s="33">
        <f t="shared" si="249"/>
        <v>6</v>
      </c>
      <c r="N1852" s="33">
        <f t="shared" si="249"/>
        <v>6</v>
      </c>
      <c r="O1852" s="33">
        <f t="shared" si="249"/>
        <v>6</v>
      </c>
      <c r="P1852" s="33">
        <f t="shared" si="247"/>
        <v>72</v>
      </c>
      <c r="Q1852" s="48">
        <f t="shared" si="250"/>
        <v>299016</v>
      </c>
      <c r="R1852" s="53"/>
    </row>
    <row r="1853" spans="1:18" s="34" customFormat="1" ht="16.5" customHeight="1" x14ac:dyDescent="0.25">
      <c r="A1853" s="31" t="s">
        <v>648</v>
      </c>
      <c r="B1853" s="31">
        <v>900526</v>
      </c>
      <c r="C1853" s="33">
        <v>5010</v>
      </c>
      <c r="D1853" s="33">
        <v>1</v>
      </c>
      <c r="E1853" s="33">
        <f t="shared" si="249"/>
        <v>1</v>
      </c>
      <c r="F1853" s="33">
        <f t="shared" si="249"/>
        <v>1</v>
      </c>
      <c r="G1853" s="33">
        <f t="shared" si="249"/>
        <v>1</v>
      </c>
      <c r="H1853" s="33">
        <f t="shared" si="249"/>
        <v>1</v>
      </c>
      <c r="I1853" s="33">
        <f t="shared" si="249"/>
        <v>1</v>
      </c>
      <c r="J1853" s="33">
        <f t="shared" si="249"/>
        <v>1</v>
      </c>
      <c r="K1853" s="33">
        <f t="shared" si="249"/>
        <v>1</v>
      </c>
      <c r="L1853" s="33">
        <f t="shared" si="249"/>
        <v>1</v>
      </c>
      <c r="M1853" s="33">
        <f t="shared" si="249"/>
        <v>1</v>
      </c>
      <c r="N1853" s="33">
        <f t="shared" si="249"/>
        <v>1</v>
      </c>
      <c r="O1853" s="33">
        <f t="shared" si="249"/>
        <v>1</v>
      </c>
      <c r="P1853" s="33">
        <f t="shared" si="247"/>
        <v>12</v>
      </c>
      <c r="Q1853" s="48">
        <f t="shared" si="250"/>
        <v>60120</v>
      </c>
      <c r="R1853" s="53"/>
    </row>
    <row r="1854" spans="1:18" s="34" customFormat="1" ht="16.5" customHeight="1" x14ac:dyDescent="0.25">
      <c r="A1854" s="31" t="s">
        <v>648</v>
      </c>
      <c r="B1854" s="31">
        <v>900623</v>
      </c>
      <c r="C1854" s="33">
        <v>922</v>
      </c>
      <c r="D1854" s="33">
        <v>6</v>
      </c>
      <c r="E1854" s="33">
        <f t="shared" si="249"/>
        <v>6</v>
      </c>
      <c r="F1854" s="33">
        <f t="shared" si="249"/>
        <v>6</v>
      </c>
      <c r="G1854" s="33">
        <f t="shared" si="249"/>
        <v>6</v>
      </c>
      <c r="H1854" s="33">
        <f t="shared" si="249"/>
        <v>6</v>
      </c>
      <c r="I1854" s="33">
        <f t="shared" si="249"/>
        <v>6</v>
      </c>
      <c r="J1854" s="33">
        <f t="shared" si="249"/>
        <v>6</v>
      </c>
      <c r="K1854" s="33">
        <f t="shared" si="249"/>
        <v>6</v>
      </c>
      <c r="L1854" s="33">
        <f t="shared" si="249"/>
        <v>6</v>
      </c>
      <c r="M1854" s="33">
        <f t="shared" si="249"/>
        <v>6</v>
      </c>
      <c r="N1854" s="33">
        <f t="shared" si="249"/>
        <v>6</v>
      </c>
      <c r="O1854" s="33">
        <f t="shared" si="249"/>
        <v>6</v>
      </c>
      <c r="P1854" s="33">
        <f t="shared" si="247"/>
        <v>72</v>
      </c>
      <c r="Q1854" s="48">
        <f t="shared" si="250"/>
        <v>66384</v>
      </c>
      <c r="R1854" s="53"/>
    </row>
    <row r="1855" spans="1:18" s="34" customFormat="1" ht="16.5" customHeight="1" x14ac:dyDescent="0.25">
      <c r="A1855" s="31" t="s">
        <v>648</v>
      </c>
      <c r="B1855" s="31">
        <v>900643</v>
      </c>
      <c r="C1855" s="33">
        <v>224</v>
      </c>
      <c r="D1855" s="33">
        <v>2</v>
      </c>
      <c r="E1855" s="33">
        <f t="shared" si="249"/>
        <v>2</v>
      </c>
      <c r="F1855" s="33">
        <f t="shared" si="249"/>
        <v>2</v>
      </c>
      <c r="G1855" s="33">
        <f t="shared" si="249"/>
        <v>2</v>
      </c>
      <c r="H1855" s="33">
        <f t="shared" si="249"/>
        <v>2</v>
      </c>
      <c r="I1855" s="33">
        <f t="shared" si="249"/>
        <v>2</v>
      </c>
      <c r="J1855" s="33">
        <f t="shared" si="249"/>
        <v>2</v>
      </c>
      <c r="K1855" s="33">
        <f t="shared" si="249"/>
        <v>2</v>
      </c>
      <c r="L1855" s="33">
        <f t="shared" si="249"/>
        <v>2</v>
      </c>
      <c r="M1855" s="33">
        <f t="shared" si="249"/>
        <v>2</v>
      </c>
      <c r="N1855" s="33">
        <f t="shared" si="249"/>
        <v>2</v>
      </c>
      <c r="O1855" s="33">
        <f t="shared" si="249"/>
        <v>2</v>
      </c>
      <c r="P1855" s="33">
        <f t="shared" si="247"/>
        <v>24</v>
      </c>
      <c r="Q1855" s="48">
        <f t="shared" si="250"/>
        <v>5376</v>
      </c>
      <c r="R1855" s="53"/>
    </row>
    <row r="1856" spans="1:18" s="34" customFormat="1" ht="16.5" customHeight="1" x14ac:dyDescent="0.25">
      <c r="A1856" s="31" t="s">
        <v>648</v>
      </c>
      <c r="B1856" s="31">
        <v>900645</v>
      </c>
      <c r="C1856" s="33">
        <v>186</v>
      </c>
      <c r="D1856" s="33">
        <v>1</v>
      </c>
      <c r="E1856" s="33">
        <f t="shared" si="249"/>
        <v>1</v>
      </c>
      <c r="F1856" s="33">
        <f t="shared" si="249"/>
        <v>1</v>
      </c>
      <c r="G1856" s="33">
        <f t="shared" si="249"/>
        <v>1</v>
      </c>
      <c r="H1856" s="33">
        <f t="shared" si="249"/>
        <v>1</v>
      </c>
      <c r="I1856" s="33">
        <f t="shared" si="249"/>
        <v>1</v>
      </c>
      <c r="J1856" s="33">
        <f t="shared" si="249"/>
        <v>1</v>
      </c>
      <c r="K1856" s="33">
        <f t="shared" si="249"/>
        <v>1</v>
      </c>
      <c r="L1856" s="33">
        <f t="shared" si="249"/>
        <v>1</v>
      </c>
      <c r="M1856" s="33">
        <f t="shared" si="249"/>
        <v>1</v>
      </c>
      <c r="N1856" s="33">
        <f t="shared" si="249"/>
        <v>1</v>
      </c>
      <c r="O1856" s="33">
        <f t="shared" si="249"/>
        <v>1</v>
      </c>
      <c r="P1856" s="33">
        <f t="shared" si="247"/>
        <v>12</v>
      </c>
      <c r="Q1856" s="48">
        <f t="shared" si="250"/>
        <v>2232</v>
      </c>
      <c r="R1856" s="53"/>
    </row>
    <row r="1857" spans="1:18" s="34" customFormat="1" ht="16.5" customHeight="1" x14ac:dyDescent="0.25">
      <c r="A1857" s="31" t="s">
        <v>648</v>
      </c>
      <c r="B1857" s="31">
        <v>900699</v>
      </c>
      <c r="C1857" s="33">
        <v>133</v>
      </c>
      <c r="D1857" s="33">
        <v>3</v>
      </c>
      <c r="E1857" s="33">
        <f t="shared" si="249"/>
        <v>3</v>
      </c>
      <c r="F1857" s="33">
        <f t="shared" si="249"/>
        <v>3</v>
      </c>
      <c r="G1857" s="33">
        <f t="shared" si="249"/>
        <v>3</v>
      </c>
      <c r="H1857" s="33">
        <f t="shared" si="249"/>
        <v>3</v>
      </c>
      <c r="I1857" s="33">
        <f t="shared" si="249"/>
        <v>3</v>
      </c>
      <c r="J1857" s="33">
        <f t="shared" si="249"/>
        <v>3</v>
      </c>
      <c r="K1857" s="33">
        <f t="shared" si="249"/>
        <v>3</v>
      </c>
      <c r="L1857" s="33">
        <f t="shared" si="249"/>
        <v>3</v>
      </c>
      <c r="M1857" s="33">
        <f t="shared" si="249"/>
        <v>3</v>
      </c>
      <c r="N1857" s="33">
        <f t="shared" si="249"/>
        <v>3</v>
      </c>
      <c r="O1857" s="33">
        <f t="shared" si="249"/>
        <v>3</v>
      </c>
      <c r="P1857" s="33">
        <f t="shared" si="247"/>
        <v>36</v>
      </c>
      <c r="Q1857" s="48">
        <f t="shared" si="250"/>
        <v>4788</v>
      </c>
      <c r="R1857" s="53"/>
    </row>
    <row r="1858" spans="1:18" s="34" customFormat="1" ht="16.5" customHeight="1" x14ac:dyDescent="0.25">
      <c r="A1858" s="31" t="s">
        <v>648</v>
      </c>
      <c r="B1858" s="31">
        <v>900756</v>
      </c>
      <c r="C1858" s="33">
        <v>833</v>
      </c>
      <c r="D1858" s="33">
        <v>1</v>
      </c>
      <c r="E1858" s="33">
        <f t="shared" si="249"/>
        <v>1</v>
      </c>
      <c r="F1858" s="33">
        <f t="shared" si="249"/>
        <v>1</v>
      </c>
      <c r="G1858" s="33">
        <f t="shared" si="249"/>
        <v>1</v>
      </c>
      <c r="H1858" s="33">
        <f t="shared" si="249"/>
        <v>1</v>
      </c>
      <c r="I1858" s="33">
        <f t="shared" si="249"/>
        <v>1</v>
      </c>
      <c r="J1858" s="33">
        <f t="shared" si="249"/>
        <v>1</v>
      </c>
      <c r="K1858" s="33">
        <f t="shared" si="249"/>
        <v>1</v>
      </c>
      <c r="L1858" s="33">
        <f t="shared" si="249"/>
        <v>1</v>
      </c>
      <c r="M1858" s="33">
        <f t="shared" si="249"/>
        <v>1</v>
      </c>
      <c r="N1858" s="33">
        <f t="shared" si="249"/>
        <v>1</v>
      </c>
      <c r="O1858" s="33">
        <f t="shared" si="249"/>
        <v>1</v>
      </c>
      <c r="P1858" s="33">
        <f t="shared" si="247"/>
        <v>12</v>
      </c>
      <c r="Q1858" s="48">
        <f t="shared" si="250"/>
        <v>9996</v>
      </c>
      <c r="R1858" s="53"/>
    </row>
    <row r="1859" spans="1:18" s="34" customFormat="1" ht="16.5" customHeight="1" x14ac:dyDescent="0.25">
      <c r="A1859" s="31" t="s">
        <v>648</v>
      </c>
      <c r="B1859" s="31">
        <v>900873</v>
      </c>
      <c r="C1859" s="33">
        <v>2636</v>
      </c>
      <c r="D1859" s="33">
        <v>1</v>
      </c>
      <c r="E1859" s="33">
        <f t="shared" si="249"/>
        <v>1</v>
      </c>
      <c r="F1859" s="33">
        <f t="shared" si="249"/>
        <v>1</v>
      </c>
      <c r="G1859" s="33">
        <f t="shared" si="249"/>
        <v>1</v>
      </c>
      <c r="H1859" s="33">
        <f t="shared" si="249"/>
        <v>1</v>
      </c>
      <c r="I1859" s="33">
        <f t="shared" si="249"/>
        <v>1</v>
      </c>
      <c r="J1859" s="33">
        <f t="shared" si="249"/>
        <v>1</v>
      </c>
      <c r="K1859" s="33">
        <f t="shared" si="249"/>
        <v>1</v>
      </c>
      <c r="L1859" s="33">
        <f t="shared" si="249"/>
        <v>1</v>
      </c>
      <c r="M1859" s="33">
        <f t="shared" si="249"/>
        <v>1</v>
      </c>
      <c r="N1859" s="33">
        <f t="shared" ref="F1859:O1862" si="251">M1859</f>
        <v>1</v>
      </c>
      <c r="O1859" s="33">
        <f t="shared" si="251"/>
        <v>1</v>
      </c>
      <c r="P1859" s="33">
        <f t="shared" si="247"/>
        <v>12</v>
      </c>
      <c r="Q1859" s="48">
        <f t="shared" si="250"/>
        <v>31632</v>
      </c>
      <c r="R1859" s="53"/>
    </row>
    <row r="1860" spans="1:18" s="34" customFormat="1" ht="16.5" customHeight="1" x14ac:dyDescent="0.25">
      <c r="A1860" s="31" t="s">
        <v>648</v>
      </c>
      <c r="B1860" s="31">
        <v>900931</v>
      </c>
      <c r="C1860" s="33">
        <v>1601</v>
      </c>
      <c r="D1860" s="33">
        <v>5</v>
      </c>
      <c r="E1860" s="33">
        <f t="shared" ref="E1860:O1881" si="252">D1860</f>
        <v>5</v>
      </c>
      <c r="F1860" s="33">
        <f t="shared" si="251"/>
        <v>5</v>
      </c>
      <c r="G1860" s="33">
        <f t="shared" si="251"/>
        <v>5</v>
      </c>
      <c r="H1860" s="33">
        <f t="shared" si="251"/>
        <v>5</v>
      </c>
      <c r="I1860" s="33">
        <f t="shared" si="251"/>
        <v>5</v>
      </c>
      <c r="J1860" s="33">
        <f t="shared" si="251"/>
        <v>5</v>
      </c>
      <c r="K1860" s="33">
        <f t="shared" si="251"/>
        <v>5</v>
      </c>
      <c r="L1860" s="33">
        <f t="shared" si="251"/>
        <v>5</v>
      </c>
      <c r="M1860" s="33">
        <f t="shared" si="251"/>
        <v>5</v>
      </c>
      <c r="N1860" s="33">
        <f t="shared" si="251"/>
        <v>5</v>
      </c>
      <c r="O1860" s="33">
        <f t="shared" si="251"/>
        <v>5</v>
      </c>
      <c r="P1860" s="33">
        <f t="shared" si="247"/>
        <v>60</v>
      </c>
      <c r="Q1860" s="48">
        <f t="shared" si="250"/>
        <v>96060</v>
      </c>
      <c r="R1860" s="53"/>
    </row>
    <row r="1861" spans="1:18" ht="16.5" customHeight="1" x14ac:dyDescent="0.25">
      <c r="A1861" s="3" t="s">
        <v>664</v>
      </c>
      <c r="B1861" s="3">
        <v>1010004</v>
      </c>
      <c r="C1861" s="37">
        <v>7723</v>
      </c>
      <c r="D1861" s="37">
        <v>1</v>
      </c>
      <c r="E1861" s="37">
        <f t="shared" si="252"/>
        <v>1</v>
      </c>
      <c r="F1861" s="37">
        <f t="shared" si="251"/>
        <v>1</v>
      </c>
      <c r="G1861" s="37">
        <f t="shared" si="251"/>
        <v>1</v>
      </c>
      <c r="H1861" s="37">
        <f t="shared" si="251"/>
        <v>1</v>
      </c>
      <c r="I1861" s="37">
        <f t="shared" si="251"/>
        <v>1</v>
      </c>
      <c r="J1861" s="37">
        <f t="shared" si="251"/>
        <v>1</v>
      </c>
      <c r="K1861" s="37">
        <f t="shared" si="251"/>
        <v>1</v>
      </c>
      <c r="L1861" s="37">
        <f t="shared" si="251"/>
        <v>1</v>
      </c>
      <c r="M1861" s="37">
        <f t="shared" si="251"/>
        <v>1</v>
      </c>
      <c r="N1861" s="37">
        <f t="shared" si="251"/>
        <v>1</v>
      </c>
      <c r="O1861" s="37">
        <f t="shared" si="251"/>
        <v>1</v>
      </c>
      <c r="P1861" s="37">
        <f t="shared" si="247"/>
        <v>12</v>
      </c>
      <c r="Q1861" s="49">
        <f t="shared" si="250"/>
        <v>92676</v>
      </c>
      <c r="R1861" s="52">
        <f>SUM(Q1861:Q1960)</f>
        <v>14993878</v>
      </c>
    </row>
    <row r="1862" spans="1:18" ht="16.5" customHeight="1" x14ac:dyDescent="0.25">
      <c r="A1862" s="3" t="s">
        <v>664</v>
      </c>
      <c r="B1862" s="3">
        <v>1010006</v>
      </c>
      <c r="C1862" s="37">
        <v>7723</v>
      </c>
      <c r="D1862" s="37">
        <v>1</v>
      </c>
      <c r="E1862" s="37">
        <f t="shared" si="252"/>
        <v>1</v>
      </c>
      <c r="F1862" s="37">
        <f t="shared" si="251"/>
        <v>1</v>
      </c>
      <c r="G1862" s="37">
        <f t="shared" si="251"/>
        <v>1</v>
      </c>
      <c r="H1862" s="37">
        <f t="shared" si="251"/>
        <v>1</v>
      </c>
      <c r="I1862" s="37">
        <f t="shared" si="251"/>
        <v>1</v>
      </c>
      <c r="J1862" s="37">
        <f t="shared" si="251"/>
        <v>1</v>
      </c>
      <c r="K1862" s="37">
        <v>0</v>
      </c>
      <c r="L1862" s="37">
        <f t="shared" si="251"/>
        <v>0</v>
      </c>
      <c r="M1862" s="37">
        <f t="shared" si="251"/>
        <v>0</v>
      </c>
      <c r="N1862" s="37">
        <f t="shared" si="251"/>
        <v>0</v>
      </c>
      <c r="O1862" s="37">
        <f t="shared" si="251"/>
        <v>0</v>
      </c>
      <c r="P1862" s="37">
        <f t="shared" si="247"/>
        <v>7</v>
      </c>
      <c r="Q1862" s="49">
        <f t="shared" si="250"/>
        <v>54061</v>
      </c>
      <c r="R1862" s="52"/>
    </row>
    <row r="1863" spans="1:18" ht="16.5" customHeight="1" x14ac:dyDescent="0.25">
      <c r="A1863" s="3" t="s">
        <v>664</v>
      </c>
      <c r="B1863" s="3">
        <v>1010007</v>
      </c>
      <c r="C1863" s="37">
        <v>7723</v>
      </c>
      <c r="D1863" s="37">
        <v>1</v>
      </c>
      <c r="E1863" s="37">
        <f t="shared" si="252"/>
        <v>1</v>
      </c>
      <c r="F1863" s="37">
        <f t="shared" si="252"/>
        <v>1</v>
      </c>
      <c r="G1863" s="37">
        <f t="shared" si="252"/>
        <v>1</v>
      </c>
      <c r="H1863" s="37">
        <f t="shared" si="252"/>
        <v>1</v>
      </c>
      <c r="I1863" s="37">
        <f t="shared" si="252"/>
        <v>1</v>
      </c>
      <c r="J1863" s="37">
        <f t="shared" si="252"/>
        <v>1</v>
      </c>
      <c r="K1863" s="37">
        <v>0</v>
      </c>
      <c r="L1863" s="37">
        <f t="shared" si="252"/>
        <v>0</v>
      </c>
      <c r="M1863" s="37">
        <f t="shared" si="252"/>
        <v>0</v>
      </c>
      <c r="N1863" s="37">
        <f t="shared" si="252"/>
        <v>0</v>
      </c>
      <c r="O1863" s="37">
        <f t="shared" si="252"/>
        <v>0</v>
      </c>
      <c r="P1863" s="37">
        <f t="shared" si="247"/>
        <v>7</v>
      </c>
      <c r="Q1863" s="49">
        <f t="shared" si="250"/>
        <v>54061</v>
      </c>
      <c r="R1863" s="52"/>
    </row>
    <row r="1864" spans="1:18" ht="16.5" customHeight="1" x14ac:dyDescent="0.25">
      <c r="A1864" s="3" t="s">
        <v>664</v>
      </c>
      <c r="B1864" s="3">
        <v>1010008</v>
      </c>
      <c r="C1864" s="37">
        <v>7723</v>
      </c>
      <c r="D1864" s="37">
        <v>0</v>
      </c>
      <c r="E1864" s="37">
        <f t="shared" si="252"/>
        <v>0</v>
      </c>
      <c r="F1864" s="37">
        <f t="shared" si="252"/>
        <v>0</v>
      </c>
      <c r="G1864" s="37">
        <f t="shared" si="252"/>
        <v>0</v>
      </c>
      <c r="H1864" s="37">
        <f t="shared" si="252"/>
        <v>0</v>
      </c>
      <c r="I1864" s="37">
        <f t="shared" si="252"/>
        <v>0</v>
      </c>
      <c r="J1864" s="37">
        <f t="shared" si="252"/>
        <v>0</v>
      </c>
      <c r="K1864" s="37">
        <f t="shared" si="252"/>
        <v>0</v>
      </c>
      <c r="L1864" s="37">
        <f t="shared" si="252"/>
        <v>0</v>
      </c>
      <c r="M1864" s="37">
        <f t="shared" si="252"/>
        <v>0</v>
      </c>
      <c r="N1864" s="37">
        <v>1</v>
      </c>
      <c r="O1864" s="37">
        <f t="shared" si="252"/>
        <v>1</v>
      </c>
      <c r="P1864" s="37">
        <f t="shared" si="247"/>
        <v>2</v>
      </c>
      <c r="Q1864" s="49">
        <f t="shared" si="250"/>
        <v>15446</v>
      </c>
      <c r="R1864" s="52"/>
    </row>
    <row r="1865" spans="1:18" ht="16.5" customHeight="1" x14ac:dyDescent="0.25">
      <c r="A1865" s="3" t="s">
        <v>664</v>
      </c>
      <c r="B1865" s="3">
        <v>1100056</v>
      </c>
      <c r="C1865" s="37">
        <v>4165</v>
      </c>
      <c r="D1865" s="37">
        <v>1</v>
      </c>
      <c r="E1865" s="37">
        <f t="shared" si="252"/>
        <v>1</v>
      </c>
      <c r="F1865" s="37">
        <f t="shared" si="252"/>
        <v>1</v>
      </c>
      <c r="G1865" s="37">
        <f t="shared" si="252"/>
        <v>1</v>
      </c>
      <c r="H1865" s="37">
        <f t="shared" si="252"/>
        <v>1</v>
      </c>
      <c r="I1865" s="37">
        <f t="shared" si="252"/>
        <v>1</v>
      </c>
      <c r="J1865" s="37">
        <f t="shared" si="252"/>
        <v>1</v>
      </c>
      <c r="K1865" s="37">
        <f t="shared" si="252"/>
        <v>1</v>
      </c>
      <c r="L1865" s="37">
        <f t="shared" si="252"/>
        <v>1</v>
      </c>
      <c r="M1865" s="37">
        <f t="shared" si="252"/>
        <v>1</v>
      </c>
      <c r="N1865" s="37">
        <f t="shared" si="252"/>
        <v>1</v>
      </c>
      <c r="O1865" s="37">
        <f t="shared" si="252"/>
        <v>1</v>
      </c>
      <c r="P1865" s="37">
        <f t="shared" si="247"/>
        <v>12</v>
      </c>
      <c r="Q1865" s="49">
        <f t="shared" si="250"/>
        <v>49980</v>
      </c>
      <c r="R1865" s="52"/>
    </row>
    <row r="1866" spans="1:18" ht="16.5" customHeight="1" x14ac:dyDescent="0.25">
      <c r="A1866" s="3" t="s">
        <v>664</v>
      </c>
      <c r="B1866" s="3">
        <v>1100057</v>
      </c>
      <c r="C1866" s="37">
        <v>3451</v>
      </c>
      <c r="D1866" s="37">
        <v>0</v>
      </c>
      <c r="E1866" s="37">
        <f t="shared" si="252"/>
        <v>0</v>
      </c>
      <c r="F1866" s="37">
        <f t="shared" si="252"/>
        <v>0</v>
      </c>
      <c r="G1866" s="37">
        <f t="shared" si="252"/>
        <v>0</v>
      </c>
      <c r="H1866" s="37">
        <f t="shared" si="252"/>
        <v>0</v>
      </c>
      <c r="I1866" s="37">
        <f t="shared" si="252"/>
        <v>0</v>
      </c>
      <c r="J1866" s="37">
        <f t="shared" si="252"/>
        <v>0</v>
      </c>
      <c r="K1866" s="37">
        <f t="shared" si="252"/>
        <v>0</v>
      </c>
      <c r="L1866" s="37">
        <f t="shared" si="252"/>
        <v>0</v>
      </c>
      <c r="M1866" s="37">
        <f t="shared" si="252"/>
        <v>0</v>
      </c>
      <c r="N1866" s="37">
        <v>1</v>
      </c>
      <c r="O1866" s="37">
        <f t="shared" si="252"/>
        <v>1</v>
      </c>
      <c r="P1866" s="37">
        <f t="shared" si="247"/>
        <v>2</v>
      </c>
      <c r="Q1866" s="49">
        <f t="shared" si="250"/>
        <v>6902</v>
      </c>
      <c r="R1866" s="52"/>
    </row>
    <row r="1867" spans="1:18" ht="16.5" customHeight="1" x14ac:dyDescent="0.25">
      <c r="A1867" s="3" t="s">
        <v>664</v>
      </c>
      <c r="B1867" s="3">
        <v>1100062</v>
      </c>
      <c r="C1867" s="37">
        <v>5355</v>
      </c>
      <c r="D1867" s="37">
        <v>1</v>
      </c>
      <c r="E1867" s="37">
        <f t="shared" si="252"/>
        <v>1</v>
      </c>
      <c r="F1867" s="37">
        <f t="shared" si="252"/>
        <v>1</v>
      </c>
      <c r="G1867" s="37">
        <f t="shared" si="252"/>
        <v>1</v>
      </c>
      <c r="H1867" s="37">
        <f t="shared" si="252"/>
        <v>1</v>
      </c>
      <c r="I1867" s="37">
        <f t="shared" si="252"/>
        <v>1</v>
      </c>
      <c r="J1867" s="37">
        <f t="shared" si="252"/>
        <v>1</v>
      </c>
      <c r="K1867" s="37">
        <f t="shared" si="252"/>
        <v>1</v>
      </c>
      <c r="L1867" s="37">
        <f t="shared" si="252"/>
        <v>1</v>
      </c>
      <c r="M1867" s="37">
        <f t="shared" si="252"/>
        <v>1</v>
      </c>
      <c r="N1867" s="37">
        <f t="shared" si="252"/>
        <v>1</v>
      </c>
      <c r="O1867" s="37">
        <f t="shared" si="252"/>
        <v>1</v>
      </c>
      <c r="P1867" s="37">
        <f t="shared" si="247"/>
        <v>12</v>
      </c>
      <c r="Q1867" s="49">
        <f t="shared" si="250"/>
        <v>64260</v>
      </c>
      <c r="R1867" s="52"/>
    </row>
    <row r="1868" spans="1:18" ht="16.5" customHeight="1" x14ac:dyDescent="0.25">
      <c r="A1868" s="3" t="s">
        <v>664</v>
      </c>
      <c r="B1868" s="3">
        <v>1100063</v>
      </c>
      <c r="C1868" s="37">
        <v>4760</v>
      </c>
      <c r="D1868" s="37">
        <v>1</v>
      </c>
      <c r="E1868" s="37">
        <f t="shared" si="252"/>
        <v>1</v>
      </c>
      <c r="F1868" s="37">
        <f t="shared" si="252"/>
        <v>1</v>
      </c>
      <c r="G1868" s="37">
        <f t="shared" si="252"/>
        <v>1</v>
      </c>
      <c r="H1868" s="37">
        <f t="shared" si="252"/>
        <v>1</v>
      </c>
      <c r="I1868" s="37">
        <f t="shared" si="252"/>
        <v>1</v>
      </c>
      <c r="J1868" s="37">
        <f t="shared" si="252"/>
        <v>1</v>
      </c>
      <c r="K1868" s="37">
        <f t="shared" si="252"/>
        <v>1</v>
      </c>
      <c r="L1868" s="37">
        <f t="shared" si="252"/>
        <v>1</v>
      </c>
      <c r="M1868" s="37">
        <f t="shared" si="252"/>
        <v>1</v>
      </c>
      <c r="N1868" s="37">
        <f t="shared" si="252"/>
        <v>1</v>
      </c>
      <c r="O1868" s="37">
        <f t="shared" si="252"/>
        <v>1</v>
      </c>
      <c r="P1868" s="37">
        <f t="shared" si="247"/>
        <v>12</v>
      </c>
      <c r="Q1868" s="49">
        <f t="shared" si="250"/>
        <v>57120</v>
      </c>
      <c r="R1868" s="52"/>
    </row>
    <row r="1869" spans="1:18" ht="16.5" customHeight="1" x14ac:dyDescent="0.25">
      <c r="A1869" s="3" t="s">
        <v>664</v>
      </c>
      <c r="B1869" s="3">
        <v>1100071</v>
      </c>
      <c r="C1869" s="37">
        <v>4760</v>
      </c>
      <c r="D1869" s="37">
        <v>0</v>
      </c>
      <c r="E1869" s="37">
        <f t="shared" si="252"/>
        <v>0</v>
      </c>
      <c r="F1869" s="37">
        <f t="shared" si="252"/>
        <v>0</v>
      </c>
      <c r="G1869" s="37">
        <f t="shared" si="252"/>
        <v>0</v>
      </c>
      <c r="H1869" s="37">
        <f t="shared" si="252"/>
        <v>0</v>
      </c>
      <c r="I1869" s="37">
        <f t="shared" si="252"/>
        <v>0</v>
      </c>
      <c r="J1869" s="37">
        <f t="shared" si="252"/>
        <v>0</v>
      </c>
      <c r="K1869" s="37">
        <f t="shared" si="252"/>
        <v>0</v>
      </c>
      <c r="L1869" s="37">
        <f t="shared" si="252"/>
        <v>0</v>
      </c>
      <c r="M1869" s="37">
        <f t="shared" si="252"/>
        <v>0</v>
      </c>
      <c r="N1869" s="37">
        <v>1</v>
      </c>
      <c r="O1869" s="37">
        <f t="shared" si="252"/>
        <v>1</v>
      </c>
      <c r="P1869" s="37">
        <f t="shared" si="247"/>
        <v>2</v>
      </c>
      <c r="Q1869" s="49">
        <f t="shared" si="250"/>
        <v>9520</v>
      </c>
      <c r="R1869" s="52"/>
    </row>
    <row r="1870" spans="1:18" ht="16.5" customHeight="1" x14ac:dyDescent="0.25">
      <c r="A1870" s="3" t="s">
        <v>664</v>
      </c>
      <c r="B1870" s="3">
        <v>1100078</v>
      </c>
      <c r="C1870" s="37">
        <v>4998</v>
      </c>
      <c r="D1870" s="37">
        <v>5</v>
      </c>
      <c r="E1870" s="37">
        <f t="shared" si="252"/>
        <v>5</v>
      </c>
      <c r="F1870" s="37">
        <f t="shared" si="252"/>
        <v>5</v>
      </c>
      <c r="G1870" s="37">
        <f t="shared" si="252"/>
        <v>5</v>
      </c>
      <c r="H1870" s="37">
        <f t="shared" si="252"/>
        <v>5</v>
      </c>
      <c r="I1870" s="37">
        <f t="shared" si="252"/>
        <v>5</v>
      </c>
      <c r="J1870" s="37">
        <f t="shared" si="252"/>
        <v>5</v>
      </c>
      <c r="K1870" s="37">
        <f t="shared" si="252"/>
        <v>5</v>
      </c>
      <c r="L1870" s="37">
        <f t="shared" si="252"/>
        <v>5</v>
      </c>
      <c r="M1870" s="37">
        <f t="shared" si="252"/>
        <v>5</v>
      </c>
      <c r="N1870" s="37">
        <f t="shared" si="252"/>
        <v>5</v>
      </c>
      <c r="O1870" s="37">
        <f t="shared" si="252"/>
        <v>5</v>
      </c>
      <c r="P1870" s="37">
        <f t="shared" si="247"/>
        <v>60</v>
      </c>
      <c r="Q1870" s="49">
        <f t="shared" si="250"/>
        <v>299880</v>
      </c>
      <c r="R1870" s="52"/>
    </row>
    <row r="1871" spans="1:18" ht="16.5" customHeight="1" x14ac:dyDescent="0.25">
      <c r="A1871" s="3" t="s">
        <v>664</v>
      </c>
      <c r="B1871" s="3">
        <v>1100081</v>
      </c>
      <c r="C1871" s="37">
        <v>6188</v>
      </c>
      <c r="D1871" s="37">
        <v>1</v>
      </c>
      <c r="E1871" s="37">
        <f t="shared" si="252"/>
        <v>1</v>
      </c>
      <c r="F1871" s="37">
        <f t="shared" si="252"/>
        <v>1</v>
      </c>
      <c r="G1871" s="37">
        <f t="shared" si="252"/>
        <v>1</v>
      </c>
      <c r="H1871" s="37">
        <f t="shared" si="252"/>
        <v>1</v>
      </c>
      <c r="I1871" s="37">
        <f t="shared" si="252"/>
        <v>1</v>
      </c>
      <c r="J1871" s="37">
        <f t="shared" si="252"/>
        <v>1</v>
      </c>
      <c r="K1871" s="37">
        <f t="shared" si="252"/>
        <v>1</v>
      </c>
      <c r="L1871" s="37">
        <f t="shared" si="252"/>
        <v>1</v>
      </c>
      <c r="M1871" s="37">
        <f t="shared" si="252"/>
        <v>1</v>
      </c>
      <c r="N1871" s="37">
        <f t="shared" si="252"/>
        <v>1</v>
      </c>
      <c r="O1871" s="37">
        <f t="shared" si="252"/>
        <v>1</v>
      </c>
      <c r="P1871" s="37">
        <f t="shared" si="247"/>
        <v>12</v>
      </c>
      <c r="Q1871" s="49">
        <f t="shared" si="250"/>
        <v>74256</v>
      </c>
      <c r="R1871" s="52"/>
    </row>
    <row r="1872" spans="1:18" ht="16.5" customHeight="1" x14ac:dyDescent="0.25">
      <c r="A1872" s="3" t="s">
        <v>664</v>
      </c>
      <c r="B1872" s="3">
        <v>1100083</v>
      </c>
      <c r="C1872" s="37">
        <v>5831</v>
      </c>
      <c r="D1872" s="37">
        <v>1</v>
      </c>
      <c r="E1872" s="37">
        <f t="shared" si="252"/>
        <v>1</v>
      </c>
      <c r="F1872" s="37">
        <f t="shared" si="252"/>
        <v>1</v>
      </c>
      <c r="G1872" s="37">
        <f t="shared" si="252"/>
        <v>1</v>
      </c>
      <c r="H1872" s="37">
        <f t="shared" si="252"/>
        <v>1</v>
      </c>
      <c r="I1872" s="37">
        <f t="shared" si="252"/>
        <v>1</v>
      </c>
      <c r="J1872" s="37">
        <f t="shared" si="252"/>
        <v>1</v>
      </c>
      <c r="K1872" s="37">
        <f t="shared" si="252"/>
        <v>1</v>
      </c>
      <c r="L1872" s="37">
        <f t="shared" si="252"/>
        <v>1</v>
      </c>
      <c r="M1872" s="37">
        <f t="shared" si="252"/>
        <v>1</v>
      </c>
      <c r="N1872" s="37">
        <f t="shared" si="252"/>
        <v>1</v>
      </c>
      <c r="O1872" s="37">
        <f t="shared" si="252"/>
        <v>1</v>
      </c>
      <c r="P1872" s="37">
        <f t="shared" si="247"/>
        <v>12</v>
      </c>
      <c r="Q1872" s="49">
        <f t="shared" si="250"/>
        <v>69972</v>
      </c>
      <c r="R1872" s="52"/>
    </row>
    <row r="1873" spans="1:18" ht="16.5" customHeight="1" x14ac:dyDescent="0.25">
      <c r="A1873" s="3" t="s">
        <v>664</v>
      </c>
      <c r="B1873" s="3">
        <v>1100084</v>
      </c>
      <c r="C1873" s="37">
        <v>5831</v>
      </c>
      <c r="D1873" s="37">
        <v>4</v>
      </c>
      <c r="E1873" s="37">
        <f t="shared" si="252"/>
        <v>4</v>
      </c>
      <c r="F1873" s="37">
        <f t="shared" si="252"/>
        <v>4</v>
      </c>
      <c r="G1873" s="37">
        <f t="shared" si="252"/>
        <v>4</v>
      </c>
      <c r="H1873" s="37">
        <f t="shared" si="252"/>
        <v>4</v>
      </c>
      <c r="I1873" s="37">
        <f t="shared" si="252"/>
        <v>4</v>
      </c>
      <c r="J1873" s="37">
        <v>3</v>
      </c>
      <c r="K1873" s="37">
        <v>3</v>
      </c>
      <c r="L1873" s="37">
        <f t="shared" si="252"/>
        <v>3</v>
      </c>
      <c r="M1873" s="37">
        <f t="shared" si="252"/>
        <v>3</v>
      </c>
      <c r="N1873" s="37">
        <f t="shared" si="252"/>
        <v>3</v>
      </c>
      <c r="O1873" s="37">
        <f t="shared" si="252"/>
        <v>3</v>
      </c>
      <c r="P1873" s="37">
        <f t="shared" si="247"/>
        <v>42</v>
      </c>
      <c r="Q1873" s="49">
        <f t="shared" si="250"/>
        <v>244902</v>
      </c>
      <c r="R1873" s="52"/>
    </row>
    <row r="1874" spans="1:18" ht="16.5" customHeight="1" x14ac:dyDescent="0.25">
      <c r="A1874" s="3" t="s">
        <v>664</v>
      </c>
      <c r="B1874" s="3">
        <v>1100088</v>
      </c>
      <c r="C1874" s="37">
        <v>5355</v>
      </c>
      <c r="D1874" s="37">
        <v>2</v>
      </c>
      <c r="E1874" s="37">
        <f t="shared" si="252"/>
        <v>2</v>
      </c>
      <c r="F1874" s="37">
        <f t="shared" si="252"/>
        <v>2</v>
      </c>
      <c r="G1874" s="37">
        <f t="shared" si="252"/>
        <v>2</v>
      </c>
      <c r="H1874" s="37">
        <f t="shared" si="252"/>
        <v>2</v>
      </c>
      <c r="I1874" s="37">
        <f t="shared" si="252"/>
        <v>2</v>
      </c>
      <c r="J1874" s="37">
        <f t="shared" si="252"/>
        <v>2</v>
      </c>
      <c r="K1874" s="37">
        <f t="shared" si="252"/>
        <v>2</v>
      </c>
      <c r="L1874" s="37">
        <f t="shared" si="252"/>
        <v>2</v>
      </c>
      <c r="M1874" s="37">
        <f t="shared" si="252"/>
        <v>2</v>
      </c>
      <c r="N1874" s="37">
        <f t="shared" si="252"/>
        <v>2</v>
      </c>
      <c r="O1874" s="37">
        <f t="shared" si="252"/>
        <v>2</v>
      </c>
      <c r="P1874" s="37">
        <f t="shared" si="247"/>
        <v>24</v>
      </c>
      <c r="Q1874" s="49">
        <f t="shared" si="250"/>
        <v>128520</v>
      </c>
      <c r="R1874" s="52"/>
    </row>
    <row r="1875" spans="1:18" ht="16.5" customHeight="1" x14ac:dyDescent="0.25">
      <c r="A1875" s="3" t="s">
        <v>664</v>
      </c>
      <c r="B1875" s="3">
        <v>1100110</v>
      </c>
      <c r="C1875" s="37">
        <v>226</v>
      </c>
      <c r="D1875" s="37">
        <v>167</v>
      </c>
      <c r="E1875" s="37">
        <f t="shared" si="252"/>
        <v>167</v>
      </c>
      <c r="F1875" s="37">
        <f t="shared" si="252"/>
        <v>167</v>
      </c>
      <c r="G1875" s="37">
        <f t="shared" si="252"/>
        <v>167</v>
      </c>
      <c r="H1875" s="37">
        <f t="shared" si="252"/>
        <v>167</v>
      </c>
      <c r="I1875" s="37">
        <f t="shared" si="252"/>
        <v>167</v>
      </c>
      <c r="J1875" s="37">
        <f t="shared" si="252"/>
        <v>167</v>
      </c>
      <c r="K1875" s="37">
        <f t="shared" si="252"/>
        <v>167</v>
      </c>
      <c r="L1875" s="37">
        <f t="shared" si="252"/>
        <v>167</v>
      </c>
      <c r="M1875" s="37">
        <f t="shared" si="252"/>
        <v>167</v>
      </c>
      <c r="N1875" s="37">
        <f t="shared" si="252"/>
        <v>167</v>
      </c>
      <c r="O1875" s="37">
        <f t="shared" si="252"/>
        <v>167</v>
      </c>
      <c r="P1875" s="37">
        <f t="shared" si="247"/>
        <v>2004</v>
      </c>
      <c r="Q1875" s="49">
        <f t="shared" si="250"/>
        <v>452904</v>
      </c>
      <c r="R1875" s="52"/>
    </row>
    <row r="1876" spans="1:18" ht="16.5" customHeight="1" x14ac:dyDescent="0.25">
      <c r="A1876" s="3" t="s">
        <v>664</v>
      </c>
      <c r="B1876" s="3">
        <v>1100114</v>
      </c>
      <c r="C1876" s="37">
        <v>2380</v>
      </c>
      <c r="D1876" s="37">
        <v>1</v>
      </c>
      <c r="E1876" s="37">
        <f t="shared" si="252"/>
        <v>1</v>
      </c>
      <c r="F1876" s="37">
        <f t="shared" si="252"/>
        <v>1</v>
      </c>
      <c r="G1876" s="37">
        <f t="shared" si="252"/>
        <v>1</v>
      </c>
      <c r="H1876" s="37">
        <f t="shared" si="252"/>
        <v>1</v>
      </c>
      <c r="I1876" s="37">
        <f t="shared" si="252"/>
        <v>1</v>
      </c>
      <c r="J1876" s="37">
        <v>0</v>
      </c>
      <c r="K1876" s="37">
        <f t="shared" si="252"/>
        <v>0</v>
      </c>
      <c r="L1876" s="37">
        <f t="shared" si="252"/>
        <v>0</v>
      </c>
      <c r="M1876" s="37">
        <f t="shared" si="252"/>
        <v>0</v>
      </c>
      <c r="N1876" s="37">
        <f t="shared" si="252"/>
        <v>0</v>
      </c>
      <c r="O1876" s="37">
        <f t="shared" si="252"/>
        <v>0</v>
      </c>
      <c r="P1876" s="37">
        <f t="shared" si="247"/>
        <v>6</v>
      </c>
      <c r="Q1876" s="49">
        <f t="shared" si="250"/>
        <v>14280</v>
      </c>
      <c r="R1876" s="52"/>
    </row>
    <row r="1877" spans="1:18" ht="16.5" customHeight="1" x14ac:dyDescent="0.25">
      <c r="A1877" s="3" t="s">
        <v>664</v>
      </c>
      <c r="B1877" s="3">
        <v>1100129</v>
      </c>
      <c r="C1877" s="37">
        <v>226</v>
      </c>
      <c r="D1877" s="37">
        <v>550</v>
      </c>
      <c r="E1877" s="37">
        <f t="shared" si="252"/>
        <v>550</v>
      </c>
      <c r="F1877" s="37">
        <f t="shared" si="252"/>
        <v>550</v>
      </c>
      <c r="G1877" s="37">
        <f t="shared" si="252"/>
        <v>550</v>
      </c>
      <c r="H1877" s="37">
        <f t="shared" si="252"/>
        <v>550</v>
      </c>
      <c r="I1877" s="37">
        <f t="shared" si="252"/>
        <v>550</v>
      </c>
      <c r="J1877" s="37">
        <f t="shared" si="252"/>
        <v>550</v>
      </c>
      <c r="K1877" s="37">
        <f t="shared" si="252"/>
        <v>550</v>
      </c>
      <c r="L1877" s="37">
        <f t="shared" si="252"/>
        <v>550</v>
      </c>
      <c r="M1877" s="37">
        <f t="shared" si="252"/>
        <v>550</v>
      </c>
      <c r="N1877" s="37">
        <f t="shared" si="252"/>
        <v>550</v>
      </c>
      <c r="O1877" s="37">
        <f t="shared" si="252"/>
        <v>550</v>
      </c>
      <c r="P1877" s="37">
        <f t="shared" si="247"/>
        <v>6600</v>
      </c>
      <c r="Q1877" s="49">
        <f t="shared" si="250"/>
        <v>1491600</v>
      </c>
      <c r="R1877" s="52"/>
    </row>
    <row r="1878" spans="1:18" ht="16.5" customHeight="1" x14ac:dyDescent="0.25">
      <c r="A1878" s="3" t="s">
        <v>664</v>
      </c>
      <c r="B1878" s="3">
        <v>1100193</v>
      </c>
      <c r="C1878" s="37">
        <v>4165</v>
      </c>
      <c r="D1878" s="37">
        <v>1</v>
      </c>
      <c r="E1878" s="37">
        <f t="shared" si="252"/>
        <v>1</v>
      </c>
      <c r="F1878" s="37">
        <f t="shared" si="252"/>
        <v>1</v>
      </c>
      <c r="G1878" s="37">
        <f t="shared" si="252"/>
        <v>1</v>
      </c>
      <c r="H1878" s="37">
        <f t="shared" si="252"/>
        <v>1</v>
      </c>
      <c r="I1878" s="37">
        <f t="shared" si="252"/>
        <v>1</v>
      </c>
      <c r="J1878" s="37">
        <f t="shared" si="252"/>
        <v>1</v>
      </c>
      <c r="K1878" s="37">
        <f t="shared" si="252"/>
        <v>1</v>
      </c>
      <c r="L1878" s="37">
        <f t="shared" si="252"/>
        <v>1</v>
      </c>
      <c r="M1878" s="37">
        <f t="shared" si="252"/>
        <v>1</v>
      </c>
      <c r="N1878" s="37">
        <f t="shared" si="252"/>
        <v>1</v>
      </c>
      <c r="O1878" s="37">
        <f t="shared" si="252"/>
        <v>1</v>
      </c>
      <c r="P1878" s="37">
        <f t="shared" si="247"/>
        <v>12</v>
      </c>
      <c r="Q1878" s="49">
        <f t="shared" si="250"/>
        <v>49980</v>
      </c>
      <c r="R1878" s="52"/>
    </row>
    <row r="1879" spans="1:18" ht="16.5" customHeight="1" x14ac:dyDescent="0.25">
      <c r="A1879" s="3" t="s">
        <v>664</v>
      </c>
      <c r="B1879" s="3">
        <v>1100203</v>
      </c>
      <c r="C1879" s="37">
        <v>3332</v>
      </c>
      <c r="D1879" s="37">
        <v>0</v>
      </c>
      <c r="E1879" s="37">
        <f t="shared" si="252"/>
        <v>0</v>
      </c>
      <c r="F1879" s="37">
        <f t="shared" si="252"/>
        <v>0</v>
      </c>
      <c r="G1879" s="37">
        <f t="shared" si="252"/>
        <v>0</v>
      </c>
      <c r="H1879" s="37">
        <f t="shared" si="252"/>
        <v>0</v>
      </c>
      <c r="I1879" s="37">
        <f t="shared" si="252"/>
        <v>0</v>
      </c>
      <c r="J1879" s="37">
        <f t="shared" si="252"/>
        <v>0</v>
      </c>
      <c r="K1879" s="37">
        <f t="shared" si="252"/>
        <v>0</v>
      </c>
      <c r="L1879" s="37">
        <f t="shared" si="252"/>
        <v>0</v>
      </c>
      <c r="M1879" s="37">
        <f t="shared" si="252"/>
        <v>0</v>
      </c>
      <c r="N1879" s="37">
        <v>1</v>
      </c>
      <c r="O1879" s="37">
        <f t="shared" si="252"/>
        <v>1</v>
      </c>
      <c r="P1879" s="37">
        <f t="shared" si="247"/>
        <v>2</v>
      </c>
      <c r="Q1879" s="49">
        <f t="shared" si="250"/>
        <v>6664</v>
      </c>
      <c r="R1879" s="52"/>
    </row>
    <row r="1880" spans="1:18" ht="16.5" customHeight="1" x14ac:dyDescent="0.25">
      <c r="A1880" s="3" t="s">
        <v>664</v>
      </c>
      <c r="B1880" s="3">
        <v>1100213</v>
      </c>
      <c r="C1880" s="37">
        <v>4522</v>
      </c>
      <c r="D1880" s="37">
        <v>0</v>
      </c>
      <c r="E1880" s="37">
        <f t="shared" si="252"/>
        <v>0</v>
      </c>
      <c r="F1880" s="37">
        <f t="shared" si="252"/>
        <v>0</v>
      </c>
      <c r="G1880" s="37">
        <f t="shared" si="252"/>
        <v>0</v>
      </c>
      <c r="H1880" s="37">
        <f t="shared" si="252"/>
        <v>0</v>
      </c>
      <c r="I1880" s="37">
        <f t="shared" si="252"/>
        <v>0</v>
      </c>
      <c r="J1880" s="37">
        <f t="shared" si="252"/>
        <v>0</v>
      </c>
      <c r="K1880" s="37">
        <f t="shared" si="252"/>
        <v>0</v>
      </c>
      <c r="L1880" s="37">
        <f t="shared" si="252"/>
        <v>0</v>
      </c>
      <c r="M1880" s="37">
        <f t="shared" si="252"/>
        <v>0</v>
      </c>
      <c r="N1880" s="37">
        <v>1</v>
      </c>
      <c r="O1880" s="37">
        <f t="shared" si="252"/>
        <v>1</v>
      </c>
      <c r="P1880" s="37">
        <f t="shared" ref="P1880:P1928" si="253">SUM(D1880:O1880)</f>
        <v>2</v>
      </c>
      <c r="Q1880" s="49">
        <f t="shared" si="250"/>
        <v>9044</v>
      </c>
      <c r="R1880" s="52"/>
    </row>
    <row r="1881" spans="1:18" ht="16.5" customHeight="1" x14ac:dyDescent="0.25">
      <c r="A1881" s="3" t="s">
        <v>664</v>
      </c>
      <c r="B1881" s="3">
        <v>1100216</v>
      </c>
      <c r="C1881" s="37">
        <v>6188</v>
      </c>
      <c r="D1881" s="37">
        <v>1</v>
      </c>
      <c r="E1881" s="37">
        <f t="shared" si="252"/>
        <v>1</v>
      </c>
      <c r="F1881" s="37">
        <f t="shared" si="252"/>
        <v>1</v>
      </c>
      <c r="G1881" s="37">
        <f t="shared" si="252"/>
        <v>1</v>
      </c>
      <c r="H1881" s="37">
        <f t="shared" si="252"/>
        <v>1</v>
      </c>
      <c r="I1881" s="37">
        <f t="shared" si="252"/>
        <v>1</v>
      </c>
      <c r="J1881" s="37">
        <f t="shared" si="252"/>
        <v>1</v>
      </c>
      <c r="K1881" s="37">
        <f t="shared" si="252"/>
        <v>1</v>
      </c>
      <c r="L1881" s="37">
        <f t="shared" si="252"/>
        <v>1</v>
      </c>
      <c r="M1881" s="37">
        <f t="shared" si="252"/>
        <v>1</v>
      </c>
      <c r="N1881" s="37">
        <f t="shared" si="252"/>
        <v>1</v>
      </c>
      <c r="O1881" s="37">
        <f t="shared" si="252"/>
        <v>1</v>
      </c>
      <c r="P1881" s="37">
        <f t="shared" si="253"/>
        <v>12</v>
      </c>
      <c r="Q1881" s="49">
        <f t="shared" si="250"/>
        <v>74256</v>
      </c>
      <c r="R1881" s="52"/>
    </row>
    <row r="1882" spans="1:18" ht="16.5" customHeight="1" x14ac:dyDescent="0.25">
      <c r="A1882" s="3" t="s">
        <v>664</v>
      </c>
      <c r="B1882" s="3">
        <v>1100296</v>
      </c>
      <c r="C1882" s="37">
        <v>26180</v>
      </c>
      <c r="D1882" s="37">
        <v>1</v>
      </c>
      <c r="E1882" s="37">
        <f t="shared" ref="E1882:O1911" si="254">D1882</f>
        <v>1</v>
      </c>
      <c r="F1882" s="37">
        <f t="shared" ref="F1882:O1894" si="255">E1882</f>
        <v>1</v>
      </c>
      <c r="G1882" s="37">
        <f t="shared" si="255"/>
        <v>1</v>
      </c>
      <c r="H1882" s="37">
        <f t="shared" si="255"/>
        <v>1</v>
      </c>
      <c r="I1882" s="37">
        <f t="shared" si="255"/>
        <v>1</v>
      </c>
      <c r="J1882" s="37">
        <f t="shared" si="255"/>
        <v>1</v>
      </c>
      <c r="K1882" s="37">
        <f t="shared" si="255"/>
        <v>1</v>
      </c>
      <c r="L1882" s="37">
        <f t="shared" si="255"/>
        <v>1</v>
      </c>
      <c r="M1882" s="37">
        <f t="shared" si="255"/>
        <v>1</v>
      </c>
      <c r="N1882" s="37">
        <f t="shared" si="255"/>
        <v>1</v>
      </c>
      <c r="O1882" s="37">
        <f t="shared" si="255"/>
        <v>1</v>
      </c>
      <c r="P1882" s="37">
        <f t="shared" si="253"/>
        <v>12</v>
      </c>
      <c r="Q1882" s="49">
        <f t="shared" si="250"/>
        <v>314160</v>
      </c>
      <c r="R1882" s="52"/>
    </row>
    <row r="1883" spans="1:18" ht="16.5" customHeight="1" x14ac:dyDescent="0.25">
      <c r="A1883" s="3" t="s">
        <v>664</v>
      </c>
      <c r="B1883" s="3">
        <v>1100306</v>
      </c>
      <c r="C1883" s="37">
        <v>5712</v>
      </c>
      <c r="D1883" s="37">
        <v>1</v>
      </c>
      <c r="E1883" s="37">
        <f t="shared" si="254"/>
        <v>1</v>
      </c>
      <c r="F1883" s="37">
        <f t="shared" si="255"/>
        <v>1</v>
      </c>
      <c r="G1883" s="37">
        <f t="shared" si="255"/>
        <v>1</v>
      </c>
      <c r="H1883" s="37">
        <f t="shared" si="255"/>
        <v>1</v>
      </c>
      <c r="I1883" s="37">
        <f t="shared" si="255"/>
        <v>1</v>
      </c>
      <c r="J1883" s="37">
        <f t="shared" si="255"/>
        <v>1</v>
      </c>
      <c r="K1883" s="37">
        <v>0</v>
      </c>
      <c r="L1883" s="37">
        <f t="shared" si="255"/>
        <v>0</v>
      </c>
      <c r="M1883" s="37">
        <f t="shared" si="255"/>
        <v>0</v>
      </c>
      <c r="N1883" s="37">
        <f t="shared" si="255"/>
        <v>0</v>
      </c>
      <c r="O1883" s="37">
        <f t="shared" si="255"/>
        <v>0</v>
      </c>
      <c r="P1883" s="37">
        <f t="shared" si="253"/>
        <v>7</v>
      </c>
      <c r="Q1883" s="49">
        <f t="shared" si="250"/>
        <v>39984</v>
      </c>
      <c r="R1883" s="52"/>
    </row>
    <row r="1884" spans="1:18" ht="16.5" customHeight="1" x14ac:dyDescent="0.25">
      <c r="A1884" s="3" t="s">
        <v>664</v>
      </c>
      <c r="B1884" s="3">
        <v>1100551</v>
      </c>
      <c r="C1884" s="37">
        <v>5831</v>
      </c>
      <c r="D1884" s="37">
        <v>3</v>
      </c>
      <c r="E1884" s="37">
        <f t="shared" si="254"/>
        <v>3</v>
      </c>
      <c r="F1884" s="37">
        <f t="shared" si="255"/>
        <v>3</v>
      </c>
      <c r="G1884" s="37">
        <f t="shared" si="255"/>
        <v>3</v>
      </c>
      <c r="H1884" s="37">
        <f t="shared" si="255"/>
        <v>3</v>
      </c>
      <c r="I1884" s="37">
        <f t="shared" si="255"/>
        <v>3</v>
      </c>
      <c r="J1884" s="37">
        <f t="shared" si="255"/>
        <v>3</v>
      </c>
      <c r="K1884" s="37">
        <f t="shared" si="255"/>
        <v>3</v>
      </c>
      <c r="L1884" s="37">
        <f t="shared" si="255"/>
        <v>3</v>
      </c>
      <c r="M1884" s="37">
        <f t="shared" si="255"/>
        <v>3</v>
      </c>
      <c r="N1884" s="37">
        <f t="shared" si="255"/>
        <v>3</v>
      </c>
      <c r="O1884" s="37">
        <f t="shared" si="255"/>
        <v>3</v>
      </c>
      <c r="P1884" s="37">
        <f t="shared" si="253"/>
        <v>36</v>
      </c>
      <c r="Q1884" s="49">
        <f t="shared" ref="Q1884:Q1934" si="256">P1884*C1884</f>
        <v>209916</v>
      </c>
      <c r="R1884" s="52"/>
    </row>
    <row r="1885" spans="1:18" ht="16.5" customHeight="1" x14ac:dyDescent="0.25">
      <c r="A1885" s="3" t="s">
        <v>664</v>
      </c>
      <c r="B1885" s="3">
        <v>1100601</v>
      </c>
      <c r="C1885" s="37">
        <v>4760</v>
      </c>
      <c r="D1885" s="37">
        <v>11</v>
      </c>
      <c r="E1885" s="37">
        <f t="shared" si="254"/>
        <v>11</v>
      </c>
      <c r="F1885" s="37">
        <f t="shared" si="255"/>
        <v>11</v>
      </c>
      <c r="G1885" s="37">
        <f t="shared" si="255"/>
        <v>11</v>
      </c>
      <c r="H1885" s="37">
        <f t="shared" si="255"/>
        <v>11</v>
      </c>
      <c r="I1885" s="37">
        <f t="shared" si="255"/>
        <v>11</v>
      </c>
      <c r="J1885" s="37">
        <f t="shared" si="255"/>
        <v>11</v>
      </c>
      <c r="K1885" s="37">
        <f t="shared" si="255"/>
        <v>11</v>
      </c>
      <c r="L1885" s="37">
        <f t="shared" si="255"/>
        <v>11</v>
      </c>
      <c r="M1885" s="37">
        <f t="shared" si="255"/>
        <v>11</v>
      </c>
      <c r="N1885" s="37">
        <f t="shared" si="255"/>
        <v>11</v>
      </c>
      <c r="O1885" s="37">
        <f t="shared" si="255"/>
        <v>11</v>
      </c>
      <c r="P1885" s="37">
        <f t="shared" si="253"/>
        <v>132</v>
      </c>
      <c r="Q1885" s="49">
        <f t="shared" si="256"/>
        <v>628320</v>
      </c>
      <c r="R1885" s="52"/>
    </row>
    <row r="1886" spans="1:18" ht="16.5" customHeight="1" x14ac:dyDescent="0.25">
      <c r="A1886" s="3" t="s">
        <v>664</v>
      </c>
      <c r="B1886" s="3">
        <v>1100998</v>
      </c>
      <c r="C1886" s="37">
        <v>5712</v>
      </c>
      <c r="D1886" s="37">
        <v>1</v>
      </c>
      <c r="E1886" s="37">
        <f t="shared" si="254"/>
        <v>1</v>
      </c>
      <c r="F1886" s="37">
        <f t="shared" si="255"/>
        <v>1</v>
      </c>
      <c r="G1886" s="37">
        <f t="shared" si="255"/>
        <v>1</v>
      </c>
      <c r="H1886" s="37">
        <f t="shared" si="255"/>
        <v>1</v>
      </c>
      <c r="I1886" s="37">
        <f t="shared" si="255"/>
        <v>1</v>
      </c>
      <c r="J1886" s="37">
        <v>0</v>
      </c>
      <c r="K1886" s="37">
        <f t="shared" si="255"/>
        <v>0</v>
      </c>
      <c r="L1886" s="37">
        <f t="shared" si="255"/>
        <v>0</v>
      </c>
      <c r="M1886" s="37">
        <f t="shared" si="255"/>
        <v>0</v>
      </c>
      <c r="N1886" s="37">
        <f t="shared" si="255"/>
        <v>0</v>
      </c>
      <c r="O1886" s="37">
        <f t="shared" si="255"/>
        <v>0</v>
      </c>
      <c r="P1886" s="37">
        <f t="shared" si="253"/>
        <v>6</v>
      </c>
      <c r="Q1886" s="49">
        <f t="shared" si="256"/>
        <v>34272</v>
      </c>
      <c r="R1886" s="52"/>
    </row>
    <row r="1887" spans="1:18" ht="16.5" customHeight="1" x14ac:dyDescent="0.25">
      <c r="A1887" s="3" t="s">
        <v>664</v>
      </c>
      <c r="B1887" s="3">
        <v>1101157</v>
      </c>
      <c r="C1887" s="37">
        <v>2380</v>
      </c>
      <c r="D1887" s="37">
        <v>3</v>
      </c>
      <c r="E1887" s="37">
        <f t="shared" si="254"/>
        <v>3</v>
      </c>
      <c r="F1887" s="37">
        <f t="shared" si="255"/>
        <v>3</v>
      </c>
      <c r="G1887" s="37">
        <f t="shared" si="255"/>
        <v>3</v>
      </c>
      <c r="H1887" s="37">
        <f t="shared" si="255"/>
        <v>3</v>
      </c>
      <c r="I1887" s="37">
        <f t="shared" si="255"/>
        <v>3</v>
      </c>
      <c r="J1887" s="37">
        <f t="shared" si="255"/>
        <v>3</v>
      </c>
      <c r="K1887" s="37">
        <f t="shared" si="255"/>
        <v>3</v>
      </c>
      <c r="L1887" s="37">
        <f t="shared" si="255"/>
        <v>3</v>
      </c>
      <c r="M1887" s="37">
        <f t="shared" si="255"/>
        <v>3</v>
      </c>
      <c r="N1887" s="37">
        <f t="shared" si="255"/>
        <v>3</v>
      </c>
      <c r="O1887" s="37">
        <f t="shared" si="255"/>
        <v>3</v>
      </c>
      <c r="P1887" s="37">
        <f t="shared" si="253"/>
        <v>36</v>
      </c>
      <c r="Q1887" s="49">
        <f t="shared" si="256"/>
        <v>85680</v>
      </c>
      <c r="R1887" s="52"/>
    </row>
    <row r="1888" spans="1:18" ht="16.5" customHeight="1" x14ac:dyDescent="0.25">
      <c r="A1888" s="3" t="s">
        <v>664</v>
      </c>
      <c r="B1888" s="3">
        <v>1210011</v>
      </c>
      <c r="C1888" s="37">
        <v>2083</v>
      </c>
      <c r="D1888" s="37">
        <v>5</v>
      </c>
      <c r="E1888" s="37">
        <f t="shared" si="254"/>
        <v>5</v>
      </c>
      <c r="F1888" s="37">
        <f t="shared" si="255"/>
        <v>5</v>
      </c>
      <c r="G1888" s="37">
        <f t="shared" si="255"/>
        <v>5</v>
      </c>
      <c r="H1888" s="37">
        <f t="shared" si="255"/>
        <v>5</v>
      </c>
      <c r="I1888" s="37">
        <f t="shared" si="255"/>
        <v>5</v>
      </c>
      <c r="J1888" s="37">
        <f t="shared" si="255"/>
        <v>5</v>
      </c>
      <c r="K1888" s="37">
        <f t="shared" si="255"/>
        <v>5</v>
      </c>
      <c r="L1888" s="37">
        <f t="shared" si="255"/>
        <v>5</v>
      </c>
      <c r="M1888" s="37">
        <f t="shared" si="255"/>
        <v>5</v>
      </c>
      <c r="N1888" s="37">
        <f t="shared" si="255"/>
        <v>5</v>
      </c>
      <c r="O1888" s="37">
        <f t="shared" si="255"/>
        <v>5</v>
      </c>
      <c r="P1888" s="37">
        <f t="shared" si="253"/>
        <v>60</v>
      </c>
      <c r="Q1888" s="49">
        <f t="shared" si="256"/>
        <v>124980</v>
      </c>
      <c r="R1888" s="52"/>
    </row>
    <row r="1889" spans="1:18" ht="16.5" customHeight="1" x14ac:dyDescent="0.25">
      <c r="A1889" s="3" t="s">
        <v>664</v>
      </c>
      <c r="B1889" s="3">
        <v>1210030</v>
      </c>
      <c r="C1889" s="37">
        <v>2475</v>
      </c>
      <c r="D1889" s="37">
        <v>13</v>
      </c>
      <c r="E1889" s="37">
        <f t="shared" si="254"/>
        <v>13</v>
      </c>
      <c r="F1889" s="37">
        <f t="shared" si="255"/>
        <v>13</v>
      </c>
      <c r="G1889" s="37">
        <f t="shared" si="255"/>
        <v>13</v>
      </c>
      <c r="H1889" s="37">
        <f t="shared" si="255"/>
        <v>13</v>
      </c>
      <c r="I1889" s="37">
        <f t="shared" si="255"/>
        <v>13</v>
      </c>
      <c r="J1889" s="37">
        <f t="shared" si="255"/>
        <v>13</v>
      </c>
      <c r="K1889" s="37">
        <f t="shared" si="255"/>
        <v>13</v>
      </c>
      <c r="L1889" s="37">
        <f t="shared" si="255"/>
        <v>13</v>
      </c>
      <c r="M1889" s="37">
        <f t="shared" si="255"/>
        <v>13</v>
      </c>
      <c r="N1889" s="37">
        <f t="shared" si="255"/>
        <v>13</v>
      </c>
      <c r="O1889" s="37">
        <f t="shared" si="255"/>
        <v>13</v>
      </c>
      <c r="P1889" s="37">
        <f t="shared" si="253"/>
        <v>156</v>
      </c>
      <c r="Q1889" s="49">
        <f t="shared" si="256"/>
        <v>386100</v>
      </c>
      <c r="R1889" s="52"/>
    </row>
    <row r="1890" spans="1:18" ht="16.5" customHeight="1" x14ac:dyDescent="0.25">
      <c r="A1890" s="3" t="s">
        <v>664</v>
      </c>
      <c r="B1890" s="3">
        <v>1210033</v>
      </c>
      <c r="C1890" s="37">
        <v>1547</v>
      </c>
      <c r="D1890" s="37">
        <v>7</v>
      </c>
      <c r="E1890" s="37">
        <f t="shared" si="254"/>
        <v>7</v>
      </c>
      <c r="F1890" s="37">
        <f t="shared" si="255"/>
        <v>7</v>
      </c>
      <c r="G1890" s="37">
        <f t="shared" si="255"/>
        <v>7</v>
      </c>
      <c r="H1890" s="37">
        <f t="shared" si="255"/>
        <v>7</v>
      </c>
      <c r="I1890" s="37">
        <f t="shared" si="255"/>
        <v>7</v>
      </c>
      <c r="J1890" s="37">
        <f t="shared" si="255"/>
        <v>7</v>
      </c>
      <c r="K1890" s="37">
        <f t="shared" si="255"/>
        <v>7</v>
      </c>
      <c r="L1890" s="37">
        <f t="shared" si="255"/>
        <v>7</v>
      </c>
      <c r="M1890" s="37">
        <f t="shared" si="255"/>
        <v>7</v>
      </c>
      <c r="N1890" s="37">
        <f t="shared" si="255"/>
        <v>7</v>
      </c>
      <c r="O1890" s="37">
        <f t="shared" si="255"/>
        <v>7</v>
      </c>
      <c r="P1890" s="37">
        <f t="shared" si="253"/>
        <v>84</v>
      </c>
      <c r="Q1890" s="49">
        <f t="shared" si="256"/>
        <v>129948</v>
      </c>
      <c r="R1890" s="52"/>
    </row>
    <row r="1891" spans="1:18" ht="16.5" customHeight="1" x14ac:dyDescent="0.25">
      <c r="A1891" s="3" t="s">
        <v>664</v>
      </c>
      <c r="B1891" s="3">
        <v>1210045</v>
      </c>
      <c r="C1891" s="37">
        <v>1607</v>
      </c>
      <c r="D1891" s="37">
        <v>5</v>
      </c>
      <c r="E1891" s="37">
        <f t="shared" si="254"/>
        <v>5</v>
      </c>
      <c r="F1891" s="37">
        <f t="shared" si="255"/>
        <v>5</v>
      </c>
      <c r="G1891" s="37">
        <f t="shared" si="255"/>
        <v>5</v>
      </c>
      <c r="H1891" s="37">
        <f t="shared" si="255"/>
        <v>5</v>
      </c>
      <c r="I1891" s="37">
        <f t="shared" si="255"/>
        <v>5</v>
      </c>
      <c r="J1891" s="37">
        <f t="shared" si="255"/>
        <v>5</v>
      </c>
      <c r="K1891" s="37">
        <f t="shared" si="255"/>
        <v>5</v>
      </c>
      <c r="L1891" s="37">
        <f t="shared" si="255"/>
        <v>5</v>
      </c>
      <c r="M1891" s="37">
        <f t="shared" si="255"/>
        <v>5</v>
      </c>
      <c r="N1891" s="37">
        <f t="shared" si="255"/>
        <v>5</v>
      </c>
      <c r="O1891" s="37">
        <f t="shared" si="255"/>
        <v>5</v>
      </c>
      <c r="P1891" s="37">
        <f t="shared" si="253"/>
        <v>60</v>
      </c>
      <c r="Q1891" s="49">
        <f t="shared" si="256"/>
        <v>96420</v>
      </c>
      <c r="R1891" s="52"/>
    </row>
    <row r="1892" spans="1:18" ht="16.5" customHeight="1" x14ac:dyDescent="0.25">
      <c r="A1892" s="3" t="s">
        <v>664</v>
      </c>
      <c r="B1892" s="3">
        <v>1210108</v>
      </c>
      <c r="C1892" s="37">
        <v>1488</v>
      </c>
      <c r="D1892" s="37">
        <v>5</v>
      </c>
      <c r="E1892" s="37">
        <f t="shared" si="254"/>
        <v>5</v>
      </c>
      <c r="F1892" s="37">
        <f t="shared" si="255"/>
        <v>5</v>
      </c>
      <c r="G1892" s="37">
        <f t="shared" si="255"/>
        <v>5</v>
      </c>
      <c r="H1892" s="37">
        <f t="shared" si="255"/>
        <v>5</v>
      </c>
      <c r="I1892" s="37">
        <f t="shared" si="255"/>
        <v>5</v>
      </c>
      <c r="J1892" s="37">
        <f t="shared" si="255"/>
        <v>5</v>
      </c>
      <c r="K1892" s="37">
        <f t="shared" si="255"/>
        <v>5</v>
      </c>
      <c r="L1892" s="37">
        <f t="shared" si="255"/>
        <v>5</v>
      </c>
      <c r="M1892" s="37">
        <f t="shared" si="255"/>
        <v>5</v>
      </c>
      <c r="N1892" s="37">
        <f t="shared" si="255"/>
        <v>5</v>
      </c>
      <c r="O1892" s="37">
        <f t="shared" si="255"/>
        <v>5</v>
      </c>
      <c r="P1892" s="37">
        <f t="shared" si="253"/>
        <v>60</v>
      </c>
      <c r="Q1892" s="49">
        <f t="shared" si="256"/>
        <v>89280</v>
      </c>
      <c r="R1892" s="52"/>
    </row>
    <row r="1893" spans="1:18" ht="16.5" customHeight="1" x14ac:dyDescent="0.25">
      <c r="A1893" s="3" t="s">
        <v>664</v>
      </c>
      <c r="B1893" s="3">
        <v>1210122</v>
      </c>
      <c r="C1893" s="37">
        <v>1523</v>
      </c>
      <c r="D1893" s="37">
        <v>3</v>
      </c>
      <c r="E1893" s="37">
        <f t="shared" si="254"/>
        <v>3</v>
      </c>
      <c r="F1893" s="37">
        <f t="shared" si="255"/>
        <v>3</v>
      </c>
      <c r="G1893" s="37">
        <f t="shared" si="255"/>
        <v>3</v>
      </c>
      <c r="H1893" s="37">
        <f t="shared" si="255"/>
        <v>3</v>
      </c>
      <c r="I1893" s="37">
        <f t="shared" si="255"/>
        <v>3</v>
      </c>
      <c r="J1893" s="37">
        <f t="shared" si="255"/>
        <v>3</v>
      </c>
      <c r="K1893" s="37">
        <f t="shared" si="255"/>
        <v>3</v>
      </c>
      <c r="L1893" s="37">
        <f t="shared" si="255"/>
        <v>3</v>
      </c>
      <c r="M1893" s="37">
        <f t="shared" si="255"/>
        <v>3</v>
      </c>
      <c r="N1893" s="37">
        <f t="shared" si="255"/>
        <v>3</v>
      </c>
      <c r="O1893" s="37">
        <f t="shared" si="255"/>
        <v>3</v>
      </c>
      <c r="P1893" s="37">
        <f t="shared" si="253"/>
        <v>36</v>
      </c>
      <c r="Q1893" s="49">
        <f t="shared" si="256"/>
        <v>54828</v>
      </c>
      <c r="R1893" s="52"/>
    </row>
    <row r="1894" spans="1:18" ht="16.5" customHeight="1" x14ac:dyDescent="0.25">
      <c r="A1894" s="3" t="s">
        <v>664</v>
      </c>
      <c r="B1894" s="3">
        <v>1210192</v>
      </c>
      <c r="C1894" s="37">
        <v>7735</v>
      </c>
      <c r="D1894" s="37">
        <v>4</v>
      </c>
      <c r="E1894" s="37">
        <f t="shared" si="254"/>
        <v>4</v>
      </c>
      <c r="F1894" s="37">
        <f t="shared" si="255"/>
        <v>4</v>
      </c>
      <c r="G1894" s="37">
        <f t="shared" si="255"/>
        <v>4</v>
      </c>
      <c r="H1894" s="37">
        <f t="shared" si="255"/>
        <v>4</v>
      </c>
      <c r="I1894" s="37">
        <f t="shared" si="255"/>
        <v>4</v>
      </c>
      <c r="J1894" s="37">
        <f t="shared" si="255"/>
        <v>4</v>
      </c>
      <c r="K1894" s="37">
        <f t="shared" si="255"/>
        <v>4</v>
      </c>
      <c r="L1894" s="37">
        <f t="shared" si="255"/>
        <v>4</v>
      </c>
      <c r="M1894" s="37">
        <f t="shared" si="255"/>
        <v>4</v>
      </c>
      <c r="N1894" s="37">
        <f t="shared" si="255"/>
        <v>4</v>
      </c>
      <c r="O1894" s="37">
        <f t="shared" si="255"/>
        <v>4</v>
      </c>
      <c r="P1894" s="37">
        <f t="shared" si="253"/>
        <v>48</v>
      </c>
      <c r="Q1894" s="49">
        <f t="shared" si="256"/>
        <v>371280</v>
      </c>
      <c r="R1894" s="52"/>
    </row>
    <row r="1895" spans="1:18" ht="16.5" customHeight="1" x14ac:dyDescent="0.25">
      <c r="A1895" s="3" t="s">
        <v>664</v>
      </c>
      <c r="B1895" s="3">
        <v>1220042</v>
      </c>
      <c r="C1895" s="37">
        <v>7140</v>
      </c>
      <c r="D1895" s="37">
        <v>1</v>
      </c>
      <c r="E1895" s="37">
        <f t="shared" si="254"/>
        <v>1</v>
      </c>
      <c r="F1895" s="37">
        <f t="shared" si="254"/>
        <v>1</v>
      </c>
      <c r="G1895" s="37">
        <f t="shared" si="254"/>
        <v>1</v>
      </c>
      <c r="H1895" s="37">
        <f t="shared" si="254"/>
        <v>1</v>
      </c>
      <c r="I1895" s="37">
        <f t="shared" si="254"/>
        <v>1</v>
      </c>
      <c r="J1895" s="37">
        <f t="shared" si="254"/>
        <v>1</v>
      </c>
      <c r="K1895" s="37">
        <f t="shared" si="254"/>
        <v>1</v>
      </c>
      <c r="L1895" s="37">
        <f t="shared" si="254"/>
        <v>1</v>
      </c>
      <c r="M1895" s="37">
        <f t="shared" si="254"/>
        <v>1</v>
      </c>
      <c r="N1895" s="37">
        <f t="shared" si="254"/>
        <v>1</v>
      </c>
      <c r="O1895" s="37">
        <f t="shared" si="254"/>
        <v>1</v>
      </c>
      <c r="P1895" s="37">
        <f t="shared" si="253"/>
        <v>12</v>
      </c>
      <c r="Q1895" s="49">
        <f t="shared" si="256"/>
        <v>85680</v>
      </c>
      <c r="R1895" s="52"/>
    </row>
    <row r="1896" spans="1:18" ht="16.5" customHeight="1" x14ac:dyDescent="0.25">
      <c r="A1896" s="3" t="s">
        <v>664</v>
      </c>
      <c r="B1896" s="3">
        <v>1220043</v>
      </c>
      <c r="C1896" s="37">
        <v>10710</v>
      </c>
      <c r="D1896" s="37">
        <v>1</v>
      </c>
      <c r="E1896" s="37">
        <f t="shared" si="254"/>
        <v>1</v>
      </c>
      <c r="F1896" s="37">
        <f t="shared" si="254"/>
        <v>1</v>
      </c>
      <c r="G1896" s="37">
        <f t="shared" si="254"/>
        <v>1</v>
      </c>
      <c r="H1896" s="37">
        <f t="shared" si="254"/>
        <v>1</v>
      </c>
      <c r="I1896" s="37">
        <f t="shared" si="254"/>
        <v>1</v>
      </c>
      <c r="J1896" s="37">
        <f t="shared" si="254"/>
        <v>1</v>
      </c>
      <c r="K1896" s="37">
        <f t="shared" si="254"/>
        <v>1</v>
      </c>
      <c r="L1896" s="37">
        <v>0</v>
      </c>
      <c r="M1896" s="37">
        <f t="shared" si="254"/>
        <v>0</v>
      </c>
      <c r="N1896" s="37">
        <f t="shared" si="254"/>
        <v>0</v>
      </c>
      <c r="O1896" s="37">
        <f t="shared" si="254"/>
        <v>0</v>
      </c>
      <c r="P1896" s="37">
        <f t="shared" si="253"/>
        <v>8</v>
      </c>
      <c r="Q1896" s="49">
        <f t="shared" si="256"/>
        <v>85680</v>
      </c>
      <c r="R1896" s="52"/>
    </row>
    <row r="1897" spans="1:18" ht="16.5" customHeight="1" x14ac:dyDescent="0.25">
      <c r="A1897" s="3" t="s">
        <v>664</v>
      </c>
      <c r="B1897" s="3">
        <v>1220055</v>
      </c>
      <c r="C1897" s="37">
        <v>232</v>
      </c>
      <c r="D1897" s="37">
        <v>320</v>
      </c>
      <c r="E1897" s="37">
        <f t="shared" si="254"/>
        <v>320</v>
      </c>
      <c r="F1897" s="37">
        <f t="shared" si="254"/>
        <v>320</v>
      </c>
      <c r="G1897" s="37">
        <f t="shared" si="254"/>
        <v>320</v>
      </c>
      <c r="H1897" s="37">
        <f t="shared" si="254"/>
        <v>320</v>
      </c>
      <c r="I1897" s="37">
        <f t="shared" si="254"/>
        <v>320</v>
      </c>
      <c r="J1897" s="37">
        <f t="shared" si="254"/>
        <v>320</v>
      </c>
      <c r="K1897" s="37">
        <f t="shared" si="254"/>
        <v>320</v>
      </c>
      <c r="L1897" s="37">
        <f t="shared" si="254"/>
        <v>320</v>
      </c>
      <c r="M1897" s="37">
        <f t="shared" si="254"/>
        <v>320</v>
      </c>
      <c r="N1897" s="37">
        <f t="shared" si="254"/>
        <v>320</v>
      </c>
      <c r="O1897" s="37">
        <f t="shared" si="254"/>
        <v>320</v>
      </c>
      <c r="P1897" s="37">
        <f t="shared" si="253"/>
        <v>3840</v>
      </c>
      <c r="Q1897" s="49">
        <f t="shared" si="256"/>
        <v>890880</v>
      </c>
      <c r="R1897" s="52"/>
    </row>
    <row r="1898" spans="1:18" ht="16.5" customHeight="1" x14ac:dyDescent="0.25">
      <c r="A1898" s="3" t="s">
        <v>664</v>
      </c>
      <c r="B1898" s="3">
        <v>1220056</v>
      </c>
      <c r="C1898" s="37">
        <v>60</v>
      </c>
      <c r="D1898" s="37">
        <v>490</v>
      </c>
      <c r="E1898" s="37">
        <f t="shared" si="254"/>
        <v>490</v>
      </c>
      <c r="F1898" s="37">
        <f t="shared" si="254"/>
        <v>490</v>
      </c>
      <c r="G1898" s="37">
        <f t="shared" si="254"/>
        <v>490</v>
      </c>
      <c r="H1898" s="37">
        <f t="shared" si="254"/>
        <v>490</v>
      </c>
      <c r="I1898" s="37">
        <f t="shared" si="254"/>
        <v>490</v>
      </c>
      <c r="J1898" s="37">
        <f t="shared" si="254"/>
        <v>490</v>
      </c>
      <c r="K1898" s="37">
        <f t="shared" si="254"/>
        <v>490</v>
      </c>
      <c r="L1898" s="37">
        <f t="shared" si="254"/>
        <v>490</v>
      </c>
      <c r="M1898" s="37">
        <f t="shared" si="254"/>
        <v>490</v>
      </c>
      <c r="N1898" s="37">
        <f t="shared" si="254"/>
        <v>490</v>
      </c>
      <c r="O1898" s="37">
        <f t="shared" si="254"/>
        <v>490</v>
      </c>
      <c r="P1898" s="37">
        <f t="shared" si="253"/>
        <v>5880</v>
      </c>
      <c r="Q1898" s="49">
        <f t="shared" si="256"/>
        <v>352800</v>
      </c>
      <c r="R1898" s="52"/>
    </row>
    <row r="1899" spans="1:18" ht="16.5" customHeight="1" x14ac:dyDescent="0.25">
      <c r="A1899" s="3" t="s">
        <v>664</v>
      </c>
      <c r="B1899" s="3">
        <v>1220057</v>
      </c>
      <c r="C1899" s="37">
        <v>1321</v>
      </c>
      <c r="D1899" s="37">
        <v>4</v>
      </c>
      <c r="E1899" s="37">
        <f t="shared" si="254"/>
        <v>4</v>
      </c>
      <c r="F1899" s="37">
        <f t="shared" si="254"/>
        <v>4</v>
      </c>
      <c r="G1899" s="37">
        <f t="shared" si="254"/>
        <v>4</v>
      </c>
      <c r="H1899" s="37">
        <f t="shared" si="254"/>
        <v>4</v>
      </c>
      <c r="I1899" s="37">
        <f t="shared" si="254"/>
        <v>4</v>
      </c>
      <c r="J1899" s="37">
        <f t="shared" si="254"/>
        <v>4</v>
      </c>
      <c r="K1899" s="37">
        <f t="shared" si="254"/>
        <v>4</v>
      </c>
      <c r="L1899" s="37">
        <f t="shared" si="254"/>
        <v>4</v>
      </c>
      <c r="M1899" s="37">
        <f t="shared" si="254"/>
        <v>4</v>
      </c>
      <c r="N1899" s="37">
        <f t="shared" si="254"/>
        <v>4</v>
      </c>
      <c r="O1899" s="37">
        <f t="shared" si="254"/>
        <v>4</v>
      </c>
      <c r="P1899" s="37">
        <f t="shared" si="253"/>
        <v>48</v>
      </c>
      <c r="Q1899" s="49">
        <f t="shared" si="256"/>
        <v>63408</v>
      </c>
      <c r="R1899" s="52"/>
    </row>
    <row r="1900" spans="1:18" ht="16.5" customHeight="1" x14ac:dyDescent="0.25">
      <c r="A1900" s="3" t="s">
        <v>664</v>
      </c>
      <c r="B1900" s="3">
        <v>1220058</v>
      </c>
      <c r="C1900" s="37">
        <v>100</v>
      </c>
      <c r="D1900" s="37">
        <v>657</v>
      </c>
      <c r="E1900" s="37">
        <f t="shared" si="254"/>
        <v>657</v>
      </c>
      <c r="F1900" s="37">
        <f t="shared" si="254"/>
        <v>657</v>
      </c>
      <c r="G1900" s="37">
        <f t="shared" si="254"/>
        <v>657</v>
      </c>
      <c r="H1900" s="37">
        <f t="shared" si="254"/>
        <v>657</v>
      </c>
      <c r="I1900" s="37">
        <f t="shared" si="254"/>
        <v>657</v>
      </c>
      <c r="J1900" s="37">
        <f t="shared" si="254"/>
        <v>657</v>
      </c>
      <c r="K1900" s="37">
        <f t="shared" si="254"/>
        <v>657</v>
      </c>
      <c r="L1900" s="37">
        <f t="shared" si="254"/>
        <v>657</v>
      </c>
      <c r="M1900" s="37">
        <f t="shared" si="254"/>
        <v>657</v>
      </c>
      <c r="N1900" s="37">
        <f t="shared" si="254"/>
        <v>657</v>
      </c>
      <c r="O1900" s="37">
        <f t="shared" si="254"/>
        <v>657</v>
      </c>
      <c r="P1900" s="37">
        <f t="shared" si="253"/>
        <v>7884</v>
      </c>
      <c r="Q1900" s="49">
        <f t="shared" si="256"/>
        <v>788400</v>
      </c>
      <c r="R1900" s="52"/>
    </row>
    <row r="1901" spans="1:18" ht="16.5" customHeight="1" x14ac:dyDescent="0.25">
      <c r="A1901" s="3" t="s">
        <v>664</v>
      </c>
      <c r="B1901" s="3">
        <v>1220059</v>
      </c>
      <c r="C1901" s="37">
        <v>1547</v>
      </c>
      <c r="D1901" s="37">
        <v>1</v>
      </c>
      <c r="E1901" s="37">
        <f t="shared" si="254"/>
        <v>1</v>
      </c>
      <c r="F1901" s="37">
        <f t="shared" si="254"/>
        <v>1</v>
      </c>
      <c r="G1901" s="37">
        <f t="shared" si="254"/>
        <v>1</v>
      </c>
      <c r="H1901" s="37">
        <f t="shared" si="254"/>
        <v>1</v>
      </c>
      <c r="I1901" s="37">
        <f t="shared" si="254"/>
        <v>1</v>
      </c>
      <c r="J1901" s="37">
        <f t="shared" si="254"/>
        <v>1</v>
      </c>
      <c r="K1901" s="37">
        <f t="shared" si="254"/>
        <v>1</v>
      </c>
      <c r="L1901" s="37">
        <f t="shared" si="254"/>
        <v>1</v>
      </c>
      <c r="M1901" s="37">
        <f t="shared" si="254"/>
        <v>1</v>
      </c>
      <c r="N1901" s="37">
        <f t="shared" si="254"/>
        <v>1</v>
      </c>
      <c r="O1901" s="37">
        <f t="shared" si="254"/>
        <v>1</v>
      </c>
      <c r="P1901" s="37">
        <f t="shared" si="253"/>
        <v>12</v>
      </c>
      <c r="Q1901" s="49">
        <f t="shared" si="256"/>
        <v>18564</v>
      </c>
      <c r="R1901" s="52"/>
    </row>
    <row r="1902" spans="1:18" ht="16.5" customHeight="1" x14ac:dyDescent="0.25">
      <c r="A1902" s="3" t="s">
        <v>664</v>
      </c>
      <c r="B1902" s="3">
        <v>1220082</v>
      </c>
      <c r="C1902" s="37">
        <v>9282</v>
      </c>
      <c r="D1902" s="37">
        <v>1</v>
      </c>
      <c r="E1902" s="37">
        <f t="shared" si="254"/>
        <v>1</v>
      </c>
      <c r="F1902" s="37">
        <f t="shared" si="254"/>
        <v>1</v>
      </c>
      <c r="G1902" s="37">
        <f t="shared" si="254"/>
        <v>1</v>
      </c>
      <c r="H1902" s="37">
        <f t="shared" si="254"/>
        <v>1</v>
      </c>
      <c r="I1902" s="37">
        <f t="shared" si="254"/>
        <v>1</v>
      </c>
      <c r="J1902" s="37">
        <v>0</v>
      </c>
      <c r="K1902" s="37">
        <f t="shared" si="254"/>
        <v>0</v>
      </c>
      <c r="L1902" s="37">
        <f t="shared" si="254"/>
        <v>0</v>
      </c>
      <c r="M1902" s="37">
        <f t="shared" si="254"/>
        <v>0</v>
      </c>
      <c r="N1902" s="37">
        <f t="shared" si="254"/>
        <v>0</v>
      </c>
      <c r="O1902" s="37">
        <f t="shared" si="254"/>
        <v>0</v>
      </c>
      <c r="P1902" s="37">
        <f t="shared" si="253"/>
        <v>6</v>
      </c>
      <c r="Q1902" s="49">
        <f t="shared" si="256"/>
        <v>55692</v>
      </c>
      <c r="R1902" s="52"/>
    </row>
    <row r="1903" spans="1:18" ht="16.5" customHeight="1" x14ac:dyDescent="0.25">
      <c r="A1903" s="3" t="s">
        <v>664</v>
      </c>
      <c r="B1903" s="3">
        <v>1220102</v>
      </c>
      <c r="C1903" s="37">
        <v>16660</v>
      </c>
      <c r="D1903" s="37">
        <v>2</v>
      </c>
      <c r="E1903" s="37">
        <f t="shared" si="254"/>
        <v>2</v>
      </c>
      <c r="F1903" s="37">
        <f t="shared" si="254"/>
        <v>2</v>
      </c>
      <c r="G1903" s="37">
        <f t="shared" si="254"/>
        <v>2</v>
      </c>
      <c r="H1903" s="37">
        <f t="shared" si="254"/>
        <v>2</v>
      </c>
      <c r="I1903" s="37">
        <f t="shared" si="254"/>
        <v>2</v>
      </c>
      <c r="J1903" s="37">
        <f t="shared" si="254"/>
        <v>2</v>
      </c>
      <c r="K1903" s="37">
        <f t="shared" si="254"/>
        <v>2</v>
      </c>
      <c r="L1903" s="37">
        <f t="shared" si="254"/>
        <v>2</v>
      </c>
      <c r="M1903" s="37">
        <f t="shared" si="254"/>
        <v>2</v>
      </c>
      <c r="N1903" s="37">
        <f t="shared" si="254"/>
        <v>2</v>
      </c>
      <c r="O1903" s="37">
        <f t="shared" si="254"/>
        <v>2</v>
      </c>
      <c r="P1903" s="37">
        <f t="shared" si="253"/>
        <v>24</v>
      </c>
      <c r="Q1903" s="49">
        <f t="shared" si="256"/>
        <v>399840</v>
      </c>
      <c r="R1903" s="52"/>
    </row>
    <row r="1904" spans="1:18" ht="16.5" customHeight="1" x14ac:dyDescent="0.25">
      <c r="A1904" s="3" t="s">
        <v>664</v>
      </c>
      <c r="B1904" s="3">
        <v>1220133</v>
      </c>
      <c r="C1904" s="37">
        <v>2678</v>
      </c>
      <c r="D1904" s="37">
        <v>1</v>
      </c>
      <c r="E1904" s="37">
        <f t="shared" si="254"/>
        <v>1</v>
      </c>
      <c r="F1904" s="37">
        <f t="shared" si="254"/>
        <v>1</v>
      </c>
      <c r="G1904" s="37">
        <f t="shared" si="254"/>
        <v>1</v>
      </c>
      <c r="H1904" s="37">
        <f t="shared" si="254"/>
        <v>1</v>
      </c>
      <c r="I1904" s="37">
        <f t="shared" si="254"/>
        <v>1</v>
      </c>
      <c r="J1904" s="37">
        <f t="shared" si="254"/>
        <v>1</v>
      </c>
      <c r="K1904" s="37">
        <f t="shared" si="254"/>
        <v>1</v>
      </c>
      <c r="L1904" s="37">
        <f t="shared" si="254"/>
        <v>1</v>
      </c>
      <c r="M1904" s="37">
        <f t="shared" si="254"/>
        <v>1</v>
      </c>
      <c r="N1904" s="37">
        <f t="shared" si="254"/>
        <v>1</v>
      </c>
      <c r="O1904" s="37">
        <f t="shared" si="254"/>
        <v>1</v>
      </c>
      <c r="P1904" s="37">
        <f t="shared" si="253"/>
        <v>12</v>
      </c>
      <c r="Q1904" s="49">
        <f t="shared" si="256"/>
        <v>32136</v>
      </c>
      <c r="R1904" s="52"/>
    </row>
    <row r="1905" spans="1:18" ht="16.5" customHeight="1" x14ac:dyDescent="0.25">
      <c r="A1905" s="3" t="s">
        <v>664</v>
      </c>
      <c r="B1905" s="3">
        <v>1220140</v>
      </c>
      <c r="C1905" s="37">
        <v>1880</v>
      </c>
      <c r="D1905" s="37">
        <v>1</v>
      </c>
      <c r="E1905" s="37">
        <f t="shared" si="254"/>
        <v>1</v>
      </c>
      <c r="F1905" s="37">
        <f t="shared" si="254"/>
        <v>1</v>
      </c>
      <c r="G1905" s="37">
        <f t="shared" si="254"/>
        <v>1</v>
      </c>
      <c r="H1905" s="37">
        <f t="shared" si="254"/>
        <v>1</v>
      </c>
      <c r="I1905" s="37">
        <f t="shared" si="254"/>
        <v>1</v>
      </c>
      <c r="J1905" s="37">
        <f t="shared" si="254"/>
        <v>1</v>
      </c>
      <c r="K1905" s="37">
        <f t="shared" si="254"/>
        <v>1</v>
      </c>
      <c r="L1905" s="37">
        <f t="shared" si="254"/>
        <v>1</v>
      </c>
      <c r="M1905" s="37">
        <f t="shared" si="254"/>
        <v>1</v>
      </c>
      <c r="N1905" s="37">
        <f t="shared" si="254"/>
        <v>1</v>
      </c>
      <c r="O1905" s="37">
        <f t="shared" si="254"/>
        <v>1</v>
      </c>
      <c r="P1905" s="37">
        <f t="shared" si="253"/>
        <v>12</v>
      </c>
      <c r="Q1905" s="49">
        <f t="shared" si="256"/>
        <v>22560</v>
      </c>
      <c r="R1905" s="52"/>
    </row>
    <row r="1906" spans="1:18" ht="16.5" customHeight="1" x14ac:dyDescent="0.25">
      <c r="A1906" s="3" t="s">
        <v>664</v>
      </c>
      <c r="B1906" s="3">
        <v>1220151</v>
      </c>
      <c r="C1906" s="37">
        <v>6819</v>
      </c>
      <c r="D1906" s="37">
        <v>53</v>
      </c>
      <c r="E1906" s="37">
        <f t="shared" si="254"/>
        <v>53</v>
      </c>
      <c r="F1906" s="37">
        <f t="shared" si="254"/>
        <v>53</v>
      </c>
      <c r="G1906" s="37">
        <f t="shared" si="254"/>
        <v>53</v>
      </c>
      <c r="H1906" s="37">
        <f t="shared" si="254"/>
        <v>53</v>
      </c>
      <c r="I1906" s="37">
        <f t="shared" si="254"/>
        <v>53</v>
      </c>
      <c r="J1906" s="37">
        <f t="shared" si="254"/>
        <v>53</v>
      </c>
      <c r="K1906" s="37">
        <f t="shared" si="254"/>
        <v>53</v>
      </c>
      <c r="L1906" s="37">
        <f t="shared" si="254"/>
        <v>53</v>
      </c>
      <c r="M1906" s="37">
        <f t="shared" si="254"/>
        <v>53</v>
      </c>
      <c r="N1906" s="37">
        <f t="shared" si="254"/>
        <v>53</v>
      </c>
      <c r="O1906" s="37">
        <f t="shared" si="254"/>
        <v>53</v>
      </c>
      <c r="P1906" s="37">
        <f t="shared" si="253"/>
        <v>636</v>
      </c>
      <c r="Q1906" s="49">
        <f t="shared" si="256"/>
        <v>4336884</v>
      </c>
      <c r="R1906" s="52"/>
    </row>
    <row r="1907" spans="1:18" ht="16.5" customHeight="1" x14ac:dyDescent="0.25">
      <c r="A1907" s="3" t="s">
        <v>664</v>
      </c>
      <c r="B1907" s="3">
        <v>1220176</v>
      </c>
      <c r="C1907" s="37">
        <v>7128</v>
      </c>
      <c r="D1907" s="37">
        <v>1</v>
      </c>
      <c r="E1907" s="37">
        <f t="shared" si="254"/>
        <v>1</v>
      </c>
      <c r="F1907" s="37">
        <f t="shared" si="254"/>
        <v>1</v>
      </c>
      <c r="G1907" s="37">
        <f t="shared" si="254"/>
        <v>1</v>
      </c>
      <c r="H1907" s="37">
        <f t="shared" si="254"/>
        <v>1</v>
      </c>
      <c r="I1907" s="37">
        <f t="shared" si="254"/>
        <v>1</v>
      </c>
      <c r="J1907" s="37">
        <f t="shared" si="254"/>
        <v>1</v>
      </c>
      <c r="K1907" s="37">
        <f t="shared" si="254"/>
        <v>1</v>
      </c>
      <c r="L1907" s="37">
        <f t="shared" si="254"/>
        <v>1</v>
      </c>
      <c r="M1907" s="37">
        <f t="shared" si="254"/>
        <v>1</v>
      </c>
      <c r="N1907" s="37">
        <f t="shared" si="254"/>
        <v>1</v>
      </c>
      <c r="O1907" s="37">
        <f t="shared" si="254"/>
        <v>1</v>
      </c>
      <c r="P1907" s="37">
        <f t="shared" si="253"/>
        <v>12</v>
      </c>
      <c r="Q1907" s="49">
        <f t="shared" si="256"/>
        <v>85536</v>
      </c>
      <c r="R1907" s="52"/>
    </row>
    <row r="1908" spans="1:18" ht="16.5" customHeight="1" x14ac:dyDescent="0.25">
      <c r="A1908" s="3" t="s">
        <v>664</v>
      </c>
      <c r="B1908" s="3">
        <v>1220194</v>
      </c>
      <c r="C1908" s="37">
        <v>6664</v>
      </c>
      <c r="D1908" s="37">
        <v>1</v>
      </c>
      <c r="E1908" s="37">
        <f t="shared" si="254"/>
        <v>1</v>
      </c>
      <c r="F1908" s="37">
        <f t="shared" si="254"/>
        <v>1</v>
      </c>
      <c r="G1908" s="37">
        <f t="shared" si="254"/>
        <v>1</v>
      </c>
      <c r="H1908" s="37">
        <f t="shared" si="254"/>
        <v>1</v>
      </c>
      <c r="I1908" s="37">
        <f t="shared" si="254"/>
        <v>1</v>
      </c>
      <c r="J1908" s="37">
        <f t="shared" si="254"/>
        <v>1</v>
      </c>
      <c r="K1908" s="37">
        <v>0</v>
      </c>
      <c r="L1908" s="37">
        <f t="shared" si="254"/>
        <v>0</v>
      </c>
      <c r="M1908" s="37">
        <f t="shared" si="254"/>
        <v>0</v>
      </c>
      <c r="N1908" s="37">
        <f t="shared" si="254"/>
        <v>0</v>
      </c>
      <c r="O1908" s="37">
        <f t="shared" si="254"/>
        <v>0</v>
      </c>
      <c r="P1908" s="37">
        <f t="shared" si="253"/>
        <v>7</v>
      </c>
      <c r="Q1908" s="49">
        <f t="shared" si="256"/>
        <v>46648</v>
      </c>
      <c r="R1908" s="52"/>
    </row>
    <row r="1909" spans="1:18" ht="16.5" customHeight="1" x14ac:dyDescent="0.25">
      <c r="A1909" s="3" t="s">
        <v>664</v>
      </c>
      <c r="B1909" s="3">
        <v>1220287</v>
      </c>
      <c r="C1909" s="37">
        <v>250</v>
      </c>
      <c r="D1909" s="37">
        <v>9</v>
      </c>
      <c r="E1909" s="37">
        <f t="shared" si="254"/>
        <v>9</v>
      </c>
      <c r="F1909" s="37">
        <f t="shared" si="254"/>
        <v>9</v>
      </c>
      <c r="G1909" s="37">
        <f t="shared" si="254"/>
        <v>9</v>
      </c>
      <c r="H1909" s="37">
        <f t="shared" si="254"/>
        <v>9</v>
      </c>
      <c r="I1909" s="37">
        <f t="shared" si="254"/>
        <v>9</v>
      </c>
      <c r="J1909" s="37">
        <f t="shared" si="254"/>
        <v>9</v>
      </c>
      <c r="K1909" s="37">
        <f t="shared" si="254"/>
        <v>9</v>
      </c>
      <c r="L1909" s="37">
        <f t="shared" si="254"/>
        <v>9</v>
      </c>
      <c r="M1909" s="37">
        <f t="shared" si="254"/>
        <v>9</v>
      </c>
      <c r="N1909" s="37">
        <f t="shared" si="254"/>
        <v>9</v>
      </c>
      <c r="O1909" s="37">
        <f t="shared" si="254"/>
        <v>9</v>
      </c>
      <c r="P1909" s="37">
        <f t="shared" si="253"/>
        <v>108</v>
      </c>
      <c r="Q1909" s="49">
        <f t="shared" si="256"/>
        <v>27000</v>
      </c>
      <c r="R1909" s="52"/>
    </row>
    <row r="1910" spans="1:18" ht="16.5" customHeight="1" x14ac:dyDescent="0.25">
      <c r="A1910" s="3" t="s">
        <v>664</v>
      </c>
      <c r="B1910" s="3">
        <v>1220294</v>
      </c>
      <c r="C1910" s="37">
        <v>595</v>
      </c>
      <c r="D1910" s="37">
        <v>17</v>
      </c>
      <c r="E1910" s="37">
        <f t="shared" si="254"/>
        <v>17</v>
      </c>
      <c r="F1910" s="37">
        <f t="shared" si="254"/>
        <v>17</v>
      </c>
      <c r="G1910" s="37">
        <f t="shared" si="254"/>
        <v>17</v>
      </c>
      <c r="H1910" s="37">
        <f t="shared" si="254"/>
        <v>17</v>
      </c>
      <c r="I1910" s="37">
        <f t="shared" si="254"/>
        <v>17</v>
      </c>
      <c r="J1910" s="37">
        <f t="shared" si="254"/>
        <v>17</v>
      </c>
      <c r="K1910" s="37">
        <f t="shared" si="254"/>
        <v>17</v>
      </c>
      <c r="L1910" s="37">
        <f t="shared" si="254"/>
        <v>17</v>
      </c>
      <c r="M1910" s="37">
        <f t="shared" si="254"/>
        <v>17</v>
      </c>
      <c r="N1910" s="37">
        <f t="shared" si="254"/>
        <v>17</v>
      </c>
      <c r="O1910" s="37">
        <f t="shared" si="254"/>
        <v>17</v>
      </c>
      <c r="P1910" s="37">
        <f t="shared" si="253"/>
        <v>204</v>
      </c>
      <c r="Q1910" s="49">
        <f t="shared" si="256"/>
        <v>121380</v>
      </c>
      <c r="R1910" s="52"/>
    </row>
    <row r="1911" spans="1:18" ht="16.5" customHeight="1" x14ac:dyDescent="0.25">
      <c r="A1911" s="3" t="s">
        <v>664</v>
      </c>
      <c r="B1911" s="3">
        <v>1220391</v>
      </c>
      <c r="C1911" s="37">
        <v>351</v>
      </c>
      <c r="D1911" s="37">
        <v>6</v>
      </c>
      <c r="E1911" s="37">
        <f t="shared" si="254"/>
        <v>6</v>
      </c>
      <c r="F1911" s="37">
        <f t="shared" si="254"/>
        <v>6</v>
      </c>
      <c r="G1911" s="37">
        <f t="shared" si="254"/>
        <v>6</v>
      </c>
      <c r="H1911" s="37">
        <f t="shared" si="254"/>
        <v>6</v>
      </c>
      <c r="I1911" s="37">
        <f t="shared" si="254"/>
        <v>6</v>
      </c>
      <c r="J1911" s="37">
        <f t="shared" si="254"/>
        <v>6</v>
      </c>
      <c r="K1911" s="37">
        <f t="shared" si="254"/>
        <v>6</v>
      </c>
      <c r="L1911" s="37">
        <f t="shared" si="254"/>
        <v>6</v>
      </c>
      <c r="M1911" s="37">
        <f t="shared" si="254"/>
        <v>6</v>
      </c>
      <c r="N1911" s="37">
        <f t="shared" si="254"/>
        <v>6</v>
      </c>
      <c r="O1911" s="37">
        <f t="shared" si="254"/>
        <v>6</v>
      </c>
      <c r="P1911" s="37">
        <f t="shared" si="253"/>
        <v>72</v>
      </c>
      <c r="Q1911" s="49">
        <f t="shared" si="256"/>
        <v>25272</v>
      </c>
      <c r="R1911" s="52"/>
    </row>
    <row r="1912" spans="1:18" ht="16.5" customHeight="1" x14ac:dyDescent="0.25">
      <c r="A1912" s="3" t="s">
        <v>664</v>
      </c>
      <c r="B1912" s="3">
        <v>410000</v>
      </c>
      <c r="C1912" s="37">
        <v>2380</v>
      </c>
      <c r="D1912" s="37">
        <v>2</v>
      </c>
      <c r="E1912" s="37">
        <f t="shared" ref="E1912:O1931" si="257">D1912</f>
        <v>2</v>
      </c>
      <c r="F1912" s="37">
        <f t="shared" ref="F1912:O1913" si="258">E1912</f>
        <v>2</v>
      </c>
      <c r="G1912" s="37">
        <f t="shared" si="258"/>
        <v>2</v>
      </c>
      <c r="H1912" s="37">
        <f t="shared" si="258"/>
        <v>2</v>
      </c>
      <c r="I1912" s="37">
        <f t="shared" si="258"/>
        <v>2</v>
      </c>
      <c r="J1912" s="37">
        <f t="shared" si="258"/>
        <v>2</v>
      </c>
      <c r="K1912" s="37">
        <f t="shared" si="258"/>
        <v>2</v>
      </c>
      <c r="L1912" s="37">
        <f t="shared" si="258"/>
        <v>2</v>
      </c>
      <c r="M1912" s="37">
        <f t="shared" si="258"/>
        <v>2</v>
      </c>
      <c r="N1912" s="37">
        <f t="shared" si="258"/>
        <v>2</v>
      </c>
      <c r="O1912" s="37">
        <f t="shared" si="258"/>
        <v>2</v>
      </c>
      <c r="P1912" s="37">
        <f t="shared" si="253"/>
        <v>24</v>
      </c>
      <c r="Q1912" s="49">
        <f t="shared" si="256"/>
        <v>57120</v>
      </c>
      <c r="R1912" s="52"/>
    </row>
    <row r="1913" spans="1:18" ht="16.5" customHeight="1" x14ac:dyDescent="0.25">
      <c r="A1913" s="3" t="s">
        <v>664</v>
      </c>
      <c r="B1913" s="3">
        <v>4300005</v>
      </c>
      <c r="C1913" s="37">
        <v>3808</v>
      </c>
      <c r="D1913" s="37">
        <v>2</v>
      </c>
      <c r="E1913" s="37">
        <f t="shared" si="257"/>
        <v>2</v>
      </c>
      <c r="F1913" s="37">
        <f t="shared" si="258"/>
        <v>2</v>
      </c>
      <c r="G1913" s="37">
        <f t="shared" si="258"/>
        <v>2</v>
      </c>
      <c r="H1913" s="37">
        <f t="shared" si="258"/>
        <v>2</v>
      </c>
      <c r="I1913" s="37">
        <f t="shared" si="258"/>
        <v>2</v>
      </c>
      <c r="J1913" s="37">
        <f t="shared" si="258"/>
        <v>2</v>
      </c>
      <c r="K1913" s="37">
        <f t="shared" si="258"/>
        <v>2</v>
      </c>
      <c r="L1913" s="37">
        <f t="shared" si="258"/>
        <v>2</v>
      </c>
      <c r="M1913" s="37">
        <f t="shared" si="258"/>
        <v>2</v>
      </c>
      <c r="N1913" s="37">
        <f t="shared" si="258"/>
        <v>2</v>
      </c>
      <c r="O1913" s="37">
        <f t="shared" si="258"/>
        <v>2</v>
      </c>
      <c r="P1913" s="37">
        <f t="shared" si="253"/>
        <v>24</v>
      </c>
      <c r="Q1913" s="49">
        <f t="shared" si="256"/>
        <v>91392</v>
      </c>
      <c r="R1913" s="52"/>
    </row>
    <row r="1914" spans="1:18" ht="16.5" customHeight="1" x14ac:dyDescent="0.25">
      <c r="A1914" s="3" t="s">
        <v>664</v>
      </c>
      <c r="B1914" s="3">
        <v>540119</v>
      </c>
      <c r="C1914" s="37">
        <v>1190</v>
      </c>
      <c r="D1914" s="37">
        <v>1</v>
      </c>
      <c r="E1914" s="37">
        <f t="shared" si="257"/>
        <v>1</v>
      </c>
      <c r="F1914" s="37">
        <f t="shared" si="257"/>
        <v>1</v>
      </c>
      <c r="G1914" s="37">
        <f t="shared" si="257"/>
        <v>1</v>
      </c>
      <c r="H1914" s="37">
        <f t="shared" si="257"/>
        <v>1</v>
      </c>
      <c r="I1914" s="37">
        <f t="shared" si="257"/>
        <v>1</v>
      </c>
      <c r="J1914" s="37">
        <f t="shared" si="257"/>
        <v>1</v>
      </c>
      <c r="K1914" s="37">
        <f t="shared" si="257"/>
        <v>1</v>
      </c>
      <c r="L1914" s="37">
        <f t="shared" si="257"/>
        <v>1</v>
      </c>
      <c r="M1914" s="37">
        <f t="shared" si="257"/>
        <v>1</v>
      </c>
      <c r="N1914" s="37">
        <f t="shared" si="257"/>
        <v>1</v>
      </c>
      <c r="O1914" s="37">
        <f t="shared" si="257"/>
        <v>1</v>
      </c>
      <c r="P1914" s="37">
        <f t="shared" si="253"/>
        <v>12</v>
      </c>
      <c r="Q1914" s="49">
        <f t="shared" si="256"/>
        <v>14280</v>
      </c>
      <c r="R1914" s="52"/>
    </row>
    <row r="1915" spans="1:18" ht="16.5" customHeight="1" x14ac:dyDescent="0.25">
      <c r="A1915" s="3" t="s">
        <v>664</v>
      </c>
      <c r="B1915" s="3">
        <v>850053</v>
      </c>
      <c r="C1915" s="37">
        <v>1323</v>
      </c>
      <c r="D1915" s="37">
        <v>1</v>
      </c>
      <c r="E1915" s="37">
        <f t="shared" si="257"/>
        <v>1</v>
      </c>
      <c r="F1915" s="37">
        <f t="shared" si="257"/>
        <v>1</v>
      </c>
      <c r="G1915" s="37">
        <f t="shared" si="257"/>
        <v>1</v>
      </c>
      <c r="H1915" s="37">
        <f t="shared" si="257"/>
        <v>1</v>
      </c>
      <c r="I1915" s="37">
        <f t="shared" si="257"/>
        <v>1</v>
      </c>
      <c r="J1915" s="37">
        <f t="shared" si="257"/>
        <v>1</v>
      </c>
      <c r="K1915" s="37">
        <f t="shared" si="257"/>
        <v>1</v>
      </c>
      <c r="L1915" s="37">
        <f t="shared" si="257"/>
        <v>1</v>
      </c>
      <c r="M1915" s="37">
        <f t="shared" si="257"/>
        <v>1</v>
      </c>
      <c r="N1915" s="37">
        <f t="shared" si="257"/>
        <v>1</v>
      </c>
      <c r="O1915" s="37">
        <f t="shared" si="257"/>
        <v>1</v>
      </c>
      <c r="P1915" s="37">
        <f t="shared" si="253"/>
        <v>12</v>
      </c>
      <c r="Q1915" s="49">
        <f t="shared" si="256"/>
        <v>15876</v>
      </c>
      <c r="R1915" s="52"/>
    </row>
    <row r="1916" spans="1:18" ht="16.5" customHeight="1" x14ac:dyDescent="0.25">
      <c r="A1916" s="3" t="s">
        <v>664</v>
      </c>
      <c r="B1916" s="3">
        <v>900004</v>
      </c>
      <c r="C1916" s="37">
        <v>15</v>
      </c>
      <c r="D1916" s="37">
        <v>0</v>
      </c>
      <c r="E1916" s="37">
        <f t="shared" si="257"/>
        <v>0</v>
      </c>
      <c r="F1916" s="37">
        <f t="shared" si="257"/>
        <v>0</v>
      </c>
      <c r="G1916" s="37">
        <f t="shared" si="257"/>
        <v>0</v>
      </c>
      <c r="H1916" s="37">
        <f t="shared" si="257"/>
        <v>0</v>
      </c>
      <c r="I1916" s="37">
        <f t="shared" si="257"/>
        <v>0</v>
      </c>
      <c r="J1916" s="37">
        <f t="shared" si="257"/>
        <v>0</v>
      </c>
      <c r="K1916" s="37">
        <f t="shared" si="257"/>
        <v>0</v>
      </c>
      <c r="L1916" s="37">
        <f t="shared" si="257"/>
        <v>0</v>
      </c>
      <c r="M1916" s="37">
        <f t="shared" si="257"/>
        <v>0</v>
      </c>
      <c r="N1916" s="37">
        <v>1</v>
      </c>
      <c r="O1916" s="37">
        <f t="shared" si="257"/>
        <v>1</v>
      </c>
      <c r="P1916" s="37">
        <f t="shared" si="253"/>
        <v>2</v>
      </c>
      <c r="Q1916" s="49">
        <f t="shared" si="256"/>
        <v>30</v>
      </c>
      <c r="R1916" s="52"/>
    </row>
    <row r="1917" spans="1:18" ht="16.5" customHeight="1" x14ac:dyDescent="0.25">
      <c r="A1917" s="3" t="s">
        <v>664</v>
      </c>
      <c r="B1917" s="3">
        <v>900005</v>
      </c>
      <c r="C1917" s="37">
        <v>506</v>
      </c>
      <c r="D1917" s="37">
        <v>3</v>
      </c>
      <c r="E1917" s="37">
        <f t="shared" si="257"/>
        <v>3</v>
      </c>
      <c r="F1917" s="37">
        <f t="shared" si="257"/>
        <v>3</v>
      </c>
      <c r="G1917" s="37">
        <f t="shared" si="257"/>
        <v>3</v>
      </c>
      <c r="H1917" s="37">
        <f t="shared" si="257"/>
        <v>3</v>
      </c>
      <c r="I1917" s="37">
        <f t="shared" si="257"/>
        <v>3</v>
      </c>
      <c r="J1917" s="37">
        <f t="shared" si="257"/>
        <v>3</v>
      </c>
      <c r="K1917" s="37">
        <f t="shared" si="257"/>
        <v>3</v>
      </c>
      <c r="L1917" s="37">
        <f t="shared" si="257"/>
        <v>3</v>
      </c>
      <c r="M1917" s="37">
        <f t="shared" si="257"/>
        <v>3</v>
      </c>
      <c r="N1917" s="37">
        <f t="shared" si="257"/>
        <v>3</v>
      </c>
      <c r="O1917" s="37">
        <f t="shared" si="257"/>
        <v>3</v>
      </c>
      <c r="P1917" s="37">
        <f t="shared" si="253"/>
        <v>36</v>
      </c>
      <c r="Q1917" s="49">
        <f t="shared" si="256"/>
        <v>18216</v>
      </c>
      <c r="R1917" s="52"/>
    </row>
    <row r="1918" spans="1:18" ht="16.5" customHeight="1" x14ac:dyDescent="0.25">
      <c r="A1918" s="3" t="s">
        <v>664</v>
      </c>
      <c r="B1918" s="3">
        <v>900015</v>
      </c>
      <c r="C1918" s="37">
        <v>76</v>
      </c>
      <c r="D1918" s="37">
        <v>2</v>
      </c>
      <c r="E1918" s="37">
        <f t="shared" si="257"/>
        <v>2</v>
      </c>
      <c r="F1918" s="37">
        <f t="shared" si="257"/>
        <v>2</v>
      </c>
      <c r="G1918" s="37">
        <f t="shared" si="257"/>
        <v>2</v>
      </c>
      <c r="H1918" s="37">
        <f t="shared" si="257"/>
        <v>2</v>
      </c>
      <c r="I1918" s="37">
        <f t="shared" si="257"/>
        <v>2</v>
      </c>
      <c r="J1918" s="37">
        <f t="shared" si="257"/>
        <v>2</v>
      </c>
      <c r="K1918" s="37">
        <f t="shared" si="257"/>
        <v>2</v>
      </c>
      <c r="L1918" s="37">
        <f t="shared" si="257"/>
        <v>2</v>
      </c>
      <c r="M1918" s="37">
        <f t="shared" si="257"/>
        <v>2</v>
      </c>
      <c r="N1918" s="37">
        <f t="shared" si="257"/>
        <v>2</v>
      </c>
      <c r="O1918" s="37">
        <f t="shared" si="257"/>
        <v>2</v>
      </c>
      <c r="P1918" s="37">
        <f t="shared" si="253"/>
        <v>24</v>
      </c>
      <c r="Q1918" s="49">
        <f t="shared" si="256"/>
        <v>1824</v>
      </c>
      <c r="R1918" s="52"/>
    </row>
    <row r="1919" spans="1:18" ht="16.5" customHeight="1" x14ac:dyDescent="0.25">
      <c r="A1919" s="3" t="s">
        <v>664</v>
      </c>
      <c r="B1919" s="3">
        <v>900018</v>
      </c>
      <c r="C1919" s="37">
        <v>1903</v>
      </c>
      <c r="D1919" s="37">
        <v>1</v>
      </c>
      <c r="E1919" s="37">
        <f t="shared" si="257"/>
        <v>1</v>
      </c>
      <c r="F1919" s="37">
        <f t="shared" si="257"/>
        <v>1</v>
      </c>
      <c r="G1919" s="37">
        <f t="shared" si="257"/>
        <v>1</v>
      </c>
      <c r="H1919" s="37">
        <f t="shared" si="257"/>
        <v>1</v>
      </c>
      <c r="I1919" s="37">
        <f t="shared" si="257"/>
        <v>1</v>
      </c>
      <c r="J1919" s="37">
        <f t="shared" si="257"/>
        <v>1</v>
      </c>
      <c r="K1919" s="37">
        <f t="shared" si="257"/>
        <v>1</v>
      </c>
      <c r="L1919" s="37">
        <f t="shared" si="257"/>
        <v>1</v>
      </c>
      <c r="M1919" s="37">
        <f t="shared" si="257"/>
        <v>1</v>
      </c>
      <c r="N1919" s="37">
        <f t="shared" si="257"/>
        <v>1</v>
      </c>
      <c r="O1919" s="37">
        <f t="shared" si="257"/>
        <v>1</v>
      </c>
      <c r="P1919" s="37">
        <f t="shared" si="253"/>
        <v>12</v>
      </c>
      <c r="Q1919" s="49">
        <f t="shared" si="256"/>
        <v>22836</v>
      </c>
      <c r="R1919" s="52"/>
    </row>
    <row r="1920" spans="1:18" ht="16.5" customHeight="1" x14ac:dyDescent="0.25">
      <c r="A1920" s="3" t="s">
        <v>664</v>
      </c>
      <c r="B1920" s="3">
        <v>900056</v>
      </c>
      <c r="C1920" s="37">
        <v>922</v>
      </c>
      <c r="D1920" s="37">
        <v>4</v>
      </c>
      <c r="E1920" s="37">
        <f t="shared" si="257"/>
        <v>4</v>
      </c>
      <c r="F1920" s="37">
        <f t="shared" si="257"/>
        <v>4</v>
      </c>
      <c r="G1920" s="37">
        <f t="shared" si="257"/>
        <v>4</v>
      </c>
      <c r="H1920" s="37">
        <f t="shared" si="257"/>
        <v>4</v>
      </c>
      <c r="I1920" s="37">
        <f t="shared" si="257"/>
        <v>4</v>
      </c>
      <c r="J1920" s="37">
        <f t="shared" si="257"/>
        <v>4</v>
      </c>
      <c r="K1920" s="37">
        <f t="shared" si="257"/>
        <v>4</v>
      </c>
      <c r="L1920" s="37">
        <f t="shared" si="257"/>
        <v>4</v>
      </c>
      <c r="M1920" s="37">
        <f t="shared" si="257"/>
        <v>4</v>
      </c>
      <c r="N1920" s="37">
        <f t="shared" si="257"/>
        <v>4</v>
      </c>
      <c r="O1920" s="37">
        <f t="shared" si="257"/>
        <v>4</v>
      </c>
      <c r="P1920" s="37">
        <f t="shared" si="253"/>
        <v>48</v>
      </c>
      <c r="Q1920" s="49">
        <f t="shared" si="256"/>
        <v>44256</v>
      </c>
      <c r="R1920" s="52"/>
    </row>
    <row r="1921" spans="1:18" ht="16.5" customHeight="1" x14ac:dyDescent="0.25">
      <c r="A1921" s="3" t="s">
        <v>664</v>
      </c>
      <c r="B1921" s="3">
        <v>900057</v>
      </c>
      <c r="C1921" s="37">
        <v>326</v>
      </c>
      <c r="D1921" s="37">
        <v>5</v>
      </c>
      <c r="E1921" s="37">
        <f t="shared" si="257"/>
        <v>5</v>
      </c>
      <c r="F1921" s="37">
        <f t="shared" si="257"/>
        <v>5</v>
      </c>
      <c r="G1921" s="37">
        <f t="shared" si="257"/>
        <v>5</v>
      </c>
      <c r="H1921" s="37">
        <f t="shared" si="257"/>
        <v>5</v>
      </c>
      <c r="I1921" s="37">
        <f t="shared" si="257"/>
        <v>5</v>
      </c>
      <c r="J1921" s="37">
        <f t="shared" si="257"/>
        <v>5</v>
      </c>
      <c r="K1921" s="37">
        <f t="shared" si="257"/>
        <v>5</v>
      </c>
      <c r="L1921" s="37">
        <f t="shared" si="257"/>
        <v>5</v>
      </c>
      <c r="M1921" s="37">
        <f t="shared" si="257"/>
        <v>5</v>
      </c>
      <c r="N1921" s="37">
        <f t="shared" si="257"/>
        <v>5</v>
      </c>
      <c r="O1921" s="37">
        <f t="shared" si="257"/>
        <v>5</v>
      </c>
      <c r="P1921" s="37">
        <f t="shared" si="253"/>
        <v>60</v>
      </c>
      <c r="Q1921" s="49">
        <f t="shared" si="256"/>
        <v>19560</v>
      </c>
      <c r="R1921" s="52"/>
    </row>
    <row r="1922" spans="1:18" ht="16.5" customHeight="1" x14ac:dyDescent="0.25">
      <c r="A1922" s="3" t="s">
        <v>664</v>
      </c>
      <c r="B1922" s="3">
        <v>900058</v>
      </c>
      <c r="C1922" s="37">
        <v>4641</v>
      </c>
      <c r="D1922" s="37">
        <v>1</v>
      </c>
      <c r="E1922" s="37">
        <f t="shared" si="257"/>
        <v>1</v>
      </c>
      <c r="F1922" s="37">
        <f t="shared" si="257"/>
        <v>1</v>
      </c>
      <c r="G1922" s="37">
        <f t="shared" si="257"/>
        <v>1</v>
      </c>
      <c r="H1922" s="37">
        <f t="shared" si="257"/>
        <v>1</v>
      </c>
      <c r="I1922" s="37">
        <f t="shared" si="257"/>
        <v>1</v>
      </c>
      <c r="J1922" s="37">
        <v>0</v>
      </c>
      <c r="K1922" s="37">
        <f t="shared" si="257"/>
        <v>0</v>
      </c>
      <c r="L1922" s="37">
        <f t="shared" si="257"/>
        <v>0</v>
      </c>
      <c r="M1922" s="37">
        <f t="shared" si="257"/>
        <v>0</v>
      </c>
      <c r="N1922" s="37">
        <f t="shared" si="257"/>
        <v>0</v>
      </c>
      <c r="O1922" s="37">
        <f t="shared" si="257"/>
        <v>0</v>
      </c>
      <c r="P1922" s="37">
        <f t="shared" si="253"/>
        <v>6</v>
      </c>
      <c r="Q1922" s="49">
        <f t="shared" si="256"/>
        <v>27846</v>
      </c>
      <c r="R1922" s="52"/>
    </row>
    <row r="1923" spans="1:18" ht="16.5" customHeight="1" x14ac:dyDescent="0.25">
      <c r="A1923" s="3" t="s">
        <v>664</v>
      </c>
      <c r="B1923" s="3">
        <v>900076</v>
      </c>
      <c r="C1923" s="37">
        <v>286</v>
      </c>
      <c r="D1923" s="37">
        <v>2</v>
      </c>
      <c r="E1923" s="37">
        <f t="shared" si="257"/>
        <v>2</v>
      </c>
      <c r="F1923" s="37">
        <f t="shared" si="257"/>
        <v>2</v>
      </c>
      <c r="G1923" s="37">
        <f t="shared" si="257"/>
        <v>2</v>
      </c>
      <c r="H1923" s="37">
        <f t="shared" si="257"/>
        <v>2</v>
      </c>
      <c r="I1923" s="37">
        <f t="shared" si="257"/>
        <v>2</v>
      </c>
      <c r="J1923" s="37">
        <f t="shared" si="257"/>
        <v>2</v>
      </c>
      <c r="K1923" s="37">
        <f t="shared" si="257"/>
        <v>2</v>
      </c>
      <c r="L1923" s="37">
        <f t="shared" si="257"/>
        <v>2</v>
      </c>
      <c r="M1923" s="37">
        <f t="shared" si="257"/>
        <v>2</v>
      </c>
      <c r="N1923" s="37">
        <f t="shared" si="257"/>
        <v>2</v>
      </c>
      <c r="O1923" s="37">
        <f t="shared" si="257"/>
        <v>2</v>
      </c>
      <c r="P1923" s="37">
        <f t="shared" si="253"/>
        <v>24</v>
      </c>
      <c r="Q1923" s="49">
        <f t="shared" si="256"/>
        <v>6864</v>
      </c>
      <c r="R1923" s="52"/>
    </row>
    <row r="1924" spans="1:18" ht="16.5" customHeight="1" x14ac:dyDescent="0.25">
      <c r="A1924" s="3" t="s">
        <v>664</v>
      </c>
      <c r="B1924" s="3">
        <v>900077</v>
      </c>
      <c r="C1924" s="37">
        <v>48</v>
      </c>
      <c r="D1924" s="37">
        <v>2</v>
      </c>
      <c r="E1924" s="37">
        <f t="shared" si="257"/>
        <v>2</v>
      </c>
      <c r="F1924" s="37">
        <f t="shared" si="257"/>
        <v>2</v>
      </c>
      <c r="G1924" s="37">
        <f t="shared" si="257"/>
        <v>2</v>
      </c>
      <c r="H1924" s="37">
        <f t="shared" si="257"/>
        <v>2</v>
      </c>
      <c r="I1924" s="37">
        <f t="shared" si="257"/>
        <v>2</v>
      </c>
      <c r="J1924" s="37">
        <f t="shared" si="257"/>
        <v>2</v>
      </c>
      <c r="K1924" s="37">
        <f t="shared" si="257"/>
        <v>2</v>
      </c>
      <c r="L1924" s="37">
        <f t="shared" si="257"/>
        <v>2</v>
      </c>
      <c r="M1924" s="37">
        <f t="shared" si="257"/>
        <v>2</v>
      </c>
      <c r="N1924" s="37">
        <f t="shared" si="257"/>
        <v>2</v>
      </c>
      <c r="O1924" s="37">
        <f t="shared" si="257"/>
        <v>2</v>
      </c>
      <c r="P1924" s="37">
        <f t="shared" si="253"/>
        <v>24</v>
      </c>
      <c r="Q1924" s="49">
        <f t="shared" si="256"/>
        <v>1152</v>
      </c>
      <c r="R1924" s="52"/>
    </row>
    <row r="1925" spans="1:18" ht="16.5" customHeight="1" x14ac:dyDescent="0.25">
      <c r="A1925" s="3" t="s">
        <v>664</v>
      </c>
      <c r="B1925" s="3">
        <v>900078</v>
      </c>
      <c r="C1925" s="37">
        <v>2380</v>
      </c>
      <c r="D1925" s="37">
        <v>0</v>
      </c>
      <c r="E1925" s="37">
        <f t="shared" si="257"/>
        <v>0</v>
      </c>
      <c r="F1925" s="37">
        <f t="shared" si="257"/>
        <v>0</v>
      </c>
      <c r="G1925" s="37">
        <f t="shared" si="257"/>
        <v>0</v>
      </c>
      <c r="H1925" s="37">
        <f t="shared" si="257"/>
        <v>0</v>
      </c>
      <c r="I1925" s="37">
        <f t="shared" si="257"/>
        <v>0</v>
      </c>
      <c r="J1925" s="37">
        <f t="shared" si="257"/>
        <v>0</v>
      </c>
      <c r="K1925" s="37">
        <f t="shared" si="257"/>
        <v>0</v>
      </c>
      <c r="L1925" s="37">
        <f t="shared" si="257"/>
        <v>0</v>
      </c>
      <c r="M1925" s="37">
        <f t="shared" si="257"/>
        <v>0</v>
      </c>
      <c r="N1925" s="37">
        <v>1</v>
      </c>
      <c r="O1925" s="37">
        <f t="shared" si="257"/>
        <v>1</v>
      </c>
      <c r="P1925" s="37">
        <f t="shared" si="253"/>
        <v>2</v>
      </c>
      <c r="Q1925" s="49">
        <f t="shared" si="256"/>
        <v>4760</v>
      </c>
      <c r="R1925" s="52"/>
    </row>
    <row r="1926" spans="1:18" ht="16.5" customHeight="1" x14ac:dyDescent="0.25">
      <c r="A1926" s="3" t="s">
        <v>664</v>
      </c>
      <c r="B1926" s="3">
        <v>900081</v>
      </c>
      <c r="C1926" s="37">
        <v>117</v>
      </c>
      <c r="D1926" s="37">
        <v>2</v>
      </c>
      <c r="E1926" s="37">
        <f t="shared" si="257"/>
        <v>2</v>
      </c>
      <c r="F1926" s="37">
        <f t="shared" si="257"/>
        <v>2</v>
      </c>
      <c r="G1926" s="37">
        <f t="shared" si="257"/>
        <v>2</v>
      </c>
      <c r="H1926" s="37">
        <f t="shared" si="257"/>
        <v>2</v>
      </c>
      <c r="I1926" s="37">
        <f t="shared" si="257"/>
        <v>2</v>
      </c>
      <c r="J1926" s="37">
        <f t="shared" si="257"/>
        <v>2</v>
      </c>
      <c r="K1926" s="37">
        <f t="shared" si="257"/>
        <v>2</v>
      </c>
      <c r="L1926" s="37">
        <f t="shared" si="257"/>
        <v>2</v>
      </c>
      <c r="M1926" s="37">
        <f t="shared" si="257"/>
        <v>2</v>
      </c>
      <c r="N1926" s="37">
        <f t="shared" si="257"/>
        <v>2</v>
      </c>
      <c r="O1926" s="37">
        <f t="shared" si="257"/>
        <v>2</v>
      </c>
      <c r="P1926" s="37">
        <f t="shared" si="253"/>
        <v>24</v>
      </c>
      <c r="Q1926" s="49">
        <f t="shared" si="256"/>
        <v>2808</v>
      </c>
      <c r="R1926" s="52"/>
    </row>
    <row r="1927" spans="1:18" ht="16.5" customHeight="1" x14ac:dyDescent="0.25">
      <c r="A1927" s="3" t="s">
        <v>664</v>
      </c>
      <c r="B1927" s="3">
        <v>900091</v>
      </c>
      <c r="C1927" s="37">
        <v>367</v>
      </c>
      <c r="D1927" s="37">
        <v>2</v>
      </c>
      <c r="E1927" s="37">
        <f t="shared" si="257"/>
        <v>2</v>
      </c>
      <c r="F1927" s="37">
        <f t="shared" si="257"/>
        <v>2</v>
      </c>
      <c r="G1927" s="37">
        <f t="shared" si="257"/>
        <v>2</v>
      </c>
      <c r="H1927" s="37">
        <f t="shared" si="257"/>
        <v>2</v>
      </c>
      <c r="I1927" s="37">
        <f t="shared" si="257"/>
        <v>2</v>
      </c>
      <c r="J1927" s="37">
        <f t="shared" si="257"/>
        <v>2</v>
      </c>
      <c r="K1927" s="37">
        <f t="shared" si="257"/>
        <v>2</v>
      </c>
      <c r="L1927" s="37">
        <f t="shared" si="257"/>
        <v>2</v>
      </c>
      <c r="M1927" s="37">
        <f t="shared" si="257"/>
        <v>2</v>
      </c>
      <c r="N1927" s="37">
        <f t="shared" si="257"/>
        <v>2</v>
      </c>
      <c r="O1927" s="37">
        <f t="shared" si="257"/>
        <v>2</v>
      </c>
      <c r="P1927" s="37">
        <f t="shared" si="253"/>
        <v>24</v>
      </c>
      <c r="Q1927" s="49">
        <f t="shared" si="256"/>
        <v>8808</v>
      </c>
      <c r="R1927" s="52"/>
    </row>
    <row r="1928" spans="1:18" ht="16.5" customHeight="1" x14ac:dyDescent="0.25">
      <c r="A1928" s="3" t="s">
        <v>664</v>
      </c>
      <c r="B1928" s="3">
        <v>900092</v>
      </c>
      <c r="C1928" s="37">
        <v>3065</v>
      </c>
      <c r="D1928" s="37">
        <v>2</v>
      </c>
      <c r="E1928" s="37">
        <f t="shared" si="257"/>
        <v>2</v>
      </c>
      <c r="F1928" s="37">
        <f t="shared" si="257"/>
        <v>2</v>
      </c>
      <c r="G1928" s="37">
        <f t="shared" si="257"/>
        <v>2</v>
      </c>
      <c r="H1928" s="37">
        <f t="shared" si="257"/>
        <v>2</v>
      </c>
      <c r="I1928" s="37">
        <f t="shared" si="257"/>
        <v>2</v>
      </c>
      <c r="J1928" s="37">
        <f t="shared" si="257"/>
        <v>2</v>
      </c>
      <c r="K1928" s="37">
        <f t="shared" si="257"/>
        <v>2</v>
      </c>
      <c r="L1928" s="37">
        <f t="shared" si="257"/>
        <v>2</v>
      </c>
      <c r="M1928" s="37">
        <f t="shared" si="257"/>
        <v>2</v>
      </c>
      <c r="N1928" s="37">
        <f t="shared" si="257"/>
        <v>2</v>
      </c>
      <c r="O1928" s="37">
        <f t="shared" si="257"/>
        <v>2</v>
      </c>
      <c r="P1928" s="37">
        <f t="shared" si="253"/>
        <v>24</v>
      </c>
      <c r="Q1928" s="49">
        <f t="shared" si="256"/>
        <v>73560</v>
      </c>
      <c r="R1928" s="52"/>
    </row>
    <row r="1929" spans="1:18" ht="16.5" customHeight="1" x14ac:dyDescent="0.25">
      <c r="A1929" s="3" t="s">
        <v>664</v>
      </c>
      <c r="B1929" s="3">
        <v>900097</v>
      </c>
      <c r="C1929" s="37">
        <v>42</v>
      </c>
      <c r="D1929" s="37">
        <v>2</v>
      </c>
      <c r="E1929" s="37">
        <f t="shared" si="257"/>
        <v>2</v>
      </c>
      <c r="F1929" s="37">
        <f t="shared" si="257"/>
        <v>2</v>
      </c>
      <c r="G1929" s="37">
        <f t="shared" si="257"/>
        <v>2</v>
      </c>
      <c r="H1929" s="37">
        <f t="shared" si="257"/>
        <v>2</v>
      </c>
      <c r="I1929" s="37">
        <f t="shared" si="257"/>
        <v>2</v>
      </c>
      <c r="J1929" s="37">
        <f t="shared" si="257"/>
        <v>2</v>
      </c>
      <c r="K1929" s="37">
        <f t="shared" si="257"/>
        <v>2</v>
      </c>
      <c r="L1929" s="37">
        <f t="shared" si="257"/>
        <v>2</v>
      </c>
      <c r="M1929" s="37">
        <f t="shared" si="257"/>
        <v>2</v>
      </c>
      <c r="N1929" s="37">
        <f t="shared" si="257"/>
        <v>2</v>
      </c>
      <c r="O1929" s="37">
        <f t="shared" si="257"/>
        <v>2</v>
      </c>
      <c r="P1929" s="37">
        <f t="shared" ref="P1929:P1978" si="259">SUM(D1929:O1929)</f>
        <v>24</v>
      </c>
      <c r="Q1929" s="49">
        <f t="shared" si="256"/>
        <v>1008</v>
      </c>
      <c r="R1929" s="52"/>
    </row>
    <row r="1930" spans="1:18" ht="16.5" customHeight="1" x14ac:dyDescent="0.25">
      <c r="A1930" s="3" t="s">
        <v>664</v>
      </c>
      <c r="B1930" s="3">
        <v>900100</v>
      </c>
      <c r="C1930" s="37">
        <v>1428</v>
      </c>
      <c r="D1930" s="37">
        <v>1</v>
      </c>
      <c r="E1930" s="37">
        <f t="shared" si="257"/>
        <v>1</v>
      </c>
      <c r="F1930" s="37">
        <f t="shared" si="257"/>
        <v>1</v>
      </c>
      <c r="G1930" s="37">
        <f t="shared" si="257"/>
        <v>1</v>
      </c>
      <c r="H1930" s="37">
        <f t="shared" si="257"/>
        <v>1</v>
      </c>
      <c r="I1930" s="37">
        <f t="shared" si="257"/>
        <v>1</v>
      </c>
      <c r="J1930" s="37">
        <f t="shared" si="257"/>
        <v>1</v>
      </c>
      <c r="K1930" s="37">
        <f t="shared" si="257"/>
        <v>1</v>
      </c>
      <c r="L1930" s="37">
        <f t="shared" si="257"/>
        <v>1</v>
      </c>
      <c r="M1930" s="37">
        <f t="shared" si="257"/>
        <v>1</v>
      </c>
      <c r="N1930" s="37">
        <f t="shared" si="257"/>
        <v>1</v>
      </c>
      <c r="O1930" s="37">
        <f t="shared" si="257"/>
        <v>1</v>
      </c>
      <c r="P1930" s="37">
        <f t="shared" si="259"/>
        <v>12</v>
      </c>
      <c r="Q1930" s="49">
        <f t="shared" si="256"/>
        <v>17136</v>
      </c>
      <c r="R1930" s="52"/>
    </row>
    <row r="1931" spans="1:18" ht="16.5" customHeight="1" x14ac:dyDescent="0.25">
      <c r="A1931" s="3" t="s">
        <v>664</v>
      </c>
      <c r="B1931" s="3">
        <v>900103</v>
      </c>
      <c r="C1931" s="37">
        <v>507</v>
      </c>
      <c r="D1931" s="37">
        <v>2</v>
      </c>
      <c r="E1931" s="37">
        <f t="shared" si="257"/>
        <v>2</v>
      </c>
      <c r="F1931" s="37">
        <f t="shared" si="257"/>
        <v>2</v>
      </c>
      <c r="G1931" s="37">
        <f t="shared" si="257"/>
        <v>2</v>
      </c>
      <c r="H1931" s="37">
        <f t="shared" ref="F1931:O1946" si="260">G1931</f>
        <v>2</v>
      </c>
      <c r="I1931" s="37">
        <f t="shared" si="260"/>
        <v>2</v>
      </c>
      <c r="J1931" s="37">
        <f t="shared" si="260"/>
        <v>2</v>
      </c>
      <c r="K1931" s="37">
        <f t="shared" si="260"/>
        <v>2</v>
      </c>
      <c r="L1931" s="37">
        <f t="shared" si="260"/>
        <v>2</v>
      </c>
      <c r="M1931" s="37">
        <f t="shared" si="260"/>
        <v>2</v>
      </c>
      <c r="N1931" s="37">
        <f t="shared" si="260"/>
        <v>2</v>
      </c>
      <c r="O1931" s="37">
        <f t="shared" si="260"/>
        <v>2</v>
      </c>
      <c r="P1931" s="37">
        <f t="shared" si="259"/>
        <v>24</v>
      </c>
      <c r="Q1931" s="49">
        <f t="shared" si="256"/>
        <v>12168</v>
      </c>
      <c r="R1931" s="52"/>
    </row>
    <row r="1932" spans="1:18" ht="16.5" customHeight="1" x14ac:dyDescent="0.25">
      <c r="A1932" s="3" t="s">
        <v>664</v>
      </c>
      <c r="B1932" s="3">
        <v>900105</v>
      </c>
      <c r="C1932" s="37">
        <v>274</v>
      </c>
      <c r="D1932" s="37">
        <v>4</v>
      </c>
      <c r="E1932" s="37">
        <f t="shared" ref="E1932:O1965" si="261">D1932</f>
        <v>4</v>
      </c>
      <c r="F1932" s="37">
        <f t="shared" si="260"/>
        <v>4</v>
      </c>
      <c r="G1932" s="37">
        <f t="shared" si="260"/>
        <v>4</v>
      </c>
      <c r="H1932" s="37">
        <f t="shared" si="260"/>
        <v>4</v>
      </c>
      <c r="I1932" s="37">
        <f t="shared" si="260"/>
        <v>4</v>
      </c>
      <c r="J1932" s="37">
        <f t="shared" si="260"/>
        <v>4</v>
      </c>
      <c r="K1932" s="37">
        <f t="shared" si="260"/>
        <v>4</v>
      </c>
      <c r="L1932" s="37">
        <f t="shared" si="260"/>
        <v>4</v>
      </c>
      <c r="M1932" s="37">
        <f t="shared" si="260"/>
        <v>4</v>
      </c>
      <c r="N1932" s="37">
        <f t="shared" si="260"/>
        <v>4</v>
      </c>
      <c r="O1932" s="37">
        <f t="shared" si="260"/>
        <v>4</v>
      </c>
      <c r="P1932" s="37">
        <f t="shared" si="259"/>
        <v>48</v>
      </c>
      <c r="Q1932" s="49">
        <f t="shared" si="256"/>
        <v>13152</v>
      </c>
      <c r="R1932" s="52"/>
    </row>
    <row r="1933" spans="1:18" ht="16.5" customHeight="1" x14ac:dyDescent="0.25">
      <c r="A1933" s="3" t="s">
        <v>664</v>
      </c>
      <c r="B1933" s="3">
        <v>900106</v>
      </c>
      <c r="C1933" s="37">
        <v>4079</v>
      </c>
      <c r="D1933" s="37">
        <v>2</v>
      </c>
      <c r="E1933" s="37">
        <f t="shared" si="261"/>
        <v>2</v>
      </c>
      <c r="F1933" s="37">
        <f t="shared" si="260"/>
        <v>2</v>
      </c>
      <c r="G1933" s="37">
        <f t="shared" si="260"/>
        <v>2</v>
      </c>
      <c r="H1933" s="37">
        <f t="shared" si="260"/>
        <v>2</v>
      </c>
      <c r="I1933" s="37">
        <f t="shared" si="260"/>
        <v>2</v>
      </c>
      <c r="J1933" s="37">
        <f t="shared" si="260"/>
        <v>2</v>
      </c>
      <c r="K1933" s="37">
        <f t="shared" si="260"/>
        <v>2</v>
      </c>
      <c r="L1933" s="37">
        <f t="shared" si="260"/>
        <v>2</v>
      </c>
      <c r="M1933" s="37">
        <f t="shared" si="260"/>
        <v>2</v>
      </c>
      <c r="N1933" s="37">
        <f t="shared" si="260"/>
        <v>2</v>
      </c>
      <c r="O1933" s="37">
        <f t="shared" si="260"/>
        <v>2</v>
      </c>
      <c r="P1933" s="37">
        <f t="shared" si="259"/>
        <v>24</v>
      </c>
      <c r="Q1933" s="49">
        <f t="shared" si="256"/>
        <v>97896</v>
      </c>
      <c r="R1933" s="52"/>
    </row>
    <row r="1934" spans="1:18" ht="16.5" customHeight="1" x14ac:dyDescent="0.25">
      <c r="A1934" s="3" t="s">
        <v>664</v>
      </c>
      <c r="B1934" s="3">
        <v>900131</v>
      </c>
      <c r="C1934" s="37">
        <v>403</v>
      </c>
      <c r="D1934" s="37">
        <v>1</v>
      </c>
      <c r="E1934" s="37">
        <f t="shared" si="261"/>
        <v>1</v>
      </c>
      <c r="F1934" s="37">
        <f t="shared" si="260"/>
        <v>1</v>
      </c>
      <c r="G1934" s="37">
        <f t="shared" si="260"/>
        <v>1</v>
      </c>
      <c r="H1934" s="37">
        <f t="shared" si="260"/>
        <v>1</v>
      </c>
      <c r="I1934" s="37">
        <f t="shared" si="260"/>
        <v>1</v>
      </c>
      <c r="J1934" s="37">
        <f t="shared" si="260"/>
        <v>1</v>
      </c>
      <c r="K1934" s="37">
        <f t="shared" si="260"/>
        <v>1</v>
      </c>
      <c r="L1934" s="37">
        <f t="shared" si="260"/>
        <v>1</v>
      </c>
      <c r="M1934" s="37">
        <f t="shared" si="260"/>
        <v>1</v>
      </c>
      <c r="N1934" s="37">
        <f t="shared" si="260"/>
        <v>1</v>
      </c>
      <c r="O1934" s="37">
        <f t="shared" si="260"/>
        <v>1</v>
      </c>
      <c r="P1934" s="37">
        <f t="shared" si="259"/>
        <v>12</v>
      </c>
      <c r="Q1934" s="49">
        <f t="shared" si="256"/>
        <v>4836</v>
      </c>
      <c r="R1934" s="52"/>
    </row>
    <row r="1935" spans="1:18" ht="16.5" customHeight="1" x14ac:dyDescent="0.25">
      <c r="A1935" s="3" t="s">
        <v>664</v>
      </c>
      <c r="B1935" s="3">
        <v>900171</v>
      </c>
      <c r="C1935" s="37">
        <v>1254</v>
      </c>
      <c r="D1935" s="37">
        <v>1</v>
      </c>
      <c r="E1935" s="37">
        <f t="shared" si="261"/>
        <v>1</v>
      </c>
      <c r="F1935" s="37">
        <f t="shared" si="260"/>
        <v>1</v>
      </c>
      <c r="G1935" s="37">
        <f t="shared" si="260"/>
        <v>1</v>
      </c>
      <c r="H1935" s="37">
        <f t="shared" si="260"/>
        <v>1</v>
      </c>
      <c r="I1935" s="37">
        <f t="shared" si="260"/>
        <v>1</v>
      </c>
      <c r="J1935" s="37">
        <f t="shared" si="260"/>
        <v>1</v>
      </c>
      <c r="K1935" s="37">
        <f t="shared" si="260"/>
        <v>1</v>
      </c>
      <c r="L1935" s="37">
        <f t="shared" si="260"/>
        <v>1</v>
      </c>
      <c r="M1935" s="37">
        <f t="shared" si="260"/>
        <v>1</v>
      </c>
      <c r="N1935" s="37">
        <f t="shared" si="260"/>
        <v>1</v>
      </c>
      <c r="O1935" s="37">
        <f t="shared" si="260"/>
        <v>1</v>
      </c>
      <c r="P1935" s="37">
        <f t="shared" si="259"/>
        <v>12</v>
      </c>
      <c r="Q1935" s="49">
        <f t="shared" ref="Q1935:Q1981" si="262">P1935*C1935</f>
        <v>15048</v>
      </c>
      <c r="R1935" s="52"/>
    </row>
    <row r="1936" spans="1:18" ht="16.5" customHeight="1" x14ac:dyDescent="0.25">
      <c r="A1936" s="3" t="s">
        <v>664</v>
      </c>
      <c r="B1936" s="3">
        <v>900198</v>
      </c>
      <c r="C1936" s="37">
        <v>139</v>
      </c>
      <c r="D1936" s="37">
        <v>1</v>
      </c>
      <c r="E1936" s="37">
        <f t="shared" si="261"/>
        <v>1</v>
      </c>
      <c r="F1936" s="37">
        <f t="shared" si="260"/>
        <v>1</v>
      </c>
      <c r="G1936" s="37">
        <f t="shared" si="260"/>
        <v>1</v>
      </c>
      <c r="H1936" s="37">
        <f t="shared" si="260"/>
        <v>1</v>
      </c>
      <c r="I1936" s="37">
        <f t="shared" si="260"/>
        <v>1</v>
      </c>
      <c r="J1936" s="37">
        <f t="shared" si="260"/>
        <v>1</v>
      </c>
      <c r="K1936" s="37">
        <f t="shared" si="260"/>
        <v>1</v>
      </c>
      <c r="L1936" s="37">
        <f t="shared" si="260"/>
        <v>1</v>
      </c>
      <c r="M1936" s="37">
        <f t="shared" si="260"/>
        <v>1</v>
      </c>
      <c r="N1936" s="37">
        <f t="shared" si="260"/>
        <v>1</v>
      </c>
      <c r="O1936" s="37">
        <f t="shared" si="260"/>
        <v>1</v>
      </c>
      <c r="P1936" s="37">
        <f t="shared" si="259"/>
        <v>12</v>
      </c>
      <c r="Q1936" s="49">
        <f t="shared" si="262"/>
        <v>1668</v>
      </c>
      <c r="R1936" s="52"/>
    </row>
    <row r="1937" spans="1:18" ht="16.5" customHeight="1" x14ac:dyDescent="0.25">
      <c r="A1937" s="3" t="s">
        <v>664</v>
      </c>
      <c r="B1937" s="3">
        <v>900205</v>
      </c>
      <c r="C1937" s="37">
        <v>796</v>
      </c>
      <c r="D1937" s="37">
        <v>1</v>
      </c>
      <c r="E1937" s="37">
        <f t="shared" si="261"/>
        <v>1</v>
      </c>
      <c r="F1937" s="37">
        <f t="shared" si="260"/>
        <v>1</v>
      </c>
      <c r="G1937" s="37">
        <f t="shared" si="260"/>
        <v>1</v>
      </c>
      <c r="H1937" s="37">
        <f t="shared" si="260"/>
        <v>1</v>
      </c>
      <c r="I1937" s="37">
        <f t="shared" si="260"/>
        <v>1</v>
      </c>
      <c r="J1937" s="37">
        <f t="shared" si="260"/>
        <v>1</v>
      </c>
      <c r="K1937" s="37">
        <f t="shared" si="260"/>
        <v>1</v>
      </c>
      <c r="L1937" s="37">
        <f t="shared" si="260"/>
        <v>1</v>
      </c>
      <c r="M1937" s="37">
        <f t="shared" si="260"/>
        <v>1</v>
      </c>
      <c r="N1937" s="37">
        <f t="shared" si="260"/>
        <v>1</v>
      </c>
      <c r="O1937" s="37">
        <f t="shared" si="260"/>
        <v>1</v>
      </c>
      <c r="P1937" s="37">
        <f t="shared" si="259"/>
        <v>12</v>
      </c>
      <c r="Q1937" s="49">
        <f t="shared" si="262"/>
        <v>9552</v>
      </c>
      <c r="R1937" s="52"/>
    </row>
    <row r="1938" spans="1:18" ht="16.5" customHeight="1" x14ac:dyDescent="0.25">
      <c r="A1938" s="3" t="s">
        <v>664</v>
      </c>
      <c r="B1938" s="3">
        <v>900235</v>
      </c>
      <c r="C1938" s="37">
        <v>1114</v>
      </c>
      <c r="D1938" s="37">
        <v>2</v>
      </c>
      <c r="E1938" s="37">
        <f t="shared" si="261"/>
        <v>2</v>
      </c>
      <c r="F1938" s="37">
        <f t="shared" si="260"/>
        <v>2</v>
      </c>
      <c r="G1938" s="37">
        <f t="shared" si="260"/>
        <v>2</v>
      </c>
      <c r="H1938" s="37">
        <f t="shared" si="260"/>
        <v>2</v>
      </c>
      <c r="I1938" s="37">
        <f t="shared" si="260"/>
        <v>2</v>
      </c>
      <c r="J1938" s="37">
        <f t="shared" si="260"/>
        <v>2</v>
      </c>
      <c r="K1938" s="37">
        <f t="shared" si="260"/>
        <v>2</v>
      </c>
      <c r="L1938" s="37">
        <f t="shared" si="260"/>
        <v>2</v>
      </c>
      <c r="M1938" s="37">
        <f t="shared" si="260"/>
        <v>2</v>
      </c>
      <c r="N1938" s="37">
        <f t="shared" si="260"/>
        <v>2</v>
      </c>
      <c r="O1938" s="37">
        <f t="shared" si="260"/>
        <v>2</v>
      </c>
      <c r="P1938" s="37">
        <f t="shared" si="259"/>
        <v>24</v>
      </c>
      <c r="Q1938" s="49">
        <f t="shared" si="262"/>
        <v>26736</v>
      </c>
      <c r="R1938" s="52"/>
    </row>
    <row r="1939" spans="1:18" ht="16.5" customHeight="1" x14ac:dyDescent="0.25">
      <c r="A1939" s="3" t="s">
        <v>664</v>
      </c>
      <c r="B1939" s="3">
        <v>900240</v>
      </c>
      <c r="C1939" s="37">
        <v>8568</v>
      </c>
      <c r="D1939" s="37">
        <v>2</v>
      </c>
      <c r="E1939" s="37">
        <f t="shared" si="261"/>
        <v>2</v>
      </c>
      <c r="F1939" s="37">
        <f t="shared" si="260"/>
        <v>2</v>
      </c>
      <c r="G1939" s="37">
        <f t="shared" si="260"/>
        <v>2</v>
      </c>
      <c r="H1939" s="37">
        <f t="shared" si="260"/>
        <v>2</v>
      </c>
      <c r="I1939" s="37">
        <f t="shared" si="260"/>
        <v>2</v>
      </c>
      <c r="J1939" s="37">
        <f t="shared" si="260"/>
        <v>2</v>
      </c>
      <c r="K1939" s="37">
        <f t="shared" si="260"/>
        <v>2</v>
      </c>
      <c r="L1939" s="37">
        <f t="shared" si="260"/>
        <v>2</v>
      </c>
      <c r="M1939" s="37">
        <f t="shared" si="260"/>
        <v>2</v>
      </c>
      <c r="N1939" s="37">
        <f t="shared" si="260"/>
        <v>2</v>
      </c>
      <c r="O1939" s="37">
        <f t="shared" si="260"/>
        <v>2</v>
      </c>
      <c r="P1939" s="37">
        <f t="shared" si="259"/>
        <v>24</v>
      </c>
      <c r="Q1939" s="49">
        <f t="shared" si="262"/>
        <v>205632</v>
      </c>
      <c r="R1939" s="52"/>
    </row>
    <row r="1940" spans="1:18" ht="16.5" customHeight="1" x14ac:dyDescent="0.25">
      <c r="A1940" s="3" t="s">
        <v>664</v>
      </c>
      <c r="B1940" s="3">
        <v>900249</v>
      </c>
      <c r="C1940" s="37">
        <v>7009</v>
      </c>
      <c r="D1940" s="37">
        <v>1</v>
      </c>
      <c r="E1940" s="37">
        <f t="shared" si="261"/>
        <v>1</v>
      </c>
      <c r="F1940" s="37">
        <f t="shared" si="260"/>
        <v>1</v>
      </c>
      <c r="G1940" s="37">
        <f t="shared" si="260"/>
        <v>1</v>
      </c>
      <c r="H1940" s="37">
        <f t="shared" si="260"/>
        <v>1</v>
      </c>
      <c r="I1940" s="37">
        <f t="shared" si="260"/>
        <v>1</v>
      </c>
      <c r="J1940" s="37">
        <f t="shared" si="260"/>
        <v>1</v>
      </c>
      <c r="K1940" s="37">
        <f t="shared" si="260"/>
        <v>1</v>
      </c>
      <c r="L1940" s="37">
        <f t="shared" si="260"/>
        <v>1</v>
      </c>
      <c r="M1940" s="37">
        <f t="shared" si="260"/>
        <v>1</v>
      </c>
      <c r="N1940" s="37">
        <f t="shared" si="260"/>
        <v>1</v>
      </c>
      <c r="O1940" s="37">
        <f t="shared" si="260"/>
        <v>1</v>
      </c>
      <c r="P1940" s="37">
        <f t="shared" si="259"/>
        <v>12</v>
      </c>
      <c r="Q1940" s="49">
        <f t="shared" si="262"/>
        <v>84108</v>
      </c>
      <c r="R1940" s="52"/>
    </row>
    <row r="1941" spans="1:18" ht="16.5" customHeight="1" x14ac:dyDescent="0.25">
      <c r="A1941" s="3" t="s">
        <v>664</v>
      </c>
      <c r="B1941" s="3">
        <v>900257</v>
      </c>
      <c r="C1941" s="37">
        <v>208</v>
      </c>
      <c r="D1941" s="37">
        <v>2</v>
      </c>
      <c r="E1941" s="37">
        <f t="shared" si="261"/>
        <v>2</v>
      </c>
      <c r="F1941" s="37">
        <f t="shared" si="260"/>
        <v>2</v>
      </c>
      <c r="G1941" s="37">
        <f t="shared" si="260"/>
        <v>2</v>
      </c>
      <c r="H1941" s="37">
        <f t="shared" si="260"/>
        <v>2</v>
      </c>
      <c r="I1941" s="37">
        <f t="shared" si="260"/>
        <v>2</v>
      </c>
      <c r="J1941" s="37">
        <f t="shared" si="260"/>
        <v>2</v>
      </c>
      <c r="K1941" s="37">
        <f t="shared" si="260"/>
        <v>2</v>
      </c>
      <c r="L1941" s="37">
        <f t="shared" si="260"/>
        <v>2</v>
      </c>
      <c r="M1941" s="37">
        <f t="shared" si="260"/>
        <v>2</v>
      </c>
      <c r="N1941" s="37">
        <f t="shared" si="260"/>
        <v>2</v>
      </c>
      <c r="O1941" s="37">
        <f t="shared" si="260"/>
        <v>2</v>
      </c>
      <c r="P1941" s="37">
        <f t="shared" si="259"/>
        <v>24</v>
      </c>
      <c r="Q1941" s="49">
        <f t="shared" si="262"/>
        <v>4992</v>
      </c>
      <c r="R1941" s="52"/>
    </row>
    <row r="1942" spans="1:18" ht="16.5" customHeight="1" x14ac:dyDescent="0.25">
      <c r="A1942" s="3" t="s">
        <v>664</v>
      </c>
      <c r="B1942" s="3">
        <v>900259</v>
      </c>
      <c r="C1942" s="37">
        <v>190</v>
      </c>
      <c r="D1942" s="37">
        <v>4</v>
      </c>
      <c r="E1942" s="37">
        <f t="shared" si="261"/>
        <v>4</v>
      </c>
      <c r="F1942" s="37">
        <f t="shared" si="260"/>
        <v>4</v>
      </c>
      <c r="G1942" s="37">
        <f t="shared" si="260"/>
        <v>4</v>
      </c>
      <c r="H1942" s="37">
        <f t="shared" si="260"/>
        <v>4</v>
      </c>
      <c r="I1942" s="37">
        <f t="shared" si="260"/>
        <v>4</v>
      </c>
      <c r="J1942" s="37">
        <f t="shared" si="260"/>
        <v>4</v>
      </c>
      <c r="K1942" s="37">
        <f t="shared" si="260"/>
        <v>4</v>
      </c>
      <c r="L1942" s="37">
        <f t="shared" si="260"/>
        <v>4</v>
      </c>
      <c r="M1942" s="37">
        <f t="shared" si="260"/>
        <v>4</v>
      </c>
      <c r="N1942" s="37">
        <f t="shared" si="260"/>
        <v>4</v>
      </c>
      <c r="O1942" s="37">
        <f t="shared" si="260"/>
        <v>4</v>
      </c>
      <c r="P1942" s="37">
        <f t="shared" si="259"/>
        <v>48</v>
      </c>
      <c r="Q1942" s="49">
        <f t="shared" si="262"/>
        <v>9120</v>
      </c>
      <c r="R1942" s="52"/>
    </row>
    <row r="1943" spans="1:18" ht="16.5" customHeight="1" x14ac:dyDescent="0.25">
      <c r="A1943" s="3" t="s">
        <v>664</v>
      </c>
      <c r="B1943" s="3">
        <v>900295</v>
      </c>
      <c r="C1943" s="37">
        <v>24</v>
      </c>
      <c r="D1943" s="37">
        <v>8</v>
      </c>
      <c r="E1943" s="37">
        <f t="shared" si="261"/>
        <v>8</v>
      </c>
      <c r="F1943" s="37">
        <f t="shared" si="260"/>
        <v>8</v>
      </c>
      <c r="G1943" s="37">
        <f t="shared" si="260"/>
        <v>8</v>
      </c>
      <c r="H1943" s="37">
        <f t="shared" si="260"/>
        <v>8</v>
      </c>
      <c r="I1943" s="37">
        <f t="shared" si="260"/>
        <v>8</v>
      </c>
      <c r="J1943" s="37">
        <f t="shared" si="260"/>
        <v>8</v>
      </c>
      <c r="K1943" s="37">
        <f t="shared" si="260"/>
        <v>8</v>
      </c>
      <c r="L1943" s="37">
        <f t="shared" si="260"/>
        <v>8</v>
      </c>
      <c r="M1943" s="37">
        <f t="shared" si="260"/>
        <v>8</v>
      </c>
      <c r="N1943" s="37">
        <f t="shared" si="260"/>
        <v>8</v>
      </c>
      <c r="O1943" s="37">
        <f t="shared" si="260"/>
        <v>8</v>
      </c>
      <c r="P1943" s="37">
        <f t="shared" si="259"/>
        <v>96</v>
      </c>
      <c r="Q1943" s="49">
        <f t="shared" si="262"/>
        <v>2304</v>
      </c>
      <c r="R1943" s="52"/>
    </row>
    <row r="1944" spans="1:18" ht="16.5" customHeight="1" x14ac:dyDescent="0.25">
      <c r="A1944" s="3" t="s">
        <v>664</v>
      </c>
      <c r="B1944" s="3">
        <v>900298</v>
      </c>
      <c r="C1944" s="37">
        <v>96</v>
      </c>
      <c r="D1944" s="37">
        <v>1</v>
      </c>
      <c r="E1944" s="37">
        <f t="shared" si="261"/>
        <v>1</v>
      </c>
      <c r="F1944" s="37">
        <f t="shared" si="260"/>
        <v>1</v>
      </c>
      <c r="G1944" s="37">
        <f t="shared" si="260"/>
        <v>1</v>
      </c>
      <c r="H1944" s="37">
        <f t="shared" si="260"/>
        <v>1</v>
      </c>
      <c r="I1944" s="37">
        <f t="shared" si="260"/>
        <v>1</v>
      </c>
      <c r="J1944" s="37">
        <f t="shared" si="260"/>
        <v>1</v>
      </c>
      <c r="K1944" s="37">
        <f t="shared" si="260"/>
        <v>1</v>
      </c>
      <c r="L1944" s="37">
        <f t="shared" si="260"/>
        <v>1</v>
      </c>
      <c r="M1944" s="37">
        <f t="shared" si="260"/>
        <v>1</v>
      </c>
      <c r="N1944" s="37">
        <f t="shared" si="260"/>
        <v>1</v>
      </c>
      <c r="O1944" s="37">
        <f t="shared" si="260"/>
        <v>1</v>
      </c>
      <c r="P1944" s="37">
        <f t="shared" si="259"/>
        <v>12</v>
      </c>
      <c r="Q1944" s="49">
        <f t="shared" si="262"/>
        <v>1152</v>
      </c>
      <c r="R1944" s="52"/>
    </row>
    <row r="1945" spans="1:18" ht="16.5" customHeight="1" x14ac:dyDescent="0.25">
      <c r="A1945" s="3" t="s">
        <v>664</v>
      </c>
      <c r="B1945" s="3">
        <v>900314</v>
      </c>
      <c r="C1945" s="37">
        <v>174</v>
      </c>
      <c r="D1945" s="37">
        <v>2</v>
      </c>
      <c r="E1945" s="37">
        <f t="shared" si="261"/>
        <v>2</v>
      </c>
      <c r="F1945" s="37">
        <f t="shared" si="260"/>
        <v>2</v>
      </c>
      <c r="G1945" s="37">
        <f t="shared" si="260"/>
        <v>2</v>
      </c>
      <c r="H1945" s="37">
        <f t="shared" si="260"/>
        <v>2</v>
      </c>
      <c r="I1945" s="37">
        <f t="shared" si="260"/>
        <v>2</v>
      </c>
      <c r="J1945" s="37">
        <f t="shared" si="260"/>
        <v>2</v>
      </c>
      <c r="K1945" s="37">
        <f t="shared" si="260"/>
        <v>2</v>
      </c>
      <c r="L1945" s="37">
        <f t="shared" si="260"/>
        <v>2</v>
      </c>
      <c r="M1945" s="37">
        <f t="shared" si="260"/>
        <v>2</v>
      </c>
      <c r="N1945" s="37">
        <f t="shared" si="260"/>
        <v>2</v>
      </c>
      <c r="O1945" s="37">
        <f t="shared" si="260"/>
        <v>2</v>
      </c>
      <c r="P1945" s="37">
        <f t="shared" si="259"/>
        <v>24</v>
      </c>
      <c r="Q1945" s="49">
        <f t="shared" si="262"/>
        <v>4176</v>
      </c>
      <c r="R1945" s="52"/>
    </row>
    <row r="1946" spans="1:18" ht="16.5" customHeight="1" x14ac:dyDescent="0.25">
      <c r="A1946" s="3" t="s">
        <v>664</v>
      </c>
      <c r="B1946" s="3">
        <v>900315</v>
      </c>
      <c r="C1946" s="37">
        <v>86</v>
      </c>
      <c r="D1946" s="37">
        <v>20</v>
      </c>
      <c r="E1946" s="37">
        <f t="shared" si="261"/>
        <v>20</v>
      </c>
      <c r="F1946" s="37">
        <f t="shared" si="260"/>
        <v>20</v>
      </c>
      <c r="G1946" s="37">
        <f t="shared" si="260"/>
        <v>20</v>
      </c>
      <c r="H1946" s="37">
        <f t="shared" si="260"/>
        <v>20</v>
      </c>
      <c r="I1946" s="37">
        <f t="shared" si="260"/>
        <v>20</v>
      </c>
      <c r="J1946" s="37">
        <f t="shared" si="260"/>
        <v>20</v>
      </c>
      <c r="K1946" s="37">
        <f t="shared" si="260"/>
        <v>20</v>
      </c>
      <c r="L1946" s="37">
        <f t="shared" si="260"/>
        <v>20</v>
      </c>
      <c r="M1946" s="37">
        <f t="shared" si="260"/>
        <v>20</v>
      </c>
      <c r="N1946" s="37">
        <f t="shared" si="260"/>
        <v>20</v>
      </c>
      <c r="O1946" s="37">
        <f t="shared" si="260"/>
        <v>20</v>
      </c>
      <c r="P1946" s="37">
        <f t="shared" si="259"/>
        <v>240</v>
      </c>
      <c r="Q1946" s="49">
        <f t="shared" si="262"/>
        <v>20640</v>
      </c>
      <c r="R1946" s="52"/>
    </row>
    <row r="1947" spans="1:18" ht="16.5" customHeight="1" x14ac:dyDescent="0.25">
      <c r="A1947" s="3" t="s">
        <v>664</v>
      </c>
      <c r="B1947" s="3">
        <v>900337</v>
      </c>
      <c r="C1947" s="37">
        <v>486</v>
      </c>
      <c r="D1947" s="37">
        <v>5</v>
      </c>
      <c r="E1947" s="37">
        <f t="shared" si="261"/>
        <v>5</v>
      </c>
      <c r="F1947" s="37">
        <f t="shared" si="261"/>
        <v>5</v>
      </c>
      <c r="G1947" s="37">
        <f t="shared" si="261"/>
        <v>5</v>
      </c>
      <c r="H1947" s="37">
        <f t="shared" si="261"/>
        <v>5</v>
      </c>
      <c r="I1947" s="37">
        <f t="shared" si="261"/>
        <v>5</v>
      </c>
      <c r="J1947" s="37">
        <f t="shared" si="261"/>
        <v>5</v>
      </c>
      <c r="K1947" s="37">
        <f t="shared" si="261"/>
        <v>5</v>
      </c>
      <c r="L1947" s="37">
        <f t="shared" si="261"/>
        <v>5</v>
      </c>
      <c r="M1947" s="37">
        <f t="shared" si="261"/>
        <v>5</v>
      </c>
      <c r="N1947" s="37">
        <f t="shared" si="261"/>
        <v>5</v>
      </c>
      <c r="O1947" s="37">
        <f t="shared" si="261"/>
        <v>5</v>
      </c>
      <c r="P1947" s="37">
        <f t="shared" si="259"/>
        <v>60</v>
      </c>
      <c r="Q1947" s="49">
        <f t="shared" si="262"/>
        <v>29160</v>
      </c>
      <c r="R1947" s="52"/>
    </row>
    <row r="1948" spans="1:18" ht="16.5" customHeight="1" x14ac:dyDescent="0.25">
      <c r="A1948" s="3" t="s">
        <v>664</v>
      </c>
      <c r="B1948" s="3">
        <v>900395</v>
      </c>
      <c r="C1948" s="37">
        <v>3722</v>
      </c>
      <c r="D1948" s="37">
        <v>1</v>
      </c>
      <c r="E1948" s="37">
        <f t="shared" si="261"/>
        <v>1</v>
      </c>
      <c r="F1948" s="37">
        <f t="shared" si="261"/>
        <v>1</v>
      </c>
      <c r="G1948" s="37">
        <f t="shared" si="261"/>
        <v>1</v>
      </c>
      <c r="H1948" s="37">
        <f t="shared" si="261"/>
        <v>1</v>
      </c>
      <c r="I1948" s="37">
        <f t="shared" si="261"/>
        <v>1</v>
      </c>
      <c r="J1948" s="37">
        <f t="shared" si="261"/>
        <v>1</v>
      </c>
      <c r="K1948" s="37">
        <f t="shared" si="261"/>
        <v>1</v>
      </c>
      <c r="L1948" s="37">
        <f t="shared" si="261"/>
        <v>1</v>
      </c>
      <c r="M1948" s="37">
        <f t="shared" si="261"/>
        <v>1</v>
      </c>
      <c r="N1948" s="37">
        <f t="shared" si="261"/>
        <v>1</v>
      </c>
      <c r="O1948" s="37">
        <f t="shared" si="261"/>
        <v>1</v>
      </c>
      <c r="P1948" s="37">
        <f t="shared" si="259"/>
        <v>12</v>
      </c>
      <c r="Q1948" s="49">
        <f t="shared" si="262"/>
        <v>44664</v>
      </c>
      <c r="R1948" s="52"/>
    </row>
    <row r="1949" spans="1:18" ht="16.5" customHeight="1" x14ac:dyDescent="0.25">
      <c r="A1949" s="3" t="s">
        <v>664</v>
      </c>
      <c r="B1949" s="3">
        <v>900521</v>
      </c>
      <c r="C1949" s="37">
        <v>4153</v>
      </c>
      <c r="D1949" s="37">
        <v>6</v>
      </c>
      <c r="E1949" s="37">
        <f t="shared" si="261"/>
        <v>6</v>
      </c>
      <c r="F1949" s="37">
        <f t="shared" si="261"/>
        <v>6</v>
      </c>
      <c r="G1949" s="37">
        <f t="shared" si="261"/>
        <v>6</v>
      </c>
      <c r="H1949" s="37">
        <f t="shared" si="261"/>
        <v>6</v>
      </c>
      <c r="I1949" s="37">
        <f t="shared" si="261"/>
        <v>6</v>
      </c>
      <c r="J1949" s="37">
        <f t="shared" si="261"/>
        <v>6</v>
      </c>
      <c r="K1949" s="37">
        <f t="shared" si="261"/>
        <v>6</v>
      </c>
      <c r="L1949" s="37">
        <f t="shared" si="261"/>
        <v>6</v>
      </c>
      <c r="M1949" s="37">
        <f t="shared" si="261"/>
        <v>6</v>
      </c>
      <c r="N1949" s="37">
        <f t="shared" si="261"/>
        <v>6</v>
      </c>
      <c r="O1949" s="37">
        <f t="shared" si="261"/>
        <v>6</v>
      </c>
      <c r="P1949" s="37">
        <f t="shared" si="259"/>
        <v>72</v>
      </c>
      <c r="Q1949" s="49">
        <f t="shared" si="262"/>
        <v>299016</v>
      </c>
      <c r="R1949" s="52"/>
    </row>
    <row r="1950" spans="1:18" ht="16.5" customHeight="1" x14ac:dyDescent="0.25">
      <c r="A1950" s="3" t="s">
        <v>664</v>
      </c>
      <c r="B1950" s="3">
        <v>900526</v>
      </c>
      <c r="C1950" s="37">
        <v>5010</v>
      </c>
      <c r="D1950" s="37">
        <v>3</v>
      </c>
      <c r="E1950" s="37">
        <f t="shared" si="261"/>
        <v>3</v>
      </c>
      <c r="F1950" s="37">
        <f t="shared" si="261"/>
        <v>3</v>
      </c>
      <c r="G1950" s="37">
        <f t="shared" si="261"/>
        <v>3</v>
      </c>
      <c r="H1950" s="37">
        <f t="shared" si="261"/>
        <v>3</v>
      </c>
      <c r="I1950" s="37">
        <f t="shared" si="261"/>
        <v>3</v>
      </c>
      <c r="J1950" s="37">
        <f t="shared" si="261"/>
        <v>3</v>
      </c>
      <c r="K1950" s="37">
        <f t="shared" si="261"/>
        <v>3</v>
      </c>
      <c r="L1950" s="37">
        <f t="shared" si="261"/>
        <v>3</v>
      </c>
      <c r="M1950" s="37">
        <f t="shared" si="261"/>
        <v>3</v>
      </c>
      <c r="N1950" s="37">
        <f t="shared" si="261"/>
        <v>3</v>
      </c>
      <c r="O1950" s="37">
        <f t="shared" si="261"/>
        <v>3</v>
      </c>
      <c r="P1950" s="37">
        <f t="shared" si="259"/>
        <v>36</v>
      </c>
      <c r="Q1950" s="49">
        <f t="shared" si="262"/>
        <v>180360</v>
      </c>
      <c r="R1950" s="52"/>
    </row>
    <row r="1951" spans="1:18" ht="16.5" customHeight="1" x14ac:dyDescent="0.25">
      <c r="A1951" s="3" t="s">
        <v>664</v>
      </c>
      <c r="B1951" s="3">
        <v>900620</v>
      </c>
      <c r="C1951" s="37">
        <v>626</v>
      </c>
      <c r="D1951" s="37">
        <v>1</v>
      </c>
      <c r="E1951" s="37">
        <f t="shared" si="261"/>
        <v>1</v>
      </c>
      <c r="F1951" s="37">
        <f t="shared" si="261"/>
        <v>1</v>
      </c>
      <c r="G1951" s="37">
        <f t="shared" si="261"/>
        <v>1</v>
      </c>
      <c r="H1951" s="37">
        <f t="shared" si="261"/>
        <v>1</v>
      </c>
      <c r="I1951" s="37">
        <f t="shared" si="261"/>
        <v>1</v>
      </c>
      <c r="J1951" s="37">
        <f t="shared" si="261"/>
        <v>1</v>
      </c>
      <c r="K1951" s="37">
        <f t="shared" si="261"/>
        <v>1</v>
      </c>
      <c r="L1951" s="37">
        <f t="shared" si="261"/>
        <v>1</v>
      </c>
      <c r="M1951" s="37">
        <f t="shared" si="261"/>
        <v>1</v>
      </c>
      <c r="N1951" s="37">
        <f t="shared" si="261"/>
        <v>1</v>
      </c>
      <c r="O1951" s="37">
        <f t="shared" si="261"/>
        <v>1</v>
      </c>
      <c r="P1951" s="37">
        <f t="shared" si="259"/>
        <v>12</v>
      </c>
      <c r="Q1951" s="49">
        <f t="shared" si="262"/>
        <v>7512</v>
      </c>
      <c r="R1951" s="52"/>
    </row>
    <row r="1952" spans="1:18" ht="16.5" customHeight="1" x14ac:dyDescent="0.25">
      <c r="A1952" s="3" t="s">
        <v>664</v>
      </c>
      <c r="B1952" s="3">
        <v>900623</v>
      </c>
      <c r="C1952" s="37">
        <v>922</v>
      </c>
      <c r="D1952" s="37">
        <v>5</v>
      </c>
      <c r="E1952" s="37">
        <f t="shared" si="261"/>
        <v>5</v>
      </c>
      <c r="F1952" s="37">
        <f t="shared" si="261"/>
        <v>5</v>
      </c>
      <c r="G1952" s="37">
        <f t="shared" si="261"/>
        <v>5</v>
      </c>
      <c r="H1952" s="37">
        <f t="shared" si="261"/>
        <v>5</v>
      </c>
      <c r="I1952" s="37">
        <f t="shared" si="261"/>
        <v>5</v>
      </c>
      <c r="J1952" s="37">
        <f t="shared" si="261"/>
        <v>5</v>
      </c>
      <c r="K1952" s="37">
        <f t="shared" si="261"/>
        <v>5</v>
      </c>
      <c r="L1952" s="37">
        <f t="shared" si="261"/>
        <v>5</v>
      </c>
      <c r="M1952" s="37">
        <f t="shared" si="261"/>
        <v>5</v>
      </c>
      <c r="N1952" s="37">
        <f t="shared" si="261"/>
        <v>5</v>
      </c>
      <c r="O1952" s="37">
        <f t="shared" si="261"/>
        <v>5</v>
      </c>
      <c r="P1952" s="37">
        <f t="shared" si="259"/>
        <v>60</v>
      </c>
      <c r="Q1952" s="49">
        <f t="shared" si="262"/>
        <v>55320</v>
      </c>
      <c r="R1952" s="52"/>
    </row>
    <row r="1953" spans="1:18" ht="16.5" customHeight="1" x14ac:dyDescent="0.25">
      <c r="A1953" s="3" t="s">
        <v>664</v>
      </c>
      <c r="B1953" s="3">
        <v>900645</v>
      </c>
      <c r="C1953" s="37">
        <v>186</v>
      </c>
      <c r="D1953" s="37">
        <v>6</v>
      </c>
      <c r="E1953" s="37">
        <f t="shared" si="261"/>
        <v>6</v>
      </c>
      <c r="F1953" s="37">
        <f t="shared" si="261"/>
        <v>6</v>
      </c>
      <c r="G1953" s="37">
        <f t="shared" si="261"/>
        <v>6</v>
      </c>
      <c r="H1953" s="37">
        <f t="shared" si="261"/>
        <v>6</v>
      </c>
      <c r="I1953" s="37">
        <f t="shared" si="261"/>
        <v>6</v>
      </c>
      <c r="J1953" s="37">
        <f t="shared" si="261"/>
        <v>6</v>
      </c>
      <c r="K1953" s="37">
        <f t="shared" si="261"/>
        <v>6</v>
      </c>
      <c r="L1953" s="37">
        <f t="shared" si="261"/>
        <v>6</v>
      </c>
      <c r="M1953" s="37">
        <f t="shared" si="261"/>
        <v>6</v>
      </c>
      <c r="N1953" s="37">
        <f t="shared" si="261"/>
        <v>6</v>
      </c>
      <c r="O1953" s="37">
        <f t="shared" si="261"/>
        <v>6</v>
      </c>
      <c r="P1953" s="37">
        <f t="shared" si="259"/>
        <v>72</v>
      </c>
      <c r="Q1953" s="49">
        <f t="shared" si="262"/>
        <v>13392</v>
      </c>
      <c r="R1953" s="52"/>
    </row>
    <row r="1954" spans="1:18" ht="16.5" customHeight="1" x14ac:dyDescent="0.25">
      <c r="A1954" s="3" t="s">
        <v>664</v>
      </c>
      <c r="B1954" s="3">
        <v>900676</v>
      </c>
      <c r="C1954" s="37">
        <v>557</v>
      </c>
      <c r="D1954" s="37">
        <v>1</v>
      </c>
      <c r="E1954" s="37">
        <f t="shared" si="261"/>
        <v>1</v>
      </c>
      <c r="F1954" s="37">
        <f t="shared" si="261"/>
        <v>1</v>
      </c>
      <c r="G1954" s="37">
        <f t="shared" si="261"/>
        <v>1</v>
      </c>
      <c r="H1954" s="37">
        <f t="shared" si="261"/>
        <v>1</v>
      </c>
      <c r="I1954" s="37">
        <f t="shared" si="261"/>
        <v>1</v>
      </c>
      <c r="J1954" s="37">
        <v>0</v>
      </c>
      <c r="K1954" s="37">
        <f t="shared" si="261"/>
        <v>0</v>
      </c>
      <c r="L1954" s="37">
        <f t="shared" si="261"/>
        <v>0</v>
      </c>
      <c r="M1954" s="37">
        <f t="shared" si="261"/>
        <v>0</v>
      </c>
      <c r="N1954" s="37">
        <f t="shared" si="261"/>
        <v>0</v>
      </c>
      <c r="O1954" s="37">
        <f t="shared" si="261"/>
        <v>0</v>
      </c>
      <c r="P1954" s="37">
        <f t="shared" si="259"/>
        <v>6</v>
      </c>
      <c r="Q1954" s="49">
        <f t="shared" si="262"/>
        <v>3342</v>
      </c>
      <c r="R1954" s="52"/>
    </row>
    <row r="1955" spans="1:18" ht="16.5" customHeight="1" x14ac:dyDescent="0.25">
      <c r="A1955" s="3" t="s">
        <v>664</v>
      </c>
      <c r="B1955" s="3">
        <v>900700</v>
      </c>
      <c r="C1955" s="37">
        <v>364</v>
      </c>
      <c r="D1955" s="37">
        <v>1</v>
      </c>
      <c r="E1955" s="37">
        <f t="shared" si="261"/>
        <v>1</v>
      </c>
      <c r="F1955" s="37">
        <f t="shared" si="261"/>
        <v>1</v>
      </c>
      <c r="G1955" s="37">
        <f t="shared" si="261"/>
        <v>1</v>
      </c>
      <c r="H1955" s="37">
        <f t="shared" si="261"/>
        <v>1</v>
      </c>
      <c r="I1955" s="37">
        <f t="shared" si="261"/>
        <v>1</v>
      </c>
      <c r="J1955" s="37">
        <v>0</v>
      </c>
      <c r="K1955" s="37">
        <f t="shared" si="261"/>
        <v>0</v>
      </c>
      <c r="L1955" s="37">
        <f t="shared" si="261"/>
        <v>0</v>
      </c>
      <c r="M1955" s="37">
        <f t="shared" si="261"/>
        <v>0</v>
      </c>
      <c r="N1955" s="37">
        <f t="shared" si="261"/>
        <v>0</v>
      </c>
      <c r="O1955" s="37">
        <f t="shared" si="261"/>
        <v>0</v>
      </c>
      <c r="P1955" s="37">
        <f t="shared" si="259"/>
        <v>6</v>
      </c>
      <c r="Q1955" s="49">
        <f t="shared" si="262"/>
        <v>2184</v>
      </c>
      <c r="R1955" s="52"/>
    </row>
    <row r="1956" spans="1:18" ht="16.5" customHeight="1" x14ac:dyDescent="0.25">
      <c r="A1956" s="3" t="s">
        <v>664</v>
      </c>
      <c r="B1956" s="3">
        <v>900701</v>
      </c>
      <c r="C1956" s="37">
        <v>976</v>
      </c>
      <c r="D1956" s="37">
        <v>0</v>
      </c>
      <c r="E1956" s="37">
        <f t="shared" si="261"/>
        <v>0</v>
      </c>
      <c r="F1956" s="37">
        <f t="shared" si="261"/>
        <v>0</v>
      </c>
      <c r="G1956" s="37">
        <f t="shared" si="261"/>
        <v>0</v>
      </c>
      <c r="H1956" s="37">
        <f t="shared" si="261"/>
        <v>0</v>
      </c>
      <c r="I1956" s="37">
        <f t="shared" si="261"/>
        <v>0</v>
      </c>
      <c r="J1956" s="37">
        <f t="shared" si="261"/>
        <v>0</v>
      </c>
      <c r="K1956" s="37">
        <f t="shared" si="261"/>
        <v>0</v>
      </c>
      <c r="L1956" s="37">
        <f t="shared" si="261"/>
        <v>0</v>
      </c>
      <c r="M1956" s="37">
        <f t="shared" si="261"/>
        <v>0</v>
      </c>
      <c r="N1956" s="37">
        <v>1</v>
      </c>
      <c r="O1956" s="37">
        <f t="shared" si="261"/>
        <v>1</v>
      </c>
      <c r="P1956" s="37">
        <f t="shared" si="259"/>
        <v>2</v>
      </c>
      <c r="Q1956" s="49">
        <f t="shared" si="262"/>
        <v>1952</v>
      </c>
      <c r="R1956" s="52"/>
    </row>
    <row r="1957" spans="1:18" ht="16.5" customHeight="1" x14ac:dyDescent="0.25">
      <c r="A1957" s="3" t="s">
        <v>664</v>
      </c>
      <c r="B1957" s="3">
        <v>900708</v>
      </c>
      <c r="C1957" s="37">
        <v>54</v>
      </c>
      <c r="D1957" s="37">
        <v>3</v>
      </c>
      <c r="E1957" s="37">
        <f t="shared" si="261"/>
        <v>3</v>
      </c>
      <c r="F1957" s="37">
        <f t="shared" si="261"/>
        <v>3</v>
      </c>
      <c r="G1957" s="37">
        <f t="shared" si="261"/>
        <v>3</v>
      </c>
      <c r="H1957" s="37">
        <f t="shared" si="261"/>
        <v>3</v>
      </c>
      <c r="I1957" s="37">
        <f t="shared" si="261"/>
        <v>3</v>
      </c>
      <c r="J1957" s="37">
        <f t="shared" si="261"/>
        <v>3</v>
      </c>
      <c r="K1957" s="37">
        <f t="shared" si="261"/>
        <v>3</v>
      </c>
      <c r="L1957" s="37">
        <f t="shared" si="261"/>
        <v>3</v>
      </c>
      <c r="M1957" s="37">
        <f t="shared" si="261"/>
        <v>3</v>
      </c>
      <c r="N1957" s="37">
        <f t="shared" si="261"/>
        <v>3</v>
      </c>
      <c r="O1957" s="37">
        <f t="shared" si="261"/>
        <v>3</v>
      </c>
      <c r="P1957" s="37">
        <f t="shared" si="259"/>
        <v>36</v>
      </c>
      <c r="Q1957" s="49">
        <f t="shared" si="262"/>
        <v>1944</v>
      </c>
      <c r="R1957" s="52"/>
    </row>
    <row r="1958" spans="1:18" ht="16.5" customHeight="1" x14ac:dyDescent="0.25">
      <c r="A1958" s="3" t="s">
        <v>664</v>
      </c>
      <c r="B1958" s="3">
        <v>900756</v>
      </c>
      <c r="C1958" s="37">
        <v>833</v>
      </c>
      <c r="D1958" s="37">
        <v>1</v>
      </c>
      <c r="E1958" s="37">
        <f t="shared" si="261"/>
        <v>1</v>
      </c>
      <c r="F1958" s="37">
        <f t="shared" si="261"/>
        <v>1</v>
      </c>
      <c r="G1958" s="37">
        <f t="shared" si="261"/>
        <v>1</v>
      </c>
      <c r="H1958" s="37">
        <f t="shared" si="261"/>
        <v>1</v>
      </c>
      <c r="I1958" s="37">
        <f t="shared" si="261"/>
        <v>1</v>
      </c>
      <c r="J1958" s="37">
        <f t="shared" si="261"/>
        <v>1</v>
      </c>
      <c r="K1958" s="37">
        <f t="shared" si="261"/>
        <v>1</v>
      </c>
      <c r="L1958" s="37">
        <f t="shared" si="261"/>
        <v>1</v>
      </c>
      <c r="M1958" s="37">
        <f t="shared" si="261"/>
        <v>1</v>
      </c>
      <c r="N1958" s="37">
        <f t="shared" si="261"/>
        <v>1</v>
      </c>
      <c r="O1958" s="37">
        <f t="shared" si="261"/>
        <v>1</v>
      </c>
      <c r="P1958" s="37">
        <f t="shared" si="259"/>
        <v>12</v>
      </c>
      <c r="Q1958" s="49">
        <f t="shared" si="262"/>
        <v>9996</v>
      </c>
      <c r="R1958" s="52"/>
    </row>
    <row r="1959" spans="1:18" ht="16.5" customHeight="1" x14ac:dyDescent="0.25">
      <c r="A1959" s="3" t="s">
        <v>664</v>
      </c>
      <c r="B1959" s="3">
        <v>900761</v>
      </c>
      <c r="C1959" s="37">
        <v>29750</v>
      </c>
      <c r="D1959" s="37">
        <v>0</v>
      </c>
      <c r="E1959" s="37">
        <f t="shared" si="261"/>
        <v>0</v>
      </c>
      <c r="F1959" s="37">
        <f t="shared" si="261"/>
        <v>0</v>
      </c>
      <c r="G1959" s="37">
        <f t="shared" si="261"/>
        <v>0</v>
      </c>
      <c r="H1959" s="37">
        <f t="shared" si="261"/>
        <v>0</v>
      </c>
      <c r="I1959" s="37">
        <f t="shared" si="261"/>
        <v>0</v>
      </c>
      <c r="J1959" s="37">
        <f t="shared" si="261"/>
        <v>0</v>
      </c>
      <c r="K1959" s="37">
        <f t="shared" si="261"/>
        <v>0</v>
      </c>
      <c r="L1959" s="37">
        <f t="shared" si="261"/>
        <v>0</v>
      </c>
      <c r="M1959" s="37">
        <f t="shared" si="261"/>
        <v>0</v>
      </c>
      <c r="N1959" s="37">
        <v>1</v>
      </c>
      <c r="O1959" s="37">
        <f t="shared" si="261"/>
        <v>1</v>
      </c>
      <c r="P1959" s="37">
        <f t="shared" si="259"/>
        <v>2</v>
      </c>
      <c r="Q1959" s="49">
        <f t="shared" si="262"/>
        <v>59500</v>
      </c>
      <c r="R1959" s="52"/>
    </row>
    <row r="1960" spans="1:18" ht="16.5" customHeight="1" x14ac:dyDescent="0.25">
      <c r="A1960" s="3" t="s">
        <v>664</v>
      </c>
      <c r="B1960" s="3">
        <v>900931</v>
      </c>
      <c r="C1960" s="37">
        <v>1601</v>
      </c>
      <c r="D1960" s="37">
        <v>1</v>
      </c>
      <c r="E1960" s="37">
        <f t="shared" si="261"/>
        <v>1</v>
      </c>
      <c r="F1960" s="37">
        <f t="shared" si="261"/>
        <v>1</v>
      </c>
      <c r="G1960" s="37">
        <f t="shared" si="261"/>
        <v>1</v>
      </c>
      <c r="H1960" s="37">
        <f t="shared" si="261"/>
        <v>1</v>
      </c>
      <c r="I1960" s="37">
        <f t="shared" si="261"/>
        <v>1</v>
      </c>
      <c r="J1960" s="37">
        <f t="shared" si="261"/>
        <v>1</v>
      </c>
      <c r="K1960" s="37">
        <f t="shared" si="261"/>
        <v>1</v>
      </c>
      <c r="L1960" s="37">
        <f t="shared" si="261"/>
        <v>1</v>
      </c>
      <c r="M1960" s="37">
        <f t="shared" si="261"/>
        <v>1</v>
      </c>
      <c r="N1960" s="37">
        <f t="shared" si="261"/>
        <v>1</v>
      </c>
      <c r="O1960" s="37">
        <f t="shared" si="261"/>
        <v>1</v>
      </c>
      <c r="P1960" s="37">
        <f t="shared" si="259"/>
        <v>12</v>
      </c>
      <c r="Q1960" s="49">
        <f t="shared" si="262"/>
        <v>19212</v>
      </c>
      <c r="R1960" s="52"/>
    </row>
    <row r="1961" spans="1:18" s="34" customFormat="1" ht="16.5" customHeight="1" x14ac:dyDescent="0.25">
      <c r="A1961" s="31" t="s">
        <v>973</v>
      </c>
      <c r="B1961" s="31">
        <v>1100378</v>
      </c>
      <c r="C1961" s="33">
        <v>4701</v>
      </c>
      <c r="D1961" s="33">
        <v>1</v>
      </c>
      <c r="E1961" s="33">
        <f t="shared" si="261"/>
        <v>1</v>
      </c>
      <c r="F1961" s="33">
        <f t="shared" si="261"/>
        <v>1</v>
      </c>
      <c r="G1961" s="33">
        <f t="shared" si="261"/>
        <v>1</v>
      </c>
      <c r="H1961" s="33">
        <f t="shared" si="261"/>
        <v>1</v>
      </c>
      <c r="I1961" s="33">
        <f t="shared" si="261"/>
        <v>1</v>
      </c>
      <c r="J1961" s="33">
        <v>0</v>
      </c>
      <c r="K1961" s="33">
        <v>0</v>
      </c>
      <c r="L1961" s="33">
        <v>0</v>
      </c>
      <c r="M1961" s="33">
        <v>0</v>
      </c>
      <c r="N1961" s="33">
        <v>0</v>
      </c>
      <c r="O1961" s="33">
        <f t="shared" si="261"/>
        <v>0</v>
      </c>
      <c r="P1961" s="33">
        <f t="shared" si="259"/>
        <v>6</v>
      </c>
      <c r="Q1961" s="48">
        <f t="shared" si="262"/>
        <v>28206</v>
      </c>
      <c r="R1961" s="53">
        <f>SUM(Q1961:Q1962)</f>
        <v>38774</v>
      </c>
    </row>
    <row r="1962" spans="1:18" s="34" customFormat="1" ht="16.5" customHeight="1" x14ac:dyDescent="0.25">
      <c r="A1962" s="31" t="s">
        <v>973</v>
      </c>
      <c r="B1962" s="31">
        <v>1220057</v>
      </c>
      <c r="C1962" s="33">
        <v>1321</v>
      </c>
      <c r="D1962" s="33">
        <v>1</v>
      </c>
      <c r="E1962" s="33">
        <f t="shared" si="261"/>
        <v>1</v>
      </c>
      <c r="F1962" s="33">
        <f t="shared" si="261"/>
        <v>1</v>
      </c>
      <c r="G1962" s="33">
        <f t="shared" si="261"/>
        <v>1</v>
      </c>
      <c r="H1962" s="33">
        <f t="shared" si="261"/>
        <v>1</v>
      </c>
      <c r="I1962" s="33">
        <f t="shared" si="261"/>
        <v>1</v>
      </c>
      <c r="J1962" s="33">
        <f t="shared" si="261"/>
        <v>1</v>
      </c>
      <c r="K1962" s="33">
        <v>1</v>
      </c>
      <c r="L1962" s="33">
        <v>0</v>
      </c>
      <c r="M1962" s="33">
        <v>0</v>
      </c>
      <c r="N1962" s="33">
        <f t="shared" si="261"/>
        <v>0</v>
      </c>
      <c r="O1962" s="33">
        <f t="shared" si="261"/>
        <v>0</v>
      </c>
      <c r="P1962" s="33">
        <f t="shared" si="259"/>
        <v>8</v>
      </c>
      <c r="Q1962" s="48">
        <f t="shared" si="262"/>
        <v>10568</v>
      </c>
      <c r="R1962" s="53"/>
    </row>
    <row r="1963" spans="1:18" ht="16.5" customHeight="1" x14ac:dyDescent="0.25">
      <c r="A1963" s="3" t="s">
        <v>974</v>
      </c>
      <c r="B1963" s="3">
        <v>1220133</v>
      </c>
      <c r="C1963" s="37">
        <v>2678</v>
      </c>
      <c r="D1963" s="37">
        <v>1</v>
      </c>
      <c r="E1963" s="37">
        <f t="shared" si="261"/>
        <v>1</v>
      </c>
      <c r="F1963" s="37">
        <f t="shared" si="261"/>
        <v>1</v>
      </c>
      <c r="G1963" s="37">
        <f t="shared" si="261"/>
        <v>1</v>
      </c>
      <c r="H1963" s="37">
        <f t="shared" si="261"/>
        <v>1</v>
      </c>
      <c r="I1963" s="37">
        <f t="shared" si="261"/>
        <v>1</v>
      </c>
      <c r="J1963" s="37">
        <f t="shared" si="261"/>
        <v>1</v>
      </c>
      <c r="K1963" s="37">
        <v>1</v>
      </c>
      <c r="L1963" s="37">
        <v>0</v>
      </c>
      <c r="M1963" s="37">
        <f t="shared" si="261"/>
        <v>0</v>
      </c>
      <c r="N1963" s="37">
        <f t="shared" si="261"/>
        <v>0</v>
      </c>
      <c r="O1963" s="37">
        <f t="shared" si="261"/>
        <v>0</v>
      </c>
      <c r="P1963" s="37">
        <f t="shared" si="259"/>
        <v>8</v>
      </c>
      <c r="Q1963" s="49">
        <f t="shared" si="262"/>
        <v>21424</v>
      </c>
      <c r="R1963" s="52">
        <f>SUM(Q1963:Q1965)</f>
        <v>155656</v>
      </c>
    </row>
    <row r="1964" spans="1:18" ht="16.5" customHeight="1" x14ac:dyDescent="0.25">
      <c r="A1964" s="3" t="s">
        <v>975</v>
      </c>
      <c r="B1964" s="3">
        <v>1100392</v>
      </c>
      <c r="C1964" s="37">
        <v>26180</v>
      </c>
      <c r="D1964" s="37">
        <v>1</v>
      </c>
      <c r="E1964" s="37">
        <f t="shared" si="261"/>
        <v>1</v>
      </c>
      <c r="F1964" s="37">
        <f t="shared" si="261"/>
        <v>1</v>
      </c>
      <c r="G1964" s="37">
        <v>0</v>
      </c>
      <c r="H1964" s="37">
        <f t="shared" si="261"/>
        <v>0</v>
      </c>
      <c r="I1964" s="37">
        <f t="shared" si="261"/>
        <v>0</v>
      </c>
      <c r="J1964" s="37">
        <f t="shared" si="261"/>
        <v>0</v>
      </c>
      <c r="K1964" s="37">
        <f t="shared" si="261"/>
        <v>0</v>
      </c>
      <c r="L1964" s="37">
        <f t="shared" si="261"/>
        <v>0</v>
      </c>
      <c r="M1964" s="37">
        <f t="shared" si="261"/>
        <v>0</v>
      </c>
      <c r="N1964" s="37">
        <f t="shared" si="261"/>
        <v>0</v>
      </c>
      <c r="O1964" s="37">
        <f t="shared" si="261"/>
        <v>0</v>
      </c>
      <c r="P1964" s="37">
        <f t="shared" si="259"/>
        <v>3</v>
      </c>
      <c r="Q1964" s="49">
        <f t="shared" si="262"/>
        <v>78540</v>
      </c>
      <c r="R1964" s="52"/>
    </row>
    <row r="1965" spans="1:18" ht="16.5" customHeight="1" x14ac:dyDescent="0.25">
      <c r="A1965" s="3" t="s">
        <v>975</v>
      </c>
      <c r="B1965" s="3">
        <v>1100413</v>
      </c>
      <c r="C1965" s="37">
        <v>4641</v>
      </c>
      <c r="D1965" s="37">
        <v>1</v>
      </c>
      <c r="E1965" s="37">
        <f t="shared" si="261"/>
        <v>1</v>
      </c>
      <c r="F1965" s="37">
        <f t="shared" si="261"/>
        <v>1</v>
      </c>
      <c r="G1965" s="37">
        <f t="shared" ref="G1965:O1965" si="263">F1965</f>
        <v>1</v>
      </c>
      <c r="H1965" s="37">
        <f t="shared" si="263"/>
        <v>1</v>
      </c>
      <c r="I1965" s="37">
        <f t="shared" si="263"/>
        <v>1</v>
      </c>
      <c r="J1965" s="37">
        <f t="shared" si="263"/>
        <v>1</v>
      </c>
      <c r="K1965" s="37">
        <f t="shared" si="263"/>
        <v>1</v>
      </c>
      <c r="L1965" s="37">
        <f t="shared" si="263"/>
        <v>1</v>
      </c>
      <c r="M1965" s="37">
        <f t="shared" si="263"/>
        <v>1</v>
      </c>
      <c r="N1965" s="37">
        <f t="shared" si="263"/>
        <v>1</v>
      </c>
      <c r="O1965" s="37">
        <f t="shared" si="263"/>
        <v>1</v>
      </c>
      <c r="P1965" s="37">
        <f t="shared" si="259"/>
        <v>12</v>
      </c>
      <c r="Q1965" s="49">
        <f t="shared" si="262"/>
        <v>55692</v>
      </c>
      <c r="R1965" s="52"/>
    </row>
    <row r="1966" spans="1:18" s="34" customFormat="1" ht="16.5" customHeight="1" x14ac:dyDescent="0.25">
      <c r="A1966" s="31" t="s">
        <v>668</v>
      </c>
      <c r="B1966" s="31">
        <v>1100182</v>
      </c>
      <c r="C1966" s="33">
        <v>5712</v>
      </c>
      <c r="D1966" s="33">
        <v>0</v>
      </c>
      <c r="E1966" s="33">
        <f t="shared" ref="E1966:O1979" si="264">D1966</f>
        <v>0</v>
      </c>
      <c r="F1966" s="33">
        <f t="shared" si="264"/>
        <v>0</v>
      </c>
      <c r="G1966" s="33">
        <f t="shared" si="264"/>
        <v>0</v>
      </c>
      <c r="H1966" s="33">
        <f t="shared" si="264"/>
        <v>0</v>
      </c>
      <c r="I1966" s="33">
        <f t="shared" si="264"/>
        <v>0</v>
      </c>
      <c r="J1966" s="33">
        <f t="shared" si="264"/>
        <v>0</v>
      </c>
      <c r="K1966" s="33">
        <f t="shared" si="264"/>
        <v>0</v>
      </c>
      <c r="L1966" s="33">
        <f t="shared" si="264"/>
        <v>0</v>
      </c>
      <c r="M1966" s="33">
        <f t="shared" si="264"/>
        <v>0</v>
      </c>
      <c r="N1966" s="33">
        <v>1</v>
      </c>
      <c r="O1966" s="33">
        <f t="shared" si="264"/>
        <v>1</v>
      </c>
      <c r="P1966" s="33">
        <f t="shared" si="259"/>
        <v>2</v>
      </c>
      <c r="Q1966" s="48">
        <f t="shared" si="262"/>
        <v>11424</v>
      </c>
      <c r="R1966" s="53">
        <f>SUM(Q1966:Q1999)</f>
        <v>4326177</v>
      </c>
    </row>
    <row r="1967" spans="1:18" s="34" customFormat="1" ht="16.5" customHeight="1" x14ac:dyDescent="0.25">
      <c r="A1967" s="31" t="s">
        <v>668</v>
      </c>
      <c r="B1967" s="31">
        <v>1100216</v>
      </c>
      <c r="C1967" s="33">
        <v>6188</v>
      </c>
      <c r="D1967" s="33">
        <v>0</v>
      </c>
      <c r="E1967" s="33">
        <f t="shared" si="264"/>
        <v>0</v>
      </c>
      <c r="F1967" s="33">
        <f t="shared" si="264"/>
        <v>0</v>
      </c>
      <c r="G1967" s="33">
        <f t="shared" si="264"/>
        <v>0</v>
      </c>
      <c r="H1967" s="33">
        <f t="shared" si="264"/>
        <v>0</v>
      </c>
      <c r="I1967" s="33">
        <f t="shared" si="264"/>
        <v>0</v>
      </c>
      <c r="J1967" s="33">
        <f t="shared" si="264"/>
        <v>0</v>
      </c>
      <c r="K1967" s="33">
        <f t="shared" si="264"/>
        <v>0</v>
      </c>
      <c r="L1967" s="33">
        <f t="shared" si="264"/>
        <v>0</v>
      </c>
      <c r="M1967" s="33">
        <f t="shared" si="264"/>
        <v>0</v>
      </c>
      <c r="N1967" s="33">
        <v>1</v>
      </c>
      <c r="O1967" s="33">
        <f t="shared" si="264"/>
        <v>1</v>
      </c>
      <c r="P1967" s="33">
        <f t="shared" si="259"/>
        <v>2</v>
      </c>
      <c r="Q1967" s="48">
        <f t="shared" si="262"/>
        <v>12376</v>
      </c>
      <c r="R1967" s="53"/>
    </row>
    <row r="1968" spans="1:18" s="34" customFormat="1" ht="16.5" customHeight="1" x14ac:dyDescent="0.25">
      <c r="A1968" s="31" t="s">
        <v>668</v>
      </c>
      <c r="B1968" s="31">
        <v>1100601</v>
      </c>
      <c r="C1968" s="33">
        <v>4760</v>
      </c>
      <c r="D1968" s="33">
        <v>1</v>
      </c>
      <c r="E1968" s="33">
        <f t="shared" si="264"/>
        <v>1</v>
      </c>
      <c r="F1968" s="33">
        <f t="shared" si="264"/>
        <v>1</v>
      </c>
      <c r="G1968" s="33">
        <f t="shared" si="264"/>
        <v>1</v>
      </c>
      <c r="H1968" s="33">
        <f t="shared" si="264"/>
        <v>1</v>
      </c>
      <c r="I1968" s="33">
        <f t="shared" si="264"/>
        <v>1</v>
      </c>
      <c r="J1968" s="33">
        <v>0</v>
      </c>
      <c r="K1968" s="33">
        <f t="shared" si="264"/>
        <v>0</v>
      </c>
      <c r="L1968" s="33">
        <f t="shared" si="264"/>
        <v>0</v>
      </c>
      <c r="M1968" s="33">
        <f t="shared" si="264"/>
        <v>0</v>
      </c>
      <c r="N1968" s="33">
        <v>1</v>
      </c>
      <c r="O1968" s="33">
        <f t="shared" si="264"/>
        <v>1</v>
      </c>
      <c r="P1968" s="33">
        <f t="shared" si="259"/>
        <v>8</v>
      </c>
      <c r="Q1968" s="48">
        <f t="shared" si="262"/>
        <v>38080</v>
      </c>
      <c r="R1968" s="53"/>
    </row>
    <row r="1969" spans="1:18" s="34" customFormat="1" ht="16.5" customHeight="1" x14ac:dyDescent="0.25">
      <c r="A1969" s="31" t="s">
        <v>668</v>
      </c>
      <c r="B1969" s="31">
        <v>1210011</v>
      </c>
      <c r="C1969" s="33">
        <v>2083</v>
      </c>
      <c r="D1969" s="33">
        <v>2</v>
      </c>
      <c r="E1969" s="33">
        <f t="shared" si="264"/>
        <v>2</v>
      </c>
      <c r="F1969" s="33">
        <f t="shared" si="264"/>
        <v>2</v>
      </c>
      <c r="G1969" s="33">
        <f t="shared" si="264"/>
        <v>2</v>
      </c>
      <c r="H1969" s="33">
        <f t="shared" si="264"/>
        <v>2</v>
      </c>
      <c r="I1969" s="33">
        <f t="shared" si="264"/>
        <v>2</v>
      </c>
      <c r="J1969" s="33">
        <f t="shared" si="264"/>
        <v>2</v>
      </c>
      <c r="K1969" s="33">
        <f t="shared" si="264"/>
        <v>2</v>
      </c>
      <c r="L1969" s="33">
        <f t="shared" si="264"/>
        <v>2</v>
      </c>
      <c r="M1969" s="33">
        <f t="shared" si="264"/>
        <v>2</v>
      </c>
      <c r="N1969" s="33">
        <f t="shared" si="264"/>
        <v>2</v>
      </c>
      <c r="O1969" s="33">
        <f t="shared" si="264"/>
        <v>2</v>
      </c>
      <c r="P1969" s="33">
        <f t="shared" si="259"/>
        <v>24</v>
      </c>
      <c r="Q1969" s="48">
        <f t="shared" si="262"/>
        <v>49992</v>
      </c>
      <c r="R1969" s="53"/>
    </row>
    <row r="1970" spans="1:18" s="34" customFormat="1" ht="16.5" customHeight="1" x14ac:dyDescent="0.25">
      <c r="A1970" s="31" t="s">
        <v>668</v>
      </c>
      <c r="B1970" s="31">
        <v>1210033</v>
      </c>
      <c r="C1970" s="33">
        <v>1547</v>
      </c>
      <c r="D1970" s="33">
        <v>2</v>
      </c>
      <c r="E1970" s="33">
        <f t="shared" si="264"/>
        <v>2</v>
      </c>
      <c r="F1970" s="33">
        <f t="shared" si="264"/>
        <v>2</v>
      </c>
      <c r="G1970" s="33">
        <f t="shared" si="264"/>
        <v>2</v>
      </c>
      <c r="H1970" s="33">
        <f t="shared" si="264"/>
        <v>2</v>
      </c>
      <c r="I1970" s="33">
        <f t="shared" si="264"/>
        <v>2</v>
      </c>
      <c r="J1970" s="33">
        <f t="shared" si="264"/>
        <v>2</v>
      </c>
      <c r="K1970" s="33">
        <f t="shared" si="264"/>
        <v>2</v>
      </c>
      <c r="L1970" s="33">
        <f t="shared" si="264"/>
        <v>2</v>
      </c>
      <c r="M1970" s="33">
        <f t="shared" si="264"/>
        <v>2</v>
      </c>
      <c r="N1970" s="33">
        <f t="shared" si="264"/>
        <v>2</v>
      </c>
      <c r="O1970" s="33">
        <f t="shared" si="264"/>
        <v>2</v>
      </c>
      <c r="P1970" s="33">
        <f t="shared" si="259"/>
        <v>24</v>
      </c>
      <c r="Q1970" s="48">
        <f t="shared" si="262"/>
        <v>37128</v>
      </c>
      <c r="R1970" s="53"/>
    </row>
    <row r="1971" spans="1:18" s="34" customFormat="1" ht="16.5" customHeight="1" x14ac:dyDescent="0.25">
      <c r="A1971" s="31" t="s">
        <v>668</v>
      </c>
      <c r="B1971" s="31">
        <v>1220042</v>
      </c>
      <c r="C1971" s="33">
        <v>7140</v>
      </c>
      <c r="D1971" s="33">
        <v>1</v>
      </c>
      <c r="E1971" s="33">
        <f t="shared" si="264"/>
        <v>1</v>
      </c>
      <c r="F1971" s="33">
        <f t="shared" si="264"/>
        <v>1</v>
      </c>
      <c r="G1971" s="33">
        <f t="shared" si="264"/>
        <v>1</v>
      </c>
      <c r="H1971" s="33">
        <f t="shared" si="264"/>
        <v>1</v>
      </c>
      <c r="I1971" s="33">
        <f t="shared" si="264"/>
        <v>1</v>
      </c>
      <c r="J1971" s="33">
        <f t="shared" si="264"/>
        <v>1</v>
      </c>
      <c r="K1971" s="33">
        <f t="shared" si="264"/>
        <v>1</v>
      </c>
      <c r="L1971" s="33">
        <f t="shared" si="264"/>
        <v>1</v>
      </c>
      <c r="M1971" s="33">
        <f t="shared" si="264"/>
        <v>1</v>
      </c>
      <c r="N1971" s="33">
        <f t="shared" si="264"/>
        <v>1</v>
      </c>
      <c r="O1971" s="33">
        <f t="shared" si="264"/>
        <v>1</v>
      </c>
      <c r="P1971" s="33">
        <f t="shared" si="259"/>
        <v>12</v>
      </c>
      <c r="Q1971" s="48">
        <f t="shared" si="262"/>
        <v>85680</v>
      </c>
      <c r="R1971" s="53"/>
    </row>
    <row r="1972" spans="1:18" s="34" customFormat="1" ht="16.5" customHeight="1" x14ac:dyDescent="0.25">
      <c r="A1972" s="31" t="s">
        <v>668</v>
      </c>
      <c r="B1972" s="31">
        <v>1220057</v>
      </c>
      <c r="C1972" s="33">
        <v>1321</v>
      </c>
      <c r="D1972" s="33">
        <v>2</v>
      </c>
      <c r="E1972" s="33">
        <f t="shared" si="264"/>
        <v>2</v>
      </c>
      <c r="F1972" s="33">
        <f t="shared" si="264"/>
        <v>2</v>
      </c>
      <c r="G1972" s="33">
        <f t="shared" si="264"/>
        <v>2</v>
      </c>
      <c r="H1972" s="33">
        <f t="shared" si="264"/>
        <v>2</v>
      </c>
      <c r="I1972" s="33">
        <f t="shared" si="264"/>
        <v>2</v>
      </c>
      <c r="J1972" s="33">
        <f t="shared" si="264"/>
        <v>2</v>
      </c>
      <c r="K1972" s="33">
        <f t="shared" si="264"/>
        <v>2</v>
      </c>
      <c r="L1972" s="33">
        <f t="shared" si="264"/>
        <v>2</v>
      </c>
      <c r="M1972" s="33">
        <f t="shared" si="264"/>
        <v>2</v>
      </c>
      <c r="N1972" s="33">
        <f t="shared" si="264"/>
        <v>2</v>
      </c>
      <c r="O1972" s="33">
        <f t="shared" si="264"/>
        <v>2</v>
      </c>
      <c r="P1972" s="33">
        <f t="shared" si="259"/>
        <v>24</v>
      </c>
      <c r="Q1972" s="48">
        <f t="shared" si="262"/>
        <v>31704</v>
      </c>
      <c r="R1972" s="53"/>
    </row>
    <row r="1973" spans="1:18" s="34" customFormat="1" ht="16.5" customHeight="1" x14ac:dyDescent="0.25">
      <c r="A1973" s="31" t="s">
        <v>668</v>
      </c>
      <c r="B1973" s="31">
        <v>1220127</v>
      </c>
      <c r="C1973" s="33">
        <v>18</v>
      </c>
      <c r="D1973" s="33">
        <v>1250</v>
      </c>
      <c r="E1973" s="33">
        <f t="shared" si="264"/>
        <v>1250</v>
      </c>
      <c r="F1973" s="33">
        <f t="shared" si="264"/>
        <v>1250</v>
      </c>
      <c r="G1973" s="33">
        <f t="shared" si="264"/>
        <v>1250</v>
      </c>
      <c r="H1973" s="33">
        <f t="shared" si="264"/>
        <v>1250</v>
      </c>
      <c r="I1973" s="33">
        <f t="shared" si="264"/>
        <v>1250</v>
      </c>
      <c r="J1973" s="33">
        <f t="shared" si="264"/>
        <v>1250</v>
      </c>
      <c r="K1973" s="33">
        <f t="shared" si="264"/>
        <v>1250</v>
      </c>
      <c r="L1973" s="33">
        <f t="shared" si="264"/>
        <v>1250</v>
      </c>
      <c r="M1973" s="33">
        <f t="shared" si="264"/>
        <v>1250</v>
      </c>
      <c r="N1973" s="33">
        <f t="shared" si="264"/>
        <v>1250</v>
      </c>
      <c r="O1973" s="33">
        <f t="shared" si="264"/>
        <v>1250</v>
      </c>
      <c r="P1973" s="33">
        <f t="shared" si="259"/>
        <v>15000</v>
      </c>
      <c r="Q1973" s="48">
        <f t="shared" si="262"/>
        <v>270000</v>
      </c>
      <c r="R1973" s="53"/>
    </row>
    <row r="1974" spans="1:18" s="34" customFormat="1" ht="16.5" customHeight="1" x14ac:dyDescent="0.25">
      <c r="A1974" s="31" t="s">
        <v>668</v>
      </c>
      <c r="B1974" s="31">
        <v>1220151</v>
      </c>
      <c r="C1974" s="33">
        <v>6819</v>
      </c>
      <c r="D1974" s="33">
        <v>20</v>
      </c>
      <c r="E1974" s="33">
        <f t="shared" si="264"/>
        <v>20</v>
      </c>
      <c r="F1974" s="33">
        <f t="shared" si="264"/>
        <v>20</v>
      </c>
      <c r="G1974" s="33">
        <f t="shared" si="264"/>
        <v>20</v>
      </c>
      <c r="H1974" s="33">
        <f t="shared" si="264"/>
        <v>20</v>
      </c>
      <c r="I1974" s="33">
        <v>21</v>
      </c>
      <c r="J1974" s="33">
        <f t="shared" si="264"/>
        <v>21</v>
      </c>
      <c r="K1974" s="33">
        <f t="shared" si="264"/>
        <v>21</v>
      </c>
      <c r="L1974" s="33">
        <f t="shared" si="264"/>
        <v>21</v>
      </c>
      <c r="M1974" s="33">
        <f t="shared" si="264"/>
        <v>21</v>
      </c>
      <c r="N1974" s="33">
        <f t="shared" si="264"/>
        <v>21</v>
      </c>
      <c r="O1974" s="33">
        <f t="shared" si="264"/>
        <v>21</v>
      </c>
      <c r="P1974" s="33">
        <f t="shared" si="259"/>
        <v>247</v>
      </c>
      <c r="Q1974" s="48">
        <f t="shared" si="262"/>
        <v>1684293</v>
      </c>
      <c r="R1974" s="53"/>
    </row>
    <row r="1975" spans="1:18" s="34" customFormat="1" ht="16.5" customHeight="1" x14ac:dyDescent="0.25">
      <c r="A1975" s="31" t="s">
        <v>668</v>
      </c>
      <c r="B1975" s="31">
        <v>1220287</v>
      </c>
      <c r="C1975" s="33">
        <v>250</v>
      </c>
      <c r="D1975" s="33">
        <v>1</v>
      </c>
      <c r="E1975" s="33">
        <f t="shared" si="264"/>
        <v>1</v>
      </c>
      <c r="F1975" s="33">
        <f t="shared" si="264"/>
        <v>1</v>
      </c>
      <c r="G1975" s="33">
        <f t="shared" si="264"/>
        <v>1</v>
      </c>
      <c r="H1975" s="33">
        <f t="shared" si="264"/>
        <v>1</v>
      </c>
      <c r="I1975" s="33">
        <f t="shared" si="264"/>
        <v>1</v>
      </c>
      <c r="J1975" s="33">
        <f t="shared" si="264"/>
        <v>1</v>
      </c>
      <c r="K1975" s="33">
        <f t="shared" si="264"/>
        <v>1</v>
      </c>
      <c r="L1975" s="33">
        <f t="shared" si="264"/>
        <v>1</v>
      </c>
      <c r="M1975" s="33">
        <f t="shared" si="264"/>
        <v>1</v>
      </c>
      <c r="N1975" s="33">
        <f t="shared" si="264"/>
        <v>1</v>
      </c>
      <c r="O1975" s="33">
        <f t="shared" si="264"/>
        <v>1</v>
      </c>
      <c r="P1975" s="33">
        <f t="shared" si="259"/>
        <v>12</v>
      </c>
      <c r="Q1975" s="48">
        <f t="shared" si="262"/>
        <v>3000</v>
      </c>
      <c r="R1975" s="53"/>
    </row>
    <row r="1976" spans="1:18" s="34" customFormat="1" ht="16.5" customHeight="1" x14ac:dyDescent="0.25">
      <c r="A1976" s="31" t="s">
        <v>668</v>
      </c>
      <c r="B1976" s="31">
        <v>1220294</v>
      </c>
      <c r="C1976" s="33">
        <v>595</v>
      </c>
      <c r="D1976" s="33">
        <v>2</v>
      </c>
      <c r="E1976" s="33">
        <f t="shared" si="264"/>
        <v>2</v>
      </c>
      <c r="F1976" s="33">
        <f t="shared" si="264"/>
        <v>2</v>
      </c>
      <c r="G1976" s="33">
        <f t="shared" si="264"/>
        <v>2</v>
      </c>
      <c r="H1976" s="33">
        <f t="shared" si="264"/>
        <v>2</v>
      </c>
      <c r="I1976" s="33">
        <f t="shared" si="264"/>
        <v>2</v>
      </c>
      <c r="J1976" s="33">
        <f t="shared" si="264"/>
        <v>2</v>
      </c>
      <c r="K1976" s="33">
        <f t="shared" si="264"/>
        <v>2</v>
      </c>
      <c r="L1976" s="33">
        <f t="shared" si="264"/>
        <v>2</v>
      </c>
      <c r="M1976" s="33">
        <f t="shared" si="264"/>
        <v>2</v>
      </c>
      <c r="N1976" s="33">
        <f t="shared" si="264"/>
        <v>2</v>
      </c>
      <c r="O1976" s="33">
        <f t="shared" si="264"/>
        <v>2</v>
      </c>
      <c r="P1976" s="33">
        <f t="shared" si="259"/>
        <v>24</v>
      </c>
      <c r="Q1976" s="48">
        <f t="shared" si="262"/>
        <v>14280</v>
      </c>
      <c r="R1976" s="53"/>
    </row>
    <row r="1977" spans="1:18" s="34" customFormat="1" ht="16.5" customHeight="1" x14ac:dyDescent="0.25">
      <c r="A1977" s="31" t="s">
        <v>668</v>
      </c>
      <c r="B1977" s="31">
        <v>1407223</v>
      </c>
      <c r="C1977" s="33">
        <v>2000</v>
      </c>
      <c r="D1977" s="33">
        <v>8</v>
      </c>
      <c r="E1977" s="33">
        <f t="shared" si="264"/>
        <v>8</v>
      </c>
      <c r="F1977" s="33">
        <f t="shared" si="264"/>
        <v>8</v>
      </c>
      <c r="G1977" s="33">
        <f t="shared" si="264"/>
        <v>8</v>
      </c>
      <c r="H1977" s="33">
        <f t="shared" si="264"/>
        <v>8</v>
      </c>
      <c r="I1977" s="33">
        <f t="shared" si="264"/>
        <v>8</v>
      </c>
      <c r="J1977" s="33">
        <f t="shared" si="264"/>
        <v>8</v>
      </c>
      <c r="K1977" s="33">
        <f t="shared" si="264"/>
        <v>8</v>
      </c>
      <c r="L1977" s="33">
        <f t="shared" si="264"/>
        <v>8</v>
      </c>
      <c r="M1977" s="33">
        <f t="shared" si="264"/>
        <v>8</v>
      </c>
      <c r="N1977" s="33">
        <f t="shared" si="264"/>
        <v>8</v>
      </c>
      <c r="O1977" s="33">
        <f t="shared" si="264"/>
        <v>8</v>
      </c>
      <c r="P1977" s="33">
        <f t="shared" si="259"/>
        <v>96</v>
      </c>
      <c r="Q1977" s="48">
        <f t="shared" si="262"/>
        <v>192000</v>
      </c>
      <c r="R1977" s="53"/>
    </row>
    <row r="1978" spans="1:18" s="34" customFormat="1" ht="16.5" customHeight="1" x14ac:dyDescent="0.25">
      <c r="A1978" s="31" t="s">
        <v>668</v>
      </c>
      <c r="B1978" s="31">
        <v>4500126</v>
      </c>
      <c r="C1978" s="33">
        <v>76160</v>
      </c>
      <c r="D1978" s="33">
        <v>1</v>
      </c>
      <c r="E1978" s="33">
        <f t="shared" si="264"/>
        <v>1</v>
      </c>
      <c r="F1978" s="33">
        <f t="shared" si="264"/>
        <v>1</v>
      </c>
      <c r="G1978" s="33">
        <f t="shared" si="264"/>
        <v>1</v>
      </c>
      <c r="H1978" s="33">
        <f t="shared" si="264"/>
        <v>1</v>
      </c>
      <c r="I1978" s="33">
        <f t="shared" si="264"/>
        <v>1</v>
      </c>
      <c r="J1978" s="33">
        <f t="shared" si="264"/>
        <v>1</v>
      </c>
      <c r="K1978" s="33">
        <f t="shared" si="264"/>
        <v>1</v>
      </c>
      <c r="L1978" s="33">
        <f t="shared" si="264"/>
        <v>1</v>
      </c>
      <c r="M1978" s="33">
        <f t="shared" si="264"/>
        <v>1</v>
      </c>
      <c r="N1978" s="33">
        <f t="shared" si="264"/>
        <v>1</v>
      </c>
      <c r="O1978" s="33">
        <f t="shared" si="264"/>
        <v>1</v>
      </c>
      <c r="P1978" s="33">
        <f t="shared" si="259"/>
        <v>12</v>
      </c>
      <c r="Q1978" s="48">
        <f t="shared" si="262"/>
        <v>913920</v>
      </c>
      <c r="R1978" s="53"/>
    </row>
    <row r="1979" spans="1:18" s="34" customFormat="1" ht="16.5" customHeight="1" x14ac:dyDescent="0.25">
      <c r="A1979" s="31" t="s">
        <v>668</v>
      </c>
      <c r="B1979" s="31">
        <v>540002</v>
      </c>
      <c r="C1979" s="33">
        <v>185640</v>
      </c>
      <c r="D1979" s="33">
        <v>1</v>
      </c>
      <c r="E1979" s="33">
        <f t="shared" si="264"/>
        <v>1</v>
      </c>
      <c r="F1979" s="33">
        <v>1</v>
      </c>
      <c r="G1979" s="33">
        <v>0</v>
      </c>
      <c r="H1979" s="33">
        <f t="shared" si="264"/>
        <v>0</v>
      </c>
      <c r="I1979" s="33">
        <f t="shared" si="264"/>
        <v>0</v>
      </c>
      <c r="J1979" s="33">
        <f t="shared" si="264"/>
        <v>0</v>
      </c>
      <c r="K1979" s="33">
        <f t="shared" si="264"/>
        <v>0</v>
      </c>
      <c r="L1979" s="33">
        <f t="shared" si="264"/>
        <v>0</v>
      </c>
      <c r="M1979" s="33">
        <f t="shared" si="264"/>
        <v>0</v>
      </c>
      <c r="N1979" s="33">
        <f t="shared" si="264"/>
        <v>0</v>
      </c>
      <c r="O1979" s="33">
        <f t="shared" si="264"/>
        <v>0</v>
      </c>
      <c r="P1979" s="33">
        <f t="shared" ref="P1979:P2017" si="265">SUM(D1979:O1979)</f>
        <v>3</v>
      </c>
      <c r="Q1979" s="48">
        <f t="shared" si="262"/>
        <v>556920</v>
      </c>
      <c r="R1979" s="53"/>
    </row>
    <row r="1980" spans="1:18" s="34" customFormat="1" ht="16.5" customHeight="1" x14ac:dyDescent="0.25">
      <c r="A1980" s="31" t="s">
        <v>668</v>
      </c>
      <c r="B1980" s="31">
        <v>900015</v>
      </c>
      <c r="C1980" s="33">
        <v>76</v>
      </c>
      <c r="D1980" s="33">
        <v>2</v>
      </c>
      <c r="E1980" s="33">
        <f t="shared" ref="E1980:O2002" si="266">D1980</f>
        <v>2</v>
      </c>
      <c r="F1980" s="33">
        <f t="shared" ref="F1980:O1988" si="267">E1980</f>
        <v>2</v>
      </c>
      <c r="G1980" s="33">
        <f t="shared" si="267"/>
        <v>2</v>
      </c>
      <c r="H1980" s="33">
        <f t="shared" si="267"/>
        <v>2</v>
      </c>
      <c r="I1980" s="33">
        <f t="shared" si="267"/>
        <v>2</v>
      </c>
      <c r="J1980" s="33">
        <f t="shared" si="267"/>
        <v>2</v>
      </c>
      <c r="K1980" s="33">
        <f t="shared" si="267"/>
        <v>2</v>
      </c>
      <c r="L1980" s="33">
        <f t="shared" si="267"/>
        <v>2</v>
      </c>
      <c r="M1980" s="33">
        <f t="shared" si="267"/>
        <v>2</v>
      </c>
      <c r="N1980" s="33">
        <f t="shared" si="267"/>
        <v>2</v>
      </c>
      <c r="O1980" s="33">
        <f t="shared" si="267"/>
        <v>2</v>
      </c>
      <c r="P1980" s="33">
        <f t="shared" si="265"/>
        <v>24</v>
      </c>
      <c r="Q1980" s="48">
        <f t="shared" si="262"/>
        <v>1824</v>
      </c>
      <c r="R1980" s="53"/>
    </row>
    <row r="1981" spans="1:18" s="34" customFormat="1" ht="16.5" customHeight="1" x14ac:dyDescent="0.25">
      <c r="A1981" s="31" t="s">
        <v>668</v>
      </c>
      <c r="B1981" s="31">
        <v>900018</v>
      </c>
      <c r="C1981" s="33">
        <v>1903</v>
      </c>
      <c r="D1981" s="33">
        <v>1</v>
      </c>
      <c r="E1981" s="33">
        <f t="shared" si="266"/>
        <v>1</v>
      </c>
      <c r="F1981" s="33">
        <f t="shared" si="267"/>
        <v>1</v>
      </c>
      <c r="G1981" s="33">
        <f t="shared" si="267"/>
        <v>1</v>
      </c>
      <c r="H1981" s="33">
        <f t="shared" si="267"/>
        <v>1</v>
      </c>
      <c r="I1981" s="33">
        <f t="shared" si="267"/>
        <v>1</v>
      </c>
      <c r="J1981" s="33">
        <f t="shared" si="267"/>
        <v>1</v>
      </c>
      <c r="K1981" s="33">
        <f t="shared" si="267"/>
        <v>1</v>
      </c>
      <c r="L1981" s="33">
        <f t="shared" si="267"/>
        <v>1</v>
      </c>
      <c r="M1981" s="33">
        <f t="shared" si="267"/>
        <v>1</v>
      </c>
      <c r="N1981" s="33">
        <f t="shared" si="267"/>
        <v>1</v>
      </c>
      <c r="O1981" s="33">
        <f t="shared" si="267"/>
        <v>1</v>
      </c>
      <c r="P1981" s="33">
        <f t="shared" si="265"/>
        <v>12</v>
      </c>
      <c r="Q1981" s="48">
        <f t="shared" si="262"/>
        <v>22836</v>
      </c>
      <c r="R1981" s="53"/>
    </row>
    <row r="1982" spans="1:18" s="34" customFormat="1" ht="16.5" customHeight="1" x14ac:dyDescent="0.25">
      <c r="A1982" s="31" t="s">
        <v>668</v>
      </c>
      <c r="B1982" s="31">
        <v>900055</v>
      </c>
      <c r="C1982" s="33">
        <v>1185</v>
      </c>
      <c r="D1982" s="33">
        <v>1</v>
      </c>
      <c r="E1982" s="33">
        <f t="shared" si="266"/>
        <v>1</v>
      </c>
      <c r="F1982" s="33">
        <f t="shared" si="267"/>
        <v>1</v>
      </c>
      <c r="G1982" s="33">
        <f t="shared" si="267"/>
        <v>1</v>
      </c>
      <c r="H1982" s="33">
        <f t="shared" si="267"/>
        <v>1</v>
      </c>
      <c r="I1982" s="33">
        <f t="shared" si="267"/>
        <v>1</v>
      </c>
      <c r="J1982" s="33">
        <f t="shared" si="267"/>
        <v>1</v>
      </c>
      <c r="K1982" s="33">
        <f t="shared" si="267"/>
        <v>1</v>
      </c>
      <c r="L1982" s="33">
        <f t="shared" si="267"/>
        <v>1</v>
      </c>
      <c r="M1982" s="33">
        <f t="shared" si="267"/>
        <v>1</v>
      </c>
      <c r="N1982" s="33">
        <f t="shared" si="267"/>
        <v>1</v>
      </c>
      <c r="O1982" s="33">
        <f t="shared" si="267"/>
        <v>1</v>
      </c>
      <c r="P1982" s="33">
        <f t="shared" si="265"/>
        <v>12</v>
      </c>
      <c r="Q1982" s="48">
        <f t="shared" ref="Q1982:Q2021" si="268">P1982*C1982</f>
        <v>14220</v>
      </c>
      <c r="R1982" s="53"/>
    </row>
    <row r="1983" spans="1:18" s="34" customFormat="1" ht="16.5" customHeight="1" x14ac:dyDescent="0.25">
      <c r="A1983" s="31" t="s">
        <v>668</v>
      </c>
      <c r="B1983" s="31">
        <v>900057</v>
      </c>
      <c r="C1983" s="33">
        <v>326</v>
      </c>
      <c r="D1983" s="33">
        <v>1</v>
      </c>
      <c r="E1983" s="33">
        <f t="shared" si="266"/>
        <v>1</v>
      </c>
      <c r="F1983" s="33">
        <f t="shared" si="267"/>
        <v>1</v>
      </c>
      <c r="G1983" s="33">
        <f t="shared" si="267"/>
        <v>1</v>
      </c>
      <c r="H1983" s="33">
        <f t="shared" si="267"/>
        <v>1</v>
      </c>
      <c r="I1983" s="33">
        <f t="shared" si="267"/>
        <v>1</v>
      </c>
      <c r="J1983" s="33">
        <f t="shared" si="267"/>
        <v>1</v>
      </c>
      <c r="K1983" s="33">
        <f t="shared" si="267"/>
        <v>1</v>
      </c>
      <c r="L1983" s="33">
        <f t="shared" si="267"/>
        <v>1</v>
      </c>
      <c r="M1983" s="33">
        <f t="shared" si="267"/>
        <v>1</v>
      </c>
      <c r="N1983" s="33">
        <f t="shared" si="267"/>
        <v>1</v>
      </c>
      <c r="O1983" s="33">
        <f t="shared" si="267"/>
        <v>1</v>
      </c>
      <c r="P1983" s="33">
        <f t="shared" si="265"/>
        <v>12</v>
      </c>
      <c r="Q1983" s="48">
        <f t="shared" si="268"/>
        <v>3912</v>
      </c>
      <c r="R1983" s="53"/>
    </row>
    <row r="1984" spans="1:18" s="34" customFormat="1" ht="16.5" customHeight="1" x14ac:dyDescent="0.25">
      <c r="A1984" s="31" t="s">
        <v>668</v>
      </c>
      <c r="B1984" s="31">
        <v>900076</v>
      </c>
      <c r="C1984" s="33">
        <v>286</v>
      </c>
      <c r="D1984" s="33">
        <v>4</v>
      </c>
      <c r="E1984" s="33">
        <f t="shared" si="266"/>
        <v>4</v>
      </c>
      <c r="F1984" s="33">
        <f t="shared" si="267"/>
        <v>4</v>
      </c>
      <c r="G1984" s="33">
        <f t="shared" si="267"/>
        <v>4</v>
      </c>
      <c r="H1984" s="33">
        <f t="shared" si="267"/>
        <v>4</v>
      </c>
      <c r="I1984" s="33">
        <f t="shared" si="267"/>
        <v>4</v>
      </c>
      <c r="J1984" s="33">
        <f t="shared" si="267"/>
        <v>4</v>
      </c>
      <c r="K1984" s="33">
        <f t="shared" si="267"/>
        <v>4</v>
      </c>
      <c r="L1984" s="33">
        <f t="shared" si="267"/>
        <v>4</v>
      </c>
      <c r="M1984" s="33">
        <f t="shared" si="267"/>
        <v>4</v>
      </c>
      <c r="N1984" s="33">
        <f t="shared" si="267"/>
        <v>4</v>
      </c>
      <c r="O1984" s="33">
        <f t="shared" si="267"/>
        <v>4</v>
      </c>
      <c r="P1984" s="33">
        <f t="shared" si="265"/>
        <v>48</v>
      </c>
      <c r="Q1984" s="48">
        <f t="shared" si="268"/>
        <v>13728</v>
      </c>
      <c r="R1984" s="53"/>
    </row>
    <row r="1985" spans="1:18" s="34" customFormat="1" ht="16.5" customHeight="1" x14ac:dyDescent="0.25">
      <c r="A1985" s="31" t="s">
        <v>668</v>
      </c>
      <c r="B1985" s="31">
        <v>900097</v>
      </c>
      <c r="C1985" s="33">
        <v>42</v>
      </c>
      <c r="D1985" s="33">
        <v>2</v>
      </c>
      <c r="E1985" s="33">
        <f t="shared" si="266"/>
        <v>2</v>
      </c>
      <c r="F1985" s="33">
        <f t="shared" si="267"/>
        <v>2</v>
      </c>
      <c r="G1985" s="33">
        <f t="shared" si="267"/>
        <v>2</v>
      </c>
      <c r="H1985" s="33">
        <f t="shared" si="267"/>
        <v>2</v>
      </c>
      <c r="I1985" s="33">
        <f t="shared" si="267"/>
        <v>2</v>
      </c>
      <c r="J1985" s="33">
        <f t="shared" si="267"/>
        <v>2</v>
      </c>
      <c r="K1985" s="33">
        <f t="shared" si="267"/>
        <v>2</v>
      </c>
      <c r="L1985" s="33">
        <f t="shared" si="267"/>
        <v>2</v>
      </c>
      <c r="M1985" s="33">
        <f t="shared" si="267"/>
        <v>2</v>
      </c>
      <c r="N1985" s="33">
        <f t="shared" si="267"/>
        <v>2</v>
      </c>
      <c r="O1985" s="33">
        <f t="shared" si="267"/>
        <v>2</v>
      </c>
      <c r="P1985" s="33">
        <f t="shared" si="265"/>
        <v>24</v>
      </c>
      <c r="Q1985" s="48">
        <f t="shared" si="268"/>
        <v>1008</v>
      </c>
      <c r="R1985" s="53"/>
    </row>
    <row r="1986" spans="1:18" s="34" customFormat="1" ht="16.5" customHeight="1" x14ac:dyDescent="0.25">
      <c r="A1986" s="31" t="s">
        <v>668</v>
      </c>
      <c r="B1986" s="31">
        <v>900175</v>
      </c>
      <c r="C1986" s="33">
        <v>4133</v>
      </c>
      <c r="D1986" s="33">
        <v>1</v>
      </c>
      <c r="E1986" s="33">
        <f t="shared" si="266"/>
        <v>1</v>
      </c>
      <c r="F1986" s="33">
        <f t="shared" si="267"/>
        <v>1</v>
      </c>
      <c r="G1986" s="33">
        <f t="shared" si="267"/>
        <v>1</v>
      </c>
      <c r="H1986" s="33">
        <v>2</v>
      </c>
      <c r="I1986" s="33">
        <f t="shared" si="267"/>
        <v>2</v>
      </c>
      <c r="J1986" s="33">
        <f t="shared" si="267"/>
        <v>2</v>
      </c>
      <c r="K1986" s="33">
        <f t="shared" si="267"/>
        <v>2</v>
      </c>
      <c r="L1986" s="33">
        <f t="shared" si="267"/>
        <v>2</v>
      </c>
      <c r="M1986" s="33">
        <f t="shared" si="267"/>
        <v>2</v>
      </c>
      <c r="N1986" s="33">
        <f t="shared" si="267"/>
        <v>2</v>
      </c>
      <c r="O1986" s="33">
        <f t="shared" si="267"/>
        <v>2</v>
      </c>
      <c r="P1986" s="33">
        <f t="shared" si="265"/>
        <v>20</v>
      </c>
      <c r="Q1986" s="48">
        <f t="shared" si="268"/>
        <v>82660</v>
      </c>
      <c r="R1986" s="53"/>
    </row>
    <row r="1987" spans="1:18" s="34" customFormat="1" ht="16.5" customHeight="1" x14ac:dyDescent="0.25">
      <c r="A1987" s="31" t="s">
        <v>668</v>
      </c>
      <c r="B1987" s="31">
        <v>900258</v>
      </c>
      <c r="C1987" s="33">
        <v>152</v>
      </c>
      <c r="D1987" s="33">
        <v>1</v>
      </c>
      <c r="E1987" s="33">
        <f t="shared" si="266"/>
        <v>1</v>
      </c>
      <c r="F1987" s="33">
        <f t="shared" si="267"/>
        <v>1</v>
      </c>
      <c r="G1987" s="33">
        <f t="shared" si="267"/>
        <v>1</v>
      </c>
      <c r="H1987" s="33">
        <f t="shared" si="267"/>
        <v>1</v>
      </c>
      <c r="I1987" s="33">
        <f t="shared" si="267"/>
        <v>1</v>
      </c>
      <c r="J1987" s="33">
        <f t="shared" si="267"/>
        <v>1</v>
      </c>
      <c r="K1987" s="33">
        <f t="shared" si="267"/>
        <v>1</v>
      </c>
      <c r="L1987" s="33">
        <f t="shared" si="267"/>
        <v>1</v>
      </c>
      <c r="M1987" s="33">
        <f t="shared" si="267"/>
        <v>1</v>
      </c>
      <c r="N1987" s="33">
        <f t="shared" si="267"/>
        <v>1</v>
      </c>
      <c r="O1987" s="33">
        <f t="shared" si="267"/>
        <v>1</v>
      </c>
      <c r="P1987" s="33">
        <f t="shared" si="265"/>
        <v>12</v>
      </c>
      <c r="Q1987" s="48">
        <f t="shared" si="268"/>
        <v>1824</v>
      </c>
      <c r="R1987" s="53"/>
    </row>
    <row r="1988" spans="1:18" s="34" customFormat="1" ht="16.5" customHeight="1" x14ac:dyDescent="0.25">
      <c r="A1988" s="31" t="s">
        <v>668</v>
      </c>
      <c r="B1988" s="31">
        <v>900259</v>
      </c>
      <c r="C1988" s="33">
        <v>190</v>
      </c>
      <c r="D1988" s="33">
        <v>5</v>
      </c>
      <c r="E1988" s="33">
        <f t="shared" si="266"/>
        <v>5</v>
      </c>
      <c r="F1988" s="33">
        <f t="shared" si="267"/>
        <v>5</v>
      </c>
      <c r="G1988" s="33">
        <f t="shared" si="267"/>
        <v>5</v>
      </c>
      <c r="H1988" s="33">
        <f t="shared" si="267"/>
        <v>5</v>
      </c>
      <c r="I1988" s="33">
        <f t="shared" si="267"/>
        <v>5</v>
      </c>
      <c r="J1988" s="33">
        <f t="shared" si="267"/>
        <v>5</v>
      </c>
      <c r="K1988" s="33">
        <f t="shared" si="267"/>
        <v>5</v>
      </c>
      <c r="L1988" s="33">
        <f t="shared" si="267"/>
        <v>5</v>
      </c>
      <c r="M1988" s="33">
        <f t="shared" si="267"/>
        <v>5</v>
      </c>
      <c r="N1988" s="33">
        <f t="shared" si="267"/>
        <v>5</v>
      </c>
      <c r="O1988" s="33">
        <f t="shared" si="267"/>
        <v>5</v>
      </c>
      <c r="P1988" s="33">
        <f t="shared" si="265"/>
        <v>60</v>
      </c>
      <c r="Q1988" s="48">
        <f t="shared" si="268"/>
        <v>11400</v>
      </c>
      <c r="R1988" s="53"/>
    </row>
    <row r="1989" spans="1:18" s="34" customFormat="1" ht="16.5" customHeight="1" x14ac:dyDescent="0.25">
      <c r="A1989" s="31" t="s">
        <v>668</v>
      </c>
      <c r="B1989" s="31">
        <v>900295</v>
      </c>
      <c r="C1989" s="33">
        <v>24</v>
      </c>
      <c r="D1989" s="33">
        <v>23</v>
      </c>
      <c r="E1989" s="33">
        <f t="shared" si="266"/>
        <v>23</v>
      </c>
      <c r="F1989" s="33">
        <f t="shared" si="266"/>
        <v>23</v>
      </c>
      <c r="G1989" s="33">
        <f t="shared" si="266"/>
        <v>23</v>
      </c>
      <c r="H1989" s="33">
        <f t="shared" si="266"/>
        <v>23</v>
      </c>
      <c r="I1989" s="33">
        <f t="shared" si="266"/>
        <v>23</v>
      </c>
      <c r="J1989" s="33">
        <f t="shared" si="266"/>
        <v>23</v>
      </c>
      <c r="K1989" s="33">
        <f t="shared" si="266"/>
        <v>23</v>
      </c>
      <c r="L1989" s="33">
        <f t="shared" si="266"/>
        <v>23</v>
      </c>
      <c r="M1989" s="33">
        <f t="shared" si="266"/>
        <v>23</v>
      </c>
      <c r="N1989" s="33">
        <f t="shared" si="266"/>
        <v>23</v>
      </c>
      <c r="O1989" s="33">
        <f t="shared" si="266"/>
        <v>23</v>
      </c>
      <c r="P1989" s="33">
        <f t="shared" si="265"/>
        <v>276</v>
      </c>
      <c r="Q1989" s="48">
        <f t="shared" si="268"/>
        <v>6624</v>
      </c>
      <c r="R1989" s="53"/>
    </row>
    <row r="1990" spans="1:18" s="34" customFormat="1" ht="16.5" customHeight="1" x14ac:dyDescent="0.25">
      <c r="A1990" s="31" t="s">
        <v>668</v>
      </c>
      <c r="B1990" s="31">
        <v>900298</v>
      </c>
      <c r="C1990" s="33">
        <v>96</v>
      </c>
      <c r="D1990" s="33">
        <v>1</v>
      </c>
      <c r="E1990" s="33">
        <f t="shared" si="266"/>
        <v>1</v>
      </c>
      <c r="F1990" s="33">
        <f t="shared" si="266"/>
        <v>1</v>
      </c>
      <c r="G1990" s="33">
        <f t="shared" si="266"/>
        <v>1</v>
      </c>
      <c r="H1990" s="33">
        <f t="shared" si="266"/>
        <v>1</v>
      </c>
      <c r="I1990" s="33">
        <f t="shared" si="266"/>
        <v>1</v>
      </c>
      <c r="J1990" s="33">
        <f t="shared" si="266"/>
        <v>1</v>
      </c>
      <c r="K1990" s="33">
        <f t="shared" si="266"/>
        <v>1</v>
      </c>
      <c r="L1990" s="33">
        <f t="shared" si="266"/>
        <v>1</v>
      </c>
      <c r="M1990" s="33">
        <f t="shared" si="266"/>
        <v>1</v>
      </c>
      <c r="N1990" s="33">
        <f t="shared" si="266"/>
        <v>1</v>
      </c>
      <c r="O1990" s="33">
        <f t="shared" si="266"/>
        <v>1</v>
      </c>
      <c r="P1990" s="33">
        <f t="shared" si="265"/>
        <v>12</v>
      </c>
      <c r="Q1990" s="48">
        <f t="shared" si="268"/>
        <v>1152</v>
      </c>
      <c r="R1990" s="53"/>
    </row>
    <row r="1991" spans="1:18" s="34" customFormat="1" ht="16.5" customHeight="1" x14ac:dyDescent="0.25">
      <c r="A1991" s="31" t="s">
        <v>668</v>
      </c>
      <c r="B1991" s="31">
        <v>900315</v>
      </c>
      <c r="C1991" s="33">
        <v>86</v>
      </c>
      <c r="D1991" s="33">
        <v>12</v>
      </c>
      <c r="E1991" s="33">
        <f t="shared" si="266"/>
        <v>12</v>
      </c>
      <c r="F1991" s="33">
        <f t="shared" si="266"/>
        <v>12</v>
      </c>
      <c r="G1991" s="33">
        <f t="shared" si="266"/>
        <v>12</v>
      </c>
      <c r="H1991" s="33">
        <f t="shared" si="266"/>
        <v>12</v>
      </c>
      <c r="I1991" s="33">
        <f t="shared" si="266"/>
        <v>12</v>
      </c>
      <c r="J1991" s="33">
        <f t="shared" si="266"/>
        <v>12</v>
      </c>
      <c r="K1991" s="33">
        <f t="shared" si="266"/>
        <v>12</v>
      </c>
      <c r="L1991" s="33">
        <f t="shared" si="266"/>
        <v>12</v>
      </c>
      <c r="M1991" s="33">
        <f t="shared" si="266"/>
        <v>12</v>
      </c>
      <c r="N1991" s="33">
        <f t="shared" si="266"/>
        <v>12</v>
      </c>
      <c r="O1991" s="33">
        <f t="shared" si="266"/>
        <v>12</v>
      </c>
      <c r="P1991" s="33">
        <f t="shared" si="265"/>
        <v>144</v>
      </c>
      <c r="Q1991" s="48">
        <f t="shared" si="268"/>
        <v>12384</v>
      </c>
      <c r="R1991" s="53"/>
    </row>
    <row r="1992" spans="1:18" s="34" customFormat="1" ht="16.5" customHeight="1" x14ac:dyDescent="0.25">
      <c r="A1992" s="31" t="s">
        <v>668</v>
      </c>
      <c r="B1992" s="31">
        <v>900337</v>
      </c>
      <c r="C1992" s="33">
        <v>486</v>
      </c>
      <c r="D1992" s="33">
        <v>1</v>
      </c>
      <c r="E1992" s="33">
        <f t="shared" si="266"/>
        <v>1</v>
      </c>
      <c r="F1992" s="33">
        <f t="shared" si="266"/>
        <v>1</v>
      </c>
      <c r="G1992" s="33">
        <f t="shared" si="266"/>
        <v>1</v>
      </c>
      <c r="H1992" s="33">
        <f t="shared" si="266"/>
        <v>1</v>
      </c>
      <c r="I1992" s="33">
        <f t="shared" si="266"/>
        <v>1</v>
      </c>
      <c r="J1992" s="33">
        <f t="shared" si="266"/>
        <v>1</v>
      </c>
      <c r="K1992" s="33">
        <f t="shared" si="266"/>
        <v>1</v>
      </c>
      <c r="L1992" s="33">
        <f t="shared" si="266"/>
        <v>1</v>
      </c>
      <c r="M1992" s="33">
        <f t="shared" si="266"/>
        <v>1</v>
      </c>
      <c r="N1992" s="33">
        <f t="shared" si="266"/>
        <v>1</v>
      </c>
      <c r="O1992" s="33">
        <f t="shared" si="266"/>
        <v>1</v>
      </c>
      <c r="P1992" s="33">
        <f t="shared" si="265"/>
        <v>12</v>
      </c>
      <c r="Q1992" s="48">
        <f t="shared" si="268"/>
        <v>5832</v>
      </c>
      <c r="R1992" s="53"/>
    </row>
    <row r="1993" spans="1:18" s="34" customFormat="1" ht="16.5" customHeight="1" x14ac:dyDescent="0.25">
      <c r="A1993" s="31" t="s">
        <v>668</v>
      </c>
      <c r="B1993" s="31">
        <v>900521</v>
      </c>
      <c r="C1993" s="33">
        <v>4153</v>
      </c>
      <c r="D1993" s="33">
        <v>2</v>
      </c>
      <c r="E1993" s="33">
        <f t="shared" si="266"/>
        <v>2</v>
      </c>
      <c r="F1993" s="33">
        <f t="shared" si="266"/>
        <v>2</v>
      </c>
      <c r="G1993" s="33">
        <f t="shared" si="266"/>
        <v>2</v>
      </c>
      <c r="H1993" s="33">
        <f t="shared" si="266"/>
        <v>2</v>
      </c>
      <c r="I1993" s="33">
        <f t="shared" si="266"/>
        <v>2</v>
      </c>
      <c r="J1993" s="33">
        <f t="shared" si="266"/>
        <v>2</v>
      </c>
      <c r="K1993" s="33">
        <f t="shared" si="266"/>
        <v>2</v>
      </c>
      <c r="L1993" s="33">
        <f t="shared" si="266"/>
        <v>2</v>
      </c>
      <c r="M1993" s="33">
        <f t="shared" si="266"/>
        <v>2</v>
      </c>
      <c r="N1993" s="33">
        <f t="shared" si="266"/>
        <v>2</v>
      </c>
      <c r="O1993" s="33">
        <f t="shared" si="266"/>
        <v>2</v>
      </c>
      <c r="P1993" s="33">
        <f t="shared" si="265"/>
        <v>24</v>
      </c>
      <c r="Q1993" s="48">
        <f t="shared" si="268"/>
        <v>99672</v>
      </c>
      <c r="R1993" s="53"/>
    </row>
    <row r="1994" spans="1:18" s="34" customFormat="1" ht="16.5" customHeight="1" x14ac:dyDescent="0.25">
      <c r="A1994" s="31" t="s">
        <v>668</v>
      </c>
      <c r="B1994" s="31">
        <v>900526</v>
      </c>
      <c r="C1994" s="33">
        <v>5010</v>
      </c>
      <c r="D1994" s="33">
        <v>2</v>
      </c>
      <c r="E1994" s="33">
        <f t="shared" si="266"/>
        <v>2</v>
      </c>
      <c r="F1994" s="33">
        <f t="shared" si="266"/>
        <v>2</v>
      </c>
      <c r="G1994" s="33">
        <f t="shared" si="266"/>
        <v>2</v>
      </c>
      <c r="H1994" s="33">
        <f t="shared" si="266"/>
        <v>2</v>
      </c>
      <c r="I1994" s="33">
        <f t="shared" si="266"/>
        <v>2</v>
      </c>
      <c r="J1994" s="33">
        <f t="shared" si="266"/>
        <v>2</v>
      </c>
      <c r="K1994" s="33">
        <f t="shared" si="266"/>
        <v>2</v>
      </c>
      <c r="L1994" s="33">
        <f t="shared" si="266"/>
        <v>2</v>
      </c>
      <c r="M1994" s="33">
        <f t="shared" si="266"/>
        <v>2</v>
      </c>
      <c r="N1994" s="33">
        <f t="shared" si="266"/>
        <v>2</v>
      </c>
      <c r="O1994" s="33">
        <f t="shared" si="266"/>
        <v>2</v>
      </c>
      <c r="P1994" s="33">
        <f t="shared" si="265"/>
        <v>24</v>
      </c>
      <c r="Q1994" s="48">
        <f t="shared" si="268"/>
        <v>120240</v>
      </c>
      <c r="R1994" s="53"/>
    </row>
    <row r="1995" spans="1:18" s="34" customFormat="1" ht="16.5" customHeight="1" x14ac:dyDescent="0.25">
      <c r="A1995" s="31" t="s">
        <v>668</v>
      </c>
      <c r="B1995" s="31">
        <v>900643</v>
      </c>
      <c r="C1995" s="33">
        <v>224</v>
      </c>
      <c r="D1995" s="33">
        <v>3</v>
      </c>
      <c r="E1995" s="33">
        <f t="shared" si="266"/>
        <v>3</v>
      </c>
      <c r="F1995" s="33">
        <f t="shared" si="266"/>
        <v>3</v>
      </c>
      <c r="G1995" s="33">
        <f t="shared" si="266"/>
        <v>3</v>
      </c>
      <c r="H1995" s="33">
        <f t="shared" si="266"/>
        <v>3</v>
      </c>
      <c r="I1995" s="33">
        <f t="shared" si="266"/>
        <v>3</v>
      </c>
      <c r="J1995" s="33">
        <f t="shared" si="266"/>
        <v>3</v>
      </c>
      <c r="K1995" s="33">
        <f t="shared" si="266"/>
        <v>3</v>
      </c>
      <c r="L1995" s="33">
        <f t="shared" si="266"/>
        <v>3</v>
      </c>
      <c r="M1995" s="33">
        <f t="shared" si="266"/>
        <v>3</v>
      </c>
      <c r="N1995" s="33">
        <f t="shared" si="266"/>
        <v>3</v>
      </c>
      <c r="O1995" s="33">
        <f t="shared" si="266"/>
        <v>3</v>
      </c>
      <c r="P1995" s="33">
        <f t="shared" si="265"/>
        <v>36</v>
      </c>
      <c r="Q1995" s="48">
        <f t="shared" si="268"/>
        <v>8064</v>
      </c>
      <c r="R1995" s="53"/>
    </row>
    <row r="1996" spans="1:18" s="34" customFormat="1" ht="16.5" customHeight="1" x14ac:dyDescent="0.25">
      <c r="A1996" s="31" t="s">
        <v>668</v>
      </c>
      <c r="B1996" s="31">
        <v>900645</v>
      </c>
      <c r="C1996" s="33">
        <v>186</v>
      </c>
      <c r="D1996" s="33">
        <v>2</v>
      </c>
      <c r="E1996" s="33">
        <f t="shared" si="266"/>
        <v>2</v>
      </c>
      <c r="F1996" s="33">
        <f t="shared" si="266"/>
        <v>2</v>
      </c>
      <c r="G1996" s="33">
        <f t="shared" si="266"/>
        <v>2</v>
      </c>
      <c r="H1996" s="33">
        <f t="shared" si="266"/>
        <v>2</v>
      </c>
      <c r="I1996" s="33">
        <f t="shared" si="266"/>
        <v>2</v>
      </c>
      <c r="J1996" s="33">
        <f t="shared" si="266"/>
        <v>2</v>
      </c>
      <c r="K1996" s="33">
        <f t="shared" si="266"/>
        <v>2</v>
      </c>
      <c r="L1996" s="33">
        <f t="shared" si="266"/>
        <v>2</v>
      </c>
      <c r="M1996" s="33">
        <f t="shared" si="266"/>
        <v>2</v>
      </c>
      <c r="N1996" s="33">
        <f t="shared" si="266"/>
        <v>2</v>
      </c>
      <c r="O1996" s="33">
        <f t="shared" si="266"/>
        <v>2</v>
      </c>
      <c r="P1996" s="33">
        <f t="shared" si="265"/>
        <v>24</v>
      </c>
      <c r="Q1996" s="48">
        <f t="shared" si="268"/>
        <v>4464</v>
      </c>
      <c r="R1996" s="53"/>
    </row>
    <row r="1997" spans="1:18" s="34" customFormat="1" ht="16.5" customHeight="1" x14ac:dyDescent="0.25">
      <c r="A1997" s="31" t="s">
        <v>668</v>
      </c>
      <c r="B1997" s="31">
        <v>900699</v>
      </c>
      <c r="C1997" s="33">
        <v>133</v>
      </c>
      <c r="D1997" s="33">
        <v>1</v>
      </c>
      <c r="E1997" s="33">
        <f t="shared" si="266"/>
        <v>1</v>
      </c>
      <c r="F1997" s="33">
        <f t="shared" si="266"/>
        <v>1</v>
      </c>
      <c r="G1997" s="33">
        <f t="shared" si="266"/>
        <v>1</v>
      </c>
      <c r="H1997" s="33">
        <f t="shared" si="266"/>
        <v>1</v>
      </c>
      <c r="I1997" s="33">
        <f t="shared" si="266"/>
        <v>1</v>
      </c>
      <c r="J1997" s="33">
        <f t="shared" si="266"/>
        <v>1</v>
      </c>
      <c r="K1997" s="33">
        <f t="shared" si="266"/>
        <v>1</v>
      </c>
      <c r="L1997" s="33">
        <f t="shared" si="266"/>
        <v>1</v>
      </c>
      <c r="M1997" s="33">
        <f t="shared" si="266"/>
        <v>1</v>
      </c>
      <c r="N1997" s="33">
        <f t="shared" si="266"/>
        <v>1</v>
      </c>
      <c r="O1997" s="33">
        <f t="shared" si="266"/>
        <v>1</v>
      </c>
      <c r="P1997" s="33">
        <f t="shared" si="265"/>
        <v>12</v>
      </c>
      <c r="Q1997" s="48">
        <f t="shared" si="268"/>
        <v>1596</v>
      </c>
      <c r="R1997" s="53"/>
    </row>
    <row r="1998" spans="1:18" s="34" customFormat="1" ht="16.5" customHeight="1" x14ac:dyDescent="0.25">
      <c r="A1998" s="31" t="s">
        <v>668</v>
      </c>
      <c r="B1998" s="31">
        <v>900708</v>
      </c>
      <c r="C1998" s="33">
        <v>54</v>
      </c>
      <c r="D1998" s="33">
        <v>3</v>
      </c>
      <c r="E1998" s="33">
        <f t="shared" si="266"/>
        <v>3</v>
      </c>
      <c r="F1998" s="33">
        <f t="shared" si="266"/>
        <v>3</v>
      </c>
      <c r="G1998" s="33">
        <f t="shared" si="266"/>
        <v>3</v>
      </c>
      <c r="H1998" s="33">
        <f t="shared" si="266"/>
        <v>3</v>
      </c>
      <c r="I1998" s="33">
        <f t="shared" si="266"/>
        <v>3</v>
      </c>
      <c r="J1998" s="33">
        <f t="shared" si="266"/>
        <v>3</v>
      </c>
      <c r="K1998" s="33">
        <f t="shared" si="266"/>
        <v>3</v>
      </c>
      <c r="L1998" s="33">
        <f t="shared" si="266"/>
        <v>3</v>
      </c>
      <c r="M1998" s="33">
        <f t="shared" si="266"/>
        <v>3</v>
      </c>
      <c r="N1998" s="33">
        <f t="shared" si="266"/>
        <v>3</v>
      </c>
      <c r="O1998" s="33">
        <f t="shared" si="266"/>
        <v>3</v>
      </c>
      <c r="P1998" s="33">
        <f t="shared" si="265"/>
        <v>36</v>
      </c>
      <c r="Q1998" s="48">
        <f t="shared" si="268"/>
        <v>1944</v>
      </c>
      <c r="R1998" s="53"/>
    </row>
    <row r="1999" spans="1:18" s="34" customFormat="1" ht="16.5" customHeight="1" x14ac:dyDescent="0.25">
      <c r="A1999" s="31" t="s">
        <v>668</v>
      </c>
      <c r="B1999" s="31">
        <v>900756</v>
      </c>
      <c r="C1999" s="33">
        <v>833</v>
      </c>
      <c r="D1999" s="33">
        <v>1</v>
      </c>
      <c r="E1999" s="33">
        <f t="shared" si="266"/>
        <v>1</v>
      </c>
      <c r="F1999" s="33">
        <f t="shared" si="266"/>
        <v>1</v>
      </c>
      <c r="G1999" s="33">
        <f t="shared" si="266"/>
        <v>1</v>
      </c>
      <c r="H1999" s="33">
        <f t="shared" si="266"/>
        <v>1</v>
      </c>
      <c r="I1999" s="33">
        <f t="shared" si="266"/>
        <v>1</v>
      </c>
      <c r="J1999" s="33">
        <f t="shared" si="266"/>
        <v>1</v>
      </c>
      <c r="K1999" s="33">
        <f t="shared" si="266"/>
        <v>1</v>
      </c>
      <c r="L1999" s="33">
        <f t="shared" si="266"/>
        <v>1</v>
      </c>
      <c r="M1999" s="33">
        <f t="shared" si="266"/>
        <v>1</v>
      </c>
      <c r="N1999" s="33">
        <f t="shared" si="266"/>
        <v>1</v>
      </c>
      <c r="O1999" s="33">
        <f t="shared" si="266"/>
        <v>1</v>
      </c>
      <c r="P1999" s="33">
        <f t="shared" si="265"/>
        <v>12</v>
      </c>
      <c r="Q1999" s="48">
        <f t="shared" si="268"/>
        <v>9996</v>
      </c>
      <c r="R1999" s="53"/>
    </row>
    <row r="2000" spans="1:18" ht="16.5" customHeight="1" x14ac:dyDescent="0.25">
      <c r="A2000" s="3" t="s">
        <v>673</v>
      </c>
      <c r="B2000" s="3">
        <v>1010145</v>
      </c>
      <c r="C2000" s="37">
        <v>11305</v>
      </c>
      <c r="D2000" s="37">
        <v>2</v>
      </c>
      <c r="E2000" s="37">
        <f t="shared" si="266"/>
        <v>2</v>
      </c>
      <c r="F2000" s="37">
        <f t="shared" si="266"/>
        <v>2</v>
      </c>
      <c r="G2000" s="37">
        <f t="shared" si="266"/>
        <v>2</v>
      </c>
      <c r="H2000" s="37">
        <f t="shared" si="266"/>
        <v>2</v>
      </c>
      <c r="I2000" s="37">
        <f t="shared" si="266"/>
        <v>2</v>
      </c>
      <c r="J2000" s="37">
        <f t="shared" si="266"/>
        <v>2</v>
      </c>
      <c r="K2000" s="37">
        <f t="shared" si="266"/>
        <v>2</v>
      </c>
      <c r="L2000" s="37">
        <f t="shared" si="266"/>
        <v>2</v>
      </c>
      <c r="M2000" s="37">
        <f t="shared" si="266"/>
        <v>2</v>
      </c>
      <c r="N2000" s="37">
        <f t="shared" si="266"/>
        <v>2</v>
      </c>
      <c r="O2000" s="37">
        <f t="shared" si="266"/>
        <v>2</v>
      </c>
      <c r="P2000" s="37">
        <f t="shared" si="265"/>
        <v>24</v>
      </c>
      <c r="Q2000" s="49">
        <f t="shared" si="268"/>
        <v>271320</v>
      </c>
      <c r="R2000" s="52">
        <f>SUM(Q2000:Q2027)</f>
        <v>2042182</v>
      </c>
    </row>
    <row r="2001" spans="1:18" ht="16.5" customHeight="1" x14ac:dyDescent="0.25">
      <c r="A2001" s="3" t="s">
        <v>673</v>
      </c>
      <c r="B2001" s="3">
        <v>1020229</v>
      </c>
      <c r="C2001" s="37">
        <v>4774</v>
      </c>
      <c r="D2001" s="37">
        <v>4</v>
      </c>
      <c r="E2001" s="37">
        <f t="shared" si="266"/>
        <v>4</v>
      </c>
      <c r="F2001" s="37">
        <f t="shared" si="266"/>
        <v>4</v>
      </c>
      <c r="G2001" s="37">
        <f t="shared" si="266"/>
        <v>4</v>
      </c>
      <c r="H2001" s="37">
        <f t="shared" si="266"/>
        <v>4</v>
      </c>
      <c r="I2001" s="37">
        <f t="shared" si="266"/>
        <v>4</v>
      </c>
      <c r="J2001" s="37">
        <f t="shared" si="266"/>
        <v>4</v>
      </c>
      <c r="K2001" s="37">
        <f t="shared" si="266"/>
        <v>4</v>
      </c>
      <c r="L2001" s="37">
        <f t="shared" si="266"/>
        <v>4</v>
      </c>
      <c r="M2001" s="37">
        <f t="shared" si="266"/>
        <v>4</v>
      </c>
      <c r="N2001" s="37">
        <f t="shared" si="266"/>
        <v>4</v>
      </c>
      <c r="O2001" s="37">
        <f t="shared" si="266"/>
        <v>4</v>
      </c>
      <c r="P2001" s="37">
        <f t="shared" si="265"/>
        <v>48</v>
      </c>
      <c r="Q2001" s="49">
        <f t="shared" si="268"/>
        <v>229152</v>
      </c>
      <c r="R2001" s="52"/>
    </row>
    <row r="2002" spans="1:18" ht="16.5" customHeight="1" x14ac:dyDescent="0.25">
      <c r="A2002" s="3" t="s">
        <v>673</v>
      </c>
      <c r="B2002" s="3">
        <v>1100359</v>
      </c>
      <c r="C2002" s="37">
        <v>11305</v>
      </c>
      <c r="D2002" s="37">
        <v>3</v>
      </c>
      <c r="E2002" s="37">
        <f t="shared" si="266"/>
        <v>3</v>
      </c>
      <c r="F2002" s="37">
        <f t="shared" si="266"/>
        <v>3</v>
      </c>
      <c r="G2002" s="37">
        <f t="shared" si="266"/>
        <v>3</v>
      </c>
      <c r="H2002" s="37">
        <f t="shared" si="266"/>
        <v>3</v>
      </c>
      <c r="I2002" s="37">
        <f t="shared" si="266"/>
        <v>3</v>
      </c>
      <c r="J2002" s="37">
        <f t="shared" si="266"/>
        <v>3</v>
      </c>
      <c r="K2002" s="37">
        <f t="shared" si="266"/>
        <v>3</v>
      </c>
      <c r="L2002" s="37">
        <f t="shared" si="266"/>
        <v>3</v>
      </c>
      <c r="M2002" s="37">
        <f t="shared" si="266"/>
        <v>3</v>
      </c>
      <c r="N2002" s="37">
        <f t="shared" si="266"/>
        <v>3</v>
      </c>
      <c r="O2002" s="37">
        <f t="shared" si="266"/>
        <v>3</v>
      </c>
      <c r="P2002" s="37">
        <f t="shared" si="265"/>
        <v>36</v>
      </c>
      <c r="Q2002" s="49">
        <f t="shared" si="268"/>
        <v>406980</v>
      </c>
      <c r="R2002" s="52"/>
    </row>
    <row r="2003" spans="1:18" ht="16.5" customHeight="1" x14ac:dyDescent="0.25">
      <c r="A2003" s="3" t="s">
        <v>673</v>
      </c>
      <c r="B2003" s="3">
        <v>4300009</v>
      </c>
      <c r="C2003" s="37">
        <v>62996</v>
      </c>
      <c r="D2003" s="37">
        <v>0</v>
      </c>
      <c r="E2003" s="37">
        <f t="shared" ref="E2003:O2018" si="269">D2003</f>
        <v>0</v>
      </c>
      <c r="F2003" s="37">
        <f t="shared" ref="F2003:O2005" si="270">E2003</f>
        <v>0</v>
      </c>
      <c r="G2003" s="37">
        <f t="shared" si="270"/>
        <v>0</v>
      </c>
      <c r="H2003" s="37">
        <f t="shared" si="270"/>
        <v>0</v>
      </c>
      <c r="I2003" s="37">
        <f t="shared" si="270"/>
        <v>0</v>
      </c>
      <c r="J2003" s="37">
        <f t="shared" si="270"/>
        <v>0</v>
      </c>
      <c r="K2003" s="37">
        <f t="shared" si="270"/>
        <v>0</v>
      </c>
      <c r="L2003" s="37">
        <f t="shared" si="270"/>
        <v>0</v>
      </c>
      <c r="M2003" s="37">
        <f t="shared" si="270"/>
        <v>0</v>
      </c>
      <c r="N2003" s="37">
        <v>1</v>
      </c>
      <c r="O2003" s="37">
        <f t="shared" si="270"/>
        <v>1</v>
      </c>
      <c r="P2003" s="37">
        <f t="shared" si="265"/>
        <v>2</v>
      </c>
      <c r="Q2003" s="49">
        <f t="shared" si="268"/>
        <v>125992</v>
      </c>
      <c r="R2003" s="52"/>
    </row>
    <row r="2004" spans="1:18" ht="16.5" customHeight="1" x14ac:dyDescent="0.25">
      <c r="A2004" s="3" t="s">
        <v>673</v>
      </c>
      <c r="B2004" s="3">
        <v>4500160</v>
      </c>
      <c r="C2004" s="37">
        <v>41650</v>
      </c>
      <c r="D2004" s="37">
        <v>1</v>
      </c>
      <c r="E2004" s="37">
        <f t="shared" si="269"/>
        <v>1</v>
      </c>
      <c r="F2004" s="37">
        <f t="shared" si="270"/>
        <v>1</v>
      </c>
      <c r="G2004" s="37">
        <f t="shared" si="270"/>
        <v>1</v>
      </c>
      <c r="H2004" s="37">
        <f t="shared" si="270"/>
        <v>1</v>
      </c>
      <c r="I2004" s="37">
        <f t="shared" si="270"/>
        <v>1</v>
      </c>
      <c r="J2004" s="37">
        <f t="shared" si="270"/>
        <v>1</v>
      </c>
      <c r="K2004" s="37">
        <f t="shared" si="270"/>
        <v>1</v>
      </c>
      <c r="L2004" s="37">
        <f t="shared" si="270"/>
        <v>1</v>
      </c>
      <c r="M2004" s="37">
        <f t="shared" si="270"/>
        <v>1</v>
      </c>
      <c r="N2004" s="37">
        <f t="shared" si="270"/>
        <v>1</v>
      </c>
      <c r="O2004" s="37">
        <f t="shared" si="270"/>
        <v>1</v>
      </c>
      <c r="P2004" s="37">
        <f t="shared" si="265"/>
        <v>12</v>
      </c>
      <c r="Q2004" s="49">
        <f t="shared" si="268"/>
        <v>499800</v>
      </c>
      <c r="R2004" s="52"/>
    </row>
    <row r="2005" spans="1:18" ht="16.5" customHeight="1" x14ac:dyDescent="0.25">
      <c r="A2005" s="3" t="s">
        <v>673</v>
      </c>
      <c r="B2005" s="3">
        <v>860002</v>
      </c>
      <c r="C2005" s="37">
        <v>86308</v>
      </c>
      <c r="D2005" s="37">
        <v>0</v>
      </c>
      <c r="E2005" s="37">
        <f t="shared" si="269"/>
        <v>0</v>
      </c>
      <c r="F2005" s="37">
        <f t="shared" si="270"/>
        <v>0</v>
      </c>
      <c r="G2005" s="37">
        <f t="shared" si="270"/>
        <v>0</v>
      </c>
      <c r="H2005" s="37">
        <f t="shared" si="270"/>
        <v>0</v>
      </c>
      <c r="I2005" s="37">
        <f t="shared" si="270"/>
        <v>0</v>
      </c>
      <c r="J2005" s="37">
        <f t="shared" si="270"/>
        <v>0</v>
      </c>
      <c r="K2005" s="37">
        <f t="shared" si="270"/>
        <v>0</v>
      </c>
      <c r="L2005" s="37">
        <f t="shared" si="270"/>
        <v>0</v>
      </c>
      <c r="M2005" s="37">
        <f t="shared" si="270"/>
        <v>0</v>
      </c>
      <c r="N2005" s="37">
        <v>1</v>
      </c>
      <c r="O2005" s="37">
        <f t="shared" si="270"/>
        <v>1</v>
      </c>
      <c r="P2005" s="37">
        <f t="shared" si="265"/>
        <v>2</v>
      </c>
      <c r="Q2005" s="49">
        <f t="shared" si="268"/>
        <v>172616</v>
      </c>
      <c r="R2005" s="52"/>
    </row>
    <row r="2006" spans="1:18" ht="16.5" customHeight="1" x14ac:dyDescent="0.25">
      <c r="A2006" s="3" t="s">
        <v>673</v>
      </c>
      <c r="B2006" s="3">
        <v>900005</v>
      </c>
      <c r="C2006" s="37">
        <v>506</v>
      </c>
      <c r="D2006" s="37">
        <v>0</v>
      </c>
      <c r="E2006" s="37">
        <f t="shared" si="269"/>
        <v>0</v>
      </c>
      <c r="F2006" s="37">
        <f t="shared" si="269"/>
        <v>0</v>
      </c>
      <c r="G2006" s="37">
        <f t="shared" si="269"/>
        <v>0</v>
      </c>
      <c r="H2006" s="37">
        <f t="shared" si="269"/>
        <v>0</v>
      </c>
      <c r="I2006" s="37">
        <f t="shared" si="269"/>
        <v>0</v>
      </c>
      <c r="J2006" s="37">
        <f t="shared" si="269"/>
        <v>0</v>
      </c>
      <c r="K2006" s="37">
        <f t="shared" si="269"/>
        <v>0</v>
      </c>
      <c r="L2006" s="37">
        <v>1</v>
      </c>
      <c r="M2006" s="37">
        <f t="shared" si="269"/>
        <v>1</v>
      </c>
      <c r="N2006" s="37">
        <f t="shared" si="269"/>
        <v>1</v>
      </c>
      <c r="O2006" s="37">
        <f t="shared" si="269"/>
        <v>1</v>
      </c>
      <c r="P2006" s="37">
        <f t="shared" si="265"/>
        <v>4</v>
      </c>
      <c r="Q2006" s="49">
        <f t="shared" si="268"/>
        <v>2024</v>
      </c>
      <c r="R2006" s="52"/>
    </row>
    <row r="2007" spans="1:18" ht="16.5" customHeight="1" x14ac:dyDescent="0.25">
      <c r="A2007" s="3" t="s">
        <v>673</v>
      </c>
      <c r="B2007" s="3">
        <v>900018</v>
      </c>
      <c r="C2007" s="37">
        <v>1903</v>
      </c>
      <c r="D2007" s="37">
        <v>3</v>
      </c>
      <c r="E2007" s="37">
        <f t="shared" si="269"/>
        <v>3</v>
      </c>
      <c r="F2007" s="37">
        <f t="shared" si="269"/>
        <v>3</v>
      </c>
      <c r="G2007" s="37">
        <f t="shared" si="269"/>
        <v>3</v>
      </c>
      <c r="H2007" s="37">
        <f t="shared" si="269"/>
        <v>3</v>
      </c>
      <c r="I2007" s="37">
        <f t="shared" si="269"/>
        <v>3</v>
      </c>
      <c r="J2007" s="37">
        <f t="shared" si="269"/>
        <v>3</v>
      </c>
      <c r="K2007" s="37">
        <f t="shared" si="269"/>
        <v>3</v>
      </c>
      <c r="L2007" s="37">
        <f t="shared" si="269"/>
        <v>3</v>
      </c>
      <c r="M2007" s="37">
        <f t="shared" si="269"/>
        <v>3</v>
      </c>
      <c r="N2007" s="37">
        <f t="shared" si="269"/>
        <v>3</v>
      </c>
      <c r="O2007" s="37">
        <f t="shared" si="269"/>
        <v>3</v>
      </c>
      <c r="P2007" s="37">
        <f t="shared" si="265"/>
        <v>36</v>
      </c>
      <c r="Q2007" s="49">
        <f t="shared" si="268"/>
        <v>68508</v>
      </c>
      <c r="R2007" s="52"/>
    </row>
    <row r="2008" spans="1:18" ht="16.5" customHeight="1" x14ac:dyDescent="0.25">
      <c r="A2008" s="3" t="s">
        <v>673</v>
      </c>
      <c r="B2008" s="3">
        <v>900040</v>
      </c>
      <c r="C2008" s="37">
        <v>20</v>
      </c>
      <c r="D2008" s="37">
        <v>1</v>
      </c>
      <c r="E2008" s="37">
        <f t="shared" si="269"/>
        <v>1</v>
      </c>
      <c r="F2008" s="37">
        <f t="shared" si="269"/>
        <v>1</v>
      </c>
      <c r="G2008" s="37">
        <f t="shared" si="269"/>
        <v>1</v>
      </c>
      <c r="H2008" s="37">
        <f t="shared" si="269"/>
        <v>1</v>
      </c>
      <c r="I2008" s="37">
        <f t="shared" si="269"/>
        <v>1</v>
      </c>
      <c r="J2008" s="37">
        <f t="shared" si="269"/>
        <v>1</v>
      </c>
      <c r="K2008" s="37">
        <f t="shared" si="269"/>
        <v>1</v>
      </c>
      <c r="L2008" s="37">
        <f t="shared" si="269"/>
        <v>1</v>
      </c>
      <c r="M2008" s="37">
        <f t="shared" si="269"/>
        <v>1</v>
      </c>
      <c r="N2008" s="37">
        <f t="shared" si="269"/>
        <v>1</v>
      </c>
      <c r="O2008" s="37">
        <f t="shared" si="269"/>
        <v>1</v>
      </c>
      <c r="P2008" s="37">
        <f t="shared" si="265"/>
        <v>12</v>
      </c>
      <c r="Q2008" s="49">
        <f t="shared" si="268"/>
        <v>240</v>
      </c>
      <c r="R2008" s="52"/>
    </row>
    <row r="2009" spans="1:18" ht="16.5" customHeight="1" x14ac:dyDescent="0.25">
      <c r="A2009" s="3" t="s">
        <v>673</v>
      </c>
      <c r="B2009" s="3">
        <v>900055</v>
      </c>
      <c r="C2009" s="37">
        <v>1185</v>
      </c>
      <c r="D2009" s="37">
        <v>1</v>
      </c>
      <c r="E2009" s="37">
        <f t="shared" si="269"/>
        <v>1</v>
      </c>
      <c r="F2009" s="37">
        <f t="shared" si="269"/>
        <v>1</v>
      </c>
      <c r="G2009" s="37">
        <f t="shared" si="269"/>
        <v>1</v>
      </c>
      <c r="H2009" s="37">
        <f t="shared" si="269"/>
        <v>1</v>
      </c>
      <c r="I2009" s="37">
        <f t="shared" si="269"/>
        <v>1</v>
      </c>
      <c r="J2009" s="37">
        <f t="shared" si="269"/>
        <v>1</v>
      </c>
      <c r="K2009" s="37">
        <f t="shared" si="269"/>
        <v>1</v>
      </c>
      <c r="L2009" s="37">
        <f t="shared" si="269"/>
        <v>1</v>
      </c>
      <c r="M2009" s="37">
        <f t="shared" si="269"/>
        <v>1</v>
      </c>
      <c r="N2009" s="37">
        <f t="shared" si="269"/>
        <v>1</v>
      </c>
      <c r="O2009" s="37">
        <f t="shared" si="269"/>
        <v>1</v>
      </c>
      <c r="P2009" s="37">
        <f t="shared" si="265"/>
        <v>12</v>
      </c>
      <c r="Q2009" s="49">
        <f t="shared" si="268"/>
        <v>14220</v>
      </c>
      <c r="R2009" s="52"/>
    </row>
    <row r="2010" spans="1:18" ht="16.5" customHeight="1" x14ac:dyDescent="0.25">
      <c r="A2010" s="3" t="s">
        <v>673</v>
      </c>
      <c r="B2010" s="3">
        <v>900057</v>
      </c>
      <c r="C2010" s="37">
        <v>326</v>
      </c>
      <c r="D2010" s="37">
        <v>1</v>
      </c>
      <c r="E2010" s="37">
        <f t="shared" si="269"/>
        <v>1</v>
      </c>
      <c r="F2010" s="37">
        <f t="shared" si="269"/>
        <v>1</v>
      </c>
      <c r="G2010" s="37">
        <f t="shared" si="269"/>
        <v>1</v>
      </c>
      <c r="H2010" s="37">
        <f t="shared" si="269"/>
        <v>1</v>
      </c>
      <c r="I2010" s="37">
        <f t="shared" si="269"/>
        <v>1</v>
      </c>
      <c r="J2010" s="37">
        <f t="shared" si="269"/>
        <v>1</v>
      </c>
      <c r="K2010" s="37">
        <f t="shared" si="269"/>
        <v>1</v>
      </c>
      <c r="L2010" s="37">
        <f t="shared" si="269"/>
        <v>1</v>
      </c>
      <c r="M2010" s="37">
        <f t="shared" si="269"/>
        <v>1</v>
      </c>
      <c r="N2010" s="37">
        <f t="shared" si="269"/>
        <v>1</v>
      </c>
      <c r="O2010" s="37">
        <f t="shared" si="269"/>
        <v>1</v>
      </c>
      <c r="P2010" s="37">
        <f t="shared" si="265"/>
        <v>12</v>
      </c>
      <c r="Q2010" s="49">
        <f t="shared" si="268"/>
        <v>3912</v>
      </c>
      <c r="R2010" s="52"/>
    </row>
    <row r="2011" spans="1:18" ht="16.5" customHeight="1" x14ac:dyDescent="0.25">
      <c r="A2011" s="3" t="s">
        <v>673</v>
      </c>
      <c r="B2011" s="3">
        <v>900076</v>
      </c>
      <c r="C2011" s="37">
        <v>286</v>
      </c>
      <c r="D2011" s="37">
        <v>1</v>
      </c>
      <c r="E2011" s="37">
        <f t="shared" si="269"/>
        <v>1</v>
      </c>
      <c r="F2011" s="37">
        <f t="shared" si="269"/>
        <v>1</v>
      </c>
      <c r="G2011" s="37">
        <f t="shared" si="269"/>
        <v>1</v>
      </c>
      <c r="H2011" s="37">
        <f t="shared" si="269"/>
        <v>1</v>
      </c>
      <c r="I2011" s="37">
        <f t="shared" si="269"/>
        <v>1</v>
      </c>
      <c r="J2011" s="37">
        <f t="shared" si="269"/>
        <v>1</v>
      </c>
      <c r="K2011" s="37">
        <f t="shared" si="269"/>
        <v>1</v>
      </c>
      <c r="L2011" s="37">
        <f t="shared" si="269"/>
        <v>1</v>
      </c>
      <c r="M2011" s="37">
        <f t="shared" si="269"/>
        <v>1</v>
      </c>
      <c r="N2011" s="37">
        <f t="shared" si="269"/>
        <v>1</v>
      </c>
      <c r="O2011" s="37">
        <f t="shared" si="269"/>
        <v>1</v>
      </c>
      <c r="P2011" s="37">
        <f t="shared" si="265"/>
        <v>12</v>
      </c>
      <c r="Q2011" s="49">
        <f t="shared" si="268"/>
        <v>3432</v>
      </c>
      <c r="R2011" s="52"/>
    </row>
    <row r="2012" spans="1:18" ht="16.5" customHeight="1" x14ac:dyDescent="0.25">
      <c r="A2012" s="3" t="s">
        <v>673</v>
      </c>
      <c r="B2012" s="3">
        <v>900086</v>
      </c>
      <c r="C2012" s="37">
        <v>524</v>
      </c>
      <c r="D2012" s="37">
        <v>4</v>
      </c>
      <c r="E2012" s="37">
        <f t="shared" si="269"/>
        <v>4</v>
      </c>
      <c r="F2012" s="37">
        <f t="shared" si="269"/>
        <v>4</v>
      </c>
      <c r="G2012" s="37">
        <f t="shared" si="269"/>
        <v>4</v>
      </c>
      <c r="H2012" s="37">
        <f t="shared" si="269"/>
        <v>4</v>
      </c>
      <c r="I2012" s="37">
        <f t="shared" si="269"/>
        <v>4</v>
      </c>
      <c r="J2012" s="37">
        <f t="shared" si="269"/>
        <v>4</v>
      </c>
      <c r="K2012" s="37">
        <f t="shared" si="269"/>
        <v>4</v>
      </c>
      <c r="L2012" s="37">
        <f t="shared" si="269"/>
        <v>4</v>
      </c>
      <c r="M2012" s="37">
        <f t="shared" si="269"/>
        <v>4</v>
      </c>
      <c r="N2012" s="37">
        <f t="shared" si="269"/>
        <v>4</v>
      </c>
      <c r="O2012" s="37">
        <f t="shared" si="269"/>
        <v>4</v>
      </c>
      <c r="P2012" s="37">
        <f t="shared" si="265"/>
        <v>48</v>
      </c>
      <c r="Q2012" s="49">
        <f t="shared" si="268"/>
        <v>25152</v>
      </c>
      <c r="R2012" s="52"/>
    </row>
    <row r="2013" spans="1:18" ht="16.5" customHeight="1" x14ac:dyDescent="0.25">
      <c r="A2013" s="3" t="s">
        <v>673</v>
      </c>
      <c r="B2013" s="3">
        <v>900103</v>
      </c>
      <c r="C2013" s="37">
        <v>507</v>
      </c>
      <c r="D2013" s="37">
        <v>3</v>
      </c>
      <c r="E2013" s="37">
        <f t="shared" si="269"/>
        <v>3</v>
      </c>
      <c r="F2013" s="37">
        <f t="shared" si="269"/>
        <v>3</v>
      </c>
      <c r="G2013" s="37">
        <f t="shared" si="269"/>
        <v>3</v>
      </c>
      <c r="H2013" s="37">
        <f t="shared" si="269"/>
        <v>3</v>
      </c>
      <c r="I2013" s="37">
        <f t="shared" si="269"/>
        <v>3</v>
      </c>
      <c r="J2013" s="37">
        <f t="shared" si="269"/>
        <v>3</v>
      </c>
      <c r="K2013" s="37">
        <f t="shared" si="269"/>
        <v>3</v>
      </c>
      <c r="L2013" s="37">
        <f t="shared" si="269"/>
        <v>3</v>
      </c>
      <c r="M2013" s="37">
        <f t="shared" si="269"/>
        <v>3</v>
      </c>
      <c r="N2013" s="37">
        <f t="shared" si="269"/>
        <v>3</v>
      </c>
      <c r="O2013" s="37">
        <f t="shared" si="269"/>
        <v>3</v>
      </c>
      <c r="P2013" s="37">
        <f t="shared" si="265"/>
        <v>36</v>
      </c>
      <c r="Q2013" s="49">
        <f t="shared" si="268"/>
        <v>18252</v>
      </c>
      <c r="R2013" s="52"/>
    </row>
    <row r="2014" spans="1:18" ht="16.5" customHeight="1" x14ac:dyDescent="0.25">
      <c r="A2014" s="3" t="s">
        <v>673</v>
      </c>
      <c r="B2014" s="3">
        <v>900105</v>
      </c>
      <c r="C2014" s="37">
        <v>274</v>
      </c>
      <c r="D2014" s="37">
        <v>13</v>
      </c>
      <c r="E2014" s="37">
        <f t="shared" si="269"/>
        <v>13</v>
      </c>
      <c r="F2014" s="37">
        <f t="shared" si="269"/>
        <v>13</v>
      </c>
      <c r="G2014" s="37">
        <f t="shared" si="269"/>
        <v>13</v>
      </c>
      <c r="H2014" s="37">
        <f t="shared" si="269"/>
        <v>13</v>
      </c>
      <c r="I2014" s="37">
        <f t="shared" si="269"/>
        <v>13</v>
      </c>
      <c r="J2014" s="37">
        <f t="shared" si="269"/>
        <v>13</v>
      </c>
      <c r="K2014" s="37">
        <f t="shared" si="269"/>
        <v>13</v>
      </c>
      <c r="L2014" s="37">
        <f t="shared" si="269"/>
        <v>13</v>
      </c>
      <c r="M2014" s="37">
        <f t="shared" si="269"/>
        <v>13</v>
      </c>
      <c r="N2014" s="37">
        <f t="shared" si="269"/>
        <v>13</v>
      </c>
      <c r="O2014" s="37">
        <f t="shared" si="269"/>
        <v>13</v>
      </c>
      <c r="P2014" s="37">
        <f t="shared" si="265"/>
        <v>156</v>
      </c>
      <c r="Q2014" s="49">
        <f t="shared" si="268"/>
        <v>42744</v>
      </c>
      <c r="R2014" s="52"/>
    </row>
    <row r="2015" spans="1:18" ht="16.5" customHeight="1" x14ac:dyDescent="0.25">
      <c r="A2015" s="3" t="s">
        <v>673</v>
      </c>
      <c r="B2015" s="3">
        <v>900198</v>
      </c>
      <c r="C2015" s="37">
        <v>139</v>
      </c>
      <c r="D2015" s="37">
        <v>1</v>
      </c>
      <c r="E2015" s="37">
        <f t="shared" si="269"/>
        <v>1</v>
      </c>
      <c r="F2015" s="37">
        <f t="shared" si="269"/>
        <v>1</v>
      </c>
      <c r="G2015" s="37">
        <f t="shared" si="269"/>
        <v>1</v>
      </c>
      <c r="H2015" s="37">
        <f t="shared" si="269"/>
        <v>1</v>
      </c>
      <c r="I2015" s="37">
        <f t="shared" si="269"/>
        <v>1</v>
      </c>
      <c r="J2015" s="37">
        <f t="shared" si="269"/>
        <v>1</v>
      </c>
      <c r="K2015" s="37">
        <f t="shared" si="269"/>
        <v>1</v>
      </c>
      <c r="L2015" s="37">
        <f t="shared" si="269"/>
        <v>1</v>
      </c>
      <c r="M2015" s="37">
        <f t="shared" si="269"/>
        <v>1</v>
      </c>
      <c r="N2015" s="37">
        <f t="shared" si="269"/>
        <v>1</v>
      </c>
      <c r="O2015" s="37">
        <f t="shared" si="269"/>
        <v>1</v>
      </c>
      <c r="P2015" s="37">
        <f t="shared" si="265"/>
        <v>12</v>
      </c>
      <c r="Q2015" s="49">
        <f t="shared" si="268"/>
        <v>1668</v>
      </c>
      <c r="R2015" s="52"/>
    </row>
    <row r="2016" spans="1:18" ht="16.5" customHeight="1" x14ac:dyDescent="0.25">
      <c r="A2016" s="3" t="s">
        <v>673</v>
      </c>
      <c r="B2016" s="3">
        <v>900235</v>
      </c>
      <c r="C2016" s="37">
        <v>1114</v>
      </c>
      <c r="D2016" s="37">
        <v>1</v>
      </c>
      <c r="E2016" s="37">
        <f t="shared" si="269"/>
        <v>1</v>
      </c>
      <c r="F2016" s="37">
        <f t="shared" si="269"/>
        <v>1</v>
      </c>
      <c r="G2016" s="37">
        <f t="shared" si="269"/>
        <v>1</v>
      </c>
      <c r="H2016" s="37">
        <f t="shared" si="269"/>
        <v>1</v>
      </c>
      <c r="I2016" s="37">
        <f t="shared" si="269"/>
        <v>1</v>
      </c>
      <c r="J2016" s="37">
        <f t="shared" si="269"/>
        <v>1</v>
      </c>
      <c r="K2016" s="37">
        <f t="shared" si="269"/>
        <v>1</v>
      </c>
      <c r="L2016" s="37">
        <f t="shared" si="269"/>
        <v>1</v>
      </c>
      <c r="M2016" s="37">
        <f t="shared" si="269"/>
        <v>1</v>
      </c>
      <c r="N2016" s="37">
        <f t="shared" si="269"/>
        <v>1</v>
      </c>
      <c r="O2016" s="37">
        <f t="shared" si="269"/>
        <v>1</v>
      </c>
      <c r="P2016" s="37">
        <f t="shared" si="265"/>
        <v>12</v>
      </c>
      <c r="Q2016" s="49">
        <f t="shared" si="268"/>
        <v>13368</v>
      </c>
      <c r="R2016" s="52"/>
    </row>
    <row r="2017" spans="1:18" ht="16.5" customHeight="1" x14ac:dyDescent="0.25">
      <c r="A2017" s="3" t="s">
        <v>673</v>
      </c>
      <c r="B2017" s="3">
        <v>900295</v>
      </c>
      <c r="C2017" s="37">
        <v>24</v>
      </c>
      <c r="D2017" s="37">
        <v>10</v>
      </c>
      <c r="E2017" s="37">
        <f t="shared" si="269"/>
        <v>10</v>
      </c>
      <c r="F2017" s="37">
        <f t="shared" si="269"/>
        <v>10</v>
      </c>
      <c r="G2017" s="37">
        <f t="shared" si="269"/>
        <v>10</v>
      </c>
      <c r="H2017" s="37">
        <f t="shared" si="269"/>
        <v>10</v>
      </c>
      <c r="I2017" s="37">
        <f t="shared" si="269"/>
        <v>10</v>
      </c>
      <c r="J2017" s="37">
        <f t="shared" si="269"/>
        <v>10</v>
      </c>
      <c r="K2017" s="37">
        <f t="shared" si="269"/>
        <v>10</v>
      </c>
      <c r="L2017" s="37">
        <f t="shared" si="269"/>
        <v>10</v>
      </c>
      <c r="M2017" s="37">
        <f t="shared" si="269"/>
        <v>10</v>
      </c>
      <c r="N2017" s="37">
        <f t="shared" si="269"/>
        <v>10</v>
      </c>
      <c r="O2017" s="37">
        <f t="shared" si="269"/>
        <v>10</v>
      </c>
      <c r="P2017" s="37">
        <f t="shared" si="265"/>
        <v>120</v>
      </c>
      <c r="Q2017" s="49">
        <f t="shared" si="268"/>
        <v>2880</v>
      </c>
      <c r="R2017" s="52"/>
    </row>
    <row r="2018" spans="1:18" ht="16.5" customHeight="1" x14ac:dyDescent="0.25">
      <c r="A2018" s="3" t="s">
        <v>673</v>
      </c>
      <c r="B2018" s="3">
        <v>900298</v>
      </c>
      <c r="C2018" s="37">
        <v>96</v>
      </c>
      <c r="D2018" s="37">
        <v>1</v>
      </c>
      <c r="E2018" s="37">
        <f t="shared" si="269"/>
        <v>1</v>
      </c>
      <c r="F2018" s="37">
        <f t="shared" si="269"/>
        <v>1</v>
      </c>
      <c r="G2018" s="37">
        <f t="shared" si="269"/>
        <v>1</v>
      </c>
      <c r="H2018" s="37">
        <f t="shared" si="269"/>
        <v>1</v>
      </c>
      <c r="I2018" s="37">
        <f t="shared" si="269"/>
        <v>1</v>
      </c>
      <c r="J2018" s="37">
        <f t="shared" si="269"/>
        <v>1</v>
      </c>
      <c r="K2018" s="37">
        <f t="shared" si="269"/>
        <v>1</v>
      </c>
      <c r="L2018" s="37">
        <f t="shared" si="269"/>
        <v>1</v>
      </c>
      <c r="M2018" s="37">
        <f t="shared" si="269"/>
        <v>1</v>
      </c>
      <c r="N2018" s="37">
        <f t="shared" si="269"/>
        <v>1</v>
      </c>
      <c r="O2018" s="37">
        <f t="shared" si="269"/>
        <v>1</v>
      </c>
      <c r="P2018" s="37">
        <f t="shared" ref="P2018:P2063" si="271">SUM(D2018:O2018)</f>
        <v>12</v>
      </c>
      <c r="Q2018" s="49">
        <f t="shared" si="268"/>
        <v>1152</v>
      </c>
      <c r="R2018" s="52"/>
    </row>
    <row r="2019" spans="1:18" ht="16.5" customHeight="1" x14ac:dyDescent="0.25">
      <c r="A2019" s="3" t="s">
        <v>673</v>
      </c>
      <c r="B2019" s="3">
        <v>900314</v>
      </c>
      <c r="C2019" s="37">
        <v>174</v>
      </c>
      <c r="D2019" s="37">
        <v>1</v>
      </c>
      <c r="E2019" s="37">
        <f t="shared" ref="E2019:O2030" si="272">D2019</f>
        <v>1</v>
      </c>
      <c r="F2019" s="37">
        <f t="shared" si="272"/>
        <v>1</v>
      </c>
      <c r="G2019" s="37">
        <f t="shared" si="272"/>
        <v>1</v>
      </c>
      <c r="H2019" s="37">
        <f t="shared" si="272"/>
        <v>1</v>
      </c>
      <c r="I2019" s="37">
        <f t="shared" si="272"/>
        <v>1</v>
      </c>
      <c r="J2019" s="37">
        <f t="shared" si="272"/>
        <v>1</v>
      </c>
      <c r="K2019" s="37">
        <f t="shared" si="272"/>
        <v>1</v>
      </c>
      <c r="L2019" s="37">
        <f t="shared" si="272"/>
        <v>1</v>
      </c>
      <c r="M2019" s="37">
        <f t="shared" si="272"/>
        <v>1</v>
      </c>
      <c r="N2019" s="37">
        <f t="shared" si="272"/>
        <v>1</v>
      </c>
      <c r="O2019" s="37">
        <f t="shared" si="272"/>
        <v>1</v>
      </c>
      <c r="P2019" s="37">
        <f t="shared" si="271"/>
        <v>12</v>
      </c>
      <c r="Q2019" s="49">
        <f t="shared" si="268"/>
        <v>2088</v>
      </c>
      <c r="R2019" s="52"/>
    </row>
    <row r="2020" spans="1:18" ht="16.5" customHeight="1" x14ac:dyDescent="0.25">
      <c r="A2020" s="3" t="s">
        <v>673</v>
      </c>
      <c r="B2020" s="3">
        <v>900315</v>
      </c>
      <c r="C2020" s="37">
        <v>86</v>
      </c>
      <c r="D2020" s="37">
        <v>2</v>
      </c>
      <c r="E2020" s="37">
        <f t="shared" si="272"/>
        <v>2</v>
      </c>
      <c r="F2020" s="37">
        <f t="shared" si="272"/>
        <v>2</v>
      </c>
      <c r="G2020" s="37">
        <f t="shared" si="272"/>
        <v>2</v>
      </c>
      <c r="H2020" s="37">
        <f t="shared" si="272"/>
        <v>2</v>
      </c>
      <c r="I2020" s="37">
        <f t="shared" si="272"/>
        <v>2</v>
      </c>
      <c r="J2020" s="37">
        <f t="shared" si="272"/>
        <v>2</v>
      </c>
      <c r="K2020" s="37">
        <f t="shared" si="272"/>
        <v>2</v>
      </c>
      <c r="L2020" s="37">
        <f t="shared" si="272"/>
        <v>2</v>
      </c>
      <c r="M2020" s="37">
        <f t="shared" si="272"/>
        <v>2</v>
      </c>
      <c r="N2020" s="37">
        <f t="shared" si="272"/>
        <v>2</v>
      </c>
      <c r="O2020" s="37">
        <f t="shared" si="272"/>
        <v>2</v>
      </c>
      <c r="P2020" s="37">
        <f t="shared" si="271"/>
        <v>24</v>
      </c>
      <c r="Q2020" s="49">
        <f t="shared" si="268"/>
        <v>2064</v>
      </c>
      <c r="R2020" s="52"/>
    </row>
    <row r="2021" spans="1:18" ht="16.5" customHeight="1" x14ac:dyDescent="0.25">
      <c r="A2021" s="3" t="s">
        <v>673</v>
      </c>
      <c r="B2021" s="3">
        <v>900337</v>
      </c>
      <c r="C2021" s="37">
        <v>486</v>
      </c>
      <c r="D2021" s="37">
        <v>1</v>
      </c>
      <c r="E2021" s="37">
        <f t="shared" si="272"/>
        <v>1</v>
      </c>
      <c r="F2021" s="37">
        <f t="shared" si="272"/>
        <v>1</v>
      </c>
      <c r="G2021" s="37">
        <f t="shared" si="272"/>
        <v>1</v>
      </c>
      <c r="H2021" s="37">
        <f t="shared" si="272"/>
        <v>1</v>
      </c>
      <c r="I2021" s="37">
        <f t="shared" si="272"/>
        <v>1</v>
      </c>
      <c r="J2021" s="37">
        <f t="shared" si="272"/>
        <v>1</v>
      </c>
      <c r="K2021" s="37">
        <f t="shared" si="272"/>
        <v>1</v>
      </c>
      <c r="L2021" s="37">
        <f t="shared" si="272"/>
        <v>1</v>
      </c>
      <c r="M2021" s="37">
        <f t="shared" si="272"/>
        <v>1</v>
      </c>
      <c r="N2021" s="37">
        <f t="shared" si="272"/>
        <v>1</v>
      </c>
      <c r="O2021" s="37">
        <f t="shared" si="272"/>
        <v>1</v>
      </c>
      <c r="P2021" s="37">
        <f t="shared" si="271"/>
        <v>12</v>
      </c>
      <c r="Q2021" s="49">
        <f t="shared" si="268"/>
        <v>5832</v>
      </c>
      <c r="R2021" s="52"/>
    </row>
    <row r="2022" spans="1:18" ht="16.5" customHeight="1" x14ac:dyDescent="0.25">
      <c r="A2022" s="3" t="s">
        <v>673</v>
      </c>
      <c r="B2022" s="3">
        <v>900414</v>
      </c>
      <c r="C2022" s="37">
        <v>726</v>
      </c>
      <c r="D2022" s="37">
        <v>1</v>
      </c>
      <c r="E2022" s="37">
        <f t="shared" si="272"/>
        <v>1</v>
      </c>
      <c r="F2022" s="37">
        <f t="shared" si="272"/>
        <v>1</v>
      </c>
      <c r="G2022" s="37">
        <f t="shared" si="272"/>
        <v>1</v>
      </c>
      <c r="H2022" s="37">
        <f t="shared" si="272"/>
        <v>1</v>
      </c>
      <c r="I2022" s="37">
        <f t="shared" si="272"/>
        <v>1</v>
      </c>
      <c r="J2022" s="37">
        <f t="shared" si="272"/>
        <v>1</v>
      </c>
      <c r="K2022" s="37">
        <f t="shared" si="272"/>
        <v>1</v>
      </c>
      <c r="L2022" s="37">
        <f t="shared" si="272"/>
        <v>1</v>
      </c>
      <c r="M2022" s="37">
        <f t="shared" si="272"/>
        <v>1</v>
      </c>
      <c r="N2022" s="37">
        <f t="shared" si="272"/>
        <v>1</v>
      </c>
      <c r="O2022" s="37">
        <f t="shared" si="272"/>
        <v>1</v>
      </c>
      <c r="P2022" s="37">
        <f t="shared" si="271"/>
        <v>12</v>
      </c>
      <c r="Q2022" s="49">
        <f t="shared" ref="Q2022:Q2068" si="273">P2022*C2022</f>
        <v>8712</v>
      </c>
      <c r="R2022" s="52"/>
    </row>
    <row r="2023" spans="1:18" ht="16.5" customHeight="1" x14ac:dyDescent="0.25">
      <c r="A2023" s="3" t="s">
        <v>673</v>
      </c>
      <c r="B2023" s="3">
        <v>900521</v>
      </c>
      <c r="C2023" s="37">
        <v>4153</v>
      </c>
      <c r="D2023" s="37">
        <v>2</v>
      </c>
      <c r="E2023" s="37">
        <f t="shared" si="272"/>
        <v>2</v>
      </c>
      <c r="F2023" s="37">
        <f t="shared" si="272"/>
        <v>2</v>
      </c>
      <c r="G2023" s="37">
        <f t="shared" si="272"/>
        <v>2</v>
      </c>
      <c r="H2023" s="37">
        <f t="shared" si="272"/>
        <v>2</v>
      </c>
      <c r="I2023" s="37">
        <f t="shared" si="272"/>
        <v>2</v>
      </c>
      <c r="J2023" s="37">
        <f t="shared" si="272"/>
        <v>2</v>
      </c>
      <c r="K2023" s="37">
        <f t="shared" si="272"/>
        <v>2</v>
      </c>
      <c r="L2023" s="37">
        <v>1</v>
      </c>
      <c r="M2023" s="37">
        <f t="shared" si="272"/>
        <v>1</v>
      </c>
      <c r="N2023" s="37">
        <f t="shared" si="272"/>
        <v>1</v>
      </c>
      <c r="O2023" s="37">
        <f t="shared" si="272"/>
        <v>1</v>
      </c>
      <c r="P2023" s="37">
        <f t="shared" si="271"/>
        <v>20</v>
      </c>
      <c r="Q2023" s="49">
        <f t="shared" si="273"/>
        <v>83060</v>
      </c>
      <c r="R2023" s="52"/>
    </row>
    <row r="2024" spans="1:18" ht="16.5" customHeight="1" x14ac:dyDescent="0.25">
      <c r="A2024" s="3" t="s">
        <v>673</v>
      </c>
      <c r="B2024" s="3">
        <v>900526</v>
      </c>
      <c r="C2024" s="37">
        <v>5010</v>
      </c>
      <c r="D2024" s="37">
        <v>1</v>
      </c>
      <c r="E2024" s="37">
        <f t="shared" si="272"/>
        <v>1</v>
      </c>
      <c r="F2024" s="37">
        <v>1</v>
      </c>
      <c r="G2024" s="37">
        <v>0</v>
      </c>
      <c r="H2024" s="37">
        <f t="shared" si="272"/>
        <v>0</v>
      </c>
      <c r="I2024" s="37">
        <f t="shared" si="272"/>
        <v>0</v>
      </c>
      <c r="J2024" s="37">
        <f t="shared" si="272"/>
        <v>0</v>
      </c>
      <c r="K2024" s="37">
        <f t="shared" si="272"/>
        <v>0</v>
      </c>
      <c r="L2024" s="37">
        <f t="shared" si="272"/>
        <v>0</v>
      </c>
      <c r="M2024" s="37">
        <f t="shared" si="272"/>
        <v>0</v>
      </c>
      <c r="N2024" s="37">
        <f t="shared" si="272"/>
        <v>0</v>
      </c>
      <c r="O2024" s="37">
        <f t="shared" si="272"/>
        <v>0</v>
      </c>
      <c r="P2024" s="37">
        <f t="shared" si="271"/>
        <v>3</v>
      </c>
      <c r="Q2024" s="49">
        <f t="shared" si="273"/>
        <v>15030</v>
      </c>
      <c r="R2024" s="52"/>
    </row>
    <row r="2025" spans="1:18" ht="16.5" customHeight="1" x14ac:dyDescent="0.25">
      <c r="A2025" s="3" t="s">
        <v>673</v>
      </c>
      <c r="B2025" s="3">
        <v>900643</v>
      </c>
      <c r="C2025" s="37">
        <v>224</v>
      </c>
      <c r="D2025" s="37">
        <v>3</v>
      </c>
      <c r="E2025" s="37">
        <f t="shared" si="272"/>
        <v>3</v>
      </c>
      <c r="F2025" s="37">
        <f t="shared" si="272"/>
        <v>3</v>
      </c>
      <c r="G2025" s="37">
        <f t="shared" si="272"/>
        <v>3</v>
      </c>
      <c r="H2025" s="37">
        <f t="shared" si="272"/>
        <v>3</v>
      </c>
      <c r="I2025" s="37">
        <f t="shared" si="272"/>
        <v>3</v>
      </c>
      <c r="J2025" s="37">
        <f t="shared" si="272"/>
        <v>3</v>
      </c>
      <c r="K2025" s="37">
        <f t="shared" si="272"/>
        <v>3</v>
      </c>
      <c r="L2025" s="37">
        <f t="shared" si="272"/>
        <v>3</v>
      </c>
      <c r="M2025" s="37">
        <f t="shared" si="272"/>
        <v>3</v>
      </c>
      <c r="N2025" s="37">
        <f t="shared" si="272"/>
        <v>3</v>
      </c>
      <c r="O2025" s="37">
        <f t="shared" si="272"/>
        <v>3</v>
      </c>
      <c r="P2025" s="37">
        <f t="shared" si="271"/>
        <v>36</v>
      </c>
      <c r="Q2025" s="49">
        <f t="shared" si="273"/>
        <v>8064</v>
      </c>
      <c r="R2025" s="52"/>
    </row>
    <row r="2026" spans="1:18" ht="16.5" customHeight="1" x14ac:dyDescent="0.25">
      <c r="A2026" s="3" t="s">
        <v>673</v>
      </c>
      <c r="B2026" s="3">
        <v>900700</v>
      </c>
      <c r="C2026" s="37">
        <v>364</v>
      </c>
      <c r="D2026" s="37">
        <v>2</v>
      </c>
      <c r="E2026" s="37">
        <f t="shared" si="272"/>
        <v>2</v>
      </c>
      <c r="F2026" s="37">
        <f t="shared" si="272"/>
        <v>2</v>
      </c>
      <c r="G2026" s="37">
        <f t="shared" si="272"/>
        <v>2</v>
      </c>
      <c r="H2026" s="37">
        <f t="shared" si="272"/>
        <v>2</v>
      </c>
      <c r="I2026" s="37">
        <f t="shared" si="272"/>
        <v>2</v>
      </c>
      <c r="J2026" s="37">
        <f t="shared" si="272"/>
        <v>2</v>
      </c>
      <c r="K2026" s="37">
        <f t="shared" si="272"/>
        <v>2</v>
      </c>
      <c r="L2026" s="37">
        <f t="shared" si="272"/>
        <v>2</v>
      </c>
      <c r="M2026" s="37">
        <f t="shared" si="272"/>
        <v>2</v>
      </c>
      <c r="N2026" s="37">
        <f t="shared" si="272"/>
        <v>2</v>
      </c>
      <c r="O2026" s="37">
        <f t="shared" si="272"/>
        <v>2</v>
      </c>
      <c r="P2026" s="37">
        <f t="shared" si="271"/>
        <v>24</v>
      </c>
      <c r="Q2026" s="49">
        <f t="shared" si="273"/>
        <v>8736</v>
      </c>
      <c r="R2026" s="52"/>
    </row>
    <row r="2027" spans="1:18" ht="16.5" customHeight="1" x14ac:dyDescent="0.25">
      <c r="A2027" s="3" t="s">
        <v>673</v>
      </c>
      <c r="B2027" s="3">
        <v>900708</v>
      </c>
      <c r="C2027" s="37">
        <v>54</v>
      </c>
      <c r="D2027" s="37">
        <v>8</v>
      </c>
      <c r="E2027" s="37">
        <f t="shared" si="272"/>
        <v>8</v>
      </c>
      <c r="F2027" s="37">
        <f t="shared" si="272"/>
        <v>8</v>
      </c>
      <c r="G2027" s="37">
        <f t="shared" si="272"/>
        <v>8</v>
      </c>
      <c r="H2027" s="37">
        <f t="shared" si="272"/>
        <v>8</v>
      </c>
      <c r="I2027" s="37">
        <f t="shared" si="272"/>
        <v>8</v>
      </c>
      <c r="J2027" s="37">
        <f t="shared" si="272"/>
        <v>8</v>
      </c>
      <c r="K2027" s="37">
        <f t="shared" si="272"/>
        <v>8</v>
      </c>
      <c r="L2027" s="37">
        <f t="shared" si="272"/>
        <v>8</v>
      </c>
      <c r="M2027" s="37">
        <f t="shared" si="272"/>
        <v>8</v>
      </c>
      <c r="N2027" s="37">
        <f t="shared" si="272"/>
        <v>8</v>
      </c>
      <c r="O2027" s="37">
        <f t="shared" si="272"/>
        <v>8</v>
      </c>
      <c r="P2027" s="37">
        <f t="shared" si="271"/>
        <v>96</v>
      </c>
      <c r="Q2027" s="49">
        <f t="shared" si="273"/>
        <v>5184</v>
      </c>
      <c r="R2027" s="52"/>
    </row>
    <row r="2028" spans="1:18" s="34" customFormat="1" ht="16.5" customHeight="1" x14ac:dyDescent="0.25">
      <c r="A2028" s="31" t="s">
        <v>674</v>
      </c>
      <c r="B2028" s="31">
        <v>1100359</v>
      </c>
      <c r="C2028" s="33">
        <v>11305</v>
      </c>
      <c r="D2028" s="33">
        <v>1</v>
      </c>
      <c r="E2028" s="33">
        <f t="shared" si="272"/>
        <v>1</v>
      </c>
      <c r="F2028" s="33">
        <f t="shared" si="272"/>
        <v>1</v>
      </c>
      <c r="G2028" s="33">
        <f t="shared" si="272"/>
        <v>1</v>
      </c>
      <c r="H2028" s="33">
        <f t="shared" si="272"/>
        <v>1</v>
      </c>
      <c r="I2028" s="33">
        <f t="shared" si="272"/>
        <v>1</v>
      </c>
      <c r="J2028" s="33">
        <f t="shared" si="272"/>
        <v>1</v>
      </c>
      <c r="K2028" s="33">
        <f t="shared" si="272"/>
        <v>1</v>
      </c>
      <c r="L2028" s="33">
        <f t="shared" si="272"/>
        <v>1</v>
      </c>
      <c r="M2028" s="33">
        <f t="shared" si="272"/>
        <v>1</v>
      </c>
      <c r="N2028" s="33">
        <f t="shared" si="272"/>
        <v>1</v>
      </c>
      <c r="O2028" s="33">
        <f t="shared" si="272"/>
        <v>1</v>
      </c>
      <c r="P2028" s="33">
        <f t="shared" si="271"/>
        <v>12</v>
      </c>
      <c r="Q2028" s="48">
        <f t="shared" si="273"/>
        <v>135660</v>
      </c>
      <c r="R2028" s="53">
        <f>SUM(Q2028:Q2069)</f>
        <v>1300197</v>
      </c>
    </row>
    <row r="2029" spans="1:18" s="34" customFormat="1" ht="16.5" customHeight="1" x14ac:dyDescent="0.25">
      <c r="A2029" s="31" t="s">
        <v>674</v>
      </c>
      <c r="B2029" s="31">
        <v>1210033</v>
      </c>
      <c r="C2029" s="33">
        <v>1547</v>
      </c>
      <c r="D2029" s="33">
        <v>0</v>
      </c>
      <c r="E2029" s="33">
        <f t="shared" si="272"/>
        <v>0</v>
      </c>
      <c r="F2029" s="33">
        <f t="shared" si="272"/>
        <v>0</v>
      </c>
      <c r="G2029" s="33">
        <f t="shared" si="272"/>
        <v>0</v>
      </c>
      <c r="H2029" s="33">
        <f t="shared" si="272"/>
        <v>0</v>
      </c>
      <c r="I2029" s="33">
        <f t="shared" si="272"/>
        <v>0</v>
      </c>
      <c r="J2029" s="33">
        <f t="shared" si="272"/>
        <v>0</v>
      </c>
      <c r="K2029" s="33">
        <v>1</v>
      </c>
      <c r="L2029" s="33">
        <f t="shared" si="272"/>
        <v>1</v>
      </c>
      <c r="M2029" s="33">
        <f t="shared" si="272"/>
        <v>1</v>
      </c>
      <c r="N2029" s="33">
        <f t="shared" si="272"/>
        <v>1</v>
      </c>
      <c r="O2029" s="33">
        <f t="shared" si="272"/>
        <v>1</v>
      </c>
      <c r="P2029" s="33">
        <f t="shared" si="271"/>
        <v>5</v>
      </c>
      <c r="Q2029" s="48">
        <f t="shared" si="273"/>
        <v>7735</v>
      </c>
      <c r="R2029" s="53"/>
    </row>
    <row r="2030" spans="1:18" s="34" customFormat="1" ht="16.5" customHeight="1" x14ac:dyDescent="0.25">
      <c r="A2030" s="31" t="s">
        <v>674</v>
      </c>
      <c r="B2030" s="31">
        <v>1220058</v>
      </c>
      <c r="C2030" s="33">
        <v>100</v>
      </c>
      <c r="D2030" s="33">
        <v>1</v>
      </c>
      <c r="E2030" s="33">
        <f t="shared" si="272"/>
        <v>1</v>
      </c>
      <c r="F2030" s="33">
        <f t="shared" si="272"/>
        <v>1</v>
      </c>
      <c r="G2030" s="33">
        <f t="shared" si="272"/>
        <v>1</v>
      </c>
      <c r="H2030" s="33">
        <f t="shared" si="272"/>
        <v>1</v>
      </c>
      <c r="I2030" s="33">
        <f t="shared" si="272"/>
        <v>1</v>
      </c>
      <c r="J2030" s="33">
        <f t="shared" si="272"/>
        <v>1</v>
      </c>
      <c r="K2030" s="33">
        <f t="shared" ref="F2030:O2041" si="274">J2030</f>
        <v>1</v>
      </c>
      <c r="L2030" s="33">
        <f t="shared" si="274"/>
        <v>1</v>
      </c>
      <c r="M2030" s="33">
        <f t="shared" si="274"/>
        <v>1</v>
      </c>
      <c r="N2030" s="33">
        <f t="shared" si="274"/>
        <v>1</v>
      </c>
      <c r="O2030" s="33">
        <f t="shared" si="274"/>
        <v>1</v>
      </c>
      <c r="P2030" s="33">
        <f t="shared" si="271"/>
        <v>12</v>
      </c>
      <c r="Q2030" s="48">
        <f t="shared" si="273"/>
        <v>1200</v>
      </c>
      <c r="R2030" s="53"/>
    </row>
    <row r="2031" spans="1:18" s="34" customFormat="1" ht="16.5" customHeight="1" x14ac:dyDescent="0.25">
      <c r="A2031" s="31" t="s">
        <v>674</v>
      </c>
      <c r="B2031" s="31">
        <v>1220294</v>
      </c>
      <c r="C2031" s="33">
        <v>595</v>
      </c>
      <c r="D2031" s="33">
        <v>1</v>
      </c>
      <c r="E2031" s="33">
        <f t="shared" ref="E2031:O2062" si="275">D2031</f>
        <v>1</v>
      </c>
      <c r="F2031" s="33">
        <f t="shared" si="274"/>
        <v>1</v>
      </c>
      <c r="G2031" s="33">
        <f t="shared" si="274"/>
        <v>1</v>
      </c>
      <c r="H2031" s="33">
        <f t="shared" si="274"/>
        <v>1</v>
      </c>
      <c r="I2031" s="33">
        <f t="shared" si="274"/>
        <v>1</v>
      </c>
      <c r="J2031" s="33">
        <f t="shared" si="274"/>
        <v>1</v>
      </c>
      <c r="K2031" s="33">
        <f t="shared" si="274"/>
        <v>1</v>
      </c>
      <c r="L2031" s="33">
        <f t="shared" si="274"/>
        <v>1</v>
      </c>
      <c r="M2031" s="33">
        <f t="shared" si="274"/>
        <v>1</v>
      </c>
      <c r="N2031" s="33">
        <f t="shared" si="274"/>
        <v>1</v>
      </c>
      <c r="O2031" s="33">
        <f t="shared" si="274"/>
        <v>1</v>
      </c>
      <c r="P2031" s="33">
        <f t="shared" si="271"/>
        <v>12</v>
      </c>
      <c r="Q2031" s="48">
        <f t="shared" si="273"/>
        <v>7140</v>
      </c>
      <c r="R2031" s="53"/>
    </row>
    <row r="2032" spans="1:18" s="34" customFormat="1" ht="16.5" customHeight="1" x14ac:dyDescent="0.25">
      <c r="A2032" s="31" t="s">
        <v>674</v>
      </c>
      <c r="B2032" s="31">
        <v>810010</v>
      </c>
      <c r="C2032" s="33">
        <v>24434</v>
      </c>
      <c r="D2032" s="33">
        <v>0</v>
      </c>
      <c r="E2032" s="33">
        <f t="shared" si="275"/>
        <v>0</v>
      </c>
      <c r="F2032" s="33">
        <f t="shared" si="274"/>
        <v>0</v>
      </c>
      <c r="G2032" s="33">
        <f t="shared" si="274"/>
        <v>0</v>
      </c>
      <c r="H2032" s="33">
        <f t="shared" si="274"/>
        <v>0</v>
      </c>
      <c r="I2032" s="33">
        <f t="shared" si="274"/>
        <v>0</v>
      </c>
      <c r="J2032" s="33">
        <f t="shared" si="274"/>
        <v>0</v>
      </c>
      <c r="K2032" s="33">
        <f t="shared" si="274"/>
        <v>0</v>
      </c>
      <c r="L2032" s="33">
        <f t="shared" si="274"/>
        <v>0</v>
      </c>
      <c r="M2032" s="33">
        <f t="shared" si="274"/>
        <v>0</v>
      </c>
      <c r="N2032" s="33">
        <f t="shared" si="274"/>
        <v>0</v>
      </c>
      <c r="O2032" s="33">
        <v>1</v>
      </c>
      <c r="P2032" s="33">
        <f t="shared" si="271"/>
        <v>1</v>
      </c>
      <c r="Q2032" s="48">
        <f t="shared" si="273"/>
        <v>24434</v>
      </c>
      <c r="R2032" s="53"/>
    </row>
    <row r="2033" spans="1:18" s="34" customFormat="1" ht="16.5" customHeight="1" x14ac:dyDescent="0.25">
      <c r="A2033" s="31" t="s">
        <v>674</v>
      </c>
      <c r="B2033" s="31">
        <v>900001</v>
      </c>
      <c r="C2033" s="33">
        <v>1666</v>
      </c>
      <c r="D2033" s="33">
        <v>1</v>
      </c>
      <c r="E2033" s="33">
        <f t="shared" si="275"/>
        <v>1</v>
      </c>
      <c r="F2033" s="33">
        <f t="shared" si="274"/>
        <v>1</v>
      </c>
      <c r="G2033" s="33">
        <f t="shared" si="274"/>
        <v>1</v>
      </c>
      <c r="H2033" s="33">
        <f t="shared" si="274"/>
        <v>1</v>
      </c>
      <c r="I2033" s="33">
        <f t="shared" si="274"/>
        <v>1</v>
      </c>
      <c r="J2033" s="33">
        <f t="shared" si="274"/>
        <v>1</v>
      </c>
      <c r="K2033" s="33">
        <f t="shared" si="274"/>
        <v>1</v>
      </c>
      <c r="L2033" s="33">
        <f t="shared" si="274"/>
        <v>1</v>
      </c>
      <c r="M2033" s="33">
        <f t="shared" si="274"/>
        <v>1</v>
      </c>
      <c r="N2033" s="33">
        <f t="shared" si="274"/>
        <v>1</v>
      </c>
      <c r="O2033" s="33">
        <f t="shared" si="274"/>
        <v>1</v>
      </c>
      <c r="P2033" s="33">
        <f t="shared" si="271"/>
        <v>12</v>
      </c>
      <c r="Q2033" s="48">
        <f t="shared" si="273"/>
        <v>19992</v>
      </c>
      <c r="R2033" s="53"/>
    </row>
    <row r="2034" spans="1:18" s="34" customFormat="1" ht="16.5" customHeight="1" x14ac:dyDescent="0.25">
      <c r="A2034" s="31" t="s">
        <v>674</v>
      </c>
      <c r="B2034" s="31">
        <v>900018</v>
      </c>
      <c r="C2034" s="33">
        <v>1903</v>
      </c>
      <c r="D2034" s="33">
        <v>0</v>
      </c>
      <c r="E2034" s="33">
        <f t="shared" si="275"/>
        <v>0</v>
      </c>
      <c r="F2034" s="33">
        <f t="shared" si="274"/>
        <v>0</v>
      </c>
      <c r="G2034" s="33">
        <f t="shared" si="274"/>
        <v>0</v>
      </c>
      <c r="H2034" s="33">
        <f t="shared" si="274"/>
        <v>0</v>
      </c>
      <c r="I2034" s="33">
        <f t="shared" si="274"/>
        <v>0</v>
      </c>
      <c r="J2034" s="33">
        <f t="shared" si="274"/>
        <v>0</v>
      </c>
      <c r="K2034" s="33">
        <f t="shared" si="274"/>
        <v>0</v>
      </c>
      <c r="L2034" s="33">
        <v>1</v>
      </c>
      <c r="M2034" s="33">
        <f t="shared" si="274"/>
        <v>1</v>
      </c>
      <c r="N2034" s="33">
        <f t="shared" si="274"/>
        <v>1</v>
      </c>
      <c r="O2034" s="33">
        <f t="shared" si="274"/>
        <v>1</v>
      </c>
      <c r="P2034" s="33">
        <f t="shared" si="271"/>
        <v>4</v>
      </c>
      <c r="Q2034" s="48">
        <f t="shared" si="273"/>
        <v>7612</v>
      </c>
      <c r="R2034" s="53"/>
    </row>
    <row r="2035" spans="1:18" s="34" customFormat="1" ht="16.5" customHeight="1" x14ac:dyDescent="0.25">
      <c r="A2035" s="31" t="s">
        <v>674</v>
      </c>
      <c r="B2035" s="31">
        <v>900055</v>
      </c>
      <c r="C2035" s="33">
        <v>1185</v>
      </c>
      <c r="D2035" s="33">
        <v>2</v>
      </c>
      <c r="E2035" s="33">
        <f t="shared" si="275"/>
        <v>2</v>
      </c>
      <c r="F2035" s="33">
        <f t="shared" si="274"/>
        <v>2</v>
      </c>
      <c r="G2035" s="33">
        <f t="shared" si="274"/>
        <v>2</v>
      </c>
      <c r="H2035" s="33">
        <f t="shared" si="274"/>
        <v>2</v>
      </c>
      <c r="I2035" s="33">
        <f t="shared" si="274"/>
        <v>2</v>
      </c>
      <c r="J2035" s="33">
        <f t="shared" si="274"/>
        <v>2</v>
      </c>
      <c r="K2035" s="33">
        <f t="shared" si="274"/>
        <v>2</v>
      </c>
      <c r="L2035" s="33">
        <f t="shared" si="274"/>
        <v>2</v>
      </c>
      <c r="M2035" s="33">
        <f t="shared" si="274"/>
        <v>2</v>
      </c>
      <c r="N2035" s="33">
        <f t="shared" si="274"/>
        <v>2</v>
      </c>
      <c r="O2035" s="33">
        <f t="shared" si="274"/>
        <v>2</v>
      </c>
      <c r="P2035" s="33">
        <f t="shared" si="271"/>
        <v>24</v>
      </c>
      <c r="Q2035" s="48">
        <f t="shared" si="273"/>
        <v>28440</v>
      </c>
      <c r="R2035" s="53"/>
    </row>
    <row r="2036" spans="1:18" s="34" customFormat="1" ht="16.5" customHeight="1" x14ac:dyDescent="0.25">
      <c r="A2036" s="31" t="s">
        <v>674</v>
      </c>
      <c r="B2036" s="31">
        <v>900056</v>
      </c>
      <c r="C2036" s="33">
        <v>922</v>
      </c>
      <c r="D2036" s="33">
        <v>1</v>
      </c>
      <c r="E2036" s="33">
        <f t="shared" si="275"/>
        <v>1</v>
      </c>
      <c r="F2036" s="33">
        <f t="shared" si="274"/>
        <v>1</v>
      </c>
      <c r="G2036" s="33">
        <f t="shared" si="274"/>
        <v>1</v>
      </c>
      <c r="H2036" s="33">
        <f t="shared" si="274"/>
        <v>1</v>
      </c>
      <c r="I2036" s="33">
        <f t="shared" si="274"/>
        <v>1</v>
      </c>
      <c r="J2036" s="33">
        <f t="shared" si="274"/>
        <v>1</v>
      </c>
      <c r="K2036" s="33">
        <f t="shared" si="274"/>
        <v>1</v>
      </c>
      <c r="L2036" s="33">
        <f t="shared" si="274"/>
        <v>1</v>
      </c>
      <c r="M2036" s="33">
        <f t="shared" si="274"/>
        <v>1</v>
      </c>
      <c r="N2036" s="33">
        <f t="shared" si="274"/>
        <v>1</v>
      </c>
      <c r="O2036" s="33">
        <f t="shared" si="274"/>
        <v>1</v>
      </c>
      <c r="P2036" s="33">
        <f t="shared" si="271"/>
        <v>12</v>
      </c>
      <c r="Q2036" s="48">
        <f t="shared" si="273"/>
        <v>11064</v>
      </c>
      <c r="R2036" s="53"/>
    </row>
    <row r="2037" spans="1:18" s="34" customFormat="1" ht="16.5" customHeight="1" x14ac:dyDescent="0.25">
      <c r="A2037" s="31" t="s">
        <v>674</v>
      </c>
      <c r="B2037" s="31">
        <v>900057</v>
      </c>
      <c r="C2037" s="33">
        <v>326</v>
      </c>
      <c r="D2037" s="33">
        <v>2</v>
      </c>
      <c r="E2037" s="33">
        <f t="shared" si="275"/>
        <v>2</v>
      </c>
      <c r="F2037" s="33">
        <f t="shared" si="274"/>
        <v>2</v>
      </c>
      <c r="G2037" s="33">
        <f t="shared" si="274"/>
        <v>2</v>
      </c>
      <c r="H2037" s="33">
        <f t="shared" si="274"/>
        <v>2</v>
      </c>
      <c r="I2037" s="33">
        <f t="shared" si="274"/>
        <v>2</v>
      </c>
      <c r="J2037" s="33">
        <v>3</v>
      </c>
      <c r="K2037" s="33">
        <f t="shared" si="274"/>
        <v>3</v>
      </c>
      <c r="L2037" s="33">
        <f t="shared" si="274"/>
        <v>3</v>
      </c>
      <c r="M2037" s="33">
        <f t="shared" si="274"/>
        <v>3</v>
      </c>
      <c r="N2037" s="33">
        <f t="shared" si="274"/>
        <v>3</v>
      </c>
      <c r="O2037" s="33">
        <f t="shared" si="274"/>
        <v>3</v>
      </c>
      <c r="P2037" s="33">
        <f t="shared" si="271"/>
        <v>30</v>
      </c>
      <c r="Q2037" s="48">
        <f t="shared" si="273"/>
        <v>9780</v>
      </c>
      <c r="R2037" s="53"/>
    </row>
    <row r="2038" spans="1:18" s="34" customFormat="1" ht="16.5" customHeight="1" x14ac:dyDescent="0.25">
      <c r="A2038" s="31" t="s">
        <v>674</v>
      </c>
      <c r="B2038" s="31">
        <v>900103</v>
      </c>
      <c r="C2038" s="33">
        <v>507</v>
      </c>
      <c r="D2038" s="33">
        <v>3</v>
      </c>
      <c r="E2038" s="33">
        <f t="shared" si="275"/>
        <v>3</v>
      </c>
      <c r="F2038" s="33">
        <f t="shared" si="274"/>
        <v>3</v>
      </c>
      <c r="G2038" s="33">
        <f t="shared" si="274"/>
        <v>3</v>
      </c>
      <c r="H2038" s="33">
        <f t="shared" si="274"/>
        <v>3</v>
      </c>
      <c r="I2038" s="33">
        <f t="shared" si="274"/>
        <v>3</v>
      </c>
      <c r="J2038" s="33">
        <f t="shared" si="274"/>
        <v>3</v>
      </c>
      <c r="K2038" s="33">
        <f t="shared" si="274"/>
        <v>3</v>
      </c>
      <c r="L2038" s="33">
        <f t="shared" si="274"/>
        <v>3</v>
      </c>
      <c r="M2038" s="33">
        <f t="shared" si="274"/>
        <v>3</v>
      </c>
      <c r="N2038" s="33">
        <f t="shared" si="274"/>
        <v>3</v>
      </c>
      <c r="O2038" s="33">
        <f t="shared" si="274"/>
        <v>3</v>
      </c>
      <c r="P2038" s="33">
        <f t="shared" si="271"/>
        <v>36</v>
      </c>
      <c r="Q2038" s="48">
        <f t="shared" si="273"/>
        <v>18252</v>
      </c>
      <c r="R2038" s="53"/>
    </row>
    <row r="2039" spans="1:18" s="34" customFormat="1" ht="16.5" customHeight="1" x14ac:dyDescent="0.25">
      <c r="A2039" s="31" t="s">
        <v>674</v>
      </c>
      <c r="B2039" s="31">
        <v>900105</v>
      </c>
      <c r="C2039" s="33">
        <v>274</v>
      </c>
      <c r="D2039" s="33">
        <v>3</v>
      </c>
      <c r="E2039" s="33">
        <f t="shared" si="275"/>
        <v>3</v>
      </c>
      <c r="F2039" s="33">
        <f t="shared" si="274"/>
        <v>3</v>
      </c>
      <c r="G2039" s="33">
        <f t="shared" si="274"/>
        <v>3</v>
      </c>
      <c r="H2039" s="33">
        <f t="shared" si="274"/>
        <v>3</v>
      </c>
      <c r="I2039" s="33">
        <v>4</v>
      </c>
      <c r="J2039" s="33">
        <f t="shared" si="274"/>
        <v>4</v>
      </c>
      <c r="K2039" s="33">
        <f t="shared" si="274"/>
        <v>4</v>
      </c>
      <c r="L2039" s="33">
        <f t="shared" si="274"/>
        <v>4</v>
      </c>
      <c r="M2039" s="33">
        <f t="shared" si="274"/>
        <v>4</v>
      </c>
      <c r="N2039" s="33">
        <f t="shared" si="274"/>
        <v>4</v>
      </c>
      <c r="O2039" s="33">
        <f t="shared" si="274"/>
        <v>4</v>
      </c>
      <c r="P2039" s="33">
        <f t="shared" si="271"/>
        <v>43</v>
      </c>
      <c r="Q2039" s="48">
        <f t="shared" si="273"/>
        <v>11782</v>
      </c>
      <c r="R2039" s="53"/>
    </row>
    <row r="2040" spans="1:18" s="34" customFormat="1" ht="16.5" customHeight="1" x14ac:dyDescent="0.25">
      <c r="A2040" s="31" t="s">
        <v>674</v>
      </c>
      <c r="B2040" s="31">
        <v>900118</v>
      </c>
      <c r="C2040" s="33">
        <v>119</v>
      </c>
      <c r="D2040" s="33">
        <v>0</v>
      </c>
      <c r="E2040" s="33">
        <f t="shared" si="275"/>
        <v>0</v>
      </c>
      <c r="F2040" s="33">
        <f t="shared" si="274"/>
        <v>0</v>
      </c>
      <c r="G2040" s="33">
        <f t="shared" si="274"/>
        <v>0</v>
      </c>
      <c r="H2040" s="33">
        <f t="shared" si="274"/>
        <v>0</v>
      </c>
      <c r="I2040" s="33">
        <f t="shared" si="274"/>
        <v>0</v>
      </c>
      <c r="J2040" s="33">
        <v>1</v>
      </c>
      <c r="K2040" s="33">
        <f t="shared" si="274"/>
        <v>1</v>
      </c>
      <c r="L2040" s="33">
        <f t="shared" si="274"/>
        <v>1</v>
      </c>
      <c r="M2040" s="33">
        <f t="shared" si="274"/>
        <v>1</v>
      </c>
      <c r="N2040" s="33">
        <f t="shared" si="274"/>
        <v>1</v>
      </c>
      <c r="O2040" s="33">
        <f t="shared" si="274"/>
        <v>1</v>
      </c>
      <c r="P2040" s="33">
        <f t="shared" si="271"/>
        <v>6</v>
      </c>
      <c r="Q2040" s="48">
        <f t="shared" si="273"/>
        <v>714</v>
      </c>
      <c r="R2040" s="53"/>
    </row>
    <row r="2041" spans="1:18" s="34" customFormat="1" ht="16.5" customHeight="1" x14ac:dyDescent="0.25">
      <c r="A2041" s="31" t="s">
        <v>674</v>
      </c>
      <c r="B2041" s="31">
        <v>900147</v>
      </c>
      <c r="C2041" s="33">
        <v>331</v>
      </c>
      <c r="D2041" s="33">
        <v>1</v>
      </c>
      <c r="E2041" s="33">
        <f t="shared" si="275"/>
        <v>1</v>
      </c>
      <c r="F2041" s="33">
        <f t="shared" si="274"/>
        <v>1</v>
      </c>
      <c r="G2041" s="33">
        <f t="shared" si="274"/>
        <v>1</v>
      </c>
      <c r="H2041" s="33">
        <f t="shared" si="274"/>
        <v>1</v>
      </c>
      <c r="I2041" s="33">
        <f t="shared" si="274"/>
        <v>1</v>
      </c>
      <c r="J2041" s="33">
        <f t="shared" si="274"/>
        <v>1</v>
      </c>
      <c r="K2041" s="33">
        <f t="shared" si="274"/>
        <v>1</v>
      </c>
      <c r="L2041" s="33">
        <f t="shared" si="274"/>
        <v>1</v>
      </c>
      <c r="M2041" s="33">
        <f t="shared" si="274"/>
        <v>1</v>
      </c>
      <c r="N2041" s="33">
        <f t="shared" si="274"/>
        <v>1</v>
      </c>
      <c r="O2041" s="33">
        <f t="shared" si="274"/>
        <v>1</v>
      </c>
      <c r="P2041" s="33">
        <f t="shared" si="271"/>
        <v>12</v>
      </c>
      <c r="Q2041" s="48">
        <f t="shared" si="273"/>
        <v>3972</v>
      </c>
      <c r="R2041" s="53"/>
    </row>
    <row r="2042" spans="1:18" s="34" customFormat="1" ht="16.5" customHeight="1" x14ac:dyDescent="0.25">
      <c r="A2042" s="31" t="s">
        <v>674</v>
      </c>
      <c r="B2042" s="31">
        <v>900157</v>
      </c>
      <c r="C2042" s="33">
        <v>23800</v>
      </c>
      <c r="D2042" s="33">
        <v>0</v>
      </c>
      <c r="E2042" s="33">
        <f t="shared" si="275"/>
        <v>0</v>
      </c>
      <c r="F2042" s="33">
        <f t="shared" si="275"/>
        <v>0</v>
      </c>
      <c r="G2042" s="33">
        <f t="shared" si="275"/>
        <v>0</v>
      </c>
      <c r="H2042" s="33">
        <f t="shared" si="275"/>
        <v>0</v>
      </c>
      <c r="I2042" s="33">
        <f t="shared" si="275"/>
        <v>0</v>
      </c>
      <c r="J2042" s="33">
        <f t="shared" si="275"/>
        <v>0</v>
      </c>
      <c r="K2042" s="33">
        <f t="shared" si="275"/>
        <v>0</v>
      </c>
      <c r="L2042" s="33">
        <f t="shared" si="275"/>
        <v>0</v>
      </c>
      <c r="M2042" s="33">
        <f t="shared" si="275"/>
        <v>0</v>
      </c>
      <c r="N2042" s="33">
        <v>1</v>
      </c>
      <c r="O2042" s="33">
        <f t="shared" si="275"/>
        <v>1</v>
      </c>
      <c r="P2042" s="33">
        <f t="shared" si="271"/>
        <v>2</v>
      </c>
      <c r="Q2042" s="48">
        <f t="shared" si="273"/>
        <v>47600</v>
      </c>
      <c r="R2042" s="53"/>
    </row>
    <row r="2043" spans="1:18" s="34" customFormat="1" ht="16.5" customHeight="1" x14ac:dyDescent="0.25">
      <c r="A2043" s="31" t="s">
        <v>674</v>
      </c>
      <c r="B2043" s="31">
        <v>900175</v>
      </c>
      <c r="C2043" s="33">
        <v>4133</v>
      </c>
      <c r="D2043" s="33">
        <v>1</v>
      </c>
      <c r="E2043" s="33">
        <f t="shared" si="275"/>
        <v>1</v>
      </c>
      <c r="F2043" s="33">
        <f t="shared" si="275"/>
        <v>1</v>
      </c>
      <c r="G2043" s="33">
        <f t="shared" si="275"/>
        <v>1</v>
      </c>
      <c r="H2043" s="33">
        <f t="shared" si="275"/>
        <v>1</v>
      </c>
      <c r="I2043" s="33">
        <f t="shared" si="275"/>
        <v>1</v>
      </c>
      <c r="J2043" s="33">
        <f t="shared" si="275"/>
        <v>1</v>
      </c>
      <c r="K2043" s="33">
        <f t="shared" si="275"/>
        <v>1</v>
      </c>
      <c r="L2043" s="33">
        <f t="shared" si="275"/>
        <v>1</v>
      </c>
      <c r="M2043" s="33">
        <f t="shared" si="275"/>
        <v>1</v>
      </c>
      <c r="N2043" s="33">
        <f t="shared" si="275"/>
        <v>1</v>
      </c>
      <c r="O2043" s="33">
        <f t="shared" si="275"/>
        <v>1</v>
      </c>
      <c r="P2043" s="33">
        <f t="shared" si="271"/>
        <v>12</v>
      </c>
      <c r="Q2043" s="48">
        <f t="shared" si="273"/>
        <v>49596</v>
      </c>
      <c r="R2043" s="53"/>
    </row>
    <row r="2044" spans="1:18" s="34" customFormat="1" ht="16.5" customHeight="1" x14ac:dyDescent="0.25">
      <c r="A2044" s="31" t="s">
        <v>674</v>
      </c>
      <c r="B2044" s="31">
        <v>900198</v>
      </c>
      <c r="C2044" s="33">
        <v>139</v>
      </c>
      <c r="D2044" s="33">
        <v>3</v>
      </c>
      <c r="E2044" s="33">
        <f t="shared" si="275"/>
        <v>3</v>
      </c>
      <c r="F2044" s="33">
        <f t="shared" si="275"/>
        <v>3</v>
      </c>
      <c r="G2044" s="33">
        <f t="shared" si="275"/>
        <v>3</v>
      </c>
      <c r="H2044" s="33">
        <f t="shared" si="275"/>
        <v>3</v>
      </c>
      <c r="I2044" s="33">
        <f t="shared" si="275"/>
        <v>3</v>
      </c>
      <c r="J2044" s="33">
        <f t="shared" si="275"/>
        <v>3</v>
      </c>
      <c r="K2044" s="33">
        <f t="shared" si="275"/>
        <v>3</v>
      </c>
      <c r="L2044" s="33">
        <f t="shared" si="275"/>
        <v>3</v>
      </c>
      <c r="M2044" s="33">
        <f t="shared" si="275"/>
        <v>3</v>
      </c>
      <c r="N2044" s="33">
        <f t="shared" si="275"/>
        <v>3</v>
      </c>
      <c r="O2044" s="33">
        <f t="shared" si="275"/>
        <v>3</v>
      </c>
      <c r="P2044" s="33">
        <f t="shared" si="271"/>
        <v>36</v>
      </c>
      <c r="Q2044" s="48">
        <f t="shared" si="273"/>
        <v>5004</v>
      </c>
      <c r="R2044" s="53"/>
    </row>
    <row r="2045" spans="1:18" s="34" customFormat="1" ht="16.5" customHeight="1" x14ac:dyDescent="0.25">
      <c r="A2045" s="31" t="s">
        <v>674</v>
      </c>
      <c r="B2045" s="31">
        <v>900205</v>
      </c>
      <c r="C2045" s="33">
        <v>796</v>
      </c>
      <c r="D2045" s="33">
        <v>8</v>
      </c>
      <c r="E2045" s="33">
        <f t="shared" si="275"/>
        <v>8</v>
      </c>
      <c r="F2045" s="33">
        <f t="shared" si="275"/>
        <v>8</v>
      </c>
      <c r="G2045" s="33">
        <f t="shared" si="275"/>
        <v>8</v>
      </c>
      <c r="H2045" s="33">
        <f t="shared" si="275"/>
        <v>8</v>
      </c>
      <c r="I2045" s="33">
        <f t="shared" si="275"/>
        <v>8</v>
      </c>
      <c r="J2045" s="33">
        <f t="shared" si="275"/>
        <v>8</v>
      </c>
      <c r="K2045" s="33">
        <f t="shared" si="275"/>
        <v>8</v>
      </c>
      <c r="L2045" s="33">
        <f t="shared" si="275"/>
        <v>8</v>
      </c>
      <c r="M2045" s="33">
        <f t="shared" si="275"/>
        <v>8</v>
      </c>
      <c r="N2045" s="33">
        <f t="shared" si="275"/>
        <v>8</v>
      </c>
      <c r="O2045" s="33">
        <f t="shared" si="275"/>
        <v>8</v>
      </c>
      <c r="P2045" s="33">
        <f t="shared" si="271"/>
        <v>96</v>
      </c>
      <c r="Q2045" s="48">
        <f t="shared" si="273"/>
        <v>76416</v>
      </c>
      <c r="R2045" s="53"/>
    </row>
    <row r="2046" spans="1:18" s="34" customFormat="1" ht="16.5" customHeight="1" x14ac:dyDescent="0.25">
      <c r="A2046" s="31" t="s">
        <v>674</v>
      </c>
      <c r="B2046" s="31">
        <v>900258</v>
      </c>
      <c r="C2046" s="33">
        <v>152</v>
      </c>
      <c r="D2046" s="33">
        <v>1</v>
      </c>
      <c r="E2046" s="33">
        <f t="shared" si="275"/>
        <v>1</v>
      </c>
      <c r="F2046" s="33">
        <f t="shared" si="275"/>
        <v>1</v>
      </c>
      <c r="G2046" s="33">
        <f t="shared" si="275"/>
        <v>1</v>
      </c>
      <c r="H2046" s="33">
        <f t="shared" si="275"/>
        <v>1</v>
      </c>
      <c r="I2046" s="33">
        <f t="shared" si="275"/>
        <v>1</v>
      </c>
      <c r="J2046" s="33">
        <f t="shared" si="275"/>
        <v>1</v>
      </c>
      <c r="K2046" s="33">
        <f t="shared" si="275"/>
        <v>1</v>
      </c>
      <c r="L2046" s="33">
        <f t="shared" si="275"/>
        <v>1</v>
      </c>
      <c r="M2046" s="33">
        <f t="shared" si="275"/>
        <v>1</v>
      </c>
      <c r="N2046" s="33">
        <f t="shared" si="275"/>
        <v>1</v>
      </c>
      <c r="O2046" s="33">
        <f t="shared" si="275"/>
        <v>1</v>
      </c>
      <c r="P2046" s="33">
        <f t="shared" si="271"/>
        <v>12</v>
      </c>
      <c r="Q2046" s="48">
        <f t="shared" si="273"/>
        <v>1824</v>
      </c>
      <c r="R2046" s="53"/>
    </row>
    <row r="2047" spans="1:18" s="34" customFormat="1" ht="16.5" customHeight="1" x14ac:dyDescent="0.25">
      <c r="A2047" s="31" t="s">
        <v>674</v>
      </c>
      <c r="B2047" s="31">
        <v>900259</v>
      </c>
      <c r="C2047" s="33">
        <v>190</v>
      </c>
      <c r="D2047" s="33">
        <v>1</v>
      </c>
      <c r="E2047" s="33">
        <f t="shared" si="275"/>
        <v>1</v>
      </c>
      <c r="F2047" s="33">
        <f t="shared" si="275"/>
        <v>1</v>
      </c>
      <c r="G2047" s="33">
        <f t="shared" si="275"/>
        <v>1</v>
      </c>
      <c r="H2047" s="33">
        <f t="shared" si="275"/>
        <v>1</v>
      </c>
      <c r="I2047" s="33">
        <f t="shared" si="275"/>
        <v>1</v>
      </c>
      <c r="J2047" s="33">
        <f t="shared" si="275"/>
        <v>1</v>
      </c>
      <c r="K2047" s="33">
        <f t="shared" si="275"/>
        <v>1</v>
      </c>
      <c r="L2047" s="33">
        <f t="shared" si="275"/>
        <v>1</v>
      </c>
      <c r="M2047" s="33">
        <f t="shared" si="275"/>
        <v>1</v>
      </c>
      <c r="N2047" s="33">
        <f t="shared" si="275"/>
        <v>1</v>
      </c>
      <c r="O2047" s="33">
        <f t="shared" si="275"/>
        <v>1</v>
      </c>
      <c r="P2047" s="33">
        <f t="shared" si="271"/>
        <v>12</v>
      </c>
      <c r="Q2047" s="48">
        <f t="shared" si="273"/>
        <v>2280</v>
      </c>
      <c r="R2047" s="53"/>
    </row>
    <row r="2048" spans="1:18" s="34" customFormat="1" ht="16.5" customHeight="1" x14ac:dyDescent="0.25">
      <c r="A2048" s="31" t="s">
        <v>674</v>
      </c>
      <c r="B2048" s="31">
        <v>900262</v>
      </c>
      <c r="C2048" s="33">
        <v>5506</v>
      </c>
      <c r="D2048" s="33">
        <v>0</v>
      </c>
      <c r="E2048" s="33">
        <f t="shared" si="275"/>
        <v>0</v>
      </c>
      <c r="F2048" s="33">
        <f t="shared" si="275"/>
        <v>0</v>
      </c>
      <c r="G2048" s="33">
        <f t="shared" si="275"/>
        <v>0</v>
      </c>
      <c r="H2048" s="33">
        <f t="shared" si="275"/>
        <v>0</v>
      </c>
      <c r="I2048" s="33">
        <f t="shared" si="275"/>
        <v>0</v>
      </c>
      <c r="J2048" s="33">
        <v>1</v>
      </c>
      <c r="K2048" s="33">
        <f t="shared" si="275"/>
        <v>1</v>
      </c>
      <c r="L2048" s="33">
        <f t="shared" si="275"/>
        <v>1</v>
      </c>
      <c r="M2048" s="33">
        <f t="shared" si="275"/>
        <v>1</v>
      </c>
      <c r="N2048" s="33">
        <f t="shared" si="275"/>
        <v>1</v>
      </c>
      <c r="O2048" s="33">
        <f t="shared" si="275"/>
        <v>1</v>
      </c>
      <c r="P2048" s="33">
        <f t="shared" si="271"/>
        <v>6</v>
      </c>
      <c r="Q2048" s="48">
        <f t="shared" si="273"/>
        <v>33036</v>
      </c>
      <c r="R2048" s="53"/>
    </row>
    <row r="2049" spans="1:18" s="34" customFormat="1" ht="16.5" customHeight="1" x14ac:dyDescent="0.25">
      <c r="A2049" s="31" t="s">
        <v>674</v>
      </c>
      <c r="B2049" s="31">
        <v>900295</v>
      </c>
      <c r="C2049" s="33">
        <v>24</v>
      </c>
      <c r="D2049" s="33">
        <v>3</v>
      </c>
      <c r="E2049" s="33">
        <f t="shared" si="275"/>
        <v>3</v>
      </c>
      <c r="F2049" s="33">
        <f t="shared" si="275"/>
        <v>3</v>
      </c>
      <c r="G2049" s="33">
        <f t="shared" si="275"/>
        <v>3</v>
      </c>
      <c r="H2049" s="33">
        <f t="shared" si="275"/>
        <v>3</v>
      </c>
      <c r="I2049" s="33">
        <f t="shared" si="275"/>
        <v>3</v>
      </c>
      <c r="J2049" s="33">
        <f t="shared" si="275"/>
        <v>3</v>
      </c>
      <c r="K2049" s="33">
        <f t="shared" si="275"/>
        <v>3</v>
      </c>
      <c r="L2049" s="33">
        <f t="shared" si="275"/>
        <v>3</v>
      </c>
      <c r="M2049" s="33">
        <f t="shared" si="275"/>
        <v>3</v>
      </c>
      <c r="N2049" s="33">
        <f t="shared" si="275"/>
        <v>3</v>
      </c>
      <c r="O2049" s="33">
        <f t="shared" si="275"/>
        <v>3</v>
      </c>
      <c r="P2049" s="33">
        <f t="shared" si="271"/>
        <v>36</v>
      </c>
      <c r="Q2049" s="48">
        <f t="shared" si="273"/>
        <v>864</v>
      </c>
      <c r="R2049" s="53"/>
    </row>
    <row r="2050" spans="1:18" s="34" customFormat="1" ht="16.5" customHeight="1" x14ac:dyDescent="0.25">
      <c r="A2050" s="31" t="s">
        <v>674</v>
      </c>
      <c r="B2050" s="31">
        <v>900298</v>
      </c>
      <c r="C2050" s="33">
        <v>96</v>
      </c>
      <c r="D2050" s="33">
        <v>1</v>
      </c>
      <c r="E2050" s="33">
        <f t="shared" si="275"/>
        <v>1</v>
      </c>
      <c r="F2050" s="33">
        <f t="shared" si="275"/>
        <v>1</v>
      </c>
      <c r="G2050" s="33">
        <f t="shared" si="275"/>
        <v>1</v>
      </c>
      <c r="H2050" s="33">
        <f t="shared" si="275"/>
        <v>1</v>
      </c>
      <c r="I2050" s="33">
        <f t="shared" si="275"/>
        <v>1</v>
      </c>
      <c r="J2050" s="33">
        <f t="shared" si="275"/>
        <v>1</v>
      </c>
      <c r="K2050" s="33">
        <f t="shared" si="275"/>
        <v>1</v>
      </c>
      <c r="L2050" s="33">
        <f t="shared" si="275"/>
        <v>1</v>
      </c>
      <c r="M2050" s="33">
        <f t="shared" si="275"/>
        <v>1</v>
      </c>
      <c r="N2050" s="33">
        <f t="shared" si="275"/>
        <v>1</v>
      </c>
      <c r="O2050" s="33">
        <f t="shared" si="275"/>
        <v>1</v>
      </c>
      <c r="P2050" s="33">
        <f t="shared" si="271"/>
        <v>12</v>
      </c>
      <c r="Q2050" s="48">
        <f t="shared" si="273"/>
        <v>1152</v>
      </c>
      <c r="R2050" s="53"/>
    </row>
    <row r="2051" spans="1:18" s="34" customFormat="1" ht="16.5" customHeight="1" x14ac:dyDescent="0.25">
      <c r="A2051" s="31" t="s">
        <v>674</v>
      </c>
      <c r="B2051" s="31">
        <v>900315</v>
      </c>
      <c r="C2051" s="33">
        <v>86</v>
      </c>
      <c r="D2051" s="33">
        <v>6</v>
      </c>
      <c r="E2051" s="33">
        <f t="shared" si="275"/>
        <v>6</v>
      </c>
      <c r="F2051" s="33">
        <f t="shared" si="275"/>
        <v>6</v>
      </c>
      <c r="G2051" s="33">
        <f t="shared" si="275"/>
        <v>6</v>
      </c>
      <c r="H2051" s="33">
        <f t="shared" si="275"/>
        <v>6</v>
      </c>
      <c r="I2051" s="33">
        <f t="shared" si="275"/>
        <v>6</v>
      </c>
      <c r="J2051" s="33">
        <f t="shared" si="275"/>
        <v>6</v>
      </c>
      <c r="K2051" s="33">
        <f t="shared" si="275"/>
        <v>6</v>
      </c>
      <c r="L2051" s="33">
        <f t="shared" si="275"/>
        <v>6</v>
      </c>
      <c r="M2051" s="33">
        <f t="shared" si="275"/>
        <v>6</v>
      </c>
      <c r="N2051" s="33">
        <f t="shared" si="275"/>
        <v>6</v>
      </c>
      <c r="O2051" s="33">
        <f t="shared" si="275"/>
        <v>6</v>
      </c>
      <c r="P2051" s="33">
        <f t="shared" si="271"/>
        <v>72</v>
      </c>
      <c r="Q2051" s="48">
        <f t="shared" si="273"/>
        <v>6192</v>
      </c>
      <c r="R2051" s="53"/>
    </row>
    <row r="2052" spans="1:18" s="34" customFormat="1" ht="16.5" customHeight="1" x14ac:dyDescent="0.25">
      <c r="A2052" s="31" t="s">
        <v>674</v>
      </c>
      <c r="B2052" s="31">
        <v>900316</v>
      </c>
      <c r="C2052" s="33">
        <v>208</v>
      </c>
      <c r="D2052" s="33">
        <v>1</v>
      </c>
      <c r="E2052" s="33">
        <f t="shared" si="275"/>
        <v>1</v>
      </c>
      <c r="F2052" s="33">
        <f t="shared" si="275"/>
        <v>1</v>
      </c>
      <c r="G2052" s="33">
        <f t="shared" si="275"/>
        <v>1</v>
      </c>
      <c r="H2052" s="33">
        <f t="shared" si="275"/>
        <v>1</v>
      </c>
      <c r="I2052" s="33">
        <f t="shared" si="275"/>
        <v>1</v>
      </c>
      <c r="J2052" s="33">
        <f t="shared" si="275"/>
        <v>1</v>
      </c>
      <c r="K2052" s="33">
        <f t="shared" si="275"/>
        <v>1</v>
      </c>
      <c r="L2052" s="33">
        <f t="shared" si="275"/>
        <v>1</v>
      </c>
      <c r="M2052" s="33">
        <f t="shared" si="275"/>
        <v>1</v>
      </c>
      <c r="N2052" s="33">
        <f t="shared" si="275"/>
        <v>1</v>
      </c>
      <c r="O2052" s="33">
        <f t="shared" si="275"/>
        <v>1</v>
      </c>
      <c r="P2052" s="33">
        <f t="shared" si="271"/>
        <v>12</v>
      </c>
      <c r="Q2052" s="48">
        <f t="shared" si="273"/>
        <v>2496</v>
      </c>
      <c r="R2052" s="53"/>
    </row>
    <row r="2053" spans="1:18" s="34" customFormat="1" ht="16.5" customHeight="1" x14ac:dyDescent="0.25">
      <c r="A2053" s="31" t="s">
        <v>674</v>
      </c>
      <c r="B2053" s="31">
        <v>900337</v>
      </c>
      <c r="C2053" s="33">
        <v>486</v>
      </c>
      <c r="D2053" s="33">
        <v>1</v>
      </c>
      <c r="E2053" s="33">
        <f t="shared" si="275"/>
        <v>1</v>
      </c>
      <c r="F2053" s="33">
        <f t="shared" si="275"/>
        <v>1</v>
      </c>
      <c r="G2053" s="33">
        <f t="shared" si="275"/>
        <v>1</v>
      </c>
      <c r="H2053" s="33">
        <f t="shared" si="275"/>
        <v>1</v>
      </c>
      <c r="I2053" s="33">
        <f t="shared" si="275"/>
        <v>1</v>
      </c>
      <c r="J2053" s="33">
        <f t="shared" si="275"/>
        <v>1</v>
      </c>
      <c r="K2053" s="33">
        <f t="shared" si="275"/>
        <v>1</v>
      </c>
      <c r="L2053" s="33">
        <f t="shared" si="275"/>
        <v>1</v>
      </c>
      <c r="M2053" s="33">
        <f t="shared" si="275"/>
        <v>1</v>
      </c>
      <c r="N2053" s="33">
        <f t="shared" si="275"/>
        <v>1</v>
      </c>
      <c r="O2053" s="33">
        <f t="shared" si="275"/>
        <v>1</v>
      </c>
      <c r="P2053" s="33">
        <f t="shared" si="271"/>
        <v>12</v>
      </c>
      <c r="Q2053" s="48">
        <f t="shared" si="273"/>
        <v>5832</v>
      </c>
      <c r="R2053" s="53"/>
    </row>
    <row r="2054" spans="1:18" s="34" customFormat="1" ht="16.5" customHeight="1" x14ac:dyDescent="0.25">
      <c r="A2054" s="31" t="s">
        <v>674</v>
      </c>
      <c r="B2054" s="31">
        <v>900414</v>
      </c>
      <c r="C2054" s="33">
        <v>726</v>
      </c>
      <c r="D2054" s="33">
        <v>1</v>
      </c>
      <c r="E2054" s="33">
        <f t="shared" si="275"/>
        <v>1</v>
      </c>
      <c r="F2054" s="33">
        <f t="shared" si="275"/>
        <v>1</v>
      </c>
      <c r="G2054" s="33">
        <f t="shared" si="275"/>
        <v>1</v>
      </c>
      <c r="H2054" s="33">
        <f t="shared" si="275"/>
        <v>1</v>
      </c>
      <c r="I2054" s="33">
        <f t="shared" si="275"/>
        <v>1</v>
      </c>
      <c r="J2054" s="33">
        <f t="shared" si="275"/>
        <v>1</v>
      </c>
      <c r="K2054" s="33">
        <f t="shared" si="275"/>
        <v>1</v>
      </c>
      <c r="L2054" s="33">
        <f t="shared" si="275"/>
        <v>1</v>
      </c>
      <c r="M2054" s="33">
        <f t="shared" si="275"/>
        <v>1</v>
      </c>
      <c r="N2054" s="33">
        <f t="shared" si="275"/>
        <v>1</v>
      </c>
      <c r="O2054" s="33">
        <f t="shared" si="275"/>
        <v>1</v>
      </c>
      <c r="P2054" s="33">
        <f t="shared" si="271"/>
        <v>12</v>
      </c>
      <c r="Q2054" s="48">
        <f t="shared" si="273"/>
        <v>8712</v>
      </c>
      <c r="R2054" s="53"/>
    </row>
    <row r="2055" spans="1:18" s="34" customFormat="1" ht="16.5" customHeight="1" x14ac:dyDescent="0.25">
      <c r="A2055" s="31" t="s">
        <v>674</v>
      </c>
      <c r="B2055" s="31">
        <v>900521</v>
      </c>
      <c r="C2055" s="33">
        <v>4153</v>
      </c>
      <c r="D2055" s="33">
        <v>7</v>
      </c>
      <c r="E2055" s="33">
        <f t="shared" si="275"/>
        <v>7</v>
      </c>
      <c r="F2055" s="33">
        <f t="shared" si="275"/>
        <v>7</v>
      </c>
      <c r="G2055" s="33">
        <f t="shared" si="275"/>
        <v>7</v>
      </c>
      <c r="H2055" s="33">
        <f t="shared" si="275"/>
        <v>7</v>
      </c>
      <c r="I2055" s="33">
        <f t="shared" si="275"/>
        <v>7</v>
      </c>
      <c r="J2055" s="33">
        <f t="shared" si="275"/>
        <v>7</v>
      </c>
      <c r="K2055" s="33">
        <f t="shared" si="275"/>
        <v>7</v>
      </c>
      <c r="L2055" s="33">
        <f t="shared" si="275"/>
        <v>7</v>
      </c>
      <c r="M2055" s="33">
        <f t="shared" si="275"/>
        <v>7</v>
      </c>
      <c r="N2055" s="33">
        <f t="shared" si="275"/>
        <v>7</v>
      </c>
      <c r="O2055" s="33">
        <f t="shared" si="275"/>
        <v>7</v>
      </c>
      <c r="P2055" s="33">
        <f t="shared" si="271"/>
        <v>84</v>
      </c>
      <c r="Q2055" s="48">
        <f t="shared" si="273"/>
        <v>348852</v>
      </c>
      <c r="R2055" s="53"/>
    </row>
    <row r="2056" spans="1:18" s="34" customFormat="1" ht="16.5" customHeight="1" x14ac:dyDescent="0.25">
      <c r="A2056" s="31" t="s">
        <v>674</v>
      </c>
      <c r="B2056" s="31">
        <v>900526</v>
      </c>
      <c r="C2056" s="33">
        <v>5010</v>
      </c>
      <c r="D2056" s="33">
        <v>5</v>
      </c>
      <c r="E2056" s="33">
        <f t="shared" si="275"/>
        <v>5</v>
      </c>
      <c r="F2056" s="33">
        <f t="shared" si="275"/>
        <v>5</v>
      </c>
      <c r="G2056" s="33">
        <f t="shared" si="275"/>
        <v>5</v>
      </c>
      <c r="H2056" s="33">
        <f t="shared" si="275"/>
        <v>5</v>
      </c>
      <c r="I2056" s="33">
        <f t="shared" si="275"/>
        <v>5</v>
      </c>
      <c r="J2056" s="33">
        <f t="shared" si="275"/>
        <v>5</v>
      </c>
      <c r="K2056" s="33">
        <v>6</v>
      </c>
      <c r="L2056" s="33">
        <f t="shared" si="275"/>
        <v>6</v>
      </c>
      <c r="M2056" s="33">
        <f t="shared" si="275"/>
        <v>6</v>
      </c>
      <c r="N2056" s="33">
        <f t="shared" si="275"/>
        <v>6</v>
      </c>
      <c r="O2056" s="33">
        <f t="shared" si="275"/>
        <v>6</v>
      </c>
      <c r="P2056" s="33">
        <f t="shared" si="271"/>
        <v>65</v>
      </c>
      <c r="Q2056" s="48">
        <f t="shared" si="273"/>
        <v>325650</v>
      </c>
      <c r="R2056" s="53"/>
    </row>
    <row r="2057" spans="1:18" s="34" customFormat="1" ht="16.5" customHeight="1" x14ac:dyDescent="0.25">
      <c r="A2057" s="31" t="s">
        <v>674</v>
      </c>
      <c r="B2057" s="31">
        <v>900620</v>
      </c>
      <c r="C2057" s="33">
        <v>626</v>
      </c>
      <c r="D2057" s="33">
        <v>0</v>
      </c>
      <c r="E2057" s="33">
        <f t="shared" si="275"/>
        <v>0</v>
      </c>
      <c r="F2057" s="33">
        <f t="shared" si="275"/>
        <v>0</v>
      </c>
      <c r="G2057" s="33">
        <f t="shared" si="275"/>
        <v>0</v>
      </c>
      <c r="H2057" s="33">
        <f t="shared" si="275"/>
        <v>0</v>
      </c>
      <c r="I2057" s="33">
        <f t="shared" si="275"/>
        <v>0</v>
      </c>
      <c r="J2057" s="33">
        <f t="shared" si="275"/>
        <v>0</v>
      </c>
      <c r="K2057" s="33">
        <f t="shared" si="275"/>
        <v>0</v>
      </c>
      <c r="L2057" s="33">
        <v>1</v>
      </c>
      <c r="M2057" s="33">
        <f t="shared" si="275"/>
        <v>1</v>
      </c>
      <c r="N2057" s="33">
        <f t="shared" si="275"/>
        <v>1</v>
      </c>
      <c r="O2057" s="33">
        <f t="shared" si="275"/>
        <v>1</v>
      </c>
      <c r="P2057" s="33">
        <f t="shared" si="271"/>
        <v>4</v>
      </c>
      <c r="Q2057" s="48">
        <f t="shared" si="273"/>
        <v>2504</v>
      </c>
      <c r="R2057" s="53"/>
    </row>
    <row r="2058" spans="1:18" s="34" customFormat="1" ht="16.5" customHeight="1" x14ac:dyDescent="0.25">
      <c r="A2058" s="31" t="s">
        <v>674</v>
      </c>
      <c r="B2058" s="31">
        <v>900623</v>
      </c>
      <c r="C2058" s="33">
        <v>922</v>
      </c>
      <c r="D2058" s="33">
        <v>0</v>
      </c>
      <c r="E2058" s="33">
        <f t="shared" si="275"/>
        <v>0</v>
      </c>
      <c r="F2058" s="33">
        <f t="shared" si="275"/>
        <v>0</v>
      </c>
      <c r="G2058" s="33">
        <f t="shared" si="275"/>
        <v>0</v>
      </c>
      <c r="H2058" s="33">
        <f t="shared" si="275"/>
        <v>0</v>
      </c>
      <c r="I2058" s="33">
        <f t="shared" si="275"/>
        <v>0</v>
      </c>
      <c r="J2058" s="33">
        <f t="shared" si="275"/>
        <v>0</v>
      </c>
      <c r="K2058" s="33">
        <f t="shared" si="275"/>
        <v>0</v>
      </c>
      <c r="L2058" s="33">
        <v>1</v>
      </c>
      <c r="M2058" s="33">
        <f t="shared" si="275"/>
        <v>1</v>
      </c>
      <c r="N2058" s="33">
        <f t="shared" si="275"/>
        <v>1</v>
      </c>
      <c r="O2058" s="33">
        <f t="shared" si="275"/>
        <v>1</v>
      </c>
      <c r="P2058" s="33">
        <f t="shared" si="271"/>
        <v>4</v>
      </c>
      <c r="Q2058" s="48">
        <f t="shared" si="273"/>
        <v>3688</v>
      </c>
      <c r="R2058" s="53"/>
    </row>
    <row r="2059" spans="1:18" s="34" customFormat="1" ht="16.5" customHeight="1" x14ac:dyDescent="0.25">
      <c r="A2059" s="31" t="s">
        <v>674</v>
      </c>
      <c r="B2059" s="31">
        <v>900645</v>
      </c>
      <c r="C2059" s="33">
        <v>186</v>
      </c>
      <c r="D2059" s="33">
        <v>1</v>
      </c>
      <c r="E2059" s="33">
        <f t="shared" si="275"/>
        <v>1</v>
      </c>
      <c r="F2059" s="33">
        <f t="shared" si="275"/>
        <v>1</v>
      </c>
      <c r="G2059" s="33">
        <f t="shared" si="275"/>
        <v>1</v>
      </c>
      <c r="H2059" s="33">
        <f t="shared" si="275"/>
        <v>1</v>
      </c>
      <c r="I2059" s="33">
        <f t="shared" si="275"/>
        <v>1</v>
      </c>
      <c r="J2059" s="33">
        <f t="shared" si="275"/>
        <v>1</v>
      </c>
      <c r="K2059" s="33">
        <f t="shared" si="275"/>
        <v>1</v>
      </c>
      <c r="L2059" s="33">
        <f t="shared" si="275"/>
        <v>1</v>
      </c>
      <c r="M2059" s="33">
        <f t="shared" si="275"/>
        <v>1</v>
      </c>
      <c r="N2059" s="33">
        <f t="shared" si="275"/>
        <v>1</v>
      </c>
      <c r="O2059" s="33">
        <f t="shared" si="275"/>
        <v>1</v>
      </c>
      <c r="P2059" s="33">
        <f t="shared" si="271"/>
        <v>12</v>
      </c>
      <c r="Q2059" s="48">
        <f t="shared" si="273"/>
        <v>2232</v>
      </c>
      <c r="R2059" s="53"/>
    </row>
    <row r="2060" spans="1:18" s="34" customFormat="1" ht="16.5" customHeight="1" x14ac:dyDescent="0.25">
      <c r="A2060" s="31" t="s">
        <v>674</v>
      </c>
      <c r="B2060" s="31">
        <v>900676</v>
      </c>
      <c r="C2060" s="33">
        <v>557</v>
      </c>
      <c r="D2060" s="33">
        <v>0</v>
      </c>
      <c r="E2060" s="33">
        <f t="shared" si="275"/>
        <v>0</v>
      </c>
      <c r="F2060" s="33">
        <f t="shared" si="275"/>
        <v>0</v>
      </c>
      <c r="G2060" s="33">
        <f t="shared" si="275"/>
        <v>0</v>
      </c>
      <c r="H2060" s="33">
        <f t="shared" si="275"/>
        <v>0</v>
      </c>
      <c r="I2060" s="33">
        <f t="shared" si="275"/>
        <v>0</v>
      </c>
      <c r="J2060" s="33">
        <f t="shared" si="275"/>
        <v>0</v>
      </c>
      <c r="K2060" s="33">
        <f t="shared" si="275"/>
        <v>0</v>
      </c>
      <c r="L2060" s="33">
        <v>1</v>
      </c>
      <c r="M2060" s="33">
        <f t="shared" si="275"/>
        <v>1</v>
      </c>
      <c r="N2060" s="33">
        <f t="shared" si="275"/>
        <v>1</v>
      </c>
      <c r="O2060" s="33">
        <f t="shared" si="275"/>
        <v>1</v>
      </c>
      <c r="P2060" s="33">
        <f t="shared" si="271"/>
        <v>4</v>
      </c>
      <c r="Q2060" s="48">
        <f t="shared" si="273"/>
        <v>2228</v>
      </c>
      <c r="R2060" s="53"/>
    </row>
    <row r="2061" spans="1:18" s="34" customFormat="1" ht="16.5" customHeight="1" x14ac:dyDescent="0.25">
      <c r="A2061" s="31" t="s">
        <v>674</v>
      </c>
      <c r="B2061" s="31">
        <v>900696</v>
      </c>
      <c r="C2061" s="33">
        <v>583</v>
      </c>
      <c r="D2061" s="33">
        <v>1</v>
      </c>
      <c r="E2061" s="33">
        <f t="shared" si="275"/>
        <v>1</v>
      </c>
      <c r="F2061" s="33">
        <f t="shared" si="275"/>
        <v>1</v>
      </c>
      <c r="G2061" s="33">
        <f t="shared" si="275"/>
        <v>1</v>
      </c>
      <c r="H2061" s="33">
        <f t="shared" si="275"/>
        <v>1</v>
      </c>
      <c r="I2061" s="33">
        <f t="shared" si="275"/>
        <v>1</v>
      </c>
      <c r="J2061" s="33">
        <f t="shared" si="275"/>
        <v>1</v>
      </c>
      <c r="K2061" s="33">
        <f t="shared" si="275"/>
        <v>1</v>
      </c>
      <c r="L2061" s="33">
        <f t="shared" si="275"/>
        <v>1</v>
      </c>
      <c r="M2061" s="33">
        <f t="shared" si="275"/>
        <v>1</v>
      </c>
      <c r="N2061" s="33">
        <f t="shared" si="275"/>
        <v>1</v>
      </c>
      <c r="O2061" s="33">
        <f t="shared" si="275"/>
        <v>1</v>
      </c>
      <c r="P2061" s="33">
        <f t="shared" si="271"/>
        <v>12</v>
      </c>
      <c r="Q2061" s="48">
        <f t="shared" si="273"/>
        <v>6996</v>
      </c>
      <c r="R2061" s="53"/>
    </row>
    <row r="2062" spans="1:18" s="34" customFormat="1" ht="16.5" customHeight="1" x14ac:dyDescent="0.25">
      <c r="A2062" s="31" t="s">
        <v>674</v>
      </c>
      <c r="B2062" s="31">
        <v>900699</v>
      </c>
      <c r="C2062" s="33">
        <v>133</v>
      </c>
      <c r="D2062" s="33">
        <v>3</v>
      </c>
      <c r="E2062" s="33">
        <f t="shared" si="275"/>
        <v>3</v>
      </c>
      <c r="F2062" s="33">
        <f t="shared" si="275"/>
        <v>3</v>
      </c>
      <c r="G2062" s="33">
        <f t="shared" si="275"/>
        <v>3</v>
      </c>
      <c r="H2062" s="33">
        <f t="shared" si="275"/>
        <v>3</v>
      </c>
      <c r="I2062" s="33">
        <f t="shared" ref="F2062:O2071" si="276">H2062</f>
        <v>3</v>
      </c>
      <c r="J2062" s="33">
        <f t="shared" si="276"/>
        <v>3</v>
      </c>
      <c r="K2062" s="33">
        <f t="shared" si="276"/>
        <v>3</v>
      </c>
      <c r="L2062" s="33">
        <f t="shared" si="276"/>
        <v>3</v>
      </c>
      <c r="M2062" s="33">
        <f t="shared" si="276"/>
        <v>3</v>
      </c>
      <c r="N2062" s="33">
        <f t="shared" si="276"/>
        <v>3</v>
      </c>
      <c r="O2062" s="33">
        <f t="shared" si="276"/>
        <v>3</v>
      </c>
      <c r="P2062" s="33">
        <f t="shared" si="271"/>
        <v>36</v>
      </c>
      <c r="Q2062" s="48">
        <f t="shared" si="273"/>
        <v>4788</v>
      </c>
      <c r="R2062" s="53"/>
    </row>
    <row r="2063" spans="1:18" s="34" customFormat="1" ht="16.5" customHeight="1" x14ac:dyDescent="0.25">
      <c r="A2063" s="31" t="s">
        <v>674</v>
      </c>
      <c r="B2063" s="31">
        <v>900700</v>
      </c>
      <c r="C2063" s="33">
        <v>364</v>
      </c>
      <c r="D2063" s="33">
        <v>1</v>
      </c>
      <c r="E2063" s="33">
        <f t="shared" ref="E2063:O2085" si="277">D2063</f>
        <v>1</v>
      </c>
      <c r="F2063" s="33">
        <f t="shared" si="276"/>
        <v>1</v>
      </c>
      <c r="G2063" s="33">
        <f t="shared" si="276"/>
        <v>1</v>
      </c>
      <c r="H2063" s="33">
        <f t="shared" si="276"/>
        <v>1</v>
      </c>
      <c r="I2063" s="33">
        <f t="shared" si="276"/>
        <v>1</v>
      </c>
      <c r="J2063" s="33">
        <f t="shared" si="276"/>
        <v>1</v>
      </c>
      <c r="K2063" s="33">
        <f t="shared" si="276"/>
        <v>1</v>
      </c>
      <c r="L2063" s="33">
        <f t="shared" si="276"/>
        <v>1</v>
      </c>
      <c r="M2063" s="33">
        <f t="shared" si="276"/>
        <v>1</v>
      </c>
      <c r="N2063" s="33">
        <f t="shared" si="276"/>
        <v>1</v>
      </c>
      <c r="O2063" s="33">
        <f t="shared" si="276"/>
        <v>1</v>
      </c>
      <c r="P2063" s="33">
        <f t="shared" si="271"/>
        <v>12</v>
      </c>
      <c r="Q2063" s="48">
        <f t="shared" si="273"/>
        <v>4368</v>
      </c>
      <c r="R2063" s="53"/>
    </row>
    <row r="2064" spans="1:18" s="34" customFormat="1" ht="16.5" customHeight="1" x14ac:dyDescent="0.25">
      <c r="A2064" s="31" t="s">
        <v>674</v>
      </c>
      <c r="B2064" s="31">
        <v>900706</v>
      </c>
      <c r="C2064" s="33">
        <v>111</v>
      </c>
      <c r="D2064" s="33">
        <v>3</v>
      </c>
      <c r="E2064" s="33">
        <f t="shared" si="277"/>
        <v>3</v>
      </c>
      <c r="F2064" s="33">
        <f t="shared" si="276"/>
        <v>3</v>
      </c>
      <c r="G2064" s="33">
        <f t="shared" si="276"/>
        <v>3</v>
      </c>
      <c r="H2064" s="33">
        <f t="shared" si="276"/>
        <v>3</v>
      </c>
      <c r="I2064" s="33">
        <f t="shared" si="276"/>
        <v>3</v>
      </c>
      <c r="J2064" s="33">
        <f t="shared" si="276"/>
        <v>3</v>
      </c>
      <c r="K2064" s="33">
        <f t="shared" si="276"/>
        <v>3</v>
      </c>
      <c r="L2064" s="33">
        <f t="shared" si="276"/>
        <v>3</v>
      </c>
      <c r="M2064" s="33">
        <f t="shared" si="276"/>
        <v>3</v>
      </c>
      <c r="N2064" s="33">
        <f t="shared" si="276"/>
        <v>3</v>
      </c>
      <c r="O2064" s="33">
        <f t="shared" si="276"/>
        <v>3</v>
      </c>
      <c r="P2064" s="33">
        <f t="shared" ref="P2064:P2103" si="278">SUM(D2064:O2064)</f>
        <v>36</v>
      </c>
      <c r="Q2064" s="48">
        <f t="shared" si="273"/>
        <v>3996</v>
      </c>
      <c r="R2064" s="53"/>
    </row>
    <row r="2065" spans="1:18" s="34" customFormat="1" ht="16.5" customHeight="1" x14ac:dyDescent="0.25">
      <c r="A2065" s="31" t="s">
        <v>674</v>
      </c>
      <c r="B2065" s="31">
        <v>900707</v>
      </c>
      <c r="C2065" s="33">
        <v>17</v>
      </c>
      <c r="D2065" s="33">
        <v>4</v>
      </c>
      <c r="E2065" s="33">
        <f t="shared" si="277"/>
        <v>4</v>
      </c>
      <c r="F2065" s="33">
        <f t="shared" si="276"/>
        <v>4</v>
      </c>
      <c r="G2065" s="33">
        <f t="shared" si="276"/>
        <v>4</v>
      </c>
      <c r="H2065" s="33">
        <f t="shared" si="276"/>
        <v>4</v>
      </c>
      <c r="I2065" s="33">
        <f t="shared" si="276"/>
        <v>4</v>
      </c>
      <c r="J2065" s="33">
        <f t="shared" si="276"/>
        <v>4</v>
      </c>
      <c r="K2065" s="33">
        <f t="shared" si="276"/>
        <v>4</v>
      </c>
      <c r="L2065" s="33">
        <f t="shared" si="276"/>
        <v>4</v>
      </c>
      <c r="M2065" s="33">
        <f t="shared" si="276"/>
        <v>4</v>
      </c>
      <c r="N2065" s="33">
        <f t="shared" si="276"/>
        <v>4</v>
      </c>
      <c r="O2065" s="33">
        <f t="shared" si="276"/>
        <v>4</v>
      </c>
      <c r="P2065" s="33">
        <f t="shared" si="278"/>
        <v>48</v>
      </c>
      <c r="Q2065" s="48">
        <f t="shared" si="273"/>
        <v>816</v>
      </c>
      <c r="R2065" s="53"/>
    </row>
    <row r="2066" spans="1:18" s="34" customFormat="1" ht="16.5" customHeight="1" x14ac:dyDescent="0.25">
      <c r="A2066" s="31" t="s">
        <v>674</v>
      </c>
      <c r="B2066" s="31">
        <v>900708</v>
      </c>
      <c r="C2066" s="33">
        <v>54</v>
      </c>
      <c r="D2066" s="33">
        <v>15</v>
      </c>
      <c r="E2066" s="33">
        <f t="shared" si="277"/>
        <v>15</v>
      </c>
      <c r="F2066" s="33">
        <f t="shared" si="276"/>
        <v>15</v>
      </c>
      <c r="G2066" s="33">
        <f t="shared" si="276"/>
        <v>15</v>
      </c>
      <c r="H2066" s="33">
        <f t="shared" si="276"/>
        <v>15</v>
      </c>
      <c r="I2066" s="33">
        <f t="shared" si="276"/>
        <v>15</v>
      </c>
      <c r="J2066" s="33">
        <f t="shared" si="276"/>
        <v>15</v>
      </c>
      <c r="K2066" s="33">
        <f t="shared" si="276"/>
        <v>15</v>
      </c>
      <c r="L2066" s="33">
        <f t="shared" si="276"/>
        <v>15</v>
      </c>
      <c r="M2066" s="33">
        <f t="shared" si="276"/>
        <v>15</v>
      </c>
      <c r="N2066" s="33">
        <f t="shared" si="276"/>
        <v>15</v>
      </c>
      <c r="O2066" s="33">
        <f t="shared" si="276"/>
        <v>15</v>
      </c>
      <c r="P2066" s="33">
        <f t="shared" si="278"/>
        <v>180</v>
      </c>
      <c r="Q2066" s="48">
        <f t="shared" si="273"/>
        <v>9720</v>
      </c>
      <c r="R2066" s="53"/>
    </row>
    <row r="2067" spans="1:18" s="34" customFormat="1" ht="16.5" customHeight="1" x14ac:dyDescent="0.25">
      <c r="A2067" s="31" t="s">
        <v>674</v>
      </c>
      <c r="B2067" s="31">
        <v>900783</v>
      </c>
      <c r="C2067" s="33">
        <v>3045</v>
      </c>
      <c r="D2067" s="33">
        <v>1</v>
      </c>
      <c r="E2067" s="33">
        <f t="shared" si="277"/>
        <v>1</v>
      </c>
      <c r="F2067" s="33">
        <f t="shared" si="276"/>
        <v>1</v>
      </c>
      <c r="G2067" s="33">
        <f t="shared" si="276"/>
        <v>1</v>
      </c>
      <c r="H2067" s="33">
        <f t="shared" si="276"/>
        <v>1</v>
      </c>
      <c r="I2067" s="33">
        <f t="shared" si="276"/>
        <v>1</v>
      </c>
      <c r="J2067" s="33">
        <v>0</v>
      </c>
      <c r="K2067" s="33">
        <f t="shared" si="276"/>
        <v>0</v>
      </c>
      <c r="L2067" s="33">
        <f t="shared" si="276"/>
        <v>0</v>
      </c>
      <c r="M2067" s="33">
        <f t="shared" si="276"/>
        <v>0</v>
      </c>
      <c r="N2067" s="33">
        <f t="shared" si="276"/>
        <v>0</v>
      </c>
      <c r="O2067" s="33">
        <f t="shared" si="276"/>
        <v>0</v>
      </c>
      <c r="P2067" s="33">
        <f t="shared" si="278"/>
        <v>6</v>
      </c>
      <c r="Q2067" s="48">
        <f t="shared" si="273"/>
        <v>18270</v>
      </c>
      <c r="R2067" s="53"/>
    </row>
    <row r="2068" spans="1:18" s="34" customFormat="1" ht="16.5" customHeight="1" x14ac:dyDescent="0.25">
      <c r="A2068" s="31" t="s">
        <v>674</v>
      </c>
      <c r="B2068" s="31">
        <v>900788</v>
      </c>
      <c r="C2068" s="33">
        <v>3045</v>
      </c>
      <c r="D2068" s="33">
        <v>1</v>
      </c>
      <c r="E2068" s="33">
        <f t="shared" si="277"/>
        <v>1</v>
      </c>
      <c r="F2068" s="33">
        <f t="shared" si="276"/>
        <v>1</v>
      </c>
      <c r="G2068" s="33">
        <f t="shared" si="276"/>
        <v>1</v>
      </c>
      <c r="H2068" s="33">
        <f t="shared" si="276"/>
        <v>1</v>
      </c>
      <c r="I2068" s="33">
        <f t="shared" si="276"/>
        <v>1</v>
      </c>
      <c r="J2068" s="33">
        <f t="shared" si="276"/>
        <v>1</v>
      </c>
      <c r="K2068" s="33">
        <f t="shared" si="276"/>
        <v>1</v>
      </c>
      <c r="L2068" s="33">
        <f t="shared" si="276"/>
        <v>1</v>
      </c>
      <c r="M2068" s="33">
        <f t="shared" si="276"/>
        <v>1</v>
      </c>
      <c r="N2068" s="33">
        <f t="shared" si="276"/>
        <v>1</v>
      </c>
      <c r="O2068" s="33">
        <f t="shared" si="276"/>
        <v>1</v>
      </c>
      <c r="P2068" s="33">
        <f t="shared" si="278"/>
        <v>12</v>
      </c>
      <c r="Q2068" s="48">
        <f t="shared" si="273"/>
        <v>36540</v>
      </c>
      <c r="R2068" s="53"/>
    </row>
    <row r="2069" spans="1:18" s="34" customFormat="1" ht="16.5" customHeight="1" x14ac:dyDescent="0.25">
      <c r="A2069" s="31" t="s">
        <v>674</v>
      </c>
      <c r="B2069" s="31">
        <v>900810</v>
      </c>
      <c r="C2069" s="33">
        <v>32</v>
      </c>
      <c r="D2069" s="33">
        <v>2</v>
      </c>
      <c r="E2069" s="33">
        <f t="shared" si="277"/>
        <v>2</v>
      </c>
      <c r="F2069" s="33">
        <f t="shared" si="276"/>
        <v>2</v>
      </c>
      <c r="G2069" s="33">
        <f t="shared" si="276"/>
        <v>2</v>
      </c>
      <c r="H2069" s="33">
        <f t="shared" si="276"/>
        <v>2</v>
      </c>
      <c r="I2069" s="33">
        <f t="shared" si="276"/>
        <v>2</v>
      </c>
      <c r="J2069" s="33">
        <f t="shared" si="276"/>
        <v>2</v>
      </c>
      <c r="K2069" s="33">
        <f t="shared" si="276"/>
        <v>2</v>
      </c>
      <c r="L2069" s="33">
        <f t="shared" si="276"/>
        <v>2</v>
      </c>
      <c r="M2069" s="33">
        <f t="shared" si="276"/>
        <v>2</v>
      </c>
      <c r="N2069" s="33">
        <f t="shared" si="276"/>
        <v>2</v>
      </c>
      <c r="O2069" s="33">
        <f t="shared" si="276"/>
        <v>2</v>
      </c>
      <c r="P2069" s="33">
        <f t="shared" si="278"/>
        <v>24</v>
      </c>
      <c r="Q2069" s="48">
        <f t="shared" ref="Q2069:Q2108" si="279">P2069*C2069</f>
        <v>768</v>
      </c>
      <c r="R2069" s="53"/>
    </row>
    <row r="2070" spans="1:18" s="30" customFormat="1" ht="16.5" customHeight="1" x14ac:dyDescent="0.25">
      <c r="A2070" s="35" t="s">
        <v>679</v>
      </c>
      <c r="B2070" s="35">
        <v>1100182</v>
      </c>
      <c r="C2070" s="37">
        <v>5712</v>
      </c>
      <c r="D2070" s="37">
        <v>5</v>
      </c>
      <c r="E2070" s="37">
        <f t="shared" si="277"/>
        <v>5</v>
      </c>
      <c r="F2070" s="37">
        <f t="shared" si="276"/>
        <v>5</v>
      </c>
      <c r="G2070" s="37">
        <f t="shared" si="276"/>
        <v>5</v>
      </c>
      <c r="H2070" s="37">
        <f t="shared" si="276"/>
        <v>5</v>
      </c>
      <c r="I2070" s="37">
        <f t="shared" si="276"/>
        <v>5</v>
      </c>
      <c r="J2070" s="37">
        <f t="shared" si="276"/>
        <v>5</v>
      </c>
      <c r="K2070" s="37">
        <f t="shared" si="276"/>
        <v>5</v>
      </c>
      <c r="L2070" s="37">
        <f t="shared" si="276"/>
        <v>5</v>
      </c>
      <c r="M2070" s="37">
        <f t="shared" si="276"/>
        <v>5</v>
      </c>
      <c r="N2070" s="37">
        <f t="shared" si="276"/>
        <v>5</v>
      </c>
      <c r="O2070" s="37">
        <f t="shared" si="276"/>
        <v>5</v>
      </c>
      <c r="P2070" s="37">
        <f t="shared" si="278"/>
        <v>60</v>
      </c>
      <c r="Q2070" s="49">
        <f t="shared" si="279"/>
        <v>342720</v>
      </c>
      <c r="R2070" s="54">
        <f>SUM(Q2070:Q2109)</f>
        <v>1417123</v>
      </c>
    </row>
    <row r="2071" spans="1:18" s="30" customFormat="1" ht="16.5" customHeight="1" x14ac:dyDescent="0.25">
      <c r="A2071" s="35" t="s">
        <v>679</v>
      </c>
      <c r="B2071" s="35">
        <v>1210011</v>
      </c>
      <c r="C2071" s="37">
        <v>2083</v>
      </c>
      <c r="D2071" s="37">
        <v>1</v>
      </c>
      <c r="E2071" s="37">
        <f t="shared" si="277"/>
        <v>1</v>
      </c>
      <c r="F2071" s="37">
        <f t="shared" si="276"/>
        <v>1</v>
      </c>
      <c r="G2071" s="37">
        <f t="shared" si="276"/>
        <v>1</v>
      </c>
      <c r="H2071" s="37">
        <f t="shared" si="276"/>
        <v>1</v>
      </c>
      <c r="I2071" s="37">
        <f t="shared" si="276"/>
        <v>1</v>
      </c>
      <c r="J2071" s="37">
        <v>0</v>
      </c>
      <c r="K2071" s="37">
        <f t="shared" si="276"/>
        <v>0</v>
      </c>
      <c r="L2071" s="37">
        <f t="shared" si="276"/>
        <v>0</v>
      </c>
      <c r="M2071" s="37">
        <f t="shared" si="276"/>
        <v>0</v>
      </c>
      <c r="N2071" s="37">
        <f t="shared" si="276"/>
        <v>0</v>
      </c>
      <c r="O2071" s="37">
        <f t="shared" si="276"/>
        <v>0</v>
      </c>
      <c r="P2071" s="37">
        <f t="shared" si="278"/>
        <v>6</v>
      </c>
      <c r="Q2071" s="49">
        <f t="shared" si="279"/>
        <v>12498</v>
      </c>
      <c r="R2071" s="54"/>
    </row>
    <row r="2072" spans="1:18" s="30" customFormat="1" ht="16.5" customHeight="1" x14ac:dyDescent="0.25">
      <c r="A2072" s="35" t="s">
        <v>679</v>
      </c>
      <c r="B2072" s="35">
        <v>1220055</v>
      </c>
      <c r="C2072" s="37">
        <v>232</v>
      </c>
      <c r="D2072" s="37">
        <v>1</v>
      </c>
      <c r="E2072" s="37">
        <f t="shared" si="277"/>
        <v>1</v>
      </c>
      <c r="F2072" s="37">
        <f t="shared" si="277"/>
        <v>1</v>
      </c>
      <c r="G2072" s="37">
        <f t="shared" si="277"/>
        <v>1</v>
      </c>
      <c r="H2072" s="37">
        <f t="shared" si="277"/>
        <v>1</v>
      </c>
      <c r="I2072" s="37">
        <f t="shared" si="277"/>
        <v>1</v>
      </c>
      <c r="J2072" s="37">
        <f t="shared" si="277"/>
        <v>1</v>
      </c>
      <c r="K2072" s="37">
        <f t="shared" si="277"/>
        <v>1</v>
      </c>
      <c r="L2072" s="37">
        <f t="shared" si="277"/>
        <v>1</v>
      </c>
      <c r="M2072" s="37">
        <f t="shared" si="277"/>
        <v>1</v>
      </c>
      <c r="N2072" s="37">
        <f t="shared" si="277"/>
        <v>1</v>
      </c>
      <c r="O2072" s="37">
        <f t="shared" si="277"/>
        <v>1</v>
      </c>
      <c r="P2072" s="37">
        <f t="shared" si="278"/>
        <v>12</v>
      </c>
      <c r="Q2072" s="49">
        <f t="shared" si="279"/>
        <v>2784</v>
      </c>
      <c r="R2072" s="54"/>
    </row>
    <row r="2073" spans="1:18" s="30" customFormat="1" ht="16.5" customHeight="1" x14ac:dyDescent="0.25">
      <c r="A2073" s="35" t="s">
        <v>679</v>
      </c>
      <c r="B2073" s="35">
        <v>1220056</v>
      </c>
      <c r="C2073" s="37">
        <v>60</v>
      </c>
      <c r="D2073" s="37">
        <v>3</v>
      </c>
      <c r="E2073" s="37">
        <f t="shared" si="277"/>
        <v>3</v>
      </c>
      <c r="F2073" s="37">
        <f t="shared" si="277"/>
        <v>3</v>
      </c>
      <c r="G2073" s="37">
        <f t="shared" si="277"/>
        <v>3</v>
      </c>
      <c r="H2073" s="37">
        <f t="shared" si="277"/>
        <v>3</v>
      </c>
      <c r="I2073" s="37">
        <f t="shared" si="277"/>
        <v>3</v>
      </c>
      <c r="J2073" s="37">
        <f t="shared" si="277"/>
        <v>3</v>
      </c>
      <c r="K2073" s="37">
        <f t="shared" si="277"/>
        <v>3</v>
      </c>
      <c r="L2073" s="37">
        <f t="shared" si="277"/>
        <v>3</v>
      </c>
      <c r="M2073" s="37">
        <f t="shared" si="277"/>
        <v>3</v>
      </c>
      <c r="N2073" s="37">
        <f t="shared" si="277"/>
        <v>3</v>
      </c>
      <c r="O2073" s="37">
        <f t="shared" si="277"/>
        <v>3</v>
      </c>
      <c r="P2073" s="37">
        <f t="shared" si="278"/>
        <v>36</v>
      </c>
      <c r="Q2073" s="49">
        <f t="shared" si="279"/>
        <v>2160</v>
      </c>
      <c r="R2073" s="54"/>
    </row>
    <row r="2074" spans="1:18" s="30" customFormat="1" ht="16.5" customHeight="1" x14ac:dyDescent="0.25">
      <c r="A2074" s="35" t="s">
        <v>679</v>
      </c>
      <c r="B2074" s="35">
        <v>1220151</v>
      </c>
      <c r="C2074" s="37">
        <v>6819</v>
      </c>
      <c r="D2074" s="37">
        <v>3</v>
      </c>
      <c r="E2074" s="37">
        <f t="shared" si="277"/>
        <v>3</v>
      </c>
      <c r="F2074" s="37">
        <f t="shared" si="277"/>
        <v>3</v>
      </c>
      <c r="G2074" s="37">
        <f t="shared" si="277"/>
        <v>3</v>
      </c>
      <c r="H2074" s="37">
        <f t="shared" si="277"/>
        <v>3</v>
      </c>
      <c r="I2074" s="37">
        <f t="shared" si="277"/>
        <v>3</v>
      </c>
      <c r="J2074" s="37">
        <f t="shared" si="277"/>
        <v>3</v>
      </c>
      <c r="K2074" s="37">
        <f t="shared" si="277"/>
        <v>3</v>
      </c>
      <c r="L2074" s="37">
        <f t="shared" si="277"/>
        <v>3</v>
      </c>
      <c r="M2074" s="37">
        <f t="shared" si="277"/>
        <v>3</v>
      </c>
      <c r="N2074" s="37">
        <f t="shared" si="277"/>
        <v>3</v>
      </c>
      <c r="O2074" s="37">
        <f t="shared" si="277"/>
        <v>3</v>
      </c>
      <c r="P2074" s="37">
        <f t="shared" si="278"/>
        <v>36</v>
      </c>
      <c r="Q2074" s="49">
        <f t="shared" si="279"/>
        <v>245484</v>
      </c>
      <c r="R2074" s="54"/>
    </row>
    <row r="2075" spans="1:18" s="30" customFormat="1" ht="16.5" customHeight="1" x14ac:dyDescent="0.25">
      <c r="A2075" s="35" t="s">
        <v>679</v>
      </c>
      <c r="B2075" s="35">
        <v>850053</v>
      </c>
      <c r="C2075" s="37">
        <v>1323</v>
      </c>
      <c r="D2075" s="37">
        <v>1</v>
      </c>
      <c r="E2075" s="37">
        <f t="shared" si="277"/>
        <v>1</v>
      </c>
      <c r="F2075" s="37">
        <f t="shared" si="277"/>
        <v>1</v>
      </c>
      <c r="G2075" s="37">
        <f t="shared" si="277"/>
        <v>1</v>
      </c>
      <c r="H2075" s="37">
        <f t="shared" si="277"/>
        <v>1</v>
      </c>
      <c r="I2075" s="37">
        <f t="shared" si="277"/>
        <v>1</v>
      </c>
      <c r="J2075" s="37">
        <f t="shared" si="277"/>
        <v>1</v>
      </c>
      <c r="K2075" s="37">
        <f t="shared" si="277"/>
        <v>1</v>
      </c>
      <c r="L2075" s="37">
        <f t="shared" si="277"/>
        <v>1</v>
      </c>
      <c r="M2075" s="37">
        <f t="shared" si="277"/>
        <v>1</v>
      </c>
      <c r="N2075" s="37">
        <f t="shared" si="277"/>
        <v>1</v>
      </c>
      <c r="O2075" s="37">
        <f t="shared" si="277"/>
        <v>1</v>
      </c>
      <c r="P2075" s="37">
        <f t="shared" si="278"/>
        <v>12</v>
      </c>
      <c r="Q2075" s="49">
        <f t="shared" si="279"/>
        <v>15876</v>
      </c>
      <c r="R2075" s="54"/>
    </row>
    <row r="2076" spans="1:18" s="30" customFormat="1" ht="16.5" customHeight="1" x14ac:dyDescent="0.25">
      <c r="A2076" s="35" t="s">
        <v>679</v>
      </c>
      <c r="B2076" s="35">
        <v>900005</v>
      </c>
      <c r="C2076" s="37">
        <v>506</v>
      </c>
      <c r="D2076" s="37">
        <v>1</v>
      </c>
      <c r="E2076" s="37">
        <f t="shared" si="277"/>
        <v>1</v>
      </c>
      <c r="F2076" s="37">
        <f t="shared" si="277"/>
        <v>1</v>
      </c>
      <c r="G2076" s="37">
        <f t="shared" si="277"/>
        <v>1</v>
      </c>
      <c r="H2076" s="37">
        <f t="shared" si="277"/>
        <v>1</v>
      </c>
      <c r="I2076" s="37">
        <f t="shared" si="277"/>
        <v>1</v>
      </c>
      <c r="J2076" s="37">
        <f t="shared" si="277"/>
        <v>1</v>
      </c>
      <c r="K2076" s="37">
        <f t="shared" si="277"/>
        <v>1</v>
      </c>
      <c r="L2076" s="37">
        <f t="shared" si="277"/>
        <v>1</v>
      </c>
      <c r="M2076" s="37">
        <f t="shared" si="277"/>
        <v>1</v>
      </c>
      <c r="N2076" s="37">
        <f t="shared" si="277"/>
        <v>1</v>
      </c>
      <c r="O2076" s="37">
        <f t="shared" si="277"/>
        <v>1</v>
      </c>
      <c r="P2076" s="37">
        <f t="shared" si="278"/>
        <v>12</v>
      </c>
      <c r="Q2076" s="49">
        <f t="shared" si="279"/>
        <v>6072</v>
      </c>
      <c r="R2076" s="54"/>
    </row>
    <row r="2077" spans="1:18" s="30" customFormat="1" ht="16.5" customHeight="1" x14ac:dyDescent="0.25">
      <c r="A2077" s="35" t="s">
        <v>679</v>
      </c>
      <c r="B2077" s="35">
        <v>900015</v>
      </c>
      <c r="C2077" s="37">
        <v>76</v>
      </c>
      <c r="D2077" s="37">
        <v>1</v>
      </c>
      <c r="E2077" s="37">
        <f t="shared" si="277"/>
        <v>1</v>
      </c>
      <c r="F2077" s="37">
        <f t="shared" si="277"/>
        <v>1</v>
      </c>
      <c r="G2077" s="37">
        <f t="shared" si="277"/>
        <v>1</v>
      </c>
      <c r="H2077" s="37">
        <f t="shared" si="277"/>
        <v>1</v>
      </c>
      <c r="I2077" s="37">
        <f t="shared" si="277"/>
        <v>1</v>
      </c>
      <c r="J2077" s="37">
        <f t="shared" si="277"/>
        <v>1</v>
      </c>
      <c r="K2077" s="37">
        <f t="shared" si="277"/>
        <v>1</v>
      </c>
      <c r="L2077" s="37">
        <f t="shared" si="277"/>
        <v>1</v>
      </c>
      <c r="M2077" s="37">
        <f t="shared" si="277"/>
        <v>1</v>
      </c>
      <c r="N2077" s="37">
        <f t="shared" si="277"/>
        <v>1</v>
      </c>
      <c r="O2077" s="37">
        <f t="shared" si="277"/>
        <v>1</v>
      </c>
      <c r="P2077" s="37">
        <f t="shared" si="278"/>
        <v>12</v>
      </c>
      <c r="Q2077" s="49">
        <f t="shared" si="279"/>
        <v>912</v>
      </c>
      <c r="R2077" s="54"/>
    </row>
    <row r="2078" spans="1:18" s="30" customFormat="1" ht="16.5" customHeight="1" x14ac:dyDescent="0.25">
      <c r="A2078" s="35" t="s">
        <v>679</v>
      </c>
      <c r="B2078" s="35">
        <v>900018</v>
      </c>
      <c r="C2078" s="37">
        <v>1903</v>
      </c>
      <c r="D2078" s="37">
        <v>1</v>
      </c>
      <c r="E2078" s="37">
        <f t="shared" si="277"/>
        <v>1</v>
      </c>
      <c r="F2078" s="37">
        <f t="shared" si="277"/>
        <v>1</v>
      </c>
      <c r="G2078" s="37">
        <f t="shared" si="277"/>
        <v>1</v>
      </c>
      <c r="H2078" s="37">
        <f t="shared" si="277"/>
        <v>1</v>
      </c>
      <c r="I2078" s="37">
        <f t="shared" si="277"/>
        <v>1</v>
      </c>
      <c r="J2078" s="37">
        <f t="shared" si="277"/>
        <v>1</v>
      </c>
      <c r="K2078" s="37">
        <f t="shared" si="277"/>
        <v>1</v>
      </c>
      <c r="L2078" s="37">
        <f t="shared" si="277"/>
        <v>1</v>
      </c>
      <c r="M2078" s="37">
        <f t="shared" si="277"/>
        <v>1</v>
      </c>
      <c r="N2078" s="37">
        <f t="shared" si="277"/>
        <v>1</v>
      </c>
      <c r="O2078" s="37">
        <f t="shared" si="277"/>
        <v>1</v>
      </c>
      <c r="P2078" s="37">
        <f t="shared" si="278"/>
        <v>12</v>
      </c>
      <c r="Q2078" s="49">
        <f t="shared" si="279"/>
        <v>22836</v>
      </c>
      <c r="R2078" s="54"/>
    </row>
    <row r="2079" spans="1:18" s="30" customFormat="1" ht="16.5" customHeight="1" x14ac:dyDescent="0.25">
      <c r="A2079" s="35" t="s">
        <v>679</v>
      </c>
      <c r="B2079" s="35">
        <v>900055</v>
      </c>
      <c r="C2079" s="37">
        <v>1185</v>
      </c>
      <c r="D2079" s="37">
        <v>1</v>
      </c>
      <c r="E2079" s="37">
        <f t="shared" si="277"/>
        <v>1</v>
      </c>
      <c r="F2079" s="37">
        <f t="shared" si="277"/>
        <v>1</v>
      </c>
      <c r="G2079" s="37">
        <f t="shared" si="277"/>
        <v>1</v>
      </c>
      <c r="H2079" s="37">
        <f t="shared" si="277"/>
        <v>1</v>
      </c>
      <c r="I2079" s="37">
        <f t="shared" si="277"/>
        <v>1</v>
      </c>
      <c r="J2079" s="37">
        <f t="shared" si="277"/>
        <v>1</v>
      </c>
      <c r="K2079" s="37">
        <f t="shared" si="277"/>
        <v>1</v>
      </c>
      <c r="L2079" s="37">
        <f t="shared" si="277"/>
        <v>1</v>
      </c>
      <c r="M2079" s="37">
        <f t="shared" si="277"/>
        <v>1</v>
      </c>
      <c r="N2079" s="37">
        <f t="shared" si="277"/>
        <v>1</v>
      </c>
      <c r="O2079" s="37">
        <f t="shared" si="277"/>
        <v>1</v>
      </c>
      <c r="P2079" s="37">
        <f t="shared" si="278"/>
        <v>12</v>
      </c>
      <c r="Q2079" s="49">
        <f t="shared" si="279"/>
        <v>14220</v>
      </c>
      <c r="R2079" s="54"/>
    </row>
    <row r="2080" spans="1:18" s="30" customFormat="1" ht="16.5" customHeight="1" x14ac:dyDescent="0.25">
      <c r="A2080" s="35" t="s">
        <v>679</v>
      </c>
      <c r="B2080" s="35">
        <v>900057</v>
      </c>
      <c r="C2080" s="37">
        <v>326</v>
      </c>
      <c r="D2080" s="37">
        <v>1</v>
      </c>
      <c r="E2080" s="37">
        <f t="shared" si="277"/>
        <v>1</v>
      </c>
      <c r="F2080" s="37">
        <f t="shared" si="277"/>
        <v>1</v>
      </c>
      <c r="G2080" s="37">
        <f t="shared" si="277"/>
        <v>1</v>
      </c>
      <c r="H2080" s="37">
        <f t="shared" si="277"/>
        <v>1</v>
      </c>
      <c r="I2080" s="37">
        <f t="shared" si="277"/>
        <v>1</v>
      </c>
      <c r="J2080" s="37">
        <f t="shared" si="277"/>
        <v>1</v>
      </c>
      <c r="K2080" s="37">
        <f t="shared" si="277"/>
        <v>1</v>
      </c>
      <c r="L2080" s="37">
        <f t="shared" si="277"/>
        <v>1</v>
      </c>
      <c r="M2080" s="37">
        <f t="shared" si="277"/>
        <v>1</v>
      </c>
      <c r="N2080" s="37">
        <f t="shared" si="277"/>
        <v>1</v>
      </c>
      <c r="O2080" s="37">
        <f t="shared" si="277"/>
        <v>1</v>
      </c>
      <c r="P2080" s="37">
        <f t="shared" si="278"/>
        <v>12</v>
      </c>
      <c r="Q2080" s="49">
        <f t="shared" si="279"/>
        <v>3912</v>
      </c>
      <c r="R2080" s="54"/>
    </row>
    <row r="2081" spans="1:18" s="30" customFormat="1" ht="16.5" customHeight="1" x14ac:dyDescent="0.25">
      <c r="A2081" s="35" t="s">
        <v>679</v>
      </c>
      <c r="B2081" s="35">
        <v>900076</v>
      </c>
      <c r="C2081" s="37">
        <v>286</v>
      </c>
      <c r="D2081" s="37">
        <v>2</v>
      </c>
      <c r="E2081" s="37">
        <f t="shared" si="277"/>
        <v>2</v>
      </c>
      <c r="F2081" s="37">
        <f t="shared" si="277"/>
        <v>2</v>
      </c>
      <c r="G2081" s="37">
        <f t="shared" si="277"/>
        <v>2</v>
      </c>
      <c r="H2081" s="37">
        <f t="shared" si="277"/>
        <v>2</v>
      </c>
      <c r="I2081" s="37">
        <f t="shared" si="277"/>
        <v>2</v>
      </c>
      <c r="J2081" s="37">
        <f t="shared" si="277"/>
        <v>2</v>
      </c>
      <c r="K2081" s="37">
        <f t="shared" si="277"/>
        <v>2</v>
      </c>
      <c r="L2081" s="37">
        <f t="shared" si="277"/>
        <v>2</v>
      </c>
      <c r="M2081" s="37">
        <f t="shared" si="277"/>
        <v>2</v>
      </c>
      <c r="N2081" s="37">
        <f t="shared" si="277"/>
        <v>2</v>
      </c>
      <c r="O2081" s="37">
        <f t="shared" si="277"/>
        <v>2</v>
      </c>
      <c r="P2081" s="37">
        <f t="shared" si="278"/>
        <v>24</v>
      </c>
      <c r="Q2081" s="49">
        <f t="shared" si="279"/>
        <v>6864</v>
      </c>
      <c r="R2081" s="54"/>
    </row>
    <row r="2082" spans="1:18" s="30" customFormat="1" ht="16.5" customHeight="1" x14ac:dyDescent="0.25">
      <c r="A2082" s="35" t="s">
        <v>679</v>
      </c>
      <c r="B2082" s="35">
        <v>900077</v>
      </c>
      <c r="C2082" s="37">
        <v>48</v>
      </c>
      <c r="D2082" s="37">
        <v>2</v>
      </c>
      <c r="E2082" s="37">
        <f t="shared" si="277"/>
        <v>2</v>
      </c>
      <c r="F2082" s="37">
        <f t="shared" si="277"/>
        <v>2</v>
      </c>
      <c r="G2082" s="37">
        <f t="shared" si="277"/>
        <v>2</v>
      </c>
      <c r="H2082" s="37">
        <f t="shared" si="277"/>
        <v>2</v>
      </c>
      <c r="I2082" s="37">
        <f t="shared" si="277"/>
        <v>2</v>
      </c>
      <c r="J2082" s="37">
        <f t="shared" si="277"/>
        <v>2</v>
      </c>
      <c r="K2082" s="37">
        <f t="shared" si="277"/>
        <v>2</v>
      </c>
      <c r="L2082" s="37">
        <f t="shared" si="277"/>
        <v>2</v>
      </c>
      <c r="M2082" s="37">
        <f t="shared" si="277"/>
        <v>2</v>
      </c>
      <c r="N2082" s="37">
        <f t="shared" si="277"/>
        <v>2</v>
      </c>
      <c r="O2082" s="37">
        <f t="shared" si="277"/>
        <v>2</v>
      </c>
      <c r="P2082" s="37">
        <f t="shared" si="278"/>
        <v>24</v>
      </c>
      <c r="Q2082" s="49">
        <f t="shared" si="279"/>
        <v>1152</v>
      </c>
      <c r="R2082" s="54"/>
    </row>
    <row r="2083" spans="1:18" s="30" customFormat="1" ht="16.5" customHeight="1" x14ac:dyDescent="0.25">
      <c r="A2083" s="35" t="s">
        <v>679</v>
      </c>
      <c r="B2083" s="35">
        <v>900081</v>
      </c>
      <c r="C2083" s="37">
        <v>117</v>
      </c>
      <c r="D2083" s="37">
        <v>1</v>
      </c>
      <c r="E2083" s="37">
        <f t="shared" si="277"/>
        <v>1</v>
      </c>
      <c r="F2083" s="37">
        <f t="shared" si="277"/>
        <v>1</v>
      </c>
      <c r="G2083" s="37">
        <f t="shared" si="277"/>
        <v>1</v>
      </c>
      <c r="H2083" s="37">
        <f t="shared" si="277"/>
        <v>1</v>
      </c>
      <c r="I2083" s="37">
        <f t="shared" si="277"/>
        <v>1</v>
      </c>
      <c r="J2083" s="37">
        <f t="shared" si="277"/>
        <v>1</v>
      </c>
      <c r="K2083" s="37">
        <f t="shared" si="277"/>
        <v>1</v>
      </c>
      <c r="L2083" s="37">
        <f t="shared" si="277"/>
        <v>1</v>
      </c>
      <c r="M2083" s="37">
        <f t="shared" si="277"/>
        <v>1</v>
      </c>
      <c r="N2083" s="37">
        <f t="shared" si="277"/>
        <v>1</v>
      </c>
      <c r="O2083" s="37">
        <f t="shared" si="277"/>
        <v>1</v>
      </c>
      <c r="P2083" s="37">
        <f t="shared" si="278"/>
        <v>12</v>
      </c>
      <c r="Q2083" s="49">
        <f t="shared" si="279"/>
        <v>1404</v>
      </c>
      <c r="R2083" s="54"/>
    </row>
    <row r="2084" spans="1:18" s="30" customFormat="1" ht="16.5" customHeight="1" x14ac:dyDescent="0.25">
      <c r="A2084" s="35" t="s">
        <v>679</v>
      </c>
      <c r="B2084" s="35">
        <v>900097</v>
      </c>
      <c r="C2084" s="37">
        <v>42</v>
      </c>
      <c r="D2084" s="37">
        <v>2</v>
      </c>
      <c r="E2084" s="37">
        <f t="shared" si="277"/>
        <v>2</v>
      </c>
      <c r="F2084" s="37">
        <f t="shared" si="277"/>
        <v>2</v>
      </c>
      <c r="G2084" s="37">
        <f t="shared" si="277"/>
        <v>2</v>
      </c>
      <c r="H2084" s="37">
        <f t="shared" si="277"/>
        <v>2</v>
      </c>
      <c r="I2084" s="37">
        <f t="shared" si="277"/>
        <v>2</v>
      </c>
      <c r="J2084" s="37">
        <f t="shared" si="277"/>
        <v>2</v>
      </c>
      <c r="K2084" s="37">
        <f t="shared" si="277"/>
        <v>2</v>
      </c>
      <c r="L2084" s="37">
        <f t="shared" si="277"/>
        <v>2</v>
      </c>
      <c r="M2084" s="37">
        <f t="shared" si="277"/>
        <v>2</v>
      </c>
      <c r="N2084" s="37">
        <f t="shared" si="277"/>
        <v>2</v>
      </c>
      <c r="O2084" s="37">
        <f t="shared" si="277"/>
        <v>2</v>
      </c>
      <c r="P2084" s="37">
        <f t="shared" si="278"/>
        <v>24</v>
      </c>
      <c r="Q2084" s="49">
        <f t="shared" si="279"/>
        <v>1008</v>
      </c>
      <c r="R2084" s="54"/>
    </row>
    <row r="2085" spans="1:18" s="30" customFormat="1" ht="16.5" customHeight="1" x14ac:dyDescent="0.25">
      <c r="A2085" s="35" t="s">
        <v>679</v>
      </c>
      <c r="B2085" s="35">
        <v>900103</v>
      </c>
      <c r="C2085" s="37">
        <v>507</v>
      </c>
      <c r="D2085" s="37">
        <v>3</v>
      </c>
      <c r="E2085" s="37">
        <f t="shared" si="277"/>
        <v>3</v>
      </c>
      <c r="F2085" s="37">
        <f t="shared" si="277"/>
        <v>3</v>
      </c>
      <c r="G2085" s="37">
        <f t="shared" si="277"/>
        <v>3</v>
      </c>
      <c r="H2085" s="37">
        <f t="shared" si="277"/>
        <v>3</v>
      </c>
      <c r="I2085" s="37">
        <f t="shared" si="277"/>
        <v>3</v>
      </c>
      <c r="J2085" s="37">
        <f t="shared" si="277"/>
        <v>3</v>
      </c>
      <c r="K2085" s="37">
        <f t="shared" si="277"/>
        <v>3</v>
      </c>
      <c r="L2085" s="37">
        <f t="shared" si="277"/>
        <v>3</v>
      </c>
      <c r="M2085" s="37">
        <f t="shared" si="277"/>
        <v>3</v>
      </c>
      <c r="N2085" s="37">
        <f t="shared" ref="F2085:O2088" si="280">M2085</f>
        <v>3</v>
      </c>
      <c r="O2085" s="37">
        <f t="shared" si="280"/>
        <v>3</v>
      </c>
      <c r="P2085" s="37">
        <f t="shared" si="278"/>
        <v>36</v>
      </c>
      <c r="Q2085" s="49">
        <f t="shared" si="279"/>
        <v>18252</v>
      </c>
      <c r="R2085" s="54"/>
    </row>
    <row r="2086" spans="1:18" s="30" customFormat="1" ht="16.5" customHeight="1" x14ac:dyDescent="0.25">
      <c r="A2086" s="35" t="s">
        <v>679</v>
      </c>
      <c r="B2086" s="35">
        <v>900105</v>
      </c>
      <c r="C2086" s="37">
        <v>274</v>
      </c>
      <c r="D2086" s="37">
        <v>1</v>
      </c>
      <c r="E2086" s="37">
        <f t="shared" ref="E2086:O2104" si="281">D2086</f>
        <v>1</v>
      </c>
      <c r="F2086" s="37">
        <f t="shared" si="280"/>
        <v>1</v>
      </c>
      <c r="G2086" s="37">
        <f t="shared" si="280"/>
        <v>1</v>
      </c>
      <c r="H2086" s="37">
        <f t="shared" si="280"/>
        <v>1</v>
      </c>
      <c r="I2086" s="37">
        <f t="shared" si="280"/>
        <v>1</v>
      </c>
      <c r="J2086" s="37">
        <f t="shared" si="280"/>
        <v>1</v>
      </c>
      <c r="K2086" s="37">
        <f t="shared" si="280"/>
        <v>1</v>
      </c>
      <c r="L2086" s="37">
        <f t="shared" si="280"/>
        <v>1</v>
      </c>
      <c r="M2086" s="37">
        <f t="shared" si="280"/>
        <v>1</v>
      </c>
      <c r="N2086" s="37">
        <f t="shared" si="280"/>
        <v>1</v>
      </c>
      <c r="O2086" s="37">
        <f t="shared" si="280"/>
        <v>1</v>
      </c>
      <c r="P2086" s="37">
        <f t="shared" si="278"/>
        <v>12</v>
      </c>
      <c r="Q2086" s="49">
        <f t="shared" si="279"/>
        <v>3288</v>
      </c>
      <c r="R2086" s="54"/>
    </row>
    <row r="2087" spans="1:18" s="30" customFormat="1" ht="16.5" customHeight="1" x14ac:dyDescent="0.25">
      <c r="A2087" s="35" t="s">
        <v>679</v>
      </c>
      <c r="B2087" s="35">
        <v>900131</v>
      </c>
      <c r="C2087" s="37">
        <v>403</v>
      </c>
      <c r="D2087" s="37">
        <v>1</v>
      </c>
      <c r="E2087" s="37">
        <f t="shared" si="281"/>
        <v>1</v>
      </c>
      <c r="F2087" s="37">
        <f t="shared" si="280"/>
        <v>1</v>
      </c>
      <c r="G2087" s="37">
        <f t="shared" si="280"/>
        <v>1</v>
      </c>
      <c r="H2087" s="37">
        <f t="shared" si="280"/>
        <v>1</v>
      </c>
      <c r="I2087" s="37">
        <f t="shared" si="280"/>
        <v>1</v>
      </c>
      <c r="J2087" s="37">
        <f t="shared" si="280"/>
        <v>1</v>
      </c>
      <c r="K2087" s="37">
        <f t="shared" si="280"/>
        <v>1</v>
      </c>
      <c r="L2087" s="37">
        <f t="shared" si="280"/>
        <v>1</v>
      </c>
      <c r="M2087" s="37">
        <f t="shared" si="280"/>
        <v>1</v>
      </c>
      <c r="N2087" s="37">
        <f t="shared" si="280"/>
        <v>1</v>
      </c>
      <c r="O2087" s="37">
        <f t="shared" si="280"/>
        <v>1</v>
      </c>
      <c r="P2087" s="37">
        <f t="shared" si="278"/>
        <v>12</v>
      </c>
      <c r="Q2087" s="49">
        <f t="shared" si="279"/>
        <v>4836</v>
      </c>
      <c r="R2087" s="54"/>
    </row>
    <row r="2088" spans="1:18" s="30" customFormat="1" ht="16.5" customHeight="1" x14ac:dyDescent="0.25">
      <c r="A2088" s="35" t="s">
        <v>679</v>
      </c>
      <c r="B2088" s="35">
        <v>900175</v>
      </c>
      <c r="C2088" s="37">
        <v>4133</v>
      </c>
      <c r="D2088" s="37">
        <v>3</v>
      </c>
      <c r="E2088" s="37">
        <f t="shared" si="281"/>
        <v>3</v>
      </c>
      <c r="F2088" s="37">
        <f t="shared" si="280"/>
        <v>3</v>
      </c>
      <c r="G2088" s="37">
        <f t="shared" si="280"/>
        <v>3</v>
      </c>
      <c r="H2088" s="37">
        <f t="shared" si="280"/>
        <v>3</v>
      </c>
      <c r="I2088" s="37">
        <f t="shared" si="280"/>
        <v>3</v>
      </c>
      <c r="J2088" s="37">
        <f t="shared" si="280"/>
        <v>3</v>
      </c>
      <c r="K2088" s="37">
        <f t="shared" si="280"/>
        <v>3</v>
      </c>
      <c r="L2088" s="37">
        <f t="shared" si="280"/>
        <v>3</v>
      </c>
      <c r="M2088" s="37">
        <f t="shared" si="280"/>
        <v>3</v>
      </c>
      <c r="N2088" s="37">
        <f t="shared" si="280"/>
        <v>3</v>
      </c>
      <c r="O2088" s="37">
        <f t="shared" si="280"/>
        <v>3</v>
      </c>
      <c r="P2088" s="37">
        <f t="shared" si="278"/>
        <v>36</v>
      </c>
      <c r="Q2088" s="49">
        <f t="shared" si="279"/>
        <v>148788</v>
      </c>
      <c r="R2088" s="54"/>
    </row>
    <row r="2089" spans="1:18" s="30" customFormat="1" ht="16.5" customHeight="1" x14ac:dyDescent="0.25">
      <c r="A2089" s="35" t="s">
        <v>679</v>
      </c>
      <c r="B2089" s="35">
        <v>900235</v>
      </c>
      <c r="C2089" s="37">
        <v>1114</v>
      </c>
      <c r="D2089" s="37">
        <v>1</v>
      </c>
      <c r="E2089" s="37">
        <f t="shared" si="281"/>
        <v>1</v>
      </c>
      <c r="F2089" s="37">
        <f t="shared" si="281"/>
        <v>1</v>
      </c>
      <c r="G2089" s="37">
        <f t="shared" si="281"/>
        <v>1</v>
      </c>
      <c r="H2089" s="37">
        <f t="shared" si="281"/>
        <v>1</v>
      </c>
      <c r="I2089" s="37">
        <f t="shared" si="281"/>
        <v>1</v>
      </c>
      <c r="J2089" s="37">
        <f t="shared" si="281"/>
        <v>1</v>
      </c>
      <c r="K2089" s="37">
        <f t="shared" si="281"/>
        <v>1</v>
      </c>
      <c r="L2089" s="37">
        <f t="shared" si="281"/>
        <v>1</v>
      </c>
      <c r="M2089" s="37">
        <f t="shared" si="281"/>
        <v>1</v>
      </c>
      <c r="N2089" s="37">
        <f t="shared" si="281"/>
        <v>1</v>
      </c>
      <c r="O2089" s="37">
        <f t="shared" si="281"/>
        <v>1</v>
      </c>
      <c r="P2089" s="37">
        <f t="shared" si="278"/>
        <v>12</v>
      </c>
      <c r="Q2089" s="49">
        <f t="shared" si="279"/>
        <v>13368</v>
      </c>
      <c r="R2089" s="54"/>
    </row>
    <row r="2090" spans="1:18" s="30" customFormat="1" ht="16.5" customHeight="1" x14ac:dyDescent="0.25">
      <c r="A2090" s="35" t="s">
        <v>679</v>
      </c>
      <c r="B2090" s="35">
        <v>900258</v>
      </c>
      <c r="C2090" s="37">
        <v>152</v>
      </c>
      <c r="D2090" s="37">
        <v>1</v>
      </c>
      <c r="E2090" s="37">
        <f t="shared" si="281"/>
        <v>1</v>
      </c>
      <c r="F2090" s="37">
        <f t="shared" si="281"/>
        <v>1</v>
      </c>
      <c r="G2090" s="37">
        <f t="shared" si="281"/>
        <v>1</v>
      </c>
      <c r="H2090" s="37">
        <f t="shared" si="281"/>
        <v>1</v>
      </c>
      <c r="I2090" s="37">
        <f t="shared" si="281"/>
        <v>1</v>
      </c>
      <c r="J2090" s="37">
        <f t="shared" si="281"/>
        <v>1</v>
      </c>
      <c r="K2090" s="37">
        <f t="shared" si="281"/>
        <v>1</v>
      </c>
      <c r="L2090" s="37">
        <f t="shared" si="281"/>
        <v>1</v>
      </c>
      <c r="M2090" s="37">
        <f t="shared" si="281"/>
        <v>1</v>
      </c>
      <c r="N2090" s="37">
        <f t="shared" si="281"/>
        <v>1</v>
      </c>
      <c r="O2090" s="37">
        <f t="shared" si="281"/>
        <v>1</v>
      </c>
      <c r="P2090" s="37">
        <f t="shared" si="278"/>
        <v>12</v>
      </c>
      <c r="Q2090" s="49">
        <f t="shared" si="279"/>
        <v>1824</v>
      </c>
      <c r="R2090" s="54"/>
    </row>
    <row r="2091" spans="1:18" s="30" customFormat="1" ht="16.5" customHeight="1" x14ac:dyDescent="0.25">
      <c r="A2091" s="35" t="s">
        <v>679</v>
      </c>
      <c r="B2091" s="35">
        <v>900259</v>
      </c>
      <c r="C2091" s="37">
        <v>190</v>
      </c>
      <c r="D2091" s="37">
        <v>4</v>
      </c>
      <c r="E2091" s="37">
        <f t="shared" si="281"/>
        <v>4</v>
      </c>
      <c r="F2091" s="37">
        <f t="shared" si="281"/>
        <v>4</v>
      </c>
      <c r="G2091" s="37">
        <f t="shared" si="281"/>
        <v>4</v>
      </c>
      <c r="H2091" s="37">
        <f t="shared" si="281"/>
        <v>4</v>
      </c>
      <c r="I2091" s="37">
        <f t="shared" si="281"/>
        <v>4</v>
      </c>
      <c r="J2091" s="37">
        <f t="shared" si="281"/>
        <v>4</v>
      </c>
      <c r="K2091" s="37">
        <f t="shared" si="281"/>
        <v>4</v>
      </c>
      <c r="L2091" s="37">
        <f t="shared" si="281"/>
        <v>4</v>
      </c>
      <c r="M2091" s="37">
        <f t="shared" si="281"/>
        <v>4</v>
      </c>
      <c r="N2091" s="37">
        <f t="shared" si="281"/>
        <v>4</v>
      </c>
      <c r="O2091" s="37">
        <f t="shared" si="281"/>
        <v>4</v>
      </c>
      <c r="P2091" s="37">
        <f t="shared" si="278"/>
        <v>48</v>
      </c>
      <c r="Q2091" s="49">
        <f t="shared" si="279"/>
        <v>9120</v>
      </c>
      <c r="R2091" s="54"/>
    </row>
    <row r="2092" spans="1:18" s="30" customFormat="1" ht="16.5" customHeight="1" x14ac:dyDescent="0.25">
      <c r="A2092" s="35" t="s">
        <v>679</v>
      </c>
      <c r="B2092" s="35">
        <v>900295</v>
      </c>
      <c r="C2092" s="37">
        <v>24</v>
      </c>
      <c r="D2092" s="37">
        <v>42</v>
      </c>
      <c r="E2092" s="37">
        <f t="shared" si="281"/>
        <v>42</v>
      </c>
      <c r="F2092" s="37">
        <f t="shared" si="281"/>
        <v>42</v>
      </c>
      <c r="G2092" s="37">
        <f t="shared" si="281"/>
        <v>42</v>
      </c>
      <c r="H2092" s="37">
        <f t="shared" si="281"/>
        <v>42</v>
      </c>
      <c r="I2092" s="37">
        <f t="shared" si="281"/>
        <v>42</v>
      </c>
      <c r="J2092" s="37">
        <f t="shared" si="281"/>
        <v>42</v>
      </c>
      <c r="K2092" s="37">
        <f t="shared" si="281"/>
        <v>42</v>
      </c>
      <c r="L2092" s="37">
        <f t="shared" si="281"/>
        <v>42</v>
      </c>
      <c r="M2092" s="37">
        <f t="shared" si="281"/>
        <v>42</v>
      </c>
      <c r="N2092" s="37">
        <f t="shared" si="281"/>
        <v>42</v>
      </c>
      <c r="O2092" s="37">
        <f t="shared" si="281"/>
        <v>42</v>
      </c>
      <c r="P2092" s="37">
        <f t="shared" si="278"/>
        <v>504</v>
      </c>
      <c r="Q2092" s="49">
        <f t="shared" si="279"/>
        <v>12096</v>
      </c>
      <c r="R2092" s="54"/>
    </row>
    <row r="2093" spans="1:18" s="30" customFormat="1" ht="16.5" customHeight="1" x14ac:dyDescent="0.25">
      <c r="A2093" s="35" t="s">
        <v>679</v>
      </c>
      <c r="B2093" s="35">
        <v>900298</v>
      </c>
      <c r="C2093" s="37">
        <v>96</v>
      </c>
      <c r="D2093" s="37">
        <v>2</v>
      </c>
      <c r="E2093" s="37">
        <f t="shared" si="281"/>
        <v>2</v>
      </c>
      <c r="F2093" s="37">
        <f t="shared" si="281"/>
        <v>2</v>
      </c>
      <c r="G2093" s="37">
        <f t="shared" si="281"/>
        <v>2</v>
      </c>
      <c r="H2093" s="37">
        <f t="shared" si="281"/>
        <v>2</v>
      </c>
      <c r="I2093" s="37">
        <f t="shared" si="281"/>
        <v>2</v>
      </c>
      <c r="J2093" s="37">
        <f t="shared" si="281"/>
        <v>2</v>
      </c>
      <c r="K2093" s="37">
        <f t="shared" si="281"/>
        <v>2</v>
      </c>
      <c r="L2093" s="37">
        <f t="shared" si="281"/>
        <v>2</v>
      </c>
      <c r="M2093" s="37">
        <f t="shared" si="281"/>
        <v>2</v>
      </c>
      <c r="N2093" s="37">
        <f t="shared" si="281"/>
        <v>2</v>
      </c>
      <c r="O2093" s="37">
        <f t="shared" si="281"/>
        <v>2</v>
      </c>
      <c r="P2093" s="37">
        <f t="shared" si="278"/>
        <v>24</v>
      </c>
      <c r="Q2093" s="49">
        <f t="shared" si="279"/>
        <v>2304</v>
      </c>
      <c r="R2093" s="54"/>
    </row>
    <row r="2094" spans="1:18" s="30" customFormat="1" ht="16.5" customHeight="1" x14ac:dyDescent="0.25">
      <c r="A2094" s="35" t="s">
        <v>679</v>
      </c>
      <c r="B2094" s="35">
        <v>900315</v>
      </c>
      <c r="C2094" s="37">
        <v>86</v>
      </c>
      <c r="D2094" s="37">
        <v>17</v>
      </c>
      <c r="E2094" s="37">
        <f t="shared" si="281"/>
        <v>17</v>
      </c>
      <c r="F2094" s="37">
        <f t="shared" si="281"/>
        <v>17</v>
      </c>
      <c r="G2094" s="37">
        <f t="shared" si="281"/>
        <v>17</v>
      </c>
      <c r="H2094" s="37">
        <f t="shared" si="281"/>
        <v>17</v>
      </c>
      <c r="I2094" s="37">
        <f t="shared" si="281"/>
        <v>17</v>
      </c>
      <c r="J2094" s="37">
        <f t="shared" si="281"/>
        <v>17</v>
      </c>
      <c r="K2094" s="37">
        <f t="shared" si="281"/>
        <v>17</v>
      </c>
      <c r="L2094" s="37">
        <f t="shared" si="281"/>
        <v>17</v>
      </c>
      <c r="M2094" s="37">
        <f t="shared" si="281"/>
        <v>17</v>
      </c>
      <c r="N2094" s="37">
        <f t="shared" si="281"/>
        <v>17</v>
      </c>
      <c r="O2094" s="37">
        <f t="shared" si="281"/>
        <v>17</v>
      </c>
      <c r="P2094" s="37">
        <f t="shared" si="278"/>
        <v>204</v>
      </c>
      <c r="Q2094" s="49">
        <f t="shared" si="279"/>
        <v>17544</v>
      </c>
      <c r="R2094" s="54"/>
    </row>
    <row r="2095" spans="1:18" s="30" customFormat="1" ht="16.5" customHeight="1" x14ac:dyDescent="0.25">
      <c r="A2095" s="35" t="s">
        <v>679</v>
      </c>
      <c r="B2095" s="35">
        <v>900316</v>
      </c>
      <c r="C2095" s="37">
        <v>208</v>
      </c>
      <c r="D2095" s="37">
        <v>4</v>
      </c>
      <c r="E2095" s="37">
        <f t="shared" si="281"/>
        <v>4</v>
      </c>
      <c r="F2095" s="37">
        <f t="shared" si="281"/>
        <v>4</v>
      </c>
      <c r="G2095" s="37">
        <f t="shared" si="281"/>
        <v>4</v>
      </c>
      <c r="H2095" s="37">
        <f t="shared" si="281"/>
        <v>4</v>
      </c>
      <c r="I2095" s="37">
        <f t="shared" si="281"/>
        <v>4</v>
      </c>
      <c r="J2095" s="37">
        <f t="shared" si="281"/>
        <v>4</v>
      </c>
      <c r="K2095" s="37">
        <f t="shared" si="281"/>
        <v>4</v>
      </c>
      <c r="L2095" s="37">
        <f t="shared" si="281"/>
        <v>4</v>
      </c>
      <c r="M2095" s="37">
        <f t="shared" si="281"/>
        <v>4</v>
      </c>
      <c r="N2095" s="37">
        <f t="shared" si="281"/>
        <v>4</v>
      </c>
      <c r="O2095" s="37">
        <f t="shared" si="281"/>
        <v>4</v>
      </c>
      <c r="P2095" s="37">
        <f t="shared" si="278"/>
        <v>48</v>
      </c>
      <c r="Q2095" s="49">
        <f t="shared" si="279"/>
        <v>9984</v>
      </c>
      <c r="R2095" s="54"/>
    </row>
    <row r="2096" spans="1:18" s="30" customFormat="1" ht="16.5" customHeight="1" x14ac:dyDescent="0.25">
      <c r="A2096" s="35" t="s">
        <v>679</v>
      </c>
      <c r="B2096" s="35">
        <v>900317</v>
      </c>
      <c r="C2096" s="37">
        <v>167</v>
      </c>
      <c r="D2096" s="37">
        <v>4</v>
      </c>
      <c r="E2096" s="37">
        <f t="shared" si="281"/>
        <v>4</v>
      </c>
      <c r="F2096" s="37">
        <f t="shared" si="281"/>
        <v>4</v>
      </c>
      <c r="G2096" s="37">
        <f t="shared" si="281"/>
        <v>4</v>
      </c>
      <c r="H2096" s="37">
        <f t="shared" si="281"/>
        <v>4</v>
      </c>
      <c r="I2096" s="37">
        <f t="shared" si="281"/>
        <v>4</v>
      </c>
      <c r="J2096" s="37">
        <f t="shared" si="281"/>
        <v>4</v>
      </c>
      <c r="K2096" s="37">
        <f t="shared" si="281"/>
        <v>4</v>
      </c>
      <c r="L2096" s="37">
        <f t="shared" si="281"/>
        <v>4</v>
      </c>
      <c r="M2096" s="37">
        <f t="shared" si="281"/>
        <v>4</v>
      </c>
      <c r="N2096" s="37">
        <f t="shared" si="281"/>
        <v>4</v>
      </c>
      <c r="O2096" s="37">
        <f t="shared" si="281"/>
        <v>4</v>
      </c>
      <c r="P2096" s="37">
        <f t="shared" si="278"/>
        <v>48</v>
      </c>
      <c r="Q2096" s="49">
        <f t="shared" si="279"/>
        <v>8016</v>
      </c>
      <c r="R2096" s="54"/>
    </row>
    <row r="2097" spans="1:18" s="30" customFormat="1" ht="16.5" customHeight="1" x14ac:dyDescent="0.25">
      <c r="A2097" s="35" t="s">
        <v>679</v>
      </c>
      <c r="B2097" s="35">
        <v>900337</v>
      </c>
      <c r="C2097" s="37">
        <v>486</v>
      </c>
      <c r="D2097" s="37">
        <v>2</v>
      </c>
      <c r="E2097" s="37">
        <f t="shared" si="281"/>
        <v>2</v>
      </c>
      <c r="F2097" s="37">
        <f t="shared" si="281"/>
        <v>2</v>
      </c>
      <c r="G2097" s="37">
        <f t="shared" si="281"/>
        <v>2</v>
      </c>
      <c r="H2097" s="37">
        <f t="shared" si="281"/>
        <v>2</v>
      </c>
      <c r="I2097" s="37">
        <f t="shared" si="281"/>
        <v>2</v>
      </c>
      <c r="J2097" s="37">
        <f t="shared" si="281"/>
        <v>2</v>
      </c>
      <c r="K2097" s="37">
        <f t="shared" si="281"/>
        <v>2</v>
      </c>
      <c r="L2097" s="37">
        <f t="shared" si="281"/>
        <v>2</v>
      </c>
      <c r="M2097" s="37">
        <f t="shared" si="281"/>
        <v>2</v>
      </c>
      <c r="N2097" s="37">
        <f t="shared" si="281"/>
        <v>2</v>
      </c>
      <c r="O2097" s="37">
        <f t="shared" si="281"/>
        <v>2</v>
      </c>
      <c r="P2097" s="37">
        <f t="shared" si="278"/>
        <v>24</v>
      </c>
      <c r="Q2097" s="49">
        <f t="shared" si="279"/>
        <v>11664</v>
      </c>
      <c r="R2097" s="54"/>
    </row>
    <row r="2098" spans="1:18" s="30" customFormat="1" ht="16.5" customHeight="1" x14ac:dyDescent="0.25">
      <c r="A2098" s="35" t="s">
        <v>679</v>
      </c>
      <c r="B2098" s="35">
        <v>900521</v>
      </c>
      <c r="C2098" s="37">
        <v>4153</v>
      </c>
      <c r="D2098" s="37">
        <v>1</v>
      </c>
      <c r="E2098" s="37">
        <f t="shared" si="281"/>
        <v>1</v>
      </c>
      <c r="F2098" s="37">
        <f t="shared" si="281"/>
        <v>1</v>
      </c>
      <c r="G2098" s="37">
        <f t="shared" si="281"/>
        <v>1</v>
      </c>
      <c r="H2098" s="37">
        <f t="shared" si="281"/>
        <v>1</v>
      </c>
      <c r="I2098" s="37">
        <f t="shared" si="281"/>
        <v>1</v>
      </c>
      <c r="J2098" s="37">
        <f t="shared" si="281"/>
        <v>1</v>
      </c>
      <c r="K2098" s="37">
        <f t="shared" si="281"/>
        <v>1</v>
      </c>
      <c r="L2098" s="37">
        <f t="shared" si="281"/>
        <v>1</v>
      </c>
      <c r="M2098" s="37">
        <f t="shared" si="281"/>
        <v>1</v>
      </c>
      <c r="N2098" s="37">
        <f t="shared" si="281"/>
        <v>1</v>
      </c>
      <c r="O2098" s="37">
        <v>0</v>
      </c>
      <c r="P2098" s="37">
        <f t="shared" si="278"/>
        <v>11</v>
      </c>
      <c r="Q2098" s="49">
        <f t="shared" si="279"/>
        <v>45683</v>
      </c>
      <c r="R2098" s="54"/>
    </row>
    <row r="2099" spans="1:18" s="30" customFormat="1" ht="16.5" customHeight="1" x14ac:dyDescent="0.25">
      <c r="A2099" s="35" t="s">
        <v>679</v>
      </c>
      <c r="B2099" s="35">
        <v>900526</v>
      </c>
      <c r="C2099" s="37">
        <v>5010</v>
      </c>
      <c r="D2099" s="37">
        <v>6</v>
      </c>
      <c r="E2099" s="37">
        <f t="shared" si="281"/>
        <v>6</v>
      </c>
      <c r="F2099" s="37">
        <f t="shared" si="281"/>
        <v>6</v>
      </c>
      <c r="G2099" s="37">
        <f t="shared" si="281"/>
        <v>6</v>
      </c>
      <c r="H2099" s="37">
        <f t="shared" si="281"/>
        <v>6</v>
      </c>
      <c r="I2099" s="37">
        <f t="shared" si="281"/>
        <v>6</v>
      </c>
      <c r="J2099" s="37">
        <f t="shared" si="281"/>
        <v>6</v>
      </c>
      <c r="K2099" s="37">
        <f t="shared" si="281"/>
        <v>6</v>
      </c>
      <c r="L2099" s="37">
        <f t="shared" si="281"/>
        <v>6</v>
      </c>
      <c r="M2099" s="37">
        <f t="shared" si="281"/>
        <v>6</v>
      </c>
      <c r="N2099" s="37">
        <f t="shared" si="281"/>
        <v>6</v>
      </c>
      <c r="O2099" s="37">
        <f t="shared" si="281"/>
        <v>6</v>
      </c>
      <c r="P2099" s="37">
        <f t="shared" si="278"/>
        <v>72</v>
      </c>
      <c r="Q2099" s="49">
        <f t="shared" si="279"/>
        <v>360720</v>
      </c>
      <c r="R2099" s="54"/>
    </row>
    <row r="2100" spans="1:18" s="30" customFormat="1" ht="16.5" customHeight="1" x14ac:dyDescent="0.25">
      <c r="A2100" s="35" t="s">
        <v>679</v>
      </c>
      <c r="B2100" s="35">
        <v>900643</v>
      </c>
      <c r="C2100" s="37">
        <v>224</v>
      </c>
      <c r="D2100" s="37">
        <v>1</v>
      </c>
      <c r="E2100" s="37">
        <f t="shared" si="281"/>
        <v>1</v>
      </c>
      <c r="F2100" s="37">
        <f t="shared" si="281"/>
        <v>1</v>
      </c>
      <c r="G2100" s="37">
        <f t="shared" si="281"/>
        <v>1</v>
      </c>
      <c r="H2100" s="37">
        <f t="shared" si="281"/>
        <v>1</v>
      </c>
      <c r="I2100" s="37">
        <f t="shared" si="281"/>
        <v>1</v>
      </c>
      <c r="J2100" s="37">
        <f t="shared" si="281"/>
        <v>1</v>
      </c>
      <c r="K2100" s="37">
        <f t="shared" si="281"/>
        <v>1</v>
      </c>
      <c r="L2100" s="37">
        <f t="shared" si="281"/>
        <v>1</v>
      </c>
      <c r="M2100" s="37">
        <f t="shared" si="281"/>
        <v>1</v>
      </c>
      <c r="N2100" s="37">
        <f t="shared" si="281"/>
        <v>1</v>
      </c>
      <c r="O2100" s="37">
        <f t="shared" si="281"/>
        <v>1</v>
      </c>
      <c r="P2100" s="37">
        <f t="shared" si="278"/>
        <v>12</v>
      </c>
      <c r="Q2100" s="49">
        <f t="shared" si="279"/>
        <v>2688</v>
      </c>
      <c r="R2100" s="54"/>
    </row>
    <row r="2101" spans="1:18" s="30" customFormat="1" ht="16.5" customHeight="1" x14ac:dyDescent="0.25">
      <c r="A2101" s="35" t="s">
        <v>679</v>
      </c>
      <c r="B2101" s="35">
        <v>900648</v>
      </c>
      <c r="C2101" s="37">
        <v>887</v>
      </c>
      <c r="D2101" s="37">
        <v>1</v>
      </c>
      <c r="E2101" s="37">
        <f t="shared" si="281"/>
        <v>1</v>
      </c>
      <c r="F2101" s="37">
        <f t="shared" si="281"/>
        <v>1</v>
      </c>
      <c r="G2101" s="37">
        <f t="shared" si="281"/>
        <v>1</v>
      </c>
      <c r="H2101" s="37">
        <f t="shared" si="281"/>
        <v>1</v>
      </c>
      <c r="I2101" s="37">
        <f t="shared" si="281"/>
        <v>1</v>
      </c>
      <c r="J2101" s="37">
        <f t="shared" si="281"/>
        <v>1</v>
      </c>
      <c r="K2101" s="37">
        <f t="shared" si="281"/>
        <v>1</v>
      </c>
      <c r="L2101" s="37">
        <f t="shared" si="281"/>
        <v>1</v>
      </c>
      <c r="M2101" s="37">
        <f t="shared" si="281"/>
        <v>1</v>
      </c>
      <c r="N2101" s="37">
        <v>0</v>
      </c>
      <c r="O2101" s="37">
        <f t="shared" si="281"/>
        <v>0</v>
      </c>
      <c r="P2101" s="37">
        <f t="shared" si="278"/>
        <v>10</v>
      </c>
      <c r="Q2101" s="49">
        <f t="shared" si="279"/>
        <v>8870</v>
      </c>
      <c r="R2101" s="54"/>
    </row>
    <row r="2102" spans="1:18" s="30" customFormat="1" ht="16.5" customHeight="1" x14ac:dyDescent="0.25">
      <c r="A2102" s="35" t="s">
        <v>679</v>
      </c>
      <c r="B2102" s="35">
        <v>900699</v>
      </c>
      <c r="C2102" s="37">
        <v>133</v>
      </c>
      <c r="D2102" s="37">
        <v>1</v>
      </c>
      <c r="E2102" s="37">
        <f t="shared" si="281"/>
        <v>1</v>
      </c>
      <c r="F2102" s="37">
        <f t="shared" si="281"/>
        <v>1</v>
      </c>
      <c r="G2102" s="37">
        <f t="shared" si="281"/>
        <v>1</v>
      </c>
      <c r="H2102" s="37">
        <f t="shared" si="281"/>
        <v>1</v>
      </c>
      <c r="I2102" s="37">
        <f t="shared" si="281"/>
        <v>1</v>
      </c>
      <c r="J2102" s="37">
        <f t="shared" si="281"/>
        <v>1</v>
      </c>
      <c r="K2102" s="37">
        <f t="shared" si="281"/>
        <v>1</v>
      </c>
      <c r="L2102" s="37">
        <f t="shared" si="281"/>
        <v>1</v>
      </c>
      <c r="M2102" s="37">
        <f t="shared" si="281"/>
        <v>1</v>
      </c>
      <c r="N2102" s="37">
        <f t="shared" si="281"/>
        <v>1</v>
      </c>
      <c r="O2102" s="37">
        <f t="shared" si="281"/>
        <v>1</v>
      </c>
      <c r="P2102" s="37">
        <f t="shared" si="278"/>
        <v>12</v>
      </c>
      <c r="Q2102" s="49">
        <f t="shared" si="279"/>
        <v>1596</v>
      </c>
      <c r="R2102" s="54"/>
    </row>
    <row r="2103" spans="1:18" s="30" customFormat="1" ht="16.5" customHeight="1" x14ac:dyDescent="0.25">
      <c r="A2103" s="35" t="s">
        <v>679</v>
      </c>
      <c r="B2103" s="35">
        <v>900700</v>
      </c>
      <c r="C2103" s="37">
        <v>364</v>
      </c>
      <c r="D2103" s="37">
        <v>1</v>
      </c>
      <c r="E2103" s="37">
        <f t="shared" si="281"/>
        <v>1</v>
      </c>
      <c r="F2103" s="37">
        <f t="shared" si="281"/>
        <v>1</v>
      </c>
      <c r="G2103" s="37">
        <f t="shared" si="281"/>
        <v>1</v>
      </c>
      <c r="H2103" s="37">
        <f t="shared" si="281"/>
        <v>1</v>
      </c>
      <c r="I2103" s="37">
        <f t="shared" si="281"/>
        <v>1</v>
      </c>
      <c r="J2103" s="37">
        <f t="shared" si="281"/>
        <v>1</v>
      </c>
      <c r="K2103" s="37">
        <f t="shared" si="281"/>
        <v>1</v>
      </c>
      <c r="L2103" s="37">
        <f t="shared" si="281"/>
        <v>1</v>
      </c>
      <c r="M2103" s="37">
        <f t="shared" si="281"/>
        <v>1</v>
      </c>
      <c r="N2103" s="37">
        <f t="shared" si="281"/>
        <v>1</v>
      </c>
      <c r="O2103" s="37">
        <f t="shared" si="281"/>
        <v>1</v>
      </c>
      <c r="P2103" s="37">
        <f t="shared" si="278"/>
        <v>12</v>
      </c>
      <c r="Q2103" s="49">
        <f t="shared" si="279"/>
        <v>4368</v>
      </c>
      <c r="R2103" s="54"/>
    </row>
    <row r="2104" spans="1:18" s="30" customFormat="1" ht="16.5" customHeight="1" x14ac:dyDescent="0.25">
      <c r="A2104" s="35" t="s">
        <v>679</v>
      </c>
      <c r="B2104" s="35">
        <v>900701</v>
      </c>
      <c r="C2104" s="37">
        <v>976</v>
      </c>
      <c r="D2104" s="37">
        <v>2</v>
      </c>
      <c r="E2104" s="37">
        <f t="shared" si="281"/>
        <v>2</v>
      </c>
      <c r="F2104" s="37">
        <f t="shared" si="281"/>
        <v>2</v>
      </c>
      <c r="G2104" s="37">
        <f t="shared" si="281"/>
        <v>2</v>
      </c>
      <c r="H2104" s="37">
        <f t="shared" si="281"/>
        <v>2</v>
      </c>
      <c r="I2104" s="37">
        <f t="shared" si="281"/>
        <v>2</v>
      </c>
      <c r="J2104" s="37">
        <f t="shared" si="281"/>
        <v>2</v>
      </c>
      <c r="K2104" s="37">
        <f t="shared" si="281"/>
        <v>2</v>
      </c>
      <c r="L2104" s="37">
        <f t="shared" si="281"/>
        <v>2</v>
      </c>
      <c r="M2104" s="37">
        <f t="shared" si="281"/>
        <v>2</v>
      </c>
      <c r="N2104" s="37">
        <f t="shared" ref="F2104:O2116" si="282">M2104</f>
        <v>2</v>
      </c>
      <c r="O2104" s="37">
        <f t="shared" si="282"/>
        <v>2</v>
      </c>
      <c r="P2104" s="37">
        <f t="shared" ref="P2104:P2159" si="283">SUM(D2104:O2104)</f>
        <v>24</v>
      </c>
      <c r="Q2104" s="49">
        <f t="shared" si="279"/>
        <v>23424</v>
      </c>
      <c r="R2104" s="54"/>
    </row>
    <row r="2105" spans="1:18" s="30" customFormat="1" ht="16.5" customHeight="1" x14ac:dyDescent="0.25">
      <c r="A2105" s="35" t="s">
        <v>679</v>
      </c>
      <c r="B2105" s="35">
        <v>900706</v>
      </c>
      <c r="C2105" s="37">
        <v>111</v>
      </c>
      <c r="D2105" s="37">
        <v>6</v>
      </c>
      <c r="E2105" s="37">
        <f t="shared" ref="E2105:O2137" si="284">D2105</f>
        <v>6</v>
      </c>
      <c r="F2105" s="37">
        <f t="shared" si="282"/>
        <v>6</v>
      </c>
      <c r="G2105" s="37">
        <f t="shared" si="282"/>
        <v>6</v>
      </c>
      <c r="H2105" s="37">
        <f t="shared" si="282"/>
        <v>6</v>
      </c>
      <c r="I2105" s="37">
        <f t="shared" si="282"/>
        <v>6</v>
      </c>
      <c r="J2105" s="37">
        <f t="shared" si="282"/>
        <v>6</v>
      </c>
      <c r="K2105" s="37">
        <f t="shared" si="282"/>
        <v>6</v>
      </c>
      <c r="L2105" s="37">
        <f t="shared" si="282"/>
        <v>6</v>
      </c>
      <c r="M2105" s="37">
        <f t="shared" si="282"/>
        <v>6</v>
      </c>
      <c r="N2105" s="37">
        <f t="shared" si="282"/>
        <v>6</v>
      </c>
      <c r="O2105" s="37">
        <f t="shared" si="282"/>
        <v>6</v>
      </c>
      <c r="P2105" s="37">
        <f t="shared" si="283"/>
        <v>72</v>
      </c>
      <c r="Q2105" s="49">
        <f t="shared" si="279"/>
        <v>7992</v>
      </c>
      <c r="R2105" s="54"/>
    </row>
    <row r="2106" spans="1:18" s="30" customFormat="1" ht="16.5" customHeight="1" x14ac:dyDescent="0.25">
      <c r="A2106" s="35" t="s">
        <v>679</v>
      </c>
      <c r="B2106" s="35">
        <v>900707</v>
      </c>
      <c r="C2106" s="37">
        <v>17</v>
      </c>
      <c r="D2106" s="37">
        <v>6</v>
      </c>
      <c r="E2106" s="37">
        <f t="shared" si="284"/>
        <v>6</v>
      </c>
      <c r="F2106" s="37">
        <f t="shared" si="282"/>
        <v>6</v>
      </c>
      <c r="G2106" s="37">
        <f t="shared" si="282"/>
        <v>6</v>
      </c>
      <c r="H2106" s="37">
        <f t="shared" si="282"/>
        <v>6</v>
      </c>
      <c r="I2106" s="37">
        <f t="shared" si="282"/>
        <v>6</v>
      </c>
      <c r="J2106" s="37">
        <f t="shared" si="282"/>
        <v>6</v>
      </c>
      <c r="K2106" s="37">
        <f t="shared" si="282"/>
        <v>6</v>
      </c>
      <c r="L2106" s="37">
        <f t="shared" si="282"/>
        <v>6</v>
      </c>
      <c r="M2106" s="37">
        <f t="shared" si="282"/>
        <v>6</v>
      </c>
      <c r="N2106" s="37">
        <f t="shared" si="282"/>
        <v>6</v>
      </c>
      <c r="O2106" s="37">
        <f t="shared" si="282"/>
        <v>6</v>
      </c>
      <c r="P2106" s="37">
        <f t="shared" si="283"/>
        <v>72</v>
      </c>
      <c r="Q2106" s="49">
        <f t="shared" si="279"/>
        <v>1224</v>
      </c>
      <c r="R2106" s="54"/>
    </row>
    <row r="2107" spans="1:18" s="30" customFormat="1" ht="16.5" customHeight="1" x14ac:dyDescent="0.25">
      <c r="A2107" s="35" t="s">
        <v>679</v>
      </c>
      <c r="B2107" s="35">
        <v>900708</v>
      </c>
      <c r="C2107" s="37">
        <v>54</v>
      </c>
      <c r="D2107" s="37">
        <v>13</v>
      </c>
      <c r="E2107" s="37">
        <f t="shared" si="284"/>
        <v>13</v>
      </c>
      <c r="F2107" s="37">
        <f t="shared" si="282"/>
        <v>13</v>
      </c>
      <c r="G2107" s="37">
        <f t="shared" si="282"/>
        <v>13</v>
      </c>
      <c r="H2107" s="37">
        <f t="shared" si="282"/>
        <v>13</v>
      </c>
      <c r="I2107" s="37">
        <f t="shared" si="282"/>
        <v>13</v>
      </c>
      <c r="J2107" s="37">
        <f t="shared" si="282"/>
        <v>13</v>
      </c>
      <c r="K2107" s="37">
        <f t="shared" si="282"/>
        <v>13</v>
      </c>
      <c r="L2107" s="37">
        <f t="shared" si="282"/>
        <v>13</v>
      </c>
      <c r="M2107" s="37">
        <f t="shared" si="282"/>
        <v>13</v>
      </c>
      <c r="N2107" s="37">
        <f t="shared" si="282"/>
        <v>13</v>
      </c>
      <c r="O2107" s="37">
        <f t="shared" si="282"/>
        <v>13</v>
      </c>
      <c r="P2107" s="37">
        <f t="shared" si="283"/>
        <v>156</v>
      </c>
      <c r="Q2107" s="49">
        <f t="shared" si="279"/>
        <v>8424</v>
      </c>
      <c r="R2107" s="54"/>
    </row>
    <row r="2108" spans="1:18" s="30" customFormat="1" ht="16.5" customHeight="1" x14ac:dyDescent="0.25">
      <c r="A2108" s="35" t="s">
        <v>679</v>
      </c>
      <c r="B2108" s="35">
        <v>900756</v>
      </c>
      <c r="C2108" s="37">
        <v>833</v>
      </c>
      <c r="D2108" s="37">
        <v>1</v>
      </c>
      <c r="E2108" s="37">
        <f t="shared" si="284"/>
        <v>1</v>
      </c>
      <c r="F2108" s="37">
        <f t="shared" si="282"/>
        <v>1</v>
      </c>
      <c r="G2108" s="37">
        <f t="shared" si="282"/>
        <v>1</v>
      </c>
      <c r="H2108" s="37">
        <f t="shared" si="282"/>
        <v>1</v>
      </c>
      <c r="I2108" s="37">
        <f t="shared" si="282"/>
        <v>1</v>
      </c>
      <c r="J2108" s="37">
        <f t="shared" si="282"/>
        <v>1</v>
      </c>
      <c r="K2108" s="37">
        <f t="shared" si="282"/>
        <v>1</v>
      </c>
      <c r="L2108" s="37">
        <f t="shared" si="282"/>
        <v>1</v>
      </c>
      <c r="M2108" s="37">
        <f t="shared" si="282"/>
        <v>1</v>
      </c>
      <c r="N2108" s="37">
        <f t="shared" si="282"/>
        <v>1</v>
      </c>
      <c r="O2108" s="37">
        <f t="shared" si="282"/>
        <v>1</v>
      </c>
      <c r="P2108" s="37">
        <f t="shared" si="283"/>
        <v>12</v>
      </c>
      <c r="Q2108" s="49">
        <f t="shared" si="279"/>
        <v>9996</v>
      </c>
      <c r="R2108" s="54"/>
    </row>
    <row r="2109" spans="1:18" s="30" customFormat="1" ht="16.5" customHeight="1" x14ac:dyDescent="0.25">
      <c r="A2109" s="35" t="s">
        <v>679</v>
      </c>
      <c r="B2109" s="35">
        <v>900810</v>
      </c>
      <c r="C2109" s="37">
        <v>32</v>
      </c>
      <c r="D2109" s="37">
        <v>3</v>
      </c>
      <c r="E2109" s="37">
        <f t="shared" si="284"/>
        <v>3</v>
      </c>
      <c r="F2109" s="37">
        <f t="shared" si="282"/>
        <v>3</v>
      </c>
      <c r="G2109" s="37">
        <f t="shared" si="282"/>
        <v>3</v>
      </c>
      <c r="H2109" s="37">
        <f t="shared" si="282"/>
        <v>3</v>
      </c>
      <c r="I2109" s="37">
        <f t="shared" si="282"/>
        <v>3</v>
      </c>
      <c r="J2109" s="37">
        <f t="shared" si="282"/>
        <v>3</v>
      </c>
      <c r="K2109" s="37">
        <f t="shared" si="282"/>
        <v>3</v>
      </c>
      <c r="L2109" s="37">
        <f t="shared" si="282"/>
        <v>3</v>
      </c>
      <c r="M2109" s="37">
        <f t="shared" si="282"/>
        <v>3</v>
      </c>
      <c r="N2109" s="37">
        <f t="shared" si="282"/>
        <v>3</v>
      </c>
      <c r="O2109" s="37">
        <f t="shared" si="282"/>
        <v>3</v>
      </c>
      <c r="P2109" s="37">
        <f t="shared" si="283"/>
        <v>36</v>
      </c>
      <c r="Q2109" s="49">
        <f t="shared" ref="Q2109:Q2165" si="285">P2109*C2109</f>
        <v>1152</v>
      </c>
      <c r="R2109" s="54"/>
    </row>
    <row r="2110" spans="1:18" s="34" customFormat="1" ht="16.5" customHeight="1" x14ac:dyDescent="0.25">
      <c r="A2110" s="31" t="s">
        <v>680</v>
      </c>
      <c r="B2110" s="31">
        <v>10103621</v>
      </c>
      <c r="C2110" s="33">
        <v>90428</v>
      </c>
      <c r="D2110" s="33">
        <v>1</v>
      </c>
      <c r="E2110" s="33">
        <f t="shared" si="284"/>
        <v>1</v>
      </c>
      <c r="F2110" s="33">
        <f t="shared" si="282"/>
        <v>1</v>
      </c>
      <c r="G2110" s="33">
        <v>0</v>
      </c>
      <c r="H2110" s="33">
        <f t="shared" si="282"/>
        <v>0</v>
      </c>
      <c r="I2110" s="33">
        <f t="shared" si="282"/>
        <v>0</v>
      </c>
      <c r="J2110" s="33">
        <f t="shared" si="282"/>
        <v>0</v>
      </c>
      <c r="K2110" s="33">
        <f t="shared" si="282"/>
        <v>0</v>
      </c>
      <c r="L2110" s="33">
        <f t="shared" si="282"/>
        <v>0</v>
      </c>
      <c r="M2110" s="33">
        <f t="shared" si="282"/>
        <v>0</v>
      </c>
      <c r="N2110" s="33">
        <f t="shared" si="282"/>
        <v>0</v>
      </c>
      <c r="O2110" s="33">
        <f t="shared" si="282"/>
        <v>0</v>
      </c>
      <c r="P2110" s="33">
        <f t="shared" si="283"/>
        <v>3</v>
      </c>
      <c r="Q2110" s="48">
        <f t="shared" si="285"/>
        <v>271284</v>
      </c>
      <c r="R2110" s="53">
        <f>SUM(Q2110:Q2110)</f>
        <v>271284</v>
      </c>
    </row>
    <row r="2111" spans="1:18" ht="16.5" customHeight="1" x14ac:dyDescent="0.25">
      <c r="A2111" s="3" t="s">
        <v>684</v>
      </c>
      <c r="B2111" s="3">
        <v>1010254</v>
      </c>
      <c r="C2111" s="37">
        <v>37485</v>
      </c>
      <c r="D2111" s="37">
        <v>1</v>
      </c>
      <c r="E2111" s="37">
        <f t="shared" si="284"/>
        <v>1</v>
      </c>
      <c r="F2111" s="37">
        <f t="shared" si="282"/>
        <v>1</v>
      </c>
      <c r="G2111" s="37">
        <f t="shared" si="282"/>
        <v>1</v>
      </c>
      <c r="H2111" s="37">
        <f t="shared" si="282"/>
        <v>1</v>
      </c>
      <c r="I2111" s="37">
        <f t="shared" si="282"/>
        <v>1</v>
      </c>
      <c r="J2111" s="37">
        <f t="shared" si="282"/>
        <v>1</v>
      </c>
      <c r="K2111" s="37">
        <f t="shared" si="282"/>
        <v>1</v>
      </c>
      <c r="L2111" s="37">
        <f t="shared" si="282"/>
        <v>1</v>
      </c>
      <c r="M2111" s="37">
        <f t="shared" si="282"/>
        <v>1</v>
      </c>
      <c r="N2111" s="37">
        <f t="shared" si="282"/>
        <v>1</v>
      </c>
      <c r="O2111" s="37">
        <f t="shared" si="282"/>
        <v>1</v>
      </c>
      <c r="P2111" s="37">
        <f t="shared" si="283"/>
        <v>12</v>
      </c>
      <c r="Q2111" s="49">
        <f t="shared" si="285"/>
        <v>449820</v>
      </c>
      <c r="R2111" s="52">
        <f>SUM(Q2111:Q2203)</f>
        <v>148242829</v>
      </c>
    </row>
    <row r="2112" spans="1:18" ht="16.5" customHeight="1" x14ac:dyDescent="0.25">
      <c r="A2112" s="3" t="s">
        <v>684</v>
      </c>
      <c r="B2112" s="3">
        <v>1100056</v>
      </c>
      <c r="C2112" s="37">
        <v>4165</v>
      </c>
      <c r="D2112" s="37">
        <v>5</v>
      </c>
      <c r="E2112" s="37">
        <f t="shared" si="284"/>
        <v>5</v>
      </c>
      <c r="F2112" s="37">
        <f t="shared" si="282"/>
        <v>5</v>
      </c>
      <c r="G2112" s="37">
        <f t="shared" si="282"/>
        <v>5</v>
      </c>
      <c r="H2112" s="37">
        <f t="shared" si="282"/>
        <v>5</v>
      </c>
      <c r="I2112" s="37">
        <f t="shared" si="282"/>
        <v>5</v>
      </c>
      <c r="J2112" s="37">
        <f t="shared" si="282"/>
        <v>5</v>
      </c>
      <c r="K2112" s="37">
        <f t="shared" si="282"/>
        <v>5</v>
      </c>
      <c r="L2112" s="37">
        <f t="shared" si="282"/>
        <v>5</v>
      </c>
      <c r="M2112" s="37">
        <f t="shared" si="282"/>
        <v>5</v>
      </c>
      <c r="N2112" s="37">
        <f t="shared" si="282"/>
        <v>5</v>
      </c>
      <c r="O2112" s="37">
        <f t="shared" si="282"/>
        <v>5</v>
      </c>
      <c r="P2112" s="37">
        <f t="shared" si="283"/>
        <v>60</v>
      </c>
      <c r="Q2112" s="49">
        <f t="shared" si="285"/>
        <v>249900</v>
      </c>
      <c r="R2112" s="52"/>
    </row>
    <row r="2113" spans="1:18" ht="16.5" customHeight="1" x14ac:dyDescent="0.25">
      <c r="A2113" s="3" t="s">
        <v>684</v>
      </c>
      <c r="B2113" s="3">
        <v>1100057</v>
      </c>
      <c r="C2113" s="37">
        <v>3451</v>
      </c>
      <c r="D2113" s="37">
        <v>2</v>
      </c>
      <c r="E2113" s="37">
        <f t="shared" si="284"/>
        <v>2</v>
      </c>
      <c r="F2113" s="37">
        <f t="shared" si="282"/>
        <v>2</v>
      </c>
      <c r="G2113" s="37">
        <f t="shared" si="282"/>
        <v>2</v>
      </c>
      <c r="H2113" s="37">
        <f t="shared" si="282"/>
        <v>2</v>
      </c>
      <c r="I2113" s="37">
        <f t="shared" si="282"/>
        <v>2</v>
      </c>
      <c r="J2113" s="37">
        <f t="shared" si="282"/>
        <v>2</v>
      </c>
      <c r="K2113" s="37">
        <f t="shared" si="282"/>
        <v>2</v>
      </c>
      <c r="L2113" s="37">
        <f t="shared" si="282"/>
        <v>2</v>
      </c>
      <c r="M2113" s="37">
        <f t="shared" si="282"/>
        <v>2</v>
      </c>
      <c r="N2113" s="37">
        <f t="shared" si="282"/>
        <v>2</v>
      </c>
      <c r="O2113" s="37">
        <f t="shared" si="282"/>
        <v>2</v>
      </c>
      <c r="P2113" s="37">
        <f t="shared" si="283"/>
        <v>24</v>
      </c>
      <c r="Q2113" s="49">
        <f t="shared" si="285"/>
        <v>82824</v>
      </c>
      <c r="R2113" s="52"/>
    </row>
    <row r="2114" spans="1:18" ht="16.5" customHeight="1" x14ac:dyDescent="0.25">
      <c r="A2114" s="3" t="s">
        <v>684</v>
      </c>
      <c r="B2114" s="3">
        <v>1100072</v>
      </c>
      <c r="C2114" s="37">
        <v>8092</v>
      </c>
      <c r="D2114" s="37">
        <v>1</v>
      </c>
      <c r="E2114" s="37">
        <f t="shared" si="284"/>
        <v>1</v>
      </c>
      <c r="F2114" s="37">
        <f t="shared" si="282"/>
        <v>1</v>
      </c>
      <c r="G2114" s="37">
        <f t="shared" si="282"/>
        <v>1</v>
      </c>
      <c r="H2114" s="37">
        <f t="shared" si="282"/>
        <v>1</v>
      </c>
      <c r="I2114" s="37">
        <f t="shared" si="282"/>
        <v>1</v>
      </c>
      <c r="J2114" s="37">
        <f t="shared" si="282"/>
        <v>1</v>
      </c>
      <c r="K2114" s="37">
        <f t="shared" si="282"/>
        <v>1</v>
      </c>
      <c r="L2114" s="37">
        <f t="shared" si="282"/>
        <v>1</v>
      </c>
      <c r="M2114" s="37">
        <f t="shared" si="282"/>
        <v>1</v>
      </c>
      <c r="N2114" s="37">
        <f t="shared" si="282"/>
        <v>1</v>
      </c>
      <c r="O2114" s="37">
        <f t="shared" si="282"/>
        <v>1</v>
      </c>
      <c r="P2114" s="37">
        <f t="shared" si="283"/>
        <v>12</v>
      </c>
      <c r="Q2114" s="49">
        <f t="shared" si="285"/>
        <v>97104</v>
      </c>
      <c r="R2114" s="52"/>
    </row>
    <row r="2115" spans="1:18" ht="16.5" customHeight="1" x14ac:dyDescent="0.25">
      <c r="A2115" s="3" t="s">
        <v>684</v>
      </c>
      <c r="B2115" s="3">
        <v>1100088</v>
      </c>
      <c r="C2115" s="37">
        <v>5355</v>
      </c>
      <c r="D2115" s="37">
        <v>1</v>
      </c>
      <c r="E2115" s="37">
        <f t="shared" si="284"/>
        <v>1</v>
      </c>
      <c r="F2115" s="37">
        <f t="shared" si="282"/>
        <v>1</v>
      </c>
      <c r="G2115" s="37">
        <f t="shared" si="282"/>
        <v>1</v>
      </c>
      <c r="H2115" s="37">
        <f t="shared" si="282"/>
        <v>1</v>
      </c>
      <c r="I2115" s="37">
        <f t="shared" si="282"/>
        <v>1</v>
      </c>
      <c r="J2115" s="37">
        <f t="shared" si="282"/>
        <v>1</v>
      </c>
      <c r="K2115" s="37">
        <f t="shared" si="282"/>
        <v>1</v>
      </c>
      <c r="L2115" s="37">
        <f t="shared" si="282"/>
        <v>1</v>
      </c>
      <c r="M2115" s="37">
        <f t="shared" si="282"/>
        <v>1</v>
      </c>
      <c r="N2115" s="37">
        <f t="shared" si="282"/>
        <v>1</v>
      </c>
      <c r="O2115" s="37">
        <f t="shared" si="282"/>
        <v>1</v>
      </c>
      <c r="P2115" s="37">
        <f t="shared" si="283"/>
        <v>12</v>
      </c>
      <c r="Q2115" s="49">
        <f t="shared" si="285"/>
        <v>64260</v>
      </c>
      <c r="R2115" s="52"/>
    </row>
    <row r="2116" spans="1:18" ht="16.5" customHeight="1" x14ac:dyDescent="0.25">
      <c r="A2116" s="3" t="s">
        <v>684</v>
      </c>
      <c r="B2116" s="3">
        <v>1100129</v>
      </c>
      <c r="C2116" s="37">
        <v>226</v>
      </c>
      <c r="D2116" s="37">
        <v>42</v>
      </c>
      <c r="E2116" s="37">
        <f t="shared" si="284"/>
        <v>42</v>
      </c>
      <c r="F2116" s="37">
        <f t="shared" si="282"/>
        <v>42</v>
      </c>
      <c r="G2116" s="37">
        <f t="shared" si="282"/>
        <v>42</v>
      </c>
      <c r="H2116" s="37">
        <f t="shared" si="282"/>
        <v>42</v>
      </c>
      <c r="I2116" s="37">
        <f t="shared" si="282"/>
        <v>42</v>
      </c>
      <c r="J2116" s="37">
        <f t="shared" si="282"/>
        <v>42</v>
      </c>
      <c r="K2116" s="37">
        <f t="shared" si="282"/>
        <v>42</v>
      </c>
      <c r="L2116" s="37">
        <f t="shared" si="282"/>
        <v>42</v>
      </c>
      <c r="M2116" s="37">
        <f t="shared" si="282"/>
        <v>42</v>
      </c>
      <c r="N2116" s="37">
        <f t="shared" si="282"/>
        <v>42</v>
      </c>
      <c r="O2116" s="37">
        <f t="shared" si="282"/>
        <v>42</v>
      </c>
      <c r="P2116" s="37">
        <f t="shared" si="283"/>
        <v>504</v>
      </c>
      <c r="Q2116" s="49">
        <f t="shared" si="285"/>
        <v>113904</v>
      </c>
      <c r="R2116" s="52"/>
    </row>
    <row r="2117" spans="1:18" ht="16.5" customHeight="1" x14ac:dyDescent="0.25">
      <c r="A2117" s="3" t="s">
        <v>684</v>
      </c>
      <c r="B2117" s="3">
        <v>1100155</v>
      </c>
      <c r="C2117" s="37">
        <v>5355</v>
      </c>
      <c r="D2117" s="37">
        <v>12</v>
      </c>
      <c r="E2117" s="37">
        <f t="shared" si="284"/>
        <v>12</v>
      </c>
      <c r="F2117" s="37">
        <f t="shared" si="284"/>
        <v>12</v>
      </c>
      <c r="G2117" s="37">
        <f t="shared" si="284"/>
        <v>12</v>
      </c>
      <c r="H2117" s="37">
        <f t="shared" si="284"/>
        <v>12</v>
      </c>
      <c r="I2117" s="37">
        <f t="shared" si="284"/>
        <v>12</v>
      </c>
      <c r="J2117" s="37">
        <f t="shared" si="284"/>
        <v>12</v>
      </c>
      <c r="K2117" s="37">
        <f t="shared" si="284"/>
        <v>12</v>
      </c>
      <c r="L2117" s="37">
        <f t="shared" si="284"/>
        <v>12</v>
      </c>
      <c r="M2117" s="37">
        <f t="shared" si="284"/>
        <v>12</v>
      </c>
      <c r="N2117" s="37">
        <f t="shared" si="284"/>
        <v>12</v>
      </c>
      <c r="O2117" s="37">
        <f t="shared" si="284"/>
        <v>12</v>
      </c>
      <c r="P2117" s="37">
        <f t="shared" si="283"/>
        <v>144</v>
      </c>
      <c r="Q2117" s="49">
        <f t="shared" si="285"/>
        <v>771120</v>
      </c>
      <c r="R2117" s="52"/>
    </row>
    <row r="2118" spans="1:18" ht="16.5" customHeight="1" x14ac:dyDescent="0.25">
      <c r="A2118" s="3" t="s">
        <v>684</v>
      </c>
      <c r="B2118" s="3">
        <v>1100212</v>
      </c>
      <c r="C2118" s="37">
        <v>6188</v>
      </c>
      <c r="D2118" s="37">
        <v>1</v>
      </c>
      <c r="E2118" s="37">
        <f t="shared" si="284"/>
        <v>1</v>
      </c>
      <c r="F2118" s="37">
        <f t="shared" si="284"/>
        <v>1</v>
      </c>
      <c r="G2118" s="37">
        <f t="shared" si="284"/>
        <v>1</v>
      </c>
      <c r="H2118" s="37">
        <f t="shared" si="284"/>
        <v>1</v>
      </c>
      <c r="I2118" s="37">
        <f t="shared" si="284"/>
        <v>1</v>
      </c>
      <c r="J2118" s="37">
        <f t="shared" si="284"/>
        <v>1</v>
      </c>
      <c r="K2118" s="37">
        <f t="shared" si="284"/>
        <v>1</v>
      </c>
      <c r="L2118" s="37">
        <f t="shared" si="284"/>
        <v>1</v>
      </c>
      <c r="M2118" s="37">
        <f t="shared" si="284"/>
        <v>1</v>
      </c>
      <c r="N2118" s="37">
        <f t="shared" si="284"/>
        <v>1</v>
      </c>
      <c r="O2118" s="37">
        <f t="shared" si="284"/>
        <v>1</v>
      </c>
      <c r="P2118" s="37">
        <f t="shared" si="283"/>
        <v>12</v>
      </c>
      <c r="Q2118" s="49">
        <f t="shared" si="285"/>
        <v>74256</v>
      </c>
      <c r="R2118" s="52"/>
    </row>
    <row r="2119" spans="1:18" ht="16.5" customHeight="1" x14ac:dyDescent="0.25">
      <c r="A2119" s="3" t="s">
        <v>684</v>
      </c>
      <c r="B2119" s="3">
        <v>1100370</v>
      </c>
      <c r="C2119" s="37">
        <v>35688</v>
      </c>
      <c r="D2119" s="37">
        <v>297</v>
      </c>
      <c r="E2119" s="37">
        <f t="shared" si="284"/>
        <v>297</v>
      </c>
      <c r="F2119" s="37">
        <f t="shared" si="284"/>
        <v>297</v>
      </c>
      <c r="G2119" s="37">
        <f t="shared" si="284"/>
        <v>297</v>
      </c>
      <c r="H2119" s="37">
        <f t="shared" si="284"/>
        <v>297</v>
      </c>
      <c r="I2119" s="37">
        <f t="shared" si="284"/>
        <v>297</v>
      </c>
      <c r="J2119" s="37">
        <f t="shared" si="284"/>
        <v>297</v>
      </c>
      <c r="K2119" s="37">
        <f t="shared" si="284"/>
        <v>297</v>
      </c>
      <c r="L2119" s="37">
        <f t="shared" si="284"/>
        <v>297</v>
      </c>
      <c r="M2119" s="37">
        <f t="shared" si="284"/>
        <v>297</v>
      </c>
      <c r="N2119" s="37">
        <f t="shared" si="284"/>
        <v>297</v>
      </c>
      <c r="O2119" s="37">
        <f t="shared" si="284"/>
        <v>297</v>
      </c>
      <c r="P2119" s="37">
        <f t="shared" si="283"/>
        <v>3564</v>
      </c>
      <c r="Q2119" s="49">
        <f t="shared" si="285"/>
        <v>127192032</v>
      </c>
      <c r="R2119" s="52"/>
    </row>
    <row r="2120" spans="1:18" ht="16.5" customHeight="1" x14ac:dyDescent="0.25">
      <c r="A2120" s="3" t="s">
        <v>684</v>
      </c>
      <c r="B2120" s="3">
        <v>1100395</v>
      </c>
      <c r="C2120" s="37">
        <v>238</v>
      </c>
      <c r="D2120" s="37">
        <v>405</v>
      </c>
      <c r="E2120" s="37">
        <f t="shared" si="284"/>
        <v>405</v>
      </c>
      <c r="F2120" s="37">
        <f t="shared" si="284"/>
        <v>405</v>
      </c>
      <c r="G2120" s="37">
        <f t="shared" si="284"/>
        <v>405</v>
      </c>
      <c r="H2120" s="37">
        <f t="shared" si="284"/>
        <v>405</v>
      </c>
      <c r="I2120" s="37">
        <f t="shared" si="284"/>
        <v>405</v>
      </c>
      <c r="J2120" s="37">
        <f t="shared" si="284"/>
        <v>405</v>
      </c>
      <c r="K2120" s="37">
        <f t="shared" si="284"/>
        <v>405</v>
      </c>
      <c r="L2120" s="37">
        <f t="shared" si="284"/>
        <v>405</v>
      </c>
      <c r="M2120" s="37">
        <f t="shared" si="284"/>
        <v>405</v>
      </c>
      <c r="N2120" s="37">
        <f t="shared" si="284"/>
        <v>405</v>
      </c>
      <c r="O2120" s="37">
        <f t="shared" si="284"/>
        <v>405</v>
      </c>
      <c r="P2120" s="37">
        <f t="shared" si="283"/>
        <v>4860</v>
      </c>
      <c r="Q2120" s="49">
        <f t="shared" si="285"/>
        <v>1156680</v>
      </c>
      <c r="R2120" s="52"/>
    </row>
    <row r="2121" spans="1:18" ht="16.5" customHeight="1" x14ac:dyDescent="0.25">
      <c r="A2121" s="3" t="s">
        <v>684</v>
      </c>
      <c r="B2121" s="3">
        <v>1100601</v>
      </c>
      <c r="C2121" s="37">
        <v>4760</v>
      </c>
      <c r="D2121" s="37">
        <v>5</v>
      </c>
      <c r="E2121" s="37">
        <f t="shared" si="284"/>
        <v>5</v>
      </c>
      <c r="F2121" s="37">
        <f t="shared" si="284"/>
        <v>5</v>
      </c>
      <c r="G2121" s="37">
        <f t="shared" si="284"/>
        <v>5</v>
      </c>
      <c r="H2121" s="37">
        <f t="shared" si="284"/>
        <v>5</v>
      </c>
      <c r="I2121" s="37">
        <f t="shared" si="284"/>
        <v>5</v>
      </c>
      <c r="J2121" s="37">
        <f t="shared" si="284"/>
        <v>5</v>
      </c>
      <c r="K2121" s="37">
        <f t="shared" si="284"/>
        <v>5</v>
      </c>
      <c r="L2121" s="37">
        <f t="shared" si="284"/>
        <v>5</v>
      </c>
      <c r="M2121" s="37">
        <f t="shared" si="284"/>
        <v>5</v>
      </c>
      <c r="N2121" s="37">
        <f t="shared" si="284"/>
        <v>5</v>
      </c>
      <c r="O2121" s="37">
        <f t="shared" si="284"/>
        <v>5</v>
      </c>
      <c r="P2121" s="37">
        <f t="shared" si="283"/>
        <v>60</v>
      </c>
      <c r="Q2121" s="49">
        <f t="shared" si="285"/>
        <v>285600</v>
      </c>
      <c r="R2121" s="52"/>
    </row>
    <row r="2122" spans="1:18" ht="16.5" customHeight="1" x14ac:dyDescent="0.25">
      <c r="A2122" s="3" t="s">
        <v>684</v>
      </c>
      <c r="B2122" s="3">
        <v>1101157</v>
      </c>
      <c r="C2122" s="37">
        <v>2380</v>
      </c>
      <c r="D2122" s="37">
        <v>1</v>
      </c>
      <c r="E2122" s="37">
        <f t="shared" si="284"/>
        <v>1</v>
      </c>
      <c r="F2122" s="37">
        <f t="shared" si="284"/>
        <v>1</v>
      </c>
      <c r="G2122" s="37">
        <f t="shared" si="284"/>
        <v>1</v>
      </c>
      <c r="H2122" s="37">
        <f t="shared" si="284"/>
        <v>1</v>
      </c>
      <c r="I2122" s="37">
        <f t="shared" si="284"/>
        <v>1</v>
      </c>
      <c r="J2122" s="37">
        <f t="shared" si="284"/>
        <v>1</v>
      </c>
      <c r="K2122" s="37">
        <f t="shared" si="284"/>
        <v>1</v>
      </c>
      <c r="L2122" s="37">
        <f t="shared" si="284"/>
        <v>1</v>
      </c>
      <c r="M2122" s="37">
        <f t="shared" si="284"/>
        <v>1</v>
      </c>
      <c r="N2122" s="37">
        <f t="shared" si="284"/>
        <v>1</v>
      </c>
      <c r="O2122" s="37">
        <f t="shared" si="284"/>
        <v>1</v>
      </c>
      <c r="P2122" s="37">
        <f t="shared" si="283"/>
        <v>12</v>
      </c>
      <c r="Q2122" s="49">
        <f t="shared" si="285"/>
        <v>28560</v>
      </c>
      <c r="R2122" s="52"/>
    </row>
    <row r="2123" spans="1:18" ht="16.5" customHeight="1" x14ac:dyDescent="0.25">
      <c r="A2123" s="3" t="s">
        <v>684</v>
      </c>
      <c r="B2123" s="3">
        <v>1210011</v>
      </c>
      <c r="C2123" s="37">
        <v>2083</v>
      </c>
      <c r="D2123" s="37">
        <v>7</v>
      </c>
      <c r="E2123" s="37">
        <f t="shared" si="284"/>
        <v>7</v>
      </c>
      <c r="F2123" s="37">
        <f t="shared" si="284"/>
        <v>7</v>
      </c>
      <c r="G2123" s="37">
        <f t="shared" si="284"/>
        <v>7</v>
      </c>
      <c r="H2123" s="37">
        <f t="shared" si="284"/>
        <v>7</v>
      </c>
      <c r="I2123" s="37">
        <f t="shared" si="284"/>
        <v>7</v>
      </c>
      <c r="J2123" s="37">
        <f t="shared" si="284"/>
        <v>7</v>
      </c>
      <c r="K2123" s="37">
        <f t="shared" si="284"/>
        <v>7</v>
      </c>
      <c r="L2123" s="37">
        <f t="shared" si="284"/>
        <v>7</v>
      </c>
      <c r="M2123" s="37">
        <f t="shared" si="284"/>
        <v>7</v>
      </c>
      <c r="N2123" s="37">
        <f t="shared" si="284"/>
        <v>7</v>
      </c>
      <c r="O2123" s="37">
        <f t="shared" si="284"/>
        <v>7</v>
      </c>
      <c r="P2123" s="37">
        <f t="shared" si="283"/>
        <v>84</v>
      </c>
      <c r="Q2123" s="49">
        <f t="shared" si="285"/>
        <v>174972</v>
      </c>
      <c r="R2123" s="52"/>
    </row>
    <row r="2124" spans="1:18" ht="16.5" customHeight="1" x14ac:dyDescent="0.25">
      <c r="A2124" s="3" t="s">
        <v>684</v>
      </c>
      <c r="B2124" s="3">
        <v>1210030</v>
      </c>
      <c r="C2124" s="37">
        <v>2475</v>
      </c>
      <c r="D2124" s="37">
        <v>19</v>
      </c>
      <c r="E2124" s="37">
        <f t="shared" si="284"/>
        <v>19</v>
      </c>
      <c r="F2124" s="37">
        <f t="shared" si="284"/>
        <v>19</v>
      </c>
      <c r="G2124" s="37">
        <f t="shared" si="284"/>
        <v>19</v>
      </c>
      <c r="H2124" s="37">
        <f t="shared" si="284"/>
        <v>19</v>
      </c>
      <c r="I2124" s="37">
        <f t="shared" si="284"/>
        <v>19</v>
      </c>
      <c r="J2124" s="37">
        <f t="shared" si="284"/>
        <v>19</v>
      </c>
      <c r="K2124" s="37">
        <f t="shared" si="284"/>
        <v>19</v>
      </c>
      <c r="L2124" s="37">
        <f t="shared" si="284"/>
        <v>19</v>
      </c>
      <c r="M2124" s="37">
        <f t="shared" si="284"/>
        <v>19</v>
      </c>
      <c r="N2124" s="37">
        <f t="shared" si="284"/>
        <v>19</v>
      </c>
      <c r="O2124" s="37">
        <f t="shared" si="284"/>
        <v>19</v>
      </c>
      <c r="P2124" s="37">
        <f t="shared" si="283"/>
        <v>228</v>
      </c>
      <c r="Q2124" s="49">
        <f t="shared" si="285"/>
        <v>564300</v>
      </c>
      <c r="R2124" s="52"/>
    </row>
    <row r="2125" spans="1:18" ht="16.5" customHeight="1" x14ac:dyDescent="0.25">
      <c r="A2125" s="3" t="s">
        <v>684</v>
      </c>
      <c r="B2125" s="3">
        <v>1210033</v>
      </c>
      <c r="C2125" s="37">
        <v>1547</v>
      </c>
      <c r="D2125" s="37">
        <v>15</v>
      </c>
      <c r="E2125" s="37">
        <f t="shared" si="284"/>
        <v>15</v>
      </c>
      <c r="F2125" s="37">
        <f t="shared" si="284"/>
        <v>15</v>
      </c>
      <c r="G2125" s="37">
        <f t="shared" si="284"/>
        <v>15</v>
      </c>
      <c r="H2125" s="37">
        <f t="shared" si="284"/>
        <v>15</v>
      </c>
      <c r="I2125" s="37">
        <f t="shared" si="284"/>
        <v>15</v>
      </c>
      <c r="J2125" s="37">
        <f t="shared" si="284"/>
        <v>15</v>
      </c>
      <c r="K2125" s="37">
        <f t="shared" si="284"/>
        <v>15</v>
      </c>
      <c r="L2125" s="37">
        <f t="shared" si="284"/>
        <v>15</v>
      </c>
      <c r="M2125" s="37">
        <f t="shared" si="284"/>
        <v>15</v>
      </c>
      <c r="N2125" s="37">
        <f t="shared" si="284"/>
        <v>15</v>
      </c>
      <c r="O2125" s="37">
        <f t="shared" si="284"/>
        <v>15</v>
      </c>
      <c r="P2125" s="37">
        <f t="shared" si="283"/>
        <v>180</v>
      </c>
      <c r="Q2125" s="49">
        <f t="shared" si="285"/>
        <v>278460</v>
      </c>
      <c r="R2125" s="52"/>
    </row>
    <row r="2126" spans="1:18" ht="16.5" customHeight="1" x14ac:dyDescent="0.25">
      <c r="A2126" s="3" t="s">
        <v>684</v>
      </c>
      <c r="B2126" s="3">
        <v>1210045</v>
      </c>
      <c r="C2126" s="37">
        <v>1607</v>
      </c>
      <c r="D2126" s="37">
        <v>5</v>
      </c>
      <c r="E2126" s="37">
        <f t="shared" si="284"/>
        <v>5</v>
      </c>
      <c r="F2126" s="37">
        <f t="shared" si="284"/>
        <v>5</v>
      </c>
      <c r="G2126" s="37">
        <f t="shared" si="284"/>
        <v>5</v>
      </c>
      <c r="H2126" s="37">
        <f t="shared" si="284"/>
        <v>5</v>
      </c>
      <c r="I2126" s="37">
        <f t="shared" si="284"/>
        <v>5</v>
      </c>
      <c r="J2126" s="37">
        <f t="shared" si="284"/>
        <v>5</v>
      </c>
      <c r="K2126" s="37">
        <f t="shared" si="284"/>
        <v>5</v>
      </c>
      <c r="L2126" s="37">
        <f t="shared" si="284"/>
        <v>5</v>
      </c>
      <c r="M2126" s="37">
        <f t="shared" si="284"/>
        <v>5</v>
      </c>
      <c r="N2126" s="37">
        <f t="shared" si="284"/>
        <v>5</v>
      </c>
      <c r="O2126" s="37">
        <f t="shared" si="284"/>
        <v>5</v>
      </c>
      <c r="P2126" s="37">
        <f t="shared" si="283"/>
        <v>60</v>
      </c>
      <c r="Q2126" s="49">
        <f t="shared" si="285"/>
        <v>96420</v>
      </c>
      <c r="R2126" s="52"/>
    </row>
    <row r="2127" spans="1:18" ht="16.5" customHeight="1" x14ac:dyDescent="0.25">
      <c r="A2127" s="3" t="s">
        <v>684</v>
      </c>
      <c r="B2127" s="3">
        <v>1210108</v>
      </c>
      <c r="C2127" s="37">
        <v>1488</v>
      </c>
      <c r="D2127" s="37">
        <v>6</v>
      </c>
      <c r="E2127" s="37">
        <f t="shared" si="284"/>
        <v>6</v>
      </c>
      <c r="F2127" s="37">
        <f t="shared" si="284"/>
        <v>6</v>
      </c>
      <c r="G2127" s="37">
        <f t="shared" si="284"/>
        <v>6</v>
      </c>
      <c r="H2127" s="37">
        <f t="shared" si="284"/>
        <v>6</v>
      </c>
      <c r="I2127" s="37">
        <f t="shared" si="284"/>
        <v>6</v>
      </c>
      <c r="J2127" s="37">
        <f t="shared" si="284"/>
        <v>6</v>
      </c>
      <c r="K2127" s="37">
        <f t="shared" si="284"/>
        <v>6</v>
      </c>
      <c r="L2127" s="37">
        <f t="shared" si="284"/>
        <v>6</v>
      </c>
      <c r="M2127" s="37">
        <f t="shared" si="284"/>
        <v>6</v>
      </c>
      <c r="N2127" s="37">
        <f t="shared" si="284"/>
        <v>6</v>
      </c>
      <c r="O2127" s="37">
        <f t="shared" si="284"/>
        <v>6</v>
      </c>
      <c r="P2127" s="37">
        <f t="shared" si="283"/>
        <v>72</v>
      </c>
      <c r="Q2127" s="49">
        <f t="shared" si="285"/>
        <v>107136</v>
      </c>
      <c r="R2127" s="52"/>
    </row>
    <row r="2128" spans="1:18" ht="16.5" customHeight="1" x14ac:dyDescent="0.25">
      <c r="A2128" s="3" t="s">
        <v>684</v>
      </c>
      <c r="B2128" s="3">
        <v>1210122</v>
      </c>
      <c r="C2128" s="37">
        <v>1523</v>
      </c>
      <c r="D2128" s="37">
        <v>3</v>
      </c>
      <c r="E2128" s="37">
        <f t="shared" si="284"/>
        <v>3</v>
      </c>
      <c r="F2128" s="37">
        <f t="shared" si="284"/>
        <v>3</v>
      </c>
      <c r="G2128" s="37">
        <f t="shared" si="284"/>
        <v>3</v>
      </c>
      <c r="H2128" s="37">
        <f t="shared" si="284"/>
        <v>3</v>
      </c>
      <c r="I2128" s="37">
        <f t="shared" si="284"/>
        <v>3</v>
      </c>
      <c r="J2128" s="37">
        <f t="shared" si="284"/>
        <v>3</v>
      </c>
      <c r="K2128" s="37">
        <f t="shared" si="284"/>
        <v>3</v>
      </c>
      <c r="L2128" s="37">
        <f t="shared" si="284"/>
        <v>3</v>
      </c>
      <c r="M2128" s="37">
        <f t="shared" si="284"/>
        <v>3</v>
      </c>
      <c r="N2128" s="37">
        <f t="shared" si="284"/>
        <v>3</v>
      </c>
      <c r="O2128" s="37">
        <f t="shared" si="284"/>
        <v>3</v>
      </c>
      <c r="P2128" s="37">
        <f t="shared" si="283"/>
        <v>36</v>
      </c>
      <c r="Q2128" s="49">
        <f t="shared" si="285"/>
        <v>54828</v>
      </c>
      <c r="R2128" s="52"/>
    </row>
    <row r="2129" spans="1:18" ht="16.5" customHeight="1" x14ac:dyDescent="0.25">
      <c r="A2129" s="3" t="s">
        <v>684</v>
      </c>
      <c r="B2129" s="3">
        <v>1210192</v>
      </c>
      <c r="C2129" s="37">
        <v>7735</v>
      </c>
      <c r="D2129" s="37">
        <v>4</v>
      </c>
      <c r="E2129" s="37">
        <f t="shared" si="284"/>
        <v>4</v>
      </c>
      <c r="F2129" s="37">
        <f t="shared" si="284"/>
        <v>4</v>
      </c>
      <c r="G2129" s="37">
        <f t="shared" si="284"/>
        <v>4</v>
      </c>
      <c r="H2129" s="37">
        <f t="shared" si="284"/>
        <v>4</v>
      </c>
      <c r="I2129" s="37">
        <f t="shared" si="284"/>
        <v>4</v>
      </c>
      <c r="J2129" s="37">
        <f t="shared" si="284"/>
        <v>4</v>
      </c>
      <c r="K2129" s="37">
        <f t="shared" si="284"/>
        <v>4</v>
      </c>
      <c r="L2129" s="37">
        <f t="shared" si="284"/>
        <v>4</v>
      </c>
      <c r="M2129" s="37">
        <f t="shared" si="284"/>
        <v>4</v>
      </c>
      <c r="N2129" s="37">
        <f t="shared" si="284"/>
        <v>4</v>
      </c>
      <c r="O2129" s="37">
        <f t="shared" si="284"/>
        <v>4</v>
      </c>
      <c r="P2129" s="37">
        <f t="shared" si="283"/>
        <v>48</v>
      </c>
      <c r="Q2129" s="49">
        <f t="shared" si="285"/>
        <v>371280</v>
      </c>
      <c r="R2129" s="52"/>
    </row>
    <row r="2130" spans="1:18" ht="16.5" customHeight="1" x14ac:dyDescent="0.25">
      <c r="A2130" s="3" t="s">
        <v>684</v>
      </c>
      <c r="B2130" s="3">
        <v>1220000</v>
      </c>
      <c r="C2130" s="37">
        <v>5891</v>
      </c>
      <c r="D2130" s="37">
        <v>1</v>
      </c>
      <c r="E2130" s="37">
        <f t="shared" si="284"/>
        <v>1</v>
      </c>
      <c r="F2130" s="37">
        <f t="shared" si="284"/>
        <v>1</v>
      </c>
      <c r="G2130" s="37">
        <f t="shared" si="284"/>
        <v>1</v>
      </c>
      <c r="H2130" s="37">
        <f t="shared" si="284"/>
        <v>1</v>
      </c>
      <c r="I2130" s="37">
        <f t="shared" si="284"/>
        <v>1</v>
      </c>
      <c r="J2130" s="37">
        <f t="shared" si="284"/>
        <v>1</v>
      </c>
      <c r="K2130" s="37">
        <f t="shared" si="284"/>
        <v>1</v>
      </c>
      <c r="L2130" s="37">
        <f t="shared" si="284"/>
        <v>1</v>
      </c>
      <c r="M2130" s="37">
        <f t="shared" si="284"/>
        <v>1</v>
      </c>
      <c r="N2130" s="37">
        <f t="shared" si="284"/>
        <v>1</v>
      </c>
      <c r="O2130" s="37">
        <f t="shared" si="284"/>
        <v>1</v>
      </c>
      <c r="P2130" s="37">
        <f t="shared" si="283"/>
        <v>12</v>
      </c>
      <c r="Q2130" s="49">
        <f t="shared" si="285"/>
        <v>70692</v>
      </c>
      <c r="R2130" s="52"/>
    </row>
    <row r="2131" spans="1:18" ht="16.5" customHeight="1" x14ac:dyDescent="0.25">
      <c r="A2131" s="3" t="s">
        <v>684</v>
      </c>
      <c r="B2131" s="3">
        <v>1220002</v>
      </c>
      <c r="C2131" s="37">
        <v>6664</v>
      </c>
      <c r="D2131" s="37">
        <v>1</v>
      </c>
      <c r="E2131" s="37">
        <f t="shared" si="284"/>
        <v>1</v>
      </c>
      <c r="F2131" s="37">
        <f t="shared" si="284"/>
        <v>1</v>
      </c>
      <c r="G2131" s="37">
        <f t="shared" si="284"/>
        <v>1</v>
      </c>
      <c r="H2131" s="37">
        <f t="shared" si="284"/>
        <v>1</v>
      </c>
      <c r="I2131" s="37">
        <f t="shared" si="284"/>
        <v>1</v>
      </c>
      <c r="J2131" s="37">
        <f t="shared" si="284"/>
        <v>1</v>
      </c>
      <c r="K2131" s="37">
        <f t="shared" si="284"/>
        <v>1</v>
      </c>
      <c r="L2131" s="37">
        <f t="shared" si="284"/>
        <v>1</v>
      </c>
      <c r="M2131" s="37">
        <f t="shared" si="284"/>
        <v>1</v>
      </c>
      <c r="N2131" s="37">
        <f t="shared" si="284"/>
        <v>1</v>
      </c>
      <c r="O2131" s="37">
        <f t="shared" si="284"/>
        <v>1</v>
      </c>
      <c r="P2131" s="37">
        <f t="shared" si="283"/>
        <v>12</v>
      </c>
      <c r="Q2131" s="49">
        <f t="shared" si="285"/>
        <v>79968</v>
      </c>
      <c r="R2131" s="52"/>
    </row>
    <row r="2132" spans="1:18" ht="16.5" customHeight="1" x14ac:dyDescent="0.25">
      <c r="A2132" s="3" t="s">
        <v>684</v>
      </c>
      <c r="B2132" s="3">
        <v>1220023</v>
      </c>
      <c r="C2132" s="37">
        <v>19183</v>
      </c>
      <c r="D2132" s="37">
        <v>1</v>
      </c>
      <c r="E2132" s="37">
        <f t="shared" si="284"/>
        <v>1</v>
      </c>
      <c r="F2132" s="37">
        <f t="shared" si="284"/>
        <v>1</v>
      </c>
      <c r="G2132" s="37">
        <f t="shared" si="284"/>
        <v>1</v>
      </c>
      <c r="H2132" s="37">
        <f t="shared" si="284"/>
        <v>1</v>
      </c>
      <c r="I2132" s="37">
        <f t="shared" si="284"/>
        <v>1</v>
      </c>
      <c r="J2132" s="37">
        <f t="shared" si="284"/>
        <v>1</v>
      </c>
      <c r="K2132" s="37">
        <f t="shared" si="284"/>
        <v>1</v>
      </c>
      <c r="L2132" s="37">
        <f t="shared" si="284"/>
        <v>1</v>
      </c>
      <c r="M2132" s="37">
        <f t="shared" si="284"/>
        <v>1</v>
      </c>
      <c r="N2132" s="37">
        <f t="shared" si="284"/>
        <v>1</v>
      </c>
      <c r="O2132" s="37">
        <f t="shared" si="284"/>
        <v>1</v>
      </c>
      <c r="P2132" s="37">
        <f t="shared" si="283"/>
        <v>12</v>
      </c>
      <c r="Q2132" s="49">
        <f t="shared" si="285"/>
        <v>230196</v>
      </c>
      <c r="R2132" s="52"/>
    </row>
    <row r="2133" spans="1:18" ht="16.5" customHeight="1" x14ac:dyDescent="0.25">
      <c r="A2133" s="3" t="s">
        <v>684</v>
      </c>
      <c r="B2133" s="3">
        <v>1220042</v>
      </c>
      <c r="C2133" s="37">
        <v>7140</v>
      </c>
      <c r="D2133" s="37">
        <v>1</v>
      </c>
      <c r="E2133" s="37">
        <f t="shared" si="284"/>
        <v>1</v>
      </c>
      <c r="F2133" s="37">
        <f t="shared" si="284"/>
        <v>1</v>
      </c>
      <c r="G2133" s="37">
        <f t="shared" si="284"/>
        <v>1</v>
      </c>
      <c r="H2133" s="37">
        <f t="shared" si="284"/>
        <v>1</v>
      </c>
      <c r="I2133" s="37">
        <f t="shared" si="284"/>
        <v>1</v>
      </c>
      <c r="J2133" s="37">
        <f t="shared" si="284"/>
        <v>1</v>
      </c>
      <c r="K2133" s="37">
        <f t="shared" si="284"/>
        <v>1</v>
      </c>
      <c r="L2133" s="37">
        <f t="shared" si="284"/>
        <v>1</v>
      </c>
      <c r="M2133" s="37">
        <f t="shared" si="284"/>
        <v>1</v>
      </c>
      <c r="N2133" s="37">
        <f t="shared" si="284"/>
        <v>1</v>
      </c>
      <c r="O2133" s="37">
        <f t="shared" si="284"/>
        <v>1</v>
      </c>
      <c r="P2133" s="37">
        <f t="shared" si="283"/>
        <v>12</v>
      </c>
      <c r="Q2133" s="49">
        <f t="shared" si="285"/>
        <v>85680</v>
      </c>
      <c r="R2133" s="52"/>
    </row>
    <row r="2134" spans="1:18" ht="16.5" customHeight="1" x14ac:dyDescent="0.25">
      <c r="A2134" s="3" t="s">
        <v>684</v>
      </c>
      <c r="B2134" s="3">
        <v>1220043</v>
      </c>
      <c r="C2134" s="37">
        <v>10710</v>
      </c>
      <c r="D2134" s="37">
        <v>1</v>
      </c>
      <c r="E2134" s="37">
        <f t="shared" si="284"/>
        <v>1</v>
      </c>
      <c r="F2134" s="37">
        <f t="shared" si="284"/>
        <v>1</v>
      </c>
      <c r="G2134" s="37">
        <f t="shared" si="284"/>
        <v>1</v>
      </c>
      <c r="H2134" s="37">
        <f t="shared" si="284"/>
        <v>1</v>
      </c>
      <c r="I2134" s="37">
        <f t="shared" si="284"/>
        <v>1</v>
      </c>
      <c r="J2134" s="37">
        <f t="shared" si="284"/>
        <v>1</v>
      </c>
      <c r="K2134" s="37">
        <f t="shared" si="284"/>
        <v>1</v>
      </c>
      <c r="L2134" s="37">
        <f t="shared" si="284"/>
        <v>1</v>
      </c>
      <c r="M2134" s="37">
        <f t="shared" si="284"/>
        <v>1</v>
      </c>
      <c r="N2134" s="37">
        <f t="shared" si="284"/>
        <v>1</v>
      </c>
      <c r="O2134" s="37">
        <f t="shared" si="284"/>
        <v>1</v>
      </c>
      <c r="P2134" s="37">
        <f t="shared" si="283"/>
        <v>12</v>
      </c>
      <c r="Q2134" s="49">
        <f t="shared" si="285"/>
        <v>128520</v>
      </c>
      <c r="R2134" s="52"/>
    </row>
    <row r="2135" spans="1:18" ht="16.5" customHeight="1" x14ac:dyDescent="0.25">
      <c r="A2135" s="3" t="s">
        <v>684</v>
      </c>
      <c r="B2135" s="3">
        <v>1220055</v>
      </c>
      <c r="C2135" s="37">
        <v>232</v>
      </c>
      <c r="D2135" s="37">
        <v>1439</v>
      </c>
      <c r="E2135" s="37">
        <f t="shared" si="284"/>
        <v>1439</v>
      </c>
      <c r="F2135" s="37">
        <f t="shared" si="284"/>
        <v>1439</v>
      </c>
      <c r="G2135" s="37">
        <f t="shared" si="284"/>
        <v>1439</v>
      </c>
      <c r="H2135" s="37">
        <f t="shared" si="284"/>
        <v>1439</v>
      </c>
      <c r="I2135" s="37">
        <f t="shared" si="284"/>
        <v>1439</v>
      </c>
      <c r="J2135" s="37">
        <f t="shared" si="284"/>
        <v>1439</v>
      </c>
      <c r="K2135" s="37">
        <f t="shared" si="284"/>
        <v>1439</v>
      </c>
      <c r="L2135" s="37">
        <f t="shared" si="284"/>
        <v>1439</v>
      </c>
      <c r="M2135" s="37">
        <f t="shared" si="284"/>
        <v>1439</v>
      </c>
      <c r="N2135" s="37">
        <f t="shared" si="284"/>
        <v>1439</v>
      </c>
      <c r="O2135" s="37">
        <f t="shared" si="284"/>
        <v>1439</v>
      </c>
      <c r="P2135" s="37">
        <f t="shared" si="283"/>
        <v>17268</v>
      </c>
      <c r="Q2135" s="49">
        <f t="shared" si="285"/>
        <v>4006176</v>
      </c>
      <c r="R2135" s="52"/>
    </row>
    <row r="2136" spans="1:18" ht="16.5" customHeight="1" x14ac:dyDescent="0.25">
      <c r="A2136" s="3" t="s">
        <v>684</v>
      </c>
      <c r="B2136" s="3">
        <v>1220056</v>
      </c>
      <c r="C2136" s="37">
        <v>60</v>
      </c>
      <c r="D2136" s="37">
        <v>583</v>
      </c>
      <c r="E2136" s="37">
        <f t="shared" si="284"/>
        <v>583</v>
      </c>
      <c r="F2136" s="37">
        <f t="shared" si="284"/>
        <v>583</v>
      </c>
      <c r="G2136" s="37">
        <f t="shared" si="284"/>
        <v>583</v>
      </c>
      <c r="H2136" s="37">
        <f t="shared" si="284"/>
        <v>583</v>
      </c>
      <c r="I2136" s="37">
        <f t="shared" si="284"/>
        <v>583</v>
      </c>
      <c r="J2136" s="37">
        <f t="shared" si="284"/>
        <v>583</v>
      </c>
      <c r="K2136" s="37">
        <f t="shared" si="284"/>
        <v>583</v>
      </c>
      <c r="L2136" s="37">
        <f t="shared" si="284"/>
        <v>583</v>
      </c>
      <c r="M2136" s="37">
        <f t="shared" si="284"/>
        <v>583</v>
      </c>
      <c r="N2136" s="37">
        <f t="shared" si="284"/>
        <v>583</v>
      </c>
      <c r="O2136" s="37">
        <f t="shared" si="284"/>
        <v>583</v>
      </c>
      <c r="P2136" s="37">
        <f t="shared" si="283"/>
        <v>6996</v>
      </c>
      <c r="Q2136" s="49">
        <f t="shared" si="285"/>
        <v>419760</v>
      </c>
      <c r="R2136" s="52"/>
    </row>
    <row r="2137" spans="1:18" ht="16.5" customHeight="1" x14ac:dyDescent="0.25">
      <c r="A2137" s="3" t="s">
        <v>684</v>
      </c>
      <c r="B2137" s="3">
        <v>1220057</v>
      </c>
      <c r="C2137" s="37">
        <v>1321</v>
      </c>
      <c r="D2137" s="37">
        <v>19</v>
      </c>
      <c r="E2137" s="37">
        <f t="shared" si="284"/>
        <v>19</v>
      </c>
      <c r="F2137" s="37">
        <f t="shared" si="284"/>
        <v>19</v>
      </c>
      <c r="G2137" s="37">
        <f t="shared" si="284"/>
        <v>19</v>
      </c>
      <c r="H2137" s="37">
        <f t="shared" si="284"/>
        <v>19</v>
      </c>
      <c r="I2137" s="37">
        <f t="shared" si="284"/>
        <v>19</v>
      </c>
      <c r="J2137" s="37">
        <f t="shared" si="284"/>
        <v>19</v>
      </c>
      <c r="K2137" s="37">
        <f t="shared" si="284"/>
        <v>19</v>
      </c>
      <c r="L2137" s="37">
        <f t="shared" si="284"/>
        <v>19</v>
      </c>
      <c r="M2137" s="37">
        <f t="shared" si="284"/>
        <v>19</v>
      </c>
      <c r="N2137" s="37">
        <f t="shared" ref="F2137:O2140" si="286">M2137</f>
        <v>19</v>
      </c>
      <c r="O2137" s="37">
        <f t="shared" si="286"/>
        <v>19</v>
      </c>
      <c r="P2137" s="37">
        <f t="shared" si="283"/>
        <v>228</v>
      </c>
      <c r="Q2137" s="49">
        <f t="shared" si="285"/>
        <v>301188</v>
      </c>
      <c r="R2137" s="52"/>
    </row>
    <row r="2138" spans="1:18" ht="16.5" customHeight="1" x14ac:dyDescent="0.25">
      <c r="A2138" s="3" t="s">
        <v>684</v>
      </c>
      <c r="B2138" s="3">
        <v>1220058</v>
      </c>
      <c r="C2138" s="37">
        <v>100</v>
      </c>
      <c r="D2138" s="37">
        <v>756</v>
      </c>
      <c r="E2138" s="37">
        <f t="shared" ref="E2138:O2160" si="287">D2138</f>
        <v>756</v>
      </c>
      <c r="F2138" s="37">
        <f t="shared" si="286"/>
        <v>756</v>
      </c>
      <c r="G2138" s="37">
        <f t="shared" si="286"/>
        <v>756</v>
      </c>
      <c r="H2138" s="37">
        <f t="shared" si="286"/>
        <v>756</v>
      </c>
      <c r="I2138" s="37">
        <f t="shared" si="286"/>
        <v>756</v>
      </c>
      <c r="J2138" s="37">
        <f t="shared" si="286"/>
        <v>756</v>
      </c>
      <c r="K2138" s="37">
        <f t="shared" si="286"/>
        <v>756</v>
      </c>
      <c r="L2138" s="37">
        <f t="shared" si="286"/>
        <v>756</v>
      </c>
      <c r="M2138" s="37">
        <f t="shared" si="286"/>
        <v>756</v>
      </c>
      <c r="N2138" s="37">
        <f t="shared" si="286"/>
        <v>756</v>
      </c>
      <c r="O2138" s="37">
        <f t="shared" si="286"/>
        <v>756</v>
      </c>
      <c r="P2138" s="37">
        <f t="shared" si="283"/>
        <v>9072</v>
      </c>
      <c r="Q2138" s="49">
        <f t="shared" si="285"/>
        <v>907200</v>
      </c>
      <c r="R2138" s="52"/>
    </row>
    <row r="2139" spans="1:18" ht="16.5" customHeight="1" x14ac:dyDescent="0.25">
      <c r="A2139" s="3" t="s">
        <v>684</v>
      </c>
      <c r="B2139" s="3">
        <v>1220059</v>
      </c>
      <c r="C2139" s="37">
        <v>1547</v>
      </c>
      <c r="D2139" s="37">
        <v>8</v>
      </c>
      <c r="E2139" s="37">
        <f t="shared" si="287"/>
        <v>8</v>
      </c>
      <c r="F2139" s="37">
        <f t="shared" si="286"/>
        <v>8</v>
      </c>
      <c r="G2139" s="37">
        <f t="shared" si="286"/>
        <v>8</v>
      </c>
      <c r="H2139" s="37">
        <f t="shared" si="286"/>
        <v>8</v>
      </c>
      <c r="I2139" s="37">
        <f t="shared" si="286"/>
        <v>8</v>
      </c>
      <c r="J2139" s="37">
        <f t="shared" si="286"/>
        <v>8</v>
      </c>
      <c r="K2139" s="37">
        <f t="shared" si="286"/>
        <v>8</v>
      </c>
      <c r="L2139" s="37">
        <f t="shared" si="286"/>
        <v>8</v>
      </c>
      <c r="M2139" s="37">
        <f t="shared" si="286"/>
        <v>8</v>
      </c>
      <c r="N2139" s="37">
        <f t="shared" si="286"/>
        <v>8</v>
      </c>
      <c r="O2139" s="37">
        <f t="shared" si="286"/>
        <v>8</v>
      </c>
      <c r="P2139" s="37">
        <f t="shared" si="283"/>
        <v>96</v>
      </c>
      <c r="Q2139" s="49">
        <f t="shared" si="285"/>
        <v>148512</v>
      </c>
      <c r="R2139" s="52"/>
    </row>
    <row r="2140" spans="1:18" ht="16.5" customHeight="1" x14ac:dyDescent="0.25">
      <c r="A2140" s="3" t="s">
        <v>684</v>
      </c>
      <c r="B2140" s="3">
        <v>1220069</v>
      </c>
      <c r="C2140" s="37">
        <v>4748</v>
      </c>
      <c r="D2140" s="37">
        <v>1</v>
      </c>
      <c r="E2140" s="37">
        <f t="shared" si="287"/>
        <v>1</v>
      </c>
      <c r="F2140" s="37">
        <f t="shared" si="286"/>
        <v>1</v>
      </c>
      <c r="G2140" s="37">
        <f t="shared" si="286"/>
        <v>1</v>
      </c>
      <c r="H2140" s="37">
        <f t="shared" si="286"/>
        <v>1</v>
      </c>
      <c r="I2140" s="37">
        <v>0</v>
      </c>
      <c r="J2140" s="37">
        <f t="shared" si="286"/>
        <v>0</v>
      </c>
      <c r="K2140" s="37">
        <f t="shared" si="286"/>
        <v>0</v>
      </c>
      <c r="L2140" s="37">
        <f t="shared" si="286"/>
        <v>0</v>
      </c>
      <c r="M2140" s="37">
        <f t="shared" si="286"/>
        <v>0</v>
      </c>
      <c r="N2140" s="37">
        <f t="shared" si="286"/>
        <v>0</v>
      </c>
      <c r="O2140" s="37">
        <f t="shared" si="286"/>
        <v>0</v>
      </c>
      <c r="P2140" s="37">
        <f t="shared" si="283"/>
        <v>5</v>
      </c>
      <c r="Q2140" s="49">
        <f t="shared" si="285"/>
        <v>23740</v>
      </c>
      <c r="R2140" s="52"/>
    </row>
    <row r="2141" spans="1:18" ht="16.5" customHeight="1" x14ac:dyDescent="0.25">
      <c r="A2141" s="3" t="s">
        <v>684</v>
      </c>
      <c r="B2141" s="3">
        <v>1220082</v>
      </c>
      <c r="C2141" s="37">
        <v>9282</v>
      </c>
      <c r="D2141" s="37">
        <v>1</v>
      </c>
      <c r="E2141" s="37">
        <f t="shared" si="287"/>
        <v>1</v>
      </c>
      <c r="F2141" s="37">
        <f t="shared" si="287"/>
        <v>1</v>
      </c>
      <c r="G2141" s="37">
        <f t="shared" si="287"/>
        <v>1</v>
      </c>
      <c r="H2141" s="37">
        <v>0</v>
      </c>
      <c r="I2141" s="37">
        <f t="shared" si="287"/>
        <v>0</v>
      </c>
      <c r="J2141" s="37">
        <f t="shared" si="287"/>
        <v>0</v>
      </c>
      <c r="K2141" s="37">
        <f t="shared" si="287"/>
        <v>0</v>
      </c>
      <c r="L2141" s="37">
        <f t="shared" si="287"/>
        <v>0</v>
      </c>
      <c r="M2141" s="37">
        <f t="shared" si="287"/>
        <v>0</v>
      </c>
      <c r="N2141" s="37">
        <f t="shared" si="287"/>
        <v>0</v>
      </c>
      <c r="O2141" s="37">
        <f t="shared" si="287"/>
        <v>0</v>
      </c>
      <c r="P2141" s="37">
        <f t="shared" si="283"/>
        <v>4</v>
      </c>
      <c r="Q2141" s="49">
        <f t="shared" si="285"/>
        <v>37128</v>
      </c>
      <c r="R2141" s="52"/>
    </row>
    <row r="2142" spans="1:18" ht="16.5" customHeight="1" x14ac:dyDescent="0.25">
      <c r="A2142" s="3" t="s">
        <v>684</v>
      </c>
      <c r="B2142" s="3">
        <v>1220101</v>
      </c>
      <c r="C2142" s="37">
        <v>536</v>
      </c>
      <c r="D2142" s="37">
        <v>12</v>
      </c>
      <c r="E2142" s="37">
        <f t="shared" si="287"/>
        <v>12</v>
      </c>
      <c r="F2142" s="37">
        <f t="shared" si="287"/>
        <v>12</v>
      </c>
      <c r="G2142" s="37">
        <f t="shared" si="287"/>
        <v>12</v>
      </c>
      <c r="H2142" s="37">
        <f t="shared" si="287"/>
        <v>12</v>
      </c>
      <c r="I2142" s="37">
        <f t="shared" si="287"/>
        <v>12</v>
      </c>
      <c r="J2142" s="37">
        <f t="shared" si="287"/>
        <v>12</v>
      </c>
      <c r="K2142" s="37">
        <f t="shared" si="287"/>
        <v>12</v>
      </c>
      <c r="L2142" s="37">
        <f t="shared" si="287"/>
        <v>12</v>
      </c>
      <c r="M2142" s="37">
        <f t="shared" si="287"/>
        <v>12</v>
      </c>
      <c r="N2142" s="37">
        <f t="shared" si="287"/>
        <v>12</v>
      </c>
      <c r="O2142" s="37">
        <f t="shared" si="287"/>
        <v>12</v>
      </c>
      <c r="P2142" s="37">
        <f t="shared" si="283"/>
        <v>144</v>
      </c>
      <c r="Q2142" s="49">
        <f t="shared" si="285"/>
        <v>77184</v>
      </c>
      <c r="R2142" s="52"/>
    </row>
    <row r="2143" spans="1:18" ht="16.5" customHeight="1" x14ac:dyDescent="0.25">
      <c r="A2143" s="3" t="s">
        <v>684</v>
      </c>
      <c r="B2143" s="3">
        <v>1220133</v>
      </c>
      <c r="C2143" s="37">
        <v>2678</v>
      </c>
      <c r="D2143" s="37">
        <v>3</v>
      </c>
      <c r="E2143" s="37">
        <f t="shared" si="287"/>
        <v>3</v>
      </c>
      <c r="F2143" s="37">
        <f t="shared" si="287"/>
        <v>3</v>
      </c>
      <c r="G2143" s="37">
        <f t="shared" si="287"/>
        <v>3</v>
      </c>
      <c r="H2143" s="37">
        <f t="shared" si="287"/>
        <v>3</v>
      </c>
      <c r="I2143" s="37">
        <f t="shared" si="287"/>
        <v>3</v>
      </c>
      <c r="J2143" s="37">
        <f t="shared" si="287"/>
        <v>3</v>
      </c>
      <c r="K2143" s="37">
        <f t="shared" si="287"/>
        <v>3</v>
      </c>
      <c r="L2143" s="37">
        <f t="shared" si="287"/>
        <v>3</v>
      </c>
      <c r="M2143" s="37">
        <f t="shared" si="287"/>
        <v>3</v>
      </c>
      <c r="N2143" s="37">
        <f t="shared" si="287"/>
        <v>3</v>
      </c>
      <c r="O2143" s="37">
        <f t="shared" si="287"/>
        <v>3</v>
      </c>
      <c r="P2143" s="37">
        <f t="shared" si="283"/>
        <v>36</v>
      </c>
      <c r="Q2143" s="49">
        <f t="shared" si="285"/>
        <v>96408</v>
      </c>
      <c r="R2143" s="52"/>
    </row>
    <row r="2144" spans="1:18" ht="16.5" customHeight="1" x14ac:dyDescent="0.25">
      <c r="A2144" s="3" t="s">
        <v>684</v>
      </c>
      <c r="B2144" s="3">
        <v>1220140</v>
      </c>
      <c r="C2144" s="37">
        <v>1880</v>
      </c>
      <c r="D2144" s="37">
        <v>2</v>
      </c>
      <c r="E2144" s="37">
        <f t="shared" si="287"/>
        <v>2</v>
      </c>
      <c r="F2144" s="37">
        <f t="shared" si="287"/>
        <v>2</v>
      </c>
      <c r="G2144" s="37">
        <f t="shared" si="287"/>
        <v>2</v>
      </c>
      <c r="H2144" s="37">
        <f t="shared" si="287"/>
        <v>2</v>
      </c>
      <c r="I2144" s="37">
        <f t="shared" si="287"/>
        <v>2</v>
      </c>
      <c r="J2144" s="37">
        <f t="shared" si="287"/>
        <v>2</v>
      </c>
      <c r="K2144" s="37">
        <f t="shared" si="287"/>
        <v>2</v>
      </c>
      <c r="L2144" s="37">
        <f t="shared" si="287"/>
        <v>2</v>
      </c>
      <c r="M2144" s="37">
        <f t="shared" si="287"/>
        <v>2</v>
      </c>
      <c r="N2144" s="37">
        <f t="shared" si="287"/>
        <v>2</v>
      </c>
      <c r="O2144" s="37">
        <f t="shared" si="287"/>
        <v>2</v>
      </c>
      <c r="P2144" s="37">
        <f t="shared" si="283"/>
        <v>24</v>
      </c>
      <c r="Q2144" s="49">
        <f t="shared" si="285"/>
        <v>45120</v>
      </c>
      <c r="R2144" s="52"/>
    </row>
    <row r="2145" spans="1:18" ht="16.5" customHeight="1" x14ac:dyDescent="0.25">
      <c r="A2145" s="3" t="s">
        <v>684</v>
      </c>
      <c r="B2145" s="3">
        <v>1220151</v>
      </c>
      <c r="C2145" s="37">
        <v>6819</v>
      </c>
      <c r="D2145" s="37">
        <v>61</v>
      </c>
      <c r="E2145" s="37">
        <f t="shared" si="287"/>
        <v>61</v>
      </c>
      <c r="F2145" s="37">
        <f t="shared" si="287"/>
        <v>61</v>
      </c>
      <c r="G2145" s="37">
        <f t="shared" si="287"/>
        <v>61</v>
      </c>
      <c r="H2145" s="37">
        <f t="shared" si="287"/>
        <v>61</v>
      </c>
      <c r="I2145" s="37">
        <f t="shared" si="287"/>
        <v>61</v>
      </c>
      <c r="J2145" s="37">
        <f t="shared" si="287"/>
        <v>61</v>
      </c>
      <c r="K2145" s="37">
        <f t="shared" si="287"/>
        <v>61</v>
      </c>
      <c r="L2145" s="37">
        <f t="shared" si="287"/>
        <v>61</v>
      </c>
      <c r="M2145" s="37">
        <f t="shared" si="287"/>
        <v>61</v>
      </c>
      <c r="N2145" s="37">
        <f t="shared" si="287"/>
        <v>61</v>
      </c>
      <c r="O2145" s="37">
        <f t="shared" si="287"/>
        <v>61</v>
      </c>
      <c r="P2145" s="37">
        <f t="shared" si="283"/>
        <v>732</v>
      </c>
      <c r="Q2145" s="49">
        <f t="shared" si="285"/>
        <v>4991508</v>
      </c>
      <c r="R2145" s="52"/>
    </row>
    <row r="2146" spans="1:18" ht="16.5" customHeight="1" x14ac:dyDescent="0.25">
      <c r="A2146" s="3" t="s">
        <v>684</v>
      </c>
      <c r="B2146" s="3">
        <v>1220186</v>
      </c>
      <c r="C2146" s="37">
        <v>6664</v>
      </c>
      <c r="D2146" s="37">
        <v>0</v>
      </c>
      <c r="E2146" s="37">
        <f t="shared" si="287"/>
        <v>0</v>
      </c>
      <c r="F2146" s="37">
        <f t="shared" si="287"/>
        <v>0</v>
      </c>
      <c r="G2146" s="37">
        <f t="shared" si="287"/>
        <v>0</v>
      </c>
      <c r="H2146" s="37">
        <f t="shared" si="287"/>
        <v>0</v>
      </c>
      <c r="I2146" s="37">
        <f t="shared" si="287"/>
        <v>0</v>
      </c>
      <c r="J2146" s="37">
        <f t="shared" si="287"/>
        <v>0</v>
      </c>
      <c r="K2146" s="37">
        <f t="shared" si="287"/>
        <v>0</v>
      </c>
      <c r="L2146" s="37">
        <f t="shared" si="287"/>
        <v>0</v>
      </c>
      <c r="M2146" s="37">
        <f t="shared" si="287"/>
        <v>0</v>
      </c>
      <c r="N2146" s="37">
        <v>1</v>
      </c>
      <c r="O2146" s="37">
        <f t="shared" si="287"/>
        <v>1</v>
      </c>
      <c r="P2146" s="37">
        <f t="shared" si="283"/>
        <v>2</v>
      </c>
      <c r="Q2146" s="49">
        <f t="shared" si="285"/>
        <v>13328</v>
      </c>
      <c r="R2146" s="52"/>
    </row>
    <row r="2147" spans="1:18" ht="16.5" customHeight="1" x14ac:dyDescent="0.25">
      <c r="A2147" s="3" t="s">
        <v>684</v>
      </c>
      <c r="B2147" s="3">
        <v>1220263</v>
      </c>
      <c r="C2147" s="37">
        <v>4165</v>
      </c>
      <c r="D2147" s="37">
        <v>3</v>
      </c>
      <c r="E2147" s="37">
        <f t="shared" si="287"/>
        <v>3</v>
      </c>
      <c r="F2147" s="37">
        <f t="shared" si="287"/>
        <v>3</v>
      </c>
      <c r="G2147" s="37">
        <f t="shared" si="287"/>
        <v>3</v>
      </c>
      <c r="H2147" s="37">
        <f t="shared" si="287"/>
        <v>3</v>
      </c>
      <c r="I2147" s="37">
        <f t="shared" si="287"/>
        <v>3</v>
      </c>
      <c r="J2147" s="37">
        <f t="shared" si="287"/>
        <v>3</v>
      </c>
      <c r="K2147" s="37">
        <f t="shared" si="287"/>
        <v>3</v>
      </c>
      <c r="L2147" s="37">
        <f t="shared" si="287"/>
        <v>3</v>
      </c>
      <c r="M2147" s="37">
        <f t="shared" si="287"/>
        <v>3</v>
      </c>
      <c r="N2147" s="37">
        <f t="shared" si="287"/>
        <v>3</v>
      </c>
      <c r="O2147" s="37">
        <f t="shared" si="287"/>
        <v>3</v>
      </c>
      <c r="P2147" s="37">
        <f t="shared" si="283"/>
        <v>36</v>
      </c>
      <c r="Q2147" s="49">
        <f t="shared" si="285"/>
        <v>149940</v>
      </c>
      <c r="R2147" s="52"/>
    </row>
    <row r="2148" spans="1:18" ht="16.5" customHeight="1" x14ac:dyDescent="0.25">
      <c r="A2148" s="3" t="s">
        <v>684</v>
      </c>
      <c r="B2148" s="3">
        <v>1220272</v>
      </c>
      <c r="C2148" s="37">
        <v>5593</v>
      </c>
      <c r="D2148" s="37">
        <v>2</v>
      </c>
      <c r="E2148" s="37">
        <f t="shared" si="287"/>
        <v>2</v>
      </c>
      <c r="F2148" s="37">
        <f t="shared" si="287"/>
        <v>2</v>
      </c>
      <c r="G2148" s="37">
        <f t="shared" si="287"/>
        <v>2</v>
      </c>
      <c r="H2148" s="37">
        <f t="shared" si="287"/>
        <v>2</v>
      </c>
      <c r="I2148" s="37">
        <f t="shared" si="287"/>
        <v>2</v>
      </c>
      <c r="J2148" s="37">
        <f t="shared" si="287"/>
        <v>2</v>
      </c>
      <c r="K2148" s="37">
        <f t="shared" si="287"/>
        <v>2</v>
      </c>
      <c r="L2148" s="37">
        <f t="shared" si="287"/>
        <v>2</v>
      </c>
      <c r="M2148" s="37">
        <f t="shared" si="287"/>
        <v>2</v>
      </c>
      <c r="N2148" s="37">
        <f t="shared" si="287"/>
        <v>2</v>
      </c>
      <c r="O2148" s="37">
        <f t="shared" si="287"/>
        <v>2</v>
      </c>
      <c r="P2148" s="37">
        <f t="shared" si="283"/>
        <v>24</v>
      </c>
      <c r="Q2148" s="49">
        <f t="shared" si="285"/>
        <v>134232</v>
      </c>
      <c r="R2148" s="52"/>
    </row>
    <row r="2149" spans="1:18" ht="16.5" customHeight="1" x14ac:dyDescent="0.25">
      <c r="A2149" s="3" t="s">
        <v>684</v>
      </c>
      <c r="B2149" s="3">
        <v>1220287</v>
      </c>
      <c r="C2149" s="37">
        <v>250</v>
      </c>
      <c r="D2149" s="37">
        <v>11</v>
      </c>
      <c r="E2149" s="37">
        <f t="shared" si="287"/>
        <v>11</v>
      </c>
      <c r="F2149" s="37">
        <f t="shared" si="287"/>
        <v>11</v>
      </c>
      <c r="G2149" s="37">
        <f t="shared" si="287"/>
        <v>11</v>
      </c>
      <c r="H2149" s="37">
        <f t="shared" si="287"/>
        <v>11</v>
      </c>
      <c r="I2149" s="37">
        <f t="shared" si="287"/>
        <v>11</v>
      </c>
      <c r="J2149" s="37">
        <f t="shared" si="287"/>
        <v>11</v>
      </c>
      <c r="K2149" s="37">
        <f t="shared" si="287"/>
        <v>11</v>
      </c>
      <c r="L2149" s="37">
        <f t="shared" si="287"/>
        <v>11</v>
      </c>
      <c r="M2149" s="37">
        <f t="shared" si="287"/>
        <v>11</v>
      </c>
      <c r="N2149" s="37">
        <f t="shared" si="287"/>
        <v>11</v>
      </c>
      <c r="O2149" s="37">
        <f t="shared" si="287"/>
        <v>11</v>
      </c>
      <c r="P2149" s="37">
        <f t="shared" si="283"/>
        <v>132</v>
      </c>
      <c r="Q2149" s="49">
        <f t="shared" si="285"/>
        <v>33000</v>
      </c>
      <c r="R2149" s="52"/>
    </row>
    <row r="2150" spans="1:18" ht="16.5" customHeight="1" x14ac:dyDescent="0.25">
      <c r="A2150" s="3" t="s">
        <v>684</v>
      </c>
      <c r="B2150" s="3">
        <v>1220294</v>
      </c>
      <c r="C2150" s="37">
        <v>595</v>
      </c>
      <c r="D2150" s="37">
        <v>3</v>
      </c>
      <c r="E2150" s="37">
        <f t="shared" si="287"/>
        <v>3</v>
      </c>
      <c r="F2150" s="37">
        <f t="shared" si="287"/>
        <v>3</v>
      </c>
      <c r="G2150" s="37">
        <f t="shared" si="287"/>
        <v>3</v>
      </c>
      <c r="H2150" s="37">
        <f t="shared" si="287"/>
        <v>3</v>
      </c>
      <c r="I2150" s="37">
        <f t="shared" si="287"/>
        <v>3</v>
      </c>
      <c r="J2150" s="37">
        <f t="shared" si="287"/>
        <v>3</v>
      </c>
      <c r="K2150" s="37">
        <f t="shared" si="287"/>
        <v>3</v>
      </c>
      <c r="L2150" s="37">
        <f t="shared" si="287"/>
        <v>3</v>
      </c>
      <c r="M2150" s="37">
        <f t="shared" si="287"/>
        <v>3</v>
      </c>
      <c r="N2150" s="37">
        <f t="shared" si="287"/>
        <v>3</v>
      </c>
      <c r="O2150" s="37">
        <f t="shared" si="287"/>
        <v>3</v>
      </c>
      <c r="P2150" s="37">
        <f t="shared" si="283"/>
        <v>36</v>
      </c>
      <c r="Q2150" s="49">
        <f t="shared" si="285"/>
        <v>21420</v>
      </c>
      <c r="R2150" s="52"/>
    </row>
    <row r="2151" spans="1:18" ht="16.5" customHeight="1" x14ac:dyDescent="0.25">
      <c r="A2151" s="3" t="s">
        <v>684</v>
      </c>
      <c r="B2151" s="3">
        <v>540119</v>
      </c>
      <c r="C2151" s="37">
        <v>1190</v>
      </c>
      <c r="D2151" s="37">
        <v>0</v>
      </c>
      <c r="E2151" s="37">
        <f t="shared" si="287"/>
        <v>0</v>
      </c>
      <c r="F2151" s="37">
        <f t="shared" si="287"/>
        <v>0</v>
      </c>
      <c r="G2151" s="37">
        <f t="shared" si="287"/>
        <v>0</v>
      </c>
      <c r="H2151" s="37">
        <f t="shared" si="287"/>
        <v>0</v>
      </c>
      <c r="I2151" s="37">
        <f t="shared" si="287"/>
        <v>0</v>
      </c>
      <c r="J2151" s="37">
        <f t="shared" si="287"/>
        <v>0</v>
      </c>
      <c r="K2151" s="37">
        <f t="shared" si="287"/>
        <v>0</v>
      </c>
      <c r="L2151" s="37">
        <f t="shared" si="287"/>
        <v>0</v>
      </c>
      <c r="M2151" s="37">
        <f t="shared" si="287"/>
        <v>0</v>
      </c>
      <c r="N2151" s="37">
        <v>1</v>
      </c>
      <c r="O2151" s="37">
        <f t="shared" si="287"/>
        <v>1</v>
      </c>
      <c r="P2151" s="37">
        <f t="shared" si="283"/>
        <v>2</v>
      </c>
      <c r="Q2151" s="49">
        <f t="shared" si="285"/>
        <v>2380</v>
      </c>
      <c r="R2151" s="52"/>
    </row>
    <row r="2152" spans="1:18" ht="16.5" customHeight="1" x14ac:dyDescent="0.25">
      <c r="A2152" s="3" t="s">
        <v>684</v>
      </c>
      <c r="B2152" s="3">
        <v>82000430</v>
      </c>
      <c r="C2152" s="37">
        <v>35700</v>
      </c>
      <c r="D2152" s="37">
        <v>0</v>
      </c>
      <c r="E2152" s="37">
        <f t="shared" si="287"/>
        <v>0</v>
      </c>
      <c r="F2152" s="37">
        <f t="shared" si="287"/>
        <v>0</v>
      </c>
      <c r="G2152" s="37">
        <f t="shared" si="287"/>
        <v>0</v>
      </c>
      <c r="H2152" s="37">
        <f t="shared" si="287"/>
        <v>0</v>
      </c>
      <c r="I2152" s="37">
        <f t="shared" si="287"/>
        <v>0</v>
      </c>
      <c r="J2152" s="37">
        <f t="shared" si="287"/>
        <v>0</v>
      </c>
      <c r="K2152" s="37">
        <f t="shared" si="287"/>
        <v>0</v>
      </c>
      <c r="L2152" s="37">
        <f t="shared" si="287"/>
        <v>0</v>
      </c>
      <c r="M2152" s="37">
        <f t="shared" si="287"/>
        <v>0</v>
      </c>
      <c r="N2152" s="37">
        <v>1</v>
      </c>
      <c r="O2152" s="37">
        <f t="shared" si="287"/>
        <v>1</v>
      </c>
      <c r="P2152" s="37">
        <f t="shared" si="283"/>
        <v>2</v>
      </c>
      <c r="Q2152" s="49">
        <f t="shared" si="285"/>
        <v>71400</v>
      </c>
      <c r="R2152" s="52"/>
    </row>
    <row r="2153" spans="1:18" ht="16.5" customHeight="1" x14ac:dyDescent="0.25">
      <c r="A2153" s="3" t="s">
        <v>684</v>
      </c>
      <c r="B2153" s="3">
        <v>860127</v>
      </c>
      <c r="C2153" s="37">
        <v>167195</v>
      </c>
      <c r="D2153" s="37">
        <v>0</v>
      </c>
      <c r="E2153" s="37">
        <f t="shared" si="287"/>
        <v>0</v>
      </c>
      <c r="F2153" s="37">
        <f t="shared" si="287"/>
        <v>0</v>
      </c>
      <c r="G2153" s="37">
        <f t="shared" si="287"/>
        <v>0</v>
      </c>
      <c r="H2153" s="37">
        <f t="shared" si="287"/>
        <v>0</v>
      </c>
      <c r="I2153" s="37">
        <f t="shared" si="287"/>
        <v>0</v>
      </c>
      <c r="J2153" s="37">
        <f t="shared" si="287"/>
        <v>0</v>
      </c>
      <c r="K2153" s="37">
        <f t="shared" si="287"/>
        <v>0</v>
      </c>
      <c r="L2153" s="37">
        <f t="shared" si="287"/>
        <v>0</v>
      </c>
      <c r="M2153" s="37">
        <f t="shared" si="287"/>
        <v>0</v>
      </c>
      <c r="N2153" s="37">
        <v>1</v>
      </c>
      <c r="O2153" s="37">
        <f t="shared" si="287"/>
        <v>1</v>
      </c>
      <c r="P2153" s="37">
        <f t="shared" si="283"/>
        <v>2</v>
      </c>
      <c r="Q2153" s="49">
        <f t="shared" si="285"/>
        <v>334390</v>
      </c>
      <c r="R2153" s="52"/>
    </row>
    <row r="2154" spans="1:18" ht="16.5" customHeight="1" x14ac:dyDescent="0.25">
      <c r="A2154" s="3" t="s">
        <v>684</v>
      </c>
      <c r="B2154" s="3">
        <v>900001</v>
      </c>
      <c r="C2154" s="37">
        <v>1666</v>
      </c>
      <c r="D2154" s="37">
        <v>2</v>
      </c>
      <c r="E2154" s="37">
        <f t="shared" si="287"/>
        <v>2</v>
      </c>
      <c r="F2154" s="37">
        <f t="shared" si="287"/>
        <v>2</v>
      </c>
      <c r="G2154" s="37">
        <f t="shared" si="287"/>
        <v>2</v>
      </c>
      <c r="H2154" s="37">
        <f t="shared" si="287"/>
        <v>2</v>
      </c>
      <c r="I2154" s="37">
        <f t="shared" si="287"/>
        <v>2</v>
      </c>
      <c r="J2154" s="37">
        <f t="shared" si="287"/>
        <v>2</v>
      </c>
      <c r="K2154" s="37">
        <f t="shared" si="287"/>
        <v>2</v>
      </c>
      <c r="L2154" s="37">
        <f t="shared" si="287"/>
        <v>2</v>
      </c>
      <c r="M2154" s="37">
        <f t="shared" si="287"/>
        <v>2</v>
      </c>
      <c r="N2154" s="37">
        <f t="shared" si="287"/>
        <v>2</v>
      </c>
      <c r="O2154" s="37">
        <f t="shared" si="287"/>
        <v>2</v>
      </c>
      <c r="P2154" s="37">
        <f t="shared" si="283"/>
        <v>24</v>
      </c>
      <c r="Q2154" s="49">
        <f t="shared" si="285"/>
        <v>39984</v>
      </c>
      <c r="R2154" s="52"/>
    </row>
    <row r="2155" spans="1:18" ht="16.5" customHeight="1" x14ac:dyDescent="0.25">
      <c r="A2155" s="3" t="s">
        <v>684</v>
      </c>
      <c r="B2155" s="3">
        <v>900005</v>
      </c>
      <c r="C2155" s="37">
        <v>506</v>
      </c>
      <c r="D2155" s="37">
        <v>2</v>
      </c>
      <c r="E2155" s="37">
        <f t="shared" si="287"/>
        <v>2</v>
      </c>
      <c r="F2155" s="37">
        <f t="shared" si="287"/>
        <v>2</v>
      </c>
      <c r="G2155" s="37">
        <f t="shared" si="287"/>
        <v>2</v>
      </c>
      <c r="H2155" s="37">
        <f t="shared" si="287"/>
        <v>2</v>
      </c>
      <c r="I2155" s="37">
        <f t="shared" si="287"/>
        <v>2</v>
      </c>
      <c r="J2155" s="37">
        <f t="shared" si="287"/>
        <v>2</v>
      </c>
      <c r="K2155" s="37">
        <f t="shared" si="287"/>
        <v>2</v>
      </c>
      <c r="L2155" s="37">
        <f t="shared" si="287"/>
        <v>2</v>
      </c>
      <c r="M2155" s="37">
        <f t="shared" si="287"/>
        <v>2</v>
      </c>
      <c r="N2155" s="37">
        <f t="shared" si="287"/>
        <v>2</v>
      </c>
      <c r="O2155" s="37">
        <f t="shared" si="287"/>
        <v>2</v>
      </c>
      <c r="P2155" s="37">
        <f t="shared" si="283"/>
        <v>24</v>
      </c>
      <c r="Q2155" s="49">
        <f t="shared" si="285"/>
        <v>12144</v>
      </c>
      <c r="R2155" s="52"/>
    </row>
    <row r="2156" spans="1:18" ht="16.5" customHeight="1" x14ac:dyDescent="0.25">
      <c r="A2156" s="3" t="s">
        <v>684</v>
      </c>
      <c r="B2156" s="3">
        <v>900015</v>
      </c>
      <c r="C2156" s="37">
        <v>76</v>
      </c>
      <c r="D2156" s="37">
        <v>3</v>
      </c>
      <c r="E2156" s="37">
        <f t="shared" si="287"/>
        <v>3</v>
      </c>
      <c r="F2156" s="37">
        <f t="shared" si="287"/>
        <v>3</v>
      </c>
      <c r="G2156" s="37">
        <f t="shared" si="287"/>
        <v>3</v>
      </c>
      <c r="H2156" s="37">
        <f t="shared" si="287"/>
        <v>3</v>
      </c>
      <c r="I2156" s="37">
        <f t="shared" si="287"/>
        <v>3</v>
      </c>
      <c r="J2156" s="37">
        <f t="shared" si="287"/>
        <v>3</v>
      </c>
      <c r="K2156" s="37">
        <f t="shared" si="287"/>
        <v>3</v>
      </c>
      <c r="L2156" s="37">
        <f t="shared" si="287"/>
        <v>3</v>
      </c>
      <c r="M2156" s="37">
        <f t="shared" si="287"/>
        <v>3</v>
      </c>
      <c r="N2156" s="37">
        <f t="shared" si="287"/>
        <v>3</v>
      </c>
      <c r="O2156" s="37">
        <f t="shared" si="287"/>
        <v>3</v>
      </c>
      <c r="P2156" s="37">
        <f t="shared" si="283"/>
        <v>36</v>
      </c>
      <c r="Q2156" s="49">
        <f t="shared" si="285"/>
        <v>2736</v>
      </c>
      <c r="R2156" s="52"/>
    </row>
    <row r="2157" spans="1:18" ht="16.5" customHeight="1" x14ac:dyDescent="0.25">
      <c r="A2157" s="3" t="s">
        <v>684</v>
      </c>
      <c r="B2157" s="3">
        <v>900018</v>
      </c>
      <c r="C2157" s="37">
        <v>1903</v>
      </c>
      <c r="D2157" s="37">
        <v>6</v>
      </c>
      <c r="E2157" s="37">
        <f t="shared" si="287"/>
        <v>6</v>
      </c>
      <c r="F2157" s="37">
        <f t="shared" si="287"/>
        <v>6</v>
      </c>
      <c r="G2157" s="37">
        <f t="shared" si="287"/>
        <v>6</v>
      </c>
      <c r="H2157" s="37">
        <f t="shared" si="287"/>
        <v>6</v>
      </c>
      <c r="I2157" s="37">
        <f t="shared" si="287"/>
        <v>6</v>
      </c>
      <c r="J2157" s="37">
        <f t="shared" si="287"/>
        <v>6</v>
      </c>
      <c r="K2157" s="37">
        <f t="shared" si="287"/>
        <v>6</v>
      </c>
      <c r="L2157" s="37">
        <f t="shared" si="287"/>
        <v>6</v>
      </c>
      <c r="M2157" s="37">
        <f t="shared" si="287"/>
        <v>6</v>
      </c>
      <c r="N2157" s="37">
        <f t="shared" si="287"/>
        <v>6</v>
      </c>
      <c r="O2157" s="37">
        <f t="shared" si="287"/>
        <v>6</v>
      </c>
      <c r="P2157" s="37">
        <f t="shared" si="283"/>
        <v>72</v>
      </c>
      <c r="Q2157" s="49">
        <f t="shared" si="285"/>
        <v>137016</v>
      </c>
      <c r="R2157" s="52"/>
    </row>
    <row r="2158" spans="1:18" ht="16.5" customHeight="1" x14ac:dyDescent="0.25">
      <c r="A2158" s="3" t="s">
        <v>684</v>
      </c>
      <c r="B2158" s="3">
        <v>900040</v>
      </c>
      <c r="C2158" s="37">
        <v>20</v>
      </c>
      <c r="D2158" s="37">
        <v>5</v>
      </c>
      <c r="E2158" s="37">
        <f t="shared" si="287"/>
        <v>5</v>
      </c>
      <c r="F2158" s="37">
        <f t="shared" si="287"/>
        <v>5</v>
      </c>
      <c r="G2158" s="37">
        <f t="shared" si="287"/>
        <v>5</v>
      </c>
      <c r="H2158" s="37">
        <f t="shared" si="287"/>
        <v>5</v>
      </c>
      <c r="I2158" s="37">
        <f t="shared" si="287"/>
        <v>5</v>
      </c>
      <c r="J2158" s="37">
        <f t="shared" si="287"/>
        <v>5</v>
      </c>
      <c r="K2158" s="37">
        <f t="shared" si="287"/>
        <v>5</v>
      </c>
      <c r="L2158" s="37">
        <f t="shared" si="287"/>
        <v>5</v>
      </c>
      <c r="M2158" s="37">
        <f t="shared" si="287"/>
        <v>5</v>
      </c>
      <c r="N2158" s="37">
        <f t="shared" si="287"/>
        <v>5</v>
      </c>
      <c r="O2158" s="37">
        <f t="shared" si="287"/>
        <v>5</v>
      </c>
      <c r="P2158" s="37">
        <f t="shared" si="283"/>
        <v>60</v>
      </c>
      <c r="Q2158" s="49">
        <f t="shared" si="285"/>
        <v>1200</v>
      </c>
      <c r="R2158" s="52"/>
    </row>
    <row r="2159" spans="1:18" ht="16.5" customHeight="1" x14ac:dyDescent="0.25">
      <c r="A2159" s="3" t="s">
        <v>684</v>
      </c>
      <c r="B2159" s="3">
        <v>900055</v>
      </c>
      <c r="C2159" s="37">
        <v>1185</v>
      </c>
      <c r="D2159" s="37">
        <v>7</v>
      </c>
      <c r="E2159" s="37">
        <f t="shared" si="287"/>
        <v>7</v>
      </c>
      <c r="F2159" s="37">
        <f t="shared" si="287"/>
        <v>7</v>
      </c>
      <c r="G2159" s="37">
        <f t="shared" si="287"/>
        <v>7</v>
      </c>
      <c r="H2159" s="37">
        <f t="shared" si="287"/>
        <v>7</v>
      </c>
      <c r="I2159" s="37">
        <f t="shared" si="287"/>
        <v>7</v>
      </c>
      <c r="J2159" s="37">
        <f t="shared" si="287"/>
        <v>7</v>
      </c>
      <c r="K2159" s="37">
        <f t="shared" si="287"/>
        <v>7</v>
      </c>
      <c r="L2159" s="37">
        <f t="shared" si="287"/>
        <v>7</v>
      </c>
      <c r="M2159" s="37">
        <f t="shared" si="287"/>
        <v>7</v>
      </c>
      <c r="N2159" s="37">
        <f t="shared" si="287"/>
        <v>7</v>
      </c>
      <c r="O2159" s="37">
        <f t="shared" si="287"/>
        <v>7</v>
      </c>
      <c r="P2159" s="37">
        <f t="shared" si="283"/>
        <v>84</v>
      </c>
      <c r="Q2159" s="49">
        <f t="shared" si="285"/>
        <v>99540</v>
      </c>
      <c r="R2159" s="52"/>
    </row>
    <row r="2160" spans="1:18" ht="16.5" customHeight="1" x14ac:dyDescent="0.25">
      <c r="A2160" s="3" t="s">
        <v>684</v>
      </c>
      <c r="B2160" s="3">
        <v>900056</v>
      </c>
      <c r="C2160" s="37">
        <v>922</v>
      </c>
      <c r="D2160" s="37">
        <v>17</v>
      </c>
      <c r="E2160" s="37">
        <f t="shared" si="287"/>
        <v>17</v>
      </c>
      <c r="F2160" s="37">
        <f t="shared" si="287"/>
        <v>17</v>
      </c>
      <c r="G2160" s="37">
        <f t="shared" si="287"/>
        <v>17</v>
      </c>
      <c r="H2160" s="37">
        <f t="shared" si="287"/>
        <v>17</v>
      </c>
      <c r="I2160" s="37">
        <f t="shared" ref="F2160:O2175" si="288">H2160</f>
        <v>17</v>
      </c>
      <c r="J2160" s="37">
        <f t="shared" si="288"/>
        <v>17</v>
      </c>
      <c r="K2160" s="37">
        <f t="shared" si="288"/>
        <v>17</v>
      </c>
      <c r="L2160" s="37">
        <f t="shared" si="288"/>
        <v>17</v>
      </c>
      <c r="M2160" s="37">
        <f t="shared" si="288"/>
        <v>17</v>
      </c>
      <c r="N2160" s="37">
        <f t="shared" si="288"/>
        <v>17</v>
      </c>
      <c r="O2160" s="37">
        <f t="shared" si="288"/>
        <v>17</v>
      </c>
      <c r="P2160" s="37">
        <f t="shared" ref="P2160:P2217" si="289">SUM(D2160:O2160)</f>
        <v>204</v>
      </c>
      <c r="Q2160" s="49">
        <f t="shared" si="285"/>
        <v>188088</v>
      </c>
      <c r="R2160" s="52"/>
    </row>
    <row r="2161" spans="1:18" ht="16.5" customHeight="1" x14ac:dyDescent="0.25">
      <c r="A2161" s="3" t="s">
        <v>684</v>
      </c>
      <c r="B2161" s="3">
        <v>900057</v>
      </c>
      <c r="C2161" s="37">
        <v>326</v>
      </c>
      <c r="D2161" s="37">
        <v>6</v>
      </c>
      <c r="E2161" s="37">
        <f t="shared" ref="E2161:O2197" si="290">D2161</f>
        <v>6</v>
      </c>
      <c r="F2161" s="37">
        <f t="shared" si="288"/>
        <v>6</v>
      </c>
      <c r="G2161" s="37">
        <f t="shared" si="288"/>
        <v>6</v>
      </c>
      <c r="H2161" s="37">
        <f t="shared" si="288"/>
        <v>6</v>
      </c>
      <c r="I2161" s="37">
        <f t="shared" si="288"/>
        <v>6</v>
      </c>
      <c r="J2161" s="37">
        <f t="shared" si="288"/>
        <v>6</v>
      </c>
      <c r="K2161" s="37">
        <f t="shared" si="288"/>
        <v>6</v>
      </c>
      <c r="L2161" s="37">
        <f t="shared" si="288"/>
        <v>6</v>
      </c>
      <c r="M2161" s="37">
        <f t="shared" si="288"/>
        <v>6</v>
      </c>
      <c r="N2161" s="37">
        <f t="shared" si="288"/>
        <v>6</v>
      </c>
      <c r="O2161" s="37">
        <f t="shared" si="288"/>
        <v>6</v>
      </c>
      <c r="P2161" s="37">
        <f t="shared" si="289"/>
        <v>72</v>
      </c>
      <c r="Q2161" s="49">
        <f t="shared" si="285"/>
        <v>23472</v>
      </c>
      <c r="R2161" s="52"/>
    </row>
    <row r="2162" spans="1:18" ht="16.5" customHeight="1" x14ac:dyDescent="0.25">
      <c r="A2162" s="3" t="s">
        <v>684</v>
      </c>
      <c r="B2162" s="3">
        <v>900076</v>
      </c>
      <c r="C2162" s="37">
        <v>286</v>
      </c>
      <c r="D2162" s="37">
        <v>5</v>
      </c>
      <c r="E2162" s="37">
        <f t="shared" si="290"/>
        <v>5</v>
      </c>
      <c r="F2162" s="37">
        <f t="shared" si="288"/>
        <v>5</v>
      </c>
      <c r="G2162" s="37">
        <f t="shared" si="288"/>
        <v>5</v>
      </c>
      <c r="H2162" s="37">
        <f t="shared" si="288"/>
        <v>5</v>
      </c>
      <c r="I2162" s="37">
        <f t="shared" si="288"/>
        <v>5</v>
      </c>
      <c r="J2162" s="37">
        <f t="shared" si="288"/>
        <v>5</v>
      </c>
      <c r="K2162" s="37">
        <f t="shared" si="288"/>
        <v>5</v>
      </c>
      <c r="L2162" s="37">
        <f t="shared" si="288"/>
        <v>5</v>
      </c>
      <c r="M2162" s="37">
        <f t="shared" si="288"/>
        <v>5</v>
      </c>
      <c r="N2162" s="37">
        <f t="shared" si="288"/>
        <v>5</v>
      </c>
      <c r="O2162" s="37">
        <f t="shared" si="288"/>
        <v>5</v>
      </c>
      <c r="P2162" s="37">
        <f t="shared" si="289"/>
        <v>60</v>
      </c>
      <c r="Q2162" s="49">
        <f t="shared" si="285"/>
        <v>17160</v>
      </c>
      <c r="R2162" s="52"/>
    </row>
    <row r="2163" spans="1:18" ht="16.5" customHeight="1" x14ac:dyDescent="0.25">
      <c r="A2163" s="3" t="s">
        <v>684</v>
      </c>
      <c r="B2163" s="3">
        <v>900078</v>
      </c>
      <c r="C2163" s="37">
        <v>2380</v>
      </c>
      <c r="D2163" s="37">
        <v>1</v>
      </c>
      <c r="E2163" s="37">
        <f t="shared" si="290"/>
        <v>1</v>
      </c>
      <c r="F2163" s="37">
        <f t="shared" si="288"/>
        <v>1</v>
      </c>
      <c r="G2163" s="37">
        <f t="shared" si="288"/>
        <v>1</v>
      </c>
      <c r="H2163" s="37">
        <f t="shared" si="288"/>
        <v>1</v>
      </c>
      <c r="I2163" s="37">
        <f t="shared" si="288"/>
        <v>1</v>
      </c>
      <c r="J2163" s="37">
        <f t="shared" si="288"/>
        <v>1</v>
      </c>
      <c r="K2163" s="37">
        <f t="shared" si="288"/>
        <v>1</v>
      </c>
      <c r="L2163" s="37">
        <f t="shared" si="288"/>
        <v>1</v>
      </c>
      <c r="M2163" s="37">
        <f t="shared" si="288"/>
        <v>1</v>
      </c>
      <c r="N2163" s="37">
        <f t="shared" si="288"/>
        <v>1</v>
      </c>
      <c r="O2163" s="37">
        <f t="shared" si="288"/>
        <v>1</v>
      </c>
      <c r="P2163" s="37">
        <f t="shared" si="289"/>
        <v>12</v>
      </c>
      <c r="Q2163" s="49">
        <f t="shared" si="285"/>
        <v>28560</v>
      </c>
      <c r="R2163" s="52"/>
    </row>
    <row r="2164" spans="1:18" ht="16.5" customHeight="1" x14ac:dyDescent="0.25">
      <c r="A2164" s="3" t="s">
        <v>684</v>
      </c>
      <c r="B2164" s="3">
        <v>900082</v>
      </c>
      <c r="C2164" s="37">
        <v>204</v>
      </c>
      <c r="D2164" s="37">
        <v>8</v>
      </c>
      <c r="E2164" s="37">
        <f t="shared" si="290"/>
        <v>8</v>
      </c>
      <c r="F2164" s="37">
        <f t="shared" si="288"/>
        <v>8</v>
      </c>
      <c r="G2164" s="37">
        <f t="shared" si="288"/>
        <v>8</v>
      </c>
      <c r="H2164" s="37">
        <f t="shared" si="288"/>
        <v>8</v>
      </c>
      <c r="I2164" s="37">
        <f t="shared" si="288"/>
        <v>8</v>
      </c>
      <c r="J2164" s="37">
        <f t="shared" si="288"/>
        <v>8</v>
      </c>
      <c r="K2164" s="37">
        <f t="shared" si="288"/>
        <v>8</v>
      </c>
      <c r="L2164" s="37">
        <f t="shared" si="288"/>
        <v>8</v>
      </c>
      <c r="M2164" s="37">
        <f t="shared" si="288"/>
        <v>8</v>
      </c>
      <c r="N2164" s="37">
        <f t="shared" si="288"/>
        <v>8</v>
      </c>
      <c r="O2164" s="37">
        <f t="shared" si="288"/>
        <v>8</v>
      </c>
      <c r="P2164" s="37">
        <f t="shared" si="289"/>
        <v>96</v>
      </c>
      <c r="Q2164" s="49">
        <f t="shared" si="285"/>
        <v>19584</v>
      </c>
      <c r="R2164" s="52"/>
    </row>
    <row r="2165" spans="1:18" ht="16.5" customHeight="1" x14ac:dyDescent="0.25">
      <c r="A2165" s="3" t="s">
        <v>684</v>
      </c>
      <c r="B2165" s="3">
        <v>900091</v>
      </c>
      <c r="C2165" s="37">
        <v>367</v>
      </c>
      <c r="D2165" s="37">
        <v>1</v>
      </c>
      <c r="E2165" s="37">
        <f t="shared" si="290"/>
        <v>1</v>
      </c>
      <c r="F2165" s="37">
        <f t="shared" si="288"/>
        <v>1</v>
      </c>
      <c r="G2165" s="37">
        <f t="shared" si="288"/>
        <v>1</v>
      </c>
      <c r="H2165" s="37">
        <f t="shared" si="288"/>
        <v>1</v>
      </c>
      <c r="I2165" s="37">
        <f t="shared" si="288"/>
        <v>1</v>
      </c>
      <c r="J2165" s="37">
        <f t="shared" si="288"/>
        <v>1</v>
      </c>
      <c r="K2165" s="37">
        <f t="shared" si="288"/>
        <v>1</v>
      </c>
      <c r="L2165" s="37">
        <f t="shared" si="288"/>
        <v>1</v>
      </c>
      <c r="M2165" s="37">
        <f t="shared" si="288"/>
        <v>1</v>
      </c>
      <c r="N2165" s="37">
        <f t="shared" si="288"/>
        <v>1</v>
      </c>
      <c r="O2165" s="37">
        <f t="shared" si="288"/>
        <v>1</v>
      </c>
      <c r="P2165" s="37">
        <f t="shared" si="289"/>
        <v>12</v>
      </c>
      <c r="Q2165" s="49">
        <f t="shared" si="285"/>
        <v>4404</v>
      </c>
      <c r="R2165" s="52"/>
    </row>
    <row r="2166" spans="1:18" ht="16.5" customHeight="1" x14ac:dyDescent="0.25">
      <c r="A2166" s="3" t="s">
        <v>684</v>
      </c>
      <c r="B2166" s="3">
        <v>900097</v>
      </c>
      <c r="C2166" s="37">
        <v>42</v>
      </c>
      <c r="D2166" s="37">
        <v>5</v>
      </c>
      <c r="E2166" s="37">
        <f t="shared" si="290"/>
        <v>5</v>
      </c>
      <c r="F2166" s="37">
        <f t="shared" si="288"/>
        <v>5</v>
      </c>
      <c r="G2166" s="37">
        <f t="shared" si="288"/>
        <v>5</v>
      </c>
      <c r="H2166" s="37">
        <f t="shared" si="288"/>
        <v>5</v>
      </c>
      <c r="I2166" s="37">
        <f t="shared" si="288"/>
        <v>5</v>
      </c>
      <c r="J2166" s="37">
        <f t="shared" si="288"/>
        <v>5</v>
      </c>
      <c r="K2166" s="37">
        <f t="shared" si="288"/>
        <v>5</v>
      </c>
      <c r="L2166" s="37">
        <f t="shared" si="288"/>
        <v>5</v>
      </c>
      <c r="M2166" s="37">
        <f t="shared" si="288"/>
        <v>5</v>
      </c>
      <c r="N2166" s="37">
        <f t="shared" si="288"/>
        <v>5</v>
      </c>
      <c r="O2166" s="37">
        <f t="shared" si="288"/>
        <v>5</v>
      </c>
      <c r="P2166" s="37">
        <f t="shared" si="289"/>
        <v>60</v>
      </c>
      <c r="Q2166" s="49">
        <f t="shared" ref="Q2166:Q2221" si="291">P2166*C2166</f>
        <v>2520</v>
      </c>
      <c r="R2166" s="52"/>
    </row>
    <row r="2167" spans="1:18" ht="16.5" customHeight="1" x14ac:dyDescent="0.25">
      <c r="A2167" s="3" t="s">
        <v>684</v>
      </c>
      <c r="B2167" s="3">
        <v>900103</v>
      </c>
      <c r="C2167" s="37">
        <v>507</v>
      </c>
      <c r="D2167" s="37">
        <v>7</v>
      </c>
      <c r="E2167" s="37">
        <f t="shared" si="290"/>
        <v>7</v>
      </c>
      <c r="F2167" s="37">
        <f t="shared" si="288"/>
        <v>7</v>
      </c>
      <c r="G2167" s="37">
        <f t="shared" si="288"/>
        <v>7</v>
      </c>
      <c r="H2167" s="37">
        <f t="shared" si="288"/>
        <v>7</v>
      </c>
      <c r="I2167" s="37">
        <f t="shared" si="288"/>
        <v>7</v>
      </c>
      <c r="J2167" s="37">
        <f t="shared" si="288"/>
        <v>7</v>
      </c>
      <c r="K2167" s="37">
        <f t="shared" si="288"/>
        <v>7</v>
      </c>
      <c r="L2167" s="37">
        <f t="shared" si="288"/>
        <v>7</v>
      </c>
      <c r="M2167" s="37">
        <f t="shared" si="288"/>
        <v>7</v>
      </c>
      <c r="N2167" s="37">
        <f t="shared" si="288"/>
        <v>7</v>
      </c>
      <c r="O2167" s="37">
        <f t="shared" si="288"/>
        <v>7</v>
      </c>
      <c r="P2167" s="37">
        <f t="shared" si="289"/>
        <v>84</v>
      </c>
      <c r="Q2167" s="49">
        <f t="shared" si="291"/>
        <v>42588</v>
      </c>
      <c r="R2167" s="52"/>
    </row>
    <row r="2168" spans="1:18" ht="16.5" customHeight="1" x14ac:dyDescent="0.25">
      <c r="A2168" s="3" t="s">
        <v>684</v>
      </c>
      <c r="B2168" s="3">
        <v>900105</v>
      </c>
      <c r="C2168" s="37">
        <v>274</v>
      </c>
      <c r="D2168" s="37">
        <v>2</v>
      </c>
      <c r="E2168" s="37">
        <f t="shared" si="290"/>
        <v>2</v>
      </c>
      <c r="F2168" s="37">
        <f t="shared" si="288"/>
        <v>2</v>
      </c>
      <c r="G2168" s="37">
        <f t="shared" si="288"/>
        <v>2</v>
      </c>
      <c r="H2168" s="37">
        <f t="shared" si="288"/>
        <v>2</v>
      </c>
      <c r="I2168" s="37">
        <f t="shared" si="288"/>
        <v>2</v>
      </c>
      <c r="J2168" s="37">
        <f t="shared" si="288"/>
        <v>2</v>
      </c>
      <c r="K2168" s="37">
        <f t="shared" si="288"/>
        <v>2</v>
      </c>
      <c r="L2168" s="37">
        <f t="shared" si="288"/>
        <v>2</v>
      </c>
      <c r="M2168" s="37">
        <f t="shared" si="288"/>
        <v>2</v>
      </c>
      <c r="N2168" s="37">
        <f t="shared" si="288"/>
        <v>2</v>
      </c>
      <c r="O2168" s="37">
        <f t="shared" si="288"/>
        <v>2</v>
      </c>
      <c r="P2168" s="37">
        <f t="shared" si="289"/>
        <v>24</v>
      </c>
      <c r="Q2168" s="49">
        <f t="shared" si="291"/>
        <v>6576</v>
      </c>
      <c r="R2168" s="52"/>
    </row>
    <row r="2169" spans="1:18" ht="16.5" customHeight="1" x14ac:dyDescent="0.25">
      <c r="A2169" s="3" t="s">
        <v>684</v>
      </c>
      <c r="B2169" s="3">
        <v>900118</v>
      </c>
      <c r="C2169" s="37">
        <v>119</v>
      </c>
      <c r="D2169" s="37">
        <v>2</v>
      </c>
      <c r="E2169" s="37">
        <f t="shared" si="290"/>
        <v>2</v>
      </c>
      <c r="F2169" s="37">
        <f t="shared" si="288"/>
        <v>2</v>
      </c>
      <c r="G2169" s="37">
        <f t="shared" si="288"/>
        <v>2</v>
      </c>
      <c r="H2169" s="37">
        <f t="shared" si="288"/>
        <v>2</v>
      </c>
      <c r="I2169" s="37">
        <f t="shared" si="288"/>
        <v>2</v>
      </c>
      <c r="J2169" s="37">
        <f t="shared" si="288"/>
        <v>2</v>
      </c>
      <c r="K2169" s="37">
        <f t="shared" si="288"/>
        <v>2</v>
      </c>
      <c r="L2169" s="37">
        <f t="shared" si="288"/>
        <v>2</v>
      </c>
      <c r="M2169" s="37">
        <f t="shared" si="288"/>
        <v>2</v>
      </c>
      <c r="N2169" s="37">
        <f t="shared" si="288"/>
        <v>2</v>
      </c>
      <c r="O2169" s="37">
        <f t="shared" si="288"/>
        <v>2</v>
      </c>
      <c r="P2169" s="37">
        <f t="shared" si="289"/>
        <v>24</v>
      </c>
      <c r="Q2169" s="49">
        <f t="shared" si="291"/>
        <v>2856</v>
      </c>
      <c r="R2169" s="52"/>
    </row>
    <row r="2170" spans="1:18" ht="16.5" customHeight="1" x14ac:dyDescent="0.25">
      <c r="A2170" s="3" t="s">
        <v>684</v>
      </c>
      <c r="B2170" s="3">
        <v>900139</v>
      </c>
      <c r="C2170" s="37">
        <v>236</v>
      </c>
      <c r="D2170" s="37">
        <v>257</v>
      </c>
      <c r="E2170" s="37">
        <f t="shared" si="290"/>
        <v>257</v>
      </c>
      <c r="F2170" s="37">
        <f t="shared" si="288"/>
        <v>257</v>
      </c>
      <c r="G2170" s="37">
        <f t="shared" si="288"/>
        <v>257</v>
      </c>
      <c r="H2170" s="37">
        <f t="shared" si="288"/>
        <v>257</v>
      </c>
      <c r="I2170" s="37">
        <f t="shared" si="288"/>
        <v>257</v>
      </c>
      <c r="J2170" s="37">
        <f t="shared" si="288"/>
        <v>257</v>
      </c>
      <c r="K2170" s="37">
        <f t="shared" si="288"/>
        <v>257</v>
      </c>
      <c r="L2170" s="37">
        <f t="shared" si="288"/>
        <v>257</v>
      </c>
      <c r="M2170" s="37">
        <f t="shared" si="288"/>
        <v>257</v>
      </c>
      <c r="N2170" s="37">
        <f t="shared" si="288"/>
        <v>257</v>
      </c>
      <c r="O2170" s="37">
        <f t="shared" si="288"/>
        <v>257</v>
      </c>
      <c r="P2170" s="37">
        <f t="shared" si="289"/>
        <v>3084</v>
      </c>
      <c r="Q2170" s="49">
        <f t="shared" si="291"/>
        <v>727824</v>
      </c>
      <c r="R2170" s="52"/>
    </row>
    <row r="2171" spans="1:18" ht="16.5" customHeight="1" x14ac:dyDescent="0.25">
      <c r="A2171" s="3" t="s">
        <v>684</v>
      </c>
      <c r="B2171" s="3">
        <v>900147</v>
      </c>
      <c r="C2171" s="37">
        <v>331</v>
      </c>
      <c r="D2171" s="37">
        <v>1</v>
      </c>
      <c r="E2171" s="37">
        <f t="shared" si="290"/>
        <v>1</v>
      </c>
      <c r="F2171" s="37">
        <f t="shared" si="288"/>
        <v>1</v>
      </c>
      <c r="G2171" s="37">
        <f t="shared" si="288"/>
        <v>1</v>
      </c>
      <c r="H2171" s="37">
        <f t="shared" si="288"/>
        <v>1</v>
      </c>
      <c r="I2171" s="37">
        <f t="shared" si="288"/>
        <v>1</v>
      </c>
      <c r="J2171" s="37">
        <f t="shared" si="288"/>
        <v>1</v>
      </c>
      <c r="K2171" s="37">
        <f t="shared" si="288"/>
        <v>1</v>
      </c>
      <c r="L2171" s="37">
        <f t="shared" si="288"/>
        <v>1</v>
      </c>
      <c r="M2171" s="37">
        <f t="shared" si="288"/>
        <v>1</v>
      </c>
      <c r="N2171" s="37">
        <f t="shared" si="288"/>
        <v>1</v>
      </c>
      <c r="O2171" s="37">
        <f t="shared" si="288"/>
        <v>1</v>
      </c>
      <c r="P2171" s="37">
        <f t="shared" si="289"/>
        <v>12</v>
      </c>
      <c r="Q2171" s="49">
        <f t="shared" si="291"/>
        <v>3972</v>
      </c>
      <c r="R2171" s="52"/>
    </row>
    <row r="2172" spans="1:18" ht="16.5" customHeight="1" x14ac:dyDescent="0.25">
      <c r="A2172" s="3" t="s">
        <v>684</v>
      </c>
      <c r="B2172" s="3">
        <v>900158</v>
      </c>
      <c r="C2172" s="37">
        <v>1547</v>
      </c>
      <c r="D2172" s="37">
        <v>2</v>
      </c>
      <c r="E2172" s="37">
        <f t="shared" si="290"/>
        <v>2</v>
      </c>
      <c r="F2172" s="37">
        <f t="shared" si="288"/>
        <v>2</v>
      </c>
      <c r="G2172" s="37">
        <f t="shared" si="288"/>
        <v>2</v>
      </c>
      <c r="H2172" s="37">
        <f t="shared" si="288"/>
        <v>2</v>
      </c>
      <c r="I2172" s="37">
        <f t="shared" si="288"/>
        <v>2</v>
      </c>
      <c r="J2172" s="37">
        <f t="shared" si="288"/>
        <v>2</v>
      </c>
      <c r="K2172" s="37">
        <f t="shared" si="288"/>
        <v>2</v>
      </c>
      <c r="L2172" s="37">
        <f t="shared" si="288"/>
        <v>2</v>
      </c>
      <c r="M2172" s="37">
        <f t="shared" si="288"/>
        <v>2</v>
      </c>
      <c r="N2172" s="37">
        <f t="shared" si="288"/>
        <v>2</v>
      </c>
      <c r="O2172" s="37">
        <f t="shared" si="288"/>
        <v>2</v>
      </c>
      <c r="P2172" s="37">
        <f t="shared" si="289"/>
        <v>24</v>
      </c>
      <c r="Q2172" s="49">
        <f t="shared" si="291"/>
        <v>37128</v>
      </c>
      <c r="R2172" s="52"/>
    </row>
    <row r="2173" spans="1:18" ht="16.5" customHeight="1" x14ac:dyDescent="0.25">
      <c r="A2173" s="3" t="s">
        <v>684</v>
      </c>
      <c r="B2173" s="3">
        <v>900175</v>
      </c>
      <c r="C2173" s="37">
        <v>4133</v>
      </c>
      <c r="D2173" s="37">
        <v>1</v>
      </c>
      <c r="E2173" s="37">
        <f t="shared" si="290"/>
        <v>1</v>
      </c>
      <c r="F2173" s="37">
        <f t="shared" si="288"/>
        <v>1</v>
      </c>
      <c r="G2173" s="37">
        <f t="shared" si="288"/>
        <v>1</v>
      </c>
      <c r="H2173" s="37">
        <f t="shared" si="288"/>
        <v>1</v>
      </c>
      <c r="I2173" s="37">
        <f t="shared" si="288"/>
        <v>1</v>
      </c>
      <c r="J2173" s="37">
        <f t="shared" si="288"/>
        <v>1</v>
      </c>
      <c r="K2173" s="37">
        <f t="shared" si="288"/>
        <v>1</v>
      </c>
      <c r="L2173" s="37">
        <f t="shared" si="288"/>
        <v>1</v>
      </c>
      <c r="M2173" s="37">
        <f t="shared" si="288"/>
        <v>1</v>
      </c>
      <c r="N2173" s="37">
        <f t="shared" si="288"/>
        <v>1</v>
      </c>
      <c r="O2173" s="37">
        <f t="shared" si="288"/>
        <v>1</v>
      </c>
      <c r="P2173" s="37">
        <f t="shared" si="289"/>
        <v>12</v>
      </c>
      <c r="Q2173" s="49">
        <f t="shared" si="291"/>
        <v>49596</v>
      </c>
      <c r="R2173" s="52"/>
    </row>
    <row r="2174" spans="1:18" ht="16.5" customHeight="1" x14ac:dyDescent="0.25">
      <c r="A2174" s="3" t="s">
        <v>684</v>
      </c>
      <c r="B2174" s="3">
        <v>900198</v>
      </c>
      <c r="C2174" s="37">
        <v>139</v>
      </c>
      <c r="D2174" s="37">
        <v>2</v>
      </c>
      <c r="E2174" s="37">
        <f t="shared" si="290"/>
        <v>2</v>
      </c>
      <c r="F2174" s="37">
        <f t="shared" si="288"/>
        <v>2</v>
      </c>
      <c r="G2174" s="37">
        <f t="shared" si="288"/>
        <v>2</v>
      </c>
      <c r="H2174" s="37">
        <f t="shared" si="288"/>
        <v>2</v>
      </c>
      <c r="I2174" s="37">
        <f t="shared" si="288"/>
        <v>2</v>
      </c>
      <c r="J2174" s="37">
        <f t="shared" si="288"/>
        <v>2</v>
      </c>
      <c r="K2174" s="37">
        <f t="shared" si="288"/>
        <v>2</v>
      </c>
      <c r="L2174" s="37">
        <f t="shared" si="288"/>
        <v>2</v>
      </c>
      <c r="M2174" s="37">
        <f t="shared" si="288"/>
        <v>2</v>
      </c>
      <c r="N2174" s="37">
        <f t="shared" si="288"/>
        <v>2</v>
      </c>
      <c r="O2174" s="37">
        <f t="shared" si="288"/>
        <v>2</v>
      </c>
      <c r="P2174" s="37">
        <f t="shared" si="289"/>
        <v>24</v>
      </c>
      <c r="Q2174" s="49">
        <f t="shared" si="291"/>
        <v>3336</v>
      </c>
      <c r="R2174" s="52"/>
    </row>
    <row r="2175" spans="1:18" ht="16.5" customHeight="1" x14ac:dyDescent="0.25">
      <c r="A2175" s="3" t="s">
        <v>684</v>
      </c>
      <c r="B2175" s="3">
        <v>900235</v>
      </c>
      <c r="C2175" s="37">
        <v>1114</v>
      </c>
      <c r="D2175" s="37">
        <v>4</v>
      </c>
      <c r="E2175" s="37">
        <f t="shared" si="290"/>
        <v>4</v>
      </c>
      <c r="F2175" s="37">
        <f t="shared" si="288"/>
        <v>4</v>
      </c>
      <c r="G2175" s="37">
        <f t="shared" si="288"/>
        <v>4</v>
      </c>
      <c r="H2175" s="37">
        <f t="shared" si="288"/>
        <v>4</v>
      </c>
      <c r="I2175" s="37">
        <f t="shared" si="288"/>
        <v>4</v>
      </c>
      <c r="J2175" s="37">
        <f t="shared" si="288"/>
        <v>4</v>
      </c>
      <c r="K2175" s="37">
        <f t="shared" si="288"/>
        <v>4</v>
      </c>
      <c r="L2175" s="37">
        <f t="shared" si="288"/>
        <v>4</v>
      </c>
      <c r="M2175" s="37">
        <f t="shared" si="288"/>
        <v>4</v>
      </c>
      <c r="N2175" s="37">
        <f t="shared" si="288"/>
        <v>4</v>
      </c>
      <c r="O2175" s="37">
        <f t="shared" si="288"/>
        <v>4</v>
      </c>
      <c r="P2175" s="37">
        <f t="shared" si="289"/>
        <v>48</v>
      </c>
      <c r="Q2175" s="49">
        <f t="shared" si="291"/>
        <v>53472</v>
      </c>
      <c r="R2175" s="52"/>
    </row>
    <row r="2176" spans="1:18" ht="16.5" customHeight="1" x14ac:dyDescent="0.25">
      <c r="A2176" s="3" t="s">
        <v>684</v>
      </c>
      <c r="B2176" s="3">
        <v>900240</v>
      </c>
      <c r="C2176" s="37">
        <v>8568</v>
      </c>
      <c r="D2176" s="37">
        <v>1</v>
      </c>
      <c r="E2176" s="37">
        <f t="shared" si="290"/>
        <v>1</v>
      </c>
      <c r="F2176" s="37">
        <f t="shared" si="290"/>
        <v>1</v>
      </c>
      <c r="G2176" s="37">
        <f t="shared" si="290"/>
        <v>1</v>
      </c>
      <c r="H2176" s="37">
        <f t="shared" si="290"/>
        <v>1</v>
      </c>
      <c r="I2176" s="37">
        <f t="shared" si="290"/>
        <v>1</v>
      </c>
      <c r="J2176" s="37">
        <f t="shared" si="290"/>
        <v>1</v>
      </c>
      <c r="K2176" s="37">
        <f t="shared" si="290"/>
        <v>1</v>
      </c>
      <c r="L2176" s="37">
        <f t="shared" si="290"/>
        <v>1</v>
      </c>
      <c r="M2176" s="37">
        <f t="shared" si="290"/>
        <v>1</v>
      </c>
      <c r="N2176" s="37">
        <f t="shared" si="290"/>
        <v>1</v>
      </c>
      <c r="O2176" s="37">
        <f t="shared" si="290"/>
        <v>1</v>
      </c>
      <c r="P2176" s="37">
        <f t="shared" si="289"/>
        <v>12</v>
      </c>
      <c r="Q2176" s="49">
        <f t="shared" si="291"/>
        <v>102816</v>
      </c>
      <c r="R2176" s="52"/>
    </row>
    <row r="2177" spans="1:18" ht="16.5" customHeight="1" x14ac:dyDescent="0.25">
      <c r="A2177" s="3" t="s">
        <v>684</v>
      </c>
      <c r="B2177" s="3">
        <v>900257</v>
      </c>
      <c r="C2177" s="37">
        <v>208</v>
      </c>
      <c r="D2177" s="37">
        <v>7</v>
      </c>
      <c r="E2177" s="37">
        <f t="shared" si="290"/>
        <v>7</v>
      </c>
      <c r="F2177" s="37">
        <f t="shared" si="290"/>
        <v>7</v>
      </c>
      <c r="G2177" s="37">
        <f t="shared" si="290"/>
        <v>7</v>
      </c>
      <c r="H2177" s="37">
        <f t="shared" si="290"/>
        <v>7</v>
      </c>
      <c r="I2177" s="37">
        <f t="shared" si="290"/>
        <v>7</v>
      </c>
      <c r="J2177" s="37">
        <f t="shared" si="290"/>
        <v>7</v>
      </c>
      <c r="K2177" s="37">
        <f t="shared" si="290"/>
        <v>7</v>
      </c>
      <c r="L2177" s="37">
        <f t="shared" si="290"/>
        <v>7</v>
      </c>
      <c r="M2177" s="37">
        <f t="shared" si="290"/>
        <v>7</v>
      </c>
      <c r="N2177" s="37">
        <f t="shared" si="290"/>
        <v>7</v>
      </c>
      <c r="O2177" s="37">
        <f t="shared" si="290"/>
        <v>7</v>
      </c>
      <c r="P2177" s="37">
        <f t="shared" si="289"/>
        <v>84</v>
      </c>
      <c r="Q2177" s="49">
        <f t="shared" si="291"/>
        <v>17472</v>
      </c>
      <c r="R2177" s="52"/>
    </row>
    <row r="2178" spans="1:18" ht="16.5" customHeight="1" x14ac:dyDescent="0.25">
      <c r="A2178" s="3" t="s">
        <v>684</v>
      </c>
      <c r="B2178" s="3">
        <v>900258</v>
      </c>
      <c r="C2178" s="37">
        <v>152</v>
      </c>
      <c r="D2178" s="37">
        <v>2</v>
      </c>
      <c r="E2178" s="37">
        <f t="shared" si="290"/>
        <v>2</v>
      </c>
      <c r="F2178" s="37">
        <f t="shared" si="290"/>
        <v>2</v>
      </c>
      <c r="G2178" s="37">
        <f t="shared" si="290"/>
        <v>2</v>
      </c>
      <c r="H2178" s="37">
        <f t="shared" si="290"/>
        <v>2</v>
      </c>
      <c r="I2178" s="37">
        <f t="shared" si="290"/>
        <v>2</v>
      </c>
      <c r="J2178" s="37">
        <f t="shared" si="290"/>
        <v>2</v>
      </c>
      <c r="K2178" s="37">
        <f t="shared" si="290"/>
        <v>2</v>
      </c>
      <c r="L2178" s="37">
        <f t="shared" si="290"/>
        <v>2</v>
      </c>
      <c r="M2178" s="37">
        <f t="shared" si="290"/>
        <v>2</v>
      </c>
      <c r="N2178" s="37">
        <f t="shared" si="290"/>
        <v>2</v>
      </c>
      <c r="O2178" s="37">
        <f t="shared" si="290"/>
        <v>2</v>
      </c>
      <c r="P2178" s="37">
        <f t="shared" si="289"/>
        <v>24</v>
      </c>
      <c r="Q2178" s="49">
        <f t="shared" si="291"/>
        <v>3648</v>
      </c>
      <c r="R2178" s="52"/>
    </row>
    <row r="2179" spans="1:18" ht="16.5" customHeight="1" x14ac:dyDescent="0.25">
      <c r="A2179" s="3" t="s">
        <v>684</v>
      </c>
      <c r="B2179" s="3">
        <v>900259</v>
      </c>
      <c r="C2179" s="37">
        <v>190</v>
      </c>
      <c r="D2179" s="37">
        <v>12</v>
      </c>
      <c r="E2179" s="37">
        <f t="shared" si="290"/>
        <v>12</v>
      </c>
      <c r="F2179" s="37">
        <f t="shared" si="290"/>
        <v>12</v>
      </c>
      <c r="G2179" s="37">
        <f t="shared" si="290"/>
        <v>12</v>
      </c>
      <c r="H2179" s="37">
        <f t="shared" si="290"/>
        <v>12</v>
      </c>
      <c r="I2179" s="37">
        <f t="shared" si="290"/>
        <v>12</v>
      </c>
      <c r="J2179" s="37">
        <f t="shared" si="290"/>
        <v>12</v>
      </c>
      <c r="K2179" s="37">
        <f t="shared" si="290"/>
        <v>12</v>
      </c>
      <c r="L2179" s="37">
        <f t="shared" si="290"/>
        <v>12</v>
      </c>
      <c r="M2179" s="37">
        <f t="shared" si="290"/>
        <v>12</v>
      </c>
      <c r="N2179" s="37">
        <f t="shared" si="290"/>
        <v>12</v>
      </c>
      <c r="O2179" s="37">
        <f t="shared" si="290"/>
        <v>12</v>
      </c>
      <c r="P2179" s="37">
        <f t="shared" si="289"/>
        <v>144</v>
      </c>
      <c r="Q2179" s="49">
        <f t="shared" si="291"/>
        <v>27360</v>
      </c>
      <c r="R2179" s="52"/>
    </row>
    <row r="2180" spans="1:18" ht="16.5" customHeight="1" x14ac:dyDescent="0.25">
      <c r="A2180" s="3" t="s">
        <v>684</v>
      </c>
      <c r="B2180" s="3">
        <v>900262</v>
      </c>
      <c r="C2180" s="37">
        <v>5506</v>
      </c>
      <c r="D2180" s="37">
        <v>0</v>
      </c>
      <c r="E2180" s="37">
        <f t="shared" si="290"/>
        <v>0</v>
      </c>
      <c r="F2180" s="37">
        <f t="shared" si="290"/>
        <v>0</v>
      </c>
      <c r="G2180" s="37">
        <f t="shared" si="290"/>
        <v>0</v>
      </c>
      <c r="H2180" s="37">
        <f t="shared" si="290"/>
        <v>0</v>
      </c>
      <c r="I2180" s="37">
        <f t="shared" si="290"/>
        <v>0</v>
      </c>
      <c r="J2180" s="37">
        <f t="shared" si="290"/>
        <v>0</v>
      </c>
      <c r="K2180" s="37">
        <f t="shared" si="290"/>
        <v>0</v>
      </c>
      <c r="L2180" s="37">
        <f t="shared" si="290"/>
        <v>0</v>
      </c>
      <c r="M2180" s="37">
        <f t="shared" si="290"/>
        <v>0</v>
      </c>
      <c r="N2180" s="37">
        <v>1</v>
      </c>
      <c r="O2180" s="37">
        <f t="shared" si="290"/>
        <v>1</v>
      </c>
      <c r="P2180" s="37">
        <f t="shared" si="289"/>
        <v>2</v>
      </c>
      <c r="Q2180" s="49">
        <f t="shared" si="291"/>
        <v>11012</v>
      </c>
      <c r="R2180" s="52"/>
    </row>
    <row r="2181" spans="1:18" ht="16.5" customHeight="1" x14ac:dyDescent="0.25">
      <c r="A2181" s="3" t="s">
        <v>684</v>
      </c>
      <c r="B2181" s="3">
        <v>900295</v>
      </c>
      <c r="C2181" s="37">
        <v>24</v>
      </c>
      <c r="D2181" s="37">
        <v>18</v>
      </c>
      <c r="E2181" s="37">
        <f t="shared" si="290"/>
        <v>18</v>
      </c>
      <c r="F2181" s="37">
        <f t="shared" si="290"/>
        <v>18</v>
      </c>
      <c r="G2181" s="37">
        <f t="shared" si="290"/>
        <v>18</v>
      </c>
      <c r="H2181" s="37">
        <f t="shared" si="290"/>
        <v>18</v>
      </c>
      <c r="I2181" s="37">
        <f t="shared" si="290"/>
        <v>18</v>
      </c>
      <c r="J2181" s="37">
        <f t="shared" si="290"/>
        <v>18</v>
      </c>
      <c r="K2181" s="37">
        <f t="shared" si="290"/>
        <v>18</v>
      </c>
      <c r="L2181" s="37">
        <f t="shared" si="290"/>
        <v>18</v>
      </c>
      <c r="M2181" s="37">
        <f t="shared" si="290"/>
        <v>18</v>
      </c>
      <c r="N2181" s="37">
        <f t="shared" si="290"/>
        <v>18</v>
      </c>
      <c r="O2181" s="37">
        <f t="shared" si="290"/>
        <v>18</v>
      </c>
      <c r="P2181" s="37">
        <f t="shared" si="289"/>
        <v>216</v>
      </c>
      <c r="Q2181" s="49">
        <f t="shared" si="291"/>
        <v>5184</v>
      </c>
      <c r="R2181" s="52"/>
    </row>
    <row r="2182" spans="1:18" ht="16.5" customHeight="1" x14ac:dyDescent="0.25">
      <c r="A2182" s="3" t="s">
        <v>684</v>
      </c>
      <c r="B2182" s="3">
        <v>900298</v>
      </c>
      <c r="C2182" s="37">
        <v>96</v>
      </c>
      <c r="D2182" s="37">
        <v>12</v>
      </c>
      <c r="E2182" s="37">
        <f t="shared" si="290"/>
        <v>12</v>
      </c>
      <c r="F2182" s="37">
        <f t="shared" si="290"/>
        <v>12</v>
      </c>
      <c r="G2182" s="37">
        <f t="shared" si="290"/>
        <v>12</v>
      </c>
      <c r="H2182" s="37">
        <f t="shared" si="290"/>
        <v>12</v>
      </c>
      <c r="I2182" s="37">
        <f t="shared" si="290"/>
        <v>12</v>
      </c>
      <c r="J2182" s="37">
        <f t="shared" si="290"/>
        <v>12</v>
      </c>
      <c r="K2182" s="37">
        <f t="shared" si="290"/>
        <v>12</v>
      </c>
      <c r="L2182" s="37">
        <f t="shared" si="290"/>
        <v>12</v>
      </c>
      <c r="M2182" s="37">
        <f t="shared" si="290"/>
        <v>12</v>
      </c>
      <c r="N2182" s="37">
        <f t="shared" si="290"/>
        <v>12</v>
      </c>
      <c r="O2182" s="37">
        <f t="shared" si="290"/>
        <v>12</v>
      </c>
      <c r="P2182" s="37">
        <f t="shared" si="289"/>
        <v>144</v>
      </c>
      <c r="Q2182" s="49">
        <f t="shared" si="291"/>
        <v>13824</v>
      </c>
      <c r="R2182" s="52"/>
    </row>
    <row r="2183" spans="1:18" ht="16.5" customHeight="1" x14ac:dyDescent="0.25">
      <c r="A2183" s="3" t="s">
        <v>684</v>
      </c>
      <c r="B2183" s="3">
        <v>900314</v>
      </c>
      <c r="C2183" s="37">
        <v>174</v>
      </c>
      <c r="D2183" s="37">
        <v>19</v>
      </c>
      <c r="E2183" s="37">
        <f t="shared" si="290"/>
        <v>19</v>
      </c>
      <c r="F2183" s="37">
        <f t="shared" si="290"/>
        <v>19</v>
      </c>
      <c r="G2183" s="37">
        <f t="shared" si="290"/>
        <v>19</v>
      </c>
      <c r="H2183" s="37">
        <f t="shared" si="290"/>
        <v>19</v>
      </c>
      <c r="I2183" s="37">
        <f t="shared" si="290"/>
        <v>19</v>
      </c>
      <c r="J2183" s="37">
        <f t="shared" si="290"/>
        <v>19</v>
      </c>
      <c r="K2183" s="37">
        <f t="shared" si="290"/>
        <v>19</v>
      </c>
      <c r="L2183" s="37">
        <f t="shared" si="290"/>
        <v>19</v>
      </c>
      <c r="M2183" s="37">
        <f t="shared" si="290"/>
        <v>19</v>
      </c>
      <c r="N2183" s="37">
        <f t="shared" si="290"/>
        <v>19</v>
      </c>
      <c r="O2183" s="37">
        <f t="shared" si="290"/>
        <v>19</v>
      </c>
      <c r="P2183" s="37">
        <f t="shared" si="289"/>
        <v>228</v>
      </c>
      <c r="Q2183" s="49">
        <f t="shared" si="291"/>
        <v>39672</v>
      </c>
      <c r="R2183" s="52"/>
    </row>
    <row r="2184" spans="1:18" ht="16.5" customHeight="1" x14ac:dyDescent="0.25">
      <c r="A2184" s="3" t="s">
        <v>684</v>
      </c>
      <c r="B2184" s="3">
        <v>900315</v>
      </c>
      <c r="C2184" s="37">
        <v>86</v>
      </c>
      <c r="D2184" s="37">
        <v>125</v>
      </c>
      <c r="E2184" s="37">
        <f t="shared" si="290"/>
        <v>125</v>
      </c>
      <c r="F2184" s="37">
        <f t="shared" si="290"/>
        <v>125</v>
      </c>
      <c r="G2184" s="37">
        <f t="shared" si="290"/>
        <v>125</v>
      </c>
      <c r="H2184" s="37">
        <f t="shared" si="290"/>
        <v>125</v>
      </c>
      <c r="I2184" s="37">
        <f t="shared" si="290"/>
        <v>125</v>
      </c>
      <c r="J2184" s="37">
        <f t="shared" si="290"/>
        <v>125</v>
      </c>
      <c r="K2184" s="37">
        <f t="shared" si="290"/>
        <v>125</v>
      </c>
      <c r="L2184" s="37">
        <f t="shared" si="290"/>
        <v>125</v>
      </c>
      <c r="M2184" s="37">
        <f t="shared" si="290"/>
        <v>125</v>
      </c>
      <c r="N2184" s="37">
        <f t="shared" si="290"/>
        <v>125</v>
      </c>
      <c r="O2184" s="37">
        <f t="shared" si="290"/>
        <v>125</v>
      </c>
      <c r="P2184" s="37">
        <f t="shared" si="289"/>
        <v>1500</v>
      </c>
      <c r="Q2184" s="49">
        <f t="shared" si="291"/>
        <v>129000</v>
      </c>
      <c r="R2184" s="52"/>
    </row>
    <row r="2185" spans="1:18" ht="16.5" customHeight="1" x14ac:dyDescent="0.25">
      <c r="A2185" s="3" t="s">
        <v>684</v>
      </c>
      <c r="B2185" s="3">
        <v>900316</v>
      </c>
      <c r="C2185" s="37">
        <v>208</v>
      </c>
      <c r="D2185" s="37">
        <v>43</v>
      </c>
      <c r="E2185" s="37">
        <f t="shared" si="290"/>
        <v>43</v>
      </c>
      <c r="F2185" s="37">
        <f t="shared" si="290"/>
        <v>43</v>
      </c>
      <c r="G2185" s="37">
        <f t="shared" si="290"/>
        <v>43</v>
      </c>
      <c r="H2185" s="37">
        <f t="shared" si="290"/>
        <v>43</v>
      </c>
      <c r="I2185" s="37">
        <f t="shared" si="290"/>
        <v>43</v>
      </c>
      <c r="J2185" s="37">
        <f t="shared" si="290"/>
        <v>43</v>
      </c>
      <c r="K2185" s="37">
        <f t="shared" si="290"/>
        <v>43</v>
      </c>
      <c r="L2185" s="37">
        <f t="shared" si="290"/>
        <v>43</v>
      </c>
      <c r="M2185" s="37">
        <f t="shared" si="290"/>
        <v>43</v>
      </c>
      <c r="N2185" s="37">
        <f t="shared" si="290"/>
        <v>43</v>
      </c>
      <c r="O2185" s="37">
        <f t="shared" si="290"/>
        <v>43</v>
      </c>
      <c r="P2185" s="37">
        <f t="shared" si="289"/>
        <v>516</v>
      </c>
      <c r="Q2185" s="49">
        <f t="shared" si="291"/>
        <v>107328</v>
      </c>
      <c r="R2185" s="52"/>
    </row>
    <row r="2186" spans="1:18" ht="16.5" customHeight="1" x14ac:dyDescent="0.25">
      <c r="A2186" s="3" t="s">
        <v>684</v>
      </c>
      <c r="B2186" s="3">
        <v>900317</v>
      </c>
      <c r="C2186" s="37">
        <v>167</v>
      </c>
      <c r="D2186" s="37">
        <v>41</v>
      </c>
      <c r="E2186" s="37">
        <f t="shared" si="290"/>
        <v>41</v>
      </c>
      <c r="F2186" s="37">
        <f t="shared" si="290"/>
        <v>41</v>
      </c>
      <c r="G2186" s="37">
        <f t="shared" si="290"/>
        <v>41</v>
      </c>
      <c r="H2186" s="37">
        <f t="shared" si="290"/>
        <v>41</v>
      </c>
      <c r="I2186" s="37">
        <f t="shared" si="290"/>
        <v>41</v>
      </c>
      <c r="J2186" s="37">
        <f t="shared" si="290"/>
        <v>41</v>
      </c>
      <c r="K2186" s="37">
        <f t="shared" si="290"/>
        <v>41</v>
      </c>
      <c r="L2186" s="37">
        <f t="shared" si="290"/>
        <v>41</v>
      </c>
      <c r="M2186" s="37">
        <f t="shared" si="290"/>
        <v>41</v>
      </c>
      <c r="N2186" s="37">
        <f t="shared" si="290"/>
        <v>41</v>
      </c>
      <c r="O2186" s="37">
        <f t="shared" si="290"/>
        <v>41</v>
      </c>
      <c r="P2186" s="37">
        <f t="shared" si="289"/>
        <v>492</v>
      </c>
      <c r="Q2186" s="49">
        <f t="shared" si="291"/>
        <v>82164</v>
      </c>
      <c r="R2186" s="52"/>
    </row>
    <row r="2187" spans="1:18" ht="16.5" customHeight="1" x14ac:dyDescent="0.25">
      <c r="A2187" s="3" t="s">
        <v>684</v>
      </c>
      <c r="B2187" s="3">
        <v>900337</v>
      </c>
      <c r="C2187" s="37">
        <v>486</v>
      </c>
      <c r="D2187" s="37">
        <v>8</v>
      </c>
      <c r="E2187" s="37">
        <f t="shared" si="290"/>
        <v>8</v>
      </c>
      <c r="F2187" s="37">
        <f t="shared" si="290"/>
        <v>8</v>
      </c>
      <c r="G2187" s="37">
        <f t="shared" si="290"/>
        <v>8</v>
      </c>
      <c r="H2187" s="37">
        <f t="shared" si="290"/>
        <v>8</v>
      </c>
      <c r="I2187" s="37">
        <f t="shared" si="290"/>
        <v>8</v>
      </c>
      <c r="J2187" s="37">
        <f t="shared" si="290"/>
        <v>8</v>
      </c>
      <c r="K2187" s="37">
        <f t="shared" si="290"/>
        <v>8</v>
      </c>
      <c r="L2187" s="37">
        <f t="shared" si="290"/>
        <v>8</v>
      </c>
      <c r="M2187" s="37">
        <f t="shared" si="290"/>
        <v>8</v>
      </c>
      <c r="N2187" s="37">
        <f t="shared" si="290"/>
        <v>8</v>
      </c>
      <c r="O2187" s="37">
        <f t="shared" si="290"/>
        <v>8</v>
      </c>
      <c r="P2187" s="37">
        <f t="shared" si="289"/>
        <v>96</v>
      </c>
      <c r="Q2187" s="49">
        <f t="shared" si="291"/>
        <v>46656</v>
      </c>
      <c r="R2187" s="52"/>
    </row>
    <row r="2188" spans="1:18" ht="16.5" customHeight="1" x14ac:dyDescent="0.25">
      <c r="A2188" s="3" t="s">
        <v>684</v>
      </c>
      <c r="B2188" s="3">
        <v>900397</v>
      </c>
      <c r="C2188" s="37">
        <v>11783</v>
      </c>
      <c r="D2188" s="37">
        <v>1</v>
      </c>
      <c r="E2188" s="37">
        <f t="shared" si="290"/>
        <v>1</v>
      </c>
      <c r="F2188" s="37">
        <f t="shared" si="290"/>
        <v>1</v>
      </c>
      <c r="G2188" s="37">
        <f t="shared" si="290"/>
        <v>1</v>
      </c>
      <c r="H2188" s="37">
        <f t="shared" si="290"/>
        <v>1</v>
      </c>
      <c r="I2188" s="37">
        <f t="shared" si="290"/>
        <v>1</v>
      </c>
      <c r="J2188" s="37">
        <f t="shared" si="290"/>
        <v>1</v>
      </c>
      <c r="K2188" s="37">
        <f t="shared" si="290"/>
        <v>1</v>
      </c>
      <c r="L2188" s="37">
        <f t="shared" si="290"/>
        <v>1</v>
      </c>
      <c r="M2188" s="37">
        <f t="shared" si="290"/>
        <v>1</v>
      </c>
      <c r="N2188" s="37">
        <f t="shared" si="290"/>
        <v>1</v>
      </c>
      <c r="O2188" s="37">
        <f t="shared" si="290"/>
        <v>1</v>
      </c>
      <c r="P2188" s="37">
        <f t="shared" si="289"/>
        <v>12</v>
      </c>
      <c r="Q2188" s="49">
        <f t="shared" si="291"/>
        <v>141396</v>
      </c>
      <c r="R2188" s="52"/>
    </row>
    <row r="2189" spans="1:18" ht="16.5" customHeight="1" x14ac:dyDescent="0.25">
      <c r="A2189" s="3" t="s">
        <v>684</v>
      </c>
      <c r="B2189" s="3">
        <v>900409</v>
      </c>
      <c r="C2189" s="37">
        <v>3813</v>
      </c>
      <c r="D2189" s="37">
        <v>1</v>
      </c>
      <c r="E2189" s="37">
        <f t="shared" si="290"/>
        <v>1</v>
      </c>
      <c r="F2189" s="37">
        <f t="shared" si="290"/>
        <v>1</v>
      </c>
      <c r="G2189" s="37">
        <f t="shared" si="290"/>
        <v>1</v>
      </c>
      <c r="H2189" s="37">
        <f t="shared" si="290"/>
        <v>1</v>
      </c>
      <c r="I2189" s="37">
        <f t="shared" si="290"/>
        <v>1</v>
      </c>
      <c r="J2189" s="37">
        <f t="shared" si="290"/>
        <v>1</v>
      </c>
      <c r="K2189" s="37">
        <f t="shared" si="290"/>
        <v>1</v>
      </c>
      <c r="L2189" s="37">
        <f t="shared" si="290"/>
        <v>1</v>
      </c>
      <c r="M2189" s="37">
        <f t="shared" si="290"/>
        <v>1</v>
      </c>
      <c r="N2189" s="37">
        <f t="shared" si="290"/>
        <v>1</v>
      </c>
      <c r="O2189" s="37">
        <f t="shared" si="290"/>
        <v>1</v>
      </c>
      <c r="P2189" s="37">
        <f t="shared" si="289"/>
        <v>12</v>
      </c>
      <c r="Q2189" s="49">
        <f t="shared" si="291"/>
        <v>45756</v>
      </c>
      <c r="R2189" s="52"/>
    </row>
    <row r="2190" spans="1:18" ht="16.5" customHeight="1" x14ac:dyDescent="0.25">
      <c r="A2190" s="3" t="s">
        <v>684</v>
      </c>
      <c r="B2190" s="3">
        <v>900411</v>
      </c>
      <c r="C2190" s="37">
        <v>3879</v>
      </c>
      <c r="D2190" s="37">
        <v>1</v>
      </c>
      <c r="E2190" s="37">
        <f t="shared" si="290"/>
        <v>1</v>
      </c>
      <c r="F2190" s="37">
        <f t="shared" si="290"/>
        <v>1</v>
      </c>
      <c r="G2190" s="37">
        <f t="shared" si="290"/>
        <v>1</v>
      </c>
      <c r="H2190" s="37">
        <f t="shared" si="290"/>
        <v>1</v>
      </c>
      <c r="I2190" s="37">
        <v>0</v>
      </c>
      <c r="J2190" s="37">
        <f t="shared" si="290"/>
        <v>0</v>
      </c>
      <c r="K2190" s="37">
        <f t="shared" si="290"/>
        <v>0</v>
      </c>
      <c r="L2190" s="37">
        <f t="shared" si="290"/>
        <v>0</v>
      </c>
      <c r="M2190" s="37">
        <f t="shared" si="290"/>
        <v>0</v>
      </c>
      <c r="N2190" s="37">
        <f t="shared" si="290"/>
        <v>0</v>
      </c>
      <c r="O2190" s="37">
        <f t="shared" si="290"/>
        <v>0</v>
      </c>
      <c r="P2190" s="37">
        <f t="shared" si="289"/>
        <v>5</v>
      </c>
      <c r="Q2190" s="49">
        <f t="shared" si="291"/>
        <v>19395</v>
      </c>
      <c r="R2190" s="52"/>
    </row>
    <row r="2191" spans="1:18" ht="16.5" customHeight="1" x14ac:dyDescent="0.25">
      <c r="A2191" s="3" t="s">
        <v>684</v>
      </c>
      <c r="B2191" s="3">
        <v>900521</v>
      </c>
      <c r="C2191" s="37">
        <v>4153</v>
      </c>
      <c r="D2191" s="37">
        <v>3</v>
      </c>
      <c r="E2191" s="37">
        <f t="shared" si="290"/>
        <v>3</v>
      </c>
      <c r="F2191" s="37">
        <f t="shared" si="290"/>
        <v>3</v>
      </c>
      <c r="G2191" s="37">
        <f t="shared" si="290"/>
        <v>3</v>
      </c>
      <c r="H2191" s="37">
        <f t="shared" si="290"/>
        <v>3</v>
      </c>
      <c r="I2191" s="37">
        <f t="shared" si="290"/>
        <v>3</v>
      </c>
      <c r="J2191" s="37">
        <f t="shared" si="290"/>
        <v>3</v>
      </c>
      <c r="K2191" s="37">
        <f t="shared" si="290"/>
        <v>3</v>
      </c>
      <c r="L2191" s="37">
        <f t="shared" si="290"/>
        <v>3</v>
      </c>
      <c r="M2191" s="37">
        <f t="shared" si="290"/>
        <v>3</v>
      </c>
      <c r="N2191" s="37">
        <f t="shared" si="290"/>
        <v>3</v>
      </c>
      <c r="O2191" s="37">
        <f t="shared" si="290"/>
        <v>3</v>
      </c>
      <c r="P2191" s="37">
        <f t="shared" si="289"/>
        <v>36</v>
      </c>
      <c r="Q2191" s="49">
        <f t="shared" si="291"/>
        <v>149508</v>
      </c>
      <c r="R2191" s="52"/>
    </row>
    <row r="2192" spans="1:18" ht="16.5" customHeight="1" x14ac:dyDescent="0.25">
      <c r="A2192" s="3" t="s">
        <v>684</v>
      </c>
      <c r="B2192" s="3">
        <v>900526</v>
      </c>
      <c r="C2192" s="37">
        <v>5010</v>
      </c>
      <c r="D2192" s="37">
        <v>10</v>
      </c>
      <c r="E2192" s="37">
        <f t="shared" si="290"/>
        <v>10</v>
      </c>
      <c r="F2192" s="37">
        <f t="shared" si="290"/>
        <v>10</v>
      </c>
      <c r="G2192" s="37">
        <f t="shared" si="290"/>
        <v>10</v>
      </c>
      <c r="H2192" s="37">
        <f t="shared" si="290"/>
        <v>10</v>
      </c>
      <c r="I2192" s="37">
        <f t="shared" si="290"/>
        <v>10</v>
      </c>
      <c r="J2192" s="37">
        <f t="shared" si="290"/>
        <v>10</v>
      </c>
      <c r="K2192" s="37">
        <f t="shared" si="290"/>
        <v>10</v>
      </c>
      <c r="L2192" s="37">
        <f t="shared" si="290"/>
        <v>10</v>
      </c>
      <c r="M2192" s="37">
        <f t="shared" si="290"/>
        <v>10</v>
      </c>
      <c r="N2192" s="37">
        <f t="shared" si="290"/>
        <v>10</v>
      </c>
      <c r="O2192" s="37">
        <f t="shared" si="290"/>
        <v>10</v>
      </c>
      <c r="P2192" s="37">
        <f t="shared" si="289"/>
        <v>120</v>
      </c>
      <c r="Q2192" s="49">
        <f t="shared" si="291"/>
        <v>601200</v>
      </c>
      <c r="R2192" s="52"/>
    </row>
    <row r="2193" spans="1:18" ht="16.5" customHeight="1" x14ac:dyDescent="0.25">
      <c r="A2193" s="3" t="s">
        <v>684</v>
      </c>
      <c r="B2193" s="3">
        <v>900623</v>
      </c>
      <c r="C2193" s="37">
        <v>922</v>
      </c>
      <c r="D2193" s="37">
        <v>18</v>
      </c>
      <c r="E2193" s="37">
        <f t="shared" si="290"/>
        <v>18</v>
      </c>
      <c r="F2193" s="37">
        <f t="shared" si="290"/>
        <v>18</v>
      </c>
      <c r="G2193" s="37">
        <f t="shared" si="290"/>
        <v>18</v>
      </c>
      <c r="H2193" s="37">
        <f t="shared" si="290"/>
        <v>18</v>
      </c>
      <c r="I2193" s="37">
        <f t="shared" si="290"/>
        <v>18</v>
      </c>
      <c r="J2193" s="37">
        <f t="shared" si="290"/>
        <v>18</v>
      </c>
      <c r="K2193" s="37">
        <f t="shared" si="290"/>
        <v>18</v>
      </c>
      <c r="L2193" s="37">
        <f t="shared" si="290"/>
        <v>18</v>
      </c>
      <c r="M2193" s="37">
        <f t="shared" si="290"/>
        <v>18</v>
      </c>
      <c r="N2193" s="37">
        <f t="shared" si="290"/>
        <v>18</v>
      </c>
      <c r="O2193" s="37">
        <f t="shared" si="290"/>
        <v>18</v>
      </c>
      <c r="P2193" s="37">
        <f t="shared" si="289"/>
        <v>216</v>
      </c>
      <c r="Q2193" s="49">
        <f t="shared" si="291"/>
        <v>199152</v>
      </c>
      <c r="R2193" s="52"/>
    </row>
    <row r="2194" spans="1:18" ht="16.5" customHeight="1" x14ac:dyDescent="0.25">
      <c r="A2194" s="3" t="s">
        <v>684</v>
      </c>
      <c r="B2194" s="3">
        <v>900643</v>
      </c>
      <c r="C2194" s="37">
        <v>224</v>
      </c>
      <c r="D2194" s="37">
        <v>6</v>
      </c>
      <c r="E2194" s="37">
        <f t="shared" si="290"/>
        <v>6</v>
      </c>
      <c r="F2194" s="37">
        <f t="shared" si="290"/>
        <v>6</v>
      </c>
      <c r="G2194" s="37">
        <f t="shared" si="290"/>
        <v>6</v>
      </c>
      <c r="H2194" s="37">
        <f t="shared" si="290"/>
        <v>6</v>
      </c>
      <c r="I2194" s="37">
        <f t="shared" si="290"/>
        <v>6</v>
      </c>
      <c r="J2194" s="37">
        <f t="shared" si="290"/>
        <v>6</v>
      </c>
      <c r="K2194" s="37">
        <f t="shared" si="290"/>
        <v>6</v>
      </c>
      <c r="L2194" s="37">
        <f t="shared" si="290"/>
        <v>6</v>
      </c>
      <c r="M2194" s="37">
        <f t="shared" si="290"/>
        <v>6</v>
      </c>
      <c r="N2194" s="37">
        <f t="shared" si="290"/>
        <v>6</v>
      </c>
      <c r="O2194" s="37">
        <f t="shared" si="290"/>
        <v>6</v>
      </c>
      <c r="P2194" s="37">
        <f t="shared" si="289"/>
        <v>72</v>
      </c>
      <c r="Q2194" s="49">
        <f t="shared" si="291"/>
        <v>16128</v>
      </c>
      <c r="R2194" s="52"/>
    </row>
    <row r="2195" spans="1:18" ht="16.5" customHeight="1" x14ac:dyDescent="0.25">
      <c r="A2195" s="3" t="s">
        <v>684</v>
      </c>
      <c r="B2195" s="3">
        <v>900645</v>
      </c>
      <c r="C2195" s="37">
        <v>186</v>
      </c>
      <c r="D2195" s="37">
        <v>16</v>
      </c>
      <c r="E2195" s="37">
        <f t="shared" si="290"/>
        <v>16</v>
      </c>
      <c r="F2195" s="37">
        <f t="shared" si="290"/>
        <v>16</v>
      </c>
      <c r="G2195" s="37">
        <f t="shared" si="290"/>
        <v>16</v>
      </c>
      <c r="H2195" s="37">
        <f t="shared" si="290"/>
        <v>16</v>
      </c>
      <c r="I2195" s="37">
        <f t="shared" si="290"/>
        <v>16</v>
      </c>
      <c r="J2195" s="37">
        <f t="shared" si="290"/>
        <v>16</v>
      </c>
      <c r="K2195" s="37">
        <f t="shared" si="290"/>
        <v>16</v>
      </c>
      <c r="L2195" s="37">
        <f t="shared" si="290"/>
        <v>16</v>
      </c>
      <c r="M2195" s="37">
        <f t="shared" si="290"/>
        <v>16</v>
      </c>
      <c r="N2195" s="37">
        <f t="shared" si="290"/>
        <v>16</v>
      </c>
      <c r="O2195" s="37">
        <f t="shared" si="290"/>
        <v>16</v>
      </c>
      <c r="P2195" s="37">
        <f t="shared" si="289"/>
        <v>192</v>
      </c>
      <c r="Q2195" s="49">
        <f t="shared" si="291"/>
        <v>35712</v>
      </c>
      <c r="R2195" s="52"/>
    </row>
    <row r="2196" spans="1:18" ht="16.5" customHeight="1" x14ac:dyDescent="0.25">
      <c r="A2196" s="3" t="s">
        <v>684</v>
      </c>
      <c r="B2196" s="3">
        <v>900680</v>
      </c>
      <c r="C2196" s="37">
        <v>126</v>
      </c>
      <c r="D2196" s="37">
        <v>1</v>
      </c>
      <c r="E2196" s="37">
        <f t="shared" si="290"/>
        <v>1</v>
      </c>
      <c r="F2196" s="37">
        <f t="shared" si="290"/>
        <v>1</v>
      </c>
      <c r="G2196" s="37">
        <f t="shared" si="290"/>
        <v>1</v>
      </c>
      <c r="H2196" s="37">
        <f t="shared" si="290"/>
        <v>1</v>
      </c>
      <c r="I2196" s="37">
        <f t="shared" si="290"/>
        <v>1</v>
      </c>
      <c r="J2196" s="37">
        <f t="shared" si="290"/>
        <v>1</v>
      </c>
      <c r="K2196" s="37">
        <f t="shared" si="290"/>
        <v>1</v>
      </c>
      <c r="L2196" s="37">
        <f t="shared" si="290"/>
        <v>1</v>
      </c>
      <c r="M2196" s="37">
        <f t="shared" si="290"/>
        <v>1</v>
      </c>
      <c r="N2196" s="37">
        <f t="shared" si="290"/>
        <v>1</v>
      </c>
      <c r="O2196" s="37">
        <f t="shared" si="290"/>
        <v>1</v>
      </c>
      <c r="P2196" s="37">
        <f t="shared" si="289"/>
        <v>12</v>
      </c>
      <c r="Q2196" s="49">
        <f t="shared" si="291"/>
        <v>1512</v>
      </c>
      <c r="R2196" s="52"/>
    </row>
    <row r="2197" spans="1:18" ht="16.5" customHeight="1" x14ac:dyDescent="0.25">
      <c r="A2197" s="3" t="s">
        <v>684</v>
      </c>
      <c r="B2197" s="3">
        <v>900699</v>
      </c>
      <c r="C2197" s="37">
        <v>133</v>
      </c>
      <c r="D2197" s="37">
        <v>1</v>
      </c>
      <c r="E2197" s="37">
        <f t="shared" si="290"/>
        <v>1</v>
      </c>
      <c r="F2197" s="37">
        <f t="shared" si="290"/>
        <v>1</v>
      </c>
      <c r="G2197" s="37">
        <f t="shared" si="290"/>
        <v>1</v>
      </c>
      <c r="H2197" s="37">
        <f t="shared" si="290"/>
        <v>1</v>
      </c>
      <c r="I2197" s="37">
        <f t="shared" si="290"/>
        <v>1</v>
      </c>
      <c r="J2197" s="37">
        <f t="shared" si="290"/>
        <v>1</v>
      </c>
      <c r="K2197" s="37">
        <f t="shared" si="290"/>
        <v>1</v>
      </c>
      <c r="L2197" s="37">
        <f t="shared" si="290"/>
        <v>1</v>
      </c>
      <c r="M2197" s="37">
        <f t="shared" si="290"/>
        <v>1</v>
      </c>
      <c r="N2197" s="37">
        <f t="shared" si="290"/>
        <v>1</v>
      </c>
      <c r="O2197" s="37">
        <f t="shared" si="290"/>
        <v>1</v>
      </c>
      <c r="P2197" s="37">
        <f t="shared" si="289"/>
        <v>12</v>
      </c>
      <c r="Q2197" s="49">
        <f t="shared" si="291"/>
        <v>1596</v>
      </c>
      <c r="R2197" s="52"/>
    </row>
    <row r="2198" spans="1:18" ht="16.5" customHeight="1" x14ac:dyDescent="0.25">
      <c r="A2198" s="3" t="s">
        <v>684</v>
      </c>
      <c r="B2198" s="3">
        <v>900700</v>
      </c>
      <c r="C2198" s="37">
        <v>364</v>
      </c>
      <c r="D2198" s="37">
        <v>1</v>
      </c>
      <c r="E2198" s="37">
        <f t="shared" ref="E2198:O2215" si="292">D2198</f>
        <v>1</v>
      </c>
      <c r="F2198" s="37">
        <f t="shared" si="292"/>
        <v>1</v>
      </c>
      <c r="G2198" s="37">
        <f t="shared" si="292"/>
        <v>1</v>
      </c>
      <c r="H2198" s="37">
        <f t="shared" si="292"/>
        <v>1</v>
      </c>
      <c r="I2198" s="37">
        <f t="shared" si="292"/>
        <v>1</v>
      </c>
      <c r="J2198" s="37">
        <f t="shared" si="292"/>
        <v>1</v>
      </c>
      <c r="K2198" s="37">
        <f t="shared" si="292"/>
        <v>1</v>
      </c>
      <c r="L2198" s="37">
        <f t="shared" si="292"/>
        <v>1</v>
      </c>
      <c r="M2198" s="37">
        <f t="shared" si="292"/>
        <v>1</v>
      </c>
      <c r="N2198" s="37">
        <f t="shared" si="292"/>
        <v>1</v>
      </c>
      <c r="O2198" s="37">
        <f t="shared" si="292"/>
        <v>1</v>
      </c>
      <c r="P2198" s="37">
        <f t="shared" si="289"/>
        <v>12</v>
      </c>
      <c r="Q2198" s="49">
        <f t="shared" si="291"/>
        <v>4368</v>
      </c>
      <c r="R2198" s="52"/>
    </row>
    <row r="2199" spans="1:18" ht="16.5" customHeight="1" x14ac:dyDescent="0.25">
      <c r="A2199" s="3" t="s">
        <v>684</v>
      </c>
      <c r="B2199" s="3">
        <v>900701</v>
      </c>
      <c r="C2199" s="37">
        <v>976</v>
      </c>
      <c r="D2199" s="37">
        <v>1</v>
      </c>
      <c r="E2199" s="37">
        <f t="shared" si="292"/>
        <v>1</v>
      </c>
      <c r="F2199" s="37">
        <f t="shared" si="292"/>
        <v>1</v>
      </c>
      <c r="G2199" s="37">
        <f t="shared" si="292"/>
        <v>1</v>
      </c>
      <c r="H2199" s="37">
        <f t="shared" si="292"/>
        <v>1</v>
      </c>
      <c r="I2199" s="37">
        <f t="shared" si="292"/>
        <v>1</v>
      </c>
      <c r="J2199" s="37">
        <f t="shared" si="292"/>
        <v>1</v>
      </c>
      <c r="K2199" s="37">
        <f t="shared" si="292"/>
        <v>1</v>
      </c>
      <c r="L2199" s="37">
        <f t="shared" si="292"/>
        <v>1</v>
      </c>
      <c r="M2199" s="37">
        <f t="shared" si="292"/>
        <v>1</v>
      </c>
      <c r="N2199" s="37">
        <f t="shared" si="292"/>
        <v>1</v>
      </c>
      <c r="O2199" s="37">
        <f t="shared" si="292"/>
        <v>1</v>
      </c>
      <c r="P2199" s="37">
        <f t="shared" si="289"/>
        <v>12</v>
      </c>
      <c r="Q2199" s="49">
        <f t="shared" si="291"/>
        <v>11712</v>
      </c>
      <c r="R2199" s="52"/>
    </row>
    <row r="2200" spans="1:18" ht="16.5" customHeight="1" x14ac:dyDescent="0.25">
      <c r="A2200" s="3" t="s">
        <v>684</v>
      </c>
      <c r="B2200" s="3">
        <v>900756</v>
      </c>
      <c r="C2200" s="37">
        <v>833</v>
      </c>
      <c r="D2200" s="37">
        <v>2</v>
      </c>
      <c r="E2200" s="37">
        <f t="shared" si="292"/>
        <v>2</v>
      </c>
      <c r="F2200" s="37">
        <f t="shared" si="292"/>
        <v>2</v>
      </c>
      <c r="G2200" s="37">
        <f t="shared" si="292"/>
        <v>2</v>
      </c>
      <c r="H2200" s="37">
        <f t="shared" si="292"/>
        <v>2</v>
      </c>
      <c r="I2200" s="37">
        <f t="shared" si="292"/>
        <v>2</v>
      </c>
      <c r="J2200" s="37">
        <f t="shared" si="292"/>
        <v>2</v>
      </c>
      <c r="K2200" s="37">
        <f t="shared" si="292"/>
        <v>2</v>
      </c>
      <c r="L2200" s="37">
        <f t="shared" si="292"/>
        <v>2</v>
      </c>
      <c r="M2200" s="37">
        <f t="shared" si="292"/>
        <v>2</v>
      </c>
      <c r="N2200" s="37">
        <f t="shared" si="292"/>
        <v>2</v>
      </c>
      <c r="O2200" s="37">
        <f t="shared" si="292"/>
        <v>2</v>
      </c>
      <c r="P2200" s="37">
        <f t="shared" si="289"/>
        <v>24</v>
      </c>
      <c r="Q2200" s="49">
        <f t="shared" si="291"/>
        <v>19992</v>
      </c>
      <c r="R2200" s="52"/>
    </row>
    <row r="2201" spans="1:18" ht="16.5" customHeight="1" x14ac:dyDescent="0.25">
      <c r="A2201" s="3" t="s">
        <v>684</v>
      </c>
      <c r="B2201" s="3">
        <v>900783</v>
      </c>
      <c r="C2201" s="37">
        <v>3045</v>
      </c>
      <c r="D2201" s="37">
        <v>1</v>
      </c>
      <c r="E2201" s="37">
        <f t="shared" si="292"/>
        <v>1</v>
      </c>
      <c r="F2201" s="37">
        <f t="shared" si="292"/>
        <v>1</v>
      </c>
      <c r="G2201" s="37">
        <f t="shared" si="292"/>
        <v>1</v>
      </c>
      <c r="H2201" s="37">
        <f t="shared" si="292"/>
        <v>1</v>
      </c>
      <c r="I2201" s="37">
        <f t="shared" si="292"/>
        <v>1</v>
      </c>
      <c r="J2201" s="37">
        <f t="shared" si="292"/>
        <v>1</v>
      </c>
      <c r="K2201" s="37">
        <f t="shared" si="292"/>
        <v>1</v>
      </c>
      <c r="L2201" s="37">
        <f t="shared" si="292"/>
        <v>1</v>
      </c>
      <c r="M2201" s="37">
        <f t="shared" si="292"/>
        <v>1</v>
      </c>
      <c r="N2201" s="37">
        <f t="shared" si="292"/>
        <v>1</v>
      </c>
      <c r="O2201" s="37">
        <f t="shared" si="292"/>
        <v>1</v>
      </c>
      <c r="P2201" s="37">
        <f t="shared" si="289"/>
        <v>12</v>
      </c>
      <c r="Q2201" s="49">
        <f t="shared" si="291"/>
        <v>36540</v>
      </c>
      <c r="R2201" s="52"/>
    </row>
    <row r="2202" spans="1:18" ht="16.5" customHeight="1" x14ac:dyDescent="0.25">
      <c r="A2202" s="3" t="s">
        <v>684</v>
      </c>
      <c r="B2202" s="3">
        <v>900809</v>
      </c>
      <c r="C2202" s="37">
        <v>1463</v>
      </c>
      <c r="D2202" s="37">
        <v>2</v>
      </c>
      <c r="E2202" s="37">
        <f t="shared" si="292"/>
        <v>2</v>
      </c>
      <c r="F2202" s="37">
        <f t="shared" si="292"/>
        <v>2</v>
      </c>
      <c r="G2202" s="37">
        <f t="shared" si="292"/>
        <v>2</v>
      </c>
      <c r="H2202" s="37">
        <f t="shared" si="292"/>
        <v>2</v>
      </c>
      <c r="I2202" s="37">
        <f t="shared" si="292"/>
        <v>2</v>
      </c>
      <c r="J2202" s="37">
        <f t="shared" si="292"/>
        <v>2</v>
      </c>
      <c r="K2202" s="37">
        <f t="shared" si="292"/>
        <v>2</v>
      </c>
      <c r="L2202" s="37">
        <f t="shared" si="292"/>
        <v>2</v>
      </c>
      <c r="M2202" s="37">
        <f t="shared" si="292"/>
        <v>2</v>
      </c>
      <c r="N2202" s="37">
        <f t="shared" si="292"/>
        <v>2</v>
      </c>
      <c r="O2202" s="37">
        <f t="shared" si="292"/>
        <v>2</v>
      </c>
      <c r="P2202" s="37">
        <f t="shared" si="289"/>
        <v>24</v>
      </c>
      <c r="Q2202" s="49">
        <f t="shared" si="291"/>
        <v>35112</v>
      </c>
      <c r="R2202" s="52"/>
    </row>
    <row r="2203" spans="1:18" ht="16.5" customHeight="1" x14ac:dyDescent="0.25">
      <c r="A2203" s="3" t="s">
        <v>684</v>
      </c>
      <c r="B2203" s="3">
        <v>900931</v>
      </c>
      <c r="C2203" s="37">
        <v>1601</v>
      </c>
      <c r="D2203" s="37">
        <v>11</v>
      </c>
      <c r="E2203" s="37">
        <f t="shared" si="292"/>
        <v>11</v>
      </c>
      <c r="F2203" s="37">
        <f t="shared" si="292"/>
        <v>11</v>
      </c>
      <c r="G2203" s="37">
        <f t="shared" si="292"/>
        <v>11</v>
      </c>
      <c r="H2203" s="37">
        <f t="shared" si="292"/>
        <v>11</v>
      </c>
      <c r="I2203" s="37">
        <f t="shared" si="292"/>
        <v>11</v>
      </c>
      <c r="J2203" s="37">
        <f t="shared" si="292"/>
        <v>11</v>
      </c>
      <c r="K2203" s="37">
        <f t="shared" si="292"/>
        <v>11</v>
      </c>
      <c r="L2203" s="37">
        <f t="shared" si="292"/>
        <v>11</v>
      </c>
      <c r="M2203" s="37">
        <f t="shared" si="292"/>
        <v>11</v>
      </c>
      <c r="N2203" s="37">
        <f t="shared" si="292"/>
        <v>11</v>
      </c>
      <c r="O2203" s="37">
        <f t="shared" si="292"/>
        <v>11</v>
      </c>
      <c r="P2203" s="37">
        <f t="shared" si="289"/>
        <v>132</v>
      </c>
      <c r="Q2203" s="49">
        <f t="shared" si="291"/>
        <v>211332</v>
      </c>
      <c r="R2203" s="52"/>
    </row>
    <row r="2204" spans="1:18" s="34" customFormat="1" ht="16.5" customHeight="1" x14ac:dyDescent="0.25">
      <c r="A2204" s="31" t="s">
        <v>976</v>
      </c>
      <c r="B2204" s="31">
        <v>1011392</v>
      </c>
      <c r="C2204" s="33">
        <v>11305</v>
      </c>
      <c r="D2204" s="33">
        <v>0</v>
      </c>
      <c r="E2204" s="33">
        <f t="shared" si="292"/>
        <v>0</v>
      </c>
      <c r="F2204" s="33">
        <f t="shared" si="292"/>
        <v>0</v>
      </c>
      <c r="G2204" s="33">
        <f t="shared" si="292"/>
        <v>0</v>
      </c>
      <c r="H2204" s="33">
        <f t="shared" si="292"/>
        <v>0</v>
      </c>
      <c r="I2204" s="33">
        <f t="shared" si="292"/>
        <v>0</v>
      </c>
      <c r="J2204" s="33">
        <f t="shared" si="292"/>
        <v>0</v>
      </c>
      <c r="K2204" s="33">
        <f t="shared" si="292"/>
        <v>0</v>
      </c>
      <c r="L2204" s="33">
        <f t="shared" si="292"/>
        <v>0</v>
      </c>
      <c r="M2204" s="33">
        <f t="shared" si="292"/>
        <v>0</v>
      </c>
      <c r="N2204" s="33">
        <v>1</v>
      </c>
      <c r="O2204" s="33">
        <f t="shared" si="292"/>
        <v>1</v>
      </c>
      <c r="P2204" s="33">
        <f t="shared" si="289"/>
        <v>2</v>
      </c>
      <c r="Q2204" s="48">
        <f t="shared" si="291"/>
        <v>22610</v>
      </c>
      <c r="R2204" s="53">
        <f>SUM(Q2204:Q2217)</f>
        <v>3055727</v>
      </c>
    </row>
    <row r="2205" spans="1:18" s="34" customFormat="1" ht="16.5" customHeight="1" x14ac:dyDescent="0.25">
      <c r="A2205" s="31" t="s">
        <v>976</v>
      </c>
      <c r="B2205" s="31">
        <v>1210108</v>
      </c>
      <c r="C2205" s="33">
        <v>1488</v>
      </c>
      <c r="D2205" s="33">
        <v>0</v>
      </c>
      <c r="E2205" s="33">
        <f t="shared" si="292"/>
        <v>0</v>
      </c>
      <c r="F2205" s="33">
        <f t="shared" si="292"/>
        <v>0</v>
      </c>
      <c r="G2205" s="33">
        <f t="shared" si="292"/>
        <v>0</v>
      </c>
      <c r="H2205" s="33">
        <f t="shared" si="292"/>
        <v>0</v>
      </c>
      <c r="I2205" s="33">
        <f t="shared" si="292"/>
        <v>0</v>
      </c>
      <c r="J2205" s="33">
        <f t="shared" si="292"/>
        <v>0</v>
      </c>
      <c r="K2205" s="33">
        <f t="shared" si="292"/>
        <v>0</v>
      </c>
      <c r="L2205" s="33">
        <f t="shared" si="292"/>
        <v>0</v>
      </c>
      <c r="M2205" s="33">
        <f t="shared" si="292"/>
        <v>0</v>
      </c>
      <c r="N2205" s="33">
        <v>1</v>
      </c>
      <c r="O2205" s="33">
        <f t="shared" si="292"/>
        <v>1</v>
      </c>
      <c r="P2205" s="33">
        <f t="shared" si="289"/>
        <v>2</v>
      </c>
      <c r="Q2205" s="48">
        <f t="shared" si="291"/>
        <v>2976</v>
      </c>
      <c r="R2205" s="53"/>
    </row>
    <row r="2206" spans="1:18" s="34" customFormat="1" ht="16.5" customHeight="1" x14ac:dyDescent="0.25">
      <c r="A2206" s="31" t="s">
        <v>976</v>
      </c>
      <c r="B2206" s="31">
        <v>1220055</v>
      </c>
      <c r="C2206" s="33">
        <v>232</v>
      </c>
      <c r="D2206" s="33">
        <v>22</v>
      </c>
      <c r="E2206" s="33">
        <f t="shared" si="292"/>
        <v>22</v>
      </c>
      <c r="F2206" s="33">
        <f t="shared" si="292"/>
        <v>22</v>
      </c>
      <c r="G2206" s="33">
        <f t="shared" si="292"/>
        <v>22</v>
      </c>
      <c r="H2206" s="33">
        <f t="shared" si="292"/>
        <v>22</v>
      </c>
      <c r="I2206" s="33">
        <f t="shared" si="292"/>
        <v>22</v>
      </c>
      <c r="J2206" s="33">
        <f t="shared" si="292"/>
        <v>22</v>
      </c>
      <c r="K2206" s="33">
        <f t="shared" si="292"/>
        <v>22</v>
      </c>
      <c r="L2206" s="33">
        <f t="shared" si="292"/>
        <v>22</v>
      </c>
      <c r="M2206" s="33">
        <f t="shared" si="292"/>
        <v>22</v>
      </c>
      <c r="N2206" s="33">
        <f t="shared" si="292"/>
        <v>22</v>
      </c>
      <c r="O2206" s="33">
        <f t="shared" si="292"/>
        <v>22</v>
      </c>
      <c r="P2206" s="33">
        <f t="shared" si="289"/>
        <v>264</v>
      </c>
      <c r="Q2206" s="48">
        <f t="shared" si="291"/>
        <v>61248</v>
      </c>
      <c r="R2206" s="53"/>
    </row>
    <row r="2207" spans="1:18" s="34" customFormat="1" ht="16.5" customHeight="1" x14ac:dyDescent="0.25">
      <c r="A2207" s="31" t="s">
        <v>976</v>
      </c>
      <c r="B2207" s="31">
        <v>1220056</v>
      </c>
      <c r="C2207" s="33">
        <v>60</v>
      </c>
      <c r="D2207" s="33">
        <v>8</v>
      </c>
      <c r="E2207" s="33">
        <f t="shared" si="292"/>
        <v>8</v>
      </c>
      <c r="F2207" s="33">
        <f t="shared" si="292"/>
        <v>8</v>
      </c>
      <c r="G2207" s="33">
        <f t="shared" si="292"/>
        <v>8</v>
      </c>
      <c r="H2207" s="33">
        <f t="shared" si="292"/>
        <v>8</v>
      </c>
      <c r="I2207" s="33">
        <f t="shared" si="292"/>
        <v>8</v>
      </c>
      <c r="J2207" s="33">
        <f t="shared" si="292"/>
        <v>8</v>
      </c>
      <c r="K2207" s="33">
        <f t="shared" si="292"/>
        <v>8</v>
      </c>
      <c r="L2207" s="33">
        <f t="shared" si="292"/>
        <v>8</v>
      </c>
      <c r="M2207" s="33">
        <f t="shared" si="292"/>
        <v>8</v>
      </c>
      <c r="N2207" s="33">
        <f t="shared" si="292"/>
        <v>8</v>
      </c>
      <c r="O2207" s="33">
        <f t="shared" si="292"/>
        <v>8</v>
      </c>
      <c r="P2207" s="33">
        <f t="shared" si="289"/>
        <v>96</v>
      </c>
      <c r="Q2207" s="48">
        <f t="shared" si="291"/>
        <v>5760</v>
      </c>
      <c r="R2207" s="53"/>
    </row>
    <row r="2208" spans="1:18" s="34" customFormat="1" ht="16.5" customHeight="1" x14ac:dyDescent="0.25">
      <c r="A2208" s="31" t="s">
        <v>976</v>
      </c>
      <c r="B2208" s="31">
        <v>1220058</v>
      </c>
      <c r="C2208" s="33">
        <v>100</v>
      </c>
      <c r="D2208" s="33">
        <v>17</v>
      </c>
      <c r="E2208" s="33">
        <f t="shared" si="292"/>
        <v>17</v>
      </c>
      <c r="F2208" s="33">
        <f t="shared" si="292"/>
        <v>17</v>
      </c>
      <c r="G2208" s="33">
        <f t="shared" si="292"/>
        <v>17</v>
      </c>
      <c r="H2208" s="33">
        <f t="shared" si="292"/>
        <v>17</v>
      </c>
      <c r="I2208" s="33">
        <f t="shared" si="292"/>
        <v>17</v>
      </c>
      <c r="J2208" s="33">
        <f t="shared" si="292"/>
        <v>17</v>
      </c>
      <c r="K2208" s="33">
        <f t="shared" si="292"/>
        <v>17</v>
      </c>
      <c r="L2208" s="33">
        <f t="shared" si="292"/>
        <v>17</v>
      </c>
      <c r="M2208" s="33">
        <f t="shared" si="292"/>
        <v>17</v>
      </c>
      <c r="N2208" s="33">
        <f t="shared" si="292"/>
        <v>17</v>
      </c>
      <c r="O2208" s="33">
        <f t="shared" si="292"/>
        <v>17</v>
      </c>
      <c r="P2208" s="33">
        <f t="shared" si="289"/>
        <v>204</v>
      </c>
      <c r="Q2208" s="48">
        <f t="shared" si="291"/>
        <v>20400</v>
      </c>
      <c r="R2208" s="53"/>
    </row>
    <row r="2209" spans="1:18" s="34" customFormat="1" ht="16.5" customHeight="1" x14ac:dyDescent="0.25">
      <c r="A2209" s="31" t="s">
        <v>976</v>
      </c>
      <c r="B2209" s="31">
        <v>1220092</v>
      </c>
      <c r="C2209" s="33">
        <v>65450</v>
      </c>
      <c r="D2209" s="33">
        <v>0</v>
      </c>
      <c r="E2209" s="33">
        <f t="shared" si="292"/>
        <v>0</v>
      </c>
      <c r="F2209" s="33">
        <f t="shared" si="292"/>
        <v>0</v>
      </c>
      <c r="G2209" s="33">
        <f t="shared" si="292"/>
        <v>0</v>
      </c>
      <c r="H2209" s="33">
        <f t="shared" si="292"/>
        <v>0</v>
      </c>
      <c r="I2209" s="33">
        <f t="shared" si="292"/>
        <v>0</v>
      </c>
      <c r="J2209" s="33">
        <f t="shared" si="292"/>
        <v>0</v>
      </c>
      <c r="K2209" s="33">
        <f t="shared" si="292"/>
        <v>0</v>
      </c>
      <c r="L2209" s="33">
        <f t="shared" si="292"/>
        <v>0</v>
      </c>
      <c r="M2209" s="33">
        <f t="shared" si="292"/>
        <v>0</v>
      </c>
      <c r="N2209" s="33">
        <f t="shared" si="292"/>
        <v>0</v>
      </c>
      <c r="O2209" s="33">
        <v>1</v>
      </c>
      <c r="P2209" s="33">
        <f t="shared" si="289"/>
        <v>1</v>
      </c>
      <c r="Q2209" s="48">
        <f t="shared" si="291"/>
        <v>65450</v>
      </c>
      <c r="R2209" s="53"/>
    </row>
    <row r="2210" spans="1:18" s="34" customFormat="1" ht="16.5" customHeight="1" x14ac:dyDescent="0.25">
      <c r="A2210" s="31" t="s">
        <v>976</v>
      </c>
      <c r="B2210" s="31">
        <v>1220265</v>
      </c>
      <c r="C2210" s="33">
        <v>5891</v>
      </c>
      <c r="D2210" s="33">
        <v>0</v>
      </c>
      <c r="E2210" s="33">
        <f t="shared" si="292"/>
        <v>0</v>
      </c>
      <c r="F2210" s="33">
        <f t="shared" si="292"/>
        <v>0</v>
      </c>
      <c r="G2210" s="33">
        <f t="shared" si="292"/>
        <v>0</v>
      </c>
      <c r="H2210" s="33">
        <f t="shared" si="292"/>
        <v>0</v>
      </c>
      <c r="I2210" s="33">
        <f t="shared" si="292"/>
        <v>0</v>
      </c>
      <c r="J2210" s="33">
        <f t="shared" si="292"/>
        <v>0</v>
      </c>
      <c r="K2210" s="33">
        <f t="shared" si="292"/>
        <v>0</v>
      </c>
      <c r="L2210" s="33">
        <f t="shared" si="292"/>
        <v>0</v>
      </c>
      <c r="M2210" s="33">
        <v>1</v>
      </c>
      <c r="N2210" s="33">
        <f t="shared" si="292"/>
        <v>1</v>
      </c>
      <c r="O2210" s="33">
        <f t="shared" si="292"/>
        <v>1</v>
      </c>
      <c r="P2210" s="33">
        <f t="shared" si="289"/>
        <v>3</v>
      </c>
      <c r="Q2210" s="48">
        <f t="shared" si="291"/>
        <v>17673</v>
      </c>
      <c r="R2210" s="53"/>
    </row>
    <row r="2211" spans="1:18" s="34" customFormat="1" ht="16.5" customHeight="1" x14ac:dyDescent="0.25">
      <c r="A2211" s="31" t="s">
        <v>976</v>
      </c>
      <c r="B2211" s="31">
        <v>1220294</v>
      </c>
      <c r="C2211" s="33">
        <v>595</v>
      </c>
      <c r="D2211" s="33">
        <v>1</v>
      </c>
      <c r="E2211" s="33">
        <f t="shared" si="292"/>
        <v>1</v>
      </c>
      <c r="F2211" s="33">
        <f t="shared" si="292"/>
        <v>1</v>
      </c>
      <c r="G2211" s="33">
        <f t="shared" si="292"/>
        <v>1</v>
      </c>
      <c r="H2211" s="33">
        <f t="shared" si="292"/>
        <v>1</v>
      </c>
      <c r="I2211" s="33">
        <f t="shared" si="292"/>
        <v>1</v>
      </c>
      <c r="J2211" s="33">
        <f t="shared" si="292"/>
        <v>1</v>
      </c>
      <c r="K2211" s="33">
        <f t="shared" si="292"/>
        <v>1</v>
      </c>
      <c r="L2211" s="33">
        <f t="shared" si="292"/>
        <v>1</v>
      </c>
      <c r="M2211" s="33">
        <f t="shared" si="292"/>
        <v>1</v>
      </c>
      <c r="N2211" s="33">
        <f t="shared" si="292"/>
        <v>1</v>
      </c>
      <c r="O2211" s="33">
        <f t="shared" si="292"/>
        <v>1</v>
      </c>
      <c r="P2211" s="33">
        <f t="shared" si="289"/>
        <v>12</v>
      </c>
      <c r="Q2211" s="48">
        <f t="shared" si="291"/>
        <v>7140</v>
      </c>
      <c r="R2211" s="53"/>
    </row>
    <row r="2212" spans="1:18" s="34" customFormat="1" ht="16.5" customHeight="1" x14ac:dyDescent="0.25">
      <c r="A2212" s="31" t="s">
        <v>976</v>
      </c>
      <c r="B2212" s="31">
        <v>34061558</v>
      </c>
      <c r="C2212" s="33">
        <v>190400</v>
      </c>
      <c r="D2212" s="33">
        <v>0</v>
      </c>
      <c r="E2212" s="33">
        <f t="shared" si="292"/>
        <v>0</v>
      </c>
      <c r="F2212" s="33">
        <f t="shared" si="292"/>
        <v>0</v>
      </c>
      <c r="G2212" s="33">
        <f t="shared" si="292"/>
        <v>0</v>
      </c>
      <c r="H2212" s="33">
        <f t="shared" si="292"/>
        <v>0</v>
      </c>
      <c r="I2212" s="33">
        <f t="shared" si="292"/>
        <v>0</v>
      </c>
      <c r="J2212" s="33">
        <f t="shared" si="292"/>
        <v>0</v>
      </c>
      <c r="K2212" s="33">
        <f t="shared" si="292"/>
        <v>0</v>
      </c>
      <c r="L2212" s="33">
        <f t="shared" si="292"/>
        <v>0</v>
      </c>
      <c r="M2212" s="33">
        <f t="shared" si="292"/>
        <v>0</v>
      </c>
      <c r="N2212" s="33">
        <f t="shared" si="292"/>
        <v>0</v>
      </c>
      <c r="O2212" s="33">
        <v>1</v>
      </c>
      <c r="P2212" s="33">
        <f t="shared" si="289"/>
        <v>1</v>
      </c>
      <c r="Q2212" s="48">
        <f t="shared" si="291"/>
        <v>190400</v>
      </c>
      <c r="R2212" s="53"/>
    </row>
    <row r="2213" spans="1:18" s="34" customFormat="1" ht="16.5" customHeight="1" x14ac:dyDescent="0.25">
      <c r="A2213" s="31" t="s">
        <v>976</v>
      </c>
      <c r="B2213" s="31">
        <v>4500025</v>
      </c>
      <c r="C2213" s="33">
        <v>309400</v>
      </c>
      <c r="D2213" s="33">
        <v>0</v>
      </c>
      <c r="E2213" s="33">
        <f t="shared" si="292"/>
        <v>0</v>
      </c>
      <c r="F2213" s="33">
        <f t="shared" si="292"/>
        <v>0</v>
      </c>
      <c r="G2213" s="33">
        <f t="shared" si="292"/>
        <v>0</v>
      </c>
      <c r="H2213" s="33">
        <f t="shared" si="292"/>
        <v>0</v>
      </c>
      <c r="I2213" s="33">
        <f t="shared" si="292"/>
        <v>0</v>
      </c>
      <c r="J2213" s="33">
        <f t="shared" si="292"/>
        <v>0</v>
      </c>
      <c r="K2213" s="33">
        <f t="shared" si="292"/>
        <v>0</v>
      </c>
      <c r="L2213" s="33">
        <f t="shared" si="292"/>
        <v>0</v>
      </c>
      <c r="M2213" s="33">
        <v>1</v>
      </c>
      <c r="N2213" s="33">
        <f t="shared" si="292"/>
        <v>1</v>
      </c>
      <c r="O2213" s="33">
        <v>1</v>
      </c>
      <c r="P2213" s="33">
        <f t="shared" si="289"/>
        <v>3</v>
      </c>
      <c r="Q2213" s="48">
        <f t="shared" si="291"/>
        <v>928200</v>
      </c>
      <c r="R2213" s="53"/>
    </row>
    <row r="2214" spans="1:18" s="34" customFormat="1" ht="16.5" customHeight="1" x14ac:dyDescent="0.25">
      <c r="A2214" s="31" t="s">
        <v>976</v>
      </c>
      <c r="B2214" s="31">
        <v>540002</v>
      </c>
      <c r="C2214" s="33">
        <v>185640</v>
      </c>
      <c r="D2214" s="33">
        <v>0</v>
      </c>
      <c r="E2214" s="33">
        <f t="shared" si="292"/>
        <v>0</v>
      </c>
      <c r="F2214" s="33">
        <f t="shared" si="292"/>
        <v>0</v>
      </c>
      <c r="G2214" s="33">
        <f t="shared" si="292"/>
        <v>0</v>
      </c>
      <c r="H2214" s="33">
        <f t="shared" si="292"/>
        <v>0</v>
      </c>
      <c r="I2214" s="33">
        <f t="shared" si="292"/>
        <v>0</v>
      </c>
      <c r="J2214" s="33">
        <f t="shared" si="292"/>
        <v>0</v>
      </c>
      <c r="K2214" s="33">
        <f t="shared" si="292"/>
        <v>0</v>
      </c>
      <c r="L2214" s="33">
        <f t="shared" si="292"/>
        <v>0</v>
      </c>
      <c r="M2214" s="33">
        <f t="shared" si="292"/>
        <v>0</v>
      </c>
      <c r="N2214" s="33">
        <v>1</v>
      </c>
      <c r="O2214" s="33">
        <f t="shared" si="292"/>
        <v>1</v>
      </c>
      <c r="P2214" s="33">
        <f t="shared" si="289"/>
        <v>2</v>
      </c>
      <c r="Q2214" s="48">
        <f t="shared" si="291"/>
        <v>371280</v>
      </c>
      <c r="R2214" s="53"/>
    </row>
    <row r="2215" spans="1:18" s="34" customFormat="1" ht="16.5" customHeight="1" x14ac:dyDescent="0.25">
      <c r="A2215" s="31" t="s">
        <v>976</v>
      </c>
      <c r="B2215" s="31">
        <v>5400223</v>
      </c>
      <c r="C2215" s="33">
        <v>416488</v>
      </c>
      <c r="D2215" s="33">
        <v>0</v>
      </c>
      <c r="E2215" s="33">
        <f t="shared" si="292"/>
        <v>0</v>
      </c>
      <c r="F2215" s="33">
        <f t="shared" si="292"/>
        <v>0</v>
      </c>
      <c r="G2215" s="33">
        <f t="shared" si="292"/>
        <v>0</v>
      </c>
      <c r="H2215" s="33">
        <f t="shared" si="292"/>
        <v>0</v>
      </c>
      <c r="I2215" s="33">
        <f t="shared" si="292"/>
        <v>0</v>
      </c>
      <c r="J2215" s="33">
        <f t="shared" si="292"/>
        <v>0</v>
      </c>
      <c r="K2215" s="33">
        <f t="shared" si="292"/>
        <v>0</v>
      </c>
      <c r="L2215" s="33">
        <f t="shared" si="292"/>
        <v>0</v>
      </c>
      <c r="M2215" s="33">
        <f t="shared" si="292"/>
        <v>0</v>
      </c>
      <c r="N2215" s="33">
        <v>1</v>
      </c>
      <c r="O2215" s="33">
        <f t="shared" si="292"/>
        <v>1</v>
      </c>
      <c r="P2215" s="33">
        <f t="shared" si="289"/>
        <v>2</v>
      </c>
      <c r="Q2215" s="48">
        <f t="shared" si="291"/>
        <v>832976</v>
      </c>
      <c r="R2215" s="53"/>
    </row>
    <row r="2216" spans="1:18" s="34" customFormat="1" ht="16.5" customHeight="1" x14ac:dyDescent="0.25">
      <c r="A2216" s="31" t="s">
        <v>976</v>
      </c>
      <c r="B2216" s="31">
        <v>860002</v>
      </c>
      <c r="C2216" s="33">
        <v>86307</v>
      </c>
      <c r="D2216" s="33">
        <v>0</v>
      </c>
      <c r="E2216" s="33">
        <f t="shared" ref="E2216:O2236" si="293">D2216</f>
        <v>0</v>
      </c>
      <c r="F2216" s="33">
        <f t="shared" si="293"/>
        <v>0</v>
      </c>
      <c r="G2216" s="33">
        <f t="shared" si="293"/>
        <v>0</v>
      </c>
      <c r="H2216" s="33">
        <f t="shared" si="293"/>
        <v>0</v>
      </c>
      <c r="I2216" s="33">
        <f t="shared" si="293"/>
        <v>0</v>
      </c>
      <c r="J2216" s="33">
        <f t="shared" si="293"/>
        <v>0</v>
      </c>
      <c r="K2216" s="33">
        <f t="shared" si="293"/>
        <v>0</v>
      </c>
      <c r="L2216" s="33">
        <f t="shared" si="293"/>
        <v>0</v>
      </c>
      <c r="M2216" s="33">
        <f t="shared" si="293"/>
        <v>0</v>
      </c>
      <c r="N2216" s="33">
        <v>1</v>
      </c>
      <c r="O2216" s="33">
        <f t="shared" si="293"/>
        <v>1</v>
      </c>
      <c r="P2216" s="33">
        <f t="shared" si="289"/>
        <v>2</v>
      </c>
      <c r="Q2216" s="48">
        <f t="shared" si="291"/>
        <v>172614</v>
      </c>
      <c r="R2216" s="53"/>
    </row>
    <row r="2217" spans="1:18" s="34" customFormat="1" ht="16.5" customHeight="1" x14ac:dyDescent="0.25">
      <c r="A2217" s="31" t="s">
        <v>976</v>
      </c>
      <c r="B2217" s="31">
        <v>860024</v>
      </c>
      <c r="C2217" s="33">
        <v>178500</v>
      </c>
      <c r="D2217" s="33">
        <v>0</v>
      </c>
      <c r="E2217" s="33">
        <f t="shared" si="293"/>
        <v>0</v>
      </c>
      <c r="F2217" s="33">
        <f t="shared" si="293"/>
        <v>0</v>
      </c>
      <c r="G2217" s="33">
        <f t="shared" si="293"/>
        <v>0</v>
      </c>
      <c r="H2217" s="33">
        <f t="shared" si="293"/>
        <v>0</v>
      </c>
      <c r="I2217" s="33">
        <f t="shared" si="293"/>
        <v>0</v>
      </c>
      <c r="J2217" s="33">
        <f t="shared" si="293"/>
        <v>0</v>
      </c>
      <c r="K2217" s="33">
        <f t="shared" si="293"/>
        <v>0</v>
      </c>
      <c r="L2217" s="33">
        <f t="shared" si="293"/>
        <v>0</v>
      </c>
      <c r="M2217" s="33">
        <f t="shared" si="293"/>
        <v>0</v>
      </c>
      <c r="N2217" s="33">
        <v>1</v>
      </c>
      <c r="O2217" s="33">
        <f t="shared" si="293"/>
        <v>1</v>
      </c>
      <c r="P2217" s="33">
        <f t="shared" si="289"/>
        <v>2</v>
      </c>
      <c r="Q2217" s="48">
        <f t="shared" si="291"/>
        <v>357000</v>
      </c>
      <c r="R2217" s="53"/>
    </row>
    <row r="2218" spans="1:18" ht="16.5" customHeight="1" x14ac:dyDescent="0.25">
      <c r="A2218" s="3" t="s">
        <v>706</v>
      </c>
      <c r="B2218" s="3">
        <v>1010037</v>
      </c>
      <c r="C2218" s="37">
        <v>30795</v>
      </c>
      <c r="D2218" s="37">
        <v>1</v>
      </c>
      <c r="E2218" s="37">
        <f t="shared" si="293"/>
        <v>1</v>
      </c>
      <c r="F2218" s="37">
        <f t="shared" si="293"/>
        <v>1</v>
      </c>
      <c r="G2218" s="37">
        <f t="shared" si="293"/>
        <v>1</v>
      </c>
      <c r="H2218" s="37">
        <f t="shared" si="293"/>
        <v>1</v>
      </c>
      <c r="I2218" s="37">
        <f t="shared" si="293"/>
        <v>1</v>
      </c>
      <c r="J2218" s="37">
        <f t="shared" si="293"/>
        <v>1</v>
      </c>
      <c r="K2218" s="37">
        <f t="shared" si="293"/>
        <v>1</v>
      </c>
      <c r="L2218" s="37">
        <f t="shared" si="293"/>
        <v>1</v>
      </c>
      <c r="M2218" s="37">
        <f t="shared" si="293"/>
        <v>1</v>
      </c>
      <c r="N2218" s="37">
        <f t="shared" si="293"/>
        <v>1</v>
      </c>
      <c r="O2218" s="37">
        <f t="shared" si="293"/>
        <v>1</v>
      </c>
      <c r="P2218" s="37">
        <f t="shared" ref="P2218:P2271" si="294">SUM(D2218:O2218)</f>
        <v>12</v>
      </c>
      <c r="Q2218" s="49">
        <f t="shared" si="291"/>
        <v>369540</v>
      </c>
      <c r="R2218" s="52">
        <f>SUM(Q2218:Q2329)</f>
        <v>26691962</v>
      </c>
    </row>
    <row r="2219" spans="1:18" ht="16.5" customHeight="1" x14ac:dyDescent="0.25">
      <c r="A2219" s="3" t="s">
        <v>706</v>
      </c>
      <c r="B2219" s="3">
        <v>1010075</v>
      </c>
      <c r="C2219" s="37">
        <v>1416</v>
      </c>
      <c r="D2219" s="37">
        <v>1</v>
      </c>
      <c r="E2219" s="37">
        <f t="shared" si="293"/>
        <v>1</v>
      </c>
      <c r="F2219" s="37">
        <f t="shared" si="293"/>
        <v>1</v>
      </c>
      <c r="G2219" s="37">
        <f t="shared" si="293"/>
        <v>1</v>
      </c>
      <c r="H2219" s="37">
        <f t="shared" si="293"/>
        <v>1</v>
      </c>
      <c r="I2219" s="37">
        <f t="shared" si="293"/>
        <v>1</v>
      </c>
      <c r="J2219" s="37">
        <f t="shared" si="293"/>
        <v>1</v>
      </c>
      <c r="K2219" s="37">
        <f t="shared" si="293"/>
        <v>1</v>
      </c>
      <c r="L2219" s="37">
        <f t="shared" si="293"/>
        <v>1</v>
      </c>
      <c r="M2219" s="37">
        <f t="shared" si="293"/>
        <v>1</v>
      </c>
      <c r="N2219" s="37">
        <f t="shared" si="293"/>
        <v>1</v>
      </c>
      <c r="O2219" s="37">
        <f t="shared" si="293"/>
        <v>1</v>
      </c>
      <c r="P2219" s="37">
        <f t="shared" si="294"/>
        <v>12</v>
      </c>
      <c r="Q2219" s="49">
        <f t="shared" si="291"/>
        <v>16992</v>
      </c>
      <c r="R2219" s="52"/>
    </row>
    <row r="2220" spans="1:18" ht="16.5" customHeight="1" x14ac:dyDescent="0.25">
      <c r="A2220" s="3" t="s">
        <v>706</v>
      </c>
      <c r="B2220" s="3">
        <v>1020002</v>
      </c>
      <c r="C2220" s="37">
        <v>54621</v>
      </c>
      <c r="D2220" s="37">
        <v>1</v>
      </c>
      <c r="E2220" s="37">
        <f t="shared" si="293"/>
        <v>1</v>
      </c>
      <c r="F2220" s="37">
        <f t="shared" si="293"/>
        <v>1</v>
      </c>
      <c r="G2220" s="37">
        <f t="shared" si="293"/>
        <v>1</v>
      </c>
      <c r="H2220" s="37">
        <f t="shared" si="293"/>
        <v>1</v>
      </c>
      <c r="I2220" s="37">
        <f t="shared" si="293"/>
        <v>1</v>
      </c>
      <c r="J2220" s="37">
        <v>0</v>
      </c>
      <c r="K2220" s="37">
        <f t="shared" si="293"/>
        <v>0</v>
      </c>
      <c r="L2220" s="37">
        <f t="shared" si="293"/>
        <v>0</v>
      </c>
      <c r="M2220" s="37">
        <f t="shared" si="293"/>
        <v>0</v>
      </c>
      <c r="N2220" s="37">
        <f t="shared" si="293"/>
        <v>0</v>
      </c>
      <c r="O2220" s="37">
        <f t="shared" si="293"/>
        <v>0</v>
      </c>
      <c r="P2220" s="37">
        <f t="shared" si="294"/>
        <v>6</v>
      </c>
      <c r="Q2220" s="49">
        <f t="shared" si="291"/>
        <v>327726</v>
      </c>
      <c r="R2220" s="52"/>
    </row>
    <row r="2221" spans="1:18" ht="16.5" customHeight="1" x14ac:dyDescent="0.25">
      <c r="A2221" s="3" t="s">
        <v>706</v>
      </c>
      <c r="B2221" s="3">
        <v>11000169</v>
      </c>
      <c r="C2221" s="37">
        <v>26180</v>
      </c>
      <c r="D2221" s="37">
        <v>1</v>
      </c>
      <c r="E2221" s="37">
        <f t="shared" si="293"/>
        <v>1</v>
      </c>
      <c r="F2221" s="37">
        <f t="shared" si="293"/>
        <v>1</v>
      </c>
      <c r="G2221" s="37">
        <f t="shared" si="293"/>
        <v>1</v>
      </c>
      <c r="H2221" s="37">
        <f t="shared" si="293"/>
        <v>1</v>
      </c>
      <c r="I2221" s="37">
        <f t="shared" si="293"/>
        <v>1</v>
      </c>
      <c r="J2221" s="37">
        <f t="shared" si="293"/>
        <v>1</v>
      </c>
      <c r="K2221" s="37">
        <f t="shared" si="293"/>
        <v>1</v>
      </c>
      <c r="L2221" s="37">
        <f t="shared" si="293"/>
        <v>1</v>
      </c>
      <c r="M2221" s="37">
        <f t="shared" si="293"/>
        <v>1</v>
      </c>
      <c r="N2221" s="37">
        <f t="shared" si="293"/>
        <v>1</v>
      </c>
      <c r="O2221" s="37">
        <f t="shared" si="293"/>
        <v>1</v>
      </c>
      <c r="P2221" s="37">
        <f t="shared" si="294"/>
        <v>12</v>
      </c>
      <c r="Q2221" s="49">
        <f t="shared" si="291"/>
        <v>314160</v>
      </c>
      <c r="R2221" s="52"/>
    </row>
    <row r="2222" spans="1:18" ht="16.5" customHeight="1" x14ac:dyDescent="0.25">
      <c r="A2222" s="3" t="s">
        <v>706</v>
      </c>
      <c r="B2222" s="3">
        <v>1100063</v>
      </c>
      <c r="C2222" s="37">
        <v>4760</v>
      </c>
      <c r="D2222" s="37">
        <v>0</v>
      </c>
      <c r="E2222" s="37">
        <f t="shared" si="293"/>
        <v>0</v>
      </c>
      <c r="F2222" s="37">
        <f t="shared" si="293"/>
        <v>0</v>
      </c>
      <c r="G2222" s="37">
        <f t="shared" si="293"/>
        <v>0</v>
      </c>
      <c r="H2222" s="37">
        <f t="shared" si="293"/>
        <v>0</v>
      </c>
      <c r="I2222" s="37">
        <f t="shared" si="293"/>
        <v>0</v>
      </c>
      <c r="J2222" s="37">
        <f t="shared" si="293"/>
        <v>0</v>
      </c>
      <c r="K2222" s="37">
        <f t="shared" si="293"/>
        <v>0</v>
      </c>
      <c r="L2222" s="37">
        <f t="shared" si="293"/>
        <v>0</v>
      </c>
      <c r="M2222" s="37">
        <v>1</v>
      </c>
      <c r="N2222" s="37">
        <v>1</v>
      </c>
      <c r="O2222" s="37">
        <f t="shared" si="293"/>
        <v>1</v>
      </c>
      <c r="P2222" s="37">
        <f t="shared" si="294"/>
        <v>3</v>
      </c>
      <c r="Q2222" s="49">
        <f t="shared" ref="Q2222:Q2276" si="295">P2222*C2222</f>
        <v>14280</v>
      </c>
      <c r="R2222" s="52"/>
    </row>
    <row r="2223" spans="1:18" ht="16.5" customHeight="1" x14ac:dyDescent="0.25">
      <c r="A2223" s="3" t="s">
        <v>706</v>
      </c>
      <c r="B2223" s="3">
        <v>1100072</v>
      </c>
      <c r="C2223" s="37">
        <v>8092</v>
      </c>
      <c r="D2223" s="37">
        <v>0</v>
      </c>
      <c r="E2223" s="37">
        <f t="shared" si="293"/>
        <v>0</v>
      </c>
      <c r="F2223" s="37">
        <f t="shared" si="293"/>
        <v>0</v>
      </c>
      <c r="G2223" s="37">
        <f t="shared" si="293"/>
        <v>0</v>
      </c>
      <c r="H2223" s="37">
        <f t="shared" si="293"/>
        <v>0</v>
      </c>
      <c r="I2223" s="37">
        <f t="shared" si="293"/>
        <v>0</v>
      </c>
      <c r="J2223" s="37">
        <f t="shared" si="293"/>
        <v>0</v>
      </c>
      <c r="K2223" s="37">
        <f t="shared" si="293"/>
        <v>0</v>
      </c>
      <c r="L2223" s="37">
        <f t="shared" si="293"/>
        <v>0</v>
      </c>
      <c r="M2223" s="37">
        <v>1</v>
      </c>
      <c r="N2223" s="37">
        <v>1</v>
      </c>
      <c r="O2223" s="37">
        <f t="shared" si="293"/>
        <v>1</v>
      </c>
      <c r="P2223" s="37">
        <f t="shared" si="294"/>
        <v>3</v>
      </c>
      <c r="Q2223" s="49">
        <f t="shared" si="295"/>
        <v>24276</v>
      </c>
      <c r="R2223" s="52"/>
    </row>
    <row r="2224" spans="1:18" ht="16.5" customHeight="1" x14ac:dyDescent="0.25">
      <c r="A2224" s="3" t="s">
        <v>706</v>
      </c>
      <c r="B2224" s="3">
        <v>1100078</v>
      </c>
      <c r="C2224" s="37">
        <v>4998</v>
      </c>
      <c r="D2224" s="37">
        <v>0</v>
      </c>
      <c r="E2224" s="37">
        <f t="shared" si="293"/>
        <v>0</v>
      </c>
      <c r="F2224" s="37">
        <f t="shared" si="293"/>
        <v>0</v>
      </c>
      <c r="G2224" s="37">
        <f t="shared" si="293"/>
        <v>0</v>
      </c>
      <c r="H2224" s="37">
        <f t="shared" si="293"/>
        <v>0</v>
      </c>
      <c r="I2224" s="37">
        <f t="shared" si="293"/>
        <v>0</v>
      </c>
      <c r="J2224" s="37">
        <f t="shared" si="293"/>
        <v>0</v>
      </c>
      <c r="K2224" s="37">
        <f t="shared" si="293"/>
        <v>0</v>
      </c>
      <c r="L2224" s="37">
        <v>1</v>
      </c>
      <c r="M2224" s="37">
        <f t="shared" si="293"/>
        <v>1</v>
      </c>
      <c r="N2224" s="37">
        <v>1</v>
      </c>
      <c r="O2224" s="37">
        <f t="shared" si="293"/>
        <v>1</v>
      </c>
      <c r="P2224" s="37">
        <f t="shared" si="294"/>
        <v>4</v>
      </c>
      <c r="Q2224" s="49">
        <f t="shared" si="295"/>
        <v>19992</v>
      </c>
      <c r="R2224" s="52"/>
    </row>
    <row r="2225" spans="1:18" ht="16.5" customHeight="1" x14ac:dyDescent="0.25">
      <c r="A2225" s="3" t="s">
        <v>706</v>
      </c>
      <c r="B2225" s="3">
        <v>1100081</v>
      </c>
      <c r="C2225" s="37">
        <v>6188</v>
      </c>
      <c r="D2225" s="37">
        <v>1</v>
      </c>
      <c r="E2225" s="37">
        <f t="shared" si="293"/>
        <v>1</v>
      </c>
      <c r="F2225" s="37">
        <f t="shared" si="293"/>
        <v>1</v>
      </c>
      <c r="G2225" s="37">
        <f t="shared" si="293"/>
        <v>1</v>
      </c>
      <c r="H2225" s="37">
        <f t="shared" si="293"/>
        <v>1</v>
      </c>
      <c r="I2225" s="37">
        <f t="shared" si="293"/>
        <v>1</v>
      </c>
      <c r="J2225" s="37" t="s">
        <v>977</v>
      </c>
      <c r="K2225" s="37" t="str">
        <f t="shared" si="293"/>
        <v>,</v>
      </c>
      <c r="L2225" s="37" t="str">
        <f t="shared" si="293"/>
        <v>,</v>
      </c>
      <c r="M2225" s="37" t="str">
        <f t="shared" si="293"/>
        <v>,</v>
      </c>
      <c r="N2225" s="37" t="str">
        <f t="shared" si="293"/>
        <v>,</v>
      </c>
      <c r="O2225" s="37" t="str">
        <f t="shared" si="293"/>
        <v>,</v>
      </c>
      <c r="P2225" s="37">
        <f t="shared" si="294"/>
        <v>6</v>
      </c>
      <c r="Q2225" s="49">
        <f t="shared" si="295"/>
        <v>37128</v>
      </c>
      <c r="R2225" s="52"/>
    </row>
    <row r="2226" spans="1:18" ht="16.5" customHeight="1" x14ac:dyDescent="0.25">
      <c r="A2226" s="3" t="s">
        <v>706</v>
      </c>
      <c r="B2226" s="3">
        <v>1100102</v>
      </c>
      <c r="C2226" s="37">
        <v>226</v>
      </c>
      <c r="D2226" s="37">
        <v>248</v>
      </c>
      <c r="E2226" s="37">
        <f t="shared" si="293"/>
        <v>248</v>
      </c>
      <c r="F2226" s="37">
        <f t="shared" si="293"/>
        <v>248</v>
      </c>
      <c r="G2226" s="37">
        <f t="shared" si="293"/>
        <v>248</v>
      </c>
      <c r="H2226" s="37">
        <f t="shared" si="293"/>
        <v>248</v>
      </c>
      <c r="I2226" s="37">
        <f t="shared" si="293"/>
        <v>248</v>
      </c>
      <c r="J2226" s="37">
        <f t="shared" si="293"/>
        <v>248</v>
      </c>
      <c r="K2226" s="37">
        <f t="shared" si="293"/>
        <v>248</v>
      </c>
      <c r="L2226" s="37">
        <f t="shared" si="293"/>
        <v>248</v>
      </c>
      <c r="M2226" s="37">
        <f t="shared" si="293"/>
        <v>248</v>
      </c>
      <c r="N2226" s="37">
        <f t="shared" si="293"/>
        <v>248</v>
      </c>
      <c r="O2226" s="37">
        <f t="shared" si="293"/>
        <v>248</v>
      </c>
      <c r="P2226" s="37">
        <f t="shared" si="294"/>
        <v>2976</v>
      </c>
      <c r="Q2226" s="49">
        <f t="shared" si="295"/>
        <v>672576</v>
      </c>
      <c r="R2226" s="52"/>
    </row>
    <row r="2227" spans="1:18" ht="16.5" customHeight="1" x14ac:dyDescent="0.25">
      <c r="A2227" s="3" t="s">
        <v>706</v>
      </c>
      <c r="B2227" s="3">
        <v>1100105</v>
      </c>
      <c r="C2227" s="37">
        <v>95</v>
      </c>
      <c r="D2227" s="37">
        <v>25</v>
      </c>
      <c r="E2227" s="37">
        <f t="shared" si="293"/>
        <v>25</v>
      </c>
      <c r="F2227" s="37">
        <f t="shared" si="293"/>
        <v>25</v>
      </c>
      <c r="G2227" s="37">
        <f t="shared" si="293"/>
        <v>25</v>
      </c>
      <c r="H2227" s="37">
        <f t="shared" si="293"/>
        <v>25</v>
      </c>
      <c r="I2227" s="37">
        <f t="shared" si="293"/>
        <v>25</v>
      </c>
      <c r="J2227" s="37">
        <f t="shared" si="293"/>
        <v>25</v>
      </c>
      <c r="K2227" s="37">
        <f t="shared" si="293"/>
        <v>25</v>
      </c>
      <c r="L2227" s="37">
        <f t="shared" si="293"/>
        <v>25</v>
      </c>
      <c r="M2227" s="37">
        <f t="shared" si="293"/>
        <v>25</v>
      </c>
      <c r="N2227" s="37">
        <f t="shared" si="293"/>
        <v>25</v>
      </c>
      <c r="O2227" s="37">
        <f t="shared" si="293"/>
        <v>25</v>
      </c>
      <c r="P2227" s="37">
        <f t="shared" si="294"/>
        <v>300</v>
      </c>
      <c r="Q2227" s="49">
        <f t="shared" si="295"/>
        <v>28500</v>
      </c>
      <c r="R2227" s="52"/>
    </row>
    <row r="2228" spans="1:18" ht="16.5" customHeight="1" x14ac:dyDescent="0.25">
      <c r="A2228" s="3" t="s">
        <v>706</v>
      </c>
      <c r="B2228" s="3">
        <v>1100112</v>
      </c>
      <c r="C2228" s="37">
        <v>262</v>
      </c>
      <c r="D2228" s="37">
        <v>367</v>
      </c>
      <c r="E2228" s="37">
        <f t="shared" si="293"/>
        <v>367</v>
      </c>
      <c r="F2228" s="37">
        <f t="shared" si="293"/>
        <v>367</v>
      </c>
      <c r="G2228" s="37">
        <f t="shared" si="293"/>
        <v>367</v>
      </c>
      <c r="H2228" s="37">
        <f t="shared" si="293"/>
        <v>367</v>
      </c>
      <c r="I2228" s="37">
        <f t="shared" si="293"/>
        <v>367</v>
      </c>
      <c r="J2228" s="37">
        <f t="shared" si="293"/>
        <v>367</v>
      </c>
      <c r="K2228" s="37">
        <f t="shared" si="293"/>
        <v>367</v>
      </c>
      <c r="L2228" s="37">
        <f t="shared" si="293"/>
        <v>367</v>
      </c>
      <c r="M2228" s="37">
        <f t="shared" si="293"/>
        <v>367</v>
      </c>
      <c r="N2228" s="37">
        <f t="shared" si="293"/>
        <v>367</v>
      </c>
      <c r="O2228" s="37">
        <f t="shared" si="293"/>
        <v>367</v>
      </c>
      <c r="P2228" s="37">
        <f t="shared" si="294"/>
        <v>4404</v>
      </c>
      <c r="Q2228" s="49">
        <f t="shared" si="295"/>
        <v>1153848</v>
      </c>
      <c r="R2228" s="52"/>
    </row>
    <row r="2229" spans="1:18" ht="16.5" customHeight="1" x14ac:dyDescent="0.25">
      <c r="A2229" s="3" t="s">
        <v>706</v>
      </c>
      <c r="B2229" s="3">
        <v>1100113</v>
      </c>
      <c r="C2229" s="37">
        <v>45220</v>
      </c>
      <c r="D2229" s="37">
        <v>0</v>
      </c>
      <c r="E2229" s="37">
        <f t="shared" si="293"/>
        <v>0</v>
      </c>
      <c r="F2229" s="37">
        <f t="shared" si="293"/>
        <v>0</v>
      </c>
      <c r="G2229" s="37">
        <f t="shared" si="293"/>
        <v>0</v>
      </c>
      <c r="H2229" s="37">
        <f t="shared" si="293"/>
        <v>0</v>
      </c>
      <c r="I2229" s="37">
        <f t="shared" si="293"/>
        <v>0</v>
      </c>
      <c r="J2229" s="37">
        <f t="shared" si="293"/>
        <v>0</v>
      </c>
      <c r="K2229" s="37">
        <f t="shared" si="293"/>
        <v>0</v>
      </c>
      <c r="L2229" s="37">
        <f t="shared" si="293"/>
        <v>0</v>
      </c>
      <c r="M2229" s="37">
        <f t="shared" si="293"/>
        <v>0</v>
      </c>
      <c r="N2229" s="37">
        <v>1</v>
      </c>
      <c r="O2229" s="37">
        <f t="shared" si="293"/>
        <v>1</v>
      </c>
      <c r="P2229" s="37">
        <f t="shared" si="294"/>
        <v>2</v>
      </c>
      <c r="Q2229" s="49">
        <f t="shared" si="295"/>
        <v>90440</v>
      </c>
      <c r="R2229" s="52"/>
    </row>
    <row r="2230" spans="1:18" ht="16.5" customHeight="1" x14ac:dyDescent="0.25">
      <c r="A2230" s="3" t="s">
        <v>706</v>
      </c>
      <c r="B2230" s="3">
        <v>1100117</v>
      </c>
      <c r="C2230" s="37">
        <v>2380</v>
      </c>
      <c r="D2230" s="37">
        <v>2</v>
      </c>
      <c r="E2230" s="37">
        <f t="shared" si="293"/>
        <v>2</v>
      </c>
      <c r="F2230" s="37">
        <f t="shared" si="293"/>
        <v>2</v>
      </c>
      <c r="G2230" s="37">
        <f t="shared" si="293"/>
        <v>2</v>
      </c>
      <c r="H2230" s="37">
        <f t="shared" si="293"/>
        <v>2</v>
      </c>
      <c r="I2230" s="37">
        <f t="shared" si="293"/>
        <v>2</v>
      </c>
      <c r="J2230" s="37">
        <f t="shared" si="293"/>
        <v>2</v>
      </c>
      <c r="K2230" s="37">
        <f t="shared" si="293"/>
        <v>2</v>
      </c>
      <c r="L2230" s="37">
        <f t="shared" si="293"/>
        <v>2</v>
      </c>
      <c r="M2230" s="37">
        <f t="shared" si="293"/>
        <v>2</v>
      </c>
      <c r="N2230" s="37">
        <f t="shared" si="293"/>
        <v>2</v>
      </c>
      <c r="O2230" s="37">
        <f t="shared" si="293"/>
        <v>2</v>
      </c>
      <c r="P2230" s="37">
        <f t="shared" si="294"/>
        <v>24</v>
      </c>
      <c r="Q2230" s="49">
        <f t="shared" si="295"/>
        <v>57120</v>
      </c>
      <c r="R2230" s="52"/>
    </row>
    <row r="2231" spans="1:18" ht="16.5" customHeight="1" x14ac:dyDescent="0.25">
      <c r="A2231" s="3" t="s">
        <v>706</v>
      </c>
      <c r="B2231" s="3">
        <v>1100133</v>
      </c>
      <c r="C2231" s="37">
        <v>3427</v>
      </c>
      <c r="D2231" s="37">
        <v>0</v>
      </c>
      <c r="E2231" s="37">
        <f t="shared" si="293"/>
        <v>0</v>
      </c>
      <c r="F2231" s="37">
        <f t="shared" si="293"/>
        <v>0</v>
      </c>
      <c r="G2231" s="37">
        <f t="shared" si="293"/>
        <v>0</v>
      </c>
      <c r="H2231" s="37">
        <f t="shared" si="293"/>
        <v>0</v>
      </c>
      <c r="I2231" s="37">
        <f t="shared" si="293"/>
        <v>0</v>
      </c>
      <c r="J2231" s="37">
        <f t="shared" si="293"/>
        <v>0</v>
      </c>
      <c r="K2231" s="37">
        <f t="shared" si="293"/>
        <v>0</v>
      </c>
      <c r="L2231" s="37">
        <f t="shared" si="293"/>
        <v>0</v>
      </c>
      <c r="M2231" s="37">
        <f t="shared" si="293"/>
        <v>0</v>
      </c>
      <c r="N2231" s="37">
        <v>1</v>
      </c>
      <c r="O2231" s="37">
        <f t="shared" si="293"/>
        <v>1</v>
      </c>
      <c r="P2231" s="37">
        <f t="shared" si="294"/>
        <v>2</v>
      </c>
      <c r="Q2231" s="49">
        <f t="shared" si="295"/>
        <v>6854</v>
      </c>
      <c r="R2231" s="52"/>
    </row>
    <row r="2232" spans="1:18" ht="16.5" customHeight="1" x14ac:dyDescent="0.25">
      <c r="A2232" s="3" t="s">
        <v>706</v>
      </c>
      <c r="B2232" s="3">
        <v>1100137</v>
      </c>
      <c r="C2232" s="37">
        <v>8092</v>
      </c>
      <c r="D2232" s="37">
        <v>8</v>
      </c>
      <c r="E2232" s="37">
        <f t="shared" si="293"/>
        <v>8</v>
      </c>
      <c r="F2232" s="37">
        <f t="shared" si="293"/>
        <v>8</v>
      </c>
      <c r="G2232" s="37">
        <f t="shared" si="293"/>
        <v>8</v>
      </c>
      <c r="H2232" s="37">
        <f t="shared" si="293"/>
        <v>8</v>
      </c>
      <c r="I2232" s="37">
        <f t="shared" si="293"/>
        <v>8</v>
      </c>
      <c r="J2232" s="37">
        <f t="shared" si="293"/>
        <v>8</v>
      </c>
      <c r="K2232" s="37">
        <f t="shared" si="293"/>
        <v>8</v>
      </c>
      <c r="L2232" s="37">
        <f t="shared" si="293"/>
        <v>8</v>
      </c>
      <c r="M2232" s="37">
        <f t="shared" si="293"/>
        <v>8</v>
      </c>
      <c r="N2232" s="37">
        <f t="shared" si="293"/>
        <v>8</v>
      </c>
      <c r="O2232" s="37">
        <f t="shared" si="293"/>
        <v>8</v>
      </c>
      <c r="P2232" s="37">
        <f t="shared" si="294"/>
        <v>96</v>
      </c>
      <c r="Q2232" s="49">
        <f t="shared" si="295"/>
        <v>776832</v>
      </c>
      <c r="R2232" s="52"/>
    </row>
    <row r="2233" spans="1:18" ht="16.5" customHeight="1" x14ac:dyDescent="0.25">
      <c r="A2233" s="3" t="s">
        <v>706</v>
      </c>
      <c r="B2233" s="3">
        <v>1100145</v>
      </c>
      <c r="C2233" s="37">
        <v>1904</v>
      </c>
      <c r="D2233" s="37">
        <v>1</v>
      </c>
      <c r="E2233" s="37">
        <f t="shared" si="293"/>
        <v>1</v>
      </c>
      <c r="F2233" s="37">
        <f t="shared" si="293"/>
        <v>1</v>
      </c>
      <c r="G2233" s="37">
        <f t="shared" si="293"/>
        <v>1</v>
      </c>
      <c r="H2233" s="37">
        <f t="shared" si="293"/>
        <v>1</v>
      </c>
      <c r="I2233" s="37">
        <f t="shared" si="293"/>
        <v>1</v>
      </c>
      <c r="J2233" s="37">
        <f t="shared" si="293"/>
        <v>1</v>
      </c>
      <c r="K2233" s="37">
        <v>0</v>
      </c>
      <c r="L2233" s="37">
        <f t="shared" si="293"/>
        <v>0</v>
      </c>
      <c r="M2233" s="37">
        <f t="shared" si="293"/>
        <v>0</v>
      </c>
      <c r="N2233" s="37">
        <f t="shared" si="293"/>
        <v>0</v>
      </c>
      <c r="O2233" s="37">
        <f t="shared" si="293"/>
        <v>0</v>
      </c>
      <c r="P2233" s="37">
        <f t="shared" si="294"/>
        <v>7</v>
      </c>
      <c r="Q2233" s="49">
        <f t="shared" si="295"/>
        <v>13328</v>
      </c>
      <c r="R2233" s="52"/>
    </row>
    <row r="2234" spans="1:18" ht="16.5" customHeight="1" x14ac:dyDescent="0.25">
      <c r="A2234" s="3" t="s">
        <v>706</v>
      </c>
      <c r="B2234" s="3">
        <v>1100154</v>
      </c>
      <c r="C2234" s="37">
        <v>2380</v>
      </c>
      <c r="D2234" s="37">
        <v>2</v>
      </c>
      <c r="E2234" s="37">
        <f t="shared" si="293"/>
        <v>2</v>
      </c>
      <c r="F2234" s="37">
        <f t="shared" si="293"/>
        <v>2</v>
      </c>
      <c r="G2234" s="37">
        <f t="shared" si="293"/>
        <v>2</v>
      </c>
      <c r="H2234" s="37">
        <f t="shared" si="293"/>
        <v>2</v>
      </c>
      <c r="I2234" s="37">
        <f t="shared" si="293"/>
        <v>2</v>
      </c>
      <c r="J2234" s="37">
        <f t="shared" si="293"/>
        <v>2</v>
      </c>
      <c r="K2234" s="37">
        <f t="shared" si="293"/>
        <v>2</v>
      </c>
      <c r="L2234" s="37">
        <f t="shared" si="293"/>
        <v>2</v>
      </c>
      <c r="M2234" s="37">
        <f t="shared" si="293"/>
        <v>2</v>
      </c>
      <c r="N2234" s="37">
        <f t="shared" si="293"/>
        <v>2</v>
      </c>
      <c r="O2234" s="37">
        <f t="shared" si="293"/>
        <v>2</v>
      </c>
      <c r="P2234" s="37">
        <f t="shared" si="294"/>
        <v>24</v>
      </c>
      <c r="Q2234" s="49">
        <f t="shared" si="295"/>
        <v>57120</v>
      </c>
      <c r="R2234" s="52"/>
    </row>
    <row r="2235" spans="1:18" ht="16.5" customHeight="1" x14ac:dyDescent="0.25">
      <c r="A2235" s="3" t="s">
        <v>706</v>
      </c>
      <c r="B2235" s="3">
        <v>1100155</v>
      </c>
      <c r="C2235" s="37">
        <v>5355</v>
      </c>
      <c r="D2235" s="37">
        <v>1</v>
      </c>
      <c r="E2235" s="37">
        <f t="shared" si="293"/>
        <v>1</v>
      </c>
      <c r="F2235" s="37">
        <f t="shared" si="293"/>
        <v>1</v>
      </c>
      <c r="G2235" s="37">
        <f t="shared" si="293"/>
        <v>1</v>
      </c>
      <c r="H2235" s="37">
        <f t="shared" si="293"/>
        <v>1</v>
      </c>
      <c r="I2235" s="37">
        <f t="shared" si="293"/>
        <v>1</v>
      </c>
      <c r="J2235" s="37">
        <f t="shared" si="293"/>
        <v>1</v>
      </c>
      <c r="K2235" s="37">
        <f t="shared" si="293"/>
        <v>1</v>
      </c>
      <c r="L2235" s="37">
        <f t="shared" si="293"/>
        <v>1</v>
      </c>
      <c r="M2235" s="37">
        <f t="shared" si="293"/>
        <v>1</v>
      </c>
      <c r="N2235" s="37">
        <f t="shared" si="293"/>
        <v>1</v>
      </c>
      <c r="O2235" s="37">
        <f t="shared" si="293"/>
        <v>1</v>
      </c>
      <c r="P2235" s="37">
        <f t="shared" si="294"/>
        <v>12</v>
      </c>
      <c r="Q2235" s="49">
        <f t="shared" si="295"/>
        <v>64260</v>
      </c>
      <c r="R2235" s="52"/>
    </row>
    <row r="2236" spans="1:18" ht="16.5" customHeight="1" x14ac:dyDescent="0.25">
      <c r="A2236" s="3" t="s">
        <v>706</v>
      </c>
      <c r="B2236" s="3">
        <v>1100156</v>
      </c>
      <c r="C2236" s="37">
        <v>3332</v>
      </c>
      <c r="D2236" s="37">
        <v>1</v>
      </c>
      <c r="E2236" s="37">
        <f t="shared" si="293"/>
        <v>1</v>
      </c>
      <c r="F2236" s="37">
        <f t="shared" si="293"/>
        <v>1</v>
      </c>
      <c r="G2236" s="37">
        <f t="shared" si="293"/>
        <v>1</v>
      </c>
      <c r="H2236" s="37">
        <f t="shared" si="293"/>
        <v>1</v>
      </c>
      <c r="I2236" s="37">
        <f t="shared" ref="F2236:O2250" si="296">H2236</f>
        <v>1</v>
      </c>
      <c r="J2236" s="37">
        <v>0</v>
      </c>
      <c r="K2236" s="37">
        <f t="shared" si="296"/>
        <v>0</v>
      </c>
      <c r="L2236" s="37">
        <f t="shared" si="296"/>
        <v>0</v>
      </c>
      <c r="M2236" s="37">
        <f t="shared" si="296"/>
        <v>0</v>
      </c>
      <c r="N2236" s="37">
        <f t="shared" si="296"/>
        <v>0</v>
      </c>
      <c r="O2236" s="37">
        <f t="shared" si="296"/>
        <v>0</v>
      </c>
      <c r="P2236" s="37">
        <f t="shared" si="294"/>
        <v>6</v>
      </c>
      <c r="Q2236" s="49">
        <f t="shared" si="295"/>
        <v>19992</v>
      </c>
      <c r="R2236" s="52"/>
    </row>
    <row r="2237" spans="1:18" ht="16.5" customHeight="1" x14ac:dyDescent="0.25">
      <c r="A2237" s="3" t="s">
        <v>706</v>
      </c>
      <c r="B2237" s="3">
        <v>1100159</v>
      </c>
      <c r="C2237" s="37">
        <v>226</v>
      </c>
      <c r="D2237" s="37">
        <v>1</v>
      </c>
      <c r="E2237" s="37">
        <f t="shared" ref="E2237:O2269" si="297">D2237</f>
        <v>1</v>
      </c>
      <c r="F2237" s="37">
        <f t="shared" si="296"/>
        <v>1</v>
      </c>
      <c r="G2237" s="37">
        <f t="shared" si="296"/>
        <v>1</v>
      </c>
      <c r="H2237" s="37">
        <f t="shared" si="296"/>
        <v>1</v>
      </c>
      <c r="I2237" s="37">
        <f t="shared" si="296"/>
        <v>1</v>
      </c>
      <c r="J2237" s="37">
        <f t="shared" si="296"/>
        <v>1</v>
      </c>
      <c r="K2237" s="37">
        <f t="shared" si="296"/>
        <v>1</v>
      </c>
      <c r="L2237" s="37">
        <f t="shared" si="296"/>
        <v>1</v>
      </c>
      <c r="M2237" s="37">
        <f t="shared" si="296"/>
        <v>1</v>
      </c>
      <c r="N2237" s="37">
        <f t="shared" si="296"/>
        <v>1</v>
      </c>
      <c r="O2237" s="37">
        <f t="shared" si="296"/>
        <v>1</v>
      </c>
      <c r="P2237" s="37">
        <f t="shared" si="294"/>
        <v>12</v>
      </c>
      <c r="Q2237" s="49">
        <f t="shared" si="295"/>
        <v>2712</v>
      </c>
      <c r="R2237" s="52"/>
    </row>
    <row r="2238" spans="1:18" ht="16.5" customHeight="1" x14ac:dyDescent="0.25">
      <c r="A2238" s="3" t="s">
        <v>706</v>
      </c>
      <c r="B2238" s="3">
        <v>1100212</v>
      </c>
      <c r="C2238" s="37">
        <v>6188</v>
      </c>
      <c r="D2238" s="37">
        <v>1</v>
      </c>
      <c r="E2238" s="37">
        <f t="shared" si="297"/>
        <v>1</v>
      </c>
      <c r="F2238" s="37">
        <f t="shared" si="296"/>
        <v>1</v>
      </c>
      <c r="G2238" s="37">
        <f t="shared" si="296"/>
        <v>1</v>
      </c>
      <c r="H2238" s="37">
        <f t="shared" si="296"/>
        <v>1</v>
      </c>
      <c r="I2238" s="37">
        <f t="shared" si="296"/>
        <v>1</v>
      </c>
      <c r="J2238" s="37">
        <f t="shared" si="296"/>
        <v>1</v>
      </c>
      <c r="K2238" s="37">
        <v>0</v>
      </c>
      <c r="L2238" s="37">
        <f t="shared" si="296"/>
        <v>0</v>
      </c>
      <c r="M2238" s="37">
        <f t="shared" si="296"/>
        <v>0</v>
      </c>
      <c r="N2238" s="37">
        <f t="shared" si="296"/>
        <v>0</v>
      </c>
      <c r="O2238" s="37">
        <f t="shared" si="296"/>
        <v>0</v>
      </c>
      <c r="P2238" s="37">
        <f t="shared" si="294"/>
        <v>7</v>
      </c>
      <c r="Q2238" s="49">
        <f t="shared" si="295"/>
        <v>43316</v>
      </c>
      <c r="R2238" s="52"/>
    </row>
    <row r="2239" spans="1:18" ht="16.5" customHeight="1" x14ac:dyDescent="0.25">
      <c r="A2239" s="3" t="s">
        <v>706</v>
      </c>
      <c r="B2239" s="3">
        <v>1100216</v>
      </c>
      <c r="C2239" s="37">
        <v>6188</v>
      </c>
      <c r="D2239" s="37">
        <v>2</v>
      </c>
      <c r="E2239" s="37">
        <f t="shared" si="297"/>
        <v>2</v>
      </c>
      <c r="F2239" s="37">
        <f t="shared" si="296"/>
        <v>2</v>
      </c>
      <c r="G2239" s="37">
        <f t="shared" si="296"/>
        <v>2</v>
      </c>
      <c r="H2239" s="37">
        <f t="shared" si="296"/>
        <v>2</v>
      </c>
      <c r="I2239" s="37">
        <f t="shared" si="296"/>
        <v>2</v>
      </c>
      <c r="J2239" s="37">
        <f t="shared" si="296"/>
        <v>2</v>
      </c>
      <c r="K2239" s="37">
        <f t="shared" si="296"/>
        <v>2</v>
      </c>
      <c r="L2239" s="37">
        <f t="shared" si="296"/>
        <v>2</v>
      </c>
      <c r="M2239" s="37">
        <f t="shared" si="296"/>
        <v>2</v>
      </c>
      <c r="N2239" s="37">
        <f t="shared" si="296"/>
        <v>2</v>
      </c>
      <c r="O2239" s="37">
        <f t="shared" si="296"/>
        <v>2</v>
      </c>
      <c r="P2239" s="37">
        <f t="shared" si="294"/>
        <v>24</v>
      </c>
      <c r="Q2239" s="49">
        <f t="shared" si="295"/>
        <v>148512</v>
      </c>
      <c r="R2239" s="52"/>
    </row>
    <row r="2240" spans="1:18" ht="16.5" customHeight="1" x14ac:dyDescent="0.25">
      <c r="A2240" s="3" t="s">
        <v>706</v>
      </c>
      <c r="B2240" s="3">
        <v>1100297</v>
      </c>
      <c r="C2240" s="37">
        <v>3249</v>
      </c>
      <c r="D2240" s="37">
        <v>1</v>
      </c>
      <c r="E2240" s="37">
        <f t="shared" si="297"/>
        <v>1</v>
      </c>
      <c r="F2240" s="37">
        <f t="shared" si="296"/>
        <v>1</v>
      </c>
      <c r="G2240" s="37">
        <f t="shared" si="296"/>
        <v>1</v>
      </c>
      <c r="H2240" s="37">
        <f t="shared" si="296"/>
        <v>1</v>
      </c>
      <c r="I2240" s="37">
        <f t="shared" si="296"/>
        <v>1</v>
      </c>
      <c r="J2240" s="37">
        <f t="shared" si="296"/>
        <v>1</v>
      </c>
      <c r="K2240" s="37">
        <f t="shared" si="296"/>
        <v>1</v>
      </c>
      <c r="L2240" s="37">
        <f t="shared" si="296"/>
        <v>1</v>
      </c>
      <c r="M2240" s="37">
        <f t="shared" si="296"/>
        <v>1</v>
      </c>
      <c r="N2240" s="37">
        <f t="shared" si="296"/>
        <v>1</v>
      </c>
      <c r="O2240" s="37">
        <f t="shared" si="296"/>
        <v>1</v>
      </c>
      <c r="P2240" s="37">
        <f t="shared" si="294"/>
        <v>12</v>
      </c>
      <c r="Q2240" s="49">
        <f t="shared" si="295"/>
        <v>38988</v>
      </c>
      <c r="R2240" s="52"/>
    </row>
    <row r="2241" spans="1:18" ht="16.5" customHeight="1" x14ac:dyDescent="0.25">
      <c r="A2241" s="3" t="s">
        <v>706</v>
      </c>
      <c r="B2241" s="3">
        <v>1100310</v>
      </c>
      <c r="C2241" s="37">
        <v>8568</v>
      </c>
      <c r="D2241" s="37">
        <v>2</v>
      </c>
      <c r="E2241" s="37">
        <f t="shared" si="297"/>
        <v>2</v>
      </c>
      <c r="F2241" s="37">
        <f t="shared" si="296"/>
        <v>2</v>
      </c>
      <c r="G2241" s="37">
        <f t="shared" si="296"/>
        <v>2</v>
      </c>
      <c r="H2241" s="37">
        <f t="shared" si="296"/>
        <v>2</v>
      </c>
      <c r="I2241" s="37">
        <f t="shared" si="296"/>
        <v>2</v>
      </c>
      <c r="J2241" s="37">
        <f t="shared" si="296"/>
        <v>2</v>
      </c>
      <c r="K2241" s="37">
        <f t="shared" si="296"/>
        <v>2</v>
      </c>
      <c r="L2241" s="37">
        <f t="shared" si="296"/>
        <v>2</v>
      </c>
      <c r="M2241" s="37">
        <f t="shared" si="296"/>
        <v>2</v>
      </c>
      <c r="N2241" s="37">
        <f t="shared" si="296"/>
        <v>2</v>
      </c>
      <c r="O2241" s="37">
        <f t="shared" si="296"/>
        <v>2</v>
      </c>
      <c r="P2241" s="37">
        <f t="shared" si="294"/>
        <v>24</v>
      </c>
      <c r="Q2241" s="49">
        <f t="shared" si="295"/>
        <v>205632</v>
      </c>
      <c r="R2241" s="52"/>
    </row>
    <row r="2242" spans="1:18" ht="16.5" customHeight="1" x14ac:dyDescent="0.25">
      <c r="A2242" s="3" t="s">
        <v>706</v>
      </c>
      <c r="B2242" s="3">
        <v>1100337</v>
      </c>
      <c r="C2242" s="37">
        <v>4641</v>
      </c>
      <c r="D2242" s="37">
        <v>1</v>
      </c>
      <c r="E2242" s="37">
        <f t="shared" si="297"/>
        <v>1</v>
      </c>
      <c r="F2242" s="37">
        <f t="shared" si="296"/>
        <v>1</v>
      </c>
      <c r="G2242" s="37">
        <f t="shared" si="296"/>
        <v>1</v>
      </c>
      <c r="H2242" s="37">
        <f t="shared" si="296"/>
        <v>1</v>
      </c>
      <c r="I2242" s="37">
        <f t="shared" si="296"/>
        <v>1</v>
      </c>
      <c r="J2242" s="37">
        <f t="shared" si="296"/>
        <v>1</v>
      </c>
      <c r="K2242" s="37">
        <f t="shared" si="296"/>
        <v>1</v>
      </c>
      <c r="L2242" s="37">
        <f t="shared" si="296"/>
        <v>1</v>
      </c>
      <c r="M2242" s="37">
        <f t="shared" si="296"/>
        <v>1</v>
      </c>
      <c r="N2242" s="37">
        <f t="shared" si="296"/>
        <v>1</v>
      </c>
      <c r="O2242" s="37">
        <f t="shared" si="296"/>
        <v>1</v>
      </c>
      <c r="P2242" s="37">
        <f t="shared" si="294"/>
        <v>12</v>
      </c>
      <c r="Q2242" s="49">
        <f t="shared" si="295"/>
        <v>55692</v>
      </c>
      <c r="R2242" s="52"/>
    </row>
    <row r="2243" spans="1:18" ht="16.5" customHeight="1" x14ac:dyDescent="0.25">
      <c r="A2243" s="3" t="s">
        <v>706</v>
      </c>
      <c r="B2243" s="3">
        <v>1100360</v>
      </c>
      <c r="C2243" s="37">
        <v>4165</v>
      </c>
      <c r="D2243" s="37">
        <v>1</v>
      </c>
      <c r="E2243" s="37">
        <f t="shared" si="297"/>
        <v>1</v>
      </c>
      <c r="F2243" s="37">
        <f t="shared" si="296"/>
        <v>1</v>
      </c>
      <c r="G2243" s="37">
        <f t="shared" si="296"/>
        <v>1</v>
      </c>
      <c r="H2243" s="37">
        <f t="shared" si="296"/>
        <v>1</v>
      </c>
      <c r="I2243" s="37">
        <f t="shared" si="296"/>
        <v>1</v>
      </c>
      <c r="J2243" s="37">
        <f t="shared" si="296"/>
        <v>1</v>
      </c>
      <c r="K2243" s="37">
        <f t="shared" si="296"/>
        <v>1</v>
      </c>
      <c r="L2243" s="37">
        <f t="shared" si="296"/>
        <v>1</v>
      </c>
      <c r="M2243" s="37">
        <f t="shared" si="296"/>
        <v>1</v>
      </c>
      <c r="N2243" s="37">
        <f t="shared" si="296"/>
        <v>1</v>
      </c>
      <c r="O2243" s="37">
        <f t="shared" si="296"/>
        <v>1</v>
      </c>
      <c r="P2243" s="37">
        <f t="shared" si="294"/>
        <v>12</v>
      </c>
      <c r="Q2243" s="49">
        <f t="shared" si="295"/>
        <v>49980</v>
      </c>
      <c r="R2243" s="52"/>
    </row>
    <row r="2244" spans="1:18" ht="16.5" customHeight="1" x14ac:dyDescent="0.25">
      <c r="A2244" s="3" t="s">
        <v>706</v>
      </c>
      <c r="B2244" s="3">
        <v>1100395</v>
      </c>
      <c r="C2244" s="37">
        <v>238</v>
      </c>
      <c r="D2244" s="37">
        <v>197</v>
      </c>
      <c r="E2244" s="37">
        <f t="shared" si="297"/>
        <v>197</v>
      </c>
      <c r="F2244" s="37">
        <f t="shared" si="296"/>
        <v>197</v>
      </c>
      <c r="G2244" s="37">
        <f t="shared" si="296"/>
        <v>197</v>
      </c>
      <c r="H2244" s="37">
        <f t="shared" si="296"/>
        <v>197</v>
      </c>
      <c r="I2244" s="37">
        <f t="shared" si="296"/>
        <v>197</v>
      </c>
      <c r="J2244" s="37">
        <f t="shared" si="296"/>
        <v>197</v>
      </c>
      <c r="K2244" s="37">
        <f t="shared" si="296"/>
        <v>197</v>
      </c>
      <c r="L2244" s="37">
        <f t="shared" si="296"/>
        <v>197</v>
      </c>
      <c r="M2244" s="37">
        <f t="shared" si="296"/>
        <v>197</v>
      </c>
      <c r="N2244" s="37">
        <f t="shared" si="296"/>
        <v>197</v>
      </c>
      <c r="O2244" s="37">
        <f t="shared" si="296"/>
        <v>197</v>
      </c>
      <c r="P2244" s="37">
        <f t="shared" si="294"/>
        <v>2364</v>
      </c>
      <c r="Q2244" s="49">
        <f t="shared" si="295"/>
        <v>562632</v>
      </c>
      <c r="R2244" s="52"/>
    </row>
    <row r="2245" spans="1:18" ht="16.5" customHeight="1" x14ac:dyDescent="0.25">
      <c r="A2245" s="3" t="s">
        <v>706</v>
      </c>
      <c r="B2245" s="3">
        <v>1100412</v>
      </c>
      <c r="C2245" s="37">
        <v>4760</v>
      </c>
      <c r="D2245" s="37">
        <v>5</v>
      </c>
      <c r="E2245" s="37">
        <f t="shared" si="297"/>
        <v>5</v>
      </c>
      <c r="F2245" s="37">
        <f t="shared" si="296"/>
        <v>5</v>
      </c>
      <c r="G2245" s="37">
        <f t="shared" si="296"/>
        <v>5</v>
      </c>
      <c r="H2245" s="37">
        <f t="shared" si="296"/>
        <v>5</v>
      </c>
      <c r="I2245" s="37">
        <f t="shared" si="296"/>
        <v>5</v>
      </c>
      <c r="J2245" s="37">
        <f t="shared" si="296"/>
        <v>5</v>
      </c>
      <c r="K2245" s="37">
        <f t="shared" si="296"/>
        <v>5</v>
      </c>
      <c r="L2245" s="37">
        <f t="shared" si="296"/>
        <v>5</v>
      </c>
      <c r="M2245" s="37">
        <f t="shared" si="296"/>
        <v>5</v>
      </c>
      <c r="N2245" s="37">
        <f t="shared" si="296"/>
        <v>5</v>
      </c>
      <c r="O2245" s="37">
        <f t="shared" si="296"/>
        <v>5</v>
      </c>
      <c r="P2245" s="37">
        <f t="shared" si="294"/>
        <v>60</v>
      </c>
      <c r="Q2245" s="49">
        <f t="shared" si="295"/>
        <v>285600</v>
      </c>
      <c r="R2245" s="52"/>
    </row>
    <row r="2246" spans="1:18" ht="16.5" customHeight="1" x14ac:dyDescent="0.25">
      <c r="A2246" s="3" t="s">
        <v>706</v>
      </c>
      <c r="B2246" s="3">
        <v>1100413</v>
      </c>
      <c r="C2246" s="37">
        <v>4641</v>
      </c>
      <c r="D2246" s="37">
        <v>1</v>
      </c>
      <c r="E2246" s="37">
        <f t="shared" si="297"/>
        <v>1</v>
      </c>
      <c r="F2246" s="37">
        <f t="shared" si="296"/>
        <v>1</v>
      </c>
      <c r="G2246" s="37">
        <f t="shared" si="296"/>
        <v>1</v>
      </c>
      <c r="H2246" s="37">
        <f t="shared" si="296"/>
        <v>1</v>
      </c>
      <c r="I2246" s="37">
        <f t="shared" si="296"/>
        <v>1</v>
      </c>
      <c r="J2246" s="37">
        <f t="shared" si="296"/>
        <v>1</v>
      </c>
      <c r="K2246" s="37">
        <f t="shared" si="296"/>
        <v>1</v>
      </c>
      <c r="L2246" s="37">
        <f t="shared" si="296"/>
        <v>1</v>
      </c>
      <c r="M2246" s="37">
        <f t="shared" si="296"/>
        <v>1</v>
      </c>
      <c r="N2246" s="37">
        <f t="shared" si="296"/>
        <v>1</v>
      </c>
      <c r="O2246" s="37">
        <f t="shared" si="296"/>
        <v>1</v>
      </c>
      <c r="P2246" s="37">
        <f t="shared" si="294"/>
        <v>12</v>
      </c>
      <c r="Q2246" s="49">
        <f t="shared" si="295"/>
        <v>55692</v>
      </c>
      <c r="R2246" s="52"/>
    </row>
    <row r="2247" spans="1:18" ht="16.5" customHeight="1" x14ac:dyDescent="0.25">
      <c r="A2247" s="3" t="s">
        <v>706</v>
      </c>
      <c r="B2247" s="3">
        <v>1100426</v>
      </c>
      <c r="C2247" s="37">
        <v>8568</v>
      </c>
      <c r="D2247" s="37">
        <v>12</v>
      </c>
      <c r="E2247" s="37">
        <f t="shared" si="297"/>
        <v>12</v>
      </c>
      <c r="F2247" s="37">
        <f t="shared" si="296"/>
        <v>12</v>
      </c>
      <c r="G2247" s="37">
        <f t="shared" si="296"/>
        <v>12</v>
      </c>
      <c r="H2247" s="37">
        <f t="shared" si="296"/>
        <v>12</v>
      </c>
      <c r="I2247" s="37">
        <f t="shared" si="296"/>
        <v>12</v>
      </c>
      <c r="J2247" s="37">
        <f t="shared" si="296"/>
        <v>12</v>
      </c>
      <c r="K2247" s="37">
        <f t="shared" si="296"/>
        <v>12</v>
      </c>
      <c r="L2247" s="37">
        <f t="shared" si="296"/>
        <v>12</v>
      </c>
      <c r="M2247" s="37">
        <f t="shared" si="296"/>
        <v>12</v>
      </c>
      <c r="N2247" s="37">
        <f t="shared" si="296"/>
        <v>12</v>
      </c>
      <c r="O2247" s="37">
        <f t="shared" si="296"/>
        <v>12</v>
      </c>
      <c r="P2247" s="37">
        <f t="shared" si="294"/>
        <v>144</v>
      </c>
      <c r="Q2247" s="49">
        <f t="shared" si="295"/>
        <v>1233792</v>
      </c>
      <c r="R2247" s="52"/>
    </row>
    <row r="2248" spans="1:18" ht="16.5" customHeight="1" x14ac:dyDescent="0.25">
      <c r="A2248" s="3" t="s">
        <v>706</v>
      </c>
      <c r="B2248" s="3">
        <v>1100551</v>
      </c>
      <c r="C2248" s="37">
        <v>5831</v>
      </c>
      <c r="D2248" s="37">
        <v>3</v>
      </c>
      <c r="E2248" s="37">
        <f t="shared" si="297"/>
        <v>3</v>
      </c>
      <c r="F2248" s="37">
        <f t="shared" si="296"/>
        <v>3</v>
      </c>
      <c r="G2248" s="37">
        <f t="shared" si="296"/>
        <v>3</v>
      </c>
      <c r="H2248" s="37">
        <f t="shared" si="296"/>
        <v>3</v>
      </c>
      <c r="I2248" s="37">
        <f t="shared" si="296"/>
        <v>3</v>
      </c>
      <c r="J2248" s="37">
        <f t="shared" si="296"/>
        <v>3</v>
      </c>
      <c r="K2248" s="37">
        <f t="shared" si="296"/>
        <v>3</v>
      </c>
      <c r="L2248" s="37">
        <f t="shared" si="296"/>
        <v>3</v>
      </c>
      <c r="M2248" s="37">
        <f t="shared" si="296"/>
        <v>3</v>
      </c>
      <c r="N2248" s="37">
        <f t="shared" si="296"/>
        <v>3</v>
      </c>
      <c r="O2248" s="37">
        <f t="shared" si="296"/>
        <v>3</v>
      </c>
      <c r="P2248" s="37">
        <f t="shared" si="294"/>
        <v>36</v>
      </c>
      <c r="Q2248" s="49">
        <f t="shared" si="295"/>
        <v>209916</v>
      </c>
      <c r="R2248" s="52"/>
    </row>
    <row r="2249" spans="1:18" ht="16.5" customHeight="1" x14ac:dyDescent="0.25">
      <c r="A2249" s="3" t="s">
        <v>706</v>
      </c>
      <c r="B2249" s="3">
        <v>1100601</v>
      </c>
      <c r="C2249" s="37">
        <v>4760</v>
      </c>
      <c r="D2249" s="37">
        <v>1</v>
      </c>
      <c r="E2249" s="37">
        <f t="shared" si="297"/>
        <v>1</v>
      </c>
      <c r="F2249" s="37">
        <f t="shared" si="296"/>
        <v>1</v>
      </c>
      <c r="G2249" s="37">
        <f t="shared" si="296"/>
        <v>1</v>
      </c>
      <c r="H2249" s="37">
        <f t="shared" si="296"/>
        <v>1</v>
      </c>
      <c r="I2249" s="37">
        <f t="shared" si="296"/>
        <v>1</v>
      </c>
      <c r="J2249" s="37">
        <f t="shared" si="296"/>
        <v>1</v>
      </c>
      <c r="K2249" s="37">
        <f t="shared" si="296"/>
        <v>1</v>
      </c>
      <c r="L2249" s="37">
        <f t="shared" si="296"/>
        <v>1</v>
      </c>
      <c r="M2249" s="37">
        <f t="shared" si="296"/>
        <v>1</v>
      </c>
      <c r="N2249" s="37">
        <f t="shared" si="296"/>
        <v>1</v>
      </c>
      <c r="O2249" s="37">
        <f t="shared" si="296"/>
        <v>1</v>
      </c>
      <c r="P2249" s="37">
        <f t="shared" si="294"/>
        <v>12</v>
      </c>
      <c r="Q2249" s="49">
        <f t="shared" si="295"/>
        <v>57120</v>
      </c>
      <c r="R2249" s="52"/>
    </row>
    <row r="2250" spans="1:18" ht="16.5" customHeight="1" x14ac:dyDescent="0.25">
      <c r="A2250" s="3" t="s">
        <v>706</v>
      </c>
      <c r="B2250" s="3">
        <v>1100959</v>
      </c>
      <c r="C2250" s="37">
        <v>5712</v>
      </c>
      <c r="D2250" s="37">
        <v>1</v>
      </c>
      <c r="E2250" s="37">
        <f t="shared" si="297"/>
        <v>1</v>
      </c>
      <c r="F2250" s="37">
        <f t="shared" si="296"/>
        <v>1</v>
      </c>
      <c r="G2250" s="37">
        <f t="shared" si="296"/>
        <v>1</v>
      </c>
      <c r="H2250" s="37">
        <f t="shared" si="296"/>
        <v>1</v>
      </c>
      <c r="I2250" s="37">
        <f t="shared" si="296"/>
        <v>1</v>
      </c>
      <c r="J2250" s="37">
        <f t="shared" si="296"/>
        <v>1</v>
      </c>
      <c r="K2250" s="37">
        <f t="shared" si="296"/>
        <v>1</v>
      </c>
      <c r="L2250" s="37">
        <f t="shared" si="296"/>
        <v>1</v>
      </c>
      <c r="M2250" s="37">
        <f t="shared" si="296"/>
        <v>1</v>
      </c>
      <c r="N2250" s="37">
        <f t="shared" si="296"/>
        <v>1</v>
      </c>
      <c r="O2250" s="37">
        <f t="shared" si="296"/>
        <v>1</v>
      </c>
      <c r="P2250" s="37">
        <f t="shared" si="294"/>
        <v>12</v>
      </c>
      <c r="Q2250" s="49">
        <f t="shared" si="295"/>
        <v>68544</v>
      </c>
      <c r="R2250" s="52"/>
    </row>
    <row r="2251" spans="1:18" ht="16.5" customHeight="1" x14ac:dyDescent="0.25">
      <c r="A2251" s="3" t="s">
        <v>706</v>
      </c>
      <c r="B2251" s="3">
        <v>1101085</v>
      </c>
      <c r="C2251" s="37">
        <v>4165</v>
      </c>
      <c r="D2251" s="37">
        <v>4</v>
      </c>
      <c r="E2251" s="37">
        <f t="shared" si="297"/>
        <v>4</v>
      </c>
      <c r="F2251" s="37">
        <f t="shared" si="297"/>
        <v>4</v>
      </c>
      <c r="G2251" s="37">
        <f t="shared" si="297"/>
        <v>4</v>
      </c>
      <c r="H2251" s="37">
        <f t="shared" si="297"/>
        <v>4</v>
      </c>
      <c r="I2251" s="37">
        <f t="shared" si="297"/>
        <v>4</v>
      </c>
      <c r="J2251" s="37">
        <f t="shared" si="297"/>
        <v>4</v>
      </c>
      <c r="K2251" s="37">
        <f t="shared" si="297"/>
        <v>4</v>
      </c>
      <c r="L2251" s="37">
        <f t="shared" si="297"/>
        <v>4</v>
      </c>
      <c r="M2251" s="37">
        <f t="shared" si="297"/>
        <v>4</v>
      </c>
      <c r="N2251" s="37">
        <f t="shared" si="297"/>
        <v>4</v>
      </c>
      <c r="O2251" s="37">
        <f t="shared" si="297"/>
        <v>4</v>
      </c>
      <c r="P2251" s="37">
        <f t="shared" si="294"/>
        <v>48</v>
      </c>
      <c r="Q2251" s="49">
        <f t="shared" si="295"/>
        <v>199920</v>
      </c>
      <c r="R2251" s="52"/>
    </row>
    <row r="2252" spans="1:18" ht="16.5" customHeight="1" x14ac:dyDescent="0.25">
      <c r="A2252" s="3" t="s">
        <v>706</v>
      </c>
      <c r="B2252" s="3">
        <v>1101157</v>
      </c>
      <c r="C2252" s="37">
        <v>2380</v>
      </c>
      <c r="D2252" s="37">
        <v>1</v>
      </c>
      <c r="E2252" s="37">
        <f t="shared" si="297"/>
        <v>1</v>
      </c>
      <c r="F2252" s="37">
        <f t="shared" si="297"/>
        <v>1</v>
      </c>
      <c r="G2252" s="37">
        <f t="shared" si="297"/>
        <v>1</v>
      </c>
      <c r="H2252" s="37">
        <f t="shared" si="297"/>
        <v>1</v>
      </c>
      <c r="I2252" s="37">
        <f t="shared" si="297"/>
        <v>1</v>
      </c>
      <c r="J2252" s="37">
        <v>0</v>
      </c>
      <c r="K2252" s="37">
        <f t="shared" si="297"/>
        <v>0</v>
      </c>
      <c r="L2252" s="37">
        <f t="shared" si="297"/>
        <v>0</v>
      </c>
      <c r="M2252" s="37">
        <f t="shared" si="297"/>
        <v>0</v>
      </c>
      <c r="N2252" s="37">
        <f t="shared" si="297"/>
        <v>0</v>
      </c>
      <c r="O2252" s="37">
        <f t="shared" si="297"/>
        <v>0</v>
      </c>
      <c r="P2252" s="37">
        <f t="shared" si="294"/>
        <v>6</v>
      </c>
      <c r="Q2252" s="49">
        <f t="shared" si="295"/>
        <v>14280</v>
      </c>
      <c r="R2252" s="52"/>
    </row>
    <row r="2253" spans="1:18" ht="16.5" customHeight="1" x14ac:dyDescent="0.25">
      <c r="A2253" s="3" t="s">
        <v>706</v>
      </c>
      <c r="B2253" s="3">
        <v>1210011</v>
      </c>
      <c r="C2253" s="37">
        <v>2083</v>
      </c>
      <c r="D2253" s="37">
        <v>4</v>
      </c>
      <c r="E2253" s="37">
        <f t="shared" si="297"/>
        <v>4</v>
      </c>
      <c r="F2253" s="37">
        <f t="shared" si="297"/>
        <v>4</v>
      </c>
      <c r="G2253" s="37">
        <f t="shared" si="297"/>
        <v>4</v>
      </c>
      <c r="H2253" s="37">
        <f t="shared" si="297"/>
        <v>4</v>
      </c>
      <c r="I2253" s="37">
        <f t="shared" si="297"/>
        <v>4</v>
      </c>
      <c r="J2253" s="37">
        <f t="shared" si="297"/>
        <v>4</v>
      </c>
      <c r="K2253" s="37">
        <f t="shared" si="297"/>
        <v>4</v>
      </c>
      <c r="L2253" s="37">
        <f t="shared" si="297"/>
        <v>4</v>
      </c>
      <c r="M2253" s="37">
        <f t="shared" si="297"/>
        <v>4</v>
      </c>
      <c r="N2253" s="37">
        <f t="shared" si="297"/>
        <v>4</v>
      </c>
      <c r="O2253" s="37">
        <f t="shared" si="297"/>
        <v>4</v>
      </c>
      <c r="P2253" s="37">
        <f t="shared" si="294"/>
        <v>48</v>
      </c>
      <c r="Q2253" s="49">
        <f t="shared" si="295"/>
        <v>99984</v>
      </c>
      <c r="R2253" s="52"/>
    </row>
    <row r="2254" spans="1:18" ht="16.5" customHeight="1" x14ac:dyDescent="0.25">
      <c r="A2254" s="3" t="s">
        <v>706</v>
      </c>
      <c r="B2254" s="3">
        <v>1210030</v>
      </c>
      <c r="C2254" s="37">
        <v>2475</v>
      </c>
      <c r="D2254" s="37">
        <v>10</v>
      </c>
      <c r="E2254" s="37">
        <f t="shared" si="297"/>
        <v>10</v>
      </c>
      <c r="F2254" s="37">
        <f t="shared" si="297"/>
        <v>10</v>
      </c>
      <c r="G2254" s="37">
        <f t="shared" si="297"/>
        <v>10</v>
      </c>
      <c r="H2254" s="37">
        <f t="shared" si="297"/>
        <v>10</v>
      </c>
      <c r="I2254" s="37">
        <f t="shared" si="297"/>
        <v>10</v>
      </c>
      <c r="J2254" s="37">
        <f t="shared" si="297"/>
        <v>10</v>
      </c>
      <c r="K2254" s="37">
        <f t="shared" si="297"/>
        <v>10</v>
      </c>
      <c r="L2254" s="37">
        <f t="shared" si="297"/>
        <v>10</v>
      </c>
      <c r="M2254" s="37">
        <f t="shared" si="297"/>
        <v>10</v>
      </c>
      <c r="N2254" s="37">
        <f t="shared" si="297"/>
        <v>10</v>
      </c>
      <c r="O2254" s="37">
        <f t="shared" si="297"/>
        <v>10</v>
      </c>
      <c r="P2254" s="37">
        <f t="shared" si="294"/>
        <v>120</v>
      </c>
      <c r="Q2254" s="49">
        <f t="shared" si="295"/>
        <v>297000</v>
      </c>
      <c r="R2254" s="52"/>
    </row>
    <row r="2255" spans="1:18" ht="16.5" customHeight="1" x14ac:dyDescent="0.25">
      <c r="A2255" s="3" t="s">
        <v>706</v>
      </c>
      <c r="B2255" s="3">
        <v>1210033</v>
      </c>
      <c r="C2255" s="37">
        <v>1547</v>
      </c>
      <c r="D2255" s="37">
        <v>10</v>
      </c>
      <c r="E2255" s="37">
        <f t="shared" si="297"/>
        <v>10</v>
      </c>
      <c r="F2255" s="37">
        <f t="shared" si="297"/>
        <v>10</v>
      </c>
      <c r="G2255" s="37">
        <f t="shared" si="297"/>
        <v>10</v>
      </c>
      <c r="H2255" s="37">
        <f t="shared" si="297"/>
        <v>10</v>
      </c>
      <c r="I2255" s="37">
        <f t="shared" si="297"/>
        <v>10</v>
      </c>
      <c r="J2255" s="37">
        <f t="shared" si="297"/>
        <v>10</v>
      </c>
      <c r="K2255" s="37">
        <f t="shared" si="297"/>
        <v>10</v>
      </c>
      <c r="L2255" s="37">
        <f t="shared" si="297"/>
        <v>10</v>
      </c>
      <c r="M2255" s="37">
        <f t="shared" si="297"/>
        <v>10</v>
      </c>
      <c r="N2255" s="37">
        <f t="shared" si="297"/>
        <v>10</v>
      </c>
      <c r="O2255" s="37">
        <f t="shared" si="297"/>
        <v>10</v>
      </c>
      <c r="P2255" s="37">
        <f t="shared" si="294"/>
        <v>120</v>
      </c>
      <c r="Q2255" s="49">
        <f t="shared" si="295"/>
        <v>185640</v>
      </c>
      <c r="R2255" s="52"/>
    </row>
    <row r="2256" spans="1:18" ht="16.5" customHeight="1" x14ac:dyDescent="0.25">
      <c r="A2256" s="3" t="s">
        <v>706</v>
      </c>
      <c r="B2256" s="3">
        <v>1210045</v>
      </c>
      <c r="C2256" s="37">
        <v>1607</v>
      </c>
      <c r="D2256" s="37">
        <v>7</v>
      </c>
      <c r="E2256" s="37">
        <f t="shared" si="297"/>
        <v>7</v>
      </c>
      <c r="F2256" s="37">
        <f t="shared" si="297"/>
        <v>7</v>
      </c>
      <c r="G2256" s="37">
        <f t="shared" si="297"/>
        <v>7</v>
      </c>
      <c r="H2256" s="37">
        <f t="shared" si="297"/>
        <v>7</v>
      </c>
      <c r="I2256" s="37">
        <f t="shared" si="297"/>
        <v>7</v>
      </c>
      <c r="J2256" s="37">
        <f t="shared" si="297"/>
        <v>7</v>
      </c>
      <c r="K2256" s="37">
        <f t="shared" si="297"/>
        <v>7</v>
      </c>
      <c r="L2256" s="37">
        <f t="shared" si="297"/>
        <v>7</v>
      </c>
      <c r="M2256" s="37">
        <f t="shared" si="297"/>
        <v>7</v>
      </c>
      <c r="N2256" s="37">
        <f t="shared" si="297"/>
        <v>7</v>
      </c>
      <c r="O2256" s="37">
        <f t="shared" si="297"/>
        <v>7</v>
      </c>
      <c r="P2256" s="37">
        <f t="shared" si="294"/>
        <v>84</v>
      </c>
      <c r="Q2256" s="49">
        <f t="shared" si="295"/>
        <v>134988</v>
      </c>
      <c r="R2256" s="52"/>
    </row>
    <row r="2257" spans="1:18" ht="16.5" customHeight="1" x14ac:dyDescent="0.25">
      <c r="A2257" s="3" t="s">
        <v>706</v>
      </c>
      <c r="B2257" s="3">
        <v>1210078</v>
      </c>
      <c r="C2257" s="37">
        <v>2725</v>
      </c>
      <c r="D2257" s="37">
        <v>1</v>
      </c>
      <c r="E2257" s="37">
        <f t="shared" si="297"/>
        <v>1</v>
      </c>
      <c r="F2257" s="37">
        <f t="shared" si="297"/>
        <v>1</v>
      </c>
      <c r="G2257" s="37">
        <f t="shared" si="297"/>
        <v>1</v>
      </c>
      <c r="H2257" s="37">
        <f t="shared" si="297"/>
        <v>1</v>
      </c>
      <c r="I2257" s="37">
        <f t="shared" si="297"/>
        <v>1</v>
      </c>
      <c r="J2257" s="37">
        <f t="shared" si="297"/>
        <v>1</v>
      </c>
      <c r="K2257" s="37">
        <f t="shared" si="297"/>
        <v>1</v>
      </c>
      <c r="L2257" s="37">
        <f t="shared" si="297"/>
        <v>1</v>
      </c>
      <c r="M2257" s="37">
        <f t="shared" si="297"/>
        <v>1</v>
      </c>
      <c r="N2257" s="37">
        <f t="shared" si="297"/>
        <v>1</v>
      </c>
      <c r="O2257" s="37">
        <f t="shared" si="297"/>
        <v>1</v>
      </c>
      <c r="P2257" s="37">
        <f t="shared" si="294"/>
        <v>12</v>
      </c>
      <c r="Q2257" s="49">
        <f t="shared" si="295"/>
        <v>32700</v>
      </c>
      <c r="R2257" s="52"/>
    </row>
    <row r="2258" spans="1:18" ht="16.5" customHeight="1" x14ac:dyDescent="0.25">
      <c r="A2258" s="3" t="s">
        <v>706</v>
      </c>
      <c r="B2258" s="3">
        <v>1210108</v>
      </c>
      <c r="C2258" s="37">
        <v>1488</v>
      </c>
      <c r="D2258" s="37">
        <v>4</v>
      </c>
      <c r="E2258" s="37">
        <f t="shared" si="297"/>
        <v>4</v>
      </c>
      <c r="F2258" s="37">
        <f t="shared" si="297"/>
        <v>4</v>
      </c>
      <c r="G2258" s="37">
        <f t="shared" si="297"/>
        <v>4</v>
      </c>
      <c r="H2258" s="37">
        <f t="shared" si="297"/>
        <v>4</v>
      </c>
      <c r="I2258" s="37">
        <f t="shared" si="297"/>
        <v>4</v>
      </c>
      <c r="J2258" s="37">
        <f t="shared" si="297"/>
        <v>4</v>
      </c>
      <c r="K2258" s="37">
        <f t="shared" si="297"/>
        <v>4</v>
      </c>
      <c r="L2258" s="37">
        <f t="shared" si="297"/>
        <v>4</v>
      </c>
      <c r="M2258" s="37">
        <f t="shared" si="297"/>
        <v>4</v>
      </c>
      <c r="N2258" s="37">
        <f t="shared" si="297"/>
        <v>4</v>
      </c>
      <c r="O2258" s="37">
        <f t="shared" si="297"/>
        <v>4</v>
      </c>
      <c r="P2258" s="37">
        <f t="shared" si="294"/>
        <v>48</v>
      </c>
      <c r="Q2258" s="49">
        <f t="shared" si="295"/>
        <v>71424</v>
      </c>
      <c r="R2258" s="52"/>
    </row>
    <row r="2259" spans="1:18" ht="16.5" customHeight="1" x14ac:dyDescent="0.25">
      <c r="A2259" s="3" t="s">
        <v>706</v>
      </c>
      <c r="B2259" s="3">
        <v>1210122</v>
      </c>
      <c r="C2259" s="37">
        <v>1523</v>
      </c>
      <c r="D2259" s="37">
        <v>2</v>
      </c>
      <c r="E2259" s="37">
        <f t="shared" si="297"/>
        <v>2</v>
      </c>
      <c r="F2259" s="37">
        <f t="shared" si="297"/>
        <v>2</v>
      </c>
      <c r="G2259" s="37">
        <f t="shared" si="297"/>
        <v>2</v>
      </c>
      <c r="H2259" s="37">
        <f t="shared" si="297"/>
        <v>2</v>
      </c>
      <c r="I2259" s="37">
        <f t="shared" si="297"/>
        <v>2</v>
      </c>
      <c r="J2259" s="37">
        <f t="shared" si="297"/>
        <v>2</v>
      </c>
      <c r="K2259" s="37">
        <f t="shared" si="297"/>
        <v>2</v>
      </c>
      <c r="L2259" s="37">
        <f t="shared" si="297"/>
        <v>2</v>
      </c>
      <c r="M2259" s="37">
        <f t="shared" si="297"/>
        <v>2</v>
      </c>
      <c r="N2259" s="37">
        <f t="shared" si="297"/>
        <v>2</v>
      </c>
      <c r="O2259" s="37">
        <f t="shared" si="297"/>
        <v>2</v>
      </c>
      <c r="P2259" s="37">
        <f t="shared" si="294"/>
        <v>24</v>
      </c>
      <c r="Q2259" s="49">
        <f t="shared" si="295"/>
        <v>36552</v>
      </c>
      <c r="R2259" s="52"/>
    </row>
    <row r="2260" spans="1:18" ht="16.5" customHeight="1" x14ac:dyDescent="0.25">
      <c r="A2260" s="3" t="s">
        <v>706</v>
      </c>
      <c r="B2260" s="3">
        <v>1210192</v>
      </c>
      <c r="C2260" s="37">
        <v>7735</v>
      </c>
      <c r="D2260" s="37">
        <v>2</v>
      </c>
      <c r="E2260" s="37">
        <f t="shared" si="297"/>
        <v>2</v>
      </c>
      <c r="F2260" s="37">
        <f t="shared" si="297"/>
        <v>2</v>
      </c>
      <c r="G2260" s="37">
        <f t="shared" si="297"/>
        <v>2</v>
      </c>
      <c r="H2260" s="37">
        <f t="shared" si="297"/>
        <v>2</v>
      </c>
      <c r="I2260" s="37">
        <f t="shared" si="297"/>
        <v>2</v>
      </c>
      <c r="J2260" s="37">
        <f t="shared" si="297"/>
        <v>2</v>
      </c>
      <c r="K2260" s="37">
        <f t="shared" si="297"/>
        <v>2</v>
      </c>
      <c r="L2260" s="37">
        <f t="shared" si="297"/>
        <v>2</v>
      </c>
      <c r="M2260" s="37">
        <f t="shared" si="297"/>
        <v>2</v>
      </c>
      <c r="N2260" s="37">
        <f t="shared" si="297"/>
        <v>2</v>
      </c>
      <c r="O2260" s="37">
        <f t="shared" si="297"/>
        <v>2</v>
      </c>
      <c r="P2260" s="37">
        <f t="shared" si="294"/>
        <v>24</v>
      </c>
      <c r="Q2260" s="49">
        <f t="shared" si="295"/>
        <v>185640</v>
      </c>
      <c r="R2260" s="52"/>
    </row>
    <row r="2261" spans="1:18" ht="16.5" customHeight="1" x14ac:dyDescent="0.25">
      <c r="A2261" s="3" t="s">
        <v>706</v>
      </c>
      <c r="B2261" s="3">
        <v>1220042</v>
      </c>
      <c r="C2261" s="37">
        <v>7140</v>
      </c>
      <c r="D2261" s="37">
        <v>1</v>
      </c>
      <c r="E2261" s="37">
        <f t="shared" si="297"/>
        <v>1</v>
      </c>
      <c r="F2261" s="37">
        <f t="shared" si="297"/>
        <v>1</v>
      </c>
      <c r="G2261" s="37">
        <f t="shared" si="297"/>
        <v>1</v>
      </c>
      <c r="H2261" s="37">
        <f t="shared" si="297"/>
        <v>1</v>
      </c>
      <c r="I2261" s="37">
        <f t="shared" si="297"/>
        <v>1</v>
      </c>
      <c r="J2261" s="37">
        <f t="shared" si="297"/>
        <v>1</v>
      </c>
      <c r="K2261" s="37">
        <f t="shared" si="297"/>
        <v>1</v>
      </c>
      <c r="L2261" s="37">
        <f t="shared" si="297"/>
        <v>1</v>
      </c>
      <c r="M2261" s="37">
        <f t="shared" si="297"/>
        <v>1</v>
      </c>
      <c r="N2261" s="37">
        <f t="shared" si="297"/>
        <v>1</v>
      </c>
      <c r="O2261" s="37">
        <v>0</v>
      </c>
      <c r="P2261" s="37">
        <f t="shared" si="294"/>
        <v>11</v>
      </c>
      <c r="Q2261" s="49">
        <f t="shared" si="295"/>
        <v>78540</v>
      </c>
      <c r="R2261" s="52"/>
    </row>
    <row r="2262" spans="1:18" ht="16.5" customHeight="1" x14ac:dyDescent="0.25">
      <c r="A2262" s="3" t="s">
        <v>706</v>
      </c>
      <c r="B2262" s="3">
        <v>1220043</v>
      </c>
      <c r="C2262" s="37">
        <v>10710</v>
      </c>
      <c r="D2262" s="37">
        <v>2</v>
      </c>
      <c r="E2262" s="37">
        <f t="shared" si="297"/>
        <v>2</v>
      </c>
      <c r="F2262" s="37">
        <f t="shared" si="297"/>
        <v>2</v>
      </c>
      <c r="G2262" s="37">
        <f t="shared" si="297"/>
        <v>2</v>
      </c>
      <c r="H2262" s="37">
        <f t="shared" si="297"/>
        <v>2</v>
      </c>
      <c r="I2262" s="37">
        <f t="shared" si="297"/>
        <v>2</v>
      </c>
      <c r="J2262" s="37">
        <f t="shared" si="297"/>
        <v>2</v>
      </c>
      <c r="K2262" s="37">
        <f t="shared" si="297"/>
        <v>2</v>
      </c>
      <c r="L2262" s="37">
        <f t="shared" si="297"/>
        <v>2</v>
      </c>
      <c r="M2262" s="37">
        <f t="shared" si="297"/>
        <v>2</v>
      </c>
      <c r="N2262" s="37">
        <f t="shared" si="297"/>
        <v>2</v>
      </c>
      <c r="O2262" s="37">
        <f t="shared" si="297"/>
        <v>2</v>
      </c>
      <c r="P2262" s="37">
        <f t="shared" si="294"/>
        <v>24</v>
      </c>
      <c r="Q2262" s="49">
        <f t="shared" si="295"/>
        <v>257040</v>
      </c>
      <c r="R2262" s="52"/>
    </row>
    <row r="2263" spans="1:18" ht="16.5" customHeight="1" x14ac:dyDescent="0.25">
      <c r="A2263" s="3" t="s">
        <v>706</v>
      </c>
      <c r="B2263" s="3">
        <v>1220055</v>
      </c>
      <c r="C2263" s="37">
        <v>232</v>
      </c>
      <c r="D2263" s="37">
        <v>1110</v>
      </c>
      <c r="E2263" s="37">
        <f t="shared" si="297"/>
        <v>1110</v>
      </c>
      <c r="F2263" s="37">
        <f t="shared" si="297"/>
        <v>1110</v>
      </c>
      <c r="G2263" s="37">
        <f t="shared" si="297"/>
        <v>1110</v>
      </c>
      <c r="H2263" s="37">
        <f t="shared" si="297"/>
        <v>1110</v>
      </c>
      <c r="I2263" s="37">
        <f t="shared" si="297"/>
        <v>1110</v>
      </c>
      <c r="J2263" s="37">
        <f t="shared" si="297"/>
        <v>1110</v>
      </c>
      <c r="K2263" s="37">
        <f t="shared" si="297"/>
        <v>1110</v>
      </c>
      <c r="L2263" s="37">
        <f t="shared" si="297"/>
        <v>1110</v>
      </c>
      <c r="M2263" s="37">
        <f t="shared" si="297"/>
        <v>1110</v>
      </c>
      <c r="N2263" s="37">
        <f t="shared" si="297"/>
        <v>1110</v>
      </c>
      <c r="O2263" s="37">
        <f t="shared" si="297"/>
        <v>1110</v>
      </c>
      <c r="P2263" s="37">
        <f t="shared" si="294"/>
        <v>13320</v>
      </c>
      <c r="Q2263" s="49">
        <f t="shared" si="295"/>
        <v>3090240</v>
      </c>
      <c r="R2263" s="52"/>
    </row>
    <row r="2264" spans="1:18" ht="16.5" customHeight="1" x14ac:dyDescent="0.25">
      <c r="A2264" s="3" t="s">
        <v>706</v>
      </c>
      <c r="B2264" s="3">
        <v>1220056</v>
      </c>
      <c r="C2264" s="37">
        <v>60</v>
      </c>
      <c r="D2264" s="37">
        <v>323</v>
      </c>
      <c r="E2264" s="37">
        <f t="shared" si="297"/>
        <v>323</v>
      </c>
      <c r="F2264" s="37">
        <f t="shared" si="297"/>
        <v>323</v>
      </c>
      <c r="G2264" s="37">
        <f t="shared" si="297"/>
        <v>323</v>
      </c>
      <c r="H2264" s="37">
        <f t="shared" si="297"/>
        <v>323</v>
      </c>
      <c r="I2264" s="37">
        <f t="shared" si="297"/>
        <v>323</v>
      </c>
      <c r="J2264" s="37">
        <f t="shared" si="297"/>
        <v>323</v>
      </c>
      <c r="K2264" s="37">
        <f t="shared" si="297"/>
        <v>323</v>
      </c>
      <c r="L2264" s="37">
        <f t="shared" si="297"/>
        <v>323</v>
      </c>
      <c r="M2264" s="37">
        <f t="shared" si="297"/>
        <v>323</v>
      </c>
      <c r="N2264" s="37">
        <f t="shared" si="297"/>
        <v>323</v>
      </c>
      <c r="O2264" s="37">
        <f t="shared" si="297"/>
        <v>323</v>
      </c>
      <c r="P2264" s="37">
        <f t="shared" si="294"/>
        <v>3876</v>
      </c>
      <c r="Q2264" s="49">
        <f t="shared" si="295"/>
        <v>232560</v>
      </c>
      <c r="R2264" s="52"/>
    </row>
    <row r="2265" spans="1:18" ht="16.5" customHeight="1" x14ac:dyDescent="0.25">
      <c r="A2265" s="3" t="s">
        <v>706</v>
      </c>
      <c r="B2265" s="3">
        <v>1220057</v>
      </c>
      <c r="C2265" s="37">
        <v>1321</v>
      </c>
      <c r="D2265" s="37">
        <v>11</v>
      </c>
      <c r="E2265" s="37">
        <f t="shared" si="297"/>
        <v>11</v>
      </c>
      <c r="F2265" s="37">
        <f t="shared" si="297"/>
        <v>11</v>
      </c>
      <c r="G2265" s="37">
        <f t="shared" si="297"/>
        <v>11</v>
      </c>
      <c r="H2265" s="37">
        <f t="shared" si="297"/>
        <v>11</v>
      </c>
      <c r="I2265" s="37">
        <f t="shared" si="297"/>
        <v>11</v>
      </c>
      <c r="J2265" s="37">
        <f t="shared" si="297"/>
        <v>11</v>
      </c>
      <c r="K2265" s="37">
        <f t="shared" si="297"/>
        <v>11</v>
      </c>
      <c r="L2265" s="37">
        <f t="shared" si="297"/>
        <v>11</v>
      </c>
      <c r="M2265" s="37">
        <f t="shared" si="297"/>
        <v>11</v>
      </c>
      <c r="N2265" s="37">
        <f t="shared" si="297"/>
        <v>11</v>
      </c>
      <c r="O2265" s="37">
        <f t="shared" si="297"/>
        <v>11</v>
      </c>
      <c r="P2265" s="37">
        <f t="shared" si="294"/>
        <v>132</v>
      </c>
      <c r="Q2265" s="49">
        <f t="shared" si="295"/>
        <v>174372</v>
      </c>
      <c r="R2265" s="52"/>
    </row>
    <row r="2266" spans="1:18" ht="16.5" customHeight="1" x14ac:dyDescent="0.25">
      <c r="A2266" s="3" t="s">
        <v>706</v>
      </c>
      <c r="B2266" s="3">
        <v>1220058</v>
      </c>
      <c r="C2266" s="37">
        <v>100</v>
      </c>
      <c r="D2266" s="37">
        <v>1329</v>
      </c>
      <c r="E2266" s="37">
        <f t="shared" si="297"/>
        <v>1329</v>
      </c>
      <c r="F2266" s="37">
        <f t="shared" si="297"/>
        <v>1329</v>
      </c>
      <c r="G2266" s="37">
        <f t="shared" si="297"/>
        <v>1329</v>
      </c>
      <c r="H2266" s="37">
        <f t="shared" si="297"/>
        <v>1329</v>
      </c>
      <c r="I2266" s="37">
        <f t="shared" si="297"/>
        <v>1329</v>
      </c>
      <c r="J2266" s="37">
        <f t="shared" si="297"/>
        <v>1329</v>
      </c>
      <c r="K2266" s="37">
        <f t="shared" si="297"/>
        <v>1329</v>
      </c>
      <c r="L2266" s="37">
        <f t="shared" si="297"/>
        <v>1329</v>
      </c>
      <c r="M2266" s="37">
        <f t="shared" si="297"/>
        <v>1329</v>
      </c>
      <c r="N2266" s="37">
        <f t="shared" si="297"/>
        <v>1329</v>
      </c>
      <c r="O2266" s="37">
        <f t="shared" si="297"/>
        <v>1329</v>
      </c>
      <c r="P2266" s="37">
        <f t="shared" si="294"/>
        <v>15948</v>
      </c>
      <c r="Q2266" s="49">
        <f t="shared" si="295"/>
        <v>1594800</v>
      </c>
      <c r="R2266" s="52"/>
    </row>
    <row r="2267" spans="1:18" ht="16.5" customHeight="1" x14ac:dyDescent="0.25">
      <c r="A2267" s="3" t="s">
        <v>706</v>
      </c>
      <c r="B2267" s="3">
        <v>1220059</v>
      </c>
      <c r="C2267" s="37">
        <v>1547</v>
      </c>
      <c r="D2267" s="37">
        <v>8</v>
      </c>
      <c r="E2267" s="37">
        <f t="shared" si="297"/>
        <v>8</v>
      </c>
      <c r="F2267" s="37">
        <f t="shared" si="297"/>
        <v>8</v>
      </c>
      <c r="G2267" s="37">
        <f t="shared" si="297"/>
        <v>8</v>
      </c>
      <c r="H2267" s="37">
        <f t="shared" si="297"/>
        <v>8</v>
      </c>
      <c r="I2267" s="37">
        <f t="shared" si="297"/>
        <v>8</v>
      </c>
      <c r="J2267" s="37">
        <f t="shared" si="297"/>
        <v>8</v>
      </c>
      <c r="K2267" s="37">
        <f t="shared" si="297"/>
        <v>8</v>
      </c>
      <c r="L2267" s="37">
        <f t="shared" si="297"/>
        <v>8</v>
      </c>
      <c r="M2267" s="37">
        <f t="shared" si="297"/>
        <v>8</v>
      </c>
      <c r="N2267" s="37">
        <f t="shared" si="297"/>
        <v>8</v>
      </c>
      <c r="O2267" s="37">
        <f t="shared" si="297"/>
        <v>8</v>
      </c>
      <c r="P2267" s="37">
        <f t="shared" si="294"/>
        <v>96</v>
      </c>
      <c r="Q2267" s="49">
        <f t="shared" si="295"/>
        <v>148512</v>
      </c>
      <c r="R2267" s="52"/>
    </row>
    <row r="2268" spans="1:18" ht="16.5" customHeight="1" x14ac:dyDescent="0.25">
      <c r="A2268" s="3" t="s">
        <v>706</v>
      </c>
      <c r="B2268" s="3">
        <v>1220069</v>
      </c>
      <c r="C2268" s="37">
        <v>4748</v>
      </c>
      <c r="D2268" s="37">
        <v>3</v>
      </c>
      <c r="E2268" s="37">
        <f t="shared" si="297"/>
        <v>3</v>
      </c>
      <c r="F2268" s="37">
        <f t="shared" si="297"/>
        <v>3</v>
      </c>
      <c r="G2268" s="37">
        <f t="shared" si="297"/>
        <v>3</v>
      </c>
      <c r="H2268" s="37">
        <f t="shared" si="297"/>
        <v>3</v>
      </c>
      <c r="I2268" s="37">
        <f t="shared" si="297"/>
        <v>3</v>
      </c>
      <c r="J2268" s="37">
        <f t="shared" si="297"/>
        <v>3</v>
      </c>
      <c r="K2268" s="37">
        <f t="shared" si="297"/>
        <v>3</v>
      </c>
      <c r="L2268" s="37">
        <f t="shared" si="297"/>
        <v>3</v>
      </c>
      <c r="M2268" s="37">
        <f t="shared" si="297"/>
        <v>3</v>
      </c>
      <c r="N2268" s="37">
        <f t="shared" si="297"/>
        <v>3</v>
      </c>
      <c r="O2268" s="37">
        <f t="shared" si="297"/>
        <v>3</v>
      </c>
      <c r="P2268" s="37">
        <f t="shared" si="294"/>
        <v>36</v>
      </c>
      <c r="Q2268" s="49">
        <f t="shared" si="295"/>
        <v>170928</v>
      </c>
      <c r="R2268" s="52"/>
    </row>
    <row r="2269" spans="1:18" ht="16.5" customHeight="1" x14ac:dyDescent="0.25">
      <c r="A2269" s="3" t="s">
        <v>706</v>
      </c>
      <c r="B2269" s="3">
        <v>1220082</v>
      </c>
      <c r="C2269" s="37">
        <v>9282</v>
      </c>
      <c r="D2269" s="37">
        <v>1</v>
      </c>
      <c r="E2269" s="37">
        <f t="shared" si="297"/>
        <v>1</v>
      </c>
      <c r="F2269" s="37">
        <f t="shared" si="297"/>
        <v>1</v>
      </c>
      <c r="G2269" s="37">
        <f t="shared" si="297"/>
        <v>1</v>
      </c>
      <c r="H2269" s="37">
        <f t="shared" si="297"/>
        <v>1</v>
      </c>
      <c r="I2269" s="37">
        <f t="shared" si="297"/>
        <v>1</v>
      </c>
      <c r="J2269" s="37">
        <f t="shared" si="297"/>
        <v>1</v>
      </c>
      <c r="K2269" s="37">
        <f t="shared" si="297"/>
        <v>1</v>
      </c>
      <c r="L2269" s="37">
        <f t="shared" si="297"/>
        <v>1</v>
      </c>
      <c r="M2269" s="37">
        <f t="shared" si="297"/>
        <v>1</v>
      </c>
      <c r="N2269" s="37">
        <f t="shared" si="297"/>
        <v>1</v>
      </c>
      <c r="O2269" s="37">
        <f t="shared" si="297"/>
        <v>1</v>
      </c>
      <c r="P2269" s="37">
        <f t="shared" si="294"/>
        <v>12</v>
      </c>
      <c r="Q2269" s="49">
        <f t="shared" si="295"/>
        <v>111384</v>
      </c>
      <c r="R2269" s="52"/>
    </row>
    <row r="2270" spans="1:18" ht="16.5" customHeight="1" x14ac:dyDescent="0.25">
      <c r="A2270" s="3" t="s">
        <v>706</v>
      </c>
      <c r="B2270" s="3">
        <v>1220140</v>
      </c>
      <c r="C2270" s="37">
        <v>1880</v>
      </c>
      <c r="D2270" s="37">
        <v>2</v>
      </c>
      <c r="E2270" s="37">
        <f t="shared" ref="E2270:O2286" si="298">D2270</f>
        <v>2</v>
      </c>
      <c r="F2270" s="37">
        <f t="shared" si="298"/>
        <v>2</v>
      </c>
      <c r="G2270" s="37">
        <f t="shared" si="298"/>
        <v>2</v>
      </c>
      <c r="H2270" s="37">
        <f t="shared" si="298"/>
        <v>2</v>
      </c>
      <c r="I2270" s="37">
        <f t="shared" si="298"/>
        <v>2</v>
      </c>
      <c r="J2270" s="37">
        <f t="shared" si="298"/>
        <v>2</v>
      </c>
      <c r="K2270" s="37">
        <f t="shared" si="298"/>
        <v>2</v>
      </c>
      <c r="L2270" s="37">
        <f t="shared" si="298"/>
        <v>2</v>
      </c>
      <c r="M2270" s="37">
        <f t="shared" si="298"/>
        <v>2</v>
      </c>
      <c r="N2270" s="37">
        <f t="shared" si="298"/>
        <v>2</v>
      </c>
      <c r="O2270" s="37">
        <f t="shared" si="298"/>
        <v>2</v>
      </c>
      <c r="P2270" s="37">
        <f t="shared" si="294"/>
        <v>24</v>
      </c>
      <c r="Q2270" s="49">
        <f t="shared" si="295"/>
        <v>45120</v>
      </c>
      <c r="R2270" s="52"/>
    </row>
    <row r="2271" spans="1:18" ht="16.5" customHeight="1" x14ac:dyDescent="0.25">
      <c r="A2271" s="3" t="s">
        <v>706</v>
      </c>
      <c r="B2271" s="3">
        <v>1220151</v>
      </c>
      <c r="C2271" s="37">
        <v>6819</v>
      </c>
      <c r="D2271" s="37">
        <v>95</v>
      </c>
      <c r="E2271" s="37">
        <f t="shared" si="298"/>
        <v>95</v>
      </c>
      <c r="F2271" s="37">
        <f t="shared" si="298"/>
        <v>95</v>
      </c>
      <c r="G2271" s="37">
        <f t="shared" si="298"/>
        <v>95</v>
      </c>
      <c r="H2271" s="37">
        <f t="shared" si="298"/>
        <v>95</v>
      </c>
      <c r="I2271" s="37">
        <f t="shared" si="298"/>
        <v>95</v>
      </c>
      <c r="J2271" s="37">
        <f t="shared" si="298"/>
        <v>95</v>
      </c>
      <c r="K2271" s="37">
        <f t="shared" si="298"/>
        <v>95</v>
      </c>
      <c r="L2271" s="37">
        <f t="shared" si="298"/>
        <v>95</v>
      </c>
      <c r="M2271" s="37">
        <f t="shared" si="298"/>
        <v>95</v>
      </c>
      <c r="N2271" s="37">
        <f t="shared" si="298"/>
        <v>95</v>
      </c>
      <c r="O2271" s="37">
        <f t="shared" si="298"/>
        <v>95</v>
      </c>
      <c r="P2271" s="37">
        <f t="shared" si="294"/>
        <v>1140</v>
      </c>
      <c r="Q2271" s="49">
        <f t="shared" si="295"/>
        <v>7773660</v>
      </c>
      <c r="R2271" s="52"/>
    </row>
    <row r="2272" spans="1:18" ht="16.5" customHeight="1" x14ac:dyDescent="0.25">
      <c r="A2272" s="3" t="s">
        <v>706</v>
      </c>
      <c r="B2272" s="3">
        <v>1220186</v>
      </c>
      <c r="C2272" s="37">
        <v>6664</v>
      </c>
      <c r="D2272" s="37">
        <v>1</v>
      </c>
      <c r="E2272" s="37">
        <f t="shared" si="298"/>
        <v>1</v>
      </c>
      <c r="F2272" s="37">
        <f t="shared" si="298"/>
        <v>1</v>
      </c>
      <c r="G2272" s="37">
        <f t="shared" si="298"/>
        <v>1</v>
      </c>
      <c r="H2272" s="37">
        <f t="shared" si="298"/>
        <v>1</v>
      </c>
      <c r="I2272" s="37">
        <f t="shared" si="298"/>
        <v>1</v>
      </c>
      <c r="J2272" s="37">
        <f t="shared" si="298"/>
        <v>1</v>
      </c>
      <c r="K2272" s="37">
        <f t="shared" si="298"/>
        <v>1</v>
      </c>
      <c r="L2272" s="37">
        <f t="shared" si="298"/>
        <v>1</v>
      </c>
      <c r="M2272" s="37">
        <f t="shared" si="298"/>
        <v>1</v>
      </c>
      <c r="N2272" s="37">
        <f t="shared" si="298"/>
        <v>1</v>
      </c>
      <c r="O2272" s="37">
        <f t="shared" si="298"/>
        <v>1</v>
      </c>
      <c r="P2272" s="37">
        <f t="shared" ref="P2272:P2321" si="299">SUM(D2272:O2272)</f>
        <v>12</v>
      </c>
      <c r="Q2272" s="49">
        <f t="shared" si="295"/>
        <v>79968</v>
      </c>
      <c r="R2272" s="52"/>
    </row>
    <row r="2273" spans="1:18" ht="16.5" customHeight="1" x14ac:dyDescent="0.25">
      <c r="A2273" s="3" t="s">
        <v>706</v>
      </c>
      <c r="B2273" s="3">
        <v>1220263</v>
      </c>
      <c r="C2273" s="37">
        <v>4165</v>
      </c>
      <c r="D2273" s="37">
        <v>1</v>
      </c>
      <c r="E2273" s="37">
        <f t="shared" si="298"/>
        <v>1</v>
      </c>
      <c r="F2273" s="37">
        <f t="shared" si="298"/>
        <v>1</v>
      </c>
      <c r="G2273" s="37">
        <f t="shared" si="298"/>
        <v>1</v>
      </c>
      <c r="H2273" s="37">
        <f t="shared" si="298"/>
        <v>1</v>
      </c>
      <c r="I2273" s="37">
        <f t="shared" si="298"/>
        <v>1</v>
      </c>
      <c r="J2273" s="37">
        <f t="shared" si="298"/>
        <v>1</v>
      </c>
      <c r="K2273" s="37">
        <f t="shared" si="298"/>
        <v>1</v>
      </c>
      <c r="L2273" s="37">
        <f t="shared" si="298"/>
        <v>1</v>
      </c>
      <c r="M2273" s="37">
        <f t="shared" si="298"/>
        <v>1</v>
      </c>
      <c r="N2273" s="37">
        <f t="shared" si="298"/>
        <v>1</v>
      </c>
      <c r="O2273" s="37">
        <f t="shared" si="298"/>
        <v>1</v>
      </c>
      <c r="P2273" s="37">
        <f t="shared" si="299"/>
        <v>12</v>
      </c>
      <c r="Q2273" s="49">
        <f t="shared" si="295"/>
        <v>49980</v>
      </c>
      <c r="R2273" s="52"/>
    </row>
    <row r="2274" spans="1:18" ht="16.5" customHeight="1" x14ac:dyDescent="0.25">
      <c r="A2274" s="3" t="s">
        <v>706</v>
      </c>
      <c r="B2274" s="3">
        <v>1220272</v>
      </c>
      <c r="C2274" s="37">
        <v>5593</v>
      </c>
      <c r="D2274" s="37">
        <v>1</v>
      </c>
      <c r="E2274" s="37">
        <f t="shared" si="298"/>
        <v>1</v>
      </c>
      <c r="F2274" s="37">
        <f t="shared" si="298"/>
        <v>1</v>
      </c>
      <c r="G2274" s="37">
        <f t="shared" si="298"/>
        <v>1</v>
      </c>
      <c r="H2274" s="37">
        <f t="shared" si="298"/>
        <v>1</v>
      </c>
      <c r="I2274" s="37">
        <f t="shared" si="298"/>
        <v>1</v>
      </c>
      <c r="J2274" s="37">
        <f t="shared" si="298"/>
        <v>1</v>
      </c>
      <c r="K2274" s="37">
        <f t="shared" si="298"/>
        <v>1</v>
      </c>
      <c r="L2274" s="37">
        <f t="shared" si="298"/>
        <v>1</v>
      </c>
      <c r="M2274" s="37">
        <f t="shared" si="298"/>
        <v>1</v>
      </c>
      <c r="N2274" s="37">
        <f t="shared" si="298"/>
        <v>1</v>
      </c>
      <c r="O2274" s="37">
        <f t="shared" si="298"/>
        <v>1</v>
      </c>
      <c r="P2274" s="37">
        <f t="shared" si="299"/>
        <v>12</v>
      </c>
      <c r="Q2274" s="49">
        <f t="shared" si="295"/>
        <v>67116</v>
      </c>
      <c r="R2274" s="52"/>
    </row>
    <row r="2275" spans="1:18" ht="16.5" customHeight="1" x14ac:dyDescent="0.25">
      <c r="A2275" s="3" t="s">
        <v>706</v>
      </c>
      <c r="B2275" s="3">
        <v>1220287</v>
      </c>
      <c r="C2275" s="37">
        <v>250</v>
      </c>
      <c r="D2275" s="37">
        <v>13</v>
      </c>
      <c r="E2275" s="37">
        <f t="shared" si="298"/>
        <v>13</v>
      </c>
      <c r="F2275" s="37">
        <f t="shared" si="298"/>
        <v>13</v>
      </c>
      <c r="G2275" s="37">
        <f t="shared" si="298"/>
        <v>13</v>
      </c>
      <c r="H2275" s="37">
        <f t="shared" si="298"/>
        <v>13</v>
      </c>
      <c r="I2275" s="37">
        <f t="shared" si="298"/>
        <v>13</v>
      </c>
      <c r="J2275" s="37">
        <f t="shared" si="298"/>
        <v>13</v>
      </c>
      <c r="K2275" s="37">
        <f t="shared" si="298"/>
        <v>13</v>
      </c>
      <c r="L2275" s="37">
        <f t="shared" si="298"/>
        <v>13</v>
      </c>
      <c r="M2275" s="37">
        <f t="shared" si="298"/>
        <v>13</v>
      </c>
      <c r="N2275" s="37">
        <f t="shared" si="298"/>
        <v>13</v>
      </c>
      <c r="O2275" s="37">
        <f t="shared" si="298"/>
        <v>13</v>
      </c>
      <c r="P2275" s="37">
        <f t="shared" si="299"/>
        <v>156</v>
      </c>
      <c r="Q2275" s="49">
        <f t="shared" si="295"/>
        <v>39000</v>
      </c>
      <c r="R2275" s="52"/>
    </row>
    <row r="2276" spans="1:18" ht="16.5" customHeight="1" x14ac:dyDescent="0.25">
      <c r="A2276" s="3" t="s">
        <v>706</v>
      </c>
      <c r="B2276" s="3">
        <v>1220294</v>
      </c>
      <c r="C2276" s="37">
        <v>595</v>
      </c>
      <c r="D2276" s="37">
        <v>11</v>
      </c>
      <c r="E2276" s="37">
        <f t="shared" si="298"/>
        <v>11</v>
      </c>
      <c r="F2276" s="37">
        <f t="shared" si="298"/>
        <v>11</v>
      </c>
      <c r="G2276" s="37">
        <f t="shared" si="298"/>
        <v>11</v>
      </c>
      <c r="H2276" s="37">
        <f t="shared" si="298"/>
        <v>11</v>
      </c>
      <c r="I2276" s="37">
        <f t="shared" si="298"/>
        <v>11</v>
      </c>
      <c r="J2276" s="37">
        <f t="shared" si="298"/>
        <v>11</v>
      </c>
      <c r="K2276" s="37">
        <f t="shared" si="298"/>
        <v>11</v>
      </c>
      <c r="L2276" s="37">
        <f t="shared" si="298"/>
        <v>11</v>
      </c>
      <c r="M2276" s="37">
        <f t="shared" si="298"/>
        <v>11</v>
      </c>
      <c r="N2276" s="37">
        <f t="shared" si="298"/>
        <v>11</v>
      </c>
      <c r="O2276" s="37">
        <f t="shared" si="298"/>
        <v>11</v>
      </c>
      <c r="P2276" s="37">
        <f t="shared" si="299"/>
        <v>132</v>
      </c>
      <c r="Q2276" s="49">
        <f t="shared" si="295"/>
        <v>78540</v>
      </c>
      <c r="R2276" s="52"/>
    </row>
    <row r="2277" spans="1:18" ht="16.5" customHeight="1" x14ac:dyDescent="0.25">
      <c r="A2277" s="3" t="s">
        <v>706</v>
      </c>
      <c r="B2277" s="3">
        <v>1220391</v>
      </c>
      <c r="C2277" s="37">
        <v>351</v>
      </c>
      <c r="D2277" s="37">
        <v>1</v>
      </c>
      <c r="E2277" s="37">
        <f t="shared" si="298"/>
        <v>1</v>
      </c>
      <c r="F2277" s="37">
        <f t="shared" si="298"/>
        <v>1</v>
      </c>
      <c r="G2277" s="37">
        <f t="shared" si="298"/>
        <v>1</v>
      </c>
      <c r="H2277" s="37">
        <f t="shared" si="298"/>
        <v>1</v>
      </c>
      <c r="I2277" s="37">
        <f t="shared" si="298"/>
        <v>1</v>
      </c>
      <c r="J2277" s="37">
        <v>0</v>
      </c>
      <c r="K2277" s="37">
        <f t="shared" si="298"/>
        <v>0</v>
      </c>
      <c r="L2277" s="37">
        <f t="shared" si="298"/>
        <v>0</v>
      </c>
      <c r="M2277" s="37">
        <f t="shared" si="298"/>
        <v>0</v>
      </c>
      <c r="N2277" s="37">
        <f t="shared" si="298"/>
        <v>0</v>
      </c>
      <c r="O2277" s="37">
        <f t="shared" si="298"/>
        <v>0</v>
      </c>
      <c r="P2277" s="37">
        <f t="shared" si="299"/>
        <v>6</v>
      </c>
      <c r="Q2277" s="49">
        <f t="shared" ref="Q2277:Q2325" si="300">P2277*C2277</f>
        <v>2106</v>
      </c>
      <c r="R2277" s="52"/>
    </row>
    <row r="2278" spans="1:18" ht="16.5" customHeight="1" x14ac:dyDescent="0.25">
      <c r="A2278" s="3" t="s">
        <v>706</v>
      </c>
      <c r="B2278" s="3">
        <v>140091</v>
      </c>
      <c r="C2278" s="37">
        <v>643</v>
      </c>
      <c r="D2278" s="37">
        <v>3</v>
      </c>
      <c r="E2278" s="37">
        <f t="shared" si="298"/>
        <v>3</v>
      </c>
      <c r="F2278" s="37">
        <f t="shared" si="298"/>
        <v>3</v>
      </c>
      <c r="G2278" s="37">
        <f t="shared" si="298"/>
        <v>3</v>
      </c>
      <c r="H2278" s="37">
        <f t="shared" si="298"/>
        <v>3</v>
      </c>
      <c r="I2278" s="37">
        <f t="shared" si="298"/>
        <v>3</v>
      </c>
      <c r="J2278" s="37">
        <f t="shared" si="298"/>
        <v>3</v>
      </c>
      <c r="K2278" s="37">
        <f t="shared" si="298"/>
        <v>3</v>
      </c>
      <c r="L2278" s="37">
        <f t="shared" si="298"/>
        <v>3</v>
      </c>
      <c r="M2278" s="37">
        <f t="shared" si="298"/>
        <v>3</v>
      </c>
      <c r="N2278" s="37">
        <f t="shared" si="298"/>
        <v>3</v>
      </c>
      <c r="O2278" s="37">
        <f t="shared" si="298"/>
        <v>3</v>
      </c>
      <c r="P2278" s="37">
        <f t="shared" si="299"/>
        <v>36</v>
      </c>
      <c r="Q2278" s="49">
        <f t="shared" si="300"/>
        <v>23148</v>
      </c>
      <c r="R2278" s="52"/>
    </row>
    <row r="2279" spans="1:18" ht="16.5" customHeight="1" x14ac:dyDescent="0.25">
      <c r="A2279" s="3" t="s">
        <v>706</v>
      </c>
      <c r="B2279" s="3">
        <v>150035</v>
      </c>
      <c r="C2279" s="37">
        <v>1047</v>
      </c>
      <c r="D2279" s="37">
        <v>3</v>
      </c>
      <c r="E2279" s="37">
        <f t="shared" si="298"/>
        <v>3</v>
      </c>
      <c r="F2279" s="37">
        <f t="shared" si="298"/>
        <v>3</v>
      </c>
      <c r="G2279" s="37">
        <f t="shared" si="298"/>
        <v>3</v>
      </c>
      <c r="H2279" s="37">
        <f t="shared" si="298"/>
        <v>3</v>
      </c>
      <c r="I2279" s="37">
        <f t="shared" si="298"/>
        <v>3</v>
      </c>
      <c r="J2279" s="37">
        <f t="shared" si="298"/>
        <v>3</v>
      </c>
      <c r="K2279" s="37">
        <f t="shared" si="298"/>
        <v>3</v>
      </c>
      <c r="L2279" s="37">
        <f t="shared" si="298"/>
        <v>3</v>
      </c>
      <c r="M2279" s="37">
        <f t="shared" si="298"/>
        <v>3</v>
      </c>
      <c r="N2279" s="37">
        <f t="shared" si="298"/>
        <v>3</v>
      </c>
      <c r="O2279" s="37">
        <f t="shared" si="298"/>
        <v>3</v>
      </c>
      <c r="P2279" s="37">
        <f t="shared" si="299"/>
        <v>36</v>
      </c>
      <c r="Q2279" s="49">
        <f t="shared" si="300"/>
        <v>37692</v>
      </c>
      <c r="R2279" s="52"/>
    </row>
    <row r="2280" spans="1:18" ht="16.5" customHeight="1" x14ac:dyDescent="0.25">
      <c r="A2280" s="3" t="s">
        <v>706</v>
      </c>
      <c r="B2280" s="3">
        <v>150087</v>
      </c>
      <c r="C2280" s="37">
        <v>452</v>
      </c>
      <c r="D2280" s="37">
        <v>3</v>
      </c>
      <c r="E2280" s="37">
        <f t="shared" si="298"/>
        <v>3</v>
      </c>
      <c r="F2280" s="37">
        <f t="shared" si="298"/>
        <v>3</v>
      </c>
      <c r="G2280" s="37">
        <f t="shared" si="298"/>
        <v>3</v>
      </c>
      <c r="H2280" s="37">
        <f t="shared" si="298"/>
        <v>3</v>
      </c>
      <c r="I2280" s="37">
        <f t="shared" si="298"/>
        <v>3</v>
      </c>
      <c r="J2280" s="37">
        <f t="shared" si="298"/>
        <v>3</v>
      </c>
      <c r="K2280" s="37">
        <f t="shared" si="298"/>
        <v>3</v>
      </c>
      <c r="L2280" s="37">
        <f t="shared" si="298"/>
        <v>3</v>
      </c>
      <c r="M2280" s="37">
        <f t="shared" si="298"/>
        <v>3</v>
      </c>
      <c r="N2280" s="37">
        <f t="shared" si="298"/>
        <v>3</v>
      </c>
      <c r="O2280" s="37">
        <f t="shared" si="298"/>
        <v>3</v>
      </c>
      <c r="P2280" s="37">
        <f t="shared" si="299"/>
        <v>36</v>
      </c>
      <c r="Q2280" s="49">
        <f t="shared" si="300"/>
        <v>16272</v>
      </c>
      <c r="R2280" s="52"/>
    </row>
    <row r="2281" spans="1:18" ht="16.5" customHeight="1" x14ac:dyDescent="0.25">
      <c r="A2281" s="3" t="s">
        <v>706</v>
      </c>
      <c r="B2281" s="3">
        <v>150105</v>
      </c>
      <c r="C2281" s="37">
        <v>595</v>
      </c>
      <c r="D2281" s="37">
        <v>3</v>
      </c>
      <c r="E2281" s="37">
        <f t="shared" si="298"/>
        <v>3</v>
      </c>
      <c r="F2281" s="37">
        <f t="shared" si="298"/>
        <v>3</v>
      </c>
      <c r="G2281" s="37">
        <f t="shared" si="298"/>
        <v>3</v>
      </c>
      <c r="H2281" s="37">
        <f t="shared" si="298"/>
        <v>3</v>
      </c>
      <c r="I2281" s="37">
        <f t="shared" si="298"/>
        <v>3</v>
      </c>
      <c r="J2281" s="37">
        <f t="shared" si="298"/>
        <v>3</v>
      </c>
      <c r="K2281" s="37">
        <f t="shared" si="298"/>
        <v>3</v>
      </c>
      <c r="L2281" s="37">
        <f t="shared" si="298"/>
        <v>3</v>
      </c>
      <c r="M2281" s="37">
        <f t="shared" si="298"/>
        <v>3</v>
      </c>
      <c r="N2281" s="37">
        <f t="shared" si="298"/>
        <v>3</v>
      </c>
      <c r="O2281" s="37">
        <f t="shared" si="298"/>
        <v>3</v>
      </c>
      <c r="P2281" s="37">
        <f t="shared" si="299"/>
        <v>36</v>
      </c>
      <c r="Q2281" s="49">
        <f t="shared" si="300"/>
        <v>21420</v>
      </c>
      <c r="R2281" s="52"/>
    </row>
    <row r="2282" spans="1:18" ht="16.5" customHeight="1" x14ac:dyDescent="0.25">
      <c r="A2282" s="3" t="s">
        <v>706</v>
      </c>
      <c r="B2282" s="3">
        <v>410000</v>
      </c>
      <c r="C2282" s="37">
        <v>2380</v>
      </c>
      <c r="D2282" s="37">
        <v>1</v>
      </c>
      <c r="E2282" s="37">
        <f t="shared" si="298"/>
        <v>1</v>
      </c>
      <c r="F2282" s="37">
        <f t="shared" si="298"/>
        <v>1</v>
      </c>
      <c r="G2282" s="37">
        <f t="shared" si="298"/>
        <v>1</v>
      </c>
      <c r="H2282" s="37">
        <f t="shared" si="298"/>
        <v>1</v>
      </c>
      <c r="I2282" s="37">
        <f t="shared" si="298"/>
        <v>1</v>
      </c>
      <c r="J2282" s="37">
        <v>0</v>
      </c>
      <c r="K2282" s="37">
        <f t="shared" si="298"/>
        <v>0</v>
      </c>
      <c r="L2282" s="37">
        <f t="shared" si="298"/>
        <v>0</v>
      </c>
      <c r="M2282" s="37">
        <f t="shared" si="298"/>
        <v>0</v>
      </c>
      <c r="N2282" s="37">
        <f t="shared" si="298"/>
        <v>0</v>
      </c>
      <c r="O2282" s="37">
        <f t="shared" si="298"/>
        <v>0</v>
      </c>
      <c r="P2282" s="37">
        <f t="shared" si="299"/>
        <v>6</v>
      </c>
      <c r="Q2282" s="49">
        <f t="shared" si="300"/>
        <v>14280</v>
      </c>
      <c r="R2282" s="52"/>
    </row>
    <row r="2283" spans="1:18" ht="16.5" customHeight="1" x14ac:dyDescent="0.25">
      <c r="A2283" s="3" t="s">
        <v>706</v>
      </c>
      <c r="B2283" s="3">
        <v>520076</v>
      </c>
      <c r="C2283" s="37">
        <v>3570</v>
      </c>
      <c r="D2283" s="37">
        <v>1</v>
      </c>
      <c r="E2283" s="37">
        <f t="shared" si="298"/>
        <v>1</v>
      </c>
      <c r="F2283" s="37">
        <f t="shared" si="298"/>
        <v>1</v>
      </c>
      <c r="G2283" s="37">
        <f t="shared" si="298"/>
        <v>1</v>
      </c>
      <c r="H2283" s="37">
        <f t="shared" si="298"/>
        <v>1</v>
      </c>
      <c r="I2283" s="37">
        <f t="shared" si="298"/>
        <v>1</v>
      </c>
      <c r="J2283" s="37">
        <f t="shared" si="298"/>
        <v>1</v>
      </c>
      <c r="K2283" s="37">
        <f t="shared" si="298"/>
        <v>1</v>
      </c>
      <c r="L2283" s="37">
        <f t="shared" si="298"/>
        <v>1</v>
      </c>
      <c r="M2283" s="37">
        <f t="shared" si="298"/>
        <v>1</v>
      </c>
      <c r="N2283" s="37">
        <f t="shared" si="298"/>
        <v>1</v>
      </c>
      <c r="O2283" s="37">
        <f t="shared" si="298"/>
        <v>1</v>
      </c>
      <c r="P2283" s="37">
        <f t="shared" si="299"/>
        <v>12</v>
      </c>
      <c r="Q2283" s="49">
        <f t="shared" si="300"/>
        <v>42840</v>
      </c>
      <c r="R2283" s="52"/>
    </row>
    <row r="2284" spans="1:18" ht="16.5" customHeight="1" x14ac:dyDescent="0.25">
      <c r="A2284" s="3" t="s">
        <v>706</v>
      </c>
      <c r="B2284" s="3">
        <v>540119</v>
      </c>
      <c r="C2284" s="37">
        <v>1190</v>
      </c>
      <c r="D2284" s="37">
        <v>1</v>
      </c>
      <c r="E2284" s="37">
        <f t="shared" si="298"/>
        <v>1</v>
      </c>
      <c r="F2284" s="37">
        <f t="shared" si="298"/>
        <v>1</v>
      </c>
      <c r="G2284" s="37">
        <f t="shared" si="298"/>
        <v>1</v>
      </c>
      <c r="H2284" s="37">
        <f t="shared" si="298"/>
        <v>1</v>
      </c>
      <c r="I2284" s="37">
        <f t="shared" si="298"/>
        <v>1</v>
      </c>
      <c r="J2284" s="37">
        <f t="shared" si="298"/>
        <v>1</v>
      </c>
      <c r="K2284" s="37">
        <f t="shared" si="298"/>
        <v>1</v>
      </c>
      <c r="L2284" s="37">
        <f t="shared" si="298"/>
        <v>1</v>
      </c>
      <c r="M2284" s="37">
        <f t="shared" si="298"/>
        <v>1</v>
      </c>
      <c r="N2284" s="37">
        <f t="shared" si="298"/>
        <v>1</v>
      </c>
      <c r="O2284" s="37">
        <f t="shared" si="298"/>
        <v>1</v>
      </c>
      <c r="P2284" s="37">
        <f t="shared" si="299"/>
        <v>12</v>
      </c>
      <c r="Q2284" s="49">
        <f t="shared" si="300"/>
        <v>14280</v>
      </c>
      <c r="R2284" s="52"/>
    </row>
    <row r="2285" spans="1:18" ht="16.5" customHeight="1" x14ac:dyDescent="0.25">
      <c r="A2285" s="3" t="s">
        <v>706</v>
      </c>
      <c r="B2285" s="3">
        <v>850053</v>
      </c>
      <c r="C2285" s="37">
        <v>1323</v>
      </c>
      <c r="D2285" s="37">
        <v>1</v>
      </c>
      <c r="E2285" s="37">
        <f t="shared" si="298"/>
        <v>1</v>
      </c>
      <c r="F2285" s="37">
        <f t="shared" si="298"/>
        <v>1</v>
      </c>
      <c r="G2285" s="37">
        <f t="shared" si="298"/>
        <v>1</v>
      </c>
      <c r="H2285" s="37">
        <f t="shared" si="298"/>
        <v>1</v>
      </c>
      <c r="I2285" s="37">
        <f t="shared" si="298"/>
        <v>1</v>
      </c>
      <c r="J2285" s="37">
        <f t="shared" si="298"/>
        <v>1</v>
      </c>
      <c r="K2285" s="37">
        <f t="shared" si="298"/>
        <v>1</v>
      </c>
      <c r="L2285" s="37">
        <f t="shared" si="298"/>
        <v>1</v>
      </c>
      <c r="M2285" s="37">
        <f t="shared" si="298"/>
        <v>1</v>
      </c>
      <c r="N2285" s="37">
        <f t="shared" si="298"/>
        <v>1</v>
      </c>
      <c r="O2285" s="37">
        <f t="shared" si="298"/>
        <v>1</v>
      </c>
      <c r="P2285" s="37">
        <f t="shared" si="299"/>
        <v>12</v>
      </c>
      <c r="Q2285" s="49">
        <f t="shared" si="300"/>
        <v>15876</v>
      </c>
      <c r="R2285" s="52"/>
    </row>
    <row r="2286" spans="1:18" ht="16.5" customHeight="1" x14ac:dyDescent="0.25">
      <c r="A2286" s="3" t="s">
        <v>706</v>
      </c>
      <c r="B2286" s="3">
        <v>900001</v>
      </c>
      <c r="C2286" s="37">
        <v>1666</v>
      </c>
      <c r="D2286" s="37">
        <v>2</v>
      </c>
      <c r="E2286" s="37">
        <f t="shared" si="298"/>
        <v>2</v>
      </c>
      <c r="F2286" s="37">
        <f t="shared" si="298"/>
        <v>2</v>
      </c>
      <c r="G2286" s="37">
        <f t="shared" si="298"/>
        <v>2</v>
      </c>
      <c r="H2286" s="37">
        <f t="shared" si="298"/>
        <v>2</v>
      </c>
      <c r="I2286" s="37">
        <f t="shared" ref="F2286:O2299" si="301">H2286</f>
        <v>2</v>
      </c>
      <c r="J2286" s="37">
        <f t="shared" si="301"/>
        <v>2</v>
      </c>
      <c r="K2286" s="37">
        <f t="shared" si="301"/>
        <v>2</v>
      </c>
      <c r="L2286" s="37">
        <f t="shared" si="301"/>
        <v>2</v>
      </c>
      <c r="M2286" s="37">
        <f t="shared" si="301"/>
        <v>2</v>
      </c>
      <c r="N2286" s="37">
        <f t="shared" si="301"/>
        <v>2</v>
      </c>
      <c r="O2286" s="37">
        <f t="shared" si="301"/>
        <v>2</v>
      </c>
      <c r="P2286" s="37">
        <f t="shared" si="299"/>
        <v>24</v>
      </c>
      <c r="Q2286" s="49">
        <f t="shared" si="300"/>
        <v>39984</v>
      </c>
      <c r="R2286" s="52"/>
    </row>
    <row r="2287" spans="1:18" ht="16.5" customHeight="1" x14ac:dyDescent="0.25">
      <c r="A2287" s="3" t="s">
        <v>706</v>
      </c>
      <c r="B2287" s="3">
        <v>900004</v>
      </c>
      <c r="C2287" s="37">
        <v>15</v>
      </c>
      <c r="D2287" s="37">
        <v>5</v>
      </c>
      <c r="E2287" s="37">
        <f t="shared" ref="E2287:O2315" si="302">D2287</f>
        <v>5</v>
      </c>
      <c r="F2287" s="37">
        <f t="shared" si="301"/>
        <v>5</v>
      </c>
      <c r="G2287" s="37">
        <f t="shared" si="301"/>
        <v>5</v>
      </c>
      <c r="H2287" s="37">
        <f t="shared" si="301"/>
        <v>5</v>
      </c>
      <c r="I2287" s="37">
        <f t="shared" si="301"/>
        <v>5</v>
      </c>
      <c r="J2287" s="37">
        <f t="shared" si="301"/>
        <v>5</v>
      </c>
      <c r="K2287" s="37">
        <f t="shared" si="301"/>
        <v>5</v>
      </c>
      <c r="L2287" s="37">
        <f t="shared" si="301"/>
        <v>5</v>
      </c>
      <c r="M2287" s="37">
        <f t="shared" si="301"/>
        <v>5</v>
      </c>
      <c r="N2287" s="37">
        <f t="shared" si="301"/>
        <v>5</v>
      </c>
      <c r="O2287" s="37">
        <f t="shared" si="301"/>
        <v>5</v>
      </c>
      <c r="P2287" s="37">
        <f t="shared" si="299"/>
        <v>60</v>
      </c>
      <c r="Q2287" s="49">
        <f t="shared" si="300"/>
        <v>900</v>
      </c>
      <c r="R2287" s="52"/>
    </row>
    <row r="2288" spans="1:18" ht="16.5" customHeight="1" x14ac:dyDescent="0.25">
      <c r="A2288" s="3" t="s">
        <v>706</v>
      </c>
      <c r="B2288" s="3">
        <v>900005</v>
      </c>
      <c r="C2288" s="37">
        <v>506</v>
      </c>
      <c r="D2288" s="37">
        <v>3</v>
      </c>
      <c r="E2288" s="37">
        <f t="shared" si="302"/>
        <v>3</v>
      </c>
      <c r="F2288" s="37">
        <f t="shared" si="301"/>
        <v>3</v>
      </c>
      <c r="G2288" s="37">
        <f t="shared" si="301"/>
        <v>3</v>
      </c>
      <c r="H2288" s="37">
        <f t="shared" si="301"/>
        <v>3</v>
      </c>
      <c r="I2288" s="37">
        <f t="shared" si="301"/>
        <v>3</v>
      </c>
      <c r="J2288" s="37">
        <f t="shared" si="301"/>
        <v>3</v>
      </c>
      <c r="K2288" s="37">
        <f t="shared" si="301"/>
        <v>3</v>
      </c>
      <c r="L2288" s="37">
        <f t="shared" si="301"/>
        <v>3</v>
      </c>
      <c r="M2288" s="37">
        <f t="shared" si="301"/>
        <v>3</v>
      </c>
      <c r="N2288" s="37">
        <f t="shared" si="301"/>
        <v>3</v>
      </c>
      <c r="O2288" s="37">
        <f t="shared" si="301"/>
        <v>3</v>
      </c>
      <c r="P2288" s="37">
        <f t="shared" si="299"/>
        <v>36</v>
      </c>
      <c r="Q2288" s="49">
        <f t="shared" si="300"/>
        <v>18216</v>
      </c>
      <c r="R2288" s="52"/>
    </row>
    <row r="2289" spans="1:18" ht="16.5" customHeight="1" x14ac:dyDescent="0.25">
      <c r="A2289" s="3" t="s">
        <v>706</v>
      </c>
      <c r="B2289" s="3">
        <v>900018</v>
      </c>
      <c r="C2289" s="37">
        <v>1903</v>
      </c>
      <c r="D2289" s="37">
        <v>3</v>
      </c>
      <c r="E2289" s="37">
        <f t="shared" si="302"/>
        <v>3</v>
      </c>
      <c r="F2289" s="37">
        <f t="shared" si="301"/>
        <v>3</v>
      </c>
      <c r="G2289" s="37">
        <f t="shared" si="301"/>
        <v>3</v>
      </c>
      <c r="H2289" s="37">
        <f t="shared" si="301"/>
        <v>3</v>
      </c>
      <c r="I2289" s="37">
        <f t="shared" si="301"/>
        <v>3</v>
      </c>
      <c r="J2289" s="37">
        <f t="shared" si="301"/>
        <v>3</v>
      </c>
      <c r="K2289" s="37">
        <f t="shared" si="301"/>
        <v>3</v>
      </c>
      <c r="L2289" s="37">
        <f t="shared" si="301"/>
        <v>3</v>
      </c>
      <c r="M2289" s="37">
        <f t="shared" si="301"/>
        <v>3</v>
      </c>
      <c r="N2289" s="37">
        <f t="shared" si="301"/>
        <v>3</v>
      </c>
      <c r="O2289" s="37">
        <f t="shared" si="301"/>
        <v>3</v>
      </c>
      <c r="P2289" s="37">
        <f t="shared" si="299"/>
        <v>36</v>
      </c>
      <c r="Q2289" s="49">
        <f t="shared" si="300"/>
        <v>68508</v>
      </c>
      <c r="R2289" s="52"/>
    </row>
    <row r="2290" spans="1:18" ht="16.5" customHeight="1" x14ac:dyDescent="0.25">
      <c r="A2290" s="3" t="s">
        <v>706</v>
      </c>
      <c r="B2290" s="3">
        <v>900040</v>
      </c>
      <c r="C2290" s="37">
        <v>20</v>
      </c>
      <c r="D2290" s="37">
        <v>13</v>
      </c>
      <c r="E2290" s="37">
        <f t="shared" si="302"/>
        <v>13</v>
      </c>
      <c r="F2290" s="37">
        <f t="shared" si="301"/>
        <v>13</v>
      </c>
      <c r="G2290" s="37">
        <f t="shared" si="301"/>
        <v>13</v>
      </c>
      <c r="H2290" s="37">
        <f t="shared" si="301"/>
        <v>13</v>
      </c>
      <c r="I2290" s="37">
        <f t="shared" si="301"/>
        <v>13</v>
      </c>
      <c r="J2290" s="37">
        <f t="shared" si="301"/>
        <v>13</v>
      </c>
      <c r="K2290" s="37">
        <f t="shared" si="301"/>
        <v>13</v>
      </c>
      <c r="L2290" s="37">
        <f t="shared" si="301"/>
        <v>13</v>
      </c>
      <c r="M2290" s="37">
        <f t="shared" si="301"/>
        <v>13</v>
      </c>
      <c r="N2290" s="37">
        <f t="shared" si="301"/>
        <v>13</v>
      </c>
      <c r="O2290" s="37">
        <f t="shared" si="301"/>
        <v>13</v>
      </c>
      <c r="P2290" s="37">
        <f t="shared" si="299"/>
        <v>156</v>
      </c>
      <c r="Q2290" s="49">
        <f t="shared" si="300"/>
        <v>3120</v>
      </c>
      <c r="R2290" s="52"/>
    </row>
    <row r="2291" spans="1:18" ht="16.5" customHeight="1" x14ac:dyDescent="0.25">
      <c r="A2291" s="3" t="s">
        <v>706</v>
      </c>
      <c r="B2291" s="3">
        <v>900055</v>
      </c>
      <c r="C2291" s="37">
        <v>1185</v>
      </c>
      <c r="D2291" s="37">
        <v>1</v>
      </c>
      <c r="E2291" s="37">
        <f t="shared" si="302"/>
        <v>1</v>
      </c>
      <c r="F2291" s="37">
        <f t="shared" si="301"/>
        <v>1</v>
      </c>
      <c r="G2291" s="37">
        <f t="shared" si="301"/>
        <v>1</v>
      </c>
      <c r="H2291" s="37">
        <f t="shared" si="301"/>
        <v>1</v>
      </c>
      <c r="I2291" s="37">
        <f t="shared" si="301"/>
        <v>1</v>
      </c>
      <c r="J2291" s="37">
        <f t="shared" si="301"/>
        <v>1</v>
      </c>
      <c r="K2291" s="37">
        <f t="shared" si="301"/>
        <v>1</v>
      </c>
      <c r="L2291" s="37">
        <f t="shared" si="301"/>
        <v>1</v>
      </c>
      <c r="M2291" s="37">
        <f t="shared" si="301"/>
        <v>1</v>
      </c>
      <c r="N2291" s="37">
        <f t="shared" si="301"/>
        <v>1</v>
      </c>
      <c r="O2291" s="37">
        <f t="shared" si="301"/>
        <v>1</v>
      </c>
      <c r="P2291" s="37">
        <f t="shared" si="299"/>
        <v>12</v>
      </c>
      <c r="Q2291" s="49">
        <f t="shared" si="300"/>
        <v>14220</v>
      </c>
      <c r="R2291" s="52"/>
    </row>
    <row r="2292" spans="1:18" ht="16.5" customHeight="1" x14ac:dyDescent="0.25">
      <c r="A2292" s="3" t="s">
        <v>706</v>
      </c>
      <c r="B2292" s="3">
        <v>900056</v>
      </c>
      <c r="C2292" s="37">
        <v>922</v>
      </c>
      <c r="D2292" s="37">
        <v>12</v>
      </c>
      <c r="E2292" s="37">
        <f t="shared" si="302"/>
        <v>12</v>
      </c>
      <c r="F2292" s="37">
        <f t="shared" si="301"/>
        <v>12</v>
      </c>
      <c r="G2292" s="37">
        <f t="shared" si="301"/>
        <v>12</v>
      </c>
      <c r="H2292" s="37">
        <f t="shared" si="301"/>
        <v>12</v>
      </c>
      <c r="I2292" s="37">
        <f t="shared" si="301"/>
        <v>12</v>
      </c>
      <c r="J2292" s="37">
        <f t="shared" si="301"/>
        <v>12</v>
      </c>
      <c r="K2292" s="37">
        <f t="shared" si="301"/>
        <v>12</v>
      </c>
      <c r="L2292" s="37">
        <f t="shared" si="301"/>
        <v>12</v>
      </c>
      <c r="M2292" s="37">
        <f t="shared" si="301"/>
        <v>12</v>
      </c>
      <c r="N2292" s="37">
        <f t="shared" si="301"/>
        <v>12</v>
      </c>
      <c r="O2292" s="37">
        <f t="shared" si="301"/>
        <v>12</v>
      </c>
      <c r="P2292" s="37">
        <f t="shared" si="299"/>
        <v>144</v>
      </c>
      <c r="Q2292" s="49">
        <f t="shared" si="300"/>
        <v>132768</v>
      </c>
      <c r="R2292" s="52"/>
    </row>
    <row r="2293" spans="1:18" ht="16.5" customHeight="1" x14ac:dyDescent="0.25">
      <c r="A2293" s="3" t="s">
        <v>706</v>
      </c>
      <c r="B2293" s="3">
        <v>900057</v>
      </c>
      <c r="C2293" s="37">
        <v>326</v>
      </c>
      <c r="D2293" s="37">
        <v>3</v>
      </c>
      <c r="E2293" s="37">
        <f t="shared" si="302"/>
        <v>3</v>
      </c>
      <c r="F2293" s="37">
        <f t="shared" si="301"/>
        <v>3</v>
      </c>
      <c r="G2293" s="37">
        <f t="shared" si="301"/>
        <v>3</v>
      </c>
      <c r="H2293" s="37">
        <f t="shared" si="301"/>
        <v>3</v>
      </c>
      <c r="I2293" s="37">
        <f t="shared" si="301"/>
        <v>3</v>
      </c>
      <c r="J2293" s="37">
        <f t="shared" si="301"/>
        <v>3</v>
      </c>
      <c r="K2293" s="37">
        <f t="shared" si="301"/>
        <v>3</v>
      </c>
      <c r="L2293" s="37">
        <f t="shared" si="301"/>
        <v>3</v>
      </c>
      <c r="M2293" s="37">
        <f t="shared" si="301"/>
        <v>3</v>
      </c>
      <c r="N2293" s="37">
        <f t="shared" si="301"/>
        <v>3</v>
      </c>
      <c r="O2293" s="37">
        <f t="shared" si="301"/>
        <v>3</v>
      </c>
      <c r="P2293" s="37">
        <f t="shared" si="299"/>
        <v>36</v>
      </c>
      <c r="Q2293" s="49">
        <f t="shared" si="300"/>
        <v>11736</v>
      </c>
      <c r="R2293" s="52"/>
    </row>
    <row r="2294" spans="1:18" ht="16.5" customHeight="1" x14ac:dyDescent="0.25">
      <c r="A2294" s="3" t="s">
        <v>706</v>
      </c>
      <c r="B2294" s="3">
        <v>900076</v>
      </c>
      <c r="C2294" s="37">
        <v>286</v>
      </c>
      <c r="D2294" s="37">
        <v>8</v>
      </c>
      <c r="E2294" s="37">
        <f t="shared" si="302"/>
        <v>8</v>
      </c>
      <c r="F2294" s="37">
        <f t="shared" si="301"/>
        <v>8</v>
      </c>
      <c r="G2294" s="37">
        <f t="shared" si="301"/>
        <v>8</v>
      </c>
      <c r="H2294" s="37">
        <f t="shared" si="301"/>
        <v>8</v>
      </c>
      <c r="I2294" s="37">
        <f t="shared" si="301"/>
        <v>8</v>
      </c>
      <c r="J2294" s="37">
        <f t="shared" si="301"/>
        <v>8</v>
      </c>
      <c r="K2294" s="37">
        <f t="shared" si="301"/>
        <v>8</v>
      </c>
      <c r="L2294" s="37">
        <f t="shared" si="301"/>
        <v>8</v>
      </c>
      <c r="M2294" s="37">
        <f t="shared" si="301"/>
        <v>8</v>
      </c>
      <c r="N2294" s="37">
        <f t="shared" si="301"/>
        <v>8</v>
      </c>
      <c r="O2294" s="37">
        <f t="shared" si="301"/>
        <v>8</v>
      </c>
      <c r="P2294" s="37">
        <f t="shared" si="299"/>
        <v>96</v>
      </c>
      <c r="Q2294" s="49">
        <f t="shared" si="300"/>
        <v>27456</v>
      </c>
      <c r="R2294" s="52"/>
    </row>
    <row r="2295" spans="1:18" ht="16.5" customHeight="1" x14ac:dyDescent="0.25">
      <c r="A2295" s="3" t="s">
        <v>706</v>
      </c>
      <c r="B2295" s="3">
        <v>900077</v>
      </c>
      <c r="C2295" s="37">
        <v>48</v>
      </c>
      <c r="D2295" s="37">
        <v>2</v>
      </c>
      <c r="E2295" s="37">
        <f t="shared" si="302"/>
        <v>2</v>
      </c>
      <c r="F2295" s="37">
        <f t="shared" si="301"/>
        <v>2</v>
      </c>
      <c r="G2295" s="37">
        <f t="shared" si="301"/>
        <v>2</v>
      </c>
      <c r="H2295" s="37">
        <f t="shared" si="301"/>
        <v>2</v>
      </c>
      <c r="I2295" s="37">
        <f t="shared" si="301"/>
        <v>2</v>
      </c>
      <c r="J2295" s="37">
        <f t="shared" si="301"/>
        <v>2</v>
      </c>
      <c r="K2295" s="37">
        <f t="shared" si="301"/>
        <v>2</v>
      </c>
      <c r="L2295" s="37">
        <f t="shared" si="301"/>
        <v>2</v>
      </c>
      <c r="M2295" s="37">
        <f t="shared" si="301"/>
        <v>2</v>
      </c>
      <c r="N2295" s="37">
        <f t="shared" si="301"/>
        <v>2</v>
      </c>
      <c r="O2295" s="37">
        <f t="shared" si="301"/>
        <v>2</v>
      </c>
      <c r="P2295" s="37">
        <f t="shared" si="299"/>
        <v>24</v>
      </c>
      <c r="Q2295" s="49">
        <f t="shared" si="300"/>
        <v>1152</v>
      </c>
      <c r="R2295" s="52"/>
    </row>
    <row r="2296" spans="1:18" ht="16.5" customHeight="1" x14ac:dyDescent="0.25">
      <c r="A2296" s="3" t="s">
        <v>706</v>
      </c>
      <c r="B2296" s="3">
        <v>900078</v>
      </c>
      <c r="C2296" s="37">
        <v>2380</v>
      </c>
      <c r="D2296" s="37">
        <v>1</v>
      </c>
      <c r="E2296" s="37">
        <f t="shared" si="302"/>
        <v>1</v>
      </c>
      <c r="F2296" s="37">
        <f t="shared" si="301"/>
        <v>1</v>
      </c>
      <c r="G2296" s="37">
        <f t="shared" si="301"/>
        <v>1</v>
      </c>
      <c r="H2296" s="37">
        <f t="shared" si="301"/>
        <v>1</v>
      </c>
      <c r="I2296" s="37">
        <f t="shared" si="301"/>
        <v>1</v>
      </c>
      <c r="J2296" s="37">
        <f t="shared" si="301"/>
        <v>1</v>
      </c>
      <c r="K2296" s="37">
        <f t="shared" si="301"/>
        <v>1</v>
      </c>
      <c r="L2296" s="37">
        <f t="shared" si="301"/>
        <v>1</v>
      </c>
      <c r="M2296" s="37">
        <f t="shared" si="301"/>
        <v>1</v>
      </c>
      <c r="N2296" s="37">
        <f t="shared" si="301"/>
        <v>1</v>
      </c>
      <c r="O2296" s="37">
        <f t="shared" si="301"/>
        <v>1</v>
      </c>
      <c r="P2296" s="37">
        <f t="shared" si="299"/>
        <v>12</v>
      </c>
      <c r="Q2296" s="49">
        <f t="shared" si="300"/>
        <v>28560</v>
      </c>
      <c r="R2296" s="52"/>
    </row>
    <row r="2297" spans="1:18" ht="16.5" customHeight="1" x14ac:dyDescent="0.25">
      <c r="A2297" s="3" t="s">
        <v>706</v>
      </c>
      <c r="B2297" s="3">
        <v>900097</v>
      </c>
      <c r="C2297" s="37">
        <v>42</v>
      </c>
      <c r="D2297" s="37">
        <v>1</v>
      </c>
      <c r="E2297" s="37">
        <f t="shared" si="302"/>
        <v>1</v>
      </c>
      <c r="F2297" s="37">
        <f t="shared" si="301"/>
        <v>1</v>
      </c>
      <c r="G2297" s="37">
        <f t="shared" si="301"/>
        <v>1</v>
      </c>
      <c r="H2297" s="37">
        <f t="shared" si="301"/>
        <v>1</v>
      </c>
      <c r="I2297" s="37">
        <f t="shared" si="301"/>
        <v>1</v>
      </c>
      <c r="J2297" s="37">
        <f t="shared" si="301"/>
        <v>1</v>
      </c>
      <c r="K2297" s="37">
        <f t="shared" si="301"/>
        <v>1</v>
      </c>
      <c r="L2297" s="37">
        <f t="shared" si="301"/>
        <v>1</v>
      </c>
      <c r="M2297" s="37">
        <f t="shared" si="301"/>
        <v>1</v>
      </c>
      <c r="N2297" s="37">
        <f t="shared" si="301"/>
        <v>1</v>
      </c>
      <c r="O2297" s="37">
        <f t="shared" si="301"/>
        <v>1</v>
      </c>
      <c r="P2297" s="37">
        <f t="shared" si="299"/>
        <v>12</v>
      </c>
      <c r="Q2297" s="49">
        <f t="shared" si="300"/>
        <v>504</v>
      </c>
      <c r="R2297" s="52"/>
    </row>
    <row r="2298" spans="1:18" ht="16.5" customHeight="1" x14ac:dyDescent="0.25">
      <c r="A2298" s="3" t="s">
        <v>706</v>
      </c>
      <c r="B2298" s="3">
        <v>900103</v>
      </c>
      <c r="C2298" s="37">
        <v>507</v>
      </c>
      <c r="D2298" s="37">
        <v>7</v>
      </c>
      <c r="E2298" s="37">
        <f t="shared" si="302"/>
        <v>7</v>
      </c>
      <c r="F2298" s="37">
        <f t="shared" si="301"/>
        <v>7</v>
      </c>
      <c r="G2298" s="37">
        <f t="shared" si="301"/>
        <v>7</v>
      </c>
      <c r="H2298" s="37">
        <f t="shared" si="301"/>
        <v>7</v>
      </c>
      <c r="I2298" s="37">
        <f t="shared" si="301"/>
        <v>7</v>
      </c>
      <c r="J2298" s="37">
        <f t="shared" si="301"/>
        <v>7</v>
      </c>
      <c r="K2298" s="37">
        <f t="shared" si="301"/>
        <v>7</v>
      </c>
      <c r="L2298" s="37">
        <f t="shared" si="301"/>
        <v>7</v>
      </c>
      <c r="M2298" s="37">
        <f t="shared" si="301"/>
        <v>7</v>
      </c>
      <c r="N2298" s="37">
        <f t="shared" si="301"/>
        <v>7</v>
      </c>
      <c r="O2298" s="37">
        <f t="shared" si="301"/>
        <v>7</v>
      </c>
      <c r="P2298" s="37">
        <f t="shared" si="299"/>
        <v>84</v>
      </c>
      <c r="Q2298" s="49">
        <f t="shared" si="300"/>
        <v>42588</v>
      </c>
      <c r="R2298" s="52"/>
    </row>
    <row r="2299" spans="1:18" ht="16.5" customHeight="1" x14ac:dyDescent="0.25">
      <c r="A2299" s="3" t="s">
        <v>706</v>
      </c>
      <c r="B2299" s="3">
        <v>900118</v>
      </c>
      <c r="C2299" s="37">
        <v>119</v>
      </c>
      <c r="D2299" s="37">
        <v>1</v>
      </c>
      <c r="E2299" s="37">
        <f t="shared" si="302"/>
        <v>1</v>
      </c>
      <c r="F2299" s="37">
        <f t="shared" si="301"/>
        <v>1</v>
      </c>
      <c r="G2299" s="37">
        <f t="shared" si="301"/>
        <v>1</v>
      </c>
      <c r="H2299" s="37">
        <f t="shared" si="301"/>
        <v>1</v>
      </c>
      <c r="I2299" s="37">
        <f t="shared" si="301"/>
        <v>1</v>
      </c>
      <c r="J2299" s="37">
        <f t="shared" si="301"/>
        <v>1</v>
      </c>
      <c r="K2299" s="37">
        <f t="shared" si="301"/>
        <v>1</v>
      </c>
      <c r="L2299" s="37">
        <f t="shared" si="301"/>
        <v>1</v>
      </c>
      <c r="M2299" s="37">
        <f t="shared" si="301"/>
        <v>1</v>
      </c>
      <c r="N2299" s="37">
        <f t="shared" si="301"/>
        <v>1</v>
      </c>
      <c r="O2299" s="37">
        <f t="shared" si="301"/>
        <v>1</v>
      </c>
      <c r="P2299" s="37">
        <f t="shared" si="299"/>
        <v>12</v>
      </c>
      <c r="Q2299" s="49">
        <f t="shared" si="300"/>
        <v>1428</v>
      </c>
      <c r="R2299" s="52"/>
    </row>
    <row r="2300" spans="1:18" ht="16.5" customHeight="1" x14ac:dyDescent="0.25">
      <c r="A2300" s="3" t="s">
        <v>706</v>
      </c>
      <c r="B2300" s="3">
        <v>900139</v>
      </c>
      <c r="C2300" s="37">
        <v>236</v>
      </c>
      <c r="D2300" s="37">
        <v>717</v>
      </c>
      <c r="E2300" s="37">
        <f t="shared" si="302"/>
        <v>717</v>
      </c>
      <c r="F2300" s="37">
        <f t="shared" si="302"/>
        <v>717</v>
      </c>
      <c r="G2300" s="37">
        <f t="shared" si="302"/>
        <v>717</v>
      </c>
      <c r="H2300" s="37">
        <f t="shared" si="302"/>
        <v>717</v>
      </c>
      <c r="I2300" s="37">
        <f t="shared" si="302"/>
        <v>717</v>
      </c>
      <c r="J2300" s="37">
        <f t="shared" si="302"/>
        <v>717</v>
      </c>
      <c r="K2300" s="37">
        <f t="shared" si="302"/>
        <v>717</v>
      </c>
      <c r="L2300" s="37">
        <f t="shared" si="302"/>
        <v>717</v>
      </c>
      <c r="M2300" s="37">
        <f t="shared" si="302"/>
        <v>717</v>
      </c>
      <c r="N2300" s="37">
        <f t="shared" si="302"/>
        <v>717</v>
      </c>
      <c r="O2300" s="37">
        <f t="shared" si="302"/>
        <v>717</v>
      </c>
      <c r="P2300" s="37">
        <f t="shared" si="299"/>
        <v>8604</v>
      </c>
      <c r="Q2300" s="49">
        <f t="shared" si="300"/>
        <v>2030544</v>
      </c>
      <c r="R2300" s="52"/>
    </row>
    <row r="2301" spans="1:18" ht="16.5" customHeight="1" x14ac:dyDescent="0.25">
      <c r="A2301" s="3" t="s">
        <v>706</v>
      </c>
      <c r="B2301" s="3">
        <v>900147</v>
      </c>
      <c r="C2301" s="37">
        <v>331</v>
      </c>
      <c r="D2301" s="37">
        <v>1</v>
      </c>
      <c r="E2301" s="37">
        <f t="shared" si="302"/>
        <v>1</v>
      </c>
      <c r="F2301" s="37">
        <f t="shared" si="302"/>
        <v>1</v>
      </c>
      <c r="G2301" s="37">
        <f t="shared" si="302"/>
        <v>1</v>
      </c>
      <c r="H2301" s="37">
        <f t="shared" si="302"/>
        <v>1</v>
      </c>
      <c r="I2301" s="37">
        <f t="shared" si="302"/>
        <v>1</v>
      </c>
      <c r="J2301" s="37">
        <f t="shared" si="302"/>
        <v>1</v>
      </c>
      <c r="K2301" s="37">
        <f t="shared" si="302"/>
        <v>1</v>
      </c>
      <c r="L2301" s="37">
        <f t="shared" si="302"/>
        <v>1</v>
      </c>
      <c r="M2301" s="37">
        <f t="shared" si="302"/>
        <v>1</v>
      </c>
      <c r="N2301" s="37">
        <f t="shared" si="302"/>
        <v>1</v>
      </c>
      <c r="O2301" s="37">
        <f t="shared" si="302"/>
        <v>1</v>
      </c>
      <c r="P2301" s="37">
        <f t="shared" si="299"/>
        <v>12</v>
      </c>
      <c r="Q2301" s="49">
        <f t="shared" si="300"/>
        <v>3972</v>
      </c>
      <c r="R2301" s="52"/>
    </row>
    <row r="2302" spans="1:18" ht="16.5" customHeight="1" x14ac:dyDescent="0.25">
      <c r="A2302" s="3" t="s">
        <v>706</v>
      </c>
      <c r="B2302" s="3">
        <v>900171</v>
      </c>
      <c r="C2302" s="37">
        <v>1254</v>
      </c>
      <c r="D2302" s="37">
        <v>20</v>
      </c>
      <c r="E2302" s="37">
        <f t="shared" si="302"/>
        <v>20</v>
      </c>
      <c r="F2302" s="37">
        <f t="shared" si="302"/>
        <v>20</v>
      </c>
      <c r="G2302" s="37">
        <f t="shared" si="302"/>
        <v>20</v>
      </c>
      <c r="H2302" s="37">
        <f t="shared" si="302"/>
        <v>20</v>
      </c>
      <c r="I2302" s="37">
        <f t="shared" si="302"/>
        <v>20</v>
      </c>
      <c r="J2302" s="37">
        <f t="shared" si="302"/>
        <v>20</v>
      </c>
      <c r="K2302" s="37">
        <f t="shared" si="302"/>
        <v>20</v>
      </c>
      <c r="L2302" s="37">
        <f t="shared" si="302"/>
        <v>20</v>
      </c>
      <c r="M2302" s="37">
        <f t="shared" si="302"/>
        <v>20</v>
      </c>
      <c r="N2302" s="37">
        <f t="shared" si="302"/>
        <v>20</v>
      </c>
      <c r="O2302" s="37">
        <f t="shared" si="302"/>
        <v>20</v>
      </c>
      <c r="P2302" s="37">
        <f t="shared" si="299"/>
        <v>240</v>
      </c>
      <c r="Q2302" s="49">
        <f t="shared" si="300"/>
        <v>300960</v>
      </c>
      <c r="R2302" s="52"/>
    </row>
    <row r="2303" spans="1:18" ht="16.5" customHeight="1" x14ac:dyDescent="0.25">
      <c r="A2303" s="3" t="s">
        <v>706</v>
      </c>
      <c r="B2303" s="3">
        <v>900198</v>
      </c>
      <c r="C2303" s="37">
        <v>139</v>
      </c>
      <c r="D2303" s="37">
        <v>2</v>
      </c>
      <c r="E2303" s="37">
        <f t="shared" si="302"/>
        <v>2</v>
      </c>
      <c r="F2303" s="37">
        <f t="shared" si="302"/>
        <v>2</v>
      </c>
      <c r="G2303" s="37">
        <f t="shared" si="302"/>
        <v>2</v>
      </c>
      <c r="H2303" s="37">
        <f t="shared" si="302"/>
        <v>2</v>
      </c>
      <c r="I2303" s="37">
        <f t="shared" si="302"/>
        <v>2</v>
      </c>
      <c r="J2303" s="37">
        <f t="shared" si="302"/>
        <v>2</v>
      </c>
      <c r="K2303" s="37">
        <f t="shared" si="302"/>
        <v>2</v>
      </c>
      <c r="L2303" s="37">
        <f t="shared" si="302"/>
        <v>2</v>
      </c>
      <c r="M2303" s="37">
        <f t="shared" si="302"/>
        <v>2</v>
      </c>
      <c r="N2303" s="37">
        <f t="shared" si="302"/>
        <v>2</v>
      </c>
      <c r="O2303" s="37">
        <f t="shared" si="302"/>
        <v>2</v>
      </c>
      <c r="P2303" s="37">
        <f t="shared" si="299"/>
        <v>24</v>
      </c>
      <c r="Q2303" s="49">
        <f t="shared" si="300"/>
        <v>3336</v>
      </c>
      <c r="R2303" s="52"/>
    </row>
    <row r="2304" spans="1:18" ht="16.5" customHeight="1" x14ac:dyDescent="0.25">
      <c r="A2304" s="3" t="s">
        <v>706</v>
      </c>
      <c r="B2304" s="3">
        <v>900205</v>
      </c>
      <c r="C2304" s="37">
        <v>796</v>
      </c>
      <c r="D2304" s="37">
        <v>3</v>
      </c>
      <c r="E2304" s="37">
        <f t="shared" si="302"/>
        <v>3</v>
      </c>
      <c r="F2304" s="37">
        <f t="shared" si="302"/>
        <v>3</v>
      </c>
      <c r="G2304" s="37">
        <f t="shared" si="302"/>
        <v>3</v>
      </c>
      <c r="H2304" s="37">
        <f t="shared" si="302"/>
        <v>3</v>
      </c>
      <c r="I2304" s="37">
        <f t="shared" si="302"/>
        <v>3</v>
      </c>
      <c r="J2304" s="37">
        <f t="shared" si="302"/>
        <v>3</v>
      </c>
      <c r="K2304" s="37">
        <f t="shared" si="302"/>
        <v>3</v>
      </c>
      <c r="L2304" s="37">
        <f t="shared" si="302"/>
        <v>3</v>
      </c>
      <c r="M2304" s="37">
        <f t="shared" si="302"/>
        <v>3</v>
      </c>
      <c r="N2304" s="37">
        <f t="shared" si="302"/>
        <v>3</v>
      </c>
      <c r="O2304" s="37">
        <f t="shared" si="302"/>
        <v>3</v>
      </c>
      <c r="P2304" s="37">
        <f t="shared" si="299"/>
        <v>36</v>
      </c>
      <c r="Q2304" s="49">
        <f t="shared" si="300"/>
        <v>28656</v>
      </c>
      <c r="R2304" s="52"/>
    </row>
    <row r="2305" spans="1:18" ht="16.5" customHeight="1" x14ac:dyDescent="0.25">
      <c r="A2305" s="3" t="s">
        <v>706</v>
      </c>
      <c r="B2305" s="3">
        <v>900235</v>
      </c>
      <c r="C2305" s="37">
        <v>1114</v>
      </c>
      <c r="D2305" s="37">
        <v>3</v>
      </c>
      <c r="E2305" s="37">
        <f t="shared" si="302"/>
        <v>3</v>
      </c>
      <c r="F2305" s="37">
        <f t="shared" si="302"/>
        <v>3</v>
      </c>
      <c r="G2305" s="37">
        <f t="shared" si="302"/>
        <v>3</v>
      </c>
      <c r="H2305" s="37">
        <f t="shared" si="302"/>
        <v>3</v>
      </c>
      <c r="I2305" s="37">
        <f t="shared" si="302"/>
        <v>3</v>
      </c>
      <c r="J2305" s="37">
        <f t="shared" si="302"/>
        <v>3</v>
      </c>
      <c r="K2305" s="37">
        <f t="shared" si="302"/>
        <v>3</v>
      </c>
      <c r="L2305" s="37">
        <f t="shared" si="302"/>
        <v>3</v>
      </c>
      <c r="M2305" s="37">
        <f t="shared" si="302"/>
        <v>3</v>
      </c>
      <c r="N2305" s="37">
        <f t="shared" si="302"/>
        <v>3</v>
      </c>
      <c r="O2305" s="37">
        <f t="shared" si="302"/>
        <v>3</v>
      </c>
      <c r="P2305" s="37">
        <f t="shared" si="299"/>
        <v>36</v>
      </c>
      <c r="Q2305" s="49">
        <f t="shared" si="300"/>
        <v>40104</v>
      </c>
      <c r="R2305" s="52"/>
    </row>
    <row r="2306" spans="1:18" ht="16.5" customHeight="1" x14ac:dyDescent="0.25">
      <c r="A2306" s="3" t="s">
        <v>706</v>
      </c>
      <c r="B2306" s="3">
        <v>900257</v>
      </c>
      <c r="C2306" s="37">
        <v>208</v>
      </c>
      <c r="D2306" s="37">
        <v>3</v>
      </c>
      <c r="E2306" s="37">
        <f t="shared" si="302"/>
        <v>3</v>
      </c>
      <c r="F2306" s="37">
        <f t="shared" si="302"/>
        <v>3</v>
      </c>
      <c r="G2306" s="37">
        <f t="shared" si="302"/>
        <v>3</v>
      </c>
      <c r="H2306" s="37">
        <f t="shared" si="302"/>
        <v>3</v>
      </c>
      <c r="I2306" s="37">
        <f t="shared" si="302"/>
        <v>3</v>
      </c>
      <c r="J2306" s="37">
        <f t="shared" si="302"/>
        <v>3</v>
      </c>
      <c r="K2306" s="37">
        <f t="shared" si="302"/>
        <v>3</v>
      </c>
      <c r="L2306" s="37">
        <f t="shared" si="302"/>
        <v>3</v>
      </c>
      <c r="M2306" s="37">
        <f t="shared" si="302"/>
        <v>3</v>
      </c>
      <c r="N2306" s="37">
        <f t="shared" si="302"/>
        <v>3</v>
      </c>
      <c r="O2306" s="37">
        <f t="shared" si="302"/>
        <v>3</v>
      </c>
      <c r="P2306" s="37">
        <f t="shared" si="299"/>
        <v>36</v>
      </c>
      <c r="Q2306" s="49">
        <f t="shared" si="300"/>
        <v>7488</v>
      </c>
      <c r="R2306" s="52"/>
    </row>
    <row r="2307" spans="1:18" ht="16.5" customHeight="1" x14ac:dyDescent="0.25">
      <c r="A2307" s="3" t="s">
        <v>706</v>
      </c>
      <c r="B2307" s="3">
        <v>900259</v>
      </c>
      <c r="C2307" s="37">
        <v>190</v>
      </c>
      <c r="D2307" s="37">
        <v>6</v>
      </c>
      <c r="E2307" s="37">
        <f t="shared" si="302"/>
        <v>6</v>
      </c>
      <c r="F2307" s="37">
        <f t="shared" si="302"/>
        <v>6</v>
      </c>
      <c r="G2307" s="37">
        <f t="shared" si="302"/>
        <v>6</v>
      </c>
      <c r="H2307" s="37">
        <f t="shared" si="302"/>
        <v>6</v>
      </c>
      <c r="I2307" s="37">
        <f t="shared" si="302"/>
        <v>6</v>
      </c>
      <c r="J2307" s="37">
        <f t="shared" si="302"/>
        <v>6</v>
      </c>
      <c r="K2307" s="37">
        <f t="shared" si="302"/>
        <v>6</v>
      </c>
      <c r="L2307" s="37">
        <f t="shared" si="302"/>
        <v>6</v>
      </c>
      <c r="M2307" s="37">
        <f t="shared" si="302"/>
        <v>6</v>
      </c>
      <c r="N2307" s="37">
        <f t="shared" si="302"/>
        <v>6</v>
      </c>
      <c r="O2307" s="37">
        <f t="shared" si="302"/>
        <v>6</v>
      </c>
      <c r="P2307" s="37">
        <f t="shared" si="299"/>
        <v>72</v>
      </c>
      <c r="Q2307" s="49">
        <f t="shared" si="300"/>
        <v>13680</v>
      </c>
      <c r="R2307" s="52"/>
    </row>
    <row r="2308" spans="1:18" ht="16.5" customHeight="1" x14ac:dyDescent="0.25">
      <c r="A2308" s="3" t="s">
        <v>706</v>
      </c>
      <c r="B2308" s="3">
        <v>900284</v>
      </c>
      <c r="C2308" s="37">
        <v>4760</v>
      </c>
      <c r="D2308" s="37">
        <v>1</v>
      </c>
      <c r="E2308" s="37">
        <f t="shared" si="302"/>
        <v>1</v>
      </c>
      <c r="F2308" s="37">
        <f t="shared" si="302"/>
        <v>1</v>
      </c>
      <c r="G2308" s="37">
        <f t="shared" si="302"/>
        <v>1</v>
      </c>
      <c r="H2308" s="37">
        <f t="shared" si="302"/>
        <v>1</v>
      </c>
      <c r="I2308" s="37">
        <f t="shared" si="302"/>
        <v>1</v>
      </c>
      <c r="J2308" s="37">
        <f t="shared" si="302"/>
        <v>1</v>
      </c>
      <c r="K2308" s="37">
        <f t="shared" si="302"/>
        <v>1</v>
      </c>
      <c r="L2308" s="37">
        <f t="shared" si="302"/>
        <v>1</v>
      </c>
      <c r="M2308" s="37">
        <f t="shared" si="302"/>
        <v>1</v>
      </c>
      <c r="N2308" s="37">
        <f t="shared" si="302"/>
        <v>1</v>
      </c>
      <c r="O2308" s="37">
        <f t="shared" si="302"/>
        <v>1</v>
      </c>
      <c r="P2308" s="37">
        <f t="shared" si="299"/>
        <v>12</v>
      </c>
      <c r="Q2308" s="49">
        <f t="shared" si="300"/>
        <v>57120</v>
      </c>
      <c r="R2308" s="52"/>
    </row>
    <row r="2309" spans="1:18" ht="16.5" customHeight="1" x14ac:dyDescent="0.25">
      <c r="A2309" s="3" t="s">
        <v>706</v>
      </c>
      <c r="B2309" s="3">
        <v>900295</v>
      </c>
      <c r="C2309" s="37">
        <v>24</v>
      </c>
      <c r="D2309" s="37">
        <v>4</v>
      </c>
      <c r="E2309" s="37">
        <f t="shared" si="302"/>
        <v>4</v>
      </c>
      <c r="F2309" s="37">
        <f t="shared" si="302"/>
        <v>4</v>
      </c>
      <c r="G2309" s="37">
        <f t="shared" si="302"/>
        <v>4</v>
      </c>
      <c r="H2309" s="37">
        <f t="shared" si="302"/>
        <v>4</v>
      </c>
      <c r="I2309" s="37">
        <f t="shared" si="302"/>
        <v>4</v>
      </c>
      <c r="J2309" s="37">
        <f t="shared" si="302"/>
        <v>4</v>
      </c>
      <c r="K2309" s="37">
        <f t="shared" si="302"/>
        <v>4</v>
      </c>
      <c r="L2309" s="37">
        <f t="shared" si="302"/>
        <v>4</v>
      </c>
      <c r="M2309" s="37">
        <f t="shared" si="302"/>
        <v>4</v>
      </c>
      <c r="N2309" s="37">
        <f t="shared" si="302"/>
        <v>4</v>
      </c>
      <c r="O2309" s="37">
        <f t="shared" si="302"/>
        <v>4</v>
      </c>
      <c r="P2309" s="37">
        <f t="shared" si="299"/>
        <v>48</v>
      </c>
      <c r="Q2309" s="49">
        <f t="shared" si="300"/>
        <v>1152</v>
      </c>
      <c r="R2309" s="52"/>
    </row>
    <row r="2310" spans="1:18" ht="16.5" customHeight="1" x14ac:dyDescent="0.25">
      <c r="A2310" s="3" t="s">
        <v>706</v>
      </c>
      <c r="B2310" s="3">
        <v>900298</v>
      </c>
      <c r="C2310" s="37">
        <v>96</v>
      </c>
      <c r="D2310" s="37">
        <v>4</v>
      </c>
      <c r="E2310" s="37">
        <f t="shared" si="302"/>
        <v>4</v>
      </c>
      <c r="F2310" s="37">
        <f t="shared" si="302"/>
        <v>4</v>
      </c>
      <c r="G2310" s="37">
        <f t="shared" si="302"/>
        <v>4</v>
      </c>
      <c r="H2310" s="37">
        <f t="shared" si="302"/>
        <v>4</v>
      </c>
      <c r="I2310" s="37">
        <f t="shared" si="302"/>
        <v>4</v>
      </c>
      <c r="J2310" s="37">
        <f t="shared" si="302"/>
        <v>4</v>
      </c>
      <c r="K2310" s="37">
        <f t="shared" si="302"/>
        <v>4</v>
      </c>
      <c r="L2310" s="37">
        <f t="shared" si="302"/>
        <v>4</v>
      </c>
      <c r="M2310" s="37">
        <f t="shared" si="302"/>
        <v>4</v>
      </c>
      <c r="N2310" s="37">
        <f t="shared" si="302"/>
        <v>4</v>
      </c>
      <c r="O2310" s="37">
        <f t="shared" si="302"/>
        <v>4</v>
      </c>
      <c r="P2310" s="37">
        <f t="shared" si="299"/>
        <v>48</v>
      </c>
      <c r="Q2310" s="49">
        <f t="shared" si="300"/>
        <v>4608</v>
      </c>
      <c r="R2310" s="52"/>
    </row>
    <row r="2311" spans="1:18" ht="16.5" customHeight="1" x14ac:dyDescent="0.25">
      <c r="A2311" s="3" t="s">
        <v>706</v>
      </c>
      <c r="B2311" s="3">
        <v>900314</v>
      </c>
      <c r="C2311" s="37">
        <v>174</v>
      </c>
      <c r="D2311" s="37">
        <v>10</v>
      </c>
      <c r="E2311" s="37">
        <f t="shared" si="302"/>
        <v>10</v>
      </c>
      <c r="F2311" s="37">
        <f t="shared" si="302"/>
        <v>10</v>
      </c>
      <c r="G2311" s="37">
        <f t="shared" si="302"/>
        <v>10</v>
      </c>
      <c r="H2311" s="37">
        <f t="shared" si="302"/>
        <v>10</v>
      </c>
      <c r="I2311" s="37">
        <f t="shared" si="302"/>
        <v>10</v>
      </c>
      <c r="J2311" s="37">
        <f t="shared" si="302"/>
        <v>10</v>
      </c>
      <c r="K2311" s="37">
        <f t="shared" si="302"/>
        <v>10</v>
      </c>
      <c r="L2311" s="37">
        <f t="shared" si="302"/>
        <v>10</v>
      </c>
      <c r="M2311" s="37">
        <f t="shared" si="302"/>
        <v>10</v>
      </c>
      <c r="N2311" s="37">
        <f t="shared" si="302"/>
        <v>10</v>
      </c>
      <c r="O2311" s="37">
        <f t="shared" si="302"/>
        <v>10</v>
      </c>
      <c r="P2311" s="37">
        <f t="shared" si="299"/>
        <v>120</v>
      </c>
      <c r="Q2311" s="49">
        <f t="shared" si="300"/>
        <v>20880</v>
      </c>
      <c r="R2311" s="52"/>
    </row>
    <row r="2312" spans="1:18" ht="16.5" customHeight="1" x14ac:dyDescent="0.25">
      <c r="A2312" s="3" t="s">
        <v>706</v>
      </c>
      <c r="B2312" s="3">
        <v>900315</v>
      </c>
      <c r="C2312" s="37">
        <v>86</v>
      </c>
      <c r="D2312" s="37">
        <v>75</v>
      </c>
      <c r="E2312" s="37">
        <f t="shared" si="302"/>
        <v>75</v>
      </c>
      <c r="F2312" s="37">
        <f t="shared" si="302"/>
        <v>75</v>
      </c>
      <c r="G2312" s="37">
        <f t="shared" si="302"/>
        <v>75</v>
      </c>
      <c r="H2312" s="37">
        <f t="shared" si="302"/>
        <v>75</v>
      </c>
      <c r="I2312" s="37">
        <f t="shared" si="302"/>
        <v>75</v>
      </c>
      <c r="J2312" s="37">
        <f t="shared" si="302"/>
        <v>75</v>
      </c>
      <c r="K2312" s="37">
        <f t="shared" si="302"/>
        <v>75</v>
      </c>
      <c r="L2312" s="37">
        <f t="shared" si="302"/>
        <v>75</v>
      </c>
      <c r="M2312" s="37">
        <f t="shared" si="302"/>
        <v>75</v>
      </c>
      <c r="N2312" s="37">
        <f t="shared" si="302"/>
        <v>75</v>
      </c>
      <c r="O2312" s="37">
        <f t="shared" si="302"/>
        <v>75</v>
      </c>
      <c r="P2312" s="37">
        <f t="shared" si="299"/>
        <v>900</v>
      </c>
      <c r="Q2312" s="49">
        <f t="shared" si="300"/>
        <v>77400</v>
      </c>
      <c r="R2312" s="52"/>
    </row>
    <row r="2313" spans="1:18" ht="16.5" customHeight="1" x14ac:dyDescent="0.25">
      <c r="A2313" s="3" t="s">
        <v>706</v>
      </c>
      <c r="B2313" s="3">
        <v>900316</v>
      </c>
      <c r="C2313" s="37">
        <v>208</v>
      </c>
      <c r="D2313" s="37">
        <v>38</v>
      </c>
      <c r="E2313" s="37">
        <f t="shared" si="302"/>
        <v>38</v>
      </c>
      <c r="F2313" s="37">
        <f t="shared" si="302"/>
        <v>38</v>
      </c>
      <c r="G2313" s="37">
        <f t="shared" si="302"/>
        <v>38</v>
      </c>
      <c r="H2313" s="37">
        <f t="shared" si="302"/>
        <v>38</v>
      </c>
      <c r="I2313" s="37">
        <f t="shared" si="302"/>
        <v>38</v>
      </c>
      <c r="J2313" s="37">
        <f t="shared" si="302"/>
        <v>38</v>
      </c>
      <c r="K2313" s="37">
        <f t="shared" si="302"/>
        <v>38</v>
      </c>
      <c r="L2313" s="37">
        <f t="shared" si="302"/>
        <v>38</v>
      </c>
      <c r="M2313" s="37">
        <f t="shared" si="302"/>
        <v>38</v>
      </c>
      <c r="N2313" s="37">
        <f t="shared" si="302"/>
        <v>38</v>
      </c>
      <c r="O2313" s="37">
        <f t="shared" si="302"/>
        <v>38</v>
      </c>
      <c r="P2313" s="37">
        <f t="shared" si="299"/>
        <v>456</v>
      </c>
      <c r="Q2313" s="49">
        <f t="shared" si="300"/>
        <v>94848</v>
      </c>
      <c r="R2313" s="52"/>
    </row>
    <row r="2314" spans="1:18" ht="16.5" customHeight="1" x14ac:dyDescent="0.25">
      <c r="A2314" s="3" t="s">
        <v>706</v>
      </c>
      <c r="B2314" s="3">
        <v>900317</v>
      </c>
      <c r="C2314" s="37">
        <v>167</v>
      </c>
      <c r="D2314" s="37">
        <v>13</v>
      </c>
      <c r="E2314" s="37">
        <f t="shared" si="302"/>
        <v>13</v>
      </c>
      <c r="F2314" s="37">
        <f t="shared" si="302"/>
        <v>13</v>
      </c>
      <c r="G2314" s="37">
        <f t="shared" si="302"/>
        <v>13</v>
      </c>
      <c r="H2314" s="37">
        <f t="shared" si="302"/>
        <v>13</v>
      </c>
      <c r="I2314" s="37">
        <f t="shared" si="302"/>
        <v>13</v>
      </c>
      <c r="J2314" s="37">
        <f t="shared" si="302"/>
        <v>13</v>
      </c>
      <c r="K2314" s="37">
        <f t="shared" si="302"/>
        <v>13</v>
      </c>
      <c r="L2314" s="37">
        <f t="shared" si="302"/>
        <v>13</v>
      </c>
      <c r="M2314" s="37">
        <f t="shared" si="302"/>
        <v>13</v>
      </c>
      <c r="N2314" s="37">
        <f t="shared" si="302"/>
        <v>13</v>
      </c>
      <c r="O2314" s="37">
        <f t="shared" si="302"/>
        <v>13</v>
      </c>
      <c r="P2314" s="37">
        <f t="shared" si="299"/>
        <v>156</v>
      </c>
      <c r="Q2314" s="49">
        <f t="shared" si="300"/>
        <v>26052</v>
      </c>
      <c r="R2314" s="52"/>
    </row>
    <row r="2315" spans="1:18" ht="16.5" customHeight="1" x14ac:dyDescent="0.25">
      <c r="A2315" s="3" t="s">
        <v>706</v>
      </c>
      <c r="B2315" s="3">
        <v>900337</v>
      </c>
      <c r="C2315" s="37">
        <v>486</v>
      </c>
      <c r="D2315" s="37">
        <v>9</v>
      </c>
      <c r="E2315" s="37">
        <f t="shared" si="302"/>
        <v>9</v>
      </c>
      <c r="F2315" s="37">
        <f t="shared" si="302"/>
        <v>9</v>
      </c>
      <c r="G2315" s="37">
        <f t="shared" si="302"/>
        <v>9</v>
      </c>
      <c r="H2315" s="37">
        <f t="shared" si="302"/>
        <v>9</v>
      </c>
      <c r="I2315" s="37">
        <f t="shared" si="302"/>
        <v>9</v>
      </c>
      <c r="J2315" s="37">
        <f t="shared" si="302"/>
        <v>9</v>
      </c>
      <c r="K2315" s="37">
        <f t="shared" si="302"/>
        <v>9</v>
      </c>
      <c r="L2315" s="37">
        <f t="shared" si="302"/>
        <v>9</v>
      </c>
      <c r="M2315" s="37">
        <f t="shared" si="302"/>
        <v>9</v>
      </c>
      <c r="N2315" s="37">
        <f t="shared" si="302"/>
        <v>9</v>
      </c>
      <c r="O2315" s="37">
        <f t="shared" si="302"/>
        <v>9</v>
      </c>
      <c r="P2315" s="37">
        <f t="shared" si="299"/>
        <v>108</v>
      </c>
      <c r="Q2315" s="49">
        <f t="shared" si="300"/>
        <v>52488</v>
      </c>
      <c r="R2315" s="52"/>
    </row>
    <row r="2316" spans="1:18" ht="16.5" customHeight="1" x14ac:dyDescent="0.25">
      <c r="A2316" s="3" t="s">
        <v>706</v>
      </c>
      <c r="B2316" s="3">
        <v>900521</v>
      </c>
      <c r="C2316" s="37">
        <v>4153</v>
      </c>
      <c r="D2316" s="37">
        <v>10</v>
      </c>
      <c r="E2316" s="37">
        <f t="shared" ref="E2316:O2331" si="303">D2316</f>
        <v>10</v>
      </c>
      <c r="F2316" s="37">
        <f t="shared" si="303"/>
        <v>10</v>
      </c>
      <c r="G2316" s="37">
        <f t="shared" si="303"/>
        <v>10</v>
      </c>
      <c r="H2316" s="37">
        <f t="shared" si="303"/>
        <v>10</v>
      </c>
      <c r="I2316" s="37">
        <f t="shared" si="303"/>
        <v>10</v>
      </c>
      <c r="J2316" s="37">
        <f t="shared" si="303"/>
        <v>10</v>
      </c>
      <c r="K2316" s="37">
        <f t="shared" si="303"/>
        <v>10</v>
      </c>
      <c r="L2316" s="37">
        <f t="shared" si="303"/>
        <v>10</v>
      </c>
      <c r="M2316" s="37">
        <f t="shared" si="303"/>
        <v>10</v>
      </c>
      <c r="N2316" s="37">
        <f t="shared" si="303"/>
        <v>10</v>
      </c>
      <c r="O2316" s="37">
        <f t="shared" si="303"/>
        <v>10</v>
      </c>
      <c r="P2316" s="37">
        <f t="shared" si="299"/>
        <v>120</v>
      </c>
      <c r="Q2316" s="49">
        <f t="shared" si="300"/>
        <v>498360</v>
      </c>
      <c r="R2316" s="52"/>
    </row>
    <row r="2317" spans="1:18" ht="16.5" customHeight="1" x14ac:dyDescent="0.25">
      <c r="A2317" s="3" t="s">
        <v>706</v>
      </c>
      <c r="B2317" s="3">
        <v>900526</v>
      </c>
      <c r="C2317" s="37">
        <v>5010</v>
      </c>
      <c r="D2317" s="37">
        <v>3</v>
      </c>
      <c r="E2317" s="37">
        <f t="shared" si="303"/>
        <v>3</v>
      </c>
      <c r="F2317" s="37">
        <f t="shared" si="303"/>
        <v>3</v>
      </c>
      <c r="G2317" s="37">
        <f t="shared" si="303"/>
        <v>3</v>
      </c>
      <c r="H2317" s="37">
        <f t="shared" si="303"/>
        <v>3</v>
      </c>
      <c r="I2317" s="37">
        <f t="shared" si="303"/>
        <v>3</v>
      </c>
      <c r="J2317" s="37">
        <f t="shared" si="303"/>
        <v>3</v>
      </c>
      <c r="K2317" s="37">
        <f t="shared" si="303"/>
        <v>3</v>
      </c>
      <c r="L2317" s="37">
        <f t="shared" si="303"/>
        <v>3</v>
      </c>
      <c r="M2317" s="37">
        <f t="shared" si="303"/>
        <v>3</v>
      </c>
      <c r="N2317" s="37">
        <f t="shared" si="303"/>
        <v>3</v>
      </c>
      <c r="O2317" s="37">
        <f t="shared" si="303"/>
        <v>3</v>
      </c>
      <c r="P2317" s="37">
        <f t="shared" si="299"/>
        <v>36</v>
      </c>
      <c r="Q2317" s="49">
        <f t="shared" si="300"/>
        <v>180360</v>
      </c>
      <c r="R2317" s="52"/>
    </row>
    <row r="2318" spans="1:18" ht="16.5" customHeight="1" x14ac:dyDescent="0.25">
      <c r="A2318" s="3" t="s">
        <v>706</v>
      </c>
      <c r="B2318" s="3">
        <v>900620</v>
      </c>
      <c r="C2318" s="37">
        <v>626</v>
      </c>
      <c r="D2318" s="37">
        <v>1</v>
      </c>
      <c r="E2318" s="37">
        <f t="shared" si="303"/>
        <v>1</v>
      </c>
      <c r="F2318" s="37">
        <f t="shared" si="303"/>
        <v>1</v>
      </c>
      <c r="G2318" s="37">
        <f t="shared" si="303"/>
        <v>1</v>
      </c>
      <c r="H2318" s="37">
        <f t="shared" si="303"/>
        <v>1</v>
      </c>
      <c r="I2318" s="37">
        <f t="shared" si="303"/>
        <v>1</v>
      </c>
      <c r="J2318" s="37">
        <f t="shared" si="303"/>
        <v>1</v>
      </c>
      <c r="K2318" s="37">
        <f t="shared" si="303"/>
        <v>1</v>
      </c>
      <c r="L2318" s="37">
        <f t="shared" si="303"/>
        <v>1</v>
      </c>
      <c r="M2318" s="37">
        <f t="shared" si="303"/>
        <v>1</v>
      </c>
      <c r="N2318" s="37">
        <f t="shared" si="303"/>
        <v>1</v>
      </c>
      <c r="O2318" s="37">
        <f t="shared" si="303"/>
        <v>1</v>
      </c>
      <c r="P2318" s="37">
        <f t="shared" si="299"/>
        <v>12</v>
      </c>
      <c r="Q2318" s="49">
        <f t="shared" si="300"/>
        <v>7512</v>
      </c>
      <c r="R2318" s="52"/>
    </row>
    <row r="2319" spans="1:18" ht="16.5" customHeight="1" x14ac:dyDescent="0.25">
      <c r="A2319" s="3" t="s">
        <v>706</v>
      </c>
      <c r="B2319" s="3">
        <v>900623</v>
      </c>
      <c r="C2319" s="37">
        <v>922</v>
      </c>
      <c r="D2319" s="37">
        <v>11</v>
      </c>
      <c r="E2319" s="37">
        <f t="shared" si="303"/>
        <v>11</v>
      </c>
      <c r="F2319" s="37">
        <f t="shared" si="303"/>
        <v>11</v>
      </c>
      <c r="G2319" s="37">
        <f t="shared" si="303"/>
        <v>11</v>
      </c>
      <c r="H2319" s="37">
        <f t="shared" si="303"/>
        <v>11</v>
      </c>
      <c r="I2319" s="37">
        <f t="shared" si="303"/>
        <v>11</v>
      </c>
      <c r="J2319" s="37">
        <f t="shared" si="303"/>
        <v>11</v>
      </c>
      <c r="K2319" s="37">
        <f t="shared" si="303"/>
        <v>11</v>
      </c>
      <c r="L2319" s="37">
        <f t="shared" si="303"/>
        <v>11</v>
      </c>
      <c r="M2319" s="37">
        <f t="shared" si="303"/>
        <v>11</v>
      </c>
      <c r="N2319" s="37">
        <f t="shared" si="303"/>
        <v>11</v>
      </c>
      <c r="O2319" s="37">
        <f t="shared" si="303"/>
        <v>11</v>
      </c>
      <c r="P2319" s="37">
        <f t="shared" si="299"/>
        <v>132</v>
      </c>
      <c r="Q2319" s="49">
        <f t="shared" si="300"/>
        <v>121704</v>
      </c>
      <c r="R2319" s="52"/>
    </row>
    <row r="2320" spans="1:18" ht="16.5" customHeight="1" x14ac:dyDescent="0.25">
      <c r="A2320" s="3" t="s">
        <v>706</v>
      </c>
      <c r="B2320" s="3">
        <v>900643</v>
      </c>
      <c r="C2320" s="37">
        <v>224</v>
      </c>
      <c r="D2320" s="37">
        <v>10</v>
      </c>
      <c r="E2320" s="37">
        <f t="shared" si="303"/>
        <v>10</v>
      </c>
      <c r="F2320" s="37">
        <f t="shared" si="303"/>
        <v>10</v>
      </c>
      <c r="G2320" s="37">
        <f t="shared" si="303"/>
        <v>10</v>
      </c>
      <c r="H2320" s="37">
        <f t="shared" si="303"/>
        <v>10</v>
      </c>
      <c r="I2320" s="37">
        <f t="shared" si="303"/>
        <v>10</v>
      </c>
      <c r="J2320" s="37">
        <f t="shared" si="303"/>
        <v>10</v>
      </c>
      <c r="K2320" s="37">
        <f t="shared" si="303"/>
        <v>10</v>
      </c>
      <c r="L2320" s="37">
        <f t="shared" si="303"/>
        <v>10</v>
      </c>
      <c r="M2320" s="37">
        <f t="shared" si="303"/>
        <v>10</v>
      </c>
      <c r="N2320" s="37">
        <f t="shared" si="303"/>
        <v>10</v>
      </c>
      <c r="O2320" s="37">
        <f t="shared" si="303"/>
        <v>10</v>
      </c>
      <c r="P2320" s="37">
        <f t="shared" si="299"/>
        <v>120</v>
      </c>
      <c r="Q2320" s="49">
        <f t="shared" si="300"/>
        <v>26880</v>
      </c>
      <c r="R2320" s="52"/>
    </row>
    <row r="2321" spans="1:18" ht="16.5" customHeight="1" x14ac:dyDescent="0.25">
      <c r="A2321" s="3" t="s">
        <v>706</v>
      </c>
      <c r="B2321" s="3">
        <v>900645</v>
      </c>
      <c r="C2321" s="37">
        <v>186</v>
      </c>
      <c r="D2321" s="37">
        <v>19</v>
      </c>
      <c r="E2321" s="37">
        <f t="shared" si="303"/>
        <v>19</v>
      </c>
      <c r="F2321" s="37">
        <f t="shared" si="303"/>
        <v>19</v>
      </c>
      <c r="G2321" s="37">
        <f t="shared" si="303"/>
        <v>19</v>
      </c>
      <c r="H2321" s="37">
        <f t="shared" si="303"/>
        <v>19</v>
      </c>
      <c r="I2321" s="37">
        <f t="shared" si="303"/>
        <v>19</v>
      </c>
      <c r="J2321" s="37">
        <f t="shared" si="303"/>
        <v>19</v>
      </c>
      <c r="K2321" s="37">
        <f t="shared" si="303"/>
        <v>19</v>
      </c>
      <c r="L2321" s="37">
        <f t="shared" si="303"/>
        <v>19</v>
      </c>
      <c r="M2321" s="37">
        <f t="shared" si="303"/>
        <v>19</v>
      </c>
      <c r="N2321" s="37">
        <f t="shared" si="303"/>
        <v>19</v>
      </c>
      <c r="O2321" s="37">
        <f t="shared" si="303"/>
        <v>19</v>
      </c>
      <c r="P2321" s="37">
        <f t="shared" si="299"/>
        <v>228</v>
      </c>
      <c r="Q2321" s="49">
        <f t="shared" si="300"/>
        <v>42408</v>
      </c>
      <c r="R2321" s="52"/>
    </row>
    <row r="2322" spans="1:18" ht="16.5" customHeight="1" x14ac:dyDescent="0.25">
      <c r="A2322" s="3" t="s">
        <v>706</v>
      </c>
      <c r="B2322" s="3">
        <v>900648</v>
      </c>
      <c r="C2322" s="37">
        <v>887</v>
      </c>
      <c r="D2322" s="37">
        <v>1</v>
      </c>
      <c r="E2322" s="37">
        <f t="shared" si="303"/>
        <v>1</v>
      </c>
      <c r="F2322" s="37">
        <f t="shared" si="303"/>
        <v>1</v>
      </c>
      <c r="G2322" s="37">
        <f t="shared" si="303"/>
        <v>1</v>
      </c>
      <c r="H2322" s="37">
        <f t="shared" si="303"/>
        <v>1</v>
      </c>
      <c r="I2322" s="37">
        <f t="shared" si="303"/>
        <v>1</v>
      </c>
      <c r="J2322" s="37">
        <f t="shared" si="303"/>
        <v>1</v>
      </c>
      <c r="K2322" s="37">
        <f t="shared" si="303"/>
        <v>1</v>
      </c>
      <c r="L2322" s="37">
        <f t="shared" si="303"/>
        <v>1</v>
      </c>
      <c r="M2322" s="37">
        <f t="shared" si="303"/>
        <v>1</v>
      </c>
      <c r="N2322" s="37">
        <f t="shared" si="303"/>
        <v>1</v>
      </c>
      <c r="O2322" s="37">
        <f t="shared" si="303"/>
        <v>1</v>
      </c>
      <c r="P2322" s="37">
        <f t="shared" ref="P2322:P2368" si="304">SUM(D2322:O2322)</f>
        <v>12</v>
      </c>
      <c r="Q2322" s="49">
        <f t="shared" si="300"/>
        <v>10644</v>
      </c>
      <c r="R2322" s="52"/>
    </row>
    <row r="2323" spans="1:18" ht="16.5" customHeight="1" x14ac:dyDescent="0.25">
      <c r="A2323" s="3" t="s">
        <v>706</v>
      </c>
      <c r="B2323" s="3">
        <v>900676</v>
      </c>
      <c r="C2323" s="37">
        <v>557</v>
      </c>
      <c r="D2323" s="37">
        <v>1</v>
      </c>
      <c r="E2323" s="37">
        <f t="shared" si="303"/>
        <v>1</v>
      </c>
      <c r="F2323" s="37">
        <f t="shared" si="303"/>
        <v>1</v>
      </c>
      <c r="G2323" s="37">
        <f t="shared" si="303"/>
        <v>1</v>
      </c>
      <c r="H2323" s="37">
        <f t="shared" si="303"/>
        <v>1</v>
      </c>
      <c r="I2323" s="37">
        <f t="shared" si="303"/>
        <v>1</v>
      </c>
      <c r="J2323" s="37">
        <f t="shared" si="303"/>
        <v>1</v>
      </c>
      <c r="K2323" s="37">
        <f t="shared" si="303"/>
        <v>1</v>
      </c>
      <c r="L2323" s="37">
        <f t="shared" si="303"/>
        <v>1</v>
      </c>
      <c r="M2323" s="37">
        <f t="shared" si="303"/>
        <v>1</v>
      </c>
      <c r="N2323" s="37">
        <f t="shared" si="303"/>
        <v>1</v>
      </c>
      <c r="O2323" s="37">
        <f t="shared" si="303"/>
        <v>1</v>
      </c>
      <c r="P2323" s="37">
        <f t="shared" si="304"/>
        <v>12</v>
      </c>
      <c r="Q2323" s="49">
        <f t="shared" si="300"/>
        <v>6684</v>
      </c>
      <c r="R2323" s="52"/>
    </row>
    <row r="2324" spans="1:18" ht="16.5" customHeight="1" x14ac:dyDescent="0.25">
      <c r="A2324" s="3" t="s">
        <v>706</v>
      </c>
      <c r="B2324" s="3">
        <v>900680</v>
      </c>
      <c r="C2324" s="37">
        <v>126</v>
      </c>
      <c r="D2324" s="37">
        <v>1</v>
      </c>
      <c r="E2324" s="37">
        <f t="shared" si="303"/>
        <v>1</v>
      </c>
      <c r="F2324" s="37">
        <f t="shared" si="303"/>
        <v>1</v>
      </c>
      <c r="G2324" s="37">
        <f t="shared" si="303"/>
        <v>1</v>
      </c>
      <c r="H2324" s="37">
        <f t="shared" si="303"/>
        <v>1</v>
      </c>
      <c r="I2324" s="37">
        <f t="shared" si="303"/>
        <v>1</v>
      </c>
      <c r="J2324" s="37">
        <f t="shared" si="303"/>
        <v>1</v>
      </c>
      <c r="K2324" s="37">
        <f t="shared" si="303"/>
        <v>1</v>
      </c>
      <c r="L2324" s="37">
        <f t="shared" si="303"/>
        <v>1</v>
      </c>
      <c r="M2324" s="37">
        <f t="shared" si="303"/>
        <v>1</v>
      </c>
      <c r="N2324" s="37">
        <f t="shared" si="303"/>
        <v>1</v>
      </c>
      <c r="O2324" s="37">
        <f t="shared" si="303"/>
        <v>1</v>
      </c>
      <c r="P2324" s="37">
        <f t="shared" si="304"/>
        <v>12</v>
      </c>
      <c r="Q2324" s="49">
        <f t="shared" si="300"/>
        <v>1512</v>
      </c>
      <c r="R2324" s="52"/>
    </row>
    <row r="2325" spans="1:18" ht="16.5" customHeight="1" x14ac:dyDescent="0.25">
      <c r="A2325" s="3" t="s">
        <v>706</v>
      </c>
      <c r="B2325" s="3">
        <v>900699</v>
      </c>
      <c r="C2325" s="37">
        <v>133</v>
      </c>
      <c r="D2325" s="37">
        <v>5</v>
      </c>
      <c r="E2325" s="37">
        <f t="shared" si="303"/>
        <v>5</v>
      </c>
      <c r="F2325" s="37">
        <f t="shared" si="303"/>
        <v>5</v>
      </c>
      <c r="G2325" s="37">
        <f t="shared" si="303"/>
        <v>5</v>
      </c>
      <c r="H2325" s="37">
        <f t="shared" si="303"/>
        <v>5</v>
      </c>
      <c r="I2325" s="37">
        <f t="shared" si="303"/>
        <v>5</v>
      </c>
      <c r="J2325" s="37">
        <f t="shared" si="303"/>
        <v>5</v>
      </c>
      <c r="K2325" s="37">
        <f t="shared" si="303"/>
        <v>5</v>
      </c>
      <c r="L2325" s="37">
        <f t="shared" si="303"/>
        <v>5</v>
      </c>
      <c r="M2325" s="37">
        <f t="shared" si="303"/>
        <v>5</v>
      </c>
      <c r="N2325" s="37">
        <f t="shared" si="303"/>
        <v>5</v>
      </c>
      <c r="O2325" s="37">
        <f t="shared" si="303"/>
        <v>5</v>
      </c>
      <c r="P2325" s="37">
        <f t="shared" si="304"/>
        <v>60</v>
      </c>
      <c r="Q2325" s="49">
        <f t="shared" si="300"/>
        <v>7980</v>
      </c>
      <c r="R2325" s="52"/>
    </row>
    <row r="2326" spans="1:18" ht="16.5" customHeight="1" x14ac:dyDescent="0.25">
      <c r="A2326" s="3" t="s">
        <v>706</v>
      </c>
      <c r="B2326" s="3">
        <v>900700</v>
      </c>
      <c r="C2326" s="37">
        <v>364</v>
      </c>
      <c r="D2326" s="37">
        <v>1</v>
      </c>
      <c r="E2326" s="37">
        <f t="shared" si="303"/>
        <v>1</v>
      </c>
      <c r="F2326" s="37">
        <f t="shared" si="303"/>
        <v>1</v>
      </c>
      <c r="G2326" s="37">
        <f t="shared" si="303"/>
        <v>1</v>
      </c>
      <c r="H2326" s="37">
        <f t="shared" si="303"/>
        <v>1</v>
      </c>
      <c r="I2326" s="37">
        <f t="shared" si="303"/>
        <v>1</v>
      </c>
      <c r="J2326" s="37">
        <f t="shared" si="303"/>
        <v>1</v>
      </c>
      <c r="K2326" s="37">
        <f t="shared" si="303"/>
        <v>1</v>
      </c>
      <c r="L2326" s="37">
        <f t="shared" si="303"/>
        <v>1</v>
      </c>
      <c r="M2326" s="37">
        <f t="shared" si="303"/>
        <v>1</v>
      </c>
      <c r="N2326" s="37">
        <f t="shared" si="303"/>
        <v>1</v>
      </c>
      <c r="O2326" s="37">
        <f t="shared" si="303"/>
        <v>1</v>
      </c>
      <c r="P2326" s="37">
        <f t="shared" si="304"/>
        <v>12</v>
      </c>
      <c r="Q2326" s="49">
        <f t="shared" ref="Q2326:Q2371" si="305">P2326*C2326</f>
        <v>4368</v>
      </c>
      <c r="R2326" s="52"/>
    </row>
    <row r="2327" spans="1:18" ht="16.5" customHeight="1" x14ac:dyDescent="0.25">
      <c r="A2327" s="3" t="s">
        <v>706</v>
      </c>
      <c r="B2327" s="3">
        <v>900701</v>
      </c>
      <c r="C2327" s="37">
        <v>976</v>
      </c>
      <c r="D2327" s="37">
        <v>1</v>
      </c>
      <c r="E2327" s="37">
        <f t="shared" si="303"/>
        <v>1</v>
      </c>
      <c r="F2327" s="37">
        <f t="shared" si="303"/>
        <v>1</v>
      </c>
      <c r="G2327" s="37">
        <f t="shared" si="303"/>
        <v>1</v>
      </c>
      <c r="H2327" s="37">
        <f t="shared" si="303"/>
        <v>1</v>
      </c>
      <c r="I2327" s="37">
        <f t="shared" si="303"/>
        <v>1</v>
      </c>
      <c r="J2327" s="37">
        <f t="shared" si="303"/>
        <v>1</v>
      </c>
      <c r="K2327" s="37">
        <f t="shared" si="303"/>
        <v>1</v>
      </c>
      <c r="L2327" s="37">
        <f t="shared" si="303"/>
        <v>1</v>
      </c>
      <c r="M2327" s="37">
        <f t="shared" si="303"/>
        <v>1</v>
      </c>
      <c r="N2327" s="37">
        <f t="shared" si="303"/>
        <v>1</v>
      </c>
      <c r="O2327" s="37">
        <f t="shared" si="303"/>
        <v>1</v>
      </c>
      <c r="P2327" s="37">
        <f t="shared" si="304"/>
        <v>12</v>
      </c>
      <c r="Q2327" s="49">
        <f t="shared" si="305"/>
        <v>11712</v>
      </c>
      <c r="R2327" s="52"/>
    </row>
    <row r="2328" spans="1:18" ht="16.5" customHeight="1" x14ac:dyDescent="0.25">
      <c r="A2328" s="3" t="s">
        <v>706</v>
      </c>
      <c r="B2328" s="3">
        <v>900756</v>
      </c>
      <c r="C2328" s="37">
        <v>833</v>
      </c>
      <c r="D2328" s="37">
        <v>6</v>
      </c>
      <c r="E2328" s="37">
        <f t="shared" si="303"/>
        <v>6</v>
      </c>
      <c r="F2328" s="37">
        <f t="shared" si="303"/>
        <v>6</v>
      </c>
      <c r="G2328" s="37">
        <f t="shared" si="303"/>
        <v>6</v>
      </c>
      <c r="H2328" s="37">
        <f t="shared" si="303"/>
        <v>6</v>
      </c>
      <c r="I2328" s="37">
        <f t="shared" si="303"/>
        <v>6</v>
      </c>
      <c r="J2328" s="37">
        <f t="shared" si="303"/>
        <v>6</v>
      </c>
      <c r="K2328" s="37">
        <f t="shared" si="303"/>
        <v>6</v>
      </c>
      <c r="L2328" s="37">
        <f t="shared" si="303"/>
        <v>6</v>
      </c>
      <c r="M2328" s="37">
        <f t="shared" si="303"/>
        <v>6</v>
      </c>
      <c r="N2328" s="37">
        <f t="shared" si="303"/>
        <v>6</v>
      </c>
      <c r="O2328" s="37">
        <f t="shared" si="303"/>
        <v>6</v>
      </c>
      <c r="P2328" s="37">
        <f t="shared" si="304"/>
        <v>72</v>
      </c>
      <c r="Q2328" s="49">
        <f t="shared" si="305"/>
        <v>59976</v>
      </c>
      <c r="R2328" s="52"/>
    </row>
    <row r="2329" spans="1:18" ht="16.5" customHeight="1" x14ac:dyDescent="0.25">
      <c r="A2329" s="3" t="s">
        <v>706</v>
      </c>
      <c r="B2329" s="3">
        <v>900783</v>
      </c>
      <c r="C2329" s="37">
        <v>3045</v>
      </c>
      <c r="D2329" s="37">
        <v>1</v>
      </c>
      <c r="E2329" s="37">
        <f t="shared" si="303"/>
        <v>1</v>
      </c>
      <c r="F2329" s="37">
        <f t="shared" si="303"/>
        <v>1</v>
      </c>
      <c r="G2329" s="37">
        <f t="shared" si="303"/>
        <v>1</v>
      </c>
      <c r="H2329" s="37">
        <f t="shared" si="303"/>
        <v>1</v>
      </c>
      <c r="I2329" s="37">
        <f t="shared" si="303"/>
        <v>1</v>
      </c>
      <c r="J2329" s="37">
        <f t="shared" si="303"/>
        <v>1</v>
      </c>
      <c r="K2329" s="37">
        <f t="shared" si="303"/>
        <v>1</v>
      </c>
      <c r="L2329" s="37">
        <f t="shared" si="303"/>
        <v>1</v>
      </c>
      <c r="M2329" s="37">
        <f t="shared" si="303"/>
        <v>1</v>
      </c>
      <c r="N2329" s="37">
        <f t="shared" si="303"/>
        <v>1</v>
      </c>
      <c r="O2329" s="37">
        <f t="shared" si="303"/>
        <v>1</v>
      </c>
      <c r="P2329" s="37">
        <f t="shared" si="304"/>
        <v>12</v>
      </c>
      <c r="Q2329" s="49">
        <f t="shared" si="305"/>
        <v>36540</v>
      </c>
      <c r="R2329" s="52"/>
    </row>
    <row r="2330" spans="1:18" s="34" customFormat="1" ht="16.5" customHeight="1" x14ac:dyDescent="0.25">
      <c r="A2330" s="31" t="s">
        <v>720</v>
      </c>
      <c r="B2330" s="31">
        <v>1100058</v>
      </c>
      <c r="C2330" s="33">
        <v>2380</v>
      </c>
      <c r="D2330" s="33">
        <v>1</v>
      </c>
      <c r="E2330" s="33">
        <f t="shared" si="303"/>
        <v>1</v>
      </c>
      <c r="F2330" s="33">
        <f t="shared" si="303"/>
        <v>1</v>
      </c>
      <c r="G2330" s="33">
        <f t="shared" si="303"/>
        <v>1</v>
      </c>
      <c r="H2330" s="33">
        <f t="shared" si="303"/>
        <v>1</v>
      </c>
      <c r="I2330" s="33">
        <f t="shared" si="303"/>
        <v>1</v>
      </c>
      <c r="J2330" s="33">
        <f t="shared" si="303"/>
        <v>1</v>
      </c>
      <c r="K2330" s="33">
        <f t="shared" si="303"/>
        <v>1</v>
      </c>
      <c r="L2330" s="33">
        <f t="shared" si="303"/>
        <v>1</v>
      </c>
      <c r="M2330" s="33">
        <f t="shared" si="303"/>
        <v>1</v>
      </c>
      <c r="N2330" s="33">
        <f t="shared" si="303"/>
        <v>1</v>
      </c>
      <c r="O2330" s="33">
        <f t="shared" si="303"/>
        <v>1</v>
      </c>
      <c r="P2330" s="33">
        <f t="shared" si="304"/>
        <v>12</v>
      </c>
      <c r="Q2330" s="48">
        <f t="shared" si="305"/>
        <v>28560</v>
      </c>
      <c r="R2330" s="53">
        <f>SUM(Q2330:Q2404)</f>
        <v>25500683</v>
      </c>
    </row>
    <row r="2331" spans="1:18" s="34" customFormat="1" ht="16.5" customHeight="1" x14ac:dyDescent="0.25">
      <c r="A2331" s="31" t="s">
        <v>720</v>
      </c>
      <c r="B2331" s="31">
        <v>1100069</v>
      </c>
      <c r="C2331" s="33">
        <v>117</v>
      </c>
      <c r="D2331" s="33">
        <v>383</v>
      </c>
      <c r="E2331" s="33">
        <f t="shared" si="303"/>
        <v>383</v>
      </c>
      <c r="F2331" s="33">
        <f t="shared" si="303"/>
        <v>383</v>
      </c>
      <c r="G2331" s="33">
        <f t="shared" si="303"/>
        <v>383</v>
      </c>
      <c r="H2331" s="33">
        <f t="shared" si="303"/>
        <v>383</v>
      </c>
      <c r="I2331" s="33">
        <f t="shared" si="303"/>
        <v>383</v>
      </c>
      <c r="J2331" s="33">
        <f t="shared" si="303"/>
        <v>383</v>
      </c>
      <c r="K2331" s="33">
        <f t="shared" si="303"/>
        <v>383</v>
      </c>
      <c r="L2331" s="33">
        <f t="shared" si="303"/>
        <v>383</v>
      </c>
      <c r="M2331" s="33">
        <f t="shared" si="303"/>
        <v>383</v>
      </c>
      <c r="N2331" s="33">
        <f t="shared" si="303"/>
        <v>383</v>
      </c>
      <c r="O2331" s="33">
        <f t="shared" si="303"/>
        <v>383</v>
      </c>
      <c r="P2331" s="33">
        <f t="shared" si="304"/>
        <v>4596</v>
      </c>
      <c r="Q2331" s="48">
        <f t="shared" si="305"/>
        <v>537732</v>
      </c>
      <c r="R2331" s="53"/>
    </row>
    <row r="2332" spans="1:18" s="34" customFormat="1" ht="16.5" customHeight="1" x14ac:dyDescent="0.25">
      <c r="A2332" s="31" t="s">
        <v>720</v>
      </c>
      <c r="B2332" s="31">
        <v>1100078</v>
      </c>
      <c r="C2332" s="33">
        <v>4998</v>
      </c>
      <c r="D2332" s="33">
        <v>2</v>
      </c>
      <c r="E2332" s="33">
        <f t="shared" ref="E2332:O2347" si="306">D2332</f>
        <v>2</v>
      </c>
      <c r="F2332" s="33">
        <f t="shared" si="306"/>
        <v>2</v>
      </c>
      <c r="G2332" s="33">
        <f t="shared" si="306"/>
        <v>2</v>
      </c>
      <c r="H2332" s="33">
        <f t="shared" si="306"/>
        <v>2</v>
      </c>
      <c r="I2332" s="33">
        <f t="shared" si="306"/>
        <v>2</v>
      </c>
      <c r="J2332" s="33">
        <f t="shared" si="306"/>
        <v>2</v>
      </c>
      <c r="K2332" s="33">
        <f t="shared" si="306"/>
        <v>2</v>
      </c>
      <c r="L2332" s="33">
        <f t="shared" si="306"/>
        <v>2</v>
      </c>
      <c r="M2332" s="33">
        <f t="shared" si="306"/>
        <v>2</v>
      </c>
      <c r="N2332" s="33">
        <f t="shared" si="306"/>
        <v>2</v>
      </c>
      <c r="O2332" s="33">
        <f t="shared" si="306"/>
        <v>2</v>
      </c>
      <c r="P2332" s="33">
        <f t="shared" si="304"/>
        <v>24</v>
      </c>
      <c r="Q2332" s="48">
        <f t="shared" si="305"/>
        <v>119952</v>
      </c>
      <c r="R2332" s="53"/>
    </row>
    <row r="2333" spans="1:18" s="34" customFormat="1" ht="16.5" customHeight="1" x14ac:dyDescent="0.25">
      <c r="A2333" s="31" t="s">
        <v>720</v>
      </c>
      <c r="B2333" s="31">
        <v>1100081</v>
      </c>
      <c r="C2333" s="33">
        <v>6188</v>
      </c>
      <c r="D2333" s="33">
        <v>3</v>
      </c>
      <c r="E2333" s="33">
        <f t="shared" si="306"/>
        <v>3</v>
      </c>
      <c r="F2333" s="33">
        <f t="shared" si="306"/>
        <v>3</v>
      </c>
      <c r="G2333" s="33">
        <f t="shared" si="306"/>
        <v>3</v>
      </c>
      <c r="H2333" s="33">
        <f t="shared" si="306"/>
        <v>3</v>
      </c>
      <c r="I2333" s="33">
        <f t="shared" si="306"/>
        <v>3</v>
      </c>
      <c r="J2333" s="33">
        <f t="shared" si="306"/>
        <v>3</v>
      </c>
      <c r="K2333" s="33">
        <f t="shared" si="306"/>
        <v>3</v>
      </c>
      <c r="L2333" s="33">
        <f t="shared" si="306"/>
        <v>3</v>
      </c>
      <c r="M2333" s="33">
        <f t="shared" si="306"/>
        <v>3</v>
      </c>
      <c r="N2333" s="33">
        <f t="shared" si="306"/>
        <v>3</v>
      </c>
      <c r="O2333" s="33">
        <f t="shared" si="306"/>
        <v>3</v>
      </c>
      <c r="P2333" s="33">
        <f t="shared" si="304"/>
        <v>36</v>
      </c>
      <c r="Q2333" s="48">
        <f t="shared" si="305"/>
        <v>222768</v>
      </c>
      <c r="R2333" s="53"/>
    </row>
    <row r="2334" spans="1:18" s="34" customFormat="1" ht="16.5" customHeight="1" x14ac:dyDescent="0.25">
      <c r="A2334" s="31" t="s">
        <v>720</v>
      </c>
      <c r="B2334" s="31">
        <v>1100083</v>
      </c>
      <c r="C2334" s="33">
        <v>5831</v>
      </c>
      <c r="D2334" s="33">
        <v>1</v>
      </c>
      <c r="E2334" s="33">
        <f t="shared" si="306"/>
        <v>1</v>
      </c>
      <c r="F2334" s="33">
        <f t="shared" si="306"/>
        <v>1</v>
      </c>
      <c r="G2334" s="33">
        <f t="shared" si="306"/>
        <v>1</v>
      </c>
      <c r="H2334" s="33">
        <f t="shared" si="306"/>
        <v>1</v>
      </c>
      <c r="I2334" s="33">
        <f t="shared" si="306"/>
        <v>1</v>
      </c>
      <c r="J2334" s="33">
        <f t="shared" si="306"/>
        <v>1</v>
      </c>
      <c r="K2334" s="33">
        <f t="shared" si="306"/>
        <v>1</v>
      </c>
      <c r="L2334" s="33">
        <f t="shared" si="306"/>
        <v>1</v>
      </c>
      <c r="M2334" s="33">
        <f t="shared" si="306"/>
        <v>1</v>
      </c>
      <c r="N2334" s="33">
        <f t="shared" si="306"/>
        <v>1</v>
      </c>
      <c r="O2334" s="33">
        <f t="shared" si="306"/>
        <v>1</v>
      </c>
      <c r="P2334" s="33">
        <f t="shared" si="304"/>
        <v>12</v>
      </c>
      <c r="Q2334" s="48">
        <f t="shared" si="305"/>
        <v>69972</v>
      </c>
      <c r="R2334" s="53"/>
    </row>
    <row r="2335" spans="1:18" s="34" customFormat="1" ht="16.5" customHeight="1" x14ac:dyDescent="0.25">
      <c r="A2335" s="31" t="s">
        <v>720</v>
      </c>
      <c r="B2335" s="31">
        <v>1100117</v>
      </c>
      <c r="C2335" s="33">
        <v>2380</v>
      </c>
      <c r="D2335" s="33">
        <v>2</v>
      </c>
      <c r="E2335" s="33">
        <f t="shared" si="306"/>
        <v>2</v>
      </c>
      <c r="F2335" s="33">
        <f t="shared" si="306"/>
        <v>2</v>
      </c>
      <c r="G2335" s="33">
        <f t="shared" si="306"/>
        <v>2</v>
      </c>
      <c r="H2335" s="33">
        <f t="shared" si="306"/>
        <v>2</v>
      </c>
      <c r="I2335" s="33">
        <f t="shared" si="306"/>
        <v>2</v>
      </c>
      <c r="J2335" s="33">
        <f t="shared" si="306"/>
        <v>2</v>
      </c>
      <c r="K2335" s="33">
        <f t="shared" si="306"/>
        <v>2</v>
      </c>
      <c r="L2335" s="33">
        <f t="shared" si="306"/>
        <v>2</v>
      </c>
      <c r="M2335" s="33">
        <f t="shared" si="306"/>
        <v>2</v>
      </c>
      <c r="N2335" s="33">
        <f t="shared" si="306"/>
        <v>2</v>
      </c>
      <c r="O2335" s="33">
        <f t="shared" si="306"/>
        <v>2</v>
      </c>
      <c r="P2335" s="33">
        <f t="shared" si="304"/>
        <v>24</v>
      </c>
      <c r="Q2335" s="48">
        <f t="shared" si="305"/>
        <v>57120</v>
      </c>
      <c r="R2335" s="53"/>
    </row>
    <row r="2336" spans="1:18" s="34" customFormat="1" ht="16.5" customHeight="1" x14ac:dyDescent="0.25">
      <c r="A2336" s="31" t="s">
        <v>720</v>
      </c>
      <c r="B2336" s="31">
        <v>1100166</v>
      </c>
      <c r="C2336" s="33">
        <v>226</v>
      </c>
      <c r="D2336" s="33">
        <v>181</v>
      </c>
      <c r="E2336" s="33">
        <f t="shared" si="306"/>
        <v>181</v>
      </c>
      <c r="F2336" s="33">
        <f t="shared" si="306"/>
        <v>181</v>
      </c>
      <c r="G2336" s="33">
        <f t="shared" si="306"/>
        <v>181</v>
      </c>
      <c r="H2336" s="33">
        <f t="shared" si="306"/>
        <v>181</v>
      </c>
      <c r="I2336" s="33">
        <f t="shared" si="306"/>
        <v>181</v>
      </c>
      <c r="J2336" s="33">
        <f t="shared" si="306"/>
        <v>181</v>
      </c>
      <c r="K2336" s="33">
        <f t="shared" si="306"/>
        <v>181</v>
      </c>
      <c r="L2336" s="33">
        <f t="shared" si="306"/>
        <v>181</v>
      </c>
      <c r="M2336" s="33">
        <f t="shared" si="306"/>
        <v>181</v>
      </c>
      <c r="N2336" s="33">
        <f t="shared" si="306"/>
        <v>181</v>
      </c>
      <c r="O2336" s="33">
        <f t="shared" si="306"/>
        <v>181</v>
      </c>
      <c r="P2336" s="33">
        <f t="shared" si="304"/>
        <v>2172</v>
      </c>
      <c r="Q2336" s="48">
        <f t="shared" si="305"/>
        <v>490872</v>
      </c>
      <c r="R2336" s="53"/>
    </row>
    <row r="2337" spans="1:18" s="34" customFormat="1" ht="16.5" customHeight="1" x14ac:dyDescent="0.25">
      <c r="A2337" s="31" t="s">
        <v>720</v>
      </c>
      <c r="B2337" s="31">
        <v>1100415</v>
      </c>
      <c r="C2337" s="33">
        <v>4522</v>
      </c>
      <c r="D2337" s="33">
        <v>1</v>
      </c>
      <c r="E2337" s="33">
        <f t="shared" si="306"/>
        <v>1</v>
      </c>
      <c r="F2337" s="33">
        <f t="shared" si="306"/>
        <v>1</v>
      </c>
      <c r="G2337" s="33">
        <f t="shared" si="306"/>
        <v>1</v>
      </c>
      <c r="H2337" s="33">
        <f t="shared" si="306"/>
        <v>1</v>
      </c>
      <c r="I2337" s="33">
        <f t="shared" si="306"/>
        <v>1</v>
      </c>
      <c r="J2337" s="33">
        <f t="shared" si="306"/>
        <v>1</v>
      </c>
      <c r="K2337" s="33">
        <f t="shared" si="306"/>
        <v>1</v>
      </c>
      <c r="L2337" s="33">
        <f t="shared" si="306"/>
        <v>1</v>
      </c>
      <c r="M2337" s="33">
        <f t="shared" si="306"/>
        <v>1</v>
      </c>
      <c r="N2337" s="33">
        <f t="shared" si="306"/>
        <v>1</v>
      </c>
      <c r="O2337" s="33">
        <f t="shared" si="306"/>
        <v>1</v>
      </c>
      <c r="P2337" s="33">
        <f t="shared" si="304"/>
        <v>12</v>
      </c>
      <c r="Q2337" s="48">
        <f t="shared" si="305"/>
        <v>54264</v>
      </c>
      <c r="R2337" s="53"/>
    </row>
    <row r="2338" spans="1:18" s="34" customFormat="1" ht="16.5" customHeight="1" x14ac:dyDescent="0.25">
      <c r="A2338" s="31" t="s">
        <v>720</v>
      </c>
      <c r="B2338" s="31">
        <v>1100601</v>
      </c>
      <c r="C2338" s="33">
        <v>4760</v>
      </c>
      <c r="D2338" s="33">
        <v>4</v>
      </c>
      <c r="E2338" s="33">
        <f t="shared" si="306"/>
        <v>4</v>
      </c>
      <c r="F2338" s="33">
        <f t="shared" si="306"/>
        <v>4</v>
      </c>
      <c r="G2338" s="33">
        <f t="shared" si="306"/>
        <v>4</v>
      </c>
      <c r="H2338" s="33">
        <f t="shared" si="306"/>
        <v>4</v>
      </c>
      <c r="I2338" s="33">
        <f t="shared" si="306"/>
        <v>4</v>
      </c>
      <c r="J2338" s="33">
        <f t="shared" si="306"/>
        <v>4</v>
      </c>
      <c r="K2338" s="33">
        <f t="shared" si="306"/>
        <v>4</v>
      </c>
      <c r="L2338" s="33">
        <f t="shared" si="306"/>
        <v>4</v>
      </c>
      <c r="M2338" s="33">
        <f t="shared" si="306"/>
        <v>4</v>
      </c>
      <c r="N2338" s="33">
        <f t="shared" si="306"/>
        <v>4</v>
      </c>
      <c r="O2338" s="33">
        <f t="shared" si="306"/>
        <v>4</v>
      </c>
      <c r="P2338" s="33">
        <f t="shared" si="304"/>
        <v>48</v>
      </c>
      <c r="Q2338" s="48">
        <f t="shared" si="305"/>
        <v>228480</v>
      </c>
      <c r="R2338" s="53"/>
    </row>
    <row r="2339" spans="1:18" s="34" customFormat="1" ht="16.5" customHeight="1" x14ac:dyDescent="0.25">
      <c r="A2339" s="31" t="s">
        <v>720</v>
      </c>
      <c r="B2339" s="31">
        <v>1100959</v>
      </c>
      <c r="C2339" s="33">
        <v>5712</v>
      </c>
      <c r="D2339" s="33">
        <v>7</v>
      </c>
      <c r="E2339" s="33">
        <f t="shared" si="306"/>
        <v>7</v>
      </c>
      <c r="F2339" s="33">
        <f t="shared" si="306"/>
        <v>7</v>
      </c>
      <c r="G2339" s="33">
        <f t="shared" si="306"/>
        <v>7</v>
      </c>
      <c r="H2339" s="33">
        <f t="shared" si="306"/>
        <v>7</v>
      </c>
      <c r="I2339" s="33">
        <f t="shared" si="306"/>
        <v>7</v>
      </c>
      <c r="J2339" s="33">
        <f t="shared" si="306"/>
        <v>7</v>
      </c>
      <c r="K2339" s="33">
        <f t="shared" si="306"/>
        <v>7</v>
      </c>
      <c r="L2339" s="33">
        <f t="shared" si="306"/>
        <v>7</v>
      </c>
      <c r="M2339" s="33">
        <f t="shared" si="306"/>
        <v>7</v>
      </c>
      <c r="N2339" s="33">
        <f t="shared" si="306"/>
        <v>7</v>
      </c>
      <c r="O2339" s="33">
        <f t="shared" si="306"/>
        <v>7</v>
      </c>
      <c r="P2339" s="33">
        <f t="shared" si="304"/>
        <v>84</v>
      </c>
      <c r="Q2339" s="48">
        <f t="shared" si="305"/>
        <v>479808</v>
      </c>
      <c r="R2339" s="53"/>
    </row>
    <row r="2340" spans="1:18" s="34" customFormat="1" ht="16.5" customHeight="1" x14ac:dyDescent="0.25">
      <c r="A2340" s="31" t="s">
        <v>720</v>
      </c>
      <c r="B2340" s="31">
        <v>1101157</v>
      </c>
      <c r="C2340" s="33">
        <v>2380</v>
      </c>
      <c r="D2340" s="33">
        <v>14</v>
      </c>
      <c r="E2340" s="33">
        <f t="shared" si="306"/>
        <v>14</v>
      </c>
      <c r="F2340" s="33">
        <f t="shared" si="306"/>
        <v>14</v>
      </c>
      <c r="G2340" s="33">
        <f t="shared" si="306"/>
        <v>14</v>
      </c>
      <c r="H2340" s="33">
        <f t="shared" si="306"/>
        <v>14</v>
      </c>
      <c r="I2340" s="33">
        <f t="shared" si="306"/>
        <v>14</v>
      </c>
      <c r="J2340" s="33">
        <f t="shared" si="306"/>
        <v>14</v>
      </c>
      <c r="K2340" s="33">
        <f t="shared" si="306"/>
        <v>14</v>
      </c>
      <c r="L2340" s="33">
        <f t="shared" si="306"/>
        <v>14</v>
      </c>
      <c r="M2340" s="33">
        <f t="shared" si="306"/>
        <v>14</v>
      </c>
      <c r="N2340" s="33">
        <f t="shared" si="306"/>
        <v>14</v>
      </c>
      <c r="O2340" s="33">
        <f t="shared" si="306"/>
        <v>14</v>
      </c>
      <c r="P2340" s="33">
        <f t="shared" si="304"/>
        <v>168</v>
      </c>
      <c r="Q2340" s="48">
        <f t="shared" si="305"/>
        <v>399840</v>
      </c>
      <c r="R2340" s="53"/>
    </row>
    <row r="2341" spans="1:18" s="34" customFormat="1" ht="16.5" customHeight="1" x14ac:dyDescent="0.25">
      <c r="A2341" s="31" t="s">
        <v>720</v>
      </c>
      <c r="B2341" s="31">
        <v>1210011</v>
      </c>
      <c r="C2341" s="33">
        <v>2083</v>
      </c>
      <c r="D2341" s="33">
        <v>7</v>
      </c>
      <c r="E2341" s="33">
        <f t="shared" si="306"/>
        <v>7</v>
      </c>
      <c r="F2341" s="33">
        <f t="shared" si="306"/>
        <v>7</v>
      </c>
      <c r="G2341" s="33">
        <f t="shared" si="306"/>
        <v>7</v>
      </c>
      <c r="H2341" s="33">
        <f t="shared" si="306"/>
        <v>7</v>
      </c>
      <c r="I2341" s="33">
        <f t="shared" si="306"/>
        <v>7</v>
      </c>
      <c r="J2341" s="33">
        <f t="shared" si="306"/>
        <v>7</v>
      </c>
      <c r="K2341" s="33">
        <f t="shared" si="306"/>
        <v>7</v>
      </c>
      <c r="L2341" s="33">
        <f t="shared" si="306"/>
        <v>7</v>
      </c>
      <c r="M2341" s="33">
        <f t="shared" si="306"/>
        <v>7</v>
      </c>
      <c r="N2341" s="33">
        <f t="shared" si="306"/>
        <v>7</v>
      </c>
      <c r="O2341" s="33">
        <f t="shared" si="306"/>
        <v>7</v>
      </c>
      <c r="P2341" s="33">
        <f t="shared" si="304"/>
        <v>84</v>
      </c>
      <c r="Q2341" s="48">
        <f t="shared" si="305"/>
        <v>174972</v>
      </c>
      <c r="R2341" s="53"/>
    </row>
    <row r="2342" spans="1:18" s="34" customFormat="1" ht="16.5" customHeight="1" x14ac:dyDescent="0.25">
      <c r="A2342" s="31" t="s">
        <v>720</v>
      </c>
      <c r="B2342" s="31">
        <v>1210030</v>
      </c>
      <c r="C2342" s="33">
        <v>2475</v>
      </c>
      <c r="D2342" s="33">
        <v>7</v>
      </c>
      <c r="E2342" s="33">
        <f t="shared" si="306"/>
        <v>7</v>
      </c>
      <c r="F2342" s="33">
        <f t="shared" si="306"/>
        <v>7</v>
      </c>
      <c r="G2342" s="33">
        <f t="shared" si="306"/>
        <v>7</v>
      </c>
      <c r="H2342" s="33">
        <f t="shared" si="306"/>
        <v>7</v>
      </c>
      <c r="I2342" s="33">
        <f t="shared" si="306"/>
        <v>7</v>
      </c>
      <c r="J2342" s="33">
        <f t="shared" si="306"/>
        <v>7</v>
      </c>
      <c r="K2342" s="33">
        <f t="shared" si="306"/>
        <v>7</v>
      </c>
      <c r="L2342" s="33">
        <f t="shared" si="306"/>
        <v>7</v>
      </c>
      <c r="M2342" s="33">
        <f t="shared" si="306"/>
        <v>7</v>
      </c>
      <c r="N2342" s="33">
        <f t="shared" si="306"/>
        <v>7</v>
      </c>
      <c r="O2342" s="33">
        <f t="shared" si="306"/>
        <v>7</v>
      </c>
      <c r="P2342" s="33">
        <f t="shared" si="304"/>
        <v>84</v>
      </c>
      <c r="Q2342" s="48">
        <f t="shared" si="305"/>
        <v>207900</v>
      </c>
      <c r="R2342" s="53"/>
    </row>
    <row r="2343" spans="1:18" s="34" customFormat="1" ht="16.5" customHeight="1" x14ac:dyDescent="0.25">
      <c r="A2343" s="31" t="s">
        <v>720</v>
      </c>
      <c r="B2343" s="31">
        <v>1210033</v>
      </c>
      <c r="C2343" s="33">
        <v>1547</v>
      </c>
      <c r="D2343" s="33">
        <v>6</v>
      </c>
      <c r="E2343" s="33">
        <f t="shared" si="306"/>
        <v>6</v>
      </c>
      <c r="F2343" s="33">
        <f t="shared" si="306"/>
        <v>6</v>
      </c>
      <c r="G2343" s="33">
        <f t="shared" si="306"/>
        <v>6</v>
      </c>
      <c r="H2343" s="33">
        <f t="shared" si="306"/>
        <v>6</v>
      </c>
      <c r="I2343" s="33">
        <f t="shared" si="306"/>
        <v>6</v>
      </c>
      <c r="J2343" s="33">
        <f t="shared" si="306"/>
        <v>6</v>
      </c>
      <c r="K2343" s="33">
        <f t="shared" si="306"/>
        <v>6</v>
      </c>
      <c r="L2343" s="33">
        <f t="shared" si="306"/>
        <v>6</v>
      </c>
      <c r="M2343" s="33">
        <f t="shared" si="306"/>
        <v>6</v>
      </c>
      <c r="N2343" s="33">
        <f t="shared" si="306"/>
        <v>6</v>
      </c>
      <c r="O2343" s="33">
        <f t="shared" si="306"/>
        <v>6</v>
      </c>
      <c r="P2343" s="33">
        <f t="shared" si="304"/>
        <v>72</v>
      </c>
      <c r="Q2343" s="48">
        <f t="shared" si="305"/>
        <v>111384</v>
      </c>
      <c r="R2343" s="53"/>
    </row>
    <row r="2344" spans="1:18" s="34" customFormat="1" ht="16.5" customHeight="1" x14ac:dyDescent="0.25">
      <c r="A2344" s="31" t="s">
        <v>720</v>
      </c>
      <c r="B2344" s="31">
        <v>1210045</v>
      </c>
      <c r="C2344" s="33">
        <v>1607</v>
      </c>
      <c r="D2344" s="33">
        <v>9</v>
      </c>
      <c r="E2344" s="33">
        <f t="shared" si="306"/>
        <v>9</v>
      </c>
      <c r="F2344" s="33">
        <f t="shared" si="306"/>
        <v>9</v>
      </c>
      <c r="G2344" s="33">
        <f t="shared" si="306"/>
        <v>9</v>
      </c>
      <c r="H2344" s="33">
        <f t="shared" si="306"/>
        <v>9</v>
      </c>
      <c r="I2344" s="33">
        <f t="shared" si="306"/>
        <v>9</v>
      </c>
      <c r="J2344" s="33">
        <f t="shared" si="306"/>
        <v>9</v>
      </c>
      <c r="K2344" s="33">
        <f t="shared" si="306"/>
        <v>9</v>
      </c>
      <c r="L2344" s="33">
        <f t="shared" si="306"/>
        <v>9</v>
      </c>
      <c r="M2344" s="33">
        <f t="shared" si="306"/>
        <v>9</v>
      </c>
      <c r="N2344" s="33">
        <f t="shared" si="306"/>
        <v>9</v>
      </c>
      <c r="O2344" s="33">
        <f t="shared" si="306"/>
        <v>9</v>
      </c>
      <c r="P2344" s="33">
        <f t="shared" si="304"/>
        <v>108</v>
      </c>
      <c r="Q2344" s="48">
        <f t="shared" si="305"/>
        <v>173556</v>
      </c>
      <c r="R2344" s="53"/>
    </row>
    <row r="2345" spans="1:18" s="34" customFormat="1" ht="16.5" customHeight="1" x14ac:dyDescent="0.25">
      <c r="A2345" s="31" t="s">
        <v>720</v>
      </c>
      <c r="B2345" s="31">
        <v>1210108</v>
      </c>
      <c r="C2345" s="33">
        <v>1488</v>
      </c>
      <c r="D2345" s="33">
        <v>5</v>
      </c>
      <c r="E2345" s="33">
        <f t="shared" si="306"/>
        <v>5</v>
      </c>
      <c r="F2345" s="33">
        <f t="shared" si="306"/>
        <v>5</v>
      </c>
      <c r="G2345" s="33">
        <f t="shared" si="306"/>
        <v>5</v>
      </c>
      <c r="H2345" s="33">
        <f t="shared" si="306"/>
        <v>5</v>
      </c>
      <c r="I2345" s="33">
        <f t="shared" si="306"/>
        <v>5</v>
      </c>
      <c r="J2345" s="33">
        <f t="shared" si="306"/>
        <v>5</v>
      </c>
      <c r="K2345" s="33">
        <f t="shared" si="306"/>
        <v>5</v>
      </c>
      <c r="L2345" s="33">
        <f t="shared" si="306"/>
        <v>5</v>
      </c>
      <c r="M2345" s="33">
        <f t="shared" si="306"/>
        <v>5</v>
      </c>
      <c r="N2345" s="33">
        <f t="shared" si="306"/>
        <v>5</v>
      </c>
      <c r="O2345" s="33">
        <f t="shared" si="306"/>
        <v>5</v>
      </c>
      <c r="P2345" s="33">
        <f t="shared" si="304"/>
        <v>60</v>
      </c>
      <c r="Q2345" s="48">
        <f t="shared" si="305"/>
        <v>89280</v>
      </c>
      <c r="R2345" s="53"/>
    </row>
    <row r="2346" spans="1:18" s="34" customFormat="1" ht="16.5" customHeight="1" x14ac:dyDescent="0.25">
      <c r="A2346" s="31" t="s">
        <v>720</v>
      </c>
      <c r="B2346" s="31">
        <v>1210122</v>
      </c>
      <c r="C2346" s="33">
        <v>1523</v>
      </c>
      <c r="D2346" s="33">
        <v>1</v>
      </c>
      <c r="E2346" s="33">
        <f t="shared" si="306"/>
        <v>1</v>
      </c>
      <c r="F2346" s="33">
        <f t="shared" si="306"/>
        <v>1</v>
      </c>
      <c r="G2346" s="33">
        <f t="shared" si="306"/>
        <v>1</v>
      </c>
      <c r="H2346" s="33">
        <f t="shared" si="306"/>
        <v>1</v>
      </c>
      <c r="I2346" s="33">
        <f t="shared" si="306"/>
        <v>1</v>
      </c>
      <c r="J2346" s="33">
        <f t="shared" si="306"/>
        <v>1</v>
      </c>
      <c r="K2346" s="33">
        <f t="shared" si="306"/>
        <v>1</v>
      </c>
      <c r="L2346" s="33">
        <f t="shared" si="306"/>
        <v>1</v>
      </c>
      <c r="M2346" s="33">
        <f t="shared" si="306"/>
        <v>1</v>
      </c>
      <c r="N2346" s="33">
        <f t="shared" si="306"/>
        <v>1</v>
      </c>
      <c r="O2346" s="33">
        <f t="shared" si="306"/>
        <v>1</v>
      </c>
      <c r="P2346" s="33">
        <f t="shared" si="304"/>
        <v>12</v>
      </c>
      <c r="Q2346" s="48">
        <f t="shared" si="305"/>
        <v>18276</v>
      </c>
      <c r="R2346" s="53"/>
    </row>
    <row r="2347" spans="1:18" s="34" customFormat="1" ht="16.5" customHeight="1" x14ac:dyDescent="0.25">
      <c r="A2347" s="31" t="s">
        <v>720</v>
      </c>
      <c r="B2347" s="31">
        <v>1210192</v>
      </c>
      <c r="C2347" s="33">
        <v>7735</v>
      </c>
      <c r="D2347" s="33">
        <v>6</v>
      </c>
      <c r="E2347" s="33">
        <f t="shared" si="306"/>
        <v>6</v>
      </c>
      <c r="F2347" s="33">
        <f t="shared" si="306"/>
        <v>6</v>
      </c>
      <c r="G2347" s="33">
        <f t="shared" si="306"/>
        <v>6</v>
      </c>
      <c r="H2347" s="33">
        <f t="shared" si="306"/>
        <v>6</v>
      </c>
      <c r="I2347" s="33">
        <f t="shared" si="306"/>
        <v>6</v>
      </c>
      <c r="J2347" s="33">
        <f t="shared" si="306"/>
        <v>6</v>
      </c>
      <c r="K2347" s="33">
        <f t="shared" si="306"/>
        <v>6</v>
      </c>
      <c r="L2347" s="33">
        <f t="shared" si="306"/>
        <v>6</v>
      </c>
      <c r="M2347" s="33">
        <f t="shared" si="306"/>
        <v>6</v>
      </c>
      <c r="N2347" s="33">
        <f t="shared" si="306"/>
        <v>6</v>
      </c>
      <c r="O2347" s="33">
        <f t="shared" si="306"/>
        <v>6</v>
      </c>
      <c r="P2347" s="33">
        <f t="shared" si="304"/>
        <v>72</v>
      </c>
      <c r="Q2347" s="48">
        <f t="shared" si="305"/>
        <v>556920</v>
      </c>
      <c r="R2347" s="53"/>
    </row>
    <row r="2348" spans="1:18" s="34" customFormat="1" ht="16.5" customHeight="1" x14ac:dyDescent="0.25">
      <c r="A2348" s="31" t="s">
        <v>720</v>
      </c>
      <c r="B2348" s="31">
        <v>1220023</v>
      </c>
      <c r="C2348" s="33">
        <v>19183</v>
      </c>
      <c r="D2348" s="33">
        <v>0</v>
      </c>
      <c r="E2348" s="33">
        <f t="shared" ref="E2348:O2369" si="307">D2348</f>
        <v>0</v>
      </c>
      <c r="F2348" s="33">
        <f t="shared" ref="F2348:O2348" si="308">E2348</f>
        <v>0</v>
      </c>
      <c r="G2348" s="33">
        <f t="shared" si="308"/>
        <v>0</v>
      </c>
      <c r="H2348" s="33">
        <f t="shared" si="308"/>
        <v>0</v>
      </c>
      <c r="I2348" s="33">
        <f t="shared" si="308"/>
        <v>0</v>
      </c>
      <c r="J2348" s="33">
        <f t="shared" si="308"/>
        <v>0</v>
      </c>
      <c r="K2348" s="33">
        <f t="shared" si="308"/>
        <v>0</v>
      </c>
      <c r="L2348" s="33">
        <f t="shared" si="308"/>
        <v>0</v>
      </c>
      <c r="M2348" s="33">
        <f t="shared" si="308"/>
        <v>0</v>
      </c>
      <c r="N2348" s="33">
        <v>1</v>
      </c>
      <c r="O2348" s="33">
        <f t="shared" si="308"/>
        <v>1</v>
      </c>
      <c r="P2348" s="33">
        <f t="shared" si="304"/>
        <v>2</v>
      </c>
      <c r="Q2348" s="48">
        <f t="shared" si="305"/>
        <v>38366</v>
      </c>
      <c r="R2348" s="53"/>
    </row>
    <row r="2349" spans="1:18" s="34" customFormat="1" ht="16.5" customHeight="1" x14ac:dyDescent="0.25">
      <c r="A2349" s="31" t="s">
        <v>720</v>
      </c>
      <c r="B2349" s="31">
        <v>1220042</v>
      </c>
      <c r="C2349" s="33">
        <v>7140</v>
      </c>
      <c r="D2349" s="33">
        <v>1</v>
      </c>
      <c r="E2349" s="33">
        <f t="shared" si="307"/>
        <v>1</v>
      </c>
      <c r="F2349" s="33">
        <f t="shared" si="307"/>
        <v>1</v>
      </c>
      <c r="G2349" s="33">
        <f t="shared" si="307"/>
        <v>1</v>
      </c>
      <c r="H2349" s="33">
        <f t="shared" si="307"/>
        <v>1</v>
      </c>
      <c r="I2349" s="33">
        <f t="shared" si="307"/>
        <v>1</v>
      </c>
      <c r="J2349" s="33">
        <f t="shared" si="307"/>
        <v>1</v>
      </c>
      <c r="K2349" s="33">
        <f t="shared" si="307"/>
        <v>1</v>
      </c>
      <c r="L2349" s="33">
        <f t="shared" si="307"/>
        <v>1</v>
      </c>
      <c r="M2349" s="33">
        <f t="shared" si="307"/>
        <v>1</v>
      </c>
      <c r="N2349" s="33">
        <f t="shared" si="307"/>
        <v>1</v>
      </c>
      <c r="O2349" s="33">
        <f t="shared" si="307"/>
        <v>1</v>
      </c>
      <c r="P2349" s="33">
        <f t="shared" si="304"/>
        <v>12</v>
      </c>
      <c r="Q2349" s="48">
        <f t="shared" si="305"/>
        <v>85680</v>
      </c>
      <c r="R2349" s="53"/>
    </row>
    <row r="2350" spans="1:18" s="34" customFormat="1" ht="16.5" customHeight="1" x14ac:dyDescent="0.25">
      <c r="A2350" s="31" t="s">
        <v>720</v>
      </c>
      <c r="B2350" s="31">
        <v>1220043</v>
      </c>
      <c r="C2350" s="33">
        <v>10710</v>
      </c>
      <c r="D2350" s="33">
        <v>6</v>
      </c>
      <c r="E2350" s="33">
        <f t="shared" si="307"/>
        <v>6</v>
      </c>
      <c r="F2350" s="33">
        <f t="shared" si="307"/>
        <v>6</v>
      </c>
      <c r="G2350" s="33">
        <f t="shared" si="307"/>
        <v>6</v>
      </c>
      <c r="H2350" s="33">
        <f t="shared" si="307"/>
        <v>6</v>
      </c>
      <c r="I2350" s="33">
        <f t="shared" si="307"/>
        <v>6</v>
      </c>
      <c r="J2350" s="33">
        <f t="shared" si="307"/>
        <v>6</v>
      </c>
      <c r="K2350" s="33">
        <f t="shared" si="307"/>
        <v>6</v>
      </c>
      <c r="L2350" s="33">
        <f t="shared" si="307"/>
        <v>6</v>
      </c>
      <c r="M2350" s="33">
        <f t="shared" si="307"/>
        <v>6</v>
      </c>
      <c r="N2350" s="33">
        <f t="shared" si="307"/>
        <v>6</v>
      </c>
      <c r="O2350" s="33">
        <f t="shared" si="307"/>
        <v>6</v>
      </c>
      <c r="P2350" s="33">
        <f t="shared" si="304"/>
        <v>72</v>
      </c>
      <c r="Q2350" s="48">
        <f t="shared" si="305"/>
        <v>771120</v>
      </c>
      <c r="R2350" s="53"/>
    </row>
    <row r="2351" spans="1:18" s="34" customFormat="1" ht="16.5" customHeight="1" x14ac:dyDescent="0.25">
      <c r="A2351" s="31" t="s">
        <v>720</v>
      </c>
      <c r="B2351" s="31">
        <v>1220055</v>
      </c>
      <c r="C2351" s="33">
        <v>232</v>
      </c>
      <c r="D2351" s="33">
        <v>831</v>
      </c>
      <c r="E2351" s="33">
        <f t="shared" si="307"/>
        <v>831</v>
      </c>
      <c r="F2351" s="33">
        <f t="shared" si="307"/>
        <v>831</v>
      </c>
      <c r="G2351" s="33">
        <f t="shared" si="307"/>
        <v>831</v>
      </c>
      <c r="H2351" s="33">
        <f t="shared" si="307"/>
        <v>831</v>
      </c>
      <c r="I2351" s="33">
        <f t="shared" si="307"/>
        <v>831</v>
      </c>
      <c r="J2351" s="33">
        <f t="shared" si="307"/>
        <v>831</v>
      </c>
      <c r="K2351" s="33">
        <f t="shared" si="307"/>
        <v>831</v>
      </c>
      <c r="L2351" s="33">
        <f t="shared" si="307"/>
        <v>831</v>
      </c>
      <c r="M2351" s="33">
        <f t="shared" si="307"/>
        <v>831</v>
      </c>
      <c r="N2351" s="33">
        <f t="shared" si="307"/>
        <v>831</v>
      </c>
      <c r="O2351" s="33">
        <f t="shared" si="307"/>
        <v>831</v>
      </c>
      <c r="P2351" s="33">
        <f t="shared" si="304"/>
        <v>9972</v>
      </c>
      <c r="Q2351" s="48">
        <f t="shared" si="305"/>
        <v>2313504</v>
      </c>
      <c r="R2351" s="53"/>
    </row>
    <row r="2352" spans="1:18" s="34" customFormat="1" ht="16.5" customHeight="1" x14ac:dyDescent="0.25">
      <c r="A2352" s="31" t="s">
        <v>720</v>
      </c>
      <c r="B2352" s="31">
        <v>1220056</v>
      </c>
      <c r="C2352" s="33">
        <v>60</v>
      </c>
      <c r="D2352" s="33">
        <v>462</v>
      </c>
      <c r="E2352" s="33">
        <f t="shared" si="307"/>
        <v>462</v>
      </c>
      <c r="F2352" s="33">
        <f t="shared" si="307"/>
        <v>462</v>
      </c>
      <c r="G2352" s="33">
        <f t="shared" si="307"/>
        <v>462</v>
      </c>
      <c r="H2352" s="33">
        <f t="shared" si="307"/>
        <v>462</v>
      </c>
      <c r="I2352" s="33">
        <f t="shared" si="307"/>
        <v>462</v>
      </c>
      <c r="J2352" s="33">
        <f t="shared" si="307"/>
        <v>462</v>
      </c>
      <c r="K2352" s="33">
        <f t="shared" si="307"/>
        <v>462</v>
      </c>
      <c r="L2352" s="33">
        <f t="shared" si="307"/>
        <v>462</v>
      </c>
      <c r="M2352" s="33">
        <f t="shared" si="307"/>
        <v>462</v>
      </c>
      <c r="N2352" s="33">
        <f t="shared" si="307"/>
        <v>462</v>
      </c>
      <c r="O2352" s="33">
        <f t="shared" si="307"/>
        <v>462</v>
      </c>
      <c r="P2352" s="33">
        <f t="shared" si="304"/>
        <v>5544</v>
      </c>
      <c r="Q2352" s="48">
        <f t="shared" si="305"/>
        <v>332640</v>
      </c>
      <c r="R2352" s="53"/>
    </row>
    <row r="2353" spans="1:18" s="34" customFormat="1" ht="16.5" customHeight="1" x14ac:dyDescent="0.25">
      <c r="A2353" s="31" t="s">
        <v>720</v>
      </c>
      <c r="B2353" s="31">
        <v>1220057</v>
      </c>
      <c r="C2353" s="33">
        <v>1321</v>
      </c>
      <c r="D2353" s="33">
        <v>14</v>
      </c>
      <c r="E2353" s="33">
        <f t="shared" si="307"/>
        <v>14</v>
      </c>
      <c r="F2353" s="33">
        <f t="shared" si="307"/>
        <v>14</v>
      </c>
      <c r="G2353" s="33">
        <f t="shared" si="307"/>
        <v>14</v>
      </c>
      <c r="H2353" s="33">
        <f t="shared" si="307"/>
        <v>14</v>
      </c>
      <c r="I2353" s="33">
        <f t="shared" si="307"/>
        <v>14</v>
      </c>
      <c r="J2353" s="33">
        <f t="shared" si="307"/>
        <v>14</v>
      </c>
      <c r="K2353" s="33">
        <f t="shared" si="307"/>
        <v>14</v>
      </c>
      <c r="L2353" s="33">
        <f t="shared" si="307"/>
        <v>14</v>
      </c>
      <c r="M2353" s="33">
        <f t="shared" si="307"/>
        <v>14</v>
      </c>
      <c r="N2353" s="33">
        <f t="shared" si="307"/>
        <v>14</v>
      </c>
      <c r="O2353" s="33">
        <f t="shared" si="307"/>
        <v>14</v>
      </c>
      <c r="P2353" s="33">
        <f t="shared" si="304"/>
        <v>168</v>
      </c>
      <c r="Q2353" s="48">
        <f t="shared" si="305"/>
        <v>221928</v>
      </c>
      <c r="R2353" s="53"/>
    </row>
    <row r="2354" spans="1:18" s="34" customFormat="1" ht="16.5" customHeight="1" x14ac:dyDescent="0.25">
      <c r="A2354" s="31" t="s">
        <v>720</v>
      </c>
      <c r="B2354" s="31">
        <v>1220058</v>
      </c>
      <c r="C2354" s="33">
        <v>100</v>
      </c>
      <c r="D2354" s="33">
        <v>1100</v>
      </c>
      <c r="E2354" s="33">
        <f t="shared" si="307"/>
        <v>1100</v>
      </c>
      <c r="F2354" s="33">
        <f t="shared" si="307"/>
        <v>1100</v>
      </c>
      <c r="G2354" s="33">
        <f t="shared" si="307"/>
        <v>1100</v>
      </c>
      <c r="H2354" s="33">
        <f t="shared" si="307"/>
        <v>1100</v>
      </c>
      <c r="I2354" s="33">
        <f t="shared" si="307"/>
        <v>1100</v>
      </c>
      <c r="J2354" s="33">
        <f t="shared" si="307"/>
        <v>1100</v>
      </c>
      <c r="K2354" s="33">
        <f t="shared" si="307"/>
        <v>1100</v>
      </c>
      <c r="L2354" s="33">
        <f t="shared" si="307"/>
        <v>1100</v>
      </c>
      <c r="M2354" s="33">
        <f t="shared" si="307"/>
        <v>1100</v>
      </c>
      <c r="N2354" s="33">
        <f t="shared" si="307"/>
        <v>1100</v>
      </c>
      <c r="O2354" s="33">
        <f t="shared" si="307"/>
        <v>1100</v>
      </c>
      <c r="P2354" s="33">
        <f t="shared" si="304"/>
        <v>13200</v>
      </c>
      <c r="Q2354" s="48">
        <f t="shared" si="305"/>
        <v>1320000</v>
      </c>
      <c r="R2354" s="53"/>
    </row>
    <row r="2355" spans="1:18" s="34" customFormat="1" ht="16.5" customHeight="1" x14ac:dyDescent="0.25">
      <c r="A2355" s="31" t="s">
        <v>720</v>
      </c>
      <c r="B2355" s="31">
        <v>1220059</v>
      </c>
      <c r="C2355" s="33">
        <v>1547</v>
      </c>
      <c r="D2355" s="33">
        <v>4</v>
      </c>
      <c r="E2355" s="33">
        <f t="shared" si="307"/>
        <v>4</v>
      </c>
      <c r="F2355" s="33">
        <f t="shared" si="307"/>
        <v>4</v>
      </c>
      <c r="G2355" s="33">
        <f t="shared" si="307"/>
        <v>4</v>
      </c>
      <c r="H2355" s="33">
        <f t="shared" si="307"/>
        <v>4</v>
      </c>
      <c r="I2355" s="33">
        <f t="shared" si="307"/>
        <v>4</v>
      </c>
      <c r="J2355" s="33">
        <f t="shared" si="307"/>
        <v>4</v>
      </c>
      <c r="K2355" s="33">
        <f t="shared" si="307"/>
        <v>4</v>
      </c>
      <c r="L2355" s="33">
        <f t="shared" si="307"/>
        <v>4</v>
      </c>
      <c r="M2355" s="33">
        <f t="shared" si="307"/>
        <v>4</v>
      </c>
      <c r="N2355" s="33">
        <f t="shared" si="307"/>
        <v>4</v>
      </c>
      <c r="O2355" s="33">
        <f t="shared" si="307"/>
        <v>4</v>
      </c>
      <c r="P2355" s="33">
        <f t="shared" si="304"/>
        <v>48</v>
      </c>
      <c r="Q2355" s="48">
        <f t="shared" si="305"/>
        <v>74256</v>
      </c>
      <c r="R2355" s="53"/>
    </row>
    <row r="2356" spans="1:18" s="34" customFormat="1" ht="16.5" customHeight="1" x14ac:dyDescent="0.25">
      <c r="A2356" s="31" t="s">
        <v>720</v>
      </c>
      <c r="B2356" s="31">
        <v>1220082</v>
      </c>
      <c r="C2356" s="33">
        <v>9282</v>
      </c>
      <c r="D2356" s="33">
        <v>3</v>
      </c>
      <c r="E2356" s="33">
        <f t="shared" si="307"/>
        <v>3</v>
      </c>
      <c r="F2356" s="33">
        <f t="shared" si="307"/>
        <v>3</v>
      </c>
      <c r="G2356" s="33">
        <f t="shared" si="307"/>
        <v>3</v>
      </c>
      <c r="H2356" s="33">
        <f t="shared" si="307"/>
        <v>3</v>
      </c>
      <c r="I2356" s="33">
        <f t="shared" si="307"/>
        <v>3</v>
      </c>
      <c r="J2356" s="33">
        <f t="shared" si="307"/>
        <v>3</v>
      </c>
      <c r="K2356" s="33">
        <f t="shared" si="307"/>
        <v>3</v>
      </c>
      <c r="L2356" s="33">
        <f t="shared" si="307"/>
        <v>3</v>
      </c>
      <c r="M2356" s="33">
        <f t="shared" si="307"/>
        <v>3</v>
      </c>
      <c r="N2356" s="33">
        <f t="shared" si="307"/>
        <v>3</v>
      </c>
      <c r="O2356" s="33">
        <f t="shared" si="307"/>
        <v>3</v>
      </c>
      <c r="P2356" s="33">
        <f t="shared" si="304"/>
        <v>36</v>
      </c>
      <c r="Q2356" s="48">
        <f t="shared" si="305"/>
        <v>334152</v>
      </c>
      <c r="R2356" s="53"/>
    </row>
    <row r="2357" spans="1:18" s="34" customFormat="1" ht="16.5" customHeight="1" x14ac:dyDescent="0.25">
      <c r="A2357" s="31" t="s">
        <v>720</v>
      </c>
      <c r="B2357" s="31">
        <v>1220102</v>
      </c>
      <c r="C2357" s="33">
        <v>16660</v>
      </c>
      <c r="D2357" s="33">
        <v>1</v>
      </c>
      <c r="E2357" s="33">
        <f t="shared" si="307"/>
        <v>1</v>
      </c>
      <c r="F2357" s="33">
        <f t="shared" si="307"/>
        <v>1</v>
      </c>
      <c r="G2357" s="33">
        <f t="shared" si="307"/>
        <v>1</v>
      </c>
      <c r="H2357" s="33">
        <f t="shared" si="307"/>
        <v>1</v>
      </c>
      <c r="I2357" s="33">
        <f t="shared" si="307"/>
        <v>1</v>
      </c>
      <c r="J2357" s="33">
        <v>0</v>
      </c>
      <c r="K2357" s="33">
        <f t="shared" si="307"/>
        <v>0</v>
      </c>
      <c r="L2357" s="33">
        <f t="shared" si="307"/>
        <v>0</v>
      </c>
      <c r="M2357" s="33">
        <f t="shared" si="307"/>
        <v>0</v>
      </c>
      <c r="N2357" s="33">
        <f t="shared" si="307"/>
        <v>0</v>
      </c>
      <c r="O2357" s="33">
        <f t="shared" si="307"/>
        <v>0</v>
      </c>
      <c r="P2357" s="33">
        <f t="shared" si="304"/>
        <v>6</v>
      </c>
      <c r="Q2357" s="48">
        <f t="shared" si="305"/>
        <v>99960</v>
      </c>
      <c r="R2357" s="53"/>
    </row>
    <row r="2358" spans="1:18" s="34" customFormat="1" ht="16.5" customHeight="1" x14ac:dyDescent="0.25">
      <c r="A2358" s="31" t="s">
        <v>720</v>
      </c>
      <c r="B2358" s="31">
        <v>1220133</v>
      </c>
      <c r="C2358" s="33">
        <v>2678</v>
      </c>
      <c r="D2358" s="33">
        <v>1</v>
      </c>
      <c r="E2358" s="33">
        <f t="shared" si="307"/>
        <v>1</v>
      </c>
      <c r="F2358" s="33">
        <f t="shared" si="307"/>
        <v>1</v>
      </c>
      <c r="G2358" s="33">
        <f t="shared" si="307"/>
        <v>1</v>
      </c>
      <c r="H2358" s="33">
        <f t="shared" si="307"/>
        <v>1</v>
      </c>
      <c r="I2358" s="33">
        <f t="shared" si="307"/>
        <v>1</v>
      </c>
      <c r="J2358" s="33">
        <f t="shared" si="307"/>
        <v>1</v>
      </c>
      <c r="K2358" s="33">
        <f t="shared" si="307"/>
        <v>1</v>
      </c>
      <c r="L2358" s="33">
        <f t="shared" si="307"/>
        <v>1</v>
      </c>
      <c r="M2358" s="33">
        <f t="shared" si="307"/>
        <v>1</v>
      </c>
      <c r="N2358" s="33">
        <f t="shared" si="307"/>
        <v>1</v>
      </c>
      <c r="O2358" s="33">
        <f t="shared" si="307"/>
        <v>1</v>
      </c>
      <c r="P2358" s="33">
        <f t="shared" si="304"/>
        <v>12</v>
      </c>
      <c r="Q2358" s="48">
        <f t="shared" si="305"/>
        <v>32136</v>
      </c>
      <c r="R2358" s="53"/>
    </row>
    <row r="2359" spans="1:18" s="34" customFormat="1" ht="16.5" customHeight="1" x14ac:dyDescent="0.25">
      <c r="A2359" s="31" t="s">
        <v>720</v>
      </c>
      <c r="B2359" s="31">
        <v>1220140</v>
      </c>
      <c r="C2359" s="33">
        <v>1880</v>
      </c>
      <c r="D2359" s="33">
        <v>1</v>
      </c>
      <c r="E2359" s="33">
        <f t="shared" si="307"/>
        <v>1</v>
      </c>
      <c r="F2359" s="33">
        <f t="shared" si="307"/>
        <v>1</v>
      </c>
      <c r="G2359" s="33">
        <f t="shared" si="307"/>
        <v>1</v>
      </c>
      <c r="H2359" s="33">
        <f t="shared" si="307"/>
        <v>1</v>
      </c>
      <c r="I2359" s="33">
        <f t="shared" si="307"/>
        <v>1</v>
      </c>
      <c r="J2359" s="33">
        <f t="shared" si="307"/>
        <v>1</v>
      </c>
      <c r="K2359" s="33">
        <f t="shared" si="307"/>
        <v>1</v>
      </c>
      <c r="L2359" s="33">
        <f t="shared" si="307"/>
        <v>1</v>
      </c>
      <c r="M2359" s="33">
        <f t="shared" si="307"/>
        <v>1</v>
      </c>
      <c r="N2359" s="33">
        <f t="shared" si="307"/>
        <v>1</v>
      </c>
      <c r="O2359" s="33">
        <f t="shared" si="307"/>
        <v>1</v>
      </c>
      <c r="P2359" s="33">
        <f t="shared" si="304"/>
        <v>12</v>
      </c>
      <c r="Q2359" s="48">
        <f t="shared" si="305"/>
        <v>22560</v>
      </c>
      <c r="R2359" s="53"/>
    </row>
    <row r="2360" spans="1:18" s="34" customFormat="1" ht="16.5" customHeight="1" x14ac:dyDescent="0.25">
      <c r="A2360" s="31" t="s">
        <v>720</v>
      </c>
      <c r="B2360" s="31">
        <v>1220151</v>
      </c>
      <c r="C2360" s="33">
        <v>6819</v>
      </c>
      <c r="D2360" s="33">
        <v>106</v>
      </c>
      <c r="E2360" s="33">
        <f t="shared" si="307"/>
        <v>106</v>
      </c>
      <c r="F2360" s="33">
        <f t="shared" si="307"/>
        <v>106</v>
      </c>
      <c r="G2360" s="33">
        <f t="shared" si="307"/>
        <v>106</v>
      </c>
      <c r="H2360" s="33">
        <f t="shared" si="307"/>
        <v>106</v>
      </c>
      <c r="I2360" s="33">
        <f t="shared" si="307"/>
        <v>106</v>
      </c>
      <c r="J2360" s="33">
        <f t="shared" si="307"/>
        <v>106</v>
      </c>
      <c r="K2360" s="33">
        <f t="shared" si="307"/>
        <v>106</v>
      </c>
      <c r="L2360" s="33">
        <f t="shared" si="307"/>
        <v>106</v>
      </c>
      <c r="M2360" s="33">
        <f t="shared" si="307"/>
        <v>106</v>
      </c>
      <c r="N2360" s="33">
        <f t="shared" si="307"/>
        <v>106</v>
      </c>
      <c r="O2360" s="33">
        <f t="shared" si="307"/>
        <v>106</v>
      </c>
      <c r="P2360" s="33">
        <f t="shared" si="304"/>
        <v>1272</v>
      </c>
      <c r="Q2360" s="48">
        <f t="shared" si="305"/>
        <v>8673768</v>
      </c>
      <c r="R2360" s="53"/>
    </row>
    <row r="2361" spans="1:18" s="34" customFormat="1" ht="16.5" customHeight="1" x14ac:dyDescent="0.25">
      <c r="A2361" s="31" t="s">
        <v>720</v>
      </c>
      <c r="B2361" s="31">
        <v>1220194</v>
      </c>
      <c r="C2361" s="33">
        <v>6664</v>
      </c>
      <c r="D2361" s="33">
        <v>2</v>
      </c>
      <c r="E2361" s="33">
        <f t="shared" si="307"/>
        <v>2</v>
      </c>
      <c r="F2361" s="33">
        <f t="shared" si="307"/>
        <v>2</v>
      </c>
      <c r="G2361" s="33">
        <f t="shared" si="307"/>
        <v>2</v>
      </c>
      <c r="H2361" s="33">
        <f t="shared" si="307"/>
        <v>2</v>
      </c>
      <c r="I2361" s="33">
        <f t="shared" si="307"/>
        <v>2</v>
      </c>
      <c r="J2361" s="33">
        <f t="shared" si="307"/>
        <v>2</v>
      </c>
      <c r="K2361" s="33">
        <f t="shared" si="307"/>
        <v>2</v>
      </c>
      <c r="L2361" s="33">
        <f t="shared" si="307"/>
        <v>2</v>
      </c>
      <c r="M2361" s="33">
        <f t="shared" si="307"/>
        <v>2</v>
      </c>
      <c r="N2361" s="33">
        <f t="shared" si="307"/>
        <v>2</v>
      </c>
      <c r="O2361" s="33">
        <f t="shared" si="307"/>
        <v>2</v>
      </c>
      <c r="P2361" s="33">
        <f t="shared" si="304"/>
        <v>24</v>
      </c>
      <c r="Q2361" s="48">
        <f t="shared" si="305"/>
        <v>159936</v>
      </c>
      <c r="R2361" s="53"/>
    </row>
    <row r="2362" spans="1:18" s="34" customFormat="1" ht="16.5" customHeight="1" x14ac:dyDescent="0.25">
      <c r="A2362" s="31" t="s">
        <v>720</v>
      </c>
      <c r="B2362" s="31">
        <v>1220197</v>
      </c>
      <c r="C2362" s="33">
        <v>6783</v>
      </c>
      <c r="D2362" s="33">
        <v>1</v>
      </c>
      <c r="E2362" s="33">
        <f t="shared" si="307"/>
        <v>1</v>
      </c>
      <c r="F2362" s="33">
        <f t="shared" si="307"/>
        <v>1</v>
      </c>
      <c r="G2362" s="33">
        <f t="shared" si="307"/>
        <v>1</v>
      </c>
      <c r="H2362" s="33">
        <f t="shared" si="307"/>
        <v>1</v>
      </c>
      <c r="I2362" s="33">
        <f t="shared" si="307"/>
        <v>1</v>
      </c>
      <c r="J2362" s="33">
        <f t="shared" si="307"/>
        <v>1</v>
      </c>
      <c r="K2362" s="33">
        <f t="shared" si="307"/>
        <v>1</v>
      </c>
      <c r="L2362" s="33">
        <f t="shared" si="307"/>
        <v>1</v>
      </c>
      <c r="M2362" s="33">
        <f t="shared" si="307"/>
        <v>1</v>
      </c>
      <c r="N2362" s="33">
        <f t="shared" si="307"/>
        <v>1</v>
      </c>
      <c r="O2362" s="33">
        <f t="shared" si="307"/>
        <v>1</v>
      </c>
      <c r="P2362" s="33">
        <f t="shared" si="304"/>
        <v>12</v>
      </c>
      <c r="Q2362" s="48">
        <f t="shared" si="305"/>
        <v>81396</v>
      </c>
      <c r="R2362" s="53"/>
    </row>
    <row r="2363" spans="1:18" s="34" customFormat="1" ht="16.5" customHeight="1" x14ac:dyDescent="0.25">
      <c r="A2363" s="31" t="s">
        <v>720</v>
      </c>
      <c r="B2363" s="31">
        <v>1220263</v>
      </c>
      <c r="C2363" s="33">
        <v>4165</v>
      </c>
      <c r="D2363" s="33">
        <v>2</v>
      </c>
      <c r="E2363" s="33">
        <f t="shared" si="307"/>
        <v>2</v>
      </c>
      <c r="F2363" s="33">
        <f t="shared" si="307"/>
        <v>2</v>
      </c>
      <c r="G2363" s="33">
        <f t="shared" si="307"/>
        <v>2</v>
      </c>
      <c r="H2363" s="33">
        <f t="shared" si="307"/>
        <v>2</v>
      </c>
      <c r="I2363" s="33">
        <f t="shared" si="307"/>
        <v>2</v>
      </c>
      <c r="J2363" s="33">
        <f t="shared" si="307"/>
        <v>2</v>
      </c>
      <c r="K2363" s="33">
        <f t="shared" si="307"/>
        <v>2</v>
      </c>
      <c r="L2363" s="33">
        <f t="shared" si="307"/>
        <v>2</v>
      </c>
      <c r="M2363" s="33">
        <f t="shared" si="307"/>
        <v>2</v>
      </c>
      <c r="N2363" s="33">
        <f t="shared" si="307"/>
        <v>2</v>
      </c>
      <c r="O2363" s="33">
        <f t="shared" si="307"/>
        <v>2</v>
      </c>
      <c r="P2363" s="33">
        <f t="shared" si="304"/>
        <v>24</v>
      </c>
      <c r="Q2363" s="48">
        <f t="shared" si="305"/>
        <v>99960</v>
      </c>
      <c r="R2363" s="53"/>
    </row>
    <row r="2364" spans="1:18" s="34" customFormat="1" ht="16.5" customHeight="1" x14ac:dyDescent="0.25">
      <c r="A2364" s="31" t="s">
        <v>720</v>
      </c>
      <c r="B2364" s="31">
        <v>1220272</v>
      </c>
      <c r="C2364" s="33">
        <v>5593</v>
      </c>
      <c r="D2364" s="33">
        <v>1</v>
      </c>
      <c r="E2364" s="33">
        <f t="shared" si="307"/>
        <v>1</v>
      </c>
      <c r="F2364" s="33">
        <f t="shared" si="307"/>
        <v>1</v>
      </c>
      <c r="G2364" s="33">
        <f t="shared" si="307"/>
        <v>1</v>
      </c>
      <c r="H2364" s="33">
        <f t="shared" si="307"/>
        <v>1</v>
      </c>
      <c r="I2364" s="33">
        <f t="shared" si="307"/>
        <v>1</v>
      </c>
      <c r="J2364" s="33">
        <v>0</v>
      </c>
      <c r="K2364" s="33">
        <f t="shared" si="307"/>
        <v>0</v>
      </c>
      <c r="L2364" s="33">
        <f t="shared" si="307"/>
        <v>0</v>
      </c>
      <c r="M2364" s="33">
        <f t="shared" si="307"/>
        <v>0</v>
      </c>
      <c r="N2364" s="33">
        <f t="shared" si="307"/>
        <v>0</v>
      </c>
      <c r="O2364" s="33">
        <f t="shared" si="307"/>
        <v>0</v>
      </c>
      <c r="P2364" s="33">
        <f t="shared" si="304"/>
        <v>6</v>
      </c>
      <c r="Q2364" s="48">
        <f t="shared" si="305"/>
        <v>33558</v>
      </c>
      <c r="R2364" s="53"/>
    </row>
    <row r="2365" spans="1:18" s="34" customFormat="1" ht="16.5" customHeight="1" x14ac:dyDescent="0.25">
      <c r="A2365" s="31" t="s">
        <v>720</v>
      </c>
      <c r="B2365" s="31">
        <v>1220279</v>
      </c>
      <c r="C2365" s="33">
        <v>11900</v>
      </c>
      <c r="D2365" s="33">
        <v>1</v>
      </c>
      <c r="E2365" s="33">
        <f t="shared" si="307"/>
        <v>1</v>
      </c>
      <c r="F2365" s="33">
        <f t="shared" si="307"/>
        <v>1</v>
      </c>
      <c r="G2365" s="33">
        <f t="shared" si="307"/>
        <v>1</v>
      </c>
      <c r="H2365" s="33">
        <f t="shared" si="307"/>
        <v>1</v>
      </c>
      <c r="I2365" s="33">
        <f t="shared" si="307"/>
        <v>1</v>
      </c>
      <c r="J2365" s="33">
        <v>0</v>
      </c>
      <c r="K2365" s="33">
        <f t="shared" si="307"/>
        <v>0</v>
      </c>
      <c r="L2365" s="33">
        <f t="shared" si="307"/>
        <v>0</v>
      </c>
      <c r="M2365" s="33">
        <f t="shared" si="307"/>
        <v>0</v>
      </c>
      <c r="N2365" s="33">
        <f t="shared" si="307"/>
        <v>0</v>
      </c>
      <c r="O2365" s="33">
        <f t="shared" si="307"/>
        <v>0</v>
      </c>
      <c r="P2365" s="33">
        <f t="shared" si="304"/>
        <v>6</v>
      </c>
      <c r="Q2365" s="48">
        <f t="shared" si="305"/>
        <v>71400</v>
      </c>
      <c r="R2365" s="53"/>
    </row>
    <row r="2366" spans="1:18" s="34" customFormat="1" ht="16.5" customHeight="1" x14ac:dyDescent="0.25">
      <c r="A2366" s="31" t="s">
        <v>720</v>
      </c>
      <c r="B2366" s="31">
        <v>1220280</v>
      </c>
      <c r="C2366" s="33">
        <v>6902</v>
      </c>
      <c r="D2366" s="33">
        <v>1</v>
      </c>
      <c r="E2366" s="33">
        <f t="shared" si="307"/>
        <v>1</v>
      </c>
      <c r="F2366" s="33">
        <f t="shared" si="307"/>
        <v>1</v>
      </c>
      <c r="G2366" s="33">
        <f t="shared" si="307"/>
        <v>1</v>
      </c>
      <c r="H2366" s="33">
        <f t="shared" si="307"/>
        <v>1</v>
      </c>
      <c r="I2366" s="33">
        <f t="shared" si="307"/>
        <v>1</v>
      </c>
      <c r="J2366" s="33">
        <v>0</v>
      </c>
      <c r="K2366" s="33">
        <f t="shared" si="307"/>
        <v>0</v>
      </c>
      <c r="L2366" s="33">
        <f t="shared" si="307"/>
        <v>0</v>
      </c>
      <c r="M2366" s="33">
        <f t="shared" si="307"/>
        <v>0</v>
      </c>
      <c r="N2366" s="33">
        <f t="shared" si="307"/>
        <v>0</v>
      </c>
      <c r="O2366" s="33">
        <f t="shared" si="307"/>
        <v>0</v>
      </c>
      <c r="P2366" s="33">
        <f t="shared" si="304"/>
        <v>6</v>
      </c>
      <c r="Q2366" s="48">
        <f t="shared" si="305"/>
        <v>41412</v>
      </c>
      <c r="R2366" s="53"/>
    </row>
    <row r="2367" spans="1:18" s="34" customFormat="1" ht="16.5" customHeight="1" x14ac:dyDescent="0.25">
      <c r="A2367" s="31" t="s">
        <v>720</v>
      </c>
      <c r="B2367" s="31">
        <v>1220281</v>
      </c>
      <c r="C2367" s="33">
        <v>14280</v>
      </c>
      <c r="D2367" s="33">
        <v>1</v>
      </c>
      <c r="E2367" s="33">
        <f t="shared" si="307"/>
        <v>1</v>
      </c>
      <c r="F2367" s="33">
        <f t="shared" si="307"/>
        <v>1</v>
      </c>
      <c r="G2367" s="33">
        <f t="shared" si="307"/>
        <v>1</v>
      </c>
      <c r="H2367" s="33">
        <f t="shared" si="307"/>
        <v>1</v>
      </c>
      <c r="I2367" s="33">
        <f t="shared" si="307"/>
        <v>1</v>
      </c>
      <c r="J2367" s="33">
        <v>0</v>
      </c>
      <c r="K2367" s="33">
        <f t="shared" si="307"/>
        <v>0</v>
      </c>
      <c r="L2367" s="33">
        <f t="shared" si="307"/>
        <v>0</v>
      </c>
      <c r="M2367" s="33">
        <f t="shared" si="307"/>
        <v>0</v>
      </c>
      <c r="N2367" s="33">
        <f t="shared" si="307"/>
        <v>0</v>
      </c>
      <c r="O2367" s="33">
        <f t="shared" si="307"/>
        <v>0</v>
      </c>
      <c r="P2367" s="33">
        <f t="shared" si="304"/>
        <v>6</v>
      </c>
      <c r="Q2367" s="48">
        <f t="shared" si="305"/>
        <v>85680</v>
      </c>
      <c r="R2367" s="53"/>
    </row>
    <row r="2368" spans="1:18" s="34" customFormat="1" ht="16.5" customHeight="1" x14ac:dyDescent="0.25">
      <c r="A2368" s="31" t="s">
        <v>720</v>
      </c>
      <c r="B2368" s="31">
        <v>1220282</v>
      </c>
      <c r="C2368" s="33">
        <v>17850</v>
      </c>
      <c r="D2368" s="33">
        <v>1</v>
      </c>
      <c r="E2368" s="33">
        <f t="shared" si="307"/>
        <v>1</v>
      </c>
      <c r="F2368" s="33">
        <f t="shared" si="307"/>
        <v>1</v>
      </c>
      <c r="G2368" s="33">
        <f t="shared" si="307"/>
        <v>1</v>
      </c>
      <c r="H2368" s="33">
        <f t="shared" si="307"/>
        <v>1</v>
      </c>
      <c r="I2368" s="33">
        <f t="shared" si="307"/>
        <v>1</v>
      </c>
      <c r="J2368" s="33">
        <v>0</v>
      </c>
      <c r="K2368" s="33">
        <f t="shared" si="307"/>
        <v>0</v>
      </c>
      <c r="L2368" s="33">
        <f t="shared" si="307"/>
        <v>0</v>
      </c>
      <c r="M2368" s="33">
        <f t="shared" si="307"/>
        <v>0</v>
      </c>
      <c r="N2368" s="33">
        <f t="shared" si="307"/>
        <v>0</v>
      </c>
      <c r="O2368" s="33">
        <f t="shared" si="307"/>
        <v>0</v>
      </c>
      <c r="P2368" s="33">
        <f t="shared" si="304"/>
        <v>6</v>
      </c>
      <c r="Q2368" s="48">
        <f t="shared" si="305"/>
        <v>107100</v>
      </c>
      <c r="R2368" s="53"/>
    </row>
    <row r="2369" spans="1:18" s="34" customFormat="1" ht="16.5" customHeight="1" x14ac:dyDescent="0.25">
      <c r="A2369" s="31" t="s">
        <v>720</v>
      </c>
      <c r="B2369" s="31">
        <v>1220287</v>
      </c>
      <c r="C2369" s="33">
        <v>250</v>
      </c>
      <c r="D2369" s="33">
        <v>9</v>
      </c>
      <c r="E2369" s="33">
        <f t="shared" si="307"/>
        <v>9</v>
      </c>
      <c r="F2369" s="33">
        <f t="shared" si="307"/>
        <v>9</v>
      </c>
      <c r="G2369" s="33">
        <f t="shared" si="307"/>
        <v>9</v>
      </c>
      <c r="H2369" s="33">
        <f t="shared" si="307"/>
        <v>9</v>
      </c>
      <c r="I2369" s="33">
        <f t="shared" si="307"/>
        <v>9</v>
      </c>
      <c r="J2369" s="33">
        <f t="shared" si="307"/>
        <v>9</v>
      </c>
      <c r="K2369" s="33">
        <f t="shared" si="307"/>
        <v>9</v>
      </c>
      <c r="L2369" s="33">
        <f t="shared" ref="F2369:O2377" si="309">K2369</f>
        <v>9</v>
      </c>
      <c r="M2369" s="33">
        <f t="shared" si="309"/>
        <v>9</v>
      </c>
      <c r="N2369" s="33">
        <f t="shared" si="309"/>
        <v>9</v>
      </c>
      <c r="O2369" s="33">
        <f t="shared" si="309"/>
        <v>9</v>
      </c>
      <c r="P2369" s="33">
        <f t="shared" ref="P2369:P2413" si="310">SUM(D2369:O2369)</f>
        <v>108</v>
      </c>
      <c r="Q2369" s="48">
        <f t="shared" si="305"/>
        <v>27000</v>
      </c>
      <c r="R2369" s="53"/>
    </row>
    <row r="2370" spans="1:18" s="34" customFormat="1" ht="16.5" customHeight="1" x14ac:dyDescent="0.25">
      <c r="A2370" s="31" t="s">
        <v>720</v>
      </c>
      <c r="B2370" s="31">
        <v>1220294</v>
      </c>
      <c r="C2370" s="33">
        <v>595</v>
      </c>
      <c r="D2370" s="33">
        <v>13</v>
      </c>
      <c r="E2370" s="33">
        <f t="shared" ref="E2370:O2394" si="311">D2370</f>
        <v>13</v>
      </c>
      <c r="F2370" s="33">
        <f t="shared" si="309"/>
        <v>13</v>
      </c>
      <c r="G2370" s="33">
        <f t="shared" si="309"/>
        <v>13</v>
      </c>
      <c r="H2370" s="33">
        <f t="shared" si="309"/>
        <v>13</v>
      </c>
      <c r="I2370" s="33">
        <f t="shared" si="309"/>
        <v>13</v>
      </c>
      <c r="J2370" s="33">
        <f t="shared" si="309"/>
        <v>13</v>
      </c>
      <c r="K2370" s="33">
        <f t="shared" si="309"/>
        <v>13</v>
      </c>
      <c r="L2370" s="33">
        <f t="shared" si="309"/>
        <v>13</v>
      </c>
      <c r="M2370" s="33">
        <f t="shared" si="309"/>
        <v>13</v>
      </c>
      <c r="N2370" s="33">
        <f t="shared" si="309"/>
        <v>13</v>
      </c>
      <c r="O2370" s="33">
        <f t="shared" si="309"/>
        <v>13</v>
      </c>
      <c r="P2370" s="33">
        <f t="shared" si="310"/>
        <v>156</v>
      </c>
      <c r="Q2370" s="48">
        <f t="shared" si="305"/>
        <v>92820</v>
      </c>
      <c r="R2370" s="53"/>
    </row>
    <row r="2371" spans="1:18" s="34" customFormat="1" ht="16.5" customHeight="1" x14ac:dyDescent="0.25">
      <c r="A2371" s="31" t="s">
        <v>720</v>
      </c>
      <c r="B2371" s="31">
        <v>1220391</v>
      </c>
      <c r="C2371" s="33">
        <v>351</v>
      </c>
      <c r="D2371" s="33">
        <v>6</v>
      </c>
      <c r="E2371" s="33">
        <f t="shared" si="311"/>
        <v>6</v>
      </c>
      <c r="F2371" s="33">
        <f t="shared" si="309"/>
        <v>6</v>
      </c>
      <c r="G2371" s="33">
        <f t="shared" si="309"/>
        <v>6</v>
      </c>
      <c r="H2371" s="33">
        <f t="shared" si="309"/>
        <v>6</v>
      </c>
      <c r="I2371" s="33">
        <f t="shared" si="309"/>
        <v>6</v>
      </c>
      <c r="J2371" s="33">
        <f t="shared" si="309"/>
        <v>6</v>
      </c>
      <c r="K2371" s="33">
        <f t="shared" si="309"/>
        <v>6</v>
      </c>
      <c r="L2371" s="33">
        <f t="shared" si="309"/>
        <v>6</v>
      </c>
      <c r="M2371" s="33">
        <f t="shared" si="309"/>
        <v>6</v>
      </c>
      <c r="N2371" s="33">
        <f t="shared" si="309"/>
        <v>6</v>
      </c>
      <c r="O2371" s="33">
        <f t="shared" si="309"/>
        <v>6</v>
      </c>
      <c r="P2371" s="33">
        <f t="shared" si="310"/>
        <v>72</v>
      </c>
      <c r="Q2371" s="48">
        <f t="shared" si="305"/>
        <v>25272</v>
      </c>
      <c r="R2371" s="53"/>
    </row>
    <row r="2372" spans="1:18" s="34" customFormat="1" ht="16.5" customHeight="1" x14ac:dyDescent="0.25">
      <c r="A2372" s="31" t="s">
        <v>720</v>
      </c>
      <c r="B2372" s="31">
        <v>540002</v>
      </c>
      <c r="C2372" s="33">
        <v>185640</v>
      </c>
      <c r="D2372" s="33">
        <v>1</v>
      </c>
      <c r="E2372" s="33">
        <f t="shared" si="311"/>
        <v>1</v>
      </c>
      <c r="F2372" s="33">
        <f t="shared" si="309"/>
        <v>1</v>
      </c>
      <c r="G2372" s="33">
        <f t="shared" si="309"/>
        <v>1</v>
      </c>
      <c r="H2372" s="33">
        <f t="shared" si="309"/>
        <v>1</v>
      </c>
      <c r="I2372" s="33">
        <f t="shared" si="309"/>
        <v>1</v>
      </c>
      <c r="J2372" s="33">
        <f t="shared" si="309"/>
        <v>1</v>
      </c>
      <c r="K2372" s="33">
        <f t="shared" si="309"/>
        <v>1</v>
      </c>
      <c r="L2372" s="33">
        <v>0</v>
      </c>
      <c r="M2372" s="33">
        <f t="shared" si="309"/>
        <v>0</v>
      </c>
      <c r="N2372" s="33">
        <f t="shared" si="309"/>
        <v>0</v>
      </c>
      <c r="O2372" s="33">
        <f t="shared" si="309"/>
        <v>0</v>
      </c>
      <c r="P2372" s="33">
        <f t="shared" si="310"/>
        <v>8</v>
      </c>
      <c r="Q2372" s="48">
        <f t="shared" ref="Q2372:Q2417" si="312">P2372*C2372</f>
        <v>1485120</v>
      </c>
      <c r="R2372" s="53"/>
    </row>
    <row r="2373" spans="1:18" s="34" customFormat="1" ht="16.5" customHeight="1" x14ac:dyDescent="0.25">
      <c r="A2373" s="31" t="s">
        <v>720</v>
      </c>
      <c r="B2373" s="31">
        <v>830088</v>
      </c>
      <c r="C2373" s="33">
        <v>131138</v>
      </c>
      <c r="D2373" s="33">
        <v>1</v>
      </c>
      <c r="E2373" s="33">
        <f t="shared" si="311"/>
        <v>1</v>
      </c>
      <c r="F2373" s="33">
        <f t="shared" si="309"/>
        <v>1</v>
      </c>
      <c r="G2373" s="33">
        <f t="shared" si="309"/>
        <v>1</v>
      </c>
      <c r="H2373" s="33">
        <f t="shared" si="309"/>
        <v>1</v>
      </c>
      <c r="I2373" s="33">
        <f t="shared" si="309"/>
        <v>1</v>
      </c>
      <c r="J2373" s="33">
        <v>0</v>
      </c>
      <c r="K2373" s="33">
        <f t="shared" si="309"/>
        <v>0</v>
      </c>
      <c r="L2373" s="33">
        <f t="shared" si="309"/>
        <v>0</v>
      </c>
      <c r="M2373" s="33">
        <f t="shared" si="309"/>
        <v>0</v>
      </c>
      <c r="N2373" s="33">
        <f t="shared" si="309"/>
        <v>0</v>
      </c>
      <c r="O2373" s="33">
        <f t="shared" si="309"/>
        <v>0</v>
      </c>
      <c r="P2373" s="33">
        <f t="shared" si="310"/>
        <v>6</v>
      </c>
      <c r="Q2373" s="48">
        <f t="shared" si="312"/>
        <v>786828</v>
      </c>
      <c r="R2373" s="53"/>
    </row>
    <row r="2374" spans="1:18" s="34" customFormat="1" ht="16.5" customHeight="1" x14ac:dyDescent="0.25">
      <c r="A2374" s="31" t="s">
        <v>720</v>
      </c>
      <c r="B2374" s="31">
        <v>850053</v>
      </c>
      <c r="C2374" s="33">
        <v>1323</v>
      </c>
      <c r="D2374" s="33">
        <v>1</v>
      </c>
      <c r="E2374" s="33">
        <f t="shared" si="311"/>
        <v>1</v>
      </c>
      <c r="F2374" s="33">
        <f t="shared" si="309"/>
        <v>1</v>
      </c>
      <c r="G2374" s="33">
        <f t="shared" si="309"/>
        <v>1</v>
      </c>
      <c r="H2374" s="33">
        <f t="shared" si="309"/>
        <v>1</v>
      </c>
      <c r="I2374" s="33">
        <f t="shared" si="309"/>
        <v>1</v>
      </c>
      <c r="J2374" s="33">
        <f t="shared" si="309"/>
        <v>1</v>
      </c>
      <c r="K2374" s="33">
        <v>0</v>
      </c>
      <c r="L2374" s="33">
        <f t="shared" si="309"/>
        <v>0</v>
      </c>
      <c r="M2374" s="33">
        <f t="shared" si="309"/>
        <v>0</v>
      </c>
      <c r="N2374" s="33">
        <f t="shared" si="309"/>
        <v>0</v>
      </c>
      <c r="O2374" s="33">
        <f t="shared" si="309"/>
        <v>0</v>
      </c>
      <c r="P2374" s="33">
        <f t="shared" si="310"/>
        <v>7</v>
      </c>
      <c r="Q2374" s="48">
        <f t="shared" si="312"/>
        <v>9261</v>
      </c>
      <c r="R2374" s="53"/>
    </row>
    <row r="2375" spans="1:18" s="34" customFormat="1" ht="16.5" customHeight="1" x14ac:dyDescent="0.25">
      <c r="A2375" s="31" t="s">
        <v>720</v>
      </c>
      <c r="B2375" s="31">
        <v>900018</v>
      </c>
      <c r="C2375" s="33">
        <v>1903</v>
      </c>
      <c r="D2375" s="33">
        <v>1</v>
      </c>
      <c r="E2375" s="33">
        <f t="shared" si="311"/>
        <v>1</v>
      </c>
      <c r="F2375" s="33">
        <f t="shared" si="309"/>
        <v>1</v>
      </c>
      <c r="G2375" s="33">
        <f t="shared" si="309"/>
        <v>1</v>
      </c>
      <c r="H2375" s="33">
        <f t="shared" si="309"/>
        <v>1</v>
      </c>
      <c r="I2375" s="33">
        <f t="shared" si="309"/>
        <v>1</v>
      </c>
      <c r="J2375" s="33">
        <f t="shared" si="309"/>
        <v>1</v>
      </c>
      <c r="K2375" s="33">
        <f t="shared" si="309"/>
        <v>1</v>
      </c>
      <c r="L2375" s="33">
        <f t="shared" si="309"/>
        <v>1</v>
      </c>
      <c r="M2375" s="33">
        <f t="shared" si="309"/>
        <v>1</v>
      </c>
      <c r="N2375" s="33">
        <f t="shared" si="309"/>
        <v>1</v>
      </c>
      <c r="O2375" s="33">
        <f t="shared" si="309"/>
        <v>1</v>
      </c>
      <c r="P2375" s="33">
        <f t="shared" si="310"/>
        <v>12</v>
      </c>
      <c r="Q2375" s="48">
        <f t="shared" si="312"/>
        <v>22836</v>
      </c>
      <c r="R2375" s="53"/>
    </row>
    <row r="2376" spans="1:18" s="34" customFormat="1" ht="16.5" customHeight="1" x14ac:dyDescent="0.25">
      <c r="A2376" s="31" t="s">
        <v>720</v>
      </c>
      <c r="B2376" s="31">
        <v>900040</v>
      </c>
      <c r="C2376" s="33">
        <v>20</v>
      </c>
      <c r="D2376" s="33">
        <v>9</v>
      </c>
      <c r="E2376" s="33">
        <f t="shared" si="311"/>
        <v>9</v>
      </c>
      <c r="F2376" s="33">
        <f t="shared" si="309"/>
        <v>9</v>
      </c>
      <c r="G2376" s="33">
        <f t="shared" si="309"/>
        <v>9</v>
      </c>
      <c r="H2376" s="33">
        <f t="shared" si="309"/>
        <v>9</v>
      </c>
      <c r="I2376" s="33">
        <f t="shared" si="309"/>
        <v>9</v>
      </c>
      <c r="J2376" s="33">
        <f t="shared" si="309"/>
        <v>9</v>
      </c>
      <c r="K2376" s="33">
        <f t="shared" si="309"/>
        <v>9</v>
      </c>
      <c r="L2376" s="33">
        <f t="shared" si="309"/>
        <v>9</v>
      </c>
      <c r="M2376" s="33">
        <f t="shared" si="309"/>
        <v>9</v>
      </c>
      <c r="N2376" s="33">
        <f t="shared" si="309"/>
        <v>9</v>
      </c>
      <c r="O2376" s="33">
        <f t="shared" si="309"/>
        <v>9</v>
      </c>
      <c r="P2376" s="33">
        <f t="shared" si="310"/>
        <v>108</v>
      </c>
      <c r="Q2376" s="48">
        <f t="shared" si="312"/>
        <v>2160</v>
      </c>
      <c r="R2376" s="53"/>
    </row>
    <row r="2377" spans="1:18" s="34" customFormat="1" ht="16.5" customHeight="1" x14ac:dyDescent="0.25">
      <c r="A2377" s="31" t="s">
        <v>720</v>
      </c>
      <c r="B2377" s="31">
        <v>900055</v>
      </c>
      <c r="C2377" s="33">
        <v>1185</v>
      </c>
      <c r="D2377" s="33">
        <v>2</v>
      </c>
      <c r="E2377" s="33">
        <f t="shared" si="311"/>
        <v>2</v>
      </c>
      <c r="F2377" s="33">
        <f t="shared" si="309"/>
        <v>2</v>
      </c>
      <c r="G2377" s="33">
        <f t="shared" si="309"/>
        <v>2</v>
      </c>
      <c r="H2377" s="33">
        <f t="shared" si="309"/>
        <v>2</v>
      </c>
      <c r="I2377" s="33">
        <f t="shared" si="309"/>
        <v>2</v>
      </c>
      <c r="J2377" s="33">
        <f t="shared" si="309"/>
        <v>2</v>
      </c>
      <c r="K2377" s="33">
        <f t="shared" si="309"/>
        <v>2</v>
      </c>
      <c r="L2377" s="33">
        <f t="shared" si="309"/>
        <v>2</v>
      </c>
      <c r="M2377" s="33">
        <f t="shared" si="309"/>
        <v>2</v>
      </c>
      <c r="N2377" s="33">
        <f t="shared" si="309"/>
        <v>2</v>
      </c>
      <c r="O2377" s="33">
        <f t="shared" si="309"/>
        <v>2</v>
      </c>
      <c r="P2377" s="33">
        <f t="shared" si="310"/>
        <v>24</v>
      </c>
      <c r="Q2377" s="48">
        <f t="shared" si="312"/>
        <v>28440</v>
      </c>
      <c r="R2377" s="53"/>
    </row>
    <row r="2378" spans="1:18" s="34" customFormat="1" ht="16.5" customHeight="1" x14ac:dyDescent="0.25">
      <c r="A2378" s="31" t="s">
        <v>720</v>
      </c>
      <c r="B2378" s="31">
        <v>900056</v>
      </c>
      <c r="C2378" s="33">
        <v>922</v>
      </c>
      <c r="D2378" s="33">
        <v>2</v>
      </c>
      <c r="E2378" s="33">
        <f t="shared" si="311"/>
        <v>2</v>
      </c>
      <c r="F2378" s="33">
        <f t="shared" si="311"/>
        <v>2</v>
      </c>
      <c r="G2378" s="33">
        <f t="shared" si="311"/>
        <v>2</v>
      </c>
      <c r="H2378" s="33">
        <f t="shared" si="311"/>
        <v>2</v>
      </c>
      <c r="I2378" s="33">
        <f t="shared" si="311"/>
        <v>2</v>
      </c>
      <c r="J2378" s="33">
        <f t="shared" si="311"/>
        <v>2</v>
      </c>
      <c r="K2378" s="33">
        <f t="shared" si="311"/>
        <v>2</v>
      </c>
      <c r="L2378" s="33">
        <f t="shared" si="311"/>
        <v>2</v>
      </c>
      <c r="M2378" s="33">
        <f t="shared" si="311"/>
        <v>2</v>
      </c>
      <c r="N2378" s="33">
        <f t="shared" si="311"/>
        <v>2</v>
      </c>
      <c r="O2378" s="33">
        <f t="shared" si="311"/>
        <v>2</v>
      </c>
      <c r="P2378" s="33">
        <f t="shared" si="310"/>
        <v>24</v>
      </c>
      <c r="Q2378" s="48">
        <f t="shared" si="312"/>
        <v>22128</v>
      </c>
      <c r="R2378" s="53"/>
    </row>
    <row r="2379" spans="1:18" s="34" customFormat="1" ht="16.5" customHeight="1" x14ac:dyDescent="0.25">
      <c r="A2379" s="31" t="s">
        <v>720</v>
      </c>
      <c r="B2379" s="31">
        <v>900058</v>
      </c>
      <c r="C2379" s="33">
        <v>4641</v>
      </c>
      <c r="D2379" s="33">
        <v>2</v>
      </c>
      <c r="E2379" s="33">
        <f t="shared" si="311"/>
        <v>2</v>
      </c>
      <c r="F2379" s="33">
        <f t="shared" si="311"/>
        <v>2</v>
      </c>
      <c r="G2379" s="33">
        <f t="shared" si="311"/>
        <v>2</v>
      </c>
      <c r="H2379" s="33">
        <f t="shared" si="311"/>
        <v>2</v>
      </c>
      <c r="I2379" s="33">
        <f t="shared" si="311"/>
        <v>2</v>
      </c>
      <c r="J2379" s="33">
        <f t="shared" si="311"/>
        <v>2</v>
      </c>
      <c r="K2379" s="33">
        <f t="shared" si="311"/>
        <v>2</v>
      </c>
      <c r="L2379" s="33">
        <f t="shared" si="311"/>
        <v>2</v>
      </c>
      <c r="M2379" s="33">
        <f t="shared" si="311"/>
        <v>2</v>
      </c>
      <c r="N2379" s="33">
        <f t="shared" si="311"/>
        <v>2</v>
      </c>
      <c r="O2379" s="33">
        <f t="shared" si="311"/>
        <v>2</v>
      </c>
      <c r="P2379" s="33">
        <f t="shared" si="310"/>
        <v>24</v>
      </c>
      <c r="Q2379" s="48">
        <f t="shared" si="312"/>
        <v>111384</v>
      </c>
      <c r="R2379" s="53"/>
    </row>
    <row r="2380" spans="1:18" s="34" customFormat="1" ht="16.5" customHeight="1" x14ac:dyDescent="0.25">
      <c r="A2380" s="31" t="s">
        <v>720</v>
      </c>
      <c r="B2380" s="31">
        <v>900103</v>
      </c>
      <c r="C2380" s="33">
        <v>507</v>
      </c>
      <c r="D2380" s="33">
        <v>2</v>
      </c>
      <c r="E2380" s="33">
        <f t="shared" si="311"/>
        <v>2</v>
      </c>
      <c r="F2380" s="33">
        <f t="shared" si="311"/>
        <v>2</v>
      </c>
      <c r="G2380" s="33">
        <f t="shared" si="311"/>
        <v>2</v>
      </c>
      <c r="H2380" s="33">
        <f t="shared" si="311"/>
        <v>2</v>
      </c>
      <c r="I2380" s="33">
        <f t="shared" si="311"/>
        <v>2</v>
      </c>
      <c r="J2380" s="33">
        <f t="shared" si="311"/>
        <v>2</v>
      </c>
      <c r="K2380" s="33">
        <f t="shared" si="311"/>
        <v>2</v>
      </c>
      <c r="L2380" s="33">
        <f t="shared" si="311"/>
        <v>2</v>
      </c>
      <c r="M2380" s="33">
        <f t="shared" si="311"/>
        <v>2</v>
      </c>
      <c r="N2380" s="33">
        <f t="shared" si="311"/>
        <v>2</v>
      </c>
      <c r="O2380" s="33">
        <f t="shared" si="311"/>
        <v>2</v>
      </c>
      <c r="P2380" s="33">
        <f t="shared" si="310"/>
        <v>24</v>
      </c>
      <c r="Q2380" s="48">
        <f t="shared" si="312"/>
        <v>12168</v>
      </c>
      <c r="R2380" s="53"/>
    </row>
    <row r="2381" spans="1:18" s="34" customFormat="1" ht="16.5" customHeight="1" x14ac:dyDescent="0.25">
      <c r="A2381" s="31" t="s">
        <v>720</v>
      </c>
      <c r="B2381" s="31">
        <v>900139</v>
      </c>
      <c r="C2381" s="33">
        <v>236</v>
      </c>
      <c r="D2381" s="33">
        <v>1007</v>
      </c>
      <c r="E2381" s="33">
        <f t="shared" si="311"/>
        <v>1007</v>
      </c>
      <c r="F2381" s="33">
        <f t="shared" si="311"/>
        <v>1007</v>
      </c>
      <c r="G2381" s="33">
        <f t="shared" si="311"/>
        <v>1007</v>
      </c>
      <c r="H2381" s="33">
        <f t="shared" si="311"/>
        <v>1007</v>
      </c>
      <c r="I2381" s="33">
        <f t="shared" si="311"/>
        <v>1007</v>
      </c>
      <c r="J2381" s="33">
        <f t="shared" si="311"/>
        <v>1007</v>
      </c>
      <c r="K2381" s="33">
        <f t="shared" si="311"/>
        <v>1007</v>
      </c>
      <c r="L2381" s="33">
        <f t="shared" si="311"/>
        <v>1007</v>
      </c>
      <c r="M2381" s="33">
        <f t="shared" si="311"/>
        <v>1007</v>
      </c>
      <c r="N2381" s="33">
        <f t="shared" si="311"/>
        <v>1007</v>
      </c>
      <c r="O2381" s="33">
        <f t="shared" si="311"/>
        <v>1007</v>
      </c>
      <c r="P2381" s="33">
        <f t="shared" si="310"/>
        <v>12084</v>
      </c>
      <c r="Q2381" s="48">
        <f t="shared" si="312"/>
        <v>2851824</v>
      </c>
      <c r="R2381" s="53"/>
    </row>
    <row r="2382" spans="1:18" s="34" customFormat="1" ht="16.5" customHeight="1" x14ac:dyDescent="0.25">
      <c r="A2382" s="31" t="s">
        <v>720</v>
      </c>
      <c r="B2382" s="31">
        <v>900205</v>
      </c>
      <c r="C2382" s="33">
        <v>796</v>
      </c>
      <c r="D2382" s="33">
        <v>1</v>
      </c>
      <c r="E2382" s="33">
        <f t="shared" si="311"/>
        <v>1</v>
      </c>
      <c r="F2382" s="33">
        <f t="shared" si="311"/>
        <v>1</v>
      </c>
      <c r="G2382" s="33">
        <f t="shared" si="311"/>
        <v>1</v>
      </c>
      <c r="H2382" s="33">
        <f t="shared" si="311"/>
        <v>1</v>
      </c>
      <c r="I2382" s="33">
        <f t="shared" si="311"/>
        <v>1</v>
      </c>
      <c r="J2382" s="33">
        <f t="shared" si="311"/>
        <v>1</v>
      </c>
      <c r="K2382" s="33">
        <f t="shared" si="311"/>
        <v>1</v>
      </c>
      <c r="L2382" s="33">
        <f t="shared" si="311"/>
        <v>1</v>
      </c>
      <c r="M2382" s="33">
        <f t="shared" si="311"/>
        <v>1</v>
      </c>
      <c r="N2382" s="33">
        <f t="shared" si="311"/>
        <v>1</v>
      </c>
      <c r="O2382" s="33">
        <f t="shared" si="311"/>
        <v>1</v>
      </c>
      <c r="P2382" s="33">
        <f t="shared" si="310"/>
        <v>12</v>
      </c>
      <c r="Q2382" s="48">
        <f t="shared" si="312"/>
        <v>9552</v>
      </c>
      <c r="R2382" s="53"/>
    </row>
    <row r="2383" spans="1:18" s="34" customFormat="1" ht="16.5" customHeight="1" x14ac:dyDescent="0.25">
      <c r="A2383" s="31" t="s">
        <v>720</v>
      </c>
      <c r="B2383" s="31">
        <v>900228</v>
      </c>
      <c r="C2383" s="33">
        <v>4079</v>
      </c>
      <c r="D2383" s="33">
        <v>4</v>
      </c>
      <c r="E2383" s="33">
        <f t="shared" si="311"/>
        <v>4</v>
      </c>
      <c r="F2383" s="33">
        <f t="shared" si="311"/>
        <v>4</v>
      </c>
      <c r="G2383" s="33">
        <f t="shared" si="311"/>
        <v>4</v>
      </c>
      <c r="H2383" s="33">
        <f t="shared" si="311"/>
        <v>4</v>
      </c>
      <c r="I2383" s="33">
        <f t="shared" si="311"/>
        <v>4</v>
      </c>
      <c r="J2383" s="33">
        <f t="shared" si="311"/>
        <v>4</v>
      </c>
      <c r="K2383" s="33">
        <f t="shared" si="311"/>
        <v>4</v>
      </c>
      <c r="L2383" s="33">
        <f t="shared" si="311"/>
        <v>4</v>
      </c>
      <c r="M2383" s="33">
        <f t="shared" si="311"/>
        <v>4</v>
      </c>
      <c r="N2383" s="33">
        <f t="shared" si="311"/>
        <v>4</v>
      </c>
      <c r="O2383" s="33">
        <f t="shared" si="311"/>
        <v>4</v>
      </c>
      <c r="P2383" s="33">
        <f t="shared" si="310"/>
        <v>48</v>
      </c>
      <c r="Q2383" s="48">
        <f t="shared" si="312"/>
        <v>195792</v>
      </c>
      <c r="R2383" s="53"/>
    </row>
    <row r="2384" spans="1:18" s="34" customFormat="1" ht="16.5" customHeight="1" x14ac:dyDescent="0.25">
      <c r="A2384" s="31" t="s">
        <v>720</v>
      </c>
      <c r="B2384" s="31">
        <v>900235</v>
      </c>
      <c r="C2384" s="33">
        <v>1114</v>
      </c>
      <c r="D2384" s="33">
        <v>1</v>
      </c>
      <c r="E2384" s="33">
        <f t="shared" si="311"/>
        <v>1</v>
      </c>
      <c r="F2384" s="33">
        <f t="shared" si="311"/>
        <v>1</v>
      </c>
      <c r="G2384" s="33">
        <f t="shared" si="311"/>
        <v>1</v>
      </c>
      <c r="H2384" s="33">
        <f t="shared" si="311"/>
        <v>1</v>
      </c>
      <c r="I2384" s="33">
        <f t="shared" si="311"/>
        <v>1</v>
      </c>
      <c r="J2384" s="33">
        <f t="shared" si="311"/>
        <v>1</v>
      </c>
      <c r="K2384" s="33">
        <f t="shared" si="311"/>
        <v>1</v>
      </c>
      <c r="L2384" s="33">
        <f t="shared" si="311"/>
        <v>1</v>
      </c>
      <c r="M2384" s="33">
        <f t="shared" si="311"/>
        <v>1</v>
      </c>
      <c r="N2384" s="33">
        <f t="shared" si="311"/>
        <v>1</v>
      </c>
      <c r="O2384" s="33">
        <f t="shared" si="311"/>
        <v>1</v>
      </c>
      <c r="P2384" s="33">
        <f t="shared" si="310"/>
        <v>12</v>
      </c>
      <c r="Q2384" s="48">
        <f t="shared" si="312"/>
        <v>13368</v>
      </c>
      <c r="R2384" s="53"/>
    </row>
    <row r="2385" spans="1:18" s="34" customFormat="1" ht="16.5" customHeight="1" x14ac:dyDescent="0.25">
      <c r="A2385" s="31" t="s">
        <v>720</v>
      </c>
      <c r="B2385" s="31">
        <v>900259</v>
      </c>
      <c r="C2385" s="33">
        <v>190</v>
      </c>
      <c r="D2385" s="33">
        <v>1</v>
      </c>
      <c r="E2385" s="33">
        <f t="shared" si="311"/>
        <v>1</v>
      </c>
      <c r="F2385" s="33">
        <f t="shared" si="311"/>
        <v>1</v>
      </c>
      <c r="G2385" s="33">
        <f t="shared" si="311"/>
        <v>1</v>
      </c>
      <c r="H2385" s="33">
        <f t="shared" si="311"/>
        <v>1</v>
      </c>
      <c r="I2385" s="33">
        <f t="shared" si="311"/>
        <v>1</v>
      </c>
      <c r="J2385" s="33">
        <f t="shared" si="311"/>
        <v>1</v>
      </c>
      <c r="K2385" s="33">
        <f t="shared" si="311"/>
        <v>1</v>
      </c>
      <c r="L2385" s="33">
        <f t="shared" si="311"/>
        <v>1</v>
      </c>
      <c r="M2385" s="33">
        <f t="shared" si="311"/>
        <v>1</v>
      </c>
      <c r="N2385" s="33">
        <f t="shared" si="311"/>
        <v>1</v>
      </c>
      <c r="O2385" s="33">
        <f t="shared" si="311"/>
        <v>1</v>
      </c>
      <c r="P2385" s="33">
        <f t="shared" si="310"/>
        <v>12</v>
      </c>
      <c r="Q2385" s="48">
        <f t="shared" si="312"/>
        <v>2280</v>
      </c>
      <c r="R2385" s="53"/>
    </row>
    <row r="2386" spans="1:18" s="34" customFormat="1" ht="16.5" customHeight="1" x14ac:dyDescent="0.25">
      <c r="A2386" s="31" t="s">
        <v>720</v>
      </c>
      <c r="B2386" s="31">
        <v>900295</v>
      </c>
      <c r="C2386" s="33">
        <v>24</v>
      </c>
      <c r="D2386" s="33">
        <v>9</v>
      </c>
      <c r="E2386" s="33">
        <f t="shared" si="311"/>
        <v>9</v>
      </c>
      <c r="F2386" s="33">
        <f t="shared" si="311"/>
        <v>9</v>
      </c>
      <c r="G2386" s="33">
        <f t="shared" si="311"/>
        <v>9</v>
      </c>
      <c r="H2386" s="33">
        <f t="shared" si="311"/>
        <v>9</v>
      </c>
      <c r="I2386" s="33">
        <f t="shared" si="311"/>
        <v>9</v>
      </c>
      <c r="J2386" s="33">
        <f t="shared" si="311"/>
        <v>9</v>
      </c>
      <c r="K2386" s="33">
        <f t="shared" si="311"/>
        <v>9</v>
      </c>
      <c r="L2386" s="33">
        <f t="shared" si="311"/>
        <v>9</v>
      </c>
      <c r="M2386" s="33">
        <f t="shared" si="311"/>
        <v>9</v>
      </c>
      <c r="N2386" s="33">
        <f t="shared" si="311"/>
        <v>9</v>
      </c>
      <c r="O2386" s="33">
        <f t="shared" si="311"/>
        <v>9</v>
      </c>
      <c r="P2386" s="33">
        <f t="shared" si="310"/>
        <v>108</v>
      </c>
      <c r="Q2386" s="48">
        <f t="shared" si="312"/>
        <v>2592</v>
      </c>
      <c r="R2386" s="53"/>
    </row>
    <row r="2387" spans="1:18" s="34" customFormat="1" ht="16.5" customHeight="1" x14ac:dyDescent="0.25">
      <c r="A2387" s="31" t="s">
        <v>720</v>
      </c>
      <c r="B2387" s="31">
        <v>900298</v>
      </c>
      <c r="C2387" s="33">
        <v>96</v>
      </c>
      <c r="D2387" s="33">
        <v>2</v>
      </c>
      <c r="E2387" s="33">
        <f t="shared" si="311"/>
        <v>2</v>
      </c>
      <c r="F2387" s="33">
        <f t="shared" si="311"/>
        <v>2</v>
      </c>
      <c r="G2387" s="33">
        <f t="shared" si="311"/>
        <v>2</v>
      </c>
      <c r="H2387" s="33">
        <f t="shared" si="311"/>
        <v>2</v>
      </c>
      <c r="I2387" s="33">
        <f t="shared" si="311"/>
        <v>2</v>
      </c>
      <c r="J2387" s="33">
        <f t="shared" si="311"/>
        <v>2</v>
      </c>
      <c r="K2387" s="33">
        <f t="shared" si="311"/>
        <v>2</v>
      </c>
      <c r="L2387" s="33">
        <f t="shared" si="311"/>
        <v>2</v>
      </c>
      <c r="M2387" s="33">
        <f t="shared" si="311"/>
        <v>2</v>
      </c>
      <c r="N2387" s="33">
        <f t="shared" si="311"/>
        <v>2</v>
      </c>
      <c r="O2387" s="33">
        <f t="shared" si="311"/>
        <v>2</v>
      </c>
      <c r="P2387" s="33">
        <f t="shared" si="310"/>
        <v>24</v>
      </c>
      <c r="Q2387" s="48">
        <f t="shared" si="312"/>
        <v>2304</v>
      </c>
      <c r="R2387" s="53"/>
    </row>
    <row r="2388" spans="1:18" s="34" customFormat="1" ht="16.5" customHeight="1" x14ac:dyDescent="0.25">
      <c r="A2388" s="31" t="s">
        <v>720</v>
      </c>
      <c r="B2388" s="31">
        <v>900314</v>
      </c>
      <c r="C2388" s="33">
        <v>174</v>
      </c>
      <c r="D2388" s="33">
        <v>1</v>
      </c>
      <c r="E2388" s="33">
        <f t="shared" si="311"/>
        <v>1</v>
      </c>
      <c r="F2388" s="33">
        <f t="shared" si="311"/>
        <v>1</v>
      </c>
      <c r="G2388" s="33">
        <f t="shared" si="311"/>
        <v>1</v>
      </c>
      <c r="H2388" s="33">
        <f t="shared" si="311"/>
        <v>1</v>
      </c>
      <c r="I2388" s="33">
        <f t="shared" si="311"/>
        <v>1</v>
      </c>
      <c r="J2388" s="33">
        <f t="shared" si="311"/>
        <v>1</v>
      </c>
      <c r="K2388" s="33">
        <f t="shared" si="311"/>
        <v>1</v>
      </c>
      <c r="L2388" s="33">
        <f t="shared" si="311"/>
        <v>1</v>
      </c>
      <c r="M2388" s="33">
        <f t="shared" si="311"/>
        <v>1</v>
      </c>
      <c r="N2388" s="33">
        <f t="shared" si="311"/>
        <v>1</v>
      </c>
      <c r="O2388" s="33">
        <f t="shared" si="311"/>
        <v>1</v>
      </c>
      <c r="P2388" s="33">
        <f t="shared" si="310"/>
        <v>12</v>
      </c>
      <c r="Q2388" s="48">
        <f t="shared" si="312"/>
        <v>2088</v>
      </c>
      <c r="R2388" s="53"/>
    </row>
    <row r="2389" spans="1:18" s="34" customFormat="1" ht="16.5" customHeight="1" x14ac:dyDescent="0.25">
      <c r="A2389" s="31" t="s">
        <v>720</v>
      </c>
      <c r="B2389" s="31">
        <v>900315</v>
      </c>
      <c r="C2389" s="33">
        <v>86</v>
      </c>
      <c r="D2389" s="33">
        <v>9</v>
      </c>
      <c r="E2389" s="33">
        <f t="shared" si="311"/>
        <v>9</v>
      </c>
      <c r="F2389" s="33">
        <f t="shared" si="311"/>
        <v>9</v>
      </c>
      <c r="G2389" s="33">
        <f t="shared" si="311"/>
        <v>9</v>
      </c>
      <c r="H2389" s="33">
        <f t="shared" si="311"/>
        <v>9</v>
      </c>
      <c r="I2389" s="33">
        <f t="shared" si="311"/>
        <v>9</v>
      </c>
      <c r="J2389" s="33">
        <f t="shared" si="311"/>
        <v>9</v>
      </c>
      <c r="K2389" s="33">
        <f t="shared" si="311"/>
        <v>9</v>
      </c>
      <c r="L2389" s="33">
        <f t="shared" si="311"/>
        <v>9</v>
      </c>
      <c r="M2389" s="33">
        <f t="shared" si="311"/>
        <v>9</v>
      </c>
      <c r="N2389" s="33">
        <f t="shared" si="311"/>
        <v>9</v>
      </c>
      <c r="O2389" s="33">
        <f t="shared" si="311"/>
        <v>9</v>
      </c>
      <c r="P2389" s="33">
        <f t="shared" si="310"/>
        <v>108</v>
      </c>
      <c r="Q2389" s="48">
        <f t="shared" si="312"/>
        <v>9288</v>
      </c>
      <c r="R2389" s="53"/>
    </row>
    <row r="2390" spans="1:18" s="34" customFormat="1" ht="16.5" customHeight="1" x14ac:dyDescent="0.25">
      <c r="A2390" s="31" t="s">
        <v>720</v>
      </c>
      <c r="B2390" s="31">
        <v>900316</v>
      </c>
      <c r="C2390" s="33">
        <v>208</v>
      </c>
      <c r="D2390" s="33">
        <v>4</v>
      </c>
      <c r="E2390" s="33">
        <f t="shared" si="311"/>
        <v>4</v>
      </c>
      <c r="F2390" s="33">
        <f t="shared" si="311"/>
        <v>4</v>
      </c>
      <c r="G2390" s="33">
        <f t="shared" si="311"/>
        <v>4</v>
      </c>
      <c r="H2390" s="33">
        <f t="shared" si="311"/>
        <v>4</v>
      </c>
      <c r="I2390" s="33">
        <f t="shared" si="311"/>
        <v>4</v>
      </c>
      <c r="J2390" s="33">
        <f t="shared" si="311"/>
        <v>4</v>
      </c>
      <c r="K2390" s="33">
        <f t="shared" si="311"/>
        <v>4</v>
      </c>
      <c r="L2390" s="33">
        <f t="shared" si="311"/>
        <v>4</v>
      </c>
      <c r="M2390" s="33">
        <f t="shared" si="311"/>
        <v>4</v>
      </c>
      <c r="N2390" s="33">
        <f t="shared" si="311"/>
        <v>4</v>
      </c>
      <c r="O2390" s="33">
        <f t="shared" si="311"/>
        <v>4</v>
      </c>
      <c r="P2390" s="33">
        <f t="shared" si="310"/>
        <v>48</v>
      </c>
      <c r="Q2390" s="48">
        <f t="shared" si="312"/>
        <v>9984</v>
      </c>
      <c r="R2390" s="53"/>
    </row>
    <row r="2391" spans="1:18" s="34" customFormat="1" ht="16.5" customHeight="1" x14ac:dyDescent="0.25">
      <c r="A2391" s="31" t="s">
        <v>720</v>
      </c>
      <c r="B2391" s="31">
        <v>900317</v>
      </c>
      <c r="C2391" s="33">
        <v>167</v>
      </c>
      <c r="D2391" s="33">
        <v>8</v>
      </c>
      <c r="E2391" s="33">
        <f t="shared" si="311"/>
        <v>8</v>
      </c>
      <c r="F2391" s="33">
        <f t="shared" si="311"/>
        <v>8</v>
      </c>
      <c r="G2391" s="33">
        <f t="shared" si="311"/>
        <v>8</v>
      </c>
      <c r="H2391" s="33">
        <f t="shared" si="311"/>
        <v>8</v>
      </c>
      <c r="I2391" s="33">
        <f t="shared" si="311"/>
        <v>8</v>
      </c>
      <c r="J2391" s="33">
        <f t="shared" si="311"/>
        <v>8</v>
      </c>
      <c r="K2391" s="33">
        <f t="shared" si="311"/>
        <v>8</v>
      </c>
      <c r="L2391" s="33">
        <f t="shared" si="311"/>
        <v>8</v>
      </c>
      <c r="M2391" s="33">
        <f t="shared" si="311"/>
        <v>8</v>
      </c>
      <c r="N2391" s="33">
        <f t="shared" si="311"/>
        <v>8</v>
      </c>
      <c r="O2391" s="33">
        <f t="shared" si="311"/>
        <v>8</v>
      </c>
      <c r="P2391" s="33">
        <f t="shared" si="310"/>
        <v>96</v>
      </c>
      <c r="Q2391" s="48">
        <f t="shared" si="312"/>
        <v>16032</v>
      </c>
      <c r="R2391" s="53"/>
    </row>
    <row r="2392" spans="1:18" s="34" customFormat="1" ht="16.5" customHeight="1" x14ac:dyDescent="0.25">
      <c r="A2392" s="31" t="s">
        <v>720</v>
      </c>
      <c r="B2392" s="31">
        <v>900337</v>
      </c>
      <c r="C2392" s="33">
        <v>486</v>
      </c>
      <c r="D2392" s="33">
        <v>1</v>
      </c>
      <c r="E2392" s="33">
        <f t="shared" si="311"/>
        <v>1</v>
      </c>
      <c r="F2392" s="33">
        <f t="shared" si="311"/>
        <v>1</v>
      </c>
      <c r="G2392" s="33">
        <f t="shared" si="311"/>
        <v>1</v>
      </c>
      <c r="H2392" s="33">
        <f t="shared" si="311"/>
        <v>1</v>
      </c>
      <c r="I2392" s="33">
        <f t="shared" si="311"/>
        <v>1</v>
      </c>
      <c r="J2392" s="33">
        <f t="shared" si="311"/>
        <v>1</v>
      </c>
      <c r="K2392" s="33">
        <f t="shared" si="311"/>
        <v>1</v>
      </c>
      <c r="L2392" s="33">
        <f t="shared" si="311"/>
        <v>1</v>
      </c>
      <c r="M2392" s="33">
        <f t="shared" si="311"/>
        <v>1</v>
      </c>
      <c r="N2392" s="33">
        <f t="shared" si="311"/>
        <v>1</v>
      </c>
      <c r="O2392" s="33">
        <f t="shared" si="311"/>
        <v>1</v>
      </c>
      <c r="P2392" s="33">
        <f t="shared" si="310"/>
        <v>12</v>
      </c>
      <c r="Q2392" s="48">
        <f t="shared" si="312"/>
        <v>5832</v>
      </c>
      <c r="R2392" s="53"/>
    </row>
    <row r="2393" spans="1:18" s="34" customFormat="1" ht="16.5" customHeight="1" x14ac:dyDescent="0.25">
      <c r="A2393" s="31" t="s">
        <v>720</v>
      </c>
      <c r="B2393" s="31">
        <v>900394</v>
      </c>
      <c r="C2393" s="33">
        <v>6057</v>
      </c>
      <c r="D2393" s="33">
        <v>1</v>
      </c>
      <c r="E2393" s="33">
        <f t="shared" si="311"/>
        <v>1</v>
      </c>
      <c r="F2393" s="33">
        <f t="shared" si="311"/>
        <v>1</v>
      </c>
      <c r="G2393" s="33">
        <f t="shared" si="311"/>
        <v>1</v>
      </c>
      <c r="H2393" s="33">
        <f t="shared" si="311"/>
        <v>1</v>
      </c>
      <c r="I2393" s="33">
        <f t="shared" si="311"/>
        <v>1</v>
      </c>
      <c r="J2393" s="33">
        <v>0</v>
      </c>
      <c r="K2393" s="33">
        <f t="shared" si="311"/>
        <v>0</v>
      </c>
      <c r="L2393" s="33">
        <f t="shared" si="311"/>
        <v>0</v>
      </c>
      <c r="M2393" s="33">
        <f t="shared" si="311"/>
        <v>0</v>
      </c>
      <c r="N2393" s="33">
        <f t="shared" si="311"/>
        <v>0</v>
      </c>
      <c r="O2393" s="33">
        <f t="shared" si="311"/>
        <v>0</v>
      </c>
      <c r="P2393" s="33">
        <f t="shared" si="310"/>
        <v>6</v>
      </c>
      <c r="Q2393" s="48">
        <f t="shared" si="312"/>
        <v>36342</v>
      </c>
      <c r="R2393" s="53"/>
    </row>
    <row r="2394" spans="1:18" s="34" customFormat="1" ht="16.5" customHeight="1" x14ac:dyDescent="0.25">
      <c r="A2394" s="31" t="s">
        <v>720</v>
      </c>
      <c r="B2394" s="31">
        <v>900395</v>
      </c>
      <c r="C2394" s="33">
        <v>3722</v>
      </c>
      <c r="D2394" s="33">
        <v>1</v>
      </c>
      <c r="E2394" s="33">
        <f t="shared" si="311"/>
        <v>1</v>
      </c>
      <c r="F2394" s="33">
        <f t="shared" si="311"/>
        <v>1</v>
      </c>
      <c r="G2394" s="33">
        <f t="shared" si="311"/>
        <v>1</v>
      </c>
      <c r="H2394" s="33">
        <f t="shared" si="311"/>
        <v>1</v>
      </c>
      <c r="I2394" s="33">
        <f t="shared" si="311"/>
        <v>1</v>
      </c>
      <c r="J2394" s="33">
        <v>0</v>
      </c>
      <c r="K2394" s="33">
        <f t="shared" si="311"/>
        <v>0</v>
      </c>
      <c r="L2394" s="33">
        <f t="shared" si="311"/>
        <v>0</v>
      </c>
      <c r="M2394" s="33">
        <f t="shared" si="311"/>
        <v>0</v>
      </c>
      <c r="N2394" s="33">
        <f t="shared" si="311"/>
        <v>0</v>
      </c>
      <c r="O2394" s="33">
        <f t="shared" si="311"/>
        <v>0</v>
      </c>
      <c r="P2394" s="33">
        <f t="shared" si="310"/>
        <v>6</v>
      </c>
      <c r="Q2394" s="48">
        <f t="shared" si="312"/>
        <v>22332</v>
      </c>
      <c r="R2394" s="53"/>
    </row>
    <row r="2395" spans="1:18" s="34" customFormat="1" ht="16.5" customHeight="1" x14ac:dyDescent="0.25">
      <c r="A2395" s="31" t="s">
        <v>720</v>
      </c>
      <c r="B2395" s="31">
        <v>900521</v>
      </c>
      <c r="C2395" s="33">
        <v>4153</v>
      </c>
      <c r="D2395" s="33">
        <v>4</v>
      </c>
      <c r="E2395" s="33">
        <f t="shared" ref="E2395:O2411" si="313">D2395</f>
        <v>4</v>
      </c>
      <c r="F2395" s="33">
        <f t="shared" si="313"/>
        <v>4</v>
      </c>
      <c r="G2395" s="33">
        <f t="shared" si="313"/>
        <v>4</v>
      </c>
      <c r="H2395" s="33">
        <f t="shared" si="313"/>
        <v>4</v>
      </c>
      <c r="I2395" s="33">
        <f t="shared" si="313"/>
        <v>4</v>
      </c>
      <c r="J2395" s="33">
        <f t="shared" si="313"/>
        <v>4</v>
      </c>
      <c r="K2395" s="33">
        <f t="shared" si="313"/>
        <v>4</v>
      </c>
      <c r="L2395" s="33">
        <f t="shared" si="313"/>
        <v>4</v>
      </c>
      <c r="M2395" s="33">
        <f t="shared" si="313"/>
        <v>4</v>
      </c>
      <c r="N2395" s="33">
        <f t="shared" si="313"/>
        <v>4</v>
      </c>
      <c r="O2395" s="33">
        <f t="shared" si="313"/>
        <v>4</v>
      </c>
      <c r="P2395" s="33">
        <f t="shared" si="310"/>
        <v>48</v>
      </c>
      <c r="Q2395" s="48">
        <f t="shared" si="312"/>
        <v>199344</v>
      </c>
      <c r="R2395" s="53"/>
    </row>
    <row r="2396" spans="1:18" s="34" customFormat="1" ht="16.5" customHeight="1" x14ac:dyDescent="0.25">
      <c r="A2396" s="31" t="s">
        <v>720</v>
      </c>
      <c r="B2396" s="31">
        <v>900526</v>
      </c>
      <c r="C2396" s="33">
        <v>5010</v>
      </c>
      <c r="D2396" s="33">
        <v>6</v>
      </c>
      <c r="E2396" s="33">
        <f t="shared" si="313"/>
        <v>6</v>
      </c>
      <c r="F2396" s="33">
        <f t="shared" si="313"/>
        <v>6</v>
      </c>
      <c r="G2396" s="33">
        <f t="shared" si="313"/>
        <v>6</v>
      </c>
      <c r="H2396" s="33">
        <f t="shared" si="313"/>
        <v>6</v>
      </c>
      <c r="I2396" s="33">
        <f t="shared" si="313"/>
        <v>6</v>
      </c>
      <c r="J2396" s="33">
        <f t="shared" si="313"/>
        <v>6</v>
      </c>
      <c r="K2396" s="33">
        <f t="shared" si="313"/>
        <v>6</v>
      </c>
      <c r="L2396" s="33">
        <f t="shared" si="313"/>
        <v>6</v>
      </c>
      <c r="M2396" s="33">
        <f t="shared" si="313"/>
        <v>6</v>
      </c>
      <c r="N2396" s="33">
        <f t="shared" si="313"/>
        <v>6</v>
      </c>
      <c r="O2396" s="33">
        <f t="shared" si="313"/>
        <v>6</v>
      </c>
      <c r="P2396" s="33">
        <f t="shared" si="310"/>
        <v>72</v>
      </c>
      <c r="Q2396" s="48">
        <f t="shared" si="312"/>
        <v>360720</v>
      </c>
      <c r="R2396" s="53"/>
    </row>
    <row r="2397" spans="1:18" s="34" customFormat="1" ht="16.5" customHeight="1" x14ac:dyDescent="0.25">
      <c r="A2397" s="31" t="s">
        <v>720</v>
      </c>
      <c r="B2397" s="31">
        <v>900620</v>
      </c>
      <c r="C2397" s="33">
        <v>626</v>
      </c>
      <c r="D2397" s="33">
        <v>1</v>
      </c>
      <c r="E2397" s="33">
        <f t="shared" si="313"/>
        <v>1</v>
      </c>
      <c r="F2397" s="33">
        <f t="shared" si="313"/>
        <v>1</v>
      </c>
      <c r="G2397" s="33">
        <f t="shared" si="313"/>
        <v>1</v>
      </c>
      <c r="H2397" s="33">
        <f t="shared" si="313"/>
        <v>1</v>
      </c>
      <c r="I2397" s="33">
        <f t="shared" si="313"/>
        <v>1</v>
      </c>
      <c r="J2397" s="33">
        <f t="shared" si="313"/>
        <v>1</v>
      </c>
      <c r="K2397" s="33">
        <f t="shared" si="313"/>
        <v>1</v>
      </c>
      <c r="L2397" s="33">
        <f t="shared" si="313"/>
        <v>1</v>
      </c>
      <c r="M2397" s="33">
        <f t="shared" si="313"/>
        <v>1</v>
      </c>
      <c r="N2397" s="33">
        <f t="shared" si="313"/>
        <v>1</v>
      </c>
      <c r="O2397" s="33">
        <f t="shared" si="313"/>
        <v>1</v>
      </c>
      <c r="P2397" s="33">
        <f t="shared" si="310"/>
        <v>12</v>
      </c>
      <c r="Q2397" s="48">
        <f t="shared" si="312"/>
        <v>7512</v>
      </c>
      <c r="R2397" s="53"/>
    </row>
    <row r="2398" spans="1:18" s="34" customFormat="1" ht="16.5" customHeight="1" x14ac:dyDescent="0.25">
      <c r="A2398" s="31" t="s">
        <v>720</v>
      </c>
      <c r="B2398" s="31">
        <v>900623</v>
      </c>
      <c r="C2398" s="33">
        <v>922</v>
      </c>
      <c r="D2398" s="33">
        <v>2</v>
      </c>
      <c r="E2398" s="33">
        <f t="shared" si="313"/>
        <v>2</v>
      </c>
      <c r="F2398" s="33">
        <f t="shared" si="313"/>
        <v>2</v>
      </c>
      <c r="G2398" s="33">
        <f t="shared" si="313"/>
        <v>2</v>
      </c>
      <c r="H2398" s="33">
        <f t="shared" si="313"/>
        <v>2</v>
      </c>
      <c r="I2398" s="33">
        <f t="shared" si="313"/>
        <v>2</v>
      </c>
      <c r="J2398" s="33">
        <f t="shared" si="313"/>
        <v>2</v>
      </c>
      <c r="K2398" s="33">
        <f t="shared" si="313"/>
        <v>2</v>
      </c>
      <c r="L2398" s="33">
        <f t="shared" si="313"/>
        <v>2</v>
      </c>
      <c r="M2398" s="33">
        <f t="shared" si="313"/>
        <v>2</v>
      </c>
      <c r="N2398" s="33">
        <f t="shared" si="313"/>
        <v>2</v>
      </c>
      <c r="O2398" s="33">
        <f t="shared" si="313"/>
        <v>2</v>
      </c>
      <c r="P2398" s="33">
        <f t="shared" si="310"/>
        <v>24</v>
      </c>
      <c r="Q2398" s="48">
        <f t="shared" si="312"/>
        <v>22128</v>
      </c>
      <c r="R2398" s="53"/>
    </row>
    <row r="2399" spans="1:18" s="34" customFormat="1" ht="16.5" customHeight="1" x14ac:dyDescent="0.25">
      <c r="A2399" s="31" t="s">
        <v>720</v>
      </c>
      <c r="B2399" s="31">
        <v>900643</v>
      </c>
      <c r="C2399" s="33">
        <v>224</v>
      </c>
      <c r="D2399" s="33">
        <v>3</v>
      </c>
      <c r="E2399" s="33">
        <f t="shared" si="313"/>
        <v>3</v>
      </c>
      <c r="F2399" s="33">
        <f t="shared" si="313"/>
        <v>3</v>
      </c>
      <c r="G2399" s="33">
        <f t="shared" si="313"/>
        <v>3</v>
      </c>
      <c r="H2399" s="33">
        <f t="shared" si="313"/>
        <v>3</v>
      </c>
      <c r="I2399" s="33">
        <f t="shared" si="313"/>
        <v>3</v>
      </c>
      <c r="J2399" s="33">
        <f t="shared" si="313"/>
        <v>3</v>
      </c>
      <c r="K2399" s="33">
        <f t="shared" si="313"/>
        <v>3</v>
      </c>
      <c r="L2399" s="33">
        <f t="shared" si="313"/>
        <v>3</v>
      </c>
      <c r="M2399" s="33">
        <f t="shared" si="313"/>
        <v>3</v>
      </c>
      <c r="N2399" s="33">
        <f t="shared" si="313"/>
        <v>3</v>
      </c>
      <c r="O2399" s="33">
        <f t="shared" si="313"/>
        <v>3</v>
      </c>
      <c r="P2399" s="33">
        <f t="shared" si="310"/>
        <v>36</v>
      </c>
      <c r="Q2399" s="48">
        <f t="shared" si="312"/>
        <v>8064</v>
      </c>
      <c r="R2399" s="53"/>
    </row>
    <row r="2400" spans="1:18" s="34" customFormat="1" ht="16.5" customHeight="1" x14ac:dyDescent="0.25">
      <c r="A2400" s="31" t="s">
        <v>720</v>
      </c>
      <c r="B2400" s="31">
        <v>900706</v>
      </c>
      <c r="C2400" s="33">
        <v>111</v>
      </c>
      <c r="D2400" s="33">
        <v>1</v>
      </c>
      <c r="E2400" s="33">
        <f t="shared" si="313"/>
        <v>1</v>
      </c>
      <c r="F2400" s="33">
        <f t="shared" si="313"/>
        <v>1</v>
      </c>
      <c r="G2400" s="33">
        <f t="shared" si="313"/>
        <v>1</v>
      </c>
      <c r="H2400" s="33">
        <f t="shared" si="313"/>
        <v>1</v>
      </c>
      <c r="I2400" s="33">
        <f t="shared" si="313"/>
        <v>1</v>
      </c>
      <c r="J2400" s="33">
        <f t="shared" si="313"/>
        <v>1</v>
      </c>
      <c r="K2400" s="33">
        <f t="shared" si="313"/>
        <v>1</v>
      </c>
      <c r="L2400" s="33">
        <f t="shared" si="313"/>
        <v>1</v>
      </c>
      <c r="M2400" s="33">
        <f t="shared" si="313"/>
        <v>1</v>
      </c>
      <c r="N2400" s="33">
        <f t="shared" si="313"/>
        <v>1</v>
      </c>
      <c r="O2400" s="33">
        <f t="shared" si="313"/>
        <v>1</v>
      </c>
      <c r="P2400" s="33">
        <f t="shared" si="310"/>
        <v>12</v>
      </c>
      <c r="Q2400" s="48">
        <f t="shared" si="312"/>
        <v>1332</v>
      </c>
      <c r="R2400" s="53"/>
    </row>
    <row r="2401" spans="1:18" s="34" customFormat="1" ht="16.5" customHeight="1" x14ac:dyDescent="0.25">
      <c r="A2401" s="31" t="s">
        <v>720</v>
      </c>
      <c r="B2401" s="31">
        <v>900707</v>
      </c>
      <c r="C2401" s="33">
        <v>17</v>
      </c>
      <c r="D2401" s="33">
        <v>1</v>
      </c>
      <c r="E2401" s="33">
        <f t="shared" si="313"/>
        <v>1</v>
      </c>
      <c r="F2401" s="33">
        <f t="shared" si="313"/>
        <v>1</v>
      </c>
      <c r="G2401" s="33">
        <f t="shared" si="313"/>
        <v>1</v>
      </c>
      <c r="H2401" s="33">
        <f t="shared" si="313"/>
        <v>1</v>
      </c>
      <c r="I2401" s="33">
        <f t="shared" si="313"/>
        <v>1</v>
      </c>
      <c r="J2401" s="33">
        <f t="shared" si="313"/>
        <v>1</v>
      </c>
      <c r="K2401" s="33">
        <f t="shared" si="313"/>
        <v>1</v>
      </c>
      <c r="L2401" s="33">
        <f t="shared" si="313"/>
        <v>1</v>
      </c>
      <c r="M2401" s="33">
        <f t="shared" si="313"/>
        <v>1</v>
      </c>
      <c r="N2401" s="33">
        <f t="shared" si="313"/>
        <v>1</v>
      </c>
      <c r="O2401" s="33">
        <f t="shared" si="313"/>
        <v>1</v>
      </c>
      <c r="P2401" s="33">
        <f t="shared" si="310"/>
        <v>12</v>
      </c>
      <c r="Q2401" s="48">
        <f t="shared" si="312"/>
        <v>204</v>
      </c>
      <c r="R2401" s="53"/>
    </row>
    <row r="2402" spans="1:18" s="34" customFormat="1" ht="16.5" customHeight="1" x14ac:dyDescent="0.25">
      <c r="A2402" s="31" t="s">
        <v>720</v>
      </c>
      <c r="B2402" s="31">
        <v>900708</v>
      </c>
      <c r="C2402" s="33">
        <v>54</v>
      </c>
      <c r="D2402" s="33">
        <v>1</v>
      </c>
      <c r="E2402" s="33">
        <f t="shared" si="313"/>
        <v>1</v>
      </c>
      <c r="F2402" s="33">
        <f t="shared" si="313"/>
        <v>1</v>
      </c>
      <c r="G2402" s="33">
        <f t="shared" si="313"/>
        <v>1</v>
      </c>
      <c r="H2402" s="33">
        <f t="shared" si="313"/>
        <v>1</v>
      </c>
      <c r="I2402" s="33">
        <f t="shared" si="313"/>
        <v>1</v>
      </c>
      <c r="J2402" s="33">
        <f t="shared" si="313"/>
        <v>1</v>
      </c>
      <c r="K2402" s="33">
        <f t="shared" si="313"/>
        <v>1</v>
      </c>
      <c r="L2402" s="33">
        <f t="shared" si="313"/>
        <v>1</v>
      </c>
      <c r="M2402" s="33">
        <f t="shared" si="313"/>
        <v>1</v>
      </c>
      <c r="N2402" s="33">
        <f t="shared" si="313"/>
        <v>1</v>
      </c>
      <c r="O2402" s="33">
        <f t="shared" si="313"/>
        <v>1</v>
      </c>
      <c r="P2402" s="33">
        <f t="shared" si="310"/>
        <v>12</v>
      </c>
      <c r="Q2402" s="48">
        <f t="shared" si="312"/>
        <v>648</v>
      </c>
      <c r="R2402" s="53"/>
    </row>
    <row r="2403" spans="1:18" s="34" customFormat="1" ht="16.5" customHeight="1" x14ac:dyDescent="0.25">
      <c r="A2403" s="31" t="s">
        <v>720</v>
      </c>
      <c r="B2403" s="31">
        <v>900809</v>
      </c>
      <c r="C2403" s="33">
        <v>1463</v>
      </c>
      <c r="D2403" s="33">
        <v>2</v>
      </c>
      <c r="E2403" s="33">
        <f t="shared" si="313"/>
        <v>2</v>
      </c>
      <c r="F2403" s="33">
        <f t="shared" si="313"/>
        <v>2</v>
      </c>
      <c r="G2403" s="33">
        <f t="shared" si="313"/>
        <v>2</v>
      </c>
      <c r="H2403" s="33">
        <f t="shared" si="313"/>
        <v>2</v>
      </c>
      <c r="I2403" s="33">
        <f t="shared" si="313"/>
        <v>2</v>
      </c>
      <c r="J2403" s="33">
        <f t="shared" si="313"/>
        <v>2</v>
      </c>
      <c r="K2403" s="33">
        <f t="shared" si="313"/>
        <v>2</v>
      </c>
      <c r="L2403" s="33">
        <f t="shared" si="313"/>
        <v>2</v>
      </c>
      <c r="M2403" s="33">
        <f t="shared" si="313"/>
        <v>2</v>
      </c>
      <c r="N2403" s="33">
        <f t="shared" si="313"/>
        <v>2</v>
      </c>
      <c r="O2403" s="33">
        <f t="shared" si="313"/>
        <v>2</v>
      </c>
      <c r="P2403" s="33">
        <f t="shared" si="310"/>
        <v>24</v>
      </c>
      <c r="Q2403" s="48">
        <f t="shared" si="312"/>
        <v>35112</v>
      </c>
      <c r="R2403" s="53"/>
    </row>
    <row r="2404" spans="1:18" s="34" customFormat="1" ht="16.5" customHeight="1" x14ac:dyDescent="0.25">
      <c r="A2404" s="31" t="s">
        <v>720</v>
      </c>
      <c r="B2404" s="31">
        <v>900931</v>
      </c>
      <c r="C2404" s="33">
        <v>1601</v>
      </c>
      <c r="D2404" s="33">
        <v>2</v>
      </c>
      <c r="E2404" s="33">
        <f t="shared" si="313"/>
        <v>2</v>
      </c>
      <c r="F2404" s="33">
        <f t="shared" si="313"/>
        <v>2</v>
      </c>
      <c r="G2404" s="33">
        <f t="shared" si="313"/>
        <v>2</v>
      </c>
      <c r="H2404" s="33">
        <f t="shared" si="313"/>
        <v>2</v>
      </c>
      <c r="I2404" s="33">
        <f t="shared" si="313"/>
        <v>2</v>
      </c>
      <c r="J2404" s="33">
        <f t="shared" si="313"/>
        <v>2</v>
      </c>
      <c r="K2404" s="33">
        <f t="shared" si="313"/>
        <v>2</v>
      </c>
      <c r="L2404" s="33">
        <f t="shared" si="313"/>
        <v>2</v>
      </c>
      <c r="M2404" s="33">
        <f t="shared" si="313"/>
        <v>2</v>
      </c>
      <c r="N2404" s="33">
        <f t="shared" si="313"/>
        <v>2</v>
      </c>
      <c r="O2404" s="33">
        <f t="shared" si="313"/>
        <v>2</v>
      </c>
      <c r="P2404" s="33">
        <f t="shared" si="310"/>
        <v>24</v>
      </c>
      <c r="Q2404" s="48">
        <f t="shared" si="312"/>
        <v>38424</v>
      </c>
      <c r="R2404" s="53"/>
    </row>
    <row r="2405" spans="1:18" ht="16.5" customHeight="1" x14ac:dyDescent="0.25">
      <c r="A2405" s="3" t="s">
        <v>733</v>
      </c>
      <c r="B2405" s="3">
        <v>1010011</v>
      </c>
      <c r="C2405" s="37">
        <v>16065</v>
      </c>
      <c r="D2405" s="37">
        <v>2</v>
      </c>
      <c r="E2405" s="37">
        <f t="shared" si="313"/>
        <v>2</v>
      </c>
      <c r="F2405" s="37">
        <f t="shared" si="313"/>
        <v>2</v>
      </c>
      <c r="G2405" s="37">
        <f t="shared" si="313"/>
        <v>2</v>
      </c>
      <c r="H2405" s="37">
        <f t="shared" si="313"/>
        <v>2</v>
      </c>
      <c r="I2405" s="37">
        <f t="shared" si="313"/>
        <v>2</v>
      </c>
      <c r="J2405" s="37">
        <f t="shared" si="313"/>
        <v>2</v>
      </c>
      <c r="K2405" s="37">
        <f t="shared" si="313"/>
        <v>2</v>
      </c>
      <c r="L2405" s="37">
        <f t="shared" si="313"/>
        <v>2</v>
      </c>
      <c r="M2405" s="37">
        <f t="shared" si="313"/>
        <v>2</v>
      </c>
      <c r="N2405" s="37">
        <f t="shared" si="313"/>
        <v>2</v>
      </c>
      <c r="O2405" s="37">
        <f t="shared" si="313"/>
        <v>2</v>
      </c>
      <c r="P2405" s="37">
        <f t="shared" si="310"/>
        <v>24</v>
      </c>
      <c r="Q2405" s="49">
        <f t="shared" si="312"/>
        <v>385560</v>
      </c>
      <c r="R2405" s="52">
        <f>SUM(Q2405:Q2441)</f>
        <v>10674756</v>
      </c>
    </row>
    <row r="2406" spans="1:18" ht="16.5" customHeight="1" x14ac:dyDescent="0.25">
      <c r="A2406" s="3" t="s">
        <v>733</v>
      </c>
      <c r="B2406" s="3">
        <v>1210033</v>
      </c>
      <c r="C2406" s="37">
        <v>1547</v>
      </c>
      <c r="D2406" s="37">
        <v>2</v>
      </c>
      <c r="E2406" s="37">
        <f t="shared" si="313"/>
        <v>2</v>
      </c>
      <c r="F2406" s="37">
        <f t="shared" si="313"/>
        <v>2</v>
      </c>
      <c r="G2406" s="37">
        <f t="shared" si="313"/>
        <v>2</v>
      </c>
      <c r="H2406" s="37">
        <f t="shared" si="313"/>
        <v>2</v>
      </c>
      <c r="I2406" s="37">
        <f t="shared" si="313"/>
        <v>2</v>
      </c>
      <c r="J2406" s="37">
        <f t="shared" si="313"/>
        <v>2</v>
      </c>
      <c r="K2406" s="37">
        <f t="shared" si="313"/>
        <v>2</v>
      </c>
      <c r="L2406" s="37">
        <f t="shared" si="313"/>
        <v>2</v>
      </c>
      <c r="M2406" s="37">
        <f t="shared" si="313"/>
        <v>2</v>
      </c>
      <c r="N2406" s="37">
        <f t="shared" si="313"/>
        <v>2</v>
      </c>
      <c r="O2406" s="37">
        <f t="shared" si="313"/>
        <v>2</v>
      </c>
      <c r="P2406" s="37">
        <f t="shared" si="310"/>
        <v>24</v>
      </c>
      <c r="Q2406" s="49">
        <f t="shared" si="312"/>
        <v>37128</v>
      </c>
      <c r="R2406" s="52"/>
    </row>
    <row r="2407" spans="1:18" ht="16.5" customHeight="1" x14ac:dyDescent="0.25">
      <c r="A2407" s="3" t="s">
        <v>733</v>
      </c>
      <c r="B2407" s="3">
        <v>1220056</v>
      </c>
      <c r="C2407" s="37">
        <v>60</v>
      </c>
      <c r="D2407" s="37">
        <v>8</v>
      </c>
      <c r="E2407" s="37">
        <f t="shared" si="313"/>
        <v>8</v>
      </c>
      <c r="F2407" s="37">
        <f t="shared" si="313"/>
        <v>8</v>
      </c>
      <c r="G2407" s="37">
        <f t="shared" si="313"/>
        <v>8</v>
      </c>
      <c r="H2407" s="37">
        <f t="shared" si="313"/>
        <v>8</v>
      </c>
      <c r="I2407" s="37">
        <f t="shared" si="313"/>
        <v>8</v>
      </c>
      <c r="J2407" s="37">
        <f t="shared" si="313"/>
        <v>8</v>
      </c>
      <c r="K2407" s="37">
        <f t="shared" si="313"/>
        <v>8</v>
      </c>
      <c r="L2407" s="37">
        <f t="shared" si="313"/>
        <v>8</v>
      </c>
      <c r="M2407" s="37">
        <f t="shared" si="313"/>
        <v>8</v>
      </c>
      <c r="N2407" s="37">
        <f t="shared" si="313"/>
        <v>8</v>
      </c>
      <c r="O2407" s="37">
        <f t="shared" si="313"/>
        <v>8</v>
      </c>
      <c r="P2407" s="37">
        <f t="shared" si="310"/>
        <v>96</v>
      </c>
      <c r="Q2407" s="49">
        <f t="shared" si="312"/>
        <v>5760</v>
      </c>
      <c r="R2407" s="52"/>
    </row>
    <row r="2408" spans="1:18" ht="16.5" customHeight="1" x14ac:dyDescent="0.25">
      <c r="A2408" s="3" t="s">
        <v>733</v>
      </c>
      <c r="B2408" s="3">
        <v>1220139</v>
      </c>
      <c r="C2408" s="37">
        <v>24139</v>
      </c>
      <c r="D2408" s="37">
        <v>1</v>
      </c>
      <c r="E2408" s="37">
        <f t="shared" si="313"/>
        <v>1</v>
      </c>
      <c r="F2408" s="37">
        <f t="shared" si="313"/>
        <v>1</v>
      </c>
      <c r="G2408" s="37">
        <f t="shared" si="313"/>
        <v>1</v>
      </c>
      <c r="H2408" s="37">
        <f t="shared" si="313"/>
        <v>1</v>
      </c>
      <c r="I2408" s="37">
        <f t="shared" si="313"/>
        <v>1</v>
      </c>
      <c r="J2408" s="37">
        <f t="shared" si="313"/>
        <v>1</v>
      </c>
      <c r="K2408" s="37">
        <f t="shared" si="313"/>
        <v>1</v>
      </c>
      <c r="L2408" s="37">
        <f t="shared" si="313"/>
        <v>1</v>
      </c>
      <c r="M2408" s="37">
        <f t="shared" si="313"/>
        <v>1</v>
      </c>
      <c r="N2408" s="37">
        <f t="shared" si="313"/>
        <v>1</v>
      </c>
      <c r="O2408" s="37">
        <f t="shared" si="313"/>
        <v>1</v>
      </c>
      <c r="P2408" s="37">
        <f t="shared" si="310"/>
        <v>12</v>
      </c>
      <c r="Q2408" s="49">
        <f t="shared" si="312"/>
        <v>289668</v>
      </c>
      <c r="R2408" s="52"/>
    </row>
    <row r="2409" spans="1:18" ht="16.5" customHeight="1" x14ac:dyDescent="0.25">
      <c r="A2409" s="3" t="s">
        <v>733</v>
      </c>
      <c r="B2409" s="3">
        <v>1220151</v>
      </c>
      <c r="C2409" s="37">
        <v>6819</v>
      </c>
      <c r="D2409" s="37">
        <v>8</v>
      </c>
      <c r="E2409" s="37">
        <f t="shared" si="313"/>
        <v>8</v>
      </c>
      <c r="F2409" s="37">
        <f t="shared" si="313"/>
        <v>8</v>
      </c>
      <c r="G2409" s="37">
        <f t="shared" si="313"/>
        <v>8</v>
      </c>
      <c r="H2409" s="37">
        <f t="shared" si="313"/>
        <v>8</v>
      </c>
      <c r="I2409" s="37">
        <f t="shared" si="313"/>
        <v>8</v>
      </c>
      <c r="J2409" s="37">
        <f t="shared" si="313"/>
        <v>8</v>
      </c>
      <c r="K2409" s="37">
        <f t="shared" si="313"/>
        <v>8</v>
      </c>
      <c r="L2409" s="37">
        <f t="shared" si="313"/>
        <v>8</v>
      </c>
      <c r="M2409" s="37">
        <f t="shared" si="313"/>
        <v>8</v>
      </c>
      <c r="N2409" s="37">
        <f t="shared" si="313"/>
        <v>8</v>
      </c>
      <c r="O2409" s="37">
        <f t="shared" si="313"/>
        <v>8</v>
      </c>
      <c r="P2409" s="37">
        <f t="shared" si="310"/>
        <v>96</v>
      </c>
      <c r="Q2409" s="49">
        <f t="shared" si="312"/>
        <v>654624</v>
      </c>
      <c r="R2409" s="52"/>
    </row>
    <row r="2410" spans="1:18" ht="16.5" customHeight="1" x14ac:dyDescent="0.25">
      <c r="A2410" s="3" t="s">
        <v>733</v>
      </c>
      <c r="B2410" s="3">
        <v>850093</v>
      </c>
      <c r="C2410" s="37">
        <v>143978</v>
      </c>
      <c r="D2410" s="37">
        <v>1</v>
      </c>
      <c r="E2410" s="37">
        <f t="shared" si="313"/>
        <v>1</v>
      </c>
      <c r="F2410" s="37">
        <f t="shared" si="313"/>
        <v>1</v>
      </c>
      <c r="G2410" s="37">
        <f t="shared" si="313"/>
        <v>1</v>
      </c>
      <c r="H2410" s="37">
        <f t="shared" si="313"/>
        <v>1</v>
      </c>
      <c r="I2410" s="37">
        <v>0</v>
      </c>
      <c r="J2410" s="37">
        <v>0</v>
      </c>
      <c r="K2410" s="37">
        <v>0</v>
      </c>
      <c r="L2410" s="37">
        <f t="shared" si="313"/>
        <v>0</v>
      </c>
      <c r="M2410" s="37">
        <f t="shared" si="313"/>
        <v>0</v>
      </c>
      <c r="N2410" s="37">
        <f t="shared" si="313"/>
        <v>0</v>
      </c>
      <c r="O2410" s="37">
        <f t="shared" si="313"/>
        <v>0</v>
      </c>
      <c r="P2410" s="37">
        <f t="shared" si="310"/>
        <v>5</v>
      </c>
      <c r="Q2410" s="49">
        <f t="shared" si="312"/>
        <v>719890</v>
      </c>
      <c r="R2410" s="52"/>
    </row>
    <row r="2411" spans="1:18" ht="16.5" customHeight="1" x14ac:dyDescent="0.25">
      <c r="A2411" s="3" t="s">
        <v>733</v>
      </c>
      <c r="B2411" s="3">
        <v>860030</v>
      </c>
      <c r="C2411" s="37">
        <v>83300</v>
      </c>
      <c r="D2411" s="37">
        <v>1</v>
      </c>
      <c r="E2411" s="37">
        <f t="shared" si="313"/>
        <v>1</v>
      </c>
      <c r="F2411" s="37">
        <f t="shared" si="313"/>
        <v>1</v>
      </c>
      <c r="G2411" s="37">
        <f t="shared" si="313"/>
        <v>1</v>
      </c>
      <c r="H2411" s="37">
        <f t="shared" si="313"/>
        <v>1</v>
      </c>
      <c r="I2411" s="37">
        <f t="shared" si="313"/>
        <v>1</v>
      </c>
      <c r="J2411" s="37">
        <f t="shared" ref="F2411:O2421" si="314">I2411</f>
        <v>1</v>
      </c>
      <c r="K2411" s="37">
        <f t="shared" si="314"/>
        <v>1</v>
      </c>
      <c r="L2411" s="37">
        <f t="shared" si="314"/>
        <v>1</v>
      </c>
      <c r="M2411" s="37">
        <f t="shared" si="314"/>
        <v>1</v>
      </c>
      <c r="N2411" s="37">
        <f t="shared" si="314"/>
        <v>1</v>
      </c>
      <c r="O2411" s="37">
        <f t="shared" si="314"/>
        <v>1</v>
      </c>
      <c r="P2411" s="37">
        <f t="shared" si="310"/>
        <v>12</v>
      </c>
      <c r="Q2411" s="49">
        <f t="shared" si="312"/>
        <v>999600</v>
      </c>
      <c r="R2411" s="52"/>
    </row>
    <row r="2412" spans="1:18" ht="16.5" customHeight="1" x14ac:dyDescent="0.25">
      <c r="A2412" s="3" t="s">
        <v>733</v>
      </c>
      <c r="B2412" s="3">
        <v>860127</v>
      </c>
      <c r="C2412" s="37">
        <v>167195</v>
      </c>
      <c r="D2412" s="37">
        <v>1</v>
      </c>
      <c r="E2412" s="37">
        <f t="shared" ref="E2412:O2436" si="315">D2412</f>
        <v>1</v>
      </c>
      <c r="F2412" s="37">
        <f t="shared" si="314"/>
        <v>1</v>
      </c>
      <c r="G2412" s="37">
        <f t="shared" si="314"/>
        <v>1</v>
      </c>
      <c r="H2412" s="37">
        <f t="shared" si="314"/>
        <v>1</v>
      </c>
      <c r="I2412" s="37">
        <f t="shared" si="314"/>
        <v>1</v>
      </c>
      <c r="J2412" s="37">
        <f t="shared" si="314"/>
        <v>1</v>
      </c>
      <c r="K2412" s="37">
        <f t="shared" si="314"/>
        <v>1</v>
      </c>
      <c r="L2412" s="37">
        <v>0</v>
      </c>
      <c r="M2412" s="37">
        <f t="shared" si="314"/>
        <v>0</v>
      </c>
      <c r="N2412" s="37">
        <f t="shared" si="314"/>
        <v>0</v>
      </c>
      <c r="O2412" s="37">
        <f t="shared" si="314"/>
        <v>0</v>
      </c>
      <c r="P2412" s="37">
        <f t="shared" si="310"/>
        <v>8</v>
      </c>
      <c r="Q2412" s="49">
        <f t="shared" si="312"/>
        <v>1337560</v>
      </c>
      <c r="R2412" s="52"/>
    </row>
    <row r="2413" spans="1:18" ht="16.5" customHeight="1" x14ac:dyDescent="0.25">
      <c r="A2413" s="3" t="s">
        <v>733</v>
      </c>
      <c r="B2413" s="3">
        <v>900004</v>
      </c>
      <c r="C2413" s="37">
        <v>15</v>
      </c>
      <c r="D2413" s="37">
        <v>0</v>
      </c>
      <c r="E2413" s="37">
        <f t="shared" si="315"/>
        <v>0</v>
      </c>
      <c r="F2413" s="37">
        <f t="shared" si="314"/>
        <v>0</v>
      </c>
      <c r="G2413" s="37">
        <f t="shared" si="314"/>
        <v>0</v>
      </c>
      <c r="H2413" s="37">
        <f t="shared" si="314"/>
        <v>0</v>
      </c>
      <c r="I2413" s="37">
        <f t="shared" si="314"/>
        <v>0</v>
      </c>
      <c r="J2413" s="37">
        <f t="shared" si="314"/>
        <v>0</v>
      </c>
      <c r="K2413" s="37">
        <f t="shared" si="314"/>
        <v>0</v>
      </c>
      <c r="L2413" s="37">
        <f t="shared" si="314"/>
        <v>0</v>
      </c>
      <c r="M2413" s="37">
        <f t="shared" si="314"/>
        <v>0</v>
      </c>
      <c r="N2413" s="37">
        <v>1</v>
      </c>
      <c r="O2413" s="37">
        <f t="shared" si="314"/>
        <v>1</v>
      </c>
      <c r="P2413" s="37">
        <f t="shared" si="310"/>
        <v>2</v>
      </c>
      <c r="Q2413" s="49">
        <f t="shared" si="312"/>
        <v>30</v>
      </c>
      <c r="R2413" s="52"/>
    </row>
    <row r="2414" spans="1:18" ht="16.5" customHeight="1" x14ac:dyDescent="0.25">
      <c r="A2414" s="3" t="s">
        <v>733</v>
      </c>
      <c r="B2414" s="3">
        <v>900015</v>
      </c>
      <c r="C2414" s="37">
        <v>76</v>
      </c>
      <c r="D2414" s="37">
        <v>0</v>
      </c>
      <c r="E2414" s="37">
        <f t="shared" si="315"/>
        <v>0</v>
      </c>
      <c r="F2414" s="37">
        <f t="shared" si="314"/>
        <v>0</v>
      </c>
      <c r="G2414" s="37">
        <f t="shared" si="314"/>
        <v>0</v>
      </c>
      <c r="H2414" s="37">
        <f t="shared" si="314"/>
        <v>0</v>
      </c>
      <c r="I2414" s="37">
        <f t="shared" si="314"/>
        <v>0</v>
      </c>
      <c r="J2414" s="37">
        <f t="shared" si="314"/>
        <v>0</v>
      </c>
      <c r="K2414" s="37">
        <f t="shared" si="314"/>
        <v>0</v>
      </c>
      <c r="L2414" s="37">
        <f t="shared" si="314"/>
        <v>0</v>
      </c>
      <c r="M2414" s="37">
        <f t="shared" si="314"/>
        <v>0</v>
      </c>
      <c r="N2414" s="37">
        <v>1</v>
      </c>
      <c r="O2414" s="37">
        <f t="shared" si="314"/>
        <v>1</v>
      </c>
      <c r="P2414" s="37">
        <f t="shared" ref="P2414:P2454" si="316">SUM(D2414:O2414)</f>
        <v>2</v>
      </c>
      <c r="Q2414" s="49">
        <f t="shared" si="312"/>
        <v>152</v>
      </c>
      <c r="R2414" s="52"/>
    </row>
    <row r="2415" spans="1:18" ht="16.5" customHeight="1" x14ac:dyDescent="0.25">
      <c r="A2415" s="3" t="s">
        <v>733</v>
      </c>
      <c r="B2415" s="3">
        <v>900017</v>
      </c>
      <c r="C2415" s="37">
        <v>1903</v>
      </c>
      <c r="D2415" s="37">
        <v>1</v>
      </c>
      <c r="E2415" s="37">
        <f t="shared" si="315"/>
        <v>1</v>
      </c>
      <c r="F2415" s="37">
        <f t="shared" si="314"/>
        <v>1</v>
      </c>
      <c r="G2415" s="37">
        <f t="shared" si="314"/>
        <v>1</v>
      </c>
      <c r="H2415" s="37">
        <f t="shared" si="314"/>
        <v>1</v>
      </c>
      <c r="I2415" s="37">
        <f t="shared" si="314"/>
        <v>1</v>
      </c>
      <c r="J2415" s="37">
        <f t="shared" si="314"/>
        <v>1</v>
      </c>
      <c r="K2415" s="37">
        <f t="shared" si="314"/>
        <v>1</v>
      </c>
      <c r="L2415" s="37">
        <f t="shared" si="314"/>
        <v>1</v>
      </c>
      <c r="M2415" s="37">
        <f t="shared" si="314"/>
        <v>1</v>
      </c>
      <c r="N2415" s="37">
        <f t="shared" si="314"/>
        <v>1</v>
      </c>
      <c r="O2415" s="37">
        <f t="shared" si="314"/>
        <v>1</v>
      </c>
      <c r="P2415" s="37">
        <f t="shared" si="316"/>
        <v>12</v>
      </c>
      <c r="Q2415" s="49">
        <f t="shared" si="312"/>
        <v>22836</v>
      </c>
      <c r="R2415" s="52"/>
    </row>
    <row r="2416" spans="1:18" ht="16.5" customHeight="1" x14ac:dyDescent="0.25">
      <c r="A2416" s="3" t="s">
        <v>733</v>
      </c>
      <c r="B2416" s="3">
        <v>900018</v>
      </c>
      <c r="C2416" s="37">
        <v>1903</v>
      </c>
      <c r="D2416" s="37">
        <v>10</v>
      </c>
      <c r="E2416" s="37">
        <f t="shared" si="315"/>
        <v>10</v>
      </c>
      <c r="F2416" s="37">
        <f t="shared" si="314"/>
        <v>10</v>
      </c>
      <c r="G2416" s="37">
        <f t="shared" si="314"/>
        <v>10</v>
      </c>
      <c r="H2416" s="37">
        <f t="shared" si="314"/>
        <v>10</v>
      </c>
      <c r="I2416" s="37">
        <f t="shared" si="314"/>
        <v>10</v>
      </c>
      <c r="J2416" s="37">
        <f t="shared" si="314"/>
        <v>10</v>
      </c>
      <c r="K2416" s="37">
        <f t="shared" si="314"/>
        <v>10</v>
      </c>
      <c r="L2416" s="37">
        <f t="shared" si="314"/>
        <v>10</v>
      </c>
      <c r="M2416" s="37">
        <f t="shared" si="314"/>
        <v>10</v>
      </c>
      <c r="N2416" s="37">
        <f t="shared" si="314"/>
        <v>10</v>
      </c>
      <c r="O2416" s="37">
        <f t="shared" si="314"/>
        <v>10</v>
      </c>
      <c r="P2416" s="37">
        <f t="shared" si="316"/>
        <v>120</v>
      </c>
      <c r="Q2416" s="49">
        <f t="shared" si="312"/>
        <v>228360</v>
      </c>
      <c r="R2416" s="52"/>
    </row>
    <row r="2417" spans="1:18" ht="16.5" customHeight="1" x14ac:dyDescent="0.25">
      <c r="A2417" s="3" t="s">
        <v>733</v>
      </c>
      <c r="B2417" s="3">
        <v>900055</v>
      </c>
      <c r="C2417" s="37">
        <v>1185</v>
      </c>
      <c r="D2417" s="37">
        <v>5</v>
      </c>
      <c r="E2417" s="37">
        <f t="shared" si="315"/>
        <v>5</v>
      </c>
      <c r="F2417" s="37">
        <f t="shared" si="314"/>
        <v>5</v>
      </c>
      <c r="G2417" s="37">
        <f t="shared" si="314"/>
        <v>5</v>
      </c>
      <c r="H2417" s="37">
        <f t="shared" si="314"/>
        <v>5</v>
      </c>
      <c r="I2417" s="37">
        <f t="shared" si="314"/>
        <v>5</v>
      </c>
      <c r="J2417" s="37">
        <f t="shared" si="314"/>
        <v>5</v>
      </c>
      <c r="K2417" s="37">
        <f t="shared" si="314"/>
        <v>5</v>
      </c>
      <c r="L2417" s="37">
        <f t="shared" si="314"/>
        <v>5</v>
      </c>
      <c r="M2417" s="37">
        <f t="shared" si="314"/>
        <v>5</v>
      </c>
      <c r="N2417" s="37">
        <f t="shared" si="314"/>
        <v>5</v>
      </c>
      <c r="O2417" s="37">
        <f t="shared" si="314"/>
        <v>5</v>
      </c>
      <c r="P2417" s="37">
        <f t="shared" si="316"/>
        <v>60</v>
      </c>
      <c r="Q2417" s="49">
        <f t="shared" si="312"/>
        <v>71100</v>
      </c>
      <c r="R2417" s="52"/>
    </row>
    <row r="2418" spans="1:18" ht="16.5" customHeight="1" x14ac:dyDescent="0.25">
      <c r="A2418" s="3" t="s">
        <v>733</v>
      </c>
      <c r="B2418" s="3">
        <v>900076</v>
      </c>
      <c r="C2418" s="37">
        <v>286</v>
      </c>
      <c r="D2418" s="37">
        <v>6</v>
      </c>
      <c r="E2418" s="37">
        <f t="shared" si="315"/>
        <v>6</v>
      </c>
      <c r="F2418" s="37">
        <f t="shared" si="314"/>
        <v>6</v>
      </c>
      <c r="G2418" s="37">
        <f t="shared" si="314"/>
        <v>6</v>
      </c>
      <c r="H2418" s="37">
        <f t="shared" si="314"/>
        <v>6</v>
      </c>
      <c r="I2418" s="37">
        <f t="shared" si="314"/>
        <v>6</v>
      </c>
      <c r="J2418" s="37">
        <f t="shared" si="314"/>
        <v>6</v>
      </c>
      <c r="K2418" s="37">
        <f t="shared" si="314"/>
        <v>6</v>
      </c>
      <c r="L2418" s="37">
        <f t="shared" si="314"/>
        <v>6</v>
      </c>
      <c r="M2418" s="37">
        <f t="shared" si="314"/>
        <v>6</v>
      </c>
      <c r="N2418" s="37">
        <f t="shared" si="314"/>
        <v>6</v>
      </c>
      <c r="O2418" s="37">
        <f t="shared" si="314"/>
        <v>6</v>
      </c>
      <c r="P2418" s="37">
        <f t="shared" si="316"/>
        <v>72</v>
      </c>
      <c r="Q2418" s="49">
        <f t="shared" ref="Q2418:Q2460" si="317">P2418*C2418</f>
        <v>20592</v>
      </c>
      <c r="R2418" s="52"/>
    </row>
    <row r="2419" spans="1:18" ht="16.5" customHeight="1" x14ac:dyDescent="0.25">
      <c r="A2419" s="3" t="s">
        <v>733</v>
      </c>
      <c r="B2419" s="3">
        <v>900077</v>
      </c>
      <c r="C2419" s="37">
        <v>48</v>
      </c>
      <c r="D2419" s="37">
        <v>6</v>
      </c>
      <c r="E2419" s="37">
        <f t="shared" si="315"/>
        <v>6</v>
      </c>
      <c r="F2419" s="37">
        <f t="shared" si="314"/>
        <v>6</v>
      </c>
      <c r="G2419" s="37">
        <f t="shared" si="314"/>
        <v>6</v>
      </c>
      <c r="H2419" s="37">
        <f t="shared" si="314"/>
        <v>6</v>
      </c>
      <c r="I2419" s="37">
        <f t="shared" si="314"/>
        <v>6</v>
      </c>
      <c r="J2419" s="37">
        <f t="shared" si="314"/>
        <v>6</v>
      </c>
      <c r="K2419" s="37">
        <f t="shared" si="314"/>
        <v>6</v>
      </c>
      <c r="L2419" s="37">
        <f t="shared" si="314"/>
        <v>6</v>
      </c>
      <c r="M2419" s="37">
        <f t="shared" si="314"/>
        <v>6</v>
      </c>
      <c r="N2419" s="37">
        <f t="shared" si="314"/>
        <v>6</v>
      </c>
      <c r="O2419" s="37">
        <f t="shared" si="314"/>
        <v>6</v>
      </c>
      <c r="P2419" s="37">
        <f t="shared" si="316"/>
        <v>72</v>
      </c>
      <c r="Q2419" s="49">
        <f t="shared" si="317"/>
        <v>3456</v>
      </c>
      <c r="R2419" s="52"/>
    </row>
    <row r="2420" spans="1:18" ht="16.5" customHeight="1" x14ac:dyDescent="0.25">
      <c r="A2420" s="3" t="s">
        <v>733</v>
      </c>
      <c r="B2420" s="3">
        <v>900097</v>
      </c>
      <c r="C2420" s="37">
        <v>42</v>
      </c>
      <c r="D2420" s="37">
        <v>4</v>
      </c>
      <c r="E2420" s="37">
        <f t="shared" si="315"/>
        <v>4</v>
      </c>
      <c r="F2420" s="37">
        <f t="shared" si="314"/>
        <v>4</v>
      </c>
      <c r="G2420" s="37">
        <f t="shared" si="314"/>
        <v>4</v>
      </c>
      <c r="H2420" s="37">
        <f t="shared" si="314"/>
        <v>4</v>
      </c>
      <c r="I2420" s="37">
        <f t="shared" si="314"/>
        <v>4</v>
      </c>
      <c r="J2420" s="37">
        <f t="shared" si="314"/>
        <v>4</v>
      </c>
      <c r="K2420" s="37">
        <f t="shared" si="314"/>
        <v>4</v>
      </c>
      <c r="L2420" s="37">
        <f t="shared" si="314"/>
        <v>4</v>
      </c>
      <c r="M2420" s="37">
        <f t="shared" si="314"/>
        <v>4</v>
      </c>
      <c r="N2420" s="37">
        <f t="shared" si="314"/>
        <v>4</v>
      </c>
      <c r="O2420" s="37">
        <f t="shared" si="314"/>
        <v>4</v>
      </c>
      <c r="P2420" s="37">
        <f t="shared" si="316"/>
        <v>48</v>
      </c>
      <c r="Q2420" s="49">
        <f t="shared" si="317"/>
        <v>2016</v>
      </c>
      <c r="R2420" s="52"/>
    </row>
    <row r="2421" spans="1:18" ht="16.5" customHeight="1" x14ac:dyDescent="0.25">
      <c r="A2421" s="3" t="s">
        <v>733</v>
      </c>
      <c r="B2421" s="3">
        <v>900100</v>
      </c>
      <c r="C2421" s="37">
        <v>1428</v>
      </c>
      <c r="D2421" s="37">
        <v>1</v>
      </c>
      <c r="E2421" s="37">
        <f t="shared" si="315"/>
        <v>1</v>
      </c>
      <c r="F2421" s="37">
        <f t="shared" si="314"/>
        <v>1</v>
      </c>
      <c r="G2421" s="37">
        <f t="shared" si="314"/>
        <v>1</v>
      </c>
      <c r="H2421" s="37">
        <f t="shared" si="314"/>
        <v>1</v>
      </c>
      <c r="I2421" s="37">
        <f t="shared" si="314"/>
        <v>1</v>
      </c>
      <c r="J2421" s="37">
        <f t="shared" si="314"/>
        <v>1</v>
      </c>
      <c r="K2421" s="37">
        <f t="shared" si="314"/>
        <v>1</v>
      </c>
      <c r="L2421" s="37">
        <f t="shared" si="314"/>
        <v>1</v>
      </c>
      <c r="M2421" s="37">
        <f t="shared" si="314"/>
        <v>1</v>
      </c>
      <c r="N2421" s="37">
        <f t="shared" si="314"/>
        <v>1</v>
      </c>
      <c r="O2421" s="37">
        <f t="shared" si="314"/>
        <v>1</v>
      </c>
      <c r="P2421" s="37">
        <f t="shared" si="316"/>
        <v>12</v>
      </c>
      <c r="Q2421" s="49">
        <f t="shared" si="317"/>
        <v>17136</v>
      </c>
      <c r="R2421" s="52"/>
    </row>
    <row r="2422" spans="1:18" ht="16.5" customHeight="1" x14ac:dyDescent="0.25">
      <c r="A2422" s="3" t="s">
        <v>733</v>
      </c>
      <c r="B2422" s="3">
        <v>900103</v>
      </c>
      <c r="C2422" s="37">
        <v>507</v>
      </c>
      <c r="D2422" s="37">
        <v>3</v>
      </c>
      <c r="E2422" s="37">
        <f t="shared" si="315"/>
        <v>3</v>
      </c>
      <c r="F2422" s="37">
        <f t="shared" si="315"/>
        <v>3</v>
      </c>
      <c r="G2422" s="37">
        <f t="shared" si="315"/>
        <v>3</v>
      </c>
      <c r="H2422" s="37">
        <f t="shared" si="315"/>
        <v>3</v>
      </c>
      <c r="I2422" s="37">
        <f t="shared" si="315"/>
        <v>3</v>
      </c>
      <c r="J2422" s="37">
        <f t="shared" si="315"/>
        <v>3</v>
      </c>
      <c r="K2422" s="37">
        <f t="shared" si="315"/>
        <v>3</v>
      </c>
      <c r="L2422" s="37">
        <f t="shared" si="315"/>
        <v>3</v>
      </c>
      <c r="M2422" s="37">
        <f t="shared" si="315"/>
        <v>3</v>
      </c>
      <c r="N2422" s="37">
        <f t="shared" si="315"/>
        <v>3</v>
      </c>
      <c r="O2422" s="37">
        <f t="shared" si="315"/>
        <v>3</v>
      </c>
      <c r="P2422" s="37">
        <f t="shared" si="316"/>
        <v>36</v>
      </c>
      <c r="Q2422" s="49">
        <f t="shared" si="317"/>
        <v>18252</v>
      </c>
      <c r="R2422" s="52"/>
    </row>
    <row r="2423" spans="1:18" ht="16.5" customHeight="1" x14ac:dyDescent="0.25">
      <c r="A2423" s="3" t="s">
        <v>733</v>
      </c>
      <c r="B2423" s="3">
        <v>900104</v>
      </c>
      <c r="C2423" s="37">
        <v>42840</v>
      </c>
      <c r="D2423" s="37">
        <v>5</v>
      </c>
      <c r="E2423" s="37">
        <f t="shared" si="315"/>
        <v>5</v>
      </c>
      <c r="F2423" s="37">
        <f t="shared" si="315"/>
        <v>5</v>
      </c>
      <c r="G2423" s="37">
        <f t="shared" si="315"/>
        <v>5</v>
      </c>
      <c r="H2423" s="37">
        <f t="shared" si="315"/>
        <v>5</v>
      </c>
      <c r="I2423" s="37">
        <f t="shared" si="315"/>
        <v>5</v>
      </c>
      <c r="J2423" s="37">
        <f t="shared" si="315"/>
        <v>5</v>
      </c>
      <c r="K2423" s="37">
        <f t="shared" si="315"/>
        <v>5</v>
      </c>
      <c r="L2423" s="37">
        <f t="shared" si="315"/>
        <v>5</v>
      </c>
      <c r="M2423" s="37">
        <f t="shared" si="315"/>
        <v>5</v>
      </c>
      <c r="N2423" s="37">
        <f t="shared" si="315"/>
        <v>5</v>
      </c>
      <c r="O2423" s="37">
        <f t="shared" si="315"/>
        <v>5</v>
      </c>
      <c r="P2423" s="37">
        <f t="shared" si="316"/>
        <v>60</v>
      </c>
      <c r="Q2423" s="49">
        <f t="shared" si="317"/>
        <v>2570400</v>
      </c>
      <c r="R2423" s="52"/>
    </row>
    <row r="2424" spans="1:18" ht="16.5" customHeight="1" x14ac:dyDescent="0.25">
      <c r="A2424" s="3" t="s">
        <v>733</v>
      </c>
      <c r="B2424" s="3">
        <v>900105</v>
      </c>
      <c r="C2424" s="37">
        <v>274</v>
      </c>
      <c r="D2424" s="37">
        <v>3</v>
      </c>
      <c r="E2424" s="37">
        <f t="shared" si="315"/>
        <v>3</v>
      </c>
      <c r="F2424" s="37">
        <f t="shared" si="315"/>
        <v>3</v>
      </c>
      <c r="G2424" s="37">
        <f t="shared" si="315"/>
        <v>3</v>
      </c>
      <c r="H2424" s="37">
        <f t="shared" si="315"/>
        <v>3</v>
      </c>
      <c r="I2424" s="37">
        <f t="shared" si="315"/>
        <v>3</v>
      </c>
      <c r="J2424" s="37">
        <f t="shared" si="315"/>
        <v>3</v>
      </c>
      <c r="K2424" s="37">
        <f t="shared" si="315"/>
        <v>3</v>
      </c>
      <c r="L2424" s="37">
        <f t="shared" si="315"/>
        <v>3</v>
      </c>
      <c r="M2424" s="37">
        <f t="shared" si="315"/>
        <v>3</v>
      </c>
      <c r="N2424" s="37">
        <f t="shared" si="315"/>
        <v>3</v>
      </c>
      <c r="O2424" s="37">
        <f t="shared" si="315"/>
        <v>3</v>
      </c>
      <c r="P2424" s="37">
        <f t="shared" si="316"/>
        <v>36</v>
      </c>
      <c r="Q2424" s="49">
        <f t="shared" si="317"/>
        <v>9864</v>
      </c>
      <c r="R2424" s="52"/>
    </row>
    <row r="2425" spans="1:18" ht="16.5" customHeight="1" x14ac:dyDescent="0.25">
      <c r="A2425" s="3" t="s">
        <v>733</v>
      </c>
      <c r="B2425" s="3">
        <v>900198</v>
      </c>
      <c r="C2425" s="37">
        <v>139</v>
      </c>
      <c r="D2425" s="37">
        <v>11</v>
      </c>
      <c r="E2425" s="37">
        <f t="shared" si="315"/>
        <v>11</v>
      </c>
      <c r="F2425" s="37">
        <f t="shared" si="315"/>
        <v>11</v>
      </c>
      <c r="G2425" s="37">
        <f t="shared" si="315"/>
        <v>11</v>
      </c>
      <c r="H2425" s="37">
        <f t="shared" si="315"/>
        <v>11</v>
      </c>
      <c r="I2425" s="37">
        <f t="shared" si="315"/>
        <v>11</v>
      </c>
      <c r="J2425" s="37">
        <f t="shared" si="315"/>
        <v>11</v>
      </c>
      <c r="K2425" s="37">
        <f t="shared" si="315"/>
        <v>11</v>
      </c>
      <c r="L2425" s="37">
        <f t="shared" si="315"/>
        <v>11</v>
      </c>
      <c r="M2425" s="37">
        <f t="shared" si="315"/>
        <v>11</v>
      </c>
      <c r="N2425" s="37">
        <f t="shared" si="315"/>
        <v>11</v>
      </c>
      <c r="O2425" s="37">
        <f t="shared" si="315"/>
        <v>11</v>
      </c>
      <c r="P2425" s="37">
        <f t="shared" si="316"/>
        <v>132</v>
      </c>
      <c r="Q2425" s="49">
        <f t="shared" si="317"/>
        <v>18348</v>
      </c>
      <c r="R2425" s="52"/>
    </row>
    <row r="2426" spans="1:18" ht="16.5" customHeight="1" x14ac:dyDescent="0.25">
      <c r="A2426" s="3" t="s">
        <v>733</v>
      </c>
      <c r="B2426" s="3">
        <v>900249</v>
      </c>
      <c r="C2426" s="37">
        <v>7009</v>
      </c>
      <c r="D2426" s="37">
        <v>0</v>
      </c>
      <c r="E2426" s="37">
        <f t="shared" si="315"/>
        <v>0</v>
      </c>
      <c r="F2426" s="37">
        <f t="shared" si="315"/>
        <v>0</v>
      </c>
      <c r="G2426" s="37">
        <f t="shared" si="315"/>
        <v>0</v>
      </c>
      <c r="H2426" s="37">
        <f t="shared" si="315"/>
        <v>0</v>
      </c>
      <c r="I2426" s="37">
        <f t="shared" si="315"/>
        <v>0</v>
      </c>
      <c r="J2426" s="37">
        <f t="shared" si="315"/>
        <v>0</v>
      </c>
      <c r="K2426" s="37">
        <f t="shared" si="315"/>
        <v>0</v>
      </c>
      <c r="L2426" s="37">
        <f t="shared" si="315"/>
        <v>0</v>
      </c>
      <c r="M2426" s="37">
        <f t="shared" si="315"/>
        <v>0</v>
      </c>
      <c r="N2426" s="37">
        <v>1</v>
      </c>
      <c r="O2426" s="37">
        <f t="shared" si="315"/>
        <v>1</v>
      </c>
      <c r="P2426" s="37">
        <f t="shared" si="316"/>
        <v>2</v>
      </c>
      <c r="Q2426" s="49">
        <f t="shared" si="317"/>
        <v>14018</v>
      </c>
      <c r="R2426" s="52"/>
    </row>
    <row r="2427" spans="1:18" ht="16.5" customHeight="1" x14ac:dyDescent="0.25">
      <c r="A2427" s="3" t="s">
        <v>733</v>
      </c>
      <c r="B2427" s="3">
        <v>900257</v>
      </c>
      <c r="C2427" s="37">
        <v>208</v>
      </c>
      <c r="D2427" s="37">
        <v>1</v>
      </c>
      <c r="E2427" s="37">
        <f t="shared" si="315"/>
        <v>1</v>
      </c>
      <c r="F2427" s="37">
        <f t="shared" si="315"/>
        <v>1</v>
      </c>
      <c r="G2427" s="37">
        <f t="shared" si="315"/>
        <v>1</v>
      </c>
      <c r="H2427" s="37">
        <f t="shared" si="315"/>
        <v>1</v>
      </c>
      <c r="I2427" s="37">
        <f t="shared" si="315"/>
        <v>1</v>
      </c>
      <c r="J2427" s="37">
        <f t="shared" si="315"/>
        <v>1</v>
      </c>
      <c r="K2427" s="37">
        <f t="shared" si="315"/>
        <v>1</v>
      </c>
      <c r="L2427" s="37">
        <f t="shared" si="315"/>
        <v>1</v>
      </c>
      <c r="M2427" s="37">
        <f t="shared" si="315"/>
        <v>1</v>
      </c>
      <c r="N2427" s="37">
        <f t="shared" si="315"/>
        <v>1</v>
      </c>
      <c r="O2427" s="37">
        <f t="shared" si="315"/>
        <v>1</v>
      </c>
      <c r="P2427" s="37">
        <f t="shared" si="316"/>
        <v>12</v>
      </c>
      <c r="Q2427" s="49">
        <f t="shared" si="317"/>
        <v>2496</v>
      </c>
      <c r="R2427" s="52"/>
    </row>
    <row r="2428" spans="1:18" ht="16.5" customHeight="1" x14ac:dyDescent="0.25">
      <c r="A2428" s="3" t="s">
        <v>733</v>
      </c>
      <c r="B2428" s="3">
        <v>900258</v>
      </c>
      <c r="C2428" s="37">
        <v>152</v>
      </c>
      <c r="D2428" s="37">
        <v>1</v>
      </c>
      <c r="E2428" s="37">
        <f t="shared" si="315"/>
        <v>1</v>
      </c>
      <c r="F2428" s="37">
        <f t="shared" si="315"/>
        <v>1</v>
      </c>
      <c r="G2428" s="37">
        <f t="shared" si="315"/>
        <v>1</v>
      </c>
      <c r="H2428" s="37">
        <f t="shared" si="315"/>
        <v>1</v>
      </c>
      <c r="I2428" s="37">
        <f t="shared" si="315"/>
        <v>1</v>
      </c>
      <c r="J2428" s="37">
        <f t="shared" si="315"/>
        <v>1</v>
      </c>
      <c r="K2428" s="37">
        <f t="shared" si="315"/>
        <v>1</v>
      </c>
      <c r="L2428" s="37">
        <f t="shared" si="315"/>
        <v>1</v>
      </c>
      <c r="M2428" s="37">
        <f t="shared" si="315"/>
        <v>1</v>
      </c>
      <c r="N2428" s="37">
        <f t="shared" si="315"/>
        <v>1</v>
      </c>
      <c r="O2428" s="37">
        <f t="shared" si="315"/>
        <v>1</v>
      </c>
      <c r="P2428" s="37">
        <f t="shared" si="316"/>
        <v>12</v>
      </c>
      <c r="Q2428" s="49">
        <f t="shared" si="317"/>
        <v>1824</v>
      </c>
      <c r="R2428" s="52"/>
    </row>
    <row r="2429" spans="1:18" ht="16.5" customHeight="1" x14ac:dyDescent="0.25">
      <c r="A2429" s="3" t="s">
        <v>733</v>
      </c>
      <c r="B2429" s="3">
        <v>900259</v>
      </c>
      <c r="C2429" s="37">
        <v>190</v>
      </c>
      <c r="D2429" s="37">
        <v>2</v>
      </c>
      <c r="E2429" s="37">
        <f t="shared" si="315"/>
        <v>2</v>
      </c>
      <c r="F2429" s="37">
        <f t="shared" si="315"/>
        <v>2</v>
      </c>
      <c r="G2429" s="37">
        <f t="shared" si="315"/>
        <v>2</v>
      </c>
      <c r="H2429" s="37">
        <f t="shared" si="315"/>
        <v>2</v>
      </c>
      <c r="I2429" s="37">
        <f t="shared" si="315"/>
        <v>2</v>
      </c>
      <c r="J2429" s="37">
        <f t="shared" si="315"/>
        <v>2</v>
      </c>
      <c r="K2429" s="37">
        <f t="shared" si="315"/>
        <v>2</v>
      </c>
      <c r="L2429" s="37">
        <f t="shared" si="315"/>
        <v>2</v>
      </c>
      <c r="M2429" s="37">
        <f t="shared" si="315"/>
        <v>2</v>
      </c>
      <c r="N2429" s="37">
        <f t="shared" si="315"/>
        <v>2</v>
      </c>
      <c r="O2429" s="37">
        <f t="shared" si="315"/>
        <v>2</v>
      </c>
      <c r="P2429" s="37">
        <f t="shared" si="316"/>
        <v>24</v>
      </c>
      <c r="Q2429" s="49">
        <f t="shared" si="317"/>
        <v>4560</v>
      </c>
      <c r="R2429" s="52"/>
    </row>
    <row r="2430" spans="1:18" ht="16.5" customHeight="1" x14ac:dyDescent="0.25">
      <c r="A2430" s="3" t="s">
        <v>733</v>
      </c>
      <c r="B2430" s="3">
        <v>900295</v>
      </c>
      <c r="C2430" s="37">
        <v>24</v>
      </c>
      <c r="D2430" s="37">
        <v>11</v>
      </c>
      <c r="E2430" s="37">
        <f t="shared" si="315"/>
        <v>11</v>
      </c>
      <c r="F2430" s="37">
        <f t="shared" si="315"/>
        <v>11</v>
      </c>
      <c r="G2430" s="37">
        <f t="shared" si="315"/>
        <v>11</v>
      </c>
      <c r="H2430" s="37">
        <f t="shared" si="315"/>
        <v>11</v>
      </c>
      <c r="I2430" s="37">
        <f t="shared" si="315"/>
        <v>11</v>
      </c>
      <c r="J2430" s="37">
        <f t="shared" si="315"/>
        <v>11</v>
      </c>
      <c r="K2430" s="37">
        <f t="shared" si="315"/>
        <v>11</v>
      </c>
      <c r="L2430" s="37">
        <f t="shared" si="315"/>
        <v>11</v>
      </c>
      <c r="M2430" s="37">
        <f t="shared" si="315"/>
        <v>11</v>
      </c>
      <c r="N2430" s="37">
        <f t="shared" si="315"/>
        <v>11</v>
      </c>
      <c r="O2430" s="37">
        <f t="shared" si="315"/>
        <v>11</v>
      </c>
      <c r="P2430" s="37">
        <f t="shared" si="316"/>
        <v>132</v>
      </c>
      <c r="Q2430" s="49">
        <f t="shared" si="317"/>
        <v>3168</v>
      </c>
      <c r="R2430" s="52"/>
    </row>
    <row r="2431" spans="1:18" ht="16.5" customHeight="1" x14ac:dyDescent="0.25">
      <c r="A2431" s="3" t="s">
        <v>733</v>
      </c>
      <c r="B2431" s="3">
        <v>900315</v>
      </c>
      <c r="C2431" s="37">
        <v>86</v>
      </c>
      <c r="D2431" s="37">
        <v>3</v>
      </c>
      <c r="E2431" s="37">
        <f t="shared" si="315"/>
        <v>3</v>
      </c>
      <c r="F2431" s="37">
        <f t="shared" si="315"/>
        <v>3</v>
      </c>
      <c r="G2431" s="37">
        <f t="shared" si="315"/>
        <v>3</v>
      </c>
      <c r="H2431" s="37">
        <f t="shared" si="315"/>
        <v>3</v>
      </c>
      <c r="I2431" s="37">
        <f t="shared" si="315"/>
        <v>3</v>
      </c>
      <c r="J2431" s="37">
        <f t="shared" si="315"/>
        <v>3</v>
      </c>
      <c r="K2431" s="37">
        <f t="shared" si="315"/>
        <v>3</v>
      </c>
      <c r="L2431" s="37">
        <f t="shared" si="315"/>
        <v>3</v>
      </c>
      <c r="M2431" s="37">
        <f t="shared" si="315"/>
        <v>3</v>
      </c>
      <c r="N2431" s="37">
        <f t="shared" si="315"/>
        <v>3</v>
      </c>
      <c r="O2431" s="37">
        <f t="shared" si="315"/>
        <v>3</v>
      </c>
      <c r="P2431" s="37">
        <f t="shared" si="316"/>
        <v>36</v>
      </c>
      <c r="Q2431" s="49">
        <f t="shared" si="317"/>
        <v>3096</v>
      </c>
      <c r="R2431" s="52"/>
    </row>
    <row r="2432" spans="1:18" ht="16.5" customHeight="1" x14ac:dyDescent="0.25">
      <c r="A2432" s="3" t="s">
        <v>733</v>
      </c>
      <c r="B2432" s="3">
        <v>900333</v>
      </c>
      <c r="C2432" s="37">
        <v>3620</v>
      </c>
      <c r="D2432" s="37">
        <v>8</v>
      </c>
      <c r="E2432" s="37">
        <f t="shared" si="315"/>
        <v>8</v>
      </c>
      <c r="F2432" s="37">
        <f t="shared" si="315"/>
        <v>8</v>
      </c>
      <c r="G2432" s="37">
        <f t="shared" si="315"/>
        <v>8</v>
      </c>
      <c r="H2432" s="37">
        <f t="shared" si="315"/>
        <v>8</v>
      </c>
      <c r="I2432" s="37">
        <f t="shared" si="315"/>
        <v>8</v>
      </c>
      <c r="J2432" s="37">
        <f t="shared" si="315"/>
        <v>8</v>
      </c>
      <c r="K2432" s="37">
        <f t="shared" si="315"/>
        <v>8</v>
      </c>
      <c r="L2432" s="37">
        <f t="shared" si="315"/>
        <v>8</v>
      </c>
      <c r="M2432" s="37">
        <f t="shared" si="315"/>
        <v>8</v>
      </c>
      <c r="N2432" s="37">
        <f t="shared" si="315"/>
        <v>8</v>
      </c>
      <c r="O2432" s="37">
        <f t="shared" si="315"/>
        <v>8</v>
      </c>
      <c r="P2432" s="37">
        <f t="shared" si="316"/>
        <v>96</v>
      </c>
      <c r="Q2432" s="49">
        <f t="shared" si="317"/>
        <v>347520</v>
      </c>
      <c r="R2432" s="52"/>
    </row>
    <row r="2433" spans="1:18" ht="16.5" customHeight="1" x14ac:dyDescent="0.25">
      <c r="A2433" s="3" t="s">
        <v>733</v>
      </c>
      <c r="B2433" s="3">
        <v>900409</v>
      </c>
      <c r="C2433" s="37">
        <v>3813</v>
      </c>
      <c r="D2433" s="37">
        <v>1</v>
      </c>
      <c r="E2433" s="37">
        <f t="shared" si="315"/>
        <v>1</v>
      </c>
      <c r="F2433" s="37">
        <f t="shared" si="315"/>
        <v>1</v>
      </c>
      <c r="G2433" s="37">
        <f t="shared" si="315"/>
        <v>1</v>
      </c>
      <c r="H2433" s="37">
        <f t="shared" si="315"/>
        <v>1</v>
      </c>
      <c r="I2433" s="37">
        <f t="shared" si="315"/>
        <v>1</v>
      </c>
      <c r="J2433" s="37">
        <f t="shared" si="315"/>
        <v>1</v>
      </c>
      <c r="K2433" s="37">
        <f t="shared" si="315"/>
        <v>1</v>
      </c>
      <c r="L2433" s="37">
        <f t="shared" si="315"/>
        <v>1</v>
      </c>
      <c r="M2433" s="37">
        <f t="shared" si="315"/>
        <v>1</v>
      </c>
      <c r="N2433" s="37">
        <f t="shared" si="315"/>
        <v>1</v>
      </c>
      <c r="O2433" s="37">
        <f t="shared" si="315"/>
        <v>1</v>
      </c>
      <c r="P2433" s="37">
        <f t="shared" si="316"/>
        <v>12</v>
      </c>
      <c r="Q2433" s="49">
        <f t="shared" si="317"/>
        <v>45756</v>
      </c>
      <c r="R2433" s="52"/>
    </row>
    <row r="2434" spans="1:18" ht="16.5" customHeight="1" x14ac:dyDescent="0.25">
      <c r="A2434" s="3" t="s">
        <v>733</v>
      </c>
      <c r="B2434" s="3">
        <v>900411</v>
      </c>
      <c r="C2434" s="37">
        <v>3879</v>
      </c>
      <c r="D2434" s="37">
        <v>8</v>
      </c>
      <c r="E2434" s="37">
        <f t="shared" si="315"/>
        <v>8</v>
      </c>
      <c r="F2434" s="37">
        <f t="shared" si="315"/>
        <v>8</v>
      </c>
      <c r="G2434" s="37">
        <f t="shared" si="315"/>
        <v>8</v>
      </c>
      <c r="H2434" s="37">
        <f t="shared" si="315"/>
        <v>8</v>
      </c>
      <c r="I2434" s="37">
        <f t="shared" si="315"/>
        <v>8</v>
      </c>
      <c r="J2434" s="37">
        <f t="shared" si="315"/>
        <v>8</v>
      </c>
      <c r="K2434" s="37">
        <f t="shared" si="315"/>
        <v>8</v>
      </c>
      <c r="L2434" s="37">
        <f t="shared" si="315"/>
        <v>8</v>
      </c>
      <c r="M2434" s="37">
        <f t="shared" si="315"/>
        <v>8</v>
      </c>
      <c r="N2434" s="37">
        <v>9</v>
      </c>
      <c r="O2434" s="37">
        <f t="shared" si="315"/>
        <v>9</v>
      </c>
      <c r="P2434" s="37">
        <f t="shared" si="316"/>
        <v>98</v>
      </c>
      <c r="Q2434" s="49">
        <f t="shared" si="317"/>
        <v>380142</v>
      </c>
      <c r="R2434" s="52"/>
    </row>
    <row r="2435" spans="1:18" ht="16.5" customHeight="1" x14ac:dyDescent="0.25">
      <c r="A2435" s="3" t="s">
        <v>733</v>
      </c>
      <c r="B2435" s="3">
        <v>900521</v>
      </c>
      <c r="C2435" s="37">
        <v>4153</v>
      </c>
      <c r="D2435" s="37">
        <v>8</v>
      </c>
      <c r="E2435" s="37">
        <f t="shared" si="315"/>
        <v>8</v>
      </c>
      <c r="F2435" s="37">
        <f t="shared" si="315"/>
        <v>8</v>
      </c>
      <c r="G2435" s="37">
        <f t="shared" si="315"/>
        <v>8</v>
      </c>
      <c r="H2435" s="37">
        <f t="shared" si="315"/>
        <v>8</v>
      </c>
      <c r="I2435" s="37">
        <f t="shared" si="315"/>
        <v>8</v>
      </c>
      <c r="J2435" s="37">
        <f t="shared" si="315"/>
        <v>8</v>
      </c>
      <c r="K2435" s="37">
        <f t="shared" si="315"/>
        <v>8</v>
      </c>
      <c r="L2435" s="37">
        <f t="shared" si="315"/>
        <v>8</v>
      </c>
      <c r="M2435" s="37">
        <f t="shared" si="315"/>
        <v>8</v>
      </c>
      <c r="N2435" s="37">
        <f t="shared" si="315"/>
        <v>8</v>
      </c>
      <c r="O2435" s="37">
        <f t="shared" si="315"/>
        <v>8</v>
      </c>
      <c r="P2435" s="37">
        <f t="shared" si="316"/>
        <v>96</v>
      </c>
      <c r="Q2435" s="49">
        <f t="shared" si="317"/>
        <v>398688</v>
      </c>
      <c r="R2435" s="52"/>
    </row>
    <row r="2436" spans="1:18" ht="16.5" customHeight="1" x14ac:dyDescent="0.25">
      <c r="A2436" s="3" t="s">
        <v>733</v>
      </c>
      <c r="B2436" s="3">
        <v>900526</v>
      </c>
      <c r="C2436" s="37">
        <v>5010</v>
      </c>
      <c r="D2436" s="37">
        <v>30</v>
      </c>
      <c r="E2436" s="37">
        <f t="shared" si="315"/>
        <v>30</v>
      </c>
      <c r="F2436" s="37">
        <f t="shared" si="315"/>
        <v>30</v>
      </c>
      <c r="G2436" s="37">
        <f t="shared" si="315"/>
        <v>30</v>
      </c>
      <c r="H2436" s="37">
        <f t="shared" si="315"/>
        <v>30</v>
      </c>
      <c r="I2436" s="37">
        <f t="shared" si="315"/>
        <v>30</v>
      </c>
      <c r="J2436" s="37">
        <f t="shared" si="315"/>
        <v>30</v>
      </c>
      <c r="K2436" s="37">
        <f t="shared" si="315"/>
        <v>30</v>
      </c>
      <c r="L2436" s="37">
        <f t="shared" si="315"/>
        <v>30</v>
      </c>
      <c r="M2436" s="37">
        <f t="shared" si="315"/>
        <v>30</v>
      </c>
      <c r="N2436" s="37">
        <f t="shared" si="315"/>
        <v>30</v>
      </c>
      <c r="O2436" s="37">
        <f t="shared" si="315"/>
        <v>30</v>
      </c>
      <c r="P2436" s="37">
        <f t="shared" si="316"/>
        <v>360</v>
      </c>
      <c r="Q2436" s="49">
        <f t="shared" si="317"/>
        <v>1803600</v>
      </c>
      <c r="R2436" s="52"/>
    </row>
    <row r="2437" spans="1:18" ht="16.5" customHeight="1" x14ac:dyDescent="0.25">
      <c r="A2437" s="3" t="s">
        <v>733</v>
      </c>
      <c r="B2437" s="3">
        <v>900699</v>
      </c>
      <c r="C2437" s="37">
        <v>133</v>
      </c>
      <c r="D2437" s="37">
        <v>7</v>
      </c>
      <c r="E2437" s="37">
        <f t="shared" ref="E2437:O2451" si="318">D2437</f>
        <v>7</v>
      </c>
      <c r="F2437" s="37">
        <f t="shared" si="318"/>
        <v>7</v>
      </c>
      <c r="G2437" s="37">
        <f t="shared" si="318"/>
        <v>7</v>
      </c>
      <c r="H2437" s="37">
        <f t="shared" si="318"/>
        <v>7</v>
      </c>
      <c r="I2437" s="37">
        <f t="shared" si="318"/>
        <v>7</v>
      </c>
      <c r="J2437" s="37">
        <f t="shared" si="318"/>
        <v>7</v>
      </c>
      <c r="K2437" s="37">
        <f t="shared" si="318"/>
        <v>7</v>
      </c>
      <c r="L2437" s="37">
        <f t="shared" si="318"/>
        <v>7</v>
      </c>
      <c r="M2437" s="37">
        <f t="shared" si="318"/>
        <v>7</v>
      </c>
      <c r="N2437" s="37">
        <f t="shared" si="318"/>
        <v>7</v>
      </c>
      <c r="O2437" s="37">
        <f t="shared" si="318"/>
        <v>7</v>
      </c>
      <c r="P2437" s="37">
        <f t="shared" si="316"/>
        <v>84</v>
      </c>
      <c r="Q2437" s="49">
        <f t="shared" si="317"/>
        <v>11172</v>
      </c>
      <c r="R2437" s="52"/>
    </row>
    <row r="2438" spans="1:18" ht="16.5" customHeight="1" x14ac:dyDescent="0.25">
      <c r="A2438" s="3" t="s">
        <v>733</v>
      </c>
      <c r="B2438" s="3">
        <v>900700</v>
      </c>
      <c r="C2438" s="37">
        <v>364</v>
      </c>
      <c r="D2438" s="37">
        <v>7</v>
      </c>
      <c r="E2438" s="37">
        <f t="shared" si="318"/>
        <v>7</v>
      </c>
      <c r="F2438" s="37">
        <f t="shared" si="318"/>
        <v>7</v>
      </c>
      <c r="G2438" s="37">
        <f t="shared" si="318"/>
        <v>7</v>
      </c>
      <c r="H2438" s="37">
        <f t="shared" si="318"/>
        <v>7</v>
      </c>
      <c r="I2438" s="37">
        <f t="shared" si="318"/>
        <v>7</v>
      </c>
      <c r="J2438" s="37">
        <f t="shared" si="318"/>
        <v>7</v>
      </c>
      <c r="K2438" s="37">
        <f t="shared" si="318"/>
        <v>7</v>
      </c>
      <c r="L2438" s="37">
        <f t="shared" si="318"/>
        <v>7</v>
      </c>
      <c r="M2438" s="37">
        <f t="shared" si="318"/>
        <v>7</v>
      </c>
      <c r="N2438" s="37">
        <f t="shared" si="318"/>
        <v>7</v>
      </c>
      <c r="O2438" s="37">
        <f t="shared" si="318"/>
        <v>7</v>
      </c>
      <c r="P2438" s="37">
        <f t="shared" si="316"/>
        <v>84</v>
      </c>
      <c r="Q2438" s="49">
        <f t="shared" si="317"/>
        <v>30576</v>
      </c>
      <c r="R2438" s="52"/>
    </row>
    <row r="2439" spans="1:18" ht="16.5" customHeight="1" x14ac:dyDescent="0.25">
      <c r="A2439" s="3" t="s">
        <v>733</v>
      </c>
      <c r="B2439" s="3">
        <v>900761</v>
      </c>
      <c r="C2439" s="37">
        <v>29750</v>
      </c>
      <c r="D2439" s="37">
        <v>1</v>
      </c>
      <c r="E2439" s="37">
        <f t="shared" si="318"/>
        <v>1</v>
      </c>
      <c r="F2439" s="37">
        <f t="shared" si="318"/>
        <v>1</v>
      </c>
      <c r="G2439" s="37">
        <f t="shared" si="318"/>
        <v>1</v>
      </c>
      <c r="H2439" s="37">
        <f t="shared" si="318"/>
        <v>1</v>
      </c>
      <c r="I2439" s="37">
        <f t="shared" si="318"/>
        <v>1</v>
      </c>
      <c r="J2439" s="37">
        <v>0</v>
      </c>
      <c r="K2439" s="37">
        <f t="shared" si="318"/>
        <v>0</v>
      </c>
      <c r="L2439" s="37">
        <f t="shared" si="318"/>
        <v>0</v>
      </c>
      <c r="M2439" s="37">
        <f t="shared" si="318"/>
        <v>0</v>
      </c>
      <c r="N2439" s="37">
        <f t="shared" si="318"/>
        <v>0</v>
      </c>
      <c r="O2439" s="37">
        <f t="shared" si="318"/>
        <v>0</v>
      </c>
      <c r="P2439" s="37">
        <f t="shared" si="316"/>
        <v>6</v>
      </c>
      <c r="Q2439" s="49">
        <f t="shared" si="317"/>
        <v>178500</v>
      </c>
      <c r="R2439" s="52"/>
    </row>
    <row r="2440" spans="1:18" ht="16.5" customHeight="1" x14ac:dyDescent="0.25">
      <c r="A2440" s="3" t="s">
        <v>733</v>
      </c>
      <c r="B2440" s="3">
        <v>900783</v>
      </c>
      <c r="C2440" s="37">
        <v>3045</v>
      </c>
      <c r="D2440" s="37">
        <v>1</v>
      </c>
      <c r="E2440" s="37">
        <f t="shared" si="318"/>
        <v>1</v>
      </c>
      <c r="F2440" s="37">
        <f t="shared" si="318"/>
        <v>1</v>
      </c>
      <c r="G2440" s="37">
        <f t="shared" si="318"/>
        <v>1</v>
      </c>
      <c r="H2440" s="37">
        <f t="shared" si="318"/>
        <v>1</v>
      </c>
      <c r="I2440" s="37">
        <f t="shared" si="318"/>
        <v>1</v>
      </c>
      <c r="J2440" s="37">
        <f t="shared" si="318"/>
        <v>1</v>
      </c>
      <c r="K2440" s="37">
        <f t="shared" si="318"/>
        <v>1</v>
      </c>
      <c r="L2440" s="37">
        <f t="shared" si="318"/>
        <v>1</v>
      </c>
      <c r="M2440" s="37">
        <f t="shared" si="318"/>
        <v>1</v>
      </c>
      <c r="N2440" s="37">
        <f t="shared" si="318"/>
        <v>1</v>
      </c>
      <c r="O2440" s="37">
        <f t="shared" si="318"/>
        <v>1</v>
      </c>
      <c r="P2440" s="37">
        <f t="shared" si="316"/>
        <v>12</v>
      </c>
      <c r="Q2440" s="49">
        <f t="shared" si="317"/>
        <v>36540</v>
      </c>
      <c r="R2440" s="52"/>
    </row>
    <row r="2441" spans="1:18" ht="16.5" customHeight="1" x14ac:dyDescent="0.25">
      <c r="A2441" s="3" t="s">
        <v>733</v>
      </c>
      <c r="B2441" s="3">
        <v>900810</v>
      </c>
      <c r="C2441" s="37">
        <v>32</v>
      </c>
      <c r="D2441" s="37">
        <v>2</v>
      </c>
      <c r="E2441" s="37">
        <f t="shared" si="318"/>
        <v>2</v>
      </c>
      <c r="F2441" s="37">
        <f t="shared" si="318"/>
        <v>2</v>
      </c>
      <c r="G2441" s="37">
        <f t="shared" si="318"/>
        <v>2</v>
      </c>
      <c r="H2441" s="37">
        <f t="shared" si="318"/>
        <v>2</v>
      </c>
      <c r="I2441" s="37">
        <f t="shared" si="318"/>
        <v>2</v>
      </c>
      <c r="J2441" s="37">
        <f t="shared" si="318"/>
        <v>2</v>
      </c>
      <c r="K2441" s="37">
        <f t="shared" si="318"/>
        <v>2</v>
      </c>
      <c r="L2441" s="37">
        <f t="shared" si="318"/>
        <v>2</v>
      </c>
      <c r="M2441" s="37">
        <f t="shared" si="318"/>
        <v>2</v>
      </c>
      <c r="N2441" s="37">
        <f t="shared" si="318"/>
        <v>2</v>
      </c>
      <c r="O2441" s="37">
        <f t="shared" si="318"/>
        <v>2</v>
      </c>
      <c r="P2441" s="37">
        <f t="shared" si="316"/>
        <v>24</v>
      </c>
      <c r="Q2441" s="49">
        <f t="shared" si="317"/>
        <v>768</v>
      </c>
      <c r="R2441" s="52"/>
    </row>
    <row r="2442" spans="1:18" s="34" customFormat="1" ht="16.5" customHeight="1" x14ac:dyDescent="0.25">
      <c r="A2442" s="31" t="s">
        <v>978</v>
      </c>
      <c r="B2442" s="31">
        <v>1010103</v>
      </c>
      <c r="C2442" s="33">
        <v>95728</v>
      </c>
      <c r="D2442" s="33">
        <v>0</v>
      </c>
      <c r="E2442" s="33">
        <f t="shared" si="318"/>
        <v>0</v>
      </c>
      <c r="F2442" s="33">
        <f t="shared" si="318"/>
        <v>0</v>
      </c>
      <c r="G2442" s="33">
        <f t="shared" si="318"/>
        <v>0</v>
      </c>
      <c r="H2442" s="33">
        <f t="shared" si="318"/>
        <v>0</v>
      </c>
      <c r="I2442" s="33">
        <f t="shared" si="318"/>
        <v>0</v>
      </c>
      <c r="J2442" s="33">
        <f t="shared" si="318"/>
        <v>0</v>
      </c>
      <c r="K2442" s="33">
        <f t="shared" si="318"/>
        <v>0</v>
      </c>
      <c r="L2442" s="33">
        <v>1</v>
      </c>
      <c r="M2442" s="33">
        <v>1</v>
      </c>
      <c r="N2442" s="33">
        <f t="shared" si="318"/>
        <v>1</v>
      </c>
      <c r="O2442" s="33">
        <f t="shared" si="318"/>
        <v>1</v>
      </c>
      <c r="P2442" s="33">
        <f t="shared" si="316"/>
        <v>4</v>
      </c>
      <c r="Q2442" s="48">
        <f t="shared" si="317"/>
        <v>382912</v>
      </c>
      <c r="R2442" s="53">
        <f>SUM(Q2442:Q2479)</f>
        <v>3105122</v>
      </c>
    </row>
    <row r="2443" spans="1:18" s="34" customFormat="1" ht="16.5" customHeight="1" x14ac:dyDescent="0.25">
      <c r="A2443" s="31" t="s">
        <v>978</v>
      </c>
      <c r="B2443" s="31">
        <v>1010230</v>
      </c>
      <c r="C2443" s="33">
        <v>69478</v>
      </c>
      <c r="D2443" s="33">
        <v>2</v>
      </c>
      <c r="E2443" s="33">
        <f t="shared" si="318"/>
        <v>2</v>
      </c>
      <c r="F2443" s="33">
        <f t="shared" si="318"/>
        <v>2</v>
      </c>
      <c r="G2443" s="33">
        <f t="shared" si="318"/>
        <v>2</v>
      </c>
      <c r="H2443" s="33">
        <f t="shared" si="318"/>
        <v>2</v>
      </c>
      <c r="I2443" s="33">
        <f t="shared" si="318"/>
        <v>2</v>
      </c>
      <c r="J2443" s="33">
        <f t="shared" si="318"/>
        <v>2</v>
      </c>
      <c r="K2443" s="33">
        <f t="shared" si="318"/>
        <v>2</v>
      </c>
      <c r="L2443" s="33">
        <f t="shared" si="318"/>
        <v>2</v>
      </c>
      <c r="M2443" s="33">
        <f t="shared" si="318"/>
        <v>2</v>
      </c>
      <c r="N2443" s="33">
        <f t="shared" si="318"/>
        <v>2</v>
      </c>
      <c r="O2443" s="33">
        <f t="shared" si="318"/>
        <v>2</v>
      </c>
      <c r="P2443" s="33">
        <f t="shared" si="316"/>
        <v>24</v>
      </c>
      <c r="Q2443" s="48">
        <f t="shared" si="317"/>
        <v>1667472</v>
      </c>
      <c r="R2443" s="53"/>
    </row>
    <row r="2444" spans="1:18" s="34" customFormat="1" ht="16.5" customHeight="1" x14ac:dyDescent="0.25">
      <c r="A2444" s="31" t="s">
        <v>978</v>
      </c>
      <c r="B2444" s="31">
        <v>1012802</v>
      </c>
      <c r="C2444" s="33">
        <v>143812</v>
      </c>
      <c r="D2444" s="33">
        <v>0</v>
      </c>
      <c r="E2444" s="33">
        <f t="shared" si="318"/>
        <v>0</v>
      </c>
      <c r="F2444" s="33">
        <f t="shared" si="318"/>
        <v>0</v>
      </c>
      <c r="G2444" s="33">
        <f t="shared" si="318"/>
        <v>0</v>
      </c>
      <c r="H2444" s="33">
        <f t="shared" si="318"/>
        <v>0</v>
      </c>
      <c r="I2444" s="33">
        <f t="shared" si="318"/>
        <v>0</v>
      </c>
      <c r="J2444" s="33">
        <f t="shared" si="318"/>
        <v>0</v>
      </c>
      <c r="K2444" s="33">
        <f t="shared" si="318"/>
        <v>0</v>
      </c>
      <c r="L2444" s="33">
        <f t="shared" si="318"/>
        <v>0</v>
      </c>
      <c r="M2444" s="33">
        <f t="shared" si="318"/>
        <v>0</v>
      </c>
      <c r="N2444" s="33">
        <v>1</v>
      </c>
      <c r="O2444" s="33">
        <v>1</v>
      </c>
      <c r="P2444" s="33">
        <f t="shared" si="316"/>
        <v>2</v>
      </c>
      <c r="Q2444" s="48">
        <f t="shared" si="317"/>
        <v>287624</v>
      </c>
      <c r="R2444" s="53"/>
    </row>
    <row r="2445" spans="1:18" s="34" customFormat="1" ht="16.5" customHeight="1" x14ac:dyDescent="0.25">
      <c r="A2445" s="31" t="s">
        <v>978</v>
      </c>
      <c r="B2445" s="31">
        <v>1220151</v>
      </c>
      <c r="C2445" s="33">
        <v>6819</v>
      </c>
      <c r="D2445" s="33">
        <v>0</v>
      </c>
      <c r="E2445" s="33">
        <f t="shared" si="318"/>
        <v>0</v>
      </c>
      <c r="F2445" s="33">
        <f t="shared" si="318"/>
        <v>0</v>
      </c>
      <c r="G2445" s="33">
        <f t="shared" si="318"/>
        <v>0</v>
      </c>
      <c r="H2445" s="33">
        <f t="shared" si="318"/>
        <v>0</v>
      </c>
      <c r="I2445" s="33">
        <f t="shared" si="318"/>
        <v>0</v>
      </c>
      <c r="J2445" s="33">
        <f t="shared" si="318"/>
        <v>0</v>
      </c>
      <c r="K2445" s="33">
        <f t="shared" si="318"/>
        <v>0</v>
      </c>
      <c r="L2445" s="33">
        <v>1</v>
      </c>
      <c r="M2445" s="33">
        <f t="shared" si="318"/>
        <v>1</v>
      </c>
      <c r="N2445" s="33">
        <v>1</v>
      </c>
      <c r="O2445" s="33">
        <f t="shared" si="318"/>
        <v>1</v>
      </c>
      <c r="P2445" s="33">
        <f t="shared" si="316"/>
        <v>4</v>
      </c>
      <c r="Q2445" s="48">
        <f t="shared" si="317"/>
        <v>27276</v>
      </c>
      <c r="R2445" s="53"/>
    </row>
    <row r="2446" spans="1:18" s="34" customFormat="1" ht="16.5" customHeight="1" x14ac:dyDescent="0.25">
      <c r="A2446" s="31" t="s">
        <v>978</v>
      </c>
      <c r="B2446" s="31">
        <v>810007</v>
      </c>
      <c r="C2446" s="33">
        <v>3142</v>
      </c>
      <c r="D2446" s="33">
        <v>0</v>
      </c>
      <c r="E2446" s="33">
        <f t="shared" si="318"/>
        <v>0</v>
      </c>
      <c r="F2446" s="33">
        <f t="shared" si="318"/>
        <v>0</v>
      </c>
      <c r="G2446" s="33">
        <f t="shared" si="318"/>
        <v>0</v>
      </c>
      <c r="H2446" s="33">
        <f t="shared" si="318"/>
        <v>0</v>
      </c>
      <c r="I2446" s="33">
        <f t="shared" si="318"/>
        <v>0</v>
      </c>
      <c r="J2446" s="33">
        <f t="shared" si="318"/>
        <v>0</v>
      </c>
      <c r="K2446" s="33">
        <f t="shared" si="318"/>
        <v>0</v>
      </c>
      <c r="L2446" s="33">
        <v>1</v>
      </c>
      <c r="M2446" s="33">
        <f t="shared" si="318"/>
        <v>1</v>
      </c>
      <c r="N2446" s="33">
        <v>1</v>
      </c>
      <c r="O2446" s="33">
        <f t="shared" si="318"/>
        <v>1</v>
      </c>
      <c r="P2446" s="33">
        <f t="shared" si="316"/>
        <v>4</v>
      </c>
      <c r="Q2446" s="48">
        <f t="shared" si="317"/>
        <v>12568</v>
      </c>
      <c r="R2446" s="53"/>
    </row>
    <row r="2447" spans="1:18" s="34" customFormat="1" ht="16.5" customHeight="1" x14ac:dyDescent="0.25">
      <c r="A2447" s="31" t="s">
        <v>978</v>
      </c>
      <c r="B2447" s="31">
        <v>850053</v>
      </c>
      <c r="C2447" s="33">
        <v>1323</v>
      </c>
      <c r="D2447" s="33">
        <v>0</v>
      </c>
      <c r="E2447" s="33">
        <f t="shared" si="318"/>
        <v>0</v>
      </c>
      <c r="F2447" s="33">
        <f t="shared" si="318"/>
        <v>0</v>
      </c>
      <c r="G2447" s="33">
        <f t="shared" si="318"/>
        <v>0</v>
      </c>
      <c r="H2447" s="33">
        <f t="shared" si="318"/>
        <v>0</v>
      </c>
      <c r="I2447" s="33">
        <f t="shared" si="318"/>
        <v>0</v>
      </c>
      <c r="J2447" s="33">
        <f t="shared" si="318"/>
        <v>0</v>
      </c>
      <c r="K2447" s="33">
        <f t="shared" si="318"/>
        <v>0</v>
      </c>
      <c r="L2447" s="33">
        <f t="shared" si="318"/>
        <v>0</v>
      </c>
      <c r="M2447" s="33">
        <f t="shared" si="318"/>
        <v>0</v>
      </c>
      <c r="N2447" s="33">
        <v>1</v>
      </c>
      <c r="O2447" s="33">
        <f t="shared" si="318"/>
        <v>1</v>
      </c>
      <c r="P2447" s="33">
        <f t="shared" si="316"/>
        <v>2</v>
      </c>
      <c r="Q2447" s="48">
        <f t="shared" si="317"/>
        <v>2646</v>
      </c>
      <c r="R2447" s="53"/>
    </row>
    <row r="2448" spans="1:18" s="34" customFormat="1" ht="16.5" customHeight="1" x14ac:dyDescent="0.25">
      <c r="A2448" s="31" t="s">
        <v>978</v>
      </c>
      <c r="B2448" s="31">
        <v>860127</v>
      </c>
      <c r="C2448" s="33">
        <v>167195</v>
      </c>
      <c r="D2448" s="33">
        <v>0</v>
      </c>
      <c r="E2448" s="33">
        <f t="shared" si="318"/>
        <v>0</v>
      </c>
      <c r="F2448" s="33">
        <f t="shared" si="318"/>
        <v>0</v>
      </c>
      <c r="G2448" s="33">
        <f t="shared" si="318"/>
        <v>0</v>
      </c>
      <c r="H2448" s="33">
        <f t="shared" si="318"/>
        <v>0</v>
      </c>
      <c r="I2448" s="33">
        <f t="shared" si="318"/>
        <v>0</v>
      </c>
      <c r="J2448" s="33">
        <f t="shared" si="318"/>
        <v>0</v>
      </c>
      <c r="K2448" s="33">
        <f t="shared" si="318"/>
        <v>0</v>
      </c>
      <c r="L2448" s="33">
        <f t="shared" si="318"/>
        <v>0</v>
      </c>
      <c r="M2448" s="33">
        <f t="shared" si="318"/>
        <v>0</v>
      </c>
      <c r="N2448" s="33">
        <v>1</v>
      </c>
      <c r="O2448" s="33">
        <f t="shared" si="318"/>
        <v>1</v>
      </c>
      <c r="P2448" s="33">
        <f t="shared" si="316"/>
        <v>2</v>
      </c>
      <c r="Q2448" s="48">
        <f t="shared" si="317"/>
        <v>334390</v>
      </c>
      <c r="R2448" s="53"/>
    </row>
    <row r="2449" spans="1:18" s="34" customFormat="1" ht="16.5" customHeight="1" x14ac:dyDescent="0.25">
      <c r="A2449" s="31" t="s">
        <v>978</v>
      </c>
      <c r="B2449" s="31">
        <v>900018</v>
      </c>
      <c r="C2449" s="33">
        <v>1903</v>
      </c>
      <c r="D2449" s="33">
        <v>0</v>
      </c>
      <c r="E2449" s="33">
        <f t="shared" si="318"/>
        <v>0</v>
      </c>
      <c r="F2449" s="33">
        <f t="shared" si="318"/>
        <v>0</v>
      </c>
      <c r="G2449" s="33">
        <f t="shared" si="318"/>
        <v>0</v>
      </c>
      <c r="H2449" s="33">
        <f t="shared" si="318"/>
        <v>0</v>
      </c>
      <c r="I2449" s="33">
        <f t="shared" si="318"/>
        <v>0</v>
      </c>
      <c r="J2449" s="33">
        <f t="shared" si="318"/>
        <v>0</v>
      </c>
      <c r="K2449" s="33">
        <f t="shared" si="318"/>
        <v>0</v>
      </c>
      <c r="L2449" s="33">
        <f t="shared" si="318"/>
        <v>0</v>
      </c>
      <c r="M2449" s="33">
        <f t="shared" si="318"/>
        <v>0</v>
      </c>
      <c r="N2449" s="33">
        <v>1</v>
      </c>
      <c r="O2449" s="33">
        <f t="shared" si="318"/>
        <v>1</v>
      </c>
      <c r="P2449" s="33">
        <f t="shared" si="316"/>
        <v>2</v>
      </c>
      <c r="Q2449" s="48">
        <f t="shared" si="317"/>
        <v>3806</v>
      </c>
      <c r="R2449" s="53"/>
    </row>
    <row r="2450" spans="1:18" s="34" customFormat="1" ht="16.5" customHeight="1" x14ac:dyDescent="0.25">
      <c r="A2450" s="31" t="s">
        <v>978</v>
      </c>
      <c r="B2450" s="31">
        <v>900055</v>
      </c>
      <c r="C2450" s="33">
        <v>1185</v>
      </c>
      <c r="D2450" s="33">
        <v>2</v>
      </c>
      <c r="E2450" s="33">
        <f t="shared" si="318"/>
        <v>2</v>
      </c>
      <c r="F2450" s="33">
        <f t="shared" si="318"/>
        <v>2</v>
      </c>
      <c r="G2450" s="33">
        <f t="shared" si="318"/>
        <v>2</v>
      </c>
      <c r="H2450" s="33">
        <f t="shared" si="318"/>
        <v>2</v>
      </c>
      <c r="I2450" s="33">
        <f t="shared" si="318"/>
        <v>2</v>
      </c>
      <c r="J2450" s="33">
        <f t="shared" si="318"/>
        <v>2</v>
      </c>
      <c r="K2450" s="33">
        <f t="shared" si="318"/>
        <v>2</v>
      </c>
      <c r="L2450" s="33">
        <f t="shared" si="318"/>
        <v>2</v>
      </c>
      <c r="M2450" s="33">
        <f t="shared" si="318"/>
        <v>2</v>
      </c>
      <c r="N2450" s="33">
        <f t="shared" si="318"/>
        <v>2</v>
      </c>
      <c r="O2450" s="33">
        <f t="shared" si="318"/>
        <v>2</v>
      </c>
      <c r="P2450" s="33">
        <f t="shared" si="316"/>
        <v>24</v>
      </c>
      <c r="Q2450" s="48">
        <f t="shared" si="317"/>
        <v>28440</v>
      </c>
      <c r="R2450" s="53"/>
    </row>
    <row r="2451" spans="1:18" s="34" customFormat="1" ht="16.5" customHeight="1" x14ac:dyDescent="0.25">
      <c r="A2451" s="31" t="s">
        <v>978</v>
      </c>
      <c r="B2451" s="31">
        <v>900057</v>
      </c>
      <c r="C2451" s="33">
        <v>326</v>
      </c>
      <c r="D2451" s="33">
        <v>2</v>
      </c>
      <c r="E2451" s="33">
        <f t="shared" si="318"/>
        <v>2</v>
      </c>
      <c r="F2451" s="33">
        <f t="shared" si="318"/>
        <v>2</v>
      </c>
      <c r="G2451" s="33">
        <f t="shared" si="318"/>
        <v>2</v>
      </c>
      <c r="H2451" s="33">
        <f t="shared" ref="F2451:O2464" si="319">G2451</f>
        <v>2</v>
      </c>
      <c r="I2451" s="33">
        <f t="shared" si="319"/>
        <v>2</v>
      </c>
      <c r="J2451" s="33">
        <f t="shared" si="319"/>
        <v>2</v>
      </c>
      <c r="K2451" s="33">
        <f t="shared" si="319"/>
        <v>2</v>
      </c>
      <c r="L2451" s="33">
        <f t="shared" si="319"/>
        <v>2</v>
      </c>
      <c r="M2451" s="33">
        <f t="shared" si="319"/>
        <v>2</v>
      </c>
      <c r="N2451" s="33">
        <f t="shared" si="319"/>
        <v>2</v>
      </c>
      <c r="O2451" s="33">
        <f t="shared" si="319"/>
        <v>2</v>
      </c>
      <c r="P2451" s="33">
        <f t="shared" si="316"/>
        <v>24</v>
      </c>
      <c r="Q2451" s="48">
        <f t="shared" si="317"/>
        <v>7824</v>
      </c>
      <c r="R2451" s="53"/>
    </row>
    <row r="2452" spans="1:18" s="34" customFormat="1" ht="16.5" customHeight="1" x14ac:dyDescent="0.25">
      <c r="A2452" s="31" t="s">
        <v>978</v>
      </c>
      <c r="B2452" s="31">
        <v>900078</v>
      </c>
      <c r="C2452" s="33">
        <v>2380</v>
      </c>
      <c r="D2452" s="33">
        <v>0</v>
      </c>
      <c r="E2452" s="33">
        <f t="shared" ref="E2452:O2487" si="320">D2452</f>
        <v>0</v>
      </c>
      <c r="F2452" s="33">
        <f t="shared" si="319"/>
        <v>0</v>
      </c>
      <c r="G2452" s="33">
        <f t="shared" si="319"/>
        <v>0</v>
      </c>
      <c r="H2452" s="33">
        <f t="shared" si="319"/>
        <v>0</v>
      </c>
      <c r="I2452" s="33">
        <f t="shared" si="319"/>
        <v>0</v>
      </c>
      <c r="J2452" s="33">
        <f t="shared" si="319"/>
        <v>0</v>
      </c>
      <c r="K2452" s="33">
        <f t="shared" si="319"/>
        <v>0</v>
      </c>
      <c r="L2452" s="33">
        <f t="shared" si="319"/>
        <v>0</v>
      </c>
      <c r="M2452" s="33">
        <f t="shared" si="319"/>
        <v>0</v>
      </c>
      <c r="N2452" s="33">
        <v>1</v>
      </c>
      <c r="O2452" s="33">
        <f t="shared" si="319"/>
        <v>1</v>
      </c>
      <c r="P2452" s="33">
        <f t="shared" si="316"/>
        <v>2</v>
      </c>
      <c r="Q2452" s="48">
        <f t="shared" si="317"/>
        <v>4760</v>
      </c>
      <c r="R2452" s="53"/>
    </row>
    <row r="2453" spans="1:18" s="34" customFormat="1" ht="16.5" customHeight="1" x14ac:dyDescent="0.25">
      <c r="A2453" s="31" t="s">
        <v>978</v>
      </c>
      <c r="B2453" s="31">
        <v>900103</v>
      </c>
      <c r="C2453" s="33">
        <v>507</v>
      </c>
      <c r="D2453" s="33">
        <v>0</v>
      </c>
      <c r="E2453" s="33">
        <f t="shared" si="320"/>
        <v>0</v>
      </c>
      <c r="F2453" s="33">
        <f t="shared" si="319"/>
        <v>0</v>
      </c>
      <c r="G2453" s="33">
        <f t="shared" si="319"/>
        <v>0</v>
      </c>
      <c r="H2453" s="33">
        <f t="shared" si="319"/>
        <v>0</v>
      </c>
      <c r="I2453" s="33">
        <f t="shared" si="319"/>
        <v>0</v>
      </c>
      <c r="J2453" s="33">
        <f t="shared" si="319"/>
        <v>0</v>
      </c>
      <c r="K2453" s="33">
        <f t="shared" si="319"/>
        <v>0</v>
      </c>
      <c r="L2453" s="33">
        <f t="shared" si="319"/>
        <v>0</v>
      </c>
      <c r="M2453" s="33">
        <f t="shared" si="319"/>
        <v>0</v>
      </c>
      <c r="N2453" s="33">
        <v>1</v>
      </c>
      <c r="O2453" s="33">
        <f t="shared" si="319"/>
        <v>1</v>
      </c>
      <c r="P2453" s="33">
        <f t="shared" si="316"/>
        <v>2</v>
      </c>
      <c r="Q2453" s="48">
        <f t="shared" si="317"/>
        <v>1014</v>
      </c>
      <c r="R2453" s="53"/>
    </row>
    <row r="2454" spans="1:18" s="34" customFormat="1" ht="16.5" customHeight="1" x14ac:dyDescent="0.25">
      <c r="A2454" s="31" t="s">
        <v>978</v>
      </c>
      <c r="B2454" s="31">
        <v>900118</v>
      </c>
      <c r="C2454" s="33">
        <v>119</v>
      </c>
      <c r="D2454" s="33">
        <v>0</v>
      </c>
      <c r="E2454" s="33">
        <f t="shared" si="320"/>
        <v>0</v>
      </c>
      <c r="F2454" s="33">
        <f t="shared" si="319"/>
        <v>0</v>
      </c>
      <c r="G2454" s="33">
        <f t="shared" si="319"/>
        <v>0</v>
      </c>
      <c r="H2454" s="33">
        <f t="shared" si="319"/>
        <v>0</v>
      </c>
      <c r="I2454" s="33">
        <f t="shared" si="319"/>
        <v>0</v>
      </c>
      <c r="J2454" s="33">
        <f t="shared" si="319"/>
        <v>0</v>
      </c>
      <c r="K2454" s="33">
        <f t="shared" si="319"/>
        <v>0</v>
      </c>
      <c r="L2454" s="33">
        <f t="shared" si="319"/>
        <v>0</v>
      </c>
      <c r="M2454" s="33">
        <f t="shared" si="319"/>
        <v>0</v>
      </c>
      <c r="N2454" s="33">
        <v>1</v>
      </c>
      <c r="O2454" s="33">
        <f t="shared" si="319"/>
        <v>1</v>
      </c>
      <c r="P2454" s="33">
        <f t="shared" si="316"/>
        <v>2</v>
      </c>
      <c r="Q2454" s="48">
        <f t="shared" si="317"/>
        <v>238</v>
      </c>
      <c r="R2454" s="53"/>
    </row>
    <row r="2455" spans="1:18" s="34" customFormat="1" ht="16.5" customHeight="1" x14ac:dyDescent="0.25">
      <c r="A2455" s="31" t="s">
        <v>978</v>
      </c>
      <c r="B2455" s="31">
        <v>900198</v>
      </c>
      <c r="C2455" s="33">
        <v>139</v>
      </c>
      <c r="D2455" s="33">
        <v>1</v>
      </c>
      <c r="E2455" s="33">
        <f t="shared" si="320"/>
        <v>1</v>
      </c>
      <c r="F2455" s="33">
        <f t="shared" si="319"/>
        <v>1</v>
      </c>
      <c r="G2455" s="33">
        <f t="shared" si="319"/>
        <v>1</v>
      </c>
      <c r="H2455" s="33">
        <f t="shared" si="319"/>
        <v>1</v>
      </c>
      <c r="I2455" s="33">
        <f t="shared" si="319"/>
        <v>1</v>
      </c>
      <c r="J2455" s="33">
        <v>0</v>
      </c>
      <c r="K2455" s="33">
        <f t="shared" si="319"/>
        <v>0</v>
      </c>
      <c r="L2455" s="33">
        <f t="shared" si="319"/>
        <v>0</v>
      </c>
      <c r="M2455" s="33">
        <f t="shared" si="319"/>
        <v>0</v>
      </c>
      <c r="N2455" s="33">
        <f t="shared" si="319"/>
        <v>0</v>
      </c>
      <c r="O2455" s="33">
        <f t="shared" si="319"/>
        <v>0</v>
      </c>
      <c r="P2455" s="33">
        <f t="shared" ref="P2455:P2513" si="321">SUM(D2455:O2455)</f>
        <v>6</v>
      </c>
      <c r="Q2455" s="48">
        <f t="shared" si="317"/>
        <v>834</v>
      </c>
      <c r="R2455" s="53"/>
    </row>
    <row r="2456" spans="1:18" s="34" customFormat="1" ht="16.5" customHeight="1" x14ac:dyDescent="0.25">
      <c r="A2456" s="31" t="s">
        <v>978</v>
      </c>
      <c r="B2456" s="31">
        <v>900205</v>
      </c>
      <c r="C2456" s="33">
        <v>796</v>
      </c>
      <c r="D2456" s="33">
        <v>0</v>
      </c>
      <c r="E2456" s="33">
        <f t="shared" si="320"/>
        <v>0</v>
      </c>
      <c r="F2456" s="33">
        <f t="shared" si="319"/>
        <v>0</v>
      </c>
      <c r="G2456" s="33">
        <f t="shared" si="319"/>
        <v>0</v>
      </c>
      <c r="H2456" s="33">
        <f t="shared" si="319"/>
        <v>0</v>
      </c>
      <c r="I2456" s="33">
        <f t="shared" si="319"/>
        <v>0</v>
      </c>
      <c r="J2456" s="33">
        <f t="shared" si="319"/>
        <v>0</v>
      </c>
      <c r="K2456" s="33">
        <f t="shared" si="319"/>
        <v>0</v>
      </c>
      <c r="L2456" s="33">
        <f t="shared" si="319"/>
        <v>0</v>
      </c>
      <c r="M2456" s="33">
        <f t="shared" si="319"/>
        <v>0</v>
      </c>
      <c r="N2456" s="33">
        <v>1</v>
      </c>
      <c r="O2456" s="33">
        <f t="shared" si="319"/>
        <v>1</v>
      </c>
      <c r="P2456" s="33">
        <f t="shared" si="321"/>
        <v>2</v>
      </c>
      <c r="Q2456" s="48">
        <f t="shared" si="317"/>
        <v>1592</v>
      </c>
      <c r="R2456" s="53"/>
    </row>
    <row r="2457" spans="1:18" s="34" customFormat="1" ht="16.5" customHeight="1" x14ac:dyDescent="0.25">
      <c r="A2457" s="31" t="s">
        <v>978</v>
      </c>
      <c r="B2457" s="31">
        <v>900235</v>
      </c>
      <c r="C2457" s="33">
        <v>1114</v>
      </c>
      <c r="D2457" s="33">
        <v>0</v>
      </c>
      <c r="E2457" s="33">
        <f t="shared" si="320"/>
        <v>0</v>
      </c>
      <c r="F2457" s="33">
        <f t="shared" si="319"/>
        <v>0</v>
      </c>
      <c r="G2457" s="33">
        <f t="shared" si="319"/>
        <v>0</v>
      </c>
      <c r="H2457" s="33">
        <f t="shared" si="319"/>
        <v>0</v>
      </c>
      <c r="I2457" s="33">
        <f t="shared" si="319"/>
        <v>0</v>
      </c>
      <c r="J2457" s="33">
        <f t="shared" si="319"/>
        <v>0</v>
      </c>
      <c r="K2457" s="33">
        <f t="shared" si="319"/>
        <v>0</v>
      </c>
      <c r="L2457" s="33">
        <f t="shared" si="319"/>
        <v>0</v>
      </c>
      <c r="M2457" s="33">
        <f t="shared" si="319"/>
        <v>0</v>
      </c>
      <c r="N2457" s="33">
        <v>1</v>
      </c>
      <c r="O2457" s="33">
        <f t="shared" si="319"/>
        <v>1</v>
      </c>
      <c r="P2457" s="33">
        <f t="shared" si="321"/>
        <v>2</v>
      </c>
      <c r="Q2457" s="48">
        <f t="shared" si="317"/>
        <v>2228</v>
      </c>
      <c r="R2457" s="53"/>
    </row>
    <row r="2458" spans="1:18" s="34" customFormat="1" ht="16.5" customHeight="1" x14ac:dyDescent="0.25">
      <c r="A2458" s="31" t="s">
        <v>978</v>
      </c>
      <c r="B2458" s="31">
        <v>900249</v>
      </c>
      <c r="C2458" s="33">
        <v>7009</v>
      </c>
      <c r="D2458" s="33">
        <v>0</v>
      </c>
      <c r="E2458" s="33">
        <f t="shared" si="320"/>
        <v>0</v>
      </c>
      <c r="F2458" s="33">
        <f t="shared" si="319"/>
        <v>0</v>
      </c>
      <c r="G2458" s="33">
        <f t="shared" si="319"/>
        <v>0</v>
      </c>
      <c r="H2458" s="33">
        <f t="shared" si="319"/>
        <v>0</v>
      </c>
      <c r="I2458" s="33">
        <f t="shared" si="319"/>
        <v>0</v>
      </c>
      <c r="J2458" s="33">
        <f t="shared" si="319"/>
        <v>0</v>
      </c>
      <c r="K2458" s="33">
        <f t="shared" si="319"/>
        <v>0</v>
      </c>
      <c r="L2458" s="33">
        <f t="shared" si="319"/>
        <v>0</v>
      </c>
      <c r="M2458" s="33">
        <f t="shared" si="319"/>
        <v>0</v>
      </c>
      <c r="N2458" s="33">
        <v>1</v>
      </c>
      <c r="O2458" s="33">
        <f t="shared" si="319"/>
        <v>1</v>
      </c>
      <c r="P2458" s="33">
        <f t="shared" si="321"/>
        <v>2</v>
      </c>
      <c r="Q2458" s="48">
        <f t="shared" si="317"/>
        <v>14018</v>
      </c>
      <c r="R2458" s="53"/>
    </row>
    <row r="2459" spans="1:18" s="34" customFormat="1" ht="16.5" customHeight="1" x14ac:dyDescent="0.25">
      <c r="A2459" s="31" t="s">
        <v>978</v>
      </c>
      <c r="B2459" s="31">
        <v>900251</v>
      </c>
      <c r="C2459" s="33">
        <v>7009</v>
      </c>
      <c r="D2459" s="33">
        <v>1</v>
      </c>
      <c r="E2459" s="33">
        <f t="shared" si="320"/>
        <v>1</v>
      </c>
      <c r="F2459" s="33">
        <f t="shared" si="319"/>
        <v>1</v>
      </c>
      <c r="G2459" s="33">
        <f t="shared" si="319"/>
        <v>1</v>
      </c>
      <c r="H2459" s="33">
        <f t="shared" si="319"/>
        <v>1</v>
      </c>
      <c r="I2459" s="33">
        <f t="shared" si="319"/>
        <v>1</v>
      </c>
      <c r="J2459" s="33">
        <v>1</v>
      </c>
      <c r="K2459" s="33">
        <f t="shared" si="319"/>
        <v>1</v>
      </c>
      <c r="L2459" s="33">
        <f t="shared" si="319"/>
        <v>1</v>
      </c>
      <c r="M2459" s="33">
        <f t="shared" si="319"/>
        <v>1</v>
      </c>
      <c r="N2459" s="33">
        <f t="shared" si="319"/>
        <v>1</v>
      </c>
      <c r="O2459" s="33">
        <f t="shared" si="319"/>
        <v>1</v>
      </c>
      <c r="P2459" s="33">
        <f t="shared" si="321"/>
        <v>12</v>
      </c>
      <c r="Q2459" s="48">
        <f t="shared" si="317"/>
        <v>84108</v>
      </c>
      <c r="R2459" s="53"/>
    </row>
    <row r="2460" spans="1:18" s="34" customFormat="1" ht="16.5" customHeight="1" x14ac:dyDescent="0.25">
      <c r="A2460" s="31" t="s">
        <v>978</v>
      </c>
      <c r="B2460" s="31">
        <v>900254</v>
      </c>
      <c r="C2460" s="33">
        <v>7009</v>
      </c>
      <c r="D2460" s="33">
        <v>1</v>
      </c>
      <c r="E2460" s="33">
        <f t="shared" si="320"/>
        <v>1</v>
      </c>
      <c r="F2460" s="33">
        <f t="shared" si="319"/>
        <v>1</v>
      </c>
      <c r="G2460" s="33">
        <f t="shared" si="319"/>
        <v>1</v>
      </c>
      <c r="H2460" s="33">
        <f t="shared" si="319"/>
        <v>1</v>
      </c>
      <c r="I2460" s="33">
        <f t="shared" si="319"/>
        <v>1</v>
      </c>
      <c r="J2460" s="33">
        <v>1</v>
      </c>
      <c r="K2460" s="33">
        <f t="shared" si="319"/>
        <v>1</v>
      </c>
      <c r="L2460" s="33">
        <f t="shared" si="319"/>
        <v>1</v>
      </c>
      <c r="M2460" s="33">
        <f t="shared" si="319"/>
        <v>1</v>
      </c>
      <c r="N2460" s="33">
        <f t="shared" si="319"/>
        <v>1</v>
      </c>
      <c r="O2460" s="33">
        <f t="shared" si="319"/>
        <v>1</v>
      </c>
      <c r="P2460" s="33">
        <f t="shared" si="321"/>
        <v>12</v>
      </c>
      <c r="Q2460" s="48">
        <f t="shared" si="317"/>
        <v>84108</v>
      </c>
      <c r="R2460" s="53"/>
    </row>
    <row r="2461" spans="1:18" s="34" customFormat="1" ht="16.5" customHeight="1" x14ac:dyDescent="0.25">
      <c r="A2461" s="31" t="s">
        <v>978</v>
      </c>
      <c r="B2461" s="31">
        <v>900255</v>
      </c>
      <c r="C2461" s="33">
        <v>7009</v>
      </c>
      <c r="D2461" s="33">
        <v>1</v>
      </c>
      <c r="E2461" s="33">
        <f t="shared" si="320"/>
        <v>1</v>
      </c>
      <c r="F2461" s="33">
        <f t="shared" si="319"/>
        <v>1</v>
      </c>
      <c r="G2461" s="33">
        <f t="shared" si="319"/>
        <v>1</v>
      </c>
      <c r="H2461" s="33">
        <f t="shared" si="319"/>
        <v>1</v>
      </c>
      <c r="I2461" s="33">
        <f t="shared" si="319"/>
        <v>1</v>
      </c>
      <c r="J2461" s="33">
        <v>1</v>
      </c>
      <c r="K2461" s="33">
        <f t="shared" si="319"/>
        <v>1</v>
      </c>
      <c r="L2461" s="33">
        <f t="shared" si="319"/>
        <v>1</v>
      </c>
      <c r="M2461" s="33">
        <f t="shared" si="319"/>
        <v>1</v>
      </c>
      <c r="N2461" s="33">
        <f t="shared" si="319"/>
        <v>1</v>
      </c>
      <c r="O2461" s="33">
        <f t="shared" si="319"/>
        <v>1</v>
      </c>
      <c r="P2461" s="33">
        <f t="shared" si="321"/>
        <v>12</v>
      </c>
      <c r="Q2461" s="48">
        <f t="shared" ref="Q2461:Q2516" si="322">P2461*C2461</f>
        <v>84108</v>
      </c>
      <c r="R2461" s="53"/>
    </row>
    <row r="2462" spans="1:18" s="34" customFormat="1" ht="16.5" customHeight="1" x14ac:dyDescent="0.25">
      <c r="A2462" s="31" t="s">
        <v>978</v>
      </c>
      <c r="B2462" s="31">
        <v>900295</v>
      </c>
      <c r="C2462" s="33">
        <v>24</v>
      </c>
      <c r="D2462" s="33">
        <v>13</v>
      </c>
      <c r="E2462" s="33">
        <f t="shared" si="320"/>
        <v>13</v>
      </c>
      <c r="F2462" s="33">
        <f t="shared" si="319"/>
        <v>13</v>
      </c>
      <c r="G2462" s="33">
        <f t="shared" si="319"/>
        <v>13</v>
      </c>
      <c r="H2462" s="33">
        <f t="shared" si="319"/>
        <v>13</v>
      </c>
      <c r="I2462" s="33">
        <v>14</v>
      </c>
      <c r="J2462" s="33">
        <f t="shared" si="319"/>
        <v>14</v>
      </c>
      <c r="K2462" s="33">
        <f t="shared" si="319"/>
        <v>14</v>
      </c>
      <c r="L2462" s="33">
        <f t="shared" si="319"/>
        <v>14</v>
      </c>
      <c r="M2462" s="33">
        <f t="shared" si="319"/>
        <v>14</v>
      </c>
      <c r="N2462" s="33">
        <f t="shared" si="319"/>
        <v>14</v>
      </c>
      <c r="O2462" s="33">
        <f t="shared" si="319"/>
        <v>14</v>
      </c>
      <c r="P2462" s="33">
        <f t="shared" si="321"/>
        <v>163</v>
      </c>
      <c r="Q2462" s="48">
        <f t="shared" si="322"/>
        <v>3912</v>
      </c>
      <c r="R2462" s="53"/>
    </row>
    <row r="2463" spans="1:18" s="34" customFormat="1" ht="16.5" customHeight="1" x14ac:dyDescent="0.25">
      <c r="A2463" s="31" t="s">
        <v>978</v>
      </c>
      <c r="B2463" s="31">
        <v>900298</v>
      </c>
      <c r="C2463" s="33">
        <v>96</v>
      </c>
      <c r="D2463" s="33">
        <v>0</v>
      </c>
      <c r="E2463" s="33">
        <f t="shared" si="320"/>
        <v>0</v>
      </c>
      <c r="F2463" s="33">
        <f t="shared" si="319"/>
        <v>0</v>
      </c>
      <c r="G2463" s="33">
        <f t="shared" si="319"/>
        <v>0</v>
      </c>
      <c r="H2463" s="33">
        <f t="shared" si="319"/>
        <v>0</v>
      </c>
      <c r="I2463" s="33">
        <v>1</v>
      </c>
      <c r="J2463" s="33">
        <f t="shared" si="319"/>
        <v>1</v>
      </c>
      <c r="K2463" s="33">
        <f t="shared" si="319"/>
        <v>1</v>
      </c>
      <c r="L2463" s="33">
        <f t="shared" si="319"/>
        <v>1</v>
      </c>
      <c r="M2463" s="33">
        <f t="shared" si="319"/>
        <v>1</v>
      </c>
      <c r="N2463" s="33">
        <f t="shared" si="319"/>
        <v>1</v>
      </c>
      <c r="O2463" s="33">
        <f t="shared" si="319"/>
        <v>1</v>
      </c>
      <c r="P2463" s="33">
        <f t="shared" si="321"/>
        <v>7</v>
      </c>
      <c r="Q2463" s="48">
        <f t="shared" si="322"/>
        <v>672</v>
      </c>
      <c r="R2463" s="53"/>
    </row>
    <row r="2464" spans="1:18" s="34" customFormat="1" ht="16.5" customHeight="1" x14ac:dyDescent="0.25">
      <c r="A2464" s="31" t="s">
        <v>978</v>
      </c>
      <c r="B2464" s="31">
        <v>900314</v>
      </c>
      <c r="C2464" s="33">
        <v>174</v>
      </c>
      <c r="D2464" s="33">
        <v>1</v>
      </c>
      <c r="E2464" s="33">
        <f t="shared" si="320"/>
        <v>1</v>
      </c>
      <c r="F2464" s="33">
        <f t="shared" si="319"/>
        <v>1</v>
      </c>
      <c r="G2464" s="33">
        <f t="shared" si="319"/>
        <v>1</v>
      </c>
      <c r="H2464" s="33">
        <f t="shared" si="319"/>
        <v>1</v>
      </c>
      <c r="I2464" s="33">
        <f t="shared" si="319"/>
        <v>1</v>
      </c>
      <c r="J2464" s="33">
        <f t="shared" si="319"/>
        <v>1</v>
      </c>
      <c r="K2464" s="33">
        <f t="shared" si="319"/>
        <v>1</v>
      </c>
      <c r="L2464" s="33">
        <f t="shared" si="319"/>
        <v>1</v>
      </c>
      <c r="M2464" s="33">
        <f t="shared" si="319"/>
        <v>1</v>
      </c>
      <c r="N2464" s="33">
        <f t="shared" si="319"/>
        <v>1</v>
      </c>
      <c r="O2464" s="33">
        <f t="shared" si="319"/>
        <v>1</v>
      </c>
      <c r="P2464" s="33">
        <f t="shared" si="321"/>
        <v>12</v>
      </c>
      <c r="Q2464" s="48">
        <f t="shared" si="322"/>
        <v>2088</v>
      </c>
      <c r="R2464" s="53"/>
    </row>
    <row r="2465" spans="1:18" s="34" customFormat="1" ht="16.5" customHeight="1" x14ac:dyDescent="0.25">
      <c r="A2465" s="31" t="s">
        <v>978</v>
      </c>
      <c r="B2465" s="31">
        <v>900315</v>
      </c>
      <c r="C2465" s="33">
        <v>86</v>
      </c>
      <c r="D2465" s="33">
        <v>1</v>
      </c>
      <c r="E2465" s="33">
        <f t="shared" si="320"/>
        <v>1</v>
      </c>
      <c r="F2465" s="33">
        <f t="shared" si="320"/>
        <v>1</v>
      </c>
      <c r="G2465" s="33">
        <f t="shared" si="320"/>
        <v>1</v>
      </c>
      <c r="H2465" s="33">
        <f t="shared" si="320"/>
        <v>1</v>
      </c>
      <c r="I2465" s="33">
        <f t="shared" si="320"/>
        <v>1</v>
      </c>
      <c r="J2465" s="33">
        <f t="shared" si="320"/>
        <v>1</v>
      </c>
      <c r="K2465" s="33">
        <f t="shared" si="320"/>
        <v>1</v>
      </c>
      <c r="L2465" s="33">
        <f t="shared" si="320"/>
        <v>1</v>
      </c>
      <c r="M2465" s="33">
        <f t="shared" si="320"/>
        <v>1</v>
      </c>
      <c r="N2465" s="33">
        <f t="shared" si="320"/>
        <v>1</v>
      </c>
      <c r="O2465" s="33">
        <f t="shared" si="320"/>
        <v>1</v>
      </c>
      <c r="P2465" s="33">
        <f t="shared" si="321"/>
        <v>12</v>
      </c>
      <c r="Q2465" s="48">
        <f t="shared" si="322"/>
        <v>1032</v>
      </c>
      <c r="R2465" s="53"/>
    </row>
    <row r="2466" spans="1:18" s="34" customFormat="1" ht="16.5" customHeight="1" x14ac:dyDescent="0.25">
      <c r="A2466" s="31" t="s">
        <v>978</v>
      </c>
      <c r="B2466" s="31">
        <v>900316</v>
      </c>
      <c r="C2466" s="33">
        <v>208</v>
      </c>
      <c r="D2466" s="33">
        <v>1</v>
      </c>
      <c r="E2466" s="33">
        <f t="shared" si="320"/>
        <v>1</v>
      </c>
      <c r="F2466" s="33">
        <f t="shared" si="320"/>
        <v>1</v>
      </c>
      <c r="G2466" s="33">
        <f t="shared" si="320"/>
        <v>1</v>
      </c>
      <c r="H2466" s="33">
        <f t="shared" si="320"/>
        <v>1</v>
      </c>
      <c r="I2466" s="33">
        <f t="shared" si="320"/>
        <v>1</v>
      </c>
      <c r="J2466" s="33">
        <f t="shared" si="320"/>
        <v>1</v>
      </c>
      <c r="K2466" s="33">
        <f t="shared" si="320"/>
        <v>1</v>
      </c>
      <c r="L2466" s="33">
        <f t="shared" si="320"/>
        <v>1</v>
      </c>
      <c r="M2466" s="33">
        <f t="shared" si="320"/>
        <v>1</v>
      </c>
      <c r="N2466" s="33">
        <f t="shared" si="320"/>
        <v>1</v>
      </c>
      <c r="O2466" s="33">
        <f t="shared" si="320"/>
        <v>1</v>
      </c>
      <c r="P2466" s="33">
        <f t="shared" si="321"/>
        <v>12</v>
      </c>
      <c r="Q2466" s="48">
        <f t="shared" si="322"/>
        <v>2496</v>
      </c>
      <c r="R2466" s="53"/>
    </row>
    <row r="2467" spans="1:18" s="34" customFormat="1" ht="16.5" customHeight="1" x14ac:dyDescent="0.25">
      <c r="A2467" s="31" t="s">
        <v>978</v>
      </c>
      <c r="B2467" s="31">
        <v>900317</v>
      </c>
      <c r="C2467" s="33">
        <v>167</v>
      </c>
      <c r="D2467" s="33">
        <v>1</v>
      </c>
      <c r="E2467" s="33">
        <f t="shared" si="320"/>
        <v>1</v>
      </c>
      <c r="F2467" s="33">
        <f t="shared" si="320"/>
        <v>1</v>
      </c>
      <c r="G2467" s="33">
        <f t="shared" si="320"/>
        <v>1</v>
      </c>
      <c r="H2467" s="33">
        <f t="shared" si="320"/>
        <v>1</v>
      </c>
      <c r="I2467" s="33">
        <f t="shared" si="320"/>
        <v>1</v>
      </c>
      <c r="J2467" s="33">
        <f t="shared" si="320"/>
        <v>1</v>
      </c>
      <c r="K2467" s="33">
        <f t="shared" si="320"/>
        <v>1</v>
      </c>
      <c r="L2467" s="33">
        <f t="shared" si="320"/>
        <v>1</v>
      </c>
      <c r="M2467" s="33">
        <f t="shared" si="320"/>
        <v>1</v>
      </c>
      <c r="N2467" s="33">
        <f t="shared" si="320"/>
        <v>1</v>
      </c>
      <c r="O2467" s="33">
        <f t="shared" si="320"/>
        <v>1</v>
      </c>
      <c r="P2467" s="33">
        <f t="shared" si="321"/>
        <v>12</v>
      </c>
      <c r="Q2467" s="48">
        <f t="shared" si="322"/>
        <v>2004</v>
      </c>
      <c r="R2467" s="53"/>
    </row>
    <row r="2468" spans="1:18" s="34" customFormat="1" ht="16.5" customHeight="1" x14ac:dyDescent="0.25">
      <c r="A2468" s="31" t="s">
        <v>978</v>
      </c>
      <c r="B2468" s="31">
        <v>900337</v>
      </c>
      <c r="C2468" s="33">
        <v>486</v>
      </c>
      <c r="D2468" s="33">
        <v>0</v>
      </c>
      <c r="E2468" s="33">
        <f t="shared" si="320"/>
        <v>0</v>
      </c>
      <c r="F2468" s="33">
        <f t="shared" si="320"/>
        <v>0</v>
      </c>
      <c r="G2468" s="33">
        <f t="shared" si="320"/>
        <v>0</v>
      </c>
      <c r="H2468" s="33">
        <f t="shared" si="320"/>
        <v>0</v>
      </c>
      <c r="I2468" s="33">
        <f t="shared" si="320"/>
        <v>0</v>
      </c>
      <c r="J2468" s="33">
        <f t="shared" si="320"/>
        <v>0</v>
      </c>
      <c r="K2468" s="33">
        <f t="shared" si="320"/>
        <v>0</v>
      </c>
      <c r="L2468" s="33">
        <v>1</v>
      </c>
      <c r="M2468" s="33">
        <f t="shared" si="320"/>
        <v>1</v>
      </c>
      <c r="N2468" s="33">
        <f t="shared" si="320"/>
        <v>1</v>
      </c>
      <c r="O2468" s="33">
        <f t="shared" si="320"/>
        <v>1</v>
      </c>
      <c r="P2468" s="33">
        <f t="shared" si="321"/>
        <v>4</v>
      </c>
      <c r="Q2468" s="48">
        <f t="shared" si="322"/>
        <v>1944</v>
      </c>
      <c r="R2468" s="53"/>
    </row>
    <row r="2469" spans="1:18" s="34" customFormat="1" ht="16.5" customHeight="1" x14ac:dyDescent="0.25">
      <c r="A2469" s="31" t="s">
        <v>978</v>
      </c>
      <c r="B2469" s="31">
        <v>900521</v>
      </c>
      <c r="C2469" s="33">
        <v>4153</v>
      </c>
      <c r="D2469" s="33">
        <v>1</v>
      </c>
      <c r="E2469" s="33">
        <f t="shared" si="320"/>
        <v>1</v>
      </c>
      <c r="F2469" s="33">
        <f t="shared" si="320"/>
        <v>1</v>
      </c>
      <c r="G2469" s="33">
        <f t="shared" si="320"/>
        <v>1</v>
      </c>
      <c r="H2469" s="33">
        <f t="shared" si="320"/>
        <v>1</v>
      </c>
      <c r="I2469" s="33">
        <f t="shared" si="320"/>
        <v>1</v>
      </c>
      <c r="J2469" s="33">
        <v>0</v>
      </c>
      <c r="K2469" s="33">
        <f t="shared" si="320"/>
        <v>0</v>
      </c>
      <c r="L2469" s="33">
        <f t="shared" si="320"/>
        <v>0</v>
      </c>
      <c r="M2469" s="33">
        <f t="shared" si="320"/>
        <v>0</v>
      </c>
      <c r="N2469" s="33">
        <f t="shared" si="320"/>
        <v>0</v>
      </c>
      <c r="O2469" s="33">
        <f t="shared" si="320"/>
        <v>0</v>
      </c>
      <c r="P2469" s="33">
        <f t="shared" si="321"/>
        <v>6</v>
      </c>
      <c r="Q2469" s="48">
        <f t="shared" si="322"/>
        <v>24918</v>
      </c>
      <c r="R2469" s="53"/>
    </row>
    <row r="2470" spans="1:18" s="34" customFormat="1" ht="16.5" customHeight="1" x14ac:dyDescent="0.25">
      <c r="A2470" s="31" t="s">
        <v>978</v>
      </c>
      <c r="B2470" s="31">
        <v>900526</v>
      </c>
      <c r="C2470" s="33">
        <v>5010</v>
      </c>
      <c r="D2470" s="33">
        <v>0</v>
      </c>
      <c r="E2470" s="33">
        <f t="shared" si="320"/>
        <v>0</v>
      </c>
      <c r="F2470" s="33">
        <f t="shared" si="320"/>
        <v>0</v>
      </c>
      <c r="G2470" s="33">
        <f t="shared" si="320"/>
        <v>0</v>
      </c>
      <c r="H2470" s="33">
        <f t="shared" si="320"/>
        <v>0</v>
      </c>
      <c r="I2470" s="33">
        <f t="shared" si="320"/>
        <v>0</v>
      </c>
      <c r="J2470" s="33">
        <f t="shared" si="320"/>
        <v>0</v>
      </c>
      <c r="K2470" s="33">
        <f t="shared" si="320"/>
        <v>0</v>
      </c>
      <c r="L2470" s="33">
        <f t="shared" si="320"/>
        <v>0</v>
      </c>
      <c r="M2470" s="33">
        <f t="shared" si="320"/>
        <v>0</v>
      </c>
      <c r="N2470" s="33">
        <v>1</v>
      </c>
      <c r="O2470" s="33">
        <f t="shared" si="320"/>
        <v>1</v>
      </c>
      <c r="P2470" s="33">
        <f t="shared" si="321"/>
        <v>2</v>
      </c>
      <c r="Q2470" s="48">
        <f t="shared" si="322"/>
        <v>10020</v>
      </c>
      <c r="R2470" s="53"/>
    </row>
    <row r="2471" spans="1:18" s="34" customFormat="1" ht="16.5" customHeight="1" x14ac:dyDescent="0.25">
      <c r="A2471" s="31" t="s">
        <v>978</v>
      </c>
      <c r="B2471" s="31">
        <v>900643</v>
      </c>
      <c r="C2471" s="33">
        <v>224</v>
      </c>
      <c r="D2471" s="33">
        <v>0</v>
      </c>
      <c r="E2471" s="33">
        <f t="shared" si="320"/>
        <v>0</v>
      </c>
      <c r="F2471" s="33">
        <f t="shared" si="320"/>
        <v>0</v>
      </c>
      <c r="G2471" s="33">
        <f t="shared" si="320"/>
        <v>0</v>
      </c>
      <c r="H2471" s="33">
        <f t="shared" si="320"/>
        <v>0</v>
      </c>
      <c r="I2471" s="33">
        <f t="shared" si="320"/>
        <v>0</v>
      </c>
      <c r="J2471" s="33">
        <f t="shared" si="320"/>
        <v>0</v>
      </c>
      <c r="K2471" s="33">
        <f t="shared" si="320"/>
        <v>0</v>
      </c>
      <c r="L2471" s="33">
        <f t="shared" si="320"/>
        <v>0</v>
      </c>
      <c r="M2471" s="33">
        <f t="shared" si="320"/>
        <v>0</v>
      </c>
      <c r="N2471" s="33">
        <v>1</v>
      </c>
      <c r="O2471" s="33">
        <f t="shared" si="320"/>
        <v>1</v>
      </c>
      <c r="P2471" s="33">
        <f t="shared" si="321"/>
        <v>2</v>
      </c>
      <c r="Q2471" s="48">
        <f t="shared" si="322"/>
        <v>448</v>
      </c>
      <c r="R2471" s="53"/>
    </row>
    <row r="2472" spans="1:18" s="34" customFormat="1" ht="16.5" customHeight="1" x14ac:dyDescent="0.25">
      <c r="A2472" s="31" t="s">
        <v>978</v>
      </c>
      <c r="B2472" s="31">
        <v>900648</v>
      </c>
      <c r="C2472" s="33">
        <v>887</v>
      </c>
      <c r="D2472" s="33">
        <v>0</v>
      </c>
      <c r="E2472" s="33">
        <f t="shared" si="320"/>
        <v>0</v>
      </c>
      <c r="F2472" s="33">
        <f t="shared" si="320"/>
        <v>0</v>
      </c>
      <c r="G2472" s="33">
        <f t="shared" si="320"/>
        <v>0</v>
      </c>
      <c r="H2472" s="33">
        <f t="shared" si="320"/>
        <v>0</v>
      </c>
      <c r="I2472" s="33">
        <f t="shared" si="320"/>
        <v>0</v>
      </c>
      <c r="J2472" s="33">
        <f t="shared" si="320"/>
        <v>0</v>
      </c>
      <c r="K2472" s="33">
        <f t="shared" si="320"/>
        <v>0</v>
      </c>
      <c r="L2472" s="33">
        <f t="shared" si="320"/>
        <v>0</v>
      </c>
      <c r="M2472" s="33">
        <f t="shared" si="320"/>
        <v>0</v>
      </c>
      <c r="N2472" s="33">
        <v>1</v>
      </c>
      <c r="O2472" s="33">
        <f t="shared" si="320"/>
        <v>1</v>
      </c>
      <c r="P2472" s="33">
        <f t="shared" si="321"/>
        <v>2</v>
      </c>
      <c r="Q2472" s="48">
        <f t="shared" si="322"/>
        <v>1774</v>
      </c>
      <c r="R2472" s="53"/>
    </row>
    <row r="2473" spans="1:18" s="34" customFormat="1" ht="16.5" customHeight="1" x14ac:dyDescent="0.25">
      <c r="A2473" s="31" t="s">
        <v>978</v>
      </c>
      <c r="B2473" s="31">
        <v>900651</v>
      </c>
      <c r="C2473" s="33">
        <v>677</v>
      </c>
      <c r="D2473" s="33">
        <v>0</v>
      </c>
      <c r="E2473" s="33">
        <f t="shared" si="320"/>
        <v>0</v>
      </c>
      <c r="F2473" s="33">
        <f t="shared" si="320"/>
        <v>0</v>
      </c>
      <c r="G2473" s="33">
        <f t="shared" si="320"/>
        <v>0</v>
      </c>
      <c r="H2473" s="33">
        <f t="shared" si="320"/>
        <v>0</v>
      </c>
      <c r="I2473" s="33">
        <f t="shared" si="320"/>
        <v>0</v>
      </c>
      <c r="J2473" s="33">
        <f t="shared" si="320"/>
        <v>0</v>
      </c>
      <c r="K2473" s="33">
        <f t="shared" si="320"/>
        <v>0</v>
      </c>
      <c r="L2473" s="33">
        <f t="shared" si="320"/>
        <v>0</v>
      </c>
      <c r="M2473" s="33">
        <f t="shared" si="320"/>
        <v>0</v>
      </c>
      <c r="N2473" s="33">
        <v>1</v>
      </c>
      <c r="O2473" s="33">
        <f t="shared" si="320"/>
        <v>1</v>
      </c>
      <c r="P2473" s="33">
        <f t="shared" si="321"/>
        <v>2</v>
      </c>
      <c r="Q2473" s="48">
        <f t="shared" si="322"/>
        <v>1354</v>
      </c>
      <c r="R2473" s="53"/>
    </row>
    <row r="2474" spans="1:18" s="34" customFormat="1" ht="16.5" customHeight="1" x14ac:dyDescent="0.25">
      <c r="A2474" s="31" t="s">
        <v>978</v>
      </c>
      <c r="B2474" s="31">
        <v>900659</v>
      </c>
      <c r="C2474" s="33">
        <v>1320</v>
      </c>
      <c r="D2474" s="33">
        <v>0</v>
      </c>
      <c r="E2474" s="33">
        <f t="shared" si="320"/>
        <v>0</v>
      </c>
      <c r="F2474" s="33">
        <f t="shared" si="320"/>
        <v>0</v>
      </c>
      <c r="G2474" s="33">
        <f t="shared" si="320"/>
        <v>0</v>
      </c>
      <c r="H2474" s="33">
        <f t="shared" si="320"/>
        <v>0</v>
      </c>
      <c r="I2474" s="33">
        <f t="shared" si="320"/>
        <v>0</v>
      </c>
      <c r="J2474" s="33">
        <f t="shared" si="320"/>
        <v>0</v>
      </c>
      <c r="K2474" s="33">
        <f t="shared" si="320"/>
        <v>0</v>
      </c>
      <c r="L2474" s="33">
        <f t="shared" si="320"/>
        <v>0</v>
      </c>
      <c r="M2474" s="33">
        <f t="shared" si="320"/>
        <v>0</v>
      </c>
      <c r="N2474" s="33">
        <v>1</v>
      </c>
      <c r="O2474" s="33">
        <f t="shared" si="320"/>
        <v>1</v>
      </c>
      <c r="P2474" s="33">
        <f t="shared" si="321"/>
        <v>2</v>
      </c>
      <c r="Q2474" s="48">
        <f t="shared" si="322"/>
        <v>2640</v>
      </c>
      <c r="R2474" s="53"/>
    </row>
    <row r="2475" spans="1:18" s="34" customFormat="1" ht="16.5" customHeight="1" x14ac:dyDescent="0.25">
      <c r="A2475" s="31" t="s">
        <v>978</v>
      </c>
      <c r="B2475" s="31">
        <v>900676</v>
      </c>
      <c r="C2475" s="33">
        <v>557</v>
      </c>
      <c r="D2475" s="33">
        <v>1</v>
      </c>
      <c r="E2475" s="33">
        <f t="shared" si="320"/>
        <v>1</v>
      </c>
      <c r="F2475" s="33">
        <f t="shared" si="320"/>
        <v>1</v>
      </c>
      <c r="G2475" s="33">
        <f t="shared" si="320"/>
        <v>1</v>
      </c>
      <c r="H2475" s="33">
        <f t="shared" si="320"/>
        <v>1</v>
      </c>
      <c r="I2475" s="33">
        <f t="shared" si="320"/>
        <v>1</v>
      </c>
      <c r="J2475" s="33">
        <f t="shared" si="320"/>
        <v>1</v>
      </c>
      <c r="K2475" s="33">
        <f t="shared" si="320"/>
        <v>1</v>
      </c>
      <c r="L2475" s="33">
        <f t="shared" si="320"/>
        <v>1</v>
      </c>
      <c r="M2475" s="33">
        <f t="shared" si="320"/>
        <v>1</v>
      </c>
      <c r="N2475" s="33">
        <f t="shared" si="320"/>
        <v>1</v>
      </c>
      <c r="O2475" s="33">
        <f t="shared" si="320"/>
        <v>1</v>
      </c>
      <c r="P2475" s="33">
        <f t="shared" si="321"/>
        <v>12</v>
      </c>
      <c r="Q2475" s="48">
        <f t="shared" si="322"/>
        <v>6684</v>
      </c>
      <c r="R2475" s="53"/>
    </row>
    <row r="2476" spans="1:18" s="34" customFormat="1" ht="16.5" customHeight="1" x14ac:dyDescent="0.25">
      <c r="A2476" s="31" t="s">
        <v>978</v>
      </c>
      <c r="B2476" s="31">
        <v>900696</v>
      </c>
      <c r="C2476" s="33">
        <v>583</v>
      </c>
      <c r="D2476" s="33">
        <v>0</v>
      </c>
      <c r="E2476" s="33">
        <f t="shared" si="320"/>
        <v>0</v>
      </c>
      <c r="F2476" s="33">
        <f t="shared" si="320"/>
        <v>0</v>
      </c>
      <c r="G2476" s="33">
        <f t="shared" si="320"/>
        <v>0</v>
      </c>
      <c r="H2476" s="33">
        <f t="shared" si="320"/>
        <v>0</v>
      </c>
      <c r="I2476" s="33">
        <f t="shared" si="320"/>
        <v>0</v>
      </c>
      <c r="J2476" s="33">
        <f t="shared" si="320"/>
        <v>0</v>
      </c>
      <c r="K2476" s="33">
        <f t="shared" si="320"/>
        <v>0</v>
      </c>
      <c r="L2476" s="33">
        <v>1</v>
      </c>
      <c r="M2476" s="33">
        <f t="shared" si="320"/>
        <v>1</v>
      </c>
      <c r="N2476" s="33">
        <f t="shared" si="320"/>
        <v>1</v>
      </c>
      <c r="O2476" s="33">
        <f t="shared" si="320"/>
        <v>1</v>
      </c>
      <c r="P2476" s="33">
        <f t="shared" si="321"/>
        <v>4</v>
      </c>
      <c r="Q2476" s="48">
        <f t="shared" si="322"/>
        <v>2332</v>
      </c>
      <c r="R2476" s="53"/>
    </row>
    <row r="2477" spans="1:18" s="34" customFormat="1" ht="16.5" customHeight="1" x14ac:dyDescent="0.25">
      <c r="A2477" s="31" t="s">
        <v>978</v>
      </c>
      <c r="B2477" s="31">
        <v>900699</v>
      </c>
      <c r="C2477" s="33">
        <v>133</v>
      </c>
      <c r="D2477" s="33">
        <v>2</v>
      </c>
      <c r="E2477" s="33">
        <f t="shared" si="320"/>
        <v>2</v>
      </c>
      <c r="F2477" s="33">
        <f t="shared" si="320"/>
        <v>2</v>
      </c>
      <c r="G2477" s="33">
        <f t="shared" si="320"/>
        <v>2</v>
      </c>
      <c r="H2477" s="33">
        <f t="shared" si="320"/>
        <v>2</v>
      </c>
      <c r="I2477" s="33">
        <f t="shared" si="320"/>
        <v>2</v>
      </c>
      <c r="J2477" s="33">
        <f t="shared" si="320"/>
        <v>2</v>
      </c>
      <c r="K2477" s="33">
        <f t="shared" si="320"/>
        <v>2</v>
      </c>
      <c r="L2477" s="33">
        <f t="shared" si="320"/>
        <v>2</v>
      </c>
      <c r="M2477" s="33">
        <f t="shared" si="320"/>
        <v>2</v>
      </c>
      <c r="N2477" s="33">
        <f t="shared" si="320"/>
        <v>2</v>
      </c>
      <c r="O2477" s="33">
        <f t="shared" si="320"/>
        <v>2</v>
      </c>
      <c r="P2477" s="33">
        <f t="shared" si="321"/>
        <v>24</v>
      </c>
      <c r="Q2477" s="48">
        <f t="shared" si="322"/>
        <v>3192</v>
      </c>
      <c r="R2477" s="53"/>
    </row>
    <row r="2478" spans="1:18" s="34" customFormat="1" ht="16.5" customHeight="1" x14ac:dyDescent="0.25">
      <c r="A2478" s="31" t="s">
        <v>978</v>
      </c>
      <c r="B2478" s="31">
        <v>900708</v>
      </c>
      <c r="C2478" s="33">
        <v>54</v>
      </c>
      <c r="D2478" s="33">
        <v>1</v>
      </c>
      <c r="E2478" s="33">
        <f t="shared" si="320"/>
        <v>1</v>
      </c>
      <c r="F2478" s="33">
        <f t="shared" si="320"/>
        <v>1</v>
      </c>
      <c r="G2478" s="33">
        <f t="shared" si="320"/>
        <v>1</v>
      </c>
      <c r="H2478" s="33">
        <f t="shared" si="320"/>
        <v>1</v>
      </c>
      <c r="I2478" s="33">
        <f t="shared" si="320"/>
        <v>1</v>
      </c>
      <c r="J2478" s="33">
        <f t="shared" si="320"/>
        <v>1</v>
      </c>
      <c r="K2478" s="33">
        <f t="shared" si="320"/>
        <v>1</v>
      </c>
      <c r="L2478" s="33">
        <f t="shared" si="320"/>
        <v>1</v>
      </c>
      <c r="M2478" s="33">
        <f t="shared" si="320"/>
        <v>1</v>
      </c>
      <c r="N2478" s="33">
        <f t="shared" si="320"/>
        <v>1</v>
      </c>
      <c r="O2478" s="33">
        <f t="shared" si="320"/>
        <v>1</v>
      </c>
      <c r="P2478" s="33">
        <f t="shared" si="321"/>
        <v>12</v>
      </c>
      <c r="Q2478" s="48">
        <f t="shared" si="322"/>
        <v>648</v>
      </c>
      <c r="R2478" s="53"/>
    </row>
    <row r="2479" spans="1:18" s="34" customFormat="1" ht="16.5" customHeight="1" x14ac:dyDescent="0.25">
      <c r="A2479" s="31" t="s">
        <v>978</v>
      </c>
      <c r="B2479" s="31">
        <v>900756</v>
      </c>
      <c r="C2479" s="33">
        <v>833</v>
      </c>
      <c r="D2479" s="33">
        <v>0</v>
      </c>
      <c r="E2479" s="33">
        <f t="shared" si="320"/>
        <v>0</v>
      </c>
      <c r="F2479" s="33">
        <f t="shared" si="320"/>
        <v>0</v>
      </c>
      <c r="G2479" s="33">
        <f t="shared" si="320"/>
        <v>0</v>
      </c>
      <c r="H2479" s="33">
        <f t="shared" si="320"/>
        <v>0</v>
      </c>
      <c r="I2479" s="33">
        <f t="shared" si="320"/>
        <v>0</v>
      </c>
      <c r="J2479" s="33">
        <v>1</v>
      </c>
      <c r="K2479" s="33">
        <f t="shared" si="320"/>
        <v>1</v>
      </c>
      <c r="L2479" s="33">
        <f t="shared" si="320"/>
        <v>1</v>
      </c>
      <c r="M2479" s="33">
        <f t="shared" si="320"/>
        <v>1</v>
      </c>
      <c r="N2479" s="33">
        <f t="shared" si="320"/>
        <v>1</v>
      </c>
      <c r="O2479" s="33">
        <f t="shared" si="320"/>
        <v>1</v>
      </c>
      <c r="P2479" s="33">
        <f t="shared" si="321"/>
        <v>6</v>
      </c>
      <c r="Q2479" s="48">
        <f t="shared" si="322"/>
        <v>4998</v>
      </c>
      <c r="R2479" s="53"/>
    </row>
    <row r="2480" spans="1:18" ht="16.5" customHeight="1" x14ac:dyDescent="0.25">
      <c r="A2480" s="3" t="s">
        <v>734</v>
      </c>
      <c r="B2480" s="3">
        <v>1010028</v>
      </c>
      <c r="C2480" s="37">
        <v>81991</v>
      </c>
      <c r="D2480" s="37">
        <v>1</v>
      </c>
      <c r="E2480" s="37">
        <f t="shared" si="320"/>
        <v>1</v>
      </c>
      <c r="F2480" s="37">
        <f t="shared" si="320"/>
        <v>1</v>
      </c>
      <c r="G2480" s="37">
        <f t="shared" si="320"/>
        <v>1</v>
      </c>
      <c r="H2480" s="37">
        <f t="shared" si="320"/>
        <v>1</v>
      </c>
      <c r="I2480" s="37">
        <f t="shared" si="320"/>
        <v>1</v>
      </c>
      <c r="J2480" s="37">
        <v>0</v>
      </c>
      <c r="K2480" s="37">
        <v>0</v>
      </c>
      <c r="L2480" s="37">
        <f t="shared" si="320"/>
        <v>0</v>
      </c>
      <c r="M2480" s="37">
        <f t="shared" si="320"/>
        <v>0</v>
      </c>
      <c r="N2480" s="37">
        <f t="shared" si="320"/>
        <v>0</v>
      </c>
      <c r="O2480" s="37">
        <f t="shared" si="320"/>
        <v>0</v>
      </c>
      <c r="P2480" s="37">
        <f t="shared" si="321"/>
        <v>6</v>
      </c>
      <c r="Q2480" s="49">
        <f t="shared" si="322"/>
        <v>491946</v>
      </c>
      <c r="R2480" s="52">
        <f>SUM(Q2480:Q2483)</f>
        <v>1105272</v>
      </c>
    </row>
    <row r="2481" spans="1:18" ht="16.5" customHeight="1" x14ac:dyDescent="0.25">
      <c r="A2481" s="3" t="s">
        <v>734</v>
      </c>
      <c r="B2481" s="3">
        <v>1010029</v>
      </c>
      <c r="C2481" s="37">
        <v>102221</v>
      </c>
      <c r="D2481" s="37">
        <v>0</v>
      </c>
      <c r="E2481" s="37">
        <f t="shared" si="320"/>
        <v>0</v>
      </c>
      <c r="F2481" s="37">
        <f t="shared" si="320"/>
        <v>0</v>
      </c>
      <c r="G2481" s="37">
        <f t="shared" si="320"/>
        <v>0</v>
      </c>
      <c r="H2481" s="37">
        <f t="shared" si="320"/>
        <v>0</v>
      </c>
      <c r="I2481" s="37">
        <f t="shared" si="320"/>
        <v>0</v>
      </c>
      <c r="J2481" s="37">
        <f t="shared" si="320"/>
        <v>0</v>
      </c>
      <c r="K2481" s="37">
        <f t="shared" si="320"/>
        <v>0</v>
      </c>
      <c r="L2481" s="37">
        <f t="shared" si="320"/>
        <v>0</v>
      </c>
      <c r="M2481" s="37">
        <f t="shared" si="320"/>
        <v>0</v>
      </c>
      <c r="N2481" s="37">
        <v>1</v>
      </c>
      <c r="O2481" s="37">
        <f t="shared" si="320"/>
        <v>1</v>
      </c>
      <c r="P2481" s="37">
        <f t="shared" si="321"/>
        <v>2</v>
      </c>
      <c r="Q2481" s="49">
        <f t="shared" si="322"/>
        <v>204442</v>
      </c>
      <c r="R2481" s="52"/>
    </row>
    <row r="2482" spans="1:18" ht="16.5" customHeight="1" x14ac:dyDescent="0.25">
      <c r="A2482" s="3" t="s">
        <v>734</v>
      </c>
      <c r="B2482" s="3">
        <v>1010030</v>
      </c>
      <c r="C2482" s="37">
        <v>102221</v>
      </c>
      <c r="D2482" s="37">
        <v>0</v>
      </c>
      <c r="E2482" s="37">
        <f t="shared" si="320"/>
        <v>0</v>
      </c>
      <c r="F2482" s="37">
        <f t="shared" si="320"/>
        <v>0</v>
      </c>
      <c r="G2482" s="37">
        <f t="shared" si="320"/>
        <v>0</v>
      </c>
      <c r="H2482" s="37">
        <f t="shared" si="320"/>
        <v>0</v>
      </c>
      <c r="I2482" s="37">
        <f t="shared" si="320"/>
        <v>0</v>
      </c>
      <c r="J2482" s="37">
        <f t="shared" si="320"/>
        <v>0</v>
      </c>
      <c r="K2482" s="37">
        <f t="shared" si="320"/>
        <v>0</v>
      </c>
      <c r="L2482" s="37">
        <f t="shared" si="320"/>
        <v>0</v>
      </c>
      <c r="M2482" s="37">
        <f t="shared" si="320"/>
        <v>0</v>
      </c>
      <c r="N2482" s="37">
        <v>1</v>
      </c>
      <c r="O2482" s="37">
        <f t="shared" si="320"/>
        <v>1</v>
      </c>
      <c r="P2482" s="37">
        <f t="shared" si="321"/>
        <v>2</v>
      </c>
      <c r="Q2482" s="49">
        <f t="shared" si="322"/>
        <v>204442</v>
      </c>
      <c r="R2482" s="52"/>
    </row>
    <row r="2483" spans="1:18" ht="16.5" customHeight="1" x14ac:dyDescent="0.25">
      <c r="A2483" s="3" t="s">
        <v>734</v>
      </c>
      <c r="B2483" s="3">
        <v>1010034</v>
      </c>
      <c r="C2483" s="37">
        <v>102221</v>
      </c>
      <c r="D2483" s="37">
        <v>0</v>
      </c>
      <c r="E2483" s="37">
        <f t="shared" si="320"/>
        <v>0</v>
      </c>
      <c r="F2483" s="37">
        <f t="shared" si="320"/>
        <v>0</v>
      </c>
      <c r="G2483" s="37">
        <f t="shared" si="320"/>
        <v>0</v>
      </c>
      <c r="H2483" s="37">
        <f t="shared" si="320"/>
        <v>0</v>
      </c>
      <c r="I2483" s="37">
        <f t="shared" si="320"/>
        <v>0</v>
      </c>
      <c r="J2483" s="37">
        <f t="shared" si="320"/>
        <v>0</v>
      </c>
      <c r="K2483" s="37">
        <f t="shared" si="320"/>
        <v>0</v>
      </c>
      <c r="L2483" s="37">
        <f t="shared" si="320"/>
        <v>0</v>
      </c>
      <c r="M2483" s="37">
        <f t="shared" si="320"/>
        <v>0</v>
      </c>
      <c r="N2483" s="37">
        <v>1</v>
      </c>
      <c r="O2483" s="37">
        <f t="shared" si="320"/>
        <v>1</v>
      </c>
      <c r="P2483" s="37">
        <f t="shared" si="321"/>
        <v>2</v>
      </c>
      <c r="Q2483" s="49">
        <f t="shared" si="322"/>
        <v>204442</v>
      </c>
      <c r="R2483" s="52"/>
    </row>
    <row r="2484" spans="1:18" s="34" customFormat="1" ht="16.5" customHeight="1" x14ac:dyDescent="0.25">
      <c r="A2484" s="31" t="s">
        <v>738</v>
      </c>
      <c r="B2484" s="31">
        <v>860127</v>
      </c>
      <c r="C2484" s="33">
        <v>167195</v>
      </c>
      <c r="D2484" s="33">
        <v>1</v>
      </c>
      <c r="E2484" s="33">
        <f t="shared" si="320"/>
        <v>1</v>
      </c>
      <c r="F2484" s="33">
        <f t="shared" si="320"/>
        <v>1</v>
      </c>
      <c r="G2484" s="33">
        <f t="shared" si="320"/>
        <v>1</v>
      </c>
      <c r="H2484" s="33">
        <f t="shared" si="320"/>
        <v>1</v>
      </c>
      <c r="I2484" s="33">
        <v>0</v>
      </c>
      <c r="J2484" s="33">
        <v>0</v>
      </c>
      <c r="K2484" s="33">
        <f t="shared" si="320"/>
        <v>0</v>
      </c>
      <c r="L2484" s="33">
        <f t="shared" si="320"/>
        <v>0</v>
      </c>
      <c r="M2484" s="33">
        <f t="shared" si="320"/>
        <v>0</v>
      </c>
      <c r="N2484" s="33">
        <f t="shared" si="320"/>
        <v>0</v>
      </c>
      <c r="O2484" s="33">
        <f t="shared" si="320"/>
        <v>0</v>
      </c>
      <c r="P2484" s="33">
        <f t="shared" si="321"/>
        <v>5</v>
      </c>
      <c r="Q2484" s="48">
        <f t="shared" si="322"/>
        <v>835975</v>
      </c>
      <c r="R2484" s="53">
        <f>Q2484</f>
        <v>835975</v>
      </c>
    </row>
    <row r="2485" spans="1:18" ht="16.5" customHeight="1" x14ac:dyDescent="0.25">
      <c r="A2485" s="3" t="s">
        <v>739</v>
      </c>
      <c r="B2485" s="3">
        <v>1010082</v>
      </c>
      <c r="C2485" s="37">
        <v>16065</v>
      </c>
      <c r="D2485" s="37">
        <v>0</v>
      </c>
      <c r="E2485" s="37">
        <f t="shared" si="320"/>
        <v>0</v>
      </c>
      <c r="F2485" s="37">
        <f t="shared" si="320"/>
        <v>0</v>
      </c>
      <c r="G2485" s="37">
        <f t="shared" si="320"/>
        <v>0</v>
      </c>
      <c r="H2485" s="37">
        <f t="shared" si="320"/>
        <v>0</v>
      </c>
      <c r="I2485" s="37">
        <f t="shared" si="320"/>
        <v>0</v>
      </c>
      <c r="J2485" s="37">
        <f t="shared" si="320"/>
        <v>0</v>
      </c>
      <c r="K2485" s="37">
        <f t="shared" si="320"/>
        <v>0</v>
      </c>
      <c r="L2485" s="37">
        <f t="shared" si="320"/>
        <v>0</v>
      </c>
      <c r="M2485" s="37">
        <f t="shared" si="320"/>
        <v>0</v>
      </c>
      <c r="N2485" s="37">
        <v>1</v>
      </c>
      <c r="O2485" s="37">
        <f t="shared" si="320"/>
        <v>1</v>
      </c>
      <c r="P2485" s="37">
        <f t="shared" si="321"/>
        <v>2</v>
      </c>
      <c r="Q2485" s="49">
        <f t="shared" si="322"/>
        <v>32130</v>
      </c>
      <c r="R2485" s="52">
        <f>SUM(Q2485:Q2496)</f>
        <v>928155</v>
      </c>
    </row>
    <row r="2486" spans="1:18" ht="16.5" customHeight="1" x14ac:dyDescent="0.25">
      <c r="A2486" s="3" t="s">
        <v>739</v>
      </c>
      <c r="B2486" s="3">
        <v>1010083</v>
      </c>
      <c r="C2486" s="37">
        <v>16065</v>
      </c>
      <c r="D2486" s="37">
        <v>0</v>
      </c>
      <c r="E2486" s="37">
        <f t="shared" si="320"/>
        <v>0</v>
      </c>
      <c r="F2486" s="37">
        <f t="shared" si="320"/>
        <v>0</v>
      </c>
      <c r="G2486" s="37">
        <f t="shared" si="320"/>
        <v>0</v>
      </c>
      <c r="H2486" s="37">
        <f t="shared" si="320"/>
        <v>0</v>
      </c>
      <c r="I2486" s="37">
        <f t="shared" si="320"/>
        <v>0</v>
      </c>
      <c r="J2486" s="37">
        <f t="shared" si="320"/>
        <v>0</v>
      </c>
      <c r="K2486" s="37">
        <f t="shared" si="320"/>
        <v>0</v>
      </c>
      <c r="L2486" s="37">
        <f t="shared" si="320"/>
        <v>0</v>
      </c>
      <c r="M2486" s="37">
        <f t="shared" si="320"/>
        <v>0</v>
      </c>
      <c r="N2486" s="37">
        <v>1</v>
      </c>
      <c r="O2486" s="37">
        <f t="shared" si="320"/>
        <v>1</v>
      </c>
      <c r="P2486" s="37">
        <f t="shared" si="321"/>
        <v>2</v>
      </c>
      <c r="Q2486" s="49">
        <f t="shared" si="322"/>
        <v>32130</v>
      </c>
      <c r="R2486" s="52"/>
    </row>
    <row r="2487" spans="1:18" ht="16.5" customHeight="1" x14ac:dyDescent="0.25">
      <c r="A2487" s="3" t="s">
        <v>739</v>
      </c>
      <c r="B2487" s="3">
        <v>1010089</v>
      </c>
      <c r="C2487" s="37">
        <v>16065</v>
      </c>
      <c r="D2487" s="37">
        <v>0</v>
      </c>
      <c r="E2487" s="37">
        <f t="shared" si="320"/>
        <v>0</v>
      </c>
      <c r="F2487" s="37">
        <f t="shared" si="320"/>
        <v>0</v>
      </c>
      <c r="G2487" s="37">
        <f t="shared" si="320"/>
        <v>0</v>
      </c>
      <c r="H2487" s="37">
        <f t="shared" si="320"/>
        <v>0</v>
      </c>
      <c r="I2487" s="37">
        <f t="shared" si="320"/>
        <v>0</v>
      </c>
      <c r="J2487" s="37">
        <f t="shared" si="320"/>
        <v>0</v>
      </c>
      <c r="K2487" s="37">
        <f t="shared" ref="F2487:O2491" si="323">J2487</f>
        <v>0</v>
      </c>
      <c r="L2487" s="37">
        <f t="shared" si="323"/>
        <v>0</v>
      </c>
      <c r="M2487" s="37">
        <f t="shared" si="323"/>
        <v>0</v>
      </c>
      <c r="N2487" s="37">
        <v>1</v>
      </c>
      <c r="O2487" s="37">
        <f t="shared" si="323"/>
        <v>1</v>
      </c>
      <c r="P2487" s="37">
        <f t="shared" si="321"/>
        <v>2</v>
      </c>
      <c r="Q2487" s="49">
        <f t="shared" si="322"/>
        <v>32130</v>
      </c>
      <c r="R2487" s="52"/>
    </row>
    <row r="2488" spans="1:18" ht="16.5" customHeight="1" x14ac:dyDescent="0.25">
      <c r="A2488" s="3" t="s">
        <v>739</v>
      </c>
      <c r="B2488" s="3">
        <v>1010095</v>
      </c>
      <c r="C2488" s="37">
        <v>16065</v>
      </c>
      <c r="D2488" s="37">
        <v>0</v>
      </c>
      <c r="E2488" s="37">
        <f t="shared" ref="E2488:O2514" si="324">D2488</f>
        <v>0</v>
      </c>
      <c r="F2488" s="37">
        <f t="shared" si="323"/>
        <v>0</v>
      </c>
      <c r="G2488" s="37">
        <f t="shared" si="323"/>
        <v>0</v>
      </c>
      <c r="H2488" s="37">
        <f t="shared" si="323"/>
        <v>0</v>
      </c>
      <c r="I2488" s="37">
        <f t="shared" si="323"/>
        <v>0</v>
      </c>
      <c r="J2488" s="37">
        <f t="shared" si="323"/>
        <v>0</v>
      </c>
      <c r="K2488" s="37">
        <f t="shared" si="323"/>
        <v>0</v>
      </c>
      <c r="L2488" s="37">
        <f t="shared" si="323"/>
        <v>0</v>
      </c>
      <c r="M2488" s="37">
        <f t="shared" si="323"/>
        <v>0</v>
      </c>
      <c r="N2488" s="37">
        <v>1</v>
      </c>
      <c r="O2488" s="37">
        <f t="shared" si="323"/>
        <v>1</v>
      </c>
      <c r="P2488" s="37">
        <f t="shared" si="321"/>
        <v>2</v>
      </c>
      <c r="Q2488" s="49">
        <f t="shared" si="322"/>
        <v>32130</v>
      </c>
      <c r="R2488" s="52"/>
    </row>
    <row r="2489" spans="1:18" ht="16.5" customHeight="1" x14ac:dyDescent="0.25">
      <c r="A2489" s="3" t="s">
        <v>739</v>
      </c>
      <c r="B2489" s="3">
        <v>1100003</v>
      </c>
      <c r="C2489" s="37">
        <v>2380</v>
      </c>
      <c r="D2489" s="37">
        <v>1</v>
      </c>
      <c r="E2489" s="37">
        <f t="shared" si="324"/>
        <v>1</v>
      </c>
      <c r="F2489" s="37">
        <f t="shared" si="323"/>
        <v>1</v>
      </c>
      <c r="G2489" s="37">
        <f t="shared" si="323"/>
        <v>1</v>
      </c>
      <c r="H2489" s="37">
        <f t="shared" si="323"/>
        <v>1</v>
      </c>
      <c r="I2489" s="37">
        <f t="shared" si="323"/>
        <v>1</v>
      </c>
      <c r="J2489" s="37">
        <f t="shared" si="323"/>
        <v>1</v>
      </c>
      <c r="K2489" s="37">
        <f t="shared" si="323"/>
        <v>1</v>
      </c>
      <c r="L2489" s="37">
        <f t="shared" si="323"/>
        <v>1</v>
      </c>
      <c r="M2489" s="37">
        <f t="shared" si="323"/>
        <v>1</v>
      </c>
      <c r="N2489" s="37">
        <f t="shared" si="323"/>
        <v>1</v>
      </c>
      <c r="O2489" s="37">
        <f t="shared" si="323"/>
        <v>1</v>
      </c>
      <c r="P2489" s="37">
        <f t="shared" si="321"/>
        <v>12</v>
      </c>
      <c r="Q2489" s="49">
        <f t="shared" si="322"/>
        <v>28560</v>
      </c>
      <c r="R2489" s="52"/>
    </row>
    <row r="2490" spans="1:18" ht="16.5" customHeight="1" x14ac:dyDescent="0.25">
      <c r="A2490" s="3" t="s">
        <v>739</v>
      </c>
      <c r="B2490" s="3">
        <v>1100216</v>
      </c>
      <c r="C2490" s="37">
        <v>6188</v>
      </c>
      <c r="D2490" s="37">
        <v>1</v>
      </c>
      <c r="E2490" s="37">
        <f t="shared" si="324"/>
        <v>1</v>
      </c>
      <c r="F2490" s="37">
        <f t="shared" si="323"/>
        <v>1</v>
      </c>
      <c r="G2490" s="37">
        <f t="shared" si="323"/>
        <v>1</v>
      </c>
      <c r="H2490" s="37">
        <f t="shared" si="323"/>
        <v>1</v>
      </c>
      <c r="I2490" s="37">
        <f t="shared" si="323"/>
        <v>1</v>
      </c>
      <c r="J2490" s="37">
        <f t="shared" si="323"/>
        <v>1</v>
      </c>
      <c r="K2490" s="37">
        <f t="shared" si="323"/>
        <v>1</v>
      </c>
      <c r="L2490" s="37">
        <f t="shared" si="323"/>
        <v>1</v>
      </c>
      <c r="M2490" s="37">
        <f t="shared" si="323"/>
        <v>1</v>
      </c>
      <c r="N2490" s="37">
        <f t="shared" si="323"/>
        <v>1</v>
      </c>
      <c r="O2490" s="37">
        <f t="shared" si="323"/>
        <v>1</v>
      </c>
      <c r="P2490" s="37">
        <f t="shared" si="321"/>
        <v>12</v>
      </c>
      <c r="Q2490" s="49">
        <f t="shared" si="322"/>
        <v>74256</v>
      </c>
      <c r="R2490" s="52"/>
    </row>
    <row r="2491" spans="1:18" ht="16.5" customHeight="1" x14ac:dyDescent="0.25">
      <c r="A2491" s="3" t="s">
        <v>739</v>
      </c>
      <c r="B2491" s="3">
        <v>1100385</v>
      </c>
      <c r="C2491" s="37">
        <v>5831</v>
      </c>
      <c r="D2491" s="37">
        <v>4</v>
      </c>
      <c r="E2491" s="37">
        <f t="shared" si="324"/>
        <v>4</v>
      </c>
      <c r="F2491" s="37">
        <f t="shared" si="323"/>
        <v>4</v>
      </c>
      <c r="G2491" s="37">
        <f t="shared" si="323"/>
        <v>4</v>
      </c>
      <c r="H2491" s="37">
        <f t="shared" si="323"/>
        <v>4</v>
      </c>
      <c r="I2491" s="37">
        <f t="shared" si="323"/>
        <v>4</v>
      </c>
      <c r="J2491" s="37">
        <f t="shared" si="323"/>
        <v>4</v>
      </c>
      <c r="K2491" s="37">
        <f t="shared" si="323"/>
        <v>4</v>
      </c>
      <c r="L2491" s="37">
        <f t="shared" si="323"/>
        <v>4</v>
      </c>
      <c r="M2491" s="37">
        <f t="shared" si="323"/>
        <v>4</v>
      </c>
      <c r="N2491" s="37">
        <f t="shared" si="323"/>
        <v>4</v>
      </c>
      <c r="O2491" s="37">
        <f t="shared" si="323"/>
        <v>4</v>
      </c>
      <c r="P2491" s="37">
        <f t="shared" si="321"/>
        <v>48</v>
      </c>
      <c r="Q2491" s="49">
        <f t="shared" si="322"/>
        <v>279888</v>
      </c>
      <c r="R2491" s="52"/>
    </row>
    <row r="2492" spans="1:18" ht="16.5" customHeight="1" x14ac:dyDescent="0.25">
      <c r="A2492" s="3" t="s">
        <v>739</v>
      </c>
      <c r="B2492" s="3">
        <v>1100959</v>
      </c>
      <c r="C2492" s="37">
        <v>5712</v>
      </c>
      <c r="D2492" s="37">
        <v>2</v>
      </c>
      <c r="E2492" s="37">
        <f t="shared" si="324"/>
        <v>2</v>
      </c>
      <c r="F2492" s="37">
        <f t="shared" si="324"/>
        <v>2</v>
      </c>
      <c r="G2492" s="37">
        <f t="shared" si="324"/>
        <v>2</v>
      </c>
      <c r="H2492" s="37">
        <f t="shared" si="324"/>
        <v>2</v>
      </c>
      <c r="I2492" s="37">
        <f t="shared" si="324"/>
        <v>2</v>
      </c>
      <c r="J2492" s="37">
        <v>1</v>
      </c>
      <c r="K2492" s="37">
        <f t="shared" si="324"/>
        <v>1</v>
      </c>
      <c r="L2492" s="37">
        <f t="shared" si="324"/>
        <v>1</v>
      </c>
      <c r="M2492" s="37">
        <f t="shared" si="324"/>
        <v>1</v>
      </c>
      <c r="N2492" s="37">
        <f t="shared" si="324"/>
        <v>1</v>
      </c>
      <c r="O2492" s="37">
        <f t="shared" si="324"/>
        <v>1</v>
      </c>
      <c r="P2492" s="37">
        <f t="shared" si="321"/>
        <v>18</v>
      </c>
      <c r="Q2492" s="49">
        <f t="shared" si="322"/>
        <v>102816</v>
      </c>
      <c r="R2492" s="52"/>
    </row>
    <row r="2493" spans="1:18" ht="16.5" customHeight="1" x14ac:dyDescent="0.25">
      <c r="A2493" s="3" t="s">
        <v>739</v>
      </c>
      <c r="B2493" s="3">
        <v>900123</v>
      </c>
      <c r="C2493" s="37">
        <v>30357</v>
      </c>
      <c r="D2493" s="37">
        <v>0</v>
      </c>
      <c r="E2493" s="37">
        <f t="shared" si="324"/>
        <v>0</v>
      </c>
      <c r="F2493" s="37">
        <f t="shared" si="324"/>
        <v>0</v>
      </c>
      <c r="G2493" s="37">
        <f t="shared" si="324"/>
        <v>0</v>
      </c>
      <c r="H2493" s="37">
        <f t="shared" si="324"/>
        <v>0</v>
      </c>
      <c r="I2493" s="37">
        <f t="shared" si="324"/>
        <v>0</v>
      </c>
      <c r="J2493" s="37">
        <f t="shared" si="324"/>
        <v>0</v>
      </c>
      <c r="K2493" s="37">
        <f t="shared" si="324"/>
        <v>0</v>
      </c>
      <c r="L2493" s="37">
        <f t="shared" si="324"/>
        <v>0</v>
      </c>
      <c r="M2493" s="37">
        <v>1</v>
      </c>
      <c r="N2493" s="37">
        <v>1</v>
      </c>
      <c r="O2493" s="37">
        <f t="shared" si="324"/>
        <v>1</v>
      </c>
      <c r="P2493" s="37">
        <f t="shared" si="321"/>
        <v>3</v>
      </c>
      <c r="Q2493" s="49">
        <f t="shared" si="322"/>
        <v>91071</v>
      </c>
      <c r="R2493" s="52"/>
    </row>
    <row r="2494" spans="1:18" ht="16.5" customHeight="1" x14ac:dyDescent="0.25">
      <c r="A2494" s="3" t="s">
        <v>739</v>
      </c>
      <c r="B2494" s="3">
        <v>900315</v>
      </c>
      <c r="C2494" s="37">
        <v>86</v>
      </c>
      <c r="D2494" s="37">
        <v>13</v>
      </c>
      <c r="E2494" s="37">
        <f t="shared" si="324"/>
        <v>13</v>
      </c>
      <c r="F2494" s="37">
        <f t="shared" si="324"/>
        <v>13</v>
      </c>
      <c r="G2494" s="37">
        <f t="shared" si="324"/>
        <v>13</v>
      </c>
      <c r="H2494" s="37">
        <f t="shared" si="324"/>
        <v>13</v>
      </c>
      <c r="I2494" s="37">
        <f t="shared" si="324"/>
        <v>13</v>
      </c>
      <c r="J2494" s="37">
        <f t="shared" si="324"/>
        <v>13</v>
      </c>
      <c r="K2494" s="37">
        <f t="shared" si="324"/>
        <v>13</v>
      </c>
      <c r="L2494" s="37">
        <f t="shared" si="324"/>
        <v>13</v>
      </c>
      <c r="M2494" s="37">
        <f t="shared" si="324"/>
        <v>13</v>
      </c>
      <c r="N2494" s="37">
        <f t="shared" si="324"/>
        <v>13</v>
      </c>
      <c r="O2494" s="37">
        <f t="shared" si="324"/>
        <v>13</v>
      </c>
      <c r="P2494" s="37">
        <f t="shared" si="321"/>
        <v>156</v>
      </c>
      <c r="Q2494" s="49">
        <f t="shared" si="322"/>
        <v>13416</v>
      </c>
      <c r="R2494" s="52"/>
    </row>
    <row r="2495" spans="1:18" ht="16.5" customHeight="1" x14ac:dyDescent="0.25">
      <c r="A2495" s="3" t="s">
        <v>739</v>
      </c>
      <c r="B2495" s="3">
        <v>900521</v>
      </c>
      <c r="C2495" s="37">
        <v>4153</v>
      </c>
      <c r="D2495" s="37">
        <v>3</v>
      </c>
      <c r="E2495" s="37">
        <f t="shared" si="324"/>
        <v>3</v>
      </c>
      <c r="F2495" s="37">
        <f t="shared" si="324"/>
        <v>3</v>
      </c>
      <c r="G2495" s="37">
        <f t="shared" si="324"/>
        <v>3</v>
      </c>
      <c r="H2495" s="37">
        <f t="shared" si="324"/>
        <v>3</v>
      </c>
      <c r="I2495" s="37">
        <f t="shared" si="324"/>
        <v>3</v>
      </c>
      <c r="J2495" s="37">
        <f t="shared" si="324"/>
        <v>3</v>
      </c>
      <c r="K2495" s="37">
        <f t="shared" si="324"/>
        <v>3</v>
      </c>
      <c r="L2495" s="37">
        <f t="shared" si="324"/>
        <v>3</v>
      </c>
      <c r="M2495" s="37">
        <f t="shared" si="324"/>
        <v>3</v>
      </c>
      <c r="N2495" s="37">
        <f t="shared" si="324"/>
        <v>3</v>
      </c>
      <c r="O2495" s="37">
        <f t="shared" si="324"/>
        <v>3</v>
      </c>
      <c r="P2495" s="37">
        <f t="shared" si="321"/>
        <v>36</v>
      </c>
      <c r="Q2495" s="49">
        <f t="shared" si="322"/>
        <v>149508</v>
      </c>
      <c r="R2495" s="52"/>
    </row>
    <row r="2496" spans="1:18" ht="16.5" customHeight="1" x14ac:dyDescent="0.25">
      <c r="A2496" s="3" t="s">
        <v>739</v>
      </c>
      <c r="B2496" s="3">
        <v>900526</v>
      </c>
      <c r="C2496" s="37">
        <v>5010</v>
      </c>
      <c r="D2496" s="37">
        <v>1</v>
      </c>
      <c r="E2496" s="37">
        <f t="shared" si="324"/>
        <v>1</v>
      </c>
      <c r="F2496" s="37">
        <f t="shared" si="324"/>
        <v>1</v>
      </c>
      <c r="G2496" s="37">
        <f t="shared" si="324"/>
        <v>1</v>
      </c>
      <c r="H2496" s="37">
        <f t="shared" si="324"/>
        <v>1</v>
      </c>
      <c r="I2496" s="37">
        <f t="shared" si="324"/>
        <v>1</v>
      </c>
      <c r="J2496" s="37">
        <f t="shared" si="324"/>
        <v>1</v>
      </c>
      <c r="K2496" s="37">
        <f t="shared" si="324"/>
        <v>1</v>
      </c>
      <c r="L2496" s="37">
        <f t="shared" si="324"/>
        <v>1</v>
      </c>
      <c r="M2496" s="37">
        <f t="shared" si="324"/>
        <v>1</v>
      </c>
      <c r="N2496" s="37">
        <f t="shared" si="324"/>
        <v>1</v>
      </c>
      <c r="O2496" s="37">
        <f t="shared" si="324"/>
        <v>1</v>
      </c>
      <c r="P2496" s="37">
        <f t="shared" si="321"/>
        <v>12</v>
      </c>
      <c r="Q2496" s="49">
        <f t="shared" si="322"/>
        <v>60120</v>
      </c>
      <c r="R2496" s="52"/>
    </row>
    <row r="2497" spans="1:18" s="34" customFormat="1" ht="16.5" customHeight="1" x14ac:dyDescent="0.25">
      <c r="A2497" s="31" t="s">
        <v>740</v>
      </c>
      <c r="B2497" s="31">
        <v>100310123</v>
      </c>
      <c r="C2497" s="33">
        <v>9998</v>
      </c>
      <c r="D2497" s="33">
        <v>0</v>
      </c>
      <c r="E2497" s="33">
        <f t="shared" si="324"/>
        <v>0</v>
      </c>
      <c r="F2497" s="33">
        <f t="shared" si="324"/>
        <v>0</v>
      </c>
      <c r="G2497" s="33">
        <f t="shared" si="324"/>
        <v>0</v>
      </c>
      <c r="H2497" s="33">
        <f t="shared" si="324"/>
        <v>0</v>
      </c>
      <c r="I2497" s="33">
        <f t="shared" si="324"/>
        <v>0</v>
      </c>
      <c r="J2497" s="33">
        <f t="shared" si="324"/>
        <v>0</v>
      </c>
      <c r="K2497" s="33">
        <f t="shared" si="324"/>
        <v>0</v>
      </c>
      <c r="L2497" s="33">
        <f t="shared" si="324"/>
        <v>0</v>
      </c>
      <c r="M2497" s="33">
        <v>1</v>
      </c>
      <c r="N2497" s="33">
        <v>1</v>
      </c>
      <c r="O2497" s="33">
        <f t="shared" si="324"/>
        <v>1</v>
      </c>
      <c r="P2497" s="33">
        <f t="shared" si="321"/>
        <v>3</v>
      </c>
      <c r="Q2497" s="48">
        <f t="shared" si="322"/>
        <v>29994</v>
      </c>
      <c r="R2497" s="53">
        <f>SUM(Q2497:Q2500)</f>
        <v>109978</v>
      </c>
    </row>
    <row r="2498" spans="1:18" s="34" customFormat="1" ht="16.5" customHeight="1" x14ac:dyDescent="0.25">
      <c r="A2498" s="31" t="s">
        <v>740</v>
      </c>
      <c r="B2498" s="31">
        <v>10031823</v>
      </c>
      <c r="C2498" s="33">
        <v>9998</v>
      </c>
      <c r="D2498" s="33">
        <v>0</v>
      </c>
      <c r="E2498" s="33">
        <f t="shared" si="324"/>
        <v>0</v>
      </c>
      <c r="F2498" s="33">
        <f t="shared" si="324"/>
        <v>0</v>
      </c>
      <c r="G2498" s="33">
        <f t="shared" si="324"/>
        <v>0</v>
      </c>
      <c r="H2498" s="33">
        <f t="shared" si="324"/>
        <v>0</v>
      </c>
      <c r="I2498" s="33">
        <f t="shared" si="324"/>
        <v>0</v>
      </c>
      <c r="J2498" s="33">
        <f t="shared" si="324"/>
        <v>0</v>
      </c>
      <c r="K2498" s="33">
        <f t="shared" si="324"/>
        <v>0</v>
      </c>
      <c r="L2498" s="33">
        <f t="shared" si="324"/>
        <v>0</v>
      </c>
      <c r="M2498" s="33">
        <v>1</v>
      </c>
      <c r="N2498" s="33">
        <v>1</v>
      </c>
      <c r="O2498" s="33">
        <f t="shared" si="324"/>
        <v>1</v>
      </c>
      <c r="P2498" s="33">
        <f t="shared" si="321"/>
        <v>3</v>
      </c>
      <c r="Q2498" s="48">
        <f t="shared" si="322"/>
        <v>29994</v>
      </c>
      <c r="R2498" s="53"/>
    </row>
    <row r="2499" spans="1:18" s="34" customFormat="1" ht="16.5" customHeight="1" x14ac:dyDescent="0.25">
      <c r="A2499" s="31" t="s">
        <v>740</v>
      </c>
      <c r="B2499" s="31">
        <v>10031923</v>
      </c>
      <c r="C2499" s="33">
        <v>9998</v>
      </c>
      <c r="D2499" s="33">
        <v>0</v>
      </c>
      <c r="E2499" s="33">
        <f t="shared" si="324"/>
        <v>0</v>
      </c>
      <c r="F2499" s="33">
        <f t="shared" si="324"/>
        <v>0</v>
      </c>
      <c r="G2499" s="33">
        <f t="shared" si="324"/>
        <v>0</v>
      </c>
      <c r="H2499" s="33">
        <f t="shared" si="324"/>
        <v>0</v>
      </c>
      <c r="I2499" s="33">
        <f t="shared" si="324"/>
        <v>0</v>
      </c>
      <c r="J2499" s="33">
        <f t="shared" si="324"/>
        <v>0</v>
      </c>
      <c r="K2499" s="33">
        <f t="shared" si="324"/>
        <v>0</v>
      </c>
      <c r="L2499" s="33">
        <f t="shared" si="324"/>
        <v>0</v>
      </c>
      <c r="M2499" s="33">
        <v>1</v>
      </c>
      <c r="N2499" s="33">
        <v>1</v>
      </c>
      <c r="O2499" s="33">
        <f t="shared" si="324"/>
        <v>1</v>
      </c>
      <c r="P2499" s="33">
        <f t="shared" si="321"/>
        <v>3</v>
      </c>
      <c r="Q2499" s="48">
        <f t="shared" si="322"/>
        <v>29994</v>
      </c>
      <c r="R2499" s="53"/>
    </row>
    <row r="2500" spans="1:18" s="34" customFormat="1" ht="16.5" customHeight="1" x14ac:dyDescent="0.25">
      <c r="A2500" s="31" t="s">
        <v>740</v>
      </c>
      <c r="B2500" s="31">
        <v>900404</v>
      </c>
      <c r="C2500" s="33">
        <v>9998</v>
      </c>
      <c r="D2500" s="33">
        <v>0</v>
      </c>
      <c r="E2500" s="33">
        <f t="shared" si="324"/>
        <v>0</v>
      </c>
      <c r="F2500" s="33">
        <f t="shared" si="324"/>
        <v>0</v>
      </c>
      <c r="G2500" s="33">
        <f t="shared" si="324"/>
        <v>0</v>
      </c>
      <c r="H2500" s="33">
        <f t="shared" si="324"/>
        <v>0</v>
      </c>
      <c r="I2500" s="33">
        <f t="shared" si="324"/>
        <v>0</v>
      </c>
      <c r="J2500" s="33">
        <f t="shared" si="324"/>
        <v>0</v>
      </c>
      <c r="K2500" s="33">
        <f t="shared" si="324"/>
        <v>0</v>
      </c>
      <c r="L2500" s="33">
        <f t="shared" si="324"/>
        <v>0</v>
      </c>
      <c r="M2500" s="33">
        <f t="shared" si="324"/>
        <v>0</v>
      </c>
      <c r="N2500" s="33">
        <v>1</v>
      </c>
      <c r="O2500" s="33">
        <f t="shared" si="324"/>
        <v>1</v>
      </c>
      <c r="P2500" s="33">
        <f t="shared" si="321"/>
        <v>2</v>
      </c>
      <c r="Q2500" s="48">
        <f t="shared" si="322"/>
        <v>19996</v>
      </c>
      <c r="R2500" s="53"/>
    </row>
    <row r="2501" spans="1:18" ht="16.5" customHeight="1" x14ac:dyDescent="0.25">
      <c r="A2501" s="3" t="s">
        <v>742</v>
      </c>
      <c r="B2501" s="3">
        <v>1220042</v>
      </c>
      <c r="C2501" s="37">
        <v>7140</v>
      </c>
      <c r="D2501" s="37">
        <v>0</v>
      </c>
      <c r="E2501" s="37">
        <f t="shared" si="324"/>
        <v>0</v>
      </c>
      <c r="F2501" s="37">
        <f t="shared" si="324"/>
        <v>0</v>
      </c>
      <c r="G2501" s="37">
        <f t="shared" si="324"/>
        <v>0</v>
      </c>
      <c r="H2501" s="37">
        <f t="shared" si="324"/>
        <v>0</v>
      </c>
      <c r="I2501" s="37">
        <f t="shared" si="324"/>
        <v>0</v>
      </c>
      <c r="J2501" s="37">
        <f t="shared" si="324"/>
        <v>0</v>
      </c>
      <c r="K2501" s="37">
        <f t="shared" si="324"/>
        <v>0</v>
      </c>
      <c r="L2501" s="37">
        <f t="shared" si="324"/>
        <v>0</v>
      </c>
      <c r="M2501" s="37">
        <f t="shared" si="324"/>
        <v>0</v>
      </c>
      <c r="N2501" s="37">
        <f t="shared" si="324"/>
        <v>0</v>
      </c>
      <c r="O2501" s="37">
        <v>1</v>
      </c>
      <c r="P2501" s="37">
        <f t="shared" si="321"/>
        <v>1</v>
      </c>
      <c r="Q2501" s="49">
        <f t="shared" si="322"/>
        <v>7140</v>
      </c>
      <c r="R2501" s="52">
        <f>SUM(Q2501:Q2501)</f>
        <v>7140</v>
      </c>
    </row>
    <row r="2502" spans="1:18" s="34" customFormat="1" ht="16.5" customHeight="1" x14ac:dyDescent="0.25">
      <c r="A2502" s="31" t="s">
        <v>979</v>
      </c>
      <c r="B2502" s="31">
        <v>1010232</v>
      </c>
      <c r="C2502" s="33">
        <v>35362</v>
      </c>
      <c r="D2502" s="33">
        <v>0</v>
      </c>
      <c r="E2502" s="33">
        <f t="shared" si="324"/>
        <v>0</v>
      </c>
      <c r="F2502" s="33">
        <f t="shared" si="324"/>
        <v>0</v>
      </c>
      <c r="G2502" s="33">
        <f t="shared" si="324"/>
        <v>0</v>
      </c>
      <c r="H2502" s="33">
        <f t="shared" si="324"/>
        <v>0</v>
      </c>
      <c r="I2502" s="33">
        <f t="shared" si="324"/>
        <v>0</v>
      </c>
      <c r="J2502" s="33">
        <f t="shared" si="324"/>
        <v>0</v>
      </c>
      <c r="K2502" s="33">
        <f t="shared" si="324"/>
        <v>0</v>
      </c>
      <c r="L2502" s="33">
        <f t="shared" si="324"/>
        <v>0</v>
      </c>
      <c r="M2502" s="33">
        <f t="shared" si="324"/>
        <v>0</v>
      </c>
      <c r="N2502" s="33">
        <v>1</v>
      </c>
      <c r="O2502" s="33">
        <f t="shared" si="324"/>
        <v>1</v>
      </c>
      <c r="P2502" s="33">
        <f t="shared" si="321"/>
        <v>2</v>
      </c>
      <c r="Q2502" s="48">
        <f t="shared" si="322"/>
        <v>70724</v>
      </c>
      <c r="R2502" s="53">
        <f>SUM(Q2502:Q2506)</f>
        <v>98760</v>
      </c>
    </row>
    <row r="2503" spans="1:18" s="34" customFormat="1" ht="16.5" customHeight="1" x14ac:dyDescent="0.25">
      <c r="A2503" s="31" t="s">
        <v>979</v>
      </c>
      <c r="B2503" s="31">
        <v>900249</v>
      </c>
      <c r="C2503" s="33">
        <v>7009</v>
      </c>
      <c r="D2503" s="33">
        <v>0</v>
      </c>
      <c r="E2503" s="33">
        <f t="shared" si="324"/>
        <v>0</v>
      </c>
      <c r="F2503" s="33">
        <f t="shared" si="324"/>
        <v>0</v>
      </c>
      <c r="G2503" s="33">
        <f t="shared" si="324"/>
        <v>0</v>
      </c>
      <c r="H2503" s="33">
        <f t="shared" si="324"/>
        <v>0</v>
      </c>
      <c r="I2503" s="33">
        <f t="shared" si="324"/>
        <v>0</v>
      </c>
      <c r="J2503" s="33">
        <f t="shared" si="324"/>
        <v>0</v>
      </c>
      <c r="K2503" s="33">
        <f t="shared" si="324"/>
        <v>0</v>
      </c>
      <c r="L2503" s="33">
        <f t="shared" si="324"/>
        <v>0</v>
      </c>
      <c r="M2503" s="33">
        <f t="shared" si="324"/>
        <v>0</v>
      </c>
      <c r="N2503" s="33">
        <f t="shared" si="324"/>
        <v>0</v>
      </c>
      <c r="O2503" s="33">
        <v>1</v>
      </c>
      <c r="P2503" s="33">
        <f t="shared" si="321"/>
        <v>1</v>
      </c>
      <c r="Q2503" s="48">
        <f t="shared" si="322"/>
        <v>7009</v>
      </c>
      <c r="R2503" s="53"/>
    </row>
    <row r="2504" spans="1:18" s="34" customFormat="1" ht="16.5" customHeight="1" x14ac:dyDescent="0.25">
      <c r="A2504" s="31" t="s">
        <v>979</v>
      </c>
      <c r="B2504" s="31">
        <v>900251</v>
      </c>
      <c r="C2504" s="33">
        <v>7009</v>
      </c>
      <c r="D2504" s="33">
        <v>0</v>
      </c>
      <c r="E2504" s="33">
        <f t="shared" si="324"/>
        <v>0</v>
      </c>
      <c r="F2504" s="33">
        <f t="shared" si="324"/>
        <v>0</v>
      </c>
      <c r="G2504" s="33">
        <f t="shared" si="324"/>
        <v>0</v>
      </c>
      <c r="H2504" s="33">
        <f t="shared" si="324"/>
        <v>0</v>
      </c>
      <c r="I2504" s="33">
        <f t="shared" si="324"/>
        <v>0</v>
      </c>
      <c r="J2504" s="33">
        <f t="shared" si="324"/>
        <v>0</v>
      </c>
      <c r="K2504" s="33">
        <f t="shared" si="324"/>
        <v>0</v>
      </c>
      <c r="L2504" s="33">
        <f t="shared" si="324"/>
        <v>0</v>
      </c>
      <c r="M2504" s="33">
        <f t="shared" si="324"/>
        <v>0</v>
      </c>
      <c r="N2504" s="33">
        <f t="shared" si="324"/>
        <v>0</v>
      </c>
      <c r="O2504" s="33">
        <v>1</v>
      </c>
      <c r="P2504" s="33">
        <f t="shared" si="321"/>
        <v>1</v>
      </c>
      <c r="Q2504" s="48">
        <f t="shared" si="322"/>
        <v>7009</v>
      </c>
      <c r="R2504" s="53"/>
    </row>
    <row r="2505" spans="1:18" s="34" customFormat="1" ht="16.5" customHeight="1" x14ac:dyDescent="0.25">
      <c r="A2505" s="31" t="s">
        <v>979</v>
      </c>
      <c r="B2505" s="31">
        <v>900254</v>
      </c>
      <c r="C2505" s="33">
        <v>7009</v>
      </c>
      <c r="D2505" s="33">
        <v>0</v>
      </c>
      <c r="E2505" s="33">
        <f t="shared" si="324"/>
        <v>0</v>
      </c>
      <c r="F2505" s="33">
        <f t="shared" si="324"/>
        <v>0</v>
      </c>
      <c r="G2505" s="33">
        <f t="shared" si="324"/>
        <v>0</v>
      </c>
      <c r="H2505" s="33">
        <f t="shared" si="324"/>
        <v>0</v>
      </c>
      <c r="I2505" s="33">
        <f t="shared" si="324"/>
        <v>0</v>
      </c>
      <c r="J2505" s="33">
        <f t="shared" si="324"/>
        <v>0</v>
      </c>
      <c r="K2505" s="33">
        <f t="shared" si="324"/>
        <v>0</v>
      </c>
      <c r="L2505" s="33">
        <f t="shared" si="324"/>
        <v>0</v>
      </c>
      <c r="M2505" s="33">
        <f t="shared" si="324"/>
        <v>0</v>
      </c>
      <c r="N2505" s="33">
        <f t="shared" si="324"/>
        <v>0</v>
      </c>
      <c r="O2505" s="33">
        <v>1</v>
      </c>
      <c r="P2505" s="33">
        <f t="shared" si="321"/>
        <v>1</v>
      </c>
      <c r="Q2505" s="48">
        <f t="shared" si="322"/>
        <v>7009</v>
      </c>
      <c r="R2505" s="53"/>
    </row>
    <row r="2506" spans="1:18" s="34" customFormat="1" ht="16.5" customHeight="1" x14ac:dyDescent="0.25">
      <c r="A2506" s="31" t="s">
        <v>979</v>
      </c>
      <c r="B2506" s="31">
        <v>900255</v>
      </c>
      <c r="C2506" s="33">
        <v>7009</v>
      </c>
      <c r="D2506" s="33">
        <v>0</v>
      </c>
      <c r="E2506" s="33">
        <f t="shared" si="324"/>
        <v>0</v>
      </c>
      <c r="F2506" s="33">
        <f t="shared" si="324"/>
        <v>0</v>
      </c>
      <c r="G2506" s="33">
        <f t="shared" si="324"/>
        <v>0</v>
      </c>
      <c r="H2506" s="33">
        <f t="shared" si="324"/>
        <v>0</v>
      </c>
      <c r="I2506" s="33">
        <f t="shared" si="324"/>
        <v>0</v>
      </c>
      <c r="J2506" s="33">
        <f t="shared" si="324"/>
        <v>0</v>
      </c>
      <c r="K2506" s="33">
        <f t="shared" si="324"/>
        <v>0</v>
      </c>
      <c r="L2506" s="33">
        <f t="shared" si="324"/>
        <v>0</v>
      </c>
      <c r="M2506" s="33">
        <f t="shared" si="324"/>
        <v>0</v>
      </c>
      <c r="N2506" s="33">
        <f t="shared" si="324"/>
        <v>0</v>
      </c>
      <c r="O2506" s="33">
        <v>1</v>
      </c>
      <c r="P2506" s="33">
        <f t="shared" si="321"/>
        <v>1</v>
      </c>
      <c r="Q2506" s="48">
        <f t="shared" si="322"/>
        <v>7009</v>
      </c>
      <c r="R2506" s="53"/>
    </row>
    <row r="2507" spans="1:18" ht="16.5" customHeight="1" x14ac:dyDescent="0.25">
      <c r="A2507" s="3" t="s">
        <v>744</v>
      </c>
      <c r="B2507" s="3">
        <v>1010444</v>
      </c>
      <c r="C2507" s="37">
        <v>83181</v>
      </c>
      <c r="D2507" s="37">
        <v>1</v>
      </c>
      <c r="E2507" s="37">
        <f t="shared" si="324"/>
        <v>1</v>
      </c>
      <c r="F2507" s="37">
        <f t="shared" si="324"/>
        <v>1</v>
      </c>
      <c r="G2507" s="37">
        <f t="shared" si="324"/>
        <v>1</v>
      </c>
      <c r="H2507" s="37">
        <f t="shared" si="324"/>
        <v>1</v>
      </c>
      <c r="I2507" s="37">
        <f t="shared" si="324"/>
        <v>1</v>
      </c>
      <c r="J2507" s="37">
        <f t="shared" si="324"/>
        <v>1</v>
      </c>
      <c r="K2507" s="37">
        <v>0</v>
      </c>
      <c r="L2507" s="37">
        <v>0</v>
      </c>
      <c r="M2507" s="37">
        <v>0</v>
      </c>
      <c r="N2507" s="37">
        <f t="shared" si="324"/>
        <v>0</v>
      </c>
      <c r="O2507" s="37">
        <f t="shared" si="324"/>
        <v>0</v>
      </c>
      <c r="P2507" s="37">
        <f t="shared" si="321"/>
        <v>7</v>
      </c>
      <c r="Q2507" s="49">
        <f t="shared" si="322"/>
        <v>582267</v>
      </c>
      <c r="R2507" s="52">
        <f>SUM(Q2507:Q2508)</f>
        <v>583707</v>
      </c>
    </row>
    <row r="2508" spans="1:18" ht="16.5" customHeight="1" x14ac:dyDescent="0.25">
      <c r="A2508" s="3" t="s">
        <v>744</v>
      </c>
      <c r="B2508" s="3">
        <v>900295</v>
      </c>
      <c r="C2508" s="37">
        <v>24</v>
      </c>
      <c r="D2508" s="37">
        <v>5</v>
      </c>
      <c r="E2508" s="37">
        <f t="shared" si="324"/>
        <v>5</v>
      </c>
      <c r="F2508" s="37">
        <f t="shared" si="324"/>
        <v>5</v>
      </c>
      <c r="G2508" s="37">
        <f t="shared" si="324"/>
        <v>5</v>
      </c>
      <c r="H2508" s="37">
        <f t="shared" si="324"/>
        <v>5</v>
      </c>
      <c r="I2508" s="37">
        <f t="shared" si="324"/>
        <v>5</v>
      </c>
      <c r="J2508" s="37">
        <f t="shared" si="324"/>
        <v>5</v>
      </c>
      <c r="K2508" s="37">
        <f t="shared" si="324"/>
        <v>5</v>
      </c>
      <c r="L2508" s="37">
        <f t="shared" si="324"/>
        <v>5</v>
      </c>
      <c r="M2508" s="37">
        <f t="shared" si="324"/>
        <v>5</v>
      </c>
      <c r="N2508" s="37">
        <f t="shared" si="324"/>
        <v>5</v>
      </c>
      <c r="O2508" s="37">
        <f t="shared" si="324"/>
        <v>5</v>
      </c>
      <c r="P2508" s="37">
        <f t="shared" si="321"/>
        <v>60</v>
      </c>
      <c r="Q2508" s="49">
        <f t="shared" si="322"/>
        <v>1440</v>
      </c>
      <c r="R2508" s="52"/>
    </row>
    <row r="2509" spans="1:18" s="34" customFormat="1" ht="16.5" customHeight="1" x14ac:dyDescent="0.25">
      <c r="A2509" s="31" t="s">
        <v>746</v>
      </c>
      <c r="B2509" s="31">
        <v>1010099</v>
      </c>
      <c r="C2509" s="33">
        <v>29717</v>
      </c>
      <c r="D2509" s="33">
        <v>0</v>
      </c>
      <c r="E2509" s="33">
        <f t="shared" si="324"/>
        <v>0</v>
      </c>
      <c r="F2509" s="33">
        <f t="shared" si="324"/>
        <v>0</v>
      </c>
      <c r="G2509" s="33">
        <f t="shared" si="324"/>
        <v>0</v>
      </c>
      <c r="H2509" s="33">
        <f t="shared" si="324"/>
        <v>0</v>
      </c>
      <c r="I2509" s="33">
        <f t="shared" si="324"/>
        <v>0</v>
      </c>
      <c r="J2509" s="33">
        <f t="shared" si="324"/>
        <v>0</v>
      </c>
      <c r="K2509" s="33">
        <f t="shared" si="324"/>
        <v>0</v>
      </c>
      <c r="L2509" s="33">
        <f t="shared" si="324"/>
        <v>0</v>
      </c>
      <c r="M2509" s="33">
        <f t="shared" si="324"/>
        <v>0</v>
      </c>
      <c r="N2509" s="33">
        <v>1</v>
      </c>
      <c r="O2509" s="33">
        <f t="shared" si="324"/>
        <v>1</v>
      </c>
      <c r="P2509" s="33">
        <f t="shared" si="321"/>
        <v>2</v>
      </c>
      <c r="Q2509" s="48">
        <f t="shared" si="322"/>
        <v>59434</v>
      </c>
      <c r="R2509" s="53">
        <f>SUM(Q2509:Q2515)</f>
        <v>1786588</v>
      </c>
    </row>
    <row r="2510" spans="1:18" s="34" customFormat="1" ht="16.5" customHeight="1" x14ac:dyDescent="0.25">
      <c r="A2510" s="31" t="s">
        <v>746</v>
      </c>
      <c r="B2510" s="31">
        <v>1010153</v>
      </c>
      <c r="C2510" s="33">
        <v>21138</v>
      </c>
      <c r="D2510" s="33">
        <v>0</v>
      </c>
      <c r="E2510" s="33">
        <f t="shared" si="324"/>
        <v>0</v>
      </c>
      <c r="F2510" s="33">
        <f t="shared" si="324"/>
        <v>0</v>
      </c>
      <c r="G2510" s="33">
        <f t="shared" si="324"/>
        <v>0</v>
      </c>
      <c r="H2510" s="33">
        <f t="shared" si="324"/>
        <v>0</v>
      </c>
      <c r="I2510" s="33">
        <f t="shared" si="324"/>
        <v>0</v>
      </c>
      <c r="J2510" s="33">
        <f t="shared" si="324"/>
        <v>0</v>
      </c>
      <c r="K2510" s="33">
        <f t="shared" si="324"/>
        <v>0</v>
      </c>
      <c r="L2510" s="33">
        <f t="shared" si="324"/>
        <v>0</v>
      </c>
      <c r="M2510" s="33">
        <f t="shared" si="324"/>
        <v>0</v>
      </c>
      <c r="N2510" s="33">
        <v>1</v>
      </c>
      <c r="O2510" s="33">
        <f t="shared" si="324"/>
        <v>1</v>
      </c>
      <c r="P2510" s="33">
        <f t="shared" si="321"/>
        <v>2</v>
      </c>
      <c r="Q2510" s="48">
        <f t="shared" si="322"/>
        <v>42276</v>
      </c>
      <c r="R2510" s="53"/>
    </row>
    <row r="2511" spans="1:18" s="34" customFormat="1" ht="16.5" customHeight="1" x14ac:dyDescent="0.25">
      <c r="A2511" s="31" t="s">
        <v>746</v>
      </c>
      <c r="B2511" s="31">
        <v>1100328</v>
      </c>
      <c r="C2511" s="33">
        <v>4760</v>
      </c>
      <c r="D2511" s="33">
        <v>1</v>
      </c>
      <c r="E2511" s="33">
        <f t="shared" si="324"/>
        <v>1</v>
      </c>
      <c r="F2511" s="33">
        <f t="shared" si="324"/>
        <v>1</v>
      </c>
      <c r="G2511" s="33">
        <f t="shared" si="324"/>
        <v>1</v>
      </c>
      <c r="H2511" s="33">
        <f t="shared" si="324"/>
        <v>1</v>
      </c>
      <c r="I2511" s="33">
        <f t="shared" si="324"/>
        <v>1</v>
      </c>
      <c r="J2511" s="33">
        <v>1</v>
      </c>
      <c r="K2511" s="33">
        <f t="shared" si="324"/>
        <v>1</v>
      </c>
      <c r="L2511" s="33">
        <f t="shared" si="324"/>
        <v>1</v>
      </c>
      <c r="M2511" s="33">
        <v>1</v>
      </c>
      <c r="N2511" s="33">
        <v>1</v>
      </c>
      <c r="O2511" s="33">
        <f t="shared" si="324"/>
        <v>1</v>
      </c>
      <c r="P2511" s="33">
        <f t="shared" si="321"/>
        <v>12</v>
      </c>
      <c r="Q2511" s="48">
        <f t="shared" si="322"/>
        <v>57120</v>
      </c>
      <c r="R2511" s="53"/>
    </row>
    <row r="2512" spans="1:18" s="34" customFormat="1" ht="16.5" customHeight="1" x14ac:dyDescent="0.25">
      <c r="A2512" s="31" t="s">
        <v>746</v>
      </c>
      <c r="B2512" s="31">
        <v>1220127</v>
      </c>
      <c r="C2512" s="33">
        <v>18</v>
      </c>
      <c r="D2512" s="33">
        <v>84</v>
      </c>
      <c r="E2512" s="33">
        <f t="shared" si="324"/>
        <v>84</v>
      </c>
      <c r="F2512" s="33">
        <f t="shared" si="324"/>
        <v>84</v>
      </c>
      <c r="G2512" s="33">
        <f t="shared" si="324"/>
        <v>84</v>
      </c>
      <c r="H2512" s="33">
        <f t="shared" si="324"/>
        <v>84</v>
      </c>
      <c r="I2512" s="33">
        <f t="shared" si="324"/>
        <v>84</v>
      </c>
      <c r="J2512" s="33">
        <f t="shared" si="324"/>
        <v>84</v>
      </c>
      <c r="K2512" s="33">
        <f t="shared" si="324"/>
        <v>84</v>
      </c>
      <c r="L2512" s="33">
        <f t="shared" si="324"/>
        <v>84</v>
      </c>
      <c r="M2512" s="33">
        <f t="shared" si="324"/>
        <v>84</v>
      </c>
      <c r="N2512" s="33">
        <f t="shared" si="324"/>
        <v>84</v>
      </c>
      <c r="O2512" s="33">
        <f t="shared" si="324"/>
        <v>84</v>
      </c>
      <c r="P2512" s="33">
        <f t="shared" si="321"/>
        <v>1008</v>
      </c>
      <c r="Q2512" s="48">
        <f t="shared" si="322"/>
        <v>18144</v>
      </c>
      <c r="R2512" s="53"/>
    </row>
    <row r="2513" spans="1:18" s="34" customFormat="1" ht="16.5" customHeight="1" x14ac:dyDescent="0.25">
      <c r="A2513" s="31" t="s">
        <v>746</v>
      </c>
      <c r="B2513" s="31">
        <v>4500025</v>
      </c>
      <c r="C2513" s="33">
        <v>309400</v>
      </c>
      <c r="D2513" s="33">
        <v>0</v>
      </c>
      <c r="E2513" s="33">
        <f t="shared" si="324"/>
        <v>0</v>
      </c>
      <c r="F2513" s="33">
        <f t="shared" si="324"/>
        <v>0</v>
      </c>
      <c r="G2513" s="33">
        <f t="shared" si="324"/>
        <v>0</v>
      </c>
      <c r="H2513" s="33">
        <f t="shared" si="324"/>
        <v>0</v>
      </c>
      <c r="I2513" s="33">
        <f t="shared" si="324"/>
        <v>0</v>
      </c>
      <c r="J2513" s="33">
        <f t="shared" si="324"/>
        <v>0</v>
      </c>
      <c r="K2513" s="33">
        <v>1</v>
      </c>
      <c r="L2513" s="33">
        <v>1</v>
      </c>
      <c r="M2513" s="33">
        <f t="shared" si="324"/>
        <v>1</v>
      </c>
      <c r="N2513" s="33">
        <f t="shared" si="324"/>
        <v>1</v>
      </c>
      <c r="O2513" s="33">
        <f t="shared" si="324"/>
        <v>1</v>
      </c>
      <c r="P2513" s="33">
        <f t="shared" si="321"/>
        <v>5</v>
      </c>
      <c r="Q2513" s="48">
        <f t="shared" si="322"/>
        <v>1547000</v>
      </c>
      <c r="R2513" s="53"/>
    </row>
    <row r="2514" spans="1:18" s="34" customFormat="1" ht="19.5" customHeight="1" x14ac:dyDescent="0.25">
      <c r="A2514" s="31" t="s">
        <v>746</v>
      </c>
      <c r="B2514" s="31">
        <v>900160</v>
      </c>
      <c r="C2514" s="33">
        <v>23681</v>
      </c>
      <c r="D2514" s="33">
        <v>0</v>
      </c>
      <c r="E2514" s="33">
        <f t="shared" si="324"/>
        <v>0</v>
      </c>
      <c r="F2514" s="33">
        <f t="shared" si="324"/>
        <v>0</v>
      </c>
      <c r="G2514" s="33">
        <f t="shared" ref="F2514:O2526" si="325">F2514</f>
        <v>0</v>
      </c>
      <c r="H2514" s="33">
        <f t="shared" si="325"/>
        <v>0</v>
      </c>
      <c r="I2514" s="33">
        <f t="shared" si="325"/>
        <v>0</v>
      </c>
      <c r="J2514" s="33">
        <f t="shared" si="325"/>
        <v>0</v>
      </c>
      <c r="K2514" s="33">
        <f t="shared" si="325"/>
        <v>0</v>
      </c>
      <c r="L2514" s="33">
        <f t="shared" si="325"/>
        <v>0</v>
      </c>
      <c r="M2514" s="33">
        <f t="shared" si="325"/>
        <v>0</v>
      </c>
      <c r="N2514" s="33">
        <v>1</v>
      </c>
      <c r="O2514" s="33">
        <v>1</v>
      </c>
      <c r="P2514" s="33">
        <f t="shared" ref="P2514:P2567" si="326">SUM(D2514:O2514)</f>
        <v>2</v>
      </c>
      <c r="Q2514" s="48">
        <f t="shared" si="322"/>
        <v>47362</v>
      </c>
      <c r="R2514" s="53"/>
    </row>
    <row r="2515" spans="1:18" s="34" customFormat="1" ht="16.5" customHeight="1" x14ac:dyDescent="0.25">
      <c r="A2515" s="31" t="s">
        <v>746</v>
      </c>
      <c r="B2515" s="31">
        <v>900409</v>
      </c>
      <c r="C2515" s="33">
        <v>3813</v>
      </c>
      <c r="D2515" s="33">
        <v>0</v>
      </c>
      <c r="E2515" s="33">
        <f t="shared" ref="E2515:O2547" si="327">D2515</f>
        <v>0</v>
      </c>
      <c r="F2515" s="33">
        <f t="shared" si="325"/>
        <v>0</v>
      </c>
      <c r="G2515" s="33">
        <f t="shared" si="325"/>
        <v>0</v>
      </c>
      <c r="H2515" s="33">
        <f t="shared" si="325"/>
        <v>0</v>
      </c>
      <c r="I2515" s="33">
        <f t="shared" si="325"/>
        <v>0</v>
      </c>
      <c r="J2515" s="33">
        <f t="shared" si="325"/>
        <v>0</v>
      </c>
      <c r="K2515" s="33">
        <f t="shared" si="325"/>
        <v>0</v>
      </c>
      <c r="L2515" s="33">
        <v>1</v>
      </c>
      <c r="M2515" s="33">
        <f t="shared" si="325"/>
        <v>1</v>
      </c>
      <c r="N2515" s="33">
        <v>1</v>
      </c>
      <c r="O2515" s="33">
        <f t="shared" si="325"/>
        <v>1</v>
      </c>
      <c r="P2515" s="33">
        <f t="shared" si="326"/>
        <v>4</v>
      </c>
      <c r="Q2515" s="48">
        <f t="shared" si="322"/>
        <v>15252</v>
      </c>
      <c r="R2515" s="53"/>
    </row>
    <row r="2516" spans="1:18" ht="16.5" customHeight="1" x14ac:dyDescent="0.25">
      <c r="A2516" s="3" t="s">
        <v>750</v>
      </c>
      <c r="B2516" s="3">
        <v>900018</v>
      </c>
      <c r="C2516" s="37">
        <v>1903</v>
      </c>
      <c r="D2516" s="37">
        <v>1</v>
      </c>
      <c r="E2516" s="37">
        <f t="shared" si="327"/>
        <v>1</v>
      </c>
      <c r="F2516" s="37">
        <f t="shared" si="325"/>
        <v>1</v>
      </c>
      <c r="G2516" s="37">
        <f t="shared" si="325"/>
        <v>1</v>
      </c>
      <c r="H2516" s="37">
        <f t="shared" si="325"/>
        <v>1</v>
      </c>
      <c r="I2516" s="37">
        <f t="shared" si="325"/>
        <v>1</v>
      </c>
      <c r="J2516" s="37">
        <f t="shared" si="325"/>
        <v>1</v>
      </c>
      <c r="K2516" s="37">
        <f t="shared" si="325"/>
        <v>1</v>
      </c>
      <c r="L2516" s="37">
        <f t="shared" si="325"/>
        <v>1</v>
      </c>
      <c r="M2516" s="37">
        <v>2</v>
      </c>
      <c r="N2516" s="37">
        <f t="shared" si="325"/>
        <v>2</v>
      </c>
      <c r="O2516" s="37">
        <f t="shared" si="325"/>
        <v>2</v>
      </c>
      <c r="P2516" s="37">
        <f t="shared" si="326"/>
        <v>15</v>
      </c>
      <c r="Q2516" s="49">
        <f t="shared" si="322"/>
        <v>28545</v>
      </c>
      <c r="R2516" s="52">
        <f>SUM(Q2516:Q2516)</f>
        <v>28545</v>
      </c>
    </row>
    <row r="2517" spans="1:18" s="34" customFormat="1" ht="16.5" customHeight="1" x14ac:dyDescent="0.25">
      <c r="A2517" s="31" t="s">
        <v>751</v>
      </c>
      <c r="B2517" s="31">
        <v>1010024</v>
      </c>
      <c r="C2517" s="33">
        <v>11305</v>
      </c>
      <c r="D2517" s="33">
        <v>1</v>
      </c>
      <c r="E2517" s="33">
        <f t="shared" si="327"/>
        <v>1</v>
      </c>
      <c r="F2517" s="33">
        <f t="shared" si="325"/>
        <v>1</v>
      </c>
      <c r="G2517" s="33">
        <f t="shared" si="325"/>
        <v>1</v>
      </c>
      <c r="H2517" s="33">
        <f t="shared" si="325"/>
        <v>1</v>
      </c>
      <c r="I2517" s="33">
        <f t="shared" si="325"/>
        <v>1</v>
      </c>
      <c r="J2517" s="33">
        <f t="shared" si="325"/>
        <v>1</v>
      </c>
      <c r="K2517" s="33">
        <f t="shared" si="325"/>
        <v>1</v>
      </c>
      <c r="L2517" s="33">
        <f t="shared" si="325"/>
        <v>1</v>
      </c>
      <c r="M2517" s="33">
        <f t="shared" si="325"/>
        <v>1</v>
      </c>
      <c r="N2517" s="33">
        <f t="shared" si="325"/>
        <v>1</v>
      </c>
      <c r="O2517" s="33">
        <f t="shared" si="325"/>
        <v>1</v>
      </c>
      <c r="P2517" s="33">
        <f t="shared" si="326"/>
        <v>12</v>
      </c>
      <c r="Q2517" s="48">
        <f t="shared" ref="Q2517:Q2573" si="328">P2517*C2517</f>
        <v>135660</v>
      </c>
      <c r="R2517" s="53">
        <f>SUM(Q2517:Q2584)</f>
        <v>8134005</v>
      </c>
    </row>
    <row r="2518" spans="1:18" s="34" customFormat="1" ht="16.5" customHeight="1" x14ac:dyDescent="0.25">
      <c r="A2518" s="31" t="s">
        <v>751</v>
      </c>
      <c r="B2518" s="31">
        <v>1010025</v>
      </c>
      <c r="C2518" s="33">
        <v>11305</v>
      </c>
      <c r="D2518" s="33">
        <v>0</v>
      </c>
      <c r="E2518" s="33">
        <f t="shared" si="327"/>
        <v>0</v>
      </c>
      <c r="F2518" s="33">
        <f t="shared" si="325"/>
        <v>0</v>
      </c>
      <c r="G2518" s="33">
        <f t="shared" si="325"/>
        <v>0</v>
      </c>
      <c r="H2518" s="33">
        <f t="shared" si="325"/>
        <v>0</v>
      </c>
      <c r="I2518" s="33">
        <f t="shared" si="325"/>
        <v>0</v>
      </c>
      <c r="J2518" s="33">
        <f t="shared" si="325"/>
        <v>0</v>
      </c>
      <c r="K2518" s="33">
        <f t="shared" si="325"/>
        <v>0</v>
      </c>
      <c r="L2518" s="33">
        <f t="shared" si="325"/>
        <v>0</v>
      </c>
      <c r="M2518" s="33">
        <v>1</v>
      </c>
      <c r="N2518" s="33">
        <v>1</v>
      </c>
      <c r="O2518" s="33">
        <f t="shared" si="325"/>
        <v>1</v>
      </c>
      <c r="P2518" s="33">
        <f t="shared" si="326"/>
        <v>3</v>
      </c>
      <c r="Q2518" s="48">
        <f t="shared" si="328"/>
        <v>33915</v>
      </c>
      <c r="R2518" s="53"/>
    </row>
    <row r="2519" spans="1:18" s="34" customFormat="1" ht="16.5" customHeight="1" x14ac:dyDescent="0.25">
      <c r="A2519" s="31" t="s">
        <v>751</v>
      </c>
      <c r="B2519" s="31">
        <v>1010026</v>
      </c>
      <c r="C2519" s="33">
        <v>11305</v>
      </c>
      <c r="D2519" s="33">
        <v>0</v>
      </c>
      <c r="E2519" s="33">
        <f t="shared" si="327"/>
        <v>0</v>
      </c>
      <c r="F2519" s="33">
        <f t="shared" si="325"/>
        <v>0</v>
      </c>
      <c r="G2519" s="33">
        <f t="shared" si="325"/>
        <v>0</v>
      </c>
      <c r="H2519" s="33">
        <f t="shared" si="325"/>
        <v>0</v>
      </c>
      <c r="I2519" s="33">
        <f t="shared" si="325"/>
        <v>0</v>
      </c>
      <c r="J2519" s="33">
        <f t="shared" si="325"/>
        <v>0</v>
      </c>
      <c r="K2519" s="33">
        <f t="shared" si="325"/>
        <v>0</v>
      </c>
      <c r="L2519" s="33">
        <f t="shared" si="325"/>
        <v>0</v>
      </c>
      <c r="M2519" s="33">
        <v>1</v>
      </c>
      <c r="N2519" s="33">
        <v>1</v>
      </c>
      <c r="O2519" s="33">
        <f t="shared" si="325"/>
        <v>1</v>
      </c>
      <c r="P2519" s="33">
        <f t="shared" si="326"/>
        <v>3</v>
      </c>
      <c r="Q2519" s="48">
        <f t="shared" si="328"/>
        <v>33915</v>
      </c>
      <c r="R2519" s="53"/>
    </row>
    <row r="2520" spans="1:18" s="34" customFormat="1" ht="16.5" customHeight="1" x14ac:dyDescent="0.25">
      <c r="A2520" s="31" t="s">
        <v>751</v>
      </c>
      <c r="B2520" s="31">
        <v>1010027</v>
      </c>
      <c r="C2520" s="33">
        <v>11305</v>
      </c>
      <c r="D2520" s="33">
        <v>0</v>
      </c>
      <c r="E2520" s="33">
        <f t="shared" si="327"/>
        <v>0</v>
      </c>
      <c r="F2520" s="33">
        <f t="shared" si="325"/>
        <v>0</v>
      </c>
      <c r="G2520" s="33">
        <f t="shared" si="325"/>
        <v>0</v>
      </c>
      <c r="H2520" s="33">
        <f t="shared" si="325"/>
        <v>0</v>
      </c>
      <c r="I2520" s="33">
        <f t="shared" si="325"/>
        <v>0</v>
      </c>
      <c r="J2520" s="33">
        <f t="shared" si="325"/>
        <v>0</v>
      </c>
      <c r="K2520" s="33">
        <f t="shared" si="325"/>
        <v>0</v>
      </c>
      <c r="L2520" s="33">
        <f t="shared" si="325"/>
        <v>0</v>
      </c>
      <c r="M2520" s="33">
        <v>1</v>
      </c>
      <c r="N2520" s="33">
        <f t="shared" si="325"/>
        <v>1</v>
      </c>
      <c r="O2520" s="33">
        <f t="shared" si="325"/>
        <v>1</v>
      </c>
      <c r="P2520" s="33">
        <f t="shared" si="326"/>
        <v>3</v>
      </c>
      <c r="Q2520" s="48">
        <f t="shared" si="328"/>
        <v>33915</v>
      </c>
      <c r="R2520" s="53"/>
    </row>
    <row r="2521" spans="1:18" s="34" customFormat="1" ht="16.5" customHeight="1" x14ac:dyDescent="0.25">
      <c r="A2521" s="31" t="s">
        <v>751</v>
      </c>
      <c r="B2521" s="31">
        <v>1100081</v>
      </c>
      <c r="C2521" s="33">
        <v>6188</v>
      </c>
      <c r="D2521" s="33">
        <v>3</v>
      </c>
      <c r="E2521" s="33">
        <f t="shared" si="327"/>
        <v>3</v>
      </c>
      <c r="F2521" s="33">
        <f t="shared" si="325"/>
        <v>3</v>
      </c>
      <c r="G2521" s="33">
        <f t="shared" si="325"/>
        <v>3</v>
      </c>
      <c r="H2521" s="33">
        <f t="shared" si="325"/>
        <v>3</v>
      </c>
      <c r="I2521" s="33">
        <f t="shared" si="325"/>
        <v>3</v>
      </c>
      <c r="J2521" s="33">
        <f t="shared" si="325"/>
        <v>3</v>
      </c>
      <c r="K2521" s="33">
        <f t="shared" si="325"/>
        <v>3</v>
      </c>
      <c r="L2521" s="33">
        <f t="shared" si="325"/>
        <v>3</v>
      </c>
      <c r="M2521" s="33">
        <f t="shared" si="325"/>
        <v>3</v>
      </c>
      <c r="N2521" s="33">
        <f t="shared" si="325"/>
        <v>3</v>
      </c>
      <c r="O2521" s="33">
        <f t="shared" si="325"/>
        <v>3</v>
      </c>
      <c r="P2521" s="33">
        <f t="shared" si="326"/>
        <v>36</v>
      </c>
      <c r="Q2521" s="48">
        <f t="shared" si="328"/>
        <v>222768</v>
      </c>
      <c r="R2521" s="53"/>
    </row>
    <row r="2522" spans="1:18" s="34" customFormat="1" ht="16.5" customHeight="1" x14ac:dyDescent="0.25">
      <c r="A2522" s="31" t="s">
        <v>751</v>
      </c>
      <c r="B2522" s="31">
        <v>1100083</v>
      </c>
      <c r="C2522" s="33">
        <v>5831</v>
      </c>
      <c r="D2522" s="33">
        <v>1</v>
      </c>
      <c r="E2522" s="33">
        <f t="shared" si="327"/>
        <v>1</v>
      </c>
      <c r="F2522" s="33">
        <f t="shared" si="325"/>
        <v>1</v>
      </c>
      <c r="G2522" s="33">
        <f t="shared" si="325"/>
        <v>1</v>
      </c>
      <c r="H2522" s="33">
        <f t="shared" si="325"/>
        <v>1</v>
      </c>
      <c r="I2522" s="33">
        <f t="shared" si="325"/>
        <v>1</v>
      </c>
      <c r="J2522" s="33">
        <f t="shared" si="325"/>
        <v>1</v>
      </c>
      <c r="K2522" s="33">
        <f t="shared" si="325"/>
        <v>1</v>
      </c>
      <c r="L2522" s="33">
        <f t="shared" si="325"/>
        <v>1</v>
      </c>
      <c r="M2522" s="33">
        <f t="shared" si="325"/>
        <v>1</v>
      </c>
      <c r="N2522" s="33">
        <f t="shared" si="325"/>
        <v>1</v>
      </c>
      <c r="O2522" s="33">
        <f t="shared" si="325"/>
        <v>1</v>
      </c>
      <c r="P2522" s="33">
        <f t="shared" si="326"/>
        <v>12</v>
      </c>
      <c r="Q2522" s="48">
        <f t="shared" si="328"/>
        <v>69972</v>
      </c>
      <c r="R2522" s="53"/>
    </row>
    <row r="2523" spans="1:18" s="34" customFormat="1" ht="16.5" customHeight="1" x14ac:dyDescent="0.25">
      <c r="A2523" s="31" t="s">
        <v>751</v>
      </c>
      <c r="B2523" s="31">
        <v>1100117</v>
      </c>
      <c r="C2523" s="33">
        <v>2380</v>
      </c>
      <c r="D2523" s="33">
        <v>1</v>
      </c>
      <c r="E2523" s="33">
        <f t="shared" si="327"/>
        <v>1</v>
      </c>
      <c r="F2523" s="33">
        <f t="shared" si="325"/>
        <v>1</v>
      </c>
      <c r="G2523" s="33">
        <f t="shared" si="325"/>
        <v>1</v>
      </c>
      <c r="H2523" s="33">
        <f t="shared" si="325"/>
        <v>1</v>
      </c>
      <c r="I2523" s="33">
        <f t="shared" si="325"/>
        <v>1</v>
      </c>
      <c r="J2523" s="33">
        <f t="shared" si="325"/>
        <v>1</v>
      </c>
      <c r="K2523" s="33">
        <f t="shared" si="325"/>
        <v>1</v>
      </c>
      <c r="L2523" s="33">
        <f t="shared" si="325"/>
        <v>1</v>
      </c>
      <c r="M2523" s="33">
        <f t="shared" si="325"/>
        <v>1</v>
      </c>
      <c r="N2523" s="33">
        <f t="shared" si="325"/>
        <v>1</v>
      </c>
      <c r="O2523" s="33">
        <f t="shared" si="325"/>
        <v>1</v>
      </c>
      <c r="P2523" s="33">
        <f t="shared" si="326"/>
        <v>12</v>
      </c>
      <c r="Q2523" s="48">
        <f t="shared" si="328"/>
        <v>28560</v>
      </c>
      <c r="R2523" s="53"/>
    </row>
    <row r="2524" spans="1:18" s="34" customFormat="1" ht="16.5" customHeight="1" x14ac:dyDescent="0.25">
      <c r="A2524" s="31" t="s">
        <v>751</v>
      </c>
      <c r="B2524" s="31">
        <v>1100129</v>
      </c>
      <c r="C2524" s="33">
        <v>226</v>
      </c>
      <c r="D2524" s="33">
        <v>383</v>
      </c>
      <c r="E2524" s="33">
        <f t="shared" si="327"/>
        <v>383</v>
      </c>
      <c r="F2524" s="33">
        <f t="shared" si="325"/>
        <v>383</v>
      </c>
      <c r="G2524" s="33">
        <f t="shared" si="325"/>
        <v>383</v>
      </c>
      <c r="H2524" s="33">
        <f t="shared" si="325"/>
        <v>383</v>
      </c>
      <c r="I2524" s="33">
        <f t="shared" si="325"/>
        <v>383</v>
      </c>
      <c r="J2524" s="33">
        <f t="shared" si="325"/>
        <v>383</v>
      </c>
      <c r="K2524" s="33">
        <f t="shared" si="325"/>
        <v>383</v>
      </c>
      <c r="L2524" s="33">
        <f t="shared" si="325"/>
        <v>383</v>
      </c>
      <c r="M2524" s="33">
        <f t="shared" si="325"/>
        <v>383</v>
      </c>
      <c r="N2524" s="33">
        <f t="shared" si="325"/>
        <v>383</v>
      </c>
      <c r="O2524" s="33">
        <f t="shared" si="325"/>
        <v>383</v>
      </c>
      <c r="P2524" s="33">
        <f t="shared" si="326"/>
        <v>4596</v>
      </c>
      <c r="Q2524" s="48">
        <f t="shared" si="328"/>
        <v>1038696</v>
      </c>
      <c r="R2524" s="53"/>
    </row>
    <row r="2525" spans="1:18" s="34" customFormat="1" ht="16.5" customHeight="1" x14ac:dyDescent="0.25">
      <c r="A2525" s="31" t="s">
        <v>751</v>
      </c>
      <c r="B2525" s="31">
        <v>1100193</v>
      </c>
      <c r="C2525" s="33">
        <v>4165</v>
      </c>
      <c r="D2525" s="33">
        <v>1</v>
      </c>
      <c r="E2525" s="33">
        <f t="shared" si="327"/>
        <v>1</v>
      </c>
      <c r="F2525" s="33">
        <f t="shared" si="325"/>
        <v>1</v>
      </c>
      <c r="G2525" s="33">
        <f t="shared" si="325"/>
        <v>1</v>
      </c>
      <c r="H2525" s="33">
        <f t="shared" si="325"/>
        <v>1</v>
      </c>
      <c r="I2525" s="33">
        <f t="shared" si="325"/>
        <v>1</v>
      </c>
      <c r="J2525" s="33">
        <f t="shared" si="325"/>
        <v>1</v>
      </c>
      <c r="K2525" s="33">
        <f t="shared" si="325"/>
        <v>1</v>
      </c>
      <c r="L2525" s="33">
        <f t="shared" si="325"/>
        <v>1</v>
      </c>
      <c r="M2525" s="33">
        <f t="shared" si="325"/>
        <v>1</v>
      </c>
      <c r="N2525" s="33">
        <f t="shared" si="325"/>
        <v>1</v>
      </c>
      <c r="O2525" s="33">
        <f t="shared" si="325"/>
        <v>1</v>
      </c>
      <c r="P2525" s="33">
        <f t="shared" si="326"/>
        <v>12</v>
      </c>
      <c r="Q2525" s="48">
        <f t="shared" si="328"/>
        <v>49980</v>
      </c>
      <c r="R2525" s="53"/>
    </row>
    <row r="2526" spans="1:18" s="34" customFormat="1" ht="16.5" customHeight="1" x14ac:dyDescent="0.25">
      <c r="A2526" s="31" t="s">
        <v>751</v>
      </c>
      <c r="B2526" s="31">
        <v>1100202</v>
      </c>
      <c r="C2526" s="33">
        <v>4522</v>
      </c>
      <c r="D2526" s="33">
        <v>1</v>
      </c>
      <c r="E2526" s="33">
        <f t="shared" si="327"/>
        <v>1</v>
      </c>
      <c r="F2526" s="33">
        <f t="shared" si="325"/>
        <v>1</v>
      </c>
      <c r="G2526" s="33">
        <f t="shared" si="325"/>
        <v>1</v>
      </c>
      <c r="H2526" s="33">
        <f t="shared" si="325"/>
        <v>1</v>
      </c>
      <c r="I2526" s="33">
        <f t="shared" si="325"/>
        <v>1</v>
      </c>
      <c r="J2526" s="33">
        <f t="shared" si="325"/>
        <v>1</v>
      </c>
      <c r="K2526" s="33">
        <f t="shared" si="325"/>
        <v>1</v>
      </c>
      <c r="L2526" s="33">
        <f t="shared" si="325"/>
        <v>1</v>
      </c>
      <c r="M2526" s="33">
        <f t="shared" si="325"/>
        <v>1</v>
      </c>
      <c r="N2526" s="33">
        <f t="shared" si="325"/>
        <v>1</v>
      </c>
      <c r="O2526" s="33">
        <f t="shared" si="325"/>
        <v>1</v>
      </c>
      <c r="P2526" s="33">
        <f t="shared" si="326"/>
        <v>12</v>
      </c>
      <c r="Q2526" s="48">
        <f t="shared" si="328"/>
        <v>54264</v>
      </c>
      <c r="R2526" s="53"/>
    </row>
    <row r="2527" spans="1:18" s="34" customFormat="1" ht="16.5" customHeight="1" x14ac:dyDescent="0.25">
      <c r="A2527" s="31" t="s">
        <v>751</v>
      </c>
      <c r="B2527" s="31">
        <v>1100296</v>
      </c>
      <c r="C2527" s="33">
        <v>26180</v>
      </c>
      <c r="D2527" s="33">
        <v>1</v>
      </c>
      <c r="E2527" s="33">
        <f t="shared" si="327"/>
        <v>1</v>
      </c>
      <c r="F2527" s="33">
        <f t="shared" si="327"/>
        <v>1</v>
      </c>
      <c r="G2527" s="33">
        <f t="shared" si="327"/>
        <v>1</v>
      </c>
      <c r="H2527" s="33">
        <f t="shared" si="327"/>
        <v>1</v>
      </c>
      <c r="I2527" s="33">
        <f t="shared" si="327"/>
        <v>1</v>
      </c>
      <c r="J2527" s="33">
        <f t="shared" si="327"/>
        <v>1</v>
      </c>
      <c r="K2527" s="33">
        <f t="shared" si="327"/>
        <v>1</v>
      </c>
      <c r="L2527" s="33">
        <f t="shared" si="327"/>
        <v>1</v>
      </c>
      <c r="M2527" s="33">
        <f t="shared" si="327"/>
        <v>1</v>
      </c>
      <c r="N2527" s="33">
        <f t="shared" si="327"/>
        <v>1</v>
      </c>
      <c r="O2527" s="33">
        <f t="shared" si="327"/>
        <v>1</v>
      </c>
      <c r="P2527" s="33">
        <f t="shared" si="326"/>
        <v>12</v>
      </c>
      <c r="Q2527" s="48">
        <f t="shared" si="328"/>
        <v>314160</v>
      </c>
      <c r="R2527" s="53"/>
    </row>
    <row r="2528" spans="1:18" s="34" customFormat="1" ht="16.5" customHeight="1" x14ac:dyDescent="0.25">
      <c r="A2528" s="31" t="s">
        <v>751</v>
      </c>
      <c r="B2528" s="31">
        <v>1100601</v>
      </c>
      <c r="C2528" s="33">
        <v>4760</v>
      </c>
      <c r="D2528" s="33">
        <v>6</v>
      </c>
      <c r="E2528" s="33">
        <f t="shared" si="327"/>
        <v>6</v>
      </c>
      <c r="F2528" s="33">
        <f t="shared" si="327"/>
        <v>6</v>
      </c>
      <c r="G2528" s="33">
        <f t="shared" si="327"/>
        <v>6</v>
      </c>
      <c r="H2528" s="33">
        <f t="shared" si="327"/>
        <v>6</v>
      </c>
      <c r="I2528" s="33">
        <f t="shared" si="327"/>
        <v>6</v>
      </c>
      <c r="J2528" s="33">
        <f t="shared" si="327"/>
        <v>6</v>
      </c>
      <c r="K2528" s="33">
        <f t="shared" si="327"/>
        <v>6</v>
      </c>
      <c r="L2528" s="33">
        <f t="shared" si="327"/>
        <v>6</v>
      </c>
      <c r="M2528" s="33">
        <f t="shared" si="327"/>
        <v>6</v>
      </c>
      <c r="N2528" s="33">
        <f t="shared" si="327"/>
        <v>6</v>
      </c>
      <c r="O2528" s="33">
        <f t="shared" si="327"/>
        <v>6</v>
      </c>
      <c r="P2528" s="33">
        <f t="shared" si="326"/>
        <v>72</v>
      </c>
      <c r="Q2528" s="48">
        <f t="shared" si="328"/>
        <v>342720</v>
      </c>
      <c r="R2528" s="53"/>
    </row>
    <row r="2529" spans="1:18" s="34" customFormat="1" ht="16.5" customHeight="1" x14ac:dyDescent="0.25">
      <c r="A2529" s="31" t="s">
        <v>751</v>
      </c>
      <c r="B2529" s="31">
        <v>1101157</v>
      </c>
      <c r="C2529" s="33">
        <v>2380</v>
      </c>
      <c r="D2529" s="33">
        <v>3</v>
      </c>
      <c r="E2529" s="33">
        <f t="shared" si="327"/>
        <v>3</v>
      </c>
      <c r="F2529" s="33">
        <f t="shared" si="327"/>
        <v>3</v>
      </c>
      <c r="G2529" s="33">
        <f t="shared" si="327"/>
        <v>3</v>
      </c>
      <c r="H2529" s="33">
        <f t="shared" si="327"/>
        <v>3</v>
      </c>
      <c r="I2529" s="33">
        <f t="shared" si="327"/>
        <v>3</v>
      </c>
      <c r="J2529" s="33">
        <f t="shared" si="327"/>
        <v>3</v>
      </c>
      <c r="K2529" s="33">
        <f t="shared" si="327"/>
        <v>3</v>
      </c>
      <c r="L2529" s="33">
        <f t="shared" si="327"/>
        <v>3</v>
      </c>
      <c r="M2529" s="33">
        <f t="shared" si="327"/>
        <v>3</v>
      </c>
      <c r="N2529" s="33">
        <f t="shared" si="327"/>
        <v>3</v>
      </c>
      <c r="O2529" s="33">
        <f t="shared" si="327"/>
        <v>3</v>
      </c>
      <c r="P2529" s="33">
        <f t="shared" si="326"/>
        <v>36</v>
      </c>
      <c r="Q2529" s="48">
        <f t="shared" si="328"/>
        <v>85680</v>
      </c>
      <c r="R2529" s="53"/>
    </row>
    <row r="2530" spans="1:18" s="34" customFormat="1" ht="16.5" customHeight="1" x14ac:dyDescent="0.25">
      <c r="A2530" s="31" t="s">
        <v>751</v>
      </c>
      <c r="B2530" s="31">
        <v>1210011</v>
      </c>
      <c r="C2530" s="33">
        <v>2083</v>
      </c>
      <c r="D2530" s="33">
        <v>4</v>
      </c>
      <c r="E2530" s="33">
        <f t="shared" si="327"/>
        <v>4</v>
      </c>
      <c r="F2530" s="33">
        <f t="shared" si="327"/>
        <v>4</v>
      </c>
      <c r="G2530" s="33">
        <f t="shared" si="327"/>
        <v>4</v>
      </c>
      <c r="H2530" s="33">
        <f t="shared" si="327"/>
        <v>4</v>
      </c>
      <c r="I2530" s="33">
        <f t="shared" si="327"/>
        <v>4</v>
      </c>
      <c r="J2530" s="33">
        <f t="shared" si="327"/>
        <v>4</v>
      </c>
      <c r="K2530" s="33">
        <f t="shared" si="327"/>
        <v>4</v>
      </c>
      <c r="L2530" s="33">
        <f t="shared" si="327"/>
        <v>4</v>
      </c>
      <c r="M2530" s="33">
        <f t="shared" si="327"/>
        <v>4</v>
      </c>
      <c r="N2530" s="33">
        <f t="shared" si="327"/>
        <v>4</v>
      </c>
      <c r="O2530" s="33">
        <f t="shared" si="327"/>
        <v>4</v>
      </c>
      <c r="P2530" s="33">
        <f t="shared" si="326"/>
        <v>48</v>
      </c>
      <c r="Q2530" s="48">
        <f t="shared" si="328"/>
        <v>99984</v>
      </c>
      <c r="R2530" s="53"/>
    </row>
    <row r="2531" spans="1:18" s="34" customFormat="1" ht="16.5" customHeight="1" x14ac:dyDescent="0.25">
      <c r="A2531" s="31" t="s">
        <v>751</v>
      </c>
      <c r="B2531" s="31">
        <v>1210033</v>
      </c>
      <c r="C2531" s="33">
        <v>1547</v>
      </c>
      <c r="D2531" s="33">
        <v>10</v>
      </c>
      <c r="E2531" s="33">
        <f t="shared" si="327"/>
        <v>10</v>
      </c>
      <c r="F2531" s="33">
        <f t="shared" si="327"/>
        <v>10</v>
      </c>
      <c r="G2531" s="33">
        <f t="shared" si="327"/>
        <v>10</v>
      </c>
      <c r="H2531" s="33">
        <f t="shared" si="327"/>
        <v>10</v>
      </c>
      <c r="I2531" s="33">
        <f t="shared" si="327"/>
        <v>10</v>
      </c>
      <c r="J2531" s="33">
        <f t="shared" si="327"/>
        <v>10</v>
      </c>
      <c r="K2531" s="33">
        <f t="shared" si="327"/>
        <v>10</v>
      </c>
      <c r="L2531" s="33">
        <f t="shared" si="327"/>
        <v>10</v>
      </c>
      <c r="M2531" s="33">
        <f t="shared" si="327"/>
        <v>10</v>
      </c>
      <c r="N2531" s="33">
        <f t="shared" si="327"/>
        <v>10</v>
      </c>
      <c r="O2531" s="33">
        <f t="shared" si="327"/>
        <v>10</v>
      </c>
      <c r="P2531" s="33">
        <f t="shared" si="326"/>
        <v>120</v>
      </c>
      <c r="Q2531" s="48">
        <f t="shared" si="328"/>
        <v>185640</v>
      </c>
      <c r="R2531" s="53"/>
    </row>
    <row r="2532" spans="1:18" s="34" customFormat="1" ht="16.5" customHeight="1" x14ac:dyDescent="0.25">
      <c r="A2532" s="31" t="s">
        <v>751</v>
      </c>
      <c r="B2532" s="31">
        <v>1210108</v>
      </c>
      <c r="C2532" s="33">
        <v>1488</v>
      </c>
      <c r="D2532" s="33">
        <v>1</v>
      </c>
      <c r="E2532" s="33">
        <f t="shared" si="327"/>
        <v>1</v>
      </c>
      <c r="F2532" s="33">
        <f t="shared" si="327"/>
        <v>1</v>
      </c>
      <c r="G2532" s="33">
        <f t="shared" si="327"/>
        <v>1</v>
      </c>
      <c r="H2532" s="33">
        <f t="shared" si="327"/>
        <v>1</v>
      </c>
      <c r="I2532" s="33">
        <f t="shared" si="327"/>
        <v>1</v>
      </c>
      <c r="J2532" s="33">
        <f t="shared" si="327"/>
        <v>1</v>
      </c>
      <c r="K2532" s="33">
        <f t="shared" si="327"/>
        <v>1</v>
      </c>
      <c r="L2532" s="33">
        <f t="shared" si="327"/>
        <v>1</v>
      </c>
      <c r="M2532" s="33">
        <f t="shared" si="327"/>
        <v>1</v>
      </c>
      <c r="N2532" s="33">
        <f t="shared" si="327"/>
        <v>1</v>
      </c>
      <c r="O2532" s="33">
        <f t="shared" si="327"/>
        <v>1</v>
      </c>
      <c r="P2532" s="33">
        <f t="shared" si="326"/>
        <v>12</v>
      </c>
      <c r="Q2532" s="48">
        <f t="shared" si="328"/>
        <v>17856</v>
      </c>
      <c r="R2532" s="53"/>
    </row>
    <row r="2533" spans="1:18" s="34" customFormat="1" ht="16.5" customHeight="1" x14ac:dyDescent="0.25">
      <c r="A2533" s="31" t="s">
        <v>751</v>
      </c>
      <c r="B2533" s="31">
        <v>1210122</v>
      </c>
      <c r="C2533" s="33">
        <v>1523</v>
      </c>
      <c r="D2533" s="33">
        <v>3</v>
      </c>
      <c r="E2533" s="33">
        <f t="shared" si="327"/>
        <v>3</v>
      </c>
      <c r="F2533" s="33">
        <f t="shared" si="327"/>
        <v>3</v>
      </c>
      <c r="G2533" s="33">
        <f t="shared" si="327"/>
        <v>3</v>
      </c>
      <c r="H2533" s="33">
        <f t="shared" si="327"/>
        <v>3</v>
      </c>
      <c r="I2533" s="33">
        <f t="shared" si="327"/>
        <v>3</v>
      </c>
      <c r="J2533" s="33">
        <f t="shared" si="327"/>
        <v>3</v>
      </c>
      <c r="K2533" s="33">
        <f t="shared" si="327"/>
        <v>3</v>
      </c>
      <c r="L2533" s="33">
        <f t="shared" si="327"/>
        <v>3</v>
      </c>
      <c r="M2533" s="33">
        <f t="shared" si="327"/>
        <v>3</v>
      </c>
      <c r="N2533" s="33">
        <f t="shared" si="327"/>
        <v>3</v>
      </c>
      <c r="O2533" s="33">
        <f t="shared" si="327"/>
        <v>3</v>
      </c>
      <c r="P2533" s="33">
        <f t="shared" si="326"/>
        <v>36</v>
      </c>
      <c r="Q2533" s="48">
        <f t="shared" si="328"/>
        <v>54828</v>
      </c>
      <c r="R2533" s="53"/>
    </row>
    <row r="2534" spans="1:18" s="34" customFormat="1" ht="16.5" customHeight="1" x14ac:dyDescent="0.25">
      <c r="A2534" s="31" t="s">
        <v>751</v>
      </c>
      <c r="B2534" s="31">
        <v>1210192</v>
      </c>
      <c r="C2534" s="33">
        <v>7735</v>
      </c>
      <c r="D2534" s="33">
        <v>2</v>
      </c>
      <c r="E2534" s="33">
        <f t="shared" si="327"/>
        <v>2</v>
      </c>
      <c r="F2534" s="33">
        <f t="shared" si="327"/>
        <v>2</v>
      </c>
      <c r="G2534" s="33">
        <f t="shared" si="327"/>
        <v>2</v>
      </c>
      <c r="H2534" s="33">
        <f t="shared" si="327"/>
        <v>2</v>
      </c>
      <c r="I2534" s="33">
        <f t="shared" si="327"/>
        <v>2</v>
      </c>
      <c r="J2534" s="33">
        <f t="shared" si="327"/>
        <v>2</v>
      </c>
      <c r="K2534" s="33">
        <f t="shared" si="327"/>
        <v>2</v>
      </c>
      <c r="L2534" s="33">
        <f t="shared" si="327"/>
        <v>2</v>
      </c>
      <c r="M2534" s="33">
        <f t="shared" si="327"/>
        <v>2</v>
      </c>
      <c r="N2534" s="33">
        <f t="shared" si="327"/>
        <v>2</v>
      </c>
      <c r="O2534" s="33">
        <f t="shared" si="327"/>
        <v>2</v>
      </c>
      <c r="P2534" s="33">
        <f t="shared" si="326"/>
        <v>24</v>
      </c>
      <c r="Q2534" s="48">
        <f t="shared" si="328"/>
        <v>185640</v>
      </c>
      <c r="R2534" s="53"/>
    </row>
    <row r="2535" spans="1:18" s="34" customFormat="1" ht="16.5" customHeight="1" x14ac:dyDescent="0.25">
      <c r="A2535" s="31" t="s">
        <v>751</v>
      </c>
      <c r="B2535" s="31">
        <v>1220055</v>
      </c>
      <c r="C2535" s="33">
        <v>232</v>
      </c>
      <c r="D2535" s="33">
        <v>162</v>
      </c>
      <c r="E2535" s="33">
        <f t="shared" si="327"/>
        <v>162</v>
      </c>
      <c r="F2535" s="33">
        <f t="shared" si="327"/>
        <v>162</v>
      </c>
      <c r="G2535" s="33">
        <f t="shared" si="327"/>
        <v>162</v>
      </c>
      <c r="H2535" s="33">
        <f t="shared" si="327"/>
        <v>162</v>
      </c>
      <c r="I2535" s="33">
        <f t="shared" si="327"/>
        <v>162</v>
      </c>
      <c r="J2535" s="33">
        <f t="shared" si="327"/>
        <v>162</v>
      </c>
      <c r="K2535" s="33">
        <f t="shared" si="327"/>
        <v>162</v>
      </c>
      <c r="L2535" s="33">
        <f t="shared" si="327"/>
        <v>162</v>
      </c>
      <c r="M2535" s="33">
        <f t="shared" si="327"/>
        <v>162</v>
      </c>
      <c r="N2535" s="33">
        <f t="shared" si="327"/>
        <v>162</v>
      </c>
      <c r="O2535" s="33">
        <f t="shared" si="327"/>
        <v>162</v>
      </c>
      <c r="P2535" s="33">
        <f t="shared" si="326"/>
        <v>1944</v>
      </c>
      <c r="Q2535" s="48">
        <f t="shared" si="328"/>
        <v>451008</v>
      </c>
      <c r="R2535" s="53"/>
    </row>
    <row r="2536" spans="1:18" s="34" customFormat="1" ht="16.5" customHeight="1" x14ac:dyDescent="0.25">
      <c r="A2536" s="31" t="s">
        <v>751</v>
      </c>
      <c r="B2536" s="31">
        <v>1220056</v>
      </c>
      <c r="C2536" s="33">
        <v>60</v>
      </c>
      <c r="D2536" s="33">
        <v>105</v>
      </c>
      <c r="E2536" s="33">
        <f t="shared" si="327"/>
        <v>105</v>
      </c>
      <c r="F2536" s="33">
        <f t="shared" si="327"/>
        <v>105</v>
      </c>
      <c r="G2536" s="33">
        <f t="shared" si="327"/>
        <v>105</v>
      </c>
      <c r="H2536" s="33">
        <f t="shared" si="327"/>
        <v>105</v>
      </c>
      <c r="I2536" s="33">
        <f t="shared" si="327"/>
        <v>105</v>
      </c>
      <c r="J2536" s="33">
        <f t="shared" si="327"/>
        <v>105</v>
      </c>
      <c r="K2536" s="33">
        <f t="shared" si="327"/>
        <v>105</v>
      </c>
      <c r="L2536" s="33">
        <f t="shared" si="327"/>
        <v>105</v>
      </c>
      <c r="M2536" s="33">
        <f t="shared" si="327"/>
        <v>105</v>
      </c>
      <c r="N2536" s="33">
        <f t="shared" si="327"/>
        <v>105</v>
      </c>
      <c r="O2536" s="33">
        <f t="shared" si="327"/>
        <v>105</v>
      </c>
      <c r="P2536" s="33">
        <f t="shared" si="326"/>
        <v>1260</v>
      </c>
      <c r="Q2536" s="48">
        <f t="shared" si="328"/>
        <v>75600</v>
      </c>
      <c r="R2536" s="53"/>
    </row>
    <row r="2537" spans="1:18" s="34" customFormat="1" ht="16.5" customHeight="1" x14ac:dyDescent="0.25">
      <c r="A2537" s="31" t="s">
        <v>751</v>
      </c>
      <c r="B2537" s="31">
        <v>1220057</v>
      </c>
      <c r="C2537" s="33">
        <v>1321</v>
      </c>
      <c r="D2537" s="33">
        <v>3</v>
      </c>
      <c r="E2537" s="33">
        <f t="shared" si="327"/>
        <v>3</v>
      </c>
      <c r="F2537" s="33">
        <f t="shared" si="327"/>
        <v>3</v>
      </c>
      <c r="G2537" s="33">
        <f t="shared" si="327"/>
        <v>3</v>
      </c>
      <c r="H2537" s="33">
        <f t="shared" si="327"/>
        <v>3</v>
      </c>
      <c r="I2537" s="33">
        <f t="shared" si="327"/>
        <v>3</v>
      </c>
      <c r="J2537" s="33">
        <f t="shared" si="327"/>
        <v>3</v>
      </c>
      <c r="K2537" s="33">
        <f t="shared" si="327"/>
        <v>3</v>
      </c>
      <c r="L2537" s="33">
        <f t="shared" si="327"/>
        <v>3</v>
      </c>
      <c r="M2537" s="33">
        <f t="shared" si="327"/>
        <v>3</v>
      </c>
      <c r="N2537" s="33">
        <f t="shared" si="327"/>
        <v>3</v>
      </c>
      <c r="O2537" s="33">
        <f t="shared" si="327"/>
        <v>3</v>
      </c>
      <c r="P2537" s="33">
        <f t="shared" si="326"/>
        <v>36</v>
      </c>
      <c r="Q2537" s="48">
        <f t="shared" si="328"/>
        <v>47556</v>
      </c>
      <c r="R2537" s="53"/>
    </row>
    <row r="2538" spans="1:18" s="34" customFormat="1" ht="16.5" customHeight="1" x14ac:dyDescent="0.25">
      <c r="A2538" s="31" t="s">
        <v>751</v>
      </c>
      <c r="B2538" s="31">
        <v>1220058</v>
      </c>
      <c r="C2538" s="33">
        <v>100</v>
      </c>
      <c r="D2538" s="33">
        <v>205</v>
      </c>
      <c r="E2538" s="33">
        <f t="shared" si="327"/>
        <v>205</v>
      </c>
      <c r="F2538" s="33">
        <f t="shared" si="327"/>
        <v>205</v>
      </c>
      <c r="G2538" s="33">
        <f t="shared" si="327"/>
        <v>205</v>
      </c>
      <c r="H2538" s="33">
        <f t="shared" si="327"/>
        <v>205</v>
      </c>
      <c r="I2538" s="33">
        <f t="shared" si="327"/>
        <v>205</v>
      </c>
      <c r="J2538" s="33">
        <f t="shared" si="327"/>
        <v>205</v>
      </c>
      <c r="K2538" s="33">
        <f t="shared" si="327"/>
        <v>205</v>
      </c>
      <c r="L2538" s="33">
        <f t="shared" si="327"/>
        <v>205</v>
      </c>
      <c r="M2538" s="33">
        <f t="shared" si="327"/>
        <v>205</v>
      </c>
      <c r="N2538" s="33">
        <f t="shared" si="327"/>
        <v>205</v>
      </c>
      <c r="O2538" s="33">
        <f t="shared" si="327"/>
        <v>205</v>
      </c>
      <c r="P2538" s="33">
        <f t="shared" si="326"/>
        <v>2460</v>
      </c>
      <c r="Q2538" s="48">
        <f t="shared" si="328"/>
        <v>246000</v>
      </c>
      <c r="R2538" s="53"/>
    </row>
    <row r="2539" spans="1:18" s="34" customFormat="1" ht="16.5" customHeight="1" x14ac:dyDescent="0.25">
      <c r="A2539" s="31" t="s">
        <v>751</v>
      </c>
      <c r="B2539" s="31">
        <v>1220059</v>
      </c>
      <c r="C2539" s="33">
        <v>1547</v>
      </c>
      <c r="D2539" s="33">
        <v>4</v>
      </c>
      <c r="E2539" s="33">
        <f t="shared" si="327"/>
        <v>4</v>
      </c>
      <c r="F2539" s="33">
        <f t="shared" si="327"/>
        <v>4</v>
      </c>
      <c r="G2539" s="33">
        <f t="shared" si="327"/>
        <v>4</v>
      </c>
      <c r="H2539" s="33">
        <f t="shared" si="327"/>
        <v>4</v>
      </c>
      <c r="I2539" s="33">
        <f t="shared" si="327"/>
        <v>4</v>
      </c>
      <c r="J2539" s="33">
        <f t="shared" si="327"/>
        <v>4</v>
      </c>
      <c r="K2539" s="33">
        <f t="shared" si="327"/>
        <v>4</v>
      </c>
      <c r="L2539" s="33">
        <f t="shared" si="327"/>
        <v>4</v>
      </c>
      <c r="M2539" s="33">
        <f t="shared" si="327"/>
        <v>4</v>
      </c>
      <c r="N2539" s="33">
        <f t="shared" si="327"/>
        <v>4</v>
      </c>
      <c r="O2539" s="33">
        <f t="shared" si="327"/>
        <v>4</v>
      </c>
      <c r="P2539" s="33">
        <f t="shared" si="326"/>
        <v>48</v>
      </c>
      <c r="Q2539" s="48">
        <f t="shared" si="328"/>
        <v>74256</v>
      </c>
      <c r="R2539" s="53"/>
    </row>
    <row r="2540" spans="1:18" s="34" customFormat="1" ht="16.5" customHeight="1" x14ac:dyDescent="0.25">
      <c r="A2540" s="31" t="s">
        <v>751</v>
      </c>
      <c r="B2540" s="31">
        <v>1220102</v>
      </c>
      <c r="C2540" s="33">
        <v>16660</v>
      </c>
      <c r="D2540" s="33">
        <v>1</v>
      </c>
      <c r="E2540" s="33">
        <f t="shared" si="327"/>
        <v>1</v>
      </c>
      <c r="F2540" s="33">
        <f t="shared" si="327"/>
        <v>1</v>
      </c>
      <c r="G2540" s="33">
        <f t="shared" si="327"/>
        <v>1</v>
      </c>
      <c r="H2540" s="33">
        <f t="shared" si="327"/>
        <v>1</v>
      </c>
      <c r="I2540" s="33">
        <f t="shared" si="327"/>
        <v>1</v>
      </c>
      <c r="J2540" s="33">
        <f t="shared" si="327"/>
        <v>1</v>
      </c>
      <c r="K2540" s="33">
        <f t="shared" si="327"/>
        <v>1</v>
      </c>
      <c r="L2540" s="33">
        <f t="shared" si="327"/>
        <v>1</v>
      </c>
      <c r="M2540" s="33">
        <f t="shared" si="327"/>
        <v>1</v>
      </c>
      <c r="N2540" s="33">
        <f t="shared" si="327"/>
        <v>1</v>
      </c>
      <c r="O2540" s="33">
        <f t="shared" si="327"/>
        <v>1</v>
      </c>
      <c r="P2540" s="33">
        <f t="shared" si="326"/>
        <v>12</v>
      </c>
      <c r="Q2540" s="48">
        <f t="shared" si="328"/>
        <v>199920</v>
      </c>
      <c r="R2540" s="53"/>
    </row>
    <row r="2541" spans="1:18" s="34" customFormat="1" ht="16.5" customHeight="1" x14ac:dyDescent="0.25">
      <c r="A2541" s="31" t="s">
        <v>751</v>
      </c>
      <c r="B2541" s="31">
        <v>1220133</v>
      </c>
      <c r="C2541" s="33">
        <v>2678</v>
      </c>
      <c r="D2541" s="33">
        <v>1</v>
      </c>
      <c r="E2541" s="33">
        <f t="shared" si="327"/>
        <v>1</v>
      </c>
      <c r="F2541" s="33">
        <f t="shared" si="327"/>
        <v>1</v>
      </c>
      <c r="G2541" s="33">
        <f t="shared" si="327"/>
        <v>1</v>
      </c>
      <c r="H2541" s="33">
        <f t="shared" si="327"/>
        <v>1</v>
      </c>
      <c r="I2541" s="33">
        <f t="shared" si="327"/>
        <v>1</v>
      </c>
      <c r="J2541" s="33">
        <f t="shared" si="327"/>
        <v>1</v>
      </c>
      <c r="K2541" s="33">
        <f t="shared" si="327"/>
        <v>1</v>
      </c>
      <c r="L2541" s="33">
        <f t="shared" si="327"/>
        <v>1</v>
      </c>
      <c r="M2541" s="33">
        <f t="shared" si="327"/>
        <v>1</v>
      </c>
      <c r="N2541" s="33">
        <f t="shared" si="327"/>
        <v>1</v>
      </c>
      <c r="O2541" s="33">
        <f t="shared" si="327"/>
        <v>1</v>
      </c>
      <c r="P2541" s="33">
        <f t="shared" si="326"/>
        <v>12</v>
      </c>
      <c r="Q2541" s="48">
        <f t="shared" si="328"/>
        <v>32136</v>
      </c>
      <c r="R2541" s="53"/>
    </row>
    <row r="2542" spans="1:18" s="34" customFormat="1" ht="16.5" customHeight="1" x14ac:dyDescent="0.25">
      <c r="A2542" s="31" t="s">
        <v>751</v>
      </c>
      <c r="B2542" s="31">
        <v>1220140</v>
      </c>
      <c r="C2542" s="33">
        <v>1880</v>
      </c>
      <c r="D2542" s="33">
        <v>1</v>
      </c>
      <c r="E2542" s="33">
        <f t="shared" si="327"/>
        <v>1</v>
      </c>
      <c r="F2542" s="33">
        <f t="shared" si="327"/>
        <v>1</v>
      </c>
      <c r="G2542" s="33">
        <f t="shared" si="327"/>
        <v>1</v>
      </c>
      <c r="H2542" s="33">
        <f t="shared" si="327"/>
        <v>1</v>
      </c>
      <c r="I2542" s="33">
        <f t="shared" si="327"/>
        <v>1</v>
      </c>
      <c r="J2542" s="33">
        <f t="shared" si="327"/>
        <v>1</v>
      </c>
      <c r="K2542" s="33">
        <f t="shared" si="327"/>
        <v>1</v>
      </c>
      <c r="L2542" s="33">
        <f t="shared" si="327"/>
        <v>1</v>
      </c>
      <c r="M2542" s="33">
        <f t="shared" si="327"/>
        <v>1</v>
      </c>
      <c r="N2542" s="33">
        <f t="shared" si="327"/>
        <v>1</v>
      </c>
      <c r="O2542" s="33">
        <f t="shared" si="327"/>
        <v>1</v>
      </c>
      <c r="P2542" s="33">
        <f t="shared" si="326"/>
        <v>12</v>
      </c>
      <c r="Q2542" s="48">
        <f t="shared" si="328"/>
        <v>22560</v>
      </c>
      <c r="R2542" s="53"/>
    </row>
    <row r="2543" spans="1:18" s="34" customFormat="1" ht="16.5" customHeight="1" x14ac:dyDescent="0.25">
      <c r="A2543" s="31" t="s">
        <v>751</v>
      </c>
      <c r="B2543" s="31">
        <v>1220151</v>
      </c>
      <c r="C2543" s="33">
        <v>6819</v>
      </c>
      <c r="D2543" s="33">
        <v>29</v>
      </c>
      <c r="E2543" s="33">
        <f t="shared" si="327"/>
        <v>29</v>
      </c>
      <c r="F2543" s="33">
        <f t="shared" si="327"/>
        <v>29</v>
      </c>
      <c r="G2543" s="33">
        <f t="shared" si="327"/>
        <v>29</v>
      </c>
      <c r="H2543" s="33">
        <f t="shared" si="327"/>
        <v>29</v>
      </c>
      <c r="I2543" s="33">
        <f t="shared" si="327"/>
        <v>29</v>
      </c>
      <c r="J2543" s="33">
        <f t="shared" si="327"/>
        <v>29</v>
      </c>
      <c r="K2543" s="33">
        <f t="shared" si="327"/>
        <v>29</v>
      </c>
      <c r="L2543" s="33">
        <f t="shared" si="327"/>
        <v>29</v>
      </c>
      <c r="M2543" s="33">
        <f t="shared" si="327"/>
        <v>29</v>
      </c>
      <c r="N2543" s="33">
        <f t="shared" si="327"/>
        <v>29</v>
      </c>
      <c r="O2543" s="33">
        <f t="shared" si="327"/>
        <v>29</v>
      </c>
      <c r="P2543" s="33">
        <f t="shared" si="326"/>
        <v>348</v>
      </c>
      <c r="Q2543" s="48">
        <f t="shared" si="328"/>
        <v>2373012</v>
      </c>
      <c r="R2543" s="53"/>
    </row>
    <row r="2544" spans="1:18" s="34" customFormat="1" ht="16.5" customHeight="1" x14ac:dyDescent="0.25">
      <c r="A2544" s="31" t="s">
        <v>751</v>
      </c>
      <c r="B2544" s="31">
        <v>1220263</v>
      </c>
      <c r="C2544" s="33">
        <v>4165</v>
      </c>
      <c r="D2544" s="33">
        <v>1</v>
      </c>
      <c r="E2544" s="33">
        <f t="shared" si="327"/>
        <v>1</v>
      </c>
      <c r="F2544" s="33">
        <f t="shared" si="327"/>
        <v>1</v>
      </c>
      <c r="G2544" s="33">
        <f t="shared" si="327"/>
        <v>1</v>
      </c>
      <c r="H2544" s="33">
        <f t="shared" si="327"/>
        <v>1</v>
      </c>
      <c r="I2544" s="33">
        <f t="shared" si="327"/>
        <v>1</v>
      </c>
      <c r="J2544" s="33">
        <f t="shared" si="327"/>
        <v>1</v>
      </c>
      <c r="K2544" s="33">
        <f t="shared" si="327"/>
        <v>1</v>
      </c>
      <c r="L2544" s="33">
        <f t="shared" si="327"/>
        <v>1</v>
      </c>
      <c r="M2544" s="33">
        <f t="shared" si="327"/>
        <v>1</v>
      </c>
      <c r="N2544" s="33">
        <f t="shared" si="327"/>
        <v>1</v>
      </c>
      <c r="O2544" s="33">
        <f t="shared" si="327"/>
        <v>1</v>
      </c>
      <c r="P2544" s="33">
        <f t="shared" si="326"/>
        <v>12</v>
      </c>
      <c r="Q2544" s="48">
        <f t="shared" si="328"/>
        <v>49980</v>
      </c>
      <c r="R2544" s="53"/>
    </row>
    <row r="2545" spans="1:18" s="34" customFormat="1" ht="16.5" customHeight="1" x14ac:dyDescent="0.25">
      <c r="A2545" s="31" t="s">
        <v>751</v>
      </c>
      <c r="B2545" s="31">
        <v>1220272</v>
      </c>
      <c r="C2545" s="33">
        <v>5593</v>
      </c>
      <c r="D2545" s="33">
        <v>1</v>
      </c>
      <c r="E2545" s="33">
        <f t="shared" si="327"/>
        <v>1</v>
      </c>
      <c r="F2545" s="33">
        <f t="shared" si="327"/>
        <v>1</v>
      </c>
      <c r="G2545" s="33">
        <f t="shared" si="327"/>
        <v>1</v>
      </c>
      <c r="H2545" s="33">
        <f t="shared" si="327"/>
        <v>1</v>
      </c>
      <c r="I2545" s="33">
        <f t="shared" si="327"/>
        <v>1</v>
      </c>
      <c r="J2545" s="33">
        <f t="shared" si="327"/>
        <v>1</v>
      </c>
      <c r="K2545" s="33">
        <f t="shared" si="327"/>
        <v>1</v>
      </c>
      <c r="L2545" s="33">
        <f t="shared" si="327"/>
        <v>1</v>
      </c>
      <c r="M2545" s="33">
        <f t="shared" si="327"/>
        <v>1</v>
      </c>
      <c r="N2545" s="33">
        <f t="shared" si="327"/>
        <v>1</v>
      </c>
      <c r="O2545" s="33">
        <f t="shared" si="327"/>
        <v>1</v>
      </c>
      <c r="P2545" s="33">
        <f t="shared" si="326"/>
        <v>12</v>
      </c>
      <c r="Q2545" s="48">
        <f t="shared" si="328"/>
        <v>67116</v>
      </c>
      <c r="R2545" s="53"/>
    </row>
    <row r="2546" spans="1:18" s="34" customFormat="1" ht="16.5" customHeight="1" x14ac:dyDescent="0.25">
      <c r="A2546" s="31" t="s">
        <v>751</v>
      </c>
      <c r="B2546" s="31">
        <v>1220287</v>
      </c>
      <c r="C2546" s="33">
        <v>250</v>
      </c>
      <c r="D2546" s="33">
        <v>9</v>
      </c>
      <c r="E2546" s="33">
        <f t="shared" si="327"/>
        <v>9</v>
      </c>
      <c r="F2546" s="33">
        <f t="shared" si="327"/>
        <v>9</v>
      </c>
      <c r="G2546" s="33">
        <f t="shared" si="327"/>
        <v>9</v>
      </c>
      <c r="H2546" s="33">
        <f t="shared" si="327"/>
        <v>9</v>
      </c>
      <c r="I2546" s="33">
        <f t="shared" si="327"/>
        <v>9</v>
      </c>
      <c r="J2546" s="33">
        <f t="shared" si="327"/>
        <v>9</v>
      </c>
      <c r="K2546" s="33">
        <f t="shared" si="327"/>
        <v>9</v>
      </c>
      <c r="L2546" s="33">
        <f t="shared" si="327"/>
        <v>9</v>
      </c>
      <c r="M2546" s="33">
        <f t="shared" si="327"/>
        <v>9</v>
      </c>
      <c r="N2546" s="33">
        <f t="shared" si="327"/>
        <v>9</v>
      </c>
      <c r="O2546" s="33">
        <f t="shared" si="327"/>
        <v>9</v>
      </c>
      <c r="P2546" s="33">
        <f t="shared" si="326"/>
        <v>108</v>
      </c>
      <c r="Q2546" s="48">
        <f t="shared" si="328"/>
        <v>27000</v>
      </c>
      <c r="R2546" s="53"/>
    </row>
    <row r="2547" spans="1:18" s="34" customFormat="1" ht="16.5" customHeight="1" x14ac:dyDescent="0.25">
      <c r="A2547" s="31" t="s">
        <v>751</v>
      </c>
      <c r="B2547" s="31">
        <v>1220294</v>
      </c>
      <c r="C2547" s="33">
        <v>595</v>
      </c>
      <c r="D2547" s="33">
        <v>27</v>
      </c>
      <c r="E2547" s="33">
        <f t="shared" si="327"/>
        <v>27</v>
      </c>
      <c r="F2547" s="33">
        <f t="shared" si="327"/>
        <v>27</v>
      </c>
      <c r="G2547" s="33">
        <f t="shared" si="327"/>
        <v>27</v>
      </c>
      <c r="H2547" s="33">
        <f t="shared" si="327"/>
        <v>27</v>
      </c>
      <c r="I2547" s="33">
        <f t="shared" si="327"/>
        <v>27</v>
      </c>
      <c r="J2547" s="33">
        <f t="shared" si="327"/>
        <v>27</v>
      </c>
      <c r="K2547" s="33">
        <f t="shared" si="327"/>
        <v>27</v>
      </c>
      <c r="L2547" s="33">
        <f t="shared" si="327"/>
        <v>27</v>
      </c>
      <c r="M2547" s="33">
        <f t="shared" si="327"/>
        <v>27</v>
      </c>
      <c r="N2547" s="33">
        <f>M2547</f>
        <v>27</v>
      </c>
      <c r="O2547" s="33">
        <f>N2547</f>
        <v>27</v>
      </c>
      <c r="P2547" s="33">
        <f t="shared" si="326"/>
        <v>324</v>
      </c>
      <c r="Q2547" s="48">
        <f t="shared" si="328"/>
        <v>192780</v>
      </c>
      <c r="R2547" s="53"/>
    </row>
    <row r="2548" spans="1:18" s="34" customFormat="1" ht="16.5" customHeight="1" x14ac:dyDescent="0.25">
      <c r="A2548" s="31" t="s">
        <v>751</v>
      </c>
      <c r="B2548" s="31">
        <v>1220391</v>
      </c>
      <c r="C2548" s="33">
        <v>351</v>
      </c>
      <c r="D2548" s="33">
        <v>1</v>
      </c>
      <c r="E2548" s="33">
        <f t="shared" ref="E2548:O2566" si="329">D2548</f>
        <v>1</v>
      </c>
      <c r="F2548" s="33">
        <f t="shared" si="329"/>
        <v>1</v>
      </c>
      <c r="G2548" s="33">
        <f t="shared" si="329"/>
        <v>1</v>
      </c>
      <c r="H2548" s="33">
        <f t="shared" si="329"/>
        <v>1</v>
      </c>
      <c r="I2548" s="33">
        <f t="shared" si="329"/>
        <v>1</v>
      </c>
      <c r="J2548" s="33">
        <f t="shared" si="329"/>
        <v>1</v>
      </c>
      <c r="K2548" s="33">
        <f t="shared" si="329"/>
        <v>1</v>
      </c>
      <c r="L2548" s="33">
        <f t="shared" si="329"/>
        <v>1</v>
      </c>
      <c r="M2548" s="33">
        <f t="shared" si="329"/>
        <v>1</v>
      </c>
      <c r="N2548" s="33">
        <f t="shared" si="329"/>
        <v>1</v>
      </c>
      <c r="O2548" s="33">
        <f t="shared" si="329"/>
        <v>1</v>
      </c>
      <c r="P2548" s="33">
        <f t="shared" si="326"/>
        <v>12</v>
      </c>
      <c r="Q2548" s="48">
        <f t="shared" si="328"/>
        <v>4212</v>
      </c>
      <c r="R2548" s="53"/>
    </row>
    <row r="2549" spans="1:18" s="34" customFormat="1" ht="16.5" customHeight="1" x14ac:dyDescent="0.25">
      <c r="A2549" s="31" t="s">
        <v>751</v>
      </c>
      <c r="B2549" s="31">
        <v>900004</v>
      </c>
      <c r="C2549" s="33">
        <v>15</v>
      </c>
      <c r="D2549" s="33">
        <v>1</v>
      </c>
      <c r="E2549" s="33">
        <f t="shared" si="329"/>
        <v>1</v>
      </c>
      <c r="F2549" s="33">
        <f t="shared" si="329"/>
        <v>1</v>
      </c>
      <c r="G2549" s="33">
        <f t="shared" si="329"/>
        <v>1</v>
      </c>
      <c r="H2549" s="33">
        <f t="shared" si="329"/>
        <v>1</v>
      </c>
      <c r="I2549" s="33">
        <f t="shared" si="329"/>
        <v>1</v>
      </c>
      <c r="J2549" s="33">
        <f t="shared" si="329"/>
        <v>1</v>
      </c>
      <c r="K2549" s="33">
        <f t="shared" si="329"/>
        <v>1</v>
      </c>
      <c r="L2549" s="33">
        <f t="shared" si="329"/>
        <v>1</v>
      </c>
      <c r="M2549" s="33">
        <f t="shared" si="329"/>
        <v>1</v>
      </c>
      <c r="N2549" s="33">
        <f t="shared" si="329"/>
        <v>1</v>
      </c>
      <c r="O2549" s="33">
        <f t="shared" si="329"/>
        <v>1</v>
      </c>
      <c r="P2549" s="33">
        <f t="shared" si="326"/>
        <v>12</v>
      </c>
      <c r="Q2549" s="48">
        <f t="shared" si="328"/>
        <v>180</v>
      </c>
      <c r="R2549" s="53"/>
    </row>
    <row r="2550" spans="1:18" s="34" customFormat="1" ht="16.5" customHeight="1" x14ac:dyDescent="0.25">
      <c r="A2550" s="31" t="s">
        <v>751</v>
      </c>
      <c r="B2550" s="31">
        <v>900005</v>
      </c>
      <c r="C2550" s="33">
        <v>506</v>
      </c>
      <c r="D2550" s="33">
        <v>2</v>
      </c>
      <c r="E2550" s="33">
        <f t="shared" si="329"/>
        <v>2</v>
      </c>
      <c r="F2550" s="33">
        <f t="shared" si="329"/>
        <v>2</v>
      </c>
      <c r="G2550" s="33">
        <f t="shared" si="329"/>
        <v>2</v>
      </c>
      <c r="H2550" s="33">
        <f t="shared" si="329"/>
        <v>2</v>
      </c>
      <c r="I2550" s="33">
        <f t="shared" si="329"/>
        <v>2</v>
      </c>
      <c r="J2550" s="33">
        <f t="shared" si="329"/>
        <v>2</v>
      </c>
      <c r="K2550" s="33">
        <f t="shared" si="329"/>
        <v>2</v>
      </c>
      <c r="L2550" s="33">
        <f t="shared" si="329"/>
        <v>2</v>
      </c>
      <c r="M2550" s="33">
        <f t="shared" si="329"/>
        <v>2</v>
      </c>
      <c r="N2550" s="33">
        <f t="shared" si="329"/>
        <v>2</v>
      </c>
      <c r="O2550" s="33">
        <f t="shared" si="329"/>
        <v>2</v>
      </c>
      <c r="P2550" s="33">
        <f t="shared" si="326"/>
        <v>24</v>
      </c>
      <c r="Q2550" s="48">
        <f t="shared" si="328"/>
        <v>12144</v>
      </c>
      <c r="R2550" s="53"/>
    </row>
    <row r="2551" spans="1:18" s="34" customFormat="1" ht="16.5" customHeight="1" x14ac:dyDescent="0.25">
      <c r="A2551" s="31" t="s">
        <v>751</v>
      </c>
      <c r="B2551" s="31">
        <v>900015</v>
      </c>
      <c r="C2551" s="33">
        <v>76</v>
      </c>
      <c r="D2551" s="33">
        <v>3</v>
      </c>
      <c r="E2551" s="33">
        <f t="shared" si="329"/>
        <v>3</v>
      </c>
      <c r="F2551" s="33">
        <f t="shared" si="329"/>
        <v>3</v>
      </c>
      <c r="G2551" s="33">
        <f t="shared" si="329"/>
        <v>3</v>
      </c>
      <c r="H2551" s="33">
        <f t="shared" si="329"/>
        <v>3</v>
      </c>
      <c r="I2551" s="33">
        <f t="shared" si="329"/>
        <v>3</v>
      </c>
      <c r="J2551" s="33">
        <f t="shared" si="329"/>
        <v>3</v>
      </c>
      <c r="K2551" s="33">
        <f t="shared" si="329"/>
        <v>3</v>
      </c>
      <c r="L2551" s="33">
        <f t="shared" si="329"/>
        <v>3</v>
      </c>
      <c r="M2551" s="33">
        <f t="shared" si="329"/>
        <v>3</v>
      </c>
      <c r="N2551" s="33">
        <f t="shared" si="329"/>
        <v>3</v>
      </c>
      <c r="O2551" s="33">
        <f t="shared" si="329"/>
        <v>3</v>
      </c>
      <c r="P2551" s="33">
        <f t="shared" si="326"/>
        <v>36</v>
      </c>
      <c r="Q2551" s="48">
        <f t="shared" si="328"/>
        <v>2736</v>
      </c>
      <c r="R2551" s="53"/>
    </row>
    <row r="2552" spans="1:18" s="34" customFormat="1" ht="16.5" customHeight="1" x14ac:dyDescent="0.25">
      <c r="A2552" s="31" t="s">
        <v>751</v>
      </c>
      <c r="B2552" s="31">
        <v>900018</v>
      </c>
      <c r="C2552" s="33">
        <v>1903</v>
      </c>
      <c r="D2552" s="33">
        <v>8</v>
      </c>
      <c r="E2552" s="33">
        <f t="shared" si="329"/>
        <v>8</v>
      </c>
      <c r="F2552" s="33">
        <f t="shared" si="329"/>
        <v>8</v>
      </c>
      <c r="G2552" s="33">
        <f t="shared" si="329"/>
        <v>8</v>
      </c>
      <c r="H2552" s="33">
        <f t="shared" si="329"/>
        <v>8</v>
      </c>
      <c r="I2552" s="33">
        <f t="shared" si="329"/>
        <v>8</v>
      </c>
      <c r="J2552" s="33">
        <f t="shared" si="329"/>
        <v>8</v>
      </c>
      <c r="K2552" s="33">
        <f t="shared" si="329"/>
        <v>8</v>
      </c>
      <c r="L2552" s="33">
        <f t="shared" si="329"/>
        <v>8</v>
      </c>
      <c r="M2552" s="33">
        <f t="shared" si="329"/>
        <v>8</v>
      </c>
      <c r="N2552" s="33">
        <f t="shared" si="329"/>
        <v>8</v>
      </c>
      <c r="O2552" s="33">
        <f t="shared" si="329"/>
        <v>8</v>
      </c>
      <c r="P2552" s="33">
        <f t="shared" si="326"/>
        <v>96</v>
      </c>
      <c r="Q2552" s="48">
        <f t="shared" si="328"/>
        <v>182688</v>
      </c>
      <c r="R2552" s="53"/>
    </row>
    <row r="2553" spans="1:18" s="34" customFormat="1" ht="16.5" customHeight="1" x14ac:dyDescent="0.25">
      <c r="A2553" s="31" t="s">
        <v>751</v>
      </c>
      <c r="B2553" s="31">
        <v>900040</v>
      </c>
      <c r="C2553" s="33">
        <v>20</v>
      </c>
      <c r="D2553" s="33">
        <v>9</v>
      </c>
      <c r="E2553" s="33">
        <f t="shared" si="329"/>
        <v>9</v>
      </c>
      <c r="F2553" s="33">
        <f t="shared" si="329"/>
        <v>9</v>
      </c>
      <c r="G2553" s="33">
        <f t="shared" si="329"/>
        <v>9</v>
      </c>
      <c r="H2553" s="33">
        <f t="shared" si="329"/>
        <v>9</v>
      </c>
      <c r="I2553" s="33">
        <f t="shared" si="329"/>
        <v>9</v>
      </c>
      <c r="J2553" s="33">
        <f t="shared" si="329"/>
        <v>9</v>
      </c>
      <c r="K2553" s="33">
        <f t="shared" si="329"/>
        <v>9</v>
      </c>
      <c r="L2553" s="33">
        <f t="shared" si="329"/>
        <v>9</v>
      </c>
      <c r="M2553" s="33">
        <f t="shared" si="329"/>
        <v>9</v>
      </c>
      <c r="N2553" s="33">
        <f t="shared" si="329"/>
        <v>9</v>
      </c>
      <c r="O2553" s="33">
        <f t="shared" si="329"/>
        <v>9</v>
      </c>
      <c r="P2553" s="33">
        <f t="shared" si="326"/>
        <v>108</v>
      </c>
      <c r="Q2553" s="48">
        <f t="shared" si="328"/>
        <v>2160</v>
      </c>
      <c r="R2553" s="53"/>
    </row>
    <row r="2554" spans="1:18" s="34" customFormat="1" ht="16.5" customHeight="1" x14ac:dyDescent="0.25">
      <c r="A2554" s="31" t="s">
        <v>751</v>
      </c>
      <c r="B2554" s="31">
        <v>900055</v>
      </c>
      <c r="C2554" s="33">
        <v>1185</v>
      </c>
      <c r="D2554" s="33">
        <v>2</v>
      </c>
      <c r="E2554" s="33">
        <f t="shared" si="329"/>
        <v>2</v>
      </c>
      <c r="F2554" s="33">
        <f t="shared" si="329"/>
        <v>2</v>
      </c>
      <c r="G2554" s="33">
        <f t="shared" si="329"/>
        <v>2</v>
      </c>
      <c r="H2554" s="33">
        <f t="shared" si="329"/>
        <v>2</v>
      </c>
      <c r="I2554" s="33">
        <f t="shared" si="329"/>
        <v>2</v>
      </c>
      <c r="J2554" s="33">
        <f t="shared" si="329"/>
        <v>2</v>
      </c>
      <c r="K2554" s="33">
        <f t="shared" si="329"/>
        <v>2</v>
      </c>
      <c r="L2554" s="33">
        <f t="shared" si="329"/>
        <v>2</v>
      </c>
      <c r="M2554" s="33">
        <f t="shared" si="329"/>
        <v>2</v>
      </c>
      <c r="N2554" s="33">
        <f t="shared" si="329"/>
        <v>2</v>
      </c>
      <c r="O2554" s="33">
        <f t="shared" si="329"/>
        <v>2</v>
      </c>
      <c r="P2554" s="33">
        <f t="shared" si="326"/>
        <v>24</v>
      </c>
      <c r="Q2554" s="48">
        <f t="shared" si="328"/>
        <v>28440</v>
      </c>
      <c r="R2554" s="53"/>
    </row>
    <row r="2555" spans="1:18" s="34" customFormat="1" ht="16.5" customHeight="1" x14ac:dyDescent="0.25">
      <c r="A2555" s="31" t="s">
        <v>751</v>
      </c>
      <c r="B2555" s="31">
        <v>900056</v>
      </c>
      <c r="C2555" s="33">
        <v>922</v>
      </c>
      <c r="D2555" s="33">
        <v>4</v>
      </c>
      <c r="E2555" s="33">
        <f t="shared" si="329"/>
        <v>4</v>
      </c>
      <c r="F2555" s="33">
        <f t="shared" si="329"/>
        <v>4</v>
      </c>
      <c r="G2555" s="33">
        <f t="shared" si="329"/>
        <v>4</v>
      </c>
      <c r="H2555" s="33">
        <f t="shared" si="329"/>
        <v>4</v>
      </c>
      <c r="I2555" s="33">
        <f t="shared" si="329"/>
        <v>4</v>
      </c>
      <c r="J2555" s="33">
        <f t="shared" si="329"/>
        <v>4</v>
      </c>
      <c r="K2555" s="33">
        <f t="shared" si="329"/>
        <v>4</v>
      </c>
      <c r="L2555" s="33">
        <f t="shared" si="329"/>
        <v>4</v>
      </c>
      <c r="M2555" s="33">
        <f t="shared" si="329"/>
        <v>4</v>
      </c>
      <c r="N2555" s="33">
        <f t="shared" si="329"/>
        <v>4</v>
      </c>
      <c r="O2555" s="33">
        <f t="shared" si="329"/>
        <v>4</v>
      </c>
      <c r="P2555" s="33">
        <f t="shared" si="326"/>
        <v>48</v>
      </c>
      <c r="Q2555" s="48">
        <f t="shared" si="328"/>
        <v>44256</v>
      </c>
      <c r="R2555" s="53"/>
    </row>
    <row r="2556" spans="1:18" s="34" customFormat="1" ht="16.5" customHeight="1" x14ac:dyDescent="0.25">
      <c r="A2556" s="31" t="s">
        <v>751</v>
      </c>
      <c r="B2556" s="31">
        <v>900057</v>
      </c>
      <c r="C2556" s="33">
        <v>326</v>
      </c>
      <c r="D2556" s="33">
        <v>1</v>
      </c>
      <c r="E2556" s="33">
        <f t="shared" si="329"/>
        <v>1</v>
      </c>
      <c r="F2556" s="33">
        <f t="shared" si="329"/>
        <v>1</v>
      </c>
      <c r="G2556" s="33">
        <f t="shared" si="329"/>
        <v>1</v>
      </c>
      <c r="H2556" s="33">
        <f t="shared" si="329"/>
        <v>1</v>
      </c>
      <c r="I2556" s="33">
        <f t="shared" si="329"/>
        <v>1</v>
      </c>
      <c r="J2556" s="33">
        <f t="shared" si="329"/>
        <v>1</v>
      </c>
      <c r="K2556" s="33">
        <f t="shared" si="329"/>
        <v>1</v>
      </c>
      <c r="L2556" s="33">
        <f t="shared" si="329"/>
        <v>1</v>
      </c>
      <c r="M2556" s="33">
        <f t="shared" si="329"/>
        <v>1</v>
      </c>
      <c r="N2556" s="33">
        <f t="shared" si="329"/>
        <v>1</v>
      </c>
      <c r="O2556" s="33">
        <f t="shared" si="329"/>
        <v>1</v>
      </c>
      <c r="P2556" s="33">
        <f t="shared" si="326"/>
        <v>12</v>
      </c>
      <c r="Q2556" s="48">
        <f t="shared" si="328"/>
        <v>3912</v>
      </c>
      <c r="R2556" s="53"/>
    </row>
    <row r="2557" spans="1:18" s="34" customFormat="1" ht="16.5" customHeight="1" x14ac:dyDescent="0.25">
      <c r="A2557" s="31" t="s">
        <v>751</v>
      </c>
      <c r="B2557" s="31">
        <v>900058</v>
      </c>
      <c r="C2557" s="33">
        <v>4641</v>
      </c>
      <c r="D2557" s="33">
        <v>1</v>
      </c>
      <c r="E2557" s="33">
        <f t="shared" si="329"/>
        <v>1</v>
      </c>
      <c r="F2557" s="33">
        <f t="shared" si="329"/>
        <v>1</v>
      </c>
      <c r="G2557" s="33">
        <f t="shared" si="329"/>
        <v>1</v>
      </c>
      <c r="H2557" s="33">
        <f t="shared" si="329"/>
        <v>1</v>
      </c>
      <c r="I2557" s="33">
        <f t="shared" si="329"/>
        <v>1</v>
      </c>
      <c r="J2557" s="33">
        <f t="shared" si="329"/>
        <v>1</v>
      </c>
      <c r="K2557" s="33">
        <f t="shared" si="329"/>
        <v>1</v>
      </c>
      <c r="L2557" s="33">
        <f t="shared" si="329"/>
        <v>1</v>
      </c>
      <c r="M2557" s="33">
        <f t="shared" si="329"/>
        <v>1</v>
      </c>
      <c r="N2557" s="33">
        <f t="shared" si="329"/>
        <v>1</v>
      </c>
      <c r="O2557" s="33">
        <f t="shared" si="329"/>
        <v>1</v>
      </c>
      <c r="P2557" s="33">
        <f t="shared" si="326"/>
        <v>12</v>
      </c>
      <c r="Q2557" s="48">
        <f t="shared" si="328"/>
        <v>55692</v>
      </c>
      <c r="R2557" s="53"/>
    </row>
    <row r="2558" spans="1:18" s="34" customFormat="1" ht="16.5" customHeight="1" x14ac:dyDescent="0.25">
      <c r="A2558" s="31" t="s">
        <v>751</v>
      </c>
      <c r="B2558" s="31">
        <v>900076</v>
      </c>
      <c r="C2558" s="33">
        <v>286</v>
      </c>
      <c r="D2558" s="33">
        <v>2</v>
      </c>
      <c r="E2558" s="33">
        <f t="shared" si="329"/>
        <v>2</v>
      </c>
      <c r="F2558" s="33">
        <f t="shared" si="329"/>
        <v>2</v>
      </c>
      <c r="G2558" s="33">
        <f t="shared" si="329"/>
        <v>2</v>
      </c>
      <c r="H2558" s="33">
        <f t="shared" si="329"/>
        <v>2</v>
      </c>
      <c r="I2558" s="33">
        <f t="shared" si="329"/>
        <v>2</v>
      </c>
      <c r="J2558" s="33">
        <f t="shared" si="329"/>
        <v>2</v>
      </c>
      <c r="K2558" s="33">
        <f t="shared" si="329"/>
        <v>2</v>
      </c>
      <c r="L2558" s="33">
        <f t="shared" si="329"/>
        <v>2</v>
      </c>
      <c r="M2558" s="33">
        <f t="shared" si="329"/>
        <v>2</v>
      </c>
      <c r="N2558" s="33">
        <f t="shared" si="329"/>
        <v>2</v>
      </c>
      <c r="O2558" s="33">
        <f t="shared" si="329"/>
        <v>2</v>
      </c>
      <c r="P2558" s="33">
        <f t="shared" si="326"/>
        <v>24</v>
      </c>
      <c r="Q2558" s="48">
        <f t="shared" si="328"/>
        <v>6864</v>
      </c>
      <c r="R2558" s="53"/>
    </row>
    <row r="2559" spans="1:18" s="34" customFormat="1" ht="16.5" customHeight="1" x14ac:dyDescent="0.25">
      <c r="A2559" s="31" t="s">
        <v>751</v>
      </c>
      <c r="B2559" s="31">
        <v>900077</v>
      </c>
      <c r="C2559" s="33">
        <v>48</v>
      </c>
      <c r="D2559" s="33">
        <v>2</v>
      </c>
      <c r="E2559" s="33">
        <f t="shared" si="329"/>
        <v>2</v>
      </c>
      <c r="F2559" s="33">
        <f t="shared" si="329"/>
        <v>2</v>
      </c>
      <c r="G2559" s="33">
        <f t="shared" si="329"/>
        <v>2</v>
      </c>
      <c r="H2559" s="33">
        <f t="shared" si="329"/>
        <v>2</v>
      </c>
      <c r="I2559" s="33">
        <f t="shared" si="329"/>
        <v>2</v>
      </c>
      <c r="J2559" s="33">
        <f t="shared" si="329"/>
        <v>2</v>
      </c>
      <c r="K2559" s="33">
        <f t="shared" si="329"/>
        <v>2</v>
      </c>
      <c r="L2559" s="33">
        <f t="shared" si="329"/>
        <v>2</v>
      </c>
      <c r="M2559" s="33">
        <f t="shared" si="329"/>
        <v>2</v>
      </c>
      <c r="N2559" s="33">
        <f t="shared" si="329"/>
        <v>2</v>
      </c>
      <c r="O2559" s="33">
        <f t="shared" si="329"/>
        <v>2</v>
      </c>
      <c r="P2559" s="33">
        <f t="shared" si="326"/>
        <v>24</v>
      </c>
      <c r="Q2559" s="48">
        <f t="shared" si="328"/>
        <v>1152</v>
      </c>
      <c r="R2559" s="53"/>
    </row>
    <row r="2560" spans="1:18" s="34" customFormat="1" ht="16.5" customHeight="1" x14ac:dyDescent="0.25">
      <c r="A2560" s="31" t="s">
        <v>751</v>
      </c>
      <c r="B2560" s="31">
        <v>900081</v>
      </c>
      <c r="C2560" s="33">
        <v>117</v>
      </c>
      <c r="D2560" s="33">
        <v>5</v>
      </c>
      <c r="E2560" s="33">
        <f t="shared" si="329"/>
        <v>5</v>
      </c>
      <c r="F2560" s="33">
        <f t="shared" si="329"/>
        <v>5</v>
      </c>
      <c r="G2560" s="33">
        <f t="shared" si="329"/>
        <v>5</v>
      </c>
      <c r="H2560" s="33">
        <f t="shared" si="329"/>
        <v>5</v>
      </c>
      <c r="I2560" s="33">
        <f t="shared" si="329"/>
        <v>5</v>
      </c>
      <c r="J2560" s="33">
        <f t="shared" si="329"/>
        <v>5</v>
      </c>
      <c r="K2560" s="33">
        <f t="shared" si="329"/>
        <v>5</v>
      </c>
      <c r="L2560" s="33">
        <f t="shared" si="329"/>
        <v>5</v>
      </c>
      <c r="M2560" s="33">
        <f t="shared" si="329"/>
        <v>5</v>
      </c>
      <c r="N2560" s="33">
        <f t="shared" si="329"/>
        <v>5</v>
      </c>
      <c r="O2560" s="33">
        <f t="shared" si="329"/>
        <v>5</v>
      </c>
      <c r="P2560" s="33">
        <f t="shared" si="326"/>
        <v>60</v>
      </c>
      <c r="Q2560" s="48">
        <f t="shared" si="328"/>
        <v>7020</v>
      </c>
      <c r="R2560" s="53"/>
    </row>
    <row r="2561" spans="1:18" s="34" customFormat="1" ht="16.5" customHeight="1" x14ac:dyDescent="0.25">
      <c r="A2561" s="31" t="s">
        <v>751</v>
      </c>
      <c r="B2561" s="31">
        <v>900097</v>
      </c>
      <c r="C2561" s="33">
        <v>42</v>
      </c>
      <c r="D2561" s="33">
        <v>2</v>
      </c>
      <c r="E2561" s="33">
        <f t="shared" si="329"/>
        <v>2</v>
      </c>
      <c r="F2561" s="33">
        <f t="shared" si="329"/>
        <v>2</v>
      </c>
      <c r="G2561" s="33">
        <f t="shared" si="329"/>
        <v>2</v>
      </c>
      <c r="H2561" s="33">
        <f t="shared" si="329"/>
        <v>2</v>
      </c>
      <c r="I2561" s="33">
        <f t="shared" si="329"/>
        <v>2</v>
      </c>
      <c r="J2561" s="33">
        <f t="shared" si="329"/>
        <v>2</v>
      </c>
      <c r="K2561" s="33">
        <f t="shared" si="329"/>
        <v>2</v>
      </c>
      <c r="L2561" s="33">
        <f t="shared" si="329"/>
        <v>2</v>
      </c>
      <c r="M2561" s="33">
        <f t="shared" si="329"/>
        <v>2</v>
      </c>
      <c r="N2561" s="33">
        <f t="shared" si="329"/>
        <v>2</v>
      </c>
      <c r="O2561" s="33">
        <f t="shared" si="329"/>
        <v>2</v>
      </c>
      <c r="P2561" s="33">
        <f t="shared" si="326"/>
        <v>24</v>
      </c>
      <c r="Q2561" s="48">
        <f t="shared" si="328"/>
        <v>1008</v>
      </c>
      <c r="R2561" s="53"/>
    </row>
    <row r="2562" spans="1:18" s="34" customFormat="1" ht="16.5" customHeight="1" x14ac:dyDescent="0.25">
      <c r="A2562" s="31" t="s">
        <v>751</v>
      </c>
      <c r="B2562" s="31">
        <v>900103</v>
      </c>
      <c r="C2562" s="33">
        <v>507</v>
      </c>
      <c r="D2562" s="33">
        <v>4</v>
      </c>
      <c r="E2562" s="33">
        <f t="shared" si="329"/>
        <v>4</v>
      </c>
      <c r="F2562" s="33">
        <f t="shared" si="329"/>
        <v>4</v>
      </c>
      <c r="G2562" s="33">
        <f t="shared" si="329"/>
        <v>4</v>
      </c>
      <c r="H2562" s="33">
        <f t="shared" si="329"/>
        <v>4</v>
      </c>
      <c r="I2562" s="33">
        <f t="shared" si="329"/>
        <v>4</v>
      </c>
      <c r="J2562" s="33">
        <f t="shared" si="329"/>
        <v>4</v>
      </c>
      <c r="K2562" s="33">
        <f t="shared" si="329"/>
        <v>4</v>
      </c>
      <c r="L2562" s="33">
        <f t="shared" si="329"/>
        <v>4</v>
      </c>
      <c r="M2562" s="33">
        <f t="shared" si="329"/>
        <v>4</v>
      </c>
      <c r="N2562" s="33">
        <f t="shared" si="329"/>
        <v>4</v>
      </c>
      <c r="O2562" s="33">
        <f t="shared" si="329"/>
        <v>4</v>
      </c>
      <c r="P2562" s="33">
        <f t="shared" si="326"/>
        <v>48</v>
      </c>
      <c r="Q2562" s="48">
        <f t="shared" si="328"/>
        <v>24336</v>
      </c>
      <c r="R2562" s="53"/>
    </row>
    <row r="2563" spans="1:18" s="34" customFormat="1" ht="16.5" customHeight="1" x14ac:dyDescent="0.25">
      <c r="A2563" s="31" t="s">
        <v>751</v>
      </c>
      <c r="B2563" s="31">
        <v>900105</v>
      </c>
      <c r="C2563" s="33">
        <v>274</v>
      </c>
      <c r="D2563" s="33">
        <v>3</v>
      </c>
      <c r="E2563" s="33">
        <f t="shared" si="329"/>
        <v>3</v>
      </c>
      <c r="F2563" s="33">
        <f t="shared" si="329"/>
        <v>3</v>
      </c>
      <c r="G2563" s="33">
        <f t="shared" si="329"/>
        <v>3</v>
      </c>
      <c r="H2563" s="33">
        <f t="shared" si="329"/>
        <v>3</v>
      </c>
      <c r="I2563" s="33">
        <f t="shared" si="329"/>
        <v>3</v>
      </c>
      <c r="J2563" s="33">
        <f t="shared" si="329"/>
        <v>3</v>
      </c>
      <c r="K2563" s="33">
        <f t="shared" si="329"/>
        <v>3</v>
      </c>
      <c r="L2563" s="33">
        <f t="shared" si="329"/>
        <v>3</v>
      </c>
      <c r="M2563" s="33">
        <f t="shared" si="329"/>
        <v>3</v>
      </c>
      <c r="N2563" s="33">
        <f t="shared" si="329"/>
        <v>3</v>
      </c>
      <c r="O2563" s="33">
        <f t="shared" si="329"/>
        <v>3</v>
      </c>
      <c r="P2563" s="33">
        <f t="shared" si="326"/>
        <v>36</v>
      </c>
      <c r="Q2563" s="48">
        <f t="shared" si="328"/>
        <v>9864</v>
      </c>
      <c r="R2563" s="53"/>
    </row>
    <row r="2564" spans="1:18" s="34" customFormat="1" ht="16.5" customHeight="1" x14ac:dyDescent="0.25">
      <c r="A2564" s="31" t="s">
        <v>751</v>
      </c>
      <c r="B2564" s="31">
        <v>900158</v>
      </c>
      <c r="C2564" s="33">
        <v>1547</v>
      </c>
      <c r="D2564" s="33">
        <v>1</v>
      </c>
      <c r="E2564" s="33">
        <f t="shared" si="329"/>
        <v>1</v>
      </c>
      <c r="F2564" s="33">
        <f t="shared" si="329"/>
        <v>1</v>
      </c>
      <c r="G2564" s="33">
        <f t="shared" si="329"/>
        <v>1</v>
      </c>
      <c r="H2564" s="33">
        <f t="shared" si="329"/>
        <v>1</v>
      </c>
      <c r="I2564" s="33">
        <f t="shared" si="329"/>
        <v>1</v>
      </c>
      <c r="J2564" s="33">
        <f t="shared" si="329"/>
        <v>1</v>
      </c>
      <c r="K2564" s="33">
        <f t="shared" si="329"/>
        <v>1</v>
      </c>
      <c r="L2564" s="33">
        <f t="shared" si="329"/>
        <v>1</v>
      </c>
      <c r="M2564" s="33">
        <f t="shared" si="329"/>
        <v>1</v>
      </c>
      <c r="N2564" s="33">
        <f t="shared" si="329"/>
        <v>1</v>
      </c>
      <c r="O2564" s="33">
        <f t="shared" si="329"/>
        <v>1</v>
      </c>
      <c r="P2564" s="33">
        <f t="shared" si="326"/>
        <v>12</v>
      </c>
      <c r="Q2564" s="48">
        <f t="shared" si="328"/>
        <v>18564</v>
      </c>
      <c r="R2564" s="53"/>
    </row>
    <row r="2565" spans="1:18" s="34" customFormat="1" ht="16.5" customHeight="1" x14ac:dyDescent="0.25">
      <c r="A2565" s="31" t="s">
        <v>751</v>
      </c>
      <c r="B2565" s="31">
        <v>900171</v>
      </c>
      <c r="C2565" s="33">
        <v>1254</v>
      </c>
      <c r="D2565" s="33">
        <v>1</v>
      </c>
      <c r="E2565" s="33">
        <f t="shared" si="329"/>
        <v>1</v>
      </c>
      <c r="F2565" s="33">
        <f t="shared" si="329"/>
        <v>1</v>
      </c>
      <c r="G2565" s="33">
        <f t="shared" si="329"/>
        <v>1</v>
      </c>
      <c r="H2565" s="33">
        <f t="shared" si="329"/>
        <v>1</v>
      </c>
      <c r="I2565" s="33">
        <f t="shared" si="329"/>
        <v>1</v>
      </c>
      <c r="J2565" s="33">
        <f t="shared" si="329"/>
        <v>1</v>
      </c>
      <c r="K2565" s="33">
        <f t="shared" si="329"/>
        <v>1</v>
      </c>
      <c r="L2565" s="33">
        <f t="shared" si="329"/>
        <v>1</v>
      </c>
      <c r="M2565" s="33">
        <f t="shared" si="329"/>
        <v>1</v>
      </c>
      <c r="N2565" s="33">
        <f t="shared" si="329"/>
        <v>1</v>
      </c>
      <c r="O2565" s="33">
        <f t="shared" si="329"/>
        <v>1</v>
      </c>
      <c r="P2565" s="33">
        <f t="shared" si="326"/>
        <v>12</v>
      </c>
      <c r="Q2565" s="48">
        <f t="shared" si="328"/>
        <v>15048</v>
      </c>
      <c r="R2565" s="53"/>
    </row>
    <row r="2566" spans="1:18" s="34" customFormat="1" ht="16.5" customHeight="1" x14ac:dyDescent="0.25">
      <c r="A2566" s="31" t="s">
        <v>751</v>
      </c>
      <c r="B2566" s="31">
        <v>900235</v>
      </c>
      <c r="C2566" s="33">
        <v>1114</v>
      </c>
      <c r="D2566" s="33">
        <v>1</v>
      </c>
      <c r="E2566" s="33">
        <f t="shared" si="329"/>
        <v>1</v>
      </c>
      <c r="F2566" s="33">
        <f t="shared" si="329"/>
        <v>1</v>
      </c>
      <c r="G2566" s="33">
        <f t="shared" ref="F2566:O2577" si="330">F2566</f>
        <v>1</v>
      </c>
      <c r="H2566" s="33">
        <f t="shared" si="330"/>
        <v>1</v>
      </c>
      <c r="I2566" s="33">
        <f t="shared" si="330"/>
        <v>1</v>
      </c>
      <c r="J2566" s="33">
        <f t="shared" si="330"/>
        <v>1</v>
      </c>
      <c r="K2566" s="33">
        <f t="shared" si="330"/>
        <v>1</v>
      </c>
      <c r="L2566" s="33">
        <f t="shared" si="330"/>
        <v>1</v>
      </c>
      <c r="M2566" s="33">
        <f t="shared" si="330"/>
        <v>1</v>
      </c>
      <c r="N2566" s="33">
        <f t="shared" si="330"/>
        <v>1</v>
      </c>
      <c r="O2566" s="33">
        <f t="shared" si="330"/>
        <v>1</v>
      </c>
      <c r="P2566" s="33">
        <f t="shared" si="326"/>
        <v>12</v>
      </c>
      <c r="Q2566" s="48">
        <f t="shared" si="328"/>
        <v>13368</v>
      </c>
      <c r="R2566" s="53"/>
    </row>
    <row r="2567" spans="1:18" s="34" customFormat="1" ht="16.5" customHeight="1" x14ac:dyDescent="0.25">
      <c r="A2567" s="31" t="s">
        <v>751</v>
      </c>
      <c r="B2567" s="31">
        <v>900240</v>
      </c>
      <c r="C2567" s="33">
        <v>8568</v>
      </c>
      <c r="D2567" s="33">
        <v>1</v>
      </c>
      <c r="E2567" s="33">
        <f t="shared" ref="E2567:O2592" si="331">D2567</f>
        <v>1</v>
      </c>
      <c r="F2567" s="33">
        <f t="shared" si="330"/>
        <v>1</v>
      </c>
      <c r="G2567" s="33">
        <f t="shared" si="330"/>
        <v>1</v>
      </c>
      <c r="H2567" s="33">
        <f t="shared" si="330"/>
        <v>1</v>
      </c>
      <c r="I2567" s="33">
        <f t="shared" si="330"/>
        <v>1</v>
      </c>
      <c r="J2567" s="33">
        <f t="shared" si="330"/>
        <v>1</v>
      </c>
      <c r="K2567" s="33">
        <f t="shared" si="330"/>
        <v>1</v>
      </c>
      <c r="L2567" s="33">
        <f t="shared" si="330"/>
        <v>1</v>
      </c>
      <c r="M2567" s="33">
        <f t="shared" si="330"/>
        <v>1</v>
      </c>
      <c r="N2567" s="33">
        <f t="shared" si="330"/>
        <v>1</v>
      </c>
      <c r="O2567" s="33">
        <f t="shared" si="330"/>
        <v>1</v>
      </c>
      <c r="P2567" s="33">
        <f t="shared" si="326"/>
        <v>12</v>
      </c>
      <c r="Q2567" s="48">
        <f t="shared" si="328"/>
        <v>102816</v>
      </c>
      <c r="R2567" s="53"/>
    </row>
    <row r="2568" spans="1:18" s="34" customFormat="1" ht="16.5" customHeight="1" x14ac:dyDescent="0.25">
      <c r="A2568" s="31" t="s">
        <v>751</v>
      </c>
      <c r="B2568" s="31">
        <v>900259</v>
      </c>
      <c r="C2568" s="33">
        <v>190</v>
      </c>
      <c r="D2568" s="33">
        <v>5</v>
      </c>
      <c r="E2568" s="33">
        <f t="shared" si="331"/>
        <v>5</v>
      </c>
      <c r="F2568" s="33">
        <f t="shared" si="330"/>
        <v>5</v>
      </c>
      <c r="G2568" s="33">
        <f t="shared" si="330"/>
        <v>5</v>
      </c>
      <c r="H2568" s="33">
        <f t="shared" si="330"/>
        <v>5</v>
      </c>
      <c r="I2568" s="33">
        <f t="shared" si="330"/>
        <v>5</v>
      </c>
      <c r="J2568" s="33">
        <f t="shared" si="330"/>
        <v>5</v>
      </c>
      <c r="K2568" s="33">
        <f t="shared" si="330"/>
        <v>5</v>
      </c>
      <c r="L2568" s="33">
        <f t="shared" si="330"/>
        <v>5</v>
      </c>
      <c r="M2568" s="33">
        <f t="shared" si="330"/>
        <v>5</v>
      </c>
      <c r="N2568" s="33">
        <f t="shared" si="330"/>
        <v>5</v>
      </c>
      <c r="O2568" s="33">
        <f t="shared" si="330"/>
        <v>5</v>
      </c>
      <c r="P2568" s="33">
        <f t="shared" ref="P2568:P2608" si="332">SUM(D2568:O2568)</f>
        <v>60</v>
      </c>
      <c r="Q2568" s="48">
        <f t="shared" si="328"/>
        <v>11400</v>
      </c>
      <c r="R2568" s="53"/>
    </row>
    <row r="2569" spans="1:18" s="34" customFormat="1" ht="16.5" customHeight="1" x14ac:dyDescent="0.25">
      <c r="A2569" s="31" t="s">
        <v>751</v>
      </c>
      <c r="B2569" s="31">
        <v>900295</v>
      </c>
      <c r="C2569" s="33">
        <v>24</v>
      </c>
      <c r="D2569" s="33">
        <v>8</v>
      </c>
      <c r="E2569" s="33">
        <f t="shared" si="331"/>
        <v>8</v>
      </c>
      <c r="F2569" s="33">
        <f t="shared" si="330"/>
        <v>8</v>
      </c>
      <c r="G2569" s="33">
        <f t="shared" si="330"/>
        <v>8</v>
      </c>
      <c r="H2569" s="33">
        <f t="shared" si="330"/>
        <v>8</v>
      </c>
      <c r="I2569" s="33">
        <f t="shared" si="330"/>
        <v>8</v>
      </c>
      <c r="J2569" s="33">
        <f t="shared" si="330"/>
        <v>8</v>
      </c>
      <c r="K2569" s="33">
        <f t="shared" si="330"/>
        <v>8</v>
      </c>
      <c r="L2569" s="33">
        <f t="shared" si="330"/>
        <v>8</v>
      </c>
      <c r="M2569" s="33">
        <f t="shared" si="330"/>
        <v>8</v>
      </c>
      <c r="N2569" s="33">
        <f t="shared" si="330"/>
        <v>8</v>
      </c>
      <c r="O2569" s="33">
        <f t="shared" si="330"/>
        <v>8</v>
      </c>
      <c r="P2569" s="33">
        <f t="shared" si="332"/>
        <v>96</v>
      </c>
      <c r="Q2569" s="48">
        <f t="shared" si="328"/>
        <v>2304</v>
      </c>
      <c r="R2569" s="53"/>
    </row>
    <row r="2570" spans="1:18" s="34" customFormat="1" ht="16.5" customHeight="1" x14ac:dyDescent="0.25">
      <c r="A2570" s="31" t="s">
        <v>751</v>
      </c>
      <c r="B2570" s="31">
        <v>900298</v>
      </c>
      <c r="C2570" s="33">
        <v>96</v>
      </c>
      <c r="D2570" s="33">
        <v>1</v>
      </c>
      <c r="E2570" s="33">
        <f t="shared" si="331"/>
        <v>1</v>
      </c>
      <c r="F2570" s="33">
        <f t="shared" si="330"/>
        <v>1</v>
      </c>
      <c r="G2570" s="33">
        <f t="shared" si="330"/>
        <v>1</v>
      </c>
      <c r="H2570" s="33">
        <f t="shared" si="330"/>
        <v>1</v>
      </c>
      <c r="I2570" s="33">
        <f t="shared" si="330"/>
        <v>1</v>
      </c>
      <c r="J2570" s="33">
        <f t="shared" si="330"/>
        <v>1</v>
      </c>
      <c r="K2570" s="33">
        <f t="shared" si="330"/>
        <v>1</v>
      </c>
      <c r="L2570" s="33">
        <f t="shared" si="330"/>
        <v>1</v>
      </c>
      <c r="M2570" s="33">
        <f t="shared" si="330"/>
        <v>1</v>
      </c>
      <c r="N2570" s="33">
        <f t="shared" si="330"/>
        <v>1</v>
      </c>
      <c r="O2570" s="33">
        <f t="shared" si="330"/>
        <v>1</v>
      </c>
      <c r="P2570" s="33">
        <f t="shared" si="332"/>
        <v>12</v>
      </c>
      <c r="Q2570" s="48">
        <f t="shared" si="328"/>
        <v>1152</v>
      </c>
      <c r="R2570" s="53"/>
    </row>
    <row r="2571" spans="1:18" s="34" customFormat="1" ht="16.5" customHeight="1" x14ac:dyDescent="0.25">
      <c r="A2571" s="31" t="s">
        <v>751</v>
      </c>
      <c r="B2571" s="31">
        <v>900314</v>
      </c>
      <c r="C2571" s="33">
        <v>174</v>
      </c>
      <c r="D2571" s="33">
        <v>3</v>
      </c>
      <c r="E2571" s="33">
        <f t="shared" si="331"/>
        <v>3</v>
      </c>
      <c r="F2571" s="33">
        <f t="shared" si="330"/>
        <v>3</v>
      </c>
      <c r="G2571" s="33">
        <f t="shared" si="330"/>
        <v>3</v>
      </c>
      <c r="H2571" s="33">
        <f t="shared" si="330"/>
        <v>3</v>
      </c>
      <c r="I2571" s="33">
        <f t="shared" si="330"/>
        <v>3</v>
      </c>
      <c r="J2571" s="33">
        <f t="shared" si="330"/>
        <v>3</v>
      </c>
      <c r="K2571" s="33">
        <f t="shared" si="330"/>
        <v>3</v>
      </c>
      <c r="L2571" s="33">
        <f t="shared" si="330"/>
        <v>3</v>
      </c>
      <c r="M2571" s="33">
        <f t="shared" si="330"/>
        <v>3</v>
      </c>
      <c r="N2571" s="33">
        <f t="shared" si="330"/>
        <v>3</v>
      </c>
      <c r="O2571" s="33">
        <f t="shared" si="330"/>
        <v>3</v>
      </c>
      <c r="P2571" s="33">
        <f t="shared" si="332"/>
        <v>36</v>
      </c>
      <c r="Q2571" s="48">
        <f t="shared" si="328"/>
        <v>6264</v>
      </c>
      <c r="R2571" s="53"/>
    </row>
    <row r="2572" spans="1:18" s="34" customFormat="1" ht="16.5" customHeight="1" x14ac:dyDescent="0.25">
      <c r="A2572" s="31" t="s">
        <v>751</v>
      </c>
      <c r="B2572" s="31">
        <v>900315</v>
      </c>
      <c r="C2572" s="33">
        <v>86</v>
      </c>
      <c r="D2572" s="33">
        <v>16</v>
      </c>
      <c r="E2572" s="33">
        <f t="shared" si="331"/>
        <v>16</v>
      </c>
      <c r="F2572" s="33">
        <f t="shared" si="330"/>
        <v>16</v>
      </c>
      <c r="G2572" s="33">
        <f t="shared" si="330"/>
        <v>16</v>
      </c>
      <c r="H2572" s="33">
        <f t="shared" si="330"/>
        <v>16</v>
      </c>
      <c r="I2572" s="33">
        <f t="shared" si="330"/>
        <v>16</v>
      </c>
      <c r="J2572" s="33">
        <f t="shared" si="330"/>
        <v>16</v>
      </c>
      <c r="K2572" s="33">
        <f t="shared" si="330"/>
        <v>16</v>
      </c>
      <c r="L2572" s="33">
        <f t="shared" si="330"/>
        <v>16</v>
      </c>
      <c r="M2572" s="33">
        <f t="shared" si="330"/>
        <v>16</v>
      </c>
      <c r="N2572" s="33">
        <f t="shared" si="330"/>
        <v>16</v>
      </c>
      <c r="O2572" s="33">
        <f t="shared" si="330"/>
        <v>16</v>
      </c>
      <c r="P2572" s="33">
        <f t="shared" si="332"/>
        <v>192</v>
      </c>
      <c r="Q2572" s="48">
        <f t="shared" si="328"/>
        <v>16512</v>
      </c>
      <c r="R2572" s="53"/>
    </row>
    <row r="2573" spans="1:18" s="34" customFormat="1" ht="16.5" customHeight="1" x14ac:dyDescent="0.25">
      <c r="A2573" s="31" t="s">
        <v>751</v>
      </c>
      <c r="B2573" s="31">
        <v>900317</v>
      </c>
      <c r="C2573" s="33">
        <v>167</v>
      </c>
      <c r="D2573" s="33">
        <v>7</v>
      </c>
      <c r="E2573" s="33">
        <f t="shared" si="331"/>
        <v>7</v>
      </c>
      <c r="F2573" s="33">
        <f t="shared" si="330"/>
        <v>7</v>
      </c>
      <c r="G2573" s="33">
        <f t="shared" si="330"/>
        <v>7</v>
      </c>
      <c r="H2573" s="33">
        <f t="shared" si="330"/>
        <v>7</v>
      </c>
      <c r="I2573" s="33">
        <f t="shared" si="330"/>
        <v>7</v>
      </c>
      <c r="J2573" s="33">
        <f t="shared" si="330"/>
        <v>7</v>
      </c>
      <c r="K2573" s="33">
        <f t="shared" si="330"/>
        <v>7</v>
      </c>
      <c r="L2573" s="33">
        <f t="shared" si="330"/>
        <v>7</v>
      </c>
      <c r="M2573" s="33">
        <f t="shared" si="330"/>
        <v>7</v>
      </c>
      <c r="N2573" s="33">
        <f t="shared" si="330"/>
        <v>7</v>
      </c>
      <c r="O2573" s="33">
        <f t="shared" si="330"/>
        <v>7</v>
      </c>
      <c r="P2573" s="33">
        <f t="shared" si="332"/>
        <v>84</v>
      </c>
      <c r="Q2573" s="48">
        <f t="shared" si="328"/>
        <v>14028</v>
      </c>
      <c r="R2573" s="53"/>
    </row>
    <row r="2574" spans="1:18" s="34" customFormat="1" ht="16.5" customHeight="1" x14ac:dyDescent="0.25">
      <c r="A2574" s="31" t="s">
        <v>751</v>
      </c>
      <c r="B2574" s="31">
        <v>900337</v>
      </c>
      <c r="C2574" s="33">
        <v>486</v>
      </c>
      <c r="D2574" s="33">
        <v>7</v>
      </c>
      <c r="E2574" s="33">
        <f t="shared" si="331"/>
        <v>7</v>
      </c>
      <c r="F2574" s="33">
        <f t="shared" si="330"/>
        <v>7</v>
      </c>
      <c r="G2574" s="33">
        <f t="shared" si="330"/>
        <v>7</v>
      </c>
      <c r="H2574" s="33">
        <f t="shared" si="330"/>
        <v>7</v>
      </c>
      <c r="I2574" s="33">
        <f t="shared" si="330"/>
        <v>7</v>
      </c>
      <c r="J2574" s="33">
        <f t="shared" si="330"/>
        <v>7</v>
      </c>
      <c r="K2574" s="33">
        <f t="shared" si="330"/>
        <v>7</v>
      </c>
      <c r="L2574" s="33">
        <f t="shared" si="330"/>
        <v>7</v>
      </c>
      <c r="M2574" s="33">
        <f t="shared" si="330"/>
        <v>7</v>
      </c>
      <c r="N2574" s="33">
        <f t="shared" si="330"/>
        <v>7</v>
      </c>
      <c r="O2574" s="33">
        <f t="shared" si="330"/>
        <v>7</v>
      </c>
      <c r="P2574" s="33">
        <f t="shared" si="332"/>
        <v>84</v>
      </c>
      <c r="Q2574" s="48">
        <f t="shared" ref="Q2574:Q2614" si="333">P2574*C2574</f>
        <v>40824</v>
      </c>
      <c r="R2574" s="53"/>
    </row>
    <row r="2575" spans="1:18" s="34" customFormat="1" ht="16.5" customHeight="1" x14ac:dyDescent="0.25">
      <c r="A2575" s="31" t="s">
        <v>751</v>
      </c>
      <c r="B2575" s="31">
        <v>900395</v>
      </c>
      <c r="C2575" s="33">
        <v>3722</v>
      </c>
      <c r="D2575" s="33">
        <v>1</v>
      </c>
      <c r="E2575" s="33">
        <f t="shared" si="331"/>
        <v>1</v>
      </c>
      <c r="F2575" s="33">
        <f t="shared" si="330"/>
        <v>1</v>
      </c>
      <c r="G2575" s="33">
        <f t="shared" si="330"/>
        <v>1</v>
      </c>
      <c r="H2575" s="33">
        <f t="shared" si="330"/>
        <v>1</v>
      </c>
      <c r="I2575" s="33">
        <f t="shared" si="330"/>
        <v>1</v>
      </c>
      <c r="J2575" s="33">
        <f t="shared" si="330"/>
        <v>1</v>
      </c>
      <c r="K2575" s="33">
        <f t="shared" si="330"/>
        <v>1</v>
      </c>
      <c r="L2575" s="33">
        <f t="shared" si="330"/>
        <v>1</v>
      </c>
      <c r="M2575" s="33">
        <f t="shared" si="330"/>
        <v>1</v>
      </c>
      <c r="N2575" s="33">
        <f t="shared" si="330"/>
        <v>1</v>
      </c>
      <c r="O2575" s="33">
        <f t="shared" si="330"/>
        <v>1</v>
      </c>
      <c r="P2575" s="33">
        <f t="shared" si="332"/>
        <v>12</v>
      </c>
      <c r="Q2575" s="48">
        <f t="shared" si="333"/>
        <v>44664</v>
      </c>
      <c r="R2575" s="53"/>
    </row>
    <row r="2576" spans="1:18" s="34" customFormat="1" ht="16.5" customHeight="1" x14ac:dyDescent="0.25">
      <c r="A2576" s="31" t="s">
        <v>751</v>
      </c>
      <c r="B2576" s="31">
        <v>900521</v>
      </c>
      <c r="C2576" s="33">
        <v>4153</v>
      </c>
      <c r="D2576" s="33">
        <v>6</v>
      </c>
      <c r="E2576" s="33">
        <f t="shared" si="331"/>
        <v>6</v>
      </c>
      <c r="F2576" s="33">
        <f t="shared" si="330"/>
        <v>6</v>
      </c>
      <c r="G2576" s="33">
        <f t="shared" si="330"/>
        <v>6</v>
      </c>
      <c r="H2576" s="33">
        <f t="shared" si="330"/>
        <v>6</v>
      </c>
      <c r="I2576" s="33">
        <f t="shared" si="330"/>
        <v>6</v>
      </c>
      <c r="J2576" s="33">
        <f t="shared" si="330"/>
        <v>6</v>
      </c>
      <c r="K2576" s="33">
        <f t="shared" si="330"/>
        <v>6</v>
      </c>
      <c r="L2576" s="33">
        <f t="shared" si="330"/>
        <v>6</v>
      </c>
      <c r="M2576" s="33">
        <f t="shared" si="330"/>
        <v>6</v>
      </c>
      <c r="N2576" s="33">
        <f t="shared" si="330"/>
        <v>6</v>
      </c>
      <c r="O2576" s="33">
        <f t="shared" si="330"/>
        <v>6</v>
      </c>
      <c r="P2576" s="33">
        <f t="shared" si="332"/>
        <v>72</v>
      </c>
      <c r="Q2576" s="48">
        <f t="shared" si="333"/>
        <v>299016</v>
      </c>
      <c r="R2576" s="53"/>
    </row>
    <row r="2577" spans="1:18" s="34" customFormat="1" ht="16.5" customHeight="1" x14ac:dyDescent="0.25">
      <c r="A2577" s="31" t="s">
        <v>751</v>
      </c>
      <c r="B2577" s="31">
        <v>900526</v>
      </c>
      <c r="C2577" s="33">
        <v>5010</v>
      </c>
      <c r="D2577" s="33">
        <v>3</v>
      </c>
      <c r="E2577" s="33">
        <f t="shared" si="331"/>
        <v>3</v>
      </c>
      <c r="F2577" s="33">
        <f t="shared" si="330"/>
        <v>3</v>
      </c>
      <c r="G2577" s="33">
        <f t="shared" si="330"/>
        <v>3</v>
      </c>
      <c r="H2577" s="33">
        <f t="shared" si="330"/>
        <v>3</v>
      </c>
      <c r="I2577" s="33">
        <f t="shared" si="330"/>
        <v>3</v>
      </c>
      <c r="J2577" s="33">
        <f t="shared" si="330"/>
        <v>3</v>
      </c>
      <c r="K2577" s="33">
        <f t="shared" si="330"/>
        <v>3</v>
      </c>
      <c r="L2577" s="33">
        <f t="shared" si="330"/>
        <v>3</v>
      </c>
      <c r="M2577" s="33">
        <f t="shared" si="330"/>
        <v>3</v>
      </c>
      <c r="N2577" s="33">
        <f t="shared" si="330"/>
        <v>3</v>
      </c>
      <c r="O2577" s="33">
        <f t="shared" si="330"/>
        <v>3</v>
      </c>
      <c r="P2577" s="33">
        <f t="shared" si="332"/>
        <v>36</v>
      </c>
      <c r="Q2577" s="48">
        <f t="shared" si="333"/>
        <v>180360</v>
      </c>
      <c r="R2577" s="53"/>
    </row>
    <row r="2578" spans="1:18" s="34" customFormat="1" ht="16.5" customHeight="1" x14ac:dyDescent="0.25">
      <c r="A2578" s="31" t="s">
        <v>751</v>
      </c>
      <c r="B2578" s="31">
        <v>900623</v>
      </c>
      <c r="C2578" s="33">
        <v>922</v>
      </c>
      <c r="D2578" s="33">
        <v>7</v>
      </c>
      <c r="E2578" s="33">
        <f t="shared" si="331"/>
        <v>7</v>
      </c>
      <c r="F2578" s="33">
        <f t="shared" si="331"/>
        <v>7</v>
      </c>
      <c r="G2578" s="33">
        <f t="shared" si="331"/>
        <v>7</v>
      </c>
      <c r="H2578" s="33">
        <f t="shared" si="331"/>
        <v>7</v>
      </c>
      <c r="I2578" s="33">
        <f t="shared" si="331"/>
        <v>7</v>
      </c>
      <c r="J2578" s="33">
        <f t="shared" si="331"/>
        <v>7</v>
      </c>
      <c r="K2578" s="33">
        <f t="shared" si="331"/>
        <v>7</v>
      </c>
      <c r="L2578" s="33">
        <f t="shared" si="331"/>
        <v>7</v>
      </c>
      <c r="M2578" s="33">
        <f t="shared" si="331"/>
        <v>7</v>
      </c>
      <c r="N2578" s="33">
        <f t="shared" si="331"/>
        <v>7</v>
      </c>
      <c r="O2578" s="33">
        <f t="shared" si="331"/>
        <v>7</v>
      </c>
      <c r="P2578" s="33">
        <f t="shared" si="332"/>
        <v>84</v>
      </c>
      <c r="Q2578" s="48">
        <f t="shared" si="333"/>
        <v>77448</v>
      </c>
      <c r="R2578" s="53"/>
    </row>
    <row r="2579" spans="1:18" s="34" customFormat="1" ht="16.5" customHeight="1" x14ac:dyDescent="0.25">
      <c r="A2579" s="31" t="s">
        <v>751</v>
      </c>
      <c r="B2579" s="31">
        <v>900643</v>
      </c>
      <c r="C2579" s="33">
        <v>224</v>
      </c>
      <c r="D2579" s="33">
        <v>2</v>
      </c>
      <c r="E2579" s="33">
        <f t="shared" si="331"/>
        <v>2</v>
      </c>
      <c r="F2579" s="33">
        <f t="shared" si="331"/>
        <v>2</v>
      </c>
      <c r="G2579" s="33">
        <f t="shared" si="331"/>
        <v>2</v>
      </c>
      <c r="H2579" s="33">
        <f t="shared" si="331"/>
        <v>2</v>
      </c>
      <c r="I2579" s="33">
        <f t="shared" si="331"/>
        <v>2</v>
      </c>
      <c r="J2579" s="33">
        <f t="shared" si="331"/>
        <v>2</v>
      </c>
      <c r="K2579" s="33">
        <f t="shared" si="331"/>
        <v>2</v>
      </c>
      <c r="L2579" s="33">
        <f t="shared" si="331"/>
        <v>2</v>
      </c>
      <c r="M2579" s="33">
        <f t="shared" si="331"/>
        <v>2</v>
      </c>
      <c r="N2579" s="33">
        <f t="shared" si="331"/>
        <v>2</v>
      </c>
      <c r="O2579" s="33">
        <f t="shared" si="331"/>
        <v>2</v>
      </c>
      <c r="P2579" s="33">
        <f t="shared" si="332"/>
        <v>24</v>
      </c>
      <c r="Q2579" s="48">
        <f t="shared" si="333"/>
        <v>5376</v>
      </c>
      <c r="R2579" s="53"/>
    </row>
    <row r="2580" spans="1:18" s="34" customFormat="1" ht="16.5" customHeight="1" x14ac:dyDescent="0.25">
      <c r="A2580" s="31" t="s">
        <v>751</v>
      </c>
      <c r="B2580" s="31">
        <v>900645</v>
      </c>
      <c r="C2580" s="33">
        <v>186</v>
      </c>
      <c r="D2580" s="33">
        <v>5</v>
      </c>
      <c r="E2580" s="33">
        <f t="shared" si="331"/>
        <v>5</v>
      </c>
      <c r="F2580" s="33">
        <f t="shared" si="331"/>
        <v>5</v>
      </c>
      <c r="G2580" s="33">
        <f t="shared" si="331"/>
        <v>5</v>
      </c>
      <c r="H2580" s="33">
        <f t="shared" si="331"/>
        <v>5</v>
      </c>
      <c r="I2580" s="33">
        <f t="shared" si="331"/>
        <v>5</v>
      </c>
      <c r="J2580" s="33">
        <f t="shared" si="331"/>
        <v>5</v>
      </c>
      <c r="K2580" s="33">
        <f t="shared" si="331"/>
        <v>5</v>
      </c>
      <c r="L2580" s="33">
        <f t="shared" si="331"/>
        <v>5</v>
      </c>
      <c r="M2580" s="33">
        <f t="shared" si="331"/>
        <v>5</v>
      </c>
      <c r="N2580" s="33">
        <f t="shared" si="331"/>
        <v>5</v>
      </c>
      <c r="O2580" s="33">
        <f t="shared" si="331"/>
        <v>5</v>
      </c>
      <c r="P2580" s="33">
        <f t="shared" si="332"/>
        <v>60</v>
      </c>
      <c r="Q2580" s="48">
        <f t="shared" si="333"/>
        <v>11160</v>
      </c>
      <c r="R2580" s="53"/>
    </row>
    <row r="2581" spans="1:18" s="34" customFormat="1" ht="16.5" customHeight="1" x14ac:dyDescent="0.25">
      <c r="A2581" s="31" t="s">
        <v>751</v>
      </c>
      <c r="B2581" s="31">
        <v>900699</v>
      </c>
      <c r="C2581" s="33">
        <v>133</v>
      </c>
      <c r="D2581" s="33">
        <v>4</v>
      </c>
      <c r="E2581" s="33">
        <f t="shared" si="331"/>
        <v>4</v>
      </c>
      <c r="F2581" s="33">
        <f t="shared" si="331"/>
        <v>4</v>
      </c>
      <c r="G2581" s="33">
        <f t="shared" si="331"/>
        <v>4</v>
      </c>
      <c r="H2581" s="33">
        <f t="shared" si="331"/>
        <v>4</v>
      </c>
      <c r="I2581" s="33">
        <f t="shared" si="331"/>
        <v>4</v>
      </c>
      <c r="J2581" s="33">
        <f t="shared" si="331"/>
        <v>4</v>
      </c>
      <c r="K2581" s="33">
        <f t="shared" si="331"/>
        <v>4</v>
      </c>
      <c r="L2581" s="33">
        <f t="shared" si="331"/>
        <v>4</v>
      </c>
      <c r="M2581" s="33">
        <f t="shared" si="331"/>
        <v>4</v>
      </c>
      <c r="N2581" s="33">
        <f t="shared" si="331"/>
        <v>4</v>
      </c>
      <c r="O2581" s="33">
        <f t="shared" si="331"/>
        <v>4</v>
      </c>
      <c r="P2581" s="33">
        <f t="shared" si="332"/>
        <v>48</v>
      </c>
      <c r="Q2581" s="48">
        <f t="shared" si="333"/>
        <v>6384</v>
      </c>
      <c r="R2581" s="53"/>
    </row>
    <row r="2582" spans="1:18" s="34" customFormat="1" ht="16.5" customHeight="1" x14ac:dyDescent="0.25">
      <c r="A2582" s="31" t="s">
        <v>751</v>
      </c>
      <c r="B2582" s="31">
        <v>900700</v>
      </c>
      <c r="C2582" s="33">
        <v>364</v>
      </c>
      <c r="D2582" s="33">
        <v>1</v>
      </c>
      <c r="E2582" s="33">
        <f t="shared" si="331"/>
        <v>1</v>
      </c>
      <c r="F2582" s="33">
        <f t="shared" si="331"/>
        <v>1</v>
      </c>
      <c r="G2582" s="33">
        <f t="shared" si="331"/>
        <v>1</v>
      </c>
      <c r="H2582" s="33">
        <f t="shared" si="331"/>
        <v>1</v>
      </c>
      <c r="I2582" s="33">
        <f t="shared" si="331"/>
        <v>1</v>
      </c>
      <c r="J2582" s="33">
        <f t="shared" si="331"/>
        <v>1</v>
      </c>
      <c r="K2582" s="33">
        <f t="shared" si="331"/>
        <v>1</v>
      </c>
      <c r="L2582" s="33">
        <f t="shared" si="331"/>
        <v>1</v>
      </c>
      <c r="M2582" s="33">
        <f t="shared" si="331"/>
        <v>1</v>
      </c>
      <c r="N2582" s="33">
        <f t="shared" si="331"/>
        <v>1</v>
      </c>
      <c r="O2582" s="33">
        <f t="shared" si="331"/>
        <v>1</v>
      </c>
      <c r="P2582" s="33">
        <f t="shared" si="332"/>
        <v>12</v>
      </c>
      <c r="Q2582" s="48">
        <f t="shared" si="333"/>
        <v>4368</v>
      </c>
      <c r="R2582" s="53"/>
    </row>
    <row r="2583" spans="1:18" s="34" customFormat="1" ht="16.5" customHeight="1" x14ac:dyDescent="0.25">
      <c r="A2583" s="31" t="s">
        <v>751</v>
      </c>
      <c r="B2583" s="31">
        <v>900756</v>
      </c>
      <c r="C2583" s="33">
        <v>833</v>
      </c>
      <c r="D2583" s="33">
        <v>1</v>
      </c>
      <c r="E2583" s="33">
        <f t="shared" si="331"/>
        <v>1</v>
      </c>
      <c r="F2583" s="33">
        <f t="shared" si="331"/>
        <v>1</v>
      </c>
      <c r="G2583" s="33">
        <f t="shared" si="331"/>
        <v>1</v>
      </c>
      <c r="H2583" s="33">
        <f t="shared" si="331"/>
        <v>1</v>
      </c>
      <c r="I2583" s="33">
        <f t="shared" si="331"/>
        <v>1</v>
      </c>
      <c r="J2583" s="33">
        <f t="shared" si="331"/>
        <v>1</v>
      </c>
      <c r="K2583" s="33">
        <f t="shared" si="331"/>
        <v>1</v>
      </c>
      <c r="L2583" s="33">
        <f t="shared" si="331"/>
        <v>1</v>
      </c>
      <c r="M2583" s="33">
        <f t="shared" si="331"/>
        <v>1</v>
      </c>
      <c r="N2583" s="33">
        <f t="shared" si="331"/>
        <v>1</v>
      </c>
      <c r="O2583" s="33">
        <f t="shared" si="331"/>
        <v>1</v>
      </c>
      <c r="P2583" s="33">
        <f t="shared" si="332"/>
        <v>12</v>
      </c>
      <c r="Q2583" s="48">
        <f t="shared" si="333"/>
        <v>9996</v>
      </c>
      <c r="R2583" s="53"/>
    </row>
    <row r="2584" spans="1:18" s="34" customFormat="1" ht="16.5" customHeight="1" x14ac:dyDescent="0.25">
      <c r="A2584" s="31" t="s">
        <v>751</v>
      </c>
      <c r="B2584" s="31">
        <v>900931</v>
      </c>
      <c r="C2584" s="33">
        <v>1601</v>
      </c>
      <c r="D2584" s="33">
        <v>1</v>
      </c>
      <c r="E2584" s="33">
        <f t="shared" si="331"/>
        <v>1</v>
      </c>
      <c r="F2584" s="33">
        <f t="shared" si="331"/>
        <v>1</v>
      </c>
      <c r="G2584" s="33">
        <f t="shared" si="331"/>
        <v>1</v>
      </c>
      <c r="H2584" s="33">
        <f t="shared" si="331"/>
        <v>1</v>
      </c>
      <c r="I2584" s="33">
        <f t="shared" si="331"/>
        <v>1</v>
      </c>
      <c r="J2584" s="33">
        <f t="shared" si="331"/>
        <v>1</v>
      </c>
      <c r="K2584" s="33">
        <f t="shared" si="331"/>
        <v>1</v>
      </c>
      <c r="L2584" s="33">
        <f t="shared" si="331"/>
        <v>1</v>
      </c>
      <c r="M2584" s="33">
        <f t="shared" si="331"/>
        <v>1</v>
      </c>
      <c r="N2584" s="33">
        <f t="shared" si="331"/>
        <v>1</v>
      </c>
      <c r="O2584" s="33">
        <f t="shared" si="331"/>
        <v>1</v>
      </c>
      <c r="P2584" s="33">
        <f t="shared" si="332"/>
        <v>12</v>
      </c>
      <c r="Q2584" s="48">
        <f t="shared" si="333"/>
        <v>19212</v>
      </c>
      <c r="R2584" s="53"/>
    </row>
    <row r="2585" spans="1:18" ht="16.5" customHeight="1" x14ac:dyDescent="0.25">
      <c r="A2585" s="3" t="s">
        <v>760</v>
      </c>
      <c r="B2585" s="3">
        <v>1100081</v>
      </c>
      <c r="C2585" s="37">
        <v>6188</v>
      </c>
      <c r="D2585" s="37">
        <v>0</v>
      </c>
      <c r="E2585" s="37">
        <f t="shared" si="331"/>
        <v>0</v>
      </c>
      <c r="F2585" s="37">
        <f t="shared" si="331"/>
        <v>0</v>
      </c>
      <c r="G2585" s="37">
        <f t="shared" si="331"/>
        <v>0</v>
      </c>
      <c r="H2585" s="37">
        <f t="shared" si="331"/>
        <v>0</v>
      </c>
      <c r="I2585" s="37">
        <f t="shared" si="331"/>
        <v>0</v>
      </c>
      <c r="J2585" s="37">
        <f t="shared" si="331"/>
        <v>0</v>
      </c>
      <c r="K2585" s="37">
        <f t="shared" si="331"/>
        <v>0</v>
      </c>
      <c r="L2585" s="37">
        <f t="shared" si="331"/>
        <v>0</v>
      </c>
      <c r="M2585" s="37">
        <f t="shared" si="331"/>
        <v>0</v>
      </c>
      <c r="N2585" s="37">
        <v>1</v>
      </c>
      <c r="O2585" s="37">
        <f t="shared" si="331"/>
        <v>1</v>
      </c>
      <c r="P2585" s="37">
        <f t="shared" si="332"/>
        <v>2</v>
      </c>
      <c r="Q2585" s="49">
        <f t="shared" si="333"/>
        <v>12376</v>
      </c>
      <c r="R2585" s="52">
        <f>SUM(Q2585:Q2638)</f>
        <v>11456932</v>
      </c>
    </row>
    <row r="2586" spans="1:18" ht="16.5" customHeight="1" x14ac:dyDescent="0.25">
      <c r="A2586" s="3" t="s">
        <v>760</v>
      </c>
      <c r="B2586" s="3">
        <v>1100601</v>
      </c>
      <c r="C2586" s="37">
        <v>4760</v>
      </c>
      <c r="D2586" s="37">
        <v>7</v>
      </c>
      <c r="E2586" s="37">
        <f t="shared" si="331"/>
        <v>7</v>
      </c>
      <c r="F2586" s="37">
        <f t="shared" si="331"/>
        <v>7</v>
      </c>
      <c r="G2586" s="37">
        <f t="shared" si="331"/>
        <v>7</v>
      </c>
      <c r="H2586" s="37">
        <f t="shared" si="331"/>
        <v>7</v>
      </c>
      <c r="I2586" s="37">
        <f t="shared" si="331"/>
        <v>7</v>
      </c>
      <c r="J2586" s="37">
        <f t="shared" si="331"/>
        <v>7</v>
      </c>
      <c r="K2586" s="37">
        <f t="shared" si="331"/>
        <v>7</v>
      </c>
      <c r="L2586" s="37">
        <f t="shared" si="331"/>
        <v>7</v>
      </c>
      <c r="M2586" s="37">
        <f t="shared" si="331"/>
        <v>7</v>
      </c>
      <c r="N2586" s="37">
        <f t="shared" si="331"/>
        <v>7</v>
      </c>
      <c r="O2586" s="37">
        <f t="shared" si="331"/>
        <v>7</v>
      </c>
      <c r="P2586" s="37">
        <f t="shared" si="332"/>
        <v>84</v>
      </c>
      <c r="Q2586" s="49">
        <f t="shared" si="333"/>
        <v>399840</v>
      </c>
      <c r="R2586" s="52"/>
    </row>
    <row r="2587" spans="1:18" ht="16.5" customHeight="1" x14ac:dyDescent="0.25">
      <c r="A2587" s="3" t="s">
        <v>760</v>
      </c>
      <c r="B2587" s="3">
        <v>1101157</v>
      </c>
      <c r="C2587" s="37">
        <v>2380</v>
      </c>
      <c r="D2587" s="37">
        <v>3</v>
      </c>
      <c r="E2587" s="37">
        <f t="shared" si="331"/>
        <v>3</v>
      </c>
      <c r="F2587" s="37">
        <f t="shared" si="331"/>
        <v>3</v>
      </c>
      <c r="G2587" s="37">
        <f t="shared" si="331"/>
        <v>3</v>
      </c>
      <c r="H2587" s="37">
        <f t="shared" si="331"/>
        <v>3</v>
      </c>
      <c r="I2587" s="37">
        <f t="shared" si="331"/>
        <v>3</v>
      </c>
      <c r="J2587" s="37">
        <f t="shared" si="331"/>
        <v>3</v>
      </c>
      <c r="K2587" s="37">
        <f t="shared" si="331"/>
        <v>3</v>
      </c>
      <c r="L2587" s="37">
        <f t="shared" si="331"/>
        <v>3</v>
      </c>
      <c r="M2587" s="37">
        <f t="shared" si="331"/>
        <v>3</v>
      </c>
      <c r="N2587" s="37">
        <f t="shared" si="331"/>
        <v>3</v>
      </c>
      <c r="O2587" s="37">
        <f t="shared" si="331"/>
        <v>3</v>
      </c>
      <c r="P2587" s="37">
        <f t="shared" si="332"/>
        <v>36</v>
      </c>
      <c r="Q2587" s="49">
        <f t="shared" si="333"/>
        <v>85680</v>
      </c>
      <c r="R2587" s="52"/>
    </row>
    <row r="2588" spans="1:18" ht="16.5" customHeight="1" x14ac:dyDescent="0.25">
      <c r="A2588" s="3" t="s">
        <v>760</v>
      </c>
      <c r="B2588" s="3">
        <v>1210011</v>
      </c>
      <c r="C2588" s="37">
        <v>2083</v>
      </c>
      <c r="D2588" s="37">
        <v>9</v>
      </c>
      <c r="E2588" s="37">
        <f t="shared" si="331"/>
        <v>9</v>
      </c>
      <c r="F2588" s="37">
        <f t="shared" si="331"/>
        <v>9</v>
      </c>
      <c r="G2588" s="37">
        <f t="shared" si="331"/>
        <v>9</v>
      </c>
      <c r="H2588" s="37">
        <f t="shared" si="331"/>
        <v>9</v>
      </c>
      <c r="I2588" s="37">
        <f t="shared" si="331"/>
        <v>9</v>
      </c>
      <c r="J2588" s="37">
        <f t="shared" si="331"/>
        <v>9</v>
      </c>
      <c r="K2588" s="37">
        <f t="shared" si="331"/>
        <v>9</v>
      </c>
      <c r="L2588" s="37">
        <f t="shared" si="331"/>
        <v>9</v>
      </c>
      <c r="M2588" s="37">
        <f t="shared" si="331"/>
        <v>9</v>
      </c>
      <c r="N2588" s="37">
        <f t="shared" si="331"/>
        <v>9</v>
      </c>
      <c r="O2588" s="37">
        <f t="shared" si="331"/>
        <v>9</v>
      </c>
      <c r="P2588" s="37">
        <f t="shared" si="332"/>
        <v>108</v>
      </c>
      <c r="Q2588" s="49">
        <f t="shared" si="333"/>
        <v>224964</v>
      </c>
      <c r="R2588" s="52"/>
    </row>
    <row r="2589" spans="1:18" ht="16.5" customHeight="1" x14ac:dyDescent="0.25">
      <c r="A2589" s="3" t="s">
        <v>760</v>
      </c>
      <c r="B2589" s="3">
        <v>1210030</v>
      </c>
      <c r="C2589" s="37">
        <v>2475</v>
      </c>
      <c r="D2589" s="37">
        <v>7</v>
      </c>
      <c r="E2589" s="37">
        <f t="shared" si="331"/>
        <v>7</v>
      </c>
      <c r="F2589" s="37">
        <f t="shared" si="331"/>
        <v>7</v>
      </c>
      <c r="G2589" s="37">
        <f t="shared" si="331"/>
        <v>7</v>
      </c>
      <c r="H2589" s="37">
        <f t="shared" si="331"/>
        <v>7</v>
      </c>
      <c r="I2589" s="37">
        <f t="shared" si="331"/>
        <v>7</v>
      </c>
      <c r="J2589" s="37">
        <f t="shared" si="331"/>
        <v>7</v>
      </c>
      <c r="K2589" s="37">
        <f t="shared" si="331"/>
        <v>7</v>
      </c>
      <c r="L2589" s="37">
        <f t="shared" si="331"/>
        <v>7</v>
      </c>
      <c r="M2589" s="37">
        <f t="shared" si="331"/>
        <v>7</v>
      </c>
      <c r="N2589" s="37">
        <f t="shared" si="331"/>
        <v>7</v>
      </c>
      <c r="O2589" s="37">
        <f t="shared" si="331"/>
        <v>7</v>
      </c>
      <c r="P2589" s="37">
        <f t="shared" si="332"/>
        <v>84</v>
      </c>
      <c r="Q2589" s="49">
        <f t="shared" si="333"/>
        <v>207900</v>
      </c>
      <c r="R2589" s="52"/>
    </row>
    <row r="2590" spans="1:18" ht="16.5" customHeight="1" x14ac:dyDescent="0.25">
      <c r="A2590" s="3" t="s">
        <v>760</v>
      </c>
      <c r="B2590" s="3">
        <v>1210033</v>
      </c>
      <c r="C2590" s="37">
        <v>1547</v>
      </c>
      <c r="D2590" s="37">
        <v>10</v>
      </c>
      <c r="E2590" s="37">
        <f t="shared" si="331"/>
        <v>10</v>
      </c>
      <c r="F2590" s="37">
        <f t="shared" si="331"/>
        <v>10</v>
      </c>
      <c r="G2590" s="37">
        <f t="shared" si="331"/>
        <v>10</v>
      </c>
      <c r="H2590" s="37">
        <f t="shared" si="331"/>
        <v>10</v>
      </c>
      <c r="I2590" s="37">
        <f t="shared" si="331"/>
        <v>10</v>
      </c>
      <c r="J2590" s="37">
        <f t="shared" si="331"/>
        <v>10</v>
      </c>
      <c r="K2590" s="37">
        <f t="shared" si="331"/>
        <v>10</v>
      </c>
      <c r="L2590" s="37">
        <f t="shared" si="331"/>
        <v>10</v>
      </c>
      <c r="M2590" s="37">
        <f t="shared" si="331"/>
        <v>10</v>
      </c>
      <c r="N2590" s="37">
        <f t="shared" si="331"/>
        <v>10</v>
      </c>
      <c r="O2590" s="37">
        <f t="shared" si="331"/>
        <v>10</v>
      </c>
      <c r="P2590" s="37">
        <f t="shared" si="332"/>
        <v>120</v>
      </c>
      <c r="Q2590" s="49">
        <f t="shared" si="333"/>
        <v>185640</v>
      </c>
      <c r="R2590" s="52"/>
    </row>
    <row r="2591" spans="1:18" ht="16.5" customHeight="1" x14ac:dyDescent="0.25">
      <c r="A2591" s="3" t="s">
        <v>760</v>
      </c>
      <c r="B2591" s="3">
        <v>1210045</v>
      </c>
      <c r="C2591" s="37">
        <v>1607</v>
      </c>
      <c r="D2591" s="37">
        <v>1</v>
      </c>
      <c r="E2591" s="37">
        <f t="shared" si="331"/>
        <v>1</v>
      </c>
      <c r="F2591" s="37">
        <f t="shared" si="331"/>
        <v>1</v>
      </c>
      <c r="G2591" s="37">
        <f t="shared" si="331"/>
        <v>1</v>
      </c>
      <c r="H2591" s="37">
        <f t="shared" si="331"/>
        <v>1</v>
      </c>
      <c r="I2591" s="37">
        <f t="shared" si="331"/>
        <v>1</v>
      </c>
      <c r="J2591" s="37">
        <f t="shared" si="331"/>
        <v>1</v>
      </c>
      <c r="K2591" s="37">
        <f t="shared" si="331"/>
        <v>1</v>
      </c>
      <c r="L2591" s="37">
        <f t="shared" si="331"/>
        <v>1</v>
      </c>
      <c r="M2591" s="37">
        <f t="shared" si="331"/>
        <v>1</v>
      </c>
      <c r="N2591" s="37">
        <f t="shared" si="331"/>
        <v>1</v>
      </c>
      <c r="O2591" s="37">
        <f t="shared" si="331"/>
        <v>1</v>
      </c>
      <c r="P2591" s="37">
        <f t="shared" si="332"/>
        <v>12</v>
      </c>
      <c r="Q2591" s="49">
        <f t="shared" si="333"/>
        <v>19284</v>
      </c>
      <c r="R2591" s="52"/>
    </row>
    <row r="2592" spans="1:18" ht="16.5" customHeight="1" x14ac:dyDescent="0.25">
      <c r="A2592" s="3" t="s">
        <v>760</v>
      </c>
      <c r="B2592" s="3">
        <v>1210108</v>
      </c>
      <c r="C2592" s="37">
        <v>1488</v>
      </c>
      <c r="D2592" s="37">
        <v>1</v>
      </c>
      <c r="E2592" s="37">
        <f t="shared" si="331"/>
        <v>1</v>
      </c>
      <c r="F2592" s="37">
        <f t="shared" si="331"/>
        <v>1</v>
      </c>
      <c r="G2592" s="37">
        <f t="shared" si="331"/>
        <v>1</v>
      </c>
      <c r="H2592" s="37">
        <f t="shared" si="331"/>
        <v>1</v>
      </c>
      <c r="I2592" s="37">
        <f t="shared" si="331"/>
        <v>1</v>
      </c>
      <c r="J2592" s="37">
        <f t="shared" si="331"/>
        <v>1</v>
      </c>
      <c r="K2592" s="37">
        <f t="shared" si="331"/>
        <v>1</v>
      </c>
      <c r="L2592" s="37">
        <f t="shared" si="331"/>
        <v>1</v>
      </c>
      <c r="M2592" s="37">
        <f t="shared" si="331"/>
        <v>1</v>
      </c>
      <c r="N2592" s="37">
        <f t="shared" si="331"/>
        <v>1</v>
      </c>
      <c r="O2592" s="37">
        <f t="shared" ref="F2592:O2594" si="334">N2592</f>
        <v>1</v>
      </c>
      <c r="P2592" s="37">
        <f t="shared" si="332"/>
        <v>12</v>
      </c>
      <c r="Q2592" s="49">
        <f t="shared" si="333"/>
        <v>17856</v>
      </c>
      <c r="R2592" s="52"/>
    </row>
    <row r="2593" spans="1:18" ht="16.5" customHeight="1" x14ac:dyDescent="0.25">
      <c r="A2593" s="3" t="s">
        <v>760</v>
      </c>
      <c r="B2593" s="3">
        <v>1210122</v>
      </c>
      <c r="C2593" s="37">
        <v>1523</v>
      </c>
      <c r="D2593" s="37">
        <v>3</v>
      </c>
      <c r="E2593" s="37">
        <f t="shared" ref="E2593:O2607" si="335">D2593</f>
        <v>3</v>
      </c>
      <c r="F2593" s="37">
        <f t="shared" si="334"/>
        <v>3</v>
      </c>
      <c r="G2593" s="37">
        <f t="shared" si="334"/>
        <v>3</v>
      </c>
      <c r="H2593" s="37">
        <f t="shared" si="334"/>
        <v>3</v>
      </c>
      <c r="I2593" s="37">
        <f t="shared" si="334"/>
        <v>3</v>
      </c>
      <c r="J2593" s="37">
        <f t="shared" si="334"/>
        <v>3</v>
      </c>
      <c r="K2593" s="37">
        <f t="shared" si="334"/>
        <v>3</v>
      </c>
      <c r="L2593" s="37">
        <f t="shared" si="334"/>
        <v>3</v>
      </c>
      <c r="M2593" s="37">
        <f t="shared" si="334"/>
        <v>3</v>
      </c>
      <c r="N2593" s="37">
        <f t="shared" si="334"/>
        <v>3</v>
      </c>
      <c r="O2593" s="37">
        <f t="shared" si="334"/>
        <v>3</v>
      </c>
      <c r="P2593" s="37">
        <f t="shared" si="332"/>
        <v>36</v>
      </c>
      <c r="Q2593" s="49">
        <f t="shared" si="333"/>
        <v>54828</v>
      </c>
      <c r="R2593" s="52"/>
    </row>
    <row r="2594" spans="1:18" ht="16.5" customHeight="1" x14ac:dyDescent="0.25">
      <c r="A2594" s="3" t="s">
        <v>760</v>
      </c>
      <c r="B2594" s="3">
        <v>1220043</v>
      </c>
      <c r="C2594" s="37">
        <v>10710</v>
      </c>
      <c r="D2594" s="37">
        <v>1</v>
      </c>
      <c r="E2594" s="37">
        <f t="shared" si="335"/>
        <v>1</v>
      </c>
      <c r="F2594" s="37">
        <f t="shared" si="334"/>
        <v>1</v>
      </c>
      <c r="G2594" s="37">
        <f t="shared" si="334"/>
        <v>1</v>
      </c>
      <c r="H2594" s="37">
        <f t="shared" si="334"/>
        <v>1</v>
      </c>
      <c r="I2594" s="37">
        <f t="shared" si="334"/>
        <v>1</v>
      </c>
      <c r="J2594" s="37">
        <f t="shared" si="334"/>
        <v>1</v>
      </c>
      <c r="K2594" s="37">
        <f t="shared" si="334"/>
        <v>1</v>
      </c>
      <c r="L2594" s="37">
        <f t="shared" si="334"/>
        <v>1</v>
      </c>
      <c r="M2594" s="37">
        <f t="shared" si="334"/>
        <v>1</v>
      </c>
      <c r="N2594" s="37">
        <f t="shared" si="334"/>
        <v>1</v>
      </c>
      <c r="O2594" s="37">
        <f t="shared" si="334"/>
        <v>1</v>
      </c>
      <c r="P2594" s="37">
        <f t="shared" si="332"/>
        <v>12</v>
      </c>
      <c r="Q2594" s="49">
        <f t="shared" si="333"/>
        <v>128520</v>
      </c>
      <c r="R2594" s="52"/>
    </row>
    <row r="2595" spans="1:18" ht="16.5" customHeight="1" x14ac:dyDescent="0.25">
      <c r="A2595" s="3" t="s">
        <v>760</v>
      </c>
      <c r="B2595" s="3">
        <v>1220055</v>
      </c>
      <c r="C2595" s="37">
        <v>232</v>
      </c>
      <c r="D2595" s="37">
        <v>313</v>
      </c>
      <c r="E2595" s="37">
        <f t="shared" si="335"/>
        <v>313</v>
      </c>
      <c r="F2595" s="37">
        <f t="shared" si="335"/>
        <v>313</v>
      </c>
      <c r="G2595" s="37">
        <f t="shared" si="335"/>
        <v>313</v>
      </c>
      <c r="H2595" s="37">
        <f t="shared" si="335"/>
        <v>313</v>
      </c>
      <c r="I2595" s="37">
        <f t="shared" si="335"/>
        <v>313</v>
      </c>
      <c r="J2595" s="37">
        <f t="shared" si="335"/>
        <v>313</v>
      </c>
      <c r="K2595" s="37">
        <f t="shared" si="335"/>
        <v>313</v>
      </c>
      <c r="L2595" s="37">
        <f t="shared" si="335"/>
        <v>313</v>
      </c>
      <c r="M2595" s="37">
        <f t="shared" si="335"/>
        <v>313</v>
      </c>
      <c r="N2595" s="37">
        <f t="shared" si="335"/>
        <v>313</v>
      </c>
      <c r="O2595" s="37">
        <f t="shared" si="335"/>
        <v>313</v>
      </c>
      <c r="P2595" s="37">
        <f t="shared" si="332"/>
        <v>3756</v>
      </c>
      <c r="Q2595" s="49">
        <f t="shared" si="333"/>
        <v>871392</v>
      </c>
      <c r="R2595" s="52"/>
    </row>
    <row r="2596" spans="1:18" ht="16.5" customHeight="1" x14ac:dyDescent="0.25">
      <c r="A2596" s="3" t="s">
        <v>760</v>
      </c>
      <c r="B2596" s="3">
        <v>1220056</v>
      </c>
      <c r="C2596" s="37">
        <v>60</v>
      </c>
      <c r="D2596" s="37">
        <v>608</v>
      </c>
      <c r="E2596" s="37">
        <f t="shared" si="335"/>
        <v>608</v>
      </c>
      <c r="F2596" s="37">
        <f t="shared" si="335"/>
        <v>608</v>
      </c>
      <c r="G2596" s="37">
        <f t="shared" si="335"/>
        <v>608</v>
      </c>
      <c r="H2596" s="37">
        <f t="shared" si="335"/>
        <v>608</v>
      </c>
      <c r="I2596" s="37">
        <f t="shared" si="335"/>
        <v>608</v>
      </c>
      <c r="J2596" s="37">
        <f t="shared" si="335"/>
        <v>608</v>
      </c>
      <c r="K2596" s="37">
        <f t="shared" si="335"/>
        <v>608</v>
      </c>
      <c r="L2596" s="37">
        <f t="shared" si="335"/>
        <v>608</v>
      </c>
      <c r="M2596" s="37">
        <f t="shared" si="335"/>
        <v>608</v>
      </c>
      <c r="N2596" s="37">
        <f t="shared" si="335"/>
        <v>608</v>
      </c>
      <c r="O2596" s="37">
        <f t="shared" si="335"/>
        <v>608</v>
      </c>
      <c r="P2596" s="37">
        <f t="shared" si="332"/>
        <v>7296</v>
      </c>
      <c r="Q2596" s="49">
        <f t="shared" si="333"/>
        <v>437760</v>
      </c>
      <c r="R2596" s="52"/>
    </row>
    <row r="2597" spans="1:18" ht="16.5" customHeight="1" x14ac:dyDescent="0.25">
      <c r="A2597" s="3" t="s">
        <v>760</v>
      </c>
      <c r="B2597" s="3">
        <v>1220057</v>
      </c>
      <c r="C2597" s="37">
        <v>1321</v>
      </c>
      <c r="D2597" s="37">
        <v>14</v>
      </c>
      <c r="E2597" s="37">
        <f t="shared" si="335"/>
        <v>14</v>
      </c>
      <c r="F2597" s="37">
        <f t="shared" si="335"/>
        <v>14</v>
      </c>
      <c r="G2597" s="37">
        <f t="shared" si="335"/>
        <v>14</v>
      </c>
      <c r="H2597" s="37">
        <f t="shared" si="335"/>
        <v>14</v>
      </c>
      <c r="I2597" s="37">
        <f t="shared" si="335"/>
        <v>14</v>
      </c>
      <c r="J2597" s="37">
        <f t="shared" si="335"/>
        <v>14</v>
      </c>
      <c r="K2597" s="37">
        <f t="shared" si="335"/>
        <v>14</v>
      </c>
      <c r="L2597" s="37">
        <f t="shared" si="335"/>
        <v>14</v>
      </c>
      <c r="M2597" s="37">
        <f t="shared" si="335"/>
        <v>14</v>
      </c>
      <c r="N2597" s="37">
        <f t="shared" si="335"/>
        <v>14</v>
      </c>
      <c r="O2597" s="37">
        <f t="shared" si="335"/>
        <v>14</v>
      </c>
      <c r="P2597" s="37">
        <f t="shared" si="332"/>
        <v>168</v>
      </c>
      <c r="Q2597" s="49">
        <f t="shared" si="333"/>
        <v>221928</v>
      </c>
      <c r="R2597" s="52"/>
    </row>
    <row r="2598" spans="1:18" ht="16.5" customHeight="1" x14ac:dyDescent="0.25">
      <c r="A2598" s="3" t="s">
        <v>760</v>
      </c>
      <c r="B2598" s="3">
        <v>1220058</v>
      </c>
      <c r="C2598" s="37">
        <v>100</v>
      </c>
      <c r="D2598" s="37">
        <v>392</v>
      </c>
      <c r="E2598" s="37">
        <f t="shared" si="335"/>
        <v>392</v>
      </c>
      <c r="F2598" s="37">
        <f t="shared" si="335"/>
        <v>392</v>
      </c>
      <c r="G2598" s="37">
        <f t="shared" si="335"/>
        <v>392</v>
      </c>
      <c r="H2598" s="37">
        <f t="shared" si="335"/>
        <v>392</v>
      </c>
      <c r="I2598" s="37">
        <f t="shared" si="335"/>
        <v>392</v>
      </c>
      <c r="J2598" s="37">
        <f t="shared" si="335"/>
        <v>392</v>
      </c>
      <c r="K2598" s="37">
        <f t="shared" si="335"/>
        <v>392</v>
      </c>
      <c r="L2598" s="37">
        <f t="shared" si="335"/>
        <v>392</v>
      </c>
      <c r="M2598" s="37">
        <f t="shared" si="335"/>
        <v>392</v>
      </c>
      <c r="N2598" s="37">
        <f t="shared" si="335"/>
        <v>392</v>
      </c>
      <c r="O2598" s="37">
        <f t="shared" si="335"/>
        <v>392</v>
      </c>
      <c r="P2598" s="37">
        <f t="shared" si="332"/>
        <v>4704</v>
      </c>
      <c r="Q2598" s="49">
        <f t="shared" si="333"/>
        <v>470400</v>
      </c>
      <c r="R2598" s="52"/>
    </row>
    <row r="2599" spans="1:18" ht="16.5" customHeight="1" x14ac:dyDescent="0.25">
      <c r="A2599" s="3" t="s">
        <v>760</v>
      </c>
      <c r="B2599" s="3">
        <v>1220059</v>
      </c>
      <c r="C2599" s="37">
        <v>1547</v>
      </c>
      <c r="D2599" s="37">
        <v>3</v>
      </c>
      <c r="E2599" s="37">
        <f t="shared" si="335"/>
        <v>3</v>
      </c>
      <c r="F2599" s="37">
        <f t="shared" si="335"/>
        <v>3</v>
      </c>
      <c r="G2599" s="37">
        <f t="shared" si="335"/>
        <v>3</v>
      </c>
      <c r="H2599" s="37">
        <f t="shared" si="335"/>
        <v>3</v>
      </c>
      <c r="I2599" s="37">
        <f t="shared" si="335"/>
        <v>3</v>
      </c>
      <c r="J2599" s="37">
        <f t="shared" si="335"/>
        <v>3</v>
      </c>
      <c r="K2599" s="37">
        <f t="shared" si="335"/>
        <v>3</v>
      </c>
      <c r="L2599" s="37">
        <f t="shared" si="335"/>
        <v>3</v>
      </c>
      <c r="M2599" s="37">
        <f t="shared" si="335"/>
        <v>3</v>
      </c>
      <c r="N2599" s="37">
        <f t="shared" si="335"/>
        <v>3</v>
      </c>
      <c r="O2599" s="37">
        <f t="shared" si="335"/>
        <v>3</v>
      </c>
      <c r="P2599" s="37">
        <f t="shared" si="332"/>
        <v>36</v>
      </c>
      <c r="Q2599" s="49">
        <f t="shared" si="333"/>
        <v>55692</v>
      </c>
      <c r="R2599" s="52"/>
    </row>
    <row r="2600" spans="1:18" ht="16.5" customHeight="1" x14ac:dyDescent="0.25">
      <c r="A2600" s="3" t="s">
        <v>760</v>
      </c>
      <c r="B2600" s="3">
        <v>1220082</v>
      </c>
      <c r="C2600" s="37">
        <v>9282</v>
      </c>
      <c r="D2600" s="37">
        <v>1</v>
      </c>
      <c r="E2600" s="37">
        <f t="shared" si="335"/>
        <v>1</v>
      </c>
      <c r="F2600" s="37">
        <f t="shared" si="335"/>
        <v>1</v>
      </c>
      <c r="G2600" s="37">
        <f t="shared" si="335"/>
        <v>1</v>
      </c>
      <c r="H2600" s="37">
        <f t="shared" si="335"/>
        <v>1</v>
      </c>
      <c r="I2600" s="37">
        <f t="shared" si="335"/>
        <v>1</v>
      </c>
      <c r="J2600" s="37">
        <f t="shared" si="335"/>
        <v>1</v>
      </c>
      <c r="K2600" s="37">
        <f t="shared" si="335"/>
        <v>1</v>
      </c>
      <c r="L2600" s="37">
        <f t="shared" si="335"/>
        <v>1</v>
      </c>
      <c r="M2600" s="37">
        <f t="shared" si="335"/>
        <v>1</v>
      </c>
      <c r="N2600" s="37">
        <f t="shared" si="335"/>
        <v>1</v>
      </c>
      <c r="O2600" s="37">
        <f t="shared" si="335"/>
        <v>1</v>
      </c>
      <c r="P2600" s="37">
        <f t="shared" si="332"/>
        <v>12</v>
      </c>
      <c r="Q2600" s="49">
        <f t="shared" si="333"/>
        <v>111384</v>
      </c>
      <c r="R2600" s="52"/>
    </row>
    <row r="2601" spans="1:18" ht="16.5" customHeight="1" x14ac:dyDescent="0.25">
      <c r="A2601" s="3" t="s">
        <v>760</v>
      </c>
      <c r="B2601" s="3">
        <v>1220101</v>
      </c>
      <c r="C2601" s="37">
        <v>536</v>
      </c>
      <c r="D2601" s="37">
        <v>8</v>
      </c>
      <c r="E2601" s="37">
        <f t="shared" si="335"/>
        <v>8</v>
      </c>
      <c r="F2601" s="37">
        <f t="shared" si="335"/>
        <v>8</v>
      </c>
      <c r="G2601" s="37">
        <f t="shared" si="335"/>
        <v>8</v>
      </c>
      <c r="H2601" s="37">
        <f t="shared" si="335"/>
        <v>8</v>
      </c>
      <c r="I2601" s="37">
        <f t="shared" si="335"/>
        <v>8</v>
      </c>
      <c r="J2601" s="37">
        <f t="shared" si="335"/>
        <v>8</v>
      </c>
      <c r="K2601" s="37">
        <f t="shared" si="335"/>
        <v>8</v>
      </c>
      <c r="L2601" s="37">
        <f t="shared" si="335"/>
        <v>8</v>
      </c>
      <c r="M2601" s="37">
        <f t="shared" si="335"/>
        <v>8</v>
      </c>
      <c r="N2601" s="37">
        <f t="shared" si="335"/>
        <v>8</v>
      </c>
      <c r="O2601" s="37">
        <f t="shared" si="335"/>
        <v>8</v>
      </c>
      <c r="P2601" s="37">
        <f t="shared" si="332"/>
        <v>96</v>
      </c>
      <c r="Q2601" s="49">
        <f t="shared" si="333"/>
        <v>51456</v>
      </c>
      <c r="R2601" s="52"/>
    </row>
    <row r="2602" spans="1:18" ht="16.5" customHeight="1" x14ac:dyDescent="0.25">
      <c r="A2602" s="3" t="s">
        <v>760</v>
      </c>
      <c r="B2602" s="3">
        <v>1220140</v>
      </c>
      <c r="C2602" s="37">
        <v>1880</v>
      </c>
      <c r="D2602" s="37">
        <v>1</v>
      </c>
      <c r="E2602" s="37">
        <f t="shared" si="335"/>
        <v>1</v>
      </c>
      <c r="F2602" s="37">
        <f t="shared" si="335"/>
        <v>1</v>
      </c>
      <c r="G2602" s="37">
        <f t="shared" si="335"/>
        <v>1</v>
      </c>
      <c r="H2602" s="37">
        <f t="shared" si="335"/>
        <v>1</v>
      </c>
      <c r="I2602" s="37">
        <f t="shared" si="335"/>
        <v>1</v>
      </c>
      <c r="J2602" s="37">
        <f t="shared" si="335"/>
        <v>1</v>
      </c>
      <c r="K2602" s="37">
        <f t="shared" si="335"/>
        <v>1</v>
      </c>
      <c r="L2602" s="37">
        <f t="shared" si="335"/>
        <v>1</v>
      </c>
      <c r="M2602" s="37">
        <f t="shared" si="335"/>
        <v>1</v>
      </c>
      <c r="N2602" s="37">
        <f t="shared" si="335"/>
        <v>1</v>
      </c>
      <c r="O2602" s="37">
        <f t="shared" si="335"/>
        <v>1</v>
      </c>
      <c r="P2602" s="37">
        <f t="shared" si="332"/>
        <v>12</v>
      </c>
      <c r="Q2602" s="49">
        <f t="shared" si="333"/>
        <v>22560</v>
      </c>
      <c r="R2602" s="52"/>
    </row>
    <row r="2603" spans="1:18" ht="16.5" customHeight="1" x14ac:dyDescent="0.25">
      <c r="A2603" s="3" t="s">
        <v>760</v>
      </c>
      <c r="B2603" s="3">
        <v>1220151</v>
      </c>
      <c r="C2603" s="37">
        <v>6819</v>
      </c>
      <c r="D2603" s="37">
        <v>63</v>
      </c>
      <c r="E2603" s="37">
        <f t="shared" si="335"/>
        <v>63</v>
      </c>
      <c r="F2603" s="37">
        <f t="shared" si="335"/>
        <v>63</v>
      </c>
      <c r="G2603" s="37">
        <f t="shared" si="335"/>
        <v>63</v>
      </c>
      <c r="H2603" s="37">
        <f t="shared" si="335"/>
        <v>63</v>
      </c>
      <c r="I2603" s="37">
        <f t="shared" si="335"/>
        <v>63</v>
      </c>
      <c r="J2603" s="37">
        <f t="shared" si="335"/>
        <v>63</v>
      </c>
      <c r="K2603" s="37">
        <f t="shared" si="335"/>
        <v>63</v>
      </c>
      <c r="L2603" s="37">
        <f t="shared" si="335"/>
        <v>63</v>
      </c>
      <c r="M2603" s="37">
        <f t="shared" si="335"/>
        <v>63</v>
      </c>
      <c r="N2603" s="37">
        <f t="shared" si="335"/>
        <v>63</v>
      </c>
      <c r="O2603" s="37">
        <f t="shared" si="335"/>
        <v>63</v>
      </c>
      <c r="P2603" s="37">
        <f t="shared" si="332"/>
        <v>756</v>
      </c>
      <c r="Q2603" s="49">
        <f t="shared" si="333"/>
        <v>5155164</v>
      </c>
      <c r="R2603" s="52"/>
    </row>
    <row r="2604" spans="1:18" ht="16.5" customHeight="1" x14ac:dyDescent="0.25">
      <c r="A2604" s="3" t="s">
        <v>760</v>
      </c>
      <c r="B2604" s="3">
        <v>1220287</v>
      </c>
      <c r="C2604" s="37">
        <v>250</v>
      </c>
      <c r="D2604" s="37">
        <v>6</v>
      </c>
      <c r="E2604" s="37">
        <f t="shared" si="335"/>
        <v>6</v>
      </c>
      <c r="F2604" s="37">
        <f t="shared" si="335"/>
        <v>6</v>
      </c>
      <c r="G2604" s="37">
        <f t="shared" si="335"/>
        <v>6</v>
      </c>
      <c r="H2604" s="37">
        <f t="shared" si="335"/>
        <v>6</v>
      </c>
      <c r="I2604" s="37">
        <f t="shared" si="335"/>
        <v>6</v>
      </c>
      <c r="J2604" s="37">
        <f t="shared" si="335"/>
        <v>6</v>
      </c>
      <c r="K2604" s="37">
        <f t="shared" si="335"/>
        <v>6</v>
      </c>
      <c r="L2604" s="37">
        <f t="shared" si="335"/>
        <v>6</v>
      </c>
      <c r="M2604" s="37">
        <f t="shared" si="335"/>
        <v>6</v>
      </c>
      <c r="N2604" s="37">
        <f t="shared" si="335"/>
        <v>6</v>
      </c>
      <c r="O2604" s="37">
        <f t="shared" si="335"/>
        <v>6</v>
      </c>
      <c r="P2604" s="37">
        <f t="shared" si="332"/>
        <v>72</v>
      </c>
      <c r="Q2604" s="49">
        <f t="shared" si="333"/>
        <v>18000</v>
      </c>
      <c r="R2604" s="52"/>
    </row>
    <row r="2605" spans="1:18" ht="16.5" customHeight="1" x14ac:dyDescent="0.25">
      <c r="A2605" s="3" t="s">
        <v>760</v>
      </c>
      <c r="B2605" s="3">
        <v>1220294</v>
      </c>
      <c r="C2605" s="37">
        <v>595</v>
      </c>
      <c r="D2605" s="37">
        <v>41</v>
      </c>
      <c r="E2605" s="37">
        <f t="shared" si="335"/>
        <v>41</v>
      </c>
      <c r="F2605" s="37">
        <f t="shared" si="335"/>
        <v>41</v>
      </c>
      <c r="G2605" s="37">
        <f t="shared" si="335"/>
        <v>41</v>
      </c>
      <c r="H2605" s="37">
        <f t="shared" si="335"/>
        <v>41</v>
      </c>
      <c r="I2605" s="37">
        <f t="shared" si="335"/>
        <v>41</v>
      </c>
      <c r="J2605" s="37">
        <f t="shared" si="335"/>
        <v>41</v>
      </c>
      <c r="K2605" s="37">
        <f t="shared" si="335"/>
        <v>41</v>
      </c>
      <c r="L2605" s="37">
        <f t="shared" si="335"/>
        <v>41</v>
      </c>
      <c r="M2605" s="37">
        <f t="shared" si="335"/>
        <v>41</v>
      </c>
      <c r="N2605" s="37">
        <f t="shared" si="335"/>
        <v>41</v>
      </c>
      <c r="O2605" s="37">
        <f t="shared" si="335"/>
        <v>41</v>
      </c>
      <c r="P2605" s="37">
        <f t="shared" si="332"/>
        <v>492</v>
      </c>
      <c r="Q2605" s="49">
        <f t="shared" si="333"/>
        <v>292740</v>
      </c>
      <c r="R2605" s="52"/>
    </row>
    <row r="2606" spans="1:18" ht="16.5" customHeight="1" x14ac:dyDescent="0.25">
      <c r="A2606" s="3" t="s">
        <v>760</v>
      </c>
      <c r="B2606" s="3">
        <v>850010</v>
      </c>
      <c r="C2606" s="37">
        <v>44963</v>
      </c>
      <c r="D2606" s="37">
        <v>1</v>
      </c>
      <c r="E2606" s="37">
        <f t="shared" si="335"/>
        <v>1</v>
      </c>
      <c r="F2606" s="37">
        <f t="shared" si="335"/>
        <v>1</v>
      </c>
      <c r="G2606" s="37">
        <f t="shared" si="335"/>
        <v>1</v>
      </c>
      <c r="H2606" s="37">
        <f t="shared" si="335"/>
        <v>1</v>
      </c>
      <c r="I2606" s="37">
        <f t="shared" si="335"/>
        <v>1</v>
      </c>
      <c r="J2606" s="37">
        <f t="shared" si="335"/>
        <v>1</v>
      </c>
      <c r="K2606" s="37">
        <f t="shared" si="335"/>
        <v>1</v>
      </c>
      <c r="L2606" s="37">
        <f t="shared" si="335"/>
        <v>1</v>
      </c>
      <c r="M2606" s="37">
        <f t="shared" si="335"/>
        <v>1</v>
      </c>
      <c r="N2606" s="37">
        <f t="shared" si="335"/>
        <v>1</v>
      </c>
      <c r="O2606" s="37">
        <f t="shared" si="335"/>
        <v>1</v>
      </c>
      <c r="P2606" s="37">
        <f t="shared" si="332"/>
        <v>12</v>
      </c>
      <c r="Q2606" s="49">
        <f t="shared" si="333"/>
        <v>539556</v>
      </c>
      <c r="R2606" s="52"/>
    </row>
    <row r="2607" spans="1:18" ht="16.5" customHeight="1" x14ac:dyDescent="0.25">
      <c r="A2607" s="3" t="s">
        <v>760</v>
      </c>
      <c r="B2607" s="3">
        <v>850053</v>
      </c>
      <c r="C2607" s="37">
        <v>1323</v>
      </c>
      <c r="D2607" s="37">
        <v>1</v>
      </c>
      <c r="E2607" s="37">
        <f t="shared" si="335"/>
        <v>1</v>
      </c>
      <c r="F2607" s="37">
        <f t="shared" si="335"/>
        <v>1</v>
      </c>
      <c r="G2607" s="37">
        <f t="shared" si="335"/>
        <v>1</v>
      </c>
      <c r="H2607" s="37">
        <f t="shared" si="335"/>
        <v>1</v>
      </c>
      <c r="I2607" s="37">
        <f t="shared" si="335"/>
        <v>1</v>
      </c>
      <c r="J2607" s="37">
        <f t="shared" si="335"/>
        <v>1</v>
      </c>
      <c r="K2607" s="37">
        <f t="shared" si="335"/>
        <v>1</v>
      </c>
      <c r="L2607" s="37">
        <f t="shared" si="335"/>
        <v>1</v>
      </c>
      <c r="M2607" s="37">
        <f t="shared" si="335"/>
        <v>1</v>
      </c>
      <c r="N2607" s="37">
        <f t="shared" si="335"/>
        <v>1</v>
      </c>
      <c r="O2607" s="37">
        <f t="shared" si="335"/>
        <v>1</v>
      </c>
      <c r="P2607" s="37">
        <f t="shared" si="332"/>
        <v>12</v>
      </c>
      <c r="Q2607" s="49">
        <f t="shared" si="333"/>
        <v>15876</v>
      </c>
      <c r="R2607" s="52"/>
    </row>
    <row r="2608" spans="1:18" ht="16.5" customHeight="1" x14ac:dyDescent="0.25">
      <c r="A2608" s="3" t="s">
        <v>760</v>
      </c>
      <c r="B2608" s="3">
        <v>900001</v>
      </c>
      <c r="C2608" s="37">
        <v>1666</v>
      </c>
      <c r="D2608" s="37">
        <v>1</v>
      </c>
      <c r="E2608" s="37">
        <f t="shared" ref="E2608:O2635" si="336">D2608</f>
        <v>1</v>
      </c>
      <c r="F2608" s="37">
        <f t="shared" ref="F2608:O2619" si="337">E2608</f>
        <v>1</v>
      </c>
      <c r="G2608" s="37">
        <f t="shared" si="337"/>
        <v>1</v>
      </c>
      <c r="H2608" s="37">
        <f t="shared" si="337"/>
        <v>1</v>
      </c>
      <c r="I2608" s="37">
        <f t="shared" si="337"/>
        <v>1</v>
      </c>
      <c r="J2608" s="37">
        <f t="shared" si="337"/>
        <v>1</v>
      </c>
      <c r="K2608" s="37">
        <f t="shared" si="337"/>
        <v>1</v>
      </c>
      <c r="L2608" s="37">
        <f t="shared" si="337"/>
        <v>1</v>
      </c>
      <c r="M2608" s="37">
        <f t="shared" si="337"/>
        <v>1</v>
      </c>
      <c r="N2608" s="37">
        <f t="shared" si="337"/>
        <v>1</v>
      </c>
      <c r="O2608" s="37">
        <f t="shared" si="337"/>
        <v>1</v>
      </c>
      <c r="P2608" s="37">
        <f t="shared" si="332"/>
        <v>12</v>
      </c>
      <c r="Q2608" s="49">
        <f t="shared" si="333"/>
        <v>19992</v>
      </c>
      <c r="R2608" s="52"/>
    </row>
    <row r="2609" spans="1:18" ht="16.5" customHeight="1" x14ac:dyDescent="0.25">
      <c r="A2609" s="3" t="s">
        <v>760</v>
      </c>
      <c r="B2609" s="3">
        <v>900004</v>
      </c>
      <c r="C2609" s="37">
        <v>15</v>
      </c>
      <c r="D2609" s="37">
        <v>3</v>
      </c>
      <c r="E2609" s="37">
        <f t="shared" si="336"/>
        <v>3</v>
      </c>
      <c r="F2609" s="37">
        <f t="shared" si="337"/>
        <v>3</v>
      </c>
      <c r="G2609" s="37">
        <f t="shared" si="337"/>
        <v>3</v>
      </c>
      <c r="H2609" s="37">
        <f t="shared" si="337"/>
        <v>3</v>
      </c>
      <c r="I2609" s="37">
        <f t="shared" si="337"/>
        <v>3</v>
      </c>
      <c r="J2609" s="37">
        <f t="shared" si="337"/>
        <v>3</v>
      </c>
      <c r="K2609" s="37">
        <f t="shared" si="337"/>
        <v>3</v>
      </c>
      <c r="L2609" s="37">
        <f t="shared" si="337"/>
        <v>3</v>
      </c>
      <c r="M2609" s="37">
        <f t="shared" si="337"/>
        <v>3</v>
      </c>
      <c r="N2609" s="37">
        <f t="shared" si="337"/>
        <v>3</v>
      </c>
      <c r="O2609" s="37">
        <f t="shared" si="337"/>
        <v>3</v>
      </c>
      <c r="P2609" s="37">
        <f t="shared" ref="P2609:P2650" si="338">SUM(D2609:O2609)</f>
        <v>36</v>
      </c>
      <c r="Q2609" s="49">
        <f t="shared" si="333"/>
        <v>540</v>
      </c>
      <c r="R2609" s="52"/>
    </row>
    <row r="2610" spans="1:18" ht="16.5" customHeight="1" x14ac:dyDescent="0.25">
      <c r="A2610" s="3" t="s">
        <v>760</v>
      </c>
      <c r="B2610" s="3">
        <v>900005</v>
      </c>
      <c r="C2610" s="37">
        <v>506</v>
      </c>
      <c r="D2610" s="37">
        <v>5</v>
      </c>
      <c r="E2610" s="37">
        <f t="shared" si="336"/>
        <v>5</v>
      </c>
      <c r="F2610" s="37">
        <f t="shared" si="337"/>
        <v>5</v>
      </c>
      <c r="G2610" s="37">
        <f t="shared" si="337"/>
        <v>5</v>
      </c>
      <c r="H2610" s="37">
        <f t="shared" si="337"/>
        <v>5</v>
      </c>
      <c r="I2610" s="37">
        <f t="shared" si="337"/>
        <v>5</v>
      </c>
      <c r="J2610" s="37">
        <f t="shared" si="337"/>
        <v>5</v>
      </c>
      <c r="K2610" s="37">
        <f t="shared" si="337"/>
        <v>5</v>
      </c>
      <c r="L2610" s="37">
        <f t="shared" si="337"/>
        <v>5</v>
      </c>
      <c r="M2610" s="37">
        <f t="shared" si="337"/>
        <v>5</v>
      </c>
      <c r="N2610" s="37">
        <f t="shared" si="337"/>
        <v>5</v>
      </c>
      <c r="O2610" s="37">
        <f t="shared" si="337"/>
        <v>5</v>
      </c>
      <c r="P2610" s="37">
        <f t="shared" si="338"/>
        <v>60</v>
      </c>
      <c r="Q2610" s="49">
        <f t="shared" si="333"/>
        <v>30360</v>
      </c>
      <c r="R2610" s="52"/>
    </row>
    <row r="2611" spans="1:18" ht="16.5" customHeight="1" x14ac:dyDescent="0.25">
      <c r="A2611" s="3" t="s">
        <v>760</v>
      </c>
      <c r="B2611" s="3">
        <v>900018</v>
      </c>
      <c r="C2611" s="37">
        <v>1903</v>
      </c>
      <c r="D2611" s="37">
        <v>5</v>
      </c>
      <c r="E2611" s="37">
        <f t="shared" si="336"/>
        <v>5</v>
      </c>
      <c r="F2611" s="37">
        <f t="shared" si="337"/>
        <v>5</v>
      </c>
      <c r="G2611" s="37">
        <f t="shared" si="337"/>
        <v>5</v>
      </c>
      <c r="H2611" s="37">
        <f t="shared" si="337"/>
        <v>5</v>
      </c>
      <c r="I2611" s="37">
        <f t="shared" si="337"/>
        <v>5</v>
      </c>
      <c r="J2611" s="37">
        <f t="shared" si="337"/>
        <v>5</v>
      </c>
      <c r="K2611" s="37">
        <f t="shared" si="337"/>
        <v>5</v>
      </c>
      <c r="L2611" s="37">
        <f t="shared" si="337"/>
        <v>5</v>
      </c>
      <c r="M2611" s="37">
        <f t="shared" si="337"/>
        <v>5</v>
      </c>
      <c r="N2611" s="37">
        <f t="shared" si="337"/>
        <v>5</v>
      </c>
      <c r="O2611" s="37">
        <f t="shared" si="337"/>
        <v>5</v>
      </c>
      <c r="P2611" s="37">
        <f t="shared" si="338"/>
        <v>60</v>
      </c>
      <c r="Q2611" s="49">
        <f t="shared" si="333"/>
        <v>114180</v>
      </c>
      <c r="R2611" s="52"/>
    </row>
    <row r="2612" spans="1:18" ht="16.5" customHeight="1" x14ac:dyDescent="0.25">
      <c r="A2612" s="3" t="s">
        <v>760</v>
      </c>
      <c r="B2612" s="3">
        <v>900040</v>
      </c>
      <c r="C2612" s="37">
        <v>20</v>
      </c>
      <c r="D2612" s="37">
        <v>42</v>
      </c>
      <c r="E2612" s="37">
        <f t="shared" si="336"/>
        <v>42</v>
      </c>
      <c r="F2612" s="37">
        <f t="shared" si="337"/>
        <v>42</v>
      </c>
      <c r="G2612" s="37">
        <f t="shared" si="337"/>
        <v>42</v>
      </c>
      <c r="H2612" s="37">
        <f t="shared" si="337"/>
        <v>42</v>
      </c>
      <c r="I2612" s="37">
        <f t="shared" si="337"/>
        <v>42</v>
      </c>
      <c r="J2612" s="37">
        <f t="shared" si="337"/>
        <v>42</v>
      </c>
      <c r="K2612" s="37">
        <f t="shared" si="337"/>
        <v>42</v>
      </c>
      <c r="L2612" s="37">
        <f t="shared" si="337"/>
        <v>42</v>
      </c>
      <c r="M2612" s="37">
        <f t="shared" si="337"/>
        <v>42</v>
      </c>
      <c r="N2612" s="37">
        <f t="shared" si="337"/>
        <v>42</v>
      </c>
      <c r="O2612" s="37">
        <f t="shared" si="337"/>
        <v>42</v>
      </c>
      <c r="P2612" s="37">
        <f t="shared" si="338"/>
        <v>504</v>
      </c>
      <c r="Q2612" s="49">
        <f t="shared" si="333"/>
        <v>10080</v>
      </c>
      <c r="R2612" s="52"/>
    </row>
    <row r="2613" spans="1:18" ht="16.5" customHeight="1" x14ac:dyDescent="0.25">
      <c r="A2613" s="3" t="s">
        <v>760</v>
      </c>
      <c r="B2613" s="3">
        <v>900055</v>
      </c>
      <c r="C2613" s="37">
        <v>1185</v>
      </c>
      <c r="D2613" s="37">
        <v>1</v>
      </c>
      <c r="E2613" s="37">
        <f t="shared" si="336"/>
        <v>1</v>
      </c>
      <c r="F2613" s="37">
        <f t="shared" si="337"/>
        <v>1</v>
      </c>
      <c r="G2613" s="37">
        <f t="shared" si="337"/>
        <v>1</v>
      </c>
      <c r="H2613" s="37">
        <f t="shared" si="337"/>
        <v>1</v>
      </c>
      <c r="I2613" s="37">
        <f t="shared" si="337"/>
        <v>1</v>
      </c>
      <c r="J2613" s="37">
        <f t="shared" si="337"/>
        <v>1</v>
      </c>
      <c r="K2613" s="37">
        <f t="shared" si="337"/>
        <v>1</v>
      </c>
      <c r="L2613" s="37">
        <f t="shared" si="337"/>
        <v>1</v>
      </c>
      <c r="M2613" s="37">
        <f t="shared" si="337"/>
        <v>1</v>
      </c>
      <c r="N2613" s="37">
        <f t="shared" si="337"/>
        <v>1</v>
      </c>
      <c r="O2613" s="37">
        <f t="shared" si="337"/>
        <v>1</v>
      </c>
      <c r="P2613" s="37">
        <f t="shared" si="338"/>
        <v>12</v>
      </c>
      <c r="Q2613" s="49">
        <f t="shared" si="333"/>
        <v>14220</v>
      </c>
      <c r="R2613" s="52"/>
    </row>
    <row r="2614" spans="1:18" ht="16.5" customHeight="1" x14ac:dyDescent="0.25">
      <c r="A2614" s="3" t="s">
        <v>760</v>
      </c>
      <c r="B2614" s="3">
        <v>900056</v>
      </c>
      <c r="C2614" s="37">
        <v>922</v>
      </c>
      <c r="D2614" s="37">
        <v>3</v>
      </c>
      <c r="E2614" s="37">
        <f t="shared" si="336"/>
        <v>3</v>
      </c>
      <c r="F2614" s="37">
        <f t="shared" si="337"/>
        <v>3</v>
      </c>
      <c r="G2614" s="37">
        <f t="shared" si="337"/>
        <v>3</v>
      </c>
      <c r="H2614" s="37">
        <f t="shared" si="337"/>
        <v>3</v>
      </c>
      <c r="I2614" s="37">
        <f t="shared" si="337"/>
        <v>3</v>
      </c>
      <c r="J2614" s="37">
        <f t="shared" si="337"/>
        <v>3</v>
      </c>
      <c r="K2614" s="37">
        <f t="shared" si="337"/>
        <v>3</v>
      </c>
      <c r="L2614" s="37">
        <f t="shared" si="337"/>
        <v>3</v>
      </c>
      <c r="M2614" s="37">
        <f t="shared" si="337"/>
        <v>3</v>
      </c>
      <c r="N2614" s="37">
        <f t="shared" si="337"/>
        <v>3</v>
      </c>
      <c r="O2614" s="37">
        <f t="shared" si="337"/>
        <v>3</v>
      </c>
      <c r="P2614" s="37">
        <f t="shared" si="338"/>
        <v>36</v>
      </c>
      <c r="Q2614" s="49">
        <f t="shared" si="333"/>
        <v>33192</v>
      </c>
      <c r="R2614" s="52"/>
    </row>
    <row r="2615" spans="1:18" ht="16.5" customHeight="1" x14ac:dyDescent="0.25">
      <c r="A2615" s="3" t="s">
        <v>760</v>
      </c>
      <c r="B2615" s="3">
        <v>900057</v>
      </c>
      <c r="C2615" s="37">
        <v>326</v>
      </c>
      <c r="D2615" s="37">
        <v>1</v>
      </c>
      <c r="E2615" s="37">
        <f t="shared" si="336"/>
        <v>1</v>
      </c>
      <c r="F2615" s="37">
        <f t="shared" si="337"/>
        <v>1</v>
      </c>
      <c r="G2615" s="37">
        <f t="shared" si="337"/>
        <v>1</v>
      </c>
      <c r="H2615" s="37">
        <f t="shared" si="337"/>
        <v>1</v>
      </c>
      <c r="I2615" s="37">
        <f t="shared" si="337"/>
        <v>1</v>
      </c>
      <c r="J2615" s="37">
        <f t="shared" si="337"/>
        <v>1</v>
      </c>
      <c r="K2615" s="37">
        <f t="shared" si="337"/>
        <v>1</v>
      </c>
      <c r="L2615" s="37">
        <f t="shared" si="337"/>
        <v>1</v>
      </c>
      <c r="M2615" s="37">
        <f t="shared" si="337"/>
        <v>1</v>
      </c>
      <c r="N2615" s="37">
        <f t="shared" si="337"/>
        <v>1</v>
      </c>
      <c r="O2615" s="37">
        <f t="shared" si="337"/>
        <v>1</v>
      </c>
      <c r="P2615" s="37">
        <f t="shared" si="338"/>
        <v>12</v>
      </c>
      <c r="Q2615" s="49">
        <f t="shared" ref="Q2615:Q2655" si="339">P2615*C2615</f>
        <v>3912</v>
      </c>
      <c r="R2615" s="52"/>
    </row>
    <row r="2616" spans="1:18" ht="16.5" customHeight="1" x14ac:dyDescent="0.25">
      <c r="A2616" s="3" t="s">
        <v>760</v>
      </c>
      <c r="B2616" s="3">
        <v>900103</v>
      </c>
      <c r="C2616" s="37">
        <v>507</v>
      </c>
      <c r="D2616" s="37">
        <v>8</v>
      </c>
      <c r="E2616" s="37">
        <f t="shared" si="336"/>
        <v>8</v>
      </c>
      <c r="F2616" s="37">
        <f t="shared" si="337"/>
        <v>8</v>
      </c>
      <c r="G2616" s="37">
        <f t="shared" si="337"/>
        <v>8</v>
      </c>
      <c r="H2616" s="37">
        <f t="shared" si="337"/>
        <v>8</v>
      </c>
      <c r="I2616" s="37">
        <f t="shared" si="337"/>
        <v>8</v>
      </c>
      <c r="J2616" s="37">
        <f t="shared" si="337"/>
        <v>8</v>
      </c>
      <c r="K2616" s="37">
        <f t="shared" si="337"/>
        <v>8</v>
      </c>
      <c r="L2616" s="37">
        <f t="shared" si="337"/>
        <v>8</v>
      </c>
      <c r="M2616" s="37">
        <f t="shared" si="337"/>
        <v>8</v>
      </c>
      <c r="N2616" s="37">
        <f t="shared" si="337"/>
        <v>8</v>
      </c>
      <c r="O2616" s="37">
        <f t="shared" si="337"/>
        <v>8</v>
      </c>
      <c r="P2616" s="37">
        <f t="shared" si="338"/>
        <v>96</v>
      </c>
      <c r="Q2616" s="49">
        <f t="shared" si="339"/>
        <v>48672</v>
      </c>
      <c r="R2616" s="52"/>
    </row>
    <row r="2617" spans="1:18" ht="16.5" customHeight="1" x14ac:dyDescent="0.25">
      <c r="A2617" s="3" t="s">
        <v>760</v>
      </c>
      <c r="B2617" s="3">
        <v>900105</v>
      </c>
      <c r="C2617" s="37">
        <v>274</v>
      </c>
      <c r="D2617" s="37">
        <v>1</v>
      </c>
      <c r="E2617" s="37">
        <f t="shared" si="336"/>
        <v>1</v>
      </c>
      <c r="F2617" s="37">
        <f t="shared" si="337"/>
        <v>1</v>
      </c>
      <c r="G2617" s="37">
        <f t="shared" si="337"/>
        <v>1</v>
      </c>
      <c r="H2617" s="37">
        <f t="shared" si="337"/>
        <v>1</v>
      </c>
      <c r="I2617" s="37">
        <f t="shared" si="337"/>
        <v>1</v>
      </c>
      <c r="J2617" s="37">
        <f t="shared" si="337"/>
        <v>1</v>
      </c>
      <c r="K2617" s="37">
        <f t="shared" si="337"/>
        <v>1</v>
      </c>
      <c r="L2617" s="37">
        <f t="shared" si="337"/>
        <v>1</v>
      </c>
      <c r="M2617" s="37">
        <f t="shared" si="337"/>
        <v>1</v>
      </c>
      <c r="N2617" s="37">
        <f t="shared" si="337"/>
        <v>1</v>
      </c>
      <c r="O2617" s="37">
        <f t="shared" si="337"/>
        <v>1</v>
      </c>
      <c r="P2617" s="37">
        <f t="shared" si="338"/>
        <v>12</v>
      </c>
      <c r="Q2617" s="49">
        <f t="shared" si="339"/>
        <v>3288</v>
      </c>
      <c r="R2617" s="52"/>
    </row>
    <row r="2618" spans="1:18" ht="16.5" customHeight="1" x14ac:dyDescent="0.25">
      <c r="A2618" s="3" t="s">
        <v>760</v>
      </c>
      <c r="B2618" s="3">
        <v>900118</v>
      </c>
      <c r="C2618" s="37">
        <v>119</v>
      </c>
      <c r="D2618" s="37">
        <v>1</v>
      </c>
      <c r="E2618" s="37">
        <f t="shared" si="336"/>
        <v>1</v>
      </c>
      <c r="F2618" s="37">
        <f t="shared" si="337"/>
        <v>1</v>
      </c>
      <c r="G2618" s="37">
        <f t="shared" si="337"/>
        <v>1</v>
      </c>
      <c r="H2618" s="37">
        <f t="shared" si="337"/>
        <v>1</v>
      </c>
      <c r="I2618" s="37">
        <f t="shared" si="337"/>
        <v>1</v>
      </c>
      <c r="J2618" s="37">
        <f t="shared" si="337"/>
        <v>1</v>
      </c>
      <c r="K2618" s="37">
        <f t="shared" si="337"/>
        <v>1</v>
      </c>
      <c r="L2618" s="37">
        <f t="shared" si="337"/>
        <v>1</v>
      </c>
      <c r="M2618" s="37">
        <f t="shared" si="337"/>
        <v>1</v>
      </c>
      <c r="N2618" s="37">
        <f t="shared" si="337"/>
        <v>1</v>
      </c>
      <c r="O2618" s="37">
        <f t="shared" si="337"/>
        <v>1</v>
      </c>
      <c r="P2618" s="37">
        <f t="shared" si="338"/>
        <v>12</v>
      </c>
      <c r="Q2618" s="49">
        <f t="shared" si="339"/>
        <v>1428</v>
      </c>
      <c r="R2618" s="52"/>
    </row>
    <row r="2619" spans="1:18" ht="16.5" customHeight="1" x14ac:dyDescent="0.25">
      <c r="A2619" s="3" t="s">
        <v>760</v>
      </c>
      <c r="B2619" s="3">
        <v>900171</v>
      </c>
      <c r="C2619" s="37">
        <v>1254</v>
      </c>
      <c r="D2619" s="37">
        <v>5</v>
      </c>
      <c r="E2619" s="37">
        <f t="shared" si="336"/>
        <v>5</v>
      </c>
      <c r="F2619" s="37">
        <f t="shared" si="337"/>
        <v>5</v>
      </c>
      <c r="G2619" s="37">
        <f t="shared" si="337"/>
        <v>5</v>
      </c>
      <c r="H2619" s="37">
        <f t="shared" si="337"/>
        <v>5</v>
      </c>
      <c r="I2619" s="37">
        <f t="shared" si="337"/>
        <v>5</v>
      </c>
      <c r="J2619" s="37">
        <f t="shared" si="337"/>
        <v>5</v>
      </c>
      <c r="K2619" s="37">
        <f t="shared" si="337"/>
        <v>5</v>
      </c>
      <c r="L2619" s="37">
        <f t="shared" si="337"/>
        <v>5</v>
      </c>
      <c r="M2619" s="37">
        <f t="shared" si="337"/>
        <v>5</v>
      </c>
      <c r="N2619" s="37">
        <f t="shared" si="337"/>
        <v>5</v>
      </c>
      <c r="O2619" s="37">
        <f t="shared" si="337"/>
        <v>5</v>
      </c>
      <c r="P2619" s="37">
        <f t="shared" si="338"/>
        <v>60</v>
      </c>
      <c r="Q2619" s="49">
        <f t="shared" si="339"/>
        <v>75240</v>
      </c>
      <c r="R2619" s="52"/>
    </row>
    <row r="2620" spans="1:18" ht="16.5" customHeight="1" x14ac:dyDescent="0.25">
      <c r="A2620" s="3" t="s">
        <v>760</v>
      </c>
      <c r="B2620" s="3">
        <v>900205</v>
      </c>
      <c r="C2620" s="37">
        <v>796</v>
      </c>
      <c r="D2620" s="37">
        <v>1</v>
      </c>
      <c r="E2620" s="37">
        <f t="shared" si="336"/>
        <v>1</v>
      </c>
      <c r="F2620" s="37">
        <f t="shared" si="336"/>
        <v>1</v>
      </c>
      <c r="G2620" s="37">
        <f t="shared" si="336"/>
        <v>1</v>
      </c>
      <c r="H2620" s="37">
        <f t="shared" si="336"/>
        <v>1</v>
      </c>
      <c r="I2620" s="37">
        <f t="shared" si="336"/>
        <v>1</v>
      </c>
      <c r="J2620" s="37">
        <f t="shared" si="336"/>
        <v>1</v>
      </c>
      <c r="K2620" s="37">
        <f t="shared" si="336"/>
        <v>1</v>
      </c>
      <c r="L2620" s="37">
        <f t="shared" si="336"/>
        <v>1</v>
      </c>
      <c r="M2620" s="37">
        <f t="shared" si="336"/>
        <v>1</v>
      </c>
      <c r="N2620" s="37">
        <f t="shared" si="336"/>
        <v>1</v>
      </c>
      <c r="O2620" s="37">
        <f t="shared" si="336"/>
        <v>1</v>
      </c>
      <c r="P2620" s="37">
        <f t="shared" si="338"/>
        <v>12</v>
      </c>
      <c r="Q2620" s="49">
        <f t="shared" si="339"/>
        <v>9552</v>
      </c>
      <c r="R2620" s="52"/>
    </row>
    <row r="2621" spans="1:18" ht="16.5" customHeight="1" x14ac:dyDescent="0.25">
      <c r="A2621" s="3" t="s">
        <v>760</v>
      </c>
      <c r="B2621" s="3">
        <v>900228</v>
      </c>
      <c r="C2621" s="37">
        <v>4079</v>
      </c>
      <c r="D2621" s="37">
        <v>2</v>
      </c>
      <c r="E2621" s="37">
        <f t="shared" si="336"/>
        <v>2</v>
      </c>
      <c r="F2621" s="37">
        <f t="shared" si="336"/>
        <v>2</v>
      </c>
      <c r="G2621" s="37">
        <f t="shared" si="336"/>
        <v>2</v>
      </c>
      <c r="H2621" s="37">
        <f t="shared" si="336"/>
        <v>2</v>
      </c>
      <c r="I2621" s="37">
        <f t="shared" si="336"/>
        <v>2</v>
      </c>
      <c r="J2621" s="37">
        <f t="shared" si="336"/>
        <v>2</v>
      </c>
      <c r="K2621" s="37">
        <f t="shared" si="336"/>
        <v>2</v>
      </c>
      <c r="L2621" s="37">
        <f t="shared" si="336"/>
        <v>2</v>
      </c>
      <c r="M2621" s="37">
        <f t="shared" si="336"/>
        <v>2</v>
      </c>
      <c r="N2621" s="37">
        <f t="shared" si="336"/>
        <v>2</v>
      </c>
      <c r="O2621" s="37">
        <f t="shared" si="336"/>
        <v>2</v>
      </c>
      <c r="P2621" s="37">
        <f t="shared" si="338"/>
        <v>24</v>
      </c>
      <c r="Q2621" s="49">
        <f t="shared" si="339"/>
        <v>97896</v>
      </c>
      <c r="R2621" s="52"/>
    </row>
    <row r="2622" spans="1:18" ht="16.5" customHeight="1" x14ac:dyDescent="0.25">
      <c r="A2622" s="3" t="s">
        <v>760</v>
      </c>
      <c r="B2622" s="3">
        <v>900235</v>
      </c>
      <c r="C2622" s="37">
        <v>1114</v>
      </c>
      <c r="D2622" s="37">
        <v>1</v>
      </c>
      <c r="E2622" s="37">
        <f t="shared" si="336"/>
        <v>1</v>
      </c>
      <c r="F2622" s="37">
        <f t="shared" si="336"/>
        <v>1</v>
      </c>
      <c r="G2622" s="37">
        <f t="shared" si="336"/>
        <v>1</v>
      </c>
      <c r="H2622" s="37">
        <f t="shared" si="336"/>
        <v>1</v>
      </c>
      <c r="I2622" s="37">
        <f t="shared" si="336"/>
        <v>1</v>
      </c>
      <c r="J2622" s="37">
        <f t="shared" si="336"/>
        <v>1</v>
      </c>
      <c r="K2622" s="37">
        <f t="shared" si="336"/>
        <v>1</v>
      </c>
      <c r="L2622" s="37">
        <f t="shared" si="336"/>
        <v>1</v>
      </c>
      <c r="M2622" s="37">
        <f t="shared" si="336"/>
        <v>1</v>
      </c>
      <c r="N2622" s="37">
        <f t="shared" si="336"/>
        <v>1</v>
      </c>
      <c r="O2622" s="37">
        <f t="shared" si="336"/>
        <v>1</v>
      </c>
      <c r="P2622" s="37">
        <f t="shared" si="338"/>
        <v>12</v>
      </c>
      <c r="Q2622" s="49">
        <f t="shared" si="339"/>
        <v>13368</v>
      </c>
      <c r="R2622" s="52"/>
    </row>
    <row r="2623" spans="1:18" ht="16.5" customHeight="1" x14ac:dyDescent="0.25">
      <c r="A2623" s="3" t="s">
        <v>760</v>
      </c>
      <c r="B2623" s="3">
        <v>900259</v>
      </c>
      <c r="C2623" s="37">
        <v>190</v>
      </c>
      <c r="D2623" s="37">
        <v>6</v>
      </c>
      <c r="E2623" s="37">
        <f t="shared" si="336"/>
        <v>6</v>
      </c>
      <c r="F2623" s="37">
        <f t="shared" si="336"/>
        <v>6</v>
      </c>
      <c r="G2623" s="37">
        <f t="shared" si="336"/>
        <v>6</v>
      </c>
      <c r="H2623" s="37">
        <f t="shared" si="336"/>
        <v>6</v>
      </c>
      <c r="I2623" s="37">
        <f t="shared" si="336"/>
        <v>6</v>
      </c>
      <c r="J2623" s="37">
        <f t="shared" si="336"/>
        <v>6</v>
      </c>
      <c r="K2623" s="37">
        <f t="shared" si="336"/>
        <v>6</v>
      </c>
      <c r="L2623" s="37">
        <f t="shared" si="336"/>
        <v>6</v>
      </c>
      <c r="M2623" s="37">
        <f t="shared" si="336"/>
        <v>6</v>
      </c>
      <c r="N2623" s="37">
        <f t="shared" si="336"/>
        <v>6</v>
      </c>
      <c r="O2623" s="37">
        <f t="shared" si="336"/>
        <v>6</v>
      </c>
      <c r="P2623" s="37">
        <f t="shared" si="338"/>
        <v>72</v>
      </c>
      <c r="Q2623" s="49">
        <f t="shared" si="339"/>
        <v>13680</v>
      </c>
      <c r="R2623" s="52"/>
    </row>
    <row r="2624" spans="1:18" ht="16.5" customHeight="1" x14ac:dyDescent="0.25">
      <c r="A2624" s="3" t="s">
        <v>760</v>
      </c>
      <c r="B2624" s="3">
        <v>900295</v>
      </c>
      <c r="C2624" s="37">
        <v>24</v>
      </c>
      <c r="D2624" s="37">
        <v>125</v>
      </c>
      <c r="E2624" s="37">
        <f t="shared" si="336"/>
        <v>125</v>
      </c>
      <c r="F2624" s="37">
        <f t="shared" si="336"/>
        <v>125</v>
      </c>
      <c r="G2624" s="37">
        <f t="shared" si="336"/>
        <v>125</v>
      </c>
      <c r="H2624" s="37">
        <f t="shared" si="336"/>
        <v>125</v>
      </c>
      <c r="I2624" s="37">
        <f t="shared" si="336"/>
        <v>125</v>
      </c>
      <c r="J2624" s="37">
        <f t="shared" si="336"/>
        <v>125</v>
      </c>
      <c r="K2624" s="37">
        <f t="shared" si="336"/>
        <v>125</v>
      </c>
      <c r="L2624" s="37">
        <f t="shared" si="336"/>
        <v>125</v>
      </c>
      <c r="M2624" s="37">
        <f t="shared" si="336"/>
        <v>125</v>
      </c>
      <c r="N2624" s="37">
        <f t="shared" si="336"/>
        <v>125</v>
      </c>
      <c r="O2624" s="37">
        <f t="shared" si="336"/>
        <v>125</v>
      </c>
      <c r="P2624" s="37">
        <f t="shared" si="338"/>
        <v>1500</v>
      </c>
      <c r="Q2624" s="49">
        <f t="shared" si="339"/>
        <v>36000</v>
      </c>
      <c r="R2624" s="52"/>
    </row>
    <row r="2625" spans="1:18" ht="16.5" customHeight="1" x14ac:dyDescent="0.25">
      <c r="A2625" s="3" t="s">
        <v>760</v>
      </c>
      <c r="B2625" s="3">
        <v>900298</v>
      </c>
      <c r="C2625" s="37">
        <v>96</v>
      </c>
      <c r="D2625" s="37">
        <v>3</v>
      </c>
      <c r="E2625" s="37">
        <f t="shared" si="336"/>
        <v>3</v>
      </c>
      <c r="F2625" s="37">
        <f t="shared" si="336"/>
        <v>3</v>
      </c>
      <c r="G2625" s="37">
        <f t="shared" si="336"/>
        <v>3</v>
      </c>
      <c r="H2625" s="37">
        <f t="shared" si="336"/>
        <v>3</v>
      </c>
      <c r="I2625" s="37">
        <f t="shared" si="336"/>
        <v>3</v>
      </c>
      <c r="J2625" s="37">
        <f t="shared" si="336"/>
        <v>3</v>
      </c>
      <c r="K2625" s="37">
        <f t="shared" si="336"/>
        <v>3</v>
      </c>
      <c r="L2625" s="37">
        <f t="shared" si="336"/>
        <v>3</v>
      </c>
      <c r="M2625" s="37">
        <f t="shared" si="336"/>
        <v>3</v>
      </c>
      <c r="N2625" s="37">
        <f t="shared" si="336"/>
        <v>3</v>
      </c>
      <c r="O2625" s="37">
        <f t="shared" si="336"/>
        <v>3</v>
      </c>
      <c r="P2625" s="37">
        <f t="shared" si="338"/>
        <v>36</v>
      </c>
      <c r="Q2625" s="49">
        <f t="shared" si="339"/>
        <v>3456</v>
      </c>
      <c r="R2625" s="52"/>
    </row>
    <row r="2626" spans="1:18" ht="16.5" customHeight="1" x14ac:dyDescent="0.25">
      <c r="A2626" s="3" t="s">
        <v>760</v>
      </c>
      <c r="B2626" s="3">
        <v>900314</v>
      </c>
      <c r="C2626" s="37">
        <v>174</v>
      </c>
      <c r="D2626" s="37">
        <v>10</v>
      </c>
      <c r="E2626" s="37">
        <f t="shared" si="336"/>
        <v>10</v>
      </c>
      <c r="F2626" s="37">
        <f t="shared" si="336"/>
        <v>10</v>
      </c>
      <c r="G2626" s="37">
        <f t="shared" si="336"/>
        <v>10</v>
      </c>
      <c r="H2626" s="37">
        <f t="shared" si="336"/>
        <v>10</v>
      </c>
      <c r="I2626" s="37">
        <f t="shared" si="336"/>
        <v>10</v>
      </c>
      <c r="J2626" s="37">
        <f t="shared" si="336"/>
        <v>10</v>
      </c>
      <c r="K2626" s="37">
        <f t="shared" si="336"/>
        <v>10</v>
      </c>
      <c r="L2626" s="37">
        <f t="shared" si="336"/>
        <v>10</v>
      </c>
      <c r="M2626" s="37">
        <f t="shared" si="336"/>
        <v>10</v>
      </c>
      <c r="N2626" s="37">
        <f t="shared" si="336"/>
        <v>10</v>
      </c>
      <c r="O2626" s="37">
        <f t="shared" si="336"/>
        <v>10</v>
      </c>
      <c r="P2626" s="37">
        <f t="shared" si="338"/>
        <v>120</v>
      </c>
      <c r="Q2626" s="49">
        <f t="shared" si="339"/>
        <v>20880</v>
      </c>
      <c r="R2626" s="52"/>
    </row>
    <row r="2627" spans="1:18" ht="16.5" customHeight="1" x14ac:dyDescent="0.25">
      <c r="A2627" s="3" t="s">
        <v>760</v>
      </c>
      <c r="B2627" s="3">
        <v>900315</v>
      </c>
      <c r="C2627" s="37">
        <v>86</v>
      </c>
      <c r="D2627" s="37">
        <v>37</v>
      </c>
      <c r="E2627" s="37">
        <f t="shared" si="336"/>
        <v>37</v>
      </c>
      <c r="F2627" s="37">
        <f t="shared" si="336"/>
        <v>37</v>
      </c>
      <c r="G2627" s="37">
        <f t="shared" si="336"/>
        <v>37</v>
      </c>
      <c r="H2627" s="37">
        <f t="shared" si="336"/>
        <v>37</v>
      </c>
      <c r="I2627" s="37">
        <f t="shared" si="336"/>
        <v>37</v>
      </c>
      <c r="J2627" s="37">
        <f t="shared" si="336"/>
        <v>37</v>
      </c>
      <c r="K2627" s="37">
        <f t="shared" si="336"/>
        <v>37</v>
      </c>
      <c r="L2627" s="37">
        <f t="shared" si="336"/>
        <v>37</v>
      </c>
      <c r="M2627" s="37">
        <f t="shared" si="336"/>
        <v>37</v>
      </c>
      <c r="N2627" s="37">
        <f t="shared" si="336"/>
        <v>37</v>
      </c>
      <c r="O2627" s="37">
        <f t="shared" si="336"/>
        <v>37</v>
      </c>
      <c r="P2627" s="37">
        <f t="shared" si="338"/>
        <v>444</v>
      </c>
      <c r="Q2627" s="49">
        <f t="shared" si="339"/>
        <v>38184</v>
      </c>
      <c r="R2627" s="52"/>
    </row>
    <row r="2628" spans="1:18" ht="16.5" customHeight="1" x14ac:dyDescent="0.25">
      <c r="A2628" s="3" t="s">
        <v>760</v>
      </c>
      <c r="B2628" s="3">
        <v>900317</v>
      </c>
      <c r="C2628" s="37">
        <v>167</v>
      </c>
      <c r="D2628" s="37">
        <v>13</v>
      </c>
      <c r="E2628" s="37">
        <f t="shared" si="336"/>
        <v>13</v>
      </c>
      <c r="F2628" s="37">
        <f t="shared" si="336"/>
        <v>13</v>
      </c>
      <c r="G2628" s="37">
        <f t="shared" si="336"/>
        <v>13</v>
      </c>
      <c r="H2628" s="37">
        <f t="shared" si="336"/>
        <v>13</v>
      </c>
      <c r="I2628" s="37">
        <f t="shared" si="336"/>
        <v>13</v>
      </c>
      <c r="J2628" s="37">
        <f t="shared" si="336"/>
        <v>13</v>
      </c>
      <c r="K2628" s="37">
        <f t="shared" si="336"/>
        <v>13</v>
      </c>
      <c r="L2628" s="37">
        <f t="shared" si="336"/>
        <v>13</v>
      </c>
      <c r="M2628" s="37">
        <f t="shared" si="336"/>
        <v>13</v>
      </c>
      <c r="N2628" s="37">
        <f t="shared" si="336"/>
        <v>13</v>
      </c>
      <c r="O2628" s="37">
        <f t="shared" si="336"/>
        <v>13</v>
      </c>
      <c r="P2628" s="37">
        <f t="shared" si="338"/>
        <v>156</v>
      </c>
      <c r="Q2628" s="49">
        <f t="shared" si="339"/>
        <v>26052</v>
      </c>
      <c r="R2628" s="52"/>
    </row>
    <row r="2629" spans="1:18" ht="16.5" customHeight="1" x14ac:dyDescent="0.25">
      <c r="A2629" s="3" t="s">
        <v>760</v>
      </c>
      <c r="B2629" s="3">
        <v>900337</v>
      </c>
      <c r="C2629" s="37">
        <v>486</v>
      </c>
      <c r="D2629" s="37">
        <v>1</v>
      </c>
      <c r="E2629" s="37">
        <f t="shared" si="336"/>
        <v>1</v>
      </c>
      <c r="F2629" s="37">
        <f t="shared" si="336"/>
        <v>1</v>
      </c>
      <c r="G2629" s="37">
        <f t="shared" si="336"/>
        <v>1</v>
      </c>
      <c r="H2629" s="37">
        <f t="shared" si="336"/>
        <v>1</v>
      </c>
      <c r="I2629" s="37">
        <f t="shared" si="336"/>
        <v>1</v>
      </c>
      <c r="J2629" s="37">
        <f t="shared" si="336"/>
        <v>1</v>
      </c>
      <c r="K2629" s="37">
        <f t="shared" si="336"/>
        <v>1</v>
      </c>
      <c r="L2629" s="37">
        <f t="shared" si="336"/>
        <v>1</v>
      </c>
      <c r="M2629" s="37">
        <f t="shared" si="336"/>
        <v>1</v>
      </c>
      <c r="N2629" s="37">
        <f t="shared" si="336"/>
        <v>1</v>
      </c>
      <c r="O2629" s="37">
        <f t="shared" si="336"/>
        <v>1</v>
      </c>
      <c r="P2629" s="37">
        <f t="shared" si="338"/>
        <v>12</v>
      </c>
      <c r="Q2629" s="49">
        <f t="shared" si="339"/>
        <v>5832</v>
      </c>
      <c r="R2629" s="52"/>
    </row>
    <row r="2630" spans="1:18" ht="16.5" customHeight="1" x14ac:dyDescent="0.25">
      <c r="A2630" s="3" t="s">
        <v>760</v>
      </c>
      <c r="B2630" s="3">
        <v>900397</v>
      </c>
      <c r="C2630" s="37">
        <v>11783</v>
      </c>
      <c r="D2630" s="37">
        <v>1</v>
      </c>
      <c r="E2630" s="37">
        <f t="shared" si="336"/>
        <v>1</v>
      </c>
      <c r="F2630" s="37">
        <f t="shared" si="336"/>
        <v>1</v>
      </c>
      <c r="G2630" s="37">
        <f t="shared" si="336"/>
        <v>1</v>
      </c>
      <c r="H2630" s="37">
        <f t="shared" si="336"/>
        <v>1</v>
      </c>
      <c r="I2630" s="37">
        <f t="shared" si="336"/>
        <v>1</v>
      </c>
      <c r="J2630" s="37">
        <f t="shared" si="336"/>
        <v>1</v>
      </c>
      <c r="K2630" s="37">
        <f t="shared" si="336"/>
        <v>1</v>
      </c>
      <c r="L2630" s="37">
        <f t="shared" si="336"/>
        <v>1</v>
      </c>
      <c r="M2630" s="37">
        <f t="shared" si="336"/>
        <v>1</v>
      </c>
      <c r="N2630" s="37">
        <f t="shared" si="336"/>
        <v>1</v>
      </c>
      <c r="O2630" s="37">
        <f t="shared" si="336"/>
        <v>1</v>
      </c>
      <c r="P2630" s="37">
        <f t="shared" si="338"/>
        <v>12</v>
      </c>
      <c r="Q2630" s="49">
        <f t="shared" si="339"/>
        <v>141396</v>
      </c>
      <c r="R2630" s="52"/>
    </row>
    <row r="2631" spans="1:18" ht="16.5" customHeight="1" x14ac:dyDescent="0.25">
      <c r="A2631" s="3" t="s">
        <v>760</v>
      </c>
      <c r="B2631" s="3">
        <v>900521</v>
      </c>
      <c r="C2631" s="37">
        <v>4153</v>
      </c>
      <c r="D2631" s="37">
        <v>7</v>
      </c>
      <c r="E2631" s="37">
        <f t="shared" si="336"/>
        <v>7</v>
      </c>
      <c r="F2631" s="37">
        <f t="shared" si="336"/>
        <v>7</v>
      </c>
      <c r="G2631" s="37">
        <f t="shared" si="336"/>
        <v>7</v>
      </c>
      <c r="H2631" s="37">
        <f t="shared" si="336"/>
        <v>7</v>
      </c>
      <c r="I2631" s="37">
        <f t="shared" si="336"/>
        <v>7</v>
      </c>
      <c r="J2631" s="37">
        <f t="shared" si="336"/>
        <v>7</v>
      </c>
      <c r="K2631" s="37">
        <f t="shared" si="336"/>
        <v>7</v>
      </c>
      <c r="L2631" s="37">
        <f t="shared" si="336"/>
        <v>7</v>
      </c>
      <c r="M2631" s="37">
        <f t="shared" si="336"/>
        <v>7</v>
      </c>
      <c r="N2631" s="37">
        <f t="shared" si="336"/>
        <v>7</v>
      </c>
      <c r="O2631" s="37">
        <f t="shared" si="336"/>
        <v>7</v>
      </c>
      <c r="P2631" s="37">
        <f t="shared" si="338"/>
        <v>84</v>
      </c>
      <c r="Q2631" s="49">
        <f t="shared" si="339"/>
        <v>348852</v>
      </c>
      <c r="R2631" s="52"/>
    </row>
    <row r="2632" spans="1:18" ht="16.5" customHeight="1" x14ac:dyDescent="0.25">
      <c r="A2632" s="3" t="s">
        <v>760</v>
      </c>
      <c r="B2632" s="3">
        <v>900526</v>
      </c>
      <c r="C2632" s="37">
        <v>5010</v>
      </c>
      <c r="D2632" s="37">
        <v>11</v>
      </c>
      <c r="E2632" s="37">
        <f t="shared" si="336"/>
        <v>11</v>
      </c>
      <c r="F2632" s="37">
        <f t="shared" si="336"/>
        <v>11</v>
      </c>
      <c r="G2632" s="37">
        <f t="shared" si="336"/>
        <v>11</v>
      </c>
      <c r="H2632" s="37">
        <f t="shared" si="336"/>
        <v>11</v>
      </c>
      <c r="I2632" s="37">
        <f t="shared" si="336"/>
        <v>11</v>
      </c>
      <c r="J2632" s="37">
        <f t="shared" si="336"/>
        <v>11</v>
      </c>
      <c r="K2632" s="37">
        <f t="shared" si="336"/>
        <v>11</v>
      </c>
      <c r="L2632" s="37">
        <f t="shared" si="336"/>
        <v>11</v>
      </c>
      <c r="M2632" s="37">
        <f t="shared" si="336"/>
        <v>11</v>
      </c>
      <c r="N2632" s="37">
        <f t="shared" si="336"/>
        <v>11</v>
      </c>
      <c r="O2632" s="37">
        <f t="shared" si="336"/>
        <v>11</v>
      </c>
      <c r="P2632" s="37">
        <f t="shared" si="338"/>
        <v>132</v>
      </c>
      <c r="Q2632" s="49">
        <f t="shared" si="339"/>
        <v>661320</v>
      </c>
      <c r="R2632" s="52"/>
    </row>
    <row r="2633" spans="1:18" ht="16.5" customHeight="1" x14ac:dyDescent="0.25">
      <c r="A2633" s="3" t="s">
        <v>760</v>
      </c>
      <c r="B2633" s="3">
        <v>900623</v>
      </c>
      <c r="C2633" s="37">
        <v>922</v>
      </c>
      <c r="D2633" s="37">
        <v>3</v>
      </c>
      <c r="E2633" s="37">
        <f t="shared" si="336"/>
        <v>3</v>
      </c>
      <c r="F2633" s="37">
        <f t="shared" si="336"/>
        <v>3</v>
      </c>
      <c r="G2633" s="37">
        <f t="shared" si="336"/>
        <v>3</v>
      </c>
      <c r="H2633" s="37">
        <f t="shared" si="336"/>
        <v>3</v>
      </c>
      <c r="I2633" s="37">
        <f t="shared" si="336"/>
        <v>3</v>
      </c>
      <c r="J2633" s="37">
        <f t="shared" si="336"/>
        <v>3</v>
      </c>
      <c r="K2633" s="37">
        <f t="shared" si="336"/>
        <v>3</v>
      </c>
      <c r="L2633" s="37">
        <f t="shared" si="336"/>
        <v>3</v>
      </c>
      <c r="M2633" s="37">
        <f t="shared" si="336"/>
        <v>3</v>
      </c>
      <c r="N2633" s="37">
        <f t="shared" si="336"/>
        <v>3</v>
      </c>
      <c r="O2633" s="37">
        <f t="shared" si="336"/>
        <v>3</v>
      </c>
      <c r="P2633" s="37">
        <f t="shared" si="338"/>
        <v>36</v>
      </c>
      <c r="Q2633" s="49">
        <f t="shared" si="339"/>
        <v>33192</v>
      </c>
      <c r="R2633" s="52"/>
    </row>
    <row r="2634" spans="1:18" ht="16.5" customHeight="1" x14ac:dyDescent="0.25">
      <c r="A2634" s="3" t="s">
        <v>760</v>
      </c>
      <c r="B2634" s="3">
        <v>900643</v>
      </c>
      <c r="C2634" s="37">
        <v>224</v>
      </c>
      <c r="D2634" s="37">
        <v>1</v>
      </c>
      <c r="E2634" s="37">
        <f t="shared" si="336"/>
        <v>1</v>
      </c>
      <c r="F2634" s="37">
        <f t="shared" si="336"/>
        <v>1</v>
      </c>
      <c r="G2634" s="37">
        <f t="shared" si="336"/>
        <v>1</v>
      </c>
      <c r="H2634" s="37">
        <f t="shared" si="336"/>
        <v>1</v>
      </c>
      <c r="I2634" s="37">
        <f t="shared" si="336"/>
        <v>1</v>
      </c>
      <c r="J2634" s="37">
        <f t="shared" si="336"/>
        <v>1</v>
      </c>
      <c r="K2634" s="37">
        <f t="shared" si="336"/>
        <v>1</v>
      </c>
      <c r="L2634" s="37">
        <f t="shared" si="336"/>
        <v>1</v>
      </c>
      <c r="M2634" s="37">
        <f t="shared" si="336"/>
        <v>1</v>
      </c>
      <c r="N2634" s="37">
        <f t="shared" si="336"/>
        <v>1</v>
      </c>
      <c r="O2634" s="37">
        <f t="shared" si="336"/>
        <v>1</v>
      </c>
      <c r="P2634" s="37">
        <f t="shared" si="338"/>
        <v>12</v>
      </c>
      <c r="Q2634" s="49">
        <f t="shared" si="339"/>
        <v>2688</v>
      </c>
      <c r="R2634" s="52"/>
    </row>
    <row r="2635" spans="1:18" ht="16.5" customHeight="1" x14ac:dyDescent="0.25">
      <c r="A2635" s="3" t="s">
        <v>760</v>
      </c>
      <c r="B2635" s="3">
        <v>900645</v>
      </c>
      <c r="C2635" s="37">
        <v>186</v>
      </c>
      <c r="D2635" s="37">
        <v>5</v>
      </c>
      <c r="E2635" s="37">
        <f t="shared" si="336"/>
        <v>5</v>
      </c>
      <c r="F2635" s="37">
        <f t="shared" si="336"/>
        <v>5</v>
      </c>
      <c r="G2635" s="37">
        <f t="shared" si="336"/>
        <v>5</v>
      </c>
      <c r="H2635" s="37">
        <f t="shared" si="336"/>
        <v>5</v>
      </c>
      <c r="I2635" s="37">
        <f t="shared" si="336"/>
        <v>5</v>
      </c>
      <c r="J2635" s="37">
        <f t="shared" si="336"/>
        <v>5</v>
      </c>
      <c r="K2635" s="37">
        <f t="shared" si="336"/>
        <v>5</v>
      </c>
      <c r="L2635" s="37">
        <f t="shared" si="336"/>
        <v>5</v>
      </c>
      <c r="M2635" s="37">
        <f t="shared" si="336"/>
        <v>5</v>
      </c>
      <c r="N2635" s="37">
        <f t="shared" ref="F2635:O2636" si="340">M2635</f>
        <v>5</v>
      </c>
      <c r="O2635" s="37">
        <f t="shared" si="340"/>
        <v>5</v>
      </c>
      <c r="P2635" s="37">
        <f t="shared" si="338"/>
        <v>60</v>
      </c>
      <c r="Q2635" s="49">
        <f t="shared" si="339"/>
        <v>11160</v>
      </c>
      <c r="R2635" s="52"/>
    </row>
    <row r="2636" spans="1:18" ht="16.5" customHeight="1" x14ac:dyDescent="0.25">
      <c r="A2636" s="3" t="s">
        <v>760</v>
      </c>
      <c r="B2636" s="3">
        <v>900699</v>
      </c>
      <c r="C2636" s="37">
        <v>133</v>
      </c>
      <c r="D2636" s="37">
        <v>6</v>
      </c>
      <c r="E2636" s="37">
        <f t="shared" ref="E2636:O2647" si="341">D2636</f>
        <v>6</v>
      </c>
      <c r="F2636" s="37">
        <f t="shared" si="340"/>
        <v>6</v>
      </c>
      <c r="G2636" s="37">
        <f t="shared" si="340"/>
        <v>6</v>
      </c>
      <c r="H2636" s="37">
        <f t="shared" si="340"/>
        <v>6</v>
      </c>
      <c r="I2636" s="37">
        <f t="shared" si="340"/>
        <v>6</v>
      </c>
      <c r="J2636" s="37">
        <f t="shared" si="340"/>
        <v>6</v>
      </c>
      <c r="K2636" s="37">
        <f t="shared" si="340"/>
        <v>6</v>
      </c>
      <c r="L2636" s="37">
        <f t="shared" si="340"/>
        <v>6</v>
      </c>
      <c r="M2636" s="37">
        <f t="shared" si="340"/>
        <v>6</v>
      </c>
      <c r="N2636" s="37">
        <f t="shared" si="340"/>
        <v>6</v>
      </c>
      <c r="O2636" s="37">
        <f t="shared" si="340"/>
        <v>6</v>
      </c>
      <c r="P2636" s="37">
        <f t="shared" si="338"/>
        <v>72</v>
      </c>
      <c r="Q2636" s="49">
        <f t="shared" si="339"/>
        <v>9576</v>
      </c>
      <c r="R2636" s="52"/>
    </row>
    <row r="2637" spans="1:18" ht="16.5" customHeight="1" x14ac:dyDescent="0.25">
      <c r="A2637" s="3" t="s">
        <v>760</v>
      </c>
      <c r="B2637" s="3">
        <v>900700</v>
      </c>
      <c r="C2637" s="37">
        <v>364</v>
      </c>
      <c r="D2637" s="37">
        <v>2</v>
      </c>
      <c r="E2637" s="37">
        <f t="shared" si="341"/>
        <v>2</v>
      </c>
      <c r="F2637" s="37">
        <f t="shared" si="341"/>
        <v>2</v>
      </c>
      <c r="G2637" s="37">
        <f t="shared" si="341"/>
        <v>2</v>
      </c>
      <c r="H2637" s="37">
        <f t="shared" si="341"/>
        <v>2</v>
      </c>
      <c r="I2637" s="37">
        <f t="shared" si="341"/>
        <v>2</v>
      </c>
      <c r="J2637" s="37">
        <f t="shared" si="341"/>
        <v>2</v>
      </c>
      <c r="K2637" s="37">
        <f t="shared" si="341"/>
        <v>2</v>
      </c>
      <c r="L2637" s="37">
        <f t="shared" si="341"/>
        <v>2</v>
      </c>
      <c r="M2637" s="37">
        <f t="shared" si="341"/>
        <v>2</v>
      </c>
      <c r="N2637" s="37">
        <f t="shared" si="341"/>
        <v>2</v>
      </c>
      <c r="O2637" s="37">
        <f t="shared" si="341"/>
        <v>2</v>
      </c>
      <c r="P2637" s="37">
        <f t="shared" si="338"/>
        <v>24</v>
      </c>
      <c r="Q2637" s="49">
        <f t="shared" si="339"/>
        <v>8736</v>
      </c>
      <c r="R2637" s="52"/>
    </row>
    <row r="2638" spans="1:18" ht="16.5" customHeight="1" x14ac:dyDescent="0.25">
      <c r="A2638" s="3" t="s">
        <v>760</v>
      </c>
      <c r="B2638" s="3">
        <v>900931</v>
      </c>
      <c r="C2638" s="37">
        <v>1601</v>
      </c>
      <c r="D2638" s="37">
        <v>1</v>
      </c>
      <c r="E2638" s="37">
        <f t="shared" si="341"/>
        <v>1</v>
      </c>
      <c r="F2638" s="37">
        <f t="shared" si="341"/>
        <v>1</v>
      </c>
      <c r="G2638" s="37">
        <f t="shared" si="341"/>
        <v>1</v>
      </c>
      <c r="H2638" s="37">
        <f t="shared" si="341"/>
        <v>1</v>
      </c>
      <c r="I2638" s="37">
        <f t="shared" si="341"/>
        <v>1</v>
      </c>
      <c r="J2638" s="37">
        <f t="shared" si="341"/>
        <v>1</v>
      </c>
      <c r="K2638" s="37">
        <f t="shared" si="341"/>
        <v>1</v>
      </c>
      <c r="L2638" s="37">
        <f t="shared" si="341"/>
        <v>1</v>
      </c>
      <c r="M2638" s="37">
        <f t="shared" si="341"/>
        <v>1</v>
      </c>
      <c r="N2638" s="37">
        <f t="shared" si="341"/>
        <v>1</v>
      </c>
      <c r="O2638" s="37">
        <f t="shared" si="341"/>
        <v>1</v>
      </c>
      <c r="P2638" s="37">
        <f t="shared" si="338"/>
        <v>12</v>
      </c>
      <c r="Q2638" s="49">
        <f t="shared" si="339"/>
        <v>19212</v>
      </c>
      <c r="R2638" s="52"/>
    </row>
    <row r="2639" spans="1:18" s="34" customFormat="1" ht="16.5" customHeight="1" x14ac:dyDescent="0.25">
      <c r="A2639" s="31" t="s">
        <v>761</v>
      </c>
      <c r="B2639" s="31">
        <v>1010035</v>
      </c>
      <c r="C2639" s="33">
        <v>190</v>
      </c>
      <c r="D2639" s="33">
        <v>333</v>
      </c>
      <c r="E2639" s="33">
        <f t="shared" si="341"/>
        <v>333</v>
      </c>
      <c r="F2639" s="33">
        <f t="shared" si="341"/>
        <v>333</v>
      </c>
      <c r="G2639" s="33">
        <f t="shared" si="341"/>
        <v>333</v>
      </c>
      <c r="H2639" s="33">
        <f t="shared" si="341"/>
        <v>333</v>
      </c>
      <c r="I2639" s="33">
        <f t="shared" si="341"/>
        <v>333</v>
      </c>
      <c r="J2639" s="33">
        <f t="shared" si="341"/>
        <v>333</v>
      </c>
      <c r="K2639" s="33">
        <f t="shared" si="341"/>
        <v>333</v>
      </c>
      <c r="L2639" s="33">
        <f t="shared" si="341"/>
        <v>333</v>
      </c>
      <c r="M2639" s="33">
        <f t="shared" si="341"/>
        <v>333</v>
      </c>
      <c r="N2639" s="33">
        <f t="shared" si="341"/>
        <v>333</v>
      </c>
      <c r="O2639" s="33">
        <f t="shared" si="341"/>
        <v>333</v>
      </c>
      <c r="P2639" s="33">
        <f t="shared" si="338"/>
        <v>3996</v>
      </c>
      <c r="Q2639" s="48">
        <f t="shared" si="339"/>
        <v>759240</v>
      </c>
      <c r="R2639" s="53">
        <f>SUM(Q2639:Q2700)</f>
        <v>15289752</v>
      </c>
    </row>
    <row r="2640" spans="1:18" s="34" customFormat="1" ht="16.5" customHeight="1" x14ac:dyDescent="0.25">
      <c r="A2640" s="31" t="s">
        <v>761</v>
      </c>
      <c r="B2640" s="31">
        <v>1010036</v>
      </c>
      <c r="C2640" s="33">
        <v>1539</v>
      </c>
      <c r="D2640" s="33">
        <v>2</v>
      </c>
      <c r="E2640" s="33">
        <f t="shared" si="341"/>
        <v>2</v>
      </c>
      <c r="F2640" s="33">
        <f t="shared" si="341"/>
        <v>2</v>
      </c>
      <c r="G2640" s="33">
        <f t="shared" si="341"/>
        <v>2</v>
      </c>
      <c r="H2640" s="33">
        <f t="shared" si="341"/>
        <v>2</v>
      </c>
      <c r="I2640" s="33">
        <f t="shared" si="341"/>
        <v>2</v>
      </c>
      <c r="J2640" s="33">
        <f t="shared" si="341"/>
        <v>2</v>
      </c>
      <c r="K2640" s="33">
        <f t="shared" si="341"/>
        <v>2</v>
      </c>
      <c r="L2640" s="33">
        <f t="shared" si="341"/>
        <v>2</v>
      </c>
      <c r="M2640" s="33">
        <f t="shared" si="341"/>
        <v>2</v>
      </c>
      <c r="N2640" s="33">
        <f t="shared" si="341"/>
        <v>2</v>
      </c>
      <c r="O2640" s="33">
        <f t="shared" si="341"/>
        <v>2</v>
      </c>
      <c r="P2640" s="33">
        <f t="shared" si="338"/>
        <v>24</v>
      </c>
      <c r="Q2640" s="48">
        <f t="shared" si="339"/>
        <v>36936</v>
      </c>
      <c r="R2640" s="53"/>
    </row>
    <row r="2641" spans="1:18" s="34" customFormat="1" ht="16.5" customHeight="1" x14ac:dyDescent="0.25">
      <c r="A2641" s="31" t="s">
        <v>761</v>
      </c>
      <c r="B2641" s="31">
        <v>1100078</v>
      </c>
      <c r="C2641" s="33">
        <v>4998</v>
      </c>
      <c r="D2641" s="33">
        <v>3</v>
      </c>
      <c r="E2641" s="33">
        <f t="shared" si="341"/>
        <v>3</v>
      </c>
      <c r="F2641" s="33">
        <f t="shared" si="341"/>
        <v>3</v>
      </c>
      <c r="G2641" s="33">
        <f t="shared" si="341"/>
        <v>3</v>
      </c>
      <c r="H2641" s="33">
        <f t="shared" si="341"/>
        <v>3</v>
      </c>
      <c r="I2641" s="33">
        <f t="shared" si="341"/>
        <v>3</v>
      </c>
      <c r="J2641" s="33">
        <f t="shared" si="341"/>
        <v>3</v>
      </c>
      <c r="K2641" s="33">
        <f t="shared" si="341"/>
        <v>3</v>
      </c>
      <c r="L2641" s="33">
        <f t="shared" si="341"/>
        <v>3</v>
      </c>
      <c r="M2641" s="33">
        <f t="shared" si="341"/>
        <v>3</v>
      </c>
      <c r="N2641" s="33">
        <f t="shared" si="341"/>
        <v>3</v>
      </c>
      <c r="O2641" s="33">
        <f t="shared" si="341"/>
        <v>3</v>
      </c>
      <c r="P2641" s="33">
        <f t="shared" si="338"/>
        <v>36</v>
      </c>
      <c r="Q2641" s="48">
        <f t="shared" si="339"/>
        <v>179928</v>
      </c>
      <c r="R2641" s="53"/>
    </row>
    <row r="2642" spans="1:18" s="34" customFormat="1" ht="16.5" customHeight="1" x14ac:dyDescent="0.25">
      <c r="A2642" s="31" t="s">
        <v>761</v>
      </c>
      <c r="B2642" s="31">
        <v>1100081</v>
      </c>
      <c r="C2642" s="33">
        <v>6188</v>
      </c>
      <c r="D2642" s="33">
        <v>1</v>
      </c>
      <c r="E2642" s="33">
        <f t="shared" si="341"/>
        <v>1</v>
      </c>
      <c r="F2642" s="33">
        <f t="shared" si="341"/>
        <v>1</v>
      </c>
      <c r="G2642" s="33">
        <f t="shared" si="341"/>
        <v>1</v>
      </c>
      <c r="H2642" s="33">
        <f t="shared" si="341"/>
        <v>1</v>
      </c>
      <c r="I2642" s="33">
        <f t="shared" si="341"/>
        <v>1</v>
      </c>
      <c r="J2642" s="33">
        <f t="shared" si="341"/>
        <v>1</v>
      </c>
      <c r="K2642" s="33">
        <f t="shared" si="341"/>
        <v>1</v>
      </c>
      <c r="L2642" s="33">
        <f t="shared" si="341"/>
        <v>1</v>
      </c>
      <c r="M2642" s="33">
        <f t="shared" si="341"/>
        <v>1</v>
      </c>
      <c r="N2642" s="33">
        <f t="shared" si="341"/>
        <v>1</v>
      </c>
      <c r="O2642" s="33">
        <f t="shared" si="341"/>
        <v>1</v>
      </c>
      <c r="P2642" s="33">
        <f t="shared" si="338"/>
        <v>12</v>
      </c>
      <c r="Q2642" s="48">
        <f t="shared" si="339"/>
        <v>74256</v>
      </c>
      <c r="R2642" s="53"/>
    </row>
    <row r="2643" spans="1:18" s="34" customFormat="1" ht="16.5" customHeight="1" x14ac:dyDescent="0.25">
      <c r="A2643" s="31" t="s">
        <v>761</v>
      </c>
      <c r="B2643" s="31">
        <v>1100216</v>
      </c>
      <c r="C2643" s="33">
        <v>6188</v>
      </c>
      <c r="D2643" s="33">
        <v>9</v>
      </c>
      <c r="E2643" s="33">
        <f t="shared" si="341"/>
        <v>9</v>
      </c>
      <c r="F2643" s="33">
        <f t="shared" si="341"/>
        <v>9</v>
      </c>
      <c r="G2643" s="33">
        <f t="shared" si="341"/>
        <v>9</v>
      </c>
      <c r="H2643" s="33">
        <f t="shared" si="341"/>
        <v>9</v>
      </c>
      <c r="I2643" s="33">
        <f t="shared" si="341"/>
        <v>9</v>
      </c>
      <c r="J2643" s="33">
        <f t="shared" si="341"/>
        <v>9</v>
      </c>
      <c r="K2643" s="33">
        <f t="shared" si="341"/>
        <v>9</v>
      </c>
      <c r="L2643" s="33">
        <f t="shared" si="341"/>
        <v>9</v>
      </c>
      <c r="M2643" s="33">
        <f t="shared" si="341"/>
        <v>9</v>
      </c>
      <c r="N2643" s="33">
        <f t="shared" si="341"/>
        <v>9</v>
      </c>
      <c r="O2643" s="33">
        <f t="shared" si="341"/>
        <v>9</v>
      </c>
      <c r="P2643" s="33">
        <f t="shared" si="338"/>
        <v>108</v>
      </c>
      <c r="Q2643" s="48">
        <f t="shared" si="339"/>
        <v>668304</v>
      </c>
      <c r="R2643" s="53"/>
    </row>
    <row r="2644" spans="1:18" s="34" customFormat="1" ht="16.5" customHeight="1" x14ac:dyDescent="0.25">
      <c r="A2644" s="31" t="s">
        <v>761</v>
      </c>
      <c r="B2644" s="31">
        <v>1100601</v>
      </c>
      <c r="C2644" s="33">
        <v>4760</v>
      </c>
      <c r="D2644" s="33">
        <v>7</v>
      </c>
      <c r="E2644" s="33">
        <f t="shared" si="341"/>
        <v>7</v>
      </c>
      <c r="F2644" s="33">
        <f t="shared" si="341"/>
        <v>7</v>
      </c>
      <c r="G2644" s="33">
        <f t="shared" si="341"/>
        <v>7</v>
      </c>
      <c r="H2644" s="33">
        <f t="shared" si="341"/>
        <v>7</v>
      </c>
      <c r="I2644" s="33">
        <f t="shared" si="341"/>
        <v>7</v>
      </c>
      <c r="J2644" s="33">
        <f t="shared" si="341"/>
        <v>7</v>
      </c>
      <c r="K2644" s="33">
        <f t="shared" si="341"/>
        <v>7</v>
      </c>
      <c r="L2644" s="33">
        <f t="shared" si="341"/>
        <v>7</v>
      </c>
      <c r="M2644" s="33">
        <f t="shared" si="341"/>
        <v>7</v>
      </c>
      <c r="N2644" s="33">
        <f t="shared" si="341"/>
        <v>7</v>
      </c>
      <c r="O2644" s="33">
        <f t="shared" si="341"/>
        <v>7</v>
      </c>
      <c r="P2644" s="33">
        <f t="shared" si="338"/>
        <v>84</v>
      </c>
      <c r="Q2644" s="48">
        <f t="shared" si="339"/>
        <v>399840</v>
      </c>
      <c r="R2644" s="53"/>
    </row>
    <row r="2645" spans="1:18" s="34" customFormat="1" ht="16.5" customHeight="1" x14ac:dyDescent="0.25">
      <c r="A2645" s="31" t="s">
        <v>761</v>
      </c>
      <c r="B2645" s="31">
        <v>1210011</v>
      </c>
      <c r="C2645" s="33">
        <v>2083</v>
      </c>
      <c r="D2645" s="33">
        <v>1</v>
      </c>
      <c r="E2645" s="33">
        <f t="shared" si="341"/>
        <v>1</v>
      </c>
      <c r="F2645" s="33">
        <f t="shared" si="341"/>
        <v>1</v>
      </c>
      <c r="G2645" s="33">
        <f t="shared" si="341"/>
        <v>1</v>
      </c>
      <c r="H2645" s="33">
        <f t="shared" si="341"/>
        <v>1</v>
      </c>
      <c r="I2645" s="33">
        <f t="shared" si="341"/>
        <v>1</v>
      </c>
      <c r="J2645" s="33">
        <f t="shared" si="341"/>
        <v>1</v>
      </c>
      <c r="K2645" s="33">
        <f t="shared" si="341"/>
        <v>1</v>
      </c>
      <c r="L2645" s="33">
        <f t="shared" si="341"/>
        <v>1</v>
      </c>
      <c r="M2645" s="33">
        <f t="shared" si="341"/>
        <v>1</v>
      </c>
      <c r="N2645" s="33">
        <f t="shared" si="341"/>
        <v>1</v>
      </c>
      <c r="O2645" s="33">
        <f t="shared" si="341"/>
        <v>1</v>
      </c>
      <c r="P2645" s="33">
        <f t="shared" si="338"/>
        <v>12</v>
      </c>
      <c r="Q2645" s="48">
        <f t="shared" si="339"/>
        <v>24996</v>
      </c>
      <c r="R2645" s="53"/>
    </row>
    <row r="2646" spans="1:18" s="34" customFormat="1" ht="16.5" customHeight="1" x14ac:dyDescent="0.25">
      <c r="A2646" s="31" t="s">
        <v>761</v>
      </c>
      <c r="B2646" s="31">
        <v>1210030</v>
      </c>
      <c r="C2646" s="33">
        <v>2475</v>
      </c>
      <c r="D2646" s="33">
        <v>5</v>
      </c>
      <c r="E2646" s="33">
        <f t="shared" si="341"/>
        <v>5</v>
      </c>
      <c r="F2646" s="33">
        <f t="shared" si="341"/>
        <v>5</v>
      </c>
      <c r="G2646" s="33">
        <f t="shared" si="341"/>
        <v>5</v>
      </c>
      <c r="H2646" s="33">
        <f t="shared" si="341"/>
        <v>5</v>
      </c>
      <c r="I2646" s="33">
        <f t="shared" si="341"/>
        <v>5</v>
      </c>
      <c r="J2646" s="33">
        <f t="shared" si="341"/>
        <v>5</v>
      </c>
      <c r="K2646" s="33">
        <f t="shared" si="341"/>
        <v>5</v>
      </c>
      <c r="L2646" s="33">
        <f t="shared" si="341"/>
        <v>5</v>
      </c>
      <c r="M2646" s="33">
        <f t="shared" si="341"/>
        <v>5</v>
      </c>
      <c r="N2646" s="33">
        <f t="shared" si="341"/>
        <v>5</v>
      </c>
      <c r="O2646" s="33">
        <f t="shared" si="341"/>
        <v>5</v>
      </c>
      <c r="P2646" s="33">
        <f t="shared" si="338"/>
        <v>60</v>
      </c>
      <c r="Q2646" s="48">
        <f t="shared" si="339"/>
        <v>148500</v>
      </c>
      <c r="R2646" s="53"/>
    </row>
    <row r="2647" spans="1:18" s="34" customFormat="1" ht="16.5" customHeight="1" x14ac:dyDescent="0.25">
      <c r="A2647" s="31" t="s">
        <v>761</v>
      </c>
      <c r="B2647" s="31">
        <v>1210033</v>
      </c>
      <c r="C2647" s="33">
        <v>1547</v>
      </c>
      <c r="D2647" s="33">
        <v>6</v>
      </c>
      <c r="E2647" s="33">
        <f t="shared" si="341"/>
        <v>6</v>
      </c>
      <c r="F2647" s="33">
        <f t="shared" si="341"/>
        <v>6</v>
      </c>
      <c r="G2647" s="33">
        <f t="shared" si="341"/>
        <v>6</v>
      </c>
      <c r="H2647" s="33">
        <f t="shared" si="341"/>
        <v>6</v>
      </c>
      <c r="I2647" s="33">
        <f t="shared" si="341"/>
        <v>6</v>
      </c>
      <c r="J2647" s="33">
        <f t="shared" si="341"/>
        <v>6</v>
      </c>
      <c r="K2647" s="33">
        <f t="shared" si="341"/>
        <v>6</v>
      </c>
      <c r="L2647" s="33">
        <f t="shared" si="341"/>
        <v>6</v>
      </c>
      <c r="M2647" s="33">
        <f t="shared" si="341"/>
        <v>6</v>
      </c>
      <c r="N2647" s="33">
        <f t="shared" si="341"/>
        <v>6</v>
      </c>
      <c r="O2647" s="33">
        <f t="shared" si="341"/>
        <v>6</v>
      </c>
      <c r="P2647" s="33">
        <f t="shared" si="338"/>
        <v>72</v>
      </c>
      <c r="Q2647" s="48">
        <f t="shared" si="339"/>
        <v>111384</v>
      </c>
      <c r="R2647" s="53"/>
    </row>
    <row r="2648" spans="1:18" s="34" customFormat="1" ht="16.5" customHeight="1" x14ac:dyDescent="0.25">
      <c r="A2648" s="31" t="s">
        <v>761</v>
      </c>
      <c r="B2648" s="31">
        <v>1210122</v>
      </c>
      <c r="C2648" s="33">
        <v>1523</v>
      </c>
      <c r="D2648" s="33">
        <v>2</v>
      </c>
      <c r="E2648" s="33">
        <f t="shared" ref="E2648:O2671" si="342">D2648</f>
        <v>2</v>
      </c>
      <c r="F2648" s="33">
        <f t="shared" ref="F2648:O2660" si="343">E2648</f>
        <v>2</v>
      </c>
      <c r="G2648" s="33">
        <f t="shared" si="343"/>
        <v>2</v>
      </c>
      <c r="H2648" s="33">
        <f t="shared" si="343"/>
        <v>2</v>
      </c>
      <c r="I2648" s="33">
        <f t="shared" si="343"/>
        <v>2</v>
      </c>
      <c r="J2648" s="33">
        <f t="shared" si="343"/>
        <v>2</v>
      </c>
      <c r="K2648" s="33">
        <f t="shared" si="343"/>
        <v>2</v>
      </c>
      <c r="L2648" s="33">
        <f t="shared" si="343"/>
        <v>2</v>
      </c>
      <c r="M2648" s="33">
        <f t="shared" si="343"/>
        <v>2</v>
      </c>
      <c r="N2648" s="33">
        <f t="shared" si="343"/>
        <v>2</v>
      </c>
      <c r="O2648" s="33">
        <f t="shared" si="343"/>
        <v>2</v>
      </c>
      <c r="P2648" s="33">
        <f t="shared" si="338"/>
        <v>24</v>
      </c>
      <c r="Q2648" s="48">
        <f t="shared" si="339"/>
        <v>36552</v>
      </c>
      <c r="R2648" s="53"/>
    </row>
    <row r="2649" spans="1:18" s="34" customFormat="1" ht="16.5" customHeight="1" x14ac:dyDescent="0.25">
      <c r="A2649" s="31" t="s">
        <v>761</v>
      </c>
      <c r="B2649" s="31">
        <v>1210192</v>
      </c>
      <c r="C2649" s="33">
        <v>7735</v>
      </c>
      <c r="D2649" s="33">
        <v>3</v>
      </c>
      <c r="E2649" s="33">
        <f t="shared" si="342"/>
        <v>3</v>
      </c>
      <c r="F2649" s="33">
        <f t="shared" si="343"/>
        <v>3</v>
      </c>
      <c r="G2649" s="33">
        <f t="shared" si="343"/>
        <v>3</v>
      </c>
      <c r="H2649" s="33">
        <f t="shared" si="343"/>
        <v>3</v>
      </c>
      <c r="I2649" s="33">
        <f t="shared" si="343"/>
        <v>3</v>
      </c>
      <c r="J2649" s="33">
        <f t="shared" si="343"/>
        <v>3</v>
      </c>
      <c r="K2649" s="33">
        <f t="shared" si="343"/>
        <v>3</v>
      </c>
      <c r="L2649" s="33">
        <f t="shared" si="343"/>
        <v>3</v>
      </c>
      <c r="M2649" s="33">
        <f t="shared" si="343"/>
        <v>3</v>
      </c>
      <c r="N2649" s="33">
        <f t="shared" si="343"/>
        <v>3</v>
      </c>
      <c r="O2649" s="33">
        <f t="shared" si="343"/>
        <v>3</v>
      </c>
      <c r="P2649" s="33">
        <f t="shared" si="338"/>
        <v>36</v>
      </c>
      <c r="Q2649" s="48">
        <f t="shared" si="339"/>
        <v>278460</v>
      </c>
      <c r="R2649" s="53"/>
    </row>
    <row r="2650" spans="1:18" s="34" customFormat="1" ht="16.5" customHeight="1" x14ac:dyDescent="0.25">
      <c r="A2650" s="31" t="s">
        <v>761</v>
      </c>
      <c r="B2650" s="31">
        <v>1220043</v>
      </c>
      <c r="C2650" s="33">
        <v>10710</v>
      </c>
      <c r="D2650" s="33">
        <v>1</v>
      </c>
      <c r="E2650" s="33">
        <f t="shared" si="342"/>
        <v>1</v>
      </c>
      <c r="F2650" s="33">
        <f t="shared" si="343"/>
        <v>1</v>
      </c>
      <c r="G2650" s="33">
        <f t="shared" si="343"/>
        <v>1</v>
      </c>
      <c r="H2650" s="33">
        <f t="shared" si="343"/>
        <v>1</v>
      </c>
      <c r="I2650" s="33">
        <f t="shared" si="343"/>
        <v>1</v>
      </c>
      <c r="J2650" s="33">
        <f t="shared" si="343"/>
        <v>1</v>
      </c>
      <c r="K2650" s="33">
        <f t="shared" si="343"/>
        <v>1</v>
      </c>
      <c r="L2650" s="33">
        <f t="shared" si="343"/>
        <v>1</v>
      </c>
      <c r="M2650" s="33">
        <f t="shared" si="343"/>
        <v>1</v>
      </c>
      <c r="N2650" s="33">
        <f t="shared" si="343"/>
        <v>1</v>
      </c>
      <c r="O2650" s="33">
        <f t="shared" si="343"/>
        <v>1</v>
      </c>
      <c r="P2650" s="33">
        <f t="shared" si="338"/>
        <v>12</v>
      </c>
      <c r="Q2650" s="48">
        <f t="shared" si="339"/>
        <v>128520</v>
      </c>
      <c r="R2650" s="53"/>
    </row>
    <row r="2651" spans="1:18" s="34" customFormat="1" ht="16.5" customHeight="1" x14ac:dyDescent="0.25">
      <c r="A2651" s="31" t="s">
        <v>761</v>
      </c>
      <c r="B2651" s="31">
        <v>1220055</v>
      </c>
      <c r="C2651" s="33">
        <v>232</v>
      </c>
      <c r="D2651" s="33">
        <v>183</v>
      </c>
      <c r="E2651" s="33">
        <f t="shared" si="342"/>
        <v>183</v>
      </c>
      <c r="F2651" s="33">
        <f t="shared" si="343"/>
        <v>183</v>
      </c>
      <c r="G2651" s="33">
        <f t="shared" si="343"/>
        <v>183</v>
      </c>
      <c r="H2651" s="33">
        <f t="shared" si="343"/>
        <v>183</v>
      </c>
      <c r="I2651" s="33">
        <f t="shared" si="343"/>
        <v>183</v>
      </c>
      <c r="J2651" s="33">
        <f t="shared" si="343"/>
        <v>183</v>
      </c>
      <c r="K2651" s="33">
        <f t="shared" si="343"/>
        <v>183</v>
      </c>
      <c r="L2651" s="33">
        <f t="shared" si="343"/>
        <v>183</v>
      </c>
      <c r="M2651" s="33">
        <f t="shared" si="343"/>
        <v>183</v>
      </c>
      <c r="N2651" s="33">
        <f t="shared" si="343"/>
        <v>183</v>
      </c>
      <c r="O2651" s="33">
        <f t="shared" si="343"/>
        <v>183</v>
      </c>
      <c r="P2651" s="33">
        <f t="shared" ref="P2651:P2695" si="344">SUM(D2651:O2651)</f>
        <v>2196</v>
      </c>
      <c r="Q2651" s="48">
        <f t="shared" si="339"/>
        <v>509472</v>
      </c>
      <c r="R2651" s="53"/>
    </row>
    <row r="2652" spans="1:18" s="34" customFormat="1" ht="16.5" customHeight="1" x14ac:dyDescent="0.25">
      <c r="A2652" s="31" t="s">
        <v>761</v>
      </c>
      <c r="B2652" s="31">
        <v>1220056</v>
      </c>
      <c r="C2652" s="33">
        <v>60</v>
      </c>
      <c r="D2652" s="33">
        <v>183</v>
      </c>
      <c r="E2652" s="33">
        <f t="shared" si="342"/>
        <v>183</v>
      </c>
      <c r="F2652" s="33">
        <f t="shared" si="343"/>
        <v>183</v>
      </c>
      <c r="G2652" s="33">
        <f t="shared" si="343"/>
        <v>183</v>
      </c>
      <c r="H2652" s="33">
        <f t="shared" si="343"/>
        <v>183</v>
      </c>
      <c r="I2652" s="33">
        <f t="shared" si="343"/>
        <v>183</v>
      </c>
      <c r="J2652" s="33">
        <f t="shared" si="343"/>
        <v>183</v>
      </c>
      <c r="K2652" s="33">
        <f t="shared" si="343"/>
        <v>183</v>
      </c>
      <c r="L2652" s="33">
        <f t="shared" si="343"/>
        <v>183</v>
      </c>
      <c r="M2652" s="33">
        <f t="shared" si="343"/>
        <v>183</v>
      </c>
      <c r="N2652" s="33">
        <f t="shared" si="343"/>
        <v>183</v>
      </c>
      <c r="O2652" s="33">
        <f t="shared" si="343"/>
        <v>183</v>
      </c>
      <c r="P2652" s="33">
        <f t="shared" si="344"/>
        <v>2196</v>
      </c>
      <c r="Q2652" s="48">
        <f t="shared" si="339"/>
        <v>131760</v>
      </c>
      <c r="R2652" s="53"/>
    </row>
    <row r="2653" spans="1:18" s="34" customFormat="1" ht="16.5" customHeight="1" x14ac:dyDescent="0.25">
      <c r="A2653" s="31" t="s">
        <v>761</v>
      </c>
      <c r="B2653" s="31">
        <v>1220057</v>
      </c>
      <c r="C2653" s="33">
        <v>1321</v>
      </c>
      <c r="D2653" s="33">
        <v>2</v>
      </c>
      <c r="E2653" s="33">
        <f t="shared" si="342"/>
        <v>2</v>
      </c>
      <c r="F2653" s="33">
        <f t="shared" si="343"/>
        <v>2</v>
      </c>
      <c r="G2653" s="33">
        <f t="shared" si="343"/>
        <v>2</v>
      </c>
      <c r="H2653" s="33">
        <f t="shared" si="343"/>
        <v>2</v>
      </c>
      <c r="I2653" s="33">
        <f t="shared" si="343"/>
        <v>2</v>
      </c>
      <c r="J2653" s="33">
        <f t="shared" si="343"/>
        <v>2</v>
      </c>
      <c r="K2653" s="33">
        <f t="shared" si="343"/>
        <v>2</v>
      </c>
      <c r="L2653" s="33">
        <f t="shared" si="343"/>
        <v>2</v>
      </c>
      <c r="M2653" s="33">
        <f t="shared" si="343"/>
        <v>2</v>
      </c>
      <c r="N2653" s="33">
        <f t="shared" si="343"/>
        <v>2</v>
      </c>
      <c r="O2653" s="33">
        <f t="shared" si="343"/>
        <v>2</v>
      </c>
      <c r="P2653" s="33">
        <f t="shared" si="344"/>
        <v>24</v>
      </c>
      <c r="Q2653" s="48">
        <f t="shared" si="339"/>
        <v>31704</v>
      </c>
      <c r="R2653" s="53"/>
    </row>
    <row r="2654" spans="1:18" s="34" customFormat="1" ht="16.5" customHeight="1" x14ac:dyDescent="0.25">
      <c r="A2654" s="31" t="s">
        <v>761</v>
      </c>
      <c r="B2654" s="31">
        <v>1220058</v>
      </c>
      <c r="C2654" s="33">
        <v>100</v>
      </c>
      <c r="D2654" s="33">
        <v>258</v>
      </c>
      <c r="E2654" s="33">
        <f t="shared" si="342"/>
        <v>258</v>
      </c>
      <c r="F2654" s="33">
        <f t="shared" si="343"/>
        <v>258</v>
      </c>
      <c r="G2654" s="33">
        <f t="shared" si="343"/>
        <v>258</v>
      </c>
      <c r="H2654" s="33">
        <f t="shared" si="343"/>
        <v>258</v>
      </c>
      <c r="I2654" s="33">
        <f t="shared" si="343"/>
        <v>258</v>
      </c>
      <c r="J2654" s="33">
        <f t="shared" si="343"/>
        <v>258</v>
      </c>
      <c r="K2654" s="33">
        <f t="shared" si="343"/>
        <v>258</v>
      </c>
      <c r="L2654" s="33">
        <f t="shared" si="343"/>
        <v>258</v>
      </c>
      <c r="M2654" s="33">
        <f t="shared" si="343"/>
        <v>258</v>
      </c>
      <c r="N2654" s="33">
        <f t="shared" si="343"/>
        <v>258</v>
      </c>
      <c r="O2654" s="33">
        <f t="shared" si="343"/>
        <v>258</v>
      </c>
      <c r="P2654" s="33">
        <f t="shared" si="344"/>
        <v>3096</v>
      </c>
      <c r="Q2654" s="48">
        <f t="shared" si="339"/>
        <v>309600</v>
      </c>
      <c r="R2654" s="53"/>
    </row>
    <row r="2655" spans="1:18" s="34" customFormat="1" ht="16.5" customHeight="1" x14ac:dyDescent="0.25">
      <c r="A2655" s="31" t="s">
        <v>761</v>
      </c>
      <c r="B2655" s="31">
        <v>1220059</v>
      </c>
      <c r="C2655" s="33">
        <v>1547</v>
      </c>
      <c r="D2655" s="33">
        <v>5</v>
      </c>
      <c r="E2655" s="33">
        <f t="shared" si="342"/>
        <v>5</v>
      </c>
      <c r="F2655" s="33">
        <f t="shared" si="343"/>
        <v>5</v>
      </c>
      <c r="G2655" s="33">
        <f t="shared" si="343"/>
        <v>5</v>
      </c>
      <c r="H2655" s="33">
        <f t="shared" si="343"/>
        <v>5</v>
      </c>
      <c r="I2655" s="33">
        <f t="shared" si="343"/>
        <v>5</v>
      </c>
      <c r="J2655" s="33">
        <f t="shared" si="343"/>
        <v>5</v>
      </c>
      <c r="K2655" s="33">
        <f t="shared" si="343"/>
        <v>5</v>
      </c>
      <c r="L2655" s="33">
        <f t="shared" si="343"/>
        <v>5</v>
      </c>
      <c r="M2655" s="33">
        <f t="shared" si="343"/>
        <v>5</v>
      </c>
      <c r="N2655" s="33">
        <f t="shared" si="343"/>
        <v>5</v>
      </c>
      <c r="O2655" s="33">
        <f t="shared" si="343"/>
        <v>5</v>
      </c>
      <c r="P2655" s="33">
        <f t="shared" si="344"/>
        <v>60</v>
      </c>
      <c r="Q2655" s="48">
        <f t="shared" si="339"/>
        <v>92820</v>
      </c>
      <c r="R2655" s="53"/>
    </row>
    <row r="2656" spans="1:18" s="34" customFormat="1" ht="16.5" customHeight="1" x14ac:dyDescent="0.25">
      <c r="A2656" s="31" t="s">
        <v>761</v>
      </c>
      <c r="B2656" s="31">
        <v>1220133</v>
      </c>
      <c r="C2656" s="33">
        <v>2678</v>
      </c>
      <c r="D2656" s="33">
        <v>2</v>
      </c>
      <c r="E2656" s="33">
        <f t="shared" si="342"/>
        <v>2</v>
      </c>
      <c r="F2656" s="33">
        <f t="shared" si="343"/>
        <v>2</v>
      </c>
      <c r="G2656" s="33">
        <f t="shared" si="343"/>
        <v>2</v>
      </c>
      <c r="H2656" s="33">
        <f t="shared" si="343"/>
        <v>2</v>
      </c>
      <c r="I2656" s="33">
        <f t="shared" si="343"/>
        <v>2</v>
      </c>
      <c r="J2656" s="33">
        <f t="shared" si="343"/>
        <v>2</v>
      </c>
      <c r="K2656" s="33">
        <f t="shared" si="343"/>
        <v>2</v>
      </c>
      <c r="L2656" s="33">
        <f t="shared" si="343"/>
        <v>2</v>
      </c>
      <c r="M2656" s="33">
        <f t="shared" si="343"/>
        <v>2</v>
      </c>
      <c r="N2656" s="33">
        <f t="shared" si="343"/>
        <v>2</v>
      </c>
      <c r="O2656" s="33">
        <f t="shared" si="343"/>
        <v>2</v>
      </c>
      <c r="P2656" s="33">
        <f t="shared" si="344"/>
        <v>24</v>
      </c>
      <c r="Q2656" s="48">
        <f t="shared" ref="Q2656:Q2697" si="345">P2656*C2656</f>
        <v>64272</v>
      </c>
      <c r="R2656" s="53"/>
    </row>
    <row r="2657" spans="1:18" s="34" customFormat="1" ht="16.5" customHeight="1" x14ac:dyDescent="0.25">
      <c r="A2657" s="31" t="s">
        <v>761</v>
      </c>
      <c r="B2657" s="31">
        <v>1220140</v>
      </c>
      <c r="C2657" s="33">
        <v>1880</v>
      </c>
      <c r="D2657" s="33">
        <v>1</v>
      </c>
      <c r="E2657" s="33">
        <f t="shared" si="342"/>
        <v>1</v>
      </c>
      <c r="F2657" s="33">
        <f t="shared" si="343"/>
        <v>1</v>
      </c>
      <c r="G2657" s="33">
        <f t="shared" si="343"/>
        <v>1</v>
      </c>
      <c r="H2657" s="33">
        <f t="shared" si="343"/>
        <v>1</v>
      </c>
      <c r="I2657" s="33">
        <f t="shared" si="343"/>
        <v>1</v>
      </c>
      <c r="J2657" s="33">
        <f t="shared" si="343"/>
        <v>1</v>
      </c>
      <c r="K2657" s="33">
        <f t="shared" si="343"/>
        <v>1</v>
      </c>
      <c r="L2657" s="33">
        <f t="shared" si="343"/>
        <v>1</v>
      </c>
      <c r="M2657" s="33">
        <f t="shared" si="343"/>
        <v>1</v>
      </c>
      <c r="N2657" s="33">
        <f t="shared" si="343"/>
        <v>1</v>
      </c>
      <c r="O2657" s="33">
        <f t="shared" si="343"/>
        <v>1</v>
      </c>
      <c r="P2657" s="33">
        <f t="shared" si="344"/>
        <v>12</v>
      </c>
      <c r="Q2657" s="48">
        <f t="shared" si="345"/>
        <v>22560</v>
      </c>
      <c r="R2657" s="53"/>
    </row>
    <row r="2658" spans="1:18" s="34" customFormat="1" ht="16.5" customHeight="1" x14ac:dyDescent="0.25">
      <c r="A2658" s="31" t="s">
        <v>761</v>
      </c>
      <c r="B2658" s="31">
        <v>1220151</v>
      </c>
      <c r="C2658" s="33">
        <v>6819</v>
      </c>
      <c r="D2658" s="33">
        <v>24</v>
      </c>
      <c r="E2658" s="33">
        <f t="shared" si="342"/>
        <v>24</v>
      </c>
      <c r="F2658" s="33">
        <f t="shared" si="343"/>
        <v>24</v>
      </c>
      <c r="G2658" s="33">
        <f t="shared" si="343"/>
        <v>24</v>
      </c>
      <c r="H2658" s="33">
        <f t="shared" si="343"/>
        <v>24</v>
      </c>
      <c r="I2658" s="33">
        <f t="shared" si="343"/>
        <v>24</v>
      </c>
      <c r="J2658" s="33">
        <f t="shared" si="343"/>
        <v>24</v>
      </c>
      <c r="K2658" s="33">
        <f t="shared" si="343"/>
        <v>24</v>
      </c>
      <c r="L2658" s="33">
        <f t="shared" si="343"/>
        <v>24</v>
      </c>
      <c r="M2658" s="33">
        <f t="shared" si="343"/>
        <v>24</v>
      </c>
      <c r="N2658" s="33">
        <f t="shared" si="343"/>
        <v>24</v>
      </c>
      <c r="O2658" s="33">
        <f t="shared" si="343"/>
        <v>24</v>
      </c>
      <c r="P2658" s="33">
        <f t="shared" si="344"/>
        <v>288</v>
      </c>
      <c r="Q2658" s="48">
        <f t="shared" si="345"/>
        <v>1963872</v>
      </c>
      <c r="R2658" s="53"/>
    </row>
    <row r="2659" spans="1:18" s="34" customFormat="1" ht="16.5" customHeight="1" x14ac:dyDescent="0.25">
      <c r="A2659" s="31" t="s">
        <v>761</v>
      </c>
      <c r="B2659" s="31">
        <v>1220168</v>
      </c>
      <c r="C2659" s="33">
        <v>47633</v>
      </c>
      <c r="D2659" s="33">
        <v>2</v>
      </c>
      <c r="E2659" s="33">
        <f t="shared" si="342"/>
        <v>2</v>
      </c>
      <c r="F2659" s="33">
        <f t="shared" si="343"/>
        <v>2</v>
      </c>
      <c r="G2659" s="33">
        <f t="shared" si="343"/>
        <v>2</v>
      </c>
      <c r="H2659" s="33">
        <f t="shared" si="343"/>
        <v>2</v>
      </c>
      <c r="I2659" s="33">
        <f t="shared" si="343"/>
        <v>2</v>
      </c>
      <c r="J2659" s="33">
        <f t="shared" si="343"/>
        <v>2</v>
      </c>
      <c r="K2659" s="33">
        <f t="shared" si="343"/>
        <v>2</v>
      </c>
      <c r="L2659" s="33">
        <f t="shared" si="343"/>
        <v>2</v>
      </c>
      <c r="M2659" s="33">
        <f t="shared" si="343"/>
        <v>2</v>
      </c>
      <c r="N2659" s="33">
        <f t="shared" si="343"/>
        <v>2</v>
      </c>
      <c r="O2659" s="33">
        <f t="shared" si="343"/>
        <v>2</v>
      </c>
      <c r="P2659" s="33">
        <f t="shared" si="344"/>
        <v>24</v>
      </c>
      <c r="Q2659" s="48">
        <f t="shared" si="345"/>
        <v>1143192</v>
      </c>
      <c r="R2659" s="53"/>
    </row>
    <row r="2660" spans="1:18" s="34" customFormat="1" ht="16.5" customHeight="1" x14ac:dyDescent="0.25">
      <c r="A2660" s="31" t="s">
        <v>761</v>
      </c>
      <c r="B2660" s="31">
        <v>1220287</v>
      </c>
      <c r="C2660" s="33">
        <v>250</v>
      </c>
      <c r="D2660" s="33">
        <v>2</v>
      </c>
      <c r="E2660" s="33">
        <f t="shared" si="342"/>
        <v>2</v>
      </c>
      <c r="F2660" s="33">
        <f t="shared" si="343"/>
        <v>2</v>
      </c>
      <c r="G2660" s="33">
        <f t="shared" si="343"/>
        <v>2</v>
      </c>
      <c r="H2660" s="33">
        <f t="shared" si="343"/>
        <v>2</v>
      </c>
      <c r="I2660" s="33">
        <f t="shared" si="343"/>
        <v>2</v>
      </c>
      <c r="J2660" s="33">
        <f t="shared" si="343"/>
        <v>2</v>
      </c>
      <c r="K2660" s="33">
        <f t="shared" si="343"/>
        <v>2</v>
      </c>
      <c r="L2660" s="33">
        <f t="shared" si="343"/>
        <v>2</v>
      </c>
      <c r="M2660" s="33">
        <f t="shared" si="343"/>
        <v>2</v>
      </c>
      <c r="N2660" s="33">
        <f t="shared" si="343"/>
        <v>2</v>
      </c>
      <c r="O2660" s="33">
        <f t="shared" si="343"/>
        <v>2</v>
      </c>
      <c r="P2660" s="33">
        <f t="shared" si="344"/>
        <v>24</v>
      </c>
      <c r="Q2660" s="48">
        <f t="shared" si="345"/>
        <v>6000</v>
      </c>
      <c r="R2660" s="53"/>
    </row>
    <row r="2661" spans="1:18" s="34" customFormat="1" ht="16.5" customHeight="1" x14ac:dyDescent="0.25">
      <c r="A2661" s="31" t="s">
        <v>761</v>
      </c>
      <c r="B2661" s="31">
        <v>1220326</v>
      </c>
      <c r="C2661" s="33">
        <v>369</v>
      </c>
      <c r="D2661" s="33">
        <v>1</v>
      </c>
      <c r="E2661" s="33">
        <f t="shared" si="342"/>
        <v>1</v>
      </c>
      <c r="F2661" s="33">
        <f t="shared" si="342"/>
        <v>1</v>
      </c>
      <c r="G2661" s="33">
        <f t="shared" si="342"/>
        <v>1</v>
      </c>
      <c r="H2661" s="33">
        <f t="shared" si="342"/>
        <v>1</v>
      </c>
      <c r="I2661" s="33">
        <f t="shared" si="342"/>
        <v>1</v>
      </c>
      <c r="J2661" s="33">
        <f t="shared" si="342"/>
        <v>1</v>
      </c>
      <c r="K2661" s="33">
        <f t="shared" si="342"/>
        <v>1</v>
      </c>
      <c r="L2661" s="33">
        <f t="shared" si="342"/>
        <v>1</v>
      </c>
      <c r="M2661" s="33">
        <f t="shared" si="342"/>
        <v>1</v>
      </c>
      <c r="N2661" s="33">
        <f t="shared" si="342"/>
        <v>1</v>
      </c>
      <c r="O2661" s="33">
        <f t="shared" si="342"/>
        <v>1</v>
      </c>
      <c r="P2661" s="33">
        <f t="shared" si="344"/>
        <v>12</v>
      </c>
      <c r="Q2661" s="48">
        <f t="shared" si="345"/>
        <v>4428</v>
      </c>
      <c r="R2661" s="53"/>
    </row>
    <row r="2662" spans="1:18" s="34" customFormat="1" ht="16.5" customHeight="1" x14ac:dyDescent="0.25">
      <c r="A2662" s="31" t="s">
        <v>761</v>
      </c>
      <c r="B2662" s="31">
        <v>540119</v>
      </c>
      <c r="C2662" s="33">
        <v>1190</v>
      </c>
      <c r="D2662" s="33">
        <v>1</v>
      </c>
      <c r="E2662" s="33">
        <f t="shared" si="342"/>
        <v>1</v>
      </c>
      <c r="F2662" s="33">
        <f t="shared" si="342"/>
        <v>1</v>
      </c>
      <c r="G2662" s="33">
        <f t="shared" si="342"/>
        <v>1</v>
      </c>
      <c r="H2662" s="33">
        <f t="shared" si="342"/>
        <v>1</v>
      </c>
      <c r="I2662" s="33">
        <f t="shared" si="342"/>
        <v>1</v>
      </c>
      <c r="J2662" s="33">
        <f t="shared" si="342"/>
        <v>1</v>
      </c>
      <c r="K2662" s="33">
        <f t="shared" si="342"/>
        <v>1</v>
      </c>
      <c r="L2662" s="33">
        <f t="shared" si="342"/>
        <v>1</v>
      </c>
      <c r="M2662" s="33">
        <f t="shared" si="342"/>
        <v>1</v>
      </c>
      <c r="N2662" s="33">
        <f t="shared" si="342"/>
        <v>1</v>
      </c>
      <c r="O2662" s="33">
        <f t="shared" si="342"/>
        <v>1</v>
      </c>
      <c r="P2662" s="33">
        <f t="shared" si="344"/>
        <v>12</v>
      </c>
      <c r="Q2662" s="48">
        <f t="shared" si="345"/>
        <v>14280</v>
      </c>
      <c r="R2662" s="53"/>
    </row>
    <row r="2663" spans="1:18" s="34" customFormat="1" ht="16.5" customHeight="1" x14ac:dyDescent="0.25">
      <c r="A2663" s="31" t="s">
        <v>761</v>
      </c>
      <c r="B2663" s="31">
        <v>860127</v>
      </c>
      <c r="C2663" s="33">
        <v>167195</v>
      </c>
      <c r="D2663" s="33">
        <v>1</v>
      </c>
      <c r="E2663" s="33">
        <f t="shared" si="342"/>
        <v>1</v>
      </c>
      <c r="F2663" s="33">
        <f t="shared" si="342"/>
        <v>1</v>
      </c>
      <c r="G2663" s="33">
        <f t="shared" si="342"/>
        <v>1</v>
      </c>
      <c r="H2663" s="33">
        <f t="shared" si="342"/>
        <v>1</v>
      </c>
      <c r="I2663" s="33">
        <f t="shared" si="342"/>
        <v>1</v>
      </c>
      <c r="J2663" s="33">
        <v>0</v>
      </c>
      <c r="K2663" s="33">
        <f t="shared" si="342"/>
        <v>0</v>
      </c>
      <c r="L2663" s="33">
        <f t="shared" si="342"/>
        <v>0</v>
      </c>
      <c r="M2663" s="33">
        <f t="shared" si="342"/>
        <v>0</v>
      </c>
      <c r="N2663" s="33">
        <f t="shared" si="342"/>
        <v>0</v>
      </c>
      <c r="O2663" s="33">
        <f t="shared" si="342"/>
        <v>0</v>
      </c>
      <c r="P2663" s="33">
        <f t="shared" si="344"/>
        <v>6</v>
      </c>
      <c r="Q2663" s="48">
        <f t="shared" si="345"/>
        <v>1003170</v>
      </c>
      <c r="R2663" s="53"/>
    </row>
    <row r="2664" spans="1:18" s="34" customFormat="1" ht="16.5" customHeight="1" x14ac:dyDescent="0.25">
      <c r="A2664" s="31" t="s">
        <v>761</v>
      </c>
      <c r="B2664" s="31">
        <v>900012</v>
      </c>
      <c r="C2664" s="33">
        <v>196</v>
      </c>
      <c r="D2664" s="33">
        <v>241</v>
      </c>
      <c r="E2664" s="33">
        <f t="shared" si="342"/>
        <v>241</v>
      </c>
      <c r="F2664" s="33">
        <f t="shared" si="342"/>
        <v>241</v>
      </c>
      <c r="G2664" s="33">
        <f t="shared" si="342"/>
        <v>241</v>
      </c>
      <c r="H2664" s="33">
        <f t="shared" si="342"/>
        <v>241</v>
      </c>
      <c r="I2664" s="33">
        <f t="shared" si="342"/>
        <v>241</v>
      </c>
      <c r="J2664" s="33">
        <f t="shared" si="342"/>
        <v>241</v>
      </c>
      <c r="K2664" s="33">
        <f t="shared" si="342"/>
        <v>241</v>
      </c>
      <c r="L2664" s="33">
        <f t="shared" si="342"/>
        <v>241</v>
      </c>
      <c r="M2664" s="33">
        <f t="shared" si="342"/>
        <v>241</v>
      </c>
      <c r="N2664" s="33">
        <f t="shared" si="342"/>
        <v>241</v>
      </c>
      <c r="O2664" s="33">
        <f t="shared" si="342"/>
        <v>241</v>
      </c>
      <c r="P2664" s="33">
        <f t="shared" si="344"/>
        <v>2892</v>
      </c>
      <c r="Q2664" s="48">
        <f t="shared" si="345"/>
        <v>566832</v>
      </c>
      <c r="R2664" s="53"/>
    </row>
    <row r="2665" spans="1:18" s="34" customFormat="1" ht="16.5" customHeight="1" x14ac:dyDescent="0.25">
      <c r="A2665" s="31" t="s">
        <v>761</v>
      </c>
      <c r="B2665" s="31">
        <v>900018</v>
      </c>
      <c r="C2665" s="33">
        <v>1903</v>
      </c>
      <c r="D2665" s="33">
        <v>2</v>
      </c>
      <c r="E2665" s="33">
        <f t="shared" si="342"/>
        <v>2</v>
      </c>
      <c r="F2665" s="33">
        <f t="shared" si="342"/>
        <v>2</v>
      </c>
      <c r="G2665" s="33">
        <f t="shared" si="342"/>
        <v>2</v>
      </c>
      <c r="H2665" s="33">
        <f t="shared" si="342"/>
        <v>2</v>
      </c>
      <c r="I2665" s="33">
        <f t="shared" si="342"/>
        <v>2</v>
      </c>
      <c r="J2665" s="33">
        <f t="shared" si="342"/>
        <v>2</v>
      </c>
      <c r="K2665" s="33">
        <f t="shared" si="342"/>
        <v>2</v>
      </c>
      <c r="L2665" s="33">
        <f t="shared" si="342"/>
        <v>2</v>
      </c>
      <c r="M2665" s="33">
        <f t="shared" si="342"/>
        <v>2</v>
      </c>
      <c r="N2665" s="33">
        <f t="shared" si="342"/>
        <v>2</v>
      </c>
      <c r="O2665" s="33">
        <f t="shared" si="342"/>
        <v>2</v>
      </c>
      <c r="P2665" s="33">
        <f t="shared" si="344"/>
        <v>24</v>
      </c>
      <c r="Q2665" s="48">
        <f t="shared" si="345"/>
        <v>45672</v>
      </c>
      <c r="R2665" s="53"/>
    </row>
    <row r="2666" spans="1:18" s="34" customFormat="1" ht="16.5" customHeight="1" x14ac:dyDescent="0.25">
      <c r="A2666" s="31" t="s">
        <v>761</v>
      </c>
      <c r="B2666" s="31">
        <v>900040</v>
      </c>
      <c r="C2666" s="33">
        <v>20</v>
      </c>
      <c r="D2666" s="33">
        <v>13</v>
      </c>
      <c r="E2666" s="33">
        <f t="shared" si="342"/>
        <v>13</v>
      </c>
      <c r="F2666" s="33">
        <f t="shared" si="342"/>
        <v>13</v>
      </c>
      <c r="G2666" s="33">
        <f t="shared" si="342"/>
        <v>13</v>
      </c>
      <c r="H2666" s="33">
        <f t="shared" si="342"/>
        <v>13</v>
      </c>
      <c r="I2666" s="33">
        <f t="shared" si="342"/>
        <v>13</v>
      </c>
      <c r="J2666" s="33">
        <f t="shared" si="342"/>
        <v>13</v>
      </c>
      <c r="K2666" s="33">
        <f t="shared" si="342"/>
        <v>13</v>
      </c>
      <c r="L2666" s="33">
        <f t="shared" si="342"/>
        <v>13</v>
      </c>
      <c r="M2666" s="33">
        <f t="shared" si="342"/>
        <v>13</v>
      </c>
      <c r="N2666" s="33">
        <f t="shared" si="342"/>
        <v>13</v>
      </c>
      <c r="O2666" s="33">
        <f t="shared" si="342"/>
        <v>13</v>
      </c>
      <c r="P2666" s="33">
        <f t="shared" si="344"/>
        <v>156</v>
      </c>
      <c r="Q2666" s="48">
        <f t="shared" si="345"/>
        <v>3120</v>
      </c>
      <c r="R2666" s="53"/>
    </row>
    <row r="2667" spans="1:18" s="34" customFormat="1" ht="16.5" customHeight="1" x14ac:dyDescent="0.25">
      <c r="A2667" s="31" t="s">
        <v>761</v>
      </c>
      <c r="B2667" s="31">
        <v>900055</v>
      </c>
      <c r="C2667" s="33">
        <v>1185</v>
      </c>
      <c r="D2667" s="33">
        <v>6</v>
      </c>
      <c r="E2667" s="33">
        <f t="shared" si="342"/>
        <v>6</v>
      </c>
      <c r="F2667" s="33">
        <f t="shared" si="342"/>
        <v>6</v>
      </c>
      <c r="G2667" s="33">
        <f t="shared" si="342"/>
        <v>6</v>
      </c>
      <c r="H2667" s="33">
        <f t="shared" si="342"/>
        <v>6</v>
      </c>
      <c r="I2667" s="33">
        <f t="shared" si="342"/>
        <v>6</v>
      </c>
      <c r="J2667" s="33">
        <f t="shared" si="342"/>
        <v>6</v>
      </c>
      <c r="K2667" s="33">
        <f t="shared" si="342"/>
        <v>6</v>
      </c>
      <c r="L2667" s="33">
        <f t="shared" si="342"/>
        <v>6</v>
      </c>
      <c r="M2667" s="33">
        <f t="shared" si="342"/>
        <v>6</v>
      </c>
      <c r="N2667" s="33">
        <f t="shared" si="342"/>
        <v>6</v>
      </c>
      <c r="O2667" s="33">
        <f t="shared" si="342"/>
        <v>6</v>
      </c>
      <c r="P2667" s="33">
        <f t="shared" si="344"/>
        <v>72</v>
      </c>
      <c r="Q2667" s="48">
        <f t="shared" si="345"/>
        <v>85320</v>
      </c>
      <c r="R2667" s="53"/>
    </row>
    <row r="2668" spans="1:18" s="34" customFormat="1" ht="16.5" customHeight="1" x14ac:dyDescent="0.25">
      <c r="A2668" s="31" t="s">
        <v>761</v>
      </c>
      <c r="B2668" s="31">
        <v>900056</v>
      </c>
      <c r="C2668" s="33">
        <v>922</v>
      </c>
      <c r="D2668" s="33">
        <v>3</v>
      </c>
      <c r="E2668" s="33">
        <f t="shared" si="342"/>
        <v>3</v>
      </c>
      <c r="F2668" s="33">
        <f t="shared" si="342"/>
        <v>3</v>
      </c>
      <c r="G2668" s="33">
        <f t="shared" si="342"/>
        <v>3</v>
      </c>
      <c r="H2668" s="33">
        <f t="shared" si="342"/>
        <v>3</v>
      </c>
      <c r="I2668" s="33">
        <f t="shared" si="342"/>
        <v>3</v>
      </c>
      <c r="J2668" s="33">
        <f t="shared" si="342"/>
        <v>3</v>
      </c>
      <c r="K2668" s="33">
        <f t="shared" si="342"/>
        <v>3</v>
      </c>
      <c r="L2668" s="33">
        <f t="shared" si="342"/>
        <v>3</v>
      </c>
      <c r="M2668" s="33">
        <f t="shared" si="342"/>
        <v>3</v>
      </c>
      <c r="N2668" s="33">
        <f t="shared" si="342"/>
        <v>3</v>
      </c>
      <c r="O2668" s="33">
        <f t="shared" si="342"/>
        <v>3</v>
      </c>
      <c r="P2668" s="33">
        <f t="shared" si="344"/>
        <v>36</v>
      </c>
      <c r="Q2668" s="48">
        <f t="shared" si="345"/>
        <v>33192</v>
      </c>
      <c r="R2668" s="53"/>
    </row>
    <row r="2669" spans="1:18" s="34" customFormat="1" ht="16.5" customHeight="1" x14ac:dyDescent="0.25">
      <c r="A2669" s="31" t="s">
        <v>761</v>
      </c>
      <c r="B2669" s="31">
        <v>900057</v>
      </c>
      <c r="C2669" s="33">
        <v>326</v>
      </c>
      <c r="D2669" s="33">
        <v>2</v>
      </c>
      <c r="E2669" s="33">
        <f t="shared" si="342"/>
        <v>2</v>
      </c>
      <c r="F2669" s="33">
        <f t="shared" si="342"/>
        <v>2</v>
      </c>
      <c r="G2669" s="33">
        <f t="shared" si="342"/>
        <v>2</v>
      </c>
      <c r="H2669" s="33">
        <f t="shared" si="342"/>
        <v>2</v>
      </c>
      <c r="I2669" s="33">
        <f t="shared" si="342"/>
        <v>2</v>
      </c>
      <c r="J2669" s="33">
        <f t="shared" si="342"/>
        <v>2</v>
      </c>
      <c r="K2669" s="33">
        <f t="shared" si="342"/>
        <v>2</v>
      </c>
      <c r="L2669" s="33">
        <f t="shared" si="342"/>
        <v>2</v>
      </c>
      <c r="M2669" s="33">
        <f t="shared" si="342"/>
        <v>2</v>
      </c>
      <c r="N2669" s="33">
        <f t="shared" si="342"/>
        <v>2</v>
      </c>
      <c r="O2669" s="33">
        <f t="shared" si="342"/>
        <v>2</v>
      </c>
      <c r="P2669" s="33">
        <f t="shared" si="344"/>
        <v>24</v>
      </c>
      <c r="Q2669" s="48">
        <f t="shared" si="345"/>
        <v>7824</v>
      </c>
      <c r="R2669" s="53"/>
    </row>
    <row r="2670" spans="1:18" s="34" customFormat="1" ht="16.5" customHeight="1" x14ac:dyDescent="0.25">
      <c r="A2670" s="31" t="s">
        <v>761</v>
      </c>
      <c r="B2670" s="31">
        <v>900076</v>
      </c>
      <c r="C2670" s="33">
        <v>286</v>
      </c>
      <c r="D2670" s="33">
        <v>2</v>
      </c>
      <c r="E2670" s="33">
        <f t="shared" si="342"/>
        <v>2</v>
      </c>
      <c r="F2670" s="33">
        <f t="shared" si="342"/>
        <v>2</v>
      </c>
      <c r="G2670" s="33">
        <f t="shared" si="342"/>
        <v>2</v>
      </c>
      <c r="H2670" s="33">
        <f t="shared" si="342"/>
        <v>2</v>
      </c>
      <c r="I2670" s="33">
        <f t="shared" si="342"/>
        <v>2</v>
      </c>
      <c r="J2670" s="33">
        <f t="shared" si="342"/>
        <v>2</v>
      </c>
      <c r="K2670" s="33">
        <f t="shared" si="342"/>
        <v>2</v>
      </c>
      <c r="L2670" s="33">
        <f t="shared" si="342"/>
        <v>2</v>
      </c>
      <c r="M2670" s="33">
        <f t="shared" si="342"/>
        <v>2</v>
      </c>
      <c r="N2670" s="33">
        <f t="shared" si="342"/>
        <v>2</v>
      </c>
      <c r="O2670" s="33">
        <f t="shared" si="342"/>
        <v>2</v>
      </c>
      <c r="P2670" s="33">
        <f t="shared" si="344"/>
        <v>24</v>
      </c>
      <c r="Q2670" s="48">
        <f t="shared" si="345"/>
        <v>6864</v>
      </c>
      <c r="R2670" s="53"/>
    </row>
    <row r="2671" spans="1:18" s="34" customFormat="1" ht="16.5" customHeight="1" x14ac:dyDescent="0.25">
      <c r="A2671" s="31" t="s">
        <v>761</v>
      </c>
      <c r="B2671" s="31">
        <v>900077</v>
      </c>
      <c r="C2671" s="33">
        <v>48</v>
      </c>
      <c r="D2671" s="33">
        <v>2</v>
      </c>
      <c r="E2671" s="33">
        <f t="shared" si="342"/>
        <v>2</v>
      </c>
      <c r="F2671" s="33">
        <f t="shared" si="342"/>
        <v>2</v>
      </c>
      <c r="G2671" s="33">
        <f t="shared" si="342"/>
        <v>2</v>
      </c>
      <c r="H2671" s="33">
        <f t="shared" si="342"/>
        <v>2</v>
      </c>
      <c r="I2671" s="33">
        <f t="shared" si="342"/>
        <v>2</v>
      </c>
      <c r="J2671" s="33">
        <f t="shared" si="342"/>
        <v>2</v>
      </c>
      <c r="K2671" s="33">
        <f t="shared" si="342"/>
        <v>2</v>
      </c>
      <c r="L2671" s="33">
        <f t="shared" si="342"/>
        <v>2</v>
      </c>
      <c r="M2671" s="33">
        <f t="shared" si="342"/>
        <v>2</v>
      </c>
      <c r="N2671" s="33">
        <f t="shared" si="342"/>
        <v>2</v>
      </c>
      <c r="O2671" s="33">
        <f t="shared" ref="F2671:O2675" si="346">N2671</f>
        <v>2</v>
      </c>
      <c r="P2671" s="33">
        <f t="shared" si="344"/>
        <v>24</v>
      </c>
      <c r="Q2671" s="48">
        <f t="shared" si="345"/>
        <v>1152</v>
      </c>
      <c r="R2671" s="53"/>
    </row>
    <row r="2672" spans="1:18" s="34" customFormat="1" ht="16.5" customHeight="1" x14ac:dyDescent="0.25">
      <c r="A2672" s="31" t="s">
        <v>761</v>
      </c>
      <c r="B2672" s="31">
        <v>900078</v>
      </c>
      <c r="C2672" s="33">
        <v>2380</v>
      </c>
      <c r="D2672" s="33">
        <v>1</v>
      </c>
      <c r="E2672" s="33">
        <f t="shared" ref="E2672:O2693" si="347">D2672</f>
        <v>1</v>
      </c>
      <c r="F2672" s="33">
        <f t="shared" si="346"/>
        <v>1</v>
      </c>
      <c r="G2672" s="33">
        <f t="shared" si="346"/>
        <v>1</v>
      </c>
      <c r="H2672" s="33">
        <f t="shared" si="346"/>
        <v>1</v>
      </c>
      <c r="I2672" s="33">
        <f t="shared" si="346"/>
        <v>1</v>
      </c>
      <c r="J2672" s="33">
        <f t="shared" si="346"/>
        <v>1</v>
      </c>
      <c r="K2672" s="33">
        <f t="shared" si="346"/>
        <v>1</v>
      </c>
      <c r="L2672" s="33">
        <f t="shared" si="346"/>
        <v>1</v>
      </c>
      <c r="M2672" s="33">
        <f t="shared" si="346"/>
        <v>1</v>
      </c>
      <c r="N2672" s="33">
        <f t="shared" si="346"/>
        <v>1</v>
      </c>
      <c r="O2672" s="33">
        <f t="shared" si="346"/>
        <v>1</v>
      </c>
      <c r="P2672" s="33">
        <f t="shared" si="344"/>
        <v>12</v>
      </c>
      <c r="Q2672" s="48">
        <f t="shared" si="345"/>
        <v>28560</v>
      </c>
      <c r="R2672" s="53"/>
    </row>
    <row r="2673" spans="1:18" s="34" customFormat="1" ht="16.5" customHeight="1" x14ac:dyDescent="0.25">
      <c r="A2673" s="31" t="s">
        <v>761</v>
      </c>
      <c r="B2673" s="31">
        <v>900081</v>
      </c>
      <c r="C2673" s="33">
        <v>117</v>
      </c>
      <c r="D2673" s="33">
        <v>1</v>
      </c>
      <c r="E2673" s="33">
        <f t="shared" si="347"/>
        <v>1</v>
      </c>
      <c r="F2673" s="33">
        <f t="shared" si="346"/>
        <v>1</v>
      </c>
      <c r="G2673" s="33">
        <f t="shared" si="346"/>
        <v>1</v>
      </c>
      <c r="H2673" s="33">
        <f t="shared" si="346"/>
        <v>1</v>
      </c>
      <c r="I2673" s="33">
        <f t="shared" si="346"/>
        <v>1</v>
      </c>
      <c r="J2673" s="33">
        <f t="shared" si="346"/>
        <v>1</v>
      </c>
      <c r="K2673" s="33">
        <f t="shared" si="346"/>
        <v>1</v>
      </c>
      <c r="L2673" s="33">
        <f t="shared" si="346"/>
        <v>1</v>
      </c>
      <c r="M2673" s="33">
        <f t="shared" si="346"/>
        <v>1</v>
      </c>
      <c r="N2673" s="33">
        <f t="shared" si="346"/>
        <v>1</v>
      </c>
      <c r="O2673" s="33">
        <f t="shared" si="346"/>
        <v>1</v>
      </c>
      <c r="P2673" s="33">
        <f t="shared" si="344"/>
        <v>12</v>
      </c>
      <c r="Q2673" s="48">
        <f t="shared" si="345"/>
        <v>1404</v>
      </c>
      <c r="R2673" s="53"/>
    </row>
    <row r="2674" spans="1:18" s="34" customFormat="1" ht="16.5" customHeight="1" x14ac:dyDescent="0.25">
      <c r="A2674" s="31" t="s">
        <v>761</v>
      </c>
      <c r="B2674" s="31">
        <v>900086</v>
      </c>
      <c r="C2674" s="33">
        <v>524</v>
      </c>
      <c r="D2674" s="33">
        <v>10</v>
      </c>
      <c r="E2674" s="33">
        <f t="shared" si="347"/>
        <v>10</v>
      </c>
      <c r="F2674" s="33">
        <f t="shared" si="346"/>
        <v>10</v>
      </c>
      <c r="G2674" s="33">
        <f t="shared" si="346"/>
        <v>10</v>
      </c>
      <c r="H2674" s="33">
        <f t="shared" si="346"/>
        <v>10</v>
      </c>
      <c r="I2674" s="33">
        <f t="shared" si="346"/>
        <v>10</v>
      </c>
      <c r="J2674" s="33">
        <f t="shared" si="346"/>
        <v>10</v>
      </c>
      <c r="K2674" s="33">
        <f t="shared" si="346"/>
        <v>10</v>
      </c>
      <c r="L2674" s="33">
        <f t="shared" si="346"/>
        <v>10</v>
      </c>
      <c r="M2674" s="33">
        <f t="shared" si="346"/>
        <v>10</v>
      </c>
      <c r="N2674" s="33">
        <f t="shared" si="346"/>
        <v>10</v>
      </c>
      <c r="O2674" s="33">
        <f t="shared" si="346"/>
        <v>10</v>
      </c>
      <c r="P2674" s="33">
        <f t="shared" si="344"/>
        <v>120</v>
      </c>
      <c r="Q2674" s="48">
        <f t="shared" si="345"/>
        <v>62880</v>
      </c>
      <c r="R2674" s="53"/>
    </row>
    <row r="2675" spans="1:18" s="34" customFormat="1" ht="16.5" customHeight="1" x14ac:dyDescent="0.25">
      <c r="A2675" s="31" t="s">
        <v>761</v>
      </c>
      <c r="B2675" s="31">
        <v>900097</v>
      </c>
      <c r="C2675" s="33">
        <v>42</v>
      </c>
      <c r="D2675" s="33">
        <v>1</v>
      </c>
      <c r="E2675" s="33">
        <f t="shared" si="347"/>
        <v>1</v>
      </c>
      <c r="F2675" s="33">
        <f t="shared" si="346"/>
        <v>1</v>
      </c>
      <c r="G2675" s="33">
        <f t="shared" si="346"/>
        <v>1</v>
      </c>
      <c r="H2675" s="33">
        <f t="shared" si="346"/>
        <v>1</v>
      </c>
      <c r="I2675" s="33">
        <f t="shared" si="346"/>
        <v>1</v>
      </c>
      <c r="J2675" s="33">
        <f t="shared" si="346"/>
        <v>1</v>
      </c>
      <c r="K2675" s="33">
        <f t="shared" si="346"/>
        <v>1</v>
      </c>
      <c r="L2675" s="33">
        <f t="shared" si="346"/>
        <v>1</v>
      </c>
      <c r="M2675" s="33">
        <f t="shared" si="346"/>
        <v>1</v>
      </c>
      <c r="N2675" s="33">
        <f t="shared" si="346"/>
        <v>1</v>
      </c>
      <c r="O2675" s="33">
        <f t="shared" si="346"/>
        <v>1</v>
      </c>
      <c r="P2675" s="33">
        <f t="shared" si="344"/>
        <v>12</v>
      </c>
      <c r="Q2675" s="48">
        <f t="shared" si="345"/>
        <v>504</v>
      </c>
      <c r="R2675" s="53"/>
    </row>
    <row r="2676" spans="1:18" s="34" customFormat="1" ht="16.5" customHeight="1" x14ac:dyDescent="0.25">
      <c r="A2676" s="31" t="s">
        <v>761</v>
      </c>
      <c r="B2676" s="31">
        <v>900103</v>
      </c>
      <c r="C2676" s="33">
        <v>507</v>
      </c>
      <c r="D2676" s="33">
        <v>3</v>
      </c>
      <c r="E2676" s="33">
        <f t="shared" si="347"/>
        <v>3</v>
      </c>
      <c r="F2676" s="33">
        <f t="shared" si="347"/>
        <v>3</v>
      </c>
      <c r="G2676" s="33">
        <f t="shared" si="347"/>
        <v>3</v>
      </c>
      <c r="H2676" s="33">
        <f t="shared" si="347"/>
        <v>3</v>
      </c>
      <c r="I2676" s="33">
        <f t="shared" si="347"/>
        <v>3</v>
      </c>
      <c r="J2676" s="33">
        <f t="shared" si="347"/>
        <v>3</v>
      </c>
      <c r="K2676" s="33">
        <f t="shared" si="347"/>
        <v>3</v>
      </c>
      <c r="L2676" s="33">
        <f t="shared" si="347"/>
        <v>3</v>
      </c>
      <c r="M2676" s="33">
        <f t="shared" si="347"/>
        <v>3</v>
      </c>
      <c r="N2676" s="33">
        <f t="shared" si="347"/>
        <v>3</v>
      </c>
      <c r="O2676" s="33">
        <f t="shared" si="347"/>
        <v>3</v>
      </c>
      <c r="P2676" s="33">
        <f t="shared" si="344"/>
        <v>36</v>
      </c>
      <c r="Q2676" s="48">
        <f t="shared" si="345"/>
        <v>18252</v>
      </c>
      <c r="R2676" s="53"/>
    </row>
    <row r="2677" spans="1:18" s="34" customFormat="1" ht="16.5" customHeight="1" x14ac:dyDescent="0.25">
      <c r="A2677" s="31" t="s">
        <v>761</v>
      </c>
      <c r="B2677" s="31">
        <v>900116</v>
      </c>
      <c r="C2677" s="33">
        <v>260003</v>
      </c>
      <c r="D2677" s="33">
        <v>2</v>
      </c>
      <c r="E2677" s="33">
        <f t="shared" si="347"/>
        <v>2</v>
      </c>
      <c r="F2677" s="33">
        <f t="shared" si="347"/>
        <v>2</v>
      </c>
      <c r="G2677" s="33">
        <f t="shared" si="347"/>
        <v>2</v>
      </c>
      <c r="H2677" s="33">
        <f t="shared" si="347"/>
        <v>2</v>
      </c>
      <c r="I2677" s="33">
        <f t="shared" si="347"/>
        <v>2</v>
      </c>
      <c r="J2677" s="33">
        <v>1</v>
      </c>
      <c r="K2677" s="33">
        <f t="shared" si="347"/>
        <v>1</v>
      </c>
      <c r="L2677" s="33">
        <f t="shared" si="347"/>
        <v>1</v>
      </c>
      <c r="M2677" s="33">
        <f t="shared" si="347"/>
        <v>1</v>
      </c>
      <c r="N2677" s="33">
        <f t="shared" si="347"/>
        <v>1</v>
      </c>
      <c r="O2677" s="33">
        <f t="shared" si="347"/>
        <v>1</v>
      </c>
      <c r="P2677" s="33">
        <f t="shared" si="344"/>
        <v>18</v>
      </c>
      <c r="Q2677" s="48">
        <f t="shared" si="345"/>
        <v>4680054</v>
      </c>
      <c r="R2677" s="53"/>
    </row>
    <row r="2678" spans="1:18" s="34" customFormat="1" ht="16.5" customHeight="1" x14ac:dyDescent="0.25">
      <c r="A2678" s="31" t="s">
        <v>761</v>
      </c>
      <c r="B2678" s="31">
        <v>900171</v>
      </c>
      <c r="C2678" s="33">
        <v>1254</v>
      </c>
      <c r="D2678" s="33">
        <v>1</v>
      </c>
      <c r="E2678" s="33">
        <f t="shared" si="347"/>
        <v>1</v>
      </c>
      <c r="F2678" s="33">
        <f t="shared" si="347"/>
        <v>1</v>
      </c>
      <c r="G2678" s="33">
        <f t="shared" si="347"/>
        <v>1</v>
      </c>
      <c r="H2678" s="33">
        <f t="shared" si="347"/>
        <v>1</v>
      </c>
      <c r="I2678" s="33">
        <f t="shared" si="347"/>
        <v>1</v>
      </c>
      <c r="J2678" s="33">
        <f t="shared" si="347"/>
        <v>1</v>
      </c>
      <c r="K2678" s="33">
        <f t="shared" si="347"/>
        <v>1</v>
      </c>
      <c r="L2678" s="33">
        <f t="shared" si="347"/>
        <v>1</v>
      </c>
      <c r="M2678" s="33">
        <f t="shared" si="347"/>
        <v>1</v>
      </c>
      <c r="N2678" s="33">
        <f t="shared" si="347"/>
        <v>1</v>
      </c>
      <c r="O2678" s="33">
        <f t="shared" si="347"/>
        <v>1</v>
      </c>
      <c r="P2678" s="33">
        <f t="shared" si="344"/>
        <v>12</v>
      </c>
      <c r="Q2678" s="48">
        <f t="shared" si="345"/>
        <v>15048</v>
      </c>
      <c r="R2678" s="53"/>
    </row>
    <row r="2679" spans="1:18" s="34" customFormat="1" ht="16.5" customHeight="1" x14ac:dyDescent="0.25">
      <c r="A2679" s="31" t="s">
        <v>761</v>
      </c>
      <c r="B2679" s="31">
        <v>900198</v>
      </c>
      <c r="C2679" s="33">
        <v>139</v>
      </c>
      <c r="D2679" s="33">
        <v>1</v>
      </c>
      <c r="E2679" s="33">
        <f t="shared" si="347"/>
        <v>1</v>
      </c>
      <c r="F2679" s="33">
        <f t="shared" si="347"/>
        <v>1</v>
      </c>
      <c r="G2679" s="33">
        <f t="shared" si="347"/>
        <v>1</v>
      </c>
      <c r="H2679" s="33">
        <f t="shared" si="347"/>
        <v>1</v>
      </c>
      <c r="I2679" s="33">
        <f t="shared" si="347"/>
        <v>1</v>
      </c>
      <c r="J2679" s="33">
        <f t="shared" si="347"/>
        <v>1</v>
      </c>
      <c r="K2679" s="33">
        <f t="shared" si="347"/>
        <v>1</v>
      </c>
      <c r="L2679" s="33">
        <f t="shared" si="347"/>
        <v>1</v>
      </c>
      <c r="M2679" s="33">
        <f t="shared" si="347"/>
        <v>1</v>
      </c>
      <c r="N2679" s="33">
        <f t="shared" si="347"/>
        <v>1</v>
      </c>
      <c r="O2679" s="33">
        <f t="shared" si="347"/>
        <v>1</v>
      </c>
      <c r="P2679" s="33">
        <f t="shared" si="344"/>
        <v>12</v>
      </c>
      <c r="Q2679" s="48">
        <f t="shared" si="345"/>
        <v>1668</v>
      </c>
      <c r="R2679" s="53"/>
    </row>
    <row r="2680" spans="1:18" s="34" customFormat="1" ht="16.5" customHeight="1" x14ac:dyDescent="0.25">
      <c r="A2680" s="31" t="s">
        <v>761</v>
      </c>
      <c r="B2680" s="31">
        <v>900205</v>
      </c>
      <c r="C2680" s="33">
        <v>796</v>
      </c>
      <c r="D2680" s="33">
        <v>2</v>
      </c>
      <c r="E2680" s="33">
        <f t="shared" si="347"/>
        <v>2</v>
      </c>
      <c r="F2680" s="33">
        <f t="shared" si="347"/>
        <v>2</v>
      </c>
      <c r="G2680" s="33">
        <f t="shared" si="347"/>
        <v>2</v>
      </c>
      <c r="H2680" s="33">
        <f t="shared" si="347"/>
        <v>2</v>
      </c>
      <c r="I2680" s="33">
        <f t="shared" si="347"/>
        <v>2</v>
      </c>
      <c r="J2680" s="33">
        <f t="shared" si="347"/>
        <v>2</v>
      </c>
      <c r="K2680" s="33">
        <f t="shared" si="347"/>
        <v>2</v>
      </c>
      <c r="L2680" s="33">
        <f t="shared" si="347"/>
        <v>2</v>
      </c>
      <c r="M2680" s="33">
        <f t="shared" si="347"/>
        <v>2</v>
      </c>
      <c r="N2680" s="33">
        <f t="shared" si="347"/>
        <v>2</v>
      </c>
      <c r="O2680" s="33">
        <f t="shared" si="347"/>
        <v>2</v>
      </c>
      <c r="P2680" s="33">
        <f t="shared" si="344"/>
        <v>24</v>
      </c>
      <c r="Q2680" s="48">
        <f t="shared" si="345"/>
        <v>19104</v>
      </c>
      <c r="R2680" s="53"/>
    </row>
    <row r="2681" spans="1:18" s="34" customFormat="1" ht="16.5" customHeight="1" x14ac:dyDescent="0.25">
      <c r="A2681" s="31" t="s">
        <v>761</v>
      </c>
      <c r="B2681" s="31">
        <v>900235</v>
      </c>
      <c r="C2681" s="33">
        <v>1114</v>
      </c>
      <c r="D2681" s="33">
        <v>1</v>
      </c>
      <c r="E2681" s="33">
        <f t="shared" si="347"/>
        <v>1</v>
      </c>
      <c r="F2681" s="33">
        <f t="shared" si="347"/>
        <v>1</v>
      </c>
      <c r="G2681" s="33">
        <f t="shared" si="347"/>
        <v>1</v>
      </c>
      <c r="H2681" s="33">
        <f t="shared" si="347"/>
        <v>1</v>
      </c>
      <c r="I2681" s="33">
        <f t="shared" si="347"/>
        <v>1</v>
      </c>
      <c r="J2681" s="33">
        <f t="shared" si="347"/>
        <v>1</v>
      </c>
      <c r="K2681" s="33">
        <f t="shared" si="347"/>
        <v>1</v>
      </c>
      <c r="L2681" s="33">
        <f t="shared" si="347"/>
        <v>1</v>
      </c>
      <c r="M2681" s="33">
        <f t="shared" si="347"/>
        <v>1</v>
      </c>
      <c r="N2681" s="33">
        <f t="shared" si="347"/>
        <v>1</v>
      </c>
      <c r="O2681" s="33">
        <f t="shared" si="347"/>
        <v>1</v>
      </c>
      <c r="P2681" s="33">
        <f t="shared" si="344"/>
        <v>12</v>
      </c>
      <c r="Q2681" s="48">
        <f t="shared" si="345"/>
        <v>13368</v>
      </c>
      <c r="R2681" s="53"/>
    </row>
    <row r="2682" spans="1:18" s="34" customFormat="1" ht="16.5" customHeight="1" x14ac:dyDescent="0.25">
      <c r="A2682" s="31" t="s">
        <v>761</v>
      </c>
      <c r="B2682" s="31">
        <v>900259</v>
      </c>
      <c r="C2682" s="33">
        <v>190</v>
      </c>
      <c r="D2682" s="33">
        <v>3</v>
      </c>
      <c r="E2682" s="33">
        <f t="shared" si="347"/>
        <v>3</v>
      </c>
      <c r="F2682" s="33">
        <f t="shared" si="347"/>
        <v>3</v>
      </c>
      <c r="G2682" s="33">
        <f t="shared" si="347"/>
        <v>3</v>
      </c>
      <c r="H2682" s="33">
        <f t="shared" si="347"/>
        <v>3</v>
      </c>
      <c r="I2682" s="33">
        <f t="shared" si="347"/>
        <v>3</v>
      </c>
      <c r="J2682" s="33">
        <f t="shared" si="347"/>
        <v>3</v>
      </c>
      <c r="K2682" s="33">
        <f t="shared" si="347"/>
        <v>3</v>
      </c>
      <c r="L2682" s="33">
        <f t="shared" si="347"/>
        <v>3</v>
      </c>
      <c r="M2682" s="33">
        <f t="shared" si="347"/>
        <v>3</v>
      </c>
      <c r="N2682" s="33">
        <f t="shared" si="347"/>
        <v>3</v>
      </c>
      <c r="O2682" s="33">
        <f t="shared" si="347"/>
        <v>3</v>
      </c>
      <c r="P2682" s="33">
        <f t="shared" si="344"/>
        <v>36</v>
      </c>
      <c r="Q2682" s="48">
        <f t="shared" si="345"/>
        <v>6840</v>
      </c>
      <c r="R2682" s="53"/>
    </row>
    <row r="2683" spans="1:18" s="34" customFormat="1" ht="16.5" customHeight="1" x14ac:dyDescent="0.25">
      <c r="A2683" s="31" t="s">
        <v>761</v>
      </c>
      <c r="B2683" s="31">
        <v>900295</v>
      </c>
      <c r="C2683" s="33">
        <v>24</v>
      </c>
      <c r="D2683" s="33">
        <v>17</v>
      </c>
      <c r="E2683" s="33">
        <f t="shared" si="347"/>
        <v>17</v>
      </c>
      <c r="F2683" s="33">
        <f t="shared" si="347"/>
        <v>17</v>
      </c>
      <c r="G2683" s="33">
        <f t="shared" si="347"/>
        <v>17</v>
      </c>
      <c r="H2683" s="33">
        <f t="shared" si="347"/>
        <v>17</v>
      </c>
      <c r="I2683" s="33">
        <f t="shared" si="347"/>
        <v>17</v>
      </c>
      <c r="J2683" s="33">
        <f t="shared" si="347"/>
        <v>17</v>
      </c>
      <c r="K2683" s="33">
        <f t="shared" si="347"/>
        <v>17</v>
      </c>
      <c r="L2683" s="33">
        <f t="shared" si="347"/>
        <v>17</v>
      </c>
      <c r="M2683" s="33">
        <f t="shared" si="347"/>
        <v>17</v>
      </c>
      <c r="N2683" s="33">
        <f t="shared" si="347"/>
        <v>17</v>
      </c>
      <c r="O2683" s="33">
        <f t="shared" si="347"/>
        <v>17</v>
      </c>
      <c r="P2683" s="33">
        <f t="shared" si="344"/>
        <v>204</v>
      </c>
      <c r="Q2683" s="48">
        <f t="shared" si="345"/>
        <v>4896</v>
      </c>
      <c r="R2683" s="53"/>
    </row>
    <row r="2684" spans="1:18" s="34" customFormat="1" ht="16.5" customHeight="1" x14ac:dyDescent="0.25">
      <c r="A2684" s="31" t="s">
        <v>761</v>
      </c>
      <c r="B2684" s="31">
        <v>900298</v>
      </c>
      <c r="C2684" s="33">
        <v>96</v>
      </c>
      <c r="D2684" s="33">
        <v>1</v>
      </c>
      <c r="E2684" s="33">
        <f t="shared" si="347"/>
        <v>1</v>
      </c>
      <c r="F2684" s="33">
        <f t="shared" si="347"/>
        <v>1</v>
      </c>
      <c r="G2684" s="33">
        <f t="shared" si="347"/>
        <v>1</v>
      </c>
      <c r="H2684" s="33">
        <f t="shared" si="347"/>
        <v>1</v>
      </c>
      <c r="I2684" s="33">
        <f t="shared" si="347"/>
        <v>1</v>
      </c>
      <c r="J2684" s="33">
        <f t="shared" si="347"/>
        <v>1</v>
      </c>
      <c r="K2684" s="33">
        <f t="shared" si="347"/>
        <v>1</v>
      </c>
      <c r="L2684" s="33">
        <f t="shared" si="347"/>
        <v>1</v>
      </c>
      <c r="M2684" s="33">
        <f t="shared" si="347"/>
        <v>1</v>
      </c>
      <c r="N2684" s="33">
        <f t="shared" si="347"/>
        <v>1</v>
      </c>
      <c r="O2684" s="33">
        <f t="shared" si="347"/>
        <v>1</v>
      </c>
      <c r="P2684" s="33">
        <f t="shared" si="344"/>
        <v>12</v>
      </c>
      <c r="Q2684" s="48">
        <f t="shared" si="345"/>
        <v>1152</v>
      </c>
      <c r="R2684" s="53"/>
    </row>
    <row r="2685" spans="1:18" s="34" customFormat="1" ht="16.5" customHeight="1" x14ac:dyDescent="0.25">
      <c r="A2685" s="31" t="s">
        <v>761</v>
      </c>
      <c r="B2685" s="31">
        <v>900314</v>
      </c>
      <c r="C2685" s="33">
        <v>174</v>
      </c>
      <c r="D2685" s="33">
        <v>1</v>
      </c>
      <c r="E2685" s="33">
        <f t="shared" si="347"/>
        <v>1</v>
      </c>
      <c r="F2685" s="33">
        <f t="shared" si="347"/>
        <v>1</v>
      </c>
      <c r="G2685" s="33">
        <f t="shared" si="347"/>
        <v>1</v>
      </c>
      <c r="H2685" s="33">
        <f t="shared" si="347"/>
        <v>1</v>
      </c>
      <c r="I2685" s="33">
        <f t="shared" si="347"/>
        <v>1</v>
      </c>
      <c r="J2685" s="33">
        <f t="shared" si="347"/>
        <v>1</v>
      </c>
      <c r="K2685" s="33">
        <f t="shared" si="347"/>
        <v>1</v>
      </c>
      <c r="L2685" s="33">
        <f t="shared" si="347"/>
        <v>1</v>
      </c>
      <c r="M2685" s="33">
        <f t="shared" si="347"/>
        <v>1</v>
      </c>
      <c r="N2685" s="33">
        <f t="shared" si="347"/>
        <v>1</v>
      </c>
      <c r="O2685" s="33">
        <f t="shared" si="347"/>
        <v>1</v>
      </c>
      <c r="P2685" s="33">
        <f t="shared" si="344"/>
        <v>12</v>
      </c>
      <c r="Q2685" s="48">
        <f t="shared" si="345"/>
        <v>2088</v>
      </c>
      <c r="R2685" s="53"/>
    </row>
    <row r="2686" spans="1:18" s="34" customFormat="1" ht="16.5" customHeight="1" x14ac:dyDescent="0.25">
      <c r="A2686" s="31" t="s">
        <v>761</v>
      </c>
      <c r="B2686" s="31">
        <v>900315</v>
      </c>
      <c r="C2686" s="33">
        <v>86</v>
      </c>
      <c r="D2686" s="33">
        <v>25</v>
      </c>
      <c r="E2686" s="33">
        <f t="shared" si="347"/>
        <v>25</v>
      </c>
      <c r="F2686" s="33">
        <f t="shared" si="347"/>
        <v>25</v>
      </c>
      <c r="G2686" s="33">
        <f t="shared" si="347"/>
        <v>25</v>
      </c>
      <c r="H2686" s="33">
        <f t="shared" si="347"/>
        <v>25</v>
      </c>
      <c r="I2686" s="33">
        <f t="shared" si="347"/>
        <v>25</v>
      </c>
      <c r="J2686" s="33">
        <f t="shared" si="347"/>
        <v>25</v>
      </c>
      <c r="K2686" s="33">
        <f t="shared" si="347"/>
        <v>25</v>
      </c>
      <c r="L2686" s="33">
        <f t="shared" si="347"/>
        <v>25</v>
      </c>
      <c r="M2686" s="33">
        <f t="shared" si="347"/>
        <v>25</v>
      </c>
      <c r="N2686" s="33">
        <f t="shared" si="347"/>
        <v>25</v>
      </c>
      <c r="O2686" s="33">
        <f t="shared" si="347"/>
        <v>25</v>
      </c>
      <c r="P2686" s="33">
        <f t="shared" si="344"/>
        <v>300</v>
      </c>
      <c r="Q2686" s="48">
        <f t="shared" si="345"/>
        <v>25800</v>
      </c>
      <c r="R2686" s="53"/>
    </row>
    <row r="2687" spans="1:18" s="34" customFormat="1" ht="16.5" customHeight="1" x14ac:dyDescent="0.25">
      <c r="A2687" s="31" t="s">
        <v>761</v>
      </c>
      <c r="B2687" s="31">
        <v>900337</v>
      </c>
      <c r="C2687" s="33">
        <v>486</v>
      </c>
      <c r="D2687" s="33">
        <v>2</v>
      </c>
      <c r="E2687" s="33">
        <f t="shared" si="347"/>
        <v>2</v>
      </c>
      <c r="F2687" s="33">
        <f t="shared" si="347"/>
        <v>2</v>
      </c>
      <c r="G2687" s="33">
        <f t="shared" si="347"/>
        <v>2</v>
      </c>
      <c r="H2687" s="33">
        <f t="shared" si="347"/>
        <v>2</v>
      </c>
      <c r="I2687" s="33">
        <f t="shared" si="347"/>
        <v>2</v>
      </c>
      <c r="J2687" s="33">
        <f t="shared" si="347"/>
        <v>2</v>
      </c>
      <c r="K2687" s="33">
        <f t="shared" si="347"/>
        <v>2</v>
      </c>
      <c r="L2687" s="33">
        <f t="shared" si="347"/>
        <v>2</v>
      </c>
      <c r="M2687" s="33">
        <f t="shared" si="347"/>
        <v>2</v>
      </c>
      <c r="N2687" s="33">
        <f t="shared" si="347"/>
        <v>2</v>
      </c>
      <c r="O2687" s="33">
        <f t="shared" si="347"/>
        <v>2</v>
      </c>
      <c r="P2687" s="33">
        <f t="shared" si="344"/>
        <v>24</v>
      </c>
      <c r="Q2687" s="48">
        <f t="shared" si="345"/>
        <v>11664</v>
      </c>
      <c r="R2687" s="53"/>
    </row>
    <row r="2688" spans="1:18" s="34" customFormat="1" ht="16.5" customHeight="1" x14ac:dyDescent="0.25">
      <c r="A2688" s="31" t="s">
        <v>761</v>
      </c>
      <c r="B2688" s="31">
        <v>900378</v>
      </c>
      <c r="C2688" s="33">
        <v>109</v>
      </c>
      <c r="D2688" s="33">
        <v>33</v>
      </c>
      <c r="E2688" s="33">
        <f t="shared" si="347"/>
        <v>33</v>
      </c>
      <c r="F2688" s="33">
        <f t="shared" si="347"/>
        <v>33</v>
      </c>
      <c r="G2688" s="33">
        <f t="shared" si="347"/>
        <v>33</v>
      </c>
      <c r="H2688" s="33">
        <f t="shared" si="347"/>
        <v>33</v>
      </c>
      <c r="I2688" s="33">
        <f t="shared" si="347"/>
        <v>33</v>
      </c>
      <c r="J2688" s="33">
        <f t="shared" si="347"/>
        <v>33</v>
      </c>
      <c r="K2688" s="33">
        <f t="shared" si="347"/>
        <v>33</v>
      </c>
      <c r="L2688" s="33">
        <f t="shared" si="347"/>
        <v>33</v>
      </c>
      <c r="M2688" s="33">
        <f t="shared" si="347"/>
        <v>33</v>
      </c>
      <c r="N2688" s="33">
        <f t="shared" si="347"/>
        <v>33</v>
      </c>
      <c r="O2688" s="33">
        <f t="shared" si="347"/>
        <v>33</v>
      </c>
      <c r="P2688" s="33">
        <f t="shared" si="344"/>
        <v>396</v>
      </c>
      <c r="Q2688" s="48">
        <f t="shared" si="345"/>
        <v>43164</v>
      </c>
      <c r="R2688" s="53"/>
    </row>
    <row r="2689" spans="1:18" s="34" customFormat="1" ht="16.5" customHeight="1" x14ac:dyDescent="0.25">
      <c r="A2689" s="31" t="s">
        <v>761</v>
      </c>
      <c r="B2689" s="31">
        <v>900414</v>
      </c>
      <c r="C2689" s="33">
        <v>726</v>
      </c>
      <c r="D2689" s="33">
        <v>1</v>
      </c>
      <c r="E2689" s="33">
        <f t="shared" si="347"/>
        <v>1</v>
      </c>
      <c r="F2689" s="33">
        <f t="shared" si="347"/>
        <v>1</v>
      </c>
      <c r="G2689" s="33">
        <f t="shared" si="347"/>
        <v>1</v>
      </c>
      <c r="H2689" s="33">
        <f t="shared" si="347"/>
        <v>1</v>
      </c>
      <c r="I2689" s="33">
        <f t="shared" si="347"/>
        <v>1</v>
      </c>
      <c r="J2689" s="33">
        <f t="shared" si="347"/>
        <v>1</v>
      </c>
      <c r="K2689" s="33">
        <f t="shared" si="347"/>
        <v>1</v>
      </c>
      <c r="L2689" s="33">
        <f t="shared" si="347"/>
        <v>1</v>
      </c>
      <c r="M2689" s="33">
        <f t="shared" si="347"/>
        <v>1</v>
      </c>
      <c r="N2689" s="33">
        <f t="shared" si="347"/>
        <v>1</v>
      </c>
      <c r="O2689" s="33">
        <f t="shared" si="347"/>
        <v>1</v>
      </c>
      <c r="P2689" s="33">
        <f t="shared" si="344"/>
        <v>12</v>
      </c>
      <c r="Q2689" s="48">
        <f t="shared" si="345"/>
        <v>8712</v>
      </c>
      <c r="R2689" s="53"/>
    </row>
    <row r="2690" spans="1:18" s="34" customFormat="1" ht="16.5" customHeight="1" x14ac:dyDescent="0.25">
      <c r="A2690" s="31" t="s">
        <v>761</v>
      </c>
      <c r="B2690" s="31">
        <v>900521</v>
      </c>
      <c r="C2690" s="33">
        <v>4153</v>
      </c>
      <c r="D2690" s="33">
        <v>10</v>
      </c>
      <c r="E2690" s="33">
        <f t="shared" si="347"/>
        <v>10</v>
      </c>
      <c r="F2690" s="33">
        <f t="shared" si="347"/>
        <v>10</v>
      </c>
      <c r="G2690" s="33">
        <f t="shared" si="347"/>
        <v>10</v>
      </c>
      <c r="H2690" s="33">
        <f t="shared" si="347"/>
        <v>10</v>
      </c>
      <c r="I2690" s="33">
        <f t="shared" si="347"/>
        <v>10</v>
      </c>
      <c r="J2690" s="33">
        <f t="shared" si="347"/>
        <v>10</v>
      </c>
      <c r="K2690" s="33">
        <f t="shared" si="347"/>
        <v>10</v>
      </c>
      <c r="L2690" s="33">
        <f t="shared" si="347"/>
        <v>10</v>
      </c>
      <c r="M2690" s="33">
        <f t="shared" si="347"/>
        <v>10</v>
      </c>
      <c r="N2690" s="33">
        <f t="shared" si="347"/>
        <v>10</v>
      </c>
      <c r="O2690" s="33">
        <f t="shared" si="347"/>
        <v>10</v>
      </c>
      <c r="P2690" s="33">
        <f t="shared" si="344"/>
        <v>120</v>
      </c>
      <c r="Q2690" s="48">
        <f t="shared" si="345"/>
        <v>498360</v>
      </c>
      <c r="R2690" s="53"/>
    </row>
    <row r="2691" spans="1:18" s="34" customFormat="1" ht="16.5" customHeight="1" x14ac:dyDescent="0.25">
      <c r="A2691" s="31" t="s">
        <v>761</v>
      </c>
      <c r="B2691" s="31">
        <v>900526</v>
      </c>
      <c r="C2691" s="33">
        <v>5010</v>
      </c>
      <c r="D2691" s="33">
        <v>8</v>
      </c>
      <c r="E2691" s="33">
        <f t="shared" si="347"/>
        <v>8</v>
      </c>
      <c r="F2691" s="33">
        <f t="shared" si="347"/>
        <v>8</v>
      </c>
      <c r="G2691" s="33">
        <f t="shared" si="347"/>
        <v>8</v>
      </c>
      <c r="H2691" s="33">
        <f t="shared" si="347"/>
        <v>8</v>
      </c>
      <c r="I2691" s="33">
        <f t="shared" si="347"/>
        <v>8</v>
      </c>
      <c r="J2691" s="33">
        <f t="shared" si="347"/>
        <v>8</v>
      </c>
      <c r="K2691" s="33">
        <f t="shared" si="347"/>
        <v>8</v>
      </c>
      <c r="L2691" s="33">
        <f t="shared" si="347"/>
        <v>8</v>
      </c>
      <c r="M2691" s="33">
        <f t="shared" si="347"/>
        <v>8</v>
      </c>
      <c r="N2691" s="33">
        <f t="shared" si="347"/>
        <v>8</v>
      </c>
      <c r="O2691" s="33">
        <f t="shared" si="347"/>
        <v>8</v>
      </c>
      <c r="P2691" s="33">
        <f t="shared" si="344"/>
        <v>96</v>
      </c>
      <c r="Q2691" s="48">
        <f t="shared" si="345"/>
        <v>480960</v>
      </c>
      <c r="R2691" s="53"/>
    </row>
    <row r="2692" spans="1:18" s="34" customFormat="1" ht="16.5" customHeight="1" x14ac:dyDescent="0.25">
      <c r="A2692" s="31" t="s">
        <v>761</v>
      </c>
      <c r="B2692" s="31">
        <v>900623</v>
      </c>
      <c r="C2692" s="33">
        <v>922</v>
      </c>
      <c r="D2692" s="33">
        <v>2</v>
      </c>
      <c r="E2692" s="33">
        <f t="shared" si="347"/>
        <v>2</v>
      </c>
      <c r="F2692" s="33">
        <f t="shared" si="347"/>
        <v>2</v>
      </c>
      <c r="G2692" s="33">
        <f t="shared" si="347"/>
        <v>2</v>
      </c>
      <c r="H2692" s="33">
        <f t="shared" si="347"/>
        <v>2</v>
      </c>
      <c r="I2692" s="33">
        <f t="shared" si="347"/>
        <v>2</v>
      </c>
      <c r="J2692" s="33">
        <f t="shared" si="347"/>
        <v>2</v>
      </c>
      <c r="K2692" s="33">
        <f t="shared" si="347"/>
        <v>2</v>
      </c>
      <c r="L2692" s="33">
        <f t="shared" si="347"/>
        <v>2</v>
      </c>
      <c r="M2692" s="33">
        <f t="shared" si="347"/>
        <v>2</v>
      </c>
      <c r="N2692" s="33">
        <f t="shared" si="347"/>
        <v>2</v>
      </c>
      <c r="O2692" s="33">
        <f t="shared" si="347"/>
        <v>2</v>
      </c>
      <c r="P2692" s="33">
        <f t="shared" si="344"/>
        <v>24</v>
      </c>
      <c r="Q2692" s="48">
        <f t="shared" si="345"/>
        <v>22128</v>
      </c>
      <c r="R2692" s="53"/>
    </row>
    <row r="2693" spans="1:18" s="34" customFormat="1" ht="16.5" customHeight="1" x14ac:dyDescent="0.25">
      <c r="A2693" s="31" t="s">
        <v>761</v>
      </c>
      <c r="B2693" s="31">
        <v>900696</v>
      </c>
      <c r="C2693" s="33">
        <v>583</v>
      </c>
      <c r="D2693" s="33">
        <v>2</v>
      </c>
      <c r="E2693" s="33">
        <f t="shared" si="347"/>
        <v>2</v>
      </c>
      <c r="F2693" s="33">
        <f t="shared" si="347"/>
        <v>2</v>
      </c>
      <c r="G2693" s="33">
        <f t="shared" si="347"/>
        <v>2</v>
      </c>
      <c r="H2693" s="33">
        <f t="shared" si="347"/>
        <v>2</v>
      </c>
      <c r="I2693" s="33">
        <f t="shared" si="347"/>
        <v>2</v>
      </c>
      <c r="J2693" s="33">
        <f t="shared" si="347"/>
        <v>2</v>
      </c>
      <c r="K2693" s="33">
        <f t="shared" si="347"/>
        <v>2</v>
      </c>
      <c r="L2693" s="33">
        <f t="shared" si="347"/>
        <v>2</v>
      </c>
      <c r="M2693" s="33">
        <f t="shared" si="347"/>
        <v>2</v>
      </c>
      <c r="N2693" s="33">
        <f t="shared" si="347"/>
        <v>2</v>
      </c>
      <c r="O2693" s="33">
        <f t="shared" ref="F2693:O2699" si="348">N2693</f>
        <v>2</v>
      </c>
      <c r="P2693" s="33">
        <f t="shared" si="344"/>
        <v>24</v>
      </c>
      <c r="Q2693" s="48">
        <f t="shared" si="345"/>
        <v>13992</v>
      </c>
      <c r="R2693" s="53"/>
    </row>
    <row r="2694" spans="1:18" s="34" customFormat="1" ht="16.5" customHeight="1" x14ac:dyDescent="0.25">
      <c r="A2694" s="31" t="s">
        <v>761</v>
      </c>
      <c r="B2694" s="31">
        <v>900699</v>
      </c>
      <c r="C2694" s="33">
        <v>133</v>
      </c>
      <c r="D2694" s="33">
        <v>2</v>
      </c>
      <c r="E2694" s="33">
        <f t="shared" ref="E2694:O2706" si="349">D2694</f>
        <v>2</v>
      </c>
      <c r="F2694" s="33">
        <f t="shared" si="348"/>
        <v>2</v>
      </c>
      <c r="G2694" s="33">
        <f t="shared" si="348"/>
        <v>2</v>
      </c>
      <c r="H2694" s="33">
        <f t="shared" si="348"/>
        <v>2</v>
      </c>
      <c r="I2694" s="33">
        <f t="shared" si="348"/>
        <v>2</v>
      </c>
      <c r="J2694" s="33">
        <f t="shared" si="348"/>
        <v>2</v>
      </c>
      <c r="K2694" s="33">
        <f t="shared" si="348"/>
        <v>2</v>
      </c>
      <c r="L2694" s="33">
        <f t="shared" si="348"/>
        <v>2</v>
      </c>
      <c r="M2694" s="33">
        <f t="shared" si="348"/>
        <v>2</v>
      </c>
      <c r="N2694" s="33">
        <f t="shared" si="348"/>
        <v>2</v>
      </c>
      <c r="O2694" s="33">
        <f t="shared" si="348"/>
        <v>2</v>
      </c>
      <c r="P2694" s="33">
        <f t="shared" si="344"/>
        <v>24</v>
      </c>
      <c r="Q2694" s="48">
        <f t="shared" si="345"/>
        <v>3192</v>
      </c>
      <c r="R2694" s="53"/>
    </row>
    <row r="2695" spans="1:18" s="34" customFormat="1" ht="16.5" customHeight="1" x14ac:dyDescent="0.25">
      <c r="A2695" s="31" t="s">
        <v>761</v>
      </c>
      <c r="B2695" s="31">
        <v>900756</v>
      </c>
      <c r="C2695" s="33">
        <v>833</v>
      </c>
      <c r="D2695" s="33">
        <v>1</v>
      </c>
      <c r="E2695" s="33">
        <f t="shared" si="349"/>
        <v>1</v>
      </c>
      <c r="F2695" s="33">
        <f t="shared" si="348"/>
        <v>1</v>
      </c>
      <c r="G2695" s="33">
        <f t="shared" si="348"/>
        <v>1</v>
      </c>
      <c r="H2695" s="33">
        <f t="shared" si="348"/>
        <v>1</v>
      </c>
      <c r="I2695" s="33">
        <f t="shared" si="348"/>
        <v>1</v>
      </c>
      <c r="J2695" s="33">
        <f t="shared" si="348"/>
        <v>1</v>
      </c>
      <c r="K2695" s="33">
        <f t="shared" si="348"/>
        <v>1</v>
      </c>
      <c r="L2695" s="33">
        <f t="shared" si="348"/>
        <v>1</v>
      </c>
      <c r="M2695" s="33">
        <f t="shared" si="348"/>
        <v>1</v>
      </c>
      <c r="N2695" s="33">
        <f t="shared" si="348"/>
        <v>1</v>
      </c>
      <c r="O2695" s="33">
        <f t="shared" si="348"/>
        <v>1</v>
      </c>
      <c r="P2695" s="33">
        <f t="shared" si="344"/>
        <v>12</v>
      </c>
      <c r="Q2695" s="48">
        <f t="shared" si="345"/>
        <v>9996</v>
      </c>
      <c r="R2695" s="53"/>
    </row>
    <row r="2696" spans="1:18" s="34" customFormat="1" ht="16.5" customHeight="1" x14ac:dyDescent="0.25">
      <c r="A2696" s="31" t="s">
        <v>761</v>
      </c>
      <c r="B2696" s="31">
        <v>900909</v>
      </c>
      <c r="C2696" s="33">
        <v>36</v>
      </c>
      <c r="D2696" s="33">
        <v>666</v>
      </c>
      <c r="E2696" s="33">
        <f t="shared" si="349"/>
        <v>666</v>
      </c>
      <c r="F2696" s="33">
        <f t="shared" si="348"/>
        <v>666</v>
      </c>
      <c r="G2696" s="33">
        <f t="shared" si="348"/>
        <v>666</v>
      </c>
      <c r="H2696" s="33">
        <f t="shared" si="348"/>
        <v>666</v>
      </c>
      <c r="I2696" s="33">
        <f t="shared" si="348"/>
        <v>666</v>
      </c>
      <c r="J2696" s="33">
        <f t="shared" si="348"/>
        <v>666</v>
      </c>
      <c r="K2696" s="33">
        <f t="shared" si="348"/>
        <v>666</v>
      </c>
      <c r="L2696" s="33">
        <f t="shared" si="348"/>
        <v>666</v>
      </c>
      <c r="M2696" s="33">
        <f t="shared" si="348"/>
        <v>666</v>
      </c>
      <c r="N2696" s="33">
        <f t="shared" si="348"/>
        <v>666</v>
      </c>
      <c r="O2696" s="33">
        <f t="shared" si="348"/>
        <v>666</v>
      </c>
      <c r="P2696" s="33">
        <f t="shared" ref="P2696:P2727" si="350">SUM(D2696:O2696)</f>
        <v>7992</v>
      </c>
      <c r="Q2696" s="48">
        <f t="shared" si="345"/>
        <v>287712</v>
      </c>
      <c r="R2696" s="53"/>
    </row>
    <row r="2697" spans="1:18" s="34" customFormat="1" ht="16.5" customHeight="1" x14ac:dyDescent="0.25">
      <c r="A2697" s="31" t="s">
        <v>446</v>
      </c>
      <c r="B2697" s="31">
        <v>1220151</v>
      </c>
      <c r="C2697" s="33">
        <v>6819</v>
      </c>
      <c r="D2697" s="33">
        <v>1</v>
      </c>
      <c r="E2697" s="33">
        <f t="shared" si="349"/>
        <v>1</v>
      </c>
      <c r="F2697" s="33">
        <f t="shared" si="348"/>
        <v>1</v>
      </c>
      <c r="G2697" s="33">
        <f t="shared" si="348"/>
        <v>1</v>
      </c>
      <c r="H2697" s="33">
        <f t="shared" si="348"/>
        <v>1</v>
      </c>
      <c r="I2697" s="33">
        <f t="shared" si="348"/>
        <v>1</v>
      </c>
      <c r="J2697" s="33">
        <f t="shared" si="348"/>
        <v>1</v>
      </c>
      <c r="K2697" s="33">
        <f t="shared" si="348"/>
        <v>1</v>
      </c>
      <c r="L2697" s="33">
        <f t="shared" si="348"/>
        <v>1</v>
      </c>
      <c r="M2697" s="33">
        <f t="shared" si="348"/>
        <v>1</v>
      </c>
      <c r="N2697" s="33">
        <f t="shared" si="348"/>
        <v>1</v>
      </c>
      <c r="O2697" s="33">
        <f t="shared" si="348"/>
        <v>1</v>
      </c>
      <c r="P2697" s="33">
        <f t="shared" si="350"/>
        <v>12</v>
      </c>
      <c r="Q2697" s="48">
        <f t="shared" si="345"/>
        <v>81828</v>
      </c>
      <c r="R2697" s="53"/>
    </row>
    <row r="2698" spans="1:18" s="34" customFormat="1" ht="16.5" customHeight="1" x14ac:dyDescent="0.25">
      <c r="A2698" s="31" t="s">
        <v>446</v>
      </c>
      <c r="B2698" s="31">
        <v>900259</v>
      </c>
      <c r="C2698" s="33">
        <v>190</v>
      </c>
      <c r="D2698" s="33">
        <v>1</v>
      </c>
      <c r="E2698" s="33">
        <f t="shared" si="349"/>
        <v>1</v>
      </c>
      <c r="F2698" s="33">
        <f t="shared" si="348"/>
        <v>1</v>
      </c>
      <c r="G2698" s="33">
        <f t="shared" si="348"/>
        <v>1</v>
      </c>
      <c r="H2698" s="33">
        <f t="shared" si="348"/>
        <v>1</v>
      </c>
      <c r="I2698" s="33">
        <f t="shared" si="348"/>
        <v>1</v>
      </c>
      <c r="J2698" s="33">
        <f t="shared" si="348"/>
        <v>1</v>
      </c>
      <c r="K2698" s="33">
        <f t="shared" si="348"/>
        <v>1</v>
      </c>
      <c r="L2698" s="33">
        <f t="shared" si="348"/>
        <v>1</v>
      </c>
      <c r="M2698" s="33">
        <f t="shared" si="348"/>
        <v>1</v>
      </c>
      <c r="N2698" s="33">
        <f t="shared" si="348"/>
        <v>1</v>
      </c>
      <c r="O2698" s="33">
        <f t="shared" si="348"/>
        <v>1</v>
      </c>
      <c r="P2698" s="33">
        <f t="shared" si="350"/>
        <v>12</v>
      </c>
      <c r="Q2698" s="48">
        <f t="shared" ref="Q2698:Q2729" si="351">P2698*C2698</f>
        <v>2280</v>
      </c>
      <c r="R2698" s="53"/>
    </row>
    <row r="2699" spans="1:18" s="34" customFormat="1" ht="16.5" customHeight="1" x14ac:dyDescent="0.25">
      <c r="A2699" s="31" t="s">
        <v>446</v>
      </c>
      <c r="B2699" s="31">
        <v>900295</v>
      </c>
      <c r="C2699" s="33">
        <v>24</v>
      </c>
      <c r="D2699" s="33">
        <v>1</v>
      </c>
      <c r="E2699" s="33">
        <f t="shared" si="349"/>
        <v>1</v>
      </c>
      <c r="F2699" s="33">
        <f t="shared" si="348"/>
        <v>1</v>
      </c>
      <c r="G2699" s="33">
        <f t="shared" si="348"/>
        <v>1</v>
      </c>
      <c r="H2699" s="33">
        <f t="shared" si="348"/>
        <v>1</v>
      </c>
      <c r="I2699" s="33">
        <f t="shared" si="348"/>
        <v>1</v>
      </c>
      <c r="J2699" s="33">
        <f t="shared" si="348"/>
        <v>1</v>
      </c>
      <c r="K2699" s="33">
        <f t="shared" si="348"/>
        <v>1</v>
      </c>
      <c r="L2699" s="33">
        <f t="shared" si="348"/>
        <v>1</v>
      </c>
      <c r="M2699" s="33">
        <f t="shared" si="348"/>
        <v>1</v>
      </c>
      <c r="N2699" s="33">
        <f t="shared" si="348"/>
        <v>1</v>
      </c>
      <c r="O2699" s="33">
        <f t="shared" si="348"/>
        <v>1</v>
      </c>
      <c r="P2699" s="33">
        <f t="shared" si="350"/>
        <v>12</v>
      </c>
      <c r="Q2699" s="48">
        <f t="shared" si="351"/>
        <v>288</v>
      </c>
      <c r="R2699" s="53"/>
    </row>
    <row r="2700" spans="1:18" s="34" customFormat="1" ht="16.5" customHeight="1" x14ac:dyDescent="0.25">
      <c r="A2700" s="31" t="s">
        <v>446</v>
      </c>
      <c r="B2700" s="31">
        <v>900521</v>
      </c>
      <c r="C2700" s="33">
        <v>4153</v>
      </c>
      <c r="D2700" s="33">
        <v>1</v>
      </c>
      <c r="E2700" s="33">
        <f t="shared" si="349"/>
        <v>1</v>
      </c>
      <c r="F2700" s="33">
        <f t="shared" si="349"/>
        <v>1</v>
      </c>
      <c r="G2700" s="33">
        <f t="shared" si="349"/>
        <v>1</v>
      </c>
      <c r="H2700" s="33">
        <f t="shared" si="349"/>
        <v>1</v>
      </c>
      <c r="I2700" s="33">
        <f t="shared" si="349"/>
        <v>1</v>
      </c>
      <c r="J2700" s="33">
        <f t="shared" si="349"/>
        <v>1</v>
      </c>
      <c r="K2700" s="33">
        <f t="shared" si="349"/>
        <v>1</v>
      </c>
      <c r="L2700" s="33">
        <f t="shared" si="349"/>
        <v>1</v>
      </c>
      <c r="M2700" s="33">
        <f t="shared" si="349"/>
        <v>1</v>
      </c>
      <c r="N2700" s="33">
        <f t="shared" si="349"/>
        <v>1</v>
      </c>
      <c r="O2700" s="33">
        <f t="shared" si="349"/>
        <v>1</v>
      </c>
      <c r="P2700" s="33">
        <f t="shared" si="350"/>
        <v>12</v>
      </c>
      <c r="Q2700" s="48">
        <f t="shared" si="351"/>
        <v>49836</v>
      </c>
      <c r="R2700" s="53"/>
    </row>
    <row r="2701" spans="1:18" ht="16.5" customHeight="1" x14ac:dyDescent="0.25">
      <c r="A2701" s="3" t="s">
        <v>981</v>
      </c>
      <c r="B2701" s="3">
        <v>1220151</v>
      </c>
      <c r="C2701" s="37">
        <v>6819</v>
      </c>
      <c r="D2701" s="37">
        <v>6</v>
      </c>
      <c r="E2701" s="37">
        <f t="shared" si="349"/>
        <v>6</v>
      </c>
      <c r="F2701" s="37">
        <f t="shared" si="349"/>
        <v>6</v>
      </c>
      <c r="G2701" s="37">
        <f t="shared" si="349"/>
        <v>6</v>
      </c>
      <c r="H2701" s="37">
        <f t="shared" si="349"/>
        <v>6</v>
      </c>
      <c r="I2701" s="37">
        <f t="shared" si="349"/>
        <v>6</v>
      </c>
      <c r="J2701" s="37">
        <f t="shared" si="349"/>
        <v>6</v>
      </c>
      <c r="K2701" s="37">
        <f t="shared" si="349"/>
        <v>6</v>
      </c>
      <c r="L2701" s="37">
        <f t="shared" si="349"/>
        <v>6</v>
      </c>
      <c r="M2701" s="37">
        <f t="shared" si="349"/>
        <v>6</v>
      </c>
      <c r="N2701" s="37">
        <f t="shared" si="349"/>
        <v>6</v>
      </c>
      <c r="O2701" s="37">
        <f t="shared" si="349"/>
        <v>6</v>
      </c>
      <c r="P2701" s="37">
        <f t="shared" si="350"/>
        <v>72</v>
      </c>
      <c r="Q2701" s="49">
        <f t="shared" si="351"/>
        <v>490968</v>
      </c>
      <c r="R2701" s="52">
        <f>SUM(Q2701:Q2724)</f>
        <v>1566606</v>
      </c>
    </row>
    <row r="2702" spans="1:18" ht="16.5" customHeight="1" x14ac:dyDescent="0.25">
      <c r="A2702" s="3" t="s">
        <v>981</v>
      </c>
      <c r="B2702" s="3">
        <v>900018</v>
      </c>
      <c r="C2702" s="37">
        <v>1903</v>
      </c>
      <c r="D2702" s="37">
        <v>1</v>
      </c>
      <c r="E2702" s="37">
        <f t="shared" si="349"/>
        <v>1</v>
      </c>
      <c r="F2702" s="37">
        <f t="shared" si="349"/>
        <v>1</v>
      </c>
      <c r="G2702" s="37">
        <f t="shared" si="349"/>
        <v>1</v>
      </c>
      <c r="H2702" s="37">
        <f t="shared" si="349"/>
        <v>1</v>
      </c>
      <c r="I2702" s="37">
        <f t="shared" si="349"/>
        <v>1</v>
      </c>
      <c r="J2702" s="37">
        <f t="shared" si="349"/>
        <v>1</v>
      </c>
      <c r="K2702" s="37">
        <f t="shared" si="349"/>
        <v>1</v>
      </c>
      <c r="L2702" s="37">
        <f t="shared" si="349"/>
        <v>1</v>
      </c>
      <c r="M2702" s="37">
        <f t="shared" si="349"/>
        <v>1</v>
      </c>
      <c r="N2702" s="37">
        <f t="shared" si="349"/>
        <v>1</v>
      </c>
      <c r="O2702" s="37">
        <f t="shared" si="349"/>
        <v>1</v>
      </c>
      <c r="P2702" s="37">
        <f t="shared" si="350"/>
        <v>12</v>
      </c>
      <c r="Q2702" s="49">
        <f t="shared" si="351"/>
        <v>22836</v>
      </c>
      <c r="R2702" s="52"/>
    </row>
    <row r="2703" spans="1:18" ht="16.5" customHeight="1" x14ac:dyDescent="0.25">
      <c r="A2703" s="3" t="s">
        <v>981</v>
      </c>
      <c r="B2703" s="3">
        <v>900055</v>
      </c>
      <c r="C2703" s="37">
        <v>1185</v>
      </c>
      <c r="D2703" s="37">
        <v>1</v>
      </c>
      <c r="E2703" s="37">
        <f t="shared" si="349"/>
        <v>1</v>
      </c>
      <c r="F2703" s="37">
        <f t="shared" si="349"/>
        <v>1</v>
      </c>
      <c r="G2703" s="37">
        <f t="shared" si="349"/>
        <v>1</v>
      </c>
      <c r="H2703" s="37">
        <f t="shared" si="349"/>
        <v>1</v>
      </c>
      <c r="I2703" s="37">
        <f t="shared" si="349"/>
        <v>1</v>
      </c>
      <c r="J2703" s="37">
        <v>0</v>
      </c>
      <c r="K2703" s="37">
        <f t="shared" si="349"/>
        <v>0</v>
      </c>
      <c r="L2703" s="37">
        <f t="shared" si="349"/>
        <v>0</v>
      </c>
      <c r="M2703" s="37">
        <f t="shared" si="349"/>
        <v>0</v>
      </c>
      <c r="N2703" s="37">
        <f t="shared" si="349"/>
        <v>0</v>
      </c>
      <c r="O2703" s="37">
        <f t="shared" si="349"/>
        <v>0</v>
      </c>
      <c r="P2703" s="37">
        <f t="shared" si="350"/>
        <v>6</v>
      </c>
      <c r="Q2703" s="49">
        <f t="shared" si="351"/>
        <v>7110</v>
      </c>
      <c r="R2703" s="52"/>
    </row>
    <row r="2704" spans="1:18" ht="16.5" customHeight="1" x14ac:dyDescent="0.25">
      <c r="A2704" s="3" t="s">
        <v>981</v>
      </c>
      <c r="B2704" s="3">
        <v>900064</v>
      </c>
      <c r="C2704" s="37">
        <v>37086</v>
      </c>
      <c r="D2704" s="37">
        <v>1</v>
      </c>
      <c r="E2704" s="37">
        <f t="shared" si="349"/>
        <v>1</v>
      </c>
      <c r="F2704" s="37">
        <f t="shared" si="349"/>
        <v>1</v>
      </c>
      <c r="G2704" s="37">
        <f t="shared" si="349"/>
        <v>1</v>
      </c>
      <c r="H2704" s="37">
        <f t="shared" si="349"/>
        <v>1</v>
      </c>
      <c r="I2704" s="37">
        <f t="shared" si="349"/>
        <v>1</v>
      </c>
      <c r="J2704" s="37">
        <f t="shared" si="349"/>
        <v>1</v>
      </c>
      <c r="K2704" s="37">
        <f t="shared" si="349"/>
        <v>1</v>
      </c>
      <c r="L2704" s="37">
        <f t="shared" si="349"/>
        <v>1</v>
      </c>
      <c r="M2704" s="37">
        <f t="shared" si="349"/>
        <v>1</v>
      </c>
      <c r="N2704" s="37">
        <f t="shared" si="349"/>
        <v>1</v>
      </c>
      <c r="O2704" s="37">
        <f t="shared" si="349"/>
        <v>1</v>
      </c>
      <c r="P2704" s="37">
        <f t="shared" si="350"/>
        <v>12</v>
      </c>
      <c r="Q2704" s="49">
        <f t="shared" si="351"/>
        <v>445032</v>
      </c>
      <c r="R2704" s="52"/>
    </row>
    <row r="2705" spans="1:18" ht="16.5" customHeight="1" x14ac:dyDescent="0.25">
      <c r="A2705" s="3" t="s">
        <v>981</v>
      </c>
      <c r="B2705" s="3">
        <v>900076</v>
      </c>
      <c r="C2705" s="37">
        <v>286</v>
      </c>
      <c r="D2705" s="37">
        <v>1</v>
      </c>
      <c r="E2705" s="37">
        <f t="shared" si="349"/>
        <v>1</v>
      </c>
      <c r="F2705" s="37">
        <f t="shared" si="349"/>
        <v>1</v>
      </c>
      <c r="G2705" s="37">
        <f t="shared" si="349"/>
        <v>1</v>
      </c>
      <c r="H2705" s="37">
        <f t="shared" si="349"/>
        <v>1</v>
      </c>
      <c r="I2705" s="37">
        <f t="shared" si="349"/>
        <v>1</v>
      </c>
      <c r="J2705" s="37">
        <f t="shared" si="349"/>
        <v>1</v>
      </c>
      <c r="K2705" s="37">
        <f t="shared" si="349"/>
        <v>1</v>
      </c>
      <c r="L2705" s="37">
        <f t="shared" si="349"/>
        <v>1</v>
      </c>
      <c r="M2705" s="37">
        <f t="shared" si="349"/>
        <v>1</v>
      </c>
      <c r="N2705" s="37">
        <f t="shared" si="349"/>
        <v>1</v>
      </c>
      <c r="O2705" s="37">
        <f t="shared" si="349"/>
        <v>1</v>
      </c>
      <c r="P2705" s="37">
        <f t="shared" si="350"/>
        <v>12</v>
      </c>
      <c r="Q2705" s="49">
        <f t="shared" si="351"/>
        <v>3432</v>
      </c>
      <c r="R2705" s="52"/>
    </row>
    <row r="2706" spans="1:18" ht="16.5" customHeight="1" x14ac:dyDescent="0.25">
      <c r="A2706" s="3" t="s">
        <v>981</v>
      </c>
      <c r="B2706" s="3">
        <v>900077</v>
      </c>
      <c r="C2706" s="37">
        <v>48</v>
      </c>
      <c r="D2706" s="37">
        <v>10</v>
      </c>
      <c r="E2706" s="37">
        <f t="shared" si="349"/>
        <v>10</v>
      </c>
      <c r="F2706" s="37">
        <f t="shared" si="349"/>
        <v>10</v>
      </c>
      <c r="G2706" s="37">
        <f t="shared" si="349"/>
        <v>10</v>
      </c>
      <c r="H2706" s="37">
        <f t="shared" si="349"/>
        <v>10</v>
      </c>
      <c r="I2706" s="37">
        <f t="shared" si="349"/>
        <v>10</v>
      </c>
      <c r="J2706" s="37">
        <f t="shared" si="349"/>
        <v>10</v>
      </c>
      <c r="K2706" s="37">
        <f t="shared" si="349"/>
        <v>10</v>
      </c>
      <c r="L2706" s="37">
        <f t="shared" si="349"/>
        <v>10</v>
      </c>
      <c r="M2706" s="37">
        <f t="shared" si="349"/>
        <v>10</v>
      </c>
      <c r="N2706" s="37">
        <f t="shared" si="349"/>
        <v>10</v>
      </c>
      <c r="O2706" s="37">
        <f t="shared" si="349"/>
        <v>10</v>
      </c>
      <c r="P2706" s="37">
        <f t="shared" si="350"/>
        <v>120</v>
      </c>
      <c r="Q2706" s="49">
        <f t="shared" si="351"/>
        <v>5760</v>
      </c>
      <c r="R2706" s="52"/>
    </row>
    <row r="2707" spans="1:18" ht="16.5" customHeight="1" x14ac:dyDescent="0.25">
      <c r="A2707" s="3" t="s">
        <v>981</v>
      </c>
      <c r="B2707" s="3">
        <v>900082</v>
      </c>
      <c r="C2707" s="37">
        <v>204</v>
      </c>
      <c r="D2707" s="37">
        <v>2</v>
      </c>
      <c r="E2707" s="37">
        <f t="shared" ref="E2707:O2727" si="352">D2707</f>
        <v>2</v>
      </c>
      <c r="F2707" s="37">
        <f t="shared" ref="F2707:O2710" si="353">E2707</f>
        <v>2</v>
      </c>
      <c r="G2707" s="37">
        <f t="shared" si="353"/>
        <v>2</v>
      </c>
      <c r="H2707" s="37">
        <f t="shared" si="353"/>
        <v>2</v>
      </c>
      <c r="I2707" s="37">
        <f t="shared" si="353"/>
        <v>2</v>
      </c>
      <c r="J2707" s="37">
        <f t="shared" si="353"/>
        <v>2</v>
      </c>
      <c r="K2707" s="37">
        <f t="shared" si="353"/>
        <v>2</v>
      </c>
      <c r="L2707" s="37">
        <f t="shared" si="353"/>
        <v>2</v>
      </c>
      <c r="M2707" s="37">
        <f t="shared" si="353"/>
        <v>2</v>
      </c>
      <c r="N2707" s="37">
        <f t="shared" si="353"/>
        <v>2</v>
      </c>
      <c r="O2707" s="37">
        <f t="shared" si="353"/>
        <v>2</v>
      </c>
      <c r="P2707" s="37">
        <f t="shared" si="350"/>
        <v>24</v>
      </c>
      <c r="Q2707" s="49">
        <f t="shared" si="351"/>
        <v>4896</v>
      </c>
      <c r="R2707" s="52"/>
    </row>
    <row r="2708" spans="1:18" ht="16.5" customHeight="1" x14ac:dyDescent="0.25">
      <c r="A2708" s="3" t="s">
        <v>981</v>
      </c>
      <c r="B2708" s="3">
        <v>900097</v>
      </c>
      <c r="C2708" s="37">
        <v>42</v>
      </c>
      <c r="D2708" s="37">
        <v>1</v>
      </c>
      <c r="E2708" s="37">
        <f t="shared" si="352"/>
        <v>1</v>
      </c>
      <c r="F2708" s="37">
        <f t="shared" si="353"/>
        <v>1</v>
      </c>
      <c r="G2708" s="37">
        <f t="shared" si="353"/>
        <v>1</v>
      </c>
      <c r="H2708" s="37">
        <f t="shared" si="353"/>
        <v>1</v>
      </c>
      <c r="I2708" s="37">
        <f t="shared" si="353"/>
        <v>1</v>
      </c>
      <c r="J2708" s="37">
        <f t="shared" si="353"/>
        <v>1</v>
      </c>
      <c r="K2708" s="37">
        <f t="shared" si="353"/>
        <v>1</v>
      </c>
      <c r="L2708" s="37">
        <f t="shared" si="353"/>
        <v>1</v>
      </c>
      <c r="M2708" s="37">
        <f t="shared" si="353"/>
        <v>1</v>
      </c>
      <c r="N2708" s="37">
        <f t="shared" si="353"/>
        <v>1</v>
      </c>
      <c r="O2708" s="37">
        <f t="shared" si="353"/>
        <v>1</v>
      </c>
      <c r="P2708" s="37">
        <f t="shared" si="350"/>
        <v>12</v>
      </c>
      <c r="Q2708" s="49">
        <f t="shared" si="351"/>
        <v>504</v>
      </c>
      <c r="R2708" s="52"/>
    </row>
    <row r="2709" spans="1:18" ht="16.5" customHeight="1" x14ac:dyDescent="0.25">
      <c r="A2709" s="3" t="s">
        <v>981</v>
      </c>
      <c r="B2709" s="3">
        <v>900103</v>
      </c>
      <c r="C2709" s="37">
        <v>507</v>
      </c>
      <c r="D2709" s="37">
        <v>2</v>
      </c>
      <c r="E2709" s="37">
        <f t="shared" si="352"/>
        <v>2</v>
      </c>
      <c r="F2709" s="37">
        <f t="shared" si="353"/>
        <v>2</v>
      </c>
      <c r="G2709" s="37">
        <f t="shared" si="353"/>
        <v>2</v>
      </c>
      <c r="H2709" s="37">
        <f t="shared" si="353"/>
        <v>2</v>
      </c>
      <c r="I2709" s="37">
        <f t="shared" si="353"/>
        <v>2</v>
      </c>
      <c r="J2709" s="37">
        <f t="shared" si="353"/>
        <v>2</v>
      </c>
      <c r="K2709" s="37">
        <f t="shared" si="353"/>
        <v>2</v>
      </c>
      <c r="L2709" s="37">
        <f t="shared" si="353"/>
        <v>2</v>
      </c>
      <c r="M2709" s="37">
        <f t="shared" si="353"/>
        <v>2</v>
      </c>
      <c r="N2709" s="37">
        <f t="shared" si="353"/>
        <v>2</v>
      </c>
      <c r="O2709" s="37">
        <f t="shared" si="353"/>
        <v>2</v>
      </c>
      <c r="P2709" s="37">
        <f t="shared" si="350"/>
        <v>24</v>
      </c>
      <c r="Q2709" s="49">
        <f t="shared" si="351"/>
        <v>12168</v>
      </c>
      <c r="R2709" s="52"/>
    </row>
    <row r="2710" spans="1:18" ht="16.5" customHeight="1" x14ac:dyDescent="0.25">
      <c r="A2710" s="3" t="s">
        <v>981</v>
      </c>
      <c r="B2710" s="3">
        <v>900105</v>
      </c>
      <c r="C2710" s="37">
        <v>274</v>
      </c>
      <c r="D2710" s="37">
        <v>2</v>
      </c>
      <c r="E2710" s="37">
        <f t="shared" si="352"/>
        <v>2</v>
      </c>
      <c r="F2710" s="37">
        <f t="shared" si="353"/>
        <v>2</v>
      </c>
      <c r="G2710" s="37">
        <f t="shared" si="353"/>
        <v>2</v>
      </c>
      <c r="H2710" s="37">
        <f t="shared" si="353"/>
        <v>2</v>
      </c>
      <c r="I2710" s="37">
        <f t="shared" si="353"/>
        <v>2</v>
      </c>
      <c r="J2710" s="37">
        <f t="shared" si="353"/>
        <v>2</v>
      </c>
      <c r="K2710" s="37">
        <f t="shared" si="353"/>
        <v>2</v>
      </c>
      <c r="L2710" s="37">
        <f t="shared" si="353"/>
        <v>2</v>
      </c>
      <c r="M2710" s="37">
        <f t="shared" si="353"/>
        <v>2</v>
      </c>
      <c r="N2710" s="37">
        <f t="shared" si="353"/>
        <v>2</v>
      </c>
      <c r="O2710" s="37">
        <f t="shared" si="353"/>
        <v>2</v>
      </c>
      <c r="P2710" s="37">
        <f t="shared" si="350"/>
        <v>24</v>
      </c>
      <c r="Q2710" s="49">
        <f t="shared" si="351"/>
        <v>6576</v>
      </c>
      <c r="R2710" s="52"/>
    </row>
    <row r="2711" spans="1:18" ht="16.5" customHeight="1" x14ac:dyDescent="0.25">
      <c r="A2711" s="3" t="s">
        <v>981</v>
      </c>
      <c r="B2711" s="3">
        <v>900205</v>
      </c>
      <c r="C2711" s="37">
        <v>796</v>
      </c>
      <c r="D2711" s="37">
        <v>2</v>
      </c>
      <c r="E2711" s="37">
        <f t="shared" si="352"/>
        <v>2</v>
      </c>
      <c r="F2711" s="37">
        <f t="shared" si="352"/>
        <v>2</v>
      </c>
      <c r="G2711" s="37">
        <f t="shared" si="352"/>
        <v>2</v>
      </c>
      <c r="H2711" s="37">
        <f t="shared" si="352"/>
        <v>2</v>
      </c>
      <c r="I2711" s="37">
        <f t="shared" si="352"/>
        <v>2</v>
      </c>
      <c r="J2711" s="37">
        <f t="shared" si="352"/>
        <v>2</v>
      </c>
      <c r="K2711" s="37">
        <f t="shared" si="352"/>
        <v>2</v>
      </c>
      <c r="L2711" s="37">
        <f t="shared" si="352"/>
        <v>2</v>
      </c>
      <c r="M2711" s="37">
        <f t="shared" si="352"/>
        <v>2</v>
      </c>
      <c r="N2711" s="37">
        <f t="shared" si="352"/>
        <v>2</v>
      </c>
      <c r="O2711" s="37">
        <f t="shared" si="352"/>
        <v>2</v>
      </c>
      <c r="P2711" s="37">
        <f t="shared" si="350"/>
        <v>24</v>
      </c>
      <c r="Q2711" s="49">
        <f t="shared" si="351"/>
        <v>19104</v>
      </c>
      <c r="R2711" s="52"/>
    </row>
    <row r="2712" spans="1:18" ht="16.5" customHeight="1" x14ac:dyDescent="0.25">
      <c r="A2712" s="3" t="s">
        <v>981</v>
      </c>
      <c r="B2712" s="3">
        <v>900235</v>
      </c>
      <c r="C2712" s="37">
        <v>1114</v>
      </c>
      <c r="D2712" s="37">
        <v>1</v>
      </c>
      <c r="E2712" s="37">
        <f t="shared" si="352"/>
        <v>1</v>
      </c>
      <c r="F2712" s="37">
        <f t="shared" si="352"/>
        <v>1</v>
      </c>
      <c r="G2712" s="37">
        <f t="shared" si="352"/>
        <v>1</v>
      </c>
      <c r="H2712" s="37">
        <f t="shared" si="352"/>
        <v>1</v>
      </c>
      <c r="I2712" s="37">
        <f t="shared" si="352"/>
        <v>1</v>
      </c>
      <c r="J2712" s="37">
        <f t="shared" si="352"/>
        <v>1</v>
      </c>
      <c r="K2712" s="37">
        <f t="shared" si="352"/>
        <v>1</v>
      </c>
      <c r="L2712" s="37">
        <f t="shared" si="352"/>
        <v>1</v>
      </c>
      <c r="M2712" s="37">
        <f t="shared" si="352"/>
        <v>1</v>
      </c>
      <c r="N2712" s="37">
        <f t="shared" si="352"/>
        <v>1</v>
      </c>
      <c r="O2712" s="37">
        <f t="shared" si="352"/>
        <v>1</v>
      </c>
      <c r="P2712" s="37">
        <f t="shared" si="350"/>
        <v>12</v>
      </c>
      <c r="Q2712" s="49">
        <f t="shared" si="351"/>
        <v>13368</v>
      </c>
      <c r="R2712" s="52"/>
    </row>
    <row r="2713" spans="1:18" ht="16.5" customHeight="1" x14ac:dyDescent="0.25">
      <c r="A2713" s="3" t="s">
        <v>981</v>
      </c>
      <c r="B2713" s="3">
        <v>900259</v>
      </c>
      <c r="C2713" s="37">
        <v>190</v>
      </c>
      <c r="D2713" s="37">
        <v>1</v>
      </c>
      <c r="E2713" s="37">
        <f t="shared" si="352"/>
        <v>1</v>
      </c>
      <c r="F2713" s="37">
        <f t="shared" si="352"/>
        <v>1</v>
      </c>
      <c r="G2713" s="37">
        <f t="shared" si="352"/>
        <v>1</v>
      </c>
      <c r="H2713" s="37">
        <f t="shared" si="352"/>
        <v>1</v>
      </c>
      <c r="I2713" s="37">
        <f t="shared" si="352"/>
        <v>1</v>
      </c>
      <c r="J2713" s="37">
        <f t="shared" si="352"/>
        <v>1</v>
      </c>
      <c r="K2713" s="37">
        <f t="shared" si="352"/>
        <v>1</v>
      </c>
      <c r="L2713" s="37">
        <f t="shared" si="352"/>
        <v>1</v>
      </c>
      <c r="M2713" s="37">
        <f t="shared" si="352"/>
        <v>1</v>
      </c>
      <c r="N2713" s="37">
        <f t="shared" si="352"/>
        <v>1</v>
      </c>
      <c r="O2713" s="37">
        <f t="shared" si="352"/>
        <v>1</v>
      </c>
      <c r="P2713" s="37">
        <f t="shared" si="350"/>
        <v>12</v>
      </c>
      <c r="Q2713" s="49">
        <f t="shared" si="351"/>
        <v>2280</v>
      </c>
      <c r="R2713" s="52"/>
    </row>
    <row r="2714" spans="1:18" ht="16.5" customHeight="1" x14ac:dyDescent="0.25">
      <c r="A2714" s="3" t="s">
        <v>981</v>
      </c>
      <c r="B2714" s="3">
        <v>900298</v>
      </c>
      <c r="C2714" s="37">
        <v>96</v>
      </c>
      <c r="D2714" s="37">
        <v>1</v>
      </c>
      <c r="E2714" s="37">
        <f t="shared" si="352"/>
        <v>1</v>
      </c>
      <c r="F2714" s="37">
        <f t="shared" si="352"/>
        <v>1</v>
      </c>
      <c r="G2714" s="37">
        <f t="shared" si="352"/>
        <v>1</v>
      </c>
      <c r="H2714" s="37">
        <f t="shared" si="352"/>
        <v>1</v>
      </c>
      <c r="I2714" s="37">
        <f t="shared" si="352"/>
        <v>1</v>
      </c>
      <c r="J2714" s="37">
        <f t="shared" si="352"/>
        <v>1</v>
      </c>
      <c r="K2714" s="37">
        <f t="shared" si="352"/>
        <v>1</v>
      </c>
      <c r="L2714" s="37">
        <f t="shared" si="352"/>
        <v>1</v>
      </c>
      <c r="M2714" s="37">
        <f t="shared" si="352"/>
        <v>1</v>
      </c>
      <c r="N2714" s="37">
        <f t="shared" si="352"/>
        <v>1</v>
      </c>
      <c r="O2714" s="37">
        <f t="shared" si="352"/>
        <v>1</v>
      </c>
      <c r="P2714" s="37">
        <f t="shared" si="350"/>
        <v>12</v>
      </c>
      <c r="Q2714" s="49">
        <f t="shared" si="351"/>
        <v>1152</v>
      </c>
      <c r="R2714" s="52"/>
    </row>
    <row r="2715" spans="1:18" ht="16.5" customHeight="1" x14ac:dyDescent="0.25">
      <c r="A2715" s="3" t="s">
        <v>981</v>
      </c>
      <c r="B2715" s="3">
        <v>900315</v>
      </c>
      <c r="C2715" s="37">
        <v>86</v>
      </c>
      <c r="D2715" s="37">
        <v>9</v>
      </c>
      <c r="E2715" s="37">
        <f t="shared" si="352"/>
        <v>9</v>
      </c>
      <c r="F2715" s="37">
        <f t="shared" si="352"/>
        <v>9</v>
      </c>
      <c r="G2715" s="37">
        <f t="shared" si="352"/>
        <v>9</v>
      </c>
      <c r="H2715" s="37">
        <f t="shared" si="352"/>
        <v>9</v>
      </c>
      <c r="I2715" s="37">
        <f t="shared" si="352"/>
        <v>9</v>
      </c>
      <c r="J2715" s="37">
        <f t="shared" si="352"/>
        <v>9</v>
      </c>
      <c r="K2715" s="37">
        <f t="shared" si="352"/>
        <v>9</v>
      </c>
      <c r="L2715" s="37">
        <f t="shared" si="352"/>
        <v>9</v>
      </c>
      <c r="M2715" s="37">
        <f t="shared" si="352"/>
        <v>9</v>
      </c>
      <c r="N2715" s="37">
        <f t="shared" si="352"/>
        <v>9</v>
      </c>
      <c r="O2715" s="37">
        <f t="shared" si="352"/>
        <v>9</v>
      </c>
      <c r="P2715" s="37">
        <f t="shared" si="350"/>
        <v>108</v>
      </c>
      <c r="Q2715" s="49">
        <f t="shared" si="351"/>
        <v>9288</v>
      </c>
      <c r="R2715" s="52"/>
    </row>
    <row r="2716" spans="1:18" ht="16.5" customHeight="1" x14ac:dyDescent="0.25">
      <c r="A2716" s="3" t="s">
        <v>981</v>
      </c>
      <c r="B2716" s="3">
        <v>900316</v>
      </c>
      <c r="C2716" s="37">
        <v>208</v>
      </c>
      <c r="D2716" s="37">
        <v>1</v>
      </c>
      <c r="E2716" s="37">
        <f t="shared" si="352"/>
        <v>1</v>
      </c>
      <c r="F2716" s="37">
        <f t="shared" si="352"/>
        <v>1</v>
      </c>
      <c r="G2716" s="37">
        <f t="shared" si="352"/>
        <v>1</v>
      </c>
      <c r="H2716" s="37">
        <f t="shared" si="352"/>
        <v>1</v>
      </c>
      <c r="I2716" s="37">
        <f t="shared" si="352"/>
        <v>1</v>
      </c>
      <c r="J2716" s="37">
        <f t="shared" si="352"/>
        <v>1</v>
      </c>
      <c r="K2716" s="37">
        <f t="shared" si="352"/>
        <v>1</v>
      </c>
      <c r="L2716" s="37">
        <f t="shared" si="352"/>
        <v>1</v>
      </c>
      <c r="M2716" s="37">
        <f t="shared" si="352"/>
        <v>1</v>
      </c>
      <c r="N2716" s="37">
        <f t="shared" si="352"/>
        <v>1</v>
      </c>
      <c r="O2716" s="37">
        <f t="shared" si="352"/>
        <v>1</v>
      </c>
      <c r="P2716" s="37">
        <f t="shared" si="350"/>
        <v>12</v>
      </c>
      <c r="Q2716" s="49">
        <f t="shared" si="351"/>
        <v>2496</v>
      </c>
      <c r="R2716" s="52"/>
    </row>
    <row r="2717" spans="1:18" ht="16.5" customHeight="1" x14ac:dyDescent="0.25">
      <c r="A2717" s="3" t="s">
        <v>981</v>
      </c>
      <c r="B2717" s="3">
        <v>900317</v>
      </c>
      <c r="C2717" s="37">
        <v>167</v>
      </c>
      <c r="D2717" s="37">
        <v>1</v>
      </c>
      <c r="E2717" s="37">
        <f t="shared" si="352"/>
        <v>1</v>
      </c>
      <c r="F2717" s="37">
        <f t="shared" si="352"/>
        <v>1</v>
      </c>
      <c r="G2717" s="37">
        <f t="shared" si="352"/>
        <v>1</v>
      </c>
      <c r="H2717" s="37">
        <f t="shared" si="352"/>
        <v>1</v>
      </c>
      <c r="I2717" s="37">
        <f t="shared" si="352"/>
        <v>1</v>
      </c>
      <c r="J2717" s="37">
        <f t="shared" si="352"/>
        <v>1</v>
      </c>
      <c r="K2717" s="37">
        <f t="shared" si="352"/>
        <v>1</v>
      </c>
      <c r="L2717" s="37">
        <f t="shared" si="352"/>
        <v>1</v>
      </c>
      <c r="M2717" s="37">
        <f t="shared" si="352"/>
        <v>1</v>
      </c>
      <c r="N2717" s="37">
        <f t="shared" si="352"/>
        <v>1</v>
      </c>
      <c r="O2717" s="37">
        <f t="shared" si="352"/>
        <v>1</v>
      </c>
      <c r="P2717" s="37">
        <f t="shared" si="350"/>
        <v>12</v>
      </c>
      <c r="Q2717" s="49">
        <f t="shared" si="351"/>
        <v>2004</v>
      </c>
      <c r="R2717" s="52"/>
    </row>
    <row r="2718" spans="1:18" ht="16.5" customHeight="1" x14ac:dyDescent="0.25">
      <c r="A2718" s="3" t="s">
        <v>981</v>
      </c>
      <c r="B2718" s="3">
        <v>900337</v>
      </c>
      <c r="C2718" s="37">
        <v>486</v>
      </c>
      <c r="D2718" s="37">
        <v>1</v>
      </c>
      <c r="E2718" s="37">
        <f t="shared" si="352"/>
        <v>1</v>
      </c>
      <c r="F2718" s="37">
        <f t="shared" si="352"/>
        <v>1</v>
      </c>
      <c r="G2718" s="37">
        <f t="shared" si="352"/>
        <v>1</v>
      </c>
      <c r="H2718" s="37">
        <f t="shared" si="352"/>
        <v>1</v>
      </c>
      <c r="I2718" s="37">
        <f t="shared" si="352"/>
        <v>1</v>
      </c>
      <c r="J2718" s="37">
        <f t="shared" si="352"/>
        <v>1</v>
      </c>
      <c r="K2718" s="37">
        <f t="shared" si="352"/>
        <v>1</v>
      </c>
      <c r="L2718" s="37">
        <f t="shared" si="352"/>
        <v>1</v>
      </c>
      <c r="M2718" s="37">
        <f t="shared" si="352"/>
        <v>1</v>
      </c>
      <c r="N2718" s="37">
        <f t="shared" si="352"/>
        <v>1</v>
      </c>
      <c r="O2718" s="37">
        <f t="shared" si="352"/>
        <v>1</v>
      </c>
      <c r="P2718" s="37">
        <f t="shared" si="350"/>
        <v>12</v>
      </c>
      <c r="Q2718" s="49">
        <f t="shared" si="351"/>
        <v>5832</v>
      </c>
      <c r="R2718" s="52"/>
    </row>
    <row r="2719" spans="1:18" ht="16.5" customHeight="1" x14ac:dyDescent="0.25">
      <c r="A2719" s="3" t="s">
        <v>981</v>
      </c>
      <c r="B2719" s="3">
        <v>900521</v>
      </c>
      <c r="C2719" s="37">
        <v>4153</v>
      </c>
      <c r="D2719" s="37">
        <v>4</v>
      </c>
      <c r="E2719" s="37">
        <f t="shared" si="352"/>
        <v>4</v>
      </c>
      <c r="F2719" s="37">
        <f t="shared" si="352"/>
        <v>4</v>
      </c>
      <c r="G2719" s="37">
        <f t="shared" si="352"/>
        <v>4</v>
      </c>
      <c r="H2719" s="37">
        <f t="shared" si="352"/>
        <v>4</v>
      </c>
      <c r="I2719" s="37">
        <f t="shared" si="352"/>
        <v>4</v>
      </c>
      <c r="J2719" s="37">
        <f t="shared" si="352"/>
        <v>4</v>
      </c>
      <c r="K2719" s="37">
        <f t="shared" si="352"/>
        <v>4</v>
      </c>
      <c r="L2719" s="37">
        <f t="shared" si="352"/>
        <v>4</v>
      </c>
      <c r="M2719" s="37">
        <f t="shared" si="352"/>
        <v>4</v>
      </c>
      <c r="N2719" s="37">
        <f t="shared" si="352"/>
        <v>4</v>
      </c>
      <c r="O2719" s="37">
        <f t="shared" si="352"/>
        <v>4</v>
      </c>
      <c r="P2719" s="37">
        <f t="shared" si="350"/>
        <v>48</v>
      </c>
      <c r="Q2719" s="49">
        <f t="shared" si="351"/>
        <v>199344</v>
      </c>
      <c r="R2719" s="52"/>
    </row>
    <row r="2720" spans="1:18" ht="16.5" customHeight="1" x14ac:dyDescent="0.25">
      <c r="A2720" s="3" t="s">
        <v>981</v>
      </c>
      <c r="B2720" s="3">
        <v>900526</v>
      </c>
      <c r="C2720" s="37">
        <v>5010</v>
      </c>
      <c r="D2720" s="37">
        <v>5</v>
      </c>
      <c r="E2720" s="37">
        <f t="shared" si="352"/>
        <v>5</v>
      </c>
      <c r="F2720" s="37">
        <f t="shared" si="352"/>
        <v>5</v>
      </c>
      <c r="G2720" s="37">
        <f t="shared" si="352"/>
        <v>5</v>
      </c>
      <c r="H2720" s="37">
        <f t="shared" si="352"/>
        <v>5</v>
      </c>
      <c r="I2720" s="37">
        <f t="shared" si="352"/>
        <v>5</v>
      </c>
      <c r="J2720" s="37">
        <f t="shared" si="352"/>
        <v>5</v>
      </c>
      <c r="K2720" s="37">
        <f t="shared" si="352"/>
        <v>5</v>
      </c>
      <c r="L2720" s="37">
        <f t="shared" si="352"/>
        <v>5</v>
      </c>
      <c r="M2720" s="37">
        <f t="shared" si="352"/>
        <v>5</v>
      </c>
      <c r="N2720" s="37">
        <f t="shared" si="352"/>
        <v>5</v>
      </c>
      <c r="O2720" s="37">
        <f t="shared" si="352"/>
        <v>5</v>
      </c>
      <c r="P2720" s="37">
        <f t="shared" si="350"/>
        <v>60</v>
      </c>
      <c r="Q2720" s="49">
        <f t="shared" si="351"/>
        <v>300600</v>
      </c>
      <c r="R2720" s="52"/>
    </row>
    <row r="2721" spans="1:18" ht="16.5" customHeight="1" x14ac:dyDescent="0.25">
      <c r="A2721" s="3" t="s">
        <v>981</v>
      </c>
      <c r="B2721" s="3">
        <v>900643</v>
      </c>
      <c r="C2721" s="37">
        <v>224</v>
      </c>
      <c r="D2721" s="37">
        <v>1</v>
      </c>
      <c r="E2721" s="37">
        <f t="shared" si="352"/>
        <v>1</v>
      </c>
      <c r="F2721" s="37">
        <f t="shared" si="352"/>
        <v>1</v>
      </c>
      <c r="G2721" s="37">
        <f t="shared" si="352"/>
        <v>1</v>
      </c>
      <c r="H2721" s="37">
        <f t="shared" si="352"/>
        <v>1</v>
      </c>
      <c r="I2721" s="37">
        <f t="shared" si="352"/>
        <v>1</v>
      </c>
      <c r="J2721" s="37">
        <f t="shared" si="352"/>
        <v>1</v>
      </c>
      <c r="K2721" s="37">
        <f t="shared" si="352"/>
        <v>1</v>
      </c>
      <c r="L2721" s="37">
        <f t="shared" si="352"/>
        <v>1</v>
      </c>
      <c r="M2721" s="37">
        <f t="shared" si="352"/>
        <v>1</v>
      </c>
      <c r="N2721" s="37">
        <f t="shared" si="352"/>
        <v>1</v>
      </c>
      <c r="O2721" s="37">
        <f t="shared" si="352"/>
        <v>1</v>
      </c>
      <c r="P2721" s="37">
        <f t="shared" si="350"/>
        <v>12</v>
      </c>
      <c r="Q2721" s="49">
        <f t="shared" si="351"/>
        <v>2688</v>
      </c>
      <c r="R2721" s="52"/>
    </row>
    <row r="2722" spans="1:18" ht="16.5" customHeight="1" x14ac:dyDescent="0.25">
      <c r="A2722" s="3" t="s">
        <v>981</v>
      </c>
      <c r="B2722" s="3">
        <v>900645</v>
      </c>
      <c r="C2722" s="37">
        <v>186</v>
      </c>
      <c r="D2722" s="37">
        <v>2</v>
      </c>
      <c r="E2722" s="37">
        <f t="shared" si="352"/>
        <v>2</v>
      </c>
      <c r="F2722" s="37">
        <f t="shared" si="352"/>
        <v>2</v>
      </c>
      <c r="G2722" s="37">
        <f t="shared" si="352"/>
        <v>2</v>
      </c>
      <c r="H2722" s="37">
        <f t="shared" si="352"/>
        <v>2</v>
      </c>
      <c r="I2722" s="37">
        <f t="shared" si="352"/>
        <v>2</v>
      </c>
      <c r="J2722" s="37">
        <f t="shared" si="352"/>
        <v>2</v>
      </c>
      <c r="K2722" s="37">
        <f t="shared" si="352"/>
        <v>2</v>
      </c>
      <c r="L2722" s="37">
        <f t="shared" si="352"/>
        <v>2</v>
      </c>
      <c r="M2722" s="37">
        <f t="shared" si="352"/>
        <v>2</v>
      </c>
      <c r="N2722" s="37">
        <f t="shared" si="352"/>
        <v>2</v>
      </c>
      <c r="O2722" s="37">
        <f t="shared" si="352"/>
        <v>2</v>
      </c>
      <c r="P2722" s="37">
        <f t="shared" si="350"/>
        <v>24</v>
      </c>
      <c r="Q2722" s="49">
        <f t="shared" si="351"/>
        <v>4464</v>
      </c>
      <c r="R2722" s="52"/>
    </row>
    <row r="2723" spans="1:18" ht="16.5" customHeight="1" x14ac:dyDescent="0.25">
      <c r="A2723" s="3" t="s">
        <v>981</v>
      </c>
      <c r="B2723" s="3">
        <v>900680</v>
      </c>
      <c r="C2723" s="37">
        <v>126</v>
      </c>
      <c r="D2723" s="37">
        <v>1</v>
      </c>
      <c r="E2723" s="37">
        <f t="shared" si="352"/>
        <v>1</v>
      </c>
      <c r="F2723" s="37">
        <f t="shared" si="352"/>
        <v>1</v>
      </c>
      <c r="G2723" s="37">
        <f t="shared" si="352"/>
        <v>1</v>
      </c>
      <c r="H2723" s="37">
        <f t="shared" si="352"/>
        <v>1</v>
      </c>
      <c r="I2723" s="37">
        <f t="shared" si="352"/>
        <v>1</v>
      </c>
      <c r="J2723" s="37">
        <f t="shared" si="352"/>
        <v>1</v>
      </c>
      <c r="K2723" s="37">
        <f t="shared" si="352"/>
        <v>1</v>
      </c>
      <c r="L2723" s="37">
        <f t="shared" si="352"/>
        <v>1</v>
      </c>
      <c r="M2723" s="37">
        <f t="shared" si="352"/>
        <v>1</v>
      </c>
      <c r="N2723" s="37">
        <f t="shared" si="352"/>
        <v>1</v>
      </c>
      <c r="O2723" s="37">
        <f t="shared" si="352"/>
        <v>1</v>
      </c>
      <c r="P2723" s="37">
        <f t="shared" si="350"/>
        <v>12</v>
      </c>
      <c r="Q2723" s="49">
        <f t="shared" si="351"/>
        <v>1512</v>
      </c>
      <c r="R2723" s="52"/>
    </row>
    <row r="2724" spans="1:18" ht="16.5" customHeight="1" x14ac:dyDescent="0.25">
      <c r="A2724" s="3" t="s">
        <v>981</v>
      </c>
      <c r="B2724" s="3">
        <v>900699</v>
      </c>
      <c r="C2724" s="37">
        <v>133</v>
      </c>
      <c r="D2724" s="37">
        <v>2</v>
      </c>
      <c r="E2724" s="37">
        <f t="shared" si="352"/>
        <v>2</v>
      </c>
      <c r="F2724" s="37">
        <f t="shared" si="352"/>
        <v>2</v>
      </c>
      <c r="G2724" s="37">
        <f t="shared" si="352"/>
        <v>2</v>
      </c>
      <c r="H2724" s="37">
        <f t="shared" si="352"/>
        <v>2</v>
      </c>
      <c r="I2724" s="37">
        <f t="shared" si="352"/>
        <v>2</v>
      </c>
      <c r="J2724" s="37">
        <f t="shared" si="352"/>
        <v>2</v>
      </c>
      <c r="K2724" s="37">
        <f t="shared" si="352"/>
        <v>2</v>
      </c>
      <c r="L2724" s="37">
        <f t="shared" si="352"/>
        <v>2</v>
      </c>
      <c r="M2724" s="37">
        <f t="shared" si="352"/>
        <v>2</v>
      </c>
      <c r="N2724" s="37">
        <f t="shared" si="352"/>
        <v>2</v>
      </c>
      <c r="O2724" s="37">
        <f t="shared" si="352"/>
        <v>2</v>
      </c>
      <c r="P2724" s="37">
        <f t="shared" si="350"/>
        <v>24</v>
      </c>
      <c r="Q2724" s="49">
        <f t="shared" si="351"/>
        <v>3192</v>
      </c>
      <c r="R2724" s="52"/>
    </row>
    <row r="2725" spans="1:18" s="34" customFormat="1" ht="16.5" customHeight="1" x14ac:dyDescent="0.25">
      <c r="A2725" s="31" t="s">
        <v>766</v>
      </c>
      <c r="B2725" s="31">
        <v>1010025</v>
      </c>
      <c r="C2725" s="33">
        <v>11305</v>
      </c>
      <c r="D2725" s="33">
        <v>1</v>
      </c>
      <c r="E2725" s="33">
        <f t="shared" si="352"/>
        <v>1</v>
      </c>
      <c r="F2725" s="33">
        <f t="shared" si="352"/>
        <v>1</v>
      </c>
      <c r="G2725" s="33">
        <f t="shared" si="352"/>
        <v>1</v>
      </c>
      <c r="H2725" s="33">
        <f t="shared" si="352"/>
        <v>1</v>
      </c>
      <c r="I2725" s="33">
        <f t="shared" si="352"/>
        <v>1</v>
      </c>
      <c r="J2725" s="33">
        <f t="shared" si="352"/>
        <v>1</v>
      </c>
      <c r="K2725" s="33">
        <f t="shared" si="352"/>
        <v>1</v>
      </c>
      <c r="L2725" s="33">
        <f t="shared" si="352"/>
        <v>1</v>
      </c>
      <c r="M2725" s="33">
        <f t="shared" si="352"/>
        <v>1</v>
      </c>
      <c r="N2725" s="33">
        <f t="shared" si="352"/>
        <v>1</v>
      </c>
      <c r="O2725" s="33">
        <f t="shared" si="352"/>
        <v>1</v>
      </c>
      <c r="P2725" s="33">
        <f t="shared" si="350"/>
        <v>12</v>
      </c>
      <c r="Q2725" s="48">
        <f t="shared" si="351"/>
        <v>135660</v>
      </c>
      <c r="R2725" s="53">
        <f>SUM(Q2725:Q2753)</f>
        <v>3899244</v>
      </c>
    </row>
    <row r="2726" spans="1:18" s="34" customFormat="1" ht="16.5" customHeight="1" x14ac:dyDescent="0.25">
      <c r="A2726" s="31" t="s">
        <v>766</v>
      </c>
      <c r="B2726" s="31">
        <v>1210033</v>
      </c>
      <c r="C2726" s="33">
        <v>1547</v>
      </c>
      <c r="D2726" s="33">
        <v>1</v>
      </c>
      <c r="E2726" s="33">
        <f t="shared" si="352"/>
        <v>1</v>
      </c>
      <c r="F2726" s="33">
        <f t="shared" si="352"/>
        <v>1</v>
      </c>
      <c r="G2726" s="33">
        <f t="shared" si="352"/>
        <v>1</v>
      </c>
      <c r="H2726" s="33">
        <f t="shared" si="352"/>
        <v>1</v>
      </c>
      <c r="I2726" s="33">
        <f t="shared" si="352"/>
        <v>1</v>
      </c>
      <c r="J2726" s="33">
        <f t="shared" si="352"/>
        <v>1</v>
      </c>
      <c r="K2726" s="33">
        <f t="shared" si="352"/>
        <v>1</v>
      </c>
      <c r="L2726" s="33">
        <f t="shared" si="352"/>
        <v>1</v>
      </c>
      <c r="M2726" s="33">
        <f t="shared" si="352"/>
        <v>1</v>
      </c>
      <c r="N2726" s="33">
        <f t="shared" si="352"/>
        <v>1</v>
      </c>
      <c r="O2726" s="33">
        <f t="shared" si="352"/>
        <v>1</v>
      </c>
      <c r="P2726" s="33">
        <f t="shared" si="350"/>
        <v>12</v>
      </c>
      <c r="Q2726" s="48">
        <f t="shared" si="351"/>
        <v>18564</v>
      </c>
      <c r="R2726" s="53"/>
    </row>
    <row r="2727" spans="1:18" s="34" customFormat="1" ht="16.5" customHeight="1" x14ac:dyDescent="0.25">
      <c r="A2727" s="31" t="s">
        <v>766</v>
      </c>
      <c r="B2727" s="31">
        <v>1220151</v>
      </c>
      <c r="C2727" s="33">
        <v>6819</v>
      </c>
      <c r="D2727" s="33">
        <v>6</v>
      </c>
      <c r="E2727" s="33">
        <f t="shared" si="352"/>
        <v>6</v>
      </c>
      <c r="F2727" s="33">
        <f t="shared" si="352"/>
        <v>6</v>
      </c>
      <c r="G2727" s="33">
        <f t="shared" si="352"/>
        <v>6</v>
      </c>
      <c r="H2727" s="33">
        <f t="shared" si="352"/>
        <v>6</v>
      </c>
      <c r="I2727" s="33">
        <f t="shared" si="352"/>
        <v>6</v>
      </c>
      <c r="J2727" s="33">
        <f t="shared" si="352"/>
        <v>6</v>
      </c>
      <c r="K2727" s="33">
        <f t="shared" si="352"/>
        <v>6</v>
      </c>
      <c r="L2727" s="33">
        <f t="shared" si="352"/>
        <v>6</v>
      </c>
      <c r="M2727" s="33">
        <f t="shared" si="352"/>
        <v>6</v>
      </c>
      <c r="N2727" s="33">
        <f t="shared" ref="F2727:O2732" si="354">M2727</f>
        <v>6</v>
      </c>
      <c r="O2727" s="33">
        <f t="shared" si="354"/>
        <v>6</v>
      </c>
      <c r="P2727" s="33">
        <f t="shared" si="350"/>
        <v>72</v>
      </c>
      <c r="Q2727" s="48">
        <f t="shared" si="351"/>
        <v>490968</v>
      </c>
      <c r="R2727" s="53"/>
    </row>
    <row r="2728" spans="1:18" s="34" customFormat="1" ht="16.5" customHeight="1" x14ac:dyDescent="0.25">
      <c r="A2728" s="31" t="s">
        <v>766</v>
      </c>
      <c r="B2728" s="31">
        <v>622508</v>
      </c>
      <c r="C2728" s="33">
        <v>6426</v>
      </c>
      <c r="D2728" s="33">
        <v>12</v>
      </c>
      <c r="E2728" s="33">
        <f t="shared" ref="E2728:O2747" si="355">D2728</f>
        <v>12</v>
      </c>
      <c r="F2728" s="33">
        <f t="shared" si="354"/>
        <v>12</v>
      </c>
      <c r="G2728" s="33">
        <f t="shared" si="354"/>
        <v>12</v>
      </c>
      <c r="H2728" s="33">
        <f t="shared" si="354"/>
        <v>12</v>
      </c>
      <c r="I2728" s="33">
        <f t="shared" si="354"/>
        <v>12</v>
      </c>
      <c r="J2728" s="33">
        <f t="shared" si="354"/>
        <v>12</v>
      </c>
      <c r="K2728" s="33">
        <f t="shared" si="354"/>
        <v>12</v>
      </c>
      <c r="L2728" s="33">
        <f t="shared" si="354"/>
        <v>12</v>
      </c>
      <c r="M2728" s="33">
        <f t="shared" si="354"/>
        <v>12</v>
      </c>
      <c r="N2728" s="33">
        <f t="shared" si="354"/>
        <v>12</v>
      </c>
      <c r="O2728" s="33">
        <f t="shared" si="354"/>
        <v>12</v>
      </c>
      <c r="P2728" s="33">
        <f t="shared" ref="P2728:P2757" si="356">SUM(D2728:O2728)</f>
        <v>144</v>
      </c>
      <c r="Q2728" s="48">
        <f t="shared" si="351"/>
        <v>925344</v>
      </c>
      <c r="R2728" s="53"/>
    </row>
    <row r="2729" spans="1:18" s="34" customFormat="1" ht="16.5" customHeight="1" x14ac:dyDescent="0.25">
      <c r="A2729" s="31" t="s">
        <v>766</v>
      </c>
      <c r="B2729" s="31">
        <v>810010</v>
      </c>
      <c r="C2729" s="33">
        <v>24434</v>
      </c>
      <c r="D2729" s="33">
        <v>0</v>
      </c>
      <c r="E2729" s="33">
        <f t="shared" si="355"/>
        <v>0</v>
      </c>
      <c r="F2729" s="33">
        <f t="shared" si="354"/>
        <v>0</v>
      </c>
      <c r="G2729" s="33">
        <f t="shared" si="354"/>
        <v>0</v>
      </c>
      <c r="H2729" s="33">
        <f t="shared" si="354"/>
        <v>0</v>
      </c>
      <c r="I2729" s="33">
        <f t="shared" si="354"/>
        <v>0</v>
      </c>
      <c r="J2729" s="33">
        <f t="shared" si="354"/>
        <v>0</v>
      </c>
      <c r="K2729" s="33">
        <f t="shared" si="354"/>
        <v>0</v>
      </c>
      <c r="L2729" s="33">
        <f t="shared" si="354"/>
        <v>0</v>
      </c>
      <c r="M2729" s="33">
        <v>1</v>
      </c>
      <c r="N2729" s="33">
        <v>1</v>
      </c>
      <c r="O2729" s="33">
        <f t="shared" si="354"/>
        <v>1</v>
      </c>
      <c r="P2729" s="33">
        <f t="shared" si="356"/>
        <v>3</v>
      </c>
      <c r="Q2729" s="48">
        <f t="shared" si="351"/>
        <v>73302</v>
      </c>
      <c r="R2729" s="53"/>
    </row>
    <row r="2730" spans="1:18" s="34" customFormat="1" ht="16.5" customHeight="1" x14ac:dyDescent="0.25">
      <c r="A2730" s="31" t="s">
        <v>766</v>
      </c>
      <c r="B2730" s="31">
        <v>850052</v>
      </c>
      <c r="C2730" s="33">
        <v>45934</v>
      </c>
      <c r="D2730" s="33">
        <v>0</v>
      </c>
      <c r="E2730" s="33">
        <f t="shared" si="355"/>
        <v>0</v>
      </c>
      <c r="F2730" s="33">
        <f t="shared" si="354"/>
        <v>0</v>
      </c>
      <c r="G2730" s="33">
        <f t="shared" si="354"/>
        <v>0</v>
      </c>
      <c r="H2730" s="33">
        <f t="shared" si="354"/>
        <v>0</v>
      </c>
      <c r="I2730" s="33">
        <f t="shared" si="354"/>
        <v>0</v>
      </c>
      <c r="J2730" s="33">
        <f t="shared" si="354"/>
        <v>0</v>
      </c>
      <c r="K2730" s="33">
        <f t="shared" si="354"/>
        <v>0</v>
      </c>
      <c r="L2730" s="33">
        <f t="shared" si="354"/>
        <v>0</v>
      </c>
      <c r="M2730" s="33">
        <f t="shared" si="354"/>
        <v>0</v>
      </c>
      <c r="N2730" s="33">
        <f t="shared" si="354"/>
        <v>0</v>
      </c>
      <c r="O2730" s="33">
        <v>1</v>
      </c>
      <c r="P2730" s="33">
        <f t="shared" si="356"/>
        <v>1</v>
      </c>
      <c r="Q2730" s="48">
        <f t="shared" ref="Q2730:Q2757" si="357">P2730*C2730</f>
        <v>45934</v>
      </c>
      <c r="R2730" s="53"/>
    </row>
    <row r="2731" spans="1:18" s="34" customFormat="1" ht="16.5" customHeight="1" x14ac:dyDescent="0.25">
      <c r="A2731" s="31" t="s">
        <v>766</v>
      </c>
      <c r="B2731" s="31">
        <v>860013</v>
      </c>
      <c r="C2731" s="33">
        <v>166600</v>
      </c>
      <c r="D2731" s="33">
        <v>0</v>
      </c>
      <c r="E2731" s="33">
        <f t="shared" si="355"/>
        <v>0</v>
      </c>
      <c r="F2731" s="33">
        <f t="shared" si="354"/>
        <v>0</v>
      </c>
      <c r="G2731" s="33">
        <f t="shared" si="354"/>
        <v>0</v>
      </c>
      <c r="H2731" s="33">
        <f t="shared" si="354"/>
        <v>0</v>
      </c>
      <c r="I2731" s="33">
        <f t="shared" si="354"/>
        <v>0</v>
      </c>
      <c r="J2731" s="33">
        <f t="shared" si="354"/>
        <v>0</v>
      </c>
      <c r="K2731" s="33">
        <f t="shared" si="354"/>
        <v>0</v>
      </c>
      <c r="L2731" s="33">
        <f t="shared" si="354"/>
        <v>0</v>
      </c>
      <c r="M2731" s="33">
        <f t="shared" si="354"/>
        <v>0</v>
      </c>
      <c r="N2731" s="33">
        <f t="shared" si="354"/>
        <v>0</v>
      </c>
      <c r="O2731" s="33">
        <v>1</v>
      </c>
      <c r="P2731" s="33">
        <f t="shared" si="356"/>
        <v>1</v>
      </c>
      <c r="Q2731" s="48">
        <f t="shared" si="357"/>
        <v>166600</v>
      </c>
      <c r="R2731" s="53"/>
    </row>
    <row r="2732" spans="1:18" s="34" customFormat="1" ht="16.5" customHeight="1" x14ac:dyDescent="0.25">
      <c r="A2732" s="31" t="s">
        <v>766</v>
      </c>
      <c r="B2732" s="31">
        <v>860039</v>
      </c>
      <c r="C2732" s="33">
        <v>90428</v>
      </c>
      <c r="D2732" s="33">
        <v>1</v>
      </c>
      <c r="E2732" s="33">
        <f t="shared" si="355"/>
        <v>1</v>
      </c>
      <c r="F2732" s="33">
        <f t="shared" si="354"/>
        <v>1</v>
      </c>
      <c r="G2732" s="33">
        <f t="shared" si="354"/>
        <v>1</v>
      </c>
      <c r="H2732" s="33">
        <f t="shared" si="354"/>
        <v>1</v>
      </c>
      <c r="I2732" s="33">
        <f t="shared" si="354"/>
        <v>1</v>
      </c>
      <c r="J2732" s="33">
        <f t="shared" si="354"/>
        <v>1</v>
      </c>
      <c r="K2732" s="33">
        <f t="shared" si="354"/>
        <v>1</v>
      </c>
      <c r="L2732" s="33">
        <v>0</v>
      </c>
      <c r="M2732" s="33">
        <f t="shared" si="354"/>
        <v>0</v>
      </c>
      <c r="N2732" s="33">
        <f t="shared" si="354"/>
        <v>0</v>
      </c>
      <c r="O2732" s="33">
        <f t="shared" si="354"/>
        <v>0</v>
      </c>
      <c r="P2732" s="33">
        <f t="shared" si="356"/>
        <v>8</v>
      </c>
      <c r="Q2732" s="48">
        <f t="shared" si="357"/>
        <v>723424</v>
      </c>
      <c r="R2732" s="53"/>
    </row>
    <row r="2733" spans="1:18" s="34" customFormat="1" ht="16.5" customHeight="1" x14ac:dyDescent="0.25">
      <c r="A2733" s="31" t="s">
        <v>766</v>
      </c>
      <c r="B2733" s="31">
        <v>900018</v>
      </c>
      <c r="C2733" s="33">
        <v>1903</v>
      </c>
      <c r="D2733" s="33">
        <v>3</v>
      </c>
      <c r="E2733" s="33">
        <f t="shared" si="355"/>
        <v>3</v>
      </c>
      <c r="F2733" s="33">
        <f t="shared" si="355"/>
        <v>3</v>
      </c>
      <c r="G2733" s="33">
        <f t="shared" si="355"/>
        <v>3</v>
      </c>
      <c r="H2733" s="33">
        <f t="shared" si="355"/>
        <v>3</v>
      </c>
      <c r="I2733" s="33">
        <f t="shared" si="355"/>
        <v>3</v>
      </c>
      <c r="J2733" s="33">
        <f t="shared" si="355"/>
        <v>3</v>
      </c>
      <c r="K2733" s="33">
        <f t="shared" si="355"/>
        <v>3</v>
      </c>
      <c r="L2733" s="33">
        <f t="shared" si="355"/>
        <v>3</v>
      </c>
      <c r="M2733" s="33">
        <f t="shared" si="355"/>
        <v>3</v>
      </c>
      <c r="N2733" s="33">
        <f t="shared" si="355"/>
        <v>3</v>
      </c>
      <c r="O2733" s="33">
        <f t="shared" si="355"/>
        <v>3</v>
      </c>
      <c r="P2733" s="33">
        <f t="shared" si="356"/>
        <v>36</v>
      </c>
      <c r="Q2733" s="48">
        <f t="shared" si="357"/>
        <v>68508</v>
      </c>
      <c r="R2733" s="53"/>
    </row>
    <row r="2734" spans="1:18" s="34" customFormat="1" ht="16.5" customHeight="1" x14ac:dyDescent="0.25">
      <c r="A2734" s="31" t="s">
        <v>766</v>
      </c>
      <c r="B2734" s="31">
        <v>900077</v>
      </c>
      <c r="C2734" s="33">
        <v>48</v>
      </c>
      <c r="D2734" s="33">
        <v>4</v>
      </c>
      <c r="E2734" s="33">
        <f t="shared" si="355"/>
        <v>4</v>
      </c>
      <c r="F2734" s="33">
        <f t="shared" si="355"/>
        <v>4</v>
      </c>
      <c r="G2734" s="33">
        <f t="shared" si="355"/>
        <v>4</v>
      </c>
      <c r="H2734" s="33">
        <f t="shared" si="355"/>
        <v>4</v>
      </c>
      <c r="I2734" s="33">
        <f t="shared" si="355"/>
        <v>4</v>
      </c>
      <c r="J2734" s="33">
        <f t="shared" si="355"/>
        <v>4</v>
      </c>
      <c r="K2734" s="33">
        <f t="shared" si="355"/>
        <v>4</v>
      </c>
      <c r="L2734" s="33">
        <f t="shared" si="355"/>
        <v>4</v>
      </c>
      <c r="M2734" s="33">
        <f t="shared" si="355"/>
        <v>4</v>
      </c>
      <c r="N2734" s="33">
        <f t="shared" si="355"/>
        <v>4</v>
      </c>
      <c r="O2734" s="33">
        <f t="shared" si="355"/>
        <v>4</v>
      </c>
      <c r="P2734" s="33">
        <f t="shared" si="356"/>
        <v>48</v>
      </c>
      <c r="Q2734" s="48">
        <f t="shared" si="357"/>
        <v>2304</v>
      </c>
      <c r="R2734" s="53"/>
    </row>
    <row r="2735" spans="1:18" s="34" customFormat="1" ht="16.5" customHeight="1" x14ac:dyDescent="0.25">
      <c r="A2735" s="31" t="s">
        <v>766</v>
      </c>
      <c r="B2735" s="31">
        <v>900081</v>
      </c>
      <c r="C2735" s="33">
        <v>117</v>
      </c>
      <c r="D2735" s="33">
        <v>3</v>
      </c>
      <c r="E2735" s="33">
        <f t="shared" si="355"/>
        <v>3</v>
      </c>
      <c r="F2735" s="33">
        <f t="shared" si="355"/>
        <v>3</v>
      </c>
      <c r="G2735" s="33">
        <f t="shared" si="355"/>
        <v>3</v>
      </c>
      <c r="H2735" s="33">
        <f t="shared" si="355"/>
        <v>3</v>
      </c>
      <c r="I2735" s="33">
        <f t="shared" si="355"/>
        <v>3</v>
      </c>
      <c r="J2735" s="33">
        <f t="shared" si="355"/>
        <v>3</v>
      </c>
      <c r="K2735" s="33">
        <f t="shared" si="355"/>
        <v>3</v>
      </c>
      <c r="L2735" s="33">
        <f t="shared" si="355"/>
        <v>3</v>
      </c>
      <c r="M2735" s="33">
        <f t="shared" si="355"/>
        <v>3</v>
      </c>
      <c r="N2735" s="33">
        <f t="shared" si="355"/>
        <v>3</v>
      </c>
      <c r="O2735" s="33">
        <f t="shared" si="355"/>
        <v>3</v>
      </c>
      <c r="P2735" s="33">
        <f t="shared" si="356"/>
        <v>36</v>
      </c>
      <c r="Q2735" s="48">
        <f t="shared" si="357"/>
        <v>4212</v>
      </c>
      <c r="R2735" s="53"/>
    </row>
    <row r="2736" spans="1:18" s="34" customFormat="1" ht="16.5" customHeight="1" x14ac:dyDescent="0.25">
      <c r="A2736" s="31" t="s">
        <v>766</v>
      </c>
      <c r="B2736" s="31">
        <v>900097</v>
      </c>
      <c r="C2736" s="33">
        <v>42</v>
      </c>
      <c r="D2736" s="33">
        <v>1</v>
      </c>
      <c r="E2736" s="33">
        <f t="shared" si="355"/>
        <v>1</v>
      </c>
      <c r="F2736" s="33">
        <f t="shared" si="355"/>
        <v>1</v>
      </c>
      <c r="G2736" s="33">
        <f t="shared" si="355"/>
        <v>1</v>
      </c>
      <c r="H2736" s="33">
        <f t="shared" si="355"/>
        <v>1</v>
      </c>
      <c r="I2736" s="33">
        <f t="shared" si="355"/>
        <v>1</v>
      </c>
      <c r="J2736" s="33">
        <f t="shared" si="355"/>
        <v>1</v>
      </c>
      <c r="K2736" s="33">
        <f t="shared" si="355"/>
        <v>1</v>
      </c>
      <c r="L2736" s="33">
        <f t="shared" si="355"/>
        <v>1</v>
      </c>
      <c r="M2736" s="33">
        <f t="shared" si="355"/>
        <v>1</v>
      </c>
      <c r="N2736" s="33">
        <f t="shared" si="355"/>
        <v>1</v>
      </c>
      <c r="O2736" s="33">
        <f t="shared" si="355"/>
        <v>1</v>
      </c>
      <c r="P2736" s="33">
        <f t="shared" si="356"/>
        <v>12</v>
      </c>
      <c r="Q2736" s="48">
        <f t="shared" si="357"/>
        <v>504</v>
      </c>
      <c r="R2736" s="53"/>
    </row>
    <row r="2737" spans="1:18" s="34" customFormat="1" ht="16.5" customHeight="1" x14ac:dyDescent="0.25">
      <c r="A2737" s="31" t="s">
        <v>766</v>
      </c>
      <c r="B2737" s="31">
        <v>900103</v>
      </c>
      <c r="C2737" s="33">
        <v>507</v>
      </c>
      <c r="D2737" s="33">
        <v>1</v>
      </c>
      <c r="E2737" s="33">
        <f t="shared" si="355"/>
        <v>1</v>
      </c>
      <c r="F2737" s="33">
        <f t="shared" si="355"/>
        <v>1</v>
      </c>
      <c r="G2737" s="33">
        <f t="shared" si="355"/>
        <v>1</v>
      </c>
      <c r="H2737" s="33">
        <f t="shared" si="355"/>
        <v>1</v>
      </c>
      <c r="I2737" s="33">
        <f t="shared" si="355"/>
        <v>1</v>
      </c>
      <c r="J2737" s="33">
        <f t="shared" si="355"/>
        <v>1</v>
      </c>
      <c r="K2737" s="33">
        <f t="shared" si="355"/>
        <v>1</v>
      </c>
      <c r="L2737" s="33">
        <f t="shared" si="355"/>
        <v>1</v>
      </c>
      <c r="M2737" s="33">
        <f t="shared" si="355"/>
        <v>1</v>
      </c>
      <c r="N2737" s="33">
        <f t="shared" si="355"/>
        <v>1</v>
      </c>
      <c r="O2737" s="33">
        <f t="shared" si="355"/>
        <v>1</v>
      </c>
      <c r="P2737" s="33">
        <f t="shared" si="356"/>
        <v>12</v>
      </c>
      <c r="Q2737" s="48">
        <f t="shared" si="357"/>
        <v>6084</v>
      </c>
      <c r="R2737" s="53"/>
    </row>
    <row r="2738" spans="1:18" s="34" customFormat="1" ht="16.5" customHeight="1" x14ac:dyDescent="0.25">
      <c r="A2738" s="31" t="s">
        <v>766</v>
      </c>
      <c r="B2738" s="31">
        <v>900105</v>
      </c>
      <c r="C2738" s="33">
        <v>274</v>
      </c>
      <c r="D2738" s="33">
        <v>18</v>
      </c>
      <c r="E2738" s="33">
        <f t="shared" si="355"/>
        <v>18</v>
      </c>
      <c r="F2738" s="33">
        <f t="shared" si="355"/>
        <v>18</v>
      </c>
      <c r="G2738" s="33">
        <f t="shared" si="355"/>
        <v>18</v>
      </c>
      <c r="H2738" s="33">
        <f t="shared" si="355"/>
        <v>18</v>
      </c>
      <c r="I2738" s="33">
        <f t="shared" si="355"/>
        <v>18</v>
      </c>
      <c r="J2738" s="33">
        <f t="shared" si="355"/>
        <v>18</v>
      </c>
      <c r="K2738" s="33">
        <f t="shared" si="355"/>
        <v>18</v>
      </c>
      <c r="L2738" s="33">
        <f t="shared" si="355"/>
        <v>18</v>
      </c>
      <c r="M2738" s="33">
        <f t="shared" si="355"/>
        <v>18</v>
      </c>
      <c r="N2738" s="33">
        <f t="shared" si="355"/>
        <v>18</v>
      </c>
      <c r="O2738" s="33">
        <f t="shared" si="355"/>
        <v>18</v>
      </c>
      <c r="P2738" s="33">
        <f t="shared" si="356"/>
        <v>216</v>
      </c>
      <c r="Q2738" s="48">
        <f t="shared" si="357"/>
        <v>59184</v>
      </c>
      <c r="R2738" s="53"/>
    </row>
    <row r="2739" spans="1:18" s="34" customFormat="1" ht="16.5" customHeight="1" x14ac:dyDescent="0.25">
      <c r="A2739" s="31" t="s">
        <v>766</v>
      </c>
      <c r="B2739" s="31">
        <v>900198</v>
      </c>
      <c r="C2739" s="33">
        <v>139</v>
      </c>
      <c r="D2739" s="33">
        <v>2</v>
      </c>
      <c r="E2739" s="33">
        <f t="shared" si="355"/>
        <v>2</v>
      </c>
      <c r="F2739" s="33">
        <f t="shared" si="355"/>
        <v>2</v>
      </c>
      <c r="G2739" s="33">
        <f t="shared" si="355"/>
        <v>2</v>
      </c>
      <c r="H2739" s="33">
        <f t="shared" si="355"/>
        <v>2</v>
      </c>
      <c r="I2739" s="33">
        <f t="shared" si="355"/>
        <v>2</v>
      </c>
      <c r="J2739" s="33">
        <f t="shared" si="355"/>
        <v>2</v>
      </c>
      <c r="K2739" s="33">
        <f t="shared" si="355"/>
        <v>2</v>
      </c>
      <c r="L2739" s="33">
        <f t="shared" si="355"/>
        <v>2</v>
      </c>
      <c r="M2739" s="33">
        <f t="shared" si="355"/>
        <v>2</v>
      </c>
      <c r="N2739" s="33">
        <f t="shared" si="355"/>
        <v>2</v>
      </c>
      <c r="O2739" s="33">
        <f t="shared" si="355"/>
        <v>2</v>
      </c>
      <c r="P2739" s="33">
        <f t="shared" si="356"/>
        <v>24</v>
      </c>
      <c r="Q2739" s="48">
        <f t="shared" si="357"/>
        <v>3336</v>
      </c>
      <c r="R2739" s="53"/>
    </row>
    <row r="2740" spans="1:18" s="34" customFormat="1" ht="16.5" customHeight="1" x14ac:dyDescent="0.25">
      <c r="A2740" s="31" t="s">
        <v>766</v>
      </c>
      <c r="B2740" s="31">
        <v>900249</v>
      </c>
      <c r="C2740" s="33">
        <v>7009</v>
      </c>
      <c r="D2740" s="33">
        <v>1</v>
      </c>
      <c r="E2740" s="33">
        <f t="shared" si="355"/>
        <v>1</v>
      </c>
      <c r="F2740" s="33">
        <f t="shared" si="355"/>
        <v>1</v>
      </c>
      <c r="G2740" s="33">
        <f t="shared" si="355"/>
        <v>1</v>
      </c>
      <c r="H2740" s="33">
        <f t="shared" si="355"/>
        <v>1</v>
      </c>
      <c r="I2740" s="33">
        <f t="shared" si="355"/>
        <v>1</v>
      </c>
      <c r="J2740" s="33">
        <v>0</v>
      </c>
      <c r="K2740" s="33">
        <f t="shared" si="355"/>
        <v>0</v>
      </c>
      <c r="L2740" s="33">
        <f t="shared" si="355"/>
        <v>0</v>
      </c>
      <c r="M2740" s="33">
        <f t="shared" si="355"/>
        <v>0</v>
      </c>
      <c r="N2740" s="33">
        <f t="shared" si="355"/>
        <v>0</v>
      </c>
      <c r="O2740" s="33">
        <f t="shared" si="355"/>
        <v>0</v>
      </c>
      <c r="P2740" s="33">
        <f t="shared" si="356"/>
        <v>6</v>
      </c>
      <c r="Q2740" s="48">
        <f t="shared" si="357"/>
        <v>42054</v>
      </c>
      <c r="R2740" s="53"/>
    </row>
    <row r="2741" spans="1:18" s="34" customFormat="1" ht="16.5" customHeight="1" x14ac:dyDescent="0.25">
      <c r="A2741" s="31" t="s">
        <v>766</v>
      </c>
      <c r="B2741" s="31">
        <v>900251</v>
      </c>
      <c r="C2741" s="33">
        <v>7009</v>
      </c>
      <c r="D2741" s="33">
        <v>1</v>
      </c>
      <c r="E2741" s="33">
        <f t="shared" si="355"/>
        <v>1</v>
      </c>
      <c r="F2741" s="33">
        <f t="shared" si="355"/>
        <v>1</v>
      </c>
      <c r="G2741" s="33">
        <f t="shared" si="355"/>
        <v>1</v>
      </c>
      <c r="H2741" s="33">
        <f t="shared" si="355"/>
        <v>1</v>
      </c>
      <c r="I2741" s="33">
        <f t="shared" si="355"/>
        <v>1</v>
      </c>
      <c r="J2741" s="33">
        <v>0</v>
      </c>
      <c r="K2741" s="33">
        <f t="shared" si="355"/>
        <v>0</v>
      </c>
      <c r="L2741" s="33">
        <f t="shared" si="355"/>
        <v>0</v>
      </c>
      <c r="M2741" s="33">
        <f t="shared" si="355"/>
        <v>0</v>
      </c>
      <c r="N2741" s="33">
        <f t="shared" si="355"/>
        <v>0</v>
      </c>
      <c r="O2741" s="33">
        <f t="shared" si="355"/>
        <v>0</v>
      </c>
      <c r="P2741" s="33">
        <f t="shared" si="356"/>
        <v>6</v>
      </c>
      <c r="Q2741" s="48">
        <f t="shared" si="357"/>
        <v>42054</v>
      </c>
      <c r="R2741" s="53"/>
    </row>
    <row r="2742" spans="1:18" s="34" customFormat="1" ht="16.5" customHeight="1" x14ac:dyDescent="0.25">
      <c r="A2742" s="31" t="s">
        <v>766</v>
      </c>
      <c r="B2742" s="31">
        <v>900254</v>
      </c>
      <c r="C2742" s="33">
        <v>7009</v>
      </c>
      <c r="D2742" s="33">
        <v>1</v>
      </c>
      <c r="E2742" s="33">
        <f t="shared" si="355"/>
        <v>1</v>
      </c>
      <c r="F2742" s="33">
        <f t="shared" si="355"/>
        <v>1</v>
      </c>
      <c r="G2742" s="33">
        <f t="shared" si="355"/>
        <v>1</v>
      </c>
      <c r="H2742" s="33">
        <f t="shared" si="355"/>
        <v>1</v>
      </c>
      <c r="I2742" s="33">
        <f t="shared" si="355"/>
        <v>1</v>
      </c>
      <c r="J2742" s="33">
        <v>0</v>
      </c>
      <c r="K2742" s="33">
        <f t="shared" si="355"/>
        <v>0</v>
      </c>
      <c r="L2742" s="33">
        <f t="shared" si="355"/>
        <v>0</v>
      </c>
      <c r="M2742" s="33">
        <f t="shared" si="355"/>
        <v>0</v>
      </c>
      <c r="N2742" s="33">
        <f t="shared" si="355"/>
        <v>0</v>
      </c>
      <c r="O2742" s="33">
        <f t="shared" si="355"/>
        <v>0</v>
      </c>
      <c r="P2742" s="33">
        <f t="shared" si="356"/>
        <v>6</v>
      </c>
      <c r="Q2742" s="48">
        <f t="shared" si="357"/>
        <v>42054</v>
      </c>
      <c r="R2742" s="53"/>
    </row>
    <row r="2743" spans="1:18" s="34" customFormat="1" ht="16.5" customHeight="1" x14ac:dyDescent="0.25">
      <c r="A2743" s="31" t="s">
        <v>766</v>
      </c>
      <c r="B2743" s="31">
        <v>900255</v>
      </c>
      <c r="C2743" s="33">
        <v>7009</v>
      </c>
      <c r="D2743" s="33">
        <v>1</v>
      </c>
      <c r="E2743" s="33">
        <f t="shared" si="355"/>
        <v>1</v>
      </c>
      <c r="F2743" s="33">
        <f t="shared" si="355"/>
        <v>1</v>
      </c>
      <c r="G2743" s="33">
        <f t="shared" si="355"/>
        <v>1</v>
      </c>
      <c r="H2743" s="33">
        <f t="shared" si="355"/>
        <v>1</v>
      </c>
      <c r="I2743" s="33">
        <f t="shared" si="355"/>
        <v>1</v>
      </c>
      <c r="J2743" s="33">
        <v>0</v>
      </c>
      <c r="K2743" s="33">
        <f t="shared" si="355"/>
        <v>0</v>
      </c>
      <c r="L2743" s="33">
        <f t="shared" si="355"/>
        <v>0</v>
      </c>
      <c r="M2743" s="33">
        <f t="shared" si="355"/>
        <v>0</v>
      </c>
      <c r="N2743" s="33">
        <f t="shared" si="355"/>
        <v>0</v>
      </c>
      <c r="O2743" s="33">
        <f t="shared" si="355"/>
        <v>0</v>
      </c>
      <c r="P2743" s="33">
        <f t="shared" si="356"/>
        <v>6</v>
      </c>
      <c r="Q2743" s="48">
        <f t="shared" si="357"/>
        <v>42054</v>
      </c>
      <c r="R2743" s="53"/>
    </row>
    <row r="2744" spans="1:18" s="34" customFormat="1" ht="16.5" customHeight="1" x14ac:dyDescent="0.25">
      <c r="A2744" s="31" t="s">
        <v>766</v>
      </c>
      <c r="B2744" s="31">
        <v>900295</v>
      </c>
      <c r="C2744" s="33">
        <v>24</v>
      </c>
      <c r="D2744" s="33">
        <v>131</v>
      </c>
      <c r="E2744" s="33">
        <f t="shared" si="355"/>
        <v>131</v>
      </c>
      <c r="F2744" s="33">
        <f t="shared" si="355"/>
        <v>131</v>
      </c>
      <c r="G2744" s="33">
        <f t="shared" si="355"/>
        <v>131</v>
      </c>
      <c r="H2744" s="33">
        <f t="shared" si="355"/>
        <v>131</v>
      </c>
      <c r="I2744" s="33">
        <f t="shared" si="355"/>
        <v>131</v>
      </c>
      <c r="J2744" s="33">
        <f t="shared" si="355"/>
        <v>131</v>
      </c>
      <c r="K2744" s="33">
        <f t="shared" si="355"/>
        <v>131</v>
      </c>
      <c r="L2744" s="33">
        <f t="shared" si="355"/>
        <v>131</v>
      </c>
      <c r="M2744" s="33">
        <f t="shared" si="355"/>
        <v>131</v>
      </c>
      <c r="N2744" s="33">
        <f t="shared" si="355"/>
        <v>131</v>
      </c>
      <c r="O2744" s="33">
        <f t="shared" si="355"/>
        <v>131</v>
      </c>
      <c r="P2744" s="33">
        <f t="shared" si="356"/>
        <v>1572</v>
      </c>
      <c r="Q2744" s="48">
        <f t="shared" si="357"/>
        <v>37728</v>
      </c>
      <c r="R2744" s="53"/>
    </row>
    <row r="2745" spans="1:18" s="34" customFormat="1" ht="16.5" customHeight="1" x14ac:dyDescent="0.25">
      <c r="A2745" s="31" t="s">
        <v>766</v>
      </c>
      <c r="B2745" s="31">
        <v>900298</v>
      </c>
      <c r="C2745" s="33">
        <v>96</v>
      </c>
      <c r="D2745" s="33">
        <v>1</v>
      </c>
      <c r="E2745" s="33">
        <f t="shared" si="355"/>
        <v>1</v>
      </c>
      <c r="F2745" s="33">
        <f t="shared" si="355"/>
        <v>1</v>
      </c>
      <c r="G2745" s="33">
        <f t="shared" si="355"/>
        <v>1</v>
      </c>
      <c r="H2745" s="33">
        <f t="shared" si="355"/>
        <v>1</v>
      </c>
      <c r="I2745" s="33">
        <f t="shared" si="355"/>
        <v>1</v>
      </c>
      <c r="J2745" s="33">
        <f t="shared" si="355"/>
        <v>1</v>
      </c>
      <c r="K2745" s="33">
        <f t="shared" si="355"/>
        <v>1</v>
      </c>
      <c r="L2745" s="33">
        <f t="shared" si="355"/>
        <v>1</v>
      </c>
      <c r="M2745" s="33">
        <f t="shared" si="355"/>
        <v>1</v>
      </c>
      <c r="N2745" s="33">
        <f t="shared" si="355"/>
        <v>1</v>
      </c>
      <c r="O2745" s="33">
        <f t="shared" si="355"/>
        <v>1</v>
      </c>
      <c r="P2745" s="33">
        <f t="shared" si="356"/>
        <v>12</v>
      </c>
      <c r="Q2745" s="48">
        <f t="shared" si="357"/>
        <v>1152</v>
      </c>
      <c r="R2745" s="53"/>
    </row>
    <row r="2746" spans="1:18" s="34" customFormat="1" ht="16.5" customHeight="1" x14ac:dyDescent="0.25">
      <c r="A2746" s="31" t="s">
        <v>766</v>
      </c>
      <c r="B2746" s="31">
        <v>900315</v>
      </c>
      <c r="C2746" s="33">
        <v>86</v>
      </c>
      <c r="D2746" s="33">
        <v>2</v>
      </c>
      <c r="E2746" s="33">
        <f t="shared" si="355"/>
        <v>2</v>
      </c>
      <c r="F2746" s="33">
        <f t="shared" si="355"/>
        <v>2</v>
      </c>
      <c r="G2746" s="33">
        <f t="shared" si="355"/>
        <v>2</v>
      </c>
      <c r="H2746" s="33">
        <f t="shared" si="355"/>
        <v>2</v>
      </c>
      <c r="I2746" s="33">
        <f t="shared" si="355"/>
        <v>2</v>
      </c>
      <c r="J2746" s="33">
        <f t="shared" si="355"/>
        <v>2</v>
      </c>
      <c r="K2746" s="33">
        <f t="shared" si="355"/>
        <v>2</v>
      </c>
      <c r="L2746" s="33">
        <f t="shared" si="355"/>
        <v>2</v>
      </c>
      <c r="M2746" s="33">
        <f t="shared" si="355"/>
        <v>2</v>
      </c>
      <c r="N2746" s="33">
        <f t="shared" si="355"/>
        <v>2</v>
      </c>
      <c r="O2746" s="33">
        <f t="shared" si="355"/>
        <v>2</v>
      </c>
      <c r="P2746" s="33">
        <f t="shared" si="356"/>
        <v>24</v>
      </c>
      <c r="Q2746" s="48">
        <f t="shared" si="357"/>
        <v>2064</v>
      </c>
      <c r="R2746" s="53"/>
    </row>
    <row r="2747" spans="1:18" s="34" customFormat="1" ht="16.5" customHeight="1" x14ac:dyDescent="0.25">
      <c r="A2747" s="31" t="s">
        <v>766</v>
      </c>
      <c r="B2747" s="31">
        <v>900337</v>
      </c>
      <c r="C2747" s="33">
        <v>486</v>
      </c>
      <c r="D2747" s="33">
        <v>1</v>
      </c>
      <c r="E2747" s="33">
        <f t="shared" si="355"/>
        <v>1</v>
      </c>
      <c r="F2747" s="33">
        <f t="shared" si="355"/>
        <v>1</v>
      </c>
      <c r="G2747" s="33">
        <f t="shared" si="355"/>
        <v>1</v>
      </c>
      <c r="H2747" s="33">
        <f t="shared" si="355"/>
        <v>1</v>
      </c>
      <c r="I2747" s="33">
        <f t="shared" si="355"/>
        <v>1</v>
      </c>
      <c r="J2747" s="33">
        <f t="shared" si="355"/>
        <v>1</v>
      </c>
      <c r="K2747" s="33">
        <f t="shared" si="355"/>
        <v>1</v>
      </c>
      <c r="L2747" s="33">
        <f t="shared" si="355"/>
        <v>1</v>
      </c>
      <c r="M2747" s="33">
        <f t="shared" si="355"/>
        <v>1</v>
      </c>
      <c r="N2747" s="33">
        <f t="shared" si="355"/>
        <v>1</v>
      </c>
      <c r="O2747" s="33">
        <f t="shared" si="355"/>
        <v>1</v>
      </c>
      <c r="P2747" s="33">
        <f t="shared" si="356"/>
        <v>12</v>
      </c>
      <c r="Q2747" s="48">
        <f t="shared" si="357"/>
        <v>5832</v>
      </c>
      <c r="R2747" s="53"/>
    </row>
    <row r="2748" spans="1:18" s="34" customFormat="1" ht="16.5" customHeight="1" x14ac:dyDescent="0.25">
      <c r="A2748" s="31" t="s">
        <v>766</v>
      </c>
      <c r="B2748" s="31">
        <v>900521</v>
      </c>
      <c r="C2748" s="33">
        <v>4153</v>
      </c>
      <c r="D2748" s="33">
        <v>7</v>
      </c>
      <c r="E2748" s="33">
        <f t="shared" ref="E2748:O2756" si="358">D2748</f>
        <v>7</v>
      </c>
      <c r="F2748" s="33">
        <f t="shared" ref="F2748:O2748" si="359">E2748</f>
        <v>7</v>
      </c>
      <c r="G2748" s="33">
        <f t="shared" si="359"/>
        <v>7</v>
      </c>
      <c r="H2748" s="33">
        <f t="shared" si="359"/>
        <v>7</v>
      </c>
      <c r="I2748" s="33">
        <f t="shared" si="359"/>
        <v>7</v>
      </c>
      <c r="J2748" s="33">
        <f t="shared" si="359"/>
        <v>7</v>
      </c>
      <c r="K2748" s="33">
        <f t="shared" si="359"/>
        <v>7</v>
      </c>
      <c r="L2748" s="33">
        <f t="shared" si="359"/>
        <v>7</v>
      </c>
      <c r="M2748" s="33">
        <f t="shared" si="359"/>
        <v>7</v>
      </c>
      <c r="N2748" s="33">
        <f t="shared" si="359"/>
        <v>7</v>
      </c>
      <c r="O2748" s="33">
        <f t="shared" si="359"/>
        <v>7</v>
      </c>
      <c r="P2748" s="33">
        <f t="shared" si="356"/>
        <v>84</v>
      </c>
      <c r="Q2748" s="48">
        <f t="shared" si="357"/>
        <v>348852</v>
      </c>
      <c r="R2748" s="53"/>
    </row>
    <row r="2749" spans="1:18" s="34" customFormat="1" ht="16.5" customHeight="1" x14ac:dyDescent="0.25">
      <c r="A2749" s="31" t="s">
        <v>766</v>
      </c>
      <c r="B2749" s="31">
        <v>900526</v>
      </c>
      <c r="C2749" s="33">
        <v>5010</v>
      </c>
      <c r="D2749" s="33">
        <v>9</v>
      </c>
      <c r="E2749" s="33">
        <f t="shared" si="358"/>
        <v>9</v>
      </c>
      <c r="F2749" s="33">
        <f t="shared" si="358"/>
        <v>9</v>
      </c>
      <c r="G2749" s="33">
        <f t="shared" si="358"/>
        <v>9</v>
      </c>
      <c r="H2749" s="33">
        <v>10</v>
      </c>
      <c r="I2749" s="33">
        <f t="shared" si="358"/>
        <v>10</v>
      </c>
      <c r="J2749" s="33">
        <f t="shared" si="358"/>
        <v>10</v>
      </c>
      <c r="K2749" s="33">
        <f t="shared" si="358"/>
        <v>10</v>
      </c>
      <c r="L2749" s="33">
        <f t="shared" si="358"/>
        <v>10</v>
      </c>
      <c r="M2749" s="33">
        <f t="shared" si="358"/>
        <v>10</v>
      </c>
      <c r="N2749" s="33">
        <f t="shared" si="358"/>
        <v>10</v>
      </c>
      <c r="O2749" s="33">
        <f t="shared" si="358"/>
        <v>10</v>
      </c>
      <c r="P2749" s="33">
        <f t="shared" si="356"/>
        <v>116</v>
      </c>
      <c r="Q2749" s="48">
        <f t="shared" si="357"/>
        <v>581160</v>
      </c>
      <c r="R2749" s="53"/>
    </row>
    <row r="2750" spans="1:18" s="34" customFormat="1" ht="16.5" customHeight="1" x14ac:dyDescent="0.25">
      <c r="A2750" s="31" t="s">
        <v>766</v>
      </c>
      <c r="B2750" s="31">
        <v>900643</v>
      </c>
      <c r="C2750" s="33">
        <v>224</v>
      </c>
      <c r="D2750" s="33">
        <v>1</v>
      </c>
      <c r="E2750" s="33">
        <f t="shared" si="358"/>
        <v>1</v>
      </c>
      <c r="F2750" s="33">
        <f t="shared" si="358"/>
        <v>1</v>
      </c>
      <c r="G2750" s="33">
        <f t="shared" si="358"/>
        <v>1</v>
      </c>
      <c r="H2750" s="33">
        <f t="shared" si="358"/>
        <v>1</v>
      </c>
      <c r="I2750" s="33">
        <f t="shared" si="358"/>
        <v>1</v>
      </c>
      <c r="J2750" s="33">
        <f t="shared" si="358"/>
        <v>1</v>
      </c>
      <c r="K2750" s="33">
        <f t="shared" si="358"/>
        <v>1</v>
      </c>
      <c r="L2750" s="33">
        <f t="shared" si="358"/>
        <v>1</v>
      </c>
      <c r="M2750" s="33">
        <f t="shared" si="358"/>
        <v>1</v>
      </c>
      <c r="N2750" s="33">
        <f t="shared" si="358"/>
        <v>1</v>
      </c>
      <c r="O2750" s="33">
        <f t="shared" si="358"/>
        <v>1</v>
      </c>
      <c r="P2750" s="33">
        <f t="shared" si="356"/>
        <v>12</v>
      </c>
      <c r="Q2750" s="48">
        <f t="shared" si="357"/>
        <v>2688</v>
      </c>
      <c r="R2750" s="53"/>
    </row>
    <row r="2751" spans="1:18" s="34" customFormat="1" ht="16.5" customHeight="1" x14ac:dyDescent="0.25">
      <c r="A2751" s="31" t="s">
        <v>766</v>
      </c>
      <c r="B2751" s="31">
        <v>900699</v>
      </c>
      <c r="C2751" s="33">
        <v>133</v>
      </c>
      <c r="D2751" s="33">
        <v>2</v>
      </c>
      <c r="E2751" s="33">
        <f t="shared" si="358"/>
        <v>2</v>
      </c>
      <c r="F2751" s="33">
        <f t="shared" si="358"/>
        <v>2</v>
      </c>
      <c r="G2751" s="33">
        <f t="shared" si="358"/>
        <v>2</v>
      </c>
      <c r="H2751" s="33">
        <f t="shared" si="358"/>
        <v>2</v>
      </c>
      <c r="I2751" s="33">
        <f t="shared" si="358"/>
        <v>2</v>
      </c>
      <c r="J2751" s="33">
        <f t="shared" si="358"/>
        <v>2</v>
      </c>
      <c r="K2751" s="33">
        <f t="shared" si="358"/>
        <v>2</v>
      </c>
      <c r="L2751" s="33">
        <f t="shared" si="358"/>
        <v>2</v>
      </c>
      <c r="M2751" s="33">
        <f t="shared" si="358"/>
        <v>2</v>
      </c>
      <c r="N2751" s="33">
        <f t="shared" si="358"/>
        <v>2</v>
      </c>
      <c r="O2751" s="33">
        <f t="shared" si="358"/>
        <v>2</v>
      </c>
      <c r="P2751" s="33">
        <f t="shared" si="356"/>
        <v>24</v>
      </c>
      <c r="Q2751" s="48">
        <f t="shared" si="357"/>
        <v>3192</v>
      </c>
      <c r="R2751" s="53"/>
    </row>
    <row r="2752" spans="1:18" s="34" customFormat="1" ht="16.5" customHeight="1" x14ac:dyDescent="0.25">
      <c r="A2752" s="31" t="s">
        <v>766</v>
      </c>
      <c r="B2752" s="31">
        <v>900700</v>
      </c>
      <c r="C2752" s="33">
        <v>364</v>
      </c>
      <c r="D2752" s="33">
        <v>5</v>
      </c>
      <c r="E2752" s="33">
        <f t="shared" si="358"/>
        <v>5</v>
      </c>
      <c r="F2752" s="33">
        <f t="shared" si="358"/>
        <v>5</v>
      </c>
      <c r="G2752" s="33">
        <f t="shared" si="358"/>
        <v>5</v>
      </c>
      <c r="H2752" s="33">
        <f t="shared" si="358"/>
        <v>5</v>
      </c>
      <c r="I2752" s="33">
        <f t="shared" si="358"/>
        <v>5</v>
      </c>
      <c r="J2752" s="33">
        <f t="shared" si="358"/>
        <v>5</v>
      </c>
      <c r="K2752" s="33">
        <f t="shared" si="358"/>
        <v>5</v>
      </c>
      <c r="L2752" s="33">
        <f t="shared" si="358"/>
        <v>5</v>
      </c>
      <c r="M2752" s="33">
        <f t="shared" si="358"/>
        <v>5</v>
      </c>
      <c r="N2752" s="33">
        <f t="shared" si="358"/>
        <v>5</v>
      </c>
      <c r="O2752" s="33">
        <f t="shared" si="358"/>
        <v>5</v>
      </c>
      <c r="P2752" s="33">
        <f t="shared" si="356"/>
        <v>60</v>
      </c>
      <c r="Q2752" s="48">
        <f t="shared" si="357"/>
        <v>21840</v>
      </c>
      <c r="R2752" s="53"/>
    </row>
    <row r="2753" spans="1:18" s="34" customFormat="1" ht="16.5" customHeight="1" x14ac:dyDescent="0.25">
      <c r="A2753" s="31" t="s">
        <v>766</v>
      </c>
      <c r="B2753" s="31">
        <v>900708</v>
      </c>
      <c r="C2753" s="33">
        <v>54</v>
      </c>
      <c r="D2753" s="33">
        <v>4</v>
      </c>
      <c r="E2753" s="33">
        <f t="shared" si="358"/>
        <v>4</v>
      </c>
      <c r="F2753" s="33">
        <f t="shared" si="358"/>
        <v>4</v>
      </c>
      <c r="G2753" s="33">
        <f t="shared" si="358"/>
        <v>4</v>
      </c>
      <c r="H2753" s="33">
        <f t="shared" si="358"/>
        <v>4</v>
      </c>
      <c r="I2753" s="33">
        <f t="shared" si="358"/>
        <v>4</v>
      </c>
      <c r="J2753" s="33">
        <f t="shared" si="358"/>
        <v>4</v>
      </c>
      <c r="K2753" s="33">
        <f t="shared" si="358"/>
        <v>4</v>
      </c>
      <c r="L2753" s="33">
        <f t="shared" si="358"/>
        <v>4</v>
      </c>
      <c r="M2753" s="33">
        <f t="shared" si="358"/>
        <v>4</v>
      </c>
      <c r="N2753" s="33">
        <f t="shared" si="358"/>
        <v>4</v>
      </c>
      <c r="O2753" s="33">
        <f t="shared" si="358"/>
        <v>4</v>
      </c>
      <c r="P2753" s="33">
        <f t="shared" si="356"/>
        <v>48</v>
      </c>
      <c r="Q2753" s="48">
        <f t="shared" si="357"/>
        <v>2592</v>
      </c>
      <c r="R2753" s="53"/>
    </row>
    <row r="2754" spans="1:18" ht="16.5" customHeight="1" x14ac:dyDescent="0.25">
      <c r="A2754" s="3" t="s">
        <v>982</v>
      </c>
      <c r="B2754" s="3">
        <v>900076</v>
      </c>
      <c r="C2754" s="37">
        <v>286</v>
      </c>
      <c r="D2754" s="37">
        <v>8</v>
      </c>
      <c r="E2754" s="37">
        <f t="shared" si="358"/>
        <v>8</v>
      </c>
      <c r="F2754" s="37">
        <f t="shared" si="358"/>
        <v>8</v>
      </c>
      <c r="G2754" s="37">
        <f t="shared" si="358"/>
        <v>8</v>
      </c>
      <c r="H2754" s="37">
        <f t="shared" si="358"/>
        <v>8</v>
      </c>
      <c r="I2754" s="37">
        <f t="shared" si="358"/>
        <v>8</v>
      </c>
      <c r="J2754" s="37">
        <f t="shared" si="358"/>
        <v>8</v>
      </c>
      <c r="K2754" s="37">
        <f t="shared" si="358"/>
        <v>8</v>
      </c>
      <c r="L2754" s="37">
        <f t="shared" si="358"/>
        <v>8</v>
      </c>
      <c r="M2754" s="37">
        <f t="shared" si="358"/>
        <v>8</v>
      </c>
      <c r="N2754" s="37">
        <f t="shared" si="358"/>
        <v>8</v>
      </c>
      <c r="O2754" s="37">
        <f t="shared" si="358"/>
        <v>8</v>
      </c>
      <c r="P2754" s="37">
        <f t="shared" si="356"/>
        <v>96</v>
      </c>
      <c r="Q2754" s="49">
        <f t="shared" si="357"/>
        <v>27456</v>
      </c>
      <c r="R2754" s="52">
        <f>SUM(Q2754:Q2756)</f>
        <v>53568</v>
      </c>
    </row>
    <row r="2755" spans="1:18" ht="16.5" customHeight="1" x14ac:dyDescent="0.25">
      <c r="A2755" s="3" t="s">
        <v>982</v>
      </c>
      <c r="B2755" s="3">
        <v>900171</v>
      </c>
      <c r="C2755" s="37">
        <v>1254</v>
      </c>
      <c r="D2755" s="37">
        <v>1</v>
      </c>
      <c r="E2755" s="37">
        <f t="shared" si="358"/>
        <v>1</v>
      </c>
      <c r="F2755" s="37">
        <f t="shared" si="358"/>
        <v>1</v>
      </c>
      <c r="G2755" s="37">
        <f t="shared" si="358"/>
        <v>1</v>
      </c>
      <c r="H2755" s="37">
        <f t="shared" si="358"/>
        <v>1</v>
      </c>
      <c r="I2755" s="37">
        <f t="shared" si="358"/>
        <v>1</v>
      </c>
      <c r="J2755" s="37">
        <f t="shared" si="358"/>
        <v>1</v>
      </c>
      <c r="K2755" s="37">
        <f t="shared" si="358"/>
        <v>1</v>
      </c>
      <c r="L2755" s="37">
        <f t="shared" si="358"/>
        <v>1</v>
      </c>
      <c r="M2755" s="37">
        <f t="shared" si="358"/>
        <v>1</v>
      </c>
      <c r="N2755" s="37">
        <f t="shared" si="358"/>
        <v>1</v>
      </c>
      <c r="O2755" s="37">
        <f t="shared" si="358"/>
        <v>1</v>
      </c>
      <c r="P2755" s="37">
        <f t="shared" si="356"/>
        <v>12</v>
      </c>
      <c r="Q2755" s="49">
        <f t="shared" si="357"/>
        <v>15048</v>
      </c>
      <c r="R2755" s="52"/>
    </row>
    <row r="2756" spans="1:18" ht="16.5" customHeight="1" x14ac:dyDescent="0.25">
      <c r="A2756" s="3" t="s">
        <v>982</v>
      </c>
      <c r="B2756" s="3">
        <v>900623</v>
      </c>
      <c r="C2756" s="37">
        <v>922</v>
      </c>
      <c r="D2756" s="37">
        <v>1</v>
      </c>
      <c r="E2756" s="37">
        <f t="shared" si="358"/>
        <v>1</v>
      </c>
      <c r="F2756" s="37">
        <f t="shared" si="358"/>
        <v>1</v>
      </c>
      <c r="G2756" s="37">
        <f t="shared" si="358"/>
        <v>1</v>
      </c>
      <c r="H2756" s="37">
        <f t="shared" si="358"/>
        <v>1</v>
      </c>
      <c r="I2756" s="37">
        <f t="shared" si="358"/>
        <v>1</v>
      </c>
      <c r="J2756" s="37">
        <f t="shared" si="358"/>
        <v>1</v>
      </c>
      <c r="K2756" s="37">
        <f t="shared" si="358"/>
        <v>1</v>
      </c>
      <c r="L2756" s="37">
        <f t="shared" si="358"/>
        <v>1</v>
      </c>
      <c r="M2756" s="37">
        <f t="shared" si="358"/>
        <v>1</v>
      </c>
      <c r="N2756" s="37">
        <f t="shared" si="358"/>
        <v>1</v>
      </c>
      <c r="O2756" s="37">
        <f t="shared" si="358"/>
        <v>1</v>
      </c>
      <c r="P2756" s="37">
        <f t="shared" si="356"/>
        <v>12</v>
      </c>
      <c r="Q2756" s="49">
        <f t="shared" si="357"/>
        <v>11064</v>
      </c>
      <c r="R2756" s="52"/>
    </row>
    <row r="2757" spans="1:18" s="34" customFormat="1" ht="16.5" customHeight="1" x14ac:dyDescent="0.25">
      <c r="A2757" s="31" t="s">
        <v>767</v>
      </c>
      <c r="B2757" s="31">
        <v>10008523</v>
      </c>
      <c r="C2757" s="33">
        <v>7140</v>
      </c>
      <c r="D2757" s="33">
        <v>9</v>
      </c>
      <c r="E2757" s="33">
        <f t="shared" ref="E2757:O2766" si="360">D2757</f>
        <v>9</v>
      </c>
      <c r="F2757" s="33">
        <f t="shared" si="360"/>
        <v>9</v>
      </c>
      <c r="G2757" s="33">
        <f t="shared" si="360"/>
        <v>9</v>
      </c>
      <c r="H2757" s="33">
        <f t="shared" si="360"/>
        <v>9</v>
      </c>
      <c r="I2757" s="33">
        <f t="shared" si="360"/>
        <v>9</v>
      </c>
      <c r="J2757" s="33">
        <f t="shared" si="360"/>
        <v>9</v>
      </c>
      <c r="K2757" s="33">
        <f t="shared" si="360"/>
        <v>9</v>
      </c>
      <c r="L2757" s="33">
        <f t="shared" si="360"/>
        <v>9</v>
      </c>
      <c r="M2757" s="33">
        <f t="shared" si="360"/>
        <v>9</v>
      </c>
      <c r="N2757" s="33">
        <f t="shared" si="360"/>
        <v>9</v>
      </c>
      <c r="O2757" s="33">
        <f t="shared" si="360"/>
        <v>9</v>
      </c>
      <c r="P2757" s="33">
        <f t="shared" si="356"/>
        <v>108</v>
      </c>
      <c r="Q2757" s="48">
        <f t="shared" si="357"/>
        <v>771120</v>
      </c>
      <c r="R2757" s="53">
        <f>SUM(Q2757:Q2838)</f>
        <v>42638466</v>
      </c>
    </row>
    <row r="2758" spans="1:18" s="34" customFormat="1" ht="16.5" customHeight="1" x14ac:dyDescent="0.25">
      <c r="A2758" s="31" t="s">
        <v>767</v>
      </c>
      <c r="B2758" s="31">
        <v>1010185</v>
      </c>
      <c r="C2758" s="33">
        <v>81991</v>
      </c>
      <c r="D2758" s="33">
        <v>1</v>
      </c>
      <c r="E2758" s="33">
        <f t="shared" si="360"/>
        <v>1</v>
      </c>
      <c r="F2758" s="33">
        <f t="shared" si="360"/>
        <v>1</v>
      </c>
      <c r="G2758" s="33">
        <f t="shared" si="360"/>
        <v>1</v>
      </c>
      <c r="H2758" s="33">
        <f t="shared" si="360"/>
        <v>1</v>
      </c>
      <c r="I2758" s="33">
        <f t="shared" si="360"/>
        <v>1</v>
      </c>
      <c r="J2758" s="33">
        <f t="shared" si="360"/>
        <v>1</v>
      </c>
      <c r="K2758" s="33">
        <f t="shared" si="360"/>
        <v>1</v>
      </c>
      <c r="L2758" s="33">
        <f t="shared" si="360"/>
        <v>1</v>
      </c>
      <c r="M2758" s="33">
        <f t="shared" si="360"/>
        <v>1</v>
      </c>
      <c r="N2758" s="33">
        <f t="shared" si="360"/>
        <v>1</v>
      </c>
      <c r="O2758" s="33">
        <f t="shared" si="360"/>
        <v>1</v>
      </c>
      <c r="P2758" s="33">
        <f t="shared" ref="P2758:P2785" si="361">SUM(D2758:O2758)</f>
        <v>12</v>
      </c>
      <c r="Q2758" s="48">
        <f t="shared" ref="Q2758:Q2789" si="362">P2758*C2758</f>
        <v>983892</v>
      </c>
      <c r="R2758" s="53"/>
    </row>
    <row r="2759" spans="1:18" s="34" customFormat="1" ht="16.5" customHeight="1" x14ac:dyDescent="0.25">
      <c r="A2759" s="31" t="s">
        <v>767</v>
      </c>
      <c r="B2759" s="31">
        <v>1010186</v>
      </c>
      <c r="C2759" s="33">
        <v>65331</v>
      </c>
      <c r="D2759" s="33">
        <v>1</v>
      </c>
      <c r="E2759" s="33">
        <f t="shared" si="360"/>
        <v>1</v>
      </c>
      <c r="F2759" s="33">
        <f t="shared" si="360"/>
        <v>1</v>
      </c>
      <c r="G2759" s="33">
        <f t="shared" si="360"/>
        <v>1</v>
      </c>
      <c r="H2759" s="33">
        <f t="shared" si="360"/>
        <v>1</v>
      </c>
      <c r="I2759" s="33">
        <f t="shared" si="360"/>
        <v>1</v>
      </c>
      <c r="J2759" s="33">
        <f t="shared" si="360"/>
        <v>1</v>
      </c>
      <c r="K2759" s="33">
        <f t="shared" si="360"/>
        <v>1</v>
      </c>
      <c r="L2759" s="33">
        <f t="shared" si="360"/>
        <v>1</v>
      </c>
      <c r="M2759" s="33">
        <f t="shared" si="360"/>
        <v>1</v>
      </c>
      <c r="N2759" s="33">
        <f t="shared" si="360"/>
        <v>1</v>
      </c>
      <c r="O2759" s="33">
        <f t="shared" si="360"/>
        <v>1</v>
      </c>
      <c r="P2759" s="33">
        <f t="shared" si="361"/>
        <v>12</v>
      </c>
      <c r="Q2759" s="48">
        <f t="shared" si="362"/>
        <v>783972</v>
      </c>
      <c r="R2759" s="53"/>
    </row>
    <row r="2760" spans="1:18" s="34" customFormat="1" ht="16.5" customHeight="1" x14ac:dyDescent="0.25">
      <c r="A2760" s="31" t="s">
        <v>767</v>
      </c>
      <c r="B2760" s="31">
        <v>1100370</v>
      </c>
      <c r="C2760" s="33">
        <v>35688</v>
      </c>
      <c r="D2760" s="33">
        <v>64</v>
      </c>
      <c r="E2760" s="33">
        <f t="shared" si="360"/>
        <v>64</v>
      </c>
      <c r="F2760" s="33">
        <f t="shared" si="360"/>
        <v>64</v>
      </c>
      <c r="G2760" s="33">
        <f t="shared" si="360"/>
        <v>64</v>
      </c>
      <c r="H2760" s="33">
        <f t="shared" si="360"/>
        <v>64</v>
      </c>
      <c r="I2760" s="33">
        <f t="shared" si="360"/>
        <v>64</v>
      </c>
      <c r="J2760" s="33">
        <f t="shared" si="360"/>
        <v>64</v>
      </c>
      <c r="K2760" s="33">
        <f t="shared" si="360"/>
        <v>64</v>
      </c>
      <c r="L2760" s="33">
        <f t="shared" si="360"/>
        <v>64</v>
      </c>
      <c r="M2760" s="33">
        <f t="shared" si="360"/>
        <v>64</v>
      </c>
      <c r="N2760" s="33">
        <f t="shared" si="360"/>
        <v>64</v>
      </c>
      <c r="O2760" s="33">
        <f t="shared" si="360"/>
        <v>64</v>
      </c>
      <c r="P2760" s="33">
        <f t="shared" si="361"/>
        <v>768</v>
      </c>
      <c r="Q2760" s="48">
        <f t="shared" si="362"/>
        <v>27408384</v>
      </c>
      <c r="R2760" s="53"/>
    </row>
    <row r="2761" spans="1:18" s="34" customFormat="1" ht="16.5" customHeight="1" x14ac:dyDescent="0.25">
      <c r="A2761" s="31" t="s">
        <v>767</v>
      </c>
      <c r="B2761" s="31">
        <v>1100420</v>
      </c>
      <c r="C2761" s="33">
        <v>236</v>
      </c>
      <c r="D2761" s="33">
        <v>291</v>
      </c>
      <c r="E2761" s="33">
        <f t="shared" si="360"/>
        <v>291</v>
      </c>
      <c r="F2761" s="33">
        <f t="shared" si="360"/>
        <v>291</v>
      </c>
      <c r="G2761" s="33">
        <f t="shared" si="360"/>
        <v>291</v>
      </c>
      <c r="H2761" s="33">
        <f t="shared" si="360"/>
        <v>291</v>
      </c>
      <c r="I2761" s="33">
        <f t="shared" si="360"/>
        <v>291</v>
      </c>
      <c r="J2761" s="33">
        <f t="shared" si="360"/>
        <v>291</v>
      </c>
      <c r="K2761" s="33">
        <f t="shared" si="360"/>
        <v>291</v>
      </c>
      <c r="L2761" s="33">
        <f t="shared" si="360"/>
        <v>291</v>
      </c>
      <c r="M2761" s="33">
        <f t="shared" si="360"/>
        <v>291</v>
      </c>
      <c r="N2761" s="33">
        <f t="shared" si="360"/>
        <v>291</v>
      </c>
      <c r="O2761" s="33">
        <f t="shared" si="360"/>
        <v>291</v>
      </c>
      <c r="P2761" s="33">
        <f t="shared" si="361"/>
        <v>3492</v>
      </c>
      <c r="Q2761" s="48">
        <f t="shared" si="362"/>
        <v>824112</v>
      </c>
      <c r="R2761" s="53"/>
    </row>
    <row r="2762" spans="1:18" s="34" customFormat="1" ht="16.5" customHeight="1" x14ac:dyDescent="0.25">
      <c r="A2762" s="31" t="s">
        <v>767</v>
      </c>
      <c r="B2762" s="31">
        <v>1210030</v>
      </c>
      <c r="C2762" s="33">
        <v>2475</v>
      </c>
      <c r="D2762" s="33">
        <v>2</v>
      </c>
      <c r="E2762" s="33">
        <f t="shared" si="360"/>
        <v>2</v>
      </c>
      <c r="F2762" s="33">
        <f t="shared" si="360"/>
        <v>2</v>
      </c>
      <c r="G2762" s="33">
        <f t="shared" si="360"/>
        <v>2</v>
      </c>
      <c r="H2762" s="33">
        <f t="shared" si="360"/>
        <v>2</v>
      </c>
      <c r="I2762" s="33">
        <f t="shared" si="360"/>
        <v>2</v>
      </c>
      <c r="J2762" s="33">
        <f t="shared" si="360"/>
        <v>2</v>
      </c>
      <c r="K2762" s="33">
        <f t="shared" si="360"/>
        <v>2</v>
      </c>
      <c r="L2762" s="33">
        <f t="shared" si="360"/>
        <v>2</v>
      </c>
      <c r="M2762" s="33">
        <f t="shared" si="360"/>
        <v>2</v>
      </c>
      <c r="N2762" s="33">
        <f t="shared" si="360"/>
        <v>2</v>
      </c>
      <c r="O2762" s="33">
        <f t="shared" si="360"/>
        <v>2</v>
      </c>
      <c r="P2762" s="33">
        <f t="shared" si="361"/>
        <v>24</v>
      </c>
      <c r="Q2762" s="48">
        <f t="shared" si="362"/>
        <v>59400</v>
      </c>
      <c r="R2762" s="53"/>
    </row>
    <row r="2763" spans="1:18" s="34" customFormat="1" ht="16.5" customHeight="1" x14ac:dyDescent="0.25">
      <c r="A2763" s="31" t="s">
        <v>767</v>
      </c>
      <c r="B2763" s="31">
        <v>1210033</v>
      </c>
      <c r="C2763" s="33">
        <v>1547</v>
      </c>
      <c r="D2763" s="33">
        <v>3</v>
      </c>
      <c r="E2763" s="33">
        <f t="shared" si="360"/>
        <v>3</v>
      </c>
      <c r="F2763" s="33">
        <f t="shared" si="360"/>
        <v>3</v>
      </c>
      <c r="G2763" s="33">
        <f t="shared" si="360"/>
        <v>3</v>
      </c>
      <c r="H2763" s="33">
        <f t="shared" si="360"/>
        <v>3</v>
      </c>
      <c r="I2763" s="33">
        <f t="shared" si="360"/>
        <v>3</v>
      </c>
      <c r="J2763" s="33">
        <f t="shared" si="360"/>
        <v>3</v>
      </c>
      <c r="K2763" s="33">
        <f t="shared" si="360"/>
        <v>3</v>
      </c>
      <c r="L2763" s="33">
        <f t="shared" si="360"/>
        <v>3</v>
      </c>
      <c r="M2763" s="33">
        <f t="shared" si="360"/>
        <v>3</v>
      </c>
      <c r="N2763" s="33">
        <f t="shared" si="360"/>
        <v>3</v>
      </c>
      <c r="O2763" s="33">
        <f t="shared" si="360"/>
        <v>3</v>
      </c>
      <c r="P2763" s="33">
        <f t="shared" si="361"/>
        <v>36</v>
      </c>
      <c r="Q2763" s="48">
        <f t="shared" si="362"/>
        <v>55692</v>
      </c>
      <c r="R2763" s="53"/>
    </row>
    <row r="2764" spans="1:18" s="34" customFormat="1" ht="16.5" customHeight="1" x14ac:dyDescent="0.25">
      <c r="A2764" s="31" t="s">
        <v>767</v>
      </c>
      <c r="B2764" s="31">
        <v>1210045</v>
      </c>
      <c r="C2764" s="33">
        <v>1607</v>
      </c>
      <c r="D2764" s="33">
        <v>1</v>
      </c>
      <c r="E2764" s="33">
        <f t="shared" si="360"/>
        <v>1</v>
      </c>
      <c r="F2764" s="33">
        <f t="shared" si="360"/>
        <v>1</v>
      </c>
      <c r="G2764" s="33">
        <f t="shared" si="360"/>
        <v>1</v>
      </c>
      <c r="H2764" s="33">
        <f t="shared" si="360"/>
        <v>1</v>
      </c>
      <c r="I2764" s="33">
        <f t="shared" si="360"/>
        <v>1</v>
      </c>
      <c r="J2764" s="33">
        <f t="shared" si="360"/>
        <v>1</v>
      </c>
      <c r="K2764" s="33">
        <f t="shared" si="360"/>
        <v>1</v>
      </c>
      <c r="L2764" s="33">
        <f t="shared" si="360"/>
        <v>1</v>
      </c>
      <c r="M2764" s="33">
        <f t="shared" si="360"/>
        <v>1</v>
      </c>
      <c r="N2764" s="33">
        <f t="shared" si="360"/>
        <v>1</v>
      </c>
      <c r="O2764" s="33">
        <f t="shared" si="360"/>
        <v>1</v>
      </c>
      <c r="P2764" s="33">
        <f t="shared" si="361"/>
        <v>12</v>
      </c>
      <c r="Q2764" s="48">
        <f t="shared" si="362"/>
        <v>19284</v>
      </c>
      <c r="R2764" s="53"/>
    </row>
    <row r="2765" spans="1:18" s="34" customFormat="1" ht="16.5" customHeight="1" x14ac:dyDescent="0.25">
      <c r="A2765" s="31" t="s">
        <v>767</v>
      </c>
      <c r="B2765" s="31">
        <v>12200344</v>
      </c>
      <c r="C2765" s="33">
        <v>16800</v>
      </c>
      <c r="D2765" s="33">
        <v>2</v>
      </c>
      <c r="E2765" s="33">
        <f t="shared" si="360"/>
        <v>2</v>
      </c>
      <c r="F2765" s="33">
        <f t="shared" si="360"/>
        <v>2</v>
      </c>
      <c r="G2765" s="33">
        <f t="shared" si="360"/>
        <v>2</v>
      </c>
      <c r="H2765" s="33">
        <f t="shared" si="360"/>
        <v>2</v>
      </c>
      <c r="I2765" s="33">
        <f t="shared" si="360"/>
        <v>2</v>
      </c>
      <c r="J2765" s="33">
        <f t="shared" si="360"/>
        <v>2</v>
      </c>
      <c r="K2765" s="33">
        <f t="shared" si="360"/>
        <v>2</v>
      </c>
      <c r="L2765" s="33">
        <f t="shared" si="360"/>
        <v>2</v>
      </c>
      <c r="M2765" s="33">
        <f t="shared" si="360"/>
        <v>2</v>
      </c>
      <c r="N2765" s="33">
        <f t="shared" si="360"/>
        <v>2</v>
      </c>
      <c r="O2765" s="33">
        <f t="shared" si="360"/>
        <v>2</v>
      </c>
      <c r="P2765" s="33">
        <f t="shared" si="361"/>
        <v>24</v>
      </c>
      <c r="Q2765" s="48">
        <f t="shared" si="362"/>
        <v>403200</v>
      </c>
      <c r="R2765" s="53"/>
    </row>
    <row r="2766" spans="1:18" s="34" customFormat="1" ht="16.5" customHeight="1" x14ac:dyDescent="0.25">
      <c r="A2766" s="31" t="s">
        <v>767</v>
      </c>
      <c r="B2766" s="31">
        <v>1220042</v>
      </c>
      <c r="C2766" s="33">
        <v>7140</v>
      </c>
      <c r="D2766" s="33">
        <v>1</v>
      </c>
      <c r="E2766" s="33">
        <f t="shared" si="360"/>
        <v>1</v>
      </c>
      <c r="F2766" s="33">
        <f t="shared" si="360"/>
        <v>1</v>
      </c>
      <c r="G2766" s="33">
        <f t="shared" si="360"/>
        <v>1</v>
      </c>
      <c r="H2766" s="33">
        <f t="shared" si="360"/>
        <v>1</v>
      </c>
      <c r="I2766" s="33">
        <f t="shared" si="360"/>
        <v>1</v>
      </c>
      <c r="J2766" s="33">
        <f t="shared" si="360"/>
        <v>1</v>
      </c>
      <c r="K2766" s="33">
        <f t="shared" si="360"/>
        <v>1</v>
      </c>
      <c r="L2766" s="33">
        <f t="shared" si="360"/>
        <v>1</v>
      </c>
      <c r="M2766" s="33">
        <f t="shared" si="360"/>
        <v>1</v>
      </c>
      <c r="N2766" s="33">
        <f t="shared" si="360"/>
        <v>1</v>
      </c>
      <c r="O2766" s="33">
        <f t="shared" si="360"/>
        <v>1</v>
      </c>
      <c r="P2766" s="33">
        <f t="shared" si="361"/>
        <v>12</v>
      </c>
      <c r="Q2766" s="48">
        <f t="shared" si="362"/>
        <v>85680</v>
      </c>
      <c r="R2766" s="53"/>
    </row>
    <row r="2767" spans="1:18" s="34" customFormat="1" ht="16.5" customHeight="1" x14ac:dyDescent="0.25">
      <c r="A2767" s="31" t="s">
        <v>767</v>
      </c>
      <c r="B2767" s="31">
        <v>1220059</v>
      </c>
      <c r="C2767" s="33">
        <v>1547</v>
      </c>
      <c r="D2767" s="33">
        <v>1</v>
      </c>
      <c r="E2767" s="33">
        <f t="shared" ref="E2767:O2784" si="363">D2767</f>
        <v>1</v>
      </c>
      <c r="F2767" s="33">
        <f t="shared" ref="F2767:O2774" si="364">E2767</f>
        <v>1</v>
      </c>
      <c r="G2767" s="33">
        <f t="shared" si="364"/>
        <v>1</v>
      </c>
      <c r="H2767" s="33">
        <f t="shared" si="364"/>
        <v>1</v>
      </c>
      <c r="I2767" s="33">
        <f t="shared" si="364"/>
        <v>1</v>
      </c>
      <c r="J2767" s="33">
        <f t="shared" si="364"/>
        <v>1</v>
      </c>
      <c r="K2767" s="33">
        <f t="shared" si="364"/>
        <v>1</v>
      </c>
      <c r="L2767" s="33">
        <f t="shared" si="364"/>
        <v>1</v>
      </c>
      <c r="M2767" s="33">
        <f t="shared" si="364"/>
        <v>1</v>
      </c>
      <c r="N2767" s="33">
        <f t="shared" si="364"/>
        <v>1</v>
      </c>
      <c r="O2767" s="33">
        <f t="shared" si="364"/>
        <v>1</v>
      </c>
      <c r="P2767" s="33">
        <f t="shared" si="361"/>
        <v>12</v>
      </c>
      <c r="Q2767" s="48">
        <f t="shared" si="362"/>
        <v>18564</v>
      </c>
      <c r="R2767" s="53"/>
    </row>
    <row r="2768" spans="1:18" s="34" customFormat="1" ht="16.5" customHeight="1" x14ac:dyDescent="0.25">
      <c r="A2768" s="31" t="s">
        <v>767</v>
      </c>
      <c r="B2768" s="31">
        <v>1220151</v>
      </c>
      <c r="C2768" s="33">
        <v>6819</v>
      </c>
      <c r="D2768" s="33">
        <v>12</v>
      </c>
      <c r="E2768" s="33">
        <f t="shared" si="363"/>
        <v>12</v>
      </c>
      <c r="F2768" s="33">
        <f t="shared" si="364"/>
        <v>12</v>
      </c>
      <c r="G2768" s="33">
        <f t="shared" si="364"/>
        <v>12</v>
      </c>
      <c r="H2768" s="33">
        <f t="shared" si="364"/>
        <v>12</v>
      </c>
      <c r="I2768" s="33">
        <f t="shared" si="364"/>
        <v>12</v>
      </c>
      <c r="J2768" s="33">
        <f t="shared" si="364"/>
        <v>12</v>
      </c>
      <c r="K2768" s="33">
        <f t="shared" si="364"/>
        <v>12</v>
      </c>
      <c r="L2768" s="33">
        <f t="shared" si="364"/>
        <v>12</v>
      </c>
      <c r="M2768" s="33">
        <f t="shared" si="364"/>
        <v>12</v>
      </c>
      <c r="N2768" s="33">
        <f t="shared" si="364"/>
        <v>12</v>
      </c>
      <c r="O2768" s="33">
        <f t="shared" si="364"/>
        <v>12</v>
      </c>
      <c r="P2768" s="33">
        <f t="shared" si="361"/>
        <v>144</v>
      </c>
      <c r="Q2768" s="48">
        <f t="shared" si="362"/>
        <v>981936</v>
      </c>
      <c r="R2768" s="53"/>
    </row>
    <row r="2769" spans="1:18" s="34" customFormat="1" ht="16.5" customHeight="1" x14ac:dyDescent="0.25">
      <c r="A2769" s="31" t="s">
        <v>767</v>
      </c>
      <c r="B2769" s="31">
        <v>1220205</v>
      </c>
      <c r="C2769" s="33">
        <v>178500</v>
      </c>
      <c r="D2769" s="33">
        <v>1</v>
      </c>
      <c r="E2769" s="33">
        <f t="shared" si="363"/>
        <v>1</v>
      </c>
      <c r="F2769" s="33">
        <v>0</v>
      </c>
      <c r="G2769" s="33">
        <f t="shared" si="364"/>
        <v>0</v>
      </c>
      <c r="H2769" s="33">
        <f t="shared" si="364"/>
        <v>0</v>
      </c>
      <c r="I2769" s="33">
        <f t="shared" si="364"/>
        <v>0</v>
      </c>
      <c r="J2769" s="33">
        <f t="shared" si="364"/>
        <v>0</v>
      </c>
      <c r="K2769" s="33">
        <f t="shared" si="364"/>
        <v>0</v>
      </c>
      <c r="L2769" s="33">
        <f t="shared" si="364"/>
        <v>0</v>
      </c>
      <c r="M2769" s="33">
        <f t="shared" si="364"/>
        <v>0</v>
      </c>
      <c r="N2769" s="33">
        <f t="shared" si="364"/>
        <v>0</v>
      </c>
      <c r="O2769" s="33">
        <f t="shared" si="364"/>
        <v>0</v>
      </c>
      <c r="P2769" s="33">
        <f t="shared" si="361"/>
        <v>2</v>
      </c>
      <c r="Q2769" s="48">
        <f t="shared" si="362"/>
        <v>357000</v>
      </c>
      <c r="R2769" s="53"/>
    </row>
    <row r="2770" spans="1:18" s="34" customFormat="1" ht="16.5" customHeight="1" x14ac:dyDescent="0.25">
      <c r="A2770" s="31" t="s">
        <v>767</v>
      </c>
      <c r="B2770" s="31">
        <v>1220287</v>
      </c>
      <c r="C2770" s="33">
        <v>250</v>
      </c>
      <c r="D2770" s="33">
        <v>2</v>
      </c>
      <c r="E2770" s="33">
        <f t="shared" si="363"/>
        <v>2</v>
      </c>
      <c r="F2770" s="33">
        <f t="shared" si="364"/>
        <v>2</v>
      </c>
      <c r="G2770" s="33">
        <f t="shared" si="364"/>
        <v>2</v>
      </c>
      <c r="H2770" s="33">
        <f t="shared" si="364"/>
        <v>2</v>
      </c>
      <c r="I2770" s="33">
        <f t="shared" si="364"/>
        <v>2</v>
      </c>
      <c r="J2770" s="33">
        <f t="shared" si="364"/>
        <v>2</v>
      </c>
      <c r="K2770" s="33">
        <f t="shared" si="364"/>
        <v>2</v>
      </c>
      <c r="L2770" s="33">
        <f t="shared" si="364"/>
        <v>2</v>
      </c>
      <c r="M2770" s="33">
        <f t="shared" si="364"/>
        <v>2</v>
      </c>
      <c r="N2770" s="33">
        <f t="shared" si="364"/>
        <v>2</v>
      </c>
      <c r="O2770" s="33">
        <f t="shared" si="364"/>
        <v>2</v>
      </c>
      <c r="P2770" s="33">
        <f t="shared" si="361"/>
        <v>24</v>
      </c>
      <c r="Q2770" s="48">
        <f t="shared" si="362"/>
        <v>6000</v>
      </c>
      <c r="R2770" s="53"/>
    </row>
    <row r="2771" spans="1:18" s="34" customFormat="1" ht="16.5" customHeight="1" x14ac:dyDescent="0.25">
      <c r="A2771" s="31" t="s">
        <v>767</v>
      </c>
      <c r="B2771" s="31">
        <v>210030</v>
      </c>
      <c r="C2771" s="33">
        <v>83801</v>
      </c>
      <c r="D2771" s="33">
        <v>1</v>
      </c>
      <c r="E2771" s="33">
        <f t="shared" si="363"/>
        <v>1</v>
      </c>
      <c r="F2771" s="33">
        <f t="shared" si="364"/>
        <v>1</v>
      </c>
      <c r="G2771" s="33">
        <f t="shared" si="364"/>
        <v>1</v>
      </c>
      <c r="H2771" s="33">
        <f t="shared" si="364"/>
        <v>1</v>
      </c>
      <c r="I2771" s="33">
        <f t="shared" si="364"/>
        <v>1</v>
      </c>
      <c r="J2771" s="33">
        <f t="shared" si="364"/>
        <v>1</v>
      </c>
      <c r="K2771" s="33">
        <f t="shared" si="364"/>
        <v>1</v>
      </c>
      <c r="L2771" s="33">
        <f t="shared" si="364"/>
        <v>1</v>
      </c>
      <c r="M2771" s="33">
        <f t="shared" si="364"/>
        <v>1</v>
      </c>
      <c r="N2771" s="33">
        <f t="shared" si="364"/>
        <v>1</v>
      </c>
      <c r="O2771" s="33">
        <f t="shared" si="364"/>
        <v>1</v>
      </c>
      <c r="P2771" s="33">
        <f t="shared" si="361"/>
        <v>12</v>
      </c>
      <c r="Q2771" s="48">
        <f t="shared" si="362"/>
        <v>1005612</v>
      </c>
      <c r="R2771" s="53"/>
    </row>
    <row r="2772" spans="1:18" s="34" customFormat="1" ht="16.5" customHeight="1" x14ac:dyDescent="0.25">
      <c r="A2772" s="31" t="s">
        <v>767</v>
      </c>
      <c r="B2772" s="31">
        <v>22210723</v>
      </c>
      <c r="C2772" s="33">
        <v>8330</v>
      </c>
      <c r="D2772" s="33">
        <v>1</v>
      </c>
      <c r="E2772" s="33">
        <f t="shared" si="363"/>
        <v>1</v>
      </c>
      <c r="F2772" s="33">
        <f t="shared" si="364"/>
        <v>1</v>
      </c>
      <c r="G2772" s="33">
        <f t="shared" si="364"/>
        <v>1</v>
      </c>
      <c r="H2772" s="33">
        <f t="shared" si="364"/>
        <v>1</v>
      </c>
      <c r="I2772" s="33">
        <f t="shared" si="364"/>
        <v>1</v>
      </c>
      <c r="J2772" s="33">
        <f t="shared" si="364"/>
        <v>1</v>
      </c>
      <c r="K2772" s="33">
        <f t="shared" si="364"/>
        <v>1</v>
      </c>
      <c r="L2772" s="33">
        <f t="shared" si="364"/>
        <v>1</v>
      </c>
      <c r="M2772" s="33">
        <f t="shared" si="364"/>
        <v>1</v>
      </c>
      <c r="N2772" s="33">
        <f t="shared" si="364"/>
        <v>1</v>
      </c>
      <c r="O2772" s="33">
        <f t="shared" si="364"/>
        <v>1</v>
      </c>
      <c r="P2772" s="33">
        <f t="shared" si="361"/>
        <v>12</v>
      </c>
      <c r="Q2772" s="48">
        <f t="shared" si="362"/>
        <v>99960</v>
      </c>
      <c r="R2772" s="53"/>
    </row>
    <row r="2773" spans="1:18" s="34" customFormat="1" ht="16.5" customHeight="1" x14ac:dyDescent="0.25">
      <c r="A2773" s="31" t="s">
        <v>767</v>
      </c>
      <c r="B2773" s="31">
        <v>223344</v>
      </c>
      <c r="C2773" s="33">
        <v>83801</v>
      </c>
      <c r="D2773" s="33">
        <v>1</v>
      </c>
      <c r="E2773" s="33">
        <f t="shared" si="363"/>
        <v>1</v>
      </c>
      <c r="F2773" s="33">
        <f t="shared" si="364"/>
        <v>1</v>
      </c>
      <c r="G2773" s="33">
        <f t="shared" si="364"/>
        <v>1</v>
      </c>
      <c r="H2773" s="33">
        <f t="shared" si="364"/>
        <v>1</v>
      </c>
      <c r="I2773" s="33">
        <f t="shared" si="364"/>
        <v>1</v>
      </c>
      <c r="J2773" s="33">
        <v>0</v>
      </c>
      <c r="K2773" s="33">
        <f t="shared" si="364"/>
        <v>0</v>
      </c>
      <c r="L2773" s="33">
        <f t="shared" si="364"/>
        <v>0</v>
      </c>
      <c r="M2773" s="33">
        <f t="shared" si="364"/>
        <v>0</v>
      </c>
      <c r="N2773" s="33">
        <f t="shared" si="364"/>
        <v>0</v>
      </c>
      <c r="O2773" s="33">
        <f t="shared" si="364"/>
        <v>0</v>
      </c>
      <c r="P2773" s="33">
        <f t="shared" si="361"/>
        <v>6</v>
      </c>
      <c r="Q2773" s="48">
        <f t="shared" si="362"/>
        <v>502806</v>
      </c>
      <c r="R2773" s="53"/>
    </row>
    <row r="2774" spans="1:18" s="34" customFormat="1" ht="16.5" customHeight="1" x14ac:dyDescent="0.25">
      <c r="A2774" s="31" t="s">
        <v>767</v>
      </c>
      <c r="B2774" s="31">
        <v>4300012</v>
      </c>
      <c r="C2774" s="33">
        <v>236</v>
      </c>
      <c r="D2774" s="33">
        <v>8</v>
      </c>
      <c r="E2774" s="33">
        <f t="shared" si="363"/>
        <v>8</v>
      </c>
      <c r="F2774" s="33">
        <f t="shared" si="364"/>
        <v>8</v>
      </c>
      <c r="G2774" s="33">
        <f t="shared" si="364"/>
        <v>8</v>
      </c>
      <c r="H2774" s="33">
        <f t="shared" si="364"/>
        <v>8</v>
      </c>
      <c r="I2774" s="33">
        <f t="shared" si="364"/>
        <v>8</v>
      </c>
      <c r="J2774" s="33">
        <f t="shared" si="364"/>
        <v>8</v>
      </c>
      <c r="K2774" s="33">
        <f t="shared" si="364"/>
        <v>8</v>
      </c>
      <c r="L2774" s="33">
        <f t="shared" si="364"/>
        <v>8</v>
      </c>
      <c r="M2774" s="33">
        <f t="shared" si="364"/>
        <v>8</v>
      </c>
      <c r="N2774" s="33">
        <f t="shared" si="364"/>
        <v>8</v>
      </c>
      <c r="O2774" s="33">
        <f t="shared" si="364"/>
        <v>8</v>
      </c>
      <c r="P2774" s="33">
        <f t="shared" si="361"/>
        <v>96</v>
      </c>
      <c r="Q2774" s="48">
        <f t="shared" si="362"/>
        <v>22656</v>
      </c>
      <c r="R2774" s="53"/>
    </row>
    <row r="2775" spans="1:18" s="34" customFormat="1" ht="16.5" customHeight="1" x14ac:dyDescent="0.25">
      <c r="A2775" s="31" t="s">
        <v>767</v>
      </c>
      <c r="B2775" s="31">
        <v>4300013</v>
      </c>
      <c r="C2775" s="33">
        <v>95</v>
      </c>
      <c r="D2775" s="33">
        <v>8</v>
      </c>
      <c r="E2775" s="33">
        <f t="shared" si="363"/>
        <v>8</v>
      </c>
      <c r="F2775" s="33">
        <f t="shared" si="363"/>
        <v>8</v>
      </c>
      <c r="G2775" s="33">
        <f t="shared" si="363"/>
        <v>8</v>
      </c>
      <c r="H2775" s="33">
        <f t="shared" si="363"/>
        <v>8</v>
      </c>
      <c r="I2775" s="33">
        <f t="shared" si="363"/>
        <v>8</v>
      </c>
      <c r="J2775" s="33">
        <f t="shared" si="363"/>
        <v>8</v>
      </c>
      <c r="K2775" s="33">
        <f t="shared" si="363"/>
        <v>8</v>
      </c>
      <c r="L2775" s="33">
        <f t="shared" si="363"/>
        <v>8</v>
      </c>
      <c r="M2775" s="33">
        <f t="shared" si="363"/>
        <v>8</v>
      </c>
      <c r="N2775" s="33">
        <f t="shared" si="363"/>
        <v>8</v>
      </c>
      <c r="O2775" s="33">
        <f t="shared" si="363"/>
        <v>8</v>
      </c>
      <c r="P2775" s="33">
        <f t="shared" si="361"/>
        <v>96</v>
      </c>
      <c r="Q2775" s="48">
        <f t="shared" si="362"/>
        <v>9120</v>
      </c>
      <c r="R2775" s="53"/>
    </row>
    <row r="2776" spans="1:18" s="34" customFormat="1" ht="16.5" customHeight="1" x14ac:dyDescent="0.25">
      <c r="A2776" s="31" t="s">
        <v>767</v>
      </c>
      <c r="B2776" s="31">
        <v>4400009</v>
      </c>
      <c r="C2776" s="33">
        <v>8554</v>
      </c>
      <c r="D2776" s="33">
        <v>1</v>
      </c>
      <c r="E2776" s="33">
        <f t="shared" si="363"/>
        <v>1</v>
      </c>
      <c r="F2776" s="33">
        <f t="shared" si="363"/>
        <v>1</v>
      </c>
      <c r="G2776" s="33">
        <f t="shared" si="363"/>
        <v>1</v>
      </c>
      <c r="H2776" s="33">
        <f t="shared" si="363"/>
        <v>1</v>
      </c>
      <c r="I2776" s="33">
        <f t="shared" si="363"/>
        <v>1</v>
      </c>
      <c r="J2776" s="33">
        <v>0</v>
      </c>
      <c r="K2776" s="33">
        <f t="shared" si="363"/>
        <v>0</v>
      </c>
      <c r="L2776" s="33">
        <f t="shared" si="363"/>
        <v>0</v>
      </c>
      <c r="M2776" s="33">
        <f t="shared" si="363"/>
        <v>0</v>
      </c>
      <c r="N2776" s="33">
        <f t="shared" si="363"/>
        <v>0</v>
      </c>
      <c r="O2776" s="33">
        <f t="shared" si="363"/>
        <v>0</v>
      </c>
      <c r="P2776" s="33">
        <f t="shared" si="361"/>
        <v>6</v>
      </c>
      <c r="Q2776" s="48">
        <f t="shared" si="362"/>
        <v>51324</v>
      </c>
      <c r="R2776" s="53"/>
    </row>
    <row r="2777" spans="1:18" s="34" customFormat="1" ht="16.5" customHeight="1" x14ac:dyDescent="0.25">
      <c r="A2777" s="31" t="s">
        <v>767</v>
      </c>
      <c r="B2777" s="31">
        <v>4400054</v>
      </c>
      <c r="C2777" s="33">
        <v>38080</v>
      </c>
      <c r="D2777" s="33">
        <v>1</v>
      </c>
      <c r="E2777" s="33">
        <f t="shared" si="363"/>
        <v>1</v>
      </c>
      <c r="F2777" s="33">
        <f t="shared" si="363"/>
        <v>1</v>
      </c>
      <c r="G2777" s="33">
        <f t="shared" si="363"/>
        <v>1</v>
      </c>
      <c r="H2777" s="33">
        <f t="shared" si="363"/>
        <v>1</v>
      </c>
      <c r="I2777" s="33">
        <f t="shared" si="363"/>
        <v>1</v>
      </c>
      <c r="J2777" s="33">
        <v>0</v>
      </c>
      <c r="K2777" s="33">
        <f t="shared" si="363"/>
        <v>0</v>
      </c>
      <c r="L2777" s="33">
        <f t="shared" si="363"/>
        <v>0</v>
      </c>
      <c r="M2777" s="33">
        <f t="shared" si="363"/>
        <v>0</v>
      </c>
      <c r="N2777" s="33">
        <f t="shared" si="363"/>
        <v>0</v>
      </c>
      <c r="O2777" s="33">
        <f t="shared" si="363"/>
        <v>0</v>
      </c>
      <c r="P2777" s="33">
        <f t="shared" si="361"/>
        <v>6</v>
      </c>
      <c r="Q2777" s="48">
        <f t="shared" si="362"/>
        <v>228480</v>
      </c>
      <c r="R2777" s="53"/>
    </row>
    <row r="2778" spans="1:18" s="34" customFormat="1" ht="16.5" customHeight="1" x14ac:dyDescent="0.25">
      <c r="A2778" s="31" t="s">
        <v>767</v>
      </c>
      <c r="B2778" s="31">
        <v>50196349</v>
      </c>
      <c r="C2778" s="33">
        <v>18564</v>
      </c>
      <c r="D2778" s="33">
        <v>1</v>
      </c>
      <c r="E2778" s="33">
        <f t="shared" si="363"/>
        <v>1</v>
      </c>
      <c r="F2778" s="33">
        <f t="shared" si="363"/>
        <v>1</v>
      </c>
      <c r="G2778" s="33">
        <f t="shared" si="363"/>
        <v>1</v>
      </c>
      <c r="H2778" s="33">
        <f t="shared" si="363"/>
        <v>1</v>
      </c>
      <c r="I2778" s="33">
        <f t="shared" si="363"/>
        <v>1</v>
      </c>
      <c r="J2778" s="33">
        <f t="shared" si="363"/>
        <v>1</v>
      </c>
      <c r="K2778" s="33">
        <f t="shared" si="363"/>
        <v>1</v>
      </c>
      <c r="L2778" s="33">
        <f t="shared" si="363"/>
        <v>1</v>
      </c>
      <c r="M2778" s="33">
        <f t="shared" si="363"/>
        <v>1</v>
      </c>
      <c r="N2778" s="33">
        <f t="shared" si="363"/>
        <v>1</v>
      </c>
      <c r="O2778" s="33">
        <f t="shared" si="363"/>
        <v>1</v>
      </c>
      <c r="P2778" s="33">
        <f t="shared" si="361"/>
        <v>12</v>
      </c>
      <c r="Q2778" s="48">
        <f t="shared" si="362"/>
        <v>222768</v>
      </c>
      <c r="R2778" s="53"/>
    </row>
    <row r="2779" spans="1:18" s="34" customFormat="1" ht="16.5" customHeight="1" x14ac:dyDescent="0.25">
      <c r="A2779" s="31" t="s">
        <v>767</v>
      </c>
      <c r="B2779" s="31">
        <v>6200010</v>
      </c>
      <c r="C2779" s="33">
        <v>21420</v>
      </c>
      <c r="D2779" s="33">
        <v>2</v>
      </c>
      <c r="E2779" s="33">
        <f t="shared" si="363"/>
        <v>2</v>
      </c>
      <c r="F2779" s="33">
        <f t="shared" si="363"/>
        <v>2</v>
      </c>
      <c r="G2779" s="33">
        <f t="shared" si="363"/>
        <v>2</v>
      </c>
      <c r="H2779" s="33">
        <f t="shared" si="363"/>
        <v>2</v>
      </c>
      <c r="I2779" s="33">
        <f t="shared" si="363"/>
        <v>2</v>
      </c>
      <c r="J2779" s="33">
        <f t="shared" si="363"/>
        <v>2</v>
      </c>
      <c r="K2779" s="33">
        <f t="shared" si="363"/>
        <v>2</v>
      </c>
      <c r="L2779" s="33">
        <f t="shared" si="363"/>
        <v>2</v>
      </c>
      <c r="M2779" s="33">
        <f t="shared" si="363"/>
        <v>2</v>
      </c>
      <c r="N2779" s="33">
        <f t="shared" si="363"/>
        <v>2</v>
      </c>
      <c r="O2779" s="33">
        <f t="shared" si="363"/>
        <v>2</v>
      </c>
      <c r="P2779" s="33">
        <f t="shared" si="361"/>
        <v>24</v>
      </c>
      <c r="Q2779" s="48">
        <f t="shared" si="362"/>
        <v>514080</v>
      </c>
      <c r="R2779" s="53"/>
    </row>
    <row r="2780" spans="1:18" s="34" customFormat="1" ht="16.5" customHeight="1" x14ac:dyDescent="0.25">
      <c r="A2780" s="31" t="s">
        <v>767</v>
      </c>
      <c r="B2780" s="31">
        <v>6200013</v>
      </c>
      <c r="C2780" s="33">
        <v>28560</v>
      </c>
      <c r="D2780" s="33">
        <v>1</v>
      </c>
      <c r="E2780" s="33">
        <f t="shared" si="363"/>
        <v>1</v>
      </c>
      <c r="F2780" s="33">
        <f t="shared" si="363"/>
        <v>1</v>
      </c>
      <c r="G2780" s="33">
        <f t="shared" si="363"/>
        <v>1</v>
      </c>
      <c r="H2780" s="33">
        <f t="shared" si="363"/>
        <v>1</v>
      </c>
      <c r="I2780" s="33">
        <f t="shared" si="363"/>
        <v>1</v>
      </c>
      <c r="J2780" s="33">
        <f t="shared" si="363"/>
        <v>1</v>
      </c>
      <c r="K2780" s="33">
        <f t="shared" si="363"/>
        <v>1</v>
      </c>
      <c r="L2780" s="33">
        <f t="shared" si="363"/>
        <v>1</v>
      </c>
      <c r="M2780" s="33">
        <f t="shared" si="363"/>
        <v>1</v>
      </c>
      <c r="N2780" s="33">
        <f t="shared" si="363"/>
        <v>1</v>
      </c>
      <c r="O2780" s="33">
        <f t="shared" si="363"/>
        <v>1</v>
      </c>
      <c r="P2780" s="33">
        <f t="shared" si="361"/>
        <v>12</v>
      </c>
      <c r="Q2780" s="48">
        <f t="shared" si="362"/>
        <v>342720</v>
      </c>
      <c r="R2780" s="53"/>
    </row>
    <row r="2781" spans="1:18" s="34" customFormat="1" ht="16.5" customHeight="1" x14ac:dyDescent="0.25">
      <c r="A2781" s="31" t="s">
        <v>767</v>
      </c>
      <c r="B2781" s="31">
        <v>6200019</v>
      </c>
      <c r="C2781" s="33">
        <v>2083</v>
      </c>
      <c r="D2781" s="33">
        <v>8</v>
      </c>
      <c r="E2781" s="33">
        <f t="shared" si="363"/>
        <v>8</v>
      </c>
      <c r="F2781" s="33">
        <f t="shared" si="363"/>
        <v>8</v>
      </c>
      <c r="G2781" s="33">
        <f t="shared" si="363"/>
        <v>8</v>
      </c>
      <c r="H2781" s="33">
        <f t="shared" si="363"/>
        <v>8</v>
      </c>
      <c r="I2781" s="33">
        <f t="shared" si="363"/>
        <v>8</v>
      </c>
      <c r="J2781" s="33">
        <f t="shared" si="363"/>
        <v>8</v>
      </c>
      <c r="K2781" s="33">
        <f t="shared" si="363"/>
        <v>8</v>
      </c>
      <c r="L2781" s="33">
        <f t="shared" si="363"/>
        <v>8</v>
      </c>
      <c r="M2781" s="33">
        <f t="shared" si="363"/>
        <v>8</v>
      </c>
      <c r="N2781" s="33">
        <f t="shared" si="363"/>
        <v>8</v>
      </c>
      <c r="O2781" s="33">
        <f t="shared" si="363"/>
        <v>8</v>
      </c>
      <c r="P2781" s="33">
        <f t="shared" si="361"/>
        <v>96</v>
      </c>
      <c r="Q2781" s="48">
        <f t="shared" si="362"/>
        <v>199968</v>
      </c>
      <c r="R2781" s="53"/>
    </row>
    <row r="2782" spans="1:18" s="34" customFormat="1" ht="16.5" customHeight="1" x14ac:dyDescent="0.25">
      <c r="A2782" s="31" t="s">
        <v>767</v>
      </c>
      <c r="B2782" s="31">
        <v>62000489</v>
      </c>
      <c r="C2782" s="33">
        <v>28560</v>
      </c>
      <c r="D2782" s="33">
        <v>1</v>
      </c>
      <c r="E2782" s="33">
        <f t="shared" si="363"/>
        <v>1</v>
      </c>
      <c r="F2782" s="33">
        <f t="shared" si="363"/>
        <v>1</v>
      </c>
      <c r="G2782" s="33">
        <f t="shared" si="363"/>
        <v>1</v>
      </c>
      <c r="H2782" s="33">
        <f t="shared" si="363"/>
        <v>1</v>
      </c>
      <c r="I2782" s="33">
        <f t="shared" si="363"/>
        <v>1</v>
      </c>
      <c r="J2782" s="33">
        <f t="shared" si="363"/>
        <v>1</v>
      </c>
      <c r="K2782" s="33">
        <f t="shared" si="363"/>
        <v>1</v>
      </c>
      <c r="L2782" s="33">
        <f t="shared" si="363"/>
        <v>1</v>
      </c>
      <c r="M2782" s="33">
        <f t="shared" si="363"/>
        <v>1</v>
      </c>
      <c r="N2782" s="33">
        <f t="shared" si="363"/>
        <v>1</v>
      </c>
      <c r="O2782" s="33">
        <f t="shared" si="363"/>
        <v>1</v>
      </c>
      <c r="P2782" s="33">
        <f t="shared" si="361"/>
        <v>12</v>
      </c>
      <c r="Q2782" s="48">
        <f t="shared" si="362"/>
        <v>342720</v>
      </c>
      <c r="R2782" s="53"/>
    </row>
    <row r="2783" spans="1:18" s="34" customFormat="1" ht="16.5" customHeight="1" x14ac:dyDescent="0.25">
      <c r="A2783" s="31" t="s">
        <v>767</v>
      </c>
      <c r="B2783" s="31">
        <v>820005</v>
      </c>
      <c r="C2783" s="33">
        <v>8330</v>
      </c>
      <c r="D2783" s="33">
        <v>1</v>
      </c>
      <c r="E2783" s="33">
        <f t="shared" si="363"/>
        <v>1</v>
      </c>
      <c r="F2783" s="33">
        <f t="shared" si="363"/>
        <v>1</v>
      </c>
      <c r="G2783" s="33">
        <f t="shared" si="363"/>
        <v>1</v>
      </c>
      <c r="H2783" s="33">
        <f t="shared" si="363"/>
        <v>1</v>
      </c>
      <c r="I2783" s="33">
        <f t="shared" si="363"/>
        <v>1</v>
      </c>
      <c r="J2783" s="33">
        <f t="shared" si="363"/>
        <v>1</v>
      </c>
      <c r="K2783" s="33">
        <f t="shared" si="363"/>
        <v>1</v>
      </c>
      <c r="L2783" s="33">
        <f t="shared" si="363"/>
        <v>1</v>
      </c>
      <c r="M2783" s="33">
        <f t="shared" si="363"/>
        <v>1</v>
      </c>
      <c r="N2783" s="33">
        <f t="shared" si="363"/>
        <v>1</v>
      </c>
      <c r="O2783" s="33">
        <f t="shared" si="363"/>
        <v>1</v>
      </c>
      <c r="P2783" s="33">
        <f t="shared" si="361"/>
        <v>12</v>
      </c>
      <c r="Q2783" s="48">
        <f t="shared" si="362"/>
        <v>99960</v>
      </c>
      <c r="R2783" s="53"/>
    </row>
    <row r="2784" spans="1:18" s="34" customFormat="1" ht="16.5" customHeight="1" x14ac:dyDescent="0.25">
      <c r="A2784" s="31" t="s">
        <v>767</v>
      </c>
      <c r="B2784" s="31">
        <v>850010</v>
      </c>
      <c r="C2784" s="33">
        <v>44963</v>
      </c>
      <c r="D2784" s="33">
        <v>1</v>
      </c>
      <c r="E2784" s="33">
        <f t="shared" si="363"/>
        <v>1</v>
      </c>
      <c r="F2784" s="33">
        <f t="shared" si="363"/>
        <v>1</v>
      </c>
      <c r="G2784" s="33">
        <f t="shared" si="363"/>
        <v>1</v>
      </c>
      <c r="H2784" s="33">
        <f t="shared" si="363"/>
        <v>1</v>
      </c>
      <c r="I2784" s="33">
        <f t="shared" si="363"/>
        <v>1</v>
      </c>
      <c r="J2784" s="33">
        <f t="shared" si="363"/>
        <v>1</v>
      </c>
      <c r="K2784" s="33">
        <f t="shared" si="363"/>
        <v>1</v>
      </c>
      <c r="L2784" s="33">
        <f t="shared" si="363"/>
        <v>1</v>
      </c>
      <c r="M2784" s="33">
        <f t="shared" si="363"/>
        <v>1</v>
      </c>
      <c r="N2784" s="33">
        <f t="shared" si="363"/>
        <v>1</v>
      </c>
      <c r="O2784" s="33">
        <v>1</v>
      </c>
      <c r="P2784" s="33">
        <f t="shared" si="361"/>
        <v>12</v>
      </c>
      <c r="Q2784" s="48">
        <f t="shared" si="362"/>
        <v>539556</v>
      </c>
      <c r="R2784" s="53"/>
    </row>
    <row r="2785" spans="1:18" s="34" customFormat="1" ht="16.5" customHeight="1" x14ac:dyDescent="0.25">
      <c r="A2785" s="31" t="s">
        <v>767</v>
      </c>
      <c r="B2785" s="31">
        <v>860021</v>
      </c>
      <c r="C2785" s="33">
        <v>34272</v>
      </c>
      <c r="D2785" s="33">
        <v>1</v>
      </c>
      <c r="E2785" s="33">
        <f t="shared" ref="E2785:O2810" si="365">D2785</f>
        <v>1</v>
      </c>
      <c r="F2785" s="33">
        <f t="shared" ref="F2785:O2793" si="366">E2785</f>
        <v>1</v>
      </c>
      <c r="G2785" s="33">
        <f t="shared" si="366"/>
        <v>1</v>
      </c>
      <c r="H2785" s="33">
        <f t="shared" si="366"/>
        <v>1</v>
      </c>
      <c r="I2785" s="33">
        <f t="shared" si="366"/>
        <v>1</v>
      </c>
      <c r="J2785" s="33">
        <f t="shared" si="366"/>
        <v>1</v>
      </c>
      <c r="K2785" s="33">
        <f t="shared" si="366"/>
        <v>1</v>
      </c>
      <c r="L2785" s="33">
        <v>0</v>
      </c>
      <c r="M2785" s="33">
        <f t="shared" si="366"/>
        <v>0</v>
      </c>
      <c r="N2785" s="33">
        <f t="shared" si="366"/>
        <v>0</v>
      </c>
      <c r="O2785" s="33">
        <f t="shared" si="366"/>
        <v>0</v>
      </c>
      <c r="P2785" s="33">
        <f t="shared" si="361"/>
        <v>8</v>
      </c>
      <c r="Q2785" s="48">
        <f t="shared" si="362"/>
        <v>274176</v>
      </c>
      <c r="R2785" s="53"/>
    </row>
    <row r="2786" spans="1:18" s="34" customFormat="1" ht="16.5" customHeight="1" x14ac:dyDescent="0.25">
      <c r="A2786" s="31" t="s">
        <v>767</v>
      </c>
      <c r="B2786" s="31">
        <v>860127</v>
      </c>
      <c r="C2786" s="33">
        <v>167195</v>
      </c>
      <c r="D2786" s="33">
        <v>1</v>
      </c>
      <c r="E2786" s="33">
        <f t="shared" si="365"/>
        <v>1</v>
      </c>
      <c r="F2786" s="33">
        <f t="shared" si="366"/>
        <v>1</v>
      </c>
      <c r="G2786" s="33">
        <f t="shared" si="366"/>
        <v>1</v>
      </c>
      <c r="H2786" s="33">
        <f t="shared" si="366"/>
        <v>1</v>
      </c>
      <c r="I2786" s="33">
        <f t="shared" si="366"/>
        <v>1</v>
      </c>
      <c r="J2786" s="33">
        <f t="shared" si="366"/>
        <v>1</v>
      </c>
      <c r="K2786" s="33">
        <f t="shared" si="366"/>
        <v>1</v>
      </c>
      <c r="L2786" s="33">
        <f t="shared" si="366"/>
        <v>1</v>
      </c>
      <c r="M2786" s="33">
        <f t="shared" si="366"/>
        <v>1</v>
      </c>
      <c r="N2786" s="33">
        <f t="shared" si="366"/>
        <v>1</v>
      </c>
      <c r="O2786" s="33">
        <f t="shared" si="366"/>
        <v>1</v>
      </c>
      <c r="P2786" s="33">
        <f t="shared" ref="P2786:P2835" si="367">SUM(D2786:O2786)</f>
        <v>12</v>
      </c>
      <c r="Q2786" s="48">
        <f t="shared" si="362"/>
        <v>2006340</v>
      </c>
      <c r="R2786" s="53"/>
    </row>
    <row r="2787" spans="1:18" s="34" customFormat="1" ht="16.5" customHeight="1" x14ac:dyDescent="0.25">
      <c r="A2787" s="31" t="s">
        <v>767</v>
      </c>
      <c r="B2787" s="31">
        <v>900004</v>
      </c>
      <c r="C2787" s="33">
        <v>15</v>
      </c>
      <c r="D2787" s="33">
        <v>1</v>
      </c>
      <c r="E2787" s="33">
        <f t="shared" si="365"/>
        <v>1</v>
      </c>
      <c r="F2787" s="33">
        <f t="shared" si="366"/>
        <v>1</v>
      </c>
      <c r="G2787" s="33">
        <f t="shared" si="366"/>
        <v>1</v>
      </c>
      <c r="H2787" s="33">
        <f t="shared" si="366"/>
        <v>1</v>
      </c>
      <c r="I2787" s="33">
        <f t="shared" si="366"/>
        <v>1</v>
      </c>
      <c r="J2787" s="33">
        <f t="shared" si="366"/>
        <v>1</v>
      </c>
      <c r="K2787" s="33">
        <f t="shared" si="366"/>
        <v>1</v>
      </c>
      <c r="L2787" s="33">
        <f t="shared" si="366"/>
        <v>1</v>
      </c>
      <c r="M2787" s="33">
        <f t="shared" si="366"/>
        <v>1</v>
      </c>
      <c r="N2787" s="33">
        <f t="shared" si="366"/>
        <v>1</v>
      </c>
      <c r="O2787" s="33">
        <f t="shared" si="366"/>
        <v>1</v>
      </c>
      <c r="P2787" s="33">
        <f t="shared" si="367"/>
        <v>12</v>
      </c>
      <c r="Q2787" s="48">
        <f t="shared" si="362"/>
        <v>180</v>
      </c>
      <c r="R2787" s="53"/>
    </row>
    <row r="2788" spans="1:18" s="34" customFormat="1" ht="16.5" customHeight="1" x14ac:dyDescent="0.25">
      <c r="A2788" s="31" t="s">
        <v>767</v>
      </c>
      <c r="B2788" s="31">
        <v>900005</v>
      </c>
      <c r="C2788" s="33">
        <v>506</v>
      </c>
      <c r="D2788" s="33">
        <v>3</v>
      </c>
      <c r="E2788" s="33">
        <f t="shared" si="365"/>
        <v>3</v>
      </c>
      <c r="F2788" s="33">
        <f t="shared" si="366"/>
        <v>3</v>
      </c>
      <c r="G2788" s="33">
        <f t="shared" si="366"/>
        <v>3</v>
      </c>
      <c r="H2788" s="33">
        <f t="shared" si="366"/>
        <v>3</v>
      </c>
      <c r="I2788" s="33">
        <f t="shared" si="366"/>
        <v>3</v>
      </c>
      <c r="J2788" s="33">
        <f t="shared" si="366"/>
        <v>3</v>
      </c>
      <c r="K2788" s="33">
        <f t="shared" si="366"/>
        <v>3</v>
      </c>
      <c r="L2788" s="33">
        <f t="shared" si="366"/>
        <v>3</v>
      </c>
      <c r="M2788" s="33">
        <f t="shared" si="366"/>
        <v>3</v>
      </c>
      <c r="N2788" s="33">
        <f t="shared" si="366"/>
        <v>3</v>
      </c>
      <c r="O2788" s="33">
        <f t="shared" si="366"/>
        <v>3</v>
      </c>
      <c r="P2788" s="33">
        <f t="shared" si="367"/>
        <v>36</v>
      </c>
      <c r="Q2788" s="48">
        <f t="shared" si="362"/>
        <v>18216</v>
      </c>
      <c r="R2788" s="53"/>
    </row>
    <row r="2789" spans="1:18" s="34" customFormat="1" ht="16.5" customHeight="1" x14ac:dyDescent="0.25">
      <c r="A2789" s="31" t="s">
        <v>767</v>
      </c>
      <c r="B2789" s="31">
        <v>900018</v>
      </c>
      <c r="C2789" s="33">
        <v>1903</v>
      </c>
      <c r="D2789" s="33">
        <v>4</v>
      </c>
      <c r="E2789" s="33">
        <f t="shared" si="365"/>
        <v>4</v>
      </c>
      <c r="F2789" s="33">
        <f t="shared" si="366"/>
        <v>4</v>
      </c>
      <c r="G2789" s="33">
        <f t="shared" si="366"/>
        <v>4</v>
      </c>
      <c r="H2789" s="33">
        <f t="shared" si="366"/>
        <v>4</v>
      </c>
      <c r="I2789" s="33">
        <f t="shared" si="366"/>
        <v>4</v>
      </c>
      <c r="J2789" s="33">
        <f t="shared" si="366"/>
        <v>4</v>
      </c>
      <c r="K2789" s="33">
        <f t="shared" si="366"/>
        <v>4</v>
      </c>
      <c r="L2789" s="33">
        <f t="shared" si="366"/>
        <v>4</v>
      </c>
      <c r="M2789" s="33">
        <f t="shared" si="366"/>
        <v>4</v>
      </c>
      <c r="N2789" s="33">
        <f t="shared" si="366"/>
        <v>4</v>
      </c>
      <c r="O2789" s="33">
        <f t="shared" si="366"/>
        <v>4</v>
      </c>
      <c r="P2789" s="33">
        <f t="shared" si="367"/>
        <v>48</v>
      </c>
      <c r="Q2789" s="48">
        <f t="shared" si="362"/>
        <v>91344</v>
      </c>
      <c r="R2789" s="53"/>
    </row>
    <row r="2790" spans="1:18" s="34" customFormat="1" ht="16.5" customHeight="1" x14ac:dyDescent="0.25">
      <c r="A2790" s="31" t="s">
        <v>767</v>
      </c>
      <c r="B2790" s="31">
        <v>900040</v>
      </c>
      <c r="C2790" s="33">
        <v>20</v>
      </c>
      <c r="D2790" s="33">
        <v>8</v>
      </c>
      <c r="E2790" s="33">
        <f t="shared" si="365"/>
        <v>8</v>
      </c>
      <c r="F2790" s="33">
        <f t="shared" si="366"/>
        <v>8</v>
      </c>
      <c r="G2790" s="33">
        <f t="shared" si="366"/>
        <v>8</v>
      </c>
      <c r="H2790" s="33">
        <f t="shared" si="366"/>
        <v>8</v>
      </c>
      <c r="I2790" s="33">
        <f t="shared" si="366"/>
        <v>8</v>
      </c>
      <c r="J2790" s="33">
        <f t="shared" si="366"/>
        <v>8</v>
      </c>
      <c r="K2790" s="33">
        <f t="shared" si="366"/>
        <v>8</v>
      </c>
      <c r="L2790" s="33">
        <f t="shared" si="366"/>
        <v>8</v>
      </c>
      <c r="M2790" s="33">
        <f t="shared" si="366"/>
        <v>8</v>
      </c>
      <c r="N2790" s="33">
        <f t="shared" si="366"/>
        <v>8</v>
      </c>
      <c r="O2790" s="33">
        <f t="shared" si="366"/>
        <v>8</v>
      </c>
      <c r="P2790" s="33">
        <f t="shared" si="367"/>
        <v>96</v>
      </c>
      <c r="Q2790" s="48">
        <f t="shared" ref="Q2790:Q2839" si="368">P2790*C2790</f>
        <v>1920</v>
      </c>
      <c r="R2790" s="53"/>
    </row>
    <row r="2791" spans="1:18" s="34" customFormat="1" ht="16.5" customHeight="1" x14ac:dyDescent="0.25">
      <c r="A2791" s="31" t="s">
        <v>767</v>
      </c>
      <c r="B2791" s="31">
        <v>900055</v>
      </c>
      <c r="C2791" s="33">
        <v>1185</v>
      </c>
      <c r="D2791" s="33">
        <v>6</v>
      </c>
      <c r="E2791" s="33">
        <f t="shared" si="365"/>
        <v>6</v>
      </c>
      <c r="F2791" s="33">
        <f t="shared" si="366"/>
        <v>6</v>
      </c>
      <c r="G2791" s="33">
        <f t="shared" si="366"/>
        <v>6</v>
      </c>
      <c r="H2791" s="33">
        <f t="shared" si="366"/>
        <v>6</v>
      </c>
      <c r="I2791" s="33">
        <f t="shared" si="366"/>
        <v>6</v>
      </c>
      <c r="J2791" s="33">
        <f t="shared" si="366"/>
        <v>6</v>
      </c>
      <c r="K2791" s="33">
        <f t="shared" si="366"/>
        <v>6</v>
      </c>
      <c r="L2791" s="33">
        <f t="shared" si="366"/>
        <v>6</v>
      </c>
      <c r="M2791" s="33">
        <f t="shared" si="366"/>
        <v>6</v>
      </c>
      <c r="N2791" s="33">
        <f t="shared" si="366"/>
        <v>6</v>
      </c>
      <c r="O2791" s="33">
        <f t="shared" si="366"/>
        <v>6</v>
      </c>
      <c r="P2791" s="33">
        <f t="shared" si="367"/>
        <v>72</v>
      </c>
      <c r="Q2791" s="48">
        <f t="shared" si="368"/>
        <v>85320</v>
      </c>
      <c r="R2791" s="53"/>
    </row>
    <row r="2792" spans="1:18" s="34" customFormat="1" ht="16.5" customHeight="1" x14ac:dyDescent="0.25">
      <c r="A2792" s="31" t="s">
        <v>767</v>
      </c>
      <c r="B2792" s="31">
        <v>900056</v>
      </c>
      <c r="C2792" s="33">
        <v>922</v>
      </c>
      <c r="D2792" s="33">
        <v>1</v>
      </c>
      <c r="E2792" s="33">
        <f t="shared" si="365"/>
        <v>1</v>
      </c>
      <c r="F2792" s="33">
        <f t="shared" si="366"/>
        <v>1</v>
      </c>
      <c r="G2792" s="33">
        <f t="shared" si="366"/>
        <v>1</v>
      </c>
      <c r="H2792" s="33">
        <f t="shared" si="366"/>
        <v>1</v>
      </c>
      <c r="I2792" s="33">
        <f t="shared" si="366"/>
        <v>1</v>
      </c>
      <c r="J2792" s="33">
        <f t="shared" si="366"/>
        <v>1</v>
      </c>
      <c r="K2792" s="33">
        <f t="shared" si="366"/>
        <v>1</v>
      </c>
      <c r="L2792" s="33">
        <f t="shared" si="366"/>
        <v>1</v>
      </c>
      <c r="M2792" s="33">
        <f t="shared" si="366"/>
        <v>1</v>
      </c>
      <c r="N2792" s="33">
        <f t="shared" si="366"/>
        <v>1</v>
      </c>
      <c r="O2792" s="33">
        <f t="shared" si="366"/>
        <v>1</v>
      </c>
      <c r="P2792" s="33">
        <f t="shared" si="367"/>
        <v>12</v>
      </c>
      <c r="Q2792" s="48">
        <f t="shared" si="368"/>
        <v>11064</v>
      </c>
      <c r="R2792" s="53"/>
    </row>
    <row r="2793" spans="1:18" s="34" customFormat="1" ht="16.5" customHeight="1" x14ac:dyDescent="0.25">
      <c r="A2793" s="31" t="s">
        <v>767</v>
      </c>
      <c r="B2793" s="31">
        <v>900057</v>
      </c>
      <c r="C2793" s="33">
        <v>326</v>
      </c>
      <c r="D2793" s="33">
        <v>11</v>
      </c>
      <c r="E2793" s="33">
        <f t="shared" si="365"/>
        <v>11</v>
      </c>
      <c r="F2793" s="33">
        <f t="shared" si="366"/>
        <v>11</v>
      </c>
      <c r="G2793" s="33">
        <f t="shared" si="366"/>
        <v>11</v>
      </c>
      <c r="H2793" s="33">
        <f t="shared" si="366"/>
        <v>11</v>
      </c>
      <c r="I2793" s="33">
        <f t="shared" si="366"/>
        <v>11</v>
      </c>
      <c r="J2793" s="33">
        <f t="shared" si="366"/>
        <v>11</v>
      </c>
      <c r="K2793" s="33">
        <f t="shared" si="366"/>
        <v>11</v>
      </c>
      <c r="L2793" s="33">
        <f t="shared" si="366"/>
        <v>11</v>
      </c>
      <c r="M2793" s="33">
        <f t="shared" si="366"/>
        <v>11</v>
      </c>
      <c r="N2793" s="33">
        <f t="shared" si="366"/>
        <v>11</v>
      </c>
      <c r="O2793" s="33">
        <f t="shared" si="366"/>
        <v>11</v>
      </c>
      <c r="P2793" s="33">
        <f t="shared" si="367"/>
        <v>132</v>
      </c>
      <c r="Q2793" s="48">
        <f t="shared" si="368"/>
        <v>43032</v>
      </c>
      <c r="R2793" s="53"/>
    </row>
    <row r="2794" spans="1:18" s="34" customFormat="1" ht="16.5" customHeight="1" x14ac:dyDescent="0.25">
      <c r="A2794" s="31" t="s">
        <v>767</v>
      </c>
      <c r="B2794" s="31">
        <v>900076</v>
      </c>
      <c r="C2794" s="33">
        <v>286</v>
      </c>
      <c r="D2794" s="33">
        <v>6</v>
      </c>
      <c r="E2794" s="33">
        <f t="shared" si="365"/>
        <v>6</v>
      </c>
      <c r="F2794" s="33">
        <f t="shared" si="365"/>
        <v>6</v>
      </c>
      <c r="G2794" s="33">
        <f t="shared" si="365"/>
        <v>6</v>
      </c>
      <c r="H2794" s="33">
        <f t="shared" si="365"/>
        <v>6</v>
      </c>
      <c r="I2794" s="33">
        <f t="shared" si="365"/>
        <v>6</v>
      </c>
      <c r="J2794" s="33">
        <f t="shared" si="365"/>
        <v>6</v>
      </c>
      <c r="K2794" s="33">
        <f t="shared" si="365"/>
        <v>6</v>
      </c>
      <c r="L2794" s="33">
        <f t="shared" si="365"/>
        <v>6</v>
      </c>
      <c r="M2794" s="33">
        <f t="shared" si="365"/>
        <v>6</v>
      </c>
      <c r="N2794" s="33">
        <f t="shared" si="365"/>
        <v>6</v>
      </c>
      <c r="O2794" s="33">
        <f t="shared" si="365"/>
        <v>6</v>
      </c>
      <c r="P2794" s="33">
        <f t="shared" si="367"/>
        <v>72</v>
      </c>
      <c r="Q2794" s="48">
        <f t="shared" si="368"/>
        <v>20592</v>
      </c>
      <c r="R2794" s="53"/>
    </row>
    <row r="2795" spans="1:18" s="34" customFormat="1" ht="16.5" customHeight="1" x14ac:dyDescent="0.25">
      <c r="A2795" s="31" t="s">
        <v>767</v>
      </c>
      <c r="B2795" s="31">
        <v>900077</v>
      </c>
      <c r="C2795" s="33">
        <v>48</v>
      </c>
      <c r="D2795" s="33">
        <v>6</v>
      </c>
      <c r="E2795" s="33">
        <f t="shared" si="365"/>
        <v>6</v>
      </c>
      <c r="F2795" s="33">
        <f t="shared" si="365"/>
        <v>6</v>
      </c>
      <c r="G2795" s="33">
        <f t="shared" si="365"/>
        <v>6</v>
      </c>
      <c r="H2795" s="33">
        <f t="shared" si="365"/>
        <v>6</v>
      </c>
      <c r="I2795" s="33">
        <f t="shared" si="365"/>
        <v>6</v>
      </c>
      <c r="J2795" s="33">
        <f t="shared" si="365"/>
        <v>6</v>
      </c>
      <c r="K2795" s="33">
        <f t="shared" si="365"/>
        <v>6</v>
      </c>
      <c r="L2795" s="33">
        <f t="shared" si="365"/>
        <v>6</v>
      </c>
      <c r="M2795" s="33">
        <f t="shared" si="365"/>
        <v>6</v>
      </c>
      <c r="N2795" s="33">
        <f t="shared" si="365"/>
        <v>6</v>
      </c>
      <c r="O2795" s="33">
        <f t="shared" si="365"/>
        <v>6</v>
      </c>
      <c r="P2795" s="33">
        <f t="shared" si="367"/>
        <v>72</v>
      </c>
      <c r="Q2795" s="48">
        <f t="shared" si="368"/>
        <v>3456</v>
      </c>
      <c r="R2795" s="53"/>
    </row>
    <row r="2796" spans="1:18" s="34" customFormat="1" ht="16.5" customHeight="1" x14ac:dyDescent="0.25">
      <c r="A2796" s="31" t="s">
        <v>767</v>
      </c>
      <c r="B2796" s="31">
        <v>900078</v>
      </c>
      <c r="C2796" s="33">
        <v>2380</v>
      </c>
      <c r="D2796" s="33">
        <v>1</v>
      </c>
      <c r="E2796" s="33">
        <f t="shared" si="365"/>
        <v>1</v>
      </c>
      <c r="F2796" s="33">
        <f t="shared" si="365"/>
        <v>1</v>
      </c>
      <c r="G2796" s="33">
        <f t="shared" si="365"/>
        <v>1</v>
      </c>
      <c r="H2796" s="33">
        <f t="shared" si="365"/>
        <v>1</v>
      </c>
      <c r="I2796" s="33">
        <f t="shared" si="365"/>
        <v>1</v>
      </c>
      <c r="J2796" s="33">
        <f t="shared" si="365"/>
        <v>1</v>
      </c>
      <c r="K2796" s="33">
        <f t="shared" si="365"/>
        <v>1</v>
      </c>
      <c r="L2796" s="33">
        <f t="shared" si="365"/>
        <v>1</v>
      </c>
      <c r="M2796" s="33">
        <f t="shared" si="365"/>
        <v>1</v>
      </c>
      <c r="N2796" s="33">
        <f t="shared" si="365"/>
        <v>1</v>
      </c>
      <c r="O2796" s="33">
        <f t="shared" si="365"/>
        <v>1</v>
      </c>
      <c r="P2796" s="33">
        <f t="shared" si="367"/>
        <v>12</v>
      </c>
      <c r="Q2796" s="48">
        <f t="shared" si="368"/>
        <v>28560</v>
      </c>
      <c r="R2796" s="53"/>
    </row>
    <row r="2797" spans="1:18" s="34" customFormat="1" ht="16.5" customHeight="1" x14ac:dyDescent="0.25">
      <c r="A2797" s="31" t="s">
        <v>767</v>
      </c>
      <c r="B2797" s="31">
        <v>900081</v>
      </c>
      <c r="C2797" s="33">
        <v>117</v>
      </c>
      <c r="D2797" s="33">
        <v>1</v>
      </c>
      <c r="E2797" s="33">
        <f t="shared" si="365"/>
        <v>1</v>
      </c>
      <c r="F2797" s="33">
        <f t="shared" si="365"/>
        <v>1</v>
      </c>
      <c r="G2797" s="33">
        <f t="shared" si="365"/>
        <v>1</v>
      </c>
      <c r="H2797" s="33">
        <f t="shared" si="365"/>
        <v>1</v>
      </c>
      <c r="I2797" s="33">
        <f t="shared" si="365"/>
        <v>1</v>
      </c>
      <c r="J2797" s="33">
        <f t="shared" si="365"/>
        <v>1</v>
      </c>
      <c r="K2797" s="33">
        <f t="shared" si="365"/>
        <v>1</v>
      </c>
      <c r="L2797" s="33">
        <f t="shared" si="365"/>
        <v>1</v>
      </c>
      <c r="M2797" s="33">
        <f t="shared" si="365"/>
        <v>1</v>
      </c>
      <c r="N2797" s="33">
        <f t="shared" si="365"/>
        <v>1</v>
      </c>
      <c r="O2797" s="33">
        <f t="shared" si="365"/>
        <v>1</v>
      </c>
      <c r="P2797" s="33">
        <f t="shared" si="367"/>
        <v>12</v>
      </c>
      <c r="Q2797" s="48">
        <f t="shared" si="368"/>
        <v>1404</v>
      </c>
      <c r="R2797" s="53"/>
    </row>
    <row r="2798" spans="1:18" s="34" customFormat="1" ht="16.5" customHeight="1" x14ac:dyDescent="0.25">
      <c r="A2798" s="31" t="s">
        <v>767</v>
      </c>
      <c r="B2798" s="31">
        <v>900091</v>
      </c>
      <c r="C2798" s="33">
        <v>367</v>
      </c>
      <c r="D2798" s="33">
        <v>2</v>
      </c>
      <c r="E2798" s="33">
        <f t="shared" si="365"/>
        <v>2</v>
      </c>
      <c r="F2798" s="33">
        <f t="shared" si="365"/>
        <v>2</v>
      </c>
      <c r="G2798" s="33">
        <f t="shared" si="365"/>
        <v>2</v>
      </c>
      <c r="H2798" s="33">
        <f t="shared" si="365"/>
        <v>2</v>
      </c>
      <c r="I2798" s="33">
        <f t="shared" si="365"/>
        <v>2</v>
      </c>
      <c r="J2798" s="33">
        <f t="shared" si="365"/>
        <v>2</v>
      </c>
      <c r="K2798" s="33">
        <f t="shared" si="365"/>
        <v>2</v>
      </c>
      <c r="L2798" s="33">
        <f t="shared" si="365"/>
        <v>2</v>
      </c>
      <c r="M2798" s="33">
        <f t="shared" si="365"/>
        <v>2</v>
      </c>
      <c r="N2798" s="33">
        <f t="shared" si="365"/>
        <v>2</v>
      </c>
      <c r="O2798" s="33">
        <f t="shared" si="365"/>
        <v>2</v>
      </c>
      <c r="P2798" s="33">
        <f t="shared" si="367"/>
        <v>24</v>
      </c>
      <c r="Q2798" s="48">
        <f t="shared" si="368"/>
        <v>8808</v>
      </c>
      <c r="R2798" s="53"/>
    </row>
    <row r="2799" spans="1:18" s="34" customFormat="1" ht="16.5" customHeight="1" x14ac:dyDescent="0.25">
      <c r="A2799" s="31" t="s">
        <v>767</v>
      </c>
      <c r="B2799" s="31">
        <v>900097</v>
      </c>
      <c r="C2799" s="33">
        <v>42</v>
      </c>
      <c r="D2799" s="33">
        <v>3</v>
      </c>
      <c r="E2799" s="33">
        <f t="shared" si="365"/>
        <v>3</v>
      </c>
      <c r="F2799" s="33">
        <f t="shared" si="365"/>
        <v>3</v>
      </c>
      <c r="G2799" s="33">
        <f t="shared" si="365"/>
        <v>3</v>
      </c>
      <c r="H2799" s="33">
        <f t="shared" si="365"/>
        <v>3</v>
      </c>
      <c r="I2799" s="33">
        <f t="shared" si="365"/>
        <v>3</v>
      </c>
      <c r="J2799" s="33">
        <f t="shared" si="365"/>
        <v>3</v>
      </c>
      <c r="K2799" s="33">
        <f t="shared" si="365"/>
        <v>3</v>
      </c>
      <c r="L2799" s="33">
        <f t="shared" si="365"/>
        <v>3</v>
      </c>
      <c r="M2799" s="33">
        <f t="shared" si="365"/>
        <v>3</v>
      </c>
      <c r="N2799" s="33">
        <f t="shared" si="365"/>
        <v>3</v>
      </c>
      <c r="O2799" s="33">
        <f t="shared" si="365"/>
        <v>3</v>
      </c>
      <c r="P2799" s="33">
        <f t="shared" si="367"/>
        <v>36</v>
      </c>
      <c r="Q2799" s="48">
        <f t="shared" si="368"/>
        <v>1512</v>
      </c>
      <c r="R2799" s="53"/>
    </row>
    <row r="2800" spans="1:18" s="34" customFormat="1" ht="16.5" customHeight="1" x14ac:dyDescent="0.25">
      <c r="A2800" s="31" t="s">
        <v>767</v>
      </c>
      <c r="B2800" s="31">
        <v>900103</v>
      </c>
      <c r="C2800" s="33">
        <v>507</v>
      </c>
      <c r="D2800" s="33">
        <v>4</v>
      </c>
      <c r="E2800" s="33">
        <f t="shared" si="365"/>
        <v>4</v>
      </c>
      <c r="F2800" s="33">
        <f t="shared" si="365"/>
        <v>4</v>
      </c>
      <c r="G2800" s="33">
        <f t="shared" si="365"/>
        <v>4</v>
      </c>
      <c r="H2800" s="33">
        <f t="shared" si="365"/>
        <v>4</v>
      </c>
      <c r="I2800" s="33">
        <f t="shared" si="365"/>
        <v>4</v>
      </c>
      <c r="J2800" s="33">
        <f t="shared" si="365"/>
        <v>4</v>
      </c>
      <c r="K2800" s="33">
        <f t="shared" si="365"/>
        <v>4</v>
      </c>
      <c r="L2800" s="33">
        <f t="shared" si="365"/>
        <v>4</v>
      </c>
      <c r="M2800" s="33">
        <f t="shared" si="365"/>
        <v>4</v>
      </c>
      <c r="N2800" s="33">
        <f t="shared" si="365"/>
        <v>4</v>
      </c>
      <c r="O2800" s="33">
        <f t="shared" si="365"/>
        <v>4</v>
      </c>
      <c r="P2800" s="33">
        <f t="shared" si="367"/>
        <v>48</v>
      </c>
      <c r="Q2800" s="48">
        <f t="shared" si="368"/>
        <v>24336</v>
      </c>
      <c r="R2800" s="53"/>
    </row>
    <row r="2801" spans="1:18" s="34" customFormat="1" ht="16.5" customHeight="1" x14ac:dyDescent="0.25">
      <c r="A2801" s="31" t="s">
        <v>767</v>
      </c>
      <c r="B2801" s="31">
        <v>900105</v>
      </c>
      <c r="C2801" s="33">
        <v>274</v>
      </c>
      <c r="D2801" s="33">
        <v>50</v>
      </c>
      <c r="E2801" s="33">
        <f t="shared" si="365"/>
        <v>50</v>
      </c>
      <c r="F2801" s="33">
        <f t="shared" si="365"/>
        <v>50</v>
      </c>
      <c r="G2801" s="33">
        <f t="shared" si="365"/>
        <v>50</v>
      </c>
      <c r="H2801" s="33">
        <f t="shared" si="365"/>
        <v>50</v>
      </c>
      <c r="I2801" s="33">
        <f t="shared" si="365"/>
        <v>50</v>
      </c>
      <c r="J2801" s="33">
        <f t="shared" si="365"/>
        <v>50</v>
      </c>
      <c r="K2801" s="33">
        <f t="shared" si="365"/>
        <v>50</v>
      </c>
      <c r="L2801" s="33">
        <f t="shared" si="365"/>
        <v>50</v>
      </c>
      <c r="M2801" s="33">
        <f t="shared" si="365"/>
        <v>50</v>
      </c>
      <c r="N2801" s="33">
        <f t="shared" si="365"/>
        <v>50</v>
      </c>
      <c r="O2801" s="33">
        <f t="shared" si="365"/>
        <v>50</v>
      </c>
      <c r="P2801" s="33">
        <f t="shared" si="367"/>
        <v>600</v>
      </c>
      <c r="Q2801" s="48">
        <f t="shared" si="368"/>
        <v>164400</v>
      </c>
      <c r="R2801" s="53"/>
    </row>
    <row r="2802" spans="1:18" s="34" customFormat="1" ht="16.5" customHeight="1" x14ac:dyDescent="0.25">
      <c r="A2802" s="31" t="s">
        <v>767</v>
      </c>
      <c r="B2802" s="31">
        <v>900118</v>
      </c>
      <c r="C2802" s="33">
        <v>119</v>
      </c>
      <c r="D2802" s="33">
        <v>1</v>
      </c>
      <c r="E2802" s="33">
        <f t="shared" si="365"/>
        <v>1</v>
      </c>
      <c r="F2802" s="33">
        <f t="shared" si="365"/>
        <v>1</v>
      </c>
      <c r="G2802" s="33">
        <f t="shared" si="365"/>
        <v>1</v>
      </c>
      <c r="H2802" s="33">
        <f t="shared" si="365"/>
        <v>1</v>
      </c>
      <c r="I2802" s="33">
        <f t="shared" si="365"/>
        <v>1</v>
      </c>
      <c r="J2802" s="33">
        <f t="shared" si="365"/>
        <v>1</v>
      </c>
      <c r="K2802" s="33">
        <f t="shared" si="365"/>
        <v>1</v>
      </c>
      <c r="L2802" s="33">
        <f t="shared" si="365"/>
        <v>1</v>
      </c>
      <c r="M2802" s="33">
        <f t="shared" si="365"/>
        <v>1</v>
      </c>
      <c r="N2802" s="33">
        <f t="shared" si="365"/>
        <v>1</v>
      </c>
      <c r="O2802" s="33">
        <f t="shared" si="365"/>
        <v>1</v>
      </c>
      <c r="P2802" s="33">
        <f t="shared" si="367"/>
        <v>12</v>
      </c>
      <c r="Q2802" s="48">
        <f t="shared" si="368"/>
        <v>1428</v>
      </c>
      <c r="R2802" s="53"/>
    </row>
    <row r="2803" spans="1:18" s="34" customFormat="1" ht="16.5" customHeight="1" x14ac:dyDescent="0.25">
      <c r="A2803" s="31" t="s">
        <v>767</v>
      </c>
      <c r="B2803" s="31">
        <v>900147</v>
      </c>
      <c r="C2803" s="33">
        <v>331</v>
      </c>
      <c r="D2803" s="33">
        <v>2</v>
      </c>
      <c r="E2803" s="33">
        <f t="shared" si="365"/>
        <v>2</v>
      </c>
      <c r="F2803" s="33">
        <f t="shared" si="365"/>
        <v>2</v>
      </c>
      <c r="G2803" s="33">
        <f t="shared" si="365"/>
        <v>2</v>
      </c>
      <c r="H2803" s="33">
        <f t="shared" si="365"/>
        <v>2</v>
      </c>
      <c r="I2803" s="33">
        <f t="shared" si="365"/>
        <v>2</v>
      </c>
      <c r="J2803" s="33">
        <f t="shared" si="365"/>
        <v>2</v>
      </c>
      <c r="K2803" s="33">
        <f t="shared" si="365"/>
        <v>2</v>
      </c>
      <c r="L2803" s="33">
        <f t="shared" si="365"/>
        <v>2</v>
      </c>
      <c r="M2803" s="33">
        <f t="shared" si="365"/>
        <v>2</v>
      </c>
      <c r="N2803" s="33">
        <f t="shared" si="365"/>
        <v>2</v>
      </c>
      <c r="O2803" s="33">
        <f t="shared" si="365"/>
        <v>2</v>
      </c>
      <c r="P2803" s="33">
        <f t="shared" si="367"/>
        <v>24</v>
      </c>
      <c r="Q2803" s="48">
        <f t="shared" si="368"/>
        <v>7944</v>
      </c>
      <c r="R2803" s="53"/>
    </row>
    <row r="2804" spans="1:18" s="34" customFormat="1" ht="16.5" customHeight="1" x14ac:dyDescent="0.25">
      <c r="A2804" s="31" t="s">
        <v>767</v>
      </c>
      <c r="B2804" s="31">
        <v>900157</v>
      </c>
      <c r="C2804" s="33">
        <v>23800</v>
      </c>
      <c r="D2804" s="33">
        <v>1</v>
      </c>
      <c r="E2804" s="33">
        <f t="shared" si="365"/>
        <v>1</v>
      </c>
      <c r="F2804" s="33">
        <f t="shared" si="365"/>
        <v>1</v>
      </c>
      <c r="G2804" s="33">
        <f t="shared" si="365"/>
        <v>1</v>
      </c>
      <c r="H2804" s="33">
        <f t="shared" si="365"/>
        <v>1</v>
      </c>
      <c r="I2804" s="33">
        <f t="shared" si="365"/>
        <v>1</v>
      </c>
      <c r="J2804" s="33">
        <f t="shared" si="365"/>
        <v>1</v>
      </c>
      <c r="K2804" s="33">
        <f t="shared" si="365"/>
        <v>1</v>
      </c>
      <c r="L2804" s="33">
        <f t="shared" si="365"/>
        <v>1</v>
      </c>
      <c r="M2804" s="33">
        <f t="shared" si="365"/>
        <v>1</v>
      </c>
      <c r="N2804" s="33">
        <f t="shared" si="365"/>
        <v>1</v>
      </c>
      <c r="O2804" s="33">
        <f t="shared" si="365"/>
        <v>1</v>
      </c>
      <c r="P2804" s="33">
        <f t="shared" si="367"/>
        <v>12</v>
      </c>
      <c r="Q2804" s="48">
        <f t="shared" si="368"/>
        <v>285600</v>
      </c>
      <c r="R2804" s="53"/>
    </row>
    <row r="2805" spans="1:18" s="34" customFormat="1" ht="16.5" customHeight="1" x14ac:dyDescent="0.25">
      <c r="A2805" s="31" t="s">
        <v>767</v>
      </c>
      <c r="B2805" s="31">
        <v>900171</v>
      </c>
      <c r="C2805" s="33">
        <v>1254</v>
      </c>
      <c r="D2805" s="33">
        <v>1</v>
      </c>
      <c r="E2805" s="33">
        <f t="shared" si="365"/>
        <v>1</v>
      </c>
      <c r="F2805" s="33">
        <f t="shared" si="365"/>
        <v>1</v>
      </c>
      <c r="G2805" s="33">
        <f t="shared" si="365"/>
        <v>1</v>
      </c>
      <c r="H2805" s="33">
        <f t="shared" si="365"/>
        <v>1</v>
      </c>
      <c r="I2805" s="33">
        <f t="shared" si="365"/>
        <v>1</v>
      </c>
      <c r="J2805" s="33">
        <f t="shared" si="365"/>
        <v>1</v>
      </c>
      <c r="K2805" s="33">
        <f t="shared" si="365"/>
        <v>1</v>
      </c>
      <c r="L2805" s="33">
        <f t="shared" si="365"/>
        <v>1</v>
      </c>
      <c r="M2805" s="33">
        <f t="shared" si="365"/>
        <v>1</v>
      </c>
      <c r="N2805" s="33">
        <f t="shared" si="365"/>
        <v>1</v>
      </c>
      <c r="O2805" s="33">
        <f t="shared" si="365"/>
        <v>1</v>
      </c>
      <c r="P2805" s="33">
        <f t="shared" si="367"/>
        <v>12</v>
      </c>
      <c r="Q2805" s="48">
        <f t="shared" si="368"/>
        <v>15048</v>
      </c>
      <c r="R2805" s="53"/>
    </row>
    <row r="2806" spans="1:18" s="34" customFormat="1" ht="16.5" customHeight="1" x14ac:dyDescent="0.25">
      <c r="A2806" s="31" t="s">
        <v>767</v>
      </c>
      <c r="B2806" s="31">
        <v>900175</v>
      </c>
      <c r="C2806" s="33">
        <v>4133</v>
      </c>
      <c r="D2806" s="33">
        <v>6</v>
      </c>
      <c r="E2806" s="33">
        <f t="shared" si="365"/>
        <v>6</v>
      </c>
      <c r="F2806" s="33">
        <f t="shared" si="365"/>
        <v>6</v>
      </c>
      <c r="G2806" s="33">
        <f t="shared" si="365"/>
        <v>6</v>
      </c>
      <c r="H2806" s="33">
        <f t="shared" si="365"/>
        <v>6</v>
      </c>
      <c r="I2806" s="33">
        <f t="shared" si="365"/>
        <v>6</v>
      </c>
      <c r="J2806" s="33">
        <f t="shared" si="365"/>
        <v>6</v>
      </c>
      <c r="K2806" s="33">
        <f t="shared" si="365"/>
        <v>6</v>
      </c>
      <c r="L2806" s="33">
        <f t="shared" si="365"/>
        <v>6</v>
      </c>
      <c r="M2806" s="33">
        <f t="shared" si="365"/>
        <v>6</v>
      </c>
      <c r="N2806" s="33">
        <f t="shared" si="365"/>
        <v>6</v>
      </c>
      <c r="O2806" s="33">
        <f t="shared" si="365"/>
        <v>6</v>
      </c>
      <c r="P2806" s="33">
        <f t="shared" si="367"/>
        <v>72</v>
      </c>
      <c r="Q2806" s="48">
        <f t="shared" si="368"/>
        <v>297576</v>
      </c>
      <c r="R2806" s="53"/>
    </row>
    <row r="2807" spans="1:18" s="34" customFormat="1" ht="16.5" customHeight="1" x14ac:dyDescent="0.25">
      <c r="A2807" s="31" t="s">
        <v>767</v>
      </c>
      <c r="B2807" s="31">
        <v>900198</v>
      </c>
      <c r="C2807" s="33">
        <v>139</v>
      </c>
      <c r="D2807" s="33">
        <v>4</v>
      </c>
      <c r="E2807" s="33">
        <f t="shared" si="365"/>
        <v>4</v>
      </c>
      <c r="F2807" s="33">
        <f t="shared" si="365"/>
        <v>4</v>
      </c>
      <c r="G2807" s="33">
        <f t="shared" si="365"/>
        <v>4</v>
      </c>
      <c r="H2807" s="33">
        <f t="shared" si="365"/>
        <v>4</v>
      </c>
      <c r="I2807" s="33">
        <f t="shared" si="365"/>
        <v>4</v>
      </c>
      <c r="J2807" s="33">
        <f t="shared" si="365"/>
        <v>4</v>
      </c>
      <c r="K2807" s="33">
        <f t="shared" si="365"/>
        <v>4</v>
      </c>
      <c r="L2807" s="33">
        <f t="shared" si="365"/>
        <v>4</v>
      </c>
      <c r="M2807" s="33">
        <f t="shared" si="365"/>
        <v>4</v>
      </c>
      <c r="N2807" s="33">
        <f t="shared" si="365"/>
        <v>4</v>
      </c>
      <c r="O2807" s="33">
        <f t="shared" si="365"/>
        <v>4</v>
      </c>
      <c r="P2807" s="33">
        <f t="shared" si="367"/>
        <v>48</v>
      </c>
      <c r="Q2807" s="48">
        <f t="shared" si="368"/>
        <v>6672</v>
      </c>
      <c r="R2807" s="53"/>
    </row>
    <row r="2808" spans="1:18" s="34" customFormat="1" ht="16.5" customHeight="1" x14ac:dyDescent="0.25">
      <c r="A2808" s="31" t="s">
        <v>767</v>
      </c>
      <c r="B2808" s="31">
        <v>900205</v>
      </c>
      <c r="C2808" s="33">
        <v>796</v>
      </c>
      <c r="D2808" s="33">
        <v>5</v>
      </c>
      <c r="E2808" s="33">
        <f t="shared" si="365"/>
        <v>5</v>
      </c>
      <c r="F2808" s="33">
        <f t="shared" si="365"/>
        <v>5</v>
      </c>
      <c r="G2808" s="33">
        <f t="shared" si="365"/>
        <v>5</v>
      </c>
      <c r="H2808" s="33">
        <f t="shared" si="365"/>
        <v>5</v>
      </c>
      <c r="I2808" s="33">
        <f t="shared" si="365"/>
        <v>5</v>
      </c>
      <c r="J2808" s="33">
        <f t="shared" si="365"/>
        <v>5</v>
      </c>
      <c r="K2808" s="33">
        <f t="shared" si="365"/>
        <v>5</v>
      </c>
      <c r="L2808" s="33">
        <f t="shared" si="365"/>
        <v>5</v>
      </c>
      <c r="M2808" s="33">
        <f t="shared" si="365"/>
        <v>5</v>
      </c>
      <c r="N2808" s="33">
        <f t="shared" si="365"/>
        <v>5</v>
      </c>
      <c r="O2808" s="33">
        <f t="shared" si="365"/>
        <v>5</v>
      </c>
      <c r="P2808" s="33">
        <f t="shared" si="367"/>
        <v>60</v>
      </c>
      <c r="Q2808" s="48">
        <f t="shared" si="368"/>
        <v>47760</v>
      </c>
      <c r="R2808" s="53"/>
    </row>
    <row r="2809" spans="1:18" s="34" customFormat="1" ht="16.5" customHeight="1" x14ac:dyDescent="0.25">
      <c r="A2809" s="31" t="s">
        <v>767</v>
      </c>
      <c r="B2809" s="31">
        <v>900211</v>
      </c>
      <c r="C2809" s="33">
        <v>693</v>
      </c>
      <c r="D2809" s="33">
        <v>1</v>
      </c>
      <c r="E2809" s="33">
        <f t="shared" si="365"/>
        <v>1</v>
      </c>
      <c r="F2809" s="33">
        <f t="shared" si="365"/>
        <v>1</v>
      </c>
      <c r="G2809" s="33">
        <f t="shared" si="365"/>
        <v>1</v>
      </c>
      <c r="H2809" s="33">
        <f t="shared" si="365"/>
        <v>1</v>
      </c>
      <c r="I2809" s="33">
        <f t="shared" si="365"/>
        <v>1</v>
      </c>
      <c r="J2809" s="33">
        <f t="shared" si="365"/>
        <v>1</v>
      </c>
      <c r="K2809" s="33">
        <f t="shared" si="365"/>
        <v>1</v>
      </c>
      <c r="L2809" s="33">
        <f t="shared" si="365"/>
        <v>1</v>
      </c>
      <c r="M2809" s="33">
        <f t="shared" si="365"/>
        <v>1</v>
      </c>
      <c r="N2809" s="33">
        <f t="shared" si="365"/>
        <v>1</v>
      </c>
      <c r="O2809" s="33">
        <f t="shared" si="365"/>
        <v>1</v>
      </c>
      <c r="P2809" s="33">
        <f t="shared" si="367"/>
        <v>12</v>
      </c>
      <c r="Q2809" s="48">
        <f t="shared" si="368"/>
        <v>8316</v>
      </c>
      <c r="R2809" s="53"/>
    </row>
    <row r="2810" spans="1:18" s="34" customFormat="1" ht="16.5" customHeight="1" x14ac:dyDescent="0.25">
      <c r="A2810" s="31" t="s">
        <v>767</v>
      </c>
      <c r="B2810" s="31">
        <v>900235</v>
      </c>
      <c r="C2810" s="33">
        <v>1114</v>
      </c>
      <c r="D2810" s="33">
        <v>3</v>
      </c>
      <c r="E2810" s="33">
        <f t="shared" si="365"/>
        <v>3</v>
      </c>
      <c r="F2810" s="33">
        <f t="shared" si="365"/>
        <v>3</v>
      </c>
      <c r="G2810" s="33">
        <f t="shared" si="365"/>
        <v>3</v>
      </c>
      <c r="H2810" s="33">
        <f t="shared" si="365"/>
        <v>3</v>
      </c>
      <c r="I2810" s="33">
        <f t="shared" si="365"/>
        <v>3</v>
      </c>
      <c r="J2810" s="33">
        <f t="shared" si="365"/>
        <v>3</v>
      </c>
      <c r="K2810" s="33">
        <f t="shared" si="365"/>
        <v>3</v>
      </c>
      <c r="L2810" s="33">
        <f t="shared" si="365"/>
        <v>3</v>
      </c>
      <c r="M2810" s="33">
        <f t="shared" si="365"/>
        <v>3</v>
      </c>
      <c r="N2810" s="33">
        <f t="shared" si="365"/>
        <v>3</v>
      </c>
      <c r="O2810" s="33">
        <f t="shared" si="365"/>
        <v>3</v>
      </c>
      <c r="P2810" s="33">
        <f t="shared" si="367"/>
        <v>36</v>
      </c>
      <c r="Q2810" s="48">
        <f t="shared" si="368"/>
        <v>40104</v>
      </c>
      <c r="R2810" s="53"/>
    </row>
    <row r="2811" spans="1:18" s="34" customFormat="1" ht="16.5" customHeight="1" x14ac:dyDescent="0.25">
      <c r="A2811" s="31" t="s">
        <v>767</v>
      </c>
      <c r="B2811" s="31">
        <v>900257</v>
      </c>
      <c r="C2811" s="33">
        <v>208</v>
      </c>
      <c r="D2811" s="33">
        <v>5</v>
      </c>
      <c r="E2811" s="33">
        <f t="shared" ref="E2811:O2831" si="369">D2811</f>
        <v>5</v>
      </c>
      <c r="F2811" s="33">
        <f t="shared" ref="F2811:O2812" si="370">E2811</f>
        <v>5</v>
      </c>
      <c r="G2811" s="33">
        <f t="shared" si="370"/>
        <v>5</v>
      </c>
      <c r="H2811" s="33">
        <f t="shared" si="370"/>
        <v>5</v>
      </c>
      <c r="I2811" s="33">
        <f t="shared" si="370"/>
        <v>5</v>
      </c>
      <c r="J2811" s="33">
        <f t="shared" si="370"/>
        <v>5</v>
      </c>
      <c r="K2811" s="33">
        <f t="shared" si="370"/>
        <v>5</v>
      </c>
      <c r="L2811" s="33">
        <f t="shared" si="370"/>
        <v>5</v>
      </c>
      <c r="M2811" s="33">
        <f t="shared" si="370"/>
        <v>5</v>
      </c>
      <c r="N2811" s="33">
        <f t="shared" si="370"/>
        <v>5</v>
      </c>
      <c r="O2811" s="33">
        <f t="shared" si="370"/>
        <v>5</v>
      </c>
      <c r="P2811" s="33">
        <f t="shared" si="367"/>
        <v>60</v>
      </c>
      <c r="Q2811" s="48">
        <f t="shared" si="368"/>
        <v>12480</v>
      </c>
      <c r="R2811" s="53"/>
    </row>
    <row r="2812" spans="1:18" s="34" customFormat="1" ht="16.5" customHeight="1" x14ac:dyDescent="0.25">
      <c r="A2812" s="31" t="s">
        <v>767</v>
      </c>
      <c r="B2812" s="31">
        <v>900258</v>
      </c>
      <c r="C2812" s="33">
        <v>152</v>
      </c>
      <c r="D2812" s="33">
        <v>3</v>
      </c>
      <c r="E2812" s="33">
        <f t="shared" si="369"/>
        <v>3</v>
      </c>
      <c r="F2812" s="33">
        <f t="shared" si="370"/>
        <v>3</v>
      </c>
      <c r="G2812" s="33">
        <f t="shared" si="370"/>
        <v>3</v>
      </c>
      <c r="H2812" s="33">
        <f t="shared" si="370"/>
        <v>3</v>
      </c>
      <c r="I2812" s="33">
        <f t="shared" si="370"/>
        <v>3</v>
      </c>
      <c r="J2812" s="33">
        <f t="shared" si="370"/>
        <v>3</v>
      </c>
      <c r="K2812" s="33">
        <f t="shared" si="370"/>
        <v>3</v>
      </c>
      <c r="L2812" s="33">
        <f t="shared" si="370"/>
        <v>3</v>
      </c>
      <c r="M2812" s="33">
        <f t="shared" si="370"/>
        <v>3</v>
      </c>
      <c r="N2812" s="33">
        <f t="shared" si="370"/>
        <v>3</v>
      </c>
      <c r="O2812" s="33">
        <f t="shared" si="370"/>
        <v>3</v>
      </c>
      <c r="P2812" s="33">
        <f t="shared" si="367"/>
        <v>36</v>
      </c>
      <c r="Q2812" s="48">
        <f t="shared" si="368"/>
        <v>5472</v>
      </c>
      <c r="R2812" s="53"/>
    </row>
    <row r="2813" spans="1:18" s="34" customFormat="1" ht="16.5" customHeight="1" x14ac:dyDescent="0.25">
      <c r="A2813" s="31" t="s">
        <v>767</v>
      </c>
      <c r="B2813" s="31">
        <v>900259</v>
      </c>
      <c r="C2813" s="33">
        <v>190</v>
      </c>
      <c r="D2813" s="33">
        <v>5</v>
      </c>
      <c r="E2813" s="33">
        <f t="shared" si="369"/>
        <v>5</v>
      </c>
      <c r="F2813" s="33">
        <f t="shared" si="369"/>
        <v>5</v>
      </c>
      <c r="G2813" s="33">
        <f t="shared" si="369"/>
        <v>5</v>
      </c>
      <c r="H2813" s="33">
        <f t="shared" si="369"/>
        <v>5</v>
      </c>
      <c r="I2813" s="33">
        <f t="shared" si="369"/>
        <v>5</v>
      </c>
      <c r="J2813" s="33">
        <f t="shared" si="369"/>
        <v>5</v>
      </c>
      <c r="K2813" s="33">
        <f t="shared" si="369"/>
        <v>5</v>
      </c>
      <c r="L2813" s="33">
        <f t="shared" si="369"/>
        <v>5</v>
      </c>
      <c r="M2813" s="33">
        <f t="shared" si="369"/>
        <v>5</v>
      </c>
      <c r="N2813" s="33">
        <f t="shared" si="369"/>
        <v>5</v>
      </c>
      <c r="O2813" s="33">
        <f t="shared" si="369"/>
        <v>5</v>
      </c>
      <c r="P2813" s="33">
        <f t="shared" si="367"/>
        <v>60</v>
      </c>
      <c r="Q2813" s="48">
        <f t="shared" si="368"/>
        <v>11400</v>
      </c>
      <c r="R2813" s="53"/>
    </row>
    <row r="2814" spans="1:18" s="34" customFormat="1" ht="16.5" customHeight="1" x14ac:dyDescent="0.25">
      <c r="A2814" s="31" t="s">
        <v>767</v>
      </c>
      <c r="B2814" s="31">
        <v>900262</v>
      </c>
      <c r="C2814" s="33">
        <v>5506</v>
      </c>
      <c r="D2814" s="33">
        <v>1</v>
      </c>
      <c r="E2814" s="33">
        <f t="shared" si="369"/>
        <v>1</v>
      </c>
      <c r="F2814" s="33">
        <f t="shared" si="369"/>
        <v>1</v>
      </c>
      <c r="G2814" s="33">
        <f t="shared" si="369"/>
        <v>1</v>
      </c>
      <c r="H2814" s="33">
        <f t="shared" si="369"/>
        <v>1</v>
      </c>
      <c r="I2814" s="33">
        <f t="shared" si="369"/>
        <v>1</v>
      </c>
      <c r="J2814" s="33">
        <f t="shared" si="369"/>
        <v>1</v>
      </c>
      <c r="K2814" s="33">
        <f t="shared" si="369"/>
        <v>1</v>
      </c>
      <c r="L2814" s="33">
        <f t="shared" si="369"/>
        <v>1</v>
      </c>
      <c r="M2814" s="33">
        <f t="shared" si="369"/>
        <v>1</v>
      </c>
      <c r="N2814" s="33">
        <f t="shared" si="369"/>
        <v>1</v>
      </c>
      <c r="O2814" s="33">
        <f t="shared" si="369"/>
        <v>1</v>
      </c>
      <c r="P2814" s="33">
        <f t="shared" si="367"/>
        <v>12</v>
      </c>
      <c r="Q2814" s="48">
        <f t="shared" si="368"/>
        <v>66072</v>
      </c>
      <c r="R2814" s="53"/>
    </row>
    <row r="2815" spans="1:18" s="34" customFormat="1" ht="16.5" customHeight="1" x14ac:dyDescent="0.25">
      <c r="A2815" s="31" t="s">
        <v>767</v>
      </c>
      <c r="B2815" s="31">
        <v>900295</v>
      </c>
      <c r="C2815" s="33">
        <v>24</v>
      </c>
      <c r="D2815" s="33">
        <v>33</v>
      </c>
      <c r="E2815" s="33">
        <f t="shared" si="369"/>
        <v>33</v>
      </c>
      <c r="F2815" s="33">
        <f t="shared" si="369"/>
        <v>33</v>
      </c>
      <c r="G2815" s="33">
        <f t="shared" si="369"/>
        <v>33</v>
      </c>
      <c r="H2815" s="33">
        <f t="shared" si="369"/>
        <v>33</v>
      </c>
      <c r="I2815" s="33">
        <f t="shared" si="369"/>
        <v>33</v>
      </c>
      <c r="J2815" s="33">
        <f t="shared" si="369"/>
        <v>33</v>
      </c>
      <c r="K2815" s="33">
        <f t="shared" si="369"/>
        <v>33</v>
      </c>
      <c r="L2815" s="33">
        <f t="shared" si="369"/>
        <v>33</v>
      </c>
      <c r="M2815" s="33">
        <f t="shared" si="369"/>
        <v>33</v>
      </c>
      <c r="N2815" s="33">
        <f t="shared" si="369"/>
        <v>33</v>
      </c>
      <c r="O2815" s="33">
        <f t="shared" si="369"/>
        <v>33</v>
      </c>
      <c r="P2815" s="33">
        <f t="shared" si="367"/>
        <v>396</v>
      </c>
      <c r="Q2815" s="48">
        <f t="shared" si="368"/>
        <v>9504</v>
      </c>
      <c r="R2815" s="53"/>
    </row>
    <row r="2816" spans="1:18" s="34" customFormat="1" ht="16.5" customHeight="1" x14ac:dyDescent="0.25">
      <c r="A2816" s="31" t="s">
        <v>767</v>
      </c>
      <c r="B2816" s="31">
        <v>900298</v>
      </c>
      <c r="C2816" s="33">
        <v>96</v>
      </c>
      <c r="D2816" s="33">
        <v>1</v>
      </c>
      <c r="E2816" s="33">
        <f t="shared" si="369"/>
        <v>1</v>
      </c>
      <c r="F2816" s="33">
        <f t="shared" si="369"/>
        <v>1</v>
      </c>
      <c r="G2816" s="33">
        <f t="shared" si="369"/>
        <v>1</v>
      </c>
      <c r="H2816" s="33">
        <f t="shared" si="369"/>
        <v>1</v>
      </c>
      <c r="I2816" s="33">
        <f t="shared" si="369"/>
        <v>1</v>
      </c>
      <c r="J2816" s="33">
        <f t="shared" si="369"/>
        <v>1</v>
      </c>
      <c r="K2816" s="33">
        <f t="shared" si="369"/>
        <v>1</v>
      </c>
      <c r="L2816" s="33">
        <f t="shared" si="369"/>
        <v>1</v>
      </c>
      <c r="M2816" s="33">
        <f t="shared" si="369"/>
        <v>1</v>
      </c>
      <c r="N2816" s="33">
        <f t="shared" si="369"/>
        <v>1</v>
      </c>
      <c r="O2816" s="33">
        <f t="shared" si="369"/>
        <v>1</v>
      </c>
      <c r="P2816" s="33">
        <f t="shared" si="367"/>
        <v>12</v>
      </c>
      <c r="Q2816" s="48">
        <f t="shared" si="368"/>
        <v>1152</v>
      </c>
      <c r="R2816" s="53"/>
    </row>
    <row r="2817" spans="1:18" s="34" customFormat="1" ht="16.5" customHeight="1" x14ac:dyDescent="0.25">
      <c r="A2817" s="31" t="s">
        <v>767</v>
      </c>
      <c r="B2817" s="31">
        <v>900314</v>
      </c>
      <c r="C2817" s="33">
        <v>174</v>
      </c>
      <c r="D2817" s="33">
        <v>4</v>
      </c>
      <c r="E2817" s="33">
        <f t="shared" si="369"/>
        <v>4</v>
      </c>
      <c r="F2817" s="33">
        <f t="shared" si="369"/>
        <v>4</v>
      </c>
      <c r="G2817" s="33">
        <f t="shared" si="369"/>
        <v>4</v>
      </c>
      <c r="H2817" s="33">
        <f t="shared" si="369"/>
        <v>4</v>
      </c>
      <c r="I2817" s="33">
        <f t="shared" si="369"/>
        <v>4</v>
      </c>
      <c r="J2817" s="33">
        <f t="shared" si="369"/>
        <v>4</v>
      </c>
      <c r="K2817" s="33">
        <f t="shared" si="369"/>
        <v>4</v>
      </c>
      <c r="L2817" s="33">
        <f t="shared" si="369"/>
        <v>4</v>
      </c>
      <c r="M2817" s="33">
        <f t="shared" si="369"/>
        <v>4</v>
      </c>
      <c r="N2817" s="33">
        <f t="shared" si="369"/>
        <v>4</v>
      </c>
      <c r="O2817" s="33">
        <f t="shared" si="369"/>
        <v>4</v>
      </c>
      <c r="P2817" s="33">
        <f t="shared" si="367"/>
        <v>48</v>
      </c>
      <c r="Q2817" s="48">
        <f t="shared" si="368"/>
        <v>8352</v>
      </c>
      <c r="R2817" s="53"/>
    </row>
    <row r="2818" spans="1:18" s="34" customFormat="1" ht="16.5" customHeight="1" x14ac:dyDescent="0.25">
      <c r="A2818" s="31" t="s">
        <v>767</v>
      </c>
      <c r="B2818" s="31">
        <v>900315</v>
      </c>
      <c r="C2818" s="33">
        <v>86</v>
      </c>
      <c r="D2818" s="33">
        <v>26</v>
      </c>
      <c r="E2818" s="33">
        <f t="shared" si="369"/>
        <v>26</v>
      </c>
      <c r="F2818" s="33">
        <f t="shared" si="369"/>
        <v>26</v>
      </c>
      <c r="G2818" s="33">
        <f t="shared" si="369"/>
        <v>26</v>
      </c>
      <c r="H2818" s="33">
        <f t="shared" si="369"/>
        <v>26</v>
      </c>
      <c r="I2818" s="33">
        <f t="shared" si="369"/>
        <v>26</v>
      </c>
      <c r="J2818" s="33">
        <f t="shared" si="369"/>
        <v>26</v>
      </c>
      <c r="K2818" s="33">
        <f t="shared" si="369"/>
        <v>26</v>
      </c>
      <c r="L2818" s="33">
        <f t="shared" si="369"/>
        <v>26</v>
      </c>
      <c r="M2818" s="33">
        <f t="shared" si="369"/>
        <v>26</v>
      </c>
      <c r="N2818" s="33">
        <f t="shared" si="369"/>
        <v>26</v>
      </c>
      <c r="O2818" s="33">
        <f t="shared" si="369"/>
        <v>26</v>
      </c>
      <c r="P2818" s="33">
        <f t="shared" si="367"/>
        <v>312</v>
      </c>
      <c r="Q2818" s="48">
        <f t="shared" si="368"/>
        <v>26832</v>
      </c>
      <c r="R2818" s="53"/>
    </row>
    <row r="2819" spans="1:18" s="34" customFormat="1" ht="16.5" customHeight="1" x14ac:dyDescent="0.25">
      <c r="A2819" s="31" t="s">
        <v>767</v>
      </c>
      <c r="B2819" s="31">
        <v>900316</v>
      </c>
      <c r="C2819" s="33">
        <v>208</v>
      </c>
      <c r="D2819" s="33">
        <v>7</v>
      </c>
      <c r="E2819" s="33">
        <f t="shared" si="369"/>
        <v>7</v>
      </c>
      <c r="F2819" s="33">
        <f t="shared" si="369"/>
        <v>7</v>
      </c>
      <c r="G2819" s="33">
        <f t="shared" si="369"/>
        <v>7</v>
      </c>
      <c r="H2819" s="33">
        <f t="shared" si="369"/>
        <v>7</v>
      </c>
      <c r="I2819" s="33">
        <f t="shared" si="369"/>
        <v>7</v>
      </c>
      <c r="J2819" s="33">
        <f t="shared" si="369"/>
        <v>7</v>
      </c>
      <c r="K2819" s="33">
        <f t="shared" si="369"/>
        <v>7</v>
      </c>
      <c r="L2819" s="33">
        <f t="shared" si="369"/>
        <v>7</v>
      </c>
      <c r="M2819" s="33">
        <f t="shared" si="369"/>
        <v>7</v>
      </c>
      <c r="N2819" s="33">
        <f t="shared" si="369"/>
        <v>7</v>
      </c>
      <c r="O2819" s="33">
        <f t="shared" si="369"/>
        <v>7</v>
      </c>
      <c r="P2819" s="33">
        <f t="shared" si="367"/>
        <v>84</v>
      </c>
      <c r="Q2819" s="48">
        <f t="shared" si="368"/>
        <v>17472</v>
      </c>
      <c r="R2819" s="53"/>
    </row>
    <row r="2820" spans="1:18" s="34" customFormat="1" ht="16.5" customHeight="1" x14ac:dyDescent="0.25">
      <c r="A2820" s="31" t="s">
        <v>767</v>
      </c>
      <c r="B2820" s="31">
        <v>900337</v>
      </c>
      <c r="C2820" s="33">
        <v>486</v>
      </c>
      <c r="D2820" s="33">
        <v>3</v>
      </c>
      <c r="E2820" s="33">
        <f t="shared" si="369"/>
        <v>3</v>
      </c>
      <c r="F2820" s="33">
        <f t="shared" si="369"/>
        <v>3</v>
      </c>
      <c r="G2820" s="33">
        <f t="shared" si="369"/>
        <v>3</v>
      </c>
      <c r="H2820" s="33">
        <f t="shared" si="369"/>
        <v>3</v>
      </c>
      <c r="I2820" s="33">
        <f t="shared" si="369"/>
        <v>3</v>
      </c>
      <c r="J2820" s="33">
        <f t="shared" si="369"/>
        <v>3</v>
      </c>
      <c r="K2820" s="33">
        <f t="shared" si="369"/>
        <v>3</v>
      </c>
      <c r="L2820" s="33">
        <f t="shared" si="369"/>
        <v>3</v>
      </c>
      <c r="M2820" s="33">
        <f t="shared" si="369"/>
        <v>3</v>
      </c>
      <c r="N2820" s="33">
        <f t="shared" si="369"/>
        <v>3</v>
      </c>
      <c r="O2820" s="33">
        <f t="shared" si="369"/>
        <v>3</v>
      </c>
      <c r="P2820" s="33">
        <f t="shared" si="367"/>
        <v>36</v>
      </c>
      <c r="Q2820" s="48">
        <f t="shared" si="368"/>
        <v>17496</v>
      </c>
      <c r="R2820" s="53"/>
    </row>
    <row r="2821" spans="1:18" s="34" customFormat="1" ht="16.5" customHeight="1" x14ac:dyDescent="0.25">
      <c r="A2821" s="31" t="s">
        <v>767</v>
      </c>
      <c r="B2821" s="31">
        <v>900387</v>
      </c>
      <c r="C2821" s="33">
        <v>220</v>
      </c>
      <c r="D2821" s="33">
        <v>7</v>
      </c>
      <c r="E2821" s="33">
        <f t="shared" si="369"/>
        <v>7</v>
      </c>
      <c r="F2821" s="33">
        <f t="shared" si="369"/>
        <v>7</v>
      </c>
      <c r="G2821" s="33">
        <f t="shared" si="369"/>
        <v>7</v>
      </c>
      <c r="H2821" s="33">
        <f t="shared" si="369"/>
        <v>7</v>
      </c>
      <c r="I2821" s="33">
        <f t="shared" si="369"/>
        <v>7</v>
      </c>
      <c r="J2821" s="33">
        <f t="shared" si="369"/>
        <v>7</v>
      </c>
      <c r="K2821" s="33">
        <f t="shared" si="369"/>
        <v>7</v>
      </c>
      <c r="L2821" s="33">
        <f t="shared" si="369"/>
        <v>7</v>
      </c>
      <c r="M2821" s="33">
        <f t="shared" si="369"/>
        <v>7</v>
      </c>
      <c r="N2821" s="33">
        <f t="shared" si="369"/>
        <v>7</v>
      </c>
      <c r="O2821" s="33">
        <f t="shared" si="369"/>
        <v>7</v>
      </c>
      <c r="P2821" s="33">
        <f t="shared" si="367"/>
        <v>84</v>
      </c>
      <c r="Q2821" s="48">
        <f t="shared" si="368"/>
        <v>18480</v>
      </c>
      <c r="R2821" s="53"/>
    </row>
    <row r="2822" spans="1:18" s="34" customFormat="1" ht="16.5" customHeight="1" x14ac:dyDescent="0.25">
      <c r="A2822" s="31" t="s">
        <v>767</v>
      </c>
      <c r="B2822" s="31">
        <v>900403</v>
      </c>
      <c r="C2822" s="33">
        <v>8318</v>
      </c>
      <c r="D2822" s="33">
        <v>1</v>
      </c>
      <c r="E2822" s="33">
        <f t="shared" si="369"/>
        <v>1</v>
      </c>
      <c r="F2822" s="33">
        <f t="shared" si="369"/>
        <v>1</v>
      </c>
      <c r="G2822" s="33">
        <f t="shared" si="369"/>
        <v>1</v>
      </c>
      <c r="H2822" s="33">
        <f t="shared" si="369"/>
        <v>1</v>
      </c>
      <c r="I2822" s="33">
        <f t="shared" si="369"/>
        <v>1</v>
      </c>
      <c r="J2822" s="33">
        <f t="shared" si="369"/>
        <v>1</v>
      </c>
      <c r="K2822" s="33">
        <f t="shared" si="369"/>
        <v>1</v>
      </c>
      <c r="L2822" s="33">
        <f t="shared" si="369"/>
        <v>1</v>
      </c>
      <c r="M2822" s="33">
        <f t="shared" si="369"/>
        <v>1</v>
      </c>
      <c r="N2822" s="33">
        <f t="shared" si="369"/>
        <v>1</v>
      </c>
      <c r="O2822" s="33">
        <f t="shared" si="369"/>
        <v>1</v>
      </c>
      <c r="P2822" s="33">
        <f t="shared" si="367"/>
        <v>12</v>
      </c>
      <c r="Q2822" s="48">
        <f t="shared" si="368"/>
        <v>99816</v>
      </c>
      <c r="R2822" s="53"/>
    </row>
    <row r="2823" spans="1:18" s="34" customFormat="1" ht="16.5" customHeight="1" x14ac:dyDescent="0.25">
      <c r="A2823" s="31" t="s">
        <v>767</v>
      </c>
      <c r="B2823" s="31">
        <v>900414</v>
      </c>
      <c r="C2823" s="33">
        <v>726</v>
      </c>
      <c r="D2823" s="33">
        <v>1</v>
      </c>
      <c r="E2823" s="33">
        <f t="shared" si="369"/>
        <v>1</v>
      </c>
      <c r="F2823" s="33">
        <f t="shared" si="369"/>
        <v>1</v>
      </c>
      <c r="G2823" s="33">
        <f t="shared" si="369"/>
        <v>1</v>
      </c>
      <c r="H2823" s="33">
        <f t="shared" si="369"/>
        <v>1</v>
      </c>
      <c r="I2823" s="33">
        <f t="shared" si="369"/>
        <v>1</v>
      </c>
      <c r="J2823" s="33">
        <f t="shared" si="369"/>
        <v>1</v>
      </c>
      <c r="K2823" s="33">
        <f t="shared" si="369"/>
        <v>1</v>
      </c>
      <c r="L2823" s="33">
        <f t="shared" si="369"/>
        <v>1</v>
      </c>
      <c r="M2823" s="33">
        <f t="shared" si="369"/>
        <v>1</v>
      </c>
      <c r="N2823" s="33">
        <f t="shared" si="369"/>
        <v>1</v>
      </c>
      <c r="O2823" s="33">
        <f t="shared" si="369"/>
        <v>1</v>
      </c>
      <c r="P2823" s="33">
        <f t="shared" si="367"/>
        <v>12</v>
      </c>
      <c r="Q2823" s="48">
        <f t="shared" si="368"/>
        <v>8712</v>
      </c>
      <c r="R2823" s="53"/>
    </row>
    <row r="2824" spans="1:18" s="34" customFormat="1" ht="16.5" customHeight="1" x14ac:dyDescent="0.25">
      <c r="A2824" s="31" t="s">
        <v>767</v>
      </c>
      <c r="B2824" s="31">
        <v>900521</v>
      </c>
      <c r="C2824" s="33">
        <v>4153</v>
      </c>
      <c r="D2824" s="33">
        <v>8</v>
      </c>
      <c r="E2824" s="33">
        <f t="shared" si="369"/>
        <v>8</v>
      </c>
      <c r="F2824" s="33">
        <f t="shared" si="369"/>
        <v>8</v>
      </c>
      <c r="G2824" s="33">
        <f t="shared" si="369"/>
        <v>8</v>
      </c>
      <c r="H2824" s="33">
        <f t="shared" si="369"/>
        <v>8</v>
      </c>
      <c r="I2824" s="33">
        <f t="shared" si="369"/>
        <v>8</v>
      </c>
      <c r="J2824" s="33">
        <f t="shared" si="369"/>
        <v>8</v>
      </c>
      <c r="K2824" s="33">
        <f t="shared" si="369"/>
        <v>8</v>
      </c>
      <c r="L2824" s="33">
        <f t="shared" si="369"/>
        <v>8</v>
      </c>
      <c r="M2824" s="33">
        <f t="shared" si="369"/>
        <v>8</v>
      </c>
      <c r="N2824" s="33">
        <f t="shared" si="369"/>
        <v>8</v>
      </c>
      <c r="O2824" s="33">
        <f t="shared" si="369"/>
        <v>8</v>
      </c>
      <c r="P2824" s="33">
        <f t="shared" si="367"/>
        <v>96</v>
      </c>
      <c r="Q2824" s="48">
        <f t="shared" si="368"/>
        <v>398688</v>
      </c>
      <c r="R2824" s="53"/>
    </row>
    <row r="2825" spans="1:18" s="34" customFormat="1" ht="16.5" customHeight="1" x14ac:dyDescent="0.25">
      <c r="A2825" s="31" t="s">
        <v>767</v>
      </c>
      <c r="B2825" s="31">
        <v>900526</v>
      </c>
      <c r="C2825" s="33">
        <v>5010</v>
      </c>
      <c r="D2825" s="33">
        <v>15</v>
      </c>
      <c r="E2825" s="33">
        <f t="shared" si="369"/>
        <v>15</v>
      </c>
      <c r="F2825" s="33">
        <f t="shared" si="369"/>
        <v>15</v>
      </c>
      <c r="G2825" s="33">
        <f t="shared" si="369"/>
        <v>15</v>
      </c>
      <c r="H2825" s="33">
        <f t="shared" si="369"/>
        <v>15</v>
      </c>
      <c r="I2825" s="33">
        <f t="shared" si="369"/>
        <v>15</v>
      </c>
      <c r="J2825" s="33">
        <f t="shared" si="369"/>
        <v>15</v>
      </c>
      <c r="K2825" s="33">
        <f t="shared" si="369"/>
        <v>15</v>
      </c>
      <c r="L2825" s="33">
        <f t="shared" si="369"/>
        <v>15</v>
      </c>
      <c r="M2825" s="33">
        <f t="shared" si="369"/>
        <v>15</v>
      </c>
      <c r="N2825" s="33">
        <f t="shared" si="369"/>
        <v>15</v>
      </c>
      <c r="O2825" s="33">
        <f t="shared" si="369"/>
        <v>15</v>
      </c>
      <c r="P2825" s="33">
        <f t="shared" si="367"/>
        <v>180</v>
      </c>
      <c r="Q2825" s="48">
        <f t="shared" si="368"/>
        <v>901800</v>
      </c>
      <c r="R2825" s="53"/>
    </row>
    <row r="2826" spans="1:18" s="34" customFormat="1" ht="16.5" customHeight="1" x14ac:dyDescent="0.25">
      <c r="A2826" s="31" t="s">
        <v>767</v>
      </c>
      <c r="B2826" s="31">
        <v>900643</v>
      </c>
      <c r="C2826" s="33">
        <v>224</v>
      </c>
      <c r="D2826" s="33">
        <v>2</v>
      </c>
      <c r="E2826" s="33">
        <f t="shared" si="369"/>
        <v>2</v>
      </c>
      <c r="F2826" s="33">
        <f t="shared" si="369"/>
        <v>2</v>
      </c>
      <c r="G2826" s="33">
        <f t="shared" si="369"/>
        <v>2</v>
      </c>
      <c r="H2826" s="33">
        <f t="shared" si="369"/>
        <v>2</v>
      </c>
      <c r="I2826" s="33">
        <f t="shared" si="369"/>
        <v>2</v>
      </c>
      <c r="J2826" s="33">
        <f t="shared" si="369"/>
        <v>2</v>
      </c>
      <c r="K2826" s="33">
        <f t="shared" si="369"/>
        <v>2</v>
      </c>
      <c r="L2826" s="33">
        <f t="shared" si="369"/>
        <v>2</v>
      </c>
      <c r="M2826" s="33">
        <f t="shared" si="369"/>
        <v>2</v>
      </c>
      <c r="N2826" s="33">
        <f t="shared" si="369"/>
        <v>2</v>
      </c>
      <c r="O2826" s="33">
        <f t="shared" si="369"/>
        <v>2</v>
      </c>
      <c r="P2826" s="33">
        <f t="shared" si="367"/>
        <v>24</v>
      </c>
      <c r="Q2826" s="48">
        <f t="shared" si="368"/>
        <v>5376</v>
      </c>
      <c r="R2826" s="53"/>
    </row>
    <row r="2827" spans="1:18" s="34" customFormat="1" ht="16.5" customHeight="1" x14ac:dyDescent="0.25">
      <c r="A2827" s="31" t="s">
        <v>767</v>
      </c>
      <c r="B2827" s="31">
        <v>900645</v>
      </c>
      <c r="C2827" s="33">
        <v>186</v>
      </c>
      <c r="D2827" s="33">
        <v>5</v>
      </c>
      <c r="E2827" s="33">
        <f t="shared" si="369"/>
        <v>5</v>
      </c>
      <c r="F2827" s="33">
        <f t="shared" si="369"/>
        <v>5</v>
      </c>
      <c r="G2827" s="33">
        <f t="shared" si="369"/>
        <v>5</v>
      </c>
      <c r="H2827" s="33">
        <f t="shared" si="369"/>
        <v>5</v>
      </c>
      <c r="I2827" s="33">
        <f t="shared" si="369"/>
        <v>5</v>
      </c>
      <c r="J2827" s="33">
        <f t="shared" si="369"/>
        <v>5</v>
      </c>
      <c r="K2827" s="33">
        <f t="shared" si="369"/>
        <v>5</v>
      </c>
      <c r="L2827" s="33">
        <f t="shared" si="369"/>
        <v>5</v>
      </c>
      <c r="M2827" s="33">
        <f t="shared" si="369"/>
        <v>5</v>
      </c>
      <c r="N2827" s="33">
        <f t="shared" si="369"/>
        <v>5</v>
      </c>
      <c r="O2827" s="33">
        <f t="shared" si="369"/>
        <v>5</v>
      </c>
      <c r="P2827" s="33">
        <f t="shared" si="367"/>
        <v>60</v>
      </c>
      <c r="Q2827" s="48">
        <f t="shared" si="368"/>
        <v>11160</v>
      </c>
      <c r="R2827" s="53"/>
    </row>
    <row r="2828" spans="1:18" s="34" customFormat="1" ht="16.5" customHeight="1" x14ac:dyDescent="0.25">
      <c r="A2828" s="31" t="s">
        <v>767</v>
      </c>
      <c r="B2828" s="31">
        <v>900648</v>
      </c>
      <c r="C2828" s="33">
        <v>887</v>
      </c>
      <c r="D2828" s="33">
        <v>1</v>
      </c>
      <c r="E2828" s="33">
        <f t="shared" si="369"/>
        <v>1</v>
      </c>
      <c r="F2828" s="33">
        <f t="shared" si="369"/>
        <v>1</v>
      </c>
      <c r="G2828" s="33">
        <f t="shared" si="369"/>
        <v>1</v>
      </c>
      <c r="H2828" s="33">
        <f t="shared" si="369"/>
        <v>1</v>
      </c>
      <c r="I2828" s="33">
        <f t="shared" si="369"/>
        <v>1</v>
      </c>
      <c r="J2828" s="33">
        <f t="shared" si="369"/>
        <v>1</v>
      </c>
      <c r="K2828" s="33">
        <f t="shared" si="369"/>
        <v>1</v>
      </c>
      <c r="L2828" s="33">
        <f t="shared" si="369"/>
        <v>1</v>
      </c>
      <c r="M2828" s="33">
        <f t="shared" si="369"/>
        <v>1</v>
      </c>
      <c r="N2828" s="33">
        <f t="shared" si="369"/>
        <v>1</v>
      </c>
      <c r="O2828" s="33">
        <f t="shared" si="369"/>
        <v>1</v>
      </c>
      <c r="P2828" s="33">
        <f t="shared" si="367"/>
        <v>12</v>
      </c>
      <c r="Q2828" s="48">
        <f t="shared" si="368"/>
        <v>10644</v>
      </c>
      <c r="R2828" s="53"/>
    </row>
    <row r="2829" spans="1:18" s="34" customFormat="1" ht="16.5" customHeight="1" x14ac:dyDescent="0.25">
      <c r="A2829" s="31" t="s">
        <v>767</v>
      </c>
      <c r="B2829" s="31">
        <v>900676</v>
      </c>
      <c r="C2829" s="33">
        <v>557</v>
      </c>
      <c r="D2829" s="33">
        <v>1</v>
      </c>
      <c r="E2829" s="33">
        <f t="shared" si="369"/>
        <v>1</v>
      </c>
      <c r="F2829" s="33">
        <f t="shared" si="369"/>
        <v>1</v>
      </c>
      <c r="G2829" s="33">
        <f t="shared" si="369"/>
        <v>1</v>
      </c>
      <c r="H2829" s="33">
        <f t="shared" si="369"/>
        <v>1</v>
      </c>
      <c r="I2829" s="33">
        <f t="shared" si="369"/>
        <v>1</v>
      </c>
      <c r="J2829" s="33">
        <f t="shared" si="369"/>
        <v>1</v>
      </c>
      <c r="K2829" s="33">
        <f t="shared" si="369"/>
        <v>1</v>
      </c>
      <c r="L2829" s="33">
        <f t="shared" si="369"/>
        <v>1</v>
      </c>
      <c r="M2829" s="33">
        <f t="shared" si="369"/>
        <v>1</v>
      </c>
      <c r="N2829" s="33">
        <f t="shared" si="369"/>
        <v>1</v>
      </c>
      <c r="O2829" s="33">
        <f t="shared" si="369"/>
        <v>1</v>
      </c>
      <c r="P2829" s="33">
        <f t="shared" si="367"/>
        <v>12</v>
      </c>
      <c r="Q2829" s="48">
        <f t="shared" si="368"/>
        <v>6684</v>
      </c>
      <c r="R2829" s="53"/>
    </row>
    <row r="2830" spans="1:18" s="34" customFormat="1" ht="16.5" customHeight="1" x14ac:dyDescent="0.25">
      <c r="A2830" s="31" t="s">
        <v>767</v>
      </c>
      <c r="B2830" s="31">
        <v>900680</v>
      </c>
      <c r="C2830" s="33">
        <v>126</v>
      </c>
      <c r="D2830" s="33">
        <v>1</v>
      </c>
      <c r="E2830" s="33">
        <f t="shared" si="369"/>
        <v>1</v>
      </c>
      <c r="F2830" s="33">
        <f t="shared" si="369"/>
        <v>1</v>
      </c>
      <c r="G2830" s="33">
        <f t="shared" si="369"/>
        <v>1</v>
      </c>
      <c r="H2830" s="33">
        <f t="shared" si="369"/>
        <v>1</v>
      </c>
      <c r="I2830" s="33">
        <f t="shared" si="369"/>
        <v>1</v>
      </c>
      <c r="J2830" s="33">
        <f t="shared" si="369"/>
        <v>1</v>
      </c>
      <c r="K2830" s="33">
        <f t="shared" si="369"/>
        <v>1</v>
      </c>
      <c r="L2830" s="33">
        <f t="shared" si="369"/>
        <v>1</v>
      </c>
      <c r="M2830" s="33">
        <f t="shared" si="369"/>
        <v>1</v>
      </c>
      <c r="N2830" s="33">
        <f t="shared" si="369"/>
        <v>1</v>
      </c>
      <c r="O2830" s="33">
        <f t="shared" si="369"/>
        <v>1</v>
      </c>
      <c r="P2830" s="33">
        <f t="shared" si="367"/>
        <v>12</v>
      </c>
      <c r="Q2830" s="48">
        <f t="shared" si="368"/>
        <v>1512</v>
      </c>
      <c r="R2830" s="53"/>
    </row>
    <row r="2831" spans="1:18" s="34" customFormat="1" ht="16.5" customHeight="1" x14ac:dyDescent="0.25">
      <c r="A2831" s="31" t="s">
        <v>767</v>
      </c>
      <c r="B2831" s="31">
        <v>900696</v>
      </c>
      <c r="C2831" s="33">
        <v>583</v>
      </c>
      <c r="D2831" s="33">
        <v>1</v>
      </c>
      <c r="E2831" s="33">
        <f t="shared" si="369"/>
        <v>1</v>
      </c>
      <c r="F2831" s="33">
        <f t="shared" si="369"/>
        <v>1</v>
      </c>
      <c r="G2831" s="33">
        <f t="shared" si="369"/>
        <v>1</v>
      </c>
      <c r="H2831" s="33">
        <f t="shared" si="369"/>
        <v>1</v>
      </c>
      <c r="I2831" s="33">
        <f t="shared" si="369"/>
        <v>1</v>
      </c>
      <c r="J2831" s="33">
        <f t="shared" si="369"/>
        <v>1</v>
      </c>
      <c r="K2831" s="33">
        <f t="shared" si="369"/>
        <v>1</v>
      </c>
      <c r="L2831" s="33">
        <f t="shared" si="369"/>
        <v>1</v>
      </c>
      <c r="M2831" s="33">
        <f t="shared" si="369"/>
        <v>1</v>
      </c>
      <c r="N2831" s="33">
        <f t="shared" si="369"/>
        <v>1</v>
      </c>
      <c r="O2831" s="33">
        <f t="shared" ref="F2831:O2841" si="371">N2831</f>
        <v>1</v>
      </c>
      <c r="P2831" s="33">
        <f t="shared" si="367"/>
        <v>12</v>
      </c>
      <c r="Q2831" s="48">
        <f t="shared" si="368"/>
        <v>6996</v>
      </c>
      <c r="R2831" s="53"/>
    </row>
    <row r="2832" spans="1:18" s="34" customFormat="1" ht="16.5" customHeight="1" x14ac:dyDescent="0.25">
      <c r="A2832" s="31" t="s">
        <v>767</v>
      </c>
      <c r="B2832" s="31">
        <v>900699</v>
      </c>
      <c r="C2832" s="33">
        <v>133</v>
      </c>
      <c r="D2832" s="33">
        <v>5</v>
      </c>
      <c r="E2832" s="33">
        <f t="shared" ref="E2832:O2860" si="372">D2832</f>
        <v>5</v>
      </c>
      <c r="F2832" s="33">
        <f t="shared" si="371"/>
        <v>5</v>
      </c>
      <c r="G2832" s="33">
        <f t="shared" si="371"/>
        <v>5</v>
      </c>
      <c r="H2832" s="33">
        <f t="shared" si="371"/>
        <v>5</v>
      </c>
      <c r="I2832" s="33">
        <f t="shared" si="371"/>
        <v>5</v>
      </c>
      <c r="J2832" s="33">
        <f t="shared" si="371"/>
        <v>5</v>
      </c>
      <c r="K2832" s="33">
        <f t="shared" si="371"/>
        <v>5</v>
      </c>
      <c r="L2832" s="33">
        <f t="shared" si="371"/>
        <v>5</v>
      </c>
      <c r="M2832" s="33">
        <f t="shared" si="371"/>
        <v>5</v>
      </c>
      <c r="N2832" s="33">
        <f t="shared" si="371"/>
        <v>5</v>
      </c>
      <c r="O2832" s="33">
        <f t="shared" si="371"/>
        <v>5</v>
      </c>
      <c r="P2832" s="33">
        <f t="shared" si="367"/>
        <v>60</v>
      </c>
      <c r="Q2832" s="48">
        <f t="shared" si="368"/>
        <v>7980</v>
      </c>
      <c r="R2832" s="53"/>
    </row>
    <row r="2833" spans="1:18" s="34" customFormat="1" ht="16.5" customHeight="1" x14ac:dyDescent="0.25">
      <c r="A2833" s="31" t="s">
        <v>767</v>
      </c>
      <c r="B2833" s="31">
        <v>900706</v>
      </c>
      <c r="C2833" s="33">
        <v>111</v>
      </c>
      <c r="D2833" s="33">
        <v>3</v>
      </c>
      <c r="E2833" s="33">
        <f t="shared" si="372"/>
        <v>3</v>
      </c>
      <c r="F2833" s="33">
        <f t="shared" si="371"/>
        <v>3</v>
      </c>
      <c r="G2833" s="33">
        <f t="shared" si="371"/>
        <v>3</v>
      </c>
      <c r="H2833" s="33">
        <f t="shared" si="371"/>
        <v>3</v>
      </c>
      <c r="I2833" s="33">
        <f t="shared" si="371"/>
        <v>3</v>
      </c>
      <c r="J2833" s="33">
        <f t="shared" si="371"/>
        <v>3</v>
      </c>
      <c r="K2833" s="33">
        <f t="shared" si="371"/>
        <v>3</v>
      </c>
      <c r="L2833" s="33">
        <f t="shared" si="371"/>
        <v>3</v>
      </c>
      <c r="M2833" s="33">
        <f t="shared" si="371"/>
        <v>3</v>
      </c>
      <c r="N2833" s="33">
        <f t="shared" si="371"/>
        <v>3</v>
      </c>
      <c r="O2833" s="33">
        <f t="shared" si="371"/>
        <v>3</v>
      </c>
      <c r="P2833" s="33">
        <f t="shared" si="367"/>
        <v>36</v>
      </c>
      <c r="Q2833" s="48">
        <f t="shared" si="368"/>
        <v>3996</v>
      </c>
      <c r="R2833" s="53"/>
    </row>
    <row r="2834" spans="1:18" s="34" customFormat="1" ht="16.5" customHeight="1" x14ac:dyDescent="0.25">
      <c r="A2834" s="31" t="s">
        <v>767</v>
      </c>
      <c r="B2834" s="31">
        <v>900707</v>
      </c>
      <c r="C2834" s="33">
        <v>17</v>
      </c>
      <c r="D2834" s="33">
        <v>2</v>
      </c>
      <c r="E2834" s="33">
        <f t="shared" si="372"/>
        <v>2</v>
      </c>
      <c r="F2834" s="33">
        <f t="shared" si="371"/>
        <v>2</v>
      </c>
      <c r="G2834" s="33">
        <f t="shared" si="371"/>
        <v>2</v>
      </c>
      <c r="H2834" s="33">
        <f t="shared" si="371"/>
        <v>2</v>
      </c>
      <c r="I2834" s="33">
        <f t="shared" si="371"/>
        <v>2</v>
      </c>
      <c r="J2834" s="33">
        <f t="shared" si="371"/>
        <v>2</v>
      </c>
      <c r="K2834" s="33">
        <f t="shared" si="371"/>
        <v>2</v>
      </c>
      <c r="L2834" s="33">
        <f t="shared" si="371"/>
        <v>2</v>
      </c>
      <c r="M2834" s="33">
        <f t="shared" si="371"/>
        <v>2</v>
      </c>
      <c r="N2834" s="33">
        <f t="shared" si="371"/>
        <v>2</v>
      </c>
      <c r="O2834" s="33">
        <f t="shared" si="371"/>
        <v>2</v>
      </c>
      <c r="P2834" s="33">
        <f t="shared" si="367"/>
        <v>24</v>
      </c>
      <c r="Q2834" s="48">
        <f t="shared" si="368"/>
        <v>408</v>
      </c>
      <c r="R2834" s="53"/>
    </row>
    <row r="2835" spans="1:18" s="34" customFormat="1" ht="16.5" customHeight="1" x14ac:dyDescent="0.25">
      <c r="A2835" s="31" t="s">
        <v>767</v>
      </c>
      <c r="B2835" s="31">
        <v>900756</v>
      </c>
      <c r="C2835" s="33">
        <v>833</v>
      </c>
      <c r="D2835" s="33">
        <v>1</v>
      </c>
      <c r="E2835" s="33">
        <f t="shared" si="372"/>
        <v>1</v>
      </c>
      <c r="F2835" s="33">
        <f t="shared" si="371"/>
        <v>1</v>
      </c>
      <c r="G2835" s="33">
        <f t="shared" si="371"/>
        <v>1</v>
      </c>
      <c r="H2835" s="33">
        <f t="shared" si="371"/>
        <v>1</v>
      </c>
      <c r="I2835" s="33">
        <f t="shared" si="371"/>
        <v>1</v>
      </c>
      <c r="J2835" s="33">
        <f t="shared" si="371"/>
        <v>1</v>
      </c>
      <c r="K2835" s="33">
        <f t="shared" si="371"/>
        <v>1</v>
      </c>
      <c r="L2835" s="33">
        <f t="shared" si="371"/>
        <v>1</v>
      </c>
      <c r="M2835" s="33">
        <f t="shared" si="371"/>
        <v>1</v>
      </c>
      <c r="N2835" s="33">
        <f t="shared" si="371"/>
        <v>1</v>
      </c>
      <c r="O2835" s="33">
        <f t="shared" si="371"/>
        <v>1</v>
      </c>
      <c r="P2835" s="33">
        <f t="shared" si="367"/>
        <v>12</v>
      </c>
      <c r="Q2835" s="48">
        <f t="shared" si="368"/>
        <v>9996</v>
      </c>
      <c r="R2835" s="53"/>
    </row>
    <row r="2836" spans="1:18" s="34" customFormat="1" ht="16.5" customHeight="1" x14ac:dyDescent="0.25">
      <c r="A2836" s="31" t="s">
        <v>767</v>
      </c>
      <c r="B2836" s="31">
        <v>900761</v>
      </c>
      <c r="C2836" s="33">
        <v>29750</v>
      </c>
      <c r="D2836" s="33">
        <v>1</v>
      </c>
      <c r="E2836" s="33">
        <f t="shared" si="372"/>
        <v>1</v>
      </c>
      <c r="F2836" s="33">
        <f t="shared" si="371"/>
        <v>1</v>
      </c>
      <c r="G2836" s="33">
        <f t="shared" si="371"/>
        <v>1</v>
      </c>
      <c r="H2836" s="33">
        <f t="shared" si="371"/>
        <v>1</v>
      </c>
      <c r="I2836" s="33">
        <f t="shared" si="371"/>
        <v>1</v>
      </c>
      <c r="J2836" s="33">
        <f t="shared" si="371"/>
        <v>1</v>
      </c>
      <c r="K2836" s="33">
        <f t="shared" si="371"/>
        <v>1</v>
      </c>
      <c r="L2836" s="33">
        <f t="shared" si="371"/>
        <v>1</v>
      </c>
      <c r="M2836" s="33">
        <f t="shared" si="371"/>
        <v>1</v>
      </c>
      <c r="N2836" s="33">
        <f t="shared" si="371"/>
        <v>1</v>
      </c>
      <c r="O2836" s="33">
        <f t="shared" si="371"/>
        <v>1</v>
      </c>
      <c r="P2836" s="33">
        <f t="shared" ref="P2836:P2884" si="373">SUM(D2836:O2836)</f>
        <v>12</v>
      </c>
      <c r="Q2836" s="48">
        <f t="shared" si="368"/>
        <v>357000</v>
      </c>
      <c r="R2836" s="53"/>
    </row>
    <row r="2837" spans="1:18" s="34" customFormat="1" ht="16.5" customHeight="1" x14ac:dyDescent="0.25">
      <c r="A2837" s="31" t="s">
        <v>767</v>
      </c>
      <c r="B2837" s="31">
        <v>900783</v>
      </c>
      <c r="C2837" s="33">
        <v>3045</v>
      </c>
      <c r="D2837" s="33">
        <v>1</v>
      </c>
      <c r="E2837" s="33">
        <f t="shared" si="372"/>
        <v>1</v>
      </c>
      <c r="F2837" s="33">
        <f t="shared" si="371"/>
        <v>1</v>
      </c>
      <c r="G2837" s="33">
        <f t="shared" si="371"/>
        <v>1</v>
      </c>
      <c r="H2837" s="33">
        <f t="shared" si="371"/>
        <v>1</v>
      </c>
      <c r="I2837" s="33">
        <f t="shared" si="371"/>
        <v>1</v>
      </c>
      <c r="J2837" s="33">
        <f t="shared" si="371"/>
        <v>1</v>
      </c>
      <c r="K2837" s="33">
        <f t="shared" si="371"/>
        <v>1</v>
      </c>
      <c r="L2837" s="33">
        <f t="shared" si="371"/>
        <v>1</v>
      </c>
      <c r="M2837" s="33">
        <f t="shared" si="371"/>
        <v>1</v>
      </c>
      <c r="N2837" s="33">
        <f t="shared" si="371"/>
        <v>1</v>
      </c>
      <c r="O2837" s="33">
        <f t="shared" si="371"/>
        <v>1</v>
      </c>
      <c r="P2837" s="33">
        <f t="shared" si="373"/>
        <v>12</v>
      </c>
      <c r="Q2837" s="48">
        <f t="shared" si="368"/>
        <v>36540</v>
      </c>
      <c r="R2837" s="53"/>
    </row>
    <row r="2838" spans="1:18" s="34" customFormat="1" ht="16.5" customHeight="1" x14ac:dyDescent="0.25">
      <c r="A2838" s="31" t="s">
        <v>767</v>
      </c>
      <c r="B2838" s="31">
        <v>900885</v>
      </c>
      <c r="C2838" s="33">
        <v>11781</v>
      </c>
      <c r="D2838" s="33">
        <v>1</v>
      </c>
      <c r="E2838" s="33">
        <f t="shared" si="372"/>
        <v>1</v>
      </c>
      <c r="F2838" s="33">
        <f t="shared" si="371"/>
        <v>1</v>
      </c>
      <c r="G2838" s="33">
        <f t="shared" si="371"/>
        <v>1</v>
      </c>
      <c r="H2838" s="33">
        <f t="shared" si="371"/>
        <v>1</v>
      </c>
      <c r="I2838" s="33">
        <f t="shared" si="371"/>
        <v>1</v>
      </c>
      <c r="J2838" s="33">
        <f t="shared" si="371"/>
        <v>1</v>
      </c>
      <c r="K2838" s="33">
        <f t="shared" si="371"/>
        <v>1</v>
      </c>
      <c r="L2838" s="33">
        <f t="shared" si="371"/>
        <v>1</v>
      </c>
      <c r="M2838" s="33">
        <f t="shared" si="371"/>
        <v>1</v>
      </c>
      <c r="N2838" s="33">
        <f t="shared" si="371"/>
        <v>1</v>
      </c>
      <c r="O2838" s="33">
        <f t="shared" si="371"/>
        <v>1</v>
      </c>
      <c r="P2838" s="33">
        <f t="shared" si="373"/>
        <v>12</v>
      </c>
      <c r="Q2838" s="48">
        <f t="shared" si="368"/>
        <v>141372</v>
      </c>
      <c r="R2838" s="53"/>
    </row>
    <row r="2839" spans="1:18" ht="16.5" customHeight="1" x14ac:dyDescent="0.25">
      <c r="A2839" s="3" t="s">
        <v>983</v>
      </c>
      <c r="B2839" s="3">
        <v>900004</v>
      </c>
      <c r="C2839" s="37">
        <v>15</v>
      </c>
      <c r="D2839" s="37">
        <v>2</v>
      </c>
      <c r="E2839" s="37">
        <f t="shared" si="372"/>
        <v>2</v>
      </c>
      <c r="F2839" s="37">
        <f t="shared" si="371"/>
        <v>2</v>
      </c>
      <c r="G2839" s="37">
        <f t="shared" si="371"/>
        <v>2</v>
      </c>
      <c r="H2839" s="37">
        <f t="shared" si="371"/>
        <v>2</v>
      </c>
      <c r="I2839" s="37">
        <f t="shared" si="371"/>
        <v>2</v>
      </c>
      <c r="J2839" s="37">
        <f t="shared" si="371"/>
        <v>2</v>
      </c>
      <c r="K2839" s="37">
        <f t="shared" si="371"/>
        <v>2</v>
      </c>
      <c r="L2839" s="37">
        <f t="shared" si="371"/>
        <v>2</v>
      </c>
      <c r="M2839" s="37">
        <f t="shared" si="371"/>
        <v>2</v>
      </c>
      <c r="N2839" s="37">
        <f t="shared" si="371"/>
        <v>2</v>
      </c>
      <c r="O2839" s="37">
        <f t="shared" si="371"/>
        <v>2</v>
      </c>
      <c r="P2839" s="37">
        <f t="shared" si="373"/>
        <v>24</v>
      </c>
      <c r="Q2839" s="49">
        <f t="shared" si="368"/>
        <v>360</v>
      </c>
      <c r="R2839" s="52">
        <f>SUM(Q2839:Q2841)</f>
        <v>205506</v>
      </c>
    </row>
    <row r="2840" spans="1:18" ht="16.5" customHeight="1" x14ac:dyDescent="0.25">
      <c r="A2840" s="3" t="s">
        <v>983</v>
      </c>
      <c r="B2840" s="3">
        <v>900521</v>
      </c>
      <c r="C2840" s="37">
        <v>4153</v>
      </c>
      <c r="D2840" s="37">
        <v>1</v>
      </c>
      <c r="E2840" s="37">
        <f t="shared" si="372"/>
        <v>1</v>
      </c>
      <c r="F2840" s="37">
        <f t="shared" si="371"/>
        <v>1</v>
      </c>
      <c r="G2840" s="37">
        <f t="shared" si="371"/>
        <v>1</v>
      </c>
      <c r="H2840" s="37">
        <f t="shared" si="371"/>
        <v>1</v>
      </c>
      <c r="I2840" s="37">
        <f t="shared" si="371"/>
        <v>1</v>
      </c>
      <c r="J2840" s="37">
        <f t="shared" si="371"/>
        <v>1</v>
      </c>
      <c r="K2840" s="37">
        <f t="shared" si="371"/>
        <v>1</v>
      </c>
      <c r="L2840" s="37">
        <f t="shared" si="371"/>
        <v>1</v>
      </c>
      <c r="M2840" s="37">
        <f t="shared" si="371"/>
        <v>1</v>
      </c>
      <c r="N2840" s="37">
        <f t="shared" si="371"/>
        <v>1</v>
      </c>
      <c r="O2840" s="37">
        <f t="shared" si="371"/>
        <v>1</v>
      </c>
      <c r="P2840" s="37">
        <f t="shared" si="373"/>
        <v>12</v>
      </c>
      <c r="Q2840" s="49">
        <f t="shared" ref="Q2840:Q2887" si="374">P2840*C2840</f>
        <v>49836</v>
      </c>
      <c r="R2840" s="52"/>
    </row>
    <row r="2841" spans="1:18" ht="16.5" customHeight="1" x14ac:dyDescent="0.25">
      <c r="A2841" s="3" t="s">
        <v>983</v>
      </c>
      <c r="B2841" s="3">
        <v>900526</v>
      </c>
      <c r="C2841" s="37">
        <v>5010</v>
      </c>
      <c r="D2841" s="37">
        <v>3</v>
      </c>
      <c r="E2841" s="37">
        <f t="shared" si="372"/>
        <v>3</v>
      </c>
      <c r="F2841" s="37">
        <f t="shared" si="371"/>
        <v>3</v>
      </c>
      <c r="G2841" s="37">
        <f t="shared" si="371"/>
        <v>3</v>
      </c>
      <c r="H2841" s="37">
        <f t="shared" si="371"/>
        <v>3</v>
      </c>
      <c r="I2841" s="37">
        <f t="shared" si="371"/>
        <v>3</v>
      </c>
      <c r="J2841" s="37">
        <f t="shared" si="371"/>
        <v>3</v>
      </c>
      <c r="K2841" s="37">
        <v>2</v>
      </c>
      <c r="L2841" s="37">
        <f t="shared" si="371"/>
        <v>2</v>
      </c>
      <c r="M2841" s="37">
        <f t="shared" si="371"/>
        <v>2</v>
      </c>
      <c r="N2841" s="37">
        <f t="shared" si="371"/>
        <v>2</v>
      </c>
      <c r="O2841" s="37">
        <f t="shared" si="371"/>
        <v>2</v>
      </c>
      <c r="P2841" s="37">
        <f t="shared" si="373"/>
        <v>31</v>
      </c>
      <c r="Q2841" s="49">
        <f t="shared" si="374"/>
        <v>155310</v>
      </c>
      <c r="R2841" s="52"/>
    </row>
    <row r="2842" spans="1:18" s="34" customFormat="1" ht="16.5" customHeight="1" x14ac:dyDescent="0.25">
      <c r="A2842" s="31" t="s">
        <v>786</v>
      </c>
      <c r="B2842" s="31">
        <v>1210033</v>
      </c>
      <c r="C2842" s="33">
        <v>1547</v>
      </c>
      <c r="D2842" s="33">
        <v>1</v>
      </c>
      <c r="E2842" s="33">
        <f t="shared" si="372"/>
        <v>1</v>
      </c>
      <c r="F2842" s="33">
        <f t="shared" si="372"/>
        <v>1</v>
      </c>
      <c r="G2842" s="33">
        <f t="shared" si="372"/>
        <v>1</v>
      </c>
      <c r="H2842" s="33">
        <f t="shared" si="372"/>
        <v>1</v>
      </c>
      <c r="I2842" s="33">
        <f t="shared" si="372"/>
        <v>1</v>
      </c>
      <c r="J2842" s="33">
        <f t="shared" si="372"/>
        <v>1</v>
      </c>
      <c r="K2842" s="33">
        <f t="shared" si="372"/>
        <v>1</v>
      </c>
      <c r="L2842" s="33">
        <f t="shared" si="372"/>
        <v>1</v>
      </c>
      <c r="M2842" s="33">
        <f t="shared" si="372"/>
        <v>1</v>
      </c>
      <c r="N2842" s="33">
        <f t="shared" si="372"/>
        <v>1</v>
      </c>
      <c r="O2842" s="33">
        <f t="shared" si="372"/>
        <v>1</v>
      </c>
      <c r="P2842" s="33">
        <f t="shared" si="373"/>
        <v>12</v>
      </c>
      <c r="Q2842" s="48">
        <f t="shared" si="374"/>
        <v>18564</v>
      </c>
      <c r="R2842" s="53">
        <f>SUM(Q2842:Q2886)</f>
        <v>15266760</v>
      </c>
    </row>
    <row r="2843" spans="1:18" s="34" customFormat="1" ht="16.5" customHeight="1" x14ac:dyDescent="0.25">
      <c r="A2843" s="31" t="s">
        <v>786</v>
      </c>
      <c r="B2843" s="31">
        <v>1220151</v>
      </c>
      <c r="C2843" s="33">
        <v>6819</v>
      </c>
      <c r="D2843" s="33">
        <v>11</v>
      </c>
      <c r="E2843" s="33">
        <f t="shared" si="372"/>
        <v>11</v>
      </c>
      <c r="F2843" s="33">
        <f t="shared" si="372"/>
        <v>11</v>
      </c>
      <c r="G2843" s="33">
        <f t="shared" si="372"/>
        <v>11</v>
      </c>
      <c r="H2843" s="33">
        <f t="shared" si="372"/>
        <v>11</v>
      </c>
      <c r="I2843" s="33">
        <f t="shared" si="372"/>
        <v>11</v>
      </c>
      <c r="J2843" s="33">
        <f t="shared" si="372"/>
        <v>11</v>
      </c>
      <c r="K2843" s="33">
        <f t="shared" si="372"/>
        <v>11</v>
      </c>
      <c r="L2843" s="33">
        <f t="shared" si="372"/>
        <v>11</v>
      </c>
      <c r="M2843" s="33">
        <f t="shared" si="372"/>
        <v>11</v>
      </c>
      <c r="N2843" s="33">
        <f t="shared" si="372"/>
        <v>11</v>
      </c>
      <c r="O2843" s="33">
        <f t="shared" si="372"/>
        <v>11</v>
      </c>
      <c r="P2843" s="33">
        <f t="shared" si="373"/>
        <v>132</v>
      </c>
      <c r="Q2843" s="48">
        <f t="shared" si="374"/>
        <v>900108</v>
      </c>
      <c r="R2843" s="53"/>
    </row>
    <row r="2844" spans="1:18" s="34" customFormat="1" ht="16.5" customHeight="1" x14ac:dyDescent="0.25">
      <c r="A2844" s="31" t="s">
        <v>786</v>
      </c>
      <c r="B2844" s="31">
        <v>1220294</v>
      </c>
      <c r="C2844" s="33">
        <v>595</v>
      </c>
      <c r="D2844" s="33">
        <v>1</v>
      </c>
      <c r="E2844" s="33">
        <f t="shared" si="372"/>
        <v>1</v>
      </c>
      <c r="F2844" s="33">
        <f t="shared" si="372"/>
        <v>1</v>
      </c>
      <c r="G2844" s="33">
        <f t="shared" si="372"/>
        <v>1</v>
      </c>
      <c r="H2844" s="33">
        <f t="shared" si="372"/>
        <v>1</v>
      </c>
      <c r="I2844" s="33">
        <f t="shared" si="372"/>
        <v>1</v>
      </c>
      <c r="J2844" s="33">
        <f t="shared" si="372"/>
        <v>1</v>
      </c>
      <c r="K2844" s="33">
        <f t="shared" si="372"/>
        <v>1</v>
      </c>
      <c r="L2844" s="33">
        <f t="shared" si="372"/>
        <v>1</v>
      </c>
      <c r="M2844" s="33">
        <f t="shared" si="372"/>
        <v>1</v>
      </c>
      <c r="N2844" s="33">
        <f t="shared" si="372"/>
        <v>1</v>
      </c>
      <c r="O2844" s="33">
        <f t="shared" si="372"/>
        <v>1</v>
      </c>
      <c r="P2844" s="33">
        <f t="shared" si="373"/>
        <v>12</v>
      </c>
      <c r="Q2844" s="48">
        <f t="shared" si="374"/>
        <v>7140</v>
      </c>
      <c r="R2844" s="53"/>
    </row>
    <row r="2845" spans="1:18" s="34" customFormat="1" ht="16.5" customHeight="1" x14ac:dyDescent="0.25">
      <c r="A2845" s="31" t="s">
        <v>786</v>
      </c>
      <c r="B2845" s="31">
        <v>122188</v>
      </c>
      <c r="C2845" s="33">
        <v>37009</v>
      </c>
      <c r="D2845" s="33">
        <v>1</v>
      </c>
      <c r="E2845" s="33">
        <f t="shared" si="372"/>
        <v>1</v>
      </c>
      <c r="F2845" s="33">
        <f t="shared" si="372"/>
        <v>1</v>
      </c>
      <c r="G2845" s="33">
        <f t="shared" si="372"/>
        <v>1</v>
      </c>
      <c r="H2845" s="33">
        <f t="shared" si="372"/>
        <v>1</v>
      </c>
      <c r="I2845" s="33">
        <f t="shared" si="372"/>
        <v>1</v>
      </c>
      <c r="J2845" s="33">
        <v>1</v>
      </c>
      <c r="K2845" s="33">
        <v>0</v>
      </c>
      <c r="L2845" s="33">
        <f t="shared" si="372"/>
        <v>0</v>
      </c>
      <c r="M2845" s="33">
        <f t="shared" si="372"/>
        <v>0</v>
      </c>
      <c r="N2845" s="33">
        <f t="shared" si="372"/>
        <v>0</v>
      </c>
      <c r="O2845" s="33">
        <f t="shared" si="372"/>
        <v>0</v>
      </c>
      <c r="P2845" s="33">
        <f t="shared" si="373"/>
        <v>7</v>
      </c>
      <c r="Q2845" s="48">
        <f t="shared" si="374"/>
        <v>259063</v>
      </c>
      <c r="R2845" s="53"/>
    </row>
    <row r="2846" spans="1:18" s="34" customFormat="1" ht="16.5" customHeight="1" x14ac:dyDescent="0.25">
      <c r="A2846" s="31" t="s">
        <v>786</v>
      </c>
      <c r="B2846" s="31">
        <v>210014</v>
      </c>
      <c r="C2846" s="33">
        <v>28560</v>
      </c>
      <c r="D2846" s="33">
        <v>2</v>
      </c>
      <c r="E2846" s="33">
        <f t="shared" si="372"/>
        <v>2</v>
      </c>
      <c r="F2846" s="33">
        <f t="shared" si="372"/>
        <v>2</v>
      </c>
      <c r="G2846" s="33">
        <f t="shared" si="372"/>
        <v>2</v>
      </c>
      <c r="H2846" s="33">
        <f t="shared" si="372"/>
        <v>2</v>
      </c>
      <c r="I2846" s="33">
        <f t="shared" si="372"/>
        <v>2</v>
      </c>
      <c r="J2846" s="33">
        <f t="shared" si="372"/>
        <v>2</v>
      </c>
      <c r="K2846" s="33">
        <f t="shared" si="372"/>
        <v>2</v>
      </c>
      <c r="L2846" s="33">
        <f t="shared" si="372"/>
        <v>2</v>
      </c>
      <c r="M2846" s="33">
        <f t="shared" si="372"/>
        <v>2</v>
      </c>
      <c r="N2846" s="33">
        <f t="shared" si="372"/>
        <v>2</v>
      </c>
      <c r="O2846" s="33">
        <f t="shared" si="372"/>
        <v>2</v>
      </c>
      <c r="P2846" s="33">
        <f t="shared" si="373"/>
        <v>24</v>
      </c>
      <c r="Q2846" s="48">
        <f t="shared" si="374"/>
        <v>685440</v>
      </c>
      <c r="R2846" s="53"/>
    </row>
    <row r="2847" spans="1:18" s="34" customFormat="1" ht="16.5" customHeight="1" x14ac:dyDescent="0.25">
      <c r="A2847" s="31" t="s">
        <v>786</v>
      </c>
      <c r="B2847" s="31">
        <v>210030</v>
      </c>
      <c r="C2847" s="33">
        <v>83801</v>
      </c>
      <c r="D2847" s="33">
        <v>4</v>
      </c>
      <c r="E2847" s="33">
        <f t="shared" si="372"/>
        <v>4</v>
      </c>
      <c r="F2847" s="33">
        <f t="shared" si="372"/>
        <v>4</v>
      </c>
      <c r="G2847" s="33">
        <f t="shared" si="372"/>
        <v>4</v>
      </c>
      <c r="H2847" s="33">
        <f t="shared" si="372"/>
        <v>4</v>
      </c>
      <c r="I2847" s="33">
        <f t="shared" si="372"/>
        <v>4</v>
      </c>
      <c r="J2847" s="33">
        <f t="shared" si="372"/>
        <v>4</v>
      </c>
      <c r="K2847" s="33">
        <f t="shared" si="372"/>
        <v>4</v>
      </c>
      <c r="L2847" s="33">
        <f t="shared" si="372"/>
        <v>4</v>
      </c>
      <c r="M2847" s="33">
        <f t="shared" si="372"/>
        <v>4</v>
      </c>
      <c r="N2847" s="33">
        <f t="shared" si="372"/>
        <v>4</v>
      </c>
      <c r="O2847" s="33">
        <f t="shared" si="372"/>
        <v>4</v>
      </c>
      <c r="P2847" s="33">
        <f t="shared" si="373"/>
        <v>48</v>
      </c>
      <c r="Q2847" s="48">
        <f t="shared" si="374"/>
        <v>4022448</v>
      </c>
      <c r="R2847" s="53"/>
    </row>
    <row r="2848" spans="1:18" s="34" customFormat="1" ht="16.5" customHeight="1" x14ac:dyDescent="0.25">
      <c r="A2848" s="31" t="s">
        <v>786</v>
      </c>
      <c r="B2848" s="31">
        <v>223344</v>
      </c>
      <c r="C2848" s="33">
        <v>83801</v>
      </c>
      <c r="D2848" s="33">
        <v>1</v>
      </c>
      <c r="E2848" s="33">
        <f t="shared" si="372"/>
        <v>1</v>
      </c>
      <c r="F2848" s="33">
        <f t="shared" si="372"/>
        <v>1</v>
      </c>
      <c r="G2848" s="33">
        <f t="shared" si="372"/>
        <v>1</v>
      </c>
      <c r="H2848" s="33">
        <f t="shared" si="372"/>
        <v>1</v>
      </c>
      <c r="I2848" s="33">
        <f t="shared" si="372"/>
        <v>1</v>
      </c>
      <c r="J2848" s="33">
        <f t="shared" si="372"/>
        <v>1</v>
      </c>
      <c r="K2848" s="33">
        <f t="shared" si="372"/>
        <v>1</v>
      </c>
      <c r="L2848" s="33">
        <f t="shared" si="372"/>
        <v>1</v>
      </c>
      <c r="M2848" s="33">
        <f t="shared" si="372"/>
        <v>1</v>
      </c>
      <c r="N2848" s="33">
        <f t="shared" si="372"/>
        <v>1</v>
      </c>
      <c r="O2848" s="33">
        <f t="shared" si="372"/>
        <v>1</v>
      </c>
      <c r="P2848" s="33">
        <f t="shared" si="373"/>
        <v>12</v>
      </c>
      <c r="Q2848" s="48">
        <f t="shared" si="374"/>
        <v>1005612</v>
      </c>
      <c r="R2848" s="53"/>
    </row>
    <row r="2849" spans="1:18" s="34" customFormat="1" ht="16.5" customHeight="1" x14ac:dyDescent="0.25">
      <c r="A2849" s="31" t="s">
        <v>786</v>
      </c>
      <c r="B2849" s="31">
        <v>4400004</v>
      </c>
      <c r="C2849" s="33">
        <v>15054</v>
      </c>
      <c r="D2849" s="33">
        <v>2</v>
      </c>
      <c r="E2849" s="33">
        <f t="shared" si="372"/>
        <v>2</v>
      </c>
      <c r="F2849" s="33">
        <f t="shared" si="372"/>
        <v>2</v>
      </c>
      <c r="G2849" s="33">
        <f t="shared" si="372"/>
        <v>2</v>
      </c>
      <c r="H2849" s="33">
        <f t="shared" si="372"/>
        <v>2</v>
      </c>
      <c r="I2849" s="33">
        <f t="shared" si="372"/>
        <v>2</v>
      </c>
      <c r="J2849" s="33">
        <f t="shared" si="372"/>
        <v>2</v>
      </c>
      <c r="K2849" s="33">
        <f t="shared" si="372"/>
        <v>2</v>
      </c>
      <c r="L2849" s="33">
        <f t="shared" si="372"/>
        <v>2</v>
      </c>
      <c r="M2849" s="33">
        <f t="shared" si="372"/>
        <v>2</v>
      </c>
      <c r="N2849" s="33">
        <f t="shared" si="372"/>
        <v>2</v>
      </c>
      <c r="O2849" s="33">
        <f t="shared" si="372"/>
        <v>2</v>
      </c>
      <c r="P2849" s="33">
        <f t="shared" si="373"/>
        <v>24</v>
      </c>
      <c r="Q2849" s="48">
        <f t="shared" si="374"/>
        <v>361296</v>
      </c>
      <c r="R2849" s="53"/>
    </row>
    <row r="2850" spans="1:18" s="34" customFormat="1" ht="16.5" customHeight="1" x14ac:dyDescent="0.25">
      <c r="A2850" s="31" t="s">
        <v>786</v>
      </c>
      <c r="B2850" s="31">
        <v>4400053</v>
      </c>
      <c r="C2850" s="33">
        <v>26168</v>
      </c>
      <c r="D2850" s="33">
        <v>1</v>
      </c>
      <c r="E2850" s="33">
        <f t="shared" si="372"/>
        <v>1</v>
      </c>
      <c r="F2850" s="33">
        <f t="shared" si="372"/>
        <v>1</v>
      </c>
      <c r="G2850" s="33">
        <f t="shared" si="372"/>
        <v>1</v>
      </c>
      <c r="H2850" s="33">
        <f t="shared" si="372"/>
        <v>1</v>
      </c>
      <c r="I2850" s="33">
        <f t="shared" si="372"/>
        <v>1</v>
      </c>
      <c r="J2850" s="33">
        <f t="shared" si="372"/>
        <v>1</v>
      </c>
      <c r="K2850" s="33">
        <f t="shared" si="372"/>
        <v>1</v>
      </c>
      <c r="L2850" s="33">
        <f t="shared" si="372"/>
        <v>1</v>
      </c>
      <c r="M2850" s="33">
        <f t="shared" si="372"/>
        <v>1</v>
      </c>
      <c r="N2850" s="33">
        <f t="shared" si="372"/>
        <v>1</v>
      </c>
      <c r="O2850" s="33">
        <f t="shared" si="372"/>
        <v>1</v>
      </c>
      <c r="P2850" s="33">
        <f t="shared" si="373"/>
        <v>12</v>
      </c>
      <c r="Q2850" s="48">
        <f t="shared" si="374"/>
        <v>314016</v>
      </c>
      <c r="R2850" s="53"/>
    </row>
    <row r="2851" spans="1:18" s="34" customFormat="1" ht="16.5" customHeight="1" x14ac:dyDescent="0.25">
      <c r="A2851" s="31" t="s">
        <v>786</v>
      </c>
      <c r="B2851" s="31">
        <v>4400054</v>
      </c>
      <c r="C2851" s="33">
        <v>38080</v>
      </c>
      <c r="D2851" s="33">
        <v>1</v>
      </c>
      <c r="E2851" s="33">
        <f t="shared" si="372"/>
        <v>1</v>
      </c>
      <c r="F2851" s="33">
        <f t="shared" si="372"/>
        <v>1</v>
      </c>
      <c r="G2851" s="33">
        <f t="shared" si="372"/>
        <v>1</v>
      </c>
      <c r="H2851" s="33">
        <f t="shared" si="372"/>
        <v>1</v>
      </c>
      <c r="I2851" s="33">
        <f t="shared" si="372"/>
        <v>1</v>
      </c>
      <c r="J2851" s="33">
        <f t="shared" si="372"/>
        <v>1</v>
      </c>
      <c r="K2851" s="33">
        <f t="shared" si="372"/>
        <v>1</v>
      </c>
      <c r="L2851" s="33">
        <f t="shared" si="372"/>
        <v>1</v>
      </c>
      <c r="M2851" s="33">
        <f t="shared" si="372"/>
        <v>1</v>
      </c>
      <c r="N2851" s="33">
        <f t="shared" si="372"/>
        <v>1</v>
      </c>
      <c r="O2851" s="33">
        <f t="shared" si="372"/>
        <v>1</v>
      </c>
      <c r="P2851" s="33">
        <f t="shared" si="373"/>
        <v>12</v>
      </c>
      <c r="Q2851" s="48">
        <f t="shared" si="374"/>
        <v>456960</v>
      </c>
      <c r="R2851" s="53"/>
    </row>
    <row r="2852" spans="1:18" s="34" customFormat="1" ht="16.5" customHeight="1" x14ac:dyDescent="0.25">
      <c r="A2852" s="31" t="s">
        <v>786</v>
      </c>
      <c r="B2852" s="31">
        <v>4400080</v>
      </c>
      <c r="C2852" s="33">
        <v>41650</v>
      </c>
      <c r="D2852" s="33">
        <v>1</v>
      </c>
      <c r="E2852" s="33">
        <f t="shared" si="372"/>
        <v>1</v>
      </c>
      <c r="F2852" s="33">
        <f t="shared" si="372"/>
        <v>1</v>
      </c>
      <c r="G2852" s="33">
        <f t="shared" si="372"/>
        <v>1</v>
      </c>
      <c r="H2852" s="33">
        <f t="shared" si="372"/>
        <v>1</v>
      </c>
      <c r="I2852" s="33">
        <f t="shared" si="372"/>
        <v>1</v>
      </c>
      <c r="J2852" s="33">
        <f t="shared" si="372"/>
        <v>1</v>
      </c>
      <c r="K2852" s="33">
        <f t="shared" si="372"/>
        <v>1</v>
      </c>
      <c r="L2852" s="33">
        <f t="shared" si="372"/>
        <v>1</v>
      </c>
      <c r="M2852" s="33">
        <f t="shared" si="372"/>
        <v>1</v>
      </c>
      <c r="N2852" s="33">
        <f t="shared" si="372"/>
        <v>1</v>
      </c>
      <c r="O2852" s="33">
        <f t="shared" si="372"/>
        <v>1</v>
      </c>
      <c r="P2852" s="33">
        <f t="shared" si="373"/>
        <v>12</v>
      </c>
      <c r="Q2852" s="48">
        <f t="shared" si="374"/>
        <v>499800</v>
      </c>
      <c r="R2852" s="53"/>
    </row>
    <row r="2853" spans="1:18" s="34" customFormat="1" ht="16.5" customHeight="1" x14ac:dyDescent="0.25">
      <c r="A2853" s="31" t="s">
        <v>786</v>
      </c>
      <c r="B2853" s="31">
        <v>4400123</v>
      </c>
      <c r="C2853" s="33">
        <v>3515</v>
      </c>
      <c r="D2853" s="33">
        <v>17</v>
      </c>
      <c r="E2853" s="33">
        <f t="shared" si="372"/>
        <v>17</v>
      </c>
      <c r="F2853" s="33">
        <f t="shared" si="372"/>
        <v>17</v>
      </c>
      <c r="G2853" s="33">
        <f t="shared" si="372"/>
        <v>17</v>
      </c>
      <c r="H2853" s="33">
        <f t="shared" si="372"/>
        <v>17</v>
      </c>
      <c r="I2853" s="33">
        <f t="shared" si="372"/>
        <v>17</v>
      </c>
      <c r="J2853" s="33">
        <f t="shared" si="372"/>
        <v>17</v>
      </c>
      <c r="K2853" s="33">
        <f t="shared" si="372"/>
        <v>17</v>
      </c>
      <c r="L2853" s="33">
        <f t="shared" si="372"/>
        <v>17</v>
      </c>
      <c r="M2853" s="33">
        <f t="shared" si="372"/>
        <v>17</v>
      </c>
      <c r="N2853" s="33">
        <f t="shared" si="372"/>
        <v>17</v>
      </c>
      <c r="O2853" s="33">
        <f t="shared" si="372"/>
        <v>17</v>
      </c>
      <c r="P2853" s="33">
        <f t="shared" si="373"/>
        <v>204</v>
      </c>
      <c r="Q2853" s="48">
        <f t="shared" si="374"/>
        <v>717060</v>
      </c>
      <c r="R2853" s="53"/>
    </row>
    <row r="2854" spans="1:18" s="34" customFormat="1" ht="16.5" customHeight="1" x14ac:dyDescent="0.25">
      <c r="A2854" s="31" t="s">
        <v>786</v>
      </c>
      <c r="B2854" s="31">
        <v>4500159</v>
      </c>
      <c r="C2854" s="33">
        <v>4165</v>
      </c>
      <c r="D2854" s="33">
        <v>6</v>
      </c>
      <c r="E2854" s="33">
        <f t="shared" si="372"/>
        <v>6</v>
      </c>
      <c r="F2854" s="33">
        <f t="shared" si="372"/>
        <v>6</v>
      </c>
      <c r="G2854" s="33">
        <f t="shared" si="372"/>
        <v>6</v>
      </c>
      <c r="H2854" s="33">
        <f t="shared" si="372"/>
        <v>6</v>
      </c>
      <c r="I2854" s="33">
        <f t="shared" si="372"/>
        <v>6</v>
      </c>
      <c r="J2854" s="33">
        <f t="shared" si="372"/>
        <v>6</v>
      </c>
      <c r="K2854" s="33">
        <f t="shared" si="372"/>
        <v>6</v>
      </c>
      <c r="L2854" s="33">
        <f t="shared" si="372"/>
        <v>6</v>
      </c>
      <c r="M2854" s="33">
        <f t="shared" si="372"/>
        <v>6</v>
      </c>
      <c r="N2854" s="33">
        <f t="shared" si="372"/>
        <v>6</v>
      </c>
      <c r="O2854" s="33">
        <f t="shared" si="372"/>
        <v>6</v>
      </c>
      <c r="P2854" s="33">
        <f t="shared" si="373"/>
        <v>72</v>
      </c>
      <c r="Q2854" s="48">
        <f t="shared" si="374"/>
        <v>299880</v>
      </c>
      <c r="R2854" s="53"/>
    </row>
    <row r="2855" spans="1:18" s="34" customFormat="1" ht="16.5" customHeight="1" x14ac:dyDescent="0.25">
      <c r="A2855" s="31" t="s">
        <v>786</v>
      </c>
      <c r="B2855" s="31">
        <v>50196349</v>
      </c>
      <c r="C2855" s="33">
        <v>18564</v>
      </c>
      <c r="D2855" s="33">
        <v>1</v>
      </c>
      <c r="E2855" s="33">
        <f t="shared" si="372"/>
        <v>1</v>
      </c>
      <c r="F2855" s="33">
        <f t="shared" si="372"/>
        <v>1</v>
      </c>
      <c r="G2855" s="33">
        <f t="shared" si="372"/>
        <v>1</v>
      </c>
      <c r="H2855" s="33">
        <f t="shared" si="372"/>
        <v>1</v>
      </c>
      <c r="I2855" s="33">
        <f t="shared" si="372"/>
        <v>1</v>
      </c>
      <c r="J2855" s="33">
        <f t="shared" si="372"/>
        <v>1</v>
      </c>
      <c r="K2855" s="33">
        <f t="shared" si="372"/>
        <v>1</v>
      </c>
      <c r="L2855" s="33">
        <f t="shared" si="372"/>
        <v>1</v>
      </c>
      <c r="M2855" s="33">
        <f t="shared" si="372"/>
        <v>1</v>
      </c>
      <c r="N2855" s="33">
        <f t="shared" si="372"/>
        <v>1</v>
      </c>
      <c r="O2855" s="33">
        <f t="shared" si="372"/>
        <v>1</v>
      </c>
      <c r="P2855" s="33">
        <f t="shared" si="373"/>
        <v>12</v>
      </c>
      <c r="Q2855" s="48">
        <f t="shared" si="374"/>
        <v>222768</v>
      </c>
      <c r="R2855" s="53"/>
    </row>
    <row r="2856" spans="1:18" s="34" customFormat="1" ht="16.5" customHeight="1" x14ac:dyDescent="0.25">
      <c r="A2856" s="31" t="s">
        <v>786</v>
      </c>
      <c r="B2856" s="31">
        <v>6101108</v>
      </c>
      <c r="C2856" s="33">
        <v>2261</v>
      </c>
      <c r="D2856" s="33">
        <v>2</v>
      </c>
      <c r="E2856" s="33">
        <f t="shared" si="372"/>
        <v>2</v>
      </c>
      <c r="F2856" s="33">
        <f t="shared" si="372"/>
        <v>2</v>
      </c>
      <c r="G2856" s="33">
        <f t="shared" si="372"/>
        <v>2</v>
      </c>
      <c r="H2856" s="33">
        <f t="shared" si="372"/>
        <v>2</v>
      </c>
      <c r="I2856" s="33">
        <f t="shared" si="372"/>
        <v>2</v>
      </c>
      <c r="J2856" s="33">
        <f t="shared" si="372"/>
        <v>2</v>
      </c>
      <c r="K2856" s="33">
        <f t="shared" si="372"/>
        <v>2</v>
      </c>
      <c r="L2856" s="33">
        <f t="shared" si="372"/>
        <v>2</v>
      </c>
      <c r="M2856" s="33">
        <f t="shared" si="372"/>
        <v>2</v>
      </c>
      <c r="N2856" s="33">
        <f t="shared" si="372"/>
        <v>2</v>
      </c>
      <c r="O2856" s="33">
        <f t="shared" si="372"/>
        <v>2</v>
      </c>
      <c r="P2856" s="33">
        <f t="shared" si="373"/>
        <v>24</v>
      </c>
      <c r="Q2856" s="48">
        <f t="shared" si="374"/>
        <v>54264</v>
      </c>
      <c r="R2856" s="53"/>
    </row>
    <row r="2857" spans="1:18" s="34" customFormat="1" ht="16.5" customHeight="1" x14ac:dyDescent="0.25">
      <c r="A2857" s="31" t="s">
        <v>786</v>
      </c>
      <c r="B2857" s="31">
        <v>6200010</v>
      </c>
      <c r="C2857" s="33">
        <v>21420</v>
      </c>
      <c r="D2857" s="33">
        <v>5</v>
      </c>
      <c r="E2857" s="33">
        <f t="shared" si="372"/>
        <v>5</v>
      </c>
      <c r="F2857" s="33">
        <f t="shared" si="372"/>
        <v>5</v>
      </c>
      <c r="G2857" s="33">
        <f t="shared" si="372"/>
        <v>5</v>
      </c>
      <c r="H2857" s="33">
        <f t="shared" si="372"/>
        <v>5</v>
      </c>
      <c r="I2857" s="33">
        <f t="shared" si="372"/>
        <v>5</v>
      </c>
      <c r="J2857" s="33">
        <f t="shared" si="372"/>
        <v>5</v>
      </c>
      <c r="K2857" s="33">
        <f t="shared" si="372"/>
        <v>5</v>
      </c>
      <c r="L2857" s="33">
        <f t="shared" si="372"/>
        <v>5</v>
      </c>
      <c r="M2857" s="33">
        <f t="shared" si="372"/>
        <v>5</v>
      </c>
      <c r="N2857" s="33">
        <f t="shared" si="372"/>
        <v>5</v>
      </c>
      <c r="O2857" s="33">
        <f t="shared" si="372"/>
        <v>5</v>
      </c>
      <c r="P2857" s="33">
        <f t="shared" si="373"/>
        <v>60</v>
      </c>
      <c r="Q2857" s="48">
        <f t="shared" si="374"/>
        <v>1285200</v>
      </c>
      <c r="R2857" s="53"/>
    </row>
    <row r="2858" spans="1:18" s="34" customFormat="1" ht="16.5" customHeight="1" x14ac:dyDescent="0.25">
      <c r="A2858" s="31" t="s">
        <v>786</v>
      </c>
      <c r="B2858" s="31">
        <v>6200013</v>
      </c>
      <c r="C2858" s="33">
        <v>28560</v>
      </c>
      <c r="D2858" s="33">
        <v>3</v>
      </c>
      <c r="E2858" s="33">
        <f t="shared" si="372"/>
        <v>3</v>
      </c>
      <c r="F2858" s="33">
        <f t="shared" si="372"/>
        <v>3</v>
      </c>
      <c r="G2858" s="33">
        <f t="shared" si="372"/>
        <v>3</v>
      </c>
      <c r="H2858" s="33">
        <f t="shared" si="372"/>
        <v>3</v>
      </c>
      <c r="I2858" s="33">
        <f t="shared" si="372"/>
        <v>3</v>
      </c>
      <c r="J2858" s="33">
        <f t="shared" si="372"/>
        <v>3</v>
      </c>
      <c r="K2858" s="33">
        <f t="shared" si="372"/>
        <v>3</v>
      </c>
      <c r="L2858" s="33">
        <f t="shared" si="372"/>
        <v>3</v>
      </c>
      <c r="M2858" s="33">
        <f t="shared" si="372"/>
        <v>3</v>
      </c>
      <c r="N2858" s="33">
        <f t="shared" si="372"/>
        <v>3</v>
      </c>
      <c r="O2858" s="33">
        <f t="shared" si="372"/>
        <v>3</v>
      </c>
      <c r="P2858" s="33">
        <f t="shared" si="373"/>
        <v>36</v>
      </c>
      <c r="Q2858" s="48">
        <f t="shared" si="374"/>
        <v>1028160</v>
      </c>
      <c r="R2858" s="53"/>
    </row>
    <row r="2859" spans="1:18" s="34" customFormat="1" ht="16.5" customHeight="1" x14ac:dyDescent="0.25">
      <c r="A2859" s="31" t="s">
        <v>786</v>
      </c>
      <c r="B2859" s="31">
        <v>6200019</v>
      </c>
      <c r="C2859" s="33">
        <v>2083</v>
      </c>
      <c r="D2859" s="33">
        <v>19</v>
      </c>
      <c r="E2859" s="33">
        <f t="shared" si="372"/>
        <v>19</v>
      </c>
      <c r="F2859" s="33">
        <f t="shared" si="372"/>
        <v>19</v>
      </c>
      <c r="G2859" s="33">
        <f t="shared" si="372"/>
        <v>19</v>
      </c>
      <c r="H2859" s="33">
        <f t="shared" si="372"/>
        <v>19</v>
      </c>
      <c r="I2859" s="33">
        <f t="shared" si="372"/>
        <v>19</v>
      </c>
      <c r="J2859" s="33">
        <f t="shared" si="372"/>
        <v>19</v>
      </c>
      <c r="K2859" s="33">
        <f t="shared" si="372"/>
        <v>19</v>
      </c>
      <c r="L2859" s="33">
        <f t="shared" si="372"/>
        <v>19</v>
      </c>
      <c r="M2859" s="33">
        <f t="shared" si="372"/>
        <v>19</v>
      </c>
      <c r="N2859" s="33">
        <f t="shared" si="372"/>
        <v>19</v>
      </c>
      <c r="O2859" s="33">
        <f t="shared" si="372"/>
        <v>19</v>
      </c>
      <c r="P2859" s="33">
        <f t="shared" si="373"/>
        <v>228</v>
      </c>
      <c r="Q2859" s="48">
        <f t="shared" si="374"/>
        <v>474924</v>
      </c>
      <c r="R2859" s="53"/>
    </row>
    <row r="2860" spans="1:18" s="34" customFormat="1" ht="16.5" customHeight="1" x14ac:dyDescent="0.25">
      <c r="A2860" s="31" t="s">
        <v>786</v>
      </c>
      <c r="B2860" s="31">
        <v>6200034</v>
      </c>
      <c r="C2860" s="33">
        <v>16125</v>
      </c>
      <c r="D2860" s="33">
        <v>9</v>
      </c>
      <c r="E2860" s="33">
        <f t="shared" si="372"/>
        <v>9</v>
      </c>
      <c r="F2860" s="33">
        <f t="shared" si="372"/>
        <v>9</v>
      </c>
      <c r="G2860" s="33">
        <f t="shared" si="372"/>
        <v>9</v>
      </c>
      <c r="H2860" s="33">
        <f t="shared" si="372"/>
        <v>9</v>
      </c>
      <c r="I2860" s="33">
        <f t="shared" si="372"/>
        <v>9</v>
      </c>
      <c r="J2860" s="33">
        <f t="shared" si="372"/>
        <v>9</v>
      </c>
      <c r="K2860" s="33">
        <f t="shared" si="372"/>
        <v>9</v>
      </c>
      <c r="L2860" s="33">
        <f t="shared" si="372"/>
        <v>9</v>
      </c>
      <c r="M2860" s="33">
        <f t="shared" si="372"/>
        <v>9</v>
      </c>
      <c r="N2860" s="33">
        <f t="shared" si="372"/>
        <v>9</v>
      </c>
      <c r="O2860" s="33">
        <f t="shared" si="372"/>
        <v>9</v>
      </c>
      <c r="P2860" s="33">
        <f t="shared" si="373"/>
        <v>108</v>
      </c>
      <c r="Q2860" s="48">
        <f t="shared" si="374"/>
        <v>1741500</v>
      </c>
      <c r="R2860" s="53"/>
    </row>
    <row r="2861" spans="1:18" s="34" customFormat="1" ht="16.5" customHeight="1" x14ac:dyDescent="0.25">
      <c r="A2861" s="31" t="s">
        <v>786</v>
      </c>
      <c r="B2861" s="31">
        <v>900018</v>
      </c>
      <c r="C2861" s="33">
        <v>1903</v>
      </c>
      <c r="D2861" s="33">
        <v>1</v>
      </c>
      <c r="E2861" s="33">
        <f t="shared" ref="E2861:O2878" si="375">D2861</f>
        <v>1</v>
      </c>
      <c r="F2861" s="33">
        <f t="shared" si="375"/>
        <v>1</v>
      </c>
      <c r="G2861" s="33">
        <f t="shared" si="375"/>
        <v>1</v>
      </c>
      <c r="H2861" s="33">
        <f t="shared" si="375"/>
        <v>1</v>
      </c>
      <c r="I2861" s="33">
        <f t="shared" si="375"/>
        <v>1</v>
      </c>
      <c r="J2861" s="33">
        <f t="shared" si="375"/>
        <v>1</v>
      </c>
      <c r="K2861" s="33">
        <f t="shared" si="375"/>
        <v>1</v>
      </c>
      <c r="L2861" s="33">
        <f t="shared" si="375"/>
        <v>1</v>
      </c>
      <c r="M2861" s="33">
        <f t="shared" si="375"/>
        <v>1</v>
      </c>
      <c r="N2861" s="33">
        <f t="shared" si="375"/>
        <v>1</v>
      </c>
      <c r="O2861" s="33">
        <f t="shared" si="375"/>
        <v>1</v>
      </c>
      <c r="P2861" s="33">
        <f t="shared" si="373"/>
        <v>12</v>
      </c>
      <c r="Q2861" s="48">
        <f t="shared" si="374"/>
        <v>22836</v>
      </c>
      <c r="R2861" s="53"/>
    </row>
    <row r="2862" spans="1:18" s="34" customFormat="1" ht="16.5" customHeight="1" x14ac:dyDescent="0.25">
      <c r="A2862" s="31" t="s">
        <v>786</v>
      </c>
      <c r="B2862" s="31">
        <v>900040</v>
      </c>
      <c r="C2862" s="33">
        <v>20</v>
      </c>
      <c r="D2862" s="33">
        <v>9</v>
      </c>
      <c r="E2862" s="33">
        <f t="shared" si="375"/>
        <v>9</v>
      </c>
      <c r="F2862" s="33">
        <f t="shared" si="375"/>
        <v>9</v>
      </c>
      <c r="G2862" s="33">
        <f t="shared" si="375"/>
        <v>9</v>
      </c>
      <c r="H2862" s="33">
        <f t="shared" si="375"/>
        <v>9</v>
      </c>
      <c r="I2862" s="33">
        <f t="shared" si="375"/>
        <v>9</v>
      </c>
      <c r="J2862" s="33">
        <f t="shared" si="375"/>
        <v>9</v>
      </c>
      <c r="K2862" s="33">
        <f t="shared" si="375"/>
        <v>9</v>
      </c>
      <c r="L2862" s="33">
        <f t="shared" si="375"/>
        <v>9</v>
      </c>
      <c r="M2862" s="33">
        <f t="shared" si="375"/>
        <v>9</v>
      </c>
      <c r="N2862" s="33">
        <f t="shared" si="375"/>
        <v>9</v>
      </c>
      <c r="O2862" s="33">
        <f t="shared" si="375"/>
        <v>9</v>
      </c>
      <c r="P2862" s="33">
        <f t="shared" si="373"/>
        <v>108</v>
      </c>
      <c r="Q2862" s="48">
        <f t="shared" si="374"/>
        <v>2160</v>
      </c>
      <c r="R2862" s="53"/>
    </row>
    <row r="2863" spans="1:18" s="34" customFormat="1" ht="16.5" customHeight="1" x14ac:dyDescent="0.25">
      <c r="A2863" s="31" t="s">
        <v>786</v>
      </c>
      <c r="B2863" s="31">
        <v>900056</v>
      </c>
      <c r="C2863" s="33">
        <v>922</v>
      </c>
      <c r="D2863" s="33">
        <v>1</v>
      </c>
      <c r="E2863" s="33">
        <f t="shared" si="375"/>
        <v>1</v>
      </c>
      <c r="F2863" s="33">
        <f t="shared" si="375"/>
        <v>1</v>
      </c>
      <c r="G2863" s="33">
        <f t="shared" si="375"/>
        <v>1</v>
      </c>
      <c r="H2863" s="33">
        <f t="shared" si="375"/>
        <v>1</v>
      </c>
      <c r="I2863" s="33">
        <f t="shared" si="375"/>
        <v>1</v>
      </c>
      <c r="J2863" s="33">
        <f t="shared" si="375"/>
        <v>1</v>
      </c>
      <c r="K2863" s="33">
        <f t="shared" si="375"/>
        <v>1</v>
      </c>
      <c r="L2863" s="33">
        <f t="shared" si="375"/>
        <v>1</v>
      </c>
      <c r="M2863" s="33">
        <f t="shared" si="375"/>
        <v>1</v>
      </c>
      <c r="N2863" s="33">
        <f t="shared" si="375"/>
        <v>1</v>
      </c>
      <c r="O2863" s="33">
        <f t="shared" si="375"/>
        <v>1</v>
      </c>
      <c r="P2863" s="33">
        <f t="shared" si="373"/>
        <v>12</v>
      </c>
      <c r="Q2863" s="48">
        <f t="shared" si="374"/>
        <v>11064</v>
      </c>
      <c r="R2863" s="53"/>
    </row>
    <row r="2864" spans="1:18" s="34" customFormat="1" ht="16.5" customHeight="1" x14ac:dyDescent="0.25">
      <c r="A2864" s="31" t="s">
        <v>786</v>
      </c>
      <c r="B2864" s="31">
        <v>900076</v>
      </c>
      <c r="C2864" s="33">
        <v>286</v>
      </c>
      <c r="D2864" s="33">
        <v>1</v>
      </c>
      <c r="E2864" s="33">
        <f t="shared" si="375"/>
        <v>1</v>
      </c>
      <c r="F2864" s="33">
        <f t="shared" si="375"/>
        <v>1</v>
      </c>
      <c r="G2864" s="33">
        <f t="shared" si="375"/>
        <v>1</v>
      </c>
      <c r="H2864" s="33">
        <f t="shared" si="375"/>
        <v>1</v>
      </c>
      <c r="I2864" s="33">
        <f t="shared" si="375"/>
        <v>1</v>
      </c>
      <c r="J2864" s="33">
        <f t="shared" si="375"/>
        <v>1</v>
      </c>
      <c r="K2864" s="33">
        <f t="shared" si="375"/>
        <v>1</v>
      </c>
      <c r="L2864" s="33">
        <f t="shared" si="375"/>
        <v>1</v>
      </c>
      <c r="M2864" s="33">
        <f t="shared" si="375"/>
        <v>1</v>
      </c>
      <c r="N2864" s="33">
        <f t="shared" si="375"/>
        <v>1</v>
      </c>
      <c r="O2864" s="33">
        <f t="shared" si="375"/>
        <v>1</v>
      </c>
      <c r="P2864" s="33">
        <f t="shared" si="373"/>
        <v>12</v>
      </c>
      <c r="Q2864" s="48">
        <f t="shared" si="374"/>
        <v>3432</v>
      </c>
      <c r="R2864" s="53"/>
    </row>
    <row r="2865" spans="1:18" s="34" customFormat="1" ht="16.5" customHeight="1" x14ac:dyDescent="0.25">
      <c r="A2865" s="31" t="s">
        <v>786</v>
      </c>
      <c r="B2865" s="31">
        <v>900077</v>
      </c>
      <c r="C2865" s="33">
        <v>48</v>
      </c>
      <c r="D2865" s="33">
        <v>1</v>
      </c>
      <c r="E2865" s="33">
        <f t="shared" si="375"/>
        <v>1</v>
      </c>
      <c r="F2865" s="33">
        <f t="shared" si="375"/>
        <v>1</v>
      </c>
      <c r="G2865" s="33">
        <f t="shared" si="375"/>
        <v>1</v>
      </c>
      <c r="H2865" s="33">
        <f t="shared" si="375"/>
        <v>1</v>
      </c>
      <c r="I2865" s="33">
        <f t="shared" si="375"/>
        <v>1</v>
      </c>
      <c r="J2865" s="33">
        <f t="shared" si="375"/>
        <v>1</v>
      </c>
      <c r="K2865" s="33">
        <f t="shared" si="375"/>
        <v>1</v>
      </c>
      <c r="L2865" s="33">
        <f t="shared" si="375"/>
        <v>1</v>
      </c>
      <c r="M2865" s="33">
        <f t="shared" si="375"/>
        <v>1</v>
      </c>
      <c r="N2865" s="33">
        <f t="shared" si="375"/>
        <v>1</v>
      </c>
      <c r="O2865" s="33">
        <f t="shared" si="375"/>
        <v>1</v>
      </c>
      <c r="P2865" s="33">
        <f t="shared" si="373"/>
        <v>12</v>
      </c>
      <c r="Q2865" s="48">
        <f t="shared" si="374"/>
        <v>576</v>
      </c>
      <c r="R2865" s="53"/>
    </row>
    <row r="2866" spans="1:18" s="34" customFormat="1" ht="16.5" customHeight="1" x14ac:dyDescent="0.25">
      <c r="A2866" s="31" t="s">
        <v>786</v>
      </c>
      <c r="B2866" s="31">
        <v>900078</v>
      </c>
      <c r="C2866" s="33">
        <v>2380</v>
      </c>
      <c r="D2866" s="33">
        <v>1</v>
      </c>
      <c r="E2866" s="33">
        <f t="shared" si="375"/>
        <v>1</v>
      </c>
      <c r="F2866" s="33">
        <f t="shared" si="375"/>
        <v>1</v>
      </c>
      <c r="G2866" s="33">
        <f t="shared" si="375"/>
        <v>1</v>
      </c>
      <c r="H2866" s="33">
        <f t="shared" si="375"/>
        <v>1</v>
      </c>
      <c r="I2866" s="33">
        <f t="shared" si="375"/>
        <v>1</v>
      </c>
      <c r="J2866" s="33">
        <f t="shared" si="375"/>
        <v>1</v>
      </c>
      <c r="K2866" s="33">
        <f t="shared" si="375"/>
        <v>1</v>
      </c>
      <c r="L2866" s="33">
        <f t="shared" si="375"/>
        <v>1</v>
      </c>
      <c r="M2866" s="33">
        <f t="shared" si="375"/>
        <v>1</v>
      </c>
      <c r="N2866" s="33">
        <f t="shared" si="375"/>
        <v>1</v>
      </c>
      <c r="O2866" s="33">
        <f t="shared" si="375"/>
        <v>1</v>
      </c>
      <c r="P2866" s="33">
        <f t="shared" si="373"/>
        <v>12</v>
      </c>
      <c r="Q2866" s="48">
        <f t="shared" si="374"/>
        <v>28560</v>
      </c>
      <c r="R2866" s="53"/>
    </row>
    <row r="2867" spans="1:18" s="34" customFormat="1" ht="16.5" customHeight="1" x14ac:dyDescent="0.25">
      <c r="A2867" s="31" t="s">
        <v>786</v>
      </c>
      <c r="B2867" s="31">
        <v>900100</v>
      </c>
      <c r="C2867" s="33">
        <v>1428</v>
      </c>
      <c r="D2867" s="33">
        <v>1</v>
      </c>
      <c r="E2867" s="33">
        <f t="shared" si="375"/>
        <v>1</v>
      </c>
      <c r="F2867" s="33">
        <f t="shared" si="375"/>
        <v>1</v>
      </c>
      <c r="G2867" s="33">
        <f t="shared" si="375"/>
        <v>1</v>
      </c>
      <c r="H2867" s="33">
        <f t="shared" si="375"/>
        <v>1</v>
      </c>
      <c r="I2867" s="33">
        <f t="shared" si="375"/>
        <v>1</v>
      </c>
      <c r="J2867" s="33">
        <f t="shared" si="375"/>
        <v>1</v>
      </c>
      <c r="K2867" s="33">
        <f t="shared" si="375"/>
        <v>1</v>
      </c>
      <c r="L2867" s="33">
        <f t="shared" si="375"/>
        <v>1</v>
      </c>
      <c r="M2867" s="33">
        <f t="shared" si="375"/>
        <v>1</v>
      </c>
      <c r="N2867" s="33">
        <f t="shared" si="375"/>
        <v>1</v>
      </c>
      <c r="O2867" s="33">
        <f t="shared" si="375"/>
        <v>1</v>
      </c>
      <c r="P2867" s="33">
        <f t="shared" si="373"/>
        <v>12</v>
      </c>
      <c r="Q2867" s="48">
        <f t="shared" si="374"/>
        <v>17136</v>
      </c>
      <c r="R2867" s="53"/>
    </row>
    <row r="2868" spans="1:18" s="34" customFormat="1" ht="16.5" customHeight="1" x14ac:dyDescent="0.25">
      <c r="A2868" s="31" t="s">
        <v>786</v>
      </c>
      <c r="B2868" s="31">
        <v>900103</v>
      </c>
      <c r="C2868" s="33">
        <v>507</v>
      </c>
      <c r="D2868" s="33">
        <v>1</v>
      </c>
      <c r="E2868" s="33">
        <f t="shared" si="375"/>
        <v>1</v>
      </c>
      <c r="F2868" s="33">
        <f t="shared" si="375"/>
        <v>1</v>
      </c>
      <c r="G2868" s="33">
        <f t="shared" si="375"/>
        <v>1</v>
      </c>
      <c r="H2868" s="33">
        <f t="shared" si="375"/>
        <v>1</v>
      </c>
      <c r="I2868" s="33">
        <f t="shared" si="375"/>
        <v>1</v>
      </c>
      <c r="J2868" s="33">
        <f t="shared" si="375"/>
        <v>1</v>
      </c>
      <c r="K2868" s="33">
        <f t="shared" si="375"/>
        <v>1</v>
      </c>
      <c r="L2868" s="33">
        <f t="shared" si="375"/>
        <v>1</v>
      </c>
      <c r="M2868" s="33">
        <f t="shared" si="375"/>
        <v>1</v>
      </c>
      <c r="N2868" s="33">
        <f t="shared" si="375"/>
        <v>1</v>
      </c>
      <c r="O2868" s="33">
        <f t="shared" si="375"/>
        <v>1</v>
      </c>
      <c r="P2868" s="33">
        <f t="shared" si="373"/>
        <v>12</v>
      </c>
      <c r="Q2868" s="48">
        <f t="shared" si="374"/>
        <v>6084</v>
      </c>
      <c r="R2868" s="53"/>
    </row>
    <row r="2869" spans="1:18" s="34" customFormat="1" ht="16.5" customHeight="1" x14ac:dyDescent="0.25">
      <c r="A2869" s="31" t="s">
        <v>786</v>
      </c>
      <c r="B2869" s="31">
        <v>900198</v>
      </c>
      <c r="C2869" s="33">
        <v>139</v>
      </c>
      <c r="D2869" s="33">
        <v>2</v>
      </c>
      <c r="E2869" s="33">
        <f t="shared" si="375"/>
        <v>2</v>
      </c>
      <c r="F2869" s="33">
        <f t="shared" si="375"/>
        <v>2</v>
      </c>
      <c r="G2869" s="33">
        <f t="shared" si="375"/>
        <v>2</v>
      </c>
      <c r="H2869" s="33">
        <f t="shared" si="375"/>
        <v>2</v>
      </c>
      <c r="I2869" s="33">
        <f t="shared" si="375"/>
        <v>2</v>
      </c>
      <c r="J2869" s="33">
        <f t="shared" si="375"/>
        <v>2</v>
      </c>
      <c r="K2869" s="33">
        <f t="shared" si="375"/>
        <v>2</v>
      </c>
      <c r="L2869" s="33">
        <f t="shared" si="375"/>
        <v>2</v>
      </c>
      <c r="M2869" s="33">
        <f t="shared" si="375"/>
        <v>2</v>
      </c>
      <c r="N2869" s="33">
        <f t="shared" si="375"/>
        <v>2</v>
      </c>
      <c r="O2869" s="33">
        <f t="shared" si="375"/>
        <v>2</v>
      </c>
      <c r="P2869" s="33">
        <f t="shared" si="373"/>
        <v>24</v>
      </c>
      <c r="Q2869" s="48">
        <f t="shared" si="374"/>
        <v>3336</v>
      </c>
      <c r="R2869" s="53"/>
    </row>
    <row r="2870" spans="1:18" s="34" customFormat="1" ht="16.5" customHeight="1" x14ac:dyDescent="0.25">
      <c r="A2870" s="31" t="s">
        <v>786</v>
      </c>
      <c r="B2870" s="31">
        <v>900205</v>
      </c>
      <c r="C2870" s="33">
        <v>796</v>
      </c>
      <c r="D2870" s="33">
        <v>1</v>
      </c>
      <c r="E2870" s="33">
        <f t="shared" si="375"/>
        <v>1</v>
      </c>
      <c r="F2870" s="33">
        <f t="shared" si="375"/>
        <v>1</v>
      </c>
      <c r="G2870" s="33">
        <f t="shared" si="375"/>
        <v>1</v>
      </c>
      <c r="H2870" s="33">
        <f t="shared" si="375"/>
        <v>1</v>
      </c>
      <c r="I2870" s="33">
        <f t="shared" si="375"/>
        <v>1</v>
      </c>
      <c r="J2870" s="33">
        <f t="shared" si="375"/>
        <v>1</v>
      </c>
      <c r="K2870" s="33">
        <f t="shared" si="375"/>
        <v>1</v>
      </c>
      <c r="L2870" s="33">
        <f t="shared" si="375"/>
        <v>1</v>
      </c>
      <c r="M2870" s="33">
        <f t="shared" si="375"/>
        <v>1</v>
      </c>
      <c r="N2870" s="33">
        <f t="shared" si="375"/>
        <v>1</v>
      </c>
      <c r="O2870" s="33">
        <f t="shared" si="375"/>
        <v>1</v>
      </c>
      <c r="P2870" s="33">
        <f t="shared" si="373"/>
        <v>12</v>
      </c>
      <c r="Q2870" s="48">
        <f t="shared" si="374"/>
        <v>9552</v>
      </c>
      <c r="R2870" s="53"/>
    </row>
    <row r="2871" spans="1:18" s="34" customFormat="1" ht="16.5" customHeight="1" x14ac:dyDescent="0.25">
      <c r="A2871" s="31" t="s">
        <v>786</v>
      </c>
      <c r="B2871" s="31">
        <v>900235</v>
      </c>
      <c r="C2871" s="33">
        <v>1114</v>
      </c>
      <c r="D2871" s="33">
        <v>1</v>
      </c>
      <c r="E2871" s="33">
        <f t="shared" si="375"/>
        <v>1</v>
      </c>
      <c r="F2871" s="33">
        <f t="shared" si="375"/>
        <v>1</v>
      </c>
      <c r="G2871" s="33">
        <f t="shared" si="375"/>
        <v>1</v>
      </c>
      <c r="H2871" s="33">
        <f t="shared" si="375"/>
        <v>1</v>
      </c>
      <c r="I2871" s="33">
        <f t="shared" si="375"/>
        <v>1</v>
      </c>
      <c r="J2871" s="33">
        <f t="shared" si="375"/>
        <v>1</v>
      </c>
      <c r="K2871" s="33">
        <f t="shared" si="375"/>
        <v>1</v>
      </c>
      <c r="L2871" s="33">
        <f t="shared" si="375"/>
        <v>1</v>
      </c>
      <c r="M2871" s="33">
        <f t="shared" si="375"/>
        <v>1</v>
      </c>
      <c r="N2871" s="33">
        <f t="shared" si="375"/>
        <v>1</v>
      </c>
      <c r="O2871" s="33">
        <f t="shared" si="375"/>
        <v>1</v>
      </c>
      <c r="P2871" s="33">
        <f t="shared" si="373"/>
        <v>12</v>
      </c>
      <c r="Q2871" s="48">
        <f t="shared" si="374"/>
        <v>13368</v>
      </c>
      <c r="R2871" s="53"/>
    </row>
    <row r="2872" spans="1:18" s="34" customFormat="1" ht="16.5" customHeight="1" x14ac:dyDescent="0.25">
      <c r="A2872" s="31" t="s">
        <v>786</v>
      </c>
      <c r="B2872" s="31">
        <v>900257</v>
      </c>
      <c r="C2872" s="33">
        <v>208</v>
      </c>
      <c r="D2872" s="33">
        <v>1</v>
      </c>
      <c r="E2872" s="33">
        <f t="shared" si="375"/>
        <v>1</v>
      </c>
      <c r="F2872" s="33">
        <f t="shared" si="375"/>
        <v>1</v>
      </c>
      <c r="G2872" s="33">
        <f t="shared" si="375"/>
        <v>1</v>
      </c>
      <c r="H2872" s="33">
        <f t="shared" si="375"/>
        <v>1</v>
      </c>
      <c r="I2872" s="33">
        <f t="shared" si="375"/>
        <v>1</v>
      </c>
      <c r="J2872" s="33">
        <f t="shared" si="375"/>
        <v>1</v>
      </c>
      <c r="K2872" s="33">
        <f t="shared" si="375"/>
        <v>1</v>
      </c>
      <c r="L2872" s="33">
        <f t="shared" si="375"/>
        <v>1</v>
      </c>
      <c r="M2872" s="33">
        <f t="shared" si="375"/>
        <v>1</v>
      </c>
      <c r="N2872" s="33">
        <f t="shared" si="375"/>
        <v>1</v>
      </c>
      <c r="O2872" s="33">
        <f t="shared" si="375"/>
        <v>1</v>
      </c>
      <c r="P2872" s="33">
        <f t="shared" si="373"/>
        <v>12</v>
      </c>
      <c r="Q2872" s="48">
        <f t="shared" si="374"/>
        <v>2496</v>
      </c>
      <c r="R2872" s="53"/>
    </row>
    <row r="2873" spans="1:18" s="34" customFormat="1" ht="16.5" customHeight="1" x14ac:dyDescent="0.25">
      <c r="A2873" s="31" t="s">
        <v>786</v>
      </c>
      <c r="B2873" s="31">
        <v>900259</v>
      </c>
      <c r="C2873" s="33">
        <v>190</v>
      </c>
      <c r="D2873" s="33">
        <v>3</v>
      </c>
      <c r="E2873" s="33">
        <f t="shared" si="375"/>
        <v>3</v>
      </c>
      <c r="F2873" s="33">
        <f t="shared" si="375"/>
        <v>3</v>
      </c>
      <c r="G2873" s="33">
        <f t="shared" si="375"/>
        <v>3</v>
      </c>
      <c r="H2873" s="33">
        <f t="shared" si="375"/>
        <v>3</v>
      </c>
      <c r="I2873" s="33">
        <f t="shared" si="375"/>
        <v>3</v>
      </c>
      <c r="J2873" s="33">
        <f t="shared" si="375"/>
        <v>3</v>
      </c>
      <c r="K2873" s="33">
        <f t="shared" si="375"/>
        <v>3</v>
      </c>
      <c r="L2873" s="33">
        <f t="shared" si="375"/>
        <v>3</v>
      </c>
      <c r="M2873" s="33">
        <f t="shared" si="375"/>
        <v>3</v>
      </c>
      <c r="N2873" s="33">
        <f t="shared" si="375"/>
        <v>3</v>
      </c>
      <c r="O2873" s="33">
        <f t="shared" si="375"/>
        <v>3</v>
      </c>
      <c r="P2873" s="33">
        <f t="shared" si="373"/>
        <v>36</v>
      </c>
      <c r="Q2873" s="48">
        <f t="shared" si="374"/>
        <v>6840</v>
      </c>
      <c r="R2873" s="53"/>
    </row>
    <row r="2874" spans="1:18" s="34" customFormat="1" ht="16.5" customHeight="1" x14ac:dyDescent="0.25">
      <c r="A2874" s="31" t="s">
        <v>786</v>
      </c>
      <c r="B2874" s="31">
        <v>900295</v>
      </c>
      <c r="C2874" s="33">
        <v>24</v>
      </c>
      <c r="D2874" s="33">
        <v>108</v>
      </c>
      <c r="E2874" s="33">
        <f t="shared" si="375"/>
        <v>108</v>
      </c>
      <c r="F2874" s="33">
        <f t="shared" si="375"/>
        <v>108</v>
      </c>
      <c r="G2874" s="33">
        <f t="shared" si="375"/>
        <v>108</v>
      </c>
      <c r="H2874" s="33">
        <f t="shared" si="375"/>
        <v>108</v>
      </c>
      <c r="I2874" s="33">
        <f t="shared" si="375"/>
        <v>108</v>
      </c>
      <c r="J2874" s="33">
        <f t="shared" si="375"/>
        <v>108</v>
      </c>
      <c r="K2874" s="33">
        <f t="shared" si="375"/>
        <v>108</v>
      </c>
      <c r="L2874" s="33">
        <f t="shared" si="375"/>
        <v>108</v>
      </c>
      <c r="M2874" s="33">
        <f t="shared" si="375"/>
        <v>108</v>
      </c>
      <c r="N2874" s="33">
        <f t="shared" si="375"/>
        <v>108</v>
      </c>
      <c r="O2874" s="33">
        <f t="shared" si="375"/>
        <v>108</v>
      </c>
      <c r="P2874" s="33">
        <f t="shared" si="373"/>
        <v>1296</v>
      </c>
      <c r="Q2874" s="48">
        <f t="shared" si="374"/>
        <v>31104</v>
      </c>
      <c r="R2874" s="53"/>
    </row>
    <row r="2875" spans="1:18" s="34" customFormat="1" ht="16.5" customHeight="1" x14ac:dyDescent="0.25">
      <c r="A2875" s="31" t="s">
        <v>786</v>
      </c>
      <c r="B2875" s="31">
        <v>900314</v>
      </c>
      <c r="C2875" s="33">
        <v>174</v>
      </c>
      <c r="D2875" s="33">
        <v>3</v>
      </c>
      <c r="E2875" s="33">
        <f t="shared" si="375"/>
        <v>3</v>
      </c>
      <c r="F2875" s="33">
        <f t="shared" si="375"/>
        <v>3</v>
      </c>
      <c r="G2875" s="33">
        <f t="shared" si="375"/>
        <v>3</v>
      </c>
      <c r="H2875" s="33">
        <f t="shared" si="375"/>
        <v>3</v>
      </c>
      <c r="I2875" s="33">
        <f t="shared" si="375"/>
        <v>3</v>
      </c>
      <c r="J2875" s="33">
        <f t="shared" si="375"/>
        <v>3</v>
      </c>
      <c r="K2875" s="33">
        <f t="shared" si="375"/>
        <v>3</v>
      </c>
      <c r="L2875" s="33">
        <f t="shared" si="375"/>
        <v>3</v>
      </c>
      <c r="M2875" s="33">
        <f t="shared" si="375"/>
        <v>3</v>
      </c>
      <c r="N2875" s="33">
        <f t="shared" si="375"/>
        <v>3</v>
      </c>
      <c r="O2875" s="33">
        <f t="shared" si="375"/>
        <v>3</v>
      </c>
      <c r="P2875" s="33">
        <f t="shared" si="373"/>
        <v>36</v>
      </c>
      <c r="Q2875" s="48">
        <f t="shared" si="374"/>
        <v>6264</v>
      </c>
      <c r="R2875" s="53"/>
    </row>
    <row r="2876" spans="1:18" s="34" customFormat="1" ht="16.5" customHeight="1" x14ac:dyDescent="0.25">
      <c r="A2876" s="31" t="s">
        <v>786</v>
      </c>
      <c r="B2876" s="31">
        <v>900315</v>
      </c>
      <c r="C2876" s="33">
        <v>86</v>
      </c>
      <c r="D2876" s="33">
        <v>6</v>
      </c>
      <c r="E2876" s="33">
        <f t="shared" si="375"/>
        <v>6</v>
      </c>
      <c r="F2876" s="33">
        <f t="shared" si="375"/>
        <v>6</v>
      </c>
      <c r="G2876" s="33">
        <f t="shared" si="375"/>
        <v>6</v>
      </c>
      <c r="H2876" s="33">
        <f t="shared" si="375"/>
        <v>6</v>
      </c>
      <c r="I2876" s="33">
        <f t="shared" si="375"/>
        <v>6</v>
      </c>
      <c r="J2876" s="33">
        <f t="shared" si="375"/>
        <v>6</v>
      </c>
      <c r="K2876" s="33">
        <f t="shared" si="375"/>
        <v>6</v>
      </c>
      <c r="L2876" s="33">
        <f t="shared" si="375"/>
        <v>6</v>
      </c>
      <c r="M2876" s="33">
        <f t="shared" si="375"/>
        <v>6</v>
      </c>
      <c r="N2876" s="33">
        <f t="shared" si="375"/>
        <v>6</v>
      </c>
      <c r="O2876" s="33">
        <f t="shared" si="375"/>
        <v>6</v>
      </c>
      <c r="P2876" s="33">
        <f t="shared" si="373"/>
        <v>72</v>
      </c>
      <c r="Q2876" s="48">
        <f t="shared" si="374"/>
        <v>6192</v>
      </c>
      <c r="R2876" s="53"/>
    </row>
    <row r="2877" spans="1:18" s="34" customFormat="1" ht="16.5" customHeight="1" x14ac:dyDescent="0.25">
      <c r="A2877" s="31" t="s">
        <v>786</v>
      </c>
      <c r="B2877" s="31">
        <v>900316</v>
      </c>
      <c r="C2877" s="33">
        <v>208</v>
      </c>
      <c r="D2877" s="33">
        <v>1</v>
      </c>
      <c r="E2877" s="33">
        <f t="shared" si="375"/>
        <v>1</v>
      </c>
      <c r="F2877" s="33">
        <f t="shared" si="375"/>
        <v>1</v>
      </c>
      <c r="G2877" s="33">
        <f t="shared" si="375"/>
        <v>1</v>
      </c>
      <c r="H2877" s="33">
        <f t="shared" si="375"/>
        <v>1</v>
      </c>
      <c r="I2877" s="33">
        <f t="shared" si="375"/>
        <v>1</v>
      </c>
      <c r="J2877" s="33">
        <f t="shared" si="375"/>
        <v>1</v>
      </c>
      <c r="K2877" s="33">
        <f t="shared" si="375"/>
        <v>1</v>
      </c>
      <c r="L2877" s="33">
        <f t="shared" si="375"/>
        <v>1</v>
      </c>
      <c r="M2877" s="33">
        <f t="shared" si="375"/>
        <v>1</v>
      </c>
      <c r="N2877" s="33">
        <f t="shared" si="375"/>
        <v>1</v>
      </c>
      <c r="O2877" s="33">
        <f t="shared" si="375"/>
        <v>1</v>
      </c>
      <c r="P2877" s="33">
        <f t="shared" si="373"/>
        <v>12</v>
      </c>
      <c r="Q2877" s="48">
        <f t="shared" si="374"/>
        <v>2496</v>
      </c>
      <c r="R2877" s="53"/>
    </row>
    <row r="2878" spans="1:18" s="34" customFormat="1" ht="16.5" customHeight="1" x14ac:dyDescent="0.25">
      <c r="A2878" s="31" t="s">
        <v>786</v>
      </c>
      <c r="B2878" s="31">
        <v>900317</v>
      </c>
      <c r="C2878" s="33">
        <v>167</v>
      </c>
      <c r="D2878" s="33">
        <v>1</v>
      </c>
      <c r="E2878" s="33">
        <f t="shared" si="375"/>
        <v>1</v>
      </c>
      <c r="F2878" s="33">
        <f t="shared" si="375"/>
        <v>1</v>
      </c>
      <c r="G2878" s="33">
        <f t="shared" ref="F2878:O2887" si="376">F2878</f>
        <v>1</v>
      </c>
      <c r="H2878" s="33">
        <f t="shared" si="376"/>
        <v>1</v>
      </c>
      <c r="I2878" s="33">
        <f t="shared" si="376"/>
        <v>1</v>
      </c>
      <c r="J2878" s="33">
        <f t="shared" si="376"/>
        <v>1</v>
      </c>
      <c r="K2878" s="33">
        <f t="shared" si="376"/>
        <v>1</v>
      </c>
      <c r="L2878" s="33">
        <f t="shared" si="376"/>
        <v>1</v>
      </c>
      <c r="M2878" s="33">
        <f t="shared" si="376"/>
        <v>1</v>
      </c>
      <c r="N2878" s="33">
        <f t="shared" si="376"/>
        <v>1</v>
      </c>
      <c r="O2878" s="33">
        <f t="shared" si="376"/>
        <v>1</v>
      </c>
      <c r="P2878" s="33">
        <f t="shared" si="373"/>
        <v>12</v>
      </c>
      <c r="Q2878" s="48">
        <f t="shared" si="374"/>
        <v>2004</v>
      </c>
      <c r="R2878" s="53"/>
    </row>
    <row r="2879" spans="1:18" s="34" customFormat="1" ht="16.5" customHeight="1" x14ac:dyDescent="0.25">
      <c r="A2879" s="31" t="s">
        <v>786</v>
      </c>
      <c r="B2879" s="31">
        <v>900337</v>
      </c>
      <c r="C2879" s="33">
        <v>486</v>
      </c>
      <c r="D2879" s="33">
        <v>2</v>
      </c>
      <c r="E2879" s="33">
        <f t="shared" ref="E2879:O2901" si="377">D2879</f>
        <v>2</v>
      </c>
      <c r="F2879" s="33">
        <f t="shared" si="376"/>
        <v>2</v>
      </c>
      <c r="G2879" s="33">
        <f t="shared" si="376"/>
        <v>2</v>
      </c>
      <c r="H2879" s="33">
        <f t="shared" si="376"/>
        <v>2</v>
      </c>
      <c r="I2879" s="33">
        <f t="shared" si="376"/>
        <v>2</v>
      </c>
      <c r="J2879" s="33">
        <f t="shared" si="376"/>
        <v>2</v>
      </c>
      <c r="K2879" s="33">
        <f t="shared" si="376"/>
        <v>2</v>
      </c>
      <c r="L2879" s="33">
        <f t="shared" si="376"/>
        <v>2</v>
      </c>
      <c r="M2879" s="33">
        <f t="shared" si="376"/>
        <v>2</v>
      </c>
      <c r="N2879" s="33">
        <f t="shared" si="376"/>
        <v>2</v>
      </c>
      <c r="O2879" s="33">
        <f t="shared" si="376"/>
        <v>2</v>
      </c>
      <c r="P2879" s="33">
        <f t="shared" si="373"/>
        <v>24</v>
      </c>
      <c r="Q2879" s="48">
        <f t="shared" si="374"/>
        <v>11664</v>
      </c>
      <c r="R2879" s="53"/>
    </row>
    <row r="2880" spans="1:18" s="34" customFormat="1" ht="16.5" customHeight="1" x14ac:dyDescent="0.25">
      <c r="A2880" s="31" t="s">
        <v>786</v>
      </c>
      <c r="B2880" s="31">
        <v>900394</v>
      </c>
      <c r="C2880" s="33">
        <v>6057</v>
      </c>
      <c r="D2880" s="33">
        <v>1</v>
      </c>
      <c r="E2880" s="33">
        <f t="shared" si="377"/>
        <v>1</v>
      </c>
      <c r="F2880" s="33">
        <f t="shared" si="376"/>
        <v>1</v>
      </c>
      <c r="G2880" s="33">
        <f t="shared" si="376"/>
        <v>1</v>
      </c>
      <c r="H2880" s="33">
        <f t="shared" si="376"/>
        <v>1</v>
      </c>
      <c r="I2880" s="33">
        <f t="shared" si="376"/>
        <v>1</v>
      </c>
      <c r="J2880" s="33">
        <f t="shared" si="376"/>
        <v>1</v>
      </c>
      <c r="K2880" s="33">
        <f t="shared" si="376"/>
        <v>1</v>
      </c>
      <c r="L2880" s="33">
        <f t="shared" si="376"/>
        <v>1</v>
      </c>
      <c r="M2880" s="33">
        <f t="shared" si="376"/>
        <v>1</v>
      </c>
      <c r="N2880" s="33">
        <f t="shared" si="376"/>
        <v>1</v>
      </c>
      <c r="O2880" s="33">
        <f t="shared" si="376"/>
        <v>1</v>
      </c>
      <c r="P2880" s="33">
        <f t="shared" si="373"/>
        <v>12</v>
      </c>
      <c r="Q2880" s="48">
        <f t="shared" si="374"/>
        <v>72684</v>
      </c>
      <c r="R2880" s="53"/>
    </row>
    <row r="2881" spans="1:18" s="34" customFormat="1" ht="16.5" customHeight="1" x14ac:dyDescent="0.25">
      <c r="A2881" s="31" t="s">
        <v>786</v>
      </c>
      <c r="B2881" s="31">
        <v>900395</v>
      </c>
      <c r="C2881" s="33">
        <v>3722</v>
      </c>
      <c r="D2881" s="33">
        <v>1</v>
      </c>
      <c r="E2881" s="33">
        <f t="shared" si="377"/>
        <v>1</v>
      </c>
      <c r="F2881" s="33">
        <f t="shared" si="376"/>
        <v>1</v>
      </c>
      <c r="G2881" s="33">
        <f t="shared" si="376"/>
        <v>1</v>
      </c>
      <c r="H2881" s="33">
        <f t="shared" si="376"/>
        <v>1</v>
      </c>
      <c r="I2881" s="33">
        <f t="shared" si="376"/>
        <v>1</v>
      </c>
      <c r="J2881" s="33">
        <f t="shared" si="376"/>
        <v>1</v>
      </c>
      <c r="K2881" s="33">
        <f t="shared" si="376"/>
        <v>1</v>
      </c>
      <c r="L2881" s="33">
        <f t="shared" si="376"/>
        <v>1</v>
      </c>
      <c r="M2881" s="33">
        <f t="shared" si="376"/>
        <v>1</v>
      </c>
      <c r="N2881" s="33">
        <f t="shared" si="376"/>
        <v>1</v>
      </c>
      <c r="O2881" s="33">
        <f t="shared" si="376"/>
        <v>1</v>
      </c>
      <c r="P2881" s="33">
        <f t="shared" si="373"/>
        <v>12</v>
      </c>
      <c r="Q2881" s="48">
        <f t="shared" si="374"/>
        <v>44664</v>
      </c>
      <c r="R2881" s="53"/>
    </row>
    <row r="2882" spans="1:18" s="34" customFormat="1" ht="16.5" customHeight="1" x14ac:dyDescent="0.25">
      <c r="A2882" s="31" t="s">
        <v>786</v>
      </c>
      <c r="B2882" s="31">
        <v>900397</v>
      </c>
      <c r="C2882" s="33">
        <v>11783</v>
      </c>
      <c r="D2882" s="33">
        <v>1</v>
      </c>
      <c r="E2882" s="33">
        <f t="shared" si="377"/>
        <v>1</v>
      </c>
      <c r="F2882" s="33">
        <f t="shared" si="376"/>
        <v>1</v>
      </c>
      <c r="G2882" s="33">
        <f t="shared" si="376"/>
        <v>1</v>
      </c>
      <c r="H2882" s="33">
        <f t="shared" si="376"/>
        <v>1</v>
      </c>
      <c r="I2882" s="33">
        <f t="shared" si="376"/>
        <v>1</v>
      </c>
      <c r="J2882" s="33">
        <f t="shared" si="376"/>
        <v>1</v>
      </c>
      <c r="K2882" s="33">
        <v>0</v>
      </c>
      <c r="L2882" s="33">
        <f t="shared" si="376"/>
        <v>0</v>
      </c>
      <c r="M2882" s="33">
        <f t="shared" si="376"/>
        <v>0</v>
      </c>
      <c r="N2882" s="33">
        <f t="shared" si="376"/>
        <v>0</v>
      </c>
      <c r="O2882" s="33">
        <f t="shared" si="376"/>
        <v>0</v>
      </c>
      <c r="P2882" s="33">
        <f t="shared" si="373"/>
        <v>7</v>
      </c>
      <c r="Q2882" s="48">
        <f t="shared" si="374"/>
        <v>82481</v>
      </c>
      <c r="R2882" s="53"/>
    </row>
    <row r="2883" spans="1:18" s="34" customFormat="1" ht="16.5" customHeight="1" x14ac:dyDescent="0.25">
      <c r="A2883" s="31" t="s">
        <v>786</v>
      </c>
      <c r="B2883" s="31">
        <v>900521</v>
      </c>
      <c r="C2883" s="33">
        <v>4153</v>
      </c>
      <c r="D2883" s="33">
        <v>3</v>
      </c>
      <c r="E2883" s="33">
        <f t="shared" si="377"/>
        <v>3</v>
      </c>
      <c r="F2883" s="33">
        <f t="shared" si="376"/>
        <v>3</v>
      </c>
      <c r="G2883" s="33">
        <f t="shared" si="376"/>
        <v>3</v>
      </c>
      <c r="H2883" s="33">
        <f t="shared" si="376"/>
        <v>3</v>
      </c>
      <c r="I2883" s="33">
        <f t="shared" si="376"/>
        <v>3</v>
      </c>
      <c r="J2883" s="33">
        <f t="shared" si="376"/>
        <v>3</v>
      </c>
      <c r="K2883" s="33">
        <f t="shared" si="376"/>
        <v>3</v>
      </c>
      <c r="L2883" s="33">
        <f t="shared" si="376"/>
        <v>3</v>
      </c>
      <c r="M2883" s="33">
        <f t="shared" si="376"/>
        <v>3</v>
      </c>
      <c r="N2883" s="33">
        <f t="shared" si="376"/>
        <v>3</v>
      </c>
      <c r="O2883" s="33">
        <f t="shared" si="376"/>
        <v>3</v>
      </c>
      <c r="P2883" s="33">
        <f t="shared" si="373"/>
        <v>36</v>
      </c>
      <c r="Q2883" s="48">
        <f t="shared" si="374"/>
        <v>149508</v>
      </c>
      <c r="R2883" s="53"/>
    </row>
    <row r="2884" spans="1:18" s="34" customFormat="1" ht="16.5" customHeight="1" x14ac:dyDescent="0.25">
      <c r="A2884" s="31" t="s">
        <v>786</v>
      </c>
      <c r="B2884" s="31">
        <v>900526</v>
      </c>
      <c r="C2884" s="33">
        <v>5010</v>
      </c>
      <c r="D2884" s="33">
        <v>6</v>
      </c>
      <c r="E2884" s="33">
        <f t="shared" si="377"/>
        <v>6</v>
      </c>
      <c r="F2884" s="33">
        <f t="shared" si="376"/>
        <v>6</v>
      </c>
      <c r="G2884" s="33">
        <f t="shared" si="376"/>
        <v>6</v>
      </c>
      <c r="H2884" s="33">
        <f t="shared" si="376"/>
        <v>6</v>
      </c>
      <c r="I2884" s="33">
        <f t="shared" si="376"/>
        <v>6</v>
      </c>
      <c r="J2884" s="33">
        <f t="shared" si="376"/>
        <v>6</v>
      </c>
      <c r="K2884" s="33">
        <f t="shared" si="376"/>
        <v>6</v>
      </c>
      <c r="L2884" s="33">
        <f t="shared" si="376"/>
        <v>6</v>
      </c>
      <c r="M2884" s="33">
        <f t="shared" si="376"/>
        <v>6</v>
      </c>
      <c r="N2884" s="33">
        <f t="shared" si="376"/>
        <v>6</v>
      </c>
      <c r="O2884" s="33">
        <f t="shared" si="376"/>
        <v>6</v>
      </c>
      <c r="P2884" s="33">
        <f t="shared" si="373"/>
        <v>72</v>
      </c>
      <c r="Q2884" s="48">
        <f t="shared" si="374"/>
        <v>360720</v>
      </c>
      <c r="R2884" s="53"/>
    </row>
    <row r="2885" spans="1:18" s="34" customFormat="1" ht="16.5" customHeight="1" x14ac:dyDescent="0.25">
      <c r="A2885" s="31" t="s">
        <v>786</v>
      </c>
      <c r="B2885" s="31">
        <v>900700</v>
      </c>
      <c r="C2885" s="33">
        <v>364</v>
      </c>
      <c r="D2885" s="33">
        <v>3</v>
      </c>
      <c r="E2885" s="33">
        <f t="shared" si="377"/>
        <v>3</v>
      </c>
      <c r="F2885" s="33">
        <f t="shared" si="376"/>
        <v>3</v>
      </c>
      <c r="G2885" s="33">
        <f t="shared" si="376"/>
        <v>3</v>
      </c>
      <c r="H2885" s="33">
        <f t="shared" si="376"/>
        <v>3</v>
      </c>
      <c r="I2885" s="33">
        <f t="shared" si="376"/>
        <v>3</v>
      </c>
      <c r="J2885" s="33">
        <f t="shared" si="376"/>
        <v>3</v>
      </c>
      <c r="K2885" s="33">
        <f t="shared" si="376"/>
        <v>3</v>
      </c>
      <c r="L2885" s="33">
        <f t="shared" si="376"/>
        <v>3</v>
      </c>
      <c r="M2885" s="33">
        <f t="shared" si="376"/>
        <v>3</v>
      </c>
      <c r="N2885" s="33">
        <f t="shared" si="376"/>
        <v>3</v>
      </c>
      <c r="O2885" s="33">
        <f t="shared" si="376"/>
        <v>3</v>
      </c>
      <c r="P2885" s="33">
        <f t="shared" ref="P2885:P2933" si="378">SUM(D2885:O2885)</f>
        <v>36</v>
      </c>
      <c r="Q2885" s="48">
        <f t="shared" si="374"/>
        <v>13104</v>
      </c>
      <c r="R2885" s="53"/>
    </row>
    <row r="2886" spans="1:18" s="34" customFormat="1" ht="16.5" customHeight="1" x14ac:dyDescent="0.25">
      <c r="A2886" s="31" t="s">
        <v>786</v>
      </c>
      <c r="B2886" s="31">
        <v>900714</v>
      </c>
      <c r="C2886" s="33">
        <v>93</v>
      </c>
      <c r="D2886" s="33">
        <v>2</v>
      </c>
      <c r="E2886" s="33">
        <f t="shared" si="377"/>
        <v>2</v>
      </c>
      <c r="F2886" s="33">
        <f t="shared" si="376"/>
        <v>2</v>
      </c>
      <c r="G2886" s="33">
        <f t="shared" si="376"/>
        <v>2</v>
      </c>
      <c r="H2886" s="33">
        <f t="shared" si="376"/>
        <v>2</v>
      </c>
      <c r="I2886" s="33">
        <f t="shared" si="376"/>
        <v>2</v>
      </c>
      <c r="J2886" s="33">
        <f t="shared" si="376"/>
        <v>2</v>
      </c>
      <c r="K2886" s="33">
        <f t="shared" si="376"/>
        <v>2</v>
      </c>
      <c r="L2886" s="33">
        <f t="shared" si="376"/>
        <v>2</v>
      </c>
      <c r="M2886" s="33">
        <f t="shared" si="376"/>
        <v>2</v>
      </c>
      <c r="N2886" s="33">
        <f t="shared" si="376"/>
        <v>2</v>
      </c>
      <c r="O2886" s="33">
        <f t="shared" si="376"/>
        <v>2</v>
      </c>
      <c r="P2886" s="33">
        <f t="shared" si="378"/>
        <v>24</v>
      </c>
      <c r="Q2886" s="48">
        <f t="shared" si="374"/>
        <v>2232</v>
      </c>
      <c r="R2886" s="53"/>
    </row>
    <row r="2887" spans="1:18" ht="16.5" customHeight="1" x14ac:dyDescent="0.25">
      <c r="A2887" s="3" t="s">
        <v>867</v>
      </c>
      <c r="B2887" s="3">
        <v>1010024</v>
      </c>
      <c r="C2887" s="37">
        <v>11305</v>
      </c>
      <c r="D2887" s="37">
        <v>1</v>
      </c>
      <c r="E2887" s="37">
        <f t="shared" si="377"/>
        <v>1</v>
      </c>
      <c r="F2887" s="37">
        <f t="shared" si="376"/>
        <v>1</v>
      </c>
      <c r="G2887" s="37">
        <f t="shared" si="376"/>
        <v>1</v>
      </c>
      <c r="H2887" s="37">
        <f t="shared" si="376"/>
        <v>1</v>
      </c>
      <c r="I2887" s="37">
        <f t="shared" si="376"/>
        <v>1</v>
      </c>
      <c r="J2887" s="37">
        <f t="shared" si="376"/>
        <v>1</v>
      </c>
      <c r="K2887" s="37">
        <f t="shared" si="376"/>
        <v>1</v>
      </c>
      <c r="L2887" s="37">
        <f t="shared" si="376"/>
        <v>1</v>
      </c>
      <c r="M2887" s="37">
        <f t="shared" si="376"/>
        <v>1</v>
      </c>
      <c r="N2887" s="37">
        <f t="shared" si="376"/>
        <v>1</v>
      </c>
      <c r="O2887" s="37">
        <f t="shared" si="376"/>
        <v>1</v>
      </c>
      <c r="P2887" s="37">
        <f t="shared" si="378"/>
        <v>12</v>
      </c>
      <c r="Q2887" s="49">
        <f t="shared" si="374"/>
        <v>135660</v>
      </c>
      <c r="R2887" s="52">
        <f>SUM(Q2887:Q2943)</f>
        <v>18849514</v>
      </c>
    </row>
    <row r="2888" spans="1:18" ht="16.5" customHeight="1" x14ac:dyDescent="0.25">
      <c r="A2888" s="3" t="s">
        <v>867</v>
      </c>
      <c r="B2888" s="3">
        <v>1010161</v>
      </c>
      <c r="C2888" s="37">
        <v>136850</v>
      </c>
      <c r="D2888" s="37">
        <v>0</v>
      </c>
      <c r="E2888" s="37">
        <f t="shared" si="377"/>
        <v>0</v>
      </c>
      <c r="F2888" s="37">
        <f t="shared" si="377"/>
        <v>0</v>
      </c>
      <c r="G2888" s="37">
        <f t="shared" si="377"/>
        <v>0</v>
      </c>
      <c r="H2888" s="37">
        <f t="shared" si="377"/>
        <v>0</v>
      </c>
      <c r="I2888" s="37">
        <f t="shared" si="377"/>
        <v>0</v>
      </c>
      <c r="J2888" s="37">
        <f t="shared" si="377"/>
        <v>0</v>
      </c>
      <c r="K2888" s="37">
        <f t="shared" si="377"/>
        <v>0</v>
      </c>
      <c r="L2888" s="37">
        <f t="shared" si="377"/>
        <v>0</v>
      </c>
      <c r="M2888" s="37">
        <f t="shared" si="377"/>
        <v>0</v>
      </c>
      <c r="N2888" s="37">
        <v>1</v>
      </c>
      <c r="O2888" s="37">
        <v>1</v>
      </c>
      <c r="P2888" s="37">
        <f t="shared" si="378"/>
        <v>2</v>
      </c>
      <c r="Q2888" s="49">
        <f t="shared" ref="Q2888:Q2938" si="379">P2888*C2888</f>
        <v>273700</v>
      </c>
      <c r="R2888" s="52"/>
    </row>
    <row r="2889" spans="1:18" ht="16.5" customHeight="1" x14ac:dyDescent="0.25">
      <c r="A2889" s="3" t="s">
        <v>867</v>
      </c>
      <c r="B2889" s="3">
        <v>1010199</v>
      </c>
      <c r="C2889" s="37">
        <v>61761</v>
      </c>
      <c r="D2889" s="37">
        <v>2</v>
      </c>
      <c r="E2889" s="37">
        <f t="shared" si="377"/>
        <v>2</v>
      </c>
      <c r="F2889" s="37">
        <f t="shared" si="377"/>
        <v>2</v>
      </c>
      <c r="G2889" s="37">
        <f t="shared" si="377"/>
        <v>2</v>
      </c>
      <c r="H2889" s="37">
        <f t="shared" si="377"/>
        <v>2</v>
      </c>
      <c r="I2889" s="37">
        <f t="shared" si="377"/>
        <v>2</v>
      </c>
      <c r="J2889" s="37">
        <f t="shared" si="377"/>
        <v>2</v>
      </c>
      <c r="K2889" s="37">
        <f t="shared" si="377"/>
        <v>2</v>
      </c>
      <c r="L2889" s="37">
        <f t="shared" si="377"/>
        <v>2</v>
      </c>
      <c r="M2889" s="37">
        <f t="shared" si="377"/>
        <v>2</v>
      </c>
      <c r="N2889" s="37">
        <f t="shared" si="377"/>
        <v>2</v>
      </c>
      <c r="O2889" s="37">
        <f t="shared" si="377"/>
        <v>2</v>
      </c>
      <c r="P2889" s="37">
        <f t="shared" si="378"/>
        <v>24</v>
      </c>
      <c r="Q2889" s="49">
        <f t="shared" si="379"/>
        <v>1482264</v>
      </c>
      <c r="R2889" s="52"/>
    </row>
    <row r="2890" spans="1:18" ht="16.5" customHeight="1" x14ac:dyDescent="0.25">
      <c r="A2890" s="3" t="s">
        <v>867</v>
      </c>
      <c r="B2890" s="3">
        <v>1010200</v>
      </c>
      <c r="C2890" s="37">
        <v>87941</v>
      </c>
      <c r="D2890" s="37">
        <v>1</v>
      </c>
      <c r="E2890" s="37">
        <f t="shared" si="377"/>
        <v>1</v>
      </c>
      <c r="F2890" s="37">
        <f t="shared" si="377"/>
        <v>1</v>
      </c>
      <c r="G2890" s="37">
        <f t="shared" si="377"/>
        <v>1</v>
      </c>
      <c r="H2890" s="37">
        <f t="shared" si="377"/>
        <v>1</v>
      </c>
      <c r="I2890" s="37">
        <f t="shared" si="377"/>
        <v>1</v>
      </c>
      <c r="J2890" s="37">
        <v>0</v>
      </c>
      <c r="K2890" s="37">
        <f t="shared" si="377"/>
        <v>0</v>
      </c>
      <c r="L2890" s="37">
        <f t="shared" si="377"/>
        <v>0</v>
      </c>
      <c r="M2890" s="37">
        <f t="shared" si="377"/>
        <v>0</v>
      </c>
      <c r="N2890" s="37">
        <f t="shared" si="377"/>
        <v>0</v>
      </c>
      <c r="O2890" s="37">
        <f t="shared" si="377"/>
        <v>0</v>
      </c>
      <c r="P2890" s="37">
        <f t="shared" si="378"/>
        <v>6</v>
      </c>
      <c r="Q2890" s="49">
        <f t="shared" si="379"/>
        <v>527646</v>
      </c>
      <c r="R2890" s="52"/>
    </row>
    <row r="2891" spans="1:18" ht="16.5" customHeight="1" x14ac:dyDescent="0.25">
      <c r="A2891" s="3" t="s">
        <v>867</v>
      </c>
      <c r="B2891" s="3">
        <v>1100078</v>
      </c>
      <c r="C2891" s="37">
        <v>4998</v>
      </c>
      <c r="D2891" s="37">
        <v>1</v>
      </c>
      <c r="E2891" s="37">
        <f t="shared" si="377"/>
        <v>1</v>
      </c>
      <c r="F2891" s="37">
        <f t="shared" si="377"/>
        <v>1</v>
      </c>
      <c r="G2891" s="37">
        <f t="shared" si="377"/>
        <v>1</v>
      </c>
      <c r="H2891" s="37">
        <f t="shared" si="377"/>
        <v>1</v>
      </c>
      <c r="I2891" s="37">
        <f t="shared" si="377"/>
        <v>1</v>
      </c>
      <c r="J2891" s="37">
        <v>0</v>
      </c>
      <c r="K2891" s="37">
        <f t="shared" si="377"/>
        <v>0</v>
      </c>
      <c r="L2891" s="37">
        <f t="shared" si="377"/>
        <v>0</v>
      </c>
      <c r="M2891" s="37">
        <f t="shared" si="377"/>
        <v>0</v>
      </c>
      <c r="N2891" s="37">
        <f t="shared" si="377"/>
        <v>0</v>
      </c>
      <c r="O2891" s="37">
        <f t="shared" si="377"/>
        <v>0</v>
      </c>
      <c r="P2891" s="37">
        <f t="shared" si="378"/>
        <v>6</v>
      </c>
      <c r="Q2891" s="49">
        <f t="shared" si="379"/>
        <v>29988</v>
      </c>
      <c r="R2891" s="52"/>
    </row>
    <row r="2892" spans="1:18" ht="16.5" customHeight="1" x14ac:dyDescent="0.25">
      <c r="A2892" s="3" t="s">
        <v>867</v>
      </c>
      <c r="B2892" s="3">
        <v>1100130</v>
      </c>
      <c r="C2892" s="37">
        <v>571</v>
      </c>
      <c r="D2892" s="37">
        <v>950</v>
      </c>
      <c r="E2892" s="37">
        <f t="shared" si="377"/>
        <v>950</v>
      </c>
      <c r="F2892" s="37">
        <f t="shared" si="377"/>
        <v>950</v>
      </c>
      <c r="G2892" s="37">
        <f t="shared" si="377"/>
        <v>950</v>
      </c>
      <c r="H2892" s="37">
        <f t="shared" si="377"/>
        <v>950</v>
      </c>
      <c r="I2892" s="37">
        <f t="shared" si="377"/>
        <v>950</v>
      </c>
      <c r="J2892" s="37">
        <f t="shared" si="377"/>
        <v>950</v>
      </c>
      <c r="K2892" s="37">
        <f t="shared" si="377"/>
        <v>950</v>
      </c>
      <c r="L2892" s="37">
        <f t="shared" si="377"/>
        <v>950</v>
      </c>
      <c r="M2892" s="37">
        <f t="shared" si="377"/>
        <v>950</v>
      </c>
      <c r="N2892" s="37">
        <f t="shared" si="377"/>
        <v>950</v>
      </c>
      <c r="O2892" s="37">
        <f t="shared" si="377"/>
        <v>950</v>
      </c>
      <c r="P2892" s="37">
        <f t="shared" si="378"/>
        <v>11400</v>
      </c>
      <c r="Q2892" s="49">
        <f t="shared" si="379"/>
        <v>6509400</v>
      </c>
      <c r="R2892" s="52"/>
    </row>
    <row r="2893" spans="1:18" ht="16.5" customHeight="1" x14ac:dyDescent="0.25">
      <c r="A2893" s="3" t="s">
        <v>867</v>
      </c>
      <c r="B2893" s="3">
        <v>1100131</v>
      </c>
      <c r="C2893" s="37">
        <v>571</v>
      </c>
      <c r="D2893" s="37">
        <v>65</v>
      </c>
      <c r="E2893" s="37">
        <f t="shared" si="377"/>
        <v>65</v>
      </c>
      <c r="F2893" s="37">
        <f t="shared" si="377"/>
        <v>65</v>
      </c>
      <c r="G2893" s="37">
        <f t="shared" si="377"/>
        <v>65</v>
      </c>
      <c r="H2893" s="37">
        <f t="shared" si="377"/>
        <v>65</v>
      </c>
      <c r="I2893" s="37">
        <f t="shared" si="377"/>
        <v>65</v>
      </c>
      <c r="J2893" s="37">
        <f t="shared" si="377"/>
        <v>65</v>
      </c>
      <c r="K2893" s="37">
        <f t="shared" si="377"/>
        <v>65</v>
      </c>
      <c r="L2893" s="37">
        <f t="shared" si="377"/>
        <v>65</v>
      </c>
      <c r="M2893" s="37">
        <f t="shared" si="377"/>
        <v>65</v>
      </c>
      <c r="N2893" s="37">
        <f t="shared" si="377"/>
        <v>65</v>
      </c>
      <c r="O2893" s="37">
        <f t="shared" si="377"/>
        <v>65</v>
      </c>
      <c r="P2893" s="37">
        <f t="shared" si="378"/>
        <v>780</v>
      </c>
      <c r="Q2893" s="49">
        <f t="shared" si="379"/>
        <v>445380</v>
      </c>
      <c r="R2893" s="52"/>
    </row>
    <row r="2894" spans="1:18" ht="16.5" customHeight="1" x14ac:dyDescent="0.25">
      <c r="A2894" s="3" t="s">
        <v>867</v>
      </c>
      <c r="B2894" s="3">
        <v>1100306</v>
      </c>
      <c r="C2894" s="37">
        <v>5712</v>
      </c>
      <c r="D2894" s="37">
        <v>1</v>
      </c>
      <c r="E2894" s="37">
        <f t="shared" si="377"/>
        <v>1</v>
      </c>
      <c r="F2894" s="37">
        <f t="shared" si="377"/>
        <v>1</v>
      </c>
      <c r="G2894" s="37">
        <f t="shared" si="377"/>
        <v>1</v>
      </c>
      <c r="H2894" s="37">
        <f t="shared" si="377"/>
        <v>1</v>
      </c>
      <c r="I2894" s="37">
        <f t="shared" si="377"/>
        <v>1</v>
      </c>
      <c r="J2894" s="37">
        <f t="shared" si="377"/>
        <v>1</v>
      </c>
      <c r="K2894" s="37">
        <f t="shared" si="377"/>
        <v>1</v>
      </c>
      <c r="L2894" s="37">
        <f t="shared" si="377"/>
        <v>1</v>
      </c>
      <c r="M2894" s="37">
        <f t="shared" si="377"/>
        <v>1</v>
      </c>
      <c r="N2894" s="37">
        <f t="shared" si="377"/>
        <v>1</v>
      </c>
      <c r="O2894" s="37">
        <f t="shared" si="377"/>
        <v>1</v>
      </c>
      <c r="P2894" s="37">
        <f t="shared" si="378"/>
        <v>12</v>
      </c>
      <c r="Q2894" s="49">
        <f t="shared" si="379"/>
        <v>68544</v>
      </c>
      <c r="R2894" s="52"/>
    </row>
    <row r="2895" spans="1:18" ht="16.5" customHeight="1" x14ac:dyDescent="0.25">
      <c r="A2895" s="3" t="s">
        <v>867</v>
      </c>
      <c r="B2895" s="3">
        <v>1210030</v>
      </c>
      <c r="C2895" s="37">
        <v>2475</v>
      </c>
      <c r="D2895" s="37">
        <v>2</v>
      </c>
      <c r="E2895" s="37">
        <f t="shared" si="377"/>
        <v>2</v>
      </c>
      <c r="F2895" s="37">
        <f t="shared" si="377"/>
        <v>2</v>
      </c>
      <c r="G2895" s="37">
        <f t="shared" si="377"/>
        <v>2</v>
      </c>
      <c r="H2895" s="37">
        <f t="shared" si="377"/>
        <v>2</v>
      </c>
      <c r="I2895" s="37">
        <f t="shared" si="377"/>
        <v>2</v>
      </c>
      <c r="J2895" s="37">
        <f t="shared" si="377"/>
        <v>2</v>
      </c>
      <c r="K2895" s="37">
        <f t="shared" si="377"/>
        <v>2</v>
      </c>
      <c r="L2895" s="37">
        <f t="shared" si="377"/>
        <v>2</v>
      </c>
      <c r="M2895" s="37">
        <f t="shared" si="377"/>
        <v>2</v>
      </c>
      <c r="N2895" s="37">
        <f t="shared" si="377"/>
        <v>2</v>
      </c>
      <c r="O2895" s="37">
        <f t="shared" si="377"/>
        <v>2</v>
      </c>
      <c r="P2895" s="37">
        <f t="shared" si="378"/>
        <v>24</v>
      </c>
      <c r="Q2895" s="49">
        <f t="shared" si="379"/>
        <v>59400</v>
      </c>
      <c r="R2895" s="52"/>
    </row>
    <row r="2896" spans="1:18" ht="16.5" customHeight="1" x14ac:dyDescent="0.25">
      <c r="A2896" s="3" t="s">
        <v>867</v>
      </c>
      <c r="B2896" s="3">
        <v>1210033</v>
      </c>
      <c r="C2896" s="37">
        <v>1547</v>
      </c>
      <c r="D2896" s="37">
        <v>3</v>
      </c>
      <c r="E2896" s="37">
        <f t="shared" si="377"/>
        <v>3</v>
      </c>
      <c r="F2896" s="37">
        <f t="shared" si="377"/>
        <v>3</v>
      </c>
      <c r="G2896" s="37">
        <f t="shared" si="377"/>
        <v>3</v>
      </c>
      <c r="H2896" s="37">
        <f t="shared" si="377"/>
        <v>3</v>
      </c>
      <c r="I2896" s="37">
        <f t="shared" si="377"/>
        <v>3</v>
      </c>
      <c r="J2896" s="37">
        <f t="shared" si="377"/>
        <v>3</v>
      </c>
      <c r="K2896" s="37">
        <f t="shared" si="377"/>
        <v>3</v>
      </c>
      <c r="L2896" s="37">
        <f t="shared" si="377"/>
        <v>3</v>
      </c>
      <c r="M2896" s="37">
        <f t="shared" si="377"/>
        <v>3</v>
      </c>
      <c r="N2896" s="37">
        <f t="shared" si="377"/>
        <v>3</v>
      </c>
      <c r="O2896" s="37">
        <f t="shared" si="377"/>
        <v>3</v>
      </c>
      <c r="P2896" s="37">
        <f t="shared" si="378"/>
        <v>36</v>
      </c>
      <c r="Q2896" s="49">
        <f t="shared" si="379"/>
        <v>55692</v>
      </c>
      <c r="R2896" s="52"/>
    </row>
    <row r="2897" spans="1:18" ht="16.5" customHeight="1" x14ac:dyDescent="0.25">
      <c r="A2897" s="3" t="s">
        <v>867</v>
      </c>
      <c r="B2897" s="3">
        <v>1220151</v>
      </c>
      <c r="C2897" s="37">
        <v>6819</v>
      </c>
      <c r="D2897" s="37">
        <v>15</v>
      </c>
      <c r="E2897" s="37">
        <f t="shared" si="377"/>
        <v>15</v>
      </c>
      <c r="F2897" s="37">
        <f t="shared" si="377"/>
        <v>15</v>
      </c>
      <c r="G2897" s="37">
        <f t="shared" si="377"/>
        <v>15</v>
      </c>
      <c r="H2897" s="37">
        <f t="shared" si="377"/>
        <v>15</v>
      </c>
      <c r="I2897" s="37">
        <f t="shared" si="377"/>
        <v>15</v>
      </c>
      <c r="J2897" s="37">
        <f t="shared" si="377"/>
        <v>15</v>
      </c>
      <c r="K2897" s="37">
        <f t="shared" si="377"/>
        <v>15</v>
      </c>
      <c r="L2897" s="37">
        <f t="shared" si="377"/>
        <v>15</v>
      </c>
      <c r="M2897" s="37">
        <f t="shared" si="377"/>
        <v>15</v>
      </c>
      <c r="N2897" s="37">
        <f t="shared" si="377"/>
        <v>15</v>
      </c>
      <c r="O2897" s="37">
        <f t="shared" si="377"/>
        <v>15</v>
      </c>
      <c r="P2897" s="37">
        <f t="shared" si="378"/>
        <v>180</v>
      </c>
      <c r="Q2897" s="49">
        <f t="shared" si="379"/>
        <v>1227420</v>
      </c>
      <c r="R2897" s="52"/>
    </row>
    <row r="2898" spans="1:18" ht="16.5" customHeight="1" x14ac:dyDescent="0.25">
      <c r="A2898" s="3" t="s">
        <v>867</v>
      </c>
      <c r="B2898" s="3">
        <v>1220176</v>
      </c>
      <c r="C2898" s="37">
        <v>7128</v>
      </c>
      <c r="D2898" s="37">
        <v>1</v>
      </c>
      <c r="E2898" s="37">
        <f t="shared" si="377"/>
        <v>1</v>
      </c>
      <c r="F2898" s="37">
        <f t="shared" si="377"/>
        <v>1</v>
      </c>
      <c r="G2898" s="37">
        <f t="shared" si="377"/>
        <v>1</v>
      </c>
      <c r="H2898" s="37">
        <f t="shared" si="377"/>
        <v>1</v>
      </c>
      <c r="I2898" s="37">
        <f t="shared" si="377"/>
        <v>1</v>
      </c>
      <c r="J2898" s="37">
        <f t="shared" si="377"/>
        <v>1</v>
      </c>
      <c r="K2898" s="37">
        <f t="shared" si="377"/>
        <v>1</v>
      </c>
      <c r="L2898" s="37">
        <f t="shared" si="377"/>
        <v>1</v>
      </c>
      <c r="M2898" s="37">
        <f t="shared" si="377"/>
        <v>1</v>
      </c>
      <c r="N2898" s="37">
        <f t="shared" si="377"/>
        <v>1</v>
      </c>
      <c r="O2898" s="37">
        <f t="shared" si="377"/>
        <v>1</v>
      </c>
      <c r="P2898" s="37">
        <f t="shared" si="378"/>
        <v>12</v>
      </c>
      <c r="Q2898" s="49">
        <f t="shared" si="379"/>
        <v>85536</v>
      </c>
      <c r="R2898" s="52"/>
    </row>
    <row r="2899" spans="1:18" ht="16.5" customHeight="1" x14ac:dyDescent="0.25">
      <c r="A2899" s="3" t="s">
        <v>867</v>
      </c>
      <c r="B2899" s="3">
        <v>4500092</v>
      </c>
      <c r="C2899" s="37">
        <v>38675</v>
      </c>
      <c r="D2899" s="37">
        <v>1</v>
      </c>
      <c r="E2899" s="37">
        <f t="shared" si="377"/>
        <v>1</v>
      </c>
      <c r="F2899" s="37">
        <f t="shared" si="377"/>
        <v>1</v>
      </c>
      <c r="G2899" s="37">
        <f t="shared" si="377"/>
        <v>1</v>
      </c>
      <c r="H2899" s="37">
        <f t="shared" si="377"/>
        <v>1</v>
      </c>
      <c r="I2899" s="37">
        <f t="shared" si="377"/>
        <v>1</v>
      </c>
      <c r="J2899" s="37">
        <f t="shared" si="377"/>
        <v>1</v>
      </c>
      <c r="K2899" s="37">
        <f t="shared" si="377"/>
        <v>1</v>
      </c>
      <c r="L2899" s="37">
        <f t="shared" si="377"/>
        <v>1</v>
      </c>
      <c r="M2899" s="37">
        <f t="shared" si="377"/>
        <v>1</v>
      </c>
      <c r="N2899" s="37">
        <f t="shared" si="377"/>
        <v>1</v>
      </c>
      <c r="O2899" s="37">
        <f t="shared" si="377"/>
        <v>1</v>
      </c>
      <c r="P2899" s="37">
        <f t="shared" si="378"/>
        <v>12</v>
      </c>
      <c r="Q2899" s="49">
        <f t="shared" si="379"/>
        <v>464100</v>
      </c>
      <c r="R2899" s="52"/>
    </row>
    <row r="2900" spans="1:18" ht="16.5" customHeight="1" x14ac:dyDescent="0.25">
      <c r="A2900" s="3" t="s">
        <v>867</v>
      </c>
      <c r="B2900" s="3">
        <v>61022422</v>
      </c>
      <c r="C2900" s="37">
        <v>6721</v>
      </c>
      <c r="D2900" s="37">
        <v>1</v>
      </c>
      <c r="E2900" s="37">
        <f t="shared" si="377"/>
        <v>1</v>
      </c>
      <c r="F2900" s="37">
        <f t="shared" si="377"/>
        <v>1</v>
      </c>
      <c r="G2900" s="37">
        <f t="shared" si="377"/>
        <v>1</v>
      </c>
      <c r="H2900" s="37">
        <f t="shared" si="377"/>
        <v>1</v>
      </c>
      <c r="I2900" s="37">
        <f t="shared" si="377"/>
        <v>1</v>
      </c>
      <c r="J2900" s="37">
        <f t="shared" si="377"/>
        <v>1</v>
      </c>
      <c r="K2900" s="37">
        <f t="shared" si="377"/>
        <v>1</v>
      </c>
      <c r="L2900" s="37">
        <f t="shared" si="377"/>
        <v>1</v>
      </c>
      <c r="M2900" s="37">
        <f t="shared" si="377"/>
        <v>1</v>
      </c>
      <c r="N2900" s="37">
        <f t="shared" si="377"/>
        <v>1</v>
      </c>
      <c r="O2900" s="37">
        <f t="shared" si="377"/>
        <v>1</v>
      </c>
      <c r="P2900" s="37">
        <f t="shared" si="378"/>
        <v>12</v>
      </c>
      <c r="Q2900" s="49">
        <f t="shared" si="379"/>
        <v>80652</v>
      </c>
      <c r="R2900" s="52"/>
    </row>
    <row r="2901" spans="1:18" ht="16.5" customHeight="1" x14ac:dyDescent="0.25">
      <c r="A2901" s="3" t="s">
        <v>867</v>
      </c>
      <c r="B2901" s="3">
        <v>850095</v>
      </c>
      <c r="C2901" s="37">
        <v>19040</v>
      </c>
      <c r="D2901" s="37">
        <v>1</v>
      </c>
      <c r="E2901" s="37">
        <f t="shared" si="377"/>
        <v>1</v>
      </c>
      <c r="F2901" s="37">
        <f t="shared" si="377"/>
        <v>1</v>
      </c>
      <c r="G2901" s="37">
        <f t="shared" si="377"/>
        <v>1</v>
      </c>
      <c r="H2901" s="37">
        <f t="shared" si="377"/>
        <v>1</v>
      </c>
      <c r="I2901" s="37">
        <f t="shared" si="377"/>
        <v>1</v>
      </c>
      <c r="J2901" s="37">
        <f t="shared" si="377"/>
        <v>1</v>
      </c>
      <c r="K2901" s="37">
        <f t="shared" si="377"/>
        <v>1</v>
      </c>
      <c r="L2901" s="37">
        <f t="shared" si="377"/>
        <v>1</v>
      </c>
      <c r="M2901" s="37">
        <f t="shared" si="377"/>
        <v>1</v>
      </c>
      <c r="N2901" s="37">
        <f t="shared" si="377"/>
        <v>1</v>
      </c>
      <c r="O2901" s="37">
        <f t="shared" si="377"/>
        <v>1</v>
      </c>
      <c r="P2901" s="37">
        <f t="shared" si="378"/>
        <v>12</v>
      </c>
      <c r="Q2901" s="49">
        <f t="shared" si="379"/>
        <v>228480</v>
      </c>
      <c r="R2901" s="52"/>
    </row>
    <row r="2902" spans="1:18" ht="16.5" customHeight="1" x14ac:dyDescent="0.25">
      <c r="A2902" s="3" t="s">
        <v>867</v>
      </c>
      <c r="B2902" s="3">
        <v>860127</v>
      </c>
      <c r="C2902" s="37">
        <v>167195</v>
      </c>
      <c r="D2902" s="37">
        <v>1</v>
      </c>
      <c r="E2902" s="37">
        <f t="shared" ref="E2902:O2928" si="380">D2902</f>
        <v>1</v>
      </c>
      <c r="F2902" s="37">
        <f t="shared" ref="F2902:O2907" si="381">E2902</f>
        <v>1</v>
      </c>
      <c r="G2902" s="37">
        <f t="shared" si="381"/>
        <v>1</v>
      </c>
      <c r="H2902" s="37">
        <f t="shared" si="381"/>
        <v>1</v>
      </c>
      <c r="I2902" s="37">
        <f t="shared" si="381"/>
        <v>1</v>
      </c>
      <c r="J2902" s="37">
        <f t="shared" si="381"/>
        <v>1</v>
      </c>
      <c r="K2902" s="37">
        <f t="shared" si="381"/>
        <v>1</v>
      </c>
      <c r="L2902" s="37">
        <f t="shared" si="381"/>
        <v>1</v>
      </c>
      <c r="M2902" s="37">
        <f t="shared" si="381"/>
        <v>1</v>
      </c>
      <c r="N2902" s="37">
        <f t="shared" si="381"/>
        <v>1</v>
      </c>
      <c r="O2902" s="37">
        <f t="shared" si="381"/>
        <v>1</v>
      </c>
      <c r="P2902" s="37">
        <f t="shared" si="378"/>
        <v>12</v>
      </c>
      <c r="Q2902" s="49">
        <f t="shared" si="379"/>
        <v>2006340</v>
      </c>
      <c r="R2902" s="52"/>
    </row>
    <row r="2903" spans="1:18" ht="16.5" customHeight="1" x14ac:dyDescent="0.25">
      <c r="A2903" s="3" t="s">
        <v>867</v>
      </c>
      <c r="B2903" s="3">
        <v>900004</v>
      </c>
      <c r="C2903" s="37">
        <v>15</v>
      </c>
      <c r="D2903" s="37">
        <v>27</v>
      </c>
      <c r="E2903" s="37">
        <f t="shared" si="380"/>
        <v>27</v>
      </c>
      <c r="F2903" s="37">
        <f t="shared" si="381"/>
        <v>27</v>
      </c>
      <c r="G2903" s="37">
        <f t="shared" si="381"/>
        <v>27</v>
      </c>
      <c r="H2903" s="37">
        <f t="shared" si="381"/>
        <v>27</v>
      </c>
      <c r="I2903" s="37">
        <f t="shared" si="381"/>
        <v>27</v>
      </c>
      <c r="J2903" s="37">
        <f t="shared" si="381"/>
        <v>27</v>
      </c>
      <c r="K2903" s="37">
        <f t="shared" si="381"/>
        <v>27</v>
      </c>
      <c r="L2903" s="37">
        <f t="shared" si="381"/>
        <v>27</v>
      </c>
      <c r="M2903" s="37">
        <f t="shared" si="381"/>
        <v>27</v>
      </c>
      <c r="N2903" s="37">
        <f t="shared" si="381"/>
        <v>27</v>
      </c>
      <c r="O2903" s="37">
        <f t="shared" si="381"/>
        <v>27</v>
      </c>
      <c r="P2903" s="37">
        <f t="shared" si="378"/>
        <v>324</v>
      </c>
      <c r="Q2903" s="49">
        <f t="shared" si="379"/>
        <v>4860</v>
      </c>
      <c r="R2903" s="52"/>
    </row>
    <row r="2904" spans="1:18" ht="16.5" customHeight="1" x14ac:dyDescent="0.25">
      <c r="A2904" s="3" t="s">
        <v>867</v>
      </c>
      <c r="B2904" s="3">
        <v>900005</v>
      </c>
      <c r="C2904" s="37">
        <v>506</v>
      </c>
      <c r="D2904" s="37">
        <v>16</v>
      </c>
      <c r="E2904" s="37">
        <f t="shared" si="380"/>
        <v>16</v>
      </c>
      <c r="F2904" s="37">
        <f t="shared" si="381"/>
        <v>16</v>
      </c>
      <c r="G2904" s="37">
        <f t="shared" si="381"/>
        <v>16</v>
      </c>
      <c r="H2904" s="37">
        <f t="shared" si="381"/>
        <v>16</v>
      </c>
      <c r="I2904" s="37">
        <f t="shared" si="381"/>
        <v>16</v>
      </c>
      <c r="J2904" s="37">
        <f t="shared" si="381"/>
        <v>16</v>
      </c>
      <c r="K2904" s="37">
        <f t="shared" si="381"/>
        <v>16</v>
      </c>
      <c r="L2904" s="37">
        <f t="shared" si="381"/>
        <v>16</v>
      </c>
      <c r="M2904" s="37">
        <f t="shared" si="381"/>
        <v>16</v>
      </c>
      <c r="N2904" s="37">
        <f t="shared" si="381"/>
        <v>16</v>
      </c>
      <c r="O2904" s="37">
        <f t="shared" si="381"/>
        <v>16</v>
      </c>
      <c r="P2904" s="37">
        <f t="shared" si="378"/>
        <v>192</v>
      </c>
      <c r="Q2904" s="49">
        <f t="shared" si="379"/>
        <v>97152</v>
      </c>
      <c r="R2904" s="52"/>
    </row>
    <row r="2905" spans="1:18" ht="16.5" customHeight="1" x14ac:dyDescent="0.25">
      <c r="A2905" s="3" t="s">
        <v>867</v>
      </c>
      <c r="B2905" s="3">
        <v>900015</v>
      </c>
      <c r="C2905" s="37">
        <v>76</v>
      </c>
      <c r="D2905" s="37">
        <v>8</v>
      </c>
      <c r="E2905" s="37">
        <f t="shared" si="380"/>
        <v>8</v>
      </c>
      <c r="F2905" s="37">
        <f t="shared" si="381"/>
        <v>8</v>
      </c>
      <c r="G2905" s="37">
        <f t="shared" si="381"/>
        <v>8</v>
      </c>
      <c r="H2905" s="37">
        <f t="shared" si="381"/>
        <v>8</v>
      </c>
      <c r="I2905" s="37">
        <f t="shared" si="381"/>
        <v>8</v>
      </c>
      <c r="J2905" s="37">
        <f t="shared" si="381"/>
        <v>8</v>
      </c>
      <c r="K2905" s="37">
        <f t="shared" si="381"/>
        <v>8</v>
      </c>
      <c r="L2905" s="37">
        <f t="shared" si="381"/>
        <v>8</v>
      </c>
      <c r="M2905" s="37">
        <f t="shared" si="381"/>
        <v>8</v>
      </c>
      <c r="N2905" s="37">
        <f t="shared" si="381"/>
        <v>8</v>
      </c>
      <c r="O2905" s="37">
        <f t="shared" si="381"/>
        <v>8</v>
      </c>
      <c r="P2905" s="37">
        <f t="shared" si="378"/>
        <v>96</v>
      </c>
      <c r="Q2905" s="49">
        <f t="shared" si="379"/>
        <v>7296</v>
      </c>
      <c r="R2905" s="52"/>
    </row>
    <row r="2906" spans="1:18" ht="16.5" customHeight="1" x14ac:dyDescent="0.25">
      <c r="A2906" s="3" t="s">
        <v>867</v>
      </c>
      <c r="B2906" s="3">
        <v>900017</v>
      </c>
      <c r="C2906" s="37">
        <v>1903</v>
      </c>
      <c r="D2906" s="37">
        <v>3</v>
      </c>
      <c r="E2906" s="37">
        <f t="shared" si="380"/>
        <v>3</v>
      </c>
      <c r="F2906" s="37">
        <f t="shared" si="381"/>
        <v>3</v>
      </c>
      <c r="G2906" s="37">
        <f t="shared" si="381"/>
        <v>3</v>
      </c>
      <c r="H2906" s="37">
        <f t="shared" si="381"/>
        <v>3</v>
      </c>
      <c r="I2906" s="37">
        <f t="shared" si="381"/>
        <v>3</v>
      </c>
      <c r="J2906" s="37">
        <f t="shared" si="381"/>
        <v>3</v>
      </c>
      <c r="K2906" s="37">
        <f t="shared" si="381"/>
        <v>3</v>
      </c>
      <c r="L2906" s="37">
        <f t="shared" si="381"/>
        <v>3</v>
      </c>
      <c r="M2906" s="37">
        <f t="shared" si="381"/>
        <v>3</v>
      </c>
      <c r="N2906" s="37">
        <f t="shared" si="381"/>
        <v>3</v>
      </c>
      <c r="O2906" s="37">
        <f t="shared" si="381"/>
        <v>3</v>
      </c>
      <c r="P2906" s="37">
        <f t="shared" si="378"/>
        <v>36</v>
      </c>
      <c r="Q2906" s="49">
        <f t="shared" si="379"/>
        <v>68508</v>
      </c>
      <c r="R2906" s="52"/>
    </row>
    <row r="2907" spans="1:18" ht="16.5" customHeight="1" x14ac:dyDescent="0.25">
      <c r="A2907" s="3" t="s">
        <v>867</v>
      </c>
      <c r="B2907" s="3">
        <v>900018</v>
      </c>
      <c r="C2907" s="37">
        <v>1903</v>
      </c>
      <c r="D2907" s="37">
        <v>6</v>
      </c>
      <c r="E2907" s="37">
        <f t="shared" si="380"/>
        <v>6</v>
      </c>
      <c r="F2907" s="37">
        <f t="shared" si="381"/>
        <v>6</v>
      </c>
      <c r="G2907" s="37">
        <f t="shared" si="381"/>
        <v>6</v>
      </c>
      <c r="H2907" s="37">
        <f t="shared" si="381"/>
        <v>6</v>
      </c>
      <c r="I2907" s="37">
        <f t="shared" si="381"/>
        <v>6</v>
      </c>
      <c r="J2907" s="37">
        <f t="shared" si="381"/>
        <v>6</v>
      </c>
      <c r="K2907" s="37">
        <f t="shared" si="381"/>
        <v>6</v>
      </c>
      <c r="L2907" s="37">
        <f t="shared" si="381"/>
        <v>6</v>
      </c>
      <c r="M2907" s="37">
        <f t="shared" si="381"/>
        <v>6</v>
      </c>
      <c r="N2907" s="37">
        <f t="shared" si="381"/>
        <v>6</v>
      </c>
      <c r="O2907" s="37">
        <f t="shared" si="381"/>
        <v>6</v>
      </c>
      <c r="P2907" s="37">
        <f t="shared" si="378"/>
        <v>72</v>
      </c>
      <c r="Q2907" s="49">
        <f t="shared" si="379"/>
        <v>137016</v>
      </c>
      <c r="R2907" s="52"/>
    </row>
    <row r="2908" spans="1:18" ht="16.5" customHeight="1" x14ac:dyDescent="0.25">
      <c r="A2908" s="3" t="s">
        <v>867</v>
      </c>
      <c r="B2908" s="3">
        <v>900040</v>
      </c>
      <c r="C2908" s="37">
        <v>20</v>
      </c>
      <c r="D2908" s="37">
        <v>106</v>
      </c>
      <c r="E2908" s="37">
        <f t="shared" si="380"/>
        <v>106</v>
      </c>
      <c r="F2908" s="37">
        <f t="shared" si="380"/>
        <v>106</v>
      </c>
      <c r="G2908" s="37">
        <f t="shared" si="380"/>
        <v>106</v>
      </c>
      <c r="H2908" s="37">
        <f t="shared" si="380"/>
        <v>106</v>
      </c>
      <c r="I2908" s="37">
        <f t="shared" si="380"/>
        <v>106</v>
      </c>
      <c r="J2908" s="37">
        <f t="shared" si="380"/>
        <v>106</v>
      </c>
      <c r="K2908" s="37">
        <f t="shared" si="380"/>
        <v>106</v>
      </c>
      <c r="L2908" s="37">
        <f t="shared" si="380"/>
        <v>106</v>
      </c>
      <c r="M2908" s="37">
        <f t="shared" si="380"/>
        <v>106</v>
      </c>
      <c r="N2908" s="37">
        <f t="shared" si="380"/>
        <v>106</v>
      </c>
      <c r="O2908" s="37">
        <f t="shared" si="380"/>
        <v>106</v>
      </c>
      <c r="P2908" s="37">
        <f t="shared" si="378"/>
        <v>1272</v>
      </c>
      <c r="Q2908" s="49">
        <f t="shared" si="379"/>
        <v>25440</v>
      </c>
      <c r="R2908" s="52"/>
    </row>
    <row r="2909" spans="1:18" ht="16.5" customHeight="1" x14ac:dyDescent="0.25">
      <c r="A2909" s="3" t="s">
        <v>867</v>
      </c>
      <c r="B2909" s="3">
        <v>900055</v>
      </c>
      <c r="C2909" s="37">
        <v>1185</v>
      </c>
      <c r="D2909" s="37">
        <v>1</v>
      </c>
      <c r="E2909" s="37">
        <f t="shared" si="380"/>
        <v>1</v>
      </c>
      <c r="F2909" s="37">
        <f t="shared" si="380"/>
        <v>1</v>
      </c>
      <c r="G2909" s="37">
        <f t="shared" si="380"/>
        <v>1</v>
      </c>
      <c r="H2909" s="37">
        <f t="shared" si="380"/>
        <v>1</v>
      </c>
      <c r="I2909" s="37">
        <f t="shared" si="380"/>
        <v>1</v>
      </c>
      <c r="J2909" s="37">
        <f t="shared" si="380"/>
        <v>1</v>
      </c>
      <c r="K2909" s="37">
        <f t="shared" si="380"/>
        <v>1</v>
      </c>
      <c r="L2909" s="37">
        <f t="shared" si="380"/>
        <v>1</v>
      </c>
      <c r="M2909" s="37">
        <f t="shared" si="380"/>
        <v>1</v>
      </c>
      <c r="N2909" s="37">
        <f t="shared" si="380"/>
        <v>1</v>
      </c>
      <c r="O2909" s="37">
        <f t="shared" si="380"/>
        <v>1</v>
      </c>
      <c r="P2909" s="37">
        <f t="shared" si="378"/>
        <v>12</v>
      </c>
      <c r="Q2909" s="49">
        <f t="shared" si="379"/>
        <v>14220</v>
      </c>
      <c r="R2909" s="52"/>
    </row>
    <row r="2910" spans="1:18" ht="16.5" customHeight="1" x14ac:dyDescent="0.25">
      <c r="A2910" s="3" t="s">
        <v>867</v>
      </c>
      <c r="B2910" s="3">
        <v>900057</v>
      </c>
      <c r="C2910" s="37">
        <v>326</v>
      </c>
      <c r="D2910" s="37">
        <v>6</v>
      </c>
      <c r="E2910" s="37">
        <f t="shared" si="380"/>
        <v>6</v>
      </c>
      <c r="F2910" s="37">
        <f t="shared" si="380"/>
        <v>6</v>
      </c>
      <c r="G2910" s="37">
        <f t="shared" si="380"/>
        <v>6</v>
      </c>
      <c r="H2910" s="37">
        <f t="shared" si="380"/>
        <v>6</v>
      </c>
      <c r="I2910" s="37">
        <f t="shared" si="380"/>
        <v>6</v>
      </c>
      <c r="J2910" s="37">
        <f t="shared" si="380"/>
        <v>6</v>
      </c>
      <c r="K2910" s="37">
        <f t="shared" si="380"/>
        <v>6</v>
      </c>
      <c r="L2910" s="37">
        <f t="shared" si="380"/>
        <v>6</v>
      </c>
      <c r="M2910" s="37">
        <f t="shared" si="380"/>
        <v>6</v>
      </c>
      <c r="N2910" s="37">
        <f t="shared" si="380"/>
        <v>6</v>
      </c>
      <c r="O2910" s="37">
        <f t="shared" si="380"/>
        <v>6</v>
      </c>
      <c r="P2910" s="37">
        <f t="shared" si="378"/>
        <v>72</v>
      </c>
      <c r="Q2910" s="49">
        <f t="shared" si="379"/>
        <v>23472</v>
      </c>
      <c r="R2910" s="52"/>
    </row>
    <row r="2911" spans="1:18" ht="16.5" customHeight="1" x14ac:dyDescent="0.25">
      <c r="A2911" s="3" t="s">
        <v>867</v>
      </c>
      <c r="B2911" s="3">
        <v>900061</v>
      </c>
      <c r="C2911" s="37">
        <v>33320</v>
      </c>
      <c r="D2911" s="37">
        <v>1</v>
      </c>
      <c r="E2911" s="37">
        <f t="shared" si="380"/>
        <v>1</v>
      </c>
      <c r="F2911" s="37">
        <f t="shared" si="380"/>
        <v>1</v>
      </c>
      <c r="G2911" s="37">
        <f t="shared" si="380"/>
        <v>1</v>
      </c>
      <c r="H2911" s="37">
        <f t="shared" si="380"/>
        <v>1</v>
      </c>
      <c r="I2911" s="37">
        <f t="shared" si="380"/>
        <v>1</v>
      </c>
      <c r="J2911" s="37">
        <f t="shared" si="380"/>
        <v>1</v>
      </c>
      <c r="K2911" s="37">
        <f t="shared" si="380"/>
        <v>1</v>
      </c>
      <c r="L2911" s="37">
        <f t="shared" si="380"/>
        <v>1</v>
      </c>
      <c r="M2911" s="37">
        <f t="shared" si="380"/>
        <v>1</v>
      </c>
      <c r="N2911" s="37">
        <f t="shared" si="380"/>
        <v>1</v>
      </c>
      <c r="O2911" s="37">
        <f t="shared" si="380"/>
        <v>1</v>
      </c>
      <c r="P2911" s="37">
        <f t="shared" si="378"/>
        <v>12</v>
      </c>
      <c r="Q2911" s="49">
        <f t="shared" si="379"/>
        <v>399840</v>
      </c>
      <c r="R2911" s="52"/>
    </row>
    <row r="2912" spans="1:18" ht="16.5" customHeight="1" x14ac:dyDescent="0.25">
      <c r="A2912" s="3" t="s">
        <v>867</v>
      </c>
      <c r="B2912" s="3">
        <v>900076</v>
      </c>
      <c r="C2912" s="37">
        <v>286</v>
      </c>
      <c r="D2912" s="37">
        <v>2</v>
      </c>
      <c r="E2912" s="37">
        <f t="shared" si="380"/>
        <v>2</v>
      </c>
      <c r="F2912" s="37">
        <f t="shared" si="380"/>
        <v>2</v>
      </c>
      <c r="G2912" s="37">
        <f t="shared" si="380"/>
        <v>2</v>
      </c>
      <c r="H2912" s="37">
        <f t="shared" si="380"/>
        <v>2</v>
      </c>
      <c r="I2912" s="37">
        <f t="shared" si="380"/>
        <v>2</v>
      </c>
      <c r="J2912" s="37">
        <f t="shared" si="380"/>
        <v>2</v>
      </c>
      <c r="K2912" s="37">
        <f t="shared" si="380"/>
        <v>2</v>
      </c>
      <c r="L2912" s="37">
        <f t="shared" si="380"/>
        <v>2</v>
      </c>
      <c r="M2912" s="37">
        <f t="shared" si="380"/>
        <v>2</v>
      </c>
      <c r="N2912" s="37">
        <f t="shared" si="380"/>
        <v>2</v>
      </c>
      <c r="O2912" s="37">
        <f t="shared" si="380"/>
        <v>2</v>
      </c>
      <c r="P2912" s="37">
        <f t="shared" si="378"/>
        <v>24</v>
      </c>
      <c r="Q2912" s="49">
        <f t="shared" si="379"/>
        <v>6864</v>
      </c>
      <c r="R2912" s="52"/>
    </row>
    <row r="2913" spans="1:18" ht="16.5" customHeight="1" x14ac:dyDescent="0.25">
      <c r="A2913" s="3" t="s">
        <v>867</v>
      </c>
      <c r="B2913" s="3">
        <v>900077</v>
      </c>
      <c r="C2913" s="37">
        <v>48</v>
      </c>
      <c r="D2913" s="37">
        <v>6</v>
      </c>
      <c r="E2913" s="37">
        <f t="shared" si="380"/>
        <v>6</v>
      </c>
      <c r="F2913" s="37">
        <f t="shared" si="380"/>
        <v>6</v>
      </c>
      <c r="G2913" s="37">
        <f t="shared" si="380"/>
        <v>6</v>
      </c>
      <c r="H2913" s="37">
        <f t="shared" si="380"/>
        <v>6</v>
      </c>
      <c r="I2913" s="37">
        <f t="shared" si="380"/>
        <v>6</v>
      </c>
      <c r="J2913" s="37">
        <f t="shared" si="380"/>
        <v>6</v>
      </c>
      <c r="K2913" s="37">
        <f t="shared" si="380"/>
        <v>6</v>
      </c>
      <c r="L2913" s="37">
        <f t="shared" si="380"/>
        <v>6</v>
      </c>
      <c r="M2913" s="37">
        <f t="shared" si="380"/>
        <v>6</v>
      </c>
      <c r="N2913" s="37">
        <f t="shared" si="380"/>
        <v>6</v>
      </c>
      <c r="O2913" s="37">
        <f t="shared" si="380"/>
        <v>6</v>
      </c>
      <c r="P2913" s="37">
        <f t="shared" si="378"/>
        <v>72</v>
      </c>
      <c r="Q2913" s="49">
        <f t="shared" si="379"/>
        <v>3456</v>
      </c>
      <c r="R2913" s="52"/>
    </row>
    <row r="2914" spans="1:18" ht="16.5" customHeight="1" x14ac:dyDescent="0.25">
      <c r="A2914" s="3" t="s">
        <v>867</v>
      </c>
      <c r="B2914" s="3">
        <v>900078</v>
      </c>
      <c r="C2914" s="37">
        <v>2380</v>
      </c>
      <c r="D2914" s="37">
        <v>2</v>
      </c>
      <c r="E2914" s="37">
        <f t="shared" si="380"/>
        <v>2</v>
      </c>
      <c r="F2914" s="37">
        <f t="shared" si="380"/>
        <v>2</v>
      </c>
      <c r="G2914" s="37">
        <f t="shared" si="380"/>
        <v>2</v>
      </c>
      <c r="H2914" s="37">
        <f t="shared" si="380"/>
        <v>2</v>
      </c>
      <c r="I2914" s="37">
        <f t="shared" si="380"/>
        <v>2</v>
      </c>
      <c r="J2914" s="37">
        <f t="shared" si="380"/>
        <v>2</v>
      </c>
      <c r="K2914" s="37">
        <f t="shared" si="380"/>
        <v>2</v>
      </c>
      <c r="L2914" s="37">
        <f t="shared" si="380"/>
        <v>2</v>
      </c>
      <c r="M2914" s="37">
        <f t="shared" si="380"/>
        <v>2</v>
      </c>
      <c r="N2914" s="37">
        <f t="shared" si="380"/>
        <v>2</v>
      </c>
      <c r="O2914" s="37">
        <f t="shared" si="380"/>
        <v>2</v>
      </c>
      <c r="P2914" s="37">
        <f t="shared" si="378"/>
        <v>24</v>
      </c>
      <c r="Q2914" s="49">
        <f t="shared" si="379"/>
        <v>57120</v>
      </c>
      <c r="R2914" s="52"/>
    </row>
    <row r="2915" spans="1:18" ht="16.5" customHeight="1" x14ac:dyDescent="0.25">
      <c r="A2915" s="3" t="s">
        <v>867</v>
      </c>
      <c r="B2915" s="3">
        <v>900081</v>
      </c>
      <c r="C2915" s="37">
        <v>117</v>
      </c>
      <c r="D2915" s="37">
        <v>3</v>
      </c>
      <c r="E2915" s="37">
        <f t="shared" si="380"/>
        <v>3</v>
      </c>
      <c r="F2915" s="37">
        <f t="shared" si="380"/>
        <v>3</v>
      </c>
      <c r="G2915" s="37">
        <f t="shared" si="380"/>
        <v>3</v>
      </c>
      <c r="H2915" s="37">
        <f t="shared" si="380"/>
        <v>3</v>
      </c>
      <c r="I2915" s="37">
        <f t="shared" si="380"/>
        <v>3</v>
      </c>
      <c r="J2915" s="37">
        <f t="shared" si="380"/>
        <v>3</v>
      </c>
      <c r="K2915" s="37">
        <f t="shared" si="380"/>
        <v>3</v>
      </c>
      <c r="L2915" s="37">
        <f t="shared" si="380"/>
        <v>3</v>
      </c>
      <c r="M2915" s="37">
        <f t="shared" si="380"/>
        <v>3</v>
      </c>
      <c r="N2915" s="37">
        <f t="shared" si="380"/>
        <v>3</v>
      </c>
      <c r="O2915" s="37">
        <f t="shared" si="380"/>
        <v>3</v>
      </c>
      <c r="P2915" s="37">
        <f t="shared" si="378"/>
        <v>36</v>
      </c>
      <c r="Q2915" s="49">
        <f t="shared" si="379"/>
        <v>4212</v>
      </c>
      <c r="R2915" s="52"/>
    </row>
    <row r="2916" spans="1:18" ht="16.5" customHeight="1" x14ac:dyDescent="0.25">
      <c r="A2916" s="3" t="s">
        <v>867</v>
      </c>
      <c r="B2916" s="3">
        <v>900091</v>
      </c>
      <c r="C2916" s="37">
        <v>367</v>
      </c>
      <c r="D2916" s="37">
        <v>13</v>
      </c>
      <c r="E2916" s="37">
        <f t="shared" si="380"/>
        <v>13</v>
      </c>
      <c r="F2916" s="37">
        <f t="shared" si="380"/>
        <v>13</v>
      </c>
      <c r="G2916" s="37">
        <f t="shared" si="380"/>
        <v>13</v>
      </c>
      <c r="H2916" s="37">
        <f t="shared" si="380"/>
        <v>13</v>
      </c>
      <c r="I2916" s="37">
        <f t="shared" si="380"/>
        <v>13</v>
      </c>
      <c r="J2916" s="37">
        <f t="shared" si="380"/>
        <v>13</v>
      </c>
      <c r="K2916" s="37">
        <f t="shared" si="380"/>
        <v>13</v>
      </c>
      <c r="L2916" s="37">
        <f t="shared" si="380"/>
        <v>13</v>
      </c>
      <c r="M2916" s="37">
        <f t="shared" si="380"/>
        <v>13</v>
      </c>
      <c r="N2916" s="37">
        <f t="shared" si="380"/>
        <v>13</v>
      </c>
      <c r="O2916" s="37">
        <f t="shared" si="380"/>
        <v>13</v>
      </c>
      <c r="P2916" s="37">
        <f t="shared" si="378"/>
        <v>156</v>
      </c>
      <c r="Q2916" s="49">
        <f t="shared" si="379"/>
        <v>57252</v>
      </c>
      <c r="R2916" s="52"/>
    </row>
    <row r="2917" spans="1:18" ht="16.5" customHeight="1" x14ac:dyDescent="0.25">
      <c r="A2917" s="3" t="s">
        <v>867</v>
      </c>
      <c r="B2917" s="3">
        <v>900097</v>
      </c>
      <c r="C2917" s="37">
        <v>42</v>
      </c>
      <c r="D2917" s="37">
        <v>4</v>
      </c>
      <c r="E2917" s="37">
        <f t="shared" si="380"/>
        <v>4</v>
      </c>
      <c r="F2917" s="37">
        <f t="shared" si="380"/>
        <v>4</v>
      </c>
      <c r="G2917" s="37">
        <f t="shared" si="380"/>
        <v>4</v>
      </c>
      <c r="H2917" s="37">
        <f t="shared" si="380"/>
        <v>4</v>
      </c>
      <c r="I2917" s="37">
        <f t="shared" si="380"/>
        <v>4</v>
      </c>
      <c r="J2917" s="37">
        <f t="shared" si="380"/>
        <v>4</v>
      </c>
      <c r="K2917" s="37">
        <f t="shared" si="380"/>
        <v>4</v>
      </c>
      <c r="L2917" s="37">
        <f t="shared" si="380"/>
        <v>4</v>
      </c>
      <c r="M2917" s="37">
        <f t="shared" si="380"/>
        <v>4</v>
      </c>
      <c r="N2917" s="37">
        <f t="shared" si="380"/>
        <v>4</v>
      </c>
      <c r="O2917" s="37">
        <f t="shared" si="380"/>
        <v>4</v>
      </c>
      <c r="P2917" s="37">
        <f t="shared" si="378"/>
        <v>48</v>
      </c>
      <c r="Q2917" s="49">
        <f t="shared" si="379"/>
        <v>2016</v>
      </c>
      <c r="R2917" s="52"/>
    </row>
    <row r="2918" spans="1:18" ht="16.5" customHeight="1" x14ac:dyDescent="0.25">
      <c r="A2918" s="3" t="s">
        <v>867</v>
      </c>
      <c r="B2918" s="3">
        <v>900103</v>
      </c>
      <c r="C2918" s="37">
        <v>507</v>
      </c>
      <c r="D2918" s="37">
        <v>5</v>
      </c>
      <c r="E2918" s="37">
        <f t="shared" si="380"/>
        <v>5</v>
      </c>
      <c r="F2918" s="37">
        <f t="shared" si="380"/>
        <v>5</v>
      </c>
      <c r="G2918" s="37">
        <f t="shared" si="380"/>
        <v>5</v>
      </c>
      <c r="H2918" s="37">
        <f t="shared" si="380"/>
        <v>5</v>
      </c>
      <c r="I2918" s="37">
        <f t="shared" si="380"/>
        <v>5</v>
      </c>
      <c r="J2918" s="37">
        <f t="shared" si="380"/>
        <v>5</v>
      </c>
      <c r="K2918" s="37">
        <f t="shared" si="380"/>
        <v>5</v>
      </c>
      <c r="L2918" s="37">
        <f t="shared" si="380"/>
        <v>5</v>
      </c>
      <c r="M2918" s="37">
        <f t="shared" si="380"/>
        <v>5</v>
      </c>
      <c r="N2918" s="37">
        <f t="shared" si="380"/>
        <v>5</v>
      </c>
      <c r="O2918" s="37">
        <f t="shared" si="380"/>
        <v>5</v>
      </c>
      <c r="P2918" s="37">
        <f t="shared" si="378"/>
        <v>60</v>
      </c>
      <c r="Q2918" s="49">
        <f t="shared" si="379"/>
        <v>30420</v>
      </c>
      <c r="R2918" s="52"/>
    </row>
    <row r="2919" spans="1:18" ht="16.5" customHeight="1" x14ac:dyDescent="0.25">
      <c r="A2919" s="3" t="s">
        <v>867</v>
      </c>
      <c r="B2919" s="3">
        <v>900105</v>
      </c>
      <c r="C2919" s="37">
        <v>274</v>
      </c>
      <c r="D2919" s="37">
        <v>4</v>
      </c>
      <c r="E2919" s="37">
        <f t="shared" si="380"/>
        <v>4</v>
      </c>
      <c r="F2919" s="37">
        <f t="shared" si="380"/>
        <v>4</v>
      </c>
      <c r="G2919" s="37">
        <f t="shared" si="380"/>
        <v>4</v>
      </c>
      <c r="H2919" s="37">
        <f t="shared" si="380"/>
        <v>4</v>
      </c>
      <c r="I2919" s="37">
        <f t="shared" si="380"/>
        <v>4</v>
      </c>
      <c r="J2919" s="37">
        <f t="shared" si="380"/>
        <v>4</v>
      </c>
      <c r="K2919" s="37">
        <f t="shared" si="380"/>
        <v>4</v>
      </c>
      <c r="L2919" s="37">
        <f t="shared" si="380"/>
        <v>4</v>
      </c>
      <c r="M2919" s="37">
        <f t="shared" si="380"/>
        <v>4</v>
      </c>
      <c r="N2919" s="37">
        <f t="shared" si="380"/>
        <v>4</v>
      </c>
      <c r="O2919" s="37">
        <f t="shared" si="380"/>
        <v>4</v>
      </c>
      <c r="P2919" s="37">
        <f t="shared" si="378"/>
        <v>48</v>
      </c>
      <c r="Q2919" s="49">
        <f t="shared" si="379"/>
        <v>13152</v>
      </c>
      <c r="R2919" s="52"/>
    </row>
    <row r="2920" spans="1:18" ht="16.5" customHeight="1" x14ac:dyDescent="0.25">
      <c r="A2920" s="3" t="s">
        <v>867</v>
      </c>
      <c r="B2920" s="3">
        <v>900171</v>
      </c>
      <c r="C2920" s="37">
        <v>1254</v>
      </c>
      <c r="D2920" s="37">
        <v>5</v>
      </c>
      <c r="E2920" s="37">
        <f t="shared" si="380"/>
        <v>5</v>
      </c>
      <c r="F2920" s="37">
        <f t="shared" si="380"/>
        <v>5</v>
      </c>
      <c r="G2920" s="37">
        <f t="shared" si="380"/>
        <v>5</v>
      </c>
      <c r="H2920" s="37">
        <f t="shared" si="380"/>
        <v>5</v>
      </c>
      <c r="I2920" s="37">
        <f t="shared" si="380"/>
        <v>5</v>
      </c>
      <c r="J2920" s="37">
        <f t="shared" si="380"/>
        <v>5</v>
      </c>
      <c r="K2920" s="37">
        <f t="shared" si="380"/>
        <v>5</v>
      </c>
      <c r="L2920" s="37">
        <f t="shared" si="380"/>
        <v>5</v>
      </c>
      <c r="M2920" s="37">
        <f t="shared" si="380"/>
        <v>5</v>
      </c>
      <c r="N2920" s="37">
        <f t="shared" si="380"/>
        <v>5</v>
      </c>
      <c r="O2920" s="37">
        <f t="shared" si="380"/>
        <v>5</v>
      </c>
      <c r="P2920" s="37">
        <f t="shared" si="378"/>
        <v>60</v>
      </c>
      <c r="Q2920" s="49">
        <f t="shared" si="379"/>
        <v>75240</v>
      </c>
      <c r="R2920" s="52"/>
    </row>
    <row r="2921" spans="1:18" ht="16.5" customHeight="1" x14ac:dyDescent="0.25">
      <c r="A2921" s="3" t="s">
        <v>867</v>
      </c>
      <c r="B2921" s="3">
        <v>900198</v>
      </c>
      <c r="C2921" s="37">
        <v>139</v>
      </c>
      <c r="D2921" s="37">
        <v>3</v>
      </c>
      <c r="E2921" s="37">
        <f t="shared" si="380"/>
        <v>3</v>
      </c>
      <c r="F2921" s="37">
        <f t="shared" si="380"/>
        <v>3</v>
      </c>
      <c r="G2921" s="37">
        <f t="shared" si="380"/>
        <v>3</v>
      </c>
      <c r="H2921" s="37">
        <f t="shared" si="380"/>
        <v>3</v>
      </c>
      <c r="I2921" s="37">
        <f t="shared" si="380"/>
        <v>3</v>
      </c>
      <c r="J2921" s="37">
        <f t="shared" si="380"/>
        <v>3</v>
      </c>
      <c r="K2921" s="37">
        <f t="shared" si="380"/>
        <v>3</v>
      </c>
      <c r="L2921" s="37">
        <f t="shared" si="380"/>
        <v>3</v>
      </c>
      <c r="M2921" s="37">
        <f t="shared" si="380"/>
        <v>3</v>
      </c>
      <c r="N2921" s="37">
        <f t="shared" si="380"/>
        <v>3</v>
      </c>
      <c r="O2921" s="37">
        <f t="shared" si="380"/>
        <v>3</v>
      </c>
      <c r="P2921" s="37">
        <f t="shared" si="378"/>
        <v>36</v>
      </c>
      <c r="Q2921" s="49">
        <f t="shared" si="379"/>
        <v>5004</v>
      </c>
      <c r="R2921" s="52"/>
    </row>
    <row r="2922" spans="1:18" ht="16.5" customHeight="1" x14ac:dyDescent="0.25">
      <c r="A2922" s="3" t="s">
        <v>867</v>
      </c>
      <c r="B2922" s="3">
        <v>900205</v>
      </c>
      <c r="C2922" s="37">
        <v>796</v>
      </c>
      <c r="D2922" s="37">
        <v>5</v>
      </c>
      <c r="E2922" s="37">
        <f t="shared" si="380"/>
        <v>5</v>
      </c>
      <c r="F2922" s="37">
        <f t="shared" si="380"/>
        <v>5</v>
      </c>
      <c r="G2922" s="37">
        <f t="shared" si="380"/>
        <v>5</v>
      </c>
      <c r="H2922" s="37">
        <f t="shared" si="380"/>
        <v>5</v>
      </c>
      <c r="I2922" s="37">
        <f t="shared" si="380"/>
        <v>5</v>
      </c>
      <c r="J2922" s="37">
        <f t="shared" si="380"/>
        <v>5</v>
      </c>
      <c r="K2922" s="37">
        <f t="shared" si="380"/>
        <v>5</v>
      </c>
      <c r="L2922" s="37">
        <f t="shared" si="380"/>
        <v>5</v>
      </c>
      <c r="M2922" s="37">
        <f t="shared" si="380"/>
        <v>5</v>
      </c>
      <c r="N2922" s="37">
        <f t="shared" si="380"/>
        <v>5</v>
      </c>
      <c r="O2922" s="37">
        <f t="shared" si="380"/>
        <v>5</v>
      </c>
      <c r="P2922" s="37">
        <f t="shared" si="378"/>
        <v>60</v>
      </c>
      <c r="Q2922" s="49">
        <f t="shared" si="379"/>
        <v>47760</v>
      </c>
      <c r="R2922" s="52"/>
    </row>
    <row r="2923" spans="1:18" ht="16.5" customHeight="1" x14ac:dyDescent="0.25">
      <c r="A2923" s="3" t="s">
        <v>867</v>
      </c>
      <c r="B2923" s="3">
        <v>900235</v>
      </c>
      <c r="C2923" s="37">
        <v>1114</v>
      </c>
      <c r="D2923" s="37">
        <v>2</v>
      </c>
      <c r="E2923" s="37">
        <f t="shared" si="380"/>
        <v>2</v>
      </c>
      <c r="F2923" s="37">
        <f t="shared" si="380"/>
        <v>2</v>
      </c>
      <c r="G2923" s="37">
        <f t="shared" si="380"/>
        <v>2</v>
      </c>
      <c r="H2923" s="37">
        <f t="shared" si="380"/>
        <v>2</v>
      </c>
      <c r="I2923" s="37">
        <f t="shared" si="380"/>
        <v>2</v>
      </c>
      <c r="J2923" s="37">
        <f t="shared" si="380"/>
        <v>2</v>
      </c>
      <c r="K2923" s="37">
        <f t="shared" si="380"/>
        <v>2</v>
      </c>
      <c r="L2923" s="37">
        <f t="shared" si="380"/>
        <v>2</v>
      </c>
      <c r="M2923" s="37">
        <f t="shared" si="380"/>
        <v>2</v>
      </c>
      <c r="N2923" s="37">
        <f t="shared" si="380"/>
        <v>2</v>
      </c>
      <c r="O2923" s="37">
        <f t="shared" si="380"/>
        <v>2</v>
      </c>
      <c r="P2923" s="37">
        <f t="shared" si="378"/>
        <v>24</v>
      </c>
      <c r="Q2923" s="49">
        <f t="shared" si="379"/>
        <v>26736</v>
      </c>
      <c r="R2923" s="52"/>
    </row>
    <row r="2924" spans="1:18" ht="16.5" customHeight="1" x14ac:dyDescent="0.25">
      <c r="A2924" s="3" t="s">
        <v>867</v>
      </c>
      <c r="B2924" s="3">
        <v>900249</v>
      </c>
      <c r="C2924" s="37">
        <v>7009</v>
      </c>
      <c r="D2924" s="37">
        <v>1</v>
      </c>
      <c r="E2924" s="37">
        <f t="shared" si="380"/>
        <v>1</v>
      </c>
      <c r="F2924" s="37">
        <f t="shared" si="380"/>
        <v>1</v>
      </c>
      <c r="G2924" s="37">
        <f t="shared" si="380"/>
        <v>1</v>
      </c>
      <c r="H2924" s="37">
        <f t="shared" si="380"/>
        <v>1</v>
      </c>
      <c r="I2924" s="37">
        <f t="shared" si="380"/>
        <v>1</v>
      </c>
      <c r="J2924" s="37">
        <f t="shared" si="380"/>
        <v>1</v>
      </c>
      <c r="K2924" s="37">
        <f t="shared" si="380"/>
        <v>1</v>
      </c>
      <c r="L2924" s="37">
        <f t="shared" si="380"/>
        <v>1</v>
      </c>
      <c r="M2924" s="37">
        <f t="shared" si="380"/>
        <v>1</v>
      </c>
      <c r="N2924" s="37">
        <f t="shared" si="380"/>
        <v>1</v>
      </c>
      <c r="O2924" s="37">
        <f t="shared" si="380"/>
        <v>1</v>
      </c>
      <c r="P2924" s="37">
        <f t="shared" si="378"/>
        <v>12</v>
      </c>
      <c r="Q2924" s="49">
        <f t="shared" si="379"/>
        <v>84108</v>
      </c>
      <c r="R2924" s="52"/>
    </row>
    <row r="2925" spans="1:18" ht="16.5" customHeight="1" x14ac:dyDescent="0.25">
      <c r="A2925" s="3" t="s">
        <v>867</v>
      </c>
      <c r="B2925" s="3">
        <v>900257</v>
      </c>
      <c r="C2925" s="37">
        <v>208</v>
      </c>
      <c r="D2925" s="37">
        <v>1</v>
      </c>
      <c r="E2925" s="37">
        <f t="shared" si="380"/>
        <v>1</v>
      </c>
      <c r="F2925" s="37">
        <f t="shared" si="380"/>
        <v>1</v>
      </c>
      <c r="G2925" s="37">
        <f t="shared" si="380"/>
        <v>1</v>
      </c>
      <c r="H2925" s="37">
        <f t="shared" si="380"/>
        <v>1</v>
      </c>
      <c r="I2925" s="37">
        <f t="shared" si="380"/>
        <v>1</v>
      </c>
      <c r="J2925" s="37">
        <f t="shared" si="380"/>
        <v>1</v>
      </c>
      <c r="K2925" s="37">
        <f t="shared" si="380"/>
        <v>1</v>
      </c>
      <c r="L2925" s="37">
        <f t="shared" si="380"/>
        <v>1</v>
      </c>
      <c r="M2925" s="37">
        <f t="shared" si="380"/>
        <v>1</v>
      </c>
      <c r="N2925" s="37">
        <f t="shared" si="380"/>
        <v>1</v>
      </c>
      <c r="O2925" s="37">
        <f t="shared" si="380"/>
        <v>1</v>
      </c>
      <c r="P2925" s="37">
        <f t="shared" si="378"/>
        <v>12</v>
      </c>
      <c r="Q2925" s="49">
        <f t="shared" si="379"/>
        <v>2496</v>
      </c>
      <c r="R2925" s="52"/>
    </row>
    <row r="2926" spans="1:18" ht="16.5" customHeight="1" x14ac:dyDescent="0.25">
      <c r="A2926" s="3" t="s">
        <v>867</v>
      </c>
      <c r="B2926" s="3">
        <v>900258</v>
      </c>
      <c r="C2926" s="37">
        <v>152</v>
      </c>
      <c r="D2926" s="37">
        <v>5</v>
      </c>
      <c r="E2926" s="37">
        <f t="shared" si="380"/>
        <v>5</v>
      </c>
      <c r="F2926" s="37">
        <f t="shared" si="380"/>
        <v>5</v>
      </c>
      <c r="G2926" s="37">
        <f t="shared" si="380"/>
        <v>5</v>
      </c>
      <c r="H2926" s="37">
        <f t="shared" si="380"/>
        <v>5</v>
      </c>
      <c r="I2926" s="37">
        <f t="shared" si="380"/>
        <v>5</v>
      </c>
      <c r="J2926" s="37">
        <f t="shared" si="380"/>
        <v>5</v>
      </c>
      <c r="K2926" s="37">
        <f t="shared" si="380"/>
        <v>5</v>
      </c>
      <c r="L2926" s="37">
        <f t="shared" si="380"/>
        <v>5</v>
      </c>
      <c r="M2926" s="37">
        <f t="shared" si="380"/>
        <v>5</v>
      </c>
      <c r="N2926" s="37">
        <f t="shared" si="380"/>
        <v>5</v>
      </c>
      <c r="O2926" s="37">
        <f t="shared" si="380"/>
        <v>5</v>
      </c>
      <c r="P2926" s="37">
        <f t="shared" si="378"/>
        <v>60</v>
      </c>
      <c r="Q2926" s="49">
        <f t="shared" si="379"/>
        <v>9120</v>
      </c>
      <c r="R2926" s="52"/>
    </row>
    <row r="2927" spans="1:18" ht="16.5" customHeight="1" x14ac:dyDescent="0.25">
      <c r="A2927" s="3" t="s">
        <v>867</v>
      </c>
      <c r="B2927" s="3">
        <v>900259</v>
      </c>
      <c r="C2927" s="37">
        <v>190</v>
      </c>
      <c r="D2927" s="37">
        <v>11</v>
      </c>
      <c r="E2927" s="37">
        <f t="shared" si="380"/>
        <v>11</v>
      </c>
      <c r="F2927" s="37">
        <f t="shared" si="380"/>
        <v>11</v>
      </c>
      <c r="G2927" s="37">
        <f t="shared" si="380"/>
        <v>11</v>
      </c>
      <c r="H2927" s="37">
        <f t="shared" si="380"/>
        <v>11</v>
      </c>
      <c r="I2927" s="37">
        <f t="shared" si="380"/>
        <v>11</v>
      </c>
      <c r="J2927" s="37">
        <f t="shared" si="380"/>
        <v>11</v>
      </c>
      <c r="K2927" s="37">
        <f t="shared" si="380"/>
        <v>11</v>
      </c>
      <c r="L2927" s="37">
        <f t="shared" si="380"/>
        <v>11</v>
      </c>
      <c r="M2927" s="37">
        <f t="shared" si="380"/>
        <v>11</v>
      </c>
      <c r="N2927" s="37">
        <f t="shared" si="380"/>
        <v>11</v>
      </c>
      <c r="O2927" s="37">
        <f t="shared" si="380"/>
        <v>11</v>
      </c>
      <c r="P2927" s="37">
        <f t="shared" si="378"/>
        <v>132</v>
      </c>
      <c r="Q2927" s="49">
        <f t="shared" si="379"/>
        <v>25080</v>
      </c>
      <c r="R2927" s="52"/>
    </row>
    <row r="2928" spans="1:18" ht="16.5" customHeight="1" x14ac:dyDescent="0.25">
      <c r="A2928" s="3" t="s">
        <v>867</v>
      </c>
      <c r="B2928" s="3">
        <v>900295</v>
      </c>
      <c r="C2928" s="37">
        <v>24</v>
      </c>
      <c r="D2928" s="37">
        <v>113</v>
      </c>
      <c r="E2928" s="37">
        <f t="shared" si="380"/>
        <v>113</v>
      </c>
      <c r="F2928" s="37">
        <f t="shared" si="380"/>
        <v>113</v>
      </c>
      <c r="G2928" s="37">
        <f t="shared" si="380"/>
        <v>113</v>
      </c>
      <c r="H2928" s="37">
        <f t="shared" si="380"/>
        <v>113</v>
      </c>
      <c r="I2928" s="37">
        <f t="shared" si="380"/>
        <v>113</v>
      </c>
      <c r="J2928" s="37">
        <f t="shared" si="380"/>
        <v>113</v>
      </c>
      <c r="K2928" s="37">
        <f t="shared" si="380"/>
        <v>113</v>
      </c>
      <c r="L2928" s="37">
        <f t="shared" ref="F2928:O2941" si="382">K2928</f>
        <v>113</v>
      </c>
      <c r="M2928" s="37">
        <f t="shared" si="382"/>
        <v>113</v>
      </c>
      <c r="N2928" s="37">
        <f t="shared" si="382"/>
        <v>113</v>
      </c>
      <c r="O2928" s="37">
        <f t="shared" si="382"/>
        <v>113</v>
      </c>
      <c r="P2928" s="37">
        <f t="shared" si="378"/>
        <v>1356</v>
      </c>
      <c r="Q2928" s="49">
        <f t="shared" si="379"/>
        <v>32544</v>
      </c>
      <c r="R2928" s="52"/>
    </row>
    <row r="2929" spans="1:18" ht="16.5" customHeight="1" x14ac:dyDescent="0.25">
      <c r="A2929" s="3" t="s">
        <v>867</v>
      </c>
      <c r="B2929" s="3">
        <v>900298</v>
      </c>
      <c r="C2929" s="37">
        <v>96</v>
      </c>
      <c r="D2929" s="37">
        <v>2</v>
      </c>
      <c r="E2929" s="37">
        <f t="shared" ref="E2929:O2954" si="383">D2929</f>
        <v>2</v>
      </c>
      <c r="F2929" s="37">
        <f t="shared" si="382"/>
        <v>2</v>
      </c>
      <c r="G2929" s="37">
        <f t="shared" si="382"/>
        <v>2</v>
      </c>
      <c r="H2929" s="37">
        <f t="shared" si="382"/>
        <v>2</v>
      </c>
      <c r="I2929" s="37">
        <f t="shared" si="382"/>
        <v>2</v>
      </c>
      <c r="J2929" s="37">
        <f t="shared" si="382"/>
        <v>2</v>
      </c>
      <c r="K2929" s="37">
        <f t="shared" si="382"/>
        <v>2</v>
      </c>
      <c r="L2929" s="37">
        <f t="shared" si="382"/>
        <v>2</v>
      </c>
      <c r="M2929" s="37">
        <f t="shared" si="382"/>
        <v>2</v>
      </c>
      <c r="N2929" s="37">
        <f t="shared" si="382"/>
        <v>2</v>
      </c>
      <c r="O2929" s="37">
        <f t="shared" si="382"/>
        <v>2</v>
      </c>
      <c r="P2929" s="37">
        <f t="shared" si="378"/>
        <v>24</v>
      </c>
      <c r="Q2929" s="49">
        <f t="shared" si="379"/>
        <v>2304</v>
      </c>
      <c r="R2929" s="52"/>
    </row>
    <row r="2930" spans="1:18" ht="16.5" customHeight="1" x14ac:dyDescent="0.25">
      <c r="A2930" s="3" t="s">
        <v>867</v>
      </c>
      <c r="B2930" s="3">
        <v>900315</v>
      </c>
      <c r="C2930" s="37">
        <v>86</v>
      </c>
      <c r="D2930" s="37">
        <v>25</v>
      </c>
      <c r="E2930" s="37">
        <f t="shared" si="383"/>
        <v>25</v>
      </c>
      <c r="F2930" s="37">
        <f t="shared" si="382"/>
        <v>25</v>
      </c>
      <c r="G2930" s="37">
        <f t="shared" si="382"/>
        <v>25</v>
      </c>
      <c r="H2930" s="37">
        <f t="shared" si="382"/>
        <v>25</v>
      </c>
      <c r="I2930" s="37">
        <f t="shared" si="382"/>
        <v>25</v>
      </c>
      <c r="J2930" s="37">
        <f t="shared" si="382"/>
        <v>25</v>
      </c>
      <c r="K2930" s="37">
        <f t="shared" si="382"/>
        <v>25</v>
      </c>
      <c r="L2930" s="37">
        <f t="shared" si="382"/>
        <v>25</v>
      </c>
      <c r="M2930" s="37">
        <f t="shared" si="382"/>
        <v>25</v>
      </c>
      <c r="N2930" s="37">
        <f t="shared" si="382"/>
        <v>25</v>
      </c>
      <c r="O2930" s="37">
        <f t="shared" si="382"/>
        <v>25</v>
      </c>
      <c r="P2930" s="37">
        <f t="shared" si="378"/>
        <v>300</v>
      </c>
      <c r="Q2930" s="49">
        <f t="shared" si="379"/>
        <v>25800</v>
      </c>
      <c r="R2930" s="52"/>
    </row>
    <row r="2931" spans="1:18" ht="16.5" customHeight="1" x14ac:dyDescent="0.25">
      <c r="A2931" s="3" t="s">
        <v>867</v>
      </c>
      <c r="B2931" s="3">
        <v>900316</v>
      </c>
      <c r="C2931" s="37">
        <v>208</v>
      </c>
      <c r="D2931" s="37">
        <v>1</v>
      </c>
      <c r="E2931" s="37">
        <f t="shared" si="383"/>
        <v>1</v>
      </c>
      <c r="F2931" s="37">
        <f t="shared" si="382"/>
        <v>1</v>
      </c>
      <c r="G2931" s="37">
        <f t="shared" si="382"/>
        <v>1</v>
      </c>
      <c r="H2931" s="37">
        <f t="shared" si="382"/>
        <v>1</v>
      </c>
      <c r="I2931" s="37">
        <f t="shared" si="382"/>
        <v>1</v>
      </c>
      <c r="J2931" s="37">
        <f t="shared" si="382"/>
        <v>1</v>
      </c>
      <c r="K2931" s="37">
        <f t="shared" si="382"/>
        <v>1</v>
      </c>
      <c r="L2931" s="37">
        <f t="shared" si="382"/>
        <v>1</v>
      </c>
      <c r="M2931" s="37">
        <f t="shared" si="382"/>
        <v>1</v>
      </c>
      <c r="N2931" s="37">
        <f t="shared" si="382"/>
        <v>1</v>
      </c>
      <c r="O2931" s="37">
        <f t="shared" si="382"/>
        <v>1</v>
      </c>
      <c r="P2931" s="37">
        <f t="shared" si="378"/>
        <v>12</v>
      </c>
      <c r="Q2931" s="49">
        <f t="shared" si="379"/>
        <v>2496</v>
      </c>
      <c r="R2931" s="52"/>
    </row>
    <row r="2932" spans="1:18" ht="16.5" customHeight="1" x14ac:dyDescent="0.25">
      <c r="A2932" s="3" t="s">
        <v>867</v>
      </c>
      <c r="B2932" s="3">
        <v>900317</v>
      </c>
      <c r="C2932" s="37">
        <v>167</v>
      </c>
      <c r="D2932" s="37">
        <v>1</v>
      </c>
      <c r="E2932" s="37">
        <f t="shared" si="383"/>
        <v>1</v>
      </c>
      <c r="F2932" s="37">
        <f t="shared" si="382"/>
        <v>1</v>
      </c>
      <c r="G2932" s="37">
        <f t="shared" si="382"/>
        <v>1</v>
      </c>
      <c r="H2932" s="37">
        <f t="shared" si="382"/>
        <v>1</v>
      </c>
      <c r="I2932" s="37">
        <f t="shared" si="382"/>
        <v>1</v>
      </c>
      <c r="J2932" s="37">
        <f t="shared" si="382"/>
        <v>1</v>
      </c>
      <c r="K2932" s="37">
        <f t="shared" si="382"/>
        <v>1</v>
      </c>
      <c r="L2932" s="37">
        <f t="shared" si="382"/>
        <v>1</v>
      </c>
      <c r="M2932" s="37">
        <f t="shared" si="382"/>
        <v>1</v>
      </c>
      <c r="N2932" s="37">
        <f t="shared" si="382"/>
        <v>1</v>
      </c>
      <c r="O2932" s="37">
        <f t="shared" si="382"/>
        <v>1</v>
      </c>
      <c r="P2932" s="37">
        <f t="shared" si="378"/>
        <v>12</v>
      </c>
      <c r="Q2932" s="49">
        <f t="shared" si="379"/>
        <v>2004</v>
      </c>
      <c r="R2932" s="52"/>
    </row>
    <row r="2933" spans="1:18" ht="16.5" customHeight="1" x14ac:dyDescent="0.25">
      <c r="A2933" s="3" t="s">
        <v>867</v>
      </c>
      <c r="B2933" s="3">
        <v>900337</v>
      </c>
      <c r="C2933" s="37">
        <v>486</v>
      </c>
      <c r="D2933" s="37">
        <v>6</v>
      </c>
      <c r="E2933" s="37">
        <f t="shared" si="383"/>
        <v>6</v>
      </c>
      <c r="F2933" s="37">
        <f t="shared" si="382"/>
        <v>6</v>
      </c>
      <c r="G2933" s="37">
        <f t="shared" si="382"/>
        <v>6</v>
      </c>
      <c r="H2933" s="37">
        <f t="shared" si="382"/>
        <v>6</v>
      </c>
      <c r="I2933" s="37">
        <f t="shared" si="382"/>
        <v>6</v>
      </c>
      <c r="J2933" s="37">
        <f t="shared" si="382"/>
        <v>6</v>
      </c>
      <c r="K2933" s="37">
        <f t="shared" si="382"/>
        <v>6</v>
      </c>
      <c r="L2933" s="37">
        <f t="shared" si="382"/>
        <v>6</v>
      </c>
      <c r="M2933" s="37">
        <f t="shared" si="382"/>
        <v>6</v>
      </c>
      <c r="N2933" s="37">
        <f t="shared" si="382"/>
        <v>6</v>
      </c>
      <c r="O2933" s="37">
        <f t="shared" si="382"/>
        <v>6</v>
      </c>
      <c r="P2933" s="37">
        <f t="shared" si="378"/>
        <v>72</v>
      </c>
      <c r="Q2933" s="49">
        <f t="shared" si="379"/>
        <v>34992</v>
      </c>
      <c r="R2933" s="52"/>
    </row>
    <row r="2934" spans="1:18" ht="16.5" customHeight="1" x14ac:dyDescent="0.25">
      <c r="A2934" s="3" t="s">
        <v>867</v>
      </c>
      <c r="B2934" s="3">
        <v>900521</v>
      </c>
      <c r="C2934" s="37">
        <v>4153</v>
      </c>
      <c r="D2934" s="37">
        <v>38</v>
      </c>
      <c r="E2934" s="37">
        <f t="shared" si="383"/>
        <v>38</v>
      </c>
      <c r="F2934" s="37">
        <f t="shared" si="382"/>
        <v>38</v>
      </c>
      <c r="G2934" s="37">
        <f t="shared" si="382"/>
        <v>38</v>
      </c>
      <c r="H2934" s="37">
        <f t="shared" si="382"/>
        <v>38</v>
      </c>
      <c r="I2934" s="37">
        <f t="shared" si="382"/>
        <v>38</v>
      </c>
      <c r="J2934" s="37">
        <f t="shared" si="382"/>
        <v>38</v>
      </c>
      <c r="K2934" s="37">
        <f t="shared" si="382"/>
        <v>38</v>
      </c>
      <c r="L2934" s="37">
        <f t="shared" si="382"/>
        <v>38</v>
      </c>
      <c r="M2934" s="37">
        <f t="shared" si="382"/>
        <v>38</v>
      </c>
      <c r="N2934" s="37">
        <f t="shared" si="382"/>
        <v>38</v>
      </c>
      <c r="O2934" s="37">
        <f t="shared" si="382"/>
        <v>38</v>
      </c>
      <c r="P2934" s="37">
        <f t="shared" ref="P2934:P2967" si="384">SUM(D2934:O2934)</f>
        <v>456</v>
      </c>
      <c r="Q2934" s="49">
        <f t="shared" si="379"/>
        <v>1893768</v>
      </c>
      <c r="R2934" s="52"/>
    </row>
    <row r="2935" spans="1:18" ht="16.5" customHeight="1" x14ac:dyDescent="0.25">
      <c r="A2935" s="3" t="s">
        <v>867</v>
      </c>
      <c r="B2935" s="3">
        <v>900526</v>
      </c>
      <c r="C2935" s="37">
        <v>5010</v>
      </c>
      <c r="D2935" s="37">
        <v>31</v>
      </c>
      <c r="E2935" s="37">
        <f t="shared" si="383"/>
        <v>31</v>
      </c>
      <c r="F2935" s="37">
        <f t="shared" si="382"/>
        <v>31</v>
      </c>
      <c r="G2935" s="37">
        <f t="shared" si="382"/>
        <v>31</v>
      </c>
      <c r="H2935" s="37">
        <f t="shared" si="382"/>
        <v>31</v>
      </c>
      <c r="I2935" s="37">
        <f t="shared" si="382"/>
        <v>31</v>
      </c>
      <c r="J2935" s="37">
        <f t="shared" si="382"/>
        <v>31</v>
      </c>
      <c r="K2935" s="37">
        <f t="shared" si="382"/>
        <v>31</v>
      </c>
      <c r="L2935" s="37">
        <f t="shared" si="382"/>
        <v>31</v>
      </c>
      <c r="M2935" s="37">
        <f t="shared" si="382"/>
        <v>31</v>
      </c>
      <c r="N2935" s="37">
        <f t="shared" si="382"/>
        <v>31</v>
      </c>
      <c r="O2935" s="37">
        <f t="shared" si="382"/>
        <v>31</v>
      </c>
      <c r="P2935" s="37">
        <f t="shared" si="384"/>
        <v>372</v>
      </c>
      <c r="Q2935" s="49">
        <f t="shared" si="379"/>
        <v>1863720</v>
      </c>
      <c r="R2935" s="52"/>
    </row>
    <row r="2936" spans="1:18" ht="16.5" customHeight="1" x14ac:dyDescent="0.25">
      <c r="A2936" s="3" t="s">
        <v>867</v>
      </c>
      <c r="B2936" s="3">
        <v>900643</v>
      </c>
      <c r="C2936" s="37">
        <v>224</v>
      </c>
      <c r="D2936" s="37">
        <v>1</v>
      </c>
      <c r="E2936" s="37">
        <f t="shared" si="383"/>
        <v>1</v>
      </c>
      <c r="F2936" s="37">
        <f t="shared" si="382"/>
        <v>1</v>
      </c>
      <c r="G2936" s="37">
        <f t="shared" si="382"/>
        <v>1</v>
      </c>
      <c r="H2936" s="37">
        <f t="shared" si="382"/>
        <v>1</v>
      </c>
      <c r="I2936" s="37">
        <f t="shared" si="382"/>
        <v>1</v>
      </c>
      <c r="J2936" s="37">
        <f t="shared" si="382"/>
        <v>1</v>
      </c>
      <c r="K2936" s="37">
        <f t="shared" si="382"/>
        <v>1</v>
      </c>
      <c r="L2936" s="37">
        <f t="shared" si="382"/>
        <v>1</v>
      </c>
      <c r="M2936" s="37">
        <f t="shared" si="382"/>
        <v>1</v>
      </c>
      <c r="N2936" s="37">
        <f t="shared" si="382"/>
        <v>1</v>
      </c>
      <c r="O2936" s="37">
        <f t="shared" si="382"/>
        <v>1</v>
      </c>
      <c r="P2936" s="37">
        <f t="shared" si="384"/>
        <v>12</v>
      </c>
      <c r="Q2936" s="49">
        <f t="shared" si="379"/>
        <v>2688</v>
      </c>
      <c r="R2936" s="52"/>
    </row>
    <row r="2937" spans="1:18" ht="16.5" customHeight="1" x14ac:dyDescent="0.25">
      <c r="A2937" s="3" t="s">
        <v>867</v>
      </c>
      <c r="B2937" s="3">
        <v>900645</v>
      </c>
      <c r="C2937" s="37">
        <v>186</v>
      </c>
      <c r="D2937" s="37">
        <v>6</v>
      </c>
      <c r="E2937" s="37">
        <f t="shared" si="383"/>
        <v>6</v>
      </c>
      <c r="F2937" s="37">
        <f t="shared" si="382"/>
        <v>6</v>
      </c>
      <c r="G2937" s="37">
        <f t="shared" si="382"/>
        <v>6</v>
      </c>
      <c r="H2937" s="37">
        <f t="shared" si="382"/>
        <v>6</v>
      </c>
      <c r="I2937" s="37">
        <f t="shared" si="382"/>
        <v>6</v>
      </c>
      <c r="J2937" s="37">
        <f t="shared" si="382"/>
        <v>6</v>
      </c>
      <c r="K2937" s="37">
        <f t="shared" si="382"/>
        <v>6</v>
      </c>
      <c r="L2937" s="37">
        <f t="shared" si="382"/>
        <v>6</v>
      </c>
      <c r="M2937" s="37">
        <f t="shared" si="382"/>
        <v>6</v>
      </c>
      <c r="N2937" s="37">
        <f t="shared" si="382"/>
        <v>6</v>
      </c>
      <c r="O2937" s="37">
        <f t="shared" si="382"/>
        <v>6</v>
      </c>
      <c r="P2937" s="37">
        <f t="shared" si="384"/>
        <v>72</v>
      </c>
      <c r="Q2937" s="49">
        <f t="shared" si="379"/>
        <v>13392</v>
      </c>
      <c r="R2937" s="52"/>
    </row>
    <row r="2938" spans="1:18" ht="16.5" customHeight="1" x14ac:dyDescent="0.25">
      <c r="A2938" s="3" t="s">
        <v>867</v>
      </c>
      <c r="B2938" s="3">
        <v>900648</v>
      </c>
      <c r="C2938" s="37">
        <v>887</v>
      </c>
      <c r="D2938" s="37">
        <v>1</v>
      </c>
      <c r="E2938" s="37">
        <f t="shared" si="383"/>
        <v>1</v>
      </c>
      <c r="F2938" s="37">
        <f t="shared" si="382"/>
        <v>1</v>
      </c>
      <c r="G2938" s="37">
        <f t="shared" si="382"/>
        <v>1</v>
      </c>
      <c r="H2938" s="37">
        <f t="shared" si="382"/>
        <v>1</v>
      </c>
      <c r="I2938" s="37">
        <f t="shared" si="382"/>
        <v>1</v>
      </c>
      <c r="J2938" s="37">
        <f t="shared" si="382"/>
        <v>1</v>
      </c>
      <c r="K2938" s="37">
        <f t="shared" si="382"/>
        <v>1</v>
      </c>
      <c r="L2938" s="37">
        <f t="shared" si="382"/>
        <v>1</v>
      </c>
      <c r="M2938" s="37">
        <f t="shared" si="382"/>
        <v>1</v>
      </c>
      <c r="N2938" s="37">
        <f t="shared" si="382"/>
        <v>1</v>
      </c>
      <c r="O2938" s="37">
        <f t="shared" si="382"/>
        <v>1</v>
      </c>
      <c r="P2938" s="37">
        <f t="shared" si="384"/>
        <v>12</v>
      </c>
      <c r="Q2938" s="49">
        <f t="shared" si="379"/>
        <v>10644</v>
      </c>
      <c r="R2938" s="52"/>
    </row>
    <row r="2939" spans="1:18" ht="16.5" customHeight="1" x14ac:dyDescent="0.25">
      <c r="A2939" s="3" t="s">
        <v>867</v>
      </c>
      <c r="B2939" s="3">
        <v>900651</v>
      </c>
      <c r="C2939" s="37">
        <v>677</v>
      </c>
      <c r="D2939" s="37">
        <v>1</v>
      </c>
      <c r="E2939" s="37">
        <f t="shared" si="383"/>
        <v>1</v>
      </c>
      <c r="F2939" s="37">
        <f t="shared" si="382"/>
        <v>1</v>
      </c>
      <c r="G2939" s="37">
        <f t="shared" si="382"/>
        <v>1</v>
      </c>
      <c r="H2939" s="37">
        <f t="shared" si="382"/>
        <v>1</v>
      </c>
      <c r="I2939" s="37">
        <f t="shared" si="382"/>
        <v>1</v>
      </c>
      <c r="J2939" s="37">
        <f t="shared" si="382"/>
        <v>1</v>
      </c>
      <c r="K2939" s="37">
        <f t="shared" si="382"/>
        <v>1</v>
      </c>
      <c r="L2939" s="37">
        <f t="shared" si="382"/>
        <v>1</v>
      </c>
      <c r="M2939" s="37">
        <f t="shared" si="382"/>
        <v>1</v>
      </c>
      <c r="N2939" s="37">
        <f t="shared" si="382"/>
        <v>1</v>
      </c>
      <c r="O2939" s="37">
        <f t="shared" si="382"/>
        <v>1</v>
      </c>
      <c r="P2939" s="37">
        <f t="shared" si="384"/>
        <v>12</v>
      </c>
      <c r="Q2939" s="49">
        <f t="shared" ref="Q2939:Q2973" si="385">P2939*C2939</f>
        <v>8124</v>
      </c>
      <c r="R2939" s="52"/>
    </row>
    <row r="2940" spans="1:18" ht="16.5" customHeight="1" x14ac:dyDescent="0.25">
      <c r="A2940" s="3" t="s">
        <v>867</v>
      </c>
      <c r="B2940" s="3">
        <v>900696</v>
      </c>
      <c r="C2940" s="37">
        <v>583</v>
      </c>
      <c r="D2940" s="37">
        <v>2</v>
      </c>
      <c r="E2940" s="37">
        <f t="shared" si="383"/>
        <v>2</v>
      </c>
      <c r="F2940" s="37">
        <f t="shared" si="382"/>
        <v>2</v>
      </c>
      <c r="G2940" s="37">
        <f t="shared" si="382"/>
        <v>2</v>
      </c>
      <c r="H2940" s="37">
        <f t="shared" si="382"/>
        <v>2</v>
      </c>
      <c r="I2940" s="37">
        <f t="shared" si="382"/>
        <v>2</v>
      </c>
      <c r="J2940" s="37">
        <f t="shared" si="382"/>
        <v>2</v>
      </c>
      <c r="K2940" s="37">
        <f t="shared" si="382"/>
        <v>2</v>
      </c>
      <c r="L2940" s="37">
        <f t="shared" si="382"/>
        <v>2</v>
      </c>
      <c r="M2940" s="37">
        <f t="shared" si="382"/>
        <v>2</v>
      </c>
      <c r="N2940" s="37">
        <f t="shared" si="382"/>
        <v>2</v>
      </c>
      <c r="O2940" s="37">
        <f t="shared" si="382"/>
        <v>2</v>
      </c>
      <c r="P2940" s="37">
        <f t="shared" si="384"/>
        <v>24</v>
      </c>
      <c r="Q2940" s="49">
        <f t="shared" si="385"/>
        <v>13992</v>
      </c>
      <c r="R2940" s="52"/>
    </row>
    <row r="2941" spans="1:18" ht="16.5" customHeight="1" x14ac:dyDescent="0.25">
      <c r="A2941" s="3" t="s">
        <v>867</v>
      </c>
      <c r="B2941" s="3">
        <v>900699</v>
      </c>
      <c r="C2941" s="37">
        <v>133</v>
      </c>
      <c r="D2941" s="37">
        <v>5</v>
      </c>
      <c r="E2941" s="37">
        <f t="shared" si="383"/>
        <v>5</v>
      </c>
      <c r="F2941" s="37">
        <f t="shared" si="382"/>
        <v>5</v>
      </c>
      <c r="G2941" s="37">
        <f t="shared" si="382"/>
        <v>5</v>
      </c>
      <c r="H2941" s="37">
        <f t="shared" si="382"/>
        <v>5</v>
      </c>
      <c r="I2941" s="37">
        <f t="shared" si="382"/>
        <v>5</v>
      </c>
      <c r="J2941" s="37">
        <f t="shared" si="382"/>
        <v>5</v>
      </c>
      <c r="K2941" s="37">
        <f t="shared" si="382"/>
        <v>5</v>
      </c>
      <c r="L2941" s="37">
        <f t="shared" si="382"/>
        <v>5</v>
      </c>
      <c r="M2941" s="37">
        <f t="shared" si="382"/>
        <v>5</v>
      </c>
      <c r="N2941" s="37">
        <f t="shared" si="382"/>
        <v>5</v>
      </c>
      <c r="O2941" s="37">
        <f t="shared" si="382"/>
        <v>5</v>
      </c>
      <c r="P2941" s="37">
        <f t="shared" si="384"/>
        <v>60</v>
      </c>
      <c r="Q2941" s="49">
        <f t="shared" si="385"/>
        <v>7980</v>
      </c>
      <c r="R2941" s="52"/>
    </row>
    <row r="2942" spans="1:18" ht="16.5" customHeight="1" x14ac:dyDescent="0.25">
      <c r="A2942" s="3" t="s">
        <v>867</v>
      </c>
      <c r="B2942" s="3">
        <v>900700</v>
      </c>
      <c r="C2942" s="37">
        <v>364</v>
      </c>
      <c r="D2942" s="37">
        <v>6</v>
      </c>
      <c r="E2942" s="37">
        <f t="shared" si="383"/>
        <v>6</v>
      </c>
      <c r="F2942" s="37">
        <f t="shared" si="383"/>
        <v>6</v>
      </c>
      <c r="G2942" s="37">
        <f t="shared" si="383"/>
        <v>6</v>
      </c>
      <c r="H2942" s="37">
        <f t="shared" si="383"/>
        <v>6</v>
      </c>
      <c r="I2942" s="37">
        <f t="shared" si="383"/>
        <v>6</v>
      </c>
      <c r="J2942" s="37">
        <f t="shared" si="383"/>
        <v>6</v>
      </c>
      <c r="K2942" s="37">
        <f t="shared" si="383"/>
        <v>6</v>
      </c>
      <c r="L2942" s="37">
        <f t="shared" si="383"/>
        <v>6</v>
      </c>
      <c r="M2942" s="37">
        <f t="shared" si="383"/>
        <v>6</v>
      </c>
      <c r="N2942" s="37">
        <f t="shared" si="383"/>
        <v>6</v>
      </c>
      <c r="O2942" s="37">
        <f t="shared" si="383"/>
        <v>6</v>
      </c>
      <c r="P2942" s="37">
        <f t="shared" si="384"/>
        <v>72</v>
      </c>
      <c r="Q2942" s="49">
        <f t="shared" si="385"/>
        <v>26208</v>
      </c>
      <c r="R2942" s="52"/>
    </row>
    <row r="2943" spans="1:18" ht="16.5" customHeight="1" x14ac:dyDescent="0.25">
      <c r="A2943" s="3" t="s">
        <v>867</v>
      </c>
      <c r="B2943" s="3">
        <v>900707</v>
      </c>
      <c r="C2943" s="37">
        <v>17</v>
      </c>
      <c r="D2943" s="37">
        <v>4</v>
      </c>
      <c r="E2943" s="37">
        <f t="shared" si="383"/>
        <v>4</v>
      </c>
      <c r="F2943" s="37">
        <f t="shared" si="383"/>
        <v>4</v>
      </c>
      <c r="G2943" s="37">
        <f t="shared" si="383"/>
        <v>4</v>
      </c>
      <c r="H2943" s="37">
        <f t="shared" si="383"/>
        <v>4</v>
      </c>
      <c r="I2943" s="37">
        <f t="shared" si="383"/>
        <v>4</v>
      </c>
      <c r="J2943" s="37">
        <f t="shared" si="383"/>
        <v>4</v>
      </c>
      <c r="K2943" s="37">
        <f t="shared" si="383"/>
        <v>4</v>
      </c>
      <c r="L2943" s="37">
        <f t="shared" si="383"/>
        <v>4</v>
      </c>
      <c r="M2943" s="37">
        <f t="shared" si="383"/>
        <v>4</v>
      </c>
      <c r="N2943" s="37">
        <f t="shared" si="383"/>
        <v>4</v>
      </c>
      <c r="O2943" s="37">
        <f t="shared" si="383"/>
        <v>4</v>
      </c>
      <c r="P2943" s="37">
        <f t="shared" si="384"/>
        <v>48</v>
      </c>
      <c r="Q2943" s="49">
        <f t="shared" si="385"/>
        <v>816</v>
      </c>
      <c r="R2943" s="52"/>
    </row>
    <row r="2944" spans="1:18" s="34" customFormat="1" ht="16.5" customHeight="1" x14ac:dyDescent="0.25">
      <c r="A2944" s="31" t="s">
        <v>868</v>
      </c>
      <c r="B2944" s="31">
        <v>820005</v>
      </c>
      <c r="C2944" s="33">
        <v>8330</v>
      </c>
      <c r="D2944" s="33">
        <v>2</v>
      </c>
      <c r="E2944" s="33">
        <f t="shared" si="383"/>
        <v>2</v>
      </c>
      <c r="F2944" s="33">
        <f t="shared" si="383"/>
        <v>2</v>
      </c>
      <c r="G2944" s="33">
        <f t="shared" si="383"/>
        <v>2</v>
      </c>
      <c r="H2944" s="33">
        <f t="shared" si="383"/>
        <v>2</v>
      </c>
      <c r="I2944" s="33">
        <f t="shared" si="383"/>
        <v>2</v>
      </c>
      <c r="J2944" s="33">
        <f t="shared" si="383"/>
        <v>2</v>
      </c>
      <c r="K2944" s="33">
        <f t="shared" si="383"/>
        <v>2</v>
      </c>
      <c r="L2944" s="33">
        <f t="shared" si="383"/>
        <v>2</v>
      </c>
      <c r="M2944" s="33">
        <f t="shared" si="383"/>
        <v>2</v>
      </c>
      <c r="N2944" s="33">
        <f t="shared" si="383"/>
        <v>2</v>
      </c>
      <c r="O2944" s="33">
        <f t="shared" si="383"/>
        <v>2</v>
      </c>
      <c r="P2944" s="33">
        <f t="shared" si="384"/>
        <v>24</v>
      </c>
      <c r="Q2944" s="48">
        <f t="shared" si="385"/>
        <v>199920</v>
      </c>
      <c r="R2944" s="53">
        <f>SUM(Q2944:Q2965)</f>
        <v>1540464</v>
      </c>
    </row>
    <row r="2945" spans="1:18" s="34" customFormat="1" ht="16.5" customHeight="1" x14ac:dyDescent="0.25">
      <c r="A2945" s="31" t="s">
        <v>868</v>
      </c>
      <c r="B2945" s="31">
        <v>860018</v>
      </c>
      <c r="C2945" s="33">
        <v>238000</v>
      </c>
      <c r="D2945" s="33">
        <v>0</v>
      </c>
      <c r="E2945" s="33">
        <f t="shared" si="383"/>
        <v>0</v>
      </c>
      <c r="F2945" s="33">
        <f t="shared" si="383"/>
        <v>0</v>
      </c>
      <c r="G2945" s="33">
        <f t="shared" si="383"/>
        <v>0</v>
      </c>
      <c r="H2945" s="33">
        <f t="shared" si="383"/>
        <v>0</v>
      </c>
      <c r="I2945" s="33">
        <f t="shared" si="383"/>
        <v>0</v>
      </c>
      <c r="J2945" s="33">
        <f t="shared" si="383"/>
        <v>0</v>
      </c>
      <c r="K2945" s="33">
        <f t="shared" si="383"/>
        <v>0</v>
      </c>
      <c r="L2945" s="33">
        <f t="shared" si="383"/>
        <v>0</v>
      </c>
      <c r="M2945" s="33">
        <f t="shared" si="383"/>
        <v>0</v>
      </c>
      <c r="N2945" s="33">
        <v>1</v>
      </c>
      <c r="O2945" s="33">
        <f t="shared" si="383"/>
        <v>1</v>
      </c>
      <c r="P2945" s="33">
        <f t="shared" si="384"/>
        <v>2</v>
      </c>
      <c r="Q2945" s="48">
        <f t="shared" si="385"/>
        <v>476000</v>
      </c>
      <c r="R2945" s="53"/>
    </row>
    <row r="2946" spans="1:18" s="34" customFormat="1" ht="16.5" customHeight="1" x14ac:dyDescent="0.25">
      <c r="A2946" s="31" t="s">
        <v>868</v>
      </c>
      <c r="B2946" s="31">
        <v>860030</v>
      </c>
      <c r="C2946" s="33">
        <v>83300</v>
      </c>
      <c r="D2946" s="33">
        <v>0</v>
      </c>
      <c r="E2946" s="33">
        <f t="shared" si="383"/>
        <v>0</v>
      </c>
      <c r="F2946" s="33">
        <f t="shared" si="383"/>
        <v>0</v>
      </c>
      <c r="G2946" s="33">
        <f t="shared" si="383"/>
        <v>0</v>
      </c>
      <c r="H2946" s="33">
        <f t="shared" si="383"/>
        <v>0</v>
      </c>
      <c r="I2946" s="33">
        <f t="shared" si="383"/>
        <v>0</v>
      </c>
      <c r="J2946" s="33">
        <f t="shared" si="383"/>
        <v>0</v>
      </c>
      <c r="K2946" s="33">
        <f t="shared" si="383"/>
        <v>0</v>
      </c>
      <c r="L2946" s="33">
        <v>1</v>
      </c>
      <c r="M2946" s="33">
        <v>1</v>
      </c>
      <c r="N2946" s="33">
        <v>1</v>
      </c>
      <c r="O2946" s="33">
        <f t="shared" si="383"/>
        <v>1</v>
      </c>
      <c r="P2946" s="33">
        <f t="shared" si="384"/>
        <v>4</v>
      </c>
      <c r="Q2946" s="48">
        <f t="shared" si="385"/>
        <v>333200</v>
      </c>
      <c r="R2946" s="53"/>
    </row>
    <row r="2947" spans="1:18" s="34" customFormat="1" ht="16.5" customHeight="1" x14ac:dyDescent="0.25">
      <c r="A2947" s="31" t="s">
        <v>868</v>
      </c>
      <c r="B2947" s="31">
        <v>900005</v>
      </c>
      <c r="C2947" s="33">
        <v>506</v>
      </c>
      <c r="D2947" s="33">
        <v>1</v>
      </c>
      <c r="E2947" s="33">
        <f t="shared" si="383"/>
        <v>1</v>
      </c>
      <c r="F2947" s="33">
        <f t="shared" si="383"/>
        <v>1</v>
      </c>
      <c r="G2947" s="33">
        <f t="shared" si="383"/>
        <v>1</v>
      </c>
      <c r="H2947" s="33">
        <f t="shared" si="383"/>
        <v>1</v>
      </c>
      <c r="I2947" s="33">
        <f t="shared" si="383"/>
        <v>1</v>
      </c>
      <c r="J2947" s="33">
        <f t="shared" si="383"/>
        <v>1</v>
      </c>
      <c r="K2947" s="33">
        <f t="shared" si="383"/>
        <v>1</v>
      </c>
      <c r="L2947" s="33">
        <f t="shared" si="383"/>
        <v>1</v>
      </c>
      <c r="M2947" s="33">
        <f t="shared" si="383"/>
        <v>1</v>
      </c>
      <c r="N2947" s="33">
        <f t="shared" si="383"/>
        <v>1</v>
      </c>
      <c r="O2947" s="33">
        <f t="shared" si="383"/>
        <v>1</v>
      </c>
      <c r="P2947" s="33">
        <f t="shared" si="384"/>
        <v>12</v>
      </c>
      <c r="Q2947" s="48">
        <f t="shared" si="385"/>
        <v>6072</v>
      </c>
      <c r="R2947" s="53"/>
    </row>
    <row r="2948" spans="1:18" s="34" customFormat="1" ht="16.5" customHeight="1" x14ac:dyDescent="0.25">
      <c r="A2948" s="31" t="s">
        <v>868</v>
      </c>
      <c r="B2948" s="31">
        <v>900015</v>
      </c>
      <c r="C2948" s="33">
        <v>76</v>
      </c>
      <c r="D2948" s="33">
        <v>1</v>
      </c>
      <c r="E2948" s="33">
        <f t="shared" si="383"/>
        <v>1</v>
      </c>
      <c r="F2948" s="33">
        <f t="shared" si="383"/>
        <v>1</v>
      </c>
      <c r="G2948" s="33">
        <f t="shared" si="383"/>
        <v>1</v>
      </c>
      <c r="H2948" s="33">
        <f t="shared" si="383"/>
        <v>1</v>
      </c>
      <c r="I2948" s="33">
        <f t="shared" si="383"/>
        <v>1</v>
      </c>
      <c r="J2948" s="33">
        <f t="shared" si="383"/>
        <v>1</v>
      </c>
      <c r="K2948" s="33">
        <f t="shared" si="383"/>
        <v>1</v>
      </c>
      <c r="L2948" s="33">
        <f t="shared" si="383"/>
        <v>1</v>
      </c>
      <c r="M2948" s="33">
        <f t="shared" si="383"/>
        <v>1</v>
      </c>
      <c r="N2948" s="33">
        <f t="shared" si="383"/>
        <v>1</v>
      </c>
      <c r="O2948" s="33">
        <f t="shared" si="383"/>
        <v>1</v>
      </c>
      <c r="P2948" s="33">
        <f t="shared" si="384"/>
        <v>12</v>
      </c>
      <c r="Q2948" s="48">
        <f t="shared" si="385"/>
        <v>912</v>
      </c>
      <c r="R2948" s="53"/>
    </row>
    <row r="2949" spans="1:18" s="34" customFormat="1" ht="16.5" customHeight="1" x14ac:dyDescent="0.25">
      <c r="A2949" s="31" t="s">
        <v>868</v>
      </c>
      <c r="B2949" s="31">
        <v>900018</v>
      </c>
      <c r="C2949" s="33">
        <v>1903</v>
      </c>
      <c r="D2949" s="33">
        <v>3</v>
      </c>
      <c r="E2949" s="33">
        <f t="shared" si="383"/>
        <v>3</v>
      </c>
      <c r="F2949" s="33">
        <f t="shared" si="383"/>
        <v>3</v>
      </c>
      <c r="G2949" s="33">
        <f t="shared" si="383"/>
        <v>3</v>
      </c>
      <c r="H2949" s="33">
        <f t="shared" si="383"/>
        <v>3</v>
      </c>
      <c r="I2949" s="33">
        <f t="shared" si="383"/>
        <v>3</v>
      </c>
      <c r="J2949" s="33">
        <f t="shared" si="383"/>
        <v>3</v>
      </c>
      <c r="K2949" s="33">
        <f t="shared" si="383"/>
        <v>3</v>
      </c>
      <c r="L2949" s="33">
        <f t="shared" si="383"/>
        <v>3</v>
      </c>
      <c r="M2949" s="33">
        <f t="shared" si="383"/>
        <v>3</v>
      </c>
      <c r="N2949" s="33">
        <f t="shared" si="383"/>
        <v>3</v>
      </c>
      <c r="O2949" s="33">
        <f t="shared" si="383"/>
        <v>3</v>
      </c>
      <c r="P2949" s="33">
        <f t="shared" si="384"/>
        <v>36</v>
      </c>
      <c r="Q2949" s="48">
        <f t="shared" si="385"/>
        <v>68508</v>
      </c>
      <c r="R2949" s="53"/>
    </row>
    <row r="2950" spans="1:18" s="34" customFormat="1" ht="16.5" customHeight="1" x14ac:dyDescent="0.25">
      <c r="A2950" s="31" t="s">
        <v>868</v>
      </c>
      <c r="B2950" s="31">
        <v>900040</v>
      </c>
      <c r="C2950" s="33">
        <v>20</v>
      </c>
      <c r="D2950" s="33">
        <v>8</v>
      </c>
      <c r="E2950" s="33">
        <f t="shared" si="383"/>
        <v>8</v>
      </c>
      <c r="F2950" s="33">
        <f t="shared" si="383"/>
        <v>8</v>
      </c>
      <c r="G2950" s="33">
        <f t="shared" si="383"/>
        <v>8</v>
      </c>
      <c r="H2950" s="33">
        <f t="shared" si="383"/>
        <v>8</v>
      </c>
      <c r="I2950" s="33">
        <f t="shared" si="383"/>
        <v>8</v>
      </c>
      <c r="J2950" s="33">
        <f t="shared" si="383"/>
        <v>8</v>
      </c>
      <c r="K2950" s="33">
        <f t="shared" si="383"/>
        <v>8</v>
      </c>
      <c r="L2950" s="33">
        <f t="shared" si="383"/>
        <v>8</v>
      </c>
      <c r="M2950" s="33">
        <f t="shared" si="383"/>
        <v>8</v>
      </c>
      <c r="N2950" s="33">
        <f t="shared" si="383"/>
        <v>8</v>
      </c>
      <c r="O2950" s="33">
        <f t="shared" si="383"/>
        <v>8</v>
      </c>
      <c r="P2950" s="33">
        <f t="shared" si="384"/>
        <v>96</v>
      </c>
      <c r="Q2950" s="48">
        <f t="shared" si="385"/>
        <v>1920</v>
      </c>
      <c r="R2950" s="53"/>
    </row>
    <row r="2951" spans="1:18" s="34" customFormat="1" ht="16.5" customHeight="1" x14ac:dyDescent="0.25">
      <c r="A2951" s="31" t="s">
        <v>868</v>
      </c>
      <c r="B2951" s="31">
        <v>900055</v>
      </c>
      <c r="C2951" s="33">
        <v>1185</v>
      </c>
      <c r="D2951" s="33">
        <v>1</v>
      </c>
      <c r="E2951" s="33">
        <f t="shared" si="383"/>
        <v>1</v>
      </c>
      <c r="F2951" s="33">
        <f t="shared" si="383"/>
        <v>1</v>
      </c>
      <c r="G2951" s="33">
        <f t="shared" si="383"/>
        <v>1</v>
      </c>
      <c r="H2951" s="33">
        <f t="shared" si="383"/>
        <v>1</v>
      </c>
      <c r="I2951" s="33">
        <f t="shared" si="383"/>
        <v>1</v>
      </c>
      <c r="J2951" s="33">
        <f t="shared" si="383"/>
        <v>1</v>
      </c>
      <c r="K2951" s="33">
        <f t="shared" si="383"/>
        <v>1</v>
      </c>
      <c r="L2951" s="33">
        <f t="shared" si="383"/>
        <v>1</v>
      </c>
      <c r="M2951" s="33">
        <f t="shared" si="383"/>
        <v>1</v>
      </c>
      <c r="N2951" s="33">
        <f t="shared" si="383"/>
        <v>1</v>
      </c>
      <c r="O2951" s="33">
        <f t="shared" si="383"/>
        <v>1</v>
      </c>
      <c r="P2951" s="33">
        <f t="shared" si="384"/>
        <v>12</v>
      </c>
      <c r="Q2951" s="48">
        <f t="shared" si="385"/>
        <v>14220</v>
      </c>
      <c r="R2951" s="53"/>
    </row>
    <row r="2952" spans="1:18" s="34" customFormat="1" ht="16.5" customHeight="1" x14ac:dyDescent="0.25">
      <c r="A2952" s="31" t="s">
        <v>868</v>
      </c>
      <c r="B2952" s="31">
        <v>900057</v>
      </c>
      <c r="C2952" s="33">
        <v>326</v>
      </c>
      <c r="D2952" s="33">
        <v>1</v>
      </c>
      <c r="E2952" s="33">
        <f t="shared" si="383"/>
        <v>1</v>
      </c>
      <c r="F2952" s="33">
        <f t="shared" si="383"/>
        <v>1</v>
      </c>
      <c r="G2952" s="33">
        <f t="shared" si="383"/>
        <v>1</v>
      </c>
      <c r="H2952" s="33">
        <f t="shared" si="383"/>
        <v>1</v>
      </c>
      <c r="I2952" s="33">
        <f t="shared" si="383"/>
        <v>1</v>
      </c>
      <c r="J2952" s="33">
        <f t="shared" si="383"/>
        <v>1</v>
      </c>
      <c r="K2952" s="33">
        <f t="shared" si="383"/>
        <v>1</v>
      </c>
      <c r="L2952" s="33">
        <f t="shared" si="383"/>
        <v>1</v>
      </c>
      <c r="M2952" s="33">
        <f t="shared" si="383"/>
        <v>1</v>
      </c>
      <c r="N2952" s="33">
        <f t="shared" si="383"/>
        <v>1</v>
      </c>
      <c r="O2952" s="33">
        <f t="shared" si="383"/>
        <v>1</v>
      </c>
      <c r="P2952" s="33">
        <f t="shared" si="384"/>
        <v>12</v>
      </c>
      <c r="Q2952" s="48">
        <f t="shared" si="385"/>
        <v>3912</v>
      </c>
      <c r="R2952" s="53"/>
    </row>
    <row r="2953" spans="1:18" s="34" customFormat="1" ht="16.5" customHeight="1" x14ac:dyDescent="0.25">
      <c r="A2953" s="31" t="s">
        <v>868</v>
      </c>
      <c r="B2953" s="31">
        <v>900076</v>
      </c>
      <c r="C2953" s="33">
        <v>286</v>
      </c>
      <c r="D2953" s="33">
        <v>14</v>
      </c>
      <c r="E2953" s="33">
        <f t="shared" si="383"/>
        <v>14</v>
      </c>
      <c r="F2953" s="33">
        <f t="shared" si="383"/>
        <v>14</v>
      </c>
      <c r="G2953" s="33">
        <f t="shared" si="383"/>
        <v>14</v>
      </c>
      <c r="H2953" s="33">
        <f t="shared" si="383"/>
        <v>14</v>
      </c>
      <c r="I2953" s="33">
        <f t="shared" si="383"/>
        <v>14</v>
      </c>
      <c r="J2953" s="33">
        <f t="shared" si="383"/>
        <v>14</v>
      </c>
      <c r="K2953" s="33">
        <f t="shared" si="383"/>
        <v>14</v>
      </c>
      <c r="L2953" s="33">
        <f t="shared" si="383"/>
        <v>14</v>
      </c>
      <c r="M2953" s="33">
        <f t="shared" si="383"/>
        <v>14</v>
      </c>
      <c r="N2953" s="33">
        <v>15</v>
      </c>
      <c r="O2953" s="33">
        <f t="shared" si="383"/>
        <v>15</v>
      </c>
      <c r="P2953" s="33">
        <f t="shared" si="384"/>
        <v>170</v>
      </c>
      <c r="Q2953" s="48">
        <f t="shared" si="385"/>
        <v>48620</v>
      </c>
      <c r="R2953" s="53"/>
    </row>
    <row r="2954" spans="1:18" s="34" customFormat="1" ht="16.5" customHeight="1" x14ac:dyDescent="0.25">
      <c r="A2954" s="31" t="s">
        <v>868</v>
      </c>
      <c r="B2954" s="31">
        <v>900077</v>
      </c>
      <c r="C2954" s="33">
        <v>48</v>
      </c>
      <c r="D2954" s="33">
        <v>10</v>
      </c>
      <c r="E2954" s="33">
        <f t="shared" si="383"/>
        <v>10</v>
      </c>
      <c r="F2954" s="33">
        <f t="shared" si="383"/>
        <v>10</v>
      </c>
      <c r="G2954" s="33">
        <f t="shared" si="383"/>
        <v>10</v>
      </c>
      <c r="H2954" s="33">
        <f t="shared" ref="F2954:O2956" si="386">G2954</f>
        <v>10</v>
      </c>
      <c r="I2954" s="33">
        <f t="shared" si="386"/>
        <v>10</v>
      </c>
      <c r="J2954" s="33">
        <f t="shared" si="386"/>
        <v>10</v>
      </c>
      <c r="K2954" s="33">
        <f t="shared" si="386"/>
        <v>10</v>
      </c>
      <c r="L2954" s="33">
        <f t="shared" si="386"/>
        <v>10</v>
      </c>
      <c r="M2954" s="33">
        <f t="shared" si="386"/>
        <v>10</v>
      </c>
      <c r="N2954" s="33">
        <f t="shared" si="386"/>
        <v>10</v>
      </c>
      <c r="O2954" s="33">
        <f t="shared" si="386"/>
        <v>10</v>
      </c>
      <c r="P2954" s="33">
        <f t="shared" si="384"/>
        <v>120</v>
      </c>
      <c r="Q2954" s="48">
        <f t="shared" si="385"/>
        <v>5760</v>
      </c>
      <c r="R2954" s="53"/>
    </row>
    <row r="2955" spans="1:18" s="34" customFormat="1" ht="16.5" customHeight="1" x14ac:dyDescent="0.25">
      <c r="A2955" s="31" t="s">
        <v>868</v>
      </c>
      <c r="B2955" s="31">
        <v>900091</v>
      </c>
      <c r="C2955" s="33">
        <v>367</v>
      </c>
      <c r="D2955" s="33">
        <v>6</v>
      </c>
      <c r="E2955" s="33">
        <f t="shared" ref="E2955:O2963" si="387">D2955</f>
        <v>6</v>
      </c>
      <c r="F2955" s="33">
        <f t="shared" si="386"/>
        <v>6</v>
      </c>
      <c r="G2955" s="33">
        <f t="shared" si="386"/>
        <v>6</v>
      </c>
      <c r="H2955" s="33">
        <f t="shared" si="386"/>
        <v>6</v>
      </c>
      <c r="I2955" s="33">
        <f t="shared" si="386"/>
        <v>6</v>
      </c>
      <c r="J2955" s="33">
        <f t="shared" si="386"/>
        <v>6</v>
      </c>
      <c r="K2955" s="33">
        <f t="shared" si="386"/>
        <v>6</v>
      </c>
      <c r="L2955" s="33">
        <f t="shared" si="386"/>
        <v>6</v>
      </c>
      <c r="M2955" s="33">
        <f t="shared" si="386"/>
        <v>6</v>
      </c>
      <c r="N2955" s="33">
        <f t="shared" si="386"/>
        <v>6</v>
      </c>
      <c r="O2955" s="33">
        <f t="shared" si="386"/>
        <v>6</v>
      </c>
      <c r="P2955" s="33">
        <f t="shared" si="384"/>
        <v>72</v>
      </c>
      <c r="Q2955" s="48">
        <f t="shared" si="385"/>
        <v>26424</v>
      </c>
      <c r="R2955" s="53"/>
    </row>
    <row r="2956" spans="1:18" s="34" customFormat="1" ht="16.5" customHeight="1" x14ac:dyDescent="0.25">
      <c r="A2956" s="31" t="s">
        <v>868</v>
      </c>
      <c r="B2956" s="31">
        <v>900097</v>
      </c>
      <c r="C2956" s="33">
        <v>42</v>
      </c>
      <c r="D2956" s="33">
        <v>10</v>
      </c>
      <c r="E2956" s="33">
        <f t="shared" si="387"/>
        <v>10</v>
      </c>
      <c r="F2956" s="33">
        <f t="shared" si="386"/>
        <v>10</v>
      </c>
      <c r="G2956" s="33">
        <f t="shared" si="386"/>
        <v>10</v>
      </c>
      <c r="H2956" s="33">
        <f t="shared" si="386"/>
        <v>10</v>
      </c>
      <c r="I2956" s="33">
        <f t="shared" si="386"/>
        <v>10</v>
      </c>
      <c r="J2956" s="33">
        <f t="shared" si="386"/>
        <v>10</v>
      </c>
      <c r="K2956" s="33">
        <f t="shared" si="386"/>
        <v>10</v>
      </c>
      <c r="L2956" s="33">
        <f t="shared" si="386"/>
        <v>10</v>
      </c>
      <c r="M2956" s="33">
        <f t="shared" si="386"/>
        <v>10</v>
      </c>
      <c r="N2956" s="33">
        <f t="shared" si="386"/>
        <v>10</v>
      </c>
      <c r="O2956" s="33">
        <f t="shared" si="386"/>
        <v>10</v>
      </c>
      <c r="P2956" s="33">
        <f t="shared" si="384"/>
        <v>120</v>
      </c>
      <c r="Q2956" s="48">
        <f t="shared" si="385"/>
        <v>5040</v>
      </c>
      <c r="R2956" s="53"/>
    </row>
    <row r="2957" spans="1:18" s="34" customFormat="1" ht="16.5" customHeight="1" x14ac:dyDescent="0.25">
      <c r="A2957" s="31" t="s">
        <v>868</v>
      </c>
      <c r="B2957" s="31">
        <v>900103</v>
      </c>
      <c r="C2957" s="33">
        <v>507</v>
      </c>
      <c r="D2957" s="33">
        <v>1</v>
      </c>
      <c r="E2957" s="33">
        <f t="shared" si="387"/>
        <v>1</v>
      </c>
      <c r="F2957" s="33">
        <f t="shared" si="387"/>
        <v>1</v>
      </c>
      <c r="G2957" s="33">
        <f t="shared" si="387"/>
        <v>1</v>
      </c>
      <c r="H2957" s="33">
        <f t="shared" si="387"/>
        <v>1</v>
      </c>
      <c r="I2957" s="33">
        <f t="shared" si="387"/>
        <v>1</v>
      </c>
      <c r="J2957" s="33">
        <f t="shared" si="387"/>
        <v>1</v>
      </c>
      <c r="K2957" s="33">
        <f t="shared" si="387"/>
        <v>1</v>
      </c>
      <c r="L2957" s="33">
        <f t="shared" si="387"/>
        <v>1</v>
      </c>
      <c r="M2957" s="33">
        <f t="shared" si="387"/>
        <v>1</v>
      </c>
      <c r="N2957" s="33">
        <f t="shared" si="387"/>
        <v>1</v>
      </c>
      <c r="O2957" s="33">
        <f t="shared" si="387"/>
        <v>1</v>
      </c>
      <c r="P2957" s="33">
        <f t="shared" si="384"/>
        <v>12</v>
      </c>
      <c r="Q2957" s="48">
        <f t="shared" si="385"/>
        <v>6084</v>
      </c>
      <c r="R2957" s="53"/>
    </row>
    <row r="2958" spans="1:18" s="34" customFormat="1" ht="16.5" customHeight="1" x14ac:dyDescent="0.25">
      <c r="A2958" s="31" t="s">
        <v>868</v>
      </c>
      <c r="B2958" s="31">
        <v>900105</v>
      </c>
      <c r="C2958" s="33">
        <v>274</v>
      </c>
      <c r="D2958" s="33">
        <v>2</v>
      </c>
      <c r="E2958" s="33">
        <f t="shared" si="387"/>
        <v>2</v>
      </c>
      <c r="F2958" s="33">
        <f t="shared" si="387"/>
        <v>2</v>
      </c>
      <c r="G2958" s="33">
        <f t="shared" si="387"/>
        <v>2</v>
      </c>
      <c r="H2958" s="33">
        <f t="shared" si="387"/>
        <v>2</v>
      </c>
      <c r="I2958" s="33">
        <f t="shared" si="387"/>
        <v>2</v>
      </c>
      <c r="J2958" s="33">
        <f t="shared" si="387"/>
        <v>2</v>
      </c>
      <c r="K2958" s="33">
        <f t="shared" si="387"/>
        <v>2</v>
      </c>
      <c r="L2958" s="33">
        <f t="shared" si="387"/>
        <v>2</v>
      </c>
      <c r="M2958" s="33">
        <f t="shared" si="387"/>
        <v>2</v>
      </c>
      <c r="N2958" s="33">
        <f t="shared" si="387"/>
        <v>2</v>
      </c>
      <c r="O2958" s="33">
        <f t="shared" si="387"/>
        <v>2</v>
      </c>
      <c r="P2958" s="33">
        <f t="shared" si="384"/>
        <v>24</v>
      </c>
      <c r="Q2958" s="48">
        <f t="shared" si="385"/>
        <v>6576</v>
      </c>
      <c r="R2958" s="53"/>
    </row>
    <row r="2959" spans="1:18" s="34" customFormat="1" ht="16.5" customHeight="1" x14ac:dyDescent="0.25">
      <c r="A2959" s="31" t="s">
        <v>868</v>
      </c>
      <c r="B2959" s="31">
        <v>900295</v>
      </c>
      <c r="C2959" s="33">
        <v>24</v>
      </c>
      <c r="D2959" s="33">
        <v>8</v>
      </c>
      <c r="E2959" s="33">
        <f t="shared" si="387"/>
        <v>8</v>
      </c>
      <c r="F2959" s="33">
        <f t="shared" si="387"/>
        <v>8</v>
      </c>
      <c r="G2959" s="33">
        <f t="shared" si="387"/>
        <v>8</v>
      </c>
      <c r="H2959" s="33">
        <f t="shared" si="387"/>
        <v>8</v>
      </c>
      <c r="I2959" s="33">
        <f t="shared" si="387"/>
        <v>8</v>
      </c>
      <c r="J2959" s="33">
        <f t="shared" si="387"/>
        <v>8</v>
      </c>
      <c r="K2959" s="33">
        <f t="shared" si="387"/>
        <v>8</v>
      </c>
      <c r="L2959" s="33">
        <f t="shared" si="387"/>
        <v>8</v>
      </c>
      <c r="M2959" s="33">
        <f t="shared" si="387"/>
        <v>8</v>
      </c>
      <c r="N2959" s="33">
        <f t="shared" si="387"/>
        <v>8</v>
      </c>
      <c r="O2959" s="33">
        <f t="shared" si="387"/>
        <v>8</v>
      </c>
      <c r="P2959" s="33">
        <f t="shared" si="384"/>
        <v>96</v>
      </c>
      <c r="Q2959" s="48">
        <f t="shared" si="385"/>
        <v>2304</v>
      </c>
      <c r="R2959" s="53"/>
    </row>
    <row r="2960" spans="1:18" s="34" customFormat="1" ht="16.5" customHeight="1" x14ac:dyDescent="0.25">
      <c r="A2960" s="31" t="s">
        <v>868</v>
      </c>
      <c r="B2960" s="31">
        <v>900395</v>
      </c>
      <c r="C2960" s="33">
        <v>3722</v>
      </c>
      <c r="D2960" s="33">
        <v>1</v>
      </c>
      <c r="E2960" s="33">
        <f t="shared" si="387"/>
        <v>1</v>
      </c>
      <c r="F2960" s="33">
        <f t="shared" si="387"/>
        <v>1</v>
      </c>
      <c r="G2960" s="33">
        <f t="shared" si="387"/>
        <v>1</v>
      </c>
      <c r="H2960" s="33">
        <f t="shared" si="387"/>
        <v>1</v>
      </c>
      <c r="I2960" s="33">
        <f t="shared" si="387"/>
        <v>1</v>
      </c>
      <c r="J2960" s="33">
        <f t="shared" si="387"/>
        <v>1</v>
      </c>
      <c r="K2960" s="33">
        <f t="shared" si="387"/>
        <v>1</v>
      </c>
      <c r="L2960" s="33">
        <f t="shared" si="387"/>
        <v>1</v>
      </c>
      <c r="M2960" s="33">
        <f t="shared" si="387"/>
        <v>1</v>
      </c>
      <c r="N2960" s="33">
        <f t="shared" si="387"/>
        <v>1</v>
      </c>
      <c r="O2960" s="33">
        <f t="shared" si="387"/>
        <v>1</v>
      </c>
      <c r="P2960" s="33">
        <f t="shared" si="384"/>
        <v>12</v>
      </c>
      <c r="Q2960" s="48">
        <f t="shared" si="385"/>
        <v>44664</v>
      </c>
      <c r="R2960" s="53"/>
    </row>
    <row r="2961" spans="1:18" s="34" customFormat="1" ht="16.5" customHeight="1" x14ac:dyDescent="0.25">
      <c r="A2961" s="31" t="s">
        <v>868</v>
      </c>
      <c r="B2961" s="31">
        <v>900521</v>
      </c>
      <c r="C2961" s="33">
        <v>4153</v>
      </c>
      <c r="D2961" s="33">
        <v>2</v>
      </c>
      <c r="E2961" s="33">
        <f t="shared" si="387"/>
        <v>2</v>
      </c>
      <c r="F2961" s="33">
        <f t="shared" si="387"/>
        <v>2</v>
      </c>
      <c r="G2961" s="33">
        <f t="shared" si="387"/>
        <v>2</v>
      </c>
      <c r="H2961" s="33">
        <f t="shared" si="387"/>
        <v>2</v>
      </c>
      <c r="I2961" s="33">
        <f t="shared" si="387"/>
        <v>2</v>
      </c>
      <c r="J2961" s="33">
        <f t="shared" si="387"/>
        <v>2</v>
      </c>
      <c r="K2961" s="33">
        <f t="shared" si="387"/>
        <v>2</v>
      </c>
      <c r="L2961" s="33">
        <f t="shared" si="387"/>
        <v>2</v>
      </c>
      <c r="M2961" s="33">
        <f t="shared" si="387"/>
        <v>2</v>
      </c>
      <c r="N2961" s="33">
        <f t="shared" si="387"/>
        <v>2</v>
      </c>
      <c r="O2961" s="33">
        <f t="shared" si="387"/>
        <v>2</v>
      </c>
      <c r="P2961" s="33">
        <f t="shared" si="384"/>
        <v>24</v>
      </c>
      <c r="Q2961" s="48">
        <f t="shared" si="385"/>
        <v>99672</v>
      </c>
      <c r="R2961" s="53"/>
    </row>
    <row r="2962" spans="1:18" s="34" customFormat="1" ht="16.5" customHeight="1" x14ac:dyDescent="0.25">
      <c r="A2962" s="31" t="s">
        <v>868</v>
      </c>
      <c r="B2962" s="31">
        <v>900526</v>
      </c>
      <c r="C2962" s="33">
        <v>5010</v>
      </c>
      <c r="D2962" s="33">
        <v>2</v>
      </c>
      <c r="E2962" s="33">
        <f t="shared" si="387"/>
        <v>2</v>
      </c>
      <c r="F2962" s="33">
        <f t="shared" si="387"/>
        <v>2</v>
      </c>
      <c r="G2962" s="33">
        <f t="shared" si="387"/>
        <v>2</v>
      </c>
      <c r="H2962" s="33">
        <f t="shared" si="387"/>
        <v>2</v>
      </c>
      <c r="I2962" s="33">
        <f t="shared" si="387"/>
        <v>2</v>
      </c>
      <c r="J2962" s="33">
        <f t="shared" si="387"/>
        <v>2</v>
      </c>
      <c r="K2962" s="33">
        <f t="shared" si="387"/>
        <v>2</v>
      </c>
      <c r="L2962" s="33">
        <f t="shared" si="387"/>
        <v>2</v>
      </c>
      <c r="M2962" s="33">
        <f t="shared" si="387"/>
        <v>2</v>
      </c>
      <c r="N2962" s="33">
        <f t="shared" si="387"/>
        <v>2</v>
      </c>
      <c r="O2962" s="33">
        <f t="shared" si="387"/>
        <v>2</v>
      </c>
      <c r="P2962" s="33">
        <f t="shared" si="384"/>
        <v>24</v>
      </c>
      <c r="Q2962" s="48">
        <f t="shared" si="385"/>
        <v>120240</v>
      </c>
      <c r="R2962" s="53"/>
    </row>
    <row r="2963" spans="1:18" s="34" customFormat="1" ht="16.5" customHeight="1" x14ac:dyDescent="0.25">
      <c r="A2963" s="31" t="s">
        <v>868</v>
      </c>
      <c r="B2963" s="31">
        <v>900645</v>
      </c>
      <c r="C2963" s="33">
        <v>186</v>
      </c>
      <c r="D2963" s="33">
        <v>1</v>
      </c>
      <c r="E2963" s="33">
        <f t="shared" si="387"/>
        <v>1</v>
      </c>
      <c r="F2963" s="33">
        <f t="shared" si="387"/>
        <v>1</v>
      </c>
      <c r="G2963" s="33">
        <f t="shared" si="387"/>
        <v>1</v>
      </c>
      <c r="H2963" s="33">
        <f t="shared" si="387"/>
        <v>1</v>
      </c>
      <c r="I2963" s="33">
        <f t="shared" si="387"/>
        <v>1</v>
      </c>
      <c r="J2963" s="33">
        <f t="shared" si="387"/>
        <v>1</v>
      </c>
      <c r="K2963" s="33">
        <f t="shared" si="387"/>
        <v>1</v>
      </c>
      <c r="L2963" s="33">
        <f t="shared" si="387"/>
        <v>1</v>
      </c>
      <c r="M2963" s="33">
        <f t="shared" si="387"/>
        <v>1</v>
      </c>
      <c r="N2963" s="33">
        <f t="shared" si="387"/>
        <v>1</v>
      </c>
      <c r="O2963" s="33">
        <f t="shared" si="387"/>
        <v>1</v>
      </c>
      <c r="P2963" s="33">
        <f t="shared" si="384"/>
        <v>12</v>
      </c>
      <c r="Q2963" s="48">
        <f t="shared" si="385"/>
        <v>2232</v>
      </c>
      <c r="R2963" s="53"/>
    </row>
    <row r="2964" spans="1:18" s="34" customFormat="1" ht="16.5" customHeight="1" x14ac:dyDescent="0.25">
      <c r="A2964" s="31" t="s">
        <v>871</v>
      </c>
      <c r="B2964" s="31">
        <v>900077</v>
      </c>
      <c r="C2964" s="33">
        <v>48</v>
      </c>
      <c r="D2964" s="33">
        <v>14</v>
      </c>
      <c r="E2964" s="33">
        <f t="shared" ref="E2964:O2992" si="388">D2964</f>
        <v>14</v>
      </c>
      <c r="F2964" s="33">
        <f t="shared" ref="F2964:O2976" si="389">E2964</f>
        <v>14</v>
      </c>
      <c r="G2964" s="33">
        <f t="shared" si="389"/>
        <v>14</v>
      </c>
      <c r="H2964" s="33">
        <f t="shared" si="389"/>
        <v>14</v>
      </c>
      <c r="I2964" s="33">
        <f t="shared" si="389"/>
        <v>14</v>
      </c>
      <c r="J2964" s="33">
        <f t="shared" si="389"/>
        <v>14</v>
      </c>
      <c r="K2964" s="33">
        <f t="shared" si="389"/>
        <v>14</v>
      </c>
      <c r="L2964" s="33">
        <f t="shared" si="389"/>
        <v>14</v>
      </c>
      <c r="M2964" s="33">
        <f t="shared" si="389"/>
        <v>14</v>
      </c>
      <c r="N2964" s="33">
        <f t="shared" si="389"/>
        <v>14</v>
      </c>
      <c r="O2964" s="33">
        <f t="shared" si="389"/>
        <v>14</v>
      </c>
      <c r="P2964" s="33">
        <f t="shared" si="384"/>
        <v>168</v>
      </c>
      <c r="Q2964" s="48">
        <f t="shared" si="385"/>
        <v>8064</v>
      </c>
      <c r="R2964" s="53"/>
    </row>
    <row r="2965" spans="1:18" s="34" customFormat="1" ht="16.5" customHeight="1" x14ac:dyDescent="0.25">
      <c r="A2965" s="31" t="s">
        <v>871</v>
      </c>
      <c r="B2965" s="31">
        <v>900526</v>
      </c>
      <c r="C2965" s="33">
        <v>5010</v>
      </c>
      <c r="D2965" s="33">
        <v>1</v>
      </c>
      <c r="E2965" s="33">
        <f t="shared" si="388"/>
        <v>1</v>
      </c>
      <c r="F2965" s="33">
        <f t="shared" si="389"/>
        <v>1</v>
      </c>
      <c r="G2965" s="33">
        <f t="shared" si="389"/>
        <v>1</v>
      </c>
      <c r="H2965" s="33">
        <f t="shared" si="389"/>
        <v>1</v>
      </c>
      <c r="I2965" s="33">
        <f t="shared" si="389"/>
        <v>1</v>
      </c>
      <c r="J2965" s="33">
        <f t="shared" si="389"/>
        <v>1</v>
      </c>
      <c r="K2965" s="33">
        <f t="shared" si="389"/>
        <v>1</v>
      </c>
      <c r="L2965" s="33">
        <f t="shared" si="389"/>
        <v>1</v>
      </c>
      <c r="M2965" s="33">
        <f t="shared" si="389"/>
        <v>1</v>
      </c>
      <c r="N2965" s="33">
        <f t="shared" si="389"/>
        <v>1</v>
      </c>
      <c r="O2965" s="33">
        <f t="shared" si="389"/>
        <v>1</v>
      </c>
      <c r="P2965" s="33">
        <f t="shared" si="384"/>
        <v>12</v>
      </c>
      <c r="Q2965" s="48">
        <f t="shared" si="385"/>
        <v>60120</v>
      </c>
      <c r="R2965" s="53"/>
    </row>
    <row r="2966" spans="1:18" s="41" customFormat="1" ht="16.5" customHeight="1" x14ac:dyDescent="0.25">
      <c r="A2966" s="38" t="s">
        <v>879</v>
      </c>
      <c r="B2966" s="38">
        <v>1100038</v>
      </c>
      <c r="C2966" s="40">
        <v>45220</v>
      </c>
      <c r="D2966" s="40">
        <v>2</v>
      </c>
      <c r="E2966" s="40">
        <f t="shared" si="388"/>
        <v>2</v>
      </c>
      <c r="F2966" s="40">
        <f t="shared" si="389"/>
        <v>2</v>
      </c>
      <c r="G2966" s="40">
        <f t="shared" si="389"/>
        <v>2</v>
      </c>
      <c r="H2966" s="40">
        <f t="shared" si="389"/>
        <v>2</v>
      </c>
      <c r="I2966" s="40">
        <f t="shared" si="389"/>
        <v>2</v>
      </c>
      <c r="J2966" s="40">
        <f t="shared" si="389"/>
        <v>2</v>
      </c>
      <c r="K2966" s="40">
        <f t="shared" si="389"/>
        <v>2</v>
      </c>
      <c r="L2966" s="40">
        <f t="shared" si="389"/>
        <v>2</v>
      </c>
      <c r="M2966" s="40">
        <f t="shared" si="389"/>
        <v>2</v>
      </c>
      <c r="N2966" s="40">
        <f t="shared" si="389"/>
        <v>2</v>
      </c>
      <c r="O2966" s="40">
        <f t="shared" si="389"/>
        <v>2</v>
      </c>
      <c r="P2966" s="40">
        <f t="shared" si="384"/>
        <v>24</v>
      </c>
      <c r="Q2966" s="50">
        <f t="shared" si="385"/>
        <v>1085280</v>
      </c>
      <c r="R2966" s="57">
        <f>SUM(Q2966:Q3021)</f>
        <v>17815154</v>
      </c>
    </row>
    <row r="2967" spans="1:18" s="41" customFormat="1" ht="16.5" customHeight="1" x14ac:dyDescent="0.25">
      <c r="A2967" s="38" t="s">
        <v>879</v>
      </c>
      <c r="B2967" s="38">
        <v>1100078</v>
      </c>
      <c r="C2967" s="40">
        <v>4998</v>
      </c>
      <c r="D2967" s="40">
        <v>1</v>
      </c>
      <c r="E2967" s="40">
        <f t="shared" si="388"/>
        <v>1</v>
      </c>
      <c r="F2967" s="40">
        <f t="shared" si="389"/>
        <v>1</v>
      </c>
      <c r="G2967" s="40">
        <f t="shared" si="389"/>
        <v>1</v>
      </c>
      <c r="H2967" s="40">
        <v>2</v>
      </c>
      <c r="I2967" s="40">
        <f t="shared" si="389"/>
        <v>2</v>
      </c>
      <c r="J2967" s="40">
        <f t="shared" si="389"/>
        <v>2</v>
      </c>
      <c r="K2967" s="40">
        <f t="shared" si="389"/>
        <v>2</v>
      </c>
      <c r="L2967" s="40">
        <f t="shared" si="389"/>
        <v>2</v>
      </c>
      <c r="M2967" s="40">
        <f t="shared" si="389"/>
        <v>2</v>
      </c>
      <c r="N2967" s="40">
        <f t="shared" si="389"/>
        <v>2</v>
      </c>
      <c r="O2967" s="40">
        <f t="shared" si="389"/>
        <v>2</v>
      </c>
      <c r="P2967" s="40">
        <f t="shared" si="384"/>
        <v>20</v>
      </c>
      <c r="Q2967" s="50">
        <f t="shared" si="385"/>
        <v>99960</v>
      </c>
      <c r="R2967" s="57"/>
    </row>
    <row r="2968" spans="1:18" s="41" customFormat="1" ht="16.5" customHeight="1" x14ac:dyDescent="0.25">
      <c r="A2968" s="38" t="s">
        <v>879</v>
      </c>
      <c r="B2968" s="38">
        <v>1100084</v>
      </c>
      <c r="C2968" s="40">
        <v>5831</v>
      </c>
      <c r="D2968" s="40">
        <v>1</v>
      </c>
      <c r="E2968" s="40">
        <f t="shared" si="388"/>
        <v>1</v>
      </c>
      <c r="F2968" s="40">
        <f t="shared" si="389"/>
        <v>1</v>
      </c>
      <c r="G2968" s="40">
        <f t="shared" si="389"/>
        <v>1</v>
      </c>
      <c r="H2968" s="40">
        <f t="shared" si="389"/>
        <v>1</v>
      </c>
      <c r="I2968" s="40">
        <f t="shared" si="389"/>
        <v>1</v>
      </c>
      <c r="J2968" s="40">
        <f t="shared" si="389"/>
        <v>1</v>
      </c>
      <c r="K2968" s="40">
        <f t="shared" si="389"/>
        <v>1</v>
      </c>
      <c r="L2968" s="40">
        <f t="shared" si="389"/>
        <v>1</v>
      </c>
      <c r="M2968" s="40">
        <f t="shared" si="389"/>
        <v>1</v>
      </c>
      <c r="N2968" s="40">
        <f t="shared" si="389"/>
        <v>1</v>
      </c>
      <c r="O2968" s="40">
        <f t="shared" si="389"/>
        <v>1</v>
      </c>
      <c r="P2968" s="40">
        <f t="shared" ref="P2968:P3013" si="390">SUM(D2968:O2968)</f>
        <v>12</v>
      </c>
      <c r="Q2968" s="50">
        <f t="shared" si="385"/>
        <v>69972</v>
      </c>
      <c r="R2968" s="57"/>
    </row>
    <row r="2969" spans="1:18" s="41" customFormat="1" ht="16.5" customHeight="1" x14ac:dyDescent="0.25">
      <c r="A2969" s="38" t="s">
        <v>879</v>
      </c>
      <c r="B2969" s="38">
        <v>1100150</v>
      </c>
      <c r="C2969" s="40">
        <v>5831</v>
      </c>
      <c r="D2969" s="40">
        <v>1</v>
      </c>
      <c r="E2969" s="40">
        <f t="shared" si="388"/>
        <v>1</v>
      </c>
      <c r="F2969" s="40">
        <f t="shared" si="389"/>
        <v>1</v>
      </c>
      <c r="G2969" s="40">
        <f t="shared" si="389"/>
        <v>1</v>
      </c>
      <c r="H2969" s="40">
        <f t="shared" si="389"/>
        <v>1</v>
      </c>
      <c r="I2969" s="40">
        <f t="shared" si="389"/>
        <v>1</v>
      </c>
      <c r="J2969" s="40">
        <f t="shared" si="389"/>
        <v>1</v>
      </c>
      <c r="K2969" s="40">
        <f t="shared" si="389"/>
        <v>1</v>
      </c>
      <c r="L2969" s="40">
        <f t="shared" si="389"/>
        <v>1</v>
      </c>
      <c r="M2969" s="40">
        <f t="shared" si="389"/>
        <v>1</v>
      </c>
      <c r="N2969" s="40">
        <f t="shared" si="389"/>
        <v>1</v>
      </c>
      <c r="O2969" s="40">
        <f t="shared" si="389"/>
        <v>1</v>
      </c>
      <c r="P2969" s="40">
        <f t="shared" si="390"/>
        <v>12</v>
      </c>
      <c r="Q2969" s="50">
        <f t="shared" si="385"/>
        <v>69972</v>
      </c>
      <c r="R2969" s="57"/>
    </row>
    <row r="2970" spans="1:18" s="41" customFormat="1" ht="16.5" customHeight="1" x14ac:dyDescent="0.25">
      <c r="A2970" s="38" t="s">
        <v>879</v>
      </c>
      <c r="B2970" s="38">
        <v>1100213</v>
      </c>
      <c r="C2970" s="40">
        <v>4522</v>
      </c>
      <c r="D2970" s="40">
        <v>1</v>
      </c>
      <c r="E2970" s="40">
        <f t="shared" si="388"/>
        <v>1</v>
      </c>
      <c r="F2970" s="40">
        <f t="shared" si="389"/>
        <v>1</v>
      </c>
      <c r="G2970" s="40">
        <f t="shared" si="389"/>
        <v>1</v>
      </c>
      <c r="H2970" s="40">
        <f t="shared" si="389"/>
        <v>1</v>
      </c>
      <c r="I2970" s="40">
        <f t="shared" si="389"/>
        <v>1</v>
      </c>
      <c r="J2970" s="40">
        <f t="shared" si="389"/>
        <v>1</v>
      </c>
      <c r="K2970" s="40">
        <f t="shared" si="389"/>
        <v>1</v>
      </c>
      <c r="L2970" s="40">
        <v>2</v>
      </c>
      <c r="M2970" s="40">
        <f t="shared" si="389"/>
        <v>2</v>
      </c>
      <c r="N2970" s="40">
        <f t="shared" si="389"/>
        <v>2</v>
      </c>
      <c r="O2970" s="40">
        <f t="shared" si="389"/>
        <v>2</v>
      </c>
      <c r="P2970" s="40">
        <f t="shared" si="390"/>
        <v>16</v>
      </c>
      <c r="Q2970" s="50">
        <f t="shared" si="385"/>
        <v>72352</v>
      </c>
      <c r="R2970" s="57"/>
    </row>
    <row r="2971" spans="1:18" s="41" customFormat="1" ht="16.5" customHeight="1" x14ac:dyDescent="0.25">
      <c r="A2971" s="38" t="s">
        <v>879</v>
      </c>
      <c r="B2971" s="38">
        <v>1100216</v>
      </c>
      <c r="C2971" s="40">
        <v>6188</v>
      </c>
      <c r="D2971" s="40">
        <v>4</v>
      </c>
      <c r="E2971" s="40">
        <f t="shared" si="388"/>
        <v>4</v>
      </c>
      <c r="F2971" s="40">
        <f t="shared" si="389"/>
        <v>4</v>
      </c>
      <c r="G2971" s="40">
        <f t="shared" si="389"/>
        <v>4</v>
      </c>
      <c r="H2971" s="40">
        <f t="shared" si="389"/>
        <v>4</v>
      </c>
      <c r="I2971" s="40">
        <f t="shared" si="389"/>
        <v>4</v>
      </c>
      <c r="J2971" s="40">
        <v>5</v>
      </c>
      <c r="K2971" s="40">
        <f t="shared" si="389"/>
        <v>5</v>
      </c>
      <c r="L2971" s="40">
        <f t="shared" si="389"/>
        <v>5</v>
      </c>
      <c r="M2971" s="40">
        <f t="shared" si="389"/>
        <v>5</v>
      </c>
      <c r="N2971" s="40">
        <f t="shared" si="389"/>
        <v>5</v>
      </c>
      <c r="O2971" s="40">
        <f t="shared" si="389"/>
        <v>5</v>
      </c>
      <c r="P2971" s="40">
        <f t="shared" si="390"/>
        <v>54</v>
      </c>
      <c r="Q2971" s="50">
        <f t="shared" si="385"/>
        <v>334152</v>
      </c>
      <c r="R2971" s="57"/>
    </row>
    <row r="2972" spans="1:18" s="41" customFormat="1" ht="16.5" customHeight="1" x14ac:dyDescent="0.25">
      <c r="A2972" s="38" t="s">
        <v>879</v>
      </c>
      <c r="B2972" s="38">
        <v>1100290</v>
      </c>
      <c r="C2972" s="40">
        <v>16660</v>
      </c>
      <c r="D2972" s="40">
        <v>5</v>
      </c>
      <c r="E2972" s="40">
        <f t="shared" si="388"/>
        <v>5</v>
      </c>
      <c r="F2972" s="40">
        <f t="shared" si="389"/>
        <v>5</v>
      </c>
      <c r="G2972" s="40">
        <f t="shared" si="389"/>
        <v>5</v>
      </c>
      <c r="H2972" s="40">
        <f t="shared" si="389"/>
        <v>5</v>
      </c>
      <c r="I2972" s="40">
        <f t="shared" si="389"/>
        <v>5</v>
      </c>
      <c r="J2972" s="40">
        <f t="shared" si="389"/>
        <v>5</v>
      </c>
      <c r="K2972" s="40">
        <f t="shared" si="389"/>
        <v>5</v>
      </c>
      <c r="L2972" s="40">
        <f t="shared" si="389"/>
        <v>5</v>
      </c>
      <c r="M2972" s="40">
        <f t="shared" si="389"/>
        <v>5</v>
      </c>
      <c r="N2972" s="40">
        <f t="shared" si="389"/>
        <v>5</v>
      </c>
      <c r="O2972" s="40">
        <f t="shared" si="389"/>
        <v>5</v>
      </c>
      <c r="P2972" s="40">
        <f t="shared" si="390"/>
        <v>60</v>
      </c>
      <c r="Q2972" s="50">
        <f t="shared" si="385"/>
        <v>999600</v>
      </c>
      <c r="R2972" s="57"/>
    </row>
    <row r="2973" spans="1:18" s="41" customFormat="1" ht="16.5" customHeight="1" x14ac:dyDescent="0.25">
      <c r="A2973" s="38" t="s">
        <v>879</v>
      </c>
      <c r="B2973" s="38">
        <v>1100418</v>
      </c>
      <c r="C2973" s="40">
        <v>345</v>
      </c>
      <c r="D2973" s="40">
        <v>167</v>
      </c>
      <c r="E2973" s="40">
        <f t="shared" si="388"/>
        <v>167</v>
      </c>
      <c r="F2973" s="40">
        <f t="shared" si="389"/>
        <v>167</v>
      </c>
      <c r="G2973" s="40">
        <f t="shared" si="389"/>
        <v>167</v>
      </c>
      <c r="H2973" s="40">
        <f t="shared" si="389"/>
        <v>167</v>
      </c>
      <c r="I2973" s="40">
        <f t="shared" si="389"/>
        <v>167</v>
      </c>
      <c r="J2973" s="40">
        <f t="shared" si="389"/>
        <v>167</v>
      </c>
      <c r="K2973" s="40">
        <f t="shared" si="389"/>
        <v>167</v>
      </c>
      <c r="L2973" s="40">
        <f t="shared" si="389"/>
        <v>167</v>
      </c>
      <c r="M2973" s="40">
        <f t="shared" si="389"/>
        <v>167</v>
      </c>
      <c r="N2973" s="40">
        <f t="shared" si="389"/>
        <v>167</v>
      </c>
      <c r="O2973" s="40">
        <f t="shared" si="389"/>
        <v>167</v>
      </c>
      <c r="P2973" s="40">
        <f t="shared" si="390"/>
        <v>2004</v>
      </c>
      <c r="Q2973" s="50">
        <f t="shared" si="385"/>
        <v>691380</v>
      </c>
      <c r="R2973" s="57"/>
    </row>
    <row r="2974" spans="1:18" s="41" customFormat="1" ht="16.5" customHeight="1" x14ac:dyDescent="0.25">
      <c r="A2974" s="38" t="s">
        <v>879</v>
      </c>
      <c r="B2974" s="38">
        <v>1100424</v>
      </c>
      <c r="C2974" s="40">
        <v>1190</v>
      </c>
      <c r="D2974" s="40">
        <v>125</v>
      </c>
      <c r="E2974" s="40">
        <f t="shared" si="388"/>
        <v>125</v>
      </c>
      <c r="F2974" s="40">
        <f t="shared" si="389"/>
        <v>125</v>
      </c>
      <c r="G2974" s="40">
        <f t="shared" si="389"/>
        <v>125</v>
      </c>
      <c r="H2974" s="40">
        <f t="shared" si="389"/>
        <v>125</v>
      </c>
      <c r="I2974" s="40">
        <f t="shared" si="389"/>
        <v>125</v>
      </c>
      <c r="J2974" s="40">
        <f t="shared" si="389"/>
        <v>125</v>
      </c>
      <c r="K2974" s="40">
        <f t="shared" si="389"/>
        <v>125</v>
      </c>
      <c r="L2974" s="40">
        <f t="shared" si="389"/>
        <v>125</v>
      </c>
      <c r="M2974" s="40">
        <f t="shared" si="389"/>
        <v>125</v>
      </c>
      <c r="N2974" s="40">
        <f t="shared" si="389"/>
        <v>125</v>
      </c>
      <c r="O2974" s="40">
        <f t="shared" si="389"/>
        <v>125</v>
      </c>
      <c r="P2974" s="40">
        <f t="shared" si="390"/>
        <v>1500</v>
      </c>
      <c r="Q2974" s="50">
        <f t="shared" ref="Q2974:Q3018" si="391">P2974*C2974</f>
        <v>1785000</v>
      </c>
      <c r="R2974" s="57"/>
    </row>
    <row r="2975" spans="1:18" s="41" customFormat="1" ht="16.5" customHeight="1" x14ac:dyDescent="0.25">
      <c r="A2975" s="38" t="s">
        <v>879</v>
      </c>
      <c r="B2975" s="38">
        <v>1100551</v>
      </c>
      <c r="C2975" s="40">
        <v>5831</v>
      </c>
      <c r="D2975" s="40">
        <v>1</v>
      </c>
      <c r="E2975" s="40">
        <f t="shared" si="388"/>
        <v>1</v>
      </c>
      <c r="F2975" s="40">
        <f t="shared" si="389"/>
        <v>1</v>
      </c>
      <c r="G2975" s="40">
        <f t="shared" si="389"/>
        <v>1</v>
      </c>
      <c r="H2975" s="40">
        <f t="shared" si="389"/>
        <v>1</v>
      </c>
      <c r="I2975" s="40">
        <f t="shared" si="389"/>
        <v>1</v>
      </c>
      <c r="J2975" s="40">
        <v>1</v>
      </c>
      <c r="K2975" s="40">
        <f t="shared" si="389"/>
        <v>1</v>
      </c>
      <c r="L2975" s="40">
        <f t="shared" si="389"/>
        <v>1</v>
      </c>
      <c r="M2975" s="40">
        <f t="shared" si="389"/>
        <v>1</v>
      </c>
      <c r="N2975" s="40">
        <f t="shared" si="389"/>
        <v>1</v>
      </c>
      <c r="O2975" s="40">
        <f t="shared" si="389"/>
        <v>1</v>
      </c>
      <c r="P2975" s="40">
        <f t="shared" si="390"/>
        <v>12</v>
      </c>
      <c r="Q2975" s="50">
        <f t="shared" si="391"/>
        <v>69972</v>
      </c>
      <c r="R2975" s="57"/>
    </row>
    <row r="2976" spans="1:18" s="41" customFormat="1" ht="16.5" customHeight="1" x14ac:dyDescent="0.25">
      <c r="A2976" s="38" t="s">
        <v>879</v>
      </c>
      <c r="B2976" s="38">
        <v>1100601</v>
      </c>
      <c r="C2976" s="40">
        <v>4760</v>
      </c>
      <c r="D2976" s="40">
        <v>1</v>
      </c>
      <c r="E2976" s="40">
        <f t="shared" si="388"/>
        <v>1</v>
      </c>
      <c r="F2976" s="40">
        <f t="shared" si="389"/>
        <v>1</v>
      </c>
      <c r="G2976" s="40">
        <f t="shared" si="389"/>
        <v>1</v>
      </c>
      <c r="H2976" s="40">
        <f t="shared" si="389"/>
        <v>1</v>
      </c>
      <c r="I2976" s="40">
        <f t="shared" si="389"/>
        <v>1</v>
      </c>
      <c r="J2976" s="40">
        <v>2</v>
      </c>
      <c r="K2976" s="40">
        <f t="shared" si="389"/>
        <v>2</v>
      </c>
      <c r="L2976" s="40">
        <f t="shared" si="389"/>
        <v>2</v>
      </c>
      <c r="M2976" s="40">
        <f t="shared" si="389"/>
        <v>2</v>
      </c>
      <c r="N2976" s="40">
        <f t="shared" si="389"/>
        <v>2</v>
      </c>
      <c r="O2976" s="40">
        <f t="shared" si="389"/>
        <v>2</v>
      </c>
      <c r="P2976" s="40">
        <f t="shared" si="390"/>
        <v>18</v>
      </c>
      <c r="Q2976" s="50">
        <f t="shared" si="391"/>
        <v>85680</v>
      </c>
      <c r="R2976" s="57"/>
    </row>
    <row r="2977" spans="1:18" s="41" customFormat="1" ht="16.5" customHeight="1" x14ac:dyDescent="0.25">
      <c r="A2977" s="38" t="s">
        <v>879</v>
      </c>
      <c r="B2977" s="38">
        <v>1101157</v>
      </c>
      <c r="C2977" s="40">
        <v>2380</v>
      </c>
      <c r="D2977" s="40">
        <v>0</v>
      </c>
      <c r="E2977" s="40">
        <f t="shared" si="388"/>
        <v>0</v>
      </c>
      <c r="F2977" s="40">
        <f t="shared" si="388"/>
        <v>0</v>
      </c>
      <c r="G2977" s="40">
        <f t="shared" si="388"/>
        <v>0</v>
      </c>
      <c r="H2977" s="40">
        <f t="shared" si="388"/>
        <v>0</v>
      </c>
      <c r="I2977" s="40">
        <f t="shared" si="388"/>
        <v>0</v>
      </c>
      <c r="J2977" s="40">
        <f t="shared" si="388"/>
        <v>0</v>
      </c>
      <c r="K2977" s="40">
        <v>1</v>
      </c>
      <c r="L2977" s="40">
        <f t="shared" si="388"/>
        <v>1</v>
      </c>
      <c r="M2977" s="40">
        <f t="shared" si="388"/>
        <v>1</v>
      </c>
      <c r="N2977" s="40">
        <f t="shared" si="388"/>
        <v>1</v>
      </c>
      <c r="O2977" s="40">
        <f t="shared" si="388"/>
        <v>1</v>
      </c>
      <c r="P2977" s="40">
        <f t="shared" si="390"/>
        <v>5</v>
      </c>
      <c r="Q2977" s="50">
        <f t="shared" si="391"/>
        <v>11900</v>
      </c>
      <c r="R2977" s="57"/>
    </row>
    <row r="2978" spans="1:18" s="41" customFormat="1" ht="16.5" customHeight="1" x14ac:dyDescent="0.25">
      <c r="A2978" s="38" t="s">
        <v>879</v>
      </c>
      <c r="B2978" s="38">
        <v>1106623</v>
      </c>
      <c r="C2978" s="40">
        <v>7378</v>
      </c>
      <c r="D2978" s="40">
        <v>33</v>
      </c>
      <c r="E2978" s="40">
        <f t="shared" si="388"/>
        <v>33</v>
      </c>
      <c r="F2978" s="40">
        <f t="shared" si="388"/>
        <v>33</v>
      </c>
      <c r="G2978" s="40">
        <f t="shared" si="388"/>
        <v>33</v>
      </c>
      <c r="H2978" s="40">
        <f t="shared" si="388"/>
        <v>33</v>
      </c>
      <c r="I2978" s="40">
        <f t="shared" si="388"/>
        <v>33</v>
      </c>
      <c r="J2978" s="40">
        <f t="shared" si="388"/>
        <v>33</v>
      </c>
      <c r="K2978" s="40">
        <f t="shared" si="388"/>
        <v>33</v>
      </c>
      <c r="L2978" s="40">
        <v>34</v>
      </c>
      <c r="M2978" s="40">
        <f>L2978</f>
        <v>34</v>
      </c>
      <c r="N2978" s="40">
        <f t="shared" si="388"/>
        <v>34</v>
      </c>
      <c r="O2978" s="40">
        <f t="shared" si="388"/>
        <v>34</v>
      </c>
      <c r="P2978" s="40">
        <f t="shared" si="390"/>
        <v>400</v>
      </c>
      <c r="Q2978" s="50">
        <f t="shared" si="391"/>
        <v>2951200</v>
      </c>
      <c r="R2978" s="57"/>
    </row>
    <row r="2979" spans="1:18" s="41" customFormat="1" ht="16.5" customHeight="1" x14ac:dyDescent="0.25">
      <c r="A2979" s="38" t="s">
        <v>879</v>
      </c>
      <c r="B2979" s="38">
        <v>1210033</v>
      </c>
      <c r="C2979" s="40">
        <v>1547</v>
      </c>
      <c r="D2979" s="40">
        <v>1</v>
      </c>
      <c r="E2979" s="40">
        <f t="shared" si="388"/>
        <v>1</v>
      </c>
      <c r="F2979" s="40">
        <f t="shared" si="388"/>
        <v>1</v>
      </c>
      <c r="G2979" s="40">
        <v>2</v>
      </c>
      <c r="H2979" s="40">
        <f t="shared" si="388"/>
        <v>2</v>
      </c>
      <c r="I2979" s="40">
        <f t="shared" si="388"/>
        <v>2</v>
      </c>
      <c r="J2979" s="40">
        <f t="shared" si="388"/>
        <v>2</v>
      </c>
      <c r="K2979" s="40">
        <f t="shared" si="388"/>
        <v>2</v>
      </c>
      <c r="L2979" s="40">
        <f t="shared" si="388"/>
        <v>2</v>
      </c>
      <c r="M2979" s="40">
        <f t="shared" si="388"/>
        <v>2</v>
      </c>
      <c r="N2979" s="40">
        <f t="shared" si="388"/>
        <v>2</v>
      </c>
      <c r="O2979" s="40">
        <f t="shared" si="388"/>
        <v>2</v>
      </c>
      <c r="P2979" s="40">
        <f t="shared" si="390"/>
        <v>21</v>
      </c>
      <c r="Q2979" s="50">
        <f t="shared" si="391"/>
        <v>32487</v>
      </c>
      <c r="R2979" s="57"/>
    </row>
    <row r="2980" spans="1:18" s="41" customFormat="1" ht="16.5" customHeight="1" x14ac:dyDescent="0.25">
      <c r="A2980" s="38" t="s">
        <v>879</v>
      </c>
      <c r="B2980" s="38">
        <v>1220056</v>
      </c>
      <c r="C2980" s="40">
        <v>60</v>
      </c>
      <c r="D2980" s="40">
        <v>8</v>
      </c>
      <c r="E2980" s="40">
        <f t="shared" si="388"/>
        <v>8</v>
      </c>
      <c r="F2980" s="40">
        <f t="shared" si="388"/>
        <v>8</v>
      </c>
      <c r="G2980" s="40">
        <f t="shared" si="388"/>
        <v>8</v>
      </c>
      <c r="H2980" s="40">
        <f t="shared" si="388"/>
        <v>8</v>
      </c>
      <c r="I2980" s="40">
        <f t="shared" si="388"/>
        <v>8</v>
      </c>
      <c r="J2980" s="40">
        <f t="shared" si="388"/>
        <v>8</v>
      </c>
      <c r="K2980" s="40">
        <f t="shared" si="388"/>
        <v>8</v>
      </c>
      <c r="L2980" s="40">
        <v>9</v>
      </c>
      <c r="M2980" s="40">
        <f t="shared" si="388"/>
        <v>9</v>
      </c>
      <c r="N2980" s="40">
        <f t="shared" si="388"/>
        <v>9</v>
      </c>
      <c r="O2980" s="40">
        <f t="shared" si="388"/>
        <v>9</v>
      </c>
      <c r="P2980" s="40">
        <f t="shared" si="390"/>
        <v>100</v>
      </c>
      <c r="Q2980" s="50">
        <f t="shared" si="391"/>
        <v>6000</v>
      </c>
      <c r="R2980" s="57"/>
    </row>
    <row r="2981" spans="1:18" s="41" customFormat="1" ht="16.5" customHeight="1" x14ac:dyDescent="0.25">
      <c r="A2981" s="38" t="s">
        <v>879</v>
      </c>
      <c r="B2981" s="38">
        <v>1220121</v>
      </c>
      <c r="C2981" s="40">
        <v>4284</v>
      </c>
      <c r="D2981" s="40">
        <v>0</v>
      </c>
      <c r="E2981" s="40">
        <f t="shared" si="388"/>
        <v>0</v>
      </c>
      <c r="F2981" s="40">
        <f t="shared" si="388"/>
        <v>0</v>
      </c>
      <c r="G2981" s="40">
        <f t="shared" si="388"/>
        <v>0</v>
      </c>
      <c r="H2981" s="40">
        <f t="shared" si="388"/>
        <v>0</v>
      </c>
      <c r="I2981" s="40">
        <f t="shared" si="388"/>
        <v>0</v>
      </c>
      <c r="J2981" s="40">
        <f t="shared" si="388"/>
        <v>0</v>
      </c>
      <c r="K2981" s="40">
        <v>1</v>
      </c>
      <c r="L2981" s="40">
        <f t="shared" si="388"/>
        <v>1</v>
      </c>
      <c r="M2981" s="40">
        <f t="shared" si="388"/>
        <v>1</v>
      </c>
      <c r="N2981" s="40">
        <f t="shared" si="388"/>
        <v>1</v>
      </c>
      <c r="O2981" s="40">
        <f t="shared" si="388"/>
        <v>1</v>
      </c>
      <c r="P2981" s="40">
        <f t="shared" si="390"/>
        <v>5</v>
      </c>
      <c r="Q2981" s="50">
        <f t="shared" si="391"/>
        <v>21420</v>
      </c>
      <c r="R2981" s="57"/>
    </row>
    <row r="2982" spans="1:18" s="41" customFormat="1" ht="16.5" customHeight="1" x14ac:dyDescent="0.25">
      <c r="A2982" s="38" t="s">
        <v>879</v>
      </c>
      <c r="B2982" s="38">
        <v>1220125</v>
      </c>
      <c r="C2982" s="40">
        <v>5712</v>
      </c>
      <c r="D2982" s="40">
        <v>3</v>
      </c>
      <c r="E2982" s="40">
        <f t="shared" si="388"/>
        <v>3</v>
      </c>
      <c r="F2982" s="40">
        <f t="shared" si="388"/>
        <v>3</v>
      </c>
      <c r="G2982" s="40">
        <f t="shared" si="388"/>
        <v>3</v>
      </c>
      <c r="H2982" s="40">
        <f t="shared" si="388"/>
        <v>3</v>
      </c>
      <c r="I2982" s="40">
        <f t="shared" si="388"/>
        <v>3</v>
      </c>
      <c r="J2982" s="40">
        <f t="shared" si="388"/>
        <v>3</v>
      </c>
      <c r="K2982" s="40">
        <f t="shared" si="388"/>
        <v>3</v>
      </c>
      <c r="L2982" s="40">
        <f t="shared" si="388"/>
        <v>3</v>
      </c>
      <c r="M2982" s="40">
        <f t="shared" si="388"/>
        <v>3</v>
      </c>
      <c r="N2982" s="40">
        <f t="shared" si="388"/>
        <v>3</v>
      </c>
      <c r="O2982" s="40">
        <f t="shared" si="388"/>
        <v>3</v>
      </c>
      <c r="P2982" s="40">
        <f t="shared" si="390"/>
        <v>36</v>
      </c>
      <c r="Q2982" s="50">
        <f t="shared" si="391"/>
        <v>205632</v>
      </c>
      <c r="R2982" s="57"/>
    </row>
    <row r="2983" spans="1:18" s="41" customFormat="1" ht="16.5" customHeight="1" x14ac:dyDescent="0.25">
      <c r="A2983" s="38" t="s">
        <v>879</v>
      </c>
      <c r="B2983" s="38">
        <v>1220139</v>
      </c>
      <c r="C2983" s="40">
        <v>24139</v>
      </c>
      <c r="D2983" s="40">
        <v>0</v>
      </c>
      <c r="E2983" s="40">
        <f t="shared" si="388"/>
        <v>0</v>
      </c>
      <c r="F2983" s="40">
        <f t="shared" si="388"/>
        <v>0</v>
      </c>
      <c r="G2983" s="40">
        <f t="shared" si="388"/>
        <v>0</v>
      </c>
      <c r="H2983" s="40">
        <f t="shared" si="388"/>
        <v>0</v>
      </c>
      <c r="I2983" s="40">
        <f t="shared" si="388"/>
        <v>0</v>
      </c>
      <c r="J2983" s="40">
        <f t="shared" si="388"/>
        <v>0</v>
      </c>
      <c r="K2983" s="40">
        <v>1</v>
      </c>
      <c r="L2983" s="40">
        <v>1</v>
      </c>
      <c r="M2983" s="40">
        <f t="shared" si="388"/>
        <v>1</v>
      </c>
      <c r="N2983" s="40">
        <f t="shared" si="388"/>
        <v>1</v>
      </c>
      <c r="O2983" s="40">
        <f t="shared" si="388"/>
        <v>1</v>
      </c>
      <c r="P2983" s="40">
        <f t="shared" si="390"/>
        <v>5</v>
      </c>
      <c r="Q2983" s="50">
        <f t="shared" si="391"/>
        <v>120695</v>
      </c>
      <c r="R2983" s="57"/>
    </row>
    <row r="2984" spans="1:18" s="41" customFormat="1" ht="16.5" customHeight="1" x14ac:dyDescent="0.25">
      <c r="A2984" s="38" t="s">
        <v>879</v>
      </c>
      <c r="B2984" s="38">
        <v>1220151</v>
      </c>
      <c r="C2984" s="40">
        <v>6819</v>
      </c>
      <c r="D2984" s="40">
        <v>10</v>
      </c>
      <c r="E2984" s="40">
        <f t="shared" si="388"/>
        <v>10</v>
      </c>
      <c r="F2984" s="40">
        <f t="shared" si="388"/>
        <v>10</v>
      </c>
      <c r="G2984" s="40">
        <f t="shared" si="388"/>
        <v>10</v>
      </c>
      <c r="H2984" s="40">
        <f t="shared" si="388"/>
        <v>10</v>
      </c>
      <c r="I2984" s="40">
        <f t="shared" si="388"/>
        <v>10</v>
      </c>
      <c r="J2984" s="40">
        <f t="shared" si="388"/>
        <v>10</v>
      </c>
      <c r="K2984" s="40">
        <f t="shared" si="388"/>
        <v>10</v>
      </c>
      <c r="L2984" s="40">
        <v>11</v>
      </c>
      <c r="M2984" s="40">
        <f t="shared" si="388"/>
        <v>11</v>
      </c>
      <c r="N2984" s="40">
        <f t="shared" si="388"/>
        <v>11</v>
      </c>
      <c r="O2984" s="40">
        <f t="shared" si="388"/>
        <v>11</v>
      </c>
      <c r="P2984" s="40">
        <f t="shared" si="390"/>
        <v>124</v>
      </c>
      <c r="Q2984" s="50">
        <f t="shared" si="391"/>
        <v>845556</v>
      </c>
      <c r="R2984" s="57"/>
    </row>
    <row r="2985" spans="1:18" s="41" customFormat="1" ht="16.5" customHeight="1" x14ac:dyDescent="0.25">
      <c r="A2985" s="38" t="s">
        <v>879</v>
      </c>
      <c r="B2985" s="38">
        <v>4500159</v>
      </c>
      <c r="C2985" s="40">
        <v>4165</v>
      </c>
      <c r="D2985" s="40">
        <v>1</v>
      </c>
      <c r="E2985" s="40">
        <f t="shared" si="388"/>
        <v>1</v>
      </c>
      <c r="F2985" s="40">
        <f t="shared" si="388"/>
        <v>1</v>
      </c>
      <c r="G2985" s="40">
        <f t="shared" si="388"/>
        <v>1</v>
      </c>
      <c r="H2985" s="40">
        <f t="shared" si="388"/>
        <v>1</v>
      </c>
      <c r="I2985" s="40">
        <f t="shared" si="388"/>
        <v>1</v>
      </c>
      <c r="J2985" s="40">
        <f t="shared" si="388"/>
        <v>1</v>
      </c>
      <c r="K2985" s="40">
        <f t="shared" si="388"/>
        <v>1</v>
      </c>
      <c r="L2985" s="40">
        <f t="shared" si="388"/>
        <v>1</v>
      </c>
      <c r="M2985" s="40">
        <f t="shared" si="388"/>
        <v>1</v>
      </c>
      <c r="N2985" s="40">
        <v>2</v>
      </c>
      <c r="O2985" s="40">
        <f t="shared" si="388"/>
        <v>2</v>
      </c>
      <c r="P2985" s="40">
        <f t="shared" si="390"/>
        <v>14</v>
      </c>
      <c r="Q2985" s="50">
        <f t="shared" si="391"/>
        <v>58310</v>
      </c>
      <c r="R2985" s="57"/>
    </row>
    <row r="2986" spans="1:18" s="41" customFormat="1" ht="16.5" customHeight="1" x14ac:dyDescent="0.25">
      <c r="A2986" s="38" t="s">
        <v>879</v>
      </c>
      <c r="B2986" s="38">
        <v>5000007</v>
      </c>
      <c r="C2986" s="40">
        <v>52379</v>
      </c>
      <c r="D2986" s="40">
        <v>0</v>
      </c>
      <c r="E2986" s="40">
        <f t="shared" si="388"/>
        <v>0</v>
      </c>
      <c r="F2986" s="40">
        <f t="shared" si="388"/>
        <v>0</v>
      </c>
      <c r="G2986" s="40">
        <f t="shared" si="388"/>
        <v>0</v>
      </c>
      <c r="H2986" s="40">
        <f t="shared" si="388"/>
        <v>0</v>
      </c>
      <c r="I2986" s="40">
        <f t="shared" si="388"/>
        <v>0</v>
      </c>
      <c r="J2986" s="40">
        <f t="shared" si="388"/>
        <v>0</v>
      </c>
      <c r="K2986" s="40">
        <f t="shared" si="388"/>
        <v>0</v>
      </c>
      <c r="L2986" s="40">
        <v>1</v>
      </c>
      <c r="M2986" s="40">
        <f t="shared" si="388"/>
        <v>1</v>
      </c>
      <c r="N2986" s="40">
        <f t="shared" si="388"/>
        <v>1</v>
      </c>
      <c r="O2986" s="40">
        <f t="shared" si="388"/>
        <v>1</v>
      </c>
      <c r="P2986" s="40">
        <f t="shared" si="390"/>
        <v>4</v>
      </c>
      <c r="Q2986" s="50">
        <f t="shared" si="391"/>
        <v>209516</v>
      </c>
      <c r="R2986" s="57"/>
    </row>
    <row r="2987" spans="1:18" s="41" customFormat="1" ht="16.5" customHeight="1" x14ac:dyDescent="0.25">
      <c r="A2987" s="38" t="s">
        <v>879</v>
      </c>
      <c r="B2987" s="38">
        <v>50104031</v>
      </c>
      <c r="C2987" s="40">
        <v>30928</v>
      </c>
      <c r="D2987" s="40">
        <v>7</v>
      </c>
      <c r="E2987" s="40">
        <f t="shared" si="388"/>
        <v>7</v>
      </c>
      <c r="F2987" s="40">
        <f t="shared" si="388"/>
        <v>7</v>
      </c>
      <c r="G2987" s="40">
        <f t="shared" si="388"/>
        <v>7</v>
      </c>
      <c r="H2987" s="40">
        <f t="shared" si="388"/>
        <v>7</v>
      </c>
      <c r="I2987" s="40">
        <f t="shared" si="388"/>
        <v>7</v>
      </c>
      <c r="J2987" s="40">
        <f t="shared" si="388"/>
        <v>7</v>
      </c>
      <c r="K2987" s="40">
        <f t="shared" si="388"/>
        <v>7</v>
      </c>
      <c r="L2987" s="40">
        <v>7</v>
      </c>
      <c r="M2987" s="40">
        <f t="shared" si="388"/>
        <v>7</v>
      </c>
      <c r="N2987" s="40">
        <f t="shared" si="388"/>
        <v>7</v>
      </c>
      <c r="O2987" s="40">
        <f t="shared" si="388"/>
        <v>7</v>
      </c>
      <c r="P2987" s="40">
        <f t="shared" si="390"/>
        <v>84</v>
      </c>
      <c r="Q2987" s="50">
        <f t="shared" si="391"/>
        <v>2597952</v>
      </c>
      <c r="R2987" s="57"/>
    </row>
    <row r="2988" spans="1:18" s="41" customFormat="1" ht="16.5" customHeight="1" x14ac:dyDescent="0.25">
      <c r="A2988" s="38" t="s">
        <v>879</v>
      </c>
      <c r="B2988" s="38">
        <v>6200009</v>
      </c>
      <c r="C2988" s="40">
        <v>172550</v>
      </c>
      <c r="D2988" s="40">
        <v>0</v>
      </c>
      <c r="E2988" s="40">
        <f t="shared" si="388"/>
        <v>0</v>
      </c>
      <c r="F2988" s="40">
        <f t="shared" si="388"/>
        <v>0</v>
      </c>
      <c r="G2988" s="40">
        <f t="shared" si="388"/>
        <v>0</v>
      </c>
      <c r="H2988" s="40">
        <f t="shared" si="388"/>
        <v>0</v>
      </c>
      <c r="I2988" s="40">
        <f t="shared" si="388"/>
        <v>0</v>
      </c>
      <c r="J2988" s="40">
        <f t="shared" si="388"/>
        <v>0</v>
      </c>
      <c r="K2988" s="40">
        <f t="shared" si="388"/>
        <v>0</v>
      </c>
      <c r="L2988" s="40">
        <f t="shared" si="388"/>
        <v>0</v>
      </c>
      <c r="M2988" s="40">
        <f t="shared" si="388"/>
        <v>0</v>
      </c>
      <c r="N2988" s="40">
        <v>1</v>
      </c>
      <c r="O2988" s="40">
        <f t="shared" si="388"/>
        <v>1</v>
      </c>
      <c r="P2988" s="40">
        <f t="shared" si="390"/>
        <v>2</v>
      </c>
      <c r="Q2988" s="50">
        <f t="shared" si="391"/>
        <v>345100</v>
      </c>
      <c r="R2988" s="57"/>
    </row>
    <row r="2989" spans="1:18" s="41" customFormat="1" ht="16.5" customHeight="1" x14ac:dyDescent="0.25">
      <c r="A2989" s="38" t="s">
        <v>879</v>
      </c>
      <c r="B2989" s="38">
        <v>810077</v>
      </c>
      <c r="C2989" s="40">
        <v>35688</v>
      </c>
      <c r="D2989" s="40">
        <v>0</v>
      </c>
      <c r="E2989" s="40">
        <f t="shared" si="388"/>
        <v>0</v>
      </c>
      <c r="F2989" s="40">
        <f t="shared" si="388"/>
        <v>0</v>
      </c>
      <c r="G2989" s="40">
        <f t="shared" si="388"/>
        <v>0</v>
      </c>
      <c r="H2989" s="40">
        <f t="shared" si="388"/>
        <v>0</v>
      </c>
      <c r="I2989" s="40">
        <f t="shared" si="388"/>
        <v>0</v>
      </c>
      <c r="J2989" s="40">
        <f t="shared" si="388"/>
        <v>0</v>
      </c>
      <c r="K2989" s="40">
        <f t="shared" si="388"/>
        <v>0</v>
      </c>
      <c r="L2989" s="40">
        <f t="shared" si="388"/>
        <v>0</v>
      </c>
      <c r="M2989" s="40">
        <v>1</v>
      </c>
      <c r="N2989" s="40">
        <f t="shared" si="388"/>
        <v>1</v>
      </c>
      <c r="O2989" s="40">
        <f t="shared" si="388"/>
        <v>1</v>
      </c>
      <c r="P2989" s="40">
        <f t="shared" si="390"/>
        <v>3</v>
      </c>
      <c r="Q2989" s="50">
        <f t="shared" si="391"/>
        <v>107064</v>
      </c>
      <c r="R2989" s="57"/>
    </row>
    <row r="2990" spans="1:18" s="41" customFormat="1" ht="16.5" customHeight="1" x14ac:dyDescent="0.25">
      <c r="A2990" s="38" t="s">
        <v>879</v>
      </c>
      <c r="B2990" s="38">
        <v>830088</v>
      </c>
      <c r="C2990" s="40">
        <v>131138</v>
      </c>
      <c r="D2990" s="40">
        <v>0</v>
      </c>
      <c r="E2990" s="40">
        <f t="shared" si="388"/>
        <v>0</v>
      </c>
      <c r="F2990" s="40">
        <f t="shared" si="388"/>
        <v>0</v>
      </c>
      <c r="G2990" s="40">
        <f t="shared" si="388"/>
        <v>0</v>
      </c>
      <c r="H2990" s="40">
        <f t="shared" si="388"/>
        <v>0</v>
      </c>
      <c r="I2990" s="40">
        <f t="shared" si="388"/>
        <v>0</v>
      </c>
      <c r="J2990" s="40">
        <f t="shared" si="388"/>
        <v>0</v>
      </c>
      <c r="K2990" s="40">
        <f t="shared" si="388"/>
        <v>0</v>
      </c>
      <c r="L2990" s="40">
        <v>1</v>
      </c>
      <c r="M2990" s="40">
        <f t="shared" si="388"/>
        <v>1</v>
      </c>
      <c r="N2990" s="40">
        <v>1</v>
      </c>
      <c r="O2990" s="40">
        <f t="shared" si="388"/>
        <v>1</v>
      </c>
      <c r="P2990" s="40">
        <f t="shared" si="390"/>
        <v>4</v>
      </c>
      <c r="Q2990" s="50">
        <f t="shared" si="391"/>
        <v>524552</v>
      </c>
      <c r="R2990" s="57"/>
    </row>
    <row r="2991" spans="1:18" s="41" customFormat="1" ht="16.5" customHeight="1" x14ac:dyDescent="0.25">
      <c r="A2991" s="38" t="s">
        <v>879</v>
      </c>
      <c r="B2991" s="38">
        <v>850091</v>
      </c>
      <c r="C2991" s="40">
        <v>102328</v>
      </c>
      <c r="D2991" s="40">
        <v>0</v>
      </c>
      <c r="E2991" s="40">
        <f t="shared" si="388"/>
        <v>0</v>
      </c>
      <c r="F2991" s="40">
        <f t="shared" si="388"/>
        <v>0</v>
      </c>
      <c r="G2991" s="40">
        <f t="shared" si="388"/>
        <v>0</v>
      </c>
      <c r="H2991" s="40">
        <f t="shared" si="388"/>
        <v>0</v>
      </c>
      <c r="I2991" s="40">
        <f t="shared" si="388"/>
        <v>0</v>
      </c>
      <c r="J2991" s="40">
        <f t="shared" si="388"/>
        <v>0</v>
      </c>
      <c r="K2991" s="40">
        <f t="shared" si="388"/>
        <v>0</v>
      </c>
      <c r="L2991" s="40">
        <v>1</v>
      </c>
      <c r="M2991" s="40">
        <f t="shared" si="388"/>
        <v>1</v>
      </c>
      <c r="N2991" s="40">
        <f t="shared" si="388"/>
        <v>1</v>
      </c>
      <c r="O2991" s="40">
        <f t="shared" si="388"/>
        <v>1</v>
      </c>
      <c r="P2991" s="40">
        <f t="shared" si="390"/>
        <v>4</v>
      </c>
      <c r="Q2991" s="50">
        <f t="shared" si="391"/>
        <v>409312</v>
      </c>
      <c r="R2991" s="57"/>
    </row>
    <row r="2992" spans="1:18" s="41" customFormat="1" ht="16.5" customHeight="1" x14ac:dyDescent="0.25">
      <c r="A2992" s="38" t="s">
        <v>879</v>
      </c>
      <c r="B2992" s="38">
        <v>860002</v>
      </c>
      <c r="C2992" s="40">
        <v>86308</v>
      </c>
      <c r="D2992" s="40">
        <v>0</v>
      </c>
      <c r="E2992" s="40">
        <f t="shared" si="388"/>
        <v>0</v>
      </c>
      <c r="F2992" s="40">
        <f t="shared" si="388"/>
        <v>0</v>
      </c>
      <c r="G2992" s="40">
        <f t="shared" si="388"/>
        <v>0</v>
      </c>
      <c r="H2992" s="40">
        <f t="shared" si="388"/>
        <v>0</v>
      </c>
      <c r="I2992" s="40">
        <f t="shared" si="388"/>
        <v>0</v>
      </c>
      <c r="J2992" s="40">
        <f t="shared" si="388"/>
        <v>0</v>
      </c>
      <c r="K2992" s="40">
        <f t="shared" si="388"/>
        <v>0</v>
      </c>
      <c r="L2992" s="40">
        <f t="shared" si="388"/>
        <v>0</v>
      </c>
      <c r="M2992" s="40">
        <v>0</v>
      </c>
      <c r="N2992" s="40">
        <v>1</v>
      </c>
      <c r="O2992" s="40">
        <f t="shared" si="388"/>
        <v>1</v>
      </c>
      <c r="P2992" s="40">
        <f t="shared" si="390"/>
        <v>2</v>
      </c>
      <c r="Q2992" s="50">
        <f t="shared" si="391"/>
        <v>172616</v>
      </c>
      <c r="R2992" s="57"/>
    </row>
    <row r="2993" spans="1:18" s="41" customFormat="1" ht="16.5" customHeight="1" x14ac:dyDescent="0.25">
      <c r="A2993" s="38" t="s">
        <v>879</v>
      </c>
      <c r="B2993" s="38">
        <v>900018</v>
      </c>
      <c r="C2993" s="40">
        <v>1903</v>
      </c>
      <c r="D2993" s="40">
        <v>5</v>
      </c>
      <c r="E2993" s="40">
        <f t="shared" ref="E2993:O3008" si="392">D2993</f>
        <v>5</v>
      </c>
      <c r="F2993" s="40">
        <f t="shared" si="392"/>
        <v>5</v>
      </c>
      <c r="G2993" s="40">
        <f t="shared" si="392"/>
        <v>5</v>
      </c>
      <c r="H2993" s="40">
        <f t="shared" si="392"/>
        <v>5</v>
      </c>
      <c r="I2993" s="40">
        <f t="shared" si="392"/>
        <v>5</v>
      </c>
      <c r="J2993" s="40">
        <f t="shared" si="392"/>
        <v>5</v>
      </c>
      <c r="K2993" s="40">
        <f t="shared" si="392"/>
        <v>5</v>
      </c>
      <c r="L2993" s="40">
        <f t="shared" si="392"/>
        <v>5</v>
      </c>
      <c r="M2993" s="40">
        <f t="shared" si="392"/>
        <v>5</v>
      </c>
      <c r="N2993" s="40">
        <f t="shared" si="392"/>
        <v>5</v>
      </c>
      <c r="O2993" s="40">
        <v>6</v>
      </c>
      <c r="P2993" s="40">
        <f t="shared" si="390"/>
        <v>61</v>
      </c>
      <c r="Q2993" s="50">
        <f t="shared" si="391"/>
        <v>116083</v>
      </c>
      <c r="R2993" s="57"/>
    </row>
    <row r="2994" spans="1:18" s="41" customFormat="1" ht="16.5" customHeight="1" x14ac:dyDescent="0.25">
      <c r="A2994" s="38" t="s">
        <v>879</v>
      </c>
      <c r="B2994" s="38">
        <v>900056</v>
      </c>
      <c r="C2994" s="40">
        <v>922</v>
      </c>
      <c r="D2994" s="40">
        <v>4</v>
      </c>
      <c r="E2994" s="40">
        <f t="shared" si="392"/>
        <v>4</v>
      </c>
      <c r="F2994" s="40">
        <f t="shared" si="392"/>
        <v>4</v>
      </c>
      <c r="G2994" s="40">
        <f t="shared" si="392"/>
        <v>4</v>
      </c>
      <c r="H2994" s="40">
        <f t="shared" si="392"/>
        <v>4</v>
      </c>
      <c r="I2994" s="40">
        <f t="shared" si="392"/>
        <v>4</v>
      </c>
      <c r="J2994" s="40">
        <f t="shared" si="392"/>
        <v>4</v>
      </c>
      <c r="K2994" s="40">
        <f t="shared" si="392"/>
        <v>4</v>
      </c>
      <c r="L2994" s="40">
        <f t="shared" si="392"/>
        <v>4</v>
      </c>
      <c r="M2994" s="40">
        <f t="shared" si="392"/>
        <v>4</v>
      </c>
      <c r="N2994" s="40">
        <f t="shared" si="392"/>
        <v>4</v>
      </c>
      <c r="O2994" s="40">
        <f t="shared" si="392"/>
        <v>4</v>
      </c>
      <c r="P2994" s="40">
        <f t="shared" si="390"/>
        <v>48</v>
      </c>
      <c r="Q2994" s="50">
        <f t="shared" si="391"/>
        <v>44256</v>
      </c>
      <c r="R2994" s="57"/>
    </row>
    <row r="2995" spans="1:18" s="41" customFormat="1" ht="16.5" customHeight="1" x14ac:dyDescent="0.25">
      <c r="A2995" s="38" t="s">
        <v>879</v>
      </c>
      <c r="B2995" s="38">
        <v>900061</v>
      </c>
      <c r="C2995" s="40">
        <v>33320</v>
      </c>
      <c r="D2995" s="40">
        <v>0</v>
      </c>
      <c r="E2995" s="40">
        <f t="shared" si="392"/>
        <v>0</v>
      </c>
      <c r="F2995" s="40">
        <f t="shared" si="392"/>
        <v>0</v>
      </c>
      <c r="G2995" s="40">
        <f t="shared" si="392"/>
        <v>0</v>
      </c>
      <c r="H2995" s="40">
        <f t="shared" si="392"/>
        <v>0</v>
      </c>
      <c r="I2995" s="40">
        <f t="shared" si="392"/>
        <v>0</v>
      </c>
      <c r="J2995" s="40">
        <f t="shared" si="392"/>
        <v>0</v>
      </c>
      <c r="K2995" s="40">
        <v>1</v>
      </c>
      <c r="L2995" s="40">
        <f t="shared" si="392"/>
        <v>1</v>
      </c>
      <c r="M2995" s="40">
        <f t="shared" si="392"/>
        <v>1</v>
      </c>
      <c r="N2995" s="40">
        <f t="shared" si="392"/>
        <v>1</v>
      </c>
      <c r="O2995" s="40">
        <f t="shared" si="392"/>
        <v>1</v>
      </c>
      <c r="P2995" s="40">
        <f t="shared" si="390"/>
        <v>5</v>
      </c>
      <c r="Q2995" s="50">
        <f t="shared" si="391"/>
        <v>166600</v>
      </c>
      <c r="R2995" s="57"/>
    </row>
    <row r="2996" spans="1:18" s="41" customFormat="1" ht="16.5" customHeight="1" x14ac:dyDescent="0.25">
      <c r="A2996" s="38" t="s">
        <v>879</v>
      </c>
      <c r="B2996" s="38">
        <v>900073</v>
      </c>
      <c r="C2996" s="40">
        <v>16672</v>
      </c>
      <c r="D2996" s="40">
        <v>0</v>
      </c>
      <c r="E2996" s="40">
        <f t="shared" si="392"/>
        <v>0</v>
      </c>
      <c r="F2996" s="40">
        <f t="shared" si="392"/>
        <v>0</v>
      </c>
      <c r="G2996" s="40">
        <f t="shared" si="392"/>
        <v>0</v>
      </c>
      <c r="H2996" s="40">
        <f t="shared" si="392"/>
        <v>0</v>
      </c>
      <c r="I2996" s="40">
        <f t="shared" si="392"/>
        <v>0</v>
      </c>
      <c r="J2996" s="40">
        <f t="shared" si="392"/>
        <v>0</v>
      </c>
      <c r="K2996" s="40">
        <f t="shared" si="392"/>
        <v>0</v>
      </c>
      <c r="L2996" s="40">
        <f t="shared" si="392"/>
        <v>0</v>
      </c>
      <c r="M2996" s="40">
        <v>1</v>
      </c>
      <c r="N2996" s="40">
        <v>1</v>
      </c>
      <c r="O2996" s="40">
        <f t="shared" si="392"/>
        <v>1</v>
      </c>
      <c r="P2996" s="40">
        <f t="shared" si="390"/>
        <v>3</v>
      </c>
      <c r="Q2996" s="50">
        <f t="shared" si="391"/>
        <v>50016</v>
      </c>
      <c r="R2996" s="57"/>
    </row>
    <row r="2997" spans="1:18" s="41" customFormat="1" ht="16.5" customHeight="1" x14ac:dyDescent="0.25">
      <c r="A2997" s="38" t="s">
        <v>879</v>
      </c>
      <c r="B2997" s="38">
        <v>900103</v>
      </c>
      <c r="C2997" s="40">
        <v>507</v>
      </c>
      <c r="D2997" s="40">
        <v>3</v>
      </c>
      <c r="E2997" s="40">
        <f t="shared" si="392"/>
        <v>3</v>
      </c>
      <c r="F2997" s="40">
        <f t="shared" si="392"/>
        <v>3</v>
      </c>
      <c r="G2997" s="40">
        <f t="shared" si="392"/>
        <v>3</v>
      </c>
      <c r="H2997" s="40">
        <f t="shared" si="392"/>
        <v>3</v>
      </c>
      <c r="I2997" s="40">
        <f t="shared" si="392"/>
        <v>3</v>
      </c>
      <c r="J2997" s="40">
        <f t="shared" si="392"/>
        <v>3</v>
      </c>
      <c r="K2997" s="40">
        <f t="shared" si="392"/>
        <v>3</v>
      </c>
      <c r="L2997" s="40">
        <f t="shared" si="392"/>
        <v>3</v>
      </c>
      <c r="M2997" s="40">
        <f t="shared" si="392"/>
        <v>3</v>
      </c>
      <c r="N2997" s="40">
        <f t="shared" si="392"/>
        <v>3</v>
      </c>
      <c r="O2997" s="40">
        <f t="shared" si="392"/>
        <v>3</v>
      </c>
      <c r="P2997" s="40">
        <f t="shared" si="390"/>
        <v>36</v>
      </c>
      <c r="Q2997" s="50">
        <f t="shared" si="391"/>
        <v>18252</v>
      </c>
      <c r="R2997" s="57"/>
    </row>
    <row r="2998" spans="1:18" s="41" customFormat="1" ht="16.5" customHeight="1" x14ac:dyDescent="0.25">
      <c r="A2998" s="38" t="s">
        <v>879</v>
      </c>
      <c r="B2998" s="38">
        <v>900198</v>
      </c>
      <c r="C2998" s="40">
        <v>139</v>
      </c>
      <c r="D2998" s="40">
        <v>4</v>
      </c>
      <c r="E2998" s="40">
        <f t="shared" si="392"/>
        <v>4</v>
      </c>
      <c r="F2998" s="40">
        <f t="shared" si="392"/>
        <v>4</v>
      </c>
      <c r="G2998" s="40">
        <f t="shared" si="392"/>
        <v>4</v>
      </c>
      <c r="H2998" s="40">
        <f t="shared" si="392"/>
        <v>4</v>
      </c>
      <c r="I2998" s="40">
        <f t="shared" si="392"/>
        <v>4</v>
      </c>
      <c r="J2998" s="40">
        <f t="shared" si="392"/>
        <v>4</v>
      </c>
      <c r="K2998" s="40">
        <f t="shared" si="392"/>
        <v>4</v>
      </c>
      <c r="L2998" s="40">
        <f t="shared" si="392"/>
        <v>4</v>
      </c>
      <c r="M2998" s="40">
        <f t="shared" si="392"/>
        <v>4</v>
      </c>
      <c r="N2998" s="40">
        <f t="shared" si="392"/>
        <v>4</v>
      </c>
      <c r="O2998" s="40">
        <f t="shared" si="392"/>
        <v>4</v>
      </c>
      <c r="P2998" s="40">
        <f t="shared" si="390"/>
        <v>48</v>
      </c>
      <c r="Q2998" s="50">
        <f t="shared" si="391"/>
        <v>6672</v>
      </c>
      <c r="R2998" s="57"/>
    </row>
    <row r="2999" spans="1:18" s="41" customFormat="1" ht="16.5" customHeight="1" x14ac:dyDescent="0.25">
      <c r="A2999" s="38" t="s">
        <v>879</v>
      </c>
      <c r="B2999" s="38">
        <v>900205</v>
      </c>
      <c r="C2999" s="40">
        <v>796</v>
      </c>
      <c r="D2999" s="40">
        <v>1</v>
      </c>
      <c r="E2999" s="40">
        <f t="shared" si="392"/>
        <v>1</v>
      </c>
      <c r="F2999" s="40">
        <f t="shared" si="392"/>
        <v>1</v>
      </c>
      <c r="G2999" s="40">
        <f t="shared" si="392"/>
        <v>1</v>
      </c>
      <c r="H2999" s="40">
        <f t="shared" si="392"/>
        <v>1</v>
      </c>
      <c r="I2999" s="40">
        <f t="shared" si="392"/>
        <v>1</v>
      </c>
      <c r="J2999" s="40">
        <f t="shared" si="392"/>
        <v>1</v>
      </c>
      <c r="K2999" s="40">
        <f t="shared" si="392"/>
        <v>1</v>
      </c>
      <c r="L2999" s="40">
        <f t="shared" si="392"/>
        <v>1</v>
      </c>
      <c r="M2999" s="40">
        <f t="shared" si="392"/>
        <v>1</v>
      </c>
      <c r="N2999" s="40">
        <f t="shared" si="392"/>
        <v>1</v>
      </c>
      <c r="O2999" s="40">
        <f t="shared" si="392"/>
        <v>1</v>
      </c>
      <c r="P2999" s="40">
        <f t="shared" si="390"/>
        <v>12</v>
      </c>
      <c r="Q2999" s="50">
        <f t="shared" si="391"/>
        <v>9552</v>
      </c>
      <c r="R2999" s="57"/>
    </row>
    <row r="3000" spans="1:18" s="41" customFormat="1" ht="16.5" customHeight="1" x14ac:dyDescent="0.25">
      <c r="A3000" s="38" t="s">
        <v>879</v>
      </c>
      <c r="B3000" s="38">
        <v>900235</v>
      </c>
      <c r="C3000" s="40">
        <v>1114</v>
      </c>
      <c r="D3000" s="40">
        <v>1</v>
      </c>
      <c r="E3000" s="40">
        <f t="shared" si="392"/>
        <v>1</v>
      </c>
      <c r="F3000" s="40">
        <f t="shared" si="392"/>
        <v>1</v>
      </c>
      <c r="G3000" s="40">
        <f t="shared" si="392"/>
        <v>1</v>
      </c>
      <c r="H3000" s="40">
        <f t="shared" si="392"/>
        <v>1</v>
      </c>
      <c r="I3000" s="40">
        <f t="shared" si="392"/>
        <v>1</v>
      </c>
      <c r="J3000" s="40">
        <f t="shared" si="392"/>
        <v>1</v>
      </c>
      <c r="K3000" s="40">
        <f t="shared" si="392"/>
        <v>1</v>
      </c>
      <c r="L3000" s="40">
        <f t="shared" si="392"/>
        <v>1</v>
      </c>
      <c r="M3000" s="40">
        <f t="shared" si="392"/>
        <v>1</v>
      </c>
      <c r="N3000" s="40">
        <f t="shared" si="392"/>
        <v>1</v>
      </c>
      <c r="O3000" s="40">
        <f t="shared" si="392"/>
        <v>1</v>
      </c>
      <c r="P3000" s="40">
        <f t="shared" si="390"/>
        <v>12</v>
      </c>
      <c r="Q3000" s="50">
        <f t="shared" si="391"/>
        <v>13368</v>
      </c>
      <c r="R3000" s="57"/>
    </row>
    <row r="3001" spans="1:18" s="41" customFormat="1" ht="16.5" customHeight="1" x14ac:dyDescent="0.25">
      <c r="A3001" s="38" t="s">
        <v>879</v>
      </c>
      <c r="B3001" s="38">
        <v>900258</v>
      </c>
      <c r="C3001" s="40">
        <v>152</v>
      </c>
      <c r="D3001" s="40">
        <v>1</v>
      </c>
      <c r="E3001" s="40">
        <f t="shared" si="392"/>
        <v>1</v>
      </c>
      <c r="F3001" s="40">
        <f t="shared" si="392"/>
        <v>1</v>
      </c>
      <c r="G3001" s="40">
        <f t="shared" si="392"/>
        <v>1</v>
      </c>
      <c r="H3001" s="40">
        <f t="shared" si="392"/>
        <v>1</v>
      </c>
      <c r="I3001" s="40">
        <f t="shared" si="392"/>
        <v>1</v>
      </c>
      <c r="J3001" s="40">
        <f t="shared" si="392"/>
        <v>1</v>
      </c>
      <c r="K3001" s="40">
        <f t="shared" si="392"/>
        <v>1</v>
      </c>
      <c r="L3001" s="40">
        <f t="shared" si="392"/>
        <v>1</v>
      </c>
      <c r="M3001" s="40">
        <f t="shared" si="392"/>
        <v>1</v>
      </c>
      <c r="N3001" s="40">
        <f t="shared" si="392"/>
        <v>1</v>
      </c>
      <c r="O3001" s="40">
        <f t="shared" si="392"/>
        <v>1</v>
      </c>
      <c r="P3001" s="40">
        <f t="shared" si="390"/>
        <v>12</v>
      </c>
      <c r="Q3001" s="50">
        <f t="shared" si="391"/>
        <v>1824</v>
      </c>
      <c r="R3001" s="57"/>
    </row>
    <row r="3002" spans="1:18" s="41" customFormat="1" ht="16.5" customHeight="1" x14ac:dyDescent="0.25">
      <c r="A3002" s="38" t="s">
        <v>879</v>
      </c>
      <c r="B3002" s="38">
        <v>900259</v>
      </c>
      <c r="C3002" s="40">
        <v>190</v>
      </c>
      <c r="D3002" s="40">
        <v>1</v>
      </c>
      <c r="E3002" s="40">
        <f t="shared" si="392"/>
        <v>1</v>
      </c>
      <c r="F3002" s="40">
        <f t="shared" si="392"/>
        <v>1</v>
      </c>
      <c r="G3002" s="40">
        <f t="shared" si="392"/>
        <v>1</v>
      </c>
      <c r="H3002" s="40">
        <f t="shared" si="392"/>
        <v>1</v>
      </c>
      <c r="I3002" s="40">
        <f t="shared" si="392"/>
        <v>1</v>
      </c>
      <c r="J3002" s="40">
        <f t="shared" si="392"/>
        <v>1</v>
      </c>
      <c r="K3002" s="40">
        <f t="shared" si="392"/>
        <v>1</v>
      </c>
      <c r="L3002" s="40">
        <f t="shared" si="392"/>
        <v>1</v>
      </c>
      <c r="M3002" s="40">
        <f t="shared" si="392"/>
        <v>1</v>
      </c>
      <c r="N3002" s="40">
        <f t="shared" si="392"/>
        <v>1</v>
      </c>
      <c r="O3002" s="40">
        <f t="shared" si="392"/>
        <v>1</v>
      </c>
      <c r="P3002" s="40">
        <f t="shared" si="390"/>
        <v>12</v>
      </c>
      <c r="Q3002" s="50">
        <f t="shared" si="391"/>
        <v>2280</v>
      </c>
      <c r="R3002" s="57"/>
    </row>
    <row r="3003" spans="1:18" s="41" customFormat="1" ht="16.5" customHeight="1" x14ac:dyDescent="0.25">
      <c r="A3003" s="38" t="s">
        <v>879</v>
      </c>
      <c r="B3003" s="38">
        <v>900292</v>
      </c>
      <c r="C3003" s="40">
        <v>114240</v>
      </c>
      <c r="D3003" s="40">
        <v>0</v>
      </c>
      <c r="E3003" s="40">
        <f t="shared" si="392"/>
        <v>0</v>
      </c>
      <c r="F3003" s="40">
        <f t="shared" si="392"/>
        <v>0</v>
      </c>
      <c r="G3003" s="40">
        <f t="shared" si="392"/>
        <v>0</v>
      </c>
      <c r="H3003" s="40">
        <f t="shared" si="392"/>
        <v>0</v>
      </c>
      <c r="I3003" s="40">
        <f t="shared" si="392"/>
        <v>0</v>
      </c>
      <c r="J3003" s="40">
        <v>1</v>
      </c>
      <c r="K3003" s="40">
        <f t="shared" si="392"/>
        <v>1</v>
      </c>
      <c r="L3003" s="40">
        <f t="shared" si="392"/>
        <v>1</v>
      </c>
      <c r="M3003" s="40">
        <f t="shared" si="392"/>
        <v>1</v>
      </c>
      <c r="N3003" s="40">
        <f t="shared" si="392"/>
        <v>1</v>
      </c>
      <c r="O3003" s="40">
        <f t="shared" si="392"/>
        <v>1</v>
      </c>
      <c r="P3003" s="40">
        <f t="shared" si="390"/>
        <v>6</v>
      </c>
      <c r="Q3003" s="50">
        <f t="shared" si="391"/>
        <v>685440</v>
      </c>
      <c r="R3003" s="57"/>
    </row>
    <row r="3004" spans="1:18" s="41" customFormat="1" ht="16.5" customHeight="1" x14ac:dyDescent="0.25">
      <c r="A3004" s="38" t="s">
        <v>879</v>
      </c>
      <c r="B3004" s="38">
        <v>900295</v>
      </c>
      <c r="C3004" s="40">
        <v>24</v>
      </c>
      <c r="D3004" s="40">
        <v>125</v>
      </c>
      <c r="E3004" s="40">
        <f t="shared" si="392"/>
        <v>125</v>
      </c>
      <c r="F3004" s="40">
        <f t="shared" si="392"/>
        <v>125</v>
      </c>
      <c r="G3004" s="40">
        <f t="shared" si="392"/>
        <v>125</v>
      </c>
      <c r="H3004" s="40">
        <f t="shared" si="392"/>
        <v>125</v>
      </c>
      <c r="I3004" s="40">
        <f t="shared" si="392"/>
        <v>125</v>
      </c>
      <c r="J3004" s="40">
        <f t="shared" si="392"/>
        <v>125</v>
      </c>
      <c r="K3004" s="40">
        <f t="shared" si="392"/>
        <v>125</v>
      </c>
      <c r="L3004" s="40">
        <f t="shared" si="392"/>
        <v>125</v>
      </c>
      <c r="M3004" s="40">
        <f t="shared" si="392"/>
        <v>125</v>
      </c>
      <c r="N3004" s="40">
        <f t="shared" si="392"/>
        <v>125</v>
      </c>
      <c r="O3004" s="40">
        <f t="shared" si="392"/>
        <v>125</v>
      </c>
      <c r="P3004" s="40">
        <f t="shared" si="390"/>
        <v>1500</v>
      </c>
      <c r="Q3004" s="50">
        <f t="shared" si="391"/>
        <v>36000</v>
      </c>
      <c r="R3004" s="57"/>
    </row>
    <row r="3005" spans="1:18" s="41" customFormat="1" ht="16.5" customHeight="1" x14ac:dyDescent="0.25">
      <c r="A3005" s="38" t="s">
        <v>879</v>
      </c>
      <c r="B3005" s="38">
        <v>900298</v>
      </c>
      <c r="C3005" s="40">
        <v>96</v>
      </c>
      <c r="D3005" s="40">
        <v>1</v>
      </c>
      <c r="E3005" s="40">
        <f t="shared" si="392"/>
        <v>1</v>
      </c>
      <c r="F3005" s="40">
        <f t="shared" si="392"/>
        <v>1</v>
      </c>
      <c r="G3005" s="40">
        <f t="shared" si="392"/>
        <v>1</v>
      </c>
      <c r="H3005" s="40">
        <f t="shared" si="392"/>
        <v>1</v>
      </c>
      <c r="I3005" s="40">
        <f t="shared" si="392"/>
        <v>1</v>
      </c>
      <c r="J3005" s="40">
        <f t="shared" si="392"/>
        <v>1</v>
      </c>
      <c r="K3005" s="40">
        <f t="shared" si="392"/>
        <v>1</v>
      </c>
      <c r="L3005" s="40">
        <f t="shared" si="392"/>
        <v>1</v>
      </c>
      <c r="M3005" s="40">
        <f t="shared" si="392"/>
        <v>1</v>
      </c>
      <c r="N3005" s="40">
        <f t="shared" si="392"/>
        <v>1</v>
      </c>
      <c r="O3005" s="40">
        <f t="shared" si="392"/>
        <v>1</v>
      </c>
      <c r="P3005" s="40">
        <f t="shared" si="390"/>
        <v>12</v>
      </c>
      <c r="Q3005" s="50">
        <f t="shared" si="391"/>
        <v>1152</v>
      </c>
      <c r="R3005" s="57"/>
    </row>
    <row r="3006" spans="1:18" s="41" customFormat="1" ht="16.5" customHeight="1" x14ac:dyDescent="0.25">
      <c r="A3006" s="38" t="s">
        <v>879</v>
      </c>
      <c r="B3006" s="38">
        <v>900314</v>
      </c>
      <c r="C3006" s="40">
        <v>174</v>
      </c>
      <c r="D3006" s="40">
        <v>2</v>
      </c>
      <c r="E3006" s="40">
        <f t="shared" si="392"/>
        <v>2</v>
      </c>
      <c r="F3006" s="40">
        <f t="shared" si="392"/>
        <v>2</v>
      </c>
      <c r="G3006" s="40">
        <f t="shared" si="392"/>
        <v>2</v>
      </c>
      <c r="H3006" s="40">
        <f t="shared" si="392"/>
        <v>2</v>
      </c>
      <c r="I3006" s="40">
        <f t="shared" si="392"/>
        <v>2</v>
      </c>
      <c r="J3006" s="40">
        <f t="shared" si="392"/>
        <v>2</v>
      </c>
      <c r="K3006" s="40">
        <f t="shared" si="392"/>
        <v>2</v>
      </c>
      <c r="L3006" s="40">
        <f t="shared" si="392"/>
        <v>2</v>
      </c>
      <c r="M3006" s="40">
        <f t="shared" si="392"/>
        <v>2</v>
      </c>
      <c r="N3006" s="40">
        <f t="shared" si="392"/>
        <v>2</v>
      </c>
      <c r="O3006" s="40">
        <f t="shared" si="392"/>
        <v>2</v>
      </c>
      <c r="P3006" s="40">
        <f t="shared" si="390"/>
        <v>24</v>
      </c>
      <c r="Q3006" s="50">
        <f t="shared" si="391"/>
        <v>4176</v>
      </c>
      <c r="R3006" s="57"/>
    </row>
    <row r="3007" spans="1:18" s="41" customFormat="1" ht="16.5" customHeight="1" x14ac:dyDescent="0.25">
      <c r="A3007" s="38" t="s">
        <v>879</v>
      </c>
      <c r="B3007" s="38">
        <v>900315</v>
      </c>
      <c r="C3007" s="40">
        <v>86</v>
      </c>
      <c r="D3007" s="40">
        <v>25</v>
      </c>
      <c r="E3007" s="40">
        <f t="shared" si="392"/>
        <v>25</v>
      </c>
      <c r="F3007" s="40">
        <f t="shared" si="392"/>
        <v>25</v>
      </c>
      <c r="G3007" s="40">
        <f t="shared" si="392"/>
        <v>25</v>
      </c>
      <c r="H3007" s="40">
        <f t="shared" si="392"/>
        <v>25</v>
      </c>
      <c r="I3007" s="40">
        <f t="shared" si="392"/>
        <v>25</v>
      </c>
      <c r="J3007" s="40">
        <f t="shared" si="392"/>
        <v>25</v>
      </c>
      <c r="K3007" s="40">
        <f t="shared" si="392"/>
        <v>25</v>
      </c>
      <c r="L3007" s="40">
        <f t="shared" si="392"/>
        <v>25</v>
      </c>
      <c r="M3007" s="40">
        <f t="shared" si="392"/>
        <v>25</v>
      </c>
      <c r="N3007" s="40">
        <f t="shared" si="392"/>
        <v>25</v>
      </c>
      <c r="O3007" s="40">
        <f t="shared" si="392"/>
        <v>25</v>
      </c>
      <c r="P3007" s="40">
        <f t="shared" si="390"/>
        <v>300</v>
      </c>
      <c r="Q3007" s="50">
        <f t="shared" si="391"/>
        <v>25800</v>
      </c>
      <c r="R3007" s="57"/>
    </row>
    <row r="3008" spans="1:18" s="41" customFormat="1" ht="16.5" customHeight="1" x14ac:dyDescent="0.25">
      <c r="A3008" s="38" t="s">
        <v>879</v>
      </c>
      <c r="B3008" s="38">
        <v>900317</v>
      </c>
      <c r="C3008" s="40">
        <v>167</v>
      </c>
      <c r="D3008" s="40">
        <v>2</v>
      </c>
      <c r="E3008" s="40">
        <f t="shared" si="392"/>
        <v>2</v>
      </c>
      <c r="F3008" s="40">
        <f t="shared" si="392"/>
        <v>2</v>
      </c>
      <c r="G3008" s="40">
        <f t="shared" si="392"/>
        <v>2</v>
      </c>
      <c r="H3008" s="40">
        <f t="shared" si="392"/>
        <v>2</v>
      </c>
      <c r="I3008" s="40">
        <f t="shared" si="392"/>
        <v>2</v>
      </c>
      <c r="J3008" s="40">
        <f t="shared" si="392"/>
        <v>2</v>
      </c>
      <c r="K3008" s="40">
        <f t="shared" ref="F3008:O3020" si="393">J3008</f>
        <v>2</v>
      </c>
      <c r="L3008" s="40">
        <f t="shared" si="393"/>
        <v>2</v>
      </c>
      <c r="M3008" s="40">
        <f t="shared" si="393"/>
        <v>2</v>
      </c>
      <c r="N3008" s="40">
        <f t="shared" si="393"/>
        <v>2</v>
      </c>
      <c r="O3008" s="40">
        <f t="shared" si="393"/>
        <v>2</v>
      </c>
      <c r="P3008" s="40">
        <f t="shared" si="390"/>
        <v>24</v>
      </c>
      <c r="Q3008" s="50">
        <f t="shared" si="391"/>
        <v>4008</v>
      </c>
      <c r="R3008" s="57"/>
    </row>
    <row r="3009" spans="1:18" s="41" customFormat="1" ht="16.5" customHeight="1" x14ac:dyDescent="0.25">
      <c r="A3009" s="38" t="s">
        <v>879</v>
      </c>
      <c r="B3009" s="38">
        <v>900337</v>
      </c>
      <c r="C3009" s="40">
        <v>486</v>
      </c>
      <c r="D3009" s="40">
        <v>1</v>
      </c>
      <c r="E3009" s="40">
        <f t="shared" ref="E3009:O3037" si="394">D3009</f>
        <v>1</v>
      </c>
      <c r="F3009" s="40">
        <f t="shared" si="393"/>
        <v>1</v>
      </c>
      <c r="G3009" s="40">
        <f t="shared" si="393"/>
        <v>1</v>
      </c>
      <c r="H3009" s="40">
        <f t="shared" si="393"/>
        <v>1</v>
      </c>
      <c r="I3009" s="40">
        <f t="shared" si="393"/>
        <v>1</v>
      </c>
      <c r="J3009" s="40">
        <f t="shared" si="393"/>
        <v>1</v>
      </c>
      <c r="K3009" s="40">
        <f t="shared" si="393"/>
        <v>1</v>
      </c>
      <c r="L3009" s="40">
        <f t="shared" si="393"/>
        <v>1</v>
      </c>
      <c r="M3009" s="40">
        <f t="shared" si="393"/>
        <v>1</v>
      </c>
      <c r="N3009" s="40">
        <f t="shared" si="393"/>
        <v>1</v>
      </c>
      <c r="O3009" s="40">
        <f t="shared" si="393"/>
        <v>1</v>
      </c>
      <c r="P3009" s="40">
        <f t="shared" si="390"/>
        <v>12</v>
      </c>
      <c r="Q3009" s="50">
        <f t="shared" si="391"/>
        <v>5832</v>
      </c>
      <c r="R3009" s="57"/>
    </row>
    <row r="3010" spans="1:18" s="41" customFormat="1" ht="16.5" customHeight="1" x14ac:dyDescent="0.25">
      <c r="A3010" s="38" t="s">
        <v>879</v>
      </c>
      <c r="B3010" s="38">
        <v>900521</v>
      </c>
      <c r="C3010" s="40">
        <v>4153</v>
      </c>
      <c r="D3010" s="40">
        <v>14</v>
      </c>
      <c r="E3010" s="40">
        <f t="shared" si="394"/>
        <v>14</v>
      </c>
      <c r="F3010" s="40">
        <f t="shared" si="393"/>
        <v>14</v>
      </c>
      <c r="G3010" s="40">
        <f t="shared" si="393"/>
        <v>14</v>
      </c>
      <c r="H3010" s="40">
        <f t="shared" si="393"/>
        <v>14</v>
      </c>
      <c r="I3010" s="40">
        <f t="shared" si="393"/>
        <v>14</v>
      </c>
      <c r="J3010" s="40">
        <f t="shared" si="393"/>
        <v>14</v>
      </c>
      <c r="K3010" s="40">
        <f t="shared" si="393"/>
        <v>14</v>
      </c>
      <c r="L3010" s="40">
        <f t="shared" si="393"/>
        <v>14</v>
      </c>
      <c r="M3010" s="40">
        <f t="shared" si="393"/>
        <v>14</v>
      </c>
      <c r="N3010" s="40">
        <f t="shared" si="393"/>
        <v>14</v>
      </c>
      <c r="O3010" s="40">
        <f t="shared" si="393"/>
        <v>14</v>
      </c>
      <c r="P3010" s="40">
        <f t="shared" si="390"/>
        <v>168</v>
      </c>
      <c r="Q3010" s="50">
        <f t="shared" si="391"/>
        <v>697704</v>
      </c>
      <c r="R3010" s="57"/>
    </row>
    <row r="3011" spans="1:18" s="41" customFormat="1" ht="16.5" customHeight="1" x14ac:dyDescent="0.25">
      <c r="A3011" s="38" t="s">
        <v>879</v>
      </c>
      <c r="B3011" s="38">
        <v>900526</v>
      </c>
      <c r="C3011" s="40">
        <v>5010</v>
      </c>
      <c r="D3011" s="40">
        <v>8</v>
      </c>
      <c r="E3011" s="40">
        <f t="shared" si="394"/>
        <v>8</v>
      </c>
      <c r="F3011" s="40">
        <f t="shared" si="393"/>
        <v>8</v>
      </c>
      <c r="G3011" s="40">
        <f t="shared" si="393"/>
        <v>8</v>
      </c>
      <c r="H3011" s="40">
        <f t="shared" si="393"/>
        <v>8</v>
      </c>
      <c r="I3011" s="40">
        <f t="shared" si="393"/>
        <v>8</v>
      </c>
      <c r="J3011" s="40">
        <f t="shared" si="393"/>
        <v>8</v>
      </c>
      <c r="K3011" s="40">
        <f t="shared" si="393"/>
        <v>8</v>
      </c>
      <c r="L3011" s="40">
        <f t="shared" si="393"/>
        <v>8</v>
      </c>
      <c r="M3011" s="40">
        <f t="shared" si="393"/>
        <v>8</v>
      </c>
      <c r="N3011" s="40">
        <f t="shared" si="393"/>
        <v>8</v>
      </c>
      <c r="O3011" s="40">
        <f t="shared" si="393"/>
        <v>8</v>
      </c>
      <c r="P3011" s="40">
        <f t="shared" si="390"/>
        <v>96</v>
      </c>
      <c r="Q3011" s="50">
        <f t="shared" si="391"/>
        <v>480960</v>
      </c>
      <c r="R3011" s="57"/>
    </row>
    <row r="3012" spans="1:18" s="41" customFormat="1" ht="16.5" customHeight="1" x14ac:dyDescent="0.25">
      <c r="A3012" s="38" t="s">
        <v>879</v>
      </c>
      <c r="B3012" s="38">
        <v>900623</v>
      </c>
      <c r="C3012" s="40">
        <v>922</v>
      </c>
      <c r="D3012" s="40">
        <v>3</v>
      </c>
      <c r="E3012" s="40">
        <f t="shared" si="394"/>
        <v>3</v>
      </c>
      <c r="F3012" s="40">
        <f t="shared" si="393"/>
        <v>3</v>
      </c>
      <c r="G3012" s="40">
        <f t="shared" si="393"/>
        <v>3</v>
      </c>
      <c r="H3012" s="40">
        <f t="shared" si="393"/>
        <v>3</v>
      </c>
      <c r="I3012" s="40">
        <f t="shared" si="393"/>
        <v>3</v>
      </c>
      <c r="J3012" s="40">
        <f t="shared" si="393"/>
        <v>3</v>
      </c>
      <c r="K3012" s="40">
        <f t="shared" si="393"/>
        <v>3</v>
      </c>
      <c r="L3012" s="40">
        <f t="shared" si="393"/>
        <v>3</v>
      </c>
      <c r="M3012" s="40">
        <f t="shared" si="393"/>
        <v>3</v>
      </c>
      <c r="N3012" s="40">
        <f t="shared" si="393"/>
        <v>3</v>
      </c>
      <c r="O3012" s="40">
        <f t="shared" si="393"/>
        <v>3</v>
      </c>
      <c r="P3012" s="40">
        <f t="shared" si="390"/>
        <v>36</v>
      </c>
      <c r="Q3012" s="50">
        <f t="shared" si="391"/>
        <v>33192</v>
      </c>
      <c r="R3012" s="57"/>
    </row>
    <row r="3013" spans="1:18" s="41" customFormat="1" ht="16.5" customHeight="1" x14ac:dyDescent="0.25">
      <c r="A3013" s="38" t="s">
        <v>879</v>
      </c>
      <c r="B3013" s="38">
        <v>900645</v>
      </c>
      <c r="C3013" s="40">
        <v>186</v>
      </c>
      <c r="D3013" s="40">
        <v>2</v>
      </c>
      <c r="E3013" s="40">
        <f t="shared" si="394"/>
        <v>2</v>
      </c>
      <c r="F3013" s="40">
        <f t="shared" si="393"/>
        <v>2</v>
      </c>
      <c r="G3013" s="40">
        <f t="shared" si="393"/>
        <v>2</v>
      </c>
      <c r="H3013" s="40">
        <f t="shared" si="393"/>
        <v>2</v>
      </c>
      <c r="I3013" s="40">
        <f t="shared" si="393"/>
        <v>2</v>
      </c>
      <c r="J3013" s="40">
        <f t="shared" si="393"/>
        <v>2</v>
      </c>
      <c r="K3013" s="40">
        <f t="shared" si="393"/>
        <v>2</v>
      </c>
      <c r="L3013" s="40">
        <f t="shared" si="393"/>
        <v>2</v>
      </c>
      <c r="M3013" s="40">
        <f t="shared" si="393"/>
        <v>2</v>
      </c>
      <c r="N3013" s="40">
        <f t="shared" si="393"/>
        <v>2</v>
      </c>
      <c r="O3013" s="40">
        <f t="shared" si="393"/>
        <v>2</v>
      </c>
      <c r="P3013" s="40">
        <f t="shared" si="390"/>
        <v>24</v>
      </c>
      <c r="Q3013" s="50">
        <f t="shared" si="391"/>
        <v>4464</v>
      </c>
      <c r="R3013" s="57"/>
    </row>
    <row r="3014" spans="1:18" s="41" customFormat="1" ht="16.5" customHeight="1" x14ac:dyDescent="0.25">
      <c r="A3014" s="38" t="s">
        <v>879</v>
      </c>
      <c r="B3014" s="38">
        <v>900696</v>
      </c>
      <c r="C3014" s="40">
        <v>583</v>
      </c>
      <c r="D3014" s="40">
        <v>0</v>
      </c>
      <c r="E3014" s="40">
        <f t="shared" si="394"/>
        <v>0</v>
      </c>
      <c r="F3014" s="40">
        <f t="shared" si="393"/>
        <v>0</v>
      </c>
      <c r="G3014" s="40">
        <f t="shared" si="393"/>
        <v>0</v>
      </c>
      <c r="H3014" s="40">
        <f t="shared" si="393"/>
        <v>0</v>
      </c>
      <c r="I3014" s="40">
        <f t="shared" si="393"/>
        <v>0</v>
      </c>
      <c r="J3014" s="40">
        <f t="shared" si="393"/>
        <v>0</v>
      </c>
      <c r="K3014" s="40">
        <v>1</v>
      </c>
      <c r="L3014" s="40">
        <f t="shared" si="393"/>
        <v>1</v>
      </c>
      <c r="M3014" s="40">
        <f t="shared" si="393"/>
        <v>1</v>
      </c>
      <c r="N3014" s="40">
        <f t="shared" si="393"/>
        <v>1</v>
      </c>
      <c r="O3014" s="40">
        <f t="shared" si="393"/>
        <v>1</v>
      </c>
      <c r="P3014" s="40">
        <f t="shared" ref="P3014:P3063" si="395">SUM(D3014:O3014)</f>
        <v>5</v>
      </c>
      <c r="Q3014" s="50">
        <f t="shared" si="391"/>
        <v>2915</v>
      </c>
      <c r="R3014" s="57"/>
    </row>
    <row r="3015" spans="1:18" s="41" customFormat="1" ht="16.5" customHeight="1" x14ac:dyDescent="0.25">
      <c r="A3015" s="38" t="s">
        <v>879</v>
      </c>
      <c r="B3015" s="38">
        <v>900699</v>
      </c>
      <c r="C3015" s="40">
        <v>133</v>
      </c>
      <c r="D3015" s="40">
        <v>2</v>
      </c>
      <c r="E3015" s="40">
        <f t="shared" si="394"/>
        <v>2</v>
      </c>
      <c r="F3015" s="40">
        <f t="shared" si="393"/>
        <v>2</v>
      </c>
      <c r="G3015" s="40">
        <f t="shared" si="393"/>
        <v>2</v>
      </c>
      <c r="H3015" s="40">
        <f t="shared" si="393"/>
        <v>2</v>
      </c>
      <c r="I3015" s="40">
        <f t="shared" si="393"/>
        <v>2</v>
      </c>
      <c r="J3015" s="40">
        <f t="shared" si="393"/>
        <v>2</v>
      </c>
      <c r="K3015" s="40">
        <f t="shared" si="393"/>
        <v>2</v>
      </c>
      <c r="L3015" s="40">
        <f t="shared" si="393"/>
        <v>2</v>
      </c>
      <c r="M3015" s="40">
        <f t="shared" si="393"/>
        <v>2</v>
      </c>
      <c r="N3015" s="40">
        <f t="shared" si="393"/>
        <v>2</v>
      </c>
      <c r="O3015" s="40">
        <f t="shared" si="393"/>
        <v>2</v>
      </c>
      <c r="P3015" s="40">
        <f t="shared" si="395"/>
        <v>24</v>
      </c>
      <c r="Q3015" s="50">
        <f t="shared" si="391"/>
        <v>3192</v>
      </c>
      <c r="R3015" s="57"/>
    </row>
    <row r="3016" spans="1:18" s="41" customFormat="1" ht="16.5" customHeight="1" x14ac:dyDescent="0.25">
      <c r="A3016" s="38" t="s">
        <v>879</v>
      </c>
      <c r="B3016" s="38">
        <v>900700</v>
      </c>
      <c r="C3016" s="40">
        <v>364</v>
      </c>
      <c r="D3016" s="40">
        <v>2</v>
      </c>
      <c r="E3016" s="40">
        <f t="shared" si="394"/>
        <v>2</v>
      </c>
      <c r="F3016" s="40">
        <f t="shared" si="393"/>
        <v>2</v>
      </c>
      <c r="G3016" s="40">
        <f t="shared" si="393"/>
        <v>2</v>
      </c>
      <c r="H3016" s="40">
        <f t="shared" si="393"/>
        <v>2</v>
      </c>
      <c r="I3016" s="40">
        <f t="shared" si="393"/>
        <v>2</v>
      </c>
      <c r="J3016" s="40">
        <f t="shared" si="393"/>
        <v>2</v>
      </c>
      <c r="K3016" s="40">
        <f t="shared" si="393"/>
        <v>2</v>
      </c>
      <c r="L3016" s="40">
        <f t="shared" si="393"/>
        <v>2</v>
      </c>
      <c r="M3016" s="40">
        <f t="shared" si="393"/>
        <v>2</v>
      </c>
      <c r="N3016" s="40">
        <f t="shared" si="393"/>
        <v>2</v>
      </c>
      <c r="O3016" s="40">
        <f t="shared" si="393"/>
        <v>2</v>
      </c>
      <c r="P3016" s="40">
        <f t="shared" si="395"/>
        <v>24</v>
      </c>
      <c r="Q3016" s="50">
        <f t="shared" si="391"/>
        <v>8736</v>
      </c>
      <c r="R3016" s="57"/>
    </row>
    <row r="3017" spans="1:18" s="41" customFormat="1" ht="16.5" customHeight="1" x14ac:dyDescent="0.25">
      <c r="A3017" s="38" t="s">
        <v>879</v>
      </c>
      <c r="B3017" s="38">
        <v>900707</v>
      </c>
      <c r="C3017" s="40">
        <v>17</v>
      </c>
      <c r="D3017" s="40">
        <v>32</v>
      </c>
      <c r="E3017" s="40">
        <f t="shared" si="394"/>
        <v>32</v>
      </c>
      <c r="F3017" s="40">
        <f t="shared" si="393"/>
        <v>32</v>
      </c>
      <c r="G3017" s="40">
        <f t="shared" si="393"/>
        <v>32</v>
      </c>
      <c r="H3017" s="40">
        <f t="shared" si="393"/>
        <v>32</v>
      </c>
      <c r="I3017" s="40">
        <f t="shared" si="393"/>
        <v>32</v>
      </c>
      <c r="J3017" s="40">
        <f t="shared" si="393"/>
        <v>32</v>
      </c>
      <c r="K3017" s="40">
        <f t="shared" si="393"/>
        <v>32</v>
      </c>
      <c r="L3017" s="40">
        <f t="shared" si="393"/>
        <v>32</v>
      </c>
      <c r="M3017" s="40">
        <f t="shared" si="393"/>
        <v>32</v>
      </c>
      <c r="N3017" s="40">
        <f t="shared" si="393"/>
        <v>32</v>
      </c>
      <c r="O3017" s="40">
        <f t="shared" si="393"/>
        <v>32</v>
      </c>
      <c r="P3017" s="40">
        <f t="shared" si="395"/>
        <v>384</v>
      </c>
      <c r="Q3017" s="50">
        <f t="shared" si="391"/>
        <v>6528</v>
      </c>
      <c r="R3017" s="57"/>
    </row>
    <row r="3018" spans="1:18" s="41" customFormat="1" ht="16.5" customHeight="1" x14ac:dyDescent="0.25">
      <c r="A3018" s="38" t="s">
        <v>879</v>
      </c>
      <c r="B3018" s="38">
        <v>900756</v>
      </c>
      <c r="C3018" s="40">
        <v>833</v>
      </c>
      <c r="D3018" s="40">
        <v>1</v>
      </c>
      <c r="E3018" s="40">
        <f t="shared" si="394"/>
        <v>1</v>
      </c>
      <c r="F3018" s="40">
        <f t="shared" si="393"/>
        <v>1</v>
      </c>
      <c r="G3018" s="40">
        <f t="shared" si="393"/>
        <v>1</v>
      </c>
      <c r="H3018" s="40">
        <f t="shared" si="393"/>
        <v>1</v>
      </c>
      <c r="I3018" s="40">
        <f t="shared" si="393"/>
        <v>1</v>
      </c>
      <c r="J3018" s="40">
        <f t="shared" si="393"/>
        <v>1</v>
      </c>
      <c r="K3018" s="40">
        <f t="shared" si="393"/>
        <v>1</v>
      </c>
      <c r="L3018" s="40">
        <f t="shared" si="393"/>
        <v>1</v>
      </c>
      <c r="M3018" s="40">
        <f t="shared" si="393"/>
        <v>1</v>
      </c>
      <c r="N3018" s="40">
        <f t="shared" si="393"/>
        <v>1</v>
      </c>
      <c r="O3018" s="40">
        <f t="shared" si="393"/>
        <v>1</v>
      </c>
      <c r="P3018" s="40">
        <f t="shared" si="395"/>
        <v>12</v>
      </c>
      <c r="Q3018" s="50">
        <f t="shared" si="391"/>
        <v>9996</v>
      </c>
      <c r="R3018" s="57"/>
    </row>
    <row r="3019" spans="1:18" s="41" customFormat="1" ht="16.5" customHeight="1" x14ac:dyDescent="0.25">
      <c r="A3019" s="38" t="s">
        <v>879</v>
      </c>
      <c r="B3019" s="38">
        <v>900788</v>
      </c>
      <c r="C3019" s="40">
        <v>3045</v>
      </c>
      <c r="D3019" s="40">
        <v>1</v>
      </c>
      <c r="E3019" s="40">
        <f t="shared" si="394"/>
        <v>1</v>
      </c>
      <c r="F3019" s="40">
        <f t="shared" si="393"/>
        <v>1</v>
      </c>
      <c r="G3019" s="40">
        <f t="shared" si="393"/>
        <v>1</v>
      </c>
      <c r="H3019" s="40">
        <f t="shared" si="393"/>
        <v>1</v>
      </c>
      <c r="I3019" s="40">
        <f t="shared" si="393"/>
        <v>1</v>
      </c>
      <c r="J3019" s="40">
        <f t="shared" si="393"/>
        <v>1</v>
      </c>
      <c r="K3019" s="40">
        <f t="shared" si="393"/>
        <v>1</v>
      </c>
      <c r="L3019" s="40">
        <f t="shared" si="393"/>
        <v>1</v>
      </c>
      <c r="M3019" s="40">
        <f t="shared" si="393"/>
        <v>1</v>
      </c>
      <c r="N3019" s="40">
        <f t="shared" si="393"/>
        <v>1</v>
      </c>
      <c r="O3019" s="40">
        <f t="shared" si="393"/>
        <v>1</v>
      </c>
      <c r="P3019" s="40">
        <f t="shared" si="395"/>
        <v>12</v>
      </c>
      <c r="Q3019" s="50">
        <f t="shared" ref="Q3019:Q3069" si="396">P3019*C3019</f>
        <v>36540</v>
      </c>
      <c r="R3019" s="57"/>
    </row>
    <row r="3020" spans="1:18" s="41" customFormat="1" ht="16.5" customHeight="1" x14ac:dyDescent="0.25">
      <c r="A3020" s="38" t="s">
        <v>879</v>
      </c>
      <c r="B3020" s="38">
        <v>900810</v>
      </c>
      <c r="C3020" s="40">
        <v>32</v>
      </c>
      <c r="D3020" s="40">
        <v>1</v>
      </c>
      <c r="E3020" s="40">
        <f t="shared" si="394"/>
        <v>1</v>
      </c>
      <c r="F3020" s="40">
        <f t="shared" si="393"/>
        <v>1</v>
      </c>
      <c r="G3020" s="40">
        <f t="shared" si="393"/>
        <v>1</v>
      </c>
      <c r="H3020" s="40">
        <f t="shared" si="393"/>
        <v>1</v>
      </c>
      <c r="I3020" s="40">
        <f t="shared" si="393"/>
        <v>1</v>
      </c>
      <c r="J3020" s="40">
        <f t="shared" si="393"/>
        <v>1</v>
      </c>
      <c r="K3020" s="40">
        <f t="shared" si="393"/>
        <v>1</v>
      </c>
      <c r="L3020" s="40">
        <f t="shared" si="393"/>
        <v>1</v>
      </c>
      <c r="M3020" s="40">
        <f t="shared" si="393"/>
        <v>1</v>
      </c>
      <c r="N3020" s="40">
        <f t="shared" si="393"/>
        <v>1</v>
      </c>
      <c r="O3020" s="40">
        <f t="shared" si="393"/>
        <v>1</v>
      </c>
      <c r="P3020" s="40">
        <f t="shared" si="395"/>
        <v>12</v>
      </c>
      <c r="Q3020" s="50">
        <f t="shared" si="396"/>
        <v>384</v>
      </c>
      <c r="R3020" s="57"/>
    </row>
    <row r="3021" spans="1:18" s="41" customFormat="1" ht="16.5" customHeight="1" x14ac:dyDescent="0.25">
      <c r="A3021" s="38" t="s">
        <v>879</v>
      </c>
      <c r="B3021" s="38">
        <v>900849</v>
      </c>
      <c r="C3021" s="40">
        <v>45220</v>
      </c>
      <c r="D3021" s="40">
        <v>2</v>
      </c>
      <c r="E3021" s="40">
        <f t="shared" si="394"/>
        <v>2</v>
      </c>
      <c r="F3021" s="40">
        <f t="shared" si="394"/>
        <v>2</v>
      </c>
      <c r="G3021" s="40">
        <f t="shared" si="394"/>
        <v>2</v>
      </c>
      <c r="H3021" s="40">
        <f t="shared" si="394"/>
        <v>2</v>
      </c>
      <c r="I3021" s="40">
        <f t="shared" si="394"/>
        <v>2</v>
      </c>
      <c r="J3021" s="40">
        <v>3</v>
      </c>
      <c r="K3021" s="40">
        <f t="shared" si="394"/>
        <v>3</v>
      </c>
      <c r="L3021" s="40">
        <f t="shared" si="394"/>
        <v>3</v>
      </c>
      <c r="M3021" s="40">
        <f t="shared" si="394"/>
        <v>3</v>
      </c>
      <c r="N3021" s="40">
        <f t="shared" si="394"/>
        <v>3</v>
      </c>
      <c r="O3021" s="40">
        <f t="shared" si="394"/>
        <v>3</v>
      </c>
      <c r="P3021" s="40">
        <f t="shared" si="395"/>
        <v>30</v>
      </c>
      <c r="Q3021" s="50">
        <f t="shared" si="396"/>
        <v>1356600</v>
      </c>
      <c r="R3021" s="57"/>
    </row>
    <row r="3022" spans="1:18" ht="16.5" customHeight="1" x14ac:dyDescent="0.25">
      <c r="A3022" s="3" t="s">
        <v>881</v>
      </c>
      <c r="B3022" s="3">
        <v>1210033</v>
      </c>
      <c r="C3022" s="37">
        <v>1547</v>
      </c>
      <c r="D3022" s="37">
        <v>0</v>
      </c>
      <c r="E3022" s="37">
        <f t="shared" si="394"/>
        <v>0</v>
      </c>
      <c r="F3022" s="37">
        <f t="shared" si="394"/>
        <v>0</v>
      </c>
      <c r="G3022" s="37">
        <f t="shared" si="394"/>
        <v>0</v>
      </c>
      <c r="H3022" s="37">
        <f t="shared" si="394"/>
        <v>0</v>
      </c>
      <c r="I3022" s="37">
        <f t="shared" si="394"/>
        <v>0</v>
      </c>
      <c r="J3022" s="37">
        <f t="shared" si="394"/>
        <v>0</v>
      </c>
      <c r="K3022" s="37">
        <f t="shared" si="394"/>
        <v>0</v>
      </c>
      <c r="L3022" s="37">
        <v>1</v>
      </c>
      <c r="M3022" s="37">
        <f t="shared" si="394"/>
        <v>1</v>
      </c>
      <c r="N3022" s="37">
        <f t="shared" si="394"/>
        <v>1</v>
      </c>
      <c r="O3022" s="37">
        <f t="shared" si="394"/>
        <v>1</v>
      </c>
      <c r="P3022" s="37">
        <f t="shared" si="395"/>
        <v>4</v>
      </c>
      <c r="Q3022" s="49">
        <f t="shared" si="396"/>
        <v>6188</v>
      </c>
      <c r="R3022" s="52">
        <f>SUM(Q3022:Q3040)</f>
        <v>1695790</v>
      </c>
    </row>
    <row r="3023" spans="1:18" ht="16.5" customHeight="1" x14ac:dyDescent="0.25">
      <c r="A3023" s="3" t="s">
        <v>881</v>
      </c>
      <c r="B3023" s="3">
        <v>850053</v>
      </c>
      <c r="C3023" s="37">
        <v>1323</v>
      </c>
      <c r="D3023" s="37">
        <v>0</v>
      </c>
      <c r="E3023" s="37">
        <f t="shared" si="394"/>
        <v>0</v>
      </c>
      <c r="F3023" s="37">
        <f t="shared" si="394"/>
        <v>0</v>
      </c>
      <c r="G3023" s="37">
        <f t="shared" si="394"/>
        <v>0</v>
      </c>
      <c r="H3023" s="37">
        <f t="shared" si="394"/>
        <v>0</v>
      </c>
      <c r="I3023" s="37">
        <f t="shared" si="394"/>
        <v>0</v>
      </c>
      <c r="J3023" s="37">
        <f t="shared" si="394"/>
        <v>0</v>
      </c>
      <c r="K3023" s="37">
        <f t="shared" si="394"/>
        <v>0</v>
      </c>
      <c r="L3023" s="37">
        <f t="shared" si="394"/>
        <v>0</v>
      </c>
      <c r="M3023" s="37">
        <f t="shared" si="394"/>
        <v>0</v>
      </c>
      <c r="N3023" s="37">
        <v>1</v>
      </c>
      <c r="O3023" s="37">
        <f t="shared" si="394"/>
        <v>1</v>
      </c>
      <c r="P3023" s="37">
        <f t="shared" si="395"/>
        <v>2</v>
      </c>
      <c r="Q3023" s="49">
        <f t="shared" si="396"/>
        <v>2646</v>
      </c>
      <c r="R3023" s="52"/>
    </row>
    <row r="3024" spans="1:18" ht="16.5" customHeight="1" x14ac:dyDescent="0.25">
      <c r="A3024" s="3" t="s">
        <v>881</v>
      </c>
      <c r="B3024" s="3">
        <v>860028</v>
      </c>
      <c r="C3024" s="37">
        <v>133334</v>
      </c>
      <c r="D3024" s="37">
        <v>0</v>
      </c>
      <c r="E3024" s="37">
        <f t="shared" si="394"/>
        <v>0</v>
      </c>
      <c r="F3024" s="37">
        <f t="shared" si="394"/>
        <v>0</v>
      </c>
      <c r="G3024" s="37">
        <f t="shared" si="394"/>
        <v>0</v>
      </c>
      <c r="H3024" s="37">
        <f t="shared" si="394"/>
        <v>0</v>
      </c>
      <c r="I3024" s="37">
        <f t="shared" si="394"/>
        <v>0</v>
      </c>
      <c r="J3024" s="37">
        <f t="shared" si="394"/>
        <v>0</v>
      </c>
      <c r="K3024" s="37">
        <f t="shared" si="394"/>
        <v>0</v>
      </c>
      <c r="L3024" s="37">
        <f t="shared" si="394"/>
        <v>0</v>
      </c>
      <c r="M3024" s="37">
        <f t="shared" si="394"/>
        <v>0</v>
      </c>
      <c r="N3024" s="37">
        <v>1</v>
      </c>
      <c r="O3024" s="37">
        <f t="shared" si="394"/>
        <v>1</v>
      </c>
      <c r="P3024" s="37">
        <f t="shared" si="395"/>
        <v>2</v>
      </c>
      <c r="Q3024" s="49">
        <f t="shared" si="396"/>
        <v>266668</v>
      </c>
      <c r="R3024" s="52"/>
    </row>
    <row r="3025" spans="1:18" ht="16.5" customHeight="1" x14ac:dyDescent="0.25">
      <c r="A3025" s="3" t="s">
        <v>881</v>
      </c>
      <c r="B3025" s="3">
        <v>860127</v>
      </c>
      <c r="C3025" s="37">
        <v>167195</v>
      </c>
      <c r="D3025" s="37">
        <v>0</v>
      </c>
      <c r="E3025" s="37">
        <f t="shared" si="394"/>
        <v>0</v>
      </c>
      <c r="F3025" s="37">
        <f t="shared" si="394"/>
        <v>0</v>
      </c>
      <c r="G3025" s="37">
        <f t="shared" si="394"/>
        <v>0</v>
      </c>
      <c r="H3025" s="37">
        <f t="shared" si="394"/>
        <v>0</v>
      </c>
      <c r="I3025" s="37">
        <f t="shared" si="394"/>
        <v>0</v>
      </c>
      <c r="J3025" s="37">
        <f t="shared" si="394"/>
        <v>0</v>
      </c>
      <c r="K3025" s="37">
        <f t="shared" si="394"/>
        <v>0</v>
      </c>
      <c r="L3025" s="37">
        <v>1</v>
      </c>
      <c r="M3025" s="37">
        <f t="shared" si="394"/>
        <v>1</v>
      </c>
      <c r="N3025" s="37">
        <f t="shared" si="394"/>
        <v>1</v>
      </c>
      <c r="O3025" s="37">
        <f t="shared" si="394"/>
        <v>1</v>
      </c>
      <c r="P3025" s="37">
        <f t="shared" si="395"/>
        <v>4</v>
      </c>
      <c r="Q3025" s="49">
        <f t="shared" si="396"/>
        <v>668780</v>
      </c>
      <c r="R3025" s="52"/>
    </row>
    <row r="3026" spans="1:18" ht="16.5" customHeight="1" x14ac:dyDescent="0.25">
      <c r="A3026" s="3" t="s">
        <v>881</v>
      </c>
      <c r="B3026" s="3">
        <v>900018</v>
      </c>
      <c r="C3026" s="37">
        <v>1903</v>
      </c>
      <c r="D3026" s="37">
        <v>2</v>
      </c>
      <c r="E3026" s="37">
        <f t="shared" si="394"/>
        <v>2</v>
      </c>
      <c r="F3026" s="37">
        <f t="shared" si="394"/>
        <v>2</v>
      </c>
      <c r="G3026" s="37">
        <f t="shared" si="394"/>
        <v>2</v>
      </c>
      <c r="H3026" s="37">
        <f t="shared" si="394"/>
        <v>2</v>
      </c>
      <c r="I3026" s="37">
        <f t="shared" si="394"/>
        <v>2</v>
      </c>
      <c r="J3026" s="37">
        <f t="shared" si="394"/>
        <v>2</v>
      </c>
      <c r="K3026" s="37">
        <f t="shared" si="394"/>
        <v>2</v>
      </c>
      <c r="L3026" s="37">
        <f t="shared" si="394"/>
        <v>2</v>
      </c>
      <c r="M3026" s="37">
        <f t="shared" si="394"/>
        <v>2</v>
      </c>
      <c r="N3026" s="37">
        <f t="shared" si="394"/>
        <v>2</v>
      </c>
      <c r="O3026" s="37">
        <f t="shared" si="394"/>
        <v>2</v>
      </c>
      <c r="P3026" s="37">
        <f t="shared" si="395"/>
        <v>24</v>
      </c>
      <c r="Q3026" s="49">
        <f t="shared" si="396"/>
        <v>45672</v>
      </c>
      <c r="R3026" s="52"/>
    </row>
    <row r="3027" spans="1:18" ht="16.5" customHeight="1" x14ac:dyDescent="0.25">
      <c r="A3027" s="3" t="s">
        <v>881</v>
      </c>
      <c r="B3027" s="3">
        <v>900055</v>
      </c>
      <c r="C3027" s="37">
        <v>1185</v>
      </c>
      <c r="D3027" s="37">
        <v>4</v>
      </c>
      <c r="E3027" s="37">
        <f t="shared" si="394"/>
        <v>4</v>
      </c>
      <c r="F3027" s="37">
        <f t="shared" si="394"/>
        <v>4</v>
      </c>
      <c r="G3027" s="37">
        <f t="shared" si="394"/>
        <v>4</v>
      </c>
      <c r="H3027" s="37">
        <f t="shared" si="394"/>
        <v>4</v>
      </c>
      <c r="I3027" s="37">
        <f t="shared" si="394"/>
        <v>4</v>
      </c>
      <c r="J3027" s="37">
        <f t="shared" si="394"/>
        <v>4</v>
      </c>
      <c r="K3027" s="37">
        <f t="shared" si="394"/>
        <v>4</v>
      </c>
      <c r="L3027" s="37">
        <f t="shared" si="394"/>
        <v>4</v>
      </c>
      <c r="M3027" s="37">
        <f t="shared" si="394"/>
        <v>4</v>
      </c>
      <c r="N3027" s="37">
        <f t="shared" si="394"/>
        <v>4</v>
      </c>
      <c r="O3027" s="37">
        <f t="shared" si="394"/>
        <v>4</v>
      </c>
      <c r="P3027" s="37">
        <f t="shared" si="395"/>
        <v>48</v>
      </c>
      <c r="Q3027" s="49">
        <f t="shared" si="396"/>
        <v>56880</v>
      </c>
      <c r="R3027" s="52"/>
    </row>
    <row r="3028" spans="1:18" ht="16.5" customHeight="1" x14ac:dyDescent="0.25">
      <c r="A3028" s="3" t="s">
        <v>881</v>
      </c>
      <c r="B3028" s="3">
        <v>900061</v>
      </c>
      <c r="C3028" s="37">
        <v>33320</v>
      </c>
      <c r="D3028" s="37">
        <v>1</v>
      </c>
      <c r="E3028" s="37">
        <f t="shared" si="394"/>
        <v>1</v>
      </c>
      <c r="F3028" s="37">
        <f t="shared" si="394"/>
        <v>1</v>
      </c>
      <c r="G3028" s="37">
        <f t="shared" si="394"/>
        <v>1</v>
      </c>
      <c r="H3028" s="37">
        <f t="shared" si="394"/>
        <v>1</v>
      </c>
      <c r="I3028" s="37">
        <f t="shared" si="394"/>
        <v>1</v>
      </c>
      <c r="J3028" s="37">
        <f t="shared" si="394"/>
        <v>1</v>
      </c>
      <c r="K3028" s="37">
        <f t="shared" si="394"/>
        <v>1</v>
      </c>
      <c r="L3028" s="37">
        <f t="shared" si="394"/>
        <v>1</v>
      </c>
      <c r="M3028" s="37">
        <f t="shared" si="394"/>
        <v>1</v>
      </c>
      <c r="N3028" s="37">
        <f t="shared" si="394"/>
        <v>1</v>
      </c>
      <c r="O3028" s="37">
        <f t="shared" si="394"/>
        <v>1</v>
      </c>
      <c r="P3028" s="37">
        <f t="shared" si="395"/>
        <v>12</v>
      </c>
      <c r="Q3028" s="49">
        <f t="shared" si="396"/>
        <v>399840</v>
      </c>
      <c r="R3028" s="52"/>
    </row>
    <row r="3029" spans="1:18" ht="16.5" customHeight="1" x14ac:dyDescent="0.25">
      <c r="A3029" s="3" t="s">
        <v>881</v>
      </c>
      <c r="B3029" s="3">
        <v>900076</v>
      </c>
      <c r="C3029" s="37">
        <v>286</v>
      </c>
      <c r="D3029" s="37">
        <v>1</v>
      </c>
      <c r="E3029" s="37">
        <f t="shared" si="394"/>
        <v>1</v>
      </c>
      <c r="F3029" s="37">
        <f t="shared" si="394"/>
        <v>1</v>
      </c>
      <c r="G3029" s="37">
        <f t="shared" si="394"/>
        <v>1</v>
      </c>
      <c r="H3029" s="37">
        <f t="shared" si="394"/>
        <v>1</v>
      </c>
      <c r="I3029" s="37">
        <f t="shared" si="394"/>
        <v>1</v>
      </c>
      <c r="J3029" s="37">
        <f t="shared" si="394"/>
        <v>1</v>
      </c>
      <c r="K3029" s="37">
        <f t="shared" si="394"/>
        <v>1</v>
      </c>
      <c r="L3029" s="37">
        <f t="shared" si="394"/>
        <v>1</v>
      </c>
      <c r="M3029" s="37">
        <f t="shared" si="394"/>
        <v>1</v>
      </c>
      <c r="N3029" s="37">
        <f t="shared" si="394"/>
        <v>1</v>
      </c>
      <c r="O3029" s="37">
        <f t="shared" si="394"/>
        <v>1</v>
      </c>
      <c r="P3029" s="37">
        <f t="shared" si="395"/>
        <v>12</v>
      </c>
      <c r="Q3029" s="49">
        <f t="shared" si="396"/>
        <v>3432</v>
      </c>
      <c r="R3029" s="52"/>
    </row>
    <row r="3030" spans="1:18" ht="16.5" customHeight="1" x14ac:dyDescent="0.25">
      <c r="A3030" s="3" t="s">
        <v>881</v>
      </c>
      <c r="B3030" s="3">
        <v>900105</v>
      </c>
      <c r="C3030" s="37">
        <v>274</v>
      </c>
      <c r="D3030" s="37">
        <v>1</v>
      </c>
      <c r="E3030" s="37">
        <f t="shared" si="394"/>
        <v>1</v>
      </c>
      <c r="F3030" s="37">
        <f t="shared" si="394"/>
        <v>1</v>
      </c>
      <c r="G3030" s="37">
        <f t="shared" si="394"/>
        <v>1</v>
      </c>
      <c r="H3030" s="37">
        <f t="shared" si="394"/>
        <v>1</v>
      </c>
      <c r="I3030" s="37">
        <f t="shared" si="394"/>
        <v>1</v>
      </c>
      <c r="J3030" s="37">
        <f t="shared" si="394"/>
        <v>1</v>
      </c>
      <c r="K3030" s="37">
        <f t="shared" si="394"/>
        <v>1</v>
      </c>
      <c r="L3030" s="37">
        <f t="shared" si="394"/>
        <v>1</v>
      </c>
      <c r="M3030" s="37">
        <f t="shared" si="394"/>
        <v>1</v>
      </c>
      <c r="N3030" s="37">
        <f t="shared" si="394"/>
        <v>1</v>
      </c>
      <c r="O3030" s="37">
        <f t="shared" si="394"/>
        <v>1</v>
      </c>
      <c r="P3030" s="37">
        <f t="shared" si="395"/>
        <v>12</v>
      </c>
      <c r="Q3030" s="49">
        <f t="shared" si="396"/>
        <v>3288</v>
      </c>
      <c r="R3030" s="52"/>
    </row>
    <row r="3031" spans="1:18" ht="16.5" customHeight="1" x14ac:dyDescent="0.25">
      <c r="A3031" s="3" t="s">
        <v>881</v>
      </c>
      <c r="B3031" s="3">
        <v>900158</v>
      </c>
      <c r="C3031" s="37">
        <v>1547</v>
      </c>
      <c r="D3031" s="37">
        <v>4</v>
      </c>
      <c r="E3031" s="37">
        <f t="shared" si="394"/>
        <v>4</v>
      </c>
      <c r="F3031" s="37">
        <f t="shared" si="394"/>
        <v>4</v>
      </c>
      <c r="G3031" s="37">
        <f t="shared" si="394"/>
        <v>4</v>
      </c>
      <c r="H3031" s="37">
        <f t="shared" si="394"/>
        <v>4</v>
      </c>
      <c r="I3031" s="37">
        <f t="shared" si="394"/>
        <v>4</v>
      </c>
      <c r="J3031" s="37">
        <f t="shared" si="394"/>
        <v>4</v>
      </c>
      <c r="K3031" s="37">
        <f t="shared" si="394"/>
        <v>4</v>
      </c>
      <c r="L3031" s="37">
        <f t="shared" si="394"/>
        <v>4</v>
      </c>
      <c r="M3031" s="37">
        <f t="shared" si="394"/>
        <v>4</v>
      </c>
      <c r="N3031" s="37">
        <f t="shared" si="394"/>
        <v>4</v>
      </c>
      <c r="O3031" s="37">
        <f t="shared" si="394"/>
        <v>4</v>
      </c>
      <c r="P3031" s="37">
        <f t="shared" si="395"/>
        <v>48</v>
      </c>
      <c r="Q3031" s="49">
        <f t="shared" si="396"/>
        <v>74256</v>
      </c>
      <c r="R3031" s="52"/>
    </row>
    <row r="3032" spans="1:18" ht="16.5" customHeight="1" x14ac:dyDescent="0.25">
      <c r="A3032" s="3" t="s">
        <v>881</v>
      </c>
      <c r="B3032" s="3">
        <v>900258</v>
      </c>
      <c r="C3032" s="37">
        <v>152</v>
      </c>
      <c r="D3032" s="37">
        <v>1</v>
      </c>
      <c r="E3032" s="37">
        <f t="shared" si="394"/>
        <v>1</v>
      </c>
      <c r="F3032" s="37">
        <f t="shared" si="394"/>
        <v>1</v>
      </c>
      <c r="G3032" s="37">
        <f t="shared" si="394"/>
        <v>1</v>
      </c>
      <c r="H3032" s="37">
        <f t="shared" si="394"/>
        <v>1</v>
      </c>
      <c r="I3032" s="37">
        <f t="shared" si="394"/>
        <v>1</v>
      </c>
      <c r="J3032" s="37">
        <f t="shared" si="394"/>
        <v>1</v>
      </c>
      <c r="K3032" s="37">
        <f t="shared" si="394"/>
        <v>1</v>
      </c>
      <c r="L3032" s="37">
        <f t="shared" si="394"/>
        <v>1</v>
      </c>
      <c r="M3032" s="37">
        <f t="shared" si="394"/>
        <v>1</v>
      </c>
      <c r="N3032" s="37">
        <f t="shared" si="394"/>
        <v>1</v>
      </c>
      <c r="O3032" s="37">
        <f t="shared" si="394"/>
        <v>1</v>
      </c>
      <c r="P3032" s="37">
        <f t="shared" si="395"/>
        <v>12</v>
      </c>
      <c r="Q3032" s="49">
        <f t="shared" si="396"/>
        <v>1824</v>
      </c>
      <c r="R3032" s="52"/>
    </row>
    <row r="3033" spans="1:18" ht="16.5" customHeight="1" x14ac:dyDescent="0.25">
      <c r="A3033" s="3" t="s">
        <v>881</v>
      </c>
      <c r="B3033" s="3">
        <v>900295</v>
      </c>
      <c r="C3033" s="37">
        <v>24</v>
      </c>
      <c r="D3033" s="37">
        <v>8</v>
      </c>
      <c r="E3033" s="37">
        <f t="shared" si="394"/>
        <v>8</v>
      </c>
      <c r="F3033" s="37">
        <f t="shared" si="394"/>
        <v>8</v>
      </c>
      <c r="G3033" s="37">
        <f t="shared" si="394"/>
        <v>8</v>
      </c>
      <c r="H3033" s="37">
        <f t="shared" si="394"/>
        <v>8</v>
      </c>
      <c r="I3033" s="37">
        <f t="shared" si="394"/>
        <v>8</v>
      </c>
      <c r="J3033" s="37">
        <f t="shared" si="394"/>
        <v>8</v>
      </c>
      <c r="K3033" s="37">
        <f t="shared" si="394"/>
        <v>8</v>
      </c>
      <c r="L3033" s="37">
        <f t="shared" si="394"/>
        <v>8</v>
      </c>
      <c r="M3033" s="37">
        <f t="shared" si="394"/>
        <v>8</v>
      </c>
      <c r="N3033" s="37">
        <f t="shared" si="394"/>
        <v>8</v>
      </c>
      <c r="O3033" s="37">
        <f t="shared" si="394"/>
        <v>8</v>
      </c>
      <c r="P3033" s="37">
        <f t="shared" si="395"/>
        <v>96</v>
      </c>
      <c r="Q3033" s="49">
        <f t="shared" si="396"/>
        <v>2304</v>
      </c>
      <c r="R3033" s="52"/>
    </row>
    <row r="3034" spans="1:18" ht="16.5" customHeight="1" x14ac:dyDescent="0.25">
      <c r="A3034" s="3" t="s">
        <v>881</v>
      </c>
      <c r="B3034" s="3">
        <v>900315</v>
      </c>
      <c r="C3034" s="37">
        <v>86</v>
      </c>
      <c r="D3034" s="37">
        <v>4</v>
      </c>
      <c r="E3034" s="37">
        <f t="shared" si="394"/>
        <v>4</v>
      </c>
      <c r="F3034" s="37">
        <f t="shared" si="394"/>
        <v>4</v>
      </c>
      <c r="G3034" s="37">
        <f t="shared" si="394"/>
        <v>4</v>
      </c>
      <c r="H3034" s="37">
        <f t="shared" si="394"/>
        <v>4</v>
      </c>
      <c r="I3034" s="37">
        <f t="shared" si="394"/>
        <v>4</v>
      </c>
      <c r="J3034" s="37">
        <f t="shared" si="394"/>
        <v>4</v>
      </c>
      <c r="K3034" s="37">
        <f t="shared" si="394"/>
        <v>4</v>
      </c>
      <c r="L3034" s="37">
        <f t="shared" si="394"/>
        <v>4</v>
      </c>
      <c r="M3034" s="37">
        <f t="shared" si="394"/>
        <v>4</v>
      </c>
      <c r="N3034" s="37">
        <f t="shared" si="394"/>
        <v>4</v>
      </c>
      <c r="O3034" s="37">
        <f t="shared" si="394"/>
        <v>4</v>
      </c>
      <c r="P3034" s="37">
        <f t="shared" si="395"/>
        <v>48</v>
      </c>
      <c r="Q3034" s="49">
        <f t="shared" si="396"/>
        <v>4128</v>
      </c>
      <c r="R3034" s="52"/>
    </row>
    <row r="3035" spans="1:18" ht="16.5" customHeight="1" x14ac:dyDescent="0.25">
      <c r="A3035" s="3" t="s">
        <v>881</v>
      </c>
      <c r="B3035" s="3">
        <v>900414</v>
      </c>
      <c r="C3035" s="37">
        <v>726</v>
      </c>
      <c r="D3035" s="37">
        <v>0</v>
      </c>
      <c r="E3035" s="37">
        <f t="shared" si="394"/>
        <v>0</v>
      </c>
      <c r="F3035" s="37">
        <f t="shared" si="394"/>
        <v>0</v>
      </c>
      <c r="G3035" s="37">
        <f t="shared" si="394"/>
        <v>0</v>
      </c>
      <c r="H3035" s="37">
        <f t="shared" si="394"/>
        <v>0</v>
      </c>
      <c r="I3035" s="37">
        <f t="shared" si="394"/>
        <v>0</v>
      </c>
      <c r="J3035" s="37">
        <f t="shared" si="394"/>
        <v>0</v>
      </c>
      <c r="K3035" s="37">
        <v>1</v>
      </c>
      <c r="L3035" s="37">
        <f t="shared" si="394"/>
        <v>1</v>
      </c>
      <c r="M3035" s="37">
        <f t="shared" si="394"/>
        <v>1</v>
      </c>
      <c r="N3035" s="37">
        <f t="shared" si="394"/>
        <v>1</v>
      </c>
      <c r="O3035" s="37">
        <f t="shared" si="394"/>
        <v>1</v>
      </c>
      <c r="P3035" s="37">
        <f t="shared" si="395"/>
        <v>5</v>
      </c>
      <c r="Q3035" s="49">
        <f t="shared" si="396"/>
        <v>3630</v>
      </c>
      <c r="R3035" s="52"/>
    </row>
    <row r="3036" spans="1:18" ht="16.5" customHeight="1" x14ac:dyDescent="0.25">
      <c r="A3036" s="3" t="s">
        <v>881</v>
      </c>
      <c r="B3036" s="3">
        <v>900521</v>
      </c>
      <c r="C3036" s="37">
        <v>4153</v>
      </c>
      <c r="D3036" s="37">
        <v>1</v>
      </c>
      <c r="E3036" s="37">
        <f t="shared" si="394"/>
        <v>1</v>
      </c>
      <c r="F3036" s="37">
        <f t="shared" si="394"/>
        <v>1</v>
      </c>
      <c r="G3036" s="37">
        <f t="shared" si="394"/>
        <v>1</v>
      </c>
      <c r="H3036" s="37">
        <f t="shared" si="394"/>
        <v>1</v>
      </c>
      <c r="I3036" s="37">
        <f t="shared" si="394"/>
        <v>1</v>
      </c>
      <c r="J3036" s="37">
        <f t="shared" si="394"/>
        <v>1</v>
      </c>
      <c r="K3036" s="37">
        <f t="shared" si="394"/>
        <v>1</v>
      </c>
      <c r="L3036" s="37">
        <f t="shared" si="394"/>
        <v>1</v>
      </c>
      <c r="M3036" s="37">
        <f t="shared" si="394"/>
        <v>1</v>
      </c>
      <c r="N3036" s="37">
        <f t="shared" si="394"/>
        <v>1</v>
      </c>
      <c r="O3036" s="37">
        <f t="shared" si="394"/>
        <v>1</v>
      </c>
      <c r="P3036" s="37">
        <f t="shared" si="395"/>
        <v>12</v>
      </c>
      <c r="Q3036" s="49">
        <f t="shared" si="396"/>
        <v>49836</v>
      </c>
      <c r="R3036" s="52"/>
    </row>
    <row r="3037" spans="1:18" ht="16.5" customHeight="1" x14ac:dyDescent="0.25">
      <c r="A3037" s="3" t="s">
        <v>881</v>
      </c>
      <c r="B3037" s="3">
        <v>900526</v>
      </c>
      <c r="C3037" s="37">
        <v>5010</v>
      </c>
      <c r="D3037" s="37">
        <v>1</v>
      </c>
      <c r="E3037" s="37">
        <f t="shared" si="394"/>
        <v>1</v>
      </c>
      <c r="F3037" s="37">
        <f t="shared" si="394"/>
        <v>1</v>
      </c>
      <c r="G3037" s="37">
        <f t="shared" si="394"/>
        <v>1</v>
      </c>
      <c r="H3037" s="37">
        <f t="shared" si="394"/>
        <v>1</v>
      </c>
      <c r="I3037" s="37">
        <f t="shared" ref="F3037:O3038" si="397">H3037</f>
        <v>1</v>
      </c>
      <c r="J3037" s="37">
        <f t="shared" si="397"/>
        <v>1</v>
      </c>
      <c r="K3037" s="37">
        <f t="shared" si="397"/>
        <v>1</v>
      </c>
      <c r="L3037" s="37">
        <f t="shared" si="397"/>
        <v>1</v>
      </c>
      <c r="M3037" s="37">
        <f t="shared" si="397"/>
        <v>1</v>
      </c>
      <c r="N3037" s="37">
        <f t="shared" si="397"/>
        <v>1</v>
      </c>
      <c r="O3037" s="37">
        <f t="shared" si="397"/>
        <v>1</v>
      </c>
      <c r="P3037" s="37">
        <f t="shared" si="395"/>
        <v>12</v>
      </c>
      <c r="Q3037" s="49">
        <f t="shared" si="396"/>
        <v>60120</v>
      </c>
      <c r="R3037" s="52"/>
    </row>
    <row r="3038" spans="1:18" ht="16.5" customHeight="1" x14ac:dyDescent="0.25">
      <c r="A3038" s="3" t="s">
        <v>881</v>
      </c>
      <c r="B3038" s="3">
        <v>900700</v>
      </c>
      <c r="C3038" s="37">
        <v>364</v>
      </c>
      <c r="D3038" s="37">
        <v>1</v>
      </c>
      <c r="E3038" s="37">
        <f t="shared" ref="E3038:O3057" si="398">D3038</f>
        <v>1</v>
      </c>
      <c r="F3038" s="37">
        <f t="shared" si="397"/>
        <v>1</v>
      </c>
      <c r="G3038" s="37">
        <f t="shared" si="397"/>
        <v>1</v>
      </c>
      <c r="H3038" s="37">
        <f t="shared" si="397"/>
        <v>1</v>
      </c>
      <c r="I3038" s="37">
        <f t="shared" si="397"/>
        <v>1</v>
      </c>
      <c r="J3038" s="37">
        <f t="shared" si="397"/>
        <v>1</v>
      </c>
      <c r="K3038" s="37">
        <f t="shared" si="397"/>
        <v>1</v>
      </c>
      <c r="L3038" s="37">
        <f t="shared" si="397"/>
        <v>1</v>
      </c>
      <c r="M3038" s="37">
        <f t="shared" si="397"/>
        <v>1</v>
      </c>
      <c r="N3038" s="37">
        <f t="shared" si="397"/>
        <v>1</v>
      </c>
      <c r="O3038" s="37">
        <f t="shared" si="397"/>
        <v>1</v>
      </c>
      <c r="P3038" s="37">
        <f t="shared" si="395"/>
        <v>12</v>
      </c>
      <c r="Q3038" s="49">
        <f t="shared" si="396"/>
        <v>4368</v>
      </c>
      <c r="R3038" s="52"/>
    </row>
    <row r="3039" spans="1:18" ht="16.5" customHeight="1" x14ac:dyDescent="0.25">
      <c r="A3039" s="3" t="s">
        <v>881</v>
      </c>
      <c r="B3039" s="3">
        <v>900761</v>
      </c>
      <c r="C3039" s="37">
        <v>29750</v>
      </c>
      <c r="D3039" s="37">
        <v>0</v>
      </c>
      <c r="E3039" s="37">
        <f t="shared" si="398"/>
        <v>0</v>
      </c>
      <c r="F3039" s="37">
        <f t="shared" si="398"/>
        <v>0</v>
      </c>
      <c r="G3039" s="37">
        <f t="shared" si="398"/>
        <v>0</v>
      </c>
      <c r="H3039" s="37">
        <f t="shared" si="398"/>
        <v>0</v>
      </c>
      <c r="I3039" s="37">
        <f t="shared" si="398"/>
        <v>0</v>
      </c>
      <c r="J3039" s="37">
        <f t="shared" si="398"/>
        <v>0</v>
      </c>
      <c r="K3039" s="37">
        <f t="shared" si="398"/>
        <v>0</v>
      </c>
      <c r="L3039" s="37">
        <f t="shared" si="398"/>
        <v>0</v>
      </c>
      <c r="M3039" s="37">
        <f t="shared" si="398"/>
        <v>0</v>
      </c>
      <c r="N3039" s="37">
        <f t="shared" si="398"/>
        <v>0</v>
      </c>
      <c r="O3039" s="37">
        <v>1</v>
      </c>
      <c r="P3039" s="37">
        <f t="shared" si="395"/>
        <v>1</v>
      </c>
      <c r="Q3039" s="49">
        <f t="shared" si="396"/>
        <v>29750</v>
      </c>
      <c r="R3039" s="52"/>
    </row>
    <row r="3040" spans="1:18" ht="16.5" customHeight="1" x14ac:dyDescent="0.25">
      <c r="A3040" s="3" t="s">
        <v>881</v>
      </c>
      <c r="B3040" s="3">
        <v>900783</v>
      </c>
      <c r="C3040" s="37">
        <v>3045</v>
      </c>
      <c r="D3040" s="37">
        <v>0</v>
      </c>
      <c r="E3040" s="37">
        <f t="shared" si="398"/>
        <v>0</v>
      </c>
      <c r="F3040" s="37">
        <f t="shared" si="398"/>
        <v>0</v>
      </c>
      <c r="G3040" s="37">
        <f t="shared" si="398"/>
        <v>0</v>
      </c>
      <c r="H3040" s="37">
        <f t="shared" si="398"/>
        <v>0</v>
      </c>
      <c r="I3040" s="37">
        <f t="shared" si="398"/>
        <v>0</v>
      </c>
      <c r="J3040" s="37">
        <f t="shared" si="398"/>
        <v>0</v>
      </c>
      <c r="K3040" s="37">
        <f t="shared" si="398"/>
        <v>0</v>
      </c>
      <c r="L3040" s="37">
        <v>1</v>
      </c>
      <c r="M3040" s="37">
        <f t="shared" si="398"/>
        <v>1</v>
      </c>
      <c r="N3040" s="37">
        <f t="shared" si="398"/>
        <v>1</v>
      </c>
      <c r="O3040" s="37">
        <f t="shared" si="398"/>
        <v>1</v>
      </c>
      <c r="P3040" s="37">
        <f t="shared" si="395"/>
        <v>4</v>
      </c>
      <c r="Q3040" s="49">
        <f t="shared" si="396"/>
        <v>12180</v>
      </c>
      <c r="R3040" s="52"/>
    </row>
    <row r="3041" spans="1:18" s="34" customFormat="1" ht="16.5" customHeight="1" x14ac:dyDescent="0.25">
      <c r="A3041" s="31" t="s">
        <v>984</v>
      </c>
      <c r="B3041" s="31">
        <v>1220151</v>
      </c>
      <c r="C3041" s="33">
        <v>6819</v>
      </c>
      <c r="D3041" s="33">
        <v>7</v>
      </c>
      <c r="E3041" s="33">
        <f t="shared" si="398"/>
        <v>7</v>
      </c>
      <c r="F3041" s="33">
        <f t="shared" si="398"/>
        <v>7</v>
      </c>
      <c r="G3041" s="33">
        <f t="shared" si="398"/>
        <v>7</v>
      </c>
      <c r="H3041" s="33">
        <f t="shared" si="398"/>
        <v>7</v>
      </c>
      <c r="I3041" s="33">
        <f t="shared" si="398"/>
        <v>7</v>
      </c>
      <c r="J3041" s="33">
        <f t="shared" si="398"/>
        <v>7</v>
      </c>
      <c r="K3041" s="33">
        <f t="shared" si="398"/>
        <v>7</v>
      </c>
      <c r="L3041" s="33">
        <f t="shared" si="398"/>
        <v>7</v>
      </c>
      <c r="M3041" s="33">
        <f t="shared" si="398"/>
        <v>7</v>
      </c>
      <c r="N3041" s="33">
        <f t="shared" si="398"/>
        <v>7</v>
      </c>
      <c r="O3041" s="33">
        <f t="shared" si="398"/>
        <v>7</v>
      </c>
      <c r="P3041" s="33">
        <f t="shared" si="395"/>
        <v>84</v>
      </c>
      <c r="Q3041" s="48">
        <f t="shared" si="396"/>
        <v>572796</v>
      </c>
      <c r="R3041" s="53">
        <f>SUM(Q3041:Q3071)</f>
        <v>3884842</v>
      </c>
    </row>
    <row r="3042" spans="1:18" s="34" customFormat="1" ht="16.5" customHeight="1" x14ac:dyDescent="0.25">
      <c r="A3042" s="31" t="s">
        <v>984</v>
      </c>
      <c r="B3042" s="31">
        <v>860030</v>
      </c>
      <c r="C3042" s="33">
        <v>83300</v>
      </c>
      <c r="D3042" s="33">
        <v>1</v>
      </c>
      <c r="E3042" s="33">
        <f t="shared" si="398"/>
        <v>1</v>
      </c>
      <c r="F3042" s="33">
        <f t="shared" si="398"/>
        <v>1</v>
      </c>
      <c r="G3042" s="33">
        <f t="shared" si="398"/>
        <v>1</v>
      </c>
      <c r="H3042" s="33">
        <f t="shared" si="398"/>
        <v>1</v>
      </c>
      <c r="I3042" s="33">
        <f t="shared" si="398"/>
        <v>1</v>
      </c>
      <c r="J3042" s="33">
        <f t="shared" si="398"/>
        <v>1</v>
      </c>
      <c r="K3042" s="33">
        <f t="shared" si="398"/>
        <v>1</v>
      </c>
      <c r="L3042" s="33">
        <f t="shared" si="398"/>
        <v>1</v>
      </c>
      <c r="M3042" s="33">
        <f t="shared" si="398"/>
        <v>1</v>
      </c>
      <c r="N3042" s="33">
        <f t="shared" si="398"/>
        <v>1</v>
      </c>
      <c r="O3042" s="33">
        <f t="shared" si="398"/>
        <v>1</v>
      </c>
      <c r="P3042" s="33">
        <f t="shared" si="395"/>
        <v>12</v>
      </c>
      <c r="Q3042" s="48">
        <f t="shared" si="396"/>
        <v>999600</v>
      </c>
      <c r="R3042" s="53"/>
    </row>
    <row r="3043" spans="1:18" s="34" customFormat="1" ht="16.5" customHeight="1" x14ac:dyDescent="0.25">
      <c r="A3043" s="31" t="s">
        <v>984</v>
      </c>
      <c r="B3043" s="31">
        <v>900005</v>
      </c>
      <c r="C3043" s="33">
        <v>506</v>
      </c>
      <c r="D3043" s="33">
        <v>2</v>
      </c>
      <c r="E3043" s="33">
        <f t="shared" si="398"/>
        <v>2</v>
      </c>
      <c r="F3043" s="33">
        <f t="shared" si="398"/>
        <v>2</v>
      </c>
      <c r="G3043" s="33">
        <f t="shared" si="398"/>
        <v>2</v>
      </c>
      <c r="H3043" s="33">
        <f t="shared" si="398"/>
        <v>2</v>
      </c>
      <c r="I3043" s="33">
        <f t="shared" si="398"/>
        <v>2</v>
      </c>
      <c r="J3043" s="33">
        <f t="shared" si="398"/>
        <v>2</v>
      </c>
      <c r="K3043" s="33">
        <f t="shared" si="398"/>
        <v>2</v>
      </c>
      <c r="L3043" s="33">
        <f t="shared" si="398"/>
        <v>2</v>
      </c>
      <c r="M3043" s="33">
        <f t="shared" si="398"/>
        <v>2</v>
      </c>
      <c r="N3043" s="33">
        <f t="shared" si="398"/>
        <v>2</v>
      </c>
      <c r="O3043" s="33">
        <f t="shared" si="398"/>
        <v>2</v>
      </c>
      <c r="P3043" s="33">
        <f t="shared" si="395"/>
        <v>24</v>
      </c>
      <c r="Q3043" s="48">
        <f t="shared" si="396"/>
        <v>12144</v>
      </c>
      <c r="R3043" s="53"/>
    </row>
    <row r="3044" spans="1:18" s="34" customFormat="1" ht="16.5" customHeight="1" x14ac:dyDescent="0.25">
      <c r="A3044" s="31" t="s">
        <v>984</v>
      </c>
      <c r="B3044" s="31">
        <v>900015</v>
      </c>
      <c r="C3044" s="33">
        <v>76</v>
      </c>
      <c r="D3044" s="33">
        <v>2</v>
      </c>
      <c r="E3044" s="33">
        <f t="shared" si="398"/>
        <v>2</v>
      </c>
      <c r="F3044" s="33">
        <f t="shared" si="398"/>
        <v>2</v>
      </c>
      <c r="G3044" s="33">
        <f t="shared" si="398"/>
        <v>2</v>
      </c>
      <c r="H3044" s="33">
        <f t="shared" si="398"/>
        <v>2</v>
      </c>
      <c r="I3044" s="33">
        <f t="shared" si="398"/>
        <v>2</v>
      </c>
      <c r="J3044" s="33">
        <f t="shared" si="398"/>
        <v>2</v>
      </c>
      <c r="K3044" s="33">
        <f t="shared" si="398"/>
        <v>2</v>
      </c>
      <c r="L3044" s="33">
        <f t="shared" si="398"/>
        <v>2</v>
      </c>
      <c r="M3044" s="33">
        <f t="shared" si="398"/>
        <v>2</v>
      </c>
      <c r="N3044" s="33">
        <f t="shared" si="398"/>
        <v>2</v>
      </c>
      <c r="O3044" s="33">
        <f t="shared" si="398"/>
        <v>2</v>
      </c>
      <c r="P3044" s="33">
        <f t="shared" si="395"/>
        <v>24</v>
      </c>
      <c r="Q3044" s="48">
        <f t="shared" si="396"/>
        <v>1824</v>
      </c>
      <c r="R3044" s="53"/>
    </row>
    <row r="3045" spans="1:18" s="34" customFormat="1" ht="16.5" customHeight="1" x14ac:dyDescent="0.25">
      <c r="A3045" s="31" t="s">
        <v>984</v>
      </c>
      <c r="B3045" s="31">
        <v>900040</v>
      </c>
      <c r="C3045" s="33">
        <v>20</v>
      </c>
      <c r="D3045" s="33">
        <v>8</v>
      </c>
      <c r="E3045" s="33">
        <f t="shared" si="398"/>
        <v>8</v>
      </c>
      <c r="F3045" s="33">
        <f t="shared" si="398"/>
        <v>8</v>
      </c>
      <c r="G3045" s="33">
        <f t="shared" si="398"/>
        <v>8</v>
      </c>
      <c r="H3045" s="33">
        <f t="shared" si="398"/>
        <v>8</v>
      </c>
      <c r="I3045" s="33">
        <f t="shared" si="398"/>
        <v>8</v>
      </c>
      <c r="J3045" s="33">
        <f t="shared" si="398"/>
        <v>8</v>
      </c>
      <c r="K3045" s="33">
        <f t="shared" si="398"/>
        <v>8</v>
      </c>
      <c r="L3045" s="33">
        <f t="shared" si="398"/>
        <v>8</v>
      </c>
      <c r="M3045" s="33">
        <f t="shared" si="398"/>
        <v>8</v>
      </c>
      <c r="N3045" s="33">
        <f t="shared" si="398"/>
        <v>8</v>
      </c>
      <c r="O3045" s="33">
        <f t="shared" si="398"/>
        <v>8</v>
      </c>
      <c r="P3045" s="33">
        <f t="shared" si="395"/>
        <v>96</v>
      </c>
      <c r="Q3045" s="48">
        <f t="shared" si="396"/>
        <v>1920</v>
      </c>
      <c r="R3045" s="53"/>
    </row>
    <row r="3046" spans="1:18" s="34" customFormat="1" ht="16.5" customHeight="1" x14ac:dyDescent="0.25">
      <c r="A3046" s="31" t="s">
        <v>984</v>
      </c>
      <c r="B3046" s="31">
        <v>900055</v>
      </c>
      <c r="C3046" s="33">
        <v>1185</v>
      </c>
      <c r="D3046" s="33">
        <v>29</v>
      </c>
      <c r="E3046" s="33">
        <f t="shared" si="398"/>
        <v>29</v>
      </c>
      <c r="F3046" s="33">
        <f t="shared" si="398"/>
        <v>29</v>
      </c>
      <c r="G3046" s="33">
        <f t="shared" si="398"/>
        <v>29</v>
      </c>
      <c r="H3046" s="33">
        <f t="shared" si="398"/>
        <v>29</v>
      </c>
      <c r="I3046" s="33">
        <f t="shared" si="398"/>
        <v>29</v>
      </c>
      <c r="J3046" s="33">
        <f t="shared" si="398"/>
        <v>29</v>
      </c>
      <c r="K3046" s="33">
        <f t="shared" si="398"/>
        <v>29</v>
      </c>
      <c r="L3046" s="33">
        <f t="shared" si="398"/>
        <v>29</v>
      </c>
      <c r="M3046" s="33">
        <f t="shared" si="398"/>
        <v>29</v>
      </c>
      <c r="N3046" s="33">
        <f t="shared" si="398"/>
        <v>29</v>
      </c>
      <c r="O3046" s="33">
        <f t="shared" si="398"/>
        <v>29</v>
      </c>
      <c r="P3046" s="33">
        <f t="shared" si="395"/>
        <v>348</v>
      </c>
      <c r="Q3046" s="48">
        <f t="shared" si="396"/>
        <v>412380</v>
      </c>
      <c r="R3046" s="53"/>
    </row>
    <row r="3047" spans="1:18" s="34" customFormat="1" ht="16.5" customHeight="1" x14ac:dyDescent="0.25">
      <c r="A3047" s="31" t="s">
        <v>984</v>
      </c>
      <c r="B3047" s="31">
        <v>900057</v>
      </c>
      <c r="C3047" s="33">
        <v>326</v>
      </c>
      <c r="D3047" s="33">
        <v>5</v>
      </c>
      <c r="E3047" s="33">
        <f t="shared" si="398"/>
        <v>5</v>
      </c>
      <c r="F3047" s="33">
        <f t="shared" si="398"/>
        <v>5</v>
      </c>
      <c r="G3047" s="33">
        <f t="shared" si="398"/>
        <v>5</v>
      </c>
      <c r="H3047" s="33">
        <f t="shared" si="398"/>
        <v>5</v>
      </c>
      <c r="I3047" s="33">
        <f t="shared" si="398"/>
        <v>5</v>
      </c>
      <c r="J3047" s="33">
        <f t="shared" si="398"/>
        <v>5</v>
      </c>
      <c r="K3047" s="33">
        <f t="shared" si="398"/>
        <v>5</v>
      </c>
      <c r="L3047" s="33">
        <f t="shared" si="398"/>
        <v>5</v>
      </c>
      <c r="M3047" s="33">
        <f t="shared" si="398"/>
        <v>5</v>
      </c>
      <c r="N3047" s="33">
        <f t="shared" si="398"/>
        <v>5</v>
      </c>
      <c r="O3047" s="33">
        <f t="shared" si="398"/>
        <v>5</v>
      </c>
      <c r="P3047" s="33">
        <f t="shared" si="395"/>
        <v>60</v>
      </c>
      <c r="Q3047" s="48">
        <f t="shared" si="396"/>
        <v>19560</v>
      </c>
      <c r="R3047" s="53"/>
    </row>
    <row r="3048" spans="1:18" s="34" customFormat="1" ht="16.5" customHeight="1" x14ac:dyDescent="0.25">
      <c r="A3048" s="31" t="s">
        <v>984</v>
      </c>
      <c r="B3048" s="31">
        <v>900076</v>
      </c>
      <c r="C3048" s="33">
        <v>286</v>
      </c>
      <c r="D3048" s="33">
        <v>4</v>
      </c>
      <c r="E3048" s="33">
        <f t="shared" si="398"/>
        <v>4</v>
      </c>
      <c r="F3048" s="33">
        <f t="shared" si="398"/>
        <v>4</v>
      </c>
      <c r="G3048" s="33">
        <f t="shared" si="398"/>
        <v>4</v>
      </c>
      <c r="H3048" s="33">
        <f t="shared" si="398"/>
        <v>4</v>
      </c>
      <c r="I3048" s="33">
        <f t="shared" si="398"/>
        <v>4</v>
      </c>
      <c r="J3048" s="33">
        <f t="shared" si="398"/>
        <v>4</v>
      </c>
      <c r="K3048" s="33">
        <f t="shared" si="398"/>
        <v>4</v>
      </c>
      <c r="L3048" s="33">
        <f t="shared" si="398"/>
        <v>4</v>
      </c>
      <c r="M3048" s="33">
        <f t="shared" si="398"/>
        <v>4</v>
      </c>
      <c r="N3048" s="33">
        <f t="shared" si="398"/>
        <v>4</v>
      </c>
      <c r="O3048" s="33">
        <f t="shared" si="398"/>
        <v>4</v>
      </c>
      <c r="P3048" s="33">
        <f t="shared" si="395"/>
        <v>48</v>
      </c>
      <c r="Q3048" s="48">
        <f t="shared" si="396"/>
        <v>13728</v>
      </c>
      <c r="R3048" s="53"/>
    </row>
    <row r="3049" spans="1:18" s="34" customFormat="1" ht="16.5" customHeight="1" x14ac:dyDescent="0.25">
      <c r="A3049" s="31" t="s">
        <v>984</v>
      </c>
      <c r="B3049" s="31">
        <v>900077</v>
      </c>
      <c r="C3049" s="33">
        <v>48</v>
      </c>
      <c r="D3049" s="33">
        <v>3</v>
      </c>
      <c r="E3049" s="33">
        <f t="shared" si="398"/>
        <v>3</v>
      </c>
      <c r="F3049" s="33">
        <f t="shared" si="398"/>
        <v>3</v>
      </c>
      <c r="G3049" s="33">
        <f t="shared" si="398"/>
        <v>3</v>
      </c>
      <c r="H3049" s="33">
        <f t="shared" si="398"/>
        <v>3</v>
      </c>
      <c r="I3049" s="33">
        <f t="shared" si="398"/>
        <v>3</v>
      </c>
      <c r="J3049" s="33">
        <f t="shared" si="398"/>
        <v>3</v>
      </c>
      <c r="K3049" s="33">
        <f t="shared" si="398"/>
        <v>3</v>
      </c>
      <c r="L3049" s="33">
        <f t="shared" si="398"/>
        <v>3</v>
      </c>
      <c r="M3049" s="33">
        <f t="shared" si="398"/>
        <v>3</v>
      </c>
      <c r="N3049" s="33">
        <f t="shared" si="398"/>
        <v>3</v>
      </c>
      <c r="O3049" s="33">
        <f t="shared" si="398"/>
        <v>3</v>
      </c>
      <c r="P3049" s="33">
        <f t="shared" si="395"/>
        <v>36</v>
      </c>
      <c r="Q3049" s="48">
        <f t="shared" si="396"/>
        <v>1728</v>
      </c>
      <c r="R3049" s="53"/>
    </row>
    <row r="3050" spans="1:18" s="34" customFormat="1" ht="16.5" customHeight="1" x14ac:dyDescent="0.25">
      <c r="A3050" s="31" t="s">
        <v>984</v>
      </c>
      <c r="B3050" s="31">
        <v>900081</v>
      </c>
      <c r="C3050" s="33">
        <v>117</v>
      </c>
      <c r="D3050" s="33">
        <v>1</v>
      </c>
      <c r="E3050" s="33">
        <f t="shared" si="398"/>
        <v>1</v>
      </c>
      <c r="F3050" s="33">
        <f t="shared" si="398"/>
        <v>1</v>
      </c>
      <c r="G3050" s="33">
        <f t="shared" si="398"/>
        <v>1</v>
      </c>
      <c r="H3050" s="33">
        <f t="shared" si="398"/>
        <v>1</v>
      </c>
      <c r="I3050" s="33">
        <f t="shared" si="398"/>
        <v>1</v>
      </c>
      <c r="J3050" s="33">
        <f t="shared" si="398"/>
        <v>1</v>
      </c>
      <c r="K3050" s="33">
        <f t="shared" si="398"/>
        <v>1</v>
      </c>
      <c r="L3050" s="33">
        <f t="shared" si="398"/>
        <v>1</v>
      </c>
      <c r="M3050" s="33">
        <f t="shared" si="398"/>
        <v>1</v>
      </c>
      <c r="N3050" s="33">
        <f t="shared" si="398"/>
        <v>1</v>
      </c>
      <c r="O3050" s="33">
        <f t="shared" si="398"/>
        <v>1</v>
      </c>
      <c r="P3050" s="33">
        <f t="shared" si="395"/>
        <v>12</v>
      </c>
      <c r="Q3050" s="48">
        <f t="shared" si="396"/>
        <v>1404</v>
      </c>
      <c r="R3050" s="53"/>
    </row>
    <row r="3051" spans="1:18" s="34" customFormat="1" ht="16.5" customHeight="1" x14ac:dyDescent="0.25">
      <c r="A3051" s="31" t="s">
        <v>984</v>
      </c>
      <c r="B3051" s="31">
        <v>900097</v>
      </c>
      <c r="C3051" s="33">
        <v>42</v>
      </c>
      <c r="D3051" s="33">
        <v>2</v>
      </c>
      <c r="E3051" s="33">
        <f t="shared" si="398"/>
        <v>2</v>
      </c>
      <c r="F3051" s="33">
        <f t="shared" si="398"/>
        <v>2</v>
      </c>
      <c r="G3051" s="33">
        <f t="shared" si="398"/>
        <v>2</v>
      </c>
      <c r="H3051" s="33">
        <f t="shared" si="398"/>
        <v>2</v>
      </c>
      <c r="I3051" s="33">
        <f t="shared" si="398"/>
        <v>2</v>
      </c>
      <c r="J3051" s="33">
        <f t="shared" si="398"/>
        <v>2</v>
      </c>
      <c r="K3051" s="33">
        <f t="shared" si="398"/>
        <v>2</v>
      </c>
      <c r="L3051" s="33">
        <f t="shared" si="398"/>
        <v>2</v>
      </c>
      <c r="M3051" s="33">
        <f t="shared" si="398"/>
        <v>2</v>
      </c>
      <c r="N3051" s="33">
        <f t="shared" si="398"/>
        <v>2</v>
      </c>
      <c r="O3051" s="33">
        <f t="shared" si="398"/>
        <v>2</v>
      </c>
      <c r="P3051" s="33">
        <f t="shared" si="395"/>
        <v>24</v>
      </c>
      <c r="Q3051" s="48">
        <f t="shared" si="396"/>
        <v>1008</v>
      </c>
      <c r="R3051" s="53"/>
    </row>
    <row r="3052" spans="1:18" s="34" customFormat="1" ht="16.5" customHeight="1" x14ac:dyDescent="0.25">
      <c r="A3052" s="31" t="s">
        <v>984</v>
      </c>
      <c r="B3052" s="31">
        <v>900103</v>
      </c>
      <c r="C3052" s="33">
        <v>507</v>
      </c>
      <c r="D3052" s="33">
        <v>5</v>
      </c>
      <c r="E3052" s="33">
        <f t="shared" si="398"/>
        <v>5</v>
      </c>
      <c r="F3052" s="33">
        <f t="shared" si="398"/>
        <v>5</v>
      </c>
      <c r="G3052" s="33">
        <f t="shared" si="398"/>
        <v>5</v>
      </c>
      <c r="H3052" s="33">
        <f t="shared" si="398"/>
        <v>5</v>
      </c>
      <c r="I3052" s="33">
        <f t="shared" si="398"/>
        <v>5</v>
      </c>
      <c r="J3052" s="33">
        <f t="shared" si="398"/>
        <v>5</v>
      </c>
      <c r="K3052" s="33">
        <f t="shared" si="398"/>
        <v>5</v>
      </c>
      <c r="L3052" s="33">
        <f t="shared" si="398"/>
        <v>5</v>
      </c>
      <c r="M3052" s="33">
        <f t="shared" si="398"/>
        <v>5</v>
      </c>
      <c r="N3052" s="33">
        <f t="shared" si="398"/>
        <v>5</v>
      </c>
      <c r="O3052" s="33">
        <f t="shared" si="398"/>
        <v>5</v>
      </c>
      <c r="P3052" s="33">
        <f t="shared" si="395"/>
        <v>60</v>
      </c>
      <c r="Q3052" s="48">
        <f t="shared" si="396"/>
        <v>30420</v>
      </c>
      <c r="R3052" s="53"/>
    </row>
    <row r="3053" spans="1:18" s="34" customFormat="1" ht="16.5" customHeight="1" x14ac:dyDescent="0.25">
      <c r="A3053" s="31" t="s">
        <v>984</v>
      </c>
      <c r="B3053" s="31">
        <v>900105</v>
      </c>
      <c r="C3053" s="33">
        <v>274</v>
      </c>
      <c r="D3053" s="33">
        <v>12</v>
      </c>
      <c r="E3053" s="33">
        <f t="shared" si="398"/>
        <v>12</v>
      </c>
      <c r="F3053" s="33">
        <f t="shared" si="398"/>
        <v>12</v>
      </c>
      <c r="G3053" s="33">
        <f t="shared" si="398"/>
        <v>12</v>
      </c>
      <c r="H3053" s="33">
        <f t="shared" si="398"/>
        <v>12</v>
      </c>
      <c r="I3053" s="33">
        <f t="shared" si="398"/>
        <v>12</v>
      </c>
      <c r="J3053" s="33">
        <f t="shared" si="398"/>
        <v>12</v>
      </c>
      <c r="K3053" s="33">
        <f t="shared" si="398"/>
        <v>12</v>
      </c>
      <c r="L3053" s="33">
        <f t="shared" si="398"/>
        <v>12</v>
      </c>
      <c r="M3053" s="33">
        <f t="shared" si="398"/>
        <v>12</v>
      </c>
      <c r="N3053" s="33">
        <f t="shared" si="398"/>
        <v>12</v>
      </c>
      <c r="O3053" s="33">
        <f t="shared" si="398"/>
        <v>12</v>
      </c>
      <c r="P3053" s="33">
        <f t="shared" si="395"/>
        <v>144</v>
      </c>
      <c r="Q3053" s="48">
        <f t="shared" si="396"/>
        <v>39456</v>
      </c>
      <c r="R3053" s="53"/>
    </row>
    <row r="3054" spans="1:18" s="34" customFormat="1" ht="16.5" customHeight="1" x14ac:dyDescent="0.25">
      <c r="A3054" s="31" t="s">
        <v>984</v>
      </c>
      <c r="B3054" s="31">
        <v>900198</v>
      </c>
      <c r="C3054" s="33">
        <v>139</v>
      </c>
      <c r="D3054" s="33">
        <v>1</v>
      </c>
      <c r="E3054" s="33">
        <f t="shared" si="398"/>
        <v>1</v>
      </c>
      <c r="F3054" s="33">
        <f t="shared" si="398"/>
        <v>1</v>
      </c>
      <c r="G3054" s="33">
        <f t="shared" si="398"/>
        <v>1</v>
      </c>
      <c r="H3054" s="33">
        <f t="shared" si="398"/>
        <v>1</v>
      </c>
      <c r="I3054" s="33">
        <f t="shared" si="398"/>
        <v>1</v>
      </c>
      <c r="J3054" s="33">
        <f t="shared" si="398"/>
        <v>1</v>
      </c>
      <c r="K3054" s="33">
        <f t="shared" si="398"/>
        <v>1</v>
      </c>
      <c r="L3054" s="33">
        <f t="shared" si="398"/>
        <v>1</v>
      </c>
      <c r="M3054" s="33">
        <f t="shared" si="398"/>
        <v>1</v>
      </c>
      <c r="N3054" s="33">
        <f t="shared" si="398"/>
        <v>1</v>
      </c>
      <c r="O3054" s="33">
        <f t="shared" si="398"/>
        <v>1</v>
      </c>
      <c r="P3054" s="33">
        <f t="shared" si="395"/>
        <v>12</v>
      </c>
      <c r="Q3054" s="48">
        <f t="shared" si="396"/>
        <v>1668</v>
      </c>
      <c r="R3054" s="53"/>
    </row>
    <row r="3055" spans="1:18" s="34" customFormat="1" ht="16.5" customHeight="1" x14ac:dyDescent="0.25">
      <c r="A3055" s="31" t="s">
        <v>984</v>
      </c>
      <c r="B3055" s="31">
        <v>900251</v>
      </c>
      <c r="C3055" s="33">
        <v>7009</v>
      </c>
      <c r="D3055" s="33">
        <v>1</v>
      </c>
      <c r="E3055" s="33">
        <f t="shared" si="398"/>
        <v>1</v>
      </c>
      <c r="F3055" s="33">
        <f t="shared" si="398"/>
        <v>1</v>
      </c>
      <c r="G3055" s="33">
        <f t="shared" si="398"/>
        <v>1</v>
      </c>
      <c r="H3055" s="33">
        <f t="shared" si="398"/>
        <v>1</v>
      </c>
      <c r="I3055" s="33">
        <f t="shared" si="398"/>
        <v>1</v>
      </c>
      <c r="J3055" s="33">
        <f t="shared" si="398"/>
        <v>1</v>
      </c>
      <c r="K3055" s="33">
        <f t="shared" si="398"/>
        <v>1</v>
      </c>
      <c r="L3055" s="33">
        <f t="shared" si="398"/>
        <v>1</v>
      </c>
      <c r="M3055" s="33">
        <f t="shared" si="398"/>
        <v>1</v>
      </c>
      <c r="N3055" s="33">
        <f t="shared" si="398"/>
        <v>1</v>
      </c>
      <c r="O3055" s="33">
        <f t="shared" si="398"/>
        <v>1</v>
      </c>
      <c r="P3055" s="33">
        <f t="shared" si="395"/>
        <v>12</v>
      </c>
      <c r="Q3055" s="48">
        <f t="shared" si="396"/>
        <v>84108</v>
      </c>
      <c r="R3055" s="53"/>
    </row>
    <row r="3056" spans="1:18" s="34" customFormat="1" ht="16.5" customHeight="1" x14ac:dyDescent="0.25">
      <c r="A3056" s="31" t="s">
        <v>984</v>
      </c>
      <c r="B3056" s="31">
        <v>900254</v>
      </c>
      <c r="C3056" s="33">
        <v>7009</v>
      </c>
      <c r="D3056" s="33">
        <v>0</v>
      </c>
      <c r="E3056" s="33">
        <f t="shared" si="398"/>
        <v>0</v>
      </c>
      <c r="F3056" s="33">
        <f t="shared" si="398"/>
        <v>0</v>
      </c>
      <c r="G3056" s="33">
        <f t="shared" si="398"/>
        <v>0</v>
      </c>
      <c r="H3056" s="33">
        <f t="shared" si="398"/>
        <v>0</v>
      </c>
      <c r="I3056" s="33">
        <f t="shared" si="398"/>
        <v>0</v>
      </c>
      <c r="J3056" s="33">
        <f t="shared" si="398"/>
        <v>0</v>
      </c>
      <c r="K3056" s="33">
        <f t="shared" si="398"/>
        <v>0</v>
      </c>
      <c r="L3056" s="33">
        <v>1</v>
      </c>
      <c r="M3056" s="33">
        <f t="shared" si="398"/>
        <v>1</v>
      </c>
      <c r="N3056" s="33">
        <f t="shared" si="398"/>
        <v>1</v>
      </c>
      <c r="O3056" s="33">
        <f t="shared" si="398"/>
        <v>1</v>
      </c>
      <c r="P3056" s="33">
        <f t="shared" si="395"/>
        <v>4</v>
      </c>
      <c r="Q3056" s="48">
        <f t="shared" si="396"/>
        <v>28036</v>
      </c>
      <c r="R3056" s="53"/>
    </row>
    <row r="3057" spans="1:18" s="34" customFormat="1" ht="16.5" customHeight="1" x14ac:dyDescent="0.25">
      <c r="A3057" s="31" t="s">
        <v>984</v>
      </c>
      <c r="B3057" s="31">
        <v>900255</v>
      </c>
      <c r="C3057" s="33">
        <v>7009</v>
      </c>
      <c r="D3057" s="33">
        <v>1</v>
      </c>
      <c r="E3057" s="33">
        <f t="shared" si="398"/>
        <v>1</v>
      </c>
      <c r="F3057" s="33">
        <f t="shared" si="398"/>
        <v>1</v>
      </c>
      <c r="G3057" s="33">
        <f t="shared" si="398"/>
        <v>1</v>
      </c>
      <c r="H3057" s="33">
        <f t="shared" si="398"/>
        <v>1</v>
      </c>
      <c r="I3057" s="33">
        <f t="shared" ref="F3057:O3071" si="399">H3057</f>
        <v>1</v>
      </c>
      <c r="J3057" s="33">
        <v>0</v>
      </c>
      <c r="K3057" s="33">
        <f t="shared" si="399"/>
        <v>0</v>
      </c>
      <c r="L3057" s="33">
        <f t="shared" si="399"/>
        <v>0</v>
      </c>
      <c r="M3057" s="33">
        <f t="shared" si="399"/>
        <v>0</v>
      </c>
      <c r="N3057" s="33">
        <f t="shared" si="399"/>
        <v>0</v>
      </c>
      <c r="O3057" s="33">
        <f t="shared" si="399"/>
        <v>0</v>
      </c>
      <c r="P3057" s="33">
        <f t="shared" si="395"/>
        <v>6</v>
      </c>
      <c r="Q3057" s="48">
        <f t="shared" si="396"/>
        <v>42054</v>
      </c>
      <c r="R3057" s="53"/>
    </row>
    <row r="3058" spans="1:18" s="34" customFormat="1" ht="16.5" customHeight="1" x14ac:dyDescent="0.25">
      <c r="A3058" s="31" t="s">
        <v>984</v>
      </c>
      <c r="B3058" s="31">
        <v>900258</v>
      </c>
      <c r="C3058" s="33">
        <v>152</v>
      </c>
      <c r="D3058" s="33">
        <v>2</v>
      </c>
      <c r="E3058" s="33">
        <f t="shared" ref="E3058:O3089" si="400">D3058</f>
        <v>2</v>
      </c>
      <c r="F3058" s="33">
        <f t="shared" si="399"/>
        <v>2</v>
      </c>
      <c r="G3058" s="33">
        <f t="shared" si="399"/>
        <v>2</v>
      </c>
      <c r="H3058" s="33">
        <f t="shared" si="399"/>
        <v>2</v>
      </c>
      <c r="I3058" s="33">
        <f t="shared" si="399"/>
        <v>2</v>
      </c>
      <c r="J3058" s="33">
        <f t="shared" si="399"/>
        <v>2</v>
      </c>
      <c r="K3058" s="33">
        <f t="shared" si="399"/>
        <v>2</v>
      </c>
      <c r="L3058" s="33">
        <f t="shared" si="399"/>
        <v>2</v>
      </c>
      <c r="M3058" s="33">
        <f t="shared" si="399"/>
        <v>2</v>
      </c>
      <c r="N3058" s="33">
        <f t="shared" si="399"/>
        <v>2</v>
      </c>
      <c r="O3058" s="33">
        <f t="shared" si="399"/>
        <v>2</v>
      </c>
      <c r="P3058" s="33">
        <f t="shared" si="395"/>
        <v>24</v>
      </c>
      <c r="Q3058" s="48">
        <f t="shared" si="396"/>
        <v>3648</v>
      </c>
      <c r="R3058" s="53"/>
    </row>
    <row r="3059" spans="1:18" s="34" customFormat="1" ht="16.5" customHeight="1" x14ac:dyDescent="0.25">
      <c r="A3059" s="31" t="s">
        <v>984</v>
      </c>
      <c r="B3059" s="31">
        <v>900259</v>
      </c>
      <c r="C3059" s="33">
        <v>190</v>
      </c>
      <c r="D3059" s="33">
        <v>1</v>
      </c>
      <c r="E3059" s="33">
        <f t="shared" si="400"/>
        <v>1</v>
      </c>
      <c r="F3059" s="33">
        <f t="shared" si="399"/>
        <v>1</v>
      </c>
      <c r="G3059" s="33">
        <f t="shared" si="399"/>
        <v>1</v>
      </c>
      <c r="H3059" s="33">
        <f t="shared" si="399"/>
        <v>1</v>
      </c>
      <c r="I3059" s="33">
        <f t="shared" si="399"/>
        <v>1</v>
      </c>
      <c r="J3059" s="33">
        <f t="shared" si="399"/>
        <v>1</v>
      </c>
      <c r="K3059" s="33">
        <f t="shared" si="399"/>
        <v>1</v>
      </c>
      <c r="L3059" s="33">
        <f t="shared" si="399"/>
        <v>1</v>
      </c>
      <c r="M3059" s="33">
        <f t="shared" si="399"/>
        <v>1</v>
      </c>
      <c r="N3059" s="33">
        <f t="shared" si="399"/>
        <v>1</v>
      </c>
      <c r="O3059" s="33">
        <f t="shared" si="399"/>
        <v>1</v>
      </c>
      <c r="P3059" s="33">
        <f t="shared" si="395"/>
        <v>12</v>
      </c>
      <c r="Q3059" s="48">
        <f t="shared" si="396"/>
        <v>2280</v>
      </c>
      <c r="R3059" s="53"/>
    </row>
    <row r="3060" spans="1:18" s="34" customFormat="1" ht="16.5" customHeight="1" x14ac:dyDescent="0.25">
      <c r="A3060" s="31" t="s">
        <v>984</v>
      </c>
      <c r="B3060" s="31">
        <v>900295</v>
      </c>
      <c r="C3060" s="33">
        <v>24</v>
      </c>
      <c r="D3060" s="33">
        <v>67</v>
      </c>
      <c r="E3060" s="33">
        <f t="shared" si="400"/>
        <v>67</v>
      </c>
      <c r="F3060" s="33">
        <f t="shared" si="399"/>
        <v>67</v>
      </c>
      <c r="G3060" s="33">
        <f t="shared" si="399"/>
        <v>67</v>
      </c>
      <c r="H3060" s="33">
        <f t="shared" si="399"/>
        <v>67</v>
      </c>
      <c r="I3060" s="33">
        <f t="shared" si="399"/>
        <v>67</v>
      </c>
      <c r="J3060" s="33">
        <f t="shared" si="399"/>
        <v>67</v>
      </c>
      <c r="K3060" s="33">
        <f t="shared" si="399"/>
        <v>67</v>
      </c>
      <c r="L3060" s="33">
        <f t="shared" si="399"/>
        <v>67</v>
      </c>
      <c r="M3060" s="33">
        <f t="shared" si="399"/>
        <v>67</v>
      </c>
      <c r="N3060" s="33">
        <f t="shared" si="399"/>
        <v>67</v>
      </c>
      <c r="O3060" s="33">
        <f t="shared" si="399"/>
        <v>67</v>
      </c>
      <c r="P3060" s="33">
        <f t="shared" si="395"/>
        <v>804</v>
      </c>
      <c r="Q3060" s="48">
        <f t="shared" si="396"/>
        <v>19296</v>
      </c>
      <c r="R3060" s="53"/>
    </row>
    <row r="3061" spans="1:18" s="34" customFormat="1" ht="16.5" customHeight="1" x14ac:dyDescent="0.25">
      <c r="A3061" s="31" t="s">
        <v>984</v>
      </c>
      <c r="B3061" s="31">
        <v>900298</v>
      </c>
      <c r="C3061" s="33">
        <v>96</v>
      </c>
      <c r="D3061" s="33">
        <v>2</v>
      </c>
      <c r="E3061" s="33">
        <f t="shared" si="400"/>
        <v>2</v>
      </c>
      <c r="F3061" s="33">
        <f t="shared" si="399"/>
        <v>2</v>
      </c>
      <c r="G3061" s="33">
        <f t="shared" si="399"/>
        <v>2</v>
      </c>
      <c r="H3061" s="33">
        <f t="shared" si="399"/>
        <v>2</v>
      </c>
      <c r="I3061" s="33">
        <f t="shared" si="399"/>
        <v>2</v>
      </c>
      <c r="J3061" s="33">
        <f t="shared" si="399"/>
        <v>2</v>
      </c>
      <c r="K3061" s="33">
        <f t="shared" si="399"/>
        <v>2</v>
      </c>
      <c r="L3061" s="33">
        <f t="shared" si="399"/>
        <v>2</v>
      </c>
      <c r="M3061" s="33">
        <f t="shared" si="399"/>
        <v>2</v>
      </c>
      <c r="N3061" s="33">
        <f t="shared" si="399"/>
        <v>2</v>
      </c>
      <c r="O3061" s="33">
        <f t="shared" si="399"/>
        <v>2</v>
      </c>
      <c r="P3061" s="33">
        <f t="shared" si="395"/>
        <v>24</v>
      </c>
      <c r="Q3061" s="48">
        <f t="shared" si="396"/>
        <v>2304</v>
      </c>
      <c r="R3061" s="53"/>
    </row>
    <row r="3062" spans="1:18" s="34" customFormat="1" ht="16.5" customHeight="1" x14ac:dyDescent="0.25">
      <c r="A3062" s="31" t="s">
        <v>984</v>
      </c>
      <c r="B3062" s="31">
        <v>900314</v>
      </c>
      <c r="C3062" s="33">
        <v>174</v>
      </c>
      <c r="D3062" s="33">
        <v>1</v>
      </c>
      <c r="E3062" s="33">
        <f t="shared" si="400"/>
        <v>1</v>
      </c>
      <c r="F3062" s="33">
        <f t="shared" si="399"/>
        <v>1</v>
      </c>
      <c r="G3062" s="33">
        <f t="shared" si="399"/>
        <v>1</v>
      </c>
      <c r="H3062" s="33">
        <f t="shared" si="399"/>
        <v>1</v>
      </c>
      <c r="I3062" s="33">
        <f t="shared" si="399"/>
        <v>1</v>
      </c>
      <c r="J3062" s="33">
        <f t="shared" si="399"/>
        <v>1</v>
      </c>
      <c r="K3062" s="33">
        <f t="shared" si="399"/>
        <v>1</v>
      </c>
      <c r="L3062" s="33">
        <f t="shared" si="399"/>
        <v>1</v>
      </c>
      <c r="M3062" s="33">
        <f t="shared" si="399"/>
        <v>1</v>
      </c>
      <c r="N3062" s="33">
        <f t="shared" si="399"/>
        <v>1</v>
      </c>
      <c r="O3062" s="33">
        <f t="shared" si="399"/>
        <v>1</v>
      </c>
      <c r="P3062" s="33">
        <f t="shared" si="395"/>
        <v>12</v>
      </c>
      <c r="Q3062" s="48">
        <f t="shared" si="396"/>
        <v>2088</v>
      </c>
      <c r="R3062" s="53"/>
    </row>
    <row r="3063" spans="1:18" s="34" customFormat="1" ht="16.5" customHeight="1" x14ac:dyDescent="0.25">
      <c r="A3063" s="31" t="s">
        <v>984</v>
      </c>
      <c r="B3063" s="31">
        <v>900315</v>
      </c>
      <c r="C3063" s="33">
        <v>86</v>
      </c>
      <c r="D3063" s="33">
        <v>8</v>
      </c>
      <c r="E3063" s="33">
        <f t="shared" si="400"/>
        <v>8</v>
      </c>
      <c r="F3063" s="33">
        <f t="shared" si="399"/>
        <v>8</v>
      </c>
      <c r="G3063" s="33">
        <f t="shared" si="399"/>
        <v>8</v>
      </c>
      <c r="H3063" s="33">
        <f t="shared" si="399"/>
        <v>8</v>
      </c>
      <c r="I3063" s="33">
        <f t="shared" si="399"/>
        <v>8</v>
      </c>
      <c r="J3063" s="33">
        <f t="shared" si="399"/>
        <v>8</v>
      </c>
      <c r="K3063" s="33">
        <f t="shared" si="399"/>
        <v>8</v>
      </c>
      <c r="L3063" s="33">
        <f t="shared" si="399"/>
        <v>8</v>
      </c>
      <c r="M3063" s="33">
        <f t="shared" si="399"/>
        <v>8</v>
      </c>
      <c r="N3063" s="33">
        <f t="shared" si="399"/>
        <v>8</v>
      </c>
      <c r="O3063" s="33">
        <f t="shared" si="399"/>
        <v>8</v>
      </c>
      <c r="P3063" s="33">
        <f t="shared" si="395"/>
        <v>96</v>
      </c>
      <c r="Q3063" s="48">
        <f t="shared" si="396"/>
        <v>8256</v>
      </c>
      <c r="R3063" s="53"/>
    </row>
    <row r="3064" spans="1:18" s="34" customFormat="1" ht="16.5" customHeight="1" x14ac:dyDescent="0.25">
      <c r="A3064" s="31" t="s">
        <v>984</v>
      </c>
      <c r="B3064" s="31">
        <v>900316</v>
      </c>
      <c r="C3064" s="33">
        <v>208</v>
      </c>
      <c r="D3064" s="33">
        <v>6</v>
      </c>
      <c r="E3064" s="33">
        <f t="shared" si="400"/>
        <v>6</v>
      </c>
      <c r="F3064" s="33">
        <f t="shared" si="399"/>
        <v>6</v>
      </c>
      <c r="G3064" s="33">
        <f t="shared" si="399"/>
        <v>6</v>
      </c>
      <c r="H3064" s="33">
        <f t="shared" si="399"/>
        <v>6</v>
      </c>
      <c r="I3064" s="33">
        <f t="shared" si="399"/>
        <v>6</v>
      </c>
      <c r="J3064" s="33">
        <f t="shared" si="399"/>
        <v>6</v>
      </c>
      <c r="K3064" s="33">
        <f t="shared" si="399"/>
        <v>6</v>
      </c>
      <c r="L3064" s="33">
        <f t="shared" si="399"/>
        <v>6</v>
      </c>
      <c r="M3064" s="33">
        <f t="shared" si="399"/>
        <v>6</v>
      </c>
      <c r="N3064" s="33">
        <f t="shared" si="399"/>
        <v>6</v>
      </c>
      <c r="O3064" s="33">
        <f t="shared" si="399"/>
        <v>6</v>
      </c>
      <c r="P3064" s="33">
        <f t="shared" ref="P3064:P3116" si="401">SUM(D3064:O3064)</f>
        <v>72</v>
      </c>
      <c r="Q3064" s="48">
        <f t="shared" si="396"/>
        <v>14976</v>
      </c>
      <c r="R3064" s="53"/>
    </row>
    <row r="3065" spans="1:18" s="34" customFormat="1" ht="16.5" customHeight="1" x14ac:dyDescent="0.25">
      <c r="A3065" s="31" t="s">
        <v>984</v>
      </c>
      <c r="B3065" s="31">
        <v>900317</v>
      </c>
      <c r="C3065" s="33">
        <v>167</v>
      </c>
      <c r="D3065" s="33">
        <v>4</v>
      </c>
      <c r="E3065" s="33">
        <f t="shared" si="400"/>
        <v>4</v>
      </c>
      <c r="F3065" s="33">
        <f t="shared" si="399"/>
        <v>4</v>
      </c>
      <c r="G3065" s="33">
        <f t="shared" si="399"/>
        <v>4</v>
      </c>
      <c r="H3065" s="33">
        <f t="shared" si="399"/>
        <v>4</v>
      </c>
      <c r="I3065" s="33">
        <f t="shared" si="399"/>
        <v>4</v>
      </c>
      <c r="J3065" s="33">
        <f t="shared" si="399"/>
        <v>4</v>
      </c>
      <c r="K3065" s="33">
        <f t="shared" si="399"/>
        <v>4</v>
      </c>
      <c r="L3065" s="33">
        <f t="shared" si="399"/>
        <v>4</v>
      </c>
      <c r="M3065" s="33">
        <f t="shared" si="399"/>
        <v>4</v>
      </c>
      <c r="N3065" s="33">
        <f t="shared" si="399"/>
        <v>4</v>
      </c>
      <c r="O3065" s="33">
        <f t="shared" si="399"/>
        <v>4</v>
      </c>
      <c r="P3065" s="33">
        <f t="shared" si="401"/>
        <v>48</v>
      </c>
      <c r="Q3065" s="48">
        <f t="shared" si="396"/>
        <v>8016</v>
      </c>
      <c r="R3065" s="53"/>
    </row>
    <row r="3066" spans="1:18" s="34" customFormat="1" ht="16.5" customHeight="1" x14ac:dyDescent="0.25">
      <c r="A3066" s="31" t="s">
        <v>984</v>
      </c>
      <c r="B3066" s="31">
        <v>900337</v>
      </c>
      <c r="C3066" s="33">
        <v>486</v>
      </c>
      <c r="D3066" s="33">
        <v>2</v>
      </c>
      <c r="E3066" s="33">
        <f t="shared" si="400"/>
        <v>2</v>
      </c>
      <c r="F3066" s="33">
        <f t="shared" si="399"/>
        <v>2</v>
      </c>
      <c r="G3066" s="33">
        <f t="shared" si="399"/>
        <v>2</v>
      </c>
      <c r="H3066" s="33">
        <f t="shared" si="399"/>
        <v>2</v>
      </c>
      <c r="I3066" s="33">
        <f t="shared" si="399"/>
        <v>2</v>
      </c>
      <c r="J3066" s="33">
        <f t="shared" si="399"/>
        <v>2</v>
      </c>
      <c r="K3066" s="33">
        <f t="shared" si="399"/>
        <v>2</v>
      </c>
      <c r="L3066" s="33">
        <f t="shared" si="399"/>
        <v>2</v>
      </c>
      <c r="M3066" s="33">
        <f t="shared" si="399"/>
        <v>2</v>
      </c>
      <c r="N3066" s="33">
        <f t="shared" si="399"/>
        <v>2</v>
      </c>
      <c r="O3066" s="33">
        <f t="shared" si="399"/>
        <v>2</v>
      </c>
      <c r="P3066" s="33">
        <f t="shared" si="401"/>
        <v>24</v>
      </c>
      <c r="Q3066" s="48">
        <f t="shared" si="396"/>
        <v>11664</v>
      </c>
      <c r="R3066" s="53"/>
    </row>
    <row r="3067" spans="1:18" s="34" customFormat="1" ht="16.5" customHeight="1" x14ac:dyDescent="0.25">
      <c r="A3067" s="31" t="s">
        <v>984</v>
      </c>
      <c r="B3067" s="31">
        <v>900402</v>
      </c>
      <c r="C3067" s="33">
        <v>409</v>
      </c>
      <c r="D3067" s="33">
        <v>8</v>
      </c>
      <c r="E3067" s="33">
        <f t="shared" si="400"/>
        <v>8</v>
      </c>
      <c r="F3067" s="33">
        <f t="shared" si="399"/>
        <v>8</v>
      </c>
      <c r="G3067" s="33">
        <f t="shared" si="399"/>
        <v>8</v>
      </c>
      <c r="H3067" s="33">
        <f t="shared" si="399"/>
        <v>8</v>
      </c>
      <c r="I3067" s="33">
        <f t="shared" si="399"/>
        <v>8</v>
      </c>
      <c r="J3067" s="33">
        <f t="shared" si="399"/>
        <v>8</v>
      </c>
      <c r="K3067" s="33">
        <f t="shared" si="399"/>
        <v>8</v>
      </c>
      <c r="L3067" s="33">
        <f t="shared" si="399"/>
        <v>8</v>
      </c>
      <c r="M3067" s="33">
        <f t="shared" si="399"/>
        <v>8</v>
      </c>
      <c r="N3067" s="33">
        <f t="shared" si="399"/>
        <v>8</v>
      </c>
      <c r="O3067" s="33">
        <f t="shared" si="399"/>
        <v>8</v>
      </c>
      <c r="P3067" s="33">
        <f t="shared" si="401"/>
        <v>96</v>
      </c>
      <c r="Q3067" s="48">
        <f t="shared" si="396"/>
        <v>39264</v>
      </c>
      <c r="R3067" s="53"/>
    </row>
    <row r="3068" spans="1:18" s="34" customFormat="1" ht="16.5" customHeight="1" x14ac:dyDescent="0.25">
      <c r="A3068" s="31" t="s">
        <v>984</v>
      </c>
      <c r="B3068" s="31">
        <v>900521</v>
      </c>
      <c r="C3068" s="33">
        <v>4153</v>
      </c>
      <c r="D3068" s="33">
        <v>12</v>
      </c>
      <c r="E3068" s="33">
        <f t="shared" si="400"/>
        <v>12</v>
      </c>
      <c r="F3068" s="33">
        <f t="shared" si="399"/>
        <v>12</v>
      </c>
      <c r="G3068" s="33">
        <f t="shared" si="399"/>
        <v>12</v>
      </c>
      <c r="H3068" s="33">
        <f t="shared" si="399"/>
        <v>12</v>
      </c>
      <c r="I3068" s="33">
        <f t="shared" si="399"/>
        <v>12</v>
      </c>
      <c r="J3068" s="33">
        <f t="shared" si="399"/>
        <v>12</v>
      </c>
      <c r="K3068" s="33">
        <f t="shared" si="399"/>
        <v>12</v>
      </c>
      <c r="L3068" s="33">
        <f t="shared" si="399"/>
        <v>12</v>
      </c>
      <c r="M3068" s="33">
        <f t="shared" si="399"/>
        <v>12</v>
      </c>
      <c r="N3068" s="33">
        <f t="shared" si="399"/>
        <v>12</v>
      </c>
      <c r="O3068" s="33">
        <f t="shared" si="399"/>
        <v>12</v>
      </c>
      <c r="P3068" s="33">
        <f t="shared" si="401"/>
        <v>144</v>
      </c>
      <c r="Q3068" s="48">
        <f t="shared" si="396"/>
        <v>598032</v>
      </c>
      <c r="R3068" s="53"/>
    </row>
    <row r="3069" spans="1:18" s="34" customFormat="1" ht="16.5" customHeight="1" x14ac:dyDescent="0.25">
      <c r="A3069" s="31" t="s">
        <v>984</v>
      </c>
      <c r="B3069" s="31">
        <v>900526</v>
      </c>
      <c r="C3069" s="33">
        <v>5010</v>
      </c>
      <c r="D3069" s="33">
        <v>15</v>
      </c>
      <c r="E3069" s="33">
        <f t="shared" si="400"/>
        <v>15</v>
      </c>
      <c r="F3069" s="33">
        <f t="shared" si="399"/>
        <v>15</v>
      </c>
      <c r="G3069" s="33">
        <f t="shared" si="399"/>
        <v>15</v>
      </c>
      <c r="H3069" s="33">
        <f t="shared" si="399"/>
        <v>15</v>
      </c>
      <c r="I3069" s="33">
        <f t="shared" si="399"/>
        <v>15</v>
      </c>
      <c r="J3069" s="33">
        <f t="shared" si="399"/>
        <v>15</v>
      </c>
      <c r="K3069" s="33">
        <f t="shared" si="399"/>
        <v>15</v>
      </c>
      <c r="L3069" s="33">
        <f t="shared" si="399"/>
        <v>15</v>
      </c>
      <c r="M3069" s="33">
        <f t="shared" si="399"/>
        <v>15</v>
      </c>
      <c r="N3069" s="33">
        <f t="shared" si="399"/>
        <v>15</v>
      </c>
      <c r="O3069" s="33">
        <f t="shared" si="399"/>
        <v>15</v>
      </c>
      <c r="P3069" s="33">
        <f t="shared" si="401"/>
        <v>180</v>
      </c>
      <c r="Q3069" s="48">
        <f t="shared" si="396"/>
        <v>901800</v>
      </c>
      <c r="R3069" s="53"/>
    </row>
    <row r="3070" spans="1:18" s="34" customFormat="1" ht="16.5" customHeight="1" x14ac:dyDescent="0.25">
      <c r="A3070" s="31" t="s">
        <v>984</v>
      </c>
      <c r="B3070" s="31">
        <v>900643</v>
      </c>
      <c r="C3070" s="33">
        <v>224</v>
      </c>
      <c r="D3070" s="33">
        <v>1</v>
      </c>
      <c r="E3070" s="33">
        <f t="shared" si="400"/>
        <v>1</v>
      </c>
      <c r="F3070" s="33">
        <f t="shared" si="399"/>
        <v>1</v>
      </c>
      <c r="G3070" s="33">
        <f t="shared" si="399"/>
        <v>1</v>
      </c>
      <c r="H3070" s="33">
        <f t="shared" si="399"/>
        <v>1</v>
      </c>
      <c r="I3070" s="33">
        <f t="shared" si="399"/>
        <v>1</v>
      </c>
      <c r="J3070" s="33">
        <f t="shared" si="399"/>
        <v>1</v>
      </c>
      <c r="K3070" s="33">
        <f t="shared" si="399"/>
        <v>1</v>
      </c>
      <c r="L3070" s="33">
        <f t="shared" si="399"/>
        <v>1</v>
      </c>
      <c r="M3070" s="33">
        <f t="shared" si="399"/>
        <v>1</v>
      </c>
      <c r="N3070" s="33">
        <f t="shared" si="399"/>
        <v>1</v>
      </c>
      <c r="O3070" s="33">
        <f t="shared" si="399"/>
        <v>1</v>
      </c>
      <c r="P3070" s="33">
        <f t="shared" si="401"/>
        <v>12</v>
      </c>
      <c r="Q3070" s="48">
        <f t="shared" ref="Q3070:Q3120" si="402">P3070*C3070</f>
        <v>2688</v>
      </c>
      <c r="R3070" s="53"/>
    </row>
    <row r="3071" spans="1:18" s="34" customFormat="1" ht="16.5" customHeight="1" x14ac:dyDescent="0.25">
      <c r="A3071" s="31" t="s">
        <v>984</v>
      </c>
      <c r="B3071" s="31">
        <v>900645</v>
      </c>
      <c r="C3071" s="33">
        <v>186</v>
      </c>
      <c r="D3071" s="33">
        <v>3</v>
      </c>
      <c r="E3071" s="33">
        <f t="shared" si="400"/>
        <v>3</v>
      </c>
      <c r="F3071" s="33">
        <f t="shared" si="399"/>
        <v>3</v>
      </c>
      <c r="G3071" s="33">
        <f t="shared" si="399"/>
        <v>3</v>
      </c>
      <c r="H3071" s="33">
        <f t="shared" si="399"/>
        <v>3</v>
      </c>
      <c r="I3071" s="33">
        <f t="shared" si="399"/>
        <v>3</v>
      </c>
      <c r="J3071" s="33">
        <f t="shared" si="399"/>
        <v>3</v>
      </c>
      <c r="K3071" s="33">
        <f t="shared" si="399"/>
        <v>3</v>
      </c>
      <c r="L3071" s="33">
        <f t="shared" si="399"/>
        <v>3</v>
      </c>
      <c r="M3071" s="33">
        <f t="shared" si="399"/>
        <v>3</v>
      </c>
      <c r="N3071" s="33">
        <f t="shared" si="399"/>
        <v>3</v>
      </c>
      <c r="O3071" s="33">
        <f t="shared" si="399"/>
        <v>3</v>
      </c>
      <c r="P3071" s="33">
        <f t="shared" si="401"/>
        <v>36</v>
      </c>
      <c r="Q3071" s="48">
        <f t="shared" si="402"/>
        <v>6696</v>
      </c>
      <c r="R3071" s="53"/>
    </row>
    <row r="3072" spans="1:18" ht="16.5" customHeight="1" x14ac:dyDescent="0.25">
      <c r="A3072" s="3" t="s">
        <v>882</v>
      </c>
      <c r="B3072" s="3">
        <v>1010189</v>
      </c>
      <c r="C3072" s="37">
        <v>13046</v>
      </c>
      <c r="D3072" s="37">
        <v>5</v>
      </c>
      <c r="E3072" s="37">
        <f t="shared" si="400"/>
        <v>5</v>
      </c>
      <c r="F3072" s="37">
        <f t="shared" si="400"/>
        <v>5</v>
      </c>
      <c r="G3072" s="37">
        <f t="shared" si="400"/>
        <v>5</v>
      </c>
      <c r="H3072" s="37">
        <f t="shared" si="400"/>
        <v>5</v>
      </c>
      <c r="I3072" s="37">
        <f t="shared" si="400"/>
        <v>5</v>
      </c>
      <c r="J3072" s="37">
        <f t="shared" si="400"/>
        <v>5</v>
      </c>
      <c r="K3072" s="37">
        <f t="shared" si="400"/>
        <v>5</v>
      </c>
      <c r="L3072" s="37">
        <f t="shared" si="400"/>
        <v>5</v>
      </c>
      <c r="M3072" s="37">
        <f t="shared" si="400"/>
        <v>5</v>
      </c>
      <c r="N3072" s="37">
        <f t="shared" si="400"/>
        <v>5</v>
      </c>
      <c r="O3072" s="37">
        <f t="shared" si="400"/>
        <v>5</v>
      </c>
      <c r="P3072" s="37">
        <f t="shared" si="401"/>
        <v>60</v>
      </c>
      <c r="Q3072" s="49">
        <f t="shared" si="402"/>
        <v>782760</v>
      </c>
      <c r="R3072" s="52">
        <f>SUM(Q3072:Q3156)</f>
        <v>20103688</v>
      </c>
    </row>
    <row r="3073" spans="1:18" ht="16.5" customHeight="1" x14ac:dyDescent="0.25">
      <c r="A3073" s="3" t="s">
        <v>882</v>
      </c>
      <c r="B3073" s="3">
        <v>1010190</v>
      </c>
      <c r="C3073" s="37">
        <v>13046</v>
      </c>
      <c r="D3073" s="37">
        <v>4</v>
      </c>
      <c r="E3073" s="37">
        <f t="shared" si="400"/>
        <v>4</v>
      </c>
      <c r="F3073" s="37">
        <f t="shared" si="400"/>
        <v>4</v>
      </c>
      <c r="G3073" s="37">
        <f t="shared" si="400"/>
        <v>4</v>
      </c>
      <c r="H3073" s="37">
        <f t="shared" si="400"/>
        <v>4</v>
      </c>
      <c r="I3073" s="37">
        <f t="shared" si="400"/>
        <v>4</v>
      </c>
      <c r="J3073" s="37">
        <f t="shared" si="400"/>
        <v>4</v>
      </c>
      <c r="K3073" s="37">
        <f t="shared" si="400"/>
        <v>4</v>
      </c>
      <c r="L3073" s="37">
        <f t="shared" si="400"/>
        <v>4</v>
      </c>
      <c r="M3073" s="37">
        <f t="shared" si="400"/>
        <v>4</v>
      </c>
      <c r="N3073" s="37">
        <f t="shared" si="400"/>
        <v>4</v>
      </c>
      <c r="O3073" s="37">
        <f t="shared" si="400"/>
        <v>4</v>
      </c>
      <c r="P3073" s="37">
        <f t="shared" si="401"/>
        <v>48</v>
      </c>
      <c r="Q3073" s="49">
        <f t="shared" si="402"/>
        <v>626208</v>
      </c>
      <c r="R3073" s="52"/>
    </row>
    <row r="3074" spans="1:18" ht="16.5" customHeight="1" x14ac:dyDescent="0.25">
      <c r="A3074" s="3" t="s">
        <v>882</v>
      </c>
      <c r="B3074" s="3">
        <v>1100056</v>
      </c>
      <c r="C3074" s="37">
        <v>4165</v>
      </c>
      <c r="D3074" s="37">
        <v>7</v>
      </c>
      <c r="E3074" s="37">
        <f t="shared" si="400"/>
        <v>7</v>
      </c>
      <c r="F3074" s="37">
        <f t="shared" si="400"/>
        <v>7</v>
      </c>
      <c r="G3074" s="37">
        <f t="shared" si="400"/>
        <v>7</v>
      </c>
      <c r="H3074" s="37">
        <f t="shared" si="400"/>
        <v>7</v>
      </c>
      <c r="I3074" s="37">
        <f t="shared" si="400"/>
        <v>7</v>
      </c>
      <c r="J3074" s="37">
        <f t="shared" si="400"/>
        <v>7</v>
      </c>
      <c r="K3074" s="37">
        <f t="shared" si="400"/>
        <v>7</v>
      </c>
      <c r="L3074" s="37">
        <f t="shared" si="400"/>
        <v>7</v>
      </c>
      <c r="M3074" s="37">
        <f t="shared" si="400"/>
        <v>7</v>
      </c>
      <c r="N3074" s="37">
        <f t="shared" si="400"/>
        <v>7</v>
      </c>
      <c r="O3074" s="37">
        <f t="shared" si="400"/>
        <v>7</v>
      </c>
      <c r="P3074" s="37">
        <f t="shared" si="401"/>
        <v>84</v>
      </c>
      <c r="Q3074" s="49">
        <f t="shared" si="402"/>
        <v>349860</v>
      </c>
      <c r="R3074" s="52"/>
    </row>
    <row r="3075" spans="1:18" ht="16.5" customHeight="1" x14ac:dyDescent="0.25">
      <c r="A3075" s="3" t="s">
        <v>882</v>
      </c>
      <c r="B3075" s="3">
        <v>1100062</v>
      </c>
      <c r="C3075" s="37">
        <v>5355</v>
      </c>
      <c r="D3075" s="37">
        <v>5</v>
      </c>
      <c r="E3075" s="37">
        <f t="shared" si="400"/>
        <v>5</v>
      </c>
      <c r="F3075" s="37">
        <f t="shared" si="400"/>
        <v>5</v>
      </c>
      <c r="G3075" s="37">
        <f t="shared" si="400"/>
        <v>5</v>
      </c>
      <c r="H3075" s="37">
        <f t="shared" si="400"/>
        <v>5</v>
      </c>
      <c r="I3075" s="37">
        <f t="shared" si="400"/>
        <v>5</v>
      </c>
      <c r="J3075" s="37">
        <f t="shared" si="400"/>
        <v>5</v>
      </c>
      <c r="K3075" s="37">
        <f t="shared" si="400"/>
        <v>5</v>
      </c>
      <c r="L3075" s="37">
        <f t="shared" si="400"/>
        <v>5</v>
      </c>
      <c r="M3075" s="37">
        <f t="shared" si="400"/>
        <v>5</v>
      </c>
      <c r="N3075" s="37">
        <f t="shared" si="400"/>
        <v>5</v>
      </c>
      <c r="O3075" s="37">
        <f t="shared" si="400"/>
        <v>5</v>
      </c>
      <c r="P3075" s="37">
        <f t="shared" si="401"/>
        <v>60</v>
      </c>
      <c r="Q3075" s="49">
        <f t="shared" si="402"/>
        <v>321300</v>
      </c>
      <c r="R3075" s="52"/>
    </row>
    <row r="3076" spans="1:18" ht="16.5" customHeight="1" x14ac:dyDescent="0.25">
      <c r="A3076" s="3" t="s">
        <v>882</v>
      </c>
      <c r="B3076" s="3">
        <v>1100066</v>
      </c>
      <c r="C3076" s="37">
        <v>2856</v>
      </c>
      <c r="D3076" s="37">
        <v>1</v>
      </c>
      <c r="E3076" s="37">
        <f t="shared" si="400"/>
        <v>1</v>
      </c>
      <c r="F3076" s="37">
        <f t="shared" si="400"/>
        <v>1</v>
      </c>
      <c r="G3076" s="37">
        <f t="shared" si="400"/>
        <v>1</v>
      </c>
      <c r="H3076" s="37">
        <f t="shared" si="400"/>
        <v>1</v>
      </c>
      <c r="I3076" s="37">
        <f t="shared" si="400"/>
        <v>1</v>
      </c>
      <c r="J3076" s="37">
        <f t="shared" si="400"/>
        <v>1</v>
      </c>
      <c r="K3076" s="37">
        <f t="shared" si="400"/>
        <v>1</v>
      </c>
      <c r="L3076" s="37">
        <f t="shared" si="400"/>
        <v>1</v>
      </c>
      <c r="M3076" s="37">
        <f t="shared" si="400"/>
        <v>1</v>
      </c>
      <c r="N3076" s="37">
        <f t="shared" si="400"/>
        <v>1</v>
      </c>
      <c r="O3076" s="37">
        <f t="shared" si="400"/>
        <v>1</v>
      </c>
      <c r="P3076" s="37">
        <f t="shared" si="401"/>
        <v>12</v>
      </c>
      <c r="Q3076" s="49">
        <f t="shared" si="402"/>
        <v>34272</v>
      </c>
      <c r="R3076" s="52"/>
    </row>
    <row r="3077" spans="1:18" ht="16.5" customHeight="1" x14ac:dyDescent="0.25">
      <c r="A3077" s="3" t="s">
        <v>882</v>
      </c>
      <c r="B3077" s="3">
        <v>1100075</v>
      </c>
      <c r="C3077" s="37">
        <v>4165</v>
      </c>
      <c r="D3077" s="37">
        <v>1</v>
      </c>
      <c r="E3077" s="37">
        <f t="shared" si="400"/>
        <v>1</v>
      </c>
      <c r="F3077" s="37">
        <f t="shared" si="400"/>
        <v>1</v>
      </c>
      <c r="G3077" s="37">
        <f t="shared" si="400"/>
        <v>1</v>
      </c>
      <c r="H3077" s="37">
        <f t="shared" si="400"/>
        <v>1</v>
      </c>
      <c r="I3077" s="37">
        <f t="shared" si="400"/>
        <v>1</v>
      </c>
      <c r="J3077" s="37">
        <f t="shared" si="400"/>
        <v>1</v>
      </c>
      <c r="K3077" s="37">
        <f t="shared" si="400"/>
        <v>1</v>
      </c>
      <c r="L3077" s="37">
        <f t="shared" si="400"/>
        <v>1</v>
      </c>
      <c r="M3077" s="37">
        <f t="shared" si="400"/>
        <v>1</v>
      </c>
      <c r="N3077" s="37">
        <f t="shared" si="400"/>
        <v>1</v>
      </c>
      <c r="O3077" s="37">
        <f t="shared" si="400"/>
        <v>1</v>
      </c>
      <c r="P3077" s="37">
        <f t="shared" si="401"/>
        <v>12</v>
      </c>
      <c r="Q3077" s="49">
        <f t="shared" si="402"/>
        <v>49980</v>
      </c>
      <c r="R3077" s="52"/>
    </row>
    <row r="3078" spans="1:18" ht="16.5" customHeight="1" x14ac:dyDescent="0.25">
      <c r="A3078" s="3" t="s">
        <v>882</v>
      </c>
      <c r="B3078" s="3">
        <v>1100078</v>
      </c>
      <c r="C3078" s="37">
        <v>4998</v>
      </c>
      <c r="D3078" s="37">
        <v>5</v>
      </c>
      <c r="E3078" s="37">
        <f t="shared" si="400"/>
        <v>5</v>
      </c>
      <c r="F3078" s="37">
        <f t="shared" si="400"/>
        <v>5</v>
      </c>
      <c r="G3078" s="37">
        <f t="shared" si="400"/>
        <v>5</v>
      </c>
      <c r="H3078" s="37">
        <f t="shared" si="400"/>
        <v>5</v>
      </c>
      <c r="I3078" s="37">
        <f t="shared" si="400"/>
        <v>5</v>
      </c>
      <c r="J3078" s="37">
        <f t="shared" si="400"/>
        <v>5</v>
      </c>
      <c r="K3078" s="37">
        <f t="shared" si="400"/>
        <v>5</v>
      </c>
      <c r="L3078" s="37">
        <f t="shared" si="400"/>
        <v>5</v>
      </c>
      <c r="M3078" s="37">
        <f t="shared" si="400"/>
        <v>5</v>
      </c>
      <c r="N3078" s="37">
        <f t="shared" si="400"/>
        <v>5</v>
      </c>
      <c r="O3078" s="37">
        <f t="shared" si="400"/>
        <v>5</v>
      </c>
      <c r="P3078" s="37">
        <f t="shared" si="401"/>
        <v>60</v>
      </c>
      <c r="Q3078" s="49">
        <f t="shared" si="402"/>
        <v>299880</v>
      </c>
      <c r="R3078" s="52"/>
    </row>
    <row r="3079" spans="1:18" ht="16.5" customHeight="1" x14ac:dyDescent="0.25">
      <c r="A3079" s="3" t="s">
        <v>882</v>
      </c>
      <c r="B3079" s="3">
        <v>1100083</v>
      </c>
      <c r="C3079" s="37">
        <v>5831</v>
      </c>
      <c r="D3079" s="37">
        <v>1</v>
      </c>
      <c r="E3079" s="37">
        <f t="shared" si="400"/>
        <v>1</v>
      </c>
      <c r="F3079" s="37">
        <f t="shared" si="400"/>
        <v>1</v>
      </c>
      <c r="G3079" s="37">
        <f t="shared" si="400"/>
        <v>1</v>
      </c>
      <c r="H3079" s="37">
        <f t="shared" si="400"/>
        <v>1</v>
      </c>
      <c r="I3079" s="37">
        <f t="shared" si="400"/>
        <v>1</v>
      </c>
      <c r="J3079" s="37">
        <f t="shared" si="400"/>
        <v>1</v>
      </c>
      <c r="K3079" s="37">
        <f t="shared" si="400"/>
        <v>1</v>
      </c>
      <c r="L3079" s="37">
        <f t="shared" si="400"/>
        <v>1</v>
      </c>
      <c r="M3079" s="37">
        <v>0</v>
      </c>
      <c r="N3079" s="37">
        <f t="shared" si="400"/>
        <v>0</v>
      </c>
      <c r="O3079" s="37">
        <f t="shared" si="400"/>
        <v>0</v>
      </c>
      <c r="P3079" s="37">
        <f t="shared" si="401"/>
        <v>9</v>
      </c>
      <c r="Q3079" s="49">
        <f t="shared" si="402"/>
        <v>52479</v>
      </c>
      <c r="R3079" s="52"/>
    </row>
    <row r="3080" spans="1:18" ht="16.5" customHeight="1" x14ac:dyDescent="0.25">
      <c r="A3080" s="3" t="s">
        <v>882</v>
      </c>
      <c r="B3080" s="3">
        <v>1100114</v>
      </c>
      <c r="C3080" s="37">
        <v>2380</v>
      </c>
      <c r="D3080" s="37">
        <v>7</v>
      </c>
      <c r="E3080" s="37">
        <f t="shared" si="400"/>
        <v>7</v>
      </c>
      <c r="F3080" s="37">
        <f t="shared" si="400"/>
        <v>7</v>
      </c>
      <c r="G3080" s="37">
        <f t="shared" si="400"/>
        <v>7</v>
      </c>
      <c r="H3080" s="37">
        <f t="shared" si="400"/>
        <v>7</v>
      </c>
      <c r="I3080" s="37">
        <f t="shared" si="400"/>
        <v>7</v>
      </c>
      <c r="J3080" s="37">
        <f t="shared" si="400"/>
        <v>7</v>
      </c>
      <c r="K3080" s="37">
        <f t="shared" si="400"/>
        <v>7</v>
      </c>
      <c r="L3080" s="37">
        <f t="shared" si="400"/>
        <v>7</v>
      </c>
      <c r="M3080" s="37">
        <f t="shared" si="400"/>
        <v>7</v>
      </c>
      <c r="N3080" s="37">
        <f t="shared" si="400"/>
        <v>7</v>
      </c>
      <c r="O3080" s="37">
        <f t="shared" si="400"/>
        <v>7</v>
      </c>
      <c r="P3080" s="37">
        <f t="shared" si="401"/>
        <v>84</v>
      </c>
      <c r="Q3080" s="49">
        <f t="shared" si="402"/>
        <v>199920</v>
      </c>
      <c r="R3080" s="52"/>
    </row>
    <row r="3081" spans="1:18" ht="16.5" customHeight="1" x14ac:dyDescent="0.25">
      <c r="A3081" s="3" t="s">
        <v>882</v>
      </c>
      <c r="B3081" s="3">
        <v>1100129</v>
      </c>
      <c r="C3081" s="37">
        <v>226</v>
      </c>
      <c r="D3081" s="37">
        <v>813</v>
      </c>
      <c r="E3081" s="37">
        <f t="shared" si="400"/>
        <v>813</v>
      </c>
      <c r="F3081" s="37">
        <f t="shared" si="400"/>
        <v>813</v>
      </c>
      <c r="G3081" s="37">
        <f t="shared" si="400"/>
        <v>813</v>
      </c>
      <c r="H3081" s="37">
        <f t="shared" si="400"/>
        <v>813</v>
      </c>
      <c r="I3081" s="37">
        <f t="shared" si="400"/>
        <v>813</v>
      </c>
      <c r="J3081" s="37">
        <f t="shared" si="400"/>
        <v>813</v>
      </c>
      <c r="K3081" s="37">
        <f t="shared" si="400"/>
        <v>813</v>
      </c>
      <c r="L3081" s="37">
        <f t="shared" si="400"/>
        <v>813</v>
      </c>
      <c r="M3081" s="37">
        <f t="shared" si="400"/>
        <v>813</v>
      </c>
      <c r="N3081" s="37">
        <f t="shared" si="400"/>
        <v>813</v>
      </c>
      <c r="O3081" s="37">
        <f t="shared" si="400"/>
        <v>813</v>
      </c>
      <c r="P3081" s="37">
        <f t="shared" si="401"/>
        <v>9756</v>
      </c>
      <c r="Q3081" s="49">
        <f t="shared" si="402"/>
        <v>2204856</v>
      </c>
      <c r="R3081" s="52"/>
    </row>
    <row r="3082" spans="1:18" ht="16.5" customHeight="1" x14ac:dyDescent="0.25">
      <c r="A3082" s="3" t="s">
        <v>882</v>
      </c>
      <c r="B3082" s="3">
        <v>1100145</v>
      </c>
      <c r="C3082" s="37">
        <v>1904</v>
      </c>
      <c r="D3082" s="37">
        <v>2</v>
      </c>
      <c r="E3082" s="37">
        <f t="shared" si="400"/>
        <v>2</v>
      </c>
      <c r="F3082" s="37">
        <f t="shared" si="400"/>
        <v>2</v>
      </c>
      <c r="G3082" s="37">
        <f t="shared" si="400"/>
        <v>2</v>
      </c>
      <c r="H3082" s="37">
        <f t="shared" si="400"/>
        <v>2</v>
      </c>
      <c r="I3082" s="37">
        <f t="shared" si="400"/>
        <v>2</v>
      </c>
      <c r="J3082" s="37">
        <f t="shared" si="400"/>
        <v>2</v>
      </c>
      <c r="K3082" s="37">
        <f t="shared" si="400"/>
        <v>2</v>
      </c>
      <c r="L3082" s="37">
        <f t="shared" si="400"/>
        <v>2</v>
      </c>
      <c r="M3082" s="37">
        <f t="shared" si="400"/>
        <v>2</v>
      </c>
      <c r="N3082" s="37">
        <f t="shared" si="400"/>
        <v>2</v>
      </c>
      <c r="O3082" s="37">
        <f t="shared" si="400"/>
        <v>2</v>
      </c>
      <c r="P3082" s="37">
        <f t="shared" si="401"/>
        <v>24</v>
      </c>
      <c r="Q3082" s="49">
        <f t="shared" si="402"/>
        <v>45696</v>
      </c>
      <c r="R3082" s="52"/>
    </row>
    <row r="3083" spans="1:18" ht="16.5" customHeight="1" x14ac:dyDescent="0.25">
      <c r="A3083" s="3" t="s">
        <v>882</v>
      </c>
      <c r="B3083" s="3">
        <v>1100248</v>
      </c>
      <c r="C3083" s="37">
        <v>3332</v>
      </c>
      <c r="D3083" s="37">
        <v>1</v>
      </c>
      <c r="E3083" s="37">
        <f t="shared" si="400"/>
        <v>1</v>
      </c>
      <c r="F3083" s="37">
        <f t="shared" si="400"/>
        <v>1</v>
      </c>
      <c r="G3083" s="37">
        <f t="shared" si="400"/>
        <v>1</v>
      </c>
      <c r="H3083" s="37">
        <f t="shared" si="400"/>
        <v>1</v>
      </c>
      <c r="I3083" s="37">
        <f t="shared" si="400"/>
        <v>1</v>
      </c>
      <c r="J3083" s="37">
        <f t="shared" si="400"/>
        <v>1</v>
      </c>
      <c r="K3083" s="37">
        <f t="shared" si="400"/>
        <v>1</v>
      </c>
      <c r="L3083" s="37">
        <f t="shared" si="400"/>
        <v>1</v>
      </c>
      <c r="M3083" s="37">
        <f t="shared" si="400"/>
        <v>1</v>
      </c>
      <c r="N3083" s="37">
        <f t="shared" si="400"/>
        <v>1</v>
      </c>
      <c r="O3083" s="37">
        <f t="shared" si="400"/>
        <v>1</v>
      </c>
      <c r="P3083" s="37">
        <f t="shared" si="401"/>
        <v>12</v>
      </c>
      <c r="Q3083" s="49">
        <f t="shared" si="402"/>
        <v>39984</v>
      </c>
      <c r="R3083" s="52"/>
    </row>
    <row r="3084" spans="1:18" ht="16.5" customHeight="1" x14ac:dyDescent="0.25">
      <c r="A3084" s="3" t="s">
        <v>882</v>
      </c>
      <c r="B3084" s="3">
        <v>1100296</v>
      </c>
      <c r="C3084" s="37">
        <v>26180</v>
      </c>
      <c r="D3084" s="37">
        <v>1</v>
      </c>
      <c r="E3084" s="37">
        <f t="shared" si="400"/>
        <v>1</v>
      </c>
      <c r="F3084" s="37">
        <f t="shared" si="400"/>
        <v>1</v>
      </c>
      <c r="G3084" s="37">
        <f t="shared" si="400"/>
        <v>1</v>
      </c>
      <c r="H3084" s="37">
        <f t="shared" si="400"/>
        <v>1</v>
      </c>
      <c r="I3084" s="37">
        <f t="shared" si="400"/>
        <v>1</v>
      </c>
      <c r="J3084" s="37">
        <f t="shared" si="400"/>
        <v>1</v>
      </c>
      <c r="K3084" s="37">
        <f t="shared" si="400"/>
        <v>1</v>
      </c>
      <c r="L3084" s="37">
        <f t="shared" si="400"/>
        <v>1</v>
      </c>
      <c r="M3084" s="37">
        <f t="shared" si="400"/>
        <v>1</v>
      </c>
      <c r="N3084" s="37">
        <f t="shared" si="400"/>
        <v>1</v>
      </c>
      <c r="O3084" s="37">
        <f t="shared" si="400"/>
        <v>1</v>
      </c>
      <c r="P3084" s="37">
        <f t="shared" si="401"/>
        <v>12</v>
      </c>
      <c r="Q3084" s="49">
        <f t="shared" si="402"/>
        <v>314160</v>
      </c>
      <c r="R3084" s="52"/>
    </row>
    <row r="3085" spans="1:18" ht="16.5" customHeight="1" x14ac:dyDescent="0.25">
      <c r="A3085" s="3" t="s">
        <v>882</v>
      </c>
      <c r="B3085" s="3">
        <v>1100306</v>
      </c>
      <c r="C3085" s="37">
        <v>5712</v>
      </c>
      <c r="D3085" s="37">
        <v>1</v>
      </c>
      <c r="E3085" s="37">
        <f t="shared" si="400"/>
        <v>1</v>
      </c>
      <c r="F3085" s="37">
        <f t="shared" si="400"/>
        <v>1</v>
      </c>
      <c r="G3085" s="37">
        <f t="shared" si="400"/>
        <v>1</v>
      </c>
      <c r="H3085" s="37">
        <f t="shared" si="400"/>
        <v>1</v>
      </c>
      <c r="I3085" s="37">
        <f t="shared" si="400"/>
        <v>1</v>
      </c>
      <c r="J3085" s="37">
        <f t="shared" si="400"/>
        <v>1</v>
      </c>
      <c r="K3085" s="37">
        <f t="shared" si="400"/>
        <v>1</v>
      </c>
      <c r="L3085" s="37">
        <f t="shared" si="400"/>
        <v>1</v>
      </c>
      <c r="M3085" s="37">
        <f t="shared" si="400"/>
        <v>1</v>
      </c>
      <c r="N3085" s="37">
        <v>0</v>
      </c>
      <c r="O3085" s="37">
        <f t="shared" si="400"/>
        <v>0</v>
      </c>
      <c r="P3085" s="37">
        <f t="shared" si="401"/>
        <v>10</v>
      </c>
      <c r="Q3085" s="49">
        <f t="shared" si="402"/>
        <v>57120</v>
      </c>
      <c r="R3085" s="52"/>
    </row>
    <row r="3086" spans="1:18" ht="16.5" customHeight="1" x14ac:dyDescent="0.25">
      <c r="A3086" s="3" t="s">
        <v>882</v>
      </c>
      <c r="B3086" s="3">
        <v>1100410</v>
      </c>
      <c r="C3086" s="37">
        <v>4522</v>
      </c>
      <c r="D3086" s="37">
        <v>1</v>
      </c>
      <c r="E3086" s="37">
        <f t="shared" si="400"/>
        <v>1</v>
      </c>
      <c r="F3086" s="37">
        <f t="shared" si="400"/>
        <v>1</v>
      </c>
      <c r="G3086" s="37">
        <f t="shared" si="400"/>
        <v>1</v>
      </c>
      <c r="H3086" s="37">
        <f t="shared" si="400"/>
        <v>1</v>
      </c>
      <c r="I3086" s="37">
        <f t="shared" si="400"/>
        <v>1</v>
      </c>
      <c r="J3086" s="37">
        <f t="shared" si="400"/>
        <v>1</v>
      </c>
      <c r="K3086" s="37">
        <f t="shared" si="400"/>
        <v>1</v>
      </c>
      <c r="L3086" s="37">
        <f t="shared" si="400"/>
        <v>1</v>
      </c>
      <c r="M3086" s="37">
        <f t="shared" si="400"/>
        <v>1</v>
      </c>
      <c r="N3086" s="37">
        <v>0</v>
      </c>
      <c r="O3086" s="37">
        <f t="shared" si="400"/>
        <v>0</v>
      </c>
      <c r="P3086" s="37">
        <f t="shared" si="401"/>
        <v>10</v>
      </c>
      <c r="Q3086" s="49">
        <f t="shared" si="402"/>
        <v>45220</v>
      </c>
      <c r="R3086" s="52"/>
    </row>
    <row r="3087" spans="1:18" ht="16.5" customHeight="1" x14ac:dyDescent="0.25">
      <c r="A3087" s="3" t="s">
        <v>882</v>
      </c>
      <c r="B3087" s="3">
        <v>1100601</v>
      </c>
      <c r="C3087" s="37">
        <v>4760</v>
      </c>
      <c r="D3087" s="37">
        <v>3</v>
      </c>
      <c r="E3087" s="37">
        <f t="shared" si="400"/>
        <v>3</v>
      </c>
      <c r="F3087" s="37">
        <f t="shared" si="400"/>
        <v>3</v>
      </c>
      <c r="G3087" s="37">
        <f t="shared" si="400"/>
        <v>3</v>
      </c>
      <c r="H3087" s="37">
        <f t="shared" si="400"/>
        <v>3</v>
      </c>
      <c r="I3087" s="37">
        <f t="shared" si="400"/>
        <v>3</v>
      </c>
      <c r="J3087" s="37">
        <f t="shared" si="400"/>
        <v>3</v>
      </c>
      <c r="K3087" s="37">
        <f t="shared" si="400"/>
        <v>3</v>
      </c>
      <c r="L3087" s="37">
        <f t="shared" si="400"/>
        <v>3</v>
      </c>
      <c r="M3087" s="37">
        <f t="shared" si="400"/>
        <v>3</v>
      </c>
      <c r="N3087" s="37">
        <f t="shared" si="400"/>
        <v>3</v>
      </c>
      <c r="O3087" s="37">
        <f t="shared" si="400"/>
        <v>3</v>
      </c>
      <c r="P3087" s="37">
        <f t="shared" si="401"/>
        <v>36</v>
      </c>
      <c r="Q3087" s="49">
        <f t="shared" si="402"/>
        <v>171360</v>
      </c>
      <c r="R3087" s="52"/>
    </row>
    <row r="3088" spans="1:18" ht="16.5" customHeight="1" x14ac:dyDescent="0.25">
      <c r="A3088" s="3" t="s">
        <v>882</v>
      </c>
      <c r="B3088" s="3">
        <v>1210011</v>
      </c>
      <c r="C3088" s="37">
        <v>2083</v>
      </c>
      <c r="D3088" s="37">
        <v>7</v>
      </c>
      <c r="E3088" s="37">
        <f t="shared" si="400"/>
        <v>7</v>
      </c>
      <c r="F3088" s="37">
        <f t="shared" si="400"/>
        <v>7</v>
      </c>
      <c r="G3088" s="37">
        <f t="shared" si="400"/>
        <v>7</v>
      </c>
      <c r="H3088" s="37">
        <f t="shared" si="400"/>
        <v>7</v>
      </c>
      <c r="I3088" s="37">
        <f t="shared" si="400"/>
        <v>7</v>
      </c>
      <c r="J3088" s="37">
        <f t="shared" si="400"/>
        <v>7</v>
      </c>
      <c r="K3088" s="37">
        <f t="shared" si="400"/>
        <v>7</v>
      </c>
      <c r="L3088" s="37">
        <f t="shared" si="400"/>
        <v>7</v>
      </c>
      <c r="M3088" s="37">
        <f t="shared" si="400"/>
        <v>7</v>
      </c>
      <c r="N3088" s="37">
        <f t="shared" si="400"/>
        <v>7</v>
      </c>
      <c r="O3088" s="37">
        <f t="shared" si="400"/>
        <v>7</v>
      </c>
      <c r="P3088" s="37">
        <f t="shared" si="401"/>
        <v>84</v>
      </c>
      <c r="Q3088" s="49">
        <f t="shared" si="402"/>
        <v>174972</v>
      </c>
      <c r="R3088" s="52"/>
    </row>
    <row r="3089" spans="1:18" ht="16.5" customHeight="1" x14ac:dyDescent="0.25">
      <c r="A3089" s="3" t="s">
        <v>882</v>
      </c>
      <c r="B3089" s="3">
        <v>1210030</v>
      </c>
      <c r="C3089" s="37">
        <v>2475</v>
      </c>
      <c r="D3089" s="37">
        <v>15</v>
      </c>
      <c r="E3089" s="37">
        <f t="shared" si="400"/>
        <v>15</v>
      </c>
      <c r="F3089" s="37">
        <f t="shared" ref="F3089:O3091" si="403">E3089</f>
        <v>15</v>
      </c>
      <c r="G3089" s="37">
        <f t="shared" si="403"/>
        <v>15</v>
      </c>
      <c r="H3089" s="37">
        <f t="shared" si="403"/>
        <v>15</v>
      </c>
      <c r="I3089" s="37">
        <f t="shared" si="403"/>
        <v>15</v>
      </c>
      <c r="J3089" s="37">
        <f t="shared" si="403"/>
        <v>15</v>
      </c>
      <c r="K3089" s="37">
        <f t="shared" si="403"/>
        <v>15</v>
      </c>
      <c r="L3089" s="37">
        <f t="shared" si="403"/>
        <v>15</v>
      </c>
      <c r="M3089" s="37">
        <f t="shared" si="403"/>
        <v>15</v>
      </c>
      <c r="N3089" s="37">
        <f t="shared" si="403"/>
        <v>15</v>
      </c>
      <c r="O3089" s="37">
        <f t="shared" si="403"/>
        <v>15</v>
      </c>
      <c r="P3089" s="37">
        <f t="shared" si="401"/>
        <v>180</v>
      </c>
      <c r="Q3089" s="49">
        <f t="shared" si="402"/>
        <v>445500</v>
      </c>
      <c r="R3089" s="52"/>
    </row>
    <row r="3090" spans="1:18" ht="16.5" customHeight="1" x14ac:dyDescent="0.25">
      <c r="A3090" s="3" t="s">
        <v>882</v>
      </c>
      <c r="B3090" s="3">
        <v>1210033</v>
      </c>
      <c r="C3090" s="37">
        <v>1547</v>
      </c>
      <c r="D3090" s="37">
        <v>15</v>
      </c>
      <c r="E3090" s="37">
        <f t="shared" ref="E3090:O3110" si="404">D3090</f>
        <v>15</v>
      </c>
      <c r="F3090" s="37">
        <f t="shared" si="403"/>
        <v>15</v>
      </c>
      <c r="G3090" s="37">
        <f t="shared" si="403"/>
        <v>15</v>
      </c>
      <c r="H3090" s="37">
        <f t="shared" si="403"/>
        <v>15</v>
      </c>
      <c r="I3090" s="37">
        <f t="shared" si="403"/>
        <v>15</v>
      </c>
      <c r="J3090" s="37">
        <f t="shared" si="403"/>
        <v>15</v>
      </c>
      <c r="K3090" s="37">
        <f t="shared" si="403"/>
        <v>15</v>
      </c>
      <c r="L3090" s="37">
        <f t="shared" si="403"/>
        <v>15</v>
      </c>
      <c r="M3090" s="37">
        <f t="shared" si="403"/>
        <v>15</v>
      </c>
      <c r="N3090" s="37">
        <f t="shared" si="403"/>
        <v>15</v>
      </c>
      <c r="O3090" s="37">
        <f t="shared" si="403"/>
        <v>15</v>
      </c>
      <c r="P3090" s="37">
        <f t="shared" si="401"/>
        <v>180</v>
      </c>
      <c r="Q3090" s="49">
        <f t="shared" si="402"/>
        <v>278460</v>
      </c>
      <c r="R3090" s="52"/>
    </row>
    <row r="3091" spans="1:18" ht="16.5" customHeight="1" x14ac:dyDescent="0.25">
      <c r="A3091" s="3" t="s">
        <v>882</v>
      </c>
      <c r="B3091" s="3">
        <v>1210045</v>
      </c>
      <c r="C3091" s="37">
        <v>1607</v>
      </c>
      <c r="D3091" s="37">
        <v>5</v>
      </c>
      <c r="E3091" s="37">
        <f t="shared" si="404"/>
        <v>5</v>
      </c>
      <c r="F3091" s="37">
        <f t="shared" si="403"/>
        <v>5</v>
      </c>
      <c r="G3091" s="37">
        <f t="shared" si="403"/>
        <v>5</v>
      </c>
      <c r="H3091" s="37">
        <f t="shared" si="403"/>
        <v>5</v>
      </c>
      <c r="I3091" s="37">
        <f t="shared" si="403"/>
        <v>5</v>
      </c>
      <c r="J3091" s="37">
        <f t="shared" si="403"/>
        <v>5</v>
      </c>
      <c r="K3091" s="37">
        <f t="shared" si="403"/>
        <v>5</v>
      </c>
      <c r="L3091" s="37">
        <f t="shared" si="403"/>
        <v>5</v>
      </c>
      <c r="M3091" s="37">
        <f t="shared" si="403"/>
        <v>5</v>
      </c>
      <c r="N3091" s="37">
        <f t="shared" si="403"/>
        <v>5</v>
      </c>
      <c r="O3091" s="37">
        <f t="shared" si="403"/>
        <v>5</v>
      </c>
      <c r="P3091" s="37">
        <f t="shared" si="401"/>
        <v>60</v>
      </c>
      <c r="Q3091" s="49">
        <f t="shared" si="402"/>
        <v>96420</v>
      </c>
      <c r="R3091" s="52"/>
    </row>
    <row r="3092" spans="1:18" ht="16.5" customHeight="1" x14ac:dyDescent="0.25">
      <c r="A3092" s="3" t="s">
        <v>882</v>
      </c>
      <c r="B3092" s="3">
        <v>1210108</v>
      </c>
      <c r="C3092" s="37">
        <v>1488</v>
      </c>
      <c r="D3092" s="37">
        <v>3</v>
      </c>
      <c r="E3092" s="37">
        <f t="shared" si="404"/>
        <v>3</v>
      </c>
      <c r="F3092" s="37">
        <f t="shared" si="404"/>
        <v>3</v>
      </c>
      <c r="G3092" s="37">
        <f t="shared" si="404"/>
        <v>3</v>
      </c>
      <c r="H3092" s="37">
        <f t="shared" si="404"/>
        <v>3</v>
      </c>
      <c r="I3092" s="37">
        <f t="shared" si="404"/>
        <v>3</v>
      </c>
      <c r="J3092" s="37">
        <f t="shared" si="404"/>
        <v>3</v>
      </c>
      <c r="K3092" s="37">
        <f t="shared" si="404"/>
        <v>3</v>
      </c>
      <c r="L3092" s="37">
        <f t="shared" si="404"/>
        <v>3</v>
      </c>
      <c r="M3092" s="37">
        <f t="shared" si="404"/>
        <v>3</v>
      </c>
      <c r="N3092" s="37">
        <f t="shared" si="404"/>
        <v>3</v>
      </c>
      <c r="O3092" s="37">
        <f t="shared" si="404"/>
        <v>3</v>
      </c>
      <c r="P3092" s="37">
        <f t="shared" si="401"/>
        <v>36</v>
      </c>
      <c r="Q3092" s="49">
        <f t="shared" si="402"/>
        <v>53568</v>
      </c>
      <c r="R3092" s="52"/>
    </row>
    <row r="3093" spans="1:18" ht="16.5" customHeight="1" x14ac:dyDescent="0.25">
      <c r="A3093" s="3" t="s">
        <v>882</v>
      </c>
      <c r="B3093" s="3">
        <v>1210122</v>
      </c>
      <c r="C3093" s="37">
        <v>1523</v>
      </c>
      <c r="D3093" s="37">
        <v>2</v>
      </c>
      <c r="E3093" s="37">
        <f t="shared" si="404"/>
        <v>2</v>
      </c>
      <c r="F3093" s="37">
        <f t="shared" si="404"/>
        <v>2</v>
      </c>
      <c r="G3093" s="37">
        <f t="shared" si="404"/>
        <v>2</v>
      </c>
      <c r="H3093" s="37">
        <f t="shared" si="404"/>
        <v>2</v>
      </c>
      <c r="I3093" s="37">
        <f t="shared" si="404"/>
        <v>2</v>
      </c>
      <c r="J3093" s="37">
        <f t="shared" si="404"/>
        <v>2</v>
      </c>
      <c r="K3093" s="37">
        <f t="shared" si="404"/>
        <v>2</v>
      </c>
      <c r="L3093" s="37">
        <f t="shared" si="404"/>
        <v>2</v>
      </c>
      <c r="M3093" s="37">
        <f t="shared" si="404"/>
        <v>2</v>
      </c>
      <c r="N3093" s="37">
        <f t="shared" si="404"/>
        <v>2</v>
      </c>
      <c r="O3093" s="37">
        <f t="shared" si="404"/>
        <v>2</v>
      </c>
      <c r="P3093" s="37">
        <f t="shared" si="401"/>
        <v>24</v>
      </c>
      <c r="Q3093" s="49">
        <f t="shared" si="402"/>
        <v>36552</v>
      </c>
      <c r="R3093" s="52"/>
    </row>
    <row r="3094" spans="1:18" ht="16.5" customHeight="1" x14ac:dyDescent="0.25">
      <c r="A3094" s="3" t="s">
        <v>882</v>
      </c>
      <c r="B3094" s="3">
        <v>1210192</v>
      </c>
      <c r="C3094" s="37">
        <v>7735</v>
      </c>
      <c r="D3094" s="37">
        <v>4</v>
      </c>
      <c r="E3094" s="37">
        <f t="shared" si="404"/>
        <v>4</v>
      </c>
      <c r="F3094" s="37">
        <f t="shared" si="404"/>
        <v>4</v>
      </c>
      <c r="G3094" s="37">
        <f t="shared" si="404"/>
        <v>4</v>
      </c>
      <c r="H3094" s="37">
        <f t="shared" si="404"/>
        <v>4</v>
      </c>
      <c r="I3094" s="37">
        <f t="shared" si="404"/>
        <v>4</v>
      </c>
      <c r="J3094" s="37">
        <f t="shared" si="404"/>
        <v>4</v>
      </c>
      <c r="K3094" s="37">
        <f t="shared" si="404"/>
        <v>4</v>
      </c>
      <c r="L3094" s="37">
        <f t="shared" si="404"/>
        <v>4</v>
      </c>
      <c r="M3094" s="37">
        <f t="shared" si="404"/>
        <v>4</v>
      </c>
      <c r="N3094" s="37">
        <f t="shared" si="404"/>
        <v>4</v>
      </c>
      <c r="O3094" s="37">
        <f t="shared" si="404"/>
        <v>4</v>
      </c>
      <c r="P3094" s="37">
        <f t="shared" si="401"/>
        <v>48</v>
      </c>
      <c r="Q3094" s="49">
        <f t="shared" si="402"/>
        <v>371280</v>
      </c>
      <c r="R3094" s="52"/>
    </row>
    <row r="3095" spans="1:18" ht="16.5" customHeight="1" x14ac:dyDescent="0.25">
      <c r="A3095" s="3" t="s">
        <v>882</v>
      </c>
      <c r="B3095" s="3">
        <v>1220000</v>
      </c>
      <c r="C3095" s="37">
        <v>5891</v>
      </c>
      <c r="D3095" s="37">
        <v>0</v>
      </c>
      <c r="E3095" s="37">
        <f t="shared" si="404"/>
        <v>0</v>
      </c>
      <c r="F3095" s="37">
        <f t="shared" si="404"/>
        <v>0</v>
      </c>
      <c r="G3095" s="37">
        <f t="shared" si="404"/>
        <v>0</v>
      </c>
      <c r="H3095" s="37">
        <f t="shared" si="404"/>
        <v>0</v>
      </c>
      <c r="I3095" s="37">
        <f t="shared" si="404"/>
        <v>0</v>
      </c>
      <c r="J3095" s="37">
        <f t="shared" si="404"/>
        <v>0</v>
      </c>
      <c r="K3095" s="37">
        <f t="shared" si="404"/>
        <v>0</v>
      </c>
      <c r="L3095" s="37">
        <v>1</v>
      </c>
      <c r="M3095" s="37">
        <f t="shared" si="404"/>
        <v>1</v>
      </c>
      <c r="N3095" s="37">
        <f t="shared" si="404"/>
        <v>1</v>
      </c>
      <c r="O3095" s="37">
        <f t="shared" si="404"/>
        <v>1</v>
      </c>
      <c r="P3095" s="37">
        <f t="shared" si="401"/>
        <v>4</v>
      </c>
      <c r="Q3095" s="49">
        <f t="shared" si="402"/>
        <v>23564</v>
      </c>
      <c r="R3095" s="52"/>
    </row>
    <row r="3096" spans="1:18" ht="16.5" customHeight="1" x14ac:dyDescent="0.25">
      <c r="A3096" s="3" t="s">
        <v>882</v>
      </c>
      <c r="B3096" s="3">
        <v>1220023</v>
      </c>
      <c r="C3096" s="37">
        <v>19183</v>
      </c>
      <c r="D3096" s="37">
        <v>1</v>
      </c>
      <c r="E3096" s="37">
        <f t="shared" si="404"/>
        <v>1</v>
      </c>
      <c r="F3096" s="37">
        <f t="shared" si="404"/>
        <v>1</v>
      </c>
      <c r="G3096" s="37">
        <f t="shared" si="404"/>
        <v>1</v>
      </c>
      <c r="H3096" s="37">
        <f t="shared" si="404"/>
        <v>1</v>
      </c>
      <c r="I3096" s="37">
        <f t="shared" si="404"/>
        <v>1</v>
      </c>
      <c r="J3096" s="37">
        <f t="shared" si="404"/>
        <v>1</v>
      </c>
      <c r="K3096" s="37">
        <f t="shared" si="404"/>
        <v>1</v>
      </c>
      <c r="L3096" s="37">
        <f t="shared" si="404"/>
        <v>1</v>
      </c>
      <c r="M3096" s="37">
        <f t="shared" si="404"/>
        <v>1</v>
      </c>
      <c r="N3096" s="37">
        <f t="shared" si="404"/>
        <v>1</v>
      </c>
      <c r="O3096" s="37">
        <f t="shared" si="404"/>
        <v>1</v>
      </c>
      <c r="P3096" s="37">
        <f t="shared" si="401"/>
        <v>12</v>
      </c>
      <c r="Q3096" s="49">
        <f t="shared" si="402"/>
        <v>230196</v>
      </c>
      <c r="R3096" s="52"/>
    </row>
    <row r="3097" spans="1:18" ht="16.5" customHeight="1" x14ac:dyDescent="0.25">
      <c r="A3097" s="3" t="s">
        <v>882</v>
      </c>
      <c r="B3097" s="3">
        <v>1220042</v>
      </c>
      <c r="C3097" s="37">
        <v>7140</v>
      </c>
      <c r="D3097" s="37">
        <v>1</v>
      </c>
      <c r="E3097" s="37">
        <f t="shared" si="404"/>
        <v>1</v>
      </c>
      <c r="F3097" s="37">
        <f t="shared" si="404"/>
        <v>1</v>
      </c>
      <c r="G3097" s="37">
        <f t="shared" si="404"/>
        <v>1</v>
      </c>
      <c r="H3097" s="37">
        <f t="shared" si="404"/>
        <v>1</v>
      </c>
      <c r="I3097" s="37">
        <f t="shared" si="404"/>
        <v>1</v>
      </c>
      <c r="J3097" s="37">
        <f t="shared" si="404"/>
        <v>1</v>
      </c>
      <c r="K3097" s="37">
        <f t="shared" si="404"/>
        <v>1</v>
      </c>
      <c r="L3097" s="37">
        <f t="shared" si="404"/>
        <v>1</v>
      </c>
      <c r="M3097" s="37">
        <f t="shared" si="404"/>
        <v>1</v>
      </c>
      <c r="N3097" s="37">
        <f t="shared" si="404"/>
        <v>1</v>
      </c>
      <c r="O3097" s="37">
        <f t="shared" si="404"/>
        <v>1</v>
      </c>
      <c r="P3097" s="37">
        <f t="shared" si="401"/>
        <v>12</v>
      </c>
      <c r="Q3097" s="49">
        <f t="shared" si="402"/>
        <v>85680</v>
      </c>
      <c r="R3097" s="52"/>
    </row>
    <row r="3098" spans="1:18" ht="16.5" customHeight="1" x14ac:dyDescent="0.25">
      <c r="A3098" s="3" t="s">
        <v>882</v>
      </c>
      <c r="B3098" s="3">
        <v>1220043</v>
      </c>
      <c r="C3098" s="37">
        <v>10710</v>
      </c>
      <c r="D3098" s="37">
        <v>1</v>
      </c>
      <c r="E3098" s="37">
        <f t="shared" si="404"/>
        <v>1</v>
      </c>
      <c r="F3098" s="37">
        <f t="shared" si="404"/>
        <v>1</v>
      </c>
      <c r="G3098" s="37">
        <f t="shared" si="404"/>
        <v>1</v>
      </c>
      <c r="H3098" s="37">
        <f t="shared" si="404"/>
        <v>1</v>
      </c>
      <c r="I3098" s="37">
        <f t="shared" si="404"/>
        <v>1</v>
      </c>
      <c r="J3098" s="37">
        <f t="shared" si="404"/>
        <v>1</v>
      </c>
      <c r="K3098" s="37">
        <f t="shared" si="404"/>
        <v>1</v>
      </c>
      <c r="L3098" s="37">
        <f t="shared" si="404"/>
        <v>1</v>
      </c>
      <c r="M3098" s="37">
        <f t="shared" si="404"/>
        <v>1</v>
      </c>
      <c r="N3098" s="37">
        <f t="shared" si="404"/>
        <v>1</v>
      </c>
      <c r="O3098" s="37">
        <f t="shared" si="404"/>
        <v>1</v>
      </c>
      <c r="P3098" s="37">
        <f t="shared" si="401"/>
        <v>12</v>
      </c>
      <c r="Q3098" s="49">
        <f t="shared" si="402"/>
        <v>128520</v>
      </c>
      <c r="R3098" s="52"/>
    </row>
    <row r="3099" spans="1:18" ht="16.5" customHeight="1" x14ac:dyDescent="0.25">
      <c r="A3099" s="3" t="s">
        <v>882</v>
      </c>
      <c r="B3099" s="3">
        <v>1220055</v>
      </c>
      <c r="C3099" s="37">
        <v>232</v>
      </c>
      <c r="D3099" s="37">
        <v>681</v>
      </c>
      <c r="E3099" s="37">
        <f t="shared" si="404"/>
        <v>681</v>
      </c>
      <c r="F3099" s="37">
        <f t="shared" si="404"/>
        <v>681</v>
      </c>
      <c r="G3099" s="37">
        <f t="shared" si="404"/>
        <v>681</v>
      </c>
      <c r="H3099" s="37">
        <f t="shared" si="404"/>
        <v>681</v>
      </c>
      <c r="I3099" s="37">
        <f t="shared" si="404"/>
        <v>681</v>
      </c>
      <c r="J3099" s="37">
        <f t="shared" si="404"/>
        <v>681</v>
      </c>
      <c r="K3099" s="37">
        <f t="shared" si="404"/>
        <v>681</v>
      </c>
      <c r="L3099" s="37">
        <f t="shared" si="404"/>
        <v>681</v>
      </c>
      <c r="M3099" s="37">
        <f t="shared" si="404"/>
        <v>681</v>
      </c>
      <c r="N3099" s="37">
        <f t="shared" si="404"/>
        <v>681</v>
      </c>
      <c r="O3099" s="37">
        <f t="shared" si="404"/>
        <v>681</v>
      </c>
      <c r="P3099" s="37">
        <f t="shared" si="401"/>
        <v>8172</v>
      </c>
      <c r="Q3099" s="49">
        <f t="shared" si="402"/>
        <v>1895904</v>
      </c>
      <c r="R3099" s="52"/>
    </row>
    <row r="3100" spans="1:18" ht="16.5" customHeight="1" x14ac:dyDescent="0.25">
      <c r="A3100" s="3" t="s">
        <v>882</v>
      </c>
      <c r="B3100" s="3">
        <v>1220056</v>
      </c>
      <c r="C3100" s="37">
        <v>60</v>
      </c>
      <c r="D3100" s="37">
        <v>663</v>
      </c>
      <c r="E3100" s="37">
        <f t="shared" si="404"/>
        <v>663</v>
      </c>
      <c r="F3100" s="37">
        <f t="shared" si="404"/>
        <v>663</v>
      </c>
      <c r="G3100" s="37">
        <f t="shared" si="404"/>
        <v>663</v>
      </c>
      <c r="H3100" s="37">
        <f t="shared" si="404"/>
        <v>663</v>
      </c>
      <c r="I3100" s="37">
        <f t="shared" si="404"/>
        <v>663</v>
      </c>
      <c r="J3100" s="37">
        <f t="shared" si="404"/>
        <v>663</v>
      </c>
      <c r="K3100" s="37">
        <f t="shared" si="404"/>
        <v>663</v>
      </c>
      <c r="L3100" s="37">
        <f t="shared" si="404"/>
        <v>663</v>
      </c>
      <c r="M3100" s="37">
        <f t="shared" si="404"/>
        <v>663</v>
      </c>
      <c r="N3100" s="37">
        <f t="shared" si="404"/>
        <v>663</v>
      </c>
      <c r="O3100" s="37">
        <f t="shared" si="404"/>
        <v>663</v>
      </c>
      <c r="P3100" s="37">
        <f t="shared" si="401"/>
        <v>7956</v>
      </c>
      <c r="Q3100" s="49">
        <f t="shared" si="402"/>
        <v>477360</v>
      </c>
      <c r="R3100" s="52"/>
    </row>
    <row r="3101" spans="1:18" ht="16.5" customHeight="1" x14ac:dyDescent="0.25">
      <c r="A3101" s="3" t="s">
        <v>882</v>
      </c>
      <c r="B3101" s="3">
        <v>1220057</v>
      </c>
      <c r="C3101" s="37">
        <v>1321</v>
      </c>
      <c r="D3101" s="37">
        <v>15</v>
      </c>
      <c r="E3101" s="37">
        <f t="shared" si="404"/>
        <v>15</v>
      </c>
      <c r="F3101" s="37">
        <f t="shared" si="404"/>
        <v>15</v>
      </c>
      <c r="G3101" s="37">
        <f t="shared" si="404"/>
        <v>15</v>
      </c>
      <c r="H3101" s="37">
        <f t="shared" si="404"/>
        <v>15</v>
      </c>
      <c r="I3101" s="37">
        <f t="shared" si="404"/>
        <v>15</v>
      </c>
      <c r="J3101" s="37">
        <f t="shared" si="404"/>
        <v>15</v>
      </c>
      <c r="K3101" s="37">
        <f t="shared" si="404"/>
        <v>15</v>
      </c>
      <c r="L3101" s="37">
        <f t="shared" si="404"/>
        <v>15</v>
      </c>
      <c r="M3101" s="37">
        <f t="shared" si="404"/>
        <v>15</v>
      </c>
      <c r="N3101" s="37">
        <f t="shared" si="404"/>
        <v>15</v>
      </c>
      <c r="O3101" s="37">
        <f t="shared" si="404"/>
        <v>15</v>
      </c>
      <c r="P3101" s="37">
        <f t="shared" si="401"/>
        <v>180</v>
      </c>
      <c r="Q3101" s="49">
        <f t="shared" si="402"/>
        <v>237780</v>
      </c>
      <c r="R3101" s="52"/>
    </row>
    <row r="3102" spans="1:18" ht="16.5" customHeight="1" x14ac:dyDescent="0.25">
      <c r="A3102" s="3" t="s">
        <v>882</v>
      </c>
      <c r="B3102" s="3">
        <v>1220058</v>
      </c>
      <c r="C3102" s="37">
        <v>100</v>
      </c>
      <c r="D3102" s="37">
        <v>750</v>
      </c>
      <c r="E3102" s="37">
        <f t="shared" si="404"/>
        <v>750</v>
      </c>
      <c r="F3102" s="37">
        <f t="shared" si="404"/>
        <v>750</v>
      </c>
      <c r="G3102" s="37">
        <f t="shared" si="404"/>
        <v>750</v>
      </c>
      <c r="H3102" s="37">
        <f t="shared" si="404"/>
        <v>750</v>
      </c>
      <c r="I3102" s="37">
        <f t="shared" si="404"/>
        <v>750</v>
      </c>
      <c r="J3102" s="37">
        <f t="shared" si="404"/>
        <v>750</v>
      </c>
      <c r="K3102" s="37">
        <f t="shared" si="404"/>
        <v>750</v>
      </c>
      <c r="L3102" s="37">
        <f t="shared" si="404"/>
        <v>750</v>
      </c>
      <c r="M3102" s="37">
        <f t="shared" si="404"/>
        <v>750</v>
      </c>
      <c r="N3102" s="37">
        <f t="shared" si="404"/>
        <v>750</v>
      </c>
      <c r="O3102" s="37">
        <f t="shared" si="404"/>
        <v>750</v>
      </c>
      <c r="P3102" s="37">
        <f t="shared" si="401"/>
        <v>9000</v>
      </c>
      <c r="Q3102" s="49">
        <f t="shared" si="402"/>
        <v>900000</v>
      </c>
      <c r="R3102" s="52"/>
    </row>
    <row r="3103" spans="1:18" ht="16.5" customHeight="1" x14ac:dyDescent="0.25">
      <c r="A3103" s="3" t="s">
        <v>882</v>
      </c>
      <c r="B3103" s="3">
        <v>1220059</v>
      </c>
      <c r="C3103" s="37">
        <v>1547</v>
      </c>
      <c r="D3103" s="37">
        <v>10</v>
      </c>
      <c r="E3103" s="37">
        <f t="shared" si="404"/>
        <v>10</v>
      </c>
      <c r="F3103" s="37">
        <f t="shared" si="404"/>
        <v>10</v>
      </c>
      <c r="G3103" s="37">
        <f t="shared" si="404"/>
        <v>10</v>
      </c>
      <c r="H3103" s="37">
        <f t="shared" si="404"/>
        <v>10</v>
      </c>
      <c r="I3103" s="37">
        <f t="shared" si="404"/>
        <v>10</v>
      </c>
      <c r="J3103" s="37">
        <f t="shared" si="404"/>
        <v>10</v>
      </c>
      <c r="K3103" s="37">
        <f t="shared" si="404"/>
        <v>10</v>
      </c>
      <c r="L3103" s="37">
        <f t="shared" si="404"/>
        <v>10</v>
      </c>
      <c r="M3103" s="37">
        <f t="shared" si="404"/>
        <v>10</v>
      </c>
      <c r="N3103" s="37">
        <f t="shared" si="404"/>
        <v>10</v>
      </c>
      <c r="O3103" s="37">
        <f t="shared" si="404"/>
        <v>10</v>
      </c>
      <c r="P3103" s="37">
        <f t="shared" si="401"/>
        <v>120</v>
      </c>
      <c r="Q3103" s="49">
        <f t="shared" si="402"/>
        <v>185640</v>
      </c>
      <c r="R3103" s="52"/>
    </row>
    <row r="3104" spans="1:18" ht="16.5" customHeight="1" x14ac:dyDescent="0.25">
      <c r="A3104" s="3" t="s">
        <v>882</v>
      </c>
      <c r="B3104" s="3">
        <v>1220101</v>
      </c>
      <c r="C3104" s="37">
        <v>536</v>
      </c>
      <c r="D3104" s="37">
        <v>13</v>
      </c>
      <c r="E3104" s="37">
        <f t="shared" si="404"/>
        <v>13</v>
      </c>
      <c r="F3104" s="37">
        <f t="shared" si="404"/>
        <v>13</v>
      </c>
      <c r="G3104" s="37">
        <f t="shared" si="404"/>
        <v>13</v>
      </c>
      <c r="H3104" s="37">
        <f t="shared" si="404"/>
        <v>13</v>
      </c>
      <c r="I3104" s="37">
        <f t="shared" si="404"/>
        <v>13</v>
      </c>
      <c r="J3104" s="37">
        <f t="shared" si="404"/>
        <v>13</v>
      </c>
      <c r="K3104" s="37">
        <f t="shared" si="404"/>
        <v>13</v>
      </c>
      <c r="L3104" s="37">
        <f t="shared" si="404"/>
        <v>13</v>
      </c>
      <c r="M3104" s="37">
        <f t="shared" si="404"/>
        <v>13</v>
      </c>
      <c r="N3104" s="37">
        <f t="shared" si="404"/>
        <v>13</v>
      </c>
      <c r="O3104" s="37">
        <f t="shared" si="404"/>
        <v>13</v>
      </c>
      <c r="P3104" s="37">
        <f t="shared" si="401"/>
        <v>156</v>
      </c>
      <c r="Q3104" s="49">
        <f t="shared" si="402"/>
        <v>83616</v>
      </c>
      <c r="R3104" s="52"/>
    </row>
    <row r="3105" spans="1:18" ht="16.5" customHeight="1" x14ac:dyDescent="0.25">
      <c r="A3105" s="3" t="s">
        <v>882</v>
      </c>
      <c r="B3105" s="3">
        <v>1220102</v>
      </c>
      <c r="C3105" s="37">
        <v>16660</v>
      </c>
      <c r="D3105" s="37">
        <v>2</v>
      </c>
      <c r="E3105" s="37">
        <f t="shared" si="404"/>
        <v>2</v>
      </c>
      <c r="F3105" s="37">
        <f t="shared" si="404"/>
        <v>2</v>
      </c>
      <c r="G3105" s="37">
        <f t="shared" si="404"/>
        <v>2</v>
      </c>
      <c r="H3105" s="37">
        <f t="shared" si="404"/>
        <v>2</v>
      </c>
      <c r="I3105" s="37">
        <f t="shared" si="404"/>
        <v>2</v>
      </c>
      <c r="J3105" s="37">
        <f t="shared" si="404"/>
        <v>2</v>
      </c>
      <c r="K3105" s="37">
        <f t="shared" si="404"/>
        <v>2</v>
      </c>
      <c r="L3105" s="37">
        <f t="shared" si="404"/>
        <v>2</v>
      </c>
      <c r="M3105" s="37">
        <f t="shared" si="404"/>
        <v>2</v>
      </c>
      <c r="N3105" s="37">
        <f t="shared" si="404"/>
        <v>2</v>
      </c>
      <c r="O3105" s="37">
        <f t="shared" si="404"/>
        <v>2</v>
      </c>
      <c r="P3105" s="37">
        <f t="shared" si="401"/>
        <v>24</v>
      </c>
      <c r="Q3105" s="49">
        <f t="shared" si="402"/>
        <v>399840</v>
      </c>
      <c r="R3105" s="52"/>
    </row>
    <row r="3106" spans="1:18" ht="16.5" customHeight="1" x14ac:dyDescent="0.25">
      <c r="A3106" s="3" t="s">
        <v>882</v>
      </c>
      <c r="B3106" s="3">
        <v>1220121</v>
      </c>
      <c r="C3106" s="37">
        <v>4284</v>
      </c>
      <c r="D3106" s="37">
        <v>1</v>
      </c>
      <c r="E3106" s="37">
        <f t="shared" si="404"/>
        <v>1</v>
      </c>
      <c r="F3106" s="37">
        <f t="shared" si="404"/>
        <v>1</v>
      </c>
      <c r="G3106" s="37">
        <f t="shared" si="404"/>
        <v>1</v>
      </c>
      <c r="H3106" s="37">
        <f t="shared" si="404"/>
        <v>1</v>
      </c>
      <c r="I3106" s="37">
        <f t="shared" si="404"/>
        <v>1</v>
      </c>
      <c r="J3106" s="37">
        <f t="shared" si="404"/>
        <v>1</v>
      </c>
      <c r="K3106" s="37">
        <f t="shared" si="404"/>
        <v>1</v>
      </c>
      <c r="L3106" s="37">
        <f t="shared" si="404"/>
        <v>1</v>
      </c>
      <c r="M3106" s="37">
        <f t="shared" si="404"/>
        <v>1</v>
      </c>
      <c r="N3106" s="37">
        <f t="shared" si="404"/>
        <v>1</v>
      </c>
      <c r="O3106" s="37">
        <f t="shared" si="404"/>
        <v>1</v>
      </c>
      <c r="P3106" s="37">
        <f t="shared" si="401"/>
        <v>12</v>
      </c>
      <c r="Q3106" s="49">
        <f t="shared" si="402"/>
        <v>51408</v>
      </c>
      <c r="R3106" s="52"/>
    </row>
    <row r="3107" spans="1:18" ht="16.5" customHeight="1" x14ac:dyDescent="0.25">
      <c r="A3107" s="3" t="s">
        <v>882</v>
      </c>
      <c r="B3107" s="3">
        <v>1220133</v>
      </c>
      <c r="C3107" s="37">
        <v>2678</v>
      </c>
      <c r="D3107" s="37">
        <v>3</v>
      </c>
      <c r="E3107" s="37">
        <f t="shared" si="404"/>
        <v>3</v>
      </c>
      <c r="F3107" s="37">
        <f t="shared" si="404"/>
        <v>3</v>
      </c>
      <c r="G3107" s="37">
        <f t="shared" si="404"/>
        <v>3</v>
      </c>
      <c r="H3107" s="37">
        <f t="shared" si="404"/>
        <v>3</v>
      </c>
      <c r="I3107" s="37">
        <f t="shared" si="404"/>
        <v>3</v>
      </c>
      <c r="J3107" s="37">
        <f t="shared" si="404"/>
        <v>3</v>
      </c>
      <c r="K3107" s="37">
        <f t="shared" si="404"/>
        <v>3</v>
      </c>
      <c r="L3107" s="37">
        <f t="shared" si="404"/>
        <v>3</v>
      </c>
      <c r="M3107" s="37">
        <f t="shared" si="404"/>
        <v>3</v>
      </c>
      <c r="N3107" s="37">
        <f t="shared" si="404"/>
        <v>3</v>
      </c>
      <c r="O3107" s="37">
        <f t="shared" si="404"/>
        <v>3</v>
      </c>
      <c r="P3107" s="37">
        <f t="shared" si="401"/>
        <v>36</v>
      </c>
      <c r="Q3107" s="49">
        <f t="shared" si="402"/>
        <v>96408</v>
      </c>
      <c r="R3107" s="52"/>
    </row>
    <row r="3108" spans="1:18" ht="16.5" customHeight="1" x14ac:dyDescent="0.25">
      <c r="A3108" s="3" t="s">
        <v>882</v>
      </c>
      <c r="B3108" s="3">
        <v>1220140</v>
      </c>
      <c r="C3108" s="37">
        <v>1880</v>
      </c>
      <c r="D3108" s="37">
        <v>1</v>
      </c>
      <c r="E3108" s="37">
        <f t="shared" si="404"/>
        <v>1</v>
      </c>
      <c r="F3108" s="37">
        <f t="shared" si="404"/>
        <v>1</v>
      </c>
      <c r="G3108" s="37">
        <f t="shared" si="404"/>
        <v>1</v>
      </c>
      <c r="H3108" s="37">
        <f t="shared" si="404"/>
        <v>1</v>
      </c>
      <c r="I3108" s="37">
        <f t="shared" si="404"/>
        <v>1</v>
      </c>
      <c r="J3108" s="37">
        <f t="shared" si="404"/>
        <v>1</v>
      </c>
      <c r="K3108" s="37">
        <f t="shared" si="404"/>
        <v>1</v>
      </c>
      <c r="L3108" s="37">
        <f t="shared" si="404"/>
        <v>1</v>
      </c>
      <c r="M3108" s="37">
        <f t="shared" si="404"/>
        <v>1</v>
      </c>
      <c r="N3108" s="37">
        <f t="shared" si="404"/>
        <v>1</v>
      </c>
      <c r="O3108" s="37">
        <f t="shared" si="404"/>
        <v>1</v>
      </c>
      <c r="P3108" s="37">
        <f t="shared" si="401"/>
        <v>12</v>
      </c>
      <c r="Q3108" s="49">
        <f t="shared" si="402"/>
        <v>22560</v>
      </c>
      <c r="R3108" s="52"/>
    </row>
    <row r="3109" spans="1:18" ht="16.5" customHeight="1" x14ac:dyDescent="0.25">
      <c r="A3109" s="3" t="s">
        <v>882</v>
      </c>
      <c r="B3109" s="3">
        <v>1220151</v>
      </c>
      <c r="C3109" s="37">
        <v>6819</v>
      </c>
      <c r="D3109" s="37">
        <v>45</v>
      </c>
      <c r="E3109" s="37">
        <f t="shared" si="404"/>
        <v>45</v>
      </c>
      <c r="F3109" s="37">
        <f t="shared" si="404"/>
        <v>45</v>
      </c>
      <c r="G3109" s="37">
        <f t="shared" si="404"/>
        <v>45</v>
      </c>
      <c r="H3109" s="37">
        <f t="shared" si="404"/>
        <v>45</v>
      </c>
      <c r="I3109" s="37">
        <f t="shared" si="404"/>
        <v>45</v>
      </c>
      <c r="J3109" s="37">
        <f t="shared" si="404"/>
        <v>45</v>
      </c>
      <c r="K3109" s="37">
        <f t="shared" si="404"/>
        <v>45</v>
      </c>
      <c r="L3109" s="37">
        <f t="shared" si="404"/>
        <v>45</v>
      </c>
      <c r="M3109" s="37">
        <f t="shared" si="404"/>
        <v>45</v>
      </c>
      <c r="N3109" s="37">
        <f t="shared" si="404"/>
        <v>45</v>
      </c>
      <c r="O3109" s="37">
        <f t="shared" si="404"/>
        <v>45</v>
      </c>
      <c r="P3109" s="37">
        <f t="shared" si="401"/>
        <v>540</v>
      </c>
      <c r="Q3109" s="49">
        <f t="shared" si="402"/>
        <v>3682260</v>
      </c>
      <c r="R3109" s="52"/>
    </row>
    <row r="3110" spans="1:18" ht="16.5" customHeight="1" x14ac:dyDescent="0.25">
      <c r="A3110" s="3" t="s">
        <v>882</v>
      </c>
      <c r="B3110" s="3">
        <v>1220194</v>
      </c>
      <c r="C3110" s="37">
        <v>6664</v>
      </c>
      <c r="D3110" s="37">
        <v>1</v>
      </c>
      <c r="E3110" s="37">
        <f t="shared" si="404"/>
        <v>1</v>
      </c>
      <c r="F3110" s="37">
        <f t="shared" si="404"/>
        <v>1</v>
      </c>
      <c r="G3110" s="37">
        <f t="shared" si="404"/>
        <v>1</v>
      </c>
      <c r="H3110" s="37">
        <f t="shared" si="404"/>
        <v>1</v>
      </c>
      <c r="I3110" s="37">
        <f t="shared" si="404"/>
        <v>1</v>
      </c>
      <c r="J3110" s="37">
        <f t="shared" si="404"/>
        <v>1</v>
      </c>
      <c r="K3110" s="37">
        <f t="shared" si="404"/>
        <v>1</v>
      </c>
      <c r="L3110" s="37">
        <f t="shared" si="404"/>
        <v>1</v>
      </c>
      <c r="M3110" s="37">
        <f t="shared" si="404"/>
        <v>1</v>
      </c>
      <c r="N3110" s="37">
        <f t="shared" si="404"/>
        <v>1</v>
      </c>
      <c r="O3110" s="37">
        <f t="shared" si="404"/>
        <v>1</v>
      </c>
      <c r="P3110" s="37">
        <f t="shared" si="401"/>
        <v>12</v>
      </c>
      <c r="Q3110" s="49">
        <f t="shared" si="402"/>
        <v>79968</v>
      </c>
      <c r="R3110" s="52"/>
    </row>
    <row r="3111" spans="1:18" ht="16.5" customHeight="1" x14ac:dyDescent="0.25">
      <c r="A3111" s="3" t="s">
        <v>882</v>
      </c>
      <c r="B3111" s="3">
        <v>1220265</v>
      </c>
      <c r="C3111" s="37">
        <v>5891</v>
      </c>
      <c r="D3111" s="37">
        <v>1</v>
      </c>
      <c r="E3111" s="37">
        <f t="shared" ref="E3111:O3141" si="405">D3111</f>
        <v>1</v>
      </c>
      <c r="F3111" s="37">
        <f t="shared" ref="F3111:O3122" si="406">E3111</f>
        <v>1</v>
      </c>
      <c r="G3111" s="37">
        <f t="shared" si="406"/>
        <v>1</v>
      </c>
      <c r="H3111" s="37">
        <f t="shared" si="406"/>
        <v>1</v>
      </c>
      <c r="I3111" s="37">
        <f t="shared" si="406"/>
        <v>1</v>
      </c>
      <c r="J3111" s="37">
        <f t="shared" si="406"/>
        <v>1</v>
      </c>
      <c r="K3111" s="37">
        <f t="shared" si="406"/>
        <v>1</v>
      </c>
      <c r="L3111" s="37">
        <f t="shared" si="406"/>
        <v>1</v>
      </c>
      <c r="M3111" s="37">
        <f t="shared" si="406"/>
        <v>1</v>
      </c>
      <c r="N3111" s="37">
        <f t="shared" si="406"/>
        <v>1</v>
      </c>
      <c r="O3111" s="37">
        <f t="shared" si="406"/>
        <v>1</v>
      </c>
      <c r="P3111" s="37">
        <f t="shared" si="401"/>
        <v>12</v>
      </c>
      <c r="Q3111" s="49">
        <f t="shared" si="402"/>
        <v>70692</v>
      </c>
      <c r="R3111" s="52"/>
    </row>
    <row r="3112" spans="1:18" ht="16.5" customHeight="1" x14ac:dyDescent="0.25">
      <c r="A3112" s="3" t="s">
        <v>882</v>
      </c>
      <c r="B3112" s="3">
        <v>1220272</v>
      </c>
      <c r="C3112" s="37">
        <v>5593</v>
      </c>
      <c r="D3112" s="37">
        <v>1</v>
      </c>
      <c r="E3112" s="37">
        <f t="shared" si="405"/>
        <v>1</v>
      </c>
      <c r="F3112" s="37">
        <f t="shared" si="406"/>
        <v>1</v>
      </c>
      <c r="G3112" s="37">
        <f t="shared" si="406"/>
        <v>1</v>
      </c>
      <c r="H3112" s="37">
        <f t="shared" si="406"/>
        <v>1</v>
      </c>
      <c r="I3112" s="37">
        <f t="shared" si="406"/>
        <v>1</v>
      </c>
      <c r="J3112" s="37">
        <f t="shared" si="406"/>
        <v>1</v>
      </c>
      <c r="K3112" s="37">
        <f t="shared" si="406"/>
        <v>1</v>
      </c>
      <c r="L3112" s="37">
        <f t="shared" si="406"/>
        <v>1</v>
      </c>
      <c r="M3112" s="37">
        <f t="shared" si="406"/>
        <v>1</v>
      </c>
      <c r="N3112" s="37">
        <f t="shared" si="406"/>
        <v>1</v>
      </c>
      <c r="O3112" s="37">
        <f t="shared" si="406"/>
        <v>1</v>
      </c>
      <c r="P3112" s="37">
        <f t="shared" si="401"/>
        <v>12</v>
      </c>
      <c r="Q3112" s="49">
        <f t="shared" si="402"/>
        <v>67116</v>
      </c>
      <c r="R3112" s="52"/>
    </row>
    <row r="3113" spans="1:18" ht="16.5" customHeight="1" x14ac:dyDescent="0.25">
      <c r="A3113" s="3" t="s">
        <v>882</v>
      </c>
      <c r="B3113" s="3">
        <v>1220279</v>
      </c>
      <c r="C3113" s="37">
        <v>11900</v>
      </c>
      <c r="D3113" s="37">
        <v>1</v>
      </c>
      <c r="E3113" s="37">
        <f t="shared" si="405"/>
        <v>1</v>
      </c>
      <c r="F3113" s="37">
        <f t="shared" si="406"/>
        <v>1</v>
      </c>
      <c r="G3113" s="37">
        <f t="shared" si="406"/>
        <v>1</v>
      </c>
      <c r="H3113" s="37">
        <f t="shared" si="406"/>
        <v>1</v>
      </c>
      <c r="I3113" s="37">
        <f t="shared" si="406"/>
        <v>1</v>
      </c>
      <c r="J3113" s="37">
        <f t="shared" si="406"/>
        <v>1</v>
      </c>
      <c r="K3113" s="37">
        <f t="shared" si="406"/>
        <v>1</v>
      </c>
      <c r="L3113" s="37">
        <f t="shared" si="406"/>
        <v>1</v>
      </c>
      <c r="M3113" s="37">
        <f t="shared" si="406"/>
        <v>1</v>
      </c>
      <c r="N3113" s="37">
        <f t="shared" si="406"/>
        <v>1</v>
      </c>
      <c r="O3113" s="37">
        <f t="shared" si="406"/>
        <v>1</v>
      </c>
      <c r="P3113" s="37">
        <f t="shared" si="401"/>
        <v>12</v>
      </c>
      <c r="Q3113" s="49">
        <f t="shared" si="402"/>
        <v>142800</v>
      </c>
      <c r="R3113" s="52"/>
    </row>
    <row r="3114" spans="1:18" ht="16.5" customHeight="1" x14ac:dyDescent="0.25">
      <c r="A3114" s="3" t="s">
        <v>882</v>
      </c>
      <c r="B3114" s="3">
        <v>1220282</v>
      </c>
      <c r="C3114" s="37">
        <v>17850</v>
      </c>
      <c r="D3114" s="37">
        <v>1</v>
      </c>
      <c r="E3114" s="37">
        <f t="shared" si="405"/>
        <v>1</v>
      </c>
      <c r="F3114" s="37">
        <f t="shared" si="406"/>
        <v>1</v>
      </c>
      <c r="G3114" s="37">
        <f t="shared" si="406"/>
        <v>1</v>
      </c>
      <c r="H3114" s="37">
        <f t="shared" si="406"/>
        <v>1</v>
      </c>
      <c r="I3114" s="37">
        <f t="shared" si="406"/>
        <v>1</v>
      </c>
      <c r="J3114" s="37">
        <f t="shared" si="406"/>
        <v>1</v>
      </c>
      <c r="K3114" s="37">
        <f t="shared" si="406"/>
        <v>1</v>
      </c>
      <c r="L3114" s="37">
        <f t="shared" si="406"/>
        <v>1</v>
      </c>
      <c r="M3114" s="37">
        <f t="shared" si="406"/>
        <v>1</v>
      </c>
      <c r="N3114" s="37">
        <f t="shared" si="406"/>
        <v>1</v>
      </c>
      <c r="O3114" s="37">
        <f t="shared" si="406"/>
        <v>1</v>
      </c>
      <c r="P3114" s="37">
        <f t="shared" si="401"/>
        <v>12</v>
      </c>
      <c r="Q3114" s="49">
        <f t="shared" si="402"/>
        <v>214200</v>
      </c>
      <c r="R3114" s="52"/>
    </row>
    <row r="3115" spans="1:18" ht="16.5" customHeight="1" x14ac:dyDescent="0.25">
      <c r="A3115" s="3" t="s">
        <v>882</v>
      </c>
      <c r="B3115" s="3">
        <v>1220287</v>
      </c>
      <c r="C3115" s="37">
        <v>250</v>
      </c>
      <c r="D3115" s="37">
        <v>11</v>
      </c>
      <c r="E3115" s="37">
        <f t="shared" si="405"/>
        <v>11</v>
      </c>
      <c r="F3115" s="37">
        <f t="shared" si="406"/>
        <v>11</v>
      </c>
      <c r="G3115" s="37">
        <f t="shared" si="406"/>
        <v>11</v>
      </c>
      <c r="H3115" s="37">
        <f t="shared" si="406"/>
        <v>11</v>
      </c>
      <c r="I3115" s="37">
        <f t="shared" si="406"/>
        <v>11</v>
      </c>
      <c r="J3115" s="37">
        <f t="shared" si="406"/>
        <v>11</v>
      </c>
      <c r="K3115" s="37">
        <f t="shared" si="406"/>
        <v>11</v>
      </c>
      <c r="L3115" s="37">
        <f t="shared" si="406"/>
        <v>11</v>
      </c>
      <c r="M3115" s="37">
        <f t="shared" si="406"/>
        <v>11</v>
      </c>
      <c r="N3115" s="37">
        <f t="shared" si="406"/>
        <v>11</v>
      </c>
      <c r="O3115" s="37">
        <f t="shared" si="406"/>
        <v>11</v>
      </c>
      <c r="P3115" s="37">
        <f t="shared" si="401"/>
        <v>132</v>
      </c>
      <c r="Q3115" s="49">
        <f t="shared" si="402"/>
        <v>33000</v>
      </c>
      <c r="R3115" s="52"/>
    </row>
    <row r="3116" spans="1:18" ht="16.5" customHeight="1" x14ac:dyDescent="0.25">
      <c r="A3116" s="3" t="s">
        <v>882</v>
      </c>
      <c r="B3116" s="3">
        <v>1220294</v>
      </c>
      <c r="C3116" s="37">
        <v>595</v>
      </c>
      <c r="D3116" s="37">
        <v>21</v>
      </c>
      <c r="E3116" s="37">
        <f t="shared" si="405"/>
        <v>21</v>
      </c>
      <c r="F3116" s="37">
        <f t="shared" si="406"/>
        <v>21</v>
      </c>
      <c r="G3116" s="37">
        <f t="shared" si="406"/>
        <v>21</v>
      </c>
      <c r="H3116" s="37">
        <f t="shared" si="406"/>
        <v>21</v>
      </c>
      <c r="I3116" s="37">
        <f t="shared" si="406"/>
        <v>21</v>
      </c>
      <c r="J3116" s="37">
        <f t="shared" si="406"/>
        <v>21</v>
      </c>
      <c r="K3116" s="37">
        <f t="shared" si="406"/>
        <v>21</v>
      </c>
      <c r="L3116" s="37">
        <f t="shared" si="406"/>
        <v>21</v>
      </c>
      <c r="M3116" s="37">
        <f t="shared" si="406"/>
        <v>21</v>
      </c>
      <c r="N3116" s="37">
        <f t="shared" si="406"/>
        <v>21</v>
      </c>
      <c r="O3116" s="37">
        <f t="shared" si="406"/>
        <v>21</v>
      </c>
      <c r="P3116" s="37">
        <f t="shared" si="401"/>
        <v>252</v>
      </c>
      <c r="Q3116" s="49">
        <f t="shared" si="402"/>
        <v>149940</v>
      </c>
      <c r="R3116" s="52"/>
    </row>
    <row r="3117" spans="1:18" ht="16.5" customHeight="1" x14ac:dyDescent="0.25">
      <c r="A3117" s="3" t="s">
        <v>882</v>
      </c>
      <c r="B3117" s="3">
        <v>1220391</v>
      </c>
      <c r="C3117" s="37">
        <v>351</v>
      </c>
      <c r="D3117" s="37">
        <v>9</v>
      </c>
      <c r="E3117" s="37">
        <f t="shared" si="405"/>
        <v>9</v>
      </c>
      <c r="F3117" s="37">
        <f t="shared" si="406"/>
        <v>9</v>
      </c>
      <c r="G3117" s="37">
        <f t="shared" si="406"/>
        <v>9</v>
      </c>
      <c r="H3117" s="37">
        <f t="shared" si="406"/>
        <v>9</v>
      </c>
      <c r="I3117" s="37">
        <f t="shared" si="406"/>
        <v>9</v>
      </c>
      <c r="J3117" s="37">
        <f t="shared" si="406"/>
        <v>9</v>
      </c>
      <c r="K3117" s="37">
        <f t="shared" si="406"/>
        <v>9</v>
      </c>
      <c r="L3117" s="37">
        <f t="shared" si="406"/>
        <v>9</v>
      </c>
      <c r="M3117" s="37">
        <f t="shared" si="406"/>
        <v>9</v>
      </c>
      <c r="N3117" s="37">
        <f t="shared" si="406"/>
        <v>9</v>
      </c>
      <c r="O3117" s="37">
        <f t="shared" si="406"/>
        <v>9</v>
      </c>
      <c r="P3117" s="37">
        <f t="shared" ref="P3117:P3160" si="407">SUM(D3117:O3117)</f>
        <v>108</v>
      </c>
      <c r="Q3117" s="49">
        <f t="shared" si="402"/>
        <v>37908</v>
      </c>
      <c r="R3117" s="52"/>
    </row>
    <row r="3118" spans="1:18" ht="16.5" customHeight="1" x14ac:dyDescent="0.25">
      <c r="A3118" s="3" t="s">
        <v>882</v>
      </c>
      <c r="B3118" s="3">
        <v>540119</v>
      </c>
      <c r="C3118" s="37">
        <v>1190</v>
      </c>
      <c r="D3118" s="37">
        <v>1</v>
      </c>
      <c r="E3118" s="37">
        <f t="shared" si="405"/>
        <v>1</v>
      </c>
      <c r="F3118" s="37">
        <f t="shared" si="406"/>
        <v>1</v>
      </c>
      <c r="G3118" s="37">
        <f t="shared" si="406"/>
        <v>1</v>
      </c>
      <c r="H3118" s="37">
        <f t="shared" si="406"/>
        <v>1</v>
      </c>
      <c r="I3118" s="37">
        <f t="shared" si="406"/>
        <v>1</v>
      </c>
      <c r="J3118" s="37">
        <f t="shared" si="406"/>
        <v>1</v>
      </c>
      <c r="K3118" s="37">
        <f t="shared" si="406"/>
        <v>1</v>
      </c>
      <c r="L3118" s="37">
        <f t="shared" si="406"/>
        <v>1</v>
      </c>
      <c r="M3118" s="37">
        <f t="shared" si="406"/>
        <v>1</v>
      </c>
      <c r="N3118" s="37">
        <f t="shared" si="406"/>
        <v>1</v>
      </c>
      <c r="O3118" s="37">
        <f t="shared" si="406"/>
        <v>1</v>
      </c>
      <c r="P3118" s="37">
        <f t="shared" si="407"/>
        <v>12</v>
      </c>
      <c r="Q3118" s="49">
        <f t="shared" si="402"/>
        <v>14280</v>
      </c>
      <c r="R3118" s="52"/>
    </row>
    <row r="3119" spans="1:18" ht="16.5" customHeight="1" x14ac:dyDescent="0.25">
      <c r="A3119" s="3" t="s">
        <v>882</v>
      </c>
      <c r="B3119" s="3">
        <v>61022422</v>
      </c>
      <c r="C3119" s="37">
        <v>6721</v>
      </c>
      <c r="D3119" s="37">
        <v>1</v>
      </c>
      <c r="E3119" s="37">
        <f t="shared" si="405"/>
        <v>1</v>
      </c>
      <c r="F3119" s="37">
        <f t="shared" si="406"/>
        <v>1</v>
      </c>
      <c r="G3119" s="37">
        <f t="shared" si="406"/>
        <v>1</v>
      </c>
      <c r="H3119" s="37">
        <f t="shared" si="406"/>
        <v>1</v>
      </c>
      <c r="I3119" s="37">
        <f t="shared" si="406"/>
        <v>1</v>
      </c>
      <c r="J3119" s="37">
        <f t="shared" si="406"/>
        <v>1</v>
      </c>
      <c r="K3119" s="37">
        <f t="shared" si="406"/>
        <v>1</v>
      </c>
      <c r="L3119" s="37">
        <f t="shared" si="406"/>
        <v>1</v>
      </c>
      <c r="M3119" s="37">
        <f t="shared" si="406"/>
        <v>1</v>
      </c>
      <c r="N3119" s="37">
        <f t="shared" si="406"/>
        <v>1</v>
      </c>
      <c r="O3119" s="37">
        <f t="shared" si="406"/>
        <v>1</v>
      </c>
      <c r="P3119" s="37">
        <f t="shared" si="407"/>
        <v>12</v>
      </c>
      <c r="Q3119" s="49">
        <f t="shared" si="402"/>
        <v>80652</v>
      </c>
      <c r="R3119" s="52"/>
    </row>
    <row r="3120" spans="1:18" ht="16.5" customHeight="1" x14ac:dyDescent="0.25">
      <c r="A3120" s="3" t="s">
        <v>882</v>
      </c>
      <c r="B3120" s="3">
        <v>850053</v>
      </c>
      <c r="C3120" s="37">
        <v>1323</v>
      </c>
      <c r="D3120" s="37">
        <v>1</v>
      </c>
      <c r="E3120" s="37">
        <f t="shared" si="405"/>
        <v>1</v>
      </c>
      <c r="F3120" s="37">
        <f t="shared" si="406"/>
        <v>1</v>
      </c>
      <c r="G3120" s="37">
        <f t="shared" si="406"/>
        <v>1</v>
      </c>
      <c r="H3120" s="37">
        <f t="shared" si="406"/>
        <v>1</v>
      </c>
      <c r="I3120" s="37">
        <f t="shared" si="406"/>
        <v>1</v>
      </c>
      <c r="J3120" s="37">
        <f t="shared" si="406"/>
        <v>1</v>
      </c>
      <c r="K3120" s="37">
        <f t="shared" si="406"/>
        <v>1</v>
      </c>
      <c r="L3120" s="37">
        <f t="shared" si="406"/>
        <v>1</v>
      </c>
      <c r="M3120" s="37">
        <f t="shared" si="406"/>
        <v>1</v>
      </c>
      <c r="N3120" s="37">
        <f t="shared" si="406"/>
        <v>1</v>
      </c>
      <c r="O3120" s="37">
        <f t="shared" si="406"/>
        <v>1</v>
      </c>
      <c r="P3120" s="37">
        <f t="shared" si="407"/>
        <v>12</v>
      </c>
      <c r="Q3120" s="49">
        <f t="shared" si="402"/>
        <v>15876</v>
      </c>
      <c r="R3120" s="52"/>
    </row>
    <row r="3121" spans="1:18" ht="16.5" customHeight="1" x14ac:dyDescent="0.25">
      <c r="A3121" s="3" t="s">
        <v>882</v>
      </c>
      <c r="B3121" s="3">
        <v>860075</v>
      </c>
      <c r="C3121" s="37">
        <v>238000</v>
      </c>
      <c r="D3121" s="37">
        <v>1</v>
      </c>
      <c r="E3121" s="37">
        <f t="shared" si="405"/>
        <v>1</v>
      </c>
      <c r="F3121" s="37">
        <f t="shared" si="406"/>
        <v>1</v>
      </c>
      <c r="G3121" s="37">
        <f t="shared" si="406"/>
        <v>1</v>
      </c>
      <c r="H3121" s="37">
        <f t="shared" si="406"/>
        <v>1</v>
      </c>
      <c r="I3121" s="37">
        <f t="shared" si="406"/>
        <v>1</v>
      </c>
      <c r="J3121" s="37">
        <v>0</v>
      </c>
      <c r="K3121" s="37">
        <f t="shared" si="406"/>
        <v>0</v>
      </c>
      <c r="L3121" s="37">
        <f t="shared" si="406"/>
        <v>0</v>
      </c>
      <c r="M3121" s="37">
        <f t="shared" si="406"/>
        <v>0</v>
      </c>
      <c r="N3121" s="37">
        <f t="shared" si="406"/>
        <v>0</v>
      </c>
      <c r="O3121" s="37">
        <f t="shared" si="406"/>
        <v>0</v>
      </c>
      <c r="P3121" s="37">
        <f t="shared" si="407"/>
        <v>6</v>
      </c>
      <c r="Q3121" s="49">
        <f t="shared" ref="Q3121:Q3164" si="408">P3121*C3121</f>
        <v>1428000</v>
      </c>
      <c r="R3121" s="52"/>
    </row>
    <row r="3122" spans="1:18" ht="16.5" customHeight="1" x14ac:dyDescent="0.25">
      <c r="A3122" s="3" t="s">
        <v>882</v>
      </c>
      <c r="B3122" s="3">
        <v>900000</v>
      </c>
      <c r="C3122" s="37">
        <v>1607</v>
      </c>
      <c r="D3122" s="37">
        <v>3</v>
      </c>
      <c r="E3122" s="37">
        <f t="shared" si="405"/>
        <v>3</v>
      </c>
      <c r="F3122" s="37">
        <f t="shared" si="406"/>
        <v>3</v>
      </c>
      <c r="G3122" s="37">
        <f t="shared" si="406"/>
        <v>3</v>
      </c>
      <c r="H3122" s="37">
        <f t="shared" si="406"/>
        <v>3</v>
      </c>
      <c r="I3122" s="37">
        <f t="shared" si="406"/>
        <v>3</v>
      </c>
      <c r="J3122" s="37">
        <f t="shared" si="406"/>
        <v>3</v>
      </c>
      <c r="K3122" s="37">
        <f t="shared" si="406"/>
        <v>3</v>
      </c>
      <c r="L3122" s="37">
        <f t="shared" si="406"/>
        <v>3</v>
      </c>
      <c r="M3122" s="37">
        <f t="shared" si="406"/>
        <v>3</v>
      </c>
      <c r="N3122" s="37">
        <f t="shared" si="406"/>
        <v>3</v>
      </c>
      <c r="O3122" s="37">
        <f t="shared" si="406"/>
        <v>3</v>
      </c>
      <c r="P3122" s="37">
        <f t="shared" si="407"/>
        <v>36</v>
      </c>
      <c r="Q3122" s="49">
        <f t="shared" si="408"/>
        <v>57852</v>
      </c>
      <c r="R3122" s="52"/>
    </row>
    <row r="3123" spans="1:18" ht="16.5" customHeight="1" x14ac:dyDescent="0.25">
      <c r="A3123" s="3" t="s">
        <v>882</v>
      </c>
      <c r="B3123" s="3">
        <v>900001</v>
      </c>
      <c r="C3123" s="37">
        <v>1666</v>
      </c>
      <c r="D3123" s="37">
        <v>1</v>
      </c>
      <c r="E3123" s="37">
        <f t="shared" si="405"/>
        <v>1</v>
      </c>
      <c r="F3123" s="37">
        <f t="shared" si="405"/>
        <v>1</v>
      </c>
      <c r="G3123" s="37">
        <f t="shared" si="405"/>
        <v>1</v>
      </c>
      <c r="H3123" s="37">
        <f t="shared" si="405"/>
        <v>1</v>
      </c>
      <c r="I3123" s="37">
        <v>0</v>
      </c>
      <c r="J3123" s="37">
        <f t="shared" si="405"/>
        <v>0</v>
      </c>
      <c r="K3123" s="37">
        <f t="shared" si="405"/>
        <v>0</v>
      </c>
      <c r="L3123" s="37">
        <f t="shared" si="405"/>
        <v>0</v>
      </c>
      <c r="M3123" s="37">
        <f t="shared" si="405"/>
        <v>0</v>
      </c>
      <c r="N3123" s="37">
        <f t="shared" si="405"/>
        <v>0</v>
      </c>
      <c r="O3123" s="37">
        <f t="shared" si="405"/>
        <v>0</v>
      </c>
      <c r="P3123" s="37">
        <f t="shared" si="407"/>
        <v>5</v>
      </c>
      <c r="Q3123" s="49">
        <f t="shared" si="408"/>
        <v>8330</v>
      </c>
      <c r="R3123" s="52"/>
    </row>
    <row r="3124" spans="1:18" ht="16.5" customHeight="1" x14ac:dyDescent="0.25">
      <c r="A3124" s="3" t="s">
        <v>882</v>
      </c>
      <c r="B3124" s="3">
        <v>900004</v>
      </c>
      <c r="C3124" s="37">
        <v>15</v>
      </c>
      <c r="D3124" s="37">
        <v>5</v>
      </c>
      <c r="E3124" s="37">
        <f t="shared" si="405"/>
        <v>5</v>
      </c>
      <c r="F3124" s="37">
        <f t="shared" si="405"/>
        <v>5</v>
      </c>
      <c r="G3124" s="37">
        <f t="shared" si="405"/>
        <v>5</v>
      </c>
      <c r="H3124" s="37">
        <f t="shared" si="405"/>
        <v>5</v>
      </c>
      <c r="I3124" s="37">
        <f t="shared" si="405"/>
        <v>5</v>
      </c>
      <c r="J3124" s="37">
        <f t="shared" si="405"/>
        <v>5</v>
      </c>
      <c r="K3124" s="37">
        <f t="shared" si="405"/>
        <v>5</v>
      </c>
      <c r="L3124" s="37">
        <f t="shared" si="405"/>
        <v>5</v>
      </c>
      <c r="M3124" s="37">
        <f t="shared" si="405"/>
        <v>5</v>
      </c>
      <c r="N3124" s="37">
        <f t="shared" si="405"/>
        <v>5</v>
      </c>
      <c r="O3124" s="37">
        <f t="shared" si="405"/>
        <v>5</v>
      </c>
      <c r="P3124" s="37">
        <f t="shared" si="407"/>
        <v>60</v>
      </c>
      <c r="Q3124" s="49">
        <f t="shared" si="408"/>
        <v>900</v>
      </c>
      <c r="R3124" s="52"/>
    </row>
    <row r="3125" spans="1:18" ht="16.5" customHeight="1" x14ac:dyDescent="0.25">
      <c r="A3125" s="3" t="s">
        <v>882</v>
      </c>
      <c r="B3125" s="3">
        <v>900005</v>
      </c>
      <c r="C3125" s="37">
        <v>506</v>
      </c>
      <c r="D3125" s="37">
        <v>1</v>
      </c>
      <c r="E3125" s="37">
        <f t="shared" si="405"/>
        <v>1</v>
      </c>
      <c r="F3125" s="37">
        <f t="shared" si="405"/>
        <v>1</v>
      </c>
      <c r="G3125" s="37">
        <f t="shared" si="405"/>
        <v>1</v>
      </c>
      <c r="H3125" s="37">
        <f t="shared" si="405"/>
        <v>1</v>
      </c>
      <c r="I3125" s="37">
        <f t="shared" si="405"/>
        <v>1</v>
      </c>
      <c r="J3125" s="37">
        <f t="shared" si="405"/>
        <v>1</v>
      </c>
      <c r="K3125" s="37">
        <f t="shared" si="405"/>
        <v>1</v>
      </c>
      <c r="L3125" s="37">
        <f t="shared" si="405"/>
        <v>1</v>
      </c>
      <c r="M3125" s="37">
        <f t="shared" si="405"/>
        <v>1</v>
      </c>
      <c r="N3125" s="37">
        <f t="shared" si="405"/>
        <v>1</v>
      </c>
      <c r="O3125" s="37">
        <f t="shared" si="405"/>
        <v>1</v>
      </c>
      <c r="P3125" s="37">
        <f t="shared" si="407"/>
        <v>12</v>
      </c>
      <c r="Q3125" s="49">
        <f t="shared" si="408"/>
        <v>6072</v>
      </c>
      <c r="R3125" s="52"/>
    </row>
    <row r="3126" spans="1:18" ht="16.5" customHeight="1" x14ac:dyDescent="0.25">
      <c r="A3126" s="3" t="s">
        <v>882</v>
      </c>
      <c r="B3126" s="3">
        <v>900018</v>
      </c>
      <c r="C3126" s="37">
        <v>1903</v>
      </c>
      <c r="D3126" s="37">
        <v>1</v>
      </c>
      <c r="E3126" s="37">
        <f t="shared" si="405"/>
        <v>1</v>
      </c>
      <c r="F3126" s="37">
        <f t="shared" si="405"/>
        <v>1</v>
      </c>
      <c r="G3126" s="37">
        <f t="shared" si="405"/>
        <v>1</v>
      </c>
      <c r="H3126" s="37">
        <f t="shared" si="405"/>
        <v>1</v>
      </c>
      <c r="I3126" s="37">
        <v>0</v>
      </c>
      <c r="J3126" s="37">
        <f t="shared" si="405"/>
        <v>0</v>
      </c>
      <c r="K3126" s="37">
        <f t="shared" si="405"/>
        <v>0</v>
      </c>
      <c r="L3126" s="37">
        <f t="shared" si="405"/>
        <v>0</v>
      </c>
      <c r="M3126" s="37">
        <f t="shared" si="405"/>
        <v>0</v>
      </c>
      <c r="N3126" s="37">
        <f t="shared" si="405"/>
        <v>0</v>
      </c>
      <c r="O3126" s="37">
        <f t="shared" si="405"/>
        <v>0</v>
      </c>
      <c r="P3126" s="37">
        <f t="shared" si="407"/>
        <v>5</v>
      </c>
      <c r="Q3126" s="49">
        <f t="shared" si="408"/>
        <v>9515</v>
      </c>
      <c r="R3126" s="52"/>
    </row>
    <row r="3127" spans="1:18" ht="16.5" customHeight="1" x14ac:dyDescent="0.25">
      <c r="A3127" s="3" t="s">
        <v>882</v>
      </c>
      <c r="B3127" s="3">
        <v>900056</v>
      </c>
      <c r="C3127" s="37">
        <v>922</v>
      </c>
      <c r="D3127" s="37">
        <v>3</v>
      </c>
      <c r="E3127" s="37">
        <f t="shared" si="405"/>
        <v>3</v>
      </c>
      <c r="F3127" s="37">
        <f t="shared" si="405"/>
        <v>3</v>
      </c>
      <c r="G3127" s="37">
        <f t="shared" si="405"/>
        <v>3</v>
      </c>
      <c r="H3127" s="37">
        <f t="shared" si="405"/>
        <v>3</v>
      </c>
      <c r="I3127" s="37">
        <f t="shared" si="405"/>
        <v>3</v>
      </c>
      <c r="J3127" s="37">
        <f t="shared" si="405"/>
        <v>3</v>
      </c>
      <c r="K3127" s="37">
        <f t="shared" si="405"/>
        <v>3</v>
      </c>
      <c r="L3127" s="37">
        <f t="shared" si="405"/>
        <v>3</v>
      </c>
      <c r="M3127" s="37">
        <f t="shared" si="405"/>
        <v>3</v>
      </c>
      <c r="N3127" s="37">
        <f t="shared" si="405"/>
        <v>3</v>
      </c>
      <c r="O3127" s="37">
        <f t="shared" si="405"/>
        <v>3</v>
      </c>
      <c r="P3127" s="37">
        <f t="shared" si="407"/>
        <v>36</v>
      </c>
      <c r="Q3127" s="49">
        <f t="shared" si="408"/>
        <v>33192</v>
      </c>
      <c r="R3127" s="52"/>
    </row>
    <row r="3128" spans="1:18" ht="16.5" customHeight="1" x14ac:dyDescent="0.25">
      <c r="A3128" s="3" t="s">
        <v>882</v>
      </c>
      <c r="B3128" s="3">
        <v>900057</v>
      </c>
      <c r="C3128" s="37">
        <v>326</v>
      </c>
      <c r="D3128" s="37">
        <v>2</v>
      </c>
      <c r="E3128" s="37">
        <f t="shared" si="405"/>
        <v>2</v>
      </c>
      <c r="F3128" s="37">
        <f t="shared" si="405"/>
        <v>2</v>
      </c>
      <c r="G3128" s="37">
        <f t="shared" si="405"/>
        <v>2</v>
      </c>
      <c r="H3128" s="37">
        <f t="shared" si="405"/>
        <v>2</v>
      </c>
      <c r="I3128" s="37">
        <f t="shared" si="405"/>
        <v>2</v>
      </c>
      <c r="J3128" s="37">
        <f t="shared" si="405"/>
        <v>2</v>
      </c>
      <c r="K3128" s="37">
        <f t="shared" si="405"/>
        <v>2</v>
      </c>
      <c r="L3128" s="37">
        <f t="shared" si="405"/>
        <v>2</v>
      </c>
      <c r="M3128" s="37">
        <f t="shared" si="405"/>
        <v>2</v>
      </c>
      <c r="N3128" s="37">
        <f t="shared" si="405"/>
        <v>2</v>
      </c>
      <c r="O3128" s="37">
        <f t="shared" si="405"/>
        <v>2</v>
      </c>
      <c r="P3128" s="37">
        <f t="shared" si="407"/>
        <v>24</v>
      </c>
      <c r="Q3128" s="49">
        <f t="shared" si="408"/>
        <v>7824</v>
      </c>
      <c r="R3128" s="52"/>
    </row>
    <row r="3129" spans="1:18" ht="16.5" customHeight="1" x14ac:dyDescent="0.25">
      <c r="A3129" s="3" t="s">
        <v>882</v>
      </c>
      <c r="B3129" s="3">
        <v>900058</v>
      </c>
      <c r="C3129" s="37">
        <v>4641</v>
      </c>
      <c r="D3129" s="37">
        <v>11</v>
      </c>
      <c r="E3129" s="37">
        <f t="shared" si="405"/>
        <v>11</v>
      </c>
      <c r="F3129" s="37">
        <f t="shared" si="405"/>
        <v>11</v>
      </c>
      <c r="G3129" s="37">
        <f t="shared" si="405"/>
        <v>11</v>
      </c>
      <c r="H3129" s="37">
        <f t="shared" si="405"/>
        <v>11</v>
      </c>
      <c r="I3129" s="37">
        <f t="shared" si="405"/>
        <v>11</v>
      </c>
      <c r="J3129" s="37">
        <f t="shared" si="405"/>
        <v>11</v>
      </c>
      <c r="K3129" s="37">
        <f t="shared" si="405"/>
        <v>11</v>
      </c>
      <c r="L3129" s="37">
        <f t="shared" si="405"/>
        <v>11</v>
      </c>
      <c r="M3129" s="37">
        <f t="shared" si="405"/>
        <v>11</v>
      </c>
      <c r="N3129" s="37">
        <f t="shared" si="405"/>
        <v>11</v>
      </c>
      <c r="O3129" s="37">
        <f t="shared" si="405"/>
        <v>11</v>
      </c>
      <c r="P3129" s="37">
        <f t="shared" si="407"/>
        <v>132</v>
      </c>
      <c r="Q3129" s="49">
        <f t="shared" si="408"/>
        <v>612612</v>
      </c>
      <c r="R3129" s="52"/>
    </row>
    <row r="3130" spans="1:18" ht="16.5" customHeight="1" x14ac:dyDescent="0.25">
      <c r="A3130" s="3" t="s">
        <v>882</v>
      </c>
      <c r="B3130" s="3">
        <v>900077</v>
      </c>
      <c r="C3130" s="37">
        <v>48</v>
      </c>
      <c r="D3130" s="37">
        <v>1</v>
      </c>
      <c r="E3130" s="37">
        <f t="shared" si="405"/>
        <v>1</v>
      </c>
      <c r="F3130" s="37">
        <f t="shared" si="405"/>
        <v>1</v>
      </c>
      <c r="G3130" s="37">
        <f t="shared" si="405"/>
        <v>1</v>
      </c>
      <c r="H3130" s="37">
        <f t="shared" si="405"/>
        <v>1</v>
      </c>
      <c r="I3130" s="37">
        <f t="shared" si="405"/>
        <v>1</v>
      </c>
      <c r="J3130" s="37">
        <f t="shared" si="405"/>
        <v>1</v>
      </c>
      <c r="K3130" s="37">
        <f t="shared" si="405"/>
        <v>1</v>
      </c>
      <c r="L3130" s="37">
        <f t="shared" si="405"/>
        <v>1</v>
      </c>
      <c r="M3130" s="37">
        <f t="shared" si="405"/>
        <v>1</v>
      </c>
      <c r="N3130" s="37">
        <f t="shared" si="405"/>
        <v>1</v>
      </c>
      <c r="O3130" s="37">
        <f t="shared" si="405"/>
        <v>1</v>
      </c>
      <c r="P3130" s="37">
        <f t="shared" si="407"/>
        <v>12</v>
      </c>
      <c r="Q3130" s="49">
        <f t="shared" si="408"/>
        <v>576</v>
      </c>
      <c r="R3130" s="52"/>
    </row>
    <row r="3131" spans="1:18" ht="16.5" customHeight="1" x14ac:dyDescent="0.25">
      <c r="A3131" s="3" t="s">
        <v>882</v>
      </c>
      <c r="B3131" s="3">
        <v>900078</v>
      </c>
      <c r="C3131" s="37">
        <v>2380</v>
      </c>
      <c r="D3131" s="37">
        <v>1</v>
      </c>
      <c r="E3131" s="37">
        <f t="shared" si="405"/>
        <v>1</v>
      </c>
      <c r="F3131" s="37">
        <f t="shared" si="405"/>
        <v>1</v>
      </c>
      <c r="G3131" s="37">
        <f t="shared" si="405"/>
        <v>1</v>
      </c>
      <c r="H3131" s="37">
        <f t="shared" si="405"/>
        <v>1</v>
      </c>
      <c r="I3131" s="37">
        <f t="shared" si="405"/>
        <v>1</v>
      </c>
      <c r="J3131" s="37">
        <f t="shared" si="405"/>
        <v>1</v>
      </c>
      <c r="K3131" s="37">
        <f t="shared" si="405"/>
        <v>1</v>
      </c>
      <c r="L3131" s="37">
        <f t="shared" si="405"/>
        <v>1</v>
      </c>
      <c r="M3131" s="37">
        <f t="shared" si="405"/>
        <v>1</v>
      </c>
      <c r="N3131" s="37">
        <f t="shared" si="405"/>
        <v>1</v>
      </c>
      <c r="O3131" s="37">
        <f t="shared" si="405"/>
        <v>1</v>
      </c>
      <c r="P3131" s="37">
        <f t="shared" si="407"/>
        <v>12</v>
      </c>
      <c r="Q3131" s="49">
        <f t="shared" si="408"/>
        <v>28560</v>
      </c>
      <c r="R3131" s="52"/>
    </row>
    <row r="3132" spans="1:18" ht="16.5" customHeight="1" x14ac:dyDescent="0.25">
      <c r="A3132" s="3" t="s">
        <v>882</v>
      </c>
      <c r="B3132" s="3">
        <v>900097</v>
      </c>
      <c r="C3132" s="37">
        <v>42</v>
      </c>
      <c r="D3132" s="37">
        <v>1</v>
      </c>
      <c r="E3132" s="37">
        <f t="shared" si="405"/>
        <v>1</v>
      </c>
      <c r="F3132" s="37">
        <f t="shared" si="405"/>
        <v>1</v>
      </c>
      <c r="G3132" s="37">
        <f t="shared" si="405"/>
        <v>1</v>
      </c>
      <c r="H3132" s="37">
        <f t="shared" si="405"/>
        <v>1</v>
      </c>
      <c r="I3132" s="37">
        <f t="shared" si="405"/>
        <v>1</v>
      </c>
      <c r="J3132" s="37">
        <f t="shared" si="405"/>
        <v>1</v>
      </c>
      <c r="K3132" s="37">
        <f t="shared" si="405"/>
        <v>1</v>
      </c>
      <c r="L3132" s="37">
        <f t="shared" si="405"/>
        <v>1</v>
      </c>
      <c r="M3132" s="37">
        <f t="shared" si="405"/>
        <v>1</v>
      </c>
      <c r="N3132" s="37">
        <f t="shared" si="405"/>
        <v>1</v>
      </c>
      <c r="O3132" s="37">
        <f t="shared" si="405"/>
        <v>1</v>
      </c>
      <c r="P3132" s="37">
        <f t="shared" si="407"/>
        <v>12</v>
      </c>
      <c r="Q3132" s="49">
        <f t="shared" si="408"/>
        <v>504</v>
      </c>
      <c r="R3132" s="52"/>
    </row>
    <row r="3133" spans="1:18" ht="16.5" customHeight="1" x14ac:dyDescent="0.25">
      <c r="A3133" s="3" t="s">
        <v>882</v>
      </c>
      <c r="B3133" s="3">
        <v>900103</v>
      </c>
      <c r="C3133" s="37">
        <v>507</v>
      </c>
      <c r="D3133" s="37">
        <v>4</v>
      </c>
      <c r="E3133" s="37">
        <f t="shared" si="405"/>
        <v>4</v>
      </c>
      <c r="F3133" s="37">
        <f t="shared" si="405"/>
        <v>4</v>
      </c>
      <c r="G3133" s="37">
        <f t="shared" si="405"/>
        <v>4</v>
      </c>
      <c r="H3133" s="37">
        <f t="shared" si="405"/>
        <v>4</v>
      </c>
      <c r="I3133" s="37">
        <f t="shared" si="405"/>
        <v>4</v>
      </c>
      <c r="J3133" s="37">
        <f t="shared" si="405"/>
        <v>4</v>
      </c>
      <c r="K3133" s="37">
        <f t="shared" si="405"/>
        <v>4</v>
      </c>
      <c r="L3133" s="37">
        <f t="shared" si="405"/>
        <v>4</v>
      </c>
      <c r="M3133" s="37">
        <f t="shared" si="405"/>
        <v>4</v>
      </c>
      <c r="N3133" s="37">
        <f t="shared" si="405"/>
        <v>4</v>
      </c>
      <c r="O3133" s="37">
        <f t="shared" si="405"/>
        <v>4</v>
      </c>
      <c r="P3133" s="37">
        <f t="shared" si="407"/>
        <v>48</v>
      </c>
      <c r="Q3133" s="49">
        <f t="shared" si="408"/>
        <v>24336</v>
      </c>
      <c r="R3133" s="52"/>
    </row>
    <row r="3134" spans="1:18" ht="16.5" customHeight="1" x14ac:dyDescent="0.25">
      <c r="A3134" s="3" t="s">
        <v>882</v>
      </c>
      <c r="B3134" s="3">
        <v>900105</v>
      </c>
      <c r="C3134" s="37">
        <v>274</v>
      </c>
      <c r="D3134" s="37">
        <v>1</v>
      </c>
      <c r="E3134" s="37">
        <f t="shared" si="405"/>
        <v>1</v>
      </c>
      <c r="F3134" s="37">
        <f t="shared" si="405"/>
        <v>1</v>
      </c>
      <c r="G3134" s="37">
        <f t="shared" si="405"/>
        <v>1</v>
      </c>
      <c r="H3134" s="37">
        <f t="shared" si="405"/>
        <v>1</v>
      </c>
      <c r="I3134" s="37">
        <f t="shared" si="405"/>
        <v>1</v>
      </c>
      <c r="J3134" s="37">
        <f t="shared" si="405"/>
        <v>1</v>
      </c>
      <c r="K3134" s="37">
        <f t="shared" si="405"/>
        <v>1</v>
      </c>
      <c r="L3134" s="37">
        <f t="shared" si="405"/>
        <v>1</v>
      </c>
      <c r="M3134" s="37">
        <f t="shared" si="405"/>
        <v>1</v>
      </c>
      <c r="N3134" s="37">
        <f t="shared" si="405"/>
        <v>1</v>
      </c>
      <c r="O3134" s="37">
        <f t="shared" si="405"/>
        <v>1</v>
      </c>
      <c r="P3134" s="37">
        <f t="shared" si="407"/>
        <v>12</v>
      </c>
      <c r="Q3134" s="49">
        <f t="shared" si="408"/>
        <v>3288</v>
      </c>
      <c r="R3134" s="52"/>
    </row>
    <row r="3135" spans="1:18" ht="16.5" customHeight="1" x14ac:dyDescent="0.25">
      <c r="A3135" s="3" t="s">
        <v>882</v>
      </c>
      <c r="B3135" s="3">
        <v>900198</v>
      </c>
      <c r="C3135" s="37">
        <v>139</v>
      </c>
      <c r="D3135" s="37">
        <v>8</v>
      </c>
      <c r="E3135" s="37">
        <f t="shared" si="405"/>
        <v>8</v>
      </c>
      <c r="F3135" s="37">
        <f t="shared" si="405"/>
        <v>8</v>
      </c>
      <c r="G3135" s="37">
        <f t="shared" si="405"/>
        <v>8</v>
      </c>
      <c r="H3135" s="37">
        <f t="shared" si="405"/>
        <v>8</v>
      </c>
      <c r="I3135" s="37">
        <f t="shared" si="405"/>
        <v>8</v>
      </c>
      <c r="J3135" s="37">
        <f t="shared" si="405"/>
        <v>8</v>
      </c>
      <c r="K3135" s="37">
        <f t="shared" si="405"/>
        <v>8</v>
      </c>
      <c r="L3135" s="37">
        <f t="shared" si="405"/>
        <v>8</v>
      </c>
      <c r="M3135" s="37">
        <f t="shared" si="405"/>
        <v>8</v>
      </c>
      <c r="N3135" s="37">
        <f t="shared" si="405"/>
        <v>8</v>
      </c>
      <c r="O3135" s="37">
        <f t="shared" si="405"/>
        <v>8</v>
      </c>
      <c r="P3135" s="37">
        <f t="shared" si="407"/>
        <v>96</v>
      </c>
      <c r="Q3135" s="49">
        <f t="shared" si="408"/>
        <v>13344</v>
      </c>
      <c r="R3135" s="52"/>
    </row>
    <row r="3136" spans="1:18" ht="16.5" customHeight="1" x14ac:dyDescent="0.25">
      <c r="A3136" s="3" t="s">
        <v>882</v>
      </c>
      <c r="B3136" s="3">
        <v>900205</v>
      </c>
      <c r="C3136" s="37">
        <v>796</v>
      </c>
      <c r="D3136" s="37">
        <v>4</v>
      </c>
      <c r="E3136" s="37">
        <f t="shared" si="405"/>
        <v>4</v>
      </c>
      <c r="F3136" s="37">
        <f t="shared" si="405"/>
        <v>4</v>
      </c>
      <c r="G3136" s="37">
        <f t="shared" si="405"/>
        <v>4</v>
      </c>
      <c r="H3136" s="37">
        <f t="shared" si="405"/>
        <v>4</v>
      </c>
      <c r="I3136" s="37">
        <f t="shared" si="405"/>
        <v>4</v>
      </c>
      <c r="J3136" s="37">
        <f t="shared" si="405"/>
        <v>4</v>
      </c>
      <c r="K3136" s="37">
        <f t="shared" si="405"/>
        <v>4</v>
      </c>
      <c r="L3136" s="37">
        <f t="shared" si="405"/>
        <v>4</v>
      </c>
      <c r="M3136" s="37">
        <f t="shared" si="405"/>
        <v>4</v>
      </c>
      <c r="N3136" s="37">
        <f t="shared" si="405"/>
        <v>4</v>
      </c>
      <c r="O3136" s="37">
        <f t="shared" si="405"/>
        <v>4</v>
      </c>
      <c r="P3136" s="37">
        <f t="shared" si="407"/>
        <v>48</v>
      </c>
      <c r="Q3136" s="49">
        <f t="shared" si="408"/>
        <v>38208</v>
      </c>
      <c r="R3136" s="52"/>
    </row>
    <row r="3137" spans="1:18" ht="16.5" customHeight="1" x14ac:dyDescent="0.25">
      <c r="A3137" s="3" t="s">
        <v>882</v>
      </c>
      <c r="B3137" s="3">
        <v>900228</v>
      </c>
      <c r="C3137" s="37">
        <v>4079</v>
      </c>
      <c r="D3137" s="37">
        <v>6</v>
      </c>
      <c r="E3137" s="37">
        <f t="shared" si="405"/>
        <v>6</v>
      </c>
      <c r="F3137" s="37">
        <f t="shared" si="405"/>
        <v>6</v>
      </c>
      <c r="G3137" s="37">
        <f t="shared" si="405"/>
        <v>6</v>
      </c>
      <c r="H3137" s="37">
        <f t="shared" si="405"/>
        <v>6</v>
      </c>
      <c r="I3137" s="37">
        <f t="shared" si="405"/>
        <v>6</v>
      </c>
      <c r="J3137" s="37">
        <f t="shared" si="405"/>
        <v>6</v>
      </c>
      <c r="K3137" s="37">
        <f t="shared" si="405"/>
        <v>6</v>
      </c>
      <c r="L3137" s="37">
        <f t="shared" si="405"/>
        <v>6</v>
      </c>
      <c r="M3137" s="37">
        <f t="shared" si="405"/>
        <v>6</v>
      </c>
      <c r="N3137" s="37">
        <f t="shared" si="405"/>
        <v>6</v>
      </c>
      <c r="O3137" s="37">
        <f t="shared" si="405"/>
        <v>6</v>
      </c>
      <c r="P3137" s="37">
        <f t="shared" si="407"/>
        <v>72</v>
      </c>
      <c r="Q3137" s="49">
        <f t="shared" si="408"/>
        <v>293688</v>
      </c>
      <c r="R3137" s="52"/>
    </row>
    <row r="3138" spans="1:18" ht="16.5" customHeight="1" x14ac:dyDescent="0.25">
      <c r="A3138" s="3" t="s">
        <v>882</v>
      </c>
      <c r="B3138" s="3">
        <v>900235</v>
      </c>
      <c r="C3138" s="37">
        <v>1114</v>
      </c>
      <c r="D3138" s="37">
        <v>1</v>
      </c>
      <c r="E3138" s="37">
        <f t="shared" si="405"/>
        <v>1</v>
      </c>
      <c r="F3138" s="37">
        <f t="shared" si="405"/>
        <v>1</v>
      </c>
      <c r="G3138" s="37">
        <f t="shared" si="405"/>
        <v>1</v>
      </c>
      <c r="H3138" s="37">
        <f t="shared" si="405"/>
        <v>1</v>
      </c>
      <c r="I3138" s="37">
        <f t="shared" si="405"/>
        <v>1</v>
      </c>
      <c r="J3138" s="37">
        <f t="shared" si="405"/>
        <v>1</v>
      </c>
      <c r="K3138" s="37">
        <f t="shared" si="405"/>
        <v>1</v>
      </c>
      <c r="L3138" s="37">
        <f t="shared" si="405"/>
        <v>1</v>
      </c>
      <c r="M3138" s="37">
        <f t="shared" si="405"/>
        <v>1</v>
      </c>
      <c r="N3138" s="37">
        <f t="shared" si="405"/>
        <v>1</v>
      </c>
      <c r="O3138" s="37">
        <f t="shared" si="405"/>
        <v>1</v>
      </c>
      <c r="P3138" s="37">
        <f t="shared" si="407"/>
        <v>12</v>
      </c>
      <c r="Q3138" s="49">
        <f t="shared" si="408"/>
        <v>13368</v>
      </c>
      <c r="R3138" s="52"/>
    </row>
    <row r="3139" spans="1:18" ht="16.5" customHeight="1" x14ac:dyDescent="0.25">
      <c r="A3139" s="3" t="s">
        <v>882</v>
      </c>
      <c r="B3139" s="3">
        <v>90025722</v>
      </c>
      <c r="C3139" s="37">
        <v>1548</v>
      </c>
      <c r="D3139" s="37">
        <v>4</v>
      </c>
      <c r="E3139" s="37">
        <f t="shared" si="405"/>
        <v>4</v>
      </c>
      <c r="F3139" s="37">
        <f t="shared" si="405"/>
        <v>4</v>
      </c>
      <c r="G3139" s="37">
        <f t="shared" si="405"/>
        <v>4</v>
      </c>
      <c r="H3139" s="37">
        <f t="shared" si="405"/>
        <v>4</v>
      </c>
      <c r="I3139" s="37">
        <f t="shared" si="405"/>
        <v>4</v>
      </c>
      <c r="J3139" s="37">
        <f t="shared" si="405"/>
        <v>4</v>
      </c>
      <c r="K3139" s="37">
        <f t="shared" si="405"/>
        <v>4</v>
      </c>
      <c r="L3139" s="37">
        <f t="shared" si="405"/>
        <v>4</v>
      </c>
      <c r="M3139" s="37">
        <f t="shared" si="405"/>
        <v>4</v>
      </c>
      <c r="N3139" s="37">
        <f t="shared" si="405"/>
        <v>4</v>
      </c>
      <c r="O3139" s="37">
        <f t="shared" si="405"/>
        <v>4</v>
      </c>
      <c r="P3139" s="37">
        <f t="shared" si="407"/>
        <v>48</v>
      </c>
      <c r="Q3139" s="49">
        <f t="shared" si="408"/>
        <v>74304</v>
      </c>
      <c r="R3139" s="52"/>
    </row>
    <row r="3140" spans="1:18" ht="16.5" customHeight="1" x14ac:dyDescent="0.25">
      <c r="A3140" s="3" t="s">
        <v>882</v>
      </c>
      <c r="B3140" s="3">
        <v>900259</v>
      </c>
      <c r="C3140" s="37">
        <v>190</v>
      </c>
      <c r="D3140" s="37">
        <v>2</v>
      </c>
      <c r="E3140" s="37">
        <f t="shared" si="405"/>
        <v>2</v>
      </c>
      <c r="F3140" s="37">
        <f t="shared" si="405"/>
        <v>2</v>
      </c>
      <c r="G3140" s="37">
        <f t="shared" si="405"/>
        <v>2</v>
      </c>
      <c r="H3140" s="37">
        <f t="shared" si="405"/>
        <v>2</v>
      </c>
      <c r="I3140" s="37">
        <f t="shared" si="405"/>
        <v>2</v>
      </c>
      <c r="J3140" s="37">
        <f t="shared" si="405"/>
        <v>2</v>
      </c>
      <c r="K3140" s="37">
        <f t="shared" si="405"/>
        <v>2</v>
      </c>
      <c r="L3140" s="37">
        <f t="shared" si="405"/>
        <v>2</v>
      </c>
      <c r="M3140" s="37">
        <f t="shared" si="405"/>
        <v>2</v>
      </c>
      <c r="N3140" s="37">
        <f t="shared" si="405"/>
        <v>2</v>
      </c>
      <c r="O3140" s="37">
        <f t="shared" si="405"/>
        <v>2</v>
      </c>
      <c r="P3140" s="37">
        <f t="shared" si="407"/>
        <v>24</v>
      </c>
      <c r="Q3140" s="49">
        <f t="shared" si="408"/>
        <v>4560</v>
      </c>
      <c r="R3140" s="52"/>
    </row>
    <row r="3141" spans="1:18" ht="16.5" customHeight="1" x14ac:dyDescent="0.25">
      <c r="A3141" s="3" t="s">
        <v>882</v>
      </c>
      <c r="B3141" s="3">
        <v>900295</v>
      </c>
      <c r="C3141" s="37">
        <v>24</v>
      </c>
      <c r="D3141" s="37">
        <v>23</v>
      </c>
      <c r="E3141" s="37">
        <f t="shared" si="405"/>
        <v>23</v>
      </c>
      <c r="F3141" s="37">
        <f t="shared" si="405"/>
        <v>23</v>
      </c>
      <c r="G3141" s="37">
        <f t="shared" si="405"/>
        <v>23</v>
      </c>
      <c r="H3141" s="37">
        <f t="shared" si="405"/>
        <v>23</v>
      </c>
      <c r="I3141" s="37">
        <f t="shared" si="405"/>
        <v>23</v>
      </c>
      <c r="J3141" s="37">
        <f t="shared" si="405"/>
        <v>23</v>
      </c>
      <c r="K3141" s="37">
        <f t="shared" si="405"/>
        <v>23</v>
      </c>
      <c r="L3141" s="37">
        <f t="shared" si="405"/>
        <v>23</v>
      </c>
      <c r="M3141" s="37">
        <f t="shared" si="405"/>
        <v>23</v>
      </c>
      <c r="N3141" s="37">
        <f t="shared" si="405"/>
        <v>23</v>
      </c>
      <c r="O3141" s="37">
        <f t="shared" si="405"/>
        <v>23</v>
      </c>
      <c r="P3141" s="37">
        <f t="shared" si="407"/>
        <v>276</v>
      </c>
      <c r="Q3141" s="49">
        <f t="shared" si="408"/>
        <v>6624</v>
      </c>
      <c r="R3141" s="52"/>
    </row>
    <row r="3142" spans="1:18" ht="16.5" customHeight="1" x14ac:dyDescent="0.25">
      <c r="A3142" s="3" t="s">
        <v>882</v>
      </c>
      <c r="B3142" s="3">
        <v>900314</v>
      </c>
      <c r="C3142" s="37">
        <v>174</v>
      </c>
      <c r="D3142" s="37">
        <v>2</v>
      </c>
      <c r="E3142" s="37">
        <f t="shared" ref="E3142:O3156" si="409">D3142</f>
        <v>2</v>
      </c>
      <c r="F3142" s="37">
        <f t="shared" si="409"/>
        <v>2</v>
      </c>
      <c r="G3142" s="37">
        <f t="shared" si="409"/>
        <v>2</v>
      </c>
      <c r="H3142" s="37">
        <f t="shared" si="409"/>
        <v>2</v>
      </c>
      <c r="I3142" s="37">
        <f t="shared" si="409"/>
        <v>2</v>
      </c>
      <c r="J3142" s="37">
        <f t="shared" si="409"/>
        <v>2</v>
      </c>
      <c r="K3142" s="37">
        <f t="shared" si="409"/>
        <v>2</v>
      </c>
      <c r="L3142" s="37">
        <f t="shared" si="409"/>
        <v>2</v>
      </c>
      <c r="M3142" s="37">
        <f t="shared" si="409"/>
        <v>2</v>
      </c>
      <c r="N3142" s="37">
        <f t="shared" si="409"/>
        <v>2</v>
      </c>
      <c r="O3142" s="37">
        <f t="shared" si="409"/>
        <v>2</v>
      </c>
      <c r="P3142" s="37">
        <f t="shared" si="407"/>
        <v>24</v>
      </c>
      <c r="Q3142" s="49">
        <f t="shared" si="408"/>
        <v>4176</v>
      </c>
      <c r="R3142" s="52"/>
    </row>
    <row r="3143" spans="1:18" ht="16.5" customHeight="1" x14ac:dyDescent="0.25">
      <c r="A3143" s="3" t="s">
        <v>882</v>
      </c>
      <c r="B3143" s="3">
        <v>900315</v>
      </c>
      <c r="C3143" s="37">
        <v>86</v>
      </c>
      <c r="D3143" s="37">
        <v>30</v>
      </c>
      <c r="E3143" s="37">
        <f t="shared" si="409"/>
        <v>30</v>
      </c>
      <c r="F3143" s="37">
        <f t="shared" si="409"/>
        <v>30</v>
      </c>
      <c r="G3143" s="37">
        <f t="shared" si="409"/>
        <v>30</v>
      </c>
      <c r="H3143" s="37">
        <f t="shared" si="409"/>
        <v>30</v>
      </c>
      <c r="I3143" s="37">
        <f t="shared" si="409"/>
        <v>30</v>
      </c>
      <c r="J3143" s="37">
        <f t="shared" si="409"/>
        <v>30</v>
      </c>
      <c r="K3143" s="37">
        <f t="shared" si="409"/>
        <v>30</v>
      </c>
      <c r="L3143" s="37">
        <f t="shared" si="409"/>
        <v>30</v>
      </c>
      <c r="M3143" s="37">
        <f t="shared" si="409"/>
        <v>30</v>
      </c>
      <c r="N3143" s="37">
        <f t="shared" si="409"/>
        <v>30</v>
      </c>
      <c r="O3143" s="37">
        <f t="shared" si="409"/>
        <v>30</v>
      </c>
      <c r="P3143" s="37">
        <f t="shared" si="407"/>
        <v>360</v>
      </c>
      <c r="Q3143" s="49">
        <f t="shared" si="408"/>
        <v>30960</v>
      </c>
      <c r="R3143" s="52"/>
    </row>
    <row r="3144" spans="1:18" ht="16.5" customHeight="1" x14ac:dyDescent="0.25">
      <c r="A3144" s="3" t="s">
        <v>882</v>
      </c>
      <c r="B3144" s="3">
        <v>900317</v>
      </c>
      <c r="C3144" s="37">
        <v>167</v>
      </c>
      <c r="D3144" s="37">
        <v>18</v>
      </c>
      <c r="E3144" s="37">
        <f t="shared" si="409"/>
        <v>18</v>
      </c>
      <c r="F3144" s="37">
        <f t="shared" si="409"/>
        <v>18</v>
      </c>
      <c r="G3144" s="37">
        <f t="shared" si="409"/>
        <v>18</v>
      </c>
      <c r="H3144" s="37">
        <f t="shared" si="409"/>
        <v>18</v>
      </c>
      <c r="I3144" s="37">
        <f t="shared" si="409"/>
        <v>18</v>
      </c>
      <c r="J3144" s="37">
        <f t="shared" si="409"/>
        <v>18</v>
      </c>
      <c r="K3144" s="37">
        <f t="shared" si="409"/>
        <v>18</v>
      </c>
      <c r="L3144" s="37">
        <f t="shared" si="409"/>
        <v>18</v>
      </c>
      <c r="M3144" s="37">
        <f t="shared" si="409"/>
        <v>18</v>
      </c>
      <c r="N3144" s="37">
        <f t="shared" si="409"/>
        <v>18</v>
      </c>
      <c r="O3144" s="37">
        <f t="shared" si="409"/>
        <v>18</v>
      </c>
      <c r="P3144" s="37">
        <f t="shared" si="407"/>
        <v>216</v>
      </c>
      <c r="Q3144" s="49">
        <f t="shared" si="408"/>
        <v>36072</v>
      </c>
      <c r="R3144" s="52"/>
    </row>
    <row r="3145" spans="1:18" ht="16.5" customHeight="1" x14ac:dyDescent="0.25">
      <c r="A3145" s="3" t="s">
        <v>882</v>
      </c>
      <c r="B3145" s="3">
        <v>900337</v>
      </c>
      <c r="C3145" s="37">
        <v>486</v>
      </c>
      <c r="D3145" s="37">
        <v>1</v>
      </c>
      <c r="E3145" s="37">
        <f t="shared" si="409"/>
        <v>1</v>
      </c>
      <c r="F3145" s="37">
        <f t="shared" si="409"/>
        <v>1</v>
      </c>
      <c r="G3145" s="37">
        <f t="shared" si="409"/>
        <v>1</v>
      </c>
      <c r="H3145" s="37">
        <f t="shared" si="409"/>
        <v>1</v>
      </c>
      <c r="I3145" s="37">
        <f t="shared" si="409"/>
        <v>1</v>
      </c>
      <c r="J3145" s="37">
        <f t="shared" si="409"/>
        <v>1</v>
      </c>
      <c r="K3145" s="37">
        <f t="shared" si="409"/>
        <v>1</v>
      </c>
      <c r="L3145" s="37">
        <f t="shared" si="409"/>
        <v>1</v>
      </c>
      <c r="M3145" s="37">
        <f t="shared" si="409"/>
        <v>1</v>
      </c>
      <c r="N3145" s="37">
        <f t="shared" si="409"/>
        <v>1</v>
      </c>
      <c r="O3145" s="37">
        <f t="shared" si="409"/>
        <v>1</v>
      </c>
      <c r="P3145" s="37">
        <f t="shared" si="407"/>
        <v>12</v>
      </c>
      <c r="Q3145" s="49">
        <f t="shared" si="408"/>
        <v>5832</v>
      </c>
      <c r="R3145" s="52"/>
    </row>
    <row r="3146" spans="1:18" ht="16.5" customHeight="1" x14ac:dyDescent="0.25">
      <c r="A3146" s="3" t="s">
        <v>882</v>
      </c>
      <c r="B3146" s="3">
        <v>900394</v>
      </c>
      <c r="C3146" s="37">
        <v>6057</v>
      </c>
      <c r="D3146" s="37">
        <v>1</v>
      </c>
      <c r="E3146" s="37">
        <f t="shared" si="409"/>
        <v>1</v>
      </c>
      <c r="F3146" s="37">
        <f t="shared" si="409"/>
        <v>1</v>
      </c>
      <c r="G3146" s="37">
        <f t="shared" si="409"/>
        <v>1</v>
      </c>
      <c r="H3146" s="37">
        <f t="shared" si="409"/>
        <v>1</v>
      </c>
      <c r="I3146" s="37">
        <f t="shared" si="409"/>
        <v>1</v>
      </c>
      <c r="J3146" s="37">
        <f t="shared" si="409"/>
        <v>1</v>
      </c>
      <c r="K3146" s="37">
        <f t="shared" si="409"/>
        <v>1</v>
      </c>
      <c r="L3146" s="37">
        <f t="shared" si="409"/>
        <v>1</v>
      </c>
      <c r="M3146" s="37">
        <f t="shared" si="409"/>
        <v>1</v>
      </c>
      <c r="N3146" s="37">
        <f t="shared" si="409"/>
        <v>1</v>
      </c>
      <c r="O3146" s="37">
        <f t="shared" si="409"/>
        <v>1</v>
      </c>
      <c r="P3146" s="37">
        <f t="shared" si="407"/>
        <v>12</v>
      </c>
      <c r="Q3146" s="49">
        <f t="shared" si="408"/>
        <v>72684</v>
      </c>
      <c r="R3146" s="52"/>
    </row>
    <row r="3147" spans="1:18" ht="16.5" customHeight="1" x14ac:dyDescent="0.25">
      <c r="A3147" s="3" t="s">
        <v>882</v>
      </c>
      <c r="B3147" s="3">
        <v>900409</v>
      </c>
      <c r="C3147" s="37">
        <v>3813</v>
      </c>
      <c r="D3147" s="37">
        <v>1</v>
      </c>
      <c r="E3147" s="37">
        <f t="shared" si="409"/>
        <v>1</v>
      </c>
      <c r="F3147" s="37">
        <f t="shared" si="409"/>
        <v>1</v>
      </c>
      <c r="G3147" s="37">
        <f t="shared" si="409"/>
        <v>1</v>
      </c>
      <c r="H3147" s="37">
        <f t="shared" si="409"/>
        <v>1</v>
      </c>
      <c r="I3147" s="37">
        <f t="shared" si="409"/>
        <v>1</v>
      </c>
      <c r="J3147" s="37">
        <f t="shared" si="409"/>
        <v>1</v>
      </c>
      <c r="K3147" s="37">
        <f t="shared" si="409"/>
        <v>1</v>
      </c>
      <c r="L3147" s="37">
        <f t="shared" si="409"/>
        <v>1</v>
      </c>
      <c r="M3147" s="37">
        <f t="shared" si="409"/>
        <v>1</v>
      </c>
      <c r="N3147" s="37">
        <f t="shared" si="409"/>
        <v>1</v>
      </c>
      <c r="O3147" s="37">
        <f t="shared" si="409"/>
        <v>1</v>
      </c>
      <c r="P3147" s="37">
        <f t="shared" si="407"/>
        <v>12</v>
      </c>
      <c r="Q3147" s="49">
        <f t="shared" si="408"/>
        <v>45756</v>
      </c>
      <c r="R3147" s="52"/>
    </row>
    <row r="3148" spans="1:18" ht="16.5" customHeight="1" x14ac:dyDescent="0.25">
      <c r="A3148" s="3" t="s">
        <v>882</v>
      </c>
      <c r="B3148" s="3">
        <v>900521</v>
      </c>
      <c r="C3148" s="37">
        <v>4153</v>
      </c>
      <c r="D3148" s="37">
        <v>5</v>
      </c>
      <c r="E3148" s="37">
        <f t="shared" si="409"/>
        <v>5</v>
      </c>
      <c r="F3148" s="37">
        <f t="shared" si="409"/>
        <v>5</v>
      </c>
      <c r="G3148" s="37">
        <f t="shared" si="409"/>
        <v>5</v>
      </c>
      <c r="H3148" s="37">
        <f t="shared" si="409"/>
        <v>5</v>
      </c>
      <c r="I3148" s="37">
        <f t="shared" si="409"/>
        <v>5</v>
      </c>
      <c r="J3148" s="37">
        <f t="shared" si="409"/>
        <v>5</v>
      </c>
      <c r="K3148" s="37">
        <f t="shared" si="409"/>
        <v>5</v>
      </c>
      <c r="L3148" s="37">
        <f t="shared" si="409"/>
        <v>5</v>
      </c>
      <c r="M3148" s="37">
        <f t="shared" si="409"/>
        <v>5</v>
      </c>
      <c r="N3148" s="37">
        <f t="shared" si="409"/>
        <v>5</v>
      </c>
      <c r="O3148" s="37">
        <f t="shared" si="409"/>
        <v>5</v>
      </c>
      <c r="P3148" s="37">
        <f t="shared" si="407"/>
        <v>60</v>
      </c>
      <c r="Q3148" s="49">
        <f t="shared" si="408"/>
        <v>249180</v>
      </c>
      <c r="R3148" s="52"/>
    </row>
    <row r="3149" spans="1:18" ht="16.5" customHeight="1" x14ac:dyDescent="0.25">
      <c r="A3149" s="3" t="s">
        <v>882</v>
      </c>
      <c r="B3149" s="3">
        <v>900526</v>
      </c>
      <c r="C3149" s="37">
        <v>5010</v>
      </c>
      <c r="D3149" s="37">
        <v>7</v>
      </c>
      <c r="E3149" s="37">
        <f t="shared" si="409"/>
        <v>7</v>
      </c>
      <c r="F3149" s="37">
        <f t="shared" si="409"/>
        <v>7</v>
      </c>
      <c r="G3149" s="37">
        <f t="shared" si="409"/>
        <v>7</v>
      </c>
      <c r="H3149" s="37">
        <f t="shared" si="409"/>
        <v>7</v>
      </c>
      <c r="I3149" s="37">
        <f t="shared" si="409"/>
        <v>7</v>
      </c>
      <c r="J3149" s="37">
        <f t="shared" si="409"/>
        <v>7</v>
      </c>
      <c r="K3149" s="37">
        <f t="shared" si="409"/>
        <v>7</v>
      </c>
      <c r="L3149" s="37">
        <f t="shared" si="409"/>
        <v>7</v>
      </c>
      <c r="M3149" s="37">
        <f t="shared" si="409"/>
        <v>7</v>
      </c>
      <c r="N3149" s="37">
        <f t="shared" si="409"/>
        <v>7</v>
      </c>
      <c r="O3149" s="37">
        <f t="shared" si="409"/>
        <v>7</v>
      </c>
      <c r="P3149" s="37">
        <f t="shared" si="407"/>
        <v>84</v>
      </c>
      <c r="Q3149" s="49">
        <f t="shared" si="408"/>
        <v>420840</v>
      </c>
      <c r="R3149" s="52"/>
    </row>
    <row r="3150" spans="1:18" ht="16.5" customHeight="1" x14ac:dyDescent="0.25">
      <c r="A3150" s="3" t="s">
        <v>882</v>
      </c>
      <c r="B3150" s="3">
        <v>900620</v>
      </c>
      <c r="C3150" s="37">
        <v>626</v>
      </c>
      <c r="D3150" s="37">
        <v>1</v>
      </c>
      <c r="E3150" s="37">
        <f t="shared" si="409"/>
        <v>1</v>
      </c>
      <c r="F3150" s="37">
        <f t="shared" si="409"/>
        <v>1</v>
      </c>
      <c r="G3150" s="37">
        <f t="shared" si="409"/>
        <v>1</v>
      </c>
      <c r="H3150" s="37">
        <f t="shared" si="409"/>
        <v>1</v>
      </c>
      <c r="I3150" s="37">
        <f t="shared" si="409"/>
        <v>1</v>
      </c>
      <c r="J3150" s="37">
        <f t="shared" si="409"/>
        <v>1</v>
      </c>
      <c r="K3150" s="37">
        <f t="shared" si="409"/>
        <v>1</v>
      </c>
      <c r="L3150" s="37">
        <f t="shared" si="409"/>
        <v>1</v>
      </c>
      <c r="M3150" s="37">
        <f t="shared" si="409"/>
        <v>1</v>
      </c>
      <c r="N3150" s="37">
        <f t="shared" si="409"/>
        <v>1</v>
      </c>
      <c r="O3150" s="37">
        <f t="shared" si="409"/>
        <v>1</v>
      </c>
      <c r="P3150" s="37">
        <f t="shared" si="407"/>
        <v>12</v>
      </c>
      <c r="Q3150" s="49">
        <f t="shared" si="408"/>
        <v>7512</v>
      </c>
      <c r="R3150" s="52"/>
    </row>
    <row r="3151" spans="1:18" ht="16.5" customHeight="1" x14ac:dyDescent="0.25">
      <c r="A3151" s="3" t="s">
        <v>882</v>
      </c>
      <c r="B3151" s="3">
        <v>900623</v>
      </c>
      <c r="C3151" s="37">
        <v>922</v>
      </c>
      <c r="D3151" s="37">
        <v>5</v>
      </c>
      <c r="E3151" s="37">
        <f t="shared" si="409"/>
        <v>5</v>
      </c>
      <c r="F3151" s="37">
        <f t="shared" si="409"/>
        <v>5</v>
      </c>
      <c r="G3151" s="37">
        <f t="shared" si="409"/>
        <v>5</v>
      </c>
      <c r="H3151" s="37">
        <f t="shared" si="409"/>
        <v>5</v>
      </c>
      <c r="I3151" s="37">
        <f t="shared" si="409"/>
        <v>5</v>
      </c>
      <c r="J3151" s="37">
        <f t="shared" si="409"/>
        <v>5</v>
      </c>
      <c r="K3151" s="37">
        <f t="shared" si="409"/>
        <v>5</v>
      </c>
      <c r="L3151" s="37">
        <f t="shared" si="409"/>
        <v>5</v>
      </c>
      <c r="M3151" s="37">
        <f t="shared" si="409"/>
        <v>5</v>
      </c>
      <c r="N3151" s="37">
        <f t="shared" si="409"/>
        <v>5</v>
      </c>
      <c r="O3151" s="37">
        <f t="shared" si="409"/>
        <v>5</v>
      </c>
      <c r="P3151" s="37">
        <f t="shared" si="407"/>
        <v>60</v>
      </c>
      <c r="Q3151" s="49">
        <f t="shared" si="408"/>
        <v>55320</v>
      </c>
      <c r="R3151" s="52"/>
    </row>
    <row r="3152" spans="1:18" ht="16.5" customHeight="1" x14ac:dyDescent="0.25">
      <c r="A3152" s="3" t="s">
        <v>882</v>
      </c>
      <c r="B3152" s="3">
        <v>900643</v>
      </c>
      <c r="C3152" s="37">
        <v>224</v>
      </c>
      <c r="D3152" s="37">
        <v>3</v>
      </c>
      <c r="E3152" s="37">
        <f t="shared" si="409"/>
        <v>3</v>
      </c>
      <c r="F3152" s="37">
        <f t="shared" si="409"/>
        <v>3</v>
      </c>
      <c r="G3152" s="37">
        <f t="shared" si="409"/>
        <v>3</v>
      </c>
      <c r="H3152" s="37">
        <f t="shared" si="409"/>
        <v>3</v>
      </c>
      <c r="I3152" s="37">
        <f t="shared" si="409"/>
        <v>3</v>
      </c>
      <c r="J3152" s="37">
        <f t="shared" si="409"/>
        <v>3</v>
      </c>
      <c r="K3152" s="37">
        <f t="shared" si="409"/>
        <v>3</v>
      </c>
      <c r="L3152" s="37">
        <f t="shared" si="409"/>
        <v>3</v>
      </c>
      <c r="M3152" s="37">
        <f t="shared" si="409"/>
        <v>3</v>
      </c>
      <c r="N3152" s="37">
        <f t="shared" si="409"/>
        <v>3</v>
      </c>
      <c r="O3152" s="37">
        <f t="shared" si="409"/>
        <v>3</v>
      </c>
      <c r="P3152" s="37">
        <f t="shared" si="407"/>
        <v>36</v>
      </c>
      <c r="Q3152" s="49">
        <f t="shared" si="408"/>
        <v>8064</v>
      </c>
      <c r="R3152" s="52"/>
    </row>
    <row r="3153" spans="1:18" ht="16.5" customHeight="1" x14ac:dyDescent="0.25">
      <c r="A3153" s="3" t="s">
        <v>882</v>
      </c>
      <c r="B3153" s="3">
        <v>900645</v>
      </c>
      <c r="C3153" s="37">
        <v>186</v>
      </c>
      <c r="D3153" s="37">
        <v>2</v>
      </c>
      <c r="E3153" s="37">
        <f t="shared" si="409"/>
        <v>2</v>
      </c>
      <c r="F3153" s="37">
        <f t="shared" si="409"/>
        <v>2</v>
      </c>
      <c r="G3153" s="37">
        <f t="shared" si="409"/>
        <v>2</v>
      </c>
      <c r="H3153" s="37">
        <f t="shared" si="409"/>
        <v>2</v>
      </c>
      <c r="I3153" s="37">
        <f t="shared" si="409"/>
        <v>2</v>
      </c>
      <c r="J3153" s="37">
        <f t="shared" si="409"/>
        <v>2</v>
      </c>
      <c r="K3153" s="37">
        <f t="shared" si="409"/>
        <v>2</v>
      </c>
      <c r="L3153" s="37">
        <f t="shared" si="409"/>
        <v>2</v>
      </c>
      <c r="M3153" s="37">
        <f t="shared" si="409"/>
        <v>2</v>
      </c>
      <c r="N3153" s="37">
        <f t="shared" si="409"/>
        <v>2</v>
      </c>
      <c r="O3153" s="37">
        <f t="shared" si="409"/>
        <v>2</v>
      </c>
      <c r="P3153" s="37">
        <f t="shared" si="407"/>
        <v>24</v>
      </c>
      <c r="Q3153" s="49">
        <f t="shared" si="408"/>
        <v>4464</v>
      </c>
      <c r="R3153" s="52"/>
    </row>
    <row r="3154" spans="1:18" ht="16.5" customHeight="1" x14ac:dyDescent="0.25">
      <c r="A3154" s="3" t="s">
        <v>882</v>
      </c>
      <c r="B3154" s="3">
        <v>900680</v>
      </c>
      <c r="C3154" s="37">
        <v>126</v>
      </c>
      <c r="D3154" s="37">
        <v>1</v>
      </c>
      <c r="E3154" s="37">
        <f t="shared" si="409"/>
        <v>1</v>
      </c>
      <c r="F3154" s="37">
        <f t="shared" si="409"/>
        <v>1</v>
      </c>
      <c r="G3154" s="37">
        <f t="shared" si="409"/>
        <v>1</v>
      </c>
      <c r="H3154" s="37">
        <f t="shared" si="409"/>
        <v>1</v>
      </c>
      <c r="I3154" s="37">
        <f t="shared" si="409"/>
        <v>1</v>
      </c>
      <c r="J3154" s="37">
        <f t="shared" si="409"/>
        <v>1</v>
      </c>
      <c r="K3154" s="37">
        <f t="shared" si="409"/>
        <v>1</v>
      </c>
      <c r="L3154" s="37">
        <f t="shared" si="409"/>
        <v>1</v>
      </c>
      <c r="M3154" s="37">
        <f t="shared" si="409"/>
        <v>1</v>
      </c>
      <c r="N3154" s="37">
        <f t="shared" si="409"/>
        <v>1</v>
      </c>
      <c r="O3154" s="37">
        <f t="shared" si="409"/>
        <v>1</v>
      </c>
      <c r="P3154" s="37">
        <f t="shared" si="407"/>
        <v>12</v>
      </c>
      <c r="Q3154" s="49">
        <f t="shared" si="408"/>
        <v>1512</v>
      </c>
      <c r="R3154" s="52"/>
    </row>
    <row r="3155" spans="1:18" ht="16.5" customHeight="1" x14ac:dyDescent="0.25">
      <c r="A3155" s="3" t="s">
        <v>882</v>
      </c>
      <c r="B3155" s="3">
        <v>900700</v>
      </c>
      <c r="C3155" s="37">
        <v>364</v>
      </c>
      <c r="D3155" s="37">
        <v>4</v>
      </c>
      <c r="E3155" s="37">
        <f t="shared" si="409"/>
        <v>4</v>
      </c>
      <c r="F3155" s="37">
        <f t="shared" si="409"/>
        <v>4</v>
      </c>
      <c r="G3155" s="37">
        <f t="shared" si="409"/>
        <v>4</v>
      </c>
      <c r="H3155" s="37">
        <f t="shared" si="409"/>
        <v>4</v>
      </c>
      <c r="I3155" s="37">
        <f t="shared" si="409"/>
        <v>4</v>
      </c>
      <c r="J3155" s="37">
        <f t="shared" si="409"/>
        <v>4</v>
      </c>
      <c r="K3155" s="37">
        <f t="shared" si="409"/>
        <v>4</v>
      </c>
      <c r="L3155" s="37">
        <f t="shared" si="409"/>
        <v>4</v>
      </c>
      <c r="M3155" s="37">
        <f t="shared" si="409"/>
        <v>4</v>
      </c>
      <c r="N3155" s="37">
        <f t="shared" si="409"/>
        <v>4</v>
      </c>
      <c r="O3155" s="37">
        <f t="shared" si="409"/>
        <v>4</v>
      </c>
      <c r="P3155" s="37">
        <f t="shared" si="407"/>
        <v>48</v>
      </c>
      <c r="Q3155" s="49">
        <f t="shared" si="408"/>
        <v>17472</v>
      </c>
      <c r="R3155" s="52"/>
    </row>
    <row r="3156" spans="1:18" ht="16.5" customHeight="1" x14ac:dyDescent="0.25">
      <c r="A3156" s="3" t="s">
        <v>882</v>
      </c>
      <c r="B3156" s="3">
        <v>900931</v>
      </c>
      <c r="C3156" s="37">
        <v>1601</v>
      </c>
      <c r="D3156" s="37">
        <v>1</v>
      </c>
      <c r="E3156" s="37">
        <f t="shared" si="409"/>
        <v>1</v>
      </c>
      <c r="F3156" s="37">
        <f t="shared" si="409"/>
        <v>1</v>
      </c>
      <c r="G3156" s="37">
        <f t="shared" ref="F3156:O3164" si="410">F3156</f>
        <v>1</v>
      </c>
      <c r="H3156" s="37">
        <f t="shared" si="410"/>
        <v>1</v>
      </c>
      <c r="I3156" s="37">
        <f t="shared" si="410"/>
        <v>1</v>
      </c>
      <c r="J3156" s="37">
        <f t="shared" si="410"/>
        <v>1</v>
      </c>
      <c r="K3156" s="37">
        <f t="shared" si="410"/>
        <v>1</v>
      </c>
      <c r="L3156" s="37">
        <f t="shared" si="410"/>
        <v>1</v>
      </c>
      <c r="M3156" s="37">
        <f t="shared" si="410"/>
        <v>1</v>
      </c>
      <c r="N3156" s="37">
        <f t="shared" si="410"/>
        <v>1</v>
      </c>
      <c r="O3156" s="37">
        <f t="shared" si="410"/>
        <v>1</v>
      </c>
      <c r="P3156" s="37">
        <f t="shared" si="407"/>
        <v>12</v>
      </c>
      <c r="Q3156" s="49">
        <f t="shared" si="408"/>
        <v>19212</v>
      </c>
      <c r="R3156" s="52"/>
    </row>
    <row r="3157" spans="1:18" s="34" customFormat="1" ht="16.5" customHeight="1" x14ac:dyDescent="0.25">
      <c r="A3157" s="31" t="s">
        <v>889</v>
      </c>
      <c r="B3157" s="31">
        <v>1010043</v>
      </c>
      <c r="C3157" s="33">
        <v>15351</v>
      </c>
      <c r="D3157" s="33">
        <v>2</v>
      </c>
      <c r="E3157" s="33">
        <f t="shared" ref="E3157:O3184" si="411">D3157</f>
        <v>2</v>
      </c>
      <c r="F3157" s="33">
        <f t="shared" si="410"/>
        <v>2</v>
      </c>
      <c r="G3157" s="33">
        <f t="shared" si="410"/>
        <v>2</v>
      </c>
      <c r="H3157" s="33">
        <f t="shared" si="410"/>
        <v>2</v>
      </c>
      <c r="I3157" s="33">
        <f t="shared" si="410"/>
        <v>2</v>
      </c>
      <c r="J3157" s="33">
        <f t="shared" si="410"/>
        <v>2</v>
      </c>
      <c r="K3157" s="33">
        <f t="shared" si="410"/>
        <v>2</v>
      </c>
      <c r="L3157" s="33">
        <f t="shared" si="410"/>
        <v>2</v>
      </c>
      <c r="M3157" s="33">
        <f t="shared" si="410"/>
        <v>2</v>
      </c>
      <c r="N3157" s="33">
        <f t="shared" si="410"/>
        <v>2</v>
      </c>
      <c r="O3157" s="33">
        <f t="shared" si="410"/>
        <v>2</v>
      </c>
      <c r="P3157" s="33">
        <f t="shared" si="407"/>
        <v>24</v>
      </c>
      <c r="Q3157" s="48">
        <f t="shared" si="408"/>
        <v>368424</v>
      </c>
      <c r="R3157" s="53">
        <f>SUM(Q3157:Q3248)</f>
        <v>53234030</v>
      </c>
    </row>
    <row r="3158" spans="1:18" s="34" customFormat="1" ht="16.5" customHeight="1" x14ac:dyDescent="0.25">
      <c r="A3158" s="31" t="s">
        <v>889</v>
      </c>
      <c r="B3158" s="31">
        <v>1100057</v>
      </c>
      <c r="C3158" s="33">
        <v>3451</v>
      </c>
      <c r="D3158" s="33">
        <v>1</v>
      </c>
      <c r="E3158" s="33">
        <f t="shared" si="411"/>
        <v>1</v>
      </c>
      <c r="F3158" s="33">
        <f t="shared" si="410"/>
        <v>1</v>
      </c>
      <c r="G3158" s="33">
        <f t="shared" si="410"/>
        <v>1</v>
      </c>
      <c r="H3158" s="33">
        <f t="shared" si="410"/>
        <v>1</v>
      </c>
      <c r="I3158" s="33">
        <f t="shared" si="410"/>
        <v>1</v>
      </c>
      <c r="J3158" s="33">
        <f t="shared" si="410"/>
        <v>1</v>
      </c>
      <c r="K3158" s="33">
        <f t="shared" si="410"/>
        <v>1</v>
      </c>
      <c r="L3158" s="33">
        <f t="shared" si="410"/>
        <v>1</v>
      </c>
      <c r="M3158" s="33">
        <f t="shared" si="410"/>
        <v>1</v>
      </c>
      <c r="N3158" s="33">
        <f t="shared" si="410"/>
        <v>1</v>
      </c>
      <c r="O3158" s="33">
        <f t="shared" si="410"/>
        <v>1</v>
      </c>
      <c r="P3158" s="33">
        <f t="shared" si="407"/>
        <v>12</v>
      </c>
      <c r="Q3158" s="48">
        <f t="shared" si="408"/>
        <v>41412</v>
      </c>
      <c r="R3158" s="53"/>
    </row>
    <row r="3159" spans="1:18" s="34" customFormat="1" ht="16.5" customHeight="1" x14ac:dyDescent="0.25">
      <c r="A3159" s="31" t="s">
        <v>889</v>
      </c>
      <c r="B3159" s="31">
        <v>1100058</v>
      </c>
      <c r="C3159" s="33">
        <v>2380</v>
      </c>
      <c r="D3159" s="33">
        <v>1</v>
      </c>
      <c r="E3159" s="33">
        <f t="shared" si="411"/>
        <v>1</v>
      </c>
      <c r="F3159" s="33">
        <f t="shared" si="410"/>
        <v>1</v>
      </c>
      <c r="G3159" s="33">
        <f t="shared" si="410"/>
        <v>1</v>
      </c>
      <c r="H3159" s="33">
        <f t="shared" si="410"/>
        <v>1</v>
      </c>
      <c r="I3159" s="33">
        <f t="shared" si="410"/>
        <v>1</v>
      </c>
      <c r="J3159" s="33">
        <f t="shared" si="410"/>
        <v>1</v>
      </c>
      <c r="K3159" s="33">
        <f t="shared" si="410"/>
        <v>1</v>
      </c>
      <c r="L3159" s="33">
        <f t="shared" si="410"/>
        <v>1</v>
      </c>
      <c r="M3159" s="33">
        <f t="shared" si="410"/>
        <v>1</v>
      </c>
      <c r="N3159" s="33">
        <f t="shared" si="410"/>
        <v>1</v>
      </c>
      <c r="O3159" s="33">
        <f t="shared" si="410"/>
        <v>1</v>
      </c>
      <c r="P3159" s="33">
        <f t="shared" si="407"/>
        <v>12</v>
      </c>
      <c r="Q3159" s="48">
        <f t="shared" si="408"/>
        <v>28560</v>
      </c>
      <c r="R3159" s="53"/>
    </row>
    <row r="3160" spans="1:18" s="34" customFormat="1" ht="16.5" customHeight="1" x14ac:dyDescent="0.25">
      <c r="A3160" s="31" t="s">
        <v>889</v>
      </c>
      <c r="B3160" s="31">
        <v>1100078</v>
      </c>
      <c r="C3160" s="33">
        <v>4998</v>
      </c>
      <c r="D3160" s="33">
        <v>2</v>
      </c>
      <c r="E3160" s="33">
        <f t="shared" si="411"/>
        <v>2</v>
      </c>
      <c r="F3160" s="33">
        <f t="shared" si="410"/>
        <v>2</v>
      </c>
      <c r="G3160" s="33">
        <f t="shared" si="410"/>
        <v>2</v>
      </c>
      <c r="H3160" s="33">
        <f t="shared" si="410"/>
        <v>2</v>
      </c>
      <c r="I3160" s="33">
        <f t="shared" si="410"/>
        <v>2</v>
      </c>
      <c r="J3160" s="33">
        <f t="shared" si="410"/>
        <v>2</v>
      </c>
      <c r="K3160" s="33">
        <f t="shared" si="410"/>
        <v>2</v>
      </c>
      <c r="L3160" s="33">
        <f t="shared" si="410"/>
        <v>2</v>
      </c>
      <c r="M3160" s="33">
        <f t="shared" si="410"/>
        <v>2</v>
      </c>
      <c r="N3160" s="33">
        <f t="shared" si="410"/>
        <v>2</v>
      </c>
      <c r="O3160" s="33">
        <f t="shared" si="410"/>
        <v>2</v>
      </c>
      <c r="P3160" s="33">
        <f t="shared" si="407"/>
        <v>24</v>
      </c>
      <c r="Q3160" s="48">
        <f t="shared" si="408"/>
        <v>119952</v>
      </c>
      <c r="R3160" s="53"/>
    </row>
    <row r="3161" spans="1:18" s="34" customFormat="1" ht="16.5" customHeight="1" x14ac:dyDescent="0.25">
      <c r="A3161" s="31" t="s">
        <v>889</v>
      </c>
      <c r="B3161" s="31">
        <v>1100110</v>
      </c>
      <c r="C3161" s="33">
        <v>226</v>
      </c>
      <c r="D3161" s="33">
        <v>863</v>
      </c>
      <c r="E3161" s="33">
        <f t="shared" si="411"/>
        <v>863</v>
      </c>
      <c r="F3161" s="33">
        <f t="shared" si="410"/>
        <v>863</v>
      </c>
      <c r="G3161" s="33">
        <f t="shared" si="410"/>
        <v>863</v>
      </c>
      <c r="H3161" s="33">
        <f t="shared" si="410"/>
        <v>863</v>
      </c>
      <c r="I3161" s="33">
        <f t="shared" si="410"/>
        <v>863</v>
      </c>
      <c r="J3161" s="33">
        <f t="shared" si="410"/>
        <v>863</v>
      </c>
      <c r="K3161" s="33">
        <f t="shared" si="410"/>
        <v>863</v>
      </c>
      <c r="L3161" s="33">
        <f t="shared" si="410"/>
        <v>863</v>
      </c>
      <c r="M3161" s="33">
        <f t="shared" si="410"/>
        <v>863</v>
      </c>
      <c r="N3161" s="33">
        <f t="shared" si="410"/>
        <v>863</v>
      </c>
      <c r="O3161" s="33">
        <f t="shared" si="410"/>
        <v>863</v>
      </c>
      <c r="P3161" s="33">
        <f t="shared" ref="P3161:P3210" si="412">SUM(D3161:O3161)</f>
        <v>10356</v>
      </c>
      <c r="Q3161" s="48">
        <f t="shared" si="408"/>
        <v>2340456</v>
      </c>
      <c r="R3161" s="53"/>
    </row>
    <row r="3162" spans="1:18" s="34" customFormat="1" ht="16.5" customHeight="1" x14ac:dyDescent="0.25">
      <c r="A3162" s="31" t="s">
        <v>889</v>
      </c>
      <c r="B3162" s="31">
        <v>1100114</v>
      </c>
      <c r="C3162" s="33">
        <v>2380</v>
      </c>
      <c r="D3162" s="33">
        <v>1</v>
      </c>
      <c r="E3162" s="33">
        <f t="shared" si="411"/>
        <v>1</v>
      </c>
      <c r="F3162" s="33">
        <f t="shared" si="410"/>
        <v>1</v>
      </c>
      <c r="G3162" s="33">
        <f t="shared" si="410"/>
        <v>1</v>
      </c>
      <c r="H3162" s="33">
        <f t="shared" si="410"/>
        <v>1</v>
      </c>
      <c r="I3162" s="33">
        <f t="shared" si="410"/>
        <v>1</v>
      </c>
      <c r="J3162" s="33">
        <f t="shared" si="410"/>
        <v>1</v>
      </c>
      <c r="K3162" s="33">
        <v>0</v>
      </c>
      <c r="L3162" s="33">
        <f t="shared" si="410"/>
        <v>0</v>
      </c>
      <c r="M3162" s="33">
        <f t="shared" si="410"/>
        <v>0</v>
      </c>
      <c r="N3162" s="33">
        <f t="shared" si="410"/>
        <v>0</v>
      </c>
      <c r="O3162" s="33">
        <f t="shared" si="410"/>
        <v>0</v>
      </c>
      <c r="P3162" s="33">
        <f t="shared" si="412"/>
        <v>7</v>
      </c>
      <c r="Q3162" s="48">
        <f t="shared" si="408"/>
        <v>16660</v>
      </c>
      <c r="R3162" s="53"/>
    </row>
    <row r="3163" spans="1:18" s="34" customFormat="1" ht="16.5" customHeight="1" x14ac:dyDescent="0.25">
      <c r="A3163" s="31" t="s">
        <v>889</v>
      </c>
      <c r="B3163" s="31">
        <v>1100206</v>
      </c>
      <c r="C3163" s="33">
        <v>26180</v>
      </c>
      <c r="D3163" s="33">
        <v>2</v>
      </c>
      <c r="E3163" s="33">
        <f t="shared" si="411"/>
        <v>2</v>
      </c>
      <c r="F3163" s="33">
        <f t="shared" si="410"/>
        <v>2</v>
      </c>
      <c r="G3163" s="33">
        <f t="shared" si="410"/>
        <v>2</v>
      </c>
      <c r="H3163" s="33">
        <f t="shared" si="410"/>
        <v>2</v>
      </c>
      <c r="I3163" s="33">
        <f t="shared" si="410"/>
        <v>2</v>
      </c>
      <c r="J3163" s="33">
        <f t="shared" si="410"/>
        <v>2</v>
      </c>
      <c r="K3163" s="33">
        <f t="shared" si="410"/>
        <v>2</v>
      </c>
      <c r="L3163" s="33">
        <f t="shared" si="410"/>
        <v>2</v>
      </c>
      <c r="M3163" s="33">
        <f t="shared" si="410"/>
        <v>2</v>
      </c>
      <c r="N3163" s="33">
        <f t="shared" si="410"/>
        <v>2</v>
      </c>
      <c r="O3163" s="33">
        <f t="shared" si="410"/>
        <v>2</v>
      </c>
      <c r="P3163" s="33">
        <f t="shared" si="412"/>
        <v>24</v>
      </c>
      <c r="Q3163" s="48">
        <f t="shared" si="408"/>
        <v>628320</v>
      </c>
      <c r="R3163" s="53"/>
    </row>
    <row r="3164" spans="1:18" s="34" customFormat="1" ht="16.5" customHeight="1" x14ac:dyDescent="0.25">
      <c r="A3164" s="31" t="s">
        <v>889</v>
      </c>
      <c r="B3164" s="31">
        <v>1100212</v>
      </c>
      <c r="C3164" s="33">
        <v>6188</v>
      </c>
      <c r="D3164" s="33">
        <v>1</v>
      </c>
      <c r="E3164" s="33">
        <f t="shared" si="411"/>
        <v>1</v>
      </c>
      <c r="F3164" s="33">
        <f t="shared" si="410"/>
        <v>1</v>
      </c>
      <c r="G3164" s="33">
        <f t="shared" si="410"/>
        <v>1</v>
      </c>
      <c r="H3164" s="33">
        <f t="shared" si="410"/>
        <v>1</v>
      </c>
      <c r="I3164" s="33">
        <f t="shared" si="410"/>
        <v>1</v>
      </c>
      <c r="J3164" s="33">
        <f t="shared" si="410"/>
        <v>1</v>
      </c>
      <c r="K3164" s="33">
        <f t="shared" si="410"/>
        <v>1</v>
      </c>
      <c r="L3164" s="33">
        <f t="shared" si="410"/>
        <v>1</v>
      </c>
      <c r="M3164" s="33">
        <f t="shared" si="410"/>
        <v>1</v>
      </c>
      <c r="N3164" s="33">
        <f t="shared" si="410"/>
        <v>1</v>
      </c>
      <c r="O3164" s="33">
        <f t="shared" si="410"/>
        <v>1</v>
      </c>
      <c r="P3164" s="33">
        <f t="shared" si="412"/>
        <v>12</v>
      </c>
      <c r="Q3164" s="48">
        <f t="shared" si="408"/>
        <v>74256</v>
      </c>
      <c r="R3164" s="53"/>
    </row>
    <row r="3165" spans="1:18" s="34" customFormat="1" ht="16.5" customHeight="1" x14ac:dyDescent="0.25">
      <c r="A3165" s="31" t="s">
        <v>889</v>
      </c>
      <c r="B3165" s="31">
        <v>1100216</v>
      </c>
      <c r="C3165" s="33">
        <v>6188</v>
      </c>
      <c r="D3165" s="33">
        <v>1</v>
      </c>
      <c r="E3165" s="33">
        <f t="shared" si="411"/>
        <v>1</v>
      </c>
      <c r="F3165" s="33">
        <f t="shared" si="411"/>
        <v>1</v>
      </c>
      <c r="G3165" s="33">
        <f t="shared" si="411"/>
        <v>1</v>
      </c>
      <c r="H3165" s="33">
        <f t="shared" si="411"/>
        <v>1</v>
      </c>
      <c r="I3165" s="33">
        <f t="shared" si="411"/>
        <v>1</v>
      </c>
      <c r="J3165" s="33">
        <f t="shared" si="411"/>
        <v>1</v>
      </c>
      <c r="K3165" s="33">
        <f t="shared" si="411"/>
        <v>1</v>
      </c>
      <c r="L3165" s="33">
        <f t="shared" si="411"/>
        <v>1</v>
      </c>
      <c r="M3165" s="33">
        <f t="shared" si="411"/>
        <v>1</v>
      </c>
      <c r="N3165" s="33">
        <f t="shared" si="411"/>
        <v>1</v>
      </c>
      <c r="O3165" s="33">
        <f t="shared" si="411"/>
        <v>1</v>
      </c>
      <c r="P3165" s="33">
        <f t="shared" si="412"/>
        <v>12</v>
      </c>
      <c r="Q3165" s="48">
        <f t="shared" ref="Q3165:Q3216" si="413">P3165*C3165</f>
        <v>74256</v>
      </c>
      <c r="R3165" s="53"/>
    </row>
    <row r="3166" spans="1:18" s="34" customFormat="1" ht="16.5" customHeight="1" x14ac:dyDescent="0.25">
      <c r="A3166" s="31" t="s">
        <v>889</v>
      </c>
      <c r="B3166" s="31">
        <v>1100306</v>
      </c>
      <c r="C3166" s="33">
        <v>5712</v>
      </c>
      <c r="D3166" s="33">
        <v>1</v>
      </c>
      <c r="E3166" s="33">
        <f t="shared" si="411"/>
        <v>1</v>
      </c>
      <c r="F3166" s="33">
        <f t="shared" si="411"/>
        <v>1</v>
      </c>
      <c r="G3166" s="33">
        <f t="shared" si="411"/>
        <v>1</v>
      </c>
      <c r="H3166" s="33">
        <f t="shared" si="411"/>
        <v>1</v>
      </c>
      <c r="I3166" s="33">
        <f t="shared" si="411"/>
        <v>1</v>
      </c>
      <c r="J3166" s="33">
        <f t="shared" si="411"/>
        <v>1</v>
      </c>
      <c r="K3166" s="33">
        <f t="shared" si="411"/>
        <v>1</v>
      </c>
      <c r="L3166" s="33">
        <f t="shared" si="411"/>
        <v>1</v>
      </c>
      <c r="M3166" s="33">
        <f t="shared" si="411"/>
        <v>1</v>
      </c>
      <c r="N3166" s="33">
        <f t="shared" si="411"/>
        <v>1</v>
      </c>
      <c r="O3166" s="33">
        <f t="shared" si="411"/>
        <v>1</v>
      </c>
      <c r="P3166" s="33">
        <f t="shared" si="412"/>
        <v>12</v>
      </c>
      <c r="Q3166" s="48">
        <f t="shared" si="413"/>
        <v>68544</v>
      </c>
      <c r="R3166" s="53"/>
    </row>
    <row r="3167" spans="1:18" s="34" customFormat="1" ht="16.5" customHeight="1" x14ac:dyDescent="0.25">
      <c r="A3167" s="31" t="s">
        <v>889</v>
      </c>
      <c r="B3167" s="31">
        <v>1100364</v>
      </c>
      <c r="C3167" s="33">
        <v>26180</v>
      </c>
      <c r="D3167" s="33">
        <v>1</v>
      </c>
      <c r="E3167" s="33">
        <f t="shared" si="411"/>
        <v>1</v>
      </c>
      <c r="F3167" s="33">
        <f t="shared" si="411"/>
        <v>1</v>
      </c>
      <c r="G3167" s="33">
        <f t="shared" si="411"/>
        <v>1</v>
      </c>
      <c r="H3167" s="33">
        <f t="shared" si="411"/>
        <v>1</v>
      </c>
      <c r="I3167" s="33">
        <f t="shared" si="411"/>
        <v>1</v>
      </c>
      <c r="J3167" s="33">
        <f t="shared" si="411"/>
        <v>1</v>
      </c>
      <c r="K3167" s="33">
        <f t="shared" si="411"/>
        <v>1</v>
      </c>
      <c r="L3167" s="33">
        <f t="shared" si="411"/>
        <v>1</v>
      </c>
      <c r="M3167" s="33">
        <f t="shared" si="411"/>
        <v>1</v>
      </c>
      <c r="N3167" s="33">
        <f t="shared" si="411"/>
        <v>1</v>
      </c>
      <c r="O3167" s="33">
        <f t="shared" si="411"/>
        <v>1</v>
      </c>
      <c r="P3167" s="33">
        <f t="shared" si="412"/>
        <v>12</v>
      </c>
      <c r="Q3167" s="48">
        <f t="shared" si="413"/>
        <v>314160</v>
      </c>
      <c r="R3167" s="53"/>
    </row>
    <row r="3168" spans="1:18" s="34" customFormat="1" ht="16.5" customHeight="1" x14ac:dyDescent="0.25">
      <c r="A3168" s="31" t="s">
        <v>889</v>
      </c>
      <c r="B3168" s="31">
        <v>1100601</v>
      </c>
      <c r="C3168" s="33">
        <v>4760</v>
      </c>
      <c r="D3168" s="33">
        <v>6</v>
      </c>
      <c r="E3168" s="33">
        <f t="shared" si="411"/>
        <v>6</v>
      </c>
      <c r="F3168" s="33">
        <f t="shared" si="411"/>
        <v>6</v>
      </c>
      <c r="G3168" s="33">
        <f t="shared" si="411"/>
        <v>6</v>
      </c>
      <c r="H3168" s="33">
        <f t="shared" si="411"/>
        <v>6</v>
      </c>
      <c r="I3168" s="33">
        <f t="shared" si="411"/>
        <v>6</v>
      </c>
      <c r="J3168" s="33">
        <f t="shared" si="411"/>
        <v>6</v>
      </c>
      <c r="K3168" s="33">
        <f t="shared" si="411"/>
        <v>6</v>
      </c>
      <c r="L3168" s="33">
        <f t="shared" si="411"/>
        <v>6</v>
      </c>
      <c r="M3168" s="33">
        <f t="shared" si="411"/>
        <v>6</v>
      </c>
      <c r="N3168" s="33">
        <f t="shared" si="411"/>
        <v>6</v>
      </c>
      <c r="O3168" s="33">
        <f t="shared" si="411"/>
        <v>6</v>
      </c>
      <c r="P3168" s="33">
        <f t="shared" si="412"/>
        <v>72</v>
      </c>
      <c r="Q3168" s="48">
        <f t="shared" si="413"/>
        <v>342720</v>
      </c>
      <c r="R3168" s="53"/>
    </row>
    <row r="3169" spans="1:18" s="34" customFormat="1" ht="16.5" customHeight="1" x14ac:dyDescent="0.25">
      <c r="A3169" s="31" t="s">
        <v>889</v>
      </c>
      <c r="B3169" s="31">
        <v>1101157</v>
      </c>
      <c r="C3169" s="33">
        <v>2380</v>
      </c>
      <c r="D3169" s="33">
        <v>1</v>
      </c>
      <c r="E3169" s="33">
        <f t="shared" si="411"/>
        <v>1</v>
      </c>
      <c r="F3169" s="33">
        <f t="shared" si="411"/>
        <v>1</v>
      </c>
      <c r="G3169" s="33">
        <f t="shared" si="411"/>
        <v>1</v>
      </c>
      <c r="H3169" s="33">
        <f t="shared" si="411"/>
        <v>1</v>
      </c>
      <c r="I3169" s="33">
        <f t="shared" si="411"/>
        <v>1</v>
      </c>
      <c r="J3169" s="33">
        <f t="shared" si="411"/>
        <v>1</v>
      </c>
      <c r="K3169" s="33">
        <f t="shared" si="411"/>
        <v>1</v>
      </c>
      <c r="L3169" s="33">
        <f t="shared" si="411"/>
        <v>1</v>
      </c>
      <c r="M3169" s="33">
        <v>0</v>
      </c>
      <c r="N3169" s="33">
        <f t="shared" si="411"/>
        <v>0</v>
      </c>
      <c r="O3169" s="33">
        <f t="shared" si="411"/>
        <v>0</v>
      </c>
      <c r="P3169" s="33">
        <f t="shared" si="412"/>
        <v>9</v>
      </c>
      <c r="Q3169" s="48">
        <f t="shared" si="413"/>
        <v>21420</v>
      </c>
      <c r="R3169" s="53"/>
    </row>
    <row r="3170" spans="1:18" s="34" customFormat="1" ht="16.5" customHeight="1" x14ac:dyDescent="0.25">
      <c r="A3170" s="31" t="s">
        <v>889</v>
      </c>
      <c r="B3170" s="31">
        <v>11290823</v>
      </c>
      <c r="C3170" s="33">
        <v>95200</v>
      </c>
      <c r="D3170" s="33">
        <v>1</v>
      </c>
      <c r="E3170" s="33">
        <f t="shared" si="411"/>
        <v>1</v>
      </c>
      <c r="F3170" s="33">
        <f t="shared" si="411"/>
        <v>1</v>
      </c>
      <c r="G3170" s="33">
        <f t="shared" si="411"/>
        <v>1</v>
      </c>
      <c r="H3170" s="33">
        <f t="shared" si="411"/>
        <v>1</v>
      </c>
      <c r="I3170" s="33">
        <f t="shared" si="411"/>
        <v>1</v>
      </c>
      <c r="J3170" s="33">
        <v>0</v>
      </c>
      <c r="K3170" s="33">
        <f t="shared" si="411"/>
        <v>0</v>
      </c>
      <c r="L3170" s="33">
        <f t="shared" si="411"/>
        <v>0</v>
      </c>
      <c r="M3170" s="33">
        <f t="shared" si="411"/>
        <v>0</v>
      </c>
      <c r="N3170" s="33">
        <f t="shared" si="411"/>
        <v>0</v>
      </c>
      <c r="O3170" s="33">
        <f t="shared" si="411"/>
        <v>0</v>
      </c>
      <c r="P3170" s="33">
        <f t="shared" si="412"/>
        <v>6</v>
      </c>
      <c r="Q3170" s="48">
        <f t="shared" si="413"/>
        <v>571200</v>
      </c>
      <c r="R3170" s="53"/>
    </row>
    <row r="3171" spans="1:18" s="34" customFormat="1" ht="16.5" customHeight="1" x14ac:dyDescent="0.25">
      <c r="A3171" s="31" t="s">
        <v>889</v>
      </c>
      <c r="B3171" s="31">
        <v>1210011</v>
      </c>
      <c r="C3171" s="33">
        <v>2083</v>
      </c>
      <c r="D3171" s="33">
        <v>12</v>
      </c>
      <c r="E3171" s="33">
        <f t="shared" si="411"/>
        <v>12</v>
      </c>
      <c r="F3171" s="33">
        <f t="shared" si="411"/>
        <v>12</v>
      </c>
      <c r="G3171" s="33">
        <f t="shared" si="411"/>
        <v>12</v>
      </c>
      <c r="H3171" s="33">
        <f t="shared" si="411"/>
        <v>12</v>
      </c>
      <c r="I3171" s="33">
        <f t="shared" si="411"/>
        <v>12</v>
      </c>
      <c r="J3171" s="33">
        <f t="shared" si="411"/>
        <v>12</v>
      </c>
      <c r="K3171" s="33">
        <f t="shared" si="411"/>
        <v>12</v>
      </c>
      <c r="L3171" s="33">
        <f t="shared" si="411"/>
        <v>12</v>
      </c>
      <c r="M3171" s="33">
        <f t="shared" si="411"/>
        <v>12</v>
      </c>
      <c r="N3171" s="33">
        <f t="shared" si="411"/>
        <v>12</v>
      </c>
      <c r="O3171" s="33">
        <f t="shared" si="411"/>
        <v>12</v>
      </c>
      <c r="P3171" s="33">
        <f t="shared" si="412"/>
        <v>144</v>
      </c>
      <c r="Q3171" s="48">
        <f t="shared" si="413"/>
        <v>299952</v>
      </c>
      <c r="R3171" s="53"/>
    </row>
    <row r="3172" spans="1:18" s="34" customFormat="1" ht="16.5" customHeight="1" x14ac:dyDescent="0.25">
      <c r="A3172" s="31" t="s">
        <v>889</v>
      </c>
      <c r="B3172" s="31">
        <v>1210033</v>
      </c>
      <c r="C3172" s="33">
        <v>1547</v>
      </c>
      <c r="D3172" s="33">
        <v>19</v>
      </c>
      <c r="E3172" s="33">
        <f t="shared" si="411"/>
        <v>19</v>
      </c>
      <c r="F3172" s="33">
        <f t="shared" si="411"/>
        <v>19</v>
      </c>
      <c r="G3172" s="33">
        <f t="shared" si="411"/>
        <v>19</v>
      </c>
      <c r="H3172" s="33">
        <f t="shared" si="411"/>
        <v>19</v>
      </c>
      <c r="I3172" s="33">
        <f t="shared" si="411"/>
        <v>19</v>
      </c>
      <c r="J3172" s="33">
        <f t="shared" si="411"/>
        <v>19</v>
      </c>
      <c r="K3172" s="33">
        <f t="shared" si="411"/>
        <v>19</v>
      </c>
      <c r="L3172" s="33">
        <f t="shared" si="411"/>
        <v>19</v>
      </c>
      <c r="M3172" s="33">
        <f t="shared" si="411"/>
        <v>19</v>
      </c>
      <c r="N3172" s="33">
        <f t="shared" si="411"/>
        <v>19</v>
      </c>
      <c r="O3172" s="33">
        <f t="shared" si="411"/>
        <v>19</v>
      </c>
      <c r="P3172" s="33">
        <f t="shared" si="412"/>
        <v>228</v>
      </c>
      <c r="Q3172" s="48">
        <f t="shared" si="413"/>
        <v>352716</v>
      </c>
      <c r="R3172" s="53"/>
    </row>
    <row r="3173" spans="1:18" s="34" customFormat="1" ht="16.5" customHeight="1" x14ac:dyDescent="0.25">
      <c r="A3173" s="31" t="s">
        <v>889</v>
      </c>
      <c r="B3173" s="31">
        <v>1210045</v>
      </c>
      <c r="C3173" s="33">
        <v>1607</v>
      </c>
      <c r="D3173" s="33">
        <v>1</v>
      </c>
      <c r="E3173" s="33">
        <f t="shared" si="411"/>
        <v>1</v>
      </c>
      <c r="F3173" s="33">
        <f t="shared" si="411"/>
        <v>1</v>
      </c>
      <c r="G3173" s="33">
        <f t="shared" si="411"/>
        <v>1</v>
      </c>
      <c r="H3173" s="33">
        <f t="shared" si="411"/>
        <v>1</v>
      </c>
      <c r="I3173" s="33">
        <f t="shared" si="411"/>
        <v>1</v>
      </c>
      <c r="J3173" s="33">
        <f t="shared" si="411"/>
        <v>1</v>
      </c>
      <c r="K3173" s="33">
        <f t="shared" si="411"/>
        <v>1</v>
      </c>
      <c r="L3173" s="33">
        <f t="shared" si="411"/>
        <v>1</v>
      </c>
      <c r="M3173" s="33">
        <f t="shared" si="411"/>
        <v>1</v>
      </c>
      <c r="N3173" s="33">
        <f t="shared" si="411"/>
        <v>1</v>
      </c>
      <c r="O3173" s="33">
        <f t="shared" si="411"/>
        <v>1</v>
      </c>
      <c r="P3173" s="33">
        <f t="shared" si="412"/>
        <v>12</v>
      </c>
      <c r="Q3173" s="48">
        <f t="shared" si="413"/>
        <v>19284</v>
      </c>
      <c r="R3173" s="53"/>
    </row>
    <row r="3174" spans="1:18" s="34" customFormat="1" ht="16.5" customHeight="1" x14ac:dyDescent="0.25">
      <c r="A3174" s="31" t="s">
        <v>889</v>
      </c>
      <c r="B3174" s="31">
        <v>1210108</v>
      </c>
      <c r="C3174" s="33">
        <v>1488</v>
      </c>
      <c r="D3174" s="33">
        <v>12</v>
      </c>
      <c r="E3174" s="33">
        <f t="shared" si="411"/>
        <v>12</v>
      </c>
      <c r="F3174" s="33">
        <f t="shared" si="411"/>
        <v>12</v>
      </c>
      <c r="G3174" s="33">
        <f t="shared" si="411"/>
        <v>12</v>
      </c>
      <c r="H3174" s="33">
        <f t="shared" si="411"/>
        <v>12</v>
      </c>
      <c r="I3174" s="33">
        <f t="shared" si="411"/>
        <v>12</v>
      </c>
      <c r="J3174" s="33">
        <f t="shared" si="411"/>
        <v>12</v>
      </c>
      <c r="K3174" s="33">
        <f t="shared" si="411"/>
        <v>12</v>
      </c>
      <c r="L3174" s="33">
        <f t="shared" si="411"/>
        <v>12</v>
      </c>
      <c r="M3174" s="33">
        <f t="shared" si="411"/>
        <v>12</v>
      </c>
      <c r="N3174" s="33">
        <f t="shared" si="411"/>
        <v>12</v>
      </c>
      <c r="O3174" s="33">
        <f t="shared" si="411"/>
        <v>12</v>
      </c>
      <c r="P3174" s="33">
        <f t="shared" si="412"/>
        <v>144</v>
      </c>
      <c r="Q3174" s="48">
        <f t="shared" si="413"/>
        <v>214272</v>
      </c>
      <c r="R3174" s="53"/>
    </row>
    <row r="3175" spans="1:18" s="34" customFormat="1" ht="16.5" customHeight="1" x14ac:dyDescent="0.25">
      <c r="A3175" s="31" t="s">
        <v>889</v>
      </c>
      <c r="B3175" s="31">
        <v>1210122</v>
      </c>
      <c r="C3175" s="33">
        <v>1523</v>
      </c>
      <c r="D3175" s="33">
        <v>7</v>
      </c>
      <c r="E3175" s="33">
        <f t="shared" si="411"/>
        <v>7</v>
      </c>
      <c r="F3175" s="33">
        <f t="shared" si="411"/>
        <v>7</v>
      </c>
      <c r="G3175" s="33">
        <f t="shared" si="411"/>
        <v>7</v>
      </c>
      <c r="H3175" s="33">
        <f t="shared" si="411"/>
        <v>7</v>
      </c>
      <c r="I3175" s="33">
        <f t="shared" si="411"/>
        <v>7</v>
      </c>
      <c r="J3175" s="33">
        <f t="shared" si="411"/>
        <v>7</v>
      </c>
      <c r="K3175" s="33">
        <f t="shared" si="411"/>
        <v>7</v>
      </c>
      <c r="L3175" s="33">
        <f t="shared" si="411"/>
        <v>7</v>
      </c>
      <c r="M3175" s="33">
        <f t="shared" si="411"/>
        <v>7</v>
      </c>
      <c r="N3175" s="33">
        <f t="shared" si="411"/>
        <v>7</v>
      </c>
      <c r="O3175" s="33">
        <f t="shared" si="411"/>
        <v>7</v>
      </c>
      <c r="P3175" s="33">
        <f t="shared" si="412"/>
        <v>84</v>
      </c>
      <c r="Q3175" s="48">
        <f t="shared" si="413"/>
        <v>127932</v>
      </c>
      <c r="R3175" s="53"/>
    </row>
    <row r="3176" spans="1:18" s="34" customFormat="1" ht="16.5" customHeight="1" x14ac:dyDescent="0.25">
      <c r="A3176" s="31" t="s">
        <v>889</v>
      </c>
      <c r="B3176" s="31">
        <v>1210192</v>
      </c>
      <c r="C3176" s="33">
        <v>7735</v>
      </c>
      <c r="D3176" s="33">
        <v>9</v>
      </c>
      <c r="E3176" s="33">
        <f t="shared" si="411"/>
        <v>9</v>
      </c>
      <c r="F3176" s="33">
        <f t="shared" si="411"/>
        <v>9</v>
      </c>
      <c r="G3176" s="33">
        <f t="shared" si="411"/>
        <v>9</v>
      </c>
      <c r="H3176" s="33">
        <f t="shared" si="411"/>
        <v>9</v>
      </c>
      <c r="I3176" s="33">
        <f t="shared" si="411"/>
        <v>9</v>
      </c>
      <c r="J3176" s="33">
        <f t="shared" si="411"/>
        <v>9</v>
      </c>
      <c r="K3176" s="33">
        <f t="shared" si="411"/>
        <v>9</v>
      </c>
      <c r="L3176" s="33">
        <f t="shared" si="411"/>
        <v>9</v>
      </c>
      <c r="M3176" s="33">
        <f t="shared" si="411"/>
        <v>9</v>
      </c>
      <c r="N3176" s="33">
        <f t="shared" si="411"/>
        <v>9</v>
      </c>
      <c r="O3176" s="33">
        <f t="shared" si="411"/>
        <v>9</v>
      </c>
      <c r="P3176" s="33">
        <f t="shared" si="412"/>
        <v>108</v>
      </c>
      <c r="Q3176" s="48">
        <f t="shared" si="413"/>
        <v>835380</v>
      </c>
      <c r="R3176" s="53"/>
    </row>
    <row r="3177" spans="1:18" s="34" customFormat="1" ht="16.5" customHeight="1" x14ac:dyDescent="0.25">
      <c r="A3177" s="31" t="s">
        <v>889</v>
      </c>
      <c r="B3177" s="31">
        <v>1220023</v>
      </c>
      <c r="C3177" s="33">
        <v>19183</v>
      </c>
      <c r="D3177" s="33">
        <v>1</v>
      </c>
      <c r="E3177" s="33">
        <f t="shared" si="411"/>
        <v>1</v>
      </c>
      <c r="F3177" s="33">
        <f t="shared" si="411"/>
        <v>1</v>
      </c>
      <c r="G3177" s="33">
        <f t="shared" si="411"/>
        <v>1</v>
      </c>
      <c r="H3177" s="33">
        <f t="shared" si="411"/>
        <v>1</v>
      </c>
      <c r="I3177" s="33">
        <f t="shared" si="411"/>
        <v>1</v>
      </c>
      <c r="J3177" s="33">
        <f t="shared" si="411"/>
        <v>1</v>
      </c>
      <c r="K3177" s="33">
        <f t="shared" si="411"/>
        <v>1</v>
      </c>
      <c r="L3177" s="33">
        <v>0</v>
      </c>
      <c r="M3177" s="33">
        <f t="shared" si="411"/>
        <v>0</v>
      </c>
      <c r="N3177" s="33">
        <f t="shared" si="411"/>
        <v>0</v>
      </c>
      <c r="O3177" s="33">
        <f t="shared" si="411"/>
        <v>0</v>
      </c>
      <c r="P3177" s="33">
        <f t="shared" si="412"/>
        <v>8</v>
      </c>
      <c r="Q3177" s="48">
        <f t="shared" si="413"/>
        <v>153464</v>
      </c>
      <c r="R3177" s="53"/>
    </row>
    <row r="3178" spans="1:18" s="34" customFormat="1" ht="16.5" customHeight="1" x14ac:dyDescent="0.25">
      <c r="A3178" s="31" t="s">
        <v>889</v>
      </c>
      <c r="B3178" s="31">
        <v>1220028</v>
      </c>
      <c r="C3178" s="33">
        <v>295</v>
      </c>
      <c r="D3178" s="33">
        <v>2</v>
      </c>
      <c r="E3178" s="33">
        <f t="shared" si="411"/>
        <v>2</v>
      </c>
      <c r="F3178" s="33">
        <f t="shared" si="411"/>
        <v>2</v>
      </c>
      <c r="G3178" s="33">
        <f t="shared" si="411"/>
        <v>2</v>
      </c>
      <c r="H3178" s="33">
        <f t="shared" si="411"/>
        <v>2</v>
      </c>
      <c r="I3178" s="33">
        <f t="shared" si="411"/>
        <v>2</v>
      </c>
      <c r="J3178" s="33">
        <f t="shared" si="411"/>
        <v>2</v>
      </c>
      <c r="K3178" s="33">
        <f t="shared" si="411"/>
        <v>2</v>
      </c>
      <c r="L3178" s="33">
        <f t="shared" si="411"/>
        <v>2</v>
      </c>
      <c r="M3178" s="33">
        <f t="shared" si="411"/>
        <v>2</v>
      </c>
      <c r="N3178" s="33">
        <f t="shared" si="411"/>
        <v>2</v>
      </c>
      <c r="O3178" s="33">
        <f t="shared" si="411"/>
        <v>2</v>
      </c>
      <c r="P3178" s="33">
        <f t="shared" si="412"/>
        <v>24</v>
      </c>
      <c r="Q3178" s="48">
        <f t="shared" si="413"/>
        <v>7080</v>
      </c>
      <c r="R3178" s="53"/>
    </row>
    <row r="3179" spans="1:18" s="34" customFormat="1" ht="16.5" customHeight="1" x14ac:dyDescent="0.25">
      <c r="A3179" s="31" t="s">
        <v>889</v>
      </c>
      <c r="B3179" s="31">
        <v>1220043</v>
      </c>
      <c r="C3179" s="33">
        <v>10710</v>
      </c>
      <c r="D3179" s="33">
        <v>1</v>
      </c>
      <c r="E3179" s="33">
        <f t="shared" si="411"/>
        <v>1</v>
      </c>
      <c r="F3179" s="33">
        <f t="shared" si="411"/>
        <v>1</v>
      </c>
      <c r="G3179" s="33">
        <f t="shared" si="411"/>
        <v>1</v>
      </c>
      <c r="H3179" s="33">
        <f t="shared" si="411"/>
        <v>1</v>
      </c>
      <c r="I3179" s="33">
        <f t="shared" si="411"/>
        <v>1</v>
      </c>
      <c r="J3179" s="33">
        <f t="shared" si="411"/>
        <v>1</v>
      </c>
      <c r="K3179" s="33">
        <f t="shared" si="411"/>
        <v>1</v>
      </c>
      <c r="L3179" s="33">
        <f t="shared" si="411"/>
        <v>1</v>
      </c>
      <c r="M3179" s="33">
        <f t="shared" si="411"/>
        <v>1</v>
      </c>
      <c r="N3179" s="33">
        <f t="shared" si="411"/>
        <v>1</v>
      </c>
      <c r="O3179" s="33">
        <f t="shared" si="411"/>
        <v>1</v>
      </c>
      <c r="P3179" s="33">
        <f t="shared" si="412"/>
        <v>12</v>
      </c>
      <c r="Q3179" s="48">
        <f t="shared" si="413"/>
        <v>128520</v>
      </c>
      <c r="R3179" s="53"/>
    </row>
    <row r="3180" spans="1:18" s="34" customFormat="1" ht="16.5" customHeight="1" x14ac:dyDescent="0.25">
      <c r="A3180" s="31" t="s">
        <v>889</v>
      </c>
      <c r="B3180" s="31">
        <v>1220055</v>
      </c>
      <c r="C3180" s="33">
        <v>232</v>
      </c>
      <c r="D3180" s="33">
        <v>2219</v>
      </c>
      <c r="E3180" s="33">
        <f t="shared" si="411"/>
        <v>2219</v>
      </c>
      <c r="F3180" s="33">
        <f t="shared" si="411"/>
        <v>2219</v>
      </c>
      <c r="G3180" s="33">
        <f t="shared" si="411"/>
        <v>2219</v>
      </c>
      <c r="H3180" s="33">
        <f t="shared" si="411"/>
        <v>2219</v>
      </c>
      <c r="I3180" s="33">
        <f t="shared" si="411"/>
        <v>2219</v>
      </c>
      <c r="J3180" s="33">
        <f t="shared" si="411"/>
        <v>2219</v>
      </c>
      <c r="K3180" s="33">
        <f t="shared" si="411"/>
        <v>2219</v>
      </c>
      <c r="L3180" s="33">
        <f t="shared" si="411"/>
        <v>2219</v>
      </c>
      <c r="M3180" s="33">
        <f t="shared" si="411"/>
        <v>2219</v>
      </c>
      <c r="N3180" s="33">
        <f t="shared" si="411"/>
        <v>2219</v>
      </c>
      <c r="O3180" s="33">
        <f t="shared" si="411"/>
        <v>2219</v>
      </c>
      <c r="P3180" s="33">
        <f t="shared" si="412"/>
        <v>26628</v>
      </c>
      <c r="Q3180" s="48">
        <f t="shared" si="413"/>
        <v>6177696</v>
      </c>
      <c r="R3180" s="53"/>
    </row>
    <row r="3181" spans="1:18" s="34" customFormat="1" ht="16.5" customHeight="1" x14ac:dyDescent="0.25">
      <c r="A3181" s="31" t="s">
        <v>889</v>
      </c>
      <c r="B3181" s="31">
        <v>1220056</v>
      </c>
      <c r="C3181" s="33">
        <v>60</v>
      </c>
      <c r="D3181" s="33">
        <v>833</v>
      </c>
      <c r="E3181" s="33">
        <f t="shared" si="411"/>
        <v>833</v>
      </c>
      <c r="F3181" s="33">
        <f t="shared" si="411"/>
        <v>833</v>
      </c>
      <c r="G3181" s="33">
        <f t="shared" si="411"/>
        <v>833</v>
      </c>
      <c r="H3181" s="33">
        <f t="shared" si="411"/>
        <v>833</v>
      </c>
      <c r="I3181" s="33">
        <f t="shared" si="411"/>
        <v>833</v>
      </c>
      <c r="J3181" s="33">
        <f t="shared" si="411"/>
        <v>833</v>
      </c>
      <c r="K3181" s="33">
        <f t="shared" si="411"/>
        <v>833</v>
      </c>
      <c r="L3181" s="33">
        <f t="shared" si="411"/>
        <v>833</v>
      </c>
      <c r="M3181" s="33">
        <f t="shared" si="411"/>
        <v>833</v>
      </c>
      <c r="N3181" s="33">
        <f t="shared" si="411"/>
        <v>833</v>
      </c>
      <c r="O3181" s="33">
        <f t="shared" si="411"/>
        <v>833</v>
      </c>
      <c r="P3181" s="33">
        <f t="shared" si="412"/>
        <v>9996</v>
      </c>
      <c r="Q3181" s="48">
        <f t="shared" si="413"/>
        <v>599760</v>
      </c>
      <c r="R3181" s="53"/>
    </row>
    <row r="3182" spans="1:18" s="34" customFormat="1" ht="16.5" customHeight="1" x14ac:dyDescent="0.25">
      <c r="A3182" s="31" t="s">
        <v>889</v>
      </c>
      <c r="B3182" s="31">
        <v>1220057</v>
      </c>
      <c r="C3182" s="33">
        <v>1321</v>
      </c>
      <c r="D3182" s="33">
        <v>26</v>
      </c>
      <c r="E3182" s="33">
        <f t="shared" si="411"/>
        <v>26</v>
      </c>
      <c r="F3182" s="33">
        <f t="shared" si="411"/>
        <v>26</v>
      </c>
      <c r="G3182" s="33">
        <f t="shared" si="411"/>
        <v>26</v>
      </c>
      <c r="H3182" s="33">
        <f t="shared" si="411"/>
        <v>26</v>
      </c>
      <c r="I3182" s="33">
        <f t="shared" si="411"/>
        <v>26</v>
      </c>
      <c r="J3182" s="33">
        <f t="shared" si="411"/>
        <v>26</v>
      </c>
      <c r="K3182" s="33">
        <f t="shared" si="411"/>
        <v>26</v>
      </c>
      <c r="L3182" s="33">
        <f t="shared" si="411"/>
        <v>26</v>
      </c>
      <c r="M3182" s="33">
        <f t="shared" si="411"/>
        <v>26</v>
      </c>
      <c r="N3182" s="33">
        <f t="shared" si="411"/>
        <v>26</v>
      </c>
      <c r="O3182" s="33">
        <f t="shared" si="411"/>
        <v>26</v>
      </c>
      <c r="P3182" s="33">
        <f t="shared" si="412"/>
        <v>312</v>
      </c>
      <c r="Q3182" s="48">
        <f t="shared" si="413"/>
        <v>412152</v>
      </c>
      <c r="R3182" s="53"/>
    </row>
    <row r="3183" spans="1:18" s="34" customFormat="1" ht="16.5" customHeight="1" x14ac:dyDescent="0.25">
      <c r="A3183" s="31" t="s">
        <v>889</v>
      </c>
      <c r="B3183" s="31">
        <v>1220058</v>
      </c>
      <c r="C3183" s="33">
        <v>100</v>
      </c>
      <c r="D3183" s="33">
        <v>2024</v>
      </c>
      <c r="E3183" s="33">
        <f t="shared" si="411"/>
        <v>2024</v>
      </c>
      <c r="F3183" s="33">
        <f t="shared" si="411"/>
        <v>2024</v>
      </c>
      <c r="G3183" s="33">
        <f t="shared" si="411"/>
        <v>2024</v>
      </c>
      <c r="H3183" s="33">
        <f t="shared" si="411"/>
        <v>2024</v>
      </c>
      <c r="I3183" s="33">
        <f t="shared" si="411"/>
        <v>2024</v>
      </c>
      <c r="J3183" s="33">
        <f t="shared" si="411"/>
        <v>2024</v>
      </c>
      <c r="K3183" s="33">
        <f t="shared" si="411"/>
        <v>2024</v>
      </c>
      <c r="L3183" s="33">
        <f t="shared" si="411"/>
        <v>2024</v>
      </c>
      <c r="M3183" s="33">
        <f t="shared" si="411"/>
        <v>2024</v>
      </c>
      <c r="N3183" s="33">
        <f t="shared" si="411"/>
        <v>2024</v>
      </c>
      <c r="O3183" s="33">
        <f t="shared" si="411"/>
        <v>2024</v>
      </c>
      <c r="P3183" s="33">
        <f t="shared" si="412"/>
        <v>24288</v>
      </c>
      <c r="Q3183" s="48">
        <f t="shared" si="413"/>
        <v>2428800</v>
      </c>
      <c r="R3183" s="53"/>
    </row>
    <row r="3184" spans="1:18" s="34" customFormat="1" ht="16.5" customHeight="1" x14ac:dyDescent="0.25">
      <c r="A3184" s="31" t="s">
        <v>889</v>
      </c>
      <c r="B3184" s="31">
        <v>1220059</v>
      </c>
      <c r="C3184" s="33">
        <v>1547</v>
      </c>
      <c r="D3184" s="33">
        <v>7</v>
      </c>
      <c r="E3184" s="33">
        <f t="shared" si="411"/>
        <v>7</v>
      </c>
      <c r="F3184" s="33">
        <f t="shared" ref="F3184:O3187" si="414">E3184</f>
        <v>7</v>
      </c>
      <c r="G3184" s="33">
        <f t="shared" si="414"/>
        <v>7</v>
      </c>
      <c r="H3184" s="33">
        <f t="shared" si="414"/>
        <v>7</v>
      </c>
      <c r="I3184" s="33">
        <f t="shared" si="414"/>
        <v>7</v>
      </c>
      <c r="J3184" s="33">
        <f t="shared" si="414"/>
        <v>7</v>
      </c>
      <c r="K3184" s="33">
        <f t="shared" si="414"/>
        <v>7</v>
      </c>
      <c r="L3184" s="33">
        <f t="shared" si="414"/>
        <v>7</v>
      </c>
      <c r="M3184" s="33">
        <f t="shared" si="414"/>
        <v>7</v>
      </c>
      <c r="N3184" s="33">
        <f t="shared" si="414"/>
        <v>7</v>
      </c>
      <c r="O3184" s="33">
        <f t="shared" si="414"/>
        <v>7</v>
      </c>
      <c r="P3184" s="33">
        <f t="shared" si="412"/>
        <v>84</v>
      </c>
      <c r="Q3184" s="48">
        <f t="shared" si="413"/>
        <v>129948</v>
      </c>
      <c r="R3184" s="53"/>
    </row>
    <row r="3185" spans="1:18" s="34" customFormat="1" ht="16.5" customHeight="1" x14ac:dyDescent="0.25">
      <c r="A3185" s="31" t="s">
        <v>889</v>
      </c>
      <c r="B3185" s="31">
        <v>1220082</v>
      </c>
      <c r="C3185" s="33">
        <v>9282</v>
      </c>
      <c r="D3185" s="33">
        <v>1</v>
      </c>
      <c r="E3185" s="33">
        <f t="shared" ref="E3185:O3203" si="415">D3185</f>
        <v>1</v>
      </c>
      <c r="F3185" s="33">
        <f t="shared" si="414"/>
        <v>1</v>
      </c>
      <c r="G3185" s="33">
        <f t="shared" si="414"/>
        <v>1</v>
      </c>
      <c r="H3185" s="33">
        <f t="shared" si="414"/>
        <v>1</v>
      </c>
      <c r="I3185" s="33">
        <f t="shared" si="414"/>
        <v>1</v>
      </c>
      <c r="J3185" s="33">
        <f t="shared" si="414"/>
        <v>1</v>
      </c>
      <c r="K3185" s="33">
        <v>0</v>
      </c>
      <c r="L3185" s="33">
        <f t="shared" si="414"/>
        <v>0</v>
      </c>
      <c r="M3185" s="33">
        <f t="shared" si="414"/>
        <v>0</v>
      </c>
      <c r="N3185" s="33">
        <f t="shared" si="414"/>
        <v>0</v>
      </c>
      <c r="O3185" s="33">
        <f t="shared" si="414"/>
        <v>0</v>
      </c>
      <c r="P3185" s="33">
        <f t="shared" si="412"/>
        <v>7</v>
      </c>
      <c r="Q3185" s="48">
        <f t="shared" si="413"/>
        <v>64974</v>
      </c>
      <c r="R3185" s="53"/>
    </row>
    <row r="3186" spans="1:18" s="34" customFormat="1" ht="16.5" customHeight="1" x14ac:dyDescent="0.25">
      <c r="A3186" s="31" t="s">
        <v>889</v>
      </c>
      <c r="B3186" s="31">
        <v>1220102</v>
      </c>
      <c r="C3186" s="33">
        <v>16660</v>
      </c>
      <c r="D3186" s="33">
        <v>1</v>
      </c>
      <c r="E3186" s="33">
        <f t="shared" si="415"/>
        <v>1</v>
      </c>
      <c r="F3186" s="33">
        <f t="shared" si="414"/>
        <v>1</v>
      </c>
      <c r="G3186" s="33">
        <f t="shared" si="414"/>
        <v>1</v>
      </c>
      <c r="H3186" s="33">
        <f t="shared" si="414"/>
        <v>1</v>
      </c>
      <c r="I3186" s="33">
        <f t="shared" si="414"/>
        <v>1</v>
      </c>
      <c r="J3186" s="33">
        <f t="shared" si="414"/>
        <v>1</v>
      </c>
      <c r="K3186" s="33">
        <f t="shared" si="414"/>
        <v>1</v>
      </c>
      <c r="L3186" s="33">
        <f t="shared" si="414"/>
        <v>1</v>
      </c>
      <c r="M3186" s="33">
        <f t="shared" si="414"/>
        <v>1</v>
      </c>
      <c r="N3186" s="33">
        <f t="shared" si="414"/>
        <v>1</v>
      </c>
      <c r="O3186" s="33">
        <f t="shared" si="414"/>
        <v>1</v>
      </c>
      <c r="P3186" s="33">
        <f t="shared" si="412"/>
        <v>12</v>
      </c>
      <c r="Q3186" s="48">
        <f t="shared" si="413"/>
        <v>199920</v>
      </c>
      <c r="R3186" s="53"/>
    </row>
    <row r="3187" spans="1:18" s="34" customFormat="1" ht="16.5" customHeight="1" x14ac:dyDescent="0.25">
      <c r="A3187" s="31" t="s">
        <v>889</v>
      </c>
      <c r="B3187" s="31">
        <v>1220140</v>
      </c>
      <c r="C3187" s="33">
        <v>1880</v>
      </c>
      <c r="D3187" s="33">
        <v>1</v>
      </c>
      <c r="E3187" s="33">
        <f t="shared" si="415"/>
        <v>1</v>
      </c>
      <c r="F3187" s="33">
        <f t="shared" si="414"/>
        <v>1</v>
      </c>
      <c r="G3187" s="33">
        <f t="shared" si="414"/>
        <v>1</v>
      </c>
      <c r="H3187" s="33">
        <f t="shared" si="414"/>
        <v>1</v>
      </c>
      <c r="I3187" s="33">
        <f t="shared" si="414"/>
        <v>1</v>
      </c>
      <c r="J3187" s="33">
        <f t="shared" si="414"/>
        <v>1</v>
      </c>
      <c r="K3187" s="33">
        <f t="shared" si="414"/>
        <v>1</v>
      </c>
      <c r="L3187" s="33">
        <f t="shared" si="414"/>
        <v>1</v>
      </c>
      <c r="M3187" s="33">
        <f t="shared" si="414"/>
        <v>1</v>
      </c>
      <c r="N3187" s="33">
        <f t="shared" si="414"/>
        <v>1</v>
      </c>
      <c r="O3187" s="33">
        <f t="shared" si="414"/>
        <v>1</v>
      </c>
      <c r="P3187" s="33">
        <f t="shared" si="412"/>
        <v>12</v>
      </c>
      <c r="Q3187" s="48">
        <f t="shared" si="413"/>
        <v>22560</v>
      </c>
      <c r="R3187" s="53"/>
    </row>
    <row r="3188" spans="1:18" s="34" customFormat="1" ht="16.5" customHeight="1" x14ac:dyDescent="0.25">
      <c r="A3188" s="31" t="s">
        <v>889</v>
      </c>
      <c r="B3188" s="31">
        <v>1220146</v>
      </c>
      <c r="C3188" s="33">
        <v>4284</v>
      </c>
      <c r="D3188" s="33">
        <v>2</v>
      </c>
      <c r="E3188" s="33">
        <f t="shared" si="415"/>
        <v>2</v>
      </c>
      <c r="F3188" s="33">
        <f t="shared" si="415"/>
        <v>2</v>
      </c>
      <c r="G3188" s="33">
        <f t="shared" si="415"/>
        <v>2</v>
      </c>
      <c r="H3188" s="33">
        <f t="shared" si="415"/>
        <v>2</v>
      </c>
      <c r="I3188" s="33">
        <f t="shared" si="415"/>
        <v>2</v>
      </c>
      <c r="J3188" s="33">
        <f t="shared" si="415"/>
        <v>2</v>
      </c>
      <c r="K3188" s="33">
        <f t="shared" si="415"/>
        <v>2</v>
      </c>
      <c r="L3188" s="33">
        <f t="shared" si="415"/>
        <v>2</v>
      </c>
      <c r="M3188" s="33">
        <f t="shared" si="415"/>
        <v>2</v>
      </c>
      <c r="N3188" s="33">
        <f t="shared" si="415"/>
        <v>2</v>
      </c>
      <c r="O3188" s="33">
        <f t="shared" si="415"/>
        <v>2</v>
      </c>
      <c r="P3188" s="33">
        <f t="shared" si="412"/>
        <v>24</v>
      </c>
      <c r="Q3188" s="48">
        <f t="shared" si="413"/>
        <v>102816</v>
      </c>
      <c r="R3188" s="53"/>
    </row>
    <row r="3189" spans="1:18" s="34" customFormat="1" ht="16.5" customHeight="1" x14ac:dyDescent="0.25">
      <c r="A3189" s="31" t="s">
        <v>889</v>
      </c>
      <c r="B3189" s="31">
        <v>1220151</v>
      </c>
      <c r="C3189" s="33">
        <v>6819</v>
      </c>
      <c r="D3189" s="33">
        <v>220</v>
      </c>
      <c r="E3189" s="33">
        <f t="shared" si="415"/>
        <v>220</v>
      </c>
      <c r="F3189" s="33">
        <f t="shared" si="415"/>
        <v>220</v>
      </c>
      <c r="G3189" s="33">
        <f t="shared" si="415"/>
        <v>220</v>
      </c>
      <c r="H3189" s="33">
        <f t="shared" si="415"/>
        <v>220</v>
      </c>
      <c r="I3189" s="33">
        <f t="shared" si="415"/>
        <v>220</v>
      </c>
      <c r="J3189" s="33">
        <f t="shared" si="415"/>
        <v>220</v>
      </c>
      <c r="K3189" s="33">
        <f t="shared" si="415"/>
        <v>220</v>
      </c>
      <c r="L3189" s="33">
        <f t="shared" si="415"/>
        <v>220</v>
      </c>
      <c r="M3189" s="33">
        <f t="shared" si="415"/>
        <v>220</v>
      </c>
      <c r="N3189" s="33">
        <f t="shared" si="415"/>
        <v>220</v>
      </c>
      <c r="O3189" s="33">
        <f t="shared" si="415"/>
        <v>220</v>
      </c>
      <c r="P3189" s="33">
        <f t="shared" si="412"/>
        <v>2640</v>
      </c>
      <c r="Q3189" s="48">
        <f t="shared" si="413"/>
        <v>18002160</v>
      </c>
      <c r="R3189" s="53"/>
    </row>
    <row r="3190" spans="1:18" s="34" customFormat="1" ht="16.5" customHeight="1" x14ac:dyDescent="0.25">
      <c r="A3190" s="31" t="s">
        <v>889</v>
      </c>
      <c r="B3190" s="31">
        <v>1220212</v>
      </c>
      <c r="C3190" s="33">
        <v>5950</v>
      </c>
      <c r="D3190" s="33">
        <v>1</v>
      </c>
      <c r="E3190" s="33">
        <f t="shared" si="415"/>
        <v>1</v>
      </c>
      <c r="F3190" s="33">
        <f t="shared" si="415"/>
        <v>1</v>
      </c>
      <c r="G3190" s="33">
        <f t="shared" si="415"/>
        <v>1</v>
      </c>
      <c r="H3190" s="33">
        <f t="shared" si="415"/>
        <v>1</v>
      </c>
      <c r="I3190" s="33">
        <f t="shared" si="415"/>
        <v>1</v>
      </c>
      <c r="J3190" s="33">
        <f t="shared" si="415"/>
        <v>1</v>
      </c>
      <c r="K3190" s="33">
        <f t="shared" si="415"/>
        <v>1</v>
      </c>
      <c r="L3190" s="33">
        <f t="shared" si="415"/>
        <v>1</v>
      </c>
      <c r="M3190" s="33">
        <f t="shared" si="415"/>
        <v>1</v>
      </c>
      <c r="N3190" s="33">
        <f t="shared" si="415"/>
        <v>1</v>
      </c>
      <c r="O3190" s="33">
        <f t="shared" si="415"/>
        <v>1</v>
      </c>
      <c r="P3190" s="33">
        <f t="shared" si="412"/>
        <v>12</v>
      </c>
      <c r="Q3190" s="48">
        <f t="shared" si="413"/>
        <v>71400</v>
      </c>
      <c r="R3190" s="53"/>
    </row>
    <row r="3191" spans="1:18" s="34" customFormat="1" ht="16.5" customHeight="1" x14ac:dyDescent="0.25">
      <c r="A3191" s="31" t="s">
        <v>889</v>
      </c>
      <c r="B3191" s="31">
        <v>1220263</v>
      </c>
      <c r="C3191" s="33">
        <v>4165</v>
      </c>
      <c r="D3191" s="33">
        <v>1</v>
      </c>
      <c r="E3191" s="33">
        <f t="shared" si="415"/>
        <v>1</v>
      </c>
      <c r="F3191" s="33">
        <f t="shared" si="415"/>
        <v>1</v>
      </c>
      <c r="G3191" s="33">
        <f t="shared" si="415"/>
        <v>1</v>
      </c>
      <c r="H3191" s="33">
        <f t="shared" si="415"/>
        <v>1</v>
      </c>
      <c r="I3191" s="33">
        <f t="shared" si="415"/>
        <v>1</v>
      </c>
      <c r="J3191" s="33">
        <f t="shared" si="415"/>
        <v>1</v>
      </c>
      <c r="K3191" s="33">
        <f t="shared" si="415"/>
        <v>1</v>
      </c>
      <c r="L3191" s="33">
        <f t="shared" si="415"/>
        <v>1</v>
      </c>
      <c r="M3191" s="33">
        <f t="shared" si="415"/>
        <v>1</v>
      </c>
      <c r="N3191" s="33">
        <f t="shared" si="415"/>
        <v>1</v>
      </c>
      <c r="O3191" s="33">
        <f t="shared" si="415"/>
        <v>1</v>
      </c>
      <c r="P3191" s="33">
        <f t="shared" si="412"/>
        <v>12</v>
      </c>
      <c r="Q3191" s="48">
        <f t="shared" si="413"/>
        <v>49980</v>
      </c>
      <c r="R3191" s="53"/>
    </row>
    <row r="3192" spans="1:18" s="34" customFormat="1" ht="16.5" customHeight="1" x14ac:dyDescent="0.25">
      <c r="A3192" s="31" t="s">
        <v>889</v>
      </c>
      <c r="B3192" s="31">
        <v>1220272</v>
      </c>
      <c r="C3192" s="33">
        <v>5593</v>
      </c>
      <c r="D3192" s="33">
        <v>1</v>
      </c>
      <c r="E3192" s="33">
        <f t="shared" si="415"/>
        <v>1</v>
      </c>
      <c r="F3192" s="33">
        <f t="shared" si="415"/>
        <v>1</v>
      </c>
      <c r="G3192" s="33">
        <f t="shared" si="415"/>
        <v>1</v>
      </c>
      <c r="H3192" s="33">
        <f t="shared" si="415"/>
        <v>1</v>
      </c>
      <c r="I3192" s="33">
        <f t="shared" si="415"/>
        <v>1</v>
      </c>
      <c r="J3192" s="33">
        <f t="shared" si="415"/>
        <v>1</v>
      </c>
      <c r="K3192" s="33">
        <f t="shared" si="415"/>
        <v>1</v>
      </c>
      <c r="L3192" s="33">
        <f t="shared" si="415"/>
        <v>1</v>
      </c>
      <c r="M3192" s="33">
        <f t="shared" si="415"/>
        <v>1</v>
      </c>
      <c r="N3192" s="33">
        <f t="shared" si="415"/>
        <v>1</v>
      </c>
      <c r="O3192" s="33">
        <f t="shared" si="415"/>
        <v>1</v>
      </c>
      <c r="P3192" s="33">
        <f t="shared" si="412"/>
        <v>12</v>
      </c>
      <c r="Q3192" s="48">
        <f t="shared" si="413"/>
        <v>67116</v>
      </c>
      <c r="R3192" s="53"/>
    </row>
    <row r="3193" spans="1:18" s="34" customFormat="1" ht="16.5" customHeight="1" x14ac:dyDescent="0.25">
      <c r="A3193" s="31" t="s">
        <v>889</v>
      </c>
      <c r="B3193" s="31">
        <v>1220279</v>
      </c>
      <c r="C3193" s="33">
        <v>11900</v>
      </c>
      <c r="D3193" s="33">
        <v>1</v>
      </c>
      <c r="E3193" s="33">
        <f t="shared" si="415"/>
        <v>1</v>
      </c>
      <c r="F3193" s="33">
        <f t="shared" si="415"/>
        <v>1</v>
      </c>
      <c r="G3193" s="33">
        <f t="shared" si="415"/>
        <v>1</v>
      </c>
      <c r="H3193" s="33">
        <f t="shared" si="415"/>
        <v>1</v>
      </c>
      <c r="I3193" s="33">
        <f t="shared" si="415"/>
        <v>1</v>
      </c>
      <c r="J3193" s="33">
        <f t="shared" si="415"/>
        <v>1</v>
      </c>
      <c r="K3193" s="33">
        <f t="shared" si="415"/>
        <v>1</v>
      </c>
      <c r="L3193" s="33">
        <f t="shared" si="415"/>
        <v>1</v>
      </c>
      <c r="M3193" s="33">
        <f t="shared" si="415"/>
        <v>1</v>
      </c>
      <c r="N3193" s="33">
        <f t="shared" si="415"/>
        <v>1</v>
      </c>
      <c r="O3193" s="33">
        <f t="shared" si="415"/>
        <v>1</v>
      </c>
      <c r="P3193" s="33">
        <f t="shared" si="412"/>
        <v>12</v>
      </c>
      <c r="Q3193" s="48">
        <f t="shared" si="413"/>
        <v>142800</v>
      </c>
      <c r="R3193" s="53"/>
    </row>
    <row r="3194" spans="1:18" s="34" customFormat="1" ht="16.5" customHeight="1" x14ac:dyDescent="0.25">
      <c r="A3194" s="31" t="s">
        <v>889</v>
      </c>
      <c r="B3194" s="31">
        <v>1220281</v>
      </c>
      <c r="C3194" s="33">
        <v>14280</v>
      </c>
      <c r="D3194" s="33">
        <v>1</v>
      </c>
      <c r="E3194" s="33">
        <f t="shared" si="415"/>
        <v>1</v>
      </c>
      <c r="F3194" s="33">
        <f t="shared" si="415"/>
        <v>1</v>
      </c>
      <c r="G3194" s="33">
        <f t="shared" si="415"/>
        <v>1</v>
      </c>
      <c r="H3194" s="33">
        <f t="shared" si="415"/>
        <v>1</v>
      </c>
      <c r="I3194" s="33">
        <f t="shared" si="415"/>
        <v>1</v>
      </c>
      <c r="J3194" s="33">
        <f t="shared" si="415"/>
        <v>1</v>
      </c>
      <c r="K3194" s="33">
        <f t="shared" si="415"/>
        <v>1</v>
      </c>
      <c r="L3194" s="33">
        <f t="shared" si="415"/>
        <v>1</v>
      </c>
      <c r="M3194" s="33">
        <f t="shared" si="415"/>
        <v>1</v>
      </c>
      <c r="N3194" s="33">
        <f t="shared" si="415"/>
        <v>1</v>
      </c>
      <c r="O3194" s="33">
        <f t="shared" si="415"/>
        <v>1</v>
      </c>
      <c r="P3194" s="33">
        <f t="shared" si="412"/>
        <v>12</v>
      </c>
      <c r="Q3194" s="48">
        <f t="shared" si="413"/>
        <v>171360</v>
      </c>
      <c r="R3194" s="53"/>
    </row>
    <row r="3195" spans="1:18" s="34" customFormat="1" ht="16.5" customHeight="1" x14ac:dyDescent="0.25">
      <c r="A3195" s="31" t="s">
        <v>889</v>
      </c>
      <c r="B3195" s="31">
        <v>1220282</v>
      </c>
      <c r="C3195" s="33">
        <v>17850</v>
      </c>
      <c r="D3195" s="33">
        <v>1</v>
      </c>
      <c r="E3195" s="33">
        <f t="shared" si="415"/>
        <v>1</v>
      </c>
      <c r="F3195" s="33">
        <f t="shared" si="415"/>
        <v>1</v>
      </c>
      <c r="G3195" s="33">
        <f t="shared" si="415"/>
        <v>1</v>
      </c>
      <c r="H3195" s="33">
        <f t="shared" si="415"/>
        <v>1</v>
      </c>
      <c r="I3195" s="33">
        <f t="shared" si="415"/>
        <v>1</v>
      </c>
      <c r="J3195" s="33">
        <f t="shared" si="415"/>
        <v>1</v>
      </c>
      <c r="K3195" s="33">
        <f t="shared" si="415"/>
        <v>1</v>
      </c>
      <c r="L3195" s="33">
        <f t="shared" si="415"/>
        <v>1</v>
      </c>
      <c r="M3195" s="33">
        <f t="shared" si="415"/>
        <v>1</v>
      </c>
      <c r="N3195" s="33">
        <f t="shared" si="415"/>
        <v>1</v>
      </c>
      <c r="O3195" s="33">
        <f t="shared" si="415"/>
        <v>1</v>
      </c>
      <c r="P3195" s="33">
        <f t="shared" si="412"/>
        <v>12</v>
      </c>
      <c r="Q3195" s="48">
        <f t="shared" si="413"/>
        <v>214200</v>
      </c>
      <c r="R3195" s="53"/>
    </row>
    <row r="3196" spans="1:18" s="34" customFormat="1" ht="16.5" customHeight="1" x14ac:dyDescent="0.25">
      <c r="A3196" s="31" t="s">
        <v>889</v>
      </c>
      <c r="B3196" s="31">
        <v>1220287</v>
      </c>
      <c r="C3196" s="33">
        <v>250</v>
      </c>
      <c r="D3196" s="33">
        <v>14</v>
      </c>
      <c r="E3196" s="33">
        <f t="shared" si="415"/>
        <v>14</v>
      </c>
      <c r="F3196" s="33">
        <f t="shared" si="415"/>
        <v>14</v>
      </c>
      <c r="G3196" s="33">
        <f t="shared" si="415"/>
        <v>14</v>
      </c>
      <c r="H3196" s="33">
        <f t="shared" si="415"/>
        <v>14</v>
      </c>
      <c r="I3196" s="33">
        <f t="shared" si="415"/>
        <v>14</v>
      </c>
      <c r="J3196" s="33">
        <f t="shared" si="415"/>
        <v>14</v>
      </c>
      <c r="K3196" s="33">
        <f t="shared" si="415"/>
        <v>14</v>
      </c>
      <c r="L3196" s="33">
        <f t="shared" si="415"/>
        <v>14</v>
      </c>
      <c r="M3196" s="33">
        <f t="shared" si="415"/>
        <v>14</v>
      </c>
      <c r="N3196" s="33">
        <f t="shared" si="415"/>
        <v>14</v>
      </c>
      <c r="O3196" s="33">
        <f t="shared" si="415"/>
        <v>14</v>
      </c>
      <c r="P3196" s="33">
        <f t="shared" si="412"/>
        <v>168</v>
      </c>
      <c r="Q3196" s="48">
        <f t="shared" si="413"/>
        <v>42000</v>
      </c>
      <c r="R3196" s="53"/>
    </row>
    <row r="3197" spans="1:18" s="34" customFormat="1" ht="16.5" customHeight="1" x14ac:dyDescent="0.25">
      <c r="A3197" s="31" t="s">
        <v>889</v>
      </c>
      <c r="B3197" s="31">
        <v>1220391</v>
      </c>
      <c r="C3197" s="33">
        <v>351</v>
      </c>
      <c r="D3197" s="33">
        <v>2</v>
      </c>
      <c r="E3197" s="33">
        <f t="shared" si="415"/>
        <v>2</v>
      </c>
      <c r="F3197" s="33">
        <f t="shared" si="415"/>
        <v>2</v>
      </c>
      <c r="G3197" s="33">
        <f t="shared" si="415"/>
        <v>2</v>
      </c>
      <c r="H3197" s="33">
        <f t="shared" si="415"/>
        <v>2</v>
      </c>
      <c r="I3197" s="33">
        <f t="shared" si="415"/>
        <v>2</v>
      </c>
      <c r="J3197" s="33">
        <f t="shared" si="415"/>
        <v>2</v>
      </c>
      <c r="K3197" s="33">
        <f t="shared" si="415"/>
        <v>2</v>
      </c>
      <c r="L3197" s="33">
        <f t="shared" si="415"/>
        <v>2</v>
      </c>
      <c r="M3197" s="33">
        <f t="shared" si="415"/>
        <v>2</v>
      </c>
      <c r="N3197" s="33">
        <f t="shared" si="415"/>
        <v>2</v>
      </c>
      <c r="O3197" s="33">
        <f t="shared" si="415"/>
        <v>2</v>
      </c>
      <c r="P3197" s="33">
        <f t="shared" si="412"/>
        <v>24</v>
      </c>
      <c r="Q3197" s="48">
        <f t="shared" si="413"/>
        <v>8424</v>
      </c>
      <c r="R3197" s="53"/>
    </row>
    <row r="3198" spans="1:18" s="34" customFormat="1" ht="16.5" customHeight="1" x14ac:dyDescent="0.25">
      <c r="A3198" s="31" t="s">
        <v>889</v>
      </c>
      <c r="B3198" s="31">
        <v>410002</v>
      </c>
      <c r="C3198" s="33">
        <v>3808</v>
      </c>
      <c r="D3198" s="33">
        <v>0</v>
      </c>
      <c r="E3198" s="33">
        <f t="shared" si="415"/>
        <v>0</v>
      </c>
      <c r="F3198" s="33">
        <f t="shared" si="415"/>
        <v>0</v>
      </c>
      <c r="G3198" s="33">
        <f t="shared" si="415"/>
        <v>0</v>
      </c>
      <c r="H3198" s="33">
        <f t="shared" si="415"/>
        <v>0</v>
      </c>
      <c r="I3198" s="33">
        <v>1</v>
      </c>
      <c r="J3198" s="33">
        <f t="shared" si="415"/>
        <v>1</v>
      </c>
      <c r="K3198" s="33">
        <f t="shared" si="415"/>
        <v>1</v>
      </c>
      <c r="L3198" s="33">
        <f t="shared" si="415"/>
        <v>1</v>
      </c>
      <c r="M3198" s="33">
        <f t="shared" si="415"/>
        <v>1</v>
      </c>
      <c r="N3198" s="33">
        <f t="shared" si="415"/>
        <v>1</v>
      </c>
      <c r="O3198" s="33">
        <f t="shared" si="415"/>
        <v>1</v>
      </c>
      <c r="P3198" s="33">
        <f t="shared" si="412"/>
        <v>7</v>
      </c>
      <c r="Q3198" s="48">
        <f t="shared" si="413"/>
        <v>26656</v>
      </c>
      <c r="R3198" s="53"/>
    </row>
    <row r="3199" spans="1:18" s="34" customFormat="1" ht="16.5" customHeight="1" x14ac:dyDescent="0.25">
      <c r="A3199" s="31" t="s">
        <v>889</v>
      </c>
      <c r="B3199" s="31">
        <v>4400009</v>
      </c>
      <c r="C3199" s="33">
        <v>8554</v>
      </c>
      <c r="D3199" s="33">
        <v>1</v>
      </c>
      <c r="E3199" s="33">
        <f t="shared" si="415"/>
        <v>1</v>
      </c>
      <c r="F3199" s="33">
        <f t="shared" si="415"/>
        <v>1</v>
      </c>
      <c r="G3199" s="33">
        <f t="shared" si="415"/>
        <v>1</v>
      </c>
      <c r="H3199" s="33">
        <f t="shared" si="415"/>
        <v>1</v>
      </c>
      <c r="I3199" s="33">
        <f t="shared" si="415"/>
        <v>1</v>
      </c>
      <c r="J3199" s="33">
        <f t="shared" si="415"/>
        <v>1</v>
      </c>
      <c r="K3199" s="33">
        <f t="shared" si="415"/>
        <v>1</v>
      </c>
      <c r="L3199" s="33">
        <f t="shared" si="415"/>
        <v>1</v>
      </c>
      <c r="M3199" s="33">
        <f t="shared" si="415"/>
        <v>1</v>
      </c>
      <c r="N3199" s="33">
        <f t="shared" si="415"/>
        <v>1</v>
      </c>
      <c r="O3199" s="33">
        <f t="shared" si="415"/>
        <v>1</v>
      </c>
      <c r="P3199" s="33">
        <f t="shared" si="412"/>
        <v>12</v>
      </c>
      <c r="Q3199" s="48">
        <f t="shared" si="413"/>
        <v>102648</v>
      </c>
      <c r="R3199" s="53"/>
    </row>
    <row r="3200" spans="1:18" s="34" customFormat="1" ht="16.5" customHeight="1" x14ac:dyDescent="0.25">
      <c r="A3200" s="31" t="s">
        <v>889</v>
      </c>
      <c r="B3200" s="31">
        <v>4500025</v>
      </c>
      <c r="C3200" s="33">
        <v>309400</v>
      </c>
      <c r="D3200" s="33">
        <v>1</v>
      </c>
      <c r="E3200" s="33">
        <f t="shared" si="415"/>
        <v>1</v>
      </c>
      <c r="F3200" s="33">
        <f t="shared" si="415"/>
        <v>1</v>
      </c>
      <c r="G3200" s="33">
        <f t="shared" si="415"/>
        <v>1</v>
      </c>
      <c r="H3200" s="33">
        <f t="shared" si="415"/>
        <v>1</v>
      </c>
      <c r="I3200" s="33">
        <f t="shared" si="415"/>
        <v>1</v>
      </c>
      <c r="J3200" s="33">
        <f t="shared" si="415"/>
        <v>1</v>
      </c>
      <c r="K3200" s="33">
        <f t="shared" si="415"/>
        <v>1</v>
      </c>
      <c r="L3200" s="33">
        <f t="shared" si="415"/>
        <v>1</v>
      </c>
      <c r="M3200" s="33">
        <f t="shared" si="415"/>
        <v>1</v>
      </c>
      <c r="N3200" s="33">
        <f t="shared" si="415"/>
        <v>1</v>
      </c>
      <c r="O3200" s="33">
        <f t="shared" si="415"/>
        <v>1</v>
      </c>
      <c r="P3200" s="33">
        <f t="shared" si="412"/>
        <v>12</v>
      </c>
      <c r="Q3200" s="48">
        <f t="shared" si="413"/>
        <v>3712800</v>
      </c>
      <c r="R3200" s="53"/>
    </row>
    <row r="3201" spans="1:18" s="34" customFormat="1" ht="16.5" customHeight="1" x14ac:dyDescent="0.25">
      <c r="A3201" s="31" t="s">
        <v>889</v>
      </c>
      <c r="B3201" s="31">
        <v>520076</v>
      </c>
      <c r="C3201" s="33">
        <v>3570</v>
      </c>
      <c r="D3201" s="33">
        <v>2</v>
      </c>
      <c r="E3201" s="33">
        <f t="shared" si="415"/>
        <v>2</v>
      </c>
      <c r="F3201" s="33">
        <f t="shared" si="415"/>
        <v>2</v>
      </c>
      <c r="G3201" s="33">
        <f t="shared" si="415"/>
        <v>2</v>
      </c>
      <c r="H3201" s="33">
        <f t="shared" si="415"/>
        <v>2</v>
      </c>
      <c r="I3201" s="33">
        <f t="shared" si="415"/>
        <v>2</v>
      </c>
      <c r="J3201" s="33">
        <f t="shared" si="415"/>
        <v>2</v>
      </c>
      <c r="K3201" s="33">
        <f t="shared" si="415"/>
        <v>2</v>
      </c>
      <c r="L3201" s="33">
        <f t="shared" si="415"/>
        <v>2</v>
      </c>
      <c r="M3201" s="33">
        <f t="shared" si="415"/>
        <v>2</v>
      </c>
      <c r="N3201" s="33">
        <f t="shared" si="415"/>
        <v>2</v>
      </c>
      <c r="O3201" s="33">
        <f t="shared" si="415"/>
        <v>2</v>
      </c>
      <c r="P3201" s="33">
        <f t="shared" si="412"/>
        <v>24</v>
      </c>
      <c r="Q3201" s="48">
        <f t="shared" si="413"/>
        <v>85680</v>
      </c>
      <c r="R3201" s="53"/>
    </row>
    <row r="3202" spans="1:18" s="34" customFormat="1" ht="16.5" customHeight="1" x14ac:dyDescent="0.25">
      <c r="A3202" s="31" t="s">
        <v>889</v>
      </c>
      <c r="B3202" s="31">
        <v>540119</v>
      </c>
      <c r="C3202" s="33">
        <v>1190</v>
      </c>
      <c r="D3202" s="33">
        <v>1</v>
      </c>
      <c r="E3202" s="33">
        <f t="shared" si="415"/>
        <v>1</v>
      </c>
      <c r="F3202" s="33">
        <f t="shared" si="415"/>
        <v>1</v>
      </c>
      <c r="G3202" s="33">
        <f t="shared" si="415"/>
        <v>1</v>
      </c>
      <c r="H3202" s="33">
        <f t="shared" si="415"/>
        <v>1</v>
      </c>
      <c r="I3202" s="33">
        <f t="shared" si="415"/>
        <v>1</v>
      </c>
      <c r="J3202" s="33">
        <f t="shared" si="415"/>
        <v>1</v>
      </c>
      <c r="K3202" s="33">
        <f t="shared" si="415"/>
        <v>1</v>
      </c>
      <c r="L3202" s="33">
        <f t="shared" si="415"/>
        <v>1</v>
      </c>
      <c r="M3202" s="33">
        <f t="shared" si="415"/>
        <v>1</v>
      </c>
      <c r="N3202" s="33">
        <f t="shared" si="415"/>
        <v>1</v>
      </c>
      <c r="O3202" s="33">
        <v>0</v>
      </c>
      <c r="P3202" s="33">
        <f t="shared" si="412"/>
        <v>11</v>
      </c>
      <c r="Q3202" s="48">
        <f t="shared" si="413"/>
        <v>13090</v>
      </c>
      <c r="R3202" s="53"/>
    </row>
    <row r="3203" spans="1:18" s="34" customFormat="1" ht="16.5" customHeight="1" x14ac:dyDescent="0.25">
      <c r="A3203" s="31" t="s">
        <v>889</v>
      </c>
      <c r="B3203" s="31">
        <v>61022422</v>
      </c>
      <c r="C3203" s="33">
        <v>6721</v>
      </c>
      <c r="D3203" s="33">
        <v>3</v>
      </c>
      <c r="E3203" s="33">
        <f t="shared" si="415"/>
        <v>3</v>
      </c>
      <c r="F3203" s="33">
        <f t="shared" si="415"/>
        <v>3</v>
      </c>
      <c r="G3203" s="33">
        <f t="shared" si="415"/>
        <v>3</v>
      </c>
      <c r="H3203" s="33">
        <f t="shared" si="415"/>
        <v>3</v>
      </c>
      <c r="I3203" s="33">
        <f t="shared" si="415"/>
        <v>3</v>
      </c>
      <c r="J3203" s="33">
        <f t="shared" si="415"/>
        <v>3</v>
      </c>
      <c r="K3203" s="33">
        <f t="shared" si="415"/>
        <v>3</v>
      </c>
      <c r="L3203" s="33">
        <f t="shared" si="415"/>
        <v>3</v>
      </c>
      <c r="M3203" s="33">
        <f t="shared" si="415"/>
        <v>3</v>
      </c>
      <c r="N3203" s="33">
        <f t="shared" si="415"/>
        <v>3</v>
      </c>
      <c r="O3203" s="33">
        <f t="shared" si="415"/>
        <v>3</v>
      </c>
      <c r="P3203" s="33">
        <f t="shared" si="412"/>
        <v>36</v>
      </c>
      <c r="Q3203" s="48">
        <f t="shared" si="413"/>
        <v>241956</v>
      </c>
      <c r="R3203" s="53"/>
    </row>
    <row r="3204" spans="1:18" s="34" customFormat="1" ht="16.5" customHeight="1" x14ac:dyDescent="0.25">
      <c r="A3204" s="31" t="s">
        <v>889</v>
      </c>
      <c r="B3204" s="31">
        <v>810077</v>
      </c>
      <c r="C3204" s="33">
        <v>35688</v>
      </c>
      <c r="D3204" s="33">
        <v>0</v>
      </c>
      <c r="E3204" s="33">
        <f t="shared" ref="E3204:O3222" si="416">D3204</f>
        <v>0</v>
      </c>
      <c r="F3204" s="33">
        <f t="shared" si="416"/>
        <v>0</v>
      </c>
      <c r="G3204" s="33">
        <f t="shared" si="416"/>
        <v>0</v>
      </c>
      <c r="H3204" s="33">
        <f t="shared" si="416"/>
        <v>0</v>
      </c>
      <c r="I3204" s="33">
        <f t="shared" si="416"/>
        <v>0</v>
      </c>
      <c r="J3204" s="33">
        <f t="shared" si="416"/>
        <v>0</v>
      </c>
      <c r="K3204" s="33">
        <f t="shared" si="416"/>
        <v>0</v>
      </c>
      <c r="L3204" s="33">
        <f t="shared" si="416"/>
        <v>0</v>
      </c>
      <c r="M3204" s="33">
        <v>1</v>
      </c>
      <c r="N3204" s="33">
        <f t="shared" si="416"/>
        <v>1</v>
      </c>
      <c r="O3204" s="33">
        <f t="shared" si="416"/>
        <v>1</v>
      </c>
      <c r="P3204" s="33">
        <f t="shared" si="412"/>
        <v>3</v>
      </c>
      <c r="Q3204" s="48">
        <f t="shared" si="413"/>
        <v>107064</v>
      </c>
      <c r="R3204" s="53"/>
    </row>
    <row r="3205" spans="1:18" s="34" customFormat="1" ht="16.5" customHeight="1" x14ac:dyDescent="0.25">
      <c r="A3205" s="31" t="s">
        <v>889</v>
      </c>
      <c r="B3205" s="31">
        <v>850053</v>
      </c>
      <c r="C3205" s="33">
        <v>1323</v>
      </c>
      <c r="D3205" s="33">
        <v>1</v>
      </c>
      <c r="E3205" s="33">
        <f t="shared" si="416"/>
        <v>1</v>
      </c>
      <c r="F3205" s="33">
        <f t="shared" si="416"/>
        <v>1</v>
      </c>
      <c r="G3205" s="33">
        <f t="shared" si="416"/>
        <v>1</v>
      </c>
      <c r="H3205" s="33">
        <f t="shared" si="416"/>
        <v>1</v>
      </c>
      <c r="I3205" s="33">
        <f t="shared" si="416"/>
        <v>1</v>
      </c>
      <c r="J3205" s="33">
        <f t="shared" si="416"/>
        <v>1</v>
      </c>
      <c r="K3205" s="33">
        <f t="shared" si="416"/>
        <v>1</v>
      </c>
      <c r="L3205" s="33">
        <f t="shared" si="416"/>
        <v>1</v>
      </c>
      <c r="M3205" s="33">
        <f t="shared" si="416"/>
        <v>1</v>
      </c>
      <c r="N3205" s="33">
        <f t="shared" si="416"/>
        <v>1</v>
      </c>
      <c r="O3205" s="33">
        <f t="shared" si="416"/>
        <v>1</v>
      </c>
      <c r="P3205" s="33">
        <f t="shared" si="412"/>
        <v>12</v>
      </c>
      <c r="Q3205" s="48">
        <f t="shared" si="413"/>
        <v>15876</v>
      </c>
      <c r="R3205" s="53"/>
    </row>
    <row r="3206" spans="1:18" s="34" customFormat="1" ht="16.5" customHeight="1" x14ac:dyDescent="0.25">
      <c r="A3206" s="31" t="s">
        <v>889</v>
      </c>
      <c r="B3206" s="31">
        <v>860073</v>
      </c>
      <c r="C3206" s="33">
        <v>148750</v>
      </c>
      <c r="D3206" s="33">
        <v>0</v>
      </c>
      <c r="E3206" s="33">
        <f t="shared" si="416"/>
        <v>0</v>
      </c>
      <c r="F3206" s="33">
        <f t="shared" si="416"/>
        <v>0</v>
      </c>
      <c r="G3206" s="33">
        <f t="shared" si="416"/>
        <v>0</v>
      </c>
      <c r="H3206" s="33">
        <f t="shared" si="416"/>
        <v>0</v>
      </c>
      <c r="I3206" s="33">
        <f t="shared" si="416"/>
        <v>0</v>
      </c>
      <c r="J3206" s="33">
        <f t="shared" si="416"/>
        <v>0</v>
      </c>
      <c r="K3206" s="33">
        <v>0</v>
      </c>
      <c r="L3206" s="33">
        <f t="shared" si="416"/>
        <v>0</v>
      </c>
      <c r="M3206" s="33">
        <v>1</v>
      </c>
      <c r="N3206" s="33">
        <f t="shared" si="416"/>
        <v>1</v>
      </c>
      <c r="O3206" s="33">
        <f t="shared" si="416"/>
        <v>1</v>
      </c>
      <c r="P3206" s="33">
        <f t="shared" si="412"/>
        <v>3</v>
      </c>
      <c r="Q3206" s="48">
        <f t="shared" si="413"/>
        <v>446250</v>
      </c>
      <c r="R3206" s="53"/>
    </row>
    <row r="3207" spans="1:18" s="34" customFormat="1" ht="16.5" customHeight="1" x14ac:dyDescent="0.25">
      <c r="A3207" s="31" t="s">
        <v>889</v>
      </c>
      <c r="B3207" s="31">
        <v>860075</v>
      </c>
      <c r="C3207" s="33">
        <v>238000</v>
      </c>
      <c r="D3207" s="33">
        <v>1</v>
      </c>
      <c r="E3207" s="33">
        <f t="shared" si="416"/>
        <v>1</v>
      </c>
      <c r="F3207" s="33">
        <f t="shared" si="416"/>
        <v>1</v>
      </c>
      <c r="G3207" s="33">
        <f t="shared" si="416"/>
        <v>1</v>
      </c>
      <c r="H3207" s="33">
        <f t="shared" si="416"/>
        <v>1</v>
      </c>
      <c r="I3207" s="33">
        <f t="shared" si="416"/>
        <v>1</v>
      </c>
      <c r="J3207" s="33">
        <f t="shared" si="416"/>
        <v>1</v>
      </c>
      <c r="K3207" s="33">
        <f t="shared" si="416"/>
        <v>1</v>
      </c>
      <c r="L3207" s="33">
        <f t="shared" si="416"/>
        <v>1</v>
      </c>
      <c r="M3207" s="33">
        <f t="shared" si="416"/>
        <v>1</v>
      </c>
      <c r="N3207" s="33">
        <f t="shared" si="416"/>
        <v>1</v>
      </c>
      <c r="O3207" s="33">
        <f t="shared" si="416"/>
        <v>1</v>
      </c>
      <c r="P3207" s="33">
        <f t="shared" si="412"/>
        <v>12</v>
      </c>
      <c r="Q3207" s="48">
        <f t="shared" si="413"/>
        <v>2856000</v>
      </c>
      <c r="R3207" s="53"/>
    </row>
    <row r="3208" spans="1:18" s="34" customFormat="1" ht="16.5" customHeight="1" x14ac:dyDescent="0.25">
      <c r="A3208" s="31" t="s">
        <v>889</v>
      </c>
      <c r="B3208" s="31">
        <v>860127</v>
      </c>
      <c r="C3208" s="33">
        <v>167195</v>
      </c>
      <c r="D3208" s="33">
        <v>1</v>
      </c>
      <c r="E3208" s="33">
        <f t="shared" si="416"/>
        <v>1</v>
      </c>
      <c r="F3208" s="33">
        <f t="shared" si="416"/>
        <v>1</v>
      </c>
      <c r="G3208" s="33">
        <f t="shared" si="416"/>
        <v>1</v>
      </c>
      <c r="H3208" s="33">
        <f t="shared" si="416"/>
        <v>1</v>
      </c>
      <c r="I3208" s="33">
        <f t="shared" si="416"/>
        <v>1</v>
      </c>
      <c r="J3208" s="33">
        <f t="shared" si="416"/>
        <v>1</v>
      </c>
      <c r="K3208" s="33">
        <f t="shared" si="416"/>
        <v>1</v>
      </c>
      <c r="L3208" s="33">
        <f t="shared" si="416"/>
        <v>1</v>
      </c>
      <c r="M3208" s="33">
        <f t="shared" si="416"/>
        <v>1</v>
      </c>
      <c r="N3208" s="33">
        <f t="shared" si="416"/>
        <v>1</v>
      </c>
      <c r="O3208" s="33">
        <f t="shared" si="416"/>
        <v>1</v>
      </c>
      <c r="P3208" s="33">
        <f t="shared" si="412"/>
        <v>12</v>
      </c>
      <c r="Q3208" s="48">
        <f t="shared" si="413"/>
        <v>2006340</v>
      </c>
      <c r="R3208" s="53"/>
    </row>
    <row r="3209" spans="1:18" s="34" customFormat="1" ht="16.5" customHeight="1" x14ac:dyDescent="0.25">
      <c r="A3209" s="31" t="s">
        <v>889</v>
      </c>
      <c r="B3209" s="31">
        <v>900004</v>
      </c>
      <c r="C3209" s="33">
        <v>15</v>
      </c>
      <c r="D3209" s="33">
        <v>2</v>
      </c>
      <c r="E3209" s="33">
        <f t="shared" si="416"/>
        <v>2</v>
      </c>
      <c r="F3209" s="33">
        <f t="shared" si="416"/>
        <v>2</v>
      </c>
      <c r="G3209" s="33">
        <f t="shared" si="416"/>
        <v>2</v>
      </c>
      <c r="H3209" s="33">
        <f t="shared" si="416"/>
        <v>2</v>
      </c>
      <c r="I3209" s="33">
        <f t="shared" si="416"/>
        <v>2</v>
      </c>
      <c r="J3209" s="33">
        <f t="shared" si="416"/>
        <v>2</v>
      </c>
      <c r="K3209" s="33">
        <f t="shared" si="416"/>
        <v>2</v>
      </c>
      <c r="L3209" s="33">
        <f t="shared" si="416"/>
        <v>2</v>
      </c>
      <c r="M3209" s="33">
        <f t="shared" si="416"/>
        <v>2</v>
      </c>
      <c r="N3209" s="33">
        <f t="shared" si="416"/>
        <v>2</v>
      </c>
      <c r="O3209" s="33">
        <f t="shared" si="416"/>
        <v>2</v>
      </c>
      <c r="P3209" s="33">
        <f t="shared" si="412"/>
        <v>24</v>
      </c>
      <c r="Q3209" s="48">
        <f t="shared" si="413"/>
        <v>360</v>
      </c>
      <c r="R3209" s="53"/>
    </row>
    <row r="3210" spans="1:18" s="34" customFormat="1" ht="16.5" customHeight="1" x14ac:dyDescent="0.25">
      <c r="A3210" s="31" t="s">
        <v>889</v>
      </c>
      <c r="B3210" s="31">
        <v>900005</v>
      </c>
      <c r="C3210" s="33">
        <v>506</v>
      </c>
      <c r="D3210" s="33">
        <v>2</v>
      </c>
      <c r="E3210" s="33">
        <f t="shared" si="416"/>
        <v>2</v>
      </c>
      <c r="F3210" s="33">
        <f t="shared" si="416"/>
        <v>2</v>
      </c>
      <c r="G3210" s="33">
        <f t="shared" si="416"/>
        <v>2</v>
      </c>
      <c r="H3210" s="33">
        <f t="shared" si="416"/>
        <v>2</v>
      </c>
      <c r="I3210" s="33">
        <f t="shared" si="416"/>
        <v>2</v>
      </c>
      <c r="J3210" s="33">
        <f t="shared" si="416"/>
        <v>2</v>
      </c>
      <c r="K3210" s="33">
        <f t="shared" si="416"/>
        <v>2</v>
      </c>
      <c r="L3210" s="33">
        <f t="shared" si="416"/>
        <v>2</v>
      </c>
      <c r="M3210" s="33">
        <f t="shared" si="416"/>
        <v>2</v>
      </c>
      <c r="N3210" s="33">
        <f t="shared" si="416"/>
        <v>2</v>
      </c>
      <c r="O3210" s="33">
        <f t="shared" si="416"/>
        <v>2</v>
      </c>
      <c r="P3210" s="33">
        <f t="shared" si="412"/>
        <v>24</v>
      </c>
      <c r="Q3210" s="48">
        <f t="shared" si="413"/>
        <v>12144</v>
      </c>
      <c r="R3210" s="53"/>
    </row>
    <row r="3211" spans="1:18" s="34" customFormat="1" ht="16.5" customHeight="1" x14ac:dyDescent="0.25">
      <c r="A3211" s="31" t="s">
        <v>889</v>
      </c>
      <c r="B3211" s="31">
        <v>900017</v>
      </c>
      <c r="C3211" s="33">
        <v>1903</v>
      </c>
      <c r="D3211" s="33">
        <v>1</v>
      </c>
      <c r="E3211" s="33">
        <f t="shared" si="416"/>
        <v>1</v>
      </c>
      <c r="F3211" s="33">
        <f t="shared" si="416"/>
        <v>1</v>
      </c>
      <c r="G3211" s="33">
        <f t="shared" si="416"/>
        <v>1</v>
      </c>
      <c r="H3211" s="33">
        <f t="shared" si="416"/>
        <v>1</v>
      </c>
      <c r="I3211" s="33">
        <f t="shared" si="416"/>
        <v>1</v>
      </c>
      <c r="J3211" s="33">
        <f t="shared" si="416"/>
        <v>1</v>
      </c>
      <c r="K3211" s="33">
        <f t="shared" si="416"/>
        <v>1</v>
      </c>
      <c r="L3211" s="33">
        <f t="shared" si="416"/>
        <v>1</v>
      </c>
      <c r="M3211" s="33">
        <f t="shared" si="416"/>
        <v>1</v>
      </c>
      <c r="N3211" s="33">
        <f t="shared" si="416"/>
        <v>1</v>
      </c>
      <c r="O3211" s="33">
        <f t="shared" si="416"/>
        <v>1</v>
      </c>
      <c r="P3211" s="33">
        <f t="shared" ref="P3211:P3260" si="417">SUM(D3211:O3211)</f>
        <v>12</v>
      </c>
      <c r="Q3211" s="48">
        <f t="shared" si="413"/>
        <v>22836</v>
      </c>
      <c r="R3211" s="53"/>
    </row>
    <row r="3212" spans="1:18" s="34" customFormat="1" ht="16.5" customHeight="1" x14ac:dyDescent="0.25">
      <c r="A3212" s="31" t="s">
        <v>889</v>
      </c>
      <c r="B3212" s="31">
        <v>900018</v>
      </c>
      <c r="C3212" s="33">
        <v>1903</v>
      </c>
      <c r="D3212" s="33">
        <v>4</v>
      </c>
      <c r="E3212" s="33">
        <f t="shared" si="416"/>
        <v>4</v>
      </c>
      <c r="F3212" s="33">
        <f t="shared" si="416"/>
        <v>4</v>
      </c>
      <c r="G3212" s="33">
        <f t="shared" si="416"/>
        <v>4</v>
      </c>
      <c r="H3212" s="33">
        <f t="shared" si="416"/>
        <v>4</v>
      </c>
      <c r="I3212" s="33">
        <f t="shared" si="416"/>
        <v>4</v>
      </c>
      <c r="J3212" s="33">
        <f t="shared" si="416"/>
        <v>4</v>
      </c>
      <c r="K3212" s="33">
        <f t="shared" si="416"/>
        <v>4</v>
      </c>
      <c r="L3212" s="33">
        <f t="shared" si="416"/>
        <v>4</v>
      </c>
      <c r="M3212" s="33">
        <f t="shared" si="416"/>
        <v>4</v>
      </c>
      <c r="N3212" s="33">
        <f t="shared" si="416"/>
        <v>4</v>
      </c>
      <c r="O3212" s="33">
        <f t="shared" si="416"/>
        <v>4</v>
      </c>
      <c r="P3212" s="33">
        <f t="shared" si="417"/>
        <v>48</v>
      </c>
      <c r="Q3212" s="48">
        <f t="shared" si="413"/>
        <v>91344</v>
      </c>
      <c r="R3212" s="53"/>
    </row>
    <row r="3213" spans="1:18" s="34" customFormat="1" ht="16.5" customHeight="1" x14ac:dyDescent="0.25">
      <c r="A3213" s="31" t="s">
        <v>889</v>
      </c>
      <c r="B3213" s="31">
        <v>900027</v>
      </c>
      <c r="C3213" s="33">
        <v>3630</v>
      </c>
      <c r="D3213" s="33">
        <v>4</v>
      </c>
      <c r="E3213" s="33">
        <f t="shared" si="416"/>
        <v>4</v>
      </c>
      <c r="F3213" s="33">
        <f t="shared" si="416"/>
        <v>4</v>
      </c>
      <c r="G3213" s="33">
        <f t="shared" si="416"/>
        <v>4</v>
      </c>
      <c r="H3213" s="33">
        <f t="shared" si="416"/>
        <v>4</v>
      </c>
      <c r="I3213" s="33">
        <f t="shared" si="416"/>
        <v>4</v>
      </c>
      <c r="J3213" s="33">
        <f t="shared" si="416"/>
        <v>4</v>
      </c>
      <c r="K3213" s="33">
        <f t="shared" si="416"/>
        <v>4</v>
      </c>
      <c r="L3213" s="33">
        <f t="shared" si="416"/>
        <v>4</v>
      </c>
      <c r="M3213" s="33">
        <f t="shared" si="416"/>
        <v>4</v>
      </c>
      <c r="N3213" s="33">
        <f t="shared" si="416"/>
        <v>4</v>
      </c>
      <c r="O3213" s="33">
        <f t="shared" si="416"/>
        <v>4</v>
      </c>
      <c r="P3213" s="33">
        <f t="shared" si="417"/>
        <v>48</v>
      </c>
      <c r="Q3213" s="48">
        <f t="shared" si="413"/>
        <v>174240</v>
      </c>
      <c r="R3213" s="53"/>
    </row>
    <row r="3214" spans="1:18" s="34" customFormat="1" ht="16.5" customHeight="1" x14ac:dyDescent="0.25">
      <c r="A3214" s="31" t="s">
        <v>889</v>
      </c>
      <c r="B3214" s="31">
        <v>900040</v>
      </c>
      <c r="C3214" s="33">
        <v>20</v>
      </c>
      <c r="D3214" s="33">
        <v>53</v>
      </c>
      <c r="E3214" s="33">
        <f t="shared" si="416"/>
        <v>53</v>
      </c>
      <c r="F3214" s="33">
        <f t="shared" si="416"/>
        <v>53</v>
      </c>
      <c r="G3214" s="33">
        <f t="shared" si="416"/>
        <v>53</v>
      </c>
      <c r="H3214" s="33">
        <f t="shared" si="416"/>
        <v>53</v>
      </c>
      <c r="I3214" s="33">
        <f t="shared" si="416"/>
        <v>53</v>
      </c>
      <c r="J3214" s="33">
        <f t="shared" si="416"/>
        <v>53</v>
      </c>
      <c r="K3214" s="33">
        <f t="shared" si="416"/>
        <v>53</v>
      </c>
      <c r="L3214" s="33">
        <f t="shared" si="416"/>
        <v>53</v>
      </c>
      <c r="M3214" s="33">
        <f t="shared" si="416"/>
        <v>53</v>
      </c>
      <c r="N3214" s="33">
        <f t="shared" si="416"/>
        <v>53</v>
      </c>
      <c r="O3214" s="33">
        <f t="shared" si="416"/>
        <v>53</v>
      </c>
      <c r="P3214" s="33">
        <f t="shared" si="417"/>
        <v>636</v>
      </c>
      <c r="Q3214" s="48">
        <f t="shared" si="413"/>
        <v>12720</v>
      </c>
      <c r="R3214" s="53"/>
    </row>
    <row r="3215" spans="1:18" s="34" customFormat="1" ht="16.5" customHeight="1" x14ac:dyDescent="0.25">
      <c r="A3215" s="31" t="s">
        <v>889</v>
      </c>
      <c r="B3215" s="31">
        <v>900055</v>
      </c>
      <c r="C3215" s="33">
        <v>1185</v>
      </c>
      <c r="D3215" s="33">
        <v>4</v>
      </c>
      <c r="E3215" s="33">
        <f t="shared" si="416"/>
        <v>4</v>
      </c>
      <c r="F3215" s="33">
        <f t="shared" si="416"/>
        <v>4</v>
      </c>
      <c r="G3215" s="33">
        <f t="shared" si="416"/>
        <v>4</v>
      </c>
      <c r="H3215" s="33">
        <f t="shared" si="416"/>
        <v>4</v>
      </c>
      <c r="I3215" s="33">
        <f t="shared" si="416"/>
        <v>4</v>
      </c>
      <c r="J3215" s="33">
        <f t="shared" si="416"/>
        <v>4</v>
      </c>
      <c r="K3215" s="33">
        <f t="shared" si="416"/>
        <v>4</v>
      </c>
      <c r="L3215" s="33">
        <f t="shared" si="416"/>
        <v>4</v>
      </c>
      <c r="M3215" s="33">
        <f t="shared" si="416"/>
        <v>4</v>
      </c>
      <c r="N3215" s="33">
        <f t="shared" si="416"/>
        <v>4</v>
      </c>
      <c r="O3215" s="33">
        <f t="shared" si="416"/>
        <v>4</v>
      </c>
      <c r="P3215" s="33">
        <f t="shared" si="417"/>
        <v>48</v>
      </c>
      <c r="Q3215" s="48">
        <f t="shared" si="413"/>
        <v>56880</v>
      </c>
      <c r="R3215" s="53"/>
    </row>
    <row r="3216" spans="1:18" s="34" customFormat="1" ht="16.5" customHeight="1" x14ac:dyDescent="0.25">
      <c r="A3216" s="31" t="s">
        <v>889</v>
      </c>
      <c r="B3216" s="31">
        <v>900056</v>
      </c>
      <c r="C3216" s="33">
        <v>922</v>
      </c>
      <c r="D3216" s="33">
        <v>9</v>
      </c>
      <c r="E3216" s="33">
        <f t="shared" si="416"/>
        <v>9</v>
      </c>
      <c r="F3216" s="33">
        <f t="shared" si="416"/>
        <v>9</v>
      </c>
      <c r="G3216" s="33">
        <f t="shared" si="416"/>
        <v>9</v>
      </c>
      <c r="H3216" s="33">
        <f t="shared" si="416"/>
        <v>9</v>
      </c>
      <c r="I3216" s="33">
        <f t="shared" si="416"/>
        <v>9</v>
      </c>
      <c r="J3216" s="33">
        <f t="shared" si="416"/>
        <v>9</v>
      </c>
      <c r="K3216" s="33">
        <f t="shared" si="416"/>
        <v>9</v>
      </c>
      <c r="L3216" s="33">
        <f t="shared" si="416"/>
        <v>9</v>
      </c>
      <c r="M3216" s="33">
        <f t="shared" si="416"/>
        <v>9</v>
      </c>
      <c r="N3216" s="33">
        <f t="shared" si="416"/>
        <v>9</v>
      </c>
      <c r="O3216" s="33">
        <f t="shared" si="416"/>
        <v>9</v>
      </c>
      <c r="P3216" s="33">
        <f t="shared" si="417"/>
        <v>108</v>
      </c>
      <c r="Q3216" s="48">
        <f t="shared" si="413"/>
        <v>99576</v>
      </c>
      <c r="R3216" s="53"/>
    </row>
    <row r="3217" spans="1:18" s="34" customFormat="1" ht="16.5" customHeight="1" x14ac:dyDescent="0.25">
      <c r="A3217" s="31" t="s">
        <v>889</v>
      </c>
      <c r="B3217" s="31">
        <v>900057</v>
      </c>
      <c r="C3217" s="33">
        <v>326</v>
      </c>
      <c r="D3217" s="33">
        <v>4</v>
      </c>
      <c r="E3217" s="33">
        <f t="shared" si="416"/>
        <v>4</v>
      </c>
      <c r="F3217" s="33">
        <f t="shared" si="416"/>
        <v>4</v>
      </c>
      <c r="G3217" s="33">
        <f t="shared" si="416"/>
        <v>4</v>
      </c>
      <c r="H3217" s="33">
        <f t="shared" si="416"/>
        <v>4</v>
      </c>
      <c r="I3217" s="33">
        <f t="shared" si="416"/>
        <v>4</v>
      </c>
      <c r="J3217" s="33">
        <f t="shared" si="416"/>
        <v>4</v>
      </c>
      <c r="K3217" s="33">
        <f t="shared" si="416"/>
        <v>4</v>
      </c>
      <c r="L3217" s="33">
        <f t="shared" si="416"/>
        <v>4</v>
      </c>
      <c r="M3217" s="33">
        <f t="shared" si="416"/>
        <v>4</v>
      </c>
      <c r="N3217" s="33">
        <f t="shared" si="416"/>
        <v>4</v>
      </c>
      <c r="O3217" s="33">
        <f t="shared" si="416"/>
        <v>4</v>
      </c>
      <c r="P3217" s="33">
        <f t="shared" si="417"/>
        <v>48</v>
      </c>
      <c r="Q3217" s="48">
        <f t="shared" ref="Q3217:Q3263" si="418">P3217*C3217</f>
        <v>15648</v>
      </c>
      <c r="R3217" s="53"/>
    </row>
    <row r="3218" spans="1:18" s="34" customFormat="1" ht="16.5" customHeight="1" x14ac:dyDescent="0.25">
      <c r="A3218" s="31" t="s">
        <v>889</v>
      </c>
      <c r="B3218" s="31">
        <v>900076</v>
      </c>
      <c r="C3218" s="33">
        <v>286</v>
      </c>
      <c r="D3218" s="33">
        <v>8</v>
      </c>
      <c r="E3218" s="33">
        <f t="shared" si="416"/>
        <v>8</v>
      </c>
      <c r="F3218" s="33">
        <f t="shared" si="416"/>
        <v>8</v>
      </c>
      <c r="G3218" s="33">
        <f t="shared" si="416"/>
        <v>8</v>
      </c>
      <c r="H3218" s="33">
        <f t="shared" si="416"/>
        <v>8</v>
      </c>
      <c r="I3218" s="33">
        <f t="shared" si="416"/>
        <v>8</v>
      </c>
      <c r="J3218" s="33">
        <f t="shared" si="416"/>
        <v>8</v>
      </c>
      <c r="K3218" s="33">
        <f t="shared" si="416"/>
        <v>8</v>
      </c>
      <c r="L3218" s="33">
        <f t="shared" si="416"/>
        <v>8</v>
      </c>
      <c r="M3218" s="33">
        <f t="shared" si="416"/>
        <v>8</v>
      </c>
      <c r="N3218" s="33">
        <f t="shared" si="416"/>
        <v>8</v>
      </c>
      <c r="O3218" s="33">
        <f t="shared" si="416"/>
        <v>8</v>
      </c>
      <c r="P3218" s="33">
        <f t="shared" si="417"/>
        <v>96</v>
      </c>
      <c r="Q3218" s="48">
        <f t="shared" si="418"/>
        <v>27456</v>
      </c>
      <c r="R3218" s="53"/>
    </row>
    <row r="3219" spans="1:18" s="34" customFormat="1" ht="16.5" customHeight="1" x14ac:dyDescent="0.25">
      <c r="A3219" s="31" t="s">
        <v>889</v>
      </c>
      <c r="B3219" s="31">
        <v>900077</v>
      </c>
      <c r="C3219" s="33">
        <v>48</v>
      </c>
      <c r="D3219" s="33">
        <v>4</v>
      </c>
      <c r="E3219" s="33">
        <f t="shared" si="416"/>
        <v>4</v>
      </c>
      <c r="F3219" s="33">
        <f t="shared" si="416"/>
        <v>4</v>
      </c>
      <c r="G3219" s="33">
        <f t="shared" si="416"/>
        <v>4</v>
      </c>
      <c r="H3219" s="33">
        <f t="shared" si="416"/>
        <v>4</v>
      </c>
      <c r="I3219" s="33">
        <f t="shared" si="416"/>
        <v>4</v>
      </c>
      <c r="J3219" s="33">
        <f t="shared" si="416"/>
        <v>4</v>
      </c>
      <c r="K3219" s="33">
        <f t="shared" si="416"/>
        <v>4</v>
      </c>
      <c r="L3219" s="33">
        <f t="shared" si="416"/>
        <v>4</v>
      </c>
      <c r="M3219" s="33">
        <f t="shared" si="416"/>
        <v>4</v>
      </c>
      <c r="N3219" s="33">
        <f t="shared" si="416"/>
        <v>4</v>
      </c>
      <c r="O3219" s="33">
        <f t="shared" si="416"/>
        <v>4</v>
      </c>
      <c r="P3219" s="33">
        <f t="shared" si="417"/>
        <v>48</v>
      </c>
      <c r="Q3219" s="48">
        <f t="shared" si="418"/>
        <v>2304</v>
      </c>
      <c r="R3219" s="53"/>
    </row>
    <row r="3220" spans="1:18" s="34" customFormat="1" ht="16.5" customHeight="1" x14ac:dyDescent="0.25">
      <c r="A3220" s="31" t="s">
        <v>889</v>
      </c>
      <c r="B3220" s="31">
        <v>900106</v>
      </c>
      <c r="C3220" s="33">
        <v>4079</v>
      </c>
      <c r="D3220" s="33">
        <v>1</v>
      </c>
      <c r="E3220" s="33">
        <f t="shared" si="416"/>
        <v>1</v>
      </c>
      <c r="F3220" s="33">
        <f t="shared" si="416"/>
        <v>1</v>
      </c>
      <c r="G3220" s="33">
        <f t="shared" si="416"/>
        <v>1</v>
      </c>
      <c r="H3220" s="33">
        <f t="shared" si="416"/>
        <v>1</v>
      </c>
      <c r="I3220" s="33">
        <f t="shared" si="416"/>
        <v>1</v>
      </c>
      <c r="J3220" s="33">
        <f t="shared" si="416"/>
        <v>1</v>
      </c>
      <c r="K3220" s="33">
        <f t="shared" si="416"/>
        <v>1</v>
      </c>
      <c r="L3220" s="33">
        <f t="shared" si="416"/>
        <v>1</v>
      </c>
      <c r="M3220" s="33">
        <f t="shared" si="416"/>
        <v>1</v>
      </c>
      <c r="N3220" s="33">
        <f t="shared" si="416"/>
        <v>1</v>
      </c>
      <c r="O3220" s="33">
        <f t="shared" si="416"/>
        <v>1</v>
      </c>
      <c r="P3220" s="33">
        <f t="shared" si="417"/>
        <v>12</v>
      </c>
      <c r="Q3220" s="48">
        <f t="shared" si="418"/>
        <v>48948</v>
      </c>
      <c r="R3220" s="53"/>
    </row>
    <row r="3221" spans="1:18" s="34" customFormat="1" ht="16.5" customHeight="1" x14ac:dyDescent="0.25">
      <c r="A3221" s="31" t="s">
        <v>889</v>
      </c>
      <c r="B3221" s="31">
        <v>900139</v>
      </c>
      <c r="C3221" s="33">
        <v>236</v>
      </c>
      <c r="D3221" s="33">
        <v>1817</v>
      </c>
      <c r="E3221" s="33">
        <f t="shared" si="416"/>
        <v>1817</v>
      </c>
      <c r="F3221" s="33">
        <f t="shared" si="416"/>
        <v>1817</v>
      </c>
      <c r="G3221" s="33">
        <f t="shared" si="416"/>
        <v>1817</v>
      </c>
      <c r="H3221" s="33">
        <f t="shared" si="416"/>
        <v>1817</v>
      </c>
      <c r="I3221" s="33">
        <f t="shared" si="416"/>
        <v>1817</v>
      </c>
      <c r="J3221" s="33">
        <f t="shared" si="416"/>
        <v>1817</v>
      </c>
      <c r="K3221" s="33">
        <f t="shared" si="416"/>
        <v>1817</v>
      </c>
      <c r="L3221" s="33">
        <f t="shared" si="416"/>
        <v>1817</v>
      </c>
      <c r="M3221" s="33">
        <f t="shared" si="416"/>
        <v>1817</v>
      </c>
      <c r="N3221" s="33">
        <f t="shared" si="416"/>
        <v>1817</v>
      </c>
      <c r="O3221" s="33">
        <f t="shared" si="416"/>
        <v>1817</v>
      </c>
      <c r="P3221" s="33">
        <f t="shared" si="417"/>
        <v>21804</v>
      </c>
      <c r="Q3221" s="48">
        <f t="shared" si="418"/>
        <v>5145744</v>
      </c>
      <c r="R3221" s="53"/>
    </row>
    <row r="3222" spans="1:18" s="34" customFormat="1" ht="16.5" customHeight="1" x14ac:dyDescent="0.25">
      <c r="A3222" s="31" t="s">
        <v>889</v>
      </c>
      <c r="B3222" s="31">
        <v>900198</v>
      </c>
      <c r="C3222" s="33">
        <v>139</v>
      </c>
      <c r="D3222" s="33">
        <v>3</v>
      </c>
      <c r="E3222" s="33">
        <f t="shared" si="416"/>
        <v>3</v>
      </c>
      <c r="F3222" s="33">
        <f t="shared" si="416"/>
        <v>3</v>
      </c>
      <c r="G3222" s="33">
        <f t="shared" si="416"/>
        <v>3</v>
      </c>
      <c r="H3222" s="33">
        <f t="shared" si="416"/>
        <v>3</v>
      </c>
      <c r="I3222" s="33">
        <f t="shared" si="416"/>
        <v>3</v>
      </c>
      <c r="J3222" s="33">
        <f t="shared" si="416"/>
        <v>3</v>
      </c>
      <c r="K3222" s="33">
        <f t="shared" si="416"/>
        <v>3</v>
      </c>
      <c r="L3222" s="33">
        <f t="shared" si="416"/>
        <v>3</v>
      </c>
      <c r="M3222" s="33">
        <f t="shared" si="416"/>
        <v>3</v>
      </c>
      <c r="N3222" s="33">
        <f t="shared" si="416"/>
        <v>3</v>
      </c>
      <c r="O3222" s="33">
        <f t="shared" si="416"/>
        <v>3</v>
      </c>
      <c r="P3222" s="33">
        <f t="shared" si="417"/>
        <v>36</v>
      </c>
      <c r="Q3222" s="48">
        <f t="shared" si="418"/>
        <v>5004</v>
      </c>
      <c r="R3222" s="53"/>
    </row>
    <row r="3223" spans="1:18" s="34" customFormat="1" ht="16.5" customHeight="1" x14ac:dyDescent="0.25">
      <c r="A3223" s="31" t="s">
        <v>889</v>
      </c>
      <c r="B3223" s="31">
        <v>900228</v>
      </c>
      <c r="C3223" s="33">
        <v>4079</v>
      </c>
      <c r="D3223" s="33">
        <v>4</v>
      </c>
      <c r="E3223" s="33">
        <f t="shared" ref="E3223:O3251" si="419">D3223</f>
        <v>4</v>
      </c>
      <c r="F3223" s="33">
        <f t="shared" ref="F3223:O3234" si="420">E3223</f>
        <v>4</v>
      </c>
      <c r="G3223" s="33">
        <f t="shared" si="420"/>
        <v>4</v>
      </c>
      <c r="H3223" s="33">
        <f t="shared" si="420"/>
        <v>4</v>
      </c>
      <c r="I3223" s="33">
        <f t="shared" si="420"/>
        <v>4</v>
      </c>
      <c r="J3223" s="33">
        <f t="shared" si="420"/>
        <v>4</v>
      </c>
      <c r="K3223" s="33">
        <f t="shared" si="420"/>
        <v>4</v>
      </c>
      <c r="L3223" s="33">
        <f t="shared" si="420"/>
        <v>4</v>
      </c>
      <c r="M3223" s="33">
        <f t="shared" si="420"/>
        <v>4</v>
      </c>
      <c r="N3223" s="33">
        <f t="shared" si="420"/>
        <v>4</v>
      </c>
      <c r="O3223" s="33">
        <f t="shared" si="420"/>
        <v>4</v>
      </c>
      <c r="P3223" s="33">
        <f t="shared" si="417"/>
        <v>48</v>
      </c>
      <c r="Q3223" s="48">
        <f t="shared" si="418"/>
        <v>195792</v>
      </c>
      <c r="R3223" s="53"/>
    </row>
    <row r="3224" spans="1:18" s="34" customFormat="1" ht="16.5" customHeight="1" x14ac:dyDescent="0.25">
      <c r="A3224" s="31" t="s">
        <v>889</v>
      </c>
      <c r="B3224" s="31">
        <v>900235</v>
      </c>
      <c r="C3224" s="33">
        <v>1114</v>
      </c>
      <c r="D3224" s="33">
        <v>2</v>
      </c>
      <c r="E3224" s="33">
        <f t="shared" si="419"/>
        <v>2</v>
      </c>
      <c r="F3224" s="33">
        <f t="shared" si="420"/>
        <v>2</v>
      </c>
      <c r="G3224" s="33">
        <f t="shared" si="420"/>
        <v>2</v>
      </c>
      <c r="H3224" s="33">
        <f t="shared" si="420"/>
        <v>2</v>
      </c>
      <c r="I3224" s="33">
        <f t="shared" si="420"/>
        <v>2</v>
      </c>
      <c r="J3224" s="33">
        <f t="shared" si="420"/>
        <v>2</v>
      </c>
      <c r="K3224" s="33">
        <f t="shared" si="420"/>
        <v>2</v>
      </c>
      <c r="L3224" s="33">
        <f t="shared" si="420"/>
        <v>2</v>
      </c>
      <c r="M3224" s="33">
        <f t="shared" si="420"/>
        <v>2</v>
      </c>
      <c r="N3224" s="33">
        <f t="shared" si="420"/>
        <v>2</v>
      </c>
      <c r="O3224" s="33">
        <f t="shared" si="420"/>
        <v>2</v>
      </c>
      <c r="P3224" s="33">
        <f t="shared" si="417"/>
        <v>24</v>
      </c>
      <c r="Q3224" s="48">
        <f t="shared" si="418"/>
        <v>26736</v>
      </c>
      <c r="R3224" s="53"/>
    </row>
    <row r="3225" spans="1:18" s="34" customFormat="1" ht="16.5" customHeight="1" x14ac:dyDescent="0.25">
      <c r="A3225" s="31" t="s">
        <v>889</v>
      </c>
      <c r="B3225" s="31">
        <v>900259</v>
      </c>
      <c r="C3225" s="33">
        <v>190</v>
      </c>
      <c r="D3225" s="33">
        <v>1</v>
      </c>
      <c r="E3225" s="33">
        <f t="shared" si="419"/>
        <v>1</v>
      </c>
      <c r="F3225" s="33">
        <f t="shared" si="420"/>
        <v>1</v>
      </c>
      <c r="G3225" s="33">
        <f t="shared" si="420"/>
        <v>1</v>
      </c>
      <c r="H3225" s="33">
        <f t="shared" si="420"/>
        <v>1</v>
      </c>
      <c r="I3225" s="33">
        <f t="shared" si="420"/>
        <v>1</v>
      </c>
      <c r="J3225" s="33">
        <f t="shared" si="420"/>
        <v>1</v>
      </c>
      <c r="K3225" s="33">
        <f t="shared" si="420"/>
        <v>1</v>
      </c>
      <c r="L3225" s="33">
        <f t="shared" si="420"/>
        <v>1</v>
      </c>
      <c r="M3225" s="33">
        <f t="shared" si="420"/>
        <v>1</v>
      </c>
      <c r="N3225" s="33">
        <f t="shared" si="420"/>
        <v>1</v>
      </c>
      <c r="O3225" s="33">
        <f t="shared" si="420"/>
        <v>1</v>
      </c>
      <c r="P3225" s="33">
        <f t="shared" si="417"/>
        <v>12</v>
      </c>
      <c r="Q3225" s="48">
        <f t="shared" si="418"/>
        <v>2280</v>
      </c>
      <c r="R3225" s="53"/>
    </row>
    <row r="3226" spans="1:18" s="34" customFormat="1" ht="16.5" customHeight="1" x14ac:dyDescent="0.25">
      <c r="A3226" s="31" t="s">
        <v>889</v>
      </c>
      <c r="B3226" s="31">
        <v>900295</v>
      </c>
      <c r="C3226" s="33">
        <v>24</v>
      </c>
      <c r="D3226" s="33">
        <v>2</v>
      </c>
      <c r="E3226" s="33">
        <f t="shared" si="419"/>
        <v>2</v>
      </c>
      <c r="F3226" s="33">
        <f t="shared" si="420"/>
        <v>2</v>
      </c>
      <c r="G3226" s="33">
        <f t="shared" si="420"/>
        <v>2</v>
      </c>
      <c r="H3226" s="33">
        <f t="shared" si="420"/>
        <v>2</v>
      </c>
      <c r="I3226" s="33">
        <f t="shared" si="420"/>
        <v>2</v>
      </c>
      <c r="J3226" s="33">
        <f t="shared" si="420"/>
        <v>2</v>
      </c>
      <c r="K3226" s="33">
        <f t="shared" si="420"/>
        <v>2</v>
      </c>
      <c r="L3226" s="33">
        <f t="shared" si="420"/>
        <v>2</v>
      </c>
      <c r="M3226" s="33">
        <f t="shared" si="420"/>
        <v>2</v>
      </c>
      <c r="N3226" s="33">
        <f t="shared" si="420"/>
        <v>2</v>
      </c>
      <c r="O3226" s="33">
        <f t="shared" si="420"/>
        <v>2</v>
      </c>
      <c r="P3226" s="33">
        <f t="shared" si="417"/>
        <v>24</v>
      </c>
      <c r="Q3226" s="48">
        <f t="shared" si="418"/>
        <v>576</v>
      </c>
      <c r="R3226" s="53"/>
    </row>
    <row r="3227" spans="1:18" s="34" customFormat="1" ht="16.5" customHeight="1" x14ac:dyDescent="0.25">
      <c r="A3227" s="31" t="s">
        <v>889</v>
      </c>
      <c r="B3227" s="31">
        <v>900298</v>
      </c>
      <c r="C3227" s="33">
        <v>96</v>
      </c>
      <c r="D3227" s="33">
        <v>1</v>
      </c>
      <c r="E3227" s="33">
        <f t="shared" si="419"/>
        <v>1</v>
      </c>
      <c r="F3227" s="33">
        <f t="shared" si="420"/>
        <v>1</v>
      </c>
      <c r="G3227" s="33">
        <f t="shared" si="420"/>
        <v>1</v>
      </c>
      <c r="H3227" s="33">
        <f t="shared" si="420"/>
        <v>1</v>
      </c>
      <c r="I3227" s="33">
        <f t="shared" si="420"/>
        <v>1</v>
      </c>
      <c r="J3227" s="33">
        <f t="shared" si="420"/>
        <v>1</v>
      </c>
      <c r="K3227" s="33">
        <f t="shared" si="420"/>
        <v>1</v>
      </c>
      <c r="L3227" s="33">
        <f t="shared" si="420"/>
        <v>1</v>
      </c>
      <c r="M3227" s="33">
        <f t="shared" si="420"/>
        <v>1</v>
      </c>
      <c r="N3227" s="33">
        <f t="shared" si="420"/>
        <v>1</v>
      </c>
      <c r="O3227" s="33">
        <f t="shared" si="420"/>
        <v>1</v>
      </c>
      <c r="P3227" s="33">
        <f t="shared" si="417"/>
        <v>12</v>
      </c>
      <c r="Q3227" s="48">
        <f t="shared" si="418"/>
        <v>1152</v>
      </c>
      <c r="R3227" s="53"/>
    </row>
    <row r="3228" spans="1:18" s="34" customFormat="1" ht="16.5" customHeight="1" x14ac:dyDescent="0.25">
      <c r="A3228" s="31" t="s">
        <v>889</v>
      </c>
      <c r="B3228" s="31">
        <v>90031</v>
      </c>
      <c r="C3228" s="33">
        <v>1408</v>
      </c>
      <c r="D3228" s="33">
        <v>5</v>
      </c>
      <c r="E3228" s="33">
        <f t="shared" si="419"/>
        <v>5</v>
      </c>
      <c r="F3228" s="33">
        <f t="shared" si="420"/>
        <v>5</v>
      </c>
      <c r="G3228" s="33">
        <f t="shared" si="420"/>
        <v>5</v>
      </c>
      <c r="H3228" s="33">
        <f t="shared" si="420"/>
        <v>5</v>
      </c>
      <c r="I3228" s="33">
        <f t="shared" si="420"/>
        <v>5</v>
      </c>
      <c r="J3228" s="33">
        <f t="shared" si="420"/>
        <v>5</v>
      </c>
      <c r="K3228" s="33">
        <f t="shared" si="420"/>
        <v>5</v>
      </c>
      <c r="L3228" s="33">
        <f t="shared" si="420"/>
        <v>5</v>
      </c>
      <c r="M3228" s="33">
        <f t="shared" si="420"/>
        <v>5</v>
      </c>
      <c r="N3228" s="33">
        <f t="shared" si="420"/>
        <v>5</v>
      </c>
      <c r="O3228" s="33">
        <f t="shared" si="420"/>
        <v>5</v>
      </c>
      <c r="P3228" s="33">
        <f t="shared" si="417"/>
        <v>60</v>
      </c>
      <c r="Q3228" s="48">
        <f t="shared" si="418"/>
        <v>84480</v>
      </c>
      <c r="R3228" s="53"/>
    </row>
    <row r="3229" spans="1:18" s="34" customFormat="1" ht="16.5" customHeight="1" x14ac:dyDescent="0.25">
      <c r="A3229" s="31" t="s">
        <v>889</v>
      </c>
      <c r="B3229" s="31">
        <v>900314</v>
      </c>
      <c r="C3229" s="33">
        <v>174</v>
      </c>
      <c r="D3229" s="33">
        <v>1</v>
      </c>
      <c r="E3229" s="33">
        <f t="shared" si="419"/>
        <v>1</v>
      </c>
      <c r="F3229" s="33">
        <f t="shared" si="420"/>
        <v>1</v>
      </c>
      <c r="G3229" s="33">
        <f t="shared" si="420"/>
        <v>1</v>
      </c>
      <c r="H3229" s="33">
        <f t="shared" si="420"/>
        <v>1</v>
      </c>
      <c r="I3229" s="33">
        <f t="shared" si="420"/>
        <v>1</v>
      </c>
      <c r="J3229" s="33">
        <v>0</v>
      </c>
      <c r="K3229" s="33">
        <f t="shared" si="420"/>
        <v>0</v>
      </c>
      <c r="L3229" s="33">
        <f t="shared" si="420"/>
        <v>0</v>
      </c>
      <c r="M3229" s="33">
        <f t="shared" si="420"/>
        <v>0</v>
      </c>
      <c r="N3229" s="33">
        <f t="shared" si="420"/>
        <v>0</v>
      </c>
      <c r="O3229" s="33">
        <f t="shared" si="420"/>
        <v>0</v>
      </c>
      <c r="P3229" s="33">
        <f t="shared" si="417"/>
        <v>6</v>
      </c>
      <c r="Q3229" s="48">
        <f t="shared" si="418"/>
        <v>1044</v>
      </c>
      <c r="R3229" s="53"/>
    </row>
    <row r="3230" spans="1:18" s="34" customFormat="1" ht="16.5" customHeight="1" x14ac:dyDescent="0.25">
      <c r="A3230" s="31" t="s">
        <v>889</v>
      </c>
      <c r="B3230" s="31">
        <v>900315</v>
      </c>
      <c r="C3230" s="33">
        <v>86</v>
      </c>
      <c r="D3230" s="33">
        <v>82</v>
      </c>
      <c r="E3230" s="33">
        <f t="shared" si="419"/>
        <v>82</v>
      </c>
      <c r="F3230" s="33">
        <f t="shared" si="420"/>
        <v>82</v>
      </c>
      <c r="G3230" s="33">
        <f t="shared" si="420"/>
        <v>82</v>
      </c>
      <c r="H3230" s="33">
        <f t="shared" si="420"/>
        <v>82</v>
      </c>
      <c r="I3230" s="33">
        <f t="shared" si="420"/>
        <v>82</v>
      </c>
      <c r="J3230" s="33">
        <f t="shared" si="420"/>
        <v>82</v>
      </c>
      <c r="K3230" s="33">
        <f t="shared" si="420"/>
        <v>82</v>
      </c>
      <c r="L3230" s="33">
        <f t="shared" si="420"/>
        <v>82</v>
      </c>
      <c r="M3230" s="33">
        <f t="shared" si="420"/>
        <v>82</v>
      </c>
      <c r="N3230" s="33">
        <f t="shared" si="420"/>
        <v>82</v>
      </c>
      <c r="O3230" s="33">
        <f t="shared" si="420"/>
        <v>82</v>
      </c>
      <c r="P3230" s="33">
        <f t="shared" si="417"/>
        <v>984</v>
      </c>
      <c r="Q3230" s="48">
        <f t="shared" si="418"/>
        <v>84624</v>
      </c>
      <c r="R3230" s="53"/>
    </row>
    <row r="3231" spans="1:18" s="34" customFormat="1" ht="16.5" customHeight="1" x14ac:dyDescent="0.25">
      <c r="A3231" s="31" t="s">
        <v>889</v>
      </c>
      <c r="B3231" s="31">
        <v>900317</v>
      </c>
      <c r="C3231" s="33">
        <v>167</v>
      </c>
      <c r="D3231" s="33">
        <v>11</v>
      </c>
      <c r="E3231" s="33">
        <f t="shared" si="419"/>
        <v>11</v>
      </c>
      <c r="F3231" s="33">
        <f t="shared" si="420"/>
        <v>11</v>
      </c>
      <c r="G3231" s="33">
        <f t="shared" si="420"/>
        <v>11</v>
      </c>
      <c r="H3231" s="33">
        <f t="shared" si="420"/>
        <v>11</v>
      </c>
      <c r="I3231" s="33">
        <f t="shared" si="420"/>
        <v>11</v>
      </c>
      <c r="J3231" s="33">
        <f t="shared" si="420"/>
        <v>11</v>
      </c>
      <c r="K3231" s="33">
        <f t="shared" si="420"/>
        <v>11</v>
      </c>
      <c r="L3231" s="33">
        <f t="shared" si="420"/>
        <v>11</v>
      </c>
      <c r="M3231" s="33">
        <f t="shared" si="420"/>
        <v>11</v>
      </c>
      <c r="N3231" s="33">
        <f t="shared" si="420"/>
        <v>11</v>
      </c>
      <c r="O3231" s="33">
        <f t="shared" si="420"/>
        <v>11</v>
      </c>
      <c r="P3231" s="33">
        <f t="shared" si="417"/>
        <v>132</v>
      </c>
      <c r="Q3231" s="48">
        <f t="shared" si="418"/>
        <v>22044</v>
      </c>
      <c r="R3231" s="53"/>
    </row>
    <row r="3232" spans="1:18" s="34" customFormat="1" ht="16.5" customHeight="1" x14ac:dyDescent="0.25">
      <c r="A3232" s="31" t="s">
        <v>889</v>
      </c>
      <c r="B3232" s="31">
        <v>900337</v>
      </c>
      <c r="C3232" s="33">
        <v>486</v>
      </c>
      <c r="D3232" s="33">
        <v>1</v>
      </c>
      <c r="E3232" s="33">
        <f t="shared" si="419"/>
        <v>1</v>
      </c>
      <c r="F3232" s="33">
        <f t="shared" si="420"/>
        <v>1</v>
      </c>
      <c r="G3232" s="33">
        <f t="shared" si="420"/>
        <v>1</v>
      </c>
      <c r="H3232" s="33">
        <f t="shared" si="420"/>
        <v>1</v>
      </c>
      <c r="I3232" s="33">
        <f t="shared" si="420"/>
        <v>1</v>
      </c>
      <c r="J3232" s="33">
        <f t="shared" si="420"/>
        <v>1</v>
      </c>
      <c r="K3232" s="33">
        <f t="shared" si="420"/>
        <v>1</v>
      </c>
      <c r="L3232" s="33">
        <f t="shared" si="420"/>
        <v>1</v>
      </c>
      <c r="M3232" s="33">
        <f t="shared" si="420"/>
        <v>1</v>
      </c>
      <c r="N3232" s="33">
        <f t="shared" si="420"/>
        <v>1</v>
      </c>
      <c r="O3232" s="33">
        <f t="shared" si="420"/>
        <v>1</v>
      </c>
      <c r="P3232" s="33">
        <f t="shared" si="417"/>
        <v>12</v>
      </c>
      <c r="Q3232" s="48">
        <f t="shared" si="418"/>
        <v>5832</v>
      </c>
      <c r="R3232" s="53"/>
    </row>
    <row r="3233" spans="1:18" s="34" customFormat="1" ht="16.5" customHeight="1" x14ac:dyDescent="0.25">
      <c r="A3233" s="31" t="s">
        <v>889</v>
      </c>
      <c r="B3233" s="31">
        <v>900394</v>
      </c>
      <c r="C3233" s="33">
        <v>6057</v>
      </c>
      <c r="D3233" s="33">
        <v>1</v>
      </c>
      <c r="E3233" s="33">
        <f t="shared" si="419"/>
        <v>1</v>
      </c>
      <c r="F3233" s="33">
        <f t="shared" si="420"/>
        <v>1</v>
      </c>
      <c r="G3233" s="33">
        <f t="shared" si="420"/>
        <v>1</v>
      </c>
      <c r="H3233" s="33">
        <f t="shared" si="420"/>
        <v>1</v>
      </c>
      <c r="I3233" s="33">
        <f t="shared" si="420"/>
        <v>1</v>
      </c>
      <c r="J3233" s="33">
        <f t="shared" si="420"/>
        <v>1</v>
      </c>
      <c r="K3233" s="33">
        <f t="shared" si="420"/>
        <v>1</v>
      </c>
      <c r="L3233" s="33">
        <f t="shared" si="420"/>
        <v>1</v>
      </c>
      <c r="M3233" s="33">
        <f t="shared" si="420"/>
        <v>1</v>
      </c>
      <c r="N3233" s="33">
        <f t="shared" si="420"/>
        <v>1</v>
      </c>
      <c r="O3233" s="33">
        <f t="shared" si="420"/>
        <v>1</v>
      </c>
      <c r="P3233" s="33">
        <f t="shared" si="417"/>
        <v>12</v>
      </c>
      <c r="Q3233" s="48">
        <f t="shared" si="418"/>
        <v>72684</v>
      </c>
      <c r="R3233" s="53"/>
    </row>
    <row r="3234" spans="1:18" s="34" customFormat="1" ht="16.5" customHeight="1" x14ac:dyDescent="0.25">
      <c r="A3234" s="31" t="s">
        <v>889</v>
      </c>
      <c r="B3234" s="31">
        <v>900399</v>
      </c>
      <c r="C3234" s="33">
        <v>1624</v>
      </c>
      <c r="D3234" s="33">
        <v>1</v>
      </c>
      <c r="E3234" s="33">
        <f t="shared" si="419"/>
        <v>1</v>
      </c>
      <c r="F3234" s="33">
        <f t="shared" si="420"/>
        <v>1</v>
      </c>
      <c r="G3234" s="33">
        <f t="shared" si="420"/>
        <v>1</v>
      </c>
      <c r="H3234" s="33">
        <f t="shared" si="420"/>
        <v>1</v>
      </c>
      <c r="I3234" s="33">
        <f t="shared" si="420"/>
        <v>1</v>
      </c>
      <c r="J3234" s="33">
        <f t="shared" si="420"/>
        <v>1</v>
      </c>
      <c r="K3234" s="33">
        <f t="shared" si="420"/>
        <v>1</v>
      </c>
      <c r="L3234" s="33">
        <f t="shared" si="420"/>
        <v>1</v>
      </c>
      <c r="M3234" s="33">
        <f t="shared" si="420"/>
        <v>1</v>
      </c>
      <c r="N3234" s="33">
        <f t="shared" si="420"/>
        <v>1</v>
      </c>
      <c r="O3234" s="33">
        <f t="shared" si="420"/>
        <v>1</v>
      </c>
      <c r="P3234" s="33">
        <f t="shared" si="417"/>
        <v>12</v>
      </c>
      <c r="Q3234" s="48">
        <f t="shared" si="418"/>
        <v>19488</v>
      </c>
      <c r="R3234" s="53"/>
    </row>
    <row r="3235" spans="1:18" s="34" customFormat="1" ht="16.5" customHeight="1" x14ac:dyDescent="0.25">
      <c r="A3235" s="31" t="s">
        <v>889</v>
      </c>
      <c r="B3235" s="31">
        <v>900414</v>
      </c>
      <c r="C3235" s="33">
        <v>726</v>
      </c>
      <c r="D3235" s="33">
        <v>1</v>
      </c>
      <c r="E3235" s="33">
        <f t="shared" si="419"/>
        <v>1</v>
      </c>
      <c r="F3235" s="33">
        <f t="shared" si="419"/>
        <v>1</v>
      </c>
      <c r="G3235" s="33">
        <f t="shared" si="419"/>
        <v>1</v>
      </c>
      <c r="H3235" s="33">
        <f t="shared" si="419"/>
        <v>1</v>
      </c>
      <c r="I3235" s="33">
        <f t="shared" si="419"/>
        <v>1</v>
      </c>
      <c r="J3235" s="33">
        <f t="shared" si="419"/>
        <v>1</v>
      </c>
      <c r="K3235" s="33">
        <f t="shared" si="419"/>
        <v>1</v>
      </c>
      <c r="L3235" s="33">
        <f t="shared" si="419"/>
        <v>1</v>
      </c>
      <c r="M3235" s="33">
        <f t="shared" si="419"/>
        <v>1</v>
      </c>
      <c r="N3235" s="33">
        <f t="shared" si="419"/>
        <v>1</v>
      </c>
      <c r="O3235" s="33">
        <f t="shared" si="419"/>
        <v>1</v>
      </c>
      <c r="P3235" s="33">
        <f t="shared" si="417"/>
        <v>12</v>
      </c>
      <c r="Q3235" s="48">
        <f t="shared" si="418"/>
        <v>8712</v>
      </c>
      <c r="R3235" s="53"/>
    </row>
    <row r="3236" spans="1:18" s="34" customFormat="1" ht="16.5" customHeight="1" x14ac:dyDescent="0.25">
      <c r="A3236" s="31" t="s">
        <v>889</v>
      </c>
      <c r="B3236" s="31">
        <v>900521</v>
      </c>
      <c r="C3236" s="33">
        <v>4153</v>
      </c>
      <c r="D3236" s="33">
        <v>18</v>
      </c>
      <c r="E3236" s="33">
        <f t="shared" si="419"/>
        <v>18</v>
      </c>
      <c r="F3236" s="33">
        <f t="shared" si="419"/>
        <v>18</v>
      </c>
      <c r="G3236" s="33">
        <f t="shared" si="419"/>
        <v>18</v>
      </c>
      <c r="H3236" s="33">
        <f t="shared" si="419"/>
        <v>18</v>
      </c>
      <c r="I3236" s="33">
        <f t="shared" si="419"/>
        <v>18</v>
      </c>
      <c r="J3236" s="33">
        <f t="shared" si="419"/>
        <v>18</v>
      </c>
      <c r="K3236" s="33">
        <f t="shared" si="419"/>
        <v>18</v>
      </c>
      <c r="L3236" s="33">
        <f t="shared" si="419"/>
        <v>18</v>
      </c>
      <c r="M3236" s="33">
        <f t="shared" si="419"/>
        <v>18</v>
      </c>
      <c r="N3236" s="33">
        <f t="shared" si="419"/>
        <v>18</v>
      </c>
      <c r="O3236" s="33">
        <f t="shared" si="419"/>
        <v>18</v>
      </c>
      <c r="P3236" s="33">
        <f t="shared" si="417"/>
        <v>216</v>
      </c>
      <c r="Q3236" s="48">
        <f t="shared" si="418"/>
        <v>897048</v>
      </c>
      <c r="R3236" s="53"/>
    </row>
    <row r="3237" spans="1:18" s="34" customFormat="1" ht="16.5" customHeight="1" x14ac:dyDescent="0.25">
      <c r="A3237" s="31" t="s">
        <v>889</v>
      </c>
      <c r="B3237" s="31">
        <v>900526</v>
      </c>
      <c r="C3237" s="33">
        <v>5010</v>
      </c>
      <c r="D3237" s="33">
        <v>2</v>
      </c>
      <c r="E3237" s="33">
        <f t="shared" si="419"/>
        <v>2</v>
      </c>
      <c r="F3237" s="33">
        <f t="shared" si="419"/>
        <v>2</v>
      </c>
      <c r="G3237" s="33">
        <f t="shared" si="419"/>
        <v>2</v>
      </c>
      <c r="H3237" s="33">
        <f t="shared" si="419"/>
        <v>2</v>
      </c>
      <c r="I3237" s="33">
        <f t="shared" si="419"/>
        <v>2</v>
      </c>
      <c r="J3237" s="33">
        <f t="shared" si="419"/>
        <v>2</v>
      </c>
      <c r="K3237" s="33">
        <f t="shared" si="419"/>
        <v>2</v>
      </c>
      <c r="L3237" s="33">
        <f t="shared" si="419"/>
        <v>2</v>
      </c>
      <c r="M3237" s="33">
        <f t="shared" si="419"/>
        <v>2</v>
      </c>
      <c r="N3237" s="33">
        <f t="shared" si="419"/>
        <v>2</v>
      </c>
      <c r="O3237" s="33">
        <f t="shared" si="419"/>
        <v>2</v>
      </c>
      <c r="P3237" s="33">
        <f t="shared" si="417"/>
        <v>24</v>
      </c>
      <c r="Q3237" s="48">
        <f t="shared" si="418"/>
        <v>120240</v>
      </c>
      <c r="R3237" s="53"/>
    </row>
    <row r="3238" spans="1:18" s="34" customFormat="1" ht="16.5" customHeight="1" x14ac:dyDescent="0.25">
      <c r="A3238" s="31" t="s">
        <v>889</v>
      </c>
      <c r="B3238" s="31">
        <v>900620</v>
      </c>
      <c r="C3238" s="33">
        <v>626</v>
      </c>
      <c r="D3238" s="33">
        <v>2</v>
      </c>
      <c r="E3238" s="33">
        <f t="shared" si="419"/>
        <v>2</v>
      </c>
      <c r="F3238" s="33">
        <f t="shared" si="419"/>
        <v>2</v>
      </c>
      <c r="G3238" s="33">
        <f t="shared" si="419"/>
        <v>2</v>
      </c>
      <c r="H3238" s="33">
        <f t="shared" si="419"/>
        <v>2</v>
      </c>
      <c r="I3238" s="33">
        <f t="shared" si="419"/>
        <v>2</v>
      </c>
      <c r="J3238" s="33">
        <f t="shared" si="419"/>
        <v>2</v>
      </c>
      <c r="K3238" s="33">
        <f t="shared" si="419"/>
        <v>2</v>
      </c>
      <c r="L3238" s="33">
        <f t="shared" si="419"/>
        <v>2</v>
      </c>
      <c r="M3238" s="33">
        <f t="shared" si="419"/>
        <v>2</v>
      </c>
      <c r="N3238" s="33">
        <f t="shared" si="419"/>
        <v>2</v>
      </c>
      <c r="O3238" s="33">
        <f t="shared" si="419"/>
        <v>2</v>
      </c>
      <c r="P3238" s="33">
        <f t="shared" si="417"/>
        <v>24</v>
      </c>
      <c r="Q3238" s="48">
        <f t="shared" si="418"/>
        <v>15024</v>
      </c>
      <c r="R3238" s="53"/>
    </row>
    <row r="3239" spans="1:18" s="34" customFormat="1" ht="16.5" customHeight="1" x14ac:dyDescent="0.25">
      <c r="A3239" s="31" t="s">
        <v>889</v>
      </c>
      <c r="B3239" s="31">
        <v>900623</v>
      </c>
      <c r="C3239" s="33">
        <v>922</v>
      </c>
      <c r="D3239" s="33">
        <v>5</v>
      </c>
      <c r="E3239" s="33">
        <f t="shared" si="419"/>
        <v>5</v>
      </c>
      <c r="F3239" s="33">
        <f t="shared" si="419"/>
        <v>5</v>
      </c>
      <c r="G3239" s="33">
        <f t="shared" si="419"/>
        <v>5</v>
      </c>
      <c r="H3239" s="33">
        <f t="shared" si="419"/>
        <v>5</v>
      </c>
      <c r="I3239" s="33">
        <f t="shared" si="419"/>
        <v>5</v>
      </c>
      <c r="J3239" s="33">
        <f t="shared" si="419"/>
        <v>5</v>
      </c>
      <c r="K3239" s="33">
        <f t="shared" si="419"/>
        <v>5</v>
      </c>
      <c r="L3239" s="33">
        <f t="shared" si="419"/>
        <v>5</v>
      </c>
      <c r="M3239" s="33">
        <f t="shared" si="419"/>
        <v>5</v>
      </c>
      <c r="N3239" s="33">
        <f t="shared" si="419"/>
        <v>5</v>
      </c>
      <c r="O3239" s="33">
        <f t="shared" si="419"/>
        <v>5</v>
      </c>
      <c r="P3239" s="33">
        <f t="shared" si="417"/>
        <v>60</v>
      </c>
      <c r="Q3239" s="48">
        <f t="shared" si="418"/>
        <v>55320</v>
      </c>
      <c r="R3239" s="53"/>
    </row>
    <row r="3240" spans="1:18" s="34" customFormat="1" ht="16.5" customHeight="1" x14ac:dyDescent="0.25">
      <c r="A3240" s="31" t="s">
        <v>889</v>
      </c>
      <c r="B3240" s="31">
        <v>900643</v>
      </c>
      <c r="C3240" s="33">
        <v>224</v>
      </c>
      <c r="D3240" s="33">
        <v>2</v>
      </c>
      <c r="E3240" s="33">
        <f t="shared" si="419"/>
        <v>2</v>
      </c>
      <c r="F3240" s="33">
        <f t="shared" si="419"/>
        <v>2</v>
      </c>
      <c r="G3240" s="33">
        <f t="shared" si="419"/>
        <v>2</v>
      </c>
      <c r="H3240" s="33">
        <f t="shared" si="419"/>
        <v>2</v>
      </c>
      <c r="I3240" s="33">
        <f t="shared" si="419"/>
        <v>2</v>
      </c>
      <c r="J3240" s="33">
        <f t="shared" si="419"/>
        <v>2</v>
      </c>
      <c r="K3240" s="33">
        <f t="shared" si="419"/>
        <v>2</v>
      </c>
      <c r="L3240" s="33">
        <f t="shared" si="419"/>
        <v>2</v>
      </c>
      <c r="M3240" s="33">
        <f t="shared" si="419"/>
        <v>2</v>
      </c>
      <c r="N3240" s="33">
        <f t="shared" si="419"/>
        <v>2</v>
      </c>
      <c r="O3240" s="33">
        <f t="shared" si="419"/>
        <v>2</v>
      </c>
      <c r="P3240" s="33">
        <f t="shared" si="417"/>
        <v>24</v>
      </c>
      <c r="Q3240" s="48">
        <f t="shared" si="418"/>
        <v>5376</v>
      </c>
      <c r="R3240" s="53"/>
    </row>
    <row r="3241" spans="1:18" s="34" customFormat="1" ht="16.5" customHeight="1" x14ac:dyDescent="0.25">
      <c r="A3241" s="31" t="s">
        <v>889</v>
      </c>
      <c r="B3241" s="31">
        <v>900645</v>
      </c>
      <c r="C3241" s="33">
        <v>186</v>
      </c>
      <c r="D3241" s="33">
        <v>1</v>
      </c>
      <c r="E3241" s="33">
        <f t="shared" si="419"/>
        <v>1</v>
      </c>
      <c r="F3241" s="33">
        <f t="shared" si="419"/>
        <v>1</v>
      </c>
      <c r="G3241" s="33">
        <f t="shared" si="419"/>
        <v>1</v>
      </c>
      <c r="H3241" s="33">
        <f t="shared" si="419"/>
        <v>1</v>
      </c>
      <c r="I3241" s="33">
        <f t="shared" si="419"/>
        <v>1</v>
      </c>
      <c r="J3241" s="33">
        <f t="shared" si="419"/>
        <v>1</v>
      </c>
      <c r="K3241" s="33">
        <f t="shared" si="419"/>
        <v>1</v>
      </c>
      <c r="L3241" s="33">
        <f t="shared" si="419"/>
        <v>1</v>
      </c>
      <c r="M3241" s="33">
        <f t="shared" si="419"/>
        <v>1</v>
      </c>
      <c r="N3241" s="33">
        <f t="shared" si="419"/>
        <v>1</v>
      </c>
      <c r="O3241" s="33">
        <f t="shared" si="419"/>
        <v>1</v>
      </c>
      <c r="P3241" s="33">
        <f t="shared" si="417"/>
        <v>12</v>
      </c>
      <c r="Q3241" s="48">
        <f t="shared" si="418"/>
        <v>2232</v>
      </c>
      <c r="R3241" s="53"/>
    </row>
    <row r="3242" spans="1:18" s="34" customFormat="1" ht="16.5" customHeight="1" x14ac:dyDescent="0.25">
      <c r="A3242" s="31" t="s">
        <v>889</v>
      </c>
      <c r="B3242" s="31">
        <v>900648</v>
      </c>
      <c r="C3242" s="33">
        <v>887</v>
      </c>
      <c r="D3242" s="33">
        <v>1</v>
      </c>
      <c r="E3242" s="33">
        <f t="shared" si="419"/>
        <v>1</v>
      </c>
      <c r="F3242" s="33">
        <f t="shared" si="419"/>
        <v>1</v>
      </c>
      <c r="G3242" s="33">
        <f t="shared" si="419"/>
        <v>1</v>
      </c>
      <c r="H3242" s="33">
        <f t="shared" si="419"/>
        <v>1</v>
      </c>
      <c r="I3242" s="33">
        <f t="shared" si="419"/>
        <v>1</v>
      </c>
      <c r="J3242" s="33">
        <f t="shared" si="419"/>
        <v>1</v>
      </c>
      <c r="K3242" s="33">
        <f t="shared" si="419"/>
        <v>1</v>
      </c>
      <c r="L3242" s="33">
        <f t="shared" si="419"/>
        <v>1</v>
      </c>
      <c r="M3242" s="33">
        <f t="shared" si="419"/>
        <v>1</v>
      </c>
      <c r="N3242" s="33">
        <f t="shared" si="419"/>
        <v>1</v>
      </c>
      <c r="O3242" s="33">
        <f t="shared" si="419"/>
        <v>1</v>
      </c>
      <c r="P3242" s="33">
        <f t="shared" si="417"/>
        <v>12</v>
      </c>
      <c r="Q3242" s="48">
        <f t="shared" si="418"/>
        <v>10644</v>
      </c>
      <c r="R3242" s="53"/>
    </row>
    <row r="3243" spans="1:18" s="34" customFormat="1" ht="16.5" customHeight="1" x14ac:dyDescent="0.25">
      <c r="A3243" s="31" t="s">
        <v>889</v>
      </c>
      <c r="B3243" s="31">
        <v>900676</v>
      </c>
      <c r="C3243" s="33">
        <v>557</v>
      </c>
      <c r="D3243" s="33">
        <v>1</v>
      </c>
      <c r="E3243" s="33">
        <f t="shared" si="419"/>
        <v>1</v>
      </c>
      <c r="F3243" s="33">
        <f t="shared" si="419"/>
        <v>1</v>
      </c>
      <c r="G3243" s="33">
        <f t="shared" si="419"/>
        <v>1</v>
      </c>
      <c r="H3243" s="33">
        <f t="shared" si="419"/>
        <v>1</v>
      </c>
      <c r="I3243" s="33">
        <f t="shared" si="419"/>
        <v>1</v>
      </c>
      <c r="J3243" s="33">
        <f t="shared" si="419"/>
        <v>1</v>
      </c>
      <c r="K3243" s="33">
        <f t="shared" si="419"/>
        <v>1</v>
      </c>
      <c r="L3243" s="33">
        <f t="shared" si="419"/>
        <v>1</v>
      </c>
      <c r="M3243" s="33">
        <f t="shared" si="419"/>
        <v>1</v>
      </c>
      <c r="N3243" s="33">
        <f t="shared" si="419"/>
        <v>1</v>
      </c>
      <c r="O3243" s="33">
        <f t="shared" si="419"/>
        <v>1</v>
      </c>
      <c r="P3243" s="33">
        <f t="shared" si="417"/>
        <v>12</v>
      </c>
      <c r="Q3243" s="48">
        <f t="shared" si="418"/>
        <v>6684</v>
      </c>
      <c r="R3243" s="53"/>
    </row>
    <row r="3244" spans="1:18" s="34" customFormat="1" ht="16.5" customHeight="1" x14ac:dyDescent="0.25">
      <c r="A3244" s="31" t="s">
        <v>889</v>
      </c>
      <c r="B3244" s="31">
        <v>900699</v>
      </c>
      <c r="C3244" s="33">
        <v>133</v>
      </c>
      <c r="D3244" s="33">
        <v>3</v>
      </c>
      <c r="E3244" s="33">
        <f t="shared" si="419"/>
        <v>3</v>
      </c>
      <c r="F3244" s="33">
        <f t="shared" si="419"/>
        <v>3</v>
      </c>
      <c r="G3244" s="33">
        <f t="shared" si="419"/>
        <v>3</v>
      </c>
      <c r="H3244" s="33">
        <f t="shared" si="419"/>
        <v>3</v>
      </c>
      <c r="I3244" s="33">
        <f t="shared" si="419"/>
        <v>3</v>
      </c>
      <c r="J3244" s="33">
        <f t="shared" si="419"/>
        <v>3</v>
      </c>
      <c r="K3244" s="33">
        <f t="shared" si="419"/>
        <v>3</v>
      </c>
      <c r="L3244" s="33">
        <f t="shared" si="419"/>
        <v>3</v>
      </c>
      <c r="M3244" s="33">
        <f t="shared" si="419"/>
        <v>3</v>
      </c>
      <c r="N3244" s="33">
        <f t="shared" si="419"/>
        <v>3</v>
      </c>
      <c r="O3244" s="33">
        <f t="shared" si="419"/>
        <v>3</v>
      </c>
      <c r="P3244" s="33">
        <f t="shared" si="417"/>
        <v>36</v>
      </c>
      <c r="Q3244" s="48">
        <f t="shared" si="418"/>
        <v>4788</v>
      </c>
      <c r="R3244" s="53"/>
    </row>
    <row r="3245" spans="1:18" s="34" customFormat="1" ht="16.5" customHeight="1" x14ac:dyDescent="0.25">
      <c r="A3245" s="31" t="s">
        <v>889</v>
      </c>
      <c r="B3245" s="31">
        <v>900700</v>
      </c>
      <c r="C3245" s="33">
        <v>364</v>
      </c>
      <c r="D3245" s="33">
        <v>6</v>
      </c>
      <c r="E3245" s="33">
        <f t="shared" si="419"/>
        <v>6</v>
      </c>
      <c r="F3245" s="33">
        <f t="shared" si="419"/>
        <v>6</v>
      </c>
      <c r="G3245" s="33">
        <f t="shared" si="419"/>
        <v>6</v>
      </c>
      <c r="H3245" s="33">
        <f t="shared" si="419"/>
        <v>6</v>
      </c>
      <c r="I3245" s="33">
        <f t="shared" si="419"/>
        <v>6</v>
      </c>
      <c r="J3245" s="33">
        <f t="shared" si="419"/>
        <v>6</v>
      </c>
      <c r="K3245" s="33">
        <f t="shared" si="419"/>
        <v>6</v>
      </c>
      <c r="L3245" s="33">
        <f t="shared" si="419"/>
        <v>6</v>
      </c>
      <c r="M3245" s="33">
        <f t="shared" si="419"/>
        <v>6</v>
      </c>
      <c r="N3245" s="33">
        <f t="shared" si="419"/>
        <v>6</v>
      </c>
      <c r="O3245" s="33">
        <f t="shared" si="419"/>
        <v>6</v>
      </c>
      <c r="P3245" s="33">
        <f t="shared" si="417"/>
        <v>72</v>
      </c>
      <c r="Q3245" s="48">
        <f t="shared" si="418"/>
        <v>26208</v>
      </c>
      <c r="R3245" s="53"/>
    </row>
    <row r="3246" spans="1:18" s="34" customFormat="1" ht="16.5" customHeight="1" x14ac:dyDescent="0.25">
      <c r="A3246" s="31" t="s">
        <v>889</v>
      </c>
      <c r="B3246" s="31">
        <v>900708</v>
      </c>
      <c r="C3246" s="33">
        <v>54</v>
      </c>
      <c r="D3246" s="33">
        <v>29</v>
      </c>
      <c r="E3246" s="33">
        <f t="shared" si="419"/>
        <v>29</v>
      </c>
      <c r="F3246" s="33">
        <f t="shared" si="419"/>
        <v>29</v>
      </c>
      <c r="G3246" s="33">
        <f t="shared" si="419"/>
        <v>29</v>
      </c>
      <c r="H3246" s="33">
        <f t="shared" si="419"/>
        <v>29</v>
      </c>
      <c r="I3246" s="33">
        <f t="shared" si="419"/>
        <v>29</v>
      </c>
      <c r="J3246" s="33">
        <f t="shared" si="419"/>
        <v>29</v>
      </c>
      <c r="K3246" s="33">
        <f t="shared" si="419"/>
        <v>29</v>
      </c>
      <c r="L3246" s="33">
        <f t="shared" si="419"/>
        <v>29</v>
      </c>
      <c r="M3246" s="33">
        <f t="shared" si="419"/>
        <v>29</v>
      </c>
      <c r="N3246" s="33">
        <f t="shared" si="419"/>
        <v>29</v>
      </c>
      <c r="O3246" s="33">
        <f t="shared" si="419"/>
        <v>29</v>
      </c>
      <c r="P3246" s="33">
        <f t="shared" si="417"/>
        <v>348</v>
      </c>
      <c r="Q3246" s="48">
        <f t="shared" si="418"/>
        <v>18792</v>
      </c>
      <c r="R3246" s="53"/>
    </row>
    <row r="3247" spans="1:18" s="34" customFormat="1" ht="16.5" customHeight="1" x14ac:dyDescent="0.25">
      <c r="A3247" s="31" t="s">
        <v>889</v>
      </c>
      <c r="B3247" s="31">
        <v>900809</v>
      </c>
      <c r="C3247" s="33">
        <v>1463</v>
      </c>
      <c r="D3247" s="33">
        <v>8</v>
      </c>
      <c r="E3247" s="33">
        <f t="shared" si="419"/>
        <v>8</v>
      </c>
      <c r="F3247" s="33">
        <f t="shared" si="419"/>
        <v>8</v>
      </c>
      <c r="G3247" s="33">
        <f t="shared" si="419"/>
        <v>8</v>
      </c>
      <c r="H3247" s="33">
        <f t="shared" si="419"/>
        <v>8</v>
      </c>
      <c r="I3247" s="33">
        <f t="shared" si="419"/>
        <v>8</v>
      </c>
      <c r="J3247" s="33">
        <f t="shared" si="419"/>
        <v>8</v>
      </c>
      <c r="K3247" s="33">
        <f t="shared" si="419"/>
        <v>8</v>
      </c>
      <c r="L3247" s="33">
        <f t="shared" si="419"/>
        <v>8</v>
      </c>
      <c r="M3247" s="33">
        <f t="shared" si="419"/>
        <v>8</v>
      </c>
      <c r="N3247" s="33">
        <f t="shared" si="419"/>
        <v>8</v>
      </c>
      <c r="O3247" s="33">
        <f t="shared" si="419"/>
        <v>8</v>
      </c>
      <c r="P3247" s="33">
        <f t="shared" si="417"/>
        <v>96</v>
      </c>
      <c r="Q3247" s="48">
        <f t="shared" si="418"/>
        <v>140448</v>
      </c>
      <c r="R3247" s="53"/>
    </row>
    <row r="3248" spans="1:18" s="34" customFormat="1" ht="16.5" customHeight="1" x14ac:dyDescent="0.25">
      <c r="A3248" s="31" t="s">
        <v>889</v>
      </c>
      <c r="B3248" s="31">
        <v>900931</v>
      </c>
      <c r="C3248" s="33">
        <v>1601</v>
      </c>
      <c r="D3248" s="33">
        <v>1</v>
      </c>
      <c r="E3248" s="33">
        <f t="shared" si="419"/>
        <v>1</v>
      </c>
      <c r="F3248" s="33">
        <f t="shared" si="419"/>
        <v>1</v>
      </c>
      <c r="G3248" s="33">
        <f t="shared" si="419"/>
        <v>1</v>
      </c>
      <c r="H3248" s="33">
        <f t="shared" si="419"/>
        <v>1</v>
      </c>
      <c r="I3248" s="33">
        <f t="shared" si="419"/>
        <v>1</v>
      </c>
      <c r="J3248" s="33">
        <f t="shared" si="419"/>
        <v>1</v>
      </c>
      <c r="K3248" s="33">
        <f t="shared" si="419"/>
        <v>1</v>
      </c>
      <c r="L3248" s="33">
        <f t="shared" si="419"/>
        <v>1</v>
      </c>
      <c r="M3248" s="33">
        <f t="shared" si="419"/>
        <v>1</v>
      </c>
      <c r="N3248" s="33">
        <f t="shared" si="419"/>
        <v>1</v>
      </c>
      <c r="O3248" s="33">
        <f t="shared" si="419"/>
        <v>1</v>
      </c>
      <c r="P3248" s="33">
        <f t="shared" si="417"/>
        <v>12</v>
      </c>
      <c r="Q3248" s="48">
        <f t="shared" si="418"/>
        <v>19212</v>
      </c>
      <c r="R3248" s="53"/>
    </row>
    <row r="3249" spans="1:18" ht="16.5" customHeight="1" x14ac:dyDescent="0.25">
      <c r="A3249" s="3" t="s">
        <v>912</v>
      </c>
      <c r="B3249" s="3">
        <v>1100088</v>
      </c>
      <c r="C3249" s="37">
        <v>5355</v>
      </c>
      <c r="D3249" s="37">
        <v>1</v>
      </c>
      <c r="E3249" s="37">
        <f t="shared" si="419"/>
        <v>1</v>
      </c>
      <c r="F3249" s="37">
        <f t="shared" si="419"/>
        <v>1</v>
      </c>
      <c r="G3249" s="37">
        <f t="shared" si="419"/>
        <v>1</v>
      </c>
      <c r="H3249" s="37">
        <f t="shared" si="419"/>
        <v>1</v>
      </c>
      <c r="I3249" s="37">
        <f t="shared" si="419"/>
        <v>1</v>
      </c>
      <c r="J3249" s="37">
        <f t="shared" si="419"/>
        <v>1</v>
      </c>
      <c r="K3249" s="37">
        <f t="shared" si="419"/>
        <v>1</v>
      </c>
      <c r="L3249" s="37">
        <f t="shared" si="419"/>
        <v>1</v>
      </c>
      <c r="M3249" s="37">
        <f t="shared" si="419"/>
        <v>1</v>
      </c>
      <c r="N3249" s="37">
        <f t="shared" si="419"/>
        <v>1</v>
      </c>
      <c r="O3249" s="37">
        <f t="shared" si="419"/>
        <v>1</v>
      </c>
      <c r="P3249" s="37">
        <f t="shared" si="417"/>
        <v>12</v>
      </c>
      <c r="Q3249" s="49">
        <f t="shared" si="418"/>
        <v>64260</v>
      </c>
      <c r="R3249" s="52">
        <f>SUM(Q3249:Q3264)</f>
        <v>1148198</v>
      </c>
    </row>
    <row r="3250" spans="1:18" ht="16.5" customHeight="1" x14ac:dyDescent="0.25">
      <c r="A3250" s="3" t="s">
        <v>912</v>
      </c>
      <c r="B3250" s="3">
        <v>1100105</v>
      </c>
      <c r="C3250" s="37">
        <v>95</v>
      </c>
      <c r="D3250" s="37">
        <v>2</v>
      </c>
      <c r="E3250" s="37">
        <f t="shared" si="419"/>
        <v>2</v>
      </c>
      <c r="F3250" s="37">
        <f t="shared" si="419"/>
        <v>2</v>
      </c>
      <c r="G3250" s="37">
        <f t="shared" si="419"/>
        <v>2</v>
      </c>
      <c r="H3250" s="37">
        <f t="shared" si="419"/>
        <v>2</v>
      </c>
      <c r="I3250" s="37">
        <f t="shared" si="419"/>
        <v>2</v>
      </c>
      <c r="J3250" s="37">
        <f t="shared" si="419"/>
        <v>2</v>
      </c>
      <c r="K3250" s="37">
        <f t="shared" si="419"/>
        <v>2</v>
      </c>
      <c r="L3250" s="37">
        <f t="shared" si="419"/>
        <v>2</v>
      </c>
      <c r="M3250" s="37">
        <f t="shared" si="419"/>
        <v>2</v>
      </c>
      <c r="N3250" s="37">
        <f t="shared" si="419"/>
        <v>2</v>
      </c>
      <c r="O3250" s="37">
        <f t="shared" si="419"/>
        <v>2</v>
      </c>
      <c r="P3250" s="37">
        <f t="shared" si="417"/>
        <v>24</v>
      </c>
      <c r="Q3250" s="49">
        <f t="shared" si="418"/>
        <v>2280</v>
      </c>
      <c r="R3250" s="52"/>
    </row>
    <row r="3251" spans="1:18" ht="16.5" customHeight="1" x14ac:dyDescent="0.25">
      <c r="A3251" s="3" t="s">
        <v>912</v>
      </c>
      <c r="B3251" s="3">
        <v>1100601</v>
      </c>
      <c r="C3251" s="37">
        <v>4760</v>
      </c>
      <c r="D3251" s="37">
        <v>6</v>
      </c>
      <c r="E3251" s="37">
        <f t="shared" si="419"/>
        <v>6</v>
      </c>
      <c r="F3251" s="37">
        <f t="shared" si="419"/>
        <v>6</v>
      </c>
      <c r="G3251" s="37">
        <f t="shared" si="419"/>
        <v>6</v>
      </c>
      <c r="H3251" s="37">
        <f t="shared" si="419"/>
        <v>6</v>
      </c>
      <c r="I3251" s="37">
        <f t="shared" si="419"/>
        <v>6</v>
      </c>
      <c r="J3251" s="37">
        <f t="shared" si="419"/>
        <v>6</v>
      </c>
      <c r="K3251" s="37">
        <f t="shared" si="419"/>
        <v>6</v>
      </c>
      <c r="L3251" s="37">
        <f t="shared" si="419"/>
        <v>6</v>
      </c>
      <c r="M3251" s="37">
        <f t="shared" si="419"/>
        <v>6</v>
      </c>
      <c r="N3251" s="37">
        <f t="shared" si="419"/>
        <v>6</v>
      </c>
      <c r="O3251" s="37">
        <f t="shared" si="419"/>
        <v>6</v>
      </c>
      <c r="P3251" s="37">
        <f t="shared" si="417"/>
        <v>72</v>
      </c>
      <c r="Q3251" s="49">
        <f t="shared" si="418"/>
        <v>342720</v>
      </c>
      <c r="R3251" s="52"/>
    </row>
    <row r="3252" spans="1:18" ht="16.5" customHeight="1" x14ac:dyDescent="0.25">
      <c r="A3252" s="3" t="s">
        <v>912</v>
      </c>
      <c r="B3252" s="3">
        <v>1220056</v>
      </c>
      <c r="C3252" s="37">
        <v>60</v>
      </c>
      <c r="D3252" s="37">
        <v>46</v>
      </c>
      <c r="E3252" s="37">
        <f t="shared" ref="E3252:O3278" si="421">D3252</f>
        <v>46</v>
      </c>
      <c r="F3252" s="37">
        <f t="shared" ref="F3252:O3262" si="422">E3252</f>
        <v>46</v>
      </c>
      <c r="G3252" s="37">
        <f t="shared" si="422"/>
        <v>46</v>
      </c>
      <c r="H3252" s="37">
        <f t="shared" si="422"/>
        <v>46</v>
      </c>
      <c r="I3252" s="37">
        <f t="shared" si="422"/>
        <v>46</v>
      </c>
      <c r="J3252" s="37">
        <f t="shared" si="422"/>
        <v>46</v>
      </c>
      <c r="K3252" s="37">
        <f t="shared" si="422"/>
        <v>46</v>
      </c>
      <c r="L3252" s="37">
        <f t="shared" si="422"/>
        <v>46</v>
      </c>
      <c r="M3252" s="37">
        <f t="shared" si="422"/>
        <v>46</v>
      </c>
      <c r="N3252" s="37">
        <f t="shared" si="422"/>
        <v>46</v>
      </c>
      <c r="O3252" s="37">
        <f t="shared" si="422"/>
        <v>46</v>
      </c>
      <c r="P3252" s="37">
        <f t="shared" si="417"/>
        <v>552</v>
      </c>
      <c r="Q3252" s="49">
        <f t="shared" si="418"/>
        <v>33120</v>
      </c>
      <c r="R3252" s="52"/>
    </row>
    <row r="3253" spans="1:18" ht="16.5" customHeight="1" x14ac:dyDescent="0.25">
      <c r="A3253" s="3" t="s">
        <v>912</v>
      </c>
      <c r="B3253" s="3">
        <v>1220058</v>
      </c>
      <c r="C3253" s="37">
        <v>100</v>
      </c>
      <c r="D3253" s="37">
        <v>3</v>
      </c>
      <c r="E3253" s="37">
        <f t="shared" si="421"/>
        <v>3</v>
      </c>
      <c r="F3253" s="37">
        <f t="shared" si="422"/>
        <v>3</v>
      </c>
      <c r="G3253" s="37">
        <f t="shared" si="422"/>
        <v>3</v>
      </c>
      <c r="H3253" s="37">
        <f t="shared" si="422"/>
        <v>3</v>
      </c>
      <c r="I3253" s="37">
        <f t="shared" si="422"/>
        <v>3</v>
      </c>
      <c r="J3253" s="37">
        <f t="shared" si="422"/>
        <v>3</v>
      </c>
      <c r="K3253" s="37">
        <f t="shared" si="422"/>
        <v>3</v>
      </c>
      <c r="L3253" s="37">
        <f t="shared" si="422"/>
        <v>3</v>
      </c>
      <c r="M3253" s="37">
        <f t="shared" si="422"/>
        <v>3</v>
      </c>
      <c r="N3253" s="37">
        <f t="shared" si="422"/>
        <v>3</v>
      </c>
      <c r="O3253" s="37">
        <f t="shared" si="422"/>
        <v>3</v>
      </c>
      <c r="P3253" s="37">
        <f t="shared" si="417"/>
        <v>36</v>
      </c>
      <c r="Q3253" s="49">
        <f t="shared" si="418"/>
        <v>3600</v>
      </c>
      <c r="R3253" s="52"/>
    </row>
    <row r="3254" spans="1:18" ht="16.5" customHeight="1" x14ac:dyDescent="0.25">
      <c r="A3254" s="3" t="s">
        <v>912</v>
      </c>
      <c r="B3254" s="3">
        <v>1220151</v>
      </c>
      <c r="C3254" s="37">
        <v>6819</v>
      </c>
      <c r="D3254" s="37">
        <v>7</v>
      </c>
      <c r="E3254" s="37">
        <f t="shared" si="421"/>
        <v>7</v>
      </c>
      <c r="F3254" s="37">
        <f t="shared" si="422"/>
        <v>7</v>
      </c>
      <c r="G3254" s="37">
        <f t="shared" si="422"/>
        <v>7</v>
      </c>
      <c r="H3254" s="37">
        <f t="shared" si="422"/>
        <v>7</v>
      </c>
      <c r="I3254" s="37">
        <f t="shared" si="422"/>
        <v>7</v>
      </c>
      <c r="J3254" s="37">
        <f t="shared" si="422"/>
        <v>7</v>
      </c>
      <c r="K3254" s="37">
        <f t="shared" si="422"/>
        <v>7</v>
      </c>
      <c r="L3254" s="37">
        <f t="shared" si="422"/>
        <v>7</v>
      </c>
      <c r="M3254" s="37">
        <f t="shared" si="422"/>
        <v>7</v>
      </c>
      <c r="N3254" s="37">
        <f t="shared" si="422"/>
        <v>7</v>
      </c>
      <c r="O3254" s="37">
        <f t="shared" si="422"/>
        <v>7</v>
      </c>
      <c r="P3254" s="37">
        <f t="shared" si="417"/>
        <v>84</v>
      </c>
      <c r="Q3254" s="49">
        <f t="shared" si="418"/>
        <v>572796</v>
      </c>
      <c r="R3254" s="52"/>
    </row>
    <row r="3255" spans="1:18" ht="16.5" customHeight="1" x14ac:dyDescent="0.25">
      <c r="A3255" s="3" t="s">
        <v>912</v>
      </c>
      <c r="B3255" s="3">
        <v>900001</v>
      </c>
      <c r="C3255" s="37">
        <v>1666</v>
      </c>
      <c r="D3255" s="37">
        <v>1</v>
      </c>
      <c r="E3255" s="37">
        <f t="shared" si="421"/>
        <v>1</v>
      </c>
      <c r="F3255" s="37">
        <f t="shared" si="422"/>
        <v>1</v>
      </c>
      <c r="G3255" s="37">
        <f t="shared" si="422"/>
        <v>1</v>
      </c>
      <c r="H3255" s="37">
        <f t="shared" si="422"/>
        <v>1</v>
      </c>
      <c r="I3255" s="37">
        <f t="shared" si="422"/>
        <v>1</v>
      </c>
      <c r="J3255" s="37">
        <f t="shared" si="422"/>
        <v>1</v>
      </c>
      <c r="K3255" s="37">
        <v>0</v>
      </c>
      <c r="L3255" s="37">
        <f t="shared" si="422"/>
        <v>0</v>
      </c>
      <c r="M3255" s="37">
        <f t="shared" si="422"/>
        <v>0</v>
      </c>
      <c r="N3255" s="37">
        <f t="shared" si="422"/>
        <v>0</v>
      </c>
      <c r="O3255" s="37">
        <f t="shared" si="422"/>
        <v>0</v>
      </c>
      <c r="P3255" s="37">
        <f t="shared" si="417"/>
        <v>7</v>
      </c>
      <c r="Q3255" s="49">
        <f t="shared" si="418"/>
        <v>11662</v>
      </c>
      <c r="R3255" s="52"/>
    </row>
    <row r="3256" spans="1:18" ht="16.5" customHeight="1" x14ac:dyDescent="0.25">
      <c r="A3256" s="3" t="s">
        <v>912</v>
      </c>
      <c r="B3256" s="3">
        <v>900018</v>
      </c>
      <c r="C3256" s="37">
        <v>1903</v>
      </c>
      <c r="D3256" s="37">
        <v>1</v>
      </c>
      <c r="E3256" s="37">
        <f t="shared" si="421"/>
        <v>1</v>
      </c>
      <c r="F3256" s="37">
        <f t="shared" si="422"/>
        <v>1</v>
      </c>
      <c r="G3256" s="37">
        <f t="shared" si="422"/>
        <v>1</v>
      </c>
      <c r="H3256" s="37">
        <f t="shared" si="422"/>
        <v>1</v>
      </c>
      <c r="I3256" s="37">
        <f t="shared" si="422"/>
        <v>1</v>
      </c>
      <c r="J3256" s="37">
        <f t="shared" si="422"/>
        <v>1</v>
      </c>
      <c r="K3256" s="37">
        <f t="shared" si="422"/>
        <v>1</v>
      </c>
      <c r="L3256" s="37">
        <f t="shared" si="422"/>
        <v>1</v>
      </c>
      <c r="M3256" s="37">
        <f t="shared" si="422"/>
        <v>1</v>
      </c>
      <c r="N3256" s="37">
        <f t="shared" si="422"/>
        <v>1</v>
      </c>
      <c r="O3256" s="37">
        <f t="shared" si="422"/>
        <v>1</v>
      </c>
      <c r="P3256" s="37">
        <f t="shared" si="417"/>
        <v>12</v>
      </c>
      <c r="Q3256" s="49">
        <f t="shared" si="418"/>
        <v>22836</v>
      </c>
      <c r="R3256" s="52"/>
    </row>
    <row r="3257" spans="1:18" ht="16.5" customHeight="1" x14ac:dyDescent="0.25">
      <c r="A3257" s="3" t="s">
        <v>912</v>
      </c>
      <c r="B3257" s="3">
        <v>900056</v>
      </c>
      <c r="C3257" s="37">
        <v>922</v>
      </c>
      <c r="D3257" s="37">
        <v>1</v>
      </c>
      <c r="E3257" s="37">
        <f t="shared" si="421"/>
        <v>1</v>
      </c>
      <c r="F3257" s="37">
        <f t="shared" si="422"/>
        <v>1</v>
      </c>
      <c r="G3257" s="37">
        <f t="shared" si="422"/>
        <v>1</v>
      </c>
      <c r="H3257" s="37">
        <f t="shared" si="422"/>
        <v>1</v>
      </c>
      <c r="I3257" s="37">
        <f t="shared" si="422"/>
        <v>1</v>
      </c>
      <c r="J3257" s="37">
        <f t="shared" si="422"/>
        <v>1</v>
      </c>
      <c r="K3257" s="37">
        <v>0</v>
      </c>
      <c r="L3257" s="37">
        <f t="shared" si="422"/>
        <v>0</v>
      </c>
      <c r="M3257" s="37">
        <f t="shared" si="422"/>
        <v>0</v>
      </c>
      <c r="N3257" s="37">
        <f t="shared" si="422"/>
        <v>0</v>
      </c>
      <c r="O3257" s="37">
        <f t="shared" si="422"/>
        <v>0</v>
      </c>
      <c r="P3257" s="37">
        <f t="shared" si="417"/>
        <v>7</v>
      </c>
      <c r="Q3257" s="49">
        <f t="shared" si="418"/>
        <v>6454</v>
      </c>
      <c r="R3257" s="52"/>
    </row>
    <row r="3258" spans="1:18" ht="16.5" customHeight="1" x14ac:dyDescent="0.25">
      <c r="A3258" s="3" t="s">
        <v>912</v>
      </c>
      <c r="B3258" s="3">
        <v>900091</v>
      </c>
      <c r="C3258" s="37">
        <v>367</v>
      </c>
      <c r="D3258" s="37">
        <v>6</v>
      </c>
      <c r="E3258" s="37">
        <f t="shared" si="421"/>
        <v>6</v>
      </c>
      <c r="F3258" s="37">
        <f t="shared" si="422"/>
        <v>6</v>
      </c>
      <c r="G3258" s="37">
        <f t="shared" si="422"/>
        <v>6</v>
      </c>
      <c r="H3258" s="37">
        <f t="shared" si="422"/>
        <v>6</v>
      </c>
      <c r="I3258" s="37">
        <f t="shared" si="422"/>
        <v>6</v>
      </c>
      <c r="J3258" s="37">
        <f t="shared" si="422"/>
        <v>6</v>
      </c>
      <c r="K3258" s="37">
        <f t="shared" si="422"/>
        <v>6</v>
      </c>
      <c r="L3258" s="37">
        <f t="shared" si="422"/>
        <v>6</v>
      </c>
      <c r="M3258" s="37">
        <f t="shared" si="422"/>
        <v>6</v>
      </c>
      <c r="N3258" s="37">
        <f t="shared" si="422"/>
        <v>6</v>
      </c>
      <c r="O3258" s="37">
        <f t="shared" si="422"/>
        <v>6</v>
      </c>
      <c r="P3258" s="37">
        <f t="shared" si="417"/>
        <v>72</v>
      </c>
      <c r="Q3258" s="49">
        <f t="shared" si="418"/>
        <v>26424</v>
      </c>
      <c r="R3258" s="52"/>
    </row>
    <row r="3259" spans="1:18" ht="16.5" customHeight="1" x14ac:dyDescent="0.25">
      <c r="A3259" s="3" t="s">
        <v>912</v>
      </c>
      <c r="B3259" s="3">
        <v>900298</v>
      </c>
      <c r="C3259" s="37">
        <v>96</v>
      </c>
      <c r="D3259" s="37">
        <v>1</v>
      </c>
      <c r="E3259" s="37">
        <f t="shared" si="421"/>
        <v>1</v>
      </c>
      <c r="F3259" s="37">
        <f t="shared" si="422"/>
        <v>1</v>
      </c>
      <c r="G3259" s="37">
        <f t="shared" si="422"/>
        <v>1</v>
      </c>
      <c r="H3259" s="37">
        <f t="shared" si="422"/>
        <v>1</v>
      </c>
      <c r="I3259" s="37">
        <f t="shared" si="422"/>
        <v>1</v>
      </c>
      <c r="J3259" s="37">
        <f t="shared" si="422"/>
        <v>1</v>
      </c>
      <c r="K3259" s="37">
        <f t="shared" si="422"/>
        <v>1</v>
      </c>
      <c r="L3259" s="37">
        <f t="shared" si="422"/>
        <v>1</v>
      </c>
      <c r="M3259" s="37">
        <f t="shared" si="422"/>
        <v>1</v>
      </c>
      <c r="N3259" s="37">
        <f t="shared" si="422"/>
        <v>1</v>
      </c>
      <c r="O3259" s="37">
        <f t="shared" si="422"/>
        <v>1</v>
      </c>
      <c r="P3259" s="37">
        <f t="shared" si="417"/>
        <v>12</v>
      </c>
      <c r="Q3259" s="49">
        <f t="shared" si="418"/>
        <v>1152</v>
      </c>
      <c r="R3259" s="52"/>
    </row>
    <row r="3260" spans="1:18" ht="16.5" customHeight="1" x14ac:dyDescent="0.25">
      <c r="A3260" s="3" t="s">
        <v>912</v>
      </c>
      <c r="B3260" s="3">
        <v>900314</v>
      </c>
      <c r="C3260" s="37">
        <v>174</v>
      </c>
      <c r="D3260" s="37">
        <v>2</v>
      </c>
      <c r="E3260" s="37">
        <f t="shared" si="421"/>
        <v>2</v>
      </c>
      <c r="F3260" s="37">
        <f t="shared" si="422"/>
        <v>2</v>
      </c>
      <c r="G3260" s="37">
        <f t="shared" si="422"/>
        <v>2</v>
      </c>
      <c r="H3260" s="37">
        <f t="shared" si="422"/>
        <v>2</v>
      </c>
      <c r="I3260" s="37">
        <f t="shared" si="422"/>
        <v>2</v>
      </c>
      <c r="J3260" s="37">
        <f t="shared" si="422"/>
        <v>2</v>
      </c>
      <c r="K3260" s="37">
        <f t="shared" si="422"/>
        <v>2</v>
      </c>
      <c r="L3260" s="37">
        <f t="shared" si="422"/>
        <v>2</v>
      </c>
      <c r="M3260" s="37">
        <f t="shared" si="422"/>
        <v>2</v>
      </c>
      <c r="N3260" s="37">
        <f t="shared" si="422"/>
        <v>2</v>
      </c>
      <c r="O3260" s="37">
        <f t="shared" si="422"/>
        <v>2</v>
      </c>
      <c r="P3260" s="37">
        <f t="shared" si="417"/>
        <v>24</v>
      </c>
      <c r="Q3260" s="49">
        <f t="shared" si="418"/>
        <v>4176</v>
      </c>
      <c r="R3260" s="52"/>
    </row>
    <row r="3261" spans="1:18" ht="16.5" customHeight="1" x14ac:dyDescent="0.25">
      <c r="A3261" s="3" t="s">
        <v>912</v>
      </c>
      <c r="B3261" s="3">
        <v>900315</v>
      </c>
      <c r="C3261" s="37">
        <v>86</v>
      </c>
      <c r="D3261" s="37">
        <v>8</v>
      </c>
      <c r="E3261" s="37">
        <f t="shared" si="421"/>
        <v>8</v>
      </c>
      <c r="F3261" s="37">
        <f t="shared" si="422"/>
        <v>8</v>
      </c>
      <c r="G3261" s="37">
        <f t="shared" si="422"/>
        <v>8</v>
      </c>
      <c r="H3261" s="37">
        <f t="shared" si="422"/>
        <v>8</v>
      </c>
      <c r="I3261" s="37">
        <f t="shared" si="422"/>
        <v>8</v>
      </c>
      <c r="J3261" s="37">
        <f t="shared" si="422"/>
        <v>8</v>
      </c>
      <c r="K3261" s="37">
        <f t="shared" si="422"/>
        <v>8</v>
      </c>
      <c r="L3261" s="37">
        <f t="shared" si="422"/>
        <v>8</v>
      </c>
      <c r="M3261" s="37">
        <f t="shared" si="422"/>
        <v>8</v>
      </c>
      <c r="N3261" s="37">
        <f t="shared" si="422"/>
        <v>8</v>
      </c>
      <c r="O3261" s="37">
        <f t="shared" si="422"/>
        <v>8</v>
      </c>
      <c r="P3261" s="37">
        <f t="shared" ref="P3261:P3307" si="423">SUM(D3261:O3261)</f>
        <v>96</v>
      </c>
      <c r="Q3261" s="49">
        <f t="shared" si="418"/>
        <v>8256</v>
      </c>
      <c r="R3261" s="52"/>
    </row>
    <row r="3262" spans="1:18" ht="16.5" customHeight="1" x14ac:dyDescent="0.25">
      <c r="A3262" s="3" t="s">
        <v>912</v>
      </c>
      <c r="B3262" s="3">
        <v>900317</v>
      </c>
      <c r="C3262" s="37">
        <v>167</v>
      </c>
      <c r="D3262" s="37">
        <v>4</v>
      </c>
      <c r="E3262" s="37">
        <f t="shared" si="421"/>
        <v>4</v>
      </c>
      <c r="F3262" s="37">
        <f t="shared" si="422"/>
        <v>4</v>
      </c>
      <c r="G3262" s="37">
        <f t="shared" si="422"/>
        <v>4</v>
      </c>
      <c r="H3262" s="37">
        <f t="shared" si="422"/>
        <v>4</v>
      </c>
      <c r="I3262" s="37">
        <f t="shared" si="422"/>
        <v>4</v>
      </c>
      <c r="J3262" s="37">
        <f t="shared" si="422"/>
        <v>4</v>
      </c>
      <c r="K3262" s="37">
        <f t="shared" si="422"/>
        <v>4</v>
      </c>
      <c r="L3262" s="37">
        <f t="shared" si="422"/>
        <v>4</v>
      </c>
      <c r="M3262" s="37">
        <f t="shared" si="422"/>
        <v>4</v>
      </c>
      <c r="N3262" s="37">
        <f t="shared" si="422"/>
        <v>4</v>
      </c>
      <c r="O3262" s="37">
        <f t="shared" si="422"/>
        <v>4</v>
      </c>
      <c r="P3262" s="37">
        <f t="shared" si="423"/>
        <v>48</v>
      </c>
      <c r="Q3262" s="49">
        <f t="shared" si="418"/>
        <v>8016</v>
      </c>
      <c r="R3262" s="52"/>
    </row>
    <row r="3263" spans="1:18" ht="16.5" customHeight="1" x14ac:dyDescent="0.25">
      <c r="A3263" s="3" t="s">
        <v>912</v>
      </c>
      <c r="B3263" s="3">
        <v>900526</v>
      </c>
      <c r="C3263" s="37">
        <v>5010</v>
      </c>
      <c r="D3263" s="37">
        <v>1</v>
      </c>
      <c r="E3263" s="37">
        <f t="shared" si="421"/>
        <v>1</v>
      </c>
      <c r="F3263" s="37">
        <f t="shared" si="421"/>
        <v>1</v>
      </c>
      <c r="G3263" s="37">
        <f t="shared" si="421"/>
        <v>1</v>
      </c>
      <c r="H3263" s="37">
        <f t="shared" si="421"/>
        <v>1</v>
      </c>
      <c r="I3263" s="37">
        <f t="shared" si="421"/>
        <v>1</v>
      </c>
      <c r="J3263" s="37">
        <f t="shared" si="421"/>
        <v>1</v>
      </c>
      <c r="K3263" s="37">
        <v>0</v>
      </c>
      <c r="L3263" s="37">
        <f t="shared" si="421"/>
        <v>0</v>
      </c>
      <c r="M3263" s="37">
        <f t="shared" si="421"/>
        <v>0</v>
      </c>
      <c r="N3263" s="37">
        <f t="shared" si="421"/>
        <v>0</v>
      </c>
      <c r="O3263" s="37">
        <f t="shared" si="421"/>
        <v>0</v>
      </c>
      <c r="P3263" s="37">
        <f t="shared" si="423"/>
        <v>7</v>
      </c>
      <c r="Q3263" s="49">
        <f t="shared" si="418"/>
        <v>35070</v>
      </c>
      <c r="R3263" s="52"/>
    </row>
    <row r="3264" spans="1:18" ht="16.5" customHeight="1" x14ac:dyDescent="0.25">
      <c r="A3264" s="3" t="s">
        <v>912</v>
      </c>
      <c r="B3264" s="3">
        <v>900643</v>
      </c>
      <c r="C3264" s="37">
        <v>224</v>
      </c>
      <c r="D3264" s="37">
        <v>2</v>
      </c>
      <c r="E3264" s="37">
        <f t="shared" si="421"/>
        <v>2</v>
      </c>
      <c r="F3264" s="37">
        <f t="shared" si="421"/>
        <v>2</v>
      </c>
      <c r="G3264" s="37">
        <f t="shared" si="421"/>
        <v>2</v>
      </c>
      <c r="H3264" s="37">
        <f t="shared" si="421"/>
        <v>2</v>
      </c>
      <c r="I3264" s="37">
        <f t="shared" si="421"/>
        <v>2</v>
      </c>
      <c r="J3264" s="37">
        <f t="shared" si="421"/>
        <v>2</v>
      </c>
      <c r="K3264" s="37">
        <f t="shared" si="421"/>
        <v>2</v>
      </c>
      <c r="L3264" s="37">
        <f t="shared" si="421"/>
        <v>2</v>
      </c>
      <c r="M3264" s="37">
        <f t="shared" si="421"/>
        <v>2</v>
      </c>
      <c r="N3264" s="37">
        <f t="shared" si="421"/>
        <v>2</v>
      </c>
      <c r="O3264" s="37">
        <f t="shared" si="421"/>
        <v>2</v>
      </c>
      <c r="P3264" s="37">
        <f t="shared" si="423"/>
        <v>24</v>
      </c>
      <c r="Q3264" s="49">
        <f t="shared" ref="Q3264:Q3312" si="424">P3264*C3264</f>
        <v>5376</v>
      </c>
      <c r="R3264" s="52"/>
    </row>
    <row r="3265" spans="1:18" s="34" customFormat="1" ht="16.5" customHeight="1" x14ac:dyDescent="0.25">
      <c r="A3265" s="31" t="s">
        <v>985</v>
      </c>
      <c r="B3265" s="31">
        <v>1220151</v>
      </c>
      <c r="C3265" s="33">
        <v>6819</v>
      </c>
      <c r="D3265" s="33">
        <v>1</v>
      </c>
      <c r="E3265" s="33">
        <f t="shared" si="421"/>
        <v>1</v>
      </c>
      <c r="F3265" s="33">
        <f t="shared" si="421"/>
        <v>1</v>
      </c>
      <c r="G3265" s="33">
        <f t="shared" si="421"/>
        <v>1</v>
      </c>
      <c r="H3265" s="33">
        <f t="shared" si="421"/>
        <v>1</v>
      </c>
      <c r="I3265" s="33">
        <f t="shared" si="421"/>
        <v>1</v>
      </c>
      <c r="J3265" s="33">
        <f t="shared" si="421"/>
        <v>1</v>
      </c>
      <c r="K3265" s="33">
        <f t="shared" si="421"/>
        <v>1</v>
      </c>
      <c r="L3265" s="33">
        <f t="shared" si="421"/>
        <v>1</v>
      </c>
      <c r="M3265" s="33">
        <f t="shared" si="421"/>
        <v>1</v>
      </c>
      <c r="N3265" s="33">
        <f t="shared" si="421"/>
        <v>1</v>
      </c>
      <c r="O3265" s="33">
        <f t="shared" si="421"/>
        <v>1</v>
      </c>
      <c r="P3265" s="33">
        <f t="shared" si="423"/>
        <v>12</v>
      </c>
      <c r="Q3265" s="48">
        <f t="shared" si="424"/>
        <v>81828</v>
      </c>
      <c r="R3265" s="53">
        <f>SUM(Q3265:Q3292)</f>
        <v>389827</v>
      </c>
    </row>
    <row r="3266" spans="1:18" s="34" customFormat="1" ht="16.5" customHeight="1" x14ac:dyDescent="0.25">
      <c r="A3266" s="31" t="s">
        <v>985</v>
      </c>
      <c r="B3266" s="31">
        <v>900005</v>
      </c>
      <c r="C3266" s="33">
        <v>506</v>
      </c>
      <c r="D3266" s="33">
        <v>1</v>
      </c>
      <c r="E3266" s="33">
        <f t="shared" si="421"/>
        <v>1</v>
      </c>
      <c r="F3266" s="33">
        <f t="shared" si="421"/>
        <v>1</v>
      </c>
      <c r="G3266" s="33">
        <f t="shared" si="421"/>
        <v>1</v>
      </c>
      <c r="H3266" s="33">
        <f t="shared" si="421"/>
        <v>1</v>
      </c>
      <c r="I3266" s="33">
        <f t="shared" si="421"/>
        <v>1</v>
      </c>
      <c r="J3266" s="33">
        <f t="shared" si="421"/>
        <v>1</v>
      </c>
      <c r="K3266" s="33">
        <f t="shared" si="421"/>
        <v>1</v>
      </c>
      <c r="L3266" s="33">
        <f t="shared" si="421"/>
        <v>1</v>
      </c>
      <c r="M3266" s="33">
        <f t="shared" si="421"/>
        <v>1</v>
      </c>
      <c r="N3266" s="33">
        <f t="shared" si="421"/>
        <v>1</v>
      </c>
      <c r="O3266" s="33">
        <f t="shared" si="421"/>
        <v>1</v>
      </c>
      <c r="P3266" s="33">
        <f t="shared" si="423"/>
        <v>12</v>
      </c>
      <c r="Q3266" s="48">
        <f t="shared" si="424"/>
        <v>6072</v>
      </c>
      <c r="R3266" s="53"/>
    </row>
    <row r="3267" spans="1:18" s="34" customFormat="1" ht="16.5" customHeight="1" x14ac:dyDescent="0.25">
      <c r="A3267" s="31" t="s">
        <v>985</v>
      </c>
      <c r="B3267" s="31">
        <v>900018</v>
      </c>
      <c r="C3267" s="33">
        <v>1903</v>
      </c>
      <c r="D3267" s="33">
        <v>1</v>
      </c>
      <c r="E3267" s="33">
        <f t="shared" si="421"/>
        <v>1</v>
      </c>
      <c r="F3267" s="33">
        <f t="shared" si="421"/>
        <v>1</v>
      </c>
      <c r="G3267" s="33">
        <f t="shared" si="421"/>
        <v>1</v>
      </c>
      <c r="H3267" s="33">
        <f t="shared" si="421"/>
        <v>1</v>
      </c>
      <c r="I3267" s="33">
        <f t="shared" si="421"/>
        <v>1</v>
      </c>
      <c r="J3267" s="33">
        <f t="shared" si="421"/>
        <v>1</v>
      </c>
      <c r="K3267" s="33">
        <f t="shared" si="421"/>
        <v>1</v>
      </c>
      <c r="L3267" s="33">
        <f t="shared" si="421"/>
        <v>1</v>
      </c>
      <c r="M3267" s="33">
        <f t="shared" si="421"/>
        <v>1</v>
      </c>
      <c r="N3267" s="33">
        <f t="shared" si="421"/>
        <v>1</v>
      </c>
      <c r="O3267" s="33">
        <f t="shared" si="421"/>
        <v>1</v>
      </c>
      <c r="P3267" s="33">
        <f t="shared" si="423"/>
        <v>12</v>
      </c>
      <c r="Q3267" s="48">
        <f t="shared" si="424"/>
        <v>22836</v>
      </c>
      <c r="R3267" s="53"/>
    </row>
    <row r="3268" spans="1:18" s="34" customFormat="1" ht="16.5" customHeight="1" x14ac:dyDescent="0.25">
      <c r="A3268" s="31" t="s">
        <v>985</v>
      </c>
      <c r="B3268" s="31">
        <v>900040</v>
      </c>
      <c r="C3268" s="33">
        <v>20</v>
      </c>
      <c r="D3268" s="33">
        <v>8</v>
      </c>
      <c r="E3268" s="33">
        <f t="shared" si="421"/>
        <v>8</v>
      </c>
      <c r="F3268" s="33">
        <f t="shared" si="421"/>
        <v>8</v>
      </c>
      <c r="G3268" s="33">
        <f t="shared" si="421"/>
        <v>8</v>
      </c>
      <c r="H3268" s="33">
        <f t="shared" si="421"/>
        <v>8</v>
      </c>
      <c r="I3268" s="33">
        <f t="shared" si="421"/>
        <v>8</v>
      </c>
      <c r="J3268" s="33">
        <f t="shared" si="421"/>
        <v>8</v>
      </c>
      <c r="K3268" s="33">
        <f t="shared" si="421"/>
        <v>8</v>
      </c>
      <c r="L3268" s="33">
        <f t="shared" si="421"/>
        <v>8</v>
      </c>
      <c r="M3268" s="33">
        <f t="shared" si="421"/>
        <v>8</v>
      </c>
      <c r="N3268" s="33">
        <f t="shared" si="421"/>
        <v>8</v>
      </c>
      <c r="O3268" s="33">
        <f t="shared" si="421"/>
        <v>8</v>
      </c>
      <c r="P3268" s="33">
        <f t="shared" si="423"/>
        <v>96</v>
      </c>
      <c r="Q3268" s="48">
        <f t="shared" si="424"/>
        <v>1920</v>
      </c>
      <c r="R3268" s="53"/>
    </row>
    <row r="3269" spans="1:18" s="34" customFormat="1" ht="16.5" customHeight="1" x14ac:dyDescent="0.25">
      <c r="A3269" s="31" t="s">
        <v>985</v>
      </c>
      <c r="B3269" s="31">
        <v>900076</v>
      </c>
      <c r="C3269" s="33">
        <v>286</v>
      </c>
      <c r="D3269" s="33">
        <v>2</v>
      </c>
      <c r="E3269" s="33">
        <f t="shared" si="421"/>
        <v>2</v>
      </c>
      <c r="F3269" s="33">
        <f t="shared" si="421"/>
        <v>2</v>
      </c>
      <c r="G3269" s="33">
        <f t="shared" si="421"/>
        <v>2</v>
      </c>
      <c r="H3269" s="33">
        <f t="shared" si="421"/>
        <v>2</v>
      </c>
      <c r="I3269" s="33">
        <f t="shared" si="421"/>
        <v>2</v>
      </c>
      <c r="J3269" s="33">
        <f t="shared" si="421"/>
        <v>2</v>
      </c>
      <c r="K3269" s="33">
        <f t="shared" si="421"/>
        <v>2</v>
      </c>
      <c r="L3269" s="33">
        <f t="shared" si="421"/>
        <v>2</v>
      </c>
      <c r="M3269" s="33">
        <f t="shared" si="421"/>
        <v>2</v>
      </c>
      <c r="N3269" s="33">
        <f t="shared" si="421"/>
        <v>2</v>
      </c>
      <c r="O3269" s="33">
        <f t="shared" si="421"/>
        <v>2</v>
      </c>
      <c r="P3269" s="33">
        <f t="shared" si="423"/>
        <v>24</v>
      </c>
      <c r="Q3269" s="48">
        <f t="shared" si="424"/>
        <v>6864</v>
      </c>
      <c r="R3269" s="53"/>
    </row>
    <row r="3270" spans="1:18" s="34" customFormat="1" ht="16.5" customHeight="1" x14ac:dyDescent="0.25">
      <c r="A3270" s="31" t="s">
        <v>985</v>
      </c>
      <c r="B3270" s="31">
        <v>900077</v>
      </c>
      <c r="C3270" s="33">
        <v>48</v>
      </c>
      <c r="D3270" s="33">
        <v>1</v>
      </c>
      <c r="E3270" s="33">
        <f t="shared" si="421"/>
        <v>1</v>
      </c>
      <c r="F3270" s="33">
        <f t="shared" si="421"/>
        <v>1</v>
      </c>
      <c r="G3270" s="33">
        <f t="shared" si="421"/>
        <v>1</v>
      </c>
      <c r="H3270" s="33">
        <f t="shared" si="421"/>
        <v>1</v>
      </c>
      <c r="I3270" s="33">
        <f t="shared" si="421"/>
        <v>1</v>
      </c>
      <c r="J3270" s="33">
        <f t="shared" si="421"/>
        <v>1</v>
      </c>
      <c r="K3270" s="33">
        <f t="shared" si="421"/>
        <v>1</v>
      </c>
      <c r="L3270" s="33">
        <f t="shared" si="421"/>
        <v>1</v>
      </c>
      <c r="M3270" s="33">
        <f t="shared" si="421"/>
        <v>1</v>
      </c>
      <c r="N3270" s="33">
        <f t="shared" si="421"/>
        <v>1</v>
      </c>
      <c r="O3270" s="33">
        <f t="shared" si="421"/>
        <v>1</v>
      </c>
      <c r="P3270" s="33">
        <f t="shared" si="423"/>
        <v>12</v>
      </c>
      <c r="Q3270" s="48">
        <f t="shared" si="424"/>
        <v>576</v>
      </c>
      <c r="R3270" s="53"/>
    </row>
    <row r="3271" spans="1:18" s="34" customFormat="1" ht="16.5" customHeight="1" x14ac:dyDescent="0.25">
      <c r="A3271" s="31" t="s">
        <v>985</v>
      </c>
      <c r="B3271" s="31">
        <v>900086</v>
      </c>
      <c r="C3271" s="33">
        <v>524</v>
      </c>
      <c r="D3271" s="33">
        <v>5</v>
      </c>
      <c r="E3271" s="33">
        <f t="shared" si="421"/>
        <v>5</v>
      </c>
      <c r="F3271" s="33">
        <f t="shared" si="421"/>
        <v>5</v>
      </c>
      <c r="G3271" s="33">
        <f t="shared" si="421"/>
        <v>5</v>
      </c>
      <c r="H3271" s="33">
        <f t="shared" si="421"/>
        <v>5</v>
      </c>
      <c r="I3271" s="33">
        <f t="shared" si="421"/>
        <v>5</v>
      </c>
      <c r="J3271" s="33">
        <f t="shared" si="421"/>
        <v>5</v>
      </c>
      <c r="K3271" s="33">
        <f t="shared" si="421"/>
        <v>5</v>
      </c>
      <c r="L3271" s="33">
        <f t="shared" si="421"/>
        <v>5</v>
      </c>
      <c r="M3271" s="33">
        <f t="shared" si="421"/>
        <v>5</v>
      </c>
      <c r="N3271" s="33">
        <f t="shared" si="421"/>
        <v>5</v>
      </c>
      <c r="O3271" s="33">
        <f t="shared" si="421"/>
        <v>5</v>
      </c>
      <c r="P3271" s="33">
        <f t="shared" si="423"/>
        <v>60</v>
      </c>
      <c r="Q3271" s="48">
        <f t="shared" si="424"/>
        <v>31440</v>
      </c>
      <c r="R3271" s="53"/>
    </row>
    <row r="3272" spans="1:18" s="34" customFormat="1" ht="16.5" customHeight="1" x14ac:dyDescent="0.25">
      <c r="A3272" s="31" t="s">
        <v>985</v>
      </c>
      <c r="B3272" s="31">
        <v>900103</v>
      </c>
      <c r="C3272" s="33">
        <v>507</v>
      </c>
      <c r="D3272" s="33">
        <v>2</v>
      </c>
      <c r="E3272" s="33">
        <f t="shared" si="421"/>
        <v>2</v>
      </c>
      <c r="F3272" s="33">
        <f t="shared" si="421"/>
        <v>2</v>
      </c>
      <c r="G3272" s="33">
        <f t="shared" si="421"/>
        <v>2</v>
      </c>
      <c r="H3272" s="33">
        <f t="shared" si="421"/>
        <v>2</v>
      </c>
      <c r="I3272" s="33">
        <f t="shared" si="421"/>
        <v>2</v>
      </c>
      <c r="J3272" s="33">
        <f t="shared" si="421"/>
        <v>2</v>
      </c>
      <c r="K3272" s="33">
        <f t="shared" si="421"/>
        <v>2</v>
      </c>
      <c r="L3272" s="33">
        <f t="shared" si="421"/>
        <v>2</v>
      </c>
      <c r="M3272" s="33">
        <f t="shared" si="421"/>
        <v>2</v>
      </c>
      <c r="N3272" s="33">
        <f t="shared" si="421"/>
        <v>2</v>
      </c>
      <c r="O3272" s="33">
        <f t="shared" si="421"/>
        <v>2</v>
      </c>
      <c r="P3272" s="33">
        <f t="shared" si="423"/>
        <v>24</v>
      </c>
      <c r="Q3272" s="48">
        <f t="shared" si="424"/>
        <v>12168</v>
      </c>
      <c r="R3272" s="53"/>
    </row>
    <row r="3273" spans="1:18" s="34" customFormat="1" ht="16.5" customHeight="1" x14ac:dyDescent="0.25">
      <c r="A3273" s="31" t="s">
        <v>985</v>
      </c>
      <c r="B3273" s="31">
        <v>900105</v>
      </c>
      <c r="C3273" s="33">
        <v>274</v>
      </c>
      <c r="D3273" s="33">
        <v>5</v>
      </c>
      <c r="E3273" s="33">
        <f t="shared" si="421"/>
        <v>5</v>
      </c>
      <c r="F3273" s="33">
        <f t="shared" si="421"/>
        <v>5</v>
      </c>
      <c r="G3273" s="33">
        <f t="shared" si="421"/>
        <v>5</v>
      </c>
      <c r="H3273" s="33">
        <f t="shared" si="421"/>
        <v>5</v>
      </c>
      <c r="I3273" s="33">
        <f t="shared" si="421"/>
        <v>5</v>
      </c>
      <c r="J3273" s="33">
        <f t="shared" si="421"/>
        <v>5</v>
      </c>
      <c r="K3273" s="33">
        <f t="shared" si="421"/>
        <v>5</v>
      </c>
      <c r="L3273" s="33">
        <f t="shared" si="421"/>
        <v>5</v>
      </c>
      <c r="M3273" s="33">
        <f t="shared" si="421"/>
        <v>5</v>
      </c>
      <c r="N3273" s="33">
        <f t="shared" si="421"/>
        <v>5</v>
      </c>
      <c r="O3273" s="33">
        <f t="shared" si="421"/>
        <v>5</v>
      </c>
      <c r="P3273" s="33">
        <f t="shared" si="423"/>
        <v>60</v>
      </c>
      <c r="Q3273" s="48">
        <f t="shared" si="424"/>
        <v>16440</v>
      </c>
      <c r="R3273" s="53"/>
    </row>
    <row r="3274" spans="1:18" s="34" customFormat="1" ht="16.5" customHeight="1" x14ac:dyDescent="0.25">
      <c r="A3274" s="31" t="s">
        <v>985</v>
      </c>
      <c r="B3274" s="31">
        <v>900118</v>
      </c>
      <c r="C3274" s="33">
        <v>119</v>
      </c>
      <c r="D3274" s="33">
        <v>1</v>
      </c>
      <c r="E3274" s="33">
        <f t="shared" si="421"/>
        <v>1</v>
      </c>
      <c r="F3274" s="33">
        <f t="shared" si="421"/>
        <v>1</v>
      </c>
      <c r="G3274" s="33">
        <f t="shared" si="421"/>
        <v>1</v>
      </c>
      <c r="H3274" s="33">
        <f t="shared" si="421"/>
        <v>1</v>
      </c>
      <c r="I3274" s="33">
        <f t="shared" si="421"/>
        <v>1</v>
      </c>
      <c r="J3274" s="33">
        <f t="shared" si="421"/>
        <v>1</v>
      </c>
      <c r="K3274" s="33">
        <f t="shared" si="421"/>
        <v>1</v>
      </c>
      <c r="L3274" s="33">
        <f t="shared" si="421"/>
        <v>1</v>
      </c>
      <c r="M3274" s="33">
        <f t="shared" si="421"/>
        <v>1</v>
      </c>
      <c r="N3274" s="33">
        <f t="shared" si="421"/>
        <v>1</v>
      </c>
      <c r="O3274" s="33">
        <f t="shared" si="421"/>
        <v>1</v>
      </c>
      <c r="P3274" s="33">
        <f t="shared" si="423"/>
        <v>12</v>
      </c>
      <c r="Q3274" s="48">
        <f t="shared" si="424"/>
        <v>1428</v>
      </c>
      <c r="R3274" s="53"/>
    </row>
    <row r="3275" spans="1:18" s="34" customFormat="1" ht="16.5" customHeight="1" x14ac:dyDescent="0.25">
      <c r="A3275" s="31" t="s">
        <v>985</v>
      </c>
      <c r="B3275" s="31">
        <v>900198</v>
      </c>
      <c r="C3275" s="33">
        <v>139</v>
      </c>
      <c r="D3275" s="33">
        <v>2</v>
      </c>
      <c r="E3275" s="33">
        <f t="shared" si="421"/>
        <v>2</v>
      </c>
      <c r="F3275" s="33">
        <f t="shared" si="421"/>
        <v>2</v>
      </c>
      <c r="G3275" s="33">
        <f t="shared" si="421"/>
        <v>2</v>
      </c>
      <c r="H3275" s="33">
        <f t="shared" si="421"/>
        <v>2</v>
      </c>
      <c r="I3275" s="33">
        <f t="shared" si="421"/>
        <v>2</v>
      </c>
      <c r="J3275" s="33">
        <f t="shared" si="421"/>
        <v>2</v>
      </c>
      <c r="K3275" s="33">
        <v>1</v>
      </c>
      <c r="L3275" s="33">
        <f t="shared" si="421"/>
        <v>1</v>
      </c>
      <c r="M3275" s="33">
        <f t="shared" si="421"/>
        <v>1</v>
      </c>
      <c r="N3275" s="33">
        <f t="shared" si="421"/>
        <v>1</v>
      </c>
      <c r="O3275" s="33">
        <f t="shared" si="421"/>
        <v>1</v>
      </c>
      <c r="P3275" s="33">
        <f t="shared" si="423"/>
        <v>19</v>
      </c>
      <c r="Q3275" s="48">
        <f t="shared" si="424"/>
        <v>2641</v>
      </c>
      <c r="R3275" s="53"/>
    </row>
    <row r="3276" spans="1:18" s="34" customFormat="1" ht="16.5" customHeight="1" x14ac:dyDescent="0.25">
      <c r="A3276" s="31" t="s">
        <v>985</v>
      </c>
      <c r="B3276" s="31">
        <v>900205</v>
      </c>
      <c r="C3276" s="33">
        <v>796</v>
      </c>
      <c r="D3276" s="33">
        <v>2</v>
      </c>
      <c r="E3276" s="33">
        <f t="shared" si="421"/>
        <v>2</v>
      </c>
      <c r="F3276" s="33">
        <f t="shared" si="421"/>
        <v>2</v>
      </c>
      <c r="G3276" s="33">
        <f t="shared" si="421"/>
        <v>2</v>
      </c>
      <c r="H3276" s="33">
        <f t="shared" si="421"/>
        <v>2</v>
      </c>
      <c r="I3276" s="33">
        <f t="shared" si="421"/>
        <v>2</v>
      </c>
      <c r="J3276" s="33">
        <f t="shared" si="421"/>
        <v>2</v>
      </c>
      <c r="K3276" s="33">
        <v>1</v>
      </c>
      <c r="L3276" s="33">
        <f t="shared" si="421"/>
        <v>1</v>
      </c>
      <c r="M3276" s="33">
        <f t="shared" si="421"/>
        <v>1</v>
      </c>
      <c r="N3276" s="33">
        <f t="shared" si="421"/>
        <v>1</v>
      </c>
      <c r="O3276" s="33">
        <f t="shared" si="421"/>
        <v>1</v>
      </c>
      <c r="P3276" s="33">
        <f t="shared" si="423"/>
        <v>19</v>
      </c>
      <c r="Q3276" s="48">
        <f t="shared" si="424"/>
        <v>15124</v>
      </c>
      <c r="R3276" s="53"/>
    </row>
    <row r="3277" spans="1:18" s="34" customFormat="1" ht="16.5" customHeight="1" x14ac:dyDescent="0.25">
      <c r="A3277" s="31" t="s">
        <v>985</v>
      </c>
      <c r="B3277" s="31">
        <v>900235</v>
      </c>
      <c r="C3277" s="33">
        <v>1114</v>
      </c>
      <c r="D3277" s="33">
        <v>1</v>
      </c>
      <c r="E3277" s="33">
        <f t="shared" si="421"/>
        <v>1</v>
      </c>
      <c r="F3277" s="33">
        <f t="shared" si="421"/>
        <v>1</v>
      </c>
      <c r="G3277" s="33">
        <f t="shared" si="421"/>
        <v>1</v>
      </c>
      <c r="H3277" s="33">
        <f t="shared" si="421"/>
        <v>1</v>
      </c>
      <c r="I3277" s="33">
        <f t="shared" si="421"/>
        <v>1</v>
      </c>
      <c r="J3277" s="33">
        <f t="shared" si="421"/>
        <v>1</v>
      </c>
      <c r="K3277" s="33">
        <f t="shared" si="421"/>
        <v>1</v>
      </c>
      <c r="L3277" s="33">
        <f t="shared" si="421"/>
        <v>1</v>
      </c>
      <c r="M3277" s="33">
        <f t="shared" si="421"/>
        <v>1</v>
      </c>
      <c r="N3277" s="33">
        <f t="shared" si="421"/>
        <v>1</v>
      </c>
      <c r="O3277" s="33">
        <f t="shared" si="421"/>
        <v>1</v>
      </c>
      <c r="P3277" s="33">
        <f t="shared" si="423"/>
        <v>12</v>
      </c>
      <c r="Q3277" s="48">
        <f t="shared" si="424"/>
        <v>13368</v>
      </c>
      <c r="R3277" s="53"/>
    </row>
    <row r="3278" spans="1:18" s="34" customFormat="1" ht="16.5" customHeight="1" x14ac:dyDescent="0.25">
      <c r="A3278" s="31" t="s">
        <v>985</v>
      </c>
      <c r="B3278" s="31">
        <v>900258</v>
      </c>
      <c r="C3278" s="33">
        <v>152</v>
      </c>
      <c r="D3278" s="33">
        <v>1</v>
      </c>
      <c r="E3278" s="33">
        <f t="shared" si="421"/>
        <v>1</v>
      </c>
      <c r="F3278" s="33">
        <f t="shared" ref="F3278:O3284" si="425">E3278</f>
        <v>1</v>
      </c>
      <c r="G3278" s="33">
        <f t="shared" si="425"/>
        <v>1</v>
      </c>
      <c r="H3278" s="33">
        <f t="shared" si="425"/>
        <v>1</v>
      </c>
      <c r="I3278" s="33">
        <f t="shared" si="425"/>
        <v>1</v>
      </c>
      <c r="J3278" s="33">
        <f t="shared" si="425"/>
        <v>1</v>
      </c>
      <c r="K3278" s="33">
        <f t="shared" si="425"/>
        <v>1</v>
      </c>
      <c r="L3278" s="33">
        <f t="shared" si="425"/>
        <v>1</v>
      </c>
      <c r="M3278" s="33">
        <f t="shared" si="425"/>
        <v>1</v>
      </c>
      <c r="N3278" s="33">
        <f t="shared" si="425"/>
        <v>1</v>
      </c>
      <c r="O3278" s="33">
        <f t="shared" si="425"/>
        <v>1</v>
      </c>
      <c r="P3278" s="33">
        <f t="shared" si="423"/>
        <v>12</v>
      </c>
      <c r="Q3278" s="48">
        <f t="shared" si="424"/>
        <v>1824</v>
      </c>
      <c r="R3278" s="53"/>
    </row>
    <row r="3279" spans="1:18" s="34" customFormat="1" ht="16.5" customHeight="1" x14ac:dyDescent="0.25">
      <c r="A3279" s="31" t="s">
        <v>985</v>
      </c>
      <c r="B3279" s="31">
        <v>900259</v>
      </c>
      <c r="C3279" s="33">
        <v>190</v>
      </c>
      <c r="D3279" s="33">
        <v>1</v>
      </c>
      <c r="E3279" s="33">
        <f t="shared" ref="E3279:O3302" si="426">D3279</f>
        <v>1</v>
      </c>
      <c r="F3279" s="33">
        <f t="shared" si="425"/>
        <v>1</v>
      </c>
      <c r="G3279" s="33">
        <f t="shared" si="425"/>
        <v>1</v>
      </c>
      <c r="H3279" s="33">
        <f t="shared" si="425"/>
        <v>1</v>
      </c>
      <c r="I3279" s="33">
        <f t="shared" si="425"/>
        <v>1</v>
      </c>
      <c r="J3279" s="33">
        <f t="shared" si="425"/>
        <v>1</v>
      </c>
      <c r="K3279" s="33">
        <f t="shared" si="425"/>
        <v>1</v>
      </c>
      <c r="L3279" s="33">
        <f t="shared" si="425"/>
        <v>1</v>
      </c>
      <c r="M3279" s="33">
        <f t="shared" si="425"/>
        <v>1</v>
      </c>
      <c r="N3279" s="33">
        <f t="shared" si="425"/>
        <v>1</v>
      </c>
      <c r="O3279" s="33">
        <f t="shared" si="425"/>
        <v>1</v>
      </c>
      <c r="P3279" s="33">
        <f t="shared" si="423"/>
        <v>12</v>
      </c>
      <c r="Q3279" s="48">
        <f t="shared" si="424"/>
        <v>2280</v>
      </c>
      <c r="R3279" s="53"/>
    </row>
    <row r="3280" spans="1:18" s="34" customFormat="1" ht="16.5" customHeight="1" x14ac:dyDescent="0.25">
      <c r="A3280" s="31" t="s">
        <v>985</v>
      </c>
      <c r="B3280" s="31">
        <v>900295</v>
      </c>
      <c r="C3280" s="33">
        <v>24</v>
      </c>
      <c r="D3280" s="33">
        <v>8</v>
      </c>
      <c r="E3280" s="33">
        <f t="shared" si="426"/>
        <v>8</v>
      </c>
      <c r="F3280" s="33">
        <f t="shared" si="425"/>
        <v>8</v>
      </c>
      <c r="G3280" s="33">
        <f t="shared" si="425"/>
        <v>8</v>
      </c>
      <c r="H3280" s="33">
        <f t="shared" si="425"/>
        <v>8</v>
      </c>
      <c r="I3280" s="33">
        <f t="shared" si="425"/>
        <v>8</v>
      </c>
      <c r="J3280" s="33">
        <f t="shared" si="425"/>
        <v>8</v>
      </c>
      <c r="K3280" s="33">
        <f t="shared" si="425"/>
        <v>8</v>
      </c>
      <c r="L3280" s="33">
        <f t="shared" si="425"/>
        <v>8</v>
      </c>
      <c r="M3280" s="33">
        <f t="shared" si="425"/>
        <v>8</v>
      </c>
      <c r="N3280" s="33">
        <f t="shared" si="425"/>
        <v>8</v>
      </c>
      <c r="O3280" s="33">
        <f t="shared" si="425"/>
        <v>8</v>
      </c>
      <c r="P3280" s="33">
        <f t="shared" si="423"/>
        <v>96</v>
      </c>
      <c r="Q3280" s="48">
        <f t="shared" si="424"/>
        <v>2304</v>
      </c>
      <c r="R3280" s="53"/>
    </row>
    <row r="3281" spans="1:18" s="34" customFormat="1" ht="16.5" customHeight="1" x14ac:dyDescent="0.25">
      <c r="A3281" s="31" t="s">
        <v>985</v>
      </c>
      <c r="B3281" s="31">
        <v>900298</v>
      </c>
      <c r="C3281" s="33">
        <v>96</v>
      </c>
      <c r="D3281" s="33">
        <v>2</v>
      </c>
      <c r="E3281" s="33">
        <f t="shared" si="426"/>
        <v>2</v>
      </c>
      <c r="F3281" s="33">
        <f t="shared" si="425"/>
        <v>2</v>
      </c>
      <c r="G3281" s="33">
        <f t="shared" si="425"/>
        <v>2</v>
      </c>
      <c r="H3281" s="33">
        <f t="shared" si="425"/>
        <v>2</v>
      </c>
      <c r="I3281" s="33">
        <f t="shared" si="425"/>
        <v>2</v>
      </c>
      <c r="J3281" s="33">
        <f t="shared" si="425"/>
        <v>2</v>
      </c>
      <c r="K3281" s="33">
        <f t="shared" si="425"/>
        <v>2</v>
      </c>
      <c r="L3281" s="33">
        <f t="shared" si="425"/>
        <v>2</v>
      </c>
      <c r="M3281" s="33">
        <f t="shared" si="425"/>
        <v>2</v>
      </c>
      <c r="N3281" s="33">
        <f t="shared" si="425"/>
        <v>2</v>
      </c>
      <c r="O3281" s="33">
        <f t="shared" si="425"/>
        <v>2</v>
      </c>
      <c r="P3281" s="33">
        <f t="shared" si="423"/>
        <v>24</v>
      </c>
      <c r="Q3281" s="48">
        <f t="shared" si="424"/>
        <v>2304</v>
      </c>
      <c r="R3281" s="53"/>
    </row>
    <row r="3282" spans="1:18" s="34" customFormat="1" ht="16.5" customHeight="1" x14ac:dyDescent="0.25">
      <c r="A3282" s="31" t="s">
        <v>985</v>
      </c>
      <c r="B3282" s="31">
        <v>900314</v>
      </c>
      <c r="C3282" s="33">
        <v>174</v>
      </c>
      <c r="D3282" s="33">
        <v>2</v>
      </c>
      <c r="E3282" s="33">
        <f t="shared" si="426"/>
        <v>2</v>
      </c>
      <c r="F3282" s="33">
        <f t="shared" si="425"/>
        <v>2</v>
      </c>
      <c r="G3282" s="33">
        <f t="shared" si="425"/>
        <v>2</v>
      </c>
      <c r="H3282" s="33">
        <f t="shared" si="425"/>
        <v>2</v>
      </c>
      <c r="I3282" s="33">
        <f t="shared" si="425"/>
        <v>2</v>
      </c>
      <c r="J3282" s="33">
        <f t="shared" si="425"/>
        <v>2</v>
      </c>
      <c r="K3282" s="33">
        <f t="shared" si="425"/>
        <v>2</v>
      </c>
      <c r="L3282" s="33">
        <f t="shared" si="425"/>
        <v>2</v>
      </c>
      <c r="M3282" s="33">
        <f t="shared" si="425"/>
        <v>2</v>
      </c>
      <c r="N3282" s="33">
        <f t="shared" si="425"/>
        <v>2</v>
      </c>
      <c r="O3282" s="33">
        <f t="shared" si="425"/>
        <v>2</v>
      </c>
      <c r="P3282" s="33">
        <f t="shared" si="423"/>
        <v>24</v>
      </c>
      <c r="Q3282" s="48">
        <f t="shared" si="424"/>
        <v>4176</v>
      </c>
      <c r="R3282" s="53"/>
    </row>
    <row r="3283" spans="1:18" s="34" customFormat="1" ht="16.5" customHeight="1" x14ac:dyDescent="0.25">
      <c r="A3283" s="31" t="s">
        <v>985</v>
      </c>
      <c r="B3283" s="31">
        <v>900315</v>
      </c>
      <c r="C3283" s="33">
        <v>86</v>
      </c>
      <c r="D3283" s="33">
        <v>8</v>
      </c>
      <c r="E3283" s="33">
        <f t="shared" si="426"/>
        <v>8</v>
      </c>
      <c r="F3283" s="33">
        <f t="shared" si="425"/>
        <v>8</v>
      </c>
      <c r="G3283" s="33">
        <f t="shared" si="425"/>
        <v>8</v>
      </c>
      <c r="H3283" s="33">
        <f t="shared" si="425"/>
        <v>8</v>
      </c>
      <c r="I3283" s="33">
        <f t="shared" si="425"/>
        <v>8</v>
      </c>
      <c r="J3283" s="33">
        <f t="shared" si="425"/>
        <v>8</v>
      </c>
      <c r="K3283" s="33">
        <f t="shared" si="425"/>
        <v>8</v>
      </c>
      <c r="L3283" s="33">
        <f t="shared" si="425"/>
        <v>8</v>
      </c>
      <c r="M3283" s="33">
        <f t="shared" si="425"/>
        <v>8</v>
      </c>
      <c r="N3283" s="33">
        <f t="shared" si="425"/>
        <v>8</v>
      </c>
      <c r="O3283" s="33">
        <f t="shared" si="425"/>
        <v>8</v>
      </c>
      <c r="P3283" s="33">
        <f t="shared" si="423"/>
        <v>96</v>
      </c>
      <c r="Q3283" s="48">
        <f t="shared" si="424"/>
        <v>8256</v>
      </c>
      <c r="R3283" s="53"/>
    </row>
    <row r="3284" spans="1:18" s="34" customFormat="1" ht="16.5" customHeight="1" x14ac:dyDescent="0.25">
      <c r="A3284" s="31" t="s">
        <v>985</v>
      </c>
      <c r="B3284" s="31">
        <v>900316</v>
      </c>
      <c r="C3284" s="33">
        <v>208</v>
      </c>
      <c r="D3284" s="33">
        <v>1</v>
      </c>
      <c r="E3284" s="33">
        <f t="shared" si="426"/>
        <v>1</v>
      </c>
      <c r="F3284" s="33">
        <f t="shared" si="425"/>
        <v>1</v>
      </c>
      <c r="G3284" s="33">
        <f t="shared" si="425"/>
        <v>1</v>
      </c>
      <c r="H3284" s="33">
        <f t="shared" si="425"/>
        <v>1</v>
      </c>
      <c r="I3284" s="33">
        <f t="shared" si="425"/>
        <v>1</v>
      </c>
      <c r="J3284" s="33">
        <f t="shared" si="425"/>
        <v>1</v>
      </c>
      <c r="K3284" s="33">
        <f t="shared" si="425"/>
        <v>1</v>
      </c>
      <c r="L3284" s="33">
        <f t="shared" si="425"/>
        <v>1</v>
      </c>
      <c r="M3284" s="33">
        <f t="shared" si="425"/>
        <v>1</v>
      </c>
      <c r="N3284" s="33">
        <f t="shared" si="425"/>
        <v>1</v>
      </c>
      <c r="O3284" s="33">
        <f t="shared" si="425"/>
        <v>1</v>
      </c>
      <c r="P3284" s="33">
        <f t="shared" si="423"/>
        <v>12</v>
      </c>
      <c r="Q3284" s="48">
        <f t="shared" si="424"/>
        <v>2496</v>
      </c>
      <c r="R3284" s="53"/>
    </row>
    <row r="3285" spans="1:18" s="34" customFormat="1" ht="16.5" customHeight="1" x14ac:dyDescent="0.25">
      <c r="A3285" s="31" t="s">
        <v>985</v>
      </c>
      <c r="B3285" s="31">
        <v>900317</v>
      </c>
      <c r="C3285" s="33">
        <v>167</v>
      </c>
      <c r="D3285" s="33">
        <v>1</v>
      </c>
      <c r="E3285" s="33">
        <f t="shared" si="426"/>
        <v>1</v>
      </c>
      <c r="F3285" s="33">
        <f t="shared" si="426"/>
        <v>1</v>
      </c>
      <c r="G3285" s="33">
        <f t="shared" si="426"/>
        <v>1</v>
      </c>
      <c r="H3285" s="33">
        <f t="shared" si="426"/>
        <v>1</v>
      </c>
      <c r="I3285" s="33">
        <f t="shared" si="426"/>
        <v>1</v>
      </c>
      <c r="J3285" s="33">
        <f t="shared" si="426"/>
        <v>1</v>
      </c>
      <c r="K3285" s="33">
        <f t="shared" si="426"/>
        <v>1</v>
      </c>
      <c r="L3285" s="33">
        <f t="shared" si="426"/>
        <v>1</v>
      </c>
      <c r="M3285" s="33">
        <f t="shared" si="426"/>
        <v>1</v>
      </c>
      <c r="N3285" s="33">
        <f t="shared" si="426"/>
        <v>1</v>
      </c>
      <c r="O3285" s="33">
        <f t="shared" si="426"/>
        <v>1</v>
      </c>
      <c r="P3285" s="33">
        <f t="shared" si="423"/>
        <v>12</v>
      </c>
      <c r="Q3285" s="48">
        <f t="shared" si="424"/>
        <v>2004</v>
      </c>
      <c r="R3285" s="53"/>
    </row>
    <row r="3286" spans="1:18" s="34" customFormat="1" ht="16.5" customHeight="1" x14ac:dyDescent="0.25">
      <c r="A3286" s="31" t="s">
        <v>985</v>
      </c>
      <c r="B3286" s="31">
        <v>900337</v>
      </c>
      <c r="C3286" s="33">
        <v>486</v>
      </c>
      <c r="D3286" s="33">
        <v>1</v>
      </c>
      <c r="E3286" s="33">
        <f t="shared" si="426"/>
        <v>1</v>
      </c>
      <c r="F3286" s="33">
        <f t="shared" si="426"/>
        <v>1</v>
      </c>
      <c r="G3286" s="33">
        <f t="shared" si="426"/>
        <v>1</v>
      </c>
      <c r="H3286" s="33">
        <f t="shared" si="426"/>
        <v>1</v>
      </c>
      <c r="I3286" s="33">
        <f t="shared" si="426"/>
        <v>1</v>
      </c>
      <c r="J3286" s="33">
        <f t="shared" si="426"/>
        <v>1</v>
      </c>
      <c r="K3286" s="33">
        <f t="shared" si="426"/>
        <v>1</v>
      </c>
      <c r="L3286" s="33">
        <f t="shared" si="426"/>
        <v>1</v>
      </c>
      <c r="M3286" s="33">
        <f t="shared" si="426"/>
        <v>1</v>
      </c>
      <c r="N3286" s="33">
        <f t="shared" si="426"/>
        <v>1</v>
      </c>
      <c r="O3286" s="33">
        <f t="shared" si="426"/>
        <v>1</v>
      </c>
      <c r="P3286" s="33">
        <f t="shared" si="423"/>
        <v>12</v>
      </c>
      <c r="Q3286" s="48">
        <f t="shared" si="424"/>
        <v>5832</v>
      </c>
      <c r="R3286" s="53"/>
    </row>
    <row r="3287" spans="1:18" s="34" customFormat="1" ht="16.5" customHeight="1" x14ac:dyDescent="0.25">
      <c r="A3287" s="31" t="s">
        <v>985</v>
      </c>
      <c r="B3287" s="31">
        <v>900414</v>
      </c>
      <c r="C3287" s="33">
        <v>726</v>
      </c>
      <c r="D3287" s="33">
        <v>1</v>
      </c>
      <c r="E3287" s="33">
        <f t="shared" si="426"/>
        <v>1</v>
      </c>
      <c r="F3287" s="33">
        <f t="shared" si="426"/>
        <v>1</v>
      </c>
      <c r="G3287" s="33">
        <f t="shared" si="426"/>
        <v>1</v>
      </c>
      <c r="H3287" s="33">
        <f t="shared" si="426"/>
        <v>1</v>
      </c>
      <c r="I3287" s="33">
        <f t="shared" si="426"/>
        <v>1</v>
      </c>
      <c r="J3287" s="33">
        <f t="shared" si="426"/>
        <v>1</v>
      </c>
      <c r="K3287" s="33">
        <f t="shared" si="426"/>
        <v>1</v>
      </c>
      <c r="L3287" s="33">
        <f t="shared" si="426"/>
        <v>1</v>
      </c>
      <c r="M3287" s="33">
        <f t="shared" si="426"/>
        <v>1</v>
      </c>
      <c r="N3287" s="33">
        <f t="shared" si="426"/>
        <v>1</v>
      </c>
      <c r="O3287" s="33">
        <f t="shared" si="426"/>
        <v>1</v>
      </c>
      <c r="P3287" s="33">
        <f t="shared" si="423"/>
        <v>12</v>
      </c>
      <c r="Q3287" s="48">
        <f t="shared" si="424"/>
        <v>8712</v>
      </c>
      <c r="R3287" s="53"/>
    </row>
    <row r="3288" spans="1:18" s="34" customFormat="1" ht="16.5" customHeight="1" x14ac:dyDescent="0.25">
      <c r="A3288" s="31" t="s">
        <v>985</v>
      </c>
      <c r="B3288" s="31">
        <v>900521</v>
      </c>
      <c r="C3288" s="33">
        <v>4153</v>
      </c>
      <c r="D3288" s="33">
        <v>1</v>
      </c>
      <c r="E3288" s="33">
        <f t="shared" si="426"/>
        <v>1</v>
      </c>
      <c r="F3288" s="33">
        <f t="shared" si="426"/>
        <v>1</v>
      </c>
      <c r="G3288" s="33">
        <f t="shared" si="426"/>
        <v>1</v>
      </c>
      <c r="H3288" s="33">
        <f t="shared" si="426"/>
        <v>1</v>
      </c>
      <c r="I3288" s="33">
        <f t="shared" si="426"/>
        <v>1</v>
      </c>
      <c r="J3288" s="33">
        <f t="shared" si="426"/>
        <v>1</v>
      </c>
      <c r="K3288" s="33">
        <f t="shared" si="426"/>
        <v>1</v>
      </c>
      <c r="L3288" s="33">
        <f t="shared" si="426"/>
        <v>1</v>
      </c>
      <c r="M3288" s="33">
        <v>1</v>
      </c>
      <c r="N3288" s="33">
        <v>2</v>
      </c>
      <c r="O3288" s="33">
        <f t="shared" si="426"/>
        <v>2</v>
      </c>
      <c r="P3288" s="33">
        <f t="shared" si="423"/>
        <v>14</v>
      </c>
      <c r="Q3288" s="48">
        <f t="shared" si="424"/>
        <v>58142</v>
      </c>
      <c r="R3288" s="53"/>
    </row>
    <row r="3289" spans="1:18" s="34" customFormat="1" ht="16.5" customHeight="1" x14ac:dyDescent="0.25">
      <c r="A3289" s="31" t="s">
        <v>985</v>
      </c>
      <c r="B3289" s="31">
        <v>900526</v>
      </c>
      <c r="C3289" s="33">
        <v>5010</v>
      </c>
      <c r="D3289" s="33">
        <v>1</v>
      </c>
      <c r="E3289" s="33">
        <f t="shared" si="426"/>
        <v>1</v>
      </c>
      <c r="F3289" s="33">
        <f t="shared" si="426"/>
        <v>1</v>
      </c>
      <c r="G3289" s="33">
        <f t="shared" si="426"/>
        <v>1</v>
      </c>
      <c r="H3289" s="33">
        <f t="shared" si="426"/>
        <v>1</v>
      </c>
      <c r="I3289" s="33">
        <f t="shared" si="426"/>
        <v>1</v>
      </c>
      <c r="J3289" s="33">
        <f t="shared" si="426"/>
        <v>1</v>
      </c>
      <c r="K3289" s="33">
        <f t="shared" si="426"/>
        <v>1</v>
      </c>
      <c r="L3289" s="33">
        <f t="shared" si="426"/>
        <v>1</v>
      </c>
      <c r="M3289" s="33">
        <v>1</v>
      </c>
      <c r="N3289" s="33">
        <v>2</v>
      </c>
      <c r="O3289" s="33">
        <f t="shared" si="426"/>
        <v>2</v>
      </c>
      <c r="P3289" s="33">
        <f t="shared" si="423"/>
        <v>14</v>
      </c>
      <c r="Q3289" s="48">
        <f t="shared" si="424"/>
        <v>70140</v>
      </c>
      <c r="R3289" s="53"/>
    </row>
    <row r="3290" spans="1:18" s="34" customFormat="1" ht="16.5" customHeight="1" x14ac:dyDescent="0.25">
      <c r="A3290" s="31" t="s">
        <v>985</v>
      </c>
      <c r="B3290" s="31">
        <v>900643</v>
      </c>
      <c r="C3290" s="33">
        <v>224</v>
      </c>
      <c r="D3290" s="33">
        <v>1</v>
      </c>
      <c r="E3290" s="33">
        <f t="shared" si="426"/>
        <v>1</v>
      </c>
      <c r="F3290" s="33">
        <f t="shared" si="426"/>
        <v>1</v>
      </c>
      <c r="G3290" s="33">
        <f t="shared" si="426"/>
        <v>1</v>
      </c>
      <c r="H3290" s="33">
        <f t="shared" si="426"/>
        <v>1</v>
      </c>
      <c r="I3290" s="33">
        <f t="shared" si="426"/>
        <v>1</v>
      </c>
      <c r="J3290" s="33">
        <f t="shared" si="426"/>
        <v>1</v>
      </c>
      <c r="K3290" s="33">
        <f t="shared" si="426"/>
        <v>1</v>
      </c>
      <c r="L3290" s="33">
        <f t="shared" si="426"/>
        <v>1</v>
      </c>
      <c r="M3290" s="33">
        <f t="shared" si="426"/>
        <v>1</v>
      </c>
      <c r="N3290" s="33">
        <f t="shared" si="426"/>
        <v>1</v>
      </c>
      <c r="O3290" s="33">
        <f t="shared" si="426"/>
        <v>1</v>
      </c>
      <c r="P3290" s="33">
        <f t="shared" si="423"/>
        <v>12</v>
      </c>
      <c r="Q3290" s="48">
        <f t="shared" si="424"/>
        <v>2688</v>
      </c>
      <c r="R3290" s="53"/>
    </row>
    <row r="3291" spans="1:18" s="34" customFormat="1" ht="16.5" customHeight="1" x14ac:dyDescent="0.25">
      <c r="A3291" s="31" t="s">
        <v>985</v>
      </c>
      <c r="B3291" s="31">
        <v>900699</v>
      </c>
      <c r="C3291" s="33">
        <v>133</v>
      </c>
      <c r="D3291" s="33">
        <v>1</v>
      </c>
      <c r="E3291" s="33">
        <f t="shared" si="426"/>
        <v>1</v>
      </c>
      <c r="F3291" s="33">
        <f t="shared" si="426"/>
        <v>1</v>
      </c>
      <c r="G3291" s="33">
        <f t="shared" si="426"/>
        <v>1</v>
      </c>
      <c r="H3291" s="33">
        <f t="shared" si="426"/>
        <v>1</v>
      </c>
      <c r="I3291" s="33">
        <f t="shared" si="426"/>
        <v>1</v>
      </c>
      <c r="J3291" s="33">
        <f t="shared" si="426"/>
        <v>1</v>
      </c>
      <c r="K3291" s="33">
        <f t="shared" si="426"/>
        <v>1</v>
      </c>
      <c r="L3291" s="33">
        <f t="shared" si="426"/>
        <v>1</v>
      </c>
      <c r="M3291" s="33">
        <f t="shared" si="426"/>
        <v>1</v>
      </c>
      <c r="N3291" s="33">
        <f t="shared" si="426"/>
        <v>1</v>
      </c>
      <c r="O3291" s="33">
        <f t="shared" si="426"/>
        <v>1</v>
      </c>
      <c r="P3291" s="33">
        <f t="shared" si="423"/>
        <v>12</v>
      </c>
      <c r="Q3291" s="48">
        <f t="shared" si="424"/>
        <v>1596</v>
      </c>
      <c r="R3291" s="53"/>
    </row>
    <row r="3292" spans="1:18" s="34" customFormat="1" ht="16.5" customHeight="1" x14ac:dyDescent="0.25">
      <c r="A3292" s="31" t="s">
        <v>985</v>
      </c>
      <c r="B3292" s="31">
        <v>900700</v>
      </c>
      <c r="C3292" s="33">
        <v>364</v>
      </c>
      <c r="D3292" s="33">
        <v>1</v>
      </c>
      <c r="E3292" s="33">
        <f t="shared" si="426"/>
        <v>1</v>
      </c>
      <c r="F3292" s="33">
        <f t="shared" si="426"/>
        <v>1</v>
      </c>
      <c r="G3292" s="33">
        <f t="shared" si="426"/>
        <v>1</v>
      </c>
      <c r="H3292" s="33">
        <f t="shared" si="426"/>
        <v>1</v>
      </c>
      <c r="I3292" s="33">
        <f t="shared" si="426"/>
        <v>1</v>
      </c>
      <c r="J3292" s="33">
        <f t="shared" si="426"/>
        <v>1</v>
      </c>
      <c r="K3292" s="33">
        <f t="shared" si="426"/>
        <v>1</v>
      </c>
      <c r="L3292" s="33">
        <f t="shared" si="426"/>
        <v>1</v>
      </c>
      <c r="M3292" s="33">
        <f t="shared" si="426"/>
        <v>1</v>
      </c>
      <c r="N3292" s="33">
        <f t="shared" si="426"/>
        <v>1</v>
      </c>
      <c r="O3292" s="33">
        <f t="shared" si="426"/>
        <v>1</v>
      </c>
      <c r="P3292" s="33">
        <f t="shared" si="423"/>
        <v>12</v>
      </c>
      <c r="Q3292" s="48">
        <f t="shared" si="424"/>
        <v>4368</v>
      </c>
      <c r="R3292" s="53"/>
    </row>
    <row r="3293" spans="1:18" ht="16.5" customHeight="1" x14ac:dyDescent="0.25">
      <c r="A3293" s="3" t="s">
        <v>915</v>
      </c>
      <c r="B3293" s="3">
        <v>1010189</v>
      </c>
      <c r="C3293" s="37">
        <v>13046</v>
      </c>
      <c r="D3293" s="37">
        <v>1</v>
      </c>
      <c r="E3293" s="37">
        <f t="shared" si="426"/>
        <v>1</v>
      </c>
      <c r="F3293" s="37">
        <f t="shared" si="426"/>
        <v>1</v>
      </c>
      <c r="G3293" s="37">
        <f t="shared" si="426"/>
        <v>1</v>
      </c>
      <c r="H3293" s="37">
        <f t="shared" si="426"/>
        <v>1</v>
      </c>
      <c r="I3293" s="37">
        <f t="shared" si="426"/>
        <v>1</v>
      </c>
      <c r="J3293" s="37">
        <f t="shared" si="426"/>
        <v>1</v>
      </c>
      <c r="K3293" s="37">
        <f t="shared" si="426"/>
        <v>1</v>
      </c>
      <c r="L3293" s="37">
        <f t="shared" si="426"/>
        <v>1</v>
      </c>
      <c r="M3293" s="37">
        <f t="shared" si="426"/>
        <v>1</v>
      </c>
      <c r="N3293" s="37">
        <f t="shared" si="426"/>
        <v>1</v>
      </c>
      <c r="O3293" s="37">
        <f t="shared" si="426"/>
        <v>1</v>
      </c>
      <c r="P3293" s="37">
        <f t="shared" si="423"/>
        <v>12</v>
      </c>
      <c r="Q3293" s="49">
        <f t="shared" si="424"/>
        <v>156552</v>
      </c>
      <c r="R3293" s="52">
        <f>SUM(Q3293:Q3370)</f>
        <v>15492107</v>
      </c>
    </row>
    <row r="3294" spans="1:18" ht="16.5" customHeight="1" x14ac:dyDescent="0.25">
      <c r="A3294" s="3" t="s">
        <v>915</v>
      </c>
      <c r="B3294" s="3">
        <v>1010190</v>
      </c>
      <c r="C3294" s="37">
        <v>13046</v>
      </c>
      <c r="D3294" s="37">
        <v>1</v>
      </c>
      <c r="E3294" s="37">
        <f t="shared" si="426"/>
        <v>1</v>
      </c>
      <c r="F3294" s="37">
        <f t="shared" si="426"/>
        <v>1</v>
      </c>
      <c r="G3294" s="37">
        <f t="shared" si="426"/>
        <v>1</v>
      </c>
      <c r="H3294" s="37">
        <f t="shared" si="426"/>
        <v>1</v>
      </c>
      <c r="I3294" s="37">
        <f t="shared" si="426"/>
        <v>1</v>
      </c>
      <c r="J3294" s="37">
        <f t="shared" si="426"/>
        <v>1</v>
      </c>
      <c r="K3294" s="37">
        <f t="shared" si="426"/>
        <v>1</v>
      </c>
      <c r="L3294" s="37">
        <f t="shared" si="426"/>
        <v>1</v>
      </c>
      <c r="M3294" s="37">
        <f t="shared" si="426"/>
        <v>1</v>
      </c>
      <c r="N3294" s="37">
        <f t="shared" si="426"/>
        <v>1</v>
      </c>
      <c r="O3294" s="37">
        <f t="shared" si="426"/>
        <v>1</v>
      </c>
      <c r="P3294" s="37">
        <f t="shared" si="423"/>
        <v>12</v>
      </c>
      <c r="Q3294" s="49">
        <f t="shared" si="424"/>
        <v>156552</v>
      </c>
      <c r="R3294" s="52"/>
    </row>
    <row r="3295" spans="1:18" ht="16.5" customHeight="1" x14ac:dyDescent="0.25">
      <c r="A3295" s="3" t="s">
        <v>915</v>
      </c>
      <c r="B3295" s="3">
        <v>1100056</v>
      </c>
      <c r="C3295" s="37">
        <v>4165</v>
      </c>
      <c r="D3295" s="37">
        <v>1</v>
      </c>
      <c r="E3295" s="37">
        <f t="shared" si="426"/>
        <v>1</v>
      </c>
      <c r="F3295" s="37">
        <f t="shared" si="426"/>
        <v>1</v>
      </c>
      <c r="G3295" s="37">
        <f t="shared" si="426"/>
        <v>1</v>
      </c>
      <c r="H3295" s="37">
        <f t="shared" si="426"/>
        <v>1</v>
      </c>
      <c r="I3295" s="37">
        <f t="shared" si="426"/>
        <v>1</v>
      </c>
      <c r="J3295" s="37">
        <f t="shared" si="426"/>
        <v>1</v>
      </c>
      <c r="K3295" s="37">
        <f t="shared" si="426"/>
        <v>1</v>
      </c>
      <c r="L3295" s="37">
        <f t="shared" si="426"/>
        <v>1</v>
      </c>
      <c r="M3295" s="37">
        <f t="shared" si="426"/>
        <v>1</v>
      </c>
      <c r="N3295" s="37">
        <f t="shared" si="426"/>
        <v>1</v>
      </c>
      <c r="O3295" s="37">
        <f t="shared" si="426"/>
        <v>1</v>
      </c>
      <c r="P3295" s="37">
        <f t="shared" si="423"/>
        <v>12</v>
      </c>
      <c r="Q3295" s="49">
        <f t="shared" si="424"/>
        <v>49980</v>
      </c>
      <c r="R3295" s="52"/>
    </row>
    <row r="3296" spans="1:18" ht="16.5" customHeight="1" x14ac:dyDescent="0.25">
      <c r="A3296" s="3" t="s">
        <v>915</v>
      </c>
      <c r="B3296" s="3">
        <v>1100078</v>
      </c>
      <c r="C3296" s="37">
        <v>4998</v>
      </c>
      <c r="D3296" s="37">
        <v>1</v>
      </c>
      <c r="E3296" s="37">
        <f t="shared" si="426"/>
        <v>1</v>
      </c>
      <c r="F3296" s="37">
        <f t="shared" si="426"/>
        <v>1</v>
      </c>
      <c r="G3296" s="37">
        <f t="shared" si="426"/>
        <v>1</v>
      </c>
      <c r="H3296" s="37">
        <f t="shared" si="426"/>
        <v>1</v>
      </c>
      <c r="I3296" s="37">
        <f t="shared" si="426"/>
        <v>1</v>
      </c>
      <c r="J3296" s="37">
        <f t="shared" si="426"/>
        <v>1</v>
      </c>
      <c r="K3296" s="37">
        <f t="shared" si="426"/>
        <v>1</v>
      </c>
      <c r="L3296" s="37">
        <f t="shared" si="426"/>
        <v>1</v>
      </c>
      <c r="M3296" s="37">
        <f t="shared" si="426"/>
        <v>1</v>
      </c>
      <c r="N3296" s="37">
        <f t="shared" si="426"/>
        <v>1</v>
      </c>
      <c r="O3296" s="37">
        <f t="shared" si="426"/>
        <v>1</v>
      </c>
      <c r="P3296" s="37">
        <f t="shared" si="423"/>
        <v>12</v>
      </c>
      <c r="Q3296" s="49">
        <f t="shared" si="424"/>
        <v>59976</v>
      </c>
      <c r="R3296" s="52"/>
    </row>
    <row r="3297" spans="1:18" ht="16.5" customHeight="1" x14ac:dyDescent="0.25">
      <c r="A3297" s="3" t="s">
        <v>915</v>
      </c>
      <c r="B3297" s="3">
        <v>1100081</v>
      </c>
      <c r="C3297" s="37">
        <v>6188</v>
      </c>
      <c r="D3297" s="37">
        <v>2</v>
      </c>
      <c r="E3297" s="37">
        <f t="shared" si="426"/>
        <v>2</v>
      </c>
      <c r="F3297" s="37">
        <f t="shared" si="426"/>
        <v>2</v>
      </c>
      <c r="G3297" s="37">
        <f t="shared" si="426"/>
        <v>2</v>
      </c>
      <c r="H3297" s="37">
        <f t="shared" si="426"/>
        <v>2</v>
      </c>
      <c r="I3297" s="37">
        <f t="shared" si="426"/>
        <v>2</v>
      </c>
      <c r="J3297" s="37">
        <f t="shared" si="426"/>
        <v>2</v>
      </c>
      <c r="K3297" s="37">
        <f t="shared" si="426"/>
        <v>2</v>
      </c>
      <c r="L3297" s="37">
        <f t="shared" si="426"/>
        <v>2</v>
      </c>
      <c r="M3297" s="37">
        <f t="shared" si="426"/>
        <v>2</v>
      </c>
      <c r="N3297" s="37">
        <f t="shared" si="426"/>
        <v>2</v>
      </c>
      <c r="O3297" s="37">
        <f t="shared" si="426"/>
        <v>2</v>
      </c>
      <c r="P3297" s="37">
        <f t="shared" si="423"/>
        <v>24</v>
      </c>
      <c r="Q3297" s="49">
        <f t="shared" si="424"/>
        <v>148512</v>
      </c>
      <c r="R3297" s="52"/>
    </row>
    <row r="3298" spans="1:18" ht="16.5" customHeight="1" x14ac:dyDescent="0.25">
      <c r="A3298" s="3" t="s">
        <v>915</v>
      </c>
      <c r="B3298" s="3">
        <v>1100296</v>
      </c>
      <c r="C3298" s="37">
        <v>26180</v>
      </c>
      <c r="D3298" s="37">
        <v>1</v>
      </c>
      <c r="E3298" s="37">
        <f t="shared" si="426"/>
        <v>1</v>
      </c>
      <c r="F3298" s="37">
        <f t="shared" si="426"/>
        <v>1</v>
      </c>
      <c r="G3298" s="37">
        <f t="shared" si="426"/>
        <v>1</v>
      </c>
      <c r="H3298" s="37">
        <f t="shared" si="426"/>
        <v>1</v>
      </c>
      <c r="I3298" s="37">
        <f t="shared" si="426"/>
        <v>1</v>
      </c>
      <c r="J3298" s="37">
        <f t="shared" si="426"/>
        <v>1</v>
      </c>
      <c r="K3298" s="37">
        <v>0</v>
      </c>
      <c r="L3298" s="37">
        <f t="shared" si="426"/>
        <v>0</v>
      </c>
      <c r="M3298" s="37">
        <f t="shared" si="426"/>
        <v>0</v>
      </c>
      <c r="N3298" s="37">
        <f t="shared" si="426"/>
        <v>0</v>
      </c>
      <c r="O3298" s="37">
        <f t="shared" si="426"/>
        <v>0</v>
      </c>
      <c r="P3298" s="37">
        <f t="shared" si="423"/>
        <v>7</v>
      </c>
      <c r="Q3298" s="49">
        <f t="shared" si="424"/>
        <v>183260</v>
      </c>
      <c r="R3298" s="52"/>
    </row>
    <row r="3299" spans="1:18" ht="16.5" customHeight="1" x14ac:dyDescent="0.25">
      <c r="A3299" s="3" t="s">
        <v>915</v>
      </c>
      <c r="B3299" s="3">
        <v>1100601</v>
      </c>
      <c r="C3299" s="37">
        <v>4760</v>
      </c>
      <c r="D3299" s="37">
        <v>20</v>
      </c>
      <c r="E3299" s="37">
        <f t="shared" si="426"/>
        <v>20</v>
      </c>
      <c r="F3299" s="37">
        <f t="shared" si="426"/>
        <v>20</v>
      </c>
      <c r="G3299" s="37">
        <f t="shared" si="426"/>
        <v>20</v>
      </c>
      <c r="H3299" s="37">
        <f t="shared" si="426"/>
        <v>20</v>
      </c>
      <c r="I3299" s="37">
        <f t="shared" si="426"/>
        <v>20</v>
      </c>
      <c r="J3299" s="37">
        <f t="shared" si="426"/>
        <v>20</v>
      </c>
      <c r="K3299" s="37">
        <f t="shared" si="426"/>
        <v>20</v>
      </c>
      <c r="L3299" s="37">
        <f t="shared" si="426"/>
        <v>20</v>
      </c>
      <c r="M3299" s="37">
        <f t="shared" si="426"/>
        <v>20</v>
      </c>
      <c r="N3299" s="37">
        <f t="shared" si="426"/>
        <v>20</v>
      </c>
      <c r="O3299" s="37">
        <f t="shared" si="426"/>
        <v>20</v>
      </c>
      <c r="P3299" s="37">
        <f t="shared" si="423"/>
        <v>240</v>
      </c>
      <c r="Q3299" s="49">
        <f t="shared" si="424"/>
        <v>1142400</v>
      </c>
      <c r="R3299" s="52"/>
    </row>
    <row r="3300" spans="1:18" ht="16.5" customHeight="1" x14ac:dyDescent="0.25">
      <c r="A3300" s="3" t="s">
        <v>915</v>
      </c>
      <c r="B3300" s="3">
        <v>1210011</v>
      </c>
      <c r="C3300" s="37">
        <v>2083</v>
      </c>
      <c r="D3300" s="37">
        <v>1</v>
      </c>
      <c r="E3300" s="37">
        <f t="shared" si="426"/>
        <v>1</v>
      </c>
      <c r="F3300" s="37">
        <f t="shared" si="426"/>
        <v>1</v>
      </c>
      <c r="G3300" s="37">
        <f t="shared" si="426"/>
        <v>1</v>
      </c>
      <c r="H3300" s="37">
        <f t="shared" si="426"/>
        <v>1</v>
      </c>
      <c r="I3300" s="37">
        <f t="shared" si="426"/>
        <v>1</v>
      </c>
      <c r="J3300" s="37">
        <f t="shared" si="426"/>
        <v>1</v>
      </c>
      <c r="K3300" s="37">
        <v>0</v>
      </c>
      <c r="L3300" s="37">
        <f t="shared" si="426"/>
        <v>0</v>
      </c>
      <c r="M3300" s="37">
        <f t="shared" si="426"/>
        <v>0</v>
      </c>
      <c r="N3300" s="37">
        <f t="shared" si="426"/>
        <v>0</v>
      </c>
      <c r="O3300" s="37">
        <f t="shared" si="426"/>
        <v>0</v>
      </c>
      <c r="P3300" s="37">
        <f t="shared" si="423"/>
        <v>7</v>
      </c>
      <c r="Q3300" s="49">
        <f t="shared" si="424"/>
        <v>14581</v>
      </c>
      <c r="R3300" s="52"/>
    </row>
    <row r="3301" spans="1:18" ht="16.5" customHeight="1" x14ac:dyDescent="0.25">
      <c r="A3301" s="3" t="s">
        <v>915</v>
      </c>
      <c r="B3301" s="3">
        <v>1210027</v>
      </c>
      <c r="C3301" s="37">
        <v>1785</v>
      </c>
      <c r="D3301" s="37">
        <v>1</v>
      </c>
      <c r="E3301" s="37">
        <f t="shared" si="426"/>
        <v>1</v>
      </c>
      <c r="F3301" s="37">
        <f t="shared" si="426"/>
        <v>1</v>
      </c>
      <c r="G3301" s="37">
        <f t="shared" si="426"/>
        <v>1</v>
      </c>
      <c r="H3301" s="37">
        <f t="shared" si="426"/>
        <v>1</v>
      </c>
      <c r="I3301" s="37">
        <f t="shared" si="426"/>
        <v>1</v>
      </c>
      <c r="J3301" s="37">
        <f t="shared" si="426"/>
        <v>1</v>
      </c>
      <c r="K3301" s="37">
        <f t="shared" si="426"/>
        <v>1</v>
      </c>
      <c r="L3301" s="37">
        <f t="shared" si="426"/>
        <v>1</v>
      </c>
      <c r="M3301" s="37">
        <f t="shared" si="426"/>
        <v>1</v>
      </c>
      <c r="N3301" s="37">
        <f t="shared" si="426"/>
        <v>1</v>
      </c>
      <c r="O3301" s="37">
        <f t="shared" si="426"/>
        <v>1</v>
      </c>
      <c r="P3301" s="37">
        <f t="shared" si="423"/>
        <v>12</v>
      </c>
      <c r="Q3301" s="49">
        <f t="shared" si="424"/>
        <v>21420</v>
      </c>
      <c r="R3301" s="52"/>
    </row>
    <row r="3302" spans="1:18" ht="16.5" customHeight="1" x14ac:dyDescent="0.25">
      <c r="A3302" s="3" t="s">
        <v>915</v>
      </c>
      <c r="B3302" s="3">
        <v>1210030</v>
      </c>
      <c r="C3302" s="37">
        <v>2475</v>
      </c>
      <c r="D3302" s="37">
        <v>2</v>
      </c>
      <c r="E3302" s="37">
        <f t="shared" si="426"/>
        <v>2</v>
      </c>
      <c r="F3302" s="37">
        <f t="shared" si="426"/>
        <v>2</v>
      </c>
      <c r="G3302" s="37">
        <f t="shared" ref="F3302:O3313" si="427">F3302</f>
        <v>2</v>
      </c>
      <c r="H3302" s="37">
        <f t="shared" si="427"/>
        <v>2</v>
      </c>
      <c r="I3302" s="37">
        <f t="shared" si="427"/>
        <v>2</v>
      </c>
      <c r="J3302" s="37">
        <f t="shared" si="427"/>
        <v>2</v>
      </c>
      <c r="K3302" s="37">
        <f t="shared" si="427"/>
        <v>2</v>
      </c>
      <c r="L3302" s="37">
        <f t="shared" si="427"/>
        <v>2</v>
      </c>
      <c r="M3302" s="37">
        <f t="shared" si="427"/>
        <v>2</v>
      </c>
      <c r="N3302" s="37">
        <f t="shared" si="427"/>
        <v>2</v>
      </c>
      <c r="O3302" s="37">
        <f t="shared" si="427"/>
        <v>2</v>
      </c>
      <c r="P3302" s="37">
        <f t="shared" si="423"/>
        <v>24</v>
      </c>
      <c r="Q3302" s="49">
        <f t="shared" si="424"/>
        <v>59400</v>
      </c>
      <c r="R3302" s="52"/>
    </row>
    <row r="3303" spans="1:18" ht="16.5" customHeight="1" x14ac:dyDescent="0.25">
      <c r="A3303" s="3" t="s">
        <v>915</v>
      </c>
      <c r="B3303" s="3">
        <v>1210033</v>
      </c>
      <c r="C3303" s="37">
        <v>1547</v>
      </c>
      <c r="D3303" s="37">
        <v>2</v>
      </c>
      <c r="E3303" s="37">
        <f t="shared" ref="E3303:O3326" si="428">D3303</f>
        <v>2</v>
      </c>
      <c r="F3303" s="37">
        <f t="shared" si="427"/>
        <v>2</v>
      </c>
      <c r="G3303" s="37">
        <f t="shared" si="427"/>
        <v>2</v>
      </c>
      <c r="H3303" s="37">
        <f t="shared" si="427"/>
        <v>2</v>
      </c>
      <c r="I3303" s="37">
        <f t="shared" si="427"/>
        <v>2</v>
      </c>
      <c r="J3303" s="37">
        <f t="shared" si="427"/>
        <v>2</v>
      </c>
      <c r="K3303" s="37">
        <f t="shared" si="427"/>
        <v>2</v>
      </c>
      <c r="L3303" s="37">
        <f t="shared" si="427"/>
        <v>2</v>
      </c>
      <c r="M3303" s="37">
        <f t="shared" si="427"/>
        <v>2</v>
      </c>
      <c r="N3303" s="37">
        <f t="shared" si="427"/>
        <v>2</v>
      </c>
      <c r="O3303" s="37">
        <f t="shared" si="427"/>
        <v>2</v>
      </c>
      <c r="P3303" s="37">
        <f t="shared" si="423"/>
        <v>24</v>
      </c>
      <c r="Q3303" s="49">
        <f t="shared" si="424"/>
        <v>37128</v>
      </c>
      <c r="R3303" s="52"/>
    </row>
    <row r="3304" spans="1:18" ht="16.5" customHeight="1" x14ac:dyDescent="0.25">
      <c r="A3304" s="3" t="s">
        <v>915</v>
      </c>
      <c r="B3304" s="3">
        <v>1210108</v>
      </c>
      <c r="C3304" s="37">
        <v>1488</v>
      </c>
      <c r="D3304" s="37">
        <v>1</v>
      </c>
      <c r="E3304" s="37">
        <f t="shared" si="428"/>
        <v>1</v>
      </c>
      <c r="F3304" s="37">
        <f t="shared" si="427"/>
        <v>1</v>
      </c>
      <c r="G3304" s="37">
        <f t="shared" si="427"/>
        <v>1</v>
      </c>
      <c r="H3304" s="37">
        <f t="shared" si="427"/>
        <v>1</v>
      </c>
      <c r="I3304" s="37">
        <f t="shared" si="427"/>
        <v>1</v>
      </c>
      <c r="J3304" s="37">
        <f t="shared" si="427"/>
        <v>1</v>
      </c>
      <c r="K3304" s="37">
        <f t="shared" si="427"/>
        <v>1</v>
      </c>
      <c r="L3304" s="37">
        <f t="shared" si="427"/>
        <v>1</v>
      </c>
      <c r="M3304" s="37">
        <f t="shared" si="427"/>
        <v>1</v>
      </c>
      <c r="N3304" s="37">
        <f t="shared" si="427"/>
        <v>1</v>
      </c>
      <c r="O3304" s="37">
        <f t="shared" si="427"/>
        <v>1</v>
      </c>
      <c r="P3304" s="37">
        <f t="shared" si="423"/>
        <v>12</v>
      </c>
      <c r="Q3304" s="49">
        <f t="shared" si="424"/>
        <v>17856</v>
      </c>
      <c r="R3304" s="52"/>
    </row>
    <row r="3305" spans="1:18" ht="16.5" customHeight="1" x14ac:dyDescent="0.25">
      <c r="A3305" s="3" t="s">
        <v>915</v>
      </c>
      <c r="B3305" s="3">
        <v>1210122</v>
      </c>
      <c r="C3305" s="37">
        <v>1523</v>
      </c>
      <c r="D3305" s="37">
        <v>1</v>
      </c>
      <c r="E3305" s="37">
        <f t="shared" si="428"/>
        <v>1</v>
      </c>
      <c r="F3305" s="37">
        <f t="shared" si="427"/>
        <v>1</v>
      </c>
      <c r="G3305" s="37">
        <f t="shared" si="427"/>
        <v>1</v>
      </c>
      <c r="H3305" s="37">
        <f t="shared" si="427"/>
        <v>1</v>
      </c>
      <c r="I3305" s="37">
        <f t="shared" si="427"/>
        <v>1</v>
      </c>
      <c r="J3305" s="37">
        <f t="shared" si="427"/>
        <v>1</v>
      </c>
      <c r="K3305" s="37">
        <f t="shared" si="427"/>
        <v>1</v>
      </c>
      <c r="L3305" s="37">
        <f t="shared" si="427"/>
        <v>1</v>
      </c>
      <c r="M3305" s="37">
        <f t="shared" si="427"/>
        <v>1</v>
      </c>
      <c r="N3305" s="37">
        <f t="shared" si="427"/>
        <v>1</v>
      </c>
      <c r="O3305" s="37">
        <f t="shared" si="427"/>
        <v>1</v>
      </c>
      <c r="P3305" s="37">
        <f t="shared" si="423"/>
        <v>12</v>
      </c>
      <c r="Q3305" s="49">
        <f t="shared" si="424"/>
        <v>18276</v>
      </c>
      <c r="R3305" s="52"/>
    </row>
    <row r="3306" spans="1:18" ht="16.5" customHeight="1" x14ac:dyDescent="0.25">
      <c r="A3306" s="3" t="s">
        <v>915</v>
      </c>
      <c r="B3306" s="3">
        <v>1210192</v>
      </c>
      <c r="C3306" s="37">
        <v>7735</v>
      </c>
      <c r="D3306" s="37">
        <v>1</v>
      </c>
      <c r="E3306" s="37">
        <f t="shared" si="428"/>
        <v>1</v>
      </c>
      <c r="F3306" s="37">
        <f t="shared" si="427"/>
        <v>1</v>
      </c>
      <c r="G3306" s="37">
        <f t="shared" si="427"/>
        <v>1</v>
      </c>
      <c r="H3306" s="37">
        <f t="shared" si="427"/>
        <v>1</v>
      </c>
      <c r="I3306" s="37">
        <f t="shared" si="427"/>
        <v>1</v>
      </c>
      <c r="J3306" s="37">
        <f t="shared" si="427"/>
        <v>1</v>
      </c>
      <c r="K3306" s="37">
        <f t="shared" si="427"/>
        <v>1</v>
      </c>
      <c r="L3306" s="37">
        <f t="shared" si="427"/>
        <v>1</v>
      </c>
      <c r="M3306" s="37">
        <f t="shared" si="427"/>
        <v>1</v>
      </c>
      <c r="N3306" s="37">
        <f t="shared" si="427"/>
        <v>1</v>
      </c>
      <c r="O3306" s="37">
        <f t="shared" si="427"/>
        <v>1</v>
      </c>
      <c r="P3306" s="37">
        <f t="shared" si="423"/>
        <v>12</v>
      </c>
      <c r="Q3306" s="49">
        <f t="shared" si="424"/>
        <v>92820</v>
      </c>
      <c r="R3306" s="52"/>
    </row>
    <row r="3307" spans="1:18" ht="16.5" customHeight="1" x14ac:dyDescent="0.25">
      <c r="A3307" s="3" t="s">
        <v>915</v>
      </c>
      <c r="B3307" s="3">
        <v>1220015</v>
      </c>
      <c r="C3307" s="37">
        <v>15386</v>
      </c>
      <c r="D3307" s="37">
        <v>1</v>
      </c>
      <c r="E3307" s="37">
        <f t="shared" si="428"/>
        <v>1</v>
      </c>
      <c r="F3307" s="37">
        <f t="shared" si="427"/>
        <v>1</v>
      </c>
      <c r="G3307" s="37">
        <f t="shared" si="427"/>
        <v>1</v>
      </c>
      <c r="H3307" s="37">
        <f t="shared" si="427"/>
        <v>1</v>
      </c>
      <c r="I3307" s="37">
        <f t="shared" si="427"/>
        <v>1</v>
      </c>
      <c r="J3307" s="37">
        <f t="shared" si="427"/>
        <v>1</v>
      </c>
      <c r="K3307" s="37">
        <f t="shared" si="427"/>
        <v>1</v>
      </c>
      <c r="L3307" s="37">
        <f t="shared" si="427"/>
        <v>1</v>
      </c>
      <c r="M3307" s="37">
        <f t="shared" si="427"/>
        <v>1</v>
      </c>
      <c r="N3307" s="37">
        <f t="shared" si="427"/>
        <v>1</v>
      </c>
      <c r="O3307" s="37">
        <f t="shared" si="427"/>
        <v>1</v>
      </c>
      <c r="P3307" s="37">
        <f t="shared" si="423"/>
        <v>12</v>
      </c>
      <c r="Q3307" s="49">
        <f t="shared" si="424"/>
        <v>184632</v>
      </c>
      <c r="R3307" s="52"/>
    </row>
    <row r="3308" spans="1:18" ht="16.5" customHeight="1" x14ac:dyDescent="0.25">
      <c r="A3308" s="3" t="s">
        <v>915</v>
      </c>
      <c r="B3308" s="3">
        <v>1220043</v>
      </c>
      <c r="C3308" s="37">
        <v>10710</v>
      </c>
      <c r="D3308" s="37">
        <v>1</v>
      </c>
      <c r="E3308" s="37">
        <f t="shared" si="428"/>
        <v>1</v>
      </c>
      <c r="F3308" s="37">
        <f t="shared" si="427"/>
        <v>1</v>
      </c>
      <c r="G3308" s="37">
        <f t="shared" si="427"/>
        <v>1</v>
      </c>
      <c r="H3308" s="37">
        <f t="shared" si="427"/>
        <v>1</v>
      </c>
      <c r="I3308" s="37">
        <f t="shared" si="427"/>
        <v>1</v>
      </c>
      <c r="J3308" s="37">
        <f t="shared" si="427"/>
        <v>1</v>
      </c>
      <c r="K3308" s="37">
        <f t="shared" si="427"/>
        <v>1</v>
      </c>
      <c r="L3308" s="37">
        <v>0</v>
      </c>
      <c r="M3308" s="37">
        <f t="shared" si="427"/>
        <v>0</v>
      </c>
      <c r="N3308" s="37">
        <f t="shared" si="427"/>
        <v>0</v>
      </c>
      <c r="O3308" s="37">
        <f t="shared" si="427"/>
        <v>0</v>
      </c>
      <c r="P3308" s="37">
        <f t="shared" ref="P3308:P3347" si="429">SUM(D3308:O3308)</f>
        <v>8</v>
      </c>
      <c r="Q3308" s="49">
        <f t="shared" si="424"/>
        <v>85680</v>
      </c>
      <c r="R3308" s="52"/>
    </row>
    <row r="3309" spans="1:18" ht="16.5" customHeight="1" x14ac:dyDescent="0.25">
      <c r="A3309" s="3" t="s">
        <v>915</v>
      </c>
      <c r="B3309" s="3">
        <v>1220055</v>
      </c>
      <c r="C3309" s="37">
        <v>232</v>
      </c>
      <c r="D3309" s="37">
        <v>80</v>
      </c>
      <c r="E3309" s="37">
        <f t="shared" si="428"/>
        <v>80</v>
      </c>
      <c r="F3309" s="37">
        <f t="shared" si="427"/>
        <v>80</v>
      </c>
      <c r="G3309" s="37">
        <f t="shared" si="427"/>
        <v>80</v>
      </c>
      <c r="H3309" s="37">
        <f t="shared" si="427"/>
        <v>80</v>
      </c>
      <c r="I3309" s="37">
        <f t="shared" si="427"/>
        <v>80</v>
      </c>
      <c r="J3309" s="37">
        <f t="shared" si="427"/>
        <v>80</v>
      </c>
      <c r="K3309" s="37">
        <f t="shared" si="427"/>
        <v>80</v>
      </c>
      <c r="L3309" s="37">
        <f t="shared" si="427"/>
        <v>80</v>
      </c>
      <c r="M3309" s="37">
        <f t="shared" si="427"/>
        <v>80</v>
      </c>
      <c r="N3309" s="37">
        <f t="shared" si="427"/>
        <v>80</v>
      </c>
      <c r="O3309" s="37">
        <f t="shared" si="427"/>
        <v>80</v>
      </c>
      <c r="P3309" s="37">
        <f t="shared" si="429"/>
        <v>960</v>
      </c>
      <c r="Q3309" s="49">
        <f t="shared" si="424"/>
        <v>222720</v>
      </c>
      <c r="R3309" s="52"/>
    </row>
    <row r="3310" spans="1:18" ht="16.5" customHeight="1" x14ac:dyDescent="0.25">
      <c r="A3310" s="3" t="s">
        <v>915</v>
      </c>
      <c r="B3310" s="3">
        <v>1220056</v>
      </c>
      <c r="C3310" s="37">
        <v>60</v>
      </c>
      <c r="D3310" s="37">
        <v>129</v>
      </c>
      <c r="E3310" s="37">
        <f t="shared" si="428"/>
        <v>129</v>
      </c>
      <c r="F3310" s="37">
        <f t="shared" si="427"/>
        <v>129</v>
      </c>
      <c r="G3310" s="37">
        <f t="shared" si="427"/>
        <v>129</v>
      </c>
      <c r="H3310" s="37">
        <f t="shared" si="427"/>
        <v>129</v>
      </c>
      <c r="I3310" s="37">
        <f t="shared" si="427"/>
        <v>129</v>
      </c>
      <c r="J3310" s="37">
        <f t="shared" si="427"/>
        <v>129</v>
      </c>
      <c r="K3310" s="37">
        <f t="shared" si="427"/>
        <v>129</v>
      </c>
      <c r="L3310" s="37">
        <f t="shared" si="427"/>
        <v>129</v>
      </c>
      <c r="M3310" s="37">
        <f t="shared" si="427"/>
        <v>129</v>
      </c>
      <c r="N3310" s="37">
        <f t="shared" si="427"/>
        <v>129</v>
      </c>
      <c r="O3310" s="37">
        <f t="shared" si="427"/>
        <v>129</v>
      </c>
      <c r="P3310" s="37">
        <f t="shared" si="429"/>
        <v>1548</v>
      </c>
      <c r="Q3310" s="49">
        <f t="shared" si="424"/>
        <v>92880</v>
      </c>
      <c r="R3310" s="52"/>
    </row>
    <row r="3311" spans="1:18" ht="16.5" customHeight="1" x14ac:dyDescent="0.25">
      <c r="A3311" s="3" t="s">
        <v>915</v>
      </c>
      <c r="B3311" s="3">
        <v>1220057</v>
      </c>
      <c r="C3311" s="37">
        <v>1321</v>
      </c>
      <c r="D3311" s="37">
        <v>1</v>
      </c>
      <c r="E3311" s="37">
        <f t="shared" si="428"/>
        <v>1</v>
      </c>
      <c r="F3311" s="37">
        <f t="shared" si="427"/>
        <v>1</v>
      </c>
      <c r="G3311" s="37">
        <f t="shared" si="427"/>
        <v>1</v>
      </c>
      <c r="H3311" s="37">
        <f t="shared" si="427"/>
        <v>1</v>
      </c>
      <c r="I3311" s="37">
        <f t="shared" si="427"/>
        <v>1</v>
      </c>
      <c r="J3311" s="37">
        <f t="shared" si="427"/>
        <v>1</v>
      </c>
      <c r="K3311" s="37">
        <f t="shared" si="427"/>
        <v>1</v>
      </c>
      <c r="L3311" s="37">
        <f t="shared" si="427"/>
        <v>1</v>
      </c>
      <c r="M3311" s="37">
        <f t="shared" si="427"/>
        <v>1</v>
      </c>
      <c r="N3311" s="37">
        <f t="shared" si="427"/>
        <v>1</v>
      </c>
      <c r="O3311" s="37">
        <f t="shared" si="427"/>
        <v>1</v>
      </c>
      <c r="P3311" s="37">
        <f t="shared" si="429"/>
        <v>12</v>
      </c>
      <c r="Q3311" s="49">
        <f t="shared" si="424"/>
        <v>15852</v>
      </c>
      <c r="R3311" s="52"/>
    </row>
    <row r="3312" spans="1:18" ht="16.5" customHeight="1" x14ac:dyDescent="0.25">
      <c r="A3312" s="3" t="s">
        <v>915</v>
      </c>
      <c r="B3312" s="3">
        <v>1220058</v>
      </c>
      <c r="C3312" s="37">
        <v>100</v>
      </c>
      <c r="D3312" s="37">
        <v>184</v>
      </c>
      <c r="E3312" s="37">
        <f t="shared" si="428"/>
        <v>184</v>
      </c>
      <c r="F3312" s="37">
        <f t="shared" si="427"/>
        <v>184</v>
      </c>
      <c r="G3312" s="37">
        <f t="shared" si="427"/>
        <v>184</v>
      </c>
      <c r="H3312" s="37">
        <f t="shared" si="427"/>
        <v>184</v>
      </c>
      <c r="I3312" s="37">
        <f t="shared" si="427"/>
        <v>184</v>
      </c>
      <c r="J3312" s="37">
        <f t="shared" si="427"/>
        <v>184</v>
      </c>
      <c r="K3312" s="37">
        <f t="shared" si="427"/>
        <v>184</v>
      </c>
      <c r="L3312" s="37">
        <f t="shared" si="427"/>
        <v>184</v>
      </c>
      <c r="M3312" s="37">
        <f t="shared" si="427"/>
        <v>184</v>
      </c>
      <c r="N3312" s="37">
        <f t="shared" si="427"/>
        <v>184</v>
      </c>
      <c r="O3312" s="37">
        <f t="shared" si="427"/>
        <v>184</v>
      </c>
      <c r="P3312" s="37">
        <f t="shared" si="429"/>
        <v>2208</v>
      </c>
      <c r="Q3312" s="49">
        <f t="shared" si="424"/>
        <v>220800</v>
      </c>
      <c r="R3312" s="52"/>
    </row>
    <row r="3313" spans="1:18" ht="16.5" customHeight="1" x14ac:dyDescent="0.25">
      <c r="A3313" s="3" t="s">
        <v>915</v>
      </c>
      <c r="B3313" s="3">
        <v>1220059</v>
      </c>
      <c r="C3313" s="37">
        <v>1547</v>
      </c>
      <c r="D3313" s="37">
        <v>1</v>
      </c>
      <c r="E3313" s="37">
        <f t="shared" si="428"/>
        <v>1</v>
      </c>
      <c r="F3313" s="37">
        <f t="shared" si="427"/>
        <v>1</v>
      </c>
      <c r="G3313" s="37">
        <f t="shared" si="427"/>
        <v>1</v>
      </c>
      <c r="H3313" s="37">
        <f t="shared" si="427"/>
        <v>1</v>
      </c>
      <c r="I3313" s="37">
        <f t="shared" si="427"/>
        <v>1</v>
      </c>
      <c r="J3313" s="37">
        <f t="shared" si="427"/>
        <v>1</v>
      </c>
      <c r="K3313" s="37">
        <f t="shared" si="427"/>
        <v>1</v>
      </c>
      <c r="L3313" s="37">
        <f t="shared" si="427"/>
        <v>1</v>
      </c>
      <c r="M3313" s="37">
        <f t="shared" si="427"/>
        <v>1</v>
      </c>
      <c r="N3313" s="37">
        <f t="shared" si="427"/>
        <v>1</v>
      </c>
      <c r="O3313" s="37">
        <f t="shared" si="427"/>
        <v>1</v>
      </c>
      <c r="P3313" s="37">
        <f t="shared" si="429"/>
        <v>12</v>
      </c>
      <c r="Q3313" s="49">
        <f t="shared" ref="Q3313:Q3352" si="430">P3313*C3313</f>
        <v>18564</v>
      </c>
      <c r="R3313" s="52"/>
    </row>
    <row r="3314" spans="1:18" ht="16.5" customHeight="1" x14ac:dyDescent="0.25">
      <c r="A3314" s="3" t="s">
        <v>915</v>
      </c>
      <c r="B3314" s="3">
        <v>1220082</v>
      </c>
      <c r="C3314" s="37">
        <v>9282</v>
      </c>
      <c r="D3314" s="37">
        <v>0</v>
      </c>
      <c r="E3314" s="37">
        <f t="shared" si="428"/>
        <v>0</v>
      </c>
      <c r="F3314" s="37">
        <f t="shared" si="428"/>
        <v>0</v>
      </c>
      <c r="G3314" s="37">
        <f t="shared" si="428"/>
        <v>0</v>
      </c>
      <c r="H3314" s="37">
        <f t="shared" si="428"/>
        <v>0</v>
      </c>
      <c r="I3314" s="37">
        <f t="shared" si="428"/>
        <v>0</v>
      </c>
      <c r="J3314" s="37">
        <f t="shared" si="428"/>
        <v>0</v>
      </c>
      <c r="K3314" s="37">
        <f t="shared" si="428"/>
        <v>0</v>
      </c>
      <c r="L3314" s="37">
        <v>1</v>
      </c>
      <c r="M3314" s="37">
        <f t="shared" si="428"/>
        <v>1</v>
      </c>
      <c r="N3314" s="37">
        <f t="shared" si="428"/>
        <v>1</v>
      </c>
      <c r="O3314" s="37">
        <f t="shared" si="428"/>
        <v>1</v>
      </c>
      <c r="P3314" s="37">
        <f t="shared" si="429"/>
        <v>4</v>
      </c>
      <c r="Q3314" s="49">
        <f t="shared" si="430"/>
        <v>37128</v>
      </c>
      <c r="R3314" s="52"/>
    </row>
    <row r="3315" spans="1:18" ht="16.5" customHeight="1" x14ac:dyDescent="0.25">
      <c r="A3315" s="3" t="s">
        <v>915</v>
      </c>
      <c r="B3315" s="3">
        <v>1220092</v>
      </c>
      <c r="C3315" s="37">
        <v>65450</v>
      </c>
      <c r="D3315" s="37">
        <v>1</v>
      </c>
      <c r="E3315" s="37">
        <f t="shared" si="428"/>
        <v>1</v>
      </c>
      <c r="F3315" s="37">
        <f t="shared" si="428"/>
        <v>1</v>
      </c>
      <c r="G3315" s="37">
        <f t="shared" si="428"/>
        <v>1</v>
      </c>
      <c r="H3315" s="37">
        <f t="shared" si="428"/>
        <v>1</v>
      </c>
      <c r="I3315" s="37">
        <f t="shared" si="428"/>
        <v>1</v>
      </c>
      <c r="J3315" s="37">
        <f t="shared" si="428"/>
        <v>1</v>
      </c>
      <c r="K3315" s="37">
        <f t="shared" si="428"/>
        <v>1</v>
      </c>
      <c r="L3315" s="37">
        <f t="shared" si="428"/>
        <v>1</v>
      </c>
      <c r="M3315" s="37">
        <f t="shared" si="428"/>
        <v>1</v>
      </c>
      <c r="N3315" s="37">
        <f t="shared" si="428"/>
        <v>1</v>
      </c>
      <c r="O3315" s="37">
        <f t="shared" si="428"/>
        <v>1</v>
      </c>
      <c r="P3315" s="37">
        <f t="shared" si="429"/>
        <v>12</v>
      </c>
      <c r="Q3315" s="49">
        <f t="shared" si="430"/>
        <v>785400</v>
      </c>
      <c r="R3315" s="52"/>
    </row>
    <row r="3316" spans="1:18" ht="16.5" customHeight="1" x14ac:dyDescent="0.25">
      <c r="A3316" s="3" t="s">
        <v>915</v>
      </c>
      <c r="B3316" s="3">
        <v>1220151</v>
      </c>
      <c r="C3316" s="37">
        <v>6819</v>
      </c>
      <c r="D3316" s="37">
        <v>21</v>
      </c>
      <c r="E3316" s="37">
        <f t="shared" si="428"/>
        <v>21</v>
      </c>
      <c r="F3316" s="37">
        <f t="shared" si="428"/>
        <v>21</v>
      </c>
      <c r="G3316" s="37">
        <f t="shared" si="428"/>
        <v>21</v>
      </c>
      <c r="H3316" s="37">
        <f t="shared" si="428"/>
        <v>21</v>
      </c>
      <c r="I3316" s="37">
        <f t="shared" si="428"/>
        <v>21</v>
      </c>
      <c r="J3316" s="37">
        <f t="shared" si="428"/>
        <v>21</v>
      </c>
      <c r="K3316" s="37">
        <f t="shared" si="428"/>
        <v>21</v>
      </c>
      <c r="L3316" s="37">
        <f t="shared" si="428"/>
        <v>21</v>
      </c>
      <c r="M3316" s="37">
        <f t="shared" si="428"/>
        <v>21</v>
      </c>
      <c r="N3316" s="37">
        <f t="shared" si="428"/>
        <v>21</v>
      </c>
      <c r="O3316" s="37">
        <f t="shared" si="428"/>
        <v>21</v>
      </c>
      <c r="P3316" s="37">
        <f t="shared" si="429"/>
        <v>252</v>
      </c>
      <c r="Q3316" s="49">
        <f t="shared" si="430"/>
        <v>1718388</v>
      </c>
      <c r="R3316" s="52"/>
    </row>
    <row r="3317" spans="1:18" ht="16.5" customHeight="1" x14ac:dyDescent="0.25">
      <c r="A3317" s="3" t="s">
        <v>915</v>
      </c>
      <c r="B3317" s="3">
        <v>1220194</v>
      </c>
      <c r="C3317" s="37">
        <v>6664</v>
      </c>
      <c r="D3317" s="37">
        <v>0</v>
      </c>
      <c r="E3317" s="37">
        <f t="shared" si="428"/>
        <v>0</v>
      </c>
      <c r="F3317" s="37">
        <f t="shared" si="428"/>
        <v>0</v>
      </c>
      <c r="G3317" s="37">
        <f t="shared" si="428"/>
        <v>0</v>
      </c>
      <c r="H3317" s="37">
        <f t="shared" si="428"/>
        <v>0</v>
      </c>
      <c r="I3317" s="37">
        <f t="shared" si="428"/>
        <v>0</v>
      </c>
      <c r="J3317" s="37">
        <f t="shared" si="428"/>
        <v>0</v>
      </c>
      <c r="K3317" s="37">
        <f t="shared" si="428"/>
        <v>0</v>
      </c>
      <c r="L3317" s="37">
        <v>1</v>
      </c>
      <c r="M3317" s="37">
        <f t="shared" si="428"/>
        <v>1</v>
      </c>
      <c r="N3317" s="37">
        <f t="shared" si="428"/>
        <v>1</v>
      </c>
      <c r="O3317" s="37">
        <f t="shared" si="428"/>
        <v>1</v>
      </c>
      <c r="P3317" s="37">
        <f t="shared" si="429"/>
        <v>4</v>
      </c>
      <c r="Q3317" s="49">
        <f t="shared" si="430"/>
        <v>26656</v>
      </c>
      <c r="R3317" s="52"/>
    </row>
    <row r="3318" spans="1:18" ht="16.5" customHeight="1" x14ac:dyDescent="0.25">
      <c r="A3318" s="3" t="s">
        <v>915</v>
      </c>
      <c r="B3318" s="3">
        <v>1220212</v>
      </c>
      <c r="C3318" s="37">
        <v>5950</v>
      </c>
      <c r="D3318" s="37">
        <v>0</v>
      </c>
      <c r="E3318" s="37">
        <f t="shared" si="428"/>
        <v>0</v>
      </c>
      <c r="F3318" s="37">
        <f t="shared" si="428"/>
        <v>0</v>
      </c>
      <c r="G3318" s="37">
        <f t="shared" si="428"/>
        <v>0</v>
      </c>
      <c r="H3318" s="37">
        <f t="shared" si="428"/>
        <v>0</v>
      </c>
      <c r="I3318" s="37">
        <f t="shared" si="428"/>
        <v>0</v>
      </c>
      <c r="J3318" s="37">
        <f t="shared" si="428"/>
        <v>0</v>
      </c>
      <c r="K3318" s="37">
        <f t="shared" si="428"/>
        <v>0</v>
      </c>
      <c r="L3318" s="37">
        <v>1</v>
      </c>
      <c r="M3318" s="37">
        <f t="shared" si="428"/>
        <v>1</v>
      </c>
      <c r="N3318" s="37">
        <f t="shared" si="428"/>
        <v>1</v>
      </c>
      <c r="O3318" s="37">
        <f t="shared" si="428"/>
        <v>1</v>
      </c>
      <c r="P3318" s="37">
        <f t="shared" si="429"/>
        <v>4</v>
      </c>
      <c r="Q3318" s="49">
        <f t="shared" si="430"/>
        <v>23800</v>
      </c>
      <c r="R3318" s="52"/>
    </row>
    <row r="3319" spans="1:18" ht="16.5" customHeight="1" x14ac:dyDescent="0.25">
      <c r="A3319" s="3" t="s">
        <v>915</v>
      </c>
      <c r="B3319" s="3">
        <v>1220263</v>
      </c>
      <c r="C3319" s="37">
        <v>4165</v>
      </c>
      <c r="D3319" s="37">
        <v>0</v>
      </c>
      <c r="E3319" s="37">
        <f t="shared" si="428"/>
        <v>0</v>
      </c>
      <c r="F3319" s="37">
        <f t="shared" si="428"/>
        <v>0</v>
      </c>
      <c r="G3319" s="37">
        <f t="shared" si="428"/>
        <v>0</v>
      </c>
      <c r="H3319" s="37">
        <f t="shared" si="428"/>
        <v>0</v>
      </c>
      <c r="I3319" s="37">
        <f t="shared" si="428"/>
        <v>0</v>
      </c>
      <c r="J3319" s="37">
        <f t="shared" si="428"/>
        <v>0</v>
      </c>
      <c r="K3319" s="37">
        <f t="shared" si="428"/>
        <v>0</v>
      </c>
      <c r="L3319" s="37">
        <v>1</v>
      </c>
      <c r="M3319" s="37">
        <f t="shared" si="428"/>
        <v>1</v>
      </c>
      <c r="N3319" s="37">
        <f t="shared" si="428"/>
        <v>1</v>
      </c>
      <c r="O3319" s="37">
        <f t="shared" si="428"/>
        <v>1</v>
      </c>
      <c r="P3319" s="37">
        <f t="shared" si="429"/>
        <v>4</v>
      </c>
      <c r="Q3319" s="49">
        <f t="shared" si="430"/>
        <v>16660</v>
      </c>
      <c r="R3319" s="52"/>
    </row>
    <row r="3320" spans="1:18" ht="16.5" customHeight="1" x14ac:dyDescent="0.25">
      <c r="A3320" s="3" t="s">
        <v>915</v>
      </c>
      <c r="B3320" s="3">
        <v>1220272</v>
      </c>
      <c r="C3320" s="37">
        <v>5593</v>
      </c>
      <c r="D3320" s="37">
        <v>1</v>
      </c>
      <c r="E3320" s="37">
        <f t="shared" si="428"/>
        <v>1</v>
      </c>
      <c r="F3320" s="37">
        <f t="shared" si="428"/>
        <v>1</v>
      </c>
      <c r="G3320" s="37">
        <f t="shared" si="428"/>
        <v>1</v>
      </c>
      <c r="H3320" s="37">
        <f t="shared" si="428"/>
        <v>1</v>
      </c>
      <c r="I3320" s="37">
        <f t="shared" si="428"/>
        <v>1</v>
      </c>
      <c r="J3320" s="37">
        <f t="shared" si="428"/>
        <v>1</v>
      </c>
      <c r="K3320" s="37">
        <f t="shared" si="428"/>
        <v>1</v>
      </c>
      <c r="L3320" s="37">
        <f t="shared" si="428"/>
        <v>1</v>
      </c>
      <c r="M3320" s="37">
        <f t="shared" si="428"/>
        <v>1</v>
      </c>
      <c r="N3320" s="37">
        <f t="shared" si="428"/>
        <v>1</v>
      </c>
      <c r="O3320" s="37">
        <f t="shared" si="428"/>
        <v>1</v>
      </c>
      <c r="P3320" s="37">
        <f t="shared" si="429"/>
        <v>12</v>
      </c>
      <c r="Q3320" s="49">
        <f t="shared" si="430"/>
        <v>67116</v>
      </c>
      <c r="R3320" s="52"/>
    </row>
    <row r="3321" spans="1:18" ht="16.5" customHeight="1" x14ac:dyDescent="0.25">
      <c r="A3321" s="3" t="s">
        <v>915</v>
      </c>
      <c r="B3321" s="3">
        <v>1220287</v>
      </c>
      <c r="C3321" s="37">
        <v>250</v>
      </c>
      <c r="D3321" s="37">
        <v>6</v>
      </c>
      <c r="E3321" s="37">
        <f t="shared" si="428"/>
        <v>6</v>
      </c>
      <c r="F3321" s="37">
        <f t="shared" si="428"/>
        <v>6</v>
      </c>
      <c r="G3321" s="37">
        <f t="shared" si="428"/>
        <v>6</v>
      </c>
      <c r="H3321" s="37">
        <f t="shared" si="428"/>
        <v>6</v>
      </c>
      <c r="I3321" s="37">
        <f t="shared" si="428"/>
        <v>6</v>
      </c>
      <c r="J3321" s="37">
        <f t="shared" si="428"/>
        <v>6</v>
      </c>
      <c r="K3321" s="37">
        <f t="shared" si="428"/>
        <v>6</v>
      </c>
      <c r="L3321" s="37">
        <f t="shared" si="428"/>
        <v>6</v>
      </c>
      <c r="M3321" s="37">
        <f t="shared" si="428"/>
        <v>6</v>
      </c>
      <c r="N3321" s="37">
        <f t="shared" si="428"/>
        <v>6</v>
      </c>
      <c r="O3321" s="37">
        <f t="shared" si="428"/>
        <v>6</v>
      </c>
      <c r="P3321" s="37">
        <f t="shared" si="429"/>
        <v>72</v>
      </c>
      <c r="Q3321" s="49">
        <f t="shared" si="430"/>
        <v>18000</v>
      </c>
      <c r="R3321" s="52"/>
    </row>
    <row r="3322" spans="1:18" ht="16.5" customHeight="1" x14ac:dyDescent="0.25">
      <c r="A3322" s="3" t="s">
        <v>915</v>
      </c>
      <c r="B3322" s="3">
        <v>1220294</v>
      </c>
      <c r="C3322" s="37">
        <v>595</v>
      </c>
      <c r="D3322" s="37">
        <v>5</v>
      </c>
      <c r="E3322" s="37">
        <f t="shared" si="428"/>
        <v>5</v>
      </c>
      <c r="F3322" s="37">
        <f t="shared" si="428"/>
        <v>5</v>
      </c>
      <c r="G3322" s="37">
        <f t="shared" si="428"/>
        <v>5</v>
      </c>
      <c r="H3322" s="37">
        <f t="shared" si="428"/>
        <v>5</v>
      </c>
      <c r="I3322" s="37">
        <f t="shared" si="428"/>
        <v>5</v>
      </c>
      <c r="J3322" s="37">
        <f t="shared" si="428"/>
        <v>5</v>
      </c>
      <c r="K3322" s="37">
        <f t="shared" si="428"/>
        <v>5</v>
      </c>
      <c r="L3322" s="37">
        <f t="shared" si="428"/>
        <v>5</v>
      </c>
      <c r="M3322" s="37">
        <f t="shared" si="428"/>
        <v>5</v>
      </c>
      <c r="N3322" s="37">
        <f t="shared" si="428"/>
        <v>5</v>
      </c>
      <c r="O3322" s="37">
        <f t="shared" si="428"/>
        <v>5</v>
      </c>
      <c r="P3322" s="37">
        <f t="shared" si="429"/>
        <v>60</v>
      </c>
      <c r="Q3322" s="49">
        <f t="shared" si="430"/>
        <v>35700</v>
      </c>
      <c r="R3322" s="52"/>
    </row>
    <row r="3323" spans="1:18" ht="16.5" customHeight="1" x14ac:dyDescent="0.25">
      <c r="A3323" s="3" t="s">
        <v>915</v>
      </c>
      <c r="B3323" s="3">
        <v>4500025</v>
      </c>
      <c r="C3323" s="37">
        <v>309400</v>
      </c>
      <c r="D3323" s="37">
        <v>1</v>
      </c>
      <c r="E3323" s="37">
        <f t="shared" si="428"/>
        <v>1</v>
      </c>
      <c r="F3323" s="37">
        <f t="shared" si="428"/>
        <v>1</v>
      </c>
      <c r="G3323" s="37">
        <f t="shared" si="428"/>
        <v>1</v>
      </c>
      <c r="H3323" s="37">
        <f t="shared" si="428"/>
        <v>1</v>
      </c>
      <c r="I3323" s="37">
        <f t="shared" si="428"/>
        <v>1</v>
      </c>
      <c r="J3323" s="37">
        <f t="shared" si="428"/>
        <v>1</v>
      </c>
      <c r="K3323" s="37">
        <f t="shared" si="428"/>
        <v>1</v>
      </c>
      <c r="L3323" s="37">
        <v>0</v>
      </c>
      <c r="M3323" s="37">
        <v>0</v>
      </c>
      <c r="N3323" s="37">
        <f t="shared" si="428"/>
        <v>0</v>
      </c>
      <c r="O3323" s="37">
        <f t="shared" si="428"/>
        <v>0</v>
      </c>
      <c r="P3323" s="37">
        <f t="shared" si="429"/>
        <v>8</v>
      </c>
      <c r="Q3323" s="49">
        <f t="shared" si="430"/>
        <v>2475200</v>
      </c>
      <c r="R3323" s="52"/>
    </row>
    <row r="3324" spans="1:18" ht="16.5" customHeight="1" x14ac:dyDescent="0.25">
      <c r="A3324" s="3" t="s">
        <v>915</v>
      </c>
      <c r="B3324" s="3">
        <v>540242</v>
      </c>
      <c r="C3324" s="37">
        <v>7407</v>
      </c>
      <c r="D3324" s="37">
        <v>1</v>
      </c>
      <c r="E3324" s="37">
        <f t="shared" si="428"/>
        <v>1</v>
      </c>
      <c r="F3324" s="37">
        <f t="shared" si="428"/>
        <v>1</v>
      </c>
      <c r="G3324" s="37">
        <f t="shared" si="428"/>
        <v>1</v>
      </c>
      <c r="H3324" s="37">
        <f t="shared" si="428"/>
        <v>1</v>
      </c>
      <c r="I3324" s="37">
        <f t="shared" si="428"/>
        <v>1</v>
      </c>
      <c r="J3324" s="37">
        <f t="shared" si="428"/>
        <v>1</v>
      </c>
      <c r="K3324" s="37">
        <f t="shared" si="428"/>
        <v>1</v>
      </c>
      <c r="L3324" s="37">
        <f t="shared" si="428"/>
        <v>1</v>
      </c>
      <c r="M3324" s="37">
        <v>0</v>
      </c>
      <c r="N3324" s="37">
        <f t="shared" si="428"/>
        <v>0</v>
      </c>
      <c r="O3324" s="37">
        <f t="shared" si="428"/>
        <v>0</v>
      </c>
      <c r="P3324" s="37">
        <f t="shared" si="429"/>
        <v>9</v>
      </c>
      <c r="Q3324" s="49">
        <f t="shared" si="430"/>
        <v>66663</v>
      </c>
      <c r="R3324" s="52"/>
    </row>
    <row r="3325" spans="1:18" ht="16.5" customHeight="1" x14ac:dyDescent="0.25">
      <c r="A3325" s="3" t="s">
        <v>915</v>
      </c>
      <c r="B3325" s="3">
        <v>61022422</v>
      </c>
      <c r="C3325" s="37">
        <v>6721</v>
      </c>
      <c r="D3325" s="37">
        <v>1</v>
      </c>
      <c r="E3325" s="37">
        <f t="shared" si="428"/>
        <v>1</v>
      </c>
      <c r="F3325" s="37">
        <f t="shared" si="428"/>
        <v>1</v>
      </c>
      <c r="G3325" s="37">
        <f t="shared" si="428"/>
        <v>1</v>
      </c>
      <c r="H3325" s="37">
        <f t="shared" si="428"/>
        <v>1</v>
      </c>
      <c r="I3325" s="37">
        <f t="shared" si="428"/>
        <v>1</v>
      </c>
      <c r="J3325" s="37">
        <f t="shared" si="428"/>
        <v>1</v>
      </c>
      <c r="K3325" s="37">
        <f t="shared" si="428"/>
        <v>1</v>
      </c>
      <c r="L3325" s="37">
        <f t="shared" si="428"/>
        <v>1</v>
      </c>
      <c r="M3325" s="37">
        <v>0</v>
      </c>
      <c r="N3325" s="37">
        <f t="shared" si="428"/>
        <v>0</v>
      </c>
      <c r="O3325" s="37">
        <f t="shared" si="428"/>
        <v>0</v>
      </c>
      <c r="P3325" s="37">
        <f t="shared" si="429"/>
        <v>9</v>
      </c>
      <c r="Q3325" s="49">
        <f t="shared" si="430"/>
        <v>60489</v>
      </c>
      <c r="R3325" s="52"/>
    </row>
    <row r="3326" spans="1:18" ht="16.5" customHeight="1" x14ac:dyDescent="0.25">
      <c r="A3326" s="3" t="s">
        <v>915</v>
      </c>
      <c r="B3326" s="3">
        <v>620701</v>
      </c>
      <c r="C3326" s="37">
        <v>9975</v>
      </c>
      <c r="D3326" s="37">
        <v>0</v>
      </c>
      <c r="E3326" s="37">
        <f t="shared" si="428"/>
        <v>0</v>
      </c>
      <c r="F3326" s="37">
        <f t="shared" si="428"/>
        <v>0</v>
      </c>
      <c r="G3326" s="37">
        <f t="shared" si="428"/>
        <v>0</v>
      </c>
      <c r="H3326" s="37">
        <f t="shared" si="428"/>
        <v>0</v>
      </c>
      <c r="I3326" s="37">
        <f t="shared" si="428"/>
        <v>0</v>
      </c>
      <c r="J3326" s="37">
        <f t="shared" si="428"/>
        <v>0</v>
      </c>
      <c r="K3326" s="37">
        <f t="shared" si="428"/>
        <v>0</v>
      </c>
      <c r="L3326" s="37">
        <f t="shared" si="428"/>
        <v>0</v>
      </c>
      <c r="M3326" s="37">
        <v>1</v>
      </c>
      <c r="N3326" s="37">
        <f t="shared" si="428"/>
        <v>1</v>
      </c>
      <c r="O3326" s="37">
        <f t="shared" si="428"/>
        <v>1</v>
      </c>
      <c r="P3326" s="37">
        <f t="shared" si="429"/>
        <v>3</v>
      </c>
      <c r="Q3326" s="49">
        <f t="shared" si="430"/>
        <v>29925</v>
      </c>
      <c r="R3326" s="52"/>
    </row>
    <row r="3327" spans="1:18" ht="16.5" customHeight="1" x14ac:dyDescent="0.25">
      <c r="A3327" s="3" t="s">
        <v>915</v>
      </c>
      <c r="B3327" s="3">
        <v>850053</v>
      </c>
      <c r="C3327" s="37">
        <v>1323</v>
      </c>
      <c r="D3327" s="37">
        <v>0</v>
      </c>
      <c r="E3327" s="37">
        <f t="shared" ref="E3327:O3341" si="431">D3327</f>
        <v>0</v>
      </c>
      <c r="F3327" s="37">
        <f t="shared" si="431"/>
        <v>0</v>
      </c>
      <c r="G3327" s="37">
        <f t="shared" si="431"/>
        <v>0</v>
      </c>
      <c r="H3327" s="37">
        <f t="shared" si="431"/>
        <v>0</v>
      </c>
      <c r="I3327" s="37">
        <f t="shared" si="431"/>
        <v>0</v>
      </c>
      <c r="J3327" s="37">
        <f t="shared" si="431"/>
        <v>0</v>
      </c>
      <c r="K3327" s="37">
        <f t="shared" si="431"/>
        <v>0</v>
      </c>
      <c r="L3327" s="37">
        <f t="shared" si="431"/>
        <v>0</v>
      </c>
      <c r="M3327" s="37">
        <v>1</v>
      </c>
      <c r="N3327" s="37">
        <f t="shared" si="431"/>
        <v>1</v>
      </c>
      <c r="O3327" s="37">
        <f t="shared" si="431"/>
        <v>1</v>
      </c>
      <c r="P3327" s="37">
        <f t="shared" si="429"/>
        <v>3</v>
      </c>
      <c r="Q3327" s="49">
        <f t="shared" si="430"/>
        <v>3969</v>
      </c>
      <c r="R3327" s="52"/>
    </row>
    <row r="3328" spans="1:18" ht="16.5" customHeight="1" x14ac:dyDescent="0.25">
      <c r="A3328" s="3" t="s">
        <v>915</v>
      </c>
      <c r="B3328" s="3">
        <v>860133</v>
      </c>
      <c r="C3328" s="37">
        <v>26775</v>
      </c>
      <c r="D3328" s="37">
        <v>1</v>
      </c>
      <c r="E3328" s="37">
        <f t="shared" si="431"/>
        <v>1</v>
      </c>
      <c r="F3328" s="37">
        <f t="shared" si="431"/>
        <v>1</v>
      </c>
      <c r="G3328" s="37">
        <f t="shared" si="431"/>
        <v>1</v>
      </c>
      <c r="H3328" s="37">
        <f t="shared" si="431"/>
        <v>1</v>
      </c>
      <c r="I3328" s="37">
        <f t="shared" si="431"/>
        <v>1</v>
      </c>
      <c r="J3328" s="37">
        <f t="shared" si="431"/>
        <v>1</v>
      </c>
      <c r="K3328" s="37">
        <f t="shared" si="431"/>
        <v>1</v>
      </c>
      <c r="L3328" s="37">
        <f t="shared" si="431"/>
        <v>1</v>
      </c>
      <c r="M3328" s="37">
        <f t="shared" si="431"/>
        <v>1</v>
      </c>
      <c r="N3328" s="37">
        <f t="shared" si="431"/>
        <v>1</v>
      </c>
      <c r="O3328" s="37">
        <f t="shared" si="431"/>
        <v>1</v>
      </c>
      <c r="P3328" s="37">
        <f t="shared" si="429"/>
        <v>12</v>
      </c>
      <c r="Q3328" s="49">
        <f t="shared" si="430"/>
        <v>321300</v>
      </c>
      <c r="R3328" s="52"/>
    </row>
    <row r="3329" spans="1:18" ht="16.5" customHeight="1" x14ac:dyDescent="0.25">
      <c r="A3329" s="3" t="s">
        <v>915</v>
      </c>
      <c r="B3329" s="3">
        <v>900004</v>
      </c>
      <c r="C3329" s="37">
        <v>15</v>
      </c>
      <c r="D3329" s="37">
        <v>2</v>
      </c>
      <c r="E3329" s="37">
        <f t="shared" si="431"/>
        <v>2</v>
      </c>
      <c r="F3329" s="37">
        <f t="shared" si="431"/>
        <v>2</v>
      </c>
      <c r="G3329" s="37">
        <f t="shared" si="431"/>
        <v>2</v>
      </c>
      <c r="H3329" s="37">
        <f t="shared" si="431"/>
        <v>2</v>
      </c>
      <c r="I3329" s="37">
        <f t="shared" si="431"/>
        <v>2</v>
      </c>
      <c r="J3329" s="37">
        <f t="shared" si="431"/>
        <v>2</v>
      </c>
      <c r="K3329" s="37">
        <f t="shared" si="431"/>
        <v>2</v>
      </c>
      <c r="L3329" s="37">
        <f t="shared" si="431"/>
        <v>2</v>
      </c>
      <c r="M3329" s="37">
        <f t="shared" si="431"/>
        <v>2</v>
      </c>
      <c r="N3329" s="37">
        <f t="shared" si="431"/>
        <v>2</v>
      </c>
      <c r="O3329" s="37">
        <f t="shared" si="431"/>
        <v>2</v>
      </c>
      <c r="P3329" s="37">
        <f t="shared" si="429"/>
        <v>24</v>
      </c>
      <c r="Q3329" s="49">
        <f t="shared" si="430"/>
        <v>360</v>
      </c>
      <c r="R3329" s="52"/>
    </row>
    <row r="3330" spans="1:18" ht="16.5" customHeight="1" x14ac:dyDescent="0.25">
      <c r="A3330" s="3" t="s">
        <v>915</v>
      </c>
      <c r="B3330" s="3">
        <v>900005</v>
      </c>
      <c r="C3330" s="37">
        <v>506</v>
      </c>
      <c r="D3330" s="37">
        <v>1</v>
      </c>
      <c r="E3330" s="37">
        <f t="shared" si="431"/>
        <v>1</v>
      </c>
      <c r="F3330" s="37">
        <f t="shared" si="431"/>
        <v>1</v>
      </c>
      <c r="G3330" s="37">
        <f t="shared" si="431"/>
        <v>1</v>
      </c>
      <c r="H3330" s="37">
        <f t="shared" si="431"/>
        <v>1</v>
      </c>
      <c r="I3330" s="37">
        <f t="shared" si="431"/>
        <v>1</v>
      </c>
      <c r="J3330" s="37">
        <f t="shared" si="431"/>
        <v>1</v>
      </c>
      <c r="K3330" s="37">
        <f t="shared" si="431"/>
        <v>1</v>
      </c>
      <c r="L3330" s="37">
        <f t="shared" si="431"/>
        <v>1</v>
      </c>
      <c r="M3330" s="37">
        <f t="shared" si="431"/>
        <v>1</v>
      </c>
      <c r="N3330" s="37">
        <f t="shared" si="431"/>
        <v>1</v>
      </c>
      <c r="O3330" s="37">
        <f t="shared" si="431"/>
        <v>1</v>
      </c>
      <c r="P3330" s="37">
        <f t="shared" si="429"/>
        <v>12</v>
      </c>
      <c r="Q3330" s="49">
        <f t="shared" si="430"/>
        <v>6072</v>
      </c>
      <c r="R3330" s="52"/>
    </row>
    <row r="3331" spans="1:18" ht="16.5" customHeight="1" x14ac:dyDescent="0.25">
      <c r="A3331" s="3" t="s">
        <v>915</v>
      </c>
      <c r="B3331" s="3">
        <v>900015</v>
      </c>
      <c r="C3331" s="37">
        <v>76</v>
      </c>
      <c r="D3331" s="37">
        <v>1</v>
      </c>
      <c r="E3331" s="37">
        <f t="shared" si="431"/>
        <v>1</v>
      </c>
      <c r="F3331" s="37">
        <f t="shared" si="431"/>
        <v>1</v>
      </c>
      <c r="G3331" s="37">
        <f t="shared" si="431"/>
        <v>1</v>
      </c>
      <c r="H3331" s="37">
        <f t="shared" si="431"/>
        <v>1</v>
      </c>
      <c r="I3331" s="37">
        <f t="shared" si="431"/>
        <v>1</v>
      </c>
      <c r="J3331" s="37">
        <f t="shared" si="431"/>
        <v>1</v>
      </c>
      <c r="K3331" s="37">
        <f t="shared" si="431"/>
        <v>1</v>
      </c>
      <c r="L3331" s="37">
        <f t="shared" si="431"/>
        <v>1</v>
      </c>
      <c r="M3331" s="37">
        <f t="shared" si="431"/>
        <v>1</v>
      </c>
      <c r="N3331" s="37">
        <f t="shared" si="431"/>
        <v>1</v>
      </c>
      <c r="O3331" s="37">
        <f t="shared" si="431"/>
        <v>1</v>
      </c>
      <c r="P3331" s="37">
        <f t="shared" si="429"/>
        <v>12</v>
      </c>
      <c r="Q3331" s="49">
        <f t="shared" si="430"/>
        <v>912</v>
      </c>
      <c r="R3331" s="52"/>
    </row>
    <row r="3332" spans="1:18" ht="16.5" customHeight="1" x14ac:dyDescent="0.25">
      <c r="A3332" s="3" t="s">
        <v>915</v>
      </c>
      <c r="B3332" s="3">
        <v>900018</v>
      </c>
      <c r="C3332" s="37">
        <v>1903</v>
      </c>
      <c r="D3332" s="37">
        <v>1</v>
      </c>
      <c r="E3332" s="37">
        <f t="shared" si="431"/>
        <v>1</v>
      </c>
      <c r="F3332" s="37">
        <f t="shared" si="431"/>
        <v>1</v>
      </c>
      <c r="G3332" s="37">
        <f t="shared" si="431"/>
        <v>1</v>
      </c>
      <c r="H3332" s="37">
        <f t="shared" si="431"/>
        <v>1</v>
      </c>
      <c r="I3332" s="37">
        <f t="shared" si="431"/>
        <v>1</v>
      </c>
      <c r="J3332" s="37">
        <f t="shared" si="431"/>
        <v>1</v>
      </c>
      <c r="K3332" s="37">
        <f t="shared" si="431"/>
        <v>1</v>
      </c>
      <c r="L3332" s="37">
        <f t="shared" si="431"/>
        <v>1</v>
      </c>
      <c r="M3332" s="37">
        <f t="shared" si="431"/>
        <v>1</v>
      </c>
      <c r="N3332" s="37">
        <f t="shared" si="431"/>
        <v>1</v>
      </c>
      <c r="O3332" s="37">
        <f t="shared" si="431"/>
        <v>1</v>
      </c>
      <c r="P3332" s="37">
        <f t="shared" si="429"/>
        <v>12</v>
      </c>
      <c r="Q3332" s="49">
        <f t="shared" si="430"/>
        <v>22836</v>
      </c>
      <c r="R3332" s="52"/>
    </row>
    <row r="3333" spans="1:18" ht="16.5" customHeight="1" x14ac:dyDescent="0.25">
      <c r="A3333" s="3" t="s">
        <v>915</v>
      </c>
      <c r="B3333" s="3">
        <v>900055</v>
      </c>
      <c r="C3333" s="37">
        <v>1185</v>
      </c>
      <c r="D3333" s="37">
        <v>1</v>
      </c>
      <c r="E3333" s="37">
        <f t="shared" si="431"/>
        <v>1</v>
      </c>
      <c r="F3333" s="37">
        <f t="shared" si="431"/>
        <v>1</v>
      </c>
      <c r="G3333" s="37">
        <f t="shared" si="431"/>
        <v>1</v>
      </c>
      <c r="H3333" s="37">
        <f t="shared" si="431"/>
        <v>1</v>
      </c>
      <c r="I3333" s="37">
        <f t="shared" si="431"/>
        <v>1</v>
      </c>
      <c r="J3333" s="37">
        <f t="shared" si="431"/>
        <v>1</v>
      </c>
      <c r="K3333" s="37">
        <f t="shared" si="431"/>
        <v>1</v>
      </c>
      <c r="L3333" s="37">
        <f t="shared" si="431"/>
        <v>1</v>
      </c>
      <c r="M3333" s="37">
        <f t="shared" si="431"/>
        <v>1</v>
      </c>
      <c r="N3333" s="37">
        <f t="shared" si="431"/>
        <v>1</v>
      </c>
      <c r="O3333" s="37">
        <f t="shared" si="431"/>
        <v>1</v>
      </c>
      <c r="P3333" s="37">
        <f t="shared" si="429"/>
        <v>12</v>
      </c>
      <c r="Q3333" s="49">
        <f t="shared" si="430"/>
        <v>14220</v>
      </c>
      <c r="R3333" s="52"/>
    </row>
    <row r="3334" spans="1:18" ht="16.5" customHeight="1" x14ac:dyDescent="0.25">
      <c r="A3334" s="3" t="s">
        <v>915</v>
      </c>
      <c r="B3334" s="3">
        <v>900056</v>
      </c>
      <c r="C3334" s="37">
        <v>922</v>
      </c>
      <c r="D3334" s="37">
        <v>70</v>
      </c>
      <c r="E3334" s="37">
        <f t="shared" si="431"/>
        <v>70</v>
      </c>
      <c r="F3334" s="37">
        <f t="shared" si="431"/>
        <v>70</v>
      </c>
      <c r="G3334" s="37">
        <f t="shared" si="431"/>
        <v>70</v>
      </c>
      <c r="H3334" s="37">
        <f t="shared" si="431"/>
        <v>70</v>
      </c>
      <c r="I3334" s="37">
        <f t="shared" si="431"/>
        <v>70</v>
      </c>
      <c r="J3334" s="37">
        <f t="shared" si="431"/>
        <v>70</v>
      </c>
      <c r="K3334" s="37">
        <f t="shared" si="431"/>
        <v>70</v>
      </c>
      <c r="L3334" s="37">
        <f t="shared" si="431"/>
        <v>70</v>
      </c>
      <c r="M3334" s="37">
        <f t="shared" si="431"/>
        <v>70</v>
      </c>
      <c r="N3334" s="37">
        <f t="shared" si="431"/>
        <v>70</v>
      </c>
      <c r="O3334" s="37">
        <f t="shared" si="431"/>
        <v>70</v>
      </c>
      <c r="P3334" s="37">
        <f t="shared" si="429"/>
        <v>840</v>
      </c>
      <c r="Q3334" s="49">
        <f t="shared" si="430"/>
        <v>774480</v>
      </c>
      <c r="R3334" s="52"/>
    </row>
    <row r="3335" spans="1:18" ht="16.5" customHeight="1" x14ac:dyDescent="0.25">
      <c r="A3335" s="3" t="s">
        <v>915</v>
      </c>
      <c r="B3335" s="3">
        <v>900057</v>
      </c>
      <c r="C3335" s="37">
        <v>326</v>
      </c>
      <c r="D3335" s="37">
        <v>1</v>
      </c>
      <c r="E3335" s="37">
        <f t="shared" si="431"/>
        <v>1</v>
      </c>
      <c r="F3335" s="37">
        <f t="shared" si="431"/>
        <v>1</v>
      </c>
      <c r="G3335" s="37">
        <f t="shared" si="431"/>
        <v>1</v>
      </c>
      <c r="H3335" s="37">
        <f t="shared" si="431"/>
        <v>1</v>
      </c>
      <c r="I3335" s="37">
        <f t="shared" si="431"/>
        <v>1</v>
      </c>
      <c r="J3335" s="37">
        <f t="shared" si="431"/>
        <v>1</v>
      </c>
      <c r="K3335" s="37">
        <f t="shared" si="431"/>
        <v>1</v>
      </c>
      <c r="L3335" s="37">
        <f t="shared" si="431"/>
        <v>1</v>
      </c>
      <c r="M3335" s="37">
        <f t="shared" si="431"/>
        <v>1</v>
      </c>
      <c r="N3335" s="37">
        <f t="shared" si="431"/>
        <v>1</v>
      </c>
      <c r="O3335" s="37">
        <f t="shared" si="431"/>
        <v>1</v>
      </c>
      <c r="P3335" s="37">
        <f t="shared" si="429"/>
        <v>12</v>
      </c>
      <c r="Q3335" s="49">
        <f t="shared" si="430"/>
        <v>3912</v>
      </c>
      <c r="R3335" s="52"/>
    </row>
    <row r="3336" spans="1:18" ht="16.5" customHeight="1" x14ac:dyDescent="0.25">
      <c r="A3336" s="3" t="s">
        <v>915</v>
      </c>
      <c r="B3336" s="3">
        <v>900058</v>
      </c>
      <c r="C3336" s="37">
        <v>4641</v>
      </c>
      <c r="D3336" s="37">
        <v>1</v>
      </c>
      <c r="E3336" s="37">
        <f t="shared" si="431"/>
        <v>1</v>
      </c>
      <c r="F3336" s="37">
        <f t="shared" si="431"/>
        <v>1</v>
      </c>
      <c r="G3336" s="37">
        <f t="shared" si="431"/>
        <v>1</v>
      </c>
      <c r="H3336" s="37">
        <f t="shared" si="431"/>
        <v>1</v>
      </c>
      <c r="I3336" s="37">
        <f t="shared" si="431"/>
        <v>1</v>
      </c>
      <c r="J3336" s="37">
        <f t="shared" si="431"/>
        <v>1</v>
      </c>
      <c r="K3336" s="37">
        <f t="shared" si="431"/>
        <v>1</v>
      </c>
      <c r="L3336" s="37">
        <f t="shared" si="431"/>
        <v>1</v>
      </c>
      <c r="M3336" s="37">
        <f t="shared" si="431"/>
        <v>1</v>
      </c>
      <c r="N3336" s="37">
        <f t="shared" si="431"/>
        <v>1</v>
      </c>
      <c r="O3336" s="37">
        <f t="shared" si="431"/>
        <v>1</v>
      </c>
      <c r="P3336" s="37">
        <f t="shared" si="429"/>
        <v>12</v>
      </c>
      <c r="Q3336" s="49">
        <f t="shared" si="430"/>
        <v>55692</v>
      </c>
      <c r="R3336" s="52"/>
    </row>
    <row r="3337" spans="1:18" ht="16.5" customHeight="1" x14ac:dyDescent="0.25">
      <c r="A3337" s="3" t="s">
        <v>915</v>
      </c>
      <c r="B3337" s="3">
        <v>900081</v>
      </c>
      <c r="C3337" s="37">
        <v>117</v>
      </c>
      <c r="D3337" s="37">
        <v>1</v>
      </c>
      <c r="E3337" s="37">
        <f t="shared" si="431"/>
        <v>1</v>
      </c>
      <c r="F3337" s="37">
        <f t="shared" si="431"/>
        <v>1</v>
      </c>
      <c r="G3337" s="37">
        <f t="shared" si="431"/>
        <v>1</v>
      </c>
      <c r="H3337" s="37">
        <f t="shared" si="431"/>
        <v>1</v>
      </c>
      <c r="I3337" s="37">
        <f t="shared" si="431"/>
        <v>1</v>
      </c>
      <c r="J3337" s="37">
        <f t="shared" si="431"/>
        <v>1</v>
      </c>
      <c r="K3337" s="37">
        <f t="shared" si="431"/>
        <v>1</v>
      </c>
      <c r="L3337" s="37">
        <f t="shared" si="431"/>
        <v>1</v>
      </c>
      <c r="M3337" s="37">
        <f t="shared" si="431"/>
        <v>1</v>
      </c>
      <c r="N3337" s="37">
        <f t="shared" si="431"/>
        <v>1</v>
      </c>
      <c r="O3337" s="37">
        <f t="shared" si="431"/>
        <v>1</v>
      </c>
      <c r="P3337" s="37">
        <f t="shared" si="429"/>
        <v>12</v>
      </c>
      <c r="Q3337" s="49">
        <f t="shared" si="430"/>
        <v>1404</v>
      </c>
      <c r="R3337" s="52"/>
    </row>
    <row r="3338" spans="1:18" ht="16.5" customHeight="1" x14ac:dyDescent="0.25">
      <c r="A3338" s="3" t="s">
        <v>915</v>
      </c>
      <c r="B3338" s="3">
        <v>900091</v>
      </c>
      <c r="C3338" s="37">
        <v>367</v>
      </c>
      <c r="D3338" s="37">
        <v>1</v>
      </c>
      <c r="E3338" s="37">
        <f t="shared" si="431"/>
        <v>1</v>
      </c>
      <c r="F3338" s="37">
        <f t="shared" si="431"/>
        <v>1</v>
      </c>
      <c r="G3338" s="37">
        <f t="shared" si="431"/>
        <v>1</v>
      </c>
      <c r="H3338" s="37">
        <f t="shared" si="431"/>
        <v>1</v>
      </c>
      <c r="I3338" s="37">
        <f t="shared" si="431"/>
        <v>1</v>
      </c>
      <c r="J3338" s="37">
        <f t="shared" si="431"/>
        <v>1</v>
      </c>
      <c r="K3338" s="37">
        <f t="shared" si="431"/>
        <v>1</v>
      </c>
      <c r="L3338" s="37">
        <f t="shared" si="431"/>
        <v>1</v>
      </c>
      <c r="M3338" s="37">
        <f t="shared" si="431"/>
        <v>1</v>
      </c>
      <c r="N3338" s="37">
        <f t="shared" si="431"/>
        <v>1</v>
      </c>
      <c r="O3338" s="37">
        <f t="shared" si="431"/>
        <v>1</v>
      </c>
      <c r="P3338" s="37">
        <f t="shared" si="429"/>
        <v>12</v>
      </c>
      <c r="Q3338" s="49">
        <f t="shared" si="430"/>
        <v>4404</v>
      </c>
      <c r="R3338" s="52"/>
    </row>
    <row r="3339" spans="1:18" ht="16.5" customHeight="1" x14ac:dyDescent="0.25">
      <c r="A3339" s="3" t="s">
        <v>915</v>
      </c>
      <c r="B3339" s="3">
        <v>900103</v>
      </c>
      <c r="C3339" s="37">
        <v>507</v>
      </c>
      <c r="D3339" s="37">
        <v>4</v>
      </c>
      <c r="E3339" s="37">
        <f t="shared" si="431"/>
        <v>4</v>
      </c>
      <c r="F3339" s="37">
        <f t="shared" si="431"/>
        <v>4</v>
      </c>
      <c r="G3339" s="37">
        <f t="shared" si="431"/>
        <v>4</v>
      </c>
      <c r="H3339" s="37">
        <f t="shared" si="431"/>
        <v>4</v>
      </c>
      <c r="I3339" s="37">
        <f t="shared" si="431"/>
        <v>4</v>
      </c>
      <c r="J3339" s="37">
        <f t="shared" si="431"/>
        <v>4</v>
      </c>
      <c r="K3339" s="37">
        <f t="shared" si="431"/>
        <v>4</v>
      </c>
      <c r="L3339" s="37">
        <f t="shared" si="431"/>
        <v>4</v>
      </c>
      <c r="M3339" s="37">
        <f t="shared" si="431"/>
        <v>4</v>
      </c>
      <c r="N3339" s="37">
        <f t="shared" si="431"/>
        <v>4</v>
      </c>
      <c r="O3339" s="37">
        <f t="shared" si="431"/>
        <v>4</v>
      </c>
      <c r="P3339" s="37">
        <f t="shared" si="429"/>
        <v>48</v>
      </c>
      <c r="Q3339" s="49">
        <f t="shared" si="430"/>
        <v>24336</v>
      </c>
      <c r="R3339" s="52"/>
    </row>
    <row r="3340" spans="1:18" ht="16.5" customHeight="1" x14ac:dyDescent="0.25">
      <c r="A3340" s="3" t="s">
        <v>915</v>
      </c>
      <c r="B3340" s="3">
        <v>900105</v>
      </c>
      <c r="C3340" s="37">
        <v>274</v>
      </c>
      <c r="D3340" s="37">
        <v>20</v>
      </c>
      <c r="E3340" s="37">
        <f t="shared" si="431"/>
        <v>20</v>
      </c>
      <c r="F3340" s="37">
        <f t="shared" si="431"/>
        <v>20</v>
      </c>
      <c r="G3340" s="37">
        <f t="shared" si="431"/>
        <v>20</v>
      </c>
      <c r="H3340" s="37">
        <f t="shared" si="431"/>
        <v>20</v>
      </c>
      <c r="I3340" s="37">
        <f t="shared" si="431"/>
        <v>20</v>
      </c>
      <c r="J3340" s="37">
        <f t="shared" si="431"/>
        <v>20</v>
      </c>
      <c r="K3340" s="37">
        <f t="shared" si="431"/>
        <v>20</v>
      </c>
      <c r="L3340" s="37">
        <f t="shared" si="431"/>
        <v>20</v>
      </c>
      <c r="M3340" s="37">
        <f t="shared" si="431"/>
        <v>20</v>
      </c>
      <c r="N3340" s="37">
        <f t="shared" si="431"/>
        <v>20</v>
      </c>
      <c r="O3340" s="37">
        <f t="shared" si="431"/>
        <v>20</v>
      </c>
      <c r="P3340" s="37">
        <f t="shared" si="429"/>
        <v>240</v>
      </c>
      <c r="Q3340" s="49">
        <f t="shared" si="430"/>
        <v>65760</v>
      </c>
      <c r="R3340" s="52"/>
    </row>
    <row r="3341" spans="1:18" ht="16.5" customHeight="1" x14ac:dyDescent="0.25">
      <c r="A3341" s="3" t="s">
        <v>915</v>
      </c>
      <c r="B3341" s="3">
        <v>900130</v>
      </c>
      <c r="C3341" s="37">
        <v>9446</v>
      </c>
      <c r="D3341" s="37">
        <v>8</v>
      </c>
      <c r="E3341" s="37">
        <f t="shared" si="431"/>
        <v>8</v>
      </c>
      <c r="F3341" s="37">
        <f t="shared" ref="F3341:O3353" si="432">E3341</f>
        <v>8</v>
      </c>
      <c r="G3341" s="37">
        <f t="shared" si="432"/>
        <v>8</v>
      </c>
      <c r="H3341" s="37">
        <f t="shared" si="432"/>
        <v>8</v>
      </c>
      <c r="I3341" s="37">
        <f t="shared" si="432"/>
        <v>8</v>
      </c>
      <c r="J3341" s="37">
        <f t="shared" si="432"/>
        <v>8</v>
      </c>
      <c r="K3341" s="37">
        <f t="shared" si="432"/>
        <v>8</v>
      </c>
      <c r="L3341" s="37">
        <f t="shared" si="432"/>
        <v>8</v>
      </c>
      <c r="M3341" s="37">
        <f t="shared" si="432"/>
        <v>8</v>
      </c>
      <c r="N3341" s="37">
        <f t="shared" si="432"/>
        <v>8</v>
      </c>
      <c r="O3341" s="37">
        <f t="shared" si="432"/>
        <v>8</v>
      </c>
      <c r="P3341" s="37">
        <f t="shared" si="429"/>
        <v>96</v>
      </c>
      <c r="Q3341" s="49">
        <f t="shared" si="430"/>
        <v>906816</v>
      </c>
      <c r="R3341" s="52"/>
    </row>
    <row r="3342" spans="1:18" ht="16.5" customHeight="1" x14ac:dyDescent="0.25">
      <c r="A3342" s="3" t="s">
        <v>915</v>
      </c>
      <c r="B3342" s="3">
        <v>900139</v>
      </c>
      <c r="C3342" s="37">
        <v>236</v>
      </c>
      <c r="D3342" s="37">
        <v>243</v>
      </c>
      <c r="E3342" s="37">
        <f t="shared" ref="E3342:O3370" si="433">D3342</f>
        <v>243</v>
      </c>
      <c r="F3342" s="37">
        <f t="shared" si="432"/>
        <v>243</v>
      </c>
      <c r="G3342" s="37">
        <f t="shared" si="432"/>
        <v>243</v>
      </c>
      <c r="H3342" s="37">
        <f t="shared" si="432"/>
        <v>243</v>
      </c>
      <c r="I3342" s="37">
        <f t="shared" si="432"/>
        <v>243</v>
      </c>
      <c r="J3342" s="37">
        <f t="shared" si="432"/>
        <v>243</v>
      </c>
      <c r="K3342" s="37">
        <f t="shared" si="432"/>
        <v>243</v>
      </c>
      <c r="L3342" s="37">
        <f t="shared" si="432"/>
        <v>243</v>
      </c>
      <c r="M3342" s="37">
        <f t="shared" si="432"/>
        <v>243</v>
      </c>
      <c r="N3342" s="37">
        <f t="shared" si="432"/>
        <v>243</v>
      </c>
      <c r="O3342" s="37">
        <f t="shared" si="432"/>
        <v>243</v>
      </c>
      <c r="P3342" s="37">
        <f t="shared" si="429"/>
        <v>2916</v>
      </c>
      <c r="Q3342" s="49">
        <f t="shared" si="430"/>
        <v>688176</v>
      </c>
      <c r="R3342" s="52"/>
    </row>
    <row r="3343" spans="1:18" ht="16.5" customHeight="1" x14ac:dyDescent="0.25">
      <c r="A3343" s="3" t="s">
        <v>915</v>
      </c>
      <c r="B3343" s="3">
        <v>900158</v>
      </c>
      <c r="C3343" s="37">
        <v>1547</v>
      </c>
      <c r="D3343" s="37">
        <v>16</v>
      </c>
      <c r="E3343" s="37">
        <f t="shared" si="433"/>
        <v>16</v>
      </c>
      <c r="F3343" s="37">
        <f t="shared" si="432"/>
        <v>16</v>
      </c>
      <c r="G3343" s="37">
        <f t="shared" si="432"/>
        <v>16</v>
      </c>
      <c r="H3343" s="37">
        <f t="shared" si="432"/>
        <v>16</v>
      </c>
      <c r="I3343" s="37">
        <f t="shared" si="432"/>
        <v>16</v>
      </c>
      <c r="J3343" s="37">
        <f t="shared" si="432"/>
        <v>16</v>
      </c>
      <c r="K3343" s="37">
        <f t="shared" si="432"/>
        <v>16</v>
      </c>
      <c r="L3343" s="37">
        <f t="shared" si="432"/>
        <v>16</v>
      </c>
      <c r="M3343" s="37">
        <f t="shared" si="432"/>
        <v>16</v>
      </c>
      <c r="N3343" s="37">
        <f t="shared" si="432"/>
        <v>16</v>
      </c>
      <c r="O3343" s="37">
        <f t="shared" si="432"/>
        <v>16</v>
      </c>
      <c r="P3343" s="37">
        <f t="shared" si="429"/>
        <v>192</v>
      </c>
      <c r="Q3343" s="49">
        <f t="shared" si="430"/>
        <v>297024</v>
      </c>
      <c r="R3343" s="52"/>
    </row>
    <row r="3344" spans="1:18" ht="16.5" customHeight="1" x14ac:dyDescent="0.25">
      <c r="A3344" s="3" t="s">
        <v>915</v>
      </c>
      <c r="B3344" s="3">
        <v>900191</v>
      </c>
      <c r="C3344" s="37">
        <v>12198</v>
      </c>
      <c r="D3344" s="37">
        <v>0</v>
      </c>
      <c r="E3344" s="37">
        <f t="shared" si="433"/>
        <v>0</v>
      </c>
      <c r="F3344" s="37">
        <f t="shared" si="432"/>
        <v>0</v>
      </c>
      <c r="G3344" s="37">
        <f t="shared" si="432"/>
        <v>0</v>
      </c>
      <c r="H3344" s="37">
        <f t="shared" si="432"/>
        <v>0</v>
      </c>
      <c r="I3344" s="37">
        <f t="shared" si="432"/>
        <v>0</v>
      </c>
      <c r="J3344" s="37">
        <f t="shared" si="432"/>
        <v>0</v>
      </c>
      <c r="K3344" s="37">
        <f t="shared" si="432"/>
        <v>0</v>
      </c>
      <c r="L3344" s="37">
        <v>1</v>
      </c>
      <c r="M3344" s="37">
        <f t="shared" si="432"/>
        <v>1</v>
      </c>
      <c r="N3344" s="37">
        <f t="shared" si="432"/>
        <v>1</v>
      </c>
      <c r="O3344" s="37">
        <f t="shared" si="432"/>
        <v>1</v>
      </c>
      <c r="P3344" s="37">
        <f t="shared" si="429"/>
        <v>4</v>
      </c>
      <c r="Q3344" s="49">
        <f t="shared" si="430"/>
        <v>48792</v>
      </c>
      <c r="R3344" s="52"/>
    </row>
    <row r="3345" spans="1:18" ht="16.5" customHeight="1" x14ac:dyDescent="0.25">
      <c r="A3345" s="3" t="s">
        <v>915</v>
      </c>
      <c r="B3345" s="3">
        <v>900198</v>
      </c>
      <c r="C3345" s="37">
        <v>139</v>
      </c>
      <c r="D3345" s="37">
        <v>2</v>
      </c>
      <c r="E3345" s="37">
        <f t="shared" si="433"/>
        <v>2</v>
      </c>
      <c r="F3345" s="37">
        <f t="shared" si="432"/>
        <v>2</v>
      </c>
      <c r="G3345" s="37">
        <f t="shared" si="432"/>
        <v>2</v>
      </c>
      <c r="H3345" s="37">
        <f t="shared" si="432"/>
        <v>2</v>
      </c>
      <c r="I3345" s="37">
        <f t="shared" si="432"/>
        <v>2</v>
      </c>
      <c r="J3345" s="37">
        <f t="shared" si="432"/>
        <v>2</v>
      </c>
      <c r="K3345" s="37">
        <f t="shared" si="432"/>
        <v>2</v>
      </c>
      <c r="L3345" s="37">
        <f t="shared" si="432"/>
        <v>2</v>
      </c>
      <c r="M3345" s="37">
        <f t="shared" si="432"/>
        <v>2</v>
      </c>
      <c r="N3345" s="37">
        <f t="shared" si="432"/>
        <v>2</v>
      </c>
      <c r="O3345" s="37">
        <f t="shared" si="432"/>
        <v>2</v>
      </c>
      <c r="P3345" s="37">
        <f t="shared" si="429"/>
        <v>24</v>
      </c>
      <c r="Q3345" s="49">
        <f t="shared" si="430"/>
        <v>3336</v>
      </c>
      <c r="R3345" s="52"/>
    </row>
    <row r="3346" spans="1:18" ht="16.5" customHeight="1" x14ac:dyDescent="0.25">
      <c r="A3346" s="3" t="s">
        <v>915</v>
      </c>
      <c r="B3346" s="3">
        <v>900240</v>
      </c>
      <c r="C3346" s="37">
        <v>8568</v>
      </c>
      <c r="D3346" s="37">
        <v>18</v>
      </c>
      <c r="E3346" s="37">
        <f t="shared" si="433"/>
        <v>18</v>
      </c>
      <c r="F3346" s="37">
        <f t="shared" si="432"/>
        <v>18</v>
      </c>
      <c r="G3346" s="37">
        <f t="shared" si="432"/>
        <v>18</v>
      </c>
      <c r="H3346" s="37">
        <f t="shared" si="432"/>
        <v>18</v>
      </c>
      <c r="I3346" s="37">
        <f t="shared" si="432"/>
        <v>18</v>
      </c>
      <c r="J3346" s="37">
        <f t="shared" si="432"/>
        <v>18</v>
      </c>
      <c r="K3346" s="37">
        <f t="shared" si="432"/>
        <v>18</v>
      </c>
      <c r="L3346" s="37">
        <f t="shared" si="432"/>
        <v>18</v>
      </c>
      <c r="M3346" s="37">
        <f t="shared" si="432"/>
        <v>18</v>
      </c>
      <c r="N3346" s="37">
        <f t="shared" si="432"/>
        <v>18</v>
      </c>
      <c r="O3346" s="37">
        <f t="shared" si="432"/>
        <v>18</v>
      </c>
      <c r="P3346" s="37">
        <f t="shared" si="429"/>
        <v>216</v>
      </c>
      <c r="Q3346" s="49">
        <f t="shared" si="430"/>
        <v>1850688</v>
      </c>
      <c r="R3346" s="52"/>
    </row>
    <row r="3347" spans="1:18" ht="16.5" customHeight="1" x14ac:dyDescent="0.25">
      <c r="A3347" s="3" t="s">
        <v>915</v>
      </c>
      <c r="B3347" s="3">
        <v>900257</v>
      </c>
      <c r="C3347" s="37">
        <v>208</v>
      </c>
      <c r="D3347" s="37">
        <v>1</v>
      </c>
      <c r="E3347" s="37">
        <f t="shared" si="433"/>
        <v>1</v>
      </c>
      <c r="F3347" s="37">
        <f t="shared" si="432"/>
        <v>1</v>
      </c>
      <c r="G3347" s="37">
        <f t="shared" si="432"/>
        <v>1</v>
      </c>
      <c r="H3347" s="37">
        <f t="shared" si="432"/>
        <v>1</v>
      </c>
      <c r="I3347" s="37">
        <f t="shared" si="432"/>
        <v>1</v>
      </c>
      <c r="J3347" s="37">
        <f t="shared" si="432"/>
        <v>1</v>
      </c>
      <c r="K3347" s="37">
        <f t="shared" si="432"/>
        <v>1</v>
      </c>
      <c r="L3347" s="37">
        <f t="shared" si="432"/>
        <v>1</v>
      </c>
      <c r="M3347" s="37">
        <f t="shared" si="432"/>
        <v>1</v>
      </c>
      <c r="N3347" s="37">
        <f t="shared" si="432"/>
        <v>1</v>
      </c>
      <c r="O3347" s="37">
        <f t="shared" si="432"/>
        <v>1</v>
      </c>
      <c r="P3347" s="37">
        <f t="shared" si="429"/>
        <v>12</v>
      </c>
      <c r="Q3347" s="49">
        <f t="shared" si="430"/>
        <v>2496</v>
      </c>
      <c r="R3347" s="52"/>
    </row>
    <row r="3348" spans="1:18" ht="16.5" customHeight="1" x14ac:dyDescent="0.25">
      <c r="A3348" s="3" t="s">
        <v>915</v>
      </c>
      <c r="B3348" s="3">
        <v>900295</v>
      </c>
      <c r="C3348" s="37">
        <v>24</v>
      </c>
      <c r="D3348" s="37">
        <v>17</v>
      </c>
      <c r="E3348" s="37">
        <f t="shared" si="433"/>
        <v>17</v>
      </c>
      <c r="F3348" s="37">
        <f t="shared" si="432"/>
        <v>17</v>
      </c>
      <c r="G3348" s="37">
        <f t="shared" si="432"/>
        <v>17</v>
      </c>
      <c r="H3348" s="37">
        <f t="shared" si="432"/>
        <v>17</v>
      </c>
      <c r="I3348" s="37">
        <f t="shared" si="432"/>
        <v>17</v>
      </c>
      <c r="J3348" s="37">
        <f t="shared" si="432"/>
        <v>17</v>
      </c>
      <c r="K3348" s="37">
        <f t="shared" si="432"/>
        <v>17</v>
      </c>
      <c r="L3348" s="37">
        <f t="shared" si="432"/>
        <v>17</v>
      </c>
      <c r="M3348" s="37">
        <f t="shared" si="432"/>
        <v>17</v>
      </c>
      <c r="N3348" s="37">
        <f t="shared" si="432"/>
        <v>17</v>
      </c>
      <c r="O3348" s="37">
        <f t="shared" si="432"/>
        <v>17</v>
      </c>
      <c r="P3348" s="37">
        <f t="shared" ref="P3348:P3382" si="434">SUM(D3348:O3348)</f>
        <v>204</v>
      </c>
      <c r="Q3348" s="49">
        <f t="shared" si="430"/>
        <v>4896</v>
      </c>
      <c r="R3348" s="52"/>
    </row>
    <row r="3349" spans="1:18" ht="16.5" customHeight="1" x14ac:dyDescent="0.25">
      <c r="A3349" s="3" t="s">
        <v>915</v>
      </c>
      <c r="B3349" s="3">
        <v>900298</v>
      </c>
      <c r="C3349" s="37">
        <v>96</v>
      </c>
      <c r="D3349" s="37">
        <v>2</v>
      </c>
      <c r="E3349" s="37">
        <f t="shared" si="433"/>
        <v>2</v>
      </c>
      <c r="F3349" s="37">
        <f t="shared" si="432"/>
        <v>2</v>
      </c>
      <c r="G3349" s="37">
        <f t="shared" si="432"/>
        <v>2</v>
      </c>
      <c r="H3349" s="37">
        <f t="shared" si="432"/>
        <v>2</v>
      </c>
      <c r="I3349" s="37">
        <f t="shared" si="432"/>
        <v>2</v>
      </c>
      <c r="J3349" s="37">
        <f t="shared" si="432"/>
        <v>2</v>
      </c>
      <c r="K3349" s="37">
        <f t="shared" si="432"/>
        <v>2</v>
      </c>
      <c r="L3349" s="37">
        <f t="shared" si="432"/>
        <v>2</v>
      </c>
      <c r="M3349" s="37">
        <f t="shared" si="432"/>
        <v>2</v>
      </c>
      <c r="N3349" s="37">
        <f t="shared" si="432"/>
        <v>2</v>
      </c>
      <c r="O3349" s="37">
        <f t="shared" si="432"/>
        <v>2</v>
      </c>
      <c r="P3349" s="37">
        <f t="shared" si="434"/>
        <v>24</v>
      </c>
      <c r="Q3349" s="49">
        <f t="shared" si="430"/>
        <v>2304</v>
      </c>
      <c r="R3349" s="52"/>
    </row>
    <row r="3350" spans="1:18" ht="16.5" customHeight="1" x14ac:dyDescent="0.25">
      <c r="A3350" s="3" t="s">
        <v>915</v>
      </c>
      <c r="B3350" s="3">
        <v>900314</v>
      </c>
      <c r="C3350" s="37">
        <v>174</v>
      </c>
      <c r="D3350" s="37">
        <v>3</v>
      </c>
      <c r="E3350" s="37">
        <f t="shared" si="433"/>
        <v>3</v>
      </c>
      <c r="F3350" s="37">
        <f t="shared" si="432"/>
        <v>3</v>
      </c>
      <c r="G3350" s="37">
        <f t="shared" si="432"/>
        <v>3</v>
      </c>
      <c r="H3350" s="37">
        <f t="shared" si="432"/>
        <v>3</v>
      </c>
      <c r="I3350" s="37">
        <f t="shared" si="432"/>
        <v>3</v>
      </c>
      <c r="J3350" s="37">
        <f t="shared" si="432"/>
        <v>3</v>
      </c>
      <c r="K3350" s="37">
        <f t="shared" si="432"/>
        <v>3</v>
      </c>
      <c r="L3350" s="37">
        <f t="shared" si="432"/>
        <v>3</v>
      </c>
      <c r="M3350" s="37">
        <f t="shared" si="432"/>
        <v>3</v>
      </c>
      <c r="N3350" s="37">
        <f t="shared" si="432"/>
        <v>3</v>
      </c>
      <c r="O3350" s="37">
        <f t="shared" si="432"/>
        <v>3</v>
      </c>
      <c r="P3350" s="37">
        <f t="shared" si="434"/>
        <v>36</v>
      </c>
      <c r="Q3350" s="49">
        <f t="shared" si="430"/>
        <v>6264</v>
      </c>
      <c r="R3350" s="52"/>
    </row>
    <row r="3351" spans="1:18" ht="16.5" customHeight="1" x14ac:dyDescent="0.25">
      <c r="A3351" s="3" t="s">
        <v>915</v>
      </c>
      <c r="B3351" s="3">
        <v>900315</v>
      </c>
      <c r="C3351" s="37">
        <v>86</v>
      </c>
      <c r="D3351" s="37">
        <v>48</v>
      </c>
      <c r="E3351" s="37">
        <f t="shared" si="433"/>
        <v>48</v>
      </c>
      <c r="F3351" s="37">
        <f t="shared" si="432"/>
        <v>48</v>
      </c>
      <c r="G3351" s="37">
        <f t="shared" si="432"/>
        <v>48</v>
      </c>
      <c r="H3351" s="37">
        <f t="shared" si="432"/>
        <v>48</v>
      </c>
      <c r="I3351" s="37">
        <f t="shared" si="432"/>
        <v>48</v>
      </c>
      <c r="J3351" s="37">
        <f t="shared" si="432"/>
        <v>48</v>
      </c>
      <c r="K3351" s="37">
        <f t="shared" si="432"/>
        <v>48</v>
      </c>
      <c r="L3351" s="37">
        <f t="shared" si="432"/>
        <v>48</v>
      </c>
      <c r="M3351" s="37">
        <f t="shared" si="432"/>
        <v>48</v>
      </c>
      <c r="N3351" s="37">
        <f t="shared" si="432"/>
        <v>48</v>
      </c>
      <c r="O3351" s="37">
        <f t="shared" si="432"/>
        <v>48</v>
      </c>
      <c r="P3351" s="37">
        <f t="shared" si="434"/>
        <v>576</v>
      </c>
      <c r="Q3351" s="49">
        <f t="shared" si="430"/>
        <v>49536</v>
      </c>
      <c r="R3351" s="52"/>
    </row>
    <row r="3352" spans="1:18" ht="16.5" customHeight="1" x14ac:dyDescent="0.25">
      <c r="A3352" s="3" t="s">
        <v>915</v>
      </c>
      <c r="B3352" s="3">
        <v>900316</v>
      </c>
      <c r="C3352" s="37">
        <v>208</v>
      </c>
      <c r="D3352" s="37">
        <v>1</v>
      </c>
      <c r="E3352" s="37">
        <f t="shared" si="433"/>
        <v>1</v>
      </c>
      <c r="F3352" s="37">
        <f t="shared" si="432"/>
        <v>1</v>
      </c>
      <c r="G3352" s="37">
        <f t="shared" si="432"/>
        <v>1</v>
      </c>
      <c r="H3352" s="37">
        <f t="shared" si="432"/>
        <v>1</v>
      </c>
      <c r="I3352" s="37">
        <f t="shared" si="432"/>
        <v>1</v>
      </c>
      <c r="J3352" s="37">
        <f t="shared" si="432"/>
        <v>1</v>
      </c>
      <c r="K3352" s="37">
        <f t="shared" si="432"/>
        <v>1</v>
      </c>
      <c r="L3352" s="37">
        <f t="shared" si="432"/>
        <v>1</v>
      </c>
      <c r="M3352" s="37">
        <f t="shared" si="432"/>
        <v>1</v>
      </c>
      <c r="N3352" s="37">
        <f t="shared" si="432"/>
        <v>1</v>
      </c>
      <c r="O3352" s="37">
        <f t="shared" si="432"/>
        <v>1</v>
      </c>
      <c r="P3352" s="37">
        <f t="shared" si="434"/>
        <v>12</v>
      </c>
      <c r="Q3352" s="49">
        <f t="shared" si="430"/>
        <v>2496</v>
      </c>
      <c r="R3352" s="52"/>
    </row>
    <row r="3353" spans="1:18" ht="16.5" customHeight="1" x14ac:dyDescent="0.25">
      <c r="A3353" s="3" t="s">
        <v>915</v>
      </c>
      <c r="B3353" s="3">
        <v>900317</v>
      </c>
      <c r="C3353" s="37">
        <v>167</v>
      </c>
      <c r="D3353" s="37">
        <v>31</v>
      </c>
      <c r="E3353" s="37">
        <f t="shared" si="433"/>
        <v>31</v>
      </c>
      <c r="F3353" s="37">
        <f t="shared" si="432"/>
        <v>31</v>
      </c>
      <c r="G3353" s="37">
        <f t="shared" si="432"/>
        <v>31</v>
      </c>
      <c r="H3353" s="37">
        <f t="shared" si="432"/>
        <v>31</v>
      </c>
      <c r="I3353" s="37">
        <f t="shared" si="432"/>
        <v>31</v>
      </c>
      <c r="J3353" s="37">
        <f t="shared" si="432"/>
        <v>31</v>
      </c>
      <c r="K3353" s="37">
        <f t="shared" si="432"/>
        <v>31</v>
      </c>
      <c r="L3353" s="37">
        <f t="shared" si="432"/>
        <v>31</v>
      </c>
      <c r="M3353" s="37">
        <f t="shared" si="432"/>
        <v>31</v>
      </c>
      <c r="N3353" s="37">
        <f t="shared" si="432"/>
        <v>31</v>
      </c>
      <c r="O3353" s="37">
        <f t="shared" si="432"/>
        <v>31</v>
      </c>
      <c r="P3353" s="37">
        <f t="shared" si="434"/>
        <v>372</v>
      </c>
      <c r="Q3353" s="49">
        <f t="shared" ref="Q3353:Q3384" si="435">P3353*C3353</f>
        <v>62124</v>
      </c>
      <c r="R3353" s="52"/>
    </row>
    <row r="3354" spans="1:18" ht="16.5" customHeight="1" x14ac:dyDescent="0.25">
      <c r="A3354" s="3" t="s">
        <v>915</v>
      </c>
      <c r="B3354" s="3">
        <v>900337</v>
      </c>
      <c r="C3354" s="37">
        <v>486</v>
      </c>
      <c r="D3354" s="37">
        <v>1</v>
      </c>
      <c r="E3354" s="37">
        <f t="shared" si="433"/>
        <v>1</v>
      </c>
      <c r="F3354" s="37">
        <f t="shared" si="433"/>
        <v>1</v>
      </c>
      <c r="G3354" s="37">
        <f t="shared" si="433"/>
        <v>1</v>
      </c>
      <c r="H3354" s="37">
        <f t="shared" si="433"/>
        <v>1</v>
      </c>
      <c r="I3354" s="37">
        <f t="shared" si="433"/>
        <v>1</v>
      </c>
      <c r="J3354" s="37">
        <f t="shared" si="433"/>
        <v>1</v>
      </c>
      <c r="K3354" s="37">
        <f t="shared" si="433"/>
        <v>1</v>
      </c>
      <c r="L3354" s="37">
        <f t="shared" si="433"/>
        <v>1</v>
      </c>
      <c r="M3354" s="37">
        <f t="shared" si="433"/>
        <v>1</v>
      </c>
      <c r="N3354" s="37">
        <f t="shared" si="433"/>
        <v>1</v>
      </c>
      <c r="O3354" s="37">
        <f t="shared" si="433"/>
        <v>1</v>
      </c>
      <c r="P3354" s="37">
        <f t="shared" si="434"/>
        <v>12</v>
      </c>
      <c r="Q3354" s="49">
        <f t="shared" si="435"/>
        <v>5832</v>
      </c>
      <c r="R3354" s="52"/>
    </row>
    <row r="3355" spans="1:18" ht="16.5" customHeight="1" x14ac:dyDescent="0.25">
      <c r="A3355" s="3" t="s">
        <v>915</v>
      </c>
      <c r="B3355" s="3">
        <v>900390</v>
      </c>
      <c r="C3355" s="37">
        <v>9520</v>
      </c>
      <c r="D3355" s="37">
        <v>1</v>
      </c>
      <c r="E3355" s="37">
        <f t="shared" si="433"/>
        <v>1</v>
      </c>
      <c r="F3355" s="37">
        <f t="shared" si="433"/>
        <v>1</v>
      </c>
      <c r="G3355" s="37">
        <f t="shared" si="433"/>
        <v>1</v>
      </c>
      <c r="H3355" s="37">
        <f t="shared" si="433"/>
        <v>1</v>
      </c>
      <c r="I3355" s="37">
        <f t="shared" si="433"/>
        <v>1</v>
      </c>
      <c r="J3355" s="37">
        <v>0</v>
      </c>
      <c r="K3355" s="37">
        <f t="shared" si="433"/>
        <v>0</v>
      </c>
      <c r="L3355" s="37">
        <f t="shared" si="433"/>
        <v>0</v>
      </c>
      <c r="M3355" s="37">
        <f t="shared" si="433"/>
        <v>0</v>
      </c>
      <c r="N3355" s="37">
        <f t="shared" si="433"/>
        <v>0</v>
      </c>
      <c r="O3355" s="37">
        <f t="shared" si="433"/>
        <v>0</v>
      </c>
      <c r="P3355" s="37">
        <f t="shared" si="434"/>
        <v>6</v>
      </c>
      <c r="Q3355" s="49">
        <f t="shared" si="435"/>
        <v>57120</v>
      </c>
      <c r="R3355" s="52"/>
    </row>
    <row r="3356" spans="1:18" ht="16.5" customHeight="1" x14ac:dyDescent="0.25">
      <c r="A3356" s="3" t="s">
        <v>915</v>
      </c>
      <c r="B3356" s="3">
        <v>900394</v>
      </c>
      <c r="C3356" s="37">
        <v>6057</v>
      </c>
      <c r="D3356" s="37">
        <v>1</v>
      </c>
      <c r="E3356" s="37">
        <f t="shared" si="433"/>
        <v>1</v>
      </c>
      <c r="F3356" s="37">
        <f t="shared" si="433"/>
        <v>1</v>
      </c>
      <c r="G3356" s="37">
        <f t="shared" si="433"/>
        <v>1</v>
      </c>
      <c r="H3356" s="37">
        <f t="shared" si="433"/>
        <v>1</v>
      </c>
      <c r="I3356" s="37">
        <f t="shared" si="433"/>
        <v>1</v>
      </c>
      <c r="J3356" s="37">
        <f t="shared" si="433"/>
        <v>1</v>
      </c>
      <c r="K3356" s="37">
        <f t="shared" si="433"/>
        <v>1</v>
      </c>
      <c r="L3356" s="37">
        <f t="shared" si="433"/>
        <v>1</v>
      </c>
      <c r="M3356" s="37">
        <f t="shared" si="433"/>
        <v>1</v>
      </c>
      <c r="N3356" s="37">
        <f t="shared" si="433"/>
        <v>1</v>
      </c>
      <c r="O3356" s="37">
        <f t="shared" si="433"/>
        <v>1</v>
      </c>
      <c r="P3356" s="37">
        <f t="shared" si="434"/>
        <v>12</v>
      </c>
      <c r="Q3356" s="49">
        <f t="shared" si="435"/>
        <v>72684</v>
      </c>
      <c r="R3356" s="52"/>
    </row>
    <row r="3357" spans="1:18" ht="16.5" customHeight="1" x14ac:dyDescent="0.25">
      <c r="A3357" s="3" t="s">
        <v>915</v>
      </c>
      <c r="B3357" s="3">
        <v>900521</v>
      </c>
      <c r="C3357" s="37">
        <v>4153</v>
      </c>
      <c r="D3357" s="37">
        <v>5</v>
      </c>
      <c r="E3357" s="37">
        <f t="shared" si="433"/>
        <v>5</v>
      </c>
      <c r="F3357" s="37">
        <f t="shared" si="433"/>
        <v>5</v>
      </c>
      <c r="G3357" s="37">
        <f t="shared" si="433"/>
        <v>5</v>
      </c>
      <c r="H3357" s="37">
        <f t="shared" si="433"/>
        <v>5</v>
      </c>
      <c r="I3357" s="37">
        <f t="shared" si="433"/>
        <v>5</v>
      </c>
      <c r="J3357" s="37">
        <f t="shared" si="433"/>
        <v>5</v>
      </c>
      <c r="K3357" s="37">
        <f t="shared" si="433"/>
        <v>5</v>
      </c>
      <c r="L3357" s="37">
        <f t="shared" si="433"/>
        <v>5</v>
      </c>
      <c r="M3357" s="37">
        <f t="shared" si="433"/>
        <v>5</v>
      </c>
      <c r="N3357" s="37">
        <f t="shared" si="433"/>
        <v>5</v>
      </c>
      <c r="O3357" s="37">
        <f t="shared" si="433"/>
        <v>5</v>
      </c>
      <c r="P3357" s="37">
        <f t="shared" si="434"/>
        <v>60</v>
      </c>
      <c r="Q3357" s="49">
        <f t="shared" si="435"/>
        <v>249180</v>
      </c>
      <c r="R3357" s="52"/>
    </row>
    <row r="3358" spans="1:18" ht="16.5" customHeight="1" x14ac:dyDescent="0.25">
      <c r="A3358" s="3" t="s">
        <v>915</v>
      </c>
      <c r="B3358" s="3">
        <v>900526</v>
      </c>
      <c r="C3358" s="37">
        <v>5010</v>
      </c>
      <c r="D3358" s="37">
        <v>5</v>
      </c>
      <c r="E3358" s="37">
        <f t="shared" si="433"/>
        <v>5</v>
      </c>
      <c r="F3358" s="37">
        <f t="shared" si="433"/>
        <v>5</v>
      </c>
      <c r="G3358" s="37">
        <f t="shared" si="433"/>
        <v>5</v>
      </c>
      <c r="H3358" s="37">
        <f t="shared" si="433"/>
        <v>5</v>
      </c>
      <c r="I3358" s="37">
        <f t="shared" si="433"/>
        <v>5</v>
      </c>
      <c r="J3358" s="37">
        <f t="shared" si="433"/>
        <v>5</v>
      </c>
      <c r="K3358" s="37">
        <f t="shared" si="433"/>
        <v>5</v>
      </c>
      <c r="L3358" s="37">
        <f t="shared" si="433"/>
        <v>5</v>
      </c>
      <c r="M3358" s="37">
        <f t="shared" si="433"/>
        <v>5</v>
      </c>
      <c r="N3358" s="37">
        <f t="shared" si="433"/>
        <v>5</v>
      </c>
      <c r="O3358" s="37">
        <f t="shared" si="433"/>
        <v>5</v>
      </c>
      <c r="P3358" s="37">
        <f t="shared" si="434"/>
        <v>60</v>
      </c>
      <c r="Q3358" s="49">
        <f t="shared" si="435"/>
        <v>300600</v>
      </c>
      <c r="R3358" s="52"/>
    </row>
    <row r="3359" spans="1:18" ht="16.5" customHeight="1" x14ac:dyDescent="0.25">
      <c r="A3359" s="3" t="s">
        <v>915</v>
      </c>
      <c r="B3359" s="3">
        <v>900620</v>
      </c>
      <c r="C3359" s="37">
        <v>626</v>
      </c>
      <c r="D3359" s="37">
        <v>2</v>
      </c>
      <c r="E3359" s="37">
        <f t="shared" si="433"/>
        <v>2</v>
      </c>
      <c r="F3359" s="37">
        <f t="shared" si="433"/>
        <v>2</v>
      </c>
      <c r="G3359" s="37">
        <f t="shared" si="433"/>
        <v>2</v>
      </c>
      <c r="H3359" s="37">
        <f t="shared" si="433"/>
        <v>2</v>
      </c>
      <c r="I3359" s="37">
        <f t="shared" si="433"/>
        <v>2</v>
      </c>
      <c r="J3359" s="37">
        <f t="shared" si="433"/>
        <v>2</v>
      </c>
      <c r="K3359" s="37">
        <f t="shared" si="433"/>
        <v>2</v>
      </c>
      <c r="L3359" s="37">
        <f t="shared" si="433"/>
        <v>2</v>
      </c>
      <c r="M3359" s="37">
        <f t="shared" si="433"/>
        <v>2</v>
      </c>
      <c r="N3359" s="37">
        <f t="shared" si="433"/>
        <v>2</v>
      </c>
      <c r="O3359" s="37">
        <f t="shared" si="433"/>
        <v>2</v>
      </c>
      <c r="P3359" s="37">
        <f t="shared" si="434"/>
        <v>24</v>
      </c>
      <c r="Q3359" s="49">
        <f t="shared" si="435"/>
        <v>15024</v>
      </c>
      <c r="R3359" s="52"/>
    </row>
    <row r="3360" spans="1:18" ht="16.5" customHeight="1" x14ac:dyDescent="0.25">
      <c r="A3360" s="3" t="s">
        <v>915</v>
      </c>
      <c r="B3360" s="3">
        <v>900623</v>
      </c>
      <c r="C3360" s="37">
        <v>922</v>
      </c>
      <c r="D3360" s="37">
        <v>80</v>
      </c>
      <c r="E3360" s="37">
        <f t="shared" si="433"/>
        <v>80</v>
      </c>
      <c r="F3360" s="37">
        <f t="shared" si="433"/>
        <v>80</v>
      </c>
      <c r="G3360" s="37">
        <f t="shared" si="433"/>
        <v>80</v>
      </c>
      <c r="H3360" s="37">
        <f t="shared" si="433"/>
        <v>80</v>
      </c>
      <c r="I3360" s="37">
        <f t="shared" si="433"/>
        <v>80</v>
      </c>
      <c r="J3360" s="37">
        <f t="shared" si="433"/>
        <v>80</v>
      </c>
      <c r="K3360" s="37">
        <f t="shared" si="433"/>
        <v>80</v>
      </c>
      <c r="L3360" s="37">
        <f t="shared" si="433"/>
        <v>80</v>
      </c>
      <c r="M3360" s="37">
        <f t="shared" si="433"/>
        <v>80</v>
      </c>
      <c r="N3360" s="37">
        <f t="shared" si="433"/>
        <v>80</v>
      </c>
      <c r="O3360" s="37">
        <f t="shared" si="433"/>
        <v>80</v>
      </c>
      <c r="P3360" s="37">
        <f t="shared" si="434"/>
        <v>960</v>
      </c>
      <c r="Q3360" s="49">
        <f t="shared" si="435"/>
        <v>885120</v>
      </c>
      <c r="R3360" s="52"/>
    </row>
    <row r="3361" spans="1:18" ht="16.5" customHeight="1" x14ac:dyDescent="0.25">
      <c r="A3361" s="3" t="s">
        <v>915</v>
      </c>
      <c r="B3361" s="3">
        <v>900643</v>
      </c>
      <c r="C3361" s="37">
        <v>224</v>
      </c>
      <c r="D3361" s="37">
        <v>6</v>
      </c>
      <c r="E3361" s="37">
        <f t="shared" si="433"/>
        <v>6</v>
      </c>
      <c r="F3361" s="37">
        <f t="shared" si="433"/>
        <v>6</v>
      </c>
      <c r="G3361" s="37">
        <f t="shared" si="433"/>
        <v>6</v>
      </c>
      <c r="H3361" s="37">
        <f t="shared" si="433"/>
        <v>6</v>
      </c>
      <c r="I3361" s="37">
        <f t="shared" si="433"/>
        <v>6</v>
      </c>
      <c r="J3361" s="37">
        <f t="shared" si="433"/>
        <v>6</v>
      </c>
      <c r="K3361" s="37">
        <f t="shared" si="433"/>
        <v>6</v>
      </c>
      <c r="L3361" s="37">
        <f t="shared" si="433"/>
        <v>6</v>
      </c>
      <c r="M3361" s="37">
        <f t="shared" si="433"/>
        <v>6</v>
      </c>
      <c r="N3361" s="37">
        <f t="shared" si="433"/>
        <v>6</v>
      </c>
      <c r="O3361" s="37">
        <f t="shared" si="433"/>
        <v>6</v>
      </c>
      <c r="P3361" s="37">
        <f t="shared" si="434"/>
        <v>72</v>
      </c>
      <c r="Q3361" s="49">
        <f t="shared" si="435"/>
        <v>16128</v>
      </c>
      <c r="R3361" s="52"/>
    </row>
    <row r="3362" spans="1:18" ht="16.5" customHeight="1" x14ac:dyDescent="0.25">
      <c r="A3362" s="3" t="s">
        <v>915</v>
      </c>
      <c r="B3362" s="3">
        <v>900645</v>
      </c>
      <c r="C3362" s="37">
        <v>186</v>
      </c>
      <c r="D3362" s="37">
        <v>1</v>
      </c>
      <c r="E3362" s="37">
        <f t="shared" si="433"/>
        <v>1</v>
      </c>
      <c r="F3362" s="37">
        <f t="shared" si="433"/>
        <v>1</v>
      </c>
      <c r="G3362" s="37">
        <f t="shared" si="433"/>
        <v>1</v>
      </c>
      <c r="H3362" s="37">
        <f t="shared" si="433"/>
        <v>1</v>
      </c>
      <c r="I3362" s="37">
        <f t="shared" si="433"/>
        <v>1</v>
      </c>
      <c r="J3362" s="37">
        <f t="shared" si="433"/>
        <v>1</v>
      </c>
      <c r="K3362" s="37">
        <f t="shared" si="433"/>
        <v>1</v>
      </c>
      <c r="L3362" s="37">
        <f t="shared" si="433"/>
        <v>1</v>
      </c>
      <c r="M3362" s="37">
        <f t="shared" si="433"/>
        <v>1</v>
      </c>
      <c r="N3362" s="37">
        <f t="shared" si="433"/>
        <v>1</v>
      </c>
      <c r="O3362" s="37">
        <f t="shared" si="433"/>
        <v>1</v>
      </c>
      <c r="P3362" s="37">
        <f t="shared" si="434"/>
        <v>12</v>
      </c>
      <c r="Q3362" s="49">
        <f t="shared" si="435"/>
        <v>2232</v>
      </c>
      <c r="R3362" s="52"/>
    </row>
    <row r="3363" spans="1:18" ht="16.5" customHeight="1" x14ac:dyDescent="0.25">
      <c r="A3363" s="3" t="s">
        <v>915</v>
      </c>
      <c r="B3363" s="3">
        <v>900659</v>
      </c>
      <c r="C3363" s="37">
        <v>1320</v>
      </c>
      <c r="D3363" s="37">
        <v>1</v>
      </c>
      <c r="E3363" s="37">
        <f t="shared" si="433"/>
        <v>1</v>
      </c>
      <c r="F3363" s="37">
        <f t="shared" si="433"/>
        <v>1</v>
      </c>
      <c r="G3363" s="37">
        <f t="shared" si="433"/>
        <v>1</v>
      </c>
      <c r="H3363" s="37">
        <f t="shared" si="433"/>
        <v>1</v>
      </c>
      <c r="I3363" s="37">
        <f t="shared" si="433"/>
        <v>1</v>
      </c>
      <c r="J3363" s="37">
        <f t="shared" si="433"/>
        <v>1</v>
      </c>
      <c r="K3363" s="37">
        <f t="shared" si="433"/>
        <v>1</v>
      </c>
      <c r="L3363" s="37">
        <f t="shared" si="433"/>
        <v>1</v>
      </c>
      <c r="M3363" s="37">
        <f t="shared" si="433"/>
        <v>1</v>
      </c>
      <c r="N3363" s="37">
        <f t="shared" si="433"/>
        <v>1</v>
      </c>
      <c r="O3363" s="37">
        <f t="shared" si="433"/>
        <v>1</v>
      </c>
      <c r="P3363" s="37">
        <f t="shared" si="434"/>
        <v>12</v>
      </c>
      <c r="Q3363" s="49">
        <f t="shared" si="435"/>
        <v>15840</v>
      </c>
      <c r="R3363" s="52"/>
    </row>
    <row r="3364" spans="1:18" ht="16.5" customHeight="1" x14ac:dyDescent="0.25">
      <c r="A3364" s="3" t="s">
        <v>915</v>
      </c>
      <c r="B3364" s="3">
        <v>900680</v>
      </c>
      <c r="C3364" s="37">
        <v>126</v>
      </c>
      <c r="D3364" s="37">
        <v>1</v>
      </c>
      <c r="E3364" s="37">
        <f t="shared" si="433"/>
        <v>1</v>
      </c>
      <c r="F3364" s="37">
        <f t="shared" si="433"/>
        <v>1</v>
      </c>
      <c r="G3364" s="37">
        <f t="shared" si="433"/>
        <v>1</v>
      </c>
      <c r="H3364" s="37">
        <f t="shared" si="433"/>
        <v>1</v>
      </c>
      <c r="I3364" s="37">
        <f t="shared" si="433"/>
        <v>1</v>
      </c>
      <c r="J3364" s="37">
        <f t="shared" si="433"/>
        <v>1</v>
      </c>
      <c r="K3364" s="37">
        <f t="shared" si="433"/>
        <v>1</v>
      </c>
      <c r="L3364" s="37">
        <f t="shared" si="433"/>
        <v>1</v>
      </c>
      <c r="M3364" s="37">
        <f t="shared" si="433"/>
        <v>1</v>
      </c>
      <c r="N3364" s="37">
        <f t="shared" si="433"/>
        <v>1</v>
      </c>
      <c r="O3364" s="37">
        <f t="shared" si="433"/>
        <v>1</v>
      </c>
      <c r="P3364" s="37">
        <f t="shared" si="434"/>
        <v>12</v>
      </c>
      <c r="Q3364" s="49">
        <f t="shared" si="435"/>
        <v>1512</v>
      </c>
      <c r="R3364" s="52"/>
    </row>
    <row r="3365" spans="1:18" ht="16.5" customHeight="1" x14ac:dyDescent="0.25">
      <c r="A3365" s="3" t="s">
        <v>915</v>
      </c>
      <c r="B3365" s="3">
        <v>900699</v>
      </c>
      <c r="C3365" s="37">
        <v>133</v>
      </c>
      <c r="D3365" s="37">
        <v>24</v>
      </c>
      <c r="E3365" s="37">
        <f t="shared" si="433"/>
        <v>24</v>
      </c>
      <c r="F3365" s="37">
        <f t="shared" si="433"/>
        <v>24</v>
      </c>
      <c r="G3365" s="37">
        <f t="shared" si="433"/>
        <v>24</v>
      </c>
      <c r="H3365" s="37">
        <f t="shared" si="433"/>
        <v>24</v>
      </c>
      <c r="I3365" s="37">
        <f t="shared" si="433"/>
        <v>24</v>
      </c>
      <c r="J3365" s="37">
        <f t="shared" si="433"/>
        <v>24</v>
      </c>
      <c r="K3365" s="37">
        <f t="shared" si="433"/>
        <v>24</v>
      </c>
      <c r="L3365" s="37">
        <f t="shared" si="433"/>
        <v>24</v>
      </c>
      <c r="M3365" s="37">
        <f t="shared" si="433"/>
        <v>24</v>
      </c>
      <c r="N3365" s="37">
        <f t="shared" si="433"/>
        <v>24</v>
      </c>
      <c r="O3365" s="37">
        <f t="shared" si="433"/>
        <v>24</v>
      </c>
      <c r="P3365" s="37">
        <f t="shared" si="434"/>
        <v>288</v>
      </c>
      <c r="Q3365" s="49">
        <f t="shared" si="435"/>
        <v>38304</v>
      </c>
      <c r="R3365" s="52"/>
    </row>
    <row r="3366" spans="1:18" ht="16.5" customHeight="1" x14ac:dyDescent="0.25">
      <c r="A3366" s="3" t="s">
        <v>915</v>
      </c>
      <c r="B3366" s="3">
        <v>900700</v>
      </c>
      <c r="C3366" s="37">
        <v>364</v>
      </c>
      <c r="D3366" s="37">
        <v>1</v>
      </c>
      <c r="E3366" s="37">
        <f t="shared" si="433"/>
        <v>1</v>
      </c>
      <c r="F3366" s="37">
        <f t="shared" si="433"/>
        <v>1</v>
      </c>
      <c r="G3366" s="37">
        <f t="shared" si="433"/>
        <v>1</v>
      </c>
      <c r="H3366" s="37">
        <f t="shared" si="433"/>
        <v>1</v>
      </c>
      <c r="I3366" s="37">
        <f t="shared" si="433"/>
        <v>1</v>
      </c>
      <c r="J3366" s="37">
        <f t="shared" si="433"/>
        <v>1</v>
      </c>
      <c r="K3366" s="37">
        <f t="shared" si="433"/>
        <v>1</v>
      </c>
      <c r="L3366" s="37">
        <f t="shared" si="433"/>
        <v>1</v>
      </c>
      <c r="M3366" s="37">
        <f t="shared" si="433"/>
        <v>1</v>
      </c>
      <c r="N3366" s="37">
        <f t="shared" si="433"/>
        <v>1</v>
      </c>
      <c r="O3366" s="37">
        <f t="shared" si="433"/>
        <v>1</v>
      </c>
      <c r="P3366" s="37">
        <f t="shared" si="434"/>
        <v>12</v>
      </c>
      <c r="Q3366" s="49">
        <f t="shared" si="435"/>
        <v>4368</v>
      </c>
      <c r="R3366" s="52"/>
    </row>
    <row r="3367" spans="1:18" ht="16.5" customHeight="1" x14ac:dyDescent="0.25">
      <c r="A3367" s="3" t="s">
        <v>915</v>
      </c>
      <c r="B3367" s="3">
        <v>900756</v>
      </c>
      <c r="C3367" s="37">
        <v>833</v>
      </c>
      <c r="D3367" s="37">
        <v>1</v>
      </c>
      <c r="E3367" s="37">
        <f t="shared" si="433"/>
        <v>1</v>
      </c>
      <c r="F3367" s="37">
        <f t="shared" si="433"/>
        <v>1</v>
      </c>
      <c r="G3367" s="37">
        <f t="shared" si="433"/>
        <v>1</v>
      </c>
      <c r="H3367" s="37">
        <f t="shared" si="433"/>
        <v>1</v>
      </c>
      <c r="I3367" s="37">
        <f t="shared" si="433"/>
        <v>1</v>
      </c>
      <c r="J3367" s="37">
        <f t="shared" si="433"/>
        <v>1</v>
      </c>
      <c r="K3367" s="37">
        <f t="shared" si="433"/>
        <v>1</v>
      </c>
      <c r="L3367" s="37">
        <f t="shared" si="433"/>
        <v>1</v>
      </c>
      <c r="M3367" s="37">
        <f t="shared" si="433"/>
        <v>1</v>
      </c>
      <c r="N3367" s="37">
        <f t="shared" si="433"/>
        <v>1</v>
      </c>
      <c r="O3367" s="37">
        <f t="shared" si="433"/>
        <v>1</v>
      </c>
      <c r="P3367" s="37">
        <f t="shared" si="434"/>
        <v>12</v>
      </c>
      <c r="Q3367" s="49">
        <f t="shared" si="435"/>
        <v>9996</v>
      </c>
      <c r="R3367" s="52"/>
    </row>
    <row r="3368" spans="1:18" ht="16.5" customHeight="1" x14ac:dyDescent="0.25">
      <c r="A3368" s="3" t="s">
        <v>915</v>
      </c>
      <c r="B3368" s="3">
        <v>900761</v>
      </c>
      <c r="C3368" s="37">
        <v>29750</v>
      </c>
      <c r="D3368" s="37">
        <v>1</v>
      </c>
      <c r="E3368" s="37">
        <f t="shared" si="433"/>
        <v>1</v>
      </c>
      <c r="F3368" s="37">
        <f t="shared" si="433"/>
        <v>1</v>
      </c>
      <c r="G3368" s="37">
        <f t="shared" si="433"/>
        <v>1</v>
      </c>
      <c r="H3368" s="37">
        <f t="shared" si="433"/>
        <v>1</v>
      </c>
      <c r="I3368" s="37">
        <f t="shared" si="433"/>
        <v>1</v>
      </c>
      <c r="J3368" s="37">
        <v>0</v>
      </c>
      <c r="K3368" s="37">
        <f t="shared" si="433"/>
        <v>0</v>
      </c>
      <c r="L3368" s="37">
        <f t="shared" si="433"/>
        <v>0</v>
      </c>
      <c r="M3368" s="37">
        <f t="shared" si="433"/>
        <v>0</v>
      </c>
      <c r="N3368" s="37">
        <f t="shared" si="433"/>
        <v>0</v>
      </c>
      <c r="O3368" s="37">
        <f t="shared" si="433"/>
        <v>0</v>
      </c>
      <c r="P3368" s="37">
        <f t="shared" si="434"/>
        <v>6</v>
      </c>
      <c r="Q3368" s="49">
        <f t="shared" si="435"/>
        <v>178500</v>
      </c>
      <c r="R3368" s="52"/>
    </row>
    <row r="3369" spans="1:18" ht="16.5" customHeight="1" x14ac:dyDescent="0.25">
      <c r="A3369" s="3" t="s">
        <v>915</v>
      </c>
      <c r="B3369" s="3">
        <v>900783</v>
      </c>
      <c r="C3369" s="37">
        <v>3045</v>
      </c>
      <c r="D3369" s="37">
        <v>1</v>
      </c>
      <c r="E3369" s="37">
        <f t="shared" si="433"/>
        <v>1</v>
      </c>
      <c r="F3369" s="37">
        <f t="shared" si="433"/>
        <v>1</v>
      </c>
      <c r="G3369" s="37">
        <f t="shared" si="433"/>
        <v>1</v>
      </c>
      <c r="H3369" s="37">
        <f t="shared" si="433"/>
        <v>1</v>
      </c>
      <c r="I3369" s="37">
        <f t="shared" si="433"/>
        <v>1</v>
      </c>
      <c r="J3369" s="37">
        <f t="shared" si="433"/>
        <v>1</v>
      </c>
      <c r="K3369" s="37">
        <f t="shared" si="433"/>
        <v>1</v>
      </c>
      <c r="L3369" s="37">
        <f t="shared" si="433"/>
        <v>1</v>
      </c>
      <c r="M3369" s="37">
        <f t="shared" si="433"/>
        <v>1</v>
      </c>
      <c r="N3369" s="37">
        <f t="shared" si="433"/>
        <v>1</v>
      </c>
      <c r="O3369" s="37">
        <f t="shared" si="433"/>
        <v>1</v>
      </c>
      <c r="P3369" s="37">
        <f t="shared" si="434"/>
        <v>12</v>
      </c>
      <c r="Q3369" s="49">
        <f t="shared" si="435"/>
        <v>36540</v>
      </c>
      <c r="R3369" s="52"/>
    </row>
    <row r="3370" spans="1:18" ht="16.5" customHeight="1" x14ac:dyDescent="0.25">
      <c r="A3370" s="3" t="s">
        <v>915</v>
      </c>
      <c r="B3370" s="3">
        <v>900809</v>
      </c>
      <c r="C3370" s="37">
        <v>1463</v>
      </c>
      <c r="D3370" s="37">
        <v>1</v>
      </c>
      <c r="E3370" s="37">
        <f t="shared" si="433"/>
        <v>1</v>
      </c>
      <c r="F3370" s="37">
        <f t="shared" si="433"/>
        <v>1</v>
      </c>
      <c r="G3370" s="37">
        <f t="shared" si="433"/>
        <v>1</v>
      </c>
      <c r="H3370" s="37">
        <f t="shared" si="433"/>
        <v>1</v>
      </c>
      <c r="I3370" s="37">
        <f t="shared" si="433"/>
        <v>1</v>
      </c>
      <c r="J3370" s="37">
        <f t="shared" si="433"/>
        <v>1</v>
      </c>
      <c r="K3370" s="37">
        <f t="shared" si="433"/>
        <v>1</v>
      </c>
      <c r="L3370" s="37">
        <f t="shared" si="433"/>
        <v>1</v>
      </c>
      <c r="M3370" s="37">
        <f t="shared" si="433"/>
        <v>1</v>
      </c>
      <c r="N3370" s="37">
        <f t="shared" si="433"/>
        <v>1</v>
      </c>
      <c r="O3370" s="37">
        <f t="shared" si="433"/>
        <v>1</v>
      </c>
      <c r="P3370" s="37">
        <f t="shared" si="434"/>
        <v>12</v>
      </c>
      <c r="Q3370" s="49">
        <f t="shared" si="435"/>
        <v>17556</v>
      </c>
      <c r="R3370" s="52"/>
    </row>
    <row r="3371" spans="1:18" s="34" customFormat="1" ht="16.5" customHeight="1" x14ac:dyDescent="0.25">
      <c r="A3371" s="31" t="s">
        <v>986</v>
      </c>
      <c r="B3371" s="31">
        <v>1100258</v>
      </c>
      <c r="C3371" s="33">
        <v>26180</v>
      </c>
      <c r="D3371" s="33">
        <v>2</v>
      </c>
      <c r="E3371" s="33">
        <f t="shared" ref="E3371:O3378" si="436">D3371</f>
        <v>2</v>
      </c>
      <c r="F3371" s="33">
        <f t="shared" si="436"/>
        <v>2</v>
      </c>
      <c r="G3371" s="33">
        <f t="shared" si="436"/>
        <v>2</v>
      </c>
      <c r="H3371" s="33">
        <f t="shared" si="436"/>
        <v>2</v>
      </c>
      <c r="I3371" s="33">
        <f t="shared" si="436"/>
        <v>2</v>
      </c>
      <c r="J3371" s="33">
        <v>1</v>
      </c>
      <c r="K3371" s="33">
        <f t="shared" si="436"/>
        <v>1</v>
      </c>
      <c r="L3371" s="33">
        <f t="shared" si="436"/>
        <v>1</v>
      </c>
      <c r="M3371" s="33">
        <f t="shared" si="436"/>
        <v>1</v>
      </c>
      <c r="N3371" s="33">
        <f t="shared" si="436"/>
        <v>1</v>
      </c>
      <c r="O3371" s="33">
        <f t="shared" si="436"/>
        <v>1</v>
      </c>
      <c r="P3371" s="33">
        <f t="shared" si="434"/>
        <v>18</v>
      </c>
      <c r="Q3371" s="48">
        <f t="shared" si="435"/>
        <v>471240</v>
      </c>
      <c r="R3371" s="53">
        <f>SUM(Q3371:Q3388)</f>
        <v>1029587</v>
      </c>
    </row>
    <row r="3372" spans="1:18" s="34" customFormat="1" ht="16.5" customHeight="1" x14ac:dyDescent="0.25">
      <c r="A3372" s="31" t="s">
        <v>986</v>
      </c>
      <c r="B3372" s="31">
        <v>1210033</v>
      </c>
      <c r="C3372" s="33">
        <v>1547</v>
      </c>
      <c r="D3372" s="33">
        <v>1</v>
      </c>
      <c r="E3372" s="33">
        <f t="shared" si="436"/>
        <v>1</v>
      </c>
      <c r="F3372" s="33">
        <f t="shared" si="436"/>
        <v>1</v>
      </c>
      <c r="G3372" s="33">
        <f t="shared" si="436"/>
        <v>1</v>
      </c>
      <c r="H3372" s="33">
        <f t="shared" si="436"/>
        <v>1</v>
      </c>
      <c r="I3372" s="33">
        <f t="shared" si="436"/>
        <v>1</v>
      </c>
      <c r="J3372" s="33">
        <f t="shared" si="436"/>
        <v>1</v>
      </c>
      <c r="K3372" s="33">
        <f t="shared" si="436"/>
        <v>1</v>
      </c>
      <c r="L3372" s="33">
        <f t="shared" si="436"/>
        <v>1</v>
      </c>
      <c r="M3372" s="33">
        <f t="shared" si="436"/>
        <v>1</v>
      </c>
      <c r="N3372" s="33">
        <f t="shared" si="436"/>
        <v>1</v>
      </c>
      <c r="O3372" s="33">
        <f t="shared" si="436"/>
        <v>1</v>
      </c>
      <c r="P3372" s="33">
        <f t="shared" si="434"/>
        <v>12</v>
      </c>
      <c r="Q3372" s="48">
        <f t="shared" si="435"/>
        <v>18564</v>
      </c>
      <c r="R3372" s="53"/>
    </row>
    <row r="3373" spans="1:18" s="34" customFormat="1" ht="16.5" customHeight="1" x14ac:dyDescent="0.25">
      <c r="A3373" s="31" t="s">
        <v>986</v>
      </c>
      <c r="B3373" s="31">
        <v>1220058</v>
      </c>
      <c r="C3373" s="33">
        <v>100</v>
      </c>
      <c r="D3373" s="33">
        <v>5</v>
      </c>
      <c r="E3373" s="33">
        <f t="shared" si="436"/>
        <v>5</v>
      </c>
      <c r="F3373" s="33">
        <f t="shared" si="436"/>
        <v>5</v>
      </c>
      <c r="G3373" s="33">
        <f t="shared" si="436"/>
        <v>5</v>
      </c>
      <c r="H3373" s="33">
        <f t="shared" si="436"/>
        <v>5</v>
      </c>
      <c r="I3373" s="33">
        <f t="shared" si="436"/>
        <v>5</v>
      </c>
      <c r="J3373" s="33">
        <f t="shared" si="436"/>
        <v>5</v>
      </c>
      <c r="K3373" s="33">
        <f t="shared" si="436"/>
        <v>5</v>
      </c>
      <c r="L3373" s="33">
        <f t="shared" si="436"/>
        <v>5</v>
      </c>
      <c r="M3373" s="33">
        <f t="shared" si="436"/>
        <v>5</v>
      </c>
      <c r="N3373" s="33">
        <f t="shared" si="436"/>
        <v>5</v>
      </c>
      <c r="O3373" s="33">
        <f t="shared" si="436"/>
        <v>5</v>
      </c>
      <c r="P3373" s="33">
        <f t="shared" si="434"/>
        <v>60</v>
      </c>
      <c r="Q3373" s="48">
        <f t="shared" si="435"/>
        <v>6000</v>
      </c>
      <c r="R3373" s="53"/>
    </row>
    <row r="3374" spans="1:18" s="34" customFormat="1" ht="16.5" customHeight="1" x14ac:dyDescent="0.25">
      <c r="A3374" s="31" t="s">
        <v>986</v>
      </c>
      <c r="B3374" s="31">
        <v>1220151</v>
      </c>
      <c r="C3374" s="33">
        <v>6819</v>
      </c>
      <c r="D3374" s="33">
        <v>4</v>
      </c>
      <c r="E3374" s="33">
        <f t="shared" si="436"/>
        <v>4</v>
      </c>
      <c r="F3374" s="33">
        <f t="shared" si="436"/>
        <v>4</v>
      </c>
      <c r="G3374" s="33">
        <f t="shared" si="436"/>
        <v>4</v>
      </c>
      <c r="H3374" s="33">
        <f t="shared" si="436"/>
        <v>4</v>
      </c>
      <c r="I3374" s="33">
        <f t="shared" si="436"/>
        <v>4</v>
      </c>
      <c r="J3374" s="33">
        <f t="shared" si="436"/>
        <v>4</v>
      </c>
      <c r="K3374" s="33">
        <f t="shared" si="436"/>
        <v>4</v>
      </c>
      <c r="L3374" s="33">
        <f t="shared" si="436"/>
        <v>4</v>
      </c>
      <c r="M3374" s="33">
        <f t="shared" si="436"/>
        <v>4</v>
      </c>
      <c r="N3374" s="33">
        <f t="shared" si="436"/>
        <v>4</v>
      </c>
      <c r="O3374" s="33">
        <f t="shared" si="436"/>
        <v>4</v>
      </c>
      <c r="P3374" s="33">
        <f t="shared" si="434"/>
        <v>48</v>
      </c>
      <c r="Q3374" s="48">
        <f t="shared" si="435"/>
        <v>327312</v>
      </c>
      <c r="R3374" s="53"/>
    </row>
    <row r="3375" spans="1:18" s="34" customFormat="1" ht="16.5" customHeight="1" x14ac:dyDescent="0.25">
      <c r="A3375" s="31" t="s">
        <v>986</v>
      </c>
      <c r="B3375" s="31">
        <v>860021</v>
      </c>
      <c r="C3375" s="33">
        <v>34272</v>
      </c>
      <c r="D3375" s="33">
        <v>0</v>
      </c>
      <c r="E3375" s="33">
        <f t="shared" si="436"/>
        <v>0</v>
      </c>
      <c r="F3375" s="33">
        <f t="shared" si="436"/>
        <v>0</v>
      </c>
      <c r="G3375" s="33">
        <f t="shared" si="436"/>
        <v>0</v>
      </c>
      <c r="H3375" s="33">
        <f t="shared" si="436"/>
        <v>0</v>
      </c>
      <c r="I3375" s="33">
        <f t="shared" si="436"/>
        <v>0</v>
      </c>
      <c r="J3375" s="33">
        <f t="shared" si="436"/>
        <v>0</v>
      </c>
      <c r="K3375" s="33">
        <f t="shared" si="436"/>
        <v>0</v>
      </c>
      <c r="L3375" s="33">
        <f t="shared" si="436"/>
        <v>0</v>
      </c>
      <c r="M3375" s="33">
        <f t="shared" si="436"/>
        <v>0</v>
      </c>
      <c r="N3375" s="33">
        <f t="shared" si="436"/>
        <v>0</v>
      </c>
      <c r="O3375" s="33">
        <v>1</v>
      </c>
      <c r="P3375" s="33">
        <f t="shared" si="434"/>
        <v>1</v>
      </c>
      <c r="Q3375" s="48">
        <f t="shared" si="435"/>
        <v>34272</v>
      </c>
      <c r="R3375" s="53"/>
    </row>
    <row r="3376" spans="1:18" s="34" customFormat="1" ht="16.5" customHeight="1" x14ac:dyDescent="0.25">
      <c r="A3376" s="31" t="s">
        <v>986</v>
      </c>
      <c r="B3376" s="31">
        <v>900017</v>
      </c>
      <c r="C3376" s="33">
        <v>1903</v>
      </c>
      <c r="D3376" s="33">
        <v>1</v>
      </c>
      <c r="E3376" s="33">
        <f t="shared" si="436"/>
        <v>1</v>
      </c>
      <c r="F3376" s="33">
        <f t="shared" si="436"/>
        <v>1</v>
      </c>
      <c r="G3376" s="33">
        <f t="shared" si="436"/>
        <v>1</v>
      </c>
      <c r="H3376" s="33">
        <f t="shared" si="436"/>
        <v>1</v>
      </c>
      <c r="I3376" s="33">
        <f t="shared" si="436"/>
        <v>1</v>
      </c>
      <c r="J3376" s="33">
        <f t="shared" si="436"/>
        <v>1</v>
      </c>
      <c r="K3376" s="33">
        <f t="shared" si="436"/>
        <v>1</v>
      </c>
      <c r="L3376" s="33">
        <f t="shared" si="436"/>
        <v>1</v>
      </c>
      <c r="M3376" s="33">
        <v>0</v>
      </c>
      <c r="N3376" s="33">
        <f t="shared" si="436"/>
        <v>0</v>
      </c>
      <c r="O3376" s="33">
        <f t="shared" si="436"/>
        <v>0</v>
      </c>
      <c r="P3376" s="33">
        <f t="shared" si="434"/>
        <v>9</v>
      </c>
      <c r="Q3376" s="48">
        <f t="shared" si="435"/>
        <v>17127</v>
      </c>
      <c r="R3376" s="53"/>
    </row>
    <row r="3377" spans="1:18" s="34" customFormat="1" ht="16.5" customHeight="1" x14ac:dyDescent="0.25">
      <c r="A3377" s="31" t="s">
        <v>986</v>
      </c>
      <c r="B3377" s="31">
        <v>900018</v>
      </c>
      <c r="C3377" s="33">
        <v>1903</v>
      </c>
      <c r="D3377" s="33">
        <v>1</v>
      </c>
      <c r="E3377" s="33">
        <f t="shared" si="436"/>
        <v>1</v>
      </c>
      <c r="F3377" s="33">
        <f t="shared" si="436"/>
        <v>1</v>
      </c>
      <c r="G3377" s="33">
        <f t="shared" si="436"/>
        <v>1</v>
      </c>
      <c r="H3377" s="33">
        <f t="shared" si="436"/>
        <v>1</v>
      </c>
      <c r="I3377" s="33">
        <f t="shared" si="436"/>
        <v>1</v>
      </c>
      <c r="J3377" s="33">
        <f t="shared" si="436"/>
        <v>1</v>
      </c>
      <c r="K3377" s="33">
        <f t="shared" si="436"/>
        <v>1</v>
      </c>
      <c r="L3377" s="33">
        <f t="shared" si="436"/>
        <v>1</v>
      </c>
      <c r="M3377" s="33">
        <v>0</v>
      </c>
      <c r="N3377" s="33">
        <f t="shared" si="436"/>
        <v>0</v>
      </c>
      <c r="O3377" s="33">
        <f t="shared" si="436"/>
        <v>0</v>
      </c>
      <c r="P3377" s="33">
        <f t="shared" si="434"/>
        <v>9</v>
      </c>
      <c r="Q3377" s="48">
        <f t="shared" si="435"/>
        <v>17127</v>
      </c>
      <c r="R3377" s="53"/>
    </row>
    <row r="3378" spans="1:18" s="34" customFormat="1" ht="16.5" customHeight="1" x14ac:dyDescent="0.25">
      <c r="A3378" s="31" t="s">
        <v>986</v>
      </c>
      <c r="B3378" s="31">
        <v>900057</v>
      </c>
      <c r="C3378" s="33">
        <v>326</v>
      </c>
      <c r="D3378" s="33">
        <v>1</v>
      </c>
      <c r="E3378" s="33">
        <f t="shared" si="436"/>
        <v>1</v>
      </c>
      <c r="F3378" s="33">
        <f t="shared" si="436"/>
        <v>1</v>
      </c>
      <c r="G3378" s="33">
        <f t="shared" si="436"/>
        <v>1</v>
      </c>
      <c r="H3378" s="33">
        <f t="shared" si="436"/>
        <v>1</v>
      </c>
      <c r="I3378" s="33">
        <f t="shared" si="436"/>
        <v>1</v>
      </c>
      <c r="J3378" s="33">
        <f t="shared" si="436"/>
        <v>1</v>
      </c>
      <c r="K3378" s="33">
        <f t="shared" si="436"/>
        <v>1</v>
      </c>
      <c r="L3378" s="33">
        <f t="shared" si="436"/>
        <v>1</v>
      </c>
      <c r="M3378" s="33">
        <f t="shared" si="436"/>
        <v>1</v>
      </c>
      <c r="N3378" s="33">
        <f t="shared" si="436"/>
        <v>1</v>
      </c>
      <c r="O3378" s="33">
        <f t="shared" si="436"/>
        <v>1</v>
      </c>
      <c r="P3378" s="33">
        <f t="shared" si="434"/>
        <v>12</v>
      </c>
      <c r="Q3378" s="48">
        <f t="shared" si="435"/>
        <v>3912</v>
      </c>
      <c r="R3378" s="53"/>
    </row>
    <row r="3379" spans="1:18" s="34" customFormat="1" ht="16.5" customHeight="1" x14ac:dyDescent="0.25">
      <c r="A3379" s="31" t="s">
        <v>986</v>
      </c>
      <c r="B3379" s="31">
        <v>900103</v>
      </c>
      <c r="C3379" s="33">
        <v>507</v>
      </c>
      <c r="D3379" s="33">
        <v>1</v>
      </c>
      <c r="E3379" s="33">
        <f t="shared" ref="E3379:O3395" si="437">D3379</f>
        <v>1</v>
      </c>
      <c r="F3379" s="33">
        <f t="shared" ref="F3379:O3382" si="438">E3379</f>
        <v>1</v>
      </c>
      <c r="G3379" s="33">
        <f t="shared" si="438"/>
        <v>1</v>
      </c>
      <c r="H3379" s="33">
        <f t="shared" si="438"/>
        <v>1</v>
      </c>
      <c r="I3379" s="33">
        <f t="shared" si="438"/>
        <v>1</v>
      </c>
      <c r="J3379" s="33">
        <v>0</v>
      </c>
      <c r="K3379" s="33">
        <f t="shared" si="438"/>
        <v>0</v>
      </c>
      <c r="L3379" s="33">
        <f t="shared" si="438"/>
        <v>0</v>
      </c>
      <c r="M3379" s="33">
        <f t="shared" si="438"/>
        <v>0</v>
      </c>
      <c r="N3379" s="33">
        <f t="shared" si="438"/>
        <v>0</v>
      </c>
      <c r="O3379" s="33">
        <f t="shared" si="438"/>
        <v>0</v>
      </c>
      <c r="P3379" s="33">
        <f t="shared" si="434"/>
        <v>6</v>
      </c>
      <c r="Q3379" s="48">
        <f t="shared" si="435"/>
        <v>3042</v>
      </c>
      <c r="R3379" s="53"/>
    </row>
    <row r="3380" spans="1:18" s="34" customFormat="1" ht="16.5" customHeight="1" x14ac:dyDescent="0.25">
      <c r="A3380" s="31" t="s">
        <v>986</v>
      </c>
      <c r="B3380" s="31">
        <v>900105</v>
      </c>
      <c r="C3380" s="33">
        <v>274</v>
      </c>
      <c r="D3380" s="33">
        <v>2</v>
      </c>
      <c r="E3380" s="33">
        <f t="shared" si="437"/>
        <v>2</v>
      </c>
      <c r="F3380" s="33">
        <f t="shared" si="438"/>
        <v>2</v>
      </c>
      <c r="G3380" s="33">
        <f t="shared" si="438"/>
        <v>2</v>
      </c>
      <c r="H3380" s="33">
        <f t="shared" si="438"/>
        <v>2</v>
      </c>
      <c r="I3380" s="33">
        <f t="shared" si="438"/>
        <v>2</v>
      </c>
      <c r="J3380" s="33">
        <f t="shared" si="438"/>
        <v>2</v>
      </c>
      <c r="K3380" s="33">
        <f t="shared" si="438"/>
        <v>2</v>
      </c>
      <c r="L3380" s="33">
        <f t="shared" si="438"/>
        <v>2</v>
      </c>
      <c r="M3380" s="33">
        <f t="shared" si="438"/>
        <v>2</v>
      </c>
      <c r="N3380" s="33">
        <f t="shared" si="438"/>
        <v>2</v>
      </c>
      <c r="O3380" s="33">
        <f t="shared" si="438"/>
        <v>2</v>
      </c>
      <c r="P3380" s="33">
        <f t="shared" si="434"/>
        <v>24</v>
      </c>
      <c r="Q3380" s="48">
        <f t="shared" si="435"/>
        <v>6576</v>
      </c>
      <c r="R3380" s="53"/>
    </row>
    <row r="3381" spans="1:18" s="34" customFormat="1" ht="16.5" customHeight="1" x14ac:dyDescent="0.25">
      <c r="A3381" s="31" t="s">
        <v>986</v>
      </c>
      <c r="B3381" s="31">
        <v>900198</v>
      </c>
      <c r="C3381" s="33">
        <v>139</v>
      </c>
      <c r="D3381" s="33">
        <v>1</v>
      </c>
      <c r="E3381" s="33">
        <f t="shared" si="437"/>
        <v>1</v>
      </c>
      <c r="F3381" s="33">
        <f t="shared" si="438"/>
        <v>1</v>
      </c>
      <c r="G3381" s="33">
        <f t="shared" si="438"/>
        <v>1</v>
      </c>
      <c r="H3381" s="33">
        <f t="shared" si="438"/>
        <v>1</v>
      </c>
      <c r="I3381" s="33">
        <f t="shared" si="438"/>
        <v>1</v>
      </c>
      <c r="J3381" s="33">
        <f t="shared" si="438"/>
        <v>1</v>
      </c>
      <c r="K3381" s="33">
        <f t="shared" si="438"/>
        <v>1</v>
      </c>
      <c r="L3381" s="33">
        <f t="shared" si="438"/>
        <v>1</v>
      </c>
      <c r="M3381" s="33">
        <f t="shared" si="438"/>
        <v>1</v>
      </c>
      <c r="N3381" s="33">
        <f t="shared" si="438"/>
        <v>1</v>
      </c>
      <c r="O3381" s="33">
        <f t="shared" si="438"/>
        <v>1</v>
      </c>
      <c r="P3381" s="33">
        <f t="shared" si="434"/>
        <v>12</v>
      </c>
      <c r="Q3381" s="48">
        <f t="shared" si="435"/>
        <v>1668</v>
      </c>
      <c r="R3381" s="53"/>
    </row>
    <row r="3382" spans="1:18" s="34" customFormat="1" ht="16.5" customHeight="1" x14ac:dyDescent="0.25">
      <c r="A3382" s="31" t="s">
        <v>986</v>
      </c>
      <c r="B3382" s="31">
        <v>900205</v>
      </c>
      <c r="C3382" s="33">
        <v>796</v>
      </c>
      <c r="D3382" s="33">
        <v>0</v>
      </c>
      <c r="E3382" s="33">
        <f t="shared" si="437"/>
        <v>0</v>
      </c>
      <c r="F3382" s="33">
        <f t="shared" si="438"/>
        <v>0</v>
      </c>
      <c r="G3382" s="33">
        <f t="shared" si="438"/>
        <v>0</v>
      </c>
      <c r="H3382" s="33">
        <f t="shared" si="438"/>
        <v>0</v>
      </c>
      <c r="I3382" s="33">
        <f t="shared" si="438"/>
        <v>0</v>
      </c>
      <c r="J3382" s="33">
        <f t="shared" si="438"/>
        <v>0</v>
      </c>
      <c r="K3382" s="33">
        <f t="shared" si="438"/>
        <v>0</v>
      </c>
      <c r="L3382" s="33">
        <f t="shared" si="438"/>
        <v>0</v>
      </c>
      <c r="M3382" s="33">
        <f t="shared" si="438"/>
        <v>0</v>
      </c>
      <c r="N3382" s="33">
        <v>1</v>
      </c>
      <c r="O3382" s="33">
        <f t="shared" si="438"/>
        <v>1</v>
      </c>
      <c r="P3382" s="33">
        <f t="shared" si="434"/>
        <v>2</v>
      </c>
      <c r="Q3382" s="48">
        <f t="shared" si="435"/>
        <v>1592</v>
      </c>
      <c r="R3382" s="53"/>
    </row>
    <row r="3383" spans="1:18" s="34" customFormat="1" ht="16.5" customHeight="1" x14ac:dyDescent="0.25">
      <c r="A3383" s="31" t="s">
        <v>986</v>
      </c>
      <c r="B3383" s="31">
        <v>900337</v>
      </c>
      <c r="C3383" s="33">
        <v>486</v>
      </c>
      <c r="D3383" s="33">
        <v>1</v>
      </c>
      <c r="E3383" s="33">
        <f t="shared" si="437"/>
        <v>1</v>
      </c>
      <c r="F3383" s="33">
        <f t="shared" si="437"/>
        <v>1</v>
      </c>
      <c r="G3383" s="33">
        <f t="shared" si="437"/>
        <v>1</v>
      </c>
      <c r="H3383" s="33">
        <f t="shared" si="437"/>
        <v>1</v>
      </c>
      <c r="I3383" s="33">
        <f t="shared" si="437"/>
        <v>1</v>
      </c>
      <c r="J3383" s="33">
        <f t="shared" si="437"/>
        <v>1</v>
      </c>
      <c r="K3383" s="33">
        <f t="shared" si="437"/>
        <v>1</v>
      </c>
      <c r="L3383" s="33">
        <f t="shared" si="437"/>
        <v>1</v>
      </c>
      <c r="M3383" s="33">
        <f t="shared" si="437"/>
        <v>1</v>
      </c>
      <c r="N3383" s="33">
        <f t="shared" si="437"/>
        <v>1</v>
      </c>
      <c r="O3383" s="33">
        <f t="shared" si="437"/>
        <v>1</v>
      </c>
      <c r="P3383" s="33">
        <f t="shared" ref="P3383:P3419" si="439">SUM(D3383:O3383)</f>
        <v>12</v>
      </c>
      <c r="Q3383" s="48">
        <f t="shared" si="435"/>
        <v>5832</v>
      </c>
      <c r="R3383" s="53"/>
    </row>
    <row r="3384" spans="1:18" s="34" customFormat="1" ht="16.5" customHeight="1" x14ac:dyDescent="0.25">
      <c r="A3384" s="31" t="s">
        <v>986</v>
      </c>
      <c r="B3384" s="31">
        <v>900414</v>
      </c>
      <c r="C3384" s="33">
        <v>726</v>
      </c>
      <c r="D3384" s="33">
        <v>1</v>
      </c>
      <c r="E3384" s="33">
        <f t="shared" si="437"/>
        <v>1</v>
      </c>
      <c r="F3384" s="33">
        <f t="shared" si="437"/>
        <v>1</v>
      </c>
      <c r="G3384" s="33">
        <f t="shared" si="437"/>
        <v>1</v>
      </c>
      <c r="H3384" s="33">
        <f t="shared" si="437"/>
        <v>1</v>
      </c>
      <c r="I3384" s="33">
        <f t="shared" si="437"/>
        <v>1</v>
      </c>
      <c r="J3384" s="33">
        <f t="shared" si="437"/>
        <v>1</v>
      </c>
      <c r="K3384" s="33">
        <f t="shared" si="437"/>
        <v>1</v>
      </c>
      <c r="L3384" s="33"/>
      <c r="M3384" s="33">
        <f t="shared" si="437"/>
        <v>0</v>
      </c>
      <c r="N3384" s="33">
        <f t="shared" si="437"/>
        <v>0</v>
      </c>
      <c r="O3384" s="33">
        <f t="shared" si="437"/>
        <v>0</v>
      </c>
      <c r="P3384" s="33">
        <f t="shared" si="439"/>
        <v>8</v>
      </c>
      <c r="Q3384" s="48">
        <f t="shared" si="435"/>
        <v>5808</v>
      </c>
      <c r="R3384" s="53"/>
    </row>
    <row r="3385" spans="1:18" s="34" customFormat="1" ht="16.5" customHeight="1" x14ac:dyDescent="0.25">
      <c r="A3385" s="31" t="s">
        <v>986</v>
      </c>
      <c r="B3385" s="31">
        <v>900521</v>
      </c>
      <c r="C3385" s="33">
        <v>4153</v>
      </c>
      <c r="D3385" s="33">
        <v>1</v>
      </c>
      <c r="E3385" s="33">
        <f t="shared" si="437"/>
        <v>1</v>
      </c>
      <c r="F3385" s="33">
        <f t="shared" si="437"/>
        <v>1</v>
      </c>
      <c r="G3385" s="33">
        <f t="shared" si="437"/>
        <v>1</v>
      </c>
      <c r="H3385" s="33">
        <f t="shared" si="437"/>
        <v>1</v>
      </c>
      <c r="I3385" s="33">
        <f t="shared" si="437"/>
        <v>1</v>
      </c>
      <c r="J3385" s="33">
        <f t="shared" si="437"/>
        <v>1</v>
      </c>
      <c r="K3385" s="33">
        <f t="shared" si="437"/>
        <v>1</v>
      </c>
      <c r="L3385" s="33">
        <f t="shared" si="437"/>
        <v>1</v>
      </c>
      <c r="M3385" s="33">
        <f t="shared" si="437"/>
        <v>1</v>
      </c>
      <c r="N3385" s="33">
        <f t="shared" si="437"/>
        <v>1</v>
      </c>
      <c r="O3385" s="33">
        <v>0</v>
      </c>
      <c r="P3385" s="33">
        <f t="shared" si="439"/>
        <v>11</v>
      </c>
      <c r="Q3385" s="48">
        <f t="shared" ref="Q3385:Q3424" si="440">P3385*C3385</f>
        <v>45683</v>
      </c>
      <c r="R3385" s="53"/>
    </row>
    <row r="3386" spans="1:18" s="34" customFormat="1" ht="16.5" customHeight="1" x14ac:dyDescent="0.25">
      <c r="A3386" s="31" t="s">
        <v>986</v>
      </c>
      <c r="B3386" s="31">
        <v>900526</v>
      </c>
      <c r="C3386" s="33">
        <v>5010</v>
      </c>
      <c r="D3386" s="33">
        <v>1</v>
      </c>
      <c r="E3386" s="33">
        <f t="shared" si="437"/>
        <v>1</v>
      </c>
      <c r="F3386" s="33">
        <f t="shared" si="437"/>
        <v>1</v>
      </c>
      <c r="G3386" s="33">
        <f t="shared" si="437"/>
        <v>1</v>
      </c>
      <c r="H3386" s="33">
        <f t="shared" si="437"/>
        <v>1</v>
      </c>
      <c r="I3386" s="33">
        <f t="shared" si="437"/>
        <v>1</v>
      </c>
      <c r="J3386" s="33">
        <f t="shared" si="437"/>
        <v>1</v>
      </c>
      <c r="K3386" s="33">
        <f t="shared" si="437"/>
        <v>1</v>
      </c>
      <c r="L3386" s="33">
        <f t="shared" si="437"/>
        <v>1</v>
      </c>
      <c r="M3386" s="33">
        <f t="shared" si="437"/>
        <v>1</v>
      </c>
      <c r="N3386" s="33">
        <f t="shared" si="437"/>
        <v>1</v>
      </c>
      <c r="O3386" s="33">
        <f t="shared" si="437"/>
        <v>1</v>
      </c>
      <c r="P3386" s="33">
        <f t="shared" si="439"/>
        <v>12</v>
      </c>
      <c r="Q3386" s="48">
        <f t="shared" si="440"/>
        <v>60120</v>
      </c>
      <c r="R3386" s="53"/>
    </row>
    <row r="3387" spans="1:18" s="34" customFormat="1" ht="16.5" customHeight="1" x14ac:dyDescent="0.25">
      <c r="A3387" s="31" t="s">
        <v>986</v>
      </c>
      <c r="B3387" s="31">
        <v>900643</v>
      </c>
      <c r="C3387" s="33">
        <v>224</v>
      </c>
      <c r="D3387" s="33">
        <v>0</v>
      </c>
      <c r="E3387" s="33">
        <f t="shared" si="437"/>
        <v>0</v>
      </c>
      <c r="F3387" s="33">
        <f t="shared" si="437"/>
        <v>0</v>
      </c>
      <c r="G3387" s="33">
        <f t="shared" si="437"/>
        <v>0</v>
      </c>
      <c r="H3387" s="33">
        <f t="shared" si="437"/>
        <v>0</v>
      </c>
      <c r="I3387" s="33">
        <f t="shared" si="437"/>
        <v>0</v>
      </c>
      <c r="J3387" s="33">
        <f t="shared" si="437"/>
        <v>0</v>
      </c>
      <c r="K3387" s="33">
        <v>1</v>
      </c>
      <c r="L3387" s="33">
        <f t="shared" si="437"/>
        <v>1</v>
      </c>
      <c r="M3387" s="33">
        <f t="shared" si="437"/>
        <v>1</v>
      </c>
      <c r="N3387" s="33">
        <f t="shared" si="437"/>
        <v>1</v>
      </c>
      <c r="O3387" s="33">
        <f t="shared" si="437"/>
        <v>1</v>
      </c>
      <c r="P3387" s="33">
        <f t="shared" si="439"/>
        <v>5</v>
      </c>
      <c r="Q3387" s="48">
        <f t="shared" si="440"/>
        <v>1120</v>
      </c>
      <c r="R3387" s="53"/>
    </row>
    <row r="3388" spans="1:18" s="34" customFormat="1" ht="16.5" customHeight="1" x14ac:dyDescent="0.25">
      <c r="A3388" s="31" t="s">
        <v>986</v>
      </c>
      <c r="B3388" s="31">
        <v>900708</v>
      </c>
      <c r="C3388" s="33">
        <v>54</v>
      </c>
      <c r="D3388" s="33">
        <v>4</v>
      </c>
      <c r="E3388" s="33">
        <f t="shared" si="437"/>
        <v>4</v>
      </c>
      <c r="F3388" s="33">
        <f t="shared" si="437"/>
        <v>4</v>
      </c>
      <c r="G3388" s="33">
        <f t="shared" si="437"/>
        <v>4</v>
      </c>
      <c r="H3388" s="33">
        <f t="shared" si="437"/>
        <v>4</v>
      </c>
      <c r="I3388" s="33">
        <f t="shared" si="437"/>
        <v>4</v>
      </c>
      <c r="J3388" s="33">
        <f t="shared" si="437"/>
        <v>4</v>
      </c>
      <c r="K3388" s="33">
        <f t="shared" si="437"/>
        <v>4</v>
      </c>
      <c r="L3388" s="33">
        <f t="shared" si="437"/>
        <v>4</v>
      </c>
      <c r="M3388" s="33">
        <f t="shared" si="437"/>
        <v>4</v>
      </c>
      <c r="N3388" s="33">
        <f t="shared" si="437"/>
        <v>4</v>
      </c>
      <c r="O3388" s="33">
        <f t="shared" si="437"/>
        <v>4</v>
      </c>
      <c r="P3388" s="33">
        <f t="shared" si="439"/>
        <v>48</v>
      </c>
      <c r="Q3388" s="48">
        <f t="shared" si="440"/>
        <v>2592</v>
      </c>
      <c r="R3388" s="53"/>
    </row>
    <row r="3389" spans="1:18" ht="16.5" customHeight="1" x14ac:dyDescent="0.25">
      <c r="A3389" s="3" t="s">
        <v>916</v>
      </c>
      <c r="B3389" s="3">
        <v>1000005</v>
      </c>
      <c r="C3389" s="37">
        <v>5891</v>
      </c>
      <c r="D3389" s="37">
        <v>1</v>
      </c>
      <c r="E3389" s="37">
        <f t="shared" si="437"/>
        <v>1</v>
      </c>
      <c r="F3389" s="37">
        <f t="shared" si="437"/>
        <v>1</v>
      </c>
      <c r="G3389" s="37">
        <f t="shared" si="437"/>
        <v>1</v>
      </c>
      <c r="H3389" s="37">
        <f t="shared" si="437"/>
        <v>1</v>
      </c>
      <c r="I3389" s="37">
        <f t="shared" si="437"/>
        <v>1</v>
      </c>
      <c r="J3389" s="37">
        <f t="shared" si="437"/>
        <v>1</v>
      </c>
      <c r="K3389" s="37">
        <f t="shared" si="437"/>
        <v>1</v>
      </c>
      <c r="L3389" s="37">
        <f t="shared" si="437"/>
        <v>1</v>
      </c>
      <c r="M3389" s="37">
        <f t="shared" si="437"/>
        <v>1</v>
      </c>
      <c r="N3389" s="37">
        <f t="shared" si="437"/>
        <v>1</v>
      </c>
      <c r="O3389" s="37">
        <f t="shared" si="437"/>
        <v>1</v>
      </c>
      <c r="P3389" s="37">
        <f t="shared" si="439"/>
        <v>12</v>
      </c>
      <c r="Q3389" s="49">
        <f t="shared" si="440"/>
        <v>70692</v>
      </c>
      <c r="R3389" s="52">
        <f>SUM(Q3389:Q3431)</f>
        <v>3673884</v>
      </c>
    </row>
    <row r="3390" spans="1:18" ht="16.5" customHeight="1" x14ac:dyDescent="0.25">
      <c r="A3390" s="3" t="s">
        <v>916</v>
      </c>
      <c r="B3390" s="3">
        <v>100725</v>
      </c>
      <c r="C3390" s="37">
        <v>5355</v>
      </c>
      <c r="D3390" s="37">
        <v>3</v>
      </c>
      <c r="E3390" s="37">
        <f t="shared" si="437"/>
        <v>3</v>
      </c>
      <c r="F3390" s="37">
        <f t="shared" si="437"/>
        <v>3</v>
      </c>
      <c r="G3390" s="37">
        <f t="shared" si="437"/>
        <v>3</v>
      </c>
      <c r="H3390" s="37">
        <f t="shared" si="437"/>
        <v>3</v>
      </c>
      <c r="I3390" s="37">
        <f t="shared" si="437"/>
        <v>3</v>
      </c>
      <c r="J3390" s="37">
        <f t="shared" si="437"/>
        <v>3</v>
      </c>
      <c r="K3390" s="37">
        <f t="shared" si="437"/>
        <v>3</v>
      </c>
      <c r="L3390" s="37">
        <f t="shared" si="437"/>
        <v>3</v>
      </c>
      <c r="M3390" s="37">
        <f t="shared" si="437"/>
        <v>3</v>
      </c>
      <c r="N3390" s="37">
        <f t="shared" si="437"/>
        <v>3</v>
      </c>
      <c r="O3390" s="37">
        <f t="shared" si="437"/>
        <v>3</v>
      </c>
      <c r="P3390" s="37">
        <f t="shared" si="439"/>
        <v>36</v>
      </c>
      <c r="Q3390" s="49">
        <f t="shared" si="440"/>
        <v>192780</v>
      </c>
      <c r="R3390" s="52"/>
    </row>
    <row r="3391" spans="1:18" ht="16.5" customHeight="1" x14ac:dyDescent="0.25">
      <c r="A3391" s="3" t="s">
        <v>916</v>
      </c>
      <c r="B3391" s="3">
        <v>100726</v>
      </c>
      <c r="C3391" s="37">
        <v>5355</v>
      </c>
      <c r="D3391" s="37">
        <v>3</v>
      </c>
      <c r="E3391" s="37">
        <f t="shared" si="437"/>
        <v>3</v>
      </c>
      <c r="F3391" s="37">
        <f t="shared" si="437"/>
        <v>3</v>
      </c>
      <c r="G3391" s="37">
        <f t="shared" si="437"/>
        <v>3</v>
      </c>
      <c r="H3391" s="37">
        <f t="shared" si="437"/>
        <v>3</v>
      </c>
      <c r="I3391" s="37">
        <f t="shared" si="437"/>
        <v>3</v>
      </c>
      <c r="J3391" s="37">
        <f t="shared" si="437"/>
        <v>3</v>
      </c>
      <c r="K3391" s="37">
        <f t="shared" si="437"/>
        <v>3</v>
      </c>
      <c r="L3391" s="37">
        <f t="shared" si="437"/>
        <v>3</v>
      </c>
      <c r="M3391" s="37">
        <f t="shared" si="437"/>
        <v>3</v>
      </c>
      <c r="N3391" s="37">
        <f t="shared" si="437"/>
        <v>3</v>
      </c>
      <c r="O3391" s="37">
        <f t="shared" si="437"/>
        <v>3</v>
      </c>
      <c r="P3391" s="37">
        <f t="shared" si="439"/>
        <v>36</v>
      </c>
      <c r="Q3391" s="49">
        <f t="shared" si="440"/>
        <v>192780</v>
      </c>
      <c r="R3391" s="52"/>
    </row>
    <row r="3392" spans="1:18" ht="16.5" customHeight="1" x14ac:dyDescent="0.25">
      <c r="A3392" s="3" t="s">
        <v>916</v>
      </c>
      <c r="B3392" s="3">
        <v>1210030</v>
      </c>
      <c r="C3392" s="37">
        <v>2475</v>
      </c>
      <c r="D3392" s="37">
        <v>1</v>
      </c>
      <c r="E3392" s="37">
        <f t="shared" si="437"/>
        <v>1</v>
      </c>
      <c r="F3392" s="37">
        <f t="shared" si="437"/>
        <v>1</v>
      </c>
      <c r="G3392" s="37">
        <f t="shared" si="437"/>
        <v>1</v>
      </c>
      <c r="H3392" s="37">
        <f t="shared" si="437"/>
        <v>1</v>
      </c>
      <c r="I3392" s="37">
        <f t="shared" si="437"/>
        <v>1</v>
      </c>
      <c r="J3392" s="37">
        <f t="shared" si="437"/>
        <v>1</v>
      </c>
      <c r="K3392" s="37">
        <f t="shared" si="437"/>
        <v>1</v>
      </c>
      <c r="L3392" s="37">
        <f t="shared" si="437"/>
        <v>1</v>
      </c>
      <c r="M3392" s="37">
        <f t="shared" si="437"/>
        <v>1</v>
      </c>
      <c r="N3392" s="37">
        <f t="shared" si="437"/>
        <v>1</v>
      </c>
      <c r="O3392" s="37">
        <f t="shared" si="437"/>
        <v>1</v>
      </c>
      <c r="P3392" s="37">
        <f t="shared" si="439"/>
        <v>12</v>
      </c>
      <c r="Q3392" s="49">
        <f t="shared" si="440"/>
        <v>29700</v>
      </c>
      <c r="R3392" s="52"/>
    </row>
    <row r="3393" spans="1:18" ht="16.5" customHeight="1" x14ac:dyDescent="0.25">
      <c r="A3393" s="3" t="s">
        <v>916</v>
      </c>
      <c r="B3393" s="3">
        <v>1210033</v>
      </c>
      <c r="C3393" s="37">
        <v>1547</v>
      </c>
      <c r="D3393" s="37">
        <v>2</v>
      </c>
      <c r="E3393" s="37">
        <f t="shared" si="437"/>
        <v>2</v>
      </c>
      <c r="F3393" s="37">
        <f t="shared" si="437"/>
        <v>2</v>
      </c>
      <c r="G3393" s="37">
        <f t="shared" si="437"/>
        <v>2</v>
      </c>
      <c r="H3393" s="37">
        <f t="shared" si="437"/>
        <v>2</v>
      </c>
      <c r="I3393" s="37">
        <f t="shared" si="437"/>
        <v>2</v>
      </c>
      <c r="J3393" s="37">
        <f t="shared" si="437"/>
        <v>2</v>
      </c>
      <c r="K3393" s="37">
        <f t="shared" si="437"/>
        <v>2</v>
      </c>
      <c r="L3393" s="37">
        <f t="shared" si="437"/>
        <v>2</v>
      </c>
      <c r="M3393" s="37">
        <f t="shared" si="437"/>
        <v>2</v>
      </c>
      <c r="N3393" s="37">
        <f t="shared" si="437"/>
        <v>2</v>
      </c>
      <c r="O3393" s="37">
        <f t="shared" si="437"/>
        <v>2</v>
      </c>
      <c r="P3393" s="37">
        <f t="shared" si="439"/>
        <v>24</v>
      </c>
      <c r="Q3393" s="49">
        <f t="shared" si="440"/>
        <v>37128</v>
      </c>
      <c r="R3393" s="52"/>
    </row>
    <row r="3394" spans="1:18" ht="16.5" customHeight="1" x14ac:dyDescent="0.25">
      <c r="A3394" s="3" t="s">
        <v>916</v>
      </c>
      <c r="B3394" s="3">
        <v>1220055</v>
      </c>
      <c r="C3394" s="37">
        <v>232</v>
      </c>
      <c r="D3394" s="37">
        <v>16</v>
      </c>
      <c r="E3394" s="37">
        <f t="shared" si="437"/>
        <v>16</v>
      </c>
      <c r="F3394" s="37">
        <f t="shared" si="437"/>
        <v>16</v>
      </c>
      <c r="G3394" s="37">
        <f t="shared" si="437"/>
        <v>16</v>
      </c>
      <c r="H3394" s="37">
        <f t="shared" si="437"/>
        <v>16</v>
      </c>
      <c r="I3394" s="37">
        <f t="shared" si="437"/>
        <v>16</v>
      </c>
      <c r="J3394" s="37">
        <f t="shared" si="437"/>
        <v>16</v>
      </c>
      <c r="K3394" s="37">
        <f t="shared" si="437"/>
        <v>16</v>
      </c>
      <c r="L3394" s="37">
        <f t="shared" si="437"/>
        <v>16</v>
      </c>
      <c r="M3394" s="37">
        <f t="shared" si="437"/>
        <v>16</v>
      </c>
      <c r="N3394" s="37">
        <f t="shared" si="437"/>
        <v>16</v>
      </c>
      <c r="O3394" s="37">
        <f t="shared" si="437"/>
        <v>16</v>
      </c>
      <c r="P3394" s="37">
        <f t="shared" si="439"/>
        <v>192</v>
      </c>
      <c r="Q3394" s="49">
        <f t="shared" si="440"/>
        <v>44544</v>
      </c>
      <c r="R3394" s="52"/>
    </row>
    <row r="3395" spans="1:18" ht="16.5" customHeight="1" x14ac:dyDescent="0.25">
      <c r="A3395" s="3" t="s">
        <v>916</v>
      </c>
      <c r="B3395" s="3">
        <v>1220151</v>
      </c>
      <c r="C3395" s="37">
        <v>6819</v>
      </c>
      <c r="D3395" s="37">
        <v>11</v>
      </c>
      <c r="E3395" s="37">
        <f t="shared" si="437"/>
        <v>11</v>
      </c>
      <c r="F3395" s="37">
        <f t="shared" ref="F3395:O3397" si="441">E3395</f>
        <v>11</v>
      </c>
      <c r="G3395" s="37">
        <f t="shared" si="441"/>
        <v>11</v>
      </c>
      <c r="H3395" s="37">
        <f t="shared" si="441"/>
        <v>11</v>
      </c>
      <c r="I3395" s="37">
        <f t="shared" si="441"/>
        <v>11</v>
      </c>
      <c r="J3395" s="37">
        <f t="shared" si="441"/>
        <v>11</v>
      </c>
      <c r="K3395" s="37">
        <f t="shared" si="441"/>
        <v>11</v>
      </c>
      <c r="L3395" s="37">
        <f t="shared" si="441"/>
        <v>11</v>
      </c>
      <c r="M3395" s="37">
        <f t="shared" si="441"/>
        <v>11</v>
      </c>
      <c r="N3395" s="37">
        <f t="shared" si="441"/>
        <v>11</v>
      </c>
      <c r="O3395" s="37">
        <f t="shared" si="441"/>
        <v>11</v>
      </c>
      <c r="P3395" s="37">
        <f t="shared" si="439"/>
        <v>132</v>
      </c>
      <c r="Q3395" s="49">
        <f t="shared" si="440"/>
        <v>900108</v>
      </c>
      <c r="R3395" s="52"/>
    </row>
    <row r="3396" spans="1:18" ht="16.5" customHeight="1" x14ac:dyDescent="0.25">
      <c r="A3396" s="3" t="s">
        <v>916</v>
      </c>
      <c r="B3396" s="3">
        <v>140066</v>
      </c>
      <c r="C3396" s="37">
        <v>1428</v>
      </c>
      <c r="D3396" s="37">
        <v>1</v>
      </c>
      <c r="E3396" s="37">
        <f t="shared" ref="E3396:O3413" si="442">D3396</f>
        <v>1</v>
      </c>
      <c r="F3396" s="37">
        <f t="shared" si="441"/>
        <v>1</v>
      </c>
      <c r="G3396" s="37">
        <f t="shared" si="441"/>
        <v>1</v>
      </c>
      <c r="H3396" s="37">
        <f t="shared" si="441"/>
        <v>1</v>
      </c>
      <c r="I3396" s="37">
        <f t="shared" si="441"/>
        <v>1</v>
      </c>
      <c r="J3396" s="37">
        <f t="shared" si="441"/>
        <v>1</v>
      </c>
      <c r="K3396" s="37">
        <f t="shared" si="441"/>
        <v>1</v>
      </c>
      <c r="L3396" s="37">
        <f t="shared" si="441"/>
        <v>1</v>
      </c>
      <c r="M3396" s="37">
        <f t="shared" si="441"/>
        <v>1</v>
      </c>
      <c r="N3396" s="37">
        <f t="shared" si="441"/>
        <v>1</v>
      </c>
      <c r="O3396" s="37">
        <f t="shared" si="441"/>
        <v>1</v>
      </c>
      <c r="P3396" s="37">
        <f t="shared" si="439"/>
        <v>12</v>
      </c>
      <c r="Q3396" s="49">
        <f t="shared" si="440"/>
        <v>17136</v>
      </c>
      <c r="R3396" s="52"/>
    </row>
    <row r="3397" spans="1:18" ht="16.5" customHeight="1" x14ac:dyDescent="0.25">
      <c r="A3397" s="3" t="s">
        <v>916</v>
      </c>
      <c r="B3397" s="3">
        <v>22450111</v>
      </c>
      <c r="C3397" s="37">
        <v>7655</v>
      </c>
      <c r="D3397" s="37">
        <v>3</v>
      </c>
      <c r="E3397" s="37">
        <f t="shared" si="442"/>
        <v>3</v>
      </c>
      <c r="F3397" s="37">
        <f t="shared" si="441"/>
        <v>3</v>
      </c>
      <c r="G3397" s="37">
        <f t="shared" si="441"/>
        <v>3</v>
      </c>
      <c r="H3397" s="37">
        <f t="shared" si="441"/>
        <v>3</v>
      </c>
      <c r="I3397" s="37">
        <f t="shared" si="441"/>
        <v>3</v>
      </c>
      <c r="J3397" s="37">
        <f t="shared" si="441"/>
        <v>3</v>
      </c>
      <c r="K3397" s="37">
        <f t="shared" si="441"/>
        <v>3</v>
      </c>
      <c r="L3397" s="37">
        <f t="shared" si="441"/>
        <v>3</v>
      </c>
      <c r="M3397" s="37">
        <f t="shared" si="441"/>
        <v>3</v>
      </c>
      <c r="N3397" s="37">
        <f t="shared" si="441"/>
        <v>3</v>
      </c>
      <c r="O3397" s="37">
        <f t="shared" si="441"/>
        <v>3</v>
      </c>
      <c r="P3397" s="37">
        <f t="shared" si="439"/>
        <v>36</v>
      </c>
      <c r="Q3397" s="49">
        <f t="shared" si="440"/>
        <v>275580</v>
      </c>
      <c r="R3397" s="52"/>
    </row>
    <row r="3398" spans="1:18" ht="16.5" customHeight="1" x14ac:dyDescent="0.25">
      <c r="A3398" s="3" t="s">
        <v>916</v>
      </c>
      <c r="B3398" s="3">
        <v>900001</v>
      </c>
      <c r="C3398" s="37">
        <v>1666</v>
      </c>
      <c r="D3398" s="37">
        <v>1</v>
      </c>
      <c r="E3398" s="37">
        <f t="shared" si="442"/>
        <v>1</v>
      </c>
      <c r="F3398" s="37">
        <f t="shared" si="442"/>
        <v>1</v>
      </c>
      <c r="G3398" s="37">
        <f t="shared" si="442"/>
        <v>1</v>
      </c>
      <c r="H3398" s="37">
        <f t="shared" si="442"/>
        <v>1</v>
      </c>
      <c r="I3398" s="37">
        <f t="shared" si="442"/>
        <v>1</v>
      </c>
      <c r="J3398" s="37">
        <v>0</v>
      </c>
      <c r="K3398" s="37">
        <f t="shared" si="442"/>
        <v>0</v>
      </c>
      <c r="L3398" s="37">
        <f t="shared" si="442"/>
        <v>0</v>
      </c>
      <c r="M3398" s="37">
        <f t="shared" si="442"/>
        <v>0</v>
      </c>
      <c r="N3398" s="37">
        <f t="shared" si="442"/>
        <v>0</v>
      </c>
      <c r="O3398" s="37">
        <f t="shared" si="442"/>
        <v>0</v>
      </c>
      <c r="P3398" s="37">
        <f t="shared" si="439"/>
        <v>6</v>
      </c>
      <c r="Q3398" s="49">
        <f t="shared" si="440"/>
        <v>9996</v>
      </c>
      <c r="R3398" s="52"/>
    </row>
    <row r="3399" spans="1:18" ht="16.5" customHeight="1" x14ac:dyDescent="0.25">
      <c r="A3399" s="3" t="s">
        <v>916</v>
      </c>
      <c r="B3399" s="3">
        <v>900005</v>
      </c>
      <c r="C3399" s="37">
        <v>506</v>
      </c>
      <c r="D3399" s="37">
        <v>1</v>
      </c>
      <c r="E3399" s="37">
        <f t="shared" si="442"/>
        <v>1</v>
      </c>
      <c r="F3399" s="37">
        <f t="shared" si="442"/>
        <v>1</v>
      </c>
      <c r="G3399" s="37">
        <f t="shared" si="442"/>
        <v>1</v>
      </c>
      <c r="H3399" s="37">
        <f t="shared" si="442"/>
        <v>1</v>
      </c>
      <c r="I3399" s="37">
        <f t="shared" si="442"/>
        <v>1</v>
      </c>
      <c r="J3399" s="37">
        <f t="shared" si="442"/>
        <v>1</v>
      </c>
      <c r="K3399" s="37">
        <f t="shared" si="442"/>
        <v>1</v>
      </c>
      <c r="L3399" s="37">
        <f t="shared" si="442"/>
        <v>1</v>
      </c>
      <c r="M3399" s="37">
        <f t="shared" si="442"/>
        <v>1</v>
      </c>
      <c r="N3399" s="37">
        <f t="shared" si="442"/>
        <v>1</v>
      </c>
      <c r="O3399" s="37">
        <f t="shared" si="442"/>
        <v>1</v>
      </c>
      <c r="P3399" s="37">
        <f t="shared" si="439"/>
        <v>12</v>
      </c>
      <c r="Q3399" s="49">
        <f t="shared" si="440"/>
        <v>6072</v>
      </c>
      <c r="R3399" s="52"/>
    </row>
    <row r="3400" spans="1:18" ht="16.5" customHeight="1" x14ac:dyDescent="0.25">
      <c r="A3400" s="3" t="s">
        <v>916</v>
      </c>
      <c r="B3400" s="3">
        <v>900018</v>
      </c>
      <c r="C3400" s="37">
        <v>1903</v>
      </c>
      <c r="D3400" s="37">
        <v>1</v>
      </c>
      <c r="E3400" s="37">
        <f t="shared" si="442"/>
        <v>1</v>
      </c>
      <c r="F3400" s="37">
        <f t="shared" si="442"/>
        <v>1</v>
      </c>
      <c r="G3400" s="37">
        <f t="shared" si="442"/>
        <v>1</v>
      </c>
      <c r="H3400" s="37">
        <f t="shared" si="442"/>
        <v>1</v>
      </c>
      <c r="I3400" s="37">
        <f t="shared" si="442"/>
        <v>1</v>
      </c>
      <c r="J3400" s="37">
        <f t="shared" si="442"/>
        <v>1</v>
      </c>
      <c r="K3400" s="37">
        <f t="shared" si="442"/>
        <v>1</v>
      </c>
      <c r="L3400" s="37">
        <f t="shared" si="442"/>
        <v>1</v>
      </c>
      <c r="M3400" s="37">
        <f t="shared" si="442"/>
        <v>1</v>
      </c>
      <c r="N3400" s="37">
        <f t="shared" si="442"/>
        <v>1</v>
      </c>
      <c r="O3400" s="37">
        <f t="shared" si="442"/>
        <v>1</v>
      </c>
      <c r="P3400" s="37">
        <f t="shared" si="439"/>
        <v>12</v>
      </c>
      <c r="Q3400" s="49">
        <f t="shared" si="440"/>
        <v>22836</v>
      </c>
      <c r="R3400" s="52"/>
    </row>
    <row r="3401" spans="1:18" ht="16.5" customHeight="1" x14ac:dyDescent="0.25">
      <c r="A3401" s="3" t="s">
        <v>916</v>
      </c>
      <c r="B3401" s="3">
        <v>900055</v>
      </c>
      <c r="C3401" s="37">
        <v>1185</v>
      </c>
      <c r="D3401" s="37">
        <v>2</v>
      </c>
      <c r="E3401" s="37">
        <f t="shared" si="442"/>
        <v>2</v>
      </c>
      <c r="F3401" s="37">
        <f t="shared" si="442"/>
        <v>2</v>
      </c>
      <c r="G3401" s="37">
        <f t="shared" si="442"/>
        <v>2</v>
      </c>
      <c r="H3401" s="37">
        <f t="shared" si="442"/>
        <v>2</v>
      </c>
      <c r="I3401" s="37">
        <f t="shared" si="442"/>
        <v>2</v>
      </c>
      <c r="J3401" s="37">
        <f t="shared" si="442"/>
        <v>2</v>
      </c>
      <c r="K3401" s="37">
        <f t="shared" si="442"/>
        <v>2</v>
      </c>
      <c r="L3401" s="37">
        <f t="shared" si="442"/>
        <v>2</v>
      </c>
      <c r="M3401" s="37">
        <f t="shared" si="442"/>
        <v>2</v>
      </c>
      <c r="N3401" s="37">
        <f t="shared" si="442"/>
        <v>2</v>
      </c>
      <c r="O3401" s="37">
        <f t="shared" si="442"/>
        <v>2</v>
      </c>
      <c r="P3401" s="37">
        <f t="shared" si="439"/>
        <v>24</v>
      </c>
      <c r="Q3401" s="49">
        <f t="shared" si="440"/>
        <v>28440</v>
      </c>
      <c r="R3401" s="52"/>
    </row>
    <row r="3402" spans="1:18" ht="16.5" customHeight="1" x14ac:dyDescent="0.25">
      <c r="A3402" s="3" t="s">
        <v>916</v>
      </c>
      <c r="B3402" s="3">
        <v>900056</v>
      </c>
      <c r="C3402" s="37">
        <v>922</v>
      </c>
      <c r="D3402" s="37">
        <v>2</v>
      </c>
      <c r="E3402" s="37">
        <f t="shared" si="442"/>
        <v>2</v>
      </c>
      <c r="F3402" s="37">
        <f t="shared" si="442"/>
        <v>2</v>
      </c>
      <c r="G3402" s="37">
        <f t="shared" si="442"/>
        <v>2</v>
      </c>
      <c r="H3402" s="37">
        <f t="shared" si="442"/>
        <v>2</v>
      </c>
      <c r="I3402" s="37">
        <f t="shared" si="442"/>
        <v>2</v>
      </c>
      <c r="J3402" s="37">
        <f t="shared" si="442"/>
        <v>2</v>
      </c>
      <c r="K3402" s="37">
        <f t="shared" si="442"/>
        <v>2</v>
      </c>
      <c r="L3402" s="37">
        <f t="shared" si="442"/>
        <v>2</v>
      </c>
      <c r="M3402" s="37">
        <f t="shared" si="442"/>
        <v>2</v>
      </c>
      <c r="N3402" s="37">
        <f t="shared" si="442"/>
        <v>2</v>
      </c>
      <c r="O3402" s="37">
        <f t="shared" si="442"/>
        <v>2</v>
      </c>
      <c r="P3402" s="37">
        <f t="shared" si="439"/>
        <v>24</v>
      </c>
      <c r="Q3402" s="49">
        <f t="shared" si="440"/>
        <v>22128</v>
      </c>
      <c r="R3402" s="52"/>
    </row>
    <row r="3403" spans="1:18" ht="16.5" customHeight="1" x14ac:dyDescent="0.25">
      <c r="A3403" s="3" t="s">
        <v>916</v>
      </c>
      <c r="B3403" s="3">
        <v>900057</v>
      </c>
      <c r="C3403" s="37">
        <v>326</v>
      </c>
      <c r="D3403" s="37">
        <v>11</v>
      </c>
      <c r="E3403" s="37">
        <f t="shared" si="442"/>
        <v>11</v>
      </c>
      <c r="F3403" s="37">
        <f t="shared" si="442"/>
        <v>11</v>
      </c>
      <c r="G3403" s="37">
        <f t="shared" si="442"/>
        <v>11</v>
      </c>
      <c r="H3403" s="37">
        <f t="shared" si="442"/>
        <v>11</v>
      </c>
      <c r="I3403" s="37">
        <f t="shared" si="442"/>
        <v>11</v>
      </c>
      <c r="J3403" s="37">
        <f t="shared" si="442"/>
        <v>11</v>
      </c>
      <c r="K3403" s="37">
        <f t="shared" si="442"/>
        <v>11</v>
      </c>
      <c r="L3403" s="37">
        <f t="shared" si="442"/>
        <v>11</v>
      </c>
      <c r="M3403" s="37">
        <f t="shared" si="442"/>
        <v>11</v>
      </c>
      <c r="N3403" s="37">
        <f t="shared" si="442"/>
        <v>11</v>
      </c>
      <c r="O3403" s="37">
        <f t="shared" si="442"/>
        <v>11</v>
      </c>
      <c r="P3403" s="37">
        <f t="shared" si="439"/>
        <v>132</v>
      </c>
      <c r="Q3403" s="49">
        <f t="shared" si="440"/>
        <v>43032</v>
      </c>
      <c r="R3403" s="52"/>
    </row>
    <row r="3404" spans="1:18" ht="16.5" customHeight="1" x14ac:dyDescent="0.25">
      <c r="A3404" s="3" t="s">
        <v>916</v>
      </c>
      <c r="B3404" s="3">
        <v>900074</v>
      </c>
      <c r="C3404" s="37">
        <v>2957</v>
      </c>
      <c r="D3404" s="37">
        <v>1</v>
      </c>
      <c r="E3404" s="37">
        <f t="shared" si="442"/>
        <v>1</v>
      </c>
      <c r="F3404" s="37">
        <f t="shared" si="442"/>
        <v>1</v>
      </c>
      <c r="G3404" s="37">
        <f t="shared" si="442"/>
        <v>1</v>
      </c>
      <c r="H3404" s="37">
        <f t="shared" si="442"/>
        <v>1</v>
      </c>
      <c r="I3404" s="37">
        <f t="shared" si="442"/>
        <v>1</v>
      </c>
      <c r="J3404" s="37">
        <v>0</v>
      </c>
      <c r="K3404" s="37">
        <f t="shared" si="442"/>
        <v>0</v>
      </c>
      <c r="L3404" s="37">
        <f t="shared" si="442"/>
        <v>0</v>
      </c>
      <c r="M3404" s="37">
        <f t="shared" si="442"/>
        <v>0</v>
      </c>
      <c r="N3404" s="37">
        <f t="shared" si="442"/>
        <v>0</v>
      </c>
      <c r="O3404" s="37">
        <f t="shared" si="442"/>
        <v>0</v>
      </c>
      <c r="P3404" s="37">
        <f t="shared" si="439"/>
        <v>6</v>
      </c>
      <c r="Q3404" s="49">
        <f t="shared" si="440"/>
        <v>17742</v>
      </c>
      <c r="R3404" s="52"/>
    </row>
    <row r="3405" spans="1:18" ht="16.5" customHeight="1" x14ac:dyDescent="0.25">
      <c r="A3405" s="3" t="s">
        <v>916</v>
      </c>
      <c r="B3405" s="3">
        <v>900076</v>
      </c>
      <c r="C3405" s="37">
        <v>286</v>
      </c>
      <c r="D3405" s="37">
        <v>1</v>
      </c>
      <c r="E3405" s="37">
        <f t="shared" si="442"/>
        <v>1</v>
      </c>
      <c r="F3405" s="37">
        <f t="shared" si="442"/>
        <v>1</v>
      </c>
      <c r="G3405" s="37">
        <f t="shared" si="442"/>
        <v>1</v>
      </c>
      <c r="H3405" s="37">
        <f t="shared" si="442"/>
        <v>1</v>
      </c>
      <c r="I3405" s="37">
        <f t="shared" si="442"/>
        <v>1</v>
      </c>
      <c r="J3405" s="37">
        <f t="shared" si="442"/>
        <v>1</v>
      </c>
      <c r="K3405" s="37">
        <f t="shared" si="442"/>
        <v>1</v>
      </c>
      <c r="L3405" s="37">
        <f t="shared" si="442"/>
        <v>1</v>
      </c>
      <c r="M3405" s="37">
        <f t="shared" si="442"/>
        <v>1</v>
      </c>
      <c r="N3405" s="37">
        <f t="shared" si="442"/>
        <v>1</v>
      </c>
      <c r="O3405" s="37">
        <f t="shared" si="442"/>
        <v>1</v>
      </c>
      <c r="P3405" s="37">
        <f t="shared" si="439"/>
        <v>12</v>
      </c>
      <c r="Q3405" s="49">
        <f t="shared" si="440"/>
        <v>3432</v>
      </c>
      <c r="R3405" s="52"/>
    </row>
    <row r="3406" spans="1:18" ht="16.5" customHeight="1" x14ac:dyDescent="0.25">
      <c r="A3406" s="3" t="s">
        <v>916</v>
      </c>
      <c r="B3406" s="3">
        <v>900077</v>
      </c>
      <c r="C3406" s="37">
        <v>48</v>
      </c>
      <c r="D3406" s="37">
        <v>1</v>
      </c>
      <c r="E3406" s="37">
        <f t="shared" si="442"/>
        <v>1</v>
      </c>
      <c r="F3406" s="37">
        <f t="shared" si="442"/>
        <v>1</v>
      </c>
      <c r="G3406" s="37">
        <f t="shared" si="442"/>
        <v>1</v>
      </c>
      <c r="H3406" s="37">
        <f t="shared" si="442"/>
        <v>1</v>
      </c>
      <c r="I3406" s="37">
        <f t="shared" si="442"/>
        <v>1</v>
      </c>
      <c r="J3406" s="37">
        <f t="shared" si="442"/>
        <v>1</v>
      </c>
      <c r="K3406" s="37">
        <f t="shared" si="442"/>
        <v>1</v>
      </c>
      <c r="L3406" s="37">
        <f t="shared" si="442"/>
        <v>1</v>
      </c>
      <c r="M3406" s="37">
        <f t="shared" si="442"/>
        <v>1</v>
      </c>
      <c r="N3406" s="37">
        <f t="shared" si="442"/>
        <v>1</v>
      </c>
      <c r="O3406" s="37">
        <f t="shared" si="442"/>
        <v>1</v>
      </c>
      <c r="P3406" s="37">
        <f t="shared" si="439"/>
        <v>12</v>
      </c>
      <c r="Q3406" s="49">
        <f t="shared" si="440"/>
        <v>576</v>
      </c>
      <c r="R3406" s="52"/>
    </row>
    <row r="3407" spans="1:18" ht="16.5" customHeight="1" x14ac:dyDescent="0.25">
      <c r="A3407" s="3" t="s">
        <v>916</v>
      </c>
      <c r="B3407" s="3">
        <v>900078</v>
      </c>
      <c r="C3407" s="37">
        <v>2380</v>
      </c>
      <c r="D3407" s="37">
        <v>1</v>
      </c>
      <c r="E3407" s="37">
        <f t="shared" si="442"/>
        <v>1</v>
      </c>
      <c r="F3407" s="37">
        <f t="shared" si="442"/>
        <v>1</v>
      </c>
      <c r="G3407" s="37">
        <f t="shared" si="442"/>
        <v>1</v>
      </c>
      <c r="H3407" s="37">
        <f t="shared" si="442"/>
        <v>1</v>
      </c>
      <c r="I3407" s="37">
        <f t="shared" si="442"/>
        <v>1</v>
      </c>
      <c r="J3407" s="37">
        <v>0</v>
      </c>
      <c r="K3407" s="37">
        <f t="shared" si="442"/>
        <v>0</v>
      </c>
      <c r="L3407" s="37">
        <f t="shared" si="442"/>
        <v>0</v>
      </c>
      <c r="M3407" s="37">
        <f t="shared" si="442"/>
        <v>0</v>
      </c>
      <c r="N3407" s="37">
        <f t="shared" si="442"/>
        <v>0</v>
      </c>
      <c r="O3407" s="37">
        <f t="shared" si="442"/>
        <v>0</v>
      </c>
      <c r="P3407" s="37">
        <f t="shared" si="439"/>
        <v>6</v>
      </c>
      <c r="Q3407" s="49">
        <f t="shared" si="440"/>
        <v>14280</v>
      </c>
      <c r="R3407" s="52"/>
    </row>
    <row r="3408" spans="1:18" ht="16.5" customHeight="1" x14ac:dyDescent="0.25">
      <c r="A3408" s="3" t="s">
        <v>916</v>
      </c>
      <c r="B3408" s="3">
        <v>900081</v>
      </c>
      <c r="C3408" s="37">
        <v>117</v>
      </c>
      <c r="D3408" s="37">
        <v>1</v>
      </c>
      <c r="E3408" s="37">
        <f t="shared" si="442"/>
        <v>1</v>
      </c>
      <c r="F3408" s="37">
        <f t="shared" si="442"/>
        <v>1</v>
      </c>
      <c r="G3408" s="37">
        <f t="shared" si="442"/>
        <v>1</v>
      </c>
      <c r="H3408" s="37">
        <f t="shared" si="442"/>
        <v>1</v>
      </c>
      <c r="I3408" s="37">
        <f t="shared" si="442"/>
        <v>1</v>
      </c>
      <c r="J3408" s="37">
        <f t="shared" si="442"/>
        <v>1</v>
      </c>
      <c r="K3408" s="37">
        <f t="shared" si="442"/>
        <v>1</v>
      </c>
      <c r="L3408" s="37">
        <f t="shared" si="442"/>
        <v>1</v>
      </c>
      <c r="M3408" s="37">
        <f t="shared" si="442"/>
        <v>1</v>
      </c>
      <c r="N3408" s="37">
        <f t="shared" si="442"/>
        <v>1</v>
      </c>
      <c r="O3408" s="37">
        <f t="shared" si="442"/>
        <v>1</v>
      </c>
      <c r="P3408" s="37">
        <f t="shared" si="439"/>
        <v>12</v>
      </c>
      <c r="Q3408" s="49">
        <f t="shared" si="440"/>
        <v>1404</v>
      </c>
      <c r="R3408" s="52"/>
    </row>
    <row r="3409" spans="1:18" ht="16.5" customHeight="1" x14ac:dyDescent="0.25">
      <c r="A3409" s="3" t="s">
        <v>916</v>
      </c>
      <c r="B3409" s="3">
        <v>900100</v>
      </c>
      <c r="C3409" s="37">
        <v>1428</v>
      </c>
      <c r="D3409" s="37">
        <v>2</v>
      </c>
      <c r="E3409" s="37">
        <f t="shared" si="442"/>
        <v>2</v>
      </c>
      <c r="F3409" s="37">
        <f t="shared" si="442"/>
        <v>2</v>
      </c>
      <c r="G3409" s="37">
        <f t="shared" si="442"/>
        <v>2</v>
      </c>
      <c r="H3409" s="37">
        <f t="shared" si="442"/>
        <v>2</v>
      </c>
      <c r="I3409" s="37">
        <f t="shared" si="442"/>
        <v>2</v>
      </c>
      <c r="J3409" s="37">
        <f t="shared" si="442"/>
        <v>2</v>
      </c>
      <c r="K3409" s="37">
        <f t="shared" si="442"/>
        <v>2</v>
      </c>
      <c r="L3409" s="37">
        <f t="shared" si="442"/>
        <v>2</v>
      </c>
      <c r="M3409" s="37">
        <f t="shared" si="442"/>
        <v>2</v>
      </c>
      <c r="N3409" s="37">
        <f t="shared" si="442"/>
        <v>2</v>
      </c>
      <c r="O3409" s="37">
        <f t="shared" si="442"/>
        <v>2</v>
      </c>
      <c r="P3409" s="37">
        <f t="shared" si="439"/>
        <v>24</v>
      </c>
      <c r="Q3409" s="49">
        <f t="shared" si="440"/>
        <v>34272</v>
      </c>
      <c r="R3409" s="52"/>
    </row>
    <row r="3410" spans="1:18" ht="16.5" customHeight="1" x14ac:dyDescent="0.25">
      <c r="A3410" s="3" t="s">
        <v>916</v>
      </c>
      <c r="B3410" s="3">
        <v>900103</v>
      </c>
      <c r="C3410" s="37">
        <v>507</v>
      </c>
      <c r="D3410" s="37">
        <v>2</v>
      </c>
      <c r="E3410" s="37">
        <f t="shared" si="442"/>
        <v>2</v>
      </c>
      <c r="F3410" s="37">
        <f t="shared" si="442"/>
        <v>2</v>
      </c>
      <c r="G3410" s="37">
        <f t="shared" si="442"/>
        <v>2</v>
      </c>
      <c r="H3410" s="37">
        <f t="shared" si="442"/>
        <v>2</v>
      </c>
      <c r="I3410" s="37">
        <f t="shared" si="442"/>
        <v>2</v>
      </c>
      <c r="J3410" s="37">
        <f t="shared" si="442"/>
        <v>2</v>
      </c>
      <c r="K3410" s="37">
        <f t="shared" si="442"/>
        <v>2</v>
      </c>
      <c r="L3410" s="37">
        <f t="shared" si="442"/>
        <v>2</v>
      </c>
      <c r="M3410" s="37">
        <f t="shared" si="442"/>
        <v>2</v>
      </c>
      <c r="N3410" s="37">
        <f t="shared" si="442"/>
        <v>2</v>
      </c>
      <c r="O3410" s="37">
        <f t="shared" si="442"/>
        <v>2</v>
      </c>
      <c r="P3410" s="37">
        <f t="shared" si="439"/>
        <v>24</v>
      </c>
      <c r="Q3410" s="49">
        <f t="shared" si="440"/>
        <v>12168</v>
      </c>
      <c r="R3410" s="52"/>
    </row>
    <row r="3411" spans="1:18" ht="16.5" customHeight="1" x14ac:dyDescent="0.25">
      <c r="A3411" s="3" t="s">
        <v>916</v>
      </c>
      <c r="B3411" s="3">
        <v>900198</v>
      </c>
      <c r="C3411" s="37">
        <v>139</v>
      </c>
      <c r="D3411" s="37">
        <v>3</v>
      </c>
      <c r="E3411" s="37">
        <f t="shared" si="442"/>
        <v>3</v>
      </c>
      <c r="F3411" s="37">
        <f t="shared" si="442"/>
        <v>3</v>
      </c>
      <c r="G3411" s="37">
        <f t="shared" si="442"/>
        <v>3</v>
      </c>
      <c r="H3411" s="37">
        <f t="shared" si="442"/>
        <v>3</v>
      </c>
      <c r="I3411" s="37">
        <f t="shared" si="442"/>
        <v>3</v>
      </c>
      <c r="J3411" s="37">
        <f t="shared" si="442"/>
        <v>3</v>
      </c>
      <c r="K3411" s="37">
        <f t="shared" si="442"/>
        <v>3</v>
      </c>
      <c r="L3411" s="37">
        <f t="shared" si="442"/>
        <v>3</v>
      </c>
      <c r="M3411" s="37">
        <f t="shared" si="442"/>
        <v>3</v>
      </c>
      <c r="N3411" s="37">
        <f t="shared" si="442"/>
        <v>3</v>
      </c>
      <c r="O3411" s="37">
        <f t="shared" si="442"/>
        <v>3</v>
      </c>
      <c r="P3411" s="37">
        <f t="shared" si="439"/>
        <v>36</v>
      </c>
      <c r="Q3411" s="49">
        <f t="shared" si="440"/>
        <v>5004</v>
      </c>
      <c r="R3411" s="52"/>
    </row>
    <row r="3412" spans="1:18" ht="16.5" customHeight="1" x14ac:dyDescent="0.25">
      <c r="A3412" s="3" t="s">
        <v>916</v>
      </c>
      <c r="B3412" s="3">
        <v>900249</v>
      </c>
      <c r="C3412" s="37">
        <v>7009</v>
      </c>
      <c r="D3412" s="37">
        <v>1</v>
      </c>
      <c r="E3412" s="37">
        <f t="shared" si="442"/>
        <v>1</v>
      </c>
      <c r="F3412" s="37">
        <f t="shared" si="442"/>
        <v>1</v>
      </c>
      <c r="G3412" s="37">
        <f t="shared" si="442"/>
        <v>1</v>
      </c>
      <c r="H3412" s="37">
        <f t="shared" si="442"/>
        <v>1</v>
      </c>
      <c r="I3412" s="37">
        <f t="shared" si="442"/>
        <v>1</v>
      </c>
      <c r="J3412" s="37">
        <f t="shared" si="442"/>
        <v>1</v>
      </c>
      <c r="K3412" s="37">
        <f t="shared" si="442"/>
        <v>1</v>
      </c>
      <c r="L3412" s="37">
        <f t="shared" si="442"/>
        <v>1</v>
      </c>
      <c r="M3412" s="37">
        <f t="shared" si="442"/>
        <v>1</v>
      </c>
      <c r="N3412" s="37">
        <f t="shared" si="442"/>
        <v>1</v>
      </c>
      <c r="O3412" s="37">
        <f t="shared" si="442"/>
        <v>1</v>
      </c>
      <c r="P3412" s="37">
        <f t="shared" si="439"/>
        <v>12</v>
      </c>
      <c r="Q3412" s="49">
        <f t="shared" si="440"/>
        <v>84108</v>
      </c>
      <c r="R3412" s="52"/>
    </row>
    <row r="3413" spans="1:18" ht="16.5" customHeight="1" x14ac:dyDescent="0.25">
      <c r="A3413" s="3" t="s">
        <v>916</v>
      </c>
      <c r="B3413" s="3">
        <v>900257</v>
      </c>
      <c r="C3413" s="37">
        <v>208</v>
      </c>
      <c r="D3413" s="37">
        <v>2</v>
      </c>
      <c r="E3413" s="37">
        <f t="shared" si="442"/>
        <v>2</v>
      </c>
      <c r="F3413" s="37">
        <f t="shared" si="442"/>
        <v>2</v>
      </c>
      <c r="G3413" s="37">
        <f t="shared" si="442"/>
        <v>2</v>
      </c>
      <c r="H3413" s="37">
        <f t="shared" si="442"/>
        <v>2</v>
      </c>
      <c r="I3413" s="37">
        <f t="shared" si="442"/>
        <v>2</v>
      </c>
      <c r="J3413" s="37">
        <f t="shared" si="442"/>
        <v>2</v>
      </c>
      <c r="K3413" s="37">
        <f t="shared" si="442"/>
        <v>2</v>
      </c>
      <c r="L3413" s="37">
        <f t="shared" si="442"/>
        <v>2</v>
      </c>
      <c r="M3413" s="37">
        <f t="shared" si="442"/>
        <v>2</v>
      </c>
      <c r="N3413" s="37">
        <f t="shared" si="442"/>
        <v>2</v>
      </c>
      <c r="O3413" s="37">
        <f t="shared" si="442"/>
        <v>2</v>
      </c>
      <c r="P3413" s="37">
        <f t="shared" si="439"/>
        <v>24</v>
      </c>
      <c r="Q3413" s="49">
        <f t="shared" si="440"/>
        <v>4992</v>
      </c>
      <c r="R3413" s="52"/>
    </row>
    <row r="3414" spans="1:18" ht="16.5" customHeight="1" x14ac:dyDescent="0.25">
      <c r="A3414" s="3" t="s">
        <v>916</v>
      </c>
      <c r="B3414" s="3">
        <v>900314</v>
      </c>
      <c r="C3414" s="37">
        <v>174</v>
      </c>
      <c r="D3414" s="37">
        <v>1</v>
      </c>
      <c r="E3414" s="37">
        <f t="shared" ref="E3414:O3431" si="443">D3414</f>
        <v>1</v>
      </c>
      <c r="F3414" s="37">
        <f t="shared" si="443"/>
        <v>1</v>
      </c>
      <c r="G3414" s="37">
        <f t="shared" si="443"/>
        <v>1</v>
      </c>
      <c r="H3414" s="37">
        <f t="shared" si="443"/>
        <v>1</v>
      </c>
      <c r="I3414" s="37">
        <f t="shared" si="443"/>
        <v>1</v>
      </c>
      <c r="J3414" s="37">
        <f t="shared" si="443"/>
        <v>1</v>
      </c>
      <c r="K3414" s="37">
        <f t="shared" si="443"/>
        <v>1</v>
      </c>
      <c r="L3414" s="37">
        <f t="shared" si="443"/>
        <v>1</v>
      </c>
      <c r="M3414" s="37">
        <f t="shared" si="443"/>
        <v>1</v>
      </c>
      <c r="N3414" s="37">
        <f t="shared" si="443"/>
        <v>1</v>
      </c>
      <c r="O3414" s="37">
        <f t="shared" si="443"/>
        <v>1</v>
      </c>
      <c r="P3414" s="37">
        <f t="shared" si="439"/>
        <v>12</v>
      </c>
      <c r="Q3414" s="49">
        <f t="shared" si="440"/>
        <v>2088</v>
      </c>
      <c r="R3414" s="52"/>
    </row>
    <row r="3415" spans="1:18" ht="16.5" customHeight="1" x14ac:dyDescent="0.25">
      <c r="A3415" s="3" t="s">
        <v>916</v>
      </c>
      <c r="B3415" s="3">
        <v>900315</v>
      </c>
      <c r="C3415" s="37">
        <v>86</v>
      </c>
      <c r="D3415" s="37">
        <v>16</v>
      </c>
      <c r="E3415" s="37">
        <f t="shared" si="443"/>
        <v>16</v>
      </c>
      <c r="F3415" s="37">
        <f t="shared" si="443"/>
        <v>16</v>
      </c>
      <c r="G3415" s="37">
        <f t="shared" si="443"/>
        <v>16</v>
      </c>
      <c r="H3415" s="37">
        <f t="shared" si="443"/>
        <v>16</v>
      </c>
      <c r="I3415" s="37">
        <f t="shared" si="443"/>
        <v>16</v>
      </c>
      <c r="J3415" s="37">
        <f t="shared" si="443"/>
        <v>16</v>
      </c>
      <c r="K3415" s="37">
        <f t="shared" si="443"/>
        <v>16</v>
      </c>
      <c r="L3415" s="37">
        <f t="shared" si="443"/>
        <v>16</v>
      </c>
      <c r="M3415" s="37">
        <f t="shared" si="443"/>
        <v>16</v>
      </c>
      <c r="N3415" s="37">
        <f t="shared" si="443"/>
        <v>16</v>
      </c>
      <c r="O3415" s="37">
        <f t="shared" si="443"/>
        <v>16</v>
      </c>
      <c r="P3415" s="37">
        <f t="shared" si="439"/>
        <v>192</v>
      </c>
      <c r="Q3415" s="49">
        <f t="shared" si="440"/>
        <v>16512</v>
      </c>
      <c r="R3415" s="52"/>
    </row>
    <row r="3416" spans="1:18" ht="16.5" customHeight="1" x14ac:dyDescent="0.25">
      <c r="A3416" s="3" t="s">
        <v>916</v>
      </c>
      <c r="B3416" s="3">
        <v>900316</v>
      </c>
      <c r="C3416" s="37">
        <v>208</v>
      </c>
      <c r="D3416" s="37">
        <v>7</v>
      </c>
      <c r="E3416" s="37">
        <f t="shared" si="443"/>
        <v>7</v>
      </c>
      <c r="F3416" s="37">
        <f t="shared" si="443"/>
        <v>7</v>
      </c>
      <c r="G3416" s="37">
        <f t="shared" si="443"/>
        <v>7</v>
      </c>
      <c r="H3416" s="37">
        <f t="shared" si="443"/>
        <v>7</v>
      </c>
      <c r="I3416" s="37">
        <f t="shared" si="443"/>
        <v>7</v>
      </c>
      <c r="J3416" s="37">
        <f t="shared" si="443"/>
        <v>7</v>
      </c>
      <c r="K3416" s="37">
        <f t="shared" si="443"/>
        <v>7</v>
      </c>
      <c r="L3416" s="37">
        <f t="shared" si="443"/>
        <v>7</v>
      </c>
      <c r="M3416" s="37">
        <f t="shared" si="443"/>
        <v>7</v>
      </c>
      <c r="N3416" s="37">
        <f t="shared" si="443"/>
        <v>7</v>
      </c>
      <c r="O3416" s="37">
        <f t="shared" si="443"/>
        <v>7</v>
      </c>
      <c r="P3416" s="37">
        <f t="shared" si="439"/>
        <v>84</v>
      </c>
      <c r="Q3416" s="49">
        <f t="shared" si="440"/>
        <v>17472</v>
      </c>
      <c r="R3416" s="52"/>
    </row>
    <row r="3417" spans="1:18" ht="16.5" customHeight="1" x14ac:dyDescent="0.25">
      <c r="A3417" s="3" t="s">
        <v>916</v>
      </c>
      <c r="B3417" s="3">
        <v>900317</v>
      </c>
      <c r="C3417" s="37">
        <v>167</v>
      </c>
      <c r="D3417" s="37">
        <v>4</v>
      </c>
      <c r="E3417" s="37">
        <f t="shared" si="443"/>
        <v>4</v>
      </c>
      <c r="F3417" s="37">
        <f t="shared" si="443"/>
        <v>4</v>
      </c>
      <c r="G3417" s="37">
        <f t="shared" si="443"/>
        <v>4</v>
      </c>
      <c r="H3417" s="37">
        <f t="shared" si="443"/>
        <v>4</v>
      </c>
      <c r="I3417" s="37">
        <f t="shared" si="443"/>
        <v>4</v>
      </c>
      <c r="J3417" s="37">
        <f t="shared" si="443"/>
        <v>4</v>
      </c>
      <c r="K3417" s="37">
        <f t="shared" si="443"/>
        <v>4</v>
      </c>
      <c r="L3417" s="37">
        <f t="shared" si="443"/>
        <v>4</v>
      </c>
      <c r="M3417" s="37">
        <f t="shared" si="443"/>
        <v>4</v>
      </c>
      <c r="N3417" s="37">
        <f t="shared" si="443"/>
        <v>4</v>
      </c>
      <c r="O3417" s="37">
        <f t="shared" si="443"/>
        <v>4</v>
      </c>
      <c r="P3417" s="37">
        <f t="shared" si="439"/>
        <v>48</v>
      </c>
      <c r="Q3417" s="49">
        <f t="shared" si="440"/>
        <v>8016</v>
      </c>
      <c r="R3417" s="52"/>
    </row>
    <row r="3418" spans="1:18" ht="16.5" customHeight="1" x14ac:dyDescent="0.25">
      <c r="A3418" s="3" t="s">
        <v>916</v>
      </c>
      <c r="B3418" s="3">
        <v>900346</v>
      </c>
      <c r="C3418" s="37">
        <v>236</v>
      </c>
      <c r="D3418" s="37">
        <v>8</v>
      </c>
      <c r="E3418" s="37">
        <f t="shared" si="443"/>
        <v>8</v>
      </c>
      <c r="F3418" s="37">
        <f t="shared" si="443"/>
        <v>8</v>
      </c>
      <c r="G3418" s="37">
        <f t="shared" si="443"/>
        <v>8</v>
      </c>
      <c r="H3418" s="37">
        <f t="shared" si="443"/>
        <v>8</v>
      </c>
      <c r="I3418" s="37">
        <f t="shared" si="443"/>
        <v>8</v>
      </c>
      <c r="J3418" s="37">
        <f t="shared" si="443"/>
        <v>8</v>
      </c>
      <c r="K3418" s="37">
        <f t="shared" si="443"/>
        <v>8</v>
      </c>
      <c r="L3418" s="37">
        <f t="shared" si="443"/>
        <v>8</v>
      </c>
      <c r="M3418" s="37">
        <f t="shared" si="443"/>
        <v>8</v>
      </c>
      <c r="N3418" s="37">
        <f t="shared" si="443"/>
        <v>8</v>
      </c>
      <c r="O3418" s="37">
        <f t="shared" si="443"/>
        <v>8</v>
      </c>
      <c r="P3418" s="37">
        <f t="shared" si="439"/>
        <v>96</v>
      </c>
      <c r="Q3418" s="49">
        <f t="shared" si="440"/>
        <v>22656</v>
      </c>
      <c r="R3418" s="52"/>
    </row>
    <row r="3419" spans="1:18" ht="16.5" customHeight="1" x14ac:dyDescent="0.25">
      <c r="A3419" s="3" t="s">
        <v>916</v>
      </c>
      <c r="B3419" s="3">
        <v>900347</v>
      </c>
      <c r="C3419" s="37">
        <v>95</v>
      </c>
      <c r="D3419" s="37">
        <v>633</v>
      </c>
      <c r="E3419" s="37">
        <f t="shared" si="443"/>
        <v>633</v>
      </c>
      <c r="F3419" s="37">
        <f t="shared" si="443"/>
        <v>633</v>
      </c>
      <c r="G3419" s="37">
        <f t="shared" si="443"/>
        <v>633</v>
      </c>
      <c r="H3419" s="37">
        <f t="shared" si="443"/>
        <v>633</v>
      </c>
      <c r="I3419" s="37">
        <f t="shared" si="443"/>
        <v>633</v>
      </c>
      <c r="J3419" s="37">
        <f t="shared" si="443"/>
        <v>633</v>
      </c>
      <c r="K3419" s="37">
        <f t="shared" si="443"/>
        <v>633</v>
      </c>
      <c r="L3419" s="37">
        <f t="shared" si="443"/>
        <v>633</v>
      </c>
      <c r="M3419" s="37">
        <f t="shared" si="443"/>
        <v>633</v>
      </c>
      <c r="N3419" s="37">
        <f t="shared" si="443"/>
        <v>633</v>
      </c>
      <c r="O3419" s="37">
        <f t="shared" si="443"/>
        <v>633</v>
      </c>
      <c r="P3419" s="37">
        <f t="shared" si="439"/>
        <v>7596</v>
      </c>
      <c r="Q3419" s="49">
        <f t="shared" si="440"/>
        <v>721620</v>
      </c>
      <c r="R3419" s="52"/>
    </row>
    <row r="3420" spans="1:18" ht="16.5" customHeight="1" x14ac:dyDescent="0.25">
      <c r="A3420" s="3" t="s">
        <v>916</v>
      </c>
      <c r="B3420" s="3">
        <v>900371</v>
      </c>
      <c r="C3420" s="37">
        <v>11686</v>
      </c>
      <c r="D3420" s="37">
        <v>1</v>
      </c>
      <c r="E3420" s="37">
        <f t="shared" si="443"/>
        <v>1</v>
      </c>
      <c r="F3420" s="37">
        <f t="shared" si="443"/>
        <v>1</v>
      </c>
      <c r="G3420" s="37">
        <f t="shared" si="443"/>
        <v>1</v>
      </c>
      <c r="H3420" s="37">
        <f t="shared" si="443"/>
        <v>1</v>
      </c>
      <c r="I3420" s="37">
        <f t="shared" si="443"/>
        <v>1</v>
      </c>
      <c r="J3420" s="37">
        <f t="shared" si="443"/>
        <v>1</v>
      </c>
      <c r="K3420" s="37">
        <f t="shared" si="443"/>
        <v>1</v>
      </c>
      <c r="L3420" s="37">
        <f t="shared" si="443"/>
        <v>1</v>
      </c>
      <c r="M3420" s="37">
        <f t="shared" si="443"/>
        <v>1</v>
      </c>
      <c r="N3420" s="37">
        <f t="shared" si="443"/>
        <v>1</v>
      </c>
      <c r="O3420" s="37">
        <f t="shared" si="443"/>
        <v>1</v>
      </c>
      <c r="P3420" s="37">
        <f t="shared" ref="P3420:P3461" si="444">SUM(D3420:O3420)</f>
        <v>12</v>
      </c>
      <c r="Q3420" s="49">
        <f t="shared" si="440"/>
        <v>140232</v>
      </c>
      <c r="R3420" s="52"/>
    </row>
    <row r="3421" spans="1:18" ht="16.5" customHeight="1" x14ac:dyDescent="0.25">
      <c r="A3421" s="3" t="s">
        <v>916</v>
      </c>
      <c r="B3421" s="3">
        <v>900521</v>
      </c>
      <c r="C3421" s="37">
        <v>4153</v>
      </c>
      <c r="D3421" s="37">
        <v>3</v>
      </c>
      <c r="E3421" s="37">
        <f t="shared" si="443"/>
        <v>3</v>
      </c>
      <c r="F3421" s="37">
        <f t="shared" si="443"/>
        <v>3</v>
      </c>
      <c r="G3421" s="37">
        <f t="shared" si="443"/>
        <v>3</v>
      </c>
      <c r="H3421" s="37">
        <f t="shared" si="443"/>
        <v>3</v>
      </c>
      <c r="I3421" s="37">
        <f t="shared" si="443"/>
        <v>3</v>
      </c>
      <c r="J3421" s="37">
        <f t="shared" si="443"/>
        <v>3</v>
      </c>
      <c r="K3421" s="37">
        <f t="shared" si="443"/>
        <v>3</v>
      </c>
      <c r="L3421" s="37">
        <f t="shared" si="443"/>
        <v>3</v>
      </c>
      <c r="M3421" s="37">
        <f t="shared" si="443"/>
        <v>3</v>
      </c>
      <c r="N3421" s="37">
        <f t="shared" si="443"/>
        <v>3</v>
      </c>
      <c r="O3421" s="37">
        <f t="shared" si="443"/>
        <v>3</v>
      </c>
      <c r="P3421" s="37">
        <f t="shared" si="444"/>
        <v>36</v>
      </c>
      <c r="Q3421" s="49">
        <f t="shared" si="440"/>
        <v>149508</v>
      </c>
      <c r="R3421" s="52"/>
    </row>
    <row r="3422" spans="1:18" ht="16.5" customHeight="1" x14ac:dyDescent="0.25">
      <c r="A3422" s="3" t="s">
        <v>916</v>
      </c>
      <c r="B3422" s="3">
        <v>900526</v>
      </c>
      <c r="C3422" s="37">
        <v>5010</v>
      </c>
      <c r="D3422" s="37">
        <v>4</v>
      </c>
      <c r="E3422" s="37">
        <f t="shared" si="443"/>
        <v>4</v>
      </c>
      <c r="F3422" s="37">
        <f t="shared" si="443"/>
        <v>4</v>
      </c>
      <c r="G3422" s="37">
        <f t="shared" si="443"/>
        <v>4</v>
      </c>
      <c r="H3422" s="37">
        <f t="shared" si="443"/>
        <v>4</v>
      </c>
      <c r="I3422" s="37">
        <f t="shared" si="443"/>
        <v>4</v>
      </c>
      <c r="J3422" s="37">
        <f t="shared" si="443"/>
        <v>4</v>
      </c>
      <c r="K3422" s="37">
        <f t="shared" si="443"/>
        <v>4</v>
      </c>
      <c r="L3422" s="37">
        <f t="shared" si="443"/>
        <v>4</v>
      </c>
      <c r="M3422" s="37">
        <f t="shared" si="443"/>
        <v>4</v>
      </c>
      <c r="N3422" s="37">
        <f t="shared" si="443"/>
        <v>4</v>
      </c>
      <c r="O3422" s="37">
        <f t="shared" si="443"/>
        <v>4</v>
      </c>
      <c r="P3422" s="37">
        <f t="shared" si="444"/>
        <v>48</v>
      </c>
      <c r="Q3422" s="49">
        <f t="shared" si="440"/>
        <v>240480</v>
      </c>
      <c r="R3422" s="52"/>
    </row>
    <row r="3423" spans="1:18" ht="16.5" customHeight="1" x14ac:dyDescent="0.25">
      <c r="A3423" s="3" t="s">
        <v>916</v>
      </c>
      <c r="B3423" s="3">
        <v>900623</v>
      </c>
      <c r="C3423" s="37">
        <v>922</v>
      </c>
      <c r="D3423" s="37">
        <v>10</v>
      </c>
      <c r="E3423" s="37">
        <f t="shared" si="443"/>
        <v>10</v>
      </c>
      <c r="F3423" s="37">
        <f t="shared" si="443"/>
        <v>10</v>
      </c>
      <c r="G3423" s="37">
        <f t="shared" si="443"/>
        <v>10</v>
      </c>
      <c r="H3423" s="37">
        <f t="shared" si="443"/>
        <v>10</v>
      </c>
      <c r="I3423" s="37">
        <f t="shared" si="443"/>
        <v>10</v>
      </c>
      <c r="J3423" s="37">
        <f t="shared" si="443"/>
        <v>10</v>
      </c>
      <c r="K3423" s="37">
        <f t="shared" si="443"/>
        <v>10</v>
      </c>
      <c r="L3423" s="37">
        <f t="shared" si="443"/>
        <v>10</v>
      </c>
      <c r="M3423" s="37">
        <f t="shared" si="443"/>
        <v>10</v>
      </c>
      <c r="N3423" s="37">
        <f t="shared" si="443"/>
        <v>10</v>
      </c>
      <c r="O3423" s="37">
        <f t="shared" si="443"/>
        <v>10</v>
      </c>
      <c r="P3423" s="37">
        <f t="shared" si="444"/>
        <v>120</v>
      </c>
      <c r="Q3423" s="49">
        <f t="shared" si="440"/>
        <v>110640</v>
      </c>
      <c r="R3423" s="52"/>
    </row>
    <row r="3424" spans="1:18" ht="16.5" customHeight="1" x14ac:dyDescent="0.25">
      <c r="A3424" s="3" t="s">
        <v>916</v>
      </c>
      <c r="B3424" s="3">
        <v>900643</v>
      </c>
      <c r="C3424" s="37">
        <v>224</v>
      </c>
      <c r="D3424" s="37">
        <v>2</v>
      </c>
      <c r="E3424" s="37">
        <f t="shared" si="443"/>
        <v>2</v>
      </c>
      <c r="F3424" s="37">
        <f t="shared" si="443"/>
        <v>2</v>
      </c>
      <c r="G3424" s="37">
        <f t="shared" si="443"/>
        <v>2</v>
      </c>
      <c r="H3424" s="37">
        <f t="shared" si="443"/>
        <v>2</v>
      </c>
      <c r="I3424" s="37">
        <f t="shared" si="443"/>
        <v>2</v>
      </c>
      <c r="J3424" s="37">
        <f t="shared" si="443"/>
        <v>2</v>
      </c>
      <c r="K3424" s="37">
        <f t="shared" si="443"/>
        <v>2</v>
      </c>
      <c r="L3424" s="37">
        <f t="shared" si="443"/>
        <v>2</v>
      </c>
      <c r="M3424" s="37">
        <f t="shared" si="443"/>
        <v>2</v>
      </c>
      <c r="N3424" s="37">
        <f t="shared" si="443"/>
        <v>2</v>
      </c>
      <c r="O3424" s="37">
        <f t="shared" si="443"/>
        <v>2</v>
      </c>
      <c r="P3424" s="37">
        <f t="shared" si="444"/>
        <v>24</v>
      </c>
      <c r="Q3424" s="49">
        <f t="shared" si="440"/>
        <v>5376</v>
      </c>
      <c r="R3424" s="52"/>
    </row>
    <row r="3425" spans="1:18" ht="16.5" customHeight="1" x14ac:dyDescent="0.25">
      <c r="A3425" s="3" t="s">
        <v>916</v>
      </c>
      <c r="B3425" s="3">
        <v>900645</v>
      </c>
      <c r="C3425" s="37">
        <v>186</v>
      </c>
      <c r="D3425" s="37">
        <v>2</v>
      </c>
      <c r="E3425" s="37">
        <f t="shared" si="443"/>
        <v>2</v>
      </c>
      <c r="F3425" s="37">
        <f t="shared" si="443"/>
        <v>2</v>
      </c>
      <c r="G3425" s="37">
        <f t="shared" si="443"/>
        <v>2</v>
      </c>
      <c r="H3425" s="37">
        <f t="shared" si="443"/>
        <v>2</v>
      </c>
      <c r="I3425" s="37">
        <f t="shared" si="443"/>
        <v>2</v>
      </c>
      <c r="J3425" s="37">
        <v>1</v>
      </c>
      <c r="K3425" s="37">
        <f t="shared" si="443"/>
        <v>1</v>
      </c>
      <c r="L3425" s="37">
        <f t="shared" si="443"/>
        <v>1</v>
      </c>
      <c r="M3425" s="37">
        <f t="shared" si="443"/>
        <v>1</v>
      </c>
      <c r="N3425" s="37">
        <f t="shared" si="443"/>
        <v>1</v>
      </c>
      <c r="O3425" s="37">
        <f t="shared" si="443"/>
        <v>1</v>
      </c>
      <c r="P3425" s="37">
        <f t="shared" si="444"/>
        <v>18</v>
      </c>
      <c r="Q3425" s="49">
        <f t="shared" ref="Q3425:Q3464" si="445">P3425*C3425</f>
        <v>3348</v>
      </c>
      <c r="R3425" s="52"/>
    </row>
    <row r="3426" spans="1:18" ht="16.5" customHeight="1" x14ac:dyDescent="0.25">
      <c r="A3426" s="3" t="s">
        <v>916</v>
      </c>
      <c r="B3426" s="3">
        <v>900699</v>
      </c>
      <c r="C3426" s="37">
        <v>133</v>
      </c>
      <c r="D3426" s="37">
        <v>1</v>
      </c>
      <c r="E3426" s="37">
        <f t="shared" si="443"/>
        <v>1</v>
      </c>
      <c r="F3426" s="37">
        <f t="shared" si="443"/>
        <v>1</v>
      </c>
      <c r="G3426" s="37">
        <f t="shared" si="443"/>
        <v>1</v>
      </c>
      <c r="H3426" s="37">
        <f t="shared" si="443"/>
        <v>1</v>
      </c>
      <c r="I3426" s="37">
        <f t="shared" si="443"/>
        <v>1</v>
      </c>
      <c r="J3426" s="37">
        <v>0</v>
      </c>
      <c r="K3426" s="37">
        <f t="shared" si="443"/>
        <v>0</v>
      </c>
      <c r="L3426" s="37">
        <f t="shared" si="443"/>
        <v>0</v>
      </c>
      <c r="M3426" s="37">
        <f t="shared" si="443"/>
        <v>0</v>
      </c>
      <c r="N3426" s="37">
        <f t="shared" si="443"/>
        <v>0</v>
      </c>
      <c r="O3426" s="37">
        <f t="shared" si="443"/>
        <v>0</v>
      </c>
      <c r="P3426" s="37">
        <f t="shared" si="444"/>
        <v>6</v>
      </c>
      <c r="Q3426" s="49">
        <f t="shared" si="445"/>
        <v>798</v>
      </c>
      <c r="R3426" s="52"/>
    </row>
    <row r="3427" spans="1:18" ht="16.5" customHeight="1" x14ac:dyDescent="0.25">
      <c r="A3427" s="3" t="s">
        <v>916</v>
      </c>
      <c r="B3427" s="3">
        <v>900756</v>
      </c>
      <c r="C3427" s="37">
        <v>833</v>
      </c>
      <c r="D3427" s="37">
        <v>2</v>
      </c>
      <c r="E3427" s="37">
        <f t="shared" si="443"/>
        <v>2</v>
      </c>
      <c r="F3427" s="37">
        <f t="shared" si="443"/>
        <v>2</v>
      </c>
      <c r="G3427" s="37">
        <f t="shared" si="443"/>
        <v>2</v>
      </c>
      <c r="H3427" s="37">
        <f t="shared" si="443"/>
        <v>2</v>
      </c>
      <c r="I3427" s="37">
        <f t="shared" si="443"/>
        <v>2</v>
      </c>
      <c r="J3427" s="37">
        <f t="shared" si="443"/>
        <v>2</v>
      </c>
      <c r="K3427" s="37">
        <f t="shared" si="443"/>
        <v>2</v>
      </c>
      <c r="L3427" s="37">
        <f t="shared" si="443"/>
        <v>2</v>
      </c>
      <c r="M3427" s="37">
        <f t="shared" si="443"/>
        <v>2</v>
      </c>
      <c r="N3427" s="37">
        <f t="shared" si="443"/>
        <v>2</v>
      </c>
      <c r="O3427" s="37">
        <f t="shared" si="443"/>
        <v>2</v>
      </c>
      <c r="P3427" s="37">
        <f t="shared" si="444"/>
        <v>24</v>
      </c>
      <c r="Q3427" s="49">
        <f t="shared" si="445"/>
        <v>19992</v>
      </c>
      <c r="R3427" s="52"/>
    </row>
    <row r="3428" spans="1:18" ht="16.5" customHeight="1" x14ac:dyDescent="0.25">
      <c r="A3428" s="3" t="s">
        <v>916</v>
      </c>
      <c r="B3428" s="3">
        <v>900809</v>
      </c>
      <c r="C3428" s="37">
        <v>1463</v>
      </c>
      <c r="D3428" s="37">
        <v>1</v>
      </c>
      <c r="E3428" s="37">
        <f t="shared" si="443"/>
        <v>1</v>
      </c>
      <c r="F3428" s="37">
        <f t="shared" si="443"/>
        <v>1</v>
      </c>
      <c r="G3428" s="37">
        <f t="shared" si="443"/>
        <v>1</v>
      </c>
      <c r="H3428" s="37">
        <f t="shared" si="443"/>
        <v>1</v>
      </c>
      <c r="I3428" s="37">
        <f t="shared" si="443"/>
        <v>1</v>
      </c>
      <c r="J3428" s="37">
        <f t="shared" si="443"/>
        <v>1</v>
      </c>
      <c r="K3428" s="37">
        <f t="shared" si="443"/>
        <v>1</v>
      </c>
      <c r="L3428" s="37">
        <f t="shared" si="443"/>
        <v>1</v>
      </c>
      <c r="M3428" s="37">
        <f t="shared" si="443"/>
        <v>1</v>
      </c>
      <c r="N3428" s="37">
        <f t="shared" si="443"/>
        <v>1</v>
      </c>
      <c r="O3428" s="37">
        <f t="shared" si="443"/>
        <v>1</v>
      </c>
      <c r="P3428" s="37">
        <f t="shared" si="444"/>
        <v>12</v>
      </c>
      <c r="Q3428" s="49">
        <f t="shared" si="445"/>
        <v>17556</v>
      </c>
      <c r="R3428" s="52"/>
    </row>
    <row r="3429" spans="1:18" ht="16.5" customHeight="1" x14ac:dyDescent="0.25">
      <c r="A3429" s="3" t="s">
        <v>987</v>
      </c>
      <c r="B3429" s="3">
        <v>1220058</v>
      </c>
      <c r="C3429" s="37">
        <v>100</v>
      </c>
      <c r="D3429" s="37">
        <v>6</v>
      </c>
      <c r="E3429" s="37">
        <f t="shared" si="443"/>
        <v>6</v>
      </c>
      <c r="F3429" s="37">
        <f t="shared" si="443"/>
        <v>6</v>
      </c>
      <c r="G3429" s="37">
        <f t="shared" si="443"/>
        <v>6</v>
      </c>
      <c r="H3429" s="37">
        <f t="shared" si="443"/>
        <v>6</v>
      </c>
      <c r="I3429" s="37">
        <f t="shared" si="443"/>
        <v>6</v>
      </c>
      <c r="J3429" s="37">
        <f t="shared" si="443"/>
        <v>6</v>
      </c>
      <c r="K3429" s="37">
        <f t="shared" si="443"/>
        <v>6</v>
      </c>
      <c r="L3429" s="37">
        <f t="shared" si="443"/>
        <v>6</v>
      </c>
      <c r="M3429" s="37">
        <f t="shared" si="443"/>
        <v>6</v>
      </c>
      <c r="N3429" s="37">
        <f t="shared" si="443"/>
        <v>6</v>
      </c>
      <c r="O3429" s="37">
        <f t="shared" si="443"/>
        <v>6</v>
      </c>
      <c r="P3429" s="37">
        <f t="shared" si="444"/>
        <v>72</v>
      </c>
      <c r="Q3429" s="49">
        <f t="shared" si="445"/>
        <v>7200</v>
      </c>
      <c r="R3429" s="52"/>
    </row>
    <row r="3430" spans="1:18" ht="16.5" customHeight="1" x14ac:dyDescent="0.25">
      <c r="A3430" s="3" t="s">
        <v>987</v>
      </c>
      <c r="B3430" s="3">
        <v>1220102</v>
      </c>
      <c r="C3430" s="37">
        <v>16660</v>
      </c>
      <c r="D3430" s="37">
        <v>1</v>
      </c>
      <c r="E3430" s="37">
        <f t="shared" si="443"/>
        <v>1</v>
      </c>
      <c r="F3430" s="37">
        <f t="shared" si="443"/>
        <v>1</v>
      </c>
      <c r="G3430" s="37">
        <f t="shared" si="443"/>
        <v>1</v>
      </c>
      <c r="H3430" s="37">
        <f t="shared" si="443"/>
        <v>1</v>
      </c>
      <c r="I3430" s="37">
        <f t="shared" si="443"/>
        <v>1</v>
      </c>
      <c r="J3430" s="37">
        <v>0</v>
      </c>
      <c r="K3430" s="37">
        <f t="shared" si="443"/>
        <v>0</v>
      </c>
      <c r="L3430" s="37">
        <f t="shared" si="443"/>
        <v>0</v>
      </c>
      <c r="M3430" s="37">
        <f t="shared" si="443"/>
        <v>0</v>
      </c>
      <c r="N3430" s="37">
        <f t="shared" si="443"/>
        <v>0</v>
      </c>
      <c r="O3430" s="37">
        <f t="shared" si="443"/>
        <v>0</v>
      </c>
      <c r="P3430" s="37">
        <f t="shared" si="444"/>
        <v>6</v>
      </c>
      <c r="Q3430" s="49">
        <f t="shared" si="445"/>
        <v>99960</v>
      </c>
      <c r="R3430" s="52"/>
    </row>
    <row r="3431" spans="1:18" ht="16.5" customHeight="1" x14ac:dyDescent="0.25">
      <c r="A3431" s="3" t="s">
        <v>987</v>
      </c>
      <c r="B3431" s="3">
        <v>410003</v>
      </c>
      <c r="C3431" s="37">
        <v>65</v>
      </c>
      <c r="D3431" s="37">
        <v>25</v>
      </c>
      <c r="E3431" s="37">
        <f t="shared" si="443"/>
        <v>25</v>
      </c>
      <c r="F3431" s="37">
        <f t="shared" si="443"/>
        <v>25</v>
      </c>
      <c r="G3431" s="37">
        <f t="shared" si="443"/>
        <v>25</v>
      </c>
      <c r="H3431" s="37">
        <f t="shared" si="443"/>
        <v>25</v>
      </c>
      <c r="I3431" s="37">
        <f t="shared" si="443"/>
        <v>25</v>
      </c>
      <c r="J3431" s="37">
        <f t="shared" ref="F3431:O3439" si="446">I3431</f>
        <v>25</v>
      </c>
      <c r="K3431" s="37">
        <f t="shared" si="446"/>
        <v>25</v>
      </c>
      <c r="L3431" s="37">
        <f t="shared" si="446"/>
        <v>25</v>
      </c>
      <c r="M3431" s="37">
        <f t="shared" si="446"/>
        <v>25</v>
      </c>
      <c r="N3431" s="37">
        <f t="shared" si="446"/>
        <v>25</v>
      </c>
      <c r="O3431" s="37">
        <f t="shared" si="446"/>
        <v>25</v>
      </c>
      <c r="P3431" s="37">
        <f t="shared" si="444"/>
        <v>300</v>
      </c>
      <c r="Q3431" s="49">
        <f t="shared" si="445"/>
        <v>19500</v>
      </c>
      <c r="R3431" s="52"/>
    </row>
    <row r="3432" spans="1:18" s="34" customFormat="1" ht="16.5" customHeight="1" x14ac:dyDescent="0.25">
      <c r="A3432" s="31" t="s">
        <v>988</v>
      </c>
      <c r="B3432" s="31">
        <v>1100410</v>
      </c>
      <c r="C3432" s="33">
        <v>4522</v>
      </c>
      <c r="D3432" s="33">
        <v>1</v>
      </c>
      <c r="E3432" s="33">
        <f t="shared" ref="E3432:O3453" si="447">D3432</f>
        <v>1</v>
      </c>
      <c r="F3432" s="33">
        <f t="shared" si="446"/>
        <v>1</v>
      </c>
      <c r="G3432" s="33">
        <f t="shared" si="446"/>
        <v>1</v>
      </c>
      <c r="H3432" s="33">
        <f t="shared" si="446"/>
        <v>1</v>
      </c>
      <c r="I3432" s="33">
        <f t="shared" si="446"/>
        <v>1</v>
      </c>
      <c r="J3432" s="33">
        <f t="shared" si="446"/>
        <v>1</v>
      </c>
      <c r="K3432" s="33">
        <f t="shared" si="446"/>
        <v>1</v>
      </c>
      <c r="L3432" s="33">
        <f t="shared" si="446"/>
        <v>1</v>
      </c>
      <c r="M3432" s="33">
        <f t="shared" si="446"/>
        <v>1</v>
      </c>
      <c r="N3432" s="33">
        <f t="shared" si="446"/>
        <v>1</v>
      </c>
      <c r="O3432" s="33">
        <f t="shared" si="446"/>
        <v>1</v>
      </c>
      <c r="P3432" s="33">
        <f t="shared" si="444"/>
        <v>12</v>
      </c>
      <c r="Q3432" s="48">
        <f t="shared" si="445"/>
        <v>54264</v>
      </c>
      <c r="R3432" s="53">
        <f>SUM(Q3432:Q3436)</f>
        <v>1524730</v>
      </c>
    </row>
    <row r="3433" spans="1:18" s="34" customFormat="1" ht="16.5" customHeight="1" x14ac:dyDescent="0.25">
      <c r="A3433" s="31" t="s">
        <v>988</v>
      </c>
      <c r="B3433" s="31">
        <v>1220055</v>
      </c>
      <c r="C3433" s="33">
        <v>232</v>
      </c>
      <c r="D3433" s="33">
        <v>4</v>
      </c>
      <c r="E3433" s="33">
        <f t="shared" si="447"/>
        <v>4</v>
      </c>
      <c r="F3433" s="33">
        <f t="shared" si="446"/>
        <v>4</v>
      </c>
      <c r="G3433" s="33">
        <f t="shared" si="446"/>
        <v>4</v>
      </c>
      <c r="H3433" s="33">
        <f t="shared" si="446"/>
        <v>4</v>
      </c>
      <c r="I3433" s="33">
        <f t="shared" si="446"/>
        <v>4</v>
      </c>
      <c r="J3433" s="33">
        <f t="shared" si="446"/>
        <v>4</v>
      </c>
      <c r="K3433" s="33">
        <f t="shared" si="446"/>
        <v>4</v>
      </c>
      <c r="L3433" s="33">
        <f t="shared" si="446"/>
        <v>4</v>
      </c>
      <c r="M3433" s="33">
        <f t="shared" si="446"/>
        <v>4</v>
      </c>
      <c r="N3433" s="33">
        <f t="shared" si="446"/>
        <v>4</v>
      </c>
      <c r="O3433" s="33">
        <f t="shared" si="446"/>
        <v>4</v>
      </c>
      <c r="P3433" s="33">
        <f t="shared" si="444"/>
        <v>48</v>
      </c>
      <c r="Q3433" s="48">
        <f t="shared" si="445"/>
        <v>11136</v>
      </c>
      <c r="R3433" s="53"/>
    </row>
    <row r="3434" spans="1:18" s="34" customFormat="1" ht="16.5" customHeight="1" x14ac:dyDescent="0.25">
      <c r="A3434" s="31" t="s">
        <v>988</v>
      </c>
      <c r="B3434" s="31">
        <v>860127</v>
      </c>
      <c r="C3434" s="33">
        <v>167195</v>
      </c>
      <c r="D3434" s="33">
        <v>1</v>
      </c>
      <c r="E3434" s="33">
        <f t="shared" si="447"/>
        <v>1</v>
      </c>
      <c r="F3434" s="33">
        <f t="shared" si="446"/>
        <v>1</v>
      </c>
      <c r="G3434" s="33">
        <f t="shared" si="446"/>
        <v>1</v>
      </c>
      <c r="H3434" s="33">
        <f t="shared" si="446"/>
        <v>1</v>
      </c>
      <c r="I3434" s="33">
        <f t="shared" si="446"/>
        <v>1</v>
      </c>
      <c r="J3434" s="33">
        <v>0</v>
      </c>
      <c r="K3434" s="33">
        <v>0</v>
      </c>
      <c r="L3434" s="33">
        <f t="shared" si="446"/>
        <v>0</v>
      </c>
      <c r="M3434" s="33">
        <f t="shared" si="446"/>
        <v>0</v>
      </c>
      <c r="N3434" s="33">
        <f t="shared" si="446"/>
        <v>0</v>
      </c>
      <c r="O3434" s="33">
        <f t="shared" si="446"/>
        <v>0</v>
      </c>
      <c r="P3434" s="33">
        <f t="shared" si="444"/>
        <v>6</v>
      </c>
      <c r="Q3434" s="48">
        <f t="shared" si="445"/>
        <v>1003170</v>
      </c>
      <c r="R3434" s="53"/>
    </row>
    <row r="3435" spans="1:18" s="34" customFormat="1" ht="16.5" customHeight="1" x14ac:dyDescent="0.25">
      <c r="A3435" s="31" t="s">
        <v>989</v>
      </c>
      <c r="B3435" s="31">
        <v>11000169</v>
      </c>
      <c r="C3435" s="33">
        <v>26180</v>
      </c>
      <c r="D3435" s="33">
        <v>0</v>
      </c>
      <c r="E3435" s="33">
        <f t="shared" si="447"/>
        <v>0</v>
      </c>
      <c r="F3435" s="33">
        <f t="shared" si="446"/>
        <v>0</v>
      </c>
      <c r="G3435" s="33">
        <f t="shared" si="446"/>
        <v>0</v>
      </c>
      <c r="H3435" s="33">
        <f t="shared" si="446"/>
        <v>0</v>
      </c>
      <c r="I3435" s="33">
        <f t="shared" si="446"/>
        <v>0</v>
      </c>
      <c r="J3435" s="33">
        <f t="shared" si="446"/>
        <v>0</v>
      </c>
      <c r="K3435" s="33">
        <v>1</v>
      </c>
      <c r="L3435" s="33">
        <f t="shared" si="446"/>
        <v>1</v>
      </c>
      <c r="M3435" s="33">
        <f t="shared" si="446"/>
        <v>1</v>
      </c>
      <c r="N3435" s="33">
        <v>1</v>
      </c>
      <c r="O3435" s="33">
        <f t="shared" si="446"/>
        <v>1</v>
      </c>
      <c r="P3435" s="33">
        <f t="shared" si="444"/>
        <v>5</v>
      </c>
      <c r="Q3435" s="48">
        <f t="shared" si="445"/>
        <v>130900</v>
      </c>
      <c r="R3435" s="53"/>
    </row>
    <row r="3436" spans="1:18" s="34" customFormat="1" ht="16.5" customHeight="1" x14ac:dyDescent="0.25">
      <c r="A3436" s="31" t="s">
        <v>989</v>
      </c>
      <c r="B3436" s="31">
        <v>900216</v>
      </c>
      <c r="C3436" s="33">
        <v>65</v>
      </c>
      <c r="D3436" s="33">
        <v>417</v>
      </c>
      <c r="E3436" s="33">
        <f t="shared" si="447"/>
        <v>417</v>
      </c>
      <c r="F3436" s="33">
        <f t="shared" si="446"/>
        <v>417</v>
      </c>
      <c r="G3436" s="33">
        <f t="shared" si="446"/>
        <v>417</v>
      </c>
      <c r="H3436" s="33">
        <f t="shared" si="446"/>
        <v>417</v>
      </c>
      <c r="I3436" s="33">
        <f t="shared" si="446"/>
        <v>417</v>
      </c>
      <c r="J3436" s="33">
        <f t="shared" si="446"/>
        <v>417</v>
      </c>
      <c r="K3436" s="33">
        <f t="shared" si="446"/>
        <v>417</v>
      </c>
      <c r="L3436" s="33">
        <f t="shared" si="446"/>
        <v>417</v>
      </c>
      <c r="M3436" s="33">
        <f t="shared" si="446"/>
        <v>417</v>
      </c>
      <c r="N3436" s="33">
        <f t="shared" si="446"/>
        <v>417</v>
      </c>
      <c r="O3436" s="33">
        <f t="shared" si="446"/>
        <v>417</v>
      </c>
      <c r="P3436" s="33">
        <f t="shared" si="444"/>
        <v>5004</v>
      </c>
      <c r="Q3436" s="48">
        <f t="shared" si="445"/>
        <v>325260</v>
      </c>
      <c r="R3436" s="53"/>
    </row>
    <row r="3437" spans="1:18" ht="16.5" customHeight="1" x14ac:dyDescent="0.25">
      <c r="A3437" s="3" t="s">
        <v>919</v>
      </c>
      <c r="B3437" s="3">
        <v>1100062</v>
      </c>
      <c r="C3437" s="37">
        <v>5355</v>
      </c>
      <c r="D3437" s="37">
        <v>0</v>
      </c>
      <c r="E3437" s="37">
        <f t="shared" si="447"/>
        <v>0</v>
      </c>
      <c r="F3437" s="37">
        <f t="shared" si="446"/>
        <v>0</v>
      </c>
      <c r="G3437" s="37">
        <f t="shared" si="446"/>
        <v>0</v>
      </c>
      <c r="H3437" s="37">
        <f t="shared" si="446"/>
        <v>0</v>
      </c>
      <c r="I3437" s="37">
        <f t="shared" si="446"/>
        <v>0</v>
      </c>
      <c r="J3437" s="37">
        <f t="shared" si="446"/>
        <v>0</v>
      </c>
      <c r="K3437" s="37">
        <f t="shared" si="446"/>
        <v>0</v>
      </c>
      <c r="L3437" s="37">
        <f t="shared" si="446"/>
        <v>0</v>
      </c>
      <c r="M3437" s="37">
        <f t="shared" si="446"/>
        <v>0</v>
      </c>
      <c r="N3437" s="37">
        <f t="shared" si="446"/>
        <v>0</v>
      </c>
      <c r="O3437" s="37">
        <v>1</v>
      </c>
      <c r="P3437" s="37">
        <f t="shared" si="444"/>
        <v>1</v>
      </c>
      <c r="Q3437" s="49">
        <f t="shared" si="445"/>
        <v>5355</v>
      </c>
      <c r="R3437" s="52">
        <f>SUM(Q3437:Q3506)</f>
        <v>15767021</v>
      </c>
    </row>
    <row r="3438" spans="1:18" ht="16.5" customHeight="1" x14ac:dyDescent="0.25">
      <c r="A3438" s="3" t="s">
        <v>919</v>
      </c>
      <c r="B3438" s="3">
        <v>1100069</v>
      </c>
      <c r="C3438" s="37">
        <v>117</v>
      </c>
      <c r="D3438" s="37">
        <v>115</v>
      </c>
      <c r="E3438" s="37">
        <f t="shared" si="447"/>
        <v>115</v>
      </c>
      <c r="F3438" s="37">
        <f t="shared" si="446"/>
        <v>115</v>
      </c>
      <c r="G3438" s="37">
        <f t="shared" si="446"/>
        <v>115</v>
      </c>
      <c r="H3438" s="37">
        <f t="shared" si="446"/>
        <v>115</v>
      </c>
      <c r="I3438" s="37">
        <f t="shared" si="446"/>
        <v>115</v>
      </c>
      <c r="J3438" s="37">
        <f t="shared" si="446"/>
        <v>115</v>
      </c>
      <c r="K3438" s="37">
        <f t="shared" si="446"/>
        <v>115</v>
      </c>
      <c r="L3438" s="37">
        <f t="shared" si="446"/>
        <v>115</v>
      </c>
      <c r="M3438" s="37">
        <f t="shared" si="446"/>
        <v>115</v>
      </c>
      <c r="N3438" s="37">
        <f t="shared" si="446"/>
        <v>115</v>
      </c>
      <c r="O3438" s="37">
        <f t="shared" si="446"/>
        <v>115</v>
      </c>
      <c r="P3438" s="37">
        <f t="shared" si="444"/>
        <v>1380</v>
      </c>
      <c r="Q3438" s="49">
        <f t="shared" si="445"/>
        <v>161460</v>
      </c>
      <c r="R3438" s="52"/>
    </row>
    <row r="3439" spans="1:18" ht="16.5" customHeight="1" x14ac:dyDescent="0.25">
      <c r="A3439" s="3" t="s">
        <v>919</v>
      </c>
      <c r="B3439" s="3">
        <v>1100072</v>
      </c>
      <c r="C3439" s="37">
        <v>8092</v>
      </c>
      <c r="D3439" s="37">
        <v>1</v>
      </c>
      <c r="E3439" s="37">
        <f t="shared" si="447"/>
        <v>1</v>
      </c>
      <c r="F3439" s="37">
        <f t="shared" si="446"/>
        <v>1</v>
      </c>
      <c r="G3439" s="37">
        <f t="shared" si="446"/>
        <v>1</v>
      </c>
      <c r="H3439" s="37">
        <f t="shared" si="446"/>
        <v>1</v>
      </c>
      <c r="I3439" s="37">
        <f t="shared" si="446"/>
        <v>1</v>
      </c>
      <c r="J3439" s="37">
        <f t="shared" si="446"/>
        <v>1</v>
      </c>
      <c r="K3439" s="37">
        <f t="shared" si="446"/>
        <v>1</v>
      </c>
      <c r="L3439" s="37">
        <f t="shared" si="446"/>
        <v>1</v>
      </c>
      <c r="M3439" s="37">
        <f t="shared" si="446"/>
        <v>1</v>
      </c>
      <c r="N3439" s="37">
        <f t="shared" si="446"/>
        <v>1</v>
      </c>
      <c r="O3439" s="37">
        <f t="shared" si="446"/>
        <v>1</v>
      </c>
      <c r="P3439" s="37">
        <f t="shared" si="444"/>
        <v>12</v>
      </c>
      <c r="Q3439" s="49">
        <f t="shared" si="445"/>
        <v>97104</v>
      </c>
      <c r="R3439" s="52"/>
    </row>
    <row r="3440" spans="1:18" ht="16.5" customHeight="1" x14ac:dyDescent="0.25">
      <c r="A3440" s="3" t="s">
        <v>919</v>
      </c>
      <c r="B3440" s="3">
        <v>1100078</v>
      </c>
      <c r="C3440" s="37">
        <v>4998</v>
      </c>
      <c r="D3440" s="37">
        <v>1</v>
      </c>
      <c r="E3440" s="37">
        <f t="shared" si="447"/>
        <v>1</v>
      </c>
      <c r="F3440" s="37">
        <f t="shared" si="447"/>
        <v>1</v>
      </c>
      <c r="G3440" s="37">
        <f t="shared" si="447"/>
        <v>1</v>
      </c>
      <c r="H3440" s="37">
        <f t="shared" si="447"/>
        <v>1</v>
      </c>
      <c r="I3440" s="37">
        <f t="shared" si="447"/>
        <v>1</v>
      </c>
      <c r="J3440" s="37">
        <v>0</v>
      </c>
      <c r="K3440" s="37">
        <f t="shared" si="447"/>
        <v>0</v>
      </c>
      <c r="L3440" s="37">
        <f t="shared" si="447"/>
        <v>0</v>
      </c>
      <c r="M3440" s="37">
        <f t="shared" si="447"/>
        <v>0</v>
      </c>
      <c r="N3440" s="37">
        <f t="shared" si="447"/>
        <v>0</v>
      </c>
      <c r="O3440" s="37">
        <f t="shared" si="447"/>
        <v>0</v>
      </c>
      <c r="P3440" s="37">
        <f t="shared" si="444"/>
        <v>6</v>
      </c>
      <c r="Q3440" s="49">
        <f t="shared" si="445"/>
        <v>29988</v>
      </c>
      <c r="R3440" s="52"/>
    </row>
    <row r="3441" spans="1:18" ht="16.5" customHeight="1" x14ac:dyDescent="0.25">
      <c r="A3441" s="3" t="s">
        <v>919</v>
      </c>
      <c r="B3441" s="3">
        <v>1100096</v>
      </c>
      <c r="C3441" s="37">
        <v>95</v>
      </c>
      <c r="D3441" s="37">
        <v>463</v>
      </c>
      <c r="E3441" s="37">
        <f t="shared" si="447"/>
        <v>463</v>
      </c>
      <c r="F3441" s="37">
        <f t="shared" si="447"/>
        <v>463</v>
      </c>
      <c r="G3441" s="37">
        <f t="shared" si="447"/>
        <v>463</v>
      </c>
      <c r="H3441" s="37">
        <f t="shared" si="447"/>
        <v>463</v>
      </c>
      <c r="I3441" s="37">
        <f t="shared" si="447"/>
        <v>463</v>
      </c>
      <c r="J3441" s="37">
        <f t="shared" si="447"/>
        <v>463</v>
      </c>
      <c r="K3441" s="37">
        <f t="shared" si="447"/>
        <v>463</v>
      </c>
      <c r="L3441" s="37">
        <f t="shared" si="447"/>
        <v>463</v>
      </c>
      <c r="M3441" s="37">
        <f t="shared" si="447"/>
        <v>463</v>
      </c>
      <c r="N3441" s="37">
        <f t="shared" si="447"/>
        <v>463</v>
      </c>
      <c r="O3441" s="37">
        <f t="shared" si="447"/>
        <v>463</v>
      </c>
      <c r="P3441" s="37">
        <f t="shared" si="444"/>
        <v>5556</v>
      </c>
      <c r="Q3441" s="49">
        <f t="shared" si="445"/>
        <v>527820</v>
      </c>
      <c r="R3441" s="52"/>
    </row>
    <row r="3442" spans="1:18" ht="16.5" customHeight="1" x14ac:dyDescent="0.25">
      <c r="A3442" s="3" t="s">
        <v>919</v>
      </c>
      <c r="B3442" s="3">
        <v>1100206</v>
      </c>
      <c r="C3442" s="37">
        <v>26180</v>
      </c>
      <c r="D3442" s="37">
        <v>1</v>
      </c>
      <c r="E3442" s="37">
        <f t="shared" si="447"/>
        <v>1</v>
      </c>
      <c r="F3442" s="37">
        <f t="shared" si="447"/>
        <v>1</v>
      </c>
      <c r="G3442" s="37">
        <f t="shared" si="447"/>
        <v>1</v>
      </c>
      <c r="H3442" s="37">
        <f t="shared" si="447"/>
        <v>1</v>
      </c>
      <c r="I3442" s="37">
        <f t="shared" si="447"/>
        <v>1</v>
      </c>
      <c r="J3442" s="37">
        <v>0</v>
      </c>
      <c r="K3442" s="37">
        <f t="shared" si="447"/>
        <v>0</v>
      </c>
      <c r="L3442" s="37">
        <f t="shared" si="447"/>
        <v>0</v>
      </c>
      <c r="M3442" s="37">
        <f t="shared" si="447"/>
        <v>0</v>
      </c>
      <c r="N3442" s="37">
        <f t="shared" si="447"/>
        <v>0</v>
      </c>
      <c r="O3442" s="37">
        <f t="shared" si="447"/>
        <v>0</v>
      </c>
      <c r="P3442" s="37">
        <f t="shared" si="444"/>
        <v>6</v>
      </c>
      <c r="Q3442" s="49">
        <f t="shared" si="445"/>
        <v>157080</v>
      </c>
      <c r="R3442" s="52"/>
    </row>
    <row r="3443" spans="1:18" ht="16.5" customHeight="1" x14ac:dyDescent="0.25">
      <c r="A3443" s="3" t="s">
        <v>919</v>
      </c>
      <c r="B3443" s="3">
        <v>1100212</v>
      </c>
      <c r="C3443" s="37">
        <v>6188</v>
      </c>
      <c r="D3443" s="37">
        <v>1</v>
      </c>
      <c r="E3443" s="37">
        <f t="shared" si="447"/>
        <v>1</v>
      </c>
      <c r="F3443" s="37">
        <f t="shared" si="447"/>
        <v>1</v>
      </c>
      <c r="G3443" s="37">
        <f t="shared" si="447"/>
        <v>1</v>
      </c>
      <c r="H3443" s="37">
        <f t="shared" si="447"/>
        <v>1</v>
      </c>
      <c r="I3443" s="37">
        <f t="shared" si="447"/>
        <v>1</v>
      </c>
      <c r="J3443" s="37">
        <v>0</v>
      </c>
      <c r="K3443" s="37">
        <f t="shared" si="447"/>
        <v>0</v>
      </c>
      <c r="L3443" s="37">
        <f t="shared" si="447"/>
        <v>0</v>
      </c>
      <c r="M3443" s="37">
        <f t="shared" si="447"/>
        <v>0</v>
      </c>
      <c r="N3443" s="37">
        <f t="shared" si="447"/>
        <v>0</v>
      </c>
      <c r="O3443" s="37">
        <f t="shared" si="447"/>
        <v>0</v>
      </c>
      <c r="P3443" s="37">
        <f t="shared" si="444"/>
        <v>6</v>
      </c>
      <c r="Q3443" s="49">
        <f t="shared" si="445"/>
        <v>37128</v>
      </c>
      <c r="R3443" s="52"/>
    </row>
    <row r="3444" spans="1:18" ht="16.5" customHeight="1" x14ac:dyDescent="0.25">
      <c r="A3444" s="3" t="s">
        <v>919</v>
      </c>
      <c r="B3444" s="3">
        <v>1100273</v>
      </c>
      <c r="C3444" s="37">
        <v>7069</v>
      </c>
      <c r="D3444" s="37">
        <v>1</v>
      </c>
      <c r="E3444" s="37">
        <f t="shared" si="447"/>
        <v>1</v>
      </c>
      <c r="F3444" s="37">
        <f t="shared" si="447"/>
        <v>1</v>
      </c>
      <c r="G3444" s="37">
        <f t="shared" si="447"/>
        <v>1</v>
      </c>
      <c r="H3444" s="37">
        <f t="shared" si="447"/>
        <v>1</v>
      </c>
      <c r="I3444" s="37">
        <f t="shared" si="447"/>
        <v>1</v>
      </c>
      <c r="J3444" s="37">
        <f t="shared" si="447"/>
        <v>1</v>
      </c>
      <c r="K3444" s="37">
        <f t="shared" si="447"/>
        <v>1</v>
      </c>
      <c r="L3444" s="37">
        <f t="shared" si="447"/>
        <v>1</v>
      </c>
      <c r="M3444" s="37">
        <f t="shared" si="447"/>
        <v>1</v>
      </c>
      <c r="N3444" s="37">
        <f t="shared" si="447"/>
        <v>1</v>
      </c>
      <c r="O3444" s="37">
        <f t="shared" si="447"/>
        <v>1</v>
      </c>
      <c r="P3444" s="37">
        <f t="shared" si="444"/>
        <v>12</v>
      </c>
      <c r="Q3444" s="49">
        <f t="shared" si="445"/>
        <v>84828</v>
      </c>
      <c r="R3444" s="52"/>
    </row>
    <row r="3445" spans="1:18" ht="16.5" customHeight="1" x14ac:dyDescent="0.25">
      <c r="A3445" s="3" t="s">
        <v>919</v>
      </c>
      <c r="B3445" s="3">
        <v>1210011</v>
      </c>
      <c r="C3445" s="37">
        <v>2083</v>
      </c>
      <c r="D3445" s="37">
        <v>3</v>
      </c>
      <c r="E3445" s="37">
        <f t="shared" si="447"/>
        <v>3</v>
      </c>
      <c r="F3445" s="37">
        <f t="shared" si="447"/>
        <v>3</v>
      </c>
      <c r="G3445" s="37">
        <f t="shared" si="447"/>
        <v>3</v>
      </c>
      <c r="H3445" s="37">
        <f t="shared" si="447"/>
        <v>3</v>
      </c>
      <c r="I3445" s="37">
        <f t="shared" si="447"/>
        <v>3</v>
      </c>
      <c r="J3445" s="37">
        <f t="shared" si="447"/>
        <v>3</v>
      </c>
      <c r="K3445" s="37">
        <f t="shared" si="447"/>
        <v>3</v>
      </c>
      <c r="L3445" s="37">
        <f t="shared" si="447"/>
        <v>3</v>
      </c>
      <c r="M3445" s="37">
        <f t="shared" si="447"/>
        <v>3</v>
      </c>
      <c r="N3445" s="37">
        <f t="shared" si="447"/>
        <v>3</v>
      </c>
      <c r="O3445" s="37">
        <f t="shared" si="447"/>
        <v>3</v>
      </c>
      <c r="P3445" s="37">
        <f t="shared" si="444"/>
        <v>36</v>
      </c>
      <c r="Q3445" s="49">
        <f t="shared" si="445"/>
        <v>74988</v>
      </c>
      <c r="R3445" s="52"/>
    </row>
    <row r="3446" spans="1:18" ht="16.5" customHeight="1" x14ac:dyDescent="0.25">
      <c r="A3446" s="3" t="s">
        <v>919</v>
      </c>
      <c r="B3446" s="3">
        <v>1210033</v>
      </c>
      <c r="C3446" s="37">
        <v>1547</v>
      </c>
      <c r="D3446" s="37">
        <v>2</v>
      </c>
      <c r="E3446" s="37">
        <f t="shared" si="447"/>
        <v>2</v>
      </c>
      <c r="F3446" s="37">
        <f t="shared" si="447"/>
        <v>2</v>
      </c>
      <c r="G3446" s="37">
        <f t="shared" si="447"/>
        <v>2</v>
      </c>
      <c r="H3446" s="37">
        <f t="shared" si="447"/>
        <v>2</v>
      </c>
      <c r="I3446" s="37">
        <f t="shared" si="447"/>
        <v>2</v>
      </c>
      <c r="J3446" s="37">
        <f t="shared" si="447"/>
        <v>2</v>
      </c>
      <c r="K3446" s="37">
        <f t="shared" si="447"/>
        <v>2</v>
      </c>
      <c r="L3446" s="37">
        <f t="shared" si="447"/>
        <v>2</v>
      </c>
      <c r="M3446" s="37">
        <f t="shared" si="447"/>
        <v>2</v>
      </c>
      <c r="N3446" s="37">
        <f t="shared" si="447"/>
        <v>2</v>
      </c>
      <c r="O3446" s="37">
        <f t="shared" si="447"/>
        <v>2</v>
      </c>
      <c r="P3446" s="37">
        <f t="shared" si="444"/>
        <v>24</v>
      </c>
      <c r="Q3446" s="49">
        <f t="shared" si="445"/>
        <v>37128</v>
      </c>
      <c r="R3446" s="52"/>
    </row>
    <row r="3447" spans="1:18" ht="16.5" customHeight="1" x14ac:dyDescent="0.25">
      <c r="A3447" s="3" t="s">
        <v>919</v>
      </c>
      <c r="B3447" s="3">
        <v>1210045</v>
      </c>
      <c r="C3447" s="37">
        <v>1607</v>
      </c>
      <c r="D3447" s="37">
        <v>2</v>
      </c>
      <c r="E3447" s="37">
        <f t="shared" si="447"/>
        <v>2</v>
      </c>
      <c r="F3447" s="37">
        <f t="shared" si="447"/>
        <v>2</v>
      </c>
      <c r="G3447" s="37">
        <f t="shared" si="447"/>
        <v>2</v>
      </c>
      <c r="H3447" s="37">
        <f t="shared" si="447"/>
        <v>2</v>
      </c>
      <c r="I3447" s="37">
        <f t="shared" si="447"/>
        <v>2</v>
      </c>
      <c r="J3447" s="37">
        <f t="shared" si="447"/>
        <v>2</v>
      </c>
      <c r="K3447" s="37">
        <f t="shared" si="447"/>
        <v>2</v>
      </c>
      <c r="L3447" s="37">
        <f t="shared" si="447"/>
        <v>2</v>
      </c>
      <c r="M3447" s="37">
        <f t="shared" si="447"/>
        <v>2</v>
      </c>
      <c r="N3447" s="37">
        <f t="shared" si="447"/>
        <v>2</v>
      </c>
      <c r="O3447" s="37">
        <f t="shared" si="447"/>
        <v>2</v>
      </c>
      <c r="P3447" s="37">
        <f t="shared" si="444"/>
        <v>24</v>
      </c>
      <c r="Q3447" s="49">
        <f t="shared" si="445"/>
        <v>38568</v>
      </c>
      <c r="R3447" s="52"/>
    </row>
    <row r="3448" spans="1:18" ht="16.5" customHeight="1" x14ac:dyDescent="0.25">
      <c r="A3448" s="3" t="s">
        <v>919</v>
      </c>
      <c r="B3448" s="3">
        <v>1210108</v>
      </c>
      <c r="C3448" s="37">
        <v>1488</v>
      </c>
      <c r="D3448" s="37">
        <v>1</v>
      </c>
      <c r="E3448" s="37">
        <f t="shared" si="447"/>
        <v>1</v>
      </c>
      <c r="F3448" s="37">
        <f t="shared" si="447"/>
        <v>1</v>
      </c>
      <c r="G3448" s="37">
        <f t="shared" si="447"/>
        <v>1</v>
      </c>
      <c r="H3448" s="37">
        <f t="shared" si="447"/>
        <v>1</v>
      </c>
      <c r="I3448" s="37">
        <f t="shared" si="447"/>
        <v>1</v>
      </c>
      <c r="J3448" s="37">
        <f t="shared" si="447"/>
        <v>1</v>
      </c>
      <c r="K3448" s="37">
        <f t="shared" si="447"/>
        <v>1</v>
      </c>
      <c r="L3448" s="37">
        <f t="shared" si="447"/>
        <v>1</v>
      </c>
      <c r="M3448" s="37">
        <f t="shared" si="447"/>
        <v>1</v>
      </c>
      <c r="N3448" s="37">
        <f t="shared" si="447"/>
        <v>1</v>
      </c>
      <c r="O3448" s="37">
        <f t="shared" si="447"/>
        <v>1</v>
      </c>
      <c r="P3448" s="37">
        <f t="shared" si="444"/>
        <v>12</v>
      </c>
      <c r="Q3448" s="49">
        <f t="shared" si="445"/>
        <v>17856</v>
      </c>
      <c r="R3448" s="52"/>
    </row>
    <row r="3449" spans="1:18" ht="16.5" customHeight="1" x14ac:dyDescent="0.25">
      <c r="A3449" s="3" t="s">
        <v>919</v>
      </c>
      <c r="B3449" s="3">
        <v>1210122</v>
      </c>
      <c r="C3449" s="37">
        <v>1523</v>
      </c>
      <c r="D3449" s="37">
        <v>1</v>
      </c>
      <c r="E3449" s="37">
        <f t="shared" si="447"/>
        <v>1</v>
      </c>
      <c r="F3449" s="37">
        <f t="shared" si="447"/>
        <v>1</v>
      </c>
      <c r="G3449" s="37">
        <f t="shared" si="447"/>
        <v>1</v>
      </c>
      <c r="H3449" s="37">
        <f t="shared" si="447"/>
        <v>1</v>
      </c>
      <c r="I3449" s="37">
        <f t="shared" si="447"/>
        <v>1</v>
      </c>
      <c r="J3449" s="37">
        <f t="shared" si="447"/>
        <v>1</v>
      </c>
      <c r="K3449" s="37">
        <f t="shared" si="447"/>
        <v>1</v>
      </c>
      <c r="L3449" s="37">
        <f t="shared" si="447"/>
        <v>1</v>
      </c>
      <c r="M3449" s="37">
        <f t="shared" si="447"/>
        <v>1</v>
      </c>
      <c r="N3449" s="37">
        <f t="shared" si="447"/>
        <v>1</v>
      </c>
      <c r="O3449" s="37">
        <f t="shared" si="447"/>
        <v>1</v>
      </c>
      <c r="P3449" s="37">
        <f t="shared" si="444"/>
        <v>12</v>
      </c>
      <c r="Q3449" s="49">
        <f t="shared" si="445"/>
        <v>18276</v>
      </c>
      <c r="R3449" s="52"/>
    </row>
    <row r="3450" spans="1:18" ht="16.5" customHeight="1" x14ac:dyDescent="0.25">
      <c r="A3450" s="3" t="s">
        <v>919</v>
      </c>
      <c r="B3450" s="3">
        <v>1210192</v>
      </c>
      <c r="C3450" s="37">
        <v>7735</v>
      </c>
      <c r="D3450" s="37">
        <v>1</v>
      </c>
      <c r="E3450" s="37">
        <f t="shared" si="447"/>
        <v>1</v>
      </c>
      <c r="F3450" s="37">
        <f t="shared" si="447"/>
        <v>1</v>
      </c>
      <c r="G3450" s="37">
        <f t="shared" si="447"/>
        <v>1</v>
      </c>
      <c r="H3450" s="37">
        <f t="shared" si="447"/>
        <v>1</v>
      </c>
      <c r="I3450" s="37">
        <f t="shared" si="447"/>
        <v>1</v>
      </c>
      <c r="J3450" s="37">
        <f t="shared" si="447"/>
        <v>1</v>
      </c>
      <c r="K3450" s="37">
        <f t="shared" si="447"/>
        <v>1</v>
      </c>
      <c r="L3450" s="37">
        <f t="shared" si="447"/>
        <v>1</v>
      </c>
      <c r="M3450" s="37">
        <f t="shared" si="447"/>
        <v>1</v>
      </c>
      <c r="N3450" s="37">
        <f t="shared" si="447"/>
        <v>1</v>
      </c>
      <c r="O3450" s="37">
        <f t="shared" si="447"/>
        <v>1</v>
      </c>
      <c r="P3450" s="37">
        <f t="shared" si="444"/>
        <v>12</v>
      </c>
      <c r="Q3450" s="49">
        <f t="shared" si="445"/>
        <v>92820</v>
      </c>
      <c r="R3450" s="52"/>
    </row>
    <row r="3451" spans="1:18" ht="16.5" customHeight="1" x14ac:dyDescent="0.25">
      <c r="A3451" s="3" t="s">
        <v>919</v>
      </c>
      <c r="B3451" s="3">
        <v>1220023</v>
      </c>
      <c r="C3451" s="37">
        <v>19183</v>
      </c>
      <c r="D3451" s="37">
        <v>1</v>
      </c>
      <c r="E3451" s="37">
        <f t="shared" si="447"/>
        <v>1</v>
      </c>
      <c r="F3451" s="37">
        <f t="shared" si="447"/>
        <v>1</v>
      </c>
      <c r="G3451" s="37">
        <f t="shared" si="447"/>
        <v>1</v>
      </c>
      <c r="H3451" s="37">
        <f t="shared" si="447"/>
        <v>1</v>
      </c>
      <c r="I3451" s="37">
        <f t="shared" si="447"/>
        <v>1</v>
      </c>
      <c r="J3451" s="37">
        <f t="shared" si="447"/>
        <v>1</v>
      </c>
      <c r="K3451" s="37">
        <f t="shared" si="447"/>
        <v>1</v>
      </c>
      <c r="L3451" s="37">
        <f t="shared" si="447"/>
        <v>1</v>
      </c>
      <c r="M3451" s="37">
        <f t="shared" si="447"/>
        <v>1</v>
      </c>
      <c r="N3451" s="37">
        <f t="shared" si="447"/>
        <v>1</v>
      </c>
      <c r="O3451" s="37">
        <f t="shared" si="447"/>
        <v>1</v>
      </c>
      <c r="P3451" s="37">
        <f t="shared" si="444"/>
        <v>12</v>
      </c>
      <c r="Q3451" s="49">
        <f t="shared" si="445"/>
        <v>230196</v>
      </c>
      <c r="R3451" s="52"/>
    </row>
    <row r="3452" spans="1:18" ht="16.5" customHeight="1" x14ac:dyDescent="0.25">
      <c r="A3452" s="3" t="s">
        <v>919</v>
      </c>
      <c r="B3452" s="3">
        <v>1220043</v>
      </c>
      <c r="C3452" s="37">
        <v>10710</v>
      </c>
      <c r="D3452" s="37">
        <v>1</v>
      </c>
      <c r="E3452" s="37">
        <f t="shared" si="447"/>
        <v>1</v>
      </c>
      <c r="F3452" s="37">
        <f t="shared" si="447"/>
        <v>1</v>
      </c>
      <c r="G3452" s="37">
        <f t="shared" si="447"/>
        <v>1</v>
      </c>
      <c r="H3452" s="37">
        <f t="shared" si="447"/>
        <v>1</v>
      </c>
      <c r="I3452" s="37">
        <f t="shared" si="447"/>
        <v>1</v>
      </c>
      <c r="J3452" s="37">
        <f t="shared" si="447"/>
        <v>1</v>
      </c>
      <c r="K3452" s="37">
        <f t="shared" si="447"/>
        <v>1</v>
      </c>
      <c r="L3452" s="37">
        <f t="shared" si="447"/>
        <v>1</v>
      </c>
      <c r="M3452" s="37">
        <f t="shared" si="447"/>
        <v>1</v>
      </c>
      <c r="N3452" s="37">
        <f t="shared" si="447"/>
        <v>1</v>
      </c>
      <c r="O3452" s="37">
        <f t="shared" si="447"/>
        <v>1</v>
      </c>
      <c r="P3452" s="37">
        <f t="shared" si="444"/>
        <v>12</v>
      </c>
      <c r="Q3452" s="49">
        <f t="shared" si="445"/>
        <v>128520</v>
      </c>
      <c r="R3452" s="52"/>
    </row>
    <row r="3453" spans="1:18" ht="16.5" customHeight="1" x14ac:dyDescent="0.25">
      <c r="A3453" s="3" t="s">
        <v>919</v>
      </c>
      <c r="B3453" s="3">
        <v>1220055</v>
      </c>
      <c r="C3453" s="37">
        <v>232</v>
      </c>
      <c r="D3453" s="37">
        <v>527</v>
      </c>
      <c r="E3453" s="37">
        <f t="shared" si="447"/>
        <v>527</v>
      </c>
      <c r="F3453" s="37">
        <f t="shared" ref="F3453:O3463" si="448">E3453</f>
        <v>527</v>
      </c>
      <c r="G3453" s="37">
        <f t="shared" si="448"/>
        <v>527</v>
      </c>
      <c r="H3453" s="37">
        <f t="shared" si="448"/>
        <v>527</v>
      </c>
      <c r="I3453" s="37">
        <f t="shared" si="448"/>
        <v>527</v>
      </c>
      <c r="J3453" s="37">
        <f t="shared" si="448"/>
        <v>527</v>
      </c>
      <c r="K3453" s="37">
        <f t="shared" si="448"/>
        <v>527</v>
      </c>
      <c r="L3453" s="37">
        <f t="shared" si="448"/>
        <v>527</v>
      </c>
      <c r="M3453" s="37">
        <f t="shared" si="448"/>
        <v>527</v>
      </c>
      <c r="N3453" s="37">
        <f t="shared" si="448"/>
        <v>527</v>
      </c>
      <c r="O3453" s="37">
        <f t="shared" si="448"/>
        <v>527</v>
      </c>
      <c r="P3453" s="37">
        <f t="shared" si="444"/>
        <v>6324</v>
      </c>
      <c r="Q3453" s="49">
        <f t="shared" si="445"/>
        <v>1467168</v>
      </c>
      <c r="R3453" s="52"/>
    </row>
    <row r="3454" spans="1:18" ht="16.5" customHeight="1" x14ac:dyDescent="0.25">
      <c r="A3454" s="3" t="s">
        <v>919</v>
      </c>
      <c r="B3454" s="3">
        <v>1220056</v>
      </c>
      <c r="C3454" s="37">
        <v>60</v>
      </c>
      <c r="D3454" s="37">
        <v>369</v>
      </c>
      <c r="E3454" s="37">
        <f t="shared" ref="E3454:E3469" si="449">D3454</f>
        <v>369</v>
      </c>
      <c r="F3454" s="37">
        <f t="shared" si="448"/>
        <v>369</v>
      </c>
      <c r="G3454" s="37">
        <f t="shared" si="448"/>
        <v>369</v>
      </c>
      <c r="H3454" s="37">
        <f t="shared" si="448"/>
        <v>369</v>
      </c>
      <c r="I3454" s="37">
        <f t="shared" si="448"/>
        <v>369</v>
      </c>
      <c r="J3454" s="37">
        <f t="shared" si="448"/>
        <v>369</v>
      </c>
      <c r="K3454" s="37">
        <f t="shared" si="448"/>
        <v>369</v>
      </c>
      <c r="L3454" s="37">
        <f t="shared" si="448"/>
        <v>369</v>
      </c>
      <c r="M3454" s="37">
        <f t="shared" si="448"/>
        <v>369</v>
      </c>
      <c r="N3454" s="37">
        <f t="shared" si="448"/>
        <v>369</v>
      </c>
      <c r="O3454" s="37">
        <f t="shared" si="448"/>
        <v>369</v>
      </c>
      <c r="P3454" s="37">
        <f t="shared" si="444"/>
        <v>4428</v>
      </c>
      <c r="Q3454" s="49">
        <f t="shared" si="445"/>
        <v>265680</v>
      </c>
      <c r="R3454" s="52"/>
    </row>
    <row r="3455" spans="1:18" ht="16.5" customHeight="1" x14ac:dyDescent="0.25">
      <c r="A3455" s="3" t="s">
        <v>919</v>
      </c>
      <c r="B3455" s="3">
        <v>1220057</v>
      </c>
      <c r="C3455" s="37">
        <v>1321</v>
      </c>
      <c r="D3455" s="37">
        <v>5</v>
      </c>
      <c r="E3455" s="37">
        <f t="shared" si="449"/>
        <v>5</v>
      </c>
      <c r="F3455" s="37">
        <f t="shared" si="448"/>
        <v>5</v>
      </c>
      <c r="G3455" s="37">
        <f t="shared" si="448"/>
        <v>5</v>
      </c>
      <c r="H3455" s="37">
        <f t="shared" si="448"/>
        <v>5</v>
      </c>
      <c r="I3455" s="37">
        <f t="shared" si="448"/>
        <v>5</v>
      </c>
      <c r="J3455" s="37">
        <f t="shared" si="448"/>
        <v>5</v>
      </c>
      <c r="K3455" s="37">
        <f t="shared" si="448"/>
        <v>5</v>
      </c>
      <c r="L3455" s="37">
        <f t="shared" si="448"/>
        <v>5</v>
      </c>
      <c r="M3455" s="37">
        <f t="shared" si="448"/>
        <v>5</v>
      </c>
      <c r="N3455" s="37">
        <f t="shared" si="448"/>
        <v>5</v>
      </c>
      <c r="O3455" s="37">
        <f t="shared" si="448"/>
        <v>5</v>
      </c>
      <c r="P3455" s="37">
        <f t="shared" si="444"/>
        <v>60</v>
      </c>
      <c r="Q3455" s="49">
        <f t="shared" si="445"/>
        <v>79260</v>
      </c>
      <c r="R3455" s="52"/>
    </row>
    <row r="3456" spans="1:18" ht="16.5" customHeight="1" x14ac:dyDescent="0.25">
      <c r="A3456" s="3" t="s">
        <v>919</v>
      </c>
      <c r="B3456" s="3">
        <v>1220058</v>
      </c>
      <c r="C3456" s="37">
        <v>100</v>
      </c>
      <c r="D3456" s="37">
        <v>572</v>
      </c>
      <c r="E3456" s="37">
        <f t="shared" si="449"/>
        <v>572</v>
      </c>
      <c r="F3456" s="37">
        <f t="shared" si="448"/>
        <v>572</v>
      </c>
      <c r="G3456" s="37">
        <f t="shared" si="448"/>
        <v>572</v>
      </c>
      <c r="H3456" s="37">
        <f t="shared" si="448"/>
        <v>572</v>
      </c>
      <c r="I3456" s="37">
        <f t="shared" si="448"/>
        <v>572</v>
      </c>
      <c r="J3456" s="37">
        <f t="shared" si="448"/>
        <v>572</v>
      </c>
      <c r="K3456" s="37">
        <f t="shared" si="448"/>
        <v>572</v>
      </c>
      <c r="L3456" s="37">
        <f t="shared" si="448"/>
        <v>572</v>
      </c>
      <c r="M3456" s="37">
        <f t="shared" si="448"/>
        <v>572</v>
      </c>
      <c r="N3456" s="37">
        <f t="shared" si="448"/>
        <v>572</v>
      </c>
      <c r="O3456" s="37">
        <f t="shared" si="448"/>
        <v>572</v>
      </c>
      <c r="P3456" s="37">
        <f t="shared" si="444"/>
        <v>6864</v>
      </c>
      <c r="Q3456" s="49">
        <f t="shared" si="445"/>
        <v>686400</v>
      </c>
      <c r="R3456" s="52"/>
    </row>
    <row r="3457" spans="1:18" ht="16.5" customHeight="1" x14ac:dyDescent="0.25">
      <c r="A3457" s="3" t="s">
        <v>919</v>
      </c>
      <c r="B3457" s="3">
        <v>1220059</v>
      </c>
      <c r="C3457" s="37">
        <v>1547</v>
      </c>
      <c r="D3457" s="37">
        <v>2</v>
      </c>
      <c r="E3457" s="37">
        <f t="shared" si="449"/>
        <v>2</v>
      </c>
      <c r="F3457" s="37">
        <f t="shared" si="448"/>
        <v>2</v>
      </c>
      <c r="G3457" s="37">
        <f t="shared" si="448"/>
        <v>2</v>
      </c>
      <c r="H3457" s="37">
        <f t="shared" si="448"/>
        <v>2</v>
      </c>
      <c r="I3457" s="37">
        <f t="shared" si="448"/>
        <v>2</v>
      </c>
      <c r="J3457" s="37">
        <f t="shared" si="448"/>
        <v>2</v>
      </c>
      <c r="K3457" s="37">
        <f t="shared" si="448"/>
        <v>2</v>
      </c>
      <c r="L3457" s="37">
        <f t="shared" si="448"/>
        <v>2</v>
      </c>
      <c r="M3457" s="37">
        <f t="shared" si="448"/>
        <v>2</v>
      </c>
      <c r="N3457" s="37">
        <f t="shared" si="448"/>
        <v>2</v>
      </c>
      <c r="O3457" s="37">
        <f t="shared" si="448"/>
        <v>2</v>
      </c>
      <c r="P3457" s="37">
        <f t="shared" si="444"/>
        <v>24</v>
      </c>
      <c r="Q3457" s="49">
        <f t="shared" si="445"/>
        <v>37128</v>
      </c>
      <c r="R3457" s="52"/>
    </row>
    <row r="3458" spans="1:18" ht="16.5" customHeight="1" x14ac:dyDescent="0.25">
      <c r="A3458" s="3" t="s">
        <v>919</v>
      </c>
      <c r="B3458" s="3">
        <v>1220082</v>
      </c>
      <c r="C3458" s="37">
        <v>9282</v>
      </c>
      <c r="D3458" s="37">
        <v>1</v>
      </c>
      <c r="E3458" s="37">
        <f t="shared" si="449"/>
        <v>1</v>
      </c>
      <c r="F3458" s="37">
        <f t="shared" si="448"/>
        <v>1</v>
      </c>
      <c r="G3458" s="37">
        <f t="shared" si="448"/>
        <v>1</v>
      </c>
      <c r="H3458" s="37">
        <f t="shared" si="448"/>
        <v>1</v>
      </c>
      <c r="I3458" s="37">
        <f t="shared" si="448"/>
        <v>1</v>
      </c>
      <c r="J3458" s="37">
        <f t="shared" si="448"/>
        <v>1</v>
      </c>
      <c r="K3458" s="37">
        <f t="shared" si="448"/>
        <v>1</v>
      </c>
      <c r="L3458" s="37">
        <f t="shared" si="448"/>
        <v>1</v>
      </c>
      <c r="M3458" s="37">
        <f t="shared" si="448"/>
        <v>1</v>
      </c>
      <c r="N3458" s="37">
        <f t="shared" si="448"/>
        <v>1</v>
      </c>
      <c r="O3458" s="37">
        <f t="shared" si="448"/>
        <v>1</v>
      </c>
      <c r="P3458" s="37">
        <f t="shared" si="444"/>
        <v>12</v>
      </c>
      <c r="Q3458" s="49">
        <f t="shared" si="445"/>
        <v>111384</v>
      </c>
      <c r="R3458" s="52"/>
    </row>
    <row r="3459" spans="1:18" ht="16.5" customHeight="1" x14ac:dyDescent="0.25">
      <c r="A3459" s="3" t="s">
        <v>919</v>
      </c>
      <c r="B3459" s="3">
        <v>1220133</v>
      </c>
      <c r="C3459" s="37">
        <v>2678</v>
      </c>
      <c r="D3459" s="37">
        <v>2</v>
      </c>
      <c r="E3459" s="37">
        <f t="shared" si="449"/>
        <v>2</v>
      </c>
      <c r="F3459" s="37">
        <f t="shared" si="448"/>
        <v>2</v>
      </c>
      <c r="G3459" s="37">
        <f t="shared" si="448"/>
        <v>2</v>
      </c>
      <c r="H3459" s="37">
        <f t="shared" si="448"/>
        <v>2</v>
      </c>
      <c r="I3459" s="37">
        <f t="shared" si="448"/>
        <v>2</v>
      </c>
      <c r="J3459" s="37">
        <f t="shared" si="448"/>
        <v>2</v>
      </c>
      <c r="K3459" s="37">
        <f t="shared" si="448"/>
        <v>2</v>
      </c>
      <c r="L3459" s="37">
        <f t="shared" si="448"/>
        <v>2</v>
      </c>
      <c r="M3459" s="37">
        <f t="shared" si="448"/>
        <v>2</v>
      </c>
      <c r="N3459" s="37">
        <f t="shared" si="448"/>
        <v>2</v>
      </c>
      <c r="O3459" s="37">
        <f t="shared" si="448"/>
        <v>2</v>
      </c>
      <c r="P3459" s="37">
        <f t="shared" si="444"/>
        <v>24</v>
      </c>
      <c r="Q3459" s="49">
        <f t="shared" si="445"/>
        <v>64272</v>
      </c>
      <c r="R3459" s="52"/>
    </row>
    <row r="3460" spans="1:18" ht="16.5" customHeight="1" x14ac:dyDescent="0.25">
      <c r="A3460" s="3" t="s">
        <v>919</v>
      </c>
      <c r="B3460" s="3">
        <v>1220140</v>
      </c>
      <c r="C3460" s="37">
        <v>1880</v>
      </c>
      <c r="D3460" s="37">
        <v>1</v>
      </c>
      <c r="E3460" s="37">
        <f t="shared" si="449"/>
        <v>1</v>
      </c>
      <c r="F3460" s="37">
        <f t="shared" si="448"/>
        <v>1</v>
      </c>
      <c r="G3460" s="37">
        <f t="shared" si="448"/>
        <v>1</v>
      </c>
      <c r="H3460" s="37">
        <f t="shared" si="448"/>
        <v>1</v>
      </c>
      <c r="I3460" s="37">
        <f t="shared" si="448"/>
        <v>1</v>
      </c>
      <c r="J3460" s="37">
        <f t="shared" si="448"/>
        <v>1</v>
      </c>
      <c r="K3460" s="37">
        <f t="shared" si="448"/>
        <v>1</v>
      </c>
      <c r="L3460" s="37">
        <f t="shared" si="448"/>
        <v>1</v>
      </c>
      <c r="M3460" s="37">
        <f t="shared" si="448"/>
        <v>1</v>
      </c>
      <c r="N3460" s="37">
        <f t="shared" si="448"/>
        <v>1</v>
      </c>
      <c r="O3460" s="37">
        <f t="shared" si="448"/>
        <v>1</v>
      </c>
      <c r="P3460" s="37">
        <f t="shared" si="444"/>
        <v>12</v>
      </c>
      <c r="Q3460" s="49">
        <f t="shared" si="445"/>
        <v>22560</v>
      </c>
      <c r="R3460" s="52"/>
    </row>
    <row r="3461" spans="1:18" ht="16.5" customHeight="1" x14ac:dyDescent="0.25">
      <c r="A3461" s="3" t="s">
        <v>919</v>
      </c>
      <c r="B3461" s="3">
        <v>1220146</v>
      </c>
      <c r="C3461" s="37">
        <v>4284</v>
      </c>
      <c r="D3461" s="37">
        <v>1</v>
      </c>
      <c r="E3461" s="37">
        <f t="shared" si="449"/>
        <v>1</v>
      </c>
      <c r="F3461" s="37">
        <f t="shared" si="448"/>
        <v>1</v>
      </c>
      <c r="G3461" s="37">
        <f t="shared" si="448"/>
        <v>1</v>
      </c>
      <c r="H3461" s="37">
        <f t="shared" si="448"/>
        <v>1</v>
      </c>
      <c r="I3461" s="37">
        <f t="shared" si="448"/>
        <v>1</v>
      </c>
      <c r="J3461" s="37">
        <f t="shared" si="448"/>
        <v>1</v>
      </c>
      <c r="K3461" s="37">
        <f t="shared" si="448"/>
        <v>1</v>
      </c>
      <c r="L3461" s="37">
        <f t="shared" si="448"/>
        <v>1</v>
      </c>
      <c r="M3461" s="37">
        <f t="shared" si="448"/>
        <v>1</v>
      </c>
      <c r="N3461" s="37">
        <f t="shared" si="448"/>
        <v>1</v>
      </c>
      <c r="O3461" s="37">
        <f t="shared" si="448"/>
        <v>1</v>
      </c>
      <c r="P3461" s="37">
        <f t="shared" si="444"/>
        <v>12</v>
      </c>
      <c r="Q3461" s="49">
        <f t="shared" si="445"/>
        <v>51408</v>
      </c>
      <c r="R3461" s="52"/>
    </row>
    <row r="3462" spans="1:18" ht="16.5" customHeight="1" x14ac:dyDescent="0.25">
      <c r="A3462" s="3" t="s">
        <v>919</v>
      </c>
      <c r="B3462" s="3">
        <v>1220151</v>
      </c>
      <c r="C3462" s="37">
        <v>6819</v>
      </c>
      <c r="D3462" s="37">
        <v>62</v>
      </c>
      <c r="E3462" s="37">
        <f t="shared" si="449"/>
        <v>62</v>
      </c>
      <c r="F3462" s="37">
        <f t="shared" si="448"/>
        <v>62</v>
      </c>
      <c r="G3462" s="37">
        <f t="shared" si="448"/>
        <v>62</v>
      </c>
      <c r="H3462" s="37">
        <f t="shared" si="448"/>
        <v>62</v>
      </c>
      <c r="I3462" s="37">
        <f t="shared" si="448"/>
        <v>62</v>
      </c>
      <c r="J3462" s="37">
        <f t="shared" si="448"/>
        <v>62</v>
      </c>
      <c r="K3462" s="37">
        <f t="shared" si="448"/>
        <v>62</v>
      </c>
      <c r="L3462" s="37">
        <f t="shared" si="448"/>
        <v>62</v>
      </c>
      <c r="M3462" s="37">
        <f t="shared" si="448"/>
        <v>62</v>
      </c>
      <c r="N3462" s="37">
        <f t="shared" si="448"/>
        <v>62</v>
      </c>
      <c r="O3462" s="37">
        <f t="shared" si="448"/>
        <v>62</v>
      </c>
      <c r="P3462" s="37">
        <f t="shared" ref="P3462:P3495" si="450">SUM(D3462:O3462)</f>
        <v>744</v>
      </c>
      <c r="Q3462" s="49">
        <f t="shared" si="445"/>
        <v>5073336</v>
      </c>
      <c r="R3462" s="52"/>
    </row>
    <row r="3463" spans="1:18" ht="16.5" customHeight="1" x14ac:dyDescent="0.25">
      <c r="A3463" s="3" t="s">
        <v>919</v>
      </c>
      <c r="B3463" s="3">
        <v>1220212</v>
      </c>
      <c r="C3463" s="37">
        <v>5950</v>
      </c>
      <c r="D3463" s="37">
        <v>1</v>
      </c>
      <c r="E3463" s="37">
        <f t="shared" si="449"/>
        <v>1</v>
      </c>
      <c r="F3463" s="37">
        <f t="shared" si="448"/>
        <v>1</v>
      </c>
      <c r="G3463" s="37">
        <f t="shared" si="448"/>
        <v>1</v>
      </c>
      <c r="H3463" s="37">
        <f t="shared" si="448"/>
        <v>1</v>
      </c>
      <c r="I3463" s="37">
        <f t="shared" si="448"/>
        <v>1</v>
      </c>
      <c r="J3463" s="37">
        <f t="shared" si="448"/>
        <v>1</v>
      </c>
      <c r="K3463" s="37">
        <f t="shared" si="448"/>
        <v>1</v>
      </c>
      <c r="L3463" s="37">
        <f t="shared" si="448"/>
        <v>1</v>
      </c>
      <c r="M3463" s="37">
        <f t="shared" si="448"/>
        <v>1</v>
      </c>
      <c r="N3463" s="37">
        <f t="shared" si="448"/>
        <v>1</v>
      </c>
      <c r="O3463" s="37">
        <f t="shared" si="448"/>
        <v>1</v>
      </c>
      <c r="P3463" s="37">
        <f t="shared" si="450"/>
        <v>12</v>
      </c>
      <c r="Q3463" s="49">
        <f t="shared" si="445"/>
        <v>71400</v>
      </c>
      <c r="R3463" s="52"/>
    </row>
    <row r="3464" spans="1:18" ht="16.5" customHeight="1" x14ac:dyDescent="0.25">
      <c r="A3464" s="3" t="s">
        <v>919</v>
      </c>
      <c r="B3464" s="3">
        <v>1220287</v>
      </c>
      <c r="C3464" s="37">
        <v>250</v>
      </c>
      <c r="D3464" s="37">
        <v>3</v>
      </c>
      <c r="E3464" s="37">
        <f t="shared" si="449"/>
        <v>3</v>
      </c>
      <c r="F3464" s="37">
        <f t="shared" ref="F3464:O3464" si="451">E3464</f>
        <v>3</v>
      </c>
      <c r="G3464" s="37">
        <f t="shared" si="451"/>
        <v>3</v>
      </c>
      <c r="H3464" s="37">
        <f t="shared" si="451"/>
        <v>3</v>
      </c>
      <c r="I3464" s="37">
        <f t="shared" si="451"/>
        <v>3</v>
      </c>
      <c r="J3464" s="37">
        <f t="shared" si="451"/>
        <v>3</v>
      </c>
      <c r="K3464" s="37">
        <f t="shared" si="451"/>
        <v>3</v>
      </c>
      <c r="L3464" s="37">
        <f t="shared" si="451"/>
        <v>3</v>
      </c>
      <c r="M3464" s="37">
        <f t="shared" si="451"/>
        <v>3</v>
      </c>
      <c r="N3464" s="37">
        <f t="shared" si="451"/>
        <v>3</v>
      </c>
      <c r="O3464" s="37">
        <f t="shared" si="451"/>
        <v>3</v>
      </c>
      <c r="P3464" s="37">
        <f t="shared" si="450"/>
        <v>36</v>
      </c>
      <c r="Q3464" s="49">
        <f t="shared" si="445"/>
        <v>9000</v>
      </c>
      <c r="R3464" s="52"/>
    </row>
    <row r="3465" spans="1:18" ht="16.5" customHeight="1" x14ac:dyDescent="0.25">
      <c r="A3465" s="3" t="s">
        <v>919</v>
      </c>
      <c r="B3465" s="3">
        <v>1220294</v>
      </c>
      <c r="C3465" s="37">
        <v>595</v>
      </c>
      <c r="D3465" s="37">
        <v>3</v>
      </c>
      <c r="E3465" s="37">
        <f t="shared" si="449"/>
        <v>3</v>
      </c>
      <c r="F3465" s="37">
        <f t="shared" ref="F3465:O3465" si="452">E3465</f>
        <v>3</v>
      </c>
      <c r="G3465" s="37">
        <f t="shared" si="452"/>
        <v>3</v>
      </c>
      <c r="H3465" s="37">
        <f t="shared" si="452"/>
        <v>3</v>
      </c>
      <c r="I3465" s="37">
        <f t="shared" si="452"/>
        <v>3</v>
      </c>
      <c r="J3465" s="37">
        <f t="shared" si="452"/>
        <v>3</v>
      </c>
      <c r="K3465" s="37">
        <f t="shared" si="452"/>
        <v>3</v>
      </c>
      <c r="L3465" s="37">
        <f t="shared" si="452"/>
        <v>3</v>
      </c>
      <c r="M3465" s="37">
        <f t="shared" si="452"/>
        <v>3</v>
      </c>
      <c r="N3465" s="37">
        <f t="shared" si="452"/>
        <v>3</v>
      </c>
      <c r="O3465" s="37">
        <f t="shared" si="452"/>
        <v>3</v>
      </c>
      <c r="P3465" s="37">
        <f t="shared" si="450"/>
        <v>36</v>
      </c>
      <c r="Q3465" s="49">
        <f t="shared" ref="Q3465:Q3498" si="453">P3465*C3465</f>
        <v>21420</v>
      </c>
      <c r="R3465" s="52"/>
    </row>
    <row r="3466" spans="1:18" ht="16.5" customHeight="1" x14ac:dyDescent="0.25">
      <c r="A3466" s="3" t="s">
        <v>919</v>
      </c>
      <c r="B3466" s="3">
        <v>520076</v>
      </c>
      <c r="C3466" s="37">
        <v>3570</v>
      </c>
      <c r="D3466" s="37">
        <v>1</v>
      </c>
      <c r="E3466" s="37">
        <f t="shared" si="449"/>
        <v>1</v>
      </c>
      <c r="F3466" s="37">
        <f t="shared" ref="F3466:O3466" si="454">E3466</f>
        <v>1</v>
      </c>
      <c r="G3466" s="37">
        <f t="shared" si="454"/>
        <v>1</v>
      </c>
      <c r="H3466" s="37">
        <f t="shared" si="454"/>
        <v>1</v>
      </c>
      <c r="I3466" s="37">
        <f t="shared" si="454"/>
        <v>1</v>
      </c>
      <c r="J3466" s="37">
        <f t="shared" si="454"/>
        <v>1</v>
      </c>
      <c r="K3466" s="37">
        <f t="shared" si="454"/>
        <v>1</v>
      </c>
      <c r="L3466" s="37">
        <f t="shared" si="454"/>
        <v>1</v>
      </c>
      <c r="M3466" s="37">
        <f t="shared" si="454"/>
        <v>1</v>
      </c>
      <c r="N3466" s="37">
        <f t="shared" si="454"/>
        <v>1</v>
      </c>
      <c r="O3466" s="37">
        <f t="shared" si="454"/>
        <v>1</v>
      </c>
      <c r="P3466" s="37">
        <f t="shared" si="450"/>
        <v>12</v>
      </c>
      <c r="Q3466" s="49">
        <f t="shared" si="453"/>
        <v>42840</v>
      </c>
      <c r="R3466" s="52"/>
    </row>
    <row r="3467" spans="1:18" ht="16.5" customHeight="1" x14ac:dyDescent="0.25">
      <c r="A3467" s="3" t="s">
        <v>919</v>
      </c>
      <c r="B3467" s="3">
        <v>540119</v>
      </c>
      <c r="C3467" s="37">
        <v>1190</v>
      </c>
      <c r="D3467" s="37">
        <v>1</v>
      </c>
      <c r="E3467" s="37">
        <f t="shared" si="449"/>
        <v>1</v>
      </c>
      <c r="F3467" s="37">
        <f t="shared" ref="F3467:O3467" si="455">E3467</f>
        <v>1</v>
      </c>
      <c r="G3467" s="37">
        <f t="shared" si="455"/>
        <v>1</v>
      </c>
      <c r="H3467" s="37">
        <f t="shared" si="455"/>
        <v>1</v>
      </c>
      <c r="I3467" s="37">
        <f t="shared" si="455"/>
        <v>1</v>
      </c>
      <c r="J3467" s="37">
        <f t="shared" si="455"/>
        <v>1</v>
      </c>
      <c r="K3467" s="37">
        <f t="shared" si="455"/>
        <v>1</v>
      </c>
      <c r="L3467" s="37">
        <f t="shared" si="455"/>
        <v>1</v>
      </c>
      <c r="M3467" s="37">
        <f t="shared" si="455"/>
        <v>1</v>
      </c>
      <c r="N3467" s="37">
        <f t="shared" si="455"/>
        <v>1</v>
      </c>
      <c r="O3467" s="37">
        <f t="shared" si="455"/>
        <v>1</v>
      </c>
      <c r="P3467" s="37">
        <f t="shared" si="450"/>
        <v>12</v>
      </c>
      <c r="Q3467" s="49">
        <f t="shared" si="453"/>
        <v>14280</v>
      </c>
      <c r="R3467" s="52"/>
    </row>
    <row r="3468" spans="1:18" ht="16.5" customHeight="1" x14ac:dyDescent="0.25">
      <c r="A3468" s="3" t="s">
        <v>919</v>
      </c>
      <c r="B3468" s="3">
        <v>830088</v>
      </c>
      <c r="C3468" s="37">
        <v>131138</v>
      </c>
      <c r="D3468" s="37">
        <v>1</v>
      </c>
      <c r="E3468" s="37">
        <f t="shared" si="449"/>
        <v>1</v>
      </c>
      <c r="F3468" s="37">
        <f t="shared" ref="F3468:J3469" si="456">E3468</f>
        <v>1</v>
      </c>
      <c r="G3468" s="37">
        <f t="shared" si="456"/>
        <v>1</v>
      </c>
      <c r="H3468" s="37">
        <f t="shared" si="456"/>
        <v>1</v>
      </c>
      <c r="I3468" s="37">
        <f t="shared" si="456"/>
        <v>1</v>
      </c>
      <c r="J3468" s="37">
        <f t="shared" si="456"/>
        <v>1</v>
      </c>
      <c r="K3468" s="37">
        <v>0</v>
      </c>
      <c r="L3468" s="37">
        <f t="shared" ref="L3468:O3469" si="457">K3468</f>
        <v>0</v>
      </c>
      <c r="M3468" s="37">
        <f t="shared" si="457"/>
        <v>0</v>
      </c>
      <c r="N3468" s="37">
        <f t="shared" si="457"/>
        <v>0</v>
      </c>
      <c r="O3468" s="37">
        <f t="shared" si="457"/>
        <v>0</v>
      </c>
      <c r="P3468" s="37">
        <f t="shared" si="450"/>
        <v>7</v>
      </c>
      <c r="Q3468" s="49">
        <f t="shared" si="453"/>
        <v>917966</v>
      </c>
      <c r="R3468" s="52"/>
    </row>
    <row r="3469" spans="1:18" ht="16.5" customHeight="1" x14ac:dyDescent="0.25">
      <c r="A3469" s="3" t="s">
        <v>919</v>
      </c>
      <c r="B3469" s="3">
        <v>850045</v>
      </c>
      <c r="C3469" s="37">
        <v>42000</v>
      </c>
      <c r="D3469" s="37">
        <v>1</v>
      </c>
      <c r="E3469" s="37">
        <f t="shared" si="449"/>
        <v>1</v>
      </c>
      <c r="F3469" s="37">
        <f t="shared" si="456"/>
        <v>1</v>
      </c>
      <c r="G3469" s="37">
        <f t="shared" si="456"/>
        <v>1</v>
      </c>
      <c r="H3469" s="37">
        <f t="shared" si="456"/>
        <v>1</v>
      </c>
      <c r="I3469" s="37">
        <f t="shared" si="456"/>
        <v>1</v>
      </c>
      <c r="J3469" s="37">
        <f t="shared" si="456"/>
        <v>1</v>
      </c>
      <c r="K3469" s="37">
        <f>J3469</f>
        <v>1</v>
      </c>
      <c r="L3469" s="37">
        <f t="shared" si="457"/>
        <v>1</v>
      </c>
      <c r="M3469" s="37">
        <f t="shared" si="457"/>
        <v>1</v>
      </c>
      <c r="N3469" s="37">
        <f t="shared" si="457"/>
        <v>1</v>
      </c>
      <c r="O3469" s="37">
        <f t="shared" si="457"/>
        <v>1</v>
      </c>
      <c r="P3469" s="37">
        <f t="shared" si="450"/>
        <v>12</v>
      </c>
      <c r="Q3469" s="49">
        <f t="shared" si="453"/>
        <v>504000</v>
      </c>
      <c r="R3469" s="52"/>
    </row>
    <row r="3470" spans="1:18" ht="16.5" customHeight="1" x14ac:dyDescent="0.25">
      <c r="A3470" s="3" t="s">
        <v>919</v>
      </c>
      <c r="B3470" s="3">
        <v>860127</v>
      </c>
      <c r="C3470" s="37">
        <v>167195</v>
      </c>
      <c r="D3470" s="37">
        <v>1</v>
      </c>
      <c r="E3470" s="37">
        <f t="shared" ref="E3470:O3488" si="458">D3470</f>
        <v>1</v>
      </c>
      <c r="F3470" s="37">
        <f t="shared" ref="F3470:O3472" si="459">E3470</f>
        <v>1</v>
      </c>
      <c r="G3470" s="37">
        <f t="shared" si="459"/>
        <v>1</v>
      </c>
      <c r="H3470" s="37">
        <f t="shared" si="459"/>
        <v>1</v>
      </c>
      <c r="I3470" s="37">
        <f t="shared" si="459"/>
        <v>1</v>
      </c>
      <c r="J3470" s="37">
        <f t="shared" si="459"/>
        <v>1</v>
      </c>
      <c r="K3470" s="37">
        <f t="shared" si="459"/>
        <v>1</v>
      </c>
      <c r="L3470" s="37">
        <v>0</v>
      </c>
      <c r="M3470" s="37">
        <f t="shared" si="459"/>
        <v>0</v>
      </c>
      <c r="N3470" s="37">
        <f t="shared" si="459"/>
        <v>0</v>
      </c>
      <c r="O3470" s="37">
        <f t="shared" si="459"/>
        <v>0</v>
      </c>
      <c r="P3470" s="37">
        <f t="shared" si="450"/>
        <v>8</v>
      </c>
      <c r="Q3470" s="49">
        <f t="shared" si="453"/>
        <v>1337560</v>
      </c>
      <c r="R3470" s="52"/>
    </row>
    <row r="3471" spans="1:18" ht="16.5" customHeight="1" x14ac:dyDescent="0.25">
      <c r="A3471" s="3" t="s">
        <v>919</v>
      </c>
      <c r="B3471" s="3">
        <v>900001</v>
      </c>
      <c r="C3471" s="37">
        <v>1666</v>
      </c>
      <c r="D3471" s="37">
        <v>1</v>
      </c>
      <c r="E3471" s="37">
        <f t="shared" si="458"/>
        <v>1</v>
      </c>
      <c r="F3471" s="37">
        <f t="shared" si="459"/>
        <v>1</v>
      </c>
      <c r="G3471" s="37">
        <f t="shared" si="459"/>
        <v>1</v>
      </c>
      <c r="H3471" s="37">
        <f t="shared" si="459"/>
        <v>1</v>
      </c>
      <c r="I3471" s="37">
        <f t="shared" si="459"/>
        <v>1</v>
      </c>
      <c r="J3471" s="37">
        <f t="shared" si="459"/>
        <v>1</v>
      </c>
      <c r="K3471" s="37">
        <f t="shared" si="459"/>
        <v>1</v>
      </c>
      <c r="L3471" s="37">
        <v>0</v>
      </c>
      <c r="M3471" s="37">
        <f t="shared" si="459"/>
        <v>0</v>
      </c>
      <c r="N3471" s="37">
        <f t="shared" si="459"/>
        <v>0</v>
      </c>
      <c r="O3471" s="37">
        <f t="shared" si="459"/>
        <v>0</v>
      </c>
      <c r="P3471" s="37">
        <f t="shared" si="450"/>
        <v>8</v>
      </c>
      <c r="Q3471" s="49">
        <f t="shared" si="453"/>
        <v>13328</v>
      </c>
      <c r="R3471" s="52"/>
    </row>
    <row r="3472" spans="1:18" ht="16.5" customHeight="1" x14ac:dyDescent="0.25">
      <c r="A3472" s="3" t="s">
        <v>919</v>
      </c>
      <c r="B3472" s="3">
        <v>900004</v>
      </c>
      <c r="C3472" s="37">
        <v>15</v>
      </c>
      <c r="D3472" s="37">
        <v>2</v>
      </c>
      <c r="E3472" s="37">
        <f t="shared" si="458"/>
        <v>2</v>
      </c>
      <c r="F3472" s="37">
        <f t="shared" si="459"/>
        <v>2</v>
      </c>
      <c r="G3472" s="37">
        <f t="shared" si="459"/>
        <v>2</v>
      </c>
      <c r="H3472" s="37">
        <f t="shared" si="459"/>
        <v>2</v>
      </c>
      <c r="I3472" s="37">
        <f t="shared" si="459"/>
        <v>2</v>
      </c>
      <c r="J3472" s="37">
        <f t="shared" si="459"/>
        <v>2</v>
      </c>
      <c r="K3472" s="37">
        <f t="shared" si="459"/>
        <v>2</v>
      </c>
      <c r="L3472" s="37">
        <f t="shared" si="459"/>
        <v>2</v>
      </c>
      <c r="M3472" s="37">
        <f t="shared" si="459"/>
        <v>2</v>
      </c>
      <c r="N3472" s="37">
        <f t="shared" si="459"/>
        <v>2</v>
      </c>
      <c r="O3472" s="37">
        <f t="shared" si="459"/>
        <v>2</v>
      </c>
      <c r="P3472" s="37">
        <f t="shared" si="450"/>
        <v>24</v>
      </c>
      <c r="Q3472" s="49">
        <f t="shared" si="453"/>
        <v>360</v>
      </c>
      <c r="R3472" s="52"/>
    </row>
    <row r="3473" spans="1:18" ht="16.5" customHeight="1" x14ac:dyDescent="0.25">
      <c r="A3473" s="3" t="s">
        <v>919</v>
      </c>
      <c r="B3473" s="3">
        <v>900018</v>
      </c>
      <c r="C3473" s="37">
        <v>1903</v>
      </c>
      <c r="D3473" s="37">
        <v>1</v>
      </c>
      <c r="E3473" s="37">
        <f t="shared" si="458"/>
        <v>1</v>
      </c>
      <c r="F3473" s="37">
        <f t="shared" si="458"/>
        <v>1</v>
      </c>
      <c r="G3473" s="37">
        <f t="shared" si="458"/>
        <v>1</v>
      </c>
      <c r="H3473" s="37">
        <f t="shared" si="458"/>
        <v>1</v>
      </c>
      <c r="I3473" s="37">
        <f t="shared" si="458"/>
        <v>1</v>
      </c>
      <c r="J3473" s="37">
        <f t="shared" si="458"/>
        <v>1</v>
      </c>
      <c r="K3473" s="37">
        <f t="shared" si="458"/>
        <v>1</v>
      </c>
      <c r="L3473" s="37">
        <f t="shared" si="458"/>
        <v>1</v>
      </c>
      <c r="M3473" s="37">
        <f t="shared" si="458"/>
        <v>1</v>
      </c>
      <c r="N3473" s="37">
        <f t="shared" si="458"/>
        <v>1</v>
      </c>
      <c r="O3473" s="37">
        <f t="shared" si="458"/>
        <v>1</v>
      </c>
      <c r="P3473" s="37">
        <f t="shared" si="450"/>
        <v>12</v>
      </c>
      <c r="Q3473" s="49">
        <f t="shared" si="453"/>
        <v>22836</v>
      </c>
      <c r="R3473" s="52"/>
    </row>
    <row r="3474" spans="1:18" ht="16.5" customHeight="1" x14ac:dyDescent="0.25">
      <c r="A3474" s="3" t="s">
        <v>919</v>
      </c>
      <c r="B3474" s="3">
        <v>900040</v>
      </c>
      <c r="C3474" s="37">
        <v>20</v>
      </c>
      <c r="D3474" s="37">
        <v>13</v>
      </c>
      <c r="E3474" s="37">
        <f t="shared" si="458"/>
        <v>13</v>
      </c>
      <c r="F3474" s="37">
        <f t="shared" si="458"/>
        <v>13</v>
      </c>
      <c r="G3474" s="37">
        <f t="shared" si="458"/>
        <v>13</v>
      </c>
      <c r="H3474" s="37">
        <f t="shared" si="458"/>
        <v>13</v>
      </c>
      <c r="I3474" s="37">
        <f t="shared" si="458"/>
        <v>13</v>
      </c>
      <c r="J3474" s="37">
        <f t="shared" si="458"/>
        <v>13</v>
      </c>
      <c r="K3474" s="37">
        <f t="shared" si="458"/>
        <v>13</v>
      </c>
      <c r="L3474" s="37">
        <f t="shared" si="458"/>
        <v>13</v>
      </c>
      <c r="M3474" s="37">
        <f t="shared" si="458"/>
        <v>13</v>
      </c>
      <c r="N3474" s="37">
        <f t="shared" si="458"/>
        <v>13</v>
      </c>
      <c r="O3474" s="37">
        <f t="shared" si="458"/>
        <v>13</v>
      </c>
      <c r="P3474" s="37">
        <f t="shared" si="450"/>
        <v>156</v>
      </c>
      <c r="Q3474" s="49">
        <f t="shared" si="453"/>
        <v>3120</v>
      </c>
      <c r="R3474" s="52"/>
    </row>
    <row r="3475" spans="1:18" ht="16.5" customHeight="1" x14ac:dyDescent="0.25">
      <c r="A3475" s="3" t="s">
        <v>919</v>
      </c>
      <c r="B3475" s="3">
        <v>900056</v>
      </c>
      <c r="C3475" s="37">
        <v>922</v>
      </c>
      <c r="D3475" s="37">
        <v>10</v>
      </c>
      <c r="E3475" s="37">
        <f t="shared" si="458"/>
        <v>10</v>
      </c>
      <c r="F3475" s="37">
        <f t="shared" si="458"/>
        <v>10</v>
      </c>
      <c r="G3475" s="37">
        <f t="shared" si="458"/>
        <v>10</v>
      </c>
      <c r="H3475" s="37">
        <f t="shared" si="458"/>
        <v>10</v>
      </c>
      <c r="I3475" s="37">
        <f t="shared" si="458"/>
        <v>10</v>
      </c>
      <c r="J3475" s="37">
        <f t="shared" si="458"/>
        <v>10</v>
      </c>
      <c r="K3475" s="37">
        <f t="shared" si="458"/>
        <v>10</v>
      </c>
      <c r="L3475" s="37">
        <f t="shared" si="458"/>
        <v>10</v>
      </c>
      <c r="M3475" s="37">
        <f t="shared" si="458"/>
        <v>10</v>
      </c>
      <c r="N3475" s="37">
        <f t="shared" si="458"/>
        <v>10</v>
      </c>
      <c r="O3475" s="37">
        <f t="shared" si="458"/>
        <v>10</v>
      </c>
      <c r="P3475" s="37">
        <f t="shared" si="450"/>
        <v>120</v>
      </c>
      <c r="Q3475" s="49">
        <f t="shared" si="453"/>
        <v>110640</v>
      </c>
      <c r="R3475" s="52"/>
    </row>
    <row r="3476" spans="1:18" ht="16.5" customHeight="1" x14ac:dyDescent="0.25">
      <c r="A3476" s="3" t="s">
        <v>919</v>
      </c>
      <c r="B3476" s="3">
        <v>900058</v>
      </c>
      <c r="C3476" s="37">
        <v>4641</v>
      </c>
      <c r="D3476" s="37">
        <v>1</v>
      </c>
      <c r="E3476" s="37">
        <f t="shared" si="458"/>
        <v>1</v>
      </c>
      <c r="F3476" s="37">
        <f t="shared" si="458"/>
        <v>1</v>
      </c>
      <c r="G3476" s="37">
        <f t="shared" si="458"/>
        <v>1</v>
      </c>
      <c r="H3476" s="37">
        <f t="shared" si="458"/>
        <v>1</v>
      </c>
      <c r="I3476" s="37">
        <f t="shared" si="458"/>
        <v>1</v>
      </c>
      <c r="J3476" s="37">
        <f t="shared" si="458"/>
        <v>1</v>
      </c>
      <c r="K3476" s="37">
        <f t="shared" si="458"/>
        <v>1</v>
      </c>
      <c r="L3476" s="37">
        <f t="shared" si="458"/>
        <v>1</v>
      </c>
      <c r="M3476" s="37">
        <f t="shared" si="458"/>
        <v>1</v>
      </c>
      <c r="N3476" s="37">
        <f t="shared" si="458"/>
        <v>1</v>
      </c>
      <c r="O3476" s="37">
        <f t="shared" si="458"/>
        <v>1</v>
      </c>
      <c r="P3476" s="37">
        <f t="shared" si="450"/>
        <v>12</v>
      </c>
      <c r="Q3476" s="49">
        <f t="shared" si="453"/>
        <v>55692</v>
      </c>
      <c r="R3476" s="52"/>
    </row>
    <row r="3477" spans="1:18" ht="16.5" customHeight="1" x14ac:dyDescent="0.25">
      <c r="A3477" s="3" t="s">
        <v>919</v>
      </c>
      <c r="B3477" s="3">
        <v>900076</v>
      </c>
      <c r="C3477" s="37">
        <v>286</v>
      </c>
      <c r="D3477" s="37">
        <v>1</v>
      </c>
      <c r="E3477" s="37">
        <f t="shared" si="458"/>
        <v>1</v>
      </c>
      <c r="F3477" s="37">
        <f t="shared" si="458"/>
        <v>1</v>
      </c>
      <c r="G3477" s="37">
        <f t="shared" si="458"/>
        <v>1</v>
      </c>
      <c r="H3477" s="37">
        <f t="shared" si="458"/>
        <v>1</v>
      </c>
      <c r="I3477" s="37">
        <f t="shared" si="458"/>
        <v>1</v>
      </c>
      <c r="J3477" s="37">
        <f t="shared" si="458"/>
        <v>1</v>
      </c>
      <c r="K3477" s="37">
        <f t="shared" si="458"/>
        <v>1</v>
      </c>
      <c r="L3477" s="37">
        <f t="shared" si="458"/>
        <v>1</v>
      </c>
      <c r="M3477" s="37">
        <f t="shared" si="458"/>
        <v>1</v>
      </c>
      <c r="N3477" s="37">
        <f t="shared" si="458"/>
        <v>1</v>
      </c>
      <c r="O3477" s="37">
        <f t="shared" si="458"/>
        <v>1</v>
      </c>
      <c r="P3477" s="37">
        <f t="shared" si="450"/>
        <v>12</v>
      </c>
      <c r="Q3477" s="49">
        <f t="shared" si="453"/>
        <v>3432</v>
      </c>
      <c r="R3477" s="52"/>
    </row>
    <row r="3478" spans="1:18" ht="16.5" customHeight="1" x14ac:dyDescent="0.25">
      <c r="A3478" s="3" t="s">
        <v>919</v>
      </c>
      <c r="B3478" s="3">
        <v>900077</v>
      </c>
      <c r="C3478" s="37">
        <v>48</v>
      </c>
      <c r="D3478" s="37">
        <v>2</v>
      </c>
      <c r="E3478" s="37">
        <f t="shared" si="458"/>
        <v>2</v>
      </c>
      <c r="F3478" s="37">
        <f t="shared" si="458"/>
        <v>2</v>
      </c>
      <c r="G3478" s="37">
        <f t="shared" si="458"/>
        <v>2</v>
      </c>
      <c r="H3478" s="37">
        <f t="shared" si="458"/>
        <v>2</v>
      </c>
      <c r="I3478" s="37">
        <f t="shared" si="458"/>
        <v>2</v>
      </c>
      <c r="J3478" s="37">
        <f t="shared" si="458"/>
        <v>2</v>
      </c>
      <c r="K3478" s="37">
        <f t="shared" si="458"/>
        <v>2</v>
      </c>
      <c r="L3478" s="37">
        <f t="shared" si="458"/>
        <v>2</v>
      </c>
      <c r="M3478" s="37">
        <f t="shared" si="458"/>
        <v>2</v>
      </c>
      <c r="N3478" s="37">
        <f t="shared" si="458"/>
        <v>2</v>
      </c>
      <c r="O3478" s="37">
        <f t="shared" si="458"/>
        <v>2</v>
      </c>
      <c r="P3478" s="37">
        <f t="shared" si="450"/>
        <v>24</v>
      </c>
      <c r="Q3478" s="49">
        <f t="shared" si="453"/>
        <v>1152</v>
      </c>
      <c r="R3478" s="52"/>
    </row>
    <row r="3479" spans="1:18" ht="16.5" customHeight="1" x14ac:dyDescent="0.25">
      <c r="A3479" s="3" t="s">
        <v>919</v>
      </c>
      <c r="B3479" s="3">
        <v>900092</v>
      </c>
      <c r="C3479" s="37">
        <v>3065</v>
      </c>
      <c r="D3479" s="37">
        <v>2</v>
      </c>
      <c r="E3479" s="37">
        <f t="shared" si="458"/>
        <v>2</v>
      </c>
      <c r="F3479" s="37">
        <f t="shared" si="458"/>
        <v>2</v>
      </c>
      <c r="G3479" s="37">
        <f t="shared" si="458"/>
        <v>2</v>
      </c>
      <c r="H3479" s="37">
        <f t="shared" si="458"/>
        <v>2</v>
      </c>
      <c r="I3479" s="37">
        <f t="shared" si="458"/>
        <v>2</v>
      </c>
      <c r="J3479" s="37">
        <f t="shared" si="458"/>
        <v>2</v>
      </c>
      <c r="K3479" s="37">
        <f t="shared" si="458"/>
        <v>2</v>
      </c>
      <c r="L3479" s="37">
        <f t="shared" si="458"/>
        <v>2</v>
      </c>
      <c r="M3479" s="37">
        <f t="shared" si="458"/>
        <v>2</v>
      </c>
      <c r="N3479" s="37">
        <f t="shared" si="458"/>
        <v>2</v>
      </c>
      <c r="O3479" s="37">
        <f t="shared" si="458"/>
        <v>2</v>
      </c>
      <c r="P3479" s="37">
        <f t="shared" si="450"/>
        <v>24</v>
      </c>
      <c r="Q3479" s="49">
        <f t="shared" si="453"/>
        <v>73560</v>
      </c>
      <c r="R3479" s="52"/>
    </row>
    <row r="3480" spans="1:18" ht="16.5" customHeight="1" x14ac:dyDescent="0.25">
      <c r="A3480" s="3" t="s">
        <v>919</v>
      </c>
      <c r="B3480" s="3">
        <v>900097</v>
      </c>
      <c r="C3480" s="37">
        <v>42</v>
      </c>
      <c r="D3480" s="37">
        <v>2</v>
      </c>
      <c r="E3480" s="37">
        <f t="shared" si="458"/>
        <v>2</v>
      </c>
      <c r="F3480" s="37">
        <f t="shared" si="458"/>
        <v>2</v>
      </c>
      <c r="G3480" s="37">
        <f t="shared" si="458"/>
        <v>2</v>
      </c>
      <c r="H3480" s="37">
        <f t="shared" si="458"/>
        <v>2</v>
      </c>
      <c r="I3480" s="37">
        <f t="shared" si="458"/>
        <v>2</v>
      </c>
      <c r="J3480" s="37">
        <f t="shared" si="458"/>
        <v>2</v>
      </c>
      <c r="K3480" s="37">
        <f t="shared" si="458"/>
        <v>2</v>
      </c>
      <c r="L3480" s="37">
        <f t="shared" si="458"/>
        <v>2</v>
      </c>
      <c r="M3480" s="37">
        <f t="shared" si="458"/>
        <v>2</v>
      </c>
      <c r="N3480" s="37">
        <f t="shared" si="458"/>
        <v>2</v>
      </c>
      <c r="O3480" s="37">
        <f t="shared" si="458"/>
        <v>2</v>
      </c>
      <c r="P3480" s="37">
        <f t="shared" si="450"/>
        <v>24</v>
      </c>
      <c r="Q3480" s="49">
        <f t="shared" si="453"/>
        <v>1008</v>
      </c>
      <c r="R3480" s="52"/>
    </row>
    <row r="3481" spans="1:18" ht="16.5" customHeight="1" x14ac:dyDescent="0.25">
      <c r="A3481" s="3" t="s">
        <v>919</v>
      </c>
      <c r="B3481" s="3">
        <v>900103</v>
      </c>
      <c r="C3481" s="37">
        <v>507</v>
      </c>
      <c r="D3481" s="37">
        <v>3</v>
      </c>
      <c r="E3481" s="37">
        <f t="shared" si="458"/>
        <v>3</v>
      </c>
      <c r="F3481" s="37">
        <f t="shared" si="458"/>
        <v>3</v>
      </c>
      <c r="G3481" s="37">
        <f t="shared" si="458"/>
        <v>3</v>
      </c>
      <c r="H3481" s="37">
        <f t="shared" si="458"/>
        <v>3</v>
      </c>
      <c r="I3481" s="37">
        <f t="shared" si="458"/>
        <v>3</v>
      </c>
      <c r="J3481" s="37">
        <f t="shared" si="458"/>
        <v>3</v>
      </c>
      <c r="K3481" s="37">
        <f t="shared" si="458"/>
        <v>3</v>
      </c>
      <c r="L3481" s="37">
        <f t="shared" si="458"/>
        <v>3</v>
      </c>
      <c r="M3481" s="37">
        <f t="shared" si="458"/>
        <v>3</v>
      </c>
      <c r="N3481" s="37">
        <f t="shared" si="458"/>
        <v>3</v>
      </c>
      <c r="O3481" s="37">
        <f t="shared" si="458"/>
        <v>3</v>
      </c>
      <c r="P3481" s="37">
        <f t="shared" si="450"/>
        <v>36</v>
      </c>
      <c r="Q3481" s="49">
        <f t="shared" si="453"/>
        <v>18252</v>
      </c>
      <c r="R3481" s="52"/>
    </row>
    <row r="3482" spans="1:18" ht="16.5" customHeight="1" x14ac:dyDescent="0.25">
      <c r="A3482" s="3" t="s">
        <v>919</v>
      </c>
      <c r="B3482" s="3">
        <v>900105</v>
      </c>
      <c r="C3482" s="37">
        <v>274</v>
      </c>
      <c r="D3482" s="37">
        <v>1</v>
      </c>
      <c r="E3482" s="37">
        <f t="shared" si="458"/>
        <v>1</v>
      </c>
      <c r="F3482" s="37">
        <f t="shared" si="458"/>
        <v>1</v>
      </c>
      <c r="G3482" s="37">
        <f t="shared" si="458"/>
        <v>1</v>
      </c>
      <c r="H3482" s="37">
        <f t="shared" si="458"/>
        <v>1</v>
      </c>
      <c r="I3482" s="37">
        <f t="shared" si="458"/>
        <v>1</v>
      </c>
      <c r="J3482" s="37">
        <f t="shared" si="458"/>
        <v>1</v>
      </c>
      <c r="K3482" s="37">
        <f t="shared" si="458"/>
        <v>1</v>
      </c>
      <c r="L3482" s="37">
        <f t="shared" si="458"/>
        <v>1</v>
      </c>
      <c r="M3482" s="37">
        <f t="shared" si="458"/>
        <v>1</v>
      </c>
      <c r="N3482" s="37">
        <f t="shared" si="458"/>
        <v>1</v>
      </c>
      <c r="O3482" s="37">
        <f t="shared" si="458"/>
        <v>1</v>
      </c>
      <c r="P3482" s="37">
        <f t="shared" si="450"/>
        <v>12</v>
      </c>
      <c r="Q3482" s="49">
        <f t="shared" si="453"/>
        <v>3288</v>
      </c>
      <c r="R3482" s="52"/>
    </row>
    <row r="3483" spans="1:18" ht="16.5" customHeight="1" x14ac:dyDescent="0.25">
      <c r="A3483" s="3" t="s">
        <v>919</v>
      </c>
      <c r="B3483" s="3">
        <v>900139</v>
      </c>
      <c r="C3483" s="37">
        <v>236</v>
      </c>
      <c r="D3483" s="37">
        <v>483</v>
      </c>
      <c r="E3483" s="37">
        <f t="shared" si="458"/>
        <v>483</v>
      </c>
      <c r="F3483" s="37">
        <f t="shared" si="458"/>
        <v>483</v>
      </c>
      <c r="G3483" s="37">
        <f t="shared" si="458"/>
        <v>483</v>
      </c>
      <c r="H3483" s="37">
        <f t="shared" si="458"/>
        <v>483</v>
      </c>
      <c r="I3483" s="37">
        <f t="shared" si="458"/>
        <v>483</v>
      </c>
      <c r="J3483" s="37">
        <f t="shared" si="458"/>
        <v>483</v>
      </c>
      <c r="K3483" s="37">
        <f t="shared" si="458"/>
        <v>483</v>
      </c>
      <c r="L3483" s="37">
        <f t="shared" si="458"/>
        <v>483</v>
      </c>
      <c r="M3483" s="37">
        <f t="shared" si="458"/>
        <v>483</v>
      </c>
      <c r="N3483" s="37">
        <f t="shared" si="458"/>
        <v>483</v>
      </c>
      <c r="O3483" s="37">
        <f t="shared" si="458"/>
        <v>483</v>
      </c>
      <c r="P3483" s="37">
        <f t="shared" si="450"/>
        <v>5796</v>
      </c>
      <c r="Q3483" s="49">
        <f t="shared" si="453"/>
        <v>1367856</v>
      </c>
      <c r="R3483" s="52"/>
    </row>
    <row r="3484" spans="1:18" ht="16.5" customHeight="1" x14ac:dyDescent="0.25">
      <c r="A3484" s="3" t="s">
        <v>919</v>
      </c>
      <c r="B3484" s="3">
        <v>900198</v>
      </c>
      <c r="C3484" s="37">
        <v>139</v>
      </c>
      <c r="D3484" s="37">
        <v>1</v>
      </c>
      <c r="E3484" s="37">
        <f t="shared" si="458"/>
        <v>1</v>
      </c>
      <c r="F3484" s="37">
        <f t="shared" si="458"/>
        <v>1</v>
      </c>
      <c r="G3484" s="37">
        <f t="shared" si="458"/>
        <v>1</v>
      </c>
      <c r="H3484" s="37">
        <f t="shared" si="458"/>
        <v>1</v>
      </c>
      <c r="I3484" s="37">
        <f t="shared" si="458"/>
        <v>1</v>
      </c>
      <c r="J3484" s="37">
        <f t="shared" si="458"/>
        <v>1</v>
      </c>
      <c r="K3484" s="37">
        <f t="shared" si="458"/>
        <v>1</v>
      </c>
      <c r="L3484" s="37">
        <f t="shared" si="458"/>
        <v>1</v>
      </c>
      <c r="M3484" s="37">
        <f t="shared" si="458"/>
        <v>1</v>
      </c>
      <c r="N3484" s="37">
        <f t="shared" si="458"/>
        <v>1</v>
      </c>
      <c r="O3484" s="37">
        <f t="shared" si="458"/>
        <v>1</v>
      </c>
      <c r="P3484" s="37">
        <f t="shared" si="450"/>
        <v>12</v>
      </c>
      <c r="Q3484" s="49">
        <f t="shared" si="453"/>
        <v>1668</v>
      </c>
      <c r="R3484" s="52"/>
    </row>
    <row r="3485" spans="1:18" ht="16.5" customHeight="1" x14ac:dyDescent="0.25">
      <c r="A3485" s="3" t="s">
        <v>919</v>
      </c>
      <c r="B3485" s="3">
        <v>900205</v>
      </c>
      <c r="C3485" s="37">
        <v>796</v>
      </c>
      <c r="D3485" s="37">
        <v>1</v>
      </c>
      <c r="E3485" s="37">
        <f t="shared" si="458"/>
        <v>1</v>
      </c>
      <c r="F3485" s="37">
        <f t="shared" si="458"/>
        <v>1</v>
      </c>
      <c r="G3485" s="37">
        <f t="shared" si="458"/>
        <v>1</v>
      </c>
      <c r="H3485" s="37">
        <f t="shared" si="458"/>
        <v>1</v>
      </c>
      <c r="I3485" s="37">
        <f t="shared" si="458"/>
        <v>1</v>
      </c>
      <c r="J3485" s="37">
        <f t="shared" si="458"/>
        <v>1</v>
      </c>
      <c r="K3485" s="37">
        <f t="shared" si="458"/>
        <v>1</v>
      </c>
      <c r="L3485" s="37">
        <f t="shared" si="458"/>
        <v>1</v>
      </c>
      <c r="M3485" s="37">
        <f t="shared" si="458"/>
        <v>1</v>
      </c>
      <c r="N3485" s="37">
        <f t="shared" si="458"/>
        <v>1</v>
      </c>
      <c r="O3485" s="37">
        <f t="shared" si="458"/>
        <v>1</v>
      </c>
      <c r="P3485" s="37">
        <f t="shared" si="450"/>
        <v>12</v>
      </c>
      <c r="Q3485" s="49">
        <f t="shared" si="453"/>
        <v>9552</v>
      </c>
      <c r="R3485" s="52"/>
    </row>
    <row r="3486" spans="1:18" ht="16.5" customHeight="1" x14ac:dyDescent="0.25">
      <c r="A3486" s="3" t="s">
        <v>919</v>
      </c>
      <c r="B3486" s="3">
        <v>900228</v>
      </c>
      <c r="C3486" s="37">
        <v>4079</v>
      </c>
      <c r="D3486" s="37">
        <v>3</v>
      </c>
      <c r="E3486" s="37">
        <f t="shared" si="458"/>
        <v>3</v>
      </c>
      <c r="F3486" s="37">
        <f t="shared" si="458"/>
        <v>3</v>
      </c>
      <c r="G3486" s="37">
        <f t="shared" si="458"/>
        <v>3</v>
      </c>
      <c r="H3486" s="37">
        <f t="shared" si="458"/>
        <v>3</v>
      </c>
      <c r="I3486" s="37">
        <f t="shared" si="458"/>
        <v>3</v>
      </c>
      <c r="J3486" s="37">
        <f t="shared" si="458"/>
        <v>3</v>
      </c>
      <c r="K3486" s="37">
        <f t="shared" si="458"/>
        <v>3</v>
      </c>
      <c r="L3486" s="37">
        <f t="shared" si="458"/>
        <v>3</v>
      </c>
      <c r="M3486" s="37">
        <f t="shared" si="458"/>
        <v>3</v>
      </c>
      <c r="N3486" s="37">
        <f t="shared" si="458"/>
        <v>3</v>
      </c>
      <c r="O3486" s="37">
        <f t="shared" si="458"/>
        <v>3</v>
      </c>
      <c r="P3486" s="37">
        <f t="shared" si="450"/>
        <v>36</v>
      </c>
      <c r="Q3486" s="49">
        <f t="shared" si="453"/>
        <v>146844</v>
      </c>
      <c r="R3486" s="52"/>
    </row>
    <row r="3487" spans="1:18" ht="16.5" customHeight="1" x14ac:dyDescent="0.25">
      <c r="A3487" s="3" t="s">
        <v>919</v>
      </c>
      <c r="B3487" s="3">
        <v>900241</v>
      </c>
      <c r="C3487" s="37">
        <v>226</v>
      </c>
      <c r="D3487" s="37">
        <v>150</v>
      </c>
      <c r="E3487" s="37">
        <f t="shared" si="458"/>
        <v>150</v>
      </c>
      <c r="F3487" s="37">
        <f t="shared" si="458"/>
        <v>150</v>
      </c>
      <c r="G3487" s="37">
        <f t="shared" si="458"/>
        <v>150</v>
      </c>
      <c r="H3487" s="37">
        <f t="shared" si="458"/>
        <v>150</v>
      </c>
      <c r="I3487" s="37">
        <f t="shared" si="458"/>
        <v>150</v>
      </c>
      <c r="J3487" s="37">
        <f t="shared" si="458"/>
        <v>150</v>
      </c>
      <c r="K3487" s="37">
        <f t="shared" si="458"/>
        <v>150</v>
      </c>
      <c r="L3487" s="37">
        <f t="shared" si="458"/>
        <v>150</v>
      </c>
      <c r="M3487" s="37">
        <f t="shared" si="458"/>
        <v>150</v>
      </c>
      <c r="N3487" s="37">
        <f t="shared" si="458"/>
        <v>150</v>
      </c>
      <c r="O3487" s="37">
        <f t="shared" si="458"/>
        <v>150</v>
      </c>
      <c r="P3487" s="37">
        <f t="shared" si="450"/>
        <v>1800</v>
      </c>
      <c r="Q3487" s="49">
        <f t="shared" si="453"/>
        <v>406800</v>
      </c>
      <c r="R3487" s="52"/>
    </row>
    <row r="3488" spans="1:18" ht="16.5" customHeight="1" x14ac:dyDescent="0.25">
      <c r="A3488" s="3" t="s">
        <v>919</v>
      </c>
      <c r="B3488" s="3">
        <v>900259</v>
      </c>
      <c r="C3488" s="37">
        <v>190</v>
      </c>
      <c r="D3488" s="37">
        <v>3</v>
      </c>
      <c r="E3488" s="37">
        <f t="shared" si="458"/>
        <v>3</v>
      </c>
      <c r="F3488" s="37">
        <f t="shared" si="458"/>
        <v>3</v>
      </c>
      <c r="G3488" s="37">
        <f t="shared" si="458"/>
        <v>3</v>
      </c>
      <c r="H3488" s="37">
        <f t="shared" si="458"/>
        <v>3</v>
      </c>
      <c r="I3488" s="37">
        <f t="shared" si="458"/>
        <v>3</v>
      </c>
      <c r="J3488" s="37">
        <f t="shared" si="458"/>
        <v>3</v>
      </c>
      <c r="K3488" s="37">
        <f t="shared" si="458"/>
        <v>3</v>
      </c>
      <c r="L3488" s="37">
        <f t="shared" si="458"/>
        <v>3</v>
      </c>
      <c r="M3488" s="37">
        <f t="shared" ref="F3488:O3497" si="460">L3488</f>
        <v>3</v>
      </c>
      <c r="N3488" s="37">
        <f t="shared" si="460"/>
        <v>3</v>
      </c>
      <c r="O3488" s="37">
        <f t="shared" si="460"/>
        <v>3</v>
      </c>
      <c r="P3488" s="37">
        <f t="shared" si="450"/>
        <v>36</v>
      </c>
      <c r="Q3488" s="49">
        <f t="shared" si="453"/>
        <v>6840</v>
      </c>
      <c r="R3488" s="52"/>
    </row>
    <row r="3489" spans="1:18" ht="16.5" customHeight="1" x14ac:dyDescent="0.25">
      <c r="A3489" s="3" t="s">
        <v>919</v>
      </c>
      <c r="B3489" s="3">
        <v>900295</v>
      </c>
      <c r="C3489" s="37">
        <v>24</v>
      </c>
      <c r="D3489" s="37">
        <v>13</v>
      </c>
      <c r="E3489" s="37">
        <f t="shared" ref="E3489:O3506" si="461">D3489</f>
        <v>13</v>
      </c>
      <c r="F3489" s="37">
        <f t="shared" si="460"/>
        <v>13</v>
      </c>
      <c r="G3489" s="37">
        <f t="shared" si="460"/>
        <v>13</v>
      </c>
      <c r="H3489" s="37">
        <f t="shared" si="460"/>
        <v>13</v>
      </c>
      <c r="I3489" s="37">
        <f t="shared" si="460"/>
        <v>13</v>
      </c>
      <c r="J3489" s="37">
        <f t="shared" si="460"/>
        <v>13</v>
      </c>
      <c r="K3489" s="37">
        <f t="shared" si="460"/>
        <v>13</v>
      </c>
      <c r="L3489" s="37">
        <f t="shared" si="460"/>
        <v>13</v>
      </c>
      <c r="M3489" s="37">
        <f t="shared" si="460"/>
        <v>13</v>
      </c>
      <c r="N3489" s="37">
        <f t="shared" si="460"/>
        <v>13</v>
      </c>
      <c r="O3489" s="37">
        <f t="shared" si="460"/>
        <v>13</v>
      </c>
      <c r="P3489" s="37">
        <f t="shared" si="450"/>
        <v>156</v>
      </c>
      <c r="Q3489" s="49">
        <f t="shared" si="453"/>
        <v>3744</v>
      </c>
      <c r="R3489" s="52"/>
    </row>
    <row r="3490" spans="1:18" ht="16.5" customHeight="1" x14ac:dyDescent="0.25">
      <c r="A3490" s="3" t="s">
        <v>919</v>
      </c>
      <c r="B3490" s="3">
        <v>900298</v>
      </c>
      <c r="C3490" s="37">
        <v>96</v>
      </c>
      <c r="D3490" s="37">
        <v>2</v>
      </c>
      <c r="E3490" s="37">
        <f t="shared" si="461"/>
        <v>2</v>
      </c>
      <c r="F3490" s="37">
        <f t="shared" si="460"/>
        <v>2</v>
      </c>
      <c r="G3490" s="37">
        <f t="shared" si="460"/>
        <v>2</v>
      </c>
      <c r="H3490" s="37">
        <f t="shared" si="460"/>
        <v>2</v>
      </c>
      <c r="I3490" s="37">
        <f t="shared" si="460"/>
        <v>2</v>
      </c>
      <c r="J3490" s="37">
        <f t="shared" si="460"/>
        <v>2</v>
      </c>
      <c r="K3490" s="37">
        <f t="shared" si="460"/>
        <v>2</v>
      </c>
      <c r="L3490" s="37">
        <f t="shared" si="460"/>
        <v>2</v>
      </c>
      <c r="M3490" s="37">
        <f t="shared" si="460"/>
        <v>2</v>
      </c>
      <c r="N3490" s="37">
        <f t="shared" si="460"/>
        <v>2</v>
      </c>
      <c r="O3490" s="37">
        <f t="shared" si="460"/>
        <v>2</v>
      </c>
      <c r="P3490" s="37">
        <f t="shared" si="450"/>
        <v>24</v>
      </c>
      <c r="Q3490" s="49">
        <f t="shared" si="453"/>
        <v>2304</v>
      </c>
      <c r="R3490" s="52"/>
    </row>
    <row r="3491" spans="1:18" ht="16.5" customHeight="1" x14ac:dyDescent="0.25">
      <c r="A3491" s="3" t="s">
        <v>919</v>
      </c>
      <c r="B3491" s="3">
        <v>900314</v>
      </c>
      <c r="C3491" s="37">
        <v>174</v>
      </c>
      <c r="D3491" s="37">
        <v>3</v>
      </c>
      <c r="E3491" s="37">
        <f t="shared" si="461"/>
        <v>3</v>
      </c>
      <c r="F3491" s="37">
        <f t="shared" si="460"/>
        <v>3</v>
      </c>
      <c r="G3491" s="37">
        <f t="shared" si="460"/>
        <v>3</v>
      </c>
      <c r="H3491" s="37">
        <f t="shared" si="460"/>
        <v>3</v>
      </c>
      <c r="I3491" s="37">
        <f t="shared" si="460"/>
        <v>3</v>
      </c>
      <c r="J3491" s="37">
        <f t="shared" si="460"/>
        <v>3</v>
      </c>
      <c r="K3491" s="37">
        <f t="shared" si="460"/>
        <v>3</v>
      </c>
      <c r="L3491" s="37">
        <f t="shared" si="460"/>
        <v>3</v>
      </c>
      <c r="M3491" s="37">
        <f t="shared" si="460"/>
        <v>3</v>
      </c>
      <c r="N3491" s="37">
        <f t="shared" si="460"/>
        <v>3</v>
      </c>
      <c r="O3491" s="37">
        <f t="shared" si="460"/>
        <v>3</v>
      </c>
      <c r="P3491" s="37">
        <f t="shared" si="450"/>
        <v>36</v>
      </c>
      <c r="Q3491" s="49">
        <f t="shared" si="453"/>
        <v>6264</v>
      </c>
      <c r="R3491" s="52"/>
    </row>
    <row r="3492" spans="1:18" ht="16.5" customHeight="1" x14ac:dyDescent="0.25">
      <c r="A3492" s="3" t="s">
        <v>919</v>
      </c>
      <c r="B3492" s="3">
        <v>900315</v>
      </c>
      <c r="C3492" s="37">
        <v>86</v>
      </c>
      <c r="D3492" s="37">
        <v>13</v>
      </c>
      <c r="E3492" s="37">
        <f t="shared" si="461"/>
        <v>13</v>
      </c>
      <c r="F3492" s="37">
        <f t="shared" si="460"/>
        <v>13</v>
      </c>
      <c r="G3492" s="37">
        <f t="shared" si="460"/>
        <v>13</v>
      </c>
      <c r="H3492" s="37">
        <f t="shared" si="460"/>
        <v>13</v>
      </c>
      <c r="I3492" s="37">
        <f t="shared" si="460"/>
        <v>13</v>
      </c>
      <c r="J3492" s="37">
        <f t="shared" si="460"/>
        <v>13</v>
      </c>
      <c r="K3492" s="37">
        <f t="shared" si="460"/>
        <v>13</v>
      </c>
      <c r="L3492" s="37">
        <f t="shared" si="460"/>
        <v>13</v>
      </c>
      <c r="M3492" s="37">
        <f t="shared" si="460"/>
        <v>13</v>
      </c>
      <c r="N3492" s="37">
        <f t="shared" si="460"/>
        <v>13</v>
      </c>
      <c r="O3492" s="37">
        <f t="shared" si="460"/>
        <v>13</v>
      </c>
      <c r="P3492" s="37">
        <f t="shared" si="450"/>
        <v>156</v>
      </c>
      <c r="Q3492" s="49">
        <f t="shared" si="453"/>
        <v>13416</v>
      </c>
      <c r="R3492" s="52"/>
    </row>
    <row r="3493" spans="1:18" ht="16.5" customHeight="1" x14ac:dyDescent="0.25">
      <c r="A3493" s="3" t="s">
        <v>919</v>
      </c>
      <c r="B3493" s="3">
        <v>900316</v>
      </c>
      <c r="C3493" s="37">
        <v>208</v>
      </c>
      <c r="D3493" s="37">
        <v>3</v>
      </c>
      <c r="E3493" s="37">
        <f t="shared" si="461"/>
        <v>3</v>
      </c>
      <c r="F3493" s="37">
        <f t="shared" si="460"/>
        <v>3</v>
      </c>
      <c r="G3493" s="37">
        <f t="shared" si="460"/>
        <v>3</v>
      </c>
      <c r="H3493" s="37">
        <f t="shared" si="460"/>
        <v>3</v>
      </c>
      <c r="I3493" s="37">
        <f t="shared" si="460"/>
        <v>3</v>
      </c>
      <c r="J3493" s="37">
        <f t="shared" si="460"/>
        <v>3</v>
      </c>
      <c r="K3493" s="37">
        <f t="shared" si="460"/>
        <v>3</v>
      </c>
      <c r="L3493" s="37">
        <f t="shared" si="460"/>
        <v>3</v>
      </c>
      <c r="M3493" s="37">
        <f t="shared" si="460"/>
        <v>3</v>
      </c>
      <c r="N3493" s="37">
        <f t="shared" si="460"/>
        <v>3</v>
      </c>
      <c r="O3493" s="37">
        <f t="shared" si="460"/>
        <v>3</v>
      </c>
      <c r="P3493" s="37">
        <f t="shared" si="450"/>
        <v>36</v>
      </c>
      <c r="Q3493" s="49">
        <f t="shared" si="453"/>
        <v>7488</v>
      </c>
      <c r="R3493" s="52"/>
    </row>
    <row r="3494" spans="1:18" ht="16.5" customHeight="1" x14ac:dyDescent="0.25">
      <c r="A3494" s="3" t="s">
        <v>919</v>
      </c>
      <c r="B3494" s="3">
        <v>900317</v>
      </c>
      <c r="C3494" s="37">
        <v>167</v>
      </c>
      <c r="D3494" s="37">
        <v>3</v>
      </c>
      <c r="E3494" s="37">
        <f t="shared" si="461"/>
        <v>3</v>
      </c>
      <c r="F3494" s="37">
        <f t="shared" si="460"/>
        <v>3</v>
      </c>
      <c r="G3494" s="37">
        <f t="shared" si="460"/>
        <v>3</v>
      </c>
      <c r="H3494" s="37">
        <f t="shared" si="460"/>
        <v>3</v>
      </c>
      <c r="I3494" s="37">
        <f t="shared" si="460"/>
        <v>3</v>
      </c>
      <c r="J3494" s="37">
        <f t="shared" si="460"/>
        <v>3</v>
      </c>
      <c r="K3494" s="37">
        <f t="shared" si="460"/>
        <v>3</v>
      </c>
      <c r="L3494" s="37">
        <f t="shared" si="460"/>
        <v>3</v>
      </c>
      <c r="M3494" s="37">
        <f t="shared" si="460"/>
        <v>3</v>
      </c>
      <c r="N3494" s="37">
        <f t="shared" si="460"/>
        <v>3</v>
      </c>
      <c r="O3494" s="37">
        <f t="shared" si="460"/>
        <v>3</v>
      </c>
      <c r="P3494" s="37">
        <f t="shared" si="450"/>
        <v>36</v>
      </c>
      <c r="Q3494" s="49">
        <f t="shared" si="453"/>
        <v>6012</v>
      </c>
      <c r="R3494" s="52"/>
    </row>
    <row r="3495" spans="1:18" ht="16.5" customHeight="1" x14ac:dyDescent="0.25">
      <c r="A3495" s="3" t="s">
        <v>919</v>
      </c>
      <c r="B3495" s="3">
        <v>900337</v>
      </c>
      <c r="C3495" s="37">
        <v>486</v>
      </c>
      <c r="D3495" s="37">
        <v>4</v>
      </c>
      <c r="E3495" s="37">
        <f t="shared" si="461"/>
        <v>4</v>
      </c>
      <c r="F3495" s="37">
        <f t="shared" si="460"/>
        <v>4</v>
      </c>
      <c r="G3495" s="37">
        <f t="shared" si="460"/>
        <v>4</v>
      </c>
      <c r="H3495" s="37">
        <f t="shared" si="460"/>
        <v>4</v>
      </c>
      <c r="I3495" s="37">
        <f t="shared" si="460"/>
        <v>4</v>
      </c>
      <c r="J3495" s="37">
        <f t="shared" si="460"/>
        <v>4</v>
      </c>
      <c r="K3495" s="37">
        <f t="shared" si="460"/>
        <v>4</v>
      </c>
      <c r="L3495" s="37">
        <f t="shared" si="460"/>
        <v>4</v>
      </c>
      <c r="M3495" s="37">
        <f t="shared" si="460"/>
        <v>4</v>
      </c>
      <c r="N3495" s="37">
        <f t="shared" si="460"/>
        <v>4</v>
      </c>
      <c r="O3495" s="37">
        <f t="shared" si="460"/>
        <v>4</v>
      </c>
      <c r="P3495" s="37">
        <f t="shared" si="450"/>
        <v>48</v>
      </c>
      <c r="Q3495" s="49">
        <f t="shared" si="453"/>
        <v>23328</v>
      </c>
      <c r="R3495" s="52"/>
    </row>
    <row r="3496" spans="1:18" ht="16.5" customHeight="1" x14ac:dyDescent="0.25">
      <c r="A3496" s="3" t="s">
        <v>919</v>
      </c>
      <c r="B3496" s="3">
        <v>900395</v>
      </c>
      <c r="C3496" s="37">
        <v>3722</v>
      </c>
      <c r="D3496" s="37">
        <v>1</v>
      </c>
      <c r="E3496" s="37">
        <f t="shared" si="461"/>
        <v>1</v>
      </c>
      <c r="F3496" s="37">
        <f t="shared" si="460"/>
        <v>1</v>
      </c>
      <c r="G3496" s="37">
        <f t="shared" si="460"/>
        <v>1</v>
      </c>
      <c r="H3496" s="37">
        <f t="shared" si="460"/>
        <v>1</v>
      </c>
      <c r="I3496" s="37">
        <f t="shared" si="460"/>
        <v>1</v>
      </c>
      <c r="J3496" s="37">
        <f t="shared" si="460"/>
        <v>1</v>
      </c>
      <c r="K3496" s="37">
        <f t="shared" si="460"/>
        <v>1</v>
      </c>
      <c r="L3496" s="37">
        <f t="shared" si="460"/>
        <v>1</v>
      </c>
      <c r="M3496" s="37">
        <f t="shared" si="460"/>
        <v>1</v>
      </c>
      <c r="N3496" s="37">
        <f t="shared" si="460"/>
        <v>1</v>
      </c>
      <c r="O3496" s="37">
        <f t="shared" si="460"/>
        <v>1</v>
      </c>
      <c r="P3496" s="37">
        <f t="shared" ref="P3496:P3506" si="462">SUM(D3496:O3496)</f>
        <v>12</v>
      </c>
      <c r="Q3496" s="49">
        <f t="shared" si="453"/>
        <v>44664</v>
      </c>
      <c r="R3496" s="52"/>
    </row>
    <row r="3497" spans="1:18" ht="16.5" customHeight="1" x14ac:dyDescent="0.25">
      <c r="A3497" s="3" t="s">
        <v>919</v>
      </c>
      <c r="B3497" s="3">
        <v>900409</v>
      </c>
      <c r="C3497" s="37">
        <v>3813</v>
      </c>
      <c r="D3497" s="37">
        <v>1</v>
      </c>
      <c r="E3497" s="37">
        <f t="shared" si="461"/>
        <v>1</v>
      </c>
      <c r="F3497" s="37">
        <f t="shared" si="460"/>
        <v>1</v>
      </c>
      <c r="G3497" s="37">
        <f t="shared" si="460"/>
        <v>1</v>
      </c>
      <c r="H3497" s="37">
        <f t="shared" si="460"/>
        <v>1</v>
      </c>
      <c r="I3497" s="37">
        <f t="shared" si="460"/>
        <v>1</v>
      </c>
      <c r="J3497" s="37">
        <f t="shared" si="460"/>
        <v>1</v>
      </c>
      <c r="K3497" s="37">
        <f t="shared" si="460"/>
        <v>1</v>
      </c>
      <c r="L3497" s="37">
        <f t="shared" si="460"/>
        <v>1</v>
      </c>
      <c r="M3497" s="37">
        <f t="shared" si="460"/>
        <v>1</v>
      </c>
      <c r="N3497" s="37">
        <f t="shared" si="460"/>
        <v>1</v>
      </c>
      <c r="O3497" s="37">
        <f t="shared" si="460"/>
        <v>1</v>
      </c>
      <c r="P3497" s="37">
        <f t="shared" si="462"/>
        <v>12</v>
      </c>
      <c r="Q3497" s="49">
        <f t="shared" si="453"/>
        <v>45756</v>
      </c>
      <c r="R3497" s="52"/>
    </row>
    <row r="3498" spans="1:18" ht="16.5" customHeight="1" x14ac:dyDescent="0.25">
      <c r="A3498" s="3" t="s">
        <v>919</v>
      </c>
      <c r="B3498" s="3">
        <v>900521</v>
      </c>
      <c r="C3498" s="37">
        <v>4153</v>
      </c>
      <c r="D3498" s="37">
        <v>8</v>
      </c>
      <c r="E3498" s="37">
        <f t="shared" si="461"/>
        <v>8</v>
      </c>
      <c r="F3498" s="37">
        <f t="shared" si="461"/>
        <v>8</v>
      </c>
      <c r="G3498" s="37">
        <f t="shared" si="461"/>
        <v>8</v>
      </c>
      <c r="H3498" s="37">
        <f t="shared" si="461"/>
        <v>8</v>
      </c>
      <c r="I3498" s="37">
        <f t="shared" si="461"/>
        <v>8</v>
      </c>
      <c r="J3498" s="37">
        <f t="shared" si="461"/>
        <v>8</v>
      </c>
      <c r="K3498" s="37">
        <f t="shared" si="461"/>
        <v>8</v>
      </c>
      <c r="L3498" s="37">
        <f t="shared" si="461"/>
        <v>8</v>
      </c>
      <c r="M3498" s="37">
        <f t="shared" si="461"/>
        <v>8</v>
      </c>
      <c r="N3498" s="37">
        <f t="shared" si="461"/>
        <v>8</v>
      </c>
      <c r="O3498" s="37">
        <f t="shared" si="461"/>
        <v>8</v>
      </c>
      <c r="P3498" s="37">
        <f t="shared" si="462"/>
        <v>96</v>
      </c>
      <c r="Q3498" s="49">
        <f t="shared" si="453"/>
        <v>398688</v>
      </c>
      <c r="R3498" s="52"/>
    </row>
    <row r="3499" spans="1:18" ht="16.5" customHeight="1" x14ac:dyDescent="0.25">
      <c r="A3499" s="3" t="s">
        <v>919</v>
      </c>
      <c r="B3499" s="3">
        <v>900526</v>
      </c>
      <c r="C3499" s="37">
        <v>5010</v>
      </c>
      <c r="D3499" s="37">
        <v>5</v>
      </c>
      <c r="E3499" s="37">
        <f t="shared" si="461"/>
        <v>5</v>
      </c>
      <c r="F3499" s="37">
        <f t="shared" si="461"/>
        <v>5</v>
      </c>
      <c r="G3499" s="37">
        <f t="shared" si="461"/>
        <v>5</v>
      </c>
      <c r="H3499" s="37">
        <f t="shared" si="461"/>
        <v>5</v>
      </c>
      <c r="I3499" s="37">
        <f t="shared" si="461"/>
        <v>5</v>
      </c>
      <c r="J3499" s="37">
        <f t="shared" si="461"/>
        <v>5</v>
      </c>
      <c r="K3499" s="37">
        <f t="shared" si="461"/>
        <v>5</v>
      </c>
      <c r="L3499" s="37">
        <f t="shared" si="461"/>
        <v>5</v>
      </c>
      <c r="M3499" s="37">
        <f t="shared" si="461"/>
        <v>5</v>
      </c>
      <c r="N3499" s="37">
        <f t="shared" si="461"/>
        <v>5</v>
      </c>
      <c r="O3499" s="37">
        <f t="shared" si="461"/>
        <v>5</v>
      </c>
      <c r="P3499" s="37">
        <f t="shared" si="462"/>
        <v>60</v>
      </c>
      <c r="Q3499" s="49">
        <f t="shared" ref="Q3499:Q3506" si="463">P3499*C3499</f>
        <v>300600</v>
      </c>
      <c r="R3499" s="52"/>
    </row>
    <row r="3500" spans="1:18" ht="16.5" customHeight="1" x14ac:dyDescent="0.25">
      <c r="A3500" s="3" t="s">
        <v>919</v>
      </c>
      <c r="B3500" s="3">
        <v>900623</v>
      </c>
      <c r="C3500" s="37">
        <v>922</v>
      </c>
      <c r="D3500" s="37">
        <v>2</v>
      </c>
      <c r="E3500" s="37">
        <f t="shared" si="461"/>
        <v>2</v>
      </c>
      <c r="F3500" s="37">
        <f t="shared" si="461"/>
        <v>2</v>
      </c>
      <c r="G3500" s="37">
        <f t="shared" si="461"/>
        <v>2</v>
      </c>
      <c r="H3500" s="37">
        <f t="shared" si="461"/>
        <v>2</v>
      </c>
      <c r="I3500" s="37">
        <f t="shared" si="461"/>
        <v>2</v>
      </c>
      <c r="J3500" s="37">
        <f t="shared" si="461"/>
        <v>2</v>
      </c>
      <c r="K3500" s="37">
        <f t="shared" si="461"/>
        <v>2</v>
      </c>
      <c r="L3500" s="37">
        <f t="shared" si="461"/>
        <v>2</v>
      </c>
      <c r="M3500" s="37">
        <f t="shared" si="461"/>
        <v>2</v>
      </c>
      <c r="N3500" s="37">
        <f t="shared" si="461"/>
        <v>2</v>
      </c>
      <c r="O3500" s="37">
        <f t="shared" si="461"/>
        <v>2</v>
      </c>
      <c r="P3500" s="37">
        <f t="shared" si="462"/>
        <v>24</v>
      </c>
      <c r="Q3500" s="49">
        <f t="shared" si="463"/>
        <v>22128</v>
      </c>
      <c r="R3500" s="52"/>
    </row>
    <row r="3501" spans="1:18" ht="16.5" customHeight="1" x14ac:dyDescent="0.25">
      <c r="A3501" s="3" t="s">
        <v>919</v>
      </c>
      <c r="B3501" s="3">
        <v>900643</v>
      </c>
      <c r="C3501" s="37">
        <v>224</v>
      </c>
      <c r="D3501" s="37">
        <v>3</v>
      </c>
      <c r="E3501" s="37">
        <f t="shared" si="461"/>
        <v>3</v>
      </c>
      <c r="F3501" s="37">
        <f t="shared" si="461"/>
        <v>3</v>
      </c>
      <c r="G3501" s="37">
        <f t="shared" si="461"/>
        <v>3</v>
      </c>
      <c r="H3501" s="37">
        <f t="shared" si="461"/>
        <v>3</v>
      </c>
      <c r="I3501" s="37">
        <f t="shared" si="461"/>
        <v>3</v>
      </c>
      <c r="J3501" s="37">
        <f t="shared" si="461"/>
        <v>3</v>
      </c>
      <c r="K3501" s="37">
        <f t="shared" si="461"/>
        <v>3</v>
      </c>
      <c r="L3501" s="37">
        <f t="shared" si="461"/>
        <v>3</v>
      </c>
      <c r="M3501" s="37">
        <f t="shared" si="461"/>
        <v>3</v>
      </c>
      <c r="N3501" s="37">
        <f t="shared" si="461"/>
        <v>3</v>
      </c>
      <c r="O3501" s="37">
        <f t="shared" si="461"/>
        <v>3</v>
      </c>
      <c r="P3501" s="37">
        <f t="shared" si="462"/>
        <v>36</v>
      </c>
      <c r="Q3501" s="49">
        <f t="shared" si="463"/>
        <v>8064</v>
      </c>
      <c r="R3501" s="52"/>
    </row>
    <row r="3502" spans="1:18" ht="16.5" customHeight="1" x14ac:dyDescent="0.25">
      <c r="A3502" s="3" t="s">
        <v>919</v>
      </c>
      <c r="B3502" s="3">
        <v>900645</v>
      </c>
      <c r="C3502" s="37">
        <v>186</v>
      </c>
      <c r="D3502" s="37">
        <v>1</v>
      </c>
      <c r="E3502" s="37">
        <f t="shared" si="461"/>
        <v>1</v>
      </c>
      <c r="F3502" s="37">
        <f t="shared" si="461"/>
        <v>1</v>
      </c>
      <c r="G3502" s="37">
        <f t="shared" si="461"/>
        <v>1</v>
      </c>
      <c r="H3502" s="37">
        <f t="shared" si="461"/>
        <v>1</v>
      </c>
      <c r="I3502" s="37">
        <f t="shared" si="461"/>
        <v>1</v>
      </c>
      <c r="J3502" s="37">
        <f t="shared" si="461"/>
        <v>1</v>
      </c>
      <c r="K3502" s="37">
        <f t="shared" si="461"/>
        <v>1</v>
      </c>
      <c r="L3502" s="37">
        <f t="shared" si="461"/>
        <v>1</v>
      </c>
      <c r="M3502" s="37">
        <f t="shared" si="461"/>
        <v>1</v>
      </c>
      <c r="N3502" s="37">
        <f t="shared" si="461"/>
        <v>1</v>
      </c>
      <c r="O3502" s="37">
        <f t="shared" si="461"/>
        <v>1</v>
      </c>
      <c r="P3502" s="37">
        <f t="shared" si="462"/>
        <v>12</v>
      </c>
      <c r="Q3502" s="49">
        <f t="shared" si="463"/>
        <v>2232</v>
      </c>
      <c r="R3502" s="52"/>
    </row>
    <row r="3503" spans="1:18" ht="16.5" customHeight="1" x14ac:dyDescent="0.25">
      <c r="A3503" s="3" t="s">
        <v>919</v>
      </c>
      <c r="B3503" s="3">
        <v>900699</v>
      </c>
      <c r="C3503" s="37">
        <v>133</v>
      </c>
      <c r="D3503" s="37">
        <v>2</v>
      </c>
      <c r="E3503" s="37">
        <f t="shared" si="461"/>
        <v>2</v>
      </c>
      <c r="F3503" s="37">
        <f t="shared" si="461"/>
        <v>2</v>
      </c>
      <c r="G3503" s="37">
        <f t="shared" si="461"/>
        <v>2</v>
      </c>
      <c r="H3503" s="37">
        <f t="shared" si="461"/>
        <v>2</v>
      </c>
      <c r="I3503" s="37">
        <f t="shared" si="461"/>
        <v>2</v>
      </c>
      <c r="J3503" s="37">
        <f t="shared" si="461"/>
        <v>2</v>
      </c>
      <c r="K3503" s="37">
        <f t="shared" si="461"/>
        <v>2</v>
      </c>
      <c r="L3503" s="37">
        <f t="shared" si="461"/>
        <v>2</v>
      </c>
      <c r="M3503" s="37">
        <f t="shared" si="461"/>
        <v>2</v>
      </c>
      <c r="N3503" s="37">
        <f t="shared" si="461"/>
        <v>2</v>
      </c>
      <c r="O3503" s="37">
        <f t="shared" si="461"/>
        <v>2</v>
      </c>
      <c r="P3503" s="37">
        <f t="shared" si="462"/>
        <v>24</v>
      </c>
      <c r="Q3503" s="49">
        <f t="shared" si="463"/>
        <v>3192</v>
      </c>
      <c r="R3503" s="52"/>
    </row>
    <row r="3504" spans="1:18" ht="16.5" customHeight="1" x14ac:dyDescent="0.25">
      <c r="A3504" s="3" t="s">
        <v>919</v>
      </c>
      <c r="B3504" s="3">
        <v>900714</v>
      </c>
      <c r="C3504" s="37">
        <v>93</v>
      </c>
      <c r="D3504" s="37">
        <v>3</v>
      </c>
      <c r="E3504" s="37">
        <f t="shared" si="461"/>
        <v>3</v>
      </c>
      <c r="F3504" s="37">
        <f t="shared" si="461"/>
        <v>3</v>
      </c>
      <c r="G3504" s="37">
        <f t="shared" si="461"/>
        <v>3</v>
      </c>
      <c r="H3504" s="37">
        <f t="shared" si="461"/>
        <v>3</v>
      </c>
      <c r="I3504" s="37">
        <f t="shared" si="461"/>
        <v>3</v>
      </c>
      <c r="J3504" s="37">
        <f t="shared" si="461"/>
        <v>3</v>
      </c>
      <c r="K3504" s="37">
        <f t="shared" si="461"/>
        <v>3</v>
      </c>
      <c r="L3504" s="37">
        <f t="shared" si="461"/>
        <v>3</v>
      </c>
      <c r="M3504" s="37">
        <f t="shared" si="461"/>
        <v>3</v>
      </c>
      <c r="N3504" s="37">
        <f t="shared" si="461"/>
        <v>3</v>
      </c>
      <c r="O3504" s="37">
        <f t="shared" si="461"/>
        <v>3</v>
      </c>
      <c r="P3504" s="37">
        <f t="shared" si="462"/>
        <v>36</v>
      </c>
      <c r="Q3504" s="49">
        <f t="shared" si="463"/>
        <v>3348</v>
      </c>
      <c r="R3504" s="52"/>
    </row>
    <row r="3505" spans="1:18" ht="16.5" customHeight="1" x14ac:dyDescent="0.25">
      <c r="A3505" s="3" t="s">
        <v>919</v>
      </c>
      <c r="B3505" s="3">
        <v>900788</v>
      </c>
      <c r="C3505" s="37">
        <v>3045</v>
      </c>
      <c r="D3505" s="37">
        <v>1</v>
      </c>
      <c r="E3505" s="37">
        <f t="shared" si="461"/>
        <v>1</v>
      </c>
      <c r="F3505" s="37">
        <f t="shared" si="461"/>
        <v>1</v>
      </c>
      <c r="G3505" s="37">
        <f t="shared" si="461"/>
        <v>1</v>
      </c>
      <c r="H3505" s="37">
        <f t="shared" si="461"/>
        <v>1</v>
      </c>
      <c r="I3505" s="37">
        <f t="shared" si="461"/>
        <v>1</v>
      </c>
      <c r="J3505" s="37">
        <f t="shared" si="461"/>
        <v>1</v>
      </c>
      <c r="K3505" s="37">
        <f t="shared" si="461"/>
        <v>1</v>
      </c>
      <c r="L3505" s="37">
        <f t="shared" si="461"/>
        <v>1</v>
      </c>
      <c r="M3505" s="37">
        <f t="shared" si="461"/>
        <v>1</v>
      </c>
      <c r="N3505" s="37">
        <f t="shared" si="461"/>
        <v>1</v>
      </c>
      <c r="O3505" s="37">
        <f t="shared" si="461"/>
        <v>1</v>
      </c>
      <c r="P3505" s="37">
        <f t="shared" si="462"/>
        <v>12</v>
      </c>
      <c r="Q3505" s="49">
        <f t="shared" si="463"/>
        <v>36540</v>
      </c>
      <c r="R3505" s="52"/>
    </row>
    <row r="3506" spans="1:18" ht="12.75" customHeight="1" x14ac:dyDescent="0.25">
      <c r="A3506" s="3" t="s">
        <v>919</v>
      </c>
      <c r="B3506" s="3">
        <v>900931</v>
      </c>
      <c r="C3506" s="37">
        <v>1601</v>
      </c>
      <c r="D3506" s="37">
        <v>4</v>
      </c>
      <c r="E3506" s="37">
        <f t="shared" si="461"/>
        <v>4</v>
      </c>
      <c r="F3506" s="37">
        <f t="shared" si="461"/>
        <v>4</v>
      </c>
      <c r="G3506" s="37">
        <f t="shared" si="461"/>
        <v>4</v>
      </c>
      <c r="H3506" s="37">
        <f t="shared" si="461"/>
        <v>4</v>
      </c>
      <c r="I3506" s="37">
        <f t="shared" si="461"/>
        <v>4</v>
      </c>
      <c r="J3506" s="37">
        <f t="shared" si="461"/>
        <v>4</v>
      </c>
      <c r="K3506" s="37">
        <f t="shared" si="461"/>
        <v>4</v>
      </c>
      <c r="L3506" s="37">
        <f t="shared" si="461"/>
        <v>4</v>
      </c>
      <c r="M3506" s="37">
        <f t="shared" si="461"/>
        <v>4</v>
      </c>
      <c r="N3506" s="37">
        <f t="shared" si="461"/>
        <v>4</v>
      </c>
      <c r="O3506" s="37">
        <f t="shared" si="461"/>
        <v>4</v>
      </c>
      <c r="P3506" s="37">
        <f t="shared" si="462"/>
        <v>48</v>
      </c>
      <c r="Q3506" s="49">
        <f t="shared" si="463"/>
        <v>76848</v>
      </c>
      <c r="R3506" s="52"/>
    </row>
    <row r="3508" spans="1:18" x14ac:dyDescent="0.25">
      <c r="M3508" s="29" t="e">
        <f>#REF!-#REF!</f>
        <v>#REF!</v>
      </c>
    </row>
  </sheetData>
  <autoFilter ref="A8:R3506"/>
  <mergeCells count="4">
    <mergeCell ref="A2:B3"/>
    <mergeCell ref="A4:B5"/>
    <mergeCell ref="A6:B6"/>
    <mergeCell ref="A7:B7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661"/>
  <sheetViews>
    <sheetView showGridLines="0" topLeftCell="B1" workbookViewId="0">
      <selection activeCell="T11" sqref="T11"/>
    </sheetView>
  </sheetViews>
  <sheetFormatPr baseColWidth="10" defaultRowHeight="15" x14ac:dyDescent="0.25"/>
  <cols>
    <col min="1" max="1" width="49.140625" customWidth="1"/>
    <col min="2" max="2" width="10" customWidth="1"/>
    <col min="3" max="3" width="28.42578125" customWidth="1"/>
    <col min="4" max="4" width="22.5703125" customWidth="1"/>
    <col min="5" max="5" width="15" customWidth="1"/>
    <col min="6" max="17" width="6.7109375" customWidth="1"/>
    <col min="18" max="18" width="12.5703125" style="66" customWidth="1"/>
    <col min="19" max="19" width="13.7109375" customWidth="1"/>
    <col min="20" max="20" width="13.7109375" style="122" customWidth="1"/>
  </cols>
  <sheetData>
    <row r="1" spans="1:21" x14ac:dyDescent="0.25">
      <c r="B1" s="2"/>
      <c r="C1" s="2"/>
      <c r="D1" s="2"/>
      <c r="R1" s="30"/>
    </row>
    <row r="2" spans="1:21" x14ac:dyDescent="0.25">
      <c r="B2" s="185" t="s">
        <v>3434</v>
      </c>
      <c r="C2" s="185"/>
      <c r="D2" s="185"/>
      <c r="R2" s="30"/>
    </row>
    <row r="3" spans="1:21" x14ac:dyDescent="0.25">
      <c r="B3" s="187"/>
      <c r="C3" s="187"/>
      <c r="D3" s="187"/>
      <c r="R3" s="30"/>
    </row>
    <row r="4" spans="1:21" x14ac:dyDescent="0.25">
      <c r="B4" s="189"/>
      <c r="C4" s="189"/>
      <c r="D4" s="189"/>
      <c r="E4" s="170"/>
      <c r="F4" s="170"/>
      <c r="G4" s="170"/>
      <c r="H4" s="170"/>
      <c r="I4" s="170"/>
      <c r="J4" s="170"/>
      <c r="R4" s="30"/>
    </row>
    <row r="5" spans="1:21" ht="15" customHeight="1" x14ac:dyDescent="0.25">
      <c r="B5" s="191"/>
      <c r="C5" s="191"/>
      <c r="D5" s="191"/>
      <c r="E5" s="195" t="s">
        <v>945</v>
      </c>
      <c r="F5" s="195"/>
      <c r="G5" s="195"/>
      <c r="H5" s="195"/>
      <c r="I5" s="195"/>
      <c r="J5" s="195"/>
      <c r="R5" s="30"/>
    </row>
    <row r="6" spans="1:21" ht="15" customHeight="1" x14ac:dyDescent="0.25">
      <c r="B6" s="193"/>
      <c r="C6" s="193"/>
      <c r="D6" s="193"/>
      <c r="E6" s="195"/>
      <c r="F6" s="195"/>
      <c r="G6" s="195"/>
      <c r="H6" s="195"/>
      <c r="I6" s="195"/>
      <c r="J6" s="195"/>
      <c r="R6" s="30"/>
    </row>
    <row r="7" spans="1:21" ht="15" customHeight="1" x14ac:dyDescent="0.25">
      <c r="B7" s="196" t="s">
        <v>991</v>
      </c>
      <c r="C7" s="197"/>
      <c r="D7" s="197"/>
      <c r="R7" s="30"/>
      <c r="T7" s="122">
        <v>9580265331</v>
      </c>
    </row>
    <row r="8" spans="1:21" x14ac:dyDescent="0.25">
      <c r="B8" s="193"/>
      <c r="C8" s="193"/>
      <c r="D8" s="193"/>
      <c r="R8" s="30"/>
      <c r="S8" s="7"/>
      <c r="T8" s="123">
        <f>SUM(T10:T6661)</f>
        <v>9580265331</v>
      </c>
      <c r="U8" s="7">
        <f>T8-T7</f>
        <v>0</v>
      </c>
    </row>
    <row r="9" spans="1:21" ht="30" customHeight="1" x14ac:dyDescent="0.25">
      <c r="A9" s="180" t="s">
        <v>4</v>
      </c>
      <c r="B9" s="178" t="s">
        <v>5</v>
      </c>
      <c r="C9" s="46" t="s">
        <v>6</v>
      </c>
      <c r="D9" s="46" t="s">
        <v>3403</v>
      </c>
      <c r="E9" s="163" t="s">
        <v>992</v>
      </c>
      <c r="F9" s="161" t="s">
        <v>12</v>
      </c>
      <c r="G9" s="161" t="s">
        <v>13</v>
      </c>
      <c r="H9" s="161" t="s">
        <v>14</v>
      </c>
      <c r="I9" s="161" t="s">
        <v>15</v>
      </c>
      <c r="J9" s="161" t="s">
        <v>16</v>
      </c>
      <c r="K9" s="161" t="s">
        <v>17</v>
      </c>
      <c r="L9" s="161" t="s">
        <v>18</v>
      </c>
      <c r="M9" s="161" t="s">
        <v>19</v>
      </c>
      <c r="N9" s="161" t="s">
        <v>20</v>
      </c>
      <c r="O9" s="161" t="s">
        <v>21</v>
      </c>
      <c r="P9" s="161" t="s">
        <v>22</v>
      </c>
      <c r="Q9" s="161" t="s">
        <v>23</v>
      </c>
      <c r="R9" s="162" t="s">
        <v>958</v>
      </c>
      <c r="S9" s="161" t="s">
        <v>946</v>
      </c>
      <c r="T9" s="64" t="s">
        <v>990</v>
      </c>
    </row>
    <row r="10" spans="1:21" ht="18" customHeight="1" x14ac:dyDescent="0.25">
      <c r="A10" s="179" t="s">
        <v>24</v>
      </c>
      <c r="B10" s="3">
        <v>2220169</v>
      </c>
      <c r="C10" s="8" t="s">
        <v>993</v>
      </c>
      <c r="D10" s="8">
        <v>2204004003</v>
      </c>
      <c r="E10" s="9">
        <v>101</v>
      </c>
      <c r="F10" s="6">
        <v>10</v>
      </c>
      <c r="G10" s="6">
        <v>10</v>
      </c>
      <c r="H10" s="6">
        <v>10</v>
      </c>
      <c r="I10" s="6">
        <v>10</v>
      </c>
      <c r="J10" s="6">
        <v>10</v>
      </c>
      <c r="K10" s="6">
        <v>10</v>
      </c>
      <c r="L10" s="6">
        <v>10</v>
      </c>
      <c r="M10" s="6">
        <v>10</v>
      </c>
      <c r="N10" s="6">
        <v>10</v>
      </c>
      <c r="O10" s="6">
        <v>10</v>
      </c>
      <c r="P10" s="6">
        <v>10</v>
      </c>
      <c r="Q10" s="6">
        <v>10</v>
      </c>
      <c r="R10" s="110">
        <f>SUM(F10:Q10)</f>
        <v>120</v>
      </c>
      <c r="S10" s="20">
        <f>R10*E10</f>
        <v>12120</v>
      </c>
      <c r="T10" s="124">
        <f>SUM(S10:S28)</f>
        <v>31168548</v>
      </c>
    </row>
    <row r="11" spans="1:21" ht="18" customHeight="1" x14ac:dyDescent="0.25">
      <c r="A11" s="3" t="s">
        <v>24</v>
      </c>
      <c r="B11" s="3">
        <v>22410089</v>
      </c>
      <c r="C11" s="8" t="s">
        <v>994</v>
      </c>
      <c r="D11" s="8">
        <v>2204005</v>
      </c>
      <c r="E11" s="9">
        <v>3094</v>
      </c>
      <c r="F11" s="6">
        <v>757</v>
      </c>
      <c r="G11" s="6">
        <v>757</v>
      </c>
      <c r="H11" s="6">
        <v>757</v>
      </c>
      <c r="I11" s="6">
        <v>757</v>
      </c>
      <c r="J11" s="6">
        <v>757</v>
      </c>
      <c r="K11" s="6">
        <v>757</v>
      </c>
      <c r="L11" s="6">
        <v>757</v>
      </c>
      <c r="M11" s="6">
        <v>757</v>
      </c>
      <c r="N11" s="6">
        <v>757</v>
      </c>
      <c r="O11" s="6">
        <v>757</v>
      </c>
      <c r="P11" s="6">
        <v>757</v>
      </c>
      <c r="Q11" s="6">
        <v>757</v>
      </c>
      <c r="R11" s="110">
        <f t="shared" ref="R11:R61" si="0">SUM(F11:Q11)</f>
        <v>9084</v>
      </c>
      <c r="S11" s="20">
        <f t="shared" ref="S11:S61" si="1">R11*E11</f>
        <v>28105896</v>
      </c>
      <c r="T11" s="124"/>
    </row>
    <row r="12" spans="1:21" ht="18" customHeight="1" x14ac:dyDescent="0.25">
      <c r="A12" s="3" t="s">
        <v>24</v>
      </c>
      <c r="B12" s="3">
        <v>22410140</v>
      </c>
      <c r="C12" s="8" t="s">
        <v>995</v>
      </c>
      <c r="D12" s="8">
        <v>2204005</v>
      </c>
      <c r="E12" s="9">
        <v>248</v>
      </c>
      <c r="F12" s="6">
        <v>254</v>
      </c>
      <c r="G12" s="6">
        <v>254</v>
      </c>
      <c r="H12" s="6">
        <v>254</v>
      </c>
      <c r="I12" s="6">
        <v>254</v>
      </c>
      <c r="J12" s="6">
        <v>254</v>
      </c>
      <c r="K12" s="6">
        <v>254</v>
      </c>
      <c r="L12" s="6">
        <v>254</v>
      </c>
      <c r="M12" s="6">
        <v>254</v>
      </c>
      <c r="N12" s="6">
        <v>254</v>
      </c>
      <c r="O12" s="6">
        <v>254</v>
      </c>
      <c r="P12" s="6">
        <v>254</v>
      </c>
      <c r="Q12" s="6">
        <v>254</v>
      </c>
      <c r="R12" s="110">
        <f t="shared" si="0"/>
        <v>3048</v>
      </c>
      <c r="S12" s="20">
        <f t="shared" si="1"/>
        <v>755904</v>
      </c>
      <c r="T12" s="124"/>
    </row>
    <row r="13" spans="1:21" ht="18" customHeight="1" x14ac:dyDescent="0.25">
      <c r="A13" s="3" t="s">
        <v>24</v>
      </c>
      <c r="B13" s="3">
        <v>22412970</v>
      </c>
      <c r="C13" s="8" t="s">
        <v>996</v>
      </c>
      <c r="D13" s="8">
        <v>2204005</v>
      </c>
      <c r="E13" s="9">
        <v>34</v>
      </c>
      <c r="F13" s="6">
        <v>50</v>
      </c>
      <c r="G13" s="6">
        <v>50</v>
      </c>
      <c r="H13" s="6">
        <v>50</v>
      </c>
      <c r="I13" s="6">
        <v>50</v>
      </c>
      <c r="J13" s="6">
        <v>50</v>
      </c>
      <c r="K13" s="6">
        <v>50</v>
      </c>
      <c r="L13" s="6">
        <v>50</v>
      </c>
      <c r="M13" s="6">
        <v>50</v>
      </c>
      <c r="N13" s="6">
        <v>50</v>
      </c>
      <c r="O13" s="6">
        <v>50</v>
      </c>
      <c r="P13" s="6">
        <v>50</v>
      </c>
      <c r="Q13" s="6">
        <v>50</v>
      </c>
      <c r="R13" s="110">
        <f t="shared" si="0"/>
        <v>600</v>
      </c>
      <c r="S13" s="20">
        <f t="shared" si="1"/>
        <v>20400</v>
      </c>
      <c r="T13" s="124"/>
    </row>
    <row r="14" spans="1:21" ht="18" customHeight="1" x14ac:dyDescent="0.25">
      <c r="A14" s="3" t="s">
        <v>24</v>
      </c>
      <c r="B14" s="3">
        <v>22440417</v>
      </c>
      <c r="C14" s="8" t="s">
        <v>997</v>
      </c>
      <c r="D14" s="8">
        <v>2204005</v>
      </c>
      <c r="E14" s="9">
        <v>19</v>
      </c>
      <c r="F14" s="6">
        <v>80</v>
      </c>
      <c r="G14" s="6">
        <v>80</v>
      </c>
      <c r="H14" s="6">
        <v>80</v>
      </c>
      <c r="I14" s="6">
        <v>80</v>
      </c>
      <c r="J14" s="6">
        <v>80</v>
      </c>
      <c r="K14" s="6">
        <v>80</v>
      </c>
      <c r="L14" s="6">
        <v>80</v>
      </c>
      <c r="M14" s="6">
        <v>80</v>
      </c>
      <c r="N14" s="6">
        <v>80</v>
      </c>
      <c r="O14" s="6">
        <v>80</v>
      </c>
      <c r="P14" s="6">
        <v>80</v>
      </c>
      <c r="Q14" s="6">
        <v>80</v>
      </c>
      <c r="R14" s="110">
        <f t="shared" si="0"/>
        <v>960</v>
      </c>
      <c r="S14" s="20">
        <f t="shared" si="1"/>
        <v>18240</v>
      </c>
      <c r="T14" s="124"/>
    </row>
    <row r="15" spans="1:21" ht="18" customHeight="1" x14ac:dyDescent="0.25">
      <c r="A15" s="3" t="s">
        <v>24</v>
      </c>
      <c r="B15" s="3">
        <v>22443670</v>
      </c>
      <c r="C15" s="8" t="s">
        <v>998</v>
      </c>
      <c r="D15" s="8">
        <v>2204005</v>
      </c>
      <c r="E15" s="9">
        <v>281</v>
      </c>
      <c r="F15" s="6">
        <v>20</v>
      </c>
      <c r="G15" s="6">
        <v>20</v>
      </c>
      <c r="H15" s="6">
        <v>20</v>
      </c>
      <c r="I15" s="6">
        <v>20</v>
      </c>
      <c r="J15" s="6">
        <v>20</v>
      </c>
      <c r="K15" s="6">
        <v>20</v>
      </c>
      <c r="L15" s="6">
        <v>20</v>
      </c>
      <c r="M15" s="6">
        <v>20</v>
      </c>
      <c r="N15" s="6">
        <v>20</v>
      </c>
      <c r="O15" s="6">
        <v>20</v>
      </c>
      <c r="P15" s="6">
        <v>20</v>
      </c>
      <c r="Q15" s="6">
        <v>20</v>
      </c>
      <c r="R15" s="110">
        <f t="shared" si="0"/>
        <v>240</v>
      </c>
      <c r="S15" s="20">
        <f t="shared" si="1"/>
        <v>67440</v>
      </c>
      <c r="T15" s="124"/>
    </row>
    <row r="16" spans="1:21" ht="18" customHeight="1" x14ac:dyDescent="0.25">
      <c r="A16" s="3" t="s">
        <v>24</v>
      </c>
      <c r="B16" s="3">
        <v>22443900</v>
      </c>
      <c r="C16" s="8" t="s">
        <v>999</v>
      </c>
      <c r="D16" s="8">
        <v>2204005</v>
      </c>
      <c r="E16" s="9">
        <v>103</v>
      </c>
      <c r="F16" s="6">
        <v>38</v>
      </c>
      <c r="G16" s="6">
        <v>38</v>
      </c>
      <c r="H16" s="6">
        <v>38</v>
      </c>
      <c r="I16" s="6">
        <v>38</v>
      </c>
      <c r="J16" s="6">
        <v>38</v>
      </c>
      <c r="K16" s="6">
        <v>38</v>
      </c>
      <c r="L16" s="6">
        <v>38</v>
      </c>
      <c r="M16" s="6">
        <v>38</v>
      </c>
      <c r="N16" s="6">
        <v>38</v>
      </c>
      <c r="O16" s="6">
        <v>38</v>
      </c>
      <c r="P16" s="6">
        <v>38</v>
      </c>
      <c r="Q16" s="6">
        <v>38</v>
      </c>
      <c r="R16" s="110">
        <f t="shared" si="0"/>
        <v>456</v>
      </c>
      <c r="S16" s="20">
        <f t="shared" si="1"/>
        <v>46968</v>
      </c>
      <c r="T16" s="124"/>
    </row>
    <row r="17" spans="1:20" ht="18" customHeight="1" x14ac:dyDescent="0.25">
      <c r="A17" s="3" t="s">
        <v>24</v>
      </c>
      <c r="B17" s="3">
        <v>22443950</v>
      </c>
      <c r="C17" s="8" t="s">
        <v>1000</v>
      </c>
      <c r="D17" s="8">
        <v>2204005</v>
      </c>
      <c r="E17" s="9">
        <v>52</v>
      </c>
      <c r="F17" s="6">
        <v>100</v>
      </c>
      <c r="G17" s="6">
        <v>100</v>
      </c>
      <c r="H17" s="6">
        <v>100</v>
      </c>
      <c r="I17" s="6">
        <v>100</v>
      </c>
      <c r="J17" s="6">
        <v>100</v>
      </c>
      <c r="K17" s="6">
        <v>100</v>
      </c>
      <c r="L17" s="6">
        <v>100</v>
      </c>
      <c r="M17" s="6">
        <v>100</v>
      </c>
      <c r="N17" s="6">
        <v>100</v>
      </c>
      <c r="O17" s="6">
        <v>100</v>
      </c>
      <c r="P17" s="6">
        <v>100</v>
      </c>
      <c r="Q17" s="6">
        <v>100</v>
      </c>
      <c r="R17" s="110">
        <f t="shared" si="0"/>
        <v>1200</v>
      </c>
      <c r="S17" s="20">
        <f t="shared" si="1"/>
        <v>62400</v>
      </c>
      <c r="T17" s="124"/>
    </row>
    <row r="18" spans="1:20" ht="18" customHeight="1" x14ac:dyDescent="0.25">
      <c r="A18" s="3" t="s">
        <v>24</v>
      </c>
      <c r="B18" s="3">
        <v>22443960</v>
      </c>
      <c r="C18" s="8" t="s">
        <v>1001</v>
      </c>
      <c r="D18" s="8">
        <v>2204005</v>
      </c>
      <c r="E18" s="9">
        <v>39</v>
      </c>
      <c r="F18" s="6">
        <v>75</v>
      </c>
      <c r="G18" s="6">
        <v>75</v>
      </c>
      <c r="H18" s="6">
        <v>75</v>
      </c>
      <c r="I18" s="6">
        <v>75</v>
      </c>
      <c r="J18" s="6">
        <v>75</v>
      </c>
      <c r="K18" s="6">
        <v>75</v>
      </c>
      <c r="L18" s="6">
        <v>75</v>
      </c>
      <c r="M18" s="6">
        <v>75</v>
      </c>
      <c r="N18" s="6">
        <v>75</v>
      </c>
      <c r="O18" s="6">
        <v>75</v>
      </c>
      <c r="P18" s="6">
        <v>75</v>
      </c>
      <c r="Q18" s="6">
        <v>75</v>
      </c>
      <c r="R18" s="110">
        <f t="shared" si="0"/>
        <v>900</v>
      </c>
      <c r="S18" s="20">
        <f t="shared" si="1"/>
        <v>35100</v>
      </c>
      <c r="T18" s="124"/>
    </row>
    <row r="19" spans="1:20" ht="18" customHeight="1" x14ac:dyDescent="0.25">
      <c r="A19" s="3" t="s">
        <v>24</v>
      </c>
      <c r="B19" s="3">
        <v>22458750</v>
      </c>
      <c r="C19" s="8" t="s">
        <v>1002</v>
      </c>
      <c r="D19" s="8">
        <v>2204005</v>
      </c>
      <c r="E19" s="9">
        <v>24</v>
      </c>
      <c r="F19" s="6">
        <v>2408</v>
      </c>
      <c r="G19" s="6">
        <v>2408</v>
      </c>
      <c r="H19" s="6">
        <v>2408</v>
      </c>
      <c r="I19" s="6">
        <v>2408</v>
      </c>
      <c r="J19" s="6">
        <v>2408</v>
      </c>
      <c r="K19" s="6">
        <v>2408</v>
      </c>
      <c r="L19" s="6">
        <v>2408</v>
      </c>
      <c r="M19" s="6">
        <v>2408</v>
      </c>
      <c r="N19" s="6">
        <v>2408</v>
      </c>
      <c r="O19" s="6">
        <v>2408</v>
      </c>
      <c r="P19" s="6">
        <v>2408</v>
      </c>
      <c r="Q19" s="6">
        <v>2408</v>
      </c>
      <c r="R19" s="110">
        <f t="shared" si="0"/>
        <v>28896</v>
      </c>
      <c r="S19" s="20">
        <f t="shared" si="1"/>
        <v>693504</v>
      </c>
      <c r="T19" s="124"/>
    </row>
    <row r="20" spans="1:20" ht="18" customHeight="1" x14ac:dyDescent="0.25">
      <c r="A20" s="3" t="s">
        <v>24</v>
      </c>
      <c r="B20" s="3">
        <v>22458775</v>
      </c>
      <c r="C20" s="8" t="s">
        <v>1003</v>
      </c>
      <c r="D20" s="8">
        <v>2204005</v>
      </c>
      <c r="E20" s="9">
        <v>42</v>
      </c>
      <c r="F20" s="6">
        <v>183</v>
      </c>
      <c r="G20" s="6">
        <v>183</v>
      </c>
      <c r="H20" s="6">
        <v>183</v>
      </c>
      <c r="I20" s="6">
        <v>183</v>
      </c>
      <c r="J20" s="6">
        <v>183</v>
      </c>
      <c r="K20" s="6">
        <v>183</v>
      </c>
      <c r="L20" s="6">
        <v>183</v>
      </c>
      <c r="M20" s="6">
        <v>183</v>
      </c>
      <c r="N20" s="6">
        <v>183</v>
      </c>
      <c r="O20" s="6">
        <v>183</v>
      </c>
      <c r="P20" s="6">
        <v>183</v>
      </c>
      <c r="Q20" s="6">
        <v>183</v>
      </c>
      <c r="R20" s="110">
        <f t="shared" si="0"/>
        <v>2196</v>
      </c>
      <c r="S20" s="20">
        <f t="shared" si="1"/>
        <v>92232</v>
      </c>
      <c r="T20" s="124"/>
    </row>
    <row r="21" spans="1:20" ht="18" customHeight="1" x14ac:dyDescent="0.25">
      <c r="A21" s="3" t="s">
        <v>24</v>
      </c>
      <c r="B21" s="3">
        <v>22458780</v>
      </c>
      <c r="C21" s="8" t="s">
        <v>1004</v>
      </c>
      <c r="D21" s="8">
        <v>2204005</v>
      </c>
      <c r="E21" s="9">
        <v>21</v>
      </c>
      <c r="F21" s="6">
        <v>2083</v>
      </c>
      <c r="G21" s="6">
        <v>2083</v>
      </c>
      <c r="H21" s="6">
        <v>2083</v>
      </c>
      <c r="I21" s="6">
        <v>2083</v>
      </c>
      <c r="J21" s="6">
        <v>2083</v>
      </c>
      <c r="K21" s="6">
        <v>2083</v>
      </c>
      <c r="L21" s="6">
        <v>2083</v>
      </c>
      <c r="M21" s="6">
        <v>2083</v>
      </c>
      <c r="N21" s="6">
        <v>2083</v>
      </c>
      <c r="O21" s="6">
        <v>2083</v>
      </c>
      <c r="P21" s="6">
        <v>2083</v>
      </c>
      <c r="Q21" s="6">
        <v>2083</v>
      </c>
      <c r="R21" s="110">
        <f t="shared" si="0"/>
        <v>24996</v>
      </c>
      <c r="S21" s="20">
        <f t="shared" si="1"/>
        <v>524916</v>
      </c>
      <c r="T21" s="124"/>
    </row>
    <row r="22" spans="1:20" ht="18" customHeight="1" x14ac:dyDescent="0.25">
      <c r="A22" s="3" t="s">
        <v>24</v>
      </c>
      <c r="B22" s="3">
        <v>22458787</v>
      </c>
      <c r="C22" s="8" t="s">
        <v>1005</v>
      </c>
      <c r="D22" s="8">
        <v>2204005</v>
      </c>
      <c r="E22" s="9">
        <v>19</v>
      </c>
      <c r="F22" s="6">
        <v>242</v>
      </c>
      <c r="G22" s="6">
        <v>242</v>
      </c>
      <c r="H22" s="6">
        <v>242</v>
      </c>
      <c r="I22" s="6">
        <v>242</v>
      </c>
      <c r="J22" s="6">
        <v>242</v>
      </c>
      <c r="K22" s="6">
        <v>242</v>
      </c>
      <c r="L22" s="6">
        <v>242</v>
      </c>
      <c r="M22" s="6">
        <v>242</v>
      </c>
      <c r="N22" s="6">
        <v>242</v>
      </c>
      <c r="O22" s="6">
        <v>242</v>
      </c>
      <c r="P22" s="6">
        <v>242</v>
      </c>
      <c r="Q22" s="6">
        <v>242</v>
      </c>
      <c r="R22" s="110">
        <f t="shared" si="0"/>
        <v>2904</v>
      </c>
      <c r="S22" s="20">
        <f t="shared" si="1"/>
        <v>55176</v>
      </c>
      <c r="T22" s="124"/>
    </row>
    <row r="23" spans="1:20" ht="18" customHeight="1" x14ac:dyDescent="0.25">
      <c r="A23" s="3" t="s">
        <v>24</v>
      </c>
      <c r="B23" s="3">
        <v>22471562</v>
      </c>
      <c r="C23" s="8" t="s">
        <v>1006</v>
      </c>
      <c r="D23" s="8">
        <v>2204005</v>
      </c>
      <c r="E23" s="9">
        <v>27</v>
      </c>
      <c r="F23" s="6">
        <v>17</v>
      </c>
      <c r="G23" s="6">
        <v>17</v>
      </c>
      <c r="H23" s="6">
        <v>17</v>
      </c>
      <c r="I23" s="6">
        <v>17</v>
      </c>
      <c r="J23" s="6">
        <v>17</v>
      </c>
      <c r="K23" s="6">
        <v>17</v>
      </c>
      <c r="L23" s="6">
        <v>17</v>
      </c>
      <c r="M23" s="6">
        <v>17</v>
      </c>
      <c r="N23" s="6">
        <v>17</v>
      </c>
      <c r="O23" s="6">
        <v>17</v>
      </c>
      <c r="P23" s="6">
        <v>17</v>
      </c>
      <c r="Q23" s="6">
        <v>17</v>
      </c>
      <c r="R23" s="110">
        <f t="shared" si="0"/>
        <v>204</v>
      </c>
      <c r="S23" s="20">
        <f t="shared" si="1"/>
        <v>5508</v>
      </c>
      <c r="T23" s="124"/>
    </row>
    <row r="24" spans="1:20" ht="18" customHeight="1" x14ac:dyDescent="0.25">
      <c r="A24" s="3" t="s">
        <v>24</v>
      </c>
      <c r="B24" s="3">
        <v>22487880</v>
      </c>
      <c r="C24" s="8" t="s">
        <v>1007</v>
      </c>
      <c r="D24" s="8">
        <v>2204005001</v>
      </c>
      <c r="E24" s="9">
        <v>259</v>
      </c>
      <c r="F24" s="6">
        <v>8</v>
      </c>
      <c r="G24" s="6">
        <v>8</v>
      </c>
      <c r="H24" s="6">
        <v>8</v>
      </c>
      <c r="I24" s="6">
        <v>8</v>
      </c>
      <c r="J24" s="6">
        <v>8</v>
      </c>
      <c r="K24" s="6">
        <v>8</v>
      </c>
      <c r="L24" s="6">
        <v>8</v>
      </c>
      <c r="M24" s="6">
        <v>8</v>
      </c>
      <c r="N24" s="6">
        <v>8</v>
      </c>
      <c r="O24" s="6">
        <v>8</v>
      </c>
      <c r="P24" s="6">
        <v>8</v>
      </c>
      <c r="Q24" s="6">
        <v>8</v>
      </c>
      <c r="R24" s="110">
        <f t="shared" si="0"/>
        <v>96</v>
      </c>
      <c r="S24" s="20">
        <f t="shared" si="1"/>
        <v>24864</v>
      </c>
      <c r="T24" s="124"/>
    </row>
    <row r="25" spans="1:20" ht="18" customHeight="1" x14ac:dyDescent="0.25">
      <c r="A25" s="3" t="s">
        <v>24</v>
      </c>
      <c r="B25" s="3">
        <v>62011100</v>
      </c>
      <c r="C25" s="8" t="s">
        <v>1008</v>
      </c>
      <c r="D25" s="8">
        <v>2204005</v>
      </c>
      <c r="E25" s="9">
        <v>14</v>
      </c>
      <c r="F25" s="6">
        <v>625</v>
      </c>
      <c r="G25" s="6">
        <v>625</v>
      </c>
      <c r="H25" s="6">
        <v>625</v>
      </c>
      <c r="I25" s="6">
        <v>625</v>
      </c>
      <c r="J25" s="6">
        <v>625</v>
      </c>
      <c r="K25" s="6">
        <v>625</v>
      </c>
      <c r="L25" s="6">
        <v>625</v>
      </c>
      <c r="M25" s="6">
        <v>625</v>
      </c>
      <c r="N25" s="6">
        <v>625</v>
      </c>
      <c r="O25" s="6">
        <v>625</v>
      </c>
      <c r="P25" s="6">
        <v>625</v>
      </c>
      <c r="Q25" s="6">
        <v>625</v>
      </c>
      <c r="R25" s="110">
        <f t="shared" si="0"/>
        <v>7500</v>
      </c>
      <c r="S25" s="20">
        <f t="shared" si="1"/>
        <v>105000</v>
      </c>
      <c r="T25" s="124"/>
    </row>
    <row r="26" spans="1:20" ht="18" customHeight="1" x14ac:dyDescent="0.25">
      <c r="A26" s="3" t="s">
        <v>24</v>
      </c>
      <c r="B26" s="3">
        <v>62060112</v>
      </c>
      <c r="C26" s="8" t="s">
        <v>1009</v>
      </c>
      <c r="D26" s="8">
        <v>2204005</v>
      </c>
      <c r="E26" s="9">
        <v>33</v>
      </c>
      <c r="F26" s="6">
        <v>50</v>
      </c>
      <c r="G26" s="6">
        <v>50</v>
      </c>
      <c r="H26" s="6">
        <v>50</v>
      </c>
      <c r="I26" s="6">
        <v>50</v>
      </c>
      <c r="J26" s="6">
        <v>50</v>
      </c>
      <c r="K26" s="6">
        <v>50</v>
      </c>
      <c r="L26" s="6">
        <v>50</v>
      </c>
      <c r="M26" s="6">
        <v>50</v>
      </c>
      <c r="N26" s="6">
        <v>50</v>
      </c>
      <c r="O26" s="6">
        <v>50</v>
      </c>
      <c r="P26" s="6">
        <v>50</v>
      </c>
      <c r="Q26" s="6">
        <v>50</v>
      </c>
      <c r="R26" s="110">
        <f t="shared" si="0"/>
        <v>600</v>
      </c>
      <c r="S26" s="20">
        <f t="shared" si="1"/>
        <v>19800</v>
      </c>
      <c r="T26" s="124"/>
    </row>
    <row r="27" spans="1:20" ht="18" customHeight="1" x14ac:dyDescent="0.25">
      <c r="A27" s="3" t="s">
        <v>24</v>
      </c>
      <c r="B27" s="3">
        <v>62060328</v>
      </c>
      <c r="C27" s="8" t="s">
        <v>1010</v>
      </c>
      <c r="D27" s="8">
        <v>2204005</v>
      </c>
      <c r="E27" s="9">
        <v>208</v>
      </c>
      <c r="F27" s="6">
        <v>58</v>
      </c>
      <c r="G27" s="6">
        <v>58</v>
      </c>
      <c r="H27" s="6">
        <v>58</v>
      </c>
      <c r="I27" s="6">
        <v>58</v>
      </c>
      <c r="J27" s="6">
        <v>58</v>
      </c>
      <c r="K27" s="6">
        <v>58</v>
      </c>
      <c r="L27" s="6">
        <v>58</v>
      </c>
      <c r="M27" s="6">
        <v>58</v>
      </c>
      <c r="N27" s="6">
        <v>58</v>
      </c>
      <c r="O27" s="6">
        <v>58</v>
      </c>
      <c r="P27" s="6">
        <v>58</v>
      </c>
      <c r="Q27" s="6">
        <v>58</v>
      </c>
      <c r="R27" s="110">
        <f t="shared" si="0"/>
        <v>696</v>
      </c>
      <c r="S27" s="20">
        <f t="shared" si="1"/>
        <v>144768</v>
      </c>
      <c r="T27" s="124"/>
    </row>
    <row r="28" spans="1:20" ht="18" customHeight="1" x14ac:dyDescent="0.25">
      <c r="A28" s="3" t="s">
        <v>24</v>
      </c>
      <c r="B28" s="3">
        <v>76010401</v>
      </c>
      <c r="C28" s="8" t="s">
        <v>1011</v>
      </c>
      <c r="D28" s="8">
        <v>2204005</v>
      </c>
      <c r="E28" s="9">
        <v>22</v>
      </c>
      <c r="F28" s="6">
        <v>1433</v>
      </c>
      <c r="G28" s="6">
        <v>1433</v>
      </c>
      <c r="H28" s="6">
        <v>1433</v>
      </c>
      <c r="I28" s="6">
        <v>1433</v>
      </c>
      <c r="J28" s="6">
        <v>1433</v>
      </c>
      <c r="K28" s="6">
        <v>1433</v>
      </c>
      <c r="L28" s="6">
        <v>1433</v>
      </c>
      <c r="M28" s="6">
        <v>1433</v>
      </c>
      <c r="N28" s="6">
        <v>1433</v>
      </c>
      <c r="O28" s="6">
        <v>1433</v>
      </c>
      <c r="P28" s="6">
        <v>1433</v>
      </c>
      <c r="Q28" s="6">
        <v>1433</v>
      </c>
      <c r="R28" s="110">
        <f t="shared" si="0"/>
        <v>17196</v>
      </c>
      <c r="S28" s="20">
        <f t="shared" si="1"/>
        <v>378312</v>
      </c>
      <c r="T28" s="125"/>
    </row>
    <row r="29" spans="1:20" s="34" customFormat="1" ht="18" customHeight="1" x14ac:dyDescent="0.25">
      <c r="A29" s="31" t="s">
        <v>100</v>
      </c>
      <c r="B29" s="31">
        <v>10260000</v>
      </c>
      <c r="C29" s="32" t="s">
        <v>1012</v>
      </c>
      <c r="D29" s="32">
        <v>2204005</v>
      </c>
      <c r="E29" s="33">
        <v>21</v>
      </c>
      <c r="F29" s="96">
        <v>583</v>
      </c>
      <c r="G29" s="96">
        <v>583</v>
      </c>
      <c r="H29" s="96">
        <v>583</v>
      </c>
      <c r="I29" s="96">
        <v>583</v>
      </c>
      <c r="J29" s="96">
        <v>583</v>
      </c>
      <c r="K29" s="96">
        <v>583</v>
      </c>
      <c r="L29" s="96">
        <v>583</v>
      </c>
      <c r="M29" s="96">
        <v>583</v>
      </c>
      <c r="N29" s="96">
        <v>583</v>
      </c>
      <c r="O29" s="96">
        <v>583</v>
      </c>
      <c r="P29" s="96">
        <v>583</v>
      </c>
      <c r="Q29" s="96">
        <v>583</v>
      </c>
      <c r="R29" s="96">
        <f t="shared" si="0"/>
        <v>6996</v>
      </c>
      <c r="S29" s="48">
        <f t="shared" si="1"/>
        <v>146916</v>
      </c>
      <c r="T29" s="126">
        <f>SUM('Programa Insumos generales '!S29:S73)</f>
        <v>65418957</v>
      </c>
    </row>
    <row r="30" spans="1:20" s="34" customFormat="1" ht="18" customHeight="1" x14ac:dyDescent="0.25">
      <c r="A30" s="31" t="s">
        <v>100</v>
      </c>
      <c r="B30" s="31">
        <v>21121721</v>
      </c>
      <c r="C30" s="32" t="s">
        <v>1013</v>
      </c>
      <c r="D30" s="32">
        <v>2204003</v>
      </c>
      <c r="E30" s="33">
        <v>4106</v>
      </c>
      <c r="F30" s="96">
        <v>1</v>
      </c>
      <c r="G30" s="96">
        <v>1</v>
      </c>
      <c r="H30" s="96">
        <v>1</v>
      </c>
      <c r="I30" s="96">
        <v>1</v>
      </c>
      <c r="J30" s="96">
        <v>1</v>
      </c>
      <c r="K30" s="96">
        <v>1</v>
      </c>
      <c r="L30" s="96">
        <v>1</v>
      </c>
      <c r="M30" s="96">
        <v>1</v>
      </c>
      <c r="N30" s="96">
        <v>1</v>
      </c>
      <c r="O30" s="96">
        <v>1</v>
      </c>
      <c r="P30" s="96">
        <v>1</v>
      </c>
      <c r="Q30" s="96">
        <v>1</v>
      </c>
      <c r="R30" s="96">
        <f t="shared" si="0"/>
        <v>12</v>
      </c>
      <c r="S30" s="48">
        <f t="shared" si="1"/>
        <v>49272</v>
      </c>
      <c r="T30" s="126"/>
    </row>
    <row r="31" spans="1:20" s="34" customFormat="1" ht="18" customHeight="1" x14ac:dyDescent="0.25">
      <c r="A31" s="31" t="s">
        <v>100</v>
      </c>
      <c r="B31" s="31">
        <v>21198200</v>
      </c>
      <c r="C31" s="32" t="s">
        <v>1014</v>
      </c>
      <c r="D31" s="32">
        <v>2204003</v>
      </c>
      <c r="E31" s="33">
        <v>3868</v>
      </c>
      <c r="F31" s="96">
        <v>47</v>
      </c>
      <c r="G31" s="96">
        <v>47</v>
      </c>
      <c r="H31" s="96">
        <v>47</v>
      </c>
      <c r="I31" s="96">
        <v>47</v>
      </c>
      <c r="J31" s="96">
        <v>47</v>
      </c>
      <c r="K31" s="96">
        <v>47</v>
      </c>
      <c r="L31" s="96">
        <v>47</v>
      </c>
      <c r="M31" s="96">
        <v>47</v>
      </c>
      <c r="N31" s="96">
        <v>47</v>
      </c>
      <c r="O31" s="96">
        <v>47</v>
      </c>
      <c r="P31" s="96">
        <v>47</v>
      </c>
      <c r="Q31" s="96">
        <v>47</v>
      </c>
      <c r="R31" s="96">
        <f t="shared" si="0"/>
        <v>564</v>
      </c>
      <c r="S31" s="48">
        <f t="shared" si="1"/>
        <v>2181552</v>
      </c>
      <c r="T31" s="126"/>
    </row>
    <row r="32" spans="1:20" s="34" customFormat="1" ht="18" customHeight="1" x14ac:dyDescent="0.25">
      <c r="A32" s="31" t="s">
        <v>100</v>
      </c>
      <c r="B32" s="31">
        <v>2220145</v>
      </c>
      <c r="C32" s="32" t="s">
        <v>1015</v>
      </c>
      <c r="D32" s="32">
        <v>2204004003</v>
      </c>
      <c r="E32" s="33">
        <v>24</v>
      </c>
      <c r="F32" s="96">
        <v>33</v>
      </c>
      <c r="G32" s="96">
        <v>33</v>
      </c>
      <c r="H32" s="96">
        <v>33</v>
      </c>
      <c r="I32" s="96">
        <v>33</v>
      </c>
      <c r="J32" s="96">
        <v>33</v>
      </c>
      <c r="K32" s="96">
        <v>33</v>
      </c>
      <c r="L32" s="96">
        <v>33</v>
      </c>
      <c r="M32" s="96">
        <v>33</v>
      </c>
      <c r="N32" s="96">
        <v>33</v>
      </c>
      <c r="O32" s="96">
        <v>33</v>
      </c>
      <c r="P32" s="96">
        <v>33</v>
      </c>
      <c r="Q32" s="96">
        <v>33</v>
      </c>
      <c r="R32" s="96">
        <f t="shared" si="0"/>
        <v>396</v>
      </c>
      <c r="S32" s="48">
        <f t="shared" si="1"/>
        <v>9504</v>
      </c>
      <c r="T32" s="126"/>
    </row>
    <row r="33" spans="1:20" s="34" customFormat="1" ht="18" customHeight="1" x14ac:dyDescent="0.25">
      <c r="A33" s="31" t="s">
        <v>100</v>
      </c>
      <c r="B33" s="31">
        <v>22410120</v>
      </c>
      <c r="C33" s="32" t="s">
        <v>1016</v>
      </c>
      <c r="D33" s="32">
        <v>2204005</v>
      </c>
      <c r="E33" s="33">
        <v>268</v>
      </c>
      <c r="F33" s="96">
        <v>38</v>
      </c>
      <c r="G33" s="96">
        <v>38</v>
      </c>
      <c r="H33" s="96">
        <v>38</v>
      </c>
      <c r="I33" s="96">
        <v>38</v>
      </c>
      <c r="J33" s="96">
        <v>38</v>
      </c>
      <c r="K33" s="96">
        <v>38</v>
      </c>
      <c r="L33" s="96">
        <v>38</v>
      </c>
      <c r="M33" s="96">
        <v>38</v>
      </c>
      <c r="N33" s="96">
        <v>38</v>
      </c>
      <c r="O33" s="96">
        <v>38</v>
      </c>
      <c r="P33" s="96">
        <v>38</v>
      </c>
      <c r="Q33" s="96">
        <v>38</v>
      </c>
      <c r="R33" s="96">
        <f t="shared" si="0"/>
        <v>456</v>
      </c>
      <c r="S33" s="48">
        <f t="shared" si="1"/>
        <v>122208</v>
      </c>
      <c r="T33" s="126"/>
    </row>
    <row r="34" spans="1:20" s="34" customFormat="1" ht="18" customHeight="1" x14ac:dyDescent="0.25">
      <c r="A34" s="31" t="s">
        <v>100</v>
      </c>
      <c r="B34" s="31">
        <v>22410130</v>
      </c>
      <c r="C34" s="32" t="s">
        <v>1017</v>
      </c>
      <c r="D34" s="32">
        <v>2204005</v>
      </c>
      <c r="E34" s="33">
        <v>249</v>
      </c>
      <c r="F34" s="96">
        <v>10</v>
      </c>
      <c r="G34" s="96">
        <v>10</v>
      </c>
      <c r="H34" s="96">
        <v>10</v>
      </c>
      <c r="I34" s="96">
        <v>10</v>
      </c>
      <c r="J34" s="96">
        <v>10</v>
      </c>
      <c r="K34" s="96">
        <v>10</v>
      </c>
      <c r="L34" s="96">
        <v>10</v>
      </c>
      <c r="M34" s="96">
        <v>10</v>
      </c>
      <c r="N34" s="96">
        <v>10</v>
      </c>
      <c r="O34" s="96">
        <v>10</v>
      </c>
      <c r="P34" s="96">
        <v>10</v>
      </c>
      <c r="Q34" s="96">
        <v>10</v>
      </c>
      <c r="R34" s="96">
        <f t="shared" si="0"/>
        <v>120</v>
      </c>
      <c r="S34" s="48">
        <f t="shared" si="1"/>
        <v>29880</v>
      </c>
      <c r="T34" s="126"/>
    </row>
    <row r="35" spans="1:20" s="34" customFormat="1" ht="18" customHeight="1" x14ac:dyDescent="0.25">
      <c r="A35" s="31" t="s">
        <v>100</v>
      </c>
      <c r="B35" s="31">
        <v>22410140</v>
      </c>
      <c r="C35" s="32" t="s">
        <v>995</v>
      </c>
      <c r="D35" s="32">
        <v>2204005</v>
      </c>
      <c r="E35" s="33">
        <v>248</v>
      </c>
      <c r="F35" s="96">
        <v>29</v>
      </c>
      <c r="G35" s="96">
        <v>29</v>
      </c>
      <c r="H35" s="96">
        <v>29</v>
      </c>
      <c r="I35" s="96">
        <v>29</v>
      </c>
      <c r="J35" s="96">
        <v>29</v>
      </c>
      <c r="K35" s="96">
        <v>29</v>
      </c>
      <c r="L35" s="96">
        <v>29</v>
      </c>
      <c r="M35" s="96">
        <v>29</v>
      </c>
      <c r="N35" s="96">
        <v>29</v>
      </c>
      <c r="O35" s="96">
        <v>29</v>
      </c>
      <c r="P35" s="96">
        <v>29</v>
      </c>
      <c r="Q35" s="96">
        <v>29</v>
      </c>
      <c r="R35" s="96">
        <f t="shared" si="0"/>
        <v>348</v>
      </c>
      <c r="S35" s="48">
        <f t="shared" si="1"/>
        <v>86304</v>
      </c>
      <c r="T35" s="126"/>
    </row>
    <row r="36" spans="1:20" s="34" customFormat="1" ht="18" customHeight="1" x14ac:dyDescent="0.25">
      <c r="A36" s="31" t="s">
        <v>100</v>
      </c>
      <c r="B36" s="31">
        <v>22440417</v>
      </c>
      <c r="C36" s="32" t="s">
        <v>997</v>
      </c>
      <c r="D36" s="32">
        <v>2204005</v>
      </c>
      <c r="E36" s="33">
        <v>19</v>
      </c>
      <c r="F36" s="96">
        <v>58</v>
      </c>
      <c r="G36" s="96">
        <v>58</v>
      </c>
      <c r="H36" s="96">
        <v>58</v>
      </c>
      <c r="I36" s="96">
        <v>58</v>
      </c>
      <c r="J36" s="96">
        <v>58</v>
      </c>
      <c r="K36" s="96">
        <v>58</v>
      </c>
      <c r="L36" s="96">
        <v>58</v>
      </c>
      <c r="M36" s="96">
        <v>58</v>
      </c>
      <c r="N36" s="96">
        <v>58</v>
      </c>
      <c r="O36" s="96">
        <v>58</v>
      </c>
      <c r="P36" s="96">
        <v>58</v>
      </c>
      <c r="Q36" s="96">
        <v>58</v>
      </c>
      <c r="R36" s="96">
        <f t="shared" si="0"/>
        <v>696</v>
      </c>
      <c r="S36" s="48">
        <f t="shared" si="1"/>
        <v>13224</v>
      </c>
      <c r="T36" s="126"/>
    </row>
    <row r="37" spans="1:20" s="34" customFormat="1" ht="18" customHeight="1" x14ac:dyDescent="0.25">
      <c r="A37" s="31" t="s">
        <v>100</v>
      </c>
      <c r="B37" s="31">
        <v>22458750</v>
      </c>
      <c r="C37" s="32" t="s">
        <v>1002</v>
      </c>
      <c r="D37" s="32">
        <v>2204005</v>
      </c>
      <c r="E37" s="33">
        <v>24</v>
      </c>
      <c r="F37" s="96">
        <v>58</v>
      </c>
      <c r="G37" s="96">
        <v>58</v>
      </c>
      <c r="H37" s="96">
        <v>58</v>
      </c>
      <c r="I37" s="96">
        <v>58</v>
      </c>
      <c r="J37" s="96">
        <v>58</v>
      </c>
      <c r="K37" s="96">
        <v>58</v>
      </c>
      <c r="L37" s="96">
        <v>58</v>
      </c>
      <c r="M37" s="96">
        <v>58</v>
      </c>
      <c r="N37" s="96">
        <v>58</v>
      </c>
      <c r="O37" s="96">
        <v>58</v>
      </c>
      <c r="P37" s="96">
        <v>58</v>
      </c>
      <c r="Q37" s="96">
        <v>58</v>
      </c>
      <c r="R37" s="96">
        <f t="shared" si="0"/>
        <v>696</v>
      </c>
      <c r="S37" s="48">
        <f t="shared" si="1"/>
        <v>16704</v>
      </c>
      <c r="T37" s="126"/>
    </row>
    <row r="38" spans="1:20" s="34" customFormat="1" ht="18" customHeight="1" x14ac:dyDescent="0.25">
      <c r="A38" s="31" t="s">
        <v>100</v>
      </c>
      <c r="B38" s="31">
        <v>22458752</v>
      </c>
      <c r="C38" s="32" t="s">
        <v>1018</v>
      </c>
      <c r="D38" s="32">
        <v>2204005</v>
      </c>
      <c r="E38" s="33">
        <v>20</v>
      </c>
      <c r="F38" s="96">
        <v>92</v>
      </c>
      <c r="G38" s="96">
        <v>92</v>
      </c>
      <c r="H38" s="96">
        <v>92</v>
      </c>
      <c r="I38" s="96">
        <v>92</v>
      </c>
      <c r="J38" s="96">
        <v>92</v>
      </c>
      <c r="K38" s="96">
        <v>92</v>
      </c>
      <c r="L38" s="96">
        <v>92</v>
      </c>
      <c r="M38" s="96">
        <v>92</v>
      </c>
      <c r="N38" s="96">
        <v>92</v>
      </c>
      <c r="O38" s="96">
        <v>92</v>
      </c>
      <c r="P38" s="96">
        <v>92</v>
      </c>
      <c r="Q38" s="96">
        <v>92</v>
      </c>
      <c r="R38" s="96">
        <f t="shared" si="0"/>
        <v>1104</v>
      </c>
      <c r="S38" s="48">
        <f t="shared" si="1"/>
        <v>22080</v>
      </c>
      <c r="T38" s="126"/>
    </row>
    <row r="39" spans="1:20" s="34" customFormat="1" ht="18" customHeight="1" x14ac:dyDescent="0.25">
      <c r="A39" s="31" t="s">
        <v>100</v>
      </c>
      <c r="B39" s="31">
        <v>22458780</v>
      </c>
      <c r="C39" s="32" t="s">
        <v>1004</v>
      </c>
      <c r="D39" s="32">
        <v>2204005</v>
      </c>
      <c r="E39" s="33">
        <v>21</v>
      </c>
      <c r="F39" s="96">
        <v>175</v>
      </c>
      <c r="G39" s="96">
        <v>175</v>
      </c>
      <c r="H39" s="96">
        <v>175</v>
      </c>
      <c r="I39" s="96">
        <v>175</v>
      </c>
      <c r="J39" s="96">
        <v>175</v>
      </c>
      <c r="K39" s="96">
        <v>175</v>
      </c>
      <c r="L39" s="96">
        <v>175</v>
      </c>
      <c r="M39" s="96">
        <v>175</v>
      </c>
      <c r="N39" s="96">
        <v>175</v>
      </c>
      <c r="O39" s="96">
        <v>175</v>
      </c>
      <c r="P39" s="96">
        <v>175</v>
      </c>
      <c r="Q39" s="96">
        <v>175</v>
      </c>
      <c r="R39" s="96">
        <f t="shared" si="0"/>
        <v>2100</v>
      </c>
      <c r="S39" s="48">
        <f t="shared" si="1"/>
        <v>44100</v>
      </c>
      <c r="T39" s="126"/>
    </row>
    <row r="40" spans="1:20" s="34" customFormat="1" ht="18" customHeight="1" x14ac:dyDescent="0.25">
      <c r="A40" s="31" t="s">
        <v>100</v>
      </c>
      <c r="B40" s="31">
        <v>22458787</v>
      </c>
      <c r="C40" s="32" t="s">
        <v>1005</v>
      </c>
      <c r="D40" s="32">
        <v>2204005</v>
      </c>
      <c r="E40" s="33">
        <v>19</v>
      </c>
      <c r="F40" s="96">
        <v>250</v>
      </c>
      <c r="G40" s="96">
        <v>250</v>
      </c>
      <c r="H40" s="96">
        <v>250</v>
      </c>
      <c r="I40" s="96">
        <v>250</v>
      </c>
      <c r="J40" s="96">
        <v>250</v>
      </c>
      <c r="K40" s="96">
        <v>250</v>
      </c>
      <c r="L40" s="96">
        <v>250</v>
      </c>
      <c r="M40" s="96">
        <v>250</v>
      </c>
      <c r="N40" s="96">
        <v>250</v>
      </c>
      <c r="O40" s="96">
        <v>250</v>
      </c>
      <c r="P40" s="96">
        <v>250</v>
      </c>
      <c r="Q40" s="96">
        <v>250</v>
      </c>
      <c r="R40" s="96">
        <f t="shared" si="0"/>
        <v>3000</v>
      </c>
      <c r="S40" s="48">
        <f t="shared" si="1"/>
        <v>57000</v>
      </c>
      <c r="T40" s="126"/>
    </row>
    <row r="41" spans="1:20" s="34" customFormat="1" ht="18" customHeight="1" x14ac:dyDescent="0.25">
      <c r="A41" s="31" t="s">
        <v>100</v>
      </c>
      <c r="B41" s="31">
        <v>22471562</v>
      </c>
      <c r="C41" s="32" t="s">
        <v>1006</v>
      </c>
      <c r="D41" s="32">
        <v>2204005</v>
      </c>
      <c r="E41" s="33">
        <v>27</v>
      </c>
      <c r="F41" s="96">
        <v>110</v>
      </c>
      <c r="G41" s="96">
        <v>110</v>
      </c>
      <c r="H41" s="96">
        <v>110</v>
      </c>
      <c r="I41" s="96">
        <v>110</v>
      </c>
      <c r="J41" s="96">
        <v>110</v>
      </c>
      <c r="K41" s="96">
        <v>110</v>
      </c>
      <c r="L41" s="96">
        <v>110</v>
      </c>
      <c r="M41" s="96">
        <v>110</v>
      </c>
      <c r="N41" s="96">
        <v>110</v>
      </c>
      <c r="O41" s="96">
        <v>110</v>
      </c>
      <c r="P41" s="96">
        <v>110</v>
      </c>
      <c r="Q41" s="96">
        <v>110</v>
      </c>
      <c r="R41" s="96">
        <f t="shared" si="0"/>
        <v>1320</v>
      </c>
      <c r="S41" s="48">
        <f t="shared" si="1"/>
        <v>35640</v>
      </c>
      <c r="T41" s="126"/>
    </row>
    <row r="42" spans="1:20" s="34" customFormat="1" ht="18" customHeight="1" x14ac:dyDescent="0.25">
      <c r="A42" s="31" t="s">
        <v>100</v>
      </c>
      <c r="B42" s="31">
        <v>22515210</v>
      </c>
      <c r="C42" s="32" t="s">
        <v>1019</v>
      </c>
      <c r="D42" s="32">
        <v>2204005</v>
      </c>
      <c r="E42" s="33">
        <v>5330</v>
      </c>
      <c r="F42" s="96">
        <v>1</v>
      </c>
      <c r="G42" s="96">
        <v>1</v>
      </c>
      <c r="H42" s="96">
        <v>1</v>
      </c>
      <c r="I42" s="96">
        <v>1</v>
      </c>
      <c r="J42" s="96">
        <v>1</v>
      </c>
      <c r="K42" s="96">
        <v>1</v>
      </c>
      <c r="L42" s="96">
        <v>1</v>
      </c>
      <c r="M42" s="96">
        <v>1</v>
      </c>
      <c r="N42" s="96">
        <v>1</v>
      </c>
      <c r="O42" s="96">
        <v>1</v>
      </c>
      <c r="P42" s="96">
        <v>1</v>
      </c>
      <c r="Q42" s="96">
        <v>1</v>
      </c>
      <c r="R42" s="96">
        <f t="shared" si="0"/>
        <v>12</v>
      </c>
      <c r="S42" s="48">
        <f t="shared" si="1"/>
        <v>63960</v>
      </c>
      <c r="T42" s="126"/>
    </row>
    <row r="43" spans="1:20" s="34" customFormat="1" ht="18" customHeight="1" x14ac:dyDescent="0.25">
      <c r="A43" s="31" t="s">
        <v>100</v>
      </c>
      <c r="B43" s="31">
        <v>24100090</v>
      </c>
      <c r="C43" s="32" t="s">
        <v>1020</v>
      </c>
      <c r="D43" s="32">
        <v>2204003002</v>
      </c>
      <c r="E43" s="33">
        <v>93</v>
      </c>
      <c r="F43" s="96">
        <v>35</v>
      </c>
      <c r="G43" s="96">
        <v>35</v>
      </c>
      <c r="H43" s="96">
        <v>35</v>
      </c>
      <c r="I43" s="96">
        <v>35</v>
      </c>
      <c r="J43" s="96">
        <v>35</v>
      </c>
      <c r="K43" s="96">
        <v>35</v>
      </c>
      <c r="L43" s="96">
        <v>35</v>
      </c>
      <c r="M43" s="96">
        <v>35</v>
      </c>
      <c r="N43" s="96">
        <v>35</v>
      </c>
      <c r="O43" s="96">
        <v>35</v>
      </c>
      <c r="P43" s="96">
        <v>35</v>
      </c>
      <c r="Q43" s="96">
        <v>35</v>
      </c>
      <c r="R43" s="96">
        <f t="shared" si="0"/>
        <v>420</v>
      </c>
      <c r="S43" s="48">
        <f t="shared" si="1"/>
        <v>39060</v>
      </c>
      <c r="T43" s="126"/>
    </row>
    <row r="44" spans="1:20" s="34" customFormat="1" ht="18" customHeight="1" x14ac:dyDescent="0.25">
      <c r="A44" s="31" t="s">
        <v>100</v>
      </c>
      <c r="B44" s="31">
        <v>24116117</v>
      </c>
      <c r="C44" s="32" t="s">
        <v>1022</v>
      </c>
      <c r="D44" s="32">
        <v>2204003002</v>
      </c>
      <c r="E44" s="33">
        <v>202300</v>
      </c>
      <c r="F44" s="96">
        <v>1</v>
      </c>
      <c r="G44" s="96">
        <v>1</v>
      </c>
      <c r="H44" s="96">
        <v>1</v>
      </c>
      <c r="I44" s="96">
        <v>1</v>
      </c>
      <c r="J44" s="96">
        <v>1</v>
      </c>
      <c r="K44" s="96">
        <v>1</v>
      </c>
      <c r="L44" s="96">
        <v>1</v>
      </c>
      <c r="M44" s="96">
        <v>1</v>
      </c>
      <c r="N44" s="96">
        <v>1</v>
      </c>
      <c r="O44" s="96">
        <v>1</v>
      </c>
      <c r="P44" s="96">
        <v>1</v>
      </c>
      <c r="Q44" s="96">
        <v>1</v>
      </c>
      <c r="R44" s="96">
        <f t="shared" si="0"/>
        <v>12</v>
      </c>
      <c r="S44" s="48">
        <f t="shared" si="1"/>
        <v>2427600</v>
      </c>
      <c r="T44" s="126"/>
    </row>
    <row r="45" spans="1:20" s="34" customFormat="1" ht="18" customHeight="1" x14ac:dyDescent="0.25">
      <c r="A45" s="31" t="s">
        <v>100</v>
      </c>
      <c r="B45" s="31">
        <v>24116118</v>
      </c>
      <c r="C45" s="32" t="s">
        <v>1023</v>
      </c>
      <c r="D45" s="32">
        <v>2204</v>
      </c>
      <c r="E45" s="33">
        <v>155295</v>
      </c>
      <c r="F45" s="96">
        <v>1</v>
      </c>
      <c r="G45" s="96">
        <v>1</v>
      </c>
      <c r="H45" s="96">
        <v>1</v>
      </c>
      <c r="I45" s="96">
        <v>1</v>
      </c>
      <c r="J45" s="96">
        <v>1</v>
      </c>
      <c r="K45" s="96">
        <v>1</v>
      </c>
      <c r="L45" s="96">
        <v>1</v>
      </c>
      <c r="M45" s="96">
        <v>1</v>
      </c>
      <c r="N45" s="96">
        <v>1</v>
      </c>
      <c r="O45" s="96">
        <v>1</v>
      </c>
      <c r="P45" s="96">
        <v>1</v>
      </c>
      <c r="Q45" s="96">
        <v>1</v>
      </c>
      <c r="R45" s="96">
        <f t="shared" si="0"/>
        <v>12</v>
      </c>
      <c r="S45" s="48">
        <f t="shared" si="1"/>
        <v>1863540</v>
      </c>
      <c r="T45" s="126"/>
    </row>
    <row r="46" spans="1:20" s="34" customFormat="1" ht="18" customHeight="1" x14ac:dyDescent="0.25">
      <c r="A46" s="31" t="s">
        <v>100</v>
      </c>
      <c r="B46" s="31">
        <v>24152120</v>
      </c>
      <c r="C46" s="32" t="s">
        <v>1024</v>
      </c>
      <c r="D46" s="32">
        <v>2204003002</v>
      </c>
      <c r="E46" s="33">
        <v>7798</v>
      </c>
      <c r="F46" s="96">
        <v>35</v>
      </c>
      <c r="G46" s="96">
        <v>35</v>
      </c>
      <c r="H46" s="96">
        <v>35</v>
      </c>
      <c r="I46" s="96">
        <v>35</v>
      </c>
      <c r="J46" s="96">
        <v>35</v>
      </c>
      <c r="K46" s="96">
        <v>35</v>
      </c>
      <c r="L46" s="96">
        <v>35</v>
      </c>
      <c r="M46" s="96">
        <v>35</v>
      </c>
      <c r="N46" s="96">
        <v>35</v>
      </c>
      <c r="O46" s="96">
        <v>35</v>
      </c>
      <c r="P46" s="96">
        <v>35</v>
      </c>
      <c r="Q46" s="96">
        <v>35</v>
      </c>
      <c r="R46" s="96">
        <f t="shared" si="0"/>
        <v>420</v>
      </c>
      <c r="S46" s="48">
        <f t="shared" si="1"/>
        <v>3275160</v>
      </c>
      <c r="T46" s="126"/>
    </row>
    <row r="47" spans="1:20" s="34" customFormat="1" ht="18" customHeight="1" x14ac:dyDescent="0.25">
      <c r="A47" s="31" t="s">
        <v>100</v>
      </c>
      <c r="B47" s="31">
        <v>24155880</v>
      </c>
      <c r="C47" s="32" t="s">
        <v>1025</v>
      </c>
      <c r="D47" s="32">
        <v>2204003002</v>
      </c>
      <c r="E47" s="33">
        <v>45</v>
      </c>
      <c r="F47" s="96">
        <v>840</v>
      </c>
      <c r="G47" s="96">
        <v>840</v>
      </c>
      <c r="H47" s="96">
        <v>840</v>
      </c>
      <c r="I47" s="96">
        <v>840</v>
      </c>
      <c r="J47" s="96">
        <v>840</v>
      </c>
      <c r="K47" s="96">
        <v>840</v>
      </c>
      <c r="L47" s="96">
        <v>840</v>
      </c>
      <c r="M47" s="96">
        <v>840</v>
      </c>
      <c r="N47" s="96">
        <v>840</v>
      </c>
      <c r="O47" s="96">
        <v>840</v>
      </c>
      <c r="P47" s="96">
        <v>840</v>
      </c>
      <c r="Q47" s="96">
        <v>840</v>
      </c>
      <c r="R47" s="96">
        <f t="shared" si="0"/>
        <v>10080</v>
      </c>
      <c r="S47" s="48">
        <f t="shared" si="1"/>
        <v>453600</v>
      </c>
      <c r="T47" s="126"/>
    </row>
    <row r="48" spans="1:20" s="34" customFormat="1" ht="18" customHeight="1" x14ac:dyDescent="0.25">
      <c r="A48" s="31" t="s">
        <v>100</v>
      </c>
      <c r="B48" s="31">
        <v>24185448</v>
      </c>
      <c r="C48" s="32" t="s">
        <v>1026</v>
      </c>
      <c r="D48" s="32">
        <v>2204003</v>
      </c>
      <c r="E48" s="33">
        <v>6426</v>
      </c>
      <c r="F48" s="96">
        <v>8</v>
      </c>
      <c r="G48" s="96">
        <v>8</v>
      </c>
      <c r="H48" s="96">
        <v>8</v>
      </c>
      <c r="I48" s="96">
        <v>8</v>
      </c>
      <c r="J48" s="96">
        <v>8</v>
      </c>
      <c r="K48" s="96">
        <v>8</v>
      </c>
      <c r="L48" s="96">
        <v>8</v>
      </c>
      <c r="M48" s="96">
        <v>8</v>
      </c>
      <c r="N48" s="96">
        <v>8</v>
      </c>
      <c r="O48" s="96">
        <v>8</v>
      </c>
      <c r="P48" s="96">
        <v>8</v>
      </c>
      <c r="Q48" s="96">
        <v>8</v>
      </c>
      <c r="R48" s="96">
        <f t="shared" si="0"/>
        <v>96</v>
      </c>
      <c r="S48" s="48">
        <f t="shared" si="1"/>
        <v>616896</v>
      </c>
      <c r="T48" s="126"/>
    </row>
    <row r="49" spans="1:20" s="34" customFormat="1" ht="18" customHeight="1" x14ac:dyDescent="0.25">
      <c r="A49" s="31" t="s">
        <v>100</v>
      </c>
      <c r="B49" s="31">
        <v>24199050</v>
      </c>
      <c r="C49" s="32" t="s">
        <v>1027</v>
      </c>
      <c r="D49" s="32">
        <v>220400300000</v>
      </c>
      <c r="E49" s="33">
        <v>2285</v>
      </c>
      <c r="F49" s="96">
        <v>62</v>
      </c>
      <c r="G49" s="96">
        <v>62</v>
      </c>
      <c r="H49" s="96">
        <v>62</v>
      </c>
      <c r="I49" s="96">
        <v>62</v>
      </c>
      <c r="J49" s="96">
        <v>62</v>
      </c>
      <c r="K49" s="96">
        <v>62</v>
      </c>
      <c r="L49" s="96">
        <v>62</v>
      </c>
      <c r="M49" s="96">
        <v>62</v>
      </c>
      <c r="N49" s="96">
        <v>62</v>
      </c>
      <c r="O49" s="96">
        <v>62</v>
      </c>
      <c r="P49" s="96">
        <v>62</v>
      </c>
      <c r="Q49" s="96">
        <v>62</v>
      </c>
      <c r="R49" s="96">
        <f t="shared" si="0"/>
        <v>744</v>
      </c>
      <c r="S49" s="48">
        <f t="shared" si="1"/>
        <v>1700040</v>
      </c>
      <c r="T49" s="126"/>
    </row>
    <row r="50" spans="1:20" s="34" customFormat="1" ht="18" customHeight="1" x14ac:dyDescent="0.25">
      <c r="A50" s="31" t="s">
        <v>100</v>
      </c>
      <c r="B50" s="31">
        <v>2420437</v>
      </c>
      <c r="C50" s="32" t="s">
        <v>1028</v>
      </c>
      <c r="D50" s="32">
        <v>2204005002</v>
      </c>
      <c r="E50" s="33">
        <v>126021</v>
      </c>
      <c r="F50" s="96">
        <v>3</v>
      </c>
      <c r="G50" s="96">
        <v>3</v>
      </c>
      <c r="H50" s="96">
        <v>3</v>
      </c>
      <c r="I50" s="96">
        <v>3</v>
      </c>
      <c r="J50" s="96">
        <v>3</v>
      </c>
      <c r="K50" s="96">
        <v>3</v>
      </c>
      <c r="L50" s="96">
        <v>3</v>
      </c>
      <c r="M50" s="96">
        <v>3</v>
      </c>
      <c r="N50" s="96">
        <v>3</v>
      </c>
      <c r="O50" s="96">
        <v>3</v>
      </c>
      <c r="P50" s="96">
        <v>3</v>
      </c>
      <c r="Q50" s="96">
        <v>3</v>
      </c>
      <c r="R50" s="96">
        <f t="shared" si="0"/>
        <v>36</v>
      </c>
      <c r="S50" s="48">
        <f t="shared" si="1"/>
        <v>4536756</v>
      </c>
      <c r="T50" s="126"/>
    </row>
    <row r="51" spans="1:20" s="34" customFormat="1" ht="18" customHeight="1" x14ac:dyDescent="0.25">
      <c r="A51" s="31" t="s">
        <v>100</v>
      </c>
      <c r="B51" s="31">
        <v>24403060</v>
      </c>
      <c r="C51" s="32" t="s">
        <v>1030</v>
      </c>
      <c r="D51" s="32">
        <v>2204003002</v>
      </c>
      <c r="E51" s="33">
        <v>99532</v>
      </c>
      <c r="F51" s="96">
        <v>1</v>
      </c>
      <c r="G51" s="96">
        <v>1</v>
      </c>
      <c r="H51" s="96">
        <v>1</v>
      </c>
      <c r="I51" s="96">
        <v>1</v>
      </c>
      <c r="J51" s="96">
        <v>1</v>
      </c>
      <c r="K51" s="96">
        <v>1</v>
      </c>
      <c r="L51" s="96">
        <v>1</v>
      </c>
      <c r="M51" s="96">
        <v>1</v>
      </c>
      <c r="N51" s="96">
        <v>1</v>
      </c>
      <c r="O51" s="96">
        <v>1</v>
      </c>
      <c r="P51" s="96">
        <v>1</v>
      </c>
      <c r="Q51" s="96">
        <v>1</v>
      </c>
      <c r="R51" s="96">
        <f t="shared" si="0"/>
        <v>12</v>
      </c>
      <c r="S51" s="48">
        <f t="shared" si="1"/>
        <v>1194384</v>
      </c>
      <c r="T51" s="126"/>
    </row>
    <row r="52" spans="1:20" s="34" customFormat="1" ht="18" customHeight="1" x14ac:dyDescent="0.25">
      <c r="A52" s="31" t="s">
        <v>100</v>
      </c>
      <c r="B52" s="31">
        <v>24456890</v>
      </c>
      <c r="C52" s="32" t="s">
        <v>1031</v>
      </c>
      <c r="D52" s="32">
        <v>2204003002</v>
      </c>
      <c r="E52" s="33">
        <v>54621</v>
      </c>
      <c r="F52" s="96">
        <v>3</v>
      </c>
      <c r="G52" s="96">
        <v>3</v>
      </c>
      <c r="H52" s="96">
        <v>3</v>
      </c>
      <c r="I52" s="96">
        <v>3</v>
      </c>
      <c r="J52" s="96">
        <v>3</v>
      </c>
      <c r="K52" s="96">
        <v>3</v>
      </c>
      <c r="L52" s="96">
        <v>3</v>
      </c>
      <c r="M52" s="96">
        <v>3</v>
      </c>
      <c r="N52" s="96">
        <v>3</v>
      </c>
      <c r="O52" s="96">
        <v>3</v>
      </c>
      <c r="P52" s="96">
        <v>3</v>
      </c>
      <c r="Q52" s="96">
        <v>3</v>
      </c>
      <c r="R52" s="96">
        <f t="shared" si="0"/>
        <v>36</v>
      </c>
      <c r="S52" s="48">
        <f t="shared" si="1"/>
        <v>1966356</v>
      </c>
      <c r="T52" s="126"/>
    </row>
    <row r="53" spans="1:20" s="34" customFormat="1" ht="18" customHeight="1" x14ac:dyDescent="0.25">
      <c r="A53" s="31" t="s">
        <v>100</v>
      </c>
      <c r="B53" s="31">
        <v>24473400</v>
      </c>
      <c r="C53" s="32" t="s">
        <v>1032</v>
      </c>
      <c r="D53" s="32">
        <v>220400300000</v>
      </c>
      <c r="E53" s="33">
        <v>13685</v>
      </c>
      <c r="F53" s="96">
        <v>15</v>
      </c>
      <c r="G53" s="96">
        <v>15</v>
      </c>
      <c r="H53" s="96">
        <v>15</v>
      </c>
      <c r="I53" s="96">
        <v>15</v>
      </c>
      <c r="J53" s="96">
        <v>15</v>
      </c>
      <c r="K53" s="96">
        <v>15</v>
      </c>
      <c r="L53" s="96">
        <v>15</v>
      </c>
      <c r="M53" s="96">
        <v>15</v>
      </c>
      <c r="N53" s="96">
        <v>15</v>
      </c>
      <c r="O53" s="96">
        <v>15</v>
      </c>
      <c r="P53" s="96">
        <v>15</v>
      </c>
      <c r="Q53" s="96">
        <v>15</v>
      </c>
      <c r="R53" s="96">
        <f t="shared" si="0"/>
        <v>180</v>
      </c>
      <c r="S53" s="48">
        <f t="shared" si="1"/>
        <v>2463300</v>
      </c>
      <c r="T53" s="126"/>
    </row>
    <row r="54" spans="1:20" s="34" customFormat="1" ht="18" customHeight="1" x14ac:dyDescent="0.25">
      <c r="A54" s="31" t="s">
        <v>100</v>
      </c>
      <c r="B54" s="31">
        <v>24499800</v>
      </c>
      <c r="C54" s="32" t="s">
        <v>1033</v>
      </c>
      <c r="D54" s="32">
        <v>220400300000</v>
      </c>
      <c r="E54" s="33">
        <v>46410</v>
      </c>
      <c r="F54" s="96">
        <v>1</v>
      </c>
      <c r="G54" s="96">
        <v>1</v>
      </c>
      <c r="H54" s="96">
        <v>1</v>
      </c>
      <c r="I54" s="96">
        <v>1</v>
      </c>
      <c r="J54" s="96">
        <v>1</v>
      </c>
      <c r="K54" s="96">
        <v>1</v>
      </c>
      <c r="L54" s="96">
        <v>1</v>
      </c>
      <c r="M54" s="96">
        <v>1</v>
      </c>
      <c r="N54" s="96">
        <v>1</v>
      </c>
      <c r="O54" s="96">
        <v>1</v>
      </c>
      <c r="P54" s="96">
        <v>1</v>
      </c>
      <c r="Q54" s="96">
        <v>1</v>
      </c>
      <c r="R54" s="96">
        <f t="shared" si="0"/>
        <v>12</v>
      </c>
      <c r="S54" s="48">
        <f t="shared" si="1"/>
        <v>556920</v>
      </c>
      <c r="T54" s="126"/>
    </row>
    <row r="55" spans="1:20" s="34" customFormat="1" ht="18" customHeight="1" x14ac:dyDescent="0.25">
      <c r="A55" s="31" t="s">
        <v>100</v>
      </c>
      <c r="B55" s="31">
        <v>24499920</v>
      </c>
      <c r="C55" s="32" t="s">
        <v>1034</v>
      </c>
      <c r="D55" s="32">
        <v>220400300000</v>
      </c>
      <c r="E55" s="33">
        <v>53550</v>
      </c>
      <c r="F55" s="96">
        <v>1</v>
      </c>
      <c r="G55" s="96">
        <v>1</v>
      </c>
      <c r="H55" s="96">
        <v>1</v>
      </c>
      <c r="I55" s="96">
        <v>1</v>
      </c>
      <c r="J55" s="96">
        <v>1</v>
      </c>
      <c r="K55" s="96">
        <v>1</v>
      </c>
      <c r="L55" s="96">
        <v>1</v>
      </c>
      <c r="M55" s="96">
        <v>1</v>
      </c>
      <c r="N55" s="96">
        <v>1</v>
      </c>
      <c r="O55" s="96">
        <v>1</v>
      </c>
      <c r="P55" s="96">
        <v>1</v>
      </c>
      <c r="Q55" s="96">
        <v>1</v>
      </c>
      <c r="R55" s="96">
        <f t="shared" si="0"/>
        <v>12</v>
      </c>
      <c r="S55" s="48">
        <f t="shared" si="1"/>
        <v>642600</v>
      </c>
      <c r="T55" s="126"/>
    </row>
    <row r="56" spans="1:20" s="34" customFormat="1" ht="18" customHeight="1" x14ac:dyDescent="0.25">
      <c r="A56" s="31" t="s">
        <v>100</v>
      </c>
      <c r="B56" s="31">
        <v>24499990</v>
      </c>
      <c r="C56" s="32" t="s">
        <v>1035</v>
      </c>
      <c r="D56" s="32">
        <v>2204003002</v>
      </c>
      <c r="E56" s="33">
        <v>4106</v>
      </c>
      <c r="F56" s="96">
        <v>18</v>
      </c>
      <c r="G56" s="96">
        <v>18</v>
      </c>
      <c r="H56" s="96">
        <v>18</v>
      </c>
      <c r="I56" s="96">
        <v>18</v>
      </c>
      <c r="J56" s="96">
        <v>18</v>
      </c>
      <c r="K56" s="96">
        <v>18</v>
      </c>
      <c r="L56" s="96">
        <v>18</v>
      </c>
      <c r="M56" s="96">
        <v>18</v>
      </c>
      <c r="N56" s="96">
        <v>18</v>
      </c>
      <c r="O56" s="96">
        <v>18</v>
      </c>
      <c r="P56" s="96">
        <v>18</v>
      </c>
      <c r="Q56" s="96">
        <v>18</v>
      </c>
      <c r="R56" s="96">
        <f t="shared" si="0"/>
        <v>216</v>
      </c>
      <c r="S56" s="48">
        <f t="shared" si="1"/>
        <v>886896</v>
      </c>
      <c r="T56" s="126"/>
    </row>
    <row r="57" spans="1:20" s="34" customFormat="1" ht="18" customHeight="1" x14ac:dyDescent="0.25">
      <c r="A57" s="31" t="s">
        <v>100</v>
      </c>
      <c r="B57" s="31">
        <v>34002003</v>
      </c>
      <c r="C57" s="32" t="s">
        <v>1036</v>
      </c>
      <c r="D57" s="32">
        <v>2204005</v>
      </c>
      <c r="E57" s="33">
        <v>61</v>
      </c>
      <c r="F57" s="96">
        <v>500</v>
      </c>
      <c r="G57" s="96">
        <v>500</v>
      </c>
      <c r="H57" s="96">
        <v>500</v>
      </c>
      <c r="I57" s="96">
        <v>500</v>
      </c>
      <c r="J57" s="96">
        <v>500</v>
      </c>
      <c r="K57" s="96">
        <v>500</v>
      </c>
      <c r="L57" s="96">
        <v>500</v>
      </c>
      <c r="M57" s="96">
        <v>500</v>
      </c>
      <c r="N57" s="96">
        <v>500</v>
      </c>
      <c r="O57" s="96">
        <v>500</v>
      </c>
      <c r="P57" s="96">
        <v>500</v>
      </c>
      <c r="Q57" s="96">
        <v>500</v>
      </c>
      <c r="R57" s="96">
        <f t="shared" si="0"/>
        <v>6000</v>
      </c>
      <c r="S57" s="48">
        <f t="shared" si="1"/>
        <v>366000</v>
      </c>
      <c r="T57" s="126"/>
    </row>
    <row r="58" spans="1:20" s="34" customFormat="1" ht="18" customHeight="1" x14ac:dyDescent="0.25">
      <c r="A58" s="31" t="s">
        <v>100</v>
      </c>
      <c r="B58" s="31">
        <v>34002004</v>
      </c>
      <c r="C58" s="32" t="s">
        <v>1037</v>
      </c>
      <c r="D58" s="32">
        <v>2204003002</v>
      </c>
      <c r="E58" s="33">
        <v>62</v>
      </c>
      <c r="F58" s="96">
        <v>1702</v>
      </c>
      <c r="G58" s="96">
        <v>1702</v>
      </c>
      <c r="H58" s="96">
        <v>1702</v>
      </c>
      <c r="I58" s="96">
        <v>1702</v>
      </c>
      <c r="J58" s="96">
        <v>1702</v>
      </c>
      <c r="K58" s="96">
        <v>1702</v>
      </c>
      <c r="L58" s="96">
        <v>1702</v>
      </c>
      <c r="M58" s="96">
        <v>1702</v>
      </c>
      <c r="N58" s="96">
        <v>1702</v>
      </c>
      <c r="O58" s="96">
        <v>1702</v>
      </c>
      <c r="P58" s="96">
        <v>1702</v>
      </c>
      <c r="Q58" s="96">
        <v>1702</v>
      </c>
      <c r="R58" s="96">
        <f t="shared" si="0"/>
        <v>20424</v>
      </c>
      <c r="S58" s="48">
        <f t="shared" si="1"/>
        <v>1266288</v>
      </c>
      <c r="T58" s="126"/>
    </row>
    <row r="59" spans="1:20" s="34" customFormat="1" ht="18" customHeight="1" x14ac:dyDescent="0.25">
      <c r="A59" s="31" t="s">
        <v>100</v>
      </c>
      <c r="B59" s="31">
        <v>34018090</v>
      </c>
      <c r="C59" s="32" t="s">
        <v>1038</v>
      </c>
      <c r="D59" s="32">
        <v>2204005</v>
      </c>
      <c r="E59" s="33">
        <v>1476</v>
      </c>
      <c r="F59" s="96">
        <v>70</v>
      </c>
      <c r="G59" s="96">
        <v>70</v>
      </c>
      <c r="H59" s="96">
        <v>70</v>
      </c>
      <c r="I59" s="96">
        <v>70</v>
      </c>
      <c r="J59" s="96">
        <v>70</v>
      </c>
      <c r="K59" s="96">
        <v>70</v>
      </c>
      <c r="L59" s="96">
        <v>70</v>
      </c>
      <c r="M59" s="96">
        <v>70</v>
      </c>
      <c r="N59" s="96">
        <v>70</v>
      </c>
      <c r="O59" s="96">
        <v>70</v>
      </c>
      <c r="P59" s="96">
        <v>70</v>
      </c>
      <c r="Q59" s="96">
        <v>70</v>
      </c>
      <c r="R59" s="96">
        <f t="shared" si="0"/>
        <v>840</v>
      </c>
      <c r="S59" s="48">
        <f t="shared" si="1"/>
        <v>1239840</v>
      </c>
      <c r="T59" s="126"/>
    </row>
    <row r="60" spans="1:20" s="34" customFormat="1" ht="18" customHeight="1" x14ac:dyDescent="0.25">
      <c r="A60" s="31" t="s">
        <v>100</v>
      </c>
      <c r="B60" s="31">
        <v>40006123</v>
      </c>
      <c r="C60" s="32" t="s">
        <v>1039</v>
      </c>
      <c r="D60" s="32">
        <v>2204003</v>
      </c>
      <c r="E60" s="33">
        <v>28560</v>
      </c>
      <c r="F60" s="96">
        <v>1</v>
      </c>
      <c r="G60" s="96">
        <v>1</v>
      </c>
      <c r="H60" s="96">
        <v>1</v>
      </c>
      <c r="I60" s="96">
        <v>1</v>
      </c>
      <c r="J60" s="96">
        <v>1</v>
      </c>
      <c r="K60" s="96">
        <v>1</v>
      </c>
      <c r="L60" s="96">
        <v>1</v>
      </c>
      <c r="M60" s="96">
        <v>1</v>
      </c>
      <c r="N60" s="96">
        <v>1</v>
      </c>
      <c r="O60" s="96">
        <v>1</v>
      </c>
      <c r="P60" s="96">
        <v>1</v>
      </c>
      <c r="Q60" s="96">
        <v>1</v>
      </c>
      <c r="R60" s="96">
        <f t="shared" si="0"/>
        <v>12</v>
      </c>
      <c r="S60" s="48">
        <f t="shared" si="1"/>
        <v>342720</v>
      </c>
      <c r="T60" s="126"/>
    </row>
    <row r="61" spans="1:20" s="34" customFormat="1" ht="18" customHeight="1" x14ac:dyDescent="0.25">
      <c r="A61" s="31" t="s">
        <v>100</v>
      </c>
      <c r="B61" s="31">
        <v>40006223</v>
      </c>
      <c r="C61" s="32" t="s">
        <v>1040</v>
      </c>
      <c r="D61" s="32">
        <v>2204005003</v>
      </c>
      <c r="E61" s="33">
        <v>27370</v>
      </c>
      <c r="F61" s="96">
        <v>1</v>
      </c>
      <c r="G61" s="96">
        <v>1</v>
      </c>
      <c r="H61" s="96">
        <v>1</v>
      </c>
      <c r="I61" s="96">
        <v>1</v>
      </c>
      <c r="J61" s="96">
        <v>1</v>
      </c>
      <c r="K61" s="96">
        <v>1</v>
      </c>
      <c r="L61" s="96">
        <v>1</v>
      </c>
      <c r="M61" s="96">
        <v>1</v>
      </c>
      <c r="N61" s="96">
        <v>1</v>
      </c>
      <c r="O61" s="96">
        <v>1</v>
      </c>
      <c r="P61" s="96">
        <v>1</v>
      </c>
      <c r="Q61" s="96">
        <v>1</v>
      </c>
      <c r="R61" s="96">
        <f t="shared" si="0"/>
        <v>12</v>
      </c>
      <c r="S61" s="48">
        <f t="shared" si="1"/>
        <v>328440</v>
      </c>
      <c r="T61" s="126"/>
    </row>
    <row r="62" spans="1:20" s="34" customFormat="1" ht="18" customHeight="1" x14ac:dyDescent="0.25">
      <c r="A62" s="31" t="s">
        <v>100</v>
      </c>
      <c r="B62" s="31">
        <v>40013182</v>
      </c>
      <c r="C62" s="32" t="s">
        <v>1041</v>
      </c>
      <c r="D62" s="32">
        <v>220400300000</v>
      </c>
      <c r="E62" s="33">
        <v>14756</v>
      </c>
      <c r="F62" s="96">
        <v>1</v>
      </c>
      <c r="G62" s="96">
        <v>1</v>
      </c>
      <c r="H62" s="96">
        <v>1</v>
      </c>
      <c r="I62" s="96">
        <v>1</v>
      </c>
      <c r="J62" s="96">
        <v>1</v>
      </c>
      <c r="K62" s="96">
        <v>1</v>
      </c>
      <c r="L62" s="96">
        <v>1</v>
      </c>
      <c r="M62" s="96">
        <v>1</v>
      </c>
      <c r="N62" s="96">
        <v>1</v>
      </c>
      <c r="O62" s="96">
        <v>1</v>
      </c>
      <c r="P62" s="96">
        <v>1</v>
      </c>
      <c r="Q62" s="96">
        <v>1</v>
      </c>
      <c r="R62" s="96">
        <f t="shared" ref="R62:R107" si="2">SUM(F62:Q62)</f>
        <v>12</v>
      </c>
      <c r="S62" s="48">
        <f t="shared" ref="S62:S108" si="3">R62*E62</f>
        <v>177072</v>
      </c>
      <c r="T62" s="126"/>
    </row>
    <row r="63" spans="1:20" s="34" customFormat="1" ht="18" customHeight="1" x14ac:dyDescent="0.25">
      <c r="A63" s="31" t="s">
        <v>100</v>
      </c>
      <c r="B63" s="31">
        <v>40016665</v>
      </c>
      <c r="C63" s="32" t="s">
        <v>1042</v>
      </c>
      <c r="D63" s="32">
        <v>220400300000</v>
      </c>
      <c r="E63" s="33">
        <v>47600</v>
      </c>
      <c r="F63" s="96">
        <v>58</v>
      </c>
      <c r="G63" s="96">
        <v>58</v>
      </c>
      <c r="H63" s="96">
        <v>58</v>
      </c>
      <c r="I63" s="96">
        <v>58</v>
      </c>
      <c r="J63" s="96">
        <v>58</v>
      </c>
      <c r="K63" s="96">
        <v>58</v>
      </c>
      <c r="L63" s="96">
        <v>58</v>
      </c>
      <c r="M63" s="96">
        <v>58</v>
      </c>
      <c r="N63" s="96">
        <v>58</v>
      </c>
      <c r="O63" s="96">
        <v>58</v>
      </c>
      <c r="P63" s="96">
        <v>58</v>
      </c>
      <c r="Q63" s="96">
        <v>58</v>
      </c>
      <c r="R63" s="96">
        <f t="shared" si="2"/>
        <v>696</v>
      </c>
      <c r="S63" s="48">
        <f t="shared" si="3"/>
        <v>33129600</v>
      </c>
      <c r="T63" s="126"/>
    </row>
    <row r="64" spans="1:20" s="34" customFormat="1" ht="18" customHeight="1" x14ac:dyDescent="0.25">
      <c r="A64" s="31" t="s">
        <v>100</v>
      </c>
      <c r="B64" s="31">
        <v>40023601</v>
      </c>
      <c r="C64" s="32" t="s">
        <v>1043</v>
      </c>
      <c r="D64" s="32">
        <v>2204005003</v>
      </c>
      <c r="E64" s="33">
        <v>11900</v>
      </c>
      <c r="F64" s="96">
        <v>1</v>
      </c>
      <c r="G64" s="96">
        <v>1</v>
      </c>
      <c r="H64" s="96">
        <v>1</v>
      </c>
      <c r="I64" s="96">
        <v>1</v>
      </c>
      <c r="J64" s="96">
        <v>1</v>
      </c>
      <c r="K64" s="96">
        <v>1</v>
      </c>
      <c r="L64" s="96">
        <v>1</v>
      </c>
      <c r="M64" s="96">
        <v>1</v>
      </c>
      <c r="N64" s="96">
        <v>1</v>
      </c>
      <c r="O64" s="96">
        <v>1</v>
      </c>
      <c r="P64" s="96">
        <v>1</v>
      </c>
      <c r="Q64" s="96">
        <v>1</v>
      </c>
      <c r="R64" s="96">
        <f t="shared" si="2"/>
        <v>12</v>
      </c>
      <c r="S64" s="48">
        <f t="shared" si="3"/>
        <v>142800</v>
      </c>
      <c r="T64" s="126"/>
    </row>
    <row r="65" spans="1:20" s="34" customFormat="1" ht="18" customHeight="1" x14ac:dyDescent="0.25">
      <c r="A65" s="31" t="s">
        <v>100</v>
      </c>
      <c r="B65" s="31">
        <v>40042520</v>
      </c>
      <c r="C65" s="32" t="s">
        <v>1044</v>
      </c>
      <c r="D65" s="32">
        <v>2204003</v>
      </c>
      <c r="E65" s="33">
        <v>46347</v>
      </c>
      <c r="F65" s="96">
        <v>1</v>
      </c>
      <c r="G65" s="96">
        <v>1</v>
      </c>
      <c r="H65" s="96">
        <v>1</v>
      </c>
      <c r="I65" s="96">
        <v>1</v>
      </c>
      <c r="J65" s="96">
        <v>1</v>
      </c>
      <c r="K65" s="96">
        <v>1</v>
      </c>
      <c r="L65" s="96">
        <v>1</v>
      </c>
      <c r="M65" s="96">
        <v>1</v>
      </c>
      <c r="N65" s="96">
        <v>1</v>
      </c>
      <c r="O65" s="96">
        <v>1</v>
      </c>
      <c r="P65" s="96">
        <v>1</v>
      </c>
      <c r="Q65" s="96">
        <v>1</v>
      </c>
      <c r="R65" s="96">
        <f t="shared" si="2"/>
        <v>12</v>
      </c>
      <c r="S65" s="48">
        <f t="shared" si="3"/>
        <v>556164</v>
      </c>
      <c r="T65" s="126"/>
    </row>
    <row r="66" spans="1:20" s="34" customFormat="1" ht="18" customHeight="1" x14ac:dyDescent="0.25">
      <c r="A66" s="31" t="s">
        <v>100</v>
      </c>
      <c r="B66" s="31">
        <v>40042521</v>
      </c>
      <c r="C66" s="32" t="s">
        <v>1045</v>
      </c>
      <c r="D66" s="32">
        <v>2204003</v>
      </c>
      <c r="E66" s="33">
        <v>389612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0</v>
      </c>
      <c r="L66" s="96">
        <v>0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1</v>
      </c>
      <c r="S66" s="48">
        <f t="shared" si="3"/>
        <v>389612</v>
      </c>
      <c r="T66" s="126"/>
    </row>
    <row r="67" spans="1:20" s="34" customFormat="1" ht="18" customHeight="1" x14ac:dyDescent="0.25">
      <c r="A67" s="31" t="s">
        <v>100</v>
      </c>
      <c r="B67" s="31">
        <v>40042522</v>
      </c>
      <c r="C67" s="32" t="s">
        <v>1046</v>
      </c>
      <c r="D67" s="32">
        <v>2204003</v>
      </c>
      <c r="E67" s="33">
        <v>349761</v>
      </c>
      <c r="F67" s="96">
        <v>0</v>
      </c>
      <c r="G67" s="96">
        <v>0</v>
      </c>
      <c r="H67" s="96">
        <v>0</v>
      </c>
      <c r="I67" s="96">
        <v>0</v>
      </c>
      <c r="J67" s="96">
        <v>0</v>
      </c>
      <c r="K67" s="96">
        <v>0</v>
      </c>
      <c r="L67" s="96">
        <v>0</v>
      </c>
      <c r="M67" s="96">
        <v>0</v>
      </c>
      <c r="N67" s="96">
        <v>0</v>
      </c>
      <c r="O67" s="96">
        <v>0</v>
      </c>
      <c r="P67" s="96">
        <v>0</v>
      </c>
      <c r="Q67" s="96">
        <v>0</v>
      </c>
      <c r="R67" s="96">
        <v>1</v>
      </c>
      <c r="S67" s="48">
        <f t="shared" si="3"/>
        <v>349761</v>
      </c>
      <c r="T67" s="126"/>
    </row>
    <row r="68" spans="1:20" s="34" customFormat="1" ht="18" customHeight="1" x14ac:dyDescent="0.25">
      <c r="A68" s="31" t="s">
        <v>100</v>
      </c>
      <c r="B68" s="31">
        <v>40042523</v>
      </c>
      <c r="C68" s="32" t="s">
        <v>1047</v>
      </c>
      <c r="D68" s="32">
        <v>2204003</v>
      </c>
      <c r="E68" s="33">
        <v>1087660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v>0</v>
      </c>
      <c r="R68" s="96">
        <v>1</v>
      </c>
      <c r="S68" s="48">
        <f t="shared" si="3"/>
        <v>1087660</v>
      </c>
      <c r="T68" s="126"/>
    </row>
    <row r="69" spans="1:20" s="34" customFormat="1" ht="18" customHeight="1" x14ac:dyDescent="0.25">
      <c r="A69" s="31" t="s">
        <v>100</v>
      </c>
      <c r="B69" s="31">
        <v>40085997</v>
      </c>
      <c r="C69" s="32" t="s">
        <v>1048</v>
      </c>
      <c r="D69" s="32">
        <v>220400300000</v>
      </c>
      <c r="E69" s="33">
        <v>46347</v>
      </c>
      <c r="F69" s="96">
        <v>0</v>
      </c>
      <c r="G69" s="96">
        <v>0</v>
      </c>
      <c r="H69" s="96">
        <v>0</v>
      </c>
      <c r="I69" s="96">
        <v>0</v>
      </c>
      <c r="J69" s="96">
        <v>0</v>
      </c>
      <c r="K69" s="96">
        <v>0</v>
      </c>
      <c r="L69" s="96">
        <v>0</v>
      </c>
      <c r="M69" s="96">
        <v>0</v>
      </c>
      <c r="N69" s="96">
        <v>0</v>
      </c>
      <c r="O69" s="96">
        <v>0</v>
      </c>
      <c r="P69" s="96">
        <v>0</v>
      </c>
      <c r="Q69" s="96">
        <v>0</v>
      </c>
      <c r="R69" s="96">
        <v>1</v>
      </c>
      <c r="S69" s="48">
        <f t="shared" si="3"/>
        <v>46347</v>
      </c>
      <c r="T69" s="126"/>
    </row>
    <row r="70" spans="1:20" s="34" customFormat="1" ht="18" customHeight="1" x14ac:dyDescent="0.25">
      <c r="A70" s="31" t="s">
        <v>100</v>
      </c>
      <c r="B70" s="31">
        <v>40094446</v>
      </c>
      <c r="C70" s="32" t="s">
        <v>1049</v>
      </c>
      <c r="D70" s="32">
        <v>220400300000</v>
      </c>
      <c r="E70" s="33">
        <v>349761</v>
      </c>
      <c r="F70" s="96">
        <v>0</v>
      </c>
      <c r="G70" s="96">
        <v>0</v>
      </c>
      <c r="H70" s="96">
        <v>0</v>
      </c>
      <c r="I70" s="96">
        <v>0</v>
      </c>
      <c r="J70" s="96">
        <v>0</v>
      </c>
      <c r="K70" s="96">
        <v>0</v>
      </c>
      <c r="L70" s="96">
        <v>0</v>
      </c>
      <c r="M70" s="96">
        <v>0</v>
      </c>
      <c r="N70" s="96">
        <v>0</v>
      </c>
      <c r="O70" s="96">
        <v>0</v>
      </c>
      <c r="P70" s="96">
        <v>0</v>
      </c>
      <c r="Q70" s="96">
        <v>0</v>
      </c>
      <c r="R70" s="96">
        <v>1</v>
      </c>
      <c r="S70" s="48">
        <f t="shared" si="3"/>
        <v>349761</v>
      </c>
      <c r="T70" s="126"/>
    </row>
    <row r="71" spans="1:20" s="34" customFormat="1" ht="18" customHeight="1" x14ac:dyDescent="0.25">
      <c r="A71" s="31" t="s">
        <v>100</v>
      </c>
      <c r="B71" s="31">
        <v>62060327</v>
      </c>
      <c r="C71" s="32" t="s">
        <v>962</v>
      </c>
      <c r="D71" s="32">
        <v>2204005</v>
      </c>
      <c r="E71" s="33">
        <v>35</v>
      </c>
      <c r="F71" s="96">
        <v>100</v>
      </c>
      <c r="G71" s="96">
        <v>100</v>
      </c>
      <c r="H71" s="96">
        <v>100</v>
      </c>
      <c r="I71" s="96">
        <v>100</v>
      </c>
      <c r="J71" s="96">
        <v>100</v>
      </c>
      <c r="K71" s="96">
        <v>100</v>
      </c>
      <c r="L71" s="96">
        <v>100</v>
      </c>
      <c r="M71" s="96">
        <v>100</v>
      </c>
      <c r="N71" s="96">
        <v>100</v>
      </c>
      <c r="O71" s="96">
        <v>100</v>
      </c>
      <c r="P71" s="96">
        <v>100</v>
      </c>
      <c r="Q71" s="96">
        <v>100</v>
      </c>
      <c r="R71" s="96">
        <f t="shared" si="2"/>
        <v>1200</v>
      </c>
      <c r="S71" s="48">
        <f t="shared" si="3"/>
        <v>42000</v>
      </c>
      <c r="T71" s="126"/>
    </row>
    <row r="72" spans="1:20" s="34" customFormat="1" ht="18" customHeight="1" x14ac:dyDescent="0.25">
      <c r="A72" s="31" t="s">
        <v>100</v>
      </c>
      <c r="B72" s="31">
        <v>62060328</v>
      </c>
      <c r="C72" s="32" t="s">
        <v>1010</v>
      </c>
      <c r="D72" s="32">
        <v>2204005</v>
      </c>
      <c r="E72" s="33">
        <v>208</v>
      </c>
      <c r="F72" s="96">
        <v>15</v>
      </c>
      <c r="G72" s="96">
        <v>15</v>
      </c>
      <c r="H72" s="96">
        <v>15</v>
      </c>
      <c r="I72" s="96">
        <v>15</v>
      </c>
      <c r="J72" s="96">
        <v>15</v>
      </c>
      <c r="K72" s="96">
        <v>15</v>
      </c>
      <c r="L72" s="96">
        <v>15</v>
      </c>
      <c r="M72" s="96">
        <v>15</v>
      </c>
      <c r="N72" s="96">
        <v>15</v>
      </c>
      <c r="O72" s="96">
        <v>15</v>
      </c>
      <c r="P72" s="96">
        <v>15</v>
      </c>
      <c r="Q72" s="96">
        <v>15</v>
      </c>
      <c r="R72" s="96">
        <f t="shared" si="2"/>
        <v>180</v>
      </c>
      <c r="S72" s="48">
        <f t="shared" si="3"/>
        <v>37440</v>
      </c>
      <c r="T72" s="126"/>
    </row>
    <row r="73" spans="1:20" s="34" customFormat="1" ht="18" customHeight="1" x14ac:dyDescent="0.25">
      <c r="A73" s="31" t="s">
        <v>100</v>
      </c>
      <c r="B73" s="31">
        <v>76010401</v>
      </c>
      <c r="C73" s="32" t="s">
        <v>1011</v>
      </c>
      <c r="D73" s="32">
        <v>2204005</v>
      </c>
      <c r="E73" s="33">
        <v>22</v>
      </c>
      <c r="F73" s="96">
        <v>250</v>
      </c>
      <c r="G73" s="96">
        <v>250</v>
      </c>
      <c r="H73" s="96">
        <v>250</v>
      </c>
      <c r="I73" s="96">
        <v>250</v>
      </c>
      <c r="J73" s="96">
        <v>250</v>
      </c>
      <c r="K73" s="96">
        <v>250</v>
      </c>
      <c r="L73" s="96">
        <v>250</v>
      </c>
      <c r="M73" s="96">
        <v>250</v>
      </c>
      <c r="N73" s="96">
        <v>250</v>
      </c>
      <c r="O73" s="96">
        <v>250</v>
      </c>
      <c r="P73" s="96">
        <v>250</v>
      </c>
      <c r="Q73" s="96">
        <v>250</v>
      </c>
      <c r="R73" s="96">
        <f t="shared" si="2"/>
        <v>3000</v>
      </c>
      <c r="S73" s="48">
        <f t="shared" si="3"/>
        <v>66000</v>
      </c>
      <c r="T73" s="127"/>
    </row>
    <row r="74" spans="1:20" ht="18" customHeight="1" x14ac:dyDescent="0.25">
      <c r="A74" s="3" t="s">
        <v>139</v>
      </c>
      <c r="B74" s="3">
        <v>10020011</v>
      </c>
      <c r="C74" s="8" t="s">
        <v>1050</v>
      </c>
      <c r="D74" s="8">
        <v>2204005</v>
      </c>
      <c r="E74" s="9">
        <v>297500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110">
        <v>2</v>
      </c>
      <c r="S74" s="20">
        <f t="shared" si="3"/>
        <v>595000</v>
      </c>
      <c r="T74" s="124">
        <f>SUM(S74:S283)</f>
        <v>127495763</v>
      </c>
    </row>
    <row r="75" spans="1:20" ht="18" customHeight="1" x14ac:dyDescent="0.25">
      <c r="A75" s="3" t="s">
        <v>139</v>
      </c>
      <c r="B75" s="3">
        <v>2110028</v>
      </c>
      <c r="C75" s="8" t="s">
        <v>1051</v>
      </c>
      <c r="D75" s="8">
        <v>2204004003</v>
      </c>
      <c r="E75" s="9">
        <v>7735</v>
      </c>
      <c r="F75" s="6">
        <v>2</v>
      </c>
      <c r="G75" s="6">
        <v>2</v>
      </c>
      <c r="H75" s="6">
        <v>2</v>
      </c>
      <c r="I75" s="6">
        <v>2</v>
      </c>
      <c r="J75" s="6">
        <v>2</v>
      </c>
      <c r="K75" s="6">
        <v>2</v>
      </c>
      <c r="L75" s="6">
        <v>2</v>
      </c>
      <c r="M75" s="6">
        <v>2</v>
      </c>
      <c r="N75" s="6">
        <v>2</v>
      </c>
      <c r="O75" s="6">
        <v>2</v>
      </c>
      <c r="P75" s="6">
        <v>2</v>
      </c>
      <c r="Q75" s="6">
        <v>2</v>
      </c>
      <c r="R75" s="110">
        <f t="shared" si="2"/>
        <v>24</v>
      </c>
      <c r="S75" s="20">
        <f t="shared" si="3"/>
        <v>185640</v>
      </c>
      <c r="T75" s="124"/>
    </row>
    <row r="76" spans="1:20" ht="18" customHeight="1" x14ac:dyDescent="0.25">
      <c r="A76" s="3" t="s">
        <v>139</v>
      </c>
      <c r="B76" s="3">
        <v>21128323</v>
      </c>
      <c r="C76" s="8" t="s">
        <v>1052</v>
      </c>
      <c r="D76" s="8">
        <v>2204005003</v>
      </c>
      <c r="E76" s="9">
        <v>17838</v>
      </c>
      <c r="F76" s="6">
        <v>2</v>
      </c>
      <c r="G76" s="6">
        <v>2</v>
      </c>
      <c r="H76" s="6">
        <v>2</v>
      </c>
      <c r="I76" s="6">
        <v>2</v>
      </c>
      <c r="J76" s="6">
        <v>2</v>
      </c>
      <c r="K76" s="6">
        <v>2</v>
      </c>
      <c r="L76" s="6">
        <v>2</v>
      </c>
      <c r="M76" s="6">
        <v>2</v>
      </c>
      <c r="N76" s="6">
        <v>2</v>
      </c>
      <c r="O76" s="6">
        <v>2</v>
      </c>
      <c r="P76" s="6">
        <v>2</v>
      </c>
      <c r="Q76" s="6">
        <v>2</v>
      </c>
      <c r="R76" s="110">
        <f t="shared" si="2"/>
        <v>24</v>
      </c>
      <c r="S76" s="20">
        <f t="shared" si="3"/>
        <v>428112</v>
      </c>
      <c r="T76" s="124"/>
    </row>
    <row r="77" spans="1:20" ht="18" customHeight="1" x14ac:dyDescent="0.25">
      <c r="A77" s="3" t="s">
        <v>139</v>
      </c>
      <c r="B77" s="3">
        <v>22200001</v>
      </c>
      <c r="C77" s="8" t="s">
        <v>1053</v>
      </c>
      <c r="D77" s="8">
        <v>2204005</v>
      </c>
      <c r="E77" s="9">
        <v>1785</v>
      </c>
      <c r="F77" s="6">
        <v>3</v>
      </c>
      <c r="G77" s="6">
        <v>3</v>
      </c>
      <c r="H77" s="6">
        <v>3</v>
      </c>
      <c r="I77" s="6">
        <v>3</v>
      </c>
      <c r="J77" s="6">
        <v>3</v>
      </c>
      <c r="K77" s="6">
        <v>3</v>
      </c>
      <c r="L77" s="6">
        <v>4</v>
      </c>
      <c r="M77" s="6">
        <v>4</v>
      </c>
      <c r="N77" s="6">
        <v>4</v>
      </c>
      <c r="O77" s="6">
        <v>4</v>
      </c>
      <c r="P77" s="6">
        <v>4</v>
      </c>
      <c r="Q77" s="6">
        <v>4</v>
      </c>
      <c r="R77" s="110">
        <f t="shared" si="2"/>
        <v>42</v>
      </c>
      <c r="S77" s="20">
        <f t="shared" si="3"/>
        <v>74970</v>
      </c>
      <c r="T77" s="124"/>
    </row>
    <row r="78" spans="1:20" ht="18" customHeight="1" x14ac:dyDescent="0.25">
      <c r="A78" s="3" t="s">
        <v>139</v>
      </c>
      <c r="B78" s="3">
        <v>22200092</v>
      </c>
      <c r="C78" s="8" t="s">
        <v>1055</v>
      </c>
      <c r="D78" s="8">
        <v>2204005</v>
      </c>
      <c r="E78" s="9">
        <v>97461</v>
      </c>
      <c r="F78" s="6">
        <v>1</v>
      </c>
      <c r="G78" s="6">
        <v>1</v>
      </c>
      <c r="H78" s="6">
        <v>1</v>
      </c>
      <c r="I78" s="6">
        <v>1</v>
      </c>
      <c r="J78" s="6">
        <v>1</v>
      </c>
      <c r="K78" s="6">
        <v>1</v>
      </c>
      <c r="L78" s="6">
        <v>1</v>
      </c>
      <c r="M78" s="6">
        <v>1</v>
      </c>
      <c r="N78" s="6">
        <v>1</v>
      </c>
      <c r="O78" s="6">
        <v>1</v>
      </c>
      <c r="P78" s="6">
        <v>1</v>
      </c>
      <c r="Q78" s="6">
        <v>1</v>
      </c>
      <c r="R78" s="110">
        <f t="shared" si="2"/>
        <v>12</v>
      </c>
      <c r="S78" s="20">
        <f t="shared" si="3"/>
        <v>1169532</v>
      </c>
      <c r="T78" s="124"/>
    </row>
    <row r="79" spans="1:20" ht="18" customHeight="1" x14ac:dyDescent="0.25">
      <c r="A79" s="3" t="s">
        <v>139</v>
      </c>
      <c r="B79" s="3">
        <v>22201002</v>
      </c>
      <c r="C79" s="8" t="s">
        <v>1057</v>
      </c>
      <c r="D79" s="8">
        <v>2204005</v>
      </c>
      <c r="E79" s="9">
        <v>2618</v>
      </c>
      <c r="F79" s="6">
        <v>1</v>
      </c>
      <c r="G79" s="6">
        <v>1</v>
      </c>
      <c r="H79" s="6">
        <v>1</v>
      </c>
      <c r="I79" s="6">
        <v>1</v>
      </c>
      <c r="J79" s="6">
        <v>1</v>
      </c>
      <c r="K79" s="6">
        <v>1</v>
      </c>
      <c r="L79" s="6">
        <v>1</v>
      </c>
      <c r="M79" s="6">
        <v>1</v>
      </c>
      <c r="N79" s="6">
        <v>1</v>
      </c>
      <c r="O79" s="6">
        <v>1</v>
      </c>
      <c r="P79" s="6">
        <v>1</v>
      </c>
      <c r="Q79" s="6">
        <v>1</v>
      </c>
      <c r="R79" s="110">
        <f t="shared" si="2"/>
        <v>12</v>
      </c>
      <c r="S79" s="20">
        <f t="shared" si="3"/>
        <v>31416</v>
      </c>
      <c r="T79" s="124"/>
    </row>
    <row r="80" spans="1:20" ht="18" customHeight="1" x14ac:dyDescent="0.25">
      <c r="A80" s="3" t="s">
        <v>139</v>
      </c>
      <c r="B80" s="3">
        <v>22201060</v>
      </c>
      <c r="C80" s="8" t="s">
        <v>1058</v>
      </c>
      <c r="D80" s="8">
        <v>2204005</v>
      </c>
      <c r="E80" s="9">
        <v>1253</v>
      </c>
      <c r="F80" s="6">
        <v>10</v>
      </c>
      <c r="G80" s="6">
        <v>10</v>
      </c>
      <c r="H80" s="6">
        <v>10</v>
      </c>
      <c r="I80" s="6">
        <v>10</v>
      </c>
      <c r="J80" s="6">
        <v>10</v>
      </c>
      <c r="K80" s="6">
        <v>10</v>
      </c>
      <c r="L80" s="6">
        <v>10</v>
      </c>
      <c r="M80" s="6">
        <v>10</v>
      </c>
      <c r="N80" s="6">
        <v>10</v>
      </c>
      <c r="O80" s="6">
        <v>10</v>
      </c>
      <c r="P80" s="6">
        <v>10</v>
      </c>
      <c r="Q80" s="6">
        <v>10</v>
      </c>
      <c r="R80" s="110">
        <f t="shared" si="2"/>
        <v>120</v>
      </c>
      <c r="S80" s="20">
        <f t="shared" si="3"/>
        <v>150360</v>
      </c>
      <c r="T80" s="124"/>
    </row>
    <row r="81" spans="1:20" ht="18" customHeight="1" x14ac:dyDescent="0.25">
      <c r="A81" s="3" t="s">
        <v>139</v>
      </c>
      <c r="B81" s="3">
        <v>22201400</v>
      </c>
      <c r="C81" s="8" t="s">
        <v>1059</v>
      </c>
      <c r="D81" s="8">
        <v>2204005</v>
      </c>
      <c r="E81" s="9">
        <v>149</v>
      </c>
      <c r="F81" s="6">
        <v>12</v>
      </c>
      <c r="G81" s="6">
        <v>12</v>
      </c>
      <c r="H81" s="6">
        <v>12</v>
      </c>
      <c r="I81" s="6">
        <v>12</v>
      </c>
      <c r="J81" s="6">
        <v>12</v>
      </c>
      <c r="K81" s="6">
        <v>12</v>
      </c>
      <c r="L81" s="6">
        <v>12</v>
      </c>
      <c r="M81" s="6">
        <v>12</v>
      </c>
      <c r="N81" s="6">
        <v>12</v>
      </c>
      <c r="O81" s="6">
        <v>12</v>
      </c>
      <c r="P81" s="6">
        <v>12</v>
      </c>
      <c r="Q81" s="6">
        <v>12</v>
      </c>
      <c r="R81" s="110">
        <f t="shared" si="2"/>
        <v>144</v>
      </c>
      <c r="S81" s="20">
        <f t="shared" si="3"/>
        <v>21456</v>
      </c>
      <c r="T81" s="124"/>
    </row>
    <row r="82" spans="1:20" ht="18" customHeight="1" x14ac:dyDescent="0.25">
      <c r="A82" s="3" t="s">
        <v>139</v>
      </c>
      <c r="B82" s="3">
        <v>2220143</v>
      </c>
      <c r="C82" s="8" t="s">
        <v>1060</v>
      </c>
      <c r="D82" s="8">
        <v>2204004003</v>
      </c>
      <c r="E82" s="9">
        <v>1184</v>
      </c>
      <c r="F82" s="6">
        <v>50</v>
      </c>
      <c r="G82" s="6">
        <v>50</v>
      </c>
      <c r="H82" s="6">
        <v>50</v>
      </c>
      <c r="I82" s="6">
        <v>50</v>
      </c>
      <c r="J82" s="6">
        <v>50</v>
      </c>
      <c r="K82" s="6">
        <v>50</v>
      </c>
      <c r="L82" s="6">
        <v>50</v>
      </c>
      <c r="M82" s="6">
        <v>50</v>
      </c>
      <c r="N82" s="6">
        <v>50</v>
      </c>
      <c r="O82" s="6">
        <v>50</v>
      </c>
      <c r="P82" s="6">
        <v>50</v>
      </c>
      <c r="Q82" s="6">
        <v>50</v>
      </c>
      <c r="R82" s="110">
        <f t="shared" si="2"/>
        <v>600</v>
      </c>
      <c r="S82" s="20">
        <f t="shared" si="3"/>
        <v>710400</v>
      </c>
      <c r="T82" s="124"/>
    </row>
    <row r="83" spans="1:20" ht="18" customHeight="1" x14ac:dyDescent="0.25">
      <c r="A83" s="3" t="s">
        <v>139</v>
      </c>
      <c r="B83" s="3">
        <v>2220169</v>
      </c>
      <c r="C83" s="8" t="s">
        <v>993</v>
      </c>
      <c r="D83" s="8">
        <v>2204004003</v>
      </c>
      <c r="E83" s="9">
        <v>101</v>
      </c>
      <c r="F83" s="6">
        <v>29</v>
      </c>
      <c r="G83" s="6">
        <v>29</v>
      </c>
      <c r="H83" s="6">
        <v>29</v>
      </c>
      <c r="I83" s="6">
        <v>29</v>
      </c>
      <c r="J83" s="6">
        <v>29</v>
      </c>
      <c r="K83" s="6">
        <v>29</v>
      </c>
      <c r="L83" s="6">
        <v>29</v>
      </c>
      <c r="M83" s="6">
        <v>29</v>
      </c>
      <c r="N83" s="6">
        <v>29</v>
      </c>
      <c r="O83" s="6">
        <v>29</v>
      </c>
      <c r="P83" s="6">
        <v>29</v>
      </c>
      <c r="Q83" s="6">
        <v>29</v>
      </c>
      <c r="R83" s="110">
        <f t="shared" si="2"/>
        <v>348</v>
      </c>
      <c r="S83" s="20">
        <f t="shared" si="3"/>
        <v>35148</v>
      </c>
      <c r="T83" s="124"/>
    </row>
    <row r="84" spans="1:20" ht="18" customHeight="1" x14ac:dyDescent="0.25">
      <c r="A84" s="3" t="s">
        <v>139</v>
      </c>
      <c r="B84" s="3">
        <v>2220170</v>
      </c>
      <c r="C84" s="8" t="s">
        <v>1061</v>
      </c>
      <c r="D84" s="8">
        <v>2204005</v>
      </c>
      <c r="E84" s="9">
        <v>9520</v>
      </c>
      <c r="F84" s="6">
        <v>1</v>
      </c>
      <c r="G84" s="6">
        <v>1</v>
      </c>
      <c r="H84" s="6">
        <v>1</v>
      </c>
      <c r="I84" s="6">
        <v>1</v>
      </c>
      <c r="J84" s="6">
        <v>1</v>
      </c>
      <c r="K84" s="6">
        <v>1</v>
      </c>
      <c r="L84" s="6">
        <v>1</v>
      </c>
      <c r="M84" s="6">
        <v>1</v>
      </c>
      <c r="N84" s="6">
        <v>1</v>
      </c>
      <c r="O84" s="6">
        <v>1</v>
      </c>
      <c r="P84" s="6">
        <v>1</v>
      </c>
      <c r="Q84" s="6">
        <v>1</v>
      </c>
      <c r="R84" s="110">
        <f t="shared" si="2"/>
        <v>12</v>
      </c>
      <c r="S84" s="20">
        <f t="shared" si="3"/>
        <v>114240</v>
      </c>
      <c r="T84" s="124"/>
    </row>
    <row r="85" spans="1:20" ht="18" customHeight="1" x14ac:dyDescent="0.25">
      <c r="A85" s="3" t="s">
        <v>139</v>
      </c>
      <c r="B85" s="3">
        <v>22204700</v>
      </c>
      <c r="C85" s="8" t="s">
        <v>1062</v>
      </c>
      <c r="D85" s="8">
        <v>2204005</v>
      </c>
      <c r="E85" s="9">
        <v>333</v>
      </c>
      <c r="F85" s="6">
        <v>2</v>
      </c>
      <c r="G85" s="6">
        <v>2</v>
      </c>
      <c r="H85" s="6">
        <v>2</v>
      </c>
      <c r="I85" s="6">
        <v>2</v>
      </c>
      <c r="J85" s="6">
        <v>2</v>
      </c>
      <c r="K85" s="6">
        <v>2</v>
      </c>
      <c r="L85" s="6">
        <v>2</v>
      </c>
      <c r="M85" s="6">
        <v>2</v>
      </c>
      <c r="N85" s="6">
        <v>2</v>
      </c>
      <c r="O85" s="6">
        <v>2</v>
      </c>
      <c r="P85" s="6">
        <v>2</v>
      </c>
      <c r="Q85" s="6">
        <v>2</v>
      </c>
      <c r="R85" s="110">
        <f t="shared" si="2"/>
        <v>24</v>
      </c>
      <c r="S85" s="20">
        <f t="shared" si="3"/>
        <v>7992</v>
      </c>
      <c r="T85" s="124"/>
    </row>
    <row r="86" spans="1:20" ht="18" customHeight="1" x14ac:dyDescent="0.25">
      <c r="A86" s="3" t="s">
        <v>139</v>
      </c>
      <c r="B86" s="3">
        <v>22204750</v>
      </c>
      <c r="C86" s="8" t="s">
        <v>1063</v>
      </c>
      <c r="D86" s="8">
        <v>2204005</v>
      </c>
      <c r="E86" s="9">
        <v>703</v>
      </c>
      <c r="F86" s="6">
        <v>7</v>
      </c>
      <c r="G86" s="6">
        <v>7</v>
      </c>
      <c r="H86" s="6">
        <v>7</v>
      </c>
      <c r="I86" s="6">
        <v>7</v>
      </c>
      <c r="J86" s="6">
        <v>7</v>
      </c>
      <c r="K86" s="6">
        <v>7</v>
      </c>
      <c r="L86" s="6">
        <v>7</v>
      </c>
      <c r="M86" s="6">
        <v>7</v>
      </c>
      <c r="N86" s="6">
        <v>7</v>
      </c>
      <c r="O86" s="6">
        <v>7</v>
      </c>
      <c r="P86" s="6">
        <v>7</v>
      </c>
      <c r="Q86" s="6">
        <v>7</v>
      </c>
      <c r="R86" s="110">
        <f t="shared" si="2"/>
        <v>84</v>
      </c>
      <c r="S86" s="20">
        <f t="shared" si="3"/>
        <v>59052</v>
      </c>
      <c r="T86" s="124"/>
    </row>
    <row r="87" spans="1:20" ht="18" customHeight="1" x14ac:dyDescent="0.25">
      <c r="A87" s="3" t="s">
        <v>139</v>
      </c>
      <c r="B87" s="3">
        <v>22204760</v>
      </c>
      <c r="C87" s="8" t="s">
        <v>1064</v>
      </c>
      <c r="D87" s="8">
        <v>2204005</v>
      </c>
      <c r="E87" s="9">
        <v>298</v>
      </c>
      <c r="F87" s="6">
        <v>1</v>
      </c>
      <c r="G87" s="6">
        <v>1</v>
      </c>
      <c r="H87" s="6">
        <v>1</v>
      </c>
      <c r="I87" s="6">
        <v>1</v>
      </c>
      <c r="J87" s="6">
        <v>1</v>
      </c>
      <c r="K87" s="6">
        <v>1</v>
      </c>
      <c r="L87" s="6">
        <v>1</v>
      </c>
      <c r="M87" s="6">
        <v>1</v>
      </c>
      <c r="N87" s="6">
        <v>1</v>
      </c>
      <c r="O87" s="6">
        <v>1</v>
      </c>
      <c r="P87" s="6">
        <v>1</v>
      </c>
      <c r="Q87" s="6">
        <v>1</v>
      </c>
      <c r="R87" s="110">
        <f t="shared" si="2"/>
        <v>12</v>
      </c>
      <c r="S87" s="20">
        <f t="shared" si="3"/>
        <v>3576</v>
      </c>
      <c r="T87" s="124"/>
    </row>
    <row r="88" spans="1:20" ht="18" customHeight="1" x14ac:dyDescent="0.25">
      <c r="A88" s="3" t="s">
        <v>139</v>
      </c>
      <c r="B88" s="3">
        <v>22204770</v>
      </c>
      <c r="C88" s="8" t="s">
        <v>1065</v>
      </c>
      <c r="D88" s="8">
        <v>2204005</v>
      </c>
      <c r="E88" s="9">
        <v>262</v>
      </c>
      <c r="F88" s="6">
        <v>6</v>
      </c>
      <c r="G88" s="6">
        <v>6</v>
      </c>
      <c r="H88" s="6">
        <v>6</v>
      </c>
      <c r="I88" s="6">
        <v>6</v>
      </c>
      <c r="J88" s="6">
        <v>6</v>
      </c>
      <c r="K88" s="6">
        <v>6</v>
      </c>
      <c r="L88" s="6">
        <v>6</v>
      </c>
      <c r="M88" s="6">
        <v>6</v>
      </c>
      <c r="N88" s="6">
        <v>6</v>
      </c>
      <c r="O88" s="6">
        <v>6</v>
      </c>
      <c r="P88" s="6">
        <v>6</v>
      </c>
      <c r="Q88" s="6">
        <v>6</v>
      </c>
      <c r="R88" s="110">
        <f t="shared" si="2"/>
        <v>72</v>
      </c>
      <c r="S88" s="20">
        <f t="shared" si="3"/>
        <v>18864</v>
      </c>
      <c r="T88" s="124"/>
    </row>
    <row r="89" spans="1:20" ht="18" customHeight="1" x14ac:dyDescent="0.25">
      <c r="A89" s="3" t="s">
        <v>139</v>
      </c>
      <c r="B89" s="3">
        <v>22204780</v>
      </c>
      <c r="C89" s="8" t="s">
        <v>1066</v>
      </c>
      <c r="D89" s="8">
        <v>2204005</v>
      </c>
      <c r="E89" s="9">
        <v>262</v>
      </c>
      <c r="F89" s="6">
        <v>5</v>
      </c>
      <c r="G89" s="6">
        <v>5</v>
      </c>
      <c r="H89" s="6">
        <v>5</v>
      </c>
      <c r="I89" s="6">
        <v>5</v>
      </c>
      <c r="J89" s="6">
        <v>5</v>
      </c>
      <c r="K89" s="6">
        <v>5</v>
      </c>
      <c r="L89" s="6">
        <v>5</v>
      </c>
      <c r="M89" s="6">
        <v>5</v>
      </c>
      <c r="N89" s="6">
        <v>5</v>
      </c>
      <c r="O89" s="6">
        <v>5</v>
      </c>
      <c r="P89" s="6">
        <v>5</v>
      </c>
      <c r="Q89" s="6">
        <v>5</v>
      </c>
      <c r="R89" s="110">
        <f t="shared" si="2"/>
        <v>60</v>
      </c>
      <c r="S89" s="20">
        <f t="shared" si="3"/>
        <v>15720</v>
      </c>
      <c r="T89" s="124"/>
    </row>
    <row r="90" spans="1:20" ht="18" customHeight="1" x14ac:dyDescent="0.25">
      <c r="A90" s="3" t="s">
        <v>139</v>
      </c>
      <c r="B90" s="3">
        <v>22204790</v>
      </c>
      <c r="C90" s="8" t="s">
        <v>1067</v>
      </c>
      <c r="D90" s="8">
        <v>2204005</v>
      </c>
      <c r="E90" s="9">
        <v>309</v>
      </c>
      <c r="F90" s="6">
        <v>1</v>
      </c>
      <c r="G90" s="6">
        <v>1</v>
      </c>
      <c r="H90" s="6">
        <v>1</v>
      </c>
      <c r="I90" s="6">
        <v>1</v>
      </c>
      <c r="J90" s="6">
        <v>1</v>
      </c>
      <c r="K90" s="6">
        <v>1</v>
      </c>
      <c r="L90" s="6">
        <v>1</v>
      </c>
      <c r="M90" s="6">
        <v>1</v>
      </c>
      <c r="N90" s="6">
        <v>1</v>
      </c>
      <c r="O90" s="6">
        <v>1</v>
      </c>
      <c r="P90" s="6">
        <v>1</v>
      </c>
      <c r="Q90" s="6">
        <v>1</v>
      </c>
      <c r="R90" s="110">
        <f t="shared" si="2"/>
        <v>12</v>
      </c>
      <c r="S90" s="20">
        <f t="shared" si="3"/>
        <v>3708</v>
      </c>
      <c r="T90" s="124"/>
    </row>
    <row r="91" spans="1:20" ht="18" customHeight="1" x14ac:dyDescent="0.25">
      <c r="A91" s="3" t="s">
        <v>139</v>
      </c>
      <c r="B91" s="3">
        <v>22204850</v>
      </c>
      <c r="C91" s="8" t="s">
        <v>1069</v>
      </c>
      <c r="D91" s="8">
        <v>2204005</v>
      </c>
      <c r="E91" s="9">
        <v>487</v>
      </c>
      <c r="F91" s="6">
        <v>2</v>
      </c>
      <c r="G91" s="6">
        <v>2</v>
      </c>
      <c r="H91" s="6">
        <v>2</v>
      </c>
      <c r="I91" s="6">
        <v>2</v>
      </c>
      <c r="J91" s="6">
        <v>2</v>
      </c>
      <c r="K91" s="6">
        <v>2</v>
      </c>
      <c r="L91" s="6">
        <v>2</v>
      </c>
      <c r="M91" s="6">
        <v>2</v>
      </c>
      <c r="N91" s="6">
        <v>2</v>
      </c>
      <c r="O91" s="6">
        <v>2</v>
      </c>
      <c r="P91" s="6">
        <v>2</v>
      </c>
      <c r="Q91" s="6">
        <v>2</v>
      </c>
      <c r="R91" s="110">
        <f t="shared" si="2"/>
        <v>24</v>
      </c>
      <c r="S91" s="20">
        <f t="shared" si="3"/>
        <v>11688</v>
      </c>
      <c r="T91" s="124"/>
    </row>
    <row r="92" spans="1:20" ht="18" customHeight="1" x14ac:dyDescent="0.25">
      <c r="A92" s="3" t="s">
        <v>139</v>
      </c>
      <c r="B92" s="3">
        <v>22207012</v>
      </c>
      <c r="C92" s="8" t="s">
        <v>1070</v>
      </c>
      <c r="D92" s="8">
        <v>220400400400</v>
      </c>
      <c r="E92" s="9">
        <v>1369</v>
      </c>
      <c r="F92" s="6">
        <v>3</v>
      </c>
      <c r="G92" s="6">
        <v>3</v>
      </c>
      <c r="H92" s="6">
        <v>3</v>
      </c>
      <c r="I92" s="6">
        <v>3</v>
      </c>
      <c r="J92" s="6">
        <v>3</v>
      </c>
      <c r="K92" s="6">
        <v>3</v>
      </c>
      <c r="L92" s="6">
        <v>3</v>
      </c>
      <c r="M92" s="6">
        <v>3</v>
      </c>
      <c r="N92" s="6">
        <v>3</v>
      </c>
      <c r="O92" s="6">
        <v>3</v>
      </c>
      <c r="P92" s="6">
        <v>3</v>
      </c>
      <c r="Q92" s="6">
        <v>3</v>
      </c>
      <c r="R92" s="110">
        <f t="shared" si="2"/>
        <v>36</v>
      </c>
      <c r="S92" s="20">
        <f t="shared" si="3"/>
        <v>49284</v>
      </c>
      <c r="T92" s="124"/>
    </row>
    <row r="93" spans="1:20" ht="18" customHeight="1" x14ac:dyDescent="0.25">
      <c r="A93" s="3" t="s">
        <v>139</v>
      </c>
      <c r="B93" s="3">
        <v>22208500</v>
      </c>
      <c r="C93" s="8" t="s">
        <v>1071</v>
      </c>
      <c r="D93" s="8">
        <v>2204005</v>
      </c>
      <c r="E93" s="9">
        <v>13566</v>
      </c>
      <c r="F93" s="6">
        <v>1</v>
      </c>
      <c r="G93" s="6">
        <v>1</v>
      </c>
      <c r="H93" s="6">
        <v>1</v>
      </c>
      <c r="I93" s="6">
        <v>1</v>
      </c>
      <c r="J93" s="6">
        <v>1</v>
      </c>
      <c r="K93" s="6">
        <v>1</v>
      </c>
      <c r="L93" s="6">
        <v>1</v>
      </c>
      <c r="M93" s="6">
        <v>1</v>
      </c>
      <c r="N93" s="6">
        <v>1</v>
      </c>
      <c r="O93" s="6">
        <v>1</v>
      </c>
      <c r="P93" s="6">
        <v>1</v>
      </c>
      <c r="Q93" s="6">
        <v>1</v>
      </c>
      <c r="R93" s="110">
        <f t="shared" si="2"/>
        <v>12</v>
      </c>
      <c r="S93" s="20">
        <f t="shared" si="3"/>
        <v>162792</v>
      </c>
      <c r="T93" s="124"/>
    </row>
    <row r="94" spans="1:20" ht="18" customHeight="1" x14ac:dyDescent="0.25">
      <c r="A94" s="3" t="s">
        <v>139</v>
      </c>
      <c r="B94" s="3">
        <v>22208501</v>
      </c>
      <c r="C94" s="8" t="s">
        <v>1072</v>
      </c>
      <c r="D94" s="8">
        <v>2204005</v>
      </c>
      <c r="E94" s="9">
        <v>11960</v>
      </c>
      <c r="F94" s="6">
        <v>1</v>
      </c>
      <c r="G94" s="6">
        <v>1</v>
      </c>
      <c r="H94" s="6">
        <v>1</v>
      </c>
      <c r="I94" s="6">
        <v>1</v>
      </c>
      <c r="J94" s="6">
        <v>1</v>
      </c>
      <c r="K94" s="6">
        <v>1</v>
      </c>
      <c r="L94" s="6">
        <v>1</v>
      </c>
      <c r="M94" s="6">
        <v>1</v>
      </c>
      <c r="N94" s="6">
        <v>1</v>
      </c>
      <c r="O94" s="6">
        <v>1</v>
      </c>
      <c r="P94" s="6">
        <v>1</v>
      </c>
      <c r="Q94" s="6">
        <v>1</v>
      </c>
      <c r="R94" s="110">
        <f t="shared" si="2"/>
        <v>12</v>
      </c>
      <c r="S94" s="20">
        <f t="shared" si="3"/>
        <v>143520</v>
      </c>
      <c r="T94" s="124"/>
    </row>
    <row r="95" spans="1:20" ht="18" customHeight="1" x14ac:dyDescent="0.25">
      <c r="A95" s="3" t="s">
        <v>139</v>
      </c>
      <c r="B95" s="3">
        <v>22210623</v>
      </c>
      <c r="C95" s="8" t="s">
        <v>1074</v>
      </c>
      <c r="D95" s="8">
        <v>2204005003</v>
      </c>
      <c r="E95" s="9">
        <v>355810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110">
        <v>1</v>
      </c>
      <c r="S95" s="20">
        <f t="shared" si="3"/>
        <v>355810</v>
      </c>
      <c r="T95" s="124"/>
    </row>
    <row r="96" spans="1:20" ht="18" customHeight="1" x14ac:dyDescent="0.25">
      <c r="A96" s="3" t="s">
        <v>139</v>
      </c>
      <c r="B96" s="3">
        <v>22223407</v>
      </c>
      <c r="C96" s="8" t="s">
        <v>1075</v>
      </c>
      <c r="D96" s="8">
        <v>2204005003</v>
      </c>
      <c r="E96" s="9">
        <v>41650</v>
      </c>
      <c r="F96" s="6">
        <v>4</v>
      </c>
      <c r="G96" s="6">
        <v>4</v>
      </c>
      <c r="H96" s="6">
        <v>4</v>
      </c>
      <c r="I96" s="6">
        <v>4</v>
      </c>
      <c r="J96" s="6">
        <v>4</v>
      </c>
      <c r="K96" s="6">
        <v>4</v>
      </c>
      <c r="L96" s="6">
        <v>4</v>
      </c>
      <c r="M96" s="6">
        <v>4</v>
      </c>
      <c r="N96" s="6">
        <v>4</v>
      </c>
      <c r="O96" s="6">
        <v>4</v>
      </c>
      <c r="P96" s="6">
        <v>4</v>
      </c>
      <c r="Q96" s="6">
        <v>4</v>
      </c>
      <c r="R96" s="110">
        <f t="shared" si="2"/>
        <v>48</v>
      </c>
      <c r="S96" s="20">
        <f t="shared" si="3"/>
        <v>1999200</v>
      </c>
      <c r="T96" s="124"/>
    </row>
    <row r="97" spans="1:20" ht="18" customHeight="1" x14ac:dyDescent="0.25">
      <c r="A97" s="3" t="s">
        <v>139</v>
      </c>
      <c r="B97" s="3">
        <v>22225250</v>
      </c>
      <c r="C97" s="8" t="s">
        <v>1076</v>
      </c>
      <c r="D97" s="8">
        <v>2204005</v>
      </c>
      <c r="E97" s="9">
        <v>619</v>
      </c>
      <c r="F97" s="6">
        <v>15</v>
      </c>
      <c r="G97" s="6">
        <v>15</v>
      </c>
      <c r="H97" s="6">
        <v>15</v>
      </c>
      <c r="I97" s="6">
        <v>15</v>
      </c>
      <c r="J97" s="6">
        <v>15</v>
      </c>
      <c r="K97" s="6">
        <v>15</v>
      </c>
      <c r="L97" s="6">
        <v>15</v>
      </c>
      <c r="M97" s="6">
        <v>15</v>
      </c>
      <c r="N97" s="6">
        <v>15</v>
      </c>
      <c r="O97" s="6">
        <v>15</v>
      </c>
      <c r="P97" s="6">
        <v>15</v>
      </c>
      <c r="Q97" s="6">
        <v>15</v>
      </c>
      <c r="R97" s="110">
        <f t="shared" si="2"/>
        <v>180</v>
      </c>
      <c r="S97" s="20">
        <f t="shared" si="3"/>
        <v>111420</v>
      </c>
      <c r="T97" s="124"/>
    </row>
    <row r="98" spans="1:20" ht="18" customHeight="1" x14ac:dyDescent="0.25">
      <c r="A98" s="3" t="s">
        <v>139</v>
      </c>
      <c r="B98" s="3">
        <v>22226610</v>
      </c>
      <c r="C98" s="8" t="s">
        <v>1077</v>
      </c>
      <c r="D98" s="8">
        <v>2204005</v>
      </c>
      <c r="E98" s="9">
        <v>149</v>
      </c>
      <c r="F98" s="6">
        <v>7</v>
      </c>
      <c r="G98" s="6">
        <v>7</v>
      </c>
      <c r="H98" s="6">
        <v>7</v>
      </c>
      <c r="I98" s="6">
        <v>7</v>
      </c>
      <c r="J98" s="6">
        <v>7</v>
      </c>
      <c r="K98" s="6">
        <v>7</v>
      </c>
      <c r="L98" s="6">
        <v>7</v>
      </c>
      <c r="M98" s="6">
        <v>7</v>
      </c>
      <c r="N98" s="6">
        <v>7</v>
      </c>
      <c r="O98" s="6">
        <v>7</v>
      </c>
      <c r="P98" s="6">
        <v>7</v>
      </c>
      <c r="Q98" s="6">
        <v>7</v>
      </c>
      <c r="R98" s="110">
        <f t="shared" si="2"/>
        <v>84</v>
      </c>
      <c r="S98" s="20">
        <f t="shared" si="3"/>
        <v>12516</v>
      </c>
      <c r="T98" s="124"/>
    </row>
    <row r="99" spans="1:20" ht="18" customHeight="1" x14ac:dyDescent="0.25">
      <c r="A99" s="3" t="s">
        <v>139</v>
      </c>
      <c r="B99" s="3">
        <v>22230030</v>
      </c>
      <c r="C99" s="8" t="s">
        <v>1078</v>
      </c>
      <c r="D99" s="8">
        <v>2204005</v>
      </c>
      <c r="E99" s="9">
        <v>249</v>
      </c>
      <c r="F99" s="6">
        <v>1</v>
      </c>
      <c r="G99" s="6">
        <v>1</v>
      </c>
      <c r="H99" s="6">
        <v>1</v>
      </c>
      <c r="I99" s="6">
        <v>1</v>
      </c>
      <c r="J99" s="6">
        <v>1</v>
      </c>
      <c r="K99" s="6">
        <v>1</v>
      </c>
      <c r="L99" s="6">
        <v>1</v>
      </c>
      <c r="M99" s="6">
        <v>1</v>
      </c>
      <c r="N99" s="6">
        <v>1</v>
      </c>
      <c r="O99" s="6">
        <v>1</v>
      </c>
      <c r="P99" s="6">
        <v>1</v>
      </c>
      <c r="Q99" s="6">
        <v>1</v>
      </c>
      <c r="R99" s="110">
        <f t="shared" si="2"/>
        <v>12</v>
      </c>
      <c r="S99" s="20">
        <f t="shared" si="3"/>
        <v>2988</v>
      </c>
      <c r="T99" s="124"/>
    </row>
    <row r="100" spans="1:20" ht="18" customHeight="1" x14ac:dyDescent="0.25">
      <c r="A100" s="3" t="s">
        <v>139</v>
      </c>
      <c r="B100" s="3">
        <v>22230040</v>
      </c>
      <c r="C100" s="8" t="s">
        <v>1079</v>
      </c>
      <c r="D100" s="8">
        <v>2204005</v>
      </c>
      <c r="E100" s="9">
        <v>226</v>
      </c>
      <c r="F100" s="6">
        <v>17</v>
      </c>
      <c r="G100" s="6">
        <v>17</v>
      </c>
      <c r="H100" s="6">
        <v>17</v>
      </c>
      <c r="I100" s="6">
        <v>17</v>
      </c>
      <c r="J100" s="6">
        <v>17</v>
      </c>
      <c r="K100" s="6">
        <v>17</v>
      </c>
      <c r="L100" s="6">
        <v>17</v>
      </c>
      <c r="M100" s="6">
        <v>17</v>
      </c>
      <c r="N100" s="6">
        <v>17</v>
      </c>
      <c r="O100" s="6">
        <v>17</v>
      </c>
      <c r="P100" s="6">
        <v>17</v>
      </c>
      <c r="Q100" s="6">
        <v>17</v>
      </c>
      <c r="R100" s="110">
        <f t="shared" si="2"/>
        <v>204</v>
      </c>
      <c r="S100" s="20">
        <f t="shared" si="3"/>
        <v>46104</v>
      </c>
      <c r="T100" s="124"/>
    </row>
    <row r="101" spans="1:20" ht="18" customHeight="1" x14ac:dyDescent="0.25">
      <c r="A101" s="3" t="s">
        <v>139</v>
      </c>
      <c r="B101" s="3">
        <v>22230060</v>
      </c>
      <c r="C101" s="8" t="s">
        <v>1080</v>
      </c>
      <c r="D101" s="8">
        <v>2204005</v>
      </c>
      <c r="E101" s="9">
        <v>187</v>
      </c>
      <c r="F101" s="6">
        <v>25</v>
      </c>
      <c r="G101" s="6">
        <v>25</v>
      </c>
      <c r="H101" s="6">
        <v>25</v>
      </c>
      <c r="I101" s="6">
        <v>25</v>
      </c>
      <c r="J101" s="6">
        <v>25</v>
      </c>
      <c r="K101" s="6">
        <v>25</v>
      </c>
      <c r="L101" s="6">
        <v>25</v>
      </c>
      <c r="M101" s="6">
        <v>25</v>
      </c>
      <c r="N101" s="6">
        <v>25</v>
      </c>
      <c r="O101" s="6">
        <v>25</v>
      </c>
      <c r="P101" s="6">
        <v>25</v>
      </c>
      <c r="Q101" s="6">
        <v>25</v>
      </c>
      <c r="R101" s="110">
        <f t="shared" si="2"/>
        <v>300</v>
      </c>
      <c r="S101" s="20">
        <f t="shared" si="3"/>
        <v>56100</v>
      </c>
      <c r="T101" s="124"/>
    </row>
    <row r="102" spans="1:20" ht="18" customHeight="1" x14ac:dyDescent="0.25">
      <c r="A102" s="3" t="s">
        <v>139</v>
      </c>
      <c r="B102" s="3">
        <v>22230080</v>
      </c>
      <c r="C102" s="8" t="s">
        <v>1081</v>
      </c>
      <c r="D102" s="8">
        <v>2204005</v>
      </c>
      <c r="E102" s="9">
        <v>140</v>
      </c>
      <c r="F102" s="6">
        <v>6</v>
      </c>
      <c r="G102" s="6">
        <v>6</v>
      </c>
      <c r="H102" s="6">
        <v>6</v>
      </c>
      <c r="I102" s="6">
        <v>6</v>
      </c>
      <c r="J102" s="6">
        <v>6</v>
      </c>
      <c r="K102" s="6">
        <v>6</v>
      </c>
      <c r="L102" s="6">
        <v>6</v>
      </c>
      <c r="M102" s="6">
        <v>6</v>
      </c>
      <c r="N102" s="6">
        <v>6</v>
      </c>
      <c r="O102" s="6">
        <v>6</v>
      </c>
      <c r="P102" s="6">
        <v>6</v>
      </c>
      <c r="Q102" s="6">
        <v>6</v>
      </c>
      <c r="R102" s="110">
        <f t="shared" si="2"/>
        <v>72</v>
      </c>
      <c r="S102" s="20">
        <f t="shared" si="3"/>
        <v>10080</v>
      </c>
      <c r="T102" s="124"/>
    </row>
    <row r="103" spans="1:20" ht="18" customHeight="1" x14ac:dyDescent="0.25">
      <c r="A103" s="3" t="s">
        <v>139</v>
      </c>
      <c r="B103" s="3">
        <v>22235540</v>
      </c>
      <c r="C103" s="8" t="s">
        <v>1082</v>
      </c>
      <c r="D103" s="8">
        <v>2204005</v>
      </c>
      <c r="E103" s="9">
        <v>226</v>
      </c>
      <c r="F103" s="6">
        <v>38</v>
      </c>
      <c r="G103" s="6">
        <v>38</v>
      </c>
      <c r="H103" s="6">
        <v>38</v>
      </c>
      <c r="I103" s="6">
        <v>38</v>
      </c>
      <c r="J103" s="6">
        <v>38</v>
      </c>
      <c r="K103" s="6">
        <v>38</v>
      </c>
      <c r="L103" s="6">
        <v>38</v>
      </c>
      <c r="M103" s="6">
        <v>38</v>
      </c>
      <c r="N103" s="6">
        <v>38</v>
      </c>
      <c r="O103" s="6">
        <v>38</v>
      </c>
      <c r="P103" s="6">
        <v>38</v>
      </c>
      <c r="Q103" s="6">
        <v>38</v>
      </c>
      <c r="R103" s="110">
        <f t="shared" si="2"/>
        <v>456</v>
      </c>
      <c r="S103" s="20">
        <f t="shared" si="3"/>
        <v>103056</v>
      </c>
      <c r="T103" s="124"/>
    </row>
    <row r="104" spans="1:20" ht="18" customHeight="1" x14ac:dyDescent="0.25">
      <c r="A104" s="3" t="s">
        <v>139</v>
      </c>
      <c r="B104" s="3">
        <v>22236820</v>
      </c>
      <c r="C104" s="8" t="s">
        <v>1083</v>
      </c>
      <c r="D104" s="8">
        <v>2204004003</v>
      </c>
      <c r="E104" s="9">
        <v>598</v>
      </c>
      <c r="F104" s="6">
        <v>2</v>
      </c>
      <c r="G104" s="6">
        <v>2</v>
      </c>
      <c r="H104" s="6">
        <v>2</v>
      </c>
      <c r="I104" s="6">
        <v>2</v>
      </c>
      <c r="J104" s="6">
        <v>2</v>
      </c>
      <c r="K104" s="6">
        <v>2</v>
      </c>
      <c r="L104" s="6">
        <v>2</v>
      </c>
      <c r="M104" s="6">
        <v>2</v>
      </c>
      <c r="N104" s="6">
        <v>2</v>
      </c>
      <c r="O104" s="6">
        <v>2</v>
      </c>
      <c r="P104" s="6">
        <v>2</v>
      </c>
      <c r="Q104" s="6">
        <v>2</v>
      </c>
      <c r="R104" s="110">
        <f t="shared" si="2"/>
        <v>24</v>
      </c>
      <c r="S104" s="20">
        <f t="shared" si="3"/>
        <v>14352</v>
      </c>
      <c r="T104" s="124"/>
    </row>
    <row r="105" spans="1:20" ht="18" customHeight="1" x14ac:dyDescent="0.25">
      <c r="A105" s="3" t="s">
        <v>139</v>
      </c>
      <c r="B105" s="3">
        <v>22238980</v>
      </c>
      <c r="C105" s="8" t="s">
        <v>1084</v>
      </c>
      <c r="D105" s="8">
        <v>2204005</v>
      </c>
      <c r="E105" s="9">
        <v>143</v>
      </c>
      <c r="F105" s="6">
        <v>50</v>
      </c>
      <c r="G105" s="6">
        <v>50</v>
      </c>
      <c r="H105" s="6">
        <v>50</v>
      </c>
      <c r="I105" s="6">
        <v>50</v>
      </c>
      <c r="J105" s="6">
        <v>50</v>
      </c>
      <c r="K105" s="6">
        <v>50</v>
      </c>
      <c r="L105" s="6">
        <v>50</v>
      </c>
      <c r="M105" s="6">
        <v>50</v>
      </c>
      <c r="N105" s="6">
        <v>50</v>
      </c>
      <c r="O105" s="6">
        <v>50</v>
      </c>
      <c r="P105" s="6">
        <v>50</v>
      </c>
      <c r="Q105" s="6">
        <v>50</v>
      </c>
      <c r="R105" s="110">
        <f t="shared" si="2"/>
        <v>600</v>
      </c>
      <c r="S105" s="20">
        <f t="shared" si="3"/>
        <v>85800</v>
      </c>
      <c r="T105" s="124"/>
    </row>
    <row r="106" spans="1:20" ht="18" customHeight="1" x14ac:dyDescent="0.25">
      <c r="A106" s="3" t="s">
        <v>139</v>
      </c>
      <c r="B106" s="3">
        <v>22239140</v>
      </c>
      <c r="C106" s="8" t="s">
        <v>1085</v>
      </c>
      <c r="D106" s="8">
        <v>2204005</v>
      </c>
      <c r="E106" s="9">
        <v>143</v>
      </c>
      <c r="F106" s="6">
        <v>35</v>
      </c>
      <c r="G106" s="6">
        <v>35</v>
      </c>
      <c r="H106" s="6">
        <v>35</v>
      </c>
      <c r="I106" s="6">
        <v>35</v>
      </c>
      <c r="J106" s="6">
        <v>35</v>
      </c>
      <c r="K106" s="6">
        <v>35</v>
      </c>
      <c r="L106" s="6">
        <v>35</v>
      </c>
      <c r="M106" s="6">
        <v>35</v>
      </c>
      <c r="N106" s="6">
        <v>35</v>
      </c>
      <c r="O106" s="6">
        <v>35</v>
      </c>
      <c r="P106" s="6">
        <v>35</v>
      </c>
      <c r="Q106" s="6">
        <v>35</v>
      </c>
      <c r="R106" s="110">
        <f t="shared" si="2"/>
        <v>420</v>
      </c>
      <c r="S106" s="20">
        <f t="shared" si="3"/>
        <v>60060</v>
      </c>
      <c r="T106" s="124"/>
    </row>
    <row r="107" spans="1:20" ht="18" customHeight="1" x14ac:dyDescent="0.25">
      <c r="A107" s="3" t="s">
        <v>139</v>
      </c>
      <c r="B107" s="3">
        <v>22239220</v>
      </c>
      <c r="C107" s="8" t="s">
        <v>1086</v>
      </c>
      <c r="D107" s="8">
        <v>2204005</v>
      </c>
      <c r="E107" s="9">
        <v>154</v>
      </c>
      <c r="F107" s="6">
        <v>3</v>
      </c>
      <c r="G107" s="6">
        <v>3</v>
      </c>
      <c r="H107" s="6">
        <v>3</v>
      </c>
      <c r="I107" s="6">
        <v>3</v>
      </c>
      <c r="J107" s="6">
        <v>3</v>
      </c>
      <c r="K107" s="6">
        <v>3</v>
      </c>
      <c r="L107" s="6">
        <v>3</v>
      </c>
      <c r="M107" s="6">
        <v>3</v>
      </c>
      <c r="N107" s="6">
        <v>3</v>
      </c>
      <c r="O107" s="6">
        <v>3</v>
      </c>
      <c r="P107" s="6">
        <v>3</v>
      </c>
      <c r="Q107" s="6">
        <v>3</v>
      </c>
      <c r="R107" s="110">
        <f t="shared" si="2"/>
        <v>36</v>
      </c>
      <c r="S107" s="20">
        <f t="shared" si="3"/>
        <v>5544</v>
      </c>
      <c r="T107" s="124"/>
    </row>
    <row r="108" spans="1:20" ht="18" customHeight="1" x14ac:dyDescent="0.25">
      <c r="A108" s="3" t="s">
        <v>139</v>
      </c>
      <c r="B108" s="3">
        <v>22242721</v>
      </c>
      <c r="C108" s="8" t="s">
        <v>1087</v>
      </c>
      <c r="D108" s="8">
        <v>2204005003</v>
      </c>
      <c r="E108" s="9">
        <v>27370</v>
      </c>
      <c r="F108" s="6">
        <v>4</v>
      </c>
      <c r="G108" s="6">
        <v>4</v>
      </c>
      <c r="H108" s="6">
        <v>4</v>
      </c>
      <c r="I108" s="6">
        <v>4</v>
      </c>
      <c r="J108" s="6">
        <v>4</v>
      </c>
      <c r="K108" s="6">
        <v>4</v>
      </c>
      <c r="L108" s="6">
        <v>4</v>
      </c>
      <c r="M108" s="6">
        <v>4</v>
      </c>
      <c r="N108" s="6">
        <v>4</v>
      </c>
      <c r="O108" s="6">
        <v>4</v>
      </c>
      <c r="P108" s="6">
        <v>4</v>
      </c>
      <c r="Q108" s="6">
        <v>4</v>
      </c>
      <c r="R108" s="110">
        <f t="shared" ref="R108:R159" si="4">SUM(F108:Q108)</f>
        <v>48</v>
      </c>
      <c r="S108" s="20">
        <f t="shared" si="3"/>
        <v>1313760</v>
      </c>
      <c r="T108" s="124"/>
    </row>
    <row r="109" spans="1:20" ht="18" customHeight="1" x14ac:dyDescent="0.25">
      <c r="A109" s="3" t="s">
        <v>139</v>
      </c>
      <c r="B109" s="3">
        <v>22247033</v>
      </c>
      <c r="C109" s="8" t="s">
        <v>1088</v>
      </c>
      <c r="D109" s="8">
        <v>2204005</v>
      </c>
      <c r="E109" s="9">
        <v>19028</v>
      </c>
      <c r="F109" s="6">
        <v>1</v>
      </c>
      <c r="G109" s="6">
        <v>1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6">
        <v>1</v>
      </c>
      <c r="O109" s="6">
        <v>1</v>
      </c>
      <c r="P109" s="6">
        <v>1</v>
      </c>
      <c r="Q109" s="6">
        <v>1</v>
      </c>
      <c r="R109" s="110">
        <f t="shared" si="4"/>
        <v>12</v>
      </c>
      <c r="S109" s="20">
        <f t="shared" ref="S109:S160" si="5">R109*E109</f>
        <v>228336</v>
      </c>
      <c r="T109" s="124"/>
    </row>
    <row r="110" spans="1:20" ht="18" customHeight="1" x14ac:dyDescent="0.25">
      <c r="A110" s="3" t="s">
        <v>139</v>
      </c>
      <c r="B110" s="3">
        <v>22255260</v>
      </c>
      <c r="C110" s="8" t="s">
        <v>1090</v>
      </c>
      <c r="D110" s="8">
        <v>2204005</v>
      </c>
      <c r="E110" s="9">
        <v>184</v>
      </c>
      <c r="F110" s="6">
        <v>24</v>
      </c>
      <c r="G110" s="6">
        <v>24</v>
      </c>
      <c r="H110" s="6">
        <v>24</v>
      </c>
      <c r="I110" s="6">
        <v>24</v>
      </c>
      <c r="J110" s="6">
        <v>24</v>
      </c>
      <c r="K110" s="6">
        <v>24</v>
      </c>
      <c r="L110" s="6">
        <v>24</v>
      </c>
      <c r="M110" s="6">
        <v>24</v>
      </c>
      <c r="N110" s="6">
        <v>24</v>
      </c>
      <c r="O110" s="6">
        <v>24</v>
      </c>
      <c r="P110" s="6">
        <v>24</v>
      </c>
      <c r="Q110" s="6">
        <v>24</v>
      </c>
      <c r="R110" s="110">
        <f t="shared" si="4"/>
        <v>288</v>
      </c>
      <c r="S110" s="20">
        <f t="shared" si="5"/>
        <v>52992</v>
      </c>
      <c r="T110" s="124"/>
    </row>
    <row r="111" spans="1:20" ht="18" customHeight="1" x14ac:dyDescent="0.25">
      <c r="A111" s="3" t="s">
        <v>139</v>
      </c>
      <c r="B111" s="3">
        <v>22255270</v>
      </c>
      <c r="C111" s="8" t="s">
        <v>1091</v>
      </c>
      <c r="D111" s="8">
        <v>2204005</v>
      </c>
      <c r="E111" s="9">
        <v>184</v>
      </c>
      <c r="F111" s="6">
        <v>47</v>
      </c>
      <c r="G111" s="6">
        <v>47</v>
      </c>
      <c r="H111" s="6">
        <v>47</v>
      </c>
      <c r="I111" s="6">
        <v>47</v>
      </c>
      <c r="J111" s="6">
        <v>47</v>
      </c>
      <c r="K111" s="6">
        <v>47</v>
      </c>
      <c r="L111" s="6">
        <v>47</v>
      </c>
      <c r="M111" s="6">
        <v>47</v>
      </c>
      <c r="N111" s="6">
        <v>47</v>
      </c>
      <c r="O111" s="6">
        <v>47</v>
      </c>
      <c r="P111" s="6">
        <v>47</v>
      </c>
      <c r="Q111" s="6">
        <v>47</v>
      </c>
      <c r="R111" s="110">
        <f t="shared" si="4"/>
        <v>564</v>
      </c>
      <c r="S111" s="20">
        <f t="shared" si="5"/>
        <v>103776</v>
      </c>
      <c r="T111" s="124"/>
    </row>
    <row r="112" spans="1:20" ht="18" customHeight="1" x14ac:dyDescent="0.25">
      <c r="A112" s="3" t="s">
        <v>139</v>
      </c>
      <c r="B112" s="3">
        <v>22255280</v>
      </c>
      <c r="C112" s="8" t="s">
        <v>1092</v>
      </c>
      <c r="D112" s="8">
        <v>2204005</v>
      </c>
      <c r="E112" s="9">
        <v>198</v>
      </c>
      <c r="F112" s="6">
        <v>241</v>
      </c>
      <c r="G112" s="6">
        <v>241</v>
      </c>
      <c r="H112" s="6">
        <v>241</v>
      </c>
      <c r="I112" s="6">
        <v>241</v>
      </c>
      <c r="J112" s="6">
        <v>241</v>
      </c>
      <c r="K112" s="6">
        <v>241</v>
      </c>
      <c r="L112" s="6">
        <v>241</v>
      </c>
      <c r="M112" s="6">
        <v>241</v>
      </c>
      <c r="N112" s="6">
        <v>241</v>
      </c>
      <c r="O112" s="6">
        <v>241</v>
      </c>
      <c r="P112" s="6">
        <v>241</v>
      </c>
      <c r="Q112" s="6">
        <v>241</v>
      </c>
      <c r="R112" s="110">
        <f t="shared" si="4"/>
        <v>2892</v>
      </c>
      <c r="S112" s="20">
        <f t="shared" si="5"/>
        <v>572616</v>
      </c>
      <c r="T112" s="124"/>
    </row>
    <row r="113" spans="1:20" ht="18" customHeight="1" x14ac:dyDescent="0.25">
      <c r="A113" s="3" t="s">
        <v>139</v>
      </c>
      <c r="B113" s="3">
        <v>22255290</v>
      </c>
      <c r="C113" s="8" t="s">
        <v>1093</v>
      </c>
      <c r="D113" s="8">
        <v>2204005</v>
      </c>
      <c r="E113" s="9">
        <v>198</v>
      </c>
      <c r="F113" s="6">
        <v>11</v>
      </c>
      <c r="G113" s="6">
        <v>11</v>
      </c>
      <c r="H113" s="6">
        <v>11</v>
      </c>
      <c r="I113" s="6">
        <v>11</v>
      </c>
      <c r="J113" s="6">
        <v>11</v>
      </c>
      <c r="K113" s="6">
        <v>11</v>
      </c>
      <c r="L113" s="6">
        <v>11</v>
      </c>
      <c r="M113" s="6">
        <v>11</v>
      </c>
      <c r="N113" s="6">
        <v>11</v>
      </c>
      <c r="O113" s="6">
        <v>11</v>
      </c>
      <c r="P113" s="6">
        <v>11</v>
      </c>
      <c r="Q113" s="6">
        <v>11</v>
      </c>
      <c r="R113" s="110">
        <f t="shared" si="4"/>
        <v>132</v>
      </c>
      <c r="S113" s="20">
        <f t="shared" si="5"/>
        <v>26136</v>
      </c>
      <c r="T113" s="124"/>
    </row>
    <row r="114" spans="1:20" ht="18" customHeight="1" x14ac:dyDescent="0.25">
      <c r="A114" s="3" t="s">
        <v>139</v>
      </c>
      <c r="B114" s="3">
        <v>22270560</v>
      </c>
      <c r="C114" s="8" t="s">
        <v>1096</v>
      </c>
      <c r="D114" s="8">
        <v>2204005</v>
      </c>
      <c r="E114" s="9">
        <v>13804</v>
      </c>
      <c r="F114" s="6">
        <v>1</v>
      </c>
      <c r="G114" s="6">
        <v>1</v>
      </c>
      <c r="H114" s="6">
        <v>1</v>
      </c>
      <c r="I114" s="6">
        <v>1</v>
      </c>
      <c r="J114" s="6">
        <v>1</v>
      </c>
      <c r="K114" s="6">
        <v>1</v>
      </c>
      <c r="L114" s="6">
        <v>1</v>
      </c>
      <c r="M114" s="6">
        <v>1</v>
      </c>
      <c r="N114" s="6">
        <v>1</v>
      </c>
      <c r="O114" s="6">
        <v>1</v>
      </c>
      <c r="P114" s="6">
        <v>1</v>
      </c>
      <c r="Q114" s="6">
        <v>1</v>
      </c>
      <c r="R114" s="110">
        <f t="shared" si="4"/>
        <v>12</v>
      </c>
      <c r="S114" s="20">
        <f t="shared" si="5"/>
        <v>165648</v>
      </c>
      <c r="T114" s="124"/>
    </row>
    <row r="115" spans="1:20" ht="18" customHeight="1" x14ac:dyDescent="0.25">
      <c r="A115" s="3" t="s">
        <v>139</v>
      </c>
      <c r="B115" s="3">
        <v>22270600</v>
      </c>
      <c r="C115" s="8" t="s">
        <v>1098</v>
      </c>
      <c r="D115" s="8">
        <v>2204005</v>
      </c>
      <c r="E115" s="9">
        <v>198</v>
      </c>
      <c r="F115" s="6">
        <v>6</v>
      </c>
      <c r="G115" s="6">
        <v>6</v>
      </c>
      <c r="H115" s="6">
        <v>6</v>
      </c>
      <c r="I115" s="6">
        <v>6</v>
      </c>
      <c r="J115" s="6">
        <v>6</v>
      </c>
      <c r="K115" s="6">
        <v>6</v>
      </c>
      <c r="L115" s="6">
        <v>6</v>
      </c>
      <c r="M115" s="6">
        <v>6</v>
      </c>
      <c r="N115" s="6">
        <v>6</v>
      </c>
      <c r="O115" s="6">
        <v>6</v>
      </c>
      <c r="P115" s="6">
        <v>6</v>
      </c>
      <c r="Q115" s="6">
        <v>6</v>
      </c>
      <c r="R115" s="110">
        <f t="shared" si="4"/>
        <v>72</v>
      </c>
      <c r="S115" s="20">
        <f t="shared" si="5"/>
        <v>14256</v>
      </c>
      <c r="T115" s="124"/>
    </row>
    <row r="116" spans="1:20" ht="18" customHeight="1" x14ac:dyDescent="0.25">
      <c r="A116" s="3" t="s">
        <v>139</v>
      </c>
      <c r="B116" s="3">
        <v>22284500</v>
      </c>
      <c r="C116" s="8" t="s">
        <v>1099</v>
      </c>
      <c r="D116" s="8">
        <v>2204005</v>
      </c>
      <c r="E116" s="9">
        <v>35688</v>
      </c>
      <c r="F116" s="6">
        <v>1</v>
      </c>
      <c r="G116" s="6">
        <v>1</v>
      </c>
      <c r="H116" s="6">
        <v>1</v>
      </c>
      <c r="I116" s="6">
        <v>1</v>
      </c>
      <c r="J116" s="6">
        <v>1</v>
      </c>
      <c r="K116" s="6">
        <v>1</v>
      </c>
      <c r="L116" s="6">
        <v>1</v>
      </c>
      <c r="M116" s="6">
        <v>1</v>
      </c>
      <c r="N116" s="6">
        <v>1</v>
      </c>
      <c r="O116" s="6">
        <v>1</v>
      </c>
      <c r="P116" s="6">
        <v>1</v>
      </c>
      <c r="Q116" s="6">
        <v>1</v>
      </c>
      <c r="R116" s="110">
        <f t="shared" si="4"/>
        <v>12</v>
      </c>
      <c r="S116" s="20">
        <f t="shared" si="5"/>
        <v>428256</v>
      </c>
      <c r="T116" s="124"/>
    </row>
    <row r="117" spans="1:20" ht="18" customHeight="1" x14ac:dyDescent="0.25">
      <c r="A117" s="3" t="s">
        <v>139</v>
      </c>
      <c r="B117" s="3">
        <v>22299090</v>
      </c>
      <c r="C117" s="8" t="s">
        <v>1101</v>
      </c>
      <c r="D117" s="8">
        <v>2204005</v>
      </c>
      <c r="E117" s="9">
        <v>16001</v>
      </c>
      <c r="F117" s="6">
        <v>1</v>
      </c>
      <c r="G117" s="6">
        <v>1</v>
      </c>
      <c r="H117" s="6">
        <v>1</v>
      </c>
      <c r="I117" s="6">
        <v>1</v>
      </c>
      <c r="J117" s="6">
        <v>1</v>
      </c>
      <c r="K117" s="6">
        <v>1</v>
      </c>
      <c r="L117" s="6">
        <v>1</v>
      </c>
      <c r="M117" s="6">
        <v>1</v>
      </c>
      <c r="N117" s="6">
        <v>1</v>
      </c>
      <c r="O117" s="6">
        <v>1</v>
      </c>
      <c r="P117" s="6">
        <v>1</v>
      </c>
      <c r="Q117" s="6">
        <v>1</v>
      </c>
      <c r="R117" s="110">
        <f t="shared" si="4"/>
        <v>12</v>
      </c>
      <c r="S117" s="20">
        <f t="shared" si="5"/>
        <v>192012</v>
      </c>
      <c r="T117" s="124"/>
    </row>
    <row r="118" spans="1:20" ht="18" customHeight="1" x14ac:dyDescent="0.25">
      <c r="A118" s="3" t="s">
        <v>139</v>
      </c>
      <c r="B118" s="3">
        <v>22400160</v>
      </c>
      <c r="C118" s="8" t="s">
        <v>1102</v>
      </c>
      <c r="D118" s="8">
        <v>2204005</v>
      </c>
      <c r="E118" s="9">
        <v>327</v>
      </c>
      <c r="F118" s="6">
        <v>5</v>
      </c>
      <c r="G118" s="6">
        <v>5</v>
      </c>
      <c r="H118" s="6">
        <v>5</v>
      </c>
      <c r="I118" s="6">
        <v>5</v>
      </c>
      <c r="J118" s="6">
        <v>5</v>
      </c>
      <c r="K118" s="6">
        <v>5</v>
      </c>
      <c r="L118" s="6">
        <v>5</v>
      </c>
      <c r="M118" s="6">
        <v>5</v>
      </c>
      <c r="N118" s="6">
        <v>5</v>
      </c>
      <c r="O118" s="6">
        <v>5</v>
      </c>
      <c r="P118" s="6">
        <v>5</v>
      </c>
      <c r="Q118" s="6">
        <v>5</v>
      </c>
      <c r="R118" s="110">
        <f t="shared" si="4"/>
        <v>60</v>
      </c>
      <c r="S118" s="20">
        <f t="shared" si="5"/>
        <v>19620</v>
      </c>
      <c r="T118" s="124"/>
    </row>
    <row r="119" spans="1:20" ht="18" customHeight="1" x14ac:dyDescent="0.25">
      <c r="A119" s="3" t="s">
        <v>139</v>
      </c>
      <c r="B119" s="3">
        <v>22400480</v>
      </c>
      <c r="C119" s="8" t="s">
        <v>1105</v>
      </c>
      <c r="D119" s="8">
        <v>2204005</v>
      </c>
      <c r="E119" s="9">
        <v>14</v>
      </c>
      <c r="F119" s="6">
        <v>50</v>
      </c>
      <c r="G119" s="6">
        <v>50</v>
      </c>
      <c r="H119" s="6">
        <v>50</v>
      </c>
      <c r="I119" s="6">
        <v>50</v>
      </c>
      <c r="J119" s="6">
        <v>50</v>
      </c>
      <c r="K119" s="6">
        <v>50</v>
      </c>
      <c r="L119" s="6">
        <v>50</v>
      </c>
      <c r="M119" s="6">
        <v>50</v>
      </c>
      <c r="N119" s="6">
        <v>50</v>
      </c>
      <c r="O119" s="6">
        <v>50</v>
      </c>
      <c r="P119" s="6">
        <v>50</v>
      </c>
      <c r="Q119" s="6">
        <v>50</v>
      </c>
      <c r="R119" s="110">
        <f t="shared" si="4"/>
        <v>600</v>
      </c>
      <c r="S119" s="20">
        <f t="shared" si="5"/>
        <v>8400</v>
      </c>
      <c r="T119" s="124"/>
    </row>
    <row r="120" spans="1:20" ht="18" customHeight="1" x14ac:dyDescent="0.25">
      <c r="A120" s="3" t="s">
        <v>139</v>
      </c>
      <c r="B120" s="3">
        <v>22400490</v>
      </c>
      <c r="C120" s="8" t="s">
        <v>1106</v>
      </c>
      <c r="D120" s="8">
        <v>2204005</v>
      </c>
      <c r="E120" s="9">
        <v>17</v>
      </c>
      <c r="F120" s="6">
        <v>25</v>
      </c>
      <c r="G120" s="6">
        <v>25</v>
      </c>
      <c r="H120" s="6">
        <v>25</v>
      </c>
      <c r="I120" s="6">
        <v>25</v>
      </c>
      <c r="J120" s="6">
        <v>25</v>
      </c>
      <c r="K120" s="6">
        <v>25</v>
      </c>
      <c r="L120" s="6">
        <v>25</v>
      </c>
      <c r="M120" s="6">
        <v>25</v>
      </c>
      <c r="N120" s="6">
        <v>25</v>
      </c>
      <c r="O120" s="6">
        <v>25</v>
      </c>
      <c r="P120" s="6">
        <v>25</v>
      </c>
      <c r="Q120" s="6">
        <v>25</v>
      </c>
      <c r="R120" s="110">
        <f t="shared" si="4"/>
        <v>300</v>
      </c>
      <c r="S120" s="20">
        <f t="shared" si="5"/>
        <v>5100</v>
      </c>
      <c r="T120" s="124"/>
    </row>
    <row r="121" spans="1:20" ht="18" customHeight="1" x14ac:dyDescent="0.25">
      <c r="A121" s="3" t="s">
        <v>139</v>
      </c>
      <c r="B121" s="3">
        <v>22400500</v>
      </c>
      <c r="C121" s="8" t="s">
        <v>1107</v>
      </c>
      <c r="D121" s="8">
        <v>2204005</v>
      </c>
      <c r="E121" s="9">
        <v>26</v>
      </c>
      <c r="F121" s="6">
        <v>25</v>
      </c>
      <c r="G121" s="6">
        <v>25</v>
      </c>
      <c r="H121" s="6">
        <v>25</v>
      </c>
      <c r="I121" s="6">
        <v>25</v>
      </c>
      <c r="J121" s="6">
        <v>25</v>
      </c>
      <c r="K121" s="6">
        <v>25</v>
      </c>
      <c r="L121" s="6">
        <v>25</v>
      </c>
      <c r="M121" s="6">
        <v>25</v>
      </c>
      <c r="N121" s="6">
        <v>25</v>
      </c>
      <c r="O121" s="6">
        <v>25</v>
      </c>
      <c r="P121" s="6">
        <v>25</v>
      </c>
      <c r="Q121" s="6">
        <v>25</v>
      </c>
      <c r="R121" s="110">
        <f t="shared" si="4"/>
        <v>300</v>
      </c>
      <c r="S121" s="20">
        <f t="shared" si="5"/>
        <v>7800</v>
      </c>
      <c r="T121" s="124"/>
    </row>
    <row r="122" spans="1:20" ht="18" customHeight="1" x14ac:dyDescent="0.25">
      <c r="A122" s="3" t="s">
        <v>139</v>
      </c>
      <c r="B122" s="3">
        <v>22400520</v>
      </c>
      <c r="C122" s="8" t="s">
        <v>1108</v>
      </c>
      <c r="D122" s="8">
        <v>2204005</v>
      </c>
      <c r="E122" s="9">
        <v>31</v>
      </c>
      <c r="F122" s="6">
        <v>80</v>
      </c>
      <c r="G122" s="6">
        <v>80</v>
      </c>
      <c r="H122" s="6">
        <v>80</v>
      </c>
      <c r="I122" s="6">
        <v>80</v>
      </c>
      <c r="J122" s="6">
        <v>80</v>
      </c>
      <c r="K122" s="6">
        <v>80</v>
      </c>
      <c r="L122" s="6">
        <v>80</v>
      </c>
      <c r="M122" s="6">
        <v>80</v>
      </c>
      <c r="N122" s="6">
        <v>80</v>
      </c>
      <c r="O122" s="6">
        <v>80</v>
      </c>
      <c r="P122" s="6">
        <v>80</v>
      </c>
      <c r="Q122" s="6">
        <v>80</v>
      </c>
      <c r="R122" s="110">
        <f t="shared" si="4"/>
        <v>960</v>
      </c>
      <c r="S122" s="20">
        <f t="shared" si="5"/>
        <v>29760</v>
      </c>
      <c r="T122" s="124"/>
    </row>
    <row r="123" spans="1:20" ht="18" customHeight="1" x14ac:dyDescent="0.25">
      <c r="A123" s="3" t="s">
        <v>139</v>
      </c>
      <c r="B123" s="3">
        <v>22400750</v>
      </c>
      <c r="C123" s="8" t="s">
        <v>1109</v>
      </c>
      <c r="D123" s="8">
        <v>2204005</v>
      </c>
      <c r="E123" s="9">
        <v>371</v>
      </c>
      <c r="F123" s="6">
        <v>17</v>
      </c>
      <c r="G123" s="6">
        <v>17</v>
      </c>
      <c r="H123" s="6">
        <v>17</v>
      </c>
      <c r="I123" s="6">
        <v>17</v>
      </c>
      <c r="J123" s="6">
        <v>17</v>
      </c>
      <c r="K123" s="6">
        <v>17</v>
      </c>
      <c r="L123" s="6">
        <v>17</v>
      </c>
      <c r="M123" s="6">
        <v>17</v>
      </c>
      <c r="N123" s="6">
        <v>17</v>
      </c>
      <c r="O123" s="6">
        <v>17</v>
      </c>
      <c r="P123" s="6">
        <v>17</v>
      </c>
      <c r="Q123" s="6">
        <v>17</v>
      </c>
      <c r="R123" s="110">
        <f t="shared" si="4"/>
        <v>204</v>
      </c>
      <c r="S123" s="20">
        <f t="shared" si="5"/>
        <v>75684</v>
      </c>
      <c r="T123" s="124"/>
    </row>
    <row r="124" spans="1:20" ht="18" customHeight="1" x14ac:dyDescent="0.25">
      <c r="A124" s="3" t="s">
        <v>139</v>
      </c>
      <c r="B124" s="3">
        <v>22400760</v>
      </c>
      <c r="C124" s="8" t="s">
        <v>1110</v>
      </c>
      <c r="D124" s="8">
        <v>2204005</v>
      </c>
      <c r="E124" s="9">
        <v>343</v>
      </c>
      <c r="F124" s="6">
        <v>102</v>
      </c>
      <c r="G124" s="6">
        <v>102</v>
      </c>
      <c r="H124" s="6">
        <v>102</v>
      </c>
      <c r="I124" s="6">
        <v>102</v>
      </c>
      <c r="J124" s="6">
        <v>102</v>
      </c>
      <c r="K124" s="6">
        <v>102</v>
      </c>
      <c r="L124" s="6">
        <v>102</v>
      </c>
      <c r="M124" s="6">
        <v>102</v>
      </c>
      <c r="N124" s="6">
        <v>102</v>
      </c>
      <c r="O124" s="6">
        <v>102</v>
      </c>
      <c r="P124" s="6">
        <v>102</v>
      </c>
      <c r="Q124" s="6">
        <v>102</v>
      </c>
      <c r="R124" s="110">
        <f t="shared" si="4"/>
        <v>1224</v>
      </c>
      <c r="S124" s="20">
        <f t="shared" si="5"/>
        <v>419832</v>
      </c>
      <c r="T124" s="124"/>
    </row>
    <row r="125" spans="1:20" ht="18" customHeight="1" x14ac:dyDescent="0.25">
      <c r="A125" s="3" t="s">
        <v>139</v>
      </c>
      <c r="B125" s="3">
        <v>2240112</v>
      </c>
      <c r="C125" s="8" t="s">
        <v>1111</v>
      </c>
      <c r="D125" s="8">
        <v>2204005001</v>
      </c>
      <c r="E125" s="9">
        <v>8271</v>
      </c>
      <c r="F125" s="6">
        <v>6</v>
      </c>
      <c r="G125" s="6">
        <v>6</v>
      </c>
      <c r="H125" s="6">
        <v>6</v>
      </c>
      <c r="I125" s="6">
        <v>6</v>
      </c>
      <c r="J125" s="6">
        <v>6</v>
      </c>
      <c r="K125" s="6">
        <v>6</v>
      </c>
      <c r="L125" s="6">
        <v>6</v>
      </c>
      <c r="M125" s="6">
        <v>6</v>
      </c>
      <c r="N125" s="6">
        <v>6</v>
      </c>
      <c r="O125" s="6">
        <v>6</v>
      </c>
      <c r="P125" s="6">
        <v>6</v>
      </c>
      <c r="Q125" s="6">
        <v>6</v>
      </c>
      <c r="R125" s="110">
        <f t="shared" si="4"/>
        <v>72</v>
      </c>
      <c r="S125" s="20">
        <f t="shared" si="5"/>
        <v>595512</v>
      </c>
      <c r="T125" s="124"/>
    </row>
    <row r="126" spans="1:20" ht="18" customHeight="1" x14ac:dyDescent="0.25">
      <c r="A126" s="3" t="s">
        <v>139</v>
      </c>
      <c r="B126" s="3">
        <v>22403006</v>
      </c>
      <c r="C126" s="8" t="s">
        <v>1112</v>
      </c>
      <c r="D126" s="8">
        <v>2204005</v>
      </c>
      <c r="E126" s="9">
        <v>3689</v>
      </c>
      <c r="F126" s="6">
        <v>11</v>
      </c>
      <c r="G126" s="6">
        <v>11</v>
      </c>
      <c r="H126" s="6">
        <v>11</v>
      </c>
      <c r="I126" s="6">
        <v>11</v>
      </c>
      <c r="J126" s="6">
        <v>11</v>
      </c>
      <c r="K126" s="6">
        <v>11</v>
      </c>
      <c r="L126" s="6">
        <v>11</v>
      </c>
      <c r="M126" s="6">
        <v>11</v>
      </c>
      <c r="N126" s="6">
        <v>11</v>
      </c>
      <c r="O126" s="6">
        <v>11</v>
      </c>
      <c r="P126" s="6">
        <v>11</v>
      </c>
      <c r="Q126" s="6">
        <v>11</v>
      </c>
      <c r="R126" s="110">
        <f t="shared" si="4"/>
        <v>132</v>
      </c>
      <c r="S126" s="20">
        <f t="shared" si="5"/>
        <v>486948</v>
      </c>
      <c r="T126" s="124"/>
    </row>
    <row r="127" spans="1:20" ht="18" customHeight="1" x14ac:dyDescent="0.25">
      <c r="A127" s="3" t="s">
        <v>139</v>
      </c>
      <c r="B127" s="3">
        <v>22403007</v>
      </c>
      <c r="C127" s="8" t="s">
        <v>1113</v>
      </c>
      <c r="D127" s="8">
        <v>2204005</v>
      </c>
      <c r="E127" s="9">
        <v>3396</v>
      </c>
      <c r="F127" s="6">
        <v>8</v>
      </c>
      <c r="G127" s="6">
        <v>8</v>
      </c>
      <c r="H127" s="6">
        <v>8</v>
      </c>
      <c r="I127" s="6">
        <v>8</v>
      </c>
      <c r="J127" s="6">
        <v>8</v>
      </c>
      <c r="K127" s="6">
        <v>8</v>
      </c>
      <c r="L127" s="6">
        <v>8</v>
      </c>
      <c r="M127" s="6">
        <v>8</v>
      </c>
      <c r="N127" s="6">
        <v>8</v>
      </c>
      <c r="O127" s="6">
        <v>8</v>
      </c>
      <c r="P127" s="6">
        <v>8</v>
      </c>
      <c r="Q127" s="6">
        <v>8</v>
      </c>
      <c r="R127" s="110">
        <f t="shared" si="4"/>
        <v>96</v>
      </c>
      <c r="S127" s="20">
        <f t="shared" si="5"/>
        <v>326016</v>
      </c>
      <c r="T127" s="124"/>
    </row>
    <row r="128" spans="1:20" ht="18" customHeight="1" x14ac:dyDescent="0.25">
      <c r="A128" s="3" t="s">
        <v>139</v>
      </c>
      <c r="B128" s="3">
        <v>22403850</v>
      </c>
      <c r="C128" s="8" t="s">
        <v>1114</v>
      </c>
      <c r="D128" s="8">
        <v>2204005</v>
      </c>
      <c r="E128" s="9">
        <v>3915</v>
      </c>
      <c r="F128" s="6">
        <v>9</v>
      </c>
      <c r="G128" s="6">
        <v>9</v>
      </c>
      <c r="H128" s="6">
        <v>9</v>
      </c>
      <c r="I128" s="6">
        <v>9</v>
      </c>
      <c r="J128" s="6">
        <v>9</v>
      </c>
      <c r="K128" s="6">
        <v>9</v>
      </c>
      <c r="L128" s="6">
        <v>9</v>
      </c>
      <c r="M128" s="6">
        <v>9</v>
      </c>
      <c r="N128" s="6">
        <v>9</v>
      </c>
      <c r="O128" s="6">
        <v>9</v>
      </c>
      <c r="P128" s="6">
        <v>9</v>
      </c>
      <c r="Q128" s="6">
        <v>9</v>
      </c>
      <c r="R128" s="110">
        <f t="shared" si="4"/>
        <v>108</v>
      </c>
      <c r="S128" s="20">
        <f t="shared" si="5"/>
        <v>422820</v>
      </c>
      <c r="T128" s="124"/>
    </row>
    <row r="129" spans="1:20" ht="18" customHeight="1" x14ac:dyDescent="0.25">
      <c r="A129" s="3" t="s">
        <v>139</v>
      </c>
      <c r="B129" s="3">
        <v>22405080</v>
      </c>
      <c r="C129" s="8" t="s">
        <v>1115</v>
      </c>
      <c r="D129" s="8">
        <v>2204005</v>
      </c>
      <c r="E129" s="9">
        <v>1333</v>
      </c>
      <c r="F129" s="6">
        <v>6</v>
      </c>
      <c r="G129" s="6">
        <v>6</v>
      </c>
      <c r="H129" s="6">
        <v>6</v>
      </c>
      <c r="I129" s="6">
        <v>6</v>
      </c>
      <c r="J129" s="6">
        <v>6</v>
      </c>
      <c r="K129" s="6">
        <v>6</v>
      </c>
      <c r="L129" s="6">
        <v>6</v>
      </c>
      <c r="M129" s="6">
        <v>6</v>
      </c>
      <c r="N129" s="6">
        <v>6</v>
      </c>
      <c r="O129" s="6">
        <v>6</v>
      </c>
      <c r="P129" s="6">
        <v>6</v>
      </c>
      <c r="Q129" s="6">
        <v>6</v>
      </c>
      <c r="R129" s="110">
        <f t="shared" si="4"/>
        <v>72</v>
      </c>
      <c r="S129" s="20">
        <f t="shared" si="5"/>
        <v>95976</v>
      </c>
      <c r="T129" s="124"/>
    </row>
    <row r="130" spans="1:20" ht="18" customHeight="1" x14ac:dyDescent="0.25">
      <c r="A130" s="3" t="s">
        <v>139</v>
      </c>
      <c r="B130" s="3">
        <v>22406120</v>
      </c>
      <c r="C130" s="8" t="s">
        <v>1116</v>
      </c>
      <c r="D130" s="8">
        <v>2204005</v>
      </c>
      <c r="E130" s="9">
        <v>309</v>
      </c>
      <c r="F130" s="6">
        <v>63</v>
      </c>
      <c r="G130" s="6">
        <v>63</v>
      </c>
      <c r="H130" s="6">
        <v>63</v>
      </c>
      <c r="I130" s="6">
        <v>63</v>
      </c>
      <c r="J130" s="6">
        <v>63</v>
      </c>
      <c r="K130" s="6">
        <v>63</v>
      </c>
      <c r="L130" s="6">
        <v>63</v>
      </c>
      <c r="M130" s="6">
        <v>63</v>
      </c>
      <c r="N130" s="6">
        <v>63</v>
      </c>
      <c r="O130" s="6">
        <v>63</v>
      </c>
      <c r="P130" s="6">
        <v>63</v>
      </c>
      <c r="Q130" s="6">
        <v>63</v>
      </c>
      <c r="R130" s="110">
        <f t="shared" si="4"/>
        <v>756</v>
      </c>
      <c r="S130" s="20">
        <f t="shared" si="5"/>
        <v>233604</v>
      </c>
      <c r="T130" s="124"/>
    </row>
    <row r="131" spans="1:20" ht="18" customHeight="1" x14ac:dyDescent="0.25">
      <c r="A131" s="3" t="s">
        <v>139</v>
      </c>
      <c r="B131" s="3">
        <v>2240691</v>
      </c>
      <c r="C131" s="8" t="s">
        <v>1117</v>
      </c>
      <c r="D131" s="8">
        <v>2204004003</v>
      </c>
      <c r="E131" s="9">
        <v>1012</v>
      </c>
      <c r="F131" s="6">
        <v>17</v>
      </c>
      <c r="G131" s="6">
        <v>17</v>
      </c>
      <c r="H131" s="6">
        <v>17</v>
      </c>
      <c r="I131" s="6">
        <v>17</v>
      </c>
      <c r="J131" s="6">
        <v>17</v>
      </c>
      <c r="K131" s="6">
        <v>17</v>
      </c>
      <c r="L131" s="6">
        <v>17</v>
      </c>
      <c r="M131" s="6">
        <v>17</v>
      </c>
      <c r="N131" s="6">
        <v>17</v>
      </c>
      <c r="O131" s="6">
        <v>17</v>
      </c>
      <c r="P131" s="6">
        <v>17</v>
      </c>
      <c r="Q131" s="6">
        <v>17</v>
      </c>
      <c r="R131" s="110">
        <f t="shared" si="4"/>
        <v>204</v>
      </c>
      <c r="S131" s="20">
        <f t="shared" si="5"/>
        <v>206448</v>
      </c>
      <c r="T131" s="124"/>
    </row>
    <row r="132" spans="1:20" ht="18" customHeight="1" x14ac:dyDescent="0.25">
      <c r="A132" s="3" t="s">
        <v>139</v>
      </c>
      <c r="B132" s="3">
        <v>22408320</v>
      </c>
      <c r="C132" s="8" t="s">
        <v>1118</v>
      </c>
      <c r="D132" s="8">
        <v>2204005</v>
      </c>
      <c r="E132" s="9">
        <v>11</v>
      </c>
      <c r="F132" s="6">
        <v>17</v>
      </c>
      <c r="G132" s="6">
        <v>17</v>
      </c>
      <c r="H132" s="6">
        <v>17</v>
      </c>
      <c r="I132" s="6">
        <v>17</v>
      </c>
      <c r="J132" s="6">
        <v>17</v>
      </c>
      <c r="K132" s="6">
        <v>17</v>
      </c>
      <c r="L132" s="6">
        <v>17</v>
      </c>
      <c r="M132" s="6">
        <v>17</v>
      </c>
      <c r="N132" s="6">
        <v>17</v>
      </c>
      <c r="O132" s="6">
        <v>17</v>
      </c>
      <c r="P132" s="6">
        <v>17</v>
      </c>
      <c r="Q132" s="6">
        <v>17</v>
      </c>
      <c r="R132" s="110">
        <f t="shared" si="4"/>
        <v>204</v>
      </c>
      <c r="S132" s="20">
        <f t="shared" si="5"/>
        <v>2244</v>
      </c>
      <c r="T132" s="124"/>
    </row>
    <row r="133" spans="1:20" ht="18" customHeight="1" x14ac:dyDescent="0.25">
      <c r="A133" s="3" t="s">
        <v>139</v>
      </c>
      <c r="B133" s="3">
        <v>2240889</v>
      </c>
      <c r="C133" s="8" t="s">
        <v>1119</v>
      </c>
      <c r="D133" s="8">
        <v>2204004003</v>
      </c>
      <c r="E133" s="9">
        <v>3524</v>
      </c>
      <c r="F133" s="6">
        <v>14</v>
      </c>
      <c r="G133" s="6">
        <v>14</v>
      </c>
      <c r="H133" s="6">
        <v>14</v>
      </c>
      <c r="I133" s="6">
        <v>14</v>
      </c>
      <c r="J133" s="6">
        <v>14</v>
      </c>
      <c r="K133" s="6">
        <v>14</v>
      </c>
      <c r="L133" s="6">
        <v>14</v>
      </c>
      <c r="M133" s="6">
        <v>14</v>
      </c>
      <c r="N133" s="6">
        <v>14</v>
      </c>
      <c r="O133" s="6">
        <v>14</v>
      </c>
      <c r="P133" s="6">
        <v>14</v>
      </c>
      <c r="Q133" s="6">
        <v>14</v>
      </c>
      <c r="R133" s="110">
        <f t="shared" si="4"/>
        <v>168</v>
      </c>
      <c r="S133" s="20">
        <f t="shared" si="5"/>
        <v>592032</v>
      </c>
      <c r="T133" s="124"/>
    </row>
    <row r="134" spans="1:20" ht="18" customHeight="1" x14ac:dyDescent="0.25">
      <c r="A134" s="3" t="s">
        <v>139</v>
      </c>
      <c r="B134" s="3">
        <v>22409441</v>
      </c>
      <c r="C134" s="8" t="s">
        <v>1120</v>
      </c>
      <c r="D134" s="8">
        <v>2204005</v>
      </c>
      <c r="E134" s="9">
        <v>54</v>
      </c>
      <c r="F134" s="6">
        <v>33</v>
      </c>
      <c r="G134" s="6">
        <v>33</v>
      </c>
      <c r="H134" s="6">
        <v>33</v>
      </c>
      <c r="I134" s="6">
        <v>33</v>
      </c>
      <c r="J134" s="6">
        <v>33</v>
      </c>
      <c r="K134" s="6">
        <v>33</v>
      </c>
      <c r="L134" s="6">
        <v>33</v>
      </c>
      <c r="M134" s="6">
        <v>33</v>
      </c>
      <c r="N134" s="6">
        <v>33</v>
      </c>
      <c r="O134" s="6">
        <v>33</v>
      </c>
      <c r="P134" s="6">
        <v>33</v>
      </c>
      <c r="Q134" s="6">
        <v>33</v>
      </c>
      <c r="R134" s="110">
        <f t="shared" si="4"/>
        <v>396</v>
      </c>
      <c r="S134" s="20">
        <f t="shared" si="5"/>
        <v>21384</v>
      </c>
      <c r="T134" s="124"/>
    </row>
    <row r="135" spans="1:20" ht="18" customHeight="1" x14ac:dyDescent="0.25">
      <c r="A135" s="3" t="s">
        <v>139</v>
      </c>
      <c r="B135" s="3">
        <v>22410020</v>
      </c>
      <c r="C135" s="8" t="s">
        <v>1121</v>
      </c>
      <c r="D135" s="8">
        <v>2204005</v>
      </c>
      <c r="E135" s="9">
        <v>1253</v>
      </c>
      <c r="F135" s="6">
        <v>2</v>
      </c>
      <c r="G135" s="6">
        <v>2</v>
      </c>
      <c r="H135" s="6">
        <v>2</v>
      </c>
      <c r="I135" s="6">
        <v>2</v>
      </c>
      <c r="J135" s="6">
        <v>2</v>
      </c>
      <c r="K135" s="6">
        <v>2</v>
      </c>
      <c r="L135" s="6">
        <v>2</v>
      </c>
      <c r="M135" s="6">
        <v>2</v>
      </c>
      <c r="N135" s="6">
        <v>2</v>
      </c>
      <c r="O135" s="6">
        <v>2</v>
      </c>
      <c r="P135" s="6">
        <v>2</v>
      </c>
      <c r="Q135" s="6">
        <v>2</v>
      </c>
      <c r="R135" s="110">
        <f t="shared" si="4"/>
        <v>24</v>
      </c>
      <c r="S135" s="20">
        <f t="shared" si="5"/>
        <v>30072</v>
      </c>
      <c r="T135" s="124"/>
    </row>
    <row r="136" spans="1:20" ht="18" customHeight="1" x14ac:dyDescent="0.25">
      <c r="A136" s="3" t="s">
        <v>139</v>
      </c>
      <c r="B136" s="3">
        <v>22410077</v>
      </c>
      <c r="C136" s="8" t="s">
        <v>1122</v>
      </c>
      <c r="D136" s="8">
        <v>2204005</v>
      </c>
      <c r="E136" s="9">
        <v>199920</v>
      </c>
      <c r="F136" s="6">
        <v>1</v>
      </c>
      <c r="G136" s="6">
        <v>1</v>
      </c>
      <c r="H136" s="6">
        <v>1</v>
      </c>
      <c r="I136" s="6">
        <v>1</v>
      </c>
      <c r="J136" s="6">
        <v>1</v>
      </c>
      <c r="K136" s="6">
        <v>1</v>
      </c>
      <c r="L136" s="6">
        <v>1</v>
      </c>
      <c r="M136" s="6">
        <v>1</v>
      </c>
      <c r="N136" s="6">
        <v>1</v>
      </c>
      <c r="O136" s="6">
        <v>1</v>
      </c>
      <c r="P136" s="6">
        <v>1</v>
      </c>
      <c r="Q136" s="6">
        <v>1</v>
      </c>
      <c r="R136" s="110">
        <f t="shared" si="4"/>
        <v>12</v>
      </c>
      <c r="S136" s="20">
        <f t="shared" si="5"/>
        <v>2399040</v>
      </c>
      <c r="T136" s="124"/>
    </row>
    <row r="137" spans="1:20" ht="18" customHeight="1" x14ac:dyDescent="0.25">
      <c r="A137" s="3" t="s">
        <v>139</v>
      </c>
      <c r="B137" s="3">
        <v>22410120</v>
      </c>
      <c r="C137" s="8" t="s">
        <v>1016</v>
      </c>
      <c r="D137" s="8">
        <v>2204005</v>
      </c>
      <c r="E137" s="9">
        <v>268</v>
      </c>
      <c r="F137" s="6">
        <v>62</v>
      </c>
      <c r="G137" s="6">
        <v>62</v>
      </c>
      <c r="H137" s="6">
        <v>62</v>
      </c>
      <c r="I137" s="6">
        <v>62</v>
      </c>
      <c r="J137" s="6">
        <v>62</v>
      </c>
      <c r="K137" s="6">
        <v>62</v>
      </c>
      <c r="L137" s="6">
        <v>62</v>
      </c>
      <c r="M137" s="6">
        <v>62</v>
      </c>
      <c r="N137" s="6">
        <v>62</v>
      </c>
      <c r="O137" s="6">
        <v>62</v>
      </c>
      <c r="P137" s="6">
        <v>62</v>
      </c>
      <c r="Q137" s="6">
        <v>62</v>
      </c>
      <c r="R137" s="110">
        <f t="shared" si="4"/>
        <v>744</v>
      </c>
      <c r="S137" s="20">
        <f t="shared" si="5"/>
        <v>199392</v>
      </c>
      <c r="T137" s="124"/>
    </row>
    <row r="138" spans="1:20" ht="18" customHeight="1" x14ac:dyDescent="0.25">
      <c r="A138" s="3" t="s">
        <v>139</v>
      </c>
      <c r="B138" s="3">
        <v>22410130</v>
      </c>
      <c r="C138" s="8" t="s">
        <v>1017</v>
      </c>
      <c r="D138" s="8">
        <v>2204005</v>
      </c>
      <c r="E138" s="9">
        <v>249</v>
      </c>
      <c r="F138" s="6">
        <v>38</v>
      </c>
      <c r="G138" s="6">
        <v>38</v>
      </c>
      <c r="H138" s="6">
        <v>38</v>
      </c>
      <c r="I138" s="6">
        <v>38</v>
      </c>
      <c r="J138" s="6">
        <v>38</v>
      </c>
      <c r="K138" s="6">
        <v>38</v>
      </c>
      <c r="L138" s="6">
        <v>38</v>
      </c>
      <c r="M138" s="6">
        <v>38</v>
      </c>
      <c r="N138" s="6">
        <v>38</v>
      </c>
      <c r="O138" s="6">
        <v>38</v>
      </c>
      <c r="P138" s="6">
        <v>38</v>
      </c>
      <c r="Q138" s="6">
        <v>38</v>
      </c>
      <c r="R138" s="110">
        <f t="shared" si="4"/>
        <v>456</v>
      </c>
      <c r="S138" s="20">
        <f t="shared" si="5"/>
        <v>113544</v>
      </c>
      <c r="T138" s="124"/>
    </row>
    <row r="139" spans="1:20" ht="18" customHeight="1" x14ac:dyDescent="0.25">
      <c r="A139" s="3" t="s">
        <v>139</v>
      </c>
      <c r="B139" s="3">
        <v>22410140</v>
      </c>
      <c r="C139" s="8" t="s">
        <v>995</v>
      </c>
      <c r="D139" s="8">
        <v>2204005</v>
      </c>
      <c r="E139" s="9">
        <v>248</v>
      </c>
      <c r="F139" s="6">
        <v>43</v>
      </c>
      <c r="G139" s="6">
        <v>43</v>
      </c>
      <c r="H139" s="6">
        <v>43</v>
      </c>
      <c r="I139" s="6">
        <v>43</v>
      </c>
      <c r="J139" s="6">
        <v>43</v>
      </c>
      <c r="K139" s="6">
        <v>43</v>
      </c>
      <c r="L139" s="6">
        <v>43</v>
      </c>
      <c r="M139" s="6">
        <v>43</v>
      </c>
      <c r="N139" s="6">
        <v>43</v>
      </c>
      <c r="O139" s="6">
        <v>43</v>
      </c>
      <c r="P139" s="6">
        <v>43</v>
      </c>
      <c r="Q139" s="6">
        <v>43</v>
      </c>
      <c r="R139" s="110">
        <f t="shared" si="4"/>
        <v>516</v>
      </c>
      <c r="S139" s="20">
        <f t="shared" si="5"/>
        <v>127968</v>
      </c>
      <c r="T139" s="124"/>
    </row>
    <row r="140" spans="1:20" ht="18" customHeight="1" x14ac:dyDescent="0.25">
      <c r="A140" s="3" t="s">
        <v>139</v>
      </c>
      <c r="B140" s="3">
        <v>22410150</v>
      </c>
      <c r="C140" s="8" t="s">
        <v>1123</v>
      </c>
      <c r="D140" s="8">
        <v>2204005</v>
      </c>
      <c r="E140" s="9">
        <v>321</v>
      </c>
      <c r="F140" s="6">
        <v>8</v>
      </c>
      <c r="G140" s="6">
        <v>8</v>
      </c>
      <c r="H140" s="6">
        <v>8</v>
      </c>
      <c r="I140" s="6">
        <v>8</v>
      </c>
      <c r="J140" s="6">
        <v>8</v>
      </c>
      <c r="K140" s="6">
        <v>8</v>
      </c>
      <c r="L140" s="6">
        <v>8</v>
      </c>
      <c r="M140" s="6">
        <v>8</v>
      </c>
      <c r="N140" s="6">
        <v>8</v>
      </c>
      <c r="O140" s="6">
        <v>8</v>
      </c>
      <c r="P140" s="6">
        <v>8</v>
      </c>
      <c r="Q140" s="6">
        <v>8</v>
      </c>
      <c r="R140" s="110">
        <f t="shared" si="4"/>
        <v>96</v>
      </c>
      <c r="S140" s="20">
        <f t="shared" si="5"/>
        <v>30816</v>
      </c>
      <c r="T140" s="124"/>
    </row>
    <row r="141" spans="1:20" ht="18" customHeight="1" x14ac:dyDescent="0.25">
      <c r="A141" s="3" t="s">
        <v>139</v>
      </c>
      <c r="B141" s="3">
        <v>22410212</v>
      </c>
      <c r="C141" s="8" t="s">
        <v>1124</v>
      </c>
      <c r="D141" s="8">
        <v>2204005</v>
      </c>
      <c r="E141" s="9">
        <v>4437</v>
      </c>
      <c r="F141" s="6">
        <v>19</v>
      </c>
      <c r="G141" s="6">
        <v>19</v>
      </c>
      <c r="H141" s="6">
        <v>19</v>
      </c>
      <c r="I141" s="6">
        <v>19</v>
      </c>
      <c r="J141" s="6">
        <v>19</v>
      </c>
      <c r="K141" s="6">
        <v>19</v>
      </c>
      <c r="L141" s="6">
        <v>19</v>
      </c>
      <c r="M141" s="6">
        <v>19</v>
      </c>
      <c r="N141" s="6">
        <v>19</v>
      </c>
      <c r="O141" s="6">
        <v>19</v>
      </c>
      <c r="P141" s="6">
        <v>19</v>
      </c>
      <c r="Q141" s="6">
        <v>19</v>
      </c>
      <c r="R141" s="110">
        <f t="shared" si="4"/>
        <v>228</v>
      </c>
      <c r="S141" s="20">
        <f t="shared" si="5"/>
        <v>1011636</v>
      </c>
      <c r="T141" s="124"/>
    </row>
    <row r="142" spans="1:20" ht="18" customHeight="1" x14ac:dyDescent="0.25">
      <c r="A142" s="3" t="s">
        <v>139</v>
      </c>
      <c r="B142" s="3">
        <v>22410312</v>
      </c>
      <c r="C142" s="8" t="s">
        <v>1125</v>
      </c>
      <c r="D142" s="8">
        <v>2204005</v>
      </c>
      <c r="E142" s="9">
        <v>1547</v>
      </c>
      <c r="F142" s="6">
        <v>16</v>
      </c>
      <c r="G142" s="6">
        <v>16</v>
      </c>
      <c r="H142" s="6">
        <v>16</v>
      </c>
      <c r="I142" s="6">
        <v>16</v>
      </c>
      <c r="J142" s="6">
        <v>16</v>
      </c>
      <c r="K142" s="6">
        <v>16</v>
      </c>
      <c r="L142" s="6">
        <v>16</v>
      </c>
      <c r="M142" s="6">
        <v>16</v>
      </c>
      <c r="N142" s="6">
        <v>16</v>
      </c>
      <c r="O142" s="6">
        <v>16</v>
      </c>
      <c r="P142" s="6">
        <v>16</v>
      </c>
      <c r="Q142" s="6">
        <v>16</v>
      </c>
      <c r="R142" s="110">
        <f t="shared" si="4"/>
        <v>192</v>
      </c>
      <c r="S142" s="20">
        <f t="shared" si="5"/>
        <v>297024</v>
      </c>
      <c r="T142" s="124"/>
    </row>
    <row r="143" spans="1:20" ht="18" customHeight="1" x14ac:dyDescent="0.25">
      <c r="A143" s="3" t="s">
        <v>139</v>
      </c>
      <c r="B143" s="3">
        <v>22410321</v>
      </c>
      <c r="C143" s="8" t="s">
        <v>1126</v>
      </c>
      <c r="D143" s="8">
        <v>2204005</v>
      </c>
      <c r="E143" s="9">
        <v>1868</v>
      </c>
      <c r="F143" s="6">
        <v>14</v>
      </c>
      <c r="G143" s="6">
        <v>14</v>
      </c>
      <c r="H143" s="6">
        <v>14</v>
      </c>
      <c r="I143" s="6">
        <v>14</v>
      </c>
      <c r="J143" s="6">
        <v>14</v>
      </c>
      <c r="K143" s="6">
        <v>14</v>
      </c>
      <c r="L143" s="6">
        <v>14</v>
      </c>
      <c r="M143" s="6">
        <v>14</v>
      </c>
      <c r="N143" s="6">
        <v>14</v>
      </c>
      <c r="O143" s="6">
        <v>14</v>
      </c>
      <c r="P143" s="6">
        <v>14</v>
      </c>
      <c r="Q143" s="6">
        <v>14</v>
      </c>
      <c r="R143" s="110">
        <f t="shared" si="4"/>
        <v>168</v>
      </c>
      <c r="S143" s="20">
        <f t="shared" si="5"/>
        <v>313824</v>
      </c>
      <c r="T143" s="124"/>
    </row>
    <row r="144" spans="1:20" ht="18" customHeight="1" x14ac:dyDescent="0.25">
      <c r="A144" s="3" t="s">
        <v>139</v>
      </c>
      <c r="B144" s="3">
        <v>22412312</v>
      </c>
      <c r="C144" s="8" t="s">
        <v>1127</v>
      </c>
      <c r="D144" s="8">
        <v>2204005</v>
      </c>
      <c r="E144" s="9">
        <v>200</v>
      </c>
      <c r="F144" s="6">
        <v>8</v>
      </c>
      <c r="G144" s="6">
        <v>8</v>
      </c>
      <c r="H144" s="6">
        <v>8</v>
      </c>
      <c r="I144" s="6">
        <v>8</v>
      </c>
      <c r="J144" s="6">
        <v>8</v>
      </c>
      <c r="K144" s="6">
        <v>8</v>
      </c>
      <c r="L144" s="6">
        <v>8</v>
      </c>
      <c r="M144" s="6">
        <v>8</v>
      </c>
      <c r="N144" s="6">
        <v>8</v>
      </c>
      <c r="O144" s="6">
        <v>8</v>
      </c>
      <c r="P144" s="6">
        <v>8</v>
      </c>
      <c r="Q144" s="6">
        <v>8</v>
      </c>
      <c r="R144" s="110">
        <f t="shared" si="4"/>
        <v>96</v>
      </c>
      <c r="S144" s="20">
        <f t="shared" si="5"/>
        <v>19200</v>
      </c>
      <c r="T144" s="124"/>
    </row>
    <row r="145" spans="1:20" ht="18" customHeight="1" x14ac:dyDescent="0.25">
      <c r="A145" s="3" t="s">
        <v>139</v>
      </c>
      <c r="B145" s="3">
        <v>22412951</v>
      </c>
      <c r="C145" s="8" t="s">
        <v>1128</v>
      </c>
      <c r="D145" s="8">
        <v>2204005</v>
      </c>
      <c r="E145" s="9">
        <v>16</v>
      </c>
      <c r="F145" s="6">
        <v>80</v>
      </c>
      <c r="G145" s="6">
        <v>80</v>
      </c>
      <c r="H145" s="6">
        <v>80</v>
      </c>
      <c r="I145" s="6">
        <v>80</v>
      </c>
      <c r="J145" s="6">
        <v>80</v>
      </c>
      <c r="K145" s="6">
        <v>80</v>
      </c>
      <c r="L145" s="6">
        <v>80</v>
      </c>
      <c r="M145" s="6">
        <v>80</v>
      </c>
      <c r="N145" s="6">
        <v>80</v>
      </c>
      <c r="O145" s="6">
        <v>80</v>
      </c>
      <c r="P145" s="6">
        <v>80</v>
      </c>
      <c r="Q145" s="6">
        <v>80</v>
      </c>
      <c r="R145" s="110">
        <f t="shared" si="4"/>
        <v>960</v>
      </c>
      <c r="S145" s="20">
        <f t="shared" si="5"/>
        <v>15360</v>
      </c>
      <c r="T145" s="124"/>
    </row>
    <row r="146" spans="1:20" ht="18" customHeight="1" x14ac:dyDescent="0.25">
      <c r="A146" s="3" t="s">
        <v>139</v>
      </c>
      <c r="B146" s="3">
        <v>22412970</v>
      </c>
      <c r="C146" s="8" t="s">
        <v>996</v>
      </c>
      <c r="D146" s="8">
        <v>2204005</v>
      </c>
      <c r="E146" s="9">
        <v>34</v>
      </c>
      <c r="F146" s="6">
        <v>17</v>
      </c>
      <c r="G146" s="6">
        <v>17</v>
      </c>
      <c r="H146" s="6">
        <v>17</v>
      </c>
      <c r="I146" s="6">
        <v>17</v>
      </c>
      <c r="J146" s="6">
        <v>17</v>
      </c>
      <c r="K146" s="6">
        <v>17</v>
      </c>
      <c r="L146" s="6">
        <v>17</v>
      </c>
      <c r="M146" s="6">
        <v>17</v>
      </c>
      <c r="N146" s="6">
        <v>17</v>
      </c>
      <c r="O146" s="6">
        <v>17</v>
      </c>
      <c r="P146" s="6">
        <v>17</v>
      </c>
      <c r="Q146" s="6">
        <v>17</v>
      </c>
      <c r="R146" s="110">
        <f t="shared" si="4"/>
        <v>204</v>
      </c>
      <c r="S146" s="20">
        <f t="shared" si="5"/>
        <v>6936</v>
      </c>
      <c r="T146" s="124"/>
    </row>
    <row r="147" spans="1:20" ht="18" customHeight="1" x14ac:dyDescent="0.25">
      <c r="A147" s="3" t="s">
        <v>139</v>
      </c>
      <c r="B147" s="3">
        <v>22412980</v>
      </c>
      <c r="C147" s="8" t="s">
        <v>1129</v>
      </c>
      <c r="D147" s="8">
        <v>2204005</v>
      </c>
      <c r="E147" s="9">
        <v>17</v>
      </c>
      <c r="F147" s="6">
        <v>100</v>
      </c>
      <c r="G147" s="6">
        <v>100</v>
      </c>
      <c r="H147" s="6">
        <v>100</v>
      </c>
      <c r="I147" s="6">
        <v>100</v>
      </c>
      <c r="J147" s="6">
        <v>100</v>
      </c>
      <c r="K147" s="6">
        <v>100</v>
      </c>
      <c r="L147" s="6">
        <v>100</v>
      </c>
      <c r="M147" s="6">
        <v>100</v>
      </c>
      <c r="N147" s="6">
        <v>100</v>
      </c>
      <c r="O147" s="6">
        <v>100</v>
      </c>
      <c r="P147" s="6">
        <v>100</v>
      </c>
      <c r="Q147" s="6">
        <v>100</v>
      </c>
      <c r="R147" s="110">
        <f t="shared" si="4"/>
        <v>1200</v>
      </c>
      <c r="S147" s="20">
        <f t="shared" si="5"/>
        <v>20400</v>
      </c>
      <c r="T147" s="124"/>
    </row>
    <row r="148" spans="1:20" ht="18" customHeight="1" x14ac:dyDescent="0.25">
      <c r="A148" s="3" t="s">
        <v>139</v>
      </c>
      <c r="B148" s="3">
        <v>22414410</v>
      </c>
      <c r="C148" s="8" t="s">
        <v>1130</v>
      </c>
      <c r="D148" s="8">
        <v>2204005</v>
      </c>
      <c r="E148" s="9">
        <v>57</v>
      </c>
      <c r="F148" s="6">
        <v>99</v>
      </c>
      <c r="G148" s="6">
        <v>99</v>
      </c>
      <c r="H148" s="6">
        <v>99</v>
      </c>
      <c r="I148" s="6">
        <v>99</v>
      </c>
      <c r="J148" s="6">
        <v>99</v>
      </c>
      <c r="K148" s="6">
        <v>99</v>
      </c>
      <c r="L148" s="6">
        <v>99</v>
      </c>
      <c r="M148" s="6">
        <v>99</v>
      </c>
      <c r="N148" s="6">
        <v>99</v>
      </c>
      <c r="O148" s="6">
        <v>99</v>
      </c>
      <c r="P148" s="6">
        <v>99</v>
      </c>
      <c r="Q148" s="6">
        <v>99</v>
      </c>
      <c r="R148" s="110">
        <f t="shared" si="4"/>
        <v>1188</v>
      </c>
      <c r="S148" s="20">
        <f t="shared" si="5"/>
        <v>67716</v>
      </c>
      <c r="T148" s="124"/>
    </row>
    <row r="149" spans="1:20" ht="18" customHeight="1" x14ac:dyDescent="0.25">
      <c r="A149" s="3" t="s">
        <v>139</v>
      </c>
      <c r="B149" s="3">
        <v>22415200</v>
      </c>
      <c r="C149" s="8" t="s">
        <v>1131</v>
      </c>
      <c r="D149" s="8">
        <v>2204005</v>
      </c>
      <c r="E149" s="9">
        <v>292</v>
      </c>
      <c r="F149" s="6">
        <v>16</v>
      </c>
      <c r="G149" s="6">
        <v>16</v>
      </c>
      <c r="H149" s="6">
        <v>16</v>
      </c>
      <c r="I149" s="6">
        <v>16</v>
      </c>
      <c r="J149" s="6">
        <v>16</v>
      </c>
      <c r="K149" s="6">
        <v>16</v>
      </c>
      <c r="L149" s="6">
        <v>16</v>
      </c>
      <c r="M149" s="6">
        <v>16</v>
      </c>
      <c r="N149" s="6">
        <v>16</v>
      </c>
      <c r="O149" s="6">
        <v>16</v>
      </c>
      <c r="P149" s="6">
        <v>16</v>
      </c>
      <c r="Q149" s="6">
        <v>16</v>
      </c>
      <c r="R149" s="110">
        <f t="shared" si="4"/>
        <v>192</v>
      </c>
      <c r="S149" s="20">
        <f t="shared" si="5"/>
        <v>56064</v>
      </c>
      <c r="T149" s="124"/>
    </row>
    <row r="150" spans="1:20" ht="18" customHeight="1" x14ac:dyDescent="0.25">
      <c r="A150" s="3" t="s">
        <v>139</v>
      </c>
      <c r="B150" s="3">
        <v>22415480</v>
      </c>
      <c r="C150" s="8" t="s">
        <v>1132</v>
      </c>
      <c r="D150" s="8">
        <v>2204005</v>
      </c>
      <c r="E150" s="9">
        <v>2331</v>
      </c>
      <c r="F150" s="6">
        <v>32</v>
      </c>
      <c r="G150" s="6">
        <v>32</v>
      </c>
      <c r="H150" s="6">
        <v>32</v>
      </c>
      <c r="I150" s="6">
        <v>32</v>
      </c>
      <c r="J150" s="6">
        <v>32</v>
      </c>
      <c r="K150" s="6">
        <v>32</v>
      </c>
      <c r="L150" s="6">
        <v>32</v>
      </c>
      <c r="M150" s="6">
        <v>32</v>
      </c>
      <c r="N150" s="6">
        <v>32</v>
      </c>
      <c r="O150" s="6">
        <v>32</v>
      </c>
      <c r="P150" s="6">
        <v>32</v>
      </c>
      <c r="Q150" s="6">
        <v>32</v>
      </c>
      <c r="R150" s="110">
        <f t="shared" si="4"/>
        <v>384</v>
      </c>
      <c r="S150" s="20">
        <f t="shared" si="5"/>
        <v>895104</v>
      </c>
      <c r="T150" s="124"/>
    </row>
    <row r="151" spans="1:20" ht="18" customHeight="1" x14ac:dyDescent="0.25">
      <c r="A151" s="3" t="s">
        <v>139</v>
      </c>
      <c r="B151" s="3">
        <v>22416442</v>
      </c>
      <c r="C151" s="8" t="s">
        <v>1133</v>
      </c>
      <c r="D151" s="8">
        <v>2204005</v>
      </c>
      <c r="E151" s="9">
        <v>1263</v>
      </c>
      <c r="F151" s="6">
        <v>13</v>
      </c>
      <c r="G151" s="6">
        <v>13</v>
      </c>
      <c r="H151" s="6">
        <v>13</v>
      </c>
      <c r="I151" s="6">
        <v>13</v>
      </c>
      <c r="J151" s="6">
        <v>13</v>
      </c>
      <c r="K151" s="6">
        <v>13</v>
      </c>
      <c r="L151" s="6">
        <v>13</v>
      </c>
      <c r="M151" s="6">
        <v>13</v>
      </c>
      <c r="N151" s="6">
        <v>13</v>
      </c>
      <c r="O151" s="6">
        <v>13</v>
      </c>
      <c r="P151" s="6">
        <v>13</v>
      </c>
      <c r="Q151" s="6">
        <v>13</v>
      </c>
      <c r="R151" s="110">
        <f t="shared" si="4"/>
        <v>156</v>
      </c>
      <c r="S151" s="20">
        <f t="shared" si="5"/>
        <v>197028</v>
      </c>
      <c r="T151" s="124"/>
    </row>
    <row r="152" spans="1:20" ht="18" customHeight="1" x14ac:dyDescent="0.25">
      <c r="A152" s="3" t="s">
        <v>139</v>
      </c>
      <c r="B152" s="3">
        <v>22419780</v>
      </c>
      <c r="C152" s="8" t="s">
        <v>1135</v>
      </c>
      <c r="D152" s="8">
        <v>2204005</v>
      </c>
      <c r="E152" s="9">
        <v>330820</v>
      </c>
      <c r="F152" s="6">
        <v>1</v>
      </c>
      <c r="G152" s="6">
        <v>1</v>
      </c>
      <c r="H152" s="6">
        <v>1</v>
      </c>
      <c r="I152" s="6">
        <v>1</v>
      </c>
      <c r="J152" s="6">
        <v>1</v>
      </c>
      <c r="K152" s="6">
        <v>1</v>
      </c>
      <c r="L152" s="6">
        <v>1</v>
      </c>
      <c r="M152" s="6">
        <v>1</v>
      </c>
      <c r="N152" s="6">
        <v>1</v>
      </c>
      <c r="O152" s="6">
        <v>1</v>
      </c>
      <c r="P152" s="6">
        <v>1</v>
      </c>
      <c r="Q152" s="6">
        <v>1</v>
      </c>
      <c r="R152" s="110">
        <f t="shared" si="4"/>
        <v>12</v>
      </c>
      <c r="S152" s="20">
        <f t="shared" si="5"/>
        <v>3969840</v>
      </c>
      <c r="T152" s="124"/>
    </row>
    <row r="153" spans="1:20" ht="18" customHeight="1" x14ac:dyDescent="0.25">
      <c r="A153" s="3" t="s">
        <v>139</v>
      </c>
      <c r="B153" s="3">
        <v>22420205</v>
      </c>
      <c r="C153" s="8" t="s">
        <v>1136</v>
      </c>
      <c r="D153" s="8">
        <v>2204005</v>
      </c>
      <c r="E153" s="9">
        <v>4896</v>
      </c>
      <c r="F153" s="6">
        <v>3</v>
      </c>
      <c r="G153" s="6">
        <v>3</v>
      </c>
      <c r="H153" s="6">
        <v>3</v>
      </c>
      <c r="I153" s="6">
        <v>3</v>
      </c>
      <c r="J153" s="6">
        <v>3</v>
      </c>
      <c r="K153" s="6">
        <v>3</v>
      </c>
      <c r="L153" s="6">
        <v>3</v>
      </c>
      <c r="M153" s="6">
        <v>3</v>
      </c>
      <c r="N153" s="6">
        <v>3</v>
      </c>
      <c r="O153" s="6">
        <v>3</v>
      </c>
      <c r="P153" s="6">
        <v>3</v>
      </c>
      <c r="Q153" s="6">
        <v>3</v>
      </c>
      <c r="R153" s="110">
        <f t="shared" si="4"/>
        <v>36</v>
      </c>
      <c r="S153" s="20">
        <f t="shared" si="5"/>
        <v>176256</v>
      </c>
      <c r="T153" s="124"/>
    </row>
    <row r="154" spans="1:20" ht="18" customHeight="1" x14ac:dyDescent="0.25">
      <c r="A154" s="3" t="s">
        <v>139</v>
      </c>
      <c r="B154" s="3">
        <v>22421030</v>
      </c>
      <c r="C154" s="8" t="s">
        <v>1137</v>
      </c>
      <c r="D154" s="8">
        <v>2204005</v>
      </c>
      <c r="E154" s="9">
        <v>3445</v>
      </c>
      <c r="F154" s="6">
        <v>2</v>
      </c>
      <c r="G154" s="6">
        <v>2</v>
      </c>
      <c r="H154" s="6">
        <v>2</v>
      </c>
      <c r="I154" s="6">
        <v>2</v>
      </c>
      <c r="J154" s="6">
        <v>2</v>
      </c>
      <c r="K154" s="6">
        <v>2</v>
      </c>
      <c r="L154" s="6">
        <v>2</v>
      </c>
      <c r="M154" s="6">
        <v>2</v>
      </c>
      <c r="N154" s="6">
        <v>2</v>
      </c>
      <c r="O154" s="6">
        <v>2</v>
      </c>
      <c r="P154" s="6">
        <v>2</v>
      </c>
      <c r="Q154" s="6">
        <v>2</v>
      </c>
      <c r="R154" s="110">
        <f t="shared" si="4"/>
        <v>24</v>
      </c>
      <c r="S154" s="20">
        <f t="shared" si="5"/>
        <v>82680</v>
      </c>
      <c r="T154" s="124"/>
    </row>
    <row r="155" spans="1:20" ht="18" customHeight="1" x14ac:dyDescent="0.25">
      <c r="A155" s="3" t="s">
        <v>139</v>
      </c>
      <c r="B155" s="3">
        <v>22421111</v>
      </c>
      <c r="C155" s="8" t="s">
        <v>1138</v>
      </c>
      <c r="D155" s="8">
        <v>2204005</v>
      </c>
      <c r="E155" s="9">
        <v>619</v>
      </c>
      <c r="F155" s="6">
        <v>2</v>
      </c>
      <c r="G155" s="6">
        <v>2</v>
      </c>
      <c r="H155" s="6">
        <v>2</v>
      </c>
      <c r="I155" s="6">
        <v>2</v>
      </c>
      <c r="J155" s="6">
        <v>2</v>
      </c>
      <c r="K155" s="6">
        <v>2</v>
      </c>
      <c r="L155" s="6">
        <v>2</v>
      </c>
      <c r="M155" s="6">
        <v>2</v>
      </c>
      <c r="N155" s="6">
        <v>2</v>
      </c>
      <c r="O155" s="6">
        <v>2</v>
      </c>
      <c r="P155" s="6">
        <v>2</v>
      </c>
      <c r="Q155" s="6">
        <v>2</v>
      </c>
      <c r="R155" s="110">
        <f t="shared" si="4"/>
        <v>24</v>
      </c>
      <c r="S155" s="20">
        <f t="shared" si="5"/>
        <v>14856</v>
      </c>
      <c r="T155" s="124"/>
    </row>
    <row r="156" spans="1:20" ht="18" customHeight="1" x14ac:dyDescent="0.25">
      <c r="A156" s="3" t="s">
        <v>139</v>
      </c>
      <c r="B156" s="3">
        <v>22422424</v>
      </c>
      <c r="C156" s="8" t="s">
        <v>1139</v>
      </c>
      <c r="D156" s="8">
        <v>2204005</v>
      </c>
      <c r="E156" s="9">
        <v>108</v>
      </c>
      <c r="F156" s="6">
        <v>576</v>
      </c>
      <c r="G156" s="6">
        <v>576</v>
      </c>
      <c r="H156" s="6">
        <v>576</v>
      </c>
      <c r="I156" s="6">
        <v>576</v>
      </c>
      <c r="J156" s="6">
        <v>576</v>
      </c>
      <c r="K156" s="6">
        <v>576</v>
      </c>
      <c r="L156" s="6">
        <v>576</v>
      </c>
      <c r="M156" s="6">
        <v>576</v>
      </c>
      <c r="N156" s="6">
        <v>576</v>
      </c>
      <c r="O156" s="6">
        <v>576</v>
      </c>
      <c r="P156" s="6">
        <v>576</v>
      </c>
      <c r="Q156" s="6">
        <v>576</v>
      </c>
      <c r="R156" s="110">
        <f t="shared" si="4"/>
        <v>6912</v>
      </c>
      <c r="S156" s="20">
        <f t="shared" si="5"/>
        <v>746496</v>
      </c>
      <c r="T156" s="124"/>
    </row>
    <row r="157" spans="1:20" ht="18" customHeight="1" x14ac:dyDescent="0.25">
      <c r="A157" s="3" t="s">
        <v>139</v>
      </c>
      <c r="B157" s="3">
        <v>22423030</v>
      </c>
      <c r="C157" s="8" t="s">
        <v>1141</v>
      </c>
      <c r="D157" s="8">
        <v>2204005</v>
      </c>
      <c r="E157" s="9">
        <v>1428</v>
      </c>
      <c r="F157" s="6">
        <v>2</v>
      </c>
      <c r="G157" s="6">
        <v>2</v>
      </c>
      <c r="H157" s="6">
        <v>2</v>
      </c>
      <c r="I157" s="6">
        <v>2</v>
      </c>
      <c r="J157" s="6">
        <v>2</v>
      </c>
      <c r="K157" s="6">
        <v>2</v>
      </c>
      <c r="L157" s="6">
        <v>2</v>
      </c>
      <c r="M157" s="6">
        <v>2</v>
      </c>
      <c r="N157" s="6">
        <v>2</v>
      </c>
      <c r="O157" s="6">
        <v>2</v>
      </c>
      <c r="P157" s="6">
        <v>2</v>
      </c>
      <c r="Q157" s="6">
        <v>2</v>
      </c>
      <c r="R157" s="110">
        <f t="shared" si="4"/>
        <v>24</v>
      </c>
      <c r="S157" s="20">
        <f t="shared" si="5"/>
        <v>34272</v>
      </c>
      <c r="T157" s="124"/>
    </row>
    <row r="158" spans="1:20" ht="18" customHeight="1" x14ac:dyDescent="0.25">
      <c r="A158" s="3" t="s">
        <v>139</v>
      </c>
      <c r="B158" s="3">
        <v>22423090</v>
      </c>
      <c r="C158" s="8" t="s">
        <v>1142</v>
      </c>
      <c r="D158" s="8">
        <v>2204004001</v>
      </c>
      <c r="E158" s="9">
        <v>6188</v>
      </c>
      <c r="F158" s="6">
        <v>15</v>
      </c>
      <c r="G158" s="6">
        <v>15</v>
      </c>
      <c r="H158" s="6">
        <v>15</v>
      </c>
      <c r="I158" s="6">
        <v>15</v>
      </c>
      <c r="J158" s="6">
        <v>15</v>
      </c>
      <c r="K158" s="6">
        <v>15</v>
      </c>
      <c r="L158" s="6">
        <v>15</v>
      </c>
      <c r="M158" s="6">
        <v>15</v>
      </c>
      <c r="N158" s="6">
        <v>15</v>
      </c>
      <c r="O158" s="6">
        <v>15</v>
      </c>
      <c r="P158" s="6">
        <v>15</v>
      </c>
      <c r="Q158" s="6">
        <v>15</v>
      </c>
      <c r="R158" s="110">
        <f t="shared" si="4"/>
        <v>180</v>
      </c>
      <c r="S158" s="20">
        <f t="shared" si="5"/>
        <v>1113840</v>
      </c>
      <c r="T158" s="124"/>
    </row>
    <row r="159" spans="1:20" ht="18" customHeight="1" x14ac:dyDescent="0.25">
      <c r="A159" s="3" t="s">
        <v>139</v>
      </c>
      <c r="B159" s="3">
        <v>22423961</v>
      </c>
      <c r="C159" s="8" t="s">
        <v>1143</v>
      </c>
      <c r="D159" s="8">
        <v>2204005</v>
      </c>
      <c r="E159" s="9">
        <v>214</v>
      </c>
      <c r="F159" s="6">
        <v>8</v>
      </c>
      <c r="G159" s="6">
        <v>8</v>
      </c>
      <c r="H159" s="6">
        <v>8</v>
      </c>
      <c r="I159" s="6">
        <v>8</v>
      </c>
      <c r="J159" s="6">
        <v>8</v>
      </c>
      <c r="K159" s="6">
        <v>8</v>
      </c>
      <c r="L159" s="6">
        <v>8</v>
      </c>
      <c r="M159" s="6">
        <v>8</v>
      </c>
      <c r="N159" s="6">
        <v>8</v>
      </c>
      <c r="O159" s="6">
        <v>8</v>
      </c>
      <c r="P159" s="6">
        <v>8</v>
      </c>
      <c r="Q159" s="6">
        <v>8</v>
      </c>
      <c r="R159" s="110">
        <f t="shared" si="4"/>
        <v>96</v>
      </c>
      <c r="S159" s="20">
        <f t="shared" si="5"/>
        <v>20544</v>
      </c>
      <c r="T159" s="124"/>
    </row>
    <row r="160" spans="1:20" ht="18" customHeight="1" x14ac:dyDescent="0.25">
      <c r="A160" s="3" t="s">
        <v>139</v>
      </c>
      <c r="B160" s="3">
        <v>22423962</v>
      </c>
      <c r="C160" s="8" t="s">
        <v>1144</v>
      </c>
      <c r="D160" s="8">
        <v>2204005</v>
      </c>
      <c r="E160" s="9">
        <v>298</v>
      </c>
      <c r="F160" s="6">
        <v>4</v>
      </c>
      <c r="G160" s="6">
        <v>4</v>
      </c>
      <c r="H160" s="6">
        <v>4</v>
      </c>
      <c r="I160" s="6">
        <v>4</v>
      </c>
      <c r="J160" s="6">
        <v>4</v>
      </c>
      <c r="K160" s="6">
        <v>4</v>
      </c>
      <c r="L160" s="6">
        <v>4</v>
      </c>
      <c r="M160" s="6">
        <v>4</v>
      </c>
      <c r="N160" s="6">
        <v>4</v>
      </c>
      <c r="O160" s="6">
        <v>4</v>
      </c>
      <c r="P160" s="6">
        <v>4</v>
      </c>
      <c r="Q160" s="6">
        <v>4</v>
      </c>
      <c r="R160" s="110">
        <f t="shared" ref="R160:R220" si="6">SUM(F160:Q160)</f>
        <v>48</v>
      </c>
      <c r="S160" s="20">
        <f t="shared" si="5"/>
        <v>14304</v>
      </c>
      <c r="T160" s="124"/>
    </row>
    <row r="161" spans="1:20" ht="18" customHeight="1" x14ac:dyDescent="0.25">
      <c r="A161" s="3" t="s">
        <v>139</v>
      </c>
      <c r="B161" s="3">
        <v>22424060</v>
      </c>
      <c r="C161" s="8" t="s">
        <v>1145</v>
      </c>
      <c r="D161" s="8">
        <v>2204005</v>
      </c>
      <c r="E161" s="9">
        <v>1014</v>
      </c>
      <c r="F161" s="6">
        <v>2</v>
      </c>
      <c r="G161" s="6">
        <v>2</v>
      </c>
      <c r="H161" s="6">
        <v>2</v>
      </c>
      <c r="I161" s="6">
        <v>2</v>
      </c>
      <c r="J161" s="6">
        <v>2</v>
      </c>
      <c r="K161" s="6">
        <v>2</v>
      </c>
      <c r="L161" s="6">
        <v>2</v>
      </c>
      <c r="M161" s="6">
        <v>2</v>
      </c>
      <c r="N161" s="6">
        <v>2</v>
      </c>
      <c r="O161" s="6">
        <v>2</v>
      </c>
      <c r="P161" s="6">
        <v>2</v>
      </c>
      <c r="Q161" s="6">
        <v>2</v>
      </c>
      <c r="R161" s="110">
        <f t="shared" si="6"/>
        <v>24</v>
      </c>
      <c r="S161" s="20">
        <f t="shared" ref="S161:S221" si="7">R161*E161</f>
        <v>24336</v>
      </c>
      <c r="T161" s="124"/>
    </row>
    <row r="162" spans="1:20" ht="18" customHeight="1" x14ac:dyDescent="0.25">
      <c r="A162" s="3" t="s">
        <v>139</v>
      </c>
      <c r="B162" s="3">
        <v>22426102</v>
      </c>
      <c r="C162" s="8" t="s">
        <v>1146</v>
      </c>
      <c r="D162" s="8">
        <v>2204005003</v>
      </c>
      <c r="E162" s="9">
        <v>7259</v>
      </c>
      <c r="F162" s="6">
        <v>13</v>
      </c>
      <c r="G162" s="6">
        <v>13</v>
      </c>
      <c r="H162" s="6">
        <v>13</v>
      </c>
      <c r="I162" s="6">
        <v>13</v>
      </c>
      <c r="J162" s="6">
        <v>13</v>
      </c>
      <c r="K162" s="6">
        <v>13</v>
      </c>
      <c r="L162" s="6">
        <v>13</v>
      </c>
      <c r="M162" s="6">
        <v>13</v>
      </c>
      <c r="N162" s="6">
        <v>13</v>
      </c>
      <c r="O162" s="6">
        <v>13</v>
      </c>
      <c r="P162" s="6">
        <v>13</v>
      </c>
      <c r="Q162" s="6">
        <v>13</v>
      </c>
      <c r="R162" s="110">
        <f t="shared" si="6"/>
        <v>156</v>
      </c>
      <c r="S162" s="20">
        <f t="shared" si="7"/>
        <v>1132404</v>
      </c>
      <c r="T162" s="124"/>
    </row>
    <row r="163" spans="1:20" ht="18" customHeight="1" x14ac:dyDescent="0.25">
      <c r="A163" s="3" t="s">
        <v>139</v>
      </c>
      <c r="B163" s="3">
        <v>22426530</v>
      </c>
      <c r="C163" s="8" t="s">
        <v>1147</v>
      </c>
      <c r="D163" s="8">
        <v>2204005</v>
      </c>
      <c r="E163" s="9">
        <v>916</v>
      </c>
      <c r="F163" s="6">
        <v>8</v>
      </c>
      <c r="G163" s="6">
        <v>8</v>
      </c>
      <c r="H163" s="6">
        <v>8</v>
      </c>
      <c r="I163" s="6">
        <v>8</v>
      </c>
      <c r="J163" s="6">
        <v>8</v>
      </c>
      <c r="K163" s="6">
        <v>8</v>
      </c>
      <c r="L163" s="6">
        <v>8</v>
      </c>
      <c r="M163" s="6">
        <v>8</v>
      </c>
      <c r="N163" s="6">
        <v>8</v>
      </c>
      <c r="O163" s="6">
        <v>8</v>
      </c>
      <c r="P163" s="6">
        <v>8</v>
      </c>
      <c r="Q163" s="6">
        <v>8</v>
      </c>
      <c r="R163" s="110">
        <f t="shared" si="6"/>
        <v>96</v>
      </c>
      <c r="S163" s="20">
        <f t="shared" si="7"/>
        <v>87936</v>
      </c>
      <c r="T163" s="124"/>
    </row>
    <row r="164" spans="1:20" ht="18" customHeight="1" x14ac:dyDescent="0.25">
      <c r="A164" s="3" t="s">
        <v>139</v>
      </c>
      <c r="B164" s="3">
        <v>22426531</v>
      </c>
      <c r="C164" s="8" t="s">
        <v>1148</v>
      </c>
      <c r="D164" s="8">
        <v>2204005</v>
      </c>
      <c r="E164" s="9">
        <v>916</v>
      </c>
      <c r="F164" s="6">
        <v>2</v>
      </c>
      <c r="G164" s="6">
        <v>2</v>
      </c>
      <c r="H164" s="6">
        <v>2</v>
      </c>
      <c r="I164" s="6">
        <v>2</v>
      </c>
      <c r="J164" s="6">
        <v>2</v>
      </c>
      <c r="K164" s="6">
        <v>2</v>
      </c>
      <c r="L164" s="6">
        <v>2</v>
      </c>
      <c r="M164" s="6">
        <v>2</v>
      </c>
      <c r="N164" s="6">
        <v>2</v>
      </c>
      <c r="O164" s="6">
        <v>2</v>
      </c>
      <c r="P164" s="6">
        <v>2</v>
      </c>
      <c r="Q164" s="6">
        <v>2</v>
      </c>
      <c r="R164" s="110">
        <f t="shared" si="6"/>
        <v>24</v>
      </c>
      <c r="S164" s="20">
        <f t="shared" si="7"/>
        <v>21984</v>
      </c>
      <c r="T164" s="124"/>
    </row>
    <row r="165" spans="1:20" ht="18" customHeight="1" x14ac:dyDescent="0.25">
      <c r="A165" s="3" t="s">
        <v>139</v>
      </c>
      <c r="B165" s="3">
        <v>22426532</v>
      </c>
      <c r="C165" s="8" t="s">
        <v>1149</v>
      </c>
      <c r="D165" s="8">
        <v>2204005</v>
      </c>
      <c r="E165" s="9">
        <v>1000</v>
      </c>
      <c r="F165" s="6">
        <v>2</v>
      </c>
      <c r="G165" s="6">
        <v>2</v>
      </c>
      <c r="H165" s="6">
        <v>2</v>
      </c>
      <c r="I165" s="6">
        <v>2</v>
      </c>
      <c r="J165" s="6">
        <v>2</v>
      </c>
      <c r="K165" s="6">
        <v>2</v>
      </c>
      <c r="L165" s="6">
        <v>2</v>
      </c>
      <c r="M165" s="6">
        <v>2</v>
      </c>
      <c r="N165" s="6">
        <v>2</v>
      </c>
      <c r="O165" s="6">
        <v>2</v>
      </c>
      <c r="P165" s="6">
        <v>2</v>
      </c>
      <c r="Q165" s="6">
        <v>2</v>
      </c>
      <c r="R165" s="110">
        <f t="shared" si="6"/>
        <v>24</v>
      </c>
      <c r="S165" s="20">
        <f t="shared" si="7"/>
        <v>24000</v>
      </c>
      <c r="T165" s="124"/>
    </row>
    <row r="166" spans="1:20" ht="18" customHeight="1" x14ac:dyDescent="0.25">
      <c r="A166" s="3" t="s">
        <v>139</v>
      </c>
      <c r="B166" s="3">
        <v>22430121</v>
      </c>
      <c r="C166" s="8" t="s">
        <v>1150</v>
      </c>
      <c r="D166" s="8">
        <v>2204004003</v>
      </c>
      <c r="E166" s="9">
        <v>15946</v>
      </c>
      <c r="F166" s="6">
        <v>2</v>
      </c>
      <c r="G166" s="6">
        <v>2</v>
      </c>
      <c r="H166" s="6">
        <v>2</v>
      </c>
      <c r="I166" s="6">
        <v>2</v>
      </c>
      <c r="J166" s="6">
        <v>2</v>
      </c>
      <c r="K166" s="6">
        <v>2</v>
      </c>
      <c r="L166" s="6">
        <v>2</v>
      </c>
      <c r="M166" s="6">
        <v>2</v>
      </c>
      <c r="N166" s="6">
        <v>2</v>
      </c>
      <c r="O166" s="6">
        <v>2</v>
      </c>
      <c r="P166" s="6">
        <v>2</v>
      </c>
      <c r="Q166" s="6">
        <v>2</v>
      </c>
      <c r="R166" s="110">
        <f t="shared" si="6"/>
        <v>24</v>
      </c>
      <c r="S166" s="20">
        <f t="shared" si="7"/>
        <v>382704</v>
      </c>
      <c r="T166" s="124"/>
    </row>
    <row r="167" spans="1:20" ht="18" customHeight="1" x14ac:dyDescent="0.25">
      <c r="A167" s="3" t="s">
        <v>139</v>
      </c>
      <c r="B167" s="3">
        <v>22430123</v>
      </c>
      <c r="C167" s="8" t="s">
        <v>1151</v>
      </c>
      <c r="D167" s="8">
        <v>2204004003</v>
      </c>
      <c r="E167" s="9">
        <v>7604</v>
      </c>
      <c r="F167" s="6">
        <v>3</v>
      </c>
      <c r="G167" s="6">
        <v>3</v>
      </c>
      <c r="H167" s="6">
        <v>3</v>
      </c>
      <c r="I167" s="6">
        <v>3</v>
      </c>
      <c r="J167" s="6">
        <v>3</v>
      </c>
      <c r="K167" s="6">
        <v>3</v>
      </c>
      <c r="L167" s="6">
        <v>3</v>
      </c>
      <c r="M167" s="6">
        <v>3</v>
      </c>
      <c r="N167" s="6">
        <v>3</v>
      </c>
      <c r="O167" s="6">
        <v>3</v>
      </c>
      <c r="P167" s="6">
        <v>3</v>
      </c>
      <c r="Q167" s="6">
        <v>3</v>
      </c>
      <c r="R167" s="110">
        <f t="shared" si="6"/>
        <v>36</v>
      </c>
      <c r="S167" s="20">
        <f t="shared" si="7"/>
        <v>273744</v>
      </c>
      <c r="T167" s="124"/>
    </row>
    <row r="168" spans="1:20" ht="18" customHeight="1" x14ac:dyDescent="0.25">
      <c r="A168" s="3" t="s">
        <v>139</v>
      </c>
      <c r="B168" s="3">
        <v>22430203</v>
      </c>
      <c r="C168" s="8" t="s">
        <v>1152</v>
      </c>
      <c r="D168" s="8">
        <v>2204005</v>
      </c>
      <c r="E168" s="9">
        <v>272</v>
      </c>
      <c r="F168" s="6">
        <v>88</v>
      </c>
      <c r="G168" s="6">
        <v>88</v>
      </c>
      <c r="H168" s="6">
        <v>88</v>
      </c>
      <c r="I168" s="6">
        <v>88</v>
      </c>
      <c r="J168" s="6">
        <v>88</v>
      </c>
      <c r="K168" s="6">
        <v>88</v>
      </c>
      <c r="L168" s="6">
        <v>88</v>
      </c>
      <c r="M168" s="6">
        <v>88</v>
      </c>
      <c r="N168" s="6">
        <v>88</v>
      </c>
      <c r="O168" s="6">
        <v>88</v>
      </c>
      <c r="P168" s="6">
        <v>88</v>
      </c>
      <c r="Q168" s="6">
        <v>88</v>
      </c>
      <c r="R168" s="110">
        <f t="shared" si="6"/>
        <v>1056</v>
      </c>
      <c r="S168" s="20">
        <f t="shared" si="7"/>
        <v>287232</v>
      </c>
      <c r="T168" s="124"/>
    </row>
    <row r="169" spans="1:20" ht="18" customHeight="1" x14ac:dyDescent="0.25">
      <c r="A169" s="3" t="s">
        <v>139</v>
      </c>
      <c r="B169" s="3">
        <v>22431521</v>
      </c>
      <c r="C169" s="8" t="s">
        <v>1153</v>
      </c>
      <c r="D169" s="8">
        <v>2204005</v>
      </c>
      <c r="E169" s="9">
        <v>30</v>
      </c>
      <c r="F169" s="6">
        <v>175</v>
      </c>
      <c r="G169" s="6">
        <v>175</v>
      </c>
      <c r="H169" s="6">
        <v>175</v>
      </c>
      <c r="I169" s="6">
        <v>175</v>
      </c>
      <c r="J169" s="6">
        <v>175</v>
      </c>
      <c r="K169" s="6">
        <v>175</v>
      </c>
      <c r="L169" s="6">
        <v>175</v>
      </c>
      <c r="M169" s="6">
        <v>175</v>
      </c>
      <c r="N169" s="6">
        <v>175</v>
      </c>
      <c r="O169" s="6">
        <v>175</v>
      </c>
      <c r="P169" s="6">
        <v>175</v>
      </c>
      <c r="Q169" s="6">
        <v>175</v>
      </c>
      <c r="R169" s="110">
        <f t="shared" si="6"/>
        <v>2100</v>
      </c>
      <c r="S169" s="20">
        <f t="shared" si="7"/>
        <v>63000</v>
      </c>
      <c r="T169" s="124"/>
    </row>
    <row r="170" spans="1:20" ht="18" customHeight="1" x14ac:dyDescent="0.25">
      <c r="A170" s="3" t="s">
        <v>139</v>
      </c>
      <c r="B170" s="3">
        <v>22432780</v>
      </c>
      <c r="C170" s="8" t="s">
        <v>1154</v>
      </c>
      <c r="D170" s="8">
        <v>2204005</v>
      </c>
      <c r="E170" s="9">
        <v>13104</v>
      </c>
      <c r="F170" s="6">
        <v>16</v>
      </c>
      <c r="G170" s="6">
        <v>16</v>
      </c>
      <c r="H170" s="6">
        <v>16</v>
      </c>
      <c r="I170" s="6">
        <v>16</v>
      </c>
      <c r="J170" s="6">
        <v>16</v>
      </c>
      <c r="K170" s="6">
        <v>16</v>
      </c>
      <c r="L170" s="6">
        <v>16</v>
      </c>
      <c r="M170" s="6">
        <v>16</v>
      </c>
      <c r="N170" s="6">
        <v>16</v>
      </c>
      <c r="O170" s="6">
        <v>16</v>
      </c>
      <c r="P170" s="6">
        <v>16</v>
      </c>
      <c r="Q170" s="6">
        <v>16</v>
      </c>
      <c r="R170" s="110">
        <f t="shared" si="6"/>
        <v>192</v>
      </c>
      <c r="S170" s="20">
        <f t="shared" si="7"/>
        <v>2515968</v>
      </c>
      <c r="T170" s="124"/>
    </row>
    <row r="171" spans="1:20" ht="18" customHeight="1" x14ac:dyDescent="0.25">
      <c r="A171" s="3" t="s">
        <v>139</v>
      </c>
      <c r="B171" s="3">
        <v>22433080</v>
      </c>
      <c r="C171" s="8" t="s">
        <v>1155</v>
      </c>
      <c r="D171" s="8">
        <v>2204005</v>
      </c>
      <c r="E171" s="9">
        <v>490</v>
      </c>
      <c r="F171" s="6">
        <v>24</v>
      </c>
      <c r="G171" s="6">
        <v>24</v>
      </c>
      <c r="H171" s="6">
        <v>24</v>
      </c>
      <c r="I171" s="6">
        <v>24</v>
      </c>
      <c r="J171" s="6">
        <v>24</v>
      </c>
      <c r="K171" s="6">
        <v>24</v>
      </c>
      <c r="L171" s="6">
        <v>24</v>
      </c>
      <c r="M171" s="6">
        <v>24</v>
      </c>
      <c r="N171" s="6">
        <v>24</v>
      </c>
      <c r="O171" s="6">
        <v>24</v>
      </c>
      <c r="P171" s="6">
        <v>24</v>
      </c>
      <c r="Q171" s="6">
        <v>24</v>
      </c>
      <c r="R171" s="110">
        <f t="shared" si="6"/>
        <v>288</v>
      </c>
      <c r="S171" s="20">
        <f t="shared" si="7"/>
        <v>141120</v>
      </c>
      <c r="T171" s="124"/>
    </row>
    <row r="172" spans="1:20" ht="18" customHeight="1" x14ac:dyDescent="0.25">
      <c r="A172" s="3" t="s">
        <v>139</v>
      </c>
      <c r="B172" s="3">
        <v>22436870</v>
      </c>
      <c r="C172" s="8" t="s">
        <v>1156</v>
      </c>
      <c r="D172" s="8">
        <v>2204005001</v>
      </c>
      <c r="E172" s="9">
        <v>338</v>
      </c>
      <c r="F172" s="6">
        <v>83</v>
      </c>
      <c r="G172" s="6">
        <v>83</v>
      </c>
      <c r="H172" s="6">
        <v>83</v>
      </c>
      <c r="I172" s="6">
        <v>83</v>
      </c>
      <c r="J172" s="6">
        <v>83</v>
      </c>
      <c r="K172" s="6">
        <v>83</v>
      </c>
      <c r="L172" s="6">
        <v>83</v>
      </c>
      <c r="M172" s="6">
        <v>83</v>
      </c>
      <c r="N172" s="6">
        <v>83</v>
      </c>
      <c r="O172" s="6">
        <v>83</v>
      </c>
      <c r="P172" s="6">
        <v>83</v>
      </c>
      <c r="Q172" s="6">
        <v>83</v>
      </c>
      <c r="R172" s="110">
        <f t="shared" si="6"/>
        <v>996</v>
      </c>
      <c r="S172" s="20">
        <f t="shared" si="7"/>
        <v>336648</v>
      </c>
      <c r="T172" s="124"/>
    </row>
    <row r="173" spans="1:20" ht="18" customHeight="1" x14ac:dyDescent="0.25">
      <c r="A173" s="3" t="s">
        <v>139</v>
      </c>
      <c r="B173" s="3">
        <v>22438881</v>
      </c>
      <c r="C173" s="8" t="s">
        <v>1157</v>
      </c>
      <c r="D173" s="8">
        <v>2204005</v>
      </c>
      <c r="E173" s="9">
        <v>81</v>
      </c>
      <c r="F173" s="6">
        <v>129</v>
      </c>
      <c r="G173" s="6">
        <v>129</v>
      </c>
      <c r="H173" s="6">
        <v>129</v>
      </c>
      <c r="I173" s="6">
        <v>129</v>
      </c>
      <c r="J173" s="6">
        <v>129</v>
      </c>
      <c r="K173" s="6">
        <v>129</v>
      </c>
      <c r="L173" s="6">
        <v>129</v>
      </c>
      <c r="M173" s="6">
        <v>129</v>
      </c>
      <c r="N173" s="6">
        <v>129</v>
      </c>
      <c r="O173" s="6">
        <v>129</v>
      </c>
      <c r="P173" s="6">
        <v>129</v>
      </c>
      <c r="Q173" s="6">
        <v>129</v>
      </c>
      <c r="R173" s="110">
        <f t="shared" si="6"/>
        <v>1548</v>
      </c>
      <c r="S173" s="20">
        <f t="shared" si="7"/>
        <v>125388</v>
      </c>
      <c r="T173" s="124"/>
    </row>
    <row r="174" spans="1:20" ht="18" customHeight="1" x14ac:dyDescent="0.25">
      <c r="A174" s="3" t="s">
        <v>139</v>
      </c>
      <c r="B174" s="3">
        <v>22440417</v>
      </c>
      <c r="C174" s="8" t="s">
        <v>997</v>
      </c>
      <c r="D174" s="8">
        <v>2204005</v>
      </c>
      <c r="E174" s="9">
        <v>19</v>
      </c>
      <c r="F174" s="6">
        <v>92</v>
      </c>
      <c r="G174" s="6">
        <v>92</v>
      </c>
      <c r="H174" s="6">
        <v>92</v>
      </c>
      <c r="I174" s="6">
        <v>92</v>
      </c>
      <c r="J174" s="6">
        <v>92</v>
      </c>
      <c r="K174" s="6">
        <v>92</v>
      </c>
      <c r="L174" s="6">
        <v>92</v>
      </c>
      <c r="M174" s="6">
        <v>92</v>
      </c>
      <c r="N174" s="6">
        <v>92</v>
      </c>
      <c r="O174" s="6">
        <v>92</v>
      </c>
      <c r="P174" s="6">
        <v>92</v>
      </c>
      <c r="Q174" s="6">
        <v>92</v>
      </c>
      <c r="R174" s="110">
        <f t="shared" si="6"/>
        <v>1104</v>
      </c>
      <c r="S174" s="20">
        <f t="shared" si="7"/>
        <v>20976</v>
      </c>
      <c r="T174" s="124"/>
    </row>
    <row r="175" spans="1:20" ht="18" customHeight="1" x14ac:dyDescent="0.25">
      <c r="A175" s="3" t="s">
        <v>139</v>
      </c>
      <c r="B175" s="3">
        <v>22443400</v>
      </c>
      <c r="C175" s="8" t="s">
        <v>1158</v>
      </c>
      <c r="D175" s="8">
        <v>2204005</v>
      </c>
      <c r="E175" s="9">
        <v>62</v>
      </c>
      <c r="F175" s="6">
        <v>4</v>
      </c>
      <c r="G175" s="6">
        <v>4</v>
      </c>
      <c r="H175" s="6">
        <v>4</v>
      </c>
      <c r="I175" s="6">
        <v>4</v>
      </c>
      <c r="J175" s="6">
        <v>4</v>
      </c>
      <c r="K175" s="6">
        <v>4</v>
      </c>
      <c r="L175" s="6">
        <v>4</v>
      </c>
      <c r="M175" s="6">
        <v>4</v>
      </c>
      <c r="N175" s="6">
        <v>4</v>
      </c>
      <c r="O175" s="6">
        <v>4</v>
      </c>
      <c r="P175" s="6">
        <v>4</v>
      </c>
      <c r="Q175" s="6">
        <v>4</v>
      </c>
      <c r="R175" s="110">
        <f t="shared" si="6"/>
        <v>48</v>
      </c>
      <c r="S175" s="20">
        <f t="shared" si="7"/>
        <v>2976</v>
      </c>
      <c r="T175" s="124"/>
    </row>
    <row r="176" spans="1:20" ht="18" customHeight="1" x14ac:dyDescent="0.25">
      <c r="A176" s="3" t="s">
        <v>139</v>
      </c>
      <c r="B176" s="3">
        <v>22443670</v>
      </c>
      <c r="C176" s="8" t="s">
        <v>998</v>
      </c>
      <c r="D176" s="8">
        <v>2204005</v>
      </c>
      <c r="E176" s="9">
        <v>281</v>
      </c>
      <c r="F176" s="6">
        <v>41</v>
      </c>
      <c r="G176" s="6">
        <v>41</v>
      </c>
      <c r="H176" s="6">
        <v>41</v>
      </c>
      <c r="I176" s="6">
        <v>41</v>
      </c>
      <c r="J176" s="6">
        <v>41</v>
      </c>
      <c r="K176" s="6">
        <v>41</v>
      </c>
      <c r="L176" s="6">
        <v>41</v>
      </c>
      <c r="M176" s="6">
        <v>41</v>
      </c>
      <c r="N176" s="6">
        <v>41</v>
      </c>
      <c r="O176" s="6">
        <v>41</v>
      </c>
      <c r="P176" s="6">
        <v>41</v>
      </c>
      <c r="Q176" s="6">
        <v>41</v>
      </c>
      <c r="R176" s="110">
        <f t="shared" si="6"/>
        <v>492</v>
      </c>
      <c r="S176" s="20">
        <f t="shared" si="7"/>
        <v>138252</v>
      </c>
      <c r="T176" s="124"/>
    </row>
    <row r="177" spans="1:20" ht="18" customHeight="1" x14ac:dyDescent="0.25">
      <c r="A177" s="3" t="s">
        <v>139</v>
      </c>
      <c r="B177" s="3">
        <v>22443900</v>
      </c>
      <c r="C177" s="8" t="s">
        <v>999</v>
      </c>
      <c r="D177" s="8">
        <v>2204005</v>
      </c>
      <c r="E177" s="9">
        <v>103</v>
      </c>
      <c r="F177" s="6">
        <v>139</v>
      </c>
      <c r="G177" s="6">
        <v>139</v>
      </c>
      <c r="H177" s="6">
        <v>139</v>
      </c>
      <c r="I177" s="6">
        <v>139</v>
      </c>
      <c r="J177" s="6">
        <v>139</v>
      </c>
      <c r="K177" s="6">
        <v>139</v>
      </c>
      <c r="L177" s="6">
        <v>139</v>
      </c>
      <c r="M177" s="6">
        <v>139</v>
      </c>
      <c r="N177" s="6">
        <v>139</v>
      </c>
      <c r="O177" s="6">
        <v>139</v>
      </c>
      <c r="P177" s="6">
        <v>139</v>
      </c>
      <c r="Q177" s="6">
        <v>139</v>
      </c>
      <c r="R177" s="110">
        <f t="shared" si="6"/>
        <v>1668</v>
      </c>
      <c r="S177" s="20">
        <f t="shared" si="7"/>
        <v>171804</v>
      </c>
      <c r="T177" s="124"/>
    </row>
    <row r="178" spans="1:20" ht="18" customHeight="1" x14ac:dyDescent="0.25">
      <c r="A178" s="3" t="s">
        <v>139</v>
      </c>
      <c r="B178" s="3">
        <v>22443950</v>
      </c>
      <c r="C178" s="8" t="s">
        <v>1000</v>
      </c>
      <c r="D178" s="8">
        <v>2204005</v>
      </c>
      <c r="E178" s="9">
        <v>52</v>
      </c>
      <c r="F178" s="6">
        <v>142</v>
      </c>
      <c r="G178" s="6">
        <v>142</v>
      </c>
      <c r="H178" s="6">
        <v>142</v>
      </c>
      <c r="I178" s="6">
        <v>142</v>
      </c>
      <c r="J178" s="6">
        <v>142</v>
      </c>
      <c r="K178" s="6">
        <v>142</v>
      </c>
      <c r="L178" s="6">
        <v>142</v>
      </c>
      <c r="M178" s="6">
        <v>142</v>
      </c>
      <c r="N178" s="6">
        <v>142</v>
      </c>
      <c r="O178" s="6">
        <v>142</v>
      </c>
      <c r="P178" s="6">
        <v>142</v>
      </c>
      <c r="Q178" s="6">
        <v>142</v>
      </c>
      <c r="R178" s="110">
        <f t="shared" si="6"/>
        <v>1704</v>
      </c>
      <c r="S178" s="20">
        <f t="shared" si="7"/>
        <v>88608</v>
      </c>
      <c r="T178" s="124"/>
    </row>
    <row r="179" spans="1:20" ht="18" customHeight="1" x14ac:dyDescent="0.25">
      <c r="A179" s="3" t="s">
        <v>139</v>
      </c>
      <c r="B179" s="3">
        <v>22443960</v>
      </c>
      <c r="C179" s="8" t="s">
        <v>1001</v>
      </c>
      <c r="D179" s="8">
        <v>2204005</v>
      </c>
      <c r="E179" s="9">
        <v>39</v>
      </c>
      <c r="F179" s="6">
        <v>42</v>
      </c>
      <c r="G179" s="6">
        <v>42</v>
      </c>
      <c r="H179" s="6">
        <v>42</v>
      </c>
      <c r="I179" s="6">
        <v>42</v>
      </c>
      <c r="J179" s="6">
        <v>42</v>
      </c>
      <c r="K179" s="6">
        <v>42</v>
      </c>
      <c r="L179" s="6">
        <v>42</v>
      </c>
      <c r="M179" s="6">
        <v>42</v>
      </c>
      <c r="N179" s="6">
        <v>42</v>
      </c>
      <c r="O179" s="6">
        <v>42</v>
      </c>
      <c r="P179" s="6">
        <v>42</v>
      </c>
      <c r="Q179" s="6">
        <v>42</v>
      </c>
      <c r="R179" s="110">
        <f t="shared" si="6"/>
        <v>504</v>
      </c>
      <c r="S179" s="20">
        <f t="shared" si="7"/>
        <v>19656</v>
      </c>
      <c r="T179" s="124"/>
    </row>
    <row r="180" spans="1:20" ht="18" customHeight="1" x14ac:dyDescent="0.25">
      <c r="A180" s="3" t="s">
        <v>139</v>
      </c>
      <c r="B180" s="3">
        <v>22443961</v>
      </c>
      <c r="C180" s="8" t="s">
        <v>1159</v>
      </c>
      <c r="D180" s="8">
        <v>2204005</v>
      </c>
      <c r="E180" s="9">
        <v>35</v>
      </c>
      <c r="F180" s="6">
        <v>17</v>
      </c>
      <c r="G180" s="6">
        <v>17</v>
      </c>
      <c r="H180" s="6">
        <v>17</v>
      </c>
      <c r="I180" s="6">
        <v>17</v>
      </c>
      <c r="J180" s="6">
        <v>17</v>
      </c>
      <c r="K180" s="6">
        <v>17</v>
      </c>
      <c r="L180" s="6">
        <v>17</v>
      </c>
      <c r="M180" s="6">
        <v>17</v>
      </c>
      <c r="N180" s="6">
        <v>17</v>
      </c>
      <c r="O180" s="6">
        <v>17</v>
      </c>
      <c r="P180" s="6">
        <v>17</v>
      </c>
      <c r="Q180" s="6">
        <v>17</v>
      </c>
      <c r="R180" s="110">
        <f t="shared" si="6"/>
        <v>204</v>
      </c>
      <c r="S180" s="20">
        <f t="shared" si="7"/>
        <v>7140</v>
      </c>
      <c r="T180" s="124"/>
    </row>
    <row r="181" spans="1:20" ht="18" customHeight="1" x14ac:dyDescent="0.25">
      <c r="A181" s="3" t="s">
        <v>139</v>
      </c>
      <c r="B181" s="3">
        <v>22444120</v>
      </c>
      <c r="C181" s="8" t="s">
        <v>1160</v>
      </c>
      <c r="D181" s="8">
        <v>2204005</v>
      </c>
      <c r="E181" s="9">
        <v>95</v>
      </c>
      <c r="F181" s="6">
        <v>129</v>
      </c>
      <c r="G181" s="6">
        <v>129</v>
      </c>
      <c r="H181" s="6">
        <v>129</v>
      </c>
      <c r="I181" s="6">
        <v>129</v>
      </c>
      <c r="J181" s="6">
        <v>129</v>
      </c>
      <c r="K181" s="6">
        <v>129</v>
      </c>
      <c r="L181" s="6">
        <v>129</v>
      </c>
      <c r="M181" s="6">
        <v>129</v>
      </c>
      <c r="N181" s="6">
        <v>129</v>
      </c>
      <c r="O181" s="6">
        <v>129</v>
      </c>
      <c r="P181" s="6">
        <v>129</v>
      </c>
      <c r="Q181" s="6">
        <v>129</v>
      </c>
      <c r="R181" s="110">
        <f t="shared" si="6"/>
        <v>1548</v>
      </c>
      <c r="S181" s="20">
        <f t="shared" si="7"/>
        <v>147060</v>
      </c>
      <c r="T181" s="124"/>
    </row>
    <row r="182" spans="1:20" ht="18" customHeight="1" x14ac:dyDescent="0.25">
      <c r="A182" s="3" t="s">
        <v>139</v>
      </c>
      <c r="B182" s="3">
        <v>22444216</v>
      </c>
      <c r="C182" s="8" t="s">
        <v>1161</v>
      </c>
      <c r="D182" s="8">
        <v>220400500000</v>
      </c>
      <c r="E182" s="9">
        <v>1662</v>
      </c>
      <c r="F182" s="6">
        <v>81</v>
      </c>
      <c r="G182" s="6">
        <v>81</v>
      </c>
      <c r="H182" s="6">
        <v>81</v>
      </c>
      <c r="I182" s="6">
        <v>81</v>
      </c>
      <c r="J182" s="6">
        <v>81</v>
      </c>
      <c r="K182" s="6">
        <v>81</v>
      </c>
      <c r="L182" s="6">
        <v>81</v>
      </c>
      <c r="M182" s="6">
        <v>81</v>
      </c>
      <c r="N182" s="6">
        <v>81</v>
      </c>
      <c r="O182" s="6">
        <v>81</v>
      </c>
      <c r="P182" s="6">
        <v>81</v>
      </c>
      <c r="Q182" s="6">
        <v>81</v>
      </c>
      <c r="R182" s="110">
        <f t="shared" si="6"/>
        <v>972</v>
      </c>
      <c r="S182" s="20">
        <f t="shared" si="7"/>
        <v>1615464</v>
      </c>
      <c r="T182" s="124"/>
    </row>
    <row r="183" spans="1:20" ht="18" customHeight="1" x14ac:dyDescent="0.25">
      <c r="A183" s="3" t="s">
        <v>139</v>
      </c>
      <c r="B183" s="3">
        <v>22444444</v>
      </c>
      <c r="C183" s="8" t="s">
        <v>1162</v>
      </c>
      <c r="D183" s="8">
        <v>2204005</v>
      </c>
      <c r="E183" s="9">
        <v>309</v>
      </c>
      <c r="F183" s="6">
        <v>32</v>
      </c>
      <c r="G183" s="6">
        <v>32</v>
      </c>
      <c r="H183" s="6">
        <v>32</v>
      </c>
      <c r="I183" s="6">
        <v>32</v>
      </c>
      <c r="J183" s="6">
        <v>32</v>
      </c>
      <c r="K183" s="6">
        <v>32</v>
      </c>
      <c r="L183" s="6">
        <v>32</v>
      </c>
      <c r="M183" s="6">
        <v>32</v>
      </c>
      <c r="N183" s="6">
        <v>32</v>
      </c>
      <c r="O183" s="6">
        <v>32</v>
      </c>
      <c r="P183" s="6">
        <v>32</v>
      </c>
      <c r="Q183" s="6">
        <v>32</v>
      </c>
      <c r="R183" s="110">
        <f t="shared" si="6"/>
        <v>384</v>
      </c>
      <c r="S183" s="20">
        <f t="shared" si="7"/>
        <v>118656</v>
      </c>
      <c r="T183" s="124"/>
    </row>
    <row r="184" spans="1:20" ht="18" customHeight="1" x14ac:dyDescent="0.25">
      <c r="A184" s="3" t="s">
        <v>139</v>
      </c>
      <c r="B184" s="3">
        <v>22450002</v>
      </c>
      <c r="C184" s="8" t="s">
        <v>1163</v>
      </c>
      <c r="D184" s="8">
        <v>2204005</v>
      </c>
      <c r="E184" s="9">
        <v>2282</v>
      </c>
      <c r="F184" s="6">
        <v>13</v>
      </c>
      <c r="G184" s="6">
        <v>13</v>
      </c>
      <c r="H184" s="6">
        <v>13</v>
      </c>
      <c r="I184" s="6">
        <v>13</v>
      </c>
      <c r="J184" s="6">
        <v>13</v>
      </c>
      <c r="K184" s="6">
        <v>13</v>
      </c>
      <c r="L184" s="6">
        <v>13</v>
      </c>
      <c r="M184" s="6">
        <v>13</v>
      </c>
      <c r="N184" s="6">
        <v>13</v>
      </c>
      <c r="O184" s="6">
        <v>13</v>
      </c>
      <c r="P184" s="6">
        <v>13</v>
      </c>
      <c r="Q184" s="6">
        <v>13</v>
      </c>
      <c r="R184" s="110">
        <f t="shared" si="6"/>
        <v>156</v>
      </c>
      <c r="S184" s="20">
        <f t="shared" si="7"/>
        <v>355992</v>
      </c>
      <c r="T184" s="124"/>
    </row>
    <row r="185" spans="1:20" ht="18" customHeight="1" x14ac:dyDescent="0.25">
      <c r="A185" s="3" t="s">
        <v>139</v>
      </c>
      <c r="B185" s="3">
        <v>22450003</v>
      </c>
      <c r="C185" s="8" t="s">
        <v>1164</v>
      </c>
      <c r="D185" s="8">
        <v>2204005</v>
      </c>
      <c r="E185" s="9">
        <v>209</v>
      </c>
      <c r="F185" s="6">
        <v>18</v>
      </c>
      <c r="G185" s="6">
        <v>18</v>
      </c>
      <c r="H185" s="6">
        <v>18</v>
      </c>
      <c r="I185" s="6">
        <v>18</v>
      </c>
      <c r="J185" s="6">
        <v>18</v>
      </c>
      <c r="K185" s="6">
        <v>18</v>
      </c>
      <c r="L185" s="6">
        <v>18</v>
      </c>
      <c r="M185" s="6">
        <v>18</v>
      </c>
      <c r="N185" s="6">
        <v>18</v>
      </c>
      <c r="O185" s="6">
        <v>18</v>
      </c>
      <c r="P185" s="6">
        <v>18</v>
      </c>
      <c r="Q185" s="6">
        <v>18</v>
      </c>
      <c r="R185" s="110">
        <f t="shared" si="6"/>
        <v>216</v>
      </c>
      <c r="S185" s="20">
        <f t="shared" si="7"/>
        <v>45144</v>
      </c>
      <c r="T185" s="124"/>
    </row>
    <row r="186" spans="1:20" ht="18" customHeight="1" x14ac:dyDescent="0.25">
      <c r="A186" s="3" t="s">
        <v>139</v>
      </c>
      <c r="B186" s="3">
        <v>22450006</v>
      </c>
      <c r="C186" s="8" t="s">
        <v>1165</v>
      </c>
      <c r="D186" s="8">
        <v>2204005</v>
      </c>
      <c r="E186" s="9">
        <v>2130</v>
      </c>
      <c r="F186" s="6">
        <v>8</v>
      </c>
      <c r="G186" s="6">
        <v>8</v>
      </c>
      <c r="H186" s="6">
        <v>8</v>
      </c>
      <c r="I186" s="6">
        <v>8</v>
      </c>
      <c r="J186" s="6">
        <v>8</v>
      </c>
      <c r="K186" s="6">
        <v>8</v>
      </c>
      <c r="L186" s="6">
        <v>8</v>
      </c>
      <c r="M186" s="6">
        <v>8</v>
      </c>
      <c r="N186" s="6">
        <v>8</v>
      </c>
      <c r="O186" s="6">
        <v>8</v>
      </c>
      <c r="P186" s="6">
        <v>8</v>
      </c>
      <c r="Q186" s="6">
        <v>8</v>
      </c>
      <c r="R186" s="110">
        <f t="shared" si="6"/>
        <v>96</v>
      </c>
      <c r="S186" s="20">
        <f t="shared" si="7"/>
        <v>204480</v>
      </c>
      <c r="T186" s="124"/>
    </row>
    <row r="187" spans="1:20" ht="18" customHeight="1" x14ac:dyDescent="0.25">
      <c r="A187" s="3" t="s">
        <v>139</v>
      </c>
      <c r="B187" s="3">
        <v>22451022</v>
      </c>
      <c r="C187" s="8" t="s">
        <v>1166</v>
      </c>
      <c r="D187" s="8">
        <v>2204005</v>
      </c>
      <c r="E187" s="9">
        <v>1009</v>
      </c>
      <c r="F187" s="6">
        <v>6</v>
      </c>
      <c r="G187" s="6">
        <v>6</v>
      </c>
      <c r="H187" s="6">
        <v>6</v>
      </c>
      <c r="I187" s="6">
        <v>6</v>
      </c>
      <c r="J187" s="6">
        <v>6</v>
      </c>
      <c r="K187" s="6">
        <v>6</v>
      </c>
      <c r="L187" s="6">
        <v>6</v>
      </c>
      <c r="M187" s="6">
        <v>6</v>
      </c>
      <c r="N187" s="6">
        <v>6</v>
      </c>
      <c r="O187" s="6">
        <v>6</v>
      </c>
      <c r="P187" s="6">
        <v>6</v>
      </c>
      <c r="Q187" s="6">
        <v>6</v>
      </c>
      <c r="R187" s="110">
        <f t="shared" si="6"/>
        <v>72</v>
      </c>
      <c r="S187" s="20">
        <f t="shared" si="7"/>
        <v>72648</v>
      </c>
      <c r="T187" s="124"/>
    </row>
    <row r="188" spans="1:20" ht="18" customHeight="1" x14ac:dyDescent="0.25">
      <c r="A188" s="3" t="s">
        <v>139</v>
      </c>
      <c r="B188" s="3">
        <v>22455000</v>
      </c>
      <c r="C188" s="8" t="s">
        <v>1167</v>
      </c>
      <c r="D188" s="8">
        <v>2204005</v>
      </c>
      <c r="E188" s="9">
        <v>309</v>
      </c>
      <c r="F188" s="6">
        <v>44</v>
      </c>
      <c r="G188" s="6">
        <v>44</v>
      </c>
      <c r="H188" s="6">
        <v>44</v>
      </c>
      <c r="I188" s="6">
        <v>44</v>
      </c>
      <c r="J188" s="6">
        <v>44</v>
      </c>
      <c r="K188" s="6">
        <v>44</v>
      </c>
      <c r="L188" s="6">
        <v>44</v>
      </c>
      <c r="M188" s="6">
        <v>44</v>
      </c>
      <c r="N188" s="6">
        <v>44</v>
      </c>
      <c r="O188" s="6">
        <v>44</v>
      </c>
      <c r="P188" s="6">
        <v>44</v>
      </c>
      <c r="Q188" s="6">
        <v>44</v>
      </c>
      <c r="R188" s="110">
        <f t="shared" si="6"/>
        <v>528</v>
      </c>
      <c r="S188" s="20">
        <f t="shared" si="7"/>
        <v>163152</v>
      </c>
      <c r="T188" s="124"/>
    </row>
    <row r="189" spans="1:20" ht="18" customHeight="1" x14ac:dyDescent="0.25">
      <c r="A189" s="3" t="s">
        <v>139</v>
      </c>
      <c r="B189" s="3">
        <v>22455010</v>
      </c>
      <c r="C189" s="8" t="s">
        <v>1168</v>
      </c>
      <c r="D189" s="8">
        <v>2204005</v>
      </c>
      <c r="E189" s="9">
        <v>646</v>
      </c>
      <c r="F189" s="6">
        <v>25</v>
      </c>
      <c r="G189" s="6">
        <v>25</v>
      </c>
      <c r="H189" s="6">
        <v>25</v>
      </c>
      <c r="I189" s="6">
        <v>25</v>
      </c>
      <c r="J189" s="6">
        <v>25</v>
      </c>
      <c r="K189" s="6">
        <v>25</v>
      </c>
      <c r="L189" s="6">
        <v>25</v>
      </c>
      <c r="M189" s="6">
        <v>25</v>
      </c>
      <c r="N189" s="6">
        <v>25</v>
      </c>
      <c r="O189" s="6">
        <v>25</v>
      </c>
      <c r="P189" s="6">
        <v>25</v>
      </c>
      <c r="Q189" s="6">
        <v>25</v>
      </c>
      <c r="R189" s="110">
        <f t="shared" si="6"/>
        <v>300</v>
      </c>
      <c r="S189" s="20">
        <f t="shared" si="7"/>
        <v>193800</v>
      </c>
      <c r="T189" s="124"/>
    </row>
    <row r="190" spans="1:20" ht="18" customHeight="1" x14ac:dyDescent="0.25">
      <c r="A190" s="3" t="s">
        <v>139</v>
      </c>
      <c r="B190" s="3">
        <v>22455013</v>
      </c>
      <c r="C190" s="8" t="s">
        <v>1169</v>
      </c>
      <c r="D190" s="8">
        <v>2204005</v>
      </c>
      <c r="E190" s="9">
        <v>1267</v>
      </c>
      <c r="F190" s="6">
        <v>8</v>
      </c>
      <c r="G190" s="6">
        <v>8</v>
      </c>
      <c r="H190" s="6">
        <v>8</v>
      </c>
      <c r="I190" s="6">
        <v>8</v>
      </c>
      <c r="J190" s="6">
        <v>8</v>
      </c>
      <c r="K190" s="6">
        <v>8</v>
      </c>
      <c r="L190" s="6">
        <v>8</v>
      </c>
      <c r="M190" s="6">
        <v>8</v>
      </c>
      <c r="N190" s="6">
        <v>8</v>
      </c>
      <c r="O190" s="6">
        <v>8</v>
      </c>
      <c r="P190" s="6">
        <v>8</v>
      </c>
      <c r="Q190" s="6">
        <v>8</v>
      </c>
      <c r="R190" s="110">
        <f t="shared" si="6"/>
        <v>96</v>
      </c>
      <c r="S190" s="20">
        <f t="shared" si="7"/>
        <v>121632</v>
      </c>
      <c r="T190" s="124"/>
    </row>
    <row r="191" spans="1:20" ht="18" customHeight="1" x14ac:dyDescent="0.25">
      <c r="A191" s="3" t="s">
        <v>139</v>
      </c>
      <c r="B191" s="3">
        <v>22455015</v>
      </c>
      <c r="C191" s="8" t="s">
        <v>1170</v>
      </c>
      <c r="D191" s="8">
        <v>2204005</v>
      </c>
      <c r="E191" s="9">
        <v>145</v>
      </c>
      <c r="F191" s="6">
        <v>32</v>
      </c>
      <c r="G191" s="6">
        <v>32</v>
      </c>
      <c r="H191" s="6">
        <v>32</v>
      </c>
      <c r="I191" s="6">
        <v>32</v>
      </c>
      <c r="J191" s="6">
        <v>32</v>
      </c>
      <c r="K191" s="6">
        <v>32</v>
      </c>
      <c r="L191" s="6">
        <v>32</v>
      </c>
      <c r="M191" s="6">
        <v>32</v>
      </c>
      <c r="N191" s="6">
        <v>32</v>
      </c>
      <c r="O191" s="6">
        <v>32</v>
      </c>
      <c r="P191" s="6">
        <v>32</v>
      </c>
      <c r="Q191" s="6">
        <v>32</v>
      </c>
      <c r="R191" s="110">
        <f t="shared" si="6"/>
        <v>384</v>
      </c>
      <c r="S191" s="20">
        <f t="shared" si="7"/>
        <v>55680</v>
      </c>
      <c r="T191" s="124"/>
    </row>
    <row r="192" spans="1:20" ht="18" customHeight="1" x14ac:dyDescent="0.25">
      <c r="A192" s="3" t="s">
        <v>139</v>
      </c>
      <c r="B192" s="3">
        <v>22455016</v>
      </c>
      <c r="C192" s="8" t="s">
        <v>1171</v>
      </c>
      <c r="D192" s="8">
        <v>2204005</v>
      </c>
      <c r="E192" s="9">
        <v>3201</v>
      </c>
      <c r="F192" s="6">
        <v>4</v>
      </c>
      <c r="G192" s="6">
        <v>4</v>
      </c>
      <c r="H192" s="6">
        <v>4</v>
      </c>
      <c r="I192" s="6">
        <v>4</v>
      </c>
      <c r="J192" s="6">
        <v>4</v>
      </c>
      <c r="K192" s="6">
        <v>4</v>
      </c>
      <c r="L192" s="6">
        <v>4</v>
      </c>
      <c r="M192" s="6">
        <v>4</v>
      </c>
      <c r="N192" s="6">
        <v>4</v>
      </c>
      <c r="O192" s="6">
        <v>4</v>
      </c>
      <c r="P192" s="6">
        <v>4</v>
      </c>
      <c r="Q192" s="6">
        <v>4</v>
      </c>
      <c r="R192" s="110">
        <f t="shared" si="6"/>
        <v>48</v>
      </c>
      <c r="S192" s="20">
        <f t="shared" si="7"/>
        <v>153648</v>
      </c>
      <c r="T192" s="124"/>
    </row>
    <row r="193" spans="1:20" ht="18" customHeight="1" x14ac:dyDescent="0.25">
      <c r="A193" s="3" t="s">
        <v>139</v>
      </c>
      <c r="B193" s="3">
        <v>22455018</v>
      </c>
      <c r="C193" s="8" t="s">
        <v>1172</v>
      </c>
      <c r="D193" s="8">
        <v>2204005</v>
      </c>
      <c r="E193" s="9">
        <v>2083</v>
      </c>
      <c r="F193" s="6">
        <v>5</v>
      </c>
      <c r="G193" s="6">
        <v>5</v>
      </c>
      <c r="H193" s="6">
        <v>5</v>
      </c>
      <c r="I193" s="6">
        <v>5</v>
      </c>
      <c r="J193" s="6">
        <v>5</v>
      </c>
      <c r="K193" s="6">
        <v>5</v>
      </c>
      <c r="L193" s="6">
        <v>5</v>
      </c>
      <c r="M193" s="6">
        <v>5</v>
      </c>
      <c r="N193" s="6">
        <v>5</v>
      </c>
      <c r="O193" s="6">
        <v>5</v>
      </c>
      <c r="P193" s="6">
        <v>5</v>
      </c>
      <c r="Q193" s="6">
        <v>5</v>
      </c>
      <c r="R193" s="110">
        <f t="shared" si="6"/>
        <v>60</v>
      </c>
      <c r="S193" s="20">
        <f t="shared" si="7"/>
        <v>124980</v>
      </c>
      <c r="T193" s="124"/>
    </row>
    <row r="194" spans="1:20" ht="18" customHeight="1" x14ac:dyDescent="0.25">
      <c r="A194" s="3" t="s">
        <v>139</v>
      </c>
      <c r="B194" s="3">
        <v>22455023</v>
      </c>
      <c r="C194" s="8" t="s">
        <v>1173</v>
      </c>
      <c r="D194" s="8">
        <v>2204005</v>
      </c>
      <c r="E194" s="9">
        <v>1488</v>
      </c>
      <c r="F194" s="6">
        <v>19</v>
      </c>
      <c r="G194" s="6">
        <v>19</v>
      </c>
      <c r="H194" s="6">
        <v>19</v>
      </c>
      <c r="I194" s="6">
        <v>19</v>
      </c>
      <c r="J194" s="6">
        <v>19</v>
      </c>
      <c r="K194" s="6">
        <v>19</v>
      </c>
      <c r="L194" s="6">
        <v>19</v>
      </c>
      <c r="M194" s="6">
        <v>19</v>
      </c>
      <c r="N194" s="6">
        <v>19</v>
      </c>
      <c r="O194" s="6">
        <v>19</v>
      </c>
      <c r="P194" s="6">
        <v>19</v>
      </c>
      <c r="Q194" s="6">
        <v>19</v>
      </c>
      <c r="R194" s="110">
        <f t="shared" si="6"/>
        <v>228</v>
      </c>
      <c r="S194" s="20">
        <f t="shared" si="7"/>
        <v>339264</v>
      </c>
      <c r="T194" s="124"/>
    </row>
    <row r="195" spans="1:20" ht="18" customHeight="1" x14ac:dyDescent="0.25">
      <c r="A195" s="3" t="s">
        <v>139</v>
      </c>
      <c r="B195" s="3">
        <v>22455060</v>
      </c>
      <c r="C195" s="8" t="s">
        <v>1174</v>
      </c>
      <c r="D195" s="8">
        <v>2204005</v>
      </c>
      <c r="E195" s="9">
        <v>152</v>
      </c>
      <c r="F195" s="6">
        <v>25</v>
      </c>
      <c r="G195" s="6">
        <v>25</v>
      </c>
      <c r="H195" s="6">
        <v>25</v>
      </c>
      <c r="I195" s="6">
        <v>25</v>
      </c>
      <c r="J195" s="6">
        <v>25</v>
      </c>
      <c r="K195" s="6">
        <v>25</v>
      </c>
      <c r="L195" s="6">
        <v>25</v>
      </c>
      <c r="M195" s="6">
        <v>25</v>
      </c>
      <c r="N195" s="6">
        <v>25</v>
      </c>
      <c r="O195" s="6">
        <v>25</v>
      </c>
      <c r="P195" s="6">
        <v>25</v>
      </c>
      <c r="Q195" s="6">
        <v>25</v>
      </c>
      <c r="R195" s="110">
        <f t="shared" si="6"/>
        <v>300</v>
      </c>
      <c r="S195" s="20">
        <f t="shared" si="7"/>
        <v>45600</v>
      </c>
      <c r="T195" s="124"/>
    </row>
    <row r="196" spans="1:20" ht="18" customHeight="1" x14ac:dyDescent="0.25">
      <c r="A196" s="3" t="s">
        <v>139</v>
      </c>
      <c r="B196" s="3">
        <v>22455210</v>
      </c>
      <c r="C196" s="8" t="s">
        <v>1175</v>
      </c>
      <c r="D196" s="8">
        <v>2204005</v>
      </c>
      <c r="E196" s="9">
        <v>439</v>
      </c>
      <c r="F196" s="6">
        <v>1</v>
      </c>
      <c r="G196" s="6">
        <v>1</v>
      </c>
      <c r="H196" s="6">
        <v>1</v>
      </c>
      <c r="I196" s="6">
        <v>1</v>
      </c>
      <c r="J196" s="6">
        <v>1</v>
      </c>
      <c r="K196" s="6">
        <v>1</v>
      </c>
      <c r="L196" s="6">
        <v>1</v>
      </c>
      <c r="M196" s="6">
        <v>1</v>
      </c>
      <c r="N196" s="6">
        <v>1</v>
      </c>
      <c r="O196" s="6">
        <v>1</v>
      </c>
      <c r="P196" s="6">
        <v>1</v>
      </c>
      <c r="Q196" s="6">
        <v>1</v>
      </c>
      <c r="R196" s="110">
        <f t="shared" si="6"/>
        <v>12</v>
      </c>
      <c r="S196" s="20">
        <f t="shared" si="7"/>
        <v>5268</v>
      </c>
      <c r="T196" s="124"/>
    </row>
    <row r="197" spans="1:20" ht="18" customHeight="1" x14ac:dyDescent="0.25">
      <c r="A197" s="3" t="s">
        <v>139</v>
      </c>
      <c r="B197" s="3">
        <v>22455242</v>
      </c>
      <c r="C197" s="8" t="s">
        <v>1176</v>
      </c>
      <c r="D197" s="8">
        <v>2204005</v>
      </c>
      <c r="E197" s="9">
        <v>939</v>
      </c>
      <c r="F197" s="6">
        <v>5</v>
      </c>
      <c r="G197" s="6">
        <v>5</v>
      </c>
      <c r="H197" s="6">
        <v>5</v>
      </c>
      <c r="I197" s="6">
        <v>5</v>
      </c>
      <c r="J197" s="6">
        <v>5</v>
      </c>
      <c r="K197" s="6">
        <v>5</v>
      </c>
      <c r="L197" s="6">
        <v>5</v>
      </c>
      <c r="M197" s="6">
        <v>5</v>
      </c>
      <c r="N197" s="6">
        <v>5</v>
      </c>
      <c r="O197" s="6">
        <v>5</v>
      </c>
      <c r="P197" s="6">
        <v>5</v>
      </c>
      <c r="Q197" s="6">
        <v>5</v>
      </c>
      <c r="R197" s="110">
        <f t="shared" si="6"/>
        <v>60</v>
      </c>
      <c r="S197" s="20">
        <f t="shared" si="7"/>
        <v>56340</v>
      </c>
      <c r="T197" s="124"/>
    </row>
    <row r="198" spans="1:20" ht="18" customHeight="1" x14ac:dyDescent="0.25">
      <c r="A198" s="3" t="s">
        <v>139</v>
      </c>
      <c r="B198" s="3">
        <v>22455880</v>
      </c>
      <c r="C198" s="8" t="s">
        <v>1178</v>
      </c>
      <c r="D198" s="8">
        <v>2204005</v>
      </c>
      <c r="E198" s="9">
        <v>248</v>
      </c>
      <c r="F198" s="6">
        <v>25</v>
      </c>
      <c r="G198" s="6">
        <v>25</v>
      </c>
      <c r="H198" s="6">
        <v>25</v>
      </c>
      <c r="I198" s="6">
        <v>25</v>
      </c>
      <c r="J198" s="6">
        <v>25</v>
      </c>
      <c r="K198" s="6">
        <v>25</v>
      </c>
      <c r="L198" s="6">
        <v>25</v>
      </c>
      <c r="M198" s="6">
        <v>25</v>
      </c>
      <c r="N198" s="6">
        <v>25</v>
      </c>
      <c r="O198" s="6">
        <v>25</v>
      </c>
      <c r="P198" s="6">
        <v>25</v>
      </c>
      <c r="Q198" s="6">
        <v>25</v>
      </c>
      <c r="R198" s="110">
        <f t="shared" si="6"/>
        <v>300</v>
      </c>
      <c r="S198" s="20">
        <f t="shared" si="7"/>
        <v>74400</v>
      </c>
      <c r="T198" s="124"/>
    </row>
    <row r="199" spans="1:20" ht="18" customHeight="1" x14ac:dyDescent="0.25">
      <c r="A199" s="3" t="s">
        <v>139</v>
      </c>
      <c r="B199" s="3">
        <v>22456217</v>
      </c>
      <c r="C199" s="8" t="s">
        <v>1179</v>
      </c>
      <c r="D199" s="8">
        <v>2204005</v>
      </c>
      <c r="E199" s="9">
        <v>3405</v>
      </c>
      <c r="F199" s="6">
        <v>6</v>
      </c>
      <c r="G199" s="6">
        <v>6</v>
      </c>
      <c r="H199" s="6">
        <v>6</v>
      </c>
      <c r="I199" s="6">
        <v>6</v>
      </c>
      <c r="J199" s="6">
        <v>6</v>
      </c>
      <c r="K199" s="6">
        <v>6</v>
      </c>
      <c r="L199" s="6">
        <v>6</v>
      </c>
      <c r="M199" s="6">
        <v>6</v>
      </c>
      <c r="N199" s="6">
        <v>6</v>
      </c>
      <c r="O199" s="6">
        <v>6</v>
      </c>
      <c r="P199" s="6">
        <v>6</v>
      </c>
      <c r="Q199" s="6">
        <v>6</v>
      </c>
      <c r="R199" s="110">
        <f t="shared" si="6"/>
        <v>72</v>
      </c>
      <c r="S199" s="20">
        <f t="shared" si="7"/>
        <v>245160</v>
      </c>
      <c r="T199" s="124"/>
    </row>
    <row r="200" spans="1:20" ht="18" customHeight="1" x14ac:dyDescent="0.25">
      <c r="A200" s="3" t="s">
        <v>139</v>
      </c>
      <c r="B200" s="3">
        <v>22456800</v>
      </c>
      <c r="C200" s="8" t="s">
        <v>1180</v>
      </c>
      <c r="D200" s="8">
        <v>2204005</v>
      </c>
      <c r="E200" s="9">
        <v>714</v>
      </c>
      <c r="F200" s="6">
        <v>67</v>
      </c>
      <c r="G200" s="6">
        <v>67</v>
      </c>
      <c r="H200" s="6">
        <v>67</v>
      </c>
      <c r="I200" s="6">
        <v>67</v>
      </c>
      <c r="J200" s="6">
        <v>67</v>
      </c>
      <c r="K200" s="6">
        <v>67</v>
      </c>
      <c r="L200" s="6">
        <v>67</v>
      </c>
      <c r="M200" s="6">
        <v>67</v>
      </c>
      <c r="N200" s="6">
        <v>67</v>
      </c>
      <c r="O200" s="6">
        <v>67</v>
      </c>
      <c r="P200" s="6">
        <v>67</v>
      </c>
      <c r="Q200" s="6">
        <v>67</v>
      </c>
      <c r="R200" s="110">
        <f t="shared" si="6"/>
        <v>804</v>
      </c>
      <c r="S200" s="20">
        <f t="shared" si="7"/>
        <v>574056</v>
      </c>
      <c r="T200" s="124"/>
    </row>
    <row r="201" spans="1:20" ht="18" customHeight="1" x14ac:dyDescent="0.25">
      <c r="A201" s="3" t="s">
        <v>139</v>
      </c>
      <c r="B201" s="3">
        <v>22456920</v>
      </c>
      <c r="C201" s="8" t="s">
        <v>1181</v>
      </c>
      <c r="D201" s="8">
        <v>2204005</v>
      </c>
      <c r="E201" s="9">
        <v>5474</v>
      </c>
      <c r="F201" s="6">
        <v>3</v>
      </c>
      <c r="G201" s="6">
        <v>3</v>
      </c>
      <c r="H201" s="6">
        <v>3</v>
      </c>
      <c r="I201" s="6">
        <v>3</v>
      </c>
      <c r="J201" s="6">
        <v>3</v>
      </c>
      <c r="K201" s="6">
        <v>3</v>
      </c>
      <c r="L201" s="6">
        <v>3</v>
      </c>
      <c r="M201" s="6">
        <v>3</v>
      </c>
      <c r="N201" s="6">
        <v>3</v>
      </c>
      <c r="O201" s="6">
        <v>3</v>
      </c>
      <c r="P201" s="6">
        <v>3</v>
      </c>
      <c r="Q201" s="6">
        <v>3</v>
      </c>
      <c r="R201" s="110">
        <f t="shared" si="6"/>
        <v>36</v>
      </c>
      <c r="S201" s="20">
        <f t="shared" si="7"/>
        <v>197064</v>
      </c>
      <c r="T201" s="124"/>
    </row>
    <row r="202" spans="1:20" ht="18" customHeight="1" x14ac:dyDescent="0.25">
      <c r="A202" s="3" t="s">
        <v>139</v>
      </c>
      <c r="B202" s="3">
        <v>22457120</v>
      </c>
      <c r="C202" s="8" t="s">
        <v>1182</v>
      </c>
      <c r="D202" s="8">
        <v>2204005</v>
      </c>
      <c r="E202" s="9">
        <v>608</v>
      </c>
      <c r="F202" s="6">
        <v>8</v>
      </c>
      <c r="G202" s="6">
        <v>8</v>
      </c>
      <c r="H202" s="6">
        <v>8</v>
      </c>
      <c r="I202" s="6">
        <v>8</v>
      </c>
      <c r="J202" s="6">
        <v>8</v>
      </c>
      <c r="K202" s="6">
        <v>8</v>
      </c>
      <c r="L202" s="6">
        <v>8</v>
      </c>
      <c r="M202" s="6">
        <v>8</v>
      </c>
      <c r="N202" s="6">
        <v>8</v>
      </c>
      <c r="O202" s="6">
        <v>8</v>
      </c>
      <c r="P202" s="6">
        <v>8</v>
      </c>
      <c r="Q202" s="6">
        <v>8</v>
      </c>
      <c r="R202" s="110">
        <f t="shared" si="6"/>
        <v>96</v>
      </c>
      <c r="S202" s="20">
        <f t="shared" si="7"/>
        <v>58368</v>
      </c>
      <c r="T202" s="124"/>
    </row>
    <row r="203" spans="1:20" ht="18" customHeight="1" x14ac:dyDescent="0.25">
      <c r="A203" s="3" t="s">
        <v>139</v>
      </c>
      <c r="B203" s="3">
        <v>22457170</v>
      </c>
      <c r="C203" s="8" t="s">
        <v>1183</v>
      </c>
      <c r="D203" s="8">
        <v>2204005</v>
      </c>
      <c r="E203" s="9">
        <v>619</v>
      </c>
      <c r="F203" s="6">
        <v>3</v>
      </c>
      <c r="G203" s="6">
        <v>3</v>
      </c>
      <c r="H203" s="6">
        <v>3</v>
      </c>
      <c r="I203" s="6">
        <v>3</v>
      </c>
      <c r="J203" s="6">
        <v>3</v>
      </c>
      <c r="K203" s="6">
        <v>3</v>
      </c>
      <c r="L203" s="6">
        <v>3</v>
      </c>
      <c r="M203" s="6">
        <v>3</v>
      </c>
      <c r="N203" s="6">
        <v>3</v>
      </c>
      <c r="O203" s="6">
        <v>3</v>
      </c>
      <c r="P203" s="6">
        <v>3</v>
      </c>
      <c r="Q203" s="6">
        <v>3</v>
      </c>
      <c r="R203" s="110">
        <f t="shared" si="6"/>
        <v>36</v>
      </c>
      <c r="S203" s="20">
        <f t="shared" si="7"/>
        <v>22284</v>
      </c>
      <c r="T203" s="124"/>
    </row>
    <row r="204" spans="1:20" ht="18" customHeight="1" x14ac:dyDescent="0.25">
      <c r="A204" s="3" t="s">
        <v>139</v>
      </c>
      <c r="B204" s="3">
        <v>22458750</v>
      </c>
      <c r="C204" s="8" t="s">
        <v>1002</v>
      </c>
      <c r="D204" s="8">
        <v>2204005</v>
      </c>
      <c r="E204" s="9">
        <v>24</v>
      </c>
      <c r="F204" s="6">
        <v>2308</v>
      </c>
      <c r="G204" s="6">
        <v>2308</v>
      </c>
      <c r="H204" s="6">
        <v>2308</v>
      </c>
      <c r="I204" s="6">
        <v>2308</v>
      </c>
      <c r="J204" s="6">
        <v>2308</v>
      </c>
      <c r="K204" s="6">
        <v>2308</v>
      </c>
      <c r="L204" s="6">
        <v>2308</v>
      </c>
      <c r="M204" s="6">
        <v>2308</v>
      </c>
      <c r="N204" s="6">
        <v>2308</v>
      </c>
      <c r="O204" s="6">
        <v>2308</v>
      </c>
      <c r="P204" s="6">
        <v>2308</v>
      </c>
      <c r="Q204" s="6">
        <v>2308</v>
      </c>
      <c r="R204" s="110">
        <f t="shared" si="6"/>
        <v>27696</v>
      </c>
      <c r="S204" s="20">
        <f t="shared" si="7"/>
        <v>664704</v>
      </c>
      <c r="T204" s="124"/>
    </row>
    <row r="205" spans="1:20" ht="18" customHeight="1" x14ac:dyDescent="0.25">
      <c r="A205" s="3" t="s">
        <v>139</v>
      </c>
      <c r="B205" s="3">
        <v>22458752</v>
      </c>
      <c r="C205" s="8" t="s">
        <v>1018</v>
      </c>
      <c r="D205" s="8">
        <v>2204005</v>
      </c>
      <c r="E205" s="9">
        <v>20</v>
      </c>
      <c r="F205" s="6">
        <v>167</v>
      </c>
      <c r="G205" s="6">
        <v>167</v>
      </c>
      <c r="H205" s="6">
        <v>167</v>
      </c>
      <c r="I205" s="6">
        <v>167</v>
      </c>
      <c r="J205" s="6">
        <v>167</v>
      </c>
      <c r="K205" s="6">
        <v>167</v>
      </c>
      <c r="L205" s="6">
        <v>167</v>
      </c>
      <c r="M205" s="6">
        <v>167</v>
      </c>
      <c r="N205" s="6">
        <v>167</v>
      </c>
      <c r="O205" s="6">
        <v>167</v>
      </c>
      <c r="P205" s="6">
        <v>167</v>
      </c>
      <c r="Q205" s="6">
        <v>167</v>
      </c>
      <c r="R205" s="110">
        <f t="shared" si="6"/>
        <v>2004</v>
      </c>
      <c r="S205" s="20">
        <f t="shared" si="7"/>
        <v>40080</v>
      </c>
      <c r="T205" s="124"/>
    </row>
    <row r="206" spans="1:20" ht="18" customHeight="1" x14ac:dyDescent="0.25">
      <c r="A206" s="3" t="s">
        <v>139</v>
      </c>
      <c r="B206" s="3">
        <v>22458775</v>
      </c>
      <c r="C206" s="8" t="s">
        <v>1003</v>
      </c>
      <c r="D206" s="8">
        <v>2204005</v>
      </c>
      <c r="E206" s="9">
        <v>42</v>
      </c>
      <c r="F206" s="6">
        <v>1000</v>
      </c>
      <c r="G206" s="6">
        <v>1000</v>
      </c>
      <c r="H206" s="6">
        <v>1000</v>
      </c>
      <c r="I206" s="6">
        <v>1000</v>
      </c>
      <c r="J206" s="6">
        <v>1000</v>
      </c>
      <c r="K206" s="6">
        <v>1000</v>
      </c>
      <c r="L206" s="6">
        <v>1000</v>
      </c>
      <c r="M206" s="6">
        <v>1000</v>
      </c>
      <c r="N206" s="6">
        <v>1000</v>
      </c>
      <c r="O206" s="6">
        <v>1000</v>
      </c>
      <c r="P206" s="6">
        <v>1000</v>
      </c>
      <c r="Q206" s="6">
        <v>1000</v>
      </c>
      <c r="R206" s="110">
        <f t="shared" si="6"/>
        <v>12000</v>
      </c>
      <c r="S206" s="20">
        <f t="shared" si="7"/>
        <v>504000</v>
      </c>
      <c r="T206" s="124"/>
    </row>
    <row r="207" spans="1:20" ht="18" customHeight="1" x14ac:dyDescent="0.25">
      <c r="A207" s="3" t="s">
        <v>139</v>
      </c>
      <c r="B207" s="3">
        <v>22458780</v>
      </c>
      <c r="C207" s="8" t="s">
        <v>1004</v>
      </c>
      <c r="D207" s="8">
        <v>2204005</v>
      </c>
      <c r="E207" s="9">
        <v>21</v>
      </c>
      <c r="F207" s="6">
        <v>2108</v>
      </c>
      <c r="G207" s="6">
        <v>2108</v>
      </c>
      <c r="H207" s="6">
        <v>2108</v>
      </c>
      <c r="I207" s="6">
        <v>2108</v>
      </c>
      <c r="J207" s="6">
        <v>2108</v>
      </c>
      <c r="K207" s="6">
        <v>2108</v>
      </c>
      <c r="L207" s="6">
        <v>2108</v>
      </c>
      <c r="M207" s="6">
        <v>2108</v>
      </c>
      <c r="N207" s="6">
        <v>2108</v>
      </c>
      <c r="O207" s="6">
        <v>2108</v>
      </c>
      <c r="P207" s="6">
        <v>2108</v>
      </c>
      <c r="Q207" s="6">
        <v>2108</v>
      </c>
      <c r="R207" s="110">
        <f t="shared" si="6"/>
        <v>25296</v>
      </c>
      <c r="S207" s="20">
        <f t="shared" si="7"/>
        <v>531216</v>
      </c>
      <c r="T207" s="124"/>
    </row>
    <row r="208" spans="1:20" ht="18" customHeight="1" x14ac:dyDescent="0.25">
      <c r="A208" s="3" t="s">
        <v>139</v>
      </c>
      <c r="B208" s="3">
        <v>22458787</v>
      </c>
      <c r="C208" s="8" t="s">
        <v>1005</v>
      </c>
      <c r="D208" s="8">
        <v>2204005</v>
      </c>
      <c r="E208" s="9">
        <v>19</v>
      </c>
      <c r="F208" s="6">
        <v>542</v>
      </c>
      <c r="G208" s="6">
        <v>542</v>
      </c>
      <c r="H208" s="6">
        <v>542</v>
      </c>
      <c r="I208" s="6">
        <v>542</v>
      </c>
      <c r="J208" s="6">
        <v>542</v>
      </c>
      <c r="K208" s="6">
        <v>542</v>
      </c>
      <c r="L208" s="6">
        <v>542</v>
      </c>
      <c r="M208" s="6">
        <v>542</v>
      </c>
      <c r="N208" s="6">
        <v>542</v>
      </c>
      <c r="O208" s="6">
        <v>542</v>
      </c>
      <c r="P208" s="6">
        <v>542</v>
      </c>
      <c r="Q208" s="6">
        <v>542</v>
      </c>
      <c r="R208" s="110">
        <f t="shared" si="6"/>
        <v>6504</v>
      </c>
      <c r="S208" s="20">
        <f t="shared" si="7"/>
        <v>123576</v>
      </c>
      <c r="T208" s="124"/>
    </row>
    <row r="209" spans="1:20" ht="18" customHeight="1" x14ac:dyDescent="0.25">
      <c r="A209" s="3" t="s">
        <v>139</v>
      </c>
      <c r="B209" s="3">
        <v>22459073</v>
      </c>
      <c r="C209" s="8" t="s">
        <v>1184</v>
      </c>
      <c r="D209" s="8">
        <v>2204005</v>
      </c>
      <c r="E209" s="9">
        <v>4165</v>
      </c>
      <c r="F209" s="6">
        <v>53</v>
      </c>
      <c r="G209" s="6">
        <v>53</v>
      </c>
      <c r="H209" s="6">
        <v>53</v>
      </c>
      <c r="I209" s="6">
        <v>53</v>
      </c>
      <c r="J209" s="6">
        <v>53</v>
      </c>
      <c r="K209" s="6">
        <v>53</v>
      </c>
      <c r="L209" s="6">
        <v>53</v>
      </c>
      <c r="M209" s="6">
        <v>53</v>
      </c>
      <c r="N209" s="6">
        <v>53</v>
      </c>
      <c r="O209" s="6">
        <v>53</v>
      </c>
      <c r="P209" s="6">
        <v>53</v>
      </c>
      <c r="Q209" s="6">
        <v>53</v>
      </c>
      <c r="R209" s="110">
        <f t="shared" si="6"/>
        <v>636</v>
      </c>
      <c r="S209" s="20">
        <f t="shared" si="7"/>
        <v>2648940</v>
      </c>
      <c r="T209" s="124"/>
    </row>
    <row r="210" spans="1:20" ht="18" customHeight="1" x14ac:dyDescent="0.25">
      <c r="A210" s="3" t="s">
        <v>139</v>
      </c>
      <c r="B210" s="3">
        <v>22460005</v>
      </c>
      <c r="C210" s="8" t="s">
        <v>1185</v>
      </c>
      <c r="D210" s="8">
        <v>2204005</v>
      </c>
      <c r="E210" s="9">
        <v>998</v>
      </c>
      <c r="F210" s="6">
        <v>3</v>
      </c>
      <c r="G210" s="6">
        <v>3</v>
      </c>
      <c r="H210" s="6">
        <v>3</v>
      </c>
      <c r="I210" s="6">
        <v>3</v>
      </c>
      <c r="J210" s="6">
        <v>3</v>
      </c>
      <c r="K210" s="6">
        <v>3</v>
      </c>
      <c r="L210" s="6">
        <v>3</v>
      </c>
      <c r="M210" s="6">
        <v>3</v>
      </c>
      <c r="N210" s="6">
        <v>3</v>
      </c>
      <c r="O210" s="6">
        <v>3</v>
      </c>
      <c r="P210" s="6">
        <v>3</v>
      </c>
      <c r="Q210" s="6">
        <v>3</v>
      </c>
      <c r="R210" s="110">
        <f t="shared" si="6"/>
        <v>36</v>
      </c>
      <c r="S210" s="20">
        <f t="shared" si="7"/>
        <v>35928</v>
      </c>
      <c r="T210" s="124"/>
    </row>
    <row r="211" spans="1:20" ht="18" customHeight="1" x14ac:dyDescent="0.25">
      <c r="A211" s="3" t="s">
        <v>139</v>
      </c>
      <c r="B211" s="3">
        <v>22461347</v>
      </c>
      <c r="C211" s="8" t="s">
        <v>1186</v>
      </c>
      <c r="D211" s="8">
        <v>2204005</v>
      </c>
      <c r="E211" s="9">
        <v>1749</v>
      </c>
      <c r="F211" s="6">
        <v>2</v>
      </c>
      <c r="G211" s="6">
        <v>2</v>
      </c>
      <c r="H211" s="6">
        <v>2</v>
      </c>
      <c r="I211" s="6">
        <v>2</v>
      </c>
      <c r="J211" s="6">
        <v>2</v>
      </c>
      <c r="K211" s="6">
        <v>2</v>
      </c>
      <c r="L211" s="6">
        <v>2</v>
      </c>
      <c r="M211" s="6">
        <v>2</v>
      </c>
      <c r="N211" s="6">
        <v>2</v>
      </c>
      <c r="O211" s="6">
        <v>2</v>
      </c>
      <c r="P211" s="6">
        <v>2</v>
      </c>
      <c r="Q211" s="6">
        <v>2</v>
      </c>
      <c r="R211" s="110">
        <f t="shared" si="6"/>
        <v>24</v>
      </c>
      <c r="S211" s="20">
        <f t="shared" si="7"/>
        <v>41976</v>
      </c>
      <c r="T211" s="124"/>
    </row>
    <row r="212" spans="1:20" ht="18" customHeight="1" x14ac:dyDescent="0.25">
      <c r="A212" s="3" t="s">
        <v>139</v>
      </c>
      <c r="B212" s="3">
        <v>22465778</v>
      </c>
      <c r="C212" s="8" t="s">
        <v>1187</v>
      </c>
      <c r="D212" s="8">
        <v>2204005</v>
      </c>
      <c r="E212" s="9">
        <v>1095</v>
      </c>
      <c r="F212" s="6">
        <v>206</v>
      </c>
      <c r="G212" s="6">
        <v>206</v>
      </c>
      <c r="H212" s="6">
        <v>206</v>
      </c>
      <c r="I212" s="6">
        <v>206</v>
      </c>
      <c r="J212" s="6">
        <v>206</v>
      </c>
      <c r="K212" s="6">
        <v>206</v>
      </c>
      <c r="L212" s="6">
        <v>206</v>
      </c>
      <c r="M212" s="6">
        <v>206</v>
      </c>
      <c r="N212" s="6">
        <v>206</v>
      </c>
      <c r="O212" s="6">
        <v>206</v>
      </c>
      <c r="P212" s="6">
        <v>206</v>
      </c>
      <c r="Q212" s="6">
        <v>206</v>
      </c>
      <c r="R212" s="110">
        <f t="shared" si="6"/>
        <v>2472</v>
      </c>
      <c r="S212" s="20">
        <f t="shared" si="7"/>
        <v>2706840</v>
      </c>
      <c r="T212" s="124"/>
    </row>
    <row r="213" spans="1:20" ht="18" customHeight="1" x14ac:dyDescent="0.25">
      <c r="A213" s="3" t="s">
        <v>139</v>
      </c>
      <c r="B213" s="3">
        <v>22466911</v>
      </c>
      <c r="C213" s="8" t="s">
        <v>1188</v>
      </c>
      <c r="D213" s="8">
        <v>2204005</v>
      </c>
      <c r="E213" s="9">
        <v>3000</v>
      </c>
      <c r="F213" s="6">
        <v>3</v>
      </c>
      <c r="G213" s="6">
        <v>3</v>
      </c>
      <c r="H213" s="6">
        <v>3</v>
      </c>
      <c r="I213" s="6">
        <v>3</v>
      </c>
      <c r="J213" s="6">
        <v>3</v>
      </c>
      <c r="K213" s="6">
        <v>3</v>
      </c>
      <c r="L213" s="6">
        <v>3</v>
      </c>
      <c r="M213" s="6">
        <v>3</v>
      </c>
      <c r="N213" s="6">
        <v>3</v>
      </c>
      <c r="O213" s="6">
        <v>3</v>
      </c>
      <c r="P213" s="6">
        <v>3</v>
      </c>
      <c r="Q213" s="6">
        <v>3</v>
      </c>
      <c r="R213" s="110">
        <f t="shared" si="6"/>
        <v>36</v>
      </c>
      <c r="S213" s="20">
        <f t="shared" si="7"/>
        <v>108000</v>
      </c>
      <c r="T213" s="124"/>
    </row>
    <row r="214" spans="1:20" ht="18" customHeight="1" x14ac:dyDescent="0.25">
      <c r="A214" s="3" t="s">
        <v>139</v>
      </c>
      <c r="B214" s="3">
        <v>22471562</v>
      </c>
      <c r="C214" s="8" t="s">
        <v>1006</v>
      </c>
      <c r="D214" s="8">
        <v>2204005</v>
      </c>
      <c r="E214" s="9">
        <v>27</v>
      </c>
      <c r="F214" s="6">
        <v>1600</v>
      </c>
      <c r="G214" s="6">
        <v>1600</v>
      </c>
      <c r="H214" s="6">
        <v>1600</v>
      </c>
      <c r="I214" s="6">
        <v>1600</v>
      </c>
      <c r="J214" s="6">
        <v>1600</v>
      </c>
      <c r="K214" s="6">
        <v>1600</v>
      </c>
      <c r="L214" s="6">
        <v>1600</v>
      </c>
      <c r="M214" s="6">
        <v>1600</v>
      </c>
      <c r="N214" s="6">
        <v>1600</v>
      </c>
      <c r="O214" s="6">
        <v>1600</v>
      </c>
      <c r="P214" s="6">
        <v>1600</v>
      </c>
      <c r="Q214" s="6">
        <v>1600</v>
      </c>
      <c r="R214" s="110">
        <f t="shared" si="6"/>
        <v>19200</v>
      </c>
      <c r="S214" s="20">
        <f t="shared" si="7"/>
        <v>518400</v>
      </c>
      <c r="T214" s="124"/>
    </row>
    <row r="215" spans="1:20" ht="18" customHeight="1" x14ac:dyDescent="0.25">
      <c r="A215" s="3" t="s">
        <v>139</v>
      </c>
      <c r="B215" s="3">
        <v>22475200</v>
      </c>
      <c r="C215" s="8" t="s">
        <v>1189</v>
      </c>
      <c r="D215" s="8">
        <v>2204005</v>
      </c>
      <c r="E215" s="9">
        <v>2219</v>
      </c>
      <c r="F215" s="6">
        <v>1</v>
      </c>
      <c r="G215" s="6">
        <v>1</v>
      </c>
      <c r="H215" s="6">
        <v>1</v>
      </c>
      <c r="I215" s="6">
        <v>1</v>
      </c>
      <c r="J215" s="6">
        <v>1</v>
      </c>
      <c r="K215" s="6">
        <v>1</v>
      </c>
      <c r="L215" s="6">
        <v>1</v>
      </c>
      <c r="M215" s="6">
        <v>1</v>
      </c>
      <c r="N215" s="6">
        <v>1</v>
      </c>
      <c r="O215" s="6">
        <v>1</v>
      </c>
      <c r="P215" s="6">
        <v>1</v>
      </c>
      <c r="Q215" s="6">
        <v>1</v>
      </c>
      <c r="R215" s="110">
        <f t="shared" si="6"/>
        <v>12</v>
      </c>
      <c r="S215" s="20">
        <f t="shared" si="7"/>
        <v>26628</v>
      </c>
      <c r="T215" s="124"/>
    </row>
    <row r="216" spans="1:20" ht="18" customHeight="1" x14ac:dyDescent="0.25">
      <c r="A216" s="3" t="s">
        <v>139</v>
      </c>
      <c r="B216" s="3">
        <v>22485060</v>
      </c>
      <c r="C216" s="8" t="s">
        <v>1190</v>
      </c>
      <c r="D216" s="8">
        <v>2204005</v>
      </c>
      <c r="E216" s="9">
        <v>2868</v>
      </c>
      <c r="F216" s="6">
        <v>1</v>
      </c>
      <c r="G216" s="6">
        <v>1</v>
      </c>
      <c r="H216" s="6">
        <v>1</v>
      </c>
      <c r="I216" s="6">
        <v>1</v>
      </c>
      <c r="J216" s="6">
        <v>1</v>
      </c>
      <c r="K216" s="6">
        <v>1</v>
      </c>
      <c r="L216" s="6">
        <v>1</v>
      </c>
      <c r="M216" s="6">
        <v>1</v>
      </c>
      <c r="N216" s="6">
        <v>1</v>
      </c>
      <c r="O216" s="6">
        <v>1</v>
      </c>
      <c r="P216" s="6">
        <v>1</v>
      </c>
      <c r="Q216" s="6">
        <v>1</v>
      </c>
      <c r="R216" s="110">
        <f t="shared" si="6"/>
        <v>12</v>
      </c>
      <c r="S216" s="20">
        <f t="shared" si="7"/>
        <v>34416</v>
      </c>
      <c r="T216" s="124"/>
    </row>
    <row r="217" spans="1:20" ht="18" customHeight="1" x14ac:dyDescent="0.25">
      <c r="A217" s="3" t="s">
        <v>139</v>
      </c>
      <c r="B217" s="3">
        <v>22485221</v>
      </c>
      <c r="C217" s="8" t="s">
        <v>1191</v>
      </c>
      <c r="D217" s="8">
        <v>2204005</v>
      </c>
      <c r="E217" s="9">
        <v>845</v>
      </c>
      <c r="F217" s="6">
        <v>4</v>
      </c>
      <c r="G217" s="6">
        <v>4</v>
      </c>
      <c r="H217" s="6">
        <v>4</v>
      </c>
      <c r="I217" s="6">
        <v>4</v>
      </c>
      <c r="J217" s="6">
        <v>4</v>
      </c>
      <c r="K217" s="6">
        <v>4</v>
      </c>
      <c r="L217" s="6">
        <v>4</v>
      </c>
      <c r="M217" s="6">
        <v>4</v>
      </c>
      <c r="N217" s="6">
        <v>4</v>
      </c>
      <c r="O217" s="6">
        <v>4</v>
      </c>
      <c r="P217" s="6">
        <v>4</v>
      </c>
      <c r="Q217" s="6">
        <v>4</v>
      </c>
      <c r="R217" s="110">
        <f t="shared" si="6"/>
        <v>48</v>
      </c>
      <c r="S217" s="20">
        <f t="shared" si="7"/>
        <v>40560</v>
      </c>
      <c r="T217" s="124"/>
    </row>
    <row r="218" spans="1:20" ht="18" customHeight="1" x14ac:dyDescent="0.25">
      <c r="A218" s="3" t="s">
        <v>139</v>
      </c>
      <c r="B218" s="3">
        <v>22487880</v>
      </c>
      <c r="C218" s="8" t="s">
        <v>1007</v>
      </c>
      <c r="D218" s="8">
        <v>2204005001</v>
      </c>
      <c r="E218" s="9">
        <v>259</v>
      </c>
      <c r="F218" s="6">
        <v>17</v>
      </c>
      <c r="G218" s="6">
        <v>17</v>
      </c>
      <c r="H218" s="6">
        <v>17</v>
      </c>
      <c r="I218" s="6">
        <v>17</v>
      </c>
      <c r="J218" s="6">
        <v>17</v>
      </c>
      <c r="K218" s="6">
        <v>17</v>
      </c>
      <c r="L218" s="6">
        <v>17</v>
      </c>
      <c r="M218" s="6">
        <v>17</v>
      </c>
      <c r="N218" s="6">
        <v>17</v>
      </c>
      <c r="O218" s="6">
        <v>17</v>
      </c>
      <c r="P218" s="6">
        <v>17</v>
      </c>
      <c r="Q218" s="6">
        <v>17</v>
      </c>
      <c r="R218" s="110">
        <f t="shared" si="6"/>
        <v>204</v>
      </c>
      <c r="S218" s="20">
        <f t="shared" si="7"/>
        <v>52836</v>
      </c>
      <c r="T218" s="124"/>
    </row>
    <row r="219" spans="1:20" ht="18" customHeight="1" x14ac:dyDescent="0.25">
      <c r="A219" s="3" t="s">
        <v>139</v>
      </c>
      <c r="B219" s="3">
        <v>22490055</v>
      </c>
      <c r="C219" s="8" t="s">
        <v>1192</v>
      </c>
      <c r="D219" s="8">
        <v>2204005001</v>
      </c>
      <c r="E219" s="9">
        <v>229</v>
      </c>
      <c r="F219" s="6">
        <v>1</v>
      </c>
      <c r="G219" s="6">
        <v>1</v>
      </c>
      <c r="H219" s="6">
        <v>1</v>
      </c>
      <c r="I219" s="6">
        <v>1</v>
      </c>
      <c r="J219" s="6">
        <v>1</v>
      </c>
      <c r="K219" s="6">
        <v>1</v>
      </c>
      <c r="L219" s="6">
        <v>1</v>
      </c>
      <c r="M219" s="6">
        <v>1</v>
      </c>
      <c r="N219" s="6">
        <v>1</v>
      </c>
      <c r="O219" s="6">
        <v>1</v>
      </c>
      <c r="P219" s="6">
        <v>1</v>
      </c>
      <c r="Q219" s="6">
        <v>1</v>
      </c>
      <c r="R219" s="110">
        <f t="shared" si="6"/>
        <v>12</v>
      </c>
      <c r="S219" s="20">
        <f t="shared" si="7"/>
        <v>2748</v>
      </c>
      <c r="T219" s="124"/>
    </row>
    <row r="220" spans="1:20" ht="18" customHeight="1" x14ac:dyDescent="0.25">
      <c r="A220" s="3" t="s">
        <v>139</v>
      </c>
      <c r="B220" s="3">
        <v>22497252</v>
      </c>
      <c r="C220" s="8" t="s">
        <v>1193</v>
      </c>
      <c r="D220" s="8">
        <v>2204005</v>
      </c>
      <c r="E220" s="9">
        <v>14102</v>
      </c>
      <c r="F220" s="6">
        <v>18</v>
      </c>
      <c r="G220" s="6">
        <v>18</v>
      </c>
      <c r="H220" s="6">
        <v>18</v>
      </c>
      <c r="I220" s="6">
        <v>18</v>
      </c>
      <c r="J220" s="6">
        <v>18</v>
      </c>
      <c r="K220" s="6">
        <v>18</v>
      </c>
      <c r="L220" s="6">
        <v>18</v>
      </c>
      <c r="M220" s="6">
        <v>18</v>
      </c>
      <c r="N220" s="6">
        <v>18</v>
      </c>
      <c r="O220" s="6">
        <v>18</v>
      </c>
      <c r="P220" s="6">
        <v>18</v>
      </c>
      <c r="Q220" s="6">
        <v>18</v>
      </c>
      <c r="R220" s="110">
        <f t="shared" si="6"/>
        <v>216</v>
      </c>
      <c r="S220" s="20">
        <f t="shared" si="7"/>
        <v>3046032</v>
      </c>
      <c r="T220" s="124"/>
    </row>
    <row r="221" spans="1:20" ht="18" customHeight="1" x14ac:dyDescent="0.25">
      <c r="A221" s="3" t="s">
        <v>139</v>
      </c>
      <c r="B221" s="3">
        <v>22498550</v>
      </c>
      <c r="C221" s="8" t="s">
        <v>1194</v>
      </c>
      <c r="D221" s="8">
        <v>2204005</v>
      </c>
      <c r="E221" s="9">
        <v>593</v>
      </c>
      <c r="F221" s="6">
        <v>1</v>
      </c>
      <c r="G221" s="6">
        <v>1</v>
      </c>
      <c r="H221" s="6">
        <v>1</v>
      </c>
      <c r="I221" s="6">
        <v>1</v>
      </c>
      <c r="J221" s="6">
        <v>1</v>
      </c>
      <c r="K221" s="6">
        <v>1</v>
      </c>
      <c r="L221" s="6">
        <v>1</v>
      </c>
      <c r="M221" s="6">
        <v>1</v>
      </c>
      <c r="N221" s="6">
        <v>1</v>
      </c>
      <c r="O221" s="6">
        <v>1</v>
      </c>
      <c r="P221" s="6">
        <v>1</v>
      </c>
      <c r="Q221" s="6">
        <v>1</v>
      </c>
      <c r="R221" s="110">
        <f t="shared" ref="R221:R268" si="8">SUM(F221:Q221)</f>
        <v>12</v>
      </c>
      <c r="S221" s="20">
        <f t="shared" si="7"/>
        <v>7116</v>
      </c>
      <c r="T221" s="124"/>
    </row>
    <row r="222" spans="1:20" ht="18" customHeight="1" x14ac:dyDescent="0.25">
      <c r="A222" s="3" t="s">
        <v>139</v>
      </c>
      <c r="B222" s="3">
        <v>22498556</v>
      </c>
      <c r="C222" s="8" t="s">
        <v>1195</v>
      </c>
      <c r="D222" s="8">
        <v>2204005</v>
      </c>
      <c r="E222" s="9">
        <v>845</v>
      </c>
      <c r="F222" s="6">
        <v>6</v>
      </c>
      <c r="G222" s="6">
        <v>6</v>
      </c>
      <c r="H222" s="6">
        <v>6</v>
      </c>
      <c r="I222" s="6">
        <v>6</v>
      </c>
      <c r="J222" s="6">
        <v>6</v>
      </c>
      <c r="K222" s="6">
        <v>6</v>
      </c>
      <c r="L222" s="6">
        <v>6</v>
      </c>
      <c r="M222" s="6">
        <v>6</v>
      </c>
      <c r="N222" s="6">
        <v>6</v>
      </c>
      <c r="O222" s="6">
        <v>6</v>
      </c>
      <c r="P222" s="6">
        <v>6</v>
      </c>
      <c r="Q222" s="6">
        <v>6</v>
      </c>
      <c r="R222" s="110">
        <f t="shared" si="8"/>
        <v>72</v>
      </c>
      <c r="S222" s="20">
        <f t="shared" ref="S222:S269" si="9">R222*E222</f>
        <v>60840</v>
      </c>
      <c r="T222" s="124"/>
    </row>
    <row r="223" spans="1:20" ht="18" customHeight="1" x14ac:dyDescent="0.25">
      <c r="A223" s="3" t="s">
        <v>139</v>
      </c>
      <c r="B223" s="3">
        <v>22498557</v>
      </c>
      <c r="C223" s="8" t="s">
        <v>1196</v>
      </c>
      <c r="D223" s="8">
        <v>2204005</v>
      </c>
      <c r="E223" s="9">
        <v>167</v>
      </c>
      <c r="F223" s="6">
        <v>25</v>
      </c>
      <c r="G223" s="6">
        <v>25</v>
      </c>
      <c r="H223" s="6">
        <v>25</v>
      </c>
      <c r="I223" s="6">
        <v>25</v>
      </c>
      <c r="J223" s="6">
        <v>25</v>
      </c>
      <c r="K223" s="6">
        <v>25</v>
      </c>
      <c r="L223" s="6">
        <v>25</v>
      </c>
      <c r="M223" s="6">
        <v>25</v>
      </c>
      <c r="N223" s="6">
        <v>25</v>
      </c>
      <c r="O223" s="6">
        <v>25</v>
      </c>
      <c r="P223" s="6">
        <v>25</v>
      </c>
      <c r="Q223" s="6">
        <v>25</v>
      </c>
      <c r="R223" s="110">
        <f t="shared" si="8"/>
        <v>300</v>
      </c>
      <c r="S223" s="20">
        <f t="shared" si="9"/>
        <v>50100</v>
      </c>
      <c r="T223" s="124"/>
    </row>
    <row r="224" spans="1:20" ht="18" customHeight="1" x14ac:dyDescent="0.25">
      <c r="A224" s="3" t="s">
        <v>139</v>
      </c>
      <c r="B224" s="3">
        <v>22499560</v>
      </c>
      <c r="C224" s="8" t="s">
        <v>1197</v>
      </c>
      <c r="D224" s="8">
        <v>2204005</v>
      </c>
      <c r="E224" s="9">
        <v>744</v>
      </c>
      <c r="F224" s="6">
        <v>2</v>
      </c>
      <c r="G224" s="6">
        <v>2</v>
      </c>
      <c r="H224" s="6">
        <v>2</v>
      </c>
      <c r="I224" s="6">
        <v>2</v>
      </c>
      <c r="J224" s="6">
        <v>2</v>
      </c>
      <c r="K224" s="6">
        <v>2</v>
      </c>
      <c r="L224" s="6">
        <v>2</v>
      </c>
      <c r="M224" s="6">
        <v>2</v>
      </c>
      <c r="N224" s="6">
        <v>2</v>
      </c>
      <c r="O224" s="6">
        <v>2</v>
      </c>
      <c r="P224" s="6">
        <v>2</v>
      </c>
      <c r="Q224" s="6">
        <v>2</v>
      </c>
      <c r="R224" s="110">
        <f t="shared" si="8"/>
        <v>24</v>
      </c>
      <c r="S224" s="20">
        <f t="shared" si="9"/>
        <v>17856</v>
      </c>
      <c r="T224" s="124"/>
    </row>
    <row r="225" spans="1:20" ht="18" customHeight="1" x14ac:dyDescent="0.25">
      <c r="A225" s="3" t="s">
        <v>139</v>
      </c>
      <c r="B225" s="3">
        <v>22499700</v>
      </c>
      <c r="C225" s="8" t="s">
        <v>1198</v>
      </c>
      <c r="D225" s="8">
        <v>2204005</v>
      </c>
      <c r="E225" s="9">
        <v>131</v>
      </c>
      <c r="F225" s="6">
        <v>80</v>
      </c>
      <c r="G225" s="6">
        <v>80</v>
      </c>
      <c r="H225" s="6">
        <v>80</v>
      </c>
      <c r="I225" s="6">
        <v>80</v>
      </c>
      <c r="J225" s="6">
        <v>80</v>
      </c>
      <c r="K225" s="6">
        <v>80</v>
      </c>
      <c r="L225" s="6">
        <v>80</v>
      </c>
      <c r="M225" s="6">
        <v>80</v>
      </c>
      <c r="N225" s="6">
        <v>80</v>
      </c>
      <c r="O225" s="6">
        <v>80</v>
      </c>
      <c r="P225" s="6">
        <v>80</v>
      </c>
      <c r="Q225" s="6">
        <v>80</v>
      </c>
      <c r="R225" s="110">
        <f t="shared" si="8"/>
        <v>960</v>
      </c>
      <c r="S225" s="20">
        <f t="shared" si="9"/>
        <v>125760</v>
      </c>
      <c r="T225" s="124"/>
    </row>
    <row r="226" spans="1:20" ht="18" customHeight="1" x14ac:dyDescent="0.25">
      <c r="A226" s="3" t="s">
        <v>139</v>
      </c>
      <c r="B226" s="3">
        <v>22499740</v>
      </c>
      <c r="C226" s="8" t="s">
        <v>1199</v>
      </c>
      <c r="D226" s="8">
        <v>2204005</v>
      </c>
      <c r="E226" s="9">
        <v>405</v>
      </c>
      <c r="F226" s="6">
        <v>20</v>
      </c>
      <c r="G226" s="6">
        <v>20</v>
      </c>
      <c r="H226" s="6">
        <v>20</v>
      </c>
      <c r="I226" s="6">
        <v>20</v>
      </c>
      <c r="J226" s="6">
        <v>20</v>
      </c>
      <c r="K226" s="6">
        <v>20</v>
      </c>
      <c r="L226" s="6">
        <v>20</v>
      </c>
      <c r="M226" s="6">
        <v>20</v>
      </c>
      <c r="N226" s="6">
        <v>20</v>
      </c>
      <c r="O226" s="6">
        <v>20</v>
      </c>
      <c r="P226" s="6">
        <v>20</v>
      </c>
      <c r="Q226" s="6">
        <v>20</v>
      </c>
      <c r="R226" s="110">
        <f t="shared" si="8"/>
        <v>240</v>
      </c>
      <c r="S226" s="20">
        <f t="shared" si="9"/>
        <v>97200</v>
      </c>
      <c r="T226" s="124"/>
    </row>
    <row r="227" spans="1:20" ht="18" customHeight="1" x14ac:dyDescent="0.25">
      <c r="A227" s="3" t="s">
        <v>139</v>
      </c>
      <c r="B227" s="3">
        <v>22499820</v>
      </c>
      <c r="C227" s="8" t="s">
        <v>1200</v>
      </c>
      <c r="D227" s="8">
        <v>2204005</v>
      </c>
      <c r="E227" s="9">
        <v>405</v>
      </c>
      <c r="F227" s="6">
        <v>11</v>
      </c>
      <c r="G227" s="6">
        <v>11</v>
      </c>
      <c r="H227" s="6">
        <v>11</v>
      </c>
      <c r="I227" s="6">
        <v>11</v>
      </c>
      <c r="J227" s="6">
        <v>11</v>
      </c>
      <c r="K227" s="6">
        <v>11</v>
      </c>
      <c r="L227" s="6">
        <v>11</v>
      </c>
      <c r="M227" s="6">
        <v>11</v>
      </c>
      <c r="N227" s="6">
        <v>11</v>
      </c>
      <c r="O227" s="6">
        <v>11</v>
      </c>
      <c r="P227" s="6">
        <v>11</v>
      </c>
      <c r="Q227" s="6">
        <v>11</v>
      </c>
      <c r="R227" s="110">
        <f t="shared" si="8"/>
        <v>132</v>
      </c>
      <c r="S227" s="20">
        <f t="shared" si="9"/>
        <v>53460</v>
      </c>
      <c r="T227" s="124"/>
    </row>
    <row r="228" spans="1:20" ht="18" customHeight="1" x14ac:dyDescent="0.25">
      <c r="A228" s="3" t="s">
        <v>139</v>
      </c>
      <c r="B228" s="3">
        <v>22499950</v>
      </c>
      <c r="C228" s="8" t="s">
        <v>1201</v>
      </c>
      <c r="D228" s="8">
        <v>2204005</v>
      </c>
      <c r="E228" s="9">
        <v>236</v>
      </c>
      <c r="F228" s="6">
        <v>7</v>
      </c>
      <c r="G228" s="6">
        <v>7</v>
      </c>
      <c r="H228" s="6">
        <v>7</v>
      </c>
      <c r="I228" s="6">
        <v>7</v>
      </c>
      <c r="J228" s="6">
        <v>7</v>
      </c>
      <c r="K228" s="6">
        <v>7</v>
      </c>
      <c r="L228" s="6">
        <v>7</v>
      </c>
      <c r="M228" s="6">
        <v>7</v>
      </c>
      <c r="N228" s="6">
        <v>7</v>
      </c>
      <c r="O228" s="6">
        <v>7</v>
      </c>
      <c r="P228" s="6">
        <v>7</v>
      </c>
      <c r="Q228" s="6">
        <v>7</v>
      </c>
      <c r="R228" s="110">
        <f t="shared" si="8"/>
        <v>84</v>
      </c>
      <c r="S228" s="20">
        <f t="shared" si="9"/>
        <v>19824</v>
      </c>
      <c r="T228" s="124"/>
    </row>
    <row r="229" spans="1:20" ht="18" customHeight="1" x14ac:dyDescent="0.25">
      <c r="A229" s="3" t="s">
        <v>139</v>
      </c>
      <c r="B229" s="3">
        <v>2250174</v>
      </c>
      <c r="C229" s="8" t="s">
        <v>1202</v>
      </c>
      <c r="D229" s="8">
        <v>2204005001</v>
      </c>
      <c r="E229" s="9">
        <v>237</v>
      </c>
      <c r="F229" s="6">
        <v>1</v>
      </c>
      <c r="G229" s="6">
        <v>1</v>
      </c>
      <c r="H229" s="6">
        <v>1</v>
      </c>
      <c r="I229" s="6">
        <v>1</v>
      </c>
      <c r="J229" s="6">
        <v>1</v>
      </c>
      <c r="K229" s="6">
        <v>1</v>
      </c>
      <c r="L229" s="6">
        <v>1</v>
      </c>
      <c r="M229" s="6">
        <v>1</v>
      </c>
      <c r="N229" s="6">
        <v>1</v>
      </c>
      <c r="O229" s="6">
        <v>1</v>
      </c>
      <c r="P229" s="6">
        <v>1</v>
      </c>
      <c r="Q229" s="6">
        <v>1</v>
      </c>
      <c r="R229" s="110">
        <f t="shared" si="8"/>
        <v>12</v>
      </c>
      <c r="S229" s="20">
        <f t="shared" si="9"/>
        <v>2844</v>
      </c>
      <c r="T229" s="124"/>
    </row>
    <row r="230" spans="1:20" ht="18" customHeight="1" x14ac:dyDescent="0.25">
      <c r="A230" s="3" t="s">
        <v>139</v>
      </c>
      <c r="B230" s="3">
        <v>22511862</v>
      </c>
      <c r="C230" s="8" t="s">
        <v>1203</v>
      </c>
      <c r="D230" s="8">
        <v>2204005</v>
      </c>
      <c r="E230" s="9">
        <v>127</v>
      </c>
      <c r="F230" s="6">
        <v>33</v>
      </c>
      <c r="G230" s="6">
        <v>33</v>
      </c>
      <c r="H230" s="6">
        <v>33</v>
      </c>
      <c r="I230" s="6">
        <v>33</v>
      </c>
      <c r="J230" s="6">
        <v>33</v>
      </c>
      <c r="K230" s="6">
        <v>33</v>
      </c>
      <c r="L230" s="6">
        <v>33</v>
      </c>
      <c r="M230" s="6">
        <v>33</v>
      </c>
      <c r="N230" s="6">
        <v>33</v>
      </c>
      <c r="O230" s="6">
        <v>33</v>
      </c>
      <c r="P230" s="6">
        <v>33</v>
      </c>
      <c r="Q230" s="6">
        <v>33</v>
      </c>
      <c r="R230" s="110">
        <f t="shared" si="8"/>
        <v>396</v>
      </c>
      <c r="S230" s="20">
        <f t="shared" si="9"/>
        <v>50292</v>
      </c>
      <c r="T230" s="124"/>
    </row>
    <row r="231" spans="1:20" ht="18" customHeight="1" x14ac:dyDescent="0.25">
      <c r="A231" s="3" t="s">
        <v>139</v>
      </c>
      <c r="B231" s="3">
        <v>22515210</v>
      </c>
      <c r="C231" s="8" t="s">
        <v>1019</v>
      </c>
      <c r="D231" s="8">
        <v>2204005</v>
      </c>
      <c r="E231" s="9">
        <v>5330</v>
      </c>
      <c r="F231" s="6">
        <v>1</v>
      </c>
      <c r="G231" s="6">
        <v>1</v>
      </c>
      <c r="H231" s="6">
        <v>1</v>
      </c>
      <c r="I231" s="6">
        <v>1</v>
      </c>
      <c r="J231" s="6">
        <v>1</v>
      </c>
      <c r="K231" s="6">
        <v>1</v>
      </c>
      <c r="L231" s="6">
        <v>1</v>
      </c>
      <c r="M231" s="6">
        <v>1</v>
      </c>
      <c r="N231" s="6">
        <v>1</v>
      </c>
      <c r="O231" s="6">
        <v>1</v>
      </c>
      <c r="P231" s="6">
        <v>1</v>
      </c>
      <c r="Q231" s="6">
        <v>1</v>
      </c>
      <c r="R231" s="110">
        <f t="shared" si="8"/>
        <v>12</v>
      </c>
      <c r="S231" s="20">
        <f t="shared" si="9"/>
        <v>63960</v>
      </c>
      <c r="T231" s="124"/>
    </row>
    <row r="232" spans="1:20" ht="18" customHeight="1" x14ac:dyDescent="0.25">
      <c r="A232" s="3" t="s">
        <v>139</v>
      </c>
      <c r="B232" s="3">
        <v>22564975</v>
      </c>
      <c r="C232" s="8" t="s">
        <v>1204</v>
      </c>
      <c r="D232" s="8">
        <v>2204005</v>
      </c>
      <c r="E232" s="9">
        <v>22</v>
      </c>
      <c r="F232" s="6">
        <v>850</v>
      </c>
      <c r="G232" s="6">
        <v>850</v>
      </c>
      <c r="H232" s="6">
        <v>850</v>
      </c>
      <c r="I232" s="6">
        <v>850</v>
      </c>
      <c r="J232" s="6">
        <v>850</v>
      </c>
      <c r="K232" s="6">
        <v>850</v>
      </c>
      <c r="L232" s="6">
        <v>850</v>
      </c>
      <c r="M232" s="6">
        <v>850</v>
      </c>
      <c r="N232" s="6">
        <v>850</v>
      </c>
      <c r="O232" s="6">
        <v>850</v>
      </c>
      <c r="P232" s="6">
        <v>850</v>
      </c>
      <c r="Q232" s="6">
        <v>850</v>
      </c>
      <c r="R232" s="110">
        <f t="shared" si="8"/>
        <v>10200</v>
      </c>
      <c r="S232" s="20">
        <f t="shared" si="9"/>
        <v>224400</v>
      </c>
      <c r="T232" s="124"/>
    </row>
    <row r="233" spans="1:20" ht="18" customHeight="1" x14ac:dyDescent="0.25">
      <c r="A233" s="3" t="s">
        <v>139</v>
      </c>
      <c r="B233" s="3">
        <v>22565000</v>
      </c>
      <c r="C233" s="8" t="s">
        <v>1205</v>
      </c>
      <c r="D233" s="8">
        <v>2204005</v>
      </c>
      <c r="E233" s="9">
        <v>6414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1</v>
      </c>
      <c r="Q233" s="6">
        <v>1</v>
      </c>
      <c r="R233" s="110">
        <f t="shared" si="8"/>
        <v>2</v>
      </c>
      <c r="S233" s="20">
        <f t="shared" si="9"/>
        <v>12828</v>
      </c>
      <c r="T233" s="124"/>
    </row>
    <row r="234" spans="1:20" ht="18" customHeight="1" x14ac:dyDescent="0.25">
      <c r="A234" s="3" t="s">
        <v>139</v>
      </c>
      <c r="B234" s="3">
        <v>22570801</v>
      </c>
      <c r="C234" s="8" t="s">
        <v>1206</v>
      </c>
      <c r="D234" s="8">
        <v>2204005</v>
      </c>
      <c r="E234" s="9">
        <v>44</v>
      </c>
      <c r="F234" s="6">
        <v>320</v>
      </c>
      <c r="G234" s="6">
        <v>320</v>
      </c>
      <c r="H234" s="6">
        <v>320</v>
      </c>
      <c r="I234" s="6">
        <v>320</v>
      </c>
      <c r="J234" s="6">
        <v>320</v>
      </c>
      <c r="K234" s="6">
        <v>320</v>
      </c>
      <c r="L234" s="6">
        <v>320</v>
      </c>
      <c r="M234" s="6">
        <v>320</v>
      </c>
      <c r="N234" s="6">
        <v>320</v>
      </c>
      <c r="O234" s="6">
        <v>320</v>
      </c>
      <c r="P234" s="6">
        <v>320</v>
      </c>
      <c r="Q234" s="6">
        <v>320</v>
      </c>
      <c r="R234" s="110">
        <f t="shared" si="8"/>
        <v>3840</v>
      </c>
      <c r="S234" s="20">
        <f t="shared" si="9"/>
        <v>168960</v>
      </c>
      <c r="T234" s="124"/>
    </row>
    <row r="235" spans="1:20" ht="18" customHeight="1" x14ac:dyDescent="0.25">
      <c r="A235" s="3" t="s">
        <v>139</v>
      </c>
      <c r="B235" s="3">
        <v>24100080</v>
      </c>
      <c r="C235" s="8" t="s">
        <v>1207</v>
      </c>
      <c r="D235" s="8">
        <v>220400300000</v>
      </c>
      <c r="E235" s="9">
        <v>152</v>
      </c>
      <c r="F235" s="6">
        <v>22</v>
      </c>
      <c r="G235" s="6">
        <v>22</v>
      </c>
      <c r="H235" s="6">
        <v>22</v>
      </c>
      <c r="I235" s="6">
        <v>22</v>
      </c>
      <c r="J235" s="6">
        <v>22</v>
      </c>
      <c r="K235" s="6">
        <v>22</v>
      </c>
      <c r="L235" s="6">
        <v>22</v>
      </c>
      <c r="M235" s="6">
        <v>22</v>
      </c>
      <c r="N235" s="6">
        <v>22</v>
      </c>
      <c r="O235" s="6">
        <v>22</v>
      </c>
      <c r="P235" s="6">
        <v>22</v>
      </c>
      <c r="Q235" s="6">
        <v>22</v>
      </c>
      <c r="R235" s="110">
        <f t="shared" si="8"/>
        <v>264</v>
      </c>
      <c r="S235" s="20">
        <f t="shared" si="9"/>
        <v>40128</v>
      </c>
      <c r="T235" s="124"/>
    </row>
    <row r="236" spans="1:20" ht="18" customHeight="1" x14ac:dyDescent="0.25">
      <c r="A236" s="3" t="s">
        <v>139</v>
      </c>
      <c r="B236" s="3">
        <v>24100090</v>
      </c>
      <c r="C236" s="8" t="s">
        <v>1020</v>
      </c>
      <c r="D236" s="8">
        <v>2204003002</v>
      </c>
      <c r="E236" s="9">
        <v>93</v>
      </c>
      <c r="F236" s="6">
        <v>6</v>
      </c>
      <c r="G236" s="6">
        <v>6</v>
      </c>
      <c r="H236" s="6">
        <v>6</v>
      </c>
      <c r="I236" s="6">
        <v>6</v>
      </c>
      <c r="J236" s="6">
        <v>6</v>
      </c>
      <c r="K236" s="6">
        <v>6</v>
      </c>
      <c r="L236" s="6">
        <v>6</v>
      </c>
      <c r="M236" s="6">
        <v>6</v>
      </c>
      <c r="N236" s="6">
        <v>6</v>
      </c>
      <c r="O236" s="6">
        <v>6</v>
      </c>
      <c r="P236" s="6">
        <v>6</v>
      </c>
      <c r="Q236" s="6">
        <v>6</v>
      </c>
      <c r="R236" s="110">
        <f t="shared" si="8"/>
        <v>72</v>
      </c>
      <c r="S236" s="20">
        <f t="shared" si="9"/>
        <v>6696</v>
      </c>
      <c r="T236" s="124"/>
    </row>
    <row r="237" spans="1:20" ht="18" customHeight="1" x14ac:dyDescent="0.25">
      <c r="A237" s="3" t="s">
        <v>139</v>
      </c>
      <c r="B237" s="3">
        <v>24115275</v>
      </c>
      <c r="C237" s="8" t="s">
        <v>1208</v>
      </c>
      <c r="D237" s="8">
        <v>2204003</v>
      </c>
      <c r="E237" s="9">
        <v>131</v>
      </c>
      <c r="F237" s="6">
        <v>8</v>
      </c>
      <c r="G237" s="6">
        <v>8</v>
      </c>
      <c r="H237" s="6">
        <v>8</v>
      </c>
      <c r="I237" s="6">
        <v>8</v>
      </c>
      <c r="J237" s="6">
        <v>8</v>
      </c>
      <c r="K237" s="6">
        <v>8</v>
      </c>
      <c r="L237" s="6">
        <v>8</v>
      </c>
      <c r="M237" s="6">
        <v>8</v>
      </c>
      <c r="N237" s="6">
        <v>8</v>
      </c>
      <c r="O237" s="6">
        <v>8</v>
      </c>
      <c r="P237" s="6">
        <v>8</v>
      </c>
      <c r="Q237" s="6">
        <v>8</v>
      </c>
      <c r="R237" s="110">
        <f t="shared" si="8"/>
        <v>96</v>
      </c>
      <c r="S237" s="20">
        <f t="shared" si="9"/>
        <v>12576</v>
      </c>
      <c r="T237" s="124"/>
    </row>
    <row r="238" spans="1:20" ht="18" customHeight="1" x14ac:dyDescent="0.25">
      <c r="A238" s="3" t="s">
        <v>139</v>
      </c>
      <c r="B238" s="3">
        <v>24135510</v>
      </c>
      <c r="C238" s="8" t="s">
        <v>1210</v>
      </c>
      <c r="D238" s="8">
        <v>2204005</v>
      </c>
      <c r="E238" s="9">
        <v>60</v>
      </c>
      <c r="F238" s="6">
        <v>1100</v>
      </c>
      <c r="G238" s="6">
        <v>1100</v>
      </c>
      <c r="H238" s="6">
        <v>1100</v>
      </c>
      <c r="I238" s="6">
        <v>1100</v>
      </c>
      <c r="J238" s="6">
        <v>1100</v>
      </c>
      <c r="K238" s="6">
        <v>1100</v>
      </c>
      <c r="L238" s="6">
        <v>1100</v>
      </c>
      <c r="M238" s="6">
        <v>1100</v>
      </c>
      <c r="N238" s="6">
        <v>1100</v>
      </c>
      <c r="O238" s="6">
        <v>1100</v>
      </c>
      <c r="P238" s="6">
        <v>1100</v>
      </c>
      <c r="Q238" s="6">
        <v>1100</v>
      </c>
      <c r="R238" s="110">
        <f t="shared" si="8"/>
        <v>13200</v>
      </c>
      <c r="S238" s="20">
        <f t="shared" si="9"/>
        <v>792000</v>
      </c>
      <c r="T238" s="124"/>
    </row>
    <row r="239" spans="1:20" ht="18" customHeight="1" x14ac:dyDescent="0.25">
      <c r="A239" s="3" t="s">
        <v>139</v>
      </c>
      <c r="B239" s="3">
        <v>24155444</v>
      </c>
      <c r="C239" s="8" t="s">
        <v>1211</v>
      </c>
      <c r="D239" s="8">
        <v>2204005</v>
      </c>
      <c r="E239" s="9">
        <v>1309</v>
      </c>
      <c r="F239" s="6">
        <v>7</v>
      </c>
      <c r="G239" s="6">
        <v>7</v>
      </c>
      <c r="H239" s="6">
        <v>7</v>
      </c>
      <c r="I239" s="6">
        <v>7</v>
      </c>
      <c r="J239" s="6">
        <v>7</v>
      </c>
      <c r="K239" s="6">
        <v>7</v>
      </c>
      <c r="L239" s="6">
        <v>7</v>
      </c>
      <c r="M239" s="6">
        <v>7</v>
      </c>
      <c r="N239" s="6">
        <v>7</v>
      </c>
      <c r="O239" s="6">
        <v>7</v>
      </c>
      <c r="P239" s="6">
        <v>7</v>
      </c>
      <c r="Q239" s="6">
        <v>7</v>
      </c>
      <c r="R239" s="110">
        <f t="shared" si="8"/>
        <v>84</v>
      </c>
      <c r="S239" s="20">
        <f t="shared" si="9"/>
        <v>109956</v>
      </c>
      <c r="T239" s="124"/>
    </row>
    <row r="240" spans="1:20" ht="18" customHeight="1" x14ac:dyDescent="0.25">
      <c r="A240" s="3" t="s">
        <v>139</v>
      </c>
      <c r="B240" s="3">
        <v>24155449</v>
      </c>
      <c r="C240" s="8" t="s">
        <v>1212</v>
      </c>
      <c r="D240" s="8">
        <v>2204005</v>
      </c>
      <c r="E240" s="9">
        <v>747</v>
      </c>
      <c r="F240" s="6">
        <v>7</v>
      </c>
      <c r="G240" s="6">
        <v>7</v>
      </c>
      <c r="H240" s="6">
        <v>7</v>
      </c>
      <c r="I240" s="6">
        <v>7</v>
      </c>
      <c r="J240" s="6">
        <v>7</v>
      </c>
      <c r="K240" s="6">
        <v>7</v>
      </c>
      <c r="L240" s="6">
        <v>7</v>
      </c>
      <c r="M240" s="6">
        <v>7</v>
      </c>
      <c r="N240" s="6">
        <v>7</v>
      </c>
      <c r="O240" s="6">
        <v>7</v>
      </c>
      <c r="P240" s="6">
        <v>7</v>
      </c>
      <c r="Q240" s="6">
        <v>7</v>
      </c>
      <c r="R240" s="110">
        <f t="shared" si="8"/>
        <v>84</v>
      </c>
      <c r="S240" s="20">
        <f t="shared" si="9"/>
        <v>62748</v>
      </c>
      <c r="T240" s="124"/>
    </row>
    <row r="241" spans="1:20" ht="18" customHeight="1" x14ac:dyDescent="0.25">
      <c r="A241" s="3" t="s">
        <v>139</v>
      </c>
      <c r="B241" s="3">
        <v>34000116</v>
      </c>
      <c r="C241" s="8" t="s">
        <v>1213</v>
      </c>
      <c r="D241" s="8">
        <v>2204005</v>
      </c>
      <c r="E241" s="9">
        <v>1833</v>
      </c>
      <c r="F241" s="6">
        <v>2</v>
      </c>
      <c r="G241" s="6">
        <v>2</v>
      </c>
      <c r="H241" s="6">
        <v>2</v>
      </c>
      <c r="I241" s="6">
        <v>2</v>
      </c>
      <c r="J241" s="6">
        <v>2</v>
      </c>
      <c r="K241" s="6">
        <v>2</v>
      </c>
      <c r="L241" s="6">
        <v>2</v>
      </c>
      <c r="M241" s="6">
        <v>2</v>
      </c>
      <c r="N241" s="6">
        <v>2</v>
      </c>
      <c r="O241" s="6">
        <v>2</v>
      </c>
      <c r="P241" s="6">
        <v>2</v>
      </c>
      <c r="Q241" s="6">
        <v>2</v>
      </c>
      <c r="R241" s="110">
        <f t="shared" si="8"/>
        <v>24</v>
      </c>
      <c r="S241" s="20">
        <f t="shared" si="9"/>
        <v>43992</v>
      </c>
      <c r="T241" s="124"/>
    </row>
    <row r="242" spans="1:20" ht="18" customHeight="1" x14ac:dyDescent="0.25">
      <c r="A242" s="3" t="s">
        <v>139</v>
      </c>
      <c r="B242" s="3">
        <v>3400443</v>
      </c>
      <c r="C242" s="8" t="s">
        <v>1216</v>
      </c>
      <c r="D242" s="8">
        <v>2204005</v>
      </c>
      <c r="E242" s="9">
        <v>21480</v>
      </c>
      <c r="F242" s="6">
        <v>1</v>
      </c>
      <c r="G242" s="6">
        <v>1</v>
      </c>
      <c r="H242" s="6">
        <v>1</v>
      </c>
      <c r="I242" s="6">
        <v>1</v>
      </c>
      <c r="J242" s="6">
        <v>1</v>
      </c>
      <c r="K242" s="6">
        <v>1</v>
      </c>
      <c r="L242" s="6">
        <v>1</v>
      </c>
      <c r="M242" s="6">
        <v>1</v>
      </c>
      <c r="N242" s="6">
        <v>1</v>
      </c>
      <c r="O242" s="6">
        <v>1</v>
      </c>
      <c r="P242" s="6">
        <v>1</v>
      </c>
      <c r="Q242" s="6">
        <v>1</v>
      </c>
      <c r="R242" s="110">
        <f t="shared" si="8"/>
        <v>12</v>
      </c>
      <c r="S242" s="20">
        <f t="shared" si="9"/>
        <v>257760</v>
      </c>
      <c r="T242" s="124"/>
    </row>
    <row r="243" spans="1:20" ht="18" customHeight="1" x14ac:dyDescent="0.25">
      <c r="A243" s="3" t="s">
        <v>139</v>
      </c>
      <c r="B243" s="3">
        <v>34005522</v>
      </c>
      <c r="C243" s="8" t="s">
        <v>1217</v>
      </c>
      <c r="D243" s="8">
        <v>2204005002</v>
      </c>
      <c r="E243" s="9">
        <v>2986</v>
      </c>
      <c r="F243" s="6">
        <v>7</v>
      </c>
      <c r="G243" s="6">
        <v>7</v>
      </c>
      <c r="H243" s="6">
        <v>7</v>
      </c>
      <c r="I243" s="6">
        <v>7</v>
      </c>
      <c r="J243" s="6">
        <v>7</v>
      </c>
      <c r="K243" s="6">
        <v>7</v>
      </c>
      <c r="L243" s="6">
        <v>7</v>
      </c>
      <c r="M243" s="6">
        <v>7</v>
      </c>
      <c r="N243" s="6">
        <v>7</v>
      </c>
      <c r="O243" s="6">
        <v>7</v>
      </c>
      <c r="P243" s="6">
        <v>7</v>
      </c>
      <c r="Q243" s="6">
        <v>7</v>
      </c>
      <c r="R243" s="110">
        <f t="shared" si="8"/>
        <v>84</v>
      </c>
      <c r="S243" s="20">
        <f t="shared" si="9"/>
        <v>250824</v>
      </c>
      <c r="T243" s="124"/>
    </row>
    <row r="244" spans="1:20" ht="18" customHeight="1" x14ac:dyDescent="0.25">
      <c r="A244" s="3" t="s">
        <v>139</v>
      </c>
      <c r="B244" s="3">
        <v>34012617</v>
      </c>
      <c r="C244" s="8" t="s">
        <v>1218</v>
      </c>
      <c r="D244" s="8">
        <v>2204003</v>
      </c>
      <c r="E244" s="9">
        <v>179</v>
      </c>
      <c r="F244" s="6">
        <v>50</v>
      </c>
      <c r="G244" s="6">
        <v>50</v>
      </c>
      <c r="H244" s="6">
        <v>50</v>
      </c>
      <c r="I244" s="6">
        <v>50</v>
      </c>
      <c r="J244" s="6">
        <v>50</v>
      </c>
      <c r="K244" s="6">
        <v>50</v>
      </c>
      <c r="L244" s="6">
        <v>50</v>
      </c>
      <c r="M244" s="6">
        <v>50</v>
      </c>
      <c r="N244" s="6">
        <v>50</v>
      </c>
      <c r="O244" s="6">
        <v>50</v>
      </c>
      <c r="P244" s="6">
        <v>50</v>
      </c>
      <c r="Q244" s="6">
        <v>50</v>
      </c>
      <c r="R244" s="110">
        <f t="shared" si="8"/>
        <v>600</v>
      </c>
      <c r="S244" s="20">
        <f t="shared" si="9"/>
        <v>107400</v>
      </c>
      <c r="T244" s="124"/>
    </row>
    <row r="245" spans="1:20" ht="18" customHeight="1" x14ac:dyDescent="0.25">
      <c r="A245" s="3" t="s">
        <v>139</v>
      </c>
      <c r="B245" s="3">
        <v>34014122</v>
      </c>
      <c r="C245" s="8" t="s">
        <v>1219</v>
      </c>
      <c r="D245" s="8">
        <v>2204005003</v>
      </c>
      <c r="E245" s="9">
        <v>41650</v>
      </c>
      <c r="F245" s="6">
        <v>2</v>
      </c>
      <c r="G245" s="6">
        <v>2</v>
      </c>
      <c r="H245" s="6">
        <v>2</v>
      </c>
      <c r="I245" s="6">
        <v>2</v>
      </c>
      <c r="J245" s="6">
        <v>2</v>
      </c>
      <c r="K245" s="6">
        <v>2</v>
      </c>
      <c r="L245" s="6">
        <v>2</v>
      </c>
      <c r="M245" s="6">
        <v>2</v>
      </c>
      <c r="N245" s="6">
        <v>2</v>
      </c>
      <c r="O245" s="6">
        <v>2</v>
      </c>
      <c r="P245" s="6">
        <v>2</v>
      </c>
      <c r="Q245" s="6">
        <v>2</v>
      </c>
      <c r="R245" s="110">
        <f t="shared" si="8"/>
        <v>24</v>
      </c>
      <c r="S245" s="20">
        <f t="shared" si="9"/>
        <v>999600</v>
      </c>
      <c r="T245" s="124"/>
    </row>
    <row r="246" spans="1:20" ht="18" customHeight="1" x14ac:dyDescent="0.25">
      <c r="A246" s="3" t="s">
        <v>139</v>
      </c>
      <c r="B246" s="3">
        <v>34017542</v>
      </c>
      <c r="C246" s="8" t="s">
        <v>1220</v>
      </c>
      <c r="D246" s="8">
        <v>2204005</v>
      </c>
      <c r="E246" s="9">
        <v>3245</v>
      </c>
      <c r="F246" s="6">
        <v>2</v>
      </c>
      <c r="G246" s="6">
        <v>2</v>
      </c>
      <c r="H246" s="6">
        <v>2</v>
      </c>
      <c r="I246" s="6">
        <v>2</v>
      </c>
      <c r="J246" s="6">
        <v>2</v>
      </c>
      <c r="K246" s="6">
        <v>2</v>
      </c>
      <c r="L246" s="6">
        <v>2</v>
      </c>
      <c r="M246" s="6">
        <v>2</v>
      </c>
      <c r="N246" s="6">
        <v>2</v>
      </c>
      <c r="O246" s="6">
        <v>2</v>
      </c>
      <c r="P246" s="6">
        <v>2</v>
      </c>
      <c r="Q246" s="6">
        <v>2</v>
      </c>
      <c r="R246" s="110">
        <f t="shared" si="8"/>
        <v>24</v>
      </c>
      <c r="S246" s="20">
        <f t="shared" si="9"/>
        <v>77880</v>
      </c>
      <c r="T246" s="124"/>
    </row>
    <row r="247" spans="1:20" ht="18" customHeight="1" x14ac:dyDescent="0.25">
      <c r="A247" s="3" t="s">
        <v>139</v>
      </c>
      <c r="B247" s="3">
        <v>34017543</v>
      </c>
      <c r="C247" s="8" t="s">
        <v>1221</v>
      </c>
      <c r="D247" s="8">
        <v>2204005</v>
      </c>
      <c r="E247" s="9">
        <v>1178</v>
      </c>
      <c r="F247" s="6">
        <v>2</v>
      </c>
      <c r="G247" s="6">
        <v>2</v>
      </c>
      <c r="H247" s="6">
        <v>2</v>
      </c>
      <c r="I247" s="6">
        <v>2</v>
      </c>
      <c r="J247" s="6">
        <v>2</v>
      </c>
      <c r="K247" s="6">
        <v>2</v>
      </c>
      <c r="L247" s="6">
        <v>2</v>
      </c>
      <c r="M247" s="6">
        <v>2</v>
      </c>
      <c r="N247" s="6">
        <v>2</v>
      </c>
      <c r="O247" s="6">
        <v>2</v>
      </c>
      <c r="P247" s="6">
        <v>2</v>
      </c>
      <c r="Q247" s="6">
        <v>2</v>
      </c>
      <c r="R247" s="110">
        <f t="shared" si="8"/>
        <v>24</v>
      </c>
      <c r="S247" s="20">
        <f t="shared" si="9"/>
        <v>28272</v>
      </c>
      <c r="T247" s="124"/>
    </row>
    <row r="248" spans="1:20" ht="18" customHeight="1" x14ac:dyDescent="0.25">
      <c r="A248" s="3" t="s">
        <v>139</v>
      </c>
      <c r="B248" s="3">
        <v>34020210</v>
      </c>
      <c r="C248" s="8" t="s">
        <v>1222</v>
      </c>
      <c r="D248" s="8">
        <v>2204005</v>
      </c>
      <c r="E248" s="9">
        <v>60</v>
      </c>
      <c r="F248" s="6">
        <v>71</v>
      </c>
      <c r="G248" s="6">
        <v>71</v>
      </c>
      <c r="H248" s="6">
        <v>71</v>
      </c>
      <c r="I248" s="6">
        <v>71</v>
      </c>
      <c r="J248" s="6">
        <v>71</v>
      </c>
      <c r="K248" s="6">
        <v>71</v>
      </c>
      <c r="L248" s="6">
        <v>71</v>
      </c>
      <c r="M248" s="6">
        <v>71</v>
      </c>
      <c r="N248" s="6">
        <v>71</v>
      </c>
      <c r="O248" s="6">
        <v>71</v>
      </c>
      <c r="P248" s="6">
        <v>71</v>
      </c>
      <c r="Q248" s="6">
        <v>71</v>
      </c>
      <c r="R248" s="110">
        <f t="shared" si="8"/>
        <v>852</v>
      </c>
      <c r="S248" s="20">
        <f t="shared" si="9"/>
        <v>51120</v>
      </c>
      <c r="T248" s="124"/>
    </row>
    <row r="249" spans="1:20" ht="18" customHeight="1" x14ac:dyDescent="0.25">
      <c r="A249" s="3" t="s">
        <v>139</v>
      </c>
      <c r="B249" s="3">
        <v>34020220</v>
      </c>
      <c r="C249" s="8" t="s">
        <v>1223</v>
      </c>
      <c r="D249" s="8">
        <v>2204005</v>
      </c>
      <c r="E249" s="9">
        <v>76</v>
      </c>
      <c r="F249" s="6">
        <v>25</v>
      </c>
      <c r="G249" s="6">
        <v>25</v>
      </c>
      <c r="H249" s="6">
        <v>25</v>
      </c>
      <c r="I249" s="6">
        <v>25</v>
      </c>
      <c r="J249" s="6">
        <v>25</v>
      </c>
      <c r="K249" s="6">
        <v>25</v>
      </c>
      <c r="L249" s="6">
        <v>25</v>
      </c>
      <c r="M249" s="6">
        <v>25</v>
      </c>
      <c r="N249" s="6">
        <v>25</v>
      </c>
      <c r="O249" s="6">
        <v>25</v>
      </c>
      <c r="P249" s="6">
        <v>25</v>
      </c>
      <c r="Q249" s="6">
        <v>25</v>
      </c>
      <c r="R249" s="110">
        <f t="shared" si="8"/>
        <v>300</v>
      </c>
      <c r="S249" s="20">
        <f t="shared" si="9"/>
        <v>22800</v>
      </c>
      <c r="T249" s="124"/>
    </row>
    <row r="250" spans="1:20" ht="18" customHeight="1" x14ac:dyDescent="0.25">
      <c r="A250" s="3" t="s">
        <v>139</v>
      </c>
      <c r="B250" s="3">
        <v>34020260</v>
      </c>
      <c r="C250" s="8" t="s">
        <v>1224</v>
      </c>
      <c r="D250" s="8">
        <v>2204005</v>
      </c>
      <c r="E250" s="9">
        <v>74</v>
      </c>
      <c r="F250" s="6">
        <v>15</v>
      </c>
      <c r="G250" s="6">
        <v>15</v>
      </c>
      <c r="H250" s="6">
        <v>15</v>
      </c>
      <c r="I250" s="6">
        <v>15</v>
      </c>
      <c r="J250" s="6">
        <v>15</v>
      </c>
      <c r="K250" s="6">
        <v>15</v>
      </c>
      <c r="L250" s="6">
        <v>15</v>
      </c>
      <c r="M250" s="6">
        <v>15</v>
      </c>
      <c r="N250" s="6">
        <v>15</v>
      </c>
      <c r="O250" s="6">
        <v>15</v>
      </c>
      <c r="P250" s="6">
        <v>15</v>
      </c>
      <c r="Q250" s="6">
        <v>15</v>
      </c>
      <c r="R250" s="110">
        <f t="shared" si="8"/>
        <v>180</v>
      </c>
      <c r="S250" s="20">
        <f t="shared" si="9"/>
        <v>13320</v>
      </c>
      <c r="T250" s="124"/>
    </row>
    <row r="251" spans="1:20" ht="18" customHeight="1" x14ac:dyDescent="0.25">
      <c r="A251" s="3" t="s">
        <v>139</v>
      </c>
      <c r="B251" s="3">
        <v>34020280</v>
      </c>
      <c r="C251" s="8" t="s">
        <v>1225</v>
      </c>
      <c r="D251" s="8">
        <v>2204005</v>
      </c>
      <c r="E251" s="9">
        <v>50</v>
      </c>
      <c r="F251" s="6">
        <v>8</v>
      </c>
      <c r="G251" s="6">
        <v>8</v>
      </c>
      <c r="H251" s="6">
        <v>8</v>
      </c>
      <c r="I251" s="6">
        <v>8</v>
      </c>
      <c r="J251" s="6">
        <v>8</v>
      </c>
      <c r="K251" s="6">
        <v>8</v>
      </c>
      <c r="L251" s="6">
        <v>8</v>
      </c>
      <c r="M251" s="6">
        <v>8</v>
      </c>
      <c r="N251" s="6">
        <v>8</v>
      </c>
      <c r="O251" s="6">
        <v>8</v>
      </c>
      <c r="P251" s="6">
        <v>8</v>
      </c>
      <c r="Q251" s="6">
        <v>8</v>
      </c>
      <c r="R251" s="110">
        <f t="shared" si="8"/>
        <v>96</v>
      </c>
      <c r="S251" s="20">
        <f t="shared" si="9"/>
        <v>4800</v>
      </c>
      <c r="T251" s="124"/>
    </row>
    <row r="252" spans="1:20" ht="18" customHeight="1" x14ac:dyDescent="0.25">
      <c r="A252" s="3" t="s">
        <v>139</v>
      </c>
      <c r="B252" s="3">
        <v>34022060</v>
      </c>
      <c r="C252" s="8" t="s">
        <v>1226</v>
      </c>
      <c r="D252" s="8">
        <v>2204005</v>
      </c>
      <c r="E252" s="9">
        <v>15173</v>
      </c>
      <c r="F252" s="6">
        <v>1</v>
      </c>
      <c r="G252" s="6">
        <v>1</v>
      </c>
      <c r="H252" s="6">
        <v>1</v>
      </c>
      <c r="I252" s="6">
        <v>1</v>
      </c>
      <c r="J252" s="6">
        <v>1</v>
      </c>
      <c r="K252" s="6">
        <v>1</v>
      </c>
      <c r="L252" s="6">
        <v>1</v>
      </c>
      <c r="M252" s="6">
        <v>1</v>
      </c>
      <c r="N252" s="6">
        <v>1</v>
      </c>
      <c r="O252" s="6">
        <v>1</v>
      </c>
      <c r="P252" s="6">
        <v>1</v>
      </c>
      <c r="Q252" s="6">
        <v>1</v>
      </c>
      <c r="R252" s="110">
        <f t="shared" si="8"/>
        <v>12</v>
      </c>
      <c r="S252" s="20">
        <f t="shared" si="9"/>
        <v>182076</v>
      </c>
      <c r="T252" s="124"/>
    </row>
    <row r="253" spans="1:20" ht="18" customHeight="1" x14ac:dyDescent="0.25">
      <c r="A253" s="3" t="s">
        <v>139</v>
      </c>
      <c r="B253" s="3">
        <v>34022505</v>
      </c>
      <c r="C253" s="8" t="s">
        <v>1227</v>
      </c>
      <c r="D253" s="8">
        <v>2204005003</v>
      </c>
      <c r="E253" s="9">
        <v>3451</v>
      </c>
      <c r="F253" s="6">
        <v>19</v>
      </c>
      <c r="G253" s="6">
        <v>19</v>
      </c>
      <c r="H253" s="6">
        <v>19</v>
      </c>
      <c r="I253" s="6">
        <v>19</v>
      </c>
      <c r="J253" s="6">
        <v>19</v>
      </c>
      <c r="K253" s="6">
        <v>19</v>
      </c>
      <c r="L253" s="6">
        <v>19</v>
      </c>
      <c r="M253" s="6">
        <v>19</v>
      </c>
      <c r="N253" s="6">
        <v>19</v>
      </c>
      <c r="O253" s="6">
        <v>19</v>
      </c>
      <c r="P253" s="6">
        <v>19</v>
      </c>
      <c r="Q253" s="6">
        <v>19</v>
      </c>
      <c r="R253" s="110">
        <f t="shared" si="8"/>
        <v>228</v>
      </c>
      <c r="S253" s="20">
        <f t="shared" si="9"/>
        <v>786828</v>
      </c>
      <c r="T253" s="124"/>
    </row>
    <row r="254" spans="1:20" ht="18" customHeight="1" x14ac:dyDescent="0.25">
      <c r="A254" s="3" t="s">
        <v>139</v>
      </c>
      <c r="B254" s="3">
        <v>34024915</v>
      </c>
      <c r="C254" s="8" t="s">
        <v>1228</v>
      </c>
      <c r="D254" s="8">
        <v>2204005003</v>
      </c>
      <c r="E254" s="9">
        <v>14518</v>
      </c>
      <c r="F254" s="6">
        <v>2</v>
      </c>
      <c r="G254" s="6">
        <v>2</v>
      </c>
      <c r="H254" s="6">
        <v>2</v>
      </c>
      <c r="I254" s="6">
        <v>2</v>
      </c>
      <c r="J254" s="6">
        <v>2</v>
      </c>
      <c r="K254" s="6">
        <v>2</v>
      </c>
      <c r="L254" s="6">
        <v>2</v>
      </c>
      <c r="M254" s="6">
        <v>2</v>
      </c>
      <c r="N254" s="6">
        <v>2</v>
      </c>
      <c r="O254" s="6">
        <v>2</v>
      </c>
      <c r="P254" s="6">
        <v>2</v>
      </c>
      <c r="Q254" s="6">
        <v>2</v>
      </c>
      <c r="R254" s="110">
        <f t="shared" si="8"/>
        <v>24</v>
      </c>
      <c r="S254" s="20">
        <f t="shared" si="9"/>
        <v>348432</v>
      </c>
      <c r="T254" s="124"/>
    </row>
    <row r="255" spans="1:20" ht="18" customHeight="1" x14ac:dyDescent="0.25">
      <c r="A255" s="3" t="s">
        <v>139</v>
      </c>
      <c r="B255" s="3">
        <v>34025185</v>
      </c>
      <c r="C255" s="8" t="s">
        <v>1229</v>
      </c>
      <c r="D255" s="8">
        <v>2204005</v>
      </c>
      <c r="E255" s="9">
        <v>17850</v>
      </c>
      <c r="F255" s="6">
        <v>1</v>
      </c>
      <c r="G255" s="6">
        <v>1</v>
      </c>
      <c r="H255" s="6">
        <v>1</v>
      </c>
      <c r="I255" s="6">
        <v>1</v>
      </c>
      <c r="J255" s="6">
        <v>1</v>
      </c>
      <c r="K255" s="6">
        <v>1</v>
      </c>
      <c r="L255" s="6">
        <v>1</v>
      </c>
      <c r="M255" s="6">
        <v>1</v>
      </c>
      <c r="N255" s="6">
        <v>1</v>
      </c>
      <c r="O255" s="6">
        <v>1</v>
      </c>
      <c r="P255" s="6">
        <v>1</v>
      </c>
      <c r="Q255" s="6">
        <v>1</v>
      </c>
      <c r="R255" s="110">
        <f t="shared" si="8"/>
        <v>12</v>
      </c>
      <c r="S255" s="20">
        <f t="shared" si="9"/>
        <v>214200</v>
      </c>
      <c r="T255" s="124"/>
    </row>
    <row r="256" spans="1:20" ht="18" customHeight="1" x14ac:dyDescent="0.25">
      <c r="A256" s="3" t="s">
        <v>139</v>
      </c>
      <c r="B256" s="3">
        <v>34040223</v>
      </c>
      <c r="C256" s="8" t="s">
        <v>1230</v>
      </c>
      <c r="D256" s="8">
        <v>2204005003</v>
      </c>
      <c r="E256" s="9">
        <v>832360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1</v>
      </c>
      <c r="R256" s="110">
        <f t="shared" si="8"/>
        <v>1</v>
      </c>
      <c r="S256" s="20">
        <f t="shared" si="9"/>
        <v>832360</v>
      </c>
      <c r="T256" s="124"/>
    </row>
    <row r="257" spans="1:20" ht="18" customHeight="1" x14ac:dyDescent="0.25">
      <c r="A257" s="3" t="s">
        <v>139</v>
      </c>
      <c r="B257" s="3">
        <v>34040421</v>
      </c>
      <c r="C257" s="8" t="s">
        <v>1231</v>
      </c>
      <c r="D257" s="8">
        <v>2204005001</v>
      </c>
      <c r="E257" s="9">
        <v>21632</v>
      </c>
      <c r="F257" s="6">
        <v>3</v>
      </c>
      <c r="G257" s="6">
        <v>3</v>
      </c>
      <c r="H257" s="6">
        <v>3</v>
      </c>
      <c r="I257" s="6">
        <v>3</v>
      </c>
      <c r="J257" s="6">
        <v>3</v>
      </c>
      <c r="K257" s="6">
        <v>3</v>
      </c>
      <c r="L257" s="6">
        <v>3</v>
      </c>
      <c r="M257" s="6">
        <v>3</v>
      </c>
      <c r="N257" s="6">
        <v>3</v>
      </c>
      <c r="O257" s="6">
        <v>3</v>
      </c>
      <c r="P257" s="6">
        <v>3</v>
      </c>
      <c r="Q257" s="6">
        <v>3</v>
      </c>
      <c r="R257" s="110">
        <f t="shared" si="8"/>
        <v>36</v>
      </c>
      <c r="S257" s="20">
        <f t="shared" si="9"/>
        <v>778752</v>
      </c>
      <c r="T257" s="124"/>
    </row>
    <row r="258" spans="1:20" ht="18" customHeight="1" x14ac:dyDescent="0.25">
      <c r="A258" s="3" t="s">
        <v>139</v>
      </c>
      <c r="B258" s="3">
        <v>34043021</v>
      </c>
      <c r="C258" s="8" t="s">
        <v>1232</v>
      </c>
      <c r="D258" s="8">
        <v>2204004001</v>
      </c>
      <c r="E258" s="9">
        <v>105</v>
      </c>
      <c r="F258" s="6">
        <v>67</v>
      </c>
      <c r="G258" s="6">
        <v>67</v>
      </c>
      <c r="H258" s="6">
        <v>67</v>
      </c>
      <c r="I258" s="6">
        <v>67</v>
      </c>
      <c r="J258" s="6">
        <v>67</v>
      </c>
      <c r="K258" s="6">
        <v>67</v>
      </c>
      <c r="L258" s="6">
        <v>67</v>
      </c>
      <c r="M258" s="6">
        <v>67</v>
      </c>
      <c r="N258" s="6">
        <v>67</v>
      </c>
      <c r="O258" s="6">
        <v>67</v>
      </c>
      <c r="P258" s="6">
        <v>67</v>
      </c>
      <c r="Q258" s="6">
        <v>67</v>
      </c>
      <c r="R258" s="110">
        <f t="shared" si="8"/>
        <v>804</v>
      </c>
      <c r="S258" s="20">
        <f t="shared" si="9"/>
        <v>84420</v>
      </c>
      <c r="T258" s="124"/>
    </row>
    <row r="259" spans="1:20" ht="18" customHeight="1" x14ac:dyDescent="0.25">
      <c r="A259" s="3" t="s">
        <v>139</v>
      </c>
      <c r="B259" s="3">
        <v>34043028</v>
      </c>
      <c r="C259" s="8" t="s">
        <v>1233</v>
      </c>
      <c r="D259" s="8">
        <v>2204005003</v>
      </c>
      <c r="E259" s="9">
        <v>32130</v>
      </c>
      <c r="F259" s="6">
        <v>2</v>
      </c>
      <c r="G259" s="6">
        <v>2</v>
      </c>
      <c r="H259" s="6">
        <v>2</v>
      </c>
      <c r="I259" s="6">
        <v>2</v>
      </c>
      <c r="J259" s="6">
        <v>2</v>
      </c>
      <c r="K259" s="6">
        <v>2</v>
      </c>
      <c r="L259" s="6">
        <v>2</v>
      </c>
      <c r="M259" s="6">
        <v>2</v>
      </c>
      <c r="N259" s="6">
        <v>2</v>
      </c>
      <c r="O259" s="6">
        <v>2</v>
      </c>
      <c r="P259" s="6">
        <v>2</v>
      </c>
      <c r="Q259" s="6">
        <v>2</v>
      </c>
      <c r="R259" s="110">
        <f t="shared" si="8"/>
        <v>24</v>
      </c>
      <c r="S259" s="20">
        <f t="shared" si="9"/>
        <v>771120</v>
      </c>
      <c r="T259" s="124"/>
    </row>
    <row r="260" spans="1:20" ht="18" customHeight="1" x14ac:dyDescent="0.25">
      <c r="A260" s="3" t="s">
        <v>139</v>
      </c>
      <c r="B260" s="3">
        <v>34052205</v>
      </c>
      <c r="C260" s="8" t="s">
        <v>1234</v>
      </c>
      <c r="D260" s="8">
        <v>2204005003</v>
      </c>
      <c r="E260" s="9">
        <v>3451</v>
      </c>
      <c r="F260" s="6">
        <v>16</v>
      </c>
      <c r="G260" s="6">
        <v>16</v>
      </c>
      <c r="H260" s="6">
        <v>16</v>
      </c>
      <c r="I260" s="6">
        <v>16</v>
      </c>
      <c r="J260" s="6">
        <v>16</v>
      </c>
      <c r="K260" s="6">
        <v>16</v>
      </c>
      <c r="L260" s="6">
        <v>16</v>
      </c>
      <c r="M260" s="6">
        <v>16</v>
      </c>
      <c r="N260" s="6">
        <v>16</v>
      </c>
      <c r="O260" s="6">
        <v>16</v>
      </c>
      <c r="P260" s="6">
        <v>16</v>
      </c>
      <c r="Q260" s="6">
        <v>16</v>
      </c>
      <c r="R260" s="110">
        <f t="shared" si="8"/>
        <v>192</v>
      </c>
      <c r="S260" s="20">
        <f t="shared" si="9"/>
        <v>662592</v>
      </c>
      <c r="T260" s="124"/>
    </row>
    <row r="261" spans="1:20" ht="18" customHeight="1" x14ac:dyDescent="0.25">
      <c r="A261" s="3" t="s">
        <v>139</v>
      </c>
      <c r="B261" s="3">
        <v>34060060</v>
      </c>
      <c r="C261" s="8" t="s">
        <v>1235</v>
      </c>
      <c r="D261" s="8">
        <v>2204005</v>
      </c>
      <c r="E261" s="9">
        <v>95</v>
      </c>
      <c r="F261" s="6">
        <v>95</v>
      </c>
      <c r="G261" s="6">
        <v>95</v>
      </c>
      <c r="H261" s="6">
        <v>95</v>
      </c>
      <c r="I261" s="6">
        <v>95</v>
      </c>
      <c r="J261" s="6">
        <v>95</v>
      </c>
      <c r="K261" s="6">
        <v>95</v>
      </c>
      <c r="L261" s="6">
        <v>95</v>
      </c>
      <c r="M261" s="6">
        <v>95</v>
      </c>
      <c r="N261" s="6">
        <v>95</v>
      </c>
      <c r="O261" s="6">
        <v>95</v>
      </c>
      <c r="P261" s="6">
        <v>95</v>
      </c>
      <c r="Q261" s="6">
        <v>95</v>
      </c>
      <c r="R261" s="110">
        <f t="shared" si="8"/>
        <v>1140</v>
      </c>
      <c r="S261" s="20">
        <f t="shared" si="9"/>
        <v>108300</v>
      </c>
      <c r="T261" s="124"/>
    </row>
    <row r="262" spans="1:20" ht="18" customHeight="1" x14ac:dyDescent="0.25">
      <c r="A262" s="3" t="s">
        <v>139</v>
      </c>
      <c r="B262" s="3">
        <v>34062998</v>
      </c>
      <c r="C262" s="8" t="s">
        <v>1236</v>
      </c>
      <c r="D262" s="8">
        <v>2204005001</v>
      </c>
      <c r="E262" s="9">
        <v>1710</v>
      </c>
      <c r="F262" s="6">
        <v>2</v>
      </c>
      <c r="G262" s="6">
        <v>2</v>
      </c>
      <c r="H262" s="6">
        <v>2</v>
      </c>
      <c r="I262" s="6">
        <v>2</v>
      </c>
      <c r="J262" s="6">
        <v>2</v>
      </c>
      <c r="K262" s="6">
        <v>2</v>
      </c>
      <c r="L262" s="6">
        <v>2</v>
      </c>
      <c r="M262" s="6">
        <v>2</v>
      </c>
      <c r="N262" s="6">
        <v>2</v>
      </c>
      <c r="O262" s="6">
        <v>2</v>
      </c>
      <c r="P262" s="6">
        <v>2</v>
      </c>
      <c r="Q262" s="6">
        <v>2</v>
      </c>
      <c r="R262" s="110">
        <f t="shared" si="8"/>
        <v>24</v>
      </c>
      <c r="S262" s="20">
        <f t="shared" si="9"/>
        <v>41040</v>
      </c>
      <c r="T262" s="124"/>
    </row>
    <row r="263" spans="1:20" ht="18" customHeight="1" x14ac:dyDescent="0.25">
      <c r="A263" s="3" t="s">
        <v>139</v>
      </c>
      <c r="B263" s="3">
        <v>34071222</v>
      </c>
      <c r="C263" s="8" t="s">
        <v>1237</v>
      </c>
      <c r="D263" s="8">
        <v>2904001</v>
      </c>
      <c r="E263" s="9">
        <v>3867500</v>
      </c>
      <c r="F263" s="6">
        <v>1</v>
      </c>
      <c r="G263" s="6">
        <v>1</v>
      </c>
      <c r="H263" s="6">
        <v>1</v>
      </c>
      <c r="I263" s="6">
        <v>1</v>
      </c>
      <c r="J263" s="6">
        <v>1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110">
        <f t="shared" si="8"/>
        <v>5</v>
      </c>
      <c r="S263" s="20">
        <f t="shared" si="9"/>
        <v>19337500</v>
      </c>
      <c r="T263" s="124"/>
    </row>
    <row r="264" spans="1:20" ht="18" customHeight="1" x14ac:dyDescent="0.25">
      <c r="A264" s="3" t="s">
        <v>139</v>
      </c>
      <c r="B264" s="3">
        <v>34075080</v>
      </c>
      <c r="C264" s="8" t="s">
        <v>1238</v>
      </c>
      <c r="D264" s="8">
        <v>2204005001</v>
      </c>
      <c r="E264" s="9">
        <v>4019</v>
      </c>
      <c r="F264" s="6">
        <v>29</v>
      </c>
      <c r="G264" s="6">
        <v>29</v>
      </c>
      <c r="H264" s="6">
        <v>29</v>
      </c>
      <c r="I264" s="6">
        <v>29</v>
      </c>
      <c r="J264" s="6">
        <v>29</v>
      </c>
      <c r="K264" s="6">
        <v>29</v>
      </c>
      <c r="L264" s="6">
        <v>29</v>
      </c>
      <c r="M264" s="6">
        <v>29</v>
      </c>
      <c r="N264" s="6">
        <v>29</v>
      </c>
      <c r="O264" s="6">
        <v>29</v>
      </c>
      <c r="P264" s="6">
        <v>29</v>
      </c>
      <c r="Q264" s="6">
        <v>29</v>
      </c>
      <c r="R264" s="110">
        <f t="shared" si="8"/>
        <v>348</v>
      </c>
      <c r="S264" s="20">
        <f t="shared" si="9"/>
        <v>1398612</v>
      </c>
      <c r="T264" s="124"/>
    </row>
    <row r="265" spans="1:20" ht="18" customHeight="1" x14ac:dyDescent="0.25">
      <c r="A265" s="3" t="s">
        <v>139</v>
      </c>
      <c r="B265" s="3">
        <v>34078960</v>
      </c>
      <c r="C265" s="8" t="s">
        <v>1239</v>
      </c>
      <c r="D265" s="8">
        <v>2204005</v>
      </c>
      <c r="E265" s="9">
        <v>29990</v>
      </c>
      <c r="F265" s="6">
        <v>1</v>
      </c>
      <c r="G265" s="6">
        <v>1</v>
      </c>
      <c r="H265" s="6">
        <v>1</v>
      </c>
      <c r="I265" s="6">
        <v>1</v>
      </c>
      <c r="J265" s="6">
        <v>1</v>
      </c>
      <c r="K265" s="6">
        <v>1</v>
      </c>
      <c r="L265" s="6">
        <v>1</v>
      </c>
      <c r="M265" s="6">
        <v>1</v>
      </c>
      <c r="N265" s="6">
        <v>1</v>
      </c>
      <c r="O265" s="6">
        <v>1</v>
      </c>
      <c r="P265" s="6">
        <v>1</v>
      </c>
      <c r="Q265" s="6">
        <v>1</v>
      </c>
      <c r="R265" s="110">
        <f t="shared" si="8"/>
        <v>12</v>
      </c>
      <c r="S265" s="20">
        <f t="shared" si="9"/>
        <v>359880</v>
      </c>
      <c r="T265" s="124"/>
    </row>
    <row r="266" spans="1:20" ht="18" customHeight="1" x14ac:dyDescent="0.25">
      <c r="A266" s="3" t="s">
        <v>139</v>
      </c>
      <c r="B266" s="3">
        <v>34081095</v>
      </c>
      <c r="C266" s="8" t="s">
        <v>1240</v>
      </c>
      <c r="D266" s="8">
        <v>2204005</v>
      </c>
      <c r="E266" s="9">
        <v>1800</v>
      </c>
      <c r="F266" s="6">
        <v>2</v>
      </c>
      <c r="G266" s="6">
        <v>2</v>
      </c>
      <c r="H266" s="6">
        <v>2</v>
      </c>
      <c r="I266" s="6">
        <v>2</v>
      </c>
      <c r="J266" s="6">
        <v>2</v>
      </c>
      <c r="K266" s="6">
        <v>2</v>
      </c>
      <c r="L266" s="6">
        <v>2</v>
      </c>
      <c r="M266" s="6">
        <v>2</v>
      </c>
      <c r="N266" s="6">
        <v>2</v>
      </c>
      <c r="O266" s="6">
        <v>2</v>
      </c>
      <c r="P266" s="6">
        <v>2</v>
      </c>
      <c r="Q266" s="6">
        <v>2</v>
      </c>
      <c r="R266" s="110">
        <f t="shared" si="8"/>
        <v>24</v>
      </c>
      <c r="S266" s="20">
        <f t="shared" si="9"/>
        <v>43200</v>
      </c>
      <c r="T266" s="124"/>
    </row>
    <row r="267" spans="1:20" ht="18" customHeight="1" x14ac:dyDescent="0.25">
      <c r="A267" s="3" t="s">
        <v>139</v>
      </c>
      <c r="B267" s="3">
        <v>34083190</v>
      </c>
      <c r="C267" s="8" t="s">
        <v>1241</v>
      </c>
      <c r="D267" s="8">
        <v>2204005</v>
      </c>
      <c r="E267" s="9">
        <v>6069000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1</v>
      </c>
      <c r="R267" s="110">
        <f t="shared" si="8"/>
        <v>1</v>
      </c>
      <c r="S267" s="20">
        <f t="shared" si="9"/>
        <v>6069000</v>
      </c>
      <c r="T267" s="124"/>
    </row>
    <row r="268" spans="1:20" ht="18" customHeight="1" x14ac:dyDescent="0.25">
      <c r="A268" s="3" t="s">
        <v>139</v>
      </c>
      <c r="B268" s="3">
        <v>34090050</v>
      </c>
      <c r="C268" s="8" t="s">
        <v>1242</v>
      </c>
      <c r="D268" s="8">
        <v>2204005</v>
      </c>
      <c r="E268" s="9">
        <v>6664</v>
      </c>
      <c r="F268" s="6">
        <v>1</v>
      </c>
      <c r="G268" s="6">
        <v>1</v>
      </c>
      <c r="H268" s="6">
        <v>1</v>
      </c>
      <c r="I268" s="6">
        <v>1</v>
      </c>
      <c r="J268" s="6">
        <v>1</v>
      </c>
      <c r="K268" s="6">
        <v>1</v>
      </c>
      <c r="L268" s="6">
        <v>1</v>
      </c>
      <c r="M268" s="6">
        <v>1</v>
      </c>
      <c r="N268" s="6">
        <v>1</v>
      </c>
      <c r="O268" s="6">
        <v>1</v>
      </c>
      <c r="P268" s="6">
        <v>1</v>
      </c>
      <c r="Q268" s="6">
        <v>1</v>
      </c>
      <c r="R268" s="110">
        <f t="shared" si="8"/>
        <v>12</v>
      </c>
      <c r="S268" s="20">
        <f t="shared" si="9"/>
        <v>79968</v>
      </c>
      <c r="T268" s="124"/>
    </row>
    <row r="269" spans="1:20" ht="18" customHeight="1" x14ac:dyDescent="0.25">
      <c r="A269" s="3" t="s">
        <v>139</v>
      </c>
      <c r="B269" s="3">
        <v>34091345</v>
      </c>
      <c r="C269" s="8" t="s">
        <v>1243</v>
      </c>
      <c r="D269" s="8">
        <v>2204005</v>
      </c>
      <c r="E269" s="9">
        <v>27965</v>
      </c>
      <c r="F269" s="6">
        <v>2</v>
      </c>
      <c r="G269" s="6">
        <v>2</v>
      </c>
      <c r="H269" s="6">
        <v>2</v>
      </c>
      <c r="I269" s="6">
        <v>2</v>
      </c>
      <c r="J269" s="6">
        <v>2</v>
      </c>
      <c r="K269" s="6">
        <v>2</v>
      </c>
      <c r="L269" s="6">
        <v>2</v>
      </c>
      <c r="M269" s="6">
        <v>2</v>
      </c>
      <c r="N269" s="6">
        <v>2</v>
      </c>
      <c r="O269" s="6">
        <v>2</v>
      </c>
      <c r="P269" s="6">
        <v>2</v>
      </c>
      <c r="Q269" s="6">
        <v>2</v>
      </c>
      <c r="R269" s="110">
        <f t="shared" ref="R269:R316" si="10">SUM(F269:Q269)</f>
        <v>24</v>
      </c>
      <c r="S269" s="20">
        <f t="shared" si="9"/>
        <v>671160</v>
      </c>
      <c r="T269" s="124"/>
    </row>
    <row r="270" spans="1:20" ht="18" customHeight="1" x14ac:dyDescent="0.25">
      <c r="A270" s="3" t="s">
        <v>139</v>
      </c>
      <c r="B270" s="3">
        <v>3460052</v>
      </c>
      <c r="C270" s="8" t="s">
        <v>1244</v>
      </c>
      <c r="D270" s="8">
        <v>2204004003</v>
      </c>
      <c r="E270" s="9">
        <v>987</v>
      </c>
      <c r="F270" s="6">
        <v>40</v>
      </c>
      <c r="G270" s="6">
        <v>40</v>
      </c>
      <c r="H270" s="6">
        <v>40</v>
      </c>
      <c r="I270" s="6">
        <v>40</v>
      </c>
      <c r="J270" s="6">
        <v>40</v>
      </c>
      <c r="K270" s="6">
        <v>40</v>
      </c>
      <c r="L270" s="6">
        <v>40</v>
      </c>
      <c r="M270" s="6">
        <v>40</v>
      </c>
      <c r="N270" s="6">
        <v>40</v>
      </c>
      <c r="O270" s="6">
        <v>40</v>
      </c>
      <c r="P270" s="6">
        <v>40</v>
      </c>
      <c r="Q270" s="6">
        <v>40</v>
      </c>
      <c r="R270" s="110">
        <f t="shared" si="10"/>
        <v>480</v>
      </c>
      <c r="S270" s="20">
        <f t="shared" ref="S270:S317" si="11">R270*E270</f>
        <v>473760</v>
      </c>
      <c r="T270" s="124"/>
    </row>
    <row r="271" spans="1:20" ht="18" customHeight="1" x14ac:dyDescent="0.25">
      <c r="A271" s="3" t="s">
        <v>139</v>
      </c>
      <c r="B271" s="3">
        <v>62010130</v>
      </c>
      <c r="C271" s="8" t="s">
        <v>1247</v>
      </c>
      <c r="D271" s="8">
        <v>220200100000</v>
      </c>
      <c r="E271" s="9">
        <v>1285</v>
      </c>
      <c r="F271" s="6">
        <v>3</v>
      </c>
      <c r="G271" s="6">
        <v>3</v>
      </c>
      <c r="H271" s="6">
        <v>3</v>
      </c>
      <c r="I271" s="6">
        <v>3</v>
      </c>
      <c r="J271" s="6">
        <v>3</v>
      </c>
      <c r="K271" s="6">
        <v>3</v>
      </c>
      <c r="L271" s="6">
        <v>3</v>
      </c>
      <c r="M271" s="6">
        <v>3</v>
      </c>
      <c r="N271" s="6">
        <v>3</v>
      </c>
      <c r="O271" s="6">
        <v>3</v>
      </c>
      <c r="P271" s="6">
        <v>3</v>
      </c>
      <c r="Q271" s="6">
        <v>3</v>
      </c>
      <c r="R271" s="110">
        <f t="shared" si="10"/>
        <v>36</v>
      </c>
      <c r="S271" s="20">
        <f t="shared" si="11"/>
        <v>46260</v>
      </c>
      <c r="T271" s="124"/>
    </row>
    <row r="272" spans="1:20" ht="18" customHeight="1" x14ac:dyDescent="0.25">
      <c r="A272" s="3" t="s">
        <v>139</v>
      </c>
      <c r="B272" s="3">
        <v>62010870</v>
      </c>
      <c r="C272" s="8" t="s">
        <v>1248</v>
      </c>
      <c r="D272" s="8">
        <v>2204005</v>
      </c>
      <c r="E272" s="9">
        <v>2356</v>
      </c>
      <c r="F272" s="6">
        <v>40</v>
      </c>
      <c r="G272" s="6">
        <v>40</v>
      </c>
      <c r="H272" s="6">
        <v>40</v>
      </c>
      <c r="I272" s="6">
        <v>40</v>
      </c>
      <c r="J272" s="6">
        <v>40</v>
      </c>
      <c r="K272" s="6">
        <v>40</v>
      </c>
      <c r="L272" s="6">
        <v>40</v>
      </c>
      <c r="M272" s="6">
        <v>40</v>
      </c>
      <c r="N272" s="6">
        <v>40</v>
      </c>
      <c r="O272" s="6">
        <v>40</v>
      </c>
      <c r="P272" s="6">
        <v>40</v>
      </c>
      <c r="Q272" s="6">
        <v>40</v>
      </c>
      <c r="R272" s="110">
        <f t="shared" si="10"/>
        <v>480</v>
      </c>
      <c r="S272" s="20">
        <f t="shared" si="11"/>
        <v>1130880</v>
      </c>
      <c r="T272" s="124"/>
    </row>
    <row r="273" spans="1:20" ht="18" customHeight="1" x14ac:dyDescent="0.25">
      <c r="A273" s="3" t="s">
        <v>139</v>
      </c>
      <c r="B273" s="3">
        <v>62011100</v>
      </c>
      <c r="C273" s="8" t="s">
        <v>1008</v>
      </c>
      <c r="D273" s="8">
        <v>2204005</v>
      </c>
      <c r="E273" s="9">
        <v>14</v>
      </c>
      <c r="F273" s="6">
        <v>133</v>
      </c>
      <c r="G273" s="6">
        <v>133</v>
      </c>
      <c r="H273" s="6">
        <v>133</v>
      </c>
      <c r="I273" s="6">
        <v>133</v>
      </c>
      <c r="J273" s="6">
        <v>133</v>
      </c>
      <c r="K273" s="6">
        <v>133</v>
      </c>
      <c r="L273" s="6">
        <v>133</v>
      </c>
      <c r="M273" s="6">
        <v>133</v>
      </c>
      <c r="N273" s="6">
        <v>133</v>
      </c>
      <c r="O273" s="6">
        <v>133</v>
      </c>
      <c r="P273" s="6">
        <v>133</v>
      </c>
      <c r="Q273" s="6">
        <v>133</v>
      </c>
      <c r="R273" s="110">
        <f t="shared" si="10"/>
        <v>1596</v>
      </c>
      <c r="S273" s="20">
        <f t="shared" si="11"/>
        <v>22344</v>
      </c>
      <c r="T273" s="124"/>
    </row>
    <row r="274" spans="1:20" ht="18" customHeight="1" x14ac:dyDescent="0.25">
      <c r="A274" s="3" t="s">
        <v>139</v>
      </c>
      <c r="B274" s="3">
        <v>62050392</v>
      </c>
      <c r="C274" s="8" t="s">
        <v>1249</v>
      </c>
      <c r="D274" s="8">
        <v>2202002002</v>
      </c>
      <c r="E274" s="9">
        <v>17</v>
      </c>
      <c r="F274" s="6">
        <v>200</v>
      </c>
      <c r="G274" s="6">
        <v>200</v>
      </c>
      <c r="H274" s="6">
        <v>200</v>
      </c>
      <c r="I274" s="6">
        <v>200</v>
      </c>
      <c r="J274" s="6">
        <v>200</v>
      </c>
      <c r="K274" s="6">
        <v>200</v>
      </c>
      <c r="L274" s="6">
        <v>200</v>
      </c>
      <c r="M274" s="6">
        <v>200</v>
      </c>
      <c r="N274" s="6">
        <v>200</v>
      </c>
      <c r="O274" s="6">
        <v>200</v>
      </c>
      <c r="P274" s="6">
        <v>200</v>
      </c>
      <c r="Q274" s="6">
        <v>200</v>
      </c>
      <c r="R274" s="110">
        <f t="shared" si="10"/>
        <v>2400</v>
      </c>
      <c r="S274" s="20">
        <f t="shared" si="11"/>
        <v>40800</v>
      </c>
      <c r="T274" s="124"/>
    </row>
    <row r="275" spans="1:20" ht="18" customHeight="1" x14ac:dyDescent="0.25">
      <c r="A275" s="3" t="s">
        <v>139</v>
      </c>
      <c r="B275" s="3">
        <v>62060328</v>
      </c>
      <c r="C275" s="8" t="s">
        <v>1010</v>
      </c>
      <c r="D275" s="8">
        <v>2204005</v>
      </c>
      <c r="E275" s="9">
        <v>208</v>
      </c>
      <c r="F275" s="6">
        <v>329</v>
      </c>
      <c r="G275" s="6">
        <v>329</v>
      </c>
      <c r="H275" s="6">
        <v>329</v>
      </c>
      <c r="I275" s="6">
        <v>329</v>
      </c>
      <c r="J275" s="6">
        <v>329</v>
      </c>
      <c r="K275" s="6">
        <v>329</v>
      </c>
      <c r="L275" s="6">
        <v>329</v>
      </c>
      <c r="M275" s="6">
        <v>329</v>
      </c>
      <c r="N275" s="6">
        <v>329</v>
      </c>
      <c r="O275" s="6">
        <v>329</v>
      </c>
      <c r="P275" s="6">
        <v>329</v>
      </c>
      <c r="Q275" s="6">
        <v>329</v>
      </c>
      <c r="R275" s="110">
        <f t="shared" si="10"/>
        <v>3948</v>
      </c>
      <c r="S275" s="20">
        <f t="shared" si="11"/>
        <v>821184</v>
      </c>
      <c r="T275" s="124"/>
    </row>
    <row r="276" spans="1:20" ht="18" customHeight="1" x14ac:dyDescent="0.25">
      <c r="A276" s="3" t="s">
        <v>139</v>
      </c>
      <c r="B276" s="3">
        <v>62090623</v>
      </c>
      <c r="C276" s="8" t="s">
        <v>1250</v>
      </c>
      <c r="D276" s="8">
        <v>2204005003</v>
      </c>
      <c r="E276" s="9">
        <v>11588</v>
      </c>
      <c r="F276" s="6">
        <v>4</v>
      </c>
      <c r="G276" s="6">
        <v>4</v>
      </c>
      <c r="H276" s="6">
        <v>4</v>
      </c>
      <c r="I276" s="6">
        <v>4</v>
      </c>
      <c r="J276" s="6">
        <v>4</v>
      </c>
      <c r="K276" s="6">
        <v>4</v>
      </c>
      <c r="L276" s="6">
        <v>4</v>
      </c>
      <c r="M276" s="6">
        <v>4</v>
      </c>
      <c r="N276" s="6">
        <v>4</v>
      </c>
      <c r="O276" s="6">
        <v>4</v>
      </c>
      <c r="P276" s="6">
        <v>4</v>
      </c>
      <c r="Q276" s="6">
        <v>4</v>
      </c>
      <c r="R276" s="110">
        <f t="shared" si="10"/>
        <v>48</v>
      </c>
      <c r="S276" s="20">
        <f t="shared" si="11"/>
        <v>556224</v>
      </c>
      <c r="T276" s="124"/>
    </row>
    <row r="277" spans="1:20" ht="18" customHeight="1" x14ac:dyDescent="0.25">
      <c r="A277" s="3" t="s">
        <v>139</v>
      </c>
      <c r="B277" s="3">
        <v>76010393</v>
      </c>
      <c r="C277" s="8" t="s">
        <v>1251</v>
      </c>
      <c r="D277" s="8">
        <v>2204005</v>
      </c>
      <c r="E277" s="9">
        <v>22</v>
      </c>
      <c r="F277" s="6">
        <v>8</v>
      </c>
      <c r="G277" s="6">
        <v>8</v>
      </c>
      <c r="H277" s="6">
        <v>8</v>
      </c>
      <c r="I277" s="6">
        <v>8</v>
      </c>
      <c r="J277" s="6">
        <v>8</v>
      </c>
      <c r="K277" s="6">
        <v>8</v>
      </c>
      <c r="L277" s="6">
        <v>8</v>
      </c>
      <c r="M277" s="6">
        <v>8</v>
      </c>
      <c r="N277" s="6">
        <v>8</v>
      </c>
      <c r="O277" s="6">
        <v>8</v>
      </c>
      <c r="P277" s="6">
        <v>8</v>
      </c>
      <c r="Q277" s="6">
        <v>8</v>
      </c>
      <c r="R277" s="110">
        <f t="shared" si="10"/>
        <v>96</v>
      </c>
      <c r="S277" s="20">
        <f t="shared" si="11"/>
        <v>2112</v>
      </c>
      <c r="T277" s="124"/>
    </row>
    <row r="278" spans="1:20" ht="18" customHeight="1" x14ac:dyDescent="0.25">
      <c r="A278" s="3" t="s">
        <v>139</v>
      </c>
      <c r="B278" s="3">
        <v>76010401</v>
      </c>
      <c r="C278" s="8" t="s">
        <v>1011</v>
      </c>
      <c r="D278" s="8">
        <v>2204005</v>
      </c>
      <c r="E278" s="9">
        <v>22</v>
      </c>
      <c r="F278" s="6">
        <v>1660</v>
      </c>
      <c r="G278" s="6">
        <v>1660</v>
      </c>
      <c r="H278" s="6">
        <v>1660</v>
      </c>
      <c r="I278" s="6">
        <v>1660</v>
      </c>
      <c r="J278" s="6">
        <v>1660</v>
      </c>
      <c r="K278" s="6">
        <v>1660</v>
      </c>
      <c r="L278" s="6">
        <v>1660</v>
      </c>
      <c r="M278" s="6">
        <v>1660</v>
      </c>
      <c r="N278" s="6">
        <v>1660</v>
      </c>
      <c r="O278" s="6">
        <v>1660</v>
      </c>
      <c r="P278" s="6">
        <v>1660</v>
      </c>
      <c r="Q278" s="6">
        <v>1660</v>
      </c>
      <c r="R278" s="110">
        <f t="shared" si="10"/>
        <v>19920</v>
      </c>
      <c r="S278" s="20">
        <f t="shared" si="11"/>
        <v>438240</v>
      </c>
      <c r="T278" s="124"/>
    </row>
    <row r="279" spans="1:20" ht="18" customHeight="1" x14ac:dyDescent="0.25">
      <c r="A279" s="3" t="s">
        <v>139</v>
      </c>
      <c r="B279" s="3">
        <v>76010402</v>
      </c>
      <c r="C279" s="8" t="s">
        <v>1252</v>
      </c>
      <c r="D279" s="8">
        <v>2204005</v>
      </c>
      <c r="E279" s="9">
        <v>318</v>
      </c>
      <c r="F279" s="6">
        <v>50</v>
      </c>
      <c r="G279" s="6">
        <v>50</v>
      </c>
      <c r="H279" s="6">
        <v>50</v>
      </c>
      <c r="I279" s="6">
        <v>50</v>
      </c>
      <c r="J279" s="6">
        <v>50</v>
      </c>
      <c r="K279" s="6">
        <v>50</v>
      </c>
      <c r="L279" s="6">
        <v>50</v>
      </c>
      <c r="M279" s="6">
        <v>50</v>
      </c>
      <c r="N279" s="6">
        <v>50</v>
      </c>
      <c r="O279" s="6">
        <v>50</v>
      </c>
      <c r="P279" s="6">
        <v>50</v>
      </c>
      <c r="Q279" s="6">
        <v>50</v>
      </c>
      <c r="R279" s="110">
        <f t="shared" si="10"/>
        <v>600</v>
      </c>
      <c r="S279" s="20">
        <f t="shared" si="11"/>
        <v>190800</v>
      </c>
      <c r="T279" s="124"/>
    </row>
    <row r="280" spans="1:20" ht="18" customHeight="1" x14ac:dyDescent="0.25">
      <c r="A280" s="3" t="s">
        <v>139</v>
      </c>
      <c r="B280" s="3">
        <v>80034831</v>
      </c>
      <c r="C280" s="8" t="s">
        <v>1253</v>
      </c>
      <c r="D280" s="8">
        <v>2204005003</v>
      </c>
      <c r="E280" s="9">
        <v>126974</v>
      </c>
      <c r="F280" s="6">
        <v>1</v>
      </c>
      <c r="G280" s="6">
        <v>1</v>
      </c>
      <c r="H280" s="6">
        <v>1</v>
      </c>
      <c r="I280" s="6">
        <v>1</v>
      </c>
      <c r="J280" s="6">
        <v>1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110">
        <f t="shared" si="10"/>
        <v>5</v>
      </c>
      <c r="S280" s="20">
        <f t="shared" si="11"/>
        <v>634870</v>
      </c>
      <c r="T280" s="124"/>
    </row>
    <row r="281" spans="1:20" ht="18" customHeight="1" x14ac:dyDescent="0.25">
      <c r="A281" s="3" t="s">
        <v>139</v>
      </c>
      <c r="B281" s="3">
        <v>830222</v>
      </c>
      <c r="C281" s="8" t="s">
        <v>1254</v>
      </c>
      <c r="D281" s="8">
        <v>2204013</v>
      </c>
      <c r="E281" s="9">
        <v>5471702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110">
        <v>1</v>
      </c>
      <c r="S281" s="20">
        <f t="shared" si="11"/>
        <v>5471702</v>
      </c>
      <c r="T281" s="124"/>
    </row>
    <row r="282" spans="1:20" ht="18" customHeight="1" x14ac:dyDescent="0.25">
      <c r="A282" s="3" t="s">
        <v>139</v>
      </c>
      <c r="B282" s="3">
        <v>830223</v>
      </c>
      <c r="C282" s="8" t="s">
        <v>1255</v>
      </c>
      <c r="D282" s="8">
        <v>2204013</v>
      </c>
      <c r="E282" s="9">
        <v>11221700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110">
        <v>1</v>
      </c>
      <c r="S282" s="20">
        <f t="shared" si="11"/>
        <v>11221700</v>
      </c>
      <c r="T282" s="124"/>
    </row>
    <row r="283" spans="1:20" ht="18" customHeight="1" x14ac:dyDescent="0.25">
      <c r="A283" s="3" t="s">
        <v>139</v>
      </c>
      <c r="B283" s="3">
        <v>830224</v>
      </c>
      <c r="C283" s="8" t="s">
        <v>1256</v>
      </c>
      <c r="D283" s="8">
        <v>2204013</v>
      </c>
      <c r="E283" s="9">
        <v>22378559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110">
        <v>1</v>
      </c>
      <c r="S283" s="20">
        <f t="shared" si="11"/>
        <v>22378559</v>
      </c>
      <c r="T283" s="125"/>
    </row>
    <row r="284" spans="1:20" s="66" customFormat="1" ht="18" customHeight="1" x14ac:dyDescent="0.25">
      <c r="A284" s="67" t="s">
        <v>181</v>
      </c>
      <c r="B284" s="67">
        <v>2110027</v>
      </c>
      <c r="C284" s="68" t="s">
        <v>1257</v>
      </c>
      <c r="D284" s="68">
        <v>2204004003</v>
      </c>
      <c r="E284" s="135">
        <v>17731</v>
      </c>
      <c r="F284" s="97">
        <v>1</v>
      </c>
      <c r="G284" s="97">
        <v>1</v>
      </c>
      <c r="H284" s="97">
        <v>1</v>
      </c>
      <c r="I284" s="97">
        <v>1</v>
      </c>
      <c r="J284" s="97">
        <v>1</v>
      </c>
      <c r="K284" s="97">
        <v>1</v>
      </c>
      <c r="L284" s="97">
        <v>1</v>
      </c>
      <c r="M284" s="97">
        <v>1</v>
      </c>
      <c r="N284" s="97">
        <v>1</v>
      </c>
      <c r="O284" s="97">
        <v>1</v>
      </c>
      <c r="P284" s="97">
        <v>1</v>
      </c>
      <c r="Q284" s="97">
        <v>1</v>
      </c>
      <c r="R284" s="97">
        <f t="shared" si="10"/>
        <v>12</v>
      </c>
      <c r="S284" s="98">
        <f t="shared" si="11"/>
        <v>212772</v>
      </c>
      <c r="T284" s="136">
        <f>SUM(S284:S574)</f>
        <v>232152735</v>
      </c>
    </row>
    <row r="285" spans="1:20" s="66" customFormat="1" ht="18" customHeight="1" x14ac:dyDescent="0.25">
      <c r="A285" s="67" t="s">
        <v>181</v>
      </c>
      <c r="B285" s="67">
        <v>21112522</v>
      </c>
      <c r="C285" s="68" t="s">
        <v>1258</v>
      </c>
      <c r="D285" s="68">
        <v>2204003002</v>
      </c>
      <c r="E285" s="135">
        <v>13</v>
      </c>
      <c r="F285" s="97">
        <v>52</v>
      </c>
      <c r="G285" s="97">
        <v>52</v>
      </c>
      <c r="H285" s="97">
        <v>52</v>
      </c>
      <c r="I285" s="97">
        <v>52</v>
      </c>
      <c r="J285" s="97">
        <v>52</v>
      </c>
      <c r="K285" s="97">
        <v>52</v>
      </c>
      <c r="L285" s="97">
        <v>52</v>
      </c>
      <c r="M285" s="97">
        <v>52</v>
      </c>
      <c r="N285" s="97">
        <v>52</v>
      </c>
      <c r="O285" s="97">
        <v>52</v>
      </c>
      <c r="P285" s="97">
        <v>52</v>
      </c>
      <c r="Q285" s="97">
        <v>52</v>
      </c>
      <c r="R285" s="97">
        <f t="shared" si="10"/>
        <v>624</v>
      </c>
      <c r="S285" s="98">
        <f t="shared" si="11"/>
        <v>8112</v>
      </c>
      <c r="T285" s="136"/>
    </row>
    <row r="286" spans="1:20" s="66" customFormat="1" ht="18" customHeight="1" x14ac:dyDescent="0.25">
      <c r="A286" s="67" t="s">
        <v>181</v>
      </c>
      <c r="B286" s="67">
        <v>21128323</v>
      </c>
      <c r="C286" s="68" t="s">
        <v>1052</v>
      </c>
      <c r="D286" s="68">
        <v>2204005003</v>
      </c>
      <c r="E286" s="135">
        <v>17838</v>
      </c>
      <c r="F286" s="97">
        <v>1</v>
      </c>
      <c r="G286" s="97">
        <v>1</v>
      </c>
      <c r="H286" s="97">
        <v>1</v>
      </c>
      <c r="I286" s="97">
        <v>1</v>
      </c>
      <c r="J286" s="97">
        <v>1</v>
      </c>
      <c r="K286" s="97">
        <v>1</v>
      </c>
      <c r="L286" s="97">
        <v>1</v>
      </c>
      <c r="M286" s="97">
        <v>0</v>
      </c>
      <c r="N286" s="97">
        <v>0</v>
      </c>
      <c r="O286" s="97">
        <v>0</v>
      </c>
      <c r="P286" s="97">
        <v>0</v>
      </c>
      <c r="Q286" s="97">
        <v>0</v>
      </c>
      <c r="R286" s="97">
        <f t="shared" si="10"/>
        <v>7</v>
      </c>
      <c r="S286" s="98">
        <f t="shared" si="11"/>
        <v>124866</v>
      </c>
      <c r="T286" s="136"/>
    </row>
    <row r="287" spans="1:20" s="66" customFormat="1" ht="18" customHeight="1" x14ac:dyDescent="0.25">
      <c r="A287" s="67" t="s">
        <v>181</v>
      </c>
      <c r="B287" s="67">
        <v>21855230</v>
      </c>
      <c r="C287" s="68" t="s">
        <v>1259</v>
      </c>
      <c r="D287" s="68">
        <v>2204005</v>
      </c>
      <c r="E287" s="135">
        <v>142800</v>
      </c>
      <c r="F287" s="97">
        <v>1</v>
      </c>
      <c r="G287" s="97">
        <v>1</v>
      </c>
      <c r="H287" s="97">
        <v>1</v>
      </c>
      <c r="I287" s="97">
        <v>1</v>
      </c>
      <c r="J287" s="97">
        <v>0</v>
      </c>
      <c r="K287" s="97">
        <v>0</v>
      </c>
      <c r="L287" s="97">
        <v>0</v>
      </c>
      <c r="M287" s="97">
        <v>0</v>
      </c>
      <c r="N287" s="97">
        <v>0</v>
      </c>
      <c r="O287" s="97">
        <v>0</v>
      </c>
      <c r="P287" s="97">
        <v>0</v>
      </c>
      <c r="Q287" s="97">
        <v>0</v>
      </c>
      <c r="R287" s="97">
        <f t="shared" si="10"/>
        <v>4</v>
      </c>
      <c r="S287" s="98">
        <f t="shared" si="11"/>
        <v>571200</v>
      </c>
      <c r="T287" s="136"/>
    </row>
    <row r="288" spans="1:20" s="66" customFormat="1" ht="18" customHeight="1" x14ac:dyDescent="0.25">
      <c r="A288" s="67" t="s">
        <v>181</v>
      </c>
      <c r="B288" s="67">
        <v>22110107</v>
      </c>
      <c r="C288" s="68" t="s">
        <v>1260</v>
      </c>
      <c r="D288" s="68">
        <v>2204005003</v>
      </c>
      <c r="E288" s="135">
        <v>78540</v>
      </c>
      <c r="F288" s="97">
        <v>1</v>
      </c>
      <c r="G288" s="97">
        <v>1</v>
      </c>
      <c r="H288" s="97">
        <v>1</v>
      </c>
      <c r="I288" s="97">
        <v>1</v>
      </c>
      <c r="J288" s="97">
        <v>1</v>
      </c>
      <c r="K288" s="97">
        <v>0</v>
      </c>
      <c r="L288" s="97">
        <v>0</v>
      </c>
      <c r="M288" s="97">
        <v>0</v>
      </c>
      <c r="N288" s="97">
        <v>0</v>
      </c>
      <c r="O288" s="97">
        <v>0</v>
      </c>
      <c r="P288" s="97">
        <v>0</v>
      </c>
      <c r="Q288" s="97">
        <v>0</v>
      </c>
      <c r="R288" s="97">
        <f t="shared" si="10"/>
        <v>5</v>
      </c>
      <c r="S288" s="98">
        <f t="shared" si="11"/>
        <v>392700</v>
      </c>
      <c r="T288" s="136"/>
    </row>
    <row r="289" spans="1:20" s="66" customFormat="1" ht="18" customHeight="1" x14ac:dyDescent="0.25">
      <c r="A289" s="67" t="s">
        <v>181</v>
      </c>
      <c r="B289" s="67">
        <v>22200001</v>
      </c>
      <c r="C289" s="68" t="s">
        <v>1053</v>
      </c>
      <c r="D289" s="68">
        <v>2204005</v>
      </c>
      <c r="E289" s="135">
        <v>1785</v>
      </c>
      <c r="F289" s="97">
        <v>5</v>
      </c>
      <c r="G289" s="97">
        <v>5</v>
      </c>
      <c r="H289" s="97">
        <v>5</v>
      </c>
      <c r="I289" s="97">
        <v>5</v>
      </c>
      <c r="J289" s="97">
        <v>5</v>
      </c>
      <c r="K289" s="97">
        <v>5</v>
      </c>
      <c r="L289" s="97">
        <v>5</v>
      </c>
      <c r="M289" s="97">
        <v>5</v>
      </c>
      <c r="N289" s="97">
        <v>5</v>
      </c>
      <c r="O289" s="97">
        <v>5</v>
      </c>
      <c r="P289" s="97">
        <v>5</v>
      </c>
      <c r="Q289" s="97">
        <v>5</v>
      </c>
      <c r="R289" s="97">
        <f t="shared" si="10"/>
        <v>60</v>
      </c>
      <c r="S289" s="98">
        <f t="shared" si="11"/>
        <v>107100</v>
      </c>
      <c r="T289" s="136"/>
    </row>
    <row r="290" spans="1:20" s="66" customFormat="1" ht="18" customHeight="1" x14ac:dyDescent="0.25">
      <c r="A290" s="67" t="s">
        <v>181</v>
      </c>
      <c r="B290" s="67">
        <v>2220090</v>
      </c>
      <c r="C290" s="68" t="s">
        <v>1263</v>
      </c>
      <c r="D290" s="68">
        <v>2204005001</v>
      </c>
      <c r="E290" s="135">
        <v>142</v>
      </c>
      <c r="F290" s="97">
        <v>4</v>
      </c>
      <c r="G290" s="97">
        <v>4</v>
      </c>
      <c r="H290" s="97">
        <v>4</v>
      </c>
      <c r="I290" s="97">
        <v>4</v>
      </c>
      <c r="J290" s="97">
        <v>4</v>
      </c>
      <c r="K290" s="97">
        <v>4</v>
      </c>
      <c r="L290" s="97">
        <v>4</v>
      </c>
      <c r="M290" s="97">
        <v>4</v>
      </c>
      <c r="N290" s="97">
        <v>4</v>
      </c>
      <c r="O290" s="97">
        <v>4</v>
      </c>
      <c r="P290" s="97">
        <v>4</v>
      </c>
      <c r="Q290" s="97">
        <v>4</v>
      </c>
      <c r="R290" s="97">
        <f t="shared" si="10"/>
        <v>48</v>
      </c>
      <c r="S290" s="98">
        <f t="shared" si="11"/>
        <v>6816</v>
      </c>
      <c r="T290" s="136"/>
    </row>
    <row r="291" spans="1:20" s="66" customFormat="1" ht="18" customHeight="1" x14ac:dyDescent="0.25">
      <c r="A291" s="67" t="s">
        <v>181</v>
      </c>
      <c r="B291" s="67">
        <v>22201016</v>
      </c>
      <c r="C291" s="68" t="s">
        <v>1264</v>
      </c>
      <c r="D291" s="68">
        <v>2204005001</v>
      </c>
      <c r="E291" s="135">
        <v>5950</v>
      </c>
      <c r="F291" s="97">
        <v>2</v>
      </c>
      <c r="G291" s="97">
        <v>2</v>
      </c>
      <c r="H291" s="97">
        <v>2</v>
      </c>
      <c r="I291" s="97">
        <v>2</v>
      </c>
      <c r="J291" s="97">
        <v>2</v>
      </c>
      <c r="K291" s="97">
        <v>2</v>
      </c>
      <c r="L291" s="97">
        <v>2</v>
      </c>
      <c r="M291" s="97">
        <v>2</v>
      </c>
      <c r="N291" s="97">
        <v>2</v>
      </c>
      <c r="O291" s="97">
        <v>2</v>
      </c>
      <c r="P291" s="97">
        <v>2</v>
      </c>
      <c r="Q291" s="97">
        <v>2</v>
      </c>
      <c r="R291" s="97">
        <f t="shared" si="10"/>
        <v>24</v>
      </c>
      <c r="S291" s="98">
        <f t="shared" si="11"/>
        <v>142800</v>
      </c>
      <c r="T291" s="136"/>
    </row>
    <row r="292" spans="1:20" s="66" customFormat="1" ht="18" customHeight="1" x14ac:dyDescent="0.25">
      <c r="A292" s="67" t="s">
        <v>181</v>
      </c>
      <c r="B292" s="67">
        <v>22201060</v>
      </c>
      <c r="C292" s="68" t="s">
        <v>1058</v>
      </c>
      <c r="D292" s="68">
        <v>2204005</v>
      </c>
      <c r="E292" s="135">
        <v>1253</v>
      </c>
      <c r="F292" s="97">
        <v>6</v>
      </c>
      <c r="G292" s="97">
        <v>6</v>
      </c>
      <c r="H292" s="97">
        <v>6</v>
      </c>
      <c r="I292" s="97">
        <v>6</v>
      </c>
      <c r="J292" s="97">
        <v>6</v>
      </c>
      <c r="K292" s="97">
        <v>6</v>
      </c>
      <c r="L292" s="97">
        <v>6</v>
      </c>
      <c r="M292" s="97">
        <v>6</v>
      </c>
      <c r="N292" s="97">
        <v>6</v>
      </c>
      <c r="O292" s="97">
        <v>6</v>
      </c>
      <c r="P292" s="97">
        <v>6</v>
      </c>
      <c r="Q292" s="97">
        <v>6</v>
      </c>
      <c r="R292" s="97">
        <f t="shared" si="10"/>
        <v>72</v>
      </c>
      <c r="S292" s="98">
        <f t="shared" si="11"/>
        <v>90216</v>
      </c>
      <c r="T292" s="136"/>
    </row>
    <row r="293" spans="1:20" s="66" customFormat="1" ht="18" customHeight="1" x14ac:dyDescent="0.25">
      <c r="A293" s="67" t="s">
        <v>181</v>
      </c>
      <c r="B293" s="67">
        <v>2220143</v>
      </c>
      <c r="C293" s="68" t="s">
        <v>1060</v>
      </c>
      <c r="D293" s="68">
        <v>2204004003</v>
      </c>
      <c r="E293" s="135">
        <v>1184</v>
      </c>
      <c r="F293" s="97">
        <v>30</v>
      </c>
      <c r="G293" s="97">
        <v>30</v>
      </c>
      <c r="H293" s="97">
        <v>30</v>
      </c>
      <c r="I293" s="97">
        <v>30</v>
      </c>
      <c r="J293" s="97">
        <v>30</v>
      </c>
      <c r="K293" s="97">
        <v>30</v>
      </c>
      <c r="L293" s="97">
        <v>30</v>
      </c>
      <c r="M293" s="97">
        <v>30</v>
      </c>
      <c r="N293" s="97">
        <v>30</v>
      </c>
      <c r="O293" s="97">
        <v>30</v>
      </c>
      <c r="P293" s="97">
        <v>30</v>
      </c>
      <c r="Q293" s="97">
        <v>30</v>
      </c>
      <c r="R293" s="97">
        <f t="shared" si="10"/>
        <v>360</v>
      </c>
      <c r="S293" s="98">
        <f t="shared" si="11"/>
        <v>426240</v>
      </c>
      <c r="T293" s="136"/>
    </row>
    <row r="294" spans="1:20" s="66" customFormat="1" ht="18" customHeight="1" x14ac:dyDescent="0.25">
      <c r="A294" s="67" t="s">
        <v>181</v>
      </c>
      <c r="B294" s="67">
        <v>2220145</v>
      </c>
      <c r="C294" s="68" t="s">
        <v>1015</v>
      </c>
      <c r="D294" s="68">
        <v>2204004003</v>
      </c>
      <c r="E294" s="135">
        <v>24</v>
      </c>
      <c r="F294" s="97">
        <v>150</v>
      </c>
      <c r="G294" s="97">
        <v>150</v>
      </c>
      <c r="H294" s="97">
        <v>150</v>
      </c>
      <c r="I294" s="97">
        <v>150</v>
      </c>
      <c r="J294" s="97">
        <v>150</v>
      </c>
      <c r="K294" s="97">
        <v>150</v>
      </c>
      <c r="L294" s="97">
        <v>150</v>
      </c>
      <c r="M294" s="97">
        <v>150</v>
      </c>
      <c r="N294" s="97">
        <v>150</v>
      </c>
      <c r="O294" s="97">
        <v>150</v>
      </c>
      <c r="P294" s="97">
        <v>150</v>
      </c>
      <c r="Q294" s="97">
        <v>150</v>
      </c>
      <c r="R294" s="97">
        <f t="shared" si="10"/>
        <v>1800</v>
      </c>
      <c r="S294" s="98">
        <f t="shared" si="11"/>
        <v>43200</v>
      </c>
      <c r="T294" s="136"/>
    </row>
    <row r="295" spans="1:20" s="66" customFormat="1" ht="18" customHeight="1" x14ac:dyDescent="0.25">
      <c r="A295" s="67" t="s">
        <v>181</v>
      </c>
      <c r="B295" s="67">
        <v>22201454</v>
      </c>
      <c r="C295" s="68" t="s">
        <v>1265</v>
      </c>
      <c r="D295" s="68">
        <v>2204005</v>
      </c>
      <c r="E295" s="135">
        <v>9639</v>
      </c>
      <c r="F295" s="97">
        <v>1</v>
      </c>
      <c r="G295" s="97">
        <v>1</v>
      </c>
      <c r="H295" s="97">
        <v>1</v>
      </c>
      <c r="I295" s="97">
        <v>1</v>
      </c>
      <c r="J295" s="97">
        <v>1</v>
      </c>
      <c r="K295" s="97">
        <v>1</v>
      </c>
      <c r="L295" s="97">
        <v>1</v>
      </c>
      <c r="M295" s="97">
        <v>1</v>
      </c>
      <c r="N295" s="97">
        <v>1</v>
      </c>
      <c r="O295" s="97">
        <v>1</v>
      </c>
      <c r="P295" s="97">
        <v>1</v>
      </c>
      <c r="Q295" s="97">
        <v>1</v>
      </c>
      <c r="R295" s="97">
        <f t="shared" si="10"/>
        <v>12</v>
      </c>
      <c r="S295" s="98">
        <f t="shared" si="11"/>
        <v>115668</v>
      </c>
      <c r="T295" s="136"/>
    </row>
    <row r="296" spans="1:20" s="66" customFormat="1" ht="18" customHeight="1" x14ac:dyDescent="0.25">
      <c r="A296" s="67" t="s">
        <v>181</v>
      </c>
      <c r="B296" s="67">
        <v>2220169</v>
      </c>
      <c r="C296" s="68" t="s">
        <v>993</v>
      </c>
      <c r="D296" s="68">
        <v>2204004003</v>
      </c>
      <c r="E296" s="135">
        <v>101</v>
      </c>
      <c r="F296" s="97">
        <v>700</v>
      </c>
      <c r="G296" s="97">
        <v>700</v>
      </c>
      <c r="H296" s="97">
        <v>700</v>
      </c>
      <c r="I296" s="97">
        <v>700</v>
      </c>
      <c r="J296" s="97">
        <v>700</v>
      </c>
      <c r="K296" s="97">
        <v>700</v>
      </c>
      <c r="L296" s="97">
        <v>700</v>
      </c>
      <c r="M296" s="97">
        <v>700</v>
      </c>
      <c r="N296" s="97">
        <v>700</v>
      </c>
      <c r="O296" s="97">
        <v>700</v>
      </c>
      <c r="P296" s="97">
        <v>700</v>
      </c>
      <c r="Q296" s="97">
        <v>700</v>
      </c>
      <c r="R296" s="97">
        <f t="shared" si="10"/>
        <v>8400</v>
      </c>
      <c r="S296" s="98">
        <f t="shared" si="11"/>
        <v>848400</v>
      </c>
      <c r="T296" s="136"/>
    </row>
    <row r="297" spans="1:20" s="66" customFormat="1" ht="18" customHeight="1" x14ac:dyDescent="0.25">
      <c r="A297" s="67" t="s">
        <v>181</v>
      </c>
      <c r="B297" s="67">
        <v>22202201</v>
      </c>
      <c r="C297" s="68" t="s">
        <v>1267</v>
      </c>
      <c r="D297" s="68">
        <v>2204005</v>
      </c>
      <c r="E297" s="135">
        <v>33082</v>
      </c>
      <c r="F297" s="97">
        <v>1</v>
      </c>
      <c r="G297" s="97">
        <v>1</v>
      </c>
      <c r="H297" s="97">
        <v>1</v>
      </c>
      <c r="I297" s="97">
        <v>1</v>
      </c>
      <c r="J297" s="97">
        <v>1</v>
      </c>
      <c r="K297" s="97">
        <v>1</v>
      </c>
      <c r="L297" s="97">
        <v>1</v>
      </c>
      <c r="M297" s="97">
        <v>1</v>
      </c>
      <c r="N297" s="97">
        <v>1</v>
      </c>
      <c r="O297" s="97">
        <v>1</v>
      </c>
      <c r="P297" s="97">
        <v>1</v>
      </c>
      <c r="Q297" s="97">
        <v>1</v>
      </c>
      <c r="R297" s="97">
        <f t="shared" si="10"/>
        <v>12</v>
      </c>
      <c r="S297" s="98">
        <f t="shared" si="11"/>
        <v>396984</v>
      </c>
      <c r="T297" s="136"/>
    </row>
    <row r="298" spans="1:20" s="66" customFormat="1" ht="18" customHeight="1" x14ac:dyDescent="0.25">
      <c r="A298" s="67" t="s">
        <v>181</v>
      </c>
      <c r="B298" s="67">
        <v>22204770</v>
      </c>
      <c r="C298" s="68" t="s">
        <v>1065</v>
      </c>
      <c r="D298" s="68">
        <v>2204005</v>
      </c>
      <c r="E298" s="135">
        <v>262</v>
      </c>
      <c r="F298" s="97">
        <v>1</v>
      </c>
      <c r="G298" s="97">
        <v>1</v>
      </c>
      <c r="H298" s="97">
        <v>1</v>
      </c>
      <c r="I298" s="97">
        <v>1</v>
      </c>
      <c r="J298" s="97">
        <v>1</v>
      </c>
      <c r="K298" s="97">
        <v>1</v>
      </c>
      <c r="L298" s="97">
        <v>1</v>
      </c>
      <c r="M298" s="97">
        <v>1</v>
      </c>
      <c r="N298" s="97">
        <v>1</v>
      </c>
      <c r="O298" s="97">
        <v>1</v>
      </c>
      <c r="P298" s="97">
        <v>1</v>
      </c>
      <c r="Q298" s="97">
        <v>1</v>
      </c>
      <c r="R298" s="97">
        <f t="shared" si="10"/>
        <v>12</v>
      </c>
      <c r="S298" s="98">
        <f t="shared" si="11"/>
        <v>3144</v>
      </c>
      <c r="T298" s="136"/>
    </row>
    <row r="299" spans="1:20" s="66" customFormat="1" ht="18" customHeight="1" x14ac:dyDescent="0.25">
      <c r="A299" s="67" t="s">
        <v>181</v>
      </c>
      <c r="B299" s="67">
        <v>22204780</v>
      </c>
      <c r="C299" s="68" t="s">
        <v>1066</v>
      </c>
      <c r="D299" s="68">
        <v>2204005</v>
      </c>
      <c r="E299" s="135">
        <v>262</v>
      </c>
      <c r="F299" s="97">
        <v>1</v>
      </c>
      <c r="G299" s="97">
        <v>1</v>
      </c>
      <c r="H299" s="97">
        <v>1</v>
      </c>
      <c r="I299" s="97">
        <v>1</v>
      </c>
      <c r="J299" s="97">
        <v>1</v>
      </c>
      <c r="K299" s="97">
        <v>1</v>
      </c>
      <c r="L299" s="97">
        <v>1</v>
      </c>
      <c r="M299" s="97">
        <v>1</v>
      </c>
      <c r="N299" s="97">
        <v>1</v>
      </c>
      <c r="O299" s="97">
        <v>1</v>
      </c>
      <c r="P299" s="97">
        <v>1</v>
      </c>
      <c r="Q299" s="97">
        <v>1</v>
      </c>
      <c r="R299" s="97">
        <f t="shared" si="10"/>
        <v>12</v>
      </c>
      <c r="S299" s="98">
        <f t="shared" si="11"/>
        <v>3144</v>
      </c>
      <c r="T299" s="136"/>
    </row>
    <row r="300" spans="1:20" s="66" customFormat="1" ht="18" customHeight="1" x14ac:dyDescent="0.25">
      <c r="A300" s="67" t="s">
        <v>181</v>
      </c>
      <c r="B300" s="67">
        <v>22204790</v>
      </c>
      <c r="C300" s="68" t="s">
        <v>1067</v>
      </c>
      <c r="D300" s="68">
        <v>2204005</v>
      </c>
      <c r="E300" s="135">
        <v>309</v>
      </c>
      <c r="F300" s="97">
        <v>1</v>
      </c>
      <c r="G300" s="97">
        <v>1</v>
      </c>
      <c r="H300" s="97">
        <v>1</v>
      </c>
      <c r="I300" s="97">
        <v>1</v>
      </c>
      <c r="J300" s="97">
        <v>1</v>
      </c>
      <c r="K300" s="97">
        <v>1</v>
      </c>
      <c r="L300" s="97">
        <v>1</v>
      </c>
      <c r="M300" s="97">
        <v>1</v>
      </c>
      <c r="N300" s="97">
        <v>1</v>
      </c>
      <c r="O300" s="97">
        <v>1</v>
      </c>
      <c r="P300" s="97">
        <v>1</v>
      </c>
      <c r="Q300" s="97">
        <v>1</v>
      </c>
      <c r="R300" s="97">
        <f t="shared" si="10"/>
        <v>12</v>
      </c>
      <c r="S300" s="98">
        <f t="shared" si="11"/>
        <v>3708</v>
      </c>
      <c r="T300" s="136"/>
    </row>
    <row r="301" spans="1:20" s="66" customFormat="1" ht="18" customHeight="1" x14ac:dyDescent="0.25">
      <c r="A301" s="67" t="s">
        <v>181</v>
      </c>
      <c r="B301" s="67">
        <v>22204800</v>
      </c>
      <c r="C301" s="68" t="s">
        <v>1068</v>
      </c>
      <c r="D301" s="68">
        <v>2204005</v>
      </c>
      <c r="E301" s="135">
        <v>337</v>
      </c>
      <c r="F301" s="97">
        <v>1</v>
      </c>
      <c r="G301" s="97">
        <v>1</v>
      </c>
      <c r="H301" s="97">
        <v>1</v>
      </c>
      <c r="I301" s="97">
        <v>1</v>
      </c>
      <c r="J301" s="97">
        <v>1</v>
      </c>
      <c r="K301" s="97">
        <v>1</v>
      </c>
      <c r="L301" s="97">
        <v>1</v>
      </c>
      <c r="M301" s="97">
        <v>1</v>
      </c>
      <c r="N301" s="97">
        <v>1</v>
      </c>
      <c r="O301" s="97">
        <v>1</v>
      </c>
      <c r="P301" s="97">
        <v>1</v>
      </c>
      <c r="Q301" s="97">
        <v>1</v>
      </c>
      <c r="R301" s="97">
        <f t="shared" si="10"/>
        <v>12</v>
      </c>
      <c r="S301" s="98">
        <f t="shared" si="11"/>
        <v>4044</v>
      </c>
      <c r="T301" s="136"/>
    </row>
    <row r="302" spans="1:20" s="66" customFormat="1" ht="18" customHeight="1" x14ac:dyDescent="0.25">
      <c r="A302" s="67" t="s">
        <v>181</v>
      </c>
      <c r="B302" s="67">
        <v>22210055</v>
      </c>
      <c r="C302" s="68" t="s">
        <v>1073</v>
      </c>
      <c r="D302" s="68">
        <v>2204005</v>
      </c>
      <c r="E302" s="135">
        <v>2380</v>
      </c>
      <c r="F302" s="97">
        <v>1</v>
      </c>
      <c r="G302" s="97">
        <v>1</v>
      </c>
      <c r="H302" s="97">
        <v>1</v>
      </c>
      <c r="I302" s="97">
        <v>1</v>
      </c>
      <c r="J302" s="97">
        <v>1</v>
      </c>
      <c r="K302" s="97">
        <v>1</v>
      </c>
      <c r="L302" s="97">
        <v>1</v>
      </c>
      <c r="M302" s="97">
        <v>1</v>
      </c>
      <c r="N302" s="97">
        <v>1</v>
      </c>
      <c r="O302" s="97">
        <v>1</v>
      </c>
      <c r="P302" s="97">
        <v>1</v>
      </c>
      <c r="Q302" s="97">
        <v>1</v>
      </c>
      <c r="R302" s="97">
        <f t="shared" si="10"/>
        <v>12</v>
      </c>
      <c r="S302" s="98">
        <f t="shared" si="11"/>
        <v>28560</v>
      </c>
      <c r="T302" s="136"/>
    </row>
    <row r="303" spans="1:20" s="66" customFormat="1" ht="18" customHeight="1" x14ac:dyDescent="0.25">
      <c r="A303" s="67" t="s">
        <v>181</v>
      </c>
      <c r="B303" s="67">
        <v>22219260</v>
      </c>
      <c r="C303" s="68" t="s">
        <v>1268</v>
      </c>
      <c r="D303" s="68">
        <v>2204005001</v>
      </c>
      <c r="E303" s="135">
        <v>5938</v>
      </c>
      <c r="F303" s="97">
        <v>1</v>
      </c>
      <c r="G303" s="97">
        <v>1</v>
      </c>
      <c r="H303" s="97">
        <v>1</v>
      </c>
      <c r="I303" s="97">
        <v>1</v>
      </c>
      <c r="J303" s="97">
        <v>1</v>
      </c>
      <c r="K303" s="97">
        <v>0</v>
      </c>
      <c r="L303" s="97">
        <v>0</v>
      </c>
      <c r="M303" s="97">
        <v>0</v>
      </c>
      <c r="N303" s="97">
        <v>0</v>
      </c>
      <c r="O303" s="97">
        <v>0</v>
      </c>
      <c r="P303" s="97">
        <v>0</v>
      </c>
      <c r="Q303" s="97">
        <v>0</v>
      </c>
      <c r="R303" s="97">
        <f t="shared" si="10"/>
        <v>5</v>
      </c>
      <c r="S303" s="98">
        <f t="shared" si="11"/>
        <v>29690</v>
      </c>
      <c r="T303" s="136"/>
    </row>
    <row r="304" spans="1:20" s="66" customFormat="1" ht="18" customHeight="1" x14ac:dyDescent="0.25">
      <c r="A304" s="67" t="s">
        <v>181</v>
      </c>
      <c r="B304" s="67">
        <v>22222281</v>
      </c>
      <c r="C304" s="68" t="s">
        <v>1269</v>
      </c>
      <c r="D304" s="68">
        <v>2204005003</v>
      </c>
      <c r="E304" s="135">
        <v>67830</v>
      </c>
      <c r="F304" s="97">
        <v>1</v>
      </c>
      <c r="G304" s="97">
        <v>1</v>
      </c>
      <c r="H304" s="97">
        <v>1</v>
      </c>
      <c r="I304" s="97">
        <v>1</v>
      </c>
      <c r="J304" s="97">
        <v>1</v>
      </c>
      <c r="K304" s="97">
        <v>1</v>
      </c>
      <c r="L304" s="97">
        <v>1</v>
      </c>
      <c r="M304" s="97">
        <v>1</v>
      </c>
      <c r="N304" s="97">
        <v>1</v>
      </c>
      <c r="O304" s="97">
        <v>1</v>
      </c>
      <c r="P304" s="97">
        <v>1</v>
      </c>
      <c r="Q304" s="97">
        <v>1</v>
      </c>
      <c r="R304" s="97">
        <f t="shared" si="10"/>
        <v>12</v>
      </c>
      <c r="S304" s="98">
        <f t="shared" si="11"/>
        <v>813960</v>
      </c>
      <c r="T304" s="136"/>
    </row>
    <row r="305" spans="1:20" s="66" customFormat="1" ht="18" customHeight="1" x14ac:dyDescent="0.25">
      <c r="A305" s="67" t="s">
        <v>181</v>
      </c>
      <c r="B305" s="67">
        <v>22222283</v>
      </c>
      <c r="C305" s="68" t="s">
        <v>1270</v>
      </c>
      <c r="D305" s="68">
        <v>2204005003</v>
      </c>
      <c r="E305" s="135">
        <v>103530</v>
      </c>
      <c r="F305" s="97">
        <v>1</v>
      </c>
      <c r="G305" s="97">
        <v>1</v>
      </c>
      <c r="H305" s="97">
        <v>1</v>
      </c>
      <c r="I305" s="97">
        <v>1</v>
      </c>
      <c r="J305" s="97">
        <v>1</v>
      </c>
      <c r="K305" s="97">
        <v>1</v>
      </c>
      <c r="L305" s="97">
        <v>1</v>
      </c>
      <c r="M305" s="97">
        <v>1</v>
      </c>
      <c r="N305" s="97">
        <v>1</v>
      </c>
      <c r="O305" s="97">
        <v>1</v>
      </c>
      <c r="P305" s="97">
        <v>1</v>
      </c>
      <c r="Q305" s="97">
        <v>1</v>
      </c>
      <c r="R305" s="97">
        <f t="shared" si="10"/>
        <v>12</v>
      </c>
      <c r="S305" s="98">
        <f t="shared" si="11"/>
        <v>1242360</v>
      </c>
      <c r="T305" s="136"/>
    </row>
    <row r="306" spans="1:20" s="66" customFormat="1" ht="18" customHeight="1" x14ac:dyDescent="0.25">
      <c r="A306" s="67" t="s">
        <v>181</v>
      </c>
      <c r="B306" s="67">
        <v>22226610</v>
      </c>
      <c r="C306" s="68" t="s">
        <v>1077</v>
      </c>
      <c r="D306" s="68">
        <v>2204005</v>
      </c>
      <c r="E306" s="135">
        <v>149</v>
      </c>
      <c r="F306" s="97">
        <v>1</v>
      </c>
      <c r="G306" s="97">
        <v>1</v>
      </c>
      <c r="H306" s="97">
        <v>1</v>
      </c>
      <c r="I306" s="97">
        <v>1</v>
      </c>
      <c r="J306" s="97">
        <v>1</v>
      </c>
      <c r="K306" s="97">
        <v>1</v>
      </c>
      <c r="L306" s="97">
        <v>1</v>
      </c>
      <c r="M306" s="97">
        <v>1</v>
      </c>
      <c r="N306" s="97">
        <v>1</v>
      </c>
      <c r="O306" s="97">
        <v>1</v>
      </c>
      <c r="P306" s="97">
        <v>1</v>
      </c>
      <c r="Q306" s="97">
        <v>1</v>
      </c>
      <c r="R306" s="97">
        <f t="shared" si="10"/>
        <v>12</v>
      </c>
      <c r="S306" s="98">
        <f t="shared" si="11"/>
        <v>1788</v>
      </c>
      <c r="T306" s="136"/>
    </row>
    <row r="307" spans="1:20" s="66" customFormat="1" ht="18" customHeight="1" x14ac:dyDescent="0.25">
      <c r="A307" s="67" t="s">
        <v>181</v>
      </c>
      <c r="B307" s="67">
        <v>22230000</v>
      </c>
      <c r="C307" s="68" t="s">
        <v>1271</v>
      </c>
      <c r="D307" s="68">
        <v>2204005</v>
      </c>
      <c r="E307" s="135">
        <v>136</v>
      </c>
      <c r="F307" s="97">
        <v>1</v>
      </c>
      <c r="G307" s="97">
        <v>1</v>
      </c>
      <c r="H307" s="97">
        <v>1</v>
      </c>
      <c r="I307" s="97">
        <v>1</v>
      </c>
      <c r="J307" s="97">
        <v>1</v>
      </c>
      <c r="K307" s="97">
        <v>1</v>
      </c>
      <c r="L307" s="97">
        <v>1</v>
      </c>
      <c r="M307" s="97">
        <v>1</v>
      </c>
      <c r="N307" s="97">
        <v>1</v>
      </c>
      <c r="O307" s="97">
        <v>1</v>
      </c>
      <c r="P307" s="97">
        <v>1</v>
      </c>
      <c r="Q307" s="97">
        <v>1</v>
      </c>
      <c r="R307" s="97">
        <f t="shared" si="10"/>
        <v>12</v>
      </c>
      <c r="S307" s="98">
        <f t="shared" si="11"/>
        <v>1632</v>
      </c>
      <c r="T307" s="136"/>
    </row>
    <row r="308" spans="1:20" s="66" customFormat="1" ht="18" customHeight="1" x14ac:dyDescent="0.25">
      <c r="A308" s="67" t="s">
        <v>181</v>
      </c>
      <c r="B308" s="67">
        <v>22230040</v>
      </c>
      <c r="C308" s="68" t="s">
        <v>1079</v>
      </c>
      <c r="D308" s="68">
        <v>2204005</v>
      </c>
      <c r="E308" s="135">
        <v>226</v>
      </c>
      <c r="F308" s="97">
        <v>15</v>
      </c>
      <c r="G308" s="97">
        <v>15</v>
      </c>
      <c r="H308" s="97">
        <v>15</v>
      </c>
      <c r="I308" s="97">
        <v>15</v>
      </c>
      <c r="J308" s="97">
        <v>15</v>
      </c>
      <c r="K308" s="97">
        <v>15</v>
      </c>
      <c r="L308" s="97">
        <v>15</v>
      </c>
      <c r="M308" s="97">
        <v>15</v>
      </c>
      <c r="N308" s="97">
        <v>15</v>
      </c>
      <c r="O308" s="97">
        <v>15</v>
      </c>
      <c r="P308" s="97">
        <v>15</v>
      </c>
      <c r="Q308" s="97">
        <v>15</v>
      </c>
      <c r="R308" s="97">
        <f t="shared" si="10"/>
        <v>180</v>
      </c>
      <c r="S308" s="98">
        <f t="shared" si="11"/>
        <v>40680</v>
      </c>
      <c r="T308" s="136"/>
    </row>
    <row r="309" spans="1:20" s="66" customFormat="1" ht="18" customHeight="1" x14ac:dyDescent="0.25">
      <c r="A309" s="67" t="s">
        <v>181</v>
      </c>
      <c r="B309" s="67">
        <v>22230060</v>
      </c>
      <c r="C309" s="68" t="s">
        <v>1080</v>
      </c>
      <c r="D309" s="68">
        <v>2204005</v>
      </c>
      <c r="E309" s="135">
        <v>187</v>
      </c>
      <c r="F309" s="97">
        <v>5</v>
      </c>
      <c r="G309" s="97">
        <v>5</v>
      </c>
      <c r="H309" s="97">
        <v>5</v>
      </c>
      <c r="I309" s="97">
        <v>5</v>
      </c>
      <c r="J309" s="97">
        <v>5</v>
      </c>
      <c r="K309" s="97">
        <v>5</v>
      </c>
      <c r="L309" s="97">
        <v>5</v>
      </c>
      <c r="M309" s="97">
        <v>5</v>
      </c>
      <c r="N309" s="97">
        <v>5</v>
      </c>
      <c r="O309" s="97">
        <v>5</v>
      </c>
      <c r="P309" s="97">
        <v>5</v>
      </c>
      <c r="Q309" s="97">
        <v>5</v>
      </c>
      <c r="R309" s="97">
        <f t="shared" si="10"/>
        <v>60</v>
      </c>
      <c r="S309" s="98">
        <f t="shared" si="11"/>
        <v>11220</v>
      </c>
      <c r="T309" s="136"/>
    </row>
    <row r="310" spans="1:20" s="66" customFormat="1" ht="18" customHeight="1" x14ac:dyDescent="0.25">
      <c r="A310" s="67" t="s">
        <v>181</v>
      </c>
      <c r="B310" s="67">
        <v>22233346</v>
      </c>
      <c r="C310" s="68" t="s">
        <v>1274</v>
      </c>
      <c r="D310" s="68">
        <v>2204005</v>
      </c>
      <c r="E310" s="135">
        <v>11781</v>
      </c>
      <c r="F310" s="97">
        <v>1</v>
      </c>
      <c r="G310" s="97">
        <v>1</v>
      </c>
      <c r="H310" s="97">
        <v>1</v>
      </c>
      <c r="I310" s="97">
        <v>1</v>
      </c>
      <c r="J310" s="97">
        <v>1</v>
      </c>
      <c r="K310" s="97">
        <v>1</v>
      </c>
      <c r="L310" s="97">
        <v>1</v>
      </c>
      <c r="M310" s="97">
        <v>1</v>
      </c>
      <c r="N310" s="97">
        <v>1</v>
      </c>
      <c r="O310" s="97">
        <v>1</v>
      </c>
      <c r="P310" s="97">
        <v>1</v>
      </c>
      <c r="Q310" s="97">
        <v>1</v>
      </c>
      <c r="R310" s="97">
        <f t="shared" si="10"/>
        <v>12</v>
      </c>
      <c r="S310" s="98">
        <f t="shared" si="11"/>
        <v>141372</v>
      </c>
      <c r="T310" s="136"/>
    </row>
    <row r="311" spans="1:20" s="66" customFormat="1" ht="18" customHeight="1" x14ac:dyDescent="0.25">
      <c r="A311" s="67" t="s">
        <v>181</v>
      </c>
      <c r="B311" s="67">
        <v>22233347</v>
      </c>
      <c r="C311" s="68" t="s">
        <v>1275</v>
      </c>
      <c r="D311" s="68">
        <v>2204005</v>
      </c>
      <c r="E311" s="135">
        <v>11781</v>
      </c>
      <c r="F311" s="97">
        <v>1</v>
      </c>
      <c r="G311" s="97">
        <v>1</v>
      </c>
      <c r="H311" s="97">
        <v>1</v>
      </c>
      <c r="I311" s="97">
        <v>1</v>
      </c>
      <c r="J311" s="97">
        <v>1</v>
      </c>
      <c r="K311" s="97">
        <v>1</v>
      </c>
      <c r="L311" s="97">
        <v>1</v>
      </c>
      <c r="M311" s="97">
        <v>1</v>
      </c>
      <c r="N311" s="97">
        <v>1</v>
      </c>
      <c r="O311" s="97">
        <v>1</v>
      </c>
      <c r="P311" s="97">
        <v>1</v>
      </c>
      <c r="Q311" s="97">
        <v>1</v>
      </c>
      <c r="R311" s="97">
        <f t="shared" si="10"/>
        <v>12</v>
      </c>
      <c r="S311" s="98">
        <f t="shared" si="11"/>
        <v>141372</v>
      </c>
      <c r="T311" s="136"/>
    </row>
    <row r="312" spans="1:20" s="66" customFormat="1" ht="18" customHeight="1" x14ac:dyDescent="0.25">
      <c r="A312" s="67" t="s">
        <v>181</v>
      </c>
      <c r="B312" s="67">
        <v>22235460</v>
      </c>
      <c r="C312" s="68" t="s">
        <v>1276</v>
      </c>
      <c r="D312" s="68">
        <v>2204005</v>
      </c>
      <c r="E312" s="135">
        <v>226</v>
      </c>
      <c r="F312" s="97">
        <v>3</v>
      </c>
      <c r="G312" s="97">
        <v>3</v>
      </c>
      <c r="H312" s="97">
        <v>3</v>
      </c>
      <c r="I312" s="97">
        <v>3</v>
      </c>
      <c r="J312" s="97">
        <v>3</v>
      </c>
      <c r="K312" s="97">
        <v>3</v>
      </c>
      <c r="L312" s="97">
        <v>3</v>
      </c>
      <c r="M312" s="97">
        <v>3</v>
      </c>
      <c r="N312" s="97">
        <v>3</v>
      </c>
      <c r="O312" s="97">
        <v>3</v>
      </c>
      <c r="P312" s="97">
        <v>3</v>
      </c>
      <c r="Q312" s="97">
        <v>3</v>
      </c>
      <c r="R312" s="97">
        <f t="shared" si="10"/>
        <v>36</v>
      </c>
      <c r="S312" s="98">
        <f t="shared" si="11"/>
        <v>8136</v>
      </c>
      <c r="T312" s="136"/>
    </row>
    <row r="313" spans="1:20" s="66" customFormat="1" ht="18" customHeight="1" x14ac:dyDescent="0.25">
      <c r="A313" s="67" t="s">
        <v>181</v>
      </c>
      <c r="B313" s="67">
        <v>22235500</v>
      </c>
      <c r="C313" s="68" t="s">
        <v>1277</v>
      </c>
      <c r="D313" s="68">
        <v>2204005</v>
      </c>
      <c r="E313" s="135">
        <v>259</v>
      </c>
      <c r="F313" s="97">
        <v>2</v>
      </c>
      <c r="G313" s="97">
        <v>2</v>
      </c>
      <c r="H313" s="97">
        <v>2</v>
      </c>
      <c r="I313" s="97">
        <v>2</v>
      </c>
      <c r="J313" s="97">
        <v>2</v>
      </c>
      <c r="K313" s="97">
        <v>2</v>
      </c>
      <c r="L313" s="97">
        <v>2</v>
      </c>
      <c r="M313" s="97">
        <v>2</v>
      </c>
      <c r="N313" s="97">
        <v>2</v>
      </c>
      <c r="O313" s="97">
        <v>2</v>
      </c>
      <c r="P313" s="97">
        <v>2</v>
      </c>
      <c r="Q313" s="97">
        <v>2</v>
      </c>
      <c r="R313" s="97">
        <f t="shared" si="10"/>
        <v>24</v>
      </c>
      <c r="S313" s="98">
        <f t="shared" si="11"/>
        <v>6216</v>
      </c>
      <c r="T313" s="136"/>
    </row>
    <row r="314" spans="1:20" s="66" customFormat="1" ht="18" customHeight="1" x14ac:dyDescent="0.25">
      <c r="A314" s="67" t="s">
        <v>181</v>
      </c>
      <c r="B314" s="67">
        <v>22235540</v>
      </c>
      <c r="C314" s="68" t="s">
        <v>1082</v>
      </c>
      <c r="D314" s="68">
        <v>2204005</v>
      </c>
      <c r="E314" s="135">
        <v>226</v>
      </c>
      <c r="F314" s="97">
        <v>3</v>
      </c>
      <c r="G314" s="97">
        <v>3</v>
      </c>
      <c r="H314" s="97">
        <v>3</v>
      </c>
      <c r="I314" s="97">
        <v>3</v>
      </c>
      <c r="J314" s="97">
        <v>3</v>
      </c>
      <c r="K314" s="97">
        <v>3</v>
      </c>
      <c r="L314" s="97">
        <v>3</v>
      </c>
      <c r="M314" s="97">
        <v>3</v>
      </c>
      <c r="N314" s="97">
        <v>3</v>
      </c>
      <c r="O314" s="97">
        <v>3</v>
      </c>
      <c r="P314" s="97">
        <v>3</v>
      </c>
      <c r="Q314" s="97">
        <v>3</v>
      </c>
      <c r="R314" s="97">
        <f t="shared" si="10"/>
        <v>36</v>
      </c>
      <c r="S314" s="98">
        <f t="shared" si="11"/>
        <v>8136</v>
      </c>
      <c r="T314" s="136"/>
    </row>
    <row r="315" spans="1:20" s="66" customFormat="1" ht="18" customHeight="1" x14ac:dyDescent="0.25">
      <c r="A315" s="67" t="s">
        <v>181</v>
      </c>
      <c r="B315" s="67">
        <v>22235580</v>
      </c>
      <c r="C315" s="68" t="s">
        <v>1278</v>
      </c>
      <c r="D315" s="68">
        <v>2204005</v>
      </c>
      <c r="E315" s="135">
        <v>212</v>
      </c>
      <c r="F315" s="97">
        <v>2</v>
      </c>
      <c r="G315" s="97">
        <v>2</v>
      </c>
      <c r="H315" s="97">
        <v>2</v>
      </c>
      <c r="I315" s="97">
        <v>2</v>
      </c>
      <c r="J315" s="97">
        <v>2</v>
      </c>
      <c r="K315" s="97">
        <v>2</v>
      </c>
      <c r="L315" s="97">
        <v>2</v>
      </c>
      <c r="M315" s="97">
        <v>2</v>
      </c>
      <c r="N315" s="97">
        <v>2</v>
      </c>
      <c r="O315" s="97">
        <v>2</v>
      </c>
      <c r="P315" s="97">
        <v>2</v>
      </c>
      <c r="Q315" s="97">
        <v>2</v>
      </c>
      <c r="R315" s="97">
        <f t="shared" si="10"/>
        <v>24</v>
      </c>
      <c r="S315" s="98">
        <f t="shared" si="11"/>
        <v>5088</v>
      </c>
      <c r="T315" s="136"/>
    </row>
    <row r="316" spans="1:20" s="66" customFormat="1" ht="18" customHeight="1" x14ac:dyDescent="0.25">
      <c r="A316" s="67" t="s">
        <v>181</v>
      </c>
      <c r="B316" s="67">
        <v>22235620</v>
      </c>
      <c r="C316" s="68" t="s">
        <v>1279</v>
      </c>
      <c r="D316" s="68">
        <v>2204005</v>
      </c>
      <c r="E316" s="135">
        <v>313</v>
      </c>
      <c r="F316" s="97">
        <v>2</v>
      </c>
      <c r="G316" s="97">
        <v>2</v>
      </c>
      <c r="H316" s="97">
        <v>2</v>
      </c>
      <c r="I316" s="97">
        <v>2</v>
      </c>
      <c r="J316" s="97">
        <v>2</v>
      </c>
      <c r="K316" s="97">
        <v>2</v>
      </c>
      <c r="L316" s="97">
        <v>2</v>
      </c>
      <c r="M316" s="97">
        <v>2</v>
      </c>
      <c r="N316" s="97">
        <v>2</v>
      </c>
      <c r="O316" s="97">
        <v>2</v>
      </c>
      <c r="P316" s="97">
        <v>2</v>
      </c>
      <c r="Q316" s="97">
        <v>2</v>
      </c>
      <c r="R316" s="97">
        <f t="shared" si="10"/>
        <v>24</v>
      </c>
      <c r="S316" s="98">
        <f t="shared" si="11"/>
        <v>7512</v>
      </c>
      <c r="T316" s="136"/>
    </row>
    <row r="317" spans="1:20" s="66" customFormat="1" ht="18" customHeight="1" x14ac:dyDescent="0.25">
      <c r="A317" s="67" t="s">
        <v>181</v>
      </c>
      <c r="B317" s="67">
        <v>22235660</v>
      </c>
      <c r="C317" s="68" t="s">
        <v>1280</v>
      </c>
      <c r="D317" s="68">
        <v>2204005</v>
      </c>
      <c r="E317" s="135">
        <v>226</v>
      </c>
      <c r="F317" s="97">
        <v>3</v>
      </c>
      <c r="G317" s="97">
        <v>3</v>
      </c>
      <c r="H317" s="97">
        <v>3</v>
      </c>
      <c r="I317" s="97">
        <v>3</v>
      </c>
      <c r="J317" s="97">
        <v>3</v>
      </c>
      <c r="K317" s="97">
        <v>3</v>
      </c>
      <c r="L317" s="97">
        <v>3</v>
      </c>
      <c r="M317" s="97">
        <v>3</v>
      </c>
      <c r="N317" s="97">
        <v>3</v>
      </c>
      <c r="O317" s="97">
        <v>3</v>
      </c>
      <c r="P317" s="97">
        <v>3</v>
      </c>
      <c r="Q317" s="97">
        <v>3</v>
      </c>
      <c r="R317" s="97">
        <f t="shared" ref="R317:R368" si="12">SUM(F317:Q317)</f>
        <v>36</v>
      </c>
      <c r="S317" s="98">
        <f t="shared" si="11"/>
        <v>8136</v>
      </c>
      <c r="T317" s="136"/>
    </row>
    <row r="318" spans="1:20" s="66" customFormat="1" ht="18" customHeight="1" x14ac:dyDescent="0.25">
      <c r="A318" s="67" t="s">
        <v>181</v>
      </c>
      <c r="B318" s="67">
        <v>22236240</v>
      </c>
      <c r="C318" s="68" t="s">
        <v>1281</v>
      </c>
      <c r="D318" s="68">
        <v>2204005</v>
      </c>
      <c r="E318" s="135">
        <v>577</v>
      </c>
      <c r="F318" s="97">
        <v>5</v>
      </c>
      <c r="G318" s="97">
        <v>5</v>
      </c>
      <c r="H318" s="97">
        <v>5</v>
      </c>
      <c r="I318" s="97">
        <v>5</v>
      </c>
      <c r="J318" s="97">
        <v>5</v>
      </c>
      <c r="K318" s="97">
        <v>5</v>
      </c>
      <c r="L318" s="97">
        <v>5</v>
      </c>
      <c r="M318" s="97">
        <v>5</v>
      </c>
      <c r="N318" s="97">
        <v>5</v>
      </c>
      <c r="O318" s="97">
        <v>5</v>
      </c>
      <c r="P318" s="97">
        <v>5</v>
      </c>
      <c r="Q318" s="97">
        <v>5</v>
      </c>
      <c r="R318" s="97">
        <f t="shared" si="12"/>
        <v>60</v>
      </c>
      <c r="S318" s="98">
        <f t="shared" ref="S318:S369" si="13">R318*E318</f>
        <v>34620</v>
      </c>
      <c r="T318" s="136"/>
    </row>
    <row r="319" spans="1:20" s="66" customFormat="1" ht="18" customHeight="1" x14ac:dyDescent="0.25">
      <c r="A319" s="67" t="s">
        <v>181</v>
      </c>
      <c r="B319" s="67">
        <v>22236280</v>
      </c>
      <c r="C319" s="68" t="s">
        <v>1282</v>
      </c>
      <c r="D319" s="68">
        <v>2204005</v>
      </c>
      <c r="E319" s="135">
        <v>547</v>
      </c>
      <c r="F319" s="97">
        <v>5</v>
      </c>
      <c r="G319" s="97">
        <v>5</v>
      </c>
      <c r="H319" s="97">
        <v>5</v>
      </c>
      <c r="I319" s="97">
        <v>5</v>
      </c>
      <c r="J319" s="97">
        <v>5</v>
      </c>
      <c r="K319" s="97">
        <v>5</v>
      </c>
      <c r="L319" s="97">
        <v>5</v>
      </c>
      <c r="M319" s="97">
        <v>5</v>
      </c>
      <c r="N319" s="97">
        <v>5</v>
      </c>
      <c r="O319" s="97">
        <v>5</v>
      </c>
      <c r="P319" s="97">
        <v>5</v>
      </c>
      <c r="Q319" s="97">
        <v>5</v>
      </c>
      <c r="R319" s="97">
        <f t="shared" si="12"/>
        <v>60</v>
      </c>
      <c r="S319" s="98">
        <f t="shared" si="13"/>
        <v>32820</v>
      </c>
      <c r="T319" s="136"/>
    </row>
    <row r="320" spans="1:20" s="66" customFormat="1" ht="18" customHeight="1" x14ac:dyDescent="0.25">
      <c r="A320" s="67" t="s">
        <v>181</v>
      </c>
      <c r="B320" s="67">
        <v>22236320</v>
      </c>
      <c r="C320" s="68" t="s">
        <v>1283</v>
      </c>
      <c r="D320" s="68">
        <v>2204005</v>
      </c>
      <c r="E320" s="135">
        <v>547</v>
      </c>
      <c r="F320" s="97">
        <v>4</v>
      </c>
      <c r="G320" s="97">
        <v>4</v>
      </c>
      <c r="H320" s="97">
        <v>4</v>
      </c>
      <c r="I320" s="97">
        <v>4</v>
      </c>
      <c r="J320" s="97">
        <v>4</v>
      </c>
      <c r="K320" s="97">
        <v>4</v>
      </c>
      <c r="L320" s="97">
        <v>4</v>
      </c>
      <c r="M320" s="97">
        <v>4</v>
      </c>
      <c r="N320" s="97">
        <v>4</v>
      </c>
      <c r="O320" s="97">
        <v>4</v>
      </c>
      <c r="P320" s="97">
        <v>4</v>
      </c>
      <c r="Q320" s="97">
        <v>4</v>
      </c>
      <c r="R320" s="97">
        <f t="shared" si="12"/>
        <v>48</v>
      </c>
      <c r="S320" s="98">
        <f t="shared" si="13"/>
        <v>26256</v>
      </c>
      <c r="T320" s="136"/>
    </row>
    <row r="321" spans="1:20" s="66" customFormat="1" ht="18" customHeight="1" x14ac:dyDescent="0.25">
      <c r="A321" s="67" t="s">
        <v>181</v>
      </c>
      <c r="B321" s="67">
        <v>22236820</v>
      </c>
      <c r="C321" s="68" t="s">
        <v>1083</v>
      </c>
      <c r="D321" s="68">
        <v>2204004003</v>
      </c>
      <c r="E321" s="135">
        <v>598</v>
      </c>
      <c r="F321" s="97">
        <v>3</v>
      </c>
      <c r="G321" s="97">
        <v>3</v>
      </c>
      <c r="H321" s="97">
        <v>3</v>
      </c>
      <c r="I321" s="97">
        <v>3</v>
      </c>
      <c r="J321" s="97">
        <v>3</v>
      </c>
      <c r="K321" s="97">
        <v>3</v>
      </c>
      <c r="L321" s="97">
        <v>3</v>
      </c>
      <c r="M321" s="97">
        <v>3</v>
      </c>
      <c r="N321" s="97">
        <v>3</v>
      </c>
      <c r="O321" s="97">
        <v>3</v>
      </c>
      <c r="P321" s="97">
        <v>3</v>
      </c>
      <c r="Q321" s="97">
        <v>3</v>
      </c>
      <c r="R321" s="97">
        <f t="shared" si="12"/>
        <v>36</v>
      </c>
      <c r="S321" s="98">
        <f t="shared" si="13"/>
        <v>21528</v>
      </c>
      <c r="T321" s="136"/>
    </row>
    <row r="322" spans="1:20" s="66" customFormat="1" ht="18" customHeight="1" x14ac:dyDescent="0.25">
      <c r="A322" s="67" t="s">
        <v>181</v>
      </c>
      <c r="B322" s="67">
        <v>22239220</v>
      </c>
      <c r="C322" s="68" t="s">
        <v>1086</v>
      </c>
      <c r="D322" s="68">
        <v>2204005</v>
      </c>
      <c r="E322" s="135">
        <v>154</v>
      </c>
      <c r="F322" s="97">
        <v>1</v>
      </c>
      <c r="G322" s="97">
        <v>1</v>
      </c>
      <c r="H322" s="97">
        <v>1</v>
      </c>
      <c r="I322" s="97">
        <v>1</v>
      </c>
      <c r="J322" s="97">
        <v>1</v>
      </c>
      <c r="K322" s="97">
        <v>1</v>
      </c>
      <c r="L322" s="97">
        <v>1</v>
      </c>
      <c r="M322" s="97">
        <v>1</v>
      </c>
      <c r="N322" s="97">
        <v>1</v>
      </c>
      <c r="O322" s="97">
        <v>1</v>
      </c>
      <c r="P322" s="97">
        <v>1</v>
      </c>
      <c r="Q322" s="97">
        <v>1</v>
      </c>
      <c r="R322" s="97">
        <f t="shared" si="12"/>
        <v>12</v>
      </c>
      <c r="S322" s="98">
        <f t="shared" si="13"/>
        <v>1848</v>
      </c>
      <c r="T322" s="136"/>
    </row>
    <row r="323" spans="1:20" s="66" customFormat="1" ht="18" customHeight="1" x14ac:dyDescent="0.25">
      <c r="A323" s="67" t="s">
        <v>181</v>
      </c>
      <c r="B323" s="67">
        <v>22242020</v>
      </c>
      <c r="C323" s="68" t="s">
        <v>1284</v>
      </c>
      <c r="D323" s="68">
        <v>2204005</v>
      </c>
      <c r="E323" s="135">
        <v>490</v>
      </c>
      <c r="F323" s="97">
        <v>20</v>
      </c>
      <c r="G323" s="97">
        <v>20</v>
      </c>
      <c r="H323" s="97">
        <v>20</v>
      </c>
      <c r="I323" s="97">
        <v>20</v>
      </c>
      <c r="J323" s="97">
        <v>20</v>
      </c>
      <c r="K323" s="97">
        <v>20</v>
      </c>
      <c r="L323" s="97">
        <v>20</v>
      </c>
      <c r="M323" s="97">
        <v>20</v>
      </c>
      <c r="N323" s="97">
        <v>20</v>
      </c>
      <c r="O323" s="97">
        <v>20</v>
      </c>
      <c r="P323" s="97">
        <v>20</v>
      </c>
      <c r="Q323" s="97">
        <v>20</v>
      </c>
      <c r="R323" s="97">
        <f t="shared" si="12"/>
        <v>240</v>
      </c>
      <c r="S323" s="98">
        <f t="shared" si="13"/>
        <v>117600</v>
      </c>
      <c r="T323" s="136"/>
    </row>
    <row r="324" spans="1:20" s="66" customFormat="1" ht="18" customHeight="1" x14ac:dyDescent="0.25">
      <c r="A324" s="67" t="s">
        <v>181</v>
      </c>
      <c r="B324" s="67">
        <v>22246209</v>
      </c>
      <c r="C324" s="68" t="s">
        <v>1285</v>
      </c>
      <c r="D324" s="68">
        <v>220400400400</v>
      </c>
      <c r="E324" s="135">
        <v>29750</v>
      </c>
      <c r="F324" s="97">
        <v>1</v>
      </c>
      <c r="G324" s="97">
        <v>1</v>
      </c>
      <c r="H324" s="97">
        <v>1</v>
      </c>
      <c r="I324" s="97">
        <v>1</v>
      </c>
      <c r="J324" s="97">
        <v>1</v>
      </c>
      <c r="K324" s="97">
        <v>1</v>
      </c>
      <c r="L324" s="97">
        <v>1</v>
      </c>
      <c r="M324" s="97">
        <v>1</v>
      </c>
      <c r="N324" s="97">
        <v>1</v>
      </c>
      <c r="O324" s="97">
        <v>1</v>
      </c>
      <c r="P324" s="97">
        <v>1</v>
      </c>
      <c r="Q324" s="97">
        <v>1</v>
      </c>
      <c r="R324" s="97">
        <f t="shared" si="12"/>
        <v>12</v>
      </c>
      <c r="S324" s="98">
        <f t="shared" si="13"/>
        <v>357000</v>
      </c>
      <c r="T324" s="136"/>
    </row>
    <row r="325" spans="1:20" s="66" customFormat="1" ht="18" customHeight="1" x14ac:dyDescent="0.25">
      <c r="A325" s="67" t="s">
        <v>181</v>
      </c>
      <c r="B325" s="67">
        <v>22248775</v>
      </c>
      <c r="C325" s="68" t="s">
        <v>1286</v>
      </c>
      <c r="D325" s="68">
        <v>2204005</v>
      </c>
      <c r="E325" s="135">
        <v>35700</v>
      </c>
      <c r="F325" s="97">
        <v>0</v>
      </c>
      <c r="G325" s="97">
        <v>0</v>
      </c>
      <c r="H325" s="97">
        <v>0</v>
      </c>
      <c r="I325" s="97">
        <v>0</v>
      </c>
      <c r="J325" s="97">
        <v>0</v>
      </c>
      <c r="K325" s="97">
        <v>0</v>
      </c>
      <c r="L325" s="97">
        <v>0</v>
      </c>
      <c r="M325" s="97">
        <v>0</v>
      </c>
      <c r="N325" s="97">
        <v>0</v>
      </c>
      <c r="O325" s="97">
        <v>0</v>
      </c>
      <c r="P325" s="97">
        <v>1</v>
      </c>
      <c r="Q325" s="97">
        <v>1</v>
      </c>
      <c r="R325" s="97">
        <f t="shared" si="12"/>
        <v>2</v>
      </c>
      <c r="S325" s="98">
        <f t="shared" si="13"/>
        <v>71400</v>
      </c>
      <c r="T325" s="136"/>
    </row>
    <row r="326" spans="1:20" s="66" customFormat="1" ht="18" customHeight="1" x14ac:dyDescent="0.25">
      <c r="A326" s="67" t="s">
        <v>181</v>
      </c>
      <c r="B326" s="67">
        <v>22248776</v>
      </c>
      <c r="C326" s="68" t="s">
        <v>1287</v>
      </c>
      <c r="D326" s="68">
        <v>2204005</v>
      </c>
      <c r="E326" s="135">
        <v>21527</v>
      </c>
      <c r="F326" s="97">
        <v>0</v>
      </c>
      <c r="G326" s="97">
        <v>0</v>
      </c>
      <c r="H326" s="97">
        <v>0</v>
      </c>
      <c r="I326" s="97">
        <v>0</v>
      </c>
      <c r="J326" s="97">
        <v>0</v>
      </c>
      <c r="K326" s="97">
        <v>0</v>
      </c>
      <c r="L326" s="97">
        <v>0</v>
      </c>
      <c r="M326" s="97">
        <v>0</v>
      </c>
      <c r="N326" s="97">
        <v>0</v>
      </c>
      <c r="O326" s="97">
        <v>0</v>
      </c>
      <c r="P326" s="97">
        <v>1</v>
      </c>
      <c r="Q326" s="97">
        <v>1</v>
      </c>
      <c r="R326" s="97">
        <f t="shared" si="12"/>
        <v>2</v>
      </c>
      <c r="S326" s="98">
        <f t="shared" si="13"/>
        <v>43054</v>
      </c>
      <c r="T326" s="136"/>
    </row>
    <row r="327" spans="1:20" s="66" customFormat="1" ht="18" customHeight="1" x14ac:dyDescent="0.25">
      <c r="A327" s="67" t="s">
        <v>181</v>
      </c>
      <c r="B327" s="67">
        <v>22250040</v>
      </c>
      <c r="C327" s="68" t="s">
        <v>1288</v>
      </c>
      <c r="D327" s="68">
        <v>2204005</v>
      </c>
      <c r="E327" s="135">
        <v>1131</v>
      </c>
      <c r="F327" s="97">
        <v>1</v>
      </c>
      <c r="G327" s="97">
        <v>1</v>
      </c>
      <c r="H327" s="97">
        <v>1</v>
      </c>
      <c r="I327" s="97">
        <v>1</v>
      </c>
      <c r="J327" s="97">
        <v>1</v>
      </c>
      <c r="K327" s="97">
        <v>1</v>
      </c>
      <c r="L327" s="97">
        <v>1</v>
      </c>
      <c r="M327" s="97">
        <v>1</v>
      </c>
      <c r="N327" s="97">
        <v>1</v>
      </c>
      <c r="O327" s="97">
        <v>1</v>
      </c>
      <c r="P327" s="97">
        <v>1</v>
      </c>
      <c r="Q327" s="97">
        <v>1</v>
      </c>
      <c r="R327" s="97">
        <f t="shared" si="12"/>
        <v>12</v>
      </c>
      <c r="S327" s="98">
        <f t="shared" si="13"/>
        <v>13572</v>
      </c>
      <c r="T327" s="136"/>
    </row>
    <row r="328" spans="1:20" s="66" customFormat="1" ht="18" customHeight="1" x14ac:dyDescent="0.25">
      <c r="A328" s="67" t="s">
        <v>181</v>
      </c>
      <c r="B328" s="67">
        <v>22255205</v>
      </c>
      <c r="C328" s="68" t="s">
        <v>1291</v>
      </c>
      <c r="D328" s="68">
        <v>2204005</v>
      </c>
      <c r="E328" s="135">
        <v>198</v>
      </c>
      <c r="F328" s="97">
        <v>1</v>
      </c>
      <c r="G328" s="97">
        <v>1</v>
      </c>
      <c r="H328" s="97">
        <v>1</v>
      </c>
      <c r="I328" s="97">
        <v>1</v>
      </c>
      <c r="J328" s="97">
        <v>1</v>
      </c>
      <c r="K328" s="97">
        <v>1</v>
      </c>
      <c r="L328" s="97">
        <v>1</v>
      </c>
      <c r="M328" s="97">
        <v>1</v>
      </c>
      <c r="N328" s="97">
        <v>1</v>
      </c>
      <c r="O328" s="97">
        <v>1</v>
      </c>
      <c r="P328" s="97">
        <v>1</v>
      </c>
      <c r="Q328" s="97">
        <v>1</v>
      </c>
      <c r="R328" s="97">
        <f t="shared" si="12"/>
        <v>12</v>
      </c>
      <c r="S328" s="98">
        <f t="shared" si="13"/>
        <v>2376</v>
      </c>
      <c r="T328" s="136"/>
    </row>
    <row r="329" spans="1:20" s="66" customFormat="1" ht="18" customHeight="1" x14ac:dyDescent="0.25">
      <c r="A329" s="67" t="s">
        <v>181</v>
      </c>
      <c r="B329" s="67">
        <v>22255260</v>
      </c>
      <c r="C329" s="68" t="s">
        <v>1090</v>
      </c>
      <c r="D329" s="68">
        <v>2204005</v>
      </c>
      <c r="E329" s="135">
        <v>184</v>
      </c>
      <c r="F329" s="97">
        <v>6</v>
      </c>
      <c r="G329" s="97">
        <v>6</v>
      </c>
      <c r="H329" s="97">
        <v>6</v>
      </c>
      <c r="I329" s="97">
        <v>6</v>
      </c>
      <c r="J329" s="97">
        <v>6</v>
      </c>
      <c r="K329" s="97">
        <v>6</v>
      </c>
      <c r="L329" s="97">
        <v>6</v>
      </c>
      <c r="M329" s="97">
        <v>6</v>
      </c>
      <c r="N329" s="97">
        <v>6</v>
      </c>
      <c r="O329" s="97">
        <v>6</v>
      </c>
      <c r="P329" s="97">
        <v>6</v>
      </c>
      <c r="Q329" s="97">
        <v>6</v>
      </c>
      <c r="R329" s="97">
        <f t="shared" si="12"/>
        <v>72</v>
      </c>
      <c r="S329" s="98">
        <f t="shared" si="13"/>
        <v>13248</v>
      </c>
      <c r="T329" s="136"/>
    </row>
    <row r="330" spans="1:20" s="66" customFormat="1" ht="18" customHeight="1" x14ac:dyDescent="0.25">
      <c r="A330" s="67" t="s">
        <v>181</v>
      </c>
      <c r="B330" s="67">
        <v>22255270</v>
      </c>
      <c r="C330" s="68" t="s">
        <v>1091</v>
      </c>
      <c r="D330" s="68">
        <v>2204005</v>
      </c>
      <c r="E330" s="135">
        <v>184</v>
      </c>
      <c r="F330" s="97">
        <v>7</v>
      </c>
      <c r="G330" s="97">
        <v>7</v>
      </c>
      <c r="H330" s="97">
        <v>7</v>
      </c>
      <c r="I330" s="97">
        <v>7</v>
      </c>
      <c r="J330" s="97">
        <v>7</v>
      </c>
      <c r="K330" s="97">
        <v>7</v>
      </c>
      <c r="L330" s="97">
        <v>7</v>
      </c>
      <c r="M330" s="97">
        <v>7</v>
      </c>
      <c r="N330" s="97">
        <v>7</v>
      </c>
      <c r="O330" s="97">
        <v>7</v>
      </c>
      <c r="P330" s="97">
        <v>7</v>
      </c>
      <c r="Q330" s="97">
        <v>7</v>
      </c>
      <c r="R330" s="97">
        <f t="shared" si="12"/>
        <v>84</v>
      </c>
      <c r="S330" s="98">
        <f t="shared" si="13"/>
        <v>15456</v>
      </c>
      <c r="T330" s="136"/>
    </row>
    <row r="331" spans="1:20" s="66" customFormat="1" ht="18" customHeight="1" x14ac:dyDescent="0.25">
      <c r="A331" s="67" t="s">
        <v>181</v>
      </c>
      <c r="B331" s="67">
        <v>22255280</v>
      </c>
      <c r="C331" s="68" t="s">
        <v>1092</v>
      </c>
      <c r="D331" s="68">
        <v>2204005</v>
      </c>
      <c r="E331" s="135">
        <v>198</v>
      </c>
      <c r="F331" s="97">
        <v>9</v>
      </c>
      <c r="G331" s="97">
        <v>9</v>
      </c>
      <c r="H331" s="97">
        <v>9</v>
      </c>
      <c r="I331" s="97">
        <v>9</v>
      </c>
      <c r="J331" s="97">
        <v>9</v>
      </c>
      <c r="K331" s="97">
        <v>9</v>
      </c>
      <c r="L331" s="97">
        <v>9</v>
      </c>
      <c r="M331" s="97">
        <v>9</v>
      </c>
      <c r="N331" s="97">
        <v>9</v>
      </c>
      <c r="O331" s="97">
        <v>9</v>
      </c>
      <c r="P331" s="97">
        <v>9</v>
      </c>
      <c r="Q331" s="97">
        <v>9</v>
      </c>
      <c r="R331" s="97">
        <f t="shared" si="12"/>
        <v>108</v>
      </c>
      <c r="S331" s="98">
        <f t="shared" si="13"/>
        <v>21384</v>
      </c>
      <c r="T331" s="136"/>
    </row>
    <row r="332" spans="1:20" s="66" customFormat="1" ht="18" customHeight="1" x14ac:dyDescent="0.25">
      <c r="A332" s="67" t="s">
        <v>181</v>
      </c>
      <c r="B332" s="67">
        <v>22255290</v>
      </c>
      <c r="C332" s="68" t="s">
        <v>1093</v>
      </c>
      <c r="D332" s="68">
        <v>2204005</v>
      </c>
      <c r="E332" s="135">
        <v>198</v>
      </c>
      <c r="F332" s="97">
        <v>6</v>
      </c>
      <c r="G332" s="97">
        <v>6</v>
      </c>
      <c r="H332" s="97">
        <v>6</v>
      </c>
      <c r="I332" s="97">
        <v>6</v>
      </c>
      <c r="J332" s="97">
        <v>6</v>
      </c>
      <c r="K332" s="97">
        <v>6</v>
      </c>
      <c r="L332" s="97">
        <v>6</v>
      </c>
      <c r="M332" s="97">
        <v>6</v>
      </c>
      <c r="N332" s="97">
        <v>6</v>
      </c>
      <c r="O332" s="97">
        <v>6</v>
      </c>
      <c r="P332" s="97">
        <v>6</v>
      </c>
      <c r="Q332" s="97">
        <v>6</v>
      </c>
      <c r="R332" s="97">
        <f t="shared" si="12"/>
        <v>72</v>
      </c>
      <c r="S332" s="98">
        <f t="shared" si="13"/>
        <v>14256</v>
      </c>
      <c r="T332" s="136"/>
    </row>
    <row r="333" spans="1:20" s="66" customFormat="1" ht="18" customHeight="1" x14ac:dyDescent="0.25">
      <c r="A333" s="67" t="s">
        <v>181</v>
      </c>
      <c r="B333" s="67">
        <v>22258940</v>
      </c>
      <c r="C333" s="68" t="s">
        <v>1094</v>
      </c>
      <c r="D333" s="68">
        <v>2204005</v>
      </c>
      <c r="E333" s="135">
        <v>17600</v>
      </c>
      <c r="F333" s="97">
        <v>1</v>
      </c>
      <c r="G333" s="97">
        <v>1</v>
      </c>
      <c r="H333" s="97">
        <v>1</v>
      </c>
      <c r="I333" s="97">
        <v>1</v>
      </c>
      <c r="J333" s="97">
        <v>1</v>
      </c>
      <c r="K333" s="97">
        <v>1</v>
      </c>
      <c r="L333" s="97">
        <v>1</v>
      </c>
      <c r="M333" s="97">
        <v>1</v>
      </c>
      <c r="N333" s="97">
        <v>1</v>
      </c>
      <c r="O333" s="97">
        <v>1</v>
      </c>
      <c r="P333" s="97">
        <v>1</v>
      </c>
      <c r="Q333" s="97">
        <v>1</v>
      </c>
      <c r="R333" s="97">
        <f t="shared" si="12"/>
        <v>12</v>
      </c>
      <c r="S333" s="98">
        <f t="shared" si="13"/>
        <v>211200</v>
      </c>
      <c r="T333" s="136"/>
    </row>
    <row r="334" spans="1:20" s="66" customFormat="1" ht="18" customHeight="1" x14ac:dyDescent="0.25">
      <c r="A334" s="67" t="s">
        <v>181</v>
      </c>
      <c r="B334" s="67">
        <v>22264700</v>
      </c>
      <c r="C334" s="68" t="s">
        <v>1293</v>
      </c>
      <c r="D334" s="68">
        <v>2204005</v>
      </c>
      <c r="E334" s="135">
        <v>27370</v>
      </c>
      <c r="F334" s="97">
        <v>2</v>
      </c>
      <c r="G334" s="97">
        <v>2</v>
      </c>
      <c r="H334" s="97">
        <v>2</v>
      </c>
      <c r="I334" s="97">
        <v>2</v>
      </c>
      <c r="J334" s="97">
        <v>2</v>
      </c>
      <c r="K334" s="97">
        <v>2</v>
      </c>
      <c r="L334" s="97">
        <v>2</v>
      </c>
      <c r="M334" s="97">
        <v>2</v>
      </c>
      <c r="N334" s="97">
        <v>2</v>
      </c>
      <c r="O334" s="97">
        <v>2</v>
      </c>
      <c r="P334" s="97">
        <v>2</v>
      </c>
      <c r="Q334" s="97">
        <v>2</v>
      </c>
      <c r="R334" s="97">
        <f t="shared" si="12"/>
        <v>24</v>
      </c>
      <c r="S334" s="98">
        <f t="shared" si="13"/>
        <v>656880</v>
      </c>
      <c r="T334" s="136"/>
    </row>
    <row r="335" spans="1:20" s="66" customFormat="1" ht="18" customHeight="1" x14ac:dyDescent="0.25">
      <c r="A335" s="67" t="s">
        <v>181</v>
      </c>
      <c r="B335" s="67">
        <v>22270560</v>
      </c>
      <c r="C335" s="68" t="s">
        <v>1096</v>
      </c>
      <c r="D335" s="68">
        <v>2204005</v>
      </c>
      <c r="E335" s="135">
        <v>13804</v>
      </c>
      <c r="F335" s="97">
        <v>1</v>
      </c>
      <c r="G335" s="97">
        <v>1</v>
      </c>
      <c r="H335" s="97">
        <v>1</v>
      </c>
      <c r="I335" s="97">
        <v>1</v>
      </c>
      <c r="J335" s="97">
        <v>1</v>
      </c>
      <c r="K335" s="97">
        <v>1</v>
      </c>
      <c r="L335" s="97">
        <v>1</v>
      </c>
      <c r="M335" s="97">
        <v>1</v>
      </c>
      <c r="N335" s="97">
        <v>1</v>
      </c>
      <c r="O335" s="97">
        <v>1</v>
      </c>
      <c r="P335" s="97">
        <v>1</v>
      </c>
      <c r="Q335" s="97">
        <v>1</v>
      </c>
      <c r="R335" s="97">
        <f t="shared" si="12"/>
        <v>12</v>
      </c>
      <c r="S335" s="98">
        <f t="shared" si="13"/>
        <v>165648</v>
      </c>
      <c r="T335" s="136"/>
    </row>
    <row r="336" spans="1:20" s="66" customFormat="1" ht="18" customHeight="1" x14ac:dyDescent="0.25">
      <c r="A336" s="67" t="s">
        <v>181</v>
      </c>
      <c r="B336" s="67">
        <v>22270580</v>
      </c>
      <c r="C336" s="68" t="s">
        <v>1294</v>
      </c>
      <c r="D336" s="68">
        <v>2204005</v>
      </c>
      <c r="E336" s="135">
        <v>198</v>
      </c>
      <c r="F336" s="97">
        <v>6</v>
      </c>
      <c r="G336" s="97">
        <v>6</v>
      </c>
      <c r="H336" s="97">
        <v>6</v>
      </c>
      <c r="I336" s="97">
        <v>6</v>
      </c>
      <c r="J336" s="97">
        <v>6</v>
      </c>
      <c r="K336" s="97">
        <v>6</v>
      </c>
      <c r="L336" s="97">
        <v>6</v>
      </c>
      <c r="M336" s="97">
        <v>6</v>
      </c>
      <c r="N336" s="97">
        <v>6</v>
      </c>
      <c r="O336" s="97">
        <v>6</v>
      </c>
      <c r="P336" s="97">
        <v>6</v>
      </c>
      <c r="Q336" s="97">
        <v>6</v>
      </c>
      <c r="R336" s="97">
        <f t="shared" si="12"/>
        <v>72</v>
      </c>
      <c r="S336" s="98">
        <f t="shared" si="13"/>
        <v>14256</v>
      </c>
      <c r="T336" s="136"/>
    </row>
    <row r="337" spans="1:20" s="66" customFormat="1" ht="18" customHeight="1" x14ac:dyDescent="0.25">
      <c r="A337" s="67" t="s">
        <v>181</v>
      </c>
      <c r="B337" s="67">
        <v>22270590</v>
      </c>
      <c r="C337" s="68" t="s">
        <v>1097</v>
      </c>
      <c r="D337" s="68">
        <v>2204005</v>
      </c>
      <c r="E337" s="135">
        <v>198</v>
      </c>
      <c r="F337" s="97">
        <v>14</v>
      </c>
      <c r="G337" s="97">
        <v>14</v>
      </c>
      <c r="H337" s="97">
        <v>14</v>
      </c>
      <c r="I337" s="97">
        <v>14</v>
      </c>
      <c r="J337" s="97">
        <v>14</v>
      </c>
      <c r="K337" s="97">
        <v>14</v>
      </c>
      <c r="L337" s="97">
        <v>14</v>
      </c>
      <c r="M337" s="97">
        <v>14</v>
      </c>
      <c r="N337" s="97">
        <v>14</v>
      </c>
      <c r="O337" s="97">
        <v>14</v>
      </c>
      <c r="P337" s="97">
        <v>14</v>
      </c>
      <c r="Q337" s="97">
        <v>14</v>
      </c>
      <c r="R337" s="97">
        <f t="shared" si="12"/>
        <v>168</v>
      </c>
      <c r="S337" s="98">
        <f t="shared" si="13"/>
        <v>33264</v>
      </c>
      <c r="T337" s="136"/>
    </row>
    <row r="338" spans="1:20" s="66" customFormat="1" ht="18" customHeight="1" x14ac:dyDescent="0.25">
      <c r="A338" s="67" t="s">
        <v>181</v>
      </c>
      <c r="B338" s="67">
        <v>22270600</v>
      </c>
      <c r="C338" s="68" t="s">
        <v>1098</v>
      </c>
      <c r="D338" s="68">
        <v>2204005</v>
      </c>
      <c r="E338" s="135">
        <v>198</v>
      </c>
      <c r="F338" s="97">
        <v>5</v>
      </c>
      <c r="G338" s="97">
        <v>5</v>
      </c>
      <c r="H338" s="97">
        <v>5</v>
      </c>
      <c r="I338" s="97">
        <v>5</v>
      </c>
      <c r="J338" s="97">
        <v>5</v>
      </c>
      <c r="K338" s="97">
        <v>5</v>
      </c>
      <c r="L338" s="97">
        <v>5</v>
      </c>
      <c r="M338" s="97">
        <v>5</v>
      </c>
      <c r="N338" s="97">
        <v>5</v>
      </c>
      <c r="O338" s="97">
        <v>5</v>
      </c>
      <c r="P338" s="97">
        <v>5</v>
      </c>
      <c r="Q338" s="97">
        <v>5</v>
      </c>
      <c r="R338" s="97">
        <f t="shared" si="12"/>
        <v>60</v>
      </c>
      <c r="S338" s="98">
        <f t="shared" si="13"/>
        <v>11880</v>
      </c>
      <c r="T338" s="136"/>
    </row>
    <row r="339" spans="1:20" s="66" customFormat="1" ht="18" customHeight="1" x14ac:dyDescent="0.25">
      <c r="A339" s="67" t="s">
        <v>181</v>
      </c>
      <c r="B339" s="67">
        <v>22284500</v>
      </c>
      <c r="C339" s="68" t="s">
        <v>1099</v>
      </c>
      <c r="D339" s="68">
        <v>2204005</v>
      </c>
      <c r="E339" s="135">
        <v>35688</v>
      </c>
      <c r="F339" s="97">
        <v>1</v>
      </c>
      <c r="G339" s="97">
        <v>1</v>
      </c>
      <c r="H339" s="97">
        <v>1</v>
      </c>
      <c r="I339" s="97">
        <v>1</v>
      </c>
      <c r="J339" s="97">
        <v>1</v>
      </c>
      <c r="K339" s="97">
        <v>1</v>
      </c>
      <c r="L339" s="97">
        <v>1</v>
      </c>
      <c r="M339" s="97">
        <v>1</v>
      </c>
      <c r="N339" s="97">
        <v>1</v>
      </c>
      <c r="O339" s="97">
        <v>1</v>
      </c>
      <c r="P339" s="97">
        <v>1</v>
      </c>
      <c r="Q339" s="97">
        <v>1</v>
      </c>
      <c r="R339" s="97">
        <f t="shared" si="12"/>
        <v>12</v>
      </c>
      <c r="S339" s="98">
        <f t="shared" si="13"/>
        <v>428256</v>
      </c>
      <c r="T339" s="136"/>
    </row>
    <row r="340" spans="1:20" s="66" customFormat="1" ht="18" customHeight="1" x14ac:dyDescent="0.25">
      <c r="A340" s="67" t="s">
        <v>181</v>
      </c>
      <c r="B340" s="67">
        <v>22293800</v>
      </c>
      <c r="C340" s="68" t="s">
        <v>1295</v>
      </c>
      <c r="D340" s="68">
        <v>2204005</v>
      </c>
      <c r="E340" s="135">
        <v>800</v>
      </c>
      <c r="F340" s="97">
        <v>0</v>
      </c>
      <c r="G340" s="97">
        <v>0</v>
      </c>
      <c r="H340" s="97">
        <v>0</v>
      </c>
      <c r="I340" s="97">
        <v>0</v>
      </c>
      <c r="J340" s="97">
        <v>0</v>
      </c>
      <c r="K340" s="97">
        <v>0</v>
      </c>
      <c r="L340" s="97">
        <v>0</v>
      </c>
      <c r="M340" s="97">
        <v>0</v>
      </c>
      <c r="N340" s="97">
        <v>0</v>
      </c>
      <c r="O340" s="97">
        <v>0</v>
      </c>
      <c r="P340" s="97">
        <v>1</v>
      </c>
      <c r="Q340" s="97">
        <v>1</v>
      </c>
      <c r="R340" s="97">
        <f t="shared" si="12"/>
        <v>2</v>
      </c>
      <c r="S340" s="98">
        <f t="shared" si="13"/>
        <v>1600</v>
      </c>
      <c r="T340" s="136"/>
    </row>
    <row r="341" spans="1:20" s="66" customFormat="1" ht="18" customHeight="1" x14ac:dyDescent="0.25">
      <c r="A341" s="67" t="s">
        <v>181</v>
      </c>
      <c r="B341" s="67">
        <v>22293870</v>
      </c>
      <c r="C341" s="68" t="s">
        <v>1296</v>
      </c>
      <c r="D341" s="68">
        <v>2204005</v>
      </c>
      <c r="E341" s="135">
        <v>676</v>
      </c>
      <c r="F341" s="97">
        <v>1</v>
      </c>
      <c r="G341" s="97">
        <v>1</v>
      </c>
      <c r="H341" s="97">
        <v>1</v>
      </c>
      <c r="I341" s="97">
        <v>1</v>
      </c>
      <c r="J341" s="97">
        <v>0</v>
      </c>
      <c r="K341" s="97">
        <v>0</v>
      </c>
      <c r="L341" s="97">
        <v>0</v>
      </c>
      <c r="M341" s="97">
        <v>0</v>
      </c>
      <c r="N341" s="97">
        <v>0</v>
      </c>
      <c r="O341" s="97">
        <v>0</v>
      </c>
      <c r="P341" s="97">
        <v>0</v>
      </c>
      <c r="Q341" s="97">
        <v>0</v>
      </c>
      <c r="R341" s="97">
        <f t="shared" si="12"/>
        <v>4</v>
      </c>
      <c r="S341" s="98">
        <f t="shared" si="13"/>
        <v>2704</v>
      </c>
      <c r="T341" s="136"/>
    </row>
    <row r="342" spans="1:20" s="66" customFormat="1" ht="18" customHeight="1" x14ac:dyDescent="0.25">
      <c r="A342" s="67" t="s">
        <v>181</v>
      </c>
      <c r="B342" s="67">
        <v>22293980</v>
      </c>
      <c r="C342" s="68" t="s">
        <v>1298</v>
      </c>
      <c r="D342" s="68">
        <v>2204005</v>
      </c>
      <c r="E342" s="135">
        <v>571</v>
      </c>
      <c r="F342" s="97">
        <v>2</v>
      </c>
      <c r="G342" s="97">
        <v>2</v>
      </c>
      <c r="H342" s="97">
        <v>2</v>
      </c>
      <c r="I342" s="97">
        <v>2</v>
      </c>
      <c r="J342" s="97">
        <v>2</v>
      </c>
      <c r="K342" s="97">
        <v>2</v>
      </c>
      <c r="L342" s="97">
        <v>2</v>
      </c>
      <c r="M342" s="97">
        <v>2</v>
      </c>
      <c r="N342" s="97">
        <v>2</v>
      </c>
      <c r="O342" s="97">
        <v>2</v>
      </c>
      <c r="P342" s="97">
        <v>2</v>
      </c>
      <c r="Q342" s="97">
        <v>2</v>
      </c>
      <c r="R342" s="97">
        <f t="shared" si="12"/>
        <v>24</v>
      </c>
      <c r="S342" s="98">
        <f t="shared" si="13"/>
        <v>13704</v>
      </c>
      <c r="T342" s="136"/>
    </row>
    <row r="343" spans="1:20" s="66" customFormat="1" ht="18" customHeight="1" x14ac:dyDescent="0.25">
      <c r="A343" s="67" t="s">
        <v>181</v>
      </c>
      <c r="B343" s="67">
        <v>22299090</v>
      </c>
      <c r="C343" s="68" t="s">
        <v>1101</v>
      </c>
      <c r="D343" s="68">
        <v>2204005</v>
      </c>
      <c r="E343" s="135">
        <v>16001</v>
      </c>
      <c r="F343" s="97">
        <v>1</v>
      </c>
      <c r="G343" s="97">
        <v>1</v>
      </c>
      <c r="H343" s="97">
        <v>1</v>
      </c>
      <c r="I343" s="97">
        <v>1</v>
      </c>
      <c r="J343" s="97">
        <v>1</v>
      </c>
      <c r="K343" s="97">
        <v>1</v>
      </c>
      <c r="L343" s="97">
        <v>1</v>
      </c>
      <c r="M343" s="97">
        <v>1</v>
      </c>
      <c r="N343" s="97">
        <v>1</v>
      </c>
      <c r="O343" s="97">
        <v>1</v>
      </c>
      <c r="P343" s="97">
        <v>1</v>
      </c>
      <c r="Q343" s="97">
        <v>1</v>
      </c>
      <c r="R343" s="97">
        <f t="shared" si="12"/>
        <v>12</v>
      </c>
      <c r="S343" s="98">
        <f t="shared" si="13"/>
        <v>192012</v>
      </c>
      <c r="T343" s="136"/>
    </row>
    <row r="344" spans="1:20" s="66" customFormat="1" ht="18" customHeight="1" x14ac:dyDescent="0.25">
      <c r="A344" s="67" t="s">
        <v>181</v>
      </c>
      <c r="B344" s="67">
        <v>22400150</v>
      </c>
      <c r="C344" s="68" t="s">
        <v>1299</v>
      </c>
      <c r="D344" s="68">
        <v>2204005</v>
      </c>
      <c r="E344" s="135">
        <v>64</v>
      </c>
      <c r="F344" s="97">
        <v>3</v>
      </c>
      <c r="G344" s="97">
        <v>3</v>
      </c>
      <c r="H344" s="97">
        <v>3</v>
      </c>
      <c r="I344" s="97">
        <v>3</v>
      </c>
      <c r="J344" s="97">
        <v>3</v>
      </c>
      <c r="K344" s="97">
        <v>3</v>
      </c>
      <c r="L344" s="97">
        <v>3</v>
      </c>
      <c r="M344" s="97">
        <v>3</v>
      </c>
      <c r="N344" s="97">
        <v>3</v>
      </c>
      <c r="O344" s="97">
        <v>3</v>
      </c>
      <c r="P344" s="97">
        <v>3</v>
      </c>
      <c r="Q344" s="97">
        <v>3</v>
      </c>
      <c r="R344" s="97">
        <f t="shared" si="12"/>
        <v>36</v>
      </c>
      <c r="S344" s="98">
        <f t="shared" si="13"/>
        <v>2304</v>
      </c>
      <c r="T344" s="136"/>
    </row>
    <row r="345" spans="1:20" s="66" customFormat="1" ht="18" customHeight="1" x14ac:dyDescent="0.25">
      <c r="A345" s="67" t="s">
        <v>181</v>
      </c>
      <c r="B345" s="67">
        <v>22400160</v>
      </c>
      <c r="C345" s="68" t="s">
        <v>1102</v>
      </c>
      <c r="D345" s="68">
        <v>2204005</v>
      </c>
      <c r="E345" s="135">
        <v>327</v>
      </c>
      <c r="F345" s="97">
        <v>15</v>
      </c>
      <c r="G345" s="97">
        <v>15</v>
      </c>
      <c r="H345" s="97">
        <v>15</v>
      </c>
      <c r="I345" s="97">
        <v>15</v>
      </c>
      <c r="J345" s="97">
        <v>15</v>
      </c>
      <c r="K345" s="97">
        <v>15</v>
      </c>
      <c r="L345" s="97">
        <v>15</v>
      </c>
      <c r="M345" s="97">
        <v>15</v>
      </c>
      <c r="N345" s="97">
        <v>15</v>
      </c>
      <c r="O345" s="97">
        <v>15</v>
      </c>
      <c r="P345" s="97">
        <v>15</v>
      </c>
      <c r="Q345" s="97">
        <v>15</v>
      </c>
      <c r="R345" s="97">
        <f t="shared" si="12"/>
        <v>180</v>
      </c>
      <c r="S345" s="98">
        <f t="shared" si="13"/>
        <v>58860</v>
      </c>
      <c r="T345" s="136"/>
    </row>
    <row r="346" spans="1:20" s="66" customFormat="1" ht="18" customHeight="1" x14ac:dyDescent="0.25">
      <c r="A346" s="67" t="s">
        <v>181</v>
      </c>
      <c r="B346" s="67">
        <v>22400204</v>
      </c>
      <c r="C346" s="68" t="s">
        <v>1301</v>
      </c>
      <c r="D346" s="68">
        <v>2204005</v>
      </c>
      <c r="E346" s="135">
        <v>5575</v>
      </c>
      <c r="F346" s="97">
        <v>1</v>
      </c>
      <c r="G346" s="97">
        <v>1</v>
      </c>
      <c r="H346" s="97">
        <v>1</v>
      </c>
      <c r="I346" s="97">
        <v>1</v>
      </c>
      <c r="J346" s="97">
        <v>1</v>
      </c>
      <c r="K346" s="97">
        <v>1</v>
      </c>
      <c r="L346" s="97">
        <v>1</v>
      </c>
      <c r="M346" s="97">
        <v>1</v>
      </c>
      <c r="N346" s="97">
        <v>1</v>
      </c>
      <c r="O346" s="97">
        <v>1</v>
      </c>
      <c r="P346" s="97">
        <v>1</v>
      </c>
      <c r="Q346" s="97">
        <v>1</v>
      </c>
      <c r="R346" s="97">
        <f t="shared" si="12"/>
        <v>12</v>
      </c>
      <c r="S346" s="98">
        <f t="shared" si="13"/>
        <v>66900</v>
      </c>
      <c r="T346" s="136"/>
    </row>
    <row r="347" spans="1:20" s="66" customFormat="1" ht="18" customHeight="1" x14ac:dyDescent="0.25">
      <c r="A347" s="67" t="s">
        <v>181</v>
      </c>
      <c r="B347" s="67">
        <v>22400460</v>
      </c>
      <c r="C347" s="68" t="s">
        <v>1104</v>
      </c>
      <c r="D347" s="68">
        <v>2204005</v>
      </c>
      <c r="E347" s="135">
        <v>6664</v>
      </c>
      <c r="F347" s="97">
        <v>23</v>
      </c>
      <c r="G347" s="97">
        <v>23</v>
      </c>
      <c r="H347" s="97">
        <v>23</v>
      </c>
      <c r="I347" s="97">
        <v>23</v>
      </c>
      <c r="J347" s="97">
        <v>23</v>
      </c>
      <c r="K347" s="97">
        <v>23</v>
      </c>
      <c r="L347" s="97">
        <v>23</v>
      </c>
      <c r="M347" s="97">
        <v>23</v>
      </c>
      <c r="N347" s="97">
        <v>23</v>
      </c>
      <c r="O347" s="97">
        <v>23</v>
      </c>
      <c r="P347" s="97">
        <v>23</v>
      </c>
      <c r="Q347" s="97">
        <v>23</v>
      </c>
      <c r="R347" s="97">
        <f t="shared" si="12"/>
        <v>276</v>
      </c>
      <c r="S347" s="98">
        <f t="shared" si="13"/>
        <v>1839264</v>
      </c>
      <c r="T347" s="136"/>
    </row>
    <row r="348" spans="1:20" s="66" customFormat="1" ht="18" customHeight="1" x14ac:dyDescent="0.25">
      <c r="A348" s="67" t="s">
        <v>181</v>
      </c>
      <c r="B348" s="67">
        <v>22400480</v>
      </c>
      <c r="C348" s="68" t="s">
        <v>1105</v>
      </c>
      <c r="D348" s="68">
        <v>2204005</v>
      </c>
      <c r="E348" s="135">
        <v>14</v>
      </c>
      <c r="F348" s="97">
        <v>400</v>
      </c>
      <c r="G348" s="97">
        <v>400</v>
      </c>
      <c r="H348" s="97">
        <v>400</v>
      </c>
      <c r="I348" s="97">
        <v>400</v>
      </c>
      <c r="J348" s="97">
        <v>400</v>
      </c>
      <c r="K348" s="97">
        <v>400</v>
      </c>
      <c r="L348" s="97">
        <v>400</v>
      </c>
      <c r="M348" s="97">
        <v>400</v>
      </c>
      <c r="N348" s="97">
        <v>400</v>
      </c>
      <c r="O348" s="97">
        <v>400</v>
      </c>
      <c r="P348" s="97">
        <v>400</v>
      </c>
      <c r="Q348" s="97">
        <v>400</v>
      </c>
      <c r="R348" s="97">
        <f t="shared" si="12"/>
        <v>4800</v>
      </c>
      <c r="S348" s="98">
        <f t="shared" si="13"/>
        <v>67200</v>
      </c>
      <c r="T348" s="136"/>
    </row>
    <row r="349" spans="1:20" s="66" customFormat="1" ht="18" customHeight="1" x14ac:dyDescent="0.25">
      <c r="A349" s="67" t="s">
        <v>181</v>
      </c>
      <c r="B349" s="67">
        <v>22400490</v>
      </c>
      <c r="C349" s="68" t="s">
        <v>1106</v>
      </c>
      <c r="D349" s="68">
        <v>2204005</v>
      </c>
      <c r="E349" s="135">
        <v>17</v>
      </c>
      <c r="F349" s="97">
        <v>90</v>
      </c>
      <c r="G349" s="97">
        <v>90</v>
      </c>
      <c r="H349" s="97">
        <v>90</v>
      </c>
      <c r="I349" s="97">
        <v>90</v>
      </c>
      <c r="J349" s="97">
        <v>90</v>
      </c>
      <c r="K349" s="97">
        <v>90</v>
      </c>
      <c r="L349" s="97">
        <v>90</v>
      </c>
      <c r="M349" s="97">
        <v>90</v>
      </c>
      <c r="N349" s="97">
        <v>90</v>
      </c>
      <c r="O349" s="97">
        <v>90</v>
      </c>
      <c r="P349" s="97">
        <v>90</v>
      </c>
      <c r="Q349" s="97">
        <v>90</v>
      </c>
      <c r="R349" s="97">
        <f t="shared" si="12"/>
        <v>1080</v>
      </c>
      <c r="S349" s="98">
        <f t="shared" si="13"/>
        <v>18360</v>
      </c>
      <c r="T349" s="136"/>
    </row>
    <row r="350" spans="1:20" s="66" customFormat="1" ht="18" customHeight="1" x14ac:dyDescent="0.25">
      <c r="A350" s="67" t="s">
        <v>181</v>
      </c>
      <c r="B350" s="67">
        <v>22400500</v>
      </c>
      <c r="C350" s="68" t="s">
        <v>1107</v>
      </c>
      <c r="D350" s="68">
        <v>2204005</v>
      </c>
      <c r="E350" s="135">
        <v>26</v>
      </c>
      <c r="F350" s="97">
        <v>46</v>
      </c>
      <c r="G350" s="97">
        <v>46</v>
      </c>
      <c r="H350" s="97">
        <v>46</v>
      </c>
      <c r="I350" s="97">
        <v>46</v>
      </c>
      <c r="J350" s="97">
        <v>46</v>
      </c>
      <c r="K350" s="97">
        <v>46</v>
      </c>
      <c r="L350" s="97">
        <v>46</v>
      </c>
      <c r="M350" s="97">
        <v>46</v>
      </c>
      <c r="N350" s="97">
        <v>46</v>
      </c>
      <c r="O350" s="97">
        <v>46</v>
      </c>
      <c r="P350" s="97">
        <v>46</v>
      </c>
      <c r="Q350" s="97">
        <v>46</v>
      </c>
      <c r="R350" s="97">
        <f t="shared" si="12"/>
        <v>552</v>
      </c>
      <c r="S350" s="98">
        <f t="shared" si="13"/>
        <v>14352</v>
      </c>
      <c r="T350" s="136"/>
    </row>
    <row r="351" spans="1:20" s="66" customFormat="1" ht="18" customHeight="1" x14ac:dyDescent="0.25">
      <c r="A351" s="67" t="s">
        <v>181</v>
      </c>
      <c r="B351" s="67">
        <v>22400510</v>
      </c>
      <c r="C351" s="68" t="s">
        <v>1303</v>
      </c>
      <c r="D351" s="68">
        <v>2204005</v>
      </c>
      <c r="E351" s="135">
        <v>40</v>
      </c>
      <c r="F351" s="97">
        <v>8</v>
      </c>
      <c r="G351" s="97">
        <v>8</v>
      </c>
      <c r="H351" s="97">
        <v>8</v>
      </c>
      <c r="I351" s="97">
        <v>8</v>
      </c>
      <c r="J351" s="97">
        <v>8</v>
      </c>
      <c r="K351" s="97">
        <v>8</v>
      </c>
      <c r="L351" s="97">
        <v>8</v>
      </c>
      <c r="M351" s="97">
        <v>8</v>
      </c>
      <c r="N351" s="97">
        <v>8</v>
      </c>
      <c r="O351" s="97">
        <v>8</v>
      </c>
      <c r="P351" s="97">
        <v>8</v>
      </c>
      <c r="Q351" s="97">
        <v>8</v>
      </c>
      <c r="R351" s="97">
        <f t="shared" si="12"/>
        <v>96</v>
      </c>
      <c r="S351" s="98">
        <f t="shared" si="13"/>
        <v>3840</v>
      </c>
      <c r="T351" s="136"/>
    </row>
    <row r="352" spans="1:20" s="66" customFormat="1" ht="18" customHeight="1" x14ac:dyDescent="0.25">
      <c r="A352" s="67" t="s">
        <v>181</v>
      </c>
      <c r="B352" s="67">
        <v>22400520</v>
      </c>
      <c r="C352" s="68" t="s">
        <v>1108</v>
      </c>
      <c r="D352" s="68">
        <v>2204005</v>
      </c>
      <c r="E352" s="135">
        <v>31</v>
      </c>
      <c r="F352" s="97">
        <v>1</v>
      </c>
      <c r="G352" s="97">
        <v>1</v>
      </c>
      <c r="H352" s="97">
        <v>1</v>
      </c>
      <c r="I352" s="97">
        <v>1</v>
      </c>
      <c r="J352" s="97">
        <v>1</v>
      </c>
      <c r="K352" s="97">
        <v>1</v>
      </c>
      <c r="L352" s="97">
        <v>1</v>
      </c>
      <c r="M352" s="97">
        <v>1</v>
      </c>
      <c r="N352" s="97">
        <v>1</v>
      </c>
      <c r="O352" s="97">
        <v>1</v>
      </c>
      <c r="P352" s="97">
        <v>1</v>
      </c>
      <c r="Q352" s="97">
        <v>1</v>
      </c>
      <c r="R352" s="97">
        <f t="shared" si="12"/>
        <v>12</v>
      </c>
      <c r="S352" s="98">
        <f t="shared" si="13"/>
        <v>372</v>
      </c>
      <c r="T352" s="136"/>
    </row>
    <row r="353" spans="1:20" s="66" customFormat="1" ht="18" customHeight="1" x14ac:dyDescent="0.25">
      <c r="A353" s="67" t="s">
        <v>181</v>
      </c>
      <c r="B353" s="67">
        <v>22400695</v>
      </c>
      <c r="C353" s="68" t="s">
        <v>1304</v>
      </c>
      <c r="D353" s="68">
        <v>2204005003</v>
      </c>
      <c r="E353" s="135">
        <v>42</v>
      </c>
      <c r="F353" s="97">
        <v>350</v>
      </c>
      <c r="G353" s="97">
        <v>350</v>
      </c>
      <c r="H353" s="97">
        <v>350</v>
      </c>
      <c r="I353" s="97">
        <v>350</v>
      </c>
      <c r="J353" s="97">
        <v>350</v>
      </c>
      <c r="K353" s="97">
        <v>350</v>
      </c>
      <c r="L353" s="97">
        <v>350</v>
      </c>
      <c r="M353" s="97">
        <v>350</v>
      </c>
      <c r="N353" s="97">
        <v>350</v>
      </c>
      <c r="O353" s="97">
        <v>350</v>
      </c>
      <c r="P353" s="97">
        <v>350</v>
      </c>
      <c r="Q353" s="97">
        <v>350</v>
      </c>
      <c r="R353" s="97">
        <f t="shared" si="12"/>
        <v>4200</v>
      </c>
      <c r="S353" s="98">
        <f t="shared" si="13"/>
        <v>176400</v>
      </c>
      <c r="T353" s="136"/>
    </row>
    <row r="354" spans="1:20" s="66" customFormat="1" ht="18" customHeight="1" x14ac:dyDescent="0.25">
      <c r="A354" s="67" t="s">
        <v>181</v>
      </c>
      <c r="B354" s="67">
        <v>22400700</v>
      </c>
      <c r="C354" s="68" t="s">
        <v>1305</v>
      </c>
      <c r="D354" s="68">
        <v>2204005</v>
      </c>
      <c r="E354" s="135">
        <v>412</v>
      </c>
      <c r="F354" s="97">
        <v>150</v>
      </c>
      <c r="G354" s="97">
        <v>150</v>
      </c>
      <c r="H354" s="97">
        <v>150</v>
      </c>
      <c r="I354" s="97">
        <v>150</v>
      </c>
      <c r="J354" s="97">
        <v>150</v>
      </c>
      <c r="K354" s="97">
        <v>150</v>
      </c>
      <c r="L354" s="97">
        <v>150</v>
      </c>
      <c r="M354" s="97">
        <v>150</v>
      </c>
      <c r="N354" s="97">
        <v>150</v>
      </c>
      <c r="O354" s="97">
        <v>150</v>
      </c>
      <c r="P354" s="97">
        <v>150</v>
      </c>
      <c r="Q354" s="97">
        <v>150</v>
      </c>
      <c r="R354" s="97">
        <f t="shared" si="12"/>
        <v>1800</v>
      </c>
      <c r="S354" s="98">
        <f t="shared" si="13"/>
        <v>741600</v>
      </c>
      <c r="T354" s="136"/>
    </row>
    <row r="355" spans="1:20" s="66" customFormat="1" ht="18" customHeight="1" x14ac:dyDescent="0.25">
      <c r="A355" s="67" t="s">
        <v>181</v>
      </c>
      <c r="B355" s="67">
        <v>22400750</v>
      </c>
      <c r="C355" s="68" t="s">
        <v>1109</v>
      </c>
      <c r="D355" s="68">
        <v>2204005</v>
      </c>
      <c r="E355" s="135">
        <v>371</v>
      </c>
      <c r="F355" s="97">
        <v>15</v>
      </c>
      <c r="G355" s="97">
        <v>15</v>
      </c>
      <c r="H355" s="97">
        <v>15</v>
      </c>
      <c r="I355" s="97">
        <v>15</v>
      </c>
      <c r="J355" s="97">
        <v>15</v>
      </c>
      <c r="K355" s="97">
        <v>15</v>
      </c>
      <c r="L355" s="97">
        <v>15</v>
      </c>
      <c r="M355" s="97">
        <v>15</v>
      </c>
      <c r="N355" s="97">
        <v>15</v>
      </c>
      <c r="O355" s="97">
        <v>15</v>
      </c>
      <c r="P355" s="97">
        <v>15</v>
      </c>
      <c r="Q355" s="97">
        <v>15</v>
      </c>
      <c r="R355" s="97">
        <f t="shared" si="12"/>
        <v>180</v>
      </c>
      <c r="S355" s="98">
        <f t="shared" si="13"/>
        <v>66780</v>
      </c>
      <c r="T355" s="136"/>
    </row>
    <row r="356" spans="1:20" s="66" customFormat="1" ht="18" customHeight="1" x14ac:dyDescent="0.25">
      <c r="A356" s="67" t="s">
        <v>181</v>
      </c>
      <c r="B356" s="67">
        <v>22400760</v>
      </c>
      <c r="C356" s="68" t="s">
        <v>1110</v>
      </c>
      <c r="D356" s="68">
        <v>2204005</v>
      </c>
      <c r="E356" s="135">
        <v>343</v>
      </c>
      <c r="F356" s="97">
        <v>80</v>
      </c>
      <c r="G356" s="97">
        <v>80</v>
      </c>
      <c r="H356" s="97">
        <v>80</v>
      </c>
      <c r="I356" s="97">
        <v>80</v>
      </c>
      <c r="J356" s="97">
        <v>80</v>
      </c>
      <c r="K356" s="97">
        <v>80</v>
      </c>
      <c r="L356" s="97">
        <v>80</v>
      </c>
      <c r="M356" s="97">
        <v>80</v>
      </c>
      <c r="N356" s="97">
        <v>80</v>
      </c>
      <c r="O356" s="97">
        <v>80</v>
      </c>
      <c r="P356" s="97">
        <v>80</v>
      </c>
      <c r="Q356" s="97">
        <v>80</v>
      </c>
      <c r="R356" s="97">
        <f t="shared" si="12"/>
        <v>960</v>
      </c>
      <c r="S356" s="98">
        <f t="shared" si="13"/>
        <v>329280</v>
      </c>
      <c r="T356" s="136"/>
    </row>
    <row r="357" spans="1:20" s="66" customFormat="1" ht="18" customHeight="1" x14ac:dyDescent="0.25">
      <c r="A357" s="67" t="s">
        <v>181</v>
      </c>
      <c r="B357" s="67">
        <v>22401000</v>
      </c>
      <c r="C357" s="68" t="s">
        <v>1306</v>
      </c>
      <c r="D357" s="68">
        <v>2204005003</v>
      </c>
      <c r="E357" s="135">
        <v>9044</v>
      </c>
      <c r="F357" s="97">
        <v>5</v>
      </c>
      <c r="G357" s="97">
        <v>5</v>
      </c>
      <c r="H357" s="97">
        <v>5</v>
      </c>
      <c r="I357" s="97">
        <v>5</v>
      </c>
      <c r="J357" s="97">
        <v>5</v>
      </c>
      <c r="K357" s="97">
        <v>5</v>
      </c>
      <c r="L357" s="97">
        <v>5</v>
      </c>
      <c r="M357" s="97">
        <v>5</v>
      </c>
      <c r="N357" s="97">
        <v>5</v>
      </c>
      <c r="O357" s="97">
        <v>5</v>
      </c>
      <c r="P357" s="97">
        <v>5</v>
      </c>
      <c r="Q357" s="97">
        <v>5</v>
      </c>
      <c r="R357" s="97">
        <f t="shared" si="12"/>
        <v>60</v>
      </c>
      <c r="S357" s="98">
        <f t="shared" si="13"/>
        <v>542640</v>
      </c>
      <c r="T357" s="136"/>
    </row>
    <row r="358" spans="1:20" s="66" customFormat="1" ht="18" customHeight="1" x14ac:dyDescent="0.25">
      <c r="A358" s="67" t="s">
        <v>181</v>
      </c>
      <c r="B358" s="67">
        <v>2240112</v>
      </c>
      <c r="C358" s="68" t="s">
        <v>1111</v>
      </c>
      <c r="D358" s="68">
        <v>2204005001</v>
      </c>
      <c r="E358" s="135">
        <v>8271</v>
      </c>
      <c r="F358" s="97">
        <v>8</v>
      </c>
      <c r="G358" s="97">
        <v>8</v>
      </c>
      <c r="H358" s="97">
        <v>8</v>
      </c>
      <c r="I358" s="97">
        <v>8</v>
      </c>
      <c r="J358" s="97">
        <v>8</v>
      </c>
      <c r="K358" s="97">
        <v>8</v>
      </c>
      <c r="L358" s="97">
        <v>8</v>
      </c>
      <c r="M358" s="97">
        <v>8</v>
      </c>
      <c r="N358" s="97">
        <v>8</v>
      </c>
      <c r="O358" s="97">
        <v>8</v>
      </c>
      <c r="P358" s="97">
        <v>8</v>
      </c>
      <c r="Q358" s="97">
        <v>8</v>
      </c>
      <c r="R358" s="97">
        <f t="shared" si="12"/>
        <v>96</v>
      </c>
      <c r="S358" s="98">
        <f t="shared" si="13"/>
        <v>794016</v>
      </c>
      <c r="T358" s="136"/>
    </row>
    <row r="359" spans="1:20" s="66" customFormat="1" ht="18" customHeight="1" x14ac:dyDescent="0.25">
      <c r="A359" s="67" t="s">
        <v>181</v>
      </c>
      <c r="B359" s="67">
        <v>22403001</v>
      </c>
      <c r="C359" s="68" t="s">
        <v>1307</v>
      </c>
      <c r="D359" s="68">
        <v>2204005</v>
      </c>
      <c r="E359" s="135">
        <v>8</v>
      </c>
      <c r="F359" s="97">
        <v>4</v>
      </c>
      <c r="G359" s="97">
        <v>4</v>
      </c>
      <c r="H359" s="97">
        <v>4</v>
      </c>
      <c r="I359" s="97">
        <v>4</v>
      </c>
      <c r="J359" s="97">
        <v>4</v>
      </c>
      <c r="K359" s="97">
        <v>4</v>
      </c>
      <c r="L359" s="97">
        <v>4</v>
      </c>
      <c r="M359" s="97">
        <v>4</v>
      </c>
      <c r="N359" s="97">
        <v>4</v>
      </c>
      <c r="O359" s="97">
        <v>4</v>
      </c>
      <c r="P359" s="97">
        <v>4</v>
      </c>
      <c r="Q359" s="97">
        <v>4</v>
      </c>
      <c r="R359" s="97">
        <f t="shared" si="12"/>
        <v>48</v>
      </c>
      <c r="S359" s="98">
        <f t="shared" si="13"/>
        <v>384</v>
      </c>
      <c r="T359" s="136"/>
    </row>
    <row r="360" spans="1:20" s="66" customFormat="1" ht="18" customHeight="1" x14ac:dyDescent="0.25">
      <c r="A360" s="67" t="s">
        <v>181</v>
      </c>
      <c r="B360" s="67">
        <v>22403004</v>
      </c>
      <c r="C360" s="68" t="s">
        <v>1308</v>
      </c>
      <c r="D360" s="68">
        <v>2204005</v>
      </c>
      <c r="E360" s="135">
        <v>1975</v>
      </c>
      <c r="F360" s="97">
        <v>14</v>
      </c>
      <c r="G360" s="97">
        <v>14</v>
      </c>
      <c r="H360" s="97">
        <v>14</v>
      </c>
      <c r="I360" s="97">
        <v>14</v>
      </c>
      <c r="J360" s="97">
        <v>14</v>
      </c>
      <c r="K360" s="97">
        <v>14</v>
      </c>
      <c r="L360" s="97">
        <v>14</v>
      </c>
      <c r="M360" s="97">
        <v>14</v>
      </c>
      <c r="N360" s="97">
        <v>14</v>
      </c>
      <c r="O360" s="97">
        <v>14</v>
      </c>
      <c r="P360" s="97">
        <v>14</v>
      </c>
      <c r="Q360" s="97">
        <v>14</v>
      </c>
      <c r="R360" s="97">
        <f t="shared" si="12"/>
        <v>168</v>
      </c>
      <c r="S360" s="98">
        <f t="shared" si="13"/>
        <v>331800</v>
      </c>
      <c r="T360" s="136"/>
    </row>
    <row r="361" spans="1:20" s="66" customFormat="1" ht="18" customHeight="1" x14ac:dyDescent="0.25">
      <c r="A361" s="67" t="s">
        <v>181</v>
      </c>
      <c r="B361" s="67">
        <v>22403006</v>
      </c>
      <c r="C361" s="68" t="s">
        <v>1112</v>
      </c>
      <c r="D361" s="68">
        <v>2204005</v>
      </c>
      <c r="E361" s="135">
        <v>3689</v>
      </c>
      <c r="F361" s="97">
        <v>40</v>
      </c>
      <c r="G361" s="97">
        <v>40</v>
      </c>
      <c r="H361" s="97">
        <v>40</v>
      </c>
      <c r="I361" s="97">
        <v>40</v>
      </c>
      <c r="J361" s="97">
        <v>40</v>
      </c>
      <c r="K361" s="97">
        <v>40</v>
      </c>
      <c r="L361" s="97">
        <v>40</v>
      </c>
      <c r="M361" s="97">
        <v>40</v>
      </c>
      <c r="N361" s="97">
        <v>40</v>
      </c>
      <c r="O361" s="97">
        <v>40</v>
      </c>
      <c r="P361" s="97">
        <v>40</v>
      </c>
      <c r="Q361" s="97">
        <v>40</v>
      </c>
      <c r="R361" s="97">
        <f t="shared" si="12"/>
        <v>480</v>
      </c>
      <c r="S361" s="98">
        <f t="shared" si="13"/>
        <v>1770720</v>
      </c>
      <c r="T361" s="136"/>
    </row>
    <row r="362" spans="1:20" s="66" customFormat="1" ht="18" customHeight="1" x14ac:dyDescent="0.25">
      <c r="A362" s="67" t="s">
        <v>181</v>
      </c>
      <c r="B362" s="67">
        <v>22403202</v>
      </c>
      <c r="C362" s="68" t="s">
        <v>1309</v>
      </c>
      <c r="D362" s="68">
        <v>2204005</v>
      </c>
      <c r="E362" s="135">
        <v>1554</v>
      </c>
      <c r="F362" s="97">
        <v>27</v>
      </c>
      <c r="G362" s="97">
        <v>27</v>
      </c>
      <c r="H362" s="97">
        <v>27</v>
      </c>
      <c r="I362" s="97">
        <v>27</v>
      </c>
      <c r="J362" s="97">
        <v>27</v>
      </c>
      <c r="K362" s="97">
        <v>27</v>
      </c>
      <c r="L362" s="97">
        <v>27</v>
      </c>
      <c r="M362" s="97">
        <v>27</v>
      </c>
      <c r="N362" s="97">
        <v>27</v>
      </c>
      <c r="O362" s="97">
        <v>27</v>
      </c>
      <c r="P362" s="97">
        <v>27</v>
      </c>
      <c r="Q362" s="97">
        <v>27</v>
      </c>
      <c r="R362" s="97">
        <f t="shared" si="12"/>
        <v>324</v>
      </c>
      <c r="S362" s="98">
        <f t="shared" si="13"/>
        <v>503496</v>
      </c>
      <c r="T362" s="136"/>
    </row>
    <row r="363" spans="1:20" s="66" customFormat="1" ht="18" customHeight="1" x14ac:dyDescent="0.25">
      <c r="A363" s="67" t="s">
        <v>181</v>
      </c>
      <c r="B363" s="67">
        <v>22403850</v>
      </c>
      <c r="C363" s="68" t="s">
        <v>1114</v>
      </c>
      <c r="D363" s="68">
        <v>2204005</v>
      </c>
      <c r="E363" s="135">
        <v>3915</v>
      </c>
      <c r="F363" s="97">
        <v>12</v>
      </c>
      <c r="G363" s="97">
        <v>12</v>
      </c>
      <c r="H363" s="97">
        <v>12</v>
      </c>
      <c r="I363" s="97">
        <v>12</v>
      </c>
      <c r="J363" s="97">
        <v>12</v>
      </c>
      <c r="K363" s="97">
        <v>12</v>
      </c>
      <c r="L363" s="97">
        <v>12</v>
      </c>
      <c r="M363" s="97">
        <v>12</v>
      </c>
      <c r="N363" s="97">
        <v>12</v>
      </c>
      <c r="O363" s="97">
        <v>12</v>
      </c>
      <c r="P363" s="97">
        <v>12</v>
      </c>
      <c r="Q363" s="97">
        <v>12</v>
      </c>
      <c r="R363" s="97">
        <f t="shared" si="12"/>
        <v>144</v>
      </c>
      <c r="S363" s="98">
        <f t="shared" si="13"/>
        <v>563760</v>
      </c>
      <c r="T363" s="136"/>
    </row>
    <row r="364" spans="1:20" s="66" customFormat="1" ht="18" customHeight="1" x14ac:dyDescent="0.25">
      <c r="A364" s="67" t="s">
        <v>181</v>
      </c>
      <c r="B364" s="67">
        <v>22403851</v>
      </c>
      <c r="C364" s="68" t="s">
        <v>1310</v>
      </c>
      <c r="D364" s="68">
        <v>2204005</v>
      </c>
      <c r="E364" s="135">
        <v>3915</v>
      </c>
      <c r="F364" s="97">
        <v>14</v>
      </c>
      <c r="G364" s="97">
        <v>14</v>
      </c>
      <c r="H364" s="97">
        <v>14</v>
      </c>
      <c r="I364" s="97">
        <v>14</v>
      </c>
      <c r="J364" s="97">
        <v>14</v>
      </c>
      <c r="K364" s="97">
        <v>14</v>
      </c>
      <c r="L364" s="97">
        <v>14</v>
      </c>
      <c r="M364" s="97">
        <v>14</v>
      </c>
      <c r="N364" s="97">
        <v>14</v>
      </c>
      <c r="O364" s="97">
        <v>14</v>
      </c>
      <c r="P364" s="97">
        <v>14</v>
      </c>
      <c r="Q364" s="97">
        <v>14</v>
      </c>
      <c r="R364" s="97">
        <f t="shared" si="12"/>
        <v>168</v>
      </c>
      <c r="S364" s="98">
        <f t="shared" si="13"/>
        <v>657720</v>
      </c>
      <c r="T364" s="136"/>
    </row>
    <row r="365" spans="1:20" s="66" customFormat="1" ht="18" customHeight="1" x14ac:dyDescent="0.25">
      <c r="A365" s="67" t="s">
        <v>181</v>
      </c>
      <c r="B365" s="67">
        <v>22403951</v>
      </c>
      <c r="C365" s="68" t="s">
        <v>1311</v>
      </c>
      <c r="D365" s="68">
        <v>2204005</v>
      </c>
      <c r="E365" s="135">
        <v>3392</v>
      </c>
      <c r="F365" s="97">
        <v>12</v>
      </c>
      <c r="G365" s="97">
        <v>12</v>
      </c>
      <c r="H365" s="97">
        <v>12</v>
      </c>
      <c r="I365" s="97">
        <v>12</v>
      </c>
      <c r="J365" s="97">
        <v>12</v>
      </c>
      <c r="K365" s="97">
        <v>12</v>
      </c>
      <c r="L365" s="97">
        <v>12</v>
      </c>
      <c r="M365" s="97">
        <v>12</v>
      </c>
      <c r="N365" s="97">
        <v>12</v>
      </c>
      <c r="O365" s="97">
        <v>12</v>
      </c>
      <c r="P365" s="97">
        <v>12</v>
      </c>
      <c r="Q365" s="97">
        <v>12</v>
      </c>
      <c r="R365" s="97">
        <f t="shared" si="12"/>
        <v>144</v>
      </c>
      <c r="S365" s="98">
        <f t="shared" si="13"/>
        <v>488448</v>
      </c>
      <c r="T365" s="136"/>
    </row>
    <row r="366" spans="1:20" s="66" customFormat="1" ht="18" customHeight="1" x14ac:dyDescent="0.25">
      <c r="A366" s="67" t="s">
        <v>181</v>
      </c>
      <c r="B366" s="67">
        <v>22403952</v>
      </c>
      <c r="C366" s="68" t="s">
        <v>1312</v>
      </c>
      <c r="D366" s="68">
        <v>2204005</v>
      </c>
      <c r="E366" s="135">
        <v>3915</v>
      </c>
      <c r="F366" s="97">
        <v>8</v>
      </c>
      <c r="G366" s="97">
        <v>8</v>
      </c>
      <c r="H366" s="97">
        <v>8</v>
      </c>
      <c r="I366" s="97">
        <v>8</v>
      </c>
      <c r="J366" s="97">
        <v>8</v>
      </c>
      <c r="K366" s="97">
        <v>8</v>
      </c>
      <c r="L366" s="97">
        <v>8</v>
      </c>
      <c r="M366" s="97">
        <v>8</v>
      </c>
      <c r="N366" s="97">
        <v>8</v>
      </c>
      <c r="O366" s="97">
        <v>8</v>
      </c>
      <c r="P366" s="97">
        <v>8</v>
      </c>
      <c r="Q366" s="97">
        <v>8</v>
      </c>
      <c r="R366" s="97">
        <f t="shared" si="12"/>
        <v>96</v>
      </c>
      <c r="S366" s="98">
        <f t="shared" si="13"/>
        <v>375840</v>
      </c>
      <c r="T366" s="136"/>
    </row>
    <row r="367" spans="1:20" s="66" customFormat="1" ht="18" customHeight="1" x14ac:dyDescent="0.25">
      <c r="A367" s="67" t="s">
        <v>181</v>
      </c>
      <c r="B367" s="67">
        <v>22405180</v>
      </c>
      <c r="C367" s="68" t="s">
        <v>1314</v>
      </c>
      <c r="D367" s="68">
        <v>2204005</v>
      </c>
      <c r="E367" s="135">
        <v>1077</v>
      </c>
      <c r="F367" s="97">
        <v>1</v>
      </c>
      <c r="G367" s="97">
        <v>1</v>
      </c>
      <c r="H367" s="97">
        <v>1</v>
      </c>
      <c r="I367" s="97">
        <v>1</v>
      </c>
      <c r="J367" s="97">
        <v>1</v>
      </c>
      <c r="K367" s="97">
        <v>0</v>
      </c>
      <c r="L367" s="97">
        <v>0</v>
      </c>
      <c r="M367" s="97">
        <v>0</v>
      </c>
      <c r="N367" s="97">
        <v>0</v>
      </c>
      <c r="O367" s="97">
        <v>0</v>
      </c>
      <c r="P367" s="97">
        <v>0</v>
      </c>
      <c r="Q367" s="97">
        <v>0</v>
      </c>
      <c r="R367" s="97">
        <f t="shared" si="12"/>
        <v>5</v>
      </c>
      <c r="S367" s="98">
        <f t="shared" si="13"/>
        <v>5385</v>
      </c>
      <c r="T367" s="136"/>
    </row>
    <row r="368" spans="1:20" s="66" customFormat="1" ht="18" customHeight="1" x14ac:dyDescent="0.25">
      <c r="A368" s="67" t="s">
        <v>181</v>
      </c>
      <c r="B368" s="67">
        <v>22405830</v>
      </c>
      <c r="C368" s="68" t="s">
        <v>1315</v>
      </c>
      <c r="D368" s="68">
        <v>2204005003</v>
      </c>
      <c r="E368" s="135">
        <v>1271</v>
      </c>
      <c r="F368" s="97">
        <v>20</v>
      </c>
      <c r="G368" s="97">
        <v>20</v>
      </c>
      <c r="H368" s="97">
        <v>20</v>
      </c>
      <c r="I368" s="97">
        <v>20</v>
      </c>
      <c r="J368" s="97">
        <v>20</v>
      </c>
      <c r="K368" s="97">
        <v>20</v>
      </c>
      <c r="L368" s="97">
        <v>20</v>
      </c>
      <c r="M368" s="97">
        <v>20</v>
      </c>
      <c r="N368" s="97">
        <v>20</v>
      </c>
      <c r="O368" s="97">
        <v>20</v>
      </c>
      <c r="P368" s="97">
        <v>20</v>
      </c>
      <c r="Q368" s="97">
        <v>20</v>
      </c>
      <c r="R368" s="97">
        <f t="shared" si="12"/>
        <v>240</v>
      </c>
      <c r="S368" s="98">
        <f t="shared" si="13"/>
        <v>305040</v>
      </c>
      <c r="T368" s="136"/>
    </row>
    <row r="369" spans="1:20" s="66" customFormat="1" ht="18" customHeight="1" x14ac:dyDescent="0.25">
      <c r="A369" s="67" t="s">
        <v>181</v>
      </c>
      <c r="B369" s="67">
        <v>2240645</v>
      </c>
      <c r="C369" s="68" t="s">
        <v>1318</v>
      </c>
      <c r="D369" s="68">
        <v>2204004003</v>
      </c>
      <c r="E369" s="135">
        <v>3689</v>
      </c>
      <c r="F369" s="97">
        <v>1</v>
      </c>
      <c r="G369" s="97">
        <v>1</v>
      </c>
      <c r="H369" s="97">
        <v>1</v>
      </c>
      <c r="I369" s="97">
        <v>1</v>
      </c>
      <c r="J369" s="97">
        <v>1</v>
      </c>
      <c r="K369" s="97">
        <v>1</v>
      </c>
      <c r="L369" s="97">
        <v>1</v>
      </c>
      <c r="M369" s="97">
        <v>1</v>
      </c>
      <c r="N369" s="97">
        <v>1</v>
      </c>
      <c r="O369" s="97">
        <v>1</v>
      </c>
      <c r="P369" s="97">
        <v>1</v>
      </c>
      <c r="Q369" s="97">
        <v>1</v>
      </c>
      <c r="R369" s="97">
        <f t="shared" ref="R369:R429" si="14">SUM(F369:Q369)</f>
        <v>12</v>
      </c>
      <c r="S369" s="98">
        <f t="shared" si="13"/>
        <v>44268</v>
      </c>
      <c r="T369" s="136"/>
    </row>
    <row r="370" spans="1:20" s="66" customFormat="1" ht="18" customHeight="1" x14ac:dyDescent="0.25">
      <c r="A370" s="67" t="s">
        <v>181</v>
      </c>
      <c r="B370" s="67">
        <v>2240691</v>
      </c>
      <c r="C370" s="68" t="s">
        <v>1117</v>
      </c>
      <c r="D370" s="68">
        <v>2204004003</v>
      </c>
      <c r="E370" s="135">
        <v>1012</v>
      </c>
      <c r="F370" s="97">
        <v>4</v>
      </c>
      <c r="G370" s="97">
        <v>4</v>
      </c>
      <c r="H370" s="97">
        <v>4</v>
      </c>
      <c r="I370" s="97">
        <v>4</v>
      </c>
      <c r="J370" s="97">
        <v>4</v>
      </c>
      <c r="K370" s="97">
        <v>4</v>
      </c>
      <c r="L370" s="97">
        <v>4</v>
      </c>
      <c r="M370" s="97">
        <v>4</v>
      </c>
      <c r="N370" s="97">
        <v>4</v>
      </c>
      <c r="O370" s="97">
        <v>4</v>
      </c>
      <c r="P370" s="97">
        <v>4</v>
      </c>
      <c r="Q370" s="97">
        <v>4</v>
      </c>
      <c r="R370" s="97">
        <f t="shared" si="14"/>
        <v>48</v>
      </c>
      <c r="S370" s="98">
        <f t="shared" ref="S370:S430" si="15">R370*E370</f>
        <v>48576</v>
      </c>
      <c r="T370" s="136"/>
    </row>
    <row r="371" spans="1:20" s="66" customFormat="1" ht="18" customHeight="1" x14ac:dyDescent="0.25">
      <c r="A371" s="67" t="s">
        <v>181</v>
      </c>
      <c r="B371" s="67">
        <v>2240809</v>
      </c>
      <c r="C371" s="68" t="s">
        <v>1319</v>
      </c>
      <c r="D371" s="68">
        <v>2204005</v>
      </c>
      <c r="E371" s="135">
        <v>14280</v>
      </c>
      <c r="F371" s="97">
        <v>9</v>
      </c>
      <c r="G371" s="97">
        <v>9</v>
      </c>
      <c r="H371" s="97">
        <v>9</v>
      </c>
      <c r="I371" s="97">
        <v>9</v>
      </c>
      <c r="J371" s="97">
        <v>9</v>
      </c>
      <c r="K371" s="97">
        <v>9</v>
      </c>
      <c r="L371" s="97">
        <v>9</v>
      </c>
      <c r="M371" s="97">
        <v>9</v>
      </c>
      <c r="N371" s="97">
        <v>9</v>
      </c>
      <c r="O371" s="97">
        <v>9</v>
      </c>
      <c r="P371" s="97">
        <v>9</v>
      </c>
      <c r="Q371" s="97">
        <v>9</v>
      </c>
      <c r="R371" s="97">
        <f t="shared" si="14"/>
        <v>108</v>
      </c>
      <c r="S371" s="98">
        <f t="shared" si="15"/>
        <v>1542240</v>
      </c>
      <c r="T371" s="136"/>
    </row>
    <row r="372" spans="1:20" s="66" customFormat="1" ht="18" customHeight="1" x14ac:dyDescent="0.25">
      <c r="A372" s="67" t="s">
        <v>181</v>
      </c>
      <c r="B372" s="67">
        <v>22408320</v>
      </c>
      <c r="C372" s="68" t="s">
        <v>1118</v>
      </c>
      <c r="D372" s="68">
        <v>2204005</v>
      </c>
      <c r="E372" s="135">
        <v>11</v>
      </c>
      <c r="F372" s="97">
        <v>25</v>
      </c>
      <c r="G372" s="97">
        <v>25</v>
      </c>
      <c r="H372" s="97">
        <v>25</v>
      </c>
      <c r="I372" s="97">
        <v>25</v>
      </c>
      <c r="J372" s="97">
        <v>25</v>
      </c>
      <c r="K372" s="97">
        <v>25</v>
      </c>
      <c r="L372" s="97">
        <v>25</v>
      </c>
      <c r="M372" s="97">
        <v>25</v>
      </c>
      <c r="N372" s="97">
        <v>25</v>
      </c>
      <c r="O372" s="97">
        <v>25</v>
      </c>
      <c r="P372" s="97">
        <v>25</v>
      </c>
      <c r="Q372" s="97">
        <v>25</v>
      </c>
      <c r="R372" s="97">
        <f t="shared" si="14"/>
        <v>300</v>
      </c>
      <c r="S372" s="98">
        <f t="shared" si="15"/>
        <v>3300</v>
      </c>
      <c r="T372" s="136"/>
    </row>
    <row r="373" spans="1:20" s="66" customFormat="1" ht="18" customHeight="1" x14ac:dyDescent="0.25">
      <c r="A373" s="67" t="s">
        <v>181</v>
      </c>
      <c r="B373" s="67">
        <v>2240836</v>
      </c>
      <c r="C373" s="68" t="s">
        <v>1320</v>
      </c>
      <c r="D373" s="68">
        <v>220400500000</v>
      </c>
      <c r="E373" s="135">
        <v>9401</v>
      </c>
      <c r="F373" s="97">
        <v>1</v>
      </c>
      <c r="G373" s="97">
        <v>1</v>
      </c>
      <c r="H373" s="97">
        <v>1</v>
      </c>
      <c r="I373" s="97">
        <v>1</v>
      </c>
      <c r="J373" s="97">
        <v>1</v>
      </c>
      <c r="K373" s="97">
        <v>1</v>
      </c>
      <c r="L373" s="97">
        <v>1</v>
      </c>
      <c r="M373" s="97">
        <v>1</v>
      </c>
      <c r="N373" s="97">
        <v>1</v>
      </c>
      <c r="O373" s="97">
        <v>1</v>
      </c>
      <c r="P373" s="97">
        <v>1</v>
      </c>
      <c r="Q373" s="97">
        <v>1</v>
      </c>
      <c r="R373" s="97">
        <f t="shared" si="14"/>
        <v>12</v>
      </c>
      <c r="S373" s="98">
        <f t="shared" si="15"/>
        <v>112812</v>
      </c>
      <c r="T373" s="136"/>
    </row>
    <row r="374" spans="1:20" s="66" customFormat="1" ht="18" customHeight="1" x14ac:dyDescent="0.25">
      <c r="A374" s="67" t="s">
        <v>181</v>
      </c>
      <c r="B374" s="67">
        <v>2240850</v>
      </c>
      <c r="C374" s="68" t="s">
        <v>1321</v>
      </c>
      <c r="D374" s="68">
        <v>2204004003</v>
      </c>
      <c r="E374" s="135">
        <v>2205</v>
      </c>
      <c r="F374" s="97">
        <v>15</v>
      </c>
      <c r="G374" s="97">
        <v>15</v>
      </c>
      <c r="H374" s="97">
        <v>15</v>
      </c>
      <c r="I374" s="97">
        <v>15</v>
      </c>
      <c r="J374" s="97">
        <v>15</v>
      </c>
      <c r="K374" s="97">
        <v>15</v>
      </c>
      <c r="L374" s="97">
        <v>15</v>
      </c>
      <c r="M374" s="97">
        <v>15</v>
      </c>
      <c r="N374" s="97">
        <v>15</v>
      </c>
      <c r="O374" s="97">
        <v>15</v>
      </c>
      <c r="P374" s="97">
        <v>15</v>
      </c>
      <c r="Q374" s="97">
        <v>15</v>
      </c>
      <c r="R374" s="97">
        <f t="shared" si="14"/>
        <v>180</v>
      </c>
      <c r="S374" s="98">
        <f t="shared" si="15"/>
        <v>396900</v>
      </c>
      <c r="T374" s="136"/>
    </row>
    <row r="375" spans="1:20" s="66" customFormat="1" ht="18" customHeight="1" x14ac:dyDescent="0.25">
      <c r="A375" s="67" t="s">
        <v>181</v>
      </c>
      <c r="B375" s="67">
        <v>2240883</v>
      </c>
      <c r="C375" s="68" t="s">
        <v>1322</v>
      </c>
      <c r="D375" s="68">
        <v>2204004003</v>
      </c>
      <c r="E375" s="135">
        <v>9038</v>
      </c>
      <c r="F375" s="97">
        <v>14</v>
      </c>
      <c r="G375" s="97">
        <v>14</v>
      </c>
      <c r="H375" s="97">
        <v>14</v>
      </c>
      <c r="I375" s="97">
        <v>14</v>
      </c>
      <c r="J375" s="97">
        <v>14</v>
      </c>
      <c r="K375" s="97">
        <v>14</v>
      </c>
      <c r="L375" s="97">
        <v>14</v>
      </c>
      <c r="M375" s="97">
        <v>14</v>
      </c>
      <c r="N375" s="97">
        <v>14</v>
      </c>
      <c r="O375" s="97">
        <v>14</v>
      </c>
      <c r="P375" s="97">
        <v>14</v>
      </c>
      <c r="Q375" s="97">
        <v>14</v>
      </c>
      <c r="R375" s="97">
        <f t="shared" si="14"/>
        <v>168</v>
      </c>
      <c r="S375" s="98">
        <f t="shared" si="15"/>
        <v>1518384</v>
      </c>
      <c r="T375" s="136"/>
    </row>
    <row r="376" spans="1:20" s="66" customFormat="1" ht="18" customHeight="1" x14ac:dyDescent="0.25">
      <c r="A376" s="67" t="s">
        <v>181</v>
      </c>
      <c r="B376" s="67">
        <v>2240884</v>
      </c>
      <c r="C376" s="68" t="s">
        <v>1323</v>
      </c>
      <c r="D376" s="68">
        <v>2204004003</v>
      </c>
      <c r="E376" s="135">
        <v>10295</v>
      </c>
      <c r="F376" s="97">
        <v>60</v>
      </c>
      <c r="G376" s="97">
        <v>60</v>
      </c>
      <c r="H376" s="97">
        <v>60</v>
      </c>
      <c r="I376" s="97">
        <v>60</v>
      </c>
      <c r="J376" s="97">
        <v>60</v>
      </c>
      <c r="K376" s="97">
        <v>60</v>
      </c>
      <c r="L376" s="97">
        <v>60</v>
      </c>
      <c r="M376" s="97">
        <v>60</v>
      </c>
      <c r="N376" s="97">
        <v>60</v>
      </c>
      <c r="O376" s="97">
        <v>60</v>
      </c>
      <c r="P376" s="97">
        <v>60</v>
      </c>
      <c r="Q376" s="97">
        <v>60</v>
      </c>
      <c r="R376" s="97">
        <f t="shared" si="14"/>
        <v>720</v>
      </c>
      <c r="S376" s="98">
        <f t="shared" si="15"/>
        <v>7412400</v>
      </c>
      <c r="T376" s="136"/>
    </row>
    <row r="377" spans="1:20" s="66" customFormat="1" ht="18" customHeight="1" x14ac:dyDescent="0.25">
      <c r="A377" s="67" t="s">
        <v>181</v>
      </c>
      <c r="B377" s="67">
        <v>2240885</v>
      </c>
      <c r="C377" s="68" t="s">
        <v>1324</v>
      </c>
      <c r="D377" s="68">
        <v>2204004003</v>
      </c>
      <c r="E377" s="135">
        <v>11472</v>
      </c>
      <c r="F377" s="97">
        <v>22</v>
      </c>
      <c r="G377" s="97">
        <v>22</v>
      </c>
      <c r="H377" s="97">
        <v>22</v>
      </c>
      <c r="I377" s="97">
        <v>22</v>
      </c>
      <c r="J377" s="97">
        <v>22</v>
      </c>
      <c r="K377" s="97">
        <v>22</v>
      </c>
      <c r="L377" s="97">
        <v>22</v>
      </c>
      <c r="M377" s="97">
        <v>22</v>
      </c>
      <c r="N377" s="97">
        <v>22</v>
      </c>
      <c r="O377" s="97">
        <v>22</v>
      </c>
      <c r="P377" s="97">
        <v>22</v>
      </c>
      <c r="Q377" s="97">
        <v>22</v>
      </c>
      <c r="R377" s="97">
        <f t="shared" si="14"/>
        <v>264</v>
      </c>
      <c r="S377" s="98">
        <f t="shared" si="15"/>
        <v>3028608</v>
      </c>
      <c r="T377" s="136"/>
    </row>
    <row r="378" spans="1:20" s="66" customFormat="1" ht="18" customHeight="1" x14ac:dyDescent="0.25">
      <c r="A378" s="67" t="s">
        <v>181</v>
      </c>
      <c r="B378" s="67">
        <v>2240887</v>
      </c>
      <c r="C378" s="68" t="s">
        <v>1325</v>
      </c>
      <c r="D378" s="68">
        <v>2204004003</v>
      </c>
      <c r="E378" s="135">
        <v>5892</v>
      </c>
      <c r="F378" s="97">
        <v>13</v>
      </c>
      <c r="G378" s="97">
        <v>13</v>
      </c>
      <c r="H378" s="97">
        <v>13</v>
      </c>
      <c r="I378" s="97">
        <v>13</v>
      </c>
      <c r="J378" s="97">
        <v>13</v>
      </c>
      <c r="K378" s="97">
        <v>13</v>
      </c>
      <c r="L378" s="97">
        <v>13</v>
      </c>
      <c r="M378" s="97">
        <v>13</v>
      </c>
      <c r="N378" s="97">
        <v>13</v>
      </c>
      <c r="O378" s="97">
        <v>13</v>
      </c>
      <c r="P378" s="97">
        <v>13</v>
      </c>
      <c r="Q378" s="97">
        <v>13</v>
      </c>
      <c r="R378" s="97">
        <f t="shared" si="14"/>
        <v>156</v>
      </c>
      <c r="S378" s="98">
        <f t="shared" si="15"/>
        <v>919152</v>
      </c>
      <c r="T378" s="136"/>
    </row>
    <row r="379" spans="1:20" s="66" customFormat="1" ht="18" customHeight="1" x14ac:dyDescent="0.25">
      <c r="A379" s="67" t="s">
        <v>181</v>
      </c>
      <c r="B379" s="67">
        <v>2240888</v>
      </c>
      <c r="C379" s="68" t="s">
        <v>1326</v>
      </c>
      <c r="D379" s="68">
        <v>2204004003</v>
      </c>
      <c r="E379" s="135">
        <v>16315</v>
      </c>
      <c r="F379" s="97">
        <v>18</v>
      </c>
      <c r="G379" s="97">
        <v>18</v>
      </c>
      <c r="H379" s="97">
        <v>18</v>
      </c>
      <c r="I379" s="97">
        <v>18</v>
      </c>
      <c r="J379" s="97">
        <v>18</v>
      </c>
      <c r="K379" s="97">
        <v>18</v>
      </c>
      <c r="L379" s="97">
        <v>18</v>
      </c>
      <c r="M379" s="97">
        <v>18</v>
      </c>
      <c r="N379" s="97">
        <v>18</v>
      </c>
      <c r="O379" s="97">
        <v>18</v>
      </c>
      <c r="P379" s="97">
        <v>18</v>
      </c>
      <c r="Q379" s="97">
        <v>18</v>
      </c>
      <c r="R379" s="97">
        <f t="shared" si="14"/>
        <v>216</v>
      </c>
      <c r="S379" s="98">
        <f t="shared" si="15"/>
        <v>3524040</v>
      </c>
      <c r="T379" s="136"/>
    </row>
    <row r="380" spans="1:20" s="66" customFormat="1" ht="18" customHeight="1" x14ac:dyDescent="0.25">
      <c r="A380" s="67" t="s">
        <v>181</v>
      </c>
      <c r="B380" s="67">
        <v>2240889</v>
      </c>
      <c r="C380" s="68" t="s">
        <v>1119</v>
      </c>
      <c r="D380" s="68">
        <v>2204004003</v>
      </c>
      <c r="E380" s="135">
        <v>3524</v>
      </c>
      <c r="F380" s="97">
        <v>12</v>
      </c>
      <c r="G380" s="97">
        <v>12</v>
      </c>
      <c r="H380" s="97">
        <v>12</v>
      </c>
      <c r="I380" s="97">
        <v>12</v>
      </c>
      <c r="J380" s="97">
        <v>12</v>
      </c>
      <c r="K380" s="97">
        <v>12</v>
      </c>
      <c r="L380" s="97">
        <v>12</v>
      </c>
      <c r="M380" s="97">
        <v>12</v>
      </c>
      <c r="N380" s="97">
        <v>12</v>
      </c>
      <c r="O380" s="97">
        <v>12</v>
      </c>
      <c r="P380" s="97">
        <v>12</v>
      </c>
      <c r="Q380" s="97">
        <v>12</v>
      </c>
      <c r="R380" s="97">
        <f t="shared" si="14"/>
        <v>144</v>
      </c>
      <c r="S380" s="98">
        <f t="shared" si="15"/>
        <v>507456</v>
      </c>
      <c r="T380" s="136"/>
    </row>
    <row r="381" spans="1:20" s="66" customFormat="1" ht="18" customHeight="1" x14ac:dyDescent="0.25">
      <c r="A381" s="67" t="s">
        <v>181</v>
      </c>
      <c r="B381" s="67">
        <v>22410000</v>
      </c>
      <c r="C381" s="68" t="s">
        <v>1327</v>
      </c>
      <c r="D381" s="68">
        <v>2204005</v>
      </c>
      <c r="E381" s="135">
        <v>2856</v>
      </c>
      <c r="F381" s="97">
        <v>12</v>
      </c>
      <c r="G381" s="97">
        <v>12</v>
      </c>
      <c r="H381" s="97">
        <v>12</v>
      </c>
      <c r="I381" s="97">
        <v>12</v>
      </c>
      <c r="J381" s="97">
        <v>12</v>
      </c>
      <c r="K381" s="97">
        <v>12</v>
      </c>
      <c r="L381" s="97">
        <v>12</v>
      </c>
      <c r="M381" s="97">
        <v>12</v>
      </c>
      <c r="N381" s="97">
        <v>12</v>
      </c>
      <c r="O381" s="97">
        <v>12</v>
      </c>
      <c r="P381" s="97">
        <v>12</v>
      </c>
      <c r="Q381" s="97">
        <v>12</v>
      </c>
      <c r="R381" s="97">
        <f t="shared" si="14"/>
        <v>144</v>
      </c>
      <c r="S381" s="98">
        <f t="shared" si="15"/>
        <v>411264</v>
      </c>
      <c r="T381" s="136"/>
    </row>
    <row r="382" spans="1:20" s="66" customFormat="1" ht="18" customHeight="1" x14ac:dyDescent="0.25">
      <c r="A382" s="67" t="s">
        <v>181</v>
      </c>
      <c r="B382" s="67">
        <v>22410051</v>
      </c>
      <c r="C382" s="68" t="s">
        <v>1328</v>
      </c>
      <c r="D382" s="68">
        <v>2204005</v>
      </c>
      <c r="E382" s="135">
        <v>9014</v>
      </c>
      <c r="F382" s="97">
        <v>3</v>
      </c>
      <c r="G382" s="97">
        <v>3</v>
      </c>
      <c r="H382" s="97">
        <v>3</v>
      </c>
      <c r="I382" s="97">
        <v>3</v>
      </c>
      <c r="J382" s="97">
        <v>3</v>
      </c>
      <c r="K382" s="97">
        <v>3</v>
      </c>
      <c r="L382" s="97">
        <v>3</v>
      </c>
      <c r="M382" s="97">
        <v>3</v>
      </c>
      <c r="N382" s="97">
        <v>3</v>
      </c>
      <c r="O382" s="97">
        <v>3</v>
      </c>
      <c r="P382" s="97">
        <v>3</v>
      </c>
      <c r="Q382" s="97">
        <v>3</v>
      </c>
      <c r="R382" s="97">
        <f t="shared" si="14"/>
        <v>36</v>
      </c>
      <c r="S382" s="98">
        <f t="shared" si="15"/>
        <v>324504</v>
      </c>
      <c r="T382" s="136"/>
    </row>
    <row r="383" spans="1:20" s="66" customFormat="1" ht="18" customHeight="1" x14ac:dyDescent="0.25">
      <c r="A383" s="67" t="s">
        <v>181</v>
      </c>
      <c r="B383" s="67">
        <v>22410052</v>
      </c>
      <c r="C383" s="68" t="s">
        <v>1329</v>
      </c>
      <c r="D383" s="68">
        <v>2204005</v>
      </c>
      <c r="E383" s="135">
        <v>14161</v>
      </c>
      <c r="F383" s="97">
        <v>2</v>
      </c>
      <c r="G383" s="97">
        <v>2</v>
      </c>
      <c r="H383" s="97">
        <v>2</v>
      </c>
      <c r="I383" s="97">
        <v>2</v>
      </c>
      <c r="J383" s="97">
        <v>2</v>
      </c>
      <c r="K383" s="97">
        <v>2</v>
      </c>
      <c r="L383" s="97">
        <v>2</v>
      </c>
      <c r="M383" s="97">
        <v>2</v>
      </c>
      <c r="N383" s="97">
        <v>2</v>
      </c>
      <c r="O383" s="97">
        <v>2</v>
      </c>
      <c r="P383" s="97">
        <v>2</v>
      </c>
      <c r="Q383" s="97">
        <v>2</v>
      </c>
      <c r="R383" s="97">
        <f t="shared" si="14"/>
        <v>24</v>
      </c>
      <c r="S383" s="98">
        <f t="shared" si="15"/>
        <v>339864</v>
      </c>
      <c r="T383" s="136"/>
    </row>
    <row r="384" spans="1:20" s="66" customFormat="1" ht="18" customHeight="1" x14ac:dyDescent="0.25">
      <c r="A384" s="67" t="s">
        <v>181</v>
      </c>
      <c r="B384" s="67">
        <v>22410059</v>
      </c>
      <c r="C384" s="68" t="s">
        <v>1330</v>
      </c>
      <c r="D384" s="68">
        <v>2204005</v>
      </c>
      <c r="E384" s="135">
        <v>2202</v>
      </c>
      <c r="F384" s="97">
        <v>1</v>
      </c>
      <c r="G384" s="97">
        <v>1</v>
      </c>
      <c r="H384" s="97">
        <v>1</v>
      </c>
      <c r="I384" s="97">
        <v>1</v>
      </c>
      <c r="J384" s="97">
        <v>1</v>
      </c>
      <c r="K384" s="97">
        <v>0</v>
      </c>
      <c r="L384" s="97">
        <v>0</v>
      </c>
      <c r="M384" s="97">
        <v>0</v>
      </c>
      <c r="N384" s="97">
        <v>0</v>
      </c>
      <c r="O384" s="97">
        <v>0</v>
      </c>
      <c r="P384" s="97">
        <v>0</v>
      </c>
      <c r="Q384" s="97">
        <v>0</v>
      </c>
      <c r="R384" s="97">
        <f t="shared" si="14"/>
        <v>5</v>
      </c>
      <c r="S384" s="98">
        <f t="shared" si="15"/>
        <v>11010</v>
      </c>
      <c r="T384" s="136"/>
    </row>
    <row r="385" spans="1:20" s="66" customFormat="1" ht="18" customHeight="1" x14ac:dyDescent="0.25">
      <c r="A385" s="67" t="s">
        <v>181</v>
      </c>
      <c r="B385" s="67">
        <v>22410120</v>
      </c>
      <c r="C385" s="68" t="s">
        <v>1016</v>
      </c>
      <c r="D385" s="68">
        <v>2204005</v>
      </c>
      <c r="E385" s="135">
        <v>268</v>
      </c>
      <c r="F385" s="97">
        <v>200</v>
      </c>
      <c r="G385" s="97">
        <v>200</v>
      </c>
      <c r="H385" s="97">
        <v>200</v>
      </c>
      <c r="I385" s="97">
        <v>200</v>
      </c>
      <c r="J385" s="97">
        <v>200</v>
      </c>
      <c r="K385" s="97">
        <v>200</v>
      </c>
      <c r="L385" s="97">
        <v>200</v>
      </c>
      <c r="M385" s="97">
        <v>200</v>
      </c>
      <c r="N385" s="97">
        <v>200</v>
      </c>
      <c r="O385" s="97">
        <v>200</v>
      </c>
      <c r="P385" s="97">
        <v>200</v>
      </c>
      <c r="Q385" s="97">
        <v>200</v>
      </c>
      <c r="R385" s="97">
        <f t="shared" si="14"/>
        <v>2400</v>
      </c>
      <c r="S385" s="98">
        <f t="shared" si="15"/>
        <v>643200</v>
      </c>
      <c r="T385" s="136"/>
    </row>
    <row r="386" spans="1:20" s="66" customFormat="1" ht="18" customHeight="1" x14ac:dyDescent="0.25">
      <c r="A386" s="67" t="s">
        <v>181</v>
      </c>
      <c r="B386" s="67">
        <v>22410130</v>
      </c>
      <c r="C386" s="68" t="s">
        <v>1017</v>
      </c>
      <c r="D386" s="68">
        <v>2204005</v>
      </c>
      <c r="E386" s="135">
        <v>249</v>
      </c>
      <c r="F386" s="97">
        <v>70</v>
      </c>
      <c r="G386" s="97">
        <v>70</v>
      </c>
      <c r="H386" s="97">
        <v>70</v>
      </c>
      <c r="I386" s="97">
        <v>70</v>
      </c>
      <c r="J386" s="97">
        <v>70</v>
      </c>
      <c r="K386" s="97">
        <v>70</v>
      </c>
      <c r="L386" s="97">
        <v>70</v>
      </c>
      <c r="M386" s="97">
        <v>70</v>
      </c>
      <c r="N386" s="97">
        <v>70</v>
      </c>
      <c r="O386" s="97">
        <v>70</v>
      </c>
      <c r="P386" s="97">
        <v>70</v>
      </c>
      <c r="Q386" s="97">
        <v>70</v>
      </c>
      <c r="R386" s="97">
        <f t="shared" si="14"/>
        <v>840</v>
      </c>
      <c r="S386" s="98">
        <f t="shared" si="15"/>
        <v>209160</v>
      </c>
      <c r="T386" s="136"/>
    </row>
    <row r="387" spans="1:20" s="66" customFormat="1" ht="18" customHeight="1" x14ac:dyDescent="0.25">
      <c r="A387" s="67" t="s">
        <v>181</v>
      </c>
      <c r="B387" s="67">
        <v>22410140</v>
      </c>
      <c r="C387" s="68" t="s">
        <v>995</v>
      </c>
      <c r="D387" s="68">
        <v>2204005</v>
      </c>
      <c r="E387" s="135">
        <v>248</v>
      </c>
      <c r="F387" s="97">
        <v>50</v>
      </c>
      <c r="G387" s="97">
        <v>50</v>
      </c>
      <c r="H387" s="97">
        <v>50</v>
      </c>
      <c r="I387" s="97">
        <v>50</v>
      </c>
      <c r="J387" s="97">
        <v>50</v>
      </c>
      <c r="K387" s="97">
        <v>50</v>
      </c>
      <c r="L387" s="97">
        <v>50</v>
      </c>
      <c r="M387" s="97">
        <v>50</v>
      </c>
      <c r="N387" s="97">
        <v>50</v>
      </c>
      <c r="O387" s="97">
        <v>50</v>
      </c>
      <c r="P387" s="97">
        <v>50</v>
      </c>
      <c r="Q387" s="97">
        <v>50</v>
      </c>
      <c r="R387" s="97">
        <f t="shared" si="14"/>
        <v>600</v>
      </c>
      <c r="S387" s="98">
        <f t="shared" si="15"/>
        <v>148800</v>
      </c>
      <c r="T387" s="136"/>
    </row>
    <row r="388" spans="1:20" s="66" customFormat="1" ht="18" customHeight="1" x14ac:dyDescent="0.25">
      <c r="A388" s="67" t="s">
        <v>181</v>
      </c>
      <c r="B388" s="67">
        <v>22410150</v>
      </c>
      <c r="C388" s="68" t="s">
        <v>1123</v>
      </c>
      <c r="D388" s="68">
        <v>2204005</v>
      </c>
      <c r="E388" s="135">
        <v>321</v>
      </c>
      <c r="F388" s="97">
        <v>12</v>
      </c>
      <c r="G388" s="97">
        <v>12</v>
      </c>
      <c r="H388" s="97">
        <v>12</v>
      </c>
      <c r="I388" s="97">
        <v>12</v>
      </c>
      <c r="J388" s="97">
        <v>12</v>
      </c>
      <c r="K388" s="97">
        <v>12</v>
      </c>
      <c r="L388" s="97">
        <v>12</v>
      </c>
      <c r="M388" s="97">
        <v>12</v>
      </c>
      <c r="N388" s="97">
        <v>12</v>
      </c>
      <c r="O388" s="97">
        <v>12</v>
      </c>
      <c r="P388" s="97">
        <v>12</v>
      </c>
      <c r="Q388" s="97">
        <v>12</v>
      </c>
      <c r="R388" s="97">
        <f t="shared" si="14"/>
        <v>144</v>
      </c>
      <c r="S388" s="98">
        <f t="shared" si="15"/>
        <v>46224</v>
      </c>
      <c r="T388" s="136"/>
    </row>
    <row r="389" spans="1:20" s="66" customFormat="1" ht="18" customHeight="1" x14ac:dyDescent="0.25">
      <c r="A389" s="67" t="s">
        <v>181</v>
      </c>
      <c r="B389" s="67">
        <v>22410212</v>
      </c>
      <c r="C389" s="68" t="s">
        <v>1124</v>
      </c>
      <c r="D389" s="68">
        <v>2204005</v>
      </c>
      <c r="E389" s="135">
        <v>4437</v>
      </c>
      <c r="F389" s="97">
        <v>11</v>
      </c>
      <c r="G389" s="97">
        <v>11</v>
      </c>
      <c r="H389" s="97">
        <v>11</v>
      </c>
      <c r="I389" s="97">
        <v>11</v>
      </c>
      <c r="J389" s="97">
        <v>11</v>
      </c>
      <c r="K389" s="97">
        <v>11</v>
      </c>
      <c r="L389" s="97">
        <v>11</v>
      </c>
      <c r="M389" s="97">
        <v>11</v>
      </c>
      <c r="N389" s="97">
        <v>11</v>
      </c>
      <c r="O389" s="97">
        <v>11</v>
      </c>
      <c r="P389" s="97">
        <v>11</v>
      </c>
      <c r="Q389" s="97">
        <v>11</v>
      </c>
      <c r="R389" s="97">
        <f t="shared" si="14"/>
        <v>132</v>
      </c>
      <c r="S389" s="98">
        <f t="shared" si="15"/>
        <v>585684</v>
      </c>
      <c r="T389" s="136"/>
    </row>
    <row r="390" spans="1:20" s="66" customFormat="1" ht="18" customHeight="1" x14ac:dyDescent="0.25">
      <c r="A390" s="67" t="s">
        <v>181</v>
      </c>
      <c r="B390" s="67">
        <v>22410213</v>
      </c>
      <c r="C390" s="68" t="s">
        <v>1331</v>
      </c>
      <c r="D390" s="68">
        <v>2204004003</v>
      </c>
      <c r="E390" s="135">
        <v>8211</v>
      </c>
      <c r="F390" s="97">
        <v>5</v>
      </c>
      <c r="G390" s="97">
        <v>5</v>
      </c>
      <c r="H390" s="97">
        <v>5</v>
      </c>
      <c r="I390" s="97">
        <v>5</v>
      </c>
      <c r="J390" s="97">
        <v>5</v>
      </c>
      <c r="K390" s="97">
        <v>5</v>
      </c>
      <c r="L390" s="97">
        <v>5</v>
      </c>
      <c r="M390" s="97">
        <v>5</v>
      </c>
      <c r="N390" s="97">
        <v>5</v>
      </c>
      <c r="O390" s="97">
        <v>5</v>
      </c>
      <c r="P390" s="97">
        <v>5</v>
      </c>
      <c r="Q390" s="97">
        <v>5</v>
      </c>
      <c r="R390" s="97">
        <f t="shared" si="14"/>
        <v>60</v>
      </c>
      <c r="S390" s="98">
        <f t="shared" si="15"/>
        <v>492660</v>
      </c>
      <c r="T390" s="136"/>
    </row>
    <row r="391" spans="1:20" s="66" customFormat="1" ht="18" customHeight="1" x14ac:dyDescent="0.25">
      <c r="A391" s="67" t="s">
        <v>181</v>
      </c>
      <c r="B391" s="67">
        <v>22410321</v>
      </c>
      <c r="C391" s="68" t="s">
        <v>1126</v>
      </c>
      <c r="D391" s="68">
        <v>2204005</v>
      </c>
      <c r="E391" s="135">
        <v>1868</v>
      </c>
      <c r="F391" s="97">
        <v>1</v>
      </c>
      <c r="G391" s="97">
        <v>1</v>
      </c>
      <c r="H391" s="97">
        <v>1</v>
      </c>
      <c r="I391" s="97">
        <v>1</v>
      </c>
      <c r="J391" s="97">
        <v>1</v>
      </c>
      <c r="K391" s="97">
        <v>1</v>
      </c>
      <c r="L391" s="97">
        <v>1</v>
      </c>
      <c r="M391" s="97">
        <v>1</v>
      </c>
      <c r="N391" s="97">
        <v>1</v>
      </c>
      <c r="O391" s="97">
        <v>1</v>
      </c>
      <c r="P391" s="97">
        <v>1</v>
      </c>
      <c r="Q391" s="97">
        <v>1</v>
      </c>
      <c r="R391" s="97">
        <f t="shared" si="14"/>
        <v>12</v>
      </c>
      <c r="S391" s="98">
        <f t="shared" si="15"/>
        <v>22416</v>
      </c>
      <c r="T391" s="136"/>
    </row>
    <row r="392" spans="1:20" s="66" customFormat="1" ht="18" customHeight="1" x14ac:dyDescent="0.25">
      <c r="A392" s="67" t="s">
        <v>181</v>
      </c>
      <c r="B392" s="67">
        <v>22411130</v>
      </c>
      <c r="C392" s="68" t="s">
        <v>1332</v>
      </c>
      <c r="D392" s="68">
        <v>2204005</v>
      </c>
      <c r="E392" s="135">
        <v>321</v>
      </c>
      <c r="F392" s="97">
        <v>100</v>
      </c>
      <c r="G392" s="97">
        <v>100</v>
      </c>
      <c r="H392" s="97">
        <v>100</v>
      </c>
      <c r="I392" s="97">
        <v>100</v>
      </c>
      <c r="J392" s="97">
        <v>100</v>
      </c>
      <c r="K392" s="97">
        <v>100</v>
      </c>
      <c r="L392" s="97">
        <v>100</v>
      </c>
      <c r="M392" s="97">
        <v>100</v>
      </c>
      <c r="N392" s="97">
        <v>100</v>
      </c>
      <c r="O392" s="97">
        <v>100</v>
      </c>
      <c r="P392" s="97">
        <v>100</v>
      </c>
      <c r="Q392" s="97">
        <v>100</v>
      </c>
      <c r="R392" s="97">
        <f t="shared" si="14"/>
        <v>1200</v>
      </c>
      <c r="S392" s="98">
        <f t="shared" si="15"/>
        <v>385200</v>
      </c>
      <c r="T392" s="136"/>
    </row>
    <row r="393" spans="1:20" s="66" customFormat="1" ht="18" customHeight="1" x14ac:dyDescent="0.25">
      <c r="A393" s="67" t="s">
        <v>181</v>
      </c>
      <c r="B393" s="67">
        <v>22411612</v>
      </c>
      <c r="C393" s="68" t="s">
        <v>1333</v>
      </c>
      <c r="D393" s="68">
        <v>2204005</v>
      </c>
      <c r="E393" s="135">
        <v>322</v>
      </c>
      <c r="F393" s="97">
        <v>7</v>
      </c>
      <c r="G393" s="97">
        <v>7</v>
      </c>
      <c r="H393" s="97">
        <v>7</v>
      </c>
      <c r="I393" s="97">
        <v>7</v>
      </c>
      <c r="J393" s="97">
        <v>7</v>
      </c>
      <c r="K393" s="97">
        <v>7</v>
      </c>
      <c r="L393" s="97">
        <v>7</v>
      </c>
      <c r="M393" s="97">
        <v>7</v>
      </c>
      <c r="N393" s="97">
        <v>7</v>
      </c>
      <c r="O393" s="97">
        <v>7</v>
      </c>
      <c r="P393" s="97">
        <v>7</v>
      </c>
      <c r="Q393" s="97">
        <v>7</v>
      </c>
      <c r="R393" s="97">
        <f t="shared" si="14"/>
        <v>84</v>
      </c>
      <c r="S393" s="98">
        <f t="shared" si="15"/>
        <v>27048</v>
      </c>
      <c r="T393" s="136"/>
    </row>
    <row r="394" spans="1:20" s="66" customFormat="1" ht="18" customHeight="1" x14ac:dyDescent="0.25">
      <c r="A394" s="67" t="s">
        <v>181</v>
      </c>
      <c r="B394" s="67">
        <v>22412221</v>
      </c>
      <c r="C394" s="68" t="s">
        <v>1334</v>
      </c>
      <c r="D394" s="68">
        <v>2204005003</v>
      </c>
      <c r="E394" s="135">
        <v>14618</v>
      </c>
      <c r="F394" s="97">
        <v>1</v>
      </c>
      <c r="G394" s="97">
        <v>1</v>
      </c>
      <c r="H394" s="97">
        <v>1</v>
      </c>
      <c r="I394" s="97">
        <v>1</v>
      </c>
      <c r="J394" s="97">
        <v>1</v>
      </c>
      <c r="K394" s="97">
        <v>1</v>
      </c>
      <c r="L394" s="97">
        <v>1</v>
      </c>
      <c r="M394" s="97">
        <v>1</v>
      </c>
      <c r="N394" s="97">
        <v>1</v>
      </c>
      <c r="O394" s="97">
        <v>1</v>
      </c>
      <c r="P394" s="97">
        <v>1</v>
      </c>
      <c r="Q394" s="97">
        <v>1</v>
      </c>
      <c r="R394" s="97">
        <f t="shared" si="14"/>
        <v>12</v>
      </c>
      <c r="S394" s="98">
        <f t="shared" si="15"/>
        <v>175416</v>
      </c>
      <c r="T394" s="136"/>
    </row>
    <row r="395" spans="1:20" s="66" customFormat="1" ht="18" customHeight="1" x14ac:dyDescent="0.25">
      <c r="A395" s="67" t="s">
        <v>181</v>
      </c>
      <c r="B395" s="67">
        <v>22412312</v>
      </c>
      <c r="C395" s="68" t="s">
        <v>1127</v>
      </c>
      <c r="D395" s="68">
        <v>2204005</v>
      </c>
      <c r="E395" s="135">
        <v>200</v>
      </c>
      <c r="F395" s="97">
        <v>12</v>
      </c>
      <c r="G395" s="97">
        <v>12</v>
      </c>
      <c r="H395" s="97">
        <v>12</v>
      </c>
      <c r="I395" s="97">
        <v>12</v>
      </c>
      <c r="J395" s="97">
        <v>12</v>
      </c>
      <c r="K395" s="97">
        <v>12</v>
      </c>
      <c r="L395" s="97">
        <v>12</v>
      </c>
      <c r="M395" s="97">
        <v>12</v>
      </c>
      <c r="N395" s="97">
        <v>12</v>
      </c>
      <c r="O395" s="97">
        <v>12</v>
      </c>
      <c r="P395" s="97">
        <v>12</v>
      </c>
      <c r="Q395" s="97">
        <v>12</v>
      </c>
      <c r="R395" s="97">
        <f t="shared" si="14"/>
        <v>144</v>
      </c>
      <c r="S395" s="98">
        <f t="shared" si="15"/>
        <v>28800</v>
      </c>
      <c r="T395" s="136"/>
    </row>
    <row r="396" spans="1:20" s="66" customFormat="1" ht="18" customHeight="1" x14ac:dyDescent="0.25">
      <c r="A396" s="67" t="s">
        <v>181</v>
      </c>
      <c r="B396" s="67">
        <v>22412951</v>
      </c>
      <c r="C396" s="68" t="s">
        <v>1128</v>
      </c>
      <c r="D396" s="68">
        <v>2204005</v>
      </c>
      <c r="E396" s="135">
        <v>16</v>
      </c>
      <c r="F396" s="97">
        <v>130</v>
      </c>
      <c r="G396" s="97">
        <v>130</v>
      </c>
      <c r="H396" s="97">
        <v>130</v>
      </c>
      <c r="I396" s="97">
        <v>130</v>
      </c>
      <c r="J396" s="97">
        <v>130</v>
      </c>
      <c r="K396" s="97">
        <v>130</v>
      </c>
      <c r="L396" s="97">
        <v>130</v>
      </c>
      <c r="M396" s="97">
        <v>130</v>
      </c>
      <c r="N396" s="97">
        <v>130</v>
      </c>
      <c r="O396" s="97">
        <v>130</v>
      </c>
      <c r="P396" s="97">
        <v>130</v>
      </c>
      <c r="Q396" s="97">
        <v>130</v>
      </c>
      <c r="R396" s="97">
        <f t="shared" si="14"/>
        <v>1560</v>
      </c>
      <c r="S396" s="98">
        <f t="shared" si="15"/>
        <v>24960</v>
      </c>
      <c r="T396" s="136"/>
    </row>
    <row r="397" spans="1:20" s="66" customFormat="1" ht="18" customHeight="1" x14ac:dyDescent="0.25">
      <c r="A397" s="67" t="s">
        <v>181</v>
      </c>
      <c r="B397" s="67">
        <v>22412970</v>
      </c>
      <c r="C397" s="68" t="s">
        <v>996</v>
      </c>
      <c r="D397" s="68">
        <v>2204005</v>
      </c>
      <c r="E397" s="135">
        <v>34</v>
      </c>
      <c r="F397" s="97">
        <v>160</v>
      </c>
      <c r="G397" s="97">
        <v>160</v>
      </c>
      <c r="H397" s="97">
        <v>160</v>
      </c>
      <c r="I397" s="97">
        <v>160</v>
      </c>
      <c r="J397" s="97">
        <v>160</v>
      </c>
      <c r="K397" s="97">
        <v>160</v>
      </c>
      <c r="L397" s="97">
        <v>160</v>
      </c>
      <c r="M397" s="97">
        <v>160</v>
      </c>
      <c r="N397" s="97">
        <v>160</v>
      </c>
      <c r="O397" s="97">
        <v>160</v>
      </c>
      <c r="P397" s="97">
        <v>160</v>
      </c>
      <c r="Q397" s="97">
        <v>160</v>
      </c>
      <c r="R397" s="97">
        <f t="shared" si="14"/>
        <v>1920</v>
      </c>
      <c r="S397" s="98">
        <f t="shared" si="15"/>
        <v>65280</v>
      </c>
      <c r="T397" s="136"/>
    </row>
    <row r="398" spans="1:20" s="66" customFormat="1" ht="18" customHeight="1" x14ac:dyDescent="0.25">
      <c r="A398" s="67" t="s">
        <v>181</v>
      </c>
      <c r="B398" s="67">
        <v>22412980</v>
      </c>
      <c r="C398" s="68" t="s">
        <v>1129</v>
      </c>
      <c r="D398" s="68">
        <v>2204005</v>
      </c>
      <c r="E398" s="135">
        <v>17</v>
      </c>
      <c r="F398" s="97">
        <v>50</v>
      </c>
      <c r="G398" s="97">
        <v>50</v>
      </c>
      <c r="H398" s="97">
        <v>50</v>
      </c>
      <c r="I398" s="97">
        <v>50</v>
      </c>
      <c r="J398" s="97">
        <v>50</v>
      </c>
      <c r="K398" s="97">
        <v>50</v>
      </c>
      <c r="L398" s="97">
        <v>50</v>
      </c>
      <c r="M398" s="97">
        <v>50</v>
      </c>
      <c r="N398" s="97">
        <v>50</v>
      </c>
      <c r="O398" s="97">
        <v>50</v>
      </c>
      <c r="P398" s="97">
        <v>50</v>
      </c>
      <c r="Q398" s="97">
        <v>50</v>
      </c>
      <c r="R398" s="97">
        <f t="shared" si="14"/>
        <v>600</v>
      </c>
      <c r="S398" s="98">
        <f t="shared" si="15"/>
        <v>10200</v>
      </c>
      <c r="T398" s="136"/>
    </row>
    <row r="399" spans="1:20" s="66" customFormat="1" ht="18" customHeight="1" x14ac:dyDescent="0.25">
      <c r="A399" s="67" t="s">
        <v>181</v>
      </c>
      <c r="B399" s="67">
        <v>22413002</v>
      </c>
      <c r="C399" s="68" t="s">
        <v>1335</v>
      </c>
      <c r="D399" s="68">
        <v>2204005</v>
      </c>
      <c r="E399" s="135">
        <v>4522</v>
      </c>
      <c r="F399" s="97">
        <v>12</v>
      </c>
      <c r="G399" s="97">
        <v>12</v>
      </c>
      <c r="H399" s="97">
        <v>12</v>
      </c>
      <c r="I399" s="97">
        <v>12</v>
      </c>
      <c r="J399" s="97">
        <v>12</v>
      </c>
      <c r="K399" s="97">
        <v>12</v>
      </c>
      <c r="L399" s="97">
        <v>12</v>
      </c>
      <c r="M399" s="97">
        <v>12</v>
      </c>
      <c r="N399" s="97">
        <v>12</v>
      </c>
      <c r="O399" s="97">
        <v>12</v>
      </c>
      <c r="P399" s="97">
        <v>12</v>
      </c>
      <c r="Q399" s="97">
        <v>12</v>
      </c>
      <c r="R399" s="97">
        <f t="shared" si="14"/>
        <v>144</v>
      </c>
      <c r="S399" s="98">
        <f t="shared" si="15"/>
        <v>651168</v>
      </c>
      <c r="T399" s="136"/>
    </row>
    <row r="400" spans="1:20" s="66" customFormat="1" ht="18" customHeight="1" x14ac:dyDescent="0.25">
      <c r="A400" s="67" t="s">
        <v>181</v>
      </c>
      <c r="B400" s="67">
        <v>22414095</v>
      </c>
      <c r="C400" s="68" t="s">
        <v>1336</v>
      </c>
      <c r="D400" s="68">
        <v>2204005</v>
      </c>
      <c r="E400" s="135">
        <v>71995</v>
      </c>
      <c r="F400" s="97">
        <v>2</v>
      </c>
      <c r="G400" s="97">
        <v>2</v>
      </c>
      <c r="H400" s="97">
        <v>2</v>
      </c>
      <c r="I400" s="97">
        <v>2</v>
      </c>
      <c r="J400" s="97">
        <v>2</v>
      </c>
      <c r="K400" s="97">
        <v>2</v>
      </c>
      <c r="L400" s="97">
        <v>2</v>
      </c>
      <c r="M400" s="97">
        <v>2</v>
      </c>
      <c r="N400" s="97">
        <v>2</v>
      </c>
      <c r="O400" s="97">
        <v>2</v>
      </c>
      <c r="P400" s="97">
        <v>2</v>
      </c>
      <c r="Q400" s="97">
        <v>2</v>
      </c>
      <c r="R400" s="97">
        <f t="shared" si="14"/>
        <v>24</v>
      </c>
      <c r="S400" s="98">
        <f t="shared" si="15"/>
        <v>1727880</v>
      </c>
      <c r="T400" s="136"/>
    </row>
    <row r="401" spans="1:20" s="66" customFormat="1" ht="18" customHeight="1" x14ac:dyDescent="0.25">
      <c r="A401" s="67" t="s">
        <v>181</v>
      </c>
      <c r="B401" s="67">
        <v>22414410</v>
      </c>
      <c r="C401" s="68" t="s">
        <v>1130</v>
      </c>
      <c r="D401" s="68">
        <v>2204005</v>
      </c>
      <c r="E401" s="135">
        <v>57</v>
      </c>
      <c r="F401" s="97">
        <v>350</v>
      </c>
      <c r="G401" s="97">
        <v>350</v>
      </c>
      <c r="H401" s="97">
        <v>350</v>
      </c>
      <c r="I401" s="97">
        <v>350</v>
      </c>
      <c r="J401" s="97">
        <v>350</v>
      </c>
      <c r="K401" s="97">
        <v>350</v>
      </c>
      <c r="L401" s="97">
        <v>350</v>
      </c>
      <c r="M401" s="97">
        <v>350</v>
      </c>
      <c r="N401" s="97">
        <v>350</v>
      </c>
      <c r="O401" s="97">
        <v>350</v>
      </c>
      <c r="P401" s="97">
        <v>350</v>
      </c>
      <c r="Q401" s="97">
        <v>350</v>
      </c>
      <c r="R401" s="97">
        <f t="shared" si="14"/>
        <v>4200</v>
      </c>
      <c r="S401" s="98">
        <f t="shared" si="15"/>
        <v>239400</v>
      </c>
      <c r="T401" s="136"/>
    </row>
    <row r="402" spans="1:20" s="66" customFormat="1" ht="18" customHeight="1" x14ac:dyDescent="0.25">
      <c r="A402" s="67" t="s">
        <v>181</v>
      </c>
      <c r="B402" s="67">
        <v>22415200</v>
      </c>
      <c r="C402" s="68" t="s">
        <v>1131</v>
      </c>
      <c r="D402" s="68">
        <v>2204005</v>
      </c>
      <c r="E402" s="135">
        <v>292</v>
      </c>
      <c r="F402" s="97">
        <v>12</v>
      </c>
      <c r="G402" s="97">
        <v>12</v>
      </c>
      <c r="H402" s="97">
        <v>12</v>
      </c>
      <c r="I402" s="97">
        <v>12</v>
      </c>
      <c r="J402" s="97">
        <v>12</v>
      </c>
      <c r="K402" s="97">
        <v>12</v>
      </c>
      <c r="L402" s="97">
        <v>12</v>
      </c>
      <c r="M402" s="97">
        <v>12</v>
      </c>
      <c r="N402" s="97">
        <v>12</v>
      </c>
      <c r="O402" s="97">
        <v>12</v>
      </c>
      <c r="P402" s="97">
        <v>12</v>
      </c>
      <c r="Q402" s="97">
        <v>12</v>
      </c>
      <c r="R402" s="97">
        <f t="shared" si="14"/>
        <v>144</v>
      </c>
      <c r="S402" s="98">
        <f t="shared" si="15"/>
        <v>42048</v>
      </c>
      <c r="T402" s="136"/>
    </row>
    <row r="403" spans="1:20" s="66" customFormat="1" ht="18" customHeight="1" x14ac:dyDescent="0.25">
      <c r="A403" s="67" t="s">
        <v>181</v>
      </c>
      <c r="B403" s="67">
        <v>22415480</v>
      </c>
      <c r="C403" s="68" t="s">
        <v>1132</v>
      </c>
      <c r="D403" s="68">
        <v>2204005</v>
      </c>
      <c r="E403" s="135">
        <v>2331</v>
      </c>
      <c r="F403" s="97">
        <v>155</v>
      </c>
      <c r="G403" s="97">
        <v>155</v>
      </c>
      <c r="H403" s="97">
        <v>155</v>
      </c>
      <c r="I403" s="97">
        <v>155</v>
      </c>
      <c r="J403" s="97">
        <v>155</v>
      </c>
      <c r="K403" s="97">
        <v>155</v>
      </c>
      <c r="L403" s="97">
        <v>155</v>
      </c>
      <c r="M403" s="97">
        <v>155</v>
      </c>
      <c r="N403" s="97">
        <v>155</v>
      </c>
      <c r="O403" s="97">
        <v>155</v>
      </c>
      <c r="P403" s="97">
        <v>155</v>
      </c>
      <c r="Q403" s="97">
        <v>155</v>
      </c>
      <c r="R403" s="97">
        <f t="shared" si="14"/>
        <v>1860</v>
      </c>
      <c r="S403" s="98">
        <f t="shared" si="15"/>
        <v>4335660</v>
      </c>
      <c r="T403" s="136"/>
    </row>
    <row r="404" spans="1:20" s="66" customFormat="1" ht="18" customHeight="1" x14ac:dyDescent="0.25">
      <c r="A404" s="67" t="s">
        <v>181</v>
      </c>
      <c r="B404" s="67">
        <v>22416442</v>
      </c>
      <c r="C404" s="68" t="s">
        <v>1133</v>
      </c>
      <c r="D404" s="68">
        <v>2204005</v>
      </c>
      <c r="E404" s="135">
        <v>1263</v>
      </c>
      <c r="F404" s="97">
        <v>2</v>
      </c>
      <c r="G404" s="97">
        <v>2</v>
      </c>
      <c r="H404" s="97">
        <v>2</v>
      </c>
      <c r="I404" s="97">
        <v>2</v>
      </c>
      <c r="J404" s="97">
        <v>2</v>
      </c>
      <c r="K404" s="97">
        <v>2</v>
      </c>
      <c r="L404" s="97">
        <v>2</v>
      </c>
      <c r="M404" s="97">
        <v>2</v>
      </c>
      <c r="N404" s="97">
        <v>2</v>
      </c>
      <c r="O404" s="97">
        <v>2</v>
      </c>
      <c r="P404" s="97">
        <v>2</v>
      </c>
      <c r="Q404" s="97">
        <v>2</v>
      </c>
      <c r="R404" s="97">
        <f t="shared" si="14"/>
        <v>24</v>
      </c>
      <c r="S404" s="98">
        <f t="shared" si="15"/>
        <v>30312</v>
      </c>
      <c r="T404" s="136"/>
    </row>
    <row r="405" spans="1:20" s="66" customFormat="1" ht="18" customHeight="1" x14ac:dyDescent="0.25">
      <c r="A405" s="67" t="s">
        <v>181</v>
      </c>
      <c r="B405" s="67">
        <v>22416552</v>
      </c>
      <c r="C405" s="68" t="s">
        <v>1337</v>
      </c>
      <c r="D405" s="68">
        <v>2204005</v>
      </c>
      <c r="E405" s="135">
        <v>417</v>
      </c>
      <c r="F405" s="97">
        <v>11</v>
      </c>
      <c r="G405" s="97">
        <v>11</v>
      </c>
      <c r="H405" s="97">
        <v>11</v>
      </c>
      <c r="I405" s="97">
        <v>11</v>
      </c>
      <c r="J405" s="97">
        <v>11</v>
      </c>
      <c r="K405" s="97">
        <v>11</v>
      </c>
      <c r="L405" s="97">
        <v>11</v>
      </c>
      <c r="M405" s="97">
        <v>11</v>
      </c>
      <c r="N405" s="97">
        <v>11</v>
      </c>
      <c r="O405" s="97">
        <v>11</v>
      </c>
      <c r="P405" s="97">
        <v>11</v>
      </c>
      <c r="Q405" s="97">
        <v>11</v>
      </c>
      <c r="R405" s="97">
        <f t="shared" si="14"/>
        <v>132</v>
      </c>
      <c r="S405" s="98">
        <f t="shared" si="15"/>
        <v>55044</v>
      </c>
      <c r="T405" s="136"/>
    </row>
    <row r="406" spans="1:20" s="66" customFormat="1" ht="18" customHeight="1" x14ac:dyDescent="0.25">
      <c r="A406" s="67" t="s">
        <v>181</v>
      </c>
      <c r="B406" s="67">
        <v>22416571</v>
      </c>
      <c r="C406" s="68" t="s">
        <v>1338</v>
      </c>
      <c r="D406" s="68">
        <v>2204005</v>
      </c>
      <c r="E406" s="135">
        <v>6069</v>
      </c>
      <c r="F406" s="97">
        <v>4</v>
      </c>
      <c r="G406" s="97">
        <v>4</v>
      </c>
      <c r="H406" s="97">
        <v>4</v>
      </c>
      <c r="I406" s="97">
        <v>4</v>
      </c>
      <c r="J406" s="97">
        <v>4</v>
      </c>
      <c r="K406" s="97">
        <v>4</v>
      </c>
      <c r="L406" s="97">
        <v>4</v>
      </c>
      <c r="M406" s="97">
        <v>4</v>
      </c>
      <c r="N406" s="97">
        <v>4</v>
      </c>
      <c r="O406" s="97">
        <v>4</v>
      </c>
      <c r="P406" s="97">
        <v>4</v>
      </c>
      <c r="Q406" s="97">
        <v>4</v>
      </c>
      <c r="R406" s="97">
        <f t="shared" si="14"/>
        <v>48</v>
      </c>
      <c r="S406" s="98">
        <f t="shared" si="15"/>
        <v>291312</v>
      </c>
      <c r="T406" s="136"/>
    </row>
    <row r="407" spans="1:20" s="66" customFormat="1" ht="18" customHeight="1" x14ac:dyDescent="0.25">
      <c r="A407" s="67" t="s">
        <v>181</v>
      </c>
      <c r="B407" s="67">
        <v>22417121</v>
      </c>
      <c r="C407" s="68" t="s">
        <v>1339</v>
      </c>
      <c r="D407" s="68">
        <v>2204005003</v>
      </c>
      <c r="E407" s="135">
        <v>3439</v>
      </c>
      <c r="F407" s="97">
        <v>4</v>
      </c>
      <c r="G407" s="97">
        <v>4</v>
      </c>
      <c r="H407" s="97">
        <v>4</v>
      </c>
      <c r="I407" s="97">
        <v>4</v>
      </c>
      <c r="J407" s="97">
        <v>4</v>
      </c>
      <c r="K407" s="97">
        <v>4</v>
      </c>
      <c r="L407" s="97">
        <v>4</v>
      </c>
      <c r="M407" s="97">
        <v>4</v>
      </c>
      <c r="N407" s="97">
        <v>4</v>
      </c>
      <c r="O407" s="97">
        <v>4</v>
      </c>
      <c r="P407" s="97">
        <v>4</v>
      </c>
      <c r="Q407" s="97">
        <v>4</v>
      </c>
      <c r="R407" s="97">
        <f t="shared" si="14"/>
        <v>48</v>
      </c>
      <c r="S407" s="98">
        <f t="shared" si="15"/>
        <v>165072</v>
      </c>
      <c r="T407" s="136"/>
    </row>
    <row r="408" spans="1:20" s="66" customFormat="1" ht="18" customHeight="1" x14ac:dyDescent="0.25">
      <c r="A408" s="67" t="s">
        <v>181</v>
      </c>
      <c r="B408" s="67">
        <v>22419775</v>
      </c>
      <c r="C408" s="68" t="s">
        <v>1340</v>
      </c>
      <c r="D408" s="68">
        <v>2204005</v>
      </c>
      <c r="E408" s="135">
        <v>86840</v>
      </c>
      <c r="F408" s="97">
        <v>1</v>
      </c>
      <c r="G408" s="97">
        <v>1</v>
      </c>
      <c r="H408" s="97">
        <v>1</v>
      </c>
      <c r="I408" s="97">
        <v>1</v>
      </c>
      <c r="J408" s="97">
        <v>1</v>
      </c>
      <c r="K408" s="97">
        <v>1</v>
      </c>
      <c r="L408" s="97">
        <v>1</v>
      </c>
      <c r="M408" s="97">
        <v>1</v>
      </c>
      <c r="N408" s="97">
        <v>1</v>
      </c>
      <c r="O408" s="97">
        <v>1</v>
      </c>
      <c r="P408" s="97">
        <v>1</v>
      </c>
      <c r="Q408" s="97">
        <v>1</v>
      </c>
      <c r="R408" s="97">
        <f t="shared" si="14"/>
        <v>12</v>
      </c>
      <c r="S408" s="98">
        <f t="shared" si="15"/>
        <v>1042080</v>
      </c>
      <c r="T408" s="136"/>
    </row>
    <row r="409" spans="1:20" s="66" customFormat="1" ht="18" customHeight="1" x14ac:dyDescent="0.25">
      <c r="A409" s="67" t="s">
        <v>181</v>
      </c>
      <c r="B409" s="67">
        <v>22420205</v>
      </c>
      <c r="C409" s="68" t="s">
        <v>1136</v>
      </c>
      <c r="D409" s="68">
        <v>2204005</v>
      </c>
      <c r="E409" s="135">
        <v>4896</v>
      </c>
      <c r="F409" s="97">
        <v>12</v>
      </c>
      <c r="G409" s="97">
        <v>12</v>
      </c>
      <c r="H409" s="97">
        <v>12</v>
      </c>
      <c r="I409" s="97">
        <v>12</v>
      </c>
      <c r="J409" s="97">
        <v>12</v>
      </c>
      <c r="K409" s="97">
        <v>12</v>
      </c>
      <c r="L409" s="97">
        <v>12</v>
      </c>
      <c r="M409" s="97">
        <v>12</v>
      </c>
      <c r="N409" s="97">
        <v>12</v>
      </c>
      <c r="O409" s="97">
        <v>12</v>
      </c>
      <c r="P409" s="97">
        <v>12</v>
      </c>
      <c r="Q409" s="97">
        <v>12</v>
      </c>
      <c r="R409" s="97">
        <f t="shared" si="14"/>
        <v>144</v>
      </c>
      <c r="S409" s="98">
        <f t="shared" si="15"/>
        <v>705024</v>
      </c>
      <c r="T409" s="136"/>
    </row>
    <row r="410" spans="1:20" s="66" customFormat="1" ht="18" customHeight="1" x14ac:dyDescent="0.25">
      <c r="A410" s="67" t="s">
        <v>181</v>
      </c>
      <c r="B410" s="67">
        <v>22420212</v>
      </c>
      <c r="C410" s="68" t="s">
        <v>1341</v>
      </c>
      <c r="D410" s="68">
        <v>2204005</v>
      </c>
      <c r="E410" s="135">
        <v>951</v>
      </c>
      <c r="F410" s="97">
        <v>6</v>
      </c>
      <c r="G410" s="97">
        <v>6</v>
      </c>
      <c r="H410" s="97">
        <v>6</v>
      </c>
      <c r="I410" s="97">
        <v>6</v>
      </c>
      <c r="J410" s="97">
        <v>6</v>
      </c>
      <c r="K410" s="97">
        <v>6</v>
      </c>
      <c r="L410" s="97">
        <v>6</v>
      </c>
      <c r="M410" s="97">
        <v>6</v>
      </c>
      <c r="N410" s="97">
        <v>6</v>
      </c>
      <c r="O410" s="97">
        <v>6</v>
      </c>
      <c r="P410" s="97">
        <v>6</v>
      </c>
      <c r="Q410" s="97">
        <v>6</v>
      </c>
      <c r="R410" s="97">
        <f t="shared" si="14"/>
        <v>72</v>
      </c>
      <c r="S410" s="98">
        <f t="shared" si="15"/>
        <v>68472</v>
      </c>
      <c r="T410" s="136"/>
    </row>
    <row r="411" spans="1:20" s="66" customFormat="1" ht="18" customHeight="1" x14ac:dyDescent="0.25">
      <c r="A411" s="67" t="s">
        <v>181</v>
      </c>
      <c r="B411" s="67">
        <v>22421040</v>
      </c>
      <c r="C411" s="68" t="s">
        <v>1342</v>
      </c>
      <c r="D411" s="68">
        <v>2204005</v>
      </c>
      <c r="E411" s="135">
        <v>190</v>
      </c>
      <c r="F411" s="97">
        <v>160</v>
      </c>
      <c r="G411" s="97">
        <v>160</v>
      </c>
      <c r="H411" s="97">
        <v>160</v>
      </c>
      <c r="I411" s="97">
        <v>160</v>
      </c>
      <c r="J411" s="97">
        <v>160</v>
      </c>
      <c r="K411" s="97">
        <v>160</v>
      </c>
      <c r="L411" s="97">
        <v>160</v>
      </c>
      <c r="M411" s="97">
        <v>160</v>
      </c>
      <c r="N411" s="97">
        <v>160</v>
      </c>
      <c r="O411" s="97">
        <v>160</v>
      </c>
      <c r="P411" s="97">
        <v>160</v>
      </c>
      <c r="Q411" s="97">
        <v>160</v>
      </c>
      <c r="R411" s="97">
        <f t="shared" si="14"/>
        <v>1920</v>
      </c>
      <c r="S411" s="98">
        <f t="shared" si="15"/>
        <v>364800</v>
      </c>
      <c r="T411" s="136"/>
    </row>
    <row r="412" spans="1:20" s="66" customFormat="1" ht="18" customHeight="1" x14ac:dyDescent="0.25">
      <c r="A412" s="67" t="s">
        <v>181</v>
      </c>
      <c r="B412" s="67">
        <v>22421111</v>
      </c>
      <c r="C412" s="68" t="s">
        <v>1138</v>
      </c>
      <c r="D412" s="68">
        <v>2204005</v>
      </c>
      <c r="E412" s="135">
        <v>619</v>
      </c>
      <c r="F412" s="97">
        <v>60</v>
      </c>
      <c r="G412" s="97">
        <v>60</v>
      </c>
      <c r="H412" s="97">
        <v>60</v>
      </c>
      <c r="I412" s="97">
        <v>60</v>
      </c>
      <c r="J412" s="97">
        <v>60</v>
      </c>
      <c r="K412" s="97">
        <v>60</v>
      </c>
      <c r="L412" s="97">
        <v>60</v>
      </c>
      <c r="M412" s="97">
        <v>60</v>
      </c>
      <c r="N412" s="97">
        <v>60</v>
      </c>
      <c r="O412" s="97">
        <v>60</v>
      </c>
      <c r="P412" s="97">
        <v>60</v>
      </c>
      <c r="Q412" s="97">
        <v>60</v>
      </c>
      <c r="R412" s="97">
        <f t="shared" si="14"/>
        <v>720</v>
      </c>
      <c r="S412" s="98">
        <f t="shared" si="15"/>
        <v>445680</v>
      </c>
      <c r="T412" s="136"/>
    </row>
    <row r="413" spans="1:20" s="66" customFormat="1" ht="18" customHeight="1" x14ac:dyDescent="0.25">
      <c r="A413" s="67" t="s">
        <v>181</v>
      </c>
      <c r="B413" s="67">
        <v>22421621</v>
      </c>
      <c r="C413" s="68" t="s">
        <v>1343</v>
      </c>
      <c r="D413" s="68">
        <v>2204005003</v>
      </c>
      <c r="E413" s="135">
        <v>4641</v>
      </c>
      <c r="F413" s="97">
        <v>6</v>
      </c>
      <c r="G413" s="97">
        <v>6</v>
      </c>
      <c r="H413" s="97">
        <v>6</v>
      </c>
      <c r="I413" s="97">
        <v>6</v>
      </c>
      <c r="J413" s="97">
        <v>6</v>
      </c>
      <c r="K413" s="97">
        <v>6</v>
      </c>
      <c r="L413" s="97">
        <v>6</v>
      </c>
      <c r="M413" s="97">
        <v>6</v>
      </c>
      <c r="N413" s="97">
        <v>6</v>
      </c>
      <c r="O413" s="97">
        <v>6</v>
      </c>
      <c r="P413" s="97">
        <v>6</v>
      </c>
      <c r="Q413" s="97">
        <v>6</v>
      </c>
      <c r="R413" s="97">
        <f t="shared" si="14"/>
        <v>72</v>
      </c>
      <c r="S413" s="98">
        <f t="shared" si="15"/>
        <v>334152</v>
      </c>
      <c r="T413" s="136"/>
    </row>
    <row r="414" spans="1:20" s="66" customFormat="1" ht="18" customHeight="1" x14ac:dyDescent="0.25">
      <c r="A414" s="67" t="s">
        <v>181</v>
      </c>
      <c r="B414" s="67">
        <v>22423001</v>
      </c>
      <c r="C414" s="68" t="s">
        <v>1344</v>
      </c>
      <c r="D414" s="68">
        <v>2204005</v>
      </c>
      <c r="E414" s="135">
        <v>857</v>
      </c>
      <c r="F414" s="97">
        <v>2</v>
      </c>
      <c r="G414" s="97">
        <v>2</v>
      </c>
      <c r="H414" s="97">
        <v>2</v>
      </c>
      <c r="I414" s="97">
        <v>2</v>
      </c>
      <c r="J414" s="97">
        <v>2</v>
      </c>
      <c r="K414" s="97">
        <v>2</v>
      </c>
      <c r="L414" s="97">
        <v>2</v>
      </c>
      <c r="M414" s="97">
        <v>2</v>
      </c>
      <c r="N414" s="97">
        <v>2</v>
      </c>
      <c r="O414" s="97">
        <v>2</v>
      </c>
      <c r="P414" s="97">
        <v>2</v>
      </c>
      <c r="Q414" s="97">
        <v>2</v>
      </c>
      <c r="R414" s="97">
        <f t="shared" si="14"/>
        <v>24</v>
      </c>
      <c r="S414" s="98">
        <f t="shared" si="15"/>
        <v>20568</v>
      </c>
      <c r="T414" s="136"/>
    </row>
    <row r="415" spans="1:20" s="66" customFormat="1" ht="18" customHeight="1" x14ac:dyDescent="0.25">
      <c r="A415" s="67" t="s">
        <v>181</v>
      </c>
      <c r="B415" s="67">
        <v>22425001</v>
      </c>
      <c r="C415" s="68" t="s">
        <v>1346</v>
      </c>
      <c r="D415" s="68">
        <v>2204005</v>
      </c>
      <c r="E415" s="135">
        <v>457</v>
      </c>
      <c r="F415" s="97">
        <v>130</v>
      </c>
      <c r="G415" s="97">
        <v>130</v>
      </c>
      <c r="H415" s="97">
        <v>130</v>
      </c>
      <c r="I415" s="97">
        <v>130</v>
      </c>
      <c r="J415" s="97">
        <v>130</v>
      </c>
      <c r="K415" s="97">
        <v>130</v>
      </c>
      <c r="L415" s="97">
        <v>130</v>
      </c>
      <c r="M415" s="97">
        <v>130</v>
      </c>
      <c r="N415" s="97">
        <v>130</v>
      </c>
      <c r="O415" s="97">
        <v>130</v>
      </c>
      <c r="P415" s="97">
        <v>130</v>
      </c>
      <c r="Q415" s="97">
        <v>130</v>
      </c>
      <c r="R415" s="97">
        <f t="shared" si="14"/>
        <v>1560</v>
      </c>
      <c r="S415" s="98">
        <f t="shared" si="15"/>
        <v>712920</v>
      </c>
      <c r="T415" s="136"/>
    </row>
    <row r="416" spans="1:20" s="66" customFormat="1" ht="18" customHeight="1" x14ac:dyDescent="0.25">
      <c r="A416" s="67" t="s">
        <v>181</v>
      </c>
      <c r="B416" s="67">
        <v>22425003</v>
      </c>
      <c r="C416" s="68" t="s">
        <v>1347</v>
      </c>
      <c r="D416" s="68">
        <v>2204005</v>
      </c>
      <c r="E416" s="135">
        <v>457</v>
      </c>
      <c r="F416" s="97">
        <v>120</v>
      </c>
      <c r="G416" s="97">
        <v>120</v>
      </c>
      <c r="H416" s="97">
        <v>120</v>
      </c>
      <c r="I416" s="97">
        <v>120</v>
      </c>
      <c r="J416" s="97">
        <v>120</v>
      </c>
      <c r="K416" s="97">
        <v>120</v>
      </c>
      <c r="L416" s="97">
        <v>120</v>
      </c>
      <c r="M416" s="97">
        <v>120</v>
      </c>
      <c r="N416" s="97">
        <v>120</v>
      </c>
      <c r="O416" s="97">
        <v>120</v>
      </c>
      <c r="P416" s="97">
        <v>120</v>
      </c>
      <c r="Q416" s="97">
        <v>120</v>
      </c>
      <c r="R416" s="97">
        <f t="shared" si="14"/>
        <v>1440</v>
      </c>
      <c r="S416" s="98">
        <f t="shared" si="15"/>
        <v>658080</v>
      </c>
      <c r="T416" s="136"/>
    </row>
    <row r="417" spans="1:20" s="66" customFormat="1" ht="18" customHeight="1" x14ac:dyDescent="0.25">
      <c r="A417" s="67" t="s">
        <v>181</v>
      </c>
      <c r="B417" s="67">
        <v>22425850</v>
      </c>
      <c r="C417" s="68" t="s">
        <v>1348</v>
      </c>
      <c r="D417" s="68">
        <v>2204005</v>
      </c>
      <c r="E417" s="135">
        <v>1013</v>
      </c>
      <c r="F417" s="97">
        <v>1</v>
      </c>
      <c r="G417" s="97">
        <v>1</v>
      </c>
      <c r="H417" s="97">
        <v>1</v>
      </c>
      <c r="I417" s="97">
        <v>1</v>
      </c>
      <c r="J417" s="97">
        <v>1</v>
      </c>
      <c r="K417" s="97">
        <v>1</v>
      </c>
      <c r="L417" s="97">
        <v>1</v>
      </c>
      <c r="M417" s="97">
        <v>1</v>
      </c>
      <c r="N417" s="97">
        <v>1</v>
      </c>
      <c r="O417" s="97">
        <v>1</v>
      </c>
      <c r="P417" s="97">
        <v>1</v>
      </c>
      <c r="Q417" s="97">
        <v>1</v>
      </c>
      <c r="R417" s="97">
        <f t="shared" si="14"/>
        <v>12</v>
      </c>
      <c r="S417" s="98">
        <f t="shared" si="15"/>
        <v>12156</v>
      </c>
      <c r="T417" s="136"/>
    </row>
    <row r="418" spans="1:20" s="66" customFormat="1" ht="18" customHeight="1" x14ac:dyDescent="0.25">
      <c r="A418" s="67" t="s">
        <v>181</v>
      </c>
      <c r="B418" s="67">
        <v>22426102</v>
      </c>
      <c r="C418" s="68" t="s">
        <v>1146</v>
      </c>
      <c r="D418" s="68">
        <v>2204005003</v>
      </c>
      <c r="E418" s="135">
        <v>7259</v>
      </c>
      <c r="F418" s="97">
        <v>5</v>
      </c>
      <c r="G418" s="97">
        <v>5</v>
      </c>
      <c r="H418" s="97">
        <v>5</v>
      </c>
      <c r="I418" s="97">
        <v>5</v>
      </c>
      <c r="J418" s="97">
        <v>5</v>
      </c>
      <c r="K418" s="97">
        <v>5</v>
      </c>
      <c r="L418" s="97">
        <v>5</v>
      </c>
      <c r="M418" s="97">
        <v>5</v>
      </c>
      <c r="N418" s="97">
        <v>5</v>
      </c>
      <c r="O418" s="97">
        <v>5</v>
      </c>
      <c r="P418" s="97">
        <v>5</v>
      </c>
      <c r="Q418" s="97">
        <v>5</v>
      </c>
      <c r="R418" s="97">
        <f t="shared" si="14"/>
        <v>60</v>
      </c>
      <c r="S418" s="98">
        <f t="shared" si="15"/>
        <v>435540</v>
      </c>
      <c r="T418" s="136"/>
    </row>
    <row r="419" spans="1:20" s="66" customFormat="1" ht="18" customHeight="1" x14ac:dyDescent="0.25">
      <c r="A419" s="67" t="s">
        <v>181</v>
      </c>
      <c r="B419" s="67">
        <v>22426530</v>
      </c>
      <c r="C419" s="68" t="s">
        <v>1147</v>
      </c>
      <c r="D419" s="68">
        <v>2204005</v>
      </c>
      <c r="E419" s="135">
        <v>916</v>
      </c>
      <c r="F419" s="97">
        <v>38</v>
      </c>
      <c r="G419" s="97">
        <v>38</v>
      </c>
      <c r="H419" s="97">
        <v>38</v>
      </c>
      <c r="I419" s="97">
        <v>38</v>
      </c>
      <c r="J419" s="97">
        <v>38</v>
      </c>
      <c r="K419" s="97">
        <v>38</v>
      </c>
      <c r="L419" s="97">
        <v>38</v>
      </c>
      <c r="M419" s="97">
        <v>38</v>
      </c>
      <c r="N419" s="97">
        <v>38</v>
      </c>
      <c r="O419" s="97">
        <v>38</v>
      </c>
      <c r="P419" s="97">
        <v>38</v>
      </c>
      <c r="Q419" s="97">
        <v>38</v>
      </c>
      <c r="R419" s="97">
        <f t="shared" si="14"/>
        <v>456</v>
      </c>
      <c r="S419" s="98">
        <f t="shared" si="15"/>
        <v>417696</v>
      </c>
      <c r="T419" s="136"/>
    </row>
    <row r="420" spans="1:20" s="66" customFormat="1" ht="18" customHeight="1" x14ac:dyDescent="0.25">
      <c r="A420" s="67" t="s">
        <v>181</v>
      </c>
      <c r="B420" s="67">
        <v>22426531</v>
      </c>
      <c r="C420" s="68" t="s">
        <v>1148</v>
      </c>
      <c r="D420" s="68">
        <v>2204005</v>
      </c>
      <c r="E420" s="135">
        <v>916</v>
      </c>
      <c r="F420" s="97">
        <v>4</v>
      </c>
      <c r="G420" s="97">
        <v>4</v>
      </c>
      <c r="H420" s="97">
        <v>4</v>
      </c>
      <c r="I420" s="97">
        <v>4</v>
      </c>
      <c r="J420" s="97">
        <v>4</v>
      </c>
      <c r="K420" s="97">
        <v>4</v>
      </c>
      <c r="L420" s="97">
        <v>4</v>
      </c>
      <c r="M420" s="97">
        <v>4</v>
      </c>
      <c r="N420" s="97">
        <v>4</v>
      </c>
      <c r="O420" s="97">
        <v>4</v>
      </c>
      <c r="P420" s="97">
        <v>4</v>
      </c>
      <c r="Q420" s="97">
        <v>4</v>
      </c>
      <c r="R420" s="97">
        <f t="shared" si="14"/>
        <v>48</v>
      </c>
      <c r="S420" s="98">
        <f t="shared" si="15"/>
        <v>43968</v>
      </c>
      <c r="T420" s="136"/>
    </row>
    <row r="421" spans="1:20" s="66" customFormat="1" ht="18" customHeight="1" x14ac:dyDescent="0.25">
      <c r="A421" s="67" t="s">
        <v>181</v>
      </c>
      <c r="B421" s="67">
        <v>22426532</v>
      </c>
      <c r="C421" s="68" t="s">
        <v>1149</v>
      </c>
      <c r="D421" s="68">
        <v>2204005</v>
      </c>
      <c r="E421" s="135">
        <v>1000</v>
      </c>
      <c r="F421" s="97">
        <v>7</v>
      </c>
      <c r="G421" s="97">
        <v>7</v>
      </c>
      <c r="H421" s="97">
        <v>7</v>
      </c>
      <c r="I421" s="97">
        <v>7</v>
      </c>
      <c r="J421" s="97">
        <v>7</v>
      </c>
      <c r="K421" s="97">
        <v>7</v>
      </c>
      <c r="L421" s="97">
        <v>7</v>
      </c>
      <c r="M421" s="97">
        <v>7</v>
      </c>
      <c r="N421" s="97">
        <v>7</v>
      </c>
      <c r="O421" s="97">
        <v>7</v>
      </c>
      <c r="P421" s="97">
        <v>7</v>
      </c>
      <c r="Q421" s="97">
        <v>7</v>
      </c>
      <c r="R421" s="97">
        <f t="shared" si="14"/>
        <v>84</v>
      </c>
      <c r="S421" s="98">
        <f t="shared" si="15"/>
        <v>84000</v>
      </c>
      <c r="T421" s="136"/>
    </row>
    <row r="422" spans="1:20" s="66" customFormat="1" ht="18" customHeight="1" x14ac:dyDescent="0.25">
      <c r="A422" s="67" t="s">
        <v>181</v>
      </c>
      <c r="B422" s="67">
        <v>22427560</v>
      </c>
      <c r="C422" s="68" t="s">
        <v>1350</v>
      </c>
      <c r="D422" s="68">
        <v>2204005</v>
      </c>
      <c r="E422" s="135">
        <v>7426</v>
      </c>
      <c r="F422" s="97">
        <v>3</v>
      </c>
      <c r="G422" s="97">
        <v>3</v>
      </c>
      <c r="H422" s="97">
        <v>3</v>
      </c>
      <c r="I422" s="97">
        <v>3</v>
      </c>
      <c r="J422" s="97">
        <v>3</v>
      </c>
      <c r="K422" s="97">
        <v>3</v>
      </c>
      <c r="L422" s="97">
        <v>3</v>
      </c>
      <c r="M422" s="97">
        <v>3</v>
      </c>
      <c r="N422" s="97">
        <v>3</v>
      </c>
      <c r="O422" s="97">
        <v>3</v>
      </c>
      <c r="P422" s="97">
        <v>3</v>
      </c>
      <c r="Q422" s="97">
        <v>3</v>
      </c>
      <c r="R422" s="97">
        <f t="shared" si="14"/>
        <v>36</v>
      </c>
      <c r="S422" s="98">
        <f t="shared" si="15"/>
        <v>267336</v>
      </c>
      <c r="T422" s="136"/>
    </row>
    <row r="423" spans="1:20" s="66" customFormat="1" ht="18" customHeight="1" x14ac:dyDescent="0.25">
      <c r="A423" s="67" t="s">
        <v>181</v>
      </c>
      <c r="B423" s="67">
        <v>22428312</v>
      </c>
      <c r="C423" s="68" t="s">
        <v>1351</v>
      </c>
      <c r="D423" s="68">
        <v>2204005</v>
      </c>
      <c r="E423" s="135">
        <v>3399</v>
      </c>
      <c r="F423" s="97">
        <v>12</v>
      </c>
      <c r="G423" s="97">
        <v>12</v>
      </c>
      <c r="H423" s="97">
        <v>12</v>
      </c>
      <c r="I423" s="97">
        <v>12</v>
      </c>
      <c r="J423" s="97">
        <v>12</v>
      </c>
      <c r="K423" s="97">
        <v>12</v>
      </c>
      <c r="L423" s="97">
        <v>12</v>
      </c>
      <c r="M423" s="97">
        <v>12</v>
      </c>
      <c r="N423" s="97">
        <v>12</v>
      </c>
      <c r="O423" s="97">
        <v>12</v>
      </c>
      <c r="P423" s="97">
        <v>12</v>
      </c>
      <c r="Q423" s="97">
        <v>12</v>
      </c>
      <c r="R423" s="97">
        <f t="shared" si="14"/>
        <v>144</v>
      </c>
      <c r="S423" s="98">
        <f t="shared" si="15"/>
        <v>489456</v>
      </c>
      <c r="T423" s="136"/>
    </row>
    <row r="424" spans="1:20" s="66" customFormat="1" ht="18" customHeight="1" x14ac:dyDescent="0.25">
      <c r="A424" s="67" t="s">
        <v>181</v>
      </c>
      <c r="B424" s="67">
        <v>22430121</v>
      </c>
      <c r="C424" s="68" t="s">
        <v>1150</v>
      </c>
      <c r="D424" s="68">
        <v>2204004003</v>
      </c>
      <c r="E424" s="135">
        <v>15946</v>
      </c>
      <c r="F424" s="97">
        <v>5</v>
      </c>
      <c r="G424" s="97">
        <v>5</v>
      </c>
      <c r="H424" s="97">
        <v>5</v>
      </c>
      <c r="I424" s="97">
        <v>5</v>
      </c>
      <c r="J424" s="97">
        <v>5</v>
      </c>
      <c r="K424" s="97">
        <v>5</v>
      </c>
      <c r="L424" s="97">
        <v>5</v>
      </c>
      <c r="M424" s="97">
        <v>5</v>
      </c>
      <c r="N424" s="97">
        <v>5</v>
      </c>
      <c r="O424" s="97">
        <v>5</v>
      </c>
      <c r="P424" s="97">
        <v>5</v>
      </c>
      <c r="Q424" s="97">
        <v>5</v>
      </c>
      <c r="R424" s="97">
        <f t="shared" si="14"/>
        <v>60</v>
      </c>
      <c r="S424" s="98">
        <f t="shared" si="15"/>
        <v>956760</v>
      </c>
      <c r="T424" s="136"/>
    </row>
    <row r="425" spans="1:20" s="66" customFormat="1" ht="18" customHeight="1" x14ac:dyDescent="0.25">
      <c r="A425" s="67" t="s">
        <v>181</v>
      </c>
      <c r="B425" s="67">
        <v>22430123</v>
      </c>
      <c r="C425" s="68" t="s">
        <v>1151</v>
      </c>
      <c r="D425" s="68">
        <v>2204004003</v>
      </c>
      <c r="E425" s="135">
        <v>7604</v>
      </c>
      <c r="F425" s="97">
        <v>3</v>
      </c>
      <c r="G425" s="97">
        <v>3</v>
      </c>
      <c r="H425" s="97">
        <v>3</v>
      </c>
      <c r="I425" s="97">
        <v>3</v>
      </c>
      <c r="J425" s="97">
        <v>3</v>
      </c>
      <c r="K425" s="97">
        <v>3</v>
      </c>
      <c r="L425" s="97">
        <v>3</v>
      </c>
      <c r="M425" s="97">
        <v>3</v>
      </c>
      <c r="N425" s="97">
        <v>3</v>
      </c>
      <c r="O425" s="97">
        <v>3</v>
      </c>
      <c r="P425" s="97">
        <v>3</v>
      </c>
      <c r="Q425" s="97">
        <v>3</v>
      </c>
      <c r="R425" s="97">
        <f t="shared" si="14"/>
        <v>36</v>
      </c>
      <c r="S425" s="98">
        <f t="shared" si="15"/>
        <v>273744</v>
      </c>
      <c r="T425" s="136"/>
    </row>
    <row r="426" spans="1:20" s="66" customFormat="1" ht="18" customHeight="1" x14ac:dyDescent="0.25">
      <c r="A426" s="67" t="s">
        <v>181</v>
      </c>
      <c r="B426" s="67">
        <v>22430129</v>
      </c>
      <c r="C426" s="68" t="s">
        <v>1352</v>
      </c>
      <c r="D426" s="68">
        <v>2204004003</v>
      </c>
      <c r="E426" s="135">
        <v>1486</v>
      </c>
      <c r="F426" s="97">
        <v>6</v>
      </c>
      <c r="G426" s="97">
        <v>6</v>
      </c>
      <c r="H426" s="97">
        <v>6</v>
      </c>
      <c r="I426" s="97">
        <v>6</v>
      </c>
      <c r="J426" s="97">
        <v>6</v>
      </c>
      <c r="K426" s="97">
        <v>6</v>
      </c>
      <c r="L426" s="97">
        <v>6</v>
      </c>
      <c r="M426" s="97">
        <v>6</v>
      </c>
      <c r="N426" s="97">
        <v>6</v>
      </c>
      <c r="O426" s="97">
        <v>6</v>
      </c>
      <c r="P426" s="97">
        <v>6</v>
      </c>
      <c r="Q426" s="97">
        <v>6</v>
      </c>
      <c r="R426" s="97">
        <f t="shared" si="14"/>
        <v>72</v>
      </c>
      <c r="S426" s="98">
        <f t="shared" si="15"/>
        <v>106992</v>
      </c>
      <c r="T426" s="136"/>
    </row>
    <row r="427" spans="1:20" s="66" customFormat="1" ht="18" customHeight="1" x14ac:dyDescent="0.25">
      <c r="A427" s="67" t="s">
        <v>181</v>
      </c>
      <c r="B427" s="67">
        <v>22430203</v>
      </c>
      <c r="C427" s="68" t="s">
        <v>1152</v>
      </c>
      <c r="D427" s="68">
        <v>2204005</v>
      </c>
      <c r="E427" s="135">
        <v>272</v>
      </c>
      <c r="F427" s="97">
        <v>180</v>
      </c>
      <c r="G427" s="97">
        <v>180</v>
      </c>
      <c r="H427" s="97">
        <v>180</v>
      </c>
      <c r="I427" s="97">
        <v>180</v>
      </c>
      <c r="J427" s="97">
        <v>180</v>
      </c>
      <c r="K427" s="97">
        <v>180</v>
      </c>
      <c r="L427" s="97">
        <v>180</v>
      </c>
      <c r="M427" s="97">
        <v>180</v>
      </c>
      <c r="N427" s="97">
        <v>180</v>
      </c>
      <c r="O427" s="97">
        <v>180</v>
      </c>
      <c r="P427" s="97">
        <v>180</v>
      </c>
      <c r="Q427" s="97">
        <v>180</v>
      </c>
      <c r="R427" s="97">
        <f t="shared" si="14"/>
        <v>2160</v>
      </c>
      <c r="S427" s="98">
        <f t="shared" si="15"/>
        <v>587520</v>
      </c>
      <c r="T427" s="136"/>
    </row>
    <row r="428" spans="1:20" s="66" customFormat="1" ht="18" customHeight="1" x14ac:dyDescent="0.25">
      <c r="A428" s="67" t="s">
        <v>181</v>
      </c>
      <c r="B428" s="67">
        <v>22431301</v>
      </c>
      <c r="C428" s="68" t="s">
        <v>1353</v>
      </c>
      <c r="D428" s="68">
        <v>2204005</v>
      </c>
      <c r="E428" s="135">
        <v>589</v>
      </c>
      <c r="F428" s="97">
        <v>30</v>
      </c>
      <c r="G428" s="97">
        <v>30</v>
      </c>
      <c r="H428" s="97">
        <v>30</v>
      </c>
      <c r="I428" s="97">
        <v>30</v>
      </c>
      <c r="J428" s="97">
        <v>30</v>
      </c>
      <c r="K428" s="97">
        <v>30</v>
      </c>
      <c r="L428" s="97">
        <v>30</v>
      </c>
      <c r="M428" s="97">
        <v>30</v>
      </c>
      <c r="N428" s="97">
        <v>30</v>
      </c>
      <c r="O428" s="97">
        <v>30</v>
      </c>
      <c r="P428" s="97">
        <v>30</v>
      </c>
      <c r="Q428" s="97">
        <v>30</v>
      </c>
      <c r="R428" s="97">
        <f t="shared" si="14"/>
        <v>360</v>
      </c>
      <c r="S428" s="98">
        <f t="shared" si="15"/>
        <v>212040</v>
      </c>
      <c r="T428" s="136"/>
    </row>
    <row r="429" spans="1:20" s="66" customFormat="1" ht="18" customHeight="1" x14ac:dyDescent="0.25">
      <c r="A429" s="67" t="s">
        <v>181</v>
      </c>
      <c r="B429" s="67">
        <v>22431302</v>
      </c>
      <c r="C429" s="68" t="s">
        <v>1354</v>
      </c>
      <c r="D429" s="68">
        <v>2204005</v>
      </c>
      <c r="E429" s="135">
        <v>950</v>
      </c>
      <c r="F429" s="97">
        <v>12</v>
      </c>
      <c r="G429" s="97">
        <v>12</v>
      </c>
      <c r="H429" s="97">
        <v>12</v>
      </c>
      <c r="I429" s="97">
        <v>12</v>
      </c>
      <c r="J429" s="97">
        <v>12</v>
      </c>
      <c r="K429" s="97">
        <v>12</v>
      </c>
      <c r="L429" s="97">
        <v>12</v>
      </c>
      <c r="M429" s="97">
        <v>12</v>
      </c>
      <c r="N429" s="97">
        <v>12</v>
      </c>
      <c r="O429" s="97">
        <v>12</v>
      </c>
      <c r="P429" s="97">
        <v>12</v>
      </c>
      <c r="Q429" s="97">
        <v>12</v>
      </c>
      <c r="R429" s="97">
        <f t="shared" si="14"/>
        <v>144</v>
      </c>
      <c r="S429" s="98">
        <f t="shared" si="15"/>
        <v>136800</v>
      </c>
      <c r="T429" s="136"/>
    </row>
    <row r="430" spans="1:20" s="66" customFormat="1" ht="18" customHeight="1" x14ac:dyDescent="0.25">
      <c r="A430" s="67" t="s">
        <v>181</v>
      </c>
      <c r="B430" s="67">
        <v>22431303</v>
      </c>
      <c r="C430" s="68" t="s">
        <v>1355</v>
      </c>
      <c r="D430" s="68">
        <v>2204005</v>
      </c>
      <c r="E430" s="135">
        <v>898</v>
      </c>
      <c r="F430" s="97">
        <v>2</v>
      </c>
      <c r="G430" s="97">
        <v>2</v>
      </c>
      <c r="H430" s="97">
        <v>2</v>
      </c>
      <c r="I430" s="97">
        <v>2</v>
      </c>
      <c r="J430" s="97">
        <v>2</v>
      </c>
      <c r="K430" s="97">
        <v>2</v>
      </c>
      <c r="L430" s="97">
        <v>2</v>
      </c>
      <c r="M430" s="97">
        <v>2</v>
      </c>
      <c r="N430" s="97">
        <v>2</v>
      </c>
      <c r="O430" s="97">
        <v>2</v>
      </c>
      <c r="P430" s="97">
        <v>2</v>
      </c>
      <c r="Q430" s="97">
        <v>2</v>
      </c>
      <c r="R430" s="97">
        <f t="shared" ref="R430:R493" si="16">SUM(F430:Q430)</f>
        <v>24</v>
      </c>
      <c r="S430" s="98">
        <f t="shared" si="15"/>
        <v>21552</v>
      </c>
      <c r="T430" s="136"/>
    </row>
    <row r="431" spans="1:20" s="66" customFormat="1" ht="18" customHeight="1" x14ac:dyDescent="0.25">
      <c r="A431" s="67" t="s">
        <v>181</v>
      </c>
      <c r="B431" s="67">
        <v>22431521</v>
      </c>
      <c r="C431" s="68" t="s">
        <v>1153</v>
      </c>
      <c r="D431" s="68">
        <v>2204005</v>
      </c>
      <c r="E431" s="135">
        <v>30</v>
      </c>
      <c r="F431" s="97">
        <v>350</v>
      </c>
      <c r="G431" s="97">
        <v>350</v>
      </c>
      <c r="H431" s="97">
        <v>350</v>
      </c>
      <c r="I431" s="97">
        <v>350</v>
      </c>
      <c r="J431" s="97">
        <v>350</v>
      </c>
      <c r="K431" s="97">
        <v>350</v>
      </c>
      <c r="L431" s="97">
        <v>350</v>
      </c>
      <c r="M431" s="97">
        <v>350</v>
      </c>
      <c r="N431" s="97">
        <v>350</v>
      </c>
      <c r="O431" s="97">
        <v>350</v>
      </c>
      <c r="P431" s="97">
        <v>350</v>
      </c>
      <c r="Q431" s="97">
        <v>350</v>
      </c>
      <c r="R431" s="97">
        <f t="shared" si="16"/>
        <v>4200</v>
      </c>
      <c r="S431" s="98">
        <f t="shared" ref="S431:S494" si="17">R431*E431</f>
        <v>126000</v>
      </c>
      <c r="T431" s="136"/>
    </row>
    <row r="432" spans="1:20" s="66" customFormat="1" ht="18" customHeight="1" x14ac:dyDescent="0.25">
      <c r="A432" s="67" t="s">
        <v>181</v>
      </c>
      <c r="B432" s="67">
        <v>22432090</v>
      </c>
      <c r="C432" s="68" t="s">
        <v>1356</v>
      </c>
      <c r="D432" s="68">
        <v>2204005</v>
      </c>
      <c r="E432" s="135">
        <v>1999</v>
      </c>
      <c r="F432" s="97">
        <v>6</v>
      </c>
      <c r="G432" s="97">
        <v>6</v>
      </c>
      <c r="H432" s="97">
        <v>6</v>
      </c>
      <c r="I432" s="97">
        <v>6</v>
      </c>
      <c r="J432" s="97">
        <v>6</v>
      </c>
      <c r="K432" s="97">
        <v>6</v>
      </c>
      <c r="L432" s="97">
        <v>6</v>
      </c>
      <c r="M432" s="97">
        <v>6</v>
      </c>
      <c r="N432" s="97">
        <v>6</v>
      </c>
      <c r="O432" s="97">
        <v>6</v>
      </c>
      <c r="P432" s="97">
        <v>6</v>
      </c>
      <c r="Q432" s="97">
        <v>6</v>
      </c>
      <c r="R432" s="97">
        <f t="shared" si="16"/>
        <v>72</v>
      </c>
      <c r="S432" s="98">
        <f t="shared" si="17"/>
        <v>143928</v>
      </c>
      <c r="T432" s="136"/>
    </row>
    <row r="433" spans="1:20" s="66" customFormat="1" ht="18" customHeight="1" x14ac:dyDescent="0.25">
      <c r="A433" s="67" t="s">
        <v>181</v>
      </c>
      <c r="B433" s="67">
        <v>22433080</v>
      </c>
      <c r="C433" s="68" t="s">
        <v>1155</v>
      </c>
      <c r="D433" s="68">
        <v>2204005</v>
      </c>
      <c r="E433" s="135">
        <v>490</v>
      </c>
      <c r="F433" s="97">
        <v>460</v>
      </c>
      <c r="G433" s="97">
        <v>460</v>
      </c>
      <c r="H433" s="97">
        <v>460</v>
      </c>
      <c r="I433" s="97">
        <v>460</v>
      </c>
      <c r="J433" s="97">
        <v>460</v>
      </c>
      <c r="K433" s="97">
        <v>460</v>
      </c>
      <c r="L433" s="97">
        <v>460</v>
      </c>
      <c r="M433" s="97">
        <v>460</v>
      </c>
      <c r="N433" s="97">
        <v>460</v>
      </c>
      <c r="O433" s="97">
        <v>460</v>
      </c>
      <c r="P433" s="97">
        <v>460</v>
      </c>
      <c r="Q433" s="97">
        <v>460</v>
      </c>
      <c r="R433" s="97">
        <f t="shared" si="16"/>
        <v>5520</v>
      </c>
      <c r="S433" s="98">
        <f t="shared" si="17"/>
        <v>2704800</v>
      </c>
      <c r="T433" s="136"/>
    </row>
    <row r="434" spans="1:20" s="66" customFormat="1" ht="18" customHeight="1" x14ac:dyDescent="0.25">
      <c r="A434" s="67" t="s">
        <v>181</v>
      </c>
      <c r="B434" s="67">
        <v>22436870</v>
      </c>
      <c r="C434" s="68" t="s">
        <v>1156</v>
      </c>
      <c r="D434" s="68">
        <v>2204005001</v>
      </c>
      <c r="E434" s="135">
        <v>338</v>
      </c>
      <c r="F434" s="97">
        <v>450</v>
      </c>
      <c r="G434" s="97">
        <v>450</v>
      </c>
      <c r="H434" s="97">
        <v>450</v>
      </c>
      <c r="I434" s="97">
        <v>450</v>
      </c>
      <c r="J434" s="97">
        <v>450</v>
      </c>
      <c r="K434" s="97">
        <v>450</v>
      </c>
      <c r="L434" s="97">
        <v>450</v>
      </c>
      <c r="M434" s="97">
        <v>450</v>
      </c>
      <c r="N434" s="97">
        <v>450</v>
      </c>
      <c r="O434" s="97">
        <v>450</v>
      </c>
      <c r="P434" s="97">
        <v>450</v>
      </c>
      <c r="Q434" s="97">
        <v>450</v>
      </c>
      <c r="R434" s="97">
        <f t="shared" si="16"/>
        <v>5400</v>
      </c>
      <c r="S434" s="98">
        <f t="shared" si="17"/>
        <v>1825200</v>
      </c>
      <c r="T434" s="136"/>
    </row>
    <row r="435" spans="1:20" s="66" customFormat="1" ht="18" customHeight="1" x14ac:dyDescent="0.25">
      <c r="A435" s="67" t="s">
        <v>181</v>
      </c>
      <c r="B435" s="67">
        <v>22438881</v>
      </c>
      <c r="C435" s="68" t="s">
        <v>1157</v>
      </c>
      <c r="D435" s="68">
        <v>2204005</v>
      </c>
      <c r="E435" s="135">
        <v>81</v>
      </c>
      <c r="F435" s="97">
        <v>1500</v>
      </c>
      <c r="G435" s="97">
        <v>1500</v>
      </c>
      <c r="H435" s="97">
        <v>1500</v>
      </c>
      <c r="I435" s="97">
        <v>1500</v>
      </c>
      <c r="J435" s="97">
        <v>1500</v>
      </c>
      <c r="K435" s="97">
        <v>1500</v>
      </c>
      <c r="L435" s="97">
        <v>1500</v>
      </c>
      <c r="M435" s="97">
        <v>1500</v>
      </c>
      <c r="N435" s="97">
        <v>1500</v>
      </c>
      <c r="O435" s="97">
        <v>1500</v>
      </c>
      <c r="P435" s="97">
        <v>1500</v>
      </c>
      <c r="Q435" s="97">
        <v>1500</v>
      </c>
      <c r="R435" s="97">
        <f t="shared" si="16"/>
        <v>18000</v>
      </c>
      <c r="S435" s="98">
        <f t="shared" si="17"/>
        <v>1458000</v>
      </c>
      <c r="T435" s="136"/>
    </row>
    <row r="436" spans="1:20" s="66" customFormat="1" ht="18" customHeight="1" x14ac:dyDescent="0.25">
      <c r="A436" s="67" t="s">
        <v>181</v>
      </c>
      <c r="B436" s="67">
        <v>22440417</v>
      </c>
      <c r="C436" s="68" t="s">
        <v>997</v>
      </c>
      <c r="D436" s="68">
        <v>2204005</v>
      </c>
      <c r="E436" s="135">
        <v>19</v>
      </c>
      <c r="F436" s="97">
        <v>600</v>
      </c>
      <c r="G436" s="97">
        <v>600</v>
      </c>
      <c r="H436" s="97">
        <v>600</v>
      </c>
      <c r="I436" s="97">
        <v>600</v>
      </c>
      <c r="J436" s="97">
        <v>600</v>
      </c>
      <c r="K436" s="97">
        <v>600</v>
      </c>
      <c r="L436" s="97">
        <v>600</v>
      </c>
      <c r="M436" s="97">
        <v>600</v>
      </c>
      <c r="N436" s="97">
        <v>600</v>
      </c>
      <c r="O436" s="97">
        <v>600</v>
      </c>
      <c r="P436" s="97">
        <v>600</v>
      </c>
      <c r="Q436" s="97">
        <v>600</v>
      </c>
      <c r="R436" s="97">
        <f t="shared" si="16"/>
        <v>7200</v>
      </c>
      <c r="S436" s="98">
        <f t="shared" si="17"/>
        <v>136800</v>
      </c>
      <c r="T436" s="136"/>
    </row>
    <row r="437" spans="1:20" s="66" customFormat="1" ht="18" customHeight="1" x14ac:dyDescent="0.25">
      <c r="A437" s="67" t="s">
        <v>181</v>
      </c>
      <c r="B437" s="67">
        <v>22442021</v>
      </c>
      <c r="C437" s="68" t="s">
        <v>1357</v>
      </c>
      <c r="D437" s="68">
        <v>2204005</v>
      </c>
      <c r="E437" s="135">
        <v>364</v>
      </c>
      <c r="F437" s="97">
        <v>11</v>
      </c>
      <c r="G437" s="97">
        <v>11</v>
      </c>
      <c r="H437" s="97">
        <v>11</v>
      </c>
      <c r="I437" s="97">
        <v>11</v>
      </c>
      <c r="J437" s="97">
        <v>11</v>
      </c>
      <c r="K437" s="97">
        <v>11</v>
      </c>
      <c r="L437" s="97">
        <v>11</v>
      </c>
      <c r="M437" s="97">
        <v>11</v>
      </c>
      <c r="N437" s="97">
        <v>11</v>
      </c>
      <c r="O437" s="97">
        <v>11</v>
      </c>
      <c r="P437" s="97">
        <v>11</v>
      </c>
      <c r="Q437" s="97">
        <v>11</v>
      </c>
      <c r="R437" s="97">
        <f t="shared" si="16"/>
        <v>132</v>
      </c>
      <c r="S437" s="98">
        <f t="shared" si="17"/>
        <v>48048</v>
      </c>
      <c r="T437" s="136"/>
    </row>
    <row r="438" spans="1:20" s="66" customFormat="1" ht="18" customHeight="1" x14ac:dyDescent="0.25">
      <c r="A438" s="67" t="s">
        <v>181</v>
      </c>
      <c r="B438" s="67">
        <v>22443400</v>
      </c>
      <c r="C438" s="68" t="s">
        <v>1158</v>
      </c>
      <c r="D438" s="68">
        <v>2204005</v>
      </c>
      <c r="E438" s="135">
        <v>62</v>
      </c>
      <c r="F438" s="97">
        <v>240</v>
      </c>
      <c r="G438" s="97">
        <v>240</v>
      </c>
      <c r="H438" s="97">
        <v>240</v>
      </c>
      <c r="I438" s="97">
        <v>240</v>
      </c>
      <c r="J438" s="97">
        <v>240</v>
      </c>
      <c r="K438" s="97">
        <v>240</v>
      </c>
      <c r="L438" s="97">
        <v>240</v>
      </c>
      <c r="M438" s="97">
        <v>240</v>
      </c>
      <c r="N438" s="97">
        <v>240</v>
      </c>
      <c r="O438" s="97">
        <v>240</v>
      </c>
      <c r="P438" s="97">
        <v>240</v>
      </c>
      <c r="Q438" s="97">
        <v>240</v>
      </c>
      <c r="R438" s="97">
        <f t="shared" si="16"/>
        <v>2880</v>
      </c>
      <c r="S438" s="98">
        <f t="shared" si="17"/>
        <v>178560</v>
      </c>
      <c r="T438" s="136"/>
    </row>
    <row r="439" spans="1:20" s="66" customFormat="1" ht="18" customHeight="1" x14ac:dyDescent="0.25">
      <c r="A439" s="67" t="s">
        <v>181</v>
      </c>
      <c r="B439" s="67">
        <v>22443670</v>
      </c>
      <c r="C439" s="68" t="s">
        <v>998</v>
      </c>
      <c r="D439" s="68">
        <v>2204005</v>
      </c>
      <c r="E439" s="135">
        <v>281</v>
      </c>
      <c r="F439" s="97">
        <v>100</v>
      </c>
      <c r="G439" s="97">
        <v>100</v>
      </c>
      <c r="H439" s="97">
        <v>100</v>
      </c>
      <c r="I439" s="97">
        <v>100</v>
      </c>
      <c r="J439" s="97">
        <v>100</v>
      </c>
      <c r="K439" s="97">
        <v>100</v>
      </c>
      <c r="L439" s="97">
        <v>100</v>
      </c>
      <c r="M439" s="97">
        <v>100</v>
      </c>
      <c r="N439" s="97">
        <v>100</v>
      </c>
      <c r="O439" s="97">
        <v>100</v>
      </c>
      <c r="P439" s="97">
        <v>100</v>
      </c>
      <c r="Q439" s="97">
        <v>100</v>
      </c>
      <c r="R439" s="97">
        <f t="shared" si="16"/>
        <v>1200</v>
      </c>
      <c r="S439" s="98">
        <f t="shared" si="17"/>
        <v>337200</v>
      </c>
      <c r="T439" s="136"/>
    </row>
    <row r="440" spans="1:20" s="66" customFormat="1" ht="18" customHeight="1" x14ac:dyDescent="0.25">
      <c r="A440" s="67" t="s">
        <v>181</v>
      </c>
      <c r="B440" s="67">
        <v>22443900</v>
      </c>
      <c r="C440" s="68" t="s">
        <v>999</v>
      </c>
      <c r="D440" s="68">
        <v>2204005</v>
      </c>
      <c r="E440" s="135">
        <v>103</v>
      </c>
      <c r="F440" s="97">
        <v>200</v>
      </c>
      <c r="G440" s="97">
        <v>200</v>
      </c>
      <c r="H440" s="97">
        <v>200</v>
      </c>
      <c r="I440" s="97">
        <v>200</v>
      </c>
      <c r="J440" s="97">
        <v>200</v>
      </c>
      <c r="K440" s="97">
        <v>200</v>
      </c>
      <c r="L440" s="97">
        <v>200</v>
      </c>
      <c r="M440" s="97">
        <v>200</v>
      </c>
      <c r="N440" s="97">
        <v>200</v>
      </c>
      <c r="O440" s="97">
        <v>200</v>
      </c>
      <c r="P440" s="97">
        <v>200</v>
      </c>
      <c r="Q440" s="97">
        <v>200</v>
      </c>
      <c r="R440" s="97">
        <f t="shared" si="16"/>
        <v>2400</v>
      </c>
      <c r="S440" s="98">
        <f t="shared" si="17"/>
        <v>247200</v>
      </c>
      <c r="T440" s="136"/>
    </row>
    <row r="441" spans="1:20" s="66" customFormat="1" ht="18" customHeight="1" x14ac:dyDescent="0.25">
      <c r="A441" s="67" t="s">
        <v>181</v>
      </c>
      <c r="B441" s="67">
        <v>22443950</v>
      </c>
      <c r="C441" s="68" t="s">
        <v>1000</v>
      </c>
      <c r="D441" s="68">
        <v>2204005</v>
      </c>
      <c r="E441" s="135">
        <v>52</v>
      </c>
      <c r="F441" s="97">
        <v>300</v>
      </c>
      <c r="G441" s="97">
        <v>300</v>
      </c>
      <c r="H441" s="97">
        <v>300</v>
      </c>
      <c r="I441" s="97">
        <v>300</v>
      </c>
      <c r="J441" s="97">
        <v>300</v>
      </c>
      <c r="K441" s="97">
        <v>300</v>
      </c>
      <c r="L441" s="97">
        <v>300</v>
      </c>
      <c r="M441" s="97">
        <v>300</v>
      </c>
      <c r="N441" s="97">
        <v>300</v>
      </c>
      <c r="O441" s="97">
        <v>300</v>
      </c>
      <c r="P441" s="97">
        <v>300</v>
      </c>
      <c r="Q441" s="97">
        <v>300</v>
      </c>
      <c r="R441" s="97">
        <f t="shared" si="16"/>
        <v>3600</v>
      </c>
      <c r="S441" s="98">
        <f t="shared" si="17"/>
        <v>187200</v>
      </c>
      <c r="T441" s="136"/>
    </row>
    <row r="442" spans="1:20" s="66" customFormat="1" ht="18" customHeight="1" x14ac:dyDescent="0.25">
      <c r="A442" s="67" t="s">
        <v>181</v>
      </c>
      <c r="B442" s="67">
        <v>22443960</v>
      </c>
      <c r="C442" s="68" t="s">
        <v>1001</v>
      </c>
      <c r="D442" s="68">
        <v>2204005</v>
      </c>
      <c r="E442" s="135">
        <v>39</v>
      </c>
      <c r="F442" s="97">
        <v>300</v>
      </c>
      <c r="G442" s="97">
        <v>300</v>
      </c>
      <c r="H442" s="97">
        <v>300</v>
      </c>
      <c r="I442" s="97">
        <v>300</v>
      </c>
      <c r="J442" s="97">
        <v>300</v>
      </c>
      <c r="K442" s="97">
        <v>300</v>
      </c>
      <c r="L442" s="97">
        <v>300</v>
      </c>
      <c r="M442" s="97">
        <v>300</v>
      </c>
      <c r="N442" s="97">
        <v>300</v>
      </c>
      <c r="O442" s="97">
        <v>300</v>
      </c>
      <c r="P442" s="97">
        <v>300</v>
      </c>
      <c r="Q442" s="97">
        <v>300</v>
      </c>
      <c r="R442" s="97">
        <f t="shared" si="16"/>
        <v>3600</v>
      </c>
      <c r="S442" s="98">
        <f t="shared" si="17"/>
        <v>140400</v>
      </c>
      <c r="T442" s="136"/>
    </row>
    <row r="443" spans="1:20" s="66" customFormat="1" ht="18" customHeight="1" x14ac:dyDescent="0.25">
      <c r="A443" s="67" t="s">
        <v>181</v>
      </c>
      <c r="B443" s="67">
        <v>22443961</v>
      </c>
      <c r="C443" s="68" t="s">
        <v>1159</v>
      </c>
      <c r="D443" s="68">
        <v>2204005</v>
      </c>
      <c r="E443" s="135">
        <v>35</v>
      </c>
      <c r="F443" s="97">
        <v>200</v>
      </c>
      <c r="G443" s="97">
        <v>200</v>
      </c>
      <c r="H443" s="97">
        <v>200</v>
      </c>
      <c r="I443" s="97">
        <v>200</v>
      </c>
      <c r="J443" s="97">
        <v>200</v>
      </c>
      <c r="K443" s="97">
        <v>200</v>
      </c>
      <c r="L443" s="97">
        <v>200</v>
      </c>
      <c r="M443" s="97">
        <v>200</v>
      </c>
      <c r="N443" s="97">
        <v>200</v>
      </c>
      <c r="O443" s="97">
        <v>200</v>
      </c>
      <c r="P443" s="97">
        <v>200</v>
      </c>
      <c r="Q443" s="97">
        <v>200</v>
      </c>
      <c r="R443" s="97">
        <f t="shared" si="16"/>
        <v>2400</v>
      </c>
      <c r="S443" s="98">
        <f t="shared" si="17"/>
        <v>84000</v>
      </c>
      <c r="T443" s="136"/>
    </row>
    <row r="444" spans="1:20" s="66" customFormat="1" ht="18" customHeight="1" x14ac:dyDescent="0.25">
      <c r="A444" s="67" t="s">
        <v>181</v>
      </c>
      <c r="B444" s="67">
        <v>22444120</v>
      </c>
      <c r="C444" s="68" t="s">
        <v>1160</v>
      </c>
      <c r="D444" s="68">
        <v>2204005</v>
      </c>
      <c r="E444" s="135">
        <v>95</v>
      </c>
      <c r="F444" s="97">
        <v>1500</v>
      </c>
      <c r="G444" s="97">
        <v>1500</v>
      </c>
      <c r="H444" s="97">
        <v>1500</v>
      </c>
      <c r="I444" s="97">
        <v>1500</v>
      </c>
      <c r="J444" s="97">
        <v>1500</v>
      </c>
      <c r="K444" s="97">
        <v>1500</v>
      </c>
      <c r="L444" s="97">
        <v>1500</v>
      </c>
      <c r="M444" s="97">
        <v>1500</v>
      </c>
      <c r="N444" s="97">
        <v>1500</v>
      </c>
      <c r="O444" s="97">
        <v>1500</v>
      </c>
      <c r="P444" s="97">
        <v>1500</v>
      </c>
      <c r="Q444" s="97">
        <v>1500</v>
      </c>
      <c r="R444" s="97">
        <f t="shared" si="16"/>
        <v>18000</v>
      </c>
      <c r="S444" s="98">
        <f t="shared" si="17"/>
        <v>1710000</v>
      </c>
      <c r="T444" s="136"/>
    </row>
    <row r="445" spans="1:20" s="66" customFormat="1" ht="18" customHeight="1" x14ac:dyDescent="0.25">
      <c r="A445" s="67" t="s">
        <v>181</v>
      </c>
      <c r="B445" s="67">
        <v>22444216</v>
      </c>
      <c r="C445" s="68" t="s">
        <v>1161</v>
      </c>
      <c r="D445" s="68">
        <v>220400500000</v>
      </c>
      <c r="E445" s="135">
        <v>1662</v>
      </c>
      <c r="F445" s="97">
        <v>3</v>
      </c>
      <c r="G445" s="97">
        <v>3</v>
      </c>
      <c r="H445" s="97">
        <v>3</v>
      </c>
      <c r="I445" s="97">
        <v>3</v>
      </c>
      <c r="J445" s="97">
        <v>3</v>
      </c>
      <c r="K445" s="97">
        <v>3</v>
      </c>
      <c r="L445" s="97">
        <v>3</v>
      </c>
      <c r="M445" s="97">
        <v>3</v>
      </c>
      <c r="N445" s="97">
        <v>3</v>
      </c>
      <c r="O445" s="97">
        <v>3</v>
      </c>
      <c r="P445" s="97">
        <v>3</v>
      </c>
      <c r="Q445" s="97">
        <v>3</v>
      </c>
      <c r="R445" s="97">
        <f t="shared" si="16"/>
        <v>36</v>
      </c>
      <c r="S445" s="98">
        <f t="shared" si="17"/>
        <v>59832</v>
      </c>
      <c r="T445" s="136"/>
    </row>
    <row r="446" spans="1:20" s="66" customFormat="1" ht="18" customHeight="1" x14ac:dyDescent="0.25">
      <c r="A446" s="67" t="s">
        <v>181</v>
      </c>
      <c r="B446" s="67">
        <v>22444444</v>
      </c>
      <c r="C446" s="68" t="s">
        <v>1162</v>
      </c>
      <c r="D446" s="68">
        <v>2204005</v>
      </c>
      <c r="E446" s="135">
        <v>309</v>
      </c>
      <c r="F446" s="97">
        <v>55</v>
      </c>
      <c r="G446" s="97">
        <v>55</v>
      </c>
      <c r="H446" s="97">
        <v>55</v>
      </c>
      <c r="I446" s="97">
        <v>55</v>
      </c>
      <c r="J446" s="97">
        <v>55</v>
      </c>
      <c r="K446" s="97">
        <v>55</v>
      </c>
      <c r="L446" s="97">
        <v>55</v>
      </c>
      <c r="M446" s="97">
        <v>55</v>
      </c>
      <c r="N446" s="97">
        <v>55</v>
      </c>
      <c r="O446" s="97">
        <v>55</v>
      </c>
      <c r="P446" s="97">
        <v>55</v>
      </c>
      <c r="Q446" s="97">
        <v>55</v>
      </c>
      <c r="R446" s="97">
        <f t="shared" si="16"/>
        <v>660</v>
      </c>
      <c r="S446" s="98">
        <f t="shared" si="17"/>
        <v>203940</v>
      </c>
      <c r="T446" s="136"/>
    </row>
    <row r="447" spans="1:20" s="66" customFormat="1" ht="18" customHeight="1" x14ac:dyDescent="0.25">
      <c r="A447" s="67" t="s">
        <v>181</v>
      </c>
      <c r="B447" s="67">
        <v>22444900</v>
      </c>
      <c r="C447" s="68" t="s">
        <v>1358</v>
      </c>
      <c r="D447" s="68">
        <v>2204005</v>
      </c>
      <c r="E447" s="135">
        <v>2205</v>
      </c>
      <c r="F447" s="97">
        <v>16</v>
      </c>
      <c r="G447" s="97">
        <v>16</v>
      </c>
      <c r="H447" s="97">
        <v>16</v>
      </c>
      <c r="I447" s="97">
        <v>16</v>
      </c>
      <c r="J447" s="97">
        <v>16</v>
      </c>
      <c r="K447" s="97">
        <v>16</v>
      </c>
      <c r="L447" s="97">
        <v>16</v>
      </c>
      <c r="M447" s="97">
        <v>16</v>
      </c>
      <c r="N447" s="97">
        <v>16</v>
      </c>
      <c r="O447" s="97">
        <v>16</v>
      </c>
      <c r="P447" s="97">
        <v>16</v>
      </c>
      <c r="Q447" s="97">
        <v>16</v>
      </c>
      <c r="R447" s="97">
        <f t="shared" si="16"/>
        <v>192</v>
      </c>
      <c r="S447" s="98">
        <f t="shared" si="17"/>
        <v>423360</v>
      </c>
      <c r="T447" s="136"/>
    </row>
    <row r="448" spans="1:20" s="66" customFormat="1" ht="18" customHeight="1" x14ac:dyDescent="0.25">
      <c r="A448" s="67" t="s">
        <v>181</v>
      </c>
      <c r="B448" s="67">
        <v>22450002</v>
      </c>
      <c r="C448" s="68" t="s">
        <v>1163</v>
      </c>
      <c r="D448" s="68">
        <v>2204005</v>
      </c>
      <c r="E448" s="135">
        <v>2282</v>
      </c>
      <c r="F448" s="97">
        <v>4</v>
      </c>
      <c r="G448" s="97">
        <v>4</v>
      </c>
      <c r="H448" s="97">
        <v>4</v>
      </c>
      <c r="I448" s="97">
        <v>4</v>
      </c>
      <c r="J448" s="97">
        <v>4</v>
      </c>
      <c r="K448" s="97">
        <v>4</v>
      </c>
      <c r="L448" s="97">
        <v>4</v>
      </c>
      <c r="M448" s="97">
        <v>4</v>
      </c>
      <c r="N448" s="97">
        <v>4</v>
      </c>
      <c r="O448" s="97">
        <v>4</v>
      </c>
      <c r="P448" s="97">
        <v>4</v>
      </c>
      <c r="Q448" s="97">
        <v>4</v>
      </c>
      <c r="R448" s="97">
        <f t="shared" si="16"/>
        <v>48</v>
      </c>
      <c r="S448" s="98">
        <f t="shared" si="17"/>
        <v>109536</v>
      </c>
      <c r="T448" s="136"/>
    </row>
    <row r="449" spans="1:20" s="66" customFormat="1" ht="18" customHeight="1" x14ac:dyDescent="0.25">
      <c r="A449" s="67" t="s">
        <v>181</v>
      </c>
      <c r="B449" s="67">
        <v>22450003</v>
      </c>
      <c r="C449" s="68" t="s">
        <v>1164</v>
      </c>
      <c r="D449" s="68">
        <v>2204005</v>
      </c>
      <c r="E449" s="135">
        <v>209</v>
      </c>
      <c r="F449" s="97">
        <v>3</v>
      </c>
      <c r="G449" s="97">
        <v>3</v>
      </c>
      <c r="H449" s="97">
        <v>3</v>
      </c>
      <c r="I449" s="97">
        <v>3</v>
      </c>
      <c r="J449" s="97">
        <v>3</v>
      </c>
      <c r="K449" s="97">
        <v>3</v>
      </c>
      <c r="L449" s="97">
        <v>3</v>
      </c>
      <c r="M449" s="97">
        <v>3</v>
      </c>
      <c r="N449" s="97">
        <v>3</v>
      </c>
      <c r="O449" s="97">
        <v>3</v>
      </c>
      <c r="P449" s="97">
        <v>3</v>
      </c>
      <c r="Q449" s="97">
        <v>3</v>
      </c>
      <c r="R449" s="97">
        <f t="shared" si="16"/>
        <v>36</v>
      </c>
      <c r="S449" s="98">
        <f t="shared" si="17"/>
        <v>7524</v>
      </c>
      <c r="T449" s="136"/>
    </row>
    <row r="450" spans="1:20" s="66" customFormat="1" ht="18" customHeight="1" x14ac:dyDescent="0.25">
      <c r="A450" s="67" t="s">
        <v>181</v>
      </c>
      <c r="B450" s="67">
        <v>22450006</v>
      </c>
      <c r="C450" s="68" t="s">
        <v>1165</v>
      </c>
      <c r="D450" s="68">
        <v>2204005</v>
      </c>
      <c r="E450" s="135">
        <v>2130</v>
      </c>
      <c r="F450" s="97">
        <v>3</v>
      </c>
      <c r="G450" s="97">
        <v>3</v>
      </c>
      <c r="H450" s="97">
        <v>3</v>
      </c>
      <c r="I450" s="97">
        <v>3</v>
      </c>
      <c r="J450" s="97">
        <v>3</v>
      </c>
      <c r="K450" s="97">
        <v>3</v>
      </c>
      <c r="L450" s="97">
        <v>3</v>
      </c>
      <c r="M450" s="97">
        <v>3</v>
      </c>
      <c r="N450" s="97">
        <v>3</v>
      </c>
      <c r="O450" s="97">
        <v>3</v>
      </c>
      <c r="P450" s="97">
        <v>3</v>
      </c>
      <c r="Q450" s="97">
        <v>3</v>
      </c>
      <c r="R450" s="97">
        <f t="shared" si="16"/>
        <v>36</v>
      </c>
      <c r="S450" s="98">
        <f t="shared" si="17"/>
        <v>76680</v>
      </c>
      <c r="T450" s="136"/>
    </row>
    <row r="451" spans="1:20" s="66" customFormat="1" ht="18" customHeight="1" x14ac:dyDescent="0.25">
      <c r="A451" s="67" t="s">
        <v>181</v>
      </c>
      <c r="B451" s="67">
        <v>22451022</v>
      </c>
      <c r="C451" s="68" t="s">
        <v>1166</v>
      </c>
      <c r="D451" s="68">
        <v>2204005</v>
      </c>
      <c r="E451" s="135">
        <v>1009</v>
      </c>
      <c r="F451" s="97">
        <v>13</v>
      </c>
      <c r="G451" s="97">
        <v>13</v>
      </c>
      <c r="H451" s="97">
        <v>13</v>
      </c>
      <c r="I451" s="97">
        <v>13</v>
      </c>
      <c r="J451" s="97">
        <v>13</v>
      </c>
      <c r="K451" s="97">
        <v>13</v>
      </c>
      <c r="L451" s="97">
        <v>13</v>
      </c>
      <c r="M451" s="97">
        <v>13</v>
      </c>
      <c r="N451" s="97">
        <v>13</v>
      </c>
      <c r="O451" s="97">
        <v>13</v>
      </c>
      <c r="P451" s="97">
        <v>13</v>
      </c>
      <c r="Q451" s="97">
        <v>13</v>
      </c>
      <c r="R451" s="97">
        <f t="shared" si="16"/>
        <v>156</v>
      </c>
      <c r="S451" s="98">
        <f t="shared" si="17"/>
        <v>157404</v>
      </c>
      <c r="T451" s="136"/>
    </row>
    <row r="452" spans="1:20" s="66" customFormat="1" ht="18" customHeight="1" x14ac:dyDescent="0.25">
      <c r="A452" s="67" t="s">
        <v>181</v>
      </c>
      <c r="B452" s="67">
        <v>22451833</v>
      </c>
      <c r="C452" s="68" t="s">
        <v>1359</v>
      </c>
      <c r="D452" s="68">
        <v>2204005</v>
      </c>
      <c r="E452" s="135">
        <v>428</v>
      </c>
      <c r="F452" s="97">
        <v>50</v>
      </c>
      <c r="G452" s="97">
        <v>50</v>
      </c>
      <c r="H452" s="97">
        <v>50</v>
      </c>
      <c r="I452" s="97">
        <v>50</v>
      </c>
      <c r="J452" s="97">
        <v>50</v>
      </c>
      <c r="K452" s="97">
        <v>50</v>
      </c>
      <c r="L452" s="97">
        <v>50</v>
      </c>
      <c r="M452" s="97">
        <v>50</v>
      </c>
      <c r="N452" s="97">
        <v>50</v>
      </c>
      <c r="O452" s="97">
        <v>50</v>
      </c>
      <c r="P452" s="97">
        <v>50</v>
      </c>
      <c r="Q452" s="97">
        <v>50</v>
      </c>
      <c r="R452" s="97">
        <f t="shared" si="16"/>
        <v>600</v>
      </c>
      <c r="S452" s="98">
        <f t="shared" si="17"/>
        <v>256800</v>
      </c>
      <c r="T452" s="136"/>
    </row>
    <row r="453" spans="1:20" s="66" customFormat="1" ht="18" customHeight="1" x14ac:dyDescent="0.25">
      <c r="A453" s="67" t="s">
        <v>181</v>
      </c>
      <c r="B453" s="67">
        <v>22451840</v>
      </c>
      <c r="C453" s="68" t="s">
        <v>1360</v>
      </c>
      <c r="D453" s="68">
        <v>2204005</v>
      </c>
      <c r="E453" s="135">
        <v>393</v>
      </c>
      <c r="F453" s="97">
        <v>2</v>
      </c>
      <c r="G453" s="97">
        <v>2</v>
      </c>
      <c r="H453" s="97">
        <v>2</v>
      </c>
      <c r="I453" s="97">
        <v>2</v>
      </c>
      <c r="J453" s="97">
        <v>2</v>
      </c>
      <c r="K453" s="97">
        <v>2</v>
      </c>
      <c r="L453" s="97">
        <v>2</v>
      </c>
      <c r="M453" s="97">
        <v>2</v>
      </c>
      <c r="N453" s="97">
        <v>2</v>
      </c>
      <c r="O453" s="97">
        <v>2</v>
      </c>
      <c r="P453" s="97">
        <v>2</v>
      </c>
      <c r="Q453" s="97">
        <v>2</v>
      </c>
      <c r="R453" s="97">
        <f t="shared" si="16"/>
        <v>24</v>
      </c>
      <c r="S453" s="98">
        <f t="shared" si="17"/>
        <v>9432</v>
      </c>
      <c r="T453" s="136"/>
    </row>
    <row r="454" spans="1:20" s="66" customFormat="1" ht="18" customHeight="1" x14ac:dyDescent="0.25">
      <c r="A454" s="67" t="s">
        <v>181</v>
      </c>
      <c r="B454" s="67">
        <v>22455000</v>
      </c>
      <c r="C454" s="68" t="s">
        <v>1167</v>
      </c>
      <c r="D454" s="68">
        <v>2204005</v>
      </c>
      <c r="E454" s="135">
        <v>309</v>
      </c>
      <c r="F454" s="97">
        <v>450</v>
      </c>
      <c r="G454" s="97">
        <v>450</v>
      </c>
      <c r="H454" s="97">
        <v>450</v>
      </c>
      <c r="I454" s="97">
        <v>450</v>
      </c>
      <c r="J454" s="97">
        <v>450</v>
      </c>
      <c r="K454" s="97">
        <v>450</v>
      </c>
      <c r="L454" s="97">
        <v>450</v>
      </c>
      <c r="M454" s="97">
        <v>450</v>
      </c>
      <c r="N454" s="97">
        <v>450</v>
      </c>
      <c r="O454" s="97">
        <v>450</v>
      </c>
      <c r="P454" s="97">
        <v>450</v>
      </c>
      <c r="Q454" s="97">
        <v>450</v>
      </c>
      <c r="R454" s="97">
        <f t="shared" si="16"/>
        <v>5400</v>
      </c>
      <c r="S454" s="98">
        <f t="shared" si="17"/>
        <v>1668600</v>
      </c>
      <c r="T454" s="136"/>
    </row>
    <row r="455" spans="1:20" s="66" customFormat="1" ht="18" customHeight="1" x14ac:dyDescent="0.25">
      <c r="A455" s="67" t="s">
        <v>181</v>
      </c>
      <c r="B455" s="67">
        <v>22455010</v>
      </c>
      <c r="C455" s="68" t="s">
        <v>1168</v>
      </c>
      <c r="D455" s="68">
        <v>2204005</v>
      </c>
      <c r="E455" s="135">
        <v>646</v>
      </c>
      <c r="F455" s="97">
        <v>33</v>
      </c>
      <c r="G455" s="97">
        <v>33</v>
      </c>
      <c r="H455" s="97">
        <v>33</v>
      </c>
      <c r="I455" s="97">
        <v>33</v>
      </c>
      <c r="J455" s="97">
        <v>33</v>
      </c>
      <c r="K455" s="97">
        <v>33</v>
      </c>
      <c r="L455" s="97">
        <v>33</v>
      </c>
      <c r="M455" s="97">
        <v>33</v>
      </c>
      <c r="N455" s="97">
        <v>33</v>
      </c>
      <c r="O455" s="97">
        <v>33</v>
      </c>
      <c r="P455" s="97">
        <v>33</v>
      </c>
      <c r="Q455" s="97">
        <v>33</v>
      </c>
      <c r="R455" s="97">
        <f t="shared" si="16"/>
        <v>396</v>
      </c>
      <c r="S455" s="98">
        <f t="shared" si="17"/>
        <v>255816</v>
      </c>
      <c r="T455" s="136"/>
    </row>
    <row r="456" spans="1:20" s="66" customFormat="1" ht="18" customHeight="1" x14ac:dyDescent="0.25">
      <c r="A456" s="67" t="s">
        <v>181</v>
      </c>
      <c r="B456" s="67">
        <v>22455013</v>
      </c>
      <c r="C456" s="68" t="s">
        <v>1169</v>
      </c>
      <c r="D456" s="68">
        <v>2204005</v>
      </c>
      <c r="E456" s="135">
        <v>1267</v>
      </c>
      <c r="F456" s="97">
        <v>5</v>
      </c>
      <c r="G456" s="97">
        <v>5</v>
      </c>
      <c r="H456" s="97">
        <v>5</v>
      </c>
      <c r="I456" s="97">
        <v>5</v>
      </c>
      <c r="J456" s="97">
        <v>5</v>
      </c>
      <c r="K456" s="97">
        <v>5</v>
      </c>
      <c r="L456" s="97">
        <v>5</v>
      </c>
      <c r="M456" s="97">
        <v>5</v>
      </c>
      <c r="N456" s="97">
        <v>5</v>
      </c>
      <c r="O456" s="97">
        <v>5</v>
      </c>
      <c r="P456" s="97">
        <v>5</v>
      </c>
      <c r="Q456" s="97">
        <v>5</v>
      </c>
      <c r="R456" s="97">
        <f t="shared" si="16"/>
        <v>60</v>
      </c>
      <c r="S456" s="98">
        <f t="shared" si="17"/>
        <v>76020</v>
      </c>
      <c r="T456" s="136"/>
    </row>
    <row r="457" spans="1:20" s="66" customFormat="1" ht="18" customHeight="1" x14ac:dyDescent="0.25">
      <c r="A457" s="67" t="s">
        <v>181</v>
      </c>
      <c r="B457" s="67">
        <v>22455014</v>
      </c>
      <c r="C457" s="68" t="s">
        <v>1361</v>
      </c>
      <c r="D457" s="68">
        <v>2204005</v>
      </c>
      <c r="E457" s="135">
        <v>1258</v>
      </c>
      <c r="F457" s="97">
        <v>8</v>
      </c>
      <c r="G457" s="97">
        <v>8</v>
      </c>
      <c r="H457" s="97">
        <v>8</v>
      </c>
      <c r="I457" s="97">
        <v>8</v>
      </c>
      <c r="J457" s="97">
        <v>8</v>
      </c>
      <c r="K457" s="97">
        <v>8</v>
      </c>
      <c r="L457" s="97">
        <v>8</v>
      </c>
      <c r="M457" s="97">
        <v>8</v>
      </c>
      <c r="N457" s="97">
        <v>8</v>
      </c>
      <c r="O457" s="97">
        <v>8</v>
      </c>
      <c r="P457" s="97">
        <v>8</v>
      </c>
      <c r="Q457" s="97">
        <v>8</v>
      </c>
      <c r="R457" s="97">
        <f t="shared" si="16"/>
        <v>96</v>
      </c>
      <c r="S457" s="98">
        <f t="shared" si="17"/>
        <v>120768</v>
      </c>
      <c r="T457" s="136"/>
    </row>
    <row r="458" spans="1:20" s="66" customFormat="1" ht="18" customHeight="1" x14ac:dyDescent="0.25">
      <c r="A458" s="67" t="s">
        <v>181</v>
      </c>
      <c r="B458" s="67">
        <v>22455015</v>
      </c>
      <c r="C458" s="68" t="s">
        <v>1170</v>
      </c>
      <c r="D458" s="68">
        <v>2204005</v>
      </c>
      <c r="E458" s="135">
        <v>145</v>
      </c>
      <c r="F458" s="97">
        <v>39</v>
      </c>
      <c r="G458" s="97">
        <v>39</v>
      </c>
      <c r="H458" s="97">
        <v>39</v>
      </c>
      <c r="I458" s="97">
        <v>39</v>
      </c>
      <c r="J458" s="97">
        <v>39</v>
      </c>
      <c r="K458" s="97">
        <v>39</v>
      </c>
      <c r="L458" s="97">
        <v>39</v>
      </c>
      <c r="M458" s="97">
        <v>39</v>
      </c>
      <c r="N458" s="97">
        <v>39</v>
      </c>
      <c r="O458" s="97">
        <v>39</v>
      </c>
      <c r="P458" s="97">
        <v>39</v>
      </c>
      <c r="Q458" s="97">
        <v>39</v>
      </c>
      <c r="R458" s="97">
        <f t="shared" si="16"/>
        <v>468</v>
      </c>
      <c r="S458" s="98">
        <f t="shared" si="17"/>
        <v>67860</v>
      </c>
      <c r="T458" s="136"/>
    </row>
    <row r="459" spans="1:20" s="66" customFormat="1" ht="18" customHeight="1" x14ac:dyDescent="0.25">
      <c r="A459" s="67" t="s">
        <v>181</v>
      </c>
      <c r="B459" s="67">
        <v>22455016</v>
      </c>
      <c r="C459" s="68" t="s">
        <v>1171</v>
      </c>
      <c r="D459" s="68">
        <v>2204005</v>
      </c>
      <c r="E459" s="135">
        <v>3201</v>
      </c>
      <c r="F459" s="97">
        <v>12</v>
      </c>
      <c r="G459" s="97">
        <v>12</v>
      </c>
      <c r="H459" s="97">
        <v>12</v>
      </c>
      <c r="I459" s="97">
        <v>12</v>
      </c>
      <c r="J459" s="97">
        <v>12</v>
      </c>
      <c r="K459" s="97">
        <v>12</v>
      </c>
      <c r="L459" s="97">
        <v>12</v>
      </c>
      <c r="M459" s="97">
        <v>12</v>
      </c>
      <c r="N459" s="97">
        <v>12</v>
      </c>
      <c r="O459" s="97">
        <v>12</v>
      </c>
      <c r="P459" s="97">
        <v>12</v>
      </c>
      <c r="Q459" s="97">
        <v>12</v>
      </c>
      <c r="R459" s="97">
        <f t="shared" si="16"/>
        <v>144</v>
      </c>
      <c r="S459" s="98">
        <f t="shared" si="17"/>
        <v>460944</v>
      </c>
      <c r="T459" s="136"/>
    </row>
    <row r="460" spans="1:20" s="66" customFormat="1" ht="18" customHeight="1" x14ac:dyDescent="0.25">
      <c r="A460" s="67" t="s">
        <v>181</v>
      </c>
      <c r="B460" s="67">
        <v>22455018</v>
      </c>
      <c r="C460" s="68" t="s">
        <v>1172</v>
      </c>
      <c r="D460" s="68">
        <v>2204005</v>
      </c>
      <c r="E460" s="135">
        <v>2083</v>
      </c>
      <c r="F460" s="97">
        <v>9</v>
      </c>
      <c r="G460" s="97">
        <v>9</v>
      </c>
      <c r="H460" s="97">
        <v>9</v>
      </c>
      <c r="I460" s="97">
        <v>9</v>
      </c>
      <c r="J460" s="97">
        <v>9</v>
      </c>
      <c r="K460" s="97">
        <v>9</v>
      </c>
      <c r="L460" s="97">
        <v>9</v>
      </c>
      <c r="M460" s="97">
        <v>9</v>
      </c>
      <c r="N460" s="97">
        <v>9</v>
      </c>
      <c r="O460" s="97">
        <v>9</v>
      </c>
      <c r="P460" s="97">
        <v>9</v>
      </c>
      <c r="Q460" s="97">
        <v>9</v>
      </c>
      <c r="R460" s="97">
        <f t="shared" si="16"/>
        <v>108</v>
      </c>
      <c r="S460" s="98">
        <f t="shared" si="17"/>
        <v>224964</v>
      </c>
      <c r="T460" s="136"/>
    </row>
    <row r="461" spans="1:20" s="66" customFormat="1" ht="18" customHeight="1" x14ac:dyDescent="0.25">
      <c r="A461" s="67" t="s">
        <v>181</v>
      </c>
      <c r="B461" s="67">
        <v>22455020</v>
      </c>
      <c r="C461" s="68" t="s">
        <v>1362</v>
      </c>
      <c r="D461" s="68">
        <v>2204005</v>
      </c>
      <c r="E461" s="135">
        <v>134</v>
      </c>
      <c r="F461" s="97">
        <v>7</v>
      </c>
      <c r="G461" s="97">
        <v>7</v>
      </c>
      <c r="H461" s="97">
        <v>7</v>
      </c>
      <c r="I461" s="97">
        <v>7</v>
      </c>
      <c r="J461" s="97">
        <v>7</v>
      </c>
      <c r="K461" s="97">
        <v>7</v>
      </c>
      <c r="L461" s="97">
        <v>7</v>
      </c>
      <c r="M461" s="97">
        <v>7</v>
      </c>
      <c r="N461" s="97">
        <v>7</v>
      </c>
      <c r="O461" s="97">
        <v>7</v>
      </c>
      <c r="P461" s="97">
        <v>7</v>
      </c>
      <c r="Q461" s="97">
        <v>7</v>
      </c>
      <c r="R461" s="97">
        <f t="shared" si="16"/>
        <v>84</v>
      </c>
      <c r="S461" s="98">
        <f t="shared" si="17"/>
        <v>11256</v>
      </c>
      <c r="T461" s="136"/>
    </row>
    <row r="462" spans="1:20" s="66" customFormat="1" ht="18" customHeight="1" x14ac:dyDescent="0.25">
      <c r="A462" s="67" t="s">
        <v>181</v>
      </c>
      <c r="B462" s="67">
        <v>22455022</v>
      </c>
      <c r="C462" s="68" t="s">
        <v>1363</v>
      </c>
      <c r="D462" s="68">
        <v>2204005</v>
      </c>
      <c r="E462" s="135">
        <v>1147</v>
      </c>
      <c r="F462" s="97">
        <v>16</v>
      </c>
      <c r="G462" s="97">
        <v>16</v>
      </c>
      <c r="H462" s="97">
        <v>16</v>
      </c>
      <c r="I462" s="97">
        <v>16</v>
      </c>
      <c r="J462" s="97">
        <v>16</v>
      </c>
      <c r="K462" s="97">
        <v>16</v>
      </c>
      <c r="L462" s="97">
        <v>16</v>
      </c>
      <c r="M462" s="97">
        <v>16</v>
      </c>
      <c r="N462" s="97">
        <v>16</v>
      </c>
      <c r="O462" s="97">
        <v>16</v>
      </c>
      <c r="P462" s="97">
        <v>16</v>
      </c>
      <c r="Q462" s="97">
        <v>16</v>
      </c>
      <c r="R462" s="97">
        <f t="shared" si="16"/>
        <v>192</v>
      </c>
      <c r="S462" s="98">
        <f t="shared" si="17"/>
        <v>220224</v>
      </c>
      <c r="T462" s="136"/>
    </row>
    <row r="463" spans="1:20" s="66" customFormat="1" ht="18" customHeight="1" x14ac:dyDescent="0.25">
      <c r="A463" s="67" t="s">
        <v>181</v>
      </c>
      <c r="B463" s="67">
        <v>22455023</v>
      </c>
      <c r="C463" s="68" t="s">
        <v>1173</v>
      </c>
      <c r="D463" s="68">
        <v>2204005</v>
      </c>
      <c r="E463" s="135">
        <v>1488</v>
      </c>
      <c r="F463" s="97">
        <v>24</v>
      </c>
      <c r="G463" s="97">
        <v>24</v>
      </c>
      <c r="H463" s="97">
        <v>24</v>
      </c>
      <c r="I463" s="97">
        <v>24</v>
      </c>
      <c r="J463" s="97">
        <v>24</v>
      </c>
      <c r="K463" s="97">
        <v>24</v>
      </c>
      <c r="L463" s="97">
        <v>24</v>
      </c>
      <c r="M463" s="97">
        <v>24</v>
      </c>
      <c r="N463" s="97">
        <v>24</v>
      </c>
      <c r="O463" s="97">
        <v>24</v>
      </c>
      <c r="P463" s="97">
        <v>24</v>
      </c>
      <c r="Q463" s="97">
        <v>24</v>
      </c>
      <c r="R463" s="97">
        <f t="shared" si="16"/>
        <v>288</v>
      </c>
      <c r="S463" s="98">
        <f t="shared" si="17"/>
        <v>428544</v>
      </c>
      <c r="T463" s="136"/>
    </row>
    <row r="464" spans="1:20" s="66" customFormat="1" ht="18" customHeight="1" x14ac:dyDescent="0.25">
      <c r="A464" s="67" t="s">
        <v>181</v>
      </c>
      <c r="B464" s="67">
        <v>22455024</v>
      </c>
      <c r="C464" s="68" t="s">
        <v>1364</v>
      </c>
      <c r="D464" s="68">
        <v>2204005</v>
      </c>
      <c r="E464" s="135">
        <v>1680</v>
      </c>
      <c r="F464" s="97">
        <v>3</v>
      </c>
      <c r="G464" s="97">
        <v>3</v>
      </c>
      <c r="H464" s="97">
        <v>3</v>
      </c>
      <c r="I464" s="97">
        <v>3</v>
      </c>
      <c r="J464" s="97">
        <v>3</v>
      </c>
      <c r="K464" s="97">
        <v>3</v>
      </c>
      <c r="L464" s="97">
        <v>3</v>
      </c>
      <c r="M464" s="97">
        <v>3</v>
      </c>
      <c r="N464" s="97">
        <v>3</v>
      </c>
      <c r="O464" s="97">
        <v>3</v>
      </c>
      <c r="P464" s="97">
        <v>3</v>
      </c>
      <c r="Q464" s="97">
        <v>3</v>
      </c>
      <c r="R464" s="97">
        <f t="shared" si="16"/>
        <v>36</v>
      </c>
      <c r="S464" s="98">
        <f t="shared" si="17"/>
        <v>60480</v>
      </c>
      <c r="T464" s="136"/>
    </row>
    <row r="465" spans="1:20" s="66" customFormat="1" ht="18" customHeight="1" x14ac:dyDescent="0.25">
      <c r="A465" s="67" t="s">
        <v>181</v>
      </c>
      <c r="B465" s="67">
        <v>22455037</v>
      </c>
      <c r="C465" s="68" t="s">
        <v>1365</v>
      </c>
      <c r="D465" s="68">
        <v>2204005</v>
      </c>
      <c r="E465" s="135">
        <v>4339</v>
      </c>
      <c r="F465" s="97">
        <v>1</v>
      </c>
      <c r="G465" s="97">
        <v>1</v>
      </c>
      <c r="H465" s="97">
        <v>1</v>
      </c>
      <c r="I465" s="97">
        <v>1</v>
      </c>
      <c r="J465" s="97">
        <v>1</v>
      </c>
      <c r="K465" s="97">
        <v>1</v>
      </c>
      <c r="L465" s="97">
        <v>1</v>
      </c>
      <c r="M465" s="97">
        <v>1</v>
      </c>
      <c r="N465" s="97">
        <v>1</v>
      </c>
      <c r="O465" s="97">
        <v>1</v>
      </c>
      <c r="P465" s="97">
        <v>1</v>
      </c>
      <c r="Q465" s="97">
        <v>1</v>
      </c>
      <c r="R465" s="97">
        <f t="shared" si="16"/>
        <v>12</v>
      </c>
      <c r="S465" s="98">
        <f t="shared" si="17"/>
        <v>52068</v>
      </c>
      <c r="T465" s="136"/>
    </row>
    <row r="466" spans="1:20" s="66" customFormat="1" ht="18" customHeight="1" x14ac:dyDescent="0.25">
      <c r="A466" s="67" t="s">
        <v>181</v>
      </c>
      <c r="B466" s="67">
        <v>22455060</v>
      </c>
      <c r="C466" s="68" t="s">
        <v>1174</v>
      </c>
      <c r="D466" s="68">
        <v>2204005</v>
      </c>
      <c r="E466" s="135">
        <v>152</v>
      </c>
      <c r="F466" s="97">
        <v>136</v>
      </c>
      <c r="G466" s="97">
        <v>136</v>
      </c>
      <c r="H466" s="97">
        <v>136</v>
      </c>
      <c r="I466" s="97">
        <v>136</v>
      </c>
      <c r="J466" s="97">
        <v>136</v>
      </c>
      <c r="K466" s="97">
        <v>136</v>
      </c>
      <c r="L466" s="97">
        <v>136</v>
      </c>
      <c r="M466" s="97">
        <v>136</v>
      </c>
      <c r="N466" s="97">
        <v>136</v>
      </c>
      <c r="O466" s="97">
        <v>136</v>
      </c>
      <c r="P466" s="97">
        <v>136</v>
      </c>
      <c r="Q466" s="97">
        <v>136</v>
      </c>
      <c r="R466" s="97">
        <f t="shared" si="16"/>
        <v>1632</v>
      </c>
      <c r="S466" s="98">
        <f t="shared" si="17"/>
        <v>248064</v>
      </c>
      <c r="T466" s="136"/>
    </row>
    <row r="467" spans="1:20" s="66" customFormat="1" ht="18" customHeight="1" x14ac:dyDescent="0.25">
      <c r="A467" s="67" t="s">
        <v>181</v>
      </c>
      <c r="B467" s="67">
        <v>22455210</v>
      </c>
      <c r="C467" s="68" t="s">
        <v>1175</v>
      </c>
      <c r="D467" s="68">
        <v>2204005</v>
      </c>
      <c r="E467" s="135">
        <v>439</v>
      </c>
      <c r="F467" s="97">
        <v>4</v>
      </c>
      <c r="G467" s="97">
        <v>4</v>
      </c>
      <c r="H467" s="97">
        <v>4</v>
      </c>
      <c r="I467" s="97">
        <v>4</v>
      </c>
      <c r="J467" s="97">
        <v>4</v>
      </c>
      <c r="K467" s="97">
        <v>4</v>
      </c>
      <c r="L467" s="97">
        <v>4</v>
      </c>
      <c r="M467" s="97">
        <v>4</v>
      </c>
      <c r="N467" s="97">
        <v>4</v>
      </c>
      <c r="O467" s="97">
        <v>4</v>
      </c>
      <c r="P467" s="97">
        <v>4</v>
      </c>
      <c r="Q467" s="97">
        <v>4</v>
      </c>
      <c r="R467" s="97">
        <f t="shared" si="16"/>
        <v>48</v>
      </c>
      <c r="S467" s="98">
        <f t="shared" si="17"/>
        <v>21072</v>
      </c>
      <c r="T467" s="136"/>
    </row>
    <row r="468" spans="1:20" s="66" customFormat="1" ht="18" customHeight="1" x14ac:dyDescent="0.25">
      <c r="A468" s="67" t="s">
        <v>181</v>
      </c>
      <c r="B468" s="67">
        <v>22455241</v>
      </c>
      <c r="C468" s="68" t="s">
        <v>1366</v>
      </c>
      <c r="D468" s="68">
        <v>2204005</v>
      </c>
      <c r="E468" s="135">
        <v>131</v>
      </c>
      <c r="F468" s="97">
        <v>400</v>
      </c>
      <c r="G468" s="97">
        <v>400</v>
      </c>
      <c r="H468" s="97">
        <v>400</v>
      </c>
      <c r="I468" s="97">
        <v>400</v>
      </c>
      <c r="J468" s="97">
        <v>400</v>
      </c>
      <c r="K468" s="97">
        <v>400</v>
      </c>
      <c r="L468" s="97">
        <v>400</v>
      </c>
      <c r="M468" s="97">
        <v>400</v>
      </c>
      <c r="N468" s="97">
        <v>400</v>
      </c>
      <c r="O468" s="97">
        <v>400</v>
      </c>
      <c r="P468" s="97">
        <v>400</v>
      </c>
      <c r="Q468" s="97">
        <v>400</v>
      </c>
      <c r="R468" s="97">
        <f t="shared" si="16"/>
        <v>4800</v>
      </c>
      <c r="S468" s="98">
        <f t="shared" si="17"/>
        <v>628800</v>
      </c>
      <c r="T468" s="136"/>
    </row>
    <row r="469" spans="1:20" s="66" customFormat="1" ht="18" customHeight="1" x14ac:dyDescent="0.25">
      <c r="A469" s="67" t="s">
        <v>181</v>
      </c>
      <c r="B469" s="67">
        <v>22455242</v>
      </c>
      <c r="C469" s="68" t="s">
        <v>1176</v>
      </c>
      <c r="D469" s="68">
        <v>2204005</v>
      </c>
      <c r="E469" s="135">
        <v>939</v>
      </c>
      <c r="F469" s="97">
        <v>600</v>
      </c>
      <c r="G469" s="97">
        <v>600</v>
      </c>
      <c r="H469" s="97">
        <v>600</v>
      </c>
      <c r="I469" s="97">
        <v>600</v>
      </c>
      <c r="J469" s="97">
        <v>600</v>
      </c>
      <c r="K469" s="97">
        <v>600</v>
      </c>
      <c r="L469" s="97">
        <v>600</v>
      </c>
      <c r="M469" s="97">
        <v>600</v>
      </c>
      <c r="N469" s="97">
        <v>600</v>
      </c>
      <c r="O469" s="97">
        <v>600</v>
      </c>
      <c r="P469" s="97">
        <v>600</v>
      </c>
      <c r="Q469" s="97">
        <v>600</v>
      </c>
      <c r="R469" s="97">
        <f t="shared" si="16"/>
        <v>7200</v>
      </c>
      <c r="S469" s="98">
        <f t="shared" si="17"/>
        <v>6760800</v>
      </c>
      <c r="T469" s="136"/>
    </row>
    <row r="470" spans="1:20" s="66" customFormat="1" ht="18" customHeight="1" x14ac:dyDescent="0.25">
      <c r="A470" s="67" t="s">
        <v>181</v>
      </c>
      <c r="B470" s="67">
        <v>22455243</v>
      </c>
      <c r="C470" s="68" t="s">
        <v>1367</v>
      </c>
      <c r="D470" s="68">
        <v>2204005</v>
      </c>
      <c r="E470" s="135">
        <v>869</v>
      </c>
      <c r="F470" s="97">
        <v>6</v>
      </c>
      <c r="G470" s="97">
        <v>6</v>
      </c>
      <c r="H470" s="97">
        <v>6</v>
      </c>
      <c r="I470" s="97">
        <v>6</v>
      </c>
      <c r="J470" s="97">
        <v>6</v>
      </c>
      <c r="K470" s="97">
        <v>6</v>
      </c>
      <c r="L470" s="97">
        <v>6</v>
      </c>
      <c r="M470" s="97">
        <v>6</v>
      </c>
      <c r="N470" s="97">
        <v>6</v>
      </c>
      <c r="O470" s="97">
        <v>6</v>
      </c>
      <c r="P470" s="97">
        <v>6</v>
      </c>
      <c r="Q470" s="97">
        <v>6</v>
      </c>
      <c r="R470" s="97">
        <f t="shared" si="16"/>
        <v>72</v>
      </c>
      <c r="S470" s="98">
        <f t="shared" si="17"/>
        <v>62568</v>
      </c>
      <c r="T470" s="136"/>
    </row>
    <row r="471" spans="1:20" s="66" customFormat="1" ht="18" customHeight="1" x14ac:dyDescent="0.25">
      <c r="A471" s="67" t="s">
        <v>181</v>
      </c>
      <c r="B471" s="67">
        <v>22455521</v>
      </c>
      <c r="C471" s="68" t="s">
        <v>1368</v>
      </c>
      <c r="D471" s="68">
        <v>2204005</v>
      </c>
      <c r="E471" s="135">
        <v>3046</v>
      </c>
      <c r="F471" s="97">
        <v>1</v>
      </c>
      <c r="G471" s="97">
        <v>1</v>
      </c>
      <c r="H471" s="97">
        <v>1</v>
      </c>
      <c r="I471" s="97">
        <v>1</v>
      </c>
      <c r="J471" s="97">
        <v>1</v>
      </c>
      <c r="K471" s="97">
        <v>1</v>
      </c>
      <c r="L471" s="97">
        <v>1</v>
      </c>
      <c r="M471" s="97">
        <v>1</v>
      </c>
      <c r="N471" s="97">
        <v>1</v>
      </c>
      <c r="O471" s="97">
        <v>1</v>
      </c>
      <c r="P471" s="97">
        <v>1</v>
      </c>
      <c r="Q471" s="97">
        <v>1</v>
      </c>
      <c r="R471" s="97">
        <f t="shared" si="16"/>
        <v>12</v>
      </c>
      <c r="S471" s="98">
        <f t="shared" si="17"/>
        <v>36552</v>
      </c>
      <c r="T471" s="136"/>
    </row>
    <row r="472" spans="1:20" s="66" customFormat="1" ht="18" customHeight="1" x14ac:dyDescent="0.25">
      <c r="A472" s="67" t="s">
        <v>181</v>
      </c>
      <c r="B472" s="67">
        <v>22455522</v>
      </c>
      <c r="C472" s="68" t="s">
        <v>1369</v>
      </c>
      <c r="D472" s="68">
        <v>2204004003</v>
      </c>
      <c r="E472" s="135">
        <v>2868</v>
      </c>
      <c r="F472" s="97">
        <v>1</v>
      </c>
      <c r="G472" s="97">
        <v>1</v>
      </c>
      <c r="H472" s="97">
        <v>1</v>
      </c>
      <c r="I472" s="97">
        <v>1</v>
      </c>
      <c r="J472" s="97">
        <v>1</v>
      </c>
      <c r="K472" s="97">
        <v>1</v>
      </c>
      <c r="L472" s="97">
        <v>1</v>
      </c>
      <c r="M472" s="97">
        <v>1</v>
      </c>
      <c r="N472" s="97">
        <v>1</v>
      </c>
      <c r="O472" s="97">
        <v>1</v>
      </c>
      <c r="P472" s="97">
        <v>1</v>
      </c>
      <c r="Q472" s="97">
        <v>1</v>
      </c>
      <c r="R472" s="97">
        <f t="shared" si="16"/>
        <v>12</v>
      </c>
      <c r="S472" s="98">
        <f t="shared" si="17"/>
        <v>34416</v>
      </c>
      <c r="T472" s="136"/>
    </row>
    <row r="473" spans="1:20" s="66" customFormat="1" ht="18" customHeight="1" x14ac:dyDescent="0.25">
      <c r="A473" s="67" t="s">
        <v>181</v>
      </c>
      <c r="B473" s="67">
        <v>22455871</v>
      </c>
      <c r="C473" s="68" t="s">
        <v>1370</v>
      </c>
      <c r="D473" s="68">
        <v>2204005</v>
      </c>
      <c r="E473" s="135">
        <v>30</v>
      </c>
      <c r="F473" s="97">
        <v>863</v>
      </c>
      <c r="G473" s="97">
        <v>863</v>
      </c>
      <c r="H473" s="97">
        <v>863</v>
      </c>
      <c r="I473" s="97">
        <v>863</v>
      </c>
      <c r="J473" s="97">
        <v>863</v>
      </c>
      <c r="K473" s="97">
        <v>863</v>
      </c>
      <c r="L473" s="97">
        <v>863</v>
      </c>
      <c r="M473" s="97">
        <v>863</v>
      </c>
      <c r="N473" s="97">
        <v>863</v>
      </c>
      <c r="O473" s="97">
        <v>863</v>
      </c>
      <c r="P473" s="97">
        <v>863</v>
      </c>
      <c r="Q473" s="97">
        <v>863</v>
      </c>
      <c r="R473" s="97">
        <f t="shared" si="16"/>
        <v>10356</v>
      </c>
      <c r="S473" s="98">
        <f t="shared" si="17"/>
        <v>310680</v>
      </c>
      <c r="T473" s="136"/>
    </row>
    <row r="474" spans="1:20" s="66" customFormat="1" ht="18" customHeight="1" x14ac:dyDescent="0.25">
      <c r="A474" s="67" t="s">
        <v>181</v>
      </c>
      <c r="B474" s="67">
        <v>22455880</v>
      </c>
      <c r="C474" s="68" t="s">
        <v>1178</v>
      </c>
      <c r="D474" s="68">
        <v>2204005</v>
      </c>
      <c r="E474" s="135">
        <v>248</v>
      </c>
      <c r="F474" s="97">
        <v>25</v>
      </c>
      <c r="G474" s="97">
        <v>25</v>
      </c>
      <c r="H474" s="97">
        <v>25</v>
      </c>
      <c r="I474" s="97">
        <v>25</v>
      </c>
      <c r="J474" s="97">
        <v>25</v>
      </c>
      <c r="K474" s="97">
        <v>25</v>
      </c>
      <c r="L474" s="97">
        <v>25</v>
      </c>
      <c r="M474" s="97">
        <v>25</v>
      </c>
      <c r="N474" s="97">
        <v>25</v>
      </c>
      <c r="O474" s="97">
        <v>25</v>
      </c>
      <c r="P474" s="97">
        <v>25</v>
      </c>
      <c r="Q474" s="97">
        <v>25</v>
      </c>
      <c r="R474" s="97">
        <f t="shared" si="16"/>
        <v>300</v>
      </c>
      <c r="S474" s="98">
        <f t="shared" si="17"/>
        <v>74400</v>
      </c>
      <c r="T474" s="136"/>
    </row>
    <row r="475" spans="1:20" s="66" customFormat="1" ht="18" customHeight="1" x14ac:dyDescent="0.25">
      <c r="A475" s="67" t="s">
        <v>181</v>
      </c>
      <c r="B475" s="67">
        <v>22456217</v>
      </c>
      <c r="C475" s="68" t="s">
        <v>1179</v>
      </c>
      <c r="D475" s="68">
        <v>2204005</v>
      </c>
      <c r="E475" s="135">
        <v>3405</v>
      </c>
      <c r="F475" s="97">
        <v>1</v>
      </c>
      <c r="G475" s="97">
        <v>1</v>
      </c>
      <c r="H475" s="97">
        <v>1</v>
      </c>
      <c r="I475" s="97">
        <v>1</v>
      </c>
      <c r="J475" s="97">
        <v>1</v>
      </c>
      <c r="K475" s="97">
        <v>1</v>
      </c>
      <c r="L475" s="97">
        <v>1</v>
      </c>
      <c r="M475" s="97">
        <v>1</v>
      </c>
      <c r="N475" s="97">
        <v>1</v>
      </c>
      <c r="O475" s="97">
        <v>1</v>
      </c>
      <c r="P475" s="97">
        <v>1</v>
      </c>
      <c r="Q475" s="97">
        <v>1</v>
      </c>
      <c r="R475" s="97">
        <f t="shared" si="16"/>
        <v>12</v>
      </c>
      <c r="S475" s="98">
        <f t="shared" si="17"/>
        <v>40860</v>
      </c>
      <c r="T475" s="136"/>
    </row>
    <row r="476" spans="1:20" s="66" customFormat="1" ht="18" customHeight="1" x14ac:dyDescent="0.25">
      <c r="A476" s="67" t="s">
        <v>181</v>
      </c>
      <c r="B476" s="67">
        <v>22456402</v>
      </c>
      <c r="C476" s="68" t="s">
        <v>1371</v>
      </c>
      <c r="D476" s="68">
        <v>2204005</v>
      </c>
      <c r="E476" s="135">
        <v>3439</v>
      </c>
      <c r="F476" s="97">
        <v>10</v>
      </c>
      <c r="G476" s="97">
        <v>10</v>
      </c>
      <c r="H476" s="97">
        <v>10</v>
      </c>
      <c r="I476" s="97">
        <v>10</v>
      </c>
      <c r="J476" s="97">
        <v>10</v>
      </c>
      <c r="K476" s="97">
        <v>10</v>
      </c>
      <c r="L476" s="97">
        <v>10</v>
      </c>
      <c r="M476" s="97">
        <v>10</v>
      </c>
      <c r="N476" s="97">
        <v>10</v>
      </c>
      <c r="O476" s="97">
        <v>10</v>
      </c>
      <c r="P476" s="97">
        <v>10</v>
      </c>
      <c r="Q476" s="97">
        <v>10</v>
      </c>
      <c r="R476" s="97">
        <f t="shared" si="16"/>
        <v>120</v>
      </c>
      <c r="S476" s="98">
        <f t="shared" si="17"/>
        <v>412680</v>
      </c>
      <c r="T476" s="136"/>
    </row>
    <row r="477" spans="1:20" s="66" customFormat="1" ht="18" customHeight="1" x14ac:dyDescent="0.25">
      <c r="A477" s="67" t="s">
        <v>181</v>
      </c>
      <c r="B477" s="67">
        <v>22456800</v>
      </c>
      <c r="C477" s="68" t="s">
        <v>1180</v>
      </c>
      <c r="D477" s="68">
        <v>2204005</v>
      </c>
      <c r="E477" s="135">
        <v>714</v>
      </c>
      <c r="F477" s="97">
        <v>2</v>
      </c>
      <c r="G477" s="97">
        <v>2</v>
      </c>
      <c r="H477" s="97">
        <v>2</v>
      </c>
      <c r="I477" s="97">
        <v>2</v>
      </c>
      <c r="J477" s="97">
        <v>2</v>
      </c>
      <c r="K477" s="97">
        <v>2</v>
      </c>
      <c r="L477" s="97">
        <v>2</v>
      </c>
      <c r="M477" s="97">
        <v>2</v>
      </c>
      <c r="N477" s="97">
        <v>2</v>
      </c>
      <c r="O477" s="97">
        <v>2</v>
      </c>
      <c r="P477" s="97">
        <v>2</v>
      </c>
      <c r="Q477" s="97">
        <v>2</v>
      </c>
      <c r="R477" s="97">
        <f t="shared" si="16"/>
        <v>24</v>
      </c>
      <c r="S477" s="98">
        <f t="shared" si="17"/>
        <v>17136</v>
      </c>
      <c r="T477" s="136"/>
    </row>
    <row r="478" spans="1:20" s="66" customFormat="1" ht="18" customHeight="1" x14ac:dyDescent="0.25">
      <c r="A478" s="67" t="s">
        <v>181</v>
      </c>
      <c r="B478" s="67">
        <v>22456890</v>
      </c>
      <c r="C478" s="68" t="s">
        <v>1372</v>
      </c>
      <c r="D478" s="68">
        <v>2204005</v>
      </c>
      <c r="E478" s="135">
        <v>499</v>
      </c>
      <c r="F478" s="97">
        <v>32</v>
      </c>
      <c r="G478" s="97">
        <v>32</v>
      </c>
      <c r="H478" s="97">
        <v>32</v>
      </c>
      <c r="I478" s="97">
        <v>32</v>
      </c>
      <c r="J478" s="97">
        <v>32</v>
      </c>
      <c r="K478" s="97">
        <v>32</v>
      </c>
      <c r="L478" s="97">
        <v>32</v>
      </c>
      <c r="M478" s="97">
        <v>32</v>
      </c>
      <c r="N478" s="97">
        <v>32</v>
      </c>
      <c r="O478" s="97">
        <v>32</v>
      </c>
      <c r="P478" s="97">
        <v>32</v>
      </c>
      <c r="Q478" s="97">
        <v>32</v>
      </c>
      <c r="R478" s="97">
        <f t="shared" si="16"/>
        <v>384</v>
      </c>
      <c r="S478" s="98">
        <f t="shared" si="17"/>
        <v>191616</v>
      </c>
      <c r="T478" s="136"/>
    </row>
    <row r="479" spans="1:20" s="66" customFormat="1" ht="18" customHeight="1" x14ac:dyDescent="0.25">
      <c r="A479" s="67" t="s">
        <v>181</v>
      </c>
      <c r="B479" s="67">
        <v>22456891</v>
      </c>
      <c r="C479" s="68" t="s">
        <v>1373</v>
      </c>
      <c r="D479" s="68">
        <v>2204005</v>
      </c>
      <c r="E479" s="135">
        <v>799</v>
      </c>
      <c r="F479" s="97">
        <v>12</v>
      </c>
      <c r="G479" s="97">
        <v>12</v>
      </c>
      <c r="H479" s="97">
        <v>12</v>
      </c>
      <c r="I479" s="97">
        <v>12</v>
      </c>
      <c r="J479" s="97">
        <v>12</v>
      </c>
      <c r="K479" s="97">
        <v>12</v>
      </c>
      <c r="L479" s="97">
        <v>12</v>
      </c>
      <c r="M479" s="97">
        <v>12</v>
      </c>
      <c r="N479" s="97">
        <v>12</v>
      </c>
      <c r="O479" s="97">
        <v>12</v>
      </c>
      <c r="P479" s="97">
        <v>12</v>
      </c>
      <c r="Q479" s="97">
        <v>12</v>
      </c>
      <c r="R479" s="97">
        <f t="shared" si="16"/>
        <v>144</v>
      </c>
      <c r="S479" s="98">
        <f t="shared" si="17"/>
        <v>115056</v>
      </c>
      <c r="T479" s="136"/>
    </row>
    <row r="480" spans="1:20" s="66" customFormat="1" ht="18" customHeight="1" x14ac:dyDescent="0.25">
      <c r="A480" s="67" t="s">
        <v>181</v>
      </c>
      <c r="B480" s="67">
        <v>22456920</v>
      </c>
      <c r="C480" s="68" t="s">
        <v>1181</v>
      </c>
      <c r="D480" s="68">
        <v>2204005</v>
      </c>
      <c r="E480" s="135">
        <v>5474</v>
      </c>
      <c r="F480" s="97">
        <v>14</v>
      </c>
      <c r="G480" s="97">
        <v>14</v>
      </c>
      <c r="H480" s="97">
        <v>14</v>
      </c>
      <c r="I480" s="97">
        <v>14</v>
      </c>
      <c r="J480" s="97">
        <v>14</v>
      </c>
      <c r="K480" s="97">
        <v>14</v>
      </c>
      <c r="L480" s="97">
        <v>14</v>
      </c>
      <c r="M480" s="97">
        <v>14</v>
      </c>
      <c r="N480" s="97">
        <v>14</v>
      </c>
      <c r="O480" s="97">
        <v>14</v>
      </c>
      <c r="P480" s="97">
        <v>14</v>
      </c>
      <c r="Q480" s="97">
        <v>14</v>
      </c>
      <c r="R480" s="97">
        <f t="shared" si="16"/>
        <v>168</v>
      </c>
      <c r="S480" s="98">
        <f t="shared" si="17"/>
        <v>919632</v>
      </c>
      <c r="T480" s="136"/>
    </row>
    <row r="481" spans="1:20" s="66" customFormat="1" ht="18" customHeight="1" x14ac:dyDescent="0.25">
      <c r="A481" s="67" t="s">
        <v>181</v>
      </c>
      <c r="B481" s="67">
        <v>22457040</v>
      </c>
      <c r="C481" s="68" t="s">
        <v>1374</v>
      </c>
      <c r="D481" s="68">
        <v>2204005</v>
      </c>
      <c r="E481" s="135">
        <v>608</v>
      </c>
      <c r="F481" s="97">
        <v>89</v>
      </c>
      <c r="G481" s="97">
        <v>89</v>
      </c>
      <c r="H481" s="97">
        <v>89</v>
      </c>
      <c r="I481" s="97">
        <v>89</v>
      </c>
      <c r="J481" s="97">
        <v>89</v>
      </c>
      <c r="K481" s="97">
        <v>89</v>
      </c>
      <c r="L481" s="97">
        <v>89</v>
      </c>
      <c r="M481" s="97">
        <v>89</v>
      </c>
      <c r="N481" s="97">
        <v>89</v>
      </c>
      <c r="O481" s="97">
        <v>89</v>
      </c>
      <c r="P481" s="97">
        <v>89</v>
      </c>
      <c r="Q481" s="97">
        <v>89</v>
      </c>
      <c r="R481" s="97">
        <f t="shared" si="16"/>
        <v>1068</v>
      </c>
      <c r="S481" s="98">
        <f t="shared" si="17"/>
        <v>649344</v>
      </c>
      <c r="T481" s="136"/>
    </row>
    <row r="482" spans="1:20" s="66" customFormat="1" ht="18" customHeight="1" x14ac:dyDescent="0.25">
      <c r="A482" s="67" t="s">
        <v>181</v>
      </c>
      <c r="B482" s="67">
        <v>22457120</v>
      </c>
      <c r="C482" s="68" t="s">
        <v>1182</v>
      </c>
      <c r="D482" s="68">
        <v>2204005</v>
      </c>
      <c r="E482" s="135">
        <v>608</v>
      </c>
      <c r="F482" s="97">
        <v>35</v>
      </c>
      <c r="G482" s="97">
        <v>35</v>
      </c>
      <c r="H482" s="97">
        <v>35</v>
      </c>
      <c r="I482" s="97">
        <v>35</v>
      </c>
      <c r="J482" s="97">
        <v>35</v>
      </c>
      <c r="K482" s="97">
        <v>35</v>
      </c>
      <c r="L482" s="97">
        <v>35</v>
      </c>
      <c r="M482" s="97">
        <v>35</v>
      </c>
      <c r="N482" s="97">
        <v>35</v>
      </c>
      <c r="O482" s="97">
        <v>35</v>
      </c>
      <c r="P482" s="97">
        <v>35</v>
      </c>
      <c r="Q482" s="97">
        <v>35</v>
      </c>
      <c r="R482" s="97">
        <f t="shared" si="16"/>
        <v>420</v>
      </c>
      <c r="S482" s="98">
        <f t="shared" si="17"/>
        <v>255360</v>
      </c>
      <c r="T482" s="136"/>
    </row>
    <row r="483" spans="1:20" s="66" customFormat="1" ht="18" customHeight="1" x14ac:dyDescent="0.25">
      <c r="A483" s="67" t="s">
        <v>181</v>
      </c>
      <c r="B483" s="67">
        <v>22457140</v>
      </c>
      <c r="C483" s="68" t="s">
        <v>1375</v>
      </c>
      <c r="D483" s="68">
        <v>2204005</v>
      </c>
      <c r="E483" s="135">
        <v>119</v>
      </c>
      <c r="F483" s="97">
        <v>19</v>
      </c>
      <c r="G483" s="97">
        <v>19</v>
      </c>
      <c r="H483" s="97">
        <v>19</v>
      </c>
      <c r="I483" s="97">
        <v>19</v>
      </c>
      <c r="J483" s="97">
        <v>19</v>
      </c>
      <c r="K483" s="97">
        <v>19</v>
      </c>
      <c r="L483" s="97">
        <v>19</v>
      </c>
      <c r="M483" s="97">
        <v>19</v>
      </c>
      <c r="N483" s="97">
        <v>19</v>
      </c>
      <c r="O483" s="97">
        <v>19</v>
      </c>
      <c r="P483" s="97">
        <v>19</v>
      </c>
      <c r="Q483" s="97">
        <v>19</v>
      </c>
      <c r="R483" s="97">
        <f t="shared" si="16"/>
        <v>228</v>
      </c>
      <c r="S483" s="98">
        <f t="shared" si="17"/>
        <v>27132</v>
      </c>
      <c r="T483" s="136"/>
    </row>
    <row r="484" spans="1:20" s="66" customFormat="1" ht="18" customHeight="1" x14ac:dyDescent="0.25">
      <c r="A484" s="67" t="s">
        <v>181</v>
      </c>
      <c r="B484" s="67">
        <v>22458750</v>
      </c>
      <c r="C484" s="68" t="s">
        <v>1002</v>
      </c>
      <c r="D484" s="68">
        <v>2204005</v>
      </c>
      <c r="E484" s="135">
        <v>24</v>
      </c>
      <c r="F484" s="97">
        <v>6497</v>
      </c>
      <c r="G484" s="97">
        <v>6497</v>
      </c>
      <c r="H484" s="97">
        <v>6497</v>
      </c>
      <c r="I484" s="97">
        <v>6497</v>
      </c>
      <c r="J484" s="97">
        <v>6497</v>
      </c>
      <c r="K484" s="97">
        <v>6497</v>
      </c>
      <c r="L484" s="97">
        <v>6497</v>
      </c>
      <c r="M484" s="97">
        <v>6497</v>
      </c>
      <c r="N484" s="97">
        <v>6497</v>
      </c>
      <c r="O484" s="97">
        <v>6497</v>
      </c>
      <c r="P484" s="97">
        <v>6497</v>
      </c>
      <c r="Q484" s="97">
        <v>6497</v>
      </c>
      <c r="R484" s="97">
        <f t="shared" si="16"/>
        <v>77964</v>
      </c>
      <c r="S484" s="98">
        <f t="shared" si="17"/>
        <v>1871136</v>
      </c>
      <c r="T484" s="136"/>
    </row>
    <row r="485" spans="1:20" s="66" customFormat="1" ht="18" customHeight="1" x14ac:dyDescent="0.25">
      <c r="A485" s="67" t="s">
        <v>181</v>
      </c>
      <c r="B485" s="67">
        <v>22458752</v>
      </c>
      <c r="C485" s="68" t="s">
        <v>1018</v>
      </c>
      <c r="D485" s="68">
        <v>2204005</v>
      </c>
      <c r="E485" s="135">
        <v>20</v>
      </c>
      <c r="F485" s="97">
        <v>534</v>
      </c>
      <c r="G485" s="97">
        <v>534</v>
      </c>
      <c r="H485" s="97">
        <v>534</v>
      </c>
      <c r="I485" s="97">
        <v>534</v>
      </c>
      <c r="J485" s="97">
        <v>534</v>
      </c>
      <c r="K485" s="97">
        <v>534</v>
      </c>
      <c r="L485" s="97">
        <v>534</v>
      </c>
      <c r="M485" s="97">
        <v>534</v>
      </c>
      <c r="N485" s="97">
        <v>534</v>
      </c>
      <c r="O485" s="97">
        <v>534</v>
      </c>
      <c r="P485" s="97">
        <v>534</v>
      </c>
      <c r="Q485" s="97">
        <v>534</v>
      </c>
      <c r="R485" s="97">
        <f t="shared" si="16"/>
        <v>6408</v>
      </c>
      <c r="S485" s="98">
        <f t="shared" si="17"/>
        <v>128160</v>
      </c>
      <c r="T485" s="136"/>
    </row>
    <row r="486" spans="1:20" s="66" customFormat="1" ht="18" customHeight="1" x14ac:dyDescent="0.25">
      <c r="A486" s="67" t="s">
        <v>181</v>
      </c>
      <c r="B486" s="67">
        <v>22458775</v>
      </c>
      <c r="C486" s="68" t="s">
        <v>1003</v>
      </c>
      <c r="D486" s="68">
        <v>2204005</v>
      </c>
      <c r="E486" s="135">
        <v>42</v>
      </c>
      <c r="F486" s="97">
        <v>3300</v>
      </c>
      <c r="G486" s="97">
        <v>3300</v>
      </c>
      <c r="H486" s="97">
        <v>3300</v>
      </c>
      <c r="I486" s="97">
        <v>3300</v>
      </c>
      <c r="J486" s="97">
        <v>3300</v>
      </c>
      <c r="K486" s="97">
        <v>3300</v>
      </c>
      <c r="L486" s="97">
        <v>3300</v>
      </c>
      <c r="M486" s="97">
        <v>3300</v>
      </c>
      <c r="N486" s="97">
        <v>3300</v>
      </c>
      <c r="O486" s="97">
        <v>3300</v>
      </c>
      <c r="P486" s="97">
        <v>3300</v>
      </c>
      <c r="Q486" s="97">
        <v>3300</v>
      </c>
      <c r="R486" s="97">
        <f t="shared" si="16"/>
        <v>39600</v>
      </c>
      <c r="S486" s="98">
        <f t="shared" si="17"/>
        <v>1663200</v>
      </c>
      <c r="T486" s="136"/>
    </row>
    <row r="487" spans="1:20" s="66" customFormat="1" ht="18" customHeight="1" x14ac:dyDescent="0.25">
      <c r="A487" s="67" t="s">
        <v>181</v>
      </c>
      <c r="B487" s="67">
        <v>22458780</v>
      </c>
      <c r="C487" s="68" t="s">
        <v>1004</v>
      </c>
      <c r="D487" s="68">
        <v>2204005</v>
      </c>
      <c r="E487" s="135">
        <v>21</v>
      </c>
      <c r="F487" s="97">
        <v>5400</v>
      </c>
      <c r="G487" s="97">
        <v>5400</v>
      </c>
      <c r="H487" s="97">
        <v>5400</v>
      </c>
      <c r="I487" s="97">
        <v>5400</v>
      </c>
      <c r="J487" s="97">
        <v>5400</v>
      </c>
      <c r="K487" s="97">
        <v>5400</v>
      </c>
      <c r="L487" s="97">
        <v>5400</v>
      </c>
      <c r="M487" s="97">
        <v>5400</v>
      </c>
      <c r="N487" s="97">
        <v>5400</v>
      </c>
      <c r="O487" s="97">
        <v>5400</v>
      </c>
      <c r="P487" s="97">
        <v>5400</v>
      </c>
      <c r="Q487" s="97">
        <v>5400</v>
      </c>
      <c r="R487" s="97">
        <f t="shared" si="16"/>
        <v>64800</v>
      </c>
      <c r="S487" s="98">
        <f t="shared" si="17"/>
        <v>1360800</v>
      </c>
      <c r="T487" s="136"/>
    </row>
    <row r="488" spans="1:20" s="66" customFormat="1" ht="18" customHeight="1" x14ac:dyDescent="0.25">
      <c r="A488" s="67" t="s">
        <v>181</v>
      </c>
      <c r="B488" s="67">
        <v>22458787</v>
      </c>
      <c r="C488" s="68" t="s">
        <v>1005</v>
      </c>
      <c r="D488" s="68">
        <v>2204005</v>
      </c>
      <c r="E488" s="135">
        <v>19</v>
      </c>
      <c r="F488" s="97">
        <v>1300</v>
      </c>
      <c r="G488" s="97">
        <v>1300</v>
      </c>
      <c r="H488" s="97">
        <v>1300</v>
      </c>
      <c r="I488" s="97">
        <v>1300</v>
      </c>
      <c r="J488" s="97">
        <v>1300</v>
      </c>
      <c r="K488" s="97">
        <v>1300</v>
      </c>
      <c r="L488" s="97">
        <v>1300</v>
      </c>
      <c r="M488" s="97">
        <v>1300</v>
      </c>
      <c r="N488" s="97">
        <v>1300</v>
      </c>
      <c r="O488" s="97">
        <v>1300</v>
      </c>
      <c r="P488" s="97">
        <v>1300</v>
      </c>
      <c r="Q488" s="97">
        <v>1300</v>
      </c>
      <c r="R488" s="97">
        <f t="shared" si="16"/>
        <v>15600</v>
      </c>
      <c r="S488" s="98">
        <f t="shared" si="17"/>
        <v>296400</v>
      </c>
      <c r="T488" s="136"/>
    </row>
    <row r="489" spans="1:20" s="66" customFormat="1" ht="18" customHeight="1" x14ac:dyDescent="0.25">
      <c r="A489" s="67" t="s">
        <v>181</v>
      </c>
      <c r="B489" s="67">
        <v>22459073</v>
      </c>
      <c r="C489" s="68" t="s">
        <v>1184</v>
      </c>
      <c r="D489" s="68">
        <v>2204005</v>
      </c>
      <c r="E489" s="135">
        <v>4165</v>
      </c>
      <c r="F489" s="97">
        <v>600</v>
      </c>
      <c r="G489" s="97">
        <v>600</v>
      </c>
      <c r="H489" s="97">
        <v>600</v>
      </c>
      <c r="I489" s="97">
        <v>600</v>
      </c>
      <c r="J489" s="97">
        <v>600</v>
      </c>
      <c r="K489" s="97">
        <v>600</v>
      </c>
      <c r="L489" s="97">
        <v>600</v>
      </c>
      <c r="M489" s="97">
        <v>600</v>
      </c>
      <c r="N489" s="97">
        <v>600</v>
      </c>
      <c r="O489" s="97">
        <v>600</v>
      </c>
      <c r="P489" s="97">
        <v>600</v>
      </c>
      <c r="Q489" s="97">
        <v>600</v>
      </c>
      <c r="R489" s="97">
        <f t="shared" si="16"/>
        <v>7200</v>
      </c>
      <c r="S489" s="98">
        <f t="shared" si="17"/>
        <v>29988000</v>
      </c>
      <c r="T489" s="136"/>
    </row>
    <row r="490" spans="1:20" s="66" customFormat="1" ht="18" customHeight="1" x14ac:dyDescent="0.25">
      <c r="A490" s="67" t="s">
        <v>181</v>
      </c>
      <c r="B490" s="67">
        <v>22460000</v>
      </c>
      <c r="C490" s="68" t="s">
        <v>1376</v>
      </c>
      <c r="D490" s="68">
        <v>2204005</v>
      </c>
      <c r="E490" s="135">
        <v>536</v>
      </c>
      <c r="F490" s="97">
        <v>3</v>
      </c>
      <c r="G490" s="97">
        <v>3</v>
      </c>
      <c r="H490" s="97">
        <v>3</v>
      </c>
      <c r="I490" s="97">
        <v>3</v>
      </c>
      <c r="J490" s="97">
        <v>3</v>
      </c>
      <c r="K490" s="97">
        <v>3</v>
      </c>
      <c r="L490" s="97">
        <v>3</v>
      </c>
      <c r="M490" s="97">
        <v>3</v>
      </c>
      <c r="N490" s="97">
        <v>3</v>
      </c>
      <c r="O490" s="97">
        <v>3</v>
      </c>
      <c r="P490" s="97">
        <v>3</v>
      </c>
      <c r="Q490" s="97">
        <v>3</v>
      </c>
      <c r="R490" s="97">
        <f t="shared" si="16"/>
        <v>36</v>
      </c>
      <c r="S490" s="98">
        <f t="shared" si="17"/>
        <v>19296</v>
      </c>
      <c r="T490" s="136"/>
    </row>
    <row r="491" spans="1:20" s="66" customFormat="1" ht="18" customHeight="1" x14ac:dyDescent="0.25">
      <c r="A491" s="67" t="s">
        <v>181</v>
      </c>
      <c r="B491" s="67">
        <v>22460004</v>
      </c>
      <c r="C491" s="68" t="s">
        <v>1377</v>
      </c>
      <c r="D491" s="68">
        <v>2204005</v>
      </c>
      <c r="E491" s="135">
        <v>336</v>
      </c>
      <c r="F491" s="97">
        <v>1</v>
      </c>
      <c r="G491" s="97">
        <v>1</v>
      </c>
      <c r="H491" s="97">
        <v>1</v>
      </c>
      <c r="I491" s="97">
        <v>1</v>
      </c>
      <c r="J491" s="97">
        <v>1</v>
      </c>
      <c r="K491" s="97">
        <v>1</v>
      </c>
      <c r="L491" s="97">
        <v>1</v>
      </c>
      <c r="M491" s="97">
        <v>1</v>
      </c>
      <c r="N491" s="97">
        <v>1</v>
      </c>
      <c r="O491" s="97">
        <v>1</v>
      </c>
      <c r="P491" s="97">
        <v>1</v>
      </c>
      <c r="Q491" s="97">
        <v>1</v>
      </c>
      <c r="R491" s="97">
        <f t="shared" si="16"/>
        <v>12</v>
      </c>
      <c r="S491" s="98">
        <f t="shared" si="17"/>
        <v>4032</v>
      </c>
      <c r="T491" s="136"/>
    </row>
    <row r="492" spans="1:20" s="66" customFormat="1" ht="18" customHeight="1" x14ac:dyDescent="0.25">
      <c r="A492" s="67" t="s">
        <v>181</v>
      </c>
      <c r="B492" s="67">
        <v>22460005</v>
      </c>
      <c r="C492" s="68" t="s">
        <v>1185</v>
      </c>
      <c r="D492" s="68">
        <v>2204005</v>
      </c>
      <c r="E492" s="135">
        <v>998</v>
      </c>
      <c r="F492" s="97">
        <v>14</v>
      </c>
      <c r="G492" s="97">
        <v>14</v>
      </c>
      <c r="H492" s="97">
        <v>14</v>
      </c>
      <c r="I492" s="97">
        <v>14</v>
      </c>
      <c r="J492" s="97">
        <v>14</v>
      </c>
      <c r="K492" s="97">
        <v>14</v>
      </c>
      <c r="L492" s="97">
        <v>14</v>
      </c>
      <c r="M492" s="97">
        <v>14</v>
      </c>
      <c r="N492" s="97">
        <v>14</v>
      </c>
      <c r="O492" s="97">
        <v>14</v>
      </c>
      <c r="P492" s="97">
        <v>14</v>
      </c>
      <c r="Q492" s="97">
        <v>14</v>
      </c>
      <c r="R492" s="97">
        <f t="shared" si="16"/>
        <v>168</v>
      </c>
      <c r="S492" s="98">
        <f t="shared" si="17"/>
        <v>167664</v>
      </c>
      <c r="T492" s="136"/>
    </row>
    <row r="493" spans="1:20" s="66" customFormat="1" ht="18" customHeight="1" x14ac:dyDescent="0.25">
      <c r="A493" s="67" t="s">
        <v>181</v>
      </c>
      <c r="B493" s="67">
        <v>22460006</v>
      </c>
      <c r="C493" s="68" t="s">
        <v>1378</v>
      </c>
      <c r="D493" s="68">
        <v>2204005</v>
      </c>
      <c r="E493" s="135">
        <v>5945</v>
      </c>
      <c r="F493" s="97">
        <v>1</v>
      </c>
      <c r="G493" s="97">
        <v>1</v>
      </c>
      <c r="H493" s="97">
        <v>1</v>
      </c>
      <c r="I493" s="97">
        <v>1</v>
      </c>
      <c r="J493" s="97">
        <v>0</v>
      </c>
      <c r="K493" s="97">
        <v>0</v>
      </c>
      <c r="L493" s="97">
        <v>0</v>
      </c>
      <c r="M493" s="97">
        <v>0</v>
      </c>
      <c r="N493" s="97">
        <v>0</v>
      </c>
      <c r="O493" s="97">
        <v>0</v>
      </c>
      <c r="P493" s="97">
        <v>0</v>
      </c>
      <c r="Q493" s="97">
        <v>0</v>
      </c>
      <c r="R493" s="97">
        <f t="shared" si="16"/>
        <v>4</v>
      </c>
      <c r="S493" s="98">
        <f t="shared" si="17"/>
        <v>23780</v>
      </c>
      <c r="T493" s="136"/>
    </row>
    <row r="494" spans="1:20" s="66" customFormat="1" ht="18" customHeight="1" x14ac:dyDescent="0.25">
      <c r="A494" s="67" t="s">
        <v>181</v>
      </c>
      <c r="B494" s="67">
        <v>22460112</v>
      </c>
      <c r="C494" s="68" t="s">
        <v>1379</v>
      </c>
      <c r="D494" s="68">
        <v>2204005</v>
      </c>
      <c r="E494" s="135">
        <v>4284</v>
      </c>
      <c r="F494" s="97">
        <v>9</v>
      </c>
      <c r="G494" s="97">
        <v>9</v>
      </c>
      <c r="H494" s="97">
        <v>9</v>
      </c>
      <c r="I494" s="97">
        <v>9</v>
      </c>
      <c r="J494" s="97">
        <v>9</v>
      </c>
      <c r="K494" s="97">
        <v>9</v>
      </c>
      <c r="L494" s="97">
        <v>9</v>
      </c>
      <c r="M494" s="97">
        <v>9</v>
      </c>
      <c r="N494" s="97">
        <v>9</v>
      </c>
      <c r="O494" s="97">
        <v>9</v>
      </c>
      <c r="P494" s="97">
        <v>9</v>
      </c>
      <c r="Q494" s="97">
        <v>9</v>
      </c>
      <c r="R494" s="97">
        <f t="shared" ref="R494:R550" si="18">SUM(F494:Q494)</f>
        <v>108</v>
      </c>
      <c r="S494" s="98">
        <f t="shared" si="17"/>
        <v>462672</v>
      </c>
      <c r="T494" s="136"/>
    </row>
    <row r="495" spans="1:20" s="66" customFormat="1" ht="18" customHeight="1" x14ac:dyDescent="0.25">
      <c r="A495" s="67" t="s">
        <v>181</v>
      </c>
      <c r="B495" s="67">
        <v>22461225</v>
      </c>
      <c r="C495" s="68" t="s">
        <v>1380</v>
      </c>
      <c r="D495" s="68">
        <v>2204005</v>
      </c>
      <c r="E495" s="135">
        <v>10115</v>
      </c>
      <c r="F495" s="97">
        <v>3</v>
      </c>
      <c r="G495" s="97">
        <v>3</v>
      </c>
      <c r="H495" s="97">
        <v>3</v>
      </c>
      <c r="I495" s="97">
        <v>3</v>
      </c>
      <c r="J495" s="97">
        <v>3</v>
      </c>
      <c r="K495" s="97">
        <v>3</v>
      </c>
      <c r="L495" s="97">
        <v>3</v>
      </c>
      <c r="M495" s="97">
        <v>3</v>
      </c>
      <c r="N495" s="97">
        <v>3</v>
      </c>
      <c r="O495" s="97">
        <v>3</v>
      </c>
      <c r="P495" s="97">
        <v>3</v>
      </c>
      <c r="Q495" s="97">
        <v>3</v>
      </c>
      <c r="R495" s="97">
        <f t="shared" si="18"/>
        <v>36</v>
      </c>
      <c r="S495" s="98">
        <f t="shared" ref="S495:S550" si="19">R495*E495</f>
        <v>364140</v>
      </c>
      <c r="T495" s="136"/>
    </row>
    <row r="496" spans="1:20" s="66" customFormat="1" ht="18" customHeight="1" x14ac:dyDescent="0.25">
      <c r="A496" s="67" t="s">
        <v>181</v>
      </c>
      <c r="B496" s="67">
        <v>22461347</v>
      </c>
      <c r="C496" s="68" t="s">
        <v>1186</v>
      </c>
      <c r="D496" s="68">
        <v>2204005</v>
      </c>
      <c r="E496" s="135">
        <v>1749</v>
      </c>
      <c r="F496" s="97">
        <v>30</v>
      </c>
      <c r="G496" s="97">
        <v>30</v>
      </c>
      <c r="H496" s="97">
        <v>30</v>
      </c>
      <c r="I496" s="97">
        <v>30</v>
      </c>
      <c r="J496" s="97">
        <v>30</v>
      </c>
      <c r="K496" s="97">
        <v>30</v>
      </c>
      <c r="L496" s="97">
        <v>30</v>
      </c>
      <c r="M496" s="97">
        <v>30</v>
      </c>
      <c r="N496" s="97">
        <v>30</v>
      </c>
      <c r="O496" s="97">
        <v>30</v>
      </c>
      <c r="P496" s="97">
        <v>30</v>
      </c>
      <c r="Q496" s="97">
        <v>30</v>
      </c>
      <c r="R496" s="97">
        <f t="shared" si="18"/>
        <v>360</v>
      </c>
      <c r="S496" s="98">
        <f t="shared" si="19"/>
        <v>629640</v>
      </c>
      <c r="T496" s="136"/>
    </row>
    <row r="497" spans="1:20" s="66" customFormat="1" ht="18" customHeight="1" x14ac:dyDescent="0.25">
      <c r="A497" s="67" t="s">
        <v>181</v>
      </c>
      <c r="B497" s="67">
        <v>22462013</v>
      </c>
      <c r="C497" s="68" t="s">
        <v>1381</v>
      </c>
      <c r="D497" s="68">
        <v>2204005</v>
      </c>
      <c r="E497" s="135">
        <v>7914</v>
      </c>
      <c r="F497" s="97">
        <v>5</v>
      </c>
      <c r="G497" s="97">
        <v>5</v>
      </c>
      <c r="H497" s="97">
        <v>5</v>
      </c>
      <c r="I497" s="97">
        <v>5</v>
      </c>
      <c r="J497" s="97">
        <v>5</v>
      </c>
      <c r="K497" s="97">
        <v>5</v>
      </c>
      <c r="L497" s="97">
        <v>5</v>
      </c>
      <c r="M497" s="97">
        <v>5</v>
      </c>
      <c r="N497" s="97">
        <v>5</v>
      </c>
      <c r="O497" s="97">
        <v>5</v>
      </c>
      <c r="P497" s="97">
        <v>5</v>
      </c>
      <c r="Q497" s="97">
        <v>5</v>
      </c>
      <c r="R497" s="97">
        <f t="shared" si="18"/>
        <v>60</v>
      </c>
      <c r="S497" s="98">
        <f t="shared" si="19"/>
        <v>474840</v>
      </c>
      <c r="T497" s="136"/>
    </row>
    <row r="498" spans="1:20" s="66" customFormat="1" ht="18" customHeight="1" x14ac:dyDescent="0.25">
      <c r="A498" s="67" t="s">
        <v>181</v>
      </c>
      <c r="B498" s="67">
        <v>22464985</v>
      </c>
      <c r="C498" s="68" t="s">
        <v>1382</v>
      </c>
      <c r="D498" s="68">
        <v>2204005</v>
      </c>
      <c r="E498" s="135">
        <v>17636</v>
      </c>
      <c r="F498" s="97">
        <v>20</v>
      </c>
      <c r="G498" s="97">
        <v>20</v>
      </c>
      <c r="H498" s="97">
        <v>20</v>
      </c>
      <c r="I498" s="97">
        <v>20</v>
      </c>
      <c r="J498" s="97">
        <v>20</v>
      </c>
      <c r="K498" s="97">
        <v>20</v>
      </c>
      <c r="L498" s="97">
        <v>20</v>
      </c>
      <c r="M498" s="97">
        <v>20</v>
      </c>
      <c r="N498" s="97">
        <v>20</v>
      </c>
      <c r="O498" s="97">
        <v>20</v>
      </c>
      <c r="P498" s="97">
        <v>20</v>
      </c>
      <c r="Q498" s="97">
        <v>20</v>
      </c>
      <c r="R498" s="97">
        <f t="shared" si="18"/>
        <v>240</v>
      </c>
      <c r="S498" s="98">
        <f t="shared" si="19"/>
        <v>4232640</v>
      </c>
      <c r="T498" s="136"/>
    </row>
    <row r="499" spans="1:20" s="66" customFormat="1" ht="18" customHeight="1" x14ac:dyDescent="0.25">
      <c r="A499" s="67" t="s">
        <v>181</v>
      </c>
      <c r="B499" s="67">
        <v>22465778</v>
      </c>
      <c r="C499" s="68" t="s">
        <v>1187</v>
      </c>
      <c r="D499" s="68">
        <v>2204005</v>
      </c>
      <c r="E499" s="135">
        <v>1095</v>
      </c>
      <c r="F499" s="97">
        <v>225</v>
      </c>
      <c r="G499" s="97">
        <v>225</v>
      </c>
      <c r="H499" s="97">
        <v>225</v>
      </c>
      <c r="I499" s="97">
        <v>225</v>
      </c>
      <c r="J499" s="97">
        <v>225</v>
      </c>
      <c r="K499" s="97">
        <v>225</v>
      </c>
      <c r="L499" s="97">
        <v>225</v>
      </c>
      <c r="M499" s="97">
        <v>225</v>
      </c>
      <c r="N499" s="97">
        <v>225</v>
      </c>
      <c r="O499" s="97">
        <v>225</v>
      </c>
      <c r="P499" s="97">
        <v>225</v>
      </c>
      <c r="Q499" s="97">
        <v>225</v>
      </c>
      <c r="R499" s="97">
        <f t="shared" si="18"/>
        <v>2700</v>
      </c>
      <c r="S499" s="98">
        <f t="shared" si="19"/>
        <v>2956500</v>
      </c>
      <c r="T499" s="136"/>
    </row>
    <row r="500" spans="1:20" s="66" customFormat="1" ht="18" customHeight="1" x14ac:dyDescent="0.25">
      <c r="A500" s="67" t="s">
        <v>181</v>
      </c>
      <c r="B500" s="67">
        <v>22466911</v>
      </c>
      <c r="C500" s="68" t="s">
        <v>1188</v>
      </c>
      <c r="D500" s="68">
        <v>2204005</v>
      </c>
      <c r="E500" s="135">
        <v>3000</v>
      </c>
      <c r="F500" s="97">
        <v>20</v>
      </c>
      <c r="G500" s="97">
        <v>20</v>
      </c>
      <c r="H500" s="97">
        <v>20</v>
      </c>
      <c r="I500" s="97">
        <v>20</v>
      </c>
      <c r="J500" s="97">
        <v>20</v>
      </c>
      <c r="K500" s="97">
        <v>20</v>
      </c>
      <c r="L500" s="97">
        <v>20</v>
      </c>
      <c r="M500" s="97">
        <v>20</v>
      </c>
      <c r="N500" s="97">
        <v>20</v>
      </c>
      <c r="O500" s="97">
        <v>20</v>
      </c>
      <c r="P500" s="97">
        <v>20</v>
      </c>
      <c r="Q500" s="97">
        <v>20</v>
      </c>
      <c r="R500" s="97">
        <f t="shared" si="18"/>
        <v>240</v>
      </c>
      <c r="S500" s="98">
        <f t="shared" si="19"/>
        <v>720000</v>
      </c>
      <c r="T500" s="136"/>
    </row>
    <row r="501" spans="1:20" s="66" customFormat="1" ht="18" customHeight="1" x14ac:dyDescent="0.25">
      <c r="A501" s="67" t="s">
        <v>181</v>
      </c>
      <c r="B501" s="67">
        <v>22468645</v>
      </c>
      <c r="C501" s="68" t="s">
        <v>1383</v>
      </c>
      <c r="D501" s="68">
        <v>2204005</v>
      </c>
      <c r="E501" s="135">
        <v>88</v>
      </c>
      <c r="F501" s="97">
        <v>5</v>
      </c>
      <c r="G501" s="97">
        <v>5</v>
      </c>
      <c r="H501" s="97">
        <v>5</v>
      </c>
      <c r="I501" s="97">
        <v>5</v>
      </c>
      <c r="J501" s="97">
        <v>5</v>
      </c>
      <c r="K501" s="97">
        <v>5</v>
      </c>
      <c r="L501" s="97">
        <v>5</v>
      </c>
      <c r="M501" s="97">
        <v>5</v>
      </c>
      <c r="N501" s="97">
        <v>5</v>
      </c>
      <c r="O501" s="97">
        <v>5</v>
      </c>
      <c r="P501" s="97">
        <v>5</v>
      </c>
      <c r="Q501" s="97">
        <v>5</v>
      </c>
      <c r="R501" s="97">
        <f t="shared" si="18"/>
        <v>60</v>
      </c>
      <c r="S501" s="98">
        <f t="shared" si="19"/>
        <v>5280</v>
      </c>
      <c r="T501" s="136"/>
    </row>
    <row r="502" spans="1:20" s="66" customFormat="1" ht="18" customHeight="1" x14ac:dyDescent="0.25">
      <c r="A502" s="67" t="s">
        <v>181</v>
      </c>
      <c r="B502" s="67">
        <v>22471562</v>
      </c>
      <c r="C502" s="68" t="s">
        <v>1006</v>
      </c>
      <c r="D502" s="68">
        <v>2204005</v>
      </c>
      <c r="E502" s="135">
        <v>27</v>
      </c>
      <c r="F502" s="97">
        <v>1600</v>
      </c>
      <c r="G502" s="97">
        <v>1600</v>
      </c>
      <c r="H502" s="97">
        <v>1600</v>
      </c>
      <c r="I502" s="97">
        <v>1600</v>
      </c>
      <c r="J502" s="97">
        <v>1600</v>
      </c>
      <c r="K502" s="97">
        <v>1600</v>
      </c>
      <c r="L502" s="97">
        <v>1600</v>
      </c>
      <c r="M502" s="97">
        <v>1600</v>
      </c>
      <c r="N502" s="97">
        <v>1600</v>
      </c>
      <c r="O502" s="97">
        <v>1600</v>
      </c>
      <c r="P502" s="97">
        <v>1600</v>
      </c>
      <c r="Q502" s="97">
        <v>1600</v>
      </c>
      <c r="R502" s="97">
        <f t="shared" si="18"/>
        <v>19200</v>
      </c>
      <c r="S502" s="98">
        <f t="shared" si="19"/>
        <v>518400</v>
      </c>
      <c r="T502" s="136"/>
    </row>
    <row r="503" spans="1:20" s="66" customFormat="1" ht="18" customHeight="1" x14ac:dyDescent="0.25">
      <c r="A503" s="67" t="s">
        <v>181</v>
      </c>
      <c r="B503" s="67">
        <v>22475000</v>
      </c>
      <c r="C503" s="68" t="s">
        <v>1384</v>
      </c>
      <c r="D503" s="68">
        <v>2204005</v>
      </c>
      <c r="E503" s="135">
        <v>1178</v>
      </c>
      <c r="F503" s="97">
        <v>1</v>
      </c>
      <c r="G503" s="97">
        <v>1</v>
      </c>
      <c r="H503" s="97">
        <v>1</v>
      </c>
      <c r="I503" s="97">
        <v>1</v>
      </c>
      <c r="J503" s="97">
        <v>0</v>
      </c>
      <c r="K503" s="97">
        <v>0</v>
      </c>
      <c r="L503" s="97">
        <v>0</v>
      </c>
      <c r="M503" s="97">
        <v>0</v>
      </c>
      <c r="N503" s="97">
        <v>0</v>
      </c>
      <c r="O503" s="97">
        <v>0</v>
      </c>
      <c r="P503" s="97">
        <v>0</v>
      </c>
      <c r="Q503" s="97">
        <v>0</v>
      </c>
      <c r="R503" s="97">
        <f t="shared" si="18"/>
        <v>4</v>
      </c>
      <c r="S503" s="98">
        <f t="shared" si="19"/>
        <v>4712</v>
      </c>
      <c r="T503" s="136"/>
    </row>
    <row r="504" spans="1:20" s="66" customFormat="1" ht="18" customHeight="1" x14ac:dyDescent="0.25">
      <c r="A504" s="67" t="s">
        <v>181</v>
      </c>
      <c r="B504" s="67">
        <v>22475200</v>
      </c>
      <c r="C504" s="68" t="s">
        <v>1189</v>
      </c>
      <c r="D504" s="68">
        <v>2204005</v>
      </c>
      <c r="E504" s="135">
        <v>2219</v>
      </c>
      <c r="F504" s="97">
        <v>200</v>
      </c>
      <c r="G504" s="97">
        <v>200</v>
      </c>
      <c r="H504" s="97">
        <v>200</v>
      </c>
      <c r="I504" s="97">
        <v>200</v>
      </c>
      <c r="J504" s="97">
        <v>200</v>
      </c>
      <c r="K504" s="97">
        <v>200</v>
      </c>
      <c r="L504" s="97">
        <v>200</v>
      </c>
      <c r="M504" s="97">
        <v>200</v>
      </c>
      <c r="N504" s="97">
        <v>200</v>
      </c>
      <c r="O504" s="97">
        <v>200</v>
      </c>
      <c r="P504" s="97">
        <v>200</v>
      </c>
      <c r="Q504" s="97">
        <v>200</v>
      </c>
      <c r="R504" s="97">
        <f t="shared" si="18"/>
        <v>2400</v>
      </c>
      <c r="S504" s="98">
        <f t="shared" si="19"/>
        <v>5325600</v>
      </c>
      <c r="T504" s="136"/>
    </row>
    <row r="505" spans="1:20" s="66" customFormat="1" ht="18" customHeight="1" x14ac:dyDescent="0.25">
      <c r="A505" s="67" t="s">
        <v>181</v>
      </c>
      <c r="B505" s="67">
        <v>22485031</v>
      </c>
      <c r="C505" s="68" t="s">
        <v>1386</v>
      </c>
      <c r="D505" s="68">
        <v>2204005</v>
      </c>
      <c r="E505" s="135">
        <v>5191</v>
      </c>
      <c r="F505" s="97">
        <v>1</v>
      </c>
      <c r="G505" s="97">
        <v>1</v>
      </c>
      <c r="H505" s="97">
        <v>1</v>
      </c>
      <c r="I505" s="97">
        <v>1</v>
      </c>
      <c r="J505" s="97">
        <v>1</v>
      </c>
      <c r="K505" s="97">
        <v>1</v>
      </c>
      <c r="L505" s="97">
        <v>1</v>
      </c>
      <c r="M505" s="97">
        <v>1</v>
      </c>
      <c r="N505" s="97">
        <v>1</v>
      </c>
      <c r="O505" s="97">
        <v>1</v>
      </c>
      <c r="P505" s="97">
        <v>1</v>
      </c>
      <c r="Q505" s="97">
        <v>1</v>
      </c>
      <c r="R505" s="97">
        <f t="shared" si="18"/>
        <v>12</v>
      </c>
      <c r="S505" s="98">
        <f t="shared" si="19"/>
        <v>62292</v>
      </c>
      <c r="T505" s="136"/>
    </row>
    <row r="506" spans="1:20" s="66" customFormat="1" ht="18" customHeight="1" x14ac:dyDescent="0.25">
      <c r="A506" s="67" t="s">
        <v>181</v>
      </c>
      <c r="B506" s="67">
        <v>22485070</v>
      </c>
      <c r="C506" s="68" t="s">
        <v>1387</v>
      </c>
      <c r="D506" s="68">
        <v>2204005</v>
      </c>
      <c r="E506" s="135">
        <v>2785</v>
      </c>
      <c r="F506" s="97">
        <v>1</v>
      </c>
      <c r="G506" s="97">
        <v>1</v>
      </c>
      <c r="H506" s="97">
        <v>1</v>
      </c>
      <c r="I506" s="97">
        <v>1</v>
      </c>
      <c r="J506" s="97">
        <v>0</v>
      </c>
      <c r="K506" s="97">
        <v>0</v>
      </c>
      <c r="L506" s="97">
        <v>0</v>
      </c>
      <c r="M506" s="97">
        <v>0</v>
      </c>
      <c r="N506" s="97">
        <v>0</v>
      </c>
      <c r="O506" s="97">
        <v>0</v>
      </c>
      <c r="P506" s="97">
        <v>0</v>
      </c>
      <c r="Q506" s="97">
        <v>0</v>
      </c>
      <c r="R506" s="97">
        <f t="shared" si="18"/>
        <v>4</v>
      </c>
      <c r="S506" s="98">
        <f t="shared" si="19"/>
        <v>11140</v>
      </c>
      <c r="T506" s="136"/>
    </row>
    <row r="507" spans="1:20" s="66" customFormat="1" ht="18" customHeight="1" x14ac:dyDescent="0.25">
      <c r="A507" s="67" t="s">
        <v>181</v>
      </c>
      <c r="B507" s="67">
        <v>22485221</v>
      </c>
      <c r="C507" s="68" t="s">
        <v>1191</v>
      </c>
      <c r="D507" s="68">
        <v>2204005</v>
      </c>
      <c r="E507" s="135">
        <v>845</v>
      </c>
      <c r="F507" s="97">
        <v>3</v>
      </c>
      <c r="G507" s="97">
        <v>3</v>
      </c>
      <c r="H507" s="97">
        <v>3</v>
      </c>
      <c r="I507" s="97">
        <v>3</v>
      </c>
      <c r="J507" s="97">
        <v>3</v>
      </c>
      <c r="K507" s="97">
        <v>3</v>
      </c>
      <c r="L507" s="97">
        <v>3</v>
      </c>
      <c r="M507" s="97">
        <v>3</v>
      </c>
      <c r="N507" s="97">
        <v>3</v>
      </c>
      <c r="O507" s="97">
        <v>3</v>
      </c>
      <c r="P507" s="97">
        <v>3</v>
      </c>
      <c r="Q507" s="97">
        <v>3</v>
      </c>
      <c r="R507" s="97">
        <f t="shared" si="18"/>
        <v>36</v>
      </c>
      <c r="S507" s="98">
        <f t="shared" si="19"/>
        <v>30420</v>
      </c>
      <c r="T507" s="136"/>
    </row>
    <row r="508" spans="1:20" s="66" customFormat="1" ht="18" customHeight="1" x14ac:dyDescent="0.25">
      <c r="A508" s="67" t="s">
        <v>181</v>
      </c>
      <c r="B508" s="67">
        <v>22487269</v>
      </c>
      <c r="C508" s="68" t="s">
        <v>1388</v>
      </c>
      <c r="D508" s="68">
        <v>2204005</v>
      </c>
      <c r="E508" s="135">
        <v>595</v>
      </c>
      <c r="F508" s="97">
        <v>27</v>
      </c>
      <c r="G508" s="97">
        <v>27</v>
      </c>
      <c r="H508" s="97">
        <v>27</v>
      </c>
      <c r="I508" s="97">
        <v>27</v>
      </c>
      <c r="J508" s="97">
        <v>27</v>
      </c>
      <c r="K508" s="97">
        <v>27</v>
      </c>
      <c r="L508" s="97">
        <v>27</v>
      </c>
      <c r="M508" s="97">
        <v>27</v>
      </c>
      <c r="N508" s="97">
        <v>27</v>
      </c>
      <c r="O508" s="97">
        <v>27</v>
      </c>
      <c r="P508" s="97">
        <v>27</v>
      </c>
      <c r="Q508" s="97">
        <v>27</v>
      </c>
      <c r="R508" s="97">
        <f t="shared" si="18"/>
        <v>324</v>
      </c>
      <c r="S508" s="98">
        <f t="shared" si="19"/>
        <v>192780</v>
      </c>
      <c r="T508" s="136"/>
    </row>
    <row r="509" spans="1:20" s="66" customFormat="1" ht="18" customHeight="1" x14ac:dyDescent="0.25">
      <c r="A509" s="67" t="s">
        <v>181</v>
      </c>
      <c r="B509" s="67">
        <v>22489892</v>
      </c>
      <c r="C509" s="68" t="s">
        <v>1389</v>
      </c>
      <c r="D509" s="68">
        <v>2204005</v>
      </c>
      <c r="E509" s="135">
        <v>25347</v>
      </c>
      <c r="F509" s="97">
        <v>1</v>
      </c>
      <c r="G509" s="97">
        <v>1</v>
      </c>
      <c r="H509" s="97">
        <v>1</v>
      </c>
      <c r="I509" s="97">
        <v>1</v>
      </c>
      <c r="J509" s="97">
        <v>1</v>
      </c>
      <c r="K509" s="97">
        <v>1</v>
      </c>
      <c r="L509" s="97">
        <v>1</v>
      </c>
      <c r="M509" s="97">
        <v>1</v>
      </c>
      <c r="N509" s="97">
        <v>1</v>
      </c>
      <c r="O509" s="97">
        <v>1</v>
      </c>
      <c r="P509" s="97">
        <v>1</v>
      </c>
      <c r="Q509" s="97">
        <v>1</v>
      </c>
      <c r="R509" s="97">
        <f t="shared" si="18"/>
        <v>12</v>
      </c>
      <c r="S509" s="98">
        <f t="shared" si="19"/>
        <v>304164</v>
      </c>
      <c r="T509" s="136"/>
    </row>
    <row r="510" spans="1:20" s="66" customFormat="1" ht="18" customHeight="1" x14ac:dyDescent="0.25">
      <c r="A510" s="67" t="s">
        <v>181</v>
      </c>
      <c r="B510" s="67">
        <v>22490128</v>
      </c>
      <c r="C510" s="68" t="s">
        <v>1390</v>
      </c>
      <c r="D510" s="68">
        <v>2204005001</v>
      </c>
      <c r="E510" s="135">
        <v>10115</v>
      </c>
      <c r="F510" s="97">
        <v>1</v>
      </c>
      <c r="G510" s="97">
        <v>1</v>
      </c>
      <c r="H510" s="97">
        <v>1</v>
      </c>
      <c r="I510" s="97">
        <v>1</v>
      </c>
      <c r="J510" s="97">
        <v>1</v>
      </c>
      <c r="K510" s="97">
        <v>1</v>
      </c>
      <c r="L510" s="97">
        <v>1</v>
      </c>
      <c r="M510" s="97">
        <v>1</v>
      </c>
      <c r="N510" s="97">
        <v>1</v>
      </c>
      <c r="O510" s="97">
        <v>1</v>
      </c>
      <c r="P510" s="97">
        <v>1</v>
      </c>
      <c r="Q510" s="97">
        <v>1</v>
      </c>
      <c r="R510" s="97">
        <f t="shared" si="18"/>
        <v>12</v>
      </c>
      <c r="S510" s="98">
        <f t="shared" si="19"/>
        <v>121380</v>
      </c>
      <c r="T510" s="136"/>
    </row>
    <row r="511" spans="1:20" s="66" customFormat="1" ht="18" customHeight="1" x14ac:dyDescent="0.25">
      <c r="A511" s="67" t="s">
        <v>181</v>
      </c>
      <c r="B511" s="67">
        <v>22490312</v>
      </c>
      <c r="C511" s="68" t="s">
        <v>1391</v>
      </c>
      <c r="D511" s="68">
        <v>2204005</v>
      </c>
      <c r="E511" s="135">
        <v>220</v>
      </c>
      <c r="F511" s="97">
        <v>240</v>
      </c>
      <c r="G511" s="97">
        <v>240</v>
      </c>
      <c r="H511" s="97">
        <v>240</v>
      </c>
      <c r="I511" s="97">
        <v>240</v>
      </c>
      <c r="J511" s="97">
        <v>240</v>
      </c>
      <c r="K511" s="97">
        <v>240</v>
      </c>
      <c r="L511" s="97">
        <v>240</v>
      </c>
      <c r="M511" s="97">
        <v>240</v>
      </c>
      <c r="N511" s="97">
        <v>240</v>
      </c>
      <c r="O511" s="97">
        <v>240</v>
      </c>
      <c r="P511" s="97">
        <v>240</v>
      </c>
      <c r="Q511" s="97">
        <v>240</v>
      </c>
      <c r="R511" s="97">
        <f t="shared" si="18"/>
        <v>2880</v>
      </c>
      <c r="S511" s="98">
        <f t="shared" si="19"/>
        <v>633600</v>
      </c>
      <c r="T511" s="136"/>
    </row>
    <row r="512" spans="1:20" s="66" customFormat="1" ht="18" customHeight="1" x14ac:dyDescent="0.25">
      <c r="A512" s="67" t="s">
        <v>181</v>
      </c>
      <c r="B512" s="67">
        <v>22491030</v>
      </c>
      <c r="C512" s="68" t="s">
        <v>1392</v>
      </c>
      <c r="D512" s="68">
        <v>2204005</v>
      </c>
      <c r="E512" s="135">
        <v>116525</v>
      </c>
      <c r="F512" s="97">
        <v>1</v>
      </c>
      <c r="G512" s="97">
        <v>1</v>
      </c>
      <c r="H512" s="97">
        <v>1</v>
      </c>
      <c r="I512" s="97">
        <v>1</v>
      </c>
      <c r="J512" s="97">
        <v>1</v>
      </c>
      <c r="K512" s="97">
        <v>1</v>
      </c>
      <c r="L512" s="97">
        <v>1</v>
      </c>
      <c r="M512" s="97">
        <v>1</v>
      </c>
      <c r="N512" s="97">
        <v>1</v>
      </c>
      <c r="O512" s="97">
        <v>1</v>
      </c>
      <c r="P512" s="97">
        <v>1</v>
      </c>
      <c r="Q512" s="97">
        <v>1</v>
      </c>
      <c r="R512" s="97">
        <f t="shared" si="18"/>
        <v>12</v>
      </c>
      <c r="S512" s="98">
        <f t="shared" si="19"/>
        <v>1398300</v>
      </c>
      <c r="T512" s="136"/>
    </row>
    <row r="513" spans="1:20" s="66" customFormat="1" ht="18" customHeight="1" x14ac:dyDescent="0.25">
      <c r="A513" s="67" t="s">
        <v>181</v>
      </c>
      <c r="B513" s="67">
        <v>22492311</v>
      </c>
      <c r="C513" s="68" t="s">
        <v>1393</v>
      </c>
      <c r="D513" s="68">
        <v>2204005003</v>
      </c>
      <c r="E513" s="135">
        <v>2011</v>
      </c>
      <c r="F513" s="97">
        <v>120</v>
      </c>
      <c r="G513" s="97">
        <v>120</v>
      </c>
      <c r="H513" s="97">
        <v>120</v>
      </c>
      <c r="I513" s="97">
        <v>120</v>
      </c>
      <c r="J513" s="97">
        <v>120</v>
      </c>
      <c r="K513" s="97">
        <v>120</v>
      </c>
      <c r="L513" s="97">
        <v>120</v>
      </c>
      <c r="M513" s="97">
        <v>120</v>
      </c>
      <c r="N513" s="97">
        <v>120</v>
      </c>
      <c r="O513" s="97">
        <v>120</v>
      </c>
      <c r="P513" s="97">
        <v>120</v>
      </c>
      <c r="Q513" s="97">
        <v>120</v>
      </c>
      <c r="R513" s="97">
        <f t="shared" si="18"/>
        <v>1440</v>
      </c>
      <c r="S513" s="98">
        <f t="shared" si="19"/>
        <v>2895840</v>
      </c>
      <c r="T513" s="136"/>
    </row>
    <row r="514" spans="1:20" s="66" customFormat="1" ht="18" customHeight="1" x14ac:dyDescent="0.25">
      <c r="A514" s="67" t="s">
        <v>181</v>
      </c>
      <c r="B514" s="67">
        <v>22497252</v>
      </c>
      <c r="C514" s="68" t="s">
        <v>1193</v>
      </c>
      <c r="D514" s="68">
        <v>2204005</v>
      </c>
      <c r="E514" s="135">
        <v>14102</v>
      </c>
      <c r="F514" s="97">
        <v>2</v>
      </c>
      <c r="G514" s="97">
        <v>2</v>
      </c>
      <c r="H514" s="97">
        <v>2</v>
      </c>
      <c r="I514" s="97">
        <v>2</v>
      </c>
      <c r="J514" s="97">
        <v>2</v>
      </c>
      <c r="K514" s="97">
        <v>2</v>
      </c>
      <c r="L514" s="97">
        <v>2</v>
      </c>
      <c r="M514" s="97">
        <v>2</v>
      </c>
      <c r="N514" s="97">
        <v>2</v>
      </c>
      <c r="O514" s="97">
        <v>2</v>
      </c>
      <c r="P514" s="97">
        <v>2</v>
      </c>
      <c r="Q514" s="97">
        <v>2</v>
      </c>
      <c r="R514" s="97">
        <f t="shared" si="18"/>
        <v>24</v>
      </c>
      <c r="S514" s="98">
        <f t="shared" si="19"/>
        <v>338448</v>
      </c>
      <c r="T514" s="136"/>
    </row>
    <row r="515" spans="1:20" s="66" customFormat="1" ht="18" customHeight="1" x14ac:dyDescent="0.25">
      <c r="A515" s="67" t="s">
        <v>181</v>
      </c>
      <c r="B515" s="67">
        <v>22498450</v>
      </c>
      <c r="C515" s="68" t="s">
        <v>1395</v>
      </c>
      <c r="D515" s="68">
        <v>2204005</v>
      </c>
      <c r="E515" s="135">
        <v>3829</v>
      </c>
      <c r="F515" s="97">
        <v>2</v>
      </c>
      <c r="G515" s="97">
        <v>2</v>
      </c>
      <c r="H515" s="97">
        <v>2</v>
      </c>
      <c r="I515" s="97">
        <v>2</v>
      </c>
      <c r="J515" s="97">
        <v>2</v>
      </c>
      <c r="K515" s="97">
        <v>2</v>
      </c>
      <c r="L515" s="97">
        <v>2</v>
      </c>
      <c r="M515" s="97">
        <v>2</v>
      </c>
      <c r="N515" s="97">
        <v>2</v>
      </c>
      <c r="O515" s="97">
        <v>2</v>
      </c>
      <c r="P515" s="97">
        <v>2</v>
      </c>
      <c r="Q515" s="97">
        <v>2</v>
      </c>
      <c r="R515" s="97">
        <f t="shared" si="18"/>
        <v>24</v>
      </c>
      <c r="S515" s="98">
        <f t="shared" si="19"/>
        <v>91896</v>
      </c>
      <c r="T515" s="136"/>
    </row>
    <row r="516" spans="1:20" s="66" customFormat="1" ht="18" customHeight="1" x14ac:dyDescent="0.25">
      <c r="A516" s="67" t="s">
        <v>181</v>
      </c>
      <c r="B516" s="67">
        <v>22498550</v>
      </c>
      <c r="C516" s="68" t="s">
        <v>1194</v>
      </c>
      <c r="D516" s="68">
        <v>2204005</v>
      </c>
      <c r="E516" s="135">
        <v>593</v>
      </c>
      <c r="F516" s="97">
        <v>169</v>
      </c>
      <c r="G516" s="97">
        <v>169</v>
      </c>
      <c r="H516" s="97">
        <v>169</v>
      </c>
      <c r="I516" s="97">
        <v>169</v>
      </c>
      <c r="J516" s="97">
        <v>169</v>
      </c>
      <c r="K516" s="97">
        <v>169</v>
      </c>
      <c r="L516" s="97">
        <v>169</v>
      </c>
      <c r="M516" s="97">
        <v>169</v>
      </c>
      <c r="N516" s="97">
        <v>169</v>
      </c>
      <c r="O516" s="97">
        <v>169</v>
      </c>
      <c r="P516" s="97">
        <v>169</v>
      </c>
      <c r="Q516" s="97">
        <v>169</v>
      </c>
      <c r="R516" s="97">
        <f t="shared" si="18"/>
        <v>2028</v>
      </c>
      <c r="S516" s="98">
        <f t="shared" si="19"/>
        <v>1202604</v>
      </c>
      <c r="T516" s="136"/>
    </row>
    <row r="517" spans="1:20" s="66" customFormat="1" ht="18" customHeight="1" x14ac:dyDescent="0.25">
      <c r="A517" s="67" t="s">
        <v>181</v>
      </c>
      <c r="B517" s="67">
        <v>22498556</v>
      </c>
      <c r="C517" s="68" t="s">
        <v>1195</v>
      </c>
      <c r="D517" s="68">
        <v>2204005</v>
      </c>
      <c r="E517" s="135">
        <v>845</v>
      </c>
      <c r="F517" s="97">
        <v>90</v>
      </c>
      <c r="G517" s="97">
        <v>90</v>
      </c>
      <c r="H517" s="97">
        <v>90</v>
      </c>
      <c r="I517" s="97">
        <v>90</v>
      </c>
      <c r="J517" s="97">
        <v>90</v>
      </c>
      <c r="K517" s="97">
        <v>90</v>
      </c>
      <c r="L517" s="97">
        <v>90</v>
      </c>
      <c r="M517" s="97">
        <v>90</v>
      </c>
      <c r="N517" s="97">
        <v>90</v>
      </c>
      <c r="O517" s="97">
        <v>90</v>
      </c>
      <c r="P517" s="97">
        <v>90</v>
      </c>
      <c r="Q517" s="97">
        <v>90</v>
      </c>
      <c r="R517" s="97">
        <f t="shared" si="18"/>
        <v>1080</v>
      </c>
      <c r="S517" s="98">
        <f t="shared" si="19"/>
        <v>912600</v>
      </c>
      <c r="T517" s="136"/>
    </row>
    <row r="518" spans="1:20" s="66" customFormat="1" ht="18" customHeight="1" x14ac:dyDescent="0.25">
      <c r="A518" s="67" t="s">
        <v>181</v>
      </c>
      <c r="B518" s="67">
        <v>22498557</v>
      </c>
      <c r="C518" s="68" t="s">
        <v>1196</v>
      </c>
      <c r="D518" s="68">
        <v>2204005</v>
      </c>
      <c r="E518" s="135">
        <v>167</v>
      </c>
      <c r="F518" s="97">
        <v>12</v>
      </c>
      <c r="G518" s="97">
        <v>12</v>
      </c>
      <c r="H518" s="97">
        <v>12</v>
      </c>
      <c r="I518" s="97">
        <v>12</v>
      </c>
      <c r="J518" s="97">
        <v>12</v>
      </c>
      <c r="K518" s="97">
        <v>12</v>
      </c>
      <c r="L518" s="97">
        <v>12</v>
      </c>
      <c r="M518" s="97">
        <v>12</v>
      </c>
      <c r="N518" s="97">
        <v>12</v>
      </c>
      <c r="O518" s="97">
        <v>12</v>
      </c>
      <c r="P518" s="97">
        <v>12</v>
      </c>
      <c r="Q518" s="97">
        <v>12</v>
      </c>
      <c r="R518" s="97">
        <f t="shared" si="18"/>
        <v>144</v>
      </c>
      <c r="S518" s="98">
        <f t="shared" si="19"/>
        <v>24048</v>
      </c>
      <c r="T518" s="136"/>
    </row>
    <row r="519" spans="1:20" s="66" customFormat="1" ht="18" customHeight="1" x14ac:dyDescent="0.25">
      <c r="A519" s="67" t="s">
        <v>181</v>
      </c>
      <c r="B519" s="67">
        <v>22499700</v>
      </c>
      <c r="C519" s="68" t="s">
        <v>1198</v>
      </c>
      <c r="D519" s="68">
        <v>2204005</v>
      </c>
      <c r="E519" s="135">
        <v>131</v>
      </c>
      <c r="F519" s="97">
        <v>400</v>
      </c>
      <c r="G519" s="97">
        <v>400</v>
      </c>
      <c r="H519" s="97">
        <v>400</v>
      </c>
      <c r="I519" s="97">
        <v>400</v>
      </c>
      <c r="J519" s="97">
        <v>400</v>
      </c>
      <c r="K519" s="97">
        <v>400</v>
      </c>
      <c r="L519" s="97">
        <v>400</v>
      </c>
      <c r="M519" s="97">
        <v>400</v>
      </c>
      <c r="N519" s="97">
        <v>400</v>
      </c>
      <c r="O519" s="97">
        <v>400</v>
      </c>
      <c r="P519" s="97">
        <v>400</v>
      </c>
      <c r="Q519" s="97">
        <v>400</v>
      </c>
      <c r="R519" s="97">
        <f t="shared" si="18"/>
        <v>4800</v>
      </c>
      <c r="S519" s="98">
        <f t="shared" si="19"/>
        <v>628800</v>
      </c>
      <c r="T519" s="136"/>
    </row>
    <row r="520" spans="1:20" s="66" customFormat="1" ht="18" customHeight="1" x14ac:dyDescent="0.25">
      <c r="A520" s="67" t="s">
        <v>181</v>
      </c>
      <c r="B520" s="67">
        <v>22499710</v>
      </c>
      <c r="C520" s="68" t="s">
        <v>1396</v>
      </c>
      <c r="D520" s="68">
        <v>2204005</v>
      </c>
      <c r="E520" s="135">
        <v>589</v>
      </c>
      <c r="F520" s="97">
        <v>20</v>
      </c>
      <c r="G520" s="97">
        <v>20</v>
      </c>
      <c r="H520" s="97">
        <v>20</v>
      </c>
      <c r="I520" s="97">
        <v>20</v>
      </c>
      <c r="J520" s="97">
        <v>20</v>
      </c>
      <c r="K520" s="97">
        <v>20</v>
      </c>
      <c r="L520" s="97">
        <v>20</v>
      </c>
      <c r="M520" s="97">
        <v>20</v>
      </c>
      <c r="N520" s="97">
        <v>20</v>
      </c>
      <c r="O520" s="97">
        <v>20</v>
      </c>
      <c r="P520" s="97">
        <v>20</v>
      </c>
      <c r="Q520" s="97">
        <v>20</v>
      </c>
      <c r="R520" s="97">
        <f t="shared" si="18"/>
        <v>240</v>
      </c>
      <c r="S520" s="98">
        <f t="shared" si="19"/>
        <v>141360</v>
      </c>
      <c r="T520" s="136"/>
    </row>
    <row r="521" spans="1:20" s="66" customFormat="1" ht="18" customHeight="1" x14ac:dyDescent="0.25">
      <c r="A521" s="67" t="s">
        <v>181</v>
      </c>
      <c r="B521" s="67">
        <v>22499740</v>
      </c>
      <c r="C521" s="68" t="s">
        <v>1199</v>
      </c>
      <c r="D521" s="68">
        <v>2204005</v>
      </c>
      <c r="E521" s="135">
        <v>405</v>
      </c>
      <c r="F521" s="97">
        <v>4</v>
      </c>
      <c r="G521" s="97">
        <v>4</v>
      </c>
      <c r="H521" s="97">
        <v>4</v>
      </c>
      <c r="I521" s="97">
        <v>4</v>
      </c>
      <c r="J521" s="97">
        <v>4</v>
      </c>
      <c r="K521" s="97">
        <v>4</v>
      </c>
      <c r="L521" s="97">
        <v>4</v>
      </c>
      <c r="M521" s="97">
        <v>4</v>
      </c>
      <c r="N521" s="97">
        <v>4</v>
      </c>
      <c r="O521" s="97">
        <v>4</v>
      </c>
      <c r="P521" s="97">
        <v>4</v>
      </c>
      <c r="Q521" s="97">
        <v>4</v>
      </c>
      <c r="R521" s="97">
        <f t="shared" si="18"/>
        <v>48</v>
      </c>
      <c r="S521" s="98">
        <f t="shared" si="19"/>
        <v>19440</v>
      </c>
      <c r="T521" s="136"/>
    </row>
    <row r="522" spans="1:20" s="66" customFormat="1" ht="18" customHeight="1" x14ac:dyDescent="0.25">
      <c r="A522" s="67" t="s">
        <v>181</v>
      </c>
      <c r="B522" s="67">
        <v>22499950</v>
      </c>
      <c r="C522" s="68" t="s">
        <v>1201</v>
      </c>
      <c r="D522" s="68">
        <v>2204005</v>
      </c>
      <c r="E522" s="135">
        <v>236</v>
      </c>
      <c r="F522" s="97">
        <v>19</v>
      </c>
      <c r="G522" s="97">
        <v>19</v>
      </c>
      <c r="H522" s="97">
        <v>19</v>
      </c>
      <c r="I522" s="97">
        <v>19</v>
      </c>
      <c r="J522" s="97">
        <v>19</v>
      </c>
      <c r="K522" s="97">
        <v>19</v>
      </c>
      <c r="L522" s="97">
        <v>19</v>
      </c>
      <c r="M522" s="97">
        <v>19</v>
      </c>
      <c r="N522" s="97">
        <v>19</v>
      </c>
      <c r="O522" s="97">
        <v>19</v>
      </c>
      <c r="P522" s="97">
        <v>19</v>
      </c>
      <c r="Q522" s="97">
        <v>19</v>
      </c>
      <c r="R522" s="97">
        <f t="shared" si="18"/>
        <v>228</v>
      </c>
      <c r="S522" s="98">
        <f t="shared" si="19"/>
        <v>53808</v>
      </c>
      <c r="T522" s="136"/>
    </row>
    <row r="523" spans="1:20" s="66" customFormat="1" ht="18" customHeight="1" x14ac:dyDescent="0.25">
      <c r="A523" s="67" t="s">
        <v>181</v>
      </c>
      <c r="B523" s="67">
        <v>2250041</v>
      </c>
      <c r="C523" s="68" t="s">
        <v>1397</v>
      </c>
      <c r="D523" s="68">
        <v>2204005</v>
      </c>
      <c r="E523" s="135">
        <v>55930</v>
      </c>
      <c r="F523" s="97">
        <v>15</v>
      </c>
      <c r="G523" s="97">
        <v>15</v>
      </c>
      <c r="H523" s="97">
        <v>15</v>
      </c>
      <c r="I523" s="97">
        <v>15</v>
      </c>
      <c r="J523" s="97">
        <v>15</v>
      </c>
      <c r="K523" s="97">
        <v>15</v>
      </c>
      <c r="L523" s="97">
        <v>15</v>
      </c>
      <c r="M523" s="97">
        <v>15</v>
      </c>
      <c r="N523" s="97">
        <v>15</v>
      </c>
      <c r="O523" s="97">
        <v>15</v>
      </c>
      <c r="P523" s="97">
        <v>15</v>
      </c>
      <c r="Q523" s="97">
        <v>15</v>
      </c>
      <c r="R523" s="97">
        <f t="shared" si="18"/>
        <v>180</v>
      </c>
      <c r="S523" s="98">
        <f t="shared" si="19"/>
        <v>10067400</v>
      </c>
      <c r="T523" s="136"/>
    </row>
    <row r="524" spans="1:20" s="66" customFormat="1" ht="18" customHeight="1" x14ac:dyDescent="0.25">
      <c r="A524" s="67" t="s">
        <v>181</v>
      </c>
      <c r="B524" s="67">
        <v>2250042</v>
      </c>
      <c r="C524" s="68" t="s">
        <v>1398</v>
      </c>
      <c r="D524" s="68">
        <v>2204005</v>
      </c>
      <c r="E524" s="135">
        <v>67830</v>
      </c>
      <c r="F524" s="97">
        <v>11</v>
      </c>
      <c r="G524" s="97">
        <v>11</v>
      </c>
      <c r="H524" s="97">
        <v>11</v>
      </c>
      <c r="I524" s="97">
        <v>11</v>
      </c>
      <c r="J524" s="97">
        <v>11</v>
      </c>
      <c r="K524" s="97">
        <v>11</v>
      </c>
      <c r="L524" s="97">
        <v>11</v>
      </c>
      <c r="M524" s="97">
        <v>11</v>
      </c>
      <c r="N524" s="97">
        <v>11</v>
      </c>
      <c r="O524" s="97">
        <v>11</v>
      </c>
      <c r="P524" s="97">
        <v>11</v>
      </c>
      <c r="Q524" s="97">
        <v>11</v>
      </c>
      <c r="R524" s="97">
        <f t="shared" si="18"/>
        <v>132</v>
      </c>
      <c r="S524" s="98">
        <f t="shared" si="19"/>
        <v>8953560</v>
      </c>
      <c r="T524" s="136"/>
    </row>
    <row r="525" spans="1:20" s="66" customFormat="1" ht="18" customHeight="1" x14ac:dyDescent="0.25">
      <c r="A525" s="67" t="s">
        <v>181</v>
      </c>
      <c r="B525" s="67">
        <v>2250044</v>
      </c>
      <c r="C525" s="68" t="s">
        <v>1399</v>
      </c>
      <c r="D525" s="68">
        <v>2204005</v>
      </c>
      <c r="E525" s="135">
        <v>67830</v>
      </c>
      <c r="F525" s="97">
        <v>15</v>
      </c>
      <c r="G525" s="97">
        <v>15</v>
      </c>
      <c r="H525" s="97">
        <v>15</v>
      </c>
      <c r="I525" s="97">
        <v>15</v>
      </c>
      <c r="J525" s="97">
        <v>15</v>
      </c>
      <c r="K525" s="97">
        <v>15</v>
      </c>
      <c r="L525" s="97">
        <v>15</v>
      </c>
      <c r="M525" s="97">
        <v>15</v>
      </c>
      <c r="N525" s="97">
        <v>15</v>
      </c>
      <c r="O525" s="97">
        <v>15</v>
      </c>
      <c r="P525" s="97">
        <v>15</v>
      </c>
      <c r="Q525" s="97">
        <v>15</v>
      </c>
      <c r="R525" s="97">
        <f t="shared" si="18"/>
        <v>180</v>
      </c>
      <c r="S525" s="98">
        <f t="shared" si="19"/>
        <v>12209400</v>
      </c>
      <c r="T525" s="136"/>
    </row>
    <row r="526" spans="1:20" s="66" customFormat="1" ht="18" customHeight="1" x14ac:dyDescent="0.25">
      <c r="A526" s="67" t="s">
        <v>181</v>
      </c>
      <c r="B526" s="67">
        <v>2250045</v>
      </c>
      <c r="C526" s="68" t="s">
        <v>1400</v>
      </c>
      <c r="D526" s="68">
        <v>2204005003</v>
      </c>
      <c r="E526" s="135">
        <v>63070</v>
      </c>
      <c r="F526" s="97">
        <v>16</v>
      </c>
      <c r="G526" s="97">
        <v>16</v>
      </c>
      <c r="H526" s="97">
        <v>16</v>
      </c>
      <c r="I526" s="97">
        <v>16</v>
      </c>
      <c r="J526" s="97">
        <v>16</v>
      </c>
      <c r="K526" s="97">
        <v>16</v>
      </c>
      <c r="L526" s="97">
        <v>16</v>
      </c>
      <c r="M526" s="97">
        <v>16</v>
      </c>
      <c r="N526" s="97">
        <v>16</v>
      </c>
      <c r="O526" s="97">
        <v>16</v>
      </c>
      <c r="P526" s="97">
        <v>16</v>
      </c>
      <c r="Q526" s="97">
        <v>16</v>
      </c>
      <c r="R526" s="97">
        <f t="shared" si="18"/>
        <v>192</v>
      </c>
      <c r="S526" s="98">
        <f t="shared" si="19"/>
        <v>12109440</v>
      </c>
      <c r="T526" s="136"/>
    </row>
    <row r="527" spans="1:20" s="66" customFormat="1" ht="18" customHeight="1" x14ac:dyDescent="0.25">
      <c r="A527" s="67" t="s">
        <v>181</v>
      </c>
      <c r="B527" s="67">
        <v>2250108</v>
      </c>
      <c r="C527" s="68" t="s">
        <v>1401</v>
      </c>
      <c r="D527" s="68">
        <v>220400500000</v>
      </c>
      <c r="E527" s="135">
        <v>396277</v>
      </c>
      <c r="F527" s="97">
        <v>1</v>
      </c>
      <c r="G527" s="97">
        <v>1</v>
      </c>
      <c r="H527" s="97">
        <v>1</v>
      </c>
      <c r="I527" s="97">
        <v>1</v>
      </c>
      <c r="J527" s="97">
        <v>1</v>
      </c>
      <c r="K527" s="97">
        <v>1</v>
      </c>
      <c r="L527" s="97">
        <v>1</v>
      </c>
      <c r="M527" s="97">
        <v>1</v>
      </c>
      <c r="N527" s="97">
        <v>1</v>
      </c>
      <c r="O527" s="97">
        <v>1</v>
      </c>
      <c r="P527" s="97">
        <v>1</v>
      </c>
      <c r="Q527" s="97">
        <v>1</v>
      </c>
      <c r="R527" s="97">
        <f t="shared" si="18"/>
        <v>12</v>
      </c>
      <c r="S527" s="98">
        <f t="shared" si="19"/>
        <v>4755324</v>
      </c>
      <c r="T527" s="136"/>
    </row>
    <row r="528" spans="1:20" s="66" customFormat="1" ht="18" customHeight="1" x14ac:dyDescent="0.25">
      <c r="A528" s="67" t="s">
        <v>181</v>
      </c>
      <c r="B528" s="67">
        <v>2250174</v>
      </c>
      <c r="C528" s="68" t="s">
        <v>1202</v>
      </c>
      <c r="D528" s="68">
        <v>2204005001</v>
      </c>
      <c r="E528" s="135">
        <v>237</v>
      </c>
      <c r="F528" s="97">
        <v>4</v>
      </c>
      <c r="G528" s="97">
        <v>4</v>
      </c>
      <c r="H528" s="97">
        <v>4</v>
      </c>
      <c r="I528" s="97">
        <v>4</v>
      </c>
      <c r="J528" s="97">
        <v>4</v>
      </c>
      <c r="K528" s="97">
        <v>4</v>
      </c>
      <c r="L528" s="97">
        <v>4</v>
      </c>
      <c r="M528" s="97">
        <v>4</v>
      </c>
      <c r="N528" s="97">
        <v>4</v>
      </c>
      <c r="O528" s="97">
        <v>4</v>
      </c>
      <c r="P528" s="97">
        <v>4</v>
      </c>
      <c r="Q528" s="97">
        <v>4</v>
      </c>
      <c r="R528" s="97">
        <f t="shared" si="18"/>
        <v>48</v>
      </c>
      <c r="S528" s="98">
        <f t="shared" si="19"/>
        <v>11376</v>
      </c>
      <c r="T528" s="136"/>
    </row>
    <row r="529" spans="1:20" s="66" customFormat="1" ht="18" customHeight="1" x14ac:dyDescent="0.25">
      <c r="A529" s="67" t="s">
        <v>181</v>
      </c>
      <c r="B529" s="67">
        <v>22510122</v>
      </c>
      <c r="C529" s="68" t="s">
        <v>1402</v>
      </c>
      <c r="D529" s="68">
        <v>2204005003</v>
      </c>
      <c r="E529" s="135">
        <v>77350</v>
      </c>
      <c r="F529" s="97">
        <v>2</v>
      </c>
      <c r="G529" s="97">
        <v>2</v>
      </c>
      <c r="H529" s="97">
        <v>2</v>
      </c>
      <c r="I529" s="97">
        <v>2</v>
      </c>
      <c r="J529" s="97">
        <v>2</v>
      </c>
      <c r="K529" s="97">
        <v>2</v>
      </c>
      <c r="L529" s="97">
        <v>2</v>
      </c>
      <c r="M529" s="97">
        <v>2</v>
      </c>
      <c r="N529" s="97">
        <v>2</v>
      </c>
      <c r="O529" s="97">
        <v>2</v>
      </c>
      <c r="P529" s="97">
        <v>2</v>
      </c>
      <c r="Q529" s="97">
        <v>2</v>
      </c>
      <c r="R529" s="97">
        <f t="shared" si="18"/>
        <v>24</v>
      </c>
      <c r="S529" s="98">
        <f t="shared" si="19"/>
        <v>1856400</v>
      </c>
      <c r="T529" s="136"/>
    </row>
    <row r="530" spans="1:20" s="66" customFormat="1" ht="18" customHeight="1" x14ac:dyDescent="0.25">
      <c r="A530" s="67" t="s">
        <v>181</v>
      </c>
      <c r="B530" s="67">
        <v>22523713</v>
      </c>
      <c r="C530" s="68" t="s">
        <v>1403</v>
      </c>
      <c r="D530" s="68">
        <v>2204005</v>
      </c>
      <c r="E530" s="135">
        <v>434</v>
      </c>
      <c r="F530" s="97">
        <v>15</v>
      </c>
      <c r="G530" s="97">
        <v>15</v>
      </c>
      <c r="H530" s="97">
        <v>15</v>
      </c>
      <c r="I530" s="97">
        <v>15</v>
      </c>
      <c r="J530" s="97">
        <v>15</v>
      </c>
      <c r="K530" s="97">
        <v>15</v>
      </c>
      <c r="L530" s="97">
        <v>15</v>
      </c>
      <c r="M530" s="97">
        <v>15</v>
      </c>
      <c r="N530" s="97">
        <v>15</v>
      </c>
      <c r="O530" s="97">
        <v>15</v>
      </c>
      <c r="P530" s="97">
        <v>15</v>
      </c>
      <c r="Q530" s="97">
        <v>15</v>
      </c>
      <c r="R530" s="97">
        <f t="shared" si="18"/>
        <v>180</v>
      </c>
      <c r="S530" s="98">
        <f t="shared" si="19"/>
        <v>78120</v>
      </c>
      <c r="T530" s="136"/>
    </row>
    <row r="531" spans="1:20" s="66" customFormat="1" ht="18" customHeight="1" x14ac:dyDescent="0.25">
      <c r="A531" s="67" t="s">
        <v>181</v>
      </c>
      <c r="B531" s="67">
        <v>22529322</v>
      </c>
      <c r="C531" s="68" t="s">
        <v>1404</v>
      </c>
      <c r="D531" s="68">
        <v>2204005003</v>
      </c>
      <c r="E531" s="135">
        <v>69020</v>
      </c>
      <c r="F531" s="97">
        <v>2</v>
      </c>
      <c r="G531" s="97">
        <v>2</v>
      </c>
      <c r="H531" s="97">
        <v>2</v>
      </c>
      <c r="I531" s="97">
        <v>2</v>
      </c>
      <c r="J531" s="97">
        <v>2</v>
      </c>
      <c r="K531" s="97">
        <v>2</v>
      </c>
      <c r="L531" s="97">
        <v>2</v>
      </c>
      <c r="M531" s="97">
        <v>2</v>
      </c>
      <c r="N531" s="97">
        <v>2</v>
      </c>
      <c r="O531" s="97">
        <v>2</v>
      </c>
      <c r="P531" s="97">
        <v>2</v>
      </c>
      <c r="Q531" s="97">
        <v>2</v>
      </c>
      <c r="R531" s="97">
        <f t="shared" si="18"/>
        <v>24</v>
      </c>
      <c r="S531" s="98">
        <f t="shared" si="19"/>
        <v>1656480</v>
      </c>
      <c r="T531" s="136"/>
    </row>
    <row r="532" spans="1:20" s="66" customFormat="1" ht="18" customHeight="1" x14ac:dyDescent="0.25">
      <c r="A532" s="67" t="s">
        <v>181</v>
      </c>
      <c r="B532" s="67">
        <v>22529323</v>
      </c>
      <c r="C532" s="68" t="s">
        <v>1405</v>
      </c>
      <c r="D532" s="68">
        <v>2204005003</v>
      </c>
      <c r="E532" s="135">
        <v>58310</v>
      </c>
      <c r="F532" s="97">
        <v>2</v>
      </c>
      <c r="G532" s="97">
        <v>2</v>
      </c>
      <c r="H532" s="97">
        <v>2</v>
      </c>
      <c r="I532" s="97">
        <v>2</v>
      </c>
      <c r="J532" s="97">
        <v>2</v>
      </c>
      <c r="K532" s="97">
        <v>2</v>
      </c>
      <c r="L532" s="97">
        <v>2</v>
      </c>
      <c r="M532" s="97">
        <v>2</v>
      </c>
      <c r="N532" s="97">
        <v>2</v>
      </c>
      <c r="O532" s="97">
        <v>2</v>
      </c>
      <c r="P532" s="97">
        <v>2</v>
      </c>
      <c r="Q532" s="97">
        <v>2</v>
      </c>
      <c r="R532" s="97">
        <f t="shared" si="18"/>
        <v>24</v>
      </c>
      <c r="S532" s="98">
        <f t="shared" si="19"/>
        <v>1399440</v>
      </c>
      <c r="T532" s="136"/>
    </row>
    <row r="533" spans="1:20" s="66" customFormat="1" ht="18" customHeight="1" x14ac:dyDescent="0.25">
      <c r="A533" s="67" t="s">
        <v>181</v>
      </c>
      <c r="B533" s="67">
        <v>22564975</v>
      </c>
      <c r="C533" s="68" t="s">
        <v>1204</v>
      </c>
      <c r="D533" s="68">
        <v>2204005</v>
      </c>
      <c r="E533" s="135">
        <v>22</v>
      </c>
      <c r="F533" s="97">
        <v>600</v>
      </c>
      <c r="G533" s="97">
        <v>600</v>
      </c>
      <c r="H533" s="97">
        <v>600</v>
      </c>
      <c r="I533" s="97">
        <v>600</v>
      </c>
      <c r="J533" s="97">
        <v>600</v>
      </c>
      <c r="K533" s="97">
        <v>600</v>
      </c>
      <c r="L533" s="97">
        <v>600</v>
      </c>
      <c r="M533" s="97">
        <v>600</v>
      </c>
      <c r="N533" s="97">
        <v>600</v>
      </c>
      <c r="O533" s="97">
        <v>600</v>
      </c>
      <c r="P533" s="97">
        <v>600</v>
      </c>
      <c r="Q533" s="97">
        <v>600</v>
      </c>
      <c r="R533" s="97">
        <f t="shared" si="18"/>
        <v>7200</v>
      </c>
      <c r="S533" s="98">
        <f t="shared" si="19"/>
        <v>158400</v>
      </c>
      <c r="T533" s="136"/>
    </row>
    <row r="534" spans="1:20" s="66" customFormat="1" ht="18" customHeight="1" x14ac:dyDescent="0.25">
      <c r="A534" s="67" t="s">
        <v>181</v>
      </c>
      <c r="B534" s="67">
        <v>22565000</v>
      </c>
      <c r="C534" s="68" t="s">
        <v>1205</v>
      </c>
      <c r="D534" s="68">
        <v>2204005</v>
      </c>
      <c r="E534" s="135">
        <v>6414</v>
      </c>
      <c r="F534" s="97">
        <v>30</v>
      </c>
      <c r="G534" s="97">
        <v>30</v>
      </c>
      <c r="H534" s="97">
        <v>30</v>
      </c>
      <c r="I534" s="97">
        <v>30</v>
      </c>
      <c r="J534" s="97">
        <v>30</v>
      </c>
      <c r="K534" s="97">
        <v>30</v>
      </c>
      <c r="L534" s="97">
        <v>30</v>
      </c>
      <c r="M534" s="97">
        <v>30</v>
      </c>
      <c r="N534" s="97">
        <v>30</v>
      </c>
      <c r="O534" s="97">
        <v>30</v>
      </c>
      <c r="P534" s="97">
        <v>30</v>
      </c>
      <c r="Q534" s="97">
        <v>30</v>
      </c>
      <c r="R534" s="97">
        <f t="shared" si="18"/>
        <v>360</v>
      </c>
      <c r="S534" s="98">
        <f t="shared" si="19"/>
        <v>2309040</v>
      </c>
      <c r="T534" s="136"/>
    </row>
    <row r="535" spans="1:20" s="66" customFormat="1" ht="18" customHeight="1" x14ac:dyDescent="0.25">
      <c r="A535" s="67" t="s">
        <v>181</v>
      </c>
      <c r="B535" s="67">
        <v>22568774</v>
      </c>
      <c r="C535" s="68" t="s">
        <v>1406</v>
      </c>
      <c r="D535" s="68">
        <v>2204005</v>
      </c>
      <c r="E535" s="135">
        <v>2043</v>
      </c>
      <c r="F535" s="97">
        <v>15</v>
      </c>
      <c r="G535" s="97">
        <v>15</v>
      </c>
      <c r="H535" s="97">
        <v>15</v>
      </c>
      <c r="I535" s="97">
        <v>15</v>
      </c>
      <c r="J535" s="97">
        <v>15</v>
      </c>
      <c r="K535" s="97">
        <v>15</v>
      </c>
      <c r="L535" s="97">
        <v>15</v>
      </c>
      <c r="M535" s="97">
        <v>15</v>
      </c>
      <c r="N535" s="97">
        <v>15</v>
      </c>
      <c r="O535" s="97">
        <v>15</v>
      </c>
      <c r="P535" s="97">
        <v>15</v>
      </c>
      <c r="Q535" s="97">
        <v>15</v>
      </c>
      <c r="R535" s="97">
        <f t="shared" si="18"/>
        <v>180</v>
      </c>
      <c r="S535" s="98">
        <f t="shared" si="19"/>
        <v>367740</v>
      </c>
      <c r="T535" s="136"/>
    </row>
    <row r="536" spans="1:20" s="66" customFormat="1" ht="18" customHeight="1" x14ac:dyDescent="0.25">
      <c r="A536" s="67" t="s">
        <v>181</v>
      </c>
      <c r="B536" s="67">
        <v>22570801</v>
      </c>
      <c r="C536" s="68" t="s">
        <v>1206</v>
      </c>
      <c r="D536" s="68">
        <v>2204005</v>
      </c>
      <c r="E536" s="135">
        <v>44</v>
      </c>
      <c r="F536" s="97">
        <v>800</v>
      </c>
      <c r="G536" s="97">
        <v>800</v>
      </c>
      <c r="H536" s="97">
        <v>800</v>
      </c>
      <c r="I536" s="97">
        <v>800</v>
      </c>
      <c r="J536" s="97">
        <v>800</v>
      </c>
      <c r="K536" s="97">
        <v>800</v>
      </c>
      <c r="L536" s="97">
        <v>800</v>
      </c>
      <c r="M536" s="97">
        <v>800</v>
      </c>
      <c r="N536" s="97">
        <v>800</v>
      </c>
      <c r="O536" s="97">
        <v>800</v>
      </c>
      <c r="P536" s="97">
        <v>800</v>
      </c>
      <c r="Q536" s="97">
        <v>800</v>
      </c>
      <c r="R536" s="97">
        <f t="shared" si="18"/>
        <v>9600</v>
      </c>
      <c r="S536" s="98">
        <f t="shared" si="19"/>
        <v>422400</v>
      </c>
      <c r="T536" s="136"/>
    </row>
    <row r="537" spans="1:20" s="66" customFormat="1" ht="18" customHeight="1" x14ac:dyDescent="0.25">
      <c r="A537" s="67" t="s">
        <v>181</v>
      </c>
      <c r="B537" s="67">
        <v>22576200</v>
      </c>
      <c r="C537" s="68" t="s">
        <v>1407</v>
      </c>
      <c r="D537" s="68">
        <v>2204005</v>
      </c>
      <c r="E537" s="135">
        <v>396</v>
      </c>
      <c r="F537" s="97">
        <v>5</v>
      </c>
      <c r="G537" s="97">
        <v>5</v>
      </c>
      <c r="H537" s="97">
        <v>5</v>
      </c>
      <c r="I537" s="97">
        <v>5</v>
      </c>
      <c r="J537" s="97">
        <v>5</v>
      </c>
      <c r="K537" s="97">
        <v>5</v>
      </c>
      <c r="L537" s="97">
        <v>5</v>
      </c>
      <c r="M537" s="97">
        <v>5</v>
      </c>
      <c r="N537" s="97">
        <v>5</v>
      </c>
      <c r="O537" s="97">
        <v>5</v>
      </c>
      <c r="P537" s="97">
        <v>5</v>
      </c>
      <c r="Q537" s="97">
        <v>5</v>
      </c>
      <c r="R537" s="97">
        <f t="shared" si="18"/>
        <v>60</v>
      </c>
      <c r="S537" s="98">
        <f t="shared" si="19"/>
        <v>23760</v>
      </c>
      <c r="T537" s="136"/>
    </row>
    <row r="538" spans="1:20" s="66" customFormat="1" ht="18" customHeight="1" x14ac:dyDescent="0.25">
      <c r="A538" s="67" t="s">
        <v>181</v>
      </c>
      <c r="B538" s="67">
        <v>22576280</v>
      </c>
      <c r="C538" s="68" t="s">
        <v>1408</v>
      </c>
      <c r="D538" s="68">
        <v>2204005</v>
      </c>
      <c r="E538" s="135">
        <v>2793</v>
      </c>
      <c r="F538" s="97">
        <v>1</v>
      </c>
      <c r="G538" s="97">
        <v>1</v>
      </c>
      <c r="H538" s="97">
        <v>1</v>
      </c>
      <c r="I538" s="97">
        <v>1</v>
      </c>
      <c r="J538" s="97">
        <v>1</v>
      </c>
      <c r="K538" s="97">
        <v>1</v>
      </c>
      <c r="L538" s="97">
        <v>1</v>
      </c>
      <c r="M538" s="97">
        <v>1</v>
      </c>
      <c r="N538" s="97">
        <v>1</v>
      </c>
      <c r="O538" s="97">
        <v>1</v>
      </c>
      <c r="P538" s="97">
        <v>1</v>
      </c>
      <c r="Q538" s="97">
        <v>1</v>
      </c>
      <c r="R538" s="97">
        <f t="shared" si="18"/>
        <v>12</v>
      </c>
      <c r="S538" s="98">
        <f t="shared" si="19"/>
        <v>33516</v>
      </c>
      <c r="T538" s="136"/>
    </row>
    <row r="539" spans="1:20" s="66" customFormat="1" ht="18" customHeight="1" x14ac:dyDescent="0.25">
      <c r="A539" s="67" t="s">
        <v>181</v>
      </c>
      <c r="B539" s="67">
        <v>22576320</v>
      </c>
      <c r="C539" s="68" t="s">
        <v>1409</v>
      </c>
      <c r="D539" s="68">
        <v>2204005</v>
      </c>
      <c r="E539" s="135">
        <v>1579</v>
      </c>
      <c r="F539" s="97">
        <v>6</v>
      </c>
      <c r="G539" s="97">
        <v>6</v>
      </c>
      <c r="H539" s="97">
        <v>6</v>
      </c>
      <c r="I539" s="97">
        <v>6</v>
      </c>
      <c r="J539" s="97">
        <v>6</v>
      </c>
      <c r="K539" s="97">
        <v>6</v>
      </c>
      <c r="L539" s="97">
        <v>6</v>
      </c>
      <c r="M539" s="97">
        <v>6</v>
      </c>
      <c r="N539" s="97">
        <v>6</v>
      </c>
      <c r="O539" s="97">
        <v>6</v>
      </c>
      <c r="P539" s="97">
        <v>6</v>
      </c>
      <c r="Q539" s="97">
        <v>6</v>
      </c>
      <c r="R539" s="97">
        <f t="shared" si="18"/>
        <v>72</v>
      </c>
      <c r="S539" s="98">
        <f t="shared" si="19"/>
        <v>113688</v>
      </c>
      <c r="T539" s="136"/>
    </row>
    <row r="540" spans="1:20" s="66" customFormat="1" ht="18" customHeight="1" x14ac:dyDescent="0.25">
      <c r="A540" s="67" t="s">
        <v>181</v>
      </c>
      <c r="B540" s="67">
        <v>22599950</v>
      </c>
      <c r="C540" s="68" t="s">
        <v>1411</v>
      </c>
      <c r="D540" s="68">
        <v>2204005</v>
      </c>
      <c r="E540" s="135">
        <v>10252</v>
      </c>
      <c r="F540" s="97">
        <v>2</v>
      </c>
      <c r="G540" s="97">
        <v>2</v>
      </c>
      <c r="H540" s="97">
        <v>2</v>
      </c>
      <c r="I540" s="97">
        <v>2</v>
      </c>
      <c r="J540" s="97">
        <v>2</v>
      </c>
      <c r="K540" s="97">
        <v>2</v>
      </c>
      <c r="L540" s="97">
        <v>2</v>
      </c>
      <c r="M540" s="97">
        <v>2</v>
      </c>
      <c r="N540" s="97">
        <v>2</v>
      </c>
      <c r="O540" s="97">
        <v>2</v>
      </c>
      <c r="P540" s="97">
        <v>2</v>
      </c>
      <c r="Q540" s="97">
        <v>2</v>
      </c>
      <c r="R540" s="97">
        <f t="shared" si="18"/>
        <v>24</v>
      </c>
      <c r="S540" s="98">
        <f t="shared" si="19"/>
        <v>246048</v>
      </c>
      <c r="T540" s="136"/>
    </row>
    <row r="541" spans="1:20" s="66" customFormat="1" ht="18" customHeight="1" x14ac:dyDescent="0.25">
      <c r="A541" s="67" t="s">
        <v>181</v>
      </c>
      <c r="B541" s="67">
        <v>24100077</v>
      </c>
      <c r="C541" s="68" t="s">
        <v>1412</v>
      </c>
      <c r="D541" s="68">
        <v>2204005003</v>
      </c>
      <c r="E541" s="135">
        <v>10115</v>
      </c>
      <c r="F541" s="97">
        <v>1</v>
      </c>
      <c r="G541" s="97">
        <v>1</v>
      </c>
      <c r="H541" s="97">
        <v>1</v>
      </c>
      <c r="I541" s="97">
        <v>1</v>
      </c>
      <c r="J541" s="97">
        <v>1</v>
      </c>
      <c r="K541" s="97">
        <v>1</v>
      </c>
      <c r="L541" s="97">
        <v>1</v>
      </c>
      <c r="M541" s="97">
        <v>1</v>
      </c>
      <c r="N541" s="97">
        <v>1</v>
      </c>
      <c r="O541" s="97">
        <v>1</v>
      </c>
      <c r="P541" s="97">
        <v>1</v>
      </c>
      <c r="Q541" s="97">
        <v>1</v>
      </c>
      <c r="R541" s="97">
        <f t="shared" si="18"/>
        <v>12</v>
      </c>
      <c r="S541" s="98">
        <f t="shared" si="19"/>
        <v>121380</v>
      </c>
      <c r="T541" s="136"/>
    </row>
    <row r="542" spans="1:20" s="66" customFormat="1" ht="18" customHeight="1" x14ac:dyDescent="0.25">
      <c r="A542" s="67" t="s">
        <v>181</v>
      </c>
      <c r="B542" s="67">
        <v>24100090</v>
      </c>
      <c r="C542" s="68" t="s">
        <v>1020</v>
      </c>
      <c r="D542" s="68">
        <v>2204003002</v>
      </c>
      <c r="E542" s="135">
        <v>93</v>
      </c>
      <c r="F542" s="97">
        <v>6</v>
      </c>
      <c r="G542" s="97">
        <v>6</v>
      </c>
      <c r="H542" s="97">
        <v>6</v>
      </c>
      <c r="I542" s="97">
        <v>6</v>
      </c>
      <c r="J542" s="97">
        <v>6</v>
      </c>
      <c r="K542" s="97">
        <v>6</v>
      </c>
      <c r="L542" s="97">
        <v>6</v>
      </c>
      <c r="M542" s="97">
        <v>6</v>
      </c>
      <c r="N542" s="97">
        <v>6</v>
      </c>
      <c r="O542" s="97">
        <v>6</v>
      </c>
      <c r="P542" s="97">
        <v>6</v>
      </c>
      <c r="Q542" s="97">
        <v>6</v>
      </c>
      <c r="R542" s="97">
        <f t="shared" si="18"/>
        <v>72</v>
      </c>
      <c r="S542" s="98">
        <f t="shared" si="19"/>
        <v>6696</v>
      </c>
      <c r="T542" s="136"/>
    </row>
    <row r="543" spans="1:20" s="66" customFormat="1" ht="18" customHeight="1" x14ac:dyDescent="0.25">
      <c r="A543" s="67" t="s">
        <v>181</v>
      </c>
      <c r="B543" s="67">
        <v>24135510</v>
      </c>
      <c r="C543" s="68" t="s">
        <v>1210</v>
      </c>
      <c r="D543" s="68">
        <v>2204005</v>
      </c>
      <c r="E543" s="135">
        <v>60</v>
      </c>
      <c r="F543" s="97">
        <v>7500</v>
      </c>
      <c r="G543" s="97">
        <v>7500</v>
      </c>
      <c r="H543" s="97">
        <v>7500</v>
      </c>
      <c r="I543" s="97">
        <v>7500</v>
      </c>
      <c r="J543" s="97">
        <v>7500</v>
      </c>
      <c r="K543" s="97">
        <v>7500</v>
      </c>
      <c r="L543" s="97">
        <v>7500</v>
      </c>
      <c r="M543" s="97">
        <v>7500</v>
      </c>
      <c r="N543" s="97">
        <v>7500</v>
      </c>
      <c r="O543" s="97">
        <v>7500</v>
      </c>
      <c r="P543" s="97">
        <v>7500</v>
      </c>
      <c r="Q543" s="97">
        <v>7500</v>
      </c>
      <c r="R543" s="97">
        <f t="shared" si="18"/>
        <v>90000</v>
      </c>
      <c r="S543" s="98">
        <f t="shared" si="19"/>
        <v>5400000</v>
      </c>
      <c r="T543" s="136"/>
    </row>
    <row r="544" spans="1:20" s="66" customFormat="1" ht="18" customHeight="1" x14ac:dyDescent="0.25">
      <c r="A544" s="67" t="s">
        <v>181</v>
      </c>
      <c r="B544" s="67">
        <v>34000401</v>
      </c>
      <c r="C544" s="68" t="s">
        <v>1413</v>
      </c>
      <c r="D544" s="68">
        <v>2204005</v>
      </c>
      <c r="E544" s="135">
        <v>3380</v>
      </c>
      <c r="F544" s="97">
        <v>1</v>
      </c>
      <c r="G544" s="97">
        <v>1</v>
      </c>
      <c r="H544" s="97">
        <v>1</v>
      </c>
      <c r="I544" s="97">
        <v>1</v>
      </c>
      <c r="J544" s="97">
        <v>1</v>
      </c>
      <c r="K544" s="97">
        <v>1</v>
      </c>
      <c r="L544" s="97">
        <v>1</v>
      </c>
      <c r="M544" s="97">
        <v>1</v>
      </c>
      <c r="N544" s="97">
        <v>1</v>
      </c>
      <c r="O544" s="97">
        <v>1</v>
      </c>
      <c r="P544" s="97">
        <v>1</v>
      </c>
      <c r="Q544" s="97">
        <v>1</v>
      </c>
      <c r="R544" s="97">
        <f t="shared" si="18"/>
        <v>12</v>
      </c>
      <c r="S544" s="98">
        <f t="shared" si="19"/>
        <v>40560</v>
      </c>
      <c r="T544" s="136"/>
    </row>
    <row r="545" spans="1:20" s="66" customFormat="1" ht="18" customHeight="1" x14ac:dyDescent="0.25">
      <c r="A545" s="67" t="s">
        <v>181</v>
      </c>
      <c r="B545" s="67">
        <v>34000450</v>
      </c>
      <c r="C545" s="68" t="s">
        <v>1214</v>
      </c>
      <c r="D545" s="68">
        <v>2204005</v>
      </c>
      <c r="E545" s="135">
        <v>2261</v>
      </c>
      <c r="F545" s="97">
        <v>0</v>
      </c>
      <c r="G545" s="97">
        <v>0</v>
      </c>
      <c r="H545" s="97">
        <v>0</v>
      </c>
      <c r="I545" s="97">
        <v>0</v>
      </c>
      <c r="J545" s="97">
        <v>0</v>
      </c>
      <c r="K545" s="97">
        <v>0</v>
      </c>
      <c r="L545" s="97">
        <v>0</v>
      </c>
      <c r="M545" s="97">
        <v>0</v>
      </c>
      <c r="N545" s="97">
        <v>0</v>
      </c>
      <c r="O545" s="97">
        <v>0</v>
      </c>
      <c r="P545" s="97">
        <v>0</v>
      </c>
      <c r="Q545" s="97">
        <v>2</v>
      </c>
      <c r="R545" s="97">
        <f t="shared" si="18"/>
        <v>2</v>
      </c>
      <c r="S545" s="98">
        <f t="shared" si="19"/>
        <v>4522</v>
      </c>
      <c r="T545" s="136"/>
    </row>
    <row r="546" spans="1:20" s="66" customFormat="1" ht="18" customHeight="1" x14ac:dyDescent="0.25">
      <c r="A546" s="67" t="s">
        <v>181</v>
      </c>
      <c r="B546" s="67">
        <v>34001210</v>
      </c>
      <c r="C546" s="68" t="s">
        <v>1414</v>
      </c>
      <c r="D546" s="68">
        <v>2204005</v>
      </c>
      <c r="E546" s="135">
        <v>59476</v>
      </c>
      <c r="F546" s="97">
        <v>1</v>
      </c>
      <c r="G546" s="97">
        <v>1</v>
      </c>
      <c r="H546" s="97">
        <v>1</v>
      </c>
      <c r="I546" s="97">
        <v>1</v>
      </c>
      <c r="J546" s="97">
        <v>1</v>
      </c>
      <c r="K546" s="97">
        <v>1</v>
      </c>
      <c r="L546" s="97">
        <v>1</v>
      </c>
      <c r="M546" s="97">
        <v>1</v>
      </c>
      <c r="N546" s="97">
        <v>1</v>
      </c>
      <c r="O546" s="97">
        <v>1</v>
      </c>
      <c r="P546" s="97">
        <v>1</v>
      </c>
      <c r="Q546" s="97">
        <v>1</v>
      </c>
      <c r="R546" s="97">
        <f t="shared" si="18"/>
        <v>12</v>
      </c>
      <c r="S546" s="98">
        <f t="shared" si="19"/>
        <v>713712</v>
      </c>
      <c r="T546" s="136"/>
    </row>
    <row r="547" spans="1:20" s="66" customFormat="1" ht="18" customHeight="1" x14ac:dyDescent="0.25">
      <c r="A547" s="67" t="s">
        <v>181</v>
      </c>
      <c r="B547" s="67">
        <v>34004003</v>
      </c>
      <c r="C547" s="68" t="s">
        <v>1415</v>
      </c>
      <c r="D547" s="68">
        <v>2204005</v>
      </c>
      <c r="E547" s="135">
        <v>244426</v>
      </c>
      <c r="F547" s="97">
        <v>1</v>
      </c>
      <c r="G547" s="97">
        <v>1</v>
      </c>
      <c r="H547" s="97">
        <v>1</v>
      </c>
      <c r="I547" s="97">
        <v>1</v>
      </c>
      <c r="J547" s="97">
        <v>1</v>
      </c>
      <c r="K547" s="97">
        <v>1</v>
      </c>
      <c r="L547" s="97">
        <v>1</v>
      </c>
      <c r="M547" s="97">
        <v>1</v>
      </c>
      <c r="N547" s="97">
        <v>1</v>
      </c>
      <c r="O547" s="97">
        <v>1</v>
      </c>
      <c r="P547" s="97">
        <v>1</v>
      </c>
      <c r="Q547" s="97">
        <v>1</v>
      </c>
      <c r="R547" s="97">
        <f t="shared" si="18"/>
        <v>12</v>
      </c>
      <c r="S547" s="98">
        <f t="shared" si="19"/>
        <v>2933112</v>
      </c>
      <c r="T547" s="136"/>
    </row>
    <row r="548" spans="1:20" s="66" customFormat="1" ht="18" customHeight="1" x14ac:dyDescent="0.25">
      <c r="A548" s="67" t="s">
        <v>181</v>
      </c>
      <c r="B548" s="67">
        <v>34006010</v>
      </c>
      <c r="C548" s="68" t="s">
        <v>1416</v>
      </c>
      <c r="D548" s="68">
        <v>2204005</v>
      </c>
      <c r="E548" s="135">
        <v>2939</v>
      </c>
      <c r="F548" s="97">
        <v>1</v>
      </c>
      <c r="G548" s="97">
        <v>1</v>
      </c>
      <c r="H548" s="97">
        <v>1</v>
      </c>
      <c r="I548" s="97">
        <v>1</v>
      </c>
      <c r="J548" s="97">
        <v>1</v>
      </c>
      <c r="K548" s="97">
        <v>1</v>
      </c>
      <c r="L548" s="97">
        <v>1</v>
      </c>
      <c r="M548" s="97">
        <v>1</v>
      </c>
      <c r="N548" s="97">
        <v>1</v>
      </c>
      <c r="O548" s="97">
        <v>1</v>
      </c>
      <c r="P548" s="97">
        <v>1</v>
      </c>
      <c r="Q548" s="97">
        <v>1</v>
      </c>
      <c r="R548" s="97">
        <f t="shared" si="18"/>
        <v>12</v>
      </c>
      <c r="S548" s="98">
        <f t="shared" si="19"/>
        <v>35268</v>
      </c>
      <c r="T548" s="136"/>
    </row>
    <row r="549" spans="1:20" s="66" customFormat="1" ht="18" customHeight="1" x14ac:dyDescent="0.25">
      <c r="A549" s="67" t="s">
        <v>181</v>
      </c>
      <c r="B549" s="67">
        <v>34014259</v>
      </c>
      <c r="C549" s="68" t="s">
        <v>1417</v>
      </c>
      <c r="D549" s="68">
        <v>2204005</v>
      </c>
      <c r="E549" s="135">
        <v>1297</v>
      </c>
      <c r="F549" s="97">
        <v>44</v>
      </c>
      <c r="G549" s="97">
        <v>44</v>
      </c>
      <c r="H549" s="97">
        <v>44</v>
      </c>
      <c r="I549" s="97">
        <v>44</v>
      </c>
      <c r="J549" s="97">
        <v>44</v>
      </c>
      <c r="K549" s="97">
        <v>44</v>
      </c>
      <c r="L549" s="97">
        <v>44</v>
      </c>
      <c r="M549" s="97">
        <v>44</v>
      </c>
      <c r="N549" s="97">
        <v>44</v>
      </c>
      <c r="O549" s="97">
        <v>44</v>
      </c>
      <c r="P549" s="97">
        <v>44</v>
      </c>
      <c r="Q549" s="97">
        <v>44</v>
      </c>
      <c r="R549" s="97">
        <f t="shared" si="18"/>
        <v>528</v>
      </c>
      <c r="S549" s="98">
        <f t="shared" si="19"/>
        <v>684816</v>
      </c>
      <c r="T549" s="136"/>
    </row>
    <row r="550" spans="1:20" s="66" customFormat="1" ht="18" customHeight="1" x14ac:dyDescent="0.25">
      <c r="A550" s="67" t="s">
        <v>181</v>
      </c>
      <c r="B550" s="67">
        <v>34020065</v>
      </c>
      <c r="C550" s="68" t="s">
        <v>1418</v>
      </c>
      <c r="D550" s="68">
        <v>2204005</v>
      </c>
      <c r="E550" s="135">
        <v>2606</v>
      </c>
      <c r="F550" s="97">
        <v>15</v>
      </c>
      <c r="G550" s="97">
        <v>15</v>
      </c>
      <c r="H550" s="97">
        <v>15</v>
      </c>
      <c r="I550" s="97">
        <v>15</v>
      </c>
      <c r="J550" s="97">
        <v>15</v>
      </c>
      <c r="K550" s="97">
        <v>15</v>
      </c>
      <c r="L550" s="97">
        <v>15</v>
      </c>
      <c r="M550" s="97">
        <v>15</v>
      </c>
      <c r="N550" s="97">
        <v>15</v>
      </c>
      <c r="O550" s="97">
        <v>15</v>
      </c>
      <c r="P550" s="97">
        <v>15</v>
      </c>
      <c r="Q550" s="97">
        <v>15</v>
      </c>
      <c r="R550" s="97">
        <f t="shared" si="18"/>
        <v>180</v>
      </c>
      <c r="S550" s="98">
        <f t="shared" si="19"/>
        <v>469080</v>
      </c>
      <c r="T550" s="136"/>
    </row>
    <row r="551" spans="1:20" s="66" customFormat="1" ht="18" customHeight="1" x14ac:dyDescent="0.25">
      <c r="A551" s="67" t="s">
        <v>181</v>
      </c>
      <c r="B551" s="67">
        <v>34020240</v>
      </c>
      <c r="C551" s="68" t="s">
        <v>1420</v>
      </c>
      <c r="D551" s="68">
        <v>2204005</v>
      </c>
      <c r="E551" s="135">
        <v>52</v>
      </c>
      <c r="F551" s="97">
        <v>70</v>
      </c>
      <c r="G551" s="97">
        <v>70</v>
      </c>
      <c r="H551" s="97">
        <v>70</v>
      </c>
      <c r="I551" s="97">
        <v>70</v>
      </c>
      <c r="J551" s="97">
        <v>70</v>
      </c>
      <c r="K551" s="97">
        <v>70</v>
      </c>
      <c r="L551" s="97">
        <v>70</v>
      </c>
      <c r="M551" s="97">
        <v>70</v>
      </c>
      <c r="N551" s="97">
        <v>70</v>
      </c>
      <c r="O551" s="97">
        <v>70</v>
      </c>
      <c r="P551" s="97">
        <v>70</v>
      </c>
      <c r="Q551" s="97">
        <v>70</v>
      </c>
      <c r="R551" s="97">
        <f t="shared" ref="R551:R582" si="20">SUM(F551:Q551)</f>
        <v>840</v>
      </c>
      <c r="S551" s="98">
        <f t="shared" ref="S551:S583" si="21">R551*E551</f>
        <v>43680</v>
      </c>
      <c r="T551" s="136"/>
    </row>
    <row r="552" spans="1:20" s="66" customFormat="1" ht="18" customHeight="1" x14ac:dyDescent="0.25">
      <c r="A552" s="67" t="s">
        <v>181</v>
      </c>
      <c r="B552" s="67">
        <v>34020260</v>
      </c>
      <c r="C552" s="68" t="s">
        <v>1224</v>
      </c>
      <c r="D552" s="68">
        <v>2204005</v>
      </c>
      <c r="E552" s="135">
        <v>74</v>
      </c>
      <c r="F552" s="97">
        <v>65</v>
      </c>
      <c r="G552" s="97">
        <v>65</v>
      </c>
      <c r="H552" s="97">
        <v>65</v>
      </c>
      <c r="I552" s="97">
        <v>65</v>
      </c>
      <c r="J552" s="97">
        <v>65</v>
      </c>
      <c r="K552" s="97">
        <v>65</v>
      </c>
      <c r="L552" s="97">
        <v>65</v>
      </c>
      <c r="M552" s="97">
        <v>65</v>
      </c>
      <c r="N552" s="97">
        <v>65</v>
      </c>
      <c r="O552" s="97">
        <v>65</v>
      </c>
      <c r="P552" s="97">
        <v>65</v>
      </c>
      <c r="Q552" s="97">
        <v>65</v>
      </c>
      <c r="R552" s="97">
        <f t="shared" si="20"/>
        <v>780</v>
      </c>
      <c r="S552" s="98">
        <f t="shared" si="21"/>
        <v>57720</v>
      </c>
      <c r="T552" s="136"/>
    </row>
    <row r="553" spans="1:20" s="66" customFormat="1" ht="18" customHeight="1" x14ac:dyDescent="0.25">
      <c r="A553" s="67" t="s">
        <v>181</v>
      </c>
      <c r="B553" s="67">
        <v>34020310</v>
      </c>
      <c r="C553" s="68" t="s">
        <v>1421</v>
      </c>
      <c r="D553" s="68">
        <v>2204005</v>
      </c>
      <c r="E553" s="135">
        <v>57120</v>
      </c>
      <c r="F553" s="97">
        <v>0</v>
      </c>
      <c r="G553" s="97">
        <v>0</v>
      </c>
      <c r="H553" s="97">
        <v>0</v>
      </c>
      <c r="I553" s="97">
        <v>0</v>
      </c>
      <c r="J553" s="97">
        <v>0</v>
      </c>
      <c r="K553" s="97">
        <v>0</v>
      </c>
      <c r="L553" s="97">
        <v>0</v>
      </c>
      <c r="M553" s="97">
        <v>0</v>
      </c>
      <c r="N553" s="97">
        <v>0</v>
      </c>
      <c r="O553" s="97">
        <v>0</v>
      </c>
      <c r="P553" s="97">
        <v>0</v>
      </c>
      <c r="Q553" s="97">
        <v>1</v>
      </c>
      <c r="R553" s="97">
        <f t="shared" si="20"/>
        <v>1</v>
      </c>
      <c r="S553" s="98">
        <f t="shared" si="21"/>
        <v>57120</v>
      </c>
      <c r="T553" s="136"/>
    </row>
    <row r="554" spans="1:20" s="66" customFormat="1" ht="18" customHeight="1" x14ac:dyDescent="0.25">
      <c r="A554" s="67" t="s">
        <v>181</v>
      </c>
      <c r="B554" s="67">
        <v>34025130</v>
      </c>
      <c r="C554" s="68" t="s">
        <v>1422</v>
      </c>
      <c r="D554" s="68">
        <v>2204005</v>
      </c>
      <c r="E554" s="135">
        <v>952000</v>
      </c>
      <c r="F554" s="97">
        <v>0</v>
      </c>
      <c r="G554" s="97">
        <v>0</v>
      </c>
      <c r="H554" s="97">
        <v>0</v>
      </c>
      <c r="I554" s="97">
        <v>0</v>
      </c>
      <c r="J554" s="97">
        <v>0</v>
      </c>
      <c r="K554" s="97">
        <v>0</v>
      </c>
      <c r="L554" s="97">
        <v>0</v>
      </c>
      <c r="M554" s="97">
        <v>0</v>
      </c>
      <c r="N554" s="97">
        <v>0</v>
      </c>
      <c r="O554" s="97">
        <v>0</v>
      </c>
      <c r="P554" s="97">
        <v>0</v>
      </c>
      <c r="Q554" s="97">
        <v>1</v>
      </c>
      <c r="R554" s="97">
        <f t="shared" si="20"/>
        <v>1</v>
      </c>
      <c r="S554" s="98">
        <f t="shared" si="21"/>
        <v>952000</v>
      </c>
      <c r="T554" s="136"/>
    </row>
    <row r="555" spans="1:20" s="66" customFormat="1" ht="18" customHeight="1" x14ac:dyDescent="0.25">
      <c r="A555" s="67" t="s">
        <v>181</v>
      </c>
      <c r="B555" s="67">
        <v>34043021</v>
      </c>
      <c r="C555" s="68" t="s">
        <v>1232</v>
      </c>
      <c r="D555" s="68">
        <v>2204004001</v>
      </c>
      <c r="E555" s="135">
        <v>105</v>
      </c>
      <c r="F555" s="97">
        <v>2300</v>
      </c>
      <c r="G555" s="97">
        <v>2300</v>
      </c>
      <c r="H555" s="97">
        <v>2300</v>
      </c>
      <c r="I555" s="97">
        <v>2300</v>
      </c>
      <c r="J555" s="97">
        <v>2300</v>
      </c>
      <c r="K555" s="97">
        <v>2300</v>
      </c>
      <c r="L555" s="97">
        <v>2300</v>
      </c>
      <c r="M555" s="97">
        <v>2300</v>
      </c>
      <c r="N555" s="97">
        <v>2300</v>
      </c>
      <c r="O555" s="97">
        <v>2300</v>
      </c>
      <c r="P555" s="97">
        <v>2300</v>
      </c>
      <c r="Q555" s="97">
        <v>2300</v>
      </c>
      <c r="R555" s="97">
        <f t="shared" si="20"/>
        <v>27600</v>
      </c>
      <c r="S555" s="98">
        <f t="shared" si="21"/>
        <v>2898000</v>
      </c>
      <c r="T555" s="136"/>
    </row>
    <row r="556" spans="1:20" s="66" customFormat="1" ht="18" customHeight="1" x14ac:dyDescent="0.25">
      <c r="A556" s="67" t="s">
        <v>181</v>
      </c>
      <c r="B556" s="67">
        <v>34060060</v>
      </c>
      <c r="C556" s="68" t="s">
        <v>1235</v>
      </c>
      <c r="D556" s="68">
        <v>2204005</v>
      </c>
      <c r="E556" s="135">
        <v>95</v>
      </c>
      <c r="F556" s="97">
        <v>58</v>
      </c>
      <c r="G556" s="97">
        <v>58</v>
      </c>
      <c r="H556" s="97">
        <v>58</v>
      </c>
      <c r="I556" s="97">
        <v>58</v>
      </c>
      <c r="J556" s="97">
        <v>58</v>
      </c>
      <c r="K556" s="97">
        <v>58</v>
      </c>
      <c r="L556" s="97">
        <v>58</v>
      </c>
      <c r="M556" s="97">
        <v>58</v>
      </c>
      <c r="N556" s="97">
        <v>58</v>
      </c>
      <c r="O556" s="97">
        <v>58</v>
      </c>
      <c r="P556" s="97">
        <v>58</v>
      </c>
      <c r="Q556" s="97">
        <v>58</v>
      </c>
      <c r="R556" s="97">
        <f t="shared" si="20"/>
        <v>696</v>
      </c>
      <c r="S556" s="98">
        <f t="shared" si="21"/>
        <v>66120</v>
      </c>
      <c r="T556" s="136"/>
    </row>
    <row r="557" spans="1:20" s="66" customFormat="1" ht="18" customHeight="1" x14ac:dyDescent="0.25">
      <c r="A557" s="67" t="s">
        <v>181</v>
      </c>
      <c r="B557" s="67">
        <v>34075080</v>
      </c>
      <c r="C557" s="68" t="s">
        <v>1238</v>
      </c>
      <c r="D557" s="68">
        <v>2204005001</v>
      </c>
      <c r="E557" s="135">
        <v>4019</v>
      </c>
      <c r="F557" s="97">
        <v>4</v>
      </c>
      <c r="G557" s="97">
        <v>4</v>
      </c>
      <c r="H557" s="97">
        <v>4</v>
      </c>
      <c r="I557" s="97">
        <v>4</v>
      </c>
      <c r="J557" s="97">
        <v>4</v>
      </c>
      <c r="K557" s="97">
        <v>4</v>
      </c>
      <c r="L557" s="97">
        <v>4</v>
      </c>
      <c r="M557" s="97">
        <v>4</v>
      </c>
      <c r="N557" s="97">
        <v>4</v>
      </c>
      <c r="O557" s="97">
        <v>4</v>
      </c>
      <c r="P557" s="97">
        <v>4</v>
      </c>
      <c r="Q557" s="97">
        <v>4</v>
      </c>
      <c r="R557" s="97">
        <f t="shared" si="20"/>
        <v>48</v>
      </c>
      <c r="S557" s="98">
        <f t="shared" si="21"/>
        <v>192912</v>
      </c>
      <c r="T557" s="136"/>
    </row>
    <row r="558" spans="1:20" s="66" customFormat="1" ht="18" customHeight="1" x14ac:dyDescent="0.25">
      <c r="A558" s="67" t="s">
        <v>181</v>
      </c>
      <c r="B558" s="67">
        <v>34081095</v>
      </c>
      <c r="C558" s="68" t="s">
        <v>1240</v>
      </c>
      <c r="D558" s="68">
        <v>2204005</v>
      </c>
      <c r="E558" s="135">
        <v>1800</v>
      </c>
      <c r="F558" s="97">
        <v>120</v>
      </c>
      <c r="G558" s="97">
        <v>120</v>
      </c>
      <c r="H558" s="97">
        <v>120</v>
      </c>
      <c r="I558" s="97">
        <v>120</v>
      </c>
      <c r="J558" s="97">
        <v>120</v>
      </c>
      <c r="K558" s="97">
        <v>120</v>
      </c>
      <c r="L558" s="97">
        <v>120</v>
      </c>
      <c r="M558" s="97">
        <v>120</v>
      </c>
      <c r="N558" s="97">
        <v>120</v>
      </c>
      <c r="O558" s="97">
        <v>120</v>
      </c>
      <c r="P558" s="97">
        <v>120</v>
      </c>
      <c r="Q558" s="97">
        <v>120</v>
      </c>
      <c r="R558" s="97">
        <f t="shared" si="20"/>
        <v>1440</v>
      </c>
      <c r="S558" s="98">
        <f t="shared" si="21"/>
        <v>2592000</v>
      </c>
      <c r="T558" s="136"/>
    </row>
    <row r="559" spans="1:20" s="66" customFormat="1" ht="18" customHeight="1" x14ac:dyDescent="0.25">
      <c r="A559" s="67" t="s">
        <v>181</v>
      </c>
      <c r="B559" s="67">
        <v>34716471</v>
      </c>
      <c r="C559" s="68" t="s">
        <v>1426</v>
      </c>
      <c r="D559" s="68">
        <v>2204005</v>
      </c>
      <c r="E559" s="135">
        <v>15220</v>
      </c>
      <c r="F559" s="97">
        <v>1</v>
      </c>
      <c r="G559" s="97">
        <v>1</v>
      </c>
      <c r="H559" s="97">
        <v>1</v>
      </c>
      <c r="I559" s="97">
        <v>1</v>
      </c>
      <c r="J559" s="97">
        <v>1</v>
      </c>
      <c r="K559" s="97">
        <v>1</v>
      </c>
      <c r="L559" s="97">
        <v>1</v>
      </c>
      <c r="M559" s="97">
        <v>1</v>
      </c>
      <c r="N559" s="97">
        <v>1</v>
      </c>
      <c r="O559" s="97">
        <v>1</v>
      </c>
      <c r="P559" s="97">
        <v>1</v>
      </c>
      <c r="Q559" s="97">
        <v>1</v>
      </c>
      <c r="R559" s="97">
        <f t="shared" si="20"/>
        <v>12</v>
      </c>
      <c r="S559" s="98">
        <f t="shared" si="21"/>
        <v>182640</v>
      </c>
      <c r="T559" s="136"/>
    </row>
    <row r="560" spans="1:20" s="66" customFormat="1" ht="18" customHeight="1" x14ac:dyDescent="0.25">
      <c r="A560" s="67" t="s">
        <v>181</v>
      </c>
      <c r="B560" s="67">
        <v>34790050</v>
      </c>
      <c r="C560" s="68" t="s">
        <v>1246</v>
      </c>
      <c r="D560" s="68">
        <v>2204005</v>
      </c>
      <c r="E560" s="135">
        <v>732</v>
      </c>
      <c r="F560" s="97">
        <v>2</v>
      </c>
      <c r="G560" s="97">
        <v>2</v>
      </c>
      <c r="H560" s="97">
        <v>2</v>
      </c>
      <c r="I560" s="97">
        <v>2</v>
      </c>
      <c r="J560" s="97">
        <v>2</v>
      </c>
      <c r="K560" s="97">
        <v>2</v>
      </c>
      <c r="L560" s="97">
        <v>2</v>
      </c>
      <c r="M560" s="97">
        <v>2</v>
      </c>
      <c r="N560" s="97">
        <v>2</v>
      </c>
      <c r="O560" s="97">
        <v>2</v>
      </c>
      <c r="P560" s="97">
        <v>2</v>
      </c>
      <c r="Q560" s="97">
        <v>2</v>
      </c>
      <c r="R560" s="97">
        <f t="shared" si="20"/>
        <v>24</v>
      </c>
      <c r="S560" s="98">
        <f t="shared" si="21"/>
        <v>17568</v>
      </c>
      <c r="T560" s="136"/>
    </row>
    <row r="561" spans="1:20" s="66" customFormat="1" ht="18" customHeight="1" x14ac:dyDescent="0.25">
      <c r="A561" s="67" t="s">
        <v>181</v>
      </c>
      <c r="B561" s="67">
        <v>62010291</v>
      </c>
      <c r="C561" s="68" t="s">
        <v>1429</v>
      </c>
      <c r="D561" s="68">
        <v>2202001</v>
      </c>
      <c r="E561" s="135">
        <v>455</v>
      </c>
      <c r="F561" s="97">
        <v>350</v>
      </c>
      <c r="G561" s="97">
        <v>350</v>
      </c>
      <c r="H561" s="97">
        <v>350</v>
      </c>
      <c r="I561" s="97">
        <v>350</v>
      </c>
      <c r="J561" s="97">
        <v>350</v>
      </c>
      <c r="K561" s="97">
        <v>350</v>
      </c>
      <c r="L561" s="97">
        <v>350</v>
      </c>
      <c r="M561" s="97">
        <v>350</v>
      </c>
      <c r="N561" s="97">
        <v>350</v>
      </c>
      <c r="O561" s="97">
        <v>350</v>
      </c>
      <c r="P561" s="97">
        <v>350</v>
      </c>
      <c r="Q561" s="97">
        <v>350</v>
      </c>
      <c r="R561" s="97">
        <f t="shared" si="20"/>
        <v>4200</v>
      </c>
      <c r="S561" s="98">
        <f t="shared" si="21"/>
        <v>1911000</v>
      </c>
      <c r="T561" s="136"/>
    </row>
    <row r="562" spans="1:20" s="66" customFormat="1" ht="18" customHeight="1" x14ac:dyDescent="0.25">
      <c r="A562" s="67" t="s">
        <v>181</v>
      </c>
      <c r="B562" s="67">
        <v>62010601</v>
      </c>
      <c r="C562" s="68" t="s">
        <v>1430</v>
      </c>
      <c r="D562" s="68">
        <v>220200100000</v>
      </c>
      <c r="E562" s="135">
        <v>182677</v>
      </c>
      <c r="F562" s="97">
        <v>1</v>
      </c>
      <c r="G562" s="97">
        <v>1</v>
      </c>
      <c r="H562" s="97">
        <v>1</v>
      </c>
      <c r="I562" s="97">
        <v>1</v>
      </c>
      <c r="J562" s="97">
        <v>1</v>
      </c>
      <c r="K562" s="97">
        <v>1</v>
      </c>
      <c r="L562" s="97">
        <v>1</v>
      </c>
      <c r="M562" s="97">
        <v>1</v>
      </c>
      <c r="N562" s="97">
        <v>1</v>
      </c>
      <c r="O562" s="97">
        <v>1</v>
      </c>
      <c r="P562" s="97">
        <v>1</v>
      </c>
      <c r="Q562" s="97">
        <v>1</v>
      </c>
      <c r="R562" s="97">
        <f t="shared" si="20"/>
        <v>12</v>
      </c>
      <c r="S562" s="98">
        <f t="shared" si="21"/>
        <v>2192124</v>
      </c>
      <c r="T562" s="136"/>
    </row>
    <row r="563" spans="1:20" s="66" customFormat="1" ht="18" customHeight="1" x14ac:dyDescent="0.25">
      <c r="A563" s="67" t="s">
        <v>181</v>
      </c>
      <c r="B563" s="67">
        <v>62010870</v>
      </c>
      <c r="C563" s="68" t="s">
        <v>1248</v>
      </c>
      <c r="D563" s="68">
        <v>2204005</v>
      </c>
      <c r="E563" s="135">
        <v>2356</v>
      </c>
      <c r="F563" s="97">
        <v>15</v>
      </c>
      <c r="G563" s="97">
        <v>15</v>
      </c>
      <c r="H563" s="97">
        <v>15</v>
      </c>
      <c r="I563" s="97">
        <v>15</v>
      </c>
      <c r="J563" s="97">
        <v>15</v>
      </c>
      <c r="K563" s="97">
        <v>15</v>
      </c>
      <c r="L563" s="97">
        <v>15</v>
      </c>
      <c r="M563" s="97">
        <v>15</v>
      </c>
      <c r="N563" s="97">
        <v>15</v>
      </c>
      <c r="O563" s="97">
        <v>15</v>
      </c>
      <c r="P563" s="97">
        <v>15</v>
      </c>
      <c r="Q563" s="97">
        <v>15</v>
      </c>
      <c r="R563" s="97">
        <f t="shared" si="20"/>
        <v>180</v>
      </c>
      <c r="S563" s="98">
        <f t="shared" si="21"/>
        <v>424080</v>
      </c>
      <c r="T563" s="136"/>
    </row>
    <row r="564" spans="1:20" s="66" customFormat="1" ht="18" customHeight="1" x14ac:dyDescent="0.25">
      <c r="A564" s="67" t="s">
        <v>181</v>
      </c>
      <c r="B564" s="67">
        <v>62011100</v>
      </c>
      <c r="C564" s="68" t="s">
        <v>1008</v>
      </c>
      <c r="D564" s="68">
        <v>2204005</v>
      </c>
      <c r="E564" s="135">
        <v>14</v>
      </c>
      <c r="F564" s="97">
        <v>1600</v>
      </c>
      <c r="G564" s="97">
        <v>1600</v>
      </c>
      <c r="H564" s="97">
        <v>1600</v>
      </c>
      <c r="I564" s="97">
        <v>1600</v>
      </c>
      <c r="J564" s="97">
        <v>1600</v>
      </c>
      <c r="K564" s="97">
        <v>1600</v>
      </c>
      <c r="L564" s="97">
        <v>1600</v>
      </c>
      <c r="M564" s="97">
        <v>1600</v>
      </c>
      <c r="N564" s="97">
        <v>1600</v>
      </c>
      <c r="O564" s="97">
        <v>1600</v>
      </c>
      <c r="P564" s="97">
        <v>1600</v>
      </c>
      <c r="Q564" s="97">
        <v>1600</v>
      </c>
      <c r="R564" s="97">
        <f t="shared" si="20"/>
        <v>19200</v>
      </c>
      <c r="S564" s="98">
        <f t="shared" si="21"/>
        <v>268800</v>
      </c>
      <c r="T564" s="136"/>
    </row>
    <row r="565" spans="1:20" s="66" customFormat="1" ht="18" customHeight="1" x14ac:dyDescent="0.25">
      <c r="A565" s="67" t="s">
        <v>181</v>
      </c>
      <c r="B565" s="67">
        <v>62050392</v>
      </c>
      <c r="C565" s="68" t="s">
        <v>1249</v>
      </c>
      <c r="D565" s="68">
        <v>2202002002</v>
      </c>
      <c r="E565" s="135">
        <v>17</v>
      </c>
      <c r="F565" s="97">
        <v>250</v>
      </c>
      <c r="G565" s="97">
        <v>250</v>
      </c>
      <c r="H565" s="97">
        <v>250</v>
      </c>
      <c r="I565" s="97">
        <v>250</v>
      </c>
      <c r="J565" s="97">
        <v>250</v>
      </c>
      <c r="K565" s="97">
        <v>250</v>
      </c>
      <c r="L565" s="97">
        <v>250</v>
      </c>
      <c r="M565" s="97">
        <v>250</v>
      </c>
      <c r="N565" s="97">
        <v>250</v>
      </c>
      <c r="O565" s="97">
        <v>250</v>
      </c>
      <c r="P565" s="97">
        <v>250</v>
      </c>
      <c r="Q565" s="97">
        <v>250</v>
      </c>
      <c r="R565" s="97">
        <f t="shared" si="20"/>
        <v>3000</v>
      </c>
      <c r="S565" s="98">
        <f t="shared" si="21"/>
        <v>51000</v>
      </c>
      <c r="T565" s="136"/>
    </row>
    <row r="566" spans="1:20" s="66" customFormat="1" ht="18" customHeight="1" x14ac:dyDescent="0.25">
      <c r="A566" s="67" t="s">
        <v>181</v>
      </c>
      <c r="B566" s="67">
        <v>62060327</v>
      </c>
      <c r="C566" s="68" t="s">
        <v>962</v>
      </c>
      <c r="D566" s="68">
        <v>2204005</v>
      </c>
      <c r="E566" s="135">
        <v>35</v>
      </c>
      <c r="F566" s="97">
        <v>160</v>
      </c>
      <c r="G566" s="97">
        <v>160</v>
      </c>
      <c r="H566" s="97">
        <v>160</v>
      </c>
      <c r="I566" s="97">
        <v>160</v>
      </c>
      <c r="J566" s="97">
        <v>160</v>
      </c>
      <c r="K566" s="97">
        <v>160</v>
      </c>
      <c r="L566" s="97">
        <v>160</v>
      </c>
      <c r="M566" s="97">
        <v>160</v>
      </c>
      <c r="N566" s="97">
        <v>160</v>
      </c>
      <c r="O566" s="97">
        <v>160</v>
      </c>
      <c r="P566" s="97">
        <v>160</v>
      </c>
      <c r="Q566" s="97">
        <v>160</v>
      </c>
      <c r="R566" s="97">
        <f t="shared" si="20"/>
        <v>1920</v>
      </c>
      <c r="S566" s="98">
        <f t="shared" si="21"/>
        <v>67200</v>
      </c>
      <c r="T566" s="136"/>
    </row>
    <row r="567" spans="1:20" s="66" customFormat="1" ht="18" customHeight="1" x14ac:dyDescent="0.25">
      <c r="A567" s="67" t="s">
        <v>181</v>
      </c>
      <c r="B567" s="67">
        <v>62060328</v>
      </c>
      <c r="C567" s="68" t="s">
        <v>1010</v>
      </c>
      <c r="D567" s="68">
        <v>2204005</v>
      </c>
      <c r="E567" s="135">
        <v>208</v>
      </c>
      <c r="F567" s="97">
        <v>2105</v>
      </c>
      <c r="G567" s="97">
        <v>2105</v>
      </c>
      <c r="H567" s="97">
        <v>2105</v>
      </c>
      <c r="I567" s="97">
        <v>2105</v>
      </c>
      <c r="J567" s="97">
        <v>2105</v>
      </c>
      <c r="K567" s="97">
        <v>2105</v>
      </c>
      <c r="L567" s="97">
        <v>2105</v>
      </c>
      <c r="M567" s="97">
        <v>2105</v>
      </c>
      <c r="N567" s="97">
        <v>2105</v>
      </c>
      <c r="O567" s="97">
        <v>2105</v>
      </c>
      <c r="P567" s="97">
        <v>2105</v>
      </c>
      <c r="Q567" s="97">
        <v>2105</v>
      </c>
      <c r="R567" s="97">
        <f t="shared" si="20"/>
        <v>25260</v>
      </c>
      <c r="S567" s="98">
        <f t="shared" si="21"/>
        <v>5254080</v>
      </c>
      <c r="T567" s="136"/>
    </row>
    <row r="568" spans="1:20" s="66" customFormat="1" ht="18" customHeight="1" x14ac:dyDescent="0.25">
      <c r="A568" s="67" t="s">
        <v>181</v>
      </c>
      <c r="B568" s="67">
        <v>76010393</v>
      </c>
      <c r="C568" s="68" t="s">
        <v>1251</v>
      </c>
      <c r="D568" s="68">
        <v>2204005</v>
      </c>
      <c r="E568" s="135">
        <v>22</v>
      </c>
      <c r="F568" s="97">
        <v>109</v>
      </c>
      <c r="G568" s="97">
        <v>109</v>
      </c>
      <c r="H568" s="97">
        <v>109</v>
      </c>
      <c r="I568" s="97">
        <v>109</v>
      </c>
      <c r="J568" s="97">
        <v>109</v>
      </c>
      <c r="K568" s="97">
        <v>109</v>
      </c>
      <c r="L568" s="97">
        <v>109</v>
      </c>
      <c r="M568" s="97">
        <v>109</v>
      </c>
      <c r="N568" s="97">
        <v>109</v>
      </c>
      <c r="O568" s="97">
        <v>109</v>
      </c>
      <c r="P568" s="97">
        <v>109</v>
      </c>
      <c r="Q568" s="97">
        <v>109</v>
      </c>
      <c r="R568" s="97">
        <f t="shared" si="20"/>
        <v>1308</v>
      </c>
      <c r="S568" s="98">
        <f t="shared" si="21"/>
        <v>28776</v>
      </c>
      <c r="T568" s="136"/>
    </row>
    <row r="569" spans="1:20" s="66" customFormat="1" ht="18" customHeight="1" x14ac:dyDescent="0.25">
      <c r="A569" s="67" t="s">
        <v>181</v>
      </c>
      <c r="B569" s="67">
        <v>76010401</v>
      </c>
      <c r="C569" s="68" t="s">
        <v>1011</v>
      </c>
      <c r="D569" s="68">
        <v>2204005</v>
      </c>
      <c r="E569" s="135">
        <v>22</v>
      </c>
      <c r="F569" s="97">
        <v>4300</v>
      </c>
      <c r="G569" s="97">
        <v>4300</v>
      </c>
      <c r="H569" s="97">
        <v>4300</v>
      </c>
      <c r="I569" s="97">
        <v>4300</v>
      </c>
      <c r="J569" s="97">
        <v>4300</v>
      </c>
      <c r="K569" s="97">
        <v>4300</v>
      </c>
      <c r="L569" s="97">
        <v>4300</v>
      </c>
      <c r="M569" s="97">
        <v>4300</v>
      </c>
      <c r="N569" s="97">
        <v>4300</v>
      </c>
      <c r="O569" s="97">
        <v>4300</v>
      </c>
      <c r="P569" s="97">
        <v>4300</v>
      </c>
      <c r="Q569" s="97">
        <v>4300</v>
      </c>
      <c r="R569" s="97">
        <f t="shared" si="20"/>
        <v>51600</v>
      </c>
      <c r="S569" s="98">
        <f t="shared" si="21"/>
        <v>1135200</v>
      </c>
      <c r="T569" s="136"/>
    </row>
    <row r="570" spans="1:20" s="66" customFormat="1" ht="18" customHeight="1" x14ac:dyDescent="0.25">
      <c r="A570" s="67" t="s">
        <v>4252</v>
      </c>
      <c r="B570" s="67">
        <v>22455020</v>
      </c>
      <c r="C570" s="68" t="s">
        <v>1362</v>
      </c>
      <c r="D570" s="68">
        <v>2204005</v>
      </c>
      <c r="E570" s="135">
        <v>134</v>
      </c>
      <c r="F570" s="97">
        <v>15</v>
      </c>
      <c r="G570" s="97">
        <v>15</v>
      </c>
      <c r="H570" s="97">
        <v>15</v>
      </c>
      <c r="I570" s="97">
        <v>15</v>
      </c>
      <c r="J570" s="97">
        <v>15</v>
      </c>
      <c r="K570" s="97">
        <v>15</v>
      </c>
      <c r="L570" s="97">
        <v>15</v>
      </c>
      <c r="M570" s="97">
        <v>15</v>
      </c>
      <c r="N570" s="97">
        <v>15</v>
      </c>
      <c r="O570" s="97">
        <v>15</v>
      </c>
      <c r="P570" s="97">
        <v>15</v>
      </c>
      <c r="Q570" s="97">
        <v>15</v>
      </c>
      <c r="R570" s="97">
        <f t="shared" si="20"/>
        <v>180</v>
      </c>
      <c r="S570" s="98">
        <f t="shared" si="21"/>
        <v>24120</v>
      </c>
      <c r="T570" s="136"/>
    </row>
    <row r="571" spans="1:20" s="66" customFormat="1" ht="18" customHeight="1" x14ac:dyDescent="0.25">
      <c r="A571" s="67" t="s">
        <v>4253</v>
      </c>
      <c r="B571" s="67">
        <v>22444120</v>
      </c>
      <c r="C571" s="68" t="s">
        <v>1160</v>
      </c>
      <c r="D571" s="68">
        <v>2204005</v>
      </c>
      <c r="E571" s="135">
        <v>95</v>
      </c>
      <c r="F571" s="97">
        <v>12</v>
      </c>
      <c r="G571" s="97">
        <v>12</v>
      </c>
      <c r="H571" s="97">
        <v>12</v>
      </c>
      <c r="I571" s="97">
        <v>12</v>
      </c>
      <c r="J571" s="97">
        <v>12</v>
      </c>
      <c r="K571" s="97">
        <v>12</v>
      </c>
      <c r="L571" s="97">
        <v>12</v>
      </c>
      <c r="M571" s="97">
        <v>12</v>
      </c>
      <c r="N571" s="97">
        <v>12</v>
      </c>
      <c r="O571" s="97">
        <v>12</v>
      </c>
      <c r="P571" s="97">
        <v>12</v>
      </c>
      <c r="Q571" s="97">
        <v>12</v>
      </c>
      <c r="R571" s="97">
        <f t="shared" si="20"/>
        <v>144</v>
      </c>
      <c r="S571" s="98">
        <f t="shared" si="21"/>
        <v>13680</v>
      </c>
      <c r="T571" s="136"/>
    </row>
    <row r="572" spans="1:20" s="66" customFormat="1" ht="18" customHeight="1" x14ac:dyDescent="0.25">
      <c r="A572" s="67" t="s">
        <v>4253</v>
      </c>
      <c r="B572" s="67">
        <v>22466911</v>
      </c>
      <c r="C572" s="68" t="s">
        <v>1188</v>
      </c>
      <c r="D572" s="68">
        <v>2204005</v>
      </c>
      <c r="E572" s="135">
        <v>3000</v>
      </c>
      <c r="F572" s="97">
        <v>30</v>
      </c>
      <c r="G572" s="97">
        <v>30</v>
      </c>
      <c r="H572" s="97">
        <v>30</v>
      </c>
      <c r="I572" s="97">
        <v>30</v>
      </c>
      <c r="J572" s="97">
        <v>30</v>
      </c>
      <c r="K572" s="97">
        <v>30</v>
      </c>
      <c r="L572" s="97">
        <v>30</v>
      </c>
      <c r="M572" s="97">
        <v>30</v>
      </c>
      <c r="N572" s="97">
        <v>30</v>
      </c>
      <c r="O572" s="97">
        <v>30</v>
      </c>
      <c r="P572" s="97">
        <v>30</v>
      </c>
      <c r="Q572" s="97">
        <v>30</v>
      </c>
      <c r="R572" s="97">
        <f t="shared" si="20"/>
        <v>360</v>
      </c>
      <c r="S572" s="98">
        <f t="shared" si="21"/>
        <v>1080000</v>
      </c>
      <c r="T572" s="136"/>
    </row>
    <row r="573" spans="1:20" s="66" customFormat="1" ht="18" customHeight="1" x14ac:dyDescent="0.25">
      <c r="A573" s="67" t="s">
        <v>4253</v>
      </c>
      <c r="B573" s="67">
        <v>34017541</v>
      </c>
      <c r="C573" s="68" t="s">
        <v>1432</v>
      </c>
      <c r="D573" s="68">
        <v>2204005</v>
      </c>
      <c r="E573" s="135">
        <v>1963</v>
      </c>
      <c r="F573" s="97">
        <v>120</v>
      </c>
      <c r="G573" s="97">
        <v>120</v>
      </c>
      <c r="H573" s="97">
        <v>120</v>
      </c>
      <c r="I573" s="97">
        <v>120</v>
      </c>
      <c r="J573" s="97">
        <v>120</v>
      </c>
      <c r="K573" s="97">
        <v>120</v>
      </c>
      <c r="L573" s="97">
        <v>120</v>
      </c>
      <c r="M573" s="97">
        <v>120</v>
      </c>
      <c r="N573" s="97">
        <v>120</v>
      </c>
      <c r="O573" s="97">
        <v>120</v>
      </c>
      <c r="P573" s="97">
        <v>120</v>
      </c>
      <c r="Q573" s="97">
        <v>120</v>
      </c>
      <c r="R573" s="97">
        <f t="shared" si="20"/>
        <v>1440</v>
      </c>
      <c r="S573" s="98">
        <f t="shared" si="21"/>
        <v>2826720</v>
      </c>
      <c r="T573" s="136"/>
    </row>
    <row r="574" spans="1:20" s="66" customFormat="1" ht="18" customHeight="1" x14ac:dyDescent="0.25">
      <c r="A574" s="67" t="s">
        <v>4254</v>
      </c>
      <c r="B574" s="67">
        <v>25260079</v>
      </c>
      <c r="C574" s="68" t="s">
        <v>1433</v>
      </c>
      <c r="D574" s="68">
        <v>2204005</v>
      </c>
      <c r="E574" s="135">
        <v>7128</v>
      </c>
      <c r="F574" s="97">
        <v>1</v>
      </c>
      <c r="G574" s="97">
        <v>1</v>
      </c>
      <c r="H574" s="97">
        <v>1</v>
      </c>
      <c r="I574" s="97">
        <v>1</v>
      </c>
      <c r="J574" s="97">
        <v>1</v>
      </c>
      <c r="K574" s="97">
        <v>1</v>
      </c>
      <c r="L574" s="97">
        <v>1</v>
      </c>
      <c r="M574" s="97">
        <v>1</v>
      </c>
      <c r="N574" s="97">
        <v>1</v>
      </c>
      <c r="O574" s="97">
        <v>1</v>
      </c>
      <c r="P574" s="97">
        <v>1</v>
      </c>
      <c r="Q574" s="97">
        <v>1</v>
      </c>
      <c r="R574" s="97">
        <f t="shared" si="20"/>
        <v>12</v>
      </c>
      <c r="S574" s="98">
        <f t="shared" si="21"/>
        <v>85536</v>
      </c>
      <c r="T574" s="128"/>
    </row>
    <row r="575" spans="1:20" ht="18" customHeight="1" x14ac:dyDescent="0.25">
      <c r="A575" s="3" t="s">
        <v>229</v>
      </c>
      <c r="B575" s="3">
        <v>2220145</v>
      </c>
      <c r="C575" s="8" t="s">
        <v>1015</v>
      </c>
      <c r="D575" s="8">
        <v>2204004003</v>
      </c>
      <c r="E575" s="9">
        <v>24</v>
      </c>
      <c r="F575" s="6">
        <v>108</v>
      </c>
      <c r="G575" s="6">
        <v>108</v>
      </c>
      <c r="H575" s="6">
        <v>108</v>
      </c>
      <c r="I575" s="6">
        <v>108</v>
      </c>
      <c r="J575" s="6">
        <v>108</v>
      </c>
      <c r="K575" s="6">
        <v>108</v>
      </c>
      <c r="L575" s="6">
        <v>108</v>
      </c>
      <c r="M575" s="6">
        <v>108</v>
      </c>
      <c r="N575" s="6">
        <v>108</v>
      </c>
      <c r="O575" s="6">
        <v>108</v>
      </c>
      <c r="P575" s="6">
        <v>108</v>
      </c>
      <c r="Q575" s="6">
        <v>108</v>
      </c>
      <c r="R575" s="110">
        <f t="shared" si="20"/>
        <v>1296</v>
      </c>
      <c r="S575" s="20">
        <f t="shared" si="21"/>
        <v>31104</v>
      </c>
      <c r="T575" s="124">
        <f>SUM(S575:S643)</f>
        <v>12122384</v>
      </c>
    </row>
    <row r="576" spans="1:20" ht="18" customHeight="1" x14ac:dyDescent="0.25">
      <c r="A576" s="3" t="s">
        <v>229</v>
      </c>
      <c r="B576" s="3">
        <v>2220169</v>
      </c>
      <c r="C576" s="8" t="s">
        <v>993</v>
      </c>
      <c r="D576" s="8">
        <v>2204004003</v>
      </c>
      <c r="E576" s="9">
        <v>101</v>
      </c>
      <c r="F576" s="6">
        <v>4</v>
      </c>
      <c r="G576" s="6">
        <v>4</v>
      </c>
      <c r="H576" s="6">
        <v>4</v>
      </c>
      <c r="I576" s="6">
        <v>4</v>
      </c>
      <c r="J576" s="6">
        <v>4</v>
      </c>
      <c r="K576" s="6">
        <v>4</v>
      </c>
      <c r="L576" s="6">
        <v>4</v>
      </c>
      <c r="M576" s="6">
        <v>4</v>
      </c>
      <c r="N576" s="6">
        <v>4</v>
      </c>
      <c r="O576" s="6">
        <v>4</v>
      </c>
      <c r="P576" s="6">
        <v>4</v>
      </c>
      <c r="Q576" s="6">
        <v>4</v>
      </c>
      <c r="R576" s="110">
        <f t="shared" si="20"/>
        <v>48</v>
      </c>
      <c r="S576" s="20">
        <f t="shared" si="21"/>
        <v>4848</v>
      </c>
      <c r="T576" s="124"/>
    </row>
    <row r="577" spans="1:20" ht="18" customHeight="1" x14ac:dyDescent="0.25">
      <c r="A577" s="3" t="s">
        <v>229</v>
      </c>
      <c r="B577" s="3">
        <v>22236280</v>
      </c>
      <c r="C577" s="8" t="s">
        <v>1282</v>
      </c>
      <c r="D577" s="8">
        <v>2204005</v>
      </c>
      <c r="E577" s="9">
        <v>547</v>
      </c>
      <c r="F577" s="6">
        <v>2</v>
      </c>
      <c r="G577" s="6">
        <v>2</v>
      </c>
      <c r="H577" s="6">
        <v>2</v>
      </c>
      <c r="I577" s="6">
        <v>2</v>
      </c>
      <c r="J577" s="6">
        <v>2</v>
      </c>
      <c r="K577" s="6">
        <v>2</v>
      </c>
      <c r="L577" s="6">
        <v>2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110">
        <f t="shared" si="20"/>
        <v>14</v>
      </c>
      <c r="S577" s="20">
        <f t="shared" si="21"/>
        <v>7658</v>
      </c>
      <c r="T577" s="124"/>
    </row>
    <row r="578" spans="1:20" ht="18" customHeight="1" x14ac:dyDescent="0.25">
      <c r="A578" s="3" t="s">
        <v>229</v>
      </c>
      <c r="B578" s="3">
        <v>22236320</v>
      </c>
      <c r="C578" s="8" t="s">
        <v>1283</v>
      </c>
      <c r="D578" s="8">
        <v>2204005</v>
      </c>
      <c r="E578" s="9">
        <v>547</v>
      </c>
      <c r="F578" s="6">
        <v>2</v>
      </c>
      <c r="G578" s="6">
        <v>2</v>
      </c>
      <c r="H578" s="6">
        <v>2</v>
      </c>
      <c r="I578" s="6">
        <v>2</v>
      </c>
      <c r="J578" s="6">
        <v>2</v>
      </c>
      <c r="K578" s="6">
        <v>2</v>
      </c>
      <c r="L578" s="6">
        <v>2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110">
        <f t="shared" si="20"/>
        <v>14</v>
      </c>
      <c r="S578" s="20">
        <f t="shared" si="21"/>
        <v>7658</v>
      </c>
      <c r="T578" s="124"/>
    </row>
    <row r="579" spans="1:20" ht="18" customHeight="1" x14ac:dyDescent="0.25">
      <c r="A579" s="3" t="s">
        <v>229</v>
      </c>
      <c r="B579" s="3">
        <v>22400480</v>
      </c>
      <c r="C579" s="8" t="s">
        <v>1105</v>
      </c>
      <c r="D579" s="8">
        <v>2204005</v>
      </c>
      <c r="E579" s="9">
        <v>14</v>
      </c>
      <c r="F579" s="6">
        <v>10</v>
      </c>
      <c r="G579" s="6">
        <v>10</v>
      </c>
      <c r="H579" s="6">
        <v>10</v>
      </c>
      <c r="I579" s="6">
        <v>10</v>
      </c>
      <c r="J579" s="6">
        <v>10</v>
      </c>
      <c r="K579" s="6">
        <v>10</v>
      </c>
      <c r="L579" s="6">
        <v>10</v>
      </c>
      <c r="M579" s="6">
        <v>10</v>
      </c>
      <c r="N579" s="6">
        <v>10</v>
      </c>
      <c r="O579" s="6">
        <v>10</v>
      </c>
      <c r="P579" s="6">
        <v>10</v>
      </c>
      <c r="Q579" s="6">
        <v>10</v>
      </c>
      <c r="R579" s="110">
        <f t="shared" si="20"/>
        <v>120</v>
      </c>
      <c r="S579" s="20">
        <f t="shared" si="21"/>
        <v>1680</v>
      </c>
      <c r="T579" s="124"/>
    </row>
    <row r="580" spans="1:20" ht="18" customHeight="1" x14ac:dyDescent="0.25">
      <c r="A580" s="3" t="s">
        <v>229</v>
      </c>
      <c r="B580" s="3">
        <v>22400490</v>
      </c>
      <c r="C580" s="8" t="s">
        <v>1106</v>
      </c>
      <c r="D580" s="8">
        <v>2204005</v>
      </c>
      <c r="E580" s="9">
        <v>17</v>
      </c>
      <c r="F580" s="6">
        <v>25</v>
      </c>
      <c r="G580" s="6">
        <v>25</v>
      </c>
      <c r="H580" s="6">
        <v>25</v>
      </c>
      <c r="I580" s="6">
        <v>25</v>
      </c>
      <c r="J580" s="6">
        <v>25</v>
      </c>
      <c r="K580" s="6">
        <v>25</v>
      </c>
      <c r="L580" s="6">
        <v>25</v>
      </c>
      <c r="M580" s="6">
        <v>25</v>
      </c>
      <c r="N580" s="6">
        <v>25</v>
      </c>
      <c r="O580" s="6">
        <v>25</v>
      </c>
      <c r="P580" s="6">
        <v>25</v>
      </c>
      <c r="Q580" s="6">
        <v>25</v>
      </c>
      <c r="R580" s="110">
        <f t="shared" si="20"/>
        <v>300</v>
      </c>
      <c r="S580" s="20">
        <f t="shared" si="21"/>
        <v>5100</v>
      </c>
      <c r="T580" s="124"/>
    </row>
    <row r="581" spans="1:20" ht="18" customHeight="1" x14ac:dyDescent="0.25">
      <c r="A581" s="3" t="s">
        <v>229</v>
      </c>
      <c r="B581" s="3">
        <v>22400695</v>
      </c>
      <c r="C581" s="8" t="s">
        <v>1304</v>
      </c>
      <c r="D581" s="8">
        <v>2204005003</v>
      </c>
      <c r="E581" s="9">
        <v>42</v>
      </c>
      <c r="F581" s="6">
        <v>283</v>
      </c>
      <c r="G581" s="6">
        <v>283</v>
      </c>
      <c r="H581" s="6">
        <v>283</v>
      </c>
      <c r="I581" s="6">
        <v>283</v>
      </c>
      <c r="J581" s="6">
        <v>283</v>
      </c>
      <c r="K581" s="6">
        <v>283</v>
      </c>
      <c r="L581" s="6">
        <v>283</v>
      </c>
      <c r="M581" s="6">
        <v>283</v>
      </c>
      <c r="N581" s="6">
        <v>283</v>
      </c>
      <c r="O581" s="6">
        <v>283</v>
      </c>
      <c r="P581" s="6">
        <v>283</v>
      </c>
      <c r="Q581" s="6">
        <v>283</v>
      </c>
      <c r="R581" s="110">
        <f t="shared" si="20"/>
        <v>3396</v>
      </c>
      <c r="S581" s="20">
        <f t="shared" si="21"/>
        <v>142632</v>
      </c>
      <c r="T581" s="124"/>
    </row>
    <row r="582" spans="1:20" ht="18" customHeight="1" x14ac:dyDescent="0.25">
      <c r="A582" s="3" t="s">
        <v>229</v>
      </c>
      <c r="B582" s="3">
        <v>22400700</v>
      </c>
      <c r="C582" s="8" t="s">
        <v>1305</v>
      </c>
      <c r="D582" s="8">
        <v>2204005</v>
      </c>
      <c r="E582" s="9">
        <v>412</v>
      </c>
      <c r="F582" s="6">
        <v>115</v>
      </c>
      <c r="G582" s="6">
        <v>115</v>
      </c>
      <c r="H582" s="6">
        <v>115</v>
      </c>
      <c r="I582" s="6">
        <v>115</v>
      </c>
      <c r="J582" s="6">
        <v>115</v>
      </c>
      <c r="K582" s="6">
        <v>115</v>
      </c>
      <c r="L582" s="6">
        <v>115</v>
      </c>
      <c r="M582" s="6">
        <v>115</v>
      </c>
      <c r="N582" s="6">
        <v>115</v>
      </c>
      <c r="O582" s="6">
        <v>115</v>
      </c>
      <c r="P582" s="6">
        <v>115</v>
      </c>
      <c r="Q582" s="6">
        <v>115</v>
      </c>
      <c r="R582" s="110">
        <f t="shared" si="20"/>
        <v>1380</v>
      </c>
      <c r="S582" s="20">
        <f t="shared" si="21"/>
        <v>568560</v>
      </c>
      <c r="T582" s="124"/>
    </row>
    <row r="583" spans="1:20" ht="18" customHeight="1" x14ac:dyDescent="0.25">
      <c r="A583" s="3" t="s">
        <v>229</v>
      </c>
      <c r="B583" s="3">
        <v>22400750</v>
      </c>
      <c r="C583" s="8" t="s">
        <v>1109</v>
      </c>
      <c r="D583" s="8">
        <v>2204005</v>
      </c>
      <c r="E583" s="9">
        <v>371</v>
      </c>
      <c r="F583" s="6">
        <v>5</v>
      </c>
      <c r="G583" s="6">
        <v>5</v>
      </c>
      <c r="H583" s="6">
        <v>5</v>
      </c>
      <c r="I583" s="6">
        <v>5</v>
      </c>
      <c r="J583" s="6">
        <v>5</v>
      </c>
      <c r="K583" s="6">
        <v>5</v>
      </c>
      <c r="L583" s="6">
        <v>5</v>
      </c>
      <c r="M583" s="6">
        <v>5</v>
      </c>
      <c r="N583" s="6">
        <v>5</v>
      </c>
      <c r="O583" s="6">
        <v>5</v>
      </c>
      <c r="P583" s="6">
        <v>5</v>
      </c>
      <c r="Q583" s="6">
        <v>5</v>
      </c>
      <c r="R583" s="110">
        <f t="shared" ref="R583:R636" si="22">SUM(F583:Q583)</f>
        <v>60</v>
      </c>
      <c r="S583" s="20">
        <f t="shared" si="21"/>
        <v>22260</v>
      </c>
      <c r="T583" s="124"/>
    </row>
    <row r="584" spans="1:20" ht="18" customHeight="1" x14ac:dyDescent="0.25">
      <c r="A584" s="3" t="s">
        <v>229</v>
      </c>
      <c r="B584" s="3">
        <v>22400760</v>
      </c>
      <c r="C584" s="8" t="s">
        <v>1110</v>
      </c>
      <c r="D584" s="8">
        <v>2204005</v>
      </c>
      <c r="E584" s="9">
        <v>343</v>
      </c>
      <c r="F584" s="6">
        <v>147</v>
      </c>
      <c r="G584" s="6">
        <v>147</v>
      </c>
      <c r="H584" s="6">
        <v>147</v>
      </c>
      <c r="I584" s="6">
        <v>147</v>
      </c>
      <c r="J584" s="6">
        <v>147</v>
      </c>
      <c r="K584" s="6">
        <v>147</v>
      </c>
      <c r="L584" s="6">
        <v>147</v>
      </c>
      <c r="M584" s="6">
        <v>147</v>
      </c>
      <c r="N584" s="6">
        <v>147</v>
      </c>
      <c r="O584" s="6">
        <v>147</v>
      </c>
      <c r="P584" s="6">
        <v>147</v>
      </c>
      <c r="Q584" s="6">
        <v>147</v>
      </c>
      <c r="R584" s="110">
        <f t="shared" si="22"/>
        <v>1764</v>
      </c>
      <c r="S584" s="20">
        <f t="shared" ref="S584:S637" si="23">R584*E584</f>
        <v>605052</v>
      </c>
      <c r="T584" s="124"/>
    </row>
    <row r="585" spans="1:20" ht="18" customHeight="1" x14ac:dyDescent="0.25">
      <c r="A585" s="3" t="s">
        <v>229</v>
      </c>
      <c r="B585" s="3">
        <v>22403001</v>
      </c>
      <c r="C585" s="8" t="s">
        <v>1307</v>
      </c>
      <c r="D585" s="8">
        <v>2204005</v>
      </c>
      <c r="E585" s="9">
        <v>8</v>
      </c>
      <c r="F585" s="6">
        <v>17</v>
      </c>
      <c r="G585" s="6">
        <v>17</v>
      </c>
      <c r="H585" s="6">
        <v>17</v>
      </c>
      <c r="I585" s="6">
        <v>17</v>
      </c>
      <c r="J585" s="6">
        <v>17</v>
      </c>
      <c r="K585" s="6">
        <v>17</v>
      </c>
      <c r="L585" s="6">
        <v>17</v>
      </c>
      <c r="M585" s="6">
        <v>17</v>
      </c>
      <c r="N585" s="6">
        <v>17</v>
      </c>
      <c r="O585" s="6">
        <v>17</v>
      </c>
      <c r="P585" s="6">
        <v>17</v>
      </c>
      <c r="Q585" s="6">
        <v>17</v>
      </c>
      <c r="R585" s="110">
        <f t="shared" si="22"/>
        <v>204</v>
      </c>
      <c r="S585" s="20">
        <f t="shared" si="23"/>
        <v>1632</v>
      </c>
      <c r="T585" s="124"/>
    </row>
    <row r="586" spans="1:20" ht="18" customHeight="1" x14ac:dyDescent="0.25">
      <c r="A586" s="3" t="s">
        <v>229</v>
      </c>
      <c r="B586" s="3">
        <v>22403850</v>
      </c>
      <c r="C586" s="8" t="s">
        <v>1114</v>
      </c>
      <c r="D586" s="8">
        <v>2204005</v>
      </c>
      <c r="E586" s="9">
        <v>3915</v>
      </c>
      <c r="F586" s="6">
        <v>2</v>
      </c>
      <c r="G586" s="6">
        <v>2</v>
      </c>
      <c r="H586" s="6">
        <v>2</v>
      </c>
      <c r="I586" s="6">
        <v>2</v>
      </c>
      <c r="J586" s="6">
        <v>2</v>
      </c>
      <c r="K586" s="6">
        <v>2</v>
      </c>
      <c r="L586" s="6">
        <v>2</v>
      </c>
      <c r="M586" s="6">
        <v>2</v>
      </c>
      <c r="N586" s="6">
        <v>2</v>
      </c>
      <c r="O586" s="6">
        <v>2</v>
      </c>
      <c r="P586" s="6">
        <v>2</v>
      </c>
      <c r="Q586" s="6">
        <v>2</v>
      </c>
      <c r="R586" s="110">
        <f t="shared" si="22"/>
        <v>24</v>
      </c>
      <c r="S586" s="20">
        <f t="shared" si="23"/>
        <v>93960</v>
      </c>
      <c r="T586" s="124"/>
    </row>
    <row r="587" spans="1:20" ht="18" customHeight="1" x14ac:dyDescent="0.25">
      <c r="A587" s="3" t="s">
        <v>229</v>
      </c>
      <c r="B587" s="3">
        <v>22403851</v>
      </c>
      <c r="C587" s="8" t="s">
        <v>1310</v>
      </c>
      <c r="D587" s="8">
        <v>2204005</v>
      </c>
      <c r="E587" s="9">
        <v>3915</v>
      </c>
      <c r="F587" s="6">
        <v>2</v>
      </c>
      <c r="G587" s="6">
        <v>2</v>
      </c>
      <c r="H587" s="6">
        <v>2</v>
      </c>
      <c r="I587" s="6">
        <v>2</v>
      </c>
      <c r="J587" s="6">
        <v>2</v>
      </c>
      <c r="K587" s="6">
        <v>2</v>
      </c>
      <c r="L587" s="6">
        <v>2</v>
      </c>
      <c r="M587" s="6">
        <v>2</v>
      </c>
      <c r="N587" s="6">
        <v>2</v>
      </c>
      <c r="O587" s="6">
        <v>2</v>
      </c>
      <c r="P587" s="6">
        <v>2</v>
      </c>
      <c r="Q587" s="6">
        <v>2</v>
      </c>
      <c r="R587" s="110">
        <f t="shared" si="22"/>
        <v>24</v>
      </c>
      <c r="S587" s="20">
        <f t="shared" si="23"/>
        <v>93960</v>
      </c>
      <c r="T587" s="124"/>
    </row>
    <row r="588" spans="1:20" ht="18" customHeight="1" x14ac:dyDescent="0.25">
      <c r="A588" s="3" t="s">
        <v>229</v>
      </c>
      <c r="B588" s="3">
        <v>22403951</v>
      </c>
      <c r="C588" s="8" t="s">
        <v>1311</v>
      </c>
      <c r="D588" s="8">
        <v>2204005</v>
      </c>
      <c r="E588" s="9">
        <v>3392</v>
      </c>
      <c r="F588" s="6">
        <v>1</v>
      </c>
      <c r="G588" s="6">
        <v>1</v>
      </c>
      <c r="H588" s="6">
        <v>1</v>
      </c>
      <c r="I588" s="6">
        <v>1</v>
      </c>
      <c r="J588" s="6">
        <v>1</v>
      </c>
      <c r="K588" s="6">
        <v>1</v>
      </c>
      <c r="L588" s="6">
        <v>1</v>
      </c>
      <c r="M588" s="6">
        <v>1</v>
      </c>
      <c r="N588" s="6">
        <v>1</v>
      </c>
      <c r="O588" s="6">
        <v>1</v>
      </c>
      <c r="P588" s="6">
        <v>1</v>
      </c>
      <c r="Q588" s="6">
        <v>1</v>
      </c>
      <c r="R588" s="110">
        <f t="shared" si="22"/>
        <v>12</v>
      </c>
      <c r="S588" s="20">
        <f t="shared" si="23"/>
        <v>40704</v>
      </c>
      <c r="T588" s="124"/>
    </row>
    <row r="589" spans="1:20" ht="18" customHeight="1" x14ac:dyDescent="0.25">
      <c r="A589" s="3" t="s">
        <v>229</v>
      </c>
      <c r="B589" s="3">
        <v>22408320</v>
      </c>
      <c r="C589" s="8" t="s">
        <v>1118</v>
      </c>
      <c r="D589" s="8">
        <v>2204005</v>
      </c>
      <c r="E589" s="9">
        <v>11</v>
      </c>
      <c r="F589" s="6">
        <v>17</v>
      </c>
      <c r="G589" s="6">
        <v>17</v>
      </c>
      <c r="H589" s="6">
        <v>17</v>
      </c>
      <c r="I589" s="6">
        <v>17</v>
      </c>
      <c r="J589" s="6">
        <v>17</v>
      </c>
      <c r="K589" s="6">
        <v>17</v>
      </c>
      <c r="L589" s="6">
        <v>17</v>
      </c>
      <c r="M589" s="6">
        <v>17</v>
      </c>
      <c r="N589" s="6">
        <v>17</v>
      </c>
      <c r="O589" s="6">
        <v>17</v>
      </c>
      <c r="P589" s="6">
        <v>17</v>
      </c>
      <c r="Q589" s="6">
        <v>17</v>
      </c>
      <c r="R589" s="110">
        <f t="shared" si="22"/>
        <v>204</v>
      </c>
      <c r="S589" s="20">
        <f t="shared" si="23"/>
        <v>2244</v>
      </c>
      <c r="T589" s="124"/>
    </row>
    <row r="590" spans="1:20" ht="18" customHeight="1" x14ac:dyDescent="0.25">
      <c r="A590" s="3" t="s">
        <v>229</v>
      </c>
      <c r="B590" s="3">
        <v>22410120</v>
      </c>
      <c r="C590" s="8" t="s">
        <v>1016</v>
      </c>
      <c r="D590" s="8">
        <v>2204005</v>
      </c>
      <c r="E590" s="9">
        <v>268</v>
      </c>
      <c r="F590" s="6">
        <v>4</v>
      </c>
      <c r="G590" s="6">
        <v>4</v>
      </c>
      <c r="H590" s="6">
        <v>4</v>
      </c>
      <c r="I590" s="6">
        <v>4</v>
      </c>
      <c r="J590" s="6">
        <v>4</v>
      </c>
      <c r="K590" s="6">
        <v>4</v>
      </c>
      <c r="L590" s="6">
        <v>4</v>
      </c>
      <c r="M590" s="6">
        <v>4</v>
      </c>
      <c r="N590" s="6">
        <v>4</v>
      </c>
      <c r="O590" s="6">
        <v>4</v>
      </c>
      <c r="P590" s="6">
        <v>4</v>
      </c>
      <c r="Q590" s="6">
        <v>4</v>
      </c>
      <c r="R590" s="110">
        <f t="shared" si="22"/>
        <v>48</v>
      </c>
      <c r="S590" s="20">
        <f t="shared" si="23"/>
        <v>12864</v>
      </c>
      <c r="T590" s="124"/>
    </row>
    <row r="591" spans="1:20" ht="18" customHeight="1" x14ac:dyDescent="0.25">
      <c r="A591" s="3" t="s">
        <v>229</v>
      </c>
      <c r="B591" s="3">
        <v>22410150</v>
      </c>
      <c r="C591" s="8" t="s">
        <v>1123</v>
      </c>
      <c r="D591" s="8">
        <v>2204005</v>
      </c>
      <c r="E591" s="9">
        <v>321</v>
      </c>
      <c r="F591" s="6">
        <v>2</v>
      </c>
      <c r="G591" s="6">
        <v>2</v>
      </c>
      <c r="H591" s="6">
        <v>2</v>
      </c>
      <c r="I591" s="6">
        <v>2</v>
      </c>
      <c r="J591" s="6">
        <v>2</v>
      </c>
      <c r="K591" s="6">
        <v>2</v>
      </c>
      <c r="L591" s="6">
        <v>2</v>
      </c>
      <c r="M591" s="6">
        <v>2</v>
      </c>
      <c r="N591" s="6">
        <v>2</v>
      </c>
      <c r="O591" s="6">
        <v>2</v>
      </c>
      <c r="P591" s="6">
        <v>2</v>
      </c>
      <c r="Q591" s="6">
        <v>2</v>
      </c>
      <c r="R591" s="110">
        <f t="shared" si="22"/>
        <v>24</v>
      </c>
      <c r="S591" s="20">
        <f t="shared" si="23"/>
        <v>7704</v>
      </c>
      <c r="T591" s="124"/>
    </row>
    <row r="592" spans="1:20" ht="18" customHeight="1" x14ac:dyDescent="0.25">
      <c r="A592" s="3" t="s">
        <v>229</v>
      </c>
      <c r="B592" s="3">
        <v>22412312</v>
      </c>
      <c r="C592" s="8" t="s">
        <v>1127</v>
      </c>
      <c r="D592" s="8">
        <v>2204005</v>
      </c>
      <c r="E592" s="9">
        <v>200</v>
      </c>
      <c r="F592" s="6">
        <v>5</v>
      </c>
      <c r="G592" s="6">
        <v>5</v>
      </c>
      <c r="H592" s="6">
        <v>5</v>
      </c>
      <c r="I592" s="6">
        <v>5</v>
      </c>
      <c r="J592" s="6">
        <v>5</v>
      </c>
      <c r="K592" s="6">
        <v>5</v>
      </c>
      <c r="L592" s="6">
        <v>5</v>
      </c>
      <c r="M592" s="6">
        <v>5</v>
      </c>
      <c r="N592" s="6">
        <v>5</v>
      </c>
      <c r="O592" s="6">
        <v>5</v>
      </c>
      <c r="P592" s="6">
        <v>5</v>
      </c>
      <c r="Q592" s="6">
        <v>5</v>
      </c>
      <c r="R592" s="110">
        <f t="shared" si="22"/>
        <v>60</v>
      </c>
      <c r="S592" s="20">
        <f t="shared" si="23"/>
        <v>12000</v>
      </c>
      <c r="T592" s="124"/>
    </row>
    <row r="593" spans="1:20" ht="18" customHeight="1" x14ac:dyDescent="0.25">
      <c r="A593" s="3" t="s">
        <v>229</v>
      </c>
      <c r="B593" s="3">
        <v>22412952</v>
      </c>
      <c r="C593" s="8" t="s">
        <v>1446</v>
      </c>
      <c r="D593" s="8">
        <v>2204005</v>
      </c>
      <c r="E593" s="9">
        <v>20</v>
      </c>
      <c r="F593" s="6">
        <v>33</v>
      </c>
      <c r="G593" s="6">
        <v>33</v>
      </c>
      <c r="H593" s="6">
        <v>33</v>
      </c>
      <c r="I593" s="6">
        <v>33</v>
      </c>
      <c r="J593" s="6">
        <v>33</v>
      </c>
      <c r="K593" s="6">
        <v>33</v>
      </c>
      <c r="L593" s="6">
        <v>33</v>
      </c>
      <c r="M593" s="6">
        <v>33</v>
      </c>
      <c r="N593" s="6">
        <v>33</v>
      </c>
      <c r="O593" s="6">
        <v>33</v>
      </c>
      <c r="P593" s="6">
        <v>33</v>
      </c>
      <c r="Q593" s="6">
        <v>33</v>
      </c>
      <c r="R593" s="110">
        <f t="shared" si="22"/>
        <v>396</v>
      </c>
      <c r="S593" s="20">
        <f t="shared" si="23"/>
        <v>7920</v>
      </c>
      <c r="T593" s="124"/>
    </row>
    <row r="594" spans="1:20" ht="18" customHeight="1" x14ac:dyDescent="0.25">
      <c r="A594" s="3" t="s">
        <v>229</v>
      </c>
      <c r="B594" s="3">
        <v>22415480</v>
      </c>
      <c r="C594" s="8" t="s">
        <v>1132</v>
      </c>
      <c r="D594" s="8">
        <v>2204005</v>
      </c>
      <c r="E594" s="9">
        <v>2331</v>
      </c>
      <c r="F594" s="6">
        <v>12</v>
      </c>
      <c r="G594" s="6">
        <v>12</v>
      </c>
      <c r="H594" s="6">
        <v>12</v>
      </c>
      <c r="I594" s="6">
        <v>12</v>
      </c>
      <c r="J594" s="6">
        <v>12</v>
      </c>
      <c r="K594" s="6">
        <v>12</v>
      </c>
      <c r="L594" s="6">
        <v>12</v>
      </c>
      <c r="M594" s="6">
        <v>12</v>
      </c>
      <c r="N594" s="6">
        <v>12</v>
      </c>
      <c r="O594" s="6">
        <v>12</v>
      </c>
      <c r="P594" s="6">
        <v>12</v>
      </c>
      <c r="Q594" s="6">
        <v>12</v>
      </c>
      <c r="R594" s="110">
        <f t="shared" si="22"/>
        <v>144</v>
      </c>
      <c r="S594" s="20">
        <f t="shared" si="23"/>
        <v>335664</v>
      </c>
      <c r="T594" s="124"/>
    </row>
    <row r="595" spans="1:20" ht="18" customHeight="1" x14ac:dyDescent="0.25">
      <c r="A595" s="3" t="s">
        <v>229</v>
      </c>
      <c r="B595" s="3">
        <v>22416479</v>
      </c>
      <c r="C595" s="8" t="s">
        <v>1134</v>
      </c>
      <c r="D595" s="8">
        <v>2204005</v>
      </c>
      <c r="E595" s="9">
        <v>5443</v>
      </c>
      <c r="F595" s="6">
        <v>2</v>
      </c>
      <c r="G595" s="6">
        <v>2</v>
      </c>
      <c r="H595" s="6">
        <v>2</v>
      </c>
      <c r="I595" s="6">
        <v>2</v>
      </c>
      <c r="J595" s="6">
        <v>2</v>
      </c>
      <c r="K595" s="6">
        <v>2</v>
      </c>
      <c r="L595" s="6">
        <v>2</v>
      </c>
      <c r="M595" s="6">
        <v>2</v>
      </c>
      <c r="N595" s="6">
        <v>2</v>
      </c>
      <c r="O595" s="6">
        <v>2</v>
      </c>
      <c r="P595" s="6">
        <v>2</v>
      </c>
      <c r="Q595" s="6">
        <v>2</v>
      </c>
      <c r="R595" s="110">
        <f t="shared" si="22"/>
        <v>24</v>
      </c>
      <c r="S595" s="20">
        <f t="shared" si="23"/>
        <v>130632</v>
      </c>
      <c r="T595" s="124"/>
    </row>
    <row r="596" spans="1:20" ht="18" customHeight="1" x14ac:dyDescent="0.25">
      <c r="A596" s="3" t="s">
        <v>229</v>
      </c>
      <c r="B596" s="3">
        <v>22420205</v>
      </c>
      <c r="C596" s="8" t="s">
        <v>1136</v>
      </c>
      <c r="D596" s="8">
        <v>2204005</v>
      </c>
      <c r="E596" s="9">
        <v>4896</v>
      </c>
      <c r="F596" s="6">
        <v>1</v>
      </c>
      <c r="G596" s="6">
        <v>1</v>
      </c>
      <c r="H596" s="6">
        <v>1</v>
      </c>
      <c r="I596" s="6">
        <v>1</v>
      </c>
      <c r="J596" s="6">
        <v>1</v>
      </c>
      <c r="K596" s="6">
        <v>1</v>
      </c>
      <c r="L596" s="6">
        <v>1</v>
      </c>
      <c r="M596" s="6">
        <v>1</v>
      </c>
      <c r="N596" s="6">
        <v>1</v>
      </c>
      <c r="O596" s="6">
        <v>1</v>
      </c>
      <c r="P596" s="6">
        <v>1</v>
      </c>
      <c r="Q596" s="6">
        <v>1</v>
      </c>
      <c r="R596" s="110">
        <f t="shared" si="22"/>
        <v>12</v>
      </c>
      <c r="S596" s="20">
        <f t="shared" si="23"/>
        <v>58752</v>
      </c>
      <c r="T596" s="124"/>
    </row>
    <row r="597" spans="1:20" ht="18" customHeight="1" x14ac:dyDescent="0.25">
      <c r="A597" s="3" t="s">
        <v>229</v>
      </c>
      <c r="B597" s="3">
        <v>22421040</v>
      </c>
      <c r="C597" s="8" t="s">
        <v>1342</v>
      </c>
      <c r="D597" s="8">
        <v>2204005</v>
      </c>
      <c r="E597" s="9">
        <v>190</v>
      </c>
      <c r="F597" s="6">
        <v>1</v>
      </c>
      <c r="G597" s="6">
        <v>1</v>
      </c>
      <c r="H597" s="6">
        <v>1</v>
      </c>
      <c r="I597" s="6">
        <v>1</v>
      </c>
      <c r="J597" s="6">
        <v>1</v>
      </c>
      <c r="K597" s="6">
        <v>1</v>
      </c>
      <c r="L597" s="6">
        <v>1</v>
      </c>
      <c r="M597" s="6">
        <v>1</v>
      </c>
      <c r="N597" s="6">
        <v>1</v>
      </c>
      <c r="O597" s="6">
        <v>1</v>
      </c>
      <c r="P597" s="6">
        <v>1</v>
      </c>
      <c r="Q597" s="6">
        <v>1</v>
      </c>
      <c r="R597" s="110">
        <f t="shared" si="22"/>
        <v>12</v>
      </c>
      <c r="S597" s="20">
        <f t="shared" si="23"/>
        <v>2280</v>
      </c>
      <c r="T597" s="124"/>
    </row>
    <row r="598" spans="1:20" ht="18" customHeight="1" x14ac:dyDescent="0.25">
      <c r="A598" s="3" t="s">
        <v>229</v>
      </c>
      <c r="B598" s="3">
        <v>22423962</v>
      </c>
      <c r="C598" s="8" t="s">
        <v>1144</v>
      </c>
      <c r="D598" s="8">
        <v>2204005</v>
      </c>
      <c r="E598" s="9">
        <v>298</v>
      </c>
      <c r="F598" s="6">
        <v>2</v>
      </c>
      <c r="G598" s="6">
        <v>2</v>
      </c>
      <c r="H598" s="6">
        <v>2</v>
      </c>
      <c r="I598" s="6">
        <v>2</v>
      </c>
      <c r="J598" s="6">
        <v>2</v>
      </c>
      <c r="K598" s="6">
        <v>2</v>
      </c>
      <c r="L598" s="6">
        <v>2</v>
      </c>
      <c r="M598" s="6">
        <v>2</v>
      </c>
      <c r="N598" s="6">
        <v>2</v>
      </c>
      <c r="O598" s="6">
        <v>2</v>
      </c>
      <c r="P598" s="6">
        <v>2</v>
      </c>
      <c r="Q598" s="6">
        <v>2</v>
      </c>
      <c r="R598" s="110">
        <f t="shared" si="22"/>
        <v>24</v>
      </c>
      <c r="S598" s="20">
        <f t="shared" si="23"/>
        <v>7152</v>
      </c>
      <c r="T598" s="124"/>
    </row>
    <row r="599" spans="1:20" ht="18" customHeight="1" x14ac:dyDescent="0.25">
      <c r="A599" s="3" t="s">
        <v>229</v>
      </c>
      <c r="B599" s="3">
        <v>22433080</v>
      </c>
      <c r="C599" s="8" t="s">
        <v>1155</v>
      </c>
      <c r="D599" s="8">
        <v>2204005</v>
      </c>
      <c r="E599" s="9">
        <v>490</v>
      </c>
      <c r="F599" s="6">
        <v>150</v>
      </c>
      <c r="G599" s="6">
        <v>150</v>
      </c>
      <c r="H599" s="6">
        <v>150</v>
      </c>
      <c r="I599" s="6">
        <v>150</v>
      </c>
      <c r="J599" s="6">
        <v>150</v>
      </c>
      <c r="K599" s="6">
        <v>150</v>
      </c>
      <c r="L599" s="6">
        <v>150</v>
      </c>
      <c r="M599" s="6">
        <v>150</v>
      </c>
      <c r="N599" s="6">
        <v>150</v>
      </c>
      <c r="O599" s="6">
        <v>150</v>
      </c>
      <c r="P599" s="6">
        <v>150</v>
      </c>
      <c r="Q599" s="6">
        <v>150</v>
      </c>
      <c r="R599" s="110">
        <f t="shared" si="22"/>
        <v>1800</v>
      </c>
      <c r="S599" s="20">
        <f t="shared" si="23"/>
        <v>882000</v>
      </c>
      <c r="T599" s="124"/>
    </row>
    <row r="600" spans="1:20" ht="18" customHeight="1" x14ac:dyDescent="0.25">
      <c r="A600" s="3" t="s">
        <v>229</v>
      </c>
      <c r="B600" s="3">
        <v>22436870</v>
      </c>
      <c r="C600" s="8" t="s">
        <v>1156</v>
      </c>
      <c r="D600" s="8">
        <v>2204005001</v>
      </c>
      <c r="E600" s="9">
        <v>338</v>
      </c>
      <c r="F600" s="6">
        <v>30</v>
      </c>
      <c r="G600" s="6">
        <v>30</v>
      </c>
      <c r="H600" s="6">
        <v>30</v>
      </c>
      <c r="I600" s="6">
        <v>30</v>
      </c>
      <c r="J600" s="6">
        <v>30</v>
      </c>
      <c r="K600" s="6">
        <v>30</v>
      </c>
      <c r="L600" s="6">
        <v>30</v>
      </c>
      <c r="M600" s="6">
        <v>30</v>
      </c>
      <c r="N600" s="6">
        <v>30</v>
      </c>
      <c r="O600" s="6">
        <v>30</v>
      </c>
      <c r="P600" s="6">
        <v>30</v>
      </c>
      <c r="Q600" s="6">
        <v>30</v>
      </c>
      <c r="R600" s="110">
        <f t="shared" si="22"/>
        <v>360</v>
      </c>
      <c r="S600" s="20">
        <f t="shared" si="23"/>
        <v>121680</v>
      </c>
      <c r="T600" s="124"/>
    </row>
    <row r="601" spans="1:20" ht="18" customHeight="1" x14ac:dyDescent="0.25">
      <c r="A601" s="3" t="s">
        <v>229</v>
      </c>
      <c r="B601" s="3">
        <v>22438881</v>
      </c>
      <c r="C601" s="8" t="s">
        <v>1157</v>
      </c>
      <c r="D601" s="8">
        <v>2204005</v>
      </c>
      <c r="E601" s="9">
        <v>81</v>
      </c>
      <c r="F601" s="6">
        <v>70</v>
      </c>
      <c r="G601" s="6">
        <v>70</v>
      </c>
      <c r="H601" s="6">
        <v>70</v>
      </c>
      <c r="I601" s="6">
        <v>70</v>
      </c>
      <c r="J601" s="6">
        <v>70</v>
      </c>
      <c r="K601" s="6">
        <v>70</v>
      </c>
      <c r="L601" s="6">
        <v>70</v>
      </c>
      <c r="M601" s="6">
        <v>70</v>
      </c>
      <c r="N601" s="6">
        <v>70</v>
      </c>
      <c r="O601" s="6">
        <v>70</v>
      </c>
      <c r="P601" s="6">
        <v>70</v>
      </c>
      <c r="Q601" s="6">
        <v>70</v>
      </c>
      <c r="R601" s="110">
        <f t="shared" si="22"/>
        <v>840</v>
      </c>
      <c r="S601" s="20">
        <f t="shared" si="23"/>
        <v>68040</v>
      </c>
      <c r="T601" s="124"/>
    </row>
    <row r="602" spans="1:20" ht="18" customHeight="1" x14ac:dyDescent="0.25">
      <c r="A602" s="3" t="s">
        <v>229</v>
      </c>
      <c r="B602" s="3">
        <v>22443400</v>
      </c>
      <c r="C602" s="8" t="s">
        <v>1158</v>
      </c>
      <c r="D602" s="8">
        <v>2204005</v>
      </c>
      <c r="E602" s="9">
        <v>62</v>
      </c>
      <c r="F602" s="6">
        <v>2</v>
      </c>
      <c r="G602" s="6">
        <v>2</v>
      </c>
      <c r="H602" s="6">
        <v>2</v>
      </c>
      <c r="I602" s="6">
        <v>2</v>
      </c>
      <c r="J602" s="6">
        <v>2</v>
      </c>
      <c r="K602" s="6">
        <v>2</v>
      </c>
      <c r="L602" s="6">
        <v>2</v>
      </c>
      <c r="M602" s="6">
        <v>2</v>
      </c>
      <c r="N602" s="6">
        <v>2</v>
      </c>
      <c r="O602" s="6">
        <v>2</v>
      </c>
      <c r="P602" s="6">
        <v>2</v>
      </c>
      <c r="Q602" s="6">
        <v>2</v>
      </c>
      <c r="R602" s="110">
        <f t="shared" si="22"/>
        <v>24</v>
      </c>
      <c r="S602" s="20">
        <f t="shared" si="23"/>
        <v>1488</v>
      </c>
      <c r="T602" s="124"/>
    </row>
    <row r="603" spans="1:20" ht="18" customHeight="1" x14ac:dyDescent="0.25">
      <c r="A603" s="3" t="s">
        <v>229</v>
      </c>
      <c r="B603" s="3">
        <v>22443900</v>
      </c>
      <c r="C603" s="8" t="s">
        <v>999</v>
      </c>
      <c r="D603" s="8">
        <v>2204005</v>
      </c>
      <c r="E603" s="9">
        <v>103</v>
      </c>
      <c r="F603" s="6">
        <v>16</v>
      </c>
      <c r="G603" s="6">
        <v>16</v>
      </c>
      <c r="H603" s="6">
        <v>16</v>
      </c>
      <c r="I603" s="6">
        <v>16</v>
      </c>
      <c r="J603" s="6">
        <v>16</v>
      </c>
      <c r="K603" s="6">
        <v>16</v>
      </c>
      <c r="L603" s="6">
        <v>16</v>
      </c>
      <c r="M603" s="6">
        <v>16</v>
      </c>
      <c r="N603" s="6">
        <v>16</v>
      </c>
      <c r="O603" s="6">
        <v>16</v>
      </c>
      <c r="P603" s="6">
        <v>16</v>
      </c>
      <c r="Q603" s="6">
        <v>16</v>
      </c>
      <c r="R603" s="110">
        <f t="shared" si="22"/>
        <v>192</v>
      </c>
      <c r="S603" s="20">
        <f t="shared" si="23"/>
        <v>19776</v>
      </c>
      <c r="T603" s="124"/>
    </row>
    <row r="604" spans="1:20" ht="18" customHeight="1" x14ac:dyDescent="0.25">
      <c r="A604" s="3" t="s">
        <v>229</v>
      </c>
      <c r="B604" s="3">
        <v>22443950</v>
      </c>
      <c r="C604" s="8" t="s">
        <v>1000</v>
      </c>
      <c r="D604" s="8">
        <v>2204005</v>
      </c>
      <c r="E604" s="9">
        <v>52</v>
      </c>
      <c r="F604" s="6">
        <v>31</v>
      </c>
      <c r="G604" s="6">
        <v>31</v>
      </c>
      <c r="H604" s="6">
        <v>31</v>
      </c>
      <c r="I604" s="6">
        <v>31</v>
      </c>
      <c r="J604" s="6">
        <v>31</v>
      </c>
      <c r="K604" s="6">
        <v>31</v>
      </c>
      <c r="L604" s="6">
        <v>31</v>
      </c>
      <c r="M604" s="6">
        <v>31</v>
      </c>
      <c r="N604" s="6">
        <v>31</v>
      </c>
      <c r="O604" s="6">
        <v>31</v>
      </c>
      <c r="P604" s="6">
        <v>31</v>
      </c>
      <c r="Q604" s="6">
        <v>31</v>
      </c>
      <c r="R604" s="110">
        <f t="shared" si="22"/>
        <v>372</v>
      </c>
      <c r="S604" s="20">
        <f t="shared" si="23"/>
        <v>19344</v>
      </c>
      <c r="T604" s="124"/>
    </row>
    <row r="605" spans="1:20" ht="18" customHeight="1" x14ac:dyDescent="0.25">
      <c r="A605" s="3" t="s">
        <v>229</v>
      </c>
      <c r="B605" s="3">
        <v>22443960</v>
      </c>
      <c r="C605" s="8" t="s">
        <v>1001</v>
      </c>
      <c r="D605" s="8">
        <v>2204005</v>
      </c>
      <c r="E605" s="9">
        <v>39</v>
      </c>
      <c r="F605" s="6">
        <v>38</v>
      </c>
      <c r="G605" s="6">
        <v>38</v>
      </c>
      <c r="H605" s="6">
        <v>38</v>
      </c>
      <c r="I605" s="6">
        <v>38</v>
      </c>
      <c r="J605" s="6">
        <v>38</v>
      </c>
      <c r="K605" s="6">
        <v>38</v>
      </c>
      <c r="L605" s="6">
        <v>38</v>
      </c>
      <c r="M605" s="6">
        <v>38</v>
      </c>
      <c r="N605" s="6">
        <v>38</v>
      </c>
      <c r="O605" s="6">
        <v>38</v>
      </c>
      <c r="P605" s="6">
        <v>38</v>
      </c>
      <c r="Q605" s="6">
        <v>38</v>
      </c>
      <c r="R605" s="110">
        <f t="shared" si="22"/>
        <v>456</v>
      </c>
      <c r="S605" s="20">
        <f t="shared" si="23"/>
        <v>17784</v>
      </c>
      <c r="T605" s="124"/>
    </row>
    <row r="606" spans="1:20" ht="18" customHeight="1" x14ac:dyDescent="0.25">
      <c r="A606" s="3" t="s">
        <v>229</v>
      </c>
      <c r="B606" s="3">
        <v>22443961</v>
      </c>
      <c r="C606" s="8" t="s">
        <v>1159</v>
      </c>
      <c r="D606" s="8">
        <v>2204005</v>
      </c>
      <c r="E606" s="9">
        <v>35</v>
      </c>
      <c r="F606" s="6">
        <v>3</v>
      </c>
      <c r="G606" s="6">
        <v>3</v>
      </c>
      <c r="H606" s="6">
        <v>3</v>
      </c>
      <c r="I606" s="6">
        <v>3</v>
      </c>
      <c r="J606" s="6">
        <v>3</v>
      </c>
      <c r="K606" s="6">
        <v>3</v>
      </c>
      <c r="L606" s="6">
        <v>3</v>
      </c>
      <c r="M606" s="6">
        <v>3</v>
      </c>
      <c r="N606" s="6">
        <v>3</v>
      </c>
      <c r="O606" s="6">
        <v>3</v>
      </c>
      <c r="P606" s="6">
        <v>3</v>
      </c>
      <c r="Q606" s="6">
        <v>3</v>
      </c>
      <c r="R606" s="110">
        <f t="shared" si="22"/>
        <v>36</v>
      </c>
      <c r="S606" s="20">
        <f t="shared" si="23"/>
        <v>1260</v>
      </c>
      <c r="T606" s="124"/>
    </row>
    <row r="607" spans="1:20" ht="18" customHeight="1" x14ac:dyDescent="0.25">
      <c r="A607" s="3" t="s">
        <v>229</v>
      </c>
      <c r="B607" s="3">
        <v>22444120</v>
      </c>
      <c r="C607" s="8" t="s">
        <v>1160</v>
      </c>
      <c r="D607" s="8">
        <v>2204005</v>
      </c>
      <c r="E607" s="9">
        <v>95</v>
      </c>
      <c r="F607" s="6">
        <v>358</v>
      </c>
      <c r="G607" s="6">
        <v>358</v>
      </c>
      <c r="H607" s="6">
        <v>358</v>
      </c>
      <c r="I607" s="6">
        <v>358</v>
      </c>
      <c r="J607" s="6">
        <v>358</v>
      </c>
      <c r="K607" s="6">
        <v>358</v>
      </c>
      <c r="L607" s="6">
        <v>358</v>
      </c>
      <c r="M607" s="6">
        <v>358</v>
      </c>
      <c r="N607" s="6">
        <v>358</v>
      </c>
      <c r="O607" s="6">
        <v>358</v>
      </c>
      <c r="P607" s="6">
        <v>358</v>
      </c>
      <c r="Q607" s="6">
        <v>358</v>
      </c>
      <c r="R607" s="110">
        <f t="shared" si="22"/>
        <v>4296</v>
      </c>
      <c r="S607" s="20">
        <f t="shared" si="23"/>
        <v>408120</v>
      </c>
      <c r="T607" s="124"/>
    </row>
    <row r="608" spans="1:20" ht="18" customHeight="1" x14ac:dyDescent="0.25">
      <c r="A608" s="3" t="s">
        <v>229</v>
      </c>
      <c r="B608" s="3">
        <v>22444444</v>
      </c>
      <c r="C608" s="8" t="s">
        <v>1162</v>
      </c>
      <c r="D608" s="8">
        <v>2204005</v>
      </c>
      <c r="E608" s="9">
        <v>309</v>
      </c>
      <c r="F608" s="6">
        <v>42</v>
      </c>
      <c r="G608" s="6">
        <v>42</v>
      </c>
      <c r="H608" s="6">
        <v>42</v>
      </c>
      <c r="I608" s="6">
        <v>42</v>
      </c>
      <c r="J608" s="6">
        <v>42</v>
      </c>
      <c r="K608" s="6">
        <v>42</v>
      </c>
      <c r="L608" s="6">
        <v>42</v>
      </c>
      <c r="M608" s="6">
        <v>42</v>
      </c>
      <c r="N608" s="6">
        <v>42</v>
      </c>
      <c r="O608" s="6">
        <v>42</v>
      </c>
      <c r="P608" s="6">
        <v>42</v>
      </c>
      <c r="Q608" s="6">
        <v>42</v>
      </c>
      <c r="R608" s="110">
        <f t="shared" si="22"/>
        <v>504</v>
      </c>
      <c r="S608" s="20">
        <f t="shared" si="23"/>
        <v>155736</v>
      </c>
      <c r="T608" s="124"/>
    </row>
    <row r="609" spans="1:20" ht="18" customHeight="1" x14ac:dyDescent="0.25">
      <c r="A609" s="3" t="s">
        <v>229</v>
      </c>
      <c r="B609" s="3">
        <v>22455010</v>
      </c>
      <c r="C609" s="8" t="s">
        <v>1168</v>
      </c>
      <c r="D609" s="8">
        <v>2204005</v>
      </c>
      <c r="E609" s="9">
        <v>646</v>
      </c>
      <c r="F609" s="6">
        <v>300</v>
      </c>
      <c r="G609" s="6">
        <v>300</v>
      </c>
      <c r="H609" s="6">
        <v>300</v>
      </c>
      <c r="I609" s="6">
        <v>300</v>
      </c>
      <c r="J609" s="6">
        <v>300</v>
      </c>
      <c r="K609" s="6">
        <v>300</v>
      </c>
      <c r="L609" s="6">
        <v>300</v>
      </c>
      <c r="M609" s="6">
        <v>300</v>
      </c>
      <c r="N609" s="6">
        <v>300</v>
      </c>
      <c r="O609" s="6">
        <v>300</v>
      </c>
      <c r="P609" s="6">
        <v>300</v>
      </c>
      <c r="Q609" s="6">
        <v>300</v>
      </c>
      <c r="R609" s="110">
        <f t="shared" si="22"/>
        <v>3600</v>
      </c>
      <c r="S609" s="20">
        <f t="shared" si="23"/>
        <v>2325600</v>
      </c>
      <c r="T609" s="124"/>
    </row>
    <row r="610" spans="1:20" ht="18" customHeight="1" x14ac:dyDescent="0.25">
      <c r="A610" s="3" t="s">
        <v>229</v>
      </c>
      <c r="B610" s="3">
        <v>22455242</v>
      </c>
      <c r="C610" s="8" t="s">
        <v>1176</v>
      </c>
      <c r="D610" s="8">
        <v>2204005</v>
      </c>
      <c r="E610" s="9">
        <v>939</v>
      </c>
      <c r="F610" s="6">
        <v>8</v>
      </c>
      <c r="G610" s="6">
        <v>8</v>
      </c>
      <c r="H610" s="6">
        <v>8</v>
      </c>
      <c r="I610" s="6">
        <v>8</v>
      </c>
      <c r="J610" s="6">
        <v>8</v>
      </c>
      <c r="K610" s="6">
        <v>8</v>
      </c>
      <c r="L610" s="6">
        <v>8</v>
      </c>
      <c r="M610" s="6">
        <v>8</v>
      </c>
      <c r="N610" s="6">
        <v>8</v>
      </c>
      <c r="O610" s="6">
        <v>8</v>
      </c>
      <c r="P610" s="6">
        <v>8</v>
      </c>
      <c r="Q610" s="6">
        <v>8</v>
      </c>
      <c r="R610" s="110">
        <f t="shared" si="22"/>
        <v>96</v>
      </c>
      <c r="S610" s="20">
        <f t="shared" si="23"/>
        <v>90144</v>
      </c>
      <c r="T610" s="124"/>
    </row>
    <row r="611" spans="1:20" ht="18" customHeight="1" x14ac:dyDescent="0.25">
      <c r="A611" s="3" t="s">
        <v>229</v>
      </c>
      <c r="B611" s="3">
        <v>22455871</v>
      </c>
      <c r="C611" s="8" t="s">
        <v>1370</v>
      </c>
      <c r="D611" s="8">
        <v>2204005</v>
      </c>
      <c r="E611" s="9">
        <v>30</v>
      </c>
      <c r="F611" s="6">
        <v>180</v>
      </c>
      <c r="G611" s="6">
        <v>180</v>
      </c>
      <c r="H611" s="6">
        <v>180</v>
      </c>
      <c r="I611" s="6">
        <v>180</v>
      </c>
      <c r="J611" s="6">
        <v>180</v>
      </c>
      <c r="K611" s="6">
        <v>180</v>
      </c>
      <c r="L611" s="6">
        <v>180</v>
      </c>
      <c r="M611" s="6">
        <v>180</v>
      </c>
      <c r="N611" s="6">
        <v>180</v>
      </c>
      <c r="O611" s="6">
        <v>180</v>
      </c>
      <c r="P611" s="6">
        <v>180</v>
      </c>
      <c r="Q611" s="6">
        <v>180</v>
      </c>
      <c r="R611" s="110">
        <f t="shared" si="22"/>
        <v>2160</v>
      </c>
      <c r="S611" s="20">
        <f t="shared" si="23"/>
        <v>64800</v>
      </c>
      <c r="T611" s="124"/>
    </row>
    <row r="612" spans="1:20" ht="18" customHeight="1" x14ac:dyDescent="0.25">
      <c r="A612" s="3" t="s">
        <v>229</v>
      </c>
      <c r="B612" s="3">
        <v>22456960</v>
      </c>
      <c r="C612" s="8" t="s">
        <v>1447</v>
      </c>
      <c r="D612" s="8">
        <v>2204005</v>
      </c>
      <c r="E612" s="9">
        <v>246</v>
      </c>
      <c r="F612" s="6">
        <v>3</v>
      </c>
      <c r="G612" s="6">
        <v>3</v>
      </c>
      <c r="H612" s="6">
        <v>3</v>
      </c>
      <c r="I612" s="6">
        <v>3</v>
      </c>
      <c r="J612" s="6">
        <v>3</v>
      </c>
      <c r="K612" s="6">
        <v>3</v>
      </c>
      <c r="L612" s="6">
        <v>3</v>
      </c>
      <c r="M612" s="6">
        <v>3</v>
      </c>
      <c r="N612" s="6">
        <v>3</v>
      </c>
      <c r="O612" s="6">
        <v>3</v>
      </c>
      <c r="P612" s="6">
        <v>3</v>
      </c>
      <c r="Q612" s="6">
        <v>3</v>
      </c>
      <c r="R612" s="110">
        <f t="shared" si="22"/>
        <v>36</v>
      </c>
      <c r="S612" s="20">
        <f t="shared" si="23"/>
        <v>8856</v>
      </c>
      <c r="T612" s="124"/>
    </row>
    <row r="613" spans="1:20" ht="18" customHeight="1" x14ac:dyDescent="0.25">
      <c r="A613" s="3" t="s">
        <v>229</v>
      </c>
      <c r="B613" s="3">
        <v>22457040</v>
      </c>
      <c r="C613" s="8" t="s">
        <v>1374</v>
      </c>
      <c r="D613" s="8">
        <v>2204005</v>
      </c>
      <c r="E613" s="9">
        <v>608</v>
      </c>
      <c r="F613" s="6">
        <v>5</v>
      </c>
      <c r="G613" s="6">
        <v>5</v>
      </c>
      <c r="H613" s="6">
        <v>5</v>
      </c>
      <c r="I613" s="6">
        <v>5</v>
      </c>
      <c r="J613" s="6">
        <v>5</v>
      </c>
      <c r="K613" s="6">
        <v>5</v>
      </c>
      <c r="L613" s="6">
        <v>5</v>
      </c>
      <c r="M613" s="6">
        <v>5</v>
      </c>
      <c r="N613" s="6">
        <v>5</v>
      </c>
      <c r="O613" s="6">
        <v>5</v>
      </c>
      <c r="P613" s="6">
        <v>5</v>
      </c>
      <c r="Q613" s="6">
        <v>5</v>
      </c>
      <c r="R613" s="110">
        <f t="shared" si="22"/>
        <v>60</v>
      </c>
      <c r="S613" s="20">
        <f t="shared" si="23"/>
        <v>36480</v>
      </c>
      <c r="T613" s="124"/>
    </row>
    <row r="614" spans="1:20" ht="18" customHeight="1" x14ac:dyDescent="0.25">
      <c r="A614" s="3" t="s">
        <v>229</v>
      </c>
      <c r="B614" s="3">
        <v>22457120</v>
      </c>
      <c r="C614" s="8" t="s">
        <v>1182</v>
      </c>
      <c r="D614" s="8">
        <v>2204005</v>
      </c>
      <c r="E614" s="9">
        <v>608</v>
      </c>
      <c r="F614" s="6">
        <v>6</v>
      </c>
      <c r="G614" s="6">
        <v>6</v>
      </c>
      <c r="H614" s="6">
        <v>6</v>
      </c>
      <c r="I614" s="6">
        <v>6</v>
      </c>
      <c r="J614" s="6">
        <v>6</v>
      </c>
      <c r="K614" s="6">
        <v>6</v>
      </c>
      <c r="L614" s="6">
        <v>6</v>
      </c>
      <c r="M614" s="6">
        <v>6</v>
      </c>
      <c r="N614" s="6">
        <v>6</v>
      </c>
      <c r="O614" s="6">
        <v>6</v>
      </c>
      <c r="P614" s="6">
        <v>6</v>
      </c>
      <c r="Q614" s="6">
        <v>6</v>
      </c>
      <c r="R614" s="110">
        <f t="shared" si="22"/>
        <v>72</v>
      </c>
      <c r="S614" s="20">
        <f t="shared" si="23"/>
        <v>43776</v>
      </c>
      <c r="T614" s="124"/>
    </row>
    <row r="615" spans="1:20" ht="18" customHeight="1" x14ac:dyDescent="0.25">
      <c r="A615" s="3" t="s">
        <v>229</v>
      </c>
      <c r="B615" s="3">
        <v>22458750</v>
      </c>
      <c r="C615" s="8" t="s">
        <v>1002</v>
      </c>
      <c r="D615" s="8">
        <v>2204005</v>
      </c>
      <c r="E615" s="9">
        <v>24</v>
      </c>
      <c r="F615" s="6">
        <v>442</v>
      </c>
      <c r="G615" s="6">
        <v>442</v>
      </c>
      <c r="H615" s="6">
        <v>442</v>
      </c>
      <c r="I615" s="6">
        <v>442</v>
      </c>
      <c r="J615" s="6">
        <v>442</v>
      </c>
      <c r="K615" s="6">
        <v>442</v>
      </c>
      <c r="L615" s="6">
        <v>442</v>
      </c>
      <c r="M615" s="6">
        <v>442</v>
      </c>
      <c r="N615" s="6">
        <v>442</v>
      </c>
      <c r="O615" s="6">
        <v>442</v>
      </c>
      <c r="P615" s="6">
        <v>442</v>
      </c>
      <c r="Q615" s="6">
        <v>442</v>
      </c>
      <c r="R615" s="110">
        <f t="shared" si="22"/>
        <v>5304</v>
      </c>
      <c r="S615" s="20">
        <f t="shared" si="23"/>
        <v>127296</v>
      </c>
      <c r="T615" s="124"/>
    </row>
    <row r="616" spans="1:20" ht="18" customHeight="1" x14ac:dyDescent="0.25">
      <c r="A616" s="3" t="s">
        <v>229</v>
      </c>
      <c r="B616" s="3">
        <v>22458752</v>
      </c>
      <c r="C616" s="8" t="s">
        <v>1018</v>
      </c>
      <c r="D616" s="8">
        <v>2204005</v>
      </c>
      <c r="E616" s="9">
        <v>20</v>
      </c>
      <c r="F616" s="6">
        <v>167</v>
      </c>
      <c r="G616" s="6">
        <v>167</v>
      </c>
      <c r="H616" s="6">
        <v>167</v>
      </c>
      <c r="I616" s="6">
        <v>167</v>
      </c>
      <c r="J616" s="6">
        <v>167</v>
      </c>
      <c r="K616" s="6">
        <v>167</v>
      </c>
      <c r="L616" s="6">
        <v>167</v>
      </c>
      <c r="M616" s="6">
        <v>167</v>
      </c>
      <c r="N616" s="6">
        <v>167</v>
      </c>
      <c r="O616" s="6">
        <v>167</v>
      </c>
      <c r="P616" s="6">
        <v>167</v>
      </c>
      <c r="Q616" s="6">
        <v>167</v>
      </c>
      <c r="R616" s="110">
        <f t="shared" si="22"/>
        <v>2004</v>
      </c>
      <c r="S616" s="20">
        <f t="shared" si="23"/>
        <v>40080</v>
      </c>
      <c r="T616" s="124"/>
    </row>
    <row r="617" spans="1:20" ht="18" customHeight="1" x14ac:dyDescent="0.25">
      <c r="A617" s="3" t="s">
        <v>229</v>
      </c>
      <c r="B617" s="3">
        <v>22458775</v>
      </c>
      <c r="C617" s="8" t="s">
        <v>1003</v>
      </c>
      <c r="D617" s="8">
        <v>2204005</v>
      </c>
      <c r="E617" s="9">
        <v>42</v>
      </c>
      <c r="F617" s="6">
        <v>8</v>
      </c>
      <c r="G617" s="6">
        <v>8</v>
      </c>
      <c r="H617" s="6">
        <v>8</v>
      </c>
      <c r="I617" s="6">
        <v>8</v>
      </c>
      <c r="J617" s="6">
        <v>8</v>
      </c>
      <c r="K617" s="6">
        <v>8</v>
      </c>
      <c r="L617" s="6">
        <v>8</v>
      </c>
      <c r="M617" s="6">
        <v>8</v>
      </c>
      <c r="N617" s="6">
        <v>8</v>
      </c>
      <c r="O617" s="6">
        <v>8</v>
      </c>
      <c r="P617" s="6">
        <v>8</v>
      </c>
      <c r="Q617" s="6">
        <v>8</v>
      </c>
      <c r="R617" s="110">
        <f t="shared" si="22"/>
        <v>96</v>
      </c>
      <c r="S617" s="20">
        <f t="shared" si="23"/>
        <v>4032</v>
      </c>
      <c r="T617" s="124"/>
    </row>
    <row r="618" spans="1:20" ht="18" customHeight="1" x14ac:dyDescent="0.25">
      <c r="A618" s="3" t="s">
        <v>229</v>
      </c>
      <c r="B618" s="3">
        <v>22458780</v>
      </c>
      <c r="C618" s="8" t="s">
        <v>1004</v>
      </c>
      <c r="D618" s="8">
        <v>2204005</v>
      </c>
      <c r="E618" s="9">
        <v>21</v>
      </c>
      <c r="F618" s="6">
        <v>200</v>
      </c>
      <c r="G618" s="6">
        <v>200</v>
      </c>
      <c r="H618" s="6">
        <v>200</v>
      </c>
      <c r="I618" s="6">
        <v>200</v>
      </c>
      <c r="J618" s="6">
        <v>200</v>
      </c>
      <c r="K618" s="6">
        <v>200</v>
      </c>
      <c r="L618" s="6">
        <v>200</v>
      </c>
      <c r="M618" s="6">
        <v>200</v>
      </c>
      <c r="N618" s="6">
        <v>200</v>
      </c>
      <c r="O618" s="6">
        <v>200</v>
      </c>
      <c r="P618" s="6">
        <v>200</v>
      </c>
      <c r="Q618" s="6">
        <v>200</v>
      </c>
      <c r="R618" s="110">
        <f t="shared" si="22"/>
        <v>2400</v>
      </c>
      <c r="S618" s="20">
        <f t="shared" si="23"/>
        <v>50400</v>
      </c>
      <c r="T618" s="124"/>
    </row>
    <row r="619" spans="1:20" ht="18" customHeight="1" x14ac:dyDescent="0.25">
      <c r="A619" s="3" t="s">
        <v>229</v>
      </c>
      <c r="B619" s="3">
        <v>22458787</v>
      </c>
      <c r="C619" s="8" t="s">
        <v>1005</v>
      </c>
      <c r="D619" s="8">
        <v>2204005</v>
      </c>
      <c r="E619" s="9">
        <v>19</v>
      </c>
      <c r="F619" s="6">
        <v>217</v>
      </c>
      <c r="G619" s="6">
        <v>217</v>
      </c>
      <c r="H619" s="6">
        <v>217</v>
      </c>
      <c r="I619" s="6">
        <v>217</v>
      </c>
      <c r="J619" s="6">
        <v>217</v>
      </c>
      <c r="K619" s="6">
        <v>217</v>
      </c>
      <c r="L619" s="6">
        <v>217</v>
      </c>
      <c r="M619" s="6">
        <v>217</v>
      </c>
      <c r="N619" s="6">
        <v>217</v>
      </c>
      <c r="O619" s="6">
        <v>217</v>
      </c>
      <c r="P619" s="6">
        <v>217</v>
      </c>
      <c r="Q619" s="6">
        <v>217</v>
      </c>
      <c r="R619" s="110">
        <f t="shared" si="22"/>
        <v>2604</v>
      </c>
      <c r="S619" s="20">
        <f t="shared" si="23"/>
        <v>49476</v>
      </c>
      <c r="T619" s="124"/>
    </row>
    <row r="620" spans="1:20" ht="18" customHeight="1" x14ac:dyDescent="0.25">
      <c r="A620" s="3" t="s">
        <v>229</v>
      </c>
      <c r="B620" s="3">
        <v>22464985</v>
      </c>
      <c r="C620" s="8" t="s">
        <v>1382</v>
      </c>
      <c r="D620" s="8">
        <v>2204005</v>
      </c>
      <c r="E620" s="9">
        <v>17636</v>
      </c>
      <c r="F620" s="6">
        <v>3</v>
      </c>
      <c r="G620" s="6">
        <v>3</v>
      </c>
      <c r="H620" s="6">
        <v>3</v>
      </c>
      <c r="I620" s="6">
        <v>3</v>
      </c>
      <c r="J620" s="6">
        <v>3</v>
      </c>
      <c r="K620" s="6">
        <v>3</v>
      </c>
      <c r="L620" s="6">
        <v>3</v>
      </c>
      <c r="M620" s="6">
        <v>3</v>
      </c>
      <c r="N620" s="6">
        <v>3</v>
      </c>
      <c r="O620" s="6">
        <v>3</v>
      </c>
      <c r="P620" s="6">
        <v>3</v>
      </c>
      <c r="Q620" s="6">
        <v>3</v>
      </c>
      <c r="R620" s="110">
        <f t="shared" si="22"/>
        <v>36</v>
      </c>
      <c r="S620" s="20">
        <f t="shared" si="23"/>
        <v>634896</v>
      </c>
      <c r="T620" s="124"/>
    </row>
    <row r="621" spans="1:20" ht="18" customHeight="1" x14ac:dyDescent="0.25">
      <c r="A621" s="3" t="s">
        <v>229</v>
      </c>
      <c r="B621" s="3">
        <v>22465778</v>
      </c>
      <c r="C621" s="8" t="s">
        <v>1187</v>
      </c>
      <c r="D621" s="8">
        <v>2204005</v>
      </c>
      <c r="E621" s="9">
        <v>1095</v>
      </c>
      <c r="F621" s="6">
        <v>3</v>
      </c>
      <c r="G621" s="6">
        <v>3</v>
      </c>
      <c r="H621" s="6">
        <v>3</v>
      </c>
      <c r="I621" s="6">
        <v>3</v>
      </c>
      <c r="J621" s="6">
        <v>3</v>
      </c>
      <c r="K621" s="6">
        <v>3</v>
      </c>
      <c r="L621" s="6">
        <v>3</v>
      </c>
      <c r="M621" s="6">
        <v>3</v>
      </c>
      <c r="N621" s="6">
        <v>3</v>
      </c>
      <c r="O621" s="6">
        <v>3</v>
      </c>
      <c r="P621" s="6">
        <v>3</v>
      </c>
      <c r="Q621" s="6">
        <v>3</v>
      </c>
      <c r="R621" s="110">
        <f t="shared" si="22"/>
        <v>36</v>
      </c>
      <c r="S621" s="20">
        <f t="shared" si="23"/>
        <v>39420</v>
      </c>
      <c r="T621" s="124"/>
    </row>
    <row r="622" spans="1:20" ht="18" customHeight="1" x14ac:dyDescent="0.25">
      <c r="A622" s="3" t="s">
        <v>229</v>
      </c>
      <c r="B622" s="3">
        <v>22471562</v>
      </c>
      <c r="C622" s="8" t="s">
        <v>1006</v>
      </c>
      <c r="D622" s="8">
        <v>2204005</v>
      </c>
      <c r="E622" s="9">
        <v>27</v>
      </c>
      <c r="F622" s="6">
        <v>525</v>
      </c>
      <c r="G622" s="6">
        <v>525</v>
      </c>
      <c r="H622" s="6">
        <v>525</v>
      </c>
      <c r="I622" s="6">
        <v>525</v>
      </c>
      <c r="J622" s="6">
        <v>525</v>
      </c>
      <c r="K622" s="6">
        <v>525</v>
      </c>
      <c r="L622" s="6">
        <v>525</v>
      </c>
      <c r="M622" s="6">
        <v>525</v>
      </c>
      <c r="N622" s="6">
        <v>525</v>
      </c>
      <c r="O622" s="6">
        <v>525</v>
      </c>
      <c r="P622" s="6">
        <v>525</v>
      </c>
      <c r="Q622" s="6">
        <v>525</v>
      </c>
      <c r="R622" s="110">
        <f t="shared" si="22"/>
        <v>6300</v>
      </c>
      <c r="S622" s="20">
        <f t="shared" si="23"/>
        <v>170100</v>
      </c>
      <c r="T622" s="124"/>
    </row>
    <row r="623" spans="1:20" ht="18" customHeight="1" x14ac:dyDescent="0.25">
      <c r="A623" s="3" t="s">
        <v>229</v>
      </c>
      <c r="B623" s="3">
        <v>22475000</v>
      </c>
      <c r="C623" s="8" t="s">
        <v>1384</v>
      </c>
      <c r="D623" s="8">
        <v>2204005</v>
      </c>
      <c r="E623" s="9">
        <v>1178</v>
      </c>
      <c r="F623" s="6">
        <v>1</v>
      </c>
      <c r="G623" s="6">
        <v>1</v>
      </c>
      <c r="H623" s="6">
        <v>1</v>
      </c>
      <c r="I623" s="6">
        <v>1</v>
      </c>
      <c r="J623" s="6">
        <v>1</v>
      </c>
      <c r="K623" s="6">
        <v>1</v>
      </c>
      <c r="L623" s="6">
        <v>0</v>
      </c>
      <c r="M623" s="6">
        <v>0</v>
      </c>
      <c r="N623" s="6">
        <v>0</v>
      </c>
      <c r="O623" s="6">
        <v>0</v>
      </c>
      <c r="P623" s="6">
        <v>0</v>
      </c>
      <c r="Q623" s="6">
        <v>0</v>
      </c>
      <c r="R623" s="110">
        <f t="shared" si="22"/>
        <v>6</v>
      </c>
      <c r="S623" s="20">
        <f t="shared" si="23"/>
        <v>7068</v>
      </c>
      <c r="T623" s="124"/>
    </row>
    <row r="624" spans="1:20" ht="18" customHeight="1" x14ac:dyDescent="0.25">
      <c r="A624" s="3" t="s">
        <v>229</v>
      </c>
      <c r="B624" s="3">
        <v>22475200</v>
      </c>
      <c r="C624" s="8" t="s">
        <v>1189</v>
      </c>
      <c r="D624" s="8">
        <v>2204005</v>
      </c>
      <c r="E624" s="9">
        <v>2219</v>
      </c>
      <c r="F624" s="6">
        <v>4</v>
      </c>
      <c r="G624" s="6">
        <v>4</v>
      </c>
      <c r="H624" s="6">
        <v>4</v>
      </c>
      <c r="I624" s="6">
        <v>4</v>
      </c>
      <c r="J624" s="6">
        <v>4</v>
      </c>
      <c r="K624" s="6">
        <v>4</v>
      </c>
      <c r="L624" s="6">
        <v>4</v>
      </c>
      <c r="M624" s="6">
        <v>4</v>
      </c>
      <c r="N624" s="6">
        <v>4</v>
      </c>
      <c r="O624" s="6">
        <v>4</v>
      </c>
      <c r="P624" s="6">
        <v>4</v>
      </c>
      <c r="Q624" s="6">
        <v>4</v>
      </c>
      <c r="R624" s="110">
        <f t="shared" si="22"/>
        <v>48</v>
      </c>
      <c r="S624" s="20">
        <f t="shared" si="23"/>
        <v>106512</v>
      </c>
      <c r="T624" s="124"/>
    </row>
    <row r="625" spans="1:20" ht="18" customHeight="1" x14ac:dyDescent="0.25">
      <c r="A625" s="3" t="s">
        <v>229</v>
      </c>
      <c r="B625" s="3">
        <v>22487880</v>
      </c>
      <c r="C625" s="8" t="s">
        <v>1007</v>
      </c>
      <c r="D625" s="8">
        <v>2204005001</v>
      </c>
      <c r="E625" s="9">
        <v>259</v>
      </c>
      <c r="F625" s="6">
        <v>2</v>
      </c>
      <c r="G625" s="6">
        <v>2</v>
      </c>
      <c r="H625" s="6">
        <v>2</v>
      </c>
      <c r="I625" s="6">
        <v>2</v>
      </c>
      <c r="J625" s="6">
        <v>2</v>
      </c>
      <c r="K625" s="6">
        <v>2</v>
      </c>
      <c r="L625" s="6">
        <v>2</v>
      </c>
      <c r="M625" s="6">
        <v>2</v>
      </c>
      <c r="N625" s="6">
        <v>2</v>
      </c>
      <c r="O625" s="6">
        <v>2</v>
      </c>
      <c r="P625" s="6">
        <v>2</v>
      </c>
      <c r="Q625" s="6">
        <v>2</v>
      </c>
      <c r="R625" s="110">
        <f t="shared" si="22"/>
        <v>24</v>
      </c>
      <c r="S625" s="20">
        <f t="shared" si="23"/>
        <v>6216</v>
      </c>
      <c r="T625" s="124"/>
    </row>
    <row r="626" spans="1:20" ht="18" customHeight="1" x14ac:dyDescent="0.25">
      <c r="A626" s="3" t="s">
        <v>229</v>
      </c>
      <c r="B626" s="3">
        <v>22499700</v>
      </c>
      <c r="C626" s="8" t="s">
        <v>1198</v>
      </c>
      <c r="D626" s="8">
        <v>2204005</v>
      </c>
      <c r="E626" s="9">
        <v>131</v>
      </c>
      <c r="F626" s="6">
        <v>180</v>
      </c>
      <c r="G626" s="6">
        <v>180</v>
      </c>
      <c r="H626" s="6">
        <v>180</v>
      </c>
      <c r="I626" s="6">
        <v>180</v>
      </c>
      <c r="J626" s="6">
        <v>180</v>
      </c>
      <c r="K626" s="6">
        <v>180</v>
      </c>
      <c r="L626" s="6">
        <v>180</v>
      </c>
      <c r="M626" s="6">
        <v>180</v>
      </c>
      <c r="N626" s="6">
        <v>180</v>
      </c>
      <c r="O626" s="6">
        <v>180</v>
      </c>
      <c r="P626" s="6">
        <v>180</v>
      </c>
      <c r="Q626" s="6">
        <v>180</v>
      </c>
      <c r="R626" s="110">
        <f t="shared" si="22"/>
        <v>2160</v>
      </c>
      <c r="S626" s="20">
        <f t="shared" si="23"/>
        <v>282960</v>
      </c>
      <c r="T626" s="124"/>
    </row>
    <row r="627" spans="1:20" ht="18" customHeight="1" x14ac:dyDescent="0.25">
      <c r="A627" s="3" t="s">
        <v>229</v>
      </c>
      <c r="B627" s="3">
        <v>2250174</v>
      </c>
      <c r="C627" s="8" t="s">
        <v>1202</v>
      </c>
      <c r="D627" s="8">
        <v>2204005001</v>
      </c>
      <c r="E627" s="9">
        <v>237</v>
      </c>
      <c r="F627" s="6">
        <v>1</v>
      </c>
      <c r="G627" s="6">
        <v>1</v>
      </c>
      <c r="H627" s="6">
        <v>1</v>
      </c>
      <c r="I627" s="6">
        <v>1</v>
      </c>
      <c r="J627" s="6">
        <v>1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110">
        <f t="shared" si="22"/>
        <v>5</v>
      </c>
      <c r="S627" s="20">
        <f t="shared" si="23"/>
        <v>1185</v>
      </c>
      <c r="T627" s="124"/>
    </row>
    <row r="628" spans="1:20" ht="18" customHeight="1" x14ac:dyDescent="0.25">
      <c r="A628" s="3" t="s">
        <v>229</v>
      </c>
      <c r="B628" s="3">
        <v>22564975</v>
      </c>
      <c r="C628" s="8" t="s">
        <v>1204</v>
      </c>
      <c r="D628" s="8">
        <v>2204005</v>
      </c>
      <c r="E628" s="9">
        <v>22</v>
      </c>
      <c r="F628" s="6">
        <v>170</v>
      </c>
      <c r="G628" s="6">
        <v>170</v>
      </c>
      <c r="H628" s="6">
        <v>170</v>
      </c>
      <c r="I628" s="6">
        <v>170</v>
      </c>
      <c r="J628" s="6">
        <v>170</v>
      </c>
      <c r="K628" s="6">
        <v>170</v>
      </c>
      <c r="L628" s="6">
        <v>170</v>
      </c>
      <c r="M628" s="6">
        <v>170</v>
      </c>
      <c r="N628" s="6">
        <v>170</v>
      </c>
      <c r="O628" s="6">
        <v>170</v>
      </c>
      <c r="P628" s="6">
        <v>170</v>
      </c>
      <c r="Q628" s="6">
        <v>170</v>
      </c>
      <c r="R628" s="110">
        <f t="shared" si="22"/>
        <v>2040</v>
      </c>
      <c r="S628" s="20">
        <f t="shared" si="23"/>
        <v>44880</v>
      </c>
      <c r="T628" s="124"/>
    </row>
    <row r="629" spans="1:20" ht="18" customHeight="1" x14ac:dyDescent="0.25">
      <c r="A629" s="3" t="s">
        <v>229</v>
      </c>
      <c r="B629" s="3">
        <v>22565000</v>
      </c>
      <c r="C629" s="8" t="s">
        <v>1205</v>
      </c>
      <c r="D629" s="8">
        <v>2204005</v>
      </c>
      <c r="E629" s="9">
        <v>6414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1</v>
      </c>
      <c r="P629" s="6">
        <v>1</v>
      </c>
      <c r="Q629" s="6">
        <v>1</v>
      </c>
      <c r="R629" s="110">
        <f t="shared" si="22"/>
        <v>3</v>
      </c>
      <c r="S629" s="20">
        <f t="shared" si="23"/>
        <v>19242</v>
      </c>
      <c r="T629" s="124"/>
    </row>
    <row r="630" spans="1:20" ht="18" customHeight="1" x14ac:dyDescent="0.25">
      <c r="A630" s="3" t="s">
        <v>229</v>
      </c>
      <c r="B630" s="3">
        <v>22570801</v>
      </c>
      <c r="C630" s="8" t="s">
        <v>1206</v>
      </c>
      <c r="D630" s="8">
        <v>2204005</v>
      </c>
      <c r="E630" s="9">
        <v>44</v>
      </c>
      <c r="F630" s="6">
        <v>160</v>
      </c>
      <c r="G630" s="6">
        <v>160</v>
      </c>
      <c r="H630" s="6">
        <v>160</v>
      </c>
      <c r="I630" s="6">
        <v>160</v>
      </c>
      <c r="J630" s="6">
        <v>160</v>
      </c>
      <c r="K630" s="6">
        <v>160</v>
      </c>
      <c r="L630" s="6">
        <v>160</v>
      </c>
      <c r="M630" s="6">
        <v>160</v>
      </c>
      <c r="N630" s="6">
        <v>160</v>
      </c>
      <c r="O630" s="6">
        <v>160</v>
      </c>
      <c r="P630" s="6">
        <v>160</v>
      </c>
      <c r="Q630" s="6">
        <v>160</v>
      </c>
      <c r="R630" s="110">
        <f t="shared" si="22"/>
        <v>1920</v>
      </c>
      <c r="S630" s="20">
        <f t="shared" si="23"/>
        <v>84480</v>
      </c>
      <c r="T630" s="124"/>
    </row>
    <row r="631" spans="1:20" ht="18" customHeight="1" x14ac:dyDescent="0.25">
      <c r="A631" s="3" t="s">
        <v>229</v>
      </c>
      <c r="B631" s="3">
        <v>22574500</v>
      </c>
      <c r="C631" s="8" t="s">
        <v>1449</v>
      </c>
      <c r="D631" s="8">
        <v>2204005</v>
      </c>
      <c r="E631" s="9">
        <v>4028</v>
      </c>
      <c r="F631" s="6">
        <v>1</v>
      </c>
      <c r="G631" s="6">
        <v>1</v>
      </c>
      <c r="H631" s="6">
        <v>1</v>
      </c>
      <c r="I631" s="6">
        <v>1</v>
      </c>
      <c r="J631" s="6">
        <v>1</v>
      </c>
      <c r="K631" s="6">
        <v>1</v>
      </c>
      <c r="L631" s="6">
        <v>1</v>
      </c>
      <c r="M631" s="6">
        <v>1</v>
      </c>
      <c r="N631" s="6">
        <v>1</v>
      </c>
      <c r="O631" s="6">
        <v>1</v>
      </c>
      <c r="P631" s="6">
        <v>1</v>
      </c>
      <c r="Q631" s="6">
        <v>1</v>
      </c>
      <c r="R631" s="110">
        <f t="shared" si="22"/>
        <v>12</v>
      </c>
      <c r="S631" s="20">
        <f t="shared" si="23"/>
        <v>48336</v>
      </c>
      <c r="T631" s="124"/>
    </row>
    <row r="632" spans="1:20" ht="18" customHeight="1" x14ac:dyDescent="0.25">
      <c r="A632" s="3" t="s">
        <v>229</v>
      </c>
      <c r="B632" s="3">
        <v>22574600</v>
      </c>
      <c r="C632" s="8" t="s">
        <v>1450</v>
      </c>
      <c r="D632" s="8">
        <v>2204005</v>
      </c>
      <c r="E632" s="9">
        <v>6307</v>
      </c>
      <c r="F632" s="6">
        <v>1</v>
      </c>
      <c r="G632" s="6">
        <v>1</v>
      </c>
      <c r="H632" s="6">
        <v>1</v>
      </c>
      <c r="I632" s="6">
        <v>1</v>
      </c>
      <c r="J632" s="6">
        <v>1</v>
      </c>
      <c r="K632" s="6">
        <v>1</v>
      </c>
      <c r="L632" s="6">
        <v>1</v>
      </c>
      <c r="M632" s="6">
        <v>1</v>
      </c>
      <c r="N632" s="6">
        <v>1</v>
      </c>
      <c r="O632" s="6">
        <v>1</v>
      </c>
      <c r="P632" s="6">
        <v>1</v>
      </c>
      <c r="Q632" s="6">
        <v>1</v>
      </c>
      <c r="R632" s="110">
        <f t="shared" si="22"/>
        <v>12</v>
      </c>
      <c r="S632" s="20">
        <f t="shared" si="23"/>
        <v>75684</v>
      </c>
      <c r="T632" s="124"/>
    </row>
    <row r="633" spans="1:20" ht="18" customHeight="1" x14ac:dyDescent="0.25">
      <c r="A633" s="3" t="s">
        <v>229</v>
      </c>
      <c r="B633" s="3">
        <v>24135510</v>
      </c>
      <c r="C633" s="8" t="s">
        <v>1210</v>
      </c>
      <c r="D633" s="8">
        <v>2204005</v>
      </c>
      <c r="E633" s="9">
        <v>60</v>
      </c>
      <c r="F633" s="6">
        <v>1730</v>
      </c>
      <c r="G633" s="6">
        <v>1730</v>
      </c>
      <c r="H633" s="6">
        <v>1730</v>
      </c>
      <c r="I633" s="6">
        <v>1730</v>
      </c>
      <c r="J633" s="6">
        <v>1730</v>
      </c>
      <c r="K633" s="6">
        <v>1730</v>
      </c>
      <c r="L633" s="6">
        <v>1730</v>
      </c>
      <c r="M633" s="6">
        <v>1730</v>
      </c>
      <c r="N633" s="6">
        <v>1730</v>
      </c>
      <c r="O633" s="6">
        <v>1730</v>
      </c>
      <c r="P633" s="6">
        <v>1730</v>
      </c>
      <c r="Q633" s="6">
        <v>1730</v>
      </c>
      <c r="R633" s="110">
        <f t="shared" si="22"/>
        <v>20760</v>
      </c>
      <c r="S633" s="20">
        <f t="shared" si="23"/>
        <v>1245600</v>
      </c>
      <c r="T633" s="124"/>
    </row>
    <row r="634" spans="1:20" ht="18" customHeight="1" x14ac:dyDescent="0.25">
      <c r="A634" s="3" t="s">
        <v>229</v>
      </c>
      <c r="B634" s="3">
        <v>34020065</v>
      </c>
      <c r="C634" s="8" t="s">
        <v>1418</v>
      </c>
      <c r="D634" s="8">
        <v>2204005</v>
      </c>
      <c r="E634" s="9">
        <v>2606</v>
      </c>
      <c r="F634" s="6">
        <v>58</v>
      </c>
      <c r="G634" s="6">
        <v>58</v>
      </c>
      <c r="H634" s="6">
        <v>58</v>
      </c>
      <c r="I634" s="6">
        <v>58</v>
      </c>
      <c r="J634" s="6">
        <v>58</v>
      </c>
      <c r="K634" s="6">
        <v>58</v>
      </c>
      <c r="L634" s="6">
        <v>58</v>
      </c>
      <c r="M634" s="6">
        <v>58</v>
      </c>
      <c r="N634" s="6">
        <v>58</v>
      </c>
      <c r="O634" s="6">
        <v>58</v>
      </c>
      <c r="P634" s="6">
        <v>58</v>
      </c>
      <c r="Q634" s="6">
        <v>58</v>
      </c>
      <c r="R634" s="110">
        <f t="shared" si="22"/>
        <v>696</v>
      </c>
      <c r="S634" s="20">
        <f t="shared" si="23"/>
        <v>1813776</v>
      </c>
      <c r="T634" s="124"/>
    </row>
    <row r="635" spans="1:20" ht="18" customHeight="1" x14ac:dyDescent="0.25">
      <c r="A635" s="3" t="s">
        <v>229</v>
      </c>
      <c r="B635" s="3">
        <v>34020290</v>
      </c>
      <c r="C635" s="8" t="s">
        <v>1451</v>
      </c>
      <c r="D635" s="8">
        <v>2204005</v>
      </c>
      <c r="E635" s="9">
        <v>54</v>
      </c>
      <c r="F635" s="6">
        <v>4</v>
      </c>
      <c r="G635" s="6">
        <v>4</v>
      </c>
      <c r="H635" s="6">
        <v>4</v>
      </c>
      <c r="I635" s="6">
        <v>4</v>
      </c>
      <c r="J635" s="6">
        <v>4</v>
      </c>
      <c r="K635" s="6">
        <v>4</v>
      </c>
      <c r="L635" s="6">
        <v>4</v>
      </c>
      <c r="M635" s="6">
        <v>4</v>
      </c>
      <c r="N635" s="6">
        <v>4</v>
      </c>
      <c r="O635" s="6">
        <v>4</v>
      </c>
      <c r="P635" s="6">
        <v>4</v>
      </c>
      <c r="Q635" s="6">
        <v>4</v>
      </c>
      <c r="R635" s="110">
        <f t="shared" si="22"/>
        <v>48</v>
      </c>
      <c r="S635" s="20">
        <f t="shared" si="23"/>
        <v>2592</v>
      </c>
      <c r="T635" s="124"/>
    </row>
    <row r="636" spans="1:20" ht="18" customHeight="1" x14ac:dyDescent="0.25">
      <c r="A636" s="3" t="s">
        <v>229</v>
      </c>
      <c r="B636" s="3">
        <v>34043021</v>
      </c>
      <c r="C636" s="8" t="s">
        <v>1232</v>
      </c>
      <c r="D636" s="8">
        <v>2204004001</v>
      </c>
      <c r="E636" s="9">
        <v>105</v>
      </c>
      <c r="F636" s="6">
        <v>450</v>
      </c>
      <c r="G636" s="6">
        <v>450</v>
      </c>
      <c r="H636" s="6">
        <v>450</v>
      </c>
      <c r="I636" s="6">
        <v>450</v>
      </c>
      <c r="J636" s="6">
        <v>450</v>
      </c>
      <c r="K636" s="6">
        <v>450</v>
      </c>
      <c r="L636" s="6">
        <v>450</v>
      </c>
      <c r="M636" s="6">
        <v>450</v>
      </c>
      <c r="N636" s="6">
        <v>450</v>
      </c>
      <c r="O636" s="6">
        <v>450</v>
      </c>
      <c r="P636" s="6">
        <v>450</v>
      </c>
      <c r="Q636" s="6">
        <v>450</v>
      </c>
      <c r="R636" s="110">
        <f t="shared" si="22"/>
        <v>5400</v>
      </c>
      <c r="S636" s="20">
        <f t="shared" si="23"/>
        <v>567000</v>
      </c>
      <c r="T636" s="124"/>
    </row>
    <row r="637" spans="1:20" ht="18" customHeight="1" x14ac:dyDescent="0.25">
      <c r="A637" s="3" t="s">
        <v>229</v>
      </c>
      <c r="B637" s="3">
        <v>34066190</v>
      </c>
      <c r="C637" s="8" t="s">
        <v>1452</v>
      </c>
      <c r="D637" s="8">
        <v>2204005</v>
      </c>
      <c r="E637" s="9">
        <v>8449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1</v>
      </c>
      <c r="R637" s="110">
        <f t="shared" ref="R637:R692" si="24">SUM(F637:Q637)</f>
        <v>1</v>
      </c>
      <c r="S637" s="20">
        <f t="shared" si="23"/>
        <v>8449</v>
      </c>
      <c r="T637" s="124"/>
    </row>
    <row r="638" spans="1:20" ht="18" customHeight="1" x14ac:dyDescent="0.25">
      <c r="A638" s="3" t="s">
        <v>229</v>
      </c>
      <c r="B638" s="3">
        <v>62010870</v>
      </c>
      <c r="C638" s="8" t="s">
        <v>1248</v>
      </c>
      <c r="D638" s="8">
        <v>2204005</v>
      </c>
      <c r="E638" s="9">
        <v>2356</v>
      </c>
      <c r="F638" s="6">
        <v>2</v>
      </c>
      <c r="G638" s="6">
        <v>2</v>
      </c>
      <c r="H638" s="6">
        <v>2</v>
      </c>
      <c r="I638" s="6">
        <v>2</v>
      </c>
      <c r="J638" s="6">
        <v>2</v>
      </c>
      <c r="K638" s="6">
        <v>2</v>
      </c>
      <c r="L638" s="6">
        <v>2</v>
      </c>
      <c r="M638" s="6">
        <v>2</v>
      </c>
      <c r="N638" s="6">
        <v>2</v>
      </c>
      <c r="O638" s="6">
        <v>2</v>
      </c>
      <c r="P638" s="6">
        <v>2</v>
      </c>
      <c r="Q638" s="6">
        <v>2</v>
      </c>
      <c r="R638" s="110">
        <f t="shared" si="24"/>
        <v>24</v>
      </c>
      <c r="S638" s="20">
        <f t="shared" ref="S638:S693" si="25">R638*E638</f>
        <v>56544</v>
      </c>
      <c r="T638" s="124"/>
    </row>
    <row r="639" spans="1:20" ht="18" customHeight="1" x14ac:dyDescent="0.25">
      <c r="A639" s="3" t="s">
        <v>229</v>
      </c>
      <c r="B639" s="3">
        <v>62050392</v>
      </c>
      <c r="C639" s="8" t="s">
        <v>1249</v>
      </c>
      <c r="D639" s="8">
        <v>2202002002</v>
      </c>
      <c r="E639" s="9">
        <v>17</v>
      </c>
      <c r="F639" s="6">
        <v>30</v>
      </c>
      <c r="G639" s="6">
        <v>30</v>
      </c>
      <c r="H639" s="6">
        <v>30</v>
      </c>
      <c r="I639" s="6">
        <v>30</v>
      </c>
      <c r="J639" s="6">
        <v>30</v>
      </c>
      <c r="K639" s="6">
        <v>30</v>
      </c>
      <c r="L639" s="6">
        <v>30</v>
      </c>
      <c r="M639" s="6">
        <v>30</v>
      </c>
      <c r="N639" s="6">
        <v>30</v>
      </c>
      <c r="O639" s="6">
        <v>30</v>
      </c>
      <c r="P639" s="6">
        <v>30</v>
      </c>
      <c r="Q639" s="6">
        <v>30</v>
      </c>
      <c r="R639" s="110">
        <f t="shared" si="24"/>
        <v>360</v>
      </c>
      <c r="S639" s="20">
        <f t="shared" si="25"/>
        <v>6120</v>
      </c>
      <c r="T639" s="124"/>
    </row>
    <row r="640" spans="1:20" ht="18" customHeight="1" x14ac:dyDescent="0.25">
      <c r="A640" s="3" t="s">
        <v>229</v>
      </c>
      <c r="B640" s="3">
        <v>62060327</v>
      </c>
      <c r="C640" s="8" t="s">
        <v>962</v>
      </c>
      <c r="D640" s="8">
        <v>2204005</v>
      </c>
      <c r="E640" s="9">
        <v>35</v>
      </c>
      <c r="F640" s="6">
        <v>4</v>
      </c>
      <c r="G640" s="6">
        <v>4</v>
      </c>
      <c r="H640" s="6">
        <v>4</v>
      </c>
      <c r="I640" s="6">
        <v>4</v>
      </c>
      <c r="J640" s="6">
        <v>4</v>
      </c>
      <c r="K640" s="6">
        <v>4</v>
      </c>
      <c r="L640" s="6">
        <v>4</v>
      </c>
      <c r="M640" s="6">
        <v>4</v>
      </c>
      <c r="N640" s="6">
        <v>4</v>
      </c>
      <c r="O640" s="6">
        <v>4</v>
      </c>
      <c r="P640" s="6">
        <v>4</v>
      </c>
      <c r="Q640" s="6">
        <v>4</v>
      </c>
      <c r="R640" s="110">
        <f t="shared" si="24"/>
        <v>48</v>
      </c>
      <c r="S640" s="20">
        <f t="shared" si="25"/>
        <v>1680</v>
      </c>
      <c r="T640" s="124"/>
    </row>
    <row r="641" spans="1:20" ht="18" customHeight="1" x14ac:dyDescent="0.25">
      <c r="A641" s="3" t="s">
        <v>229</v>
      </c>
      <c r="B641" s="3">
        <v>62060328</v>
      </c>
      <c r="C641" s="8" t="s">
        <v>1010</v>
      </c>
      <c r="D641" s="8">
        <v>2204005</v>
      </c>
      <c r="E641" s="9">
        <v>208</v>
      </c>
      <c r="F641" s="6">
        <v>11</v>
      </c>
      <c r="G641" s="6">
        <v>11</v>
      </c>
      <c r="H641" s="6">
        <v>11</v>
      </c>
      <c r="I641" s="6">
        <v>11</v>
      </c>
      <c r="J641" s="6">
        <v>11</v>
      </c>
      <c r="K641" s="6">
        <v>11</v>
      </c>
      <c r="L641" s="6">
        <v>11</v>
      </c>
      <c r="M641" s="6">
        <v>11</v>
      </c>
      <c r="N641" s="6">
        <v>11</v>
      </c>
      <c r="O641" s="6">
        <v>11</v>
      </c>
      <c r="P641" s="6">
        <v>11</v>
      </c>
      <c r="Q641" s="6">
        <v>11</v>
      </c>
      <c r="R641" s="110">
        <f t="shared" si="24"/>
        <v>132</v>
      </c>
      <c r="S641" s="20">
        <f t="shared" si="25"/>
        <v>27456</v>
      </c>
      <c r="T641" s="124"/>
    </row>
    <row r="642" spans="1:20" ht="18" customHeight="1" x14ac:dyDescent="0.25">
      <c r="A642" s="3" t="s">
        <v>229</v>
      </c>
      <c r="B642" s="3">
        <v>76010393</v>
      </c>
      <c r="C642" s="8" t="s">
        <v>1251</v>
      </c>
      <c r="D642" s="8">
        <v>2204005</v>
      </c>
      <c r="E642" s="9">
        <v>22</v>
      </c>
      <c r="F642" s="6">
        <v>50</v>
      </c>
      <c r="G642" s="6">
        <v>50</v>
      </c>
      <c r="H642" s="6">
        <v>50</v>
      </c>
      <c r="I642" s="6">
        <v>50</v>
      </c>
      <c r="J642" s="6">
        <v>50</v>
      </c>
      <c r="K642" s="6">
        <v>50</v>
      </c>
      <c r="L642" s="6">
        <v>50</v>
      </c>
      <c r="M642" s="6">
        <v>50</v>
      </c>
      <c r="N642" s="6">
        <v>50</v>
      </c>
      <c r="O642" s="6">
        <v>50</v>
      </c>
      <c r="P642" s="6">
        <v>50</v>
      </c>
      <c r="Q642" s="6">
        <v>50</v>
      </c>
      <c r="R642" s="110">
        <f t="shared" si="24"/>
        <v>600</v>
      </c>
      <c r="S642" s="20">
        <f t="shared" si="25"/>
        <v>13200</v>
      </c>
      <c r="T642" s="124"/>
    </row>
    <row r="643" spans="1:20" ht="18" customHeight="1" x14ac:dyDescent="0.25">
      <c r="A643" s="3" t="s">
        <v>229</v>
      </c>
      <c r="B643" s="3">
        <v>76010401</v>
      </c>
      <c r="C643" s="8" t="s">
        <v>1011</v>
      </c>
      <c r="D643" s="8">
        <v>2204005</v>
      </c>
      <c r="E643" s="9">
        <v>22</v>
      </c>
      <c r="F643" s="6">
        <v>450</v>
      </c>
      <c r="G643" s="6">
        <v>450</v>
      </c>
      <c r="H643" s="6">
        <v>450</v>
      </c>
      <c r="I643" s="6">
        <v>450</v>
      </c>
      <c r="J643" s="6">
        <v>450</v>
      </c>
      <c r="K643" s="6">
        <v>450</v>
      </c>
      <c r="L643" s="6">
        <v>450</v>
      </c>
      <c r="M643" s="6">
        <v>450</v>
      </c>
      <c r="N643" s="6">
        <v>450</v>
      </c>
      <c r="O643" s="6">
        <v>450</v>
      </c>
      <c r="P643" s="6">
        <v>450</v>
      </c>
      <c r="Q643" s="6">
        <v>450</v>
      </c>
      <c r="R643" s="110">
        <f t="shared" si="24"/>
        <v>5400</v>
      </c>
      <c r="S643" s="20">
        <f t="shared" si="25"/>
        <v>118800</v>
      </c>
      <c r="T643" s="125"/>
    </row>
    <row r="644" spans="1:20" s="71" customFormat="1" ht="18" customHeight="1" x14ac:dyDescent="0.25">
      <c r="A644" s="69" t="s">
        <v>256</v>
      </c>
      <c r="B644" s="69">
        <v>22201016</v>
      </c>
      <c r="C644" s="70" t="s">
        <v>1264</v>
      </c>
      <c r="D644" s="70">
        <v>2204005001</v>
      </c>
      <c r="E644" s="101">
        <v>5950</v>
      </c>
      <c r="F644" s="99">
        <v>1</v>
      </c>
      <c r="G644" s="99">
        <v>1</v>
      </c>
      <c r="H644" s="99">
        <v>1</v>
      </c>
      <c r="I644" s="99">
        <v>1</v>
      </c>
      <c r="J644" s="99">
        <v>1</v>
      </c>
      <c r="K644" s="99">
        <v>1</v>
      </c>
      <c r="L644" s="99">
        <v>0</v>
      </c>
      <c r="M644" s="99">
        <v>0</v>
      </c>
      <c r="N644" s="99">
        <v>0</v>
      </c>
      <c r="O644" s="99">
        <v>0</v>
      </c>
      <c r="P644" s="99">
        <v>0</v>
      </c>
      <c r="Q644" s="99">
        <v>0</v>
      </c>
      <c r="R644" s="99">
        <f t="shared" si="24"/>
        <v>6</v>
      </c>
      <c r="S644" s="100">
        <f t="shared" si="25"/>
        <v>35700</v>
      </c>
      <c r="T644" s="129">
        <f>SUM(S644:S738)</f>
        <v>99054520</v>
      </c>
    </row>
    <row r="645" spans="1:20" s="71" customFormat="1" ht="18" customHeight="1" x14ac:dyDescent="0.25">
      <c r="A645" s="69" t="s">
        <v>256</v>
      </c>
      <c r="B645" s="69">
        <v>22201060</v>
      </c>
      <c r="C645" s="70" t="s">
        <v>1058</v>
      </c>
      <c r="D645" s="70">
        <v>2204005</v>
      </c>
      <c r="E645" s="101">
        <v>1253</v>
      </c>
      <c r="F645" s="99">
        <v>1</v>
      </c>
      <c r="G645" s="99">
        <v>1</v>
      </c>
      <c r="H645" s="99">
        <v>1</v>
      </c>
      <c r="I645" s="99">
        <v>1</v>
      </c>
      <c r="J645" s="99">
        <v>1</v>
      </c>
      <c r="K645" s="99">
        <v>1</v>
      </c>
      <c r="L645" s="99">
        <v>1</v>
      </c>
      <c r="M645" s="99">
        <v>1</v>
      </c>
      <c r="N645" s="99">
        <v>1</v>
      </c>
      <c r="O645" s="99">
        <v>1</v>
      </c>
      <c r="P645" s="99">
        <v>1</v>
      </c>
      <c r="Q645" s="99">
        <v>1</v>
      </c>
      <c r="R645" s="99">
        <f t="shared" si="24"/>
        <v>12</v>
      </c>
      <c r="S645" s="100">
        <f t="shared" si="25"/>
        <v>15036</v>
      </c>
      <c r="T645" s="129"/>
    </row>
    <row r="646" spans="1:20" s="71" customFormat="1" ht="18" customHeight="1" x14ac:dyDescent="0.25">
      <c r="A646" s="69" t="s">
        <v>256</v>
      </c>
      <c r="B646" s="69">
        <v>2220145</v>
      </c>
      <c r="C646" s="70" t="s">
        <v>1015</v>
      </c>
      <c r="D646" s="70">
        <v>2204004003</v>
      </c>
      <c r="E646" s="101">
        <v>24</v>
      </c>
      <c r="F646" s="99">
        <v>291</v>
      </c>
      <c r="G646" s="99">
        <v>291</v>
      </c>
      <c r="H646" s="99">
        <v>291</v>
      </c>
      <c r="I646" s="99">
        <v>291</v>
      </c>
      <c r="J646" s="99">
        <v>291</v>
      </c>
      <c r="K646" s="99">
        <v>291</v>
      </c>
      <c r="L646" s="99">
        <v>291</v>
      </c>
      <c r="M646" s="99">
        <v>291</v>
      </c>
      <c r="N646" s="99">
        <v>291</v>
      </c>
      <c r="O646" s="99">
        <v>291</v>
      </c>
      <c r="P646" s="99">
        <v>291</v>
      </c>
      <c r="Q646" s="99">
        <v>291</v>
      </c>
      <c r="R646" s="99">
        <f t="shared" si="24"/>
        <v>3492</v>
      </c>
      <c r="S646" s="100">
        <f t="shared" si="25"/>
        <v>83808</v>
      </c>
      <c r="T646" s="129"/>
    </row>
    <row r="647" spans="1:20" s="71" customFormat="1" ht="18" customHeight="1" x14ac:dyDescent="0.25">
      <c r="A647" s="69" t="s">
        <v>256</v>
      </c>
      <c r="B647" s="69">
        <v>22201455</v>
      </c>
      <c r="C647" s="70" t="s">
        <v>1266</v>
      </c>
      <c r="D647" s="70">
        <v>2204005</v>
      </c>
      <c r="E647" s="101">
        <v>14851</v>
      </c>
      <c r="F647" s="99">
        <v>1</v>
      </c>
      <c r="G647" s="99">
        <v>1</v>
      </c>
      <c r="H647" s="99">
        <v>1</v>
      </c>
      <c r="I647" s="99">
        <v>1</v>
      </c>
      <c r="J647" s="99">
        <v>1</v>
      </c>
      <c r="K647" s="99">
        <v>1</v>
      </c>
      <c r="L647" s="99">
        <v>1</v>
      </c>
      <c r="M647" s="99">
        <v>0</v>
      </c>
      <c r="N647" s="99">
        <v>0</v>
      </c>
      <c r="O647" s="99">
        <v>0</v>
      </c>
      <c r="P647" s="99">
        <v>0</v>
      </c>
      <c r="Q647" s="99">
        <v>0</v>
      </c>
      <c r="R647" s="99">
        <f t="shared" si="24"/>
        <v>7</v>
      </c>
      <c r="S647" s="100">
        <f t="shared" si="25"/>
        <v>103957</v>
      </c>
      <c r="T647" s="129"/>
    </row>
    <row r="648" spans="1:20" s="71" customFormat="1" ht="18" customHeight="1" x14ac:dyDescent="0.25">
      <c r="A648" s="69" t="s">
        <v>256</v>
      </c>
      <c r="B648" s="69">
        <v>2220169</v>
      </c>
      <c r="C648" s="70" t="s">
        <v>993</v>
      </c>
      <c r="D648" s="70">
        <v>2204004003</v>
      </c>
      <c r="E648" s="101">
        <v>101</v>
      </c>
      <c r="F648" s="99">
        <v>96</v>
      </c>
      <c r="G648" s="99">
        <v>96</v>
      </c>
      <c r="H648" s="99">
        <v>96</v>
      </c>
      <c r="I648" s="99">
        <v>96</v>
      </c>
      <c r="J648" s="99">
        <v>96</v>
      </c>
      <c r="K648" s="99">
        <v>96</v>
      </c>
      <c r="L648" s="99">
        <v>96</v>
      </c>
      <c r="M648" s="99">
        <v>96</v>
      </c>
      <c r="N648" s="99">
        <v>96</v>
      </c>
      <c r="O648" s="99">
        <v>96</v>
      </c>
      <c r="P648" s="99">
        <v>96</v>
      </c>
      <c r="Q648" s="99">
        <v>96</v>
      </c>
      <c r="R648" s="99">
        <f t="shared" si="24"/>
        <v>1152</v>
      </c>
      <c r="S648" s="100">
        <f t="shared" si="25"/>
        <v>116352</v>
      </c>
      <c r="T648" s="129"/>
    </row>
    <row r="649" spans="1:20" s="71" customFormat="1" ht="18" customHeight="1" x14ac:dyDescent="0.25">
      <c r="A649" s="69" t="s">
        <v>256</v>
      </c>
      <c r="B649" s="69">
        <v>22217311</v>
      </c>
      <c r="C649" s="70" t="s">
        <v>1453</v>
      </c>
      <c r="D649" s="70">
        <v>2204005</v>
      </c>
      <c r="E649" s="101">
        <v>1607</v>
      </c>
      <c r="F649" s="99">
        <v>2</v>
      </c>
      <c r="G649" s="99">
        <v>2</v>
      </c>
      <c r="H649" s="99">
        <v>2</v>
      </c>
      <c r="I649" s="99">
        <v>2</v>
      </c>
      <c r="J649" s="99">
        <v>2</v>
      </c>
      <c r="K649" s="99">
        <v>2</v>
      </c>
      <c r="L649" s="99">
        <v>2</v>
      </c>
      <c r="M649" s="99">
        <v>2</v>
      </c>
      <c r="N649" s="99">
        <v>2</v>
      </c>
      <c r="O649" s="99">
        <v>2</v>
      </c>
      <c r="P649" s="99">
        <v>2</v>
      </c>
      <c r="Q649" s="99">
        <v>2</v>
      </c>
      <c r="R649" s="99">
        <f t="shared" si="24"/>
        <v>24</v>
      </c>
      <c r="S649" s="100">
        <f t="shared" si="25"/>
        <v>38568</v>
      </c>
      <c r="T649" s="129"/>
    </row>
    <row r="650" spans="1:20" s="71" customFormat="1" ht="18" customHeight="1" x14ac:dyDescent="0.25">
      <c r="A650" s="69" t="s">
        <v>256</v>
      </c>
      <c r="B650" s="69">
        <v>22220027</v>
      </c>
      <c r="C650" s="70" t="s">
        <v>1454</v>
      </c>
      <c r="D650" s="70">
        <v>220400500000</v>
      </c>
      <c r="E650" s="101">
        <v>54740</v>
      </c>
      <c r="F650" s="99">
        <v>2</v>
      </c>
      <c r="G650" s="99">
        <v>2</v>
      </c>
      <c r="H650" s="99">
        <v>2</v>
      </c>
      <c r="I650" s="99">
        <v>2</v>
      </c>
      <c r="J650" s="99">
        <v>2</v>
      </c>
      <c r="K650" s="99">
        <v>2</v>
      </c>
      <c r="L650" s="99">
        <v>2</v>
      </c>
      <c r="M650" s="99">
        <v>2</v>
      </c>
      <c r="N650" s="99">
        <v>2</v>
      </c>
      <c r="O650" s="99">
        <v>2</v>
      </c>
      <c r="P650" s="99">
        <v>2</v>
      </c>
      <c r="Q650" s="99">
        <v>2</v>
      </c>
      <c r="R650" s="99">
        <f t="shared" si="24"/>
        <v>24</v>
      </c>
      <c r="S650" s="100">
        <f t="shared" si="25"/>
        <v>1313760</v>
      </c>
      <c r="T650" s="129"/>
    </row>
    <row r="651" spans="1:20" s="71" customFormat="1" ht="18" customHeight="1" x14ac:dyDescent="0.25">
      <c r="A651" s="69" t="s">
        <v>256</v>
      </c>
      <c r="B651" s="69">
        <v>22220029</v>
      </c>
      <c r="C651" s="70" t="s">
        <v>1455</v>
      </c>
      <c r="D651" s="70">
        <v>2204005</v>
      </c>
      <c r="E651" s="101">
        <v>54740</v>
      </c>
      <c r="F651" s="99">
        <v>4</v>
      </c>
      <c r="G651" s="99">
        <v>4</v>
      </c>
      <c r="H651" s="99">
        <v>4</v>
      </c>
      <c r="I651" s="99">
        <v>4</v>
      </c>
      <c r="J651" s="99">
        <v>4</v>
      </c>
      <c r="K651" s="99">
        <v>4</v>
      </c>
      <c r="L651" s="99">
        <v>4</v>
      </c>
      <c r="M651" s="99">
        <v>4</v>
      </c>
      <c r="N651" s="99">
        <v>4</v>
      </c>
      <c r="O651" s="99">
        <v>4</v>
      </c>
      <c r="P651" s="99">
        <v>4</v>
      </c>
      <c r="Q651" s="99">
        <v>4</v>
      </c>
      <c r="R651" s="99">
        <f t="shared" si="24"/>
        <v>48</v>
      </c>
      <c r="S651" s="100">
        <f t="shared" si="25"/>
        <v>2627520</v>
      </c>
      <c r="T651" s="129"/>
    </row>
    <row r="652" spans="1:20" s="71" customFormat="1" ht="18" customHeight="1" x14ac:dyDescent="0.25">
      <c r="A652" s="69" t="s">
        <v>256</v>
      </c>
      <c r="B652" s="69">
        <v>22221117</v>
      </c>
      <c r="C652" s="70" t="s">
        <v>1456</v>
      </c>
      <c r="D652" s="70">
        <v>220400400400</v>
      </c>
      <c r="E652" s="101">
        <v>202300</v>
      </c>
      <c r="F652" s="99">
        <v>1</v>
      </c>
      <c r="G652" s="99">
        <v>1</v>
      </c>
      <c r="H652" s="99">
        <v>1</v>
      </c>
      <c r="I652" s="99">
        <v>1</v>
      </c>
      <c r="J652" s="99">
        <v>1</v>
      </c>
      <c r="K652" s="99">
        <v>1</v>
      </c>
      <c r="L652" s="99">
        <v>1</v>
      </c>
      <c r="M652" s="99">
        <v>1</v>
      </c>
      <c r="N652" s="99">
        <v>1</v>
      </c>
      <c r="O652" s="99">
        <v>1</v>
      </c>
      <c r="P652" s="99">
        <v>1</v>
      </c>
      <c r="Q652" s="99">
        <v>1</v>
      </c>
      <c r="R652" s="99">
        <f t="shared" si="24"/>
        <v>12</v>
      </c>
      <c r="S652" s="100">
        <f t="shared" si="25"/>
        <v>2427600</v>
      </c>
      <c r="T652" s="129"/>
    </row>
    <row r="653" spans="1:20" s="71" customFormat="1" ht="18" customHeight="1" x14ac:dyDescent="0.25">
      <c r="A653" s="69" t="s">
        <v>256</v>
      </c>
      <c r="B653" s="69">
        <v>22240065</v>
      </c>
      <c r="C653" s="70" t="s">
        <v>1457</v>
      </c>
      <c r="D653" s="70">
        <v>2204005</v>
      </c>
      <c r="E653" s="101">
        <v>34391</v>
      </c>
      <c r="F653" s="99">
        <v>1</v>
      </c>
      <c r="G653" s="99">
        <v>1</v>
      </c>
      <c r="H653" s="99">
        <v>1</v>
      </c>
      <c r="I653" s="99">
        <v>1</v>
      </c>
      <c r="J653" s="99">
        <v>1</v>
      </c>
      <c r="K653" s="99">
        <v>1</v>
      </c>
      <c r="L653" s="99">
        <v>1</v>
      </c>
      <c r="M653" s="99">
        <v>1</v>
      </c>
      <c r="N653" s="99">
        <v>1</v>
      </c>
      <c r="O653" s="99">
        <v>1</v>
      </c>
      <c r="P653" s="99">
        <v>1</v>
      </c>
      <c r="Q653" s="99">
        <v>1</v>
      </c>
      <c r="R653" s="99">
        <f t="shared" si="24"/>
        <v>12</v>
      </c>
      <c r="S653" s="100">
        <f t="shared" si="25"/>
        <v>412692</v>
      </c>
      <c r="T653" s="129"/>
    </row>
    <row r="654" spans="1:20" s="71" customFormat="1" ht="18" customHeight="1" x14ac:dyDescent="0.25">
      <c r="A654" s="69" t="s">
        <v>256</v>
      </c>
      <c r="B654" s="69">
        <v>22262811</v>
      </c>
      <c r="C654" s="70" t="s">
        <v>1458</v>
      </c>
      <c r="D654" s="70">
        <v>220400400400</v>
      </c>
      <c r="E654" s="101">
        <v>202300</v>
      </c>
      <c r="F654" s="99">
        <v>2</v>
      </c>
      <c r="G654" s="99">
        <v>2</v>
      </c>
      <c r="H654" s="99">
        <v>2</v>
      </c>
      <c r="I654" s="99">
        <v>2</v>
      </c>
      <c r="J654" s="99">
        <v>2</v>
      </c>
      <c r="K654" s="99">
        <v>2</v>
      </c>
      <c r="L654" s="99">
        <v>2</v>
      </c>
      <c r="M654" s="99">
        <v>2</v>
      </c>
      <c r="N654" s="99">
        <v>2</v>
      </c>
      <c r="O654" s="99">
        <v>2</v>
      </c>
      <c r="P654" s="99">
        <v>2</v>
      </c>
      <c r="Q654" s="99">
        <v>2</v>
      </c>
      <c r="R654" s="99">
        <f t="shared" si="24"/>
        <v>24</v>
      </c>
      <c r="S654" s="100">
        <f t="shared" si="25"/>
        <v>4855200</v>
      </c>
      <c r="T654" s="129"/>
    </row>
    <row r="655" spans="1:20" s="71" customFormat="1" ht="18" customHeight="1" x14ac:dyDescent="0.25">
      <c r="A655" s="69" t="s">
        <v>256</v>
      </c>
      <c r="B655" s="69">
        <v>22270623</v>
      </c>
      <c r="C655" s="70" t="s">
        <v>1459</v>
      </c>
      <c r="D655" s="70">
        <v>2204005003</v>
      </c>
      <c r="E655" s="101">
        <v>16873</v>
      </c>
      <c r="F655" s="99">
        <v>1</v>
      </c>
      <c r="G655" s="99">
        <v>1</v>
      </c>
      <c r="H655" s="99">
        <v>1</v>
      </c>
      <c r="I655" s="99">
        <v>1</v>
      </c>
      <c r="J655" s="99">
        <v>1</v>
      </c>
      <c r="K655" s="99">
        <v>1</v>
      </c>
      <c r="L655" s="99">
        <v>1</v>
      </c>
      <c r="M655" s="99">
        <v>1</v>
      </c>
      <c r="N655" s="99">
        <v>1</v>
      </c>
      <c r="O655" s="99">
        <v>1</v>
      </c>
      <c r="P655" s="99">
        <v>1</v>
      </c>
      <c r="Q655" s="99">
        <v>1</v>
      </c>
      <c r="R655" s="99">
        <f t="shared" si="24"/>
        <v>12</v>
      </c>
      <c r="S655" s="100">
        <f t="shared" si="25"/>
        <v>202476</v>
      </c>
      <c r="T655" s="129"/>
    </row>
    <row r="656" spans="1:20" s="71" customFormat="1" ht="18" customHeight="1" x14ac:dyDescent="0.25">
      <c r="A656" s="69" t="s">
        <v>256</v>
      </c>
      <c r="B656" s="69">
        <v>22278965</v>
      </c>
      <c r="C656" s="70" t="s">
        <v>1460</v>
      </c>
      <c r="D656" s="70">
        <v>2204005</v>
      </c>
      <c r="E656" s="101">
        <v>2737</v>
      </c>
      <c r="F656" s="99">
        <v>130</v>
      </c>
      <c r="G656" s="99">
        <v>130</v>
      </c>
      <c r="H656" s="99">
        <v>130</v>
      </c>
      <c r="I656" s="99">
        <v>130</v>
      </c>
      <c r="J656" s="99">
        <v>130</v>
      </c>
      <c r="K656" s="99">
        <v>130</v>
      </c>
      <c r="L656" s="99">
        <v>130</v>
      </c>
      <c r="M656" s="99">
        <v>130</v>
      </c>
      <c r="N656" s="99">
        <v>130</v>
      </c>
      <c r="O656" s="99">
        <v>130</v>
      </c>
      <c r="P656" s="99">
        <v>130</v>
      </c>
      <c r="Q656" s="99">
        <v>130</v>
      </c>
      <c r="R656" s="99">
        <f t="shared" si="24"/>
        <v>1560</v>
      </c>
      <c r="S656" s="100">
        <f t="shared" si="25"/>
        <v>4269720</v>
      </c>
      <c r="T656" s="129"/>
    </row>
    <row r="657" spans="1:20" s="71" customFormat="1" ht="18" customHeight="1" x14ac:dyDescent="0.25">
      <c r="A657" s="69" t="s">
        <v>256</v>
      </c>
      <c r="B657" s="69">
        <v>22278966</v>
      </c>
      <c r="C657" s="70" t="s">
        <v>1461</v>
      </c>
      <c r="D657" s="70">
        <v>2204005</v>
      </c>
      <c r="E657" s="101">
        <v>2868</v>
      </c>
      <c r="F657" s="99">
        <v>180</v>
      </c>
      <c r="G657" s="99">
        <v>180</v>
      </c>
      <c r="H657" s="99">
        <v>180</v>
      </c>
      <c r="I657" s="99">
        <v>180</v>
      </c>
      <c r="J657" s="99">
        <v>180</v>
      </c>
      <c r="K657" s="99">
        <v>180</v>
      </c>
      <c r="L657" s="99">
        <v>180</v>
      </c>
      <c r="M657" s="99">
        <v>180</v>
      </c>
      <c r="N657" s="99">
        <v>180</v>
      </c>
      <c r="O657" s="99">
        <v>180</v>
      </c>
      <c r="P657" s="99">
        <v>180</v>
      </c>
      <c r="Q657" s="99">
        <v>180</v>
      </c>
      <c r="R657" s="99">
        <f t="shared" si="24"/>
        <v>2160</v>
      </c>
      <c r="S657" s="100">
        <f t="shared" si="25"/>
        <v>6194880</v>
      </c>
      <c r="T657" s="129"/>
    </row>
    <row r="658" spans="1:20" s="71" customFormat="1" ht="18" customHeight="1" x14ac:dyDescent="0.25">
      <c r="A658" s="69" t="s">
        <v>256</v>
      </c>
      <c r="B658" s="69">
        <v>22400480</v>
      </c>
      <c r="C658" s="70" t="s">
        <v>1105</v>
      </c>
      <c r="D658" s="70">
        <v>2204005</v>
      </c>
      <c r="E658" s="101">
        <v>14</v>
      </c>
      <c r="F658" s="99">
        <v>33</v>
      </c>
      <c r="G658" s="99">
        <v>33</v>
      </c>
      <c r="H658" s="99">
        <v>33</v>
      </c>
      <c r="I658" s="99">
        <v>33</v>
      </c>
      <c r="J658" s="99">
        <v>33</v>
      </c>
      <c r="K658" s="99">
        <v>33</v>
      </c>
      <c r="L658" s="99">
        <v>33</v>
      </c>
      <c r="M658" s="99">
        <v>33</v>
      </c>
      <c r="N658" s="99">
        <v>33</v>
      </c>
      <c r="O658" s="99">
        <v>33</v>
      </c>
      <c r="P658" s="99">
        <v>33</v>
      </c>
      <c r="Q658" s="99">
        <v>33</v>
      </c>
      <c r="R658" s="99">
        <f t="shared" si="24"/>
        <v>396</v>
      </c>
      <c r="S658" s="100">
        <f t="shared" si="25"/>
        <v>5544</v>
      </c>
      <c r="T658" s="129"/>
    </row>
    <row r="659" spans="1:20" s="71" customFormat="1" ht="18" customHeight="1" x14ac:dyDescent="0.25">
      <c r="A659" s="69" t="s">
        <v>256</v>
      </c>
      <c r="B659" s="69">
        <v>22400490</v>
      </c>
      <c r="C659" s="70" t="s">
        <v>1106</v>
      </c>
      <c r="D659" s="70">
        <v>2204005</v>
      </c>
      <c r="E659" s="101">
        <v>17</v>
      </c>
      <c r="F659" s="99">
        <v>83</v>
      </c>
      <c r="G659" s="99">
        <v>83</v>
      </c>
      <c r="H659" s="99">
        <v>83</v>
      </c>
      <c r="I659" s="99">
        <v>83</v>
      </c>
      <c r="J659" s="99">
        <v>83</v>
      </c>
      <c r="K659" s="99">
        <v>83</v>
      </c>
      <c r="L659" s="99">
        <v>83</v>
      </c>
      <c r="M659" s="99">
        <v>83</v>
      </c>
      <c r="N659" s="99">
        <v>83</v>
      </c>
      <c r="O659" s="99">
        <v>83</v>
      </c>
      <c r="P659" s="99">
        <v>83</v>
      </c>
      <c r="Q659" s="99">
        <v>83</v>
      </c>
      <c r="R659" s="99">
        <f t="shared" si="24"/>
        <v>996</v>
      </c>
      <c r="S659" s="100">
        <f t="shared" si="25"/>
        <v>16932</v>
      </c>
      <c r="T659" s="129"/>
    </row>
    <row r="660" spans="1:20" s="71" customFormat="1" ht="18" customHeight="1" x14ac:dyDescent="0.25">
      <c r="A660" s="69" t="s">
        <v>256</v>
      </c>
      <c r="B660" s="69">
        <v>22400500</v>
      </c>
      <c r="C660" s="70" t="s">
        <v>1107</v>
      </c>
      <c r="D660" s="70">
        <v>2204005</v>
      </c>
      <c r="E660" s="101">
        <v>26</v>
      </c>
      <c r="F660" s="99">
        <v>42</v>
      </c>
      <c r="G660" s="99">
        <v>42</v>
      </c>
      <c r="H660" s="99">
        <v>42</v>
      </c>
      <c r="I660" s="99">
        <v>42</v>
      </c>
      <c r="J660" s="99">
        <v>42</v>
      </c>
      <c r="K660" s="99">
        <v>42</v>
      </c>
      <c r="L660" s="99">
        <v>42</v>
      </c>
      <c r="M660" s="99">
        <v>42</v>
      </c>
      <c r="N660" s="99">
        <v>42</v>
      </c>
      <c r="O660" s="99">
        <v>42</v>
      </c>
      <c r="P660" s="99">
        <v>42</v>
      </c>
      <c r="Q660" s="99">
        <v>42</v>
      </c>
      <c r="R660" s="99">
        <f t="shared" si="24"/>
        <v>504</v>
      </c>
      <c r="S660" s="100">
        <f t="shared" si="25"/>
        <v>13104</v>
      </c>
      <c r="T660" s="129"/>
    </row>
    <row r="661" spans="1:20" s="71" customFormat="1" ht="18" customHeight="1" x14ac:dyDescent="0.25">
      <c r="A661" s="69" t="s">
        <v>256</v>
      </c>
      <c r="B661" s="69">
        <v>22400520</v>
      </c>
      <c r="C661" s="70" t="s">
        <v>1108</v>
      </c>
      <c r="D661" s="70">
        <v>2204005</v>
      </c>
      <c r="E661" s="101">
        <v>31</v>
      </c>
      <c r="F661" s="99">
        <v>245</v>
      </c>
      <c r="G661" s="99">
        <v>245</v>
      </c>
      <c r="H661" s="99">
        <v>245</v>
      </c>
      <c r="I661" s="99">
        <v>245</v>
      </c>
      <c r="J661" s="99">
        <v>245</v>
      </c>
      <c r="K661" s="99">
        <v>245</v>
      </c>
      <c r="L661" s="99">
        <v>245</v>
      </c>
      <c r="M661" s="99">
        <v>245</v>
      </c>
      <c r="N661" s="99">
        <v>245</v>
      </c>
      <c r="O661" s="99">
        <v>245</v>
      </c>
      <c r="P661" s="99">
        <v>245</v>
      </c>
      <c r="Q661" s="99">
        <v>245</v>
      </c>
      <c r="R661" s="99">
        <f t="shared" si="24"/>
        <v>2940</v>
      </c>
      <c r="S661" s="100">
        <f t="shared" si="25"/>
        <v>91140</v>
      </c>
      <c r="T661" s="129"/>
    </row>
    <row r="662" spans="1:20" s="71" customFormat="1" ht="18" customHeight="1" x14ac:dyDescent="0.25">
      <c r="A662" s="69" t="s">
        <v>256</v>
      </c>
      <c r="B662" s="69">
        <v>22400760</v>
      </c>
      <c r="C662" s="70" t="s">
        <v>1110</v>
      </c>
      <c r="D662" s="70">
        <v>2204005</v>
      </c>
      <c r="E662" s="101">
        <v>343</v>
      </c>
      <c r="F662" s="99">
        <v>17</v>
      </c>
      <c r="G662" s="99">
        <v>17</v>
      </c>
      <c r="H662" s="99">
        <v>17</v>
      </c>
      <c r="I662" s="99">
        <v>17</v>
      </c>
      <c r="J662" s="99">
        <v>17</v>
      </c>
      <c r="K662" s="99">
        <v>17</v>
      </c>
      <c r="L662" s="99">
        <v>17</v>
      </c>
      <c r="M662" s="99">
        <v>17</v>
      </c>
      <c r="N662" s="99">
        <v>17</v>
      </c>
      <c r="O662" s="99">
        <v>17</v>
      </c>
      <c r="P662" s="99">
        <v>17</v>
      </c>
      <c r="Q662" s="99">
        <v>17</v>
      </c>
      <c r="R662" s="99">
        <f t="shared" si="24"/>
        <v>204</v>
      </c>
      <c r="S662" s="100">
        <f t="shared" si="25"/>
        <v>69972</v>
      </c>
      <c r="T662" s="129"/>
    </row>
    <row r="663" spans="1:20" s="71" customFormat="1" ht="18" customHeight="1" x14ac:dyDescent="0.25">
      <c r="A663" s="69" t="s">
        <v>256</v>
      </c>
      <c r="B663" s="69">
        <v>22401621</v>
      </c>
      <c r="C663" s="70" t="s">
        <v>1462</v>
      </c>
      <c r="D663" s="70">
        <v>2204005</v>
      </c>
      <c r="E663" s="101">
        <v>161127</v>
      </c>
      <c r="F663" s="99">
        <v>1</v>
      </c>
      <c r="G663" s="99">
        <v>1</v>
      </c>
      <c r="H663" s="99">
        <v>1</v>
      </c>
      <c r="I663" s="99">
        <v>1</v>
      </c>
      <c r="J663" s="99">
        <v>1</v>
      </c>
      <c r="K663" s="99">
        <v>0</v>
      </c>
      <c r="L663" s="99">
        <v>0</v>
      </c>
      <c r="M663" s="99">
        <v>0</v>
      </c>
      <c r="N663" s="99">
        <v>0</v>
      </c>
      <c r="O663" s="99">
        <v>0</v>
      </c>
      <c r="P663" s="99">
        <v>0</v>
      </c>
      <c r="Q663" s="99">
        <v>0</v>
      </c>
      <c r="R663" s="99">
        <f t="shared" si="24"/>
        <v>5</v>
      </c>
      <c r="S663" s="100">
        <f t="shared" si="25"/>
        <v>805635</v>
      </c>
      <c r="T663" s="129"/>
    </row>
    <row r="664" spans="1:20" s="71" customFormat="1" ht="18" customHeight="1" x14ac:dyDescent="0.25">
      <c r="A664" s="69" t="s">
        <v>256</v>
      </c>
      <c r="B664" s="69">
        <v>22401622</v>
      </c>
      <c r="C664" s="70" t="s">
        <v>1463</v>
      </c>
      <c r="D664" s="70">
        <v>2204005</v>
      </c>
      <c r="E664" s="101">
        <v>16427</v>
      </c>
      <c r="F664" s="99">
        <v>55</v>
      </c>
      <c r="G664" s="99">
        <v>55</v>
      </c>
      <c r="H664" s="99">
        <v>55</v>
      </c>
      <c r="I664" s="99">
        <v>55</v>
      </c>
      <c r="J664" s="99">
        <v>55</v>
      </c>
      <c r="K664" s="99">
        <v>55</v>
      </c>
      <c r="L664" s="99">
        <v>55</v>
      </c>
      <c r="M664" s="99">
        <v>55</v>
      </c>
      <c r="N664" s="99">
        <v>55</v>
      </c>
      <c r="O664" s="99">
        <v>55</v>
      </c>
      <c r="P664" s="99">
        <v>55</v>
      </c>
      <c r="Q664" s="99">
        <v>55</v>
      </c>
      <c r="R664" s="99">
        <f t="shared" si="24"/>
        <v>660</v>
      </c>
      <c r="S664" s="100">
        <f t="shared" si="25"/>
        <v>10841820</v>
      </c>
      <c r="T664" s="129"/>
    </row>
    <row r="665" spans="1:20" s="71" customFormat="1" ht="18" customHeight="1" x14ac:dyDescent="0.25">
      <c r="A665" s="69" t="s">
        <v>256</v>
      </c>
      <c r="B665" s="69">
        <v>22401623</v>
      </c>
      <c r="C665" s="70" t="s">
        <v>1464</v>
      </c>
      <c r="D665" s="70">
        <v>2204005</v>
      </c>
      <c r="E665" s="101">
        <v>17112</v>
      </c>
      <c r="F665" s="99">
        <v>190</v>
      </c>
      <c r="G665" s="99">
        <v>190</v>
      </c>
      <c r="H665" s="99">
        <v>190</v>
      </c>
      <c r="I665" s="99">
        <v>190</v>
      </c>
      <c r="J665" s="99">
        <v>190</v>
      </c>
      <c r="K665" s="99">
        <v>190</v>
      </c>
      <c r="L665" s="99">
        <v>190</v>
      </c>
      <c r="M665" s="99">
        <v>190</v>
      </c>
      <c r="N665" s="99">
        <v>190</v>
      </c>
      <c r="O665" s="99">
        <v>190</v>
      </c>
      <c r="P665" s="99">
        <v>190</v>
      </c>
      <c r="Q665" s="99">
        <v>190</v>
      </c>
      <c r="R665" s="99">
        <f t="shared" si="24"/>
        <v>2280</v>
      </c>
      <c r="S665" s="100">
        <f t="shared" si="25"/>
        <v>39015360</v>
      </c>
      <c r="T665" s="129"/>
    </row>
    <row r="666" spans="1:20" s="71" customFormat="1" ht="18" customHeight="1" x14ac:dyDescent="0.25">
      <c r="A666" s="69" t="s">
        <v>256</v>
      </c>
      <c r="B666" s="69">
        <v>22401624</v>
      </c>
      <c r="C666" s="70" t="s">
        <v>1465</v>
      </c>
      <c r="D666" s="70">
        <v>2204005</v>
      </c>
      <c r="E666" s="101">
        <v>60886</v>
      </c>
      <c r="F666" s="99">
        <v>2</v>
      </c>
      <c r="G666" s="99">
        <v>2</v>
      </c>
      <c r="H666" s="99">
        <v>2</v>
      </c>
      <c r="I666" s="99">
        <v>2</v>
      </c>
      <c r="J666" s="99">
        <v>2</v>
      </c>
      <c r="K666" s="99">
        <v>2</v>
      </c>
      <c r="L666" s="99">
        <v>2</v>
      </c>
      <c r="M666" s="99">
        <v>2</v>
      </c>
      <c r="N666" s="99">
        <v>2</v>
      </c>
      <c r="O666" s="99">
        <v>2</v>
      </c>
      <c r="P666" s="99">
        <v>2</v>
      </c>
      <c r="Q666" s="99">
        <v>2</v>
      </c>
      <c r="R666" s="99">
        <f t="shared" si="24"/>
        <v>24</v>
      </c>
      <c r="S666" s="100">
        <f t="shared" si="25"/>
        <v>1461264</v>
      </c>
      <c r="T666" s="129"/>
    </row>
    <row r="667" spans="1:20" s="71" customFormat="1" ht="18" customHeight="1" x14ac:dyDescent="0.25">
      <c r="A667" s="69" t="s">
        <v>256</v>
      </c>
      <c r="B667" s="69">
        <v>22403090</v>
      </c>
      <c r="C667" s="70" t="s">
        <v>1466</v>
      </c>
      <c r="D667" s="70">
        <v>2204005</v>
      </c>
      <c r="E667" s="101">
        <v>381</v>
      </c>
      <c r="F667" s="99">
        <v>100</v>
      </c>
      <c r="G667" s="99">
        <v>100</v>
      </c>
      <c r="H667" s="99">
        <v>100</v>
      </c>
      <c r="I667" s="99">
        <v>100</v>
      </c>
      <c r="J667" s="99">
        <v>100</v>
      </c>
      <c r="K667" s="99">
        <v>100</v>
      </c>
      <c r="L667" s="99">
        <v>100</v>
      </c>
      <c r="M667" s="99">
        <v>100</v>
      </c>
      <c r="N667" s="99">
        <v>100</v>
      </c>
      <c r="O667" s="99">
        <v>100</v>
      </c>
      <c r="P667" s="99">
        <v>100</v>
      </c>
      <c r="Q667" s="99">
        <v>100</v>
      </c>
      <c r="R667" s="99">
        <f t="shared" si="24"/>
        <v>1200</v>
      </c>
      <c r="S667" s="100">
        <f t="shared" si="25"/>
        <v>457200</v>
      </c>
      <c r="T667" s="129"/>
    </row>
    <row r="668" spans="1:20" s="71" customFormat="1" ht="18" customHeight="1" x14ac:dyDescent="0.25">
      <c r="A668" s="69" t="s">
        <v>256</v>
      </c>
      <c r="B668" s="69">
        <v>22405180</v>
      </c>
      <c r="C668" s="70" t="s">
        <v>1314</v>
      </c>
      <c r="D668" s="70">
        <v>2204005</v>
      </c>
      <c r="E668" s="101">
        <v>1077</v>
      </c>
      <c r="F668" s="99">
        <v>8</v>
      </c>
      <c r="G668" s="99">
        <v>8</v>
      </c>
      <c r="H668" s="99">
        <v>8</v>
      </c>
      <c r="I668" s="99">
        <v>8</v>
      </c>
      <c r="J668" s="99">
        <v>8</v>
      </c>
      <c r="K668" s="99">
        <v>8</v>
      </c>
      <c r="L668" s="99">
        <v>8</v>
      </c>
      <c r="M668" s="99">
        <v>8</v>
      </c>
      <c r="N668" s="99">
        <v>8</v>
      </c>
      <c r="O668" s="99">
        <v>8</v>
      </c>
      <c r="P668" s="99">
        <v>8</v>
      </c>
      <c r="Q668" s="99">
        <v>8</v>
      </c>
      <c r="R668" s="99">
        <f t="shared" si="24"/>
        <v>96</v>
      </c>
      <c r="S668" s="100">
        <f t="shared" si="25"/>
        <v>103392</v>
      </c>
      <c r="T668" s="129"/>
    </row>
    <row r="669" spans="1:20" s="71" customFormat="1" ht="18" customHeight="1" x14ac:dyDescent="0.25">
      <c r="A669" s="69" t="s">
        <v>256</v>
      </c>
      <c r="B669" s="69">
        <v>22405990</v>
      </c>
      <c r="C669" s="70" t="s">
        <v>1316</v>
      </c>
      <c r="D669" s="70">
        <v>2204005</v>
      </c>
      <c r="E669" s="101">
        <v>2868</v>
      </c>
      <c r="F669" s="99">
        <v>1</v>
      </c>
      <c r="G669" s="99">
        <v>1</v>
      </c>
      <c r="H669" s="99">
        <v>1</v>
      </c>
      <c r="I669" s="99">
        <v>1</v>
      </c>
      <c r="J669" s="99">
        <v>1</v>
      </c>
      <c r="K669" s="99">
        <v>1</v>
      </c>
      <c r="L669" s="99">
        <v>1</v>
      </c>
      <c r="M669" s="99">
        <v>1</v>
      </c>
      <c r="N669" s="99">
        <v>1</v>
      </c>
      <c r="O669" s="99">
        <v>1</v>
      </c>
      <c r="P669" s="99">
        <v>1</v>
      </c>
      <c r="Q669" s="99">
        <v>1</v>
      </c>
      <c r="R669" s="99">
        <f t="shared" si="24"/>
        <v>12</v>
      </c>
      <c r="S669" s="100">
        <f t="shared" si="25"/>
        <v>34416</v>
      </c>
      <c r="T669" s="129"/>
    </row>
    <row r="670" spans="1:20" s="71" customFormat="1" ht="18" customHeight="1" x14ac:dyDescent="0.25">
      <c r="A670" s="69" t="s">
        <v>256</v>
      </c>
      <c r="B670" s="69">
        <v>22406120</v>
      </c>
      <c r="C670" s="70" t="s">
        <v>1116</v>
      </c>
      <c r="D670" s="70">
        <v>2204005</v>
      </c>
      <c r="E670" s="101">
        <v>309</v>
      </c>
      <c r="F670" s="99">
        <v>8</v>
      </c>
      <c r="G670" s="99">
        <v>8</v>
      </c>
      <c r="H670" s="99">
        <v>8</v>
      </c>
      <c r="I670" s="99">
        <v>8</v>
      </c>
      <c r="J670" s="99">
        <v>8</v>
      </c>
      <c r="K670" s="99">
        <v>8</v>
      </c>
      <c r="L670" s="99">
        <v>8</v>
      </c>
      <c r="M670" s="99">
        <v>8</v>
      </c>
      <c r="N670" s="99">
        <v>8</v>
      </c>
      <c r="O670" s="99">
        <v>8</v>
      </c>
      <c r="P670" s="99">
        <v>8</v>
      </c>
      <c r="Q670" s="99">
        <v>8</v>
      </c>
      <c r="R670" s="99">
        <f t="shared" si="24"/>
        <v>96</v>
      </c>
      <c r="S670" s="100">
        <f t="shared" si="25"/>
        <v>29664</v>
      </c>
      <c r="T670" s="129"/>
    </row>
    <row r="671" spans="1:20" s="71" customFormat="1" ht="18" customHeight="1" x14ac:dyDescent="0.25">
      <c r="A671" s="69" t="s">
        <v>256</v>
      </c>
      <c r="B671" s="69">
        <v>22408320</v>
      </c>
      <c r="C671" s="70" t="s">
        <v>1118</v>
      </c>
      <c r="D671" s="70">
        <v>2204005</v>
      </c>
      <c r="E671" s="101">
        <v>11</v>
      </c>
      <c r="F671" s="99">
        <v>8</v>
      </c>
      <c r="G671" s="99">
        <v>8</v>
      </c>
      <c r="H671" s="99">
        <v>8</v>
      </c>
      <c r="I671" s="99">
        <v>8</v>
      </c>
      <c r="J671" s="99">
        <v>8</v>
      </c>
      <c r="K671" s="99">
        <v>8</v>
      </c>
      <c r="L671" s="99">
        <v>8</v>
      </c>
      <c r="M671" s="99">
        <v>8</v>
      </c>
      <c r="N671" s="99">
        <v>8</v>
      </c>
      <c r="O671" s="99">
        <v>8</v>
      </c>
      <c r="P671" s="99">
        <v>8</v>
      </c>
      <c r="Q671" s="99">
        <v>8</v>
      </c>
      <c r="R671" s="99">
        <f t="shared" si="24"/>
        <v>96</v>
      </c>
      <c r="S671" s="100">
        <f t="shared" si="25"/>
        <v>1056</v>
      </c>
      <c r="T671" s="129"/>
    </row>
    <row r="672" spans="1:20" s="71" customFormat="1" ht="18" customHeight="1" x14ac:dyDescent="0.25">
      <c r="A672" s="69" t="s">
        <v>256</v>
      </c>
      <c r="B672" s="69">
        <v>22410120</v>
      </c>
      <c r="C672" s="70" t="s">
        <v>1016</v>
      </c>
      <c r="D672" s="70">
        <v>2204005</v>
      </c>
      <c r="E672" s="101">
        <v>268</v>
      </c>
      <c r="F672" s="99">
        <v>217</v>
      </c>
      <c r="G672" s="99">
        <v>217</v>
      </c>
      <c r="H672" s="99">
        <v>217</v>
      </c>
      <c r="I672" s="99">
        <v>217</v>
      </c>
      <c r="J672" s="99">
        <v>217</v>
      </c>
      <c r="K672" s="99">
        <v>217</v>
      </c>
      <c r="L672" s="99">
        <v>217</v>
      </c>
      <c r="M672" s="99">
        <v>217</v>
      </c>
      <c r="N672" s="99">
        <v>217</v>
      </c>
      <c r="O672" s="99">
        <v>217</v>
      </c>
      <c r="P672" s="99">
        <v>217</v>
      </c>
      <c r="Q672" s="99">
        <v>217</v>
      </c>
      <c r="R672" s="99">
        <f t="shared" si="24"/>
        <v>2604</v>
      </c>
      <c r="S672" s="100">
        <f t="shared" si="25"/>
        <v>697872</v>
      </c>
      <c r="T672" s="129"/>
    </row>
    <row r="673" spans="1:20" s="71" customFormat="1" ht="18" customHeight="1" x14ac:dyDescent="0.25">
      <c r="A673" s="69" t="s">
        <v>256</v>
      </c>
      <c r="B673" s="69">
        <v>22410130</v>
      </c>
      <c r="C673" s="70" t="s">
        <v>1017</v>
      </c>
      <c r="D673" s="70">
        <v>2204005</v>
      </c>
      <c r="E673" s="101">
        <v>249</v>
      </c>
      <c r="F673" s="99">
        <v>92</v>
      </c>
      <c r="G673" s="99">
        <v>92</v>
      </c>
      <c r="H673" s="99">
        <v>92</v>
      </c>
      <c r="I673" s="99">
        <v>92</v>
      </c>
      <c r="J673" s="99">
        <v>92</v>
      </c>
      <c r="K673" s="99">
        <v>92</v>
      </c>
      <c r="L673" s="99">
        <v>92</v>
      </c>
      <c r="M673" s="99">
        <v>92</v>
      </c>
      <c r="N673" s="99">
        <v>92</v>
      </c>
      <c r="O673" s="99">
        <v>92</v>
      </c>
      <c r="P673" s="99">
        <v>92</v>
      </c>
      <c r="Q673" s="99">
        <v>92</v>
      </c>
      <c r="R673" s="99">
        <f t="shared" si="24"/>
        <v>1104</v>
      </c>
      <c r="S673" s="100">
        <f t="shared" si="25"/>
        <v>274896</v>
      </c>
      <c r="T673" s="129"/>
    </row>
    <row r="674" spans="1:20" s="71" customFormat="1" ht="18" customHeight="1" x14ac:dyDescent="0.25">
      <c r="A674" s="69" t="s">
        <v>256</v>
      </c>
      <c r="B674" s="69">
        <v>22410321</v>
      </c>
      <c r="C674" s="70" t="s">
        <v>1126</v>
      </c>
      <c r="D674" s="70">
        <v>2204005</v>
      </c>
      <c r="E674" s="101">
        <v>1868</v>
      </c>
      <c r="F674" s="99">
        <v>20</v>
      </c>
      <c r="G674" s="99">
        <v>20</v>
      </c>
      <c r="H674" s="99">
        <v>20</v>
      </c>
      <c r="I674" s="99">
        <v>20</v>
      </c>
      <c r="J674" s="99">
        <v>20</v>
      </c>
      <c r="K674" s="99">
        <v>20</v>
      </c>
      <c r="L674" s="99">
        <v>20</v>
      </c>
      <c r="M674" s="99">
        <v>20</v>
      </c>
      <c r="N674" s="99">
        <v>20</v>
      </c>
      <c r="O674" s="99">
        <v>20</v>
      </c>
      <c r="P674" s="99">
        <v>20</v>
      </c>
      <c r="Q674" s="99">
        <v>20</v>
      </c>
      <c r="R674" s="99">
        <f t="shared" si="24"/>
        <v>240</v>
      </c>
      <c r="S674" s="100">
        <f t="shared" si="25"/>
        <v>448320</v>
      </c>
      <c r="T674" s="129"/>
    </row>
    <row r="675" spans="1:20" s="71" customFormat="1" ht="18" customHeight="1" x14ac:dyDescent="0.25">
      <c r="A675" s="69" t="s">
        <v>256</v>
      </c>
      <c r="B675" s="69">
        <v>22412221</v>
      </c>
      <c r="C675" s="70" t="s">
        <v>1334</v>
      </c>
      <c r="D675" s="70">
        <v>2204005003</v>
      </c>
      <c r="E675" s="101">
        <v>14618</v>
      </c>
      <c r="F675" s="99">
        <v>3</v>
      </c>
      <c r="G675" s="99">
        <v>3</v>
      </c>
      <c r="H675" s="99">
        <v>3</v>
      </c>
      <c r="I675" s="99">
        <v>3</v>
      </c>
      <c r="J675" s="99">
        <v>3</v>
      </c>
      <c r="K675" s="99">
        <v>3</v>
      </c>
      <c r="L675" s="99">
        <v>3</v>
      </c>
      <c r="M675" s="99">
        <v>3</v>
      </c>
      <c r="N675" s="99">
        <v>3</v>
      </c>
      <c r="O675" s="99">
        <v>3</v>
      </c>
      <c r="P675" s="99">
        <v>3</v>
      </c>
      <c r="Q675" s="99">
        <v>3</v>
      </c>
      <c r="R675" s="99">
        <f t="shared" si="24"/>
        <v>36</v>
      </c>
      <c r="S675" s="100">
        <f t="shared" si="25"/>
        <v>526248</v>
      </c>
      <c r="T675" s="129"/>
    </row>
    <row r="676" spans="1:20" s="71" customFormat="1" ht="18" customHeight="1" x14ac:dyDescent="0.25">
      <c r="A676" s="69" t="s">
        <v>256</v>
      </c>
      <c r="B676" s="69">
        <v>22415480</v>
      </c>
      <c r="C676" s="70" t="s">
        <v>1132</v>
      </c>
      <c r="D676" s="70">
        <v>2204005</v>
      </c>
      <c r="E676" s="101">
        <v>2331</v>
      </c>
      <c r="F676" s="99">
        <v>36</v>
      </c>
      <c r="G676" s="99">
        <v>36</v>
      </c>
      <c r="H676" s="99">
        <v>36</v>
      </c>
      <c r="I676" s="99">
        <v>36</v>
      </c>
      <c r="J676" s="99">
        <v>36</v>
      </c>
      <c r="K676" s="99">
        <v>36</v>
      </c>
      <c r="L676" s="99">
        <v>36</v>
      </c>
      <c r="M676" s="99">
        <v>36</v>
      </c>
      <c r="N676" s="99">
        <v>36</v>
      </c>
      <c r="O676" s="99">
        <v>36</v>
      </c>
      <c r="P676" s="99">
        <v>36</v>
      </c>
      <c r="Q676" s="99">
        <v>36</v>
      </c>
      <c r="R676" s="99">
        <f t="shared" si="24"/>
        <v>432</v>
      </c>
      <c r="S676" s="100">
        <f t="shared" si="25"/>
        <v>1006992</v>
      </c>
      <c r="T676" s="129"/>
    </row>
    <row r="677" spans="1:20" s="71" customFormat="1" ht="18" customHeight="1" x14ac:dyDescent="0.25">
      <c r="A677" s="69" t="s">
        <v>256</v>
      </c>
      <c r="B677" s="69">
        <v>22416442</v>
      </c>
      <c r="C677" s="70" t="s">
        <v>1133</v>
      </c>
      <c r="D677" s="70">
        <v>2204005</v>
      </c>
      <c r="E677" s="101">
        <v>1263</v>
      </c>
      <c r="F677" s="99">
        <v>57</v>
      </c>
      <c r="G677" s="99">
        <v>57</v>
      </c>
      <c r="H677" s="99">
        <v>57</v>
      </c>
      <c r="I677" s="99">
        <v>57</v>
      </c>
      <c r="J677" s="99">
        <v>57</v>
      </c>
      <c r="K677" s="99">
        <v>57</v>
      </c>
      <c r="L677" s="99">
        <v>57</v>
      </c>
      <c r="M677" s="99">
        <v>57</v>
      </c>
      <c r="N677" s="99">
        <v>57</v>
      </c>
      <c r="O677" s="99">
        <v>57</v>
      </c>
      <c r="P677" s="99">
        <v>57</v>
      </c>
      <c r="Q677" s="99">
        <v>57</v>
      </c>
      <c r="R677" s="99">
        <f t="shared" si="24"/>
        <v>684</v>
      </c>
      <c r="S677" s="100">
        <f t="shared" si="25"/>
        <v>863892</v>
      </c>
      <c r="T677" s="129"/>
    </row>
    <row r="678" spans="1:20" s="71" customFormat="1" ht="18" customHeight="1" x14ac:dyDescent="0.25">
      <c r="A678" s="69" t="s">
        <v>256</v>
      </c>
      <c r="B678" s="69">
        <v>22416479</v>
      </c>
      <c r="C678" s="70" t="s">
        <v>1134</v>
      </c>
      <c r="D678" s="70">
        <v>2204005</v>
      </c>
      <c r="E678" s="101">
        <v>5443</v>
      </c>
      <c r="F678" s="99">
        <v>2</v>
      </c>
      <c r="G678" s="99">
        <v>2</v>
      </c>
      <c r="H678" s="99">
        <v>2</v>
      </c>
      <c r="I678" s="99">
        <v>2</v>
      </c>
      <c r="J678" s="99">
        <v>2</v>
      </c>
      <c r="K678" s="99">
        <v>2</v>
      </c>
      <c r="L678" s="99">
        <v>2</v>
      </c>
      <c r="M678" s="99">
        <v>2</v>
      </c>
      <c r="N678" s="99">
        <v>2</v>
      </c>
      <c r="O678" s="99">
        <v>2</v>
      </c>
      <c r="P678" s="99">
        <v>2</v>
      </c>
      <c r="Q678" s="99">
        <v>2</v>
      </c>
      <c r="R678" s="99">
        <f t="shared" si="24"/>
        <v>24</v>
      </c>
      <c r="S678" s="100">
        <f t="shared" si="25"/>
        <v>130632</v>
      </c>
      <c r="T678" s="129"/>
    </row>
    <row r="679" spans="1:20" s="71" customFormat="1" ht="18" customHeight="1" x14ac:dyDescent="0.25">
      <c r="A679" s="69" t="s">
        <v>256</v>
      </c>
      <c r="B679" s="69">
        <v>22416571</v>
      </c>
      <c r="C679" s="70" t="s">
        <v>1338</v>
      </c>
      <c r="D679" s="70">
        <v>2204005</v>
      </c>
      <c r="E679" s="101">
        <v>6069</v>
      </c>
      <c r="F679" s="99">
        <v>14</v>
      </c>
      <c r="G679" s="99">
        <v>14</v>
      </c>
      <c r="H679" s="99">
        <v>14</v>
      </c>
      <c r="I679" s="99">
        <v>14</v>
      </c>
      <c r="J679" s="99">
        <v>14</v>
      </c>
      <c r="K679" s="99">
        <v>14</v>
      </c>
      <c r="L679" s="99">
        <v>14</v>
      </c>
      <c r="M679" s="99">
        <v>14</v>
      </c>
      <c r="N679" s="99">
        <v>14</v>
      </c>
      <c r="O679" s="99">
        <v>14</v>
      </c>
      <c r="P679" s="99">
        <v>14</v>
      </c>
      <c r="Q679" s="99">
        <v>14</v>
      </c>
      <c r="R679" s="99">
        <f t="shared" si="24"/>
        <v>168</v>
      </c>
      <c r="S679" s="100">
        <f t="shared" si="25"/>
        <v>1019592</v>
      </c>
      <c r="T679" s="129"/>
    </row>
    <row r="680" spans="1:20" s="71" customFormat="1" ht="18" customHeight="1" x14ac:dyDescent="0.25">
      <c r="A680" s="69" t="s">
        <v>256</v>
      </c>
      <c r="B680" s="69">
        <v>22420205</v>
      </c>
      <c r="C680" s="70" t="s">
        <v>1136</v>
      </c>
      <c r="D680" s="70">
        <v>2204005</v>
      </c>
      <c r="E680" s="101">
        <v>4896</v>
      </c>
      <c r="F680" s="99">
        <v>4</v>
      </c>
      <c r="G680" s="99">
        <v>4</v>
      </c>
      <c r="H680" s="99">
        <v>4</v>
      </c>
      <c r="I680" s="99">
        <v>4</v>
      </c>
      <c r="J680" s="99">
        <v>4</v>
      </c>
      <c r="K680" s="99">
        <v>4</v>
      </c>
      <c r="L680" s="99">
        <v>4</v>
      </c>
      <c r="M680" s="99">
        <v>4</v>
      </c>
      <c r="N680" s="99">
        <v>4</v>
      </c>
      <c r="O680" s="99">
        <v>4</v>
      </c>
      <c r="P680" s="99">
        <v>4</v>
      </c>
      <c r="Q680" s="99">
        <v>4</v>
      </c>
      <c r="R680" s="99">
        <f t="shared" si="24"/>
        <v>48</v>
      </c>
      <c r="S680" s="100">
        <f t="shared" si="25"/>
        <v>235008</v>
      </c>
      <c r="T680" s="129"/>
    </row>
    <row r="681" spans="1:20" s="71" customFormat="1" ht="18" customHeight="1" x14ac:dyDescent="0.25">
      <c r="A681" s="69" t="s">
        <v>256</v>
      </c>
      <c r="B681" s="69">
        <v>22421111</v>
      </c>
      <c r="C681" s="70" t="s">
        <v>1138</v>
      </c>
      <c r="D681" s="70">
        <v>2204005</v>
      </c>
      <c r="E681" s="101">
        <v>619</v>
      </c>
      <c r="F681" s="99">
        <v>3</v>
      </c>
      <c r="G681" s="99">
        <v>3</v>
      </c>
      <c r="H681" s="99">
        <v>3</v>
      </c>
      <c r="I681" s="99">
        <v>3</v>
      </c>
      <c r="J681" s="99">
        <v>3</v>
      </c>
      <c r="K681" s="99">
        <v>3</v>
      </c>
      <c r="L681" s="99">
        <v>3</v>
      </c>
      <c r="M681" s="99">
        <v>3</v>
      </c>
      <c r="N681" s="99">
        <v>3</v>
      </c>
      <c r="O681" s="99">
        <v>3</v>
      </c>
      <c r="P681" s="99">
        <v>3</v>
      </c>
      <c r="Q681" s="99">
        <v>3</v>
      </c>
      <c r="R681" s="99">
        <f t="shared" si="24"/>
        <v>36</v>
      </c>
      <c r="S681" s="100">
        <f t="shared" si="25"/>
        <v>22284</v>
      </c>
      <c r="T681" s="129"/>
    </row>
    <row r="682" spans="1:20" s="71" customFormat="1" ht="18" customHeight="1" x14ac:dyDescent="0.25">
      <c r="A682" s="69" t="s">
        <v>256</v>
      </c>
      <c r="B682" s="69">
        <v>22423020</v>
      </c>
      <c r="C682" s="70" t="s">
        <v>1467</v>
      </c>
      <c r="D682" s="70">
        <v>2204005</v>
      </c>
      <c r="E682" s="101">
        <v>1547</v>
      </c>
      <c r="F682" s="99">
        <v>4</v>
      </c>
      <c r="G682" s="99">
        <v>4</v>
      </c>
      <c r="H682" s="99">
        <v>4</v>
      </c>
      <c r="I682" s="99">
        <v>4</v>
      </c>
      <c r="J682" s="99">
        <v>4</v>
      </c>
      <c r="K682" s="99">
        <v>4</v>
      </c>
      <c r="L682" s="99">
        <v>4</v>
      </c>
      <c r="M682" s="99">
        <v>4</v>
      </c>
      <c r="N682" s="99">
        <v>4</v>
      </c>
      <c r="O682" s="99">
        <v>4</v>
      </c>
      <c r="P682" s="99">
        <v>4</v>
      </c>
      <c r="Q682" s="99">
        <v>4</v>
      </c>
      <c r="R682" s="99">
        <f t="shared" si="24"/>
        <v>48</v>
      </c>
      <c r="S682" s="100">
        <f t="shared" si="25"/>
        <v>74256</v>
      </c>
      <c r="T682" s="129"/>
    </row>
    <row r="683" spans="1:20" s="71" customFormat="1" ht="18" customHeight="1" x14ac:dyDescent="0.25">
      <c r="A683" s="69" t="s">
        <v>256</v>
      </c>
      <c r="B683" s="69">
        <v>22425850</v>
      </c>
      <c r="C683" s="70" t="s">
        <v>1348</v>
      </c>
      <c r="D683" s="70">
        <v>2204005</v>
      </c>
      <c r="E683" s="101">
        <v>1013</v>
      </c>
      <c r="F683" s="99">
        <v>12</v>
      </c>
      <c r="G683" s="99">
        <v>12</v>
      </c>
      <c r="H683" s="99">
        <v>12</v>
      </c>
      <c r="I683" s="99">
        <v>12</v>
      </c>
      <c r="J683" s="99">
        <v>12</v>
      </c>
      <c r="K683" s="99">
        <v>12</v>
      </c>
      <c r="L683" s="99">
        <v>12</v>
      </c>
      <c r="M683" s="99">
        <v>12</v>
      </c>
      <c r="N683" s="99">
        <v>12</v>
      </c>
      <c r="O683" s="99">
        <v>12</v>
      </c>
      <c r="P683" s="99">
        <v>12</v>
      </c>
      <c r="Q683" s="99">
        <v>12</v>
      </c>
      <c r="R683" s="99">
        <f t="shared" si="24"/>
        <v>144</v>
      </c>
      <c r="S683" s="100">
        <f t="shared" si="25"/>
        <v>145872</v>
      </c>
      <c r="T683" s="129"/>
    </row>
    <row r="684" spans="1:20" s="71" customFormat="1" ht="18" customHeight="1" x14ac:dyDescent="0.25">
      <c r="A684" s="69" t="s">
        <v>256</v>
      </c>
      <c r="B684" s="69">
        <v>22426102</v>
      </c>
      <c r="C684" s="70" t="s">
        <v>1146</v>
      </c>
      <c r="D684" s="70">
        <v>2204005003</v>
      </c>
      <c r="E684" s="101">
        <v>7259</v>
      </c>
      <c r="F684" s="99">
        <v>2</v>
      </c>
      <c r="G684" s="99">
        <v>2</v>
      </c>
      <c r="H684" s="99">
        <v>2</v>
      </c>
      <c r="I684" s="99">
        <v>2</v>
      </c>
      <c r="J684" s="99">
        <v>2</v>
      </c>
      <c r="K684" s="99">
        <v>2</v>
      </c>
      <c r="L684" s="99">
        <v>2</v>
      </c>
      <c r="M684" s="99">
        <v>2</v>
      </c>
      <c r="N684" s="99">
        <v>2</v>
      </c>
      <c r="O684" s="99">
        <v>2</v>
      </c>
      <c r="P684" s="99">
        <v>2</v>
      </c>
      <c r="Q684" s="99">
        <v>2</v>
      </c>
      <c r="R684" s="99">
        <f t="shared" si="24"/>
        <v>24</v>
      </c>
      <c r="S684" s="100">
        <f t="shared" si="25"/>
        <v>174216</v>
      </c>
      <c r="T684" s="129"/>
    </row>
    <row r="685" spans="1:20" s="71" customFormat="1" ht="18" customHeight="1" x14ac:dyDescent="0.25">
      <c r="A685" s="69" t="s">
        <v>256</v>
      </c>
      <c r="B685" s="69">
        <v>22426530</v>
      </c>
      <c r="C685" s="70" t="s">
        <v>1147</v>
      </c>
      <c r="D685" s="70">
        <v>2204005</v>
      </c>
      <c r="E685" s="101">
        <v>916</v>
      </c>
      <c r="F685" s="99">
        <v>100</v>
      </c>
      <c r="G685" s="99">
        <v>100</v>
      </c>
      <c r="H685" s="99">
        <v>100</v>
      </c>
      <c r="I685" s="99">
        <v>100</v>
      </c>
      <c r="J685" s="99">
        <v>100</v>
      </c>
      <c r="K685" s="99">
        <v>100</v>
      </c>
      <c r="L685" s="99">
        <v>100</v>
      </c>
      <c r="M685" s="99">
        <v>100</v>
      </c>
      <c r="N685" s="99">
        <v>100</v>
      </c>
      <c r="O685" s="99">
        <v>100</v>
      </c>
      <c r="P685" s="99">
        <v>100</v>
      </c>
      <c r="Q685" s="99">
        <v>100</v>
      </c>
      <c r="R685" s="99">
        <f t="shared" si="24"/>
        <v>1200</v>
      </c>
      <c r="S685" s="100">
        <f t="shared" si="25"/>
        <v>1099200</v>
      </c>
      <c r="T685" s="129"/>
    </row>
    <row r="686" spans="1:20" s="71" customFormat="1" ht="18" customHeight="1" x14ac:dyDescent="0.25">
      <c r="A686" s="69" t="s">
        <v>256</v>
      </c>
      <c r="B686" s="69">
        <v>22436870</v>
      </c>
      <c r="C686" s="70" t="s">
        <v>1156</v>
      </c>
      <c r="D686" s="70">
        <v>2204005001</v>
      </c>
      <c r="E686" s="101">
        <v>338</v>
      </c>
      <c r="F686" s="99">
        <v>300</v>
      </c>
      <c r="G686" s="99">
        <v>300</v>
      </c>
      <c r="H686" s="99">
        <v>300</v>
      </c>
      <c r="I686" s="99">
        <v>300</v>
      </c>
      <c r="J686" s="99">
        <v>300</v>
      </c>
      <c r="K686" s="99">
        <v>300</v>
      </c>
      <c r="L686" s="99">
        <v>300</v>
      </c>
      <c r="M686" s="99">
        <v>300</v>
      </c>
      <c r="N686" s="99">
        <v>300</v>
      </c>
      <c r="O686" s="99">
        <v>300</v>
      </c>
      <c r="P686" s="99">
        <v>300</v>
      </c>
      <c r="Q686" s="99">
        <v>300</v>
      </c>
      <c r="R686" s="99">
        <f t="shared" si="24"/>
        <v>3600</v>
      </c>
      <c r="S686" s="100">
        <f t="shared" si="25"/>
        <v>1216800</v>
      </c>
      <c r="T686" s="129"/>
    </row>
    <row r="687" spans="1:20" s="71" customFormat="1" ht="18" customHeight="1" x14ac:dyDescent="0.25">
      <c r="A687" s="69" t="s">
        <v>256</v>
      </c>
      <c r="B687" s="69">
        <v>22438881</v>
      </c>
      <c r="C687" s="70" t="s">
        <v>1157</v>
      </c>
      <c r="D687" s="70">
        <v>2204005</v>
      </c>
      <c r="E687" s="101">
        <v>81</v>
      </c>
      <c r="F687" s="99">
        <v>575</v>
      </c>
      <c r="G687" s="99">
        <v>575</v>
      </c>
      <c r="H687" s="99">
        <v>575</v>
      </c>
      <c r="I687" s="99">
        <v>575</v>
      </c>
      <c r="J687" s="99">
        <v>575</v>
      </c>
      <c r="K687" s="99">
        <v>575</v>
      </c>
      <c r="L687" s="99">
        <v>575</v>
      </c>
      <c r="M687" s="99">
        <v>575</v>
      </c>
      <c r="N687" s="99">
        <v>575</v>
      </c>
      <c r="O687" s="99">
        <v>575</v>
      </c>
      <c r="P687" s="99">
        <v>575</v>
      </c>
      <c r="Q687" s="99">
        <v>575</v>
      </c>
      <c r="R687" s="99">
        <f t="shared" si="24"/>
        <v>6900</v>
      </c>
      <c r="S687" s="100">
        <f t="shared" si="25"/>
        <v>558900</v>
      </c>
      <c r="T687" s="129"/>
    </row>
    <row r="688" spans="1:20" s="71" customFormat="1" ht="18" customHeight="1" x14ac:dyDescent="0.25">
      <c r="A688" s="69" t="s">
        <v>256</v>
      </c>
      <c r="B688" s="69">
        <v>22440417</v>
      </c>
      <c r="C688" s="70" t="s">
        <v>997</v>
      </c>
      <c r="D688" s="70">
        <v>2204005</v>
      </c>
      <c r="E688" s="101">
        <v>19</v>
      </c>
      <c r="F688" s="99">
        <v>117</v>
      </c>
      <c r="G688" s="99">
        <v>117</v>
      </c>
      <c r="H688" s="99">
        <v>117</v>
      </c>
      <c r="I688" s="99">
        <v>117</v>
      </c>
      <c r="J688" s="99">
        <v>117</v>
      </c>
      <c r="K688" s="99">
        <v>117</v>
      </c>
      <c r="L688" s="99">
        <v>117</v>
      </c>
      <c r="M688" s="99">
        <v>117</v>
      </c>
      <c r="N688" s="99">
        <v>117</v>
      </c>
      <c r="O688" s="99">
        <v>117</v>
      </c>
      <c r="P688" s="99">
        <v>117</v>
      </c>
      <c r="Q688" s="99">
        <v>117</v>
      </c>
      <c r="R688" s="99">
        <f t="shared" si="24"/>
        <v>1404</v>
      </c>
      <c r="S688" s="100">
        <f t="shared" si="25"/>
        <v>26676</v>
      </c>
      <c r="T688" s="129"/>
    </row>
    <row r="689" spans="1:20" s="71" customFormat="1" ht="18" customHeight="1" x14ac:dyDescent="0.25">
      <c r="A689" s="69" t="s">
        <v>256</v>
      </c>
      <c r="B689" s="69">
        <v>22443900</v>
      </c>
      <c r="C689" s="70" t="s">
        <v>999</v>
      </c>
      <c r="D689" s="70">
        <v>2204005</v>
      </c>
      <c r="E689" s="101">
        <v>103</v>
      </c>
      <c r="F689" s="99">
        <v>271</v>
      </c>
      <c r="G689" s="99">
        <v>271</v>
      </c>
      <c r="H689" s="99">
        <v>271</v>
      </c>
      <c r="I689" s="99">
        <v>271</v>
      </c>
      <c r="J689" s="99">
        <v>271</v>
      </c>
      <c r="K689" s="99">
        <v>271</v>
      </c>
      <c r="L689" s="99">
        <v>271</v>
      </c>
      <c r="M689" s="99">
        <v>271</v>
      </c>
      <c r="N689" s="99">
        <v>271</v>
      </c>
      <c r="O689" s="99">
        <v>271</v>
      </c>
      <c r="P689" s="99">
        <v>271</v>
      </c>
      <c r="Q689" s="99">
        <v>271</v>
      </c>
      <c r="R689" s="99">
        <f t="shared" si="24"/>
        <v>3252</v>
      </c>
      <c r="S689" s="100">
        <f t="shared" si="25"/>
        <v>334956</v>
      </c>
      <c r="T689" s="129"/>
    </row>
    <row r="690" spans="1:20" s="71" customFormat="1" ht="18" customHeight="1" x14ac:dyDescent="0.25">
      <c r="A690" s="69" t="s">
        <v>256</v>
      </c>
      <c r="B690" s="69">
        <v>22443950</v>
      </c>
      <c r="C690" s="70" t="s">
        <v>1000</v>
      </c>
      <c r="D690" s="70">
        <v>2204005</v>
      </c>
      <c r="E690" s="101">
        <v>52</v>
      </c>
      <c r="F690" s="99">
        <v>1203</v>
      </c>
      <c r="G690" s="99">
        <v>1203</v>
      </c>
      <c r="H690" s="99">
        <v>1203</v>
      </c>
      <c r="I690" s="99">
        <v>1203</v>
      </c>
      <c r="J690" s="99">
        <v>1203</v>
      </c>
      <c r="K690" s="99">
        <v>1203</v>
      </c>
      <c r="L690" s="99">
        <v>1203</v>
      </c>
      <c r="M690" s="99">
        <v>1203</v>
      </c>
      <c r="N690" s="99">
        <v>1203</v>
      </c>
      <c r="O690" s="99">
        <v>1203</v>
      </c>
      <c r="P690" s="99">
        <v>1203</v>
      </c>
      <c r="Q690" s="99">
        <v>1203</v>
      </c>
      <c r="R690" s="99">
        <f t="shared" si="24"/>
        <v>14436</v>
      </c>
      <c r="S690" s="100">
        <f t="shared" si="25"/>
        <v>750672</v>
      </c>
      <c r="T690" s="129"/>
    </row>
    <row r="691" spans="1:20" s="71" customFormat="1" ht="18" customHeight="1" x14ac:dyDescent="0.25">
      <c r="A691" s="69" t="s">
        <v>256</v>
      </c>
      <c r="B691" s="69">
        <v>22443960</v>
      </c>
      <c r="C691" s="70" t="s">
        <v>1001</v>
      </c>
      <c r="D691" s="70">
        <v>2204005</v>
      </c>
      <c r="E691" s="101">
        <v>39</v>
      </c>
      <c r="F691" s="99">
        <v>217</v>
      </c>
      <c r="G691" s="99">
        <v>217</v>
      </c>
      <c r="H691" s="99">
        <v>217</v>
      </c>
      <c r="I691" s="99">
        <v>217</v>
      </c>
      <c r="J691" s="99">
        <v>217</v>
      </c>
      <c r="K691" s="99">
        <v>217</v>
      </c>
      <c r="L691" s="99">
        <v>217</v>
      </c>
      <c r="M691" s="99">
        <v>217</v>
      </c>
      <c r="N691" s="99">
        <v>217</v>
      </c>
      <c r="O691" s="99">
        <v>217</v>
      </c>
      <c r="P691" s="99">
        <v>217</v>
      </c>
      <c r="Q691" s="99">
        <v>217</v>
      </c>
      <c r="R691" s="99">
        <f t="shared" si="24"/>
        <v>2604</v>
      </c>
      <c r="S691" s="100">
        <f t="shared" si="25"/>
        <v>101556</v>
      </c>
      <c r="T691" s="129"/>
    </row>
    <row r="692" spans="1:20" s="71" customFormat="1" ht="18" customHeight="1" x14ac:dyDescent="0.25">
      <c r="A692" s="69" t="s">
        <v>256</v>
      </c>
      <c r="B692" s="69">
        <v>22443961</v>
      </c>
      <c r="C692" s="70" t="s">
        <v>1159</v>
      </c>
      <c r="D692" s="70">
        <v>2204005</v>
      </c>
      <c r="E692" s="101">
        <v>35</v>
      </c>
      <c r="F692" s="99">
        <v>33</v>
      </c>
      <c r="G692" s="99">
        <v>33</v>
      </c>
      <c r="H692" s="99">
        <v>33</v>
      </c>
      <c r="I692" s="99">
        <v>33</v>
      </c>
      <c r="J692" s="99">
        <v>33</v>
      </c>
      <c r="K692" s="99">
        <v>33</v>
      </c>
      <c r="L692" s="99">
        <v>33</v>
      </c>
      <c r="M692" s="99">
        <v>33</v>
      </c>
      <c r="N692" s="99">
        <v>33</v>
      </c>
      <c r="O692" s="99">
        <v>33</v>
      </c>
      <c r="P692" s="99">
        <v>33</v>
      </c>
      <c r="Q692" s="99">
        <v>33</v>
      </c>
      <c r="R692" s="99">
        <f t="shared" si="24"/>
        <v>396</v>
      </c>
      <c r="S692" s="100">
        <f t="shared" si="25"/>
        <v>13860</v>
      </c>
      <c r="T692" s="129"/>
    </row>
    <row r="693" spans="1:20" s="71" customFormat="1" ht="18" customHeight="1" x14ac:dyDescent="0.25">
      <c r="A693" s="69" t="s">
        <v>256</v>
      </c>
      <c r="B693" s="69">
        <v>22444120</v>
      </c>
      <c r="C693" s="70" t="s">
        <v>1160</v>
      </c>
      <c r="D693" s="70">
        <v>2204005</v>
      </c>
      <c r="E693" s="101">
        <v>95</v>
      </c>
      <c r="F693" s="99">
        <v>300</v>
      </c>
      <c r="G693" s="99">
        <v>300</v>
      </c>
      <c r="H693" s="99">
        <v>300</v>
      </c>
      <c r="I693" s="99">
        <v>300</v>
      </c>
      <c r="J693" s="99">
        <v>300</v>
      </c>
      <c r="K693" s="99">
        <v>300</v>
      </c>
      <c r="L693" s="99">
        <v>300</v>
      </c>
      <c r="M693" s="99">
        <v>300</v>
      </c>
      <c r="N693" s="99">
        <v>300</v>
      </c>
      <c r="O693" s="99">
        <v>300</v>
      </c>
      <c r="P693" s="99">
        <v>300</v>
      </c>
      <c r="Q693" s="99">
        <v>300</v>
      </c>
      <c r="R693" s="99">
        <f t="shared" ref="R693:R752" si="26">SUM(F693:Q693)</f>
        <v>3600</v>
      </c>
      <c r="S693" s="100">
        <f t="shared" si="25"/>
        <v>342000</v>
      </c>
      <c r="T693" s="129"/>
    </row>
    <row r="694" spans="1:20" s="71" customFormat="1" ht="18" customHeight="1" x14ac:dyDescent="0.25">
      <c r="A694" s="69" t="s">
        <v>256</v>
      </c>
      <c r="B694" s="69">
        <v>22450030</v>
      </c>
      <c r="C694" s="70" t="s">
        <v>1468</v>
      </c>
      <c r="D694" s="70">
        <v>2204005</v>
      </c>
      <c r="E694" s="101">
        <v>397</v>
      </c>
      <c r="F694" s="99">
        <v>42</v>
      </c>
      <c r="G694" s="99">
        <v>42</v>
      </c>
      <c r="H694" s="99">
        <v>42</v>
      </c>
      <c r="I694" s="99">
        <v>42</v>
      </c>
      <c r="J694" s="99">
        <v>42</v>
      </c>
      <c r="K694" s="99">
        <v>42</v>
      </c>
      <c r="L694" s="99">
        <v>42</v>
      </c>
      <c r="M694" s="99">
        <v>42</v>
      </c>
      <c r="N694" s="99">
        <v>42</v>
      </c>
      <c r="O694" s="99">
        <v>42</v>
      </c>
      <c r="P694" s="99">
        <v>42</v>
      </c>
      <c r="Q694" s="99">
        <v>42</v>
      </c>
      <c r="R694" s="99">
        <f t="shared" si="26"/>
        <v>504</v>
      </c>
      <c r="S694" s="100">
        <f t="shared" ref="S694:S755" si="27">R694*E694</f>
        <v>200088</v>
      </c>
      <c r="T694" s="129"/>
    </row>
    <row r="695" spans="1:20" s="71" customFormat="1" ht="18" customHeight="1" x14ac:dyDescent="0.25">
      <c r="A695" s="69" t="s">
        <v>256</v>
      </c>
      <c r="B695" s="69">
        <v>22450060</v>
      </c>
      <c r="C695" s="70" t="s">
        <v>1469</v>
      </c>
      <c r="D695" s="70">
        <v>2204005</v>
      </c>
      <c r="E695" s="101">
        <v>381</v>
      </c>
      <c r="F695" s="99">
        <v>79</v>
      </c>
      <c r="G695" s="99">
        <v>79</v>
      </c>
      <c r="H695" s="99">
        <v>79</v>
      </c>
      <c r="I695" s="99">
        <v>79</v>
      </c>
      <c r="J695" s="99">
        <v>79</v>
      </c>
      <c r="K695" s="99">
        <v>79</v>
      </c>
      <c r="L695" s="99">
        <v>79</v>
      </c>
      <c r="M695" s="99">
        <v>79</v>
      </c>
      <c r="N695" s="99">
        <v>79</v>
      </c>
      <c r="O695" s="99">
        <v>79</v>
      </c>
      <c r="P695" s="99">
        <v>79</v>
      </c>
      <c r="Q695" s="99">
        <v>79</v>
      </c>
      <c r="R695" s="99">
        <f t="shared" si="26"/>
        <v>948</v>
      </c>
      <c r="S695" s="100">
        <f t="shared" si="27"/>
        <v>361188</v>
      </c>
      <c r="T695" s="129"/>
    </row>
    <row r="696" spans="1:20" s="71" customFormat="1" ht="18" customHeight="1" x14ac:dyDescent="0.25">
      <c r="A696" s="69" t="s">
        <v>256</v>
      </c>
      <c r="B696" s="69">
        <v>22450070</v>
      </c>
      <c r="C696" s="70" t="s">
        <v>1470</v>
      </c>
      <c r="D696" s="70">
        <v>2204005</v>
      </c>
      <c r="E696" s="101">
        <v>333</v>
      </c>
      <c r="F696" s="99">
        <v>4</v>
      </c>
      <c r="G696" s="99">
        <v>4</v>
      </c>
      <c r="H696" s="99">
        <v>4</v>
      </c>
      <c r="I696" s="99">
        <v>4</v>
      </c>
      <c r="J696" s="99">
        <v>4</v>
      </c>
      <c r="K696" s="99">
        <v>4</v>
      </c>
      <c r="L696" s="99">
        <v>4</v>
      </c>
      <c r="M696" s="99">
        <v>4</v>
      </c>
      <c r="N696" s="99">
        <v>4</v>
      </c>
      <c r="O696" s="99">
        <v>4</v>
      </c>
      <c r="P696" s="99">
        <v>4</v>
      </c>
      <c r="Q696" s="99">
        <v>4</v>
      </c>
      <c r="R696" s="99">
        <f t="shared" si="26"/>
        <v>48</v>
      </c>
      <c r="S696" s="100">
        <f t="shared" si="27"/>
        <v>15984</v>
      </c>
      <c r="T696" s="129"/>
    </row>
    <row r="697" spans="1:20" s="71" customFormat="1" ht="18" customHeight="1" x14ac:dyDescent="0.25">
      <c r="A697" s="69" t="s">
        <v>256</v>
      </c>
      <c r="B697" s="69">
        <v>22450417</v>
      </c>
      <c r="C697" s="70" t="s">
        <v>1471</v>
      </c>
      <c r="D697" s="70">
        <v>2204005</v>
      </c>
      <c r="E697" s="101">
        <v>299</v>
      </c>
      <c r="F697" s="99">
        <v>38</v>
      </c>
      <c r="G697" s="99">
        <v>38</v>
      </c>
      <c r="H697" s="99">
        <v>38</v>
      </c>
      <c r="I697" s="99">
        <v>38</v>
      </c>
      <c r="J697" s="99">
        <v>38</v>
      </c>
      <c r="K697" s="99">
        <v>38</v>
      </c>
      <c r="L697" s="99">
        <v>38</v>
      </c>
      <c r="M697" s="99">
        <v>38</v>
      </c>
      <c r="N697" s="99">
        <v>38</v>
      </c>
      <c r="O697" s="99">
        <v>38</v>
      </c>
      <c r="P697" s="99">
        <v>38</v>
      </c>
      <c r="Q697" s="99">
        <v>38</v>
      </c>
      <c r="R697" s="99">
        <f t="shared" si="26"/>
        <v>456</v>
      </c>
      <c r="S697" s="100">
        <f t="shared" si="27"/>
        <v>136344</v>
      </c>
      <c r="T697" s="129"/>
    </row>
    <row r="698" spans="1:20" s="71" customFormat="1" ht="18" customHeight="1" x14ac:dyDescent="0.25">
      <c r="A698" s="69" t="s">
        <v>256</v>
      </c>
      <c r="B698" s="69">
        <v>22455000</v>
      </c>
      <c r="C698" s="70" t="s">
        <v>1167</v>
      </c>
      <c r="D698" s="70">
        <v>2204005</v>
      </c>
      <c r="E698" s="101">
        <v>309</v>
      </c>
      <c r="F698" s="99">
        <v>4</v>
      </c>
      <c r="G698" s="99">
        <v>4</v>
      </c>
      <c r="H698" s="99">
        <v>4</v>
      </c>
      <c r="I698" s="99">
        <v>4</v>
      </c>
      <c r="J698" s="99">
        <v>4</v>
      </c>
      <c r="K698" s="99">
        <v>4</v>
      </c>
      <c r="L698" s="99">
        <v>4</v>
      </c>
      <c r="M698" s="99">
        <v>4</v>
      </c>
      <c r="N698" s="99">
        <v>4</v>
      </c>
      <c r="O698" s="99">
        <v>4</v>
      </c>
      <c r="P698" s="99">
        <v>4</v>
      </c>
      <c r="Q698" s="99">
        <v>4</v>
      </c>
      <c r="R698" s="99">
        <f t="shared" si="26"/>
        <v>48</v>
      </c>
      <c r="S698" s="100">
        <f t="shared" si="27"/>
        <v>14832</v>
      </c>
      <c r="T698" s="129"/>
    </row>
    <row r="699" spans="1:20" s="71" customFormat="1" ht="18" customHeight="1" x14ac:dyDescent="0.25">
      <c r="A699" s="69" t="s">
        <v>256</v>
      </c>
      <c r="B699" s="69">
        <v>22455015</v>
      </c>
      <c r="C699" s="70" t="s">
        <v>1170</v>
      </c>
      <c r="D699" s="70">
        <v>2204005</v>
      </c>
      <c r="E699" s="101">
        <v>145</v>
      </c>
      <c r="F699" s="99">
        <v>1</v>
      </c>
      <c r="G699" s="99">
        <v>1</v>
      </c>
      <c r="H699" s="99">
        <v>1</v>
      </c>
      <c r="I699" s="99">
        <v>1</v>
      </c>
      <c r="J699" s="99">
        <v>1</v>
      </c>
      <c r="K699" s="99">
        <v>1</v>
      </c>
      <c r="L699" s="99">
        <v>1</v>
      </c>
      <c r="M699" s="99">
        <v>1</v>
      </c>
      <c r="N699" s="99">
        <v>1</v>
      </c>
      <c r="O699" s="99">
        <v>1</v>
      </c>
      <c r="P699" s="99">
        <v>1</v>
      </c>
      <c r="Q699" s="99">
        <v>1</v>
      </c>
      <c r="R699" s="99">
        <f t="shared" si="26"/>
        <v>12</v>
      </c>
      <c r="S699" s="100">
        <f t="shared" si="27"/>
        <v>1740</v>
      </c>
      <c r="T699" s="129"/>
    </row>
    <row r="700" spans="1:20" s="71" customFormat="1" ht="18" customHeight="1" x14ac:dyDescent="0.25">
      <c r="A700" s="69" t="s">
        <v>256</v>
      </c>
      <c r="B700" s="69">
        <v>22455871</v>
      </c>
      <c r="C700" s="70" t="s">
        <v>1370</v>
      </c>
      <c r="D700" s="70">
        <v>2204005</v>
      </c>
      <c r="E700" s="101">
        <v>30</v>
      </c>
      <c r="F700" s="99">
        <v>333</v>
      </c>
      <c r="G700" s="99">
        <v>333</v>
      </c>
      <c r="H700" s="99">
        <v>333</v>
      </c>
      <c r="I700" s="99">
        <v>333</v>
      </c>
      <c r="J700" s="99">
        <v>333</v>
      </c>
      <c r="K700" s="99">
        <v>333</v>
      </c>
      <c r="L700" s="99">
        <v>333</v>
      </c>
      <c r="M700" s="99">
        <v>333</v>
      </c>
      <c r="N700" s="99">
        <v>333</v>
      </c>
      <c r="O700" s="99">
        <v>333</v>
      </c>
      <c r="P700" s="99">
        <v>333</v>
      </c>
      <c r="Q700" s="99">
        <v>333</v>
      </c>
      <c r="R700" s="99">
        <f t="shared" si="26"/>
        <v>3996</v>
      </c>
      <c r="S700" s="100">
        <f t="shared" si="27"/>
        <v>119880</v>
      </c>
      <c r="T700" s="129"/>
    </row>
    <row r="701" spans="1:20" s="71" customFormat="1" ht="18" customHeight="1" x14ac:dyDescent="0.25">
      <c r="A701" s="69" t="s">
        <v>256</v>
      </c>
      <c r="B701" s="69">
        <v>22455880</v>
      </c>
      <c r="C701" s="70" t="s">
        <v>1178</v>
      </c>
      <c r="D701" s="70">
        <v>2204005</v>
      </c>
      <c r="E701" s="101">
        <v>248</v>
      </c>
      <c r="F701" s="99">
        <v>33</v>
      </c>
      <c r="G701" s="99">
        <v>33</v>
      </c>
      <c r="H701" s="99">
        <v>33</v>
      </c>
      <c r="I701" s="99">
        <v>33</v>
      </c>
      <c r="J701" s="99">
        <v>33</v>
      </c>
      <c r="K701" s="99">
        <v>33</v>
      </c>
      <c r="L701" s="99">
        <v>33</v>
      </c>
      <c r="M701" s="99">
        <v>33</v>
      </c>
      <c r="N701" s="99">
        <v>33</v>
      </c>
      <c r="O701" s="99">
        <v>33</v>
      </c>
      <c r="P701" s="99">
        <v>33</v>
      </c>
      <c r="Q701" s="99">
        <v>33</v>
      </c>
      <c r="R701" s="99">
        <f t="shared" si="26"/>
        <v>396</v>
      </c>
      <c r="S701" s="100">
        <f t="shared" si="27"/>
        <v>98208</v>
      </c>
      <c r="T701" s="129"/>
    </row>
    <row r="702" spans="1:20" s="71" customFormat="1" ht="18" customHeight="1" x14ac:dyDescent="0.25">
      <c r="A702" s="69" t="s">
        <v>256</v>
      </c>
      <c r="B702" s="69">
        <v>22457040</v>
      </c>
      <c r="C702" s="70" t="s">
        <v>1374</v>
      </c>
      <c r="D702" s="70">
        <v>2204005</v>
      </c>
      <c r="E702" s="101">
        <v>608</v>
      </c>
      <c r="F702" s="99">
        <v>15</v>
      </c>
      <c r="G702" s="99">
        <v>15</v>
      </c>
      <c r="H702" s="99">
        <v>15</v>
      </c>
      <c r="I702" s="99">
        <v>15</v>
      </c>
      <c r="J702" s="99">
        <v>15</v>
      </c>
      <c r="K702" s="99">
        <v>15</v>
      </c>
      <c r="L702" s="99">
        <v>15</v>
      </c>
      <c r="M702" s="99">
        <v>15</v>
      </c>
      <c r="N702" s="99">
        <v>15</v>
      </c>
      <c r="O702" s="99">
        <v>15</v>
      </c>
      <c r="P702" s="99">
        <v>15</v>
      </c>
      <c r="Q702" s="99">
        <v>15</v>
      </c>
      <c r="R702" s="99">
        <f t="shared" si="26"/>
        <v>180</v>
      </c>
      <c r="S702" s="100">
        <f t="shared" si="27"/>
        <v>109440</v>
      </c>
      <c r="T702" s="129"/>
    </row>
    <row r="703" spans="1:20" s="71" customFormat="1" ht="18" customHeight="1" x14ac:dyDescent="0.25">
      <c r="A703" s="69" t="s">
        <v>256</v>
      </c>
      <c r="B703" s="69">
        <v>22457120</v>
      </c>
      <c r="C703" s="70" t="s">
        <v>1182</v>
      </c>
      <c r="D703" s="70">
        <v>2204005</v>
      </c>
      <c r="E703" s="101">
        <v>608</v>
      </c>
      <c r="F703" s="99">
        <v>9</v>
      </c>
      <c r="G703" s="99">
        <v>9</v>
      </c>
      <c r="H703" s="99">
        <v>9</v>
      </c>
      <c r="I703" s="99">
        <v>9</v>
      </c>
      <c r="J703" s="99">
        <v>9</v>
      </c>
      <c r="K703" s="99">
        <v>9</v>
      </c>
      <c r="L703" s="99">
        <v>9</v>
      </c>
      <c r="M703" s="99">
        <v>9</v>
      </c>
      <c r="N703" s="99">
        <v>9</v>
      </c>
      <c r="O703" s="99">
        <v>9</v>
      </c>
      <c r="P703" s="99">
        <v>9</v>
      </c>
      <c r="Q703" s="99">
        <v>9</v>
      </c>
      <c r="R703" s="99">
        <f t="shared" si="26"/>
        <v>108</v>
      </c>
      <c r="S703" s="100">
        <f t="shared" si="27"/>
        <v>65664</v>
      </c>
      <c r="T703" s="129"/>
    </row>
    <row r="704" spans="1:20" s="71" customFormat="1" ht="18" customHeight="1" x14ac:dyDescent="0.25">
      <c r="A704" s="69" t="s">
        <v>256</v>
      </c>
      <c r="B704" s="69">
        <v>22457140</v>
      </c>
      <c r="C704" s="70" t="s">
        <v>1375</v>
      </c>
      <c r="D704" s="70">
        <v>2204005</v>
      </c>
      <c r="E704" s="101">
        <v>119</v>
      </c>
      <c r="F704" s="99">
        <v>4</v>
      </c>
      <c r="G704" s="99">
        <v>4</v>
      </c>
      <c r="H704" s="99">
        <v>4</v>
      </c>
      <c r="I704" s="99">
        <v>4</v>
      </c>
      <c r="J704" s="99">
        <v>4</v>
      </c>
      <c r="K704" s="99">
        <v>4</v>
      </c>
      <c r="L704" s="99">
        <v>4</v>
      </c>
      <c r="M704" s="99">
        <v>4</v>
      </c>
      <c r="N704" s="99">
        <v>4</v>
      </c>
      <c r="O704" s="99">
        <v>4</v>
      </c>
      <c r="P704" s="99">
        <v>4</v>
      </c>
      <c r="Q704" s="99">
        <v>4</v>
      </c>
      <c r="R704" s="99">
        <f t="shared" si="26"/>
        <v>48</v>
      </c>
      <c r="S704" s="100">
        <f t="shared" si="27"/>
        <v>5712</v>
      </c>
      <c r="T704" s="129"/>
    </row>
    <row r="705" spans="1:20" s="71" customFormat="1" ht="18" customHeight="1" x14ac:dyDescent="0.25">
      <c r="A705" s="69" t="s">
        <v>256</v>
      </c>
      <c r="B705" s="69">
        <v>22458750</v>
      </c>
      <c r="C705" s="70" t="s">
        <v>1002</v>
      </c>
      <c r="D705" s="70">
        <v>2204005</v>
      </c>
      <c r="E705" s="101">
        <v>24</v>
      </c>
      <c r="F705" s="99">
        <v>2108</v>
      </c>
      <c r="G705" s="99">
        <v>2108</v>
      </c>
      <c r="H705" s="99">
        <v>2108</v>
      </c>
      <c r="I705" s="99">
        <v>2108</v>
      </c>
      <c r="J705" s="99">
        <v>2108</v>
      </c>
      <c r="K705" s="99">
        <v>2108</v>
      </c>
      <c r="L705" s="99">
        <v>2108</v>
      </c>
      <c r="M705" s="99">
        <v>2108</v>
      </c>
      <c r="N705" s="99">
        <v>2108</v>
      </c>
      <c r="O705" s="99">
        <v>2108</v>
      </c>
      <c r="P705" s="99">
        <v>2108</v>
      </c>
      <c r="Q705" s="99">
        <v>2108</v>
      </c>
      <c r="R705" s="99">
        <f t="shared" si="26"/>
        <v>25296</v>
      </c>
      <c r="S705" s="100">
        <f t="shared" si="27"/>
        <v>607104</v>
      </c>
      <c r="T705" s="129"/>
    </row>
    <row r="706" spans="1:20" s="71" customFormat="1" ht="18" customHeight="1" x14ac:dyDescent="0.25">
      <c r="A706" s="69" t="s">
        <v>256</v>
      </c>
      <c r="B706" s="69">
        <v>22458752</v>
      </c>
      <c r="C706" s="70" t="s">
        <v>1018</v>
      </c>
      <c r="D706" s="70">
        <v>2204005</v>
      </c>
      <c r="E706" s="101">
        <v>20</v>
      </c>
      <c r="F706" s="99">
        <v>99</v>
      </c>
      <c r="G706" s="99">
        <v>99</v>
      </c>
      <c r="H706" s="99">
        <v>99</v>
      </c>
      <c r="I706" s="99">
        <v>99</v>
      </c>
      <c r="J706" s="99">
        <v>99</v>
      </c>
      <c r="K706" s="99">
        <v>99</v>
      </c>
      <c r="L706" s="99">
        <v>99</v>
      </c>
      <c r="M706" s="99">
        <v>99</v>
      </c>
      <c r="N706" s="99">
        <v>99</v>
      </c>
      <c r="O706" s="99">
        <v>99</v>
      </c>
      <c r="P706" s="99">
        <v>99</v>
      </c>
      <c r="Q706" s="99">
        <v>99</v>
      </c>
      <c r="R706" s="99">
        <f t="shared" si="26"/>
        <v>1188</v>
      </c>
      <c r="S706" s="100">
        <f t="shared" si="27"/>
        <v>23760</v>
      </c>
      <c r="T706" s="129"/>
    </row>
    <row r="707" spans="1:20" s="71" customFormat="1" ht="18" customHeight="1" x14ac:dyDescent="0.25">
      <c r="A707" s="69" t="s">
        <v>256</v>
      </c>
      <c r="B707" s="69">
        <v>22458775</v>
      </c>
      <c r="C707" s="70" t="s">
        <v>1003</v>
      </c>
      <c r="D707" s="70">
        <v>2204005</v>
      </c>
      <c r="E707" s="101">
        <v>42</v>
      </c>
      <c r="F707" s="99">
        <v>42</v>
      </c>
      <c r="G707" s="99">
        <v>42</v>
      </c>
      <c r="H707" s="99">
        <v>42</v>
      </c>
      <c r="I707" s="99">
        <v>42</v>
      </c>
      <c r="J707" s="99">
        <v>42</v>
      </c>
      <c r="K707" s="99">
        <v>42</v>
      </c>
      <c r="L707" s="99">
        <v>42</v>
      </c>
      <c r="M707" s="99">
        <v>42</v>
      </c>
      <c r="N707" s="99">
        <v>42</v>
      </c>
      <c r="O707" s="99">
        <v>42</v>
      </c>
      <c r="P707" s="99">
        <v>42</v>
      </c>
      <c r="Q707" s="99">
        <v>42</v>
      </c>
      <c r="R707" s="99">
        <f t="shared" si="26"/>
        <v>504</v>
      </c>
      <c r="S707" s="100">
        <f t="shared" si="27"/>
        <v>21168</v>
      </c>
      <c r="T707" s="129"/>
    </row>
    <row r="708" spans="1:20" s="71" customFormat="1" ht="18" customHeight="1" x14ac:dyDescent="0.25">
      <c r="A708" s="69" t="s">
        <v>256</v>
      </c>
      <c r="B708" s="69">
        <v>22458780</v>
      </c>
      <c r="C708" s="70" t="s">
        <v>1004</v>
      </c>
      <c r="D708" s="70">
        <v>2204005</v>
      </c>
      <c r="E708" s="101">
        <v>21</v>
      </c>
      <c r="F708" s="99">
        <v>608</v>
      </c>
      <c r="G708" s="99">
        <v>608</v>
      </c>
      <c r="H708" s="99">
        <v>608</v>
      </c>
      <c r="I708" s="99">
        <v>608</v>
      </c>
      <c r="J708" s="99">
        <v>608</v>
      </c>
      <c r="K708" s="99">
        <v>608</v>
      </c>
      <c r="L708" s="99">
        <v>608</v>
      </c>
      <c r="M708" s="99">
        <v>608</v>
      </c>
      <c r="N708" s="99">
        <v>608</v>
      </c>
      <c r="O708" s="99">
        <v>608</v>
      </c>
      <c r="P708" s="99">
        <v>608</v>
      </c>
      <c r="Q708" s="99">
        <v>608</v>
      </c>
      <c r="R708" s="99">
        <f t="shared" si="26"/>
        <v>7296</v>
      </c>
      <c r="S708" s="100">
        <f t="shared" si="27"/>
        <v>153216</v>
      </c>
      <c r="T708" s="129"/>
    </row>
    <row r="709" spans="1:20" s="71" customFormat="1" ht="18" customHeight="1" x14ac:dyDescent="0.25">
      <c r="A709" s="69" t="s">
        <v>256</v>
      </c>
      <c r="B709" s="69">
        <v>22458787</v>
      </c>
      <c r="C709" s="70" t="s">
        <v>1005</v>
      </c>
      <c r="D709" s="70">
        <v>2204005</v>
      </c>
      <c r="E709" s="101">
        <v>19</v>
      </c>
      <c r="F709" s="99">
        <v>250</v>
      </c>
      <c r="G709" s="99">
        <v>250</v>
      </c>
      <c r="H709" s="99">
        <v>250</v>
      </c>
      <c r="I709" s="99">
        <v>250</v>
      </c>
      <c r="J709" s="99">
        <v>250</v>
      </c>
      <c r="K709" s="99">
        <v>250</v>
      </c>
      <c r="L709" s="99">
        <v>250</v>
      </c>
      <c r="M709" s="99">
        <v>250</v>
      </c>
      <c r="N709" s="99">
        <v>250</v>
      </c>
      <c r="O709" s="99">
        <v>250</v>
      </c>
      <c r="P709" s="99">
        <v>250</v>
      </c>
      <c r="Q709" s="99">
        <v>250</v>
      </c>
      <c r="R709" s="99">
        <f t="shared" si="26"/>
        <v>3000</v>
      </c>
      <c r="S709" s="100">
        <f t="shared" si="27"/>
        <v>57000</v>
      </c>
      <c r="T709" s="129"/>
    </row>
    <row r="710" spans="1:20" s="71" customFormat="1" ht="18" customHeight="1" x14ac:dyDescent="0.25">
      <c r="A710" s="69" t="s">
        <v>256</v>
      </c>
      <c r="B710" s="69">
        <v>22459073</v>
      </c>
      <c r="C710" s="70" t="s">
        <v>1184</v>
      </c>
      <c r="D710" s="70">
        <v>2204005</v>
      </c>
      <c r="E710" s="101">
        <v>4165</v>
      </c>
      <c r="F710" s="99">
        <v>1</v>
      </c>
      <c r="G710" s="99">
        <v>1</v>
      </c>
      <c r="H710" s="99">
        <v>1</v>
      </c>
      <c r="I710" s="99">
        <v>1</v>
      </c>
      <c r="J710" s="99">
        <v>1</v>
      </c>
      <c r="K710" s="99">
        <v>1</v>
      </c>
      <c r="L710" s="99">
        <v>1</v>
      </c>
      <c r="M710" s="99">
        <v>1</v>
      </c>
      <c r="N710" s="99">
        <v>1</v>
      </c>
      <c r="O710" s="99">
        <v>1</v>
      </c>
      <c r="P710" s="99">
        <v>1</v>
      </c>
      <c r="Q710" s="99">
        <v>1</v>
      </c>
      <c r="R710" s="99">
        <f t="shared" si="26"/>
        <v>12</v>
      </c>
      <c r="S710" s="100">
        <f t="shared" si="27"/>
        <v>49980</v>
      </c>
      <c r="T710" s="129"/>
    </row>
    <row r="711" spans="1:20" s="71" customFormat="1" ht="18" customHeight="1" x14ac:dyDescent="0.25">
      <c r="A711" s="69" t="s">
        <v>256</v>
      </c>
      <c r="B711" s="69">
        <v>22460000</v>
      </c>
      <c r="C711" s="70" t="s">
        <v>1376</v>
      </c>
      <c r="D711" s="70">
        <v>2204005</v>
      </c>
      <c r="E711" s="101">
        <v>536</v>
      </c>
      <c r="F711" s="99">
        <v>1</v>
      </c>
      <c r="G711" s="99">
        <v>1</v>
      </c>
      <c r="H711" s="99">
        <v>1</v>
      </c>
      <c r="I711" s="99">
        <v>1</v>
      </c>
      <c r="J711" s="99">
        <v>1</v>
      </c>
      <c r="K711" s="99">
        <v>1</v>
      </c>
      <c r="L711" s="99">
        <v>1</v>
      </c>
      <c r="M711" s="99">
        <v>1</v>
      </c>
      <c r="N711" s="99">
        <v>1</v>
      </c>
      <c r="O711" s="99">
        <v>1</v>
      </c>
      <c r="P711" s="99">
        <v>1</v>
      </c>
      <c r="Q711" s="99">
        <v>1</v>
      </c>
      <c r="R711" s="99">
        <f t="shared" si="26"/>
        <v>12</v>
      </c>
      <c r="S711" s="100">
        <f t="shared" si="27"/>
        <v>6432</v>
      </c>
      <c r="T711" s="129"/>
    </row>
    <row r="712" spans="1:20" s="71" customFormat="1" ht="18" customHeight="1" x14ac:dyDescent="0.25">
      <c r="A712" s="69" t="s">
        <v>256</v>
      </c>
      <c r="B712" s="69">
        <v>22461347</v>
      </c>
      <c r="C712" s="70" t="s">
        <v>1186</v>
      </c>
      <c r="D712" s="70">
        <v>2204005</v>
      </c>
      <c r="E712" s="101">
        <v>1749</v>
      </c>
      <c r="F712" s="99">
        <v>2</v>
      </c>
      <c r="G712" s="99">
        <v>2</v>
      </c>
      <c r="H712" s="99">
        <v>2</v>
      </c>
      <c r="I712" s="99">
        <v>2</v>
      </c>
      <c r="J712" s="99">
        <v>2</v>
      </c>
      <c r="K712" s="99">
        <v>2</v>
      </c>
      <c r="L712" s="99">
        <v>2</v>
      </c>
      <c r="M712" s="99">
        <v>2</v>
      </c>
      <c r="N712" s="99">
        <v>2</v>
      </c>
      <c r="O712" s="99">
        <v>2</v>
      </c>
      <c r="P712" s="99">
        <v>2</v>
      </c>
      <c r="Q712" s="99">
        <v>2</v>
      </c>
      <c r="R712" s="99">
        <f t="shared" si="26"/>
        <v>24</v>
      </c>
      <c r="S712" s="100">
        <f t="shared" si="27"/>
        <v>41976</v>
      </c>
      <c r="T712" s="129"/>
    </row>
    <row r="713" spans="1:20" s="71" customFormat="1" ht="18" customHeight="1" x14ac:dyDescent="0.25">
      <c r="A713" s="69" t="s">
        <v>256</v>
      </c>
      <c r="B713" s="69">
        <v>22465778</v>
      </c>
      <c r="C713" s="70" t="s">
        <v>1187</v>
      </c>
      <c r="D713" s="70">
        <v>2204005</v>
      </c>
      <c r="E713" s="101">
        <v>1095</v>
      </c>
      <c r="F713" s="99">
        <v>100</v>
      </c>
      <c r="G713" s="99">
        <v>100</v>
      </c>
      <c r="H713" s="99">
        <v>100</v>
      </c>
      <c r="I713" s="99">
        <v>100</v>
      </c>
      <c r="J713" s="99">
        <v>100</v>
      </c>
      <c r="K713" s="99">
        <v>100</v>
      </c>
      <c r="L713" s="99">
        <v>100</v>
      </c>
      <c r="M713" s="99">
        <v>100</v>
      </c>
      <c r="N713" s="99">
        <v>100</v>
      </c>
      <c r="O713" s="99">
        <v>100</v>
      </c>
      <c r="P713" s="99">
        <v>100</v>
      </c>
      <c r="Q713" s="99">
        <v>100</v>
      </c>
      <c r="R713" s="99">
        <f t="shared" si="26"/>
        <v>1200</v>
      </c>
      <c r="S713" s="100">
        <f t="shared" si="27"/>
        <v>1314000</v>
      </c>
      <c r="T713" s="129"/>
    </row>
    <row r="714" spans="1:20" s="71" customFormat="1" ht="18" customHeight="1" x14ac:dyDescent="0.25">
      <c r="A714" s="69" t="s">
        <v>256</v>
      </c>
      <c r="B714" s="69">
        <v>22465886</v>
      </c>
      <c r="C714" s="70" t="s">
        <v>1472</v>
      </c>
      <c r="D714" s="70">
        <v>2204005</v>
      </c>
      <c r="E714" s="101">
        <v>202300</v>
      </c>
      <c r="F714" s="99">
        <v>3</v>
      </c>
      <c r="G714" s="99">
        <v>3</v>
      </c>
      <c r="H714" s="99">
        <v>3</v>
      </c>
      <c r="I714" s="99">
        <v>3</v>
      </c>
      <c r="J714" s="99">
        <v>3</v>
      </c>
      <c r="K714" s="99">
        <v>3</v>
      </c>
      <c r="L714" s="99">
        <v>2</v>
      </c>
      <c r="M714" s="99">
        <v>2</v>
      </c>
      <c r="N714" s="99">
        <v>2</v>
      </c>
      <c r="O714" s="99">
        <v>2</v>
      </c>
      <c r="P714" s="99">
        <v>2</v>
      </c>
      <c r="Q714" s="99">
        <v>2</v>
      </c>
      <c r="R714" s="99">
        <f t="shared" si="26"/>
        <v>30</v>
      </c>
      <c r="S714" s="100">
        <f t="shared" si="27"/>
        <v>6069000</v>
      </c>
      <c r="T714" s="129"/>
    </row>
    <row r="715" spans="1:20" s="71" customFormat="1" ht="18" customHeight="1" x14ac:dyDescent="0.25">
      <c r="A715" s="69" t="s">
        <v>256</v>
      </c>
      <c r="B715" s="69">
        <v>22471562</v>
      </c>
      <c r="C715" s="70" t="s">
        <v>1006</v>
      </c>
      <c r="D715" s="70">
        <v>2204005</v>
      </c>
      <c r="E715" s="101">
        <v>27</v>
      </c>
      <c r="F715" s="99">
        <v>200</v>
      </c>
      <c r="G715" s="99">
        <v>200</v>
      </c>
      <c r="H715" s="99">
        <v>200</v>
      </c>
      <c r="I715" s="99">
        <v>200</v>
      </c>
      <c r="J715" s="99">
        <v>200</v>
      </c>
      <c r="K715" s="99">
        <v>200</v>
      </c>
      <c r="L715" s="99">
        <v>200</v>
      </c>
      <c r="M715" s="99">
        <v>200</v>
      </c>
      <c r="N715" s="99">
        <v>200</v>
      </c>
      <c r="O715" s="99">
        <v>200</v>
      </c>
      <c r="P715" s="99">
        <v>200</v>
      </c>
      <c r="Q715" s="99">
        <v>200</v>
      </c>
      <c r="R715" s="99">
        <f t="shared" si="26"/>
        <v>2400</v>
      </c>
      <c r="S715" s="100">
        <f t="shared" si="27"/>
        <v>64800</v>
      </c>
      <c r="T715" s="129"/>
    </row>
    <row r="716" spans="1:20" s="71" customFormat="1" ht="18" customHeight="1" x14ac:dyDescent="0.25">
      <c r="A716" s="69" t="s">
        <v>256</v>
      </c>
      <c r="B716" s="69">
        <v>22487269</v>
      </c>
      <c r="C716" s="70" t="s">
        <v>1388</v>
      </c>
      <c r="D716" s="70">
        <v>2204005</v>
      </c>
      <c r="E716" s="101">
        <v>595</v>
      </c>
      <c r="F716" s="99">
        <v>1</v>
      </c>
      <c r="G716" s="99">
        <v>1</v>
      </c>
      <c r="H716" s="99">
        <v>1</v>
      </c>
      <c r="I716" s="99">
        <v>1</v>
      </c>
      <c r="J716" s="99">
        <v>1</v>
      </c>
      <c r="K716" s="99">
        <v>1</v>
      </c>
      <c r="L716" s="99">
        <v>1</v>
      </c>
      <c r="M716" s="99">
        <v>1</v>
      </c>
      <c r="N716" s="99">
        <v>1</v>
      </c>
      <c r="O716" s="99">
        <v>1</v>
      </c>
      <c r="P716" s="99">
        <v>1</v>
      </c>
      <c r="Q716" s="99">
        <v>1</v>
      </c>
      <c r="R716" s="99">
        <f t="shared" si="26"/>
        <v>12</v>
      </c>
      <c r="S716" s="100">
        <f t="shared" si="27"/>
        <v>7140</v>
      </c>
      <c r="T716" s="129"/>
    </row>
    <row r="717" spans="1:20" s="71" customFormat="1" ht="18" customHeight="1" x14ac:dyDescent="0.25">
      <c r="A717" s="69" t="s">
        <v>256</v>
      </c>
      <c r="B717" s="69">
        <v>22487880</v>
      </c>
      <c r="C717" s="70" t="s">
        <v>1007</v>
      </c>
      <c r="D717" s="70">
        <v>2204005001</v>
      </c>
      <c r="E717" s="101">
        <v>259</v>
      </c>
      <c r="F717" s="99">
        <v>58</v>
      </c>
      <c r="G717" s="99">
        <v>58</v>
      </c>
      <c r="H717" s="99">
        <v>58</v>
      </c>
      <c r="I717" s="99">
        <v>58</v>
      </c>
      <c r="J717" s="99">
        <v>58</v>
      </c>
      <c r="K717" s="99">
        <v>58</v>
      </c>
      <c r="L717" s="99">
        <v>58</v>
      </c>
      <c r="M717" s="99">
        <v>58</v>
      </c>
      <c r="N717" s="99">
        <v>58</v>
      </c>
      <c r="O717" s="99">
        <v>58</v>
      </c>
      <c r="P717" s="99">
        <v>58</v>
      </c>
      <c r="Q717" s="99">
        <v>58</v>
      </c>
      <c r="R717" s="99">
        <f t="shared" si="26"/>
        <v>696</v>
      </c>
      <c r="S717" s="100">
        <f t="shared" si="27"/>
        <v>180264</v>
      </c>
      <c r="T717" s="129"/>
    </row>
    <row r="718" spans="1:20" s="71" customFormat="1" ht="18" customHeight="1" x14ac:dyDescent="0.25">
      <c r="A718" s="69" t="s">
        <v>256</v>
      </c>
      <c r="B718" s="69">
        <v>22498556</v>
      </c>
      <c r="C718" s="70" t="s">
        <v>1195</v>
      </c>
      <c r="D718" s="70">
        <v>2204005</v>
      </c>
      <c r="E718" s="101">
        <v>845</v>
      </c>
      <c r="F718" s="99">
        <v>6</v>
      </c>
      <c r="G718" s="99">
        <v>6</v>
      </c>
      <c r="H718" s="99">
        <v>6</v>
      </c>
      <c r="I718" s="99">
        <v>6</v>
      </c>
      <c r="J718" s="99">
        <v>6</v>
      </c>
      <c r="K718" s="99">
        <v>6</v>
      </c>
      <c r="L718" s="99">
        <v>6</v>
      </c>
      <c r="M718" s="99">
        <v>6</v>
      </c>
      <c r="N718" s="99">
        <v>6</v>
      </c>
      <c r="O718" s="99">
        <v>6</v>
      </c>
      <c r="P718" s="99">
        <v>6</v>
      </c>
      <c r="Q718" s="99">
        <v>6</v>
      </c>
      <c r="R718" s="99">
        <f t="shared" si="26"/>
        <v>72</v>
      </c>
      <c r="S718" s="100">
        <f t="shared" si="27"/>
        <v>60840</v>
      </c>
      <c r="T718" s="129"/>
    </row>
    <row r="719" spans="1:20" s="71" customFormat="1" ht="18" customHeight="1" x14ac:dyDescent="0.25">
      <c r="A719" s="69" t="s">
        <v>256</v>
      </c>
      <c r="B719" s="69">
        <v>22498811</v>
      </c>
      <c r="C719" s="70" t="s">
        <v>1473</v>
      </c>
      <c r="D719" s="70">
        <v>2204005</v>
      </c>
      <c r="E719" s="101">
        <v>190</v>
      </c>
      <c r="F719" s="99">
        <v>4</v>
      </c>
      <c r="G719" s="99">
        <v>4</v>
      </c>
      <c r="H719" s="99">
        <v>4</v>
      </c>
      <c r="I719" s="99">
        <v>4</v>
      </c>
      <c r="J719" s="99">
        <v>4</v>
      </c>
      <c r="K719" s="99">
        <v>4</v>
      </c>
      <c r="L719" s="99">
        <v>4</v>
      </c>
      <c r="M719" s="99">
        <v>4</v>
      </c>
      <c r="N719" s="99">
        <v>4</v>
      </c>
      <c r="O719" s="99">
        <v>4</v>
      </c>
      <c r="P719" s="99">
        <v>4</v>
      </c>
      <c r="Q719" s="99">
        <v>4</v>
      </c>
      <c r="R719" s="99">
        <f t="shared" si="26"/>
        <v>48</v>
      </c>
      <c r="S719" s="100">
        <f t="shared" si="27"/>
        <v>9120</v>
      </c>
      <c r="T719" s="129"/>
    </row>
    <row r="720" spans="1:20" s="71" customFormat="1" ht="18" customHeight="1" x14ac:dyDescent="0.25">
      <c r="A720" s="69" t="s">
        <v>256</v>
      </c>
      <c r="B720" s="69">
        <v>22499700</v>
      </c>
      <c r="C720" s="70" t="s">
        <v>1198</v>
      </c>
      <c r="D720" s="70">
        <v>2204005</v>
      </c>
      <c r="E720" s="101">
        <v>131</v>
      </c>
      <c r="F720" s="99">
        <v>75</v>
      </c>
      <c r="G720" s="99">
        <v>75</v>
      </c>
      <c r="H720" s="99">
        <v>75</v>
      </c>
      <c r="I720" s="99">
        <v>75</v>
      </c>
      <c r="J720" s="99">
        <v>75</v>
      </c>
      <c r="K720" s="99">
        <v>75</v>
      </c>
      <c r="L720" s="99">
        <v>75</v>
      </c>
      <c r="M720" s="99">
        <v>75</v>
      </c>
      <c r="N720" s="99">
        <v>75</v>
      </c>
      <c r="O720" s="99">
        <v>75</v>
      </c>
      <c r="P720" s="99">
        <v>75</v>
      </c>
      <c r="Q720" s="99">
        <v>75</v>
      </c>
      <c r="R720" s="99">
        <f t="shared" si="26"/>
        <v>900</v>
      </c>
      <c r="S720" s="100">
        <f t="shared" si="27"/>
        <v>117900</v>
      </c>
      <c r="T720" s="129"/>
    </row>
    <row r="721" spans="1:20" s="71" customFormat="1" ht="18" customHeight="1" x14ac:dyDescent="0.25">
      <c r="A721" s="69" t="s">
        <v>256</v>
      </c>
      <c r="B721" s="69">
        <v>22499740</v>
      </c>
      <c r="C721" s="70" t="s">
        <v>1199</v>
      </c>
      <c r="D721" s="70">
        <v>2204005</v>
      </c>
      <c r="E721" s="101">
        <v>405</v>
      </c>
      <c r="F721" s="99">
        <v>1</v>
      </c>
      <c r="G721" s="99">
        <v>1</v>
      </c>
      <c r="H721" s="99">
        <v>1</v>
      </c>
      <c r="I721" s="99">
        <v>1</v>
      </c>
      <c r="J721" s="99">
        <v>1</v>
      </c>
      <c r="K721" s="99">
        <v>1</v>
      </c>
      <c r="L721" s="99">
        <v>1</v>
      </c>
      <c r="M721" s="99">
        <v>1</v>
      </c>
      <c r="N721" s="99">
        <v>1</v>
      </c>
      <c r="O721" s="99">
        <v>1</v>
      </c>
      <c r="P721" s="99">
        <v>1</v>
      </c>
      <c r="Q721" s="99">
        <v>1</v>
      </c>
      <c r="R721" s="99">
        <f t="shared" si="26"/>
        <v>12</v>
      </c>
      <c r="S721" s="100">
        <f t="shared" si="27"/>
        <v>4860</v>
      </c>
      <c r="T721" s="129"/>
    </row>
    <row r="722" spans="1:20" s="71" customFormat="1" ht="18" customHeight="1" x14ac:dyDescent="0.25">
      <c r="A722" s="69" t="s">
        <v>256</v>
      </c>
      <c r="B722" s="69">
        <v>22499830</v>
      </c>
      <c r="C722" s="70" t="s">
        <v>1474</v>
      </c>
      <c r="D722" s="70">
        <v>2204005</v>
      </c>
      <c r="E722" s="101">
        <v>378</v>
      </c>
      <c r="F722" s="99">
        <v>2</v>
      </c>
      <c r="G722" s="99">
        <v>2</v>
      </c>
      <c r="H722" s="99">
        <v>2</v>
      </c>
      <c r="I722" s="99">
        <v>2</v>
      </c>
      <c r="J722" s="99">
        <v>2</v>
      </c>
      <c r="K722" s="99">
        <v>2</v>
      </c>
      <c r="L722" s="99">
        <v>2</v>
      </c>
      <c r="M722" s="99">
        <v>2</v>
      </c>
      <c r="N722" s="99">
        <v>2</v>
      </c>
      <c r="O722" s="99">
        <v>2</v>
      </c>
      <c r="P722" s="99">
        <v>2</v>
      </c>
      <c r="Q722" s="99">
        <v>2</v>
      </c>
      <c r="R722" s="99">
        <f t="shared" si="26"/>
        <v>24</v>
      </c>
      <c r="S722" s="100">
        <f t="shared" si="27"/>
        <v>9072</v>
      </c>
      <c r="T722" s="129"/>
    </row>
    <row r="723" spans="1:20" s="71" customFormat="1" ht="18" customHeight="1" x14ac:dyDescent="0.25">
      <c r="A723" s="69" t="s">
        <v>256</v>
      </c>
      <c r="B723" s="69">
        <v>22499950</v>
      </c>
      <c r="C723" s="70" t="s">
        <v>1201</v>
      </c>
      <c r="D723" s="70">
        <v>2204005</v>
      </c>
      <c r="E723" s="101">
        <v>236</v>
      </c>
      <c r="F723" s="99">
        <v>17</v>
      </c>
      <c r="G723" s="99">
        <v>17</v>
      </c>
      <c r="H723" s="99">
        <v>17</v>
      </c>
      <c r="I723" s="99">
        <v>17</v>
      </c>
      <c r="J723" s="99">
        <v>17</v>
      </c>
      <c r="K723" s="99">
        <v>17</v>
      </c>
      <c r="L723" s="99">
        <v>17</v>
      </c>
      <c r="M723" s="99">
        <v>17</v>
      </c>
      <c r="N723" s="99">
        <v>17</v>
      </c>
      <c r="O723" s="99">
        <v>17</v>
      </c>
      <c r="P723" s="99">
        <v>17</v>
      </c>
      <c r="Q723" s="99">
        <v>17</v>
      </c>
      <c r="R723" s="99">
        <f t="shared" si="26"/>
        <v>204</v>
      </c>
      <c r="S723" s="100">
        <f t="shared" si="27"/>
        <v>48144</v>
      </c>
      <c r="T723" s="129"/>
    </row>
    <row r="724" spans="1:20" s="71" customFormat="1" ht="18" customHeight="1" x14ac:dyDescent="0.25">
      <c r="A724" s="69" t="s">
        <v>256</v>
      </c>
      <c r="B724" s="69">
        <v>22515210</v>
      </c>
      <c r="C724" s="70" t="s">
        <v>1019</v>
      </c>
      <c r="D724" s="70">
        <v>2204005</v>
      </c>
      <c r="E724" s="101">
        <v>5330</v>
      </c>
      <c r="F724" s="99">
        <v>1</v>
      </c>
      <c r="G724" s="99">
        <v>1</v>
      </c>
      <c r="H724" s="99">
        <v>1</v>
      </c>
      <c r="I724" s="99">
        <v>1</v>
      </c>
      <c r="J724" s="99">
        <v>1</v>
      </c>
      <c r="K724" s="99">
        <v>1</v>
      </c>
      <c r="L724" s="99">
        <v>1</v>
      </c>
      <c r="M724" s="99">
        <v>1</v>
      </c>
      <c r="N724" s="99">
        <v>1</v>
      </c>
      <c r="O724" s="99">
        <v>1</v>
      </c>
      <c r="P724" s="99">
        <v>1</v>
      </c>
      <c r="Q724" s="99">
        <v>1</v>
      </c>
      <c r="R724" s="99">
        <f t="shared" si="26"/>
        <v>12</v>
      </c>
      <c r="S724" s="100">
        <f t="shared" si="27"/>
        <v>63960</v>
      </c>
      <c r="T724" s="129"/>
    </row>
    <row r="725" spans="1:20" s="71" customFormat="1" ht="18" customHeight="1" x14ac:dyDescent="0.25">
      <c r="A725" s="69" t="s">
        <v>256</v>
      </c>
      <c r="B725" s="69">
        <v>22564975</v>
      </c>
      <c r="C725" s="70" t="s">
        <v>1204</v>
      </c>
      <c r="D725" s="70">
        <v>2204005</v>
      </c>
      <c r="E725" s="101">
        <v>22</v>
      </c>
      <c r="F725" s="99">
        <v>679</v>
      </c>
      <c r="G725" s="99">
        <v>679</v>
      </c>
      <c r="H725" s="99">
        <v>679</v>
      </c>
      <c r="I725" s="99">
        <v>679</v>
      </c>
      <c r="J725" s="99">
        <v>679</v>
      </c>
      <c r="K725" s="99">
        <v>679</v>
      </c>
      <c r="L725" s="99">
        <v>679</v>
      </c>
      <c r="M725" s="99">
        <v>679</v>
      </c>
      <c r="N725" s="99">
        <v>679</v>
      </c>
      <c r="O725" s="99">
        <v>679</v>
      </c>
      <c r="P725" s="99">
        <v>679</v>
      </c>
      <c r="Q725" s="99">
        <v>679</v>
      </c>
      <c r="R725" s="99">
        <f t="shared" si="26"/>
        <v>8148</v>
      </c>
      <c r="S725" s="100">
        <f t="shared" si="27"/>
        <v>179256</v>
      </c>
      <c r="T725" s="129"/>
    </row>
    <row r="726" spans="1:20" s="71" customFormat="1" ht="18" customHeight="1" x14ac:dyDescent="0.25">
      <c r="A726" s="69" t="s">
        <v>256</v>
      </c>
      <c r="B726" s="69">
        <v>22570801</v>
      </c>
      <c r="C726" s="70" t="s">
        <v>1206</v>
      </c>
      <c r="D726" s="70">
        <v>2204005</v>
      </c>
      <c r="E726" s="101">
        <v>44</v>
      </c>
      <c r="F726" s="99">
        <v>600</v>
      </c>
      <c r="G726" s="99">
        <v>600</v>
      </c>
      <c r="H726" s="99">
        <v>600</v>
      </c>
      <c r="I726" s="99">
        <v>600</v>
      </c>
      <c r="J726" s="99">
        <v>600</v>
      </c>
      <c r="K726" s="99">
        <v>600</v>
      </c>
      <c r="L726" s="99">
        <v>600</v>
      </c>
      <c r="M726" s="99">
        <v>600</v>
      </c>
      <c r="N726" s="99">
        <v>600</v>
      </c>
      <c r="O726" s="99">
        <v>600</v>
      </c>
      <c r="P726" s="99">
        <v>600</v>
      </c>
      <c r="Q726" s="99">
        <v>600</v>
      </c>
      <c r="R726" s="99">
        <f t="shared" si="26"/>
        <v>7200</v>
      </c>
      <c r="S726" s="100">
        <f t="shared" si="27"/>
        <v>316800</v>
      </c>
      <c r="T726" s="129"/>
    </row>
    <row r="727" spans="1:20" s="71" customFormat="1" ht="18" customHeight="1" x14ac:dyDescent="0.25">
      <c r="A727" s="69" t="s">
        <v>256</v>
      </c>
      <c r="B727" s="69">
        <v>24135510</v>
      </c>
      <c r="C727" s="70" t="s">
        <v>1210</v>
      </c>
      <c r="D727" s="70">
        <v>2204005</v>
      </c>
      <c r="E727" s="101">
        <v>60</v>
      </c>
      <c r="F727" s="99">
        <v>1600</v>
      </c>
      <c r="G727" s="99">
        <v>1600</v>
      </c>
      <c r="H727" s="99">
        <v>1600</v>
      </c>
      <c r="I727" s="99">
        <v>1600</v>
      </c>
      <c r="J727" s="99">
        <v>1600</v>
      </c>
      <c r="K727" s="99">
        <v>1600</v>
      </c>
      <c r="L727" s="99">
        <v>1600</v>
      </c>
      <c r="M727" s="99">
        <v>1600</v>
      </c>
      <c r="N727" s="99">
        <v>1600</v>
      </c>
      <c r="O727" s="99">
        <v>1600</v>
      </c>
      <c r="P727" s="99">
        <v>1600</v>
      </c>
      <c r="Q727" s="99">
        <v>1600</v>
      </c>
      <c r="R727" s="99">
        <f t="shared" si="26"/>
        <v>19200</v>
      </c>
      <c r="S727" s="100">
        <f t="shared" si="27"/>
        <v>1152000</v>
      </c>
      <c r="T727" s="129"/>
    </row>
    <row r="728" spans="1:20" s="71" customFormat="1" ht="18" customHeight="1" x14ac:dyDescent="0.25">
      <c r="A728" s="69" t="s">
        <v>256</v>
      </c>
      <c r="B728" s="69">
        <v>34020065</v>
      </c>
      <c r="C728" s="70" t="s">
        <v>1418</v>
      </c>
      <c r="D728" s="70">
        <v>2204005</v>
      </c>
      <c r="E728" s="101">
        <v>2606</v>
      </c>
      <c r="F728" s="99">
        <v>4</v>
      </c>
      <c r="G728" s="99">
        <v>4</v>
      </c>
      <c r="H728" s="99">
        <v>4</v>
      </c>
      <c r="I728" s="99">
        <v>4</v>
      </c>
      <c r="J728" s="99">
        <v>4</v>
      </c>
      <c r="K728" s="99">
        <v>4</v>
      </c>
      <c r="L728" s="99">
        <v>4</v>
      </c>
      <c r="M728" s="99">
        <v>4</v>
      </c>
      <c r="N728" s="99">
        <v>4</v>
      </c>
      <c r="O728" s="99">
        <v>4</v>
      </c>
      <c r="P728" s="99">
        <v>4</v>
      </c>
      <c r="Q728" s="99">
        <v>4</v>
      </c>
      <c r="R728" s="99">
        <f t="shared" si="26"/>
        <v>48</v>
      </c>
      <c r="S728" s="100">
        <f t="shared" si="27"/>
        <v>125088</v>
      </c>
      <c r="T728" s="129"/>
    </row>
    <row r="729" spans="1:20" s="71" customFormat="1" ht="18" customHeight="1" x14ac:dyDescent="0.25">
      <c r="A729" s="69" t="s">
        <v>256</v>
      </c>
      <c r="B729" s="69">
        <v>34020220</v>
      </c>
      <c r="C729" s="70" t="s">
        <v>1223</v>
      </c>
      <c r="D729" s="70">
        <v>2204005</v>
      </c>
      <c r="E729" s="101">
        <v>76</v>
      </c>
      <c r="F729" s="99">
        <v>25</v>
      </c>
      <c r="G729" s="99">
        <v>25</v>
      </c>
      <c r="H729" s="99">
        <v>25</v>
      </c>
      <c r="I729" s="99">
        <v>25</v>
      </c>
      <c r="J729" s="99">
        <v>25</v>
      </c>
      <c r="K729" s="99">
        <v>25</v>
      </c>
      <c r="L729" s="99">
        <v>25</v>
      </c>
      <c r="M729" s="99">
        <v>25</v>
      </c>
      <c r="N729" s="99">
        <v>25</v>
      </c>
      <c r="O729" s="99">
        <v>25</v>
      </c>
      <c r="P729" s="99">
        <v>25</v>
      </c>
      <c r="Q729" s="99">
        <v>25</v>
      </c>
      <c r="R729" s="99">
        <f t="shared" si="26"/>
        <v>300</v>
      </c>
      <c r="S729" s="100">
        <f t="shared" si="27"/>
        <v>22800</v>
      </c>
      <c r="T729" s="129"/>
    </row>
    <row r="730" spans="1:20" s="71" customFormat="1" ht="18" customHeight="1" x14ac:dyDescent="0.25">
      <c r="A730" s="69" t="s">
        <v>256</v>
      </c>
      <c r="B730" s="69">
        <v>34043021</v>
      </c>
      <c r="C730" s="70" t="s">
        <v>1232</v>
      </c>
      <c r="D730" s="70">
        <v>2204004001</v>
      </c>
      <c r="E730" s="101">
        <v>105</v>
      </c>
      <c r="F730" s="99">
        <v>200</v>
      </c>
      <c r="G730" s="99">
        <v>200</v>
      </c>
      <c r="H730" s="99">
        <v>200</v>
      </c>
      <c r="I730" s="99">
        <v>200</v>
      </c>
      <c r="J730" s="99">
        <v>200</v>
      </c>
      <c r="K730" s="99">
        <v>200</v>
      </c>
      <c r="L730" s="99">
        <v>200</v>
      </c>
      <c r="M730" s="99">
        <v>200</v>
      </c>
      <c r="N730" s="99">
        <v>200</v>
      </c>
      <c r="O730" s="99">
        <v>200</v>
      </c>
      <c r="P730" s="99">
        <v>200</v>
      </c>
      <c r="Q730" s="99">
        <v>200</v>
      </c>
      <c r="R730" s="99">
        <f t="shared" si="26"/>
        <v>2400</v>
      </c>
      <c r="S730" s="100">
        <f t="shared" si="27"/>
        <v>252000</v>
      </c>
      <c r="T730" s="129"/>
    </row>
    <row r="731" spans="1:20" s="71" customFormat="1" ht="18" customHeight="1" x14ac:dyDescent="0.25">
      <c r="A731" s="69" t="s">
        <v>256</v>
      </c>
      <c r="B731" s="69">
        <v>34056150</v>
      </c>
      <c r="C731" s="70" t="s">
        <v>1475</v>
      </c>
      <c r="D731" s="70">
        <v>2204005</v>
      </c>
      <c r="E731" s="101">
        <v>1059</v>
      </c>
      <c r="F731" s="99">
        <v>1</v>
      </c>
      <c r="G731" s="99">
        <v>1</v>
      </c>
      <c r="H731" s="99">
        <v>1</v>
      </c>
      <c r="I731" s="99">
        <v>1</v>
      </c>
      <c r="J731" s="99">
        <v>1</v>
      </c>
      <c r="K731" s="99">
        <v>1</v>
      </c>
      <c r="L731" s="99">
        <v>1</v>
      </c>
      <c r="M731" s="99">
        <v>1</v>
      </c>
      <c r="N731" s="99">
        <v>1</v>
      </c>
      <c r="O731" s="99">
        <v>1</v>
      </c>
      <c r="P731" s="99">
        <v>1</v>
      </c>
      <c r="Q731" s="99">
        <v>1</v>
      </c>
      <c r="R731" s="99">
        <f t="shared" si="26"/>
        <v>12</v>
      </c>
      <c r="S731" s="100">
        <f t="shared" si="27"/>
        <v>12708</v>
      </c>
      <c r="T731" s="129"/>
    </row>
    <row r="732" spans="1:20" s="71" customFormat="1" ht="18" customHeight="1" x14ac:dyDescent="0.25">
      <c r="A732" s="69" t="s">
        <v>256</v>
      </c>
      <c r="B732" s="69">
        <v>34060060</v>
      </c>
      <c r="C732" s="70" t="s">
        <v>1235</v>
      </c>
      <c r="D732" s="70">
        <v>2204005</v>
      </c>
      <c r="E732" s="101">
        <v>95</v>
      </c>
      <c r="F732" s="99">
        <v>80</v>
      </c>
      <c r="G732" s="99">
        <v>80</v>
      </c>
      <c r="H732" s="99">
        <v>80</v>
      </c>
      <c r="I732" s="99">
        <v>80</v>
      </c>
      <c r="J732" s="99">
        <v>80</v>
      </c>
      <c r="K732" s="99">
        <v>80</v>
      </c>
      <c r="L732" s="99">
        <v>80</v>
      </c>
      <c r="M732" s="99">
        <v>80</v>
      </c>
      <c r="N732" s="99">
        <v>80</v>
      </c>
      <c r="O732" s="99">
        <v>80</v>
      </c>
      <c r="P732" s="99">
        <v>80</v>
      </c>
      <c r="Q732" s="99">
        <v>80</v>
      </c>
      <c r="R732" s="99">
        <f t="shared" si="26"/>
        <v>960</v>
      </c>
      <c r="S732" s="100">
        <f t="shared" si="27"/>
        <v>91200</v>
      </c>
      <c r="T732" s="129"/>
    </row>
    <row r="733" spans="1:20" s="71" customFormat="1" ht="18" customHeight="1" x14ac:dyDescent="0.25">
      <c r="A733" s="69" t="s">
        <v>256</v>
      </c>
      <c r="B733" s="69">
        <v>34790050</v>
      </c>
      <c r="C733" s="70" t="s">
        <v>1246</v>
      </c>
      <c r="D733" s="70">
        <v>2204005</v>
      </c>
      <c r="E733" s="101">
        <v>732</v>
      </c>
      <c r="F733" s="99">
        <v>0</v>
      </c>
      <c r="G733" s="99">
        <v>0</v>
      </c>
      <c r="H733" s="99">
        <v>0</v>
      </c>
      <c r="I733" s="99">
        <v>0</v>
      </c>
      <c r="J733" s="99">
        <v>0</v>
      </c>
      <c r="K733" s="99">
        <v>0</v>
      </c>
      <c r="L733" s="99">
        <v>0</v>
      </c>
      <c r="M733" s="99">
        <v>0</v>
      </c>
      <c r="N733" s="99">
        <v>0</v>
      </c>
      <c r="O733" s="99">
        <v>0</v>
      </c>
      <c r="P733" s="99">
        <v>0</v>
      </c>
      <c r="Q733" s="99">
        <v>1</v>
      </c>
      <c r="R733" s="99">
        <f t="shared" si="26"/>
        <v>1</v>
      </c>
      <c r="S733" s="100">
        <f t="shared" si="27"/>
        <v>732</v>
      </c>
      <c r="T733" s="129"/>
    </row>
    <row r="734" spans="1:20" s="71" customFormat="1" ht="18" customHeight="1" x14ac:dyDescent="0.25">
      <c r="A734" s="69" t="s">
        <v>256</v>
      </c>
      <c r="B734" s="69">
        <v>62010130</v>
      </c>
      <c r="C734" s="70" t="s">
        <v>1247</v>
      </c>
      <c r="D734" s="70">
        <v>220200100000</v>
      </c>
      <c r="E734" s="101">
        <v>1285</v>
      </c>
      <c r="F734" s="99">
        <v>8</v>
      </c>
      <c r="G734" s="99">
        <v>8</v>
      </c>
      <c r="H734" s="99">
        <v>8</v>
      </c>
      <c r="I734" s="99">
        <v>8</v>
      </c>
      <c r="J734" s="99">
        <v>8</v>
      </c>
      <c r="K734" s="99">
        <v>8</v>
      </c>
      <c r="L734" s="99">
        <v>8</v>
      </c>
      <c r="M734" s="99">
        <v>8</v>
      </c>
      <c r="N734" s="99">
        <v>8</v>
      </c>
      <c r="O734" s="99">
        <v>8</v>
      </c>
      <c r="P734" s="99">
        <v>8</v>
      </c>
      <c r="Q734" s="99">
        <v>8</v>
      </c>
      <c r="R734" s="99">
        <f t="shared" si="26"/>
        <v>96</v>
      </c>
      <c r="S734" s="100">
        <f t="shared" si="27"/>
        <v>123360</v>
      </c>
      <c r="T734" s="129"/>
    </row>
    <row r="735" spans="1:20" s="71" customFormat="1" ht="18" customHeight="1" x14ac:dyDescent="0.25">
      <c r="A735" s="69" t="s">
        <v>256</v>
      </c>
      <c r="B735" s="69">
        <v>62011100</v>
      </c>
      <c r="C735" s="70" t="s">
        <v>1008</v>
      </c>
      <c r="D735" s="70">
        <v>2204005</v>
      </c>
      <c r="E735" s="101">
        <v>14</v>
      </c>
      <c r="F735" s="99">
        <v>190</v>
      </c>
      <c r="G735" s="99">
        <v>190</v>
      </c>
      <c r="H735" s="99">
        <v>190</v>
      </c>
      <c r="I735" s="99">
        <v>190</v>
      </c>
      <c r="J735" s="99">
        <v>190</v>
      </c>
      <c r="K735" s="99">
        <v>190</v>
      </c>
      <c r="L735" s="99">
        <v>190</v>
      </c>
      <c r="M735" s="99">
        <v>190</v>
      </c>
      <c r="N735" s="99">
        <v>190</v>
      </c>
      <c r="O735" s="99">
        <v>190</v>
      </c>
      <c r="P735" s="99">
        <v>190</v>
      </c>
      <c r="Q735" s="99">
        <v>190</v>
      </c>
      <c r="R735" s="99">
        <f t="shared" si="26"/>
        <v>2280</v>
      </c>
      <c r="S735" s="100">
        <f t="shared" si="27"/>
        <v>31920</v>
      </c>
      <c r="T735" s="129"/>
    </row>
    <row r="736" spans="1:20" s="71" customFormat="1" ht="18" customHeight="1" x14ac:dyDescent="0.25">
      <c r="A736" s="69" t="s">
        <v>256</v>
      </c>
      <c r="B736" s="69">
        <v>62060327</v>
      </c>
      <c r="C736" s="70" t="s">
        <v>962</v>
      </c>
      <c r="D736" s="70">
        <v>2204005</v>
      </c>
      <c r="E736" s="101">
        <v>35</v>
      </c>
      <c r="F736" s="99">
        <v>875</v>
      </c>
      <c r="G736" s="99">
        <v>875</v>
      </c>
      <c r="H736" s="99">
        <v>875</v>
      </c>
      <c r="I736" s="99">
        <v>875</v>
      </c>
      <c r="J736" s="99">
        <v>875</v>
      </c>
      <c r="K736" s="99">
        <v>875</v>
      </c>
      <c r="L736" s="99">
        <v>875</v>
      </c>
      <c r="M736" s="99">
        <v>875</v>
      </c>
      <c r="N736" s="99">
        <v>875</v>
      </c>
      <c r="O736" s="99">
        <v>875</v>
      </c>
      <c r="P736" s="99">
        <v>875</v>
      </c>
      <c r="Q736" s="99">
        <v>875</v>
      </c>
      <c r="R736" s="99">
        <f t="shared" si="26"/>
        <v>10500</v>
      </c>
      <c r="S736" s="100">
        <f t="shared" si="27"/>
        <v>367500</v>
      </c>
      <c r="T736" s="129"/>
    </row>
    <row r="737" spans="1:20" s="71" customFormat="1" ht="18" customHeight="1" x14ac:dyDescent="0.25">
      <c r="A737" s="69" t="s">
        <v>256</v>
      </c>
      <c r="B737" s="69">
        <v>62060328</v>
      </c>
      <c r="C737" s="70" t="s">
        <v>1010</v>
      </c>
      <c r="D737" s="70">
        <v>2204005</v>
      </c>
      <c r="E737" s="101">
        <v>208</v>
      </c>
      <c r="F737" s="99">
        <v>232</v>
      </c>
      <c r="G737" s="99">
        <v>232</v>
      </c>
      <c r="H737" s="99">
        <v>232</v>
      </c>
      <c r="I737" s="99">
        <v>232</v>
      </c>
      <c r="J737" s="99">
        <v>232</v>
      </c>
      <c r="K737" s="99">
        <v>232</v>
      </c>
      <c r="L737" s="99">
        <v>232</v>
      </c>
      <c r="M737" s="99">
        <v>232</v>
      </c>
      <c r="N737" s="99">
        <v>232</v>
      </c>
      <c r="O737" s="99">
        <v>232</v>
      </c>
      <c r="P737" s="99">
        <v>232</v>
      </c>
      <c r="Q737" s="99">
        <v>232</v>
      </c>
      <c r="R737" s="99">
        <f t="shared" si="26"/>
        <v>2784</v>
      </c>
      <c r="S737" s="100">
        <f t="shared" si="27"/>
        <v>579072</v>
      </c>
      <c r="T737" s="129"/>
    </row>
    <row r="738" spans="1:20" s="71" customFormat="1" ht="18" customHeight="1" x14ac:dyDescent="0.25">
      <c r="A738" s="69" t="s">
        <v>256</v>
      </c>
      <c r="B738" s="69">
        <v>76010401</v>
      </c>
      <c r="C738" s="70" t="s">
        <v>1011</v>
      </c>
      <c r="D738" s="70">
        <v>2204005</v>
      </c>
      <c r="E738" s="101">
        <v>22</v>
      </c>
      <c r="F738" s="99">
        <v>200</v>
      </c>
      <c r="G738" s="99">
        <v>200</v>
      </c>
      <c r="H738" s="99">
        <v>200</v>
      </c>
      <c r="I738" s="99">
        <v>200</v>
      </c>
      <c r="J738" s="99">
        <v>200</v>
      </c>
      <c r="K738" s="99">
        <v>200</v>
      </c>
      <c r="L738" s="99">
        <v>200</v>
      </c>
      <c r="M738" s="99">
        <v>200</v>
      </c>
      <c r="N738" s="99">
        <v>200</v>
      </c>
      <c r="O738" s="99">
        <v>200</v>
      </c>
      <c r="P738" s="99">
        <v>200</v>
      </c>
      <c r="Q738" s="99">
        <v>200</v>
      </c>
      <c r="R738" s="99">
        <f t="shared" si="26"/>
        <v>2400</v>
      </c>
      <c r="S738" s="100">
        <f t="shared" si="27"/>
        <v>52800</v>
      </c>
      <c r="T738" s="130"/>
    </row>
    <row r="739" spans="1:20" ht="18" customHeight="1" x14ac:dyDescent="0.25">
      <c r="A739" s="3" t="s">
        <v>270</v>
      </c>
      <c r="B739" s="3">
        <v>22200024</v>
      </c>
      <c r="C739" s="8" t="s">
        <v>1262</v>
      </c>
      <c r="D739" s="8">
        <v>2204004003</v>
      </c>
      <c r="E739" s="9">
        <v>1131</v>
      </c>
      <c r="F739" s="6">
        <v>4</v>
      </c>
      <c r="G739" s="6">
        <v>4</v>
      </c>
      <c r="H739" s="6">
        <v>4</v>
      </c>
      <c r="I739" s="6">
        <v>4</v>
      </c>
      <c r="J739" s="6">
        <v>4</v>
      </c>
      <c r="K739" s="6">
        <v>4</v>
      </c>
      <c r="L739" s="6">
        <v>4</v>
      </c>
      <c r="M739" s="6">
        <v>4</v>
      </c>
      <c r="N739" s="6">
        <v>4</v>
      </c>
      <c r="O739" s="6">
        <v>4</v>
      </c>
      <c r="P739" s="6">
        <v>4</v>
      </c>
      <c r="Q739" s="6">
        <v>4</v>
      </c>
      <c r="R739" s="110">
        <f t="shared" si="26"/>
        <v>48</v>
      </c>
      <c r="S739" s="20">
        <f t="shared" si="27"/>
        <v>54288</v>
      </c>
      <c r="T739" s="124">
        <f>SUM(S739:S1022)</f>
        <v>654466947</v>
      </c>
    </row>
    <row r="740" spans="1:20" ht="18" customHeight="1" x14ac:dyDescent="0.25">
      <c r="A740" s="3" t="s">
        <v>270</v>
      </c>
      <c r="B740" s="3">
        <v>22201001</v>
      </c>
      <c r="C740" s="8" t="s">
        <v>1056</v>
      </c>
      <c r="D740" s="8">
        <v>2204005</v>
      </c>
      <c r="E740" s="9">
        <v>769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1</v>
      </c>
      <c r="R740" s="110">
        <f t="shared" si="26"/>
        <v>1</v>
      </c>
      <c r="S740" s="20">
        <f t="shared" si="27"/>
        <v>769</v>
      </c>
      <c r="T740" s="124"/>
    </row>
    <row r="741" spans="1:20" ht="18" customHeight="1" x14ac:dyDescent="0.25">
      <c r="A741" s="3" t="s">
        <v>270</v>
      </c>
      <c r="B741" s="3">
        <v>22201002</v>
      </c>
      <c r="C741" s="8" t="s">
        <v>1057</v>
      </c>
      <c r="D741" s="8">
        <v>2204005</v>
      </c>
      <c r="E741" s="9">
        <v>2618</v>
      </c>
      <c r="F741" s="6">
        <v>0</v>
      </c>
      <c r="G741" s="6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1</v>
      </c>
      <c r="Q741" s="6">
        <v>1</v>
      </c>
      <c r="R741" s="110">
        <f t="shared" si="26"/>
        <v>2</v>
      </c>
      <c r="S741" s="20">
        <f t="shared" si="27"/>
        <v>5236</v>
      </c>
      <c r="T741" s="124"/>
    </row>
    <row r="742" spans="1:20" ht="18" customHeight="1" x14ac:dyDescent="0.25">
      <c r="A742" s="3" t="s">
        <v>270</v>
      </c>
      <c r="B742" s="3">
        <v>22201003</v>
      </c>
      <c r="C742" s="8" t="s">
        <v>1476</v>
      </c>
      <c r="D742" s="8">
        <v>2204005</v>
      </c>
      <c r="E742" s="9">
        <v>653</v>
      </c>
      <c r="F742" s="6">
        <v>0</v>
      </c>
      <c r="G742" s="6">
        <v>0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1</v>
      </c>
      <c r="R742" s="110">
        <f t="shared" si="26"/>
        <v>1</v>
      </c>
      <c r="S742" s="20">
        <f t="shared" si="27"/>
        <v>653</v>
      </c>
      <c r="T742" s="124"/>
    </row>
    <row r="743" spans="1:20" ht="18" customHeight="1" x14ac:dyDescent="0.25">
      <c r="A743" s="3" t="s">
        <v>270</v>
      </c>
      <c r="B743" s="3">
        <v>22201060</v>
      </c>
      <c r="C743" s="8" t="s">
        <v>1058</v>
      </c>
      <c r="D743" s="8">
        <v>2204005</v>
      </c>
      <c r="E743" s="9">
        <v>1253</v>
      </c>
      <c r="F743" s="6">
        <v>192</v>
      </c>
      <c r="G743" s="6">
        <v>192</v>
      </c>
      <c r="H743" s="6">
        <v>192</v>
      </c>
      <c r="I743" s="6">
        <v>192</v>
      </c>
      <c r="J743" s="6">
        <v>192</v>
      </c>
      <c r="K743" s="6">
        <v>192</v>
      </c>
      <c r="L743" s="6">
        <v>192</v>
      </c>
      <c r="M743" s="6">
        <v>192</v>
      </c>
      <c r="N743" s="6">
        <v>192</v>
      </c>
      <c r="O743" s="6">
        <v>192</v>
      </c>
      <c r="P743" s="6">
        <v>192</v>
      </c>
      <c r="Q743" s="6">
        <v>192</v>
      </c>
      <c r="R743" s="110">
        <f t="shared" si="26"/>
        <v>2304</v>
      </c>
      <c r="S743" s="20">
        <f t="shared" si="27"/>
        <v>2886912</v>
      </c>
      <c r="T743" s="124"/>
    </row>
    <row r="744" spans="1:20" ht="18" customHeight="1" x14ac:dyDescent="0.25">
      <c r="A744" s="3" t="s">
        <v>270</v>
      </c>
      <c r="B744" s="3">
        <v>22201400</v>
      </c>
      <c r="C744" s="8" t="s">
        <v>1059</v>
      </c>
      <c r="D744" s="8">
        <v>2204005</v>
      </c>
      <c r="E744" s="9">
        <v>149</v>
      </c>
      <c r="F744" s="6">
        <v>1</v>
      </c>
      <c r="G744" s="6">
        <v>1</v>
      </c>
      <c r="H744" s="6">
        <v>1</v>
      </c>
      <c r="I744" s="6">
        <v>1</v>
      </c>
      <c r="J744" s="6">
        <v>1</v>
      </c>
      <c r="K744" s="6">
        <v>1</v>
      </c>
      <c r="L744" s="6">
        <v>1</v>
      </c>
      <c r="M744" s="6">
        <v>1</v>
      </c>
      <c r="N744" s="6">
        <v>1</v>
      </c>
      <c r="O744" s="6">
        <v>1</v>
      </c>
      <c r="P744" s="6">
        <v>1</v>
      </c>
      <c r="Q744" s="6">
        <v>1</v>
      </c>
      <c r="R744" s="110">
        <f t="shared" si="26"/>
        <v>12</v>
      </c>
      <c r="S744" s="20">
        <f t="shared" si="27"/>
        <v>1788</v>
      </c>
      <c r="T744" s="124"/>
    </row>
    <row r="745" spans="1:20" ht="18" customHeight="1" x14ac:dyDescent="0.25">
      <c r="A745" s="3" t="s">
        <v>270</v>
      </c>
      <c r="B745" s="3">
        <v>2220143</v>
      </c>
      <c r="C745" s="8" t="s">
        <v>1060</v>
      </c>
      <c r="D745" s="8">
        <v>2204004003</v>
      </c>
      <c r="E745" s="9">
        <v>1184</v>
      </c>
      <c r="F745" s="6">
        <v>2692</v>
      </c>
      <c r="G745" s="6">
        <v>2692</v>
      </c>
      <c r="H745" s="6">
        <v>2692</v>
      </c>
      <c r="I745" s="6">
        <v>2692</v>
      </c>
      <c r="J745" s="6">
        <v>2692</v>
      </c>
      <c r="K745" s="6">
        <v>2692</v>
      </c>
      <c r="L745" s="6">
        <v>2692</v>
      </c>
      <c r="M745" s="6">
        <v>2692</v>
      </c>
      <c r="N745" s="6">
        <v>2692</v>
      </c>
      <c r="O745" s="6">
        <v>2692</v>
      </c>
      <c r="P745" s="6">
        <v>2692</v>
      </c>
      <c r="Q745" s="6">
        <v>2692</v>
      </c>
      <c r="R745" s="110">
        <f t="shared" si="26"/>
        <v>32304</v>
      </c>
      <c r="S745" s="20">
        <f t="shared" si="27"/>
        <v>38247936</v>
      </c>
      <c r="T745" s="124"/>
    </row>
    <row r="746" spans="1:20" ht="18" customHeight="1" x14ac:dyDescent="0.25">
      <c r="A746" s="3" t="s">
        <v>270</v>
      </c>
      <c r="B746" s="3">
        <v>22201455</v>
      </c>
      <c r="C746" s="8" t="s">
        <v>1266</v>
      </c>
      <c r="D746" s="8">
        <v>2204005</v>
      </c>
      <c r="E746" s="9">
        <v>14851</v>
      </c>
      <c r="F746" s="6">
        <v>20</v>
      </c>
      <c r="G746" s="6">
        <v>20</v>
      </c>
      <c r="H746" s="6">
        <v>20</v>
      </c>
      <c r="I746" s="6">
        <v>20</v>
      </c>
      <c r="J746" s="6">
        <v>20</v>
      </c>
      <c r="K746" s="6">
        <v>20</v>
      </c>
      <c r="L746" s="6">
        <v>20</v>
      </c>
      <c r="M746" s="6">
        <v>20</v>
      </c>
      <c r="N746" s="6">
        <v>20</v>
      </c>
      <c r="O746" s="6">
        <v>20</v>
      </c>
      <c r="P746" s="6">
        <v>20</v>
      </c>
      <c r="Q746" s="6">
        <v>20</v>
      </c>
      <c r="R746" s="110">
        <f t="shared" si="26"/>
        <v>240</v>
      </c>
      <c r="S746" s="20">
        <f t="shared" si="27"/>
        <v>3564240</v>
      </c>
      <c r="T746" s="124"/>
    </row>
    <row r="747" spans="1:20" ht="18" customHeight="1" x14ac:dyDescent="0.25">
      <c r="A747" s="3" t="s">
        <v>270</v>
      </c>
      <c r="B747" s="3">
        <v>2220151</v>
      </c>
      <c r="C747" s="8" t="s">
        <v>1477</v>
      </c>
      <c r="D747" s="8">
        <v>220400500000</v>
      </c>
      <c r="E747" s="9">
        <v>19278</v>
      </c>
      <c r="F747" s="6">
        <v>1</v>
      </c>
      <c r="G747" s="6">
        <v>1</v>
      </c>
      <c r="H747" s="6">
        <v>1</v>
      </c>
      <c r="I747" s="6">
        <v>1</v>
      </c>
      <c r="J747" s="6">
        <v>1</v>
      </c>
      <c r="K747" s="6">
        <v>1</v>
      </c>
      <c r="L747" s="6">
        <v>1</v>
      </c>
      <c r="M747" s="6">
        <v>1</v>
      </c>
      <c r="N747" s="6">
        <v>1</v>
      </c>
      <c r="O747" s="6">
        <v>1</v>
      </c>
      <c r="P747" s="6">
        <v>1</v>
      </c>
      <c r="Q747" s="6">
        <v>1</v>
      </c>
      <c r="R747" s="110">
        <f t="shared" si="26"/>
        <v>12</v>
      </c>
      <c r="S747" s="20">
        <f t="shared" si="27"/>
        <v>231336</v>
      </c>
      <c r="T747" s="124"/>
    </row>
    <row r="748" spans="1:20" ht="18" customHeight="1" x14ac:dyDescent="0.25">
      <c r="A748" s="3" t="s">
        <v>270</v>
      </c>
      <c r="B748" s="3">
        <v>22202201</v>
      </c>
      <c r="C748" s="8" t="s">
        <v>1267</v>
      </c>
      <c r="D748" s="8">
        <v>2204005</v>
      </c>
      <c r="E748" s="9">
        <v>33082</v>
      </c>
      <c r="F748" s="6">
        <v>19</v>
      </c>
      <c r="G748" s="6">
        <v>19</v>
      </c>
      <c r="H748" s="6">
        <v>19</v>
      </c>
      <c r="I748" s="6">
        <v>19</v>
      </c>
      <c r="J748" s="6">
        <v>19</v>
      </c>
      <c r="K748" s="6">
        <v>19</v>
      </c>
      <c r="L748" s="6">
        <v>19</v>
      </c>
      <c r="M748" s="6">
        <v>19</v>
      </c>
      <c r="N748" s="6">
        <v>19</v>
      </c>
      <c r="O748" s="6">
        <v>19</v>
      </c>
      <c r="P748" s="6">
        <v>19</v>
      </c>
      <c r="Q748" s="6">
        <v>19</v>
      </c>
      <c r="R748" s="110">
        <f t="shared" si="26"/>
        <v>228</v>
      </c>
      <c r="S748" s="20">
        <f t="shared" si="27"/>
        <v>7542696</v>
      </c>
      <c r="T748" s="124"/>
    </row>
    <row r="749" spans="1:20" ht="18" customHeight="1" x14ac:dyDescent="0.25">
      <c r="A749" s="3" t="s">
        <v>270</v>
      </c>
      <c r="B749" s="3">
        <v>22204700</v>
      </c>
      <c r="C749" s="8" t="s">
        <v>1062</v>
      </c>
      <c r="D749" s="8">
        <v>2204005</v>
      </c>
      <c r="E749" s="9">
        <v>334</v>
      </c>
      <c r="F749" s="6">
        <v>0</v>
      </c>
      <c r="G749" s="6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1</v>
      </c>
      <c r="Q749" s="6">
        <v>1</v>
      </c>
      <c r="R749" s="110">
        <f t="shared" si="26"/>
        <v>2</v>
      </c>
      <c r="S749" s="20">
        <f t="shared" si="27"/>
        <v>668</v>
      </c>
      <c r="T749" s="124"/>
    </row>
    <row r="750" spans="1:20" ht="18" customHeight="1" x14ac:dyDescent="0.25">
      <c r="A750" s="3" t="s">
        <v>270</v>
      </c>
      <c r="B750" s="3">
        <v>22204750</v>
      </c>
      <c r="C750" s="8" t="s">
        <v>1063</v>
      </c>
      <c r="D750" s="8">
        <v>2204005</v>
      </c>
      <c r="E750" s="9">
        <v>703</v>
      </c>
      <c r="F750" s="6">
        <v>0</v>
      </c>
      <c r="G750" s="6">
        <v>0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v>0</v>
      </c>
      <c r="O750" s="6">
        <v>0</v>
      </c>
      <c r="P750" s="6">
        <v>1</v>
      </c>
      <c r="Q750" s="6">
        <v>1</v>
      </c>
      <c r="R750" s="110">
        <f t="shared" si="26"/>
        <v>2</v>
      </c>
      <c r="S750" s="20">
        <f t="shared" si="27"/>
        <v>1406</v>
      </c>
      <c r="T750" s="124"/>
    </row>
    <row r="751" spans="1:20" ht="18" customHeight="1" x14ac:dyDescent="0.25">
      <c r="A751" s="3" t="s">
        <v>270</v>
      </c>
      <c r="B751" s="3">
        <v>22204760</v>
      </c>
      <c r="C751" s="8" t="s">
        <v>1064</v>
      </c>
      <c r="D751" s="8">
        <v>2204005</v>
      </c>
      <c r="E751" s="9">
        <v>298</v>
      </c>
      <c r="F751" s="6">
        <v>2</v>
      </c>
      <c r="G751" s="6">
        <v>2</v>
      </c>
      <c r="H751" s="6">
        <v>2</v>
      </c>
      <c r="I751" s="6">
        <v>2</v>
      </c>
      <c r="J751" s="6">
        <v>2</v>
      </c>
      <c r="K751" s="6">
        <v>2</v>
      </c>
      <c r="L751" s="6">
        <v>2</v>
      </c>
      <c r="M751" s="6">
        <v>2</v>
      </c>
      <c r="N751" s="6">
        <v>2</v>
      </c>
      <c r="O751" s="6">
        <v>2</v>
      </c>
      <c r="P751" s="6">
        <v>2</v>
      </c>
      <c r="Q751" s="6">
        <v>2</v>
      </c>
      <c r="R751" s="110">
        <f t="shared" si="26"/>
        <v>24</v>
      </c>
      <c r="S751" s="20">
        <f t="shared" si="27"/>
        <v>7152</v>
      </c>
      <c r="T751" s="124"/>
    </row>
    <row r="752" spans="1:20" ht="18" customHeight="1" x14ac:dyDescent="0.25">
      <c r="A752" s="3" t="s">
        <v>270</v>
      </c>
      <c r="B752" s="3">
        <v>22204770</v>
      </c>
      <c r="C752" s="8" t="s">
        <v>1065</v>
      </c>
      <c r="D752" s="8">
        <v>2204005</v>
      </c>
      <c r="E752" s="9">
        <v>262</v>
      </c>
      <c r="F752" s="6">
        <v>5</v>
      </c>
      <c r="G752" s="6">
        <v>5</v>
      </c>
      <c r="H752" s="6">
        <v>5</v>
      </c>
      <c r="I752" s="6">
        <v>5</v>
      </c>
      <c r="J752" s="6">
        <v>5</v>
      </c>
      <c r="K752" s="6">
        <v>5</v>
      </c>
      <c r="L752" s="6">
        <v>5</v>
      </c>
      <c r="M752" s="6">
        <v>5</v>
      </c>
      <c r="N752" s="6">
        <v>5</v>
      </c>
      <c r="O752" s="6">
        <v>5</v>
      </c>
      <c r="P752" s="6">
        <v>5</v>
      </c>
      <c r="Q752" s="6">
        <v>5</v>
      </c>
      <c r="R752" s="110">
        <f t="shared" si="26"/>
        <v>60</v>
      </c>
      <c r="S752" s="20">
        <f t="shared" si="27"/>
        <v>15720</v>
      </c>
      <c r="T752" s="124"/>
    </row>
    <row r="753" spans="1:20" ht="18" customHeight="1" x14ac:dyDescent="0.25">
      <c r="A753" s="3" t="s">
        <v>270</v>
      </c>
      <c r="B753" s="3">
        <v>22204780</v>
      </c>
      <c r="C753" s="8" t="s">
        <v>1066</v>
      </c>
      <c r="D753" s="8">
        <v>2204005</v>
      </c>
      <c r="E753" s="9">
        <v>262</v>
      </c>
      <c r="F753" s="6">
        <v>7</v>
      </c>
      <c r="G753" s="6">
        <v>7</v>
      </c>
      <c r="H753" s="6">
        <v>7</v>
      </c>
      <c r="I753" s="6">
        <v>7</v>
      </c>
      <c r="J753" s="6">
        <v>7</v>
      </c>
      <c r="K753" s="6">
        <v>7</v>
      </c>
      <c r="L753" s="6">
        <v>7</v>
      </c>
      <c r="M753" s="6">
        <v>7</v>
      </c>
      <c r="N753" s="6">
        <v>7</v>
      </c>
      <c r="O753" s="6">
        <v>7</v>
      </c>
      <c r="P753" s="6">
        <v>7</v>
      </c>
      <c r="Q753" s="6">
        <v>7</v>
      </c>
      <c r="R753" s="110">
        <f t="shared" ref="R753:R813" si="28">SUM(F753:Q753)</f>
        <v>84</v>
      </c>
      <c r="S753" s="20">
        <f t="shared" si="27"/>
        <v>22008</v>
      </c>
      <c r="T753" s="124"/>
    </row>
    <row r="754" spans="1:20" ht="18" customHeight="1" x14ac:dyDescent="0.25">
      <c r="A754" s="3" t="s">
        <v>270</v>
      </c>
      <c r="B754" s="3">
        <v>22204790</v>
      </c>
      <c r="C754" s="8" t="s">
        <v>1067</v>
      </c>
      <c r="D754" s="8">
        <v>2204005</v>
      </c>
      <c r="E754" s="9">
        <v>309</v>
      </c>
      <c r="F754" s="6">
        <v>6</v>
      </c>
      <c r="G754" s="6">
        <v>6</v>
      </c>
      <c r="H754" s="6">
        <v>6</v>
      </c>
      <c r="I754" s="6">
        <v>6</v>
      </c>
      <c r="J754" s="6">
        <v>6</v>
      </c>
      <c r="K754" s="6">
        <v>6</v>
      </c>
      <c r="L754" s="6">
        <v>6</v>
      </c>
      <c r="M754" s="6">
        <v>6</v>
      </c>
      <c r="N754" s="6">
        <v>6</v>
      </c>
      <c r="O754" s="6">
        <v>6</v>
      </c>
      <c r="P754" s="6">
        <v>6</v>
      </c>
      <c r="Q754" s="6">
        <v>6</v>
      </c>
      <c r="R754" s="110">
        <f t="shared" si="28"/>
        <v>72</v>
      </c>
      <c r="S754" s="20">
        <f t="shared" si="27"/>
        <v>22248</v>
      </c>
      <c r="T754" s="124"/>
    </row>
    <row r="755" spans="1:20" ht="18" customHeight="1" x14ac:dyDescent="0.25">
      <c r="A755" s="3" t="s">
        <v>270</v>
      </c>
      <c r="B755" s="3">
        <v>22204800</v>
      </c>
      <c r="C755" s="8" t="s">
        <v>1068</v>
      </c>
      <c r="D755" s="8">
        <v>2204005</v>
      </c>
      <c r="E755" s="9">
        <v>337</v>
      </c>
      <c r="F755" s="6">
        <v>1</v>
      </c>
      <c r="G755" s="6">
        <v>1</v>
      </c>
      <c r="H755" s="6">
        <v>1</v>
      </c>
      <c r="I755" s="6">
        <v>1</v>
      </c>
      <c r="J755" s="6">
        <v>1</v>
      </c>
      <c r="K755" s="6">
        <v>1</v>
      </c>
      <c r="L755" s="6">
        <v>1</v>
      </c>
      <c r="M755" s="6">
        <v>1</v>
      </c>
      <c r="N755" s="6">
        <v>1</v>
      </c>
      <c r="O755" s="6">
        <v>1</v>
      </c>
      <c r="P755" s="6">
        <v>1</v>
      </c>
      <c r="Q755" s="6">
        <v>1</v>
      </c>
      <c r="R755" s="110">
        <f t="shared" si="28"/>
        <v>12</v>
      </c>
      <c r="S755" s="20">
        <f t="shared" si="27"/>
        <v>4044</v>
      </c>
      <c r="T755" s="124"/>
    </row>
    <row r="756" spans="1:20" ht="18" customHeight="1" x14ac:dyDescent="0.25">
      <c r="A756" s="3" t="s">
        <v>270</v>
      </c>
      <c r="B756" s="3">
        <v>22204850</v>
      </c>
      <c r="C756" s="8" t="s">
        <v>1069</v>
      </c>
      <c r="D756" s="8">
        <v>2204005</v>
      </c>
      <c r="E756" s="9">
        <v>487</v>
      </c>
      <c r="F756" s="6">
        <v>0</v>
      </c>
      <c r="G756" s="6">
        <v>0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v>0</v>
      </c>
      <c r="O756" s="6">
        <v>0</v>
      </c>
      <c r="P756" s="6">
        <v>1</v>
      </c>
      <c r="Q756" s="6">
        <v>1</v>
      </c>
      <c r="R756" s="110">
        <f t="shared" si="28"/>
        <v>2</v>
      </c>
      <c r="S756" s="20">
        <f t="shared" ref="S756:S814" si="29">R756*E756</f>
        <v>974</v>
      </c>
      <c r="T756" s="124"/>
    </row>
    <row r="757" spans="1:20" ht="18" customHeight="1" x14ac:dyDescent="0.25">
      <c r="A757" s="3" t="s">
        <v>270</v>
      </c>
      <c r="B757" s="3">
        <v>22205795</v>
      </c>
      <c r="C757" s="8" t="s">
        <v>1478</v>
      </c>
      <c r="D757" s="8">
        <v>2204005</v>
      </c>
      <c r="E757" s="9">
        <v>39270</v>
      </c>
      <c r="F757" s="6">
        <v>4</v>
      </c>
      <c r="G757" s="6">
        <v>4</v>
      </c>
      <c r="H757" s="6">
        <v>4</v>
      </c>
      <c r="I757" s="6">
        <v>4</v>
      </c>
      <c r="J757" s="6">
        <v>4</v>
      </c>
      <c r="K757" s="6">
        <v>4</v>
      </c>
      <c r="L757" s="6">
        <v>4</v>
      </c>
      <c r="M757" s="6">
        <v>4</v>
      </c>
      <c r="N757" s="6">
        <v>4</v>
      </c>
      <c r="O757" s="6">
        <v>4</v>
      </c>
      <c r="P757" s="6">
        <v>4</v>
      </c>
      <c r="Q757" s="6">
        <v>4</v>
      </c>
      <c r="R757" s="110">
        <f t="shared" si="28"/>
        <v>48</v>
      </c>
      <c r="S757" s="20">
        <f t="shared" si="29"/>
        <v>1884960</v>
      </c>
      <c r="T757" s="124"/>
    </row>
    <row r="758" spans="1:20" ht="18" customHeight="1" x14ac:dyDescent="0.25">
      <c r="A758" s="3" t="s">
        <v>270</v>
      </c>
      <c r="B758" s="3">
        <v>22208200</v>
      </c>
      <c r="C758" s="8" t="s">
        <v>1479</v>
      </c>
      <c r="D758" s="8">
        <v>2204005</v>
      </c>
      <c r="E758" s="9">
        <v>41638</v>
      </c>
      <c r="F758" s="6">
        <v>1</v>
      </c>
      <c r="G758" s="6">
        <v>1</v>
      </c>
      <c r="H758" s="6">
        <v>1</v>
      </c>
      <c r="I758" s="6">
        <v>1</v>
      </c>
      <c r="J758" s="6">
        <v>0</v>
      </c>
      <c r="K758" s="6">
        <v>0</v>
      </c>
      <c r="L758" s="6">
        <v>0</v>
      </c>
      <c r="M758" s="6">
        <v>0</v>
      </c>
      <c r="N758" s="6">
        <v>0</v>
      </c>
      <c r="O758" s="6">
        <v>0</v>
      </c>
      <c r="P758" s="6">
        <v>0</v>
      </c>
      <c r="Q758" s="6">
        <v>0</v>
      </c>
      <c r="R758" s="110">
        <f t="shared" si="28"/>
        <v>4</v>
      </c>
      <c r="S758" s="20">
        <f t="shared" si="29"/>
        <v>166552</v>
      </c>
      <c r="T758" s="124"/>
    </row>
    <row r="759" spans="1:20" ht="18" customHeight="1" x14ac:dyDescent="0.25">
      <c r="A759" s="3" t="s">
        <v>270</v>
      </c>
      <c r="B759" s="3">
        <v>22209040</v>
      </c>
      <c r="C759" s="8" t="s">
        <v>1435</v>
      </c>
      <c r="D759" s="8">
        <v>2204005</v>
      </c>
      <c r="E759" s="9">
        <v>676</v>
      </c>
      <c r="F759" s="6">
        <v>1</v>
      </c>
      <c r="G759" s="6">
        <v>1</v>
      </c>
      <c r="H759" s="6">
        <v>1</v>
      </c>
      <c r="I759" s="6">
        <v>1</v>
      </c>
      <c r="J759" s="6">
        <v>1</v>
      </c>
      <c r="K759" s="6">
        <v>1</v>
      </c>
      <c r="L759" s="6">
        <v>1</v>
      </c>
      <c r="M759" s="6">
        <v>1</v>
      </c>
      <c r="N759" s="6">
        <v>1</v>
      </c>
      <c r="O759" s="6">
        <v>1</v>
      </c>
      <c r="P759" s="6">
        <v>1</v>
      </c>
      <c r="Q759" s="6">
        <v>1</v>
      </c>
      <c r="R759" s="110">
        <f t="shared" si="28"/>
        <v>12</v>
      </c>
      <c r="S759" s="20">
        <f t="shared" si="29"/>
        <v>8112</v>
      </c>
      <c r="T759" s="124"/>
    </row>
    <row r="760" spans="1:20" ht="18" customHeight="1" x14ac:dyDescent="0.25">
      <c r="A760" s="3" t="s">
        <v>270</v>
      </c>
      <c r="B760" s="3">
        <v>22210055</v>
      </c>
      <c r="C760" s="8" t="s">
        <v>1073</v>
      </c>
      <c r="D760" s="8">
        <v>2204005</v>
      </c>
      <c r="E760" s="9">
        <v>2380</v>
      </c>
      <c r="F760" s="6">
        <v>1</v>
      </c>
      <c r="G760" s="6">
        <v>1</v>
      </c>
      <c r="H760" s="6">
        <v>1</v>
      </c>
      <c r="I760" s="6">
        <v>1</v>
      </c>
      <c r="J760" s="6">
        <v>1</v>
      </c>
      <c r="K760" s="6">
        <v>1</v>
      </c>
      <c r="L760" s="6">
        <v>1</v>
      </c>
      <c r="M760" s="6">
        <v>1</v>
      </c>
      <c r="N760" s="6">
        <v>1</v>
      </c>
      <c r="O760" s="6">
        <v>1</v>
      </c>
      <c r="P760" s="6">
        <v>1</v>
      </c>
      <c r="Q760" s="6">
        <v>1</v>
      </c>
      <c r="R760" s="110">
        <f t="shared" si="28"/>
        <v>12</v>
      </c>
      <c r="S760" s="20">
        <f t="shared" si="29"/>
        <v>28560</v>
      </c>
      <c r="T760" s="124"/>
    </row>
    <row r="761" spans="1:20" ht="18" customHeight="1" x14ac:dyDescent="0.25">
      <c r="A761" s="3" t="s">
        <v>270</v>
      </c>
      <c r="B761" s="3">
        <v>22213652</v>
      </c>
      <c r="C761" s="8" t="s">
        <v>1480</v>
      </c>
      <c r="D761" s="8">
        <v>2204005</v>
      </c>
      <c r="E761" s="9">
        <v>725</v>
      </c>
      <c r="F761" s="6">
        <v>0</v>
      </c>
      <c r="G761" s="6">
        <v>0</v>
      </c>
      <c r="H761" s="6">
        <v>0</v>
      </c>
      <c r="I761" s="6">
        <v>0</v>
      </c>
      <c r="J761" s="6">
        <v>0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1</v>
      </c>
      <c r="Q761" s="6">
        <v>1</v>
      </c>
      <c r="R761" s="110">
        <f t="shared" si="28"/>
        <v>2</v>
      </c>
      <c r="S761" s="20">
        <f t="shared" si="29"/>
        <v>1450</v>
      </c>
      <c r="T761" s="124"/>
    </row>
    <row r="762" spans="1:20" ht="18" customHeight="1" x14ac:dyDescent="0.25">
      <c r="A762" s="3" t="s">
        <v>270</v>
      </c>
      <c r="B762" s="3">
        <v>22219110</v>
      </c>
      <c r="C762" s="8" t="s">
        <v>1481</v>
      </c>
      <c r="D762" s="8">
        <v>2204005</v>
      </c>
      <c r="E762" s="9">
        <v>4236</v>
      </c>
      <c r="F762" s="6">
        <v>5</v>
      </c>
      <c r="G762" s="6">
        <v>5</v>
      </c>
      <c r="H762" s="6">
        <v>5</v>
      </c>
      <c r="I762" s="6">
        <v>5</v>
      </c>
      <c r="J762" s="6">
        <v>5</v>
      </c>
      <c r="K762" s="6">
        <v>5</v>
      </c>
      <c r="L762" s="6">
        <v>5</v>
      </c>
      <c r="M762" s="6">
        <v>5</v>
      </c>
      <c r="N762" s="6">
        <v>5</v>
      </c>
      <c r="O762" s="6">
        <v>5</v>
      </c>
      <c r="P762" s="6">
        <v>5</v>
      </c>
      <c r="Q762" s="6">
        <v>5</v>
      </c>
      <c r="R762" s="110">
        <f t="shared" si="28"/>
        <v>60</v>
      </c>
      <c r="S762" s="20">
        <f t="shared" si="29"/>
        <v>254160</v>
      </c>
      <c r="T762" s="124"/>
    </row>
    <row r="763" spans="1:20" ht="18" customHeight="1" x14ac:dyDescent="0.25">
      <c r="A763" s="3" t="s">
        <v>270</v>
      </c>
      <c r="B763" s="3">
        <v>22222032</v>
      </c>
      <c r="C763" s="8" t="s">
        <v>1482</v>
      </c>
      <c r="D763" s="8">
        <v>2204005001</v>
      </c>
      <c r="E763" s="9">
        <v>1666</v>
      </c>
      <c r="F763" s="6">
        <v>1</v>
      </c>
      <c r="G763" s="6">
        <v>1</v>
      </c>
      <c r="H763" s="6">
        <v>1</v>
      </c>
      <c r="I763" s="6">
        <v>1</v>
      </c>
      <c r="J763" s="6">
        <v>1</v>
      </c>
      <c r="K763" s="6">
        <v>1</v>
      </c>
      <c r="L763" s="6">
        <v>1</v>
      </c>
      <c r="M763" s="6">
        <v>1</v>
      </c>
      <c r="N763" s="6">
        <v>1</v>
      </c>
      <c r="O763" s="6">
        <v>1</v>
      </c>
      <c r="P763" s="6">
        <v>1</v>
      </c>
      <c r="Q763" s="6">
        <v>1</v>
      </c>
      <c r="R763" s="110">
        <f t="shared" si="28"/>
        <v>12</v>
      </c>
      <c r="S763" s="20">
        <f t="shared" si="29"/>
        <v>19992</v>
      </c>
      <c r="T763" s="124"/>
    </row>
    <row r="764" spans="1:20" ht="18" customHeight="1" x14ac:dyDescent="0.25">
      <c r="A764" s="3" t="s">
        <v>270</v>
      </c>
      <c r="B764" s="3">
        <v>22225250</v>
      </c>
      <c r="C764" s="8" t="s">
        <v>1076</v>
      </c>
      <c r="D764" s="8">
        <v>2204005</v>
      </c>
      <c r="E764" s="9">
        <v>619</v>
      </c>
      <c r="F764" s="6">
        <v>2</v>
      </c>
      <c r="G764" s="6">
        <v>2</v>
      </c>
      <c r="H764" s="6">
        <v>2</v>
      </c>
      <c r="I764" s="6">
        <v>2</v>
      </c>
      <c r="J764" s="6">
        <v>2</v>
      </c>
      <c r="K764" s="6">
        <v>2</v>
      </c>
      <c r="L764" s="6">
        <v>2</v>
      </c>
      <c r="M764" s="6">
        <v>2</v>
      </c>
      <c r="N764" s="6">
        <v>2</v>
      </c>
      <c r="O764" s="6">
        <v>2</v>
      </c>
      <c r="P764" s="6">
        <v>2</v>
      </c>
      <c r="Q764" s="6">
        <v>2</v>
      </c>
      <c r="R764" s="110">
        <f t="shared" si="28"/>
        <v>24</v>
      </c>
      <c r="S764" s="20">
        <f t="shared" si="29"/>
        <v>14856</v>
      </c>
      <c r="T764" s="124"/>
    </row>
    <row r="765" spans="1:20" ht="18" customHeight="1" x14ac:dyDescent="0.25">
      <c r="A765" s="3" t="s">
        <v>270</v>
      </c>
      <c r="B765" s="3">
        <v>22225321</v>
      </c>
      <c r="C765" s="8" t="s">
        <v>1483</v>
      </c>
      <c r="D765" s="8">
        <v>2204005</v>
      </c>
      <c r="E765" s="9">
        <v>13319</v>
      </c>
      <c r="F765" s="6">
        <v>0</v>
      </c>
      <c r="G765" s="6">
        <v>0</v>
      </c>
      <c r="H765" s="6">
        <v>0</v>
      </c>
      <c r="I765" s="6">
        <v>0</v>
      </c>
      <c r="J765" s="6">
        <v>0</v>
      </c>
      <c r="K765" s="6">
        <v>0</v>
      </c>
      <c r="L765" s="6">
        <v>0</v>
      </c>
      <c r="M765" s="6">
        <v>0</v>
      </c>
      <c r="N765" s="6">
        <v>0</v>
      </c>
      <c r="O765" s="6">
        <v>0</v>
      </c>
      <c r="P765" s="6">
        <v>1</v>
      </c>
      <c r="Q765" s="6">
        <v>1</v>
      </c>
      <c r="R765" s="110">
        <f t="shared" si="28"/>
        <v>2</v>
      </c>
      <c r="S765" s="20">
        <f t="shared" si="29"/>
        <v>26638</v>
      </c>
      <c r="T765" s="124"/>
    </row>
    <row r="766" spans="1:20" ht="18" customHeight="1" x14ac:dyDescent="0.25">
      <c r="A766" s="3" t="s">
        <v>270</v>
      </c>
      <c r="B766" s="3">
        <v>22226610</v>
      </c>
      <c r="C766" s="8" t="s">
        <v>1077</v>
      </c>
      <c r="D766" s="8">
        <v>2204005</v>
      </c>
      <c r="E766" s="9">
        <v>149</v>
      </c>
      <c r="F766" s="6">
        <v>2</v>
      </c>
      <c r="G766" s="6">
        <v>2</v>
      </c>
      <c r="H766" s="6">
        <v>2</v>
      </c>
      <c r="I766" s="6">
        <v>2</v>
      </c>
      <c r="J766" s="6">
        <v>2</v>
      </c>
      <c r="K766" s="6">
        <v>2</v>
      </c>
      <c r="L766" s="6">
        <v>2</v>
      </c>
      <c r="M766" s="6">
        <v>2</v>
      </c>
      <c r="N766" s="6">
        <v>2</v>
      </c>
      <c r="O766" s="6">
        <v>2</v>
      </c>
      <c r="P766" s="6">
        <v>2</v>
      </c>
      <c r="Q766" s="6">
        <v>2</v>
      </c>
      <c r="R766" s="110">
        <f t="shared" si="28"/>
        <v>24</v>
      </c>
      <c r="S766" s="20">
        <f t="shared" si="29"/>
        <v>3576</v>
      </c>
      <c r="T766" s="124"/>
    </row>
    <row r="767" spans="1:20" ht="18" customHeight="1" x14ac:dyDescent="0.25">
      <c r="A767" s="3" t="s">
        <v>270</v>
      </c>
      <c r="B767" s="3">
        <v>22230000</v>
      </c>
      <c r="C767" s="8" t="s">
        <v>1271</v>
      </c>
      <c r="D767" s="8">
        <v>2204005</v>
      </c>
      <c r="E767" s="9">
        <v>136</v>
      </c>
      <c r="F767" s="6">
        <v>60</v>
      </c>
      <c r="G767" s="6">
        <v>60</v>
      </c>
      <c r="H767" s="6">
        <v>60</v>
      </c>
      <c r="I767" s="6">
        <v>60</v>
      </c>
      <c r="J767" s="6">
        <v>60</v>
      </c>
      <c r="K767" s="6">
        <v>60</v>
      </c>
      <c r="L767" s="6">
        <v>60</v>
      </c>
      <c r="M767" s="6">
        <v>60</v>
      </c>
      <c r="N767" s="6">
        <v>60</v>
      </c>
      <c r="O767" s="6">
        <v>60</v>
      </c>
      <c r="P767" s="6">
        <v>60</v>
      </c>
      <c r="Q767" s="6">
        <v>60</v>
      </c>
      <c r="R767" s="110">
        <f t="shared" si="28"/>
        <v>720</v>
      </c>
      <c r="S767" s="20">
        <f t="shared" si="29"/>
        <v>97920</v>
      </c>
      <c r="T767" s="124"/>
    </row>
    <row r="768" spans="1:20" ht="18" customHeight="1" x14ac:dyDescent="0.25">
      <c r="A768" s="3" t="s">
        <v>270</v>
      </c>
      <c r="B768" s="3">
        <v>22230040</v>
      </c>
      <c r="C768" s="8" t="s">
        <v>1079</v>
      </c>
      <c r="D768" s="8">
        <v>2204005</v>
      </c>
      <c r="E768" s="9">
        <v>226</v>
      </c>
      <c r="F768" s="6">
        <v>60</v>
      </c>
      <c r="G768" s="6">
        <v>60</v>
      </c>
      <c r="H768" s="6">
        <v>60</v>
      </c>
      <c r="I768" s="6">
        <v>60</v>
      </c>
      <c r="J768" s="6">
        <v>60</v>
      </c>
      <c r="K768" s="6">
        <v>60</v>
      </c>
      <c r="L768" s="6">
        <v>60</v>
      </c>
      <c r="M768" s="6">
        <v>60</v>
      </c>
      <c r="N768" s="6">
        <v>60</v>
      </c>
      <c r="O768" s="6">
        <v>60</v>
      </c>
      <c r="P768" s="6">
        <v>60</v>
      </c>
      <c r="Q768" s="6">
        <v>60</v>
      </c>
      <c r="R768" s="110">
        <f t="shared" si="28"/>
        <v>720</v>
      </c>
      <c r="S768" s="20">
        <f t="shared" si="29"/>
        <v>162720</v>
      </c>
      <c r="T768" s="124"/>
    </row>
    <row r="769" spans="1:20" ht="18" customHeight="1" x14ac:dyDescent="0.25">
      <c r="A769" s="3" t="s">
        <v>270</v>
      </c>
      <c r="B769" s="3">
        <v>22230060</v>
      </c>
      <c r="C769" s="8" t="s">
        <v>1080</v>
      </c>
      <c r="D769" s="8">
        <v>2204005</v>
      </c>
      <c r="E769" s="9">
        <v>187</v>
      </c>
      <c r="F769" s="6">
        <v>68</v>
      </c>
      <c r="G769" s="6">
        <v>68</v>
      </c>
      <c r="H769" s="6">
        <v>68</v>
      </c>
      <c r="I769" s="6">
        <v>68</v>
      </c>
      <c r="J769" s="6">
        <v>68</v>
      </c>
      <c r="K769" s="6">
        <v>68</v>
      </c>
      <c r="L769" s="6">
        <v>68</v>
      </c>
      <c r="M769" s="6">
        <v>68</v>
      </c>
      <c r="N769" s="6">
        <v>68</v>
      </c>
      <c r="O769" s="6">
        <v>68</v>
      </c>
      <c r="P769" s="6">
        <v>68</v>
      </c>
      <c r="Q769" s="6">
        <v>68</v>
      </c>
      <c r="R769" s="110">
        <f t="shared" si="28"/>
        <v>816</v>
      </c>
      <c r="S769" s="20">
        <f t="shared" si="29"/>
        <v>152592</v>
      </c>
      <c r="T769" s="124"/>
    </row>
    <row r="770" spans="1:20" ht="18" customHeight="1" x14ac:dyDescent="0.25">
      <c r="A770" s="3" t="s">
        <v>270</v>
      </c>
      <c r="B770" s="3">
        <v>22230080</v>
      </c>
      <c r="C770" s="8" t="s">
        <v>1081</v>
      </c>
      <c r="D770" s="8">
        <v>2204005</v>
      </c>
      <c r="E770" s="9">
        <v>140</v>
      </c>
      <c r="F770" s="6">
        <v>80</v>
      </c>
      <c r="G770" s="6">
        <v>80</v>
      </c>
      <c r="H770" s="6">
        <v>80</v>
      </c>
      <c r="I770" s="6">
        <v>80</v>
      </c>
      <c r="J770" s="6">
        <v>80</v>
      </c>
      <c r="K770" s="6">
        <v>80</v>
      </c>
      <c r="L770" s="6">
        <v>80</v>
      </c>
      <c r="M770" s="6">
        <v>80</v>
      </c>
      <c r="N770" s="6">
        <v>80</v>
      </c>
      <c r="O770" s="6">
        <v>80</v>
      </c>
      <c r="P770" s="6">
        <v>80</v>
      </c>
      <c r="Q770" s="6">
        <v>80</v>
      </c>
      <c r="R770" s="110">
        <f t="shared" si="28"/>
        <v>960</v>
      </c>
      <c r="S770" s="20">
        <f t="shared" si="29"/>
        <v>134400</v>
      </c>
      <c r="T770" s="124"/>
    </row>
    <row r="771" spans="1:20" ht="18" customHeight="1" x14ac:dyDescent="0.25">
      <c r="A771" s="3" t="s">
        <v>270</v>
      </c>
      <c r="B771" s="3">
        <v>22230921</v>
      </c>
      <c r="C771" s="8" t="s">
        <v>1484</v>
      </c>
      <c r="D771" s="8">
        <v>2204005003</v>
      </c>
      <c r="E771" s="9">
        <v>595</v>
      </c>
      <c r="F771" s="6">
        <v>18</v>
      </c>
      <c r="G771" s="6">
        <v>18</v>
      </c>
      <c r="H771" s="6">
        <v>18</v>
      </c>
      <c r="I771" s="6">
        <v>18</v>
      </c>
      <c r="J771" s="6">
        <v>18</v>
      </c>
      <c r="K771" s="6">
        <v>18</v>
      </c>
      <c r="L771" s="6">
        <v>18</v>
      </c>
      <c r="M771" s="6">
        <v>18</v>
      </c>
      <c r="N771" s="6">
        <v>18</v>
      </c>
      <c r="O771" s="6">
        <v>18</v>
      </c>
      <c r="P771" s="6">
        <v>18</v>
      </c>
      <c r="Q771" s="6">
        <v>18</v>
      </c>
      <c r="R771" s="110">
        <f t="shared" si="28"/>
        <v>216</v>
      </c>
      <c r="S771" s="20">
        <f t="shared" si="29"/>
        <v>128520</v>
      </c>
      <c r="T771" s="124"/>
    </row>
    <row r="772" spans="1:20" ht="18" customHeight="1" x14ac:dyDescent="0.25">
      <c r="A772" s="3" t="s">
        <v>270</v>
      </c>
      <c r="B772" s="3">
        <v>22233345</v>
      </c>
      <c r="C772" s="8" t="s">
        <v>1273</v>
      </c>
      <c r="D772" s="8">
        <v>2204005</v>
      </c>
      <c r="E772" s="9">
        <v>11781</v>
      </c>
      <c r="F772" s="6">
        <v>2</v>
      </c>
      <c r="G772" s="6">
        <v>2</v>
      </c>
      <c r="H772" s="6">
        <v>2</v>
      </c>
      <c r="I772" s="6">
        <v>2</v>
      </c>
      <c r="J772" s="6">
        <v>2</v>
      </c>
      <c r="K772" s="6">
        <v>2</v>
      </c>
      <c r="L772" s="6">
        <v>2</v>
      </c>
      <c r="M772" s="6">
        <v>2</v>
      </c>
      <c r="N772" s="6">
        <v>2</v>
      </c>
      <c r="O772" s="6">
        <v>2</v>
      </c>
      <c r="P772" s="6">
        <v>2</v>
      </c>
      <c r="Q772" s="6">
        <v>2</v>
      </c>
      <c r="R772" s="110">
        <f t="shared" si="28"/>
        <v>24</v>
      </c>
      <c r="S772" s="20">
        <f t="shared" si="29"/>
        <v>282744</v>
      </c>
      <c r="T772" s="124"/>
    </row>
    <row r="773" spans="1:20" ht="18" customHeight="1" x14ac:dyDescent="0.25">
      <c r="A773" s="3" t="s">
        <v>270</v>
      </c>
      <c r="B773" s="3">
        <v>22233346</v>
      </c>
      <c r="C773" s="8" t="s">
        <v>1274</v>
      </c>
      <c r="D773" s="8">
        <v>2204005</v>
      </c>
      <c r="E773" s="9">
        <v>11781</v>
      </c>
      <c r="F773" s="6">
        <v>4</v>
      </c>
      <c r="G773" s="6">
        <v>4</v>
      </c>
      <c r="H773" s="6">
        <v>4</v>
      </c>
      <c r="I773" s="6">
        <v>4</v>
      </c>
      <c r="J773" s="6">
        <v>4</v>
      </c>
      <c r="K773" s="6">
        <v>4</v>
      </c>
      <c r="L773" s="6">
        <v>4</v>
      </c>
      <c r="M773" s="6">
        <v>4</v>
      </c>
      <c r="N773" s="6">
        <v>4</v>
      </c>
      <c r="O773" s="6">
        <v>4</v>
      </c>
      <c r="P773" s="6">
        <v>4</v>
      </c>
      <c r="Q773" s="6">
        <v>4</v>
      </c>
      <c r="R773" s="110">
        <f t="shared" si="28"/>
        <v>48</v>
      </c>
      <c r="S773" s="20">
        <f t="shared" si="29"/>
        <v>565488</v>
      </c>
      <c r="T773" s="124"/>
    </row>
    <row r="774" spans="1:20" ht="18" customHeight="1" x14ac:dyDescent="0.25">
      <c r="A774" s="3" t="s">
        <v>270</v>
      </c>
      <c r="B774" s="3">
        <v>22233347</v>
      </c>
      <c r="C774" s="8" t="s">
        <v>1275</v>
      </c>
      <c r="D774" s="8">
        <v>2204005</v>
      </c>
      <c r="E774" s="9">
        <v>11781</v>
      </c>
      <c r="F774" s="6">
        <v>6</v>
      </c>
      <c r="G774" s="6">
        <v>6</v>
      </c>
      <c r="H774" s="6">
        <v>6</v>
      </c>
      <c r="I774" s="6">
        <v>6</v>
      </c>
      <c r="J774" s="6">
        <v>6</v>
      </c>
      <c r="K774" s="6">
        <v>6</v>
      </c>
      <c r="L774" s="6">
        <v>6</v>
      </c>
      <c r="M774" s="6">
        <v>6</v>
      </c>
      <c r="N774" s="6">
        <v>6</v>
      </c>
      <c r="O774" s="6">
        <v>6</v>
      </c>
      <c r="P774" s="6">
        <v>6</v>
      </c>
      <c r="Q774" s="6">
        <v>6</v>
      </c>
      <c r="R774" s="110">
        <f t="shared" si="28"/>
        <v>72</v>
      </c>
      <c r="S774" s="20">
        <f t="shared" si="29"/>
        <v>848232</v>
      </c>
      <c r="T774" s="124"/>
    </row>
    <row r="775" spans="1:20" ht="18" customHeight="1" x14ac:dyDescent="0.25">
      <c r="A775" s="3" t="s">
        <v>270</v>
      </c>
      <c r="B775" s="3">
        <v>22233350</v>
      </c>
      <c r="C775" s="8" t="s">
        <v>1486</v>
      </c>
      <c r="D775" s="8">
        <v>2204005</v>
      </c>
      <c r="E775" s="9">
        <v>8211</v>
      </c>
      <c r="F775" s="6">
        <v>1</v>
      </c>
      <c r="G775" s="6">
        <v>1</v>
      </c>
      <c r="H775" s="6">
        <v>1</v>
      </c>
      <c r="I775" s="6">
        <v>1</v>
      </c>
      <c r="J775" s="6">
        <v>1</v>
      </c>
      <c r="K775" s="6">
        <v>1</v>
      </c>
      <c r="L775" s="6">
        <v>1</v>
      </c>
      <c r="M775" s="6">
        <v>1</v>
      </c>
      <c r="N775" s="6">
        <v>1</v>
      </c>
      <c r="O775" s="6">
        <v>1</v>
      </c>
      <c r="P775" s="6">
        <v>1</v>
      </c>
      <c r="Q775" s="6">
        <v>1</v>
      </c>
      <c r="R775" s="110">
        <f t="shared" si="28"/>
        <v>12</v>
      </c>
      <c r="S775" s="20">
        <f t="shared" si="29"/>
        <v>98532</v>
      </c>
      <c r="T775" s="124"/>
    </row>
    <row r="776" spans="1:20" ht="18" customHeight="1" x14ac:dyDescent="0.25">
      <c r="A776" s="3" t="s">
        <v>270</v>
      </c>
      <c r="B776" s="3">
        <v>22235460</v>
      </c>
      <c r="C776" s="8" t="s">
        <v>1276</v>
      </c>
      <c r="D776" s="8">
        <v>2204005</v>
      </c>
      <c r="E776" s="9">
        <v>226</v>
      </c>
      <c r="F776" s="6">
        <v>1</v>
      </c>
      <c r="G776" s="6">
        <v>1</v>
      </c>
      <c r="H776" s="6">
        <v>1</v>
      </c>
      <c r="I776" s="6">
        <v>1</v>
      </c>
      <c r="J776" s="6">
        <v>1</v>
      </c>
      <c r="K776" s="6">
        <v>1</v>
      </c>
      <c r="L776" s="6">
        <v>1</v>
      </c>
      <c r="M776" s="6">
        <v>1</v>
      </c>
      <c r="N776" s="6">
        <v>1</v>
      </c>
      <c r="O776" s="6">
        <v>1</v>
      </c>
      <c r="P776" s="6">
        <v>1</v>
      </c>
      <c r="Q776" s="6">
        <v>1</v>
      </c>
      <c r="R776" s="110">
        <f t="shared" si="28"/>
        <v>12</v>
      </c>
      <c r="S776" s="20">
        <f t="shared" si="29"/>
        <v>2712</v>
      </c>
      <c r="T776" s="124"/>
    </row>
    <row r="777" spans="1:20" ht="18" customHeight="1" x14ac:dyDescent="0.25">
      <c r="A777" s="3" t="s">
        <v>270</v>
      </c>
      <c r="B777" s="3">
        <v>22235500</v>
      </c>
      <c r="C777" s="8" t="s">
        <v>1277</v>
      </c>
      <c r="D777" s="8">
        <v>2204005</v>
      </c>
      <c r="E777" s="9">
        <v>259</v>
      </c>
      <c r="F777" s="6">
        <v>11</v>
      </c>
      <c r="G777" s="6">
        <v>11</v>
      </c>
      <c r="H777" s="6">
        <v>11</v>
      </c>
      <c r="I777" s="6">
        <v>11</v>
      </c>
      <c r="J777" s="6">
        <v>11</v>
      </c>
      <c r="K777" s="6">
        <v>11</v>
      </c>
      <c r="L777" s="6">
        <v>11</v>
      </c>
      <c r="M777" s="6">
        <v>11</v>
      </c>
      <c r="N777" s="6">
        <v>11</v>
      </c>
      <c r="O777" s="6">
        <v>11</v>
      </c>
      <c r="P777" s="6">
        <v>11</v>
      </c>
      <c r="Q777" s="6">
        <v>11</v>
      </c>
      <c r="R777" s="110">
        <f t="shared" si="28"/>
        <v>132</v>
      </c>
      <c r="S777" s="20">
        <f t="shared" si="29"/>
        <v>34188</v>
      </c>
      <c r="T777" s="124"/>
    </row>
    <row r="778" spans="1:20" ht="18" customHeight="1" x14ac:dyDescent="0.25">
      <c r="A778" s="3" t="s">
        <v>270</v>
      </c>
      <c r="B778" s="3">
        <v>22235540</v>
      </c>
      <c r="C778" s="8" t="s">
        <v>1082</v>
      </c>
      <c r="D778" s="8">
        <v>2204005</v>
      </c>
      <c r="E778" s="9">
        <v>226</v>
      </c>
      <c r="F778" s="6">
        <v>34</v>
      </c>
      <c r="G778" s="6">
        <v>34</v>
      </c>
      <c r="H778" s="6">
        <v>34</v>
      </c>
      <c r="I778" s="6">
        <v>34</v>
      </c>
      <c r="J778" s="6">
        <v>34</v>
      </c>
      <c r="K778" s="6">
        <v>34</v>
      </c>
      <c r="L778" s="6">
        <v>34</v>
      </c>
      <c r="M778" s="6">
        <v>34</v>
      </c>
      <c r="N778" s="6">
        <v>34</v>
      </c>
      <c r="O778" s="6">
        <v>34</v>
      </c>
      <c r="P778" s="6">
        <v>34</v>
      </c>
      <c r="Q778" s="6">
        <v>34</v>
      </c>
      <c r="R778" s="110">
        <f t="shared" si="28"/>
        <v>408</v>
      </c>
      <c r="S778" s="20">
        <f t="shared" si="29"/>
        <v>92208</v>
      </c>
      <c r="T778" s="124"/>
    </row>
    <row r="779" spans="1:20" ht="18" customHeight="1" x14ac:dyDescent="0.25">
      <c r="A779" s="3" t="s">
        <v>270</v>
      </c>
      <c r="B779" s="3">
        <v>22235580</v>
      </c>
      <c r="C779" s="8" t="s">
        <v>1278</v>
      </c>
      <c r="D779" s="8">
        <v>2204005</v>
      </c>
      <c r="E779" s="9">
        <v>212</v>
      </c>
      <c r="F779" s="6">
        <v>29</v>
      </c>
      <c r="G779" s="6">
        <v>29</v>
      </c>
      <c r="H779" s="6">
        <v>29</v>
      </c>
      <c r="I779" s="6">
        <v>29</v>
      </c>
      <c r="J779" s="6">
        <v>29</v>
      </c>
      <c r="K779" s="6">
        <v>29</v>
      </c>
      <c r="L779" s="6">
        <v>29</v>
      </c>
      <c r="M779" s="6">
        <v>29</v>
      </c>
      <c r="N779" s="6">
        <v>29</v>
      </c>
      <c r="O779" s="6">
        <v>29</v>
      </c>
      <c r="P779" s="6">
        <v>29</v>
      </c>
      <c r="Q779" s="6">
        <v>29</v>
      </c>
      <c r="R779" s="110">
        <f t="shared" si="28"/>
        <v>348</v>
      </c>
      <c r="S779" s="20">
        <f t="shared" si="29"/>
        <v>73776</v>
      </c>
      <c r="T779" s="124"/>
    </row>
    <row r="780" spans="1:20" ht="18" customHeight="1" x14ac:dyDescent="0.25">
      <c r="A780" s="3" t="s">
        <v>270</v>
      </c>
      <c r="B780" s="3">
        <v>22235620</v>
      </c>
      <c r="C780" s="8" t="s">
        <v>1279</v>
      </c>
      <c r="D780" s="8">
        <v>2204005</v>
      </c>
      <c r="E780" s="9">
        <v>313</v>
      </c>
      <c r="F780" s="6">
        <v>12</v>
      </c>
      <c r="G780" s="6">
        <v>12</v>
      </c>
      <c r="H780" s="6">
        <v>12</v>
      </c>
      <c r="I780" s="6">
        <v>12</v>
      </c>
      <c r="J780" s="6">
        <v>12</v>
      </c>
      <c r="K780" s="6">
        <v>12</v>
      </c>
      <c r="L780" s="6">
        <v>12</v>
      </c>
      <c r="M780" s="6">
        <v>12</v>
      </c>
      <c r="N780" s="6">
        <v>12</v>
      </c>
      <c r="O780" s="6">
        <v>12</v>
      </c>
      <c r="P780" s="6">
        <v>12</v>
      </c>
      <c r="Q780" s="6">
        <v>12</v>
      </c>
      <c r="R780" s="110">
        <f t="shared" si="28"/>
        <v>144</v>
      </c>
      <c r="S780" s="20">
        <f t="shared" si="29"/>
        <v>45072</v>
      </c>
      <c r="T780" s="124"/>
    </row>
    <row r="781" spans="1:20" ht="18" customHeight="1" x14ac:dyDescent="0.25">
      <c r="A781" s="3" t="s">
        <v>270</v>
      </c>
      <c r="B781" s="3">
        <v>22235660</v>
      </c>
      <c r="C781" s="8" t="s">
        <v>1280</v>
      </c>
      <c r="D781" s="8">
        <v>2204005</v>
      </c>
      <c r="E781" s="9">
        <v>226</v>
      </c>
      <c r="F781" s="6">
        <v>4</v>
      </c>
      <c r="G781" s="6">
        <v>4</v>
      </c>
      <c r="H781" s="6">
        <v>4</v>
      </c>
      <c r="I781" s="6">
        <v>4</v>
      </c>
      <c r="J781" s="6">
        <v>4</v>
      </c>
      <c r="K781" s="6">
        <v>4</v>
      </c>
      <c r="L781" s="6">
        <v>4</v>
      </c>
      <c r="M781" s="6">
        <v>4</v>
      </c>
      <c r="N781" s="6">
        <v>4</v>
      </c>
      <c r="O781" s="6">
        <v>4</v>
      </c>
      <c r="P781" s="6">
        <v>4</v>
      </c>
      <c r="Q781" s="6">
        <v>4</v>
      </c>
      <c r="R781" s="110">
        <f t="shared" si="28"/>
        <v>48</v>
      </c>
      <c r="S781" s="20">
        <f t="shared" si="29"/>
        <v>10848</v>
      </c>
      <c r="T781" s="124"/>
    </row>
    <row r="782" spans="1:20" ht="18" customHeight="1" x14ac:dyDescent="0.25">
      <c r="A782" s="3" t="s">
        <v>270</v>
      </c>
      <c r="B782" s="3">
        <v>22236240</v>
      </c>
      <c r="C782" s="8" t="s">
        <v>1281</v>
      </c>
      <c r="D782" s="8">
        <v>2204005</v>
      </c>
      <c r="E782" s="9">
        <v>577</v>
      </c>
      <c r="F782" s="6">
        <v>13</v>
      </c>
      <c r="G782" s="6">
        <v>13</v>
      </c>
      <c r="H782" s="6">
        <v>13</v>
      </c>
      <c r="I782" s="6">
        <v>13</v>
      </c>
      <c r="J782" s="6">
        <v>13</v>
      </c>
      <c r="K782" s="6">
        <v>13</v>
      </c>
      <c r="L782" s="6">
        <v>13</v>
      </c>
      <c r="M782" s="6">
        <v>13</v>
      </c>
      <c r="N782" s="6">
        <v>13</v>
      </c>
      <c r="O782" s="6">
        <v>13</v>
      </c>
      <c r="P782" s="6">
        <v>13</v>
      </c>
      <c r="Q782" s="6">
        <v>13</v>
      </c>
      <c r="R782" s="110">
        <f t="shared" si="28"/>
        <v>156</v>
      </c>
      <c r="S782" s="20">
        <f t="shared" si="29"/>
        <v>90012</v>
      </c>
      <c r="T782" s="124"/>
    </row>
    <row r="783" spans="1:20" ht="18" customHeight="1" x14ac:dyDescent="0.25">
      <c r="A783" s="3" t="s">
        <v>270</v>
      </c>
      <c r="B783" s="3">
        <v>22236280</v>
      </c>
      <c r="C783" s="8" t="s">
        <v>1282</v>
      </c>
      <c r="D783" s="8">
        <v>2204005</v>
      </c>
      <c r="E783" s="9">
        <v>547</v>
      </c>
      <c r="F783" s="6">
        <v>52</v>
      </c>
      <c r="G783" s="6">
        <v>52</v>
      </c>
      <c r="H783" s="6">
        <v>52</v>
      </c>
      <c r="I783" s="6">
        <v>52</v>
      </c>
      <c r="J783" s="6">
        <v>52</v>
      </c>
      <c r="K783" s="6">
        <v>52</v>
      </c>
      <c r="L783" s="6">
        <v>52</v>
      </c>
      <c r="M783" s="6">
        <v>52</v>
      </c>
      <c r="N783" s="6">
        <v>52</v>
      </c>
      <c r="O783" s="6">
        <v>52</v>
      </c>
      <c r="P783" s="6">
        <v>52</v>
      </c>
      <c r="Q783" s="6">
        <v>52</v>
      </c>
      <c r="R783" s="110">
        <f t="shared" si="28"/>
        <v>624</v>
      </c>
      <c r="S783" s="20">
        <f t="shared" si="29"/>
        <v>341328</v>
      </c>
      <c r="T783" s="124"/>
    </row>
    <row r="784" spans="1:20" ht="18" customHeight="1" x14ac:dyDescent="0.25">
      <c r="A784" s="3" t="s">
        <v>270</v>
      </c>
      <c r="B784" s="3">
        <v>22236320</v>
      </c>
      <c r="C784" s="8" t="s">
        <v>1283</v>
      </c>
      <c r="D784" s="8">
        <v>2204005</v>
      </c>
      <c r="E784" s="9">
        <v>547</v>
      </c>
      <c r="F784" s="6">
        <v>58</v>
      </c>
      <c r="G784" s="6">
        <v>58</v>
      </c>
      <c r="H784" s="6">
        <v>58</v>
      </c>
      <c r="I784" s="6">
        <v>58</v>
      </c>
      <c r="J784" s="6">
        <v>58</v>
      </c>
      <c r="K784" s="6">
        <v>58</v>
      </c>
      <c r="L784" s="6">
        <v>58</v>
      </c>
      <c r="M784" s="6">
        <v>58</v>
      </c>
      <c r="N784" s="6">
        <v>58</v>
      </c>
      <c r="O784" s="6">
        <v>58</v>
      </c>
      <c r="P784" s="6">
        <v>58</v>
      </c>
      <c r="Q784" s="6">
        <v>58</v>
      </c>
      <c r="R784" s="110">
        <f t="shared" si="28"/>
        <v>696</v>
      </c>
      <c r="S784" s="20">
        <f t="shared" si="29"/>
        <v>380712</v>
      </c>
      <c r="T784" s="124"/>
    </row>
    <row r="785" spans="1:20" ht="18" customHeight="1" x14ac:dyDescent="0.25">
      <c r="A785" s="3" t="s">
        <v>270</v>
      </c>
      <c r="B785" s="3">
        <v>22236360</v>
      </c>
      <c r="C785" s="8" t="s">
        <v>1487</v>
      </c>
      <c r="D785" s="8">
        <v>2204005</v>
      </c>
      <c r="E785" s="9">
        <v>547</v>
      </c>
      <c r="F785" s="6">
        <v>18</v>
      </c>
      <c r="G785" s="6">
        <v>18</v>
      </c>
      <c r="H785" s="6">
        <v>18</v>
      </c>
      <c r="I785" s="6">
        <v>18</v>
      </c>
      <c r="J785" s="6">
        <v>18</v>
      </c>
      <c r="K785" s="6">
        <v>18</v>
      </c>
      <c r="L785" s="6">
        <v>18</v>
      </c>
      <c r="M785" s="6">
        <v>18</v>
      </c>
      <c r="N785" s="6">
        <v>18</v>
      </c>
      <c r="O785" s="6">
        <v>18</v>
      </c>
      <c r="P785" s="6">
        <v>18</v>
      </c>
      <c r="Q785" s="6">
        <v>18</v>
      </c>
      <c r="R785" s="110">
        <f t="shared" si="28"/>
        <v>216</v>
      </c>
      <c r="S785" s="20">
        <f t="shared" si="29"/>
        <v>118152</v>
      </c>
      <c r="T785" s="124"/>
    </row>
    <row r="786" spans="1:20" ht="18" customHeight="1" x14ac:dyDescent="0.25">
      <c r="A786" s="3" t="s">
        <v>270</v>
      </c>
      <c r="B786" s="3">
        <v>22236400</v>
      </c>
      <c r="C786" s="8" t="s">
        <v>1488</v>
      </c>
      <c r="D786" s="8">
        <v>2204005</v>
      </c>
      <c r="E786" s="9">
        <v>785</v>
      </c>
      <c r="F786" s="6">
        <v>2</v>
      </c>
      <c r="G786" s="6">
        <v>2</v>
      </c>
      <c r="H786" s="6">
        <v>2</v>
      </c>
      <c r="I786" s="6">
        <v>2</v>
      </c>
      <c r="J786" s="6">
        <v>2</v>
      </c>
      <c r="K786" s="6">
        <v>2</v>
      </c>
      <c r="L786" s="6">
        <v>2</v>
      </c>
      <c r="M786" s="6">
        <v>2</v>
      </c>
      <c r="N786" s="6">
        <v>2</v>
      </c>
      <c r="O786" s="6">
        <v>2</v>
      </c>
      <c r="P786" s="6">
        <v>2</v>
      </c>
      <c r="Q786" s="6">
        <v>2</v>
      </c>
      <c r="R786" s="110">
        <f t="shared" si="28"/>
        <v>24</v>
      </c>
      <c r="S786" s="20">
        <f t="shared" si="29"/>
        <v>18840</v>
      </c>
      <c r="T786" s="124"/>
    </row>
    <row r="787" spans="1:20" ht="18" customHeight="1" x14ac:dyDescent="0.25">
      <c r="A787" s="3" t="s">
        <v>270</v>
      </c>
      <c r="B787" s="3">
        <v>22238980</v>
      </c>
      <c r="C787" s="8" t="s">
        <v>1084</v>
      </c>
      <c r="D787" s="8">
        <v>2204005</v>
      </c>
      <c r="E787" s="9">
        <v>143</v>
      </c>
      <c r="F787" s="6">
        <v>1</v>
      </c>
      <c r="G787" s="6">
        <v>1</v>
      </c>
      <c r="H787" s="6">
        <v>1</v>
      </c>
      <c r="I787" s="6">
        <v>1</v>
      </c>
      <c r="J787" s="6">
        <v>1</v>
      </c>
      <c r="K787" s="6">
        <v>1</v>
      </c>
      <c r="L787" s="6">
        <v>1</v>
      </c>
      <c r="M787" s="6">
        <v>1</v>
      </c>
      <c r="N787" s="6">
        <v>1</v>
      </c>
      <c r="O787" s="6">
        <v>1</v>
      </c>
      <c r="P787" s="6">
        <v>1</v>
      </c>
      <c r="Q787" s="6">
        <v>1</v>
      </c>
      <c r="R787" s="110">
        <f t="shared" si="28"/>
        <v>12</v>
      </c>
      <c r="S787" s="20">
        <f t="shared" si="29"/>
        <v>1716</v>
      </c>
      <c r="T787" s="124"/>
    </row>
    <row r="788" spans="1:20" ht="18" customHeight="1" x14ac:dyDescent="0.25">
      <c r="A788" s="3" t="s">
        <v>270</v>
      </c>
      <c r="B788" s="3">
        <v>22239140</v>
      </c>
      <c r="C788" s="8" t="s">
        <v>1085</v>
      </c>
      <c r="D788" s="8">
        <v>2204005</v>
      </c>
      <c r="E788" s="9">
        <v>143</v>
      </c>
      <c r="F788" s="6">
        <v>2</v>
      </c>
      <c r="G788" s="6">
        <v>2</v>
      </c>
      <c r="H788" s="6">
        <v>2</v>
      </c>
      <c r="I788" s="6">
        <v>2</v>
      </c>
      <c r="J788" s="6">
        <v>2</v>
      </c>
      <c r="K788" s="6">
        <v>2</v>
      </c>
      <c r="L788" s="6">
        <v>2</v>
      </c>
      <c r="M788" s="6">
        <v>2</v>
      </c>
      <c r="N788" s="6">
        <v>2</v>
      </c>
      <c r="O788" s="6">
        <v>2</v>
      </c>
      <c r="P788" s="6">
        <v>2</v>
      </c>
      <c r="Q788" s="6">
        <v>2</v>
      </c>
      <c r="R788" s="110">
        <f t="shared" si="28"/>
        <v>24</v>
      </c>
      <c r="S788" s="20">
        <f t="shared" si="29"/>
        <v>3432</v>
      </c>
      <c r="T788" s="124"/>
    </row>
    <row r="789" spans="1:20" ht="18" customHeight="1" x14ac:dyDescent="0.25">
      <c r="A789" s="3" t="s">
        <v>270</v>
      </c>
      <c r="B789" s="3">
        <v>22239220</v>
      </c>
      <c r="C789" s="8" t="s">
        <v>1086</v>
      </c>
      <c r="D789" s="8">
        <v>2204005</v>
      </c>
      <c r="E789" s="9">
        <v>154</v>
      </c>
      <c r="F789" s="6">
        <v>42</v>
      </c>
      <c r="G789" s="6">
        <v>42</v>
      </c>
      <c r="H789" s="6">
        <v>42</v>
      </c>
      <c r="I789" s="6">
        <v>42</v>
      </c>
      <c r="J789" s="6">
        <v>42</v>
      </c>
      <c r="K789" s="6">
        <v>42</v>
      </c>
      <c r="L789" s="6">
        <v>42</v>
      </c>
      <c r="M789" s="6">
        <v>42</v>
      </c>
      <c r="N789" s="6">
        <v>42</v>
      </c>
      <c r="O789" s="6">
        <v>42</v>
      </c>
      <c r="P789" s="6">
        <v>42</v>
      </c>
      <c r="Q789" s="6">
        <v>42</v>
      </c>
      <c r="R789" s="110">
        <f t="shared" si="28"/>
        <v>504</v>
      </c>
      <c r="S789" s="20">
        <f t="shared" si="29"/>
        <v>77616</v>
      </c>
      <c r="T789" s="124"/>
    </row>
    <row r="790" spans="1:20" ht="18" customHeight="1" x14ac:dyDescent="0.25">
      <c r="A790" s="3" t="s">
        <v>270</v>
      </c>
      <c r="B790" s="3">
        <v>22239300</v>
      </c>
      <c r="C790" s="8" t="s">
        <v>1489</v>
      </c>
      <c r="D790" s="8">
        <v>2204005</v>
      </c>
      <c r="E790" s="9">
        <v>154</v>
      </c>
      <c r="F790" s="6">
        <v>29</v>
      </c>
      <c r="G790" s="6">
        <v>29</v>
      </c>
      <c r="H790" s="6">
        <v>29</v>
      </c>
      <c r="I790" s="6">
        <v>29</v>
      </c>
      <c r="J790" s="6">
        <v>29</v>
      </c>
      <c r="K790" s="6">
        <v>29</v>
      </c>
      <c r="L790" s="6">
        <v>29</v>
      </c>
      <c r="M790" s="6">
        <v>29</v>
      </c>
      <c r="N790" s="6">
        <v>29</v>
      </c>
      <c r="O790" s="6">
        <v>29</v>
      </c>
      <c r="P790" s="6">
        <v>29</v>
      </c>
      <c r="Q790" s="6">
        <v>29</v>
      </c>
      <c r="R790" s="110">
        <f t="shared" si="28"/>
        <v>348</v>
      </c>
      <c r="S790" s="20">
        <f t="shared" si="29"/>
        <v>53592</v>
      </c>
      <c r="T790" s="124"/>
    </row>
    <row r="791" spans="1:20" ht="18" customHeight="1" x14ac:dyDescent="0.25">
      <c r="A791" s="3" t="s">
        <v>270</v>
      </c>
      <c r="B791" s="3">
        <v>22239380</v>
      </c>
      <c r="C791" s="8" t="s">
        <v>1490</v>
      </c>
      <c r="D791" s="8">
        <v>2204005</v>
      </c>
      <c r="E791" s="9">
        <v>154</v>
      </c>
      <c r="F791" s="6">
        <v>19</v>
      </c>
      <c r="G791" s="6">
        <v>19</v>
      </c>
      <c r="H791" s="6">
        <v>19</v>
      </c>
      <c r="I791" s="6">
        <v>19</v>
      </c>
      <c r="J791" s="6">
        <v>19</v>
      </c>
      <c r="K791" s="6">
        <v>19</v>
      </c>
      <c r="L791" s="6">
        <v>19</v>
      </c>
      <c r="M791" s="6">
        <v>19</v>
      </c>
      <c r="N791" s="6">
        <v>19</v>
      </c>
      <c r="O791" s="6">
        <v>19</v>
      </c>
      <c r="P791" s="6">
        <v>19</v>
      </c>
      <c r="Q791" s="6">
        <v>19</v>
      </c>
      <c r="R791" s="110">
        <f t="shared" si="28"/>
        <v>228</v>
      </c>
      <c r="S791" s="20">
        <f t="shared" si="29"/>
        <v>35112</v>
      </c>
      <c r="T791" s="124"/>
    </row>
    <row r="792" spans="1:20" ht="18" customHeight="1" x14ac:dyDescent="0.25">
      <c r="A792" s="3" t="s">
        <v>270</v>
      </c>
      <c r="B792" s="3">
        <v>22239460</v>
      </c>
      <c r="C792" s="8" t="s">
        <v>1491</v>
      </c>
      <c r="D792" s="8">
        <v>2204005</v>
      </c>
      <c r="E792" s="9">
        <v>168</v>
      </c>
      <c r="F792" s="6">
        <v>7</v>
      </c>
      <c r="G792" s="6">
        <v>7</v>
      </c>
      <c r="H792" s="6">
        <v>7</v>
      </c>
      <c r="I792" s="6">
        <v>7</v>
      </c>
      <c r="J792" s="6">
        <v>7</v>
      </c>
      <c r="K792" s="6">
        <v>7</v>
      </c>
      <c r="L792" s="6">
        <v>7</v>
      </c>
      <c r="M792" s="6">
        <v>7</v>
      </c>
      <c r="N792" s="6">
        <v>7</v>
      </c>
      <c r="O792" s="6">
        <v>7</v>
      </c>
      <c r="P792" s="6">
        <v>7</v>
      </c>
      <c r="Q792" s="6">
        <v>7</v>
      </c>
      <c r="R792" s="110">
        <f t="shared" si="28"/>
        <v>84</v>
      </c>
      <c r="S792" s="20">
        <f t="shared" si="29"/>
        <v>14112</v>
      </c>
      <c r="T792" s="124"/>
    </row>
    <row r="793" spans="1:20" ht="18" customHeight="1" x14ac:dyDescent="0.25">
      <c r="A793" s="3" t="s">
        <v>270</v>
      </c>
      <c r="B793" s="3">
        <v>22242020</v>
      </c>
      <c r="C793" s="8" t="s">
        <v>1284</v>
      </c>
      <c r="D793" s="8">
        <v>2204005</v>
      </c>
      <c r="E793" s="9">
        <v>490</v>
      </c>
      <c r="F793" s="6">
        <v>15</v>
      </c>
      <c r="G793" s="6">
        <v>15</v>
      </c>
      <c r="H793" s="6">
        <v>15</v>
      </c>
      <c r="I793" s="6">
        <v>15</v>
      </c>
      <c r="J793" s="6">
        <v>15</v>
      </c>
      <c r="K793" s="6">
        <v>15</v>
      </c>
      <c r="L793" s="6">
        <v>15</v>
      </c>
      <c r="M793" s="6">
        <v>15</v>
      </c>
      <c r="N793" s="6">
        <v>15</v>
      </c>
      <c r="O793" s="6">
        <v>15</v>
      </c>
      <c r="P793" s="6">
        <v>15</v>
      </c>
      <c r="Q793" s="6">
        <v>15</v>
      </c>
      <c r="R793" s="110">
        <f t="shared" si="28"/>
        <v>180</v>
      </c>
      <c r="S793" s="20">
        <f t="shared" si="29"/>
        <v>88200</v>
      </c>
      <c r="T793" s="124"/>
    </row>
    <row r="794" spans="1:20" ht="18" customHeight="1" x14ac:dyDescent="0.25">
      <c r="A794" s="3" t="s">
        <v>270</v>
      </c>
      <c r="B794" s="3">
        <v>22248775</v>
      </c>
      <c r="C794" s="8" t="s">
        <v>1286</v>
      </c>
      <c r="D794" s="8">
        <v>2204005</v>
      </c>
      <c r="E794" s="9">
        <v>35700</v>
      </c>
      <c r="F794" s="6">
        <v>2</v>
      </c>
      <c r="G794" s="6">
        <v>2</v>
      </c>
      <c r="H794" s="6">
        <v>2</v>
      </c>
      <c r="I794" s="6">
        <v>2</v>
      </c>
      <c r="J794" s="6">
        <v>2</v>
      </c>
      <c r="K794" s="6">
        <v>2</v>
      </c>
      <c r="L794" s="6">
        <v>2</v>
      </c>
      <c r="M794" s="6">
        <v>2</v>
      </c>
      <c r="N794" s="6">
        <v>2</v>
      </c>
      <c r="O794" s="6">
        <v>2</v>
      </c>
      <c r="P794" s="6">
        <v>2</v>
      </c>
      <c r="Q794" s="6">
        <v>2</v>
      </c>
      <c r="R794" s="110">
        <f t="shared" si="28"/>
        <v>24</v>
      </c>
      <c r="S794" s="20">
        <f t="shared" si="29"/>
        <v>856800</v>
      </c>
      <c r="T794" s="124"/>
    </row>
    <row r="795" spans="1:20" ht="18" customHeight="1" x14ac:dyDescent="0.25">
      <c r="A795" s="3" t="s">
        <v>270</v>
      </c>
      <c r="B795" s="3">
        <v>22250122</v>
      </c>
      <c r="C795" s="8" t="s">
        <v>1492</v>
      </c>
      <c r="D795" s="8">
        <v>2204005</v>
      </c>
      <c r="E795" s="9">
        <v>1131</v>
      </c>
      <c r="F795" s="6">
        <v>10</v>
      </c>
      <c r="G795" s="6">
        <v>10</v>
      </c>
      <c r="H795" s="6">
        <v>10</v>
      </c>
      <c r="I795" s="6">
        <v>10</v>
      </c>
      <c r="J795" s="6">
        <v>10</v>
      </c>
      <c r="K795" s="6">
        <v>10</v>
      </c>
      <c r="L795" s="6">
        <v>10</v>
      </c>
      <c r="M795" s="6">
        <v>10</v>
      </c>
      <c r="N795" s="6">
        <v>10</v>
      </c>
      <c r="O795" s="6">
        <v>10</v>
      </c>
      <c r="P795" s="6">
        <v>10</v>
      </c>
      <c r="Q795" s="6">
        <v>10</v>
      </c>
      <c r="R795" s="110">
        <f t="shared" si="28"/>
        <v>120</v>
      </c>
      <c r="S795" s="20">
        <f t="shared" si="29"/>
        <v>135720</v>
      </c>
      <c r="T795" s="124"/>
    </row>
    <row r="796" spans="1:20" ht="18" customHeight="1" x14ac:dyDescent="0.25">
      <c r="A796" s="3" t="s">
        <v>270</v>
      </c>
      <c r="B796" s="3">
        <v>22251240</v>
      </c>
      <c r="C796" s="8" t="s">
        <v>1493</v>
      </c>
      <c r="D796" s="8">
        <v>2204005</v>
      </c>
      <c r="E796" s="9">
        <v>601</v>
      </c>
      <c r="F796" s="6">
        <v>6</v>
      </c>
      <c r="G796" s="6">
        <v>6</v>
      </c>
      <c r="H796" s="6">
        <v>6</v>
      </c>
      <c r="I796" s="6">
        <v>6</v>
      </c>
      <c r="J796" s="6">
        <v>6</v>
      </c>
      <c r="K796" s="6">
        <v>6</v>
      </c>
      <c r="L796" s="6">
        <v>6</v>
      </c>
      <c r="M796" s="6">
        <v>6</v>
      </c>
      <c r="N796" s="6">
        <v>6</v>
      </c>
      <c r="O796" s="6">
        <v>6</v>
      </c>
      <c r="P796" s="6">
        <v>6</v>
      </c>
      <c r="Q796" s="6">
        <v>6</v>
      </c>
      <c r="R796" s="110">
        <f t="shared" si="28"/>
        <v>72</v>
      </c>
      <c r="S796" s="20">
        <f t="shared" si="29"/>
        <v>43272</v>
      </c>
      <c r="T796" s="124"/>
    </row>
    <row r="797" spans="1:20" ht="18" customHeight="1" x14ac:dyDescent="0.25">
      <c r="A797" s="3" t="s">
        <v>270</v>
      </c>
      <c r="B797" s="3">
        <v>22252090</v>
      </c>
      <c r="C797" s="8" t="s">
        <v>1494</v>
      </c>
      <c r="D797" s="8">
        <v>2204005</v>
      </c>
      <c r="E797" s="9">
        <v>2242</v>
      </c>
      <c r="F797" s="6">
        <v>14</v>
      </c>
      <c r="G797" s="6">
        <v>14</v>
      </c>
      <c r="H797" s="6">
        <v>14</v>
      </c>
      <c r="I797" s="6">
        <v>14</v>
      </c>
      <c r="J797" s="6">
        <v>14</v>
      </c>
      <c r="K797" s="6">
        <v>14</v>
      </c>
      <c r="L797" s="6">
        <v>14</v>
      </c>
      <c r="M797" s="6">
        <v>14</v>
      </c>
      <c r="N797" s="6">
        <v>14</v>
      </c>
      <c r="O797" s="6">
        <v>14</v>
      </c>
      <c r="P797" s="6">
        <v>14</v>
      </c>
      <c r="Q797" s="6">
        <v>14</v>
      </c>
      <c r="R797" s="110">
        <f t="shared" si="28"/>
        <v>168</v>
      </c>
      <c r="S797" s="20">
        <f t="shared" si="29"/>
        <v>376656</v>
      </c>
      <c r="T797" s="124"/>
    </row>
    <row r="798" spans="1:20" ht="18" customHeight="1" x14ac:dyDescent="0.25">
      <c r="A798" s="3" t="s">
        <v>270</v>
      </c>
      <c r="B798" s="3">
        <v>22255260</v>
      </c>
      <c r="C798" s="8" t="s">
        <v>1090</v>
      </c>
      <c r="D798" s="8">
        <v>2204005</v>
      </c>
      <c r="E798" s="9">
        <v>184</v>
      </c>
      <c r="F798" s="6">
        <v>5</v>
      </c>
      <c r="G798" s="6">
        <v>5</v>
      </c>
      <c r="H798" s="6">
        <v>5</v>
      </c>
      <c r="I798" s="6">
        <v>5</v>
      </c>
      <c r="J798" s="6">
        <v>5</v>
      </c>
      <c r="K798" s="6">
        <v>5</v>
      </c>
      <c r="L798" s="6">
        <v>5</v>
      </c>
      <c r="M798" s="6">
        <v>5</v>
      </c>
      <c r="N798" s="6">
        <v>5</v>
      </c>
      <c r="O798" s="6">
        <v>5</v>
      </c>
      <c r="P798" s="6">
        <v>5</v>
      </c>
      <c r="Q798" s="6">
        <v>5</v>
      </c>
      <c r="R798" s="110">
        <f t="shared" si="28"/>
        <v>60</v>
      </c>
      <c r="S798" s="20">
        <f t="shared" si="29"/>
        <v>11040</v>
      </c>
      <c r="T798" s="124"/>
    </row>
    <row r="799" spans="1:20" ht="18" customHeight="1" x14ac:dyDescent="0.25">
      <c r="A799" s="3" t="s">
        <v>270</v>
      </c>
      <c r="B799" s="3">
        <v>22255270</v>
      </c>
      <c r="C799" s="8" t="s">
        <v>1091</v>
      </c>
      <c r="D799" s="8">
        <v>2204005</v>
      </c>
      <c r="E799" s="9">
        <v>184</v>
      </c>
      <c r="F799" s="6">
        <v>8</v>
      </c>
      <c r="G799" s="6">
        <v>8</v>
      </c>
      <c r="H799" s="6">
        <v>8</v>
      </c>
      <c r="I799" s="6">
        <v>8</v>
      </c>
      <c r="J799" s="6">
        <v>8</v>
      </c>
      <c r="K799" s="6">
        <v>8</v>
      </c>
      <c r="L799" s="6">
        <v>8</v>
      </c>
      <c r="M799" s="6">
        <v>8</v>
      </c>
      <c r="N799" s="6">
        <v>8</v>
      </c>
      <c r="O799" s="6">
        <v>8</v>
      </c>
      <c r="P799" s="6">
        <v>8</v>
      </c>
      <c r="Q799" s="6">
        <v>8</v>
      </c>
      <c r="R799" s="110">
        <f t="shared" si="28"/>
        <v>96</v>
      </c>
      <c r="S799" s="20">
        <f t="shared" si="29"/>
        <v>17664</v>
      </c>
      <c r="T799" s="124"/>
    </row>
    <row r="800" spans="1:20" ht="18" customHeight="1" x14ac:dyDescent="0.25">
      <c r="A800" s="3" t="s">
        <v>270</v>
      </c>
      <c r="B800" s="3">
        <v>22255280</v>
      </c>
      <c r="C800" s="8" t="s">
        <v>1092</v>
      </c>
      <c r="D800" s="8">
        <v>2204005</v>
      </c>
      <c r="E800" s="9">
        <v>198</v>
      </c>
      <c r="F800" s="6">
        <v>10</v>
      </c>
      <c r="G800" s="6">
        <v>10</v>
      </c>
      <c r="H800" s="6">
        <v>10</v>
      </c>
      <c r="I800" s="6">
        <v>10</v>
      </c>
      <c r="J800" s="6">
        <v>10</v>
      </c>
      <c r="K800" s="6">
        <v>10</v>
      </c>
      <c r="L800" s="6">
        <v>10</v>
      </c>
      <c r="M800" s="6">
        <v>10</v>
      </c>
      <c r="N800" s="6">
        <v>10</v>
      </c>
      <c r="O800" s="6">
        <v>10</v>
      </c>
      <c r="P800" s="6">
        <v>10</v>
      </c>
      <c r="Q800" s="6">
        <v>10</v>
      </c>
      <c r="R800" s="110">
        <f t="shared" si="28"/>
        <v>120</v>
      </c>
      <c r="S800" s="20">
        <f t="shared" si="29"/>
        <v>23760</v>
      </c>
      <c r="T800" s="124"/>
    </row>
    <row r="801" spans="1:20" ht="18" customHeight="1" x14ac:dyDescent="0.25">
      <c r="A801" s="3" t="s">
        <v>270</v>
      </c>
      <c r="B801" s="3">
        <v>22255290</v>
      </c>
      <c r="C801" s="8" t="s">
        <v>1093</v>
      </c>
      <c r="D801" s="8">
        <v>2204005</v>
      </c>
      <c r="E801" s="9">
        <v>198</v>
      </c>
      <c r="F801" s="6">
        <v>40</v>
      </c>
      <c r="G801" s="6">
        <v>40</v>
      </c>
      <c r="H801" s="6">
        <v>40</v>
      </c>
      <c r="I801" s="6">
        <v>40</v>
      </c>
      <c r="J801" s="6">
        <v>40</v>
      </c>
      <c r="K801" s="6">
        <v>40</v>
      </c>
      <c r="L801" s="6">
        <v>40</v>
      </c>
      <c r="M801" s="6">
        <v>40</v>
      </c>
      <c r="N801" s="6">
        <v>40</v>
      </c>
      <c r="O801" s="6">
        <v>40</v>
      </c>
      <c r="P801" s="6">
        <v>40</v>
      </c>
      <c r="Q801" s="6">
        <v>40</v>
      </c>
      <c r="R801" s="110">
        <f t="shared" si="28"/>
        <v>480</v>
      </c>
      <c r="S801" s="20">
        <f t="shared" si="29"/>
        <v>95040</v>
      </c>
      <c r="T801" s="124"/>
    </row>
    <row r="802" spans="1:20" ht="18" customHeight="1" x14ac:dyDescent="0.25">
      <c r="A802" s="3" t="s">
        <v>270</v>
      </c>
      <c r="B802" s="3">
        <v>22258940</v>
      </c>
      <c r="C802" s="8" t="s">
        <v>1094</v>
      </c>
      <c r="D802" s="8">
        <v>2204005</v>
      </c>
      <c r="E802" s="9">
        <v>17600</v>
      </c>
      <c r="F802" s="6">
        <v>7</v>
      </c>
      <c r="G802" s="6">
        <v>7</v>
      </c>
      <c r="H802" s="6">
        <v>7</v>
      </c>
      <c r="I802" s="6">
        <v>7</v>
      </c>
      <c r="J802" s="6">
        <v>7</v>
      </c>
      <c r="K802" s="6">
        <v>7</v>
      </c>
      <c r="L802" s="6">
        <v>7</v>
      </c>
      <c r="M802" s="6">
        <v>7</v>
      </c>
      <c r="N802" s="6">
        <v>7</v>
      </c>
      <c r="O802" s="6">
        <v>7</v>
      </c>
      <c r="P802" s="6">
        <v>7</v>
      </c>
      <c r="Q802" s="6">
        <v>7</v>
      </c>
      <c r="R802" s="110">
        <f t="shared" si="28"/>
        <v>84</v>
      </c>
      <c r="S802" s="20">
        <f t="shared" si="29"/>
        <v>1478400</v>
      </c>
      <c r="T802" s="124"/>
    </row>
    <row r="803" spans="1:20" ht="18" customHeight="1" x14ac:dyDescent="0.25">
      <c r="A803" s="3" t="s">
        <v>270</v>
      </c>
      <c r="B803" s="3">
        <v>22260025</v>
      </c>
      <c r="C803" s="8" t="s">
        <v>1495</v>
      </c>
      <c r="D803" s="8">
        <v>2204005</v>
      </c>
      <c r="E803" s="9">
        <v>2242</v>
      </c>
      <c r="F803" s="6">
        <v>2</v>
      </c>
      <c r="G803" s="6">
        <v>2</v>
      </c>
      <c r="H803" s="6">
        <v>2</v>
      </c>
      <c r="I803" s="6">
        <v>2</v>
      </c>
      <c r="J803" s="6">
        <v>2</v>
      </c>
      <c r="K803" s="6">
        <v>2</v>
      </c>
      <c r="L803" s="6">
        <v>2</v>
      </c>
      <c r="M803" s="6">
        <v>2</v>
      </c>
      <c r="N803" s="6">
        <v>2</v>
      </c>
      <c r="O803" s="6">
        <v>2</v>
      </c>
      <c r="P803" s="6">
        <v>2</v>
      </c>
      <c r="Q803" s="6">
        <v>2</v>
      </c>
      <c r="R803" s="110">
        <f t="shared" si="28"/>
        <v>24</v>
      </c>
      <c r="S803" s="20">
        <f t="shared" si="29"/>
        <v>53808</v>
      </c>
      <c r="T803" s="124"/>
    </row>
    <row r="804" spans="1:20" ht="18" customHeight="1" x14ac:dyDescent="0.25">
      <c r="A804" s="3" t="s">
        <v>270</v>
      </c>
      <c r="B804" s="3">
        <v>22264700</v>
      </c>
      <c r="C804" s="8" t="s">
        <v>1293</v>
      </c>
      <c r="D804" s="8">
        <v>2204005</v>
      </c>
      <c r="E804" s="9">
        <v>27370</v>
      </c>
      <c r="F804" s="6">
        <v>13</v>
      </c>
      <c r="G804" s="6">
        <v>13</v>
      </c>
      <c r="H804" s="6">
        <v>13</v>
      </c>
      <c r="I804" s="6">
        <v>13</v>
      </c>
      <c r="J804" s="6">
        <v>13</v>
      </c>
      <c r="K804" s="6">
        <v>13</v>
      </c>
      <c r="L804" s="6">
        <v>13</v>
      </c>
      <c r="M804" s="6">
        <v>13</v>
      </c>
      <c r="N804" s="6">
        <v>13</v>
      </c>
      <c r="O804" s="6">
        <v>13</v>
      </c>
      <c r="P804" s="6">
        <v>13</v>
      </c>
      <c r="Q804" s="6">
        <v>13</v>
      </c>
      <c r="R804" s="110">
        <f t="shared" si="28"/>
        <v>156</v>
      </c>
      <c r="S804" s="20">
        <f t="shared" si="29"/>
        <v>4269720</v>
      </c>
      <c r="T804" s="124"/>
    </row>
    <row r="805" spans="1:20" ht="18" customHeight="1" x14ac:dyDescent="0.25">
      <c r="A805" s="3" t="s">
        <v>270</v>
      </c>
      <c r="B805" s="3">
        <v>22270550</v>
      </c>
      <c r="C805" s="8" t="s">
        <v>1095</v>
      </c>
      <c r="D805" s="8">
        <v>2204005</v>
      </c>
      <c r="E805" s="9">
        <v>12376</v>
      </c>
      <c r="F805" s="6">
        <v>1</v>
      </c>
      <c r="G805" s="6">
        <v>1</v>
      </c>
      <c r="H805" s="6">
        <v>1</v>
      </c>
      <c r="I805" s="6">
        <v>1</v>
      </c>
      <c r="J805" s="6">
        <v>1</v>
      </c>
      <c r="K805" s="6">
        <v>1</v>
      </c>
      <c r="L805" s="6">
        <v>1</v>
      </c>
      <c r="M805" s="6">
        <v>1</v>
      </c>
      <c r="N805" s="6">
        <v>1</v>
      </c>
      <c r="O805" s="6">
        <v>1</v>
      </c>
      <c r="P805" s="6">
        <v>1</v>
      </c>
      <c r="Q805" s="6">
        <v>1</v>
      </c>
      <c r="R805" s="110">
        <f t="shared" si="28"/>
        <v>12</v>
      </c>
      <c r="S805" s="20">
        <f t="shared" si="29"/>
        <v>148512</v>
      </c>
      <c r="T805" s="124"/>
    </row>
    <row r="806" spans="1:20" ht="18" customHeight="1" x14ac:dyDescent="0.25">
      <c r="A806" s="3" t="s">
        <v>270</v>
      </c>
      <c r="B806" s="3">
        <v>22270580</v>
      </c>
      <c r="C806" s="8" t="s">
        <v>1294</v>
      </c>
      <c r="D806" s="8">
        <v>2204005</v>
      </c>
      <c r="E806" s="9">
        <v>198</v>
      </c>
      <c r="F806" s="6">
        <v>29</v>
      </c>
      <c r="G806" s="6">
        <v>29</v>
      </c>
      <c r="H806" s="6">
        <v>29</v>
      </c>
      <c r="I806" s="6">
        <v>29</v>
      </c>
      <c r="J806" s="6">
        <v>29</v>
      </c>
      <c r="K806" s="6">
        <v>29</v>
      </c>
      <c r="L806" s="6">
        <v>29</v>
      </c>
      <c r="M806" s="6">
        <v>29</v>
      </c>
      <c r="N806" s="6">
        <v>29</v>
      </c>
      <c r="O806" s="6">
        <v>29</v>
      </c>
      <c r="P806" s="6">
        <v>29</v>
      </c>
      <c r="Q806" s="6">
        <v>29</v>
      </c>
      <c r="R806" s="110">
        <f t="shared" si="28"/>
        <v>348</v>
      </c>
      <c r="S806" s="20">
        <f t="shared" si="29"/>
        <v>68904</v>
      </c>
      <c r="T806" s="124"/>
    </row>
    <row r="807" spans="1:20" ht="18" customHeight="1" x14ac:dyDescent="0.25">
      <c r="A807" s="3" t="s">
        <v>270</v>
      </c>
      <c r="B807" s="3">
        <v>22270590</v>
      </c>
      <c r="C807" s="8" t="s">
        <v>1097</v>
      </c>
      <c r="D807" s="8">
        <v>2204005</v>
      </c>
      <c r="E807" s="9">
        <v>198</v>
      </c>
      <c r="F807" s="6">
        <v>26</v>
      </c>
      <c r="G807" s="6">
        <v>26</v>
      </c>
      <c r="H807" s="6">
        <v>26</v>
      </c>
      <c r="I807" s="6">
        <v>26</v>
      </c>
      <c r="J807" s="6">
        <v>26</v>
      </c>
      <c r="K807" s="6">
        <v>26</v>
      </c>
      <c r="L807" s="6">
        <v>26</v>
      </c>
      <c r="M807" s="6">
        <v>26</v>
      </c>
      <c r="N807" s="6">
        <v>26</v>
      </c>
      <c r="O807" s="6">
        <v>26</v>
      </c>
      <c r="P807" s="6">
        <v>26</v>
      </c>
      <c r="Q807" s="6">
        <v>26</v>
      </c>
      <c r="R807" s="110">
        <f t="shared" si="28"/>
        <v>312</v>
      </c>
      <c r="S807" s="20">
        <f t="shared" si="29"/>
        <v>61776</v>
      </c>
      <c r="T807" s="124"/>
    </row>
    <row r="808" spans="1:20" ht="18" customHeight="1" x14ac:dyDescent="0.25">
      <c r="A808" s="3" t="s">
        <v>270</v>
      </c>
      <c r="B808" s="3">
        <v>22270600</v>
      </c>
      <c r="C808" s="8" t="s">
        <v>1098</v>
      </c>
      <c r="D808" s="8">
        <v>2204005</v>
      </c>
      <c r="E808" s="9">
        <v>198</v>
      </c>
      <c r="F808" s="6">
        <v>22</v>
      </c>
      <c r="G808" s="6">
        <v>22</v>
      </c>
      <c r="H808" s="6">
        <v>22</v>
      </c>
      <c r="I808" s="6">
        <v>22</v>
      </c>
      <c r="J808" s="6">
        <v>22</v>
      </c>
      <c r="K808" s="6">
        <v>22</v>
      </c>
      <c r="L808" s="6">
        <v>22</v>
      </c>
      <c r="M808" s="6">
        <v>22</v>
      </c>
      <c r="N808" s="6">
        <v>22</v>
      </c>
      <c r="O808" s="6">
        <v>22</v>
      </c>
      <c r="P808" s="6">
        <v>22</v>
      </c>
      <c r="Q808" s="6">
        <v>22</v>
      </c>
      <c r="R808" s="110">
        <f t="shared" si="28"/>
        <v>264</v>
      </c>
      <c r="S808" s="20">
        <f t="shared" si="29"/>
        <v>52272</v>
      </c>
      <c r="T808" s="124"/>
    </row>
    <row r="809" spans="1:20" ht="18" customHeight="1" x14ac:dyDescent="0.25">
      <c r="A809" s="3" t="s">
        <v>270</v>
      </c>
      <c r="B809" s="3">
        <v>22281162</v>
      </c>
      <c r="C809" s="8" t="s">
        <v>1496</v>
      </c>
      <c r="D809" s="8">
        <v>2204005</v>
      </c>
      <c r="E809" s="9">
        <v>1071</v>
      </c>
      <c r="F809" s="6">
        <v>14</v>
      </c>
      <c r="G809" s="6">
        <v>14</v>
      </c>
      <c r="H809" s="6">
        <v>14</v>
      </c>
      <c r="I809" s="6">
        <v>14</v>
      </c>
      <c r="J809" s="6">
        <v>14</v>
      </c>
      <c r="K809" s="6">
        <v>14</v>
      </c>
      <c r="L809" s="6">
        <v>14</v>
      </c>
      <c r="M809" s="6">
        <v>14</v>
      </c>
      <c r="N809" s="6">
        <v>14</v>
      </c>
      <c r="O809" s="6">
        <v>14</v>
      </c>
      <c r="P809" s="6">
        <v>14</v>
      </c>
      <c r="Q809" s="6">
        <v>14</v>
      </c>
      <c r="R809" s="110">
        <f t="shared" si="28"/>
        <v>168</v>
      </c>
      <c r="S809" s="20">
        <f t="shared" si="29"/>
        <v>179928</v>
      </c>
      <c r="T809" s="124"/>
    </row>
    <row r="810" spans="1:20" ht="18" customHeight="1" x14ac:dyDescent="0.25">
      <c r="A810" s="3" t="s">
        <v>270</v>
      </c>
      <c r="B810" s="3">
        <v>22290100</v>
      </c>
      <c r="C810" s="8" t="s">
        <v>1497</v>
      </c>
      <c r="D810" s="8">
        <v>2204004004</v>
      </c>
      <c r="E810" s="9">
        <v>52077</v>
      </c>
      <c r="F810" s="6">
        <v>1</v>
      </c>
      <c r="G810" s="6">
        <v>1</v>
      </c>
      <c r="H810" s="6">
        <v>1</v>
      </c>
      <c r="I810" s="6">
        <v>1</v>
      </c>
      <c r="J810" s="6">
        <v>1</v>
      </c>
      <c r="K810" s="6">
        <v>1</v>
      </c>
      <c r="L810" s="6">
        <v>1</v>
      </c>
      <c r="M810" s="6">
        <v>0</v>
      </c>
      <c r="N810" s="6">
        <v>0</v>
      </c>
      <c r="O810" s="6">
        <v>0</v>
      </c>
      <c r="P810" s="6">
        <v>0</v>
      </c>
      <c r="Q810" s="6">
        <v>0</v>
      </c>
      <c r="R810" s="110">
        <f t="shared" si="28"/>
        <v>7</v>
      </c>
      <c r="S810" s="20">
        <f t="shared" si="29"/>
        <v>364539</v>
      </c>
      <c r="T810" s="124"/>
    </row>
    <row r="811" spans="1:20" ht="18" customHeight="1" x14ac:dyDescent="0.25">
      <c r="A811" s="3" t="s">
        <v>270</v>
      </c>
      <c r="B811" s="3">
        <v>22291010</v>
      </c>
      <c r="C811" s="8" t="s">
        <v>1498</v>
      </c>
      <c r="D811" s="8">
        <v>220400400400</v>
      </c>
      <c r="E811" s="9">
        <v>52077</v>
      </c>
      <c r="F811" s="6">
        <v>1</v>
      </c>
      <c r="G811" s="6">
        <v>1</v>
      </c>
      <c r="H811" s="6">
        <v>1</v>
      </c>
      <c r="I811" s="6">
        <v>1</v>
      </c>
      <c r="J811" s="6">
        <v>1</v>
      </c>
      <c r="K811" s="6">
        <v>1</v>
      </c>
      <c r="L811" s="6">
        <v>1</v>
      </c>
      <c r="M811" s="6">
        <v>1</v>
      </c>
      <c r="N811" s="6">
        <v>1</v>
      </c>
      <c r="O811" s="6">
        <v>1</v>
      </c>
      <c r="P811" s="6">
        <v>1</v>
      </c>
      <c r="Q811" s="6">
        <v>1</v>
      </c>
      <c r="R811" s="110">
        <f t="shared" si="28"/>
        <v>12</v>
      </c>
      <c r="S811" s="20">
        <f t="shared" si="29"/>
        <v>624924</v>
      </c>
      <c r="T811" s="124"/>
    </row>
    <row r="812" spans="1:20" ht="18" customHeight="1" x14ac:dyDescent="0.25">
      <c r="A812" s="3" t="s">
        <v>270</v>
      </c>
      <c r="B812" s="3">
        <v>22291200</v>
      </c>
      <c r="C812" s="8" t="s">
        <v>1499</v>
      </c>
      <c r="D812" s="8">
        <v>2204005</v>
      </c>
      <c r="E812" s="9">
        <v>619</v>
      </c>
      <c r="F812" s="6">
        <v>2</v>
      </c>
      <c r="G812" s="6">
        <v>2</v>
      </c>
      <c r="H812" s="6">
        <v>2</v>
      </c>
      <c r="I812" s="6">
        <v>2</v>
      </c>
      <c r="J812" s="6">
        <v>2</v>
      </c>
      <c r="K812" s="6">
        <v>2</v>
      </c>
      <c r="L812" s="6">
        <v>2</v>
      </c>
      <c r="M812" s="6">
        <v>2</v>
      </c>
      <c r="N812" s="6">
        <v>2</v>
      </c>
      <c r="O812" s="6">
        <v>2</v>
      </c>
      <c r="P812" s="6">
        <v>2</v>
      </c>
      <c r="Q812" s="6">
        <v>2</v>
      </c>
      <c r="R812" s="110">
        <f t="shared" si="28"/>
        <v>24</v>
      </c>
      <c r="S812" s="20">
        <f t="shared" si="29"/>
        <v>14856</v>
      </c>
      <c r="T812" s="124"/>
    </row>
    <row r="813" spans="1:20" ht="18" customHeight="1" x14ac:dyDescent="0.25">
      <c r="A813" s="3" t="s">
        <v>270</v>
      </c>
      <c r="B813" s="3">
        <v>22293800</v>
      </c>
      <c r="C813" s="8" t="s">
        <v>1295</v>
      </c>
      <c r="D813" s="8">
        <v>2204005</v>
      </c>
      <c r="E813" s="9">
        <v>800</v>
      </c>
      <c r="F813" s="6">
        <v>4</v>
      </c>
      <c r="G813" s="6">
        <v>4</v>
      </c>
      <c r="H813" s="6">
        <v>4</v>
      </c>
      <c r="I813" s="6">
        <v>4</v>
      </c>
      <c r="J813" s="6">
        <v>4</v>
      </c>
      <c r="K813" s="6">
        <v>4</v>
      </c>
      <c r="L813" s="6">
        <v>4</v>
      </c>
      <c r="M813" s="6">
        <v>4</v>
      </c>
      <c r="N813" s="6">
        <v>4</v>
      </c>
      <c r="O813" s="6">
        <v>4</v>
      </c>
      <c r="P813" s="6">
        <v>4</v>
      </c>
      <c r="Q813" s="6">
        <v>4</v>
      </c>
      <c r="R813" s="110">
        <f t="shared" si="28"/>
        <v>48</v>
      </c>
      <c r="S813" s="20">
        <f t="shared" si="29"/>
        <v>38400</v>
      </c>
      <c r="T813" s="124"/>
    </row>
    <row r="814" spans="1:20" ht="18" customHeight="1" x14ac:dyDescent="0.25">
      <c r="A814" s="3" t="s">
        <v>270</v>
      </c>
      <c r="B814" s="3">
        <v>22293870</v>
      </c>
      <c r="C814" s="8" t="s">
        <v>1296</v>
      </c>
      <c r="D814" s="8">
        <v>2204005</v>
      </c>
      <c r="E814" s="9">
        <v>676</v>
      </c>
      <c r="F814" s="6">
        <v>15</v>
      </c>
      <c r="G814" s="6">
        <v>15</v>
      </c>
      <c r="H814" s="6">
        <v>15</v>
      </c>
      <c r="I814" s="6">
        <v>15</v>
      </c>
      <c r="J814" s="6">
        <v>15</v>
      </c>
      <c r="K814" s="6">
        <v>15</v>
      </c>
      <c r="L814" s="6">
        <v>15</v>
      </c>
      <c r="M814" s="6">
        <v>15</v>
      </c>
      <c r="N814" s="6">
        <v>15</v>
      </c>
      <c r="O814" s="6">
        <v>15</v>
      </c>
      <c r="P814" s="6">
        <v>15</v>
      </c>
      <c r="Q814" s="6">
        <v>15</v>
      </c>
      <c r="R814" s="110">
        <f t="shared" ref="R814:R874" si="30">SUM(F814:Q814)</f>
        <v>180</v>
      </c>
      <c r="S814" s="20">
        <f t="shared" si="29"/>
        <v>121680</v>
      </c>
      <c r="T814" s="124"/>
    </row>
    <row r="815" spans="1:20" ht="18" customHeight="1" x14ac:dyDescent="0.25">
      <c r="A815" s="3" t="s">
        <v>270</v>
      </c>
      <c r="B815" s="3">
        <v>22293890</v>
      </c>
      <c r="C815" s="8" t="s">
        <v>1297</v>
      </c>
      <c r="D815" s="8">
        <v>2204005</v>
      </c>
      <c r="E815" s="9">
        <v>769</v>
      </c>
      <c r="F815" s="6">
        <v>8</v>
      </c>
      <c r="G815" s="6">
        <v>8</v>
      </c>
      <c r="H815" s="6">
        <v>8</v>
      </c>
      <c r="I815" s="6">
        <v>8</v>
      </c>
      <c r="J815" s="6">
        <v>8</v>
      </c>
      <c r="K815" s="6">
        <v>8</v>
      </c>
      <c r="L815" s="6">
        <v>8</v>
      </c>
      <c r="M815" s="6">
        <v>8</v>
      </c>
      <c r="N815" s="6">
        <v>8</v>
      </c>
      <c r="O815" s="6">
        <v>8</v>
      </c>
      <c r="P815" s="6">
        <v>8</v>
      </c>
      <c r="Q815" s="6">
        <v>8</v>
      </c>
      <c r="R815" s="110">
        <f t="shared" si="30"/>
        <v>96</v>
      </c>
      <c r="S815" s="20">
        <f t="shared" ref="S815:S878" si="31">R815*E815</f>
        <v>73824</v>
      </c>
      <c r="T815" s="124"/>
    </row>
    <row r="816" spans="1:20" ht="18" customHeight="1" x14ac:dyDescent="0.25">
      <c r="A816" s="3" t="s">
        <v>270</v>
      </c>
      <c r="B816" s="3">
        <v>22293900</v>
      </c>
      <c r="C816" s="8" t="s">
        <v>1502</v>
      </c>
      <c r="D816" s="8">
        <v>2204005</v>
      </c>
      <c r="E816" s="9">
        <v>458</v>
      </c>
      <c r="F816" s="6">
        <v>1</v>
      </c>
      <c r="G816" s="6">
        <v>1</v>
      </c>
      <c r="H816" s="6">
        <v>1</v>
      </c>
      <c r="I816" s="6">
        <v>1</v>
      </c>
      <c r="J816" s="6">
        <v>1</v>
      </c>
      <c r="K816" s="6">
        <v>1</v>
      </c>
      <c r="L816" s="6">
        <v>1</v>
      </c>
      <c r="M816" s="6">
        <v>1</v>
      </c>
      <c r="N816" s="6">
        <v>1</v>
      </c>
      <c r="O816" s="6">
        <v>1</v>
      </c>
      <c r="P816" s="6">
        <v>1</v>
      </c>
      <c r="Q816" s="6">
        <v>1</v>
      </c>
      <c r="R816" s="110">
        <f t="shared" si="30"/>
        <v>12</v>
      </c>
      <c r="S816" s="20">
        <f t="shared" si="31"/>
        <v>5496</v>
      </c>
      <c r="T816" s="124"/>
    </row>
    <row r="817" spans="1:20" ht="18" customHeight="1" x14ac:dyDescent="0.25">
      <c r="A817" s="3" t="s">
        <v>270</v>
      </c>
      <c r="B817" s="3">
        <v>22293910</v>
      </c>
      <c r="C817" s="8" t="s">
        <v>1503</v>
      </c>
      <c r="D817" s="8">
        <v>2204005</v>
      </c>
      <c r="E817" s="9">
        <v>676</v>
      </c>
      <c r="F817" s="6">
        <v>0</v>
      </c>
      <c r="G817" s="6">
        <v>0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v>0</v>
      </c>
      <c r="O817" s="6">
        <v>0</v>
      </c>
      <c r="P817" s="6">
        <v>0</v>
      </c>
      <c r="Q817" s="6">
        <v>1</v>
      </c>
      <c r="R817" s="110">
        <f t="shared" si="30"/>
        <v>1</v>
      </c>
      <c r="S817" s="20">
        <f t="shared" si="31"/>
        <v>676</v>
      </c>
      <c r="T817" s="124"/>
    </row>
    <row r="818" spans="1:20" ht="18" customHeight="1" x14ac:dyDescent="0.25">
      <c r="A818" s="3" t="s">
        <v>270</v>
      </c>
      <c r="B818" s="3">
        <v>22293930</v>
      </c>
      <c r="C818" s="8" t="s">
        <v>1504</v>
      </c>
      <c r="D818" s="8">
        <v>2204005</v>
      </c>
      <c r="E818" s="9">
        <v>683</v>
      </c>
      <c r="F818" s="6">
        <v>0</v>
      </c>
      <c r="G818" s="6">
        <v>0</v>
      </c>
      <c r="H818" s="6">
        <v>0</v>
      </c>
      <c r="I818" s="6">
        <v>0</v>
      </c>
      <c r="J818" s="6">
        <v>0</v>
      </c>
      <c r="K818" s="6">
        <v>0</v>
      </c>
      <c r="L818" s="6">
        <v>0</v>
      </c>
      <c r="M818" s="6">
        <v>0</v>
      </c>
      <c r="N818" s="6">
        <v>0</v>
      </c>
      <c r="O818" s="6">
        <v>0</v>
      </c>
      <c r="P818" s="6">
        <v>0</v>
      </c>
      <c r="Q818" s="6">
        <v>1</v>
      </c>
      <c r="R818" s="110">
        <f t="shared" si="30"/>
        <v>1</v>
      </c>
      <c r="S818" s="20">
        <f t="shared" si="31"/>
        <v>683</v>
      </c>
      <c r="T818" s="124"/>
    </row>
    <row r="819" spans="1:20" ht="18" customHeight="1" x14ac:dyDescent="0.25">
      <c r="A819" s="3" t="s">
        <v>270</v>
      </c>
      <c r="B819" s="3">
        <v>22293950</v>
      </c>
      <c r="C819" s="8" t="s">
        <v>1505</v>
      </c>
      <c r="D819" s="8">
        <v>2204005</v>
      </c>
      <c r="E819" s="9">
        <v>464</v>
      </c>
      <c r="F819" s="6">
        <v>0</v>
      </c>
      <c r="G819" s="6">
        <v>0</v>
      </c>
      <c r="H819" s="6">
        <v>0</v>
      </c>
      <c r="I819" s="6">
        <v>0</v>
      </c>
      <c r="J819" s="6">
        <v>0</v>
      </c>
      <c r="K819" s="6">
        <v>0</v>
      </c>
      <c r="L819" s="6">
        <v>0</v>
      </c>
      <c r="M819" s="6">
        <v>0</v>
      </c>
      <c r="N819" s="6">
        <v>0</v>
      </c>
      <c r="O819" s="6">
        <v>0</v>
      </c>
      <c r="P819" s="6">
        <v>0</v>
      </c>
      <c r="Q819" s="6">
        <v>1</v>
      </c>
      <c r="R819" s="110">
        <f t="shared" si="30"/>
        <v>1</v>
      </c>
      <c r="S819" s="20">
        <f t="shared" si="31"/>
        <v>464</v>
      </c>
      <c r="T819" s="124"/>
    </row>
    <row r="820" spans="1:20" ht="18" customHeight="1" x14ac:dyDescent="0.25">
      <c r="A820" s="3" t="s">
        <v>270</v>
      </c>
      <c r="B820" s="3">
        <v>22293960</v>
      </c>
      <c r="C820" s="8" t="s">
        <v>1440</v>
      </c>
      <c r="D820" s="8">
        <v>2204005</v>
      </c>
      <c r="E820" s="9">
        <v>536</v>
      </c>
      <c r="F820" s="6">
        <v>1</v>
      </c>
      <c r="G820" s="6">
        <v>1</v>
      </c>
      <c r="H820" s="6">
        <v>1</v>
      </c>
      <c r="I820" s="6">
        <v>1</v>
      </c>
      <c r="J820" s="6">
        <v>1</v>
      </c>
      <c r="K820" s="6">
        <v>1</v>
      </c>
      <c r="L820" s="6">
        <v>1</v>
      </c>
      <c r="M820" s="6">
        <v>1</v>
      </c>
      <c r="N820" s="6">
        <v>1</v>
      </c>
      <c r="O820" s="6">
        <v>1</v>
      </c>
      <c r="P820" s="6">
        <v>1</v>
      </c>
      <c r="Q820" s="6">
        <v>1</v>
      </c>
      <c r="R820" s="110">
        <f t="shared" si="30"/>
        <v>12</v>
      </c>
      <c r="S820" s="20">
        <f t="shared" si="31"/>
        <v>6432</v>
      </c>
      <c r="T820" s="124"/>
    </row>
    <row r="821" spans="1:20" ht="18" customHeight="1" x14ac:dyDescent="0.25">
      <c r="A821" s="3" t="s">
        <v>270</v>
      </c>
      <c r="B821" s="3">
        <v>22293970</v>
      </c>
      <c r="C821" s="8" t="s">
        <v>1506</v>
      </c>
      <c r="D821" s="8">
        <v>2204005</v>
      </c>
      <c r="E821" s="9">
        <v>1975</v>
      </c>
      <c r="F821" s="6">
        <v>0</v>
      </c>
      <c r="G821" s="6">
        <v>0</v>
      </c>
      <c r="H821" s="6">
        <v>0</v>
      </c>
      <c r="I821" s="6">
        <v>0</v>
      </c>
      <c r="J821" s="6">
        <v>0</v>
      </c>
      <c r="K821" s="6">
        <v>0</v>
      </c>
      <c r="L821" s="6">
        <v>0</v>
      </c>
      <c r="M821" s="6">
        <v>0</v>
      </c>
      <c r="N821" s="6">
        <v>0</v>
      </c>
      <c r="O821" s="6">
        <v>0</v>
      </c>
      <c r="P821" s="6">
        <v>0</v>
      </c>
      <c r="Q821" s="6">
        <v>1</v>
      </c>
      <c r="R821" s="110">
        <f t="shared" si="30"/>
        <v>1</v>
      </c>
      <c r="S821" s="20">
        <f t="shared" si="31"/>
        <v>1975</v>
      </c>
      <c r="T821" s="124"/>
    </row>
    <row r="822" spans="1:20" ht="18" customHeight="1" x14ac:dyDescent="0.25">
      <c r="A822" s="3" t="s">
        <v>270</v>
      </c>
      <c r="B822" s="3">
        <v>22293980</v>
      </c>
      <c r="C822" s="8" t="s">
        <v>1298</v>
      </c>
      <c r="D822" s="8">
        <v>2204005</v>
      </c>
      <c r="E822" s="9">
        <v>571</v>
      </c>
      <c r="F822" s="6">
        <v>10</v>
      </c>
      <c r="G822" s="6">
        <v>10</v>
      </c>
      <c r="H822" s="6">
        <v>10</v>
      </c>
      <c r="I822" s="6">
        <v>10</v>
      </c>
      <c r="J822" s="6">
        <v>10</v>
      </c>
      <c r="K822" s="6">
        <v>10</v>
      </c>
      <c r="L822" s="6">
        <v>10</v>
      </c>
      <c r="M822" s="6">
        <v>10</v>
      </c>
      <c r="N822" s="6">
        <v>10</v>
      </c>
      <c r="O822" s="6">
        <v>10</v>
      </c>
      <c r="P822" s="6">
        <v>10</v>
      </c>
      <c r="Q822" s="6">
        <v>10</v>
      </c>
      <c r="R822" s="110">
        <f t="shared" si="30"/>
        <v>120</v>
      </c>
      <c r="S822" s="20">
        <f t="shared" si="31"/>
        <v>68520</v>
      </c>
      <c r="T822" s="124"/>
    </row>
    <row r="823" spans="1:20" ht="18" customHeight="1" x14ac:dyDescent="0.25">
      <c r="A823" s="3" t="s">
        <v>270</v>
      </c>
      <c r="B823" s="3">
        <v>22294000</v>
      </c>
      <c r="C823" s="8" t="s">
        <v>1441</v>
      </c>
      <c r="D823" s="8">
        <v>2204005</v>
      </c>
      <c r="E823" s="9">
        <v>802</v>
      </c>
      <c r="F823" s="6">
        <v>1</v>
      </c>
      <c r="G823" s="6">
        <v>1</v>
      </c>
      <c r="H823" s="6">
        <v>1</v>
      </c>
      <c r="I823" s="6">
        <v>1</v>
      </c>
      <c r="J823" s="6">
        <v>1</v>
      </c>
      <c r="K823" s="6">
        <v>1</v>
      </c>
      <c r="L823" s="6">
        <v>0</v>
      </c>
      <c r="M823" s="6">
        <v>0</v>
      </c>
      <c r="N823" s="6">
        <v>0</v>
      </c>
      <c r="O823" s="6">
        <v>0</v>
      </c>
      <c r="P823" s="6">
        <v>0</v>
      </c>
      <c r="Q823" s="6">
        <v>0</v>
      </c>
      <c r="R823" s="110">
        <f t="shared" si="30"/>
        <v>6</v>
      </c>
      <c r="S823" s="20">
        <f t="shared" si="31"/>
        <v>4812</v>
      </c>
      <c r="T823" s="124"/>
    </row>
    <row r="824" spans="1:20" ht="18" customHeight="1" x14ac:dyDescent="0.25">
      <c r="A824" s="3" t="s">
        <v>270</v>
      </c>
      <c r="B824" s="3">
        <v>22294500</v>
      </c>
      <c r="C824" s="8" t="s">
        <v>1442</v>
      </c>
      <c r="D824" s="8">
        <v>2204005</v>
      </c>
      <c r="E824" s="9">
        <v>769</v>
      </c>
      <c r="F824" s="6">
        <v>1</v>
      </c>
      <c r="G824" s="6">
        <v>1</v>
      </c>
      <c r="H824" s="6">
        <v>1</v>
      </c>
      <c r="I824" s="6">
        <v>1</v>
      </c>
      <c r="J824" s="6">
        <v>1</v>
      </c>
      <c r="K824" s="6">
        <v>1</v>
      </c>
      <c r="L824" s="6">
        <v>1</v>
      </c>
      <c r="M824" s="6">
        <v>1</v>
      </c>
      <c r="N824" s="6">
        <v>1</v>
      </c>
      <c r="O824" s="6">
        <v>1</v>
      </c>
      <c r="P824" s="6">
        <v>1</v>
      </c>
      <c r="Q824" s="6">
        <v>1</v>
      </c>
      <c r="R824" s="110">
        <f t="shared" si="30"/>
        <v>12</v>
      </c>
      <c r="S824" s="20">
        <f t="shared" si="31"/>
        <v>9228</v>
      </c>
      <c r="T824" s="124"/>
    </row>
    <row r="825" spans="1:20" ht="18" customHeight="1" x14ac:dyDescent="0.25">
      <c r="A825" s="3" t="s">
        <v>270</v>
      </c>
      <c r="B825" s="3">
        <v>22294550</v>
      </c>
      <c r="C825" s="8" t="s">
        <v>1100</v>
      </c>
      <c r="D825" s="8">
        <v>2204005</v>
      </c>
      <c r="E825" s="9">
        <v>769</v>
      </c>
      <c r="F825" s="6">
        <v>1</v>
      </c>
      <c r="G825" s="6">
        <v>1</v>
      </c>
      <c r="H825" s="6">
        <v>1</v>
      </c>
      <c r="I825" s="6">
        <v>1</v>
      </c>
      <c r="J825" s="6">
        <v>1</v>
      </c>
      <c r="K825" s="6">
        <v>1</v>
      </c>
      <c r="L825" s="6">
        <v>1</v>
      </c>
      <c r="M825" s="6">
        <v>1</v>
      </c>
      <c r="N825" s="6">
        <v>1</v>
      </c>
      <c r="O825" s="6">
        <v>1</v>
      </c>
      <c r="P825" s="6">
        <v>1</v>
      </c>
      <c r="Q825" s="6">
        <v>1</v>
      </c>
      <c r="R825" s="110">
        <f t="shared" si="30"/>
        <v>12</v>
      </c>
      <c r="S825" s="20">
        <f t="shared" si="31"/>
        <v>9228</v>
      </c>
      <c r="T825" s="124"/>
    </row>
    <row r="826" spans="1:20" ht="18" customHeight="1" x14ac:dyDescent="0.25">
      <c r="A826" s="3" t="s">
        <v>270</v>
      </c>
      <c r="B826" s="3">
        <v>22299090</v>
      </c>
      <c r="C826" s="8" t="s">
        <v>1101</v>
      </c>
      <c r="D826" s="8">
        <v>2204005</v>
      </c>
      <c r="E826" s="9">
        <v>16001</v>
      </c>
      <c r="F826" s="6">
        <v>8</v>
      </c>
      <c r="G826" s="6">
        <v>8</v>
      </c>
      <c r="H826" s="6">
        <v>8</v>
      </c>
      <c r="I826" s="6">
        <v>8</v>
      </c>
      <c r="J826" s="6">
        <v>8</v>
      </c>
      <c r="K826" s="6">
        <v>8</v>
      </c>
      <c r="L826" s="6">
        <v>8</v>
      </c>
      <c r="M826" s="6">
        <v>8</v>
      </c>
      <c r="N826" s="6">
        <v>8</v>
      </c>
      <c r="O826" s="6">
        <v>8</v>
      </c>
      <c r="P826" s="6">
        <v>8</v>
      </c>
      <c r="Q826" s="6">
        <v>8</v>
      </c>
      <c r="R826" s="110">
        <f t="shared" si="30"/>
        <v>96</v>
      </c>
      <c r="S826" s="20">
        <f t="shared" si="31"/>
        <v>1536096</v>
      </c>
      <c r="T826" s="124"/>
    </row>
    <row r="827" spans="1:20" ht="18" customHeight="1" x14ac:dyDescent="0.25">
      <c r="A827" s="3" t="s">
        <v>270</v>
      </c>
      <c r="B827" s="3">
        <v>22400150</v>
      </c>
      <c r="C827" s="8" t="s">
        <v>1299</v>
      </c>
      <c r="D827" s="8">
        <v>2204005</v>
      </c>
      <c r="E827" s="9">
        <v>64</v>
      </c>
      <c r="F827" s="6">
        <v>115</v>
      </c>
      <c r="G827" s="6">
        <v>115</v>
      </c>
      <c r="H827" s="6">
        <v>115</v>
      </c>
      <c r="I827" s="6">
        <v>115</v>
      </c>
      <c r="J827" s="6">
        <v>115</v>
      </c>
      <c r="K827" s="6">
        <v>115</v>
      </c>
      <c r="L827" s="6">
        <v>115</v>
      </c>
      <c r="M827" s="6">
        <v>115</v>
      </c>
      <c r="N827" s="6">
        <v>115</v>
      </c>
      <c r="O827" s="6">
        <v>115</v>
      </c>
      <c r="P827" s="6">
        <v>115</v>
      </c>
      <c r="Q827" s="6">
        <v>115</v>
      </c>
      <c r="R827" s="110">
        <f t="shared" si="30"/>
        <v>1380</v>
      </c>
      <c r="S827" s="20">
        <f t="shared" si="31"/>
        <v>88320</v>
      </c>
      <c r="T827" s="124"/>
    </row>
    <row r="828" spans="1:20" ht="18" customHeight="1" x14ac:dyDescent="0.25">
      <c r="A828" s="3" t="s">
        <v>270</v>
      </c>
      <c r="B828" s="3">
        <v>22400200</v>
      </c>
      <c r="C828" s="8" t="s">
        <v>1443</v>
      </c>
      <c r="D828" s="8">
        <v>2204005</v>
      </c>
      <c r="E828" s="9">
        <v>6365</v>
      </c>
      <c r="F828" s="6">
        <v>0</v>
      </c>
      <c r="G828" s="6">
        <v>0</v>
      </c>
      <c r="H828" s="6">
        <v>0</v>
      </c>
      <c r="I828" s="6">
        <v>0</v>
      </c>
      <c r="J828" s="6">
        <v>0</v>
      </c>
      <c r="K828" s="6">
        <v>0</v>
      </c>
      <c r="L828" s="6">
        <v>0</v>
      </c>
      <c r="M828" s="6">
        <v>0</v>
      </c>
      <c r="N828" s="6">
        <v>0</v>
      </c>
      <c r="O828" s="6">
        <v>0</v>
      </c>
      <c r="P828" s="6">
        <v>1</v>
      </c>
      <c r="Q828" s="6">
        <v>1</v>
      </c>
      <c r="R828" s="110">
        <f t="shared" si="30"/>
        <v>2</v>
      </c>
      <c r="S828" s="20">
        <f t="shared" si="31"/>
        <v>12730</v>
      </c>
      <c r="T828" s="124"/>
    </row>
    <row r="829" spans="1:20" ht="18" customHeight="1" x14ac:dyDescent="0.25">
      <c r="A829" s="3" t="s">
        <v>270</v>
      </c>
      <c r="B829" s="3">
        <v>22400201</v>
      </c>
      <c r="C829" s="8" t="s">
        <v>1444</v>
      </c>
      <c r="D829" s="8">
        <v>2204005</v>
      </c>
      <c r="E829" s="9">
        <v>6652</v>
      </c>
      <c r="F829" s="6">
        <v>0</v>
      </c>
      <c r="G829" s="6">
        <v>0</v>
      </c>
      <c r="H829" s="6">
        <v>0</v>
      </c>
      <c r="I829" s="6">
        <v>0</v>
      </c>
      <c r="J829" s="6">
        <v>0</v>
      </c>
      <c r="K829" s="6">
        <v>0</v>
      </c>
      <c r="L829" s="6">
        <v>0</v>
      </c>
      <c r="M829" s="6">
        <v>0</v>
      </c>
      <c r="N829" s="6">
        <v>0</v>
      </c>
      <c r="O829" s="6">
        <v>0</v>
      </c>
      <c r="P829" s="6">
        <v>1</v>
      </c>
      <c r="Q829" s="6">
        <v>1</v>
      </c>
      <c r="R829" s="110">
        <f t="shared" si="30"/>
        <v>2</v>
      </c>
      <c r="S829" s="20">
        <f t="shared" si="31"/>
        <v>13304</v>
      </c>
      <c r="T829" s="124"/>
    </row>
    <row r="830" spans="1:20" ht="18" customHeight="1" x14ac:dyDescent="0.25">
      <c r="A830" s="3" t="s">
        <v>270</v>
      </c>
      <c r="B830" s="3">
        <v>22400202</v>
      </c>
      <c r="C830" s="8" t="s">
        <v>1300</v>
      </c>
      <c r="D830" s="8">
        <v>2204005</v>
      </c>
      <c r="E830" s="9">
        <v>5575</v>
      </c>
      <c r="F830" s="6">
        <v>0</v>
      </c>
      <c r="G830" s="6">
        <v>0</v>
      </c>
      <c r="H830" s="6">
        <v>0</v>
      </c>
      <c r="I830" s="6">
        <v>0</v>
      </c>
      <c r="J830" s="6">
        <v>0</v>
      </c>
      <c r="K830" s="6">
        <v>0</v>
      </c>
      <c r="L830" s="6">
        <v>0</v>
      </c>
      <c r="M830" s="6">
        <v>0</v>
      </c>
      <c r="N830" s="6">
        <v>0</v>
      </c>
      <c r="O830" s="6">
        <v>0</v>
      </c>
      <c r="P830" s="6">
        <v>1</v>
      </c>
      <c r="Q830" s="6">
        <v>1</v>
      </c>
      <c r="R830" s="110">
        <f t="shared" si="30"/>
        <v>2</v>
      </c>
      <c r="S830" s="20">
        <f t="shared" si="31"/>
        <v>11150</v>
      </c>
      <c r="T830" s="124"/>
    </row>
    <row r="831" spans="1:20" ht="18" customHeight="1" x14ac:dyDescent="0.25">
      <c r="A831" s="3" t="s">
        <v>270</v>
      </c>
      <c r="B831" s="3">
        <v>22400203</v>
      </c>
      <c r="C831" s="8" t="s">
        <v>1103</v>
      </c>
      <c r="D831" s="8">
        <v>2204005</v>
      </c>
      <c r="E831" s="9">
        <v>5355</v>
      </c>
      <c r="F831" s="6">
        <v>0</v>
      </c>
      <c r="G831" s="6">
        <v>0</v>
      </c>
      <c r="H831" s="6">
        <v>0</v>
      </c>
      <c r="I831" s="6">
        <v>0</v>
      </c>
      <c r="J831" s="6">
        <v>0</v>
      </c>
      <c r="K831" s="6">
        <v>0</v>
      </c>
      <c r="L831" s="6">
        <v>0</v>
      </c>
      <c r="M831" s="6">
        <v>0</v>
      </c>
      <c r="N831" s="6">
        <v>0</v>
      </c>
      <c r="O831" s="6">
        <v>0</v>
      </c>
      <c r="P831" s="6">
        <v>1</v>
      </c>
      <c r="Q831" s="6">
        <v>1</v>
      </c>
      <c r="R831" s="110">
        <f t="shared" si="30"/>
        <v>2</v>
      </c>
      <c r="S831" s="20">
        <f t="shared" si="31"/>
        <v>10710</v>
      </c>
      <c r="T831" s="124"/>
    </row>
    <row r="832" spans="1:20" ht="18" customHeight="1" x14ac:dyDescent="0.25">
      <c r="A832" s="3" t="s">
        <v>270</v>
      </c>
      <c r="B832" s="3">
        <v>22400204</v>
      </c>
      <c r="C832" s="8" t="s">
        <v>1301</v>
      </c>
      <c r="D832" s="8">
        <v>2204005</v>
      </c>
      <c r="E832" s="9">
        <v>5575</v>
      </c>
      <c r="F832" s="6">
        <v>0</v>
      </c>
      <c r="G832" s="6">
        <v>0</v>
      </c>
      <c r="H832" s="6">
        <v>0</v>
      </c>
      <c r="I832" s="6">
        <v>0</v>
      </c>
      <c r="J832" s="6">
        <v>0</v>
      </c>
      <c r="K832" s="6">
        <v>0</v>
      </c>
      <c r="L832" s="6">
        <v>0</v>
      </c>
      <c r="M832" s="6">
        <v>0</v>
      </c>
      <c r="N832" s="6">
        <v>0</v>
      </c>
      <c r="O832" s="6">
        <v>0</v>
      </c>
      <c r="P832" s="6">
        <v>1</v>
      </c>
      <c r="Q832" s="6">
        <v>1</v>
      </c>
      <c r="R832" s="110">
        <f t="shared" si="30"/>
        <v>2</v>
      </c>
      <c r="S832" s="20">
        <f t="shared" si="31"/>
        <v>11150</v>
      </c>
      <c r="T832" s="124"/>
    </row>
    <row r="833" spans="1:20" ht="18" customHeight="1" x14ac:dyDescent="0.25">
      <c r="A833" s="3" t="s">
        <v>270</v>
      </c>
      <c r="B833" s="3">
        <v>22400206</v>
      </c>
      <c r="C833" s="8" t="s">
        <v>1445</v>
      </c>
      <c r="D833" s="8">
        <v>2204005</v>
      </c>
      <c r="E833" s="9">
        <v>6289</v>
      </c>
      <c r="F833" s="6">
        <v>0</v>
      </c>
      <c r="G833" s="6">
        <v>0</v>
      </c>
      <c r="H833" s="6">
        <v>0</v>
      </c>
      <c r="I833" s="6">
        <v>0</v>
      </c>
      <c r="J833" s="6">
        <v>0</v>
      </c>
      <c r="K833" s="6">
        <v>0</v>
      </c>
      <c r="L833" s="6">
        <v>0</v>
      </c>
      <c r="M833" s="6">
        <v>0</v>
      </c>
      <c r="N833" s="6">
        <v>0</v>
      </c>
      <c r="O833" s="6">
        <v>0</v>
      </c>
      <c r="P833" s="6">
        <v>1</v>
      </c>
      <c r="Q833" s="6">
        <v>1</v>
      </c>
      <c r="R833" s="110">
        <f t="shared" si="30"/>
        <v>2</v>
      </c>
      <c r="S833" s="20">
        <f t="shared" si="31"/>
        <v>12578</v>
      </c>
      <c r="T833" s="124"/>
    </row>
    <row r="834" spans="1:20" ht="18" customHeight="1" x14ac:dyDescent="0.25">
      <c r="A834" s="3" t="s">
        <v>270</v>
      </c>
      <c r="B834" s="3">
        <v>22400207</v>
      </c>
      <c r="C834" s="8" t="s">
        <v>1302</v>
      </c>
      <c r="D834" s="8">
        <v>2204005</v>
      </c>
      <c r="E834" s="9">
        <v>8449</v>
      </c>
      <c r="F834" s="6">
        <v>0</v>
      </c>
      <c r="G834" s="6">
        <v>0</v>
      </c>
      <c r="H834" s="6">
        <v>0</v>
      </c>
      <c r="I834" s="6">
        <v>0</v>
      </c>
      <c r="J834" s="6">
        <v>0</v>
      </c>
      <c r="K834" s="6">
        <v>0</v>
      </c>
      <c r="L834" s="6">
        <v>0</v>
      </c>
      <c r="M834" s="6">
        <v>0</v>
      </c>
      <c r="N834" s="6">
        <v>0</v>
      </c>
      <c r="O834" s="6">
        <v>0</v>
      </c>
      <c r="P834" s="6">
        <v>1</v>
      </c>
      <c r="Q834" s="6">
        <v>1</v>
      </c>
      <c r="R834" s="110">
        <f t="shared" si="30"/>
        <v>2</v>
      </c>
      <c r="S834" s="20">
        <f t="shared" si="31"/>
        <v>16898</v>
      </c>
      <c r="T834" s="124"/>
    </row>
    <row r="835" spans="1:20" ht="18" customHeight="1" x14ac:dyDescent="0.25">
      <c r="A835" s="3" t="s">
        <v>270</v>
      </c>
      <c r="B835" s="3">
        <v>22400280</v>
      </c>
      <c r="C835" s="8" t="s">
        <v>1507</v>
      </c>
      <c r="D835" s="8">
        <v>2204005</v>
      </c>
      <c r="E835" s="9">
        <v>357</v>
      </c>
      <c r="F835" s="6">
        <v>12</v>
      </c>
      <c r="G835" s="6">
        <v>12</v>
      </c>
      <c r="H835" s="6">
        <v>12</v>
      </c>
      <c r="I835" s="6">
        <v>12</v>
      </c>
      <c r="J835" s="6">
        <v>12</v>
      </c>
      <c r="K835" s="6">
        <v>12</v>
      </c>
      <c r="L835" s="6">
        <v>12</v>
      </c>
      <c r="M835" s="6">
        <v>12</v>
      </c>
      <c r="N835" s="6">
        <v>12</v>
      </c>
      <c r="O835" s="6">
        <v>12</v>
      </c>
      <c r="P835" s="6">
        <v>12</v>
      </c>
      <c r="Q835" s="6">
        <v>12</v>
      </c>
      <c r="R835" s="110">
        <f t="shared" si="30"/>
        <v>144</v>
      </c>
      <c r="S835" s="20">
        <f t="shared" si="31"/>
        <v>51408</v>
      </c>
      <c r="T835" s="124"/>
    </row>
    <row r="836" spans="1:20" ht="18" customHeight="1" x14ac:dyDescent="0.25">
      <c r="A836" s="3" t="s">
        <v>270</v>
      </c>
      <c r="B836" s="3">
        <v>22400480</v>
      </c>
      <c r="C836" s="8" t="s">
        <v>1105</v>
      </c>
      <c r="D836" s="8">
        <v>2204005</v>
      </c>
      <c r="E836" s="9">
        <v>14</v>
      </c>
      <c r="F836" s="6">
        <v>1475</v>
      </c>
      <c r="G836" s="6">
        <v>1475</v>
      </c>
      <c r="H836" s="6">
        <v>1475</v>
      </c>
      <c r="I836" s="6">
        <v>1475</v>
      </c>
      <c r="J836" s="6">
        <v>1475</v>
      </c>
      <c r="K836" s="6">
        <v>1475</v>
      </c>
      <c r="L836" s="6">
        <v>1475</v>
      </c>
      <c r="M836" s="6">
        <v>1475</v>
      </c>
      <c r="N836" s="6">
        <v>1475</v>
      </c>
      <c r="O836" s="6">
        <v>1475</v>
      </c>
      <c r="P836" s="6">
        <v>1475</v>
      </c>
      <c r="Q836" s="6">
        <v>1475</v>
      </c>
      <c r="R836" s="110">
        <f t="shared" si="30"/>
        <v>17700</v>
      </c>
      <c r="S836" s="20">
        <f t="shared" si="31"/>
        <v>247800</v>
      </c>
      <c r="T836" s="124"/>
    </row>
    <row r="837" spans="1:20" ht="18" customHeight="1" x14ac:dyDescent="0.25">
      <c r="A837" s="3" t="s">
        <v>270</v>
      </c>
      <c r="B837" s="3">
        <v>22400490</v>
      </c>
      <c r="C837" s="8" t="s">
        <v>1106</v>
      </c>
      <c r="D837" s="8">
        <v>2204005</v>
      </c>
      <c r="E837" s="9">
        <v>17</v>
      </c>
      <c r="F837" s="6">
        <v>1200</v>
      </c>
      <c r="G837" s="6">
        <v>1200</v>
      </c>
      <c r="H837" s="6">
        <v>1200</v>
      </c>
      <c r="I837" s="6">
        <v>1200</v>
      </c>
      <c r="J837" s="6">
        <v>1200</v>
      </c>
      <c r="K837" s="6">
        <v>1200</v>
      </c>
      <c r="L837" s="6">
        <v>1200</v>
      </c>
      <c r="M837" s="6">
        <v>1200</v>
      </c>
      <c r="N837" s="6">
        <v>1200</v>
      </c>
      <c r="O837" s="6">
        <v>1200</v>
      </c>
      <c r="P837" s="6">
        <v>1200</v>
      </c>
      <c r="Q837" s="6">
        <v>1200</v>
      </c>
      <c r="R837" s="110">
        <f t="shared" si="30"/>
        <v>14400</v>
      </c>
      <c r="S837" s="20">
        <f t="shared" si="31"/>
        <v>244800</v>
      </c>
      <c r="T837" s="124"/>
    </row>
    <row r="838" spans="1:20" ht="18" customHeight="1" x14ac:dyDescent="0.25">
      <c r="A838" s="3" t="s">
        <v>270</v>
      </c>
      <c r="B838" s="3">
        <v>22400500</v>
      </c>
      <c r="C838" s="8" t="s">
        <v>1107</v>
      </c>
      <c r="D838" s="8">
        <v>2204005</v>
      </c>
      <c r="E838" s="9">
        <v>26</v>
      </c>
      <c r="F838" s="6">
        <v>633</v>
      </c>
      <c r="G838" s="6">
        <v>633</v>
      </c>
      <c r="H838" s="6">
        <v>633</v>
      </c>
      <c r="I838" s="6">
        <v>633</v>
      </c>
      <c r="J838" s="6">
        <v>633</v>
      </c>
      <c r="K838" s="6">
        <v>633</v>
      </c>
      <c r="L838" s="6">
        <v>633</v>
      </c>
      <c r="M838" s="6">
        <v>633</v>
      </c>
      <c r="N838" s="6">
        <v>633</v>
      </c>
      <c r="O838" s="6">
        <v>633</v>
      </c>
      <c r="P838" s="6">
        <v>633</v>
      </c>
      <c r="Q838" s="6">
        <v>633</v>
      </c>
      <c r="R838" s="110">
        <f t="shared" si="30"/>
        <v>7596</v>
      </c>
      <c r="S838" s="20">
        <f t="shared" si="31"/>
        <v>197496</v>
      </c>
      <c r="T838" s="124"/>
    </row>
    <row r="839" spans="1:20" ht="18" customHeight="1" x14ac:dyDescent="0.25">
      <c r="A839" s="3" t="s">
        <v>270</v>
      </c>
      <c r="B839" s="3">
        <v>22400520</v>
      </c>
      <c r="C839" s="8" t="s">
        <v>1108</v>
      </c>
      <c r="D839" s="8">
        <v>2204005</v>
      </c>
      <c r="E839" s="9">
        <v>31</v>
      </c>
      <c r="F839" s="6">
        <v>192</v>
      </c>
      <c r="G839" s="6">
        <v>192</v>
      </c>
      <c r="H839" s="6">
        <v>192</v>
      </c>
      <c r="I839" s="6">
        <v>192</v>
      </c>
      <c r="J839" s="6">
        <v>192</v>
      </c>
      <c r="K839" s="6">
        <v>192</v>
      </c>
      <c r="L839" s="6">
        <v>192</v>
      </c>
      <c r="M839" s="6">
        <v>192</v>
      </c>
      <c r="N839" s="6">
        <v>192</v>
      </c>
      <c r="O839" s="6">
        <v>192</v>
      </c>
      <c r="P839" s="6">
        <v>192</v>
      </c>
      <c r="Q839" s="6">
        <v>192</v>
      </c>
      <c r="R839" s="110">
        <f t="shared" si="30"/>
        <v>2304</v>
      </c>
      <c r="S839" s="20">
        <f t="shared" si="31"/>
        <v>71424</v>
      </c>
      <c r="T839" s="124"/>
    </row>
    <row r="840" spans="1:20" ht="18" customHeight="1" x14ac:dyDescent="0.25">
      <c r="A840" s="3" t="s">
        <v>270</v>
      </c>
      <c r="B840" s="3">
        <v>22400690</v>
      </c>
      <c r="C840" s="8" t="s">
        <v>1508</v>
      </c>
      <c r="D840" s="8">
        <v>2204005</v>
      </c>
      <c r="E840" s="9">
        <v>69</v>
      </c>
      <c r="F840" s="6">
        <v>121</v>
      </c>
      <c r="G840" s="6">
        <v>121</v>
      </c>
      <c r="H840" s="6">
        <v>121</v>
      </c>
      <c r="I840" s="6">
        <v>121</v>
      </c>
      <c r="J840" s="6">
        <v>121</v>
      </c>
      <c r="K840" s="6">
        <v>121</v>
      </c>
      <c r="L840" s="6">
        <v>121</v>
      </c>
      <c r="M840" s="6">
        <v>121</v>
      </c>
      <c r="N840" s="6">
        <v>121</v>
      </c>
      <c r="O840" s="6">
        <v>121</v>
      </c>
      <c r="P840" s="6">
        <v>121</v>
      </c>
      <c r="Q840" s="6">
        <v>121</v>
      </c>
      <c r="R840" s="110">
        <f t="shared" si="30"/>
        <v>1452</v>
      </c>
      <c r="S840" s="20">
        <f t="shared" si="31"/>
        <v>100188</v>
      </c>
      <c r="T840" s="124"/>
    </row>
    <row r="841" spans="1:20" ht="18" customHeight="1" x14ac:dyDescent="0.25">
      <c r="A841" s="3" t="s">
        <v>270</v>
      </c>
      <c r="B841" s="3">
        <v>22400691</v>
      </c>
      <c r="C841" s="8" t="s">
        <v>1509</v>
      </c>
      <c r="D841" s="8">
        <v>2204005</v>
      </c>
      <c r="E841" s="9">
        <v>77</v>
      </c>
      <c r="F841" s="6">
        <v>108</v>
      </c>
      <c r="G841" s="6">
        <v>108</v>
      </c>
      <c r="H841" s="6">
        <v>108</v>
      </c>
      <c r="I841" s="6">
        <v>108</v>
      </c>
      <c r="J841" s="6">
        <v>108</v>
      </c>
      <c r="K841" s="6">
        <v>108</v>
      </c>
      <c r="L841" s="6">
        <v>108</v>
      </c>
      <c r="M841" s="6">
        <v>108</v>
      </c>
      <c r="N841" s="6">
        <v>108</v>
      </c>
      <c r="O841" s="6">
        <v>108</v>
      </c>
      <c r="P841" s="6">
        <v>108</v>
      </c>
      <c r="Q841" s="6">
        <v>108</v>
      </c>
      <c r="R841" s="110">
        <f t="shared" si="30"/>
        <v>1296</v>
      </c>
      <c r="S841" s="20">
        <f t="shared" si="31"/>
        <v>99792</v>
      </c>
      <c r="T841" s="124"/>
    </row>
    <row r="842" spans="1:20" ht="18" customHeight="1" x14ac:dyDescent="0.25">
      <c r="A842" s="3" t="s">
        <v>270</v>
      </c>
      <c r="B842" s="3">
        <v>22400695</v>
      </c>
      <c r="C842" s="8" t="s">
        <v>1304</v>
      </c>
      <c r="D842" s="8">
        <v>2204005003</v>
      </c>
      <c r="E842" s="9">
        <v>42</v>
      </c>
      <c r="F842" s="6">
        <v>1055</v>
      </c>
      <c r="G842" s="6">
        <v>1055</v>
      </c>
      <c r="H842" s="6">
        <v>1055</v>
      </c>
      <c r="I842" s="6">
        <v>1055</v>
      </c>
      <c r="J842" s="6">
        <v>1055</v>
      </c>
      <c r="K842" s="6">
        <v>1055</v>
      </c>
      <c r="L842" s="6">
        <v>1055</v>
      </c>
      <c r="M842" s="6">
        <v>1055</v>
      </c>
      <c r="N842" s="6">
        <v>1055</v>
      </c>
      <c r="O842" s="6">
        <v>1055</v>
      </c>
      <c r="P842" s="6">
        <v>1055</v>
      </c>
      <c r="Q842" s="6">
        <v>1055</v>
      </c>
      <c r="R842" s="110">
        <f t="shared" si="30"/>
        <v>12660</v>
      </c>
      <c r="S842" s="20">
        <f t="shared" si="31"/>
        <v>531720</v>
      </c>
      <c r="T842" s="124"/>
    </row>
    <row r="843" spans="1:20" ht="18" customHeight="1" x14ac:dyDescent="0.25">
      <c r="A843" s="3" t="s">
        <v>270</v>
      </c>
      <c r="B843" s="3">
        <v>22400700</v>
      </c>
      <c r="C843" s="8" t="s">
        <v>1305</v>
      </c>
      <c r="D843" s="8">
        <v>2204005</v>
      </c>
      <c r="E843" s="9">
        <v>412</v>
      </c>
      <c r="F843" s="6">
        <v>1291</v>
      </c>
      <c r="G843" s="6">
        <v>1291</v>
      </c>
      <c r="H843" s="6">
        <v>1291</v>
      </c>
      <c r="I843" s="6">
        <v>1291</v>
      </c>
      <c r="J843" s="6">
        <v>1291</v>
      </c>
      <c r="K843" s="6">
        <v>1291</v>
      </c>
      <c r="L843" s="6">
        <v>1291</v>
      </c>
      <c r="M843" s="6">
        <v>1291</v>
      </c>
      <c r="N843" s="6">
        <v>1291</v>
      </c>
      <c r="O843" s="6">
        <v>1291</v>
      </c>
      <c r="P843" s="6">
        <v>1291</v>
      </c>
      <c r="Q843" s="6">
        <v>1291</v>
      </c>
      <c r="R843" s="110">
        <f t="shared" si="30"/>
        <v>15492</v>
      </c>
      <c r="S843" s="20">
        <f t="shared" si="31"/>
        <v>6382704</v>
      </c>
      <c r="T843" s="124"/>
    </row>
    <row r="844" spans="1:20" ht="18" customHeight="1" x14ac:dyDescent="0.25">
      <c r="A844" s="3" t="s">
        <v>270</v>
      </c>
      <c r="B844" s="3">
        <v>22400760</v>
      </c>
      <c r="C844" s="8" t="s">
        <v>1110</v>
      </c>
      <c r="D844" s="8">
        <v>2204005</v>
      </c>
      <c r="E844" s="9">
        <v>343</v>
      </c>
      <c r="F844" s="6">
        <v>629</v>
      </c>
      <c r="G844" s="6">
        <v>629</v>
      </c>
      <c r="H844" s="6">
        <v>629</v>
      </c>
      <c r="I844" s="6">
        <v>629</v>
      </c>
      <c r="J844" s="6">
        <v>629</v>
      </c>
      <c r="K844" s="6">
        <v>629</v>
      </c>
      <c r="L844" s="6">
        <v>629</v>
      </c>
      <c r="M844" s="6">
        <v>629</v>
      </c>
      <c r="N844" s="6">
        <v>629</v>
      </c>
      <c r="O844" s="6">
        <v>629</v>
      </c>
      <c r="P844" s="6">
        <v>629</v>
      </c>
      <c r="Q844" s="6">
        <v>629</v>
      </c>
      <c r="R844" s="110">
        <f t="shared" si="30"/>
        <v>7548</v>
      </c>
      <c r="S844" s="20">
        <f t="shared" si="31"/>
        <v>2588964</v>
      </c>
      <c r="T844" s="124"/>
    </row>
    <row r="845" spans="1:20" ht="18" customHeight="1" x14ac:dyDescent="0.25">
      <c r="A845" s="3" t="s">
        <v>270</v>
      </c>
      <c r="B845" s="3">
        <v>22401000</v>
      </c>
      <c r="C845" s="8" t="s">
        <v>1306</v>
      </c>
      <c r="D845" s="8">
        <v>2204005003</v>
      </c>
      <c r="E845" s="9">
        <v>9044</v>
      </c>
      <c r="F845" s="6">
        <v>6</v>
      </c>
      <c r="G845" s="6">
        <v>6</v>
      </c>
      <c r="H845" s="6">
        <v>6</v>
      </c>
      <c r="I845" s="6">
        <v>6</v>
      </c>
      <c r="J845" s="6">
        <v>6</v>
      </c>
      <c r="K845" s="6">
        <v>6</v>
      </c>
      <c r="L845" s="6">
        <v>6</v>
      </c>
      <c r="M845" s="6">
        <v>6</v>
      </c>
      <c r="N845" s="6">
        <v>6</v>
      </c>
      <c r="O845" s="6">
        <v>6</v>
      </c>
      <c r="P845" s="6">
        <v>6</v>
      </c>
      <c r="Q845" s="6">
        <v>6</v>
      </c>
      <c r="R845" s="110">
        <f t="shared" si="30"/>
        <v>72</v>
      </c>
      <c r="S845" s="20">
        <f t="shared" si="31"/>
        <v>651168</v>
      </c>
      <c r="T845" s="124"/>
    </row>
    <row r="846" spans="1:20" ht="18" customHeight="1" x14ac:dyDescent="0.25">
      <c r="A846" s="3" t="s">
        <v>270</v>
      </c>
      <c r="B846" s="3">
        <v>22405070</v>
      </c>
      <c r="C846" s="8" t="s">
        <v>1510</v>
      </c>
      <c r="D846" s="8">
        <v>2204005</v>
      </c>
      <c r="E846" s="9">
        <v>1271</v>
      </c>
      <c r="F846" s="6">
        <v>1</v>
      </c>
      <c r="G846" s="6">
        <v>1</v>
      </c>
      <c r="H846" s="6">
        <v>1</v>
      </c>
      <c r="I846" s="6">
        <v>1</v>
      </c>
      <c r="J846" s="6">
        <v>1</v>
      </c>
      <c r="K846" s="6">
        <v>1</v>
      </c>
      <c r="L846" s="6">
        <v>0</v>
      </c>
      <c r="M846" s="6">
        <v>0</v>
      </c>
      <c r="N846" s="6">
        <v>0</v>
      </c>
      <c r="O846" s="6">
        <v>0</v>
      </c>
      <c r="P846" s="6">
        <v>0</v>
      </c>
      <c r="Q846" s="6">
        <v>0</v>
      </c>
      <c r="R846" s="110">
        <f t="shared" si="30"/>
        <v>6</v>
      </c>
      <c r="S846" s="20">
        <f t="shared" si="31"/>
        <v>7626</v>
      </c>
      <c r="T846" s="124"/>
    </row>
    <row r="847" spans="1:20" ht="18" customHeight="1" x14ac:dyDescent="0.25">
      <c r="A847" s="3" t="s">
        <v>270</v>
      </c>
      <c r="B847" s="3">
        <v>22405080</v>
      </c>
      <c r="C847" s="8" t="s">
        <v>1115</v>
      </c>
      <c r="D847" s="8">
        <v>2204005</v>
      </c>
      <c r="E847" s="9">
        <v>1333</v>
      </c>
      <c r="F847" s="6">
        <v>1</v>
      </c>
      <c r="G847" s="6">
        <v>1</v>
      </c>
      <c r="H847" s="6">
        <v>1</v>
      </c>
      <c r="I847" s="6">
        <v>1</v>
      </c>
      <c r="J847" s="6">
        <v>1</v>
      </c>
      <c r="K847" s="6">
        <v>1</v>
      </c>
      <c r="L847" s="6">
        <v>1</v>
      </c>
      <c r="M847" s="6">
        <v>1</v>
      </c>
      <c r="N847" s="6">
        <v>1</v>
      </c>
      <c r="O847" s="6">
        <v>1</v>
      </c>
      <c r="P847" s="6">
        <v>1</v>
      </c>
      <c r="Q847" s="6">
        <v>1</v>
      </c>
      <c r="R847" s="110">
        <f t="shared" si="30"/>
        <v>12</v>
      </c>
      <c r="S847" s="20">
        <f t="shared" si="31"/>
        <v>15996</v>
      </c>
      <c r="T847" s="124"/>
    </row>
    <row r="848" spans="1:20" ht="18" customHeight="1" x14ac:dyDescent="0.25">
      <c r="A848" s="3" t="s">
        <v>270</v>
      </c>
      <c r="B848" s="3">
        <v>22405180</v>
      </c>
      <c r="C848" s="8" t="s">
        <v>1314</v>
      </c>
      <c r="D848" s="8">
        <v>2204005</v>
      </c>
      <c r="E848" s="9">
        <v>1077</v>
      </c>
      <c r="F848" s="6">
        <v>18</v>
      </c>
      <c r="G848" s="6">
        <v>18</v>
      </c>
      <c r="H848" s="6">
        <v>18</v>
      </c>
      <c r="I848" s="6">
        <v>18</v>
      </c>
      <c r="J848" s="6">
        <v>18</v>
      </c>
      <c r="K848" s="6">
        <v>18</v>
      </c>
      <c r="L848" s="6">
        <v>18</v>
      </c>
      <c r="M848" s="6">
        <v>18</v>
      </c>
      <c r="N848" s="6">
        <v>18</v>
      </c>
      <c r="O848" s="6">
        <v>18</v>
      </c>
      <c r="P848" s="6">
        <v>18</v>
      </c>
      <c r="Q848" s="6">
        <v>18</v>
      </c>
      <c r="R848" s="110">
        <f t="shared" si="30"/>
        <v>216</v>
      </c>
      <c r="S848" s="20">
        <f t="shared" si="31"/>
        <v>232632</v>
      </c>
      <c r="T848" s="124"/>
    </row>
    <row r="849" spans="1:20" ht="18" customHeight="1" x14ac:dyDescent="0.25">
      <c r="A849" s="3" t="s">
        <v>270</v>
      </c>
      <c r="B849" s="3">
        <v>22405930</v>
      </c>
      <c r="C849" s="8" t="s">
        <v>1511</v>
      </c>
      <c r="D849" s="8">
        <v>2204005</v>
      </c>
      <c r="E849" s="9">
        <v>1483</v>
      </c>
      <c r="F849" s="6">
        <v>2</v>
      </c>
      <c r="G849" s="6">
        <v>2</v>
      </c>
      <c r="H849" s="6">
        <v>2</v>
      </c>
      <c r="I849" s="6">
        <v>2</v>
      </c>
      <c r="J849" s="6">
        <v>2</v>
      </c>
      <c r="K849" s="6">
        <v>2</v>
      </c>
      <c r="L849" s="6">
        <v>2</v>
      </c>
      <c r="M849" s="6">
        <v>2</v>
      </c>
      <c r="N849" s="6">
        <v>2</v>
      </c>
      <c r="O849" s="6">
        <v>2</v>
      </c>
      <c r="P849" s="6">
        <v>2</v>
      </c>
      <c r="Q849" s="6">
        <v>2</v>
      </c>
      <c r="R849" s="110">
        <f t="shared" si="30"/>
        <v>24</v>
      </c>
      <c r="S849" s="20">
        <f t="shared" si="31"/>
        <v>35592</v>
      </c>
      <c r="T849" s="124"/>
    </row>
    <row r="850" spans="1:20" ht="18" customHeight="1" x14ac:dyDescent="0.25">
      <c r="A850" s="3" t="s">
        <v>270</v>
      </c>
      <c r="B850" s="3">
        <v>22405990</v>
      </c>
      <c r="C850" s="8" t="s">
        <v>1316</v>
      </c>
      <c r="D850" s="8">
        <v>2204005</v>
      </c>
      <c r="E850" s="9">
        <v>2868</v>
      </c>
      <c r="F850" s="6">
        <v>9</v>
      </c>
      <c r="G850" s="6">
        <v>9</v>
      </c>
      <c r="H850" s="6">
        <v>9</v>
      </c>
      <c r="I850" s="6">
        <v>9</v>
      </c>
      <c r="J850" s="6">
        <v>9</v>
      </c>
      <c r="K850" s="6">
        <v>9</v>
      </c>
      <c r="L850" s="6">
        <v>9</v>
      </c>
      <c r="M850" s="6">
        <v>9</v>
      </c>
      <c r="N850" s="6">
        <v>9</v>
      </c>
      <c r="O850" s="6">
        <v>9</v>
      </c>
      <c r="P850" s="6">
        <v>9</v>
      </c>
      <c r="Q850" s="6">
        <v>9</v>
      </c>
      <c r="R850" s="110">
        <f t="shared" si="30"/>
        <v>108</v>
      </c>
      <c r="S850" s="20">
        <f t="shared" si="31"/>
        <v>309744</v>
      </c>
      <c r="T850" s="124"/>
    </row>
    <row r="851" spans="1:20" ht="18" customHeight="1" x14ac:dyDescent="0.25">
      <c r="A851" s="3" t="s">
        <v>270</v>
      </c>
      <c r="B851" s="3">
        <v>22405991</v>
      </c>
      <c r="C851" s="8" t="s">
        <v>1512</v>
      </c>
      <c r="D851" s="8">
        <v>2204005</v>
      </c>
      <c r="E851" s="9">
        <v>3082</v>
      </c>
      <c r="F851" s="6">
        <v>6</v>
      </c>
      <c r="G851" s="6">
        <v>6</v>
      </c>
      <c r="H851" s="6">
        <v>6</v>
      </c>
      <c r="I851" s="6">
        <v>6</v>
      </c>
      <c r="J851" s="6">
        <v>6</v>
      </c>
      <c r="K851" s="6">
        <v>6</v>
      </c>
      <c r="L851" s="6">
        <v>6</v>
      </c>
      <c r="M851" s="6">
        <v>6</v>
      </c>
      <c r="N851" s="6">
        <v>6</v>
      </c>
      <c r="O851" s="6">
        <v>6</v>
      </c>
      <c r="P851" s="6">
        <v>6</v>
      </c>
      <c r="Q851" s="6">
        <v>6</v>
      </c>
      <c r="R851" s="110">
        <f t="shared" si="30"/>
        <v>72</v>
      </c>
      <c r="S851" s="20">
        <f t="shared" si="31"/>
        <v>221904</v>
      </c>
      <c r="T851" s="124"/>
    </row>
    <row r="852" spans="1:20" ht="18" customHeight="1" x14ac:dyDescent="0.25">
      <c r="A852" s="3" t="s">
        <v>270</v>
      </c>
      <c r="B852" s="3">
        <v>22406020</v>
      </c>
      <c r="C852" s="8" t="s">
        <v>1317</v>
      </c>
      <c r="D852" s="8">
        <v>2204005</v>
      </c>
      <c r="E852" s="9">
        <v>1587</v>
      </c>
      <c r="F852" s="6">
        <v>6</v>
      </c>
      <c r="G852" s="6">
        <v>6</v>
      </c>
      <c r="H852" s="6">
        <v>6</v>
      </c>
      <c r="I852" s="6">
        <v>6</v>
      </c>
      <c r="J852" s="6">
        <v>6</v>
      </c>
      <c r="K852" s="6">
        <v>6</v>
      </c>
      <c r="L852" s="6">
        <v>6</v>
      </c>
      <c r="M852" s="6">
        <v>6</v>
      </c>
      <c r="N852" s="6">
        <v>6</v>
      </c>
      <c r="O852" s="6">
        <v>6</v>
      </c>
      <c r="P852" s="6">
        <v>6</v>
      </c>
      <c r="Q852" s="6">
        <v>6</v>
      </c>
      <c r="R852" s="110">
        <f t="shared" si="30"/>
        <v>72</v>
      </c>
      <c r="S852" s="20">
        <f t="shared" si="31"/>
        <v>114264</v>
      </c>
      <c r="T852" s="124"/>
    </row>
    <row r="853" spans="1:20" ht="18" customHeight="1" x14ac:dyDescent="0.25">
      <c r="A853" s="3" t="s">
        <v>270</v>
      </c>
      <c r="B853" s="3">
        <v>22406120</v>
      </c>
      <c r="C853" s="8" t="s">
        <v>1116</v>
      </c>
      <c r="D853" s="8">
        <v>2204005</v>
      </c>
      <c r="E853" s="9">
        <v>309</v>
      </c>
      <c r="F853" s="6">
        <v>637</v>
      </c>
      <c r="G853" s="6">
        <v>637</v>
      </c>
      <c r="H853" s="6">
        <v>637</v>
      </c>
      <c r="I853" s="6">
        <v>637</v>
      </c>
      <c r="J853" s="6">
        <v>637</v>
      </c>
      <c r="K853" s="6">
        <v>637</v>
      </c>
      <c r="L853" s="6">
        <v>637</v>
      </c>
      <c r="M853" s="6">
        <v>637</v>
      </c>
      <c r="N853" s="6">
        <v>637</v>
      </c>
      <c r="O853" s="6">
        <v>637</v>
      </c>
      <c r="P853" s="6">
        <v>637</v>
      </c>
      <c r="Q853" s="6">
        <v>637</v>
      </c>
      <c r="R853" s="110">
        <f t="shared" si="30"/>
        <v>7644</v>
      </c>
      <c r="S853" s="20">
        <f t="shared" si="31"/>
        <v>2361996</v>
      </c>
      <c r="T853" s="124"/>
    </row>
    <row r="854" spans="1:20" ht="18" customHeight="1" x14ac:dyDescent="0.25">
      <c r="A854" s="3" t="s">
        <v>270</v>
      </c>
      <c r="B854" s="3">
        <v>2240809</v>
      </c>
      <c r="C854" s="8" t="s">
        <v>1319</v>
      </c>
      <c r="D854" s="8">
        <v>2204005</v>
      </c>
      <c r="E854" s="9">
        <v>14280</v>
      </c>
      <c r="F854" s="6">
        <v>7</v>
      </c>
      <c r="G854" s="6">
        <v>7</v>
      </c>
      <c r="H854" s="6">
        <v>7</v>
      </c>
      <c r="I854" s="6">
        <v>7</v>
      </c>
      <c r="J854" s="6">
        <v>7</v>
      </c>
      <c r="K854" s="6">
        <v>7</v>
      </c>
      <c r="L854" s="6">
        <v>7</v>
      </c>
      <c r="M854" s="6">
        <v>7</v>
      </c>
      <c r="N854" s="6">
        <v>7</v>
      </c>
      <c r="O854" s="6">
        <v>7</v>
      </c>
      <c r="P854" s="6">
        <v>7</v>
      </c>
      <c r="Q854" s="6">
        <v>7</v>
      </c>
      <c r="R854" s="110">
        <f t="shared" si="30"/>
        <v>84</v>
      </c>
      <c r="S854" s="20">
        <f t="shared" si="31"/>
        <v>1199520</v>
      </c>
      <c r="T854" s="124"/>
    </row>
    <row r="855" spans="1:20" ht="18" customHeight="1" x14ac:dyDescent="0.25">
      <c r="A855" s="3" t="s">
        <v>270</v>
      </c>
      <c r="B855" s="3">
        <v>22408320</v>
      </c>
      <c r="C855" s="8" t="s">
        <v>1118</v>
      </c>
      <c r="D855" s="8">
        <v>2204005</v>
      </c>
      <c r="E855" s="9">
        <v>11</v>
      </c>
      <c r="F855" s="6">
        <v>2110</v>
      </c>
      <c r="G855" s="6">
        <v>2110</v>
      </c>
      <c r="H855" s="6">
        <v>2110</v>
      </c>
      <c r="I855" s="6">
        <v>2110</v>
      </c>
      <c r="J855" s="6">
        <v>2110</v>
      </c>
      <c r="K855" s="6">
        <v>2110</v>
      </c>
      <c r="L855" s="6">
        <v>2110</v>
      </c>
      <c r="M855" s="6">
        <v>2110</v>
      </c>
      <c r="N855" s="6">
        <v>2110</v>
      </c>
      <c r="O855" s="6">
        <v>2110</v>
      </c>
      <c r="P855" s="6">
        <v>2110</v>
      </c>
      <c r="Q855" s="6">
        <v>2110</v>
      </c>
      <c r="R855" s="110">
        <f t="shared" si="30"/>
        <v>25320</v>
      </c>
      <c r="S855" s="20">
        <f t="shared" si="31"/>
        <v>278520</v>
      </c>
      <c r="T855" s="124"/>
    </row>
    <row r="856" spans="1:20" ht="18" customHeight="1" x14ac:dyDescent="0.25">
      <c r="A856" s="3" t="s">
        <v>270</v>
      </c>
      <c r="B856" s="3">
        <v>2240845</v>
      </c>
      <c r="C856" s="8" t="s">
        <v>1513</v>
      </c>
      <c r="D856" s="8">
        <v>220400500000</v>
      </c>
      <c r="E856" s="9">
        <v>93891</v>
      </c>
      <c r="F856" s="6">
        <v>4</v>
      </c>
      <c r="G856" s="6">
        <v>4</v>
      </c>
      <c r="H856" s="6">
        <v>4</v>
      </c>
      <c r="I856" s="6">
        <v>4</v>
      </c>
      <c r="J856" s="6">
        <v>4</v>
      </c>
      <c r="K856" s="6">
        <v>4</v>
      </c>
      <c r="L856" s="6">
        <v>4</v>
      </c>
      <c r="M856" s="6">
        <v>4</v>
      </c>
      <c r="N856" s="6">
        <v>4</v>
      </c>
      <c r="O856" s="6">
        <v>4</v>
      </c>
      <c r="P856" s="6">
        <v>4</v>
      </c>
      <c r="Q856" s="6">
        <v>4</v>
      </c>
      <c r="R856" s="110">
        <f t="shared" si="30"/>
        <v>48</v>
      </c>
      <c r="S856" s="20">
        <f t="shared" si="31"/>
        <v>4506768</v>
      </c>
      <c r="T856" s="124"/>
    </row>
    <row r="857" spans="1:20" ht="18" customHeight="1" x14ac:dyDescent="0.25">
      <c r="A857" s="3" t="s">
        <v>270</v>
      </c>
      <c r="B857" s="3">
        <v>2240848</v>
      </c>
      <c r="C857" s="8" t="s">
        <v>1514</v>
      </c>
      <c r="D857" s="8">
        <v>2204005</v>
      </c>
      <c r="E857" s="9">
        <v>84312</v>
      </c>
      <c r="F857" s="6">
        <v>6</v>
      </c>
      <c r="G857" s="6">
        <v>6</v>
      </c>
      <c r="H857" s="6">
        <v>6</v>
      </c>
      <c r="I857" s="6">
        <v>6</v>
      </c>
      <c r="J857" s="6">
        <v>6</v>
      </c>
      <c r="K857" s="6">
        <v>6</v>
      </c>
      <c r="L857" s="6">
        <v>6</v>
      </c>
      <c r="M857" s="6">
        <v>6</v>
      </c>
      <c r="N857" s="6">
        <v>6</v>
      </c>
      <c r="O857" s="6">
        <v>6</v>
      </c>
      <c r="P857" s="6">
        <v>6</v>
      </c>
      <c r="Q857" s="6">
        <v>6</v>
      </c>
      <c r="R857" s="110">
        <f t="shared" si="30"/>
        <v>72</v>
      </c>
      <c r="S857" s="20">
        <f t="shared" si="31"/>
        <v>6070464</v>
      </c>
      <c r="T857" s="124"/>
    </row>
    <row r="858" spans="1:20" ht="18" customHeight="1" x14ac:dyDescent="0.25">
      <c r="A858" s="3" t="s">
        <v>270</v>
      </c>
      <c r="B858" s="3">
        <v>22410003</v>
      </c>
      <c r="C858" s="8" t="s">
        <v>1515</v>
      </c>
      <c r="D858" s="8">
        <v>2204005</v>
      </c>
      <c r="E858" s="9">
        <v>1610</v>
      </c>
      <c r="F858" s="6">
        <v>5</v>
      </c>
      <c r="G858" s="6">
        <v>5</v>
      </c>
      <c r="H858" s="6">
        <v>5</v>
      </c>
      <c r="I858" s="6">
        <v>5</v>
      </c>
      <c r="J858" s="6">
        <v>5</v>
      </c>
      <c r="K858" s="6">
        <v>5</v>
      </c>
      <c r="L858" s="6">
        <v>5</v>
      </c>
      <c r="M858" s="6">
        <v>5</v>
      </c>
      <c r="N858" s="6">
        <v>5</v>
      </c>
      <c r="O858" s="6">
        <v>5</v>
      </c>
      <c r="P858" s="6">
        <v>5</v>
      </c>
      <c r="Q858" s="6">
        <v>5</v>
      </c>
      <c r="R858" s="110">
        <f t="shared" si="30"/>
        <v>60</v>
      </c>
      <c r="S858" s="20">
        <f t="shared" si="31"/>
        <v>96600</v>
      </c>
      <c r="T858" s="124"/>
    </row>
    <row r="859" spans="1:20" ht="18" customHeight="1" x14ac:dyDescent="0.25">
      <c r="A859" s="3" t="s">
        <v>270</v>
      </c>
      <c r="B859" s="3">
        <v>22410020</v>
      </c>
      <c r="C859" s="8" t="s">
        <v>1121</v>
      </c>
      <c r="D859" s="8">
        <v>2204005</v>
      </c>
      <c r="E859" s="9">
        <v>1253</v>
      </c>
      <c r="F859" s="6">
        <v>31</v>
      </c>
      <c r="G859" s="6">
        <v>31</v>
      </c>
      <c r="H859" s="6">
        <v>31</v>
      </c>
      <c r="I859" s="6">
        <v>31</v>
      </c>
      <c r="J859" s="6">
        <v>31</v>
      </c>
      <c r="K859" s="6">
        <v>31</v>
      </c>
      <c r="L859" s="6">
        <v>31</v>
      </c>
      <c r="M859" s="6">
        <v>31</v>
      </c>
      <c r="N859" s="6">
        <v>31</v>
      </c>
      <c r="O859" s="6">
        <v>31</v>
      </c>
      <c r="P859" s="6">
        <v>31</v>
      </c>
      <c r="Q859" s="6">
        <v>31</v>
      </c>
      <c r="R859" s="110">
        <f t="shared" si="30"/>
        <v>372</v>
      </c>
      <c r="S859" s="20">
        <f t="shared" si="31"/>
        <v>466116</v>
      </c>
      <c r="T859" s="124"/>
    </row>
    <row r="860" spans="1:20" ht="18" customHeight="1" x14ac:dyDescent="0.25">
      <c r="A860" s="3" t="s">
        <v>270</v>
      </c>
      <c r="B860" s="3">
        <v>22410120</v>
      </c>
      <c r="C860" s="8" t="s">
        <v>1016</v>
      </c>
      <c r="D860" s="8">
        <v>2204005</v>
      </c>
      <c r="E860" s="9">
        <v>268</v>
      </c>
      <c r="F860" s="6">
        <v>499</v>
      </c>
      <c r="G860" s="6">
        <v>499</v>
      </c>
      <c r="H860" s="6">
        <v>499</v>
      </c>
      <c r="I860" s="6">
        <v>499</v>
      </c>
      <c r="J860" s="6">
        <v>499</v>
      </c>
      <c r="K860" s="6">
        <v>499</v>
      </c>
      <c r="L860" s="6">
        <v>499</v>
      </c>
      <c r="M860" s="6">
        <v>499</v>
      </c>
      <c r="N860" s="6">
        <v>499</v>
      </c>
      <c r="O860" s="6">
        <v>499</v>
      </c>
      <c r="P860" s="6">
        <v>499</v>
      </c>
      <c r="Q860" s="6">
        <v>499</v>
      </c>
      <c r="R860" s="110">
        <f t="shared" si="30"/>
        <v>5988</v>
      </c>
      <c r="S860" s="20">
        <f t="shared" si="31"/>
        <v>1604784</v>
      </c>
      <c r="T860" s="124"/>
    </row>
    <row r="861" spans="1:20" ht="18" customHeight="1" x14ac:dyDescent="0.25">
      <c r="A861" s="3" t="s">
        <v>270</v>
      </c>
      <c r="B861" s="3">
        <v>22410130</v>
      </c>
      <c r="C861" s="8" t="s">
        <v>1017</v>
      </c>
      <c r="D861" s="8">
        <v>2204005</v>
      </c>
      <c r="E861" s="9">
        <v>249</v>
      </c>
      <c r="F861" s="6">
        <v>269</v>
      </c>
      <c r="G861" s="6">
        <v>269</v>
      </c>
      <c r="H861" s="6">
        <v>269</v>
      </c>
      <c r="I861" s="6">
        <v>269</v>
      </c>
      <c r="J861" s="6">
        <v>269</v>
      </c>
      <c r="K861" s="6">
        <v>269</v>
      </c>
      <c r="L861" s="6">
        <v>269</v>
      </c>
      <c r="M861" s="6">
        <v>269</v>
      </c>
      <c r="N861" s="6">
        <v>269</v>
      </c>
      <c r="O861" s="6">
        <v>269</v>
      </c>
      <c r="P861" s="6">
        <v>269</v>
      </c>
      <c r="Q861" s="6">
        <v>269</v>
      </c>
      <c r="R861" s="110">
        <f t="shared" si="30"/>
        <v>3228</v>
      </c>
      <c r="S861" s="20">
        <f t="shared" si="31"/>
        <v>803772</v>
      </c>
      <c r="T861" s="124"/>
    </row>
    <row r="862" spans="1:20" ht="18" customHeight="1" x14ac:dyDescent="0.25">
      <c r="A862" s="3" t="s">
        <v>270</v>
      </c>
      <c r="B862" s="3">
        <v>22410140</v>
      </c>
      <c r="C862" s="8" t="s">
        <v>995</v>
      </c>
      <c r="D862" s="8">
        <v>2204005</v>
      </c>
      <c r="E862" s="9">
        <v>248</v>
      </c>
      <c r="F862" s="6">
        <v>227</v>
      </c>
      <c r="G862" s="6">
        <v>227</v>
      </c>
      <c r="H862" s="6">
        <v>227</v>
      </c>
      <c r="I862" s="6">
        <v>227</v>
      </c>
      <c r="J862" s="6">
        <v>227</v>
      </c>
      <c r="K862" s="6">
        <v>227</v>
      </c>
      <c r="L862" s="6">
        <v>227</v>
      </c>
      <c r="M862" s="6">
        <v>227</v>
      </c>
      <c r="N862" s="6">
        <v>227</v>
      </c>
      <c r="O862" s="6">
        <v>227</v>
      </c>
      <c r="P862" s="6">
        <v>227</v>
      </c>
      <c r="Q862" s="6">
        <v>227</v>
      </c>
      <c r="R862" s="110">
        <f t="shared" si="30"/>
        <v>2724</v>
      </c>
      <c r="S862" s="20">
        <f t="shared" si="31"/>
        <v>675552</v>
      </c>
      <c r="T862" s="124"/>
    </row>
    <row r="863" spans="1:20" ht="18" customHeight="1" x14ac:dyDescent="0.25">
      <c r="A863" s="3" t="s">
        <v>270</v>
      </c>
      <c r="B863" s="3">
        <v>22410150</v>
      </c>
      <c r="C863" s="8" t="s">
        <v>1123</v>
      </c>
      <c r="D863" s="8">
        <v>2204005</v>
      </c>
      <c r="E863" s="9">
        <v>321</v>
      </c>
      <c r="F863" s="6">
        <v>107</v>
      </c>
      <c r="G863" s="6">
        <v>107</v>
      </c>
      <c r="H863" s="6">
        <v>107</v>
      </c>
      <c r="I863" s="6">
        <v>107</v>
      </c>
      <c r="J863" s="6">
        <v>107</v>
      </c>
      <c r="K863" s="6">
        <v>107</v>
      </c>
      <c r="L863" s="6">
        <v>107</v>
      </c>
      <c r="M863" s="6">
        <v>107</v>
      </c>
      <c r="N863" s="6">
        <v>107</v>
      </c>
      <c r="O863" s="6">
        <v>107</v>
      </c>
      <c r="P863" s="6">
        <v>107</v>
      </c>
      <c r="Q863" s="6">
        <v>107</v>
      </c>
      <c r="R863" s="110">
        <f t="shared" si="30"/>
        <v>1284</v>
      </c>
      <c r="S863" s="20">
        <f t="shared" si="31"/>
        <v>412164</v>
      </c>
      <c r="T863" s="124"/>
    </row>
    <row r="864" spans="1:20" ht="18" customHeight="1" x14ac:dyDescent="0.25">
      <c r="A864" s="3" t="s">
        <v>270</v>
      </c>
      <c r="B864" s="3">
        <v>22410212</v>
      </c>
      <c r="C864" s="8" t="s">
        <v>1124</v>
      </c>
      <c r="D864" s="8">
        <v>2204005</v>
      </c>
      <c r="E864" s="9">
        <v>4437</v>
      </c>
      <c r="F864" s="6">
        <v>4</v>
      </c>
      <c r="G864" s="6">
        <v>4</v>
      </c>
      <c r="H864" s="6">
        <v>4</v>
      </c>
      <c r="I864" s="6">
        <v>4</v>
      </c>
      <c r="J864" s="6">
        <v>4</v>
      </c>
      <c r="K864" s="6">
        <v>4</v>
      </c>
      <c r="L864" s="6">
        <v>4</v>
      </c>
      <c r="M864" s="6">
        <v>4</v>
      </c>
      <c r="N864" s="6">
        <v>4</v>
      </c>
      <c r="O864" s="6">
        <v>4</v>
      </c>
      <c r="P864" s="6">
        <v>4</v>
      </c>
      <c r="Q864" s="6">
        <v>4</v>
      </c>
      <c r="R864" s="110">
        <f t="shared" si="30"/>
        <v>48</v>
      </c>
      <c r="S864" s="20">
        <f t="shared" si="31"/>
        <v>212976</v>
      </c>
      <c r="T864" s="124"/>
    </row>
    <row r="865" spans="1:20" ht="18" customHeight="1" x14ac:dyDescent="0.25">
      <c r="A865" s="3" t="s">
        <v>270</v>
      </c>
      <c r="B865" s="3">
        <v>22411612</v>
      </c>
      <c r="C865" s="8" t="s">
        <v>1333</v>
      </c>
      <c r="D865" s="8">
        <v>2204005</v>
      </c>
      <c r="E865" s="9">
        <v>322</v>
      </c>
      <c r="F865" s="6">
        <v>12</v>
      </c>
      <c r="G865" s="6">
        <v>12</v>
      </c>
      <c r="H865" s="6">
        <v>12</v>
      </c>
      <c r="I865" s="6">
        <v>12</v>
      </c>
      <c r="J865" s="6">
        <v>12</v>
      </c>
      <c r="K865" s="6">
        <v>12</v>
      </c>
      <c r="L865" s="6">
        <v>12</v>
      </c>
      <c r="M865" s="6">
        <v>12</v>
      </c>
      <c r="N865" s="6">
        <v>12</v>
      </c>
      <c r="O865" s="6">
        <v>12</v>
      </c>
      <c r="P865" s="6">
        <v>12</v>
      </c>
      <c r="Q865" s="6">
        <v>12</v>
      </c>
      <c r="R865" s="110">
        <f t="shared" si="30"/>
        <v>144</v>
      </c>
      <c r="S865" s="20">
        <f t="shared" si="31"/>
        <v>46368</v>
      </c>
      <c r="T865" s="124"/>
    </row>
    <row r="866" spans="1:20" ht="18" customHeight="1" x14ac:dyDescent="0.25">
      <c r="A866" s="3" t="s">
        <v>270</v>
      </c>
      <c r="B866" s="3">
        <v>22412312</v>
      </c>
      <c r="C866" s="8" t="s">
        <v>1127</v>
      </c>
      <c r="D866" s="8">
        <v>2204005</v>
      </c>
      <c r="E866" s="9">
        <v>200</v>
      </c>
      <c r="F866" s="6">
        <v>121</v>
      </c>
      <c r="G866" s="6">
        <v>121</v>
      </c>
      <c r="H866" s="6">
        <v>121</v>
      </c>
      <c r="I866" s="6">
        <v>121</v>
      </c>
      <c r="J866" s="6">
        <v>121</v>
      </c>
      <c r="K866" s="6">
        <v>121</v>
      </c>
      <c r="L866" s="6">
        <v>121</v>
      </c>
      <c r="M866" s="6">
        <v>121</v>
      </c>
      <c r="N866" s="6">
        <v>121</v>
      </c>
      <c r="O866" s="6">
        <v>121</v>
      </c>
      <c r="P866" s="6">
        <v>121</v>
      </c>
      <c r="Q866" s="6">
        <v>121</v>
      </c>
      <c r="R866" s="110">
        <f t="shared" si="30"/>
        <v>1452</v>
      </c>
      <c r="S866" s="20">
        <f t="shared" si="31"/>
        <v>290400</v>
      </c>
      <c r="T866" s="124"/>
    </row>
    <row r="867" spans="1:20" ht="18" customHeight="1" x14ac:dyDescent="0.25">
      <c r="A867" s="3" t="s">
        <v>270</v>
      </c>
      <c r="B867" s="3">
        <v>22412951</v>
      </c>
      <c r="C867" s="8" t="s">
        <v>1128</v>
      </c>
      <c r="D867" s="8">
        <v>2204005</v>
      </c>
      <c r="E867" s="9">
        <v>16</v>
      </c>
      <c r="F867" s="6">
        <v>733</v>
      </c>
      <c r="G867" s="6">
        <v>733</v>
      </c>
      <c r="H867" s="6">
        <v>733</v>
      </c>
      <c r="I867" s="6">
        <v>733</v>
      </c>
      <c r="J867" s="6">
        <v>733</v>
      </c>
      <c r="K867" s="6">
        <v>733</v>
      </c>
      <c r="L867" s="6">
        <v>733</v>
      </c>
      <c r="M867" s="6">
        <v>733</v>
      </c>
      <c r="N867" s="6">
        <v>733</v>
      </c>
      <c r="O867" s="6">
        <v>733</v>
      </c>
      <c r="P867" s="6">
        <v>733</v>
      </c>
      <c r="Q867" s="6">
        <v>733</v>
      </c>
      <c r="R867" s="110">
        <f t="shared" si="30"/>
        <v>8796</v>
      </c>
      <c r="S867" s="20">
        <f t="shared" si="31"/>
        <v>140736</v>
      </c>
      <c r="T867" s="124"/>
    </row>
    <row r="868" spans="1:20" ht="18" customHeight="1" x14ac:dyDescent="0.25">
      <c r="A868" s="3" t="s">
        <v>270</v>
      </c>
      <c r="B868" s="3">
        <v>22412970</v>
      </c>
      <c r="C868" s="8" t="s">
        <v>996</v>
      </c>
      <c r="D868" s="8">
        <v>2204005</v>
      </c>
      <c r="E868" s="9">
        <v>34</v>
      </c>
      <c r="F868" s="6">
        <v>160</v>
      </c>
      <c r="G868" s="6">
        <v>160</v>
      </c>
      <c r="H868" s="6">
        <v>160</v>
      </c>
      <c r="I868" s="6">
        <v>160</v>
      </c>
      <c r="J868" s="6">
        <v>160</v>
      </c>
      <c r="K868" s="6">
        <v>160</v>
      </c>
      <c r="L868" s="6">
        <v>160</v>
      </c>
      <c r="M868" s="6">
        <v>160</v>
      </c>
      <c r="N868" s="6">
        <v>160</v>
      </c>
      <c r="O868" s="6">
        <v>160</v>
      </c>
      <c r="P868" s="6">
        <v>160</v>
      </c>
      <c r="Q868" s="6">
        <v>160</v>
      </c>
      <c r="R868" s="110">
        <f t="shared" si="30"/>
        <v>1920</v>
      </c>
      <c r="S868" s="20">
        <f t="shared" si="31"/>
        <v>65280</v>
      </c>
      <c r="T868" s="124"/>
    </row>
    <row r="869" spans="1:20" ht="18" customHeight="1" x14ac:dyDescent="0.25">
      <c r="A869" s="3" t="s">
        <v>270</v>
      </c>
      <c r="B869" s="3">
        <v>22412980</v>
      </c>
      <c r="C869" s="8" t="s">
        <v>1129</v>
      </c>
      <c r="D869" s="8">
        <v>2204005</v>
      </c>
      <c r="E869" s="9">
        <v>17</v>
      </c>
      <c r="F869" s="6">
        <v>40</v>
      </c>
      <c r="G869" s="6">
        <v>40</v>
      </c>
      <c r="H869" s="6">
        <v>40</v>
      </c>
      <c r="I869" s="6">
        <v>40</v>
      </c>
      <c r="J869" s="6">
        <v>40</v>
      </c>
      <c r="K869" s="6">
        <v>40</v>
      </c>
      <c r="L869" s="6">
        <v>40</v>
      </c>
      <c r="M869" s="6">
        <v>40</v>
      </c>
      <c r="N869" s="6">
        <v>40</v>
      </c>
      <c r="O869" s="6">
        <v>40</v>
      </c>
      <c r="P869" s="6">
        <v>40</v>
      </c>
      <c r="Q869" s="6">
        <v>40</v>
      </c>
      <c r="R869" s="110">
        <f t="shared" si="30"/>
        <v>480</v>
      </c>
      <c r="S869" s="20">
        <f t="shared" si="31"/>
        <v>8160</v>
      </c>
      <c r="T869" s="124"/>
    </row>
    <row r="870" spans="1:20" ht="18" customHeight="1" x14ac:dyDescent="0.25">
      <c r="A870" s="3" t="s">
        <v>270</v>
      </c>
      <c r="B870" s="3">
        <v>22413002</v>
      </c>
      <c r="C870" s="8" t="s">
        <v>1335</v>
      </c>
      <c r="D870" s="8">
        <v>2204005</v>
      </c>
      <c r="E870" s="9">
        <v>4522</v>
      </c>
      <c r="F870" s="6">
        <v>23</v>
      </c>
      <c r="G870" s="6">
        <v>23</v>
      </c>
      <c r="H870" s="6">
        <v>23</v>
      </c>
      <c r="I870" s="6">
        <v>23</v>
      </c>
      <c r="J870" s="6">
        <v>23</v>
      </c>
      <c r="K870" s="6">
        <v>23</v>
      </c>
      <c r="L870" s="6">
        <v>23</v>
      </c>
      <c r="M870" s="6">
        <v>23</v>
      </c>
      <c r="N870" s="6">
        <v>23</v>
      </c>
      <c r="O870" s="6">
        <v>23</v>
      </c>
      <c r="P870" s="6">
        <v>23</v>
      </c>
      <c r="Q870" s="6">
        <v>23</v>
      </c>
      <c r="R870" s="110">
        <f t="shared" si="30"/>
        <v>276</v>
      </c>
      <c r="S870" s="20">
        <f t="shared" si="31"/>
        <v>1248072</v>
      </c>
      <c r="T870" s="124"/>
    </row>
    <row r="871" spans="1:20" ht="18" customHeight="1" x14ac:dyDescent="0.25">
      <c r="A871" s="3" t="s">
        <v>270</v>
      </c>
      <c r="B871" s="3">
        <v>22414140</v>
      </c>
      <c r="C871" s="8" t="s">
        <v>1516</v>
      </c>
      <c r="D871" s="8">
        <v>2204005</v>
      </c>
      <c r="E871" s="9">
        <v>974</v>
      </c>
      <c r="F871" s="6">
        <v>54</v>
      </c>
      <c r="G871" s="6">
        <v>54</v>
      </c>
      <c r="H871" s="6">
        <v>54</v>
      </c>
      <c r="I871" s="6">
        <v>54</v>
      </c>
      <c r="J871" s="6">
        <v>54</v>
      </c>
      <c r="K871" s="6">
        <v>54</v>
      </c>
      <c r="L871" s="6">
        <v>54</v>
      </c>
      <c r="M871" s="6">
        <v>54</v>
      </c>
      <c r="N871" s="6">
        <v>54</v>
      </c>
      <c r="O871" s="6">
        <v>54</v>
      </c>
      <c r="P871" s="6">
        <v>54</v>
      </c>
      <c r="Q871" s="6">
        <v>54</v>
      </c>
      <c r="R871" s="110">
        <f t="shared" si="30"/>
        <v>648</v>
      </c>
      <c r="S871" s="20">
        <f t="shared" si="31"/>
        <v>631152</v>
      </c>
      <c r="T871" s="124"/>
    </row>
    <row r="872" spans="1:20" ht="18" customHeight="1" x14ac:dyDescent="0.25">
      <c r="A872" s="3" t="s">
        <v>270</v>
      </c>
      <c r="B872" s="3">
        <v>22414410</v>
      </c>
      <c r="C872" s="8" t="s">
        <v>1130</v>
      </c>
      <c r="D872" s="8">
        <v>2204005</v>
      </c>
      <c r="E872" s="9">
        <v>57</v>
      </c>
      <c r="F872" s="6">
        <v>430</v>
      </c>
      <c r="G872" s="6">
        <v>430</v>
      </c>
      <c r="H872" s="6">
        <v>430</v>
      </c>
      <c r="I872" s="6">
        <v>430</v>
      </c>
      <c r="J872" s="6">
        <v>430</v>
      </c>
      <c r="K872" s="6">
        <v>430</v>
      </c>
      <c r="L872" s="6">
        <v>430</v>
      </c>
      <c r="M872" s="6">
        <v>430</v>
      </c>
      <c r="N872" s="6">
        <v>430</v>
      </c>
      <c r="O872" s="6">
        <v>430</v>
      </c>
      <c r="P872" s="6">
        <v>430</v>
      </c>
      <c r="Q872" s="6">
        <v>430</v>
      </c>
      <c r="R872" s="110">
        <f t="shared" si="30"/>
        <v>5160</v>
      </c>
      <c r="S872" s="20">
        <f t="shared" si="31"/>
        <v>294120</v>
      </c>
      <c r="T872" s="124"/>
    </row>
    <row r="873" spans="1:20" ht="18" customHeight="1" x14ac:dyDescent="0.25">
      <c r="A873" s="3" t="s">
        <v>270</v>
      </c>
      <c r="B873" s="3">
        <v>22415200</v>
      </c>
      <c r="C873" s="8" t="s">
        <v>1131</v>
      </c>
      <c r="D873" s="8">
        <v>2204005</v>
      </c>
      <c r="E873" s="9">
        <v>292</v>
      </c>
      <c r="F873" s="6">
        <v>58</v>
      </c>
      <c r="G873" s="6">
        <v>58</v>
      </c>
      <c r="H873" s="6">
        <v>58</v>
      </c>
      <c r="I873" s="6">
        <v>58</v>
      </c>
      <c r="J873" s="6">
        <v>58</v>
      </c>
      <c r="K873" s="6">
        <v>58</v>
      </c>
      <c r="L873" s="6">
        <v>58</v>
      </c>
      <c r="M873" s="6">
        <v>58</v>
      </c>
      <c r="N873" s="6">
        <v>58</v>
      </c>
      <c r="O873" s="6">
        <v>58</v>
      </c>
      <c r="P873" s="6">
        <v>58</v>
      </c>
      <c r="Q873" s="6">
        <v>58</v>
      </c>
      <c r="R873" s="110">
        <f t="shared" si="30"/>
        <v>696</v>
      </c>
      <c r="S873" s="20">
        <f t="shared" si="31"/>
        <v>203232</v>
      </c>
      <c r="T873" s="124"/>
    </row>
    <row r="874" spans="1:20" ht="18" customHeight="1" x14ac:dyDescent="0.25">
      <c r="A874" s="3" t="s">
        <v>270</v>
      </c>
      <c r="B874" s="3">
        <v>22415480</v>
      </c>
      <c r="C874" s="8" t="s">
        <v>1132</v>
      </c>
      <c r="D874" s="8">
        <v>2204005</v>
      </c>
      <c r="E874" s="9">
        <v>2331</v>
      </c>
      <c r="F874" s="6">
        <v>260</v>
      </c>
      <c r="G874" s="6">
        <v>260</v>
      </c>
      <c r="H874" s="6">
        <v>260</v>
      </c>
      <c r="I874" s="6">
        <v>260</v>
      </c>
      <c r="J874" s="6">
        <v>260</v>
      </c>
      <c r="K874" s="6">
        <v>260</v>
      </c>
      <c r="L874" s="6">
        <v>260</v>
      </c>
      <c r="M874" s="6">
        <v>260</v>
      </c>
      <c r="N874" s="6">
        <v>260</v>
      </c>
      <c r="O874" s="6">
        <v>260</v>
      </c>
      <c r="P874" s="6">
        <v>260</v>
      </c>
      <c r="Q874" s="6">
        <v>260</v>
      </c>
      <c r="R874" s="110">
        <f t="shared" si="30"/>
        <v>3120</v>
      </c>
      <c r="S874" s="20">
        <f t="shared" si="31"/>
        <v>7272720</v>
      </c>
      <c r="T874" s="124"/>
    </row>
    <row r="875" spans="1:20" ht="18" customHeight="1" x14ac:dyDescent="0.25">
      <c r="A875" s="3" t="s">
        <v>270</v>
      </c>
      <c r="B875" s="3">
        <v>22416110</v>
      </c>
      <c r="C875" s="8" t="s">
        <v>1517</v>
      </c>
      <c r="D875" s="8">
        <v>2204005</v>
      </c>
      <c r="E875" s="9">
        <v>1038</v>
      </c>
      <c r="F875" s="6">
        <v>5</v>
      </c>
      <c r="G875" s="6">
        <v>5</v>
      </c>
      <c r="H875" s="6">
        <v>5</v>
      </c>
      <c r="I875" s="6">
        <v>5</v>
      </c>
      <c r="J875" s="6">
        <v>5</v>
      </c>
      <c r="K875" s="6">
        <v>5</v>
      </c>
      <c r="L875" s="6">
        <v>5</v>
      </c>
      <c r="M875" s="6">
        <v>5</v>
      </c>
      <c r="N875" s="6">
        <v>5</v>
      </c>
      <c r="O875" s="6">
        <v>5</v>
      </c>
      <c r="P875" s="6">
        <v>5</v>
      </c>
      <c r="Q875" s="6">
        <v>5</v>
      </c>
      <c r="R875" s="110">
        <f t="shared" ref="R875:R937" si="32">SUM(F875:Q875)</f>
        <v>60</v>
      </c>
      <c r="S875" s="20">
        <f t="shared" si="31"/>
        <v>62280</v>
      </c>
      <c r="T875" s="124"/>
    </row>
    <row r="876" spans="1:20" ht="18" customHeight="1" x14ac:dyDescent="0.25">
      <c r="A876" s="3" t="s">
        <v>270</v>
      </c>
      <c r="B876" s="3">
        <v>22416552</v>
      </c>
      <c r="C876" s="8" t="s">
        <v>1337</v>
      </c>
      <c r="D876" s="8">
        <v>2204005</v>
      </c>
      <c r="E876" s="9">
        <v>417</v>
      </c>
      <c r="F876" s="6">
        <v>605</v>
      </c>
      <c r="G876" s="6">
        <v>605</v>
      </c>
      <c r="H876" s="6">
        <v>605</v>
      </c>
      <c r="I876" s="6">
        <v>605</v>
      </c>
      <c r="J876" s="6">
        <v>605</v>
      </c>
      <c r="K876" s="6">
        <v>605</v>
      </c>
      <c r="L876" s="6">
        <v>605</v>
      </c>
      <c r="M876" s="6">
        <v>605</v>
      </c>
      <c r="N876" s="6">
        <v>605</v>
      </c>
      <c r="O876" s="6">
        <v>605</v>
      </c>
      <c r="P876" s="6">
        <v>605</v>
      </c>
      <c r="Q876" s="6">
        <v>605</v>
      </c>
      <c r="R876" s="110">
        <f t="shared" si="32"/>
        <v>7260</v>
      </c>
      <c r="S876" s="20">
        <f t="shared" si="31"/>
        <v>3027420</v>
      </c>
      <c r="T876" s="124"/>
    </row>
    <row r="877" spans="1:20" ht="18" customHeight="1" x14ac:dyDescent="0.25">
      <c r="A877" s="3" t="s">
        <v>270</v>
      </c>
      <c r="B877" s="3">
        <v>22420205</v>
      </c>
      <c r="C877" s="8" t="s">
        <v>1136</v>
      </c>
      <c r="D877" s="8">
        <v>2204005</v>
      </c>
      <c r="E877" s="9">
        <v>4896</v>
      </c>
      <c r="F877" s="6">
        <v>2</v>
      </c>
      <c r="G877" s="6">
        <v>2</v>
      </c>
      <c r="H877" s="6">
        <v>2</v>
      </c>
      <c r="I877" s="6">
        <v>2</v>
      </c>
      <c r="J877" s="6">
        <v>2</v>
      </c>
      <c r="K877" s="6">
        <v>2</v>
      </c>
      <c r="L877" s="6">
        <v>2</v>
      </c>
      <c r="M877" s="6">
        <v>2</v>
      </c>
      <c r="N877" s="6">
        <v>2</v>
      </c>
      <c r="O877" s="6">
        <v>2</v>
      </c>
      <c r="P877" s="6">
        <v>2</v>
      </c>
      <c r="Q877" s="6">
        <v>2</v>
      </c>
      <c r="R877" s="110">
        <f t="shared" si="32"/>
        <v>24</v>
      </c>
      <c r="S877" s="20">
        <f t="shared" si="31"/>
        <v>117504</v>
      </c>
      <c r="T877" s="124"/>
    </row>
    <row r="878" spans="1:20" ht="18" customHeight="1" x14ac:dyDescent="0.25">
      <c r="A878" s="3" t="s">
        <v>270</v>
      </c>
      <c r="B878" s="3">
        <v>22420210</v>
      </c>
      <c r="C878" s="8" t="s">
        <v>1518</v>
      </c>
      <c r="D878" s="8">
        <v>2204005</v>
      </c>
      <c r="E878" s="9">
        <v>833</v>
      </c>
      <c r="F878" s="6">
        <v>105</v>
      </c>
      <c r="G878" s="6">
        <v>105</v>
      </c>
      <c r="H878" s="6">
        <v>105</v>
      </c>
      <c r="I878" s="6">
        <v>105</v>
      </c>
      <c r="J878" s="6">
        <v>105</v>
      </c>
      <c r="K878" s="6">
        <v>105</v>
      </c>
      <c r="L878" s="6">
        <v>105</v>
      </c>
      <c r="M878" s="6">
        <v>105</v>
      </c>
      <c r="N878" s="6">
        <v>105</v>
      </c>
      <c r="O878" s="6">
        <v>105</v>
      </c>
      <c r="P878" s="6">
        <v>105</v>
      </c>
      <c r="Q878" s="6">
        <v>105</v>
      </c>
      <c r="R878" s="110">
        <f t="shared" si="32"/>
        <v>1260</v>
      </c>
      <c r="S878" s="20">
        <f t="shared" si="31"/>
        <v>1049580</v>
      </c>
      <c r="T878" s="124"/>
    </row>
    <row r="879" spans="1:20" ht="18" customHeight="1" x14ac:dyDescent="0.25">
      <c r="A879" s="3" t="s">
        <v>270</v>
      </c>
      <c r="B879" s="3">
        <v>22420211</v>
      </c>
      <c r="C879" s="8" t="s">
        <v>1519</v>
      </c>
      <c r="D879" s="8">
        <v>2204005</v>
      </c>
      <c r="E879" s="9">
        <v>632</v>
      </c>
      <c r="F879" s="6">
        <v>130</v>
      </c>
      <c r="G879" s="6">
        <v>130</v>
      </c>
      <c r="H879" s="6">
        <v>130</v>
      </c>
      <c r="I879" s="6">
        <v>130</v>
      </c>
      <c r="J879" s="6">
        <v>130</v>
      </c>
      <c r="K879" s="6">
        <v>130</v>
      </c>
      <c r="L879" s="6">
        <v>130</v>
      </c>
      <c r="M879" s="6">
        <v>130</v>
      </c>
      <c r="N879" s="6">
        <v>130</v>
      </c>
      <c r="O879" s="6">
        <v>130</v>
      </c>
      <c r="P879" s="6">
        <v>130</v>
      </c>
      <c r="Q879" s="6">
        <v>130</v>
      </c>
      <c r="R879" s="110">
        <f t="shared" si="32"/>
        <v>1560</v>
      </c>
      <c r="S879" s="20">
        <f t="shared" ref="S879:S941" si="33">R879*E879</f>
        <v>985920</v>
      </c>
      <c r="T879" s="124"/>
    </row>
    <row r="880" spans="1:20" ht="18" customHeight="1" x14ac:dyDescent="0.25">
      <c r="A880" s="3" t="s">
        <v>270</v>
      </c>
      <c r="B880" s="3">
        <v>22420212</v>
      </c>
      <c r="C880" s="8" t="s">
        <v>1341</v>
      </c>
      <c r="D880" s="8">
        <v>2204005</v>
      </c>
      <c r="E880" s="9">
        <v>951</v>
      </c>
      <c r="F880" s="6">
        <v>37</v>
      </c>
      <c r="G880" s="6">
        <v>37</v>
      </c>
      <c r="H880" s="6">
        <v>37</v>
      </c>
      <c r="I880" s="6">
        <v>37</v>
      </c>
      <c r="J880" s="6">
        <v>37</v>
      </c>
      <c r="K880" s="6">
        <v>37</v>
      </c>
      <c r="L880" s="6">
        <v>37</v>
      </c>
      <c r="M880" s="6">
        <v>37</v>
      </c>
      <c r="N880" s="6">
        <v>37</v>
      </c>
      <c r="O880" s="6">
        <v>37</v>
      </c>
      <c r="P880" s="6">
        <v>37</v>
      </c>
      <c r="Q880" s="6">
        <v>37</v>
      </c>
      <c r="R880" s="110">
        <f t="shared" si="32"/>
        <v>444</v>
      </c>
      <c r="S880" s="20">
        <f t="shared" si="33"/>
        <v>422244</v>
      </c>
      <c r="T880" s="124"/>
    </row>
    <row r="881" spans="1:20" ht="18" customHeight="1" x14ac:dyDescent="0.25">
      <c r="A881" s="3" t="s">
        <v>270</v>
      </c>
      <c r="B881" s="3">
        <v>22421030</v>
      </c>
      <c r="C881" s="8" t="s">
        <v>1137</v>
      </c>
      <c r="D881" s="8">
        <v>2204005</v>
      </c>
      <c r="E881" s="9">
        <v>3445</v>
      </c>
      <c r="F881" s="6">
        <v>17</v>
      </c>
      <c r="G881" s="6">
        <v>17</v>
      </c>
      <c r="H881" s="6">
        <v>17</v>
      </c>
      <c r="I881" s="6">
        <v>17</v>
      </c>
      <c r="J881" s="6">
        <v>17</v>
      </c>
      <c r="K881" s="6">
        <v>17</v>
      </c>
      <c r="L881" s="6">
        <v>17</v>
      </c>
      <c r="M881" s="6">
        <v>17</v>
      </c>
      <c r="N881" s="6">
        <v>17</v>
      </c>
      <c r="O881" s="6">
        <v>17</v>
      </c>
      <c r="P881" s="6">
        <v>17</v>
      </c>
      <c r="Q881" s="6">
        <v>17</v>
      </c>
      <c r="R881" s="110">
        <f t="shared" si="32"/>
        <v>204</v>
      </c>
      <c r="S881" s="20">
        <f t="shared" si="33"/>
        <v>702780</v>
      </c>
      <c r="T881" s="124"/>
    </row>
    <row r="882" spans="1:20" ht="18" customHeight="1" x14ac:dyDescent="0.25">
      <c r="A882" s="3" t="s">
        <v>270</v>
      </c>
      <c r="B882" s="3">
        <v>22421040</v>
      </c>
      <c r="C882" s="8" t="s">
        <v>1342</v>
      </c>
      <c r="D882" s="8">
        <v>2204005</v>
      </c>
      <c r="E882" s="9">
        <v>190</v>
      </c>
      <c r="F882" s="6">
        <v>55</v>
      </c>
      <c r="G882" s="6">
        <v>55</v>
      </c>
      <c r="H882" s="6">
        <v>55</v>
      </c>
      <c r="I882" s="6">
        <v>55</v>
      </c>
      <c r="J882" s="6">
        <v>55</v>
      </c>
      <c r="K882" s="6">
        <v>55</v>
      </c>
      <c r="L882" s="6">
        <v>55</v>
      </c>
      <c r="M882" s="6">
        <v>55</v>
      </c>
      <c r="N882" s="6">
        <v>55</v>
      </c>
      <c r="O882" s="6">
        <v>55</v>
      </c>
      <c r="P882" s="6">
        <v>55</v>
      </c>
      <c r="Q882" s="6">
        <v>55</v>
      </c>
      <c r="R882" s="110">
        <f t="shared" si="32"/>
        <v>660</v>
      </c>
      <c r="S882" s="20">
        <f t="shared" si="33"/>
        <v>125400</v>
      </c>
      <c r="T882" s="124"/>
    </row>
    <row r="883" spans="1:20" ht="18" customHeight="1" x14ac:dyDescent="0.25">
      <c r="A883" s="3" t="s">
        <v>270</v>
      </c>
      <c r="B883" s="3">
        <v>22421111</v>
      </c>
      <c r="C883" s="8" t="s">
        <v>1138</v>
      </c>
      <c r="D883" s="8">
        <v>2204005</v>
      </c>
      <c r="E883" s="9">
        <v>619</v>
      </c>
      <c r="F883" s="6">
        <v>77</v>
      </c>
      <c r="G883" s="6">
        <v>77</v>
      </c>
      <c r="H883" s="6">
        <v>77</v>
      </c>
      <c r="I883" s="6">
        <v>77</v>
      </c>
      <c r="J883" s="6">
        <v>77</v>
      </c>
      <c r="K883" s="6">
        <v>77</v>
      </c>
      <c r="L883" s="6">
        <v>77</v>
      </c>
      <c r="M883" s="6">
        <v>77</v>
      </c>
      <c r="N883" s="6">
        <v>77</v>
      </c>
      <c r="O883" s="6">
        <v>77</v>
      </c>
      <c r="P883" s="6">
        <v>77</v>
      </c>
      <c r="Q883" s="6">
        <v>77</v>
      </c>
      <c r="R883" s="110">
        <f t="shared" si="32"/>
        <v>924</v>
      </c>
      <c r="S883" s="20">
        <f t="shared" si="33"/>
        <v>571956</v>
      </c>
      <c r="T883" s="124"/>
    </row>
    <row r="884" spans="1:20" ht="18" customHeight="1" x14ac:dyDescent="0.25">
      <c r="A884" s="3" t="s">
        <v>270</v>
      </c>
      <c r="B884" s="3">
        <v>22422457</v>
      </c>
      <c r="C884" s="8" t="s">
        <v>1140</v>
      </c>
      <c r="D884" s="8">
        <v>2204005</v>
      </c>
      <c r="E884" s="9">
        <v>7319</v>
      </c>
      <c r="F884" s="6">
        <v>1</v>
      </c>
      <c r="G884" s="6">
        <v>1</v>
      </c>
      <c r="H884" s="6">
        <v>1</v>
      </c>
      <c r="I884" s="6">
        <v>1</v>
      </c>
      <c r="J884" s="6">
        <v>1</v>
      </c>
      <c r="K884" s="6">
        <v>1</v>
      </c>
      <c r="L884" s="6">
        <v>1</v>
      </c>
      <c r="M884" s="6">
        <v>1</v>
      </c>
      <c r="N884" s="6">
        <v>1</v>
      </c>
      <c r="O884" s="6">
        <v>1</v>
      </c>
      <c r="P884" s="6">
        <v>1</v>
      </c>
      <c r="Q884" s="6">
        <v>1</v>
      </c>
      <c r="R884" s="110">
        <f t="shared" si="32"/>
        <v>12</v>
      </c>
      <c r="S884" s="20">
        <f t="shared" si="33"/>
        <v>87828</v>
      </c>
      <c r="T884" s="124"/>
    </row>
    <row r="885" spans="1:20" ht="18" customHeight="1" x14ac:dyDescent="0.25">
      <c r="A885" s="3" t="s">
        <v>270</v>
      </c>
      <c r="B885" s="3">
        <v>22422980</v>
      </c>
      <c r="C885" s="8" t="s">
        <v>1520</v>
      </c>
      <c r="D885" s="8">
        <v>2204005</v>
      </c>
      <c r="E885" s="9">
        <v>2846</v>
      </c>
      <c r="F885" s="6">
        <v>6</v>
      </c>
      <c r="G885" s="6">
        <v>6</v>
      </c>
      <c r="H885" s="6">
        <v>6</v>
      </c>
      <c r="I885" s="6">
        <v>6</v>
      </c>
      <c r="J885" s="6">
        <v>6</v>
      </c>
      <c r="K885" s="6">
        <v>6</v>
      </c>
      <c r="L885" s="6">
        <v>6</v>
      </c>
      <c r="M885" s="6">
        <v>6</v>
      </c>
      <c r="N885" s="6">
        <v>6</v>
      </c>
      <c r="O885" s="6">
        <v>6</v>
      </c>
      <c r="P885" s="6">
        <v>6</v>
      </c>
      <c r="Q885" s="6">
        <v>6</v>
      </c>
      <c r="R885" s="110">
        <f t="shared" si="32"/>
        <v>72</v>
      </c>
      <c r="S885" s="20">
        <f t="shared" si="33"/>
        <v>204912</v>
      </c>
      <c r="T885" s="124"/>
    </row>
    <row r="886" spans="1:20" ht="18" customHeight="1" x14ac:dyDescent="0.25">
      <c r="A886" s="3" t="s">
        <v>270</v>
      </c>
      <c r="B886" s="3">
        <v>22423000</v>
      </c>
      <c r="C886" s="8" t="s">
        <v>1521</v>
      </c>
      <c r="D886" s="8">
        <v>2204005</v>
      </c>
      <c r="E886" s="9">
        <v>1309</v>
      </c>
      <c r="F886" s="6">
        <v>30</v>
      </c>
      <c r="G886" s="6">
        <v>30</v>
      </c>
      <c r="H886" s="6">
        <v>30</v>
      </c>
      <c r="I886" s="6">
        <v>30</v>
      </c>
      <c r="J886" s="6">
        <v>30</v>
      </c>
      <c r="K886" s="6">
        <v>30</v>
      </c>
      <c r="L886" s="6">
        <v>30</v>
      </c>
      <c r="M886" s="6">
        <v>30</v>
      </c>
      <c r="N886" s="6">
        <v>30</v>
      </c>
      <c r="O886" s="6">
        <v>30</v>
      </c>
      <c r="P886" s="6">
        <v>30</v>
      </c>
      <c r="Q886" s="6">
        <v>30</v>
      </c>
      <c r="R886" s="110">
        <f t="shared" si="32"/>
        <v>360</v>
      </c>
      <c r="S886" s="20">
        <f t="shared" si="33"/>
        <v>471240</v>
      </c>
      <c r="T886" s="124"/>
    </row>
    <row r="887" spans="1:20" ht="18" customHeight="1" x14ac:dyDescent="0.25">
      <c r="A887" s="3" t="s">
        <v>270</v>
      </c>
      <c r="B887" s="3">
        <v>22423850</v>
      </c>
      <c r="C887" s="8" t="s">
        <v>1522</v>
      </c>
      <c r="D887" s="8">
        <v>2204005</v>
      </c>
      <c r="E887" s="9">
        <v>2130</v>
      </c>
      <c r="F887" s="6">
        <v>2</v>
      </c>
      <c r="G887" s="6">
        <v>2</v>
      </c>
      <c r="H887" s="6">
        <v>2</v>
      </c>
      <c r="I887" s="6">
        <v>2</v>
      </c>
      <c r="J887" s="6">
        <v>2</v>
      </c>
      <c r="K887" s="6">
        <v>2</v>
      </c>
      <c r="L887" s="6">
        <v>2</v>
      </c>
      <c r="M887" s="6">
        <v>2</v>
      </c>
      <c r="N887" s="6">
        <v>2</v>
      </c>
      <c r="O887" s="6">
        <v>2</v>
      </c>
      <c r="P887" s="6">
        <v>2</v>
      </c>
      <c r="Q887" s="6">
        <v>2</v>
      </c>
      <c r="R887" s="110">
        <f t="shared" si="32"/>
        <v>24</v>
      </c>
      <c r="S887" s="20">
        <f t="shared" si="33"/>
        <v>51120</v>
      </c>
      <c r="T887" s="124"/>
    </row>
    <row r="888" spans="1:20" ht="18" customHeight="1" x14ac:dyDescent="0.25">
      <c r="A888" s="3" t="s">
        <v>270</v>
      </c>
      <c r="B888" s="3">
        <v>22423961</v>
      </c>
      <c r="C888" s="8" t="s">
        <v>1143</v>
      </c>
      <c r="D888" s="8">
        <v>2204005</v>
      </c>
      <c r="E888" s="9">
        <v>214</v>
      </c>
      <c r="F888" s="6">
        <v>41</v>
      </c>
      <c r="G888" s="6">
        <v>41</v>
      </c>
      <c r="H888" s="6">
        <v>41</v>
      </c>
      <c r="I888" s="6">
        <v>41</v>
      </c>
      <c r="J888" s="6">
        <v>41</v>
      </c>
      <c r="K888" s="6">
        <v>41</v>
      </c>
      <c r="L888" s="6">
        <v>41</v>
      </c>
      <c r="M888" s="6">
        <v>41</v>
      </c>
      <c r="N888" s="6">
        <v>41</v>
      </c>
      <c r="O888" s="6">
        <v>41</v>
      </c>
      <c r="P888" s="6">
        <v>41</v>
      </c>
      <c r="Q888" s="6">
        <v>41</v>
      </c>
      <c r="R888" s="110">
        <f t="shared" si="32"/>
        <v>492</v>
      </c>
      <c r="S888" s="20">
        <f t="shared" si="33"/>
        <v>105288</v>
      </c>
      <c r="T888" s="124"/>
    </row>
    <row r="889" spans="1:20" ht="18" customHeight="1" x14ac:dyDescent="0.25">
      <c r="A889" s="3" t="s">
        <v>270</v>
      </c>
      <c r="B889" s="3">
        <v>22424060</v>
      </c>
      <c r="C889" s="8" t="s">
        <v>1145</v>
      </c>
      <c r="D889" s="8">
        <v>2204005</v>
      </c>
      <c r="E889" s="9">
        <v>1014</v>
      </c>
      <c r="F889" s="6">
        <v>100</v>
      </c>
      <c r="G889" s="6">
        <v>100</v>
      </c>
      <c r="H889" s="6">
        <v>100</v>
      </c>
      <c r="I889" s="6">
        <v>100</v>
      </c>
      <c r="J889" s="6">
        <v>100</v>
      </c>
      <c r="K889" s="6">
        <v>100</v>
      </c>
      <c r="L889" s="6">
        <v>100</v>
      </c>
      <c r="M889" s="6">
        <v>100</v>
      </c>
      <c r="N889" s="6">
        <v>100</v>
      </c>
      <c r="O889" s="6">
        <v>100</v>
      </c>
      <c r="P889" s="6">
        <v>100</v>
      </c>
      <c r="Q889" s="6">
        <v>100</v>
      </c>
      <c r="R889" s="110">
        <f t="shared" si="32"/>
        <v>1200</v>
      </c>
      <c r="S889" s="20">
        <f t="shared" si="33"/>
        <v>1216800</v>
      </c>
      <c r="T889" s="124"/>
    </row>
    <row r="890" spans="1:20" ht="18" customHeight="1" x14ac:dyDescent="0.25">
      <c r="A890" s="3" t="s">
        <v>270</v>
      </c>
      <c r="B890" s="3">
        <v>22425001</v>
      </c>
      <c r="C890" s="8" t="s">
        <v>1346</v>
      </c>
      <c r="D890" s="8">
        <v>2204005</v>
      </c>
      <c r="E890" s="9">
        <v>457</v>
      </c>
      <c r="F890" s="6">
        <v>88</v>
      </c>
      <c r="G890" s="6">
        <v>88</v>
      </c>
      <c r="H890" s="6">
        <v>88</v>
      </c>
      <c r="I890" s="6">
        <v>88</v>
      </c>
      <c r="J890" s="6">
        <v>88</v>
      </c>
      <c r="K890" s="6">
        <v>88</v>
      </c>
      <c r="L890" s="6">
        <v>88</v>
      </c>
      <c r="M890" s="6">
        <v>88</v>
      </c>
      <c r="N890" s="6">
        <v>88</v>
      </c>
      <c r="O890" s="6">
        <v>88</v>
      </c>
      <c r="P890" s="6">
        <v>88</v>
      </c>
      <c r="Q890" s="6">
        <v>88</v>
      </c>
      <c r="R890" s="110">
        <f t="shared" si="32"/>
        <v>1056</v>
      </c>
      <c r="S890" s="20">
        <f t="shared" si="33"/>
        <v>482592</v>
      </c>
      <c r="T890" s="124"/>
    </row>
    <row r="891" spans="1:20" ht="18" customHeight="1" x14ac:dyDescent="0.25">
      <c r="A891" s="3" t="s">
        <v>270</v>
      </c>
      <c r="B891" s="3">
        <v>22425002</v>
      </c>
      <c r="C891" s="8" t="s">
        <v>1523</v>
      </c>
      <c r="D891" s="8">
        <v>2204005</v>
      </c>
      <c r="E891" s="9">
        <v>457</v>
      </c>
      <c r="F891" s="6">
        <v>83</v>
      </c>
      <c r="G891" s="6">
        <v>83</v>
      </c>
      <c r="H891" s="6">
        <v>83</v>
      </c>
      <c r="I891" s="6">
        <v>83</v>
      </c>
      <c r="J891" s="6">
        <v>83</v>
      </c>
      <c r="K891" s="6">
        <v>83</v>
      </c>
      <c r="L891" s="6">
        <v>83</v>
      </c>
      <c r="M891" s="6">
        <v>83</v>
      </c>
      <c r="N891" s="6">
        <v>83</v>
      </c>
      <c r="O891" s="6">
        <v>83</v>
      </c>
      <c r="P891" s="6">
        <v>83</v>
      </c>
      <c r="Q891" s="6">
        <v>83</v>
      </c>
      <c r="R891" s="110">
        <f t="shared" si="32"/>
        <v>996</v>
      </c>
      <c r="S891" s="20">
        <f t="shared" si="33"/>
        <v>455172</v>
      </c>
      <c r="T891" s="124"/>
    </row>
    <row r="892" spans="1:20" ht="18" customHeight="1" x14ac:dyDescent="0.25">
      <c r="A892" s="3" t="s">
        <v>270</v>
      </c>
      <c r="B892" s="3">
        <v>22425003</v>
      </c>
      <c r="C892" s="8" t="s">
        <v>1347</v>
      </c>
      <c r="D892" s="8">
        <v>2204005</v>
      </c>
      <c r="E892" s="9">
        <v>457</v>
      </c>
      <c r="F892" s="6">
        <v>100</v>
      </c>
      <c r="G892" s="6">
        <v>100</v>
      </c>
      <c r="H892" s="6">
        <v>100</v>
      </c>
      <c r="I892" s="6">
        <v>100</v>
      </c>
      <c r="J892" s="6">
        <v>100</v>
      </c>
      <c r="K892" s="6">
        <v>100</v>
      </c>
      <c r="L892" s="6">
        <v>100</v>
      </c>
      <c r="M892" s="6">
        <v>100</v>
      </c>
      <c r="N892" s="6">
        <v>100</v>
      </c>
      <c r="O892" s="6">
        <v>100</v>
      </c>
      <c r="P892" s="6">
        <v>100</v>
      </c>
      <c r="Q892" s="6">
        <v>100</v>
      </c>
      <c r="R892" s="110">
        <f t="shared" si="32"/>
        <v>1200</v>
      </c>
      <c r="S892" s="20">
        <f t="shared" si="33"/>
        <v>548400</v>
      </c>
      <c r="T892" s="124"/>
    </row>
    <row r="893" spans="1:20" ht="18" customHeight="1" x14ac:dyDescent="0.25">
      <c r="A893" s="3" t="s">
        <v>270</v>
      </c>
      <c r="B893" s="3">
        <v>22425850</v>
      </c>
      <c r="C893" s="8" t="s">
        <v>1348</v>
      </c>
      <c r="D893" s="8">
        <v>2204005</v>
      </c>
      <c r="E893" s="9">
        <v>1013</v>
      </c>
      <c r="F893" s="6">
        <v>7</v>
      </c>
      <c r="G893" s="6">
        <v>7</v>
      </c>
      <c r="H893" s="6">
        <v>7</v>
      </c>
      <c r="I893" s="6">
        <v>7</v>
      </c>
      <c r="J893" s="6">
        <v>7</v>
      </c>
      <c r="K893" s="6">
        <v>7</v>
      </c>
      <c r="L893" s="6">
        <v>7</v>
      </c>
      <c r="M893" s="6">
        <v>7</v>
      </c>
      <c r="N893" s="6">
        <v>7</v>
      </c>
      <c r="O893" s="6">
        <v>7</v>
      </c>
      <c r="P893" s="6">
        <v>7</v>
      </c>
      <c r="Q893" s="6">
        <v>7</v>
      </c>
      <c r="R893" s="110">
        <f t="shared" si="32"/>
        <v>84</v>
      </c>
      <c r="S893" s="20">
        <f t="shared" si="33"/>
        <v>85092</v>
      </c>
      <c r="T893" s="124"/>
    </row>
    <row r="894" spans="1:20" ht="18" customHeight="1" x14ac:dyDescent="0.25">
      <c r="A894" s="3" t="s">
        <v>270</v>
      </c>
      <c r="B894" s="3">
        <v>22430203</v>
      </c>
      <c r="C894" s="8" t="s">
        <v>1152</v>
      </c>
      <c r="D894" s="8">
        <v>2204005</v>
      </c>
      <c r="E894" s="9">
        <v>272</v>
      </c>
      <c r="F894" s="6">
        <v>679</v>
      </c>
      <c r="G894" s="6">
        <v>679</v>
      </c>
      <c r="H894" s="6">
        <v>679</v>
      </c>
      <c r="I894" s="6">
        <v>679</v>
      </c>
      <c r="J894" s="6">
        <v>679</v>
      </c>
      <c r="K894" s="6">
        <v>679</v>
      </c>
      <c r="L894" s="6">
        <v>679</v>
      </c>
      <c r="M894" s="6">
        <v>679</v>
      </c>
      <c r="N894" s="6">
        <v>679</v>
      </c>
      <c r="O894" s="6">
        <v>679</v>
      </c>
      <c r="P894" s="6">
        <v>679</v>
      </c>
      <c r="Q894" s="6">
        <v>679</v>
      </c>
      <c r="R894" s="110">
        <f t="shared" si="32"/>
        <v>8148</v>
      </c>
      <c r="S894" s="20">
        <f t="shared" si="33"/>
        <v>2216256</v>
      </c>
      <c r="T894" s="124"/>
    </row>
    <row r="895" spans="1:20" ht="18" customHeight="1" x14ac:dyDescent="0.25">
      <c r="A895" s="3" t="s">
        <v>270</v>
      </c>
      <c r="B895" s="3">
        <v>22431302</v>
      </c>
      <c r="C895" s="8" t="s">
        <v>1354</v>
      </c>
      <c r="D895" s="8">
        <v>2204005</v>
      </c>
      <c r="E895" s="9">
        <v>950</v>
      </c>
      <c r="F895" s="6">
        <v>4</v>
      </c>
      <c r="G895" s="6">
        <v>4</v>
      </c>
      <c r="H895" s="6">
        <v>4</v>
      </c>
      <c r="I895" s="6">
        <v>4</v>
      </c>
      <c r="J895" s="6">
        <v>4</v>
      </c>
      <c r="K895" s="6">
        <v>4</v>
      </c>
      <c r="L895" s="6">
        <v>4</v>
      </c>
      <c r="M895" s="6">
        <v>4</v>
      </c>
      <c r="N895" s="6">
        <v>4</v>
      </c>
      <c r="O895" s="6">
        <v>4</v>
      </c>
      <c r="P895" s="6">
        <v>4</v>
      </c>
      <c r="Q895" s="6">
        <v>4</v>
      </c>
      <c r="R895" s="110">
        <f t="shared" si="32"/>
        <v>48</v>
      </c>
      <c r="S895" s="20">
        <f t="shared" si="33"/>
        <v>45600</v>
      </c>
      <c r="T895" s="124"/>
    </row>
    <row r="896" spans="1:20" ht="18" customHeight="1" x14ac:dyDescent="0.25">
      <c r="A896" s="3" t="s">
        <v>270</v>
      </c>
      <c r="B896" s="3">
        <v>22431521</v>
      </c>
      <c r="C896" s="8" t="s">
        <v>1153</v>
      </c>
      <c r="D896" s="8">
        <v>2204005</v>
      </c>
      <c r="E896" s="9">
        <v>30</v>
      </c>
      <c r="F896" s="6">
        <v>290</v>
      </c>
      <c r="G896" s="6">
        <v>290</v>
      </c>
      <c r="H896" s="6">
        <v>290</v>
      </c>
      <c r="I896" s="6">
        <v>290</v>
      </c>
      <c r="J896" s="6">
        <v>290</v>
      </c>
      <c r="K896" s="6">
        <v>290</v>
      </c>
      <c r="L896" s="6">
        <v>290</v>
      </c>
      <c r="M896" s="6">
        <v>290</v>
      </c>
      <c r="N896" s="6">
        <v>290</v>
      </c>
      <c r="O896" s="6">
        <v>290</v>
      </c>
      <c r="P896" s="6">
        <v>290</v>
      </c>
      <c r="Q896" s="6">
        <v>290</v>
      </c>
      <c r="R896" s="110">
        <f t="shared" si="32"/>
        <v>3480</v>
      </c>
      <c r="S896" s="20">
        <f t="shared" si="33"/>
        <v>104400</v>
      </c>
      <c r="T896" s="124"/>
    </row>
    <row r="897" spans="1:20" ht="18" customHeight="1" x14ac:dyDescent="0.25">
      <c r="A897" s="3" t="s">
        <v>270</v>
      </c>
      <c r="B897" s="3">
        <v>22432090</v>
      </c>
      <c r="C897" s="8" t="s">
        <v>1356</v>
      </c>
      <c r="D897" s="8">
        <v>2204005</v>
      </c>
      <c r="E897" s="9">
        <v>1999</v>
      </c>
      <c r="F897" s="6">
        <v>2</v>
      </c>
      <c r="G897" s="6">
        <v>2</v>
      </c>
      <c r="H897" s="6">
        <v>2</v>
      </c>
      <c r="I897" s="6">
        <v>2</v>
      </c>
      <c r="J897" s="6">
        <v>2</v>
      </c>
      <c r="K897" s="6">
        <v>2</v>
      </c>
      <c r="L897" s="6">
        <v>2</v>
      </c>
      <c r="M897" s="6">
        <v>2</v>
      </c>
      <c r="N897" s="6">
        <v>2</v>
      </c>
      <c r="O897" s="6">
        <v>2</v>
      </c>
      <c r="P897" s="6">
        <v>2</v>
      </c>
      <c r="Q897" s="6">
        <v>2</v>
      </c>
      <c r="R897" s="110">
        <f t="shared" si="32"/>
        <v>24</v>
      </c>
      <c r="S897" s="20">
        <f t="shared" si="33"/>
        <v>47976</v>
      </c>
      <c r="T897" s="124"/>
    </row>
    <row r="898" spans="1:20" ht="18" customHeight="1" x14ac:dyDescent="0.25">
      <c r="A898" s="3" t="s">
        <v>270</v>
      </c>
      <c r="B898" s="3">
        <v>22433080</v>
      </c>
      <c r="C898" s="8" t="s">
        <v>1155</v>
      </c>
      <c r="D898" s="8">
        <v>2204005</v>
      </c>
      <c r="E898" s="9">
        <v>490</v>
      </c>
      <c r="F898" s="6">
        <v>1267</v>
      </c>
      <c r="G898" s="6">
        <v>1267</v>
      </c>
      <c r="H898" s="6">
        <v>1267</v>
      </c>
      <c r="I898" s="6">
        <v>1267</v>
      </c>
      <c r="J898" s="6">
        <v>1267</v>
      </c>
      <c r="K898" s="6">
        <v>1267</v>
      </c>
      <c r="L898" s="6">
        <v>1267</v>
      </c>
      <c r="M898" s="6">
        <v>1267</v>
      </c>
      <c r="N898" s="6">
        <v>1267</v>
      </c>
      <c r="O898" s="6">
        <v>1267</v>
      </c>
      <c r="P898" s="6">
        <v>1267</v>
      </c>
      <c r="Q898" s="6">
        <v>1267</v>
      </c>
      <c r="R898" s="110">
        <f t="shared" si="32"/>
        <v>15204</v>
      </c>
      <c r="S898" s="20">
        <f t="shared" si="33"/>
        <v>7449960</v>
      </c>
      <c r="T898" s="124"/>
    </row>
    <row r="899" spans="1:20" ht="18" customHeight="1" x14ac:dyDescent="0.25">
      <c r="A899" s="3" t="s">
        <v>270</v>
      </c>
      <c r="B899" s="3">
        <v>22436870</v>
      </c>
      <c r="C899" s="8" t="s">
        <v>1156</v>
      </c>
      <c r="D899" s="8">
        <v>2204005001</v>
      </c>
      <c r="E899" s="9">
        <v>338</v>
      </c>
      <c r="F899" s="6">
        <v>8000</v>
      </c>
      <c r="G899" s="6">
        <v>8000</v>
      </c>
      <c r="H899" s="6">
        <v>8000</v>
      </c>
      <c r="I899" s="6">
        <v>8000</v>
      </c>
      <c r="J899" s="6">
        <v>8000</v>
      </c>
      <c r="K899" s="6">
        <v>8000</v>
      </c>
      <c r="L899" s="6">
        <v>8000</v>
      </c>
      <c r="M899" s="6">
        <v>8000</v>
      </c>
      <c r="N899" s="6">
        <v>8000</v>
      </c>
      <c r="O899" s="6">
        <v>8000</v>
      </c>
      <c r="P899" s="6">
        <v>8000</v>
      </c>
      <c r="Q899" s="6">
        <v>8000</v>
      </c>
      <c r="R899" s="110">
        <f t="shared" si="32"/>
        <v>96000</v>
      </c>
      <c r="S899" s="20">
        <f t="shared" si="33"/>
        <v>32448000</v>
      </c>
      <c r="T899" s="124"/>
    </row>
    <row r="900" spans="1:20" ht="18" customHeight="1" x14ac:dyDescent="0.25">
      <c r="A900" s="3" t="s">
        <v>270</v>
      </c>
      <c r="B900" s="3">
        <v>22438881</v>
      </c>
      <c r="C900" s="8" t="s">
        <v>1157</v>
      </c>
      <c r="D900" s="8">
        <v>2204005</v>
      </c>
      <c r="E900" s="9">
        <v>81</v>
      </c>
      <c r="F900" s="6">
        <v>4300</v>
      </c>
      <c r="G900" s="6">
        <v>4300</v>
      </c>
      <c r="H900" s="6">
        <v>4300</v>
      </c>
      <c r="I900" s="6">
        <v>4300</v>
      </c>
      <c r="J900" s="6">
        <v>4300</v>
      </c>
      <c r="K900" s="6">
        <v>4300</v>
      </c>
      <c r="L900" s="6">
        <v>4300</v>
      </c>
      <c r="M900" s="6">
        <v>4300</v>
      </c>
      <c r="N900" s="6">
        <v>4300</v>
      </c>
      <c r="O900" s="6">
        <v>4300</v>
      </c>
      <c r="P900" s="6">
        <v>4300</v>
      </c>
      <c r="Q900" s="6">
        <v>4300</v>
      </c>
      <c r="R900" s="110">
        <f t="shared" si="32"/>
        <v>51600</v>
      </c>
      <c r="S900" s="20">
        <f t="shared" si="33"/>
        <v>4179600</v>
      </c>
      <c r="T900" s="124"/>
    </row>
    <row r="901" spans="1:20" ht="18" customHeight="1" x14ac:dyDescent="0.25">
      <c r="A901" s="3" t="s">
        <v>270</v>
      </c>
      <c r="B901" s="3">
        <v>22440417</v>
      </c>
      <c r="C901" s="8" t="s">
        <v>997</v>
      </c>
      <c r="D901" s="8">
        <v>2204005</v>
      </c>
      <c r="E901" s="9">
        <v>19</v>
      </c>
      <c r="F901" s="6">
        <v>2074</v>
      </c>
      <c r="G901" s="6">
        <v>2074</v>
      </c>
      <c r="H901" s="6">
        <v>2074</v>
      </c>
      <c r="I901" s="6">
        <v>2074</v>
      </c>
      <c r="J901" s="6">
        <v>2074</v>
      </c>
      <c r="K901" s="6">
        <v>2074</v>
      </c>
      <c r="L901" s="6">
        <v>2074</v>
      </c>
      <c r="M901" s="6">
        <v>2074</v>
      </c>
      <c r="N901" s="6">
        <v>2074</v>
      </c>
      <c r="O901" s="6">
        <v>2074</v>
      </c>
      <c r="P901" s="6">
        <v>2074</v>
      </c>
      <c r="Q901" s="6">
        <v>2074</v>
      </c>
      <c r="R901" s="110">
        <f t="shared" si="32"/>
        <v>24888</v>
      </c>
      <c r="S901" s="20">
        <f t="shared" si="33"/>
        <v>472872</v>
      </c>
      <c r="T901" s="124"/>
    </row>
    <row r="902" spans="1:20" ht="18" customHeight="1" x14ac:dyDescent="0.25">
      <c r="A902" s="3" t="s">
        <v>270</v>
      </c>
      <c r="B902" s="3">
        <v>22442021</v>
      </c>
      <c r="C902" s="8" t="s">
        <v>1357</v>
      </c>
      <c r="D902" s="8">
        <v>2204005</v>
      </c>
      <c r="E902" s="9">
        <v>364</v>
      </c>
      <c r="F902" s="6">
        <v>21</v>
      </c>
      <c r="G902" s="6">
        <v>21</v>
      </c>
      <c r="H902" s="6">
        <v>21</v>
      </c>
      <c r="I902" s="6">
        <v>21</v>
      </c>
      <c r="J902" s="6">
        <v>21</v>
      </c>
      <c r="K902" s="6">
        <v>21</v>
      </c>
      <c r="L902" s="6">
        <v>21</v>
      </c>
      <c r="M902" s="6">
        <v>21</v>
      </c>
      <c r="N902" s="6">
        <v>21</v>
      </c>
      <c r="O902" s="6">
        <v>21</v>
      </c>
      <c r="P902" s="6">
        <v>21</v>
      </c>
      <c r="Q902" s="6">
        <v>21</v>
      </c>
      <c r="R902" s="110">
        <f t="shared" si="32"/>
        <v>252</v>
      </c>
      <c r="S902" s="20">
        <f t="shared" si="33"/>
        <v>91728</v>
      </c>
      <c r="T902" s="124"/>
    </row>
    <row r="903" spans="1:20" ht="18" customHeight="1" x14ac:dyDescent="0.25">
      <c r="A903" s="3" t="s">
        <v>270</v>
      </c>
      <c r="B903" s="3">
        <v>22443400</v>
      </c>
      <c r="C903" s="8" t="s">
        <v>1158</v>
      </c>
      <c r="D903" s="8">
        <v>2204005</v>
      </c>
      <c r="E903" s="9">
        <v>62</v>
      </c>
      <c r="F903" s="6">
        <v>225</v>
      </c>
      <c r="G903" s="6">
        <v>225</v>
      </c>
      <c r="H903" s="6">
        <v>225</v>
      </c>
      <c r="I903" s="6">
        <v>225</v>
      </c>
      <c r="J903" s="6">
        <v>225</v>
      </c>
      <c r="K903" s="6">
        <v>225</v>
      </c>
      <c r="L903" s="6">
        <v>225</v>
      </c>
      <c r="M903" s="6">
        <v>225</v>
      </c>
      <c r="N903" s="6">
        <v>225</v>
      </c>
      <c r="O903" s="6">
        <v>225</v>
      </c>
      <c r="P903" s="6">
        <v>225</v>
      </c>
      <c r="Q903" s="6">
        <v>225</v>
      </c>
      <c r="R903" s="110">
        <f t="shared" si="32"/>
        <v>2700</v>
      </c>
      <c r="S903" s="20">
        <f t="shared" si="33"/>
        <v>167400</v>
      </c>
      <c r="T903" s="124"/>
    </row>
    <row r="904" spans="1:20" ht="18" customHeight="1" x14ac:dyDescent="0.25">
      <c r="A904" s="3" t="s">
        <v>270</v>
      </c>
      <c r="B904" s="3">
        <v>22443670</v>
      </c>
      <c r="C904" s="8" t="s">
        <v>998</v>
      </c>
      <c r="D904" s="8">
        <v>2204005</v>
      </c>
      <c r="E904" s="9">
        <v>281</v>
      </c>
      <c r="F904" s="6">
        <v>155</v>
      </c>
      <c r="G904" s="6">
        <v>155</v>
      </c>
      <c r="H904" s="6">
        <v>155</v>
      </c>
      <c r="I904" s="6">
        <v>155</v>
      </c>
      <c r="J904" s="6">
        <v>155</v>
      </c>
      <c r="K904" s="6">
        <v>155</v>
      </c>
      <c r="L904" s="6">
        <v>155</v>
      </c>
      <c r="M904" s="6">
        <v>155</v>
      </c>
      <c r="N904" s="6">
        <v>155</v>
      </c>
      <c r="O904" s="6">
        <v>155</v>
      </c>
      <c r="P904" s="6">
        <v>155</v>
      </c>
      <c r="Q904" s="6">
        <v>155</v>
      </c>
      <c r="R904" s="110">
        <f t="shared" si="32"/>
        <v>1860</v>
      </c>
      <c r="S904" s="20">
        <f t="shared" si="33"/>
        <v>522660</v>
      </c>
      <c r="T904" s="124"/>
    </row>
    <row r="905" spans="1:20" ht="18" customHeight="1" x14ac:dyDescent="0.25">
      <c r="A905" s="3" t="s">
        <v>270</v>
      </c>
      <c r="B905" s="3">
        <v>22443900</v>
      </c>
      <c r="C905" s="8" t="s">
        <v>999</v>
      </c>
      <c r="D905" s="8">
        <v>2204005</v>
      </c>
      <c r="E905" s="9">
        <v>103</v>
      </c>
      <c r="F905" s="6">
        <v>2190</v>
      </c>
      <c r="G905" s="6">
        <v>2190</v>
      </c>
      <c r="H905" s="6">
        <v>2190</v>
      </c>
      <c r="I905" s="6">
        <v>2190</v>
      </c>
      <c r="J905" s="6">
        <v>2190</v>
      </c>
      <c r="K905" s="6">
        <v>2190</v>
      </c>
      <c r="L905" s="6">
        <v>2190</v>
      </c>
      <c r="M905" s="6">
        <v>2190</v>
      </c>
      <c r="N905" s="6">
        <v>2190</v>
      </c>
      <c r="O905" s="6">
        <v>2190</v>
      </c>
      <c r="P905" s="6">
        <v>2190</v>
      </c>
      <c r="Q905" s="6">
        <v>2190</v>
      </c>
      <c r="R905" s="110">
        <f t="shared" si="32"/>
        <v>26280</v>
      </c>
      <c r="S905" s="20">
        <f t="shared" si="33"/>
        <v>2706840</v>
      </c>
      <c r="T905" s="124"/>
    </row>
    <row r="906" spans="1:20" ht="18" customHeight="1" x14ac:dyDescent="0.25">
      <c r="A906" s="3" t="s">
        <v>270</v>
      </c>
      <c r="B906" s="3">
        <v>22443950</v>
      </c>
      <c r="C906" s="8" t="s">
        <v>1000</v>
      </c>
      <c r="D906" s="8">
        <v>2204005</v>
      </c>
      <c r="E906" s="9">
        <v>52</v>
      </c>
      <c r="F906" s="6">
        <v>3351</v>
      </c>
      <c r="G906" s="6">
        <v>3351</v>
      </c>
      <c r="H906" s="6">
        <v>3351</v>
      </c>
      <c r="I906" s="6">
        <v>3351</v>
      </c>
      <c r="J906" s="6">
        <v>3351</v>
      </c>
      <c r="K906" s="6">
        <v>3351</v>
      </c>
      <c r="L906" s="6">
        <v>3351</v>
      </c>
      <c r="M906" s="6">
        <v>3351</v>
      </c>
      <c r="N906" s="6">
        <v>3351</v>
      </c>
      <c r="O906" s="6">
        <v>3351</v>
      </c>
      <c r="P906" s="6">
        <v>3351</v>
      </c>
      <c r="Q906" s="6">
        <v>3351</v>
      </c>
      <c r="R906" s="110">
        <f t="shared" si="32"/>
        <v>40212</v>
      </c>
      <c r="S906" s="20">
        <f t="shared" si="33"/>
        <v>2091024</v>
      </c>
      <c r="T906" s="124"/>
    </row>
    <row r="907" spans="1:20" ht="18" customHeight="1" x14ac:dyDescent="0.25">
      <c r="A907" s="3" t="s">
        <v>270</v>
      </c>
      <c r="B907" s="3">
        <v>22443960</v>
      </c>
      <c r="C907" s="8" t="s">
        <v>1001</v>
      </c>
      <c r="D907" s="8">
        <v>2204005</v>
      </c>
      <c r="E907" s="9">
        <v>39</v>
      </c>
      <c r="F907" s="6">
        <v>1350</v>
      </c>
      <c r="G907" s="6">
        <v>1350</v>
      </c>
      <c r="H907" s="6">
        <v>1350</v>
      </c>
      <c r="I907" s="6">
        <v>1350</v>
      </c>
      <c r="J907" s="6">
        <v>1350</v>
      </c>
      <c r="K907" s="6">
        <v>1350</v>
      </c>
      <c r="L907" s="6">
        <v>1350</v>
      </c>
      <c r="M907" s="6">
        <v>1350</v>
      </c>
      <c r="N907" s="6">
        <v>1350</v>
      </c>
      <c r="O907" s="6">
        <v>1350</v>
      </c>
      <c r="P907" s="6">
        <v>1350</v>
      </c>
      <c r="Q907" s="6">
        <v>1350</v>
      </c>
      <c r="R907" s="110">
        <f t="shared" si="32"/>
        <v>16200</v>
      </c>
      <c r="S907" s="20">
        <f t="shared" si="33"/>
        <v>631800</v>
      </c>
      <c r="T907" s="124"/>
    </row>
    <row r="908" spans="1:20" ht="18" customHeight="1" x14ac:dyDescent="0.25">
      <c r="A908" s="3" t="s">
        <v>270</v>
      </c>
      <c r="B908" s="3">
        <v>22443961</v>
      </c>
      <c r="C908" s="8" t="s">
        <v>1159</v>
      </c>
      <c r="D908" s="8">
        <v>2204005</v>
      </c>
      <c r="E908" s="9">
        <v>35</v>
      </c>
      <c r="F908" s="6">
        <v>4080</v>
      </c>
      <c r="G908" s="6">
        <v>4080</v>
      </c>
      <c r="H908" s="6">
        <v>4080</v>
      </c>
      <c r="I908" s="6">
        <v>4080</v>
      </c>
      <c r="J908" s="6">
        <v>4080</v>
      </c>
      <c r="K908" s="6">
        <v>4080</v>
      </c>
      <c r="L908" s="6">
        <v>4080</v>
      </c>
      <c r="M908" s="6">
        <v>4080</v>
      </c>
      <c r="N908" s="6">
        <v>4080</v>
      </c>
      <c r="O908" s="6">
        <v>4080</v>
      </c>
      <c r="P908" s="6">
        <v>4080</v>
      </c>
      <c r="Q908" s="6">
        <v>4080</v>
      </c>
      <c r="R908" s="110">
        <f t="shared" si="32"/>
        <v>48960</v>
      </c>
      <c r="S908" s="20">
        <f t="shared" si="33"/>
        <v>1713600</v>
      </c>
      <c r="T908" s="124"/>
    </row>
    <row r="909" spans="1:20" ht="18" customHeight="1" x14ac:dyDescent="0.25">
      <c r="A909" s="3" t="s">
        <v>270</v>
      </c>
      <c r="B909" s="3">
        <v>22444120</v>
      </c>
      <c r="C909" s="8" t="s">
        <v>1160</v>
      </c>
      <c r="D909" s="8">
        <v>2204005</v>
      </c>
      <c r="E909" s="9">
        <v>95</v>
      </c>
      <c r="F909" s="6">
        <v>2717</v>
      </c>
      <c r="G909" s="6">
        <v>2717</v>
      </c>
      <c r="H909" s="6">
        <v>2717</v>
      </c>
      <c r="I909" s="6">
        <v>2717</v>
      </c>
      <c r="J909" s="6">
        <v>2717</v>
      </c>
      <c r="K909" s="6">
        <v>2717</v>
      </c>
      <c r="L909" s="6">
        <v>2717</v>
      </c>
      <c r="M909" s="6">
        <v>2717</v>
      </c>
      <c r="N909" s="6">
        <v>2717</v>
      </c>
      <c r="O909" s="6">
        <v>2717</v>
      </c>
      <c r="P909" s="6">
        <v>2717</v>
      </c>
      <c r="Q909" s="6">
        <v>2717</v>
      </c>
      <c r="R909" s="110">
        <f t="shared" si="32"/>
        <v>32604</v>
      </c>
      <c r="S909" s="20">
        <f t="shared" si="33"/>
        <v>3097380</v>
      </c>
      <c r="T909" s="124"/>
    </row>
    <row r="910" spans="1:20" ht="18" customHeight="1" x14ac:dyDescent="0.25">
      <c r="A910" s="3" t="s">
        <v>270</v>
      </c>
      <c r="B910" s="3">
        <v>22444444</v>
      </c>
      <c r="C910" s="8" t="s">
        <v>1162</v>
      </c>
      <c r="D910" s="8">
        <v>2204005</v>
      </c>
      <c r="E910" s="9">
        <v>309</v>
      </c>
      <c r="F910" s="6">
        <v>968</v>
      </c>
      <c r="G910" s="6">
        <v>968</v>
      </c>
      <c r="H910" s="6">
        <v>968</v>
      </c>
      <c r="I910" s="6">
        <v>968</v>
      </c>
      <c r="J910" s="6">
        <v>968</v>
      </c>
      <c r="K910" s="6">
        <v>968</v>
      </c>
      <c r="L910" s="6">
        <v>968</v>
      </c>
      <c r="M910" s="6">
        <v>968</v>
      </c>
      <c r="N910" s="6">
        <v>968</v>
      </c>
      <c r="O910" s="6">
        <v>968</v>
      </c>
      <c r="P910" s="6">
        <v>968</v>
      </c>
      <c r="Q910" s="6">
        <v>968</v>
      </c>
      <c r="R910" s="110">
        <f t="shared" si="32"/>
        <v>11616</v>
      </c>
      <c r="S910" s="20">
        <f t="shared" si="33"/>
        <v>3589344</v>
      </c>
      <c r="T910" s="124"/>
    </row>
    <row r="911" spans="1:20" ht="18" customHeight="1" x14ac:dyDescent="0.25">
      <c r="A911" s="3" t="s">
        <v>270</v>
      </c>
      <c r="B911" s="3">
        <v>22444900</v>
      </c>
      <c r="C911" s="8" t="s">
        <v>1358</v>
      </c>
      <c r="D911" s="8">
        <v>2204005</v>
      </c>
      <c r="E911" s="9">
        <v>2205</v>
      </c>
      <c r="F911" s="6">
        <v>12</v>
      </c>
      <c r="G911" s="6">
        <v>12</v>
      </c>
      <c r="H911" s="6">
        <v>12</v>
      </c>
      <c r="I911" s="6">
        <v>12</v>
      </c>
      <c r="J911" s="6">
        <v>12</v>
      </c>
      <c r="K911" s="6">
        <v>12</v>
      </c>
      <c r="L911" s="6">
        <v>12</v>
      </c>
      <c r="M911" s="6">
        <v>12</v>
      </c>
      <c r="N911" s="6">
        <v>12</v>
      </c>
      <c r="O911" s="6">
        <v>12</v>
      </c>
      <c r="P911" s="6">
        <v>12</v>
      </c>
      <c r="Q911" s="6">
        <v>12</v>
      </c>
      <c r="R911" s="110">
        <f t="shared" si="32"/>
        <v>144</v>
      </c>
      <c r="S911" s="20">
        <f t="shared" si="33"/>
        <v>317520</v>
      </c>
      <c r="T911" s="124"/>
    </row>
    <row r="912" spans="1:20" ht="18" customHeight="1" x14ac:dyDescent="0.25">
      <c r="A912" s="3" t="s">
        <v>270</v>
      </c>
      <c r="B912" s="3">
        <v>22450003</v>
      </c>
      <c r="C912" s="8" t="s">
        <v>1164</v>
      </c>
      <c r="D912" s="8">
        <v>2204005</v>
      </c>
      <c r="E912" s="9">
        <v>209</v>
      </c>
      <c r="F912" s="6">
        <v>149</v>
      </c>
      <c r="G912" s="6">
        <v>149</v>
      </c>
      <c r="H912" s="6">
        <v>149</v>
      </c>
      <c r="I912" s="6">
        <v>149</v>
      </c>
      <c r="J912" s="6">
        <v>149</v>
      </c>
      <c r="K912" s="6">
        <v>149</v>
      </c>
      <c r="L912" s="6">
        <v>149</v>
      </c>
      <c r="M912" s="6">
        <v>149</v>
      </c>
      <c r="N912" s="6">
        <v>149</v>
      </c>
      <c r="O912" s="6">
        <v>149</v>
      </c>
      <c r="P912" s="6">
        <v>149</v>
      </c>
      <c r="Q912" s="6">
        <v>149</v>
      </c>
      <c r="R912" s="110">
        <f t="shared" si="32"/>
        <v>1788</v>
      </c>
      <c r="S912" s="20">
        <f t="shared" si="33"/>
        <v>373692</v>
      </c>
      <c r="T912" s="124"/>
    </row>
    <row r="913" spans="1:20" ht="18" customHeight="1" x14ac:dyDescent="0.25">
      <c r="A913" s="3" t="s">
        <v>270</v>
      </c>
      <c r="B913" s="3">
        <v>22455000</v>
      </c>
      <c r="C913" s="8" t="s">
        <v>1167</v>
      </c>
      <c r="D913" s="8">
        <v>2204005</v>
      </c>
      <c r="E913" s="9">
        <v>309</v>
      </c>
      <c r="F913" s="6">
        <v>2000</v>
      </c>
      <c r="G913" s="6">
        <v>2000</v>
      </c>
      <c r="H913" s="6">
        <v>2000</v>
      </c>
      <c r="I913" s="6">
        <v>2000</v>
      </c>
      <c r="J913" s="6">
        <v>2000</v>
      </c>
      <c r="K913" s="6">
        <v>2000</v>
      </c>
      <c r="L913" s="6">
        <v>2000</v>
      </c>
      <c r="M913" s="6">
        <v>2000</v>
      </c>
      <c r="N913" s="6">
        <v>2000</v>
      </c>
      <c r="O913" s="6">
        <v>2000</v>
      </c>
      <c r="P913" s="6">
        <v>2000</v>
      </c>
      <c r="Q913" s="6">
        <v>2000</v>
      </c>
      <c r="R913" s="110">
        <f t="shared" si="32"/>
        <v>24000</v>
      </c>
      <c r="S913" s="20">
        <f t="shared" si="33"/>
        <v>7416000</v>
      </c>
      <c r="T913" s="124"/>
    </row>
    <row r="914" spans="1:20" ht="18" customHeight="1" x14ac:dyDescent="0.25">
      <c r="A914" s="3" t="s">
        <v>270</v>
      </c>
      <c r="B914" s="3">
        <v>22455010</v>
      </c>
      <c r="C914" s="8" t="s">
        <v>1168</v>
      </c>
      <c r="D914" s="8">
        <v>2204005</v>
      </c>
      <c r="E914" s="9">
        <v>646</v>
      </c>
      <c r="F914" s="6">
        <v>2400</v>
      </c>
      <c r="G914" s="6">
        <v>2400</v>
      </c>
      <c r="H914" s="6">
        <v>2400</v>
      </c>
      <c r="I914" s="6">
        <v>2400</v>
      </c>
      <c r="J914" s="6">
        <v>2400</v>
      </c>
      <c r="K914" s="6">
        <v>2400</v>
      </c>
      <c r="L914" s="6">
        <v>2400</v>
      </c>
      <c r="M914" s="6">
        <v>2400</v>
      </c>
      <c r="N914" s="6">
        <v>2400</v>
      </c>
      <c r="O914" s="6">
        <v>2400</v>
      </c>
      <c r="P914" s="6">
        <v>2400</v>
      </c>
      <c r="Q914" s="6">
        <v>2400</v>
      </c>
      <c r="R914" s="110">
        <f t="shared" si="32"/>
        <v>28800</v>
      </c>
      <c r="S914" s="20">
        <f t="shared" si="33"/>
        <v>18604800</v>
      </c>
      <c r="T914" s="124"/>
    </row>
    <row r="915" spans="1:20" ht="18" customHeight="1" x14ac:dyDescent="0.25">
      <c r="A915" s="3" t="s">
        <v>270</v>
      </c>
      <c r="B915" s="3">
        <v>22455015</v>
      </c>
      <c r="C915" s="8" t="s">
        <v>1170</v>
      </c>
      <c r="D915" s="8">
        <v>2204005</v>
      </c>
      <c r="E915" s="9">
        <v>145</v>
      </c>
      <c r="F915" s="6">
        <v>68</v>
      </c>
      <c r="G915" s="6">
        <v>68</v>
      </c>
      <c r="H915" s="6">
        <v>68</v>
      </c>
      <c r="I915" s="6">
        <v>68</v>
      </c>
      <c r="J915" s="6">
        <v>68</v>
      </c>
      <c r="K915" s="6">
        <v>68</v>
      </c>
      <c r="L915" s="6">
        <v>68</v>
      </c>
      <c r="M915" s="6">
        <v>68</v>
      </c>
      <c r="N915" s="6">
        <v>68</v>
      </c>
      <c r="O915" s="6">
        <v>68</v>
      </c>
      <c r="P915" s="6">
        <v>68</v>
      </c>
      <c r="Q915" s="6">
        <v>68</v>
      </c>
      <c r="R915" s="110">
        <f t="shared" si="32"/>
        <v>816</v>
      </c>
      <c r="S915" s="20">
        <f t="shared" si="33"/>
        <v>118320</v>
      </c>
      <c r="T915" s="124"/>
    </row>
    <row r="916" spans="1:20" ht="18" customHeight="1" x14ac:dyDescent="0.25">
      <c r="A916" s="3" t="s">
        <v>270</v>
      </c>
      <c r="B916" s="3">
        <v>22455210</v>
      </c>
      <c r="C916" s="8" t="s">
        <v>1175</v>
      </c>
      <c r="D916" s="8">
        <v>2204005</v>
      </c>
      <c r="E916" s="9">
        <v>439</v>
      </c>
      <c r="F916" s="6">
        <v>180</v>
      </c>
      <c r="G916" s="6">
        <v>180</v>
      </c>
      <c r="H916" s="6">
        <v>180</v>
      </c>
      <c r="I916" s="6">
        <v>180</v>
      </c>
      <c r="J916" s="6">
        <v>180</v>
      </c>
      <c r="K916" s="6">
        <v>180</v>
      </c>
      <c r="L916" s="6">
        <v>180</v>
      </c>
      <c r="M916" s="6">
        <v>180</v>
      </c>
      <c r="N916" s="6">
        <v>180</v>
      </c>
      <c r="O916" s="6">
        <v>180</v>
      </c>
      <c r="P916" s="6">
        <v>180</v>
      </c>
      <c r="Q916" s="6">
        <v>180</v>
      </c>
      <c r="R916" s="110">
        <f t="shared" si="32"/>
        <v>2160</v>
      </c>
      <c r="S916" s="20">
        <f t="shared" si="33"/>
        <v>948240</v>
      </c>
      <c r="T916" s="124"/>
    </row>
    <row r="917" spans="1:20" ht="18" customHeight="1" x14ac:dyDescent="0.25">
      <c r="A917" s="3" t="s">
        <v>270</v>
      </c>
      <c r="B917" s="3">
        <v>22455241</v>
      </c>
      <c r="C917" s="8" t="s">
        <v>1366</v>
      </c>
      <c r="D917" s="8">
        <v>2204005</v>
      </c>
      <c r="E917" s="9">
        <v>131</v>
      </c>
      <c r="F917" s="6">
        <v>811</v>
      </c>
      <c r="G917" s="6">
        <v>811</v>
      </c>
      <c r="H917" s="6">
        <v>811</v>
      </c>
      <c r="I917" s="6">
        <v>811</v>
      </c>
      <c r="J917" s="6">
        <v>811</v>
      </c>
      <c r="K917" s="6">
        <v>811</v>
      </c>
      <c r="L917" s="6">
        <v>811</v>
      </c>
      <c r="M917" s="6">
        <v>811</v>
      </c>
      <c r="N917" s="6">
        <v>811</v>
      </c>
      <c r="O917" s="6">
        <v>811</v>
      </c>
      <c r="P917" s="6">
        <v>811</v>
      </c>
      <c r="Q917" s="6">
        <v>811</v>
      </c>
      <c r="R917" s="110">
        <f t="shared" si="32"/>
        <v>9732</v>
      </c>
      <c r="S917" s="20">
        <f t="shared" si="33"/>
        <v>1274892</v>
      </c>
      <c r="T917" s="124"/>
    </row>
    <row r="918" spans="1:20" ht="18" customHeight="1" x14ac:dyDescent="0.25">
      <c r="A918" s="3" t="s">
        <v>270</v>
      </c>
      <c r="B918" s="3">
        <v>22455242</v>
      </c>
      <c r="C918" s="8" t="s">
        <v>1176</v>
      </c>
      <c r="D918" s="8">
        <v>2204005</v>
      </c>
      <c r="E918" s="9">
        <v>939</v>
      </c>
      <c r="F918" s="6">
        <v>1000</v>
      </c>
      <c r="G918" s="6">
        <v>1000</v>
      </c>
      <c r="H918" s="6">
        <v>1000</v>
      </c>
      <c r="I918" s="6">
        <v>1000</v>
      </c>
      <c r="J918" s="6">
        <v>1000</v>
      </c>
      <c r="K918" s="6">
        <v>1000</v>
      </c>
      <c r="L918" s="6">
        <v>1000</v>
      </c>
      <c r="M918" s="6">
        <v>1000</v>
      </c>
      <c r="N918" s="6">
        <v>1000</v>
      </c>
      <c r="O918" s="6">
        <v>1000</v>
      </c>
      <c r="P918" s="6">
        <v>1000</v>
      </c>
      <c r="Q918" s="6">
        <v>1000</v>
      </c>
      <c r="R918" s="110">
        <f t="shared" si="32"/>
        <v>12000</v>
      </c>
      <c r="S918" s="20">
        <f t="shared" si="33"/>
        <v>11268000</v>
      </c>
      <c r="T918" s="124"/>
    </row>
    <row r="919" spans="1:20" ht="18" customHeight="1" x14ac:dyDescent="0.25">
      <c r="A919" s="3" t="s">
        <v>270</v>
      </c>
      <c r="B919" s="3">
        <v>22455530</v>
      </c>
      <c r="C919" s="8" t="s">
        <v>1524</v>
      </c>
      <c r="D919" s="8">
        <v>220400500000</v>
      </c>
      <c r="E919" s="9">
        <v>536</v>
      </c>
      <c r="F919" s="6">
        <v>1</v>
      </c>
      <c r="G919" s="6">
        <v>1</v>
      </c>
      <c r="H919" s="6">
        <v>1</v>
      </c>
      <c r="I919" s="6">
        <v>1</v>
      </c>
      <c r="J919" s="6">
        <v>1</v>
      </c>
      <c r="K919" s="6">
        <v>1</v>
      </c>
      <c r="L919" s="6">
        <v>1</v>
      </c>
      <c r="M919" s="6">
        <v>1</v>
      </c>
      <c r="N919" s="6">
        <v>1</v>
      </c>
      <c r="O919" s="6">
        <v>1</v>
      </c>
      <c r="P919" s="6">
        <v>1</v>
      </c>
      <c r="Q919" s="6">
        <v>1</v>
      </c>
      <c r="R919" s="110">
        <f t="shared" si="32"/>
        <v>12</v>
      </c>
      <c r="S919" s="20">
        <f t="shared" si="33"/>
        <v>6432</v>
      </c>
      <c r="T919" s="124"/>
    </row>
    <row r="920" spans="1:20" ht="18" customHeight="1" x14ac:dyDescent="0.25">
      <c r="A920" s="3" t="s">
        <v>270</v>
      </c>
      <c r="B920" s="3">
        <v>22455871</v>
      </c>
      <c r="C920" s="8" t="s">
        <v>1370</v>
      </c>
      <c r="D920" s="8">
        <v>2204005</v>
      </c>
      <c r="E920" s="9">
        <v>30</v>
      </c>
      <c r="F920" s="6">
        <v>4178</v>
      </c>
      <c r="G920" s="6">
        <v>4178</v>
      </c>
      <c r="H920" s="6">
        <v>4178</v>
      </c>
      <c r="I920" s="6">
        <v>4178</v>
      </c>
      <c r="J920" s="6">
        <v>4178</v>
      </c>
      <c r="K920" s="6">
        <v>4178</v>
      </c>
      <c r="L920" s="6">
        <v>4178</v>
      </c>
      <c r="M920" s="6">
        <v>4178</v>
      </c>
      <c r="N920" s="6">
        <v>4178</v>
      </c>
      <c r="O920" s="6">
        <v>4178</v>
      </c>
      <c r="P920" s="6">
        <v>4178</v>
      </c>
      <c r="Q920" s="6">
        <v>4178</v>
      </c>
      <c r="R920" s="110">
        <f t="shared" si="32"/>
        <v>50136</v>
      </c>
      <c r="S920" s="20">
        <f t="shared" si="33"/>
        <v>1504080</v>
      </c>
      <c r="T920" s="124"/>
    </row>
    <row r="921" spans="1:20" ht="18" customHeight="1" x14ac:dyDescent="0.25">
      <c r="A921" s="3" t="s">
        <v>270</v>
      </c>
      <c r="B921" s="3">
        <v>22456217</v>
      </c>
      <c r="C921" s="8" t="s">
        <v>1179</v>
      </c>
      <c r="D921" s="8">
        <v>2204005</v>
      </c>
      <c r="E921" s="9">
        <v>3405</v>
      </c>
      <c r="F921" s="6">
        <v>29</v>
      </c>
      <c r="G921" s="6">
        <v>29</v>
      </c>
      <c r="H921" s="6">
        <v>29</v>
      </c>
      <c r="I921" s="6">
        <v>29</v>
      </c>
      <c r="J921" s="6">
        <v>29</v>
      </c>
      <c r="K921" s="6">
        <v>29</v>
      </c>
      <c r="L921" s="6">
        <v>29</v>
      </c>
      <c r="M921" s="6">
        <v>29</v>
      </c>
      <c r="N921" s="6">
        <v>29</v>
      </c>
      <c r="O921" s="6">
        <v>29</v>
      </c>
      <c r="P921" s="6">
        <v>29</v>
      </c>
      <c r="Q921" s="6">
        <v>29</v>
      </c>
      <c r="R921" s="110">
        <f t="shared" si="32"/>
        <v>348</v>
      </c>
      <c r="S921" s="20">
        <f t="shared" si="33"/>
        <v>1184940</v>
      </c>
      <c r="T921" s="124"/>
    </row>
    <row r="922" spans="1:20" ht="18" customHeight="1" x14ac:dyDescent="0.25">
      <c r="A922" s="3" t="s">
        <v>270</v>
      </c>
      <c r="B922" s="3">
        <v>22456402</v>
      </c>
      <c r="C922" s="8" t="s">
        <v>1371</v>
      </c>
      <c r="D922" s="8">
        <v>2204005</v>
      </c>
      <c r="E922" s="9">
        <v>3439</v>
      </c>
      <c r="F922" s="6">
        <v>13</v>
      </c>
      <c r="G922" s="6">
        <v>13</v>
      </c>
      <c r="H922" s="6">
        <v>13</v>
      </c>
      <c r="I922" s="6">
        <v>13</v>
      </c>
      <c r="J922" s="6">
        <v>13</v>
      </c>
      <c r="K922" s="6">
        <v>13</v>
      </c>
      <c r="L922" s="6">
        <v>13</v>
      </c>
      <c r="M922" s="6">
        <v>13</v>
      </c>
      <c r="N922" s="6">
        <v>13</v>
      </c>
      <c r="O922" s="6">
        <v>13</v>
      </c>
      <c r="P922" s="6">
        <v>13</v>
      </c>
      <c r="Q922" s="6">
        <v>13</v>
      </c>
      <c r="R922" s="110">
        <f t="shared" si="32"/>
        <v>156</v>
      </c>
      <c r="S922" s="20">
        <f t="shared" si="33"/>
        <v>536484</v>
      </c>
      <c r="T922" s="124"/>
    </row>
    <row r="923" spans="1:20" ht="18" customHeight="1" x14ac:dyDescent="0.25">
      <c r="A923" s="3" t="s">
        <v>270</v>
      </c>
      <c r="B923" s="3">
        <v>22456550</v>
      </c>
      <c r="C923" s="8" t="s">
        <v>1525</v>
      </c>
      <c r="D923" s="8">
        <v>2204005</v>
      </c>
      <c r="E923" s="9">
        <v>340</v>
      </c>
      <c r="F923" s="6">
        <v>59</v>
      </c>
      <c r="G923" s="6">
        <v>59</v>
      </c>
      <c r="H923" s="6">
        <v>59</v>
      </c>
      <c r="I923" s="6">
        <v>59</v>
      </c>
      <c r="J923" s="6">
        <v>59</v>
      </c>
      <c r="K923" s="6">
        <v>59</v>
      </c>
      <c r="L923" s="6">
        <v>59</v>
      </c>
      <c r="M923" s="6">
        <v>59</v>
      </c>
      <c r="N923" s="6">
        <v>59</v>
      </c>
      <c r="O923" s="6">
        <v>59</v>
      </c>
      <c r="P923" s="6">
        <v>59</v>
      </c>
      <c r="Q923" s="6">
        <v>59</v>
      </c>
      <c r="R923" s="110">
        <f t="shared" si="32"/>
        <v>708</v>
      </c>
      <c r="S923" s="20">
        <f t="shared" si="33"/>
        <v>240720</v>
      </c>
      <c r="T923" s="124"/>
    </row>
    <row r="924" spans="1:20" ht="18" customHeight="1" x14ac:dyDescent="0.25">
      <c r="A924" s="3" t="s">
        <v>270</v>
      </c>
      <c r="B924" s="3">
        <v>22456570</v>
      </c>
      <c r="C924" s="8" t="s">
        <v>1526</v>
      </c>
      <c r="D924" s="8">
        <v>2204005</v>
      </c>
      <c r="E924" s="9">
        <v>298</v>
      </c>
      <c r="F924" s="6">
        <v>60</v>
      </c>
      <c r="G924" s="6">
        <v>60</v>
      </c>
      <c r="H924" s="6">
        <v>60</v>
      </c>
      <c r="I924" s="6">
        <v>60</v>
      </c>
      <c r="J924" s="6">
        <v>60</v>
      </c>
      <c r="K924" s="6">
        <v>60</v>
      </c>
      <c r="L924" s="6">
        <v>60</v>
      </c>
      <c r="M924" s="6">
        <v>60</v>
      </c>
      <c r="N924" s="6">
        <v>60</v>
      </c>
      <c r="O924" s="6">
        <v>60</v>
      </c>
      <c r="P924" s="6">
        <v>60</v>
      </c>
      <c r="Q924" s="6">
        <v>60</v>
      </c>
      <c r="R924" s="110">
        <f t="shared" si="32"/>
        <v>720</v>
      </c>
      <c r="S924" s="20">
        <f t="shared" si="33"/>
        <v>214560</v>
      </c>
      <c r="T924" s="124"/>
    </row>
    <row r="925" spans="1:20" ht="18" customHeight="1" x14ac:dyDescent="0.25">
      <c r="A925" s="3" t="s">
        <v>270</v>
      </c>
      <c r="B925" s="3">
        <v>22456890</v>
      </c>
      <c r="C925" s="8" t="s">
        <v>1372</v>
      </c>
      <c r="D925" s="8">
        <v>2204005</v>
      </c>
      <c r="E925" s="9">
        <v>499</v>
      </c>
      <c r="F925" s="6">
        <v>66</v>
      </c>
      <c r="G925" s="6">
        <v>66</v>
      </c>
      <c r="H925" s="6">
        <v>66</v>
      </c>
      <c r="I925" s="6">
        <v>66</v>
      </c>
      <c r="J925" s="6">
        <v>66</v>
      </c>
      <c r="K925" s="6">
        <v>66</v>
      </c>
      <c r="L925" s="6">
        <v>66</v>
      </c>
      <c r="M925" s="6">
        <v>66</v>
      </c>
      <c r="N925" s="6">
        <v>66</v>
      </c>
      <c r="O925" s="6">
        <v>66</v>
      </c>
      <c r="P925" s="6">
        <v>66</v>
      </c>
      <c r="Q925" s="6">
        <v>66</v>
      </c>
      <c r="R925" s="110">
        <f t="shared" si="32"/>
        <v>792</v>
      </c>
      <c r="S925" s="20">
        <f t="shared" si="33"/>
        <v>395208</v>
      </c>
      <c r="T925" s="124"/>
    </row>
    <row r="926" spans="1:20" ht="18" customHeight="1" x14ac:dyDescent="0.25">
      <c r="A926" s="3" t="s">
        <v>270</v>
      </c>
      <c r="B926" s="3">
        <v>22456891</v>
      </c>
      <c r="C926" s="8" t="s">
        <v>1373</v>
      </c>
      <c r="D926" s="8">
        <v>2204005</v>
      </c>
      <c r="E926" s="9">
        <v>799</v>
      </c>
      <c r="F926" s="6">
        <v>824</v>
      </c>
      <c r="G926" s="6">
        <v>824</v>
      </c>
      <c r="H926" s="6">
        <v>824</v>
      </c>
      <c r="I926" s="6">
        <v>824</v>
      </c>
      <c r="J926" s="6">
        <v>824</v>
      </c>
      <c r="K926" s="6">
        <v>824</v>
      </c>
      <c r="L926" s="6">
        <v>824</v>
      </c>
      <c r="M926" s="6">
        <v>824</v>
      </c>
      <c r="N926" s="6">
        <v>824</v>
      </c>
      <c r="O926" s="6">
        <v>824</v>
      </c>
      <c r="P926" s="6">
        <v>824</v>
      </c>
      <c r="Q926" s="6">
        <v>824</v>
      </c>
      <c r="R926" s="110">
        <f t="shared" si="32"/>
        <v>9888</v>
      </c>
      <c r="S926" s="20">
        <f t="shared" si="33"/>
        <v>7900512</v>
      </c>
      <c r="T926" s="124"/>
    </row>
    <row r="927" spans="1:20" ht="18" customHeight="1" x14ac:dyDescent="0.25">
      <c r="A927" s="3" t="s">
        <v>270</v>
      </c>
      <c r="B927" s="3">
        <v>22456920</v>
      </c>
      <c r="C927" s="8" t="s">
        <v>1181</v>
      </c>
      <c r="D927" s="8">
        <v>2204005</v>
      </c>
      <c r="E927" s="9">
        <v>5474</v>
      </c>
      <c r="F927" s="6">
        <v>168</v>
      </c>
      <c r="G927" s="6">
        <v>168</v>
      </c>
      <c r="H927" s="6">
        <v>168</v>
      </c>
      <c r="I927" s="6">
        <v>168</v>
      </c>
      <c r="J927" s="6">
        <v>168</v>
      </c>
      <c r="K927" s="6">
        <v>168</v>
      </c>
      <c r="L927" s="6">
        <v>168</v>
      </c>
      <c r="M927" s="6">
        <v>168</v>
      </c>
      <c r="N927" s="6">
        <v>168</v>
      </c>
      <c r="O927" s="6">
        <v>168</v>
      </c>
      <c r="P927" s="6">
        <v>168</v>
      </c>
      <c r="Q927" s="6">
        <v>168</v>
      </c>
      <c r="R927" s="110">
        <f t="shared" si="32"/>
        <v>2016</v>
      </c>
      <c r="S927" s="20">
        <f t="shared" si="33"/>
        <v>11035584</v>
      </c>
      <c r="T927" s="124"/>
    </row>
    <row r="928" spans="1:20" ht="18" customHeight="1" x14ac:dyDescent="0.25">
      <c r="A928" s="3" t="s">
        <v>270</v>
      </c>
      <c r="B928" s="3">
        <v>22457040</v>
      </c>
      <c r="C928" s="8" t="s">
        <v>1374</v>
      </c>
      <c r="D928" s="8">
        <v>2204005</v>
      </c>
      <c r="E928" s="9">
        <v>608</v>
      </c>
      <c r="F928" s="6">
        <v>780</v>
      </c>
      <c r="G928" s="6">
        <v>780</v>
      </c>
      <c r="H928" s="6">
        <v>780</v>
      </c>
      <c r="I928" s="6">
        <v>780</v>
      </c>
      <c r="J928" s="6">
        <v>780</v>
      </c>
      <c r="K928" s="6">
        <v>780</v>
      </c>
      <c r="L928" s="6">
        <v>780</v>
      </c>
      <c r="M928" s="6">
        <v>780</v>
      </c>
      <c r="N928" s="6">
        <v>780</v>
      </c>
      <c r="O928" s="6">
        <v>780</v>
      </c>
      <c r="P928" s="6">
        <v>780</v>
      </c>
      <c r="Q928" s="6">
        <v>780</v>
      </c>
      <c r="R928" s="110">
        <f t="shared" si="32"/>
        <v>9360</v>
      </c>
      <c r="S928" s="20">
        <f t="shared" si="33"/>
        <v>5690880</v>
      </c>
      <c r="T928" s="124"/>
    </row>
    <row r="929" spans="1:20" ht="18" customHeight="1" x14ac:dyDescent="0.25">
      <c r="A929" s="3" t="s">
        <v>270</v>
      </c>
      <c r="B929" s="3">
        <v>22457120</v>
      </c>
      <c r="C929" s="8" t="s">
        <v>1182</v>
      </c>
      <c r="D929" s="8">
        <v>2204005</v>
      </c>
      <c r="E929" s="9">
        <v>608</v>
      </c>
      <c r="F929" s="6">
        <v>500</v>
      </c>
      <c r="G929" s="6">
        <v>500</v>
      </c>
      <c r="H929" s="6">
        <v>500</v>
      </c>
      <c r="I929" s="6">
        <v>500</v>
      </c>
      <c r="J929" s="6">
        <v>500</v>
      </c>
      <c r="K929" s="6">
        <v>500</v>
      </c>
      <c r="L929" s="6">
        <v>500</v>
      </c>
      <c r="M929" s="6">
        <v>500</v>
      </c>
      <c r="N929" s="6">
        <v>500</v>
      </c>
      <c r="O929" s="6">
        <v>500</v>
      </c>
      <c r="P929" s="6">
        <v>500</v>
      </c>
      <c r="Q929" s="6">
        <v>500</v>
      </c>
      <c r="R929" s="110">
        <f t="shared" si="32"/>
        <v>6000</v>
      </c>
      <c r="S929" s="20">
        <f t="shared" si="33"/>
        <v>3648000</v>
      </c>
      <c r="T929" s="124"/>
    </row>
    <row r="930" spans="1:20" ht="18" customHeight="1" x14ac:dyDescent="0.25">
      <c r="A930" s="3" t="s">
        <v>270</v>
      </c>
      <c r="B930" s="3">
        <v>22457170</v>
      </c>
      <c r="C930" s="8" t="s">
        <v>1183</v>
      </c>
      <c r="D930" s="8">
        <v>2204005</v>
      </c>
      <c r="E930" s="9">
        <v>619</v>
      </c>
      <c r="F930" s="6">
        <v>150</v>
      </c>
      <c r="G930" s="6">
        <v>150</v>
      </c>
      <c r="H930" s="6">
        <v>150</v>
      </c>
      <c r="I930" s="6">
        <v>150</v>
      </c>
      <c r="J930" s="6">
        <v>150</v>
      </c>
      <c r="K930" s="6">
        <v>150</v>
      </c>
      <c r="L930" s="6">
        <v>150</v>
      </c>
      <c r="M930" s="6">
        <v>150</v>
      </c>
      <c r="N930" s="6">
        <v>150</v>
      </c>
      <c r="O930" s="6">
        <v>150</v>
      </c>
      <c r="P930" s="6">
        <v>150</v>
      </c>
      <c r="Q930" s="6">
        <v>150</v>
      </c>
      <c r="R930" s="110">
        <f t="shared" si="32"/>
        <v>1800</v>
      </c>
      <c r="S930" s="20">
        <f t="shared" si="33"/>
        <v>1114200</v>
      </c>
      <c r="T930" s="124"/>
    </row>
    <row r="931" spans="1:20" ht="18" customHeight="1" x14ac:dyDescent="0.25">
      <c r="A931" s="3" t="s">
        <v>270</v>
      </c>
      <c r="B931" s="3">
        <v>22458581</v>
      </c>
      <c r="C931" s="8" t="s">
        <v>1527</v>
      </c>
      <c r="D931" s="8">
        <v>2204005</v>
      </c>
      <c r="E931" s="9">
        <v>2023</v>
      </c>
      <c r="F931" s="6">
        <v>8</v>
      </c>
      <c r="G931" s="6">
        <v>8</v>
      </c>
      <c r="H931" s="6">
        <v>8</v>
      </c>
      <c r="I931" s="6">
        <v>8</v>
      </c>
      <c r="J931" s="6">
        <v>8</v>
      </c>
      <c r="K931" s="6">
        <v>8</v>
      </c>
      <c r="L931" s="6">
        <v>8</v>
      </c>
      <c r="M931" s="6">
        <v>8</v>
      </c>
      <c r="N931" s="6">
        <v>8</v>
      </c>
      <c r="O931" s="6">
        <v>8</v>
      </c>
      <c r="P931" s="6">
        <v>8</v>
      </c>
      <c r="Q931" s="6">
        <v>8</v>
      </c>
      <c r="R931" s="110">
        <f t="shared" si="32"/>
        <v>96</v>
      </c>
      <c r="S931" s="20">
        <f t="shared" si="33"/>
        <v>194208</v>
      </c>
      <c r="T931" s="124"/>
    </row>
    <row r="932" spans="1:20" ht="18" customHeight="1" x14ac:dyDescent="0.25">
      <c r="A932" s="3" t="s">
        <v>270</v>
      </c>
      <c r="B932" s="3">
        <v>22458750</v>
      </c>
      <c r="C932" s="8" t="s">
        <v>1002</v>
      </c>
      <c r="D932" s="8">
        <v>2204005</v>
      </c>
      <c r="E932" s="9">
        <v>24</v>
      </c>
      <c r="F932" s="6">
        <v>22724</v>
      </c>
      <c r="G932" s="6">
        <v>22724</v>
      </c>
      <c r="H932" s="6">
        <v>22724</v>
      </c>
      <c r="I932" s="6">
        <v>22724</v>
      </c>
      <c r="J932" s="6">
        <v>22724</v>
      </c>
      <c r="K932" s="6">
        <v>22724</v>
      </c>
      <c r="L932" s="6">
        <v>22724</v>
      </c>
      <c r="M932" s="6">
        <v>22724</v>
      </c>
      <c r="N932" s="6">
        <v>22724</v>
      </c>
      <c r="O932" s="6">
        <v>22724</v>
      </c>
      <c r="P932" s="6">
        <v>22724</v>
      </c>
      <c r="Q932" s="6">
        <v>22724</v>
      </c>
      <c r="R932" s="110">
        <f t="shared" si="32"/>
        <v>272688</v>
      </c>
      <c r="S932" s="20">
        <f t="shared" si="33"/>
        <v>6544512</v>
      </c>
      <c r="T932" s="124"/>
    </row>
    <row r="933" spans="1:20" ht="18" customHeight="1" x14ac:dyDescent="0.25">
      <c r="A933" s="3" t="s">
        <v>270</v>
      </c>
      <c r="B933" s="3">
        <v>22458775</v>
      </c>
      <c r="C933" s="8" t="s">
        <v>1003</v>
      </c>
      <c r="D933" s="8">
        <v>2204005</v>
      </c>
      <c r="E933" s="9">
        <v>42</v>
      </c>
      <c r="F933" s="6">
        <v>5642</v>
      </c>
      <c r="G933" s="6">
        <v>5642</v>
      </c>
      <c r="H933" s="6">
        <v>5642</v>
      </c>
      <c r="I933" s="6">
        <v>5642</v>
      </c>
      <c r="J933" s="6">
        <v>5642</v>
      </c>
      <c r="K933" s="6">
        <v>5642</v>
      </c>
      <c r="L933" s="6">
        <v>5642</v>
      </c>
      <c r="M933" s="6">
        <v>5642</v>
      </c>
      <c r="N933" s="6">
        <v>5642</v>
      </c>
      <c r="O933" s="6">
        <v>5642</v>
      </c>
      <c r="P933" s="6">
        <v>5642</v>
      </c>
      <c r="Q933" s="6">
        <v>5642</v>
      </c>
      <c r="R933" s="110">
        <f t="shared" si="32"/>
        <v>67704</v>
      </c>
      <c r="S933" s="20">
        <f t="shared" si="33"/>
        <v>2843568</v>
      </c>
      <c r="T933" s="124"/>
    </row>
    <row r="934" spans="1:20" ht="18" customHeight="1" x14ac:dyDescent="0.25">
      <c r="A934" s="3" t="s">
        <v>270</v>
      </c>
      <c r="B934" s="3">
        <v>22458780</v>
      </c>
      <c r="C934" s="8" t="s">
        <v>1004</v>
      </c>
      <c r="D934" s="8">
        <v>2204005</v>
      </c>
      <c r="E934" s="9">
        <v>21</v>
      </c>
      <c r="F934" s="6">
        <v>17500</v>
      </c>
      <c r="G934" s="6">
        <v>17500</v>
      </c>
      <c r="H934" s="6">
        <v>17500</v>
      </c>
      <c r="I934" s="6">
        <v>17500</v>
      </c>
      <c r="J934" s="6">
        <v>17500</v>
      </c>
      <c r="K934" s="6">
        <v>17500</v>
      </c>
      <c r="L934" s="6">
        <v>17500</v>
      </c>
      <c r="M934" s="6">
        <v>17500</v>
      </c>
      <c r="N934" s="6">
        <v>17500</v>
      </c>
      <c r="O934" s="6">
        <v>17500</v>
      </c>
      <c r="P934" s="6">
        <v>17500</v>
      </c>
      <c r="Q934" s="6">
        <v>17500</v>
      </c>
      <c r="R934" s="110">
        <f t="shared" si="32"/>
        <v>210000</v>
      </c>
      <c r="S934" s="20">
        <f t="shared" si="33"/>
        <v>4410000</v>
      </c>
      <c r="T934" s="124"/>
    </row>
    <row r="935" spans="1:20" ht="18" customHeight="1" x14ac:dyDescent="0.25">
      <c r="A935" s="3" t="s">
        <v>270</v>
      </c>
      <c r="B935" s="3">
        <v>22458787</v>
      </c>
      <c r="C935" s="8" t="s">
        <v>1005</v>
      </c>
      <c r="D935" s="8">
        <v>2204005</v>
      </c>
      <c r="E935" s="9">
        <v>19</v>
      </c>
      <c r="F935" s="6">
        <v>1883</v>
      </c>
      <c r="G935" s="6">
        <v>1883</v>
      </c>
      <c r="H935" s="6">
        <v>1883</v>
      </c>
      <c r="I935" s="6">
        <v>1883</v>
      </c>
      <c r="J935" s="6">
        <v>1883</v>
      </c>
      <c r="K935" s="6">
        <v>1883</v>
      </c>
      <c r="L935" s="6">
        <v>1883</v>
      </c>
      <c r="M935" s="6">
        <v>1883</v>
      </c>
      <c r="N935" s="6">
        <v>1883</v>
      </c>
      <c r="O935" s="6">
        <v>1883</v>
      </c>
      <c r="P935" s="6">
        <v>1883</v>
      </c>
      <c r="Q935" s="6">
        <v>1883</v>
      </c>
      <c r="R935" s="110">
        <f t="shared" si="32"/>
        <v>22596</v>
      </c>
      <c r="S935" s="20">
        <f t="shared" si="33"/>
        <v>429324</v>
      </c>
      <c r="T935" s="124"/>
    </row>
    <row r="936" spans="1:20" ht="18" customHeight="1" x14ac:dyDescent="0.25">
      <c r="A936" s="3" t="s">
        <v>270</v>
      </c>
      <c r="B936" s="3">
        <v>22459073</v>
      </c>
      <c r="C936" s="8" t="s">
        <v>1184</v>
      </c>
      <c r="D936" s="8">
        <v>2204005</v>
      </c>
      <c r="E936" s="9">
        <v>4165</v>
      </c>
      <c r="F936" s="6">
        <v>160</v>
      </c>
      <c r="G936" s="6">
        <v>160</v>
      </c>
      <c r="H936" s="6">
        <v>160</v>
      </c>
      <c r="I936" s="6">
        <v>160</v>
      </c>
      <c r="J936" s="6">
        <v>160</v>
      </c>
      <c r="K936" s="6">
        <v>160</v>
      </c>
      <c r="L936" s="6">
        <v>160</v>
      </c>
      <c r="M936" s="6">
        <v>160</v>
      </c>
      <c r="N936" s="6">
        <v>160</v>
      </c>
      <c r="O936" s="6">
        <v>160</v>
      </c>
      <c r="P936" s="6">
        <v>160</v>
      </c>
      <c r="Q936" s="6">
        <v>160</v>
      </c>
      <c r="R936" s="110">
        <f t="shared" si="32"/>
        <v>1920</v>
      </c>
      <c r="S936" s="20">
        <f t="shared" si="33"/>
        <v>7996800</v>
      </c>
      <c r="T936" s="124"/>
    </row>
    <row r="937" spans="1:20" ht="18" customHeight="1" x14ac:dyDescent="0.25">
      <c r="A937" s="3" t="s">
        <v>270</v>
      </c>
      <c r="B937" s="3">
        <v>22460000</v>
      </c>
      <c r="C937" s="8" t="s">
        <v>1376</v>
      </c>
      <c r="D937" s="8">
        <v>2204005</v>
      </c>
      <c r="E937" s="9">
        <v>536</v>
      </c>
      <c r="F937" s="6">
        <v>36</v>
      </c>
      <c r="G937" s="6">
        <v>36</v>
      </c>
      <c r="H937" s="6">
        <v>36</v>
      </c>
      <c r="I937" s="6">
        <v>36</v>
      </c>
      <c r="J937" s="6">
        <v>36</v>
      </c>
      <c r="K937" s="6">
        <v>36</v>
      </c>
      <c r="L937" s="6">
        <v>36</v>
      </c>
      <c r="M937" s="6">
        <v>36</v>
      </c>
      <c r="N937" s="6">
        <v>36</v>
      </c>
      <c r="O937" s="6">
        <v>36</v>
      </c>
      <c r="P937" s="6">
        <v>36</v>
      </c>
      <c r="Q937" s="6">
        <v>36</v>
      </c>
      <c r="R937" s="110">
        <f t="shared" si="32"/>
        <v>432</v>
      </c>
      <c r="S937" s="20">
        <f t="shared" si="33"/>
        <v>231552</v>
      </c>
      <c r="T937" s="124"/>
    </row>
    <row r="938" spans="1:20" ht="18" customHeight="1" x14ac:dyDescent="0.25">
      <c r="A938" s="3" t="s">
        <v>270</v>
      </c>
      <c r="B938" s="3">
        <v>22460700</v>
      </c>
      <c r="C938" s="8" t="s">
        <v>1528</v>
      </c>
      <c r="D938" s="8">
        <v>2204005</v>
      </c>
      <c r="E938" s="9">
        <v>714</v>
      </c>
      <c r="F938" s="6">
        <v>11</v>
      </c>
      <c r="G938" s="6">
        <v>11</v>
      </c>
      <c r="H938" s="6">
        <v>11</v>
      </c>
      <c r="I938" s="6">
        <v>11</v>
      </c>
      <c r="J938" s="6">
        <v>11</v>
      </c>
      <c r="K938" s="6">
        <v>11</v>
      </c>
      <c r="L938" s="6">
        <v>11</v>
      </c>
      <c r="M938" s="6">
        <v>11</v>
      </c>
      <c r="N938" s="6">
        <v>11</v>
      </c>
      <c r="O938" s="6">
        <v>11</v>
      </c>
      <c r="P938" s="6">
        <v>11</v>
      </c>
      <c r="Q938" s="6">
        <v>11</v>
      </c>
      <c r="R938" s="110">
        <f t="shared" ref="R938:R995" si="34">SUM(F938:Q938)</f>
        <v>132</v>
      </c>
      <c r="S938" s="20">
        <f t="shared" si="33"/>
        <v>94248</v>
      </c>
      <c r="T938" s="124"/>
    </row>
    <row r="939" spans="1:20" ht="18" customHeight="1" x14ac:dyDescent="0.25">
      <c r="A939" s="3" t="s">
        <v>270</v>
      </c>
      <c r="B939" s="3">
        <v>22461225</v>
      </c>
      <c r="C939" s="8" t="s">
        <v>1380</v>
      </c>
      <c r="D939" s="8">
        <v>2204005</v>
      </c>
      <c r="E939" s="9">
        <v>10115</v>
      </c>
      <c r="F939" s="6">
        <v>24</v>
      </c>
      <c r="G939" s="6">
        <v>24</v>
      </c>
      <c r="H939" s="6">
        <v>24</v>
      </c>
      <c r="I939" s="6">
        <v>24</v>
      </c>
      <c r="J939" s="6">
        <v>24</v>
      </c>
      <c r="K939" s="6">
        <v>24</v>
      </c>
      <c r="L939" s="6">
        <v>24</v>
      </c>
      <c r="M939" s="6">
        <v>24</v>
      </c>
      <c r="N939" s="6">
        <v>24</v>
      </c>
      <c r="O939" s="6">
        <v>24</v>
      </c>
      <c r="P939" s="6">
        <v>24</v>
      </c>
      <c r="Q939" s="6">
        <v>24</v>
      </c>
      <c r="R939" s="110">
        <f t="shared" si="34"/>
        <v>288</v>
      </c>
      <c r="S939" s="20">
        <f t="shared" si="33"/>
        <v>2913120</v>
      </c>
      <c r="T939" s="124"/>
    </row>
    <row r="940" spans="1:20" ht="18" customHeight="1" x14ac:dyDescent="0.25">
      <c r="A940" s="3" t="s">
        <v>270</v>
      </c>
      <c r="B940" s="3">
        <v>22461347</v>
      </c>
      <c r="C940" s="8" t="s">
        <v>1186</v>
      </c>
      <c r="D940" s="8">
        <v>2204005</v>
      </c>
      <c r="E940" s="9">
        <v>1749</v>
      </c>
      <c r="F940" s="6">
        <v>107</v>
      </c>
      <c r="G940" s="6">
        <v>107</v>
      </c>
      <c r="H940" s="6">
        <v>107</v>
      </c>
      <c r="I940" s="6">
        <v>107</v>
      </c>
      <c r="J940" s="6">
        <v>107</v>
      </c>
      <c r="K940" s="6">
        <v>107</v>
      </c>
      <c r="L940" s="6">
        <v>107</v>
      </c>
      <c r="M940" s="6">
        <v>107</v>
      </c>
      <c r="N940" s="6">
        <v>107</v>
      </c>
      <c r="O940" s="6">
        <v>107</v>
      </c>
      <c r="P940" s="6">
        <v>107</v>
      </c>
      <c r="Q940" s="6">
        <v>107</v>
      </c>
      <c r="R940" s="110">
        <f t="shared" si="34"/>
        <v>1284</v>
      </c>
      <c r="S940" s="20">
        <f t="shared" si="33"/>
        <v>2245716</v>
      </c>
      <c r="T940" s="124"/>
    </row>
    <row r="941" spans="1:20" ht="18" customHeight="1" x14ac:dyDescent="0.25">
      <c r="A941" s="3" t="s">
        <v>270</v>
      </c>
      <c r="B941" s="3">
        <v>22464985</v>
      </c>
      <c r="C941" s="8" t="s">
        <v>1382</v>
      </c>
      <c r="D941" s="8">
        <v>2204005</v>
      </c>
      <c r="E941" s="9">
        <v>17636</v>
      </c>
      <c r="F941" s="6">
        <v>1000</v>
      </c>
      <c r="G941" s="6">
        <v>1000</v>
      </c>
      <c r="H941" s="6">
        <v>1000</v>
      </c>
      <c r="I941" s="6">
        <v>1000</v>
      </c>
      <c r="J941" s="6">
        <v>1000</v>
      </c>
      <c r="K941" s="6">
        <v>1000</v>
      </c>
      <c r="L941" s="6">
        <v>1000</v>
      </c>
      <c r="M941" s="6">
        <v>1000</v>
      </c>
      <c r="N941" s="6">
        <v>1000</v>
      </c>
      <c r="O941" s="6">
        <v>1000</v>
      </c>
      <c r="P941" s="6">
        <v>1000</v>
      </c>
      <c r="Q941" s="6">
        <v>1000</v>
      </c>
      <c r="R941" s="110">
        <f t="shared" si="34"/>
        <v>12000</v>
      </c>
      <c r="S941" s="20">
        <f t="shared" si="33"/>
        <v>211632000</v>
      </c>
      <c r="T941" s="124"/>
    </row>
    <row r="942" spans="1:20" ht="18" customHeight="1" x14ac:dyDescent="0.25">
      <c r="A942" s="3" t="s">
        <v>270</v>
      </c>
      <c r="B942" s="3">
        <v>22465778</v>
      </c>
      <c r="C942" s="8" t="s">
        <v>1187</v>
      </c>
      <c r="D942" s="8">
        <v>2204005</v>
      </c>
      <c r="E942" s="9">
        <v>1095</v>
      </c>
      <c r="F942" s="6">
        <v>180</v>
      </c>
      <c r="G942" s="6">
        <v>180</v>
      </c>
      <c r="H942" s="6">
        <v>180</v>
      </c>
      <c r="I942" s="6">
        <v>180</v>
      </c>
      <c r="J942" s="6">
        <v>180</v>
      </c>
      <c r="K942" s="6">
        <v>180</v>
      </c>
      <c r="L942" s="6">
        <v>180</v>
      </c>
      <c r="M942" s="6">
        <v>180</v>
      </c>
      <c r="N942" s="6">
        <v>180</v>
      </c>
      <c r="O942" s="6">
        <v>180</v>
      </c>
      <c r="P942" s="6">
        <v>180</v>
      </c>
      <c r="Q942" s="6">
        <v>180</v>
      </c>
      <c r="R942" s="110">
        <f t="shared" si="34"/>
        <v>2160</v>
      </c>
      <c r="S942" s="20">
        <f t="shared" ref="S942:S999" si="35">R942*E942</f>
        <v>2365200</v>
      </c>
      <c r="T942" s="124"/>
    </row>
    <row r="943" spans="1:20" ht="18" customHeight="1" x14ac:dyDescent="0.25">
      <c r="A943" s="3" t="s">
        <v>270</v>
      </c>
      <c r="B943" s="3">
        <v>22466002</v>
      </c>
      <c r="C943" s="8" t="s">
        <v>1448</v>
      </c>
      <c r="D943" s="8">
        <v>2204005</v>
      </c>
      <c r="E943" s="9">
        <v>15480</v>
      </c>
      <c r="F943" s="6">
        <v>2</v>
      </c>
      <c r="G943" s="6">
        <v>2</v>
      </c>
      <c r="H943" s="6">
        <v>2</v>
      </c>
      <c r="I943" s="6">
        <v>2</v>
      </c>
      <c r="J943" s="6">
        <v>2</v>
      </c>
      <c r="K943" s="6">
        <v>2</v>
      </c>
      <c r="L943" s="6">
        <v>2</v>
      </c>
      <c r="M943" s="6">
        <v>2</v>
      </c>
      <c r="N943" s="6">
        <v>2</v>
      </c>
      <c r="O943" s="6">
        <v>2</v>
      </c>
      <c r="P943" s="6">
        <v>2</v>
      </c>
      <c r="Q943" s="6">
        <v>2</v>
      </c>
      <c r="R943" s="110">
        <f t="shared" si="34"/>
        <v>24</v>
      </c>
      <c r="S943" s="20">
        <f t="shared" si="35"/>
        <v>371520</v>
      </c>
      <c r="T943" s="124"/>
    </row>
    <row r="944" spans="1:20" ht="18" customHeight="1" x14ac:dyDescent="0.25">
      <c r="A944" s="3" t="s">
        <v>270</v>
      </c>
      <c r="B944" s="3">
        <v>22466911</v>
      </c>
      <c r="C944" s="8" t="s">
        <v>1188</v>
      </c>
      <c r="D944" s="8">
        <v>2204005</v>
      </c>
      <c r="E944" s="9">
        <v>3000</v>
      </c>
      <c r="F944" s="6">
        <v>7</v>
      </c>
      <c r="G944" s="6">
        <v>7</v>
      </c>
      <c r="H944" s="6">
        <v>7</v>
      </c>
      <c r="I944" s="6">
        <v>7</v>
      </c>
      <c r="J944" s="6">
        <v>7</v>
      </c>
      <c r="K944" s="6">
        <v>7</v>
      </c>
      <c r="L944" s="6">
        <v>7</v>
      </c>
      <c r="M944" s="6">
        <v>7</v>
      </c>
      <c r="N944" s="6">
        <v>7</v>
      </c>
      <c r="O944" s="6">
        <v>7</v>
      </c>
      <c r="P944" s="6">
        <v>7</v>
      </c>
      <c r="Q944" s="6">
        <v>7</v>
      </c>
      <c r="R944" s="110">
        <f t="shared" si="34"/>
        <v>84</v>
      </c>
      <c r="S944" s="20">
        <f t="shared" si="35"/>
        <v>252000</v>
      </c>
      <c r="T944" s="124"/>
    </row>
    <row r="945" spans="1:20" ht="18" customHeight="1" x14ac:dyDescent="0.25">
      <c r="A945" s="3" t="s">
        <v>270</v>
      </c>
      <c r="B945" s="3">
        <v>22468645</v>
      </c>
      <c r="C945" s="8" t="s">
        <v>1383</v>
      </c>
      <c r="D945" s="8">
        <v>2204005</v>
      </c>
      <c r="E945" s="9">
        <v>88</v>
      </c>
      <c r="F945" s="6">
        <v>20</v>
      </c>
      <c r="G945" s="6">
        <v>20</v>
      </c>
      <c r="H945" s="6">
        <v>20</v>
      </c>
      <c r="I945" s="6">
        <v>20</v>
      </c>
      <c r="J945" s="6">
        <v>20</v>
      </c>
      <c r="K945" s="6">
        <v>20</v>
      </c>
      <c r="L945" s="6">
        <v>20</v>
      </c>
      <c r="M945" s="6">
        <v>20</v>
      </c>
      <c r="N945" s="6">
        <v>20</v>
      </c>
      <c r="O945" s="6">
        <v>20</v>
      </c>
      <c r="P945" s="6">
        <v>20</v>
      </c>
      <c r="Q945" s="6">
        <v>20</v>
      </c>
      <c r="R945" s="110">
        <f t="shared" si="34"/>
        <v>240</v>
      </c>
      <c r="S945" s="20">
        <f t="shared" si="35"/>
        <v>21120</v>
      </c>
      <c r="T945" s="124"/>
    </row>
    <row r="946" spans="1:20" ht="18" customHeight="1" x14ac:dyDescent="0.25">
      <c r="A946" s="3" t="s">
        <v>270</v>
      </c>
      <c r="B946" s="3">
        <v>22470855</v>
      </c>
      <c r="C946" s="8" t="s">
        <v>1529</v>
      </c>
      <c r="D946" s="8">
        <v>2204005</v>
      </c>
      <c r="E946" s="9">
        <v>2307</v>
      </c>
      <c r="F946" s="6">
        <v>73</v>
      </c>
      <c r="G946" s="6">
        <v>73</v>
      </c>
      <c r="H946" s="6">
        <v>73</v>
      </c>
      <c r="I946" s="6">
        <v>73</v>
      </c>
      <c r="J946" s="6">
        <v>73</v>
      </c>
      <c r="K946" s="6">
        <v>73</v>
      </c>
      <c r="L946" s="6">
        <v>73</v>
      </c>
      <c r="M946" s="6">
        <v>73</v>
      </c>
      <c r="N946" s="6">
        <v>73</v>
      </c>
      <c r="O946" s="6">
        <v>73</v>
      </c>
      <c r="P946" s="6">
        <v>73</v>
      </c>
      <c r="Q946" s="6">
        <v>73</v>
      </c>
      <c r="R946" s="110">
        <f t="shared" si="34"/>
        <v>876</v>
      </c>
      <c r="S946" s="20">
        <f t="shared" si="35"/>
        <v>2020932</v>
      </c>
      <c r="T946" s="124"/>
    </row>
    <row r="947" spans="1:20" ht="18" customHeight="1" x14ac:dyDescent="0.25">
      <c r="A947" s="3" t="s">
        <v>270</v>
      </c>
      <c r="B947" s="3">
        <v>22471562</v>
      </c>
      <c r="C947" s="8" t="s">
        <v>1006</v>
      </c>
      <c r="D947" s="8">
        <v>2204005</v>
      </c>
      <c r="E947" s="9">
        <v>27</v>
      </c>
      <c r="F947" s="6">
        <v>4100</v>
      </c>
      <c r="G947" s="6">
        <v>4100</v>
      </c>
      <c r="H947" s="6">
        <v>4100</v>
      </c>
      <c r="I947" s="6">
        <v>4100</v>
      </c>
      <c r="J947" s="6">
        <v>4100</v>
      </c>
      <c r="K947" s="6">
        <v>4100</v>
      </c>
      <c r="L947" s="6">
        <v>4100</v>
      </c>
      <c r="M947" s="6">
        <v>4100</v>
      </c>
      <c r="N947" s="6">
        <v>4100</v>
      </c>
      <c r="O947" s="6">
        <v>4100</v>
      </c>
      <c r="P947" s="6">
        <v>4100</v>
      </c>
      <c r="Q947" s="6">
        <v>4100</v>
      </c>
      <c r="R947" s="110">
        <f t="shared" si="34"/>
        <v>49200</v>
      </c>
      <c r="S947" s="20">
        <f t="shared" si="35"/>
        <v>1328400</v>
      </c>
      <c r="T947" s="124"/>
    </row>
    <row r="948" spans="1:20" ht="18" customHeight="1" x14ac:dyDescent="0.25">
      <c r="A948" s="3" t="s">
        <v>270</v>
      </c>
      <c r="B948" s="3">
        <v>22475000</v>
      </c>
      <c r="C948" s="8" t="s">
        <v>1384</v>
      </c>
      <c r="D948" s="8">
        <v>2204005</v>
      </c>
      <c r="E948" s="9">
        <v>1178</v>
      </c>
      <c r="F948" s="6">
        <v>85</v>
      </c>
      <c r="G948" s="6">
        <v>85</v>
      </c>
      <c r="H948" s="6">
        <v>85</v>
      </c>
      <c r="I948" s="6">
        <v>85</v>
      </c>
      <c r="J948" s="6">
        <v>85</v>
      </c>
      <c r="K948" s="6">
        <v>85</v>
      </c>
      <c r="L948" s="6">
        <v>85</v>
      </c>
      <c r="M948" s="6">
        <v>85</v>
      </c>
      <c r="N948" s="6">
        <v>85</v>
      </c>
      <c r="O948" s="6">
        <v>85</v>
      </c>
      <c r="P948" s="6">
        <v>85</v>
      </c>
      <c r="Q948" s="6">
        <v>85</v>
      </c>
      <c r="R948" s="110">
        <f t="shared" si="34"/>
        <v>1020</v>
      </c>
      <c r="S948" s="20">
        <f t="shared" si="35"/>
        <v>1201560</v>
      </c>
      <c r="T948" s="124"/>
    </row>
    <row r="949" spans="1:20" ht="18" customHeight="1" x14ac:dyDescent="0.25">
      <c r="A949" s="3" t="s">
        <v>270</v>
      </c>
      <c r="B949" s="3">
        <v>22475200</v>
      </c>
      <c r="C949" s="8" t="s">
        <v>1189</v>
      </c>
      <c r="D949" s="8">
        <v>2204005</v>
      </c>
      <c r="E949" s="9">
        <v>2219</v>
      </c>
      <c r="F949" s="6">
        <v>130</v>
      </c>
      <c r="G949" s="6">
        <v>130</v>
      </c>
      <c r="H949" s="6">
        <v>130</v>
      </c>
      <c r="I949" s="6">
        <v>130</v>
      </c>
      <c r="J949" s="6">
        <v>130</v>
      </c>
      <c r="K949" s="6">
        <v>130</v>
      </c>
      <c r="L949" s="6">
        <v>130</v>
      </c>
      <c r="M949" s="6">
        <v>130</v>
      </c>
      <c r="N949" s="6">
        <v>130</v>
      </c>
      <c r="O949" s="6">
        <v>130</v>
      </c>
      <c r="P949" s="6">
        <v>130</v>
      </c>
      <c r="Q949" s="6">
        <v>130</v>
      </c>
      <c r="R949" s="110">
        <f t="shared" si="34"/>
        <v>1560</v>
      </c>
      <c r="S949" s="20">
        <f t="shared" si="35"/>
        <v>3461640</v>
      </c>
      <c r="T949" s="124"/>
    </row>
    <row r="950" spans="1:20" ht="18" customHeight="1" x14ac:dyDescent="0.25">
      <c r="A950" s="3" t="s">
        <v>270</v>
      </c>
      <c r="B950" s="3">
        <v>22485210</v>
      </c>
      <c r="C950" s="8" t="s">
        <v>1530</v>
      </c>
      <c r="D950" s="8">
        <v>2204005</v>
      </c>
      <c r="E950" s="9">
        <v>476</v>
      </c>
      <c r="F950" s="6">
        <v>84</v>
      </c>
      <c r="G950" s="6">
        <v>84</v>
      </c>
      <c r="H950" s="6">
        <v>84</v>
      </c>
      <c r="I950" s="6">
        <v>84</v>
      </c>
      <c r="J950" s="6">
        <v>84</v>
      </c>
      <c r="K950" s="6">
        <v>84</v>
      </c>
      <c r="L950" s="6">
        <v>84</v>
      </c>
      <c r="M950" s="6">
        <v>84</v>
      </c>
      <c r="N950" s="6">
        <v>84</v>
      </c>
      <c r="O950" s="6">
        <v>84</v>
      </c>
      <c r="P950" s="6">
        <v>84</v>
      </c>
      <c r="Q950" s="6">
        <v>84</v>
      </c>
      <c r="R950" s="110">
        <f t="shared" si="34"/>
        <v>1008</v>
      </c>
      <c r="S950" s="20">
        <f t="shared" si="35"/>
        <v>479808</v>
      </c>
      <c r="T950" s="124"/>
    </row>
    <row r="951" spans="1:20" ht="18" customHeight="1" x14ac:dyDescent="0.25">
      <c r="A951" s="3" t="s">
        <v>270</v>
      </c>
      <c r="B951" s="3">
        <v>22485221</v>
      </c>
      <c r="C951" s="8" t="s">
        <v>1191</v>
      </c>
      <c r="D951" s="8">
        <v>2204005</v>
      </c>
      <c r="E951" s="9">
        <v>845</v>
      </c>
      <c r="F951" s="6">
        <v>1</v>
      </c>
      <c r="G951" s="6">
        <v>1</v>
      </c>
      <c r="H951" s="6">
        <v>1</v>
      </c>
      <c r="I951" s="6">
        <v>1</v>
      </c>
      <c r="J951" s="6">
        <v>1</v>
      </c>
      <c r="K951" s="6">
        <v>1</v>
      </c>
      <c r="L951" s="6">
        <v>0</v>
      </c>
      <c r="M951" s="6">
        <v>0</v>
      </c>
      <c r="N951" s="6">
        <v>0</v>
      </c>
      <c r="O951" s="6">
        <v>0</v>
      </c>
      <c r="P951" s="6">
        <v>0</v>
      </c>
      <c r="Q951" s="6">
        <v>0</v>
      </c>
      <c r="R951" s="110">
        <f t="shared" si="34"/>
        <v>6</v>
      </c>
      <c r="S951" s="20">
        <f t="shared" si="35"/>
        <v>5070</v>
      </c>
      <c r="T951" s="124"/>
    </row>
    <row r="952" spans="1:20" ht="18" customHeight="1" x14ac:dyDescent="0.25">
      <c r="A952" s="3" t="s">
        <v>270</v>
      </c>
      <c r="B952" s="3">
        <v>22487269</v>
      </c>
      <c r="C952" s="8" t="s">
        <v>1388</v>
      </c>
      <c r="D952" s="8">
        <v>2204005</v>
      </c>
      <c r="E952" s="9">
        <v>595</v>
      </c>
      <c r="F952" s="6">
        <v>107</v>
      </c>
      <c r="G952" s="6">
        <v>107</v>
      </c>
      <c r="H952" s="6">
        <v>107</v>
      </c>
      <c r="I952" s="6">
        <v>107</v>
      </c>
      <c r="J952" s="6">
        <v>107</v>
      </c>
      <c r="K952" s="6">
        <v>107</v>
      </c>
      <c r="L952" s="6">
        <v>107</v>
      </c>
      <c r="M952" s="6">
        <v>107</v>
      </c>
      <c r="N952" s="6">
        <v>107</v>
      </c>
      <c r="O952" s="6">
        <v>107</v>
      </c>
      <c r="P952" s="6">
        <v>107</v>
      </c>
      <c r="Q952" s="6">
        <v>107</v>
      </c>
      <c r="R952" s="110">
        <f t="shared" si="34"/>
        <v>1284</v>
      </c>
      <c r="S952" s="20">
        <f t="shared" si="35"/>
        <v>763980</v>
      </c>
      <c r="T952" s="124"/>
    </row>
    <row r="953" spans="1:20" ht="18" customHeight="1" x14ac:dyDescent="0.25">
      <c r="A953" s="3" t="s">
        <v>270</v>
      </c>
      <c r="B953" s="3">
        <v>22490128</v>
      </c>
      <c r="C953" s="8" t="s">
        <v>1390</v>
      </c>
      <c r="D953" s="8">
        <v>2204005001</v>
      </c>
      <c r="E953" s="9">
        <v>10115</v>
      </c>
      <c r="F953" s="6">
        <v>27</v>
      </c>
      <c r="G953" s="6">
        <v>27</v>
      </c>
      <c r="H953" s="6">
        <v>27</v>
      </c>
      <c r="I953" s="6">
        <v>27</v>
      </c>
      <c r="J953" s="6">
        <v>27</v>
      </c>
      <c r="K953" s="6">
        <v>27</v>
      </c>
      <c r="L953" s="6">
        <v>27</v>
      </c>
      <c r="M953" s="6">
        <v>27</v>
      </c>
      <c r="N953" s="6">
        <v>27</v>
      </c>
      <c r="O953" s="6">
        <v>27</v>
      </c>
      <c r="P953" s="6">
        <v>27</v>
      </c>
      <c r="Q953" s="6">
        <v>27</v>
      </c>
      <c r="R953" s="110">
        <f t="shared" si="34"/>
        <v>324</v>
      </c>
      <c r="S953" s="20">
        <f t="shared" si="35"/>
        <v>3277260</v>
      </c>
      <c r="T953" s="124"/>
    </row>
    <row r="954" spans="1:20" ht="18" customHeight="1" x14ac:dyDescent="0.25">
      <c r="A954" s="3" t="s">
        <v>270</v>
      </c>
      <c r="B954" s="3">
        <v>22491030</v>
      </c>
      <c r="C954" s="8" t="s">
        <v>1392</v>
      </c>
      <c r="D954" s="8">
        <v>2204005</v>
      </c>
      <c r="E954" s="9">
        <v>116525</v>
      </c>
      <c r="F954" s="6">
        <v>12</v>
      </c>
      <c r="G954" s="6">
        <v>12</v>
      </c>
      <c r="H954" s="6">
        <v>12</v>
      </c>
      <c r="I954" s="6">
        <v>12</v>
      </c>
      <c r="J954" s="6">
        <v>12</v>
      </c>
      <c r="K954" s="6">
        <v>12</v>
      </c>
      <c r="L954" s="6">
        <v>12</v>
      </c>
      <c r="M954" s="6">
        <v>12</v>
      </c>
      <c r="N954" s="6">
        <v>12</v>
      </c>
      <c r="O954" s="6">
        <v>12</v>
      </c>
      <c r="P954" s="6">
        <v>12</v>
      </c>
      <c r="Q954" s="6">
        <v>12</v>
      </c>
      <c r="R954" s="110">
        <f t="shared" si="34"/>
        <v>144</v>
      </c>
      <c r="S954" s="20">
        <f t="shared" si="35"/>
        <v>16779600</v>
      </c>
      <c r="T954" s="124"/>
    </row>
    <row r="955" spans="1:20" ht="18" customHeight="1" x14ac:dyDescent="0.25">
      <c r="A955" s="3" t="s">
        <v>270</v>
      </c>
      <c r="B955" s="3">
        <v>22491040</v>
      </c>
      <c r="C955" s="8" t="s">
        <v>1531</v>
      </c>
      <c r="D955" s="8">
        <v>2204005003</v>
      </c>
      <c r="E955" s="9">
        <v>97947</v>
      </c>
      <c r="F955" s="6">
        <v>1</v>
      </c>
      <c r="G955" s="6">
        <v>1</v>
      </c>
      <c r="H955" s="6">
        <v>1</v>
      </c>
      <c r="I955" s="6">
        <v>1</v>
      </c>
      <c r="J955" s="6">
        <v>1</v>
      </c>
      <c r="K955" s="6">
        <v>1</v>
      </c>
      <c r="L955" s="6">
        <v>1</v>
      </c>
      <c r="M955" s="6">
        <v>1</v>
      </c>
      <c r="N955" s="6">
        <v>1</v>
      </c>
      <c r="O955" s="6">
        <v>1</v>
      </c>
      <c r="P955" s="6">
        <v>1</v>
      </c>
      <c r="Q955" s="6">
        <v>1</v>
      </c>
      <c r="R955" s="110">
        <f t="shared" si="34"/>
        <v>12</v>
      </c>
      <c r="S955" s="20">
        <f t="shared" si="35"/>
        <v>1175364</v>
      </c>
      <c r="T955" s="124"/>
    </row>
    <row r="956" spans="1:20" ht="18" customHeight="1" x14ac:dyDescent="0.25">
      <c r="A956" s="3" t="s">
        <v>270</v>
      </c>
      <c r="B956" s="3">
        <v>22498050</v>
      </c>
      <c r="C956" s="8" t="s">
        <v>1394</v>
      </c>
      <c r="D956" s="8">
        <v>2204005</v>
      </c>
      <c r="E956" s="9">
        <v>1386</v>
      </c>
      <c r="F956" s="6">
        <v>25</v>
      </c>
      <c r="G956" s="6">
        <v>25</v>
      </c>
      <c r="H956" s="6">
        <v>25</v>
      </c>
      <c r="I956" s="6">
        <v>25</v>
      </c>
      <c r="J956" s="6">
        <v>25</v>
      </c>
      <c r="K956" s="6">
        <v>25</v>
      </c>
      <c r="L956" s="6">
        <v>25</v>
      </c>
      <c r="M956" s="6">
        <v>25</v>
      </c>
      <c r="N956" s="6">
        <v>25</v>
      </c>
      <c r="O956" s="6">
        <v>25</v>
      </c>
      <c r="P956" s="6">
        <v>25</v>
      </c>
      <c r="Q956" s="6">
        <v>25</v>
      </c>
      <c r="R956" s="110">
        <f t="shared" si="34"/>
        <v>300</v>
      </c>
      <c r="S956" s="20">
        <f t="shared" si="35"/>
        <v>415800</v>
      </c>
      <c r="T956" s="124"/>
    </row>
    <row r="957" spans="1:20" ht="18" customHeight="1" x14ac:dyDescent="0.25">
      <c r="A957" s="3" t="s">
        <v>270</v>
      </c>
      <c r="B957" s="3">
        <v>22498550</v>
      </c>
      <c r="C957" s="8" t="s">
        <v>1194</v>
      </c>
      <c r="D957" s="8">
        <v>2204005</v>
      </c>
      <c r="E957" s="9">
        <v>593</v>
      </c>
      <c r="F957" s="6">
        <v>348</v>
      </c>
      <c r="G957" s="6">
        <v>348</v>
      </c>
      <c r="H957" s="6">
        <v>348</v>
      </c>
      <c r="I957" s="6">
        <v>348</v>
      </c>
      <c r="J957" s="6">
        <v>348</v>
      </c>
      <c r="K957" s="6">
        <v>348</v>
      </c>
      <c r="L957" s="6">
        <v>348</v>
      </c>
      <c r="M957" s="6">
        <v>348</v>
      </c>
      <c r="N957" s="6">
        <v>348</v>
      </c>
      <c r="O957" s="6">
        <v>348</v>
      </c>
      <c r="P957" s="6">
        <v>348</v>
      </c>
      <c r="Q957" s="6">
        <v>348</v>
      </c>
      <c r="R957" s="110">
        <f t="shared" si="34"/>
        <v>4176</v>
      </c>
      <c r="S957" s="20">
        <f t="shared" si="35"/>
        <v>2476368</v>
      </c>
      <c r="T957" s="124"/>
    </row>
    <row r="958" spans="1:20" ht="18" customHeight="1" x14ac:dyDescent="0.25">
      <c r="A958" s="3" t="s">
        <v>270</v>
      </c>
      <c r="B958" s="3">
        <v>22498557</v>
      </c>
      <c r="C958" s="8" t="s">
        <v>1196</v>
      </c>
      <c r="D958" s="8">
        <v>2204005</v>
      </c>
      <c r="E958" s="9">
        <v>167</v>
      </c>
      <c r="F958" s="6">
        <v>586</v>
      </c>
      <c r="G958" s="6">
        <v>586</v>
      </c>
      <c r="H958" s="6">
        <v>586</v>
      </c>
      <c r="I958" s="6">
        <v>586</v>
      </c>
      <c r="J958" s="6">
        <v>586</v>
      </c>
      <c r="K958" s="6">
        <v>586</v>
      </c>
      <c r="L958" s="6">
        <v>586</v>
      </c>
      <c r="M958" s="6">
        <v>586</v>
      </c>
      <c r="N958" s="6">
        <v>586</v>
      </c>
      <c r="O958" s="6">
        <v>586</v>
      </c>
      <c r="P958" s="6">
        <v>586</v>
      </c>
      <c r="Q958" s="6">
        <v>586</v>
      </c>
      <c r="R958" s="110">
        <f t="shared" si="34"/>
        <v>7032</v>
      </c>
      <c r="S958" s="20">
        <f t="shared" si="35"/>
        <v>1174344</v>
      </c>
      <c r="T958" s="124"/>
    </row>
    <row r="959" spans="1:20" ht="18" customHeight="1" x14ac:dyDescent="0.25">
      <c r="A959" s="3" t="s">
        <v>270</v>
      </c>
      <c r="B959" s="3">
        <v>22499560</v>
      </c>
      <c r="C959" s="8" t="s">
        <v>1197</v>
      </c>
      <c r="D959" s="8">
        <v>2204005</v>
      </c>
      <c r="E959" s="9">
        <v>744</v>
      </c>
      <c r="F959" s="6">
        <v>58</v>
      </c>
      <c r="G959" s="6">
        <v>58</v>
      </c>
      <c r="H959" s="6">
        <v>58</v>
      </c>
      <c r="I959" s="6">
        <v>58</v>
      </c>
      <c r="J959" s="6">
        <v>58</v>
      </c>
      <c r="K959" s="6">
        <v>58</v>
      </c>
      <c r="L959" s="6">
        <v>58</v>
      </c>
      <c r="M959" s="6">
        <v>58</v>
      </c>
      <c r="N959" s="6">
        <v>58</v>
      </c>
      <c r="O959" s="6">
        <v>58</v>
      </c>
      <c r="P959" s="6">
        <v>58</v>
      </c>
      <c r="Q959" s="6">
        <v>58</v>
      </c>
      <c r="R959" s="110">
        <f t="shared" si="34"/>
        <v>696</v>
      </c>
      <c r="S959" s="20">
        <f t="shared" si="35"/>
        <v>517824</v>
      </c>
      <c r="T959" s="124"/>
    </row>
    <row r="960" spans="1:20" ht="18" customHeight="1" x14ac:dyDescent="0.25">
      <c r="A960" s="3" t="s">
        <v>270</v>
      </c>
      <c r="B960" s="3">
        <v>22499620</v>
      </c>
      <c r="C960" s="8" t="s">
        <v>1532</v>
      </c>
      <c r="D960" s="8">
        <v>2204005</v>
      </c>
      <c r="E960" s="9">
        <v>3891</v>
      </c>
      <c r="F960" s="6">
        <v>1</v>
      </c>
      <c r="G960" s="6">
        <v>1</v>
      </c>
      <c r="H960" s="6">
        <v>1</v>
      </c>
      <c r="I960" s="6">
        <v>1</v>
      </c>
      <c r="J960" s="6">
        <v>1</v>
      </c>
      <c r="K960" s="6">
        <v>1</v>
      </c>
      <c r="L960" s="6">
        <v>1</v>
      </c>
      <c r="M960" s="6">
        <v>1</v>
      </c>
      <c r="N960" s="6">
        <v>1</v>
      </c>
      <c r="O960" s="6">
        <v>1</v>
      </c>
      <c r="P960" s="6">
        <v>1</v>
      </c>
      <c r="Q960" s="6">
        <v>1</v>
      </c>
      <c r="R960" s="110">
        <f t="shared" si="34"/>
        <v>12</v>
      </c>
      <c r="S960" s="20">
        <f t="shared" si="35"/>
        <v>46692</v>
      </c>
      <c r="T960" s="124"/>
    </row>
    <row r="961" spans="1:20" ht="18" customHeight="1" x14ac:dyDescent="0.25">
      <c r="A961" s="3" t="s">
        <v>270</v>
      </c>
      <c r="B961" s="3">
        <v>22499641</v>
      </c>
      <c r="C961" s="8" t="s">
        <v>1533</v>
      </c>
      <c r="D961" s="8">
        <v>2204004003</v>
      </c>
      <c r="E961" s="9">
        <v>4047</v>
      </c>
      <c r="F961" s="6">
        <v>2</v>
      </c>
      <c r="G961" s="6">
        <v>2</v>
      </c>
      <c r="H961" s="6">
        <v>2</v>
      </c>
      <c r="I961" s="6">
        <v>2</v>
      </c>
      <c r="J961" s="6">
        <v>2</v>
      </c>
      <c r="K961" s="6">
        <v>2</v>
      </c>
      <c r="L961" s="6">
        <v>2</v>
      </c>
      <c r="M961" s="6">
        <v>2</v>
      </c>
      <c r="N961" s="6">
        <v>2</v>
      </c>
      <c r="O961" s="6">
        <v>2</v>
      </c>
      <c r="P961" s="6">
        <v>2</v>
      </c>
      <c r="Q961" s="6">
        <v>2</v>
      </c>
      <c r="R961" s="110">
        <f t="shared" si="34"/>
        <v>24</v>
      </c>
      <c r="S961" s="20">
        <f t="shared" si="35"/>
        <v>97128</v>
      </c>
      <c r="T961" s="124"/>
    </row>
    <row r="962" spans="1:20" ht="18" customHeight="1" x14ac:dyDescent="0.25">
      <c r="A962" s="3" t="s">
        <v>270</v>
      </c>
      <c r="B962" s="3">
        <v>22499665</v>
      </c>
      <c r="C962" s="8" t="s">
        <v>1534</v>
      </c>
      <c r="D962" s="8">
        <v>2204005</v>
      </c>
      <c r="E962" s="9">
        <v>3709</v>
      </c>
      <c r="F962" s="6">
        <v>2</v>
      </c>
      <c r="G962" s="6">
        <v>2</v>
      </c>
      <c r="H962" s="6">
        <v>2</v>
      </c>
      <c r="I962" s="6">
        <v>2</v>
      </c>
      <c r="J962" s="6">
        <v>2</v>
      </c>
      <c r="K962" s="6">
        <v>2</v>
      </c>
      <c r="L962" s="6">
        <v>2</v>
      </c>
      <c r="M962" s="6">
        <v>2</v>
      </c>
      <c r="N962" s="6">
        <v>2</v>
      </c>
      <c r="O962" s="6">
        <v>2</v>
      </c>
      <c r="P962" s="6">
        <v>2</v>
      </c>
      <c r="Q962" s="6">
        <v>2</v>
      </c>
      <c r="R962" s="110">
        <f t="shared" si="34"/>
        <v>24</v>
      </c>
      <c r="S962" s="20">
        <f t="shared" si="35"/>
        <v>89016</v>
      </c>
      <c r="T962" s="124"/>
    </row>
    <row r="963" spans="1:20" ht="18" customHeight="1" x14ac:dyDescent="0.25">
      <c r="A963" s="3" t="s">
        <v>270</v>
      </c>
      <c r="B963" s="3">
        <v>22499700</v>
      </c>
      <c r="C963" s="8" t="s">
        <v>1198</v>
      </c>
      <c r="D963" s="8">
        <v>2204005</v>
      </c>
      <c r="E963" s="9">
        <v>131</v>
      </c>
      <c r="F963" s="6">
        <v>5000</v>
      </c>
      <c r="G963" s="6">
        <v>5000</v>
      </c>
      <c r="H963" s="6">
        <v>5000</v>
      </c>
      <c r="I963" s="6">
        <v>5000</v>
      </c>
      <c r="J963" s="6">
        <v>5000</v>
      </c>
      <c r="K963" s="6">
        <v>5000</v>
      </c>
      <c r="L963" s="6">
        <v>5000</v>
      </c>
      <c r="M963" s="6">
        <v>5000</v>
      </c>
      <c r="N963" s="6">
        <v>5000</v>
      </c>
      <c r="O963" s="6">
        <v>5000</v>
      </c>
      <c r="P963" s="6">
        <v>5000</v>
      </c>
      <c r="Q963" s="6">
        <v>5000</v>
      </c>
      <c r="R963" s="110">
        <f t="shared" si="34"/>
        <v>60000</v>
      </c>
      <c r="S963" s="20">
        <f t="shared" si="35"/>
        <v>7860000</v>
      </c>
      <c r="T963" s="124"/>
    </row>
    <row r="964" spans="1:20" ht="18" customHeight="1" x14ac:dyDescent="0.25">
      <c r="A964" s="3" t="s">
        <v>270</v>
      </c>
      <c r="B964" s="3">
        <v>22499710</v>
      </c>
      <c r="C964" s="8" t="s">
        <v>1396</v>
      </c>
      <c r="D964" s="8">
        <v>2204005</v>
      </c>
      <c r="E964" s="9">
        <v>589</v>
      </c>
      <c r="F964" s="6">
        <v>46</v>
      </c>
      <c r="G964" s="6">
        <v>46</v>
      </c>
      <c r="H964" s="6">
        <v>46</v>
      </c>
      <c r="I964" s="6">
        <v>46</v>
      </c>
      <c r="J964" s="6">
        <v>46</v>
      </c>
      <c r="K964" s="6">
        <v>46</v>
      </c>
      <c r="L964" s="6">
        <v>46</v>
      </c>
      <c r="M964" s="6">
        <v>46</v>
      </c>
      <c r="N964" s="6">
        <v>46</v>
      </c>
      <c r="O964" s="6">
        <v>46</v>
      </c>
      <c r="P964" s="6">
        <v>46</v>
      </c>
      <c r="Q964" s="6">
        <v>46</v>
      </c>
      <c r="R964" s="110">
        <f t="shared" si="34"/>
        <v>552</v>
      </c>
      <c r="S964" s="20">
        <f t="shared" si="35"/>
        <v>325128</v>
      </c>
      <c r="T964" s="124"/>
    </row>
    <row r="965" spans="1:20" ht="18" customHeight="1" x14ac:dyDescent="0.25">
      <c r="A965" s="3" t="s">
        <v>270</v>
      </c>
      <c r="B965" s="3">
        <v>22499740</v>
      </c>
      <c r="C965" s="8" t="s">
        <v>1199</v>
      </c>
      <c r="D965" s="8">
        <v>2204005</v>
      </c>
      <c r="E965" s="9">
        <v>405</v>
      </c>
      <c r="F965" s="6">
        <v>67</v>
      </c>
      <c r="G965" s="6">
        <v>67</v>
      </c>
      <c r="H965" s="6">
        <v>67</v>
      </c>
      <c r="I965" s="6">
        <v>67</v>
      </c>
      <c r="J965" s="6">
        <v>67</v>
      </c>
      <c r="K965" s="6">
        <v>67</v>
      </c>
      <c r="L965" s="6">
        <v>67</v>
      </c>
      <c r="M965" s="6">
        <v>67</v>
      </c>
      <c r="N965" s="6">
        <v>67</v>
      </c>
      <c r="O965" s="6">
        <v>67</v>
      </c>
      <c r="P965" s="6">
        <v>67</v>
      </c>
      <c r="Q965" s="6">
        <v>67</v>
      </c>
      <c r="R965" s="110">
        <f t="shared" si="34"/>
        <v>804</v>
      </c>
      <c r="S965" s="20">
        <f t="shared" si="35"/>
        <v>325620</v>
      </c>
      <c r="T965" s="124"/>
    </row>
    <row r="966" spans="1:20" ht="18" customHeight="1" x14ac:dyDescent="0.25">
      <c r="A966" s="3" t="s">
        <v>270</v>
      </c>
      <c r="B966" s="3">
        <v>22499830</v>
      </c>
      <c r="C966" s="8" t="s">
        <v>1474</v>
      </c>
      <c r="D966" s="8">
        <v>2204005</v>
      </c>
      <c r="E966" s="9">
        <v>378</v>
      </c>
      <c r="F966" s="6">
        <v>49</v>
      </c>
      <c r="G966" s="6">
        <v>49</v>
      </c>
      <c r="H966" s="6">
        <v>49</v>
      </c>
      <c r="I966" s="6">
        <v>49</v>
      </c>
      <c r="J966" s="6">
        <v>49</v>
      </c>
      <c r="K966" s="6">
        <v>49</v>
      </c>
      <c r="L966" s="6">
        <v>49</v>
      </c>
      <c r="M966" s="6">
        <v>49</v>
      </c>
      <c r="N966" s="6">
        <v>49</v>
      </c>
      <c r="O966" s="6">
        <v>49</v>
      </c>
      <c r="P966" s="6">
        <v>49</v>
      </c>
      <c r="Q966" s="6">
        <v>49</v>
      </c>
      <c r="R966" s="110">
        <f t="shared" si="34"/>
        <v>588</v>
      </c>
      <c r="S966" s="20">
        <f t="shared" si="35"/>
        <v>222264</v>
      </c>
      <c r="T966" s="124"/>
    </row>
    <row r="967" spans="1:20" ht="18" customHeight="1" x14ac:dyDescent="0.25">
      <c r="A967" s="3" t="s">
        <v>270</v>
      </c>
      <c r="B967" s="3">
        <v>22499950</v>
      </c>
      <c r="C967" s="8" t="s">
        <v>1201</v>
      </c>
      <c r="D967" s="8">
        <v>2204005</v>
      </c>
      <c r="E967" s="9">
        <v>236</v>
      </c>
      <c r="F967" s="6">
        <v>218</v>
      </c>
      <c r="G967" s="6">
        <v>218</v>
      </c>
      <c r="H967" s="6">
        <v>218</v>
      </c>
      <c r="I967" s="6">
        <v>218</v>
      </c>
      <c r="J967" s="6">
        <v>218</v>
      </c>
      <c r="K967" s="6">
        <v>218</v>
      </c>
      <c r="L967" s="6">
        <v>218</v>
      </c>
      <c r="M967" s="6">
        <v>218</v>
      </c>
      <c r="N967" s="6">
        <v>218</v>
      </c>
      <c r="O967" s="6">
        <v>218</v>
      </c>
      <c r="P967" s="6">
        <v>218</v>
      </c>
      <c r="Q967" s="6">
        <v>218</v>
      </c>
      <c r="R967" s="110">
        <f t="shared" si="34"/>
        <v>2616</v>
      </c>
      <c r="S967" s="20">
        <f t="shared" si="35"/>
        <v>617376</v>
      </c>
      <c r="T967" s="124"/>
    </row>
    <row r="968" spans="1:20" ht="18" customHeight="1" x14ac:dyDescent="0.25">
      <c r="A968" s="3" t="s">
        <v>270</v>
      </c>
      <c r="B968" s="3">
        <v>22499960</v>
      </c>
      <c r="C968" s="8" t="s">
        <v>1535</v>
      </c>
      <c r="D968" s="8">
        <v>2204005</v>
      </c>
      <c r="E968" s="9">
        <v>1339</v>
      </c>
      <c r="F968" s="6">
        <v>2</v>
      </c>
      <c r="G968" s="6">
        <v>2</v>
      </c>
      <c r="H968" s="6">
        <v>2</v>
      </c>
      <c r="I968" s="6">
        <v>2</v>
      </c>
      <c r="J968" s="6">
        <v>2</v>
      </c>
      <c r="K968" s="6">
        <v>2</v>
      </c>
      <c r="L968" s="6">
        <v>2</v>
      </c>
      <c r="M968" s="6">
        <v>2</v>
      </c>
      <c r="N968" s="6">
        <v>2</v>
      </c>
      <c r="O968" s="6">
        <v>2</v>
      </c>
      <c r="P968" s="6">
        <v>2</v>
      </c>
      <c r="Q968" s="6">
        <v>2</v>
      </c>
      <c r="R968" s="110">
        <f t="shared" si="34"/>
        <v>24</v>
      </c>
      <c r="S968" s="20">
        <f t="shared" si="35"/>
        <v>32136</v>
      </c>
      <c r="T968" s="124"/>
    </row>
    <row r="969" spans="1:20" ht="18" customHeight="1" x14ac:dyDescent="0.25">
      <c r="A969" s="3" t="s">
        <v>270</v>
      </c>
      <c r="B969" s="3">
        <v>22500010</v>
      </c>
      <c r="C969" s="8" t="s">
        <v>1536</v>
      </c>
      <c r="D969" s="8">
        <v>220400400400</v>
      </c>
      <c r="E969" s="9">
        <v>704</v>
      </c>
      <c r="F969" s="6">
        <v>70</v>
      </c>
      <c r="G969" s="6">
        <v>70</v>
      </c>
      <c r="H969" s="6">
        <v>70</v>
      </c>
      <c r="I969" s="6">
        <v>70</v>
      </c>
      <c r="J969" s="6">
        <v>70</v>
      </c>
      <c r="K969" s="6">
        <v>70</v>
      </c>
      <c r="L969" s="6">
        <v>70</v>
      </c>
      <c r="M969" s="6">
        <v>70</v>
      </c>
      <c r="N969" s="6">
        <v>70</v>
      </c>
      <c r="O969" s="6">
        <v>70</v>
      </c>
      <c r="P969" s="6">
        <v>70</v>
      </c>
      <c r="Q969" s="6">
        <v>70</v>
      </c>
      <c r="R969" s="110">
        <f t="shared" si="34"/>
        <v>840</v>
      </c>
      <c r="S969" s="20">
        <f t="shared" si="35"/>
        <v>591360</v>
      </c>
      <c r="T969" s="124"/>
    </row>
    <row r="970" spans="1:20" ht="18" customHeight="1" x14ac:dyDescent="0.25">
      <c r="A970" s="3" t="s">
        <v>270</v>
      </c>
      <c r="B970" s="3">
        <v>2250174</v>
      </c>
      <c r="C970" s="8" t="s">
        <v>1202</v>
      </c>
      <c r="D970" s="8">
        <v>2204005001</v>
      </c>
      <c r="E970" s="9">
        <v>237</v>
      </c>
      <c r="F970" s="6">
        <v>220</v>
      </c>
      <c r="G970" s="6">
        <v>220</v>
      </c>
      <c r="H970" s="6">
        <v>220</v>
      </c>
      <c r="I970" s="6">
        <v>220</v>
      </c>
      <c r="J970" s="6">
        <v>220</v>
      </c>
      <c r="K970" s="6">
        <v>220</v>
      </c>
      <c r="L970" s="6">
        <v>220</v>
      </c>
      <c r="M970" s="6">
        <v>220</v>
      </c>
      <c r="N970" s="6">
        <v>220</v>
      </c>
      <c r="O970" s="6">
        <v>220</v>
      </c>
      <c r="P970" s="6">
        <v>220</v>
      </c>
      <c r="Q970" s="6">
        <v>220</v>
      </c>
      <c r="R970" s="110">
        <f t="shared" si="34"/>
        <v>2640</v>
      </c>
      <c r="S970" s="20">
        <f t="shared" si="35"/>
        <v>625680</v>
      </c>
      <c r="T970" s="124"/>
    </row>
    <row r="971" spans="1:20" ht="18" customHeight="1" x14ac:dyDescent="0.25">
      <c r="A971" s="3" t="s">
        <v>270</v>
      </c>
      <c r="B971" s="3">
        <v>22564975</v>
      </c>
      <c r="C971" s="8" t="s">
        <v>1204</v>
      </c>
      <c r="D971" s="8">
        <v>2204005</v>
      </c>
      <c r="E971" s="9">
        <v>22</v>
      </c>
      <c r="F971" s="6">
        <v>1772</v>
      </c>
      <c r="G971" s="6">
        <v>1772</v>
      </c>
      <c r="H971" s="6">
        <v>1772</v>
      </c>
      <c r="I971" s="6">
        <v>1772</v>
      </c>
      <c r="J971" s="6">
        <v>1772</v>
      </c>
      <c r="K971" s="6">
        <v>1772</v>
      </c>
      <c r="L971" s="6">
        <v>1772</v>
      </c>
      <c r="M971" s="6">
        <v>1772</v>
      </c>
      <c r="N971" s="6">
        <v>1772</v>
      </c>
      <c r="O971" s="6">
        <v>1772</v>
      </c>
      <c r="P971" s="6">
        <v>1772</v>
      </c>
      <c r="Q971" s="6">
        <v>1772</v>
      </c>
      <c r="R971" s="110">
        <f t="shared" si="34"/>
        <v>21264</v>
      </c>
      <c r="S971" s="20">
        <f t="shared" si="35"/>
        <v>467808</v>
      </c>
      <c r="T971" s="124"/>
    </row>
    <row r="972" spans="1:20" ht="18" customHeight="1" x14ac:dyDescent="0.25">
      <c r="A972" s="3" t="s">
        <v>270</v>
      </c>
      <c r="B972" s="3">
        <v>22565000</v>
      </c>
      <c r="C972" s="8" t="s">
        <v>1205</v>
      </c>
      <c r="D972" s="8">
        <v>2204005</v>
      </c>
      <c r="E972" s="9">
        <v>6414</v>
      </c>
      <c r="F972" s="6">
        <v>74</v>
      </c>
      <c r="G972" s="6">
        <v>74</v>
      </c>
      <c r="H972" s="6">
        <v>74</v>
      </c>
      <c r="I972" s="6">
        <v>74</v>
      </c>
      <c r="J972" s="6">
        <v>74</v>
      </c>
      <c r="K972" s="6">
        <v>74</v>
      </c>
      <c r="L972" s="6">
        <v>74</v>
      </c>
      <c r="M972" s="6">
        <v>74</v>
      </c>
      <c r="N972" s="6">
        <v>74</v>
      </c>
      <c r="O972" s="6">
        <v>74</v>
      </c>
      <c r="P972" s="6">
        <v>74</v>
      </c>
      <c r="Q972" s="6">
        <v>74</v>
      </c>
      <c r="R972" s="110">
        <f t="shared" si="34"/>
        <v>888</v>
      </c>
      <c r="S972" s="20">
        <f t="shared" si="35"/>
        <v>5695632</v>
      </c>
      <c r="T972" s="124"/>
    </row>
    <row r="973" spans="1:20" ht="18" customHeight="1" x14ac:dyDescent="0.25">
      <c r="A973" s="3" t="s">
        <v>270</v>
      </c>
      <c r="B973" s="3">
        <v>22570801</v>
      </c>
      <c r="C973" s="8" t="s">
        <v>1206</v>
      </c>
      <c r="D973" s="8">
        <v>2204005</v>
      </c>
      <c r="E973" s="9">
        <v>44</v>
      </c>
      <c r="F973" s="6">
        <v>1184</v>
      </c>
      <c r="G973" s="6">
        <v>1184</v>
      </c>
      <c r="H973" s="6">
        <v>1184</v>
      </c>
      <c r="I973" s="6">
        <v>1184</v>
      </c>
      <c r="J973" s="6">
        <v>1184</v>
      </c>
      <c r="K973" s="6">
        <v>1184</v>
      </c>
      <c r="L973" s="6">
        <v>1184</v>
      </c>
      <c r="M973" s="6">
        <v>1184</v>
      </c>
      <c r="N973" s="6">
        <v>1184</v>
      </c>
      <c r="O973" s="6">
        <v>1184</v>
      </c>
      <c r="P973" s="6">
        <v>1184</v>
      </c>
      <c r="Q973" s="6">
        <v>1184</v>
      </c>
      <c r="R973" s="110">
        <f t="shared" si="34"/>
        <v>14208</v>
      </c>
      <c r="S973" s="20">
        <f t="shared" si="35"/>
        <v>625152</v>
      </c>
      <c r="T973" s="124"/>
    </row>
    <row r="974" spans="1:20" ht="18" customHeight="1" x14ac:dyDescent="0.25">
      <c r="A974" s="3" t="s">
        <v>270</v>
      </c>
      <c r="B974" s="3">
        <v>22574500</v>
      </c>
      <c r="C974" s="8" t="s">
        <v>1449</v>
      </c>
      <c r="D974" s="8">
        <v>2204005</v>
      </c>
      <c r="E974" s="9">
        <v>4028</v>
      </c>
      <c r="F974" s="6">
        <v>5</v>
      </c>
      <c r="G974" s="6">
        <v>5</v>
      </c>
      <c r="H974" s="6">
        <v>5</v>
      </c>
      <c r="I974" s="6">
        <v>5</v>
      </c>
      <c r="J974" s="6">
        <v>5</v>
      </c>
      <c r="K974" s="6">
        <v>5</v>
      </c>
      <c r="L974" s="6">
        <v>5</v>
      </c>
      <c r="M974" s="6">
        <v>5</v>
      </c>
      <c r="N974" s="6">
        <v>5</v>
      </c>
      <c r="O974" s="6">
        <v>5</v>
      </c>
      <c r="P974" s="6">
        <v>5</v>
      </c>
      <c r="Q974" s="6">
        <v>5</v>
      </c>
      <c r="R974" s="110">
        <f t="shared" si="34"/>
        <v>60</v>
      </c>
      <c r="S974" s="20">
        <f t="shared" si="35"/>
        <v>241680</v>
      </c>
      <c r="T974" s="124"/>
    </row>
    <row r="975" spans="1:20" ht="18" customHeight="1" x14ac:dyDescent="0.25">
      <c r="A975" s="3" t="s">
        <v>270</v>
      </c>
      <c r="B975" s="3">
        <v>22574600</v>
      </c>
      <c r="C975" s="8" t="s">
        <v>1450</v>
      </c>
      <c r="D975" s="8">
        <v>2204005</v>
      </c>
      <c r="E975" s="9">
        <v>6307</v>
      </c>
      <c r="F975" s="6">
        <v>6</v>
      </c>
      <c r="G975" s="6">
        <v>6</v>
      </c>
      <c r="H975" s="6">
        <v>6</v>
      </c>
      <c r="I975" s="6">
        <v>6</v>
      </c>
      <c r="J975" s="6">
        <v>6</v>
      </c>
      <c r="K975" s="6">
        <v>6</v>
      </c>
      <c r="L975" s="6">
        <v>6</v>
      </c>
      <c r="M975" s="6">
        <v>6</v>
      </c>
      <c r="N975" s="6">
        <v>6</v>
      </c>
      <c r="O975" s="6">
        <v>6</v>
      </c>
      <c r="P975" s="6">
        <v>6</v>
      </c>
      <c r="Q975" s="6">
        <v>6</v>
      </c>
      <c r="R975" s="110">
        <f t="shared" si="34"/>
        <v>72</v>
      </c>
      <c r="S975" s="20">
        <f t="shared" si="35"/>
        <v>454104</v>
      </c>
      <c r="T975" s="124"/>
    </row>
    <row r="976" spans="1:20" ht="18" customHeight="1" x14ac:dyDescent="0.25">
      <c r="A976" s="3" t="s">
        <v>270</v>
      </c>
      <c r="B976" s="3">
        <v>22574640</v>
      </c>
      <c r="C976" s="8" t="s">
        <v>1537</v>
      </c>
      <c r="D976" s="8">
        <v>2204005</v>
      </c>
      <c r="E976" s="9">
        <v>7081</v>
      </c>
      <c r="F976" s="6">
        <v>7</v>
      </c>
      <c r="G976" s="6">
        <v>7</v>
      </c>
      <c r="H976" s="6">
        <v>7</v>
      </c>
      <c r="I976" s="6">
        <v>7</v>
      </c>
      <c r="J976" s="6">
        <v>7</v>
      </c>
      <c r="K976" s="6">
        <v>7</v>
      </c>
      <c r="L976" s="6">
        <v>7</v>
      </c>
      <c r="M976" s="6">
        <v>7</v>
      </c>
      <c r="N976" s="6">
        <v>7</v>
      </c>
      <c r="O976" s="6">
        <v>7</v>
      </c>
      <c r="P976" s="6">
        <v>7</v>
      </c>
      <c r="Q976" s="6">
        <v>7</v>
      </c>
      <c r="R976" s="110">
        <f t="shared" si="34"/>
        <v>84</v>
      </c>
      <c r="S976" s="20">
        <f t="shared" si="35"/>
        <v>594804</v>
      </c>
      <c r="T976" s="124"/>
    </row>
    <row r="977" spans="1:20" ht="18" customHeight="1" x14ac:dyDescent="0.25">
      <c r="A977" s="3" t="s">
        <v>270</v>
      </c>
      <c r="B977" s="3">
        <v>22574680</v>
      </c>
      <c r="C977" s="8" t="s">
        <v>1538</v>
      </c>
      <c r="D977" s="8">
        <v>2204005</v>
      </c>
      <c r="E977" s="9">
        <v>8211</v>
      </c>
      <c r="F977" s="6">
        <v>7</v>
      </c>
      <c r="G977" s="6">
        <v>7</v>
      </c>
      <c r="H977" s="6">
        <v>7</v>
      </c>
      <c r="I977" s="6">
        <v>7</v>
      </c>
      <c r="J977" s="6">
        <v>7</v>
      </c>
      <c r="K977" s="6">
        <v>7</v>
      </c>
      <c r="L977" s="6">
        <v>7</v>
      </c>
      <c r="M977" s="6">
        <v>7</v>
      </c>
      <c r="N977" s="6">
        <v>7</v>
      </c>
      <c r="O977" s="6">
        <v>7</v>
      </c>
      <c r="P977" s="6">
        <v>7</v>
      </c>
      <c r="Q977" s="6">
        <v>7</v>
      </c>
      <c r="R977" s="110">
        <f t="shared" si="34"/>
        <v>84</v>
      </c>
      <c r="S977" s="20">
        <f t="shared" si="35"/>
        <v>689724</v>
      </c>
      <c r="T977" s="124"/>
    </row>
    <row r="978" spans="1:20" ht="18" customHeight="1" x14ac:dyDescent="0.25">
      <c r="A978" s="3" t="s">
        <v>270</v>
      </c>
      <c r="B978" s="3">
        <v>22576200</v>
      </c>
      <c r="C978" s="8" t="s">
        <v>1407</v>
      </c>
      <c r="D978" s="8">
        <v>2204005</v>
      </c>
      <c r="E978" s="9">
        <v>396</v>
      </c>
      <c r="F978" s="6">
        <v>404</v>
      </c>
      <c r="G978" s="6">
        <v>404</v>
      </c>
      <c r="H978" s="6">
        <v>404</v>
      </c>
      <c r="I978" s="6">
        <v>404</v>
      </c>
      <c r="J978" s="6">
        <v>404</v>
      </c>
      <c r="K978" s="6">
        <v>404</v>
      </c>
      <c r="L978" s="6">
        <v>404</v>
      </c>
      <c r="M978" s="6">
        <v>404</v>
      </c>
      <c r="N978" s="6">
        <v>404</v>
      </c>
      <c r="O978" s="6">
        <v>404</v>
      </c>
      <c r="P978" s="6">
        <v>404</v>
      </c>
      <c r="Q978" s="6">
        <v>404</v>
      </c>
      <c r="R978" s="110">
        <f t="shared" si="34"/>
        <v>4848</v>
      </c>
      <c r="S978" s="20">
        <f t="shared" si="35"/>
        <v>1919808</v>
      </c>
      <c r="T978" s="124"/>
    </row>
    <row r="979" spans="1:20" ht="18" customHeight="1" x14ac:dyDescent="0.25">
      <c r="A979" s="3" t="s">
        <v>270</v>
      </c>
      <c r="B979" s="3">
        <v>22576240</v>
      </c>
      <c r="C979" s="8" t="s">
        <v>1539</v>
      </c>
      <c r="D979" s="8">
        <v>2204005</v>
      </c>
      <c r="E979" s="9">
        <v>2523</v>
      </c>
      <c r="F979" s="6">
        <v>179</v>
      </c>
      <c r="G979" s="6">
        <v>179</v>
      </c>
      <c r="H979" s="6">
        <v>179</v>
      </c>
      <c r="I979" s="6">
        <v>179</v>
      </c>
      <c r="J979" s="6">
        <v>179</v>
      </c>
      <c r="K979" s="6">
        <v>179</v>
      </c>
      <c r="L979" s="6">
        <v>179</v>
      </c>
      <c r="M979" s="6">
        <v>179</v>
      </c>
      <c r="N979" s="6">
        <v>179</v>
      </c>
      <c r="O979" s="6">
        <v>179</v>
      </c>
      <c r="P979" s="6">
        <v>179</v>
      </c>
      <c r="Q979" s="6">
        <v>179</v>
      </c>
      <c r="R979" s="110">
        <f t="shared" si="34"/>
        <v>2148</v>
      </c>
      <c r="S979" s="20">
        <f t="shared" si="35"/>
        <v>5419404</v>
      </c>
      <c r="T979" s="124"/>
    </row>
    <row r="980" spans="1:20" ht="18" customHeight="1" x14ac:dyDescent="0.25">
      <c r="A980" s="3" t="s">
        <v>270</v>
      </c>
      <c r="B980" s="3">
        <v>22576280</v>
      </c>
      <c r="C980" s="8" t="s">
        <v>1408</v>
      </c>
      <c r="D980" s="8">
        <v>2204005</v>
      </c>
      <c r="E980" s="9">
        <v>2793</v>
      </c>
      <c r="F980" s="6">
        <v>90</v>
      </c>
      <c r="G980" s="6">
        <v>90</v>
      </c>
      <c r="H980" s="6">
        <v>90</v>
      </c>
      <c r="I980" s="6">
        <v>90</v>
      </c>
      <c r="J980" s="6">
        <v>90</v>
      </c>
      <c r="K980" s="6">
        <v>90</v>
      </c>
      <c r="L980" s="6">
        <v>90</v>
      </c>
      <c r="M980" s="6">
        <v>90</v>
      </c>
      <c r="N980" s="6">
        <v>90</v>
      </c>
      <c r="O980" s="6">
        <v>90</v>
      </c>
      <c r="P980" s="6">
        <v>90</v>
      </c>
      <c r="Q980" s="6">
        <v>90</v>
      </c>
      <c r="R980" s="110">
        <f t="shared" si="34"/>
        <v>1080</v>
      </c>
      <c r="S980" s="20">
        <f t="shared" si="35"/>
        <v>3016440</v>
      </c>
      <c r="T980" s="124"/>
    </row>
    <row r="981" spans="1:20" ht="18" customHeight="1" x14ac:dyDescent="0.25">
      <c r="A981" s="3" t="s">
        <v>270</v>
      </c>
      <c r="B981" s="3">
        <v>22576320</v>
      </c>
      <c r="C981" s="8" t="s">
        <v>1409</v>
      </c>
      <c r="D981" s="8">
        <v>2204005</v>
      </c>
      <c r="E981" s="9">
        <v>1579</v>
      </c>
      <c r="F981" s="6">
        <v>129</v>
      </c>
      <c r="G981" s="6">
        <v>129</v>
      </c>
      <c r="H981" s="6">
        <v>129</v>
      </c>
      <c r="I981" s="6">
        <v>129</v>
      </c>
      <c r="J981" s="6">
        <v>129</v>
      </c>
      <c r="K981" s="6">
        <v>129</v>
      </c>
      <c r="L981" s="6">
        <v>129</v>
      </c>
      <c r="M981" s="6">
        <v>129</v>
      </c>
      <c r="N981" s="6">
        <v>129</v>
      </c>
      <c r="O981" s="6">
        <v>129</v>
      </c>
      <c r="P981" s="6">
        <v>129</v>
      </c>
      <c r="Q981" s="6">
        <v>129</v>
      </c>
      <c r="R981" s="110">
        <f t="shared" si="34"/>
        <v>1548</v>
      </c>
      <c r="S981" s="20">
        <f t="shared" si="35"/>
        <v>2444292</v>
      </c>
      <c r="T981" s="124"/>
    </row>
    <row r="982" spans="1:20" ht="18" customHeight="1" x14ac:dyDescent="0.25">
      <c r="A982" s="3" t="s">
        <v>270</v>
      </c>
      <c r="B982" s="3">
        <v>22599940</v>
      </c>
      <c r="C982" s="8" t="s">
        <v>1410</v>
      </c>
      <c r="D982" s="8">
        <v>2204005</v>
      </c>
      <c r="E982" s="9">
        <v>8990</v>
      </c>
      <c r="F982" s="6">
        <v>1</v>
      </c>
      <c r="G982" s="6">
        <v>1</v>
      </c>
      <c r="H982" s="6">
        <v>1</v>
      </c>
      <c r="I982" s="6">
        <v>1</v>
      </c>
      <c r="J982" s="6">
        <v>1</v>
      </c>
      <c r="K982" s="6">
        <v>1</v>
      </c>
      <c r="L982" s="6">
        <v>1</v>
      </c>
      <c r="M982" s="6">
        <v>1</v>
      </c>
      <c r="N982" s="6">
        <v>1</v>
      </c>
      <c r="O982" s="6">
        <v>1</v>
      </c>
      <c r="P982" s="6">
        <v>1</v>
      </c>
      <c r="Q982" s="6">
        <v>1</v>
      </c>
      <c r="R982" s="110">
        <f t="shared" si="34"/>
        <v>12</v>
      </c>
      <c r="S982" s="20">
        <f t="shared" si="35"/>
        <v>107880</v>
      </c>
      <c r="T982" s="124"/>
    </row>
    <row r="983" spans="1:20" ht="18" customHeight="1" x14ac:dyDescent="0.25">
      <c r="A983" s="3" t="s">
        <v>270</v>
      </c>
      <c r="B983" s="3">
        <v>22599950</v>
      </c>
      <c r="C983" s="8" t="s">
        <v>1411</v>
      </c>
      <c r="D983" s="8">
        <v>2204005</v>
      </c>
      <c r="E983" s="9">
        <v>10252</v>
      </c>
      <c r="F983" s="6">
        <v>1</v>
      </c>
      <c r="G983" s="6">
        <v>1</v>
      </c>
      <c r="H983" s="6">
        <v>1</v>
      </c>
      <c r="I983" s="6">
        <v>1</v>
      </c>
      <c r="J983" s="6">
        <v>1</v>
      </c>
      <c r="K983" s="6">
        <v>1</v>
      </c>
      <c r="L983" s="6">
        <v>1</v>
      </c>
      <c r="M983" s="6">
        <v>1</v>
      </c>
      <c r="N983" s="6">
        <v>1</v>
      </c>
      <c r="O983" s="6">
        <v>1</v>
      </c>
      <c r="P983" s="6">
        <v>1</v>
      </c>
      <c r="Q983" s="6">
        <v>1</v>
      </c>
      <c r="R983" s="110">
        <f t="shared" si="34"/>
        <v>12</v>
      </c>
      <c r="S983" s="20">
        <f t="shared" si="35"/>
        <v>123024</v>
      </c>
      <c r="T983" s="124"/>
    </row>
    <row r="984" spans="1:20" ht="18" customHeight="1" x14ac:dyDescent="0.25">
      <c r="A984" s="3" t="s">
        <v>270</v>
      </c>
      <c r="B984" s="3">
        <v>24135510</v>
      </c>
      <c r="C984" s="8" t="s">
        <v>1210</v>
      </c>
      <c r="D984" s="8">
        <v>2204005</v>
      </c>
      <c r="E984" s="9">
        <v>60</v>
      </c>
      <c r="F984" s="6">
        <v>39400</v>
      </c>
      <c r="G984" s="6">
        <v>39400</v>
      </c>
      <c r="H984" s="6">
        <v>39400</v>
      </c>
      <c r="I984" s="6">
        <v>39400</v>
      </c>
      <c r="J984" s="6">
        <v>39400</v>
      </c>
      <c r="K984" s="6">
        <v>39400</v>
      </c>
      <c r="L984" s="6">
        <v>39400</v>
      </c>
      <c r="M984" s="6">
        <v>39400</v>
      </c>
      <c r="N984" s="6">
        <v>39400</v>
      </c>
      <c r="O984" s="6">
        <v>39400</v>
      </c>
      <c r="P984" s="6">
        <v>39400</v>
      </c>
      <c r="Q984" s="6">
        <v>39400</v>
      </c>
      <c r="R984" s="110">
        <f t="shared" si="34"/>
        <v>472800</v>
      </c>
      <c r="S984" s="20">
        <f t="shared" si="35"/>
        <v>28368000</v>
      </c>
      <c r="T984" s="124"/>
    </row>
    <row r="985" spans="1:20" ht="18" customHeight="1" x14ac:dyDescent="0.25">
      <c r="A985" s="3" t="s">
        <v>270</v>
      </c>
      <c r="B985" s="3">
        <v>34000065</v>
      </c>
      <c r="C985" s="8" t="s">
        <v>1540</v>
      </c>
      <c r="D985" s="8">
        <v>2204005</v>
      </c>
      <c r="E985" s="9">
        <v>32433</v>
      </c>
      <c r="F985" s="6">
        <v>3</v>
      </c>
      <c r="G985" s="6">
        <v>3</v>
      </c>
      <c r="H985" s="6">
        <v>3</v>
      </c>
      <c r="I985" s="6">
        <v>3</v>
      </c>
      <c r="J985" s="6">
        <v>3</v>
      </c>
      <c r="K985" s="6">
        <v>3</v>
      </c>
      <c r="L985" s="6">
        <v>3</v>
      </c>
      <c r="M985" s="6">
        <v>3</v>
      </c>
      <c r="N985" s="6">
        <v>3</v>
      </c>
      <c r="O985" s="6">
        <v>3</v>
      </c>
      <c r="P985" s="6">
        <v>3</v>
      </c>
      <c r="Q985" s="6">
        <v>3</v>
      </c>
      <c r="R985" s="110">
        <f t="shared" si="34"/>
        <v>36</v>
      </c>
      <c r="S985" s="20">
        <f t="shared" si="35"/>
        <v>1167588</v>
      </c>
      <c r="T985" s="124"/>
    </row>
    <row r="986" spans="1:20" ht="18" customHeight="1" x14ac:dyDescent="0.25">
      <c r="A986" s="3" t="s">
        <v>270</v>
      </c>
      <c r="B986" s="3">
        <v>34000650</v>
      </c>
      <c r="C986" s="8" t="s">
        <v>1541</v>
      </c>
      <c r="D986" s="8">
        <v>2204005</v>
      </c>
      <c r="E986" s="9">
        <v>53800</v>
      </c>
      <c r="F986" s="6">
        <v>1</v>
      </c>
      <c r="G986" s="6">
        <v>1</v>
      </c>
      <c r="H986" s="6">
        <v>1</v>
      </c>
      <c r="I986" s="6">
        <v>1</v>
      </c>
      <c r="J986" s="6">
        <v>1</v>
      </c>
      <c r="K986" s="6">
        <v>1</v>
      </c>
      <c r="L986" s="6">
        <v>0</v>
      </c>
      <c r="M986" s="6">
        <v>0</v>
      </c>
      <c r="N986" s="6">
        <v>0</v>
      </c>
      <c r="O986" s="6">
        <v>0</v>
      </c>
      <c r="P986" s="6">
        <v>0</v>
      </c>
      <c r="Q986" s="6">
        <v>0</v>
      </c>
      <c r="R986" s="110">
        <f t="shared" si="34"/>
        <v>6</v>
      </c>
      <c r="S986" s="20">
        <f t="shared" si="35"/>
        <v>322800</v>
      </c>
      <c r="T986" s="124"/>
    </row>
    <row r="987" spans="1:20" ht="18" customHeight="1" x14ac:dyDescent="0.25">
      <c r="A987" s="3" t="s">
        <v>270</v>
      </c>
      <c r="B987" s="3">
        <v>34002065</v>
      </c>
      <c r="C987" s="8" t="s">
        <v>1542</v>
      </c>
      <c r="D987" s="8">
        <v>2204005</v>
      </c>
      <c r="E987" s="9">
        <v>54740</v>
      </c>
      <c r="F987" s="6">
        <v>1</v>
      </c>
      <c r="G987" s="6">
        <v>1</v>
      </c>
      <c r="H987" s="6">
        <v>1</v>
      </c>
      <c r="I987" s="6">
        <v>1</v>
      </c>
      <c r="J987" s="6">
        <v>1</v>
      </c>
      <c r="K987" s="6">
        <v>1</v>
      </c>
      <c r="L987" s="6">
        <v>0</v>
      </c>
      <c r="M987" s="6">
        <v>0</v>
      </c>
      <c r="N987" s="6">
        <v>0</v>
      </c>
      <c r="O987" s="6">
        <v>0</v>
      </c>
      <c r="P987" s="6">
        <v>0</v>
      </c>
      <c r="Q987" s="6">
        <v>0</v>
      </c>
      <c r="R987" s="110">
        <f t="shared" si="34"/>
        <v>6</v>
      </c>
      <c r="S987" s="20">
        <f t="shared" si="35"/>
        <v>328440</v>
      </c>
      <c r="T987" s="124"/>
    </row>
    <row r="988" spans="1:20" ht="18" customHeight="1" x14ac:dyDescent="0.25">
      <c r="A988" s="3" t="s">
        <v>270</v>
      </c>
      <c r="B988" s="3">
        <v>34004003</v>
      </c>
      <c r="C988" s="8" t="s">
        <v>1415</v>
      </c>
      <c r="D988" s="8">
        <v>2204005</v>
      </c>
      <c r="E988" s="9">
        <v>244426</v>
      </c>
      <c r="F988" s="6">
        <v>2</v>
      </c>
      <c r="G988" s="6">
        <v>2</v>
      </c>
      <c r="H988" s="6">
        <v>2</v>
      </c>
      <c r="I988" s="6">
        <v>2</v>
      </c>
      <c r="J988" s="6">
        <v>2</v>
      </c>
      <c r="K988" s="6">
        <v>2</v>
      </c>
      <c r="L988" s="6">
        <v>2</v>
      </c>
      <c r="M988" s="6">
        <v>2</v>
      </c>
      <c r="N988" s="6">
        <v>2</v>
      </c>
      <c r="O988" s="6">
        <v>2</v>
      </c>
      <c r="P988" s="6">
        <v>2</v>
      </c>
      <c r="Q988" s="6">
        <v>2</v>
      </c>
      <c r="R988" s="110">
        <f t="shared" si="34"/>
        <v>24</v>
      </c>
      <c r="S988" s="20">
        <f t="shared" si="35"/>
        <v>5866224</v>
      </c>
      <c r="T988" s="124"/>
    </row>
    <row r="989" spans="1:20" ht="18" customHeight="1" x14ac:dyDescent="0.25">
      <c r="A989" s="3" t="s">
        <v>270</v>
      </c>
      <c r="B989" s="3">
        <v>3400448</v>
      </c>
      <c r="C989" s="8" t="s">
        <v>1544</v>
      </c>
      <c r="D989" s="8">
        <v>2204005001</v>
      </c>
      <c r="E989" s="9">
        <v>53181</v>
      </c>
      <c r="F989" s="6">
        <v>9</v>
      </c>
      <c r="G989" s="6">
        <v>9</v>
      </c>
      <c r="H989" s="6">
        <v>9</v>
      </c>
      <c r="I989" s="6">
        <v>9</v>
      </c>
      <c r="J989" s="6">
        <v>9</v>
      </c>
      <c r="K989" s="6">
        <v>9</v>
      </c>
      <c r="L989" s="6">
        <v>9</v>
      </c>
      <c r="M989" s="6">
        <v>9</v>
      </c>
      <c r="N989" s="6">
        <v>9</v>
      </c>
      <c r="O989" s="6">
        <v>9</v>
      </c>
      <c r="P989" s="6">
        <v>9</v>
      </c>
      <c r="Q989" s="6">
        <v>9</v>
      </c>
      <c r="R989" s="110">
        <f t="shared" si="34"/>
        <v>108</v>
      </c>
      <c r="S989" s="20">
        <f t="shared" si="35"/>
        <v>5743548</v>
      </c>
      <c r="T989" s="124"/>
    </row>
    <row r="990" spans="1:20" ht="18" customHeight="1" x14ac:dyDescent="0.25">
      <c r="A990" s="3" t="s">
        <v>270</v>
      </c>
      <c r="B990" s="3">
        <v>3400449</v>
      </c>
      <c r="C990" s="8" t="s">
        <v>1545</v>
      </c>
      <c r="D990" s="8">
        <v>2204005001</v>
      </c>
      <c r="E990" s="9">
        <v>53181</v>
      </c>
      <c r="F990" s="6">
        <v>8</v>
      </c>
      <c r="G990" s="6">
        <v>8</v>
      </c>
      <c r="H990" s="6">
        <v>8</v>
      </c>
      <c r="I990" s="6">
        <v>8</v>
      </c>
      <c r="J990" s="6">
        <v>8</v>
      </c>
      <c r="K990" s="6">
        <v>8</v>
      </c>
      <c r="L990" s="6">
        <v>8</v>
      </c>
      <c r="M990" s="6">
        <v>8</v>
      </c>
      <c r="N990" s="6">
        <v>8</v>
      </c>
      <c r="O990" s="6">
        <v>8</v>
      </c>
      <c r="P990" s="6">
        <v>8</v>
      </c>
      <c r="Q990" s="6">
        <v>8</v>
      </c>
      <c r="R990" s="110">
        <f t="shared" si="34"/>
        <v>96</v>
      </c>
      <c r="S990" s="20">
        <f t="shared" si="35"/>
        <v>5105376</v>
      </c>
      <c r="T990" s="124"/>
    </row>
    <row r="991" spans="1:20" ht="18" customHeight="1" x14ac:dyDescent="0.25">
      <c r="A991" s="3" t="s">
        <v>270</v>
      </c>
      <c r="B991" s="3">
        <v>34005051</v>
      </c>
      <c r="C991" s="8" t="s">
        <v>1546</v>
      </c>
      <c r="D991" s="8">
        <v>2204005</v>
      </c>
      <c r="E991" s="9">
        <v>32433</v>
      </c>
      <c r="F991" s="6">
        <v>9</v>
      </c>
      <c r="G991" s="6">
        <v>9</v>
      </c>
      <c r="H991" s="6">
        <v>9</v>
      </c>
      <c r="I991" s="6">
        <v>9</v>
      </c>
      <c r="J991" s="6">
        <v>9</v>
      </c>
      <c r="K991" s="6">
        <v>9</v>
      </c>
      <c r="L991" s="6">
        <v>9</v>
      </c>
      <c r="M991" s="6">
        <v>9</v>
      </c>
      <c r="N991" s="6">
        <v>9</v>
      </c>
      <c r="O991" s="6">
        <v>9</v>
      </c>
      <c r="P991" s="6">
        <v>9</v>
      </c>
      <c r="Q991" s="6">
        <v>9</v>
      </c>
      <c r="R991" s="110">
        <f t="shared" si="34"/>
        <v>108</v>
      </c>
      <c r="S991" s="20">
        <f t="shared" si="35"/>
        <v>3502764</v>
      </c>
      <c r="T991" s="124"/>
    </row>
    <row r="992" spans="1:20" ht="18" customHeight="1" x14ac:dyDescent="0.25">
      <c r="A992" s="3" t="s">
        <v>270</v>
      </c>
      <c r="B992" s="3">
        <v>34012400</v>
      </c>
      <c r="C992" s="8" t="s">
        <v>1547</v>
      </c>
      <c r="D992" s="8">
        <v>2204005</v>
      </c>
      <c r="E992" s="9">
        <v>2083</v>
      </c>
      <c r="F992" s="6">
        <v>9</v>
      </c>
      <c r="G992" s="6">
        <v>9</v>
      </c>
      <c r="H992" s="6">
        <v>9</v>
      </c>
      <c r="I992" s="6">
        <v>9</v>
      </c>
      <c r="J992" s="6">
        <v>9</v>
      </c>
      <c r="K992" s="6">
        <v>9</v>
      </c>
      <c r="L992" s="6">
        <v>9</v>
      </c>
      <c r="M992" s="6">
        <v>9</v>
      </c>
      <c r="N992" s="6">
        <v>9</v>
      </c>
      <c r="O992" s="6">
        <v>9</v>
      </c>
      <c r="P992" s="6">
        <v>9</v>
      </c>
      <c r="Q992" s="6">
        <v>9</v>
      </c>
      <c r="R992" s="110">
        <f t="shared" si="34"/>
        <v>108</v>
      </c>
      <c r="S992" s="20">
        <f t="shared" si="35"/>
        <v>224964</v>
      </c>
      <c r="T992" s="124"/>
    </row>
    <row r="993" spans="1:20" ht="18" customHeight="1" x14ac:dyDescent="0.25">
      <c r="A993" s="3" t="s">
        <v>270</v>
      </c>
      <c r="B993" s="3">
        <v>34012500</v>
      </c>
      <c r="C993" s="8" t="s">
        <v>1548</v>
      </c>
      <c r="D993" s="8">
        <v>2204005</v>
      </c>
      <c r="E993" s="9">
        <v>1190</v>
      </c>
      <c r="F993" s="6">
        <v>7</v>
      </c>
      <c r="G993" s="6">
        <v>7</v>
      </c>
      <c r="H993" s="6">
        <v>7</v>
      </c>
      <c r="I993" s="6">
        <v>7</v>
      </c>
      <c r="J993" s="6">
        <v>7</v>
      </c>
      <c r="K993" s="6">
        <v>7</v>
      </c>
      <c r="L993" s="6">
        <v>7</v>
      </c>
      <c r="M993" s="6">
        <v>7</v>
      </c>
      <c r="N993" s="6">
        <v>7</v>
      </c>
      <c r="O993" s="6">
        <v>7</v>
      </c>
      <c r="P993" s="6">
        <v>7</v>
      </c>
      <c r="Q993" s="6">
        <v>7</v>
      </c>
      <c r="R993" s="110">
        <f t="shared" si="34"/>
        <v>84</v>
      </c>
      <c r="S993" s="20">
        <f t="shared" si="35"/>
        <v>99960</v>
      </c>
      <c r="T993" s="124"/>
    </row>
    <row r="994" spans="1:20" ht="18" customHeight="1" x14ac:dyDescent="0.25">
      <c r="A994" s="3" t="s">
        <v>270</v>
      </c>
      <c r="B994" s="3">
        <v>34017542</v>
      </c>
      <c r="C994" s="8" t="s">
        <v>1220</v>
      </c>
      <c r="D994" s="8">
        <v>2204005</v>
      </c>
      <c r="E994" s="9">
        <v>3245</v>
      </c>
      <c r="F994" s="6">
        <v>9</v>
      </c>
      <c r="G994" s="6">
        <v>9</v>
      </c>
      <c r="H994" s="6">
        <v>9</v>
      </c>
      <c r="I994" s="6">
        <v>9</v>
      </c>
      <c r="J994" s="6">
        <v>9</v>
      </c>
      <c r="K994" s="6">
        <v>9</v>
      </c>
      <c r="L994" s="6">
        <v>9</v>
      </c>
      <c r="M994" s="6">
        <v>9</v>
      </c>
      <c r="N994" s="6">
        <v>9</v>
      </c>
      <c r="O994" s="6">
        <v>9</v>
      </c>
      <c r="P994" s="6">
        <v>9</v>
      </c>
      <c r="Q994" s="6">
        <v>9</v>
      </c>
      <c r="R994" s="110">
        <f t="shared" si="34"/>
        <v>108</v>
      </c>
      <c r="S994" s="20">
        <f t="shared" si="35"/>
        <v>350460</v>
      </c>
      <c r="T994" s="124"/>
    </row>
    <row r="995" spans="1:20" ht="18" customHeight="1" x14ac:dyDescent="0.25">
      <c r="A995" s="3" t="s">
        <v>270</v>
      </c>
      <c r="B995" s="3">
        <v>34019460</v>
      </c>
      <c r="C995" s="8" t="s">
        <v>1550</v>
      </c>
      <c r="D995" s="8">
        <v>2204005</v>
      </c>
      <c r="E995" s="9">
        <v>18447</v>
      </c>
      <c r="F995" s="6">
        <v>8</v>
      </c>
      <c r="G995" s="6">
        <v>8</v>
      </c>
      <c r="H995" s="6">
        <v>8</v>
      </c>
      <c r="I995" s="6">
        <v>8</v>
      </c>
      <c r="J995" s="6">
        <v>8</v>
      </c>
      <c r="K995" s="6">
        <v>8</v>
      </c>
      <c r="L995" s="6">
        <v>8</v>
      </c>
      <c r="M995" s="6">
        <v>8</v>
      </c>
      <c r="N995" s="6">
        <v>8</v>
      </c>
      <c r="O995" s="6">
        <v>8</v>
      </c>
      <c r="P995" s="6">
        <v>8</v>
      </c>
      <c r="Q995" s="6">
        <v>8</v>
      </c>
      <c r="R995" s="110">
        <f t="shared" si="34"/>
        <v>96</v>
      </c>
      <c r="S995" s="20">
        <f t="shared" si="35"/>
        <v>1770912</v>
      </c>
      <c r="T995" s="124"/>
    </row>
    <row r="996" spans="1:20" ht="18" customHeight="1" x14ac:dyDescent="0.25">
      <c r="A996" s="3" t="s">
        <v>270</v>
      </c>
      <c r="B996" s="3">
        <v>34020065</v>
      </c>
      <c r="C996" s="8" t="s">
        <v>1418</v>
      </c>
      <c r="D996" s="8">
        <v>2204005</v>
      </c>
      <c r="E996" s="9">
        <v>2606</v>
      </c>
      <c r="F996" s="6">
        <v>143</v>
      </c>
      <c r="G996" s="6">
        <v>143</v>
      </c>
      <c r="H996" s="6">
        <v>143</v>
      </c>
      <c r="I996" s="6">
        <v>143</v>
      </c>
      <c r="J996" s="6">
        <v>143</v>
      </c>
      <c r="K996" s="6">
        <v>143</v>
      </c>
      <c r="L996" s="6">
        <v>143</v>
      </c>
      <c r="M996" s="6">
        <v>143</v>
      </c>
      <c r="N996" s="6">
        <v>143</v>
      </c>
      <c r="O996" s="6">
        <v>143</v>
      </c>
      <c r="P996" s="6">
        <v>143</v>
      </c>
      <c r="Q996" s="6">
        <v>143</v>
      </c>
      <c r="R996" s="110">
        <f t="shared" ref="R996:R1039" si="36">SUM(F996:Q996)</f>
        <v>1716</v>
      </c>
      <c r="S996" s="20">
        <f t="shared" si="35"/>
        <v>4471896</v>
      </c>
      <c r="T996" s="124"/>
    </row>
    <row r="997" spans="1:20" ht="18" customHeight="1" x14ac:dyDescent="0.25">
      <c r="A997" s="3" t="s">
        <v>270</v>
      </c>
      <c r="B997" s="3">
        <v>34020240</v>
      </c>
      <c r="C997" s="8" t="s">
        <v>1420</v>
      </c>
      <c r="D997" s="8">
        <v>2204005</v>
      </c>
      <c r="E997" s="9">
        <v>52</v>
      </c>
      <c r="F997" s="6">
        <v>107</v>
      </c>
      <c r="G997" s="6">
        <v>107</v>
      </c>
      <c r="H997" s="6">
        <v>107</v>
      </c>
      <c r="I997" s="6">
        <v>107</v>
      </c>
      <c r="J997" s="6">
        <v>107</v>
      </c>
      <c r="K997" s="6">
        <v>107</v>
      </c>
      <c r="L997" s="6">
        <v>107</v>
      </c>
      <c r="M997" s="6">
        <v>107</v>
      </c>
      <c r="N997" s="6">
        <v>107</v>
      </c>
      <c r="O997" s="6">
        <v>107</v>
      </c>
      <c r="P997" s="6">
        <v>107</v>
      </c>
      <c r="Q997" s="6">
        <v>107</v>
      </c>
      <c r="R997" s="110">
        <f t="shared" si="36"/>
        <v>1284</v>
      </c>
      <c r="S997" s="20">
        <f t="shared" si="35"/>
        <v>66768</v>
      </c>
      <c r="T997" s="124"/>
    </row>
    <row r="998" spans="1:20" ht="18" customHeight="1" x14ac:dyDescent="0.25">
      <c r="A998" s="3" t="s">
        <v>270</v>
      </c>
      <c r="B998" s="3">
        <v>34020260</v>
      </c>
      <c r="C998" s="8" t="s">
        <v>1224</v>
      </c>
      <c r="D998" s="8">
        <v>2204005</v>
      </c>
      <c r="E998" s="9">
        <v>74</v>
      </c>
      <c r="F998" s="6">
        <v>77</v>
      </c>
      <c r="G998" s="6">
        <v>77</v>
      </c>
      <c r="H998" s="6">
        <v>77</v>
      </c>
      <c r="I998" s="6">
        <v>77</v>
      </c>
      <c r="J998" s="6">
        <v>77</v>
      </c>
      <c r="K998" s="6">
        <v>77</v>
      </c>
      <c r="L998" s="6">
        <v>77</v>
      </c>
      <c r="M998" s="6">
        <v>77</v>
      </c>
      <c r="N998" s="6">
        <v>77</v>
      </c>
      <c r="O998" s="6">
        <v>77</v>
      </c>
      <c r="P998" s="6">
        <v>77</v>
      </c>
      <c r="Q998" s="6">
        <v>77</v>
      </c>
      <c r="R998" s="110">
        <f t="shared" si="36"/>
        <v>924</v>
      </c>
      <c r="S998" s="20">
        <f t="shared" si="35"/>
        <v>68376</v>
      </c>
      <c r="T998" s="124"/>
    </row>
    <row r="999" spans="1:20" ht="18" customHeight="1" x14ac:dyDescent="0.25">
      <c r="A999" s="3" t="s">
        <v>270</v>
      </c>
      <c r="B999" s="3">
        <v>34020270</v>
      </c>
      <c r="C999" s="8" t="s">
        <v>1551</v>
      </c>
      <c r="D999" s="8">
        <v>2204005</v>
      </c>
      <c r="E999" s="9">
        <v>50</v>
      </c>
      <c r="F999" s="6">
        <v>111</v>
      </c>
      <c r="G999" s="6">
        <v>111</v>
      </c>
      <c r="H999" s="6">
        <v>111</v>
      </c>
      <c r="I999" s="6">
        <v>111</v>
      </c>
      <c r="J999" s="6">
        <v>111</v>
      </c>
      <c r="K999" s="6">
        <v>111</v>
      </c>
      <c r="L999" s="6">
        <v>111</v>
      </c>
      <c r="M999" s="6">
        <v>111</v>
      </c>
      <c r="N999" s="6">
        <v>111</v>
      </c>
      <c r="O999" s="6">
        <v>111</v>
      </c>
      <c r="P999" s="6">
        <v>111</v>
      </c>
      <c r="Q999" s="6">
        <v>111</v>
      </c>
      <c r="R999" s="110">
        <f t="shared" si="36"/>
        <v>1332</v>
      </c>
      <c r="S999" s="20">
        <f t="shared" si="35"/>
        <v>66600</v>
      </c>
      <c r="T999" s="124"/>
    </row>
    <row r="1000" spans="1:20" ht="18" customHeight="1" x14ac:dyDescent="0.25">
      <c r="A1000" s="3" t="s">
        <v>270</v>
      </c>
      <c r="B1000" s="3">
        <v>34020310</v>
      </c>
      <c r="C1000" s="8" t="s">
        <v>1421</v>
      </c>
      <c r="D1000" s="8">
        <v>2204005</v>
      </c>
      <c r="E1000" s="9">
        <v>57120</v>
      </c>
      <c r="F1000" s="6">
        <v>1</v>
      </c>
      <c r="G1000" s="6">
        <v>1</v>
      </c>
      <c r="H1000" s="6">
        <v>1</v>
      </c>
      <c r="I1000" s="6">
        <v>1</v>
      </c>
      <c r="J1000" s="6">
        <v>1</v>
      </c>
      <c r="K1000" s="6">
        <v>1</v>
      </c>
      <c r="L1000" s="6">
        <v>1</v>
      </c>
      <c r="M1000" s="6">
        <v>1</v>
      </c>
      <c r="N1000" s="6">
        <v>1</v>
      </c>
      <c r="O1000" s="6">
        <v>1</v>
      </c>
      <c r="P1000" s="6">
        <v>1</v>
      </c>
      <c r="Q1000" s="6">
        <v>1</v>
      </c>
      <c r="R1000" s="110">
        <f t="shared" si="36"/>
        <v>12</v>
      </c>
      <c r="S1000" s="20">
        <f t="shared" ref="S1000:S1043" si="37">R1000*E1000</f>
        <v>685440</v>
      </c>
      <c r="T1000" s="124"/>
    </row>
    <row r="1001" spans="1:20" ht="18" customHeight="1" x14ac:dyDescent="0.25">
      <c r="A1001" s="3" t="s">
        <v>270</v>
      </c>
      <c r="B1001" s="3">
        <v>34030033</v>
      </c>
      <c r="C1001" s="8" t="s">
        <v>1552</v>
      </c>
      <c r="D1001" s="8">
        <v>2204005</v>
      </c>
      <c r="E1001" s="9">
        <v>3212</v>
      </c>
      <c r="F1001" s="6">
        <v>3</v>
      </c>
      <c r="G1001" s="6">
        <v>3</v>
      </c>
      <c r="H1001" s="6">
        <v>3</v>
      </c>
      <c r="I1001" s="6">
        <v>3</v>
      </c>
      <c r="J1001" s="6">
        <v>3</v>
      </c>
      <c r="K1001" s="6">
        <v>3</v>
      </c>
      <c r="L1001" s="6">
        <v>3</v>
      </c>
      <c r="M1001" s="6">
        <v>3</v>
      </c>
      <c r="N1001" s="6">
        <v>3</v>
      </c>
      <c r="O1001" s="6">
        <v>3</v>
      </c>
      <c r="P1001" s="6">
        <v>3</v>
      </c>
      <c r="Q1001" s="6">
        <v>3</v>
      </c>
      <c r="R1001" s="110">
        <f t="shared" si="36"/>
        <v>36</v>
      </c>
      <c r="S1001" s="20">
        <f t="shared" si="37"/>
        <v>115632</v>
      </c>
      <c r="T1001" s="124"/>
    </row>
    <row r="1002" spans="1:20" ht="18" customHeight="1" x14ac:dyDescent="0.25">
      <c r="A1002" s="3" t="s">
        <v>270</v>
      </c>
      <c r="B1002" s="3">
        <v>34043021</v>
      </c>
      <c r="C1002" s="8" t="s">
        <v>1232</v>
      </c>
      <c r="D1002" s="8">
        <v>2204004001</v>
      </c>
      <c r="E1002" s="9">
        <v>105</v>
      </c>
      <c r="F1002" s="6">
        <v>2815</v>
      </c>
      <c r="G1002" s="6">
        <v>2815</v>
      </c>
      <c r="H1002" s="6">
        <v>2815</v>
      </c>
      <c r="I1002" s="6">
        <v>2815</v>
      </c>
      <c r="J1002" s="6">
        <v>2815</v>
      </c>
      <c r="K1002" s="6">
        <v>2815</v>
      </c>
      <c r="L1002" s="6">
        <v>2815</v>
      </c>
      <c r="M1002" s="6">
        <v>2815</v>
      </c>
      <c r="N1002" s="6">
        <v>2815</v>
      </c>
      <c r="O1002" s="6">
        <v>2815</v>
      </c>
      <c r="P1002" s="6">
        <v>2815</v>
      </c>
      <c r="Q1002" s="6">
        <v>2815</v>
      </c>
      <c r="R1002" s="110">
        <f t="shared" si="36"/>
        <v>33780</v>
      </c>
      <c r="S1002" s="20">
        <f t="shared" si="37"/>
        <v>3546900</v>
      </c>
      <c r="T1002" s="124"/>
    </row>
    <row r="1003" spans="1:20" ht="18" customHeight="1" x14ac:dyDescent="0.25">
      <c r="A1003" s="3" t="s">
        <v>270</v>
      </c>
      <c r="B1003" s="3">
        <v>34055000</v>
      </c>
      <c r="C1003" s="8" t="s">
        <v>1553</v>
      </c>
      <c r="D1003" s="8">
        <v>2204005</v>
      </c>
      <c r="E1003" s="9">
        <v>30821</v>
      </c>
      <c r="F1003" s="6">
        <v>4</v>
      </c>
      <c r="G1003" s="6">
        <v>4</v>
      </c>
      <c r="H1003" s="6">
        <v>4</v>
      </c>
      <c r="I1003" s="6">
        <v>4</v>
      </c>
      <c r="J1003" s="6">
        <v>4</v>
      </c>
      <c r="K1003" s="6">
        <v>4</v>
      </c>
      <c r="L1003" s="6">
        <v>4</v>
      </c>
      <c r="M1003" s="6">
        <v>4</v>
      </c>
      <c r="N1003" s="6">
        <v>4</v>
      </c>
      <c r="O1003" s="6">
        <v>4</v>
      </c>
      <c r="P1003" s="6">
        <v>4</v>
      </c>
      <c r="Q1003" s="6">
        <v>4</v>
      </c>
      <c r="R1003" s="110">
        <f t="shared" si="36"/>
        <v>48</v>
      </c>
      <c r="S1003" s="20">
        <f t="shared" si="37"/>
        <v>1479408</v>
      </c>
      <c r="T1003" s="124"/>
    </row>
    <row r="1004" spans="1:20" ht="18" customHeight="1" x14ac:dyDescent="0.25">
      <c r="A1004" s="3" t="s">
        <v>270</v>
      </c>
      <c r="B1004" s="3">
        <v>34056150</v>
      </c>
      <c r="C1004" s="8" t="s">
        <v>1475</v>
      </c>
      <c r="D1004" s="8">
        <v>2204005</v>
      </c>
      <c r="E1004" s="9">
        <v>1059</v>
      </c>
      <c r="F1004" s="6">
        <v>5</v>
      </c>
      <c r="G1004" s="6">
        <v>5</v>
      </c>
      <c r="H1004" s="6">
        <v>5</v>
      </c>
      <c r="I1004" s="6">
        <v>5</v>
      </c>
      <c r="J1004" s="6">
        <v>5</v>
      </c>
      <c r="K1004" s="6">
        <v>5</v>
      </c>
      <c r="L1004" s="6">
        <v>5</v>
      </c>
      <c r="M1004" s="6">
        <v>5</v>
      </c>
      <c r="N1004" s="6">
        <v>5</v>
      </c>
      <c r="O1004" s="6">
        <v>5</v>
      </c>
      <c r="P1004" s="6">
        <v>5</v>
      </c>
      <c r="Q1004" s="6">
        <v>5</v>
      </c>
      <c r="R1004" s="110">
        <f t="shared" si="36"/>
        <v>60</v>
      </c>
      <c r="S1004" s="20">
        <f t="shared" si="37"/>
        <v>63540</v>
      </c>
      <c r="T1004" s="124"/>
    </row>
    <row r="1005" spans="1:20" ht="18" customHeight="1" x14ac:dyDescent="0.25">
      <c r="A1005" s="3" t="s">
        <v>270</v>
      </c>
      <c r="B1005" s="3">
        <v>34060060</v>
      </c>
      <c r="C1005" s="8" t="s">
        <v>1235</v>
      </c>
      <c r="D1005" s="8">
        <v>2204005</v>
      </c>
      <c r="E1005" s="9">
        <v>95</v>
      </c>
      <c r="F1005" s="6">
        <v>2170</v>
      </c>
      <c r="G1005" s="6">
        <v>2170</v>
      </c>
      <c r="H1005" s="6">
        <v>2170</v>
      </c>
      <c r="I1005" s="6">
        <v>2170</v>
      </c>
      <c r="J1005" s="6">
        <v>2170</v>
      </c>
      <c r="K1005" s="6">
        <v>2170</v>
      </c>
      <c r="L1005" s="6">
        <v>2170</v>
      </c>
      <c r="M1005" s="6">
        <v>2170</v>
      </c>
      <c r="N1005" s="6">
        <v>2170</v>
      </c>
      <c r="O1005" s="6">
        <v>2170</v>
      </c>
      <c r="P1005" s="6">
        <v>2170</v>
      </c>
      <c r="Q1005" s="6">
        <v>2170</v>
      </c>
      <c r="R1005" s="110">
        <f t="shared" si="36"/>
        <v>26040</v>
      </c>
      <c r="S1005" s="20">
        <f t="shared" si="37"/>
        <v>2473800</v>
      </c>
      <c r="T1005" s="124"/>
    </row>
    <row r="1006" spans="1:20" ht="18" customHeight="1" x14ac:dyDescent="0.25">
      <c r="A1006" s="3" t="s">
        <v>270</v>
      </c>
      <c r="B1006" s="3">
        <v>34070412</v>
      </c>
      <c r="C1006" s="8" t="s">
        <v>1554</v>
      </c>
      <c r="D1006" s="8">
        <v>2204005</v>
      </c>
      <c r="E1006" s="9">
        <v>333</v>
      </c>
      <c r="F1006" s="6">
        <v>158</v>
      </c>
      <c r="G1006" s="6">
        <v>158</v>
      </c>
      <c r="H1006" s="6">
        <v>158</v>
      </c>
      <c r="I1006" s="6">
        <v>158</v>
      </c>
      <c r="J1006" s="6">
        <v>158</v>
      </c>
      <c r="K1006" s="6">
        <v>158</v>
      </c>
      <c r="L1006" s="6">
        <v>158</v>
      </c>
      <c r="M1006" s="6">
        <v>158</v>
      </c>
      <c r="N1006" s="6">
        <v>158</v>
      </c>
      <c r="O1006" s="6">
        <v>158</v>
      </c>
      <c r="P1006" s="6">
        <v>158</v>
      </c>
      <c r="Q1006" s="6">
        <v>158</v>
      </c>
      <c r="R1006" s="110">
        <f t="shared" si="36"/>
        <v>1896</v>
      </c>
      <c r="S1006" s="20">
        <f t="shared" si="37"/>
        <v>631368</v>
      </c>
      <c r="T1006" s="124"/>
    </row>
    <row r="1007" spans="1:20" ht="18" customHeight="1" x14ac:dyDescent="0.25">
      <c r="A1007" s="3" t="s">
        <v>270</v>
      </c>
      <c r="B1007" s="3">
        <v>34075080</v>
      </c>
      <c r="C1007" s="8" t="s">
        <v>1238</v>
      </c>
      <c r="D1007" s="8">
        <v>2204005001</v>
      </c>
      <c r="E1007" s="9">
        <v>4019</v>
      </c>
      <c r="F1007" s="6">
        <v>190</v>
      </c>
      <c r="G1007" s="6">
        <v>190</v>
      </c>
      <c r="H1007" s="6">
        <v>190</v>
      </c>
      <c r="I1007" s="6">
        <v>190</v>
      </c>
      <c r="J1007" s="6">
        <v>190</v>
      </c>
      <c r="K1007" s="6">
        <v>190</v>
      </c>
      <c r="L1007" s="6">
        <v>190</v>
      </c>
      <c r="M1007" s="6">
        <v>190</v>
      </c>
      <c r="N1007" s="6">
        <v>190</v>
      </c>
      <c r="O1007" s="6">
        <v>190</v>
      </c>
      <c r="P1007" s="6">
        <v>190</v>
      </c>
      <c r="Q1007" s="6">
        <v>190</v>
      </c>
      <c r="R1007" s="110">
        <f t="shared" si="36"/>
        <v>2280</v>
      </c>
      <c r="S1007" s="20">
        <f t="shared" si="37"/>
        <v>9163320</v>
      </c>
      <c r="T1007" s="124"/>
    </row>
    <row r="1008" spans="1:20" ht="18" customHeight="1" x14ac:dyDescent="0.25">
      <c r="A1008" s="3" t="s">
        <v>270</v>
      </c>
      <c r="B1008" s="3">
        <v>34090050</v>
      </c>
      <c r="C1008" s="8" t="s">
        <v>1242</v>
      </c>
      <c r="D1008" s="8">
        <v>2204005</v>
      </c>
      <c r="E1008" s="9">
        <v>6664</v>
      </c>
      <c r="F1008" s="6">
        <v>1</v>
      </c>
      <c r="G1008" s="6">
        <v>1</v>
      </c>
      <c r="H1008" s="6">
        <v>1</v>
      </c>
      <c r="I1008" s="6">
        <v>1</v>
      </c>
      <c r="J1008" s="6">
        <v>1</v>
      </c>
      <c r="K1008" s="6">
        <v>1</v>
      </c>
      <c r="L1008" s="6">
        <v>1</v>
      </c>
      <c r="M1008" s="6">
        <v>1</v>
      </c>
      <c r="N1008" s="6">
        <v>1</v>
      </c>
      <c r="O1008" s="6">
        <v>1</v>
      </c>
      <c r="P1008" s="6">
        <v>1</v>
      </c>
      <c r="Q1008" s="6">
        <v>1</v>
      </c>
      <c r="R1008" s="110">
        <f t="shared" si="36"/>
        <v>12</v>
      </c>
      <c r="S1008" s="20">
        <f t="shared" si="37"/>
        <v>79968</v>
      </c>
      <c r="T1008" s="124"/>
    </row>
    <row r="1009" spans="1:20" ht="18" customHeight="1" x14ac:dyDescent="0.25">
      <c r="A1009" s="3" t="s">
        <v>270</v>
      </c>
      <c r="B1009" s="3">
        <v>34700029</v>
      </c>
      <c r="C1009" s="8" t="s">
        <v>1424</v>
      </c>
      <c r="D1009" s="8">
        <v>2204005</v>
      </c>
      <c r="E1009" s="9">
        <v>1965</v>
      </c>
      <c r="F1009" s="6">
        <v>1</v>
      </c>
      <c r="G1009" s="6">
        <v>1</v>
      </c>
      <c r="H1009" s="6">
        <v>1</v>
      </c>
      <c r="I1009" s="6">
        <v>1</v>
      </c>
      <c r="J1009" s="6">
        <v>1</v>
      </c>
      <c r="K1009" s="6">
        <v>1</v>
      </c>
      <c r="L1009" s="6">
        <v>1</v>
      </c>
      <c r="M1009" s="6">
        <v>1</v>
      </c>
      <c r="N1009" s="6">
        <v>1</v>
      </c>
      <c r="O1009" s="6">
        <v>1</v>
      </c>
      <c r="P1009" s="6">
        <v>1</v>
      </c>
      <c r="Q1009" s="6">
        <v>1</v>
      </c>
      <c r="R1009" s="110">
        <f t="shared" si="36"/>
        <v>12</v>
      </c>
      <c r="S1009" s="20">
        <f t="shared" si="37"/>
        <v>23580</v>
      </c>
      <c r="T1009" s="124"/>
    </row>
    <row r="1010" spans="1:20" ht="18" customHeight="1" x14ac:dyDescent="0.25">
      <c r="A1010" s="3" t="s">
        <v>270</v>
      </c>
      <c r="B1010" s="3">
        <v>34715150</v>
      </c>
      <c r="C1010" s="8" t="s">
        <v>1425</v>
      </c>
      <c r="D1010" s="8">
        <v>2204005</v>
      </c>
      <c r="E1010" s="9">
        <v>14086</v>
      </c>
      <c r="F1010" s="6">
        <v>10</v>
      </c>
      <c r="G1010" s="6">
        <v>10</v>
      </c>
      <c r="H1010" s="6">
        <v>10</v>
      </c>
      <c r="I1010" s="6">
        <v>10</v>
      </c>
      <c r="J1010" s="6">
        <v>10</v>
      </c>
      <c r="K1010" s="6">
        <v>10</v>
      </c>
      <c r="L1010" s="6">
        <v>10</v>
      </c>
      <c r="M1010" s="6">
        <v>10</v>
      </c>
      <c r="N1010" s="6">
        <v>10</v>
      </c>
      <c r="O1010" s="6">
        <v>10</v>
      </c>
      <c r="P1010" s="6">
        <v>10</v>
      </c>
      <c r="Q1010" s="6">
        <v>10</v>
      </c>
      <c r="R1010" s="110">
        <f t="shared" si="36"/>
        <v>120</v>
      </c>
      <c r="S1010" s="20">
        <f t="shared" si="37"/>
        <v>1690320</v>
      </c>
      <c r="T1010" s="124"/>
    </row>
    <row r="1011" spans="1:20" ht="18" customHeight="1" x14ac:dyDescent="0.25">
      <c r="A1011" s="3" t="s">
        <v>270</v>
      </c>
      <c r="B1011" s="3">
        <v>34723823</v>
      </c>
      <c r="C1011" s="8" t="s">
        <v>1555</v>
      </c>
      <c r="D1011" s="8">
        <v>2204005003</v>
      </c>
      <c r="E1011" s="9">
        <v>15220</v>
      </c>
      <c r="F1011" s="6">
        <v>10</v>
      </c>
      <c r="G1011" s="6">
        <v>10</v>
      </c>
      <c r="H1011" s="6">
        <v>10</v>
      </c>
      <c r="I1011" s="6">
        <v>10</v>
      </c>
      <c r="J1011" s="6">
        <v>10</v>
      </c>
      <c r="K1011" s="6">
        <v>10</v>
      </c>
      <c r="L1011" s="6">
        <v>10</v>
      </c>
      <c r="M1011" s="6">
        <v>10</v>
      </c>
      <c r="N1011" s="6">
        <v>10</v>
      </c>
      <c r="O1011" s="6">
        <v>10</v>
      </c>
      <c r="P1011" s="6">
        <v>10</v>
      </c>
      <c r="Q1011" s="6">
        <v>10</v>
      </c>
      <c r="R1011" s="110">
        <f t="shared" si="36"/>
        <v>120</v>
      </c>
      <c r="S1011" s="20">
        <f t="shared" si="37"/>
        <v>1826400</v>
      </c>
      <c r="T1011" s="124"/>
    </row>
    <row r="1012" spans="1:20" ht="18" customHeight="1" x14ac:dyDescent="0.25">
      <c r="A1012" s="3" t="s">
        <v>270</v>
      </c>
      <c r="B1012" s="3">
        <v>34790050</v>
      </c>
      <c r="C1012" s="8" t="s">
        <v>1246</v>
      </c>
      <c r="D1012" s="8">
        <v>2204005</v>
      </c>
      <c r="E1012" s="9">
        <v>732</v>
      </c>
      <c r="F1012" s="6">
        <v>44</v>
      </c>
      <c r="G1012" s="6">
        <v>44</v>
      </c>
      <c r="H1012" s="6">
        <v>44</v>
      </c>
      <c r="I1012" s="6">
        <v>44</v>
      </c>
      <c r="J1012" s="6">
        <v>44</v>
      </c>
      <c r="K1012" s="6">
        <v>44</v>
      </c>
      <c r="L1012" s="6">
        <v>44</v>
      </c>
      <c r="M1012" s="6">
        <v>44</v>
      </c>
      <c r="N1012" s="6">
        <v>44</v>
      </c>
      <c r="O1012" s="6">
        <v>44</v>
      </c>
      <c r="P1012" s="6">
        <v>44</v>
      </c>
      <c r="Q1012" s="6">
        <v>44</v>
      </c>
      <c r="R1012" s="110">
        <f t="shared" si="36"/>
        <v>528</v>
      </c>
      <c r="S1012" s="20">
        <f t="shared" si="37"/>
        <v>386496</v>
      </c>
      <c r="T1012" s="124"/>
    </row>
    <row r="1013" spans="1:20" ht="18" customHeight="1" x14ac:dyDescent="0.25">
      <c r="A1013" s="3" t="s">
        <v>270</v>
      </c>
      <c r="B1013" s="3">
        <v>4500136</v>
      </c>
      <c r="C1013" s="8" t="s">
        <v>1556</v>
      </c>
      <c r="D1013" s="8">
        <v>220400500000</v>
      </c>
      <c r="E1013" s="9">
        <v>13374</v>
      </c>
      <c r="F1013" s="6">
        <v>1</v>
      </c>
      <c r="G1013" s="6">
        <v>1</v>
      </c>
      <c r="H1013" s="6">
        <v>1</v>
      </c>
      <c r="I1013" s="6">
        <v>1</v>
      </c>
      <c r="J1013" s="6">
        <v>1</v>
      </c>
      <c r="K1013" s="6">
        <v>1</v>
      </c>
      <c r="L1013" s="6">
        <v>1</v>
      </c>
      <c r="M1013" s="6">
        <v>1</v>
      </c>
      <c r="N1013" s="6">
        <v>1</v>
      </c>
      <c r="O1013" s="6">
        <v>1</v>
      </c>
      <c r="P1013" s="6">
        <v>1</v>
      </c>
      <c r="Q1013" s="6">
        <v>1</v>
      </c>
      <c r="R1013" s="110">
        <f t="shared" si="36"/>
        <v>12</v>
      </c>
      <c r="S1013" s="20">
        <f t="shared" si="37"/>
        <v>160488</v>
      </c>
      <c r="T1013" s="124"/>
    </row>
    <row r="1014" spans="1:20" ht="18" customHeight="1" x14ac:dyDescent="0.25">
      <c r="A1014" s="3" t="s">
        <v>270</v>
      </c>
      <c r="B1014" s="3">
        <v>62010130</v>
      </c>
      <c r="C1014" s="8" t="s">
        <v>1247</v>
      </c>
      <c r="D1014" s="8">
        <v>220200100000</v>
      </c>
      <c r="E1014" s="9">
        <v>1285</v>
      </c>
      <c r="F1014" s="6">
        <v>9</v>
      </c>
      <c r="G1014" s="6">
        <v>9</v>
      </c>
      <c r="H1014" s="6">
        <v>9</v>
      </c>
      <c r="I1014" s="6">
        <v>9</v>
      </c>
      <c r="J1014" s="6">
        <v>9</v>
      </c>
      <c r="K1014" s="6">
        <v>9</v>
      </c>
      <c r="L1014" s="6">
        <v>9</v>
      </c>
      <c r="M1014" s="6">
        <v>9</v>
      </c>
      <c r="N1014" s="6">
        <v>9</v>
      </c>
      <c r="O1014" s="6">
        <v>9</v>
      </c>
      <c r="P1014" s="6">
        <v>9</v>
      </c>
      <c r="Q1014" s="6">
        <v>9</v>
      </c>
      <c r="R1014" s="110">
        <f t="shared" si="36"/>
        <v>108</v>
      </c>
      <c r="S1014" s="20">
        <f t="shared" si="37"/>
        <v>138780</v>
      </c>
      <c r="T1014" s="124"/>
    </row>
    <row r="1015" spans="1:20" ht="18" customHeight="1" x14ac:dyDescent="0.25">
      <c r="A1015" s="3" t="s">
        <v>270</v>
      </c>
      <c r="B1015" s="3">
        <v>62010291</v>
      </c>
      <c r="C1015" s="8" t="s">
        <v>1429</v>
      </c>
      <c r="D1015" s="8">
        <v>2202001</v>
      </c>
      <c r="E1015" s="9">
        <v>455</v>
      </c>
      <c r="F1015" s="6">
        <v>492</v>
      </c>
      <c r="G1015" s="6">
        <v>492</v>
      </c>
      <c r="H1015" s="6">
        <v>492</v>
      </c>
      <c r="I1015" s="6">
        <v>492</v>
      </c>
      <c r="J1015" s="6">
        <v>492</v>
      </c>
      <c r="K1015" s="6">
        <v>492</v>
      </c>
      <c r="L1015" s="6">
        <v>492</v>
      </c>
      <c r="M1015" s="6">
        <v>492</v>
      </c>
      <c r="N1015" s="6">
        <v>492</v>
      </c>
      <c r="O1015" s="6">
        <v>492</v>
      </c>
      <c r="P1015" s="6">
        <v>492</v>
      </c>
      <c r="Q1015" s="6">
        <v>492</v>
      </c>
      <c r="R1015" s="110">
        <f t="shared" si="36"/>
        <v>5904</v>
      </c>
      <c r="S1015" s="20">
        <f t="shared" si="37"/>
        <v>2686320</v>
      </c>
      <c r="T1015" s="124"/>
    </row>
    <row r="1016" spans="1:20" ht="18" customHeight="1" x14ac:dyDescent="0.25">
      <c r="A1016" s="3" t="s">
        <v>270</v>
      </c>
      <c r="B1016" s="3">
        <v>62010870</v>
      </c>
      <c r="C1016" s="8" t="s">
        <v>1248</v>
      </c>
      <c r="D1016" s="8">
        <v>2204005</v>
      </c>
      <c r="E1016" s="9">
        <v>2356</v>
      </c>
      <c r="F1016" s="6">
        <v>67</v>
      </c>
      <c r="G1016" s="6">
        <v>67</v>
      </c>
      <c r="H1016" s="6">
        <v>67</v>
      </c>
      <c r="I1016" s="6">
        <v>67</v>
      </c>
      <c r="J1016" s="6">
        <v>67</v>
      </c>
      <c r="K1016" s="6">
        <v>67</v>
      </c>
      <c r="L1016" s="6">
        <v>67</v>
      </c>
      <c r="M1016" s="6">
        <v>67</v>
      </c>
      <c r="N1016" s="6">
        <v>67</v>
      </c>
      <c r="O1016" s="6">
        <v>67</v>
      </c>
      <c r="P1016" s="6">
        <v>67</v>
      </c>
      <c r="Q1016" s="6">
        <v>67</v>
      </c>
      <c r="R1016" s="110">
        <f t="shared" si="36"/>
        <v>804</v>
      </c>
      <c r="S1016" s="20">
        <f t="shared" si="37"/>
        <v>1894224</v>
      </c>
      <c r="T1016" s="124"/>
    </row>
    <row r="1017" spans="1:20" ht="18" customHeight="1" x14ac:dyDescent="0.25">
      <c r="A1017" s="3" t="s">
        <v>270</v>
      </c>
      <c r="B1017" s="3">
        <v>62011100</v>
      </c>
      <c r="C1017" s="8" t="s">
        <v>1008</v>
      </c>
      <c r="D1017" s="8">
        <v>2204005</v>
      </c>
      <c r="E1017" s="9">
        <v>14</v>
      </c>
      <c r="F1017" s="6">
        <v>33</v>
      </c>
      <c r="G1017" s="6">
        <v>33</v>
      </c>
      <c r="H1017" s="6">
        <v>33</v>
      </c>
      <c r="I1017" s="6">
        <v>33</v>
      </c>
      <c r="J1017" s="6">
        <v>33</v>
      </c>
      <c r="K1017" s="6">
        <v>33</v>
      </c>
      <c r="L1017" s="6">
        <v>33</v>
      </c>
      <c r="M1017" s="6">
        <v>33</v>
      </c>
      <c r="N1017" s="6">
        <v>33</v>
      </c>
      <c r="O1017" s="6">
        <v>33</v>
      </c>
      <c r="P1017" s="6">
        <v>33</v>
      </c>
      <c r="Q1017" s="6">
        <v>33</v>
      </c>
      <c r="R1017" s="110">
        <f t="shared" si="36"/>
        <v>396</v>
      </c>
      <c r="S1017" s="20">
        <f t="shared" si="37"/>
        <v>5544</v>
      </c>
      <c r="T1017" s="124"/>
    </row>
    <row r="1018" spans="1:20" ht="18" customHeight="1" x14ac:dyDescent="0.25">
      <c r="A1018" s="3" t="s">
        <v>270</v>
      </c>
      <c r="B1018" s="3">
        <v>62050392</v>
      </c>
      <c r="C1018" s="8" t="s">
        <v>1249</v>
      </c>
      <c r="D1018" s="8">
        <v>2202002002</v>
      </c>
      <c r="E1018" s="9">
        <v>17</v>
      </c>
      <c r="F1018" s="6">
        <v>415</v>
      </c>
      <c r="G1018" s="6">
        <v>415</v>
      </c>
      <c r="H1018" s="6">
        <v>415</v>
      </c>
      <c r="I1018" s="6">
        <v>415</v>
      </c>
      <c r="J1018" s="6">
        <v>415</v>
      </c>
      <c r="K1018" s="6">
        <v>415</v>
      </c>
      <c r="L1018" s="6">
        <v>415</v>
      </c>
      <c r="M1018" s="6">
        <v>415</v>
      </c>
      <c r="N1018" s="6">
        <v>415</v>
      </c>
      <c r="O1018" s="6">
        <v>415</v>
      </c>
      <c r="P1018" s="6">
        <v>415</v>
      </c>
      <c r="Q1018" s="6">
        <v>415</v>
      </c>
      <c r="R1018" s="110">
        <f t="shared" si="36"/>
        <v>4980</v>
      </c>
      <c r="S1018" s="20">
        <f t="shared" si="37"/>
        <v>84660</v>
      </c>
      <c r="T1018" s="124"/>
    </row>
    <row r="1019" spans="1:20" ht="18" customHeight="1" x14ac:dyDescent="0.25">
      <c r="A1019" s="3" t="s">
        <v>270</v>
      </c>
      <c r="B1019" s="3">
        <v>62060327</v>
      </c>
      <c r="C1019" s="8" t="s">
        <v>962</v>
      </c>
      <c r="D1019" s="8">
        <v>2204005</v>
      </c>
      <c r="E1019" s="9">
        <v>35</v>
      </c>
      <c r="F1019" s="6">
        <v>37</v>
      </c>
      <c r="G1019" s="6">
        <v>37</v>
      </c>
      <c r="H1019" s="6">
        <v>37</v>
      </c>
      <c r="I1019" s="6">
        <v>37</v>
      </c>
      <c r="J1019" s="6">
        <v>37</v>
      </c>
      <c r="K1019" s="6">
        <v>37</v>
      </c>
      <c r="L1019" s="6">
        <v>37</v>
      </c>
      <c r="M1019" s="6">
        <v>37</v>
      </c>
      <c r="N1019" s="6">
        <v>37</v>
      </c>
      <c r="O1019" s="6">
        <v>37</v>
      </c>
      <c r="P1019" s="6">
        <v>37</v>
      </c>
      <c r="Q1019" s="6">
        <v>37</v>
      </c>
      <c r="R1019" s="110">
        <f t="shared" si="36"/>
        <v>444</v>
      </c>
      <c r="S1019" s="20">
        <f t="shared" si="37"/>
        <v>15540</v>
      </c>
      <c r="T1019" s="124"/>
    </row>
    <row r="1020" spans="1:20" ht="18" customHeight="1" x14ac:dyDescent="0.25">
      <c r="A1020" s="3" t="s">
        <v>270</v>
      </c>
      <c r="B1020" s="3">
        <v>62060328</v>
      </c>
      <c r="C1020" s="8" t="s">
        <v>1010</v>
      </c>
      <c r="D1020" s="8">
        <v>2204005</v>
      </c>
      <c r="E1020" s="9">
        <v>208</v>
      </c>
      <c r="F1020" s="6">
        <v>470</v>
      </c>
      <c r="G1020" s="6">
        <v>470</v>
      </c>
      <c r="H1020" s="6">
        <v>470</v>
      </c>
      <c r="I1020" s="6">
        <v>470</v>
      </c>
      <c r="J1020" s="6">
        <v>470</v>
      </c>
      <c r="K1020" s="6">
        <v>470</v>
      </c>
      <c r="L1020" s="6">
        <v>470</v>
      </c>
      <c r="M1020" s="6">
        <v>470</v>
      </c>
      <c r="N1020" s="6">
        <v>470</v>
      </c>
      <c r="O1020" s="6">
        <v>470</v>
      </c>
      <c r="P1020" s="6">
        <v>470</v>
      </c>
      <c r="Q1020" s="6">
        <v>470</v>
      </c>
      <c r="R1020" s="110">
        <f t="shared" si="36"/>
        <v>5640</v>
      </c>
      <c r="S1020" s="20">
        <f t="shared" si="37"/>
        <v>1173120</v>
      </c>
      <c r="T1020" s="124"/>
    </row>
    <row r="1021" spans="1:20" ht="18" customHeight="1" x14ac:dyDescent="0.25">
      <c r="A1021" s="3" t="s">
        <v>270</v>
      </c>
      <c r="B1021" s="3">
        <v>76010393</v>
      </c>
      <c r="C1021" s="8" t="s">
        <v>1251</v>
      </c>
      <c r="D1021" s="8">
        <v>2204005</v>
      </c>
      <c r="E1021" s="9">
        <v>22</v>
      </c>
      <c r="F1021" s="6">
        <v>4</v>
      </c>
      <c r="G1021" s="6">
        <v>4</v>
      </c>
      <c r="H1021" s="6">
        <v>4</v>
      </c>
      <c r="I1021" s="6">
        <v>4</v>
      </c>
      <c r="J1021" s="6">
        <v>4</v>
      </c>
      <c r="K1021" s="6">
        <v>4</v>
      </c>
      <c r="L1021" s="6">
        <v>4</v>
      </c>
      <c r="M1021" s="6">
        <v>4</v>
      </c>
      <c r="N1021" s="6">
        <v>4</v>
      </c>
      <c r="O1021" s="6">
        <v>4</v>
      </c>
      <c r="P1021" s="6">
        <v>4</v>
      </c>
      <c r="Q1021" s="6">
        <v>4</v>
      </c>
      <c r="R1021" s="110">
        <f t="shared" si="36"/>
        <v>48</v>
      </c>
      <c r="S1021" s="20">
        <f t="shared" si="37"/>
        <v>1056</v>
      </c>
      <c r="T1021" s="124"/>
    </row>
    <row r="1022" spans="1:20" ht="18" customHeight="1" x14ac:dyDescent="0.25">
      <c r="A1022" s="3" t="s">
        <v>270</v>
      </c>
      <c r="B1022" s="3">
        <v>76010401</v>
      </c>
      <c r="C1022" s="8" t="s">
        <v>1011</v>
      </c>
      <c r="D1022" s="8">
        <v>2204005</v>
      </c>
      <c r="E1022" s="9">
        <v>22</v>
      </c>
      <c r="F1022" s="6">
        <v>5000</v>
      </c>
      <c r="G1022" s="6">
        <v>5000</v>
      </c>
      <c r="H1022" s="6">
        <v>5000</v>
      </c>
      <c r="I1022" s="6">
        <v>5000</v>
      </c>
      <c r="J1022" s="6">
        <v>5000</v>
      </c>
      <c r="K1022" s="6">
        <v>5000</v>
      </c>
      <c r="L1022" s="6">
        <v>5000</v>
      </c>
      <c r="M1022" s="6">
        <v>5000</v>
      </c>
      <c r="N1022" s="6">
        <v>5000</v>
      </c>
      <c r="O1022" s="6">
        <v>5000</v>
      </c>
      <c r="P1022" s="6">
        <v>5000</v>
      </c>
      <c r="Q1022" s="6">
        <v>5000</v>
      </c>
      <c r="R1022" s="110">
        <f t="shared" si="36"/>
        <v>60000</v>
      </c>
      <c r="S1022" s="20">
        <f t="shared" si="37"/>
        <v>1320000</v>
      </c>
      <c r="T1022" s="124"/>
    </row>
    <row r="1023" spans="1:20" s="74" customFormat="1" ht="18" customHeight="1" x14ac:dyDescent="0.25">
      <c r="A1023" s="72" t="s">
        <v>294</v>
      </c>
      <c r="B1023" s="72">
        <v>22201060</v>
      </c>
      <c r="C1023" s="73" t="s">
        <v>1058</v>
      </c>
      <c r="D1023" s="73">
        <v>2204005</v>
      </c>
      <c r="E1023" s="137">
        <v>1253</v>
      </c>
      <c r="F1023" s="113">
        <v>42</v>
      </c>
      <c r="G1023" s="113">
        <v>42</v>
      </c>
      <c r="H1023" s="113">
        <v>42</v>
      </c>
      <c r="I1023" s="113">
        <v>42</v>
      </c>
      <c r="J1023" s="113">
        <v>42</v>
      </c>
      <c r="K1023" s="113">
        <v>42</v>
      </c>
      <c r="L1023" s="113">
        <v>42</v>
      </c>
      <c r="M1023" s="113">
        <v>42</v>
      </c>
      <c r="N1023" s="113">
        <v>42</v>
      </c>
      <c r="O1023" s="113">
        <v>42</v>
      </c>
      <c r="P1023" s="113">
        <v>42</v>
      </c>
      <c r="Q1023" s="113">
        <v>42</v>
      </c>
      <c r="R1023" s="113">
        <f t="shared" si="36"/>
        <v>504</v>
      </c>
      <c r="S1023" s="114">
        <f t="shared" si="37"/>
        <v>631512</v>
      </c>
      <c r="T1023" s="138">
        <f>SUM(S1023:S1120)</f>
        <v>113179501</v>
      </c>
    </row>
    <row r="1024" spans="1:20" s="74" customFormat="1" ht="18" customHeight="1" x14ac:dyDescent="0.25">
      <c r="A1024" s="72" t="s">
        <v>294</v>
      </c>
      <c r="B1024" s="72">
        <v>2220169</v>
      </c>
      <c r="C1024" s="73" t="s">
        <v>993</v>
      </c>
      <c r="D1024" s="73">
        <v>2204004003</v>
      </c>
      <c r="E1024" s="137">
        <v>101</v>
      </c>
      <c r="F1024" s="113">
        <v>67</v>
      </c>
      <c r="G1024" s="113">
        <v>67</v>
      </c>
      <c r="H1024" s="113">
        <v>67</v>
      </c>
      <c r="I1024" s="113">
        <v>67</v>
      </c>
      <c r="J1024" s="113">
        <v>67</v>
      </c>
      <c r="K1024" s="113">
        <v>67</v>
      </c>
      <c r="L1024" s="113">
        <v>67</v>
      </c>
      <c r="M1024" s="113">
        <v>67</v>
      </c>
      <c r="N1024" s="113">
        <v>67</v>
      </c>
      <c r="O1024" s="113">
        <v>67</v>
      </c>
      <c r="P1024" s="113">
        <v>67</v>
      </c>
      <c r="Q1024" s="113">
        <v>67</v>
      </c>
      <c r="R1024" s="113">
        <f t="shared" si="36"/>
        <v>804</v>
      </c>
      <c r="S1024" s="114">
        <f t="shared" si="37"/>
        <v>81204</v>
      </c>
      <c r="T1024" s="138"/>
    </row>
    <row r="1025" spans="1:20" s="74" customFormat="1" ht="18" customHeight="1" x14ac:dyDescent="0.25">
      <c r="A1025" s="72" t="s">
        <v>294</v>
      </c>
      <c r="B1025" s="72">
        <v>22204780</v>
      </c>
      <c r="C1025" s="73" t="s">
        <v>1066</v>
      </c>
      <c r="D1025" s="73">
        <v>2204005</v>
      </c>
      <c r="E1025" s="137">
        <v>262</v>
      </c>
      <c r="F1025" s="113">
        <v>1</v>
      </c>
      <c r="G1025" s="113">
        <v>1</v>
      </c>
      <c r="H1025" s="113">
        <v>1</v>
      </c>
      <c r="I1025" s="113">
        <v>1</v>
      </c>
      <c r="J1025" s="113">
        <v>1</v>
      </c>
      <c r="K1025" s="113">
        <v>1</v>
      </c>
      <c r="L1025" s="113">
        <v>1</v>
      </c>
      <c r="M1025" s="113">
        <v>1</v>
      </c>
      <c r="N1025" s="113">
        <v>1</v>
      </c>
      <c r="O1025" s="113">
        <v>1</v>
      </c>
      <c r="P1025" s="113">
        <v>1</v>
      </c>
      <c r="Q1025" s="113">
        <v>1</v>
      </c>
      <c r="R1025" s="113">
        <f t="shared" si="36"/>
        <v>12</v>
      </c>
      <c r="S1025" s="114">
        <f t="shared" si="37"/>
        <v>3144</v>
      </c>
      <c r="T1025" s="138"/>
    </row>
    <row r="1026" spans="1:20" s="74" customFormat="1" ht="18" customHeight="1" x14ac:dyDescent="0.25">
      <c r="A1026" s="72" t="s">
        <v>294</v>
      </c>
      <c r="B1026" s="72">
        <v>22210034</v>
      </c>
      <c r="C1026" s="73" t="s">
        <v>1557</v>
      </c>
      <c r="D1026" s="73">
        <v>2204005001</v>
      </c>
      <c r="E1026" s="137">
        <v>16636</v>
      </c>
      <c r="F1026" s="113">
        <v>8</v>
      </c>
      <c r="G1026" s="113">
        <v>8</v>
      </c>
      <c r="H1026" s="113">
        <v>8</v>
      </c>
      <c r="I1026" s="113">
        <v>8</v>
      </c>
      <c r="J1026" s="113">
        <v>8</v>
      </c>
      <c r="K1026" s="113">
        <v>8</v>
      </c>
      <c r="L1026" s="113">
        <v>8</v>
      </c>
      <c r="M1026" s="113">
        <v>8</v>
      </c>
      <c r="N1026" s="113">
        <v>8</v>
      </c>
      <c r="O1026" s="113">
        <v>8</v>
      </c>
      <c r="P1026" s="113">
        <v>8</v>
      </c>
      <c r="Q1026" s="113">
        <v>8</v>
      </c>
      <c r="R1026" s="113">
        <f t="shared" si="36"/>
        <v>96</v>
      </c>
      <c r="S1026" s="114">
        <f t="shared" si="37"/>
        <v>1597056</v>
      </c>
      <c r="T1026" s="138"/>
    </row>
    <row r="1027" spans="1:20" s="74" customFormat="1" ht="18" customHeight="1" x14ac:dyDescent="0.25">
      <c r="A1027" s="72" t="s">
        <v>294</v>
      </c>
      <c r="B1027" s="72">
        <v>22221323</v>
      </c>
      <c r="C1027" s="73" t="s">
        <v>1558</v>
      </c>
      <c r="D1027" s="73">
        <v>2204005003</v>
      </c>
      <c r="E1027" s="137">
        <v>39270</v>
      </c>
      <c r="F1027" s="113">
        <v>4</v>
      </c>
      <c r="G1027" s="113">
        <v>4</v>
      </c>
      <c r="H1027" s="113">
        <v>4</v>
      </c>
      <c r="I1027" s="113">
        <v>4</v>
      </c>
      <c r="J1027" s="113">
        <v>4</v>
      </c>
      <c r="K1027" s="113">
        <v>4</v>
      </c>
      <c r="L1027" s="113">
        <v>4</v>
      </c>
      <c r="M1027" s="113">
        <v>4</v>
      </c>
      <c r="N1027" s="113">
        <v>4</v>
      </c>
      <c r="O1027" s="113">
        <v>4</v>
      </c>
      <c r="P1027" s="113">
        <v>4</v>
      </c>
      <c r="Q1027" s="113">
        <v>4</v>
      </c>
      <c r="R1027" s="113">
        <f t="shared" si="36"/>
        <v>48</v>
      </c>
      <c r="S1027" s="114">
        <f t="shared" si="37"/>
        <v>1884960</v>
      </c>
      <c r="T1027" s="138"/>
    </row>
    <row r="1028" spans="1:20" s="74" customFormat="1" ht="18" customHeight="1" x14ac:dyDescent="0.25">
      <c r="A1028" s="72" t="s">
        <v>294</v>
      </c>
      <c r="B1028" s="72">
        <v>22230032</v>
      </c>
      <c r="C1028" s="73" t="s">
        <v>1559</v>
      </c>
      <c r="D1028" s="73">
        <v>2204005</v>
      </c>
      <c r="E1028" s="137">
        <v>16636</v>
      </c>
      <c r="F1028" s="113">
        <v>12</v>
      </c>
      <c r="G1028" s="113">
        <v>12</v>
      </c>
      <c r="H1028" s="113">
        <v>12</v>
      </c>
      <c r="I1028" s="113">
        <v>12</v>
      </c>
      <c r="J1028" s="113">
        <v>12</v>
      </c>
      <c r="K1028" s="113">
        <v>12</v>
      </c>
      <c r="L1028" s="113">
        <v>12</v>
      </c>
      <c r="M1028" s="113">
        <v>12</v>
      </c>
      <c r="N1028" s="113">
        <v>12</v>
      </c>
      <c r="O1028" s="113">
        <v>12</v>
      </c>
      <c r="P1028" s="113">
        <v>12</v>
      </c>
      <c r="Q1028" s="113">
        <v>12</v>
      </c>
      <c r="R1028" s="113">
        <f t="shared" si="36"/>
        <v>144</v>
      </c>
      <c r="S1028" s="114">
        <f t="shared" si="37"/>
        <v>2395584</v>
      </c>
      <c r="T1028" s="138"/>
    </row>
    <row r="1029" spans="1:20" s="74" customFormat="1" ht="18" customHeight="1" x14ac:dyDescent="0.25">
      <c r="A1029" s="72" t="s">
        <v>294</v>
      </c>
      <c r="B1029" s="72">
        <v>22230033</v>
      </c>
      <c r="C1029" s="73" t="s">
        <v>1560</v>
      </c>
      <c r="D1029" s="73">
        <v>2204005</v>
      </c>
      <c r="E1029" s="137">
        <v>71400</v>
      </c>
      <c r="F1029" s="113">
        <v>2</v>
      </c>
      <c r="G1029" s="113">
        <v>2</v>
      </c>
      <c r="H1029" s="113">
        <v>2</v>
      </c>
      <c r="I1029" s="113">
        <v>2</v>
      </c>
      <c r="J1029" s="113">
        <v>2</v>
      </c>
      <c r="K1029" s="113">
        <v>2</v>
      </c>
      <c r="L1029" s="113">
        <v>2</v>
      </c>
      <c r="M1029" s="113">
        <v>2</v>
      </c>
      <c r="N1029" s="113">
        <v>2</v>
      </c>
      <c r="O1029" s="113">
        <v>2</v>
      </c>
      <c r="P1029" s="113">
        <v>2</v>
      </c>
      <c r="Q1029" s="113">
        <v>2</v>
      </c>
      <c r="R1029" s="113">
        <f t="shared" si="36"/>
        <v>24</v>
      </c>
      <c r="S1029" s="114">
        <f t="shared" si="37"/>
        <v>1713600</v>
      </c>
      <c r="T1029" s="138"/>
    </row>
    <row r="1030" spans="1:20" s="74" customFormat="1" ht="18" customHeight="1" x14ac:dyDescent="0.25">
      <c r="A1030" s="72" t="s">
        <v>294</v>
      </c>
      <c r="B1030" s="72">
        <v>22230045</v>
      </c>
      <c r="C1030" s="73" t="s">
        <v>1561</v>
      </c>
      <c r="D1030" s="73">
        <v>2204005</v>
      </c>
      <c r="E1030" s="137">
        <v>89845</v>
      </c>
      <c r="F1030" s="113">
        <v>2</v>
      </c>
      <c r="G1030" s="113">
        <v>2</v>
      </c>
      <c r="H1030" s="113">
        <v>2</v>
      </c>
      <c r="I1030" s="113">
        <v>2</v>
      </c>
      <c r="J1030" s="113">
        <v>2</v>
      </c>
      <c r="K1030" s="113">
        <v>2</v>
      </c>
      <c r="L1030" s="113">
        <v>2</v>
      </c>
      <c r="M1030" s="113">
        <v>2</v>
      </c>
      <c r="N1030" s="113">
        <v>2</v>
      </c>
      <c r="O1030" s="113">
        <v>1</v>
      </c>
      <c r="P1030" s="113">
        <v>1</v>
      </c>
      <c r="Q1030" s="113">
        <v>1</v>
      </c>
      <c r="R1030" s="113">
        <f t="shared" si="36"/>
        <v>21</v>
      </c>
      <c r="S1030" s="114">
        <f t="shared" si="37"/>
        <v>1886745</v>
      </c>
      <c r="T1030" s="138"/>
    </row>
    <row r="1031" spans="1:20" s="74" customFormat="1" ht="18" customHeight="1" x14ac:dyDescent="0.25">
      <c r="A1031" s="72" t="s">
        <v>294</v>
      </c>
      <c r="B1031" s="72">
        <v>22255270</v>
      </c>
      <c r="C1031" s="73" t="s">
        <v>1091</v>
      </c>
      <c r="D1031" s="73">
        <v>2204005</v>
      </c>
      <c r="E1031" s="137">
        <v>184</v>
      </c>
      <c r="F1031" s="113">
        <v>1</v>
      </c>
      <c r="G1031" s="113">
        <v>1</v>
      </c>
      <c r="H1031" s="113">
        <v>1</v>
      </c>
      <c r="I1031" s="113">
        <v>1</v>
      </c>
      <c r="J1031" s="113">
        <v>1</v>
      </c>
      <c r="K1031" s="113">
        <v>1</v>
      </c>
      <c r="L1031" s="113">
        <v>1</v>
      </c>
      <c r="M1031" s="113">
        <v>1</v>
      </c>
      <c r="N1031" s="113">
        <v>1</v>
      </c>
      <c r="O1031" s="113">
        <v>1</v>
      </c>
      <c r="P1031" s="113">
        <v>1</v>
      </c>
      <c r="Q1031" s="113">
        <v>1</v>
      </c>
      <c r="R1031" s="113">
        <f t="shared" si="36"/>
        <v>12</v>
      </c>
      <c r="S1031" s="114">
        <f t="shared" si="37"/>
        <v>2208</v>
      </c>
      <c r="T1031" s="138"/>
    </row>
    <row r="1032" spans="1:20" s="74" customFormat="1" ht="18" customHeight="1" x14ac:dyDescent="0.25">
      <c r="A1032" s="72" t="s">
        <v>294</v>
      </c>
      <c r="B1032" s="72">
        <v>22255280</v>
      </c>
      <c r="C1032" s="73" t="s">
        <v>1092</v>
      </c>
      <c r="D1032" s="73">
        <v>2204005</v>
      </c>
      <c r="E1032" s="137">
        <v>198</v>
      </c>
      <c r="F1032" s="113">
        <v>1</v>
      </c>
      <c r="G1032" s="113">
        <v>1</v>
      </c>
      <c r="H1032" s="113">
        <v>1</v>
      </c>
      <c r="I1032" s="113">
        <v>1</v>
      </c>
      <c r="J1032" s="113">
        <v>1</v>
      </c>
      <c r="K1032" s="113">
        <v>1</v>
      </c>
      <c r="L1032" s="113">
        <v>1</v>
      </c>
      <c r="M1032" s="113">
        <v>1</v>
      </c>
      <c r="N1032" s="113">
        <v>1</v>
      </c>
      <c r="O1032" s="113">
        <v>1</v>
      </c>
      <c r="P1032" s="113">
        <v>1</v>
      </c>
      <c r="Q1032" s="113">
        <v>1</v>
      </c>
      <c r="R1032" s="113">
        <f t="shared" si="36"/>
        <v>12</v>
      </c>
      <c r="S1032" s="114">
        <f t="shared" si="37"/>
        <v>2376</v>
      </c>
      <c r="T1032" s="138"/>
    </row>
    <row r="1033" spans="1:20" s="74" customFormat="1" ht="18" customHeight="1" x14ac:dyDescent="0.25">
      <c r="A1033" s="72" t="s">
        <v>294</v>
      </c>
      <c r="B1033" s="72">
        <v>22255290</v>
      </c>
      <c r="C1033" s="73" t="s">
        <v>1093</v>
      </c>
      <c r="D1033" s="73">
        <v>2204005</v>
      </c>
      <c r="E1033" s="137">
        <v>198</v>
      </c>
      <c r="F1033" s="113">
        <v>1</v>
      </c>
      <c r="G1033" s="113">
        <v>1</v>
      </c>
      <c r="H1033" s="113">
        <v>1</v>
      </c>
      <c r="I1033" s="113">
        <v>1</v>
      </c>
      <c r="J1033" s="113">
        <v>1</v>
      </c>
      <c r="K1033" s="113">
        <v>1</v>
      </c>
      <c r="L1033" s="113">
        <v>1</v>
      </c>
      <c r="M1033" s="113">
        <v>1</v>
      </c>
      <c r="N1033" s="113">
        <v>1</v>
      </c>
      <c r="O1033" s="113">
        <v>1</v>
      </c>
      <c r="P1033" s="113">
        <v>1</v>
      </c>
      <c r="Q1033" s="113">
        <v>1</v>
      </c>
      <c r="R1033" s="113">
        <f t="shared" si="36"/>
        <v>12</v>
      </c>
      <c r="S1033" s="114">
        <f t="shared" si="37"/>
        <v>2376</v>
      </c>
      <c r="T1033" s="138"/>
    </row>
    <row r="1034" spans="1:20" s="74" customFormat="1" ht="18" customHeight="1" x14ac:dyDescent="0.25">
      <c r="A1034" s="72" t="s">
        <v>294</v>
      </c>
      <c r="B1034" s="72">
        <v>22270580</v>
      </c>
      <c r="C1034" s="73" t="s">
        <v>1294</v>
      </c>
      <c r="D1034" s="73">
        <v>2204005</v>
      </c>
      <c r="E1034" s="137">
        <v>198</v>
      </c>
      <c r="F1034" s="113">
        <v>2</v>
      </c>
      <c r="G1034" s="113">
        <v>2</v>
      </c>
      <c r="H1034" s="113">
        <v>2</v>
      </c>
      <c r="I1034" s="113">
        <v>2</v>
      </c>
      <c r="J1034" s="113">
        <v>2</v>
      </c>
      <c r="K1034" s="113">
        <v>2</v>
      </c>
      <c r="L1034" s="113">
        <v>2</v>
      </c>
      <c r="M1034" s="113">
        <v>2</v>
      </c>
      <c r="N1034" s="113">
        <v>2</v>
      </c>
      <c r="O1034" s="113">
        <v>2</v>
      </c>
      <c r="P1034" s="113">
        <v>2</v>
      </c>
      <c r="Q1034" s="113">
        <v>2</v>
      </c>
      <c r="R1034" s="113">
        <f t="shared" si="36"/>
        <v>24</v>
      </c>
      <c r="S1034" s="114">
        <f t="shared" si="37"/>
        <v>4752</v>
      </c>
      <c r="T1034" s="138"/>
    </row>
    <row r="1035" spans="1:20" s="74" customFormat="1" ht="18" customHeight="1" x14ac:dyDescent="0.25">
      <c r="A1035" s="72" t="s">
        <v>294</v>
      </c>
      <c r="B1035" s="72">
        <v>22270590</v>
      </c>
      <c r="C1035" s="73" t="s">
        <v>1097</v>
      </c>
      <c r="D1035" s="73">
        <v>2204005</v>
      </c>
      <c r="E1035" s="137">
        <v>198</v>
      </c>
      <c r="F1035" s="113">
        <v>4</v>
      </c>
      <c r="G1035" s="113">
        <v>4</v>
      </c>
      <c r="H1035" s="113">
        <v>4</v>
      </c>
      <c r="I1035" s="113">
        <v>4</v>
      </c>
      <c r="J1035" s="113">
        <v>4</v>
      </c>
      <c r="K1035" s="113">
        <v>4</v>
      </c>
      <c r="L1035" s="113">
        <v>4</v>
      </c>
      <c r="M1035" s="113">
        <v>4</v>
      </c>
      <c r="N1035" s="113">
        <v>4</v>
      </c>
      <c r="O1035" s="113">
        <v>4</v>
      </c>
      <c r="P1035" s="113">
        <v>4</v>
      </c>
      <c r="Q1035" s="113">
        <v>4</v>
      </c>
      <c r="R1035" s="113">
        <f t="shared" si="36"/>
        <v>48</v>
      </c>
      <c r="S1035" s="114">
        <f t="shared" si="37"/>
        <v>9504</v>
      </c>
      <c r="T1035" s="138"/>
    </row>
    <row r="1036" spans="1:20" s="74" customFormat="1" ht="18" customHeight="1" x14ac:dyDescent="0.25">
      <c r="A1036" s="72" t="s">
        <v>294</v>
      </c>
      <c r="B1036" s="72">
        <v>22270600</v>
      </c>
      <c r="C1036" s="73" t="s">
        <v>1098</v>
      </c>
      <c r="D1036" s="73">
        <v>2204005</v>
      </c>
      <c r="E1036" s="137">
        <v>198</v>
      </c>
      <c r="F1036" s="113">
        <v>2</v>
      </c>
      <c r="G1036" s="113">
        <v>2</v>
      </c>
      <c r="H1036" s="113">
        <v>2</v>
      </c>
      <c r="I1036" s="113">
        <v>2</v>
      </c>
      <c r="J1036" s="113">
        <v>2</v>
      </c>
      <c r="K1036" s="113">
        <v>2</v>
      </c>
      <c r="L1036" s="113">
        <v>2</v>
      </c>
      <c r="M1036" s="113">
        <v>2</v>
      </c>
      <c r="N1036" s="113">
        <v>2</v>
      </c>
      <c r="O1036" s="113">
        <v>2</v>
      </c>
      <c r="P1036" s="113">
        <v>2</v>
      </c>
      <c r="Q1036" s="113">
        <v>2</v>
      </c>
      <c r="R1036" s="113">
        <f t="shared" si="36"/>
        <v>24</v>
      </c>
      <c r="S1036" s="114">
        <f t="shared" si="37"/>
        <v>4752</v>
      </c>
      <c r="T1036" s="138"/>
    </row>
    <row r="1037" spans="1:20" s="74" customFormat="1" ht="18" customHeight="1" x14ac:dyDescent="0.25">
      <c r="A1037" s="72" t="s">
        <v>294</v>
      </c>
      <c r="B1037" s="72">
        <v>22287533</v>
      </c>
      <c r="C1037" s="73" t="s">
        <v>1562</v>
      </c>
      <c r="D1037" s="73">
        <v>2204005</v>
      </c>
      <c r="E1037" s="137">
        <v>161245</v>
      </c>
      <c r="F1037" s="113">
        <v>2</v>
      </c>
      <c r="G1037" s="113">
        <v>2</v>
      </c>
      <c r="H1037" s="113">
        <v>2</v>
      </c>
      <c r="I1037" s="113">
        <v>2</v>
      </c>
      <c r="J1037" s="113">
        <v>2</v>
      </c>
      <c r="K1037" s="113">
        <v>2</v>
      </c>
      <c r="L1037" s="113">
        <v>2</v>
      </c>
      <c r="M1037" s="113">
        <v>2</v>
      </c>
      <c r="N1037" s="113">
        <v>2</v>
      </c>
      <c r="O1037" s="113">
        <v>2</v>
      </c>
      <c r="P1037" s="113">
        <v>2</v>
      </c>
      <c r="Q1037" s="113">
        <v>2</v>
      </c>
      <c r="R1037" s="113">
        <f t="shared" si="36"/>
        <v>24</v>
      </c>
      <c r="S1037" s="114">
        <f t="shared" si="37"/>
        <v>3869880</v>
      </c>
      <c r="T1037" s="138"/>
    </row>
    <row r="1038" spans="1:20" s="74" customFormat="1" ht="18" customHeight="1" x14ac:dyDescent="0.25">
      <c r="A1038" s="72" t="s">
        <v>294</v>
      </c>
      <c r="B1038" s="72">
        <v>22287534</v>
      </c>
      <c r="C1038" s="73" t="s">
        <v>1563</v>
      </c>
      <c r="D1038" s="73">
        <v>2204005</v>
      </c>
      <c r="E1038" s="137">
        <v>118405</v>
      </c>
      <c r="F1038" s="113">
        <v>1</v>
      </c>
      <c r="G1038" s="113">
        <v>1</v>
      </c>
      <c r="H1038" s="113">
        <v>1</v>
      </c>
      <c r="I1038" s="113">
        <v>1</v>
      </c>
      <c r="J1038" s="113">
        <v>1</v>
      </c>
      <c r="K1038" s="113">
        <v>1</v>
      </c>
      <c r="L1038" s="113">
        <v>1</v>
      </c>
      <c r="M1038" s="113">
        <v>1</v>
      </c>
      <c r="N1038" s="113">
        <v>1</v>
      </c>
      <c r="O1038" s="113">
        <v>1</v>
      </c>
      <c r="P1038" s="113">
        <v>1</v>
      </c>
      <c r="Q1038" s="113">
        <v>1</v>
      </c>
      <c r="R1038" s="113">
        <f t="shared" si="36"/>
        <v>12</v>
      </c>
      <c r="S1038" s="114">
        <f t="shared" si="37"/>
        <v>1420860</v>
      </c>
      <c r="T1038" s="138"/>
    </row>
    <row r="1039" spans="1:20" s="74" customFormat="1" ht="18" customHeight="1" x14ac:dyDescent="0.25">
      <c r="A1039" s="72" t="s">
        <v>294</v>
      </c>
      <c r="B1039" s="72">
        <v>22293800</v>
      </c>
      <c r="C1039" s="73" t="s">
        <v>1295</v>
      </c>
      <c r="D1039" s="73">
        <v>2204005</v>
      </c>
      <c r="E1039" s="137">
        <v>800</v>
      </c>
      <c r="F1039" s="113">
        <v>1</v>
      </c>
      <c r="G1039" s="113">
        <v>1</v>
      </c>
      <c r="H1039" s="113">
        <v>1</v>
      </c>
      <c r="I1039" s="113">
        <v>1</v>
      </c>
      <c r="J1039" s="113">
        <v>1</v>
      </c>
      <c r="K1039" s="113">
        <v>1</v>
      </c>
      <c r="L1039" s="113">
        <v>1</v>
      </c>
      <c r="M1039" s="113">
        <v>1</v>
      </c>
      <c r="N1039" s="113">
        <v>1</v>
      </c>
      <c r="O1039" s="113">
        <v>1</v>
      </c>
      <c r="P1039" s="113">
        <v>1</v>
      </c>
      <c r="Q1039" s="113">
        <v>1</v>
      </c>
      <c r="R1039" s="113">
        <f t="shared" si="36"/>
        <v>12</v>
      </c>
      <c r="S1039" s="114">
        <f t="shared" si="37"/>
        <v>9600</v>
      </c>
      <c r="T1039" s="138"/>
    </row>
    <row r="1040" spans="1:20" s="74" customFormat="1" ht="18" customHeight="1" x14ac:dyDescent="0.25">
      <c r="A1040" s="72" t="s">
        <v>294</v>
      </c>
      <c r="B1040" s="72">
        <v>22400240</v>
      </c>
      <c r="C1040" s="73" t="s">
        <v>1564</v>
      </c>
      <c r="D1040" s="73">
        <v>2204005</v>
      </c>
      <c r="E1040" s="137">
        <v>738</v>
      </c>
      <c r="F1040" s="113">
        <v>190</v>
      </c>
      <c r="G1040" s="113">
        <v>190</v>
      </c>
      <c r="H1040" s="113">
        <v>190</v>
      </c>
      <c r="I1040" s="113">
        <v>190</v>
      </c>
      <c r="J1040" s="113">
        <v>190</v>
      </c>
      <c r="K1040" s="113">
        <v>190</v>
      </c>
      <c r="L1040" s="113">
        <v>190</v>
      </c>
      <c r="M1040" s="113">
        <v>190</v>
      </c>
      <c r="N1040" s="113">
        <v>190</v>
      </c>
      <c r="O1040" s="113">
        <v>190</v>
      </c>
      <c r="P1040" s="113">
        <v>190</v>
      </c>
      <c r="Q1040" s="113">
        <v>190</v>
      </c>
      <c r="R1040" s="113">
        <f t="shared" ref="R1040:R1099" si="38">SUM(F1040:Q1040)</f>
        <v>2280</v>
      </c>
      <c r="S1040" s="114">
        <f t="shared" si="37"/>
        <v>1682640</v>
      </c>
      <c r="T1040" s="138"/>
    </row>
    <row r="1041" spans="1:20" s="74" customFormat="1" ht="18" customHeight="1" x14ac:dyDescent="0.25">
      <c r="A1041" s="72" t="s">
        <v>294</v>
      </c>
      <c r="B1041" s="72">
        <v>22400480</v>
      </c>
      <c r="C1041" s="73" t="s">
        <v>1105</v>
      </c>
      <c r="D1041" s="73">
        <v>2204005</v>
      </c>
      <c r="E1041" s="137">
        <v>14</v>
      </c>
      <c r="F1041" s="113">
        <v>25</v>
      </c>
      <c r="G1041" s="113">
        <v>25</v>
      </c>
      <c r="H1041" s="113">
        <v>25</v>
      </c>
      <c r="I1041" s="113">
        <v>25</v>
      </c>
      <c r="J1041" s="113">
        <v>25</v>
      </c>
      <c r="K1041" s="113">
        <v>25</v>
      </c>
      <c r="L1041" s="113">
        <v>25</v>
      </c>
      <c r="M1041" s="113">
        <v>25</v>
      </c>
      <c r="N1041" s="113">
        <v>25</v>
      </c>
      <c r="O1041" s="113">
        <v>25</v>
      </c>
      <c r="P1041" s="113">
        <v>25</v>
      </c>
      <c r="Q1041" s="113">
        <v>25</v>
      </c>
      <c r="R1041" s="113">
        <f t="shared" si="38"/>
        <v>300</v>
      </c>
      <c r="S1041" s="114">
        <f t="shared" si="37"/>
        <v>4200</v>
      </c>
      <c r="T1041" s="138"/>
    </row>
    <row r="1042" spans="1:20" s="74" customFormat="1" ht="18" customHeight="1" x14ac:dyDescent="0.25">
      <c r="A1042" s="72" t="s">
        <v>294</v>
      </c>
      <c r="B1042" s="72">
        <v>22400490</v>
      </c>
      <c r="C1042" s="73" t="s">
        <v>1106</v>
      </c>
      <c r="D1042" s="73">
        <v>2204005</v>
      </c>
      <c r="E1042" s="137">
        <v>17</v>
      </c>
      <c r="F1042" s="113">
        <v>8</v>
      </c>
      <c r="G1042" s="113">
        <v>8</v>
      </c>
      <c r="H1042" s="113">
        <v>8</v>
      </c>
      <c r="I1042" s="113">
        <v>8</v>
      </c>
      <c r="J1042" s="113">
        <v>8</v>
      </c>
      <c r="K1042" s="113">
        <v>8</v>
      </c>
      <c r="L1042" s="113">
        <v>8</v>
      </c>
      <c r="M1042" s="113">
        <v>8</v>
      </c>
      <c r="N1042" s="113">
        <v>8</v>
      </c>
      <c r="O1042" s="113">
        <v>8</v>
      </c>
      <c r="P1042" s="113">
        <v>8</v>
      </c>
      <c r="Q1042" s="113">
        <v>8</v>
      </c>
      <c r="R1042" s="113">
        <f t="shared" si="38"/>
        <v>96</v>
      </c>
      <c r="S1042" s="114">
        <f t="shared" si="37"/>
        <v>1632</v>
      </c>
      <c r="T1042" s="138"/>
    </row>
    <row r="1043" spans="1:20" s="74" customFormat="1" ht="18" customHeight="1" x14ac:dyDescent="0.25">
      <c r="A1043" s="72" t="s">
        <v>294</v>
      </c>
      <c r="B1043" s="72">
        <v>22400500</v>
      </c>
      <c r="C1043" s="73" t="s">
        <v>1107</v>
      </c>
      <c r="D1043" s="73">
        <v>2204005</v>
      </c>
      <c r="E1043" s="137">
        <v>26</v>
      </c>
      <c r="F1043" s="113">
        <v>8</v>
      </c>
      <c r="G1043" s="113">
        <v>8</v>
      </c>
      <c r="H1043" s="113">
        <v>8</v>
      </c>
      <c r="I1043" s="113">
        <v>8</v>
      </c>
      <c r="J1043" s="113">
        <v>8</v>
      </c>
      <c r="K1043" s="113">
        <v>8</v>
      </c>
      <c r="L1043" s="113">
        <v>8</v>
      </c>
      <c r="M1043" s="113">
        <v>8</v>
      </c>
      <c r="N1043" s="113">
        <v>8</v>
      </c>
      <c r="O1043" s="113">
        <v>8</v>
      </c>
      <c r="P1043" s="113">
        <v>8</v>
      </c>
      <c r="Q1043" s="113">
        <v>8</v>
      </c>
      <c r="R1043" s="113">
        <f t="shared" si="38"/>
        <v>96</v>
      </c>
      <c r="S1043" s="114">
        <f t="shared" si="37"/>
        <v>2496</v>
      </c>
      <c r="T1043" s="138"/>
    </row>
    <row r="1044" spans="1:20" s="74" customFormat="1" ht="18" customHeight="1" x14ac:dyDescent="0.25">
      <c r="A1044" s="72" t="s">
        <v>294</v>
      </c>
      <c r="B1044" s="72">
        <v>22400510</v>
      </c>
      <c r="C1044" s="73" t="s">
        <v>1303</v>
      </c>
      <c r="D1044" s="73">
        <v>2204005</v>
      </c>
      <c r="E1044" s="137">
        <v>40</v>
      </c>
      <c r="F1044" s="113">
        <v>8</v>
      </c>
      <c r="G1044" s="113">
        <v>8</v>
      </c>
      <c r="H1044" s="113">
        <v>8</v>
      </c>
      <c r="I1044" s="113">
        <v>8</v>
      </c>
      <c r="J1044" s="113">
        <v>8</v>
      </c>
      <c r="K1044" s="113">
        <v>8</v>
      </c>
      <c r="L1044" s="113">
        <v>8</v>
      </c>
      <c r="M1044" s="113">
        <v>8</v>
      </c>
      <c r="N1044" s="113">
        <v>8</v>
      </c>
      <c r="O1044" s="113">
        <v>8</v>
      </c>
      <c r="P1044" s="113">
        <v>8</v>
      </c>
      <c r="Q1044" s="113">
        <v>8</v>
      </c>
      <c r="R1044" s="113">
        <f t="shared" si="38"/>
        <v>96</v>
      </c>
      <c r="S1044" s="114">
        <f t="shared" ref="S1044:S1102" si="39">R1044*E1044</f>
        <v>3840</v>
      </c>
      <c r="T1044" s="138"/>
    </row>
    <row r="1045" spans="1:20" s="74" customFormat="1" ht="18" customHeight="1" x14ac:dyDescent="0.25">
      <c r="A1045" s="72" t="s">
        <v>294</v>
      </c>
      <c r="B1045" s="72">
        <v>22400700</v>
      </c>
      <c r="C1045" s="73" t="s">
        <v>1305</v>
      </c>
      <c r="D1045" s="73">
        <v>2204005</v>
      </c>
      <c r="E1045" s="137">
        <v>412</v>
      </c>
      <c r="F1045" s="113">
        <v>4</v>
      </c>
      <c r="G1045" s="113">
        <v>4</v>
      </c>
      <c r="H1045" s="113">
        <v>4</v>
      </c>
      <c r="I1045" s="113">
        <v>4</v>
      </c>
      <c r="J1045" s="113">
        <v>4</v>
      </c>
      <c r="K1045" s="113">
        <v>4</v>
      </c>
      <c r="L1045" s="113">
        <v>4</v>
      </c>
      <c r="M1045" s="113">
        <v>4</v>
      </c>
      <c r="N1045" s="113">
        <v>4</v>
      </c>
      <c r="O1045" s="113">
        <v>4</v>
      </c>
      <c r="P1045" s="113">
        <v>4</v>
      </c>
      <c r="Q1045" s="113">
        <v>4</v>
      </c>
      <c r="R1045" s="113">
        <f t="shared" si="38"/>
        <v>48</v>
      </c>
      <c r="S1045" s="114">
        <f t="shared" si="39"/>
        <v>19776</v>
      </c>
      <c r="T1045" s="138"/>
    </row>
    <row r="1046" spans="1:20" s="74" customFormat="1" ht="18" customHeight="1" x14ac:dyDescent="0.25">
      <c r="A1046" s="72" t="s">
        <v>294</v>
      </c>
      <c r="B1046" s="72">
        <v>22400760</v>
      </c>
      <c r="C1046" s="73" t="s">
        <v>1110</v>
      </c>
      <c r="D1046" s="73">
        <v>2204005</v>
      </c>
      <c r="E1046" s="137">
        <v>343</v>
      </c>
      <c r="F1046" s="113">
        <v>98</v>
      </c>
      <c r="G1046" s="113">
        <v>98</v>
      </c>
      <c r="H1046" s="113">
        <v>98</v>
      </c>
      <c r="I1046" s="113">
        <v>98</v>
      </c>
      <c r="J1046" s="113">
        <v>98</v>
      </c>
      <c r="K1046" s="113">
        <v>98</v>
      </c>
      <c r="L1046" s="113">
        <v>98</v>
      </c>
      <c r="M1046" s="113">
        <v>98</v>
      </c>
      <c r="N1046" s="113">
        <v>98</v>
      </c>
      <c r="O1046" s="113">
        <v>98</v>
      </c>
      <c r="P1046" s="113">
        <v>98</v>
      </c>
      <c r="Q1046" s="113">
        <v>98</v>
      </c>
      <c r="R1046" s="113">
        <f t="shared" si="38"/>
        <v>1176</v>
      </c>
      <c r="S1046" s="114">
        <f t="shared" si="39"/>
        <v>403368</v>
      </c>
      <c r="T1046" s="138"/>
    </row>
    <row r="1047" spans="1:20" s="74" customFormat="1" ht="18" customHeight="1" x14ac:dyDescent="0.25">
      <c r="A1047" s="72" t="s">
        <v>294</v>
      </c>
      <c r="B1047" s="72">
        <v>22406120</v>
      </c>
      <c r="C1047" s="73" t="s">
        <v>1116</v>
      </c>
      <c r="D1047" s="73">
        <v>2204005</v>
      </c>
      <c r="E1047" s="137">
        <v>309</v>
      </c>
      <c r="F1047" s="113">
        <v>50</v>
      </c>
      <c r="G1047" s="113">
        <v>50</v>
      </c>
      <c r="H1047" s="113">
        <v>50</v>
      </c>
      <c r="I1047" s="113">
        <v>50</v>
      </c>
      <c r="J1047" s="113">
        <v>50</v>
      </c>
      <c r="K1047" s="113">
        <v>50</v>
      </c>
      <c r="L1047" s="113">
        <v>50</v>
      </c>
      <c r="M1047" s="113">
        <v>50</v>
      </c>
      <c r="N1047" s="113">
        <v>50</v>
      </c>
      <c r="O1047" s="113">
        <v>50</v>
      </c>
      <c r="P1047" s="113">
        <v>50</v>
      </c>
      <c r="Q1047" s="113">
        <v>50</v>
      </c>
      <c r="R1047" s="113">
        <f t="shared" si="38"/>
        <v>600</v>
      </c>
      <c r="S1047" s="114">
        <f t="shared" si="39"/>
        <v>185400</v>
      </c>
      <c r="T1047" s="138"/>
    </row>
    <row r="1048" spans="1:20" s="74" customFormat="1" ht="18" customHeight="1" x14ac:dyDescent="0.25">
      <c r="A1048" s="72" t="s">
        <v>294</v>
      </c>
      <c r="B1048" s="72">
        <v>2240927</v>
      </c>
      <c r="C1048" s="73" t="s">
        <v>1565</v>
      </c>
      <c r="D1048" s="73">
        <v>220400500000</v>
      </c>
      <c r="E1048" s="137">
        <v>36533</v>
      </c>
      <c r="F1048" s="113">
        <v>2</v>
      </c>
      <c r="G1048" s="113">
        <v>2</v>
      </c>
      <c r="H1048" s="113">
        <v>2</v>
      </c>
      <c r="I1048" s="113">
        <v>2</v>
      </c>
      <c r="J1048" s="113">
        <v>2</v>
      </c>
      <c r="K1048" s="113">
        <v>2</v>
      </c>
      <c r="L1048" s="113">
        <v>2</v>
      </c>
      <c r="M1048" s="113">
        <v>2</v>
      </c>
      <c r="N1048" s="113">
        <v>2</v>
      </c>
      <c r="O1048" s="113">
        <v>2</v>
      </c>
      <c r="P1048" s="113">
        <v>2</v>
      </c>
      <c r="Q1048" s="113">
        <v>2</v>
      </c>
      <c r="R1048" s="113">
        <f t="shared" si="38"/>
        <v>24</v>
      </c>
      <c r="S1048" s="114">
        <f t="shared" si="39"/>
        <v>876792</v>
      </c>
      <c r="T1048" s="138"/>
    </row>
    <row r="1049" spans="1:20" s="74" customFormat="1" ht="18" customHeight="1" x14ac:dyDescent="0.25">
      <c r="A1049" s="72" t="s">
        <v>294</v>
      </c>
      <c r="B1049" s="72">
        <v>2240942</v>
      </c>
      <c r="C1049" s="73" t="s">
        <v>1566</v>
      </c>
      <c r="D1049" s="73">
        <v>220400500000</v>
      </c>
      <c r="E1049" s="137">
        <v>265374</v>
      </c>
      <c r="F1049" s="113">
        <v>1</v>
      </c>
      <c r="G1049" s="113">
        <v>1</v>
      </c>
      <c r="H1049" s="113">
        <v>1</v>
      </c>
      <c r="I1049" s="113">
        <v>1</v>
      </c>
      <c r="J1049" s="113">
        <v>1</v>
      </c>
      <c r="K1049" s="113">
        <v>1</v>
      </c>
      <c r="L1049" s="113">
        <v>1</v>
      </c>
      <c r="M1049" s="113">
        <v>1</v>
      </c>
      <c r="N1049" s="113">
        <v>1</v>
      </c>
      <c r="O1049" s="113">
        <v>1</v>
      </c>
      <c r="P1049" s="113">
        <v>1</v>
      </c>
      <c r="Q1049" s="113">
        <v>1</v>
      </c>
      <c r="R1049" s="113">
        <f t="shared" si="38"/>
        <v>12</v>
      </c>
      <c r="S1049" s="114">
        <f t="shared" si="39"/>
        <v>3184488</v>
      </c>
      <c r="T1049" s="138"/>
    </row>
    <row r="1050" spans="1:20" s="74" customFormat="1" ht="18" customHeight="1" x14ac:dyDescent="0.25">
      <c r="A1050" s="72" t="s">
        <v>294</v>
      </c>
      <c r="B1050" s="72">
        <v>22410130</v>
      </c>
      <c r="C1050" s="73" t="s">
        <v>1017</v>
      </c>
      <c r="D1050" s="73">
        <v>2204005</v>
      </c>
      <c r="E1050" s="137">
        <v>249</v>
      </c>
      <c r="F1050" s="113">
        <v>25</v>
      </c>
      <c r="G1050" s="113">
        <v>25</v>
      </c>
      <c r="H1050" s="113">
        <v>25</v>
      </c>
      <c r="I1050" s="113">
        <v>25</v>
      </c>
      <c r="J1050" s="113">
        <v>25</v>
      </c>
      <c r="K1050" s="113">
        <v>25</v>
      </c>
      <c r="L1050" s="113">
        <v>25</v>
      </c>
      <c r="M1050" s="113">
        <v>25</v>
      </c>
      <c r="N1050" s="113">
        <v>25</v>
      </c>
      <c r="O1050" s="113">
        <v>25</v>
      </c>
      <c r="P1050" s="113">
        <v>25</v>
      </c>
      <c r="Q1050" s="113">
        <v>25</v>
      </c>
      <c r="R1050" s="113">
        <f t="shared" si="38"/>
        <v>300</v>
      </c>
      <c r="S1050" s="114">
        <f t="shared" si="39"/>
        <v>74700</v>
      </c>
      <c r="T1050" s="138"/>
    </row>
    <row r="1051" spans="1:20" s="74" customFormat="1" ht="18" customHeight="1" x14ac:dyDescent="0.25">
      <c r="A1051" s="72" t="s">
        <v>294</v>
      </c>
      <c r="B1051" s="72">
        <v>22410140</v>
      </c>
      <c r="C1051" s="73" t="s">
        <v>995</v>
      </c>
      <c r="D1051" s="73">
        <v>2204005</v>
      </c>
      <c r="E1051" s="137">
        <v>248</v>
      </c>
      <c r="F1051" s="113">
        <v>17</v>
      </c>
      <c r="G1051" s="113">
        <v>17</v>
      </c>
      <c r="H1051" s="113">
        <v>17</v>
      </c>
      <c r="I1051" s="113">
        <v>17</v>
      </c>
      <c r="J1051" s="113">
        <v>17</v>
      </c>
      <c r="K1051" s="113">
        <v>17</v>
      </c>
      <c r="L1051" s="113">
        <v>17</v>
      </c>
      <c r="M1051" s="113">
        <v>17</v>
      </c>
      <c r="N1051" s="113">
        <v>17</v>
      </c>
      <c r="O1051" s="113">
        <v>17</v>
      </c>
      <c r="P1051" s="113">
        <v>17</v>
      </c>
      <c r="Q1051" s="113">
        <v>17</v>
      </c>
      <c r="R1051" s="113">
        <f t="shared" si="38"/>
        <v>204</v>
      </c>
      <c r="S1051" s="114">
        <f t="shared" si="39"/>
        <v>50592</v>
      </c>
      <c r="T1051" s="138"/>
    </row>
    <row r="1052" spans="1:20" s="74" customFormat="1" ht="18" customHeight="1" x14ac:dyDescent="0.25">
      <c r="A1052" s="72" t="s">
        <v>294</v>
      </c>
      <c r="B1052" s="72">
        <v>22413002</v>
      </c>
      <c r="C1052" s="73" t="s">
        <v>1335</v>
      </c>
      <c r="D1052" s="73">
        <v>2204005</v>
      </c>
      <c r="E1052" s="137">
        <v>4522</v>
      </c>
      <c r="F1052" s="113">
        <v>1</v>
      </c>
      <c r="G1052" s="113">
        <v>1</v>
      </c>
      <c r="H1052" s="113">
        <v>1</v>
      </c>
      <c r="I1052" s="113">
        <v>1</v>
      </c>
      <c r="J1052" s="113">
        <v>1</v>
      </c>
      <c r="K1052" s="113">
        <v>1</v>
      </c>
      <c r="L1052" s="113">
        <v>1</v>
      </c>
      <c r="M1052" s="113">
        <v>1</v>
      </c>
      <c r="N1052" s="113">
        <v>1</v>
      </c>
      <c r="O1052" s="113">
        <v>1</v>
      </c>
      <c r="P1052" s="113">
        <v>1</v>
      </c>
      <c r="Q1052" s="113">
        <v>1</v>
      </c>
      <c r="R1052" s="113">
        <f t="shared" si="38"/>
        <v>12</v>
      </c>
      <c r="S1052" s="114">
        <f t="shared" si="39"/>
        <v>54264</v>
      </c>
      <c r="T1052" s="138"/>
    </row>
    <row r="1053" spans="1:20" s="74" customFormat="1" ht="18" customHeight="1" x14ac:dyDescent="0.25">
      <c r="A1053" s="72" t="s">
        <v>294</v>
      </c>
      <c r="B1053" s="72">
        <v>22415200</v>
      </c>
      <c r="C1053" s="73" t="s">
        <v>1131</v>
      </c>
      <c r="D1053" s="73">
        <v>2204005</v>
      </c>
      <c r="E1053" s="137">
        <v>292</v>
      </c>
      <c r="F1053" s="113">
        <v>5</v>
      </c>
      <c r="G1053" s="113">
        <v>5</v>
      </c>
      <c r="H1053" s="113">
        <v>5</v>
      </c>
      <c r="I1053" s="113">
        <v>5</v>
      </c>
      <c r="J1053" s="113">
        <v>5</v>
      </c>
      <c r="K1053" s="113">
        <v>5</v>
      </c>
      <c r="L1053" s="113">
        <v>5</v>
      </c>
      <c r="M1053" s="113">
        <v>5</v>
      </c>
      <c r="N1053" s="113">
        <v>5</v>
      </c>
      <c r="O1053" s="113">
        <v>5</v>
      </c>
      <c r="P1053" s="113">
        <v>5</v>
      </c>
      <c r="Q1053" s="113">
        <v>5</v>
      </c>
      <c r="R1053" s="113">
        <f t="shared" si="38"/>
        <v>60</v>
      </c>
      <c r="S1053" s="114">
        <f t="shared" si="39"/>
        <v>17520</v>
      </c>
      <c r="T1053" s="138"/>
    </row>
    <row r="1054" spans="1:20" s="74" customFormat="1" ht="18" customHeight="1" x14ac:dyDescent="0.25">
      <c r="A1054" s="72" t="s">
        <v>294</v>
      </c>
      <c r="B1054" s="72">
        <v>22415480</v>
      </c>
      <c r="C1054" s="73" t="s">
        <v>1132</v>
      </c>
      <c r="D1054" s="73">
        <v>2204005</v>
      </c>
      <c r="E1054" s="137">
        <v>2331</v>
      </c>
      <c r="F1054" s="113">
        <v>4</v>
      </c>
      <c r="G1054" s="113">
        <v>4</v>
      </c>
      <c r="H1054" s="113">
        <v>4</v>
      </c>
      <c r="I1054" s="113">
        <v>4</v>
      </c>
      <c r="J1054" s="113">
        <v>4</v>
      </c>
      <c r="K1054" s="113">
        <v>4</v>
      </c>
      <c r="L1054" s="113">
        <v>4</v>
      </c>
      <c r="M1054" s="113">
        <v>4</v>
      </c>
      <c r="N1054" s="113">
        <v>4</v>
      </c>
      <c r="O1054" s="113">
        <v>4</v>
      </c>
      <c r="P1054" s="113">
        <v>4</v>
      </c>
      <c r="Q1054" s="113">
        <v>4</v>
      </c>
      <c r="R1054" s="113">
        <f t="shared" si="38"/>
        <v>48</v>
      </c>
      <c r="S1054" s="114">
        <f t="shared" si="39"/>
        <v>111888</v>
      </c>
      <c r="T1054" s="138"/>
    </row>
    <row r="1055" spans="1:20" s="74" customFormat="1" ht="18" customHeight="1" x14ac:dyDescent="0.25">
      <c r="A1055" s="72" t="s">
        <v>294</v>
      </c>
      <c r="B1055" s="72">
        <v>22425001</v>
      </c>
      <c r="C1055" s="73" t="s">
        <v>1346</v>
      </c>
      <c r="D1055" s="73">
        <v>2204005</v>
      </c>
      <c r="E1055" s="137">
        <v>457</v>
      </c>
      <c r="F1055" s="113">
        <v>200</v>
      </c>
      <c r="G1055" s="113">
        <v>200</v>
      </c>
      <c r="H1055" s="113">
        <v>200</v>
      </c>
      <c r="I1055" s="113">
        <v>200</v>
      </c>
      <c r="J1055" s="113">
        <v>200</v>
      </c>
      <c r="K1055" s="113">
        <v>200</v>
      </c>
      <c r="L1055" s="113">
        <v>200</v>
      </c>
      <c r="M1055" s="113">
        <v>200</v>
      </c>
      <c r="N1055" s="113">
        <v>200</v>
      </c>
      <c r="O1055" s="113">
        <v>200</v>
      </c>
      <c r="P1055" s="113">
        <v>200</v>
      </c>
      <c r="Q1055" s="113">
        <v>200</v>
      </c>
      <c r="R1055" s="113">
        <f t="shared" si="38"/>
        <v>2400</v>
      </c>
      <c r="S1055" s="114">
        <f t="shared" si="39"/>
        <v>1096800</v>
      </c>
      <c r="T1055" s="138"/>
    </row>
    <row r="1056" spans="1:20" s="74" customFormat="1" ht="18" customHeight="1" x14ac:dyDescent="0.25">
      <c r="A1056" s="72" t="s">
        <v>294</v>
      </c>
      <c r="B1056" s="72">
        <v>22425002</v>
      </c>
      <c r="C1056" s="73" t="s">
        <v>1523</v>
      </c>
      <c r="D1056" s="73">
        <v>2204005</v>
      </c>
      <c r="E1056" s="137">
        <v>457</v>
      </c>
      <c r="F1056" s="113">
        <v>183</v>
      </c>
      <c r="G1056" s="113">
        <v>183</v>
      </c>
      <c r="H1056" s="113">
        <v>183</v>
      </c>
      <c r="I1056" s="113">
        <v>183</v>
      </c>
      <c r="J1056" s="113">
        <v>183</v>
      </c>
      <c r="K1056" s="113">
        <v>183</v>
      </c>
      <c r="L1056" s="113">
        <v>183</v>
      </c>
      <c r="M1056" s="113">
        <v>183</v>
      </c>
      <c r="N1056" s="113">
        <v>183</v>
      </c>
      <c r="O1056" s="113">
        <v>183</v>
      </c>
      <c r="P1056" s="113">
        <v>183</v>
      </c>
      <c r="Q1056" s="113">
        <v>183</v>
      </c>
      <c r="R1056" s="113">
        <f t="shared" si="38"/>
        <v>2196</v>
      </c>
      <c r="S1056" s="114">
        <f t="shared" si="39"/>
        <v>1003572</v>
      </c>
      <c r="T1056" s="138"/>
    </row>
    <row r="1057" spans="1:20" s="74" customFormat="1" ht="18" customHeight="1" x14ac:dyDescent="0.25">
      <c r="A1057" s="72" t="s">
        <v>294</v>
      </c>
      <c r="B1057" s="72">
        <v>22425003</v>
      </c>
      <c r="C1057" s="73" t="s">
        <v>1347</v>
      </c>
      <c r="D1057" s="73">
        <v>2204005</v>
      </c>
      <c r="E1057" s="137">
        <v>457</v>
      </c>
      <c r="F1057" s="113">
        <v>108</v>
      </c>
      <c r="G1057" s="113">
        <v>108</v>
      </c>
      <c r="H1057" s="113">
        <v>108</v>
      </c>
      <c r="I1057" s="113">
        <v>108</v>
      </c>
      <c r="J1057" s="113">
        <v>108</v>
      </c>
      <c r="K1057" s="113">
        <v>108</v>
      </c>
      <c r="L1057" s="113">
        <v>108</v>
      </c>
      <c r="M1057" s="113">
        <v>108</v>
      </c>
      <c r="N1057" s="113">
        <v>108</v>
      </c>
      <c r="O1057" s="113">
        <v>108</v>
      </c>
      <c r="P1057" s="113">
        <v>108</v>
      </c>
      <c r="Q1057" s="113">
        <v>108</v>
      </c>
      <c r="R1057" s="113">
        <f t="shared" si="38"/>
        <v>1296</v>
      </c>
      <c r="S1057" s="114">
        <f t="shared" si="39"/>
        <v>592272</v>
      </c>
      <c r="T1057" s="138"/>
    </row>
    <row r="1058" spans="1:20" s="74" customFormat="1" ht="18" customHeight="1" x14ac:dyDescent="0.25">
      <c r="A1058" s="72" t="s">
        <v>294</v>
      </c>
      <c r="B1058" s="72">
        <v>22430203</v>
      </c>
      <c r="C1058" s="73" t="s">
        <v>1152</v>
      </c>
      <c r="D1058" s="73">
        <v>2204005</v>
      </c>
      <c r="E1058" s="137">
        <v>272</v>
      </c>
      <c r="F1058" s="113">
        <v>3</v>
      </c>
      <c r="G1058" s="113">
        <v>3</v>
      </c>
      <c r="H1058" s="113">
        <v>3</v>
      </c>
      <c r="I1058" s="113">
        <v>3</v>
      </c>
      <c r="J1058" s="113">
        <v>3</v>
      </c>
      <c r="K1058" s="113">
        <v>3</v>
      </c>
      <c r="L1058" s="113">
        <v>3</v>
      </c>
      <c r="M1058" s="113">
        <v>3</v>
      </c>
      <c r="N1058" s="113">
        <v>3</v>
      </c>
      <c r="O1058" s="113">
        <v>3</v>
      </c>
      <c r="P1058" s="113">
        <v>3</v>
      </c>
      <c r="Q1058" s="113">
        <v>3</v>
      </c>
      <c r="R1058" s="113">
        <f t="shared" si="38"/>
        <v>36</v>
      </c>
      <c r="S1058" s="114">
        <f t="shared" si="39"/>
        <v>9792</v>
      </c>
      <c r="T1058" s="138"/>
    </row>
    <row r="1059" spans="1:20" s="74" customFormat="1" ht="18" customHeight="1" x14ac:dyDescent="0.25">
      <c r="A1059" s="72" t="s">
        <v>294</v>
      </c>
      <c r="B1059" s="72">
        <v>22431521</v>
      </c>
      <c r="C1059" s="73" t="s">
        <v>1153</v>
      </c>
      <c r="D1059" s="73">
        <v>2204005</v>
      </c>
      <c r="E1059" s="137">
        <v>30</v>
      </c>
      <c r="F1059" s="113">
        <v>67</v>
      </c>
      <c r="G1059" s="113">
        <v>67</v>
      </c>
      <c r="H1059" s="113">
        <v>67</v>
      </c>
      <c r="I1059" s="113">
        <v>67</v>
      </c>
      <c r="J1059" s="113">
        <v>67</v>
      </c>
      <c r="K1059" s="113">
        <v>67</v>
      </c>
      <c r="L1059" s="113">
        <v>67</v>
      </c>
      <c r="M1059" s="113">
        <v>67</v>
      </c>
      <c r="N1059" s="113">
        <v>67</v>
      </c>
      <c r="O1059" s="113">
        <v>67</v>
      </c>
      <c r="P1059" s="113">
        <v>67</v>
      </c>
      <c r="Q1059" s="113">
        <v>67</v>
      </c>
      <c r="R1059" s="113">
        <f t="shared" si="38"/>
        <v>804</v>
      </c>
      <c r="S1059" s="114">
        <f t="shared" si="39"/>
        <v>24120</v>
      </c>
      <c r="T1059" s="138"/>
    </row>
    <row r="1060" spans="1:20" s="74" customFormat="1" ht="18" customHeight="1" x14ac:dyDescent="0.25">
      <c r="A1060" s="72" t="s">
        <v>294</v>
      </c>
      <c r="B1060" s="72">
        <v>22433080</v>
      </c>
      <c r="C1060" s="73" t="s">
        <v>1155</v>
      </c>
      <c r="D1060" s="73">
        <v>2204005</v>
      </c>
      <c r="E1060" s="137">
        <v>490</v>
      </c>
      <c r="F1060" s="113">
        <v>25</v>
      </c>
      <c r="G1060" s="113">
        <v>25</v>
      </c>
      <c r="H1060" s="113">
        <v>25</v>
      </c>
      <c r="I1060" s="113">
        <v>25</v>
      </c>
      <c r="J1060" s="113">
        <v>25</v>
      </c>
      <c r="K1060" s="113">
        <v>25</v>
      </c>
      <c r="L1060" s="113">
        <v>25</v>
      </c>
      <c r="M1060" s="113">
        <v>25</v>
      </c>
      <c r="N1060" s="113">
        <v>25</v>
      </c>
      <c r="O1060" s="113">
        <v>25</v>
      </c>
      <c r="P1060" s="113">
        <v>25</v>
      </c>
      <c r="Q1060" s="113">
        <v>25</v>
      </c>
      <c r="R1060" s="113">
        <f t="shared" si="38"/>
        <v>300</v>
      </c>
      <c r="S1060" s="114">
        <f t="shared" si="39"/>
        <v>147000</v>
      </c>
      <c r="T1060" s="138"/>
    </row>
    <row r="1061" spans="1:20" s="74" customFormat="1" ht="18" customHeight="1" x14ac:dyDescent="0.25">
      <c r="A1061" s="72" t="s">
        <v>294</v>
      </c>
      <c r="B1061" s="72">
        <v>22440417</v>
      </c>
      <c r="C1061" s="73" t="s">
        <v>997</v>
      </c>
      <c r="D1061" s="73">
        <v>2204005</v>
      </c>
      <c r="E1061" s="137">
        <v>19</v>
      </c>
      <c r="F1061" s="113">
        <v>1083</v>
      </c>
      <c r="G1061" s="113">
        <v>1083</v>
      </c>
      <c r="H1061" s="113">
        <v>1083</v>
      </c>
      <c r="I1061" s="113">
        <v>1083</v>
      </c>
      <c r="J1061" s="113">
        <v>1083</v>
      </c>
      <c r="K1061" s="113">
        <v>1083</v>
      </c>
      <c r="L1061" s="113">
        <v>1083</v>
      </c>
      <c r="M1061" s="113">
        <v>1083</v>
      </c>
      <c r="N1061" s="113">
        <v>1083</v>
      </c>
      <c r="O1061" s="113">
        <v>1083</v>
      </c>
      <c r="P1061" s="113">
        <v>1083</v>
      </c>
      <c r="Q1061" s="113">
        <v>1083</v>
      </c>
      <c r="R1061" s="113">
        <f t="shared" si="38"/>
        <v>12996</v>
      </c>
      <c r="S1061" s="114">
        <f t="shared" si="39"/>
        <v>246924</v>
      </c>
      <c r="T1061" s="138"/>
    </row>
    <row r="1062" spans="1:20" s="74" customFormat="1" ht="18" customHeight="1" x14ac:dyDescent="0.25">
      <c r="A1062" s="72" t="s">
        <v>294</v>
      </c>
      <c r="B1062" s="72">
        <v>22443670</v>
      </c>
      <c r="C1062" s="73" t="s">
        <v>998</v>
      </c>
      <c r="D1062" s="73">
        <v>2204005</v>
      </c>
      <c r="E1062" s="137">
        <v>281</v>
      </c>
      <c r="F1062" s="113">
        <v>38</v>
      </c>
      <c r="G1062" s="113">
        <v>38</v>
      </c>
      <c r="H1062" s="113">
        <v>38</v>
      </c>
      <c r="I1062" s="113">
        <v>38</v>
      </c>
      <c r="J1062" s="113">
        <v>38</v>
      </c>
      <c r="K1062" s="113">
        <v>38</v>
      </c>
      <c r="L1062" s="113">
        <v>38</v>
      </c>
      <c r="M1062" s="113">
        <v>38</v>
      </c>
      <c r="N1062" s="113">
        <v>38</v>
      </c>
      <c r="O1062" s="113">
        <v>38</v>
      </c>
      <c r="P1062" s="113">
        <v>38</v>
      </c>
      <c r="Q1062" s="113">
        <v>38</v>
      </c>
      <c r="R1062" s="113">
        <f t="shared" si="38"/>
        <v>456</v>
      </c>
      <c r="S1062" s="114">
        <f t="shared" si="39"/>
        <v>128136</v>
      </c>
      <c r="T1062" s="138"/>
    </row>
    <row r="1063" spans="1:20" s="74" customFormat="1" ht="18" customHeight="1" x14ac:dyDescent="0.25">
      <c r="A1063" s="72" t="s">
        <v>294</v>
      </c>
      <c r="B1063" s="72">
        <v>22443900</v>
      </c>
      <c r="C1063" s="73" t="s">
        <v>999</v>
      </c>
      <c r="D1063" s="73">
        <v>2204005</v>
      </c>
      <c r="E1063" s="137">
        <v>103</v>
      </c>
      <c r="F1063" s="113">
        <v>8</v>
      </c>
      <c r="G1063" s="113">
        <v>8</v>
      </c>
      <c r="H1063" s="113">
        <v>8</v>
      </c>
      <c r="I1063" s="113">
        <v>8</v>
      </c>
      <c r="J1063" s="113">
        <v>8</v>
      </c>
      <c r="K1063" s="113">
        <v>8</v>
      </c>
      <c r="L1063" s="113">
        <v>8</v>
      </c>
      <c r="M1063" s="113">
        <v>8</v>
      </c>
      <c r="N1063" s="113">
        <v>8</v>
      </c>
      <c r="O1063" s="113">
        <v>8</v>
      </c>
      <c r="P1063" s="113">
        <v>8</v>
      </c>
      <c r="Q1063" s="113">
        <v>8</v>
      </c>
      <c r="R1063" s="113">
        <f t="shared" si="38"/>
        <v>96</v>
      </c>
      <c r="S1063" s="114">
        <f t="shared" si="39"/>
        <v>9888</v>
      </c>
      <c r="T1063" s="138"/>
    </row>
    <row r="1064" spans="1:20" s="74" customFormat="1" ht="18" customHeight="1" x14ac:dyDescent="0.25">
      <c r="A1064" s="72" t="s">
        <v>294</v>
      </c>
      <c r="B1064" s="72">
        <v>22443950</v>
      </c>
      <c r="C1064" s="73" t="s">
        <v>1000</v>
      </c>
      <c r="D1064" s="73">
        <v>2204005</v>
      </c>
      <c r="E1064" s="137">
        <v>52</v>
      </c>
      <c r="F1064" s="113">
        <v>175</v>
      </c>
      <c r="G1064" s="113">
        <v>175</v>
      </c>
      <c r="H1064" s="113">
        <v>175</v>
      </c>
      <c r="I1064" s="113">
        <v>175</v>
      </c>
      <c r="J1064" s="113">
        <v>175</v>
      </c>
      <c r="K1064" s="113">
        <v>175</v>
      </c>
      <c r="L1064" s="113">
        <v>175</v>
      </c>
      <c r="M1064" s="113">
        <v>175</v>
      </c>
      <c r="N1064" s="113">
        <v>175</v>
      </c>
      <c r="O1064" s="113">
        <v>175</v>
      </c>
      <c r="P1064" s="113">
        <v>175</v>
      </c>
      <c r="Q1064" s="113">
        <v>175</v>
      </c>
      <c r="R1064" s="113">
        <f t="shared" si="38"/>
        <v>2100</v>
      </c>
      <c r="S1064" s="114">
        <f t="shared" si="39"/>
        <v>109200</v>
      </c>
      <c r="T1064" s="138"/>
    </row>
    <row r="1065" spans="1:20" s="74" customFormat="1" ht="18" customHeight="1" x14ac:dyDescent="0.25">
      <c r="A1065" s="72" t="s">
        <v>294</v>
      </c>
      <c r="B1065" s="72">
        <v>22443960</v>
      </c>
      <c r="C1065" s="73" t="s">
        <v>1001</v>
      </c>
      <c r="D1065" s="73">
        <v>2204005</v>
      </c>
      <c r="E1065" s="137">
        <v>39</v>
      </c>
      <c r="F1065" s="113">
        <v>33</v>
      </c>
      <c r="G1065" s="113">
        <v>33</v>
      </c>
      <c r="H1065" s="113">
        <v>33</v>
      </c>
      <c r="I1065" s="113">
        <v>33</v>
      </c>
      <c r="J1065" s="113">
        <v>33</v>
      </c>
      <c r="K1065" s="113">
        <v>33</v>
      </c>
      <c r="L1065" s="113">
        <v>33</v>
      </c>
      <c r="M1065" s="113">
        <v>33</v>
      </c>
      <c r="N1065" s="113">
        <v>33</v>
      </c>
      <c r="O1065" s="113">
        <v>33</v>
      </c>
      <c r="P1065" s="113">
        <v>33</v>
      </c>
      <c r="Q1065" s="113">
        <v>33</v>
      </c>
      <c r="R1065" s="113">
        <f t="shared" si="38"/>
        <v>396</v>
      </c>
      <c r="S1065" s="114">
        <f t="shared" si="39"/>
        <v>15444</v>
      </c>
      <c r="T1065" s="138"/>
    </row>
    <row r="1066" spans="1:20" s="74" customFormat="1" ht="18" customHeight="1" x14ac:dyDescent="0.25">
      <c r="A1066" s="72" t="s">
        <v>294</v>
      </c>
      <c r="B1066" s="72">
        <v>22443961</v>
      </c>
      <c r="C1066" s="73" t="s">
        <v>1159</v>
      </c>
      <c r="D1066" s="73">
        <v>2204005</v>
      </c>
      <c r="E1066" s="137">
        <v>35</v>
      </c>
      <c r="F1066" s="113">
        <v>233</v>
      </c>
      <c r="G1066" s="113">
        <v>233</v>
      </c>
      <c r="H1066" s="113">
        <v>233</v>
      </c>
      <c r="I1066" s="113">
        <v>233</v>
      </c>
      <c r="J1066" s="113">
        <v>233</v>
      </c>
      <c r="K1066" s="113">
        <v>233</v>
      </c>
      <c r="L1066" s="113">
        <v>233</v>
      </c>
      <c r="M1066" s="113">
        <v>233</v>
      </c>
      <c r="N1066" s="113">
        <v>233</v>
      </c>
      <c r="O1066" s="113">
        <v>233</v>
      </c>
      <c r="P1066" s="113">
        <v>233</v>
      </c>
      <c r="Q1066" s="113">
        <v>233</v>
      </c>
      <c r="R1066" s="113">
        <f t="shared" si="38"/>
        <v>2796</v>
      </c>
      <c r="S1066" s="114">
        <f t="shared" si="39"/>
        <v>97860</v>
      </c>
      <c r="T1066" s="138"/>
    </row>
    <row r="1067" spans="1:20" s="74" customFormat="1" ht="18" customHeight="1" x14ac:dyDescent="0.25">
      <c r="A1067" s="72" t="s">
        <v>294</v>
      </c>
      <c r="B1067" s="72">
        <v>22444120</v>
      </c>
      <c r="C1067" s="73" t="s">
        <v>1160</v>
      </c>
      <c r="D1067" s="73">
        <v>2204005</v>
      </c>
      <c r="E1067" s="137">
        <v>95</v>
      </c>
      <c r="F1067" s="113">
        <v>50</v>
      </c>
      <c r="G1067" s="113">
        <v>50</v>
      </c>
      <c r="H1067" s="113">
        <v>50</v>
      </c>
      <c r="I1067" s="113">
        <v>50</v>
      </c>
      <c r="J1067" s="113">
        <v>50</v>
      </c>
      <c r="K1067" s="113">
        <v>50</v>
      </c>
      <c r="L1067" s="113">
        <v>50</v>
      </c>
      <c r="M1067" s="113">
        <v>50</v>
      </c>
      <c r="N1067" s="113">
        <v>50</v>
      </c>
      <c r="O1067" s="113">
        <v>50</v>
      </c>
      <c r="P1067" s="113">
        <v>50</v>
      </c>
      <c r="Q1067" s="113">
        <v>50</v>
      </c>
      <c r="R1067" s="113">
        <f t="shared" si="38"/>
        <v>600</v>
      </c>
      <c r="S1067" s="114">
        <f t="shared" si="39"/>
        <v>57000</v>
      </c>
      <c r="T1067" s="138"/>
    </row>
    <row r="1068" spans="1:20" s="74" customFormat="1" ht="18" customHeight="1" x14ac:dyDescent="0.25">
      <c r="A1068" s="72" t="s">
        <v>294</v>
      </c>
      <c r="B1068" s="72">
        <v>22444444</v>
      </c>
      <c r="C1068" s="73" t="s">
        <v>1162</v>
      </c>
      <c r="D1068" s="73">
        <v>2204005</v>
      </c>
      <c r="E1068" s="137">
        <v>309</v>
      </c>
      <c r="F1068" s="113">
        <v>121</v>
      </c>
      <c r="G1068" s="113">
        <v>121</v>
      </c>
      <c r="H1068" s="113">
        <v>121</v>
      </c>
      <c r="I1068" s="113">
        <v>121</v>
      </c>
      <c r="J1068" s="113">
        <v>121</v>
      </c>
      <c r="K1068" s="113">
        <v>121</v>
      </c>
      <c r="L1068" s="113">
        <v>121</v>
      </c>
      <c r="M1068" s="113">
        <v>121</v>
      </c>
      <c r="N1068" s="113">
        <v>121</v>
      </c>
      <c r="O1068" s="113">
        <v>121</v>
      </c>
      <c r="P1068" s="113">
        <v>121</v>
      </c>
      <c r="Q1068" s="113">
        <v>121</v>
      </c>
      <c r="R1068" s="113">
        <f t="shared" si="38"/>
        <v>1452</v>
      </c>
      <c r="S1068" s="114">
        <f t="shared" si="39"/>
        <v>448668</v>
      </c>
      <c r="T1068" s="138"/>
    </row>
    <row r="1069" spans="1:20" s="74" customFormat="1" ht="18" customHeight="1" x14ac:dyDescent="0.25">
      <c r="A1069" s="72" t="s">
        <v>294</v>
      </c>
      <c r="B1069" s="72">
        <v>22455010</v>
      </c>
      <c r="C1069" s="73" t="s">
        <v>1168</v>
      </c>
      <c r="D1069" s="73">
        <v>2204005</v>
      </c>
      <c r="E1069" s="137">
        <v>646</v>
      </c>
      <c r="F1069" s="113">
        <v>8</v>
      </c>
      <c r="G1069" s="113">
        <v>8</v>
      </c>
      <c r="H1069" s="113">
        <v>8</v>
      </c>
      <c r="I1069" s="113">
        <v>8</v>
      </c>
      <c r="J1069" s="113">
        <v>8</v>
      </c>
      <c r="K1069" s="113">
        <v>8</v>
      </c>
      <c r="L1069" s="113">
        <v>8</v>
      </c>
      <c r="M1069" s="113">
        <v>8</v>
      </c>
      <c r="N1069" s="113">
        <v>8</v>
      </c>
      <c r="O1069" s="113">
        <v>8</v>
      </c>
      <c r="P1069" s="113">
        <v>8</v>
      </c>
      <c r="Q1069" s="113">
        <v>8</v>
      </c>
      <c r="R1069" s="113">
        <f t="shared" si="38"/>
        <v>96</v>
      </c>
      <c r="S1069" s="114">
        <f t="shared" si="39"/>
        <v>62016</v>
      </c>
      <c r="T1069" s="138"/>
    </row>
    <row r="1070" spans="1:20" s="74" customFormat="1" ht="18" customHeight="1" x14ac:dyDescent="0.25">
      <c r="A1070" s="72" t="s">
        <v>294</v>
      </c>
      <c r="B1070" s="72">
        <v>22455060</v>
      </c>
      <c r="C1070" s="73" t="s">
        <v>1174</v>
      </c>
      <c r="D1070" s="73">
        <v>2204005</v>
      </c>
      <c r="E1070" s="137">
        <v>152</v>
      </c>
      <c r="F1070" s="113">
        <v>4</v>
      </c>
      <c r="G1070" s="113">
        <v>4</v>
      </c>
      <c r="H1070" s="113">
        <v>4</v>
      </c>
      <c r="I1070" s="113">
        <v>4</v>
      </c>
      <c r="J1070" s="113">
        <v>4</v>
      </c>
      <c r="K1070" s="113">
        <v>4</v>
      </c>
      <c r="L1070" s="113">
        <v>4</v>
      </c>
      <c r="M1070" s="113">
        <v>4</v>
      </c>
      <c r="N1070" s="113">
        <v>4</v>
      </c>
      <c r="O1070" s="113">
        <v>4</v>
      </c>
      <c r="P1070" s="113">
        <v>4</v>
      </c>
      <c r="Q1070" s="113">
        <v>4</v>
      </c>
      <c r="R1070" s="113">
        <f t="shared" si="38"/>
        <v>48</v>
      </c>
      <c r="S1070" s="114">
        <f t="shared" si="39"/>
        <v>7296</v>
      </c>
      <c r="T1070" s="138"/>
    </row>
    <row r="1071" spans="1:20" s="74" customFormat="1" ht="18" customHeight="1" x14ac:dyDescent="0.25">
      <c r="A1071" s="72" t="s">
        <v>294</v>
      </c>
      <c r="B1071" s="72">
        <v>22455241</v>
      </c>
      <c r="C1071" s="73" t="s">
        <v>1366</v>
      </c>
      <c r="D1071" s="73">
        <v>2204005</v>
      </c>
      <c r="E1071" s="137">
        <v>131</v>
      </c>
      <c r="F1071" s="113">
        <v>4</v>
      </c>
      <c r="G1071" s="113">
        <v>4</v>
      </c>
      <c r="H1071" s="113">
        <v>4</v>
      </c>
      <c r="I1071" s="113">
        <v>4</v>
      </c>
      <c r="J1071" s="113">
        <v>4</v>
      </c>
      <c r="K1071" s="113">
        <v>4</v>
      </c>
      <c r="L1071" s="113">
        <v>4</v>
      </c>
      <c r="M1071" s="113">
        <v>4</v>
      </c>
      <c r="N1071" s="113">
        <v>4</v>
      </c>
      <c r="O1071" s="113">
        <v>4</v>
      </c>
      <c r="P1071" s="113">
        <v>4</v>
      </c>
      <c r="Q1071" s="113">
        <v>4</v>
      </c>
      <c r="R1071" s="113">
        <f t="shared" si="38"/>
        <v>48</v>
      </c>
      <c r="S1071" s="114">
        <f t="shared" si="39"/>
        <v>6288</v>
      </c>
      <c r="T1071" s="138"/>
    </row>
    <row r="1072" spans="1:20" s="74" customFormat="1" ht="18" customHeight="1" x14ac:dyDescent="0.25">
      <c r="A1072" s="72" t="s">
        <v>294</v>
      </c>
      <c r="B1072" s="72">
        <v>22455871</v>
      </c>
      <c r="C1072" s="73" t="s">
        <v>1370</v>
      </c>
      <c r="D1072" s="73">
        <v>2204005</v>
      </c>
      <c r="E1072" s="137">
        <v>30</v>
      </c>
      <c r="F1072" s="113">
        <v>25</v>
      </c>
      <c r="G1072" s="113">
        <v>25</v>
      </c>
      <c r="H1072" s="113">
        <v>25</v>
      </c>
      <c r="I1072" s="113">
        <v>25</v>
      </c>
      <c r="J1072" s="113">
        <v>25</v>
      </c>
      <c r="K1072" s="113">
        <v>25</v>
      </c>
      <c r="L1072" s="113">
        <v>25</v>
      </c>
      <c r="M1072" s="113">
        <v>25</v>
      </c>
      <c r="N1072" s="113">
        <v>25</v>
      </c>
      <c r="O1072" s="113">
        <v>25</v>
      </c>
      <c r="P1072" s="113">
        <v>25</v>
      </c>
      <c r="Q1072" s="113">
        <v>25</v>
      </c>
      <c r="R1072" s="113">
        <f t="shared" si="38"/>
        <v>300</v>
      </c>
      <c r="S1072" s="114">
        <f t="shared" si="39"/>
        <v>9000</v>
      </c>
      <c r="T1072" s="138"/>
    </row>
    <row r="1073" spans="1:20" s="74" customFormat="1" ht="18" customHeight="1" x14ac:dyDescent="0.25">
      <c r="A1073" s="72" t="s">
        <v>294</v>
      </c>
      <c r="B1073" s="72">
        <v>22456550</v>
      </c>
      <c r="C1073" s="73" t="s">
        <v>1525</v>
      </c>
      <c r="D1073" s="73">
        <v>2204005</v>
      </c>
      <c r="E1073" s="137">
        <v>340</v>
      </c>
      <c r="F1073" s="113">
        <v>25</v>
      </c>
      <c r="G1073" s="113">
        <v>25</v>
      </c>
      <c r="H1073" s="113">
        <v>25</v>
      </c>
      <c r="I1073" s="113">
        <v>25</v>
      </c>
      <c r="J1073" s="113">
        <v>25</v>
      </c>
      <c r="K1073" s="113">
        <v>25</v>
      </c>
      <c r="L1073" s="113">
        <v>25</v>
      </c>
      <c r="M1073" s="113">
        <v>25</v>
      </c>
      <c r="N1073" s="113">
        <v>25</v>
      </c>
      <c r="O1073" s="113">
        <v>25</v>
      </c>
      <c r="P1073" s="113">
        <v>25</v>
      </c>
      <c r="Q1073" s="113">
        <v>25</v>
      </c>
      <c r="R1073" s="113">
        <f t="shared" si="38"/>
        <v>300</v>
      </c>
      <c r="S1073" s="114">
        <f t="shared" si="39"/>
        <v>102000</v>
      </c>
      <c r="T1073" s="138"/>
    </row>
    <row r="1074" spans="1:20" s="74" customFormat="1" ht="18" customHeight="1" x14ac:dyDescent="0.25">
      <c r="A1074" s="72" t="s">
        <v>294</v>
      </c>
      <c r="B1074" s="72">
        <v>22456870</v>
      </c>
      <c r="C1074" s="73" t="s">
        <v>1567</v>
      </c>
      <c r="D1074" s="73">
        <v>2204005</v>
      </c>
      <c r="E1074" s="137">
        <v>541</v>
      </c>
      <c r="F1074" s="113">
        <v>1</v>
      </c>
      <c r="G1074" s="113">
        <v>1</v>
      </c>
      <c r="H1074" s="113">
        <v>1</v>
      </c>
      <c r="I1074" s="113">
        <v>1</v>
      </c>
      <c r="J1074" s="113">
        <v>1</v>
      </c>
      <c r="K1074" s="113">
        <v>1</v>
      </c>
      <c r="L1074" s="113">
        <v>1</v>
      </c>
      <c r="M1074" s="113">
        <v>1</v>
      </c>
      <c r="N1074" s="113">
        <v>1</v>
      </c>
      <c r="O1074" s="113">
        <v>1</v>
      </c>
      <c r="P1074" s="113">
        <v>1</v>
      </c>
      <c r="Q1074" s="113">
        <v>1</v>
      </c>
      <c r="R1074" s="113">
        <f t="shared" si="38"/>
        <v>12</v>
      </c>
      <c r="S1074" s="114">
        <f t="shared" si="39"/>
        <v>6492</v>
      </c>
      <c r="T1074" s="138"/>
    </row>
    <row r="1075" spans="1:20" s="74" customFormat="1" ht="18" customHeight="1" x14ac:dyDescent="0.25">
      <c r="A1075" s="72" t="s">
        <v>294</v>
      </c>
      <c r="B1075" s="72">
        <v>22457040</v>
      </c>
      <c r="C1075" s="73" t="s">
        <v>1374</v>
      </c>
      <c r="D1075" s="73">
        <v>2204005</v>
      </c>
      <c r="E1075" s="137">
        <v>608</v>
      </c>
      <c r="F1075" s="113">
        <v>4</v>
      </c>
      <c r="G1075" s="113">
        <v>4</v>
      </c>
      <c r="H1075" s="113">
        <v>4</v>
      </c>
      <c r="I1075" s="113">
        <v>4</v>
      </c>
      <c r="J1075" s="113">
        <v>4</v>
      </c>
      <c r="K1075" s="113">
        <v>4</v>
      </c>
      <c r="L1075" s="113">
        <v>4</v>
      </c>
      <c r="M1075" s="113">
        <v>4</v>
      </c>
      <c r="N1075" s="113">
        <v>4</v>
      </c>
      <c r="O1075" s="113">
        <v>4</v>
      </c>
      <c r="P1075" s="113">
        <v>4</v>
      </c>
      <c r="Q1075" s="113">
        <v>4</v>
      </c>
      <c r="R1075" s="113">
        <f t="shared" si="38"/>
        <v>48</v>
      </c>
      <c r="S1075" s="114">
        <f t="shared" si="39"/>
        <v>29184</v>
      </c>
      <c r="T1075" s="138"/>
    </row>
    <row r="1076" spans="1:20" s="74" customFormat="1" ht="18" customHeight="1" x14ac:dyDescent="0.25">
      <c r="A1076" s="72" t="s">
        <v>294</v>
      </c>
      <c r="B1076" s="72">
        <v>22457140</v>
      </c>
      <c r="C1076" s="73" t="s">
        <v>1375</v>
      </c>
      <c r="D1076" s="73">
        <v>2204005</v>
      </c>
      <c r="E1076" s="137">
        <v>119</v>
      </c>
      <c r="F1076" s="113">
        <v>1</v>
      </c>
      <c r="G1076" s="113">
        <v>1</v>
      </c>
      <c r="H1076" s="113">
        <v>1</v>
      </c>
      <c r="I1076" s="113">
        <v>1</v>
      </c>
      <c r="J1076" s="113">
        <v>1</v>
      </c>
      <c r="K1076" s="113">
        <v>1</v>
      </c>
      <c r="L1076" s="113">
        <v>1</v>
      </c>
      <c r="M1076" s="113">
        <v>1</v>
      </c>
      <c r="N1076" s="113">
        <v>1</v>
      </c>
      <c r="O1076" s="113">
        <v>1</v>
      </c>
      <c r="P1076" s="113">
        <v>1</v>
      </c>
      <c r="Q1076" s="113">
        <v>1</v>
      </c>
      <c r="R1076" s="113">
        <f t="shared" si="38"/>
        <v>12</v>
      </c>
      <c r="S1076" s="114">
        <f t="shared" si="39"/>
        <v>1428</v>
      </c>
      <c r="T1076" s="138"/>
    </row>
    <row r="1077" spans="1:20" s="74" customFormat="1" ht="18" customHeight="1" x14ac:dyDescent="0.25">
      <c r="A1077" s="72" t="s">
        <v>294</v>
      </c>
      <c r="B1077" s="72">
        <v>22458787</v>
      </c>
      <c r="C1077" s="73" t="s">
        <v>1005</v>
      </c>
      <c r="D1077" s="73">
        <v>2204005</v>
      </c>
      <c r="E1077" s="137">
        <v>19</v>
      </c>
      <c r="F1077" s="113">
        <v>433</v>
      </c>
      <c r="G1077" s="113">
        <v>433</v>
      </c>
      <c r="H1077" s="113">
        <v>433</v>
      </c>
      <c r="I1077" s="113">
        <v>433</v>
      </c>
      <c r="J1077" s="113">
        <v>433</v>
      </c>
      <c r="K1077" s="113">
        <v>433</v>
      </c>
      <c r="L1077" s="113">
        <v>433</v>
      </c>
      <c r="M1077" s="113">
        <v>433</v>
      </c>
      <c r="N1077" s="113">
        <v>433</v>
      </c>
      <c r="O1077" s="113">
        <v>433</v>
      </c>
      <c r="P1077" s="113">
        <v>433</v>
      </c>
      <c r="Q1077" s="113">
        <v>433</v>
      </c>
      <c r="R1077" s="113">
        <f t="shared" si="38"/>
        <v>5196</v>
      </c>
      <c r="S1077" s="114">
        <f t="shared" si="39"/>
        <v>98724</v>
      </c>
      <c r="T1077" s="138"/>
    </row>
    <row r="1078" spans="1:20" s="74" customFormat="1" ht="18" customHeight="1" x14ac:dyDescent="0.25">
      <c r="A1078" s="72" t="s">
        <v>294</v>
      </c>
      <c r="B1078" s="72">
        <v>22459073</v>
      </c>
      <c r="C1078" s="73" t="s">
        <v>1184</v>
      </c>
      <c r="D1078" s="73">
        <v>2204005</v>
      </c>
      <c r="E1078" s="137">
        <v>4165</v>
      </c>
      <c r="F1078" s="113">
        <v>25</v>
      </c>
      <c r="G1078" s="113">
        <v>25</v>
      </c>
      <c r="H1078" s="113">
        <v>25</v>
      </c>
      <c r="I1078" s="113">
        <v>25</v>
      </c>
      <c r="J1078" s="113">
        <v>25</v>
      </c>
      <c r="K1078" s="113">
        <v>25</v>
      </c>
      <c r="L1078" s="113">
        <v>25</v>
      </c>
      <c r="M1078" s="113">
        <v>25</v>
      </c>
      <c r="N1078" s="113">
        <v>25</v>
      </c>
      <c r="O1078" s="113">
        <v>25</v>
      </c>
      <c r="P1078" s="113">
        <v>25</v>
      </c>
      <c r="Q1078" s="113">
        <v>25</v>
      </c>
      <c r="R1078" s="113">
        <f t="shared" si="38"/>
        <v>300</v>
      </c>
      <c r="S1078" s="114">
        <f t="shared" si="39"/>
        <v>1249500</v>
      </c>
      <c r="T1078" s="138"/>
    </row>
    <row r="1079" spans="1:20" s="74" customFormat="1" ht="18" customHeight="1" x14ac:dyDescent="0.25">
      <c r="A1079" s="72" t="s">
        <v>294</v>
      </c>
      <c r="B1079" s="72">
        <v>22464985</v>
      </c>
      <c r="C1079" s="73" t="s">
        <v>1382</v>
      </c>
      <c r="D1079" s="73">
        <v>2204005</v>
      </c>
      <c r="E1079" s="137">
        <v>17636</v>
      </c>
      <c r="F1079" s="113">
        <v>12</v>
      </c>
      <c r="G1079" s="113">
        <v>12</v>
      </c>
      <c r="H1079" s="113">
        <v>12</v>
      </c>
      <c r="I1079" s="113">
        <v>12</v>
      </c>
      <c r="J1079" s="113">
        <v>12</v>
      </c>
      <c r="K1079" s="113">
        <v>12</v>
      </c>
      <c r="L1079" s="113">
        <v>12</v>
      </c>
      <c r="M1079" s="113">
        <v>12</v>
      </c>
      <c r="N1079" s="113">
        <v>12</v>
      </c>
      <c r="O1079" s="113">
        <v>12</v>
      </c>
      <c r="P1079" s="113">
        <v>12</v>
      </c>
      <c r="Q1079" s="113">
        <v>12</v>
      </c>
      <c r="R1079" s="113">
        <f t="shared" si="38"/>
        <v>144</v>
      </c>
      <c r="S1079" s="114">
        <f t="shared" si="39"/>
        <v>2539584</v>
      </c>
      <c r="T1079" s="138"/>
    </row>
    <row r="1080" spans="1:20" s="74" customFormat="1" ht="18" customHeight="1" x14ac:dyDescent="0.25">
      <c r="A1080" s="72" t="s">
        <v>294</v>
      </c>
      <c r="B1080" s="72">
        <v>22471562</v>
      </c>
      <c r="C1080" s="73" t="s">
        <v>1006</v>
      </c>
      <c r="D1080" s="73">
        <v>2204005</v>
      </c>
      <c r="E1080" s="137">
        <v>27</v>
      </c>
      <c r="F1080" s="113">
        <v>600</v>
      </c>
      <c r="G1080" s="113">
        <v>600</v>
      </c>
      <c r="H1080" s="113">
        <v>600</v>
      </c>
      <c r="I1080" s="113">
        <v>600</v>
      </c>
      <c r="J1080" s="113">
        <v>600</v>
      </c>
      <c r="K1080" s="113">
        <v>600</v>
      </c>
      <c r="L1080" s="113">
        <v>600</v>
      </c>
      <c r="M1080" s="113">
        <v>600</v>
      </c>
      <c r="N1080" s="113">
        <v>600</v>
      </c>
      <c r="O1080" s="113">
        <v>600</v>
      </c>
      <c r="P1080" s="113">
        <v>600</v>
      </c>
      <c r="Q1080" s="113">
        <v>600</v>
      </c>
      <c r="R1080" s="113">
        <f t="shared" si="38"/>
        <v>7200</v>
      </c>
      <c r="S1080" s="114">
        <f t="shared" si="39"/>
        <v>194400</v>
      </c>
      <c r="T1080" s="138"/>
    </row>
    <row r="1081" spans="1:20" s="74" customFormat="1" ht="18" customHeight="1" x14ac:dyDescent="0.25">
      <c r="A1081" s="72" t="s">
        <v>294</v>
      </c>
      <c r="B1081" s="72">
        <v>22475200</v>
      </c>
      <c r="C1081" s="73" t="s">
        <v>1189</v>
      </c>
      <c r="D1081" s="73">
        <v>2204005</v>
      </c>
      <c r="E1081" s="137">
        <v>2219</v>
      </c>
      <c r="F1081" s="113">
        <v>3</v>
      </c>
      <c r="G1081" s="113">
        <v>3</v>
      </c>
      <c r="H1081" s="113">
        <v>3</v>
      </c>
      <c r="I1081" s="113">
        <v>3</v>
      </c>
      <c r="J1081" s="113">
        <v>3</v>
      </c>
      <c r="K1081" s="113">
        <v>3</v>
      </c>
      <c r="L1081" s="113">
        <v>3</v>
      </c>
      <c r="M1081" s="113">
        <v>3</v>
      </c>
      <c r="N1081" s="113">
        <v>3</v>
      </c>
      <c r="O1081" s="113">
        <v>3</v>
      </c>
      <c r="P1081" s="113">
        <v>3</v>
      </c>
      <c r="Q1081" s="113">
        <v>3</v>
      </c>
      <c r="R1081" s="113">
        <f t="shared" si="38"/>
        <v>36</v>
      </c>
      <c r="S1081" s="114">
        <f t="shared" si="39"/>
        <v>79884</v>
      </c>
      <c r="T1081" s="138"/>
    </row>
    <row r="1082" spans="1:20" s="74" customFormat="1" ht="18" customHeight="1" x14ac:dyDescent="0.25">
      <c r="A1082" s="72" t="s">
        <v>294</v>
      </c>
      <c r="B1082" s="72">
        <v>22475420</v>
      </c>
      <c r="C1082" s="73" t="s">
        <v>1568</v>
      </c>
      <c r="D1082" s="73">
        <v>2204005</v>
      </c>
      <c r="E1082" s="137">
        <v>909</v>
      </c>
      <c r="F1082" s="113">
        <v>4</v>
      </c>
      <c r="G1082" s="113">
        <v>4</v>
      </c>
      <c r="H1082" s="113">
        <v>4</v>
      </c>
      <c r="I1082" s="113">
        <v>4</v>
      </c>
      <c r="J1082" s="113">
        <v>4</v>
      </c>
      <c r="K1082" s="113">
        <v>4</v>
      </c>
      <c r="L1082" s="113">
        <v>4</v>
      </c>
      <c r="M1082" s="113">
        <v>4</v>
      </c>
      <c r="N1082" s="113">
        <v>4</v>
      </c>
      <c r="O1082" s="113">
        <v>4</v>
      </c>
      <c r="P1082" s="113">
        <v>4</v>
      </c>
      <c r="Q1082" s="113">
        <v>4</v>
      </c>
      <c r="R1082" s="113">
        <f t="shared" si="38"/>
        <v>48</v>
      </c>
      <c r="S1082" s="114">
        <f t="shared" si="39"/>
        <v>43632</v>
      </c>
      <c r="T1082" s="138"/>
    </row>
    <row r="1083" spans="1:20" s="74" customFormat="1" ht="18" customHeight="1" x14ac:dyDescent="0.25">
      <c r="A1083" s="72" t="s">
        <v>294</v>
      </c>
      <c r="B1083" s="72">
        <v>22487269</v>
      </c>
      <c r="C1083" s="73" t="s">
        <v>1388</v>
      </c>
      <c r="D1083" s="73">
        <v>2204005</v>
      </c>
      <c r="E1083" s="137">
        <v>595</v>
      </c>
      <c r="F1083" s="113">
        <v>8</v>
      </c>
      <c r="G1083" s="113">
        <v>8</v>
      </c>
      <c r="H1083" s="113">
        <v>8</v>
      </c>
      <c r="I1083" s="113">
        <v>8</v>
      </c>
      <c r="J1083" s="113">
        <v>8</v>
      </c>
      <c r="K1083" s="113">
        <v>8</v>
      </c>
      <c r="L1083" s="113">
        <v>8</v>
      </c>
      <c r="M1083" s="113">
        <v>8</v>
      </c>
      <c r="N1083" s="113">
        <v>8</v>
      </c>
      <c r="O1083" s="113">
        <v>8</v>
      </c>
      <c r="P1083" s="113">
        <v>8</v>
      </c>
      <c r="Q1083" s="113">
        <v>8</v>
      </c>
      <c r="R1083" s="113">
        <f t="shared" si="38"/>
        <v>96</v>
      </c>
      <c r="S1083" s="114">
        <f t="shared" si="39"/>
        <v>57120</v>
      </c>
      <c r="T1083" s="138"/>
    </row>
    <row r="1084" spans="1:20" s="74" customFormat="1" ht="18" customHeight="1" x14ac:dyDescent="0.25">
      <c r="A1084" s="72" t="s">
        <v>294</v>
      </c>
      <c r="B1084" s="72">
        <v>22498557</v>
      </c>
      <c r="C1084" s="73" t="s">
        <v>1196</v>
      </c>
      <c r="D1084" s="73">
        <v>2204005</v>
      </c>
      <c r="E1084" s="137">
        <v>167</v>
      </c>
      <c r="F1084" s="113">
        <v>16</v>
      </c>
      <c r="G1084" s="113">
        <v>16</v>
      </c>
      <c r="H1084" s="113">
        <v>16</v>
      </c>
      <c r="I1084" s="113">
        <v>16</v>
      </c>
      <c r="J1084" s="113">
        <v>16</v>
      </c>
      <c r="K1084" s="113">
        <v>16</v>
      </c>
      <c r="L1084" s="113">
        <v>16</v>
      </c>
      <c r="M1084" s="113">
        <v>16</v>
      </c>
      <c r="N1084" s="113">
        <v>16</v>
      </c>
      <c r="O1084" s="113">
        <v>16</v>
      </c>
      <c r="P1084" s="113">
        <v>16</v>
      </c>
      <c r="Q1084" s="113">
        <v>16</v>
      </c>
      <c r="R1084" s="113">
        <f t="shared" si="38"/>
        <v>192</v>
      </c>
      <c r="S1084" s="114">
        <f t="shared" si="39"/>
        <v>32064</v>
      </c>
      <c r="T1084" s="138"/>
    </row>
    <row r="1085" spans="1:20" s="74" customFormat="1" ht="18" customHeight="1" x14ac:dyDescent="0.25">
      <c r="A1085" s="72" t="s">
        <v>294</v>
      </c>
      <c r="B1085" s="72">
        <v>22499700</v>
      </c>
      <c r="C1085" s="73" t="s">
        <v>1198</v>
      </c>
      <c r="D1085" s="73">
        <v>2204005</v>
      </c>
      <c r="E1085" s="137">
        <v>131</v>
      </c>
      <c r="F1085" s="113">
        <v>46</v>
      </c>
      <c r="G1085" s="113">
        <v>46</v>
      </c>
      <c r="H1085" s="113">
        <v>46</v>
      </c>
      <c r="I1085" s="113">
        <v>46</v>
      </c>
      <c r="J1085" s="113">
        <v>46</v>
      </c>
      <c r="K1085" s="113">
        <v>46</v>
      </c>
      <c r="L1085" s="113">
        <v>46</v>
      </c>
      <c r="M1085" s="113">
        <v>46</v>
      </c>
      <c r="N1085" s="113">
        <v>46</v>
      </c>
      <c r="O1085" s="113">
        <v>46</v>
      </c>
      <c r="P1085" s="113">
        <v>46</v>
      </c>
      <c r="Q1085" s="113">
        <v>46</v>
      </c>
      <c r="R1085" s="113">
        <f t="shared" si="38"/>
        <v>552</v>
      </c>
      <c r="S1085" s="114">
        <f t="shared" si="39"/>
        <v>72312</v>
      </c>
      <c r="T1085" s="138"/>
    </row>
    <row r="1086" spans="1:20" s="74" customFormat="1" ht="18" customHeight="1" x14ac:dyDescent="0.25">
      <c r="A1086" s="72" t="s">
        <v>294</v>
      </c>
      <c r="B1086" s="72">
        <v>22499830</v>
      </c>
      <c r="C1086" s="73" t="s">
        <v>1474</v>
      </c>
      <c r="D1086" s="73">
        <v>2204005</v>
      </c>
      <c r="E1086" s="137">
        <v>378</v>
      </c>
      <c r="F1086" s="113">
        <v>4</v>
      </c>
      <c r="G1086" s="113">
        <v>4</v>
      </c>
      <c r="H1086" s="113">
        <v>4</v>
      </c>
      <c r="I1086" s="113">
        <v>4</v>
      </c>
      <c r="J1086" s="113">
        <v>4</v>
      </c>
      <c r="K1086" s="113">
        <v>4</v>
      </c>
      <c r="L1086" s="113">
        <v>4</v>
      </c>
      <c r="M1086" s="113">
        <v>4</v>
      </c>
      <c r="N1086" s="113">
        <v>4</v>
      </c>
      <c r="O1086" s="113">
        <v>4</v>
      </c>
      <c r="P1086" s="113">
        <v>4</v>
      </c>
      <c r="Q1086" s="113">
        <v>4</v>
      </c>
      <c r="R1086" s="113">
        <f t="shared" si="38"/>
        <v>48</v>
      </c>
      <c r="S1086" s="114">
        <f t="shared" si="39"/>
        <v>18144</v>
      </c>
      <c r="T1086" s="138"/>
    </row>
    <row r="1087" spans="1:20" s="74" customFormat="1" ht="18" customHeight="1" x14ac:dyDescent="0.25">
      <c r="A1087" s="72" t="s">
        <v>294</v>
      </c>
      <c r="B1087" s="72">
        <v>22499950</v>
      </c>
      <c r="C1087" s="73" t="s">
        <v>1201</v>
      </c>
      <c r="D1087" s="73">
        <v>2204005</v>
      </c>
      <c r="E1087" s="137">
        <v>236</v>
      </c>
      <c r="F1087" s="113">
        <v>175</v>
      </c>
      <c r="G1087" s="113">
        <v>175</v>
      </c>
      <c r="H1087" s="113">
        <v>175</v>
      </c>
      <c r="I1087" s="113">
        <v>175</v>
      </c>
      <c r="J1087" s="113">
        <v>175</v>
      </c>
      <c r="K1087" s="113">
        <v>175</v>
      </c>
      <c r="L1087" s="113">
        <v>175</v>
      </c>
      <c r="M1087" s="113">
        <v>175</v>
      </c>
      <c r="N1087" s="113">
        <v>175</v>
      </c>
      <c r="O1087" s="113">
        <v>175</v>
      </c>
      <c r="P1087" s="113">
        <v>175</v>
      </c>
      <c r="Q1087" s="113">
        <v>175</v>
      </c>
      <c r="R1087" s="113">
        <f t="shared" si="38"/>
        <v>2100</v>
      </c>
      <c r="S1087" s="114">
        <f t="shared" si="39"/>
        <v>495600</v>
      </c>
      <c r="T1087" s="138"/>
    </row>
    <row r="1088" spans="1:20" s="74" customFormat="1" ht="18" customHeight="1" x14ac:dyDescent="0.25">
      <c r="A1088" s="72" t="s">
        <v>294</v>
      </c>
      <c r="B1088" s="72">
        <v>2250174</v>
      </c>
      <c r="C1088" s="73" t="s">
        <v>1202</v>
      </c>
      <c r="D1088" s="73">
        <v>2204005001</v>
      </c>
      <c r="E1088" s="137">
        <v>237</v>
      </c>
      <c r="F1088" s="113">
        <v>5</v>
      </c>
      <c r="G1088" s="113">
        <v>5</v>
      </c>
      <c r="H1088" s="113">
        <v>5</v>
      </c>
      <c r="I1088" s="113">
        <v>5</v>
      </c>
      <c r="J1088" s="113">
        <v>5</v>
      </c>
      <c r="K1088" s="113">
        <v>5</v>
      </c>
      <c r="L1088" s="113">
        <v>5</v>
      </c>
      <c r="M1088" s="113">
        <v>5</v>
      </c>
      <c r="N1088" s="113">
        <v>5</v>
      </c>
      <c r="O1088" s="113">
        <v>5</v>
      </c>
      <c r="P1088" s="113">
        <v>5</v>
      </c>
      <c r="Q1088" s="113">
        <v>5</v>
      </c>
      <c r="R1088" s="113">
        <f t="shared" si="38"/>
        <v>60</v>
      </c>
      <c r="S1088" s="114">
        <f t="shared" si="39"/>
        <v>14220</v>
      </c>
      <c r="T1088" s="138"/>
    </row>
    <row r="1089" spans="1:20" s="74" customFormat="1" ht="18" customHeight="1" x14ac:dyDescent="0.25">
      <c r="A1089" s="72" t="s">
        <v>294</v>
      </c>
      <c r="B1089" s="72">
        <v>22564975</v>
      </c>
      <c r="C1089" s="73" t="s">
        <v>1204</v>
      </c>
      <c r="D1089" s="73">
        <v>2204005</v>
      </c>
      <c r="E1089" s="137">
        <v>22</v>
      </c>
      <c r="F1089" s="113">
        <v>88</v>
      </c>
      <c r="G1089" s="113">
        <v>88</v>
      </c>
      <c r="H1089" s="113">
        <v>88</v>
      </c>
      <c r="I1089" s="113">
        <v>88</v>
      </c>
      <c r="J1089" s="113">
        <v>88</v>
      </c>
      <c r="K1089" s="113">
        <v>88</v>
      </c>
      <c r="L1089" s="113">
        <v>88</v>
      </c>
      <c r="M1089" s="113">
        <v>88</v>
      </c>
      <c r="N1089" s="113">
        <v>88</v>
      </c>
      <c r="O1089" s="113">
        <v>88</v>
      </c>
      <c r="P1089" s="113">
        <v>88</v>
      </c>
      <c r="Q1089" s="113">
        <v>88</v>
      </c>
      <c r="R1089" s="113">
        <f t="shared" si="38"/>
        <v>1056</v>
      </c>
      <c r="S1089" s="114">
        <f t="shared" si="39"/>
        <v>23232</v>
      </c>
      <c r="T1089" s="138"/>
    </row>
    <row r="1090" spans="1:20" s="74" customFormat="1" ht="18" customHeight="1" x14ac:dyDescent="0.25">
      <c r="A1090" s="72" t="s">
        <v>294</v>
      </c>
      <c r="B1090" s="72">
        <v>22570801</v>
      </c>
      <c r="C1090" s="73" t="s">
        <v>1206</v>
      </c>
      <c r="D1090" s="73">
        <v>2204005</v>
      </c>
      <c r="E1090" s="137">
        <v>44</v>
      </c>
      <c r="F1090" s="113">
        <v>8</v>
      </c>
      <c r="G1090" s="113">
        <v>8</v>
      </c>
      <c r="H1090" s="113">
        <v>8</v>
      </c>
      <c r="I1090" s="113">
        <v>8</v>
      </c>
      <c r="J1090" s="113">
        <v>8</v>
      </c>
      <c r="K1090" s="113">
        <v>8</v>
      </c>
      <c r="L1090" s="113">
        <v>8</v>
      </c>
      <c r="M1090" s="113">
        <v>8</v>
      </c>
      <c r="N1090" s="113">
        <v>8</v>
      </c>
      <c r="O1090" s="113">
        <v>8</v>
      </c>
      <c r="P1090" s="113">
        <v>8</v>
      </c>
      <c r="Q1090" s="113">
        <v>8</v>
      </c>
      <c r="R1090" s="113">
        <f t="shared" si="38"/>
        <v>96</v>
      </c>
      <c r="S1090" s="114">
        <f t="shared" si="39"/>
        <v>4224</v>
      </c>
      <c r="T1090" s="138"/>
    </row>
    <row r="1091" spans="1:20" s="74" customFormat="1" ht="18" customHeight="1" x14ac:dyDescent="0.25">
      <c r="A1091" s="72" t="s">
        <v>294</v>
      </c>
      <c r="B1091" s="72">
        <v>24100090</v>
      </c>
      <c r="C1091" s="73" t="s">
        <v>1020</v>
      </c>
      <c r="D1091" s="73">
        <v>2204003002</v>
      </c>
      <c r="E1091" s="137">
        <v>93</v>
      </c>
      <c r="F1091" s="113">
        <v>115</v>
      </c>
      <c r="G1091" s="113">
        <v>115</v>
      </c>
      <c r="H1091" s="113">
        <v>115</v>
      </c>
      <c r="I1091" s="113">
        <v>115</v>
      </c>
      <c r="J1091" s="113">
        <v>115</v>
      </c>
      <c r="K1091" s="113">
        <v>115</v>
      </c>
      <c r="L1091" s="113">
        <v>115</v>
      </c>
      <c r="M1091" s="113">
        <v>115</v>
      </c>
      <c r="N1091" s="113">
        <v>115</v>
      </c>
      <c r="O1091" s="113">
        <v>115</v>
      </c>
      <c r="P1091" s="113">
        <v>115</v>
      </c>
      <c r="Q1091" s="113">
        <v>115</v>
      </c>
      <c r="R1091" s="113">
        <f t="shared" si="38"/>
        <v>1380</v>
      </c>
      <c r="S1091" s="114">
        <f t="shared" si="39"/>
        <v>128340</v>
      </c>
      <c r="T1091" s="138"/>
    </row>
    <row r="1092" spans="1:20" s="74" customFormat="1" ht="18" customHeight="1" x14ac:dyDescent="0.25">
      <c r="A1092" s="72" t="s">
        <v>294</v>
      </c>
      <c r="B1092" s="72">
        <v>24135510</v>
      </c>
      <c r="C1092" s="73" t="s">
        <v>1210</v>
      </c>
      <c r="D1092" s="73">
        <v>2204005</v>
      </c>
      <c r="E1092" s="137">
        <v>60</v>
      </c>
      <c r="F1092" s="113">
        <v>215</v>
      </c>
      <c r="G1092" s="113">
        <v>215</v>
      </c>
      <c r="H1092" s="113">
        <v>215</v>
      </c>
      <c r="I1092" s="113">
        <v>215</v>
      </c>
      <c r="J1092" s="113">
        <v>215</v>
      </c>
      <c r="K1092" s="113">
        <v>215</v>
      </c>
      <c r="L1092" s="113">
        <v>215</v>
      </c>
      <c r="M1092" s="113">
        <v>215</v>
      </c>
      <c r="N1092" s="113">
        <v>215</v>
      </c>
      <c r="O1092" s="113">
        <v>215</v>
      </c>
      <c r="P1092" s="113">
        <v>215</v>
      </c>
      <c r="Q1092" s="113">
        <v>215</v>
      </c>
      <c r="R1092" s="113">
        <f t="shared" si="38"/>
        <v>2580</v>
      </c>
      <c r="S1092" s="114">
        <f t="shared" si="39"/>
        <v>154800</v>
      </c>
      <c r="T1092" s="138"/>
    </row>
    <row r="1093" spans="1:20" s="74" customFormat="1" ht="18" customHeight="1" x14ac:dyDescent="0.25">
      <c r="A1093" s="72" t="s">
        <v>294</v>
      </c>
      <c r="B1093" s="72">
        <v>26200001</v>
      </c>
      <c r="C1093" s="73" t="s">
        <v>1569</v>
      </c>
      <c r="D1093" s="73">
        <v>220400300000</v>
      </c>
      <c r="E1093" s="137">
        <v>1898</v>
      </c>
      <c r="F1093" s="113">
        <v>83</v>
      </c>
      <c r="G1093" s="113">
        <v>83</v>
      </c>
      <c r="H1093" s="113">
        <v>83</v>
      </c>
      <c r="I1093" s="113">
        <v>83</v>
      </c>
      <c r="J1093" s="113">
        <v>83</v>
      </c>
      <c r="K1093" s="113">
        <v>83</v>
      </c>
      <c r="L1093" s="113">
        <v>83</v>
      </c>
      <c r="M1093" s="113">
        <v>83</v>
      </c>
      <c r="N1093" s="113">
        <v>83</v>
      </c>
      <c r="O1093" s="113">
        <v>83</v>
      </c>
      <c r="P1093" s="113">
        <v>83</v>
      </c>
      <c r="Q1093" s="113">
        <v>83</v>
      </c>
      <c r="R1093" s="113">
        <f t="shared" si="38"/>
        <v>996</v>
      </c>
      <c r="S1093" s="114">
        <f t="shared" si="39"/>
        <v>1890408</v>
      </c>
      <c r="T1093" s="138"/>
    </row>
    <row r="1094" spans="1:20" s="74" customFormat="1" ht="18" customHeight="1" x14ac:dyDescent="0.25">
      <c r="A1094" s="72" t="s">
        <v>294</v>
      </c>
      <c r="B1094" s="72">
        <v>34000149</v>
      </c>
      <c r="C1094" s="73" t="s">
        <v>1570</v>
      </c>
      <c r="D1094" s="73">
        <v>2204005</v>
      </c>
      <c r="E1094" s="137">
        <v>77350</v>
      </c>
      <c r="F1094" s="113">
        <v>2</v>
      </c>
      <c r="G1094" s="113">
        <v>2</v>
      </c>
      <c r="H1094" s="113">
        <v>2</v>
      </c>
      <c r="I1094" s="113">
        <v>2</v>
      </c>
      <c r="J1094" s="113">
        <v>2</v>
      </c>
      <c r="K1094" s="113">
        <v>2</v>
      </c>
      <c r="L1094" s="113">
        <v>2</v>
      </c>
      <c r="M1094" s="113">
        <v>2</v>
      </c>
      <c r="N1094" s="113">
        <v>2</v>
      </c>
      <c r="O1094" s="113">
        <v>2</v>
      </c>
      <c r="P1094" s="113">
        <v>2</v>
      </c>
      <c r="Q1094" s="113">
        <v>2</v>
      </c>
      <c r="R1094" s="113">
        <f t="shared" si="38"/>
        <v>24</v>
      </c>
      <c r="S1094" s="114">
        <f t="shared" si="39"/>
        <v>1856400</v>
      </c>
      <c r="T1094" s="138"/>
    </row>
    <row r="1095" spans="1:20" s="74" customFormat="1" ht="18" customHeight="1" x14ac:dyDescent="0.25">
      <c r="A1095" s="72" t="s">
        <v>294</v>
      </c>
      <c r="B1095" s="72">
        <v>3400261</v>
      </c>
      <c r="C1095" s="73" t="s">
        <v>1571</v>
      </c>
      <c r="D1095" s="73">
        <v>2204005001</v>
      </c>
      <c r="E1095" s="137">
        <v>14161</v>
      </c>
      <c r="F1095" s="113">
        <v>6</v>
      </c>
      <c r="G1095" s="113">
        <v>6</v>
      </c>
      <c r="H1095" s="113">
        <v>6</v>
      </c>
      <c r="I1095" s="113">
        <v>6</v>
      </c>
      <c r="J1095" s="113">
        <v>6</v>
      </c>
      <c r="K1095" s="113">
        <v>6</v>
      </c>
      <c r="L1095" s="113">
        <v>6</v>
      </c>
      <c r="M1095" s="113">
        <v>6</v>
      </c>
      <c r="N1095" s="113">
        <v>6</v>
      </c>
      <c r="O1095" s="113">
        <v>6</v>
      </c>
      <c r="P1095" s="113">
        <v>6</v>
      </c>
      <c r="Q1095" s="113">
        <v>6</v>
      </c>
      <c r="R1095" s="113">
        <f t="shared" si="38"/>
        <v>72</v>
      </c>
      <c r="S1095" s="114">
        <f t="shared" si="39"/>
        <v>1019592</v>
      </c>
      <c r="T1095" s="138"/>
    </row>
    <row r="1096" spans="1:20" s="74" customFormat="1" ht="18" customHeight="1" x14ac:dyDescent="0.25">
      <c r="A1096" s="72" t="s">
        <v>294</v>
      </c>
      <c r="B1096" s="72">
        <v>34010421</v>
      </c>
      <c r="C1096" s="73" t="s">
        <v>1572</v>
      </c>
      <c r="D1096" s="73">
        <v>2204005003</v>
      </c>
      <c r="E1096" s="137">
        <v>71995</v>
      </c>
      <c r="F1096" s="113">
        <v>6</v>
      </c>
      <c r="G1096" s="113">
        <v>6</v>
      </c>
      <c r="H1096" s="113">
        <v>6</v>
      </c>
      <c r="I1096" s="113">
        <v>6</v>
      </c>
      <c r="J1096" s="113">
        <v>6</v>
      </c>
      <c r="K1096" s="113">
        <v>6</v>
      </c>
      <c r="L1096" s="113">
        <v>6</v>
      </c>
      <c r="M1096" s="113">
        <v>6</v>
      </c>
      <c r="N1096" s="113">
        <v>6</v>
      </c>
      <c r="O1096" s="113">
        <v>6</v>
      </c>
      <c r="P1096" s="113">
        <v>6</v>
      </c>
      <c r="Q1096" s="113">
        <v>6</v>
      </c>
      <c r="R1096" s="113">
        <f t="shared" si="38"/>
        <v>72</v>
      </c>
      <c r="S1096" s="114">
        <f t="shared" si="39"/>
        <v>5183640</v>
      </c>
      <c r="T1096" s="138"/>
    </row>
    <row r="1097" spans="1:20" s="74" customFormat="1" ht="18" customHeight="1" x14ac:dyDescent="0.25">
      <c r="A1097" s="72" t="s">
        <v>294</v>
      </c>
      <c r="B1097" s="72">
        <v>34011109</v>
      </c>
      <c r="C1097" s="73" t="s">
        <v>1573</v>
      </c>
      <c r="D1097" s="73">
        <v>2204005003</v>
      </c>
      <c r="E1097" s="137">
        <v>216237</v>
      </c>
      <c r="F1097" s="113">
        <v>6</v>
      </c>
      <c r="G1097" s="113">
        <v>6</v>
      </c>
      <c r="H1097" s="113">
        <v>6</v>
      </c>
      <c r="I1097" s="113">
        <v>6</v>
      </c>
      <c r="J1097" s="113">
        <v>6</v>
      </c>
      <c r="K1097" s="113">
        <v>6</v>
      </c>
      <c r="L1097" s="113">
        <v>6</v>
      </c>
      <c r="M1097" s="113">
        <v>6</v>
      </c>
      <c r="N1097" s="113">
        <v>6</v>
      </c>
      <c r="O1097" s="113">
        <v>6</v>
      </c>
      <c r="P1097" s="113">
        <v>6</v>
      </c>
      <c r="Q1097" s="113">
        <v>6</v>
      </c>
      <c r="R1097" s="113">
        <f t="shared" si="38"/>
        <v>72</v>
      </c>
      <c r="S1097" s="114">
        <f t="shared" si="39"/>
        <v>15569064</v>
      </c>
      <c r="T1097" s="138"/>
    </row>
    <row r="1098" spans="1:20" s="74" customFormat="1" ht="18" customHeight="1" x14ac:dyDescent="0.25">
      <c r="A1098" s="72" t="s">
        <v>294</v>
      </c>
      <c r="B1098" s="72">
        <v>34011111</v>
      </c>
      <c r="C1098" s="73" t="s">
        <v>1574</v>
      </c>
      <c r="D1098" s="73">
        <v>2204005</v>
      </c>
      <c r="E1098" s="137">
        <v>194692</v>
      </c>
      <c r="F1098" s="113">
        <v>4</v>
      </c>
      <c r="G1098" s="113">
        <v>4</v>
      </c>
      <c r="H1098" s="113">
        <v>4</v>
      </c>
      <c r="I1098" s="113">
        <v>4</v>
      </c>
      <c r="J1098" s="113">
        <v>4</v>
      </c>
      <c r="K1098" s="113">
        <v>4</v>
      </c>
      <c r="L1098" s="113">
        <v>4</v>
      </c>
      <c r="M1098" s="113">
        <v>4</v>
      </c>
      <c r="N1098" s="113">
        <v>4</v>
      </c>
      <c r="O1098" s="113">
        <v>4</v>
      </c>
      <c r="P1098" s="113">
        <v>4</v>
      </c>
      <c r="Q1098" s="113">
        <v>4</v>
      </c>
      <c r="R1098" s="113">
        <f t="shared" si="38"/>
        <v>48</v>
      </c>
      <c r="S1098" s="114">
        <f t="shared" si="39"/>
        <v>9345216</v>
      </c>
      <c r="T1098" s="138"/>
    </row>
    <row r="1099" spans="1:20" s="74" customFormat="1" ht="18" customHeight="1" x14ac:dyDescent="0.25">
      <c r="A1099" s="72" t="s">
        <v>294</v>
      </c>
      <c r="B1099" s="72">
        <v>34015010</v>
      </c>
      <c r="C1099" s="73" t="s">
        <v>1575</v>
      </c>
      <c r="D1099" s="73">
        <v>2204005</v>
      </c>
      <c r="E1099" s="137">
        <v>8044</v>
      </c>
      <c r="F1099" s="113">
        <v>102</v>
      </c>
      <c r="G1099" s="113">
        <v>102</v>
      </c>
      <c r="H1099" s="113">
        <v>102</v>
      </c>
      <c r="I1099" s="113">
        <v>102</v>
      </c>
      <c r="J1099" s="113">
        <v>102</v>
      </c>
      <c r="K1099" s="113">
        <v>102</v>
      </c>
      <c r="L1099" s="113">
        <v>102</v>
      </c>
      <c r="M1099" s="113">
        <v>102</v>
      </c>
      <c r="N1099" s="113">
        <v>102</v>
      </c>
      <c r="O1099" s="113">
        <v>102</v>
      </c>
      <c r="P1099" s="113">
        <v>102</v>
      </c>
      <c r="Q1099" s="113">
        <v>102</v>
      </c>
      <c r="R1099" s="113">
        <f t="shared" si="38"/>
        <v>1224</v>
      </c>
      <c r="S1099" s="114">
        <f t="shared" si="39"/>
        <v>9845856</v>
      </c>
      <c r="T1099" s="138"/>
    </row>
    <row r="1100" spans="1:20" s="74" customFormat="1" ht="18" customHeight="1" x14ac:dyDescent="0.25">
      <c r="A1100" s="72" t="s">
        <v>294</v>
      </c>
      <c r="B1100" s="72">
        <v>34021022</v>
      </c>
      <c r="C1100" s="73" t="s">
        <v>1576</v>
      </c>
      <c r="D1100" s="73">
        <v>220400500000</v>
      </c>
      <c r="E1100" s="137">
        <v>79730</v>
      </c>
      <c r="F1100" s="113">
        <v>4</v>
      </c>
      <c r="G1100" s="113">
        <v>4</v>
      </c>
      <c r="H1100" s="113">
        <v>4</v>
      </c>
      <c r="I1100" s="113">
        <v>4</v>
      </c>
      <c r="J1100" s="113">
        <v>4</v>
      </c>
      <c r="K1100" s="113">
        <v>4</v>
      </c>
      <c r="L1100" s="113">
        <v>4</v>
      </c>
      <c r="M1100" s="113">
        <v>4</v>
      </c>
      <c r="N1100" s="113">
        <v>4</v>
      </c>
      <c r="O1100" s="113">
        <v>4</v>
      </c>
      <c r="P1100" s="113">
        <v>3</v>
      </c>
      <c r="Q1100" s="113">
        <v>3</v>
      </c>
      <c r="R1100" s="113">
        <f t="shared" ref="R1100:R1142" si="40">SUM(F1100:Q1100)</f>
        <v>46</v>
      </c>
      <c r="S1100" s="114">
        <f t="shared" si="39"/>
        <v>3667580</v>
      </c>
      <c r="T1100" s="138"/>
    </row>
    <row r="1101" spans="1:20" s="74" customFormat="1" ht="18" customHeight="1" x14ac:dyDescent="0.25">
      <c r="A1101" s="72" t="s">
        <v>294</v>
      </c>
      <c r="B1101" s="72">
        <v>34022623</v>
      </c>
      <c r="C1101" s="73" t="s">
        <v>1577</v>
      </c>
      <c r="D1101" s="73">
        <v>2204005003</v>
      </c>
      <c r="E1101" s="137">
        <v>101713</v>
      </c>
      <c r="F1101" s="113">
        <v>8</v>
      </c>
      <c r="G1101" s="113">
        <v>8</v>
      </c>
      <c r="H1101" s="113">
        <v>8</v>
      </c>
      <c r="I1101" s="113">
        <v>8</v>
      </c>
      <c r="J1101" s="113">
        <v>8</v>
      </c>
      <c r="K1101" s="113">
        <v>8</v>
      </c>
      <c r="L1101" s="113">
        <v>8</v>
      </c>
      <c r="M1101" s="113">
        <v>8</v>
      </c>
      <c r="N1101" s="113">
        <v>8</v>
      </c>
      <c r="O1101" s="113">
        <v>8</v>
      </c>
      <c r="P1101" s="113">
        <v>8</v>
      </c>
      <c r="Q1101" s="113">
        <v>8</v>
      </c>
      <c r="R1101" s="113">
        <f t="shared" si="40"/>
        <v>96</v>
      </c>
      <c r="S1101" s="114">
        <f t="shared" si="39"/>
        <v>9764448</v>
      </c>
      <c r="T1101" s="138"/>
    </row>
    <row r="1102" spans="1:20" s="74" customFormat="1" ht="18" customHeight="1" x14ac:dyDescent="0.25">
      <c r="A1102" s="72" t="s">
        <v>294</v>
      </c>
      <c r="B1102" s="72">
        <v>34023140</v>
      </c>
      <c r="C1102" s="73" t="s">
        <v>1578</v>
      </c>
      <c r="D1102" s="73">
        <v>2204005</v>
      </c>
      <c r="E1102" s="137">
        <v>5474</v>
      </c>
      <c r="F1102" s="113">
        <v>28</v>
      </c>
      <c r="G1102" s="113">
        <v>28</v>
      </c>
      <c r="H1102" s="113">
        <v>28</v>
      </c>
      <c r="I1102" s="113">
        <v>28</v>
      </c>
      <c r="J1102" s="113">
        <v>28</v>
      </c>
      <c r="K1102" s="113">
        <v>28</v>
      </c>
      <c r="L1102" s="113">
        <v>28</v>
      </c>
      <c r="M1102" s="113">
        <v>28</v>
      </c>
      <c r="N1102" s="113">
        <v>28</v>
      </c>
      <c r="O1102" s="113">
        <v>28</v>
      </c>
      <c r="P1102" s="113">
        <v>28</v>
      </c>
      <c r="Q1102" s="113">
        <v>28</v>
      </c>
      <c r="R1102" s="113">
        <f t="shared" si="40"/>
        <v>336</v>
      </c>
      <c r="S1102" s="114">
        <f t="shared" si="39"/>
        <v>1839264</v>
      </c>
      <c r="T1102" s="138"/>
    </row>
    <row r="1103" spans="1:20" s="74" customFormat="1" ht="18" customHeight="1" x14ac:dyDescent="0.25">
      <c r="A1103" s="72" t="s">
        <v>294</v>
      </c>
      <c r="B1103" s="72">
        <v>34030523</v>
      </c>
      <c r="C1103" s="73" t="s">
        <v>1579</v>
      </c>
      <c r="D1103" s="73">
        <v>2204005003</v>
      </c>
      <c r="E1103" s="137">
        <v>14161</v>
      </c>
      <c r="F1103" s="113">
        <v>3</v>
      </c>
      <c r="G1103" s="113">
        <v>3</v>
      </c>
      <c r="H1103" s="113">
        <v>3</v>
      </c>
      <c r="I1103" s="113">
        <v>3</v>
      </c>
      <c r="J1103" s="113">
        <v>3</v>
      </c>
      <c r="K1103" s="113">
        <v>3</v>
      </c>
      <c r="L1103" s="113">
        <v>3</v>
      </c>
      <c r="M1103" s="113">
        <v>3</v>
      </c>
      <c r="N1103" s="113">
        <v>3</v>
      </c>
      <c r="O1103" s="113">
        <v>3</v>
      </c>
      <c r="P1103" s="113">
        <v>3</v>
      </c>
      <c r="Q1103" s="113">
        <v>3</v>
      </c>
      <c r="R1103" s="113">
        <f t="shared" si="40"/>
        <v>36</v>
      </c>
      <c r="S1103" s="114">
        <f t="shared" ref="S1103:S1155" si="41">R1103*E1103</f>
        <v>509796</v>
      </c>
      <c r="T1103" s="138"/>
    </row>
    <row r="1104" spans="1:20" s="74" customFormat="1" ht="18" customHeight="1" x14ac:dyDescent="0.25">
      <c r="A1104" s="72" t="s">
        <v>294</v>
      </c>
      <c r="B1104" s="72">
        <v>34037260</v>
      </c>
      <c r="C1104" s="73" t="s">
        <v>1580</v>
      </c>
      <c r="D1104" s="73">
        <v>2204005</v>
      </c>
      <c r="E1104" s="137">
        <v>2347</v>
      </c>
      <c r="F1104" s="113">
        <v>78</v>
      </c>
      <c r="G1104" s="113">
        <v>78</v>
      </c>
      <c r="H1104" s="113">
        <v>78</v>
      </c>
      <c r="I1104" s="113">
        <v>78</v>
      </c>
      <c r="J1104" s="113">
        <v>78</v>
      </c>
      <c r="K1104" s="113">
        <v>78</v>
      </c>
      <c r="L1104" s="113">
        <v>78</v>
      </c>
      <c r="M1104" s="113">
        <v>78</v>
      </c>
      <c r="N1104" s="113">
        <v>78</v>
      </c>
      <c r="O1104" s="113">
        <v>78</v>
      </c>
      <c r="P1104" s="113">
        <v>78</v>
      </c>
      <c r="Q1104" s="113">
        <v>78</v>
      </c>
      <c r="R1104" s="113">
        <f t="shared" si="40"/>
        <v>936</v>
      </c>
      <c r="S1104" s="114">
        <f t="shared" si="41"/>
        <v>2196792</v>
      </c>
      <c r="T1104" s="138"/>
    </row>
    <row r="1105" spans="1:20" s="74" customFormat="1" ht="18" customHeight="1" x14ac:dyDescent="0.25">
      <c r="A1105" s="72" t="s">
        <v>294</v>
      </c>
      <c r="B1105" s="72">
        <v>34043021</v>
      </c>
      <c r="C1105" s="73" t="s">
        <v>1232</v>
      </c>
      <c r="D1105" s="73">
        <v>2204004001</v>
      </c>
      <c r="E1105" s="137">
        <v>105</v>
      </c>
      <c r="F1105" s="113">
        <v>17</v>
      </c>
      <c r="G1105" s="113">
        <v>17</v>
      </c>
      <c r="H1105" s="113">
        <v>17</v>
      </c>
      <c r="I1105" s="113">
        <v>17</v>
      </c>
      <c r="J1105" s="113">
        <v>17</v>
      </c>
      <c r="K1105" s="113">
        <v>17</v>
      </c>
      <c r="L1105" s="113">
        <v>17</v>
      </c>
      <c r="M1105" s="113">
        <v>17</v>
      </c>
      <c r="N1105" s="113">
        <v>17</v>
      </c>
      <c r="O1105" s="113">
        <v>17</v>
      </c>
      <c r="P1105" s="113">
        <v>17</v>
      </c>
      <c r="Q1105" s="113">
        <v>17</v>
      </c>
      <c r="R1105" s="113">
        <f t="shared" si="40"/>
        <v>204</v>
      </c>
      <c r="S1105" s="114">
        <f t="shared" si="41"/>
        <v>21420</v>
      </c>
      <c r="T1105" s="138"/>
    </row>
    <row r="1106" spans="1:20" s="74" customFormat="1" ht="18" customHeight="1" x14ac:dyDescent="0.25">
      <c r="A1106" s="72" t="s">
        <v>294</v>
      </c>
      <c r="B1106" s="72">
        <v>34051208</v>
      </c>
      <c r="C1106" s="73" t="s">
        <v>1581</v>
      </c>
      <c r="D1106" s="73">
        <v>2204005</v>
      </c>
      <c r="E1106" s="137">
        <v>65926</v>
      </c>
      <c r="F1106" s="113">
        <v>7</v>
      </c>
      <c r="G1106" s="113">
        <v>7</v>
      </c>
      <c r="H1106" s="113">
        <v>7</v>
      </c>
      <c r="I1106" s="113">
        <v>7</v>
      </c>
      <c r="J1106" s="113">
        <v>7</v>
      </c>
      <c r="K1106" s="113">
        <v>7</v>
      </c>
      <c r="L1106" s="113">
        <v>7</v>
      </c>
      <c r="M1106" s="113">
        <v>7</v>
      </c>
      <c r="N1106" s="113">
        <v>7</v>
      </c>
      <c r="O1106" s="113">
        <v>7</v>
      </c>
      <c r="P1106" s="113">
        <v>7</v>
      </c>
      <c r="Q1106" s="113">
        <v>7</v>
      </c>
      <c r="R1106" s="113">
        <f t="shared" si="40"/>
        <v>84</v>
      </c>
      <c r="S1106" s="114">
        <f t="shared" si="41"/>
        <v>5537784</v>
      </c>
      <c r="T1106" s="138"/>
    </row>
    <row r="1107" spans="1:20" s="74" customFormat="1" ht="18" customHeight="1" x14ac:dyDescent="0.25">
      <c r="A1107" s="72" t="s">
        <v>294</v>
      </c>
      <c r="B1107" s="72">
        <v>34060060</v>
      </c>
      <c r="C1107" s="73" t="s">
        <v>1235</v>
      </c>
      <c r="D1107" s="73">
        <v>2204005</v>
      </c>
      <c r="E1107" s="137">
        <v>95</v>
      </c>
      <c r="F1107" s="113">
        <v>25</v>
      </c>
      <c r="G1107" s="113">
        <v>25</v>
      </c>
      <c r="H1107" s="113">
        <v>25</v>
      </c>
      <c r="I1107" s="113">
        <v>25</v>
      </c>
      <c r="J1107" s="113">
        <v>25</v>
      </c>
      <c r="K1107" s="113">
        <v>25</v>
      </c>
      <c r="L1107" s="113">
        <v>25</v>
      </c>
      <c r="M1107" s="113">
        <v>25</v>
      </c>
      <c r="N1107" s="113">
        <v>25</v>
      </c>
      <c r="O1107" s="113">
        <v>25</v>
      </c>
      <c r="P1107" s="113">
        <v>25</v>
      </c>
      <c r="Q1107" s="113">
        <v>25</v>
      </c>
      <c r="R1107" s="113">
        <f t="shared" si="40"/>
        <v>300</v>
      </c>
      <c r="S1107" s="114">
        <f t="shared" si="41"/>
        <v>28500</v>
      </c>
      <c r="T1107" s="138"/>
    </row>
    <row r="1108" spans="1:20" s="74" customFormat="1" ht="18" customHeight="1" x14ac:dyDescent="0.25">
      <c r="A1108" s="72" t="s">
        <v>294</v>
      </c>
      <c r="B1108" s="72">
        <v>34062998</v>
      </c>
      <c r="C1108" s="73" t="s">
        <v>1236</v>
      </c>
      <c r="D1108" s="73">
        <v>2204005001</v>
      </c>
      <c r="E1108" s="137">
        <v>1710</v>
      </c>
      <c r="F1108" s="113">
        <v>2</v>
      </c>
      <c r="G1108" s="113">
        <v>2</v>
      </c>
      <c r="H1108" s="113">
        <v>2</v>
      </c>
      <c r="I1108" s="113">
        <v>2</v>
      </c>
      <c r="J1108" s="113">
        <v>2</v>
      </c>
      <c r="K1108" s="113">
        <v>2</v>
      </c>
      <c r="L1108" s="113">
        <v>2</v>
      </c>
      <c r="M1108" s="113">
        <v>2</v>
      </c>
      <c r="N1108" s="113">
        <v>2</v>
      </c>
      <c r="O1108" s="113">
        <v>2</v>
      </c>
      <c r="P1108" s="113">
        <v>2</v>
      </c>
      <c r="Q1108" s="113">
        <v>2</v>
      </c>
      <c r="R1108" s="113">
        <f t="shared" si="40"/>
        <v>24</v>
      </c>
      <c r="S1108" s="114">
        <f t="shared" si="41"/>
        <v>41040</v>
      </c>
      <c r="T1108" s="138"/>
    </row>
    <row r="1109" spans="1:20" s="74" customFormat="1" ht="18" customHeight="1" x14ac:dyDescent="0.25">
      <c r="A1109" s="72" t="s">
        <v>294</v>
      </c>
      <c r="B1109" s="72">
        <v>34072001</v>
      </c>
      <c r="C1109" s="73" t="s">
        <v>1583</v>
      </c>
      <c r="D1109" s="73">
        <v>2204005003</v>
      </c>
      <c r="E1109" s="137">
        <v>1166</v>
      </c>
      <c r="F1109" s="113">
        <v>42</v>
      </c>
      <c r="G1109" s="113">
        <v>42</v>
      </c>
      <c r="H1109" s="113">
        <v>42</v>
      </c>
      <c r="I1109" s="113">
        <v>42</v>
      </c>
      <c r="J1109" s="113">
        <v>42</v>
      </c>
      <c r="K1109" s="113">
        <v>42</v>
      </c>
      <c r="L1109" s="113">
        <v>42</v>
      </c>
      <c r="M1109" s="113">
        <v>42</v>
      </c>
      <c r="N1109" s="113">
        <v>42</v>
      </c>
      <c r="O1109" s="113">
        <v>42</v>
      </c>
      <c r="P1109" s="113">
        <v>42</v>
      </c>
      <c r="Q1109" s="113">
        <v>42</v>
      </c>
      <c r="R1109" s="113">
        <f t="shared" si="40"/>
        <v>504</v>
      </c>
      <c r="S1109" s="114">
        <f t="shared" si="41"/>
        <v>587664</v>
      </c>
      <c r="T1109" s="138"/>
    </row>
    <row r="1110" spans="1:20" s="74" customFormat="1" ht="18" customHeight="1" x14ac:dyDescent="0.25">
      <c r="A1110" s="72" t="s">
        <v>294</v>
      </c>
      <c r="B1110" s="72">
        <v>34072222</v>
      </c>
      <c r="C1110" s="73" t="s">
        <v>1584</v>
      </c>
      <c r="D1110" s="73">
        <v>2204005</v>
      </c>
      <c r="E1110" s="137">
        <v>87108</v>
      </c>
      <c r="F1110" s="113">
        <v>3</v>
      </c>
      <c r="G1110" s="113">
        <v>3</v>
      </c>
      <c r="H1110" s="113">
        <v>3</v>
      </c>
      <c r="I1110" s="113">
        <v>3</v>
      </c>
      <c r="J1110" s="113">
        <v>3</v>
      </c>
      <c r="K1110" s="113">
        <v>3</v>
      </c>
      <c r="L1110" s="113">
        <v>3</v>
      </c>
      <c r="M1110" s="113">
        <v>3</v>
      </c>
      <c r="N1110" s="113">
        <v>3</v>
      </c>
      <c r="O1110" s="113">
        <v>3</v>
      </c>
      <c r="P1110" s="113">
        <v>3</v>
      </c>
      <c r="Q1110" s="113">
        <v>3</v>
      </c>
      <c r="R1110" s="113">
        <f t="shared" si="40"/>
        <v>36</v>
      </c>
      <c r="S1110" s="114">
        <f t="shared" si="41"/>
        <v>3135888</v>
      </c>
      <c r="T1110" s="138"/>
    </row>
    <row r="1111" spans="1:20" s="74" customFormat="1" ht="18" customHeight="1" x14ac:dyDescent="0.25">
      <c r="A1111" s="72" t="s">
        <v>294</v>
      </c>
      <c r="B1111" s="72">
        <v>34081181</v>
      </c>
      <c r="C1111" s="73" t="s">
        <v>1585</v>
      </c>
      <c r="D1111" s="73">
        <v>2204005</v>
      </c>
      <c r="E1111" s="137">
        <v>714</v>
      </c>
      <c r="F1111" s="113">
        <v>22</v>
      </c>
      <c r="G1111" s="113">
        <v>22</v>
      </c>
      <c r="H1111" s="113">
        <v>22</v>
      </c>
      <c r="I1111" s="113">
        <v>22</v>
      </c>
      <c r="J1111" s="113">
        <v>22</v>
      </c>
      <c r="K1111" s="113">
        <v>22</v>
      </c>
      <c r="L1111" s="113">
        <v>22</v>
      </c>
      <c r="M1111" s="113">
        <v>22</v>
      </c>
      <c r="N1111" s="113">
        <v>22</v>
      </c>
      <c r="O1111" s="113">
        <v>22</v>
      </c>
      <c r="P1111" s="113">
        <v>22</v>
      </c>
      <c r="Q1111" s="113">
        <v>22</v>
      </c>
      <c r="R1111" s="113">
        <f t="shared" si="40"/>
        <v>264</v>
      </c>
      <c r="S1111" s="114">
        <f t="shared" si="41"/>
        <v>188496</v>
      </c>
      <c r="T1111" s="138"/>
    </row>
    <row r="1112" spans="1:20" s="74" customFormat="1" ht="18" customHeight="1" x14ac:dyDescent="0.25">
      <c r="A1112" s="72" t="s">
        <v>294</v>
      </c>
      <c r="B1112" s="72">
        <v>34725101</v>
      </c>
      <c r="C1112" s="73" t="s">
        <v>1586</v>
      </c>
      <c r="D1112" s="73">
        <v>2204005003</v>
      </c>
      <c r="E1112" s="137">
        <v>64736</v>
      </c>
      <c r="F1112" s="113">
        <v>0</v>
      </c>
      <c r="G1112" s="113">
        <v>0</v>
      </c>
      <c r="H1112" s="113">
        <v>0</v>
      </c>
      <c r="I1112" s="113">
        <v>0</v>
      </c>
      <c r="J1112" s="113">
        <v>0</v>
      </c>
      <c r="K1112" s="113">
        <v>0</v>
      </c>
      <c r="L1112" s="113">
        <v>0</v>
      </c>
      <c r="M1112" s="113">
        <v>0</v>
      </c>
      <c r="N1112" s="113">
        <v>0</v>
      </c>
      <c r="O1112" s="113">
        <v>0</v>
      </c>
      <c r="P1112" s="113">
        <v>0</v>
      </c>
      <c r="Q1112" s="113">
        <v>1</v>
      </c>
      <c r="R1112" s="113">
        <f t="shared" si="40"/>
        <v>1</v>
      </c>
      <c r="S1112" s="114">
        <f t="shared" si="41"/>
        <v>64736</v>
      </c>
      <c r="T1112" s="138"/>
    </row>
    <row r="1113" spans="1:20" s="74" customFormat="1" ht="18" customHeight="1" x14ac:dyDescent="0.25">
      <c r="A1113" s="72" t="s">
        <v>294</v>
      </c>
      <c r="B1113" s="72">
        <v>34790050</v>
      </c>
      <c r="C1113" s="73" t="s">
        <v>1246</v>
      </c>
      <c r="D1113" s="73">
        <v>2204005</v>
      </c>
      <c r="E1113" s="137">
        <v>732</v>
      </c>
      <c r="F1113" s="113">
        <v>1</v>
      </c>
      <c r="G1113" s="113">
        <v>1</v>
      </c>
      <c r="H1113" s="113">
        <v>1</v>
      </c>
      <c r="I1113" s="113">
        <v>1</v>
      </c>
      <c r="J1113" s="113">
        <v>1</v>
      </c>
      <c r="K1113" s="113">
        <v>1</v>
      </c>
      <c r="L1113" s="113">
        <v>1</v>
      </c>
      <c r="M1113" s="113">
        <v>1</v>
      </c>
      <c r="N1113" s="113">
        <v>1</v>
      </c>
      <c r="O1113" s="113">
        <v>1</v>
      </c>
      <c r="P1113" s="113">
        <v>1</v>
      </c>
      <c r="Q1113" s="113">
        <v>1</v>
      </c>
      <c r="R1113" s="113">
        <f t="shared" si="40"/>
        <v>12</v>
      </c>
      <c r="S1113" s="114">
        <f t="shared" si="41"/>
        <v>8784</v>
      </c>
      <c r="T1113" s="138"/>
    </row>
    <row r="1114" spans="1:20" s="74" customFormat="1" ht="18" customHeight="1" x14ac:dyDescent="0.25">
      <c r="A1114" s="72" t="s">
        <v>294</v>
      </c>
      <c r="B1114" s="72">
        <v>4500144</v>
      </c>
      <c r="C1114" s="73" t="s">
        <v>1587</v>
      </c>
      <c r="D1114" s="73">
        <v>2204005</v>
      </c>
      <c r="E1114" s="137">
        <v>172223</v>
      </c>
      <c r="F1114" s="113">
        <v>3</v>
      </c>
      <c r="G1114" s="113">
        <v>3</v>
      </c>
      <c r="H1114" s="113">
        <v>3</v>
      </c>
      <c r="I1114" s="113">
        <v>3</v>
      </c>
      <c r="J1114" s="113">
        <v>3</v>
      </c>
      <c r="K1114" s="113">
        <v>3</v>
      </c>
      <c r="L1114" s="113">
        <v>3</v>
      </c>
      <c r="M1114" s="113">
        <v>3</v>
      </c>
      <c r="N1114" s="113">
        <v>3</v>
      </c>
      <c r="O1114" s="113">
        <v>3</v>
      </c>
      <c r="P1114" s="113">
        <v>3</v>
      </c>
      <c r="Q1114" s="113">
        <v>3</v>
      </c>
      <c r="R1114" s="113">
        <f t="shared" si="40"/>
        <v>36</v>
      </c>
      <c r="S1114" s="114">
        <f t="shared" si="41"/>
        <v>6200028</v>
      </c>
      <c r="T1114" s="138"/>
    </row>
    <row r="1115" spans="1:20" s="74" customFormat="1" ht="18" customHeight="1" x14ac:dyDescent="0.25">
      <c r="A1115" s="72" t="s">
        <v>294</v>
      </c>
      <c r="B1115" s="72">
        <v>4500146</v>
      </c>
      <c r="C1115" s="73" t="s">
        <v>1588</v>
      </c>
      <c r="D1115" s="73">
        <v>2204005</v>
      </c>
      <c r="E1115" s="137">
        <v>61583</v>
      </c>
      <c r="F1115" s="113">
        <v>1</v>
      </c>
      <c r="G1115" s="113">
        <v>1</v>
      </c>
      <c r="H1115" s="113">
        <v>1</v>
      </c>
      <c r="I1115" s="113">
        <v>1</v>
      </c>
      <c r="J1115" s="113">
        <v>1</v>
      </c>
      <c r="K1115" s="113">
        <v>1</v>
      </c>
      <c r="L1115" s="113">
        <v>1</v>
      </c>
      <c r="M1115" s="113">
        <v>1</v>
      </c>
      <c r="N1115" s="113">
        <v>1</v>
      </c>
      <c r="O1115" s="113">
        <v>1</v>
      </c>
      <c r="P1115" s="113">
        <v>1</v>
      </c>
      <c r="Q1115" s="113">
        <v>1</v>
      </c>
      <c r="R1115" s="113">
        <f t="shared" si="40"/>
        <v>12</v>
      </c>
      <c r="S1115" s="114">
        <f t="shared" si="41"/>
        <v>738996</v>
      </c>
      <c r="T1115" s="138"/>
    </row>
    <row r="1116" spans="1:20" s="74" customFormat="1" ht="18" customHeight="1" x14ac:dyDescent="0.25">
      <c r="A1116" s="72" t="s">
        <v>294</v>
      </c>
      <c r="B1116" s="72">
        <v>62010130</v>
      </c>
      <c r="C1116" s="73" t="s">
        <v>1247</v>
      </c>
      <c r="D1116" s="73">
        <v>220200100000</v>
      </c>
      <c r="E1116" s="137">
        <v>1285</v>
      </c>
      <c r="F1116" s="113">
        <v>80</v>
      </c>
      <c r="G1116" s="113">
        <v>80</v>
      </c>
      <c r="H1116" s="113">
        <v>80</v>
      </c>
      <c r="I1116" s="113">
        <v>80</v>
      </c>
      <c r="J1116" s="113">
        <v>80</v>
      </c>
      <c r="K1116" s="113">
        <v>80</v>
      </c>
      <c r="L1116" s="113">
        <v>80</v>
      </c>
      <c r="M1116" s="113">
        <v>80</v>
      </c>
      <c r="N1116" s="113">
        <v>80</v>
      </c>
      <c r="O1116" s="113">
        <v>80</v>
      </c>
      <c r="P1116" s="113">
        <v>80</v>
      </c>
      <c r="Q1116" s="113">
        <v>80</v>
      </c>
      <c r="R1116" s="113">
        <f t="shared" si="40"/>
        <v>960</v>
      </c>
      <c r="S1116" s="114">
        <f t="shared" si="41"/>
        <v>1233600</v>
      </c>
      <c r="T1116" s="138"/>
    </row>
    <row r="1117" spans="1:20" s="74" customFormat="1" ht="18" customHeight="1" x14ac:dyDescent="0.25">
      <c r="A1117" s="72" t="s">
        <v>294</v>
      </c>
      <c r="B1117" s="72">
        <v>62011100</v>
      </c>
      <c r="C1117" s="73" t="s">
        <v>1008</v>
      </c>
      <c r="D1117" s="73">
        <v>2204005</v>
      </c>
      <c r="E1117" s="137">
        <v>14</v>
      </c>
      <c r="F1117" s="113">
        <v>250</v>
      </c>
      <c r="G1117" s="113">
        <v>250</v>
      </c>
      <c r="H1117" s="113">
        <v>250</v>
      </c>
      <c r="I1117" s="113">
        <v>250</v>
      </c>
      <c r="J1117" s="113">
        <v>250</v>
      </c>
      <c r="K1117" s="113">
        <v>250</v>
      </c>
      <c r="L1117" s="113">
        <v>250</v>
      </c>
      <c r="M1117" s="113">
        <v>250</v>
      </c>
      <c r="N1117" s="113">
        <v>250</v>
      </c>
      <c r="O1117" s="113">
        <v>250</v>
      </c>
      <c r="P1117" s="113">
        <v>250</v>
      </c>
      <c r="Q1117" s="113">
        <v>250</v>
      </c>
      <c r="R1117" s="113">
        <f t="shared" si="40"/>
        <v>3000</v>
      </c>
      <c r="S1117" s="114">
        <f t="shared" si="41"/>
        <v>42000</v>
      </c>
      <c r="T1117" s="138"/>
    </row>
    <row r="1118" spans="1:20" s="74" customFormat="1" ht="18" customHeight="1" x14ac:dyDescent="0.25">
      <c r="A1118" s="72" t="s">
        <v>294</v>
      </c>
      <c r="B1118" s="72">
        <v>62050392</v>
      </c>
      <c r="C1118" s="73" t="s">
        <v>1249</v>
      </c>
      <c r="D1118" s="73">
        <v>2202002002</v>
      </c>
      <c r="E1118" s="137">
        <v>17</v>
      </c>
      <c r="F1118" s="113">
        <v>80</v>
      </c>
      <c r="G1118" s="113">
        <v>80</v>
      </c>
      <c r="H1118" s="113">
        <v>80</v>
      </c>
      <c r="I1118" s="113">
        <v>80</v>
      </c>
      <c r="J1118" s="113">
        <v>80</v>
      </c>
      <c r="K1118" s="113">
        <v>80</v>
      </c>
      <c r="L1118" s="113">
        <v>80</v>
      </c>
      <c r="M1118" s="113">
        <v>80</v>
      </c>
      <c r="N1118" s="113">
        <v>80</v>
      </c>
      <c r="O1118" s="113">
        <v>80</v>
      </c>
      <c r="P1118" s="113">
        <v>80</v>
      </c>
      <c r="Q1118" s="113">
        <v>80</v>
      </c>
      <c r="R1118" s="113">
        <f t="shared" si="40"/>
        <v>960</v>
      </c>
      <c r="S1118" s="114">
        <f t="shared" si="41"/>
        <v>16320</v>
      </c>
      <c r="T1118" s="138"/>
    </row>
    <row r="1119" spans="1:20" s="74" customFormat="1" ht="18" customHeight="1" x14ac:dyDescent="0.25">
      <c r="A1119" s="72" t="s">
        <v>294</v>
      </c>
      <c r="B1119" s="72">
        <v>62060328</v>
      </c>
      <c r="C1119" s="73" t="s">
        <v>1010</v>
      </c>
      <c r="D1119" s="73">
        <v>2204005</v>
      </c>
      <c r="E1119" s="137">
        <v>208</v>
      </c>
      <c r="F1119" s="113">
        <v>375</v>
      </c>
      <c r="G1119" s="113">
        <v>375</v>
      </c>
      <c r="H1119" s="113">
        <v>375</v>
      </c>
      <c r="I1119" s="113">
        <v>375</v>
      </c>
      <c r="J1119" s="113">
        <v>375</v>
      </c>
      <c r="K1119" s="113">
        <v>375</v>
      </c>
      <c r="L1119" s="113">
        <v>375</v>
      </c>
      <c r="M1119" s="113">
        <v>375</v>
      </c>
      <c r="N1119" s="113">
        <v>375</v>
      </c>
      <c r="O1119" s="113">
        <v>375</v>
      </c>
      <c r="P1119" s="113">
        <v>375</v>
      </c>
      <c r="Q1119" s="113">
        <v>375</v>
      </c>
      <c r="R1119" s="113">
        <f t="shared" si="40"/>
        <v>4500</v>
      </c>
      <c r="S1119" s="114">
        <f t="shared" si="41"/>
        <v>936000</v>
      </c>
      <c r="T1119" s="138"/>
    </row>
    <row r="1120" spans="1:20" s="74" customFormat="1" ht="18" customHeight="1" x14ac:dyDescent="0.25">
      <c r="A1120" s="72" t="s">
        <v>294</v>
      </c>
      <c r="B1120" s="72">
        <v>76010401</v>
      </c>
      <c r="C1120" s="73" t="s">
        <v>1011</v>
      </c>
      <c r="D1120" s="73">
        <v>2204005</v>
      </c>
      <c r="E1120" s="137">
        <v>22</v>
      </c>
      <c r="F1120" s="113">
        <v>380</v>
      </c>
      <c r="G1120" s="113">
        <v>380</v>
      </c>
      <c r="H1120" s="113">
        <v>380</v>
      </c>
      <c r="I1120" s="113">
        <v>380</v>
      </c>
      <c r="J1120" s="113">
        <v>380</v>
      </c>
      <c r="K1120" s="113">
        <v>380</v>
      </c>
      <c r="L1120" s="113">
        <v>380</v>
      </c>
      <c r="M1120" s="113">
        <v>380</v>
      </c>
      <c r="N1120" s="113">
        <v>380</v>
      </c>
      <c r="O1120" s="113">
        <v>380</v>
      </c>
      <c r="P1120" s="113">
        <v>380</v>
      </c>
      <c r="Q1120" s="113">
        <v>380</v>
      </c>
      <c r="R1120" s="113">
        <f t="shared" si="40"/>
        <v>4560</v>
      </c>
      <c r="S1120" s="114">
        <f t="shared" si="41"/>
        <v>100320</v>
      </c>
      <c r="T1120" s="138"/>
    </row>
    <row r="1121" spans="1:20" ht="18" customHeight="1" x14ac:dyDescent="0.25">
      <c r="A1121" s="3" t="s">
        <v>314</v>
      </c>
      <c r="B1121" s="3">
        <v>10020003</v>
      </c>
      <c r="C1121" s="8" t="s">
        <v>1589</v>
      </c>
      <c r="D1121" s="8">
        <v>2204005001</v>
      </c>
      <c r="E1121" s="9">
        <v>39037</v>
      </c>
      <c r="F1121" s="6">
        <v>2</v>
      </c>
      <c r="G1121" s="6">
        <v>2</v>
      </c>
      <c r="H1121" s="6">
        <v>2</v>
      </c>
      <c r="I1121" s="6">
        <v>2</v>
      </c>
      <c r="J1121" s="6">
        <v>2</v>
      </c>
      <c r="K1121" s="6">
        <v>2</v>
      </c>
      <c r="L1121" s="6">
        <v>2</v>
      </c>
      <c r="M1121" s="6">
        <v>2</v>
      </c>
      <c r="N1121" s="6">
        <v>2</v>
      </c>
      <c r="O1121" s="6">
        <v>2</v>
      </c>
      <c r="P1121" s="6">
        <v>2</v>
      </c>
      <c r="Q1121" s="6">
        <v>2</v>
      </c>
      <c r="R1121" s="110">
        <f t="shared" si="40"/>
        <v>24</v>
      </c>
      <c r="S1121" s="20">
        <f t="shared" si="41"/>
        <v>936888</v>
      </c>
      <c r="T1121" s="124">
        <f>SUM(S1121:S1370)</f>
        <v>773478510</v>
      </c>
    </row>
    <row r="1122" spans="1:20" ht="18" customHeight="1" x14ac:dyDescent="0.25">
      <c r="A1122" s="3" t="s">
        <v>314</v>
      </c>
      <c r="B1122" s="3">
        <v>2220171</v>
      </c>
      <c r="C1122" s="8" t="s">
        <v>1590</v>
      </c>
      <c r="D1122" s="8">
        <v>2204005001</v>
      </c>
      <c r="E1122" s="9">
        <v>369</v>
      </c>
      <c r="F1122" s="6">
        <v>1800</v>
      </c>
      <c r="G1122" s="6">
        <v>1800</v>
      </c>
      <c r="H1122" s="6">
        <v>1800</v>
      </c>
      <c r="I1122" s="6">
        <v>1800</v>
      </c>
      <c r="J1122" s="6">
        <v>1800</v>
      </c>
      <c r="K1122" s="6">
        <v>1800</v>
      </c>
      <c r="L1122" s="6">
        <v>1800</v>
      </c>
      <c r="M1122" s="6">
        <v>1800</v>
      </c>
      <c r="N1122" s="6">
        <v>1800</v>
      </c>
      <c r="O1122" s="6">
        <v>1800</v>
      </c>
      <c r="P1122" s="6">
        <v>1800</v>
      </c>
      <c r="Q1122" s="6">
        <v>1800</v>
      </c>
      <c r="R1122" s="110">
        <f t="shared" si="40"/>
        <v>21600</v>
      </c>
      <c r="S1122" s="20">
        <f t="shared" si="41"/>
        <v>7970400</v>
      </c>
      <c r="T1122" s="124"/>
    </row>
    <row r="1123" spans="1:20" ht="18" customHeight="1" x14ac:dyDescent="0.25">
      <c r="A1123" s="3" t="s">
        <v>314</v>
      </c>
      <c r="B1123" s="3">
        <v>2221207</v>
      </c>
      <c r="C1123" s="8" t="s">
        <v>1591</v>
      </c>
      <c r="D1123" s="8">
        <v>2204005001</v>
      </c>
      <c r="E1123" s="9">
        <v>20826</v>
      </c>
      <c r="F1123" s="6">
        <v>1</v>
      </c>
      <c r="G1123" s="6">
        <v>1</v>
      </c>
      <c r="H1123" s="6">
        <v>1</v>
      </c>
      <c r="I1123" s="6">
        <v>1</v>
      </c>
      <c r="J1123" s="6">
        <v>1</v>
      </c>
      <c r="K1123" s="6">
        <v>1</v>
      </c>
      <c r="L1123" s="6">
        <v>1</v>
      </c>
      <c r="M1123" s="6">
        <v>1</v>
      </c>
      <c r="N1123" s="6">
        <v>1</v>
      </c>
      <c r="O1123" s="6">
        <v>1</v>
      </c>
      <c r="P1123" s="6">
        <v>1</v>
      </c>
      <c r="Q1123" s="6">
        <v>1</v>
      </c>
      <c r="R1123" s="110">
        <f t="shared" si="40"/>
        <v>12</v>
      </c>
      <c r="S1123" s="20">
        <f t="shared" si="41"/>
        <v>249912</v>
      </c>
      <c r="T1123" s="124"/>
    </row>
    <row r="1124" spans="1:20" ht="18" customHeight="1" x14ac:dyDescent="0.25">
      <c r="A1124" s="3" t="s">
        <v>314</v>
      </c>
      <c r="B1124" s="3">
        <v>22286051</v>
      </c>
      <c r="C1124" s="8" t="s">
        <v>1592</v>
      </c>
      <c r="D1124" s="8">
        <v>2204005</v>
      </c>
      <c r="E1124" s="9">
        <v>17850</v>
      </c>
      <c r="F1124" s="6">
        <v>5</v>
      </c>
      <c r="G1124" s="6">
        <v>5</v>
      </c>
      <c r="H1124" s="6">
        <v>5</v>
      </c>
      <c r="I1124" s="6">
        <v>5</v>
      </c>
      <c r="J1124" s="6">
        <v>5</v>
      </c>
      <c r="K1124" s="6">
        <v>5</v>
      </c>
      <c r="L1124" s="6">
        <v>5</v>
      </c>
      <c r="M1124" s="6">
        <v>5</v>
      </c>
      <c r="N1124" s="6">
        <v>5</v>
      </c>
      <c r="O1124" s="6">
        <v>5</v>
      </c>
      <c r="P1124" s="6">
        <v>5</v>
      </c>
      <c r="Q1124" s="6">
        <v>5</v>
      </c>
      <c r="R1124" s="110">
        <f t="shared" si="40"/>
        <v>60</v>
      </c>
      <c r="S1124" s="20">
        <f t="shared" si="41"/>
        <v>1071000</v>
      </c>
      <c r="T1124" s="124"/>
    </row>
    <row r="1125" spans="1:20" ht="18" customHeight="1" x14ac:dyDescent="0.25">
      <c r="A1125" s="3" t="s">
        <v>314</v>
      </c>
      <c r="B1125" s="3">
        <v>22400470</v>
      </c>
      <c r="C1125" s="8" t="s">
        <v>1593</v>
      </c>
      <c r="D1125" s="8">
        <v>2204005</v>
      </c>
      <c r="E1125" s="9">
        <v>8092</v>
      </c>
      <c r="F1125" s="6">
        <v>6</v>
      </c>
      <c r="G1125" s="6">
        <v>6</v>
      </c>
      <c r="H1125" s="6">
        <v>6</v>
      </c>
      <c r="I1125" s="6">
        <v>6</v>
      </c>
      <c r="J1125" s="6">
        <v>6</v>
      </c>
      <c r="K1125" s="6">
        <v>6</v>
      </c>
      <c r="L1125" s="6">
        <v>6</v>
      </c>
      <c r="M1125" s="6">
        <v>6</v>
      </c>
      <c r="N1125" s="6">
        <v>6</v>
      </c>
      <c r="O1125" s="6">
        <v>6</v>
      </c>
      <c r="P1125" s="6">
        <v>6</v>
      </c>
      <c r="Q1125" s="6">
        <v>6</v>
      </c>
      <c r="R1125" s="110">
        <f t="shared" si="40"/>
        <v>72</v>
      </c>
      <c r="S1125" s="20">
        <f t="shared" si="41"/>
        <v>582624</v>
      </c>
      <c r="T1125" s="124"/>
    </row>
    <row r="1126" spans="1:20" ht="18" customHeight="1" x14ac:dyDescent="0.25">
      <c r="A1126" s="3" t="s">
        <v>314</v>
      </c>
      <c r="B1126" s="3">
        <v>2240628</v>
      </c>
      <c r="C1126" s="8" t="s">
        <v>1594</v>
      </c>
      <c r="D1126" s="8">
        <v>2204005</v>
      </c>
      <c r="E1126" s="9">
        <v>238000</v>
      </c>
      <c r="F1126" s="6">
        <v>4</v>
      </c>
      <c r="G1126" s="6">
        <v>4</v>
      </c>
      <c r="H1126" s="6">
        <v>4</v>
      </c>
      <c r="I1126" s="6">
        <v>4</v>
      </c>
      <c r="J1126" s="6">
        <v>4</v>
      </c>
      <c r="K1126" s="6">
        <v>4</v>
      </c>
      <c r="L1126" s="6">
        <v>4</v>
      </c>
      <c r="M1126" s="6">
        <v>4</v>
      </c>
      <c r="N1126" s="6">
        <v>4</v>
      </c>
      <c r="O1126" s="6">
        <v>4</v>
      </c>
      <c r="P1126" s="6">
        <v>4</v>
      </c>
      <c r="Q1126" s="6">
        <v>4</v>
      </c>
      <c r="R1126" s="110">
        <f t="shared" si="40"/>
        <v>48</v>
      </c>
      <c r="S1126" s="20">
        <f t="shared" si="41"/>
        <v>11424000</v>
      </c>
      <c r="T1126" s="124"/>
    </row>
    <row r="1127" spans="1:20" ht="18" customHeight="1" x14ac:dyDescent="0.25">
      <c r="A1127" s="3" t="s">
        <v>314</v>
      </c>
      <c r="B1127" s="3">
        <v>2240630</v>
      </c>
      <c r="C1127" s="8" t="s">
        <v>1595</v>
      </c>
      <c r="D1127" s="8">
        <v>2204005</v>
      </c>
      <c r="E1127" s="9">
        <v>5236</v>
      </c>
      <c r="F1127" s="6">
        <v>15</v>
      </c>
      <c r="G1127" s="6">
        <v>15</v>
      </c>
      <c r="H1127" s="6">
        <v>15</v>
      </c>
      <c r="I1127" s="6">
        <v>15</v>
      </c>
      <c r="J1127" s="6">
        <v>15</v>
      </c>
      <c r="K1127" s="6">
        <v>15</v>
      </c>
      <c r="L1127" s="6">
        <v>15</v>
      </c>
      <c r="M1127" s="6">
        <v>15</v>
      </c>
      <c r="N1127" s="6">
        <v>15</v>
      </c>
      <c r="O1127" s="6">
        <v>15</v>
      </c>
      <c r="P1127" s="6">
        <v>15</v>
      </c>
      <c r="Q1127" s="6">
        <v>15</v>
      </c>
      <c r="R1127" s="110">
        <f t="shared" si="40"/>
        <v>180</v>
      </c>
      <c r="S1127" s="20">
        <f t="shared" si="41"/>
        <v>942480</v>
      </c>
      <c r="T1127" s="124"/>
    </row>
    <row r="1128" spans="1:20" ht="18" customHeight="1" x14ac:dyDescent="0.25">
      <c r="A1128" s="3" t="s">
        <v>314</v>
      </c>
      <c r="B1128" s="3">
        <v>22408320</v>
      </c>
      <c r="C1128" s="8" t="s">
        <v>1118</v>
      </c>
      <c r="D1128" s="8">
        <v>2204005</v>
      </c>
      <c r="E1128" s="9">
        <v>11</v>
      </c>
      <c r="F1128" s="6">
        <v>2300</v>
      </c>
      <c r="G1128" s="6">
        <v>2300</v>
      </c>
      <c r="H1128" s="6">
        <v>2300</v>
      </c>
      <c r="I1128" s="6">
        <v>2300</v>
      </c>
      <c r="J1128" s="6">
        <v>2300</v>
      </c>
      <c r="K1128" s="6">
        <v>2300</v>
      </c>
      <c r="L1128" s="6">
        <v>2300</v>
      </c>
      <c r="M1128" s="6">
        <v>2300</v>
      </c>
      <c r="N1128" s="6">
        <v>2300</v>
      </c>
      <c r="O1128" s="6">
        <v>2300</v>
      </c>
      <c r="P1128" s="6">
        <v>2300</v>
      </c>
      <c r="Q1128" s="6">
        <v>2300</v>
      </c>
      <c r="R1128" s="110">
        <f t="shared" si="40"/>
        <v>27600</v>
      </c>
      <c r="S1128" s="20">
        <f t="shared" si="41"/>
        <v>303600</v>
      </c>
      <c r="T1128" s="124"/>
    </row>
    <row r="1129" spans="1:20" ht="18" customHeight="1" x14ac:dyDescent="0.25">
      <c r="A1129" s="3" t="s">
        <v>314</v>
      </c>
      <c r="B1129" s="3">
        <v>2240917</v>
      </c>
      <c r="C1129" s="8" t="s">
        <v>1596</v>
      </c>
      <c r="D1129" s="8">
        <v>2204005</v>
      </c>
      <c r="E1129" s="9">
        <v>3951</v>
      </c>
      <c r="F1129" s="6">
        <v>0</v>
      </c>
      <c r="G1129" s="6">
        <v>0</v>
      </c>
      <c r="H1129" s="6">
        <v>0</v>
      </c>
      <c r="I1129" s="6">
        <v>0</v>
      </c>
      <c r="J1129" s="6">
        <v>0</v>
      </c>
      <c r="K1129" s="6">
        <v>0</v>
      </c>
      <c r="L1129" s="6">
        <v>0</v>
      </c>
      <c r="M1129" s="6">
        <v>1</v>
      </c>
      <c r="N1129" s="6">
        <v>1</v>
      </c>
      <c r="O1129" s="6">
        <v>1</v>
      </c>
      <c r="P1129" s="6">
        <v>1</v>
      </c>
      <c r="Q1129" s="6">
        <v>1</v>
      </c>
      <c r="R1129" s="110">
        <f t="shared" si="40"/>
        <v>5</v>
      </c>
      <c r="S1129" s="20">
        <f t="shared" si="41"/>
        <v>19755</v>
      </c>
      <c r="T1129" s="124"/>
    </row>
    <row r="1130" spans="1:20" ht="18" customHeight="1" x14ac:dyDescent="0.25">
      <c r="A1130" s="3" t="s">
        <v>314</v>
      </c>
      <c r="B1130" s="3">
        <v>2240920</v>
      </c>
      <c r="C1130" s="8" t="s">
        <v>1597</v>
      </c>
      <c r="D1130" s="8">
        <v>2204005</v>
      </c>
      <c r="E1130" s="9">
        <v>3308</v>
      </c>
      <c r="F1130" s="6">
        <v>0</v>
      </c>
      <c r="G1130" s="6">
        <v>0</v>
      </c>
      <c r="H1130" s="6">
        <v>0</v>
      </c>
      <c r="I1130" s="6">
        <v>0</v>
      </c>
      <c r="J1130" s="6">
        <v>0</v>
      </c>
      <c r="K1130" s="6">
        <v>0</v>
      </c>
      <c r="L1130" s="6">
        <v>0</v>
      </c>
      <c r="M1130" s="6">
        <v>1</v>
      </c>
      <c r="N1130" s="6">
        <v>1</v>
      </c>
      <c r="O1130" s="6">
        <v>1</v>
      </c>
      <c r="P1130" s="6">
        <v>1</v>
      </c>
      <c r="Q1130" s="6">
        <v>1</v>
      </c>
      <c r="R1130" s="110">
        <f t="shared" si="40"/>
        <v>5</v>
      </c>
      <c r="S1130" s="20">
        <f t="shared" si="41"/>
        <v>16540</v>
      </c>
      <c r="T1130" s="124"/>
    </row>
    <row r="1131" spans="1:20" ht="18" customHeight="1" x14ac:dyDescent="0.25">
      <c r="A1131" s="3" t="s">
        <v>314</v>
      </c>
      <c r="B1131" s="3">
        <v>2240921</v>
      </c>
      <c r="C1131" s="8" t="s">
        <v>1598</v>
      </c>
      <c r="D1131" s="8">
        <v>2204005</v>
      </c>
      <c r="E1131" s="9">
        <v>3308</v>
      </c>
      <c r="F1131" s="6">
        <v>0</v>
      </c>
      <c r="G1131" s="6">
        <v>0</v>
      </c>
      <c r="H1131" s="6">
        <v>0</v>
      </c>
      <c r="I1131" s="6">
        <v>0</v>
      </c>
      <c r="J1131" s="6">
        <v>0</v>
      </c>
      <c r="K1131" s="6">
        <v>0</v>
      </c>
      <c r="L1131" s="6">
        <v>0</v>
      </c>
      <c r="M1131" s="6">
        <v>1</v>
      </c>
      <c r="N1131" s="6">
        <v>1</v>
      </c>
      <c r="O1131" s="6">
        <v>1</v>
      </c>
      <c r="P1131" s="6">
        <v>1</v>
      </c>
      <c r="Q1131" s="6">
        <v>1</v>
      </c>
      <c r="R1131" s="110">
        <f t="shared" si="40"/>
        <v>5</v>
      </c>
      <c r="S1131" s="20">
        <f t="shared" si="41"/>
        <v>16540</v>
      </c>
      <c r="T1131" s="124"/>
    </row>
    <row r="1132" spans="1:20" ht="18" customHeight="1" x14ac:dyDescent="0.25">
      <c r="A1132" s="3" t="s">
        <v>314</v>
      </c>
      <c r="B1132" s="3">
        <v>2240922</v>
      </c>
      <c r="C1132" s="8" t="s">
        <v>1599</v>
      </c>
      <c r="D1132" s="8">
        <v>2204005</v>
      </c>
      <c r="E1132" s="9">
        <v>13471</v>
      </c>
      <c r="F1132" s="6">
        <v>1</v>
      </c>
      <c r="G1132" s="6">
        <v>1</v>
      </c>
      <c r="H1132" s="6">
        <v>1</v>
      </c>
      <c r="I1132" s="6">
        <v>1</v>
      </c>
      <c r="J1132" s="6">
        <v>1</v>
      </c>
      <c r="K1132" s="6">
        <v>1</v>
      </c>
      <c r="L1132" s="6">
        <v>1</v>
      </c>
      <c r="M1132" s="6">
        <v>1</v>
      </c>
      <c r="N1132" s="6">
        <v>1</v>
      </c>
      <c r="O1132" s="6">
        <v>1</v>
      </c>
      <c r="P1132" s="6">
        <v>1</v>
      </c>
      <c r="Q1132" s="6">
        <v>1</v>
      </c>
      <c r="R1132" s="110">
        <f t="shared" si="40"/>
        <v>12</v>
      </c>
      <c r="S1132" s="20">
        <f t="shared" si="41"/>
        <v>161652</v>
      </c>
      <c r="T1132" s="124"/>
    </row>
    <row r="1133" spans="1:20" ht="18" customHeight="1" x14ac:dyDescent="0.25">
      <c r="A1133" s="3" t="s">
        <v>314</v>
      </c>
      <c r="B1133" s="3">
        <v>22410011</v>
      </c>
      <c r="C1133" s="8" t="s">
        <v>1600</v>
      </c>
      <c r="D1133" s="8">
        <v>2204005</v>
      </c>
      <c r="E1133" s="9">
        <v>10678</v>
      </c>
      <c r="F1133" s="6">
        <v>5</v>
      </c>
      <c r="G1133" s="6">
        <v>5</v>
      </c>
      <c r="H1133" s="6">
        <v>5</v>
      </c>
      <c r="I1133" s="6">
        <v>5</v>
      </c>
      <c r="J1133" s="6">
        <v>5</v>
      </c>
      <c r="K1133" s="6">
        <v>5</v>
      </c>
      <c r="L1133" s="6">
        <v>5</v>
      </c>
      <c r="M1133" s="6">
        <v>5</v>
      </c>
      <c r="N1133" s="6">
        <v>5</v>
      </c>
      <c r="O1133" s="6">
        <v>5</v>
      </c>
      <c r="P1133" s="6">
        <v>5</v>
      </c>
      <c r="Q1133" s="6">
        <v>5</v>
      </c>
      <c r="R1133" s="110">
        <f t="shared" si="40"/>
        <v>60</v>
      </c>
      <c r="S1133" s="20">
        <f t="shared" si="41"/>
        <v>640680</v>
      </c>
      <c r="T1133" s="124"/>
    </row>
    <row r="1134" spans="1:20" ht="18" customHeight="1" x14ac:dyDescent="0.25">
      <c r="A1134" s="3" t="s">
        <v>314</v>
      </c>
      <c r="B1134" s="3">
        <v>22410012</v>
      </c>
      <c r="C1134" s="8" t="s">
        <v>1601</v>
      </c>
      <c r="D1134" s="8">
        <v>2204005</v>
      </c>
      <c r="E1134" s="9">
        <v>19531</v>
      </c>
      <c r="F1134" s="6">
        <v>2</v>
      </c>
      <c r="G1134" s="6">
        <v>2</v>
      </c>
      <c r="H1134" s="6">
        <v>2</v>
      </c>
      <c r="I1134" s="6">
        <v>2</v>
      </c>
      <c r="J1134" s="6">
        <v>2</v>
      </c>
      <c r="K1134" s="6">
        <v>2</v>
      </c>
      <c r="L1134" s="6">
        <v>2</v>
      </c>
      <c r="M1134" s="6">
        <v>2</v>
      </c>
      <c r="N1134" s="6">
        <v>2</v>
      </c>
      <c r="O1134" s="6">
        <v>2</v>
      </c>
      <c r="P1134" s="6">
        <v>2</v>
      </c>
      <c r="Q1134" s="6">
        <v>2</v>
      </c>
      <c r="R1134" s="110">
        <f t="shared" si="40"/>
        <v>24</v>
      </c>
      <c r="S1134" s="20">
        <f t="shared" si="41"/>
        <v>468744</v>
      </c>
      <c r="T1134" s="124"/>
    </row>
    <row r="1135" spans="1:20" ht="18" customHeight="1" x14ac:dyDescent="0.25">
      <c r="A1135" s="3" t="s">
        <v>314</v>
      </c>
      <c r="B1135" s="3">
        <v>22410013</v>
      </c>
      <c r="C1135" s="8" t="s">
        <v>1602</v>
      </c>
      <c r="D1135" s="8">
        <v>2204005</v>
      </c>
      <c r="E1135" s="9">
        <v>35781</v>
      </c>
      <c r="F1135" s="6">
        <v>1</v>
      </c>
      <c r="G1135" s="6">
        <v>1</v>
      </c>
      <c r="H1135" s="6">
        <v>1</v>
      </c>
      <c r="I1135" s="6">
        <v>1</v>
      </c>
      <c r="J1135" s="6">
        <v>1</v>
      </c>
      <c r="K1135" s="6">
        <v>1</v>
      </c>
      <c r="L1135" s="6">
        <v>1</v>
      </c>
      <c r="M1135" s="6">
        <v>1</v>
      </c>
      <c r="N1135" s="6">
        <v>1</v>
      </c>
      <c r="O1135" s="6">
        <v>1</v>
      </c>
      <c r="P1135" s="6">
        <v>1</v>
      </c>
      <c r="Q1135" s="6">
        <v>1</v>
      </c>
      <c r="R1135" s="110">
        <f t="shared" si="40"/>
        <v>12</v>
      </c>
      <c r="S1135" s="20">
        <f t="shared" si="41"/>
        <v>429372</v>
      </c>
      <c r="T1135" s="124"/>
    </row>
    <row r="1136" spans="1:20" ht="18" customHeight="1" x14ac:dyDescent="0.25">
      <c r="A1136" s="3" t="s">
        <v>314</v>
      </c>
      <c r="B1136" s="3">
        <v>22410016</v>
      </c>
      <c r="C1136" s="8" t="s">
        <v>1603</v>
      </c>
      <c r="D1136" s="8">
        <v>2204003002</v>
      </c>
      <c r="E1136" s="9">
        <v>2351</v>
      </c>
      <c r="F1136" s="6">
        <v>40</v>
      </c>
      <c r="G1136" s="6">
        <v>40</v>
      </c>
      <c r="H1136" s="6">
        <v>40</v>
      </c>
      <c r="I1136" s="6">
        <v>40</v>
      </c>
      <c r="J1136" s="6">
        <v>40</v>
      </c>
      <c r="K1136" s="6">
        <v>40</v>
      </c>
      <c r="L1136" s="6">
        <v>40</v>
      </c>
      <c r="M1136" s="6">
        <v>40</v>
      </c>
      <c r="N1136" s="6">
        <v>40</v>
      </c>
      <c r="O1136" s="6">
        <v>40</v>
      </c>
      <c r="P1136" s="6">
        <v>40</v>
      </c>
      <c r="Q1136" s="6">
        <v>40</v>
      </c>
      <c r="R1136" s="110">
        <f t="shared" si="40"/>
        <v>480</v>
      </c>
      <c r="S1136" s="20">
        <f t="shared" si="41"/>
        <v>1128480</v>
      </c>
      <c r="T1136" s="124"/>
    </row>
    <row r="1137" spans="1:20" ht="18" customHeight="1" x14ac:dyDescent="0.25">
      <c r="A1137" s="3" t="s">
        <v>314</v>
      </c>
      <c r="B1137" s="3">
        <v>22410035</v>
      </c>
      <c r="C1137" s="8" t="s">
        <v>1604</v>
      </c>
      <c r="D1137" s="8">
        <v>2204005</v>
      </c>
      <c r="E1137" s="9">
        <v>45983</v>
      </c>
      <c r="F1137" s="6">
        <v>1</v>
      </c>
      <c r="G1137" s="6">
        <v>1</v>
      </c>
      <c r="H1137" s="6">
        <v>1</v>
      </c>
      <c r="I1137" s="6">
        <v>1</v>
      </c>
      <c r="J1137" s="6">
        <v>1</v>
      </c>
      <c r="K1137" s="6">
        <v>1</v>
      </c>
      <c r="L1137" s="6">
        <v>1</v>
      </c>
      <c r="M1137" s="6">
        <v>1</v>
      </c>
      <c r="N1137" s="6">
        <v>1</v>
      </c>
      <c r="O1137" s="6">
        <v>1</v>
      </c>
      <c r="P1137" s="6">
        <v>1</v>
      </c>
      <c r="Q1137" s="6">
        <v>1</v>
      </c>
      <c r="R1137" s="110">
        <f t="shared" si="40"/>
        <v>12</v>
      </c>
      <c r="S1137" s="20">
        <f t="shared" si="41"/>
        <v>551796</v>
      </c>
      <c r="T1137" s="124"/>
    </row>
    <row r="1138" spans="1:20" ht="18" customHeight="1" x14ac:dyDescent="0.25">
      <c r="A1138" s="3" t="s">
        <v>314</v>
      </c>
      <c r="B1138" s="3">
        <v>22410038</v>
      </c>
      <c r="C1138" s="8" t="s">
        <v>1605</v>
      </c>
      <c r="D1138" s="8">
        <v>2204005</v>
      </c>
      <c r="E1138" s="9">
        <v>149940</v>
      </c>
      <c r="F1138" s="6">
        <v>1</v>
      </c>
      <c r="G1138" s="6">
        <v>1</v>
      </c>
      <c r="H1138" s="6">
        <v>1</v>
      </c>
      <c r="I1138" s="6">
        <v>1</v>
      </c>
      <c r="J1138" s="6">
        <v>1</v>
      </c>
      <c r="K1138" s="6">
        <v>1</v>
      </c>
      <c r="L1138" s="6">
        <v>1</v>
      </c>
      <c r="M1138" s="6">
        <v>1</v>
      </c>
      <c r="N1138" s="6">
        <v>1</v>
      </c>
      <c r="O1138" s="6">
        <v>1</v>
      </c>
      <c r="P1138" s="6">
        <v>1</v>
      </c>
      <c r="Q1138" s="6">
        <v>1</v>
      </c>
      <c r="R1138" s="110">
        <f t="shared" si="40"/>
        <v>12</v>
      </c>
      <c r="S1138" s="20">
        <f t="shared" si="41"/>
        <v>1799280</v>
      </c>
      <c r="T1138" s="124"/>
    </row>
    <row r="1139" spans="1:20" ht="18" customHeight="1" x14ac:dyDescent="0.25">
      <c r="A1139" s="3" t="s">
        <v>314</v>
      </c>
      <c r="B1139" s="3">
        <v>22410039</v>
      </c>
      <c r="C1139" s="8" t="s">
        <v>1606</v>
      </c>
      <c r="D1139" s="8">
        <v>2204005</v>
      </c>
      <c r="E1139" s="9">
        <v>267750</v>
      </c>
      <c r="F1139" s="6">
        <v>9</v>
      </c>
      <c r="G1139" s="6">
        <v>9</v>
      </c>
      <c r="H1139" s="6">
        <v>9</v>
      </c>
      <c r="I1139" s="6">
        <v>9</v>
      </c>
      <c r="J1139" s="6">
        <v>9</v>
      </c>
      <c r="K1139" s="6">
        <v>9</v>
      </c>
      <c r="L1139" s="6">
        <v>9</v>
      </c>
      <c r="M1139" s="6">
        <v>9</v>
      </c>
      <c r="N1139" s="6">
        <v>9</v>
      </c>
      <c r="O1139" s="6">
        <v>9</v>
      </c>
      <c r="P1139" s="6">
        <v>9</v>
      </c>
      <c r="Q1139" s="6">
        <v>9</v>
      </c>
      <c r="R1139" s="110">
        <f t="shared" si="40"/>
        <v>108</v>
      </c>
      <c r="S1139" s="20">
        <f t="shared" si="41"/>
        <v>28917000</v>
      </c>
      <c r="T1139" s="124"/>
    </row>
    <row r="1140" spans="1:20" ht="18" customHeight="1" x14ac:dyDescent="0.25">
      <c r="A1140" s="3" t="s">
        <v>314</v>
      </c>
      <c r="B1140" s="3">
        <v>22410040</v>
      </c>
      <c r="C1140" s="8" t="s">
        <v>1607</v>
      </c>
      <c r="D1140" s="8">
        <v>2204003002</v>
      </c>
      <c r="E1140" s="9">
        <v>178500</v>
      </c>
      <c r="F1140" s="6">
        <v>1</v>
      </c>
      <c r="G1140" s="6">
        <v>1</v>
      </c>
      <c r="H1140" s="6">
        <v>1</v>
      </c>
      <c r="I1140" s="6">
        <v>1</v>
      </c>
      <c r="J1140" s="6">
        <v>1</v>
      </c>
      <c r="K1140" s="6">
        <v>1</v>
      </c>
      <c r="L1140" s="6">
        <v>1</v>
      </c>
      <c r="M1140" s="6">
        <v>1</v>
      </c>
      <c r="N1140" s="6">
        <v>1</v>
      </c>
      <c r="O1140" s="6">
        <v>1</v>
      </c>
      <c r="P1140" s="6">
        <v>1</v>
      </c>
      <c r="Q1140" s="6">
        <v>1</v>
      </c>
      <c r="R1140" s="110">
        <f t="shared" si="40"/>
        <v>12</v>
      </c>
      <c r="S1140" s="20">
        <f t="shared" si="41"/>
        <v>2142000</v>
      </c>
      <c r="T1140" s="124"/>
    </row>
    <row r="1141" spans="1:20" ht="18" customHeight="1" x14ac:dyDescent="0.25">
      <c r="A1141" s="3" t="s">
        <v>314</v>
      </c>
      <c r="B1141" s="3">
        <v>22410042</v>
      </c>
      <c r="C1141" s="8" t="s">
        <v>1608</v>
      </c>
      <c r="D1141" s="8">
        <v>2204005</v>
      </c>
      <c r="E1141" s="9">
        <v>261800</v>
      </c>
      <c r="F1141" s="6">
        <v>0</v>
      </c>
      <c r="G1141" s="6">
        <v>0</v>
      </c>
      <c r="H1141" s="6">
        <v>0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v>0</v>
      </c>
      <c r="O1141" s="6">
        <v>0</v>
      </c>
      <c r="P1141" s="6">
        <v>1</v>
      </c>
      <c r="Q1141" s="6">
        <v>1</v>
      </c>
      <c r="R1141" s="110">
        <f t="shared" si="40"/>
        <v>2</v>
      </c>
      <c r="S1141" s="20">
        <f t="shared" si="41"/>
        <v>523600</v>
      </c>
      <c r="T1141" s="124"/>
    </row>
    <row r="1142" spans="1:20" ht="18" customHeight="1" x14ac:dyDescent="0.25">
      <c r="A1142" s="3" t="s">
        <v>314</v>
      </c>
      <c r="B1142" s="3">
        <v>22410044</v>
      </c>
      <c r="C1142" s="8" t="s">
        <v>1609</v>
      </c>
      <c r="D1142" s="8">
        <v>2204005</v>
      </c>
      <c r="E1142" s="9">
        <v>233240</v>
      </c>
      <c r="F1142" s="6">
        <v>0</v>
      </c>
      <c r="G1142" s="6">
        <v>0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v>0</v>
      </c>
      <c r="O1142" s="6">
        <v>0</v>
      </c>
      <c r="P1142" s="6">
        <v>1</v>
      </c>
      <c r="Q1142" s="6">
        <v>1</v>
      </c>
      <c r="R1142" s="110">
        <f t="shared" si="40"/>
        <v>2</v>
      </c>
      <c r="S1142" s="20">
        <f t="shared" si="41"/>
        <v>466480</v>
      </c>
      <c r="T1142" s="124"/>
    </row>
    <row r="1143" spans="1:20" ht="18" customHeight="1" x14ac:dyDescent="0.25">
      <c r="A1143" s="3" t="s">
        <v>314</v>
      </c>
      <c r="B1143" s="3">
        <v>22410080</v>
      </c>
      <c r="C1143" s="8" t="s">
        <v>1610</v>
      </c>
      <c r="D1143" s="8">
        <v>2204003002</v>
      </c>
      <c r="E1143" s="9">
        <v>16177</v>
      </c>
      <c r="F1143" s="6">
        <v>1</v>
      </c>
      <c r="G1143" s="6">
        <v>1</v>
      </c>
      <c r="H1143" s="6">
        <v>1</v>
      </c>
      <c r="I1143" s="6">
        <v>1</v>
      </c>
      <c r="J1143" s="6">
        <v>1</v>
      </c>
      <c r="K1143" s="6">
        <v>1</v>
      </c>
      <c r="L1143" s="6">
        <v>1</v>
      </c>
      <c r="M1143" s="6">
        <v>1</v>
      </c>
      <c r="N1143" s="6">
        <v>1</v>
      </c>
      <c r="O1143" s="6">
        <v>1</v>
      </c>
      <c r="P1143" s="6">
        <v>1</v>
      </c>
      <c r="Q1143" s="6">
        <v>1</v>
      </c>
      <c r="R1143" s="110">
        <f t="shared" ref="R1143:R1202" si="42">SUM(F1143:Q1143)</f>
        <v>12</v>
      </c>
      <c r="S1143" s="20">
        <f t="shared" si="41"/>
        <v>194124</v>
      </c>
      <c r="T1143" s="124"/>
    </row>
    <row r="1144" spans="1:20" ht="18" customHeight="1" x14ac:dyDescent="0.25">
      <c r="A1144" s="3" t="s">
        <v>314</v>
      </c>
      <c r="B1144" s="3">
        <v>22410083</v>
      </c>
      <c r="C1144" s="8" t="s">
        <v>1611</v>
      </c>
      <c r="D1144" s="8">
        <v>2204005</v>
      </c>
      <c r="E1144" s="9">
        <v>44001</v>
      </c>
      <c r="F1144" s="6">
        <v>3</v>
      </c>
      <c r="G1144" s="6">
        <v>3</v>
      </c>
      <c r="H1144" s="6">
        <v>3</v>
      </c>
      <c r="I1144" s="6">
        <v>3</v>
      </c>
      <c r="J1144" s="6">
        <v>3</v>
      </c>
      <c r="K1144" s="6">
        <v>3</v>
      </c>
      <c r="L1144" s="6">
        <v>3</v>
      </c>
      <c r="M1144" s="6">
        <v>3</v>
      </c>
      <c r="N1144" s="6">
        <v>3</v>
      </c>
      <c r="O1144" s="6">
        <v>3</v>
      </c>
      <c r="P1144" s="6">
        <v>3</v>
      </c>
      <c r="Q1144" s="6">
        <v>3</v>
      </c>
      <c r="R1144" s="110">
        <f t="shared" si="42"/>
        <v>36</v>
      </c>
      <c r="S1144" s="20">
        <f t="shared" si="41"/>
        <v>1584036</v>
      </c>
      <c r="T1144" s="124"/>
    </row>
    <row r="1145" spans="1:20" ht="18" customHeight="1" x14ac:dyDescent="0.25">
      <c r="A1145" s="3" t="s">
        <v>314</v>
      </c>
      <c r="B1145" s="3">
        <v>22410084</v>
      </c>
      <c r="C1145" s="8" t="s">
        <v>1612</v>
      </c>
      <c r="D1145" s="8">
        <v>2204005</v>
      </c>
      <c r="E1145" s="9">
        <v>22985</v>
      </c>
      <c r="F1145" s="6">
        <v>1</v>
      </c>
      <c r="G1145" s="6">
        <v>1</v>
      </c>
      <c r="H1145" s="6">
        <v>1</v>
      </c>
      <c r="I1145" s="6">
        <v>1</v>
      </c>
      <c r="J1145" s="6">
        <v>1</v>
      </c>
      <c r="K1145" s="6">
        <v>1</v>
      </c>
      <c r="L1145" s="6">
        <v>1</v>
      </c>
      <c r="M1145" s="6">
        <v>1</v>
      </c>
      <c r="N1145" s="6">
        <v>1</v>
      </c>
      <c r="O1145" s="6">
        <v>1</v>
      </c>
      <c r="P1145" s="6">
        <v>1</v>
      </c>
      <c r="Q1145" s="6">
        <v>1</v>
      </c>
      <c r="R1145" s="110">
        <f t="shared" si="42"/>
        <v>12</v>
      </c>
      <c r="S1145" s="20">
        <f t="shared" si="41"/>
        <v>275820</v>
      </c>
      <c r="T1145" s="124"/>
    </row>
    <row r="1146" spans="1:20" ht="18" customHeight="1" x14ac:dyDescent="0.25">
      <c r="A1146" s="3" t="s">
        <v>314</v>
      </c>
      <c r="B1146" s="3">
        <v>22410136</v>
      </c>
      <c r="C1146" s="8" t="s">
        <v>1613</v>
      </c>
      <c r="D1146" s="8">
        <v>2204005</v>
      </c>
      <c r="E1146" s="9">
        <v>118227</v>
      </c>
      <c r="F1146" s="6">
        <v>1</v>
      </c>
      <c r="G1146" s="6">
        <v>1</v>
      </c>
      <c r="H1146" s="6">
        <v>1</v>
      </c>
      <c r="I1146" s="6">
        <v>1</v>
      </c>
      <c r="J1146" s="6">
        <v>1</v>
      </c>
      <c r="K1146" s="6">
        <v>1</v>
      </c>
      <c r="L1146" s="6">
        <v>1</v>
      </c>
      <c r="M1146" s="6">
        <v>1</v>
      </c>
      <c r="N1146" s="6">
        <v>1</v>
      </c>
      <c r="O1146" s="6">
        <v>0</v>
      </c>
      <c r="P1146" s="6">
        <v>0</v>
      </c>
      <c r="Q1146" s="6">
        <v>0</v>
      </c>
      <c r="R1146" s="110">
        <f t="shared" si="42"/>
        <v>9</v>
      </c>
      <c r="S1146" s="20">
        <f t="shared" si="41"/>
        <v>1064043</v>
      </c>
      <c r="T1146" s="124"/>
    </row>
    <row r="1147" spans="1:20" ht="18" customHeight="1" x14ac:dyDescent="0.25">
      <c r="A1147" s="3" t="s">
        <v>314</v>
      </c>
      <c r="B1147" s="3">
        <v>2241027</v>
      </c>
      <c r="C1147" s="8" t="s">
        <v>1614</v>
      </c>
      <c r="D1147" s="8">
        <v>220400500000</v>
      </c>
      <c r="E1147" s="9">
        <v>3308</v>
      </c>
      <c r="F1147" s="6">
        <v>0</v>
      </c>
      <c r="G1147" s="6">
        <v>0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v>0</v>
      </c>
      <c r="O1147" s="6">
        <v>1</v>
      </c>
      <c r="P1147" s="6">
        <v>1</v>
      </c>
      <c r="Q1147" s="6">
        <v>1</v>
      </c>
      <c r="R1147" s="110">
        <f t="shared" si="42"/>
        <v>3</v>
      </c>
      <c r="S1147" s="20">
        <f t="shared" si="41"/>
        <v>9924</v>
      </c>
      <c r="T1147" s="124"/>
    </row>
    <row r="1148" spans="1:20" ht="18" customHeight="1" x14ac:dyDescent="0.25">
      <c r="A1148" s="3" t="s">
        <v>314</v>
      </c>
      <c r="B1148" s="3">
        <v>2241028</v>
      </c>
      <c r="C1148" s="8" t="s">
        <v>1615</v>
      </c>
      <c r="D1148" s="8">
        <v>220400500000</v>
      </c>
      <c r="E1148" s="9">
        <v>10591</v>
      </c>
      <c r="F1148" s="6">
        <v>1</v>
      </c>
      <c r="G1148" s="6">
        <v>1</v>
      </c>
      <c r="H1148" s="6">
        <v>1</v>
      </c>
      <c r="I1148" s="6">
        <v>1</v>
      </c>
      <c r="J1148" s="6">
        <v>1</v>
      </c>
      <c r="K1148" s="6">
        <v>1</v>
      </c>
      <c r="L1148" s="6">
        <v>1</v>
      </c>
      <c r="M1148" s="6">
        <v>1</v>
      </c>
      <c r="N1148" s="6">
        <v>1</v>
      </c>
      <c r="O1148" s="6">
        <v>1</v>
      </c>
      <c r="P1148" s="6">
        <v>1</v>
      </c>
      <c r="Q1148" s="6">
        <v>1</v>
      </c>
      <c r="R1148" s="110">
        <f t="shared" si="42"/>
        <v>12</v>
      </c>
      <c r="S1148" s="20">
        <f t="shared" si="41"/>
        <v>127092</v>
      </c>
      <c r="T1148" s="124"/>
    </row>
    <row r="1149" spans="1:20" ht="18" customHeight="1" x14ac:dyDescent="0.25">
      <c r="A1149" s="3" t="s">
        <v>314</v>
      </c>
      <c r="B1149" s="3">
        <v>2241080</v>
      </c>
      <c r="C1149" s="8" t="s">
        <v>1616</v>
      </c>
      <c r="D1149" s="8">
        <v>220400500000</v>
      </c>
      <c r="E1149" s="9">
        <v>3951</v>
      </c>
      <c r="F1149" s="6">
        <v>0</v>
      </c>
      <c r="G1149" s="6">
        <v>0</v>
      </c>
      <c r="H1149" s="6">
        <v>0</v>
      </c>
      <c r="I1149" s="6">
        <v>0</v>
      </c>
      <c r="J1149" s="6">
        <v>0</v>
      </c>
      <c r="K1149" s="6">
        <v>0</v>
      </c>
      <c r="L1149" s="6">
        <v>0</v>
      </c>
      <c r="M1149" s="6">
        <v>0</v>
      </c>
      <c r="N1149" s="6">
        <v>0</v>
      </c>
      <c r="O1149" s="6">
        <v>1</v>
      </c>
      <c r="P1149" s="6">
        <v>1</v>
      </c>
      <c r="Q1149" s="6">
        <v>1</v>
      </c>
      <c r="R1149" s="110">
        <f t="shared" si="42"/>
        <v>3</v>
      </c>
      <c r="S1149" s="20">
        <f t="shared" si="41"/>
        <v>11853</v>
      </c>
      <c r="T1149" s="124"/>
    </row>
    <row r="1150" spans="1:20" ht="18" customHeight="1" x14ac:dyDescent="0.25">
      <c r="A1150" s="3" t="s">
        <v>314</v>
      </c>
      <c r="B1150" s="3">
        <v>2241087</v>
      </c>
      <c r="C1150" s="8" t="s">
        <v>1617</v>
      </c>
      <c r="D1150" s="8">
        <v>220400500000</v>
      </c>
      <c r="E1150" s="9">
        <v>3951</v>
      </c>
      <c r="F1150" s="6">
        <v>0</v>
      </c>
      <c r="G1150" s="6">
        <v>0</v>
      </c>
      <c r="H1150" s="6">
        <v>0</v>
      </c>
      <c r="I1150" s="6">
        <v>0</v>
      </c>
      <c r="J1150" s="6">
        <v>0</v>
      </c>
      <c r="K1150" s="6">
        <v>0</v>
      </c>
      <c r="L1150" s="6">
        <v>0</v>
      </c>
      <c r="M1150" s="6">
        <v>0</v>
      </c>
      <c r="N1150" s="6">
        <v>0</v>
      </c>
      <c r="O1150" s="6">
        <v>1</v>
      </c>
      <c r="P1150" s="6">
        <v>1</v>
      </c>
      <c r="Q1150" s="6">
        <v>1</v>
      </c>
      <c r="R1150" s="110">
        <f t="shared" si="42"/>
        <v>3</v>
      </c>
      <c r="S1150" s="20">
        <f t="shared" si="41"/>
        <v>11853</v>
      </c>
      <c r="T1150" s="124"/>
    </row>
    <row r="1151" spans="1:20" ht="18" customHeight="1" x14ac:dyDescent="0.25">
      <c r="A1151" s="3" t="s">
        <v>314</v>
      </c>
      <c r="B1151" s="3">
        <v>22410910</v>
      </c>
      <c r="C1151" s="8" t="s">
        <v>1618</v>
      </c>
      <c r="D1151" s="8">
        <v>2204005</v>
      </c>
      <c r="E1151" s="9">
        <v>323</v>
      </c>
      <c r="F1151" s="6">
        <v>2680</v>
      </c>
      <c r="G1151" s="6">
        <v>2680</v>
      </c>
      <c r="H1151" s="6">
        <v>2680</v>
      </c>
      <c r="I1151" s="6">
        <v>2680</v>
      </c>
      <c r="J1151" s="6">
        <v>2680</v>
      </c>
      <c r="K1151" s="6">
        <v>2680</v>
      </c>
      <c r="L1151" s="6">
        <v>2680</v>
      </c>
      <c r="M1151" s="6">
        <v>2680</v>
      </c>
      <c r="N1151" s="6">
        <v>2680</v>
      </c>
      <c r="O1151" s="6">
        <v>2680</v>
      </c>
      <c r="P1151" s="6">
        <v>2680</v>
      </c>
      <c r="Q1151" s="6">
        <v>2680</v>
      </c>
      <c r="R1151" s="110">
        <f t="shared" si="42"/>
        <v>32160</v>
      </c>
      <c r="S1151" s="20">
        <f t="shared" si="41"/>
        <v>10387680</v>
      </c>
      <c r="T1151" s="124"/>
    </row>
    <row r="1152" spans="1:20" ht="18" customHeight="1" x14ac:dyDescent="0.25">
      <c r="A1152" s="3" t="s">
        <v>314</v>
      </c>
      <c r="B1152" s="3">
        <v>22412951</v>
      </c>
      <c r="C1152" s="8" t="s">
        <v>1128</v>
      </c>
      <c r="D1152" s="8">
        <v>2204005</v>
      </c>
      <c r="E1152" s="9">
        <v>16</v>
      </c>
      <c r="F1152" s="6">
        <v>183</v>
      </c>
      <c r="G1152" s="6">
        <v>183</v>
      </c>
      <c r="H1152" s="6">
        <v>183</v>
      </c>
      <c r="I1152" s="6">
        <v>183</v>
      </c>
      <c r="J1152" s="6">
        <v>183</v>
      </c>
      <c r="K1152" s="6">
        <v>183</v>
      </c>
      <c r="L1152" s="6">
        <v>183</v>
      </c>
      <c r="M1152" s="6">
        <v>183</v>
      </c>
      <c r="N1152" s="6">
        <v>183</v>
      </c>
      <c r="O1152" s="6">
        <v>183</v>
      </c>
      <c r="P1152" s="6">
        <v>183</v>
      </c>
      <c r="Q1152" s="6">
        <v>183</v>
      </c>
      <c r="R1152" s="110">
        <f t="shared" si="42"/>
        <v>2196</v>
      </c>
      <c r="S1152" s="20">
        <f t="shared" si="41"/>
        <v>35136</v>
      </c>
      <c r="T1152" s="124"/>
    </row>
    <row r="1153" spans="1:20" ht="18" customHeight="1" x14ac:dyDescent="0.25">
      <c r="A1153" s="3" t="s">
        <v>314</v>
      </c>
      <c r="B1153" s="3">
        <v>22412970</v>
      </c>
      <c r="C1153" s="8" t="s">
        <v>996</v>
      </c>
      <c r="D1153" s="8">
        <v>2204005</v>
      </c>
      <c r="E1153" s="9">
        <v>34</v>
      </c>
      <c r="F1153" s="6">
        <v>283</v>
      </c>
      <c r="G1153" s="6">
        <v>283</v>
      </c>
      <c r="H1153" s="6">
        <v>283</v>
      </c>
      <c r="I1153" s="6">
        <v>283</v>
      </c>
      <c r="J1153" s="6">
        <v>283</v>
      </c>
      <c r="K1153" s="6">
        <v>283</v>
      </c>
      <c r="L1153" s="6">
        <v>283</v>
      </c>
      <c r="M1153" s="6">
        <v>283</v>
      </c>
      <c r="N1153" s="6">
        <v>283</v>
      </c>
      <c r="O1153" s="6">
        <v>283</v>
      </c>
      <c r="P1153" s="6">
        <v>283</v>
      </c>
      <c r="Q1153" s="6">
        <v>283</v>
      </c>
      <c r="R1153" s="110">
        <f t="shared" si="42"/>
        <v>3396</v>
      </c>
      <c r="S1153" s="20">
        <f t="shared" si="41"/>
        <v>115464</v>
      </c>
      <c r="T1153" s="124"/>
    </row>
    <row r="1154" spans="1:20" ht="18" customHeight="1" x14ac:dyDescent="0.25">
      <c r="A1154" s="3" t="s">
        <v>314</v>
      </c>
      <c r="B1154" s="3">
        <v>22412980</v>
      </c>
      <c r="C1154" s="8" t="s">
        <v>1129</v>
      </c>
      <c r="D1154" s="8">
        <v>2204005</v>
      </c>
      <c r="E1154" s="9">
        <v>17</v>
      </c>
      <c r="F1154" s="6">
        <v>333</v>
      </c>
      <c r="G1154" s="6">
        <v>333</v>
      </c>
      <c r="H1154" s="6">
        <v>333</v>
      </c>
      <c r="I1154" s="6">
        <v>333</v>
      </c>
      <c r="J1154" s="6">
        <v>333</v>
      </c>
      <c r="K1154" s="6">
        <v>333</v>
      </c>
      <c r="L1154" s="6">
        <v>333</v>
      </c>
      <c r="M1154" s="6">
        <v>333</v>
      </c>
      <c r="N1154" s="6">
        <v>333</v>
      </c>
      <c r="O1154" s="6">
        <v>333</v>
      </c>
      <c r="P1154" s="6">
        <v>333</v>
      </c>
      <c r="Q1154" s="6">
        <v>333</v>
      </c>
      <c r="R1154" s="110">
        <f t="shared" si="42"/>
        <v>3996</v>
      </c>
      <c r="S1154" s="20">
        <f t="shared" si="41"/>
        <v>67932</v>
      </c>
      <c r="T1154" s="124"/>
    </row>
    <row r="1155" spans="1:20" ht="18" customHeight="1" x14ac:dyDescent="0.25">
      <c r="A1155" s="3" t="s">
        <v>314</v>
      </c>
      <c r="B1155" s="3">
        <v>22414523</v>
      </c>
      <c r="C1155" s="8" t="s">
        <v>1619</v>
      </c>
      <c r="D1155" s="8">
        <v>2204005003</v>
      </c>
      <c r="E1155" s="9">
        <v>41888</v>
      </c>
      <c r="F1155" s="6">
        <v>1</v>
      </c>
      <c r="G1155" s="6">
        <v>1</v>
      </c>
      <c r="H1155" s="6">
        <v>1</v>
      </c>
      <c r="I1155" s="6">
        <v>1</v>
      </c>
      <c r="J1155" s="6">
        <v>1</v>
      </c>
      <c r="K1155" s="6">
        <v>1</v>
      </c>
      <c r="L1155" s="6">
        <v>1</v>
      </c>
      <c r="M1155" s="6">
        <v>1</v>
      </c>
      <c r="N1155" s="6">
        <v>0</v>
      </c>
      <c r="O1155" s="6">
        <v>0</v>
      </c>
      <c r="P1155" s="6">
        <v>0</v>
      </c>
      <c r="Q1155" s="6">
        <v>0</v>
      </c>
      <c r="R1155" s="110">
        <f t="shared" si="42"/>
        <v>8</v>
      </c>
      <c r="S1155" s="20">
        <f t="shared" si="41"/>
        <v>335104</v>
      </c>
      <c r="T1155" s="124"/>
    </row>
    <row r="1156" spans="1:20" ht="18" customHeight="1" x14ac:dyDescent="0.25">
      <c r="A1156" s="3" t="s">
        <v>314</v>
      </c>
      <c r="B1156" s="3">
        <v>22415100</v>
      </c>
      <c r="C1156" s="8" t="s">
        <v>1620</v>
      </c>
      <c r="D1156" s="8">
        <v>2204005</v>
      </c>
      <c r="E1156" s="9">
        <v>14393</v>
      </c>
      <c r="F1156" s="6">
        <v>2</v>
      </c>
      <c r="G1156" s="6">
        <v>2</v>
      </c>
      <c r="H1156" s="6">
        <v>2</v>
      </c>
      <c r="I1156" s="6">
        <v>2</v>
      </c>
      <c r="J1156" s="6">
        <v>2</v>
      </c>
      <c r="K1156" s="6">
        <v>2</v>
      </c>
      <c r="L1156" s="6">
        <v>2</v>
      </c>
      <c r="M1156" s="6">
        <v>2</v>
      </c>
      <c r="N1156" s="6">
        <v>1</v>
      </c>
      <c r="O1156" s="6">
        <v>1</v>
      </c>
      <c r="P1156" s="6">
        <v>1</v>
      </c>
      <c r="Q1156" s="6">
        <v>1</v>
      </c>
      <c r="R1156" s="110">
        <f t="shared" si="42"/>
        <v>20</v>
      </c>
      <c r="S1156" s="20">
        <f t="shared" ref="S1156:S1217" si="43">R1156*E1156</f>
        <v>287860</v>
      </c>
      <c r="T1156" s="124"/>
    </row>
    <row r="1157" spans="1:20" ht="18" customHeight="1" x14ac:dyDescent="0.25">
      <c r="A1157" s="3" t="s">
        <v>314</v>
      </c>
      <c r="B1157" s="3">
        <v>22415101</v>
      </c>
      <c r="C1157" s="8" t="s">
        <v>1621</v>
      </c>
      <c r="D1157" s="8">
        <v>2204005</v>
      </c>
      <c r="E1157" s="9">
        <v>30652</v>
      </c>
      <c r="F1157" s="6">
        <v>3</v>
      </c>
      <c r="G1157" s="6">
        <v>3</v>
      </c>
      <c r="H1157" s="6">
        <v>3</v>
      </c>
      <c r="I1157" s="6">
        <v>3</v>
      </c>
      <c r="J1157" s="6">
        <v>3</v>
      </c>
      <c r="K1157" s="6">
        <v>3</v>
      </c>
      <c r="L1157" s="6">
        <v>3</v>
      </c>
      <c r="M1157" s="6">
        <v>3</v>
      </c>
      <c r="N1157" s="6">
        <v>2</v>
      </c>
      <c r="O1157" s="6">
        <v>2</v>
      </c>
      <c r="P1157" s="6">
        <v>2</v>
      </c>
      <c r="Q1157" s="6">
        <v>2</v>
      </c>
      <c r="R1157" s="110">
        <f t="shared" si="42"/>
        <v>32</v>
      </c>
      <c r="S1157" s="20">
        <f t="shared" si="43"/>
        <v>980864</v>
      </c>
      <c r="T1157" s="124"/>
    </row>
    <row r="1158" spans="1:20" ht="18" customHeight="1" x14ac:dyDescent="0.25">
      <c r="A1158" s="3" t="s">
        <v>314</v>
      </c>
      <c r="B1158" s="3">
        <v>22415127</v>
      </c>
      <c r="C1158" s="8" t="s">
        <v>1622</v>
      </c>
      <c r="D1158" s="8">
        <v>220400500000</v>
      </c>
      <c r="E1158" s="9">
        <v>774</v>
      </c>
      <c r="F1158" s="6">
        <v>80</v>
      </c>
      <c r="G1158" s="6">
        <v>80</v>
      </c>
      <c r="H1158" s="6">
        <v>80</v>
      </c>
      <c r="I1158" s="6">
        <v>80</v>
      </c>
      <c r="J1158" s="6">
        <v>80</v>
      </c>
      <c r="K1158" s="6">
        <v>80</v>
      </c>
      <c r="L1158" s="6">
        <v>80</v>
      </c>
      <c r="M1158" s="6">
        <v>80</v>
      </c>
      <c r="N1158" s="6">
        <v>80</v>
      </c>
      <c r="O1158" s="6">
        <v>80</v>
      </c>
      <c r="P1158" s="6">
        <v>80</v>
      </c>
      <c r="Q1158" s="6">
        <v>80</v>
      </c>
      <c r="R1158" s="110">
        <f t="shared" si="42"/>
        <v>960</v>
      </c>
      <c r="S1158" s="20">
        <f t="shared" si="43"/>
        <v>743040</v>
      </c>
      <c r="T1158" s="124"/>
    </row>
    <row r="1159" spans="1:20" ht="18" customHeight="1" x14ac:dyDescent="0.25">
      <c r="A1159" s="3" t="s">
        <v>314</v>
      </c>
      <c r="B1159" s="3">
        <v>22415200</v>
      </c>
      <c r="C1159" s="8" t="s">
        <v>1131</v>
      </c>
      <c r="D1159" s="8">
        <v>2204005</v>
      </c>
      <c r="E1159" s="9">
        <v>292</v>
      </c>
      <c r="F1159" s="6">
        <v>8</v>
      </c>
      <c r="G1159" s="6">
        <v>8</v>
      </c>
      <c r="H1159" s="6">
        <v>8</v>
      </c>
      <c r="I1159" s="6">
        <v>8</v>
      </c>
      <c r="J1159" s="6">
        <v>8</v>
      </c>
      <c r="K1159" s="6">
        <v>8</v>
      </c>
      <c r="L1159" s="6">
        <v>8</v>
      </c>
      <c r="M1159" s="6">
        <v>7</v>
      </c>
      <c r="N1159" s="6">
        <v>7</v>
      </c>
      <c r="O1159" s="6">
        <v>7</v>
      </c>
      <c r="P1159" s="6">
        <v>7</v>
      </c>
      <c r="Q1159" s="6">
        <v>7</v>
      </c>
      <c r="R1159" s="110">
        <f t="shared" si="42"/>
        <v>91</v>
      </c>
      <c r="S1159" s="20">
        <f t="shared" si="43"/>
        <v>26572</v>
      </c>
      <c r="T1159" s="124"/>
    </row>
    <row r="1160" spans="1:20" ht="18" customHeight="1" x14ac:dyDescent="0.25">
      <c r="A1160" s="3" t="s">
        <v>314</v>
      </c>
      <c r="B1160" s="3">
        <v>22416552</v>
      </c>
      <c r="C1160" s="8" t="s">
        <v>1337</v>
      </c>
      <c r="D1160" s="8">
        <v>2204005</v>
      </c>
      <c r="E1160" s="9">
        <v>417</v>
      </c>
      <c r="F1160" s="6">
        <v>4</v>
      </c>
      <c r="G1160" s="6">
        <v>4</v>
      </c>
      <c r="H1160" s="6">
        <v>4</v>
      </c>
      <c r="I1160" s="6">
        <v>4</v>
      </c>
      <c r="J1160" s="6">
        <v>4</v>
      </c>
      <c r="K1160" s="6">
        <v>4</v>
      </c>
      <c r="L1160" s="6">
        <v>4</v>
      </c>
      <c r="M1160" s="6">
        <v>4</v>
      </c>
      <c r="N1160" s="6">
        <v>4</v>
      </c>
      <c r="O1160" s="6">
        <v>4</v>
      </c>
      <c r="P1160" s="6">
        <v>4</v>
      </c>
      <c r="Q1160" s="6">
        <v>4</v>
      </c>
      <c r="R1160" s="110">
        <f t="shared" si="42"/>
        <v>48</v>
      </c>
      <c r="S1160" s="20">
        <f t="shared" si="43"/>
        <v>20016</v>
      </c>
      <c r="T1160" s="124"/>
    </row>
    <row r="1161" spans="1:20" ht="18" customHeight="1" x14ac:dyDescent="0.25">
      <c r="A1161" s="3" t="s">
        <v>314</v>
      </c>
      <c r="B1161" s="3">
        <v>22418351</v>
      </c>
      <c r="C1161" s="8" t="s">
        <v>1623</v>
      </c>
      <c r="D1161" s="8">
        <v>2204005</v>
      </c>
      <c r="E1161" s="9">
        <v>153</v>
      </c>
      <c r="F1161" s="6">
        <v>1177</v>
      </c>
      <c r="G1161" s="6">
        <v>1177</v>
      </c>
      <c r="H1161" s="6">
        <v>1177</v>
      </c>
      <c r="I1161" s="6">
        <v>1177</v>
      </c>
      <c r="J1161" s="6">
        <v>1177</v>
      </c>
      <c r="K1161" s="6">
        <v>1177</v>
      </c>
      <c r="L1161" s="6">
        <v>1177</v>
      </c>
      <c r="M1161" s="6">
        <v>1177</v>
      </c>
      <c r="N1161" s="6">
        <v>1177</v>
      </c>
      <c r="O1161" s="6">
        <v>1177</v>
      </c>
      <c r="P1161" s="6">
        <v>1177</v>
      </c>
      <c r="Q1161" s="6">
        <v>1177</v>
      </c>
      <c r="R1161" s="110">
        <f t="shared" si="42"/>
        <v>14124</v>
      </c>
      <c r="S1161" s="20">
        <f t="shared" si="43"/>
        <v>2160972</v>
      </c>
      <c r="T1161" s="124"/>
    </row>
    <row r="1162" spans="1:20" ht="18" customHeight="1" x14ac:dyDescent="0.25">
      <c r="A1162" s="3" t="s">
        <v>314</v>
      </c>
      <c r="B1162" s="3">
        <v>22419101</v>
      </c>
      <c r="C1162" s="8" t="s">
        <v>1624</v>
      </c>
      <c r="D1162" s="8">
        <v>2204005003</v>
      </c>
      <c r="E1162" s="9">
        <v>27370</v>
      </c>
      <c r="F1162" s="6">
        <v>3</v>
      </c>
      <c r="G1162" s="6">
        <v>3</v>
      </c>
      <c r="H1162" s="6">
        <v>3</v>
      </c>
      <c r="I1162" s="6">
        <v>3</v>
      </c>
      <c r="J1162" s="6">
        <v>3</v>
      </c>
      <c r="K1162" s="6">
        <v>3</v>
      </c>
      <c r="L1162" s="6">
        <v>3</v>
      </c>
      <c r="M1162" s="6">
        <v>3</v>
      </c>
      <c r="N1162" s="6">
        <v>3</v>
      </c>
      <c r="O1162" s="6">
        <v>3</v>
      </c>
      <c r="P1162" s="6">
        <v>3</v>
      </c>
      <c r="Q1162" s="6">
        <v>3</v>
      </c>
      <c r="R1162" s="110">
        <f t="shared" si="42"/>
        <v>36</v>
      </c>
      <c r="S1162" s="20">
        <f t="shared" si="43"/>
        <v>985320</v>
      </c>
      <c r="T1162" s="124"/>
    </row>
    <row r="1163" spans="1:20" ht="18" customHeight="1" x14ac:dyDescent="0.25">
      <c r="A1163" s="3" t="s">
        <v>314</v>
      </c>
      <c r="B1163" s="3">
        <v>22419102</v>
      </c>
      <c r="C1163" s="8" t="s">
        <v>1625</v>
      </c>
      <c r="D1163" s="8">
        <v>2204005003</v>
      </c>
      <c r="E1163" s="9">
        <v>31892</v>
      </c>
      <c r="F1163" s="6">
        <v>2</v>
      </c>
      <c r="G1163" s="6">
        <v>2</v>
      </c>
      <c r="H1163" s="6">
        <v>2</v>
      </c>
      <c r="I1163" s="6">
        <v>2</v>
      </c>
      <c r="J1163" s="6">
        <v>2</v>
      </c>
      <c r="K1163" s="6">
        <v>2</v>
      </c>
      <c r="L1163" s="6">
        <v>2</v>
      </c>
      <c r="M1163" s="6">
        <v>2</v>
      </c>
      <c r="N1163" s="6">
        <v>2</v>
      </c>
      <c r="O1163" s="6">
        <v>2</v>
      </c>
      <c r="P1163" s="6">
        <v>2</v>
      </c>
      <c r="Q1163" s="6">
        <v>2</v>
      </c>
      <c r="R1163" s="110">
        <f t="shared" si="42"/>
        <v>24</v>
      </c>
      <c r="S1163" s="20">
        <f t="shared" si="43"/>
        <v>765408</v>
      </c>
      <c r="T1163" s="124"/>
    </row>
    <row r="1164" spans="1:20" ht="18" customHeight="1" x14ac:dyDescent="0.25">
      <c r="A1164" s="3" t="s">
        <v>314</v>
      </c>
      <c r="B1164" s="3">
        <v>22419618</v>
      </c>
      <c r="C1164" s="8" t="s">
        <v>1626</v>
      </c>
      <c r="D1164" s="8">
        <v>220400300000</v>
      </c>
      <c r="E1164" s="9">
        <v>1369</v>
      </c>
      <c r="F1164" s="6">
        <v>856</v>
      </c>
      <c r="G1164" s="6">
        <v>856</v>
      </c>
      <c r="H1164" s="6">
        <v>856</v>
      </c>
      <c r="I1164" s="6">
        <v>856</v>
      </c>
      <c r="J1164" s="6">
        <v>856</v>
      </c>
      <c r="K1164" s="6">
        <v>856</v>
      </c>
      <c r="L1164" s="6">
        <v>856</v>
      </c>
      <c r="M1164" s="6">
        <v>856</v>
      </c>
      <c r="N1164" s="6">
        <v>856</v>
      </c>
      <c r="O1164" s="6">
        <v>856</v>
      </c>
      <c r="P1164" s="6">
        <v>856</v>
      </c>
      <c r="Q1164" s="6">
        <v>856</v>
      </c>
      <c r="R1164" s="110">
        <f t="shared" si="42"/>
        <v>10272</v>
      </c>
      <c r="S1164" s="20">
        <f t="shared" si="43"/>
        <v>14062368</v>
      </c>
      <c r="T1164" s="124"/>
    </row>
    <row r="1165" spans="1:20" ht="18" customHeight="1" x14ac:dyDescent="0.25">
      <c r="A1165" s="3" t="s">
        <v>314</v>
      </c>
      <c r="B1165" s="3">
        <v>22420170</v>
      </c>
      <c r="C1165" s="8" t="s">
        <v>1627</v>
      </c>
      <c r="D1165" s="8">
        <v>220400400400</v>
      </c>
      <c r="E1165" s="9">
        <v>81</v>
      </c>
      <c r="F1165" s="6">
        <v>221</v>
      </c>
      <c r="G1165" s="6">
        <v>221</v>
      </c>
      <c r="H1165" s="6">
        <v>221</v>
      </c>
      <c r="I1165" s="6">
        <v>221</v>
      </c>
      <c r="J1165" s="6">
        <v>221</v>
      </c>
      <c r="K1165" s="6">
        <v>221</v>
      </c>
      <c r="L1165" s="6">
        <v>221</v>
      </c>
      <c r="M1165" s="6">
        <v>221</v>
      </c>
      <c r="N1165" s="6">
        <v>221</v>
      </c>
      <c r="O1165" s="6">
        <v>221</v>
      </c>
      <c r="P1165" s="6">
        <v>221</v>
      </c>
      <c r="Q1165" s="6">
        <v>221</v>
      </c>
      <c r="R1165" s="110">
        <f t="shared" si="42"/>
        <v>2652</v>
      </c>
      <c r="S1165" s="20">
        <f t="shared" si="43"/>
        <v>214812</v>
      </c>
      <c r="T1165" s="124"/>
    </row>
    <row r="1166" spans="1:20" ht="18" customHeight="1" x14ac:dyDescent="0.25">
      <c r="A1166" s="3" t="s">
        <v>314</v>
      </c>
      <c r="B1166" s="3">
        <v>22422130</v>
      </c>
      <c r="C1166" s="8" t="s">
        <v>1628</v>
      </c>
      <c r="D1166" s="8">
        <v>2204005</v>
      </c>
      <c r="E1166" s="9">
        <v>83626</v>
      </c>
      <c r="F1166" s="6">
        <v>1</v>
      </c>
      <c r="G1166" s="6">
        <v>1</v>
      </c>
      <c r="H1166" s="6">
        <v>1</v>
      </c>
      <c r="I1166" s="6">
        <v>1</v>
      </c>
      <c r="J1166" s="6">
        <v>1</v>
      </c>
      <c r="K1166" s="6">
        <v>1</v>
      </c>
      <c r="L1166" s="6">
        <v>1</v>
      </c>
      <c r="M1166" s="6">
        <v>0</v>
      </c>
      <c r="N1166" s="6">
        <v>0</v>
      </c>
      <c r="O1166" s="6">
        <v>0</v>
      </c>
      <c r="P1166" s="6">
        <v>0</v>
      </c>
      <c r="Q1166" s="6">
        <v>0</v>
      </c>
      <c r="R1166" s="110">
        <f t="shared" si="42"/>
        <v>7</v>
      </c>
      <c r="S1166" s="20">
        <f t="shared" si="43"/>
        <v>585382</v>
      </c>
      <c r="T1166" s="124"/>
    </row>
    <row r="1167" spans="1:20" ht="18" customHeight="1" x14ac:dyDescent="0.25">
      <c r="A1167" s="3" t="s">
        <v>314</v>
      </c>
      <c r="B1167" s="3">
        <v>22425001</v>
      </c>
      <c r="C1167" s="8" t="s">
        <v>1346</v>
      </c>
      <c r="D1167" s="8">
        <v>2204005</v>
      </c>
      <c r="E1167" s="9">
        <v>457</v>
      </c>
      <c r="F1167" s="6">
        <v>583</v>
      </c>
      <c r="G1167" s="6">
        <v>583</v>
      </c>
      <c r="H1167" s="6">
        <v>583</v>
      </c>
      <c r="I1167" s="6">
        <v>583</v>
      </c>
      <c r="J1167" s="6">
        <v>583</v>
      </c>
      <c r="K1167" s="6">
        <v>583</v>
      </c>
      <c r="L1167" s="6">
        <v>583</v>
      </c>
      <c r="M1167" s="6">
        <v>583</v>
      </c>
      <c r="N1167" s="6">
        <v>583</v>
      </c>
      <c r="O1167" s="6">
        <v>583</v>
      </c>
      <c r="P1167" s="6">
        <v>583</v>
      </c>
      <c r="Q1167" s="6">
        <v>583</v>
      </c>
      <c r="R1167" s="110">
        <f t="shared" si="42"/>
        <v>6996</v>
      </c>
      <c r="S1167" s="20">
        <f t="shared" si="43"/>
        <v>3197172</v>
      </c>
      <c r="T1167" s="124"/>
    </row>
    <row r="1168" spans="1:20" ht="18" customHeight="1" x14ac:dyDescent="0.25">
      <c r="A1168" s="3" t="s">
        <v>314</v>
      </c>
      <c r="B1168" s="3">
        <v>22425002</v>
      </c>
      <c r="C1168" s="8" t="s">
        <v>1523</v>
      </c>
      <c r="D1168" s="8">
        <v>2204005</v>
      </c>
      <c r="E1168" s="9">
        <v>457</v>
      </c>
      <c r="F1168" s="6">
        <v>1685</v>
      </c>
      <c r="G1168" s="6">
        <v>1685</v>
      </c>
      <c r="H1168" s="6">
        <v>1685</v>
      </c>
      <c r="I1168" s="6">
        <v>1685</v>
      </c>
      <c r="J1168" s="6">
        <v>1685</v>
      </c>
      <c r="K1168" s="6">
        <v>1685</v>
      </c>
      <c r="L1168" s="6">
        <v>1685</v>
      </c>
      <c r="M1168" s="6">
        <v>1685</v>
      </c>
      <c r="N1168" s="6">
        <v>1685</v>
      </c>
      <c r="O1168" s="6">
        <v>1685</v>
      </c>
      <c r="P1168" s="6">
        <v>1685</v>
      </c>
      <c r="Q1168" s="6">
        <v>1685</v>
      </c>
      <c r="R1168" s="110">
        <f t="shared" si="42"/>
        <v>20220</v>
      </c>
      <c r="S1168" s="20">
        <f t="shared" si="43"/>
        <v>9240540</v>
      </c>
      <c r="T1168" s="124"/>
    </row>
    <row r="1169" spans="1:20" ht="18" customHeight="1" x14ac:dyDescent="0.25">
      <c r="A1169" s="3" t="s">
        <v>314</v>
      </c>
      <c r="B1169" s="3">
        <v>22425003</v>
      </c>
      <c r="C1169" s="8" t="s">
        <v>1347</v>
      </c>
      <c r="D1169" s="8">
        <v>2204005</v>
      </c>
      <c r="E1169" s="9">
        <v>457</v>
      </c>
      <c r="F1169" s="6">
        <v>765</v>
      </c>
      <c r="G1169" s="6">
        <v>765</v>
      </c>
      <c r="H1169" s="6">
        <v>765</v>
      </c>
      <c r="I1169" s="6">
        <v>765</v>
      </c>
      <c r="J1169" s="6">
        <v>765</v>
      </c>
      <c r="K1169" s="6">
        <v>765</v>
      </c>
      <c r="L1169" s="6">
        <v>765</v>
      </c>
      <c r="M1169" s="6">
        <v>765</v>
      </c>
      <c r="N1169" s="6">
        <v>765</v>
      </c>
      <c r="O1169" s="6">
        <v>765</v>
      </c>
      <c r="P1169" s="6">
        <v>765</v>
      </c>
      <c r="Q1169" s="6">
        <v>765</v>
      </c>
      <c r="R1169" s="110">
        <f t="shared" si="42"/>
        <v>9180</v>
      </c>
      <c r="S1169" s="20">
        <f t="shared" si="43"/>
        <v>4195260</v>
      </c>
      <c r="T1169" s="124"/>
    </row>
    <row r="1170" spans="1:20" ht="18" customHeight="1" x14ac:dyDescent="0.25">
      <c r="A1170" s="3" t="s">
        <v>314</v>
      </c>
      <c r="B1170" s="3">
        <v>22427312</v>
      </c>
      <c r="C1170" s="8" t="s">
        <v>1629</v>
      </c>
      <c r="D1170" s="8">
        <v>2204005</v>
      </c>
      <c r="E1170" s="9">
        <v>71720</v>
      </c>
      <c r="F1170" s="6">
        <v>1</v>
      </c>
      <c r="G1170" s="6">
        <v>1</v>
      </c>
      <c r="H1170" s="6">
        <v>1</v>
      </c>
      <c r="I1170" s="6">
        <v>1</v>
      </c>
      <c r="J1170" s="6">
        <v>1</v>
      </c>
      <c r="K1170" s="6">
        <v>1</v>
      </c>
      <c r="L1170" s="6">
        <v>0</v>
      </c>
      <c r="M1170" s="6">
        <v>0</v>
      </c>
      <c r="N1170" s="6">
        <v>0</v>
      </c>
      <c r="O1170" s="6">
        <v>0</v>
      </c>
      <c r="P1170" s="6">
        <v>0</v>
      </c>
      <c r="Q1170" s="6">
        <v>0</v>
      </c>
      <c r="R1170" s="110">
        <f t="shared" si="42"/>
        <v>6</v>
      </c>
      <c r="S1170" s="20">
        <f t="shared" si="43"/>
        <v>430320</v>
      </c>
      <c r="T1170" s="124"/>
    </row>
    <row r="1171" spans="1:20" ht="18" customHeight="1" x14ac:dyDescent="0.25">
      <c r="A1171" s="3" t="s">
        <v>314</v>
      </c>
      <c r="B1171" s="3">
        <v>22427417</v>
      </c>
      <c r="C1171" s="8" t="s">
        <v>1630</v>
      </c>
      <c r="D1171" s="8">
        <v>2204003002</v>
      </c>
      <c r="E1171" s="9">
        <v>11900</v>
      </c>
      <c r="F1171" s="6">
        <v>1188</v>
      </c>
      <c r="G1171" s="6">
        <v>1188</v>
      </c>
      <c r="H1171" s="6">
        <v>1188</v>
      </c>
      <c r="I1171" s="6">
        <v>1188</v>
      </c>
      <c r="J1171" s="6">
        <v>1188</v>
      </c>
      <c r="K1171" s="6">
        <v>1188</v>
      </c>
      <c r="L1171" s="6">
        <v>1188</v>
      </c>
      <c r="M1171" s="6">
        <v>1188</v>
      </c>
      <c r="N1171" s="6">
        <v>1188</v>
      </c>
      <c r="O1171" s="6">
        <v>1188</v>
      </c>
      <c r="P1171" s="6">
        <v>1188</v>
      </c>
      <c r="Q1171" s="6">
        <v>1188</v>
      </c>
      <c r="R1171" s="110">
        <f t="shared" si="42"/>
        <v>14256</v>
      </c>
      <c r="S1171" s="20">
        <f t="shared" si="43"/>
        <v>169646400</v>
      </c>
      <c r="T1171" s="124"/>
    </row>
    <row r="1172" spans="1:20" ht="18" customHeight="1" x14ac:dyDescent="0.25">
      <c r="A1172" s="3" t="s">
        <v>314</v>
      </c>
      <c r="B1172" s="3">
        <v>22431010</v>
      </c>
      <c r="C1172" s="8" t="s">
        <v>1631</v>
      </c>
      <c r="D1172" s="8">
        <v>2204003002</v>
      </c>
      <c r="E1172" s="9">
        <v>5355</v>
      </c>
      <c r="F1172" s="6">
        <v>94</v>
      </c>
      <c r="G1172" s="6">
        <v>94</v>
      </c>
      <c r="H1172" s="6">
        <v>94</v>
      </c>
      <c r="I1172" s="6">
        <v>94</v>
      </c>
      <c r="J1172" s="6">
        <v>94</v>
      </c>
      <c r="K1172" s="6">
        <v>94</v>
      </c>
      <c r="L1172" s="6">
        <v>94</v>
      </c>
      <c r="M1172" s="6">
        <v>93</v>
      </c>
      <c r="N1172" s="6">
        <v>93</v>
      </c>
      <c r="O1172" s="6">
        <v>93</v>
      </c>
      <c r="P1172" s="6">
        <v>93</v>
      </c>
      <c r="Q1172" s="6">
        <v>93</v>
      </c>
      <c r="R1172" s="110">
        <f t="shared" si="42"/>
        <v>1123</v>
      </c>
      <c r="S1172" s="20">
        <f t="shared" si="43"/>
        <v>6013665</v>
      </c>
      <c r="T1172" s="124"/>
    </row>
    <row r="1173" spans="1:20" ht="18" customHeight="1" x14ac:dyDescent="0.25">
      <c r="A1173" s="3" t="s">
        <v>314</v>
      </c>
      <c r="B1173" s="3">
        <v>22431030</v>
      </c>
      <c r="C1173" s="8" t="s">
        <v>1632</v>
      </c>
      <c r="D1173" s="8">
        <v>2204003002</v>
      </c>
      <c r="E1173" s="9">
        <v>2023</v>
      </c>
      <c r="F1173" s="6">
        <v>68</v>
      </c>
      <c r="G1173" s="6">
        <v>68</v>
      </c>
      <c r="H1173" s="6">
        <v>68</v>
      </c>
      <c r="I1173" s="6">
        <v>68</v>
      </c>
      <c r="J1173" s="6">
        <v>68</v>
      </c>
      <c r="K1173" s="6">
        <v>68</v>
      </c>
      <c r="L1173" s="6">
        <v>68</v>
      </c>
      <c r="M1173" s="6">
        <v>68</v>
      </c>
      <c r="N1173" s="6">
        <v>68</v>
      </c>
      <c r="O1173" s="6">
        <v>68</v>
      </c>
      <c r="P1173" s="6">
        <v>68</v>
      </c>
      <c r="Q1173" s="6">
        <v>68</v>
      </c>
      <c r="R1173" s="110">
        <f t="shared" si="42"/>
        <v>816</v>
      </c>
      <c r="S1173" s="20">
        <f t="shared" si="43"/>
        <v>1650768</v>
      </c>
      <c r="T1173" s="124"/>
    </row>
    <row r="1174" spans="1:20" ht="18" customHeight="1" x14ac:dyDescent="0.25">
      <c r="A1174" s="3" t="s">
        <v>314</v>
      </c>
      <c r="B1174" s="3">
        <v>22432221</v>
      </c>
      <c r="C1174" s="8" t="s">
        <v>1633</v>
      </c>
      <c r="D1174" s="8">
        <v>2204005003</v>
      </c>
      <c r="E1174" s="9">
        <v>58191</v>
      </c>
      <c r="F1174" s="6">
        <v>455</v>
      </c>
      <c r="G1174" s="6">
        <v>455</v>
      </c>
      <c r="H1174" s="6">
        <v>455</v>
      </c>
      <c r="I1174" s="6">
        <v>455</v>
      </c>
      <c r="J1174" s="6">
        <v>455</v>
      </c>
      <c r="K1174" s="6">
        <v>455</v>
      </c>
      <c r="L1174" s="6">
        <v>455</v>
      </c>
      <c r="M1174" s="6">
        <v>455</v>
      </c>
      <c r="N1174" s="6">
        <v>455</v>
      </c>
      <c r="O1174" s="6">
        <v>455</v>
      </c>
      <c r="P1174" s="6">
        <v>455</v>
      </c>
      <c r="Q1174" s="6">
        <v>455</v>
      </c>
      <c r="R1174" s="110">
        <f t="shared" si="42"/>
        <v>5460</v>
      </c>
      <c r="S1174" s="20">
        <f t="shared" si="43"/>
        <v>317722860</v>
      </c>
      <c r="T1174" s="124"/>
    </row>
    <row r="1175" spans="1:20" ht="18" customHeight="1" x14ac:dyDescent="0.25">
      <c r="A1175" s="3" t="s">
        <v>314</v>
      </c>
      <c r="B1175" s="3">
        <v>22440417</v>
      </c>
      <c r="C1175" s="8" t="s">
        <v>997</v>
      </c>
      <c r="D1175" s="8">
        <v>2204005</v>
      </c>
      <c r="E1175" s="9">
        <v>19</v>
      </c>
      <c r="F1175" s="6">
        <v>333</v>
      </c>
      <c r="G1175" s="6">
        <v>333</v>
      </c>
      <c r="H1175" s="6">
        <v>333</v>
      </c>
      <c r="I1175" s="6">
        <v>333</v>
      </c>
      <c r="J1175" s="6">
        <v>333</v>
      </c>
      <c r="K1175" s="6">
        <v>333</v>
      </c>
      <c r="L1175" s="6">
        <v>333</v>
      </c>
      <c r="M1175" s="6">
        <v>333</v>
      </c>
      <c r="N1175" s="6">
        <v>333</v>
      </c>
      <c r="O1175" s="6">
        <v>333</v>
      </c>
      <c r="P1175" s="6">
        <v>333</v>
      </c>
      <c r="Q1175" s="6">
        <v>333</v>
      </c>
      <c r="R1175" s="110">
        <f t="shared" si="42"/>
        <v>3996</v>
      </c>
      <c r="S1175" s="20">
        <f t="shared" si="43"/>
        <v>75924</v>
      </c>
      <c r="T1175" s="124"/>
    </row>
    <row r="1176" spans="1:20" ht="18" customHeight="1" x14ac:dyDescent="0.25">
      <c r="A1176" s="3" t="s">
        <v>314</v>
      </c>
      <c r="B1176" s="3">
        <v>22443670</v>
      </c>
      <c r="C1176" s="8" t="s">
        <v>998</v>
      </c>
      <c r="D1176" s="8">
        <v>2204005</v>
      </c>
      <c r="E1176" s="9">
        <v>281</v>
      </c>
      <c r="F1176" s="6">
        <v>4</v>
      </c>
      <c r="G1176" s="6">
        <v>4</v>
      </c>
      <c r="H1176" s="6">
        <v>4</v>
      </c>
      <c r="I1176" s="6">
        <v>4</v>
      </c>
      <c r="J1176" s="6">
        <v>4</v>
      </c>
      <c r="K1176" s="6">
        <v>4</v>
      </c>
      <c r="L1176" s="6">
        <v>4</v>
      </c>
      <c r="M1176" s="6">
        <v>4</v>
      </c>
      <c r="N1176" s="6">
        <v>4</v>
      </c>
      <c r="O1176" s="6">
        <v>4</v>
      </c>
      <c r="P1176" s="6">
        <v>4</v>
      </c>
      <c r="Q1176" s="6">
        <v>4</v>
      </c>
      <c r="R1176" s="110">
        <f t="shared" si="42"/>
        <v>48</v>
      </c>
      <c r="S1176" s="20">
        <f t="shared" si="43"/>
        <v>13488</v>
      </c>
      <c r="T1176" s="124"/>
    </row>
    <row r="1177" spans="1:20" ht="18" customHeight="1" x14ac:dyDescent="0.25">
      <c r="A1177" s="3" t="s">
        <v>314</v>
      </c>
      <c r="B1177" s="3">
        <v>22458750</v>
      </c>
      <c r="C1177" s="8" t="s">
        <v>1002</v>
      </c>
      <c r="D1177" s="8">
        <v>2204005</v>
      </c>
      <c r="E1177" s="9">
        <v>24</v>
      </c>
      <c r="F1177" s="6">
        <v>375</v>
      </c>
      <c r="G1177" s="6">
        <v>375</v>
      </c>
      <c r="H1177" s="6">
        <v>375</v>
      </c>
      <c r="I1177" s="6">
        <v>375</v>
      </c>
      <c r="J1177" s="6">
        <v>375</v>
      </c>
      <c r="K1177" s="6">
        <v>375</v>
      </c>
      <c r="L1177" s="6">
        <v>375</v>
      </c>
      <c r="M1177" s="6">
        <v>375</v>
      </c>
      <c r="N1177" s="6">
        <v>375</v>
      </c>
      <c r="O1177" s="6">
        <v>375</v>
      </c>
      <c r="P1177" s="6">
        <v>375</v>
      </c>
      <c r="Q1177" s="6">
        <v>375</v>
      </c>
      <c r="R1177" s="110">
        <f t="shared" si="42"/>
        <v>4500</v>
      </c>
      <c r="S1177" s="20">
        <f t="shared" si="43"/>
        <v>108000</v>
      </c>
      <c r="T1177" s="124"/>
    </row>
    <row r="1178" spans="1:20" ht="18" customHeight="1" x14ac:dyDescent="0.25">
      <c r="A1178" s="3" t="s">
        <v>314</v>
      </c>
      <c r="B1178" s="3">
        <v>22458775</v>
      </c>
      <c r="C1178" s="8" t="s">
        <v>1003</v>
      </c>
      <c r="D1178" s="8">
        <v>2204005</v>
      </c>
      <c r="E1178" s="9">
        <v>42</v>
      </c>
      <c r="F1178" s="6">
        <v>658</v>
      </c>
      <c r="G1178" s="6">
        <v>658</v>
      </c>
      <c r="H1178" s="6">
        <v>658</v>
      </c>
      <c r="I1178" s="6">
        <v>658</v>
      </c>
      <c r="J1178" s="6">
        <v>658</v>
      </c>
      <c r="K1178" s="6">
        <v>658</v>
      </c>
      <c r="L1178" s="6">
        <v>658</v>
      </c>
      <c r="M1178" s="6">
        <v>658</v>
      </c>
      <c r="N1178" s="6">
        <v>658</v>
      </c>
      <c r="O1178" s="6">
        <v>658</v>
      </c>
      <c r="P1178" s="6">
        <v>658</v>
      </c>
      <c r="Q1178" s="6">
        <v>658</v>
      </c>
      <c r="R1178" s="110">
        <f t="shared" si="42"/>
        <v>7896</v>
      </c>
      <c r="S1178" s="20">
        <f t="shared" si="43"/>
        <v>331632</v>
      </c>
      <c r="T1178" s="124"/>
    </row>
    <row r="1179" spans="1:20" ht="18" customHeight="1" x14ac:dyDescent="0.25">
      <c r="A1179" s="3" t="s">
        <v>314</v>
      </c>
      <c r="B1179" s="3">
        <v>22458780</v>
      </c>
      <c r="C1179" s="8" t="s">
        <v>1004</v>
      </c>
      <c r="D1179" s="8">
        <v>2204005</v>
      </c>
      <c r="E1179" s="9">
        <v>21</v>
      </c>
      <c r="F1179" s="6">
        <v>917</v>
      </c>
      <c r="G1179" s="6">
        <v>917</v>
      </c>
      <c r="H1179" s="6">
        <v>917</v>
      </c>
      <c r="I1179" s="6">
        <v>917</v>
      </c>
      <c r="J1179" s="6">
        <v>917</v>
      </c>
      <c r="K1179" s="6">
        <v>917</v>
      </c>
      <c r="L1179" s="6">
        <v>917</v>
      </c>
      <c r="M1179" s="6">
        <v>917</v>
      </c>
      <c r="N1179" s="6">
        <v>917</v>
      </c>
      <c r="O1179" s="6">
        <v>917</v>
      </c>
      <c r="P1179" s="6">
        <v>917</v>
      </c>
      <c r="Q1179" s="6">
        <v>917</v>
      </c>
      <c r="R1179" s="110">
        <f t="shared" si="42"/>
        <v>11004</v>
      </c>
      <c r="S1179" s="20">
        <f t="shared" si="43"/>
        <v>231084</v>
      </c>
      <c r="T1179" s="124"/>
    </row>
    <row r="1180" spans="1:20" ht="18" customHeight="1" x14ac:dyDescent="0.25">
      <c r="A1180" s="3" t="s">
        <v>314</v>
      </c>
      <c r="B1180" s="3">
        <v>22458787</v>
      </c>
      <c r="C1180" s="8" t="s">
        <v>1005</v>
      </c>
      <c r="D1180" s="8">
        <v>2204005</v>
      </c>
      <c r="E1180" s="9">
        <v>19</v>
      </c>
      <c r="F1180" s="6">
        <v>808</v>
      </c>
      <c r="G1180" s="6">
        <v>808</v>
      </c>
      <c r="H1180" s="6">
        <v>808</v>
      </c>
      <c r="I1180" s="6">
        <v>808</v>
      </c>
      <c r="J1180" s="6">
        <v>808</v>
      </c>
      <c r="K1180" s="6">
        <v>808</v>
      </c>
      <c r="L1180" s="6">
        <v>808</v>
      </c>
      <c r="M1180" s="6">
        <v>808</v>
      </c>
      <c r="N1180" s="6">
        <v>808</v>
      </c>
      <c r="O1180" s="6">
        <v>808</v>
      </c>
      <c r="P1180" s="6">
        <v>808</v>
      </c>
      <c r="Q1180" s="6">
        <v>808</v>
      </c>
      <c r="R1180" s="110">
        <f t="shared" si="42"/>
        <v>9696</v>
      </c>
      <c r="S1180" s="20">
        <f t="shared" si="43"/>
        <v>184224</v>
      </c>
      <c r="T1180" s="124"/>
    </row>
    <row r="1181" spans="1:20" ht="18" customHeight="1" x14ac:dyDescent="0.25">
      <c r="A1181" s="3" t="s">
        <v>314</v>
      </c>
      <c r="B1181" s="3">
        <v>22461167</v>
      </c>
      <c r="C1181" s="8" t="s">
        <v>1634</v>
      </c>
      <c r="D1181" s="8">
        <v>2204003</v>
      </c>
      <c r="E1181" s="9">
        <v>12564</v>
      </c>
      <c r="F1181" s="6">
        <v>20</v>
      </c>
      <c r="G1181" s="6">
        <v>20</v>
      </c>
      <c r="H1181" s="6">
        <v>20</v>
      </c>
      <c r="I1181" s="6">
        <v>20</v>
      </c>
      <c r="J1181" s="6">
        <v>20</v>
      </c>
      <c r="K1181" s="6">
        <v>20</v>
      </c>
      <c r="L1181" s="6">
        <v>20</v>
      </c>
      <c r="M1181" s="6">
        <v>20</v>
      </c>
      <c r="N1181" s="6">
        <v>20</v>
      </c>
      <c r="O1181" s="6">
        <v>20</v>
      </c>
      <c r="P1181" s="6">
        <v>20</v>
      </c>
      <c r="Q1181" s="6">
        <v>20</v>
      </c>
      <c r="R1181" s="110">
        <f t="shared" si="42"/>
        <v>240</v>
      </c>
      <c r="S1181" s="20">
        <f t="shared" si="43"/>
        <v>3015360</v>
      </c>
      <c r="T1181" s="124"/>
    </row>
    <row r="1182" spans="1:20" ht="18" customHeight="1" x14ac:dyDescent="0.25">
      <c r="A1182" s="3" t="s">
        <v>314</v>
      </c>
      <c r="B1182" s="3">
        <v>22469410</v>
      </c>
      <c r="C1182" s="8" t="s">
        <v>1635</v>
      </c>
      <c r="D1182" s="8">
        <v>2204003</v>
      </c>
      <c r="E1182" s="9">
        <v>222066</v>
      </c>
      <c r="F1182" s="6">
        <v>3</v>
      </c>
      <c r="G1182" s="6">
        <v>3</v>
      </c>
      <c r="H1182" s="6">
        <v>3</v>
      </c>
      <c r="I1182" s="6">
        <v>3</v>
      </c>
      <c r="J1182" s="6">
        <v>3</v>
      </c>
      <c r="K1182" s="6">
        <v>2</v>
      </c>
      <c r="L1182" s="6">
        <v>2</v>
      </c>
      <c r="M1182" s="6">
        <v>2</v>
      </c>
      <c r="N1182" s="6">
        <v>2</v>
      </c>
      <c r="O1182" s="6">
        <v>2</v>
      </c>
      <c r="P1182" s="6">
        <v>2</v>
      </c>
      <c r="Q1182" s="6">
        <v>2</v>
      </c>
      <c r="R1182" s="110">
        <f t="shared" si="42"/>
        <v>29</v>
      </c>
      <c r="S1182" s="20">
        <f t="shared" si="43"/>
        <v>6439914</v>
      </c>
      <c r="T1182" s="124"/>
    </row>
    <row r="1183" spans="1:20" ht="18" customHeight="1" x14ac:dyDescent="0.25">
      <c r="A1183" s="3" t="s">
        <v>314</v>
      </c>
      <c r="B1183" s="3">
        <v>22471562</v>
      </c>
      <c r="C1183" s="8" t="s">
        <v>1006</v>
      </c>
      <c r="D1183" s="8">
        <v>2204005</v>
      </c>
      <c r="E1183" s="9">
        <v>27</v>
      </c>
      <c r="F1183" s="6">
        <v>375</v>
      </c>
      <c r="G1183" s="6">
        <v>375</v>
      </c>
      <c r="H1183" s="6">
        <v>375</v>
      </c>
      <c r="I1183" s="6">
        <v>375</v>
      </c>
      <c r="J1183" s="6">
        <v>375</v>
      </c>
      <c r="K1183" s="6">
        <v>375</v>
      </c>
      <c r="L1183" s="6">
        <v>375</v>
      </c>
      <c r="M1183" s="6">
        <v>375</v>
      </c>
      <c r="N1183" s="6">
        <v>375</v>
      </c>
      <c r="O1183" s="6">
        <v>375</v>
      </c>
      <c r="P1183" s="6">
        <v>375</v>
      </c>
      <c r="Q1183" s="6">
        <v>375</v>
      </c>
      <c r="R1183" s="110">
        <f t="shared" si="42"/>
        <v>4500</v>
      </c>
      <c r="S1183" s="20">
        <f t="shared" si="43"/>
        <v>121500</v>
      </c>
      <c r="T1183" s="124"/>
    </row>
    <row r="1184" spans="1:20" ht="18" customHeight="1" x14ac:dyDescent="0.25">
      <c r="A1184" s="3" t="s">
        <v>314</v>
      </c>
      <c r="B1184" s="3">
        <v>22481617</v>
      </c>
      <c r="C1184" s="8" t="s">
        <v>1636</v>
      </c>
      <c r="D1184" s="8">
        <v>2204003002</v>
      </c>
      <c r="E1184" s="9">
        <v>4760</v>
      </c>
      <c r="F1184" s="6">
        <v>149</v>
      </c>
      <c r="G1184" s="6">
        <v>149</v>
      </c>
      <c r="H1184" s="6">
        <v>149</v>
      </c>
      <c r="I1184" s="6">
        <v>149</v>
      </c>
      <c r="J1184" s="6">
        <v>149</v>
      </c>
      <c r="K1184" s="6">
        <v>149</v>
      </c>
      <c r="L1184" s="6">
        <v>149</v>
      </c>
      <c r="M1184" s="6">
        <v>149</v>
      </c>
      <c r="N1184" s="6">
        <v>149</v>
      </c>
      <c r="O1184" s="6">
        <v>149</v>
      </c>
      <c r="P1184" s="6">
        <v>149</v>
      </c>
      <c r="Q1184" s="6">
        <v>149</v>
      </c>
      <c r="R1184" s="110">
        <f t="shared" si="42"/>
        <v>1788</v>
      </c>
      <c r="S1184" s="20">
        <f t="shared" si="43"/>
        <v>8510880</v>
      </c>
      <c r="T1184" s="124"/>
    </row>
    <row r="1185" spans="1:20" ht="18" customHeight="1" x14ac:dyDescent="0.25">
      <c r="A1185" s="3" t="s">
        <v>314</v>
      </c>
      <c r="B1185" s="3">
        <v>22498556</v>
      </c>
      <c r="C1185" s="8" t="s">
        <v>1195</v>
      </c>
      <c r="D1185" s="8">
        <v>2204005</v>
      </c>
      <c r="E1185" s="9">
        <v>845</v>
      </c>
      <c r="F1185" s="6">
        <v>54</v>
      </c>
      <c r="G1185" s="6">
        <v>54</v>
      </c>
      <c r="H1185" s="6">
        <v>54</v>
      </c>
      <c r="I1185" s="6">
        <v>54</v>
      </c>
      <c r="J1185" s="6">
        <v>54</v>
      </c>
      <c r="K1185" s="6">
        <v>54</v>
      </c>
      <c r="L1185" s="6">
        <v>54</v>
      </c>
      <c r="M1185" s="6">
        <v>54</v>
      </c>
      <c r="N1185" s="6">
        <v>54</v>
      </c>
      <c r="O1185" s="6">
        <v>54</v>
      </c>
      <c r="P1185" s="6">
        <v>54</v>
      </c>
      <c r="Q1185" s="6">
        <v>54</v>
      </c>
      <c r="R1185" s="110">
        <f t="shared" si="42"/>
        <v>648</v>
      </c>
      <c r="S1185" s="20">
        <f t="shared" si="43"/>
        <v>547560</v>
      </c>
      <c r="T1185" s="124"/>
    </row>
    <row r="1186" spans="1:20" ht="18" customHeight="1" x14ac:dyDescent="0.25">
      <c r="A1186" s="3" t="s">
        <v>314</v>
      </c>
      <c r="B1186" s="3">
        <v>2250174</v>
      </c>
      <c r="C1186" s="8" t="s">
        <v>1202</v>
      </c>
      <c r="D1186" s="8">
        <v>2204005001</v>
      </c>
      <c r="E1186" s="9">
        <v>237</v>
      </c>
      <c r="F1186" s="6">
        <v>17</v>
      </c>
      <c r="G1186" s="6">
        <v>17</v>
      </c>
      <c r="H1186" s="6">
        <v>17</v>
      </c>
      <c r="I1186" s="6">
        <v>17</v>
      </c>
      <c r="J1186" s="6">
        <v>17</v>
      </c>
      <c r="K1186" s="6">
        <v>17</v>
      </c>
      <c r="L1186" s="6">
        <v>17</v>
      </c>
      <c r="M1186" s="6">
        <v>17</v>
      </c>
      <c r="N1186" s="6">
        <v>17</v>
      </c>
      <c r="O1186" s="6">
        <v>17</v>
      </c>
      <c r="P1186" s="6">
        <v>17</v>
      </c>
      <c r="Q1186" s="6">
        <v>17</v>
      </c>
      <c r="R1186" s="110">
        <f t="shared" si="42"/>
        <v>204</v>
      </c>
      <c r="S1186" s="20">
        <f t="shared" si="43"/>
        <v>48348</v>
      </c>
      <c r="T1186" s="124"/>
    </row>
    <row r="1187" spans="1:20" ht="18" customHeight="1" x14ac:dyDescent="0.25">
      <c r="A1187" s="3" t="s">
        <v>314</v>
      </c>
      <c r="B1187" s="3">
        <v>22511862</v>
      </c>
      <c r="C1187" s="8" t="s">
        <v>1203</v>
      </c>
      <c r="D1187" s="8">
        <v>2204005</v>
      </c>
      <c r="E1187" s="9">
        <v>127</v>
      </c>
      <c r="F1187" s="6">
        <v>86</v>
      </c>
      <c r="G1187" s="6">
        <v>86</v>
      </c>
      <c r="H1187" s="6">
        <v>86</v>
      </c>
      <c r="I1187" s="6">
        <v>86</v>
      </c>
      <c r="J1187" s="6">
        <v>86</v>
      </c>
      <c r="K1187" s="6">
        <v>85</v>
      </c>
      <c r="L1187" s="6">
        <v>85</v>
      </c>
      <c r="M1187" s="6">
        <v>85</v>
      </c>
      <c r="N1187" s="6">
        <v>85</v>
      </c>
      <c r="O1187" s="6">
        <v>85</v>
      </c>
      <c r="P1187" s="6">
        <v>85</v>
      </c>
      <c r="Q1187" s="6">
        <v>85</v>
      </c>
      <c r="R1187" s="110">
        <f t="shared" si="42"/>
        <v>1025</v>
      </c>
      <c r="S1187" s="20">
        <f t="shared" si="43"/>
        <v>130175</v>
      </c>
      <c r="T1187" s="124"/>
    </row>
    <row r="1188" spans="1:20" ht="18" customHeight="1" x14ac:dyDescent="0.25">
      <c r="A1188" s="3" t="s">
        <v>314</v>
      </c>
      <c r="B1188" s="3">
        <v>24070434</v>
      </c>
      <c r="C1188" s="8" t="s">
        <v>1637</v>
      </c>
      <c r="D1188" s="8">
        <v>2204005003</v>
      </c>
      <c r="E1188" s="9">
        <v>93927</v>
      </c>
      <c r="F1188" s="6">
        <v>1</v>
      </c>
      <c r="G1188" s="6">
        <v>1</v>
      </c>
      <c r="H1188" s="6">
        <v>1</v>
      </c>
      <c r="I1188" s="6">
        <v>1</v>
      </c>
      <c r="J1188" s="6">
        <v>1</v>
      </c>
      <c r="K1188" s="6">
        <v>1</v>
      </c>
      <c r="L1188" s="6">
        <v>1</v>
      </c>
      <c r="M1188" s="6">
        <v>0</v>
      </c>
      <c r="N1188" s="6">
        <v>0</v>
      </c>
      <c r="O1188" s="6">
        <v>0</v>
      </c>
      <c r="P1188" s="6">
        <v>0</v>
      </c>
      <c r="Q1188" s="6">
        <v>0</v>
      </c>
      <c r="R1188" s="110">
        <f t="shared" si="42"/>
        <v>7</v>
      </c>
      <c r="S1188" s="20">
        <f t="shared" si="43"/>
        <v>657489</v>
      </c>
      <c r="T1188" s="124"/>
    </row>
    <row r="1189" spans="1:20" ht="18" customHeight="1" x14ac:dyDescent="0.25">
      <c r="A1189" s="3" t="s">
        <v>314</v>
      </c>
      <c r="B1189" s="3">
        <v>24114500</v>
      </c>
      <c r="C1189" s="8" t="s">
        <v>1021</v>
      </c>
      <c r="D1189" s="8">
        <v>2204005</v>
      </c>
      <c r="E1189" s="9">
        <v>8604</v>
      </c>
      <c r="F1189" s="6">
        <v>3</v>
      </c>
      <c r="G1189" s="6">
        <v>3</v>
      </c>
      <c r="H1189" s="6">
        <v>3</v>
      </c>
      <c r="I1189" s="6">
        <v>3</v>
      </c>
      <c r="J1189" s="6">
        <v>3</v>
      </c>
      <c r="K1189" s="6">
        <v>3</v>
      </c>
      <c r="L1189" s="6">
        <v>3</v>
      </c>
      <c r="M1189" s="6">
        <v>3</v>
      </c>
      <c r="N1189" s="6">
        <v>3</v>
      </c>
      <c r="O1189" s="6">
        <v>3</v>
      </c>
      <c r="P1189" s="6">
        <v>3</v>
      </c>
      <c r="Q1189" s="6">
        <v>3</v>
      </c>
      <c r="R1189" s="110">
        <f t="shared" si="42"/>
        <v>36</v>
      </c>
      <c r="S1189" s="20">
        <f t="shared" si="43"/>
        <v>309744</v>
      </c>
      <c r="T1189" s="124"/>
    </row>
    <row r="1190" spans="1:20" ht="18" customHeight="1" x14ac:dyDescent="0.25">
      <c r="A1190" s="3" t="s">
        <v>314</v>
      </c>
      <c r="B1190" s="3">
        <v>24121420</v>
      </c>
      <c r="C1190" s="8" t="s">
        <v>1209</v>
      </c>
      <c r="D1190" s="8">
        <v>2204005</v>
      </c>
      <c r="E1190" s="9">
        <v>413281</v>
      </c>
      <c r="F1190" s="6">
        <v>1</v>
      </c>
      <c r="G1190" s="6">
        <v>1</v>
      </c>
      <c r="H1190" s="6">
        <v>1</v>
      </c>
      <c r="I1190" s="6">
        <v>1</v>
      </c>
      <c r="J1190" s="6">
        <v>1</v>
      </c>
      <c r="K1190" s="6">
        <v>1</v>
      </c>
      <c r="L1190" s="6">
        <v>1</v>
      </c>
      <c r="M1190" s="6">
        <v>1</v>
      </c>
      <c r="N1190" s="6">
        <v>1</v>
      </c>
      <c r="O1190" s="6">
        <v>1</v>
      </c>
      <c r="P1190" s="6">
        <v>1</v>
      </c>
      <c r="Q1190" s="6">
        <v>1</v>
      </c>
      <c r="R1190" s="110">
        <f t="shared" si="42"/>
        <v>12</v>
      </c>
      <c r="S1190" s="20">
        <f t="shared" si="43"/>
        <v>4959372</v>
      </c>
      <c r="T1190" s="124"/>
    </row>
    <row r="1191" spans="1:20" ht="18" customHeight="1" x14ac:dyDescent="0.25">
      <c r="A1191" s="3" t="s">
        <v>314</v>
      </c>
      <c r="B1191" s="3">
        <v>24121421</v>
      </c>
      <c r="C1191" s="8" t="s">
        <v>1638</v>
      </c>
      <c r="D1191" s="8">
        <v>2204005</v>
      </c>
      <c r="E1191" s="9">
        <v>400078</v>
      </c>
      <c r="F1191" s="6">
        <v>2</v>
      </c>
      <c r="G1191" s="6">
        <v>2</v>
      </c>
      <c r="H1191" s="6">
        <v>2</v>
      </c>
      <c r="I1191" s="6">
        <v>2</v>
      </c>
      <c r="J1191" s="6">
        <v>2</v>
      </c>
      <c r="K1191" s="6">
        <v>2</v>
      </c>
      <c r="L1191" s="6">
        <v>2</v>
      </c>
      <c r="M1191" s="6">
        <v>2</v>
      </c>
      <c r="N1191" s="6">
        <v>2</v>
      </c>
      <c r="O1191" s="6">
        <v>2</v>
      </c>
      <c r="P1191" s="6">
        <v>2</v>
      </c>
      <c r="Q1191" s="6">
        <v>2</v>
      </c>
      <c r="R1191" s="110">
        <f t="shared" si="42"/>
        <v>24</v>
      </c>
      <c r="S1191" s="20">
        <f t="shared" si="43"/>
        <v>9601872</v>
      </c>
      <c r="T1191" s="124"/>
    </row>
    <row r="1192" spans="1:20" ht="18" customHeight="1" x14ac:dyDescent="0.25">
      <c r="A1192" s="3" t="s">
        <v>314</v>
      </c>
      <c r="B1192" s="3">
        <v>24170423</v>
      </c>
      <c r="C1192" s="8" t="s">
        <v>1640</v>
      </c>
      <c r="D1192" s="8">
        <v>2204005003</v>
      </c>
      <c r="E1192" s="9">
        <v>22618</v>
      </c>
      <c r="F1192" s="6">
        <v>4</v>
      </c>
      <c r="G1192" s="6">
        <v>4</v>
      </c>
      <c r="H1192" s="6">
        <v>4</v>
      </c>
      <c r="I1192" s="6">
        <v>4</v>
      </c>
      <c r="J1192" s="6">
        <v>4</v>
      </c>
      <c r="K1192" s="6">
        <v>4</v>
      </c>
      <c r="L1192" s="6">
        <v>4</v>
      </c>
      <c r="M1192" s="6">
        <v>4</v>
      </c>
      <c r="N1192" s="6">
        <v>4</v>
      </c>
      <c r="O1192" s="6">
        <v>4</v>
      </c>
      <c r="P1192" s="6">
        <v>4</v>
      </c>
      <c r="Q1192" s="6">
        <v>4</v>
      </c>
      <c r="R1192" s="110">
        <f t="shared" si="42"/>
        <v>48</v>
      </c>
      <c r="S1192" s="20">
        <f t="shared" si="43"/>
        <v>1085664</v>
      </c>
      <c r="T1192" s="124"/>
    </row>
    <row r="1193" spans="1:20" ht="18" customHeight="1" x14ac:dyDescent="0.25">
      <c r="A1193" s="3" t="s">
        <v>314</v>
      </c>
      <c r="B1193" s="3">
        <v>25231723</v>
      </c>
      <c r="C1193" s="8" t="s">
        <v>1641</v>
      </c>
      <c r="D1193" s="8">
        <v>2204004005</v>
      </c>
      <c r="E1193" s="9">
        <v>32130</v>
      </c>
      <c r="F1193" s="6">
        <v>1</v>
      </c>
      <c r="G1193" s="6">
        <v>1</v>
      </c>
      <c r="H1193" s="6">
        <v>1</v>
      </c>
      <c r="I1193" s="6">
        <v>1</v>
      </c>
      <c r="J1193" s="6">
        <v>1</v>
      </c>
      <c r="K1193" s="6">
        <v>1</v>
      </c>
      <c r="L1193" s="6">
        <v>0</v>
      </c>
      <c r="M1193" s="6">
        <v>0</v>
      </c>
      <c r="N1193" s="6">
        <v>0</v>
      </c>
      <c r="O1193" s="6">
        <v>0</v>
      </c>
      <c r="P1193" s="6">
        <v>0</v>
      </c>
      <c r="Q1193" s="6">
        <v>0</v>
      </c>
      <c r="R1193" s="110">
        <f t="shared" si="42"/>
        <v>6</v>
      </c>
      <c r="S1193" s="20">
        <f t="shared" si="43"/>
        <v>192780</v>
      </c>
      <c r="T1193" s="124"/>
    </row>
    <row r="1194" spans="1:20" ht="18" customHeight="1" x14ac:dyDescent="0.25">
      <c r="A1194" s="3" t="s">
        <v>314</v>
      </c>
      <c r="B1194" s="3">
        <v>25239723</v>
      </c>
      <c r="C1194" s="8" t="s">
        <v>1642</v>
      </c>
      <c r="D1194" s="8">
        <v>2204004002</v>
      </c>
      <c r="E1194" s="9">
        <v>35700</v>
      </c>
      <c r="F1194" s="6">
        <v>1</v>
      </c>
      <c r="G1194" s="6">
        <v>1</v>
      </c>
      <c r="H1194" s="6">
        <v>1</v>
      </c>
      <c r="I1194" s="6">
        <v>1</v>
      </c>
      <c r="J1194" s="6">
        <v>1</v>
      </c>
      <c r="K1194" s="6">
        <v>1</v>
      </c>
      <c r="L1194" s="6">
        <v>0</v>
      </c>
      <c r="M1194" s="6">
        <v>0</v>
      </c>
      <c r="N1194" s="6">
        <v>0</v>
      </c>
      <c r="O1194" s="6">
        <v>0</v>
      </c>
      <c r="P1194" s="6">
        <v>0</v>
      </c>
      <c r="Q1194" s="6">
        <v>0</v>
      </c>
      <c r="R1194" s="110">
        <f t="shared" si="42"/>
        <v>6</v>
      </c>
      <c r="S1194" s="20">
        <f t="shared" si="43"/>
        <v>214200</v>
      </c>
      <c r="T1194" s="124"/>
    </row>
    <row r="1195" spans="1:20" ht="18" customHeight="1" x14ac:dyDescent="0.25">
      <c r="A1195" s="3" t="s">
        <v>314</v>
      </c>
      <c r="B1195" s="3">
        <v>34000111</v>
      </c>
      <c r="C1195" s="8" t="s">
        <v>1643</v>
      </c>
      <c r="D1195" s="8">
        <v>220400400400</v>
      </c>
      <c r="E1195" s="9">
        <v>8449</v>
      </c>
      <c r="F1195" s="6">
        <v>1</v>
      </c>
      <c r="G1195" s="6">
        <v>1</v>
      </c>
      <c r="H1195" s="6">
        <v>1</v>
      </c>
      <c r="I1195" s="6">
        <v>1</v>
      </c>
      <c r="J1195" s="6">
        <v>1</v>
      </c>
      <c r="K1195" s="6">
        <v>1</v>
      </c>
      <c r="L1195" s="6">
        <v>1</v>
      </c>
      <c r="M1195" s="6">
        <v>1</v>
      </c>
      <c r="N1195" s="6">
        <v>1</v>
      </c>
      <c r="O1195" s="6">
        <v>1</v>
      </c>
      <c r="P1195" s="6">
        <v>1</v>
      </c>
      <c r="Q1195" s="6">
        <v>1</v>
      </c>
      <c r="R1195" s="110">
        <f t="shared" si="42"/>
        <v>12</v>
      </c>
      <c r="S1195" s="20">
        <f t="shared" si="43"/>
        <v>101388</v>
      </c>
      <c r="T1195" s="124"/>
    </row>
    <row r="1196" spans="1:20" ht="18" customHeight="1" x14ac:dyDescent="0.25">
      <c r="A1196" s="3" t="s">
        <v>314</v>
      </c>
      <c r="B1196" s="3">
        <v>34000116</v>
      </c>
      <c r="C1196" s="8" t="s">
        <v>1213</v>
      </c>
      <c r="D1196" s="8">
        <v>2204005</v>
      </c>
      <c r="E1196" s="9">
        <v>1833</v>
      </c>
      <c r="F1196" s="6">
        <v>5</v>
      </c>
      <c r="G1196" s="6">
        <v>5</v>
      </c>
      <c r="H1196" s="6">
        <v>5</v>
      </c>
      <c r="I1196" s="6">
        <v>5</v>
      </c>
      <c r="J1196" s="6">
        <v>5</v>
      </c>
      <c r="K1196" s="6">
        <v>5</v>
      </c>
      <c r="L1196" s="6">
        <v>5</v>
      </c>
      <c r="M1196" s="6">
        <v>5</v>
      </c>
      <c r="N1196" s="6">
        <v>5</v>
      </c>
      <c r="O1196" s="6">
        <v>5</v>
      </c>
      <c r="P1196" s="6">
        <v>5</v>
      </c>
      <c r="Q1196" s="6">
        <v>5</v>
      </c>
      <c r="R1196" s="110">
        <f t="shared" si="42"/>
        <v>60</v>
      </c>
      <c r="S1196" s="20">
        <f t="shared" si="43"/>
        <v>109980</v>
      </c>
      <c r="T1196" s="124"/>
    </row>
    <row r="1197" spans="1:20" ht="18" customHeight="1" x14ac:dyDescent="0.25">
      <c r="A1197" s="3" t="s">
        <v>314</v>
      </c>
      <c r="B1197" s="3">
        <v>34000161</v>
      </c>
      <c r="C1197" s="8" t="s">
        <v>1644</v>
      </c>
      <c r="D1197" s="8">
        <v>220400400400</v>
      </c>
      <c r="E1197" s="9">
        <v>70210</v>
      </c>
      <c r="F1197" s="6">
        <v>0</v>
      </c>
      <c r="G1197" s="6">
        <v>0</v>
      </c>
      <c r="H1197" s="6">
        <v>0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v>0</v>
      </c>
      <c r="O1197" s="6">
        <v>0</v>
      </c>
      <c r="P1197" s="6">
        <v>1</v>
      </c>
      <c r="Q1197" s="6">
        <v>1</v>
      </c>
      <c r="R1197" s="110">
        <f t="shared" si="42"/>
        <v>2</v>
      </c>
      <c r="S1197" s="20">
        <f t="shared" si="43"/>
        <v>140420</v>
      </c>
      <c r="T1197" s="124"/>
    </row>
    <row r="1198" spans="1:20" ht="18" customHeight="1" x14ac:dyDescent="0.25">
      <c r="A1198" s="3" t="s">
        <v>314</v>
      </c>
      <c r="B1198" s="3">
        <v>34000207</v>
      </c>
      <c r="C1198" s="8" t="s">
        <v>1645</v>
      </c>
      <c r="D1198" s="8">
        <v>220400400400</v>
      </c>
      <c r="E1198" s="9">
        <v>3749</v>
      </c>
      <c r="F1198" s="6">
        <v>4</v>
      </c>
      <c r="G1198" s="6">
        <v>4</v>
      </c>
      <c r="H1198" s="6">
        <v>4</v>
      </c>
      <c r="I1198" s="6">
        <v>4</v>
      </c>
      <c r="J1198" s="6">
        <v>4</v>
      </c>
      <c r="K1198" s="6">
        <v>4</v>
      </c>
      <c r="L1198" s="6">
        <v>4</v>
      </c>
      <c r="M1198" s="6">
        <v>4</v>
      </c>
      <c r="N1198" s="6">
        <v>4</v>
      </c>
      <c r="O1198" s="6">
        <v>4</v>
      </c>
      <c r="P1198" s="6">
        <v>4</v>
      </c>
      <c r="Q1198" s="6">
        <v>4</v>
      </c>
      <c r="R1198" s="110">
        <f t="shared" si="42"/>
        <v>48</v>
      </c>
      <c r="S1198" s="20">
        <f t="shared" si="43"/>
        <v>179952</v>
      </c>
      <c r="T1198" s="124"/>
    </row>
    <row r="1199" spans="1:20" ht="18" customHeight="1" x14ac:dyDescent="0.25">
      <c r="A1199" s="3" t="s">
        <v>314</v>
      </c>
      <c r="B1199" s="3">
        <v>34000315</v>
      </c>
      <c r="C1199" s="8" t="s">
        <v>1646</v>
      </c>
      <c r="D1199" s="8">
        <v>220400400400</v>
      </c>
      <c r="E1199" s="9">
        <v>5212</v>
      </c>
      <c r="F1199" s="6">
        <v>1</v>
      </c>
      <c r="G1199" s="6">
        <v>1</v>
      </c>
      <c r="H1199" s="6">
        <v>1</v>
      </c>
      <c r="I1199" s="6">
        <v>1</v>
      </c>
      <c r="J1199" s="6">
        <v>1</v>
      </c>
      <c r="K1199" s="6">
        <v>1</v>
      </c>
      <c r="L1199" s="6">
        <v>1</v>
      </c>
      <c r="M1199" s="6">
        <v>1</v>
      </c>
      <c r="N1199" s="6">
        <v>1</v>
      </c>
      <c r="O1199" s="6">
        <v>1</v>
      </c>
      <c r="P1199" s="6">
        <v>1</v>
      </c>
      <c r="Q1199" s="6">
        <v>1</v>
      </c>
      <c r="R1199" s="110">
        <f t="shared" si="42"/>
        <v>12</v>
      </c>
      <c r="S1199" s="20">
        <f t="shared" si="43"/>
        <v>62544</v>
      </c>
      <c r="T1199" s="124"/>
    </row>
    <row r="1200" spans="1:20" ht="18" customHeight="1" x14ac:dyDescent="0.25">
      <c r="A1200" s="3" t="s">
        <v>314</v>
      </c>
      <c r="B1200" s="3">
        <v>34000322</v>
      </c>
      <c r="C1200" s="8" t="s">
        <v>1647</v>
      </c>
      <c r="D1200" s="8">
        <v>220400400400</v>
      </c>
      <c r="E1200" s="9">
        <v>23357</v>
      </c>
      <c r="F1200" s="6">
        <v>0</v>
      </c>
      <c r="G1200" s="6">
        <v>0</v>
      </c>
      <c r="H1200" s="6">
        <v>0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v>0</v>
      </c>
      <c r="O1200" s="6">
        <v>0</v>
      </c>
      <c r="P1200" s="6">
        <v>1</v>
      </c>
      <c r="Q1200" s="6">
        <v>1</v>
      </c>
      <c r="R1200" s="110">
        <f t="shared" si="42"/>
        <v>2</v>
      </c>
      <c r="S1200" s="20">
        <f t="shared" si="43"/>
        <v>46714</v>
      </c>
      <c r="T1200" s="124"/>
    </row>
    <row r="1201" spans="1:20" ht="18" customHeight="1" x14ac:dyDescent="0.25">
      <c r="A1201" s="3" t="s">
        <v>314</v>
      </c>
      <c r="B1201" s="3">
        <v>34000344</v>
      </c>
      <c r="C1201" s="8" t="s">
        <v>1648</v>
      </c>
      <c r="D1201" s="8">
        <v>220400400400</v>
      </c>
      <c r="E1201" s="9">
        <v>116620</v>
      </c>
      <c r="F1201" s="6">
        <v>0</v>
      </c>
      <c r="G1201" s="6">
        <v>0</v>
      </c>
      <c r="H1201" s="6">
        <v>0</v>
      </c>
      <c r="I1201" s="6">
        <v>0</v>
      </c>
      <c r="J1201" s="6">
        <v>0</v>
      </c>
      <c r="K1201" s="6">
        <v>0</v>
      </c>
      <c r="L1201" s="6">
        <v>0</v>
      </c>
      <c r="M1201" s="6">
        <v>0</v>
      </c>
      <c r="N1201" s="6">
        <v>0</v>
      </c>
      <c r="O1201" s="6">
        <v>0</v>
      </c>
      <c r="P1201" s="6">
        <v>1</v>
      </c>
      <c r="Q1201" s="6">
        <v>1</v>
      </c>
      <c r="R1201" s="110">
        <f t="shared" si="42"/>
        <v>2</v>
      </c>
      <c r="S1201" s="20">
        <f t="shared" si="43"/>
        <v>233240</v>
      </c>
      <c r="T1201" s="124"/>
    </row>
    <row r="1202" spans="1:20" ht="18" customHeight="1" x14ac:dyDescent="0.25">
      <c r="A1202" s="3" t="s">
        <v>314</v>
      </c>
      <c r="B1202" s="3">
        <v>34000520</v>
      </c>
      <c r="C1202" s="8" t="s">
        <v>1649</v>
      </c>
      <c r="D1202" s="8">
        <v>2204005</v>
      </c>
      <c r="E1202" s="9">
        <v>472930</v>
      </c>
      <c r="F1202" s="6">
        <v>0</v>
      </c>
      <c r="G1202" s="6">
        <v>0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0</v>
      </c>
      <c r="N1202" s="6">
        <v>0</v>
      </c>
      <c r="O1202" s="6">
        <v>0</v>
      </c>
      <c r="P1202" s="6">
        <v>1</v>
      </c>
      <c r="Q1202" s="6">
        <v>1</v>
      </c>
      <c r="R1202" s="110">
        <f t="shared" si="42"/>
        <v>2</v>
      </c>
      <c r="S1202" s="20">
        <f t="shared" si="43"/>
        <v>945860</v>
      </c>
      <c r="T1202" s="124"/>
    </row>
    <row r="1203" spans="1:20" ht="18" customHeight="1" x14ac:dyDescent="0.25">
      <c r="A1203" s="3" t="s">
        <v>314</v>
      </c>
      <c r="B1203" s="3">
        <v>34001003</v>
      </c>
      <c r="C1203" s="8" t="s">
        <v>1650</v>
      </c>
      <c r="D1203" s="8">
        <v>220400400400</v>
      </c>
      <c r="E1203" s="9">
        <v>128520</v>
      </c>
      <c r="F1203" s="6">
        <v>0</v>
      </c>
      <c r="G1203" s="6">
        <v>0</v>
      </c>
      <c r="H1203" s="6">
        <v>0</v>
      </c>
      <c r="I1203" s="6">
        <v>0</v>
      </c>
      <c r="J1203" s="6">
        <v>0</v>
      </c>
      <c r="K1203" s="6">
        <v>0</v>
      </c>
      <c r="L1203" s="6">
        <v>0</v>
      </c>
      <c r="M1203" s="6">
        <v>0</v>
      </c>
      <c r="N1203" s="6">
        <v>0</v>
      </c>
      <c r="O1203" s="6">
        <v>0</v>
      </c>
      <c r="P1203" s="6">
        <v>0</v>
      </c>
      <c r="Q1203" s="6">
        <v>1</v>
      </c>
      <c r="R1203" s="110">
        <f t="shared" ref="R1203:R1240" si="44">SUM(F1203:Q1203)</f>
        <v>1</v>
      </c>
      <c r="S1203" s="20">
        <f t="shared" si="43"/>
        <v>128520</v>
      </c>
      <c r="T1203" s="124"/>
    </row>
    <row r="1204" spans="1:20" ht="18" customHeight="1" x14ac:dyDescent="0.25">
      <c r="A1204" s="3" t="s">
        <v>314</v>
      </c>
      <c r="B1204" s="3">
        <v>34002124</v>
      </c>
      <c r="C1204" s="8" t="s">
        <v>1651</v>
      </c>
      <c r="D1204" s="8">
        <v>220400400200</v>
      </c>
      <c r="E1204" s="9">
        <v>26555</v>
      </c>
      <c r="F1204" s="6">
        <v>0</v>
      </c>
      <c r="G1204" s="6">
        <v>0</v>
      </c>
      <c r="H1204" s="6">
        <v>0</v>
      </c>
      <c r="I1204" s="6">
        <v>0</v>
      </c>
      <c r="J1204" s="6">
        <v>0</v>
      </c>
      <c r="K1204" s="6">
        <v>0</v>
      </c>
      <c r="L1204" s="6">
        <v>0</v>
      </c>
      <c r="M1204" s="6">
        <v>0</v>
      </c>
      <c r="N1204" s="6">
        <v>0</v>
      </c>
      <c r="O1204" s="6">
        <v>0</v>
      </c>
      <c r="P1204" s="6">
        <v>0</v>
      </c>
      <c r="Q1204" s="6">
        <v>1</v>
      </c>
      <c r="R1204" s="110">
        <f t="shared" si="44"/>
        <v>1</v>
      </c>
      <c r="S1204" s="20">
        <f t="shared" si="43"/>
        <v>26555</v>
      </c>
      <c r="T1204" s="124"/>
    </row>
    <row r="1205" spans="1:20" ht="18" customHeight="1" x14ac:dyDescent="0.25">
      <c r="A1205" s="3" t="s">
        <v>314</v>
      </c>
      <c r="B1205" s="3">
        <v>34002222</v>
      </c>
      <c r="C1205" s="8" t="s">
        <v>1652</v>
      </c>
      <c r="D1205" s="8">
        <v>220400400400</v>
      </c>
      <c r="E1205" s="9">
        <v>2987</v>
      </c>
      <c r="F1205" s="6">
        <v>1</v>
      </c>
      <c r="G1205" s="6">
        <v>1</v>
      </c>
      <c r="H1205" s="6">
        <v>1</v>
      </c>
      <c r="I1205" s="6">
        <v>1</v>
      </c>
      <c r="J1205" s="6">
        <v>1</v>
      </c>
      <c r="K1205" s="6">
        <v>1</v>
      </c>
      <c r="L1205" s="6">
        <v>1</v>
      </c>
      <c r="M1205" s="6">
        <v>1</v>
      </c>
      <c r="N1205" s="6">
        <v>1</v>
      </c>
      <c r="O1205" s="6">
        <v>1</v>
      </c>
      <c r="P1205" s="6">
        <v>1</v>
      </c>
      <c r="Q1205" s="6">
        <v>1</v>
      </c>
      <c r="R1205" s="110">
        <f t="shared" si="44"/>
        <v>12</v>
      </c>
      <c r="S1205" s="20">
        <f t="shared" si="43"/>
        <v>35844</v>
      </c>
      <c r="T1205" s="124"/>
    </row>
    <row r="1206" spans="1:20" ht="18" customHeight="1" x14ac:dyDescent="0.25">
      <c r="A1206" s="3" t="s">
        <v>314</v>
      </c>
      <c r="B1206" s="3">
        <v>3400331</v>
      </c>
      <c r="C1206" s="8" t="s">
        <v>1653</v>
      </c>
      <c r="D1206" s="8">
        <v>2204005</v>
      </c>
      <c r="E1206" s="9">
        <v>50351</v>
      </c>
      <c r="F1206" s="6">
        <v>1</v>
      </c>
      <c r="G1206" s="6">
        <v>1</v>
      </c>
      <c r="H1206" s="6">
        <v>1</v>
      </c>
      <c r="I1206" s="6">
        <v>1</v>
      </c>
      <c r="J1206" s="6">
        <v>1</v>
      </c>
      <c r="K1206" s="6">
        <v>1</v>
      </c>
      <c r="L1206" s="6">
        <v>1</v>
      </c>
      <c r="M1206" s="6">
        <v>1</v>
      </c>
      <c r="N1206" s="6">
        <v>1</v>
      </c>
      <c r="O1206" s="6">
        <v>1</v>
      </c>
      <c r="P1206" s="6">
        <v>1</v>
      </c>
      <c r="Q1206" s="6">
        <v>1</v>
      </c>
      <c r="R1206" s="110">
        <f t="shared" si="44"/>
        <v>12</v>
      </c>
      <c r="S1206" s="20">
        <f t="shared" si="43"/>
        <v>604212</v>
      </c>
      <c r="T1206" s="124"/>
    </row>
    <row r="1207" spans="1:20" ht="18" customHeight="1" x14ac:dyDescent="0.25">
      <c r="A1207" s="3" t="s">
        <v>314</v>
      </c>
      <c r="B1207" s="3">
        <v>34003523</v>
      </c>
      <c r="C1207" s="8" t="s">
        <v>1654</v>
      </c>
      <c r="D1207" s="8">
        <v>2204005001</v>
      </c>
      <c r="E1207" s="9">
        <v>1798046</v>
      </c>
      <c r="F1207" s="6">
        <v>0</v>
      </c>
      <c r="G1207" s="6">
        <v>0</v>
      </c>
      <c r="H1207" s="6">
        <v>0</v>
      </c>
      <c r="I1207" s="6">
        <v>0</v>
      </c>
      <c r="J1207" s="6">
        <v>0</v>
      </c>
      <c r="K1207" s="6">
        <v>0</v>
      </c>
      <c r="L1207" s="6">
        <v>0</v>
      </c>
      <c r="M1207" s="6">
        <v>0</v>
      </c>
      <c r="N1207" s="6">
        <v>0</v>
      </c>
      <c r="O1207" s="6">
        <v>1</v>
      </c>
      <c r="P1207" s="6">
        <v>1</v>
      </c>
      <c r="Q1207" s="6">
        <v>1</v>
      </c>
      <c r="R1207" s="110">
        <f t="shared" si="44"/>
        <v>3</v>
      </c>
      <c r="S1207" s="20">
        <f t="shared" si="43"/>
        <v>5394138</v>
      </c>
      <c r="T1207" s="124"/>
    </row>
    <row r="1208" spans="1:20" ht="18" customHeight="1" x14ac:dyDescent="0.25">
      <c r="A1208" s="3" t="s">
        <v>314</v>
      </c>
      <c r="B1208" s="3">
        <v>34004024</v>
      </c>
      <c r="C1208" s="8" t="s">
        <v>1655</v>
      </c>
      <c r="D1208" s="8">
        <v>220400400400</v>
      </c>
      <c r="E1208" s="9">
        <v>2987</v>
      </c>
      <c r="F1208" s="6">
        <v>0</v>
      </c>
      <c r="G1208" s="6">
        <v>0</v>
      </c>
      <c r="H1208" s="6">
        <v>0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v>0</v>
      </c>
      <c r="O1208" s="6">
        <v>1</v>
      </c>
      <c r="P1208" s="6">
        <v>1</v>
      </c>
      <c r="Q1208" s="6">
        <v>1</v>
      </c>
      <c r="R1208" s="110">
        <f t="shared" si="44"/>
        <v>3</v>
      </c>
      <c r="S1208" s="20">
        <f t="shared" si="43"/>
        <v>8961</v>
      </c>
      <c r="T1208" s="124"/>
    </row>
    <row r="1209" spans="1:20" ht="18" customHeight="1" x14ac:dyDescent="0.25">
      <c r="A1209" s="3" t="s">
        <v>314</v>
      </c>
      <c r="B1209" s="3">
        <v>34004042</v>
      </c>
      <c r="C1209" s="8" t="s">
        <v>1656</v>
      </c>
      <c r="D1209" s="8">
        <v>220400400400</v>
      </c>
      <c r="E1209" s="9">
        <v>3749</v>
      </c>
      <c r="F1209" s="6">
        <v>3</v>
      </c>
      <c r="G1209" s="6">
        <v>3</v>
      </c>
      <c r="H1209" s="6">
        <v>3</v>
      </c>
      <c r="I1209" s="6">
        <v>3</v>
      </c>
      <c r="J1209" s="6">
        <v>3</v>
      </c>
      <c r="K1209" s="6">
        <v>3</v>
      </c>
      <c r="L1209" s="6">
        <v>3</v>
      </c>
      <c r="M1209" s="6">
        <v>3</v>
      </c>
      <c r="N1209" s="6">
        <v>3</v>
      </c>
      <c r="O1209" s="6">
        <v>3</v>
      </c>
      <c r="P1209" s="6">
        <v>3</v>
      </c>
      <c r="Q1209" s="6">
        <v>3</v>
      </c>
      <c r="R1209" s="110">
        <f t="shared" si="44"/>
        <v>36</v>
      </c>
      <c r="S1209" s="20">
        <f t="shared" si="43"/>
        <v>134964</v>
      </c>
      <c r="T1209" s="124"/>
    </row>
    <row r="1210" spans="1:20" ht="18" customHeight="1" x14ac:dyDescent="0.25">
      <c r="A1210" s="3" t="s">
        <v>314</v>
      </c>
      <c r="B1210" s="3">
        <v>3400426</v>
      </c>
      <c r="C1210" s="8" t="s">
        <v>1657</v>
      </c>
      <c r="D1210" s="8">
        <v>2204003002</v>
      </c>
      <c r="E1210" s="9">
        <v>117</v>
      </c>
      <c r="F1210" s="6">
        <v>1251</v>
      </c>
      <c r="G1210" s="6">
        <v>1251</v>
      </c>
      <c r="H1210" s="6">
        <v>1251</v>
      </c>
      <c r="I1210" s="6">
        <v>1251</v>
      </c>
      <c r="J1210" s="6">
        <v>1251</v>
      </c>
      <c r="K1210" s="6">
        <v>1251</v>
      </c>
      <c r="L1210" s="6">
        <v>1251</v>
      </c>
      <c r="M1210" s="6">
        <v>1251</v>
      </c>
      <c r="N1210" s="6">
        <v>1251</v>
      </c>
      <c r="O1210" s="6">
        <v>1251</v>
      </c>
      <c r="P1210" s="6">
        <v>1251</v>
      </c>
      <c r="Q1210" s="6">
        <v>1251</v>
      </c>
      <c r="R1210" s="110">
        <f t="shared" si="44"/>
        <v>15012</v>
      </c>
      <c r="S1210" s="20">
        <f t="shared" si="43"/>
        <v>1756404</v>
      </c>
      <c r="T1210" s="124"/>
    </row>
    <row r="1211" spans="1:20" ht="18" customHeight="1" x14ac:dyDescent="0.25">
      <c r="A1211" s="3" t="s">
        <v>314</v>
      </c>
      <c r="B1211" s="3">
        <v>3400471</v>
      </c>
      <c r="C1211" s="8" t="s">
        <v>1658</v>
      </c>
      <c r="D1211" s="8">
        <v>220400500000</v>
      </c>
      <c r="E1211" s="9">
        <v>18802</v>
      </c>
      <c r="F1211" s="6">
        <v>1</v>
      </c>
      <c r="G1211" s="6">
        <v>1</v>
      </c>
      <c r="H1211" s="6">
        <v>1</v>
      </c>
      <c r="I1211" s="6">
        <v>1</v>
      </c>
      <c r="J1211" s="6">
        <v>1</v>
      </c>
      <c r="K1211" s="6">
        <v>1</v>
      </c>
      <c r="L1211" s="6">
        <v>1</v>
      </c>
      <c r="M1211" s="6">
        <v>1</v>
      </c>
      <c r="N1211" s="6">
        <v>1</v>
      </c>
      <c r="O1211" s="6">
        <v>1</v>
      </c>
      <c r="P1211" s="6">
        <v>1</v>
      </c>
      <c r="Q1211" s="6">
        <v>1</v>
      </c>
      <c r="R1211" s="110">
        <f t="shared" si="44"/>
        <v>12</v>
      </c>
      <c r="S1211" s="20">
        <f t="shared" si="43"/>
        <v>225624</v>
      </c>
      <c r="T1211" s="124"/>
    </row>
    <row r="1212" spans="1:20" ht="18" customHeight="1" x14ac:dyDescent="0.25">
      <c r="A1212" s="3" t="s">
        <v>314</v>
      </c>
      <c r="B1212" s="3">
        <v>3400472</v>
      </c>
      <c r="C1212" s="8" t="s">
        <v>1659</v>
      </c>
      <c r="D1212" s="8">
        <v>220400500000</v>
      </c>
      <c r="E1212" s="9">
        <v>18802</v>
      </c>
      <c r="F1212" s="6">
        <v>1</v>
      </c>
      <c r="G1212" s="6">
        <v>1</v>
      </c>
      <c r="H1212" s="6">
        <v>1</v>
      </c>
      <c r="I1212" s="6">
        <v>1</v>
      </c>
      <c r="J1212" s="6">
        <v>1</v>
      </c>
      <c r="K1212" s="6">
        <v>1</v>
      </c>
      <c r="L1212" s="6">
        <v>1</v>
      </c>
      <c r="M1212" s="6">
        <v>1</v>
      </c>
      <c r="N1212" s="6">
        <v>1</v>
      </c>
      <c r="O1212" s="6">
        <v>1</v>
      </c>
      <c r="P1212" s="6">
        <v>1</v>
      </c>
      <c r="Q1212" s="6">
        <v>1</v>
      </c>
      <c r="R1212" s="110">
        <f t="shared" si="44"/>
        <v>12</v>
      </c>
      <c r="S1212" s="20">
        <f t="shared" si="43"/>
        <v>225624</v>
      </c>
      <c r="T1212" s="124"/>
    </row>
    <row r="1213" spans="1:20" ht="18" customHeight="1" x14ac:dyDescent="0.25">
      <c r="A1213" s="3" t="s">
        <v>314</v>
      </c>
      <c r="B1213" s="3">
        <v>3400473</v>
      </c>
      <c r="C1213" s="8" t="s">
        <v>1660</v>
      </c>
      <c r="D1213" s="8">
        <v>220400500000</v>
      </c>
      <c r="E1213" s="9">
        <v>18802</v>
      </c>
      <c r="F1213" s="6">
        <v>1</v>
      </c>
      <c r="G1213" s="6">
        <v>1</v>
      </c>
      <c r="H1213" s="6">
        <v>1</v>
      </c>
      <c r="I1213" s="6">
        <v>1</v>
      </c>
      <c r="J1213" s="6">
        <v>1</v>
      </c>
      <c r="K1213" s="6">
        <v>1</v>
      </c>
      <c r="L1213" s="6">
        <v>1</v>
      </c>
      <c r="M1213" s="6">
        <v>1</v>
      </c>
      <c r="N1213" s="6">
        <v>1</v>
      </c>
      <c r="O1213" s="6">
        <v>1</v>
      </c>
      <c r="P1213" s="6">
        <v>1</v>
      </c>
      <c r="Q1213" s="6">
        <v>1</v>
      </c>
      <c r="R1213" s="110">
        <f t="shared" si="44"/>
        <v>12</v>
      </c>
      <c r="S1213" s="20">
        <f t="shared" si="43"/>
        <v>225624</v>
      </c>
      <c r="T1213" s="124"/>
    </row>
    <row r="1214" spans="1:20" ht="18" customHeight="1" x14ac:dyDescent="0.25">
      <c r="A1214" s="3" t="s">
        <v>314</v>
      </c>
      <c r="B1214" s="3">
        <v>3400474</v>
      </c>
      <c r="C1214" s="8" t="s">
        <v>1661</v>
      </c>
      <c r="D1214" s="8">
        <v>220400500000</v>
      </c>
      <c r="E1214" s="9">
        <v>22372</v>
      </c>
      <c r="F1214" s="6">
        <v>1</v>
      </c>
      <c r="G1214" s="6">
        <v>1</v>
      </c>
      <c r="H1214" s="6">
        <v>1</v>
      </c>
      <c r="I1214" s="6">
        <v>1</v>
      </c>
      <c r="J1214" s="6">
        <v>1</v>
      </c>
      <c r="K1214" s="6">
        <v>0</v>
      </c>
      <c r="L1214" s="6">
        <v>0</v>
      </c>
      <c r="M1214" s="6">
        <v>0</v>
      </c>
      <c r="N1214" s="6">
        <v>0</v>
      </c>
      <c r="O1214" s="6">
        <v>0</v>
      </c>
      <c r="P1214" s="6">
        <v>0</v>
      </c>
      <c r="Q1214" s="6">
        <v>0</v>
      </c>
      <c r="R1214" s="110">
        <f t="shared" si="44"/>
        <v>5</v>
      </c>
      <c r="S1214" s="20">
        <f t="shared" si="43"/>
        <v>111860</v>
      </c>
      <c r="T1214" s="124"/>
    </row>
    <row r="1215" spans="1:20" ht="18" customHeight="1" x14ac:dyDescent="0.25">
      <c r="A1215" s="3" t="s">
        <v>314</v>
      </c>
      <c r="B1215" s="3">
        <v>3400475</v>
      </c>
      <c r="C1215" s="8" t="s">
        <v>1662</v>
      </c>
      <c r="D1215" s="8">
        <v>220400500000</v>
      </c>
      <c r="E1215" s="9">
        <v>22372</v>
      </c>
      <c r="F1215" s="6">
        <v>1</v>
      </c>
      <c r="G1215" s="6">
        <v>1</v>
      </c>
      <c r="H1215" s="6">
        <v>1</v>
      </c>
      <c r="I1215" s="6">
        <v>1</v>
      </c>
      <c r="J1215" s="6">
        <v>1</v>
      </c>
      <c r="K1215" s="6">
        <v>0</v>
      </c>
      <c r="L1215" s="6">
        <v>0</v>
      </c>
      <c r="M1215" s="6">
        <v>0</v>
      </c>
      <c r="N1215" s="6">
        <v>0</v>
      </c>
      <c r="O1215" s="6">
        <v>0</v>
      </c>
      <c r="P1215" s="6">
        <v>0</v>
      </c>
      <c r="Q1215" s="6">
        <v>0</v>
      </c>
      <c r="R1215" s="110">
        <f t="shared" si="44"/>
        <v>5</v>
      </c>
      <c r="S1215" s="20">
        <f t="shared" si="43"/>
        <v>111860</v>
      </c>
      <c r="T1215" s="124"/>
    </row>
    <row r="1216" spans="1:20" ht="18" customHeight="1" x14ac:dyDescent="0.25">
      <c r="A1216" s="3" t="s">
        <v>314</v>
      </c>
      <c r="B1216" s="3">
        <v>3400476</v>
      </c>
      <c r="C1216" s="8" t="s">
        <v>1663</v>
      </c>
      <c r="D1216" s="8">
        <v>220400500000</v>
      </c>
      <c r="E1216" s="9">
        <v>22372</v>
      </c>
      <c r="F1216" s="6">
        <v>1</v>
      </c>
      <c r="G1216" s="6">
        <v>1</v>
      </c>
      <c r="H1216" s="6">
        <v>1</v>
      </c>
      <c r="I1216" s="6">
        <v>1</v>
      </c>
      <c r="J1216" s="6">
        <v>1</v>
      </c>
      <c r="K1216" s="6">
        <v>0</v>
      </c>
      <c r="L1216" s="6">
        <v>0</v>
      </c>
      <c r="M1216" s="6">
        <v>0</v>
      </c>
      <c r="N1216" s="6">
        <v>0</v>
      </c>
      <c r="O1216" s="6">
        <v>0</v>
      </c>
      <c r="P1216" s="6">
        <v>0</v>
      </c>
      <c r="Q1216" s="6">
        <v>0</v>
      </c>
      <c r="R1216" s="110">
        <f t="shared" si="44"/>
        <v>5</v>
      </c>
      <c r="S1216" s="20">
        <f t="shared" si="43"/>
        <v>111860</v>
      </c>
      <c r="T1216" s="124"/>
    </row>
    <row r="1217" spans="1:20" ht="18" customHeight="1" x14ac:dyDescent="0.25">
      <c r="A1217" s="3" t="s">
        <v>314</v>
      </c>
      <c r="B1217" s="3">
        <v>34005021</v>
      </c>
      <c r="C1217" s="8" t="s">
        <v>1664</v>
      </c>
      <c r="D1217" s="8">
        <v>220400400400</v>
      </c>
      <c r="E1217" s="9">
        <v>3749</v>
      </c>
      <c r="F1217" s="6">
        <v>2</v>
      </c>
      <c r="G1217" s="6">
        <v>2</v>
      </c>
      <c r="H1217" s="6">
        <v>2</v>
      </c>
      <c r="I1217" s="6">
        <v>2</v>
      </c>
      <c r="J1217" s="6">
        <v>2</v>
      </c>
      <c r="K1217" s="6">
        <v>2</v>
      </c>
      <c r="L1217" s="6">
        <v>2</v>
      </c>
      <c r="M1217" s="6">
        <v>2</v>
      </c>
      <c r="N1217" s="6">
        <v>2</v>
      </c>
      <c r="O1217" s="6">
        <v>2</v>
      </c>
      <c r="P1217" s="6">
        <v>2</v>
      </c>
      <c r="Q1217" s="6">
        <v>2</v>
      </c>
      <c r="R1217" s="110">
        <f t="shared" si="44"/>
        <v>24</v>
      </c>
      <c r="S1217" s="20">
        <f t="shared" si="43"/>
        <v>89976</v>
      </c>
      <c r="T1217" s="124"/>
    </row>
    <row r="1218" spans="1:20" ht="18" customHeight="1" x14ac:dyDescent="0.25">
      <c r="A1218" s="3" t="s">
        <v>314</v>
      </c>
      <c r="B1218" s="3">
        <v>34006300</v>
      </c>
      <c r="C1218" s="8" t="s">
        <v>1665</v>
      </c>
      <c r="D1218" s="8">
        <v>220400400400</v>
      </c>
      <c r="E1218" s="9">
        <v>1809</v>
      </c>
      <c r="F1218" s="6">
        <v>16</v>
      </c>
      <c r="G1218" s="6">
        <v>16</v>
      </c>
      <c r="H1218" s="6">
        <v>16</v>
      </c>
      <c r="I1218" s="6">
        <v>16</v>
      </c>
      <c r="J1218" s="6">
        <v>16</v>
      </c>
      <c r="K1218" s="6">
        <v>16</v>
      </c>
      <c r="L1218" s="6">
        <v>16</v>
      </c>
      <c r="M1218" s="6">
        <v>16</v>
      </c>
      <c r="N1218" s="6">
        <v>16</v>
      </c>
      <c r="O1218" s="6">
        <v>16</v>
      </c>
      <c r="P1218" s="6">
        <v>16</v>
      </c>
      <c r="Q1218" s="6">
        <v>16</v>
      </c>
      <c r="R1218" s="110">
        <f t="shared" si="44"/>
        <v>192</v>
      </c>
      <c r="S1218" s="20">
        <f t="shared" ref="S1218:S1253" si="45">R1218*E1218</f>
        <v>347328</v>
      </c>
      <c r="T1218" s="124"/>
    </row>
    <row r="1219" spans="1:20" ht="18" customHeight="1" x14ac:dyDescent="0.25">
      <c r="A1219" s="3" t="s">
        <v>314</v>
      </c>
      <c r="B1219" s="3">
        <v>34008417</v>
      </c>
      <c r="C1219" s="8" t="s">
        <v>1666</v>
      </c>
      <c r="D1219" s="8">
        <v>220400400400</v>
      </c>
      <c r="E1219" s="9">
        <v>143395</v>
      </c>
      <c r="F1219" s="6">
        <v>1</v>
      </c>
      <c r="G1219" s="6">
        <v>1</v>
      </c>
      <c r="H1219" s="6">
        <v>1</v>
      </c>
      <c r="I1219" s="6">
        <v>1</v>
      </c>
      <c r="J1219" s="6">
        <v>1</v>
      </c>
      <c r="K1219" s="6">
        <v>1</v>
      </c>
      <c r="L1219" s="6">
        <v>1</v>
      </c>
      <c r="M1219" s="6">
        <v>0</v>
      </c>
      <c r="N1219" s="6">
        <v>0</v>
      </c>
      <c r="O1219" s="6">
        <v>0</v>
      </c>
      <c r="P1219" s="6">
        <v>1</v>
      </c>
      <c r="Q1219" s="6">
        <v>1</v>
      </c>
      <c r="R1219" s="110">
        <f t="shared" si="44"/>
        <v>9</v>
      </c>
      <c r="S1219" s="20">
        <f t="shared" si="45"/>
        <v>1290555</v>
      </c>
      <c r="T1219" s="124"/>
    </row>
    <row r="1220" spans="1:20" ht="18" customHeight="1" x14ac:dyDescent="0.25">
      <c r="A1220" s="3" t="s">
        <v>314</v>
      </c>
      <c r="B1220" s="3">
        <v>34010032</v>
      </c>
      <c r="C1220" s="8" t="s">
        <v>1667</v>
      </c>
      <c r="D1220" s="8">
        <v>220400400400</v>
      </c>
      <c r="E1220" s="9">
        <v>70210</v>
      </c>
      <c r="F1220" s="6">
        <v>0</v>
      </c>
      <c r="G1220" s="6">
        <v>0</v>
      </c>
      <c r="H1220" s="6">
        <v>0</v>
      </c>
      <c r="I1220" s="6">
        <v>0</v>
      </c>
      <c r="J1220" s="6">
        <v>0</v>
      </c>
      <c r="K1220" s="6">
        <v>0</v>
      </c>
      <c r="L1220" s="6">
        <v>0</v>
      </c>
      <c r="M1220" s="6">
        <v>0</v>
      </c>
      <c r="N1220" s="6">
        <v>0</v>
      </c>
      <c r="O1220" s="6">
        <v>1</v>
      </c>
      <c r="P1220" s="6">
        <v>1</v>
      </c>
      <c r="Q1220" s="6">
        <v>1</v>
      </c>
      <c r="R1220" s="110">
        <f t="shared" si="44"/>
        <v>3</v>
      </c>
      <c r="S1220" s="20">
        <f t="shared" si="45"/>
        <v>210630</v>
      </c>
      <c r="T1220" s="124"/>
    </row>
    <row r="1221" spans="1:20" ht="18" customHeight="1" x14ac:dyDescent="0.25">
      <c r="A1221" s="3" t="s">
        <v>314</v>
      </c>
      <c r="B1221" s="3">
        <v>34010122</v>
      </c>
      <c r="C1221" s="8" t="s">
        <v>1668</v>
      </c>
      <c r="D1221" s="8">
        <v>220400500000</v>
      </c>
      <c r="E1221" s="9">
        <v>72590</v>
      </c>
      <c r="F1221" s="6">
        <v>1</v>
      </c>
      <c r="G1221" s="6">
        <v>1</v>
      </c>
      <c r="H1221" s="6">
        <v>1</v>
      </c>
      <c r="I1221" s="6">
        <v>1</v>
      </c>
      <c r="J1221" s="6">
        <v>1</v>
      </c>
      <c r="K1221" s="6">
        <v>1</v>
      </c>
      <c r="L1221" s="6">
        <v>1</v>
      </c>
      <c r="M1221" s="6">
        <v>1</v>
      </c>
      <c r="N1221" s="6">
        <v>1</v>
      </c>
      <c r="O1221" s="6">
        <v>1</v>
      </c>
      <c r="P1221" s="6">
        <v>1</v>
      </c>
      <c r="Q1221" s="6">
        <v>1</v>
      </c>
      <c r="R1221" s="110">
        <f t="shared" si="44"/>
        <v>12</v>
      </c>
      <c r="S1221" s="20">
        <f t="shared" si="45"/>
        <v>871080</v>
      </c>
      <c r="T1221" s="124"/>
    </row>
    <row r="1222" spans="1:20" ht="18" customHeight="1" x14ac:dyDescent="0.25">
      <c r="A1222" s="3" t="s">
        <v>314</v>
      </c>
      <c r="B1222" s="3">
        <v>34010616</v>
      </c>
      <c r="C1222" s="8" t="s">
        <v>1669</v>
      </c>
      <c r="D1222" s="8">
        <v>220400400400</v>
      </c>
      <c r="E1222" s="9">
        <v>81277</v>
      </c>
      <c r="F1222" s="6">
        <v>0</v>
      </c>
      <c r="G1222" s="6">
        <v>0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v>0</v>
      </c>
      <c r="O1222" s="6">
        <v>0</v>
      </c>
      <c r="P1222" s="6">
        <v>1</v>
      </c>
      <c r="Q1222" s="6">
        <v>1</v>
      </c>
      <c r="R1222" s="110">
        <f t="shared" si="44"/>
        <v>2</v>
      </c>
      <c r="S1222" s="20">
        <f t="shared" si="45"/>
        <v>162554</v>
      </c>
      <c r="T1222" s="124"/>
    </row>
    <row r="1223" spans="1:20" ht="18" customHeight="1" x14ac:dyDescent="0.25">
      <c r="A1223" s="3" t="s">
        <v>314</v>
      </c>
      <c r="B1223" s="3">
        <v>34010617</v>
      </c>
      <c r="C1223" s="8" t="s">
        <v>1670</v>
      </c>
      <c r="D1223" s="8">
        <v>220400400400</v>
      </c>
      <c r="E1223" s="9">
        <v>56525</v>
      </c>
      <c r="F1223" s="6">
        <v>0</v>
      </c>
      <c r="G1223" s="6">
        <v>0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v>0</v>
      </c>
      <c r="O1223" s="6">
        <v>0</v>
      </c>
      <c r="P1223" s="6">
        <v>1</v>
      </c>
      <c r="Q1223" s="6">
        <v>1</v>
      </c>
      <c r="R1223" s="110">
        <f t="shared" si="44"/>
        <v>2</v>
      </c>
      <c r="S1223" s="20">
        <f t="shared" si="45"/>
        <v>113050</v>
      </c>
      <c r="T1223" s="124"/>
    </row>
    <row r="1224" spans="1:20" ht="18" customHeight="1" x14ac:dyDescent="0.25">
      <c r="A1224" s="3" t="s">
        <v>314</v>
      </c>
      <c r="B1224" s="3">
        <v>34010618</v>
      </c>
      <c r="C1224" s="8" t="s">
        <v>1671</v>
      </c>
      <c r="D1224" s="8">
        <v>220400400400</v>
      </c>
      <c r="E1224" s="9">
        <v>56525</v>
      </c>
      <c r="F1224" s="6">
        <v>0</v>
      </c>
      <c r="G1224" s="6">
        <v>0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v>0</v>
      </c>
      <c r="O1224" s="6">
        <v>0</v>
      </c>
      <c r="P1224" s="6">
        <v>1</v>
      </c>
      <c r="Q1224" s="6">
        <v>1</v>
      </c>
      <c r="R1224" s="110">
        <f t="shared" si="44"/>
        <v>2</v>
      </c>
      <c r="S1224" s="20">
        <f t="shared" si="45"/>
        <v>113050</v>
      </c>
      <c r="T1224" s="124"/>
    </row>
    <row r="1225" spans="1:20" ht="18" customHeight="1" x14ac:dyDescent="0.25">
      <c r="A1225" s="3" t="s">
        <v>314</v>
      </c>
      <c r="B1225" s="3">
        <v>34010619</v>
      </c>
      <c r="C1225" s="8" t="s">
        <v>1672</v>
      </c>
      <c r="D1225" s="8">
        <v>220400400400</v>
      </c>
      <c r="E1225" s="9">
        <v>56525</v>
      </c>
      <c r="F1225" s="6">
        <v>0</v>
      </c>
      <c r="G1225" s="6">
        <v>0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v>0</v>
      </c>
      <c r="O1225" s="6">
        <v>0</v>
      </c>
      <c r="P1225" s="6">
        <v>1</v>
      </c>
      <c r="Q1225" s="6">
        <v>1</v>
      </c>
      <c r="R1225" s="110">
        <f t="shared" si="44"/>
        <v>2</v>
      </c>
      <c r="S1225" s="20">
        <f t="shared" si="45"/>
        <v>113050</v>
      </c>
      <c r="T1225" s="124"/>
    </row>
    <row r="1226" spans="1:20" ht="18" customHeight="1" x14ac:dyDescent="0.25">
      <c r="A1226" s="3" t="s">
        <v>314</v>
      </c>
      <c r="B1226" s="3">
        <v>34010620</v>
      </c>
      <c r="C1226" s="8" t="s">
        <v>1673</v>
      </c>
      <c r="D1226" s="8">
        <v>220400400400</v>
      </c>
      <c r="E1226" s="9">
        <v>56525</v>
      </c>
      <c r="F1226" s="6">
        <v>0</v>
      </c>
      <c r="G1226" s="6">
        <v>0</v>
      </c>
      <c r="H1226" s="6">
        <v>0</v>
      </c>
      <c r="I1226" s="6">
        <v>0</v>
      </c>
      <c r="J1226" s="6">
        <v>0</v>
      </c>
      <c r="K1226" s="6">
        <v>0</v>
      </c>
      <c r="L1226" s="6">
        <v>0</v>
      </c>
      <c r="M1226" s="6">
        <v>0</v>
      </c>
      <c r="N1226" s="6">
        <v>0</v>
      </c>
      <c r="O1226" s="6">
        <v>0</v>
      </c>
      <c r="P1226" s="6">
        <v>1</v>
      </c>
      <c r="Q1226" s="6">
        <v>1</v>
      </c>
      <c r="R1226" s="110">
        <f t="shared" si="44"/>
        <v>2</v>
      </c>
      <c r="S1226" s="20">
        <f t="shared" si="45"/>
        <v>113050</v>
      </c>
      <c r="T1226" s="124"/>
    </row>
    <row r="1227" spans="1:20" ht="18" customHeight="1" x14ac:dyDescent="0.25">
      <c r="A1227" s="3" t="s">
        <v>314</v>
      </c>
      <c r="B1227" s="3">
        <v>34010922</v>
      </c>
      <c r="C1227" s="8" t="s">
        <v>1674</v>
      </c>
      <c r="D1227" s="8">
        <v>220400400400</v>
      </c>
      <c r="E1227" s="9">
        <v>727247</v>
      </c>
      <c r="F1227" s="6">
        <v>0</v>
      </c>
      <c r="G1227" s="6">
        <v>0</v>
      </c>
      <c r="H1227" s="6">
        <v>0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v>1</v>
      </c>
      <c r="O1227" s="6">
        <v>1</v>
      </c>
      <c r="P1227" s="6">
        <v>1</v>
      </c>
      <c r="Q1227" s="6">
        <v>1</v>
      </c>
      <c r="R1227" s="110">
        <f t="shared" si="44"/>
        <v>4</v>
      </c>
      <c r="S1227" s="20">
        <f t="shared" si="45"/>
        <v>2908988</v>
      </c>
      <c r="T1227" s="124"/>
    </row>
    <row r="1228" spans="1:20" ht="18" customHeight="1" x14ac:dyDescent="0.25">
      <c r="A1228" s="3" t="s">
        <v>314</v>
      </c>
      <c r="B1228" s="3">
        <v>34011101</v>
      </c>
      <c r="C1228" s="8" t="s">
        <v>1675</v>
      </c>
      <c r="D1228" s="8">
        <v>2204005</v>
      </c>
      <c r="E1228" s="9">
        <v>470050</v>
      </c>
      <c r="F1228" s="6">
        <v>0</v>
      </c>
      <c r="G1228" s="6">
        <v>0</v>
      </c>
      <c r="H1228" s="6">
        <v>0</v>
      </c>
      <c r="I1228" s="6">
        <v>0</v>
      </c>
      <c r="J1228" s="6">
        <v>0</v>
      </c>
      <c r="K1228" s="6">
        <v>0</v>
      </c>
      <c r="L1228" s="6">
        <v>0</v>
      </c>
      <c r="M1228" s="6">
        <v>0</v>
      </c>
      <c r="N1228" s="6">
        <v>0</v>
      </c>
      <c r="O1228" s="6">
        <v>0</v>
      </c>
      <c r="P1228" s="6">
        <v>1</v>
      </c>
      <c r="Q1228" s="6">
        <v>1</v>
      </c>
      <c r="R1228" s="110">
        <f t="shared" si="44"/>
        <v>2</v>
      </c>
      <c r="S1228" s="20">
        <f t="shared" si="45"/>
        <v>940100</v>
      </c>
      <c r="T1228" s="124"/>
    </row>
    <row r="1229" spans="1:20" ht="18" customHeight="1" x14ac:dyDescent="0.25">
      <c r="A1229" s="3" t="s">
        <v>314</v>
      </c>
      <c r="B1229" s="3">
        <v>34011723</v>
      </c>
      <c r="C1229" s="8" t="s">
        <v>1676</v>
      </c>
      <c r="D1229" s="8">
        <v>220400400400</v>
      </c>
      <c r="E1229" s="9">
        <v>243179</v>
      </c>
      <c r="F1229" s="6">
        <v>2</v>
      </c>
      <c r="G1229" s="6">
        <v>2</v>
      </c>
      <c r="H1229" s="6">
        <v>2</v>
      </c>
      <c r="I1229" s="6">
        <v>2</v>
      </c>
      <c r="J1229" s="6">
        <v>2</v>
      </c>
      <c r="K1229" s="6">
        <v>2</v>
      </c>
      <c r="L1229" s="6">
        <v>2</v>
      </c>
      <c r="M1229" s="6">
        <v>2</v>
      </c>
      <c r="N1229" s="6">
        <v>2</v>
      </c>
      <c r="O1229" s="6">
        <v>2</v>
      </c>
      <c r="P1229" s="6">
        <v>2</v>
      </c>
      <c r="Q1229" s="6">
        <v>2</v>
      </c>
      <c r="R1229" s="110">
        <f t="shared" si="44"/>
        <v>24</v>
      </c>
      <c r="S1229" s="20">
        <f t="shared" si="45"/>
        <v>5836296</v>
      </c>
      <c r="T1229" s="124"/>
    </row>
    <row r="1230" spans="1:20" ht="18" customHeight="1" x14ac:dyDescent="0.25">
      <c r="A1230" s="3" t="s">
        <v>314</v>
      </c>
      <c r="B1230" s="3">
        <v>34011923</v>
      </c>
      <c r="C1230" s="8" t="s">
        <v>1677</v>
      </c>
      <c r="D1230" s="8">
        <v>2204004004</v>
      </c>
      <c r="E1230" s="9">
        <v>21301</v>
      </c>
      <c r="F1230" s="6">
        <v>1</v>
      </c>
      <c r="G1230" s="6">
        <v>1</v>
      </c>
      <c r="H1230" s="6">
        <v>1</v>
      </c>
      <c r="I1230" s="6">
        <v>1</v>
      </c>
      <c r="J1230" s="6">
        <v>1</v>
      </c>
      <c r="K1230" s="6">
        <v>1</v>
      </c>
      <c r="L1230" s="6">
        <v>1</v>
      </c>
      <c r="M1230" s="6">
        <v>1</v>
      </c>
      <c r="N1230" s="6">
        <v>1</v>
      </c>
      <c r="O1230" s="6">
        <v>1</v>
      </c>
      <c r="P1230" s="6">
        <v>1</v>
      </c>
      <c r="Q1230" s="6">
        <v>1</v>
      </c>
      <c r="R1230" s="110">
        <f t="shared" si="44"/>
        <v>12</v>
      </c>
      <c r="S1230" s="20">
        <f t="shared" si="45"/>
        <v>255612</v>
      </c>
      <c r="T1230" s="124"/>
    </row>
    <row r="1231" spans="1:20" ht="18" customHeight="1" x14ac:dyDescent="0.25">
      <c r="A1231" s="3" t="s">
        <v>314</v>
      </c>
      <c r="B1231" s="3">
        <v>34012659</v>
      </c>
      <c r="C1231" s="8" t="s">
        <v>1678</v>
      </c>
      <c r="D1231" s="8">
        <v>220400400400</v>
      </c>
      <c r="E1231" s="9">
        <v>3951</v>
      </c>
      <c r="F1231" s="6">
        <v>0</v>
      </c>
      <c r="G1231" s="6">
        <v>0</v>
      </c>
      <c r="H1231" s="6">
        <v>0</v>
      </c>
      <c r="I1231" s="6">
        <v>0</v>
      </c>
      <c r="J1231" s="6">
        <v>0</v>
      </c>
      <c r="K1231" s="6">
        <v>0</v>
      </c>
      <c r="L1231" s="6">
        <v>0</v>
      </c>
      <c r="M1231" s="6">
        <v>0</v>
      </c>
      <c r="N1231" s="6">
        <v>1</v>
      </c>
      <c r="O1231" s="6">
        <v>1</v>
      </c>
      <c r="P1231" s="6">
        <v>1</v>
      </c>
      <c r="Q1231" s="6">
        <v>1</v>
      </c>
      <c r="R1231" s="110">
        <f t="shared" si="44"/>
        <v>4</v>
      </c>
      <c r="S1231" s="20">
        <f t="shared" si="45"/>
        <v>15804</v>
      </c>
      <c r="T1231" s="124"/>
    </row>
    <row r="1232" spans="1:20" ht="18" customHeight="1" x14ac:dyDescent="0.25">
      <c r="A1232" s="3" t="s">
        <v>314</v>
      </c>
      <c r="B1232" s="3">
        <v>34012723</v>
      </c>
      <c r="C1232" s="8" t="s">
        <v>1679</v>
      </c>
      <c r="D1232" s="8">
        <v>2204004004</v>
      </c>
      <c r="E1232" s="9">
        <v>243179</v>
      </c>
      <c r="F1232" s="6">
        <v>1</v>
      </c>
      <c r="G1232" s="6">
        <v>1</v>
      </c>
      <c r="H1232" s="6">
        <v>1</v>
      </c>
      <c r="I1232" s="6">
        <v>1</v>
      </c>
      <c r="J1232" s="6">
        <v>0</v>
      </c>
      <c r="K1232" s="6">
        <v>0</v>
      </c>
      <c r="L1232" s="6">
        <v>0</v>
      </c>
      <c r="M1232" s="6">
        <v>0</v>
      </c>
      <c r="N1232" s="6">
        <v>0</v>
      </c>
      <c r="O1232" s="6">
        <v>0</v>
      </c>
      <c r="P1232" s="6">
        <v>0</v>
      </c>
      <c r="Q1232" s="6">
        <v>0</v>
      </c>
      <c r="R1232" s="110">
        <f t="shared" si="44"/>
        <v>4</v>
      </c>
      <c r="S1232" s="20">
        <f t="shared" si="45"/>
        <v>972716</v>
      </c>
      <c r="T1232" s="124"/>
    </row>
    <row r="1233" spans="1:20" ht="18" customHeight="1" x14ac:dyDescent="0.25">
      <c r="A1233" s="3" t="s">
        <v>314</v>
      </c>
      <c r="B1233" s="3">
        <v>34012923</v>
      </c>
      <c r="C1233" s="8" t="s">
        <v>1680</v>
      </c>
      <c r="D1233" s="8">
        <v>220400400400</v>
      </c>
      <c r="E1233" s="9">
        <v>21301</v>
      </c>
      <c r="F1233" s="6">
        <v>1</v>
      </c>
      <c r="G1233" s="6">
        <v>1</v>
      </c>
      <c r="H1233" s="6">
        <v>1</v>
      </c>
      <c r="I1233" s="6">
        <v>1</v>
      </c>
      <c r="J1233" s="6">
        <v>1</v>
      </c>
      <c r="K1233" s="6">
        <v>1</v>
      </c>
      <c r="L1233" s="6">
        <v>1</v>
      </c>
      <c r="M1233" s="6">
        <v>1</v>
      </c>
      <c r="N1233" s="6">
        <v>1</v>
      </c>
      <c r="O1233" s="6">
        <v>1</v>
      </c>
      <c r="P1233" s="6">
        <v>1</v>
      </c>
      <c r="Q1233" s="6">
        <v>1</v>
      </c>
      <c r="R1233" s="110">
        <f t="shared" si="44"/>
        <v>12</v>
      </c>
      <c r="S1233" s="20">
        <f t="shared" si="45"/>
        <v>255612</v>
      </c>
      <c r="T1233" s="124"/>
    </row>
    <row r="1234" spans="1:20" ht="18" customHeight="1" x14ac:dyDescent="0.25">
      <c r="A1234" s="3" t="s">
        <v>314</v>
      </c>
      <c r="B1234" s="3">
        <v>34013230</v>
      </c>
      <c r="C1234" s="8" t="s">
        <v>1681</v>
      </c>
      <c r="D1234" s="8">
        <v>220400400400</v>
      </c>
      <c r="E1234" s="9">
        <v>18088</v>
      </c>
      <c r="F1234" s="6">
        <v>3</v>
      </c>
      <c r="G1234" s="6">
        <v>3</v>
      </c>
      <c r="H1234" s="6">
        <v>3</v>
      </c>
      <c r="I1234" s="6">
        <v>3</v>
      </c>
      <c r="J1234" s="6">
        <v>3</v>
      </c>
      <c r="K1234" s="6">
        <v>3</v>
      </c>
      <c r="L1234" s="6">
        <v>3</v>
      </c>
      <c r="M1234" s="6">
        <v>3</v>
      </c>
      <c r="N1234" s="6">
        <v>3</v>
      </c>
      <c r="O1234" s="6">
        <v>3</v>
      </c>
      <c r="P1234" s="6">
        <v>3</v>
      </c>
      <c r="Q1234" s="6">
        <v>3</v>
      </c>
      <c r="R1234" s="110">
        <f t="shared" si="44"/>
        <v>36</v>
      </c>
      <c r="S1234" s="20">
        <f t="shared" si="45"/>
        <v>651168</v>
      </c>
      <c r="T1234" s="124"/>
    </row>
    <row r="1235" spans="1:20" ht="18" customHeight="1" x14ac:dyDescent="0.25">
      <c r="A1235" s="3" t="s">
        <v>314</v>
      </c>
      <c r="B1235" s="3">
        <v>34018035</v>
      </c>
      <c r="C1235" s="8" t="s">
        <v>1682</v>
      </c>
      <c r="D1235" s="8">
        <v>220400400400</v>
      </c>
      <c r="E1235" s="9">
        <v>3749</v>
      </c>
      <c r="F1235" s="6">
        <v>2</v>
      </c>
      <c r="G1235" s="6">
        <v>2</v>
      </c>
      <c r="H1235" s="6">
        <v>2</v>
      </c>
      <c r="I1235" s="6">
        <v>2</v>
      </c>
      <c r="J1235" s="6">
        <v>2</v>
      </c>
      <c r="K1235" s="6">
        <v>2</v>
      </c>
      <c r="L1235" s="6">
        <v>2</v>
      </c>
      <c r="M1235" s="6">
        <v>2</v>
      </c>
      <c r="N1235" s="6">
        <v>2</v>
      </c>
      <c r="O1235" s="6">
        <v>2</v>
      </c>
      <c r="P1235" s="6">
        <v>2</v>
      </c>
      <c r="Q1235" s="6">
        <v>2</v>
      </c>
      <c r="R1235" s="110">
        <f t="shared" si="44"/>
        <v>24</v>
      </c>
      <c r="S1235" s="20">
        <f t="shared" si="45"/>
        <v>89976</v>
      </c>
      <c r="T1235" s="124"/>
    </row>
    <row r="1236" spans="1:20" ht="18" customHeight="1" x14ac:dyDescent="0.25">
      <c r="A1236" s="3" t="s">
        <v>314</v>
      </c>
      <c r="B1236" s="3">
        <v>34018113</v>
      </c>
      <c r="C1236" s="8" t="s">
        <v>1683</v>
      </c>
      <c r="D1236" s="8">
        <v>220400400400</v>
      </c>
      <c r="E1236" s="9">
        <v>14875</v>
      </c>
      <c r="F1236" s="6">
        <v>1</v>
      </c>
      <c r="G1236" s="6">
        <v>1</v>
      </c>
      <c r="H1236" s="6">
        <v>1</v>
      </c>
      <c r="I1236" s="6">
        <v>1</v>
      </c>
      <c r="J1236" s="6">
        <v>1</v>
      </c>
      <c r="K1236" s="6">
        <v>1</v>
      </c>
      <c r="L1236" s="6">
        <v>1</v>
      </c>
      <c r="M1236" s="6">
        <v>1</v>
      </c>
      <c r="N1236" s="6">
        <v>1</v>
      </c>
      <c r="O1236" s="6">
        <v>1</v>
      </c>
      <c r="P1236" s="6">
        <v>1</v>
      </c>
      <c r="Q1236" s="6">
        <v>1</v>
      </c>
      <c r="R1236" s="110">
        <f t="shared" si="44"/>
        <v>12</v>
      </c>
      <c r="S1236" s="20">
        <f t="shared" si="45"/>
        <v>178500</v>
      </c>
      <c r="T1236" s="124"/>
    </row>
    <row r="1237" spans="1:20" ht="18" customHeight="1" x14ac:dyDescent="0.25">
      <c r="A1237" s="3" t="s">
        <v>314</v>
      </c>
      <c r="B1237" s="3">
        <v>34018114</v>
      </c>
      <c r="C1237" s="8" t="s">
        <v>1684</v>
      </c>
      <c r="D1237" s="8">
        <v>220400400400</v>
      </c>
      <c r="E1237" s="9">
        <v>18088</v>
      </c>
      <c r="F1237" s="6">
        <v>1</v>
      </c>
      <c r="G1237" s="6">
        <v>1</v>
      </c>
      <c r="H1237" s="6">
        <v>1</v>
      </c>
      <c r="I1237" s="6">
        <v>1</v>
      </c>
      <c r="J1237" s="6">
        <v>1</v>
      </c>
      <c r="K1237" s="6">
        <v>1</v>
      </c>
      <c r="L1237" s="6">
        <v>1</v>
      </c>
      <c r="M1237" s="6">
        <v>1</v>
      </c>
      <c r="N1237" s="6">
        <v>1</v>
      </c>
      <c r="O1237" s="6">
        <v>1</v>
      </c>
      <c r="P1237" s="6">
        <v>1</v>
      </c>
      <c r="Q1237" s="6">
        <v>1</v>
      </c>
      <c r="R1237" s="110">
        <f t="shared" si="44"/>
        <v>12</v>
      </c>
      <c r="S1237" s="20">
        <f t="shared" si="45"/>
        <v>217056</v>
      </c>
      <c r="T1237" s="124"/>
    </row>
    <row r="1238" spans="1:20" ht="18" customHeight="1" x14ac:dyDescent="0.25">
      <c r="A1238" s="3" t="s">
        <v>314</v>
      </c>
      <c r="B1238" s="3">
        <v>34018115</v>
      </c>
      <c r="C1238" s="8" t="s">
        <v>1685</v>
      </c>
      <c r="D1238" s="8">
        <v>220400400400</v>
      </c>
      <c r="E1238" s="9">
        <v>18088</v>
      </c>
      <c r="F1238" s="6">
        <v>2</v>
      </c>
      <c r="G1238" s="6">
        <v>2</v>
      </c>
      <c r="H1238" s="6">
        <v>2</v>
      </c>
      <c r="I1238" s="6">
        <v>2</v>
      </c>
      <c r="J1238" s="6">
        <v>2</v>
      </c>
      <c r="K1238" s="6">
        <v>2</v>
      </c>
      <c r="L1238" s="6">
        <v>2</v>
      </c>
      <c r="M1238" s="6">
        <v>2</v>
      </c>
      <c r="N1238" s="6">
        <v>2</v>
      </c>
      <c r="O1238" s="6">
        <v>2</v>
      </c>
      <c r="P1238" s="6">
        <v>2</v>
      </c>
      <c r="Q1238" s="6">
        <v>2</v>
      </c>
      <c r="R1238" s="110">
        <f t="shared" si="44"/>
        <v>24</v>
      </c>
      <c r="S1238" s="20">
        <f t="shared" si="45"/>
        <v>434112</v>
      </c>
      <c r="T1238" s="124"/>
    </row>
    <row r="1239" spans="1:20" ht="18" customHeight="1" x14ac:dyDescent="0.25">
      <c r="A1239" s="3" t="s">
        <v>314</v>
      </c>
      <c r="B1239" s="3">
        <v>34018422</v>
      </c>
      <c r="C1239" s="8" t="s">
        <v>1686</v>
      </c>
      <c r="D1239" s="8">
        <v>2204004004</v>
      </c>
      <c r="E1239" s="9">
        <v>11662</v>
      </c>
      <c r="F1239" s="6">
        <v>3</v>
      </c>
      <c r="G1239" s="6">
        <v>3</v>
      </c>
      <c r="H1239" s="6">
        <v>3</v>
      </c>
      <c r="I1239" s="6">
        <v>3</v>
      </c>
      <c r="J1239" s="6">
        <v>3</v>
      </c>
      <c r="K1239" s="6">
        <v>3</v>
      </c>
      <c r="L1239" s="6">
        <v>3</v>
      </c>
      <c r="M1239" s="6">
        <v>3</v>
      </c>
      <c r="N1239" s="6">
        <v>2</v>
      </c>
      <c r="O1239" s="6">
        <v>2</v>
      </c>
      <c r="P1239" s="6">
        <v>2</v>
      </c>
      <c r="Q1239" s="6">
        <v>2</v>
      </c>
      <c r="R1239" s="110">
        <f t="shared" si="44"/>
        <v>32</v>
      </c>
      <c r="S1239" s="20">
        <f t="shared" si="45"/>
        <v>373184</v>
      </c>
      <c r="T1239" s="124"/>
    </row>
    <row r="1240" spans="1:20" ht="18" customHeight="1" x14ac:dyDescent="0.25">
      <c r="A1240" s="3" t="s">
        <v>314</v>
      </c>
      <c r="B1240" s="3">
        <v>34021330</v>
      </c>
      <c r="C1240" s="8" t="s">
        <v>1687</v>
      </c>
      <c r="D1240" s="8">
        <v>220400400400</v>
      </c>
      <c r="E1240" s="9">
        <v>116620</v>
      </c>
      <c r="F1240" s="6">
        <v>0</v>
      </c>
      <c r="G1240" s="6">
        <v>0</v>
      </c>
      <c r="H1240" s="6">
        <v>0</v>
      </c>
      <c r="I1240" s="6">
        <v>0</v>
      </c>
      <c r="J1240" s="6">
        <v>0</v>
      </c>
      <c r="K1240" s="6">
        <v>0</v>
      </c>
      <c r="L1240" s="6">
        <v>0</v>
      </c>
      <c r="M1240" s="6">
        <v>0</v>
      </c>
      <c r="N1240" s="6">
        <v>1</v>
      </c>
      <c r="O1240" s="6">
        <v>1</v>
      </c>
      <c r="P1240" s="6">
        <v>1</v>
      </c>
      <c r="Q1240" s="6">
        <v>1</v>
      </c>
      <c r="R1240" s="110">
        <f t="shared" si="44"/>
        <v>4</v>
      </c>
      <c r="S1240" s="20">
        <f t="shared" si="45"/>
        <v>466480</v>
      </c>
      <c r="T1240" s="124"/>
    </row>
    <row r="1241" spans="1:20" ht="18" customHeight="1" x14ac:dyDescent="0.25">
      <c r="A1241" s="3" t="s">
        <v>314</v>
      </c>
      <c r="B1241" s="3">
        <v>34021923</v>
      </c>
      <c r="C1241" s="8" t="s">
        <v>1688</v>
      </c>
      <c r="D1241" s="8">
        <v>220400400400</v>
      </c>
      <c r="E1241" s="9">
        <v>4165</v>
      </c>
      <c r="F1241" s="6">
        <v>1</v>
      </c>
      <c r="G1241" s="6">
        <v>1</v>
      </c>
      <c r="H1241" s="6">
        <v>1</v>
      </c>
      <c r="I1241" s="6">
        <v>1</v>
      </c>
      <c r="J1241" s="6">
        <v>1</v>
      </c>
      <c r="K1241" s="6">
        <v>1</v>
      </c>
      <c r="L1241" s="6">
        <v>1</v>
      </c>
      <c r="M1241" s="6">
        <v>1</v>
      </c>
      <c r="N1241" s="6">
        <v>1</v>
      </c>
      <c r="O1241" s="6">
        <v>0</v>
      </c>
      <c r="P1241" s="6">
        <v>0</v>
      </c>
      <c r="Q1241" s="6">
        <v>0</v>
      </c>
      <c r="R1241" s="110">
        <f t="shared" ref="R1241:R1293" si="46">SUM(F1241:Q1241)</f>
        <v>9</v>
      </c>
      <c r="S1241" s="20">
        <f t="shared" si="45"/>
        <v>37485</v>
      </c>
      <c r="T1241" s="124"/>
    </row>
    <row r="1242" spans="1:20" ht="18" customHeight="1" x14ac:dyDescent="0.25">
      <c r="A1242" s="3" t="s">
        <v>314</v>
      </c>
      <c r="B1242" s="3">
        <v>34022122</v>
      </c>
      <c r="C1242" s="8" t="s">
        <v>1689</v>
      </c>
      <c r="D1242" s="8">
        <v>2204005003</v>
      </c>
      <c r="E1242" s="9">
        <v>1595</v>
      </c>
      <c r="F1242" s="6">
        <v>45</v>
      </c>
      <c r="G1242" s="6">
        <v>45</v>
      </c>
      <c r="H1242" s="6">
        <v>45</v>
      </c>
      <c r="I1242" s="6">
        <v>45</v>
      </c>
      <c r="J1242" s="6">
        <v>45</v>
      </c>
      <c r="K1242" s="6">
        <v>45</v>
      </c>
      <c r="L1242" s="6">
        <v>45</v>
      </c>
      <c r="M1242" s="6">
        <v>45</v>
      </c>
      <c r="N1242" s="6">
        <v>45</v>
      </c>
      <c r="O1242" s="6">
        <v>45</v>
      </c>
      <c r="P1242" s="6">
        <v>45</v>
      </c>
      <c r="Q1242" s="6">
        <v>45</v>
      </c>
      <c r="R1242" s="110">
        <f t="shared" si="46"/>
        <v>540</v>
      </c>
      <c r="S1242" s="20">
        <f t="shared" si="45"/>
        <v>861300</v>
      </c>
      <c r="T1242" s="124"/>
    </row>
    <row r="1243" spans="1:20" ht="18" customHeight="1" x14ac:dyDescent="0.25">
      <c r="A1243" s="3" t="s">
        <v>314</v>
      </c>
      <c r="B1243" s="3">
        <v>34022124</v>
      </c>
      <c r="C1243" s="8" t="s">
        <v>1690</v>
      </c>
      <c r="D1243" s="8">
        <v>2204005003</v>
      </c>
      <c r="E1243" s="9">
        <v>3749</v>
      </c>
      <c r="F1243" s="6">
        <v>3</v>
      </c>
      <c r="G1243" s="6">
        <v>3</v>
      </c>
      <c r="H1243" s="6">
        <v>3</v>
      </c>
      <c r="I1243" s="6">
        <v>3</v>
      </c>
      <c r="J1243" s="6">
        <v>3</v>
      </c>
      <c r="K1243" s="6">
        <v>3</v>
      </c>
      <c r="L1243" s="6">
        <v>3</v>
      </c>
      <c r="M1243" s="6">
        <v>3</v>
      </c>
      <c r="N1243" s="6">
        <v>3</v>
      </c>
      <c r="O1243" s="6">
        <v>3</v>
      </c>
      <c r="P1243" s="6">
        <v>3</v>
      </c>
      <c r="Q1243" s="6">
        <v>3</v>
      </c>
      <c r="R1243" s="110">
        <f t="shared" si="46"/>
        <v>36</v>
      </c>
      <c r="S1243" s="20">
        <f t="shared" si="45"/>
        <v>134964</v>
      </c>
      <c r="T1243" s="124"/>
    </row>
    <row r="1244" spans="1:20" ht="18" customHeight="1" x14ac:dyDescent="0.25">
      <c r="A1244" s="3" t="s">
        <v>314</v>
      </c>
      <c r="B1244" s="3">
        <v>34022125</v>
      </c>
      <c r="C1244" s="8" t="s">
        <v>1691</v>
      </c>
      <c r="D1244" s="8">
        <v>2204005003</v>
      </c>
      <c r="E1244" s="9">
        <v>3749</v>
      </c>
      <c r="F1244" s="6">
        <v>8</v>
      </c>
      <c r="G1244" s="6">
        <v>8</v>
      </c>
      <c r="H1244" s="6">
        <v>8</v>
      </c>
      <c r="I1244" s="6">
        <v>8</v>
      </c>
      <c r="J1244" s="6">
        <v>8</v>
      </c>
      <c r="K1244" s="6">
        <v>8</v>
      </c>
      <c r="L1244" s="6">
        <v>8</v>
      </c>
      <c r="M1244" s="6">
        <v>8</v>
      </c>
      <c r="N1244" s="6">
        <v>8</v>
      </c>
      <c r="O1244" s="6">
        <v>8</v>
      </c>
      <c r="P1244" s="6">
        <v>8</v>
      </c>
      <c r="Q1244" s="6">
        <v>8</v>
      </c>
      <c r="R1244" s="110">
        <f t="shared" si="46"/>
        <v>96</v>
      </c>
      <c r="S1244" s="20">
        <f t="shared" si="45"/>
        <v>359904</v>
      </c>
      <c r="T1244" s="124"/>
    </row>
    <row r="1245" spans="1:20" ht="18" customHeight="1" x14ac:dyDescent="0.25">
      <c r="A1245" s="3" t="s">
        <v>314</v>
      </c>
      <c r="B1245" s="3">
        <v>34022126</v>
      </c>
      <c r="C1245" s="8" t="s">
        <v>1692</v>
      </c>
      <c r="D1245" s="8">
        <v>2204005003</v>
      </c>
      <c r="E1245" s="9">
        <v>3749</v>
      </c>
      <c r="F1245" s="6">
        <v>2</v>
      </c>
      <c r="G1245" s="6">
        <v>2</v>
      </c>
      <c r="H1245" s="6">
        <v>2</v>
      </c>
      <c r="I1245" s="6">
        <v>2</v>
      </c>
      <c r="J1245" s="6">
        <v>2</v>
      </c>
      <c r="K1245" s="6">
        <v>2</v>
      </c>
      <c r="L1245" s="6">
        <v>2</v>
      </c>
      <c r="M1245" s="6">
        <v>2</v>
      </c>
      <c r="N1245" s="6">
        <v>2</v>
      </c>
      <c r="O1245" s="6">
        <v>2</v>
      </c>
      <c r="P1245" s="6">
        <v>2</v>
      </c>
      <c r="Q1245" s="6">
        <v>2</v>
      </c>
      <c r="R1245" s="110">
        <f t="shared" si="46"/>
        <v>24</v>
      </c>
      <c r="S1245" s="20">
        <f t="shared" si="45"/>
        <v>89976</v>
      </c>
      <c r="T1245" s="124"/>
    </row>
    <row r="1246" spans="1:20" ht="18" customHeight="1" x14ac:dyDescent="0.25">
      <c r="A1246" s="3" t="s">
        <v>314</v>
      </c>
      <c r="B1246" s="3">
        <v>34022810</v>
      </c>
      <c r="C1246" s="8" t="s">
        <v>1693</v>
      </c>
      <c r="D1246" s="8">
        <v>220400400400</v>
      </c>
      <c r="E1246" s="9">
        <v>18088</v>
      </c>
      <c r="F1246" s="6">
        <v>0</v>
      </c>
      <c r="G1246" s="6">
        <v>0</v>
      </c>
      <c r="H1246" s="6">
        <v>0</v>
      </c>
      <c r="I1246" s="6">
        <v>0</v>
      </c>
      <c r="J1246" s="6">
        <v>0</v>
      </c>
      <c r="K1246" s="6">
        <v>0</v>
      </c>
      <c r="L1246" s="6">
        <v>0</v>
      </c>
      <c r="M1246" s="6">
        <v>0</v>
      </c>
      <c r="N1246" s="6">
        <v>1</v>
      </c>
      <c r="O1246" s="6">
        <v>1</v>
      </c>
      <c r="P1246" s="6">
        <v>1</v>
      </c>
      <c r="Q1246" s="6">
        <v>1</v>
      </c>
      <c r="R1246" s="110">
        <f t="shared" si="46"/>
        <v>4</v>
      </c>
      <c r="S1246" s="20">
        <f t="shared" si="45"/>
        <v>72352</v>
      </c>
      <c r="T1246" s="124"/>
    </row>
    <row r="1247" spans="1:20" ht="18" customHeight="1" x14ac:dyDescent="0.25">
      <c r="A1247" s="3" t="s">
        <v>314</v>
      </c>
      <c r="B1247" s="3">
        <v>34022921</v>
      </c>
      <c r="C1247" s="8" t="s">
        <v>1694</v>
      </c>
      <c r="D1247" s="8">
        <v>2204005003</v>
      </c>
      <c r="E1247" s="9">
        <v>45934</v>
      </c>
      <c r="F1247" s="6">
        <v>0</v>
      </c>
      <c r="G1247" s="6">
        <v>0</v>
      </c>
      <c r="H1247" s="6">
        <v>0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v>0</v>
      </c>
      <c r="O1247" s="6">
        <v>0</v>
      </c>
      <c r="P1247" s="6">
        <v>1</v>
      </c>
      <c r="Q1247" s="6">
        <v>1</v>
      </c>
      <c r="R1247" s="110">
        <f t="shared" si="46"/>
        <v>2</v>
      </c>
      <c r="S1247" s="20">
        <f t="shared" si="45"/>
        <v>91868</v>
      </c>
      <c r="T1247" s="124"/>
    </row>
    <row r="1248" spans="1:20" ht="18" customHeight="1" x14ac:dyDescent="0.25">
      <c r="A1248" s="3" t="s">
        <v>314</v>
      </c>
      <c r="B1248" s="3">
        <v>34023613</v>
      </c>
      <c r="C1248" s="8" t="s">
        <v>1695</v>
      </c>
      <c r="D1248" s="8">
        <v>220400400400</v>
      </c>
      <c r="E1248" s="9">
        <v>27798</v>
      </c>
      <c r="F1248" s="6">
        <v>13</v>
      </c>
      <c r="G1248" s="6">
        <v>13</v>
      </c>
      <c r="H1248" s="6">
        <v>13</v>
      </c>
      <c r="I1248" s="6">
        <v>13</v>
      </c>
      <c r="J1248" s="6">
        <v>13</v>
      </c>
      <c r="K1248" s="6">
        <v>13</v>
      </c>
      <c r="L1248" s="6">
        <v>13</v>
      </c>
      <c r="M1248" s="6">
        <v>13</v>
      </c>
      <c r="N1248" s="6">
        <v>13</v>
      </c>
      <c r="O1248" s="6">
        <v>13</v>
      </c>
      <c r="P1248" s="6">
        <v>13</v>
      </c>
      <c r="Q1248" s="6">
        <v>13</v>
      </c>
      <c r="R1248" s="110">
        <f t="shared" si="46"/>
        <v>156</v>
      </c>
      <c r="S1248" s="20">
        <f t="shared" si="45"/>
        <v>4336488</v>
      </c>
      <c r="T1248" s="124"/>
    </row>
    <row r="1249" spans="1:20" ht="18" customHeight="1" x14ac:dyDescent="0.25">
      <c r="A1249" s="3" t="s">
        <v>314</v>
      </c>
      <c r="B1249" s="3">
        <v>34023615</v>
      </c>
      <c r="C1249" s="8" t="s">
        <v>1696</v>
      </c>
      <c r="D1249" s="8">
        <v>220400400400</v>
      </c>
      <c r="E1249" s="9">
        <v>52978</v>
      </c>
      <c r="F1249" s="6">
        <v>2</v>
      </c>
      <c r="G1249" s="6">
        <v>2</v>
      </c>
      <c r="H1249" s="6">
        <v>2</v>
      </c>
      <c r="I1249" s="6">
        <v>2</v>
      </c>
      <c r="J1249" s="6">
        <v>2</v>
      </c>
      <c r="K1249" s="6">
        <v>2</v>
      </c>
      <c r="L1249" s="6">
        <v>2</v>
      </c>
      <c r="M1249" s="6">
        <v>2</v>
      </c>
      <c r="N1249" s="6">
        <v>2</v>
      </c>
      <c r="O1249" s="6">
        <v>2</v>
      </c>
      <c r="P1249" s="6">
        <v>2</v>
      </c>
      <c r="Q1249" s="6">
        <v>2</v>
      </c>
      <c r="R1249" s="110">
        <f t="shared" si="46"/>
        <v>24</v>
      </c>
      <c r="S1249" s="20">
        <f t="shared" si="45"/>
        <v>1271472</v>
      </c>
      <c r="T1249" s="124"/>
    </row>
    <row r="1250" spans="1:20" ht="18" customHeight="1" x14ac:dyDescent="0.25">
      <c r="A1250" s="3" t="s">
        <v>314</v>
      </c>
      <c r="B1250" s="3">
        <v>34023616</v>
      </c>
      <c r="C1250" s="8" t="s">
        <v>1697</v>
      </c>
      <c r="D1250" s="8">
        <v>220400400400</v>
      </c>
      <c r="E1250" s="9">
        <v>26555</v>
      </c>
      <c r="F1250" s="6">
        <v>2</v>
      </c>
      <c r="G1250" s="6">
        <v>2</v>
      </c>
      <c r="H1250" s="6">
        <v>2</v>
      </c>
      <c r="I1250" s="6">
        <v>2</v>
      </c>
      <c r="J1250" s="6">
        <v>2</v>
      </c>
      <c r="K1250" s="6">
        <v>2</v>
      </c>
      <c r="L1250" s="6">
        <v>2</v>
      </c>
      <c r="M1250" s="6">
        <v>2</v>
      </c>
      <c r="N1250" s="6">
        <v>2</v>
      </c>
      <c r="O1250" s="6">
        <v>2</v>
      </c>
      <c r="P1250" s="6">
        <v>2</v>
      </c>
      <c r="Q1250" s="6">
        <v>2</v>
      </c>
      <c r="R1250" s="110">
        <f t="shared" si="46"/>
        <v>24</v>
      </c>
      <c r="S1250" s="20">
        <f t="shared" si="45"/>
        <v>637320</v>
      </c>
      <c r="T1250" s="124"/>
    </row>
    <row r="1251" spans="1:20" ht="18" customHeight="1" x14ac:dyDescent="0.25">
      <c r="A1251" s="3" t="s">
        <v>314</v>
      </c>
      <c r="B1251" s="3">
        <v>34023617</v>
      </c>
      <c r="C1251" s="8" t="s">
        <v>1698</v>
      </c>
      <c r="D1251" s="8">
        <v>220400400400</v>
      </c>
      <c r="E1251" s="9">
        <v>26555</v>
      </c>
      <c r="F1251" s="6">
        <v>2</v>
      </c>
      <c r="G1251" s="6">
        <v>2</v>
      </c>
      <c r="H1251" s="6">
        <v>2</v>
      </c>
      <c r="I1251" s="6">
        <v>2</v>
      </c>
      <c r="J1251" s="6">
        <v>2</v>
      </c>
      <c r="K1251" s="6">
        <v>2</v>
      </c>
      <c r="L1251" s="6">
        <v>2</v>
      </c>
      <c r="M1251" s="6">
        <v>2</v>
      </c>
      <c r="N1251" s="6">
        <v>2</v>
      </c>
      <c r="O1251" s="6">
        <v>1</v>
      </c>
      <c r="P1251" s="6">
        <v>1</v>
      </c>
      <c r="Q1251" s="6">
        <v>1</v>
      </c>
      <c r="R1251" s="110">
        <f t="shared" si="46"/>
        <v>21</v>
      </c>
      <c r="S1251" s="20">
        <f t="shared" si="45"/>
        <v>557655</v>
      </c>
      <c r="T1251" s="124"/>
    </row>
    <row r="1252" spans="1:20" ht="18" customHeight="1" x14ac:dyDescent="0.25">
      <c r="A1252" s="3" t="s">
        <v>314</v>
      </c>
      <c r="B1252" s="3">
        <v>34023618</v>
      </c>
      <c r="C1252" s="8" t="s">
        <v>1699</v>
      </c>
      <c r="D1252" s="8">
        <v>220400400400</v>
      </c>
      <c r="E1252" s="9">
        <v>33691</v>
      </c>
      <c r="F1252" s="6">
        <v>1</v>
      </c>
      <c r="G1252" s="6">
        <v>1</v>
      </c>
      <c r="H1252" s="6">
        <v>1</v>
      </c>
      <c r="I1252" s="6">
        <v>1</v>
      </c>
      <c r="J1252" s="6">
        <v>1</v>
      </c>
      <c r="K1252" s="6">
        <v>1</v>
      </c>
      <c r="L1252" s="6">
        <v>1</v>
      </c>
      <c r="M1252" s="6">
        <v>1</v>
      </c>
      <c r="N1252" s="6">
        <v>1</v>
      </c>
      <c r="O1252" s="6">
        <v>1</v>
      </c>
      <c r="P1252" s="6">
        <v>1</v>
      </c>
      <c r="Q1252" s="6">
        <v>1</v>
      </c>
      <c r="R1252" s="110">
        <f t="shared" si="46"/>
        <v>12</v>
      </c>
      <c r="S1252" s="20">
        <f t="shared" si="45"/>
        <v>404292</v>
      </c>
      <c r="T1252" s="124"/>
    </row>
    <row r="1253" spans="1:20" ht="18" customHeight="1" x14ac:dyDescent="0.25">
      <c r="A1253" s="3" t="s">
        <v>314</v>
      </c>
      <c r="B1253" s="3">
        <v>34023620</v>
      </c>
      <c r="C1253" s="8" t="s">
        <v>1700</v>
      </c>
      <c r="D1253" s="8">
        <v>220400400400</v>
      </c>
      <c r="E1253" s="9">
        <v>56861</v>
      </c>
      <c r="F1253" s="6">
        <v>1</v>
      </c>
      <c r="G1253" s="6">
        <v>1</v>
      </c>
      <c r="H1253" s="6">
        <v>1</v>
      </c>
      <c r="I1253" s="6">
        <v>1</v>
      </c>
      <c r="J1253" s="6">
        <v>1</v>
      </c>
      <c r="K1253" s="6">
        <v>1</v>
      </c>
      <c r="L1253" s="6">
        <v>1</v>
      </c>
      <c r="M1253" s="6">
        <v>1</v>
      </c>
      <c r="N1253" s="6">
        <v>1</v>
      </c>
      <c r="O1253" s="6">
        <v>1</v>
      </c>
      <c r="P1253" s="6">
        <v>1</v>
      </c>
      <c r="Q1253" s="6">
        <v>1</v>
      </c>
      <c r="R1253" s="110">
        <f t="shared" si="46"/>
        <v>12</v>
      </c>
      <c r="S1253" s="20">
        <f t="shared" si="45"/>
        <v>682332</v>
      </c>
      <c r="T1253" s="124"/>
    </row>
    <row r="1254" spans="1:20" ht="18" customHeight="1" x14ac:dyDescent="0.25">
      <c r="A1254" s="3" t="s">
        <v>314</v>
      </c>
      <c r="B1254" s="3">
        <v>34023621</v>
      </c>
      <c r="C1254" s="8" t="s">
        <v>1701</v>
      </c>
      <c r="D1254" s="8">
        <v>220400400400</v>
      </c>
      <c r="E1254" s="9">
        <v>53875</v>
      </c>
      <c r="F1254" s="6">
        <v>0</v>
      </c>
      <c r="G1254" s="6">
        <v>0</v>
      </c>
      <c r="H1254" s="6">
        <v>0</v>
      </c>
      <c r="I1254" s="6">
        <v>0</v>
      </c>
      <c r="J1254" s="6">
        <v>0</v>
      </c>
      <c r="K1254" s="6">
        <v>0</v>
      </c>
      <c r="L1254" s="6">
        <v>0</v>
      </c>
      <c r="M1254" s="6">
        <v>0</v>
      </c>
      <c r="N1254" s="6">
        <v>0</v>
      </c>
      <c r="O1254" s="6">
        <v>0</v>
      </c>
      <c r="P1254" s="6">
        <v>1</v>
      </c>
      <c r="Q1254" s="6">
        <v>1</v>
      </c>
      <c r="R1254" s="110">
        <f t="shared" si="46"/>
        <v>2</v>
      </c>
      <c r="S1254" s="20">
        <f t="shared" ref="S1254:S1305" si="47">R1254*E1254</f>
        <v>107750</v>
      </c>
      <c r="T1254" s="124"/>
    </row>
    <row r="1255" spans="1:20" ht="18" customHeight="1" x14ac:dyDescent="0.25">
      <c r="A1255" s="3" t="s">
        <v>314</v>
      </c>
      <c r="B1255" s="3">
        <v>34023624</v>
      </c>
      <c r="C1255" s="8" t="s">
        <v>1702</v>
      </c>
      <c r="D1255" s="8">
        <v>220400400400</v>
      </c>
      <c r="E1255" s="9">
        <v>52978</v>
      </c>
      <c r="F1255" s="6">
        <v>2</v>
      </c>
      <c r="G1255" s="6">
        <v>2</v>
      </c>
      <c r="H1255" s="6">
        <v>2</v>
      </c>
      <c r="I1255" s="6">
        <v>2</v>
      </c>
      <c r="J1255" s="6">
        <v>2</v>
      </c>
      <c r="K1255" s="6">
        <v>2</v>
      </c>
      <c r="L1255" s="6">
        <v>2</v>
      </c>
      <c r="M1255" s="6">
        <v>2</v>
      </c>
      <c r="N1255" s="6">
        <v>2</v>
      </c>
      <c r="O1255" s="6">
        <v>2</v>
      </c>
      <c r="P1255" s="6">
        <v>2</v>
      </c>
      <c r="Q1255" s="6">
        <v>2</v>
      </c>
      <c r="R1255" s="110">
        <f t="shared" si="46"/>
        <v>24</v>
      </c>
      <c r="S1255" s="20">
        <f t="shared" si="47"/>
        <v>1271472</v>
      </c>
      <c r="T1255" s="124"/>
    </row>
    <row r="1256" spans="1:20" ht="18" customHeight="1" x14ac:dyDescent="0.25">
      <c r="A1256" s="3" t="s">
        <v>314</v>
      </c>
      <c r="B1256" s="3">
        <v>34023823</v>
      </c>
      <c r="C1256" s="8" t="s">
        <v>1703</v>
      </c>
      <c r="D1256" s="8">
        <v>2204004004</v>
      </c>
      <c r="E1256" s="9">
        <v>14875</v>
      </c>
      <c r="F1256" s="6">
        <v>1</v>
      </c>
      <c r="G1256" s="6">
        <v>1</v>
      </c>
      <c r="H1256" s="6">
        <v>1</v>
      </c>
      <c r="I1256" s="6">
        <v>1</v>
      </c>
      <c r="J1256" s="6">
        <v>1</v>
      </c>
      <c r="K1256" s="6">
        <v>1</v>
      </c>
      <c r="L1256" s="6">
        <v>1</v>
      </c>
      <c r="M1256" s="6">
        <v>1</v>
      </c>
      <c r="N1256" s="6">
        <v>1</v>
      </c>
      <c r="O1256" s="6">
        <v>1</v>
      </c>
      <c r="P1256" s="6">
        <v>1</v>
      </c>
      <c r="Q1256" s="6">
        <v>1</v>
      </c>
      <c r="R1256" s="110">
        <f t="shared" si="46"/>
        <v>12</v>
      </c>
      <c r="S1256" s="20">
        <f t="shared" si="47"/>
        <v>178500</v>
      </c>
      <c r="T1256" s="124"/>
    </row>
    <row r="1257" spans="1:20" ht="18" customHeight="1" x14ac:dyDescent="0.25">
      <c r="A1257" s="3" t="s">
        <v>314</v>
      </c>
      <c r="B1257" s="3">
        <v>34024421</v>
      </c>
      <c r="C1257" s="8" t="s">
        <v>1704</v>
      </c>
      <c r="D1257" s="8">
        <v>2204005001</v>
      </c>
      <c r="E1257" s="9">
        <v>1595</v>
      </c>
      <c r="F1257" s="6">
        <v>90</v>
      </c>
      <c r="G1257" s="6">
        <v>90</v>
      </c>
      <c r="H1257" s="6">
        <v>90</v>
      </c>
      <c r="I1257" s="6">
        <v>90</v>
      </c>
      <c r="J1257" s="6">
        <v>90</v>
      </c>
      <c r="K1257" s="6">
        <v>90</v>
      </c>
      <c r="L1257" s="6">
        <v>90</v>
      </c>
      <c r="M1257" s="6">
        <v>90</v>
      </c>
      <c r="N1257" s="6">
        <v>90</v>
      </c>
      <c r="O1257" s="6">
        <v>90</v>
      </c>
      <c r="P1257" s="6">
        <v>90</v>
      </c>
      <c r="Q1257" s="6">
        <v>90</v>
      </c>
      <c r="R1257" s="110">
        <f t="shared" si="46"/>
        <v>1080</v>
      </c>
      <c r="S1257" s="20">
        <f t="shared" si="47"/>
        <v>1722600</v>
      </c>
      <c r="T1257" s="124"/>
    </row>
    <row r="1258" spans="1:20" ht="18" customHeight="1" x14ac:dyDescent="0.25">
      <c r="A1258" s="3" t="s">
        <v>314</v>
      </c>
      <c r="B1258" s="3">
        <v>34024423</v>
      </c>
      <c r="C1258" s="8" t="s">
        <v>1705</v>
      </c>
      <c r="D1258" s="8">
        <v>220400400400</v>
      </c>
      <c r="E1258" s="9">
        <v>26555</v>
      </c>
      <c r="F1258" s="6">
        <v>1</v>
      </c>
      <c r="G1258" s="6">
        <v>1</v>
      </c>
      <c r="H1258" s="6">
        <v>1</v>
      </c>
      <c r="I1258" s="6">
        <v>1</v>
      </c>
      <c r="J1258" s="6">
        <v>1</v>
      </c>
      <c r="K1258" s="6">
        <v>1</v>
      </c>
      <c r="L1258" s="6">
        <v>1</v>
      </c>
      <c r="M1258" s="6">
        <v>0</v>
      </c>
      <c r="N1258" s="6">
        <v>0</v>
      </c>
      <c r="O1258" s="6">
        <v>0</v>
      </c>
      <c r="P1258" s="6">
        <v>0</v>
      </c>
      <c r="Q1258" s="6">
        <v>0</v>
      </c>
      <c r="R1258" s="110">
        <f t="shared" si="46"/>
        <v>7</v>
      </c>
      <c r="S1258" s="20">
        <f t="shared" si="47"/>
        <v>185885</v>
      </c>
      <c r="T1258" s="124"/>
    </row>
    <row r="1259" spans="1:20" ht="18" customHeight="1" x14ac:dyDescent="0.25">
      <c r="A1259" s="3" t="s">
        <v>314</v>
      </c>
      <c r="B1259" s="3">
        <v>34024430</v>
      </c>
      <c r="C1259" s="8" t="s">
        <v>1706</v>
      </c>
      <c r="D1259" s="8">
        <v>220400400400</v>
      </c>
      <c r="E1259" s="9">
        <v>3308</v>
      </c>
      <c r="F1259" s="6">
        <v>0</v>
      </c>
      <c r="G1259" s="6">
        <v>0</v>
      </c>
      <c r="H1259" s="6">
        <v>0</v>
      </c>
      <c r="I1259" s="6">
        <v>0</v>
      </c>
      <c r="J1259" s="6">
        <v>0</v>
      </c>
      <c r="K1259" s="6">
        <v>0</v>
      </c>
      <c r="L1259" s="6">
        <v>0</v>
      </c>
      <c r="M1259" s="6">
        <v>0</v>
      </c>
      <c r="N1259" s="6">
        <v>0</v>
      </c>
      <c r="O1259" s="6">
        <v>1</v>
      </c>
      <c r="P1259" s="6">
        <v>1</v>
      </c>
      <c r="Q1259" s="6">
        <v>1</v>
      </c>
      <c r="R1259" s="110">
        <f t="shared" si="46"/>
        <v>3</v>
      </c>
      <c r="S1259" s="20">
        <f t="shared" si="47"/>
        <v>9924</v>
      </c>
      <c r="T1259" s="124"/>
    </row>
    <row r="1260" spans="1:20" ht="18" customHeight="1" x14ac:dyDescent="0.25">
      <c r="A1260" s="3" t="s">
        <v>314</v>
      </c>
      <c r="B1260" s="3">
        <v>34024431</v>
      </c>
      <c r="C1260" s="8" t="s">
        <v>1707</v>
      </c>
      <c r="D1260" s="8">
        <v>220400400400</v>
      </c>
      <c r="E1260" s="9">
        <v>2987</v>
      </c>
      <c r="F1260" s="6">
        <v>1</v>
      </c>
      <c r="G1260" s="6">
        <v>1</v>
      </c>
      <c r="H1260" s="6">
        <v>1</v>
      </c>
      <c r="I1260" s="6">
        <v>1</v>
      </c>
      <c r="J1260" s="6">
        <v>1</v>
      </c>
      <c r="K1260" s="6">
        <v>1</v>
      </c>
      <c r="L1260" s="6">
        <v>1</v>
      </c>
      <c r="M1260" s="6">
        <v>1</v>
      </c>
      <c r="N1260" s="6">
        <v>1</v>
      </c>
      <c r="O1260" s="6">
        <v>1</v>
      </c>
      <c r="P1260" s="6">
        <v>1</v>
      </c>
      <c r="Q1260" s="6">
        <v>1</v>
      </c>
      <c r="R1260" s="110">
        <f t="shared" si="46"/>
        <v>12</v>
      </c>
      <c r="S1260" s="20">
        <f t="shared" si="47"/>
        <v>35844</v>
      </c>
      <c r="T1260" s="124"/>
    </row>
    <row r="1261" spans="1:20" ht="18" customHeight="1" x14ac:dyDescent="0.25">
      <c r="A1261" s="3" t="s">
        <v>314</v>
      </c>
      <c r="B1261" s="3">
        <v>34024967</v>
      </c>
      <c r="C1261" s="8" t="s">
        <v>1708</v>
      </c>
      <c r="D1261" s="8">
        <v>2204005</v>
      </c>
      <c r="E1261" s="9">
        <v>535500</v>
      </c>
      <c r="F1261" s="6">
        <v>1</v>
      </c>
      <c r="G1261" s="6">
        <v>1</v>
      </c>
      <c r="H1261" s="6">
        <v>1</v>
      </c>
      <c r="I1261" s="6">
        <v>1</v>
      </c>
      <c r="J1261" s="6">
        <v>0</v>
      </c>
      <c r="K1261" s="6">
        <v>0</v>
      </c>
      <c r="L1261" s="6">
        <v>0</v>
      </c>
      <c r="M1261" s="6">
        <v>0</v>
      </c>
      <c r="N1261" s="6">
        <v>0</v>
      </c>
      <c r="O1261" s="6">
        <v>0</v>
      </c>
      <c r="P1261" s="6">
        <v>0</v>
      </c>
      <c r="Q1261" s="6">
        <v>0</v>
      </c>
      <c r="R1261" s="110">
        <f t="shared" si="46"/>
        <v>4</v>
      </c>
      <c r="S1261" s="20">
        <f t="shared" si="47"/>
        <v>2142000</v>
      </c>
      <c r="T1261" s="124"/>
    </row>
    <row r="1262" spans="1:20" ht="18" customHeight="1" x14ac:dyDescent="0.25">
      <c r="A1262" s="3" t="s">
        <v>314</v>
      </c>
      <c r="B1262" s="3">
        <v>34025101</v>
      </c>
      <c r="C1262" s="8" t="s">
        <v>1709</v>
      </c>
      <c r="D1262" s="8">
        <v>2204005001</v>
      </c>
      <c r="E1262" s="9">
        <v>8330</v>
      </c>
      <c r="F1262" s="6">
        <v>3</v>
      </c>
      <c r="G1262" s="6">
        <v>3</v>
      </c>
      <c r="H1262" s="6">
        <v>3</v>
      </c>
      <c r="I1262" s="6">
        <v>3</v>
      </c>
      <c r="J1262" s="6">
        <v>3</v>
      </c>
      <c r="K1262" s="6">
        <v>3</v>
      </c>
      <c r="L1262" s="6">
        <v>3</v>
      </c>
      <c r="M1262" s="6">
        <v>3</v>
      </c>
      <c r="N1262" s="6">
        <v>3</v>
      </c>
      <c r="O1262" s="6">
        <v>3</v>
      </c>
      <c r="P1262" s="6">
        <v>3</v>
      </c>
      <c r="Q1262" s="6">
        <v>3</v>
      </c>
      <c r="R1262" s="110">
        <f t="shared" si="46"/>
        <v>36</v>
      </c>
      <c r="S1262" s="20">
        <f t="shared" si="47"/>
        <v>299880</v>
      </c>
      <c r="T1262" s="124"/>
    </row>
    <row r="1263" spans="1:20" ht="18" customHeight="1" x14ac:dyDescent="0.25">
      <c r="A1263" s="3" t="s">
        <v>314</v>
      </c>
      <c r="B1263" s="3">
        <v>34025104</v>
      </c>
      <c r="C1263" s="8" t="s">
        <v>1710</v>
      </c>
      <c r="D1263" s="8">
        <v>2204004003</v>
      </c>
      <c r="E1263" s="9">
        <v>8330</v>
      </c>
      <c r="F1263" s="6">
        <v>3</v>
      </c>
      <c r="G1263" s="6">
        <v>3</v>
      </c>
      <c r="H1263" s="6">
        <v>3</v>
      </c>
      <c r="I1263" s="6">
        <v>3</v>
      </c>
      <c r="J1263" s="6">
        <v>3</v>
      </c>
      <c r="K1263" s="6">
        <v>3</v>
      </c>
      <c r="L1263" s="6">
        <v>3</v>
      </c>
      <c r="M1263" s="6">
        <v>3</v>
      </c>
      <c r="N1263" s="6">
        <v>3</v>
      </c>
      <c r="O1263" s="6">
        <v>3</v>
      </c>
      <c r="P1263" s="6">
        <v>3</v>
      </c>
      <c r="Q1263" s="6">
        <v>3</v>
      </c>
      <c r="R1263" s="110">
        <f t="shared" si="46"/>
        <v>36</v>
      </c>
      <c r="S1263" s="20">
        <f t="shared" si="47"/>
        <v>299880</v>
      </c>
      <c r="T1263" s="124"/>
    </row>
    <row r="1264" spans="1:20" ht="18" customHeight="1" x14ac:dyDescent="0.25">
      <c r="A1264" s="3" t="s">
        <v>314</v>
      </c>
      <c r="B1264" s="3">
        <v>34025105</v>
      </c>
      <c r="C1264" s="8" t="s">
        <v>1711</v>
      </c>
      <c r="D1264" s="8">
        <v>2204004003</v>
      </c>
      <c r="E1264" s="9">
        <v>8330</v>
      </c>
      <c r="F1264" s="6">
        <v>3</v>
      </c>
      <c r="G1264" s="6">
        <v>3</v>
      </c>
      <c r="H1264" s="6">
        <v>3</v>
      </c>
      <c r="I1264" s="6">
        <v>3</v>
      </c>
      <c r="J1264" s="6">
        <v>3</v>
      </c>
      <c r="K1264" s="6">
        <v>3</v>
      </c>
      <c r="L1264" s="6">
        <v>3</v>
      </c>
      <c r="M1264" s="6">
        <v>3</v>
      </c>
      <c r="N1264" s="6">
        <v>3</v>
      </c>
      <c r="O1264" s="6">
        <v>3</v>
      </c>
      <c r="P1264" s="6">
        <v>3</v>
      </c>
      <c r="Q1264" s="6">
        <v>3</v>
      </c>
      <c r="R1264" s="110">
        <f t="shared" si="46"/>
        <v>36</v>
      </c>
      <c r="S1264" s="20">
        <f t="shared" si="47"/>
        <v>299880</v>
      </c>
      <c r="T1264" s="124"/>
    </row>
    <row r="1265" spans="1:20" ht="18" customHeight="1" x14ac:dyDescent="0.25">
      <c r="A1265" s="3" t="s">
        <v>314</v>
      </c>
      <c r="B1265" s="3">
        <v>34025900</v>
      </c>
      <c r="C1265" s="8" t="s">
        <v>1712</v>
      </c>
      <c r="D1265" s="8">
        <v>220400400400</v>
      </c>
      <c r="E1265" s="9">
        <v>2987</v>
      </c>
      <c r="F1265" s="6">
        <v>1</v>
      </c>
      <c r="G1265" s="6">
        <v>1</v>
      </c>
      <c r="H1265" s="6">
        <v>1</v>
      </c>
      <c r="I1265" s="6">
        <v>1</v>
      </c>
      <c r="J1265" s="6">
        <v>1</v>
      </c>
      <c r="K1265" s="6">
        <v>1</v>
      </c>
      <c r="L1265" s="6">
        <v>1</v>
      </c>
      <c r="M1265" s="6">
        <v>1</v>
      </c>
      <c r="N1265" s="6">
        <v>1</v>
      </c>
      <c r="O1265" s="6">
        <v>1</v>
      </c>
      <c r="P1265" s="6">
        <v>1</v>
      </c>
      <c r="Q1265" s="6">
        <v>1</v>
      </c>
      <c r="R1265" s="110">
        <f t="shared" si="46"/>
        <v>12</v>
      </c>
      <c r="S1265" s="20">
        <f t="shared" si="47"/>
        <v>35844</v>
      </c>
      <c r="T1265" s="124"/>
    </row>
    <row r="1266" spans="1:20" ht="18" customHeight="1" x14ac:dyDescent="0.25">
      <c r="A1266" s="3" t="s">
        <v>314</v>
      </c>
      <c r="B1266" s="3">
        <v>34028922</v>
      </c>
      <c r="C1266" s="8" t="s">
        <v>1713</v>
      </c>
      <c r="D1266" s="8">
        <v>220400400400</v>
      </c>
      <c r="E1266" s="9">
        <v>638462</v>
      </c>
      <c r="F1266" s="6">
        <v>0</v>
      </c>
      <c r="G1266" s="6">
        <v>0</v>
      </c>
      <c r="H1266" s="6">
        <v>0</v>
      </c>
      <c r="I1266" s="6"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v>0</v>
      </c>
      <c r="O1266" s="6">
        <v>0</v>
      </c>
      <c r="P1266" s="6">
        <v>1</v>
      </c>
      <c r="Q1266" s="6">
        <v>1</v>
      </c>
      <c r="R1266" s="110">
        <f t="shared" si="46"/>
        <v>2</v>
      </c>
      <c r="S1266" s="20">
        <f t="shared" si="47"/>
        <v>1276924</v>
      </c>
      <c r="T1266" s="124"/>
    </row>
    <row r="1267" spans="1:20" ht="18" customHeight="1" x14ac:dyDescent="0.25">
      <c r="A1267" s="3" t="s">
        <v>314</v>
      </c>
      <c r="B1267" s="3">
        <v>34030111</v>
      </c>
      <c r="C1267" s="8" t="s">
        <v>1714</v>
      </c>
      <c r="D1267" s="8">
        <v>2204005003</v>
      </c>
      <c r="E1267" s="9">
        <v>3951</v>
      </c>
      <c r="F1267" s="6">
        <v>1</v>
      </c>
      <c r="G1267" s="6">
        <v>1</v>
      </c>
      <c r="H1267" s="6">
        <v>1</v>
      </c>
      <c r="I1267" s="6">
        <v>1</v>
      </c>
      <c r="J1267" s="6">
        <v>1</v>
      </c>
      <c r="K1267" s="6">
        <v>1</v>
      </c>
      <c r="L1267" s="6">
        <v>1</v>
      </c>
      <c r="M1267" s="6">
        <v>1</v>
      </c>
      <c r="N1267" s="6">
        <v>1</v>
      </c>
      <c r="O1267" s="6">
        <v>1</v>
      </c>
      <c r="P1267" s="6">
        <v>1</v>
      </c>
      <c r="Q1267" s="6">
        <v>1</v>
      </c>
      <c r="R1267" s="110">
        <f t="shared" si="46"/>
        <v>12</v>
      </c>
      <c r="S1267" s="20">
        <f t="shared" si="47"/>
        <v>47412</v>
      </c>
      <c r="T1267" s="124"/>
    </row>
    <row r="1268" spans="1:20" ht="18" customHeight="1" x14ac:dyDescent="0.25">
      <c r="A1268" s="3" t="s">
        <v>314</v>
      </c>
      <c r="B1268" s="3">
        <v>34030112</v>
      </c>
      <c r="C1268" s="8" t="s">
        <v>1715</v>
      </c>
      <c r="D1268" s="8">
        <v>2204005003</v>
      </c>
      <c r="E1268" s="9">
        <v>3951</v>
      </c>
      <c r="F1268" s="6">
        <v>1</v>
      </c>
      <c r="G1268" s="6">
        <v>1</v>
      </c>
      <c r="H1268" s="6">
        <v>1</v>
      </c>
      <c r="I1268" s="6">
        <v>1</v>
      </c>
      <c r="J1268" s="6">
        <v>1</v>
      </c>
      <c r="K1268" s="6">
        <v>1</v>
      </c>
      <c r="L1268" s="6">
        <v>1</v>
      </c>
      <c r="M1268" s="6">
        <v>1</v>
      </c>
      <c r="N1268" s="6">
        <v>1</v>
      </c>
      <c r="O1268" s="6">
        <v>1</v>
      </c>
      <c r="P1268" s="6">
        <v>1</v>
      </c>
      <c r="Q1268" s="6">
        <v>1</v>
      </c>
      <c r="R1268" s="110">
        <f t="shared" si="46"/>
        <v>12</v>
      </c>
      <c r="S1268" s="20">
        <f t="shared" si="47"/>
        <v>47412</v>
      </c>
      <c r="T1268" s="124"/>
    </row>
    <row r="1269" spans="1:20" ht="18" customHeight="1" x14ac:dyDescent="0.25">
      <c r="A1269" s="3" t="s">
        <v>314</v>
      </c>
      <c r="B1269" s="3">
        <v>34030113</v>
      </c>
      <c r="C1269" s="8" t="s">
        <v>1716</v>
      </c>
      <c r="D1269" s="8">
        <v>2204005003</v>
      </c>
      <c r="E1269" s="9">
        <v>11662</v>
      </c>
      <c r="F1269" s="6">
        <v>2</v>
      </c>
      <c r="G1269" s="6">
        <v>2</v>
      </c>
      <c r="H1269" s="6">
        <v>2</v>
      </c>
      <c r="I1269" s="6">
        <v>2</v>
      </c>
      <c r="J1269" s="6">
        <v>2</v>
      </c>
      <c r="K1269" s="6">
        <v>2</v>
      </c>
      <c r="L1269" s="6">
        <v>2</v>
      </c>
      <c r="M1269" s="6">
        <v>2</v>
      </c>
      <c r="N1269" s="6">
        <v>2</v>
      </c>
      <c r="O1269" s="6">
        <v>2</v>
      </c>
      <c r="P1269" s="6">
        <v>2</v>
      </c>
      <c r="Q1269" s="6">
        <v>2</v>
      </c>
      <c r="R1269" s="110">
        <f t="shared" si="46"/>
        <v>24</v>
      </c>
      <c r="S1269" s="20">
        <f t="shared" si="47"/>
        <v>279888</v>
      </c>
      <c r="T1269" s="124"/>
    </row>
    <row r="1270" spans="1:20" ht="18" customHeight="1" x14ac:dyDescent="0.25">
      <c r="A1270" s="3" t="s">
        <v>314</v>
      </c>
      <c r="B1270" s="3">
        <v>34030114</v>
      </c>
      <c r="C1270" s="8" t="s">
        <v>1717</v>
      </c>
      <c r="D1270" s="8">
        <v>2204005003</v>
      </c>
      <c r="E1270" s="9">
        <v>12733</v>
      </c>
      <c r="F1270" s="6">
        <v>0</v>
      </c>
      <c r="G1270" s="6">
        <v>0</v>
      </c>
      <c r="H1270" s="6">
        <v>0</v>
      </c>
      <c r="I1270" s="6">
        <v>0</v>
      </c>
      <c r="J1270" s="6">
        <v>0</v>
      </c>
      <c r="K1270" s="6">
        <v>0</v>
      </c>
      <c r="L1270" s="6">
        <v>0</v>
      </c>
      <c r="M1270" s="6">
        <v>0</v>
      </c>
      <c r="N1270" s="6">
        <v>1</v>
      </c>
      <c r="O1270" s="6">
        <v>1</v>
      </c>
      <c r="P1270" s="6">
        <v>1</v>
      </c>
      <c r="Q1270" s="6">
        <v>1</v>
      </c>
      <c r="R1270" s="110">
        <f t="shared" si="46"/>
        <v>4</v>
      </c>
      <c r="S1270" s="20">
        <f t="shared" si="47"/>
        <v>50932</v>
      </c>
      <c r="T1270" s="124"/>
    </row>
    <row r="1271" spans="1:20" ht="18" customHeight="1" x14ac:dyDescent="0.25">
      <c r="A1271" s="3" t="s">
        <v>314</v>
      </c>
      <c r="B1271" s="3">
        <v>34030115</v>
      </c>
      <c r="C1271" s="8" t="s">
        <v>1718</v>
      </c>
      <c r="D1271" s="8">
        <v>2204005003</v>
      </c>
      <c r="E1271" s="9">
        <v>18088</v>
      </c>
      <c r="F1271" s="6">
        <v>1</v>
      </c>
      <c r="G1271" s="6">
        <v>1</v>
      </c>
      <c r="H1271" s="6">
        <v>1</v>
      </c>
      <c r="I1271" s="6">
        <v>1</v>
      </c>
      <c r="J1271" s="6">
        <v>1</v>
      </c>
      <c r="K1271" s="6">
        <v>1</v>
      </c>
      <c r="L1271" s="6">
        <v>1</v>
      </c>
      <c r="M1271" s="6">
        <v>1</v>
      </c>
      <c r="N1271" s="6">
        <v>1</v>
      </c>
      <c r="O1271" s="6">
        <v>1</v>
      </c>
      <c r="P1271" s="6">
        <v>1</v>
      </c>
      <c r="Q1271" s="6">
        <v>1</v>
      </c>
      <c r="R1271" s="110">
        <f t="shared" si="46"/>
        <v>12</v>
      </c>
      <c r="S1271" s="20">
        <f t="shared" si="47"/>
        <v>217056</v>
      </c>
      <c r="T1271" s="124"/>
    </row>
    <row r="1272" spans="1:20" ht="18" customHeight="1" x14ac:dyDescent="0.25">
      <c r="A1272" s="3" t="s">
        <v>314</v>
      </c>
      <c r="B1272" s="3">
        <v>34030116</v>
      </c>
      <c r="C1272" s="8" t="s">
        <v>1719</v>
      </c>
      <c r="D1272" s="8">
        <v>2204005003</v>
      </c>
      <c r="E1272" s="9">
        <v>14875</v>
      </c>
      <c r="F1272" s="6">
        <v>2</v>
      </c>
      <c r="G1272" s="6">
        <v>2</v>
      </c>
      <c r="H1272" s="6">
        <v>2</v>
      </c>
      <c r="I1272" s="6">
        <v>2</v>
      </c>
      <c r="J1272" s="6">
        <v>2</v>
      </c>
      <c r="K1272" s="6">
        <v>2</v>
      </c>
      <c r="L1272" s="6">
        <v>2</v>
      </c>
      <c r="M1272" s="6">
        <v>2</v>
      </c>
      <c r="N1272" s="6">
        <v>2</v>
      </c>
      <c r="O1272" s="6">
        <v>2</v>
      </c>
      <c r="P1272" s="6">
        <v>2</v>
      </c>
      <c r="Q1272" s="6">
        <v>2</v>
      </c>
      <c r="R1272" s="110">
        <f t="shared" si="46"/>
        <v>24</v>
      </c>
      <c r="S1272" s="20">
        <f t="shared" si="47"/>
        <v>357000</v>
      </c>
      <c r="T1272" s="124"/>
    </row>
    <row r="1273" spans="1:20" ht="18" customHeight="1" x14ac:dyDescent="0.25">
      <c r="A1273" s="3" t="s">
        <v>314</v>
      </c>
      <c r="B1273" s="3">
        <v>34030117</v>
      </c>
      <c r="C1273" s="8" t="s">
        <v>1720</v>
      </c>
      <c r="D1273" s="8">
        <v>2204005003</v>
      </c>
      <c r="E1273" s="9">
        <v>11662</v>
      </c>
      <c r="F1273" s="6">
        <v>3</v>
      </c>
      <c r="G1273" s="6">
        <v>3</v>
      </c>
      <c r="H1273" s="6">
        <v>3</v>
      </c>
      <c r="I1273" s="6">
        <v>3</v>
      </c>
      <c r="J1273" s="6">
        <v>3</v>
      </c>
      <c r="K1273" s="6">
        <v>3</v>
      </c>
      <c r="L1273" s="6">
        <v>3</v>
      </c>
      <c r="M1273" s="6">
        <v>3</v>
      </c>
      <c r="N1273" s="6">
        <v>3</v>
      </c>
      <c r="O1273" s="6">
        <v>3</v>
      </c>
      <c r="P1273" s="6">
        <v>3</v>
      </c>
      <c r="Q1273" s="6">
        <v>3</v>
      </c>
      <c r="R1273" s="110">
        <f t="shared" si="46"/>
        <v>36</v>
      </c>
      <c r="S1273" s="20">
        <f t="shared" si="47"/>
        <v>419832</v>
      </c>
      <c r="T1273" s="124"/>
    </row>
    <row r="1274" spans="1:20" ht="18" customHeight="1" x14ac:dyDescent="0.25">
      <c r="A1274" s="3" t="s">
        <v>314</v>
      </c>
      <c r="B1274" s="3">
        <v>34030118</v>
      </c>
      <c r="C1274" s="8" t="s">
        <v>1721</v>
      </c>
      <c r="D1274" s="8">
        <v>2204005003</v>
      </c>
      <c r="E1274" s="9">
        <v>11662</v>
      </c>
      <c r="F1274" s="6">
        <v>1</v>
      </c>
      <c r="G1274" s="6">
        <v>1</v>
      </c>
      <c r="H1274" s="6">
        <v>1</v>
      </c>
      <c r="I1274" s="6">
        <v>1</v>
      </c>
      <c r="J1274" s="6">
        <v>1</v>
      </c>
      <c r="K1274" s="6">
        <v>1</v>
      </c>
      <c r="L1274" s="6">
        <v>1</v>
      </c>
      <c r="M1274" s="6">
        <v>1</v>
      </c>
      <c r="N1274" s="6">
        <v>1</v>
      </c>
      <c r="O1274" s="6">
        <v>1</v>
      </c>
      <c r="P1274" s="6">
        <v>1</v>
      </c>
      <c r="Q1274" s="6">
        <v>1</v>
      </c>
      <c r="R1274" s="110">
        <f t="shared" si="46"/>
        <v>12</v>
      </c>
      <c r="S1274" s="20">
        <f t="shared" si="47"/>
        <v>139944</v>
      </c>
      <c r="T1274" s="124"/>
    </row>
    <row r="1275" spans="1:20" ht="18" customHeight="1" x14ac:dyDescent="0.25">
      <c r="A1275" s="3" t="s">
        <v>314</v>
      </c>
      <c r="B1275" s="3">
        <v>34030119</v>
      </c>
      <c r="C1275" s="8" t="s">
        <v>1722</v>
      </c>
      <c r="D1275" s="8">
        <v>2204005003</v>
      </c>
      <c r="E1275" s="9">
        <v>12733</v>
      </c>
      <c r="F1275" s="6">
        <v>0</v>
      </c>
      <c r="G1275" s="6">
        <v>0</v>
      </c>
      <c r="H1275" s="6">
        <v>0</v>
      </c>
      <c r="I1275" s="6">
        <v>0</v>
      </c>
      <c r="J1275" s="6">
        <v>0</v>
      </c>
      <c r="K1275" s="6">
        <v>0</v>
      </c>
      <c r="L1275" s="6">
        <v>0</v>
      </c>
      <c r="M1275" s="6">
        <v>0</v>
      </c>
      <c r="N1275" s="6">
        <v>1</v>
      </c>
      <c r="O1275" s="6">
        <v>1</v>
      </c>
      <c r="P1275" s="6">
        <v>1</v>
      </c>
      <c r="Q1275" s="6">
        <v>1</v>
      </c>
      <c r="R1275" s="110">
        <f t="shared" si="46"/>
        <v>4</v>
      </c>
      <c r="S1275" s="20">
        <f t="shared" si="47"/>
        <v>50932</v>
      </c>
      <c r="T1275" s="124"/>
    </row>
    <row r="1276" spans="1:20" ht="18" customHeight="1" x14ac:dyDescent="0.25">
      <c r="A1276" s="3" t="s">
        <v>314</v>
      </c>
      <c r="B1276" s="3">
        <v>34030123</v>
      </c>
      <c r="C1276" s="8" t="s">
        <v>1723</v>
      </c>
      <c r="D1276" s="8">
        <v>220400500000</v>
      </c>
      <c r="E1276" s="9">
        <v>115430</v>
      </c>
      <c r="F1276" s="6">
        <v>0</v>
      </c>
      <c r="G1276" s="6">
        <v>0</v>
      </c>
      <c r="H1276" s="6">
        <v>0</v>
      </c>
      <c r="I1276" s="6">
        <v>0</v>
      </c>
      <c r="J1276" s="6">
        <v>0</v>
      </c>
      <c r="K1276" s="6">
        <v>0</v>
      </c>
      <c r="L1276" s="6">
        <v>0</v>
      </c>
      <c r="M1276" s="6">
        <v>0</v>
      </c>
      <c r="N1276" s="6">
        <v>0</v>
      </c>
      <c r="O1276" s="6">
        <v>1</v>
      </c>
      <c r="P1276" s="6">
        <v>1</v>
      </c>
      <c r="Q1276" s="6">
        <v>1</v>
      </c>
      <c r="R1276" s="110">
        <f t="shared" si="46"/>
        <v>3</v>
      </c>
      <c r="S1276" s="20">
        <f t="shared" si="47"/>
        <v>346290</v>
      </c>
      <c r="T1276" s="124"/>
    </row>
    <row r="1277" spans="1:20" ht="18" customHeight="1" x14ac:dyDescent="0.25">
      <c r="A1277" s="3" t="s">
        <v>314</v>
      </c>
      <c r="B1277" s="3">
        <v>34030423</v>
      </c>
      <c r="C1277" s="8" t="s">
        <v>1724</v>
      </c>
      <c r="D1277" s="8">
        <v>2204005</v>
      </c>
      <c r="E1277" s="9">
        <v>6985</v>
      </c>
      <c r="F1277" s="6">
        <v>1</v>
      </c>
      <c r="G1277" s="6">
        <v>1</v>
      </c>
      <c r="H1277" s="6">
        <v>1</v>
      </c>
      <c r="I1277" s="6">
        <v>1</v>
      </c>
      <c r="J1277" s="6">
        <v>1</v>
      </c>
      <c r="K1277" s="6">
        <v>1</v>
      </c>
      <c r="L1277" s="6">
        <v>1</v>
      </c>
      <c r="M1277" s="6">
        <v>1</v>
      </c>
      <c r="N1277" s="6">
        <v>1</v>
      </c>
      <c r="O1277" s="6">
        <v>1</v>
      </c>
      <c r="P1277" s="6">
        <v>1</v>
      </c>
      <c r="Q1277" s="6">
        <v>1</v>
      </c>
      <c r="R1277" s="110">
        <f t="shared" si="46"/>
        <v>12</v>
      </c>
      <c r="S1277" s="20">
        <f t="shared" si="47"/>
        <v>83820</v>
      </c>
      <c r="T1277" s="124"/>
    </row>
    <row r="1278" spans="1:20" ht="18" customHeight="1" x14ac:dyDescent="0.25">
      <c r="A1278" s="3" t="s">
        <v>314</v>
      </c>
      <c r="B1278" s="3">
        <v>34030815</v>
      </c>
      <c r="C1278" s="8" t="s">
        <v>1725</v>
      </c>
      <c r="D1278" s="8">
        <v>220400400400</v>
      </c>
      <c r="E1278" s="9">
        <v>5212</v>
      </c>
      <c r="F1278" s="6">
        <v>1</v>
      </c>
      <c r="G1278" s="6">
        <v>1</v>
      </c>
      <c r="H1278" s="6">
        <v>1</v>
      </c>
      <c r="I1278" s="6">
        <v>1</v>
      </c>
      <c r="J1278" s="6">
        <v>1</v>
      </c>
      <c r="K1278" s="6">
        <v>1</v>
      </c>
      <c r="L1278" s="6">
        <v>1</v>
      </c>
      <c r="M1278" s="6">
        <v>1</v>
      </c>
      <c r="N1278" s="6">
        <v>1</v>
      </c>
      <c r="O1278" s="6">
        <v>1</v>
      </c>
      <c r="P1278" s="6">
        <v>1</v>
      </c>
      <c r="Q1278" s="6">
        <v>1</v>
      </c>
      <c r="R1278" s="110">
        <f t="shared" si="46"/>
        <v>12</v>
      </c>
      <c r="S1278" s="20">
        <f t="shared" si="47"/>
        <v>62544</v>
      </c>
      <c r="T1278" s="124"/>
    </row>
    <row r="1279" spans="1:20" ht="18" customHeight="1" x14ac:dyDescent="0.25">
      <c r="A1279" s="3" t="s">
        <v>314</v>
      </c>
      <c r="B1279" s="3">
        <v>34030816</v>
      </c>
      <c r="C1279" s="8" t="s">
        <v>1726</v>
      </c>
      <c r="D1279" s="8">
        <v>220400400400</v>
      </c>
      <c r="E1279" s="9">
        <v>3308</v>
      </c>
      <c r="F1279" s="6">
        <v>0</v>
      </c>
      <c r="G1279" s="6">
        <v>0</v>
      </c>
      <c r="H1279" s="6">
        <v>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v>0</v>
      </c>
      <c r="O1279" s="6">
        <v>0</v>
      </c>
      <c r="P1279" s="6">
        <v>1</v>
      </c>
      <c r="Q1279" s="6">
        <v>1</v>
      </c>
      <c r="R1279" s="110">
        <f t="shared" si="46"/>
        <v>2</v>
      </c>
      <c r="S1279" s="20">
        <f t="shared" si="47"/>
        <v>6616</v>
      </c>
      <c r="T1279" s="124"/>
    </row>
    <row r="1280" spans="1:20" ht="18" customHeight="1" x14ac:dyDescent="0.25">
      <c r="A1280" s="3" t="s">
        <v>314</v>
      </c>
      <c r="B1280" s="3">
        <v>34030819</v>
      </c>
      <c r="C1280" s="8" t="s">
        <v>1727</v>
      </c>
      <c r="D1280" s="8">
        <v>220400400400</v>
      </c>
      <c r="E1280" s="9">
        <v>5212</v>
      </c>
      <c r="F1280" s="6">
        <v>2</v>
      </c>
      <c r="G1280" s="6">
        <v>2</v>
      </c>
      <c r="H1280" s="6">
        <v>2</v>
      </c>
      <c r="I1280" s="6">
        <v>2</v>
      </c>
      <c r="J1280" s="6">
        <v>2</v>
      </c>
      <c r="K1280" s="6">
        <v>2</v>
      </c>
      <c r="L1280" s="6">
        <v>1</v>
      </c>
      <c r="M1280" s="6">
        <v>1</v>
      </c>
      <c r="N1280" s="6">
        <v>1</v>
      </c>
      <c r="O1280" s="6">
        <v>1</v>
      </c>
      <c r="P1280" s="6">
        <v>1</v>
      </c>
      <c r="Q1280" s="6">
        <v>1</v>
      </c>
      <c r="R1280" s="110">
        <f t="shared" si="46"/>
        <v>18</v>
      </c>
      <c r="S1280" s="20">
        <f t="shared" si="47"/>
        <v>93816</v>
      </c>
      <c r="T1280" s="124"/>
    </row>
    <row r="1281" spans="1:20" ht="18" customHeight="1" x14ac:dyDescent="0.25">
      <c r="A1281" s="3" t="s">
        <v>314</v>
      </c>
      <c r="B1281" s="3">
        <v>34030850</v>
      </c>
      <c r="C1281" s="8" t="s">
        <v>1728</v>
      </c>
      <c r="D1281" s="8">
        <v>220400400400</v>
      </c>
      <c r="E1281" s="9">
        <v>143395</v>
      </c>
      <c r="F1281" s="6">
        <v>1</v>
      </c>
      <c r="G1281" s="6">
        <v>1</v>
      </c>
      <c r="H1281" s="6">
        <v>1</v>
      </c>
      <c r="I1281" s="6">
        <v>1</v>
      </c>
      <c r="J1281" s="6">
        <v>1</v>
      </c>
      <c r="K1281" s="6">
        <v>1</v>
      </c>
      <c r="L1281" s="6">
        <v>0</v>
      </c>
      <c r="M1281" s="6">
        <v>0</v>
      </c>
      <c r="N1281" s="6">
        <v>0</v>
      </c>
      <c r="O1281" s="6">
        <v>1</v>
      </c>
      <c r="P1281" s="6">
        <v>1</v>
      </c>
      <c r="Q1281" s="6">
        <v>1</v>
      </c>
      <c r="R1281" s="110">
        <f t="shared" si="46"/>
        <v>9</v>
      </c>
      <c r="S1281" s="20">
        <f t="shared" si="47"/>
        <v>1290555</v>
      </c>
      <c r="T1281" s="124"/>
    </row>
    <row r="1282" spans="1:20" ht="18" customHeight="1" x14ac:dyDescent="0.25">
      <c r="A1282" s="3" t="s">
        <v>314</v>
      </c>
      <c r="B1282" s="3">
        <v>34032145</v>
      </c>
      <c r="C1282" s="8" t="s">
        <v>1729</v>
      </c>
      <c r="D1282" s="8">
        <v>2204005001</v>
      </c>
      <c r="E1282" s="9">
        <v>1499</v>
      </c>
      <c r="F1282" s="6">
        <v>50</v>
      </c>
      <c r="G1282" s="6">
        <v>50</v>
      </c>
      <c r="H1282" s="6">
        <v>50</v>
      </c>
      <c r="I1282" s="6">
        <v>50</v>
      </c>
      <c r="J1282" s="6">
        <v>50</v>
      </c>
      <c r="K1282" s="6">
        <v>50</v>
      </c>
      <c r="L1282" s="6">
        <v>50</v>
      </c>
      <c r="M1282" s="6">
        <v>50</v>
      </c>
      <c r="N1282" s="6">
        <v>50</v>
      </c>
      <c r="O1282" s="6">
        <v>50</v>
      </c>
      <c r="P1282" s="6">
        <v>50</v>
      </c>
      <c r="Q1282" s="6">
        <v>50</v>
      </c>
      <c r="R1282" s="110">
        <f t="shared" si="46"/>
        <v>600</v>
      </c>
      <c r="S1282" s="20">
        <f t="shared" si="47"/>
        <v>899400</v>
      </c>
      <c r="T1282" s="124"/>
    </row>
    <row r="1283" spans="1:20" ht="18" customHeight="1" x14ac:dyDescent="0.25">
      <c r="A1283" s="3" t="s">
        <v>314</v>
      </c>
      <c r="B1283" s="3">
        <v>34033155</v>
      </c>
      <c r="C1283" s="8" t="s">
        <v>1730</v>
      </c>
      <c r="D1283" s="8">
        <v>220400400400</v>
      </c>
      <c r="E1283" s="9">
        <v>70210</v>
      </c>
      <c r="F1283" s="6">
        <v>0</v>
      </c>
      <c r="G1283" s="6">
        <v>0</v>
      </c>
      <c r="H1283" s="6">
        <v>0</v>
      </c>
      <c r="I1283" s="6">
        <v>0</v>
      </c>
      <c r="J1283" s="6">
        <v>0</v>
      </c>
      <c r="K1283" s="6">
        <v>0</v>
      </c>
      <c r="L1283" s="6">
        <v>0</v>
      </c>
      <c r="M1283" s="6">
        <v>0</v>
      </c>
      <c r="N1283" s="6">
        <v>1</v>
      </c>
      <c r="O1283" s="6">
        <v>1</v>
      </c>
      <c r="P1283" s="6">
        <v>1</v>
      </c>
      <c r="Q1283" s="6">
        <v>1</v>
      </c>
      <c r="R1283" s="110">
        <f t="shared" si="46"/>
        <v>4</v>
      </c>
      <c r="S1283" s="20">
        <f t="shared" si="47"/>
        <v>280840</v>
      </c>
      <c r="T1283" s="124"/>
    </row>
    <row r="1284" spans="1:20" ht="18" customHeight="1" x14ac:dyDescent="0.25">
      <c r="A1284" s="3" t="s">
        <v>314</v>
      </c>
      <c r="B1284" s="3">
        <v>34033523</v>
      </c>
      <c r="C1284" s="8" t="s">
        <v>1731</v>
      </c>
      <c r="D1284" s="8">
        <v>2204005001</v>
      </c>
      <c r="E1284" s="9">
        <v>1484629</v>
      </c>
      <c r="F1284" s="6">
        <v>0</v>
      </c>
      <c r="G1284" s="6">
        <v>0</v>
      </c>
      <c r="H1284" s="6">
        <v>0</v>
      </c>
      <c r="I1284" s="6">
        <v>0</v>
      </c>
      <c r="J1284" s="6">
        <v>0</v>
      </c>
      <c r="K1284" s="6">
        <v>0</v>
      </c>
      <c r="L1284" s="6">
        <v>0</v>
      </c>
      <c r="M1284" s="6">
        <v>0</v>
      </c>
      <c r="N1284" s="6">
        <v>0</v>
      </c>
      <c r="O1284" s="6">
        <v>1</v>
      </c>
      <c r="P1284" s="6">
        <v>1</v>
      </c>
      <c r="Q1284" s="6">
        <v>1</v>
      </c>
      <c r="R1284" s="110">
        <f t="shared" si="46"/>
        <v>3</v>
      </c>
      <c r="S1284" s="20">
        <f t="shared" si="47"/>
        <v>4453887</v>
      </c>
      <c r="T1284" s="124"/>
    </row>
    <row r="1285" spans="1:20" ht="18" customHeight="1" x14ac:dyDescent="0.25">
      <c r="A1285" s="3" t="s">
        <v>314</v>
      </c>
      <c r="B1285" s="3">
        <v>34034042</v>
      </c>
      <c r="C1285" s="8" t="s">
        <v>1732</v>
      </c>
      <c r="D1285" s="8">
        <v>220400400400</v>
      </c>
      <c r="E1285" s="9">
        <v>45934</v>
      </c>
      <c r="F1285" s="6">
        <v>0</v>
      </c>
      <c r="G1285" s="6">
        <v>0</v>
      </c>
      <c r="H1285" s="6">
        <v>0</v>
      </c>
      <c r="I1285" s="6">
        <v>0</v>
      </c>
      <c r="J1285" s="6">
        <v>0</v>
      </c>
      <c r="K1285" s="6">
        <v>0</v>
      </c>
      <c r="L1285" s="6">
        <v>0</v>
      </c>
      <c r="M1285" s="6">
        <v>0</v>
      </c>
      <c r="N1285" s="6">
        <v>0</v>
      </c>
      <c r="O1285" s="6">
        <v>1</v>
      </c>
      <c r="P1285" s="6">
        <v>1</v>
      </c>
      <c r="Q1285" s="6">
        <v>1</v>
      </c>
      <c r="R1285" s="110">
        <f t="shared" si="46"/>
        <v>3</v>
      </c>
      <c r="S1285" s="20">
        <f t="shared" si="47"/>
        <v>137802</v>
      </c>
      <c r="T1285" s="124"/>
    </row>
    <row r="1286" spans="1:20" ht="18" customHeight="1" x14ac:dyDescent="0.25">
      <c r="A1286" s="3" t="s">
        <v>314</v>
      </c>
      <c r="B1286" s="3">
        <v>34034052</v>
      </c>
      <c r="C1286" s="8" t="s">
        <v>1733</v>
      </c>
      <c r="D1286" s="8">
        <v>220400400400</v>
      </c>
      <c r="E1286" s="9">
        <v>4165</v>
      </c>
      <c r="F1286" s="6">
        <v>4</v>
      </c>
      <c r="G1286" s="6">
        <v>4</v>
      </c>
      <c r="H1286" s="6">
        <v>4</v>
      </c>
      <c r="I1286" s="6">
        <v>4</v>
      </c>
      <c r="J1286" s="6">
        <v>4</v>
      </c>
      <c r="K1286" s="6">
        <v>4</v>
      </c>
      <c r="L1286" s="6">
        <v>4</v>
      </c>
      <c r="M1286" s="6">
        <v>4</v>
      </c>
      <c r="N1286" s="6">
        <v>4</v>
      </c>
      <c r="O1286" s="6">
        <v>3</v>
      </c>
      <c r="P1286" s="6">
        <v>3</v>
      </c>
      <c r="Q1286" s="6">
        <v>3</v>
      </c>
      <c r="R1286" s="110">
        <f t="shared" si="46"/>
        <v>45</v>
      </c>
      <c r="S1286" s="20">
        <f t="shared" si="47"/>
        <v>187425</v>
      </c>
      <c r="T1286" s="124"/>
    </row>
    <row r="1287" spans="1:20" ht="18" customHeight="1" x14ac:dyDescent="0.25">
      <c r="A1287" s="3" t="s">
        <v>314</v>
      </c>
      <c r="B1287" s="3">
        <v>34034067</v>
      </c>
      <c r="C1287" s="8" t="s">
        <v>1734</v>
      </c>
      <c r="D1287" s="8">
        <v>220400400400</v>
      </c>
      <c r="E1287" s="9">
        <v>45934</v>
      </c>
      <c r="F1287" s="6">
        <v>0</v>
      </c>
      <c r="G1287" s="6">
        <v>0</v>
      </c>
      <c r="H1287" s="6">
        <v>0</v>
      </c>
      <c r="I1287" s="6">
        <v>0</v>
      </c>
      <c r="J1287" s="6">
        <v>0</v>
      </c>
      <c r="K1287" s="6">
        <v>0</v>
      </c>
      <c r="L1287" s="6">
        <v>0</v>
      </c>
      <c r="M1287" s="6">
        <v>0</v>
      </c>
      <c r="N1287" s="6">
        <v>0</v>
      </c>
      <c r="O1287" s="6">
        <v>0</v>
      </c>
      <c r="P1287" s="6">
        <v>1</v>
      </c>
      <c r="Q1287" s="6">
        <v>1</v>
      </c>
      <c r="R1287" s="110">
        <f t="shared" si="46"/>
        <v>2</v>
      </c>
      <c r="S1287" s="20">
        <f t="shared" si="47"/>
        <v>91868</v>
      </c>
      <c r="T1287" s="124"/>
    </row>
    <row r="1288" spans="1:20" ht="18" customHeight="1" x14ac:dyDescent="0.25">
      <c r="A1288" s="3" t="s">
        <v>314</v>
      </c>
      <c r="B1288" s="3">
        <v>34034075</v>
      </c>
      <c r="C1288" s="8" t="s">
        <v>1735</v>
      </c>
      <c r="D1288" s="8">
        <v>220400400400</v>
      </c>
      <c r="E1288" s="9">
        <v>45934</v>
      </c>
      <c r="F1288" s="6">
        <v>0</v>
      </c>
      <c r="G1288" s="6">
        <v>0</v>
      </c>
      <c r="H1288" s="6">
        <v>0</v>
      </c>
      <c r="I1288" s="6">
        <v>0</v>
      </c>
      <c r="J1288" s="6">
        <v>0</v>
      </c>
      <c r="K1288" s="6">
        <v>0</v>
      </c>
      <c r="L1288" s="6">
        <v>0</v>
      </c>
      <c r="M1288" s="6">
        <v>0</v>
      </c>
      <c r="N1288" s="6">
        <v>0</v>
      </c>
      <c r="O1288" s="6">
        <v>0</v>
      </c>
      <c r="P1288" s="6">
        <v>1</v>
      </c>
      <c r="Q1288" s="6">
        <v>1</v>
      </c>
      <c r="R1288" s="110">
        <f t="shared" si="46"/>
        <v>2</v>
      </c>
      <c r="S1288" s="20">
        <f t="shared" si="47"/>
        <v>91868</v>
      </c>
      <c r="T1288" s="124"/>
    </row>
    <row r="1289" spans="1:20" ht="18" customHeight="1" x14ac:dyDescent="0.25">
      <c r="A1289" s="3" t="s">
        <v>314</v>
      </c>
      <c r="B1289" s="3">
        <v>34034523</v>
      </c>
      <c r="C1289" s="8" t="s">
        <v>1736</v>
      </c>
      <c r="D1289" s="8">
        <v>220400500000</v>
      </c>
      <c r="E1289" s="9">
        <v>896617</v>
      </c>
      <c r="F1289" s="6">
        <v>1</v>
      </c>
      <c r="G1289" s="6">
        <v>1</v>
      </c>
      <c r="H1289" s="6">
        <v>1</v>
      </c>
      <c r="I1289" s="6">
        <v>1</v>
      </c>
      <c r="J1289" s="6">
        <v>1</v>
      </c>
      <c r="K1289" s="6">
        <v>0</v>
      </c>
      <c r="L1289" s="6">
        <v>0</v>
      </c>
      <c r="M1289" s="6">
        <v>0</v>
      </c>
      <c r="N1289" s="6">
        <v>0</v>
      </c>
      <c r="O1289" s="6">
        <v>0</v>
      </c>
      <c r="P1289" s="6">
        <v>0</v>
      </c>
      <c r="Q1289" s="6">
        <v>0</v>
      </c>
      <c r="R1289" s="110">
        <f t="shared" si="46"/>
        <v>5</v>
      </c>
      <c r="S1289" s="20">
        <f t="shared" si="47"/>
        <v>4483085</v>
      </c>
      <c r="T1289" s="124"/>
    </row>
    <row r="1290" spans="1:20" ht="18" customHeight="1" x14ac:dyDescent="0.25">
      <c r="A1290" s="3" t="s">
        <v>314</v>
      </c>
      <c r="B1290" s="3">
        <v>34034602</v>
      </c>
      <c r="C1290" s="8" t="s">
        <v>1737</v>
      </c>
      <c r="D1290" s="8">
        <v>2204005</v>
      </c>
      <c r="E1290" s="9">
        <v>4046</v>
      </c>
      <c r="F1290" s="6">
        <v>21</v>
      </c>
      <c r="G1290" s="6">
        <v>21</v>
      </c>
      <c r="H1290" s="6">
        <v>21</v>
      </c>
      <c r="I1290" s="6">
        <v>21</v>
      </c>
      <c r="J1290" s="6">
        <v>21</v>
      </c>
      <c r="K1290" s="6">
        <v>21</v>
      </c>
      <c r="L1290" s="6">
        <v>21</v>
      </c>
      <c r="M1290" s="6">
        <v>21</v>
      </c>
      <c r="N1290" s="6">
        <v>21</v>
      </c>
      <c r="O1290" s="6">
        <v>21</v>
      </c>
      <c r="P1290" s="6">
        <v>21</v>
      </c>
      <c r="Q1290" s="6">
        <v>21</v>
      </c>
      <c r="R1290" s="110">
        <f t="shared" si="46"/>
        <v>252</v>
      </c>
      <c r="S1290" s="20">
        <f t="shared" si="47"/>
        <v>1019592</v>
      </c>
      <c r="T1290" s="124"/>
    </row>
    <row r="1291" spans="1:20" ht="18" customHeight="1" x14ac:dyDescent="0.25">
      <c r="A1291" s="3" t="s">
        <v>314</v>
      </c>
      <c r="B1291" s="3">
        <v>34035003</v>
      </c>
      <c r="C1291" s="8" t="s">
        <v>1738</v>
      </c>
      <c r="D1291" s="8">
        <v>220400400400</v>
      </c>
      <c r="E1291" s="9">
        <v>45934</v>
      </c>
      <c r="F1291" s="6">
        <v>0</v>
      </c>
      <c r="G1291" s="6">
        <v>0</v>
      </c>
      <c r="H1291" s="6">
        <v>0</v>
      </c>
      <c r="I1291" s="6">
        <v>0</v>
      </c>
      <c r="J1291" s="6">
        <v>0</v>
      </c>
      <c r="K1291" s="6">
        <v>0</v>
      </c>
      <c r="L1291" s="6">
        <v>0</v>
      </c>
      <c r="M1291" s="6">
        <v>0</v>
      </c>
      <c r="N1291" s="6">
        <v>0</v>
      </c>
      <c r="O1291" s="6">
        <v>0</v>
      </c>
      <c r="P1291" s="6">
        <v>1</v>
      </c>
      <c r="Q1291" s="6">
        <v>1</v>
      </c>
      <c r="R1291" s="110">
        <f t="shared" si="46"/>
        <v>2</v>
      </c>
      <c r="S1291" s="20">
        <f t="shared" si="47"/>
        <v>91868</v>
      </c>
      <c r="T1291" s="124"/>
    </row>
    <row r="1292" spans="1:20" ht="18" customHeight="1" x14ac:dyDescent="0.25">
      <c r="A1292" s="3" t="s">
        <v>314</v>
      </c>
      <c r="B1292" s="3">
        <v>34035053</v>
      </c>
      <c r="C1292" s="8" t="s">
        <v>1739</v>
      </c>
      <c r="D1292" s="8">
        <v>220400400400</v>
      </c>
      <c r="E1292" s="9">
        <v>3951</v>
      </c>
      <c r="F1292" s="6">
        <v>1</v>
      </c>
      <c r="G1292" s="6">
        <v>1</v>
      </c>
      <c r="H1292" s="6">
        <v>1</v>
      </c>
      <c r="I1292" s="6">
        <v>1</v>
      </c>
      <c r="J1292" s="6">
        <v>1</v>
      </c>
      <c r="K1292" s="6">
        <v>1</v>
      </c>
      <c r="L1292" s="6">
        <v>1</v>
      </c>
      <c r="M1292" s="6">
        <v>1</v>
      </c>
      <c r="N1292" s="6">
        <v>1</v>
      </c>
      <c r="O1292" s="6">
        <v>1</v>
      </c>
      <c r="P1292" s="6">
        <v>1</v>
      </c>
      <c r="Q1292" s="6">
        <v>1</v>
      </c>
      <c r="R1292" s="110">
        <f t="shared" si="46"/>
        <v>12</v>
      </c>
      <c r="S1292" s="20">
        <f t="shared" si="47"/>
        <v>47412</v>
      </c>
      <c r="T1292" s="124"/>
    </row>
    <row r="1293" spans="1:20" ht="18" customHeight="1" x14ac:dyDescent="0.25">
      <c r="A1293" s="3" t="s">
        <v>314</v>
      </c>
      <c r="B1293" s="3">
        <v>34036258</v>
      </c>
      <c r="C1293" s="8" t="s">
        <v>1740</v>
      </c>
      <c r="D1293" s="8">
        <v>220400400400</v>
      </c>
      <c r="E1293" s="9">
        <v>116620</v>
      </c>
      <c r="F1293" s="6">
        <v>1</v>
      </c>
      <c r="G1293" s="6">
        <v>1</v>
      </c>
      <c r="H1293" s="6">
        <v>1</v>
      </c>
      <c r="I1293" s="6">
        <v>1</v>
      </c>
      <c r="J1293" s="6">
        <v>1</v>
      </c>
      <c r="K1293" s="6">
        <v>1</v>
      </c>
      <c r="L1293" s="6">
        <v>1</v>
      </c>
      <c r="M1293" s="6">
        <v>1</v>
      </c>
      <c r="N1293" s="6">
        <v>1</v>
      </c>
      <c r="O1293" s="6">
        <v>1</v>
      </c>
      <c r="P1293" s="6">
        <v>1</v>
      </c>
      <c r="Q1293" s="6">
        <v>1</v>
      </c>
      <c r="R1293" s="110">
        <f t="shared" si="46"/>
        <v>12</v>
      </c>
      <c r="S1293" s="20">
        <f t="shared" si="47"/>
        <v>1399440</v>
      </c>
      <c r="T1293" s="124"/>
    </row>
    <row r="1294" spans="1:20" ht="18" customHeight="1" x14ac:dyDescent="0.25">
      <c r="A1294" s="3" t="s">
        <v>314</v>
      </c>
      <c r="B1294" s="3">
        <v>34038187</v>
      </c>
      <c r="C1294" s="8" t="s">
        <v>1741</v>
      </c>
      <c r="D1294" s="8">
        <v>220400400400</v>
      </c>
      <c r="E1294" s="9">
        <v>2987</v>
      </c>
      <c r="F1294" s="6">
        <v>0</v>
      </c>
      <c r="G1294" s="6">
        <v>0</v>
      </c>
      <c r="H1294" s="6">
        <v>0</v>
      </c>
      <c r="I1294" s="6">
        <v>0</v>
      </c>
      <c r="J1294" s="6">
        <v>0</v>
      </c>
      <c r="K1294" s="6">
        <v>0</v>
      </c>
      <c r="L1294" s="6">
        <v>0</v>
      </c>
      <c r="M1294" s="6">
        <v>1</v>
      </c>
      <c r="N1294" s="6">
        <v>1</v>
      </c>
      <c r="O1294" s="6">
        <v>1</v>
      </c>
      <c r="P1294" s="6">
        <v>1</v>
      </c>
      <c r="Q1294" s="6">
        <v>1</v>
      </c>
      <c r="R1294" s="110">
        <f t="shared" ref="R1294:R1348" si="48">SUM(F1294:Q1294)</f>
        <v>5</v>
      </c>
      <c r="S1294" s="20">
        <f t="shared" si="47"/>
        <v>14935</v>
      </c>
      <c r="T1294" s="124"/>
    </row>
    <row r="1295" spans="1:20" ht="18" customHeight="1" x14ac:dyDescent="0.25">
      <c r="A1295" s="3" t="s">
        <v>314</v>
      </c>
      <c r="B1295" s="3">
        <v>34038572</v>
      </c>
      <c r="C1295" s="8" t="s">
        <v>1742</v>
      </c>
      <c r="D1295" s="8">
        <v>2204005</v>
      </c>
      <c r="E1295" s="9">
        <v>10115</v>
      </c>
      <c r="F1295" s="6">
        <v>8</v>
      </c>
      <c r="G1295" s="6">
        <v>8</v>
      </c>
      <c r="H1295" s="6">
        <v>8</v>
      </c>
      <c r="I1295" s="6">
        <v>8</v>
      </c>
      <c r="J1295" s="6">
        <v>8</v>
      </c>
      <c r="K1295" s="6">
        <v>8</v>
      </c>
      <c r="L1295" s="6">
        <v>8</v>
      </c>
      <c r="M1295" s="6">
        <v>7</v>
      </c>
      <c r="N1295" s="6">
        <v>7</v>
      </c>
      <c r="O1295" s="6">
        <v>7</v>
      </c>
      <c r="P1295" s="6">
        <v>7</v>
      </c>
      <c r="Q1295" s="6">
        <v>7</v>
      </c>
      <c r="R1295" s="110">
        <f t="shared" si="48"/>
        <v>91</v>
      </c>
      <c r="S1295" s="20">
        <f t="shared" si="47"/>
        <v>920465</v>
      </c>
      <c r="T1295" s="124"/>
    </row>
    <row r="1296" spans="1:20" ht="18" customHeight="1" x14ac:dyDescent="0.25">
      <c r="A1296" s="3" t="s">
        <v>314</v>
      </c>
      <c r="B1296" s="3">
        <v>34038573</v>
      </c>
      <c r="C1296" s="8" t="s">
        <v>1743</v>
      </c>
      <c r="D1296" s="8">
        <v>2204005</v>
      </c>
      <c r="E1296" s="9">
        <v>10115</v>
      </c>
      <c r="F1296" s="6">
        <v>8</v>
      </c>
      <c r="G1296" s="6">
        <v>8</v>
      </c>
      <c r="H1296" s="6">
        <v>8</v>
      </c>
      <c r="I1296" s="6">
        <v>8</v>
      </c>
      <c r="J1296" s="6">
        <v>8</v>
      </c>
      <c r="K1296" s="6">
        <v>8</v>
      </c>
      <c r="L1296" s="6">
        <v>8</v>
      </c>
      <c r="M1296" s="6">
        <v>7</v>
      </c>
      <c r="N1296" s="6">
        <v>7</v>
      </c>
      <c r="O1296" s="6">
        <v>7</v>
      </c>
      <c r="P1296" s="6">
        <v>7</v>
      </c>
      <c r="Q1296" s="6">
        <v>7</v>
      </c>
      <c r="R1296" s="110">
        <f t="shared" si="48"/>
        <v>91</v>
      </c>
      <c r="S1296" s="20">
        <f t="shared" si="47"/>
        <v>920465</v>
      </c>
      <c r="T1296" s="124"/>
    </row>
    <row r="1297" spans="1:20" ht="18" customHeight="1" x14ac:dyDescent="0.25">
      <c r="A1297" s="3" t="s">
        <v>314</v>
      </c>
      <c r="B1297" s="3">
        <v>34050201</v>
      </c>
      <c r="C1297" s="8" t="s">
        <v>1744</v>
      </c>
      <c r="D1297" s="8">
        <v>2204004004</v>
      </c>
      <c r="E1297" s="9">
        <v>3749</v>
      </c>
      <c r="F1297" s="6">
        <v>2</v>
      </c>
      <c r="G1297" s="6">
        <v>2</v>
      </c>
      <c r="H1297" s="6">
        <v>2</v>
      </c>
      <c r="I1297" s="6">
        <v>2</v>
      </c>
      <c r="J1297" s="6">
        <v>2</v>
      </c>
      <c r="K1297" s="6">
        <v>2</v>
      </c>
      <c r="L1297" s="6">
        <v>2</v>
      </c>
      <c r="M1297" s="6">
        <v>2</v>
      </c>
      <c r="N1297" s="6">
        <v>2</v>
      </c>
      <c r="O1297" s="6">
        <v>2</v>
      </c>
      <c r="P1297" s="6">
        <v>1</v>
      </c>
      <c r="Q1297" s="6">
        <v>1</v>
      </c>
      <c r="R1297" s="110">
        <f t="shared" si="48"/>
        <v>22</v>
      </c>
      <c r="S1297" s="20">
        <f t="shared" si="47"/>
        <v>82478</v>
      </c>
      <c r="T1297" s="124"/>
    </row>
    <row r="1298" spans="1:20" ht="18" customHeight="1" x14ac:dyDescent="0.25">
      <c r="A1298" s="3" t="s">
        <v>314</v>
      </c>
      <c r="B1298" s="3">
        <v>34052301</v>
      </c>
      <c r="C1298" s="8" t="s">
        <v>1745</v>
      </c>
      <c r="D1298" s="8">
        <v>2204005001</v>
      </c>
      <c r="E1298" s="9">
        <v>2307715</v>
      </c>
      <c r="F1298" s="6">
        <v>0</v>
      </c>
      <c r="G1298" s="6">
        <v>0</v>
      </c>
      <c r="H1298" s="6">
        <v>0</v>
      </c>
      <c r="I1298" s="6">
        <v>0</v>
      </c>
      <c r="J1298" s="6">
        <v>0</v>
      </c>
      <c r="K1298" s="6">
        <v>0</v>
      </c>
      <c r="L1298" s="6">
        <v>0</v>
      </c>
      <c r="M1298" s="6">
        <v>0</v>
      </c>
      <c r="N1298" s="6">
        <v>0</v>
      </c>
      <c r="O1298" s="6">
        <v>0</v>
      </c>
      <c r="P1298" s="6">
        <v>1</v>
      </c>
      <c r="Q1298" s="6">
        <v>1</v>
      </c>
      <c r="R1298" s="110">
        <f t="shared" si="48"/>
        <v>2</v>
      </c>
      <c r="S1298" s="20">
        <f t="shared" si="47"/>
        <v>4615430</v>
      </c>
      <c r="T1298" s="124"/>
    </row>
    <row r="1299" spans="1:20" ht="18" customHeight="1" x14ac:dyDescent="0.25">
      <c r="A1299" s="3" t="s">
        <v>314</v>
      </c>
      <c r="B1299" s="3">
        <v>34052302</v>
      </c>
      <c r="C1299" s="8" t="s">
        <v>1746</v>
      </c>
      <c r="D1299" s="8">
        <v>2204005001</v>
      </c>
      <c r="E1299" s="9">
        <v>2132197</v>
      </c>
      <c r="F1299" s="6">
        <v>0</v>
      </c>
      <c r="G1299" s="6">
        <v>0</v>
      </c>
      <c r="H1299" s="6">
        <v>0</v>
      </c>
      <c r="I1299" s="6">
        <v>0</v>
      </c>
      <c r="J1299" s="6">
        <v>0</v>
      </c>
      <c r="K1299" s="6">
        <v>0</v>
      </c>
      <c r="L1299" s="6">
        <v>0</v>
      </c>
      <c r="M1299" s="6">
        <v>0</v>
      </c>
      <c r="N1299" s="6">
        <v>0</v>
      </c>
      <c r="O1299" s="6">
        <v>0</v>
      </c>
      <c r="P1299" s="6">
        <v>1</v>
      </c>
      <c r="Q1299" s="6">
        <v>1</v>
      </c>
      <c r="R1299" s="110">
        <f t="shared" si="48"/>
        <v>2</v>
      </c>
      <c r="S1299" s="20">
        <f t="shared" si="47"/>
        <v>4264394</v>
      </c>
      <c r="T1299" s="124"/>
    </row>
    <row r="1300" spans="1:20" ht="18" customHeight="1" x14ac:dyDescent="0.25">
      <c r="A1300" s="3" t="s">
        <v>314</v>
      </c>
      <c r="B1300" s="3">
        <v>34052303</v>
      </c>
      <c r="C1300" s="8" t="s">
        <v>1747</v>
      </c>
      <c r="D1300" s="8">
        <v>2204005001</v>
      </c>
      <c r="E1300" s="9">
        <v>2642039</v>
      </c>
      <c r="F1300" s="6">
        <v>0</v>
      </c>
      <c r="G1300" s="6">
        <v>0</v>
      </c>
      <c r="H1300" s="6">
        <v>0</v>
      </c>
      <c r="I1300" s="6">
        <v>0</v>
      </c>
      <c r="J1300" s="6">
        <v>0</v>
      </c>
      <c r="K1300" s="6">
        <v>0</v>
      </c>
      <c r="L1300" s="6">
        <v>0</v>
      </c>
      <c r="M1300" s="6">
        <v>0</v>
      </c>
      <c r="N1300" s="6">
        <v>0</v>
      </c>
      <c r="O1300" s="6">
        <v>0</v>
      </c>
      <c r="P1300" s="6">
        <v>1</v>
      </c>
      <c r="Q1300" s="6">
        <v>1</v>
      </c>
      <c r="R1300" s="110">
        <f t="shared" si="48"/>
        <v>2</v>
      </c>
      <c r="S1300" s="20">
        <f t="shared" si="47"/>
        <v>5284078</v>
      </c>
      <c r="T1300" s="124"/>
    </row>
    <row r="1301" spans="1:20" ht="18" customHeight="1" x14ac:dyDescent="0.25">
      <c r="A1301" s="3" t="s">
        <v>314</v>
      </c>
      <c r="B1301" s="3">
        <v>34052305</v>
      </c>
      <c r="C1301" s="8" t="s">
        <v>1748</v>
      </c>
      <c r="D1301" s="8">
        <v>2204005001</v>
      </c>
      <c r="E1301" s="9">
        <v>1648924</v>
      </c>
      <c r="F1301" s="6">
        <v>0</v>
      </c>
      <c r="G1301" s="6">
        <v>0</v>
      </c>
      <c r="H1301" s="6">
        <v>0</v>
      </c>
      <c r="I1301" s="6">
        <v>0</v>
      </c>
      <c r="J1301" s="6">
        <v>0</v>
      </c>
      <c r="K1301" s="6">
        <v>0</v>
      </c>
      <c r="L1301" s="6">
        <v>0</v>
      </c>
      <c r="M1301" s="6">
        <v>0</v>
      </c>
      <c r="N1301" s="6">
        <v>0</v>
      </c>
      <c r="O1301" s="6">
        <v>0</v>
      </c>
      <c r="P1301" s="6">
        <v>1</v>
      </c>
      <c r="Q1301" s="6">
        <v>1</v>
      </c>
      <c r="R1301" s="110">
        <f t="shared" si="48"/>
        <v>2</v>
      </c>
      <c r="S1301" s="20">
        <f t="shared" si="47"/>
        <v>3297848</v>
      </c>
      <c r="T1301" s="124"/>
    </row>
    <row r="1302" spans="1:20" ht="18" customHeight="1" x14ac:dyDescent="0.25">
      <c r="A1302" s="3" t="s">
        <v>314</v>
      </c>
      <c r="B1302" s="3">
        <v>34052306</v>
      </c>
      <c r="C1302" s="8" t="s">
        <v>1749</v>
      </c>
      <c r="D1302" s="8">
        <v>2204005001</v>
      </c>
      <c r="E1302" s="9">
        <v>1299183</v>
      </c>
      <c r="F1302" s="6">
        <v>0</v>
      </c>
      <c r="G1302" s="6">
        <v>0</v>
      </c>
      <c r="H1302" s="6">
        <v>0</v>
      </c>
      <c r="I1302" s="6">
        <v>0</v>
      </c>
      <c r="J1302" s="6">
        <v>0</v>
      </c>
      <c r="K1302" s="6">
        <v>0</v>
      </c>
      <c r="L1302" s="6">
        <v>0</v>
      </c>
      <c r="M1302" s="6">
        <v>0</v>
      </c>
      <c r="N1302" s="6">
        <v>0</v>
      </c>
      <c r="O1302" s="6">
        <v>0</v>
      </c>
      <c r="P1302" s="6">
        <v>1</v>
      </c>
      <c r="Q1302" s="6">
        <v>1</v>
      </c>
      <c r="R1302" s="110">
        <f t="shared" si="48"/>
        <v>2</v>
      </c>
      <c r="S1302" s="20">
        <f t="shared" si="47"/>
        <v>2598366</v>
      </c>
      <c r="T1302" s="124"/>
    </row>
    <row r="1303" spans="1:20" ht="18" customHeight="1" x14ac:dyDescent="0.25">
      <c r="A1303" s="3" t="s">
        <v>314</v>
      </c>
      <c r="B1303" s="3">
        <v>34055666</v>
      </c>
      <c r="C1303" s="8" t="s">
        <v>1750</v>
      </c>
      <c r="D1303" s="8">
        <v>220400400400</v>
      </c>
      <c r="E1303" s="9">
        <v>3951</v>
      </c>
      <c r="F1303" s="6">
        <v>0</v>
      </c>
      <c r="G1303" s="6">
        <v>0</v>
      </c>
      <c r="H1303" s="6">
        <v>0</v>
      </c>
      <c r="I1303" s="6">
        <v>0</v>
      </c>
      <c r="J1303" s="6">
        <v>0</v>
      </c>
      <c r="K1303" s="6">
        <v>0</v>
      </c>
      <c r="L1303" s="6">
        <v>0</v>
      </c>
      <c r="M1303" s="6">
        <v>0</v>
      </c>
      <c r="N1303" s="6">
        <v>0</v>
      </c>
      <c r="O1303" s="6">
        <v>0</v>
      </c>
      <c r="P1303" s="6">
        <v>2</v>
      </c>
      <c r="Q1303" s="6">
        <v>2</v>
      </c>
      <c r="R1303" s="110">
        <f t="shared" si="48"/>
        <v>4</v>
      </c>
      <c r="S1303" s="20">
        <f t="shared" si="47"/>
        <v>15804</v>
      </c>
      <c r="T1303" s="124"/>
    </row>
    <row r="1304" spans="1:20" ht="18" customHeight="1" x14ac:dyDescent="0.25">
      <c r="A1304" s="3" t="s">
        <v>314</v>
      </c>
      <c r="B1304" s="3">
        <v>34064852</v>
      </c>
      <c r="C1304" s="8" t="s">
        <v>1751</v>
      </c>
      <c r="D1304" s="8">
        <v>2204005</v>
      </c>
      <c r="E1304" s="9">
        <v>270963</v>
      </c>
      <c r="F1304" s="6">
        <v>0</v>
      </c>
      <c r="G1304" s="6">
        <v>0</v>
      </c>
      <c r="H1304" s="6">
        <v>0</v>
      </c>
      <c r="I1304" s="6">
        <v>0</v>
      </c>
      <c r="J1304" s="6">
        <v>0</v>
      </c>
      <c r="K1304" s="6">
        <v>0</v>
      </c>
      <c r="L1304" s="6">
        <v>0</v>
      </c>
      <c r="M1304" s="6">
        <v>0</v>
      </c>
      <c r="N1304" s="6">
        <v>0</v>
      </c>
      <c r="O1304" s="6">
        <v>0</v>
      </c>
      <c r="P1304" s="6">
        <v>1</v>
      </c>
      <c r="Q1304" s="6">
        <v>1</v>
      </c>
      <c r="R1304" s="110">
        <f t="shared" si="48"/>
        <v>2</v>
      </c>
      <c r="S1304" s="20">
        <f t="shared" si="47"/>
        <v>541926</v>
      </c>
      <c r="T1304" s="124"/>
    </row>
    <row r="1305" spans="1:20" ht="18" customHeight="1" x14ac:dyDescent="0.25">
      <c r="A1305" s="3" t="s">
        <v>314</v>
      </c>
      <c r="B1305" s="3">
        <v>34066029</v>
      </c>
      <c r="C1305" s="8" t="s">
        <v>1752</v>
      </c>
      <c r="D1305" s="8">
        <v>220400400400</v>
      </c>
      <c r="E1305" s="9">
        <v>70210</v>
      </c>
      <c r="F1305" s="6">
        <v>1</v>
      </c>
      <c r="G1305" s="6">
        <v>1</v>
      </c>
      <c r="H1305" s="6">
        <v>1</v>
      </c>
      <c r="I1305" s="6">
        <v>1</v>
      </c>
      <c r="J1305" s="6">
        <v>1</v>
      </c>
      <c r="K1305" s="6">
        <v>1</v>
      </c>
      <c r="L1305" s="6">
        <v>1</v>
      </c>
      <c r="M1305" s="6">
        <v>1</v>
      </c>
      <c r="N1305" s="6">
        <v>0</v>
      </c>
      <c r="O1305" s="6">
        <v>0</v>
      </c>
      <c r="P1305" s="6">
        <v>1</v>
      </c>
      <c r="Q1305" s="6">
        <v>1</v>
      </c>
      <c r="R1305" s="110">
        <f t="shared" si="48"/>
        <v>10</v>
      </c>
      <c r="S1305" s="20">
        <f t="shared" si="47"/>
        <v>702100</v>
      </c>
      <c r="T1305" s="124"/>
    </row>
    <row r="1306" spans="1:20" ht="18" customHeight="1" x14ac:dyDescent="0.25">
      <c r="A1306" s="3" t="s">
        <v>314</v>
      </c>
      <c r="B1306" s="3">
        <v>34066690</v>
      </c>
      <c r="C1306" s="8" t="s">
        <v>1753</v>
      </c>
      <c r="D1306" s="8">
        <v>220400400400</v>
      </c>
      <c r="E1306" s="9">
        <v>18088</v>
      </c>
      <c r="F1306" s="6">
        <v>1</v>
      </c>
      <c r="G1306" s="6">
        <v>1</v>
      </c>
      <c r="H1306" s="6">
        <v>1</v>
      </c>
      <c r="I1306" s="6">
        <v>1</v>
      </c>
      <c r="J1306" s="6">
        <v>1</v>
      </c>
      <c r="K1306" s="6">
        <v>1</v>
      </c>
      <c r="L1306" s="6">
        <v>1</v>
      </c>
      <c r="M1306" s="6">
        <v>1</v>
      </c>
      <c r="N1306" s="6">
        <v>1</v>
      </c>
      <c r="O1306" s="6">
        <v>1</v>
      </c>
      <c r="P1306" s="6">
        <v>1</v>
      </c>
      <c r="Q1306" s="6">
        <v>1</v>
      </c>
      <c r="R1306" s="110">
        <f t="shared" si="48"/>
        <v>12</v>
      </c>
      <c r="S1306" s="20">
        <f t="shared" ref="S1306:S1363" si="49">R1306*E1306</f>
        <v>217056</v>
      </c>
      <c r="T1306" s="124"/>
    </row>
    <row r="1307" spans="1:20" ht="18" customHeight="1" x14ac:dyDescent="0.25">
      <c r="A1307" s="3" t="s">
        <v>314</v>
      </c>
      <c r="B1307" s="3">
        <v>34074010</v>
      </c>
      <c r="C1307" s="8" t="s">
        <v>1754</v>
      </c>
      <c r="D1307" s="8">
        <v>220400400400</v>
      </c>
      <c r="E1307" s="9">
        <v>5212</v>
      </c>
      <c r="F1307" s="6">
        <v>2</v>
      </c>
      <c r="G1307" s="6">
        <v>2</v>
      </c>
      <c r="H1307" s="6">
        <v>2</v>
      </c>
      <c r="I1307" s="6">
        <v>2</v>
      </c>
      <c r="J1307" s="6">
        <v>2</v>
      </c>
      <c r="K1307" s="6">
        <v>2</v>
      </c>
      <c r="L1307" s="6">
        <v>2</v>
      </c>
      <c r="M1307" s="6">
        <v>2</v>
      </c>
      <c r="N1307" s="6">
        <v>2</v>
      </c>
      <c r="O1307" s="6">
        <v>2</v>
      </c>
      <c r="P1307" s="6">
        <v>2</v>
      </c>
      <c r="Q1307" s="6">
        <v>2</v>
      </c>
      <c r="R1307" s="110">
        <f t="shared" si="48"/>
        <v>24</v>
      </c>
      <c r="S1307" s="20">
        <f t="shared" si="49"/>
        <v>125088</v>
      </c>
      <c r="T1307" s="124"/>
    </row>
    <row r="1308" spans="1:20" ht="18" customHeight="1" x14ac:dyDescent="0.25">
      <c r="A1308" s="3" t="s">
        <v>314</v>
      </c>
      <c r="B1308" s="3">
        <v>34079646</v>
      </c>
      <c r="C1308" s="8" t="s">
        <v>1755</v>
      </c>
      <c r="D1308" s="8">
        <v>2204005</v>
      </c>
      <c r="E1308" s="9">
        <v>425568</v>
      </c>
      <c r="F1308" s="6">
        <v>1</v>
      </c>
      <c r="G1308" s="6">
        <v>1</v>
      </c>
      <c r="H1308" s="6">
        <v>1</v>
      </c>
      <c r="I1308" s="6">
        <v>1</v>
      </c>
      <c r="J1308" s="6">
        <v>1</v>
      </c>
      <c r="K1308" s="6">
        <v>1</v>
      </c>
      <c r="L1308" s="6">
        <v>1</v>
      </c>
      <c r="M1308" s="6">
        <v>1</v>
      </c>
      <c r="N1308" s="6">
        <v>0</v>
      </c>
      <c r="O1308" s="6">
        <v>0</v>
      </c>
      <c r="P1308" s="6">
        <v>0</v>
      </c>
      <c r="Q1308" s="6">
        <v>0</v>
      </c>
      <c r="R1308" s="110">
        <f t="shared" si="48"/>
        <v>8</v>
      </c>
      <c r="S1308" s="20">
        <f t="shared" si="49"/>
        <v>3404544</v>
      </c>
      <c r="T1308" s="124"/>
    </row>
    <row r="1309" spans="1:20" ht="18" customHeight="1" x14ac:dyDescent="0.25">
      <c r="A1309" s="3" t="s">
        <v>314</v>
      </c>
      <c r="B1309" s="3">
        <v>34080111</v>
      </c>
      <c r="C1309" s="8" t="s">
        <v>1756</v>
      </c>
      <c r="D1309" s="8">
        <v>220400400400</v>
      </c>
      <c r="E1309" s="9">
        <v>50611</v>
      </c>
      <c r="F1309" s="6">
        <v>0</v>
      </c>
      <c r="G1309" s="6">
        <v>0</v>
      </c>
      <c r="H1309" s="6">
        <v>0</v>
      </c>
      <c r="I1309" s="6">
        <v>0</v>
      </c>
      <c r="J1309" s="6">
        <v>0</v>
      </c>
      <c r="K1309" s="6">
        <v>0</v>
      </c>
      <c r="L1309" s="6">
        <v>0</v>
      </c>
      <c r="M1309" s="6">
        <v>0</v>
      </c>
      <c r="N1309" s="6">
        <v>1</v>
      </c>
      <c r="O1309" s="6">
        <v>1</v>
      </c>
      <c r="P1309" s="6">
        <v>1</v>
      </c>
      <c r="Q1309" s="6">
        <v>1</v>
      </c>
      <c r="R1309" s="110">
        <f t="shared" si="48"/>
        <v>4</v>
      </c>
      <c r="S1309" s="20">
        <f t="shared" si="49"/>
        <v>202444</v>
      </c>
      <c r="T1309" s="124"/>
    </row>
    <row r="1310" spans="1:20" ht="18" customHeight="1" x14ac:dyDescent="0.25">
      <c r="A1310" s="3" t="s">
        <v>314</v>
      </c>
      <c r="B1310" s="3">
        <v>34080112</v>
      </c>
      <c r="C1310" s="8" t="s">
        <v>1757</v>
      </c>
      <c r="D1310" s="8">
        <v>220400400400</v>
      </c>
      <c r="E1310" s="9">
        <v>56861</v>
      </c>
      <c r="F1310" s="6">
        <v>1</v>
      </c>
      <c r="G1310" s="6">
        <v>1</v>
      </c>
      <c r="H1310" s="6">
        <v>1</v>
      </c>
      <c r="I1310" s="6">
        <v>1</v>
      </c>
      <c r="J1310" s="6">
        <v>1</v>
      </c>
      <c r="K1310" s="6">
        <v>1</v>
      </c>
      <c r="L1310" s="6">
        <v>1</v>
      </c>
      <c r="M1310" s="6">
        <v>1</v>
      </c>
      <c r="N1310" s="6">
        <v>1</v>
      </c>
      <c r="O1310" s="6">
        <v>1</v>
      </c>
      <c r="P1310" s="6">
        <v>1</v>
      </c>
      <c r="Q1310" s="6">
        <v>1</v>
      </c>
      <c r="R1310" s="110">
        <f t="shared" si="48"/>
        <v>12</v>
      </c>
      <c r="S1310" s="20">
        <f t="shared" si="49"/>
        <v>682332</v>
      </c>
      <c r="T1310" s="124"/>
    </row>
    <row r="1311" spans="1:20" ht="18" customHeight="1" x14ac:dyDescent="0.25">
      <c r="A1311" s="3" t="s">
        <v>314</v>
      </c>
      <c r="B1311" s="3">
        <v>34080113</v>
      </c>
      <c r="C1311" s="8" t="s">
        <v>1758</v>
      </c>
      <c r="D1311" s="8">
        <v>220400400400</v>
      </c>
      <c r="E1311" s="9">
        <v>56861</v>
      </c>
      <c r="F1311" s="6">
        <v>0</v>
      </c>
      <c r="G1311" s="6">
        <v>0</v>
      </c>
      <c r="H1311" s="6">
        <v>0</v>
      </c>
      <c r="I1311" s="6">
        <v>0</v>
      </c>
      <c r="J1311" s="6">
        <v>0</v>
      </c>
      <c r="K1311" s="6">
        <v>0</v>
      </c>
      <c r="L1311" s="6">
        <v>0</v>
      </c>
      <c r="M1311" s="6">
        <v>1</v>
      </c>
      <c r="N1311" s="6">
        <v>1</v>
      </c>
      <c r="O1311" s="6">
        <v>1</v>
      </c>
      <c r="P1311" s="6">
        <v>1</v>
      </c>
      <c r="Q1311" s="6">
        <v>1</v>
      </c>
      <c r="R1311" s="110">
        <f t="shared" si="48"/>
        <v>5</v>
      </c>
      <c r="S1311" s="20">
        <f t="shared" si="49"/>
        <v>284305</v>
      </c>
      <c r="T1311" s="124"/>
    </row>
    <row r="1312" spans="1:20" ht="18" customHeight="1" x14ac:dyDescent="0.25">
      <c r="A1312" s="3" t="s">
        <v>314</v>
      </c>
      <c r="B1312" s="3">
        <v>34080115</v>
      </c>
      <c r="C1312" s="8" t="s">
        <v>1759</v>
      </c>
      <c r="D1312" s="8">
        <v>220400400400</v>
      </c>
      <c r="E1312" s="9">
        <v>56861</v>
      </c>
      <c r="F1312" s="6">
        <v>1</v>
      </c>
      <c r="G1312" s="6">
        <v>1</v>
      </c>
      <c r="H1312" s="6">
        <v>1</v>
      </c>
      <c r="I1312" s="6">
        <v>1</v>
      </c>
      <c r="J1312" s="6">
        <v>1</v>
      </c>
      <c r="K1312" s="6">
        <v>1</v>
      </c>
      <c r="L1312" s="6">
        <v>1</v>
      </c>
      <c r="M1312" s="6">
        <v>1</v>
      </c>
      <c r="N1312" s="6">
        <v>1</v>
      </c>
      <c r="O1312" s="6">
        <v>1</v>
      </c>
      <c r="P1312" s="6">
        <v>1</v>
      </c>
      <c r="Q1312" s="6">
        <v>1</v>
      </c>
      <c r="R1312" s="110">
        <f t="shared" si="48"/>
        <v>12</v>
      </c>
      <c r="S1312" s="20">
        <f t="shared" si="49"/>
        <v>682332</v>
      </c>
      <c r="T1312" s="124"/>
    </row>
    <row r="1313" spans="1:20" ht="18" customHeight="1" x14ac:dyDescent="0.25">
      <c r="A1313" s="3" t="s">
        <v>314</v>
      </c>
      <c r="B1313" s="3">
        <v>34080119</v>
      </c>
      <c r="C1313" s="8" t="s">
        <v>1760</v>
      </c>
      <c r="D1313" s="8">
        <v>220400400400</v>
      </c>
      <c r="E1313" s="9">
        <v>64531</v>
      </c>
      <c r="F1313" s="6">
        <v>1</v>
      </c>
      <c r="G1313" s="6">
        <v>1</v>
      </c>
      <c r="H1313" s="6">
        <v>1</v>
      </c>
      <c r="I1313" s="6">
        <v>1</v>
      </c>
      <c r="J1313" s="6">
        <v>1</v>
      </c>
      <c r="K1313" s="6">
        <v>1</v>
      </c>
      <c r="L1313" s="6">
        <v>1</v>
      </c>
      <c r="M1313" s="6">
        <v>1</v>
      </c>
      <c r="N1313" s="6">
        <v>1</v>
      </c>
      <c r="O1313" s="6">
        <v>1</v>
      </c>
      <c r="P1313" s="6">
        <v>1</v>
      </c>
      <c r="Q1313" s="6">
        <v>1</v>
      </c>
      <c r="R1313" s="110">
        <f t="shared" si="48"/>
        <v>12</v>
      </c>
      <c r="S1313" s="20">
        <f t="shared" si="49"/>
        <v>774372</v>
      </c>
      <c r="T1313" s="124"/>
    </row>
    <row r="1314" spans="1:20" ht="18" customHeight="1" x14ac:dyDescent="0.25">
      <c r="A1314" s="3" t="s">
        <v>314</v>
      </c>
      <c r="B1314" s="3">
        <v>34080121</v>
      </c>
      <c r="C1314" s="8" t="s">
        <v>1761</v>
      </c>
      <c r="D1314" s="8">
        <v>220400400400</v>
      </c>
      <c r="E1314" s="9">
        <v>64531</v>
      </c>
      <c r="F1314" s="6">
        <v>1</v>
      </c>
      <c r="G1314" s="6">
        <v>1</v>
      </c>
      <c r="H1314" s="6">
        <v>1</v>
      </c>
      <c r="I1314" s="6">
        <v>1</v>
      </c>
      <c r="J1314" s="6">
        <v>1</v>
      </c>
      <c r="K1314" s="6">
        <v>1</v>
      </c>
      <c r="L1314" s="6">
        <v>1</v>
      </c>
      <c r="M1314" s="6">
        <v>1</v>
      </c>
      <c r="N1314" s="6">
        <v>1</v>
      </c>
      <c r="O1314" s="6">
        <v>1</v>
      </c>
      <c r="P1314" s="6">
        <v>1</v>
      </c>
      <c r="Q1314" s="6">
        <v>1</v>
      </c>
      <c r="R1314" s="110">
        <f t="shared" si="48"/>
        <v>12</v>
      </c>
      <c r="S1314" s="20">
        <f t="shared" si="49"/>
        <v>774372</v>
      </c>
      <c r="T1314" s="124"/>
    </row>
    <row r="1315" spans="1:20" ht="18" customHeight="1" x14ac:dyDescent="0.25">
      <c r="A1315" s="3" t="s">
        <v>314</v>
      </c>
      <c r="B1315" s="3">
        <v>34080124</v>
      </c>
      <c r="C1315" s="8" t="s">
        <v>1762</v>
      </c>
      <c r="D1315" s="8">
        <v>220400400400</v>
      </c>
      <c r="E1315" s="9">
        <v>56861</v>
      </c>
      <c r="F1315" s="6">
        <v>1</v>
      </c>
      <c r="G1315" s="6">
        <v>1</v>
      </c>
      <c r="H1315" s="6">
        <v>1</v>
      </c>
      <c r="I1315" s="6">
        <v>1</v>
      </c>
      <c r="J1315" s="6">
        <v>1</v>
      </c>
      <c r="K1315" s="6">
        <v>1</v>
      </c>
      <c r="L1315" s="6">
        <v>1</v>
      </c>
      <c r="M1315" s="6">
        <v>1</v>
      </c>
      <c r="N1315" s="6">
        <v>1</v>
      </c>
      <c r="O1315" s="6">
        <v>1</v>
      </c>
      <c r="P1315" s="6">
        <v>1</v>
      </c>
      <c r="Q1315" s="6">
        <v>1</v>
      </c>
      <c r="R1315" s="110">
        <f t="shared" si="48"/>
        <v>12</v>
      </c>
      <c r="S1315" s="20">
        <f t="shared" si="49"/>
        <v>682332</v>
      </c>
      <c r="T1315" s="124"/>
    </row>
    <row r="1316" spans="1:20" ht="18" customHeight="1" x14ac:dyDescent="0.25">
      <c r="A1316" s="3" t="s">
        <v>314</v>
      </c>
      <c r="B1316" s="3">
        <v>34080125</v>
      </c>
      <c r="C1316" s="8" t="s">
        <v>1763</v>
      </c>
      <c r="D1316" s="8">
        <v>220400400400</v>
      </c>
      <c r="E1316" s="9">
        <v>64531</v>
      </c>
      <c r="F1316" s="6">
        <v>2</v>
      </c>
      <c r="G1316" s="6">
        <v>2</v>
      </c>
      <c r="H1316" s="6">
        <v>2</v>
      </c>
      <c r="I1316" s="6">
        <v>2</v>
      </c>
      <c r="J1316" s="6">
        <v>2</v>
      </c>
      <c r="K1316" s="6">
        <v>2</v>
      </c>
      <c r="L1316" s="6">
        <v>2</v>
      </c>
      <c r="M1316" s="6">
        <v>2</v>
      </c>
      <c r="N1316" s="6">
        <v>2</v>
      </c>
      <c r="O1316" s="6">
        <v>2</v>
      </c>
      <c r="P1316" s="6">
        <v>1</v>
      </c>
      <c r="Q1316" s="6">
        <v>1</v>
      </c>
      <c r="R1316" s="110">
        <f t="shared" si="48"/>
        <v>22</v>
      </c>
      <c r="S1316" s="20">
        <f t="shared" si="49"/>
        <v>1419682</v>
      </c>
      <c r="T1316" s="124"/>
    </row>
    <row r="1317" spans="1:20" ht="18" customHeight="1" x14ac:dyDescent="0.25">
      <c r="A1317" s="3" t="s">
        <v>314</v>
      </c>
      <c r="B1317" s="3">
        <v>34080150</v>
      </c>
      <c r="C1317" s="8" t="s">
        <v>1764</v>
      </c>
      <c r="D1317" s="8">
        <v>2204004004</v>
      </c>
      <c r="E1317" s="9">
        <v>33691</v>
      </c>
      <c r="F1317" s="6">
        <v>1</v>
      </c>
      <c r="G1317" s="6">
        <v>1</v>
      </c>
      <c r="H1317" s="6">
        <v>1</v>
      </c>
      <c r="I1317" s="6">
        <v>1</v>
      </c>
      <c r="J1317" s="6">
        <v>1</v>
      </c>
      <c r="K1317" s="6">
        <v>1</v>
      </c>
      <c r="L1317" s="6">
        <v>1</v>
      </c>
      <c r="M1317" s="6">
        <v>1</v>
      </c>
      <c r="N1317" s="6">
        <v>1</v>
      </c>
      <c r="O1317" s="6">
        <v>1</v>
      </c>
      <c r="P1317" s="6">
        <v>1</v>
      </c>
      <c r="Q1317" s="6">
        <v>1</v>
      </c>
      <c r="R1317" s="110">
        <f t="shared" si="48"/>
        <v>12</v>
      </c>
      <c r="S1317" s="20">
        <f t="shared" si="49"/>
        <v>404292</v>
      </c>
      <c r="T1317" s="124"/>
    </row>
    <row r="1318" spans="1:20" ht="18" customHeight="1" x14ac:dyDescent="0.25">
      <c r="A1318" s="3" t="s">
        <v>314</v>
      </c>
      <c r="B1318" s="3">
        <v>34080152</v>
      </c>
      <c r="C1318" s="8" t="s">
        <v>1765</v>
      </c>
      <c r="D1318" s="8">
        <v>220400400400</v>
      </c>
      <c r="E1318" s="9">
        <v>27798</v>
      </c>
      <c r="F1318" s="6">
        <v>11</v>
      </c>
      <c r="G1318" s="6">
        <v>11</v>
      </c>
      <c r="H1318" s="6">
        <v>11</v>
      </c>
      <c r="I1318" s="6">
        <v>11</v>
      </c>
      <c r="J1318" s="6">
        <v>11</v>
      </c>
      <c r="K1318" s="6">
        <v>11</v>
      </c>
      <c r="L1318" s="6">
        <v>11</v>
      </c>
      <c r="M1318" s="6">
        <v>11</v>
      </c>
      <c r="N1318" s="6">
        <v>11</v>
      </c>
      <c r="O1318" s="6">
        <v>11</v>
      </c>
      <c r="P1318" s="6">
        <v>11</v>
      </c>
      <c r="Q1318" s="6">
        <v>11</v>
      </c>
      <c r="R1318" s="110">
        <f t="shared" si="48"/>
        <v>132</v>
      </c>
      <c r="S1318" s="20">
        <f t="shared" si="49"/>
        <v>3669336</v>
      </c>
      <c r="T1318" s="124"/>
    </row>
    <row r="1319" spans="1:20" ht="18" customHeight="1" x14ac:dyDescent="0.25">
      <c r="A1319" s="3" t="s">
        <v>314</v>
      </c>
      <c r="B1319" s="3">
        <v>34080154</v>
      </c>
      <c r="C1319" s="8" t="s">
        <v>1766</v>
      </c>
      <c r="D1319" s="8">
        <v>220400400400</v>
      </c>
      <c r="E1319" s="9">
        <v>32376</v>
      </c>
      <c r="F1319" s="6">
        <v>2</v>
      </c>
      <c r="G1319" s="6">
        <v>2</v>
      </c>
      <c r="H1319" s="6">
        <v>2</v>
      </c>
      <c r="I1319" s="6">
        <v>2</v>
      </c>
      <c r="J1319" s="6">
        <v>2</v>
      </c>
      <c r="K1319" s="6">
        <v>2</v>
      </c>
      <c r="L1319" s="6">
        <v>2</v>
      </c>
      <c r="M1319" s="6">
        <v>2</v>
      </c>
      <c r="N1319" s="6">
        <v>2</v>
      </c>
      <c r="O1319" s="6">
        <v>2</v>
      </c>
      <c r="P1319" s="6">
        <v>2</v>
      </c>
      <c r="Q1319" s="6">
        <v>2</v>
      </c>
      <c r="R1319" s="110">
        <f t="shared" si="48"/>
        <v>24</v>
      </c>
      <c r="S1319" s="20">
        <f t="shared" si="49"/>
        <v>777024</v>
      </c>
      <c r="T1319" s="124"/>
    </row>
    <row r="1320" spans="1:20" ht="18" customHeight="1" x14ac:dyDescent="0.25">
      <c r="A1320" s="3" t="s">
        <v>314</v>
      </c>
      <c r="B1320" s="3">
        <v>34080156</v>
      </c>
      <c r="C1320" s="8" t="s">
        <v>1767</v>
      </c>
      <c r="D1320" s="8">
        <v>220400400400</v>
      </c>
      <c r="E1320" s="9">
        <v>32376</v>
      </c>
      <c r="F1320" s="6">
        <v>1</v>
      </c>
      <c r="G1320" s="6">
        <v>1</v>
      </c>
      <c r="H1320" s="6">
        <v>1</v>
      </c>
      <c r="I1320" s="6">
        <v>1</v>
      </c>
      <c r="J1320" s="6">
        <v>1</v>
      </c>
      <c r="K1320" s="6">
        <v>1</v>
      </c>
      <c r="L1320" s="6">
        <v>1</v>
      </c>
      <c r="M1320" s="6">
        <v>1</v>
      </c>
      <c r="N1320" s="6">
        <v>1</v>
      </c>
      <c r="O1320" s="6">
        <v>1</v>
      </c>
      <c r="P1320" s="6">
        <v>1</v>
      </c>
      <c r="Q1320" s="6">
        <v>1</v>
      </c>
      <c r="R1320" s="110">
        <f t="shared" si="48"/>
        <v>12</v>
      </c>
      <c r="S1320" s="20">
        <f t="shared" si="49"/>
        <v>388512</v>
      </c>
      <c r="T1320" s="124"/>
    </row>
    <row r="1321" spans="1:20" ht="18" customHeight="1" x14ac:dyDescent="0.25">
      <c r="A1321" s="3" t="s">
        <v>314</v>
      </c>
      <c r="B1321" s="3">
        <v>34082322</v>
      </c>
      <c r="C1321" s="8" t="s">
        <v>1768</v>
      </c>
      <c r="D1321" s="8">
        <v>2204004004</v>
      </c>
      <c r="E1321" s="9">
        <v>14875</v>
      </c>
      <c r="F1321" s="6">
        <v>1</v>
      </c>
      <c r="G1321" s="6">
        <v>1</v>
      </c>
      <c r="H1321" s="6">
        <v>1</v>
      </c>
      <c r="I1321" s="6">
        <v>1</v>
      </c>
      <c r="J1321" s="6">
        <v>1</v>
      </c>
      <c r="K1321" s="6">
        <v>1</v>
      </c>
      <c r="L1321" s="6">
        <v>1</v>
      </c>
      <c r="M1321" s="6">
        <v>1</v>
      </c>
      <c r="N1321" s="6">
        <v>1</v>
      </c>
      <c r="O1321" s="6">
        <v>1</v>
      </c>
      <c r="P1321" s="6">
        <v>1</v>
      </c>
      <c r="Q1321" s="6">
        <v>1</v>
      </c>
      <c r="R1321" s="110">
        <f t="shared" si="48"/>
        <v>12</v>
      </c>
      <c r="S1321" s="20">
        <f t="shared" si="49"/>
        <v>178500</v>
      </c>
      <c r="T1321" s="124"/>
    </row>
    <row r="1322" spans="1:20" ht="18" customHeight="1" x14ac:dyDescent="0.25">
      <c r="A1322" s="3" t="s">
        <v>314</v>
      </c>
      <c r="B1322" s="3">
        <v>34082444</v>
      </c>
      <c r="C1322" s="8" t="s">
        <v>1769</v>
      </c>
      <c r="D1322" s="8">
        <v>220400400400</v>
      </c>
      <c r="E1322" s="9">
        <v>2130</v>
      </c>
      <c r="F1322" s="6">
        <v>70</v>
      </c>
      <c r="G1322" s="6">
        <v>70</v>
      </c>
      <c r="H1322" s="6">
        <v>70</v>
      </c>
      <c r="I1322" s="6">
        <v>70</v>
      </c>
      <c r="J1322" s="6">
        <v>70</v>
      </c>
      <c r="K1322" s="6">
        <v>70</v>
      </c>
      <c r="L1322" s="6">
        <v>70</v>
      </c>
      <c r="M1322" s="6">
        <v>70</v>
      </c>
      <c r="N1322" s="6">
        <v>70</v>
      </c>
      <c r="O1322" s="6">
        <v>70</v>
      </c>
      <c r="P1322" s="6">
        <v>70</v>
      </c>
      <c r="Q1322" s="6">
        <v>70</v>
      </c>
      <c r="R1322" s="110">
        <f t="shared" si="48"/>
        <v>840</v>
      </c>
      <c r="S1322" s="20">
        <f t="shared" si="49"/>
        <v>1789200</v>
      </c>
      <c r="T1322" s="124"/>
    </row>
    <row r="1323" spans="1:20" ht="18" customHeight="1" x14ac:dyDescent="0.25">
      <c r="A1323" s="3" t="s">
        <v>314</v>
      </c>
      <c r="B1323" s="3">
        <v>34085013</v>
      </c>
      <c r="C1323" s="8" t="s">
        <v>1770</v>
      </c>
      <c r="D1323" s="8">
        <v>220400400400</v>
      </c>
      <c r="E1323" s="9">
        <v>2987</v>
      </c>
      <c r="F1323" s="6">
        <v>1</v>
      </c>
      <c r="G1323" s="6">
        <v>1</v>
      </c>
      <c r="H1323" s="6">
        <v>1</v>
      </c>
      <c r="I1323" s="6">
        <v>1</v>
      </c>
      <c r="J1323" s="6">
        <v>1</v>
      </c>
      <c r="K1323" s="6">
        <v>1</v>
      </c>
      <c r="L1323" s="6">
        <v>1</v>
      </c>
      <c r="M1323" s="6">
        <v>1</v>
      </c>
      <c r="N1323" s="6">
        <v>1</v>
      </c>
      <c r="O1323" s="6">
        <v>0</v>
      </c>
      <c r="P1323" s="6">
        <v>0</v>
      </c>
      <c r="Q1323" s="6">
        <v>0</v>
      </c>
      <c r="R1323" s="110">
        <f t="shared" si="48"/>
        <v>9</v>
      </c>
      <c r="S1323" s="20">
        <f t="shared" si="49"/>
        <v>26883</v>
      </c>
      <c r="T1323" s="124"/>
    </row>
    <row r="1324" spans="1:20" ht="18" customHeight="1" x14ac:dyDescent="0.25">
      <c r="A1324" s="3" t="s">
        <v>314</v>
      </c>
      <c r="B1324" s="3">
        <v>34085068</v>
      </c>
      <c r="C1324" s="8" t="s">
        <v>1771</v>
      </c>
      <c r="D1324" s="8">
        <v>220400400400</v>
      </c>
      <c r="E1324" s="9">
        <v>3308</v>
      </c>
      <c r="F1324" s="6">
        <v>2</v>
      </c>
      <c r="G1324" s="6">
        <v>2</v>
      </c>
      <c r="H1324" s="6">
        <v>2</v>
      </c>
      <c r="I1324" s="6">
        <v>2</v>
      </c>
      <c r="J1324" s="6">
        <v>2</v>
      </c>
      <c r="K1324" s="6">
        <v>2</v>
      </c>
      <c r="L1324" s="6">
        <v>2</v>
      </c>
      <c r="M1324" s="6">
        <v>2</v>
      </c>
      <c r="N1324" s="6">
        <v>2</v>
      </c>
      <c r="O1324" s="6">
        <v>1</v>
      </c>
      <c r="P1324" s="6">
        <v>1</v>
      </c>
      <c r="Q1324" s="6">
        <v>1</v>
      </c>
      <c r="R1324" s="110">
        <f t="shared" si="48"/>
        <v>21</v>
      </c>
      <c r="S1324" s="20">
        <f t="shared" si="49"/>
        <v>69468</v>
      </c>
      <c r="T1324" s="124"/>
    </row>
    <row r="1325" spans="1:20" ht="18" customHeight="1" x14ac:dyDescent="0.25">
      <c r="A1325" s="3" t="s">
        <v>314</v>
      </c>
      <c r="B1325" s="3">
        <v>34085214</v>
      </c>
      <c r="C1325" s="8" t="s">
        <v>1772</v>
      </c>
      <c r="D1325" s="8">
        <v>2204005</v>
      </c>
      <c r="E1325" s="9">
        <v>561085</v>
      </c>
      <c r="F1325" s="6">
        <v>1</v>
      </c>
      <c r="G1325" s="6">
        <v>1</v>
      </c>
      <c r="H1325" s="6">
        <v>1</v>
      </c>
      <c r="I1325" s="6">
        <v>1</v>
      </c>
      <c r="J1325" s="6">
        <v>1</v>
      </c>
      <c r="K1325" s="6">
        <v>1</v>
      </c>
      <c r="L1325" s="6">
        <v>0</v>
      </c>
      <c r="M1325" s="6">
        <v>0</v>
      </c>
      <c r="N1325" s="6">
        <v>0</v>
      </c>
      <c r="O1325" s="6">
        <v>0</v>
      </c>
      <c r="P1325" s="6">
        <v>0</v>
      </c>
      <c r="Q1325" s="6">
        <v>0</v>
      </c>
      <c r="R1325" s="110">
        <f t="shared" si="48"/>
        <v>6</v>
      </c>
      <c r="S1325" s="20">
        <f t="shared" si="49"/>
        <v>3366510</v>
      </c>
      <c r="T1325" s="124"/>
    </row>
    <row r="1326" spans="1:20" ht="18" customHeight="1" x14ac:dyDescent="0.25">
      <c r="A1326" s="3" t="s">
        <v>314</v>
      </c>
      <c r="B1326" s="3">
        <v>34085510</v>
      </c>
      <c r="C1326" s="8" t="s">
        <v>1773</v>
      </c>
      <c r="D1326" s="8">
        <v>220400400400</v>
      </c>
      <c r="E1326" s="9">
        <v>3749</v>
      </c>
      <c r="F1326" s="6">
        <v>2</v>
      </c>
      <c r="G1326" s="6">
        <v>2</v>
      </c>
      <c r="H1326" s="6">
        <v>2</v>
      </c>
      <c r="I1326" s="6">
        <v>2</v>
      </c>
      <c r="J1326" s="6">
        <v>2</v>
      </c>
      <c r="K1326" s="6">
        <v>2</v>
      </c>
      <c r="L1326" s="6">
        <v>2</v>
      </c>
      <c r="M1326" s="6">
        <v>2</v>
      </c>
      <c r="N1326" s="6">
        <v>2</v>
      </c>
      <c r="O1326" s="6">
        <v>2</v>
      </c>
      <c r="P1326" s="6">
        <v>2</v>
      </c>
      <c r="Q1326" s="6">
        <v>2</v>
      </c>
      <c r="R1326" s="110">
        <f t="shared" si="48"/>
        <v>24</v>
      </c>
      <c r="S1326" s="20">
        <f t="shared" si="49"/>
        <v>89976</v>
      </c>
      <c r="T1326" s="124"/>
    </row>
    <row r="1327" spans="1:20" ht="18" customHeight="1" x14ac:dyDescent="0.25">
      <c r="A1327" s="3" t="s">
        <v>314</v>
      </c>
      <c r="B1327" s="3">
        <v>34086170</v>
      </c>
      <c r="C1327" s="8" t="s">
        <v>1774</v>
      </c>
      <c r="D1327" s="8">
        <v>2204005</v>
      </c>
      <c r="E1327" s="9">
        <v>228361</v>
      </c>
      <c r="F1327" s="6">
        <v>0</v>
      </c>
      <c r="G1327" s="6">
        <v>0</v>
      </c>
      <c r="H1327" s="6">
        <v>0</v>
      </c>
      <c r="I1327" s="6">
        <v>0</v>
      </c>
      <c r="J1327" s="6">
        <v>0</v>
      </c>
      <c r="K1327" s="6">
        <v>0</v>
      </c>
      <c r="L1327" s="6">
        <v>0</v>
      </c>
      <c r="M1327" s="6">
        <v>0</v>
      </c>
      <c r="N1327" s="6">
        <v>1</v>
      </c>
      <c r="O1327" s="6">
        <v>1</v>
      </c>
      <c r="P1327" s="6">
        <v>1</v>
      </c>
      <c r="Q1327" s="6">
        <v>1</v>
      </c>
      <c r="R1327" s="110">
        <f t="shared" si="48"/>
        <v>4</v>
      </c>
      <c r="S1327" s="20">
        <f t="shared" si="49"/>
        <v>913444</v>
      </c>
      <c r="T1327" s="124"/>
    </row>
    <row r="1328" spans="1:20" ht="18" customHeight="1" x14ac:dyDescent="0.25">
      <c r="A1328" s="3" t="s">
        <v>314</v>
      </c>
      <c r="B1328" s="3">
        <v>34086211</v>
      </c>
      <c r="C1328" s="8" t="s">
        <v>1775</v>
      </c>
      <c r="D1328" s="8">
        <v>2204012</v>
      </c>
      <c r="E1328" s="9">
        <v>6076</v>
      </c>
      <c r="F1328" s="6">
        <v>2</v>
      </c>
      <c r="G1328" s="6">
        <v>2</v>
      </c>
      <c r="H1328" s="6">
        <v>2</v>
      </c>
      <c r="I1328" s="6">
        <v>2</v>
      </c>
      <c r="J1328" s="6">
        <v>2</v>
      </c>
      <c r="K1328" s="6">
        <v>2</v>
      </c>
      <c r="L1328" s="6">
        <v>2</v>
      </c>
      <c r="M1328" s="6">
        <v>2</v>
      </c>
      <c r="N1328" s="6">
        <v>2</v>
      </c>
      <c r="O1328" s="6">
        <v>2</v>
      </c>
      <c r="P1328" s="6">
        <v>2</v>
      </c>
      <c r="Q1328" s="6">
        <v>2</v>
      </c>
      <c r="R1328" s="110">
        <f t="shared" si="48"/>
        <v>24</v>
      </c>
      <c r="S1328" s="20">
        <f t="shared" si="49"/>
        <v>145824</v>
      </c>
      <c r="T1328" s="124"/>
    </row>
    <row r="1329" spans="1:20" ht="18" customHeight="1" x14ac:dyDescent="0.25">
      <c r="A1329" s="3" t="s">
        <v>314</v>
      </c>
      <c r="B1329" s="3">
        <v>34086500</v>
      </c>
      <c r="C1329" s="8" t="s">
        <v>1776</v>
      </c>
      <c r="D1329" s="8">
        <v>220400400400</v>
      </c>
      <c r="E1329" s="9">
        <v>3749</v>
      </c>
      <c r="F1329" s="6">
        <v>4</v>
      </c>
      <c r="G1329" s="6">
        <v>4</v>
      </c>
      <c r="H1329" s="6">
        <v>4</v>
      </c>
      <c r="I1329" s="6">
        <v>4</v>
      </c>
      <c r="J1329" s="6">
        <v>4</v>
      </c>
      <c r="K1329" s="6">
        <v>4</v>
      </c>
      <c r="L1329" s="6">
        <v>4</v>
      </c>
      <c r="M1329" s="6">
        <v>4</v>
      </c>
      <c r="N1329" s="6">
        <v>4</v>
      </c>
      <c r="O1329" s="6">
        <v>4</v>
      </c>
      <c r="P1329" s="6">
        <v>4</v>
      </c>
      <c r="Q1329" s="6">
        <v>4</v>
      </c>
      <c r="R1329" s="110">
        <f t="shared" si="48"/>
        <v>48</v>
      </c>
      <c r="S1329" s="20">
        <f t="shared" si="49"/>
        <v>179952</v>
      </c>
      <c r="T1329" s="124"/>
    </row>
    <row r="1330" spans="1:20" ht="18" customHeight="1" x14ac:dyDescent="0.25">
      <c r="A1330" s="3" t="s">
        <v>314</v>
      </c>
      <c r="B1330" s="3">
        <v>34087005</v>
      </c>
      <c r="C1330" s="8" t="s">
        <v>1777</v>
      </c>
      <c r="D1330" s="8">
        <v>220400400400</v>
      </c>
      <c r="E1330" s="9">
        <v>3951</v>
      </c>
      <c r="F1330" s="6">
        <v>1</v>
      </c>
      <c r="G1330" s="6">
        <v>1</v>
      </c>
      <c r="H1330" s="6">
        <v>1</v>
      </c>
      <c r="I1330" s="6">
        <v>1</v>
      </c>
      <c r="J1330" s="6">
        <v>1</v>
      </c>
      <c r="K1330" s="6">
        <v>1</v>
      </c>
      <c r="L1330" s="6">
        <v>1</v>
      </c>
      <c r="M1330" s="6">
        <v>1</v>
      </c>
      <c r="N1330" s="6">
        <v>1</v>
      </c>
      <c r="O1330" s="6">
        <v>1</v>
      </c>
      <c r="P1330" s="6">
        <v>1</v>
      </c>
      <c r="Q1330" s="6">
        <v>1</v>
      </c>
      <c r="R1330" s="110">
        <f t="shared" si="48"/>
        <v>12</v>
      </c>
      <c r="S1330" s="20">
        <f t="shared" si="49"/>
        <v>47412</v>
      </c>
      <c r="T1330" s="124"/>
    </row>
    <row r="1331" spans="1:20" ht="18" customHeight="1" x14ac:dyDescent="0.25">
      <c r="A1331" s="3" t="s">
        <v>314</v>
      </c>
      <c r="B1331" s="3">
        <v>34087007</v>
      </c>
      <c r="C1331" s="8" t="s">
        <v>1778</v>
      </c>
      <c r="D1331" s="8">
        <v>220400400400</v>
      </c>
      <c r="E1331" s="9">
        <v>3951</v>
      </c>
      <c r="F1331" s="6">
        <v>4</v>
      </c>
      <c r="G1331" s="6">
        <v>4</v>
      </c>
      <c r="H1331" s="6">
        <v>4</v>
      </c>
      <c r="I1331" s="6">
        <v>4</v>
      </c>
      <c r="J1331" s="6">
        <v>4</v>
      </c>
      <c r="K1331" s="6">
        <v>4</v>
      </c>
      <c r="L1331" s="6">
        <v>4</v>
      </c>
      <c r="M1331" s="6">
        <v>4</v>
      </c>
      <c r="N1331" s="6">
        <v>4</v>
      </c>
      <c r="O1331" s="6">
        <v>4</v>
      </c>
      <c r="P1331" s="6">
        <v>4</v>
      </c>
      <c r="Q1331" s="6">
        <v>4</v>
      </c>
      <c r="R1331" s="110">
        <f t="shared" si="48"/>
        <v>48</v>
      </c>
      <c r="S1331" s="20">
        <f t="shared" si="49"/>
        <v>189648</v>
      </c>
      <c r="T1331" s="124"/>
    </row>
    <row r="1332" spans="1:20" ht="18" customHeight="1" x14ac:dyDescent="0.25">
      <c r="A1332" s="3" t="s">
        <v>314</v>
      </c>
      <c r="B1332" s="3">
        <v>34087009</v>
      </c>
      <c r="C1332" s="8" t="s">
        <v>1779</v>
      </c>
      <c r="D1332" s="8">
        <v>220400400400</v>
      </c>
      <c r="E1332" s="9">
        <v>3749</v>
      </c>
      <c r="F1332" s="6">
        <v>1</v>
      </c>
      <c r="G1332" s="6">
        <v>1</v>
      </c>
      <c r="H1332" s="6">
        <v>1</v>
      </c>
      <c r="I1332" s="6">
        <v>1</v>
      </c>
      <c r="J1332" s="6">
        <v>1</v>
      </c>
      <c r="K1332" s="6">
        <v>1</v>
      </c>
      <c r="L1332" s="6">
        <v>0</v>
      </c>
      <c r="M1332" s="6">
        <v>0</v>
      </c>
      <c r="N1332" s="6">
        <v>0</v>
      </c>
      <c r="O1332" s="6">
        <v>0</v>
      </c>
      <c r="P1332" s="6">
        <v>0</v>
      </c>
      <c r="Q1332" s="6">
        <v>0</v>
      </c>
      <c r="R1332" s="110">
        <f t="shared" si="48"/>
        <v>6</v>
      </c>
      <c r="S1332" s="20">
        <f t="shared" si="49"/>
        <v>22494</v>
      </c>
      <c r="T1332" s="124"/>
    </row>
    <row r="1333" spans="1:20" ht="18" customHeight="1" x14ac:dyDescent="0.25">
      <c r="A1333" s="3" t="s">
        <v>314</v>
      </c>
      <c r="B1333" s="3">
        <v>34087010</v>
      </c>
      <c r="C1333" s="8" t="s">
        <v>1780</v>
      </c>
      <c r="D1333" s="8">
        <v>220400400400</v>
      </c>
      <c r="E1333" s="9">
        <v>3749</v>
      </c>
      <c r="F1333" s="6">
        <v>6</v>
      </c>
      <c r="G1333" s="6">
        <v>6</v>
      </c>
      <c r="H1333" s="6">
        <v>6</v>
      </c>
      <c r="I1333" s="6">
        <v>6</v>
      </c>
      <c r="J1333" s="6">
        <v>6</v>
      </c>
      <c r="K1333" s="6">
        <v>6</v>
      </c>
      <c r="L1333" s="6">
        <v>6</v>
      </c>
      <c r="M1333" s="6">
        <v>6</v>
      </c>
      <c r="N1333" s="6">
        <v>6</v>
      </c>
      <c r="O1333" s="6">
        <v>6</v>
      </c>
      <c r="P1333" s="6">
        <v>6</v>
      </c>
      <c r="Q1333" s="6">
        <v>6</v>
      </c>
      <c r="R1333" s="110">
        <f t="shared" si="48"/>
        <v>72</v>
      </c>
      <c r="S1333" s="20">
        <f t="shared" si="49"/>
        <v>269928</v>
      </c>
      <c r="T1333" s="124"/>
    </row>
    <row r="1334" spans="1:20" ht="18" customHeight="1" x14ac:dyDescent="0.25">
      <c r="A1334" s="3" t="s">
        <v>314</v>
      </c>
      <c r="B1334" s="3">
        <v>34087030</v>
      </c>
      <c r="C1334" s="8" t="s">
        <v>1781</v>
      </c>
      <c r="D1334" s="8">
        <v>220400400400</v>
      </c>
      <c r="E1334" s="9">
        <v>4915</v>
      </c>
      <c r="F1334" s="6">
        <v>0</v>
      </c>
      <c r="G1334" s="6">
        <v>0</v>
      </c>
      <c r="H1334" s="6">
        <v>0</v>
      </c>
      <c r="I1334" s="6">
        <v>0</v>
      </c>
      <c r="J1334" s="6">
        <v>0</v>
      </c>
      <c r="K1334" s="6">
        <v>0</v>
      </c>
      <c r="L1334" s="6">
        <v>0</v>
      </c>
      <c r="M1334" s="6">
        <v>0</v>
      </c>
      <c r="N1334" s="6">
        <v>1</v>
      </c>
      <c r="O1334" s="6">
        <v>1</v>
      </c>
      <c r="P1334" s="6">
        <v>1</v>
      </c>
      <c r="Q1334" s="6">
        <v>1</v>
      </c>
      <c r="R1334" s="110">
        <f t="shared" si="48"/>
        <v>4</v>
      </c>
      <c r="S1334" s="20">
        <f t="shared" si="49"/>
        <v>19660</v>
      </c>
      <c r="T1334" s="124"/>
    </row>
    <row r="1335" spans="1:20" ht="18" customHeight="1" x14ac:dyDescent="0.25">
      <c r="A1335" s="3" t="s">
        <v>314</v>
      </c>
      <c r="B1335" s="3">
        <v>34087381</v>
      </c>
      <c r="C1335" s="8" t="s">
        <v>1782</v>
      </c>
      <c r="D1335" s="8">
        <v>220400400400</v>
      </c>
      <c r="E1335" s="9">
        <v>2987</v>
      </c>
      <c r="F1335" s="6">
        <v>0</v>
      </c>
      <c r="G1335" s="6">
        <v>0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1</v>
      </c>
      <c r="N1335" s="6">
        <v>1</v>
      </c>
      <c r="O1335" s="6">
        <v>1</v>
      </c>
      <c r="P1335" s="6">
        <v>1</v>
      </c>
      <c r="Q1335" s="6">
        <v>1</v>
      </c>
      <c r="R1335" s="110">
        <f t="shared" si="48"/>
        <v>5</v>
      </c>
      <c r="S1335" s="20">
        <f t="shared" si="49"/>
        <v>14935</v>
      </c>
      <c r="T1335" s="124"/>
    </row>
    <row r="1336" spans="1:20" ht="18" customHeight="1" x14ac:dyDescent="0.25">
      <c r="A1336" s="3" t="s">
        <v>314</v>
      </c>
      <c r="B1336" s="3">
        <v>34087830</v>
      </c>
      <c r="C1336" s="8" t="s">
        <v>1783</v>
      </c>
      <c r="D1336" s="8">
        <v>220400400400</v>
      </c>
      <c r="E1336" s="9">
        <v>2987</v>
      </c>
      <c r="F1336" s="6">
        <v>1</v>
      </c>
      <c r="G1336" s="6">
        <v>1</v>
      </c>
      <c r="H1336" s="6">
        <v>1</v>
      </c>
      <c r="I1336" s="6">
        <v>1</v>
      </c>
      <c r="J1336" s="6">
        <v>1</v>
      </c>
      <c r="K1336" s="6">
        <v>1</v>
      </c>
      <c r="L1336" s="6">
        <v>1</v>
      </c>
      <c r="M1336" s="6">
        <v>1</v>
      </c>
      <c r="N1336" s="6">
        <v>1</v>
      </c>
      <c r="O1336" s="6">
        <v>1</v>
      </c>
      <c r="P1336" s="6">
        <v>1</v>
      </c>
      <c r="Q1336" s="6">
        <v>1</v>
      </c>
      <c r="R1336" s="110">
        <f t="shared" si="48"/>
        <v>12</v>
      </c>
      <c r="S1336" s="20">
        <f t="shared" si="49"/>
        <v>35844</v>
      </c>
      <c r="T1336" s="124"/>
    </row>
    <row r="1337" spans="1:20" ht="18" customHeight="1" x14ac:dyDescent="0.25">
      <c r="A1337" s="3" t="s">
        <v>314</v>
      </c>
      <c r="B1337" s="3">
        <v>34088002</v>
      </c>
      <c r="C1337" s="8" t="s">
        <v>1784</v>
      </c>
      <c r="D1337" s="8">
        <v>220400400400</v>
      </c>
      <c r="E1337" s="9">
        <v>3951</v>
      </c>
      <c r="F1337" s="6">
        <v>0</v>
      </c>
      <c r="G1337" s="6">
        <v>0</v>
      </c>
      <c r="H1337" s="6">
        <v>0</v>
      </c>
      <c r="I1337" s="6">
        <v>0</v>
      </c>
      <c r="J1337" s="6">
        <v>0</v>
      </c>
      <c r="K1337" s="6">
        <v>0</v>
      </c>
      <c r="L1337" s="6">
        <v>0</v>
      </c>
      <c r="M1337" s="6">
        <v>0</v>
      </c>
      <c r="N1337" s="6">
        <v>1</v>
      </c>
      <c r="O1337" s="6">
        <v>1</v>
      </c>
      <c r="P1337" s="6">
        <v>1</v>
      </c>
      <c r="Q1337" s="6">
        <v>1</v>
      </c>
      <c r="R1337" s="110">
        <f t="shared" si="48"/>
        <v>4</v>
      </c>
      <c r="S1337" s="20">
        <f t="shared" si="49"/>
        <v>15804</v>
      </c>
      <c r="T1337" s="124"/>
    </row>
    <row r="1338" spans="1:20" ht="18" customHeight="1" x14ac:dyDescent="0.25">
      <c r="A1338" s="3" t="s">
        <v>314</v>
      </c>
      <c r="B1338" s="3">
        <v>34088960</v>
      </c>
      <c r="C1338" s="8" t="s">
        <v>1785</v>
      </c>
      <c r="D1338" s="8">
        <v>220400400400</v>
      </c>
      <c r="E1338" s="9">
        <v>25585</v>
      </c>
      <c r="F1338" s="6">
        <v>0</v>
      </c>
      <c r="G1338" s="6">
        <v>0</v>
      </c>
      <c r="H1338" s="6">
        <v>0</v>
      </c>
      <c r="I1338" s="6">
        <v>0</v>
      </c>
      <c r="J1338" s="6">
        <v>0</v>
      </c>
      <c r="K1338" s="6">
        <v>0</v>
      </c>
      <c r="L1338" s="6">
        <v>0</v>
      </c>
      <c r="M1338" s="6">
        <v>0</v>
      </c>
      <c r="N1338" s="6">
        <v>1</v>
      </c>
      <c r="O1338" s="6">
        <v>1</v>
      </c>
      <c r="P1338" s="6">
        <v>1</v>
      </c>
      <c r="Q1338" s="6">
        <v>1</v>
      </c>
      <c r="R1338" s="110">
        <f t="shared" si="48"/>
        <v>4</v>
      </c>
      <c r="S1338" s="20">
        <f t="shared" si="49"/>
        <v>102340</v>
      </c>
      <c r="T1338" s="124"/>
    </row>
    <row r="1339" spans="1:20" ht="18" customHeight="1" x14ac:dyDescent="0.25">
      <c r="A1339" s="3" t="s">
        <v>314</v>
      </c>
      <c r="B1339" s="3">
        <v>34088961</v>
      </c>
      <c r="C1339" s="8" t="s">
        <v>1786</v>
      </c>
      <c r="D1339" s="8">
        <v>220400400400</v>
      </c>
      <c r="E1339" s="9">
        <v>25585</v>
      </c>
      <c r="F1339" s="6">
        <v>0</v>
      </c>
      <c r="G1339" s="6">
        <v>0</v>
      </c>
      <c r="H1339" s="6">
        <v>0</v>
      </c>
      <c r="I1339" s="6">
        <v>0</v>
      </c>
      <c r="J1339" s="6">
        <v>0</v>
      </c>
      <c r="K1339" s="6">
        <v>0</v>
      </c>
      <c r="L1339" s="6">
        <v>0</v>
      </c>
      <c r="M1339" s="6">
        <v>0</v>
      </c>
      <c r="N1339" s="6">
        <v>1</v>
      </c>
      <c r="O1339" s="6">
        <v>1</v>
      </c>
      <c r="P1339" s="6">
        <v>1</v>
      </c>
      <c r="Q1339" s="6">
        <v>1</v>
      </c>
      <c r="R1339" s="110">
        <f t="shared" si="48"/>
        <v>4</v>
      </c>
      <c r="S1339" s="20">
        <f t="shared" si="49"/>
        <v>102340</v>
      </c>
      <c r="T1339" s="124"/>
    </row>
    <row r="1340" spans="1:20" ht="18" customHeight="1" x14ac:dyDescent="0.25">
      <c r="A1340" s="3" t="s">
        <v>314</v>
      </c>
      <c r="B1340" s="3">
        <v>34088962</v>
      </c>
      <c r="C1340" s="8" t="s">
        <v>1787</v>
      </c>
      <c r="D1340" s="8">
        <v>220400400400</v>
      </c>
      <c r="E1340" s="9">
        <v>25585</v>
      </c>
      <c r="F1340" s="6">
        <v>0</v>
      </c>
      <c r="G1340" s="6">
        <v>0</v>
      </c>
      <c r="H1340" s="6">
        <v>0</v>
      </c>
      <c r="I1340" s="6">
        <v>0</v>
      </c>
      <c r="J1340" s="6">
        <v>0</v>
      </c>
      <c r="K1340" s="6">
        <v>0</v>
      </c>
      <c r="L1340" s="6">
        <v>0</v>
      </c>
      <c r="M1340" s="6">
        <v>0</v>
      </c>
      <c r="N1340" s="6">
        <v>1</v>
      </c>
      <c r="O1340" s="6">
        <v>1</v>
      </c>
      <c r="P1340" s="6">
        <v>1</v>
      </c>
      <c r="Q1340" s="6">
        <v>1</v>
      </c>
      <c r="R1340" s="110">
        <f t="shared" si="48"/>
        <v>4</v>
      </c>
      <c r="S1340" s="20">
        <f t="shared" si="49"/>
        <v>102340</v>
      </c>
      <c r="T1340" s="124"/>
    </row>
    <row r="1341" spans="1:20" ht="18" customHeight="1" x14ac:dyDescent="0.25">
      <c r="A1341" s="3" t="s">
        <v>314</v>
      </c>
      <c r="B1341" s="3">
        <v>34090091</v>
      </c>
      <c r="C1341" s="8" t="s">
        <v>1788</v>
      </c>
      <c r="D1341" s="8">
        <v>2204005001</v>
      </c>
      <c r="E1341" s="9">
        <v>135524</v>
      </c>
      <c r="F1341" s="6">
        <v>1</v>
      </c>
      <c r="G1341" s="6">
        <v>1</v>
      </c>
      <c r="H1341" s="6">
        <v>1</v>
      </c>
      <c r="I1341" s="6">
        <v>1</v>
      </c>
      <c r="J1341" s="6">
        <v>1</v>
      </c>
      <c r="K1341" s="6">
        <v>1</v>
      </c>
      <c r="L1341" s="6">
        <v>1</v>
      </c>
      <c r="M1341" s="6">
        <v>0</v>
      </c>
      <c r="N1341" s="6">
        <v>0</v>
      </c>
      <c r="O1341" s="6">
        <v>0</v>
      </c>
      <c r="P1341" s="6">
        <v>0</v>
      </c>
      <c r="Q1341" s="6">
        <v>0</v>
      </c>
      <c r="R1341" s="110">
        <f t="shared" si="48"/>
        <v>7</v>
      </c>
      <c r="S1341" s="20">
        <f t="shared" si="49"/>
        <v>948668</v>
      </c>
      <c r="T1341" s="124"/>
    </row>
    <row r="1342" spans="1:20" ht="18" customHeight="1" x14ac:dyDescent="0.25">
      <c r="A1342" s="3" t="s">
        <v>314</v>
      </c>
      <c r="B1342" s="3">
        <v>34091023</v>
      </c>
      <c r="C1342" s="8" t="s">
        <v>1789</v>
      </c>
      <c r="D1342" s="8">
        <v>2204004004</v>
      </c>
      <c r="E1342" s="9">
        <v>21301</v>
      </c>
      <c r="F1342" s="6">
        <v>0</v>
      </c>
      <c r="G1342" s="6">
        <v>0</v>
      </c>
      <c r="H1342" s="6">
        <v>0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v>0</v>
      </c>
      <c r="O1342" s="6">
        <v>0</v>
      </c>
      <c r="P1342" s="6">
        <v>1</v>
      </c>
      <c r="Q1342" s="6">
        <v>1</v>
      </c>
      <c r="R1342" s="110">
        <f t="shared" si="48"/>
        <v>2</v>
      </c>
      <c r="S1342" s="20">
        <f t="shared" si="49"/>
        <v>42602</v>
      </c>
      <c r="T1342" s="124"/>
    </row>
    <row r="1343" spans="1:20" ht="18" customHeight="1" x14ac:dyDescent="0.25">
      <c r="A1343" s="3" t="s">
        <v>314</v>
      </c>
      <c r="B1343" s="3">
        <v>34091123</v>
      </c>
      <c r="C1343" s="8" t="s">
        <v>1790</v>
      </c>
      <c r="D1343" s="8">
        <v>220400400400</v>
      </c>
      <c r="E1343" s="9">
        <v>5212</v>
      </c>
      <c r="F1343" s="6">
        <v>2</v>
      </c>
      <c r="G1343" s="6">
        <v>2</v>
      </c>
      <c r="H1343" s="6">
        <v>2</v>
      </c>
      <c r="I1343" s="6">
        <v>2</v>
      </c>
      <c r="J1343" s="6">
        <v>2</v>
      </c>
      <c r="K1343" s="6">
        <v>2</v>
      </c>
      <c r="L1343" s="6">
        <v>2</v>
      </c>
      <c r="M1343" s="6">
        <v>2</v>
      </c>
      <c r="N1343" s="6">
        <v>2</v>
      </c>
      <c r="O1343" s="6">
        <v>2</v>
      </c>
      <c r="P1343" s="6">
        <v>2</v>
      </c>
      <c r="Q1343" s="6">
        <v>2</v>
      </c>
      <c r="R1343" s="110">
        <f t="shared" si="48"/>
        <v>24</v>
      </c>
      <c r="S1343" s="20">
        <f t="shared" si="49"/>
        <v>125088</v>
      </c>
      <c r="T1343" s="124"/>
    </row>
    <row r="1344" spans="1:20" ht="18" customHeight="1" x14ac:dyDescent="0.25">
      <c r="A1344" s="3" t="s">
        <v>314</v>
      </c>
      <c r="B1344" s="3">
        <v>34091347</v>
      </c>
      <c r="C1344" s="8" t="s">
        <v>1791</v>
      </c>
      <c r="D1344" s="8">
        <v>2204005</v>
      </c>
      <c r="E1344" s="9">
        <v>386512</v>
      </c>
      <c r="F1344" s="6">
        <v>0</v>
      </c>
      <c r="G1344" s="6">
        <v>0</v>
      </c>
      <c r="H1344" s="6">
        <v>0</v>
      </c>
      <c r="I1344" s="6">
        <v>0</v>
      </c>
      <c r="J1344" s="6">
        <v>0</v>
      </c>
      <c r="K1344" s="6">
        <v>0</v>
      </c>
      <c r="L1344" s="6">
        <v>0</v>
      </c>
      <c r="M1344" s="6">
        <v>0</v>
      </c>
      <c r="N1344" s="6">
        <v>0</v>
      </c>
      <c r="O1344" s="6">
        <v>0</v>
      </c>
      <c r="P1344" s="6">
        <v>0</v>
      </c>
      <c r="Q1344" s="6">
        <v>2</v>
      </c>
      <c r="R1344" s="110">
        <f t="shared" si="48"/>
        <v>2</v>
      </c>
      <c r="S1344" s="20">
        <f t="shared" si="49"/>
        <v>773024</v>
      </c>
      <c r="T1344" s="124"/>
    </row>
    <row r="1345" spans="1:20" ht="18" customHeight="1" x14ac:dyDescent="0.25">
      <c r="A1345" s="3" t="s">
        <v>314</v>
      </c>
      <c r="B1345" s="3">
        <v>34092122</v>
      </c>
      <c r="C1345" s="8" t="s">
        <v>1792</v>
      </c>
      <c r="D1345" s="8">
        <v>2204005003</v>
      </c>
      <c r="E1345" s="9">
        <v>25585</v>
      </c>
      <c r="F1345" s="6">
        <v>0</v>
      </c>
      <c r="G1345" s="6">
        <v>0</v>
      </c>
      <c r="H1345" s="6">
        <v>0</v>
      </c>
      <c r="I1345" s="6">
        <v>0</v>
      </c>
      <c r="J1345" s="6">
        <v>0</v>
      </c>
      <c r="K1345" s="6">
        <v>0</v>
      </c>
      <c r="L1345" s="6">
        <v>0</v>
      </c>
      <c r="M1345" s="6">
        <v>0</v>
      </c>
      <c r="N1345" s="6">
        <v>0</v>
      </c>
      <c r="O1345" s="6">
        <v>0</v>
      </c>
      <c r="P1345" s="6">
        <v>0</v>
      </c>
      <c r="Q1345" s="6">
        <v>3</v>
      </c>
      <c r="R1345" s="110">
        <f t="shared" si="48"/>
        <v>3</v>
      </c>
      <c r="S1345" s="20">
        <f t="shared" si="49"/>
        <v>76755</v>
      </c>
      <c r="T1345" s="124"/>
    </row>
    <row r="1346" spans="1:20" ht="18" customHeight="1" x14ac:dyDescent="0.25">
      <c r="A1346" s="3" t="s">
        <v>314</v>
      </c>
      <c r="B1346" s="3">
        <v>34092223</v>
      </c>
      <c r="C1346" s="8" t="s">
        <v>1793</v>
      </c>
      <c r="D1346" s="8">
        <v>220400400400</v>
      </c>
      <c r="E1346" s="9">
        <v>81277</v>
      </c>
      <c r="F1346" s="6">
        <v>0</v>
      </c>
      <c r="G1346" s="6">
        <v>0</v>
      </c>
      <c r="H1346" s="6">
        <v>0</v>
      </c>
      <c r="I1346" s="6">
        <v>0</v>
      </c>
      <c r="J1346" s="6">
        <v>0</v>
      </c>
      <c r="K1346" s="6">
        <v>0</v>
      </c>
      <c r="L1346" s="6">
        <v>0</v>
      </c>
      <c r="M1346" s="6">
        <v>0</v>
      </c>
      <c r="N1346" s="6">
        <v>0</v>
      </c>
      <c r="O1346" s="6">
        <v>0</v>
      </c>
      <c r="P1346" s="6">
        <v>0</v>
      </c>
      <c r="Q1346" s="6">
        <v>2</v>
      </c>
      <c r="R1346" s="110">
        <f t="shared" si="48"/>
        <v>2</v>
      </c>
      <c r="S1346" s="20">
        <f t="shared" si="49"/>
        <v>162554</v>
      </c>
      <c r="T1346" s="124"/>
    </row>
    <row r="1347" spans="1:20" ht="18" customHeight="1" x14ac:dyDescent="0.25">
      <c r="A1347" s="3" t="s">
        <v>314</v>
      </c>
      <c r="B1347" s="3">
        <v>34092224</v>
      </c>
      <c r="C1347" s="8" t="s">
        <v>1794</v>
      </c>
      <c r="D1347" s="8">
        <v>220400400400</v>
      </c>
      <c r="E1347" s="9">
        <v>81277</v>
      </c>
      <c r="F1347" s="6">
        <v>0</v>
      </c>
      <c r="G1347" s="6">
        <v>0</v>
      </c>
      <c r="H1347" s="6">
        <v>0</v>
      </c>
      <c r="I1347" s="6">
        <v>0</v>
      </c>
      <c r="J1347" s="6">
        <v>0</v>
      </c>
      <c r="K1347" s="6">
        <v>0</v>
      </c>
      <c r="L1347" s="6">
        <v>0</v>
      </c>
      <c r="M1347" s="6">
        <v>0</v>
      </c>
      <c r="N1347" s="6">
        <v>0</v>
      </c>
      <c r="O1347" s="6">
        <v>0</v>
      </c>
      <c r="P1347" s="6">
        <v>0</v>
      </c>
      <c r="Q1347" s="6">
        <v>2</v>
      </c>
      <c r="R1347" s="110">
        <f t="shared" si="48"/>
        <v>2</v>
      </c>
      <c r="S1347" s="20">
        <f t="shared" si="49"/>
        <v>162554</v>
      </c>
      <c r="T1347" s="124"/>
    </row>
    <row r="1348" spans="1:20" ht="18" customHeight="1" x14ac:dyDescent="0.25">
      <c r="A1348" s="3" t="s">
        <v>314</v>
      </c>
      <c r="B1348" s="3">
        <v>34092227</v>
      </c>
      <c r="C1348" s="8" t="s">
        <v>1795</v>
      </c>
      <c r="D1348" s="8">
        <v>220400400400</v>
      </c>
      <c r="E1348" s="9">
        <v>81277</v>
      </c>
      <c r="F1348" s="6">
        <v>0</v>
      </c>
      <c r="G1348" s="6">
        <v>0</v>
      </c>
      <c r="H1348" s="6">
        <v>0</v>
      </c>
      <c r="I1348" s="6">
        <v>0</v>
      </c>
      <c r="J1348" s="6">
        <v>0</v>
      </c>
      <c r="K1348" s="6">
        <v>0</v>
      </c>
      <c r="L1348" s="6">
        <v>0</v>
      </c>
      <c r="M1348" s="6">
        <v>0</v>
      </c>
      <c r="N1348" s="6">
        <v>0</v>
      </c>
      <c r="O1348" s="6">
        <v>0</v>
      </c>
      <c r="P1348" s="6">
        <v>0</v>
      </c>
      <c r="Q1348" s="6">
        <v>2</v>
      </c>
      <c r="R1348" s="110">
        <f t="shared" si="48"/>
        <v>2</v>
      </c>
      <c r="S1348" s="20">
        <f t="shared" si="49"/>
        <v>162554</v>
      </c>
      <c r="T1348" s="124"/>
    </row>
    <row r="1349" spans="1:20" ht="18" customHeight="1" x14ac:dyDescent="0.25">
      <c r="A1349" s="3" t="s">
        <v>314</v>
      </c>
      <c r="B1349" s="3">
        <v>34092228</v>
      </c>
      <c r="C1349" s="8" t="s">
        <v>1796</v>
      </c>
      <c r="D1349" s="8">
        <v>220400400400</v>
      </c>
      <c r="E1349" s="9">
        <v>81277</v>
      </c>
      <c r="F1349" s="6">
        <v>0</v>
      </c>
      <c r="G1349" s="6">
        <v>0</v>
      </c>
      <c r="H1349" s="6">
        <v>0</v>
      </c>
      <c r="I1349" s="6">
        <v>0</v>
      </c>
      <c r="J1349" s="6">
        <v>0</v>
      </c>
      <c r="K1349" s="6">
        <v>0</v>
      </c>
      <c r="L1349" s="6">
        <v>0</v>
      </c>
      <c r="M1349" s="6">
        <v>0</v>
      </c>
      <c r="N1349" s="6">
        <v>0</v>
      </c>
      <c r="O1349" s="6">
        <v>0</v>
      </c>
      <c r="P1349" s="6">
        <v>0</v>
      </c>
      <c r="Q1349" s="6">
        <v>2</v>
      </c>
      <c r="R1349" s="110">
        <f t="shared" ref="R1349:R1404" si="50">SUM(F1349:Q1349)</f>
        <v>2</v>
      </c>
      <c r="S1349" s="20">
        <f t="shared" si="49"/>
        <v>162554</v>
      </c>
      <c r="T1349" s="124"/>
    </row>
    <row r="1350" spans="1:20" ht="18" customHeight="1" x14ac:dyDescent="0.25">
      <c r="A1350" s="3" t="s">
        <v>314</v>
      </c>
      <c r="B1350" s="3">
        <v>34092229</v>
      </c>
      <c r="C1350" s="8" t="s">
        <v>1797</v>
      </c>
      <c r="D1350" s="8">
        <v>220400400400</v>
      </c>
      <c r="E1350" s="9">
        <v>81277</v>
      </c>
      <c r="F1350" s="6">
        <v>0</v>
      </c>
      <c r="G1350" s="6">
        <v>0</v>
      </c>
      <c r="H1350" s="6">
        <v>0</v>
      </c>
      <c r="I1350" s="6">
        <v>0</v>
      </c>
      <c r="J1350" s="6">
        <v>0</v>
      </c>
      <c r="K1350" s="6">
        <v>0</v>
      </c>
      <c r="L1350" s="6">
        <v>0</v>
      </c>
      <c r="M1350" s="6">
        <v>0</v>
      </c>
      <c r="N1350" s="6">
        <v>0</v>
      </c>
      <c r="O1350" s="6">
        <v>0</v>
      </c>
      <c r="P1350" s="6">
        <v>0</v>
      </c>
      <c r="Q1350" s="6">
        <v>2</v>
      </c>
      <c r="R1350" s="110">
        <f t="shared" si="50"/>
        <v>2</v>
      </c>
      <c r="S1350" s="20">
        <f t="shared" si="49"/>
        <v>162554</v>
      </c>
      <c r="T1350" s="124"/>
    </row>
    <row r="1351" spans="1:20" ht="18" customHeight="1" x14ac:dyDescent="0.25">
      <c r="A1351" s="3" t="s">
        <v>314</v>
      </c>
      <c r="B1351" s="3">
        <v>34092231</v>
      </c>
      <c r="C1351" s="8" t="s">
        <v>1798</v>
      </c>
      <c r="D1351" s="8">
        <v>220400400400</v>
      </c>
      <c r="E1351" s="9">
        <v>81277</v>
      </c>
      <c r="F1351" s="6">
        <v>0</v>
      </c>
      <c r="G1351" s="6">
        <v>0</v>
      </c>
      <c r="H1351" s="6">
        <v>0</v>
      </c>
      <c r="I1351" s="6">
        <v>0</v>
      </c>
      <c r="J1351" s="6">
        <v>0</v>
      </c>
      <c r="K1351" s="6">
        <v>0</v>
      </c>
      <c r="L1351" s="6">
        <v>0</v>
      </c>
      <c r="M1351" s="6">
        <v>0</v>
      </c>
      <c r="N1351" s="6">
        <v>0</v>
      </c>
      <c r="O1351" s="6">
        <v>0</v>
      </c>
      <c r="P1351" s="6">
        <v>0</v>
      </c>
      <c r="Q1351" s="6">
        <v>2</v>
      </c>
      <c r="R1351" s="110">
        <f t="shared" si="50"/>
        <v>2</v>
      </c>
      <c r="S1351" s="20">
        <f t="shared" si="49"/>
        <v>162554</v>
      </c>
      <c r="T1351" s="124"/>
    </row>
    <row r="1352" spans="1:20" ht="18" customHeight="1" x14ac:dyDescent="0.25">
      <c r="A1352" s="3" t="s">
        <v>314</v>
      </c>
      <c r="B1352" s="3">
        <v>34092322</v>
      </c>
      <c r="C1352" s="8" t="s">
        <v>1799</v>
      </c>
      <c r="D1352" s="8">
        <v>220400400400</v>
      </c>
      <c r="E1352" s="9">
        <v>105910</v>
      </c>
      <c r="F1352" s="6">
        <v>1</v>
      </c>
      <c r="G1352" s="6">
        <v>1</v>
      </c>
      <c r="H1352" s="6">
        <v>1</v>
      </c>
      <c r="I1352" s="6">
        <v>1</v>
      </c>
      <c r="J1352" s="6">
        <v>1</v>
      </c>
      <c r="K1352" s="6">
        <v>0</v>
      </c>
      <c r="L1352" s="6">
        <v>0</v>
      </c>
      <c r="M1352" s="6">
        <v>0</v>
      </c>
      <c r="N1352" s="6">
        <v>0</v>
      </c>
      <c r="O1352" s="6">
        <v>0</v>
      </c>
      <c r="P1352" s="6">
        <v>0</v>
      </c>
      <c r="Q1352" s="6">
        <v>4</v>
      </c>
      <c r="R1352" s="110">
        <f t="shared" si="50"/>
        <v>9</v>
      </c>
      <c r="S1352" s="20">
        <f t="shared" si="49"/>
        <v>953190</v>
      </c>
      <c r="T1352" s="124"/>
    </row>
    <row r="1353" spans="1:20" ht="18" customHeight="1" x14ac:dyDescent="0.25">
      <c r="A1353" s="3" t="s">
        <v>314</v>
      </c>
      <c r="B1353" s="3">
        <v>34092422</v>
      </c>
      <c r="C1353" s="8" t="s">
        <v>1800</v>
      </c>
      <c r="D1353" s="8">
        <v>220400400400</v>
      </c>
      <c r="E1353" s="9">
        <v>81277</v>
      </c>
      <c r="F1353" s="6">
        <v>0</v>
      </c>
      <c r="G1353" s="6">
        <v>0</v>
      </c>
      <c r="H1353" s="6">
        <v>0</v>
      </c>
      <c r="I1353" s="6">
        <v>0</v>
      </c>
      <c r="J1353" s="6">
        <v>0</v>
      </c>
      <c r="K1353" s="6">
        <v>0</v>
      </c>
      <c r="L1353" s="6">
        <v>0</v>
      </c>
      <c r="M1353" s="6">
        <v>0</v>
      </c>
      <c r="N1353" s="6">
        <v>0</v>
      </c>
      <c r="O1353" s="6">
        <v>0</v>
      </c>
      <c r="P1353" s="6">
        <v>0</v>
      </c>
      <c r="Q1353" s="6">
        <v>2</v>
      </c>
      <c r="R1353" s="110">
        <f t="shared" si="50"/>
        <v>2</v>
      </c>
      <c r="S1353" s="20">
        <f t="shared" si="49"/>
        <v>162554</v>
      </c>
      <c r="T1353" s="124"/>
    </row>
    <row r="1354" spans="1:20" ht="18" customHeight="1" x14ac:dyDescent="0.25">
      <c r="A1354" s="3" t="s">
        <v>314</v>
      </c>
      <c r="B1354" s="3">
        <v>34092522</v>
      </c>
      <c r="C1354" s="8" t="s">
        <v>1801</v>
      </c>
      <c r="D1354" s="8">
        <v>220400400400</v>
      </c>
      <c r="E1354" s="9">
        <v>81277</v>
      </c>
      <c r="F1354" s="6">
        <v>0</v>
      </c>
      <c r="G1354" s="6">
        <v>0</v>
      </c>
      <c r="H1354" s="6">
        <v>0</v>
      </c>
      <c r="I1354" s="6">
        <v>0</v>
      </c>
      <c r="J1354" s="6">
        <v>0</v>
      </c>
      <c r="K1354" s="6">
        <v>0</v>
      </c>
      <c r="L1354" s="6">
        <v>0</v>
      </c>
      <c r="M1354" s="6">
        <v>0</v>
      </c>
      <c r="N1354" s="6">
        <v>0</v>
      </c>
      <c r="O1354" s="6">
        <v>0</v>
      </c>
      <c r="P1354" s="6">
        <v>0</v>
      </c>
      <c r="Q1354" s="6">
        <v>2</v>
      </c>
      <c r="R1354" s="110">
        <f t="shared" si="50"/>
        <v>2</v>
      </c>
      <c r="S1354" s="20">
        <f t="shared" si="49"/>
        <v>162554</v>
      </c>
      <c r="T1354" s="124"/>
    </row>
    <row r="1355" spans="1:20" ht="18" customHeight="1" x14ac:dyDescent="0.25">
      <c r="A1355" s="3" t="s">
        <v>314</v>
      </c>
      <c r="B1355" s="3">
        <v>34092622</v>
      </c>
      <c r="C1355" s="8" t="s">
        <v>1802</v>
      </c>
      <c r="D1355" s="8">
        <v>220400400400</v>
      </c>
      <c r="E1355" s="9">
        <v>105910</v>
      </c>
      <c r="F1355" s="6">
        <v>1</v>
      </c>
      <c r="G1355" s="6">
        <v>1</v>
      </c>
      <c r="H1355" s="6">
        <v>1</v>
      </c>
      <c r="I1355" s="6">
        <v>1</v>
      </c>
      <c r="J1355" s="6">
        <v>1</v>
      </c>
      <c r="K1355" s="6">
        <v>0</v>
      </c>
      <c r="L1355" s="6">
        <v>0</v>
      </c>
      <c r="M1355" s="6">
        <v>0</v>
      </c>
      <c r="N1355" s="6">
        <v>0</v>
      </c>
      <c r="O1355" s="6">
        <v>0</v>
      </c>
      <c r="P1355" s="6">
        <v>0</v>
      </c>
      <c r="Q1355" s="6">
        <v>3</v>
      </c>
      <c r="R1355" s="110">
        <f t="shared" si="50"/>
        <v>8</v>
      </c>
      <c r="S1355" s="20">
        <f t="shared" si="49"/>
        <v>847280</v>
      </c>
      <c r="T1355" s="124"/>
    </row>
    <row r="1356" spans="1:20" ht="18" customHeight="1" x14ac:dyDescent="0.25">
      <c r="A1356" s="3" t="s">
        <v>314</v>
      </c>
      <c r="B1356" s="3">
        <v>34093005</v>
      </c>
      <c r="C1356" s="8" t="s">
        <v>1803</v>
      </c>
      <c r="D1356" s="8">
        <v>220400400400</v>
      </c>
      <c r="E1356" s="9">
        <v>20230</v>
      </c>
      <c r="F1356" s="6">
        <v>0</v>
      </c>
      <c r="G1356" s="6">
        <v>0</v>
      </c>
      <c r="H1356" s="6">
        <v>0</v>
      </c>
      <c r="I1356" s="6">
        <v>0</v>
      </c>
      <c r="J1356" s="6">
        <v>0</v>
      </c>
      <c r="K1356" s="6">
        <v>0</v>
      </c>
      <c r="L1356" s="6">
        <v>0</v>
      </c>
      <c r="M1356" s="6">
        <v>0</v>
      </c>
      <c r="N1356" s="6">
        <v>0</v>
      </c>
      <c r="O1356" s="6">
        <v>0</v>
      </c>
      <c r="P1356" s="6">
        <v>0</v>
      </c>
      <c r="Q1356" s="6">
        <v>1</v>
      </c>
      <c r="R1356" s="110">
        <f t="shared" si="50"/>
        <v>1</v>
      </c>
      <c r="S1356" s="20">
        <f t="shared" si="49"/>
        <v>20230</v>
      </c>
      <c r="T1356" s="124"/>
    </row>
    <row r="1357" spans="1:20" ht="18" customHeight="1" x14ac:dyDescent="0.25">
      <c r="A1357" s="3" t="s">
        <v>314</v>
      </c>
      <c r="B1357" s="3">
        <v>34097782</v>
      </c>
      <c r="C1357" s="8" t="s">
        <v>1804</v>
      </c>
      <c r="D1357" s="8">
        <v>2204005003</v>
      </c>
      <c r="E1357" s="9">
        <v>178381</v>
      </c>
      <c r="F1357" s="6">
        <v>3</v>
      </c>
      <c r="G1357" s="6">
        <v>3</v>
      </c>
      <c r="H1357" s="6">
        <v>3</v>
      </c>
      <c r="I1357" s="6">
        <v>3</v>
      </c>
      <c r="J1357" s="6">
        <v>3</v>
      </c>
      <c r="K1357" s="6">
        <v>3</v>
      </c>
      <c r="L1357" s="6">
        <v>3</v>
      </c>
      <c r="M1357" s="6">
        <v>3</v>
      </c>
      <c r="N1357" s="6">
        <v>3</v>
      </c>
      <c r="O1357" s="6">
        <v>3</v>
      </c>
      <c r="P1357" s="6">
        <v>4</v>
      </c>
      <c r="Q1357" s="6">
        <v>4</v>
      </c>
      <c r="R1357" s="110">
        <f t="shared" si="50"/>
        <v>38</v>
      </c>
      <c r="S1357" s="20">
        <f t="shared" si="49"/>
        <v>6778478</v>
      </c>
      <c r="T1357" s="124"/>
    </row>
    <row r="1358" spans="1:20" ht="18" customHeight="1" x14ac:dyDescent="0.25">
      <c r="A1358" s="3" t="s">
        <v>314</v>
      </c>
      <c r="B1358" s="3">
        <v>34098040</v>
      </c>
      <c r="C1358" s="8" t="s">
        <v>1805</v>
      </c>
      <c r="D1358" s="8">
        <v>220400400400</v>
      </c>
      <c r="E1358" s="9">
        <v>4165</v>
      </c>
      <c r="F1358" s="6">
        <v>3</v>
      </c>
      <c r="G1358" s="6">
        <v>3</v>
      </c>
      <c r="H1358" s="6">
        <v>3</v>
      </c>
      <c r="I1358" s="6">
        <v>3</v>
      </c>
      <c r="J1358" s="6">
        <v>3</v>
      </c>
      <c r="K1358" s="6">
        <v>3</v>
      </c>
      <c r="L1358" s="6">
        <v>3</v>
      </c>
      <c r="M1358" s="6">
        <v>2</v>
      </c>
      <c r="N1358" s="6">
        <v>2</v>
      </c>
      <c r="O1358" s="6">
        <v>2</v>
      </c>
      <c r="P1358" s="6">
        <v>2</v>
      </c>
      <c r="Q1358" s="6">
        <v>2</v>
      </c>
      <c r="R1358" s="110">
        <f t="shared" si="50"/>
        <v>31</v>
      </c>
      <c r="S1358" s="20">
        <f t="shared" si="49"/>
        <v>129115</v>
      </c>
      <c r="T1358" s="124"/>
    </row>
    <row r="1359" spans="1:20" ht="18" customHeight="1" x14ac:dyDescent="0.25">
      <c r="A1359" s="3" t="s">
        <v>314</v>
      </c>
      <c r="B1359" s="3">
        <v>3450184</v>
      </c>
      <c r="C1359" s="8" t="s">
        <v>1806</v>
      </c>
      <c r="D1359" s="8">
        <v>220400400400</v>
      </c>
      <c r="E1359" s="9">
        <v>3749</v>
      </c>
      <c r="F1359" s="6">
        <v>4</v>
      </c>
      <c r="G1359" s="6">
        <v>4</v>
      </c>
      <c r="H1359" s="6">
        <v>4</v>
      </c>
      <c r="I1359" s="6">
        <v>4</v>
      </c>
      <c r="J1359" s="6">
        <v>4</v>
      </c>
      <c r="K1359" s="6">
        <v>4</v>
      </c>
      <c r="L1359" s="6">
        <v>4</v>
      </c>
      <c r="M1359" s="6">
        <v>4</v>
      </c>
      <c r="N1359" s="6">
        <v>4</v>
      </c>
      <c r="O1359" s="6">
        <v>4</v>
      </c>
      <c r="P1359" s="6">
        <v>4</v>
      </c>
      <c r="Q1359" s="6">
        <v>4</v>
      </c>
      <c r="R1359" s="110">
        <f t="shared" si="50"/>
        <v>48</v>
      </c>
      <c r="S1359" s="20">
        <f t="shared" si="49"/>
        <v>179952</v>
      </c>
      <c r="T1359" s="124"/>
    </row>
    <row r="1360" spans="1:20" ht="18" customHeight="1" x14ac:dyDescent="0.25">
      <c r="A1360" s="3" t="s">
        <v>314</v>
      </c>
      <c r="B1360" s="3">
        <v>3450200</v>
      </c>
      <c r="C1360" s="8" t="s">
        <v>1807</v>
      </c>
      <c r="D1360" s="8">
        <v>220400400400</v>
      </c>
      <c r="E1360" s="9">
        <v>3749</v>
      </c>
      <c r="F1360" s="6">
        <v>8</v>
      </c>
      <c r="G1360" s="6">
        <v>8</v>
      </c>
      <c r="H1360" s="6">
        <v>8</v>
      </c>
      <c r="I1360" s="6">
        <v>8</v>
      </c>
      <c r="J1360" s="6">
        <v>8</v>
      </c>
      <c r="K1360" s="6">
        <v>8</v>
      </c>
      <c r="L1360" s="6">
        <v>8</v>
      </c>
      <c r="M1360" s="6">
        <v>8</v>
      </c>
      <c r="N1360" s="6">
        <v>8</v>
      </c>
      <c r="O1360" s="6">
        <v>8</v>
      </c>
      <c r="P1360" s="6">
        <v>8</v>
      </c>
      <c r="Q1360" s="6">
        <v>8</v>
      </c>
      <c r="R1360" s="110">
        <f t="shared" si="50"/>
        <v>96</v>
      </c>
      <c r="S1360" s="20">
        <f t="shared" si="49"/>
        <v>359904</v>
      </c>
      <c r="T1360" s="124"/>
    </row>
    <row r="1361" spans="1:20" ht="18" customHeight="1" x14ac:dyDescent="0.25">
      <c r="A1361" s="3" t="s">
        <v>314</v>
      </c>
      <c r="B1361" s="3">
        <v>4500028</v>
      </c>
      <c r="C1361" s="8" t="s">
        <v>1808</v>
      </c>
      <c r="D1361" s="8">
        <v>220400500000</v>
      </c>
      <c r="E1361" s="9">
        <v>2499</v>
      </c>
      <c r="F1361" s="6">
        <v>62</v>
      </c>
      <c r="G1361" s="6">
        <v>62</v>
      </c>
      <c r="H1361" s="6">
        <v>62</v>
      </c>
      <c r="I1361" s="6">
        <v>62</v>
      </c>
      <c r="J1361" s="6">
        <v>62</v>
      </c>
      <c r="K1361" s="6">
        <v>62</v>
      </c>
      <c r="L1361" s="6">
        <v>62</v>
      </c>
      <c r="M1361" s="6">
        <v>62</v>
      </c>
      <c r="N1361" s="6">
        <v>62</v>
      </c>
      <c r="O1361" s="6">
        <v>62</v>
      </c>
      <c r="P1361" s="6">
        <v>62</v>
      </c>
      <c r="Q1361" s="6">
        <v>62</v>
      </c>
      <c r="R1361" s="110">
        <f t="shared" si="50"/>
        <v>744</v>
      </c>
      <c r="S1361" s="20">
        <f t="shared" si="49"/>
        <v>1859256</v>
      </c>
      <c r="T1361" s="124"/>
    </row>
    <row r="1362" spans="1:20" ht="18" customHeight="1" x14ac:dyDescent="0.25">
      <c r="A1362" s="3" t="s">
        <v>314</v>
      </c>
      <c r="B1362" s="3">
        <v>540030</v>
      </c>
      <c r="C1362" s="8" t="s">
        <v>1809</v>
      </c>
      <c r="D1362" s="8">
        <v>2204005</v>
      </c>
      <c r="E1362" s="9">
        <v>30652</v>
      </c>
      <c r="F1362" s="6">
        <v>1</v>
      </c>
      <c r="G1362" s="6">
        <v>1</v>
      </c>
      <c r="H1362" s="6">
        <v>1</v>
      </c>
      <c r="I1362" s="6">
        <v>1</v>
      </c>
      <c r="J1362" s="6">
        <v>1</v>
      </c>
      <c r="K1362" s="6">
        <v>1</v>
      </c>
      <c r="L1362" s="6">
        <v>1</v>
      </c>
      <c r="M1362" s="6">
        <v>1</v>
      </c>
      <c r="N1362" s="6">
        <v>1</v>
      </c>
      <c r="O1362" s="6">
        <v>1</v>
      </c>
      <c r="P1362" s="6">
        <v>1</v>
      </c>
      <c r="Q1362" s="6">
        <v>1</v>
      </c>
      <c r="R1362" s="110">
        <f t="shared" si="50"/>
        <v>12</v>
      </c>
      <c r="S1362" s="20">
        <f t="shared" si="49"/>
        <v>367824</v>
      </c>
      <c r="T1362" s="124"/>
    </row>
    <row r="1363" spans="1:20" ht="18" customHeight="1" x14ac:dyDescent="0.25">
      <c r="A1363" s="3" t="s">
        <v>314</v>
      </c>
      <c r="B1363" s="3">
        <v>62007623</v>
      </c>
      <c r="C1363" s="8" t="s">
        <v>1810</v>
      </c>
      <c r="D1363" s="8">
        <v>220000000000</v>
      </c>
      <c r="E1363" s="9">
        <v>22491</v>
      </c>
      <c r="F1363" s="6">
        <v>3</v>
      </c>
      <c r="G1363" s="6">
        <v>3</v>
      </c>
      <c r="H1363" s="6">
        <v>3</v>
      </c>
      <c r="I1363" s="6">
        <v>3</v>
      </c>
      <c r="J1363" s="6">
        <v>3</v>
      </c>
      <c r="K1363" s="6">
        <v>3</v>
      </c>
      <c r="L1363" s="6">
        <v>3</v>
      </c>
      <c r="M1363" s="6">
        <v>3</v>
      </c>
      <c r="N1363" s="6">
        <v>3</v>
      </c>
      <c r="O1363" s="6">
        <v>3</v>
      </c>
      <c r="P1363" s="6">
        <v>3</v>
      </c>
      <c r="Q1363" s="6">
        <v>3</v>
      </c>
      <c r="R1363" s="110">
        <f t="shared" si="50"/>
        <v>36</v>
      </c>
      <c r="S1363" s="20">
        <f t="shared" si="49"/>
        <v>809676</v>
      </c>
      <c r="T1363" s="124"/>
    </row>
    <row r="1364" spans="1:20" ht="18" customHeight="1" x14ac:dyDescent="0.25">
      <c r="A1364" s="3" t="s">
        <v>314</v>
      </c>
      <c r="B1364" s="3">
        <v>62011100</v>
      </c>
      <c r="C1364" s="8" t="s">
        <v>1008</v>
      </c>
      <c r="D1364" s="8">
        <v>2204005</v>
      </c>
      <c r="E1364" s="9">
        <v>14</v>
      </c>
      <c r="F1364" s="6">
        <v>800</v>
      </c>
      <c r="G1364" s="6">
        <v>800</v>
      </c>
      <c r="H1364" s="6">
        <v>800</v>
      </c>
      <c r="I1364" s="6">
        <v>800</v>
      </c>
      <c r="J1364" s="6">
        <v>800</v>
      </c>
      <c r="K1364" s="6">
        <v>800</v>
      </c>
      <c r="L1364" s="6">
        <v>800</v>
      </c>
      <c r="M1364" s="6">
        <v>800</v>
      </c>
      <c r="N1364" s="6">
        <v>800</v>
      </c>
      <c r="O1364" s="6">
        <v>800</v>
      </c>
      <c r="P1364" s="6">
        <v>800</v>
      </c>
      <c r="Q1364" s="6">
        <v>800</v>
      </c>
      <c r="R1364" s="110">
        <f t="shared" si="50"/>
        <v>9600</v>
      </c>
      <c r="S1364" s="20">
        <f t="shared" ref="S1364:S1417" si="51">R1364*E1364</f>
        <v>134400</v>
      </c>
      <c r="T1364" s="124"/>
    </row>
    <row r="1365" spans="1:20" ht="18" customHeight="1" x14ac:dyDescent="0.25">
      <c r="A1365" s="3" t="s">
        <v>314</v>
      </c>
      <c r="B1365" s="3">
        <v>62050392</v>
      </c>
      <c r="C1365" s="8" t="s">
        <v>1249</v>
      </c>
      <c r="D1365" s="8">
        <v>2202002002</v>
      </c>
      <c r="E1365" s="9">
        <v>17</v>
      </c>
      <c r="F1365" s="6">
        <v>330</v>
      </c>
      <c r="G1365" s="6">
        <v>330</v>
      </c>
      <c r="H1365" s="6">
        <v>330</v>
      </c>
      <c r="I1365" s="6">
        <v>330</v>
      </c>
      <c r="J1365" s="6">
        <v>330</v>
      </c>
      <c r="K1365" s="6">
        <v>330</v>
      </c>
      <c r="L1365" s="6">
        <v>330</v>
      </c>
      <c r="M1365" s="6">
        <v>330</v>
      </c>
      <c r="N1365" s="6">
        <v>330</v>
      </c>
      <c r="O1365" s="6">
        <v>330</v>
      </c>
      <c r="P1365" s="6">
        <v>330</v>
      </c>
      <c r="Q1365" s="6">
        <v>330</v>
      </c>
      <c r="R1365" s="110">
        <f t="shared" si="50"/>
        <v>3960</v>
      </c>
      <c r="S1365" s="20">
        <f t="shared" si="51"/>
        <v>67320</v>
      </c>
      <c r="T1365" s="124"/>
    </row>
    <row r="1366" spans="1:20" ht="18" customHeight="1" x14ac:dyDescent="0.25">
      <c r="A1366" s="3" t="s">
        <v>314</v>
      </c>
      <c r="B1366" s="3">
        <v>62060203</v>
      </c>
      <c r="C1366" s="8" t="s">
        <v>1811</v>
      </c>
      <c r="D1366" s="8">
        <v>2204005</v>
      </c>
      <c r="E1366" s="9">
        <v>21420</v>
      </c>
      <c r="F1366" s="6">
        <v>4</v>
      </c>
      <c r="G1366" s="6">
        <v>4</v>
      </c>
      <c r="H1366" s="6">
        <v>4</v>
      </c>
      <c r="I1366" s="6">
        <v>4</v>
      </c>
      <c r="J1366" s="6">
        <v>4</v>
      </c>
      <c r="K1366" s="6">
        <v>4</v>
      </c>
      <c r="L1366" s="6">
        <v>4</v>
      </c>
      <c r="M1366" s="6">
        <v>4</v>
      </c>
      <c r="N1366" s="6">
        <v>4</v>
      </c>
      <c r="O1366" s="6">
        <v>4</v>
      </c>
      <c r="P1366" s="6">
        <v>4</v>
      </c>
      <c r="Q1366" s="6">
        <v>4</v>
      </c>
      <c r="R1366" s="110">
        <f t="shared" si="50"/>
        <v>48</v>
      </c>
      <c r="S1366" s="20">
        <f t="shared" si="51"/>
        <v>1028160</v>
      </c>
      <c r="T1366" s="124"/>
    </row>
    <row r="1367" spans="1:20" ht="18" customHeight="1" x14ac:dyDescent="0.25">
      <c r="A1367" s="3" t="s">
        <v>314</v>
      </c>
      <c r="B1367" s="3">
        <v>62060328</v>
      </c>
      <c r="C1367" s="8" t="s">
        <v>1010</v>
      </c>
      <c r="D1367" s="8">
        <v>2204005</v>
      </c>
      <c r="E1367" s="9">
        <v>208</v>
      </c>
      <c r="F1367" s="6">
        <v>1590</v>
      </c>
      <c r="G1367" s="6">
        <v>1590</v>
      </c>
      <c r="H1367" s="6">
        <v>1590</v>
      </c>
      <c r="I1367" s="6">
        <v>1590</v>
      </c>
      <c r="J1367" s="6">
        <v>1590</v>
      </c>
      <c r="K1367" s="6">
        <v>1590</v>
      </c>
      <c r="L1367" s="6">
        <v>1590</v>
      </c>
      <c r="M1367" s="6">
        <v>1590</v>
      </c>
      <c r="N1367" s="6">
        <v>1590</v>
      </c>
      <c r="O1367" s="6">
        <v>1590</v>
      </c>
      <c r="P1367" s="6">
        <v>1590</v>
      </c>
      <c r="Q1367" s="6">
        <v>1590</v>
      </c>
      <c r="R1367" s="110">
        <f t="shared" si="50"/>
        <v>19080</v>
      </c>
      <c r="S1367" s="20">
        <f t="shared" si="51"/>
        <v>3968640</v>
      </c>
      <c r="T1367" s="124"/>
    </row>
    <row r="1368" spans="1:20" ht="18" customHeight="1" x14ac:dyDescent="0.25">
      <c r="A1368" s="3" t="s">
        <v>314</v>
      </c>
      <c r="B1368" s="3">
        <v>76010401</v>
      </c>
      <c r="C1368" s="8" t="s">
        <v>1011</v>
      </c>
      <c r="D1368" s="8">
        <v>2204005</v>
      </c>
      <c r="E1368" s="9">
        <v>22</v>
      </c>
      <c r="F1368" s="6">
        <v>1000</v>
      </c>
      <c r="G1368" s="6">
        <v>1000</v>
      </c>
      <c r="H1368" s="6">
        <v>1000</v>
      </c>
      <c r="I1368" s="6">
        <v>1000</v>
      </c>
      <c r="J1368" s="6">
        <v>1000</v>
      </c>
      <c r="K1368" s="6">
        <v>1000</v>
      </c>
      <c r="L1368" s="6">
        <v>1000</v>
      </c>
      <c r="M1368" s="6">
        <v>1000</v>
      </c>
      <c r="N1368" s="6">
        <v>1000</v>
      </c>
      <c r="O1368" s="6">
        <v>1000</v>
      </c>
      <c r="P1368" s="6">
        <v>1000</v>
      </c>
      <c r="Q1368" s="6">
        <v>1000</v>
      </c>
      <c r="R1368" s="110">
        <f t="shared" si="50"/>
        <v>12000</v>
      </c>
      <c r="S1368" s="20">
        <f t="shared" si="51"/>
        <v>264000</v>
      </c>
      <c r="T1368" s="124"/>
    </row>
    <row r="1369" spans="1:20" ht="18" customHeight="1" x14ac:dyDescent="0.25">
      <c r="A1369" s="3" t="s">
        <v>314</v>
      </c>
      <c r="B1369" s="3">
        <v>8000013</v>
      </c>
      <c r="C1369" s="8" t="s">
        <v>1812</v>
      </c>
      <c r="D1369" s="8">
        <v>220400400400</v>
      </c>
      <c r="E1369" s="9">
        <v>26555</v>
      </c>
      <c r="F1369" s="6">
        <v>1</v>
      </c>
      <c r="G1369" s="6">
        <v>1</v>
      </c>
      <c r="H1369" s="6">
        <v>1</v>
      </c>
      <c r="I1369" s="6">
        <v>1</v>
      </c>
      <c r="J1369" s="6">
        <v>1</v>
      </c>
      <c r="K1369" s="6">
        <v>1</v>
      </c>
      <c r="L1369" s="6">
        <v>1</v>
      </c>
      <c r="M1369" s="6">
        <v>0</v>
      </c>
      <c r="N1369" s="6">
        <v>0</v>
      </c>
      <c r="O1369" s="6">
        <v>0</v>
      </c>
      <c r="P1369" s="6">
        <v>0</v>
      </c>
      <c r="Q1369" s="6">
        <v>0</v>
      </c>
      <c r="R1369" s="110">
        <f t="shared" si="50"/>
        <v>7</v>
      </c>
      <c r="S1369" s="20">
        <f t="shared" si="51"/>
        <v>185885</v>
      </c>
      <c r="T1369" s="124"/>
    </row>
    <row r="1370" spans="1:20" ht="18" customHeight="1" x14ac:dyDescent="0.25">
      <c r="A1370" s="3" t="s">
        <v>314</v>
      </c>
      <c r="B1370" s="3">
        <v>8000028</v>
      </c>
      <c r="C1370" s="8" t="s">
        <v>1813</v>
      </c>
      <c r="D1370" s="8">
        <v>2204004004</v>
      </c>
      <c r="E1370" s="9">
        <v>56861</v>
      </c>
      <c r="F1370" s="6">
        <v>0</v>
      </c>
      <c r="G1370" s="6">
        <v>0</v>
      </c>
      <c r="H1370" s="6">
        <v>0</v>
      </c>
      <c r="I1370" s="6">
        <v>0</v>
      </c>
      <c r="J1370" s="6">
        <v>0</v>
      </c>
      <c r="K1370" s="6">
        <v>0</v>
      </c>
      <c r="L1370" s="6">
        <v>0</v>
      </c>
      <c r="M1370" s="6">
        <v>0</v>
      </c>
      <c r="N1370" s="6">
        <v>0</v>
      </c>
      <c r="O1370" s="6">
        <v>0</v>
      </c>
      <c r="P1370" s="6">
        <v>1</v>
      </c>
      <c r="Q1370" s="6">
        <v>1</v>
      </c>
      <c r="R1370" s="110">
        <f t="shared" si="50"/>
        <v>2</v>
      </c>
      <c r="S1370" s="20">
        <f t="shared" si="51"/>
        <v>113722</v>
      </c>
      <c r="T1370" s="124"/>
    </row>
    <row r="1371" spans="1:20" s="41" customFormat="1" ht="18" customHeight="1" x14ac:dyDescent="0.25">
      <c r="A1371" s="38" t="s">
        <v>403</v>
      </c>
      <c r="B1371" s="38">
        <v>22130921</v>
      </c>
      <c r="C1371" s="39" t="s">
        <v>1814</v>
      </c>
      <c r="D1371" s="39">
        <v>2204001</v>
      </c>
      <c r="E1371" s="40">
        <v>1172</v>
      </c>
      <c r="F1371" s="104">
        <v>10</v>
      </c>
      <c r="G1371" s="104">
        <v>10</v>
      </c>
      <c r="H1371" s="104">
        <v>10</v>
      </c>
      <c r="I1371" s="104">
        <v>10</v>
      </c>
      <c r="J1371" s="104">
        <v>10</v>
      </c>
      <c r="K1371" s="104">
        <v>10</v>
      </c>
      <c r="L1371" s="104">
        <v>10</v>
      </c>
      <c r="M1371" s="104">
        <v>10</v>
      </c>
      <c r="N1371" s="104">
        <v>10</v>
      </c>
      <c r="O1371" s="104">
        <v>10</v>
      </c>
      <c r="P1371" s="104">
        <v>10</v>
      </c>
      <c r="Q1371" s="104">
        <v>10</v>
      </c>
      <c r="R1371" s="104">
        <f t="shared" si="50"/>
        <v>120</v>
      </c>
      <c r="S1371" s="50">
        <f t="shared" si="51"/>
        <v>140640</v>
      </c>
      <c r="T1371" s="134">
        <f>SUM(S1371:S1387)</f>
        <v>90363012</v>
      </c>
    </row>
    <row r="1372" spans="1:20" s="41" customFormat="1" ht="18" customHeight="1" x14ac:dyDescent="0.25">
      <c r="A1372" s="38" t="s">
        <v>403</v>
      </c>
      <c r="B1372" s="38">
        <v>2240850</v>
      </c>
      <c r="C1372" s="39" t="s">
        <v>1321</v>
      </c>
      <c r="D1372" s="39">
        <v>2204004003</v>
      </c>
      <c r="E1372" s="40">
        <v>2205</v>
      </c>
      <c r="F1372" s="104">
        <v>8</v>
      </c>
      <c r="G1372" s="104">
        <v>8</v>
      </c>
      <c r="H1372" s="104">
        <v>8</v>
      </c>
      <c r="I1372" s="104">
        <v>8</v>
      </c>
      <c r="J1372" s="104">
        <v>8</v>
      </c>
      <c r="K1372" s="104">
        <v>8</v>
      </c>
      <c r="L1372" s="104">
        <v>8</v>
      </c>
      <c r="M1372" s="104">
        <v>8</v>
      </c>
      <c r="N1372" s="104">
        <v>8</v>
      </c>
      <c r="O1372" s="104">
        <v>8</v>
      </c>
      <c r="P1372" s="104">
        <v>8</v>
      </c>
      <c r="Q1372" s="104">
        <v>8</v>
      </c>
      <c r="R1372" s="104">
        <f t="shared" si="50"/>
        <v>96</v>
      </c>
      <c r="S1372" s="50">
        <f t="shared" si="51"/>
        <v>211680</v>
      </c>
      <c r="T1372" s="134"/>
    </row>
    <row r="1373" spans="1:20" s="41" customFormat="1" ht="18" customHeight="1" x14ac:dyDescent="0.25">
      <c r="A1373" s="38" t="s">
        <v>403</v>
      </c>
      <c r="B1373" s="38">
        <v>22417121</v>
      </c>
      <c r="C1373" s="39" t="s">
        <v>1339</v>
      </c>
      <c r="D1373" s="39">
        <v>2204005003</v>
      </c>
      <c r="E1373" s="40">
        <v>3439</v>
      </c>
      <c r="F1373" s="104">
        <v>8</v>
      </c>
      <c r="G1373" s="104">
        <v>8</v>
      </c>
      <c r="H1373" s="104">
        <v>8</v>
      </c>
      <c r="I1373" s="104">
        <v>8</v>
      </c>
      <c r="J1373" s="104">
        <v>8</v>
      </c>
      <c r="K1373" s="104">
        <v>8</v>
      </c>
      <c r="L1373" s="104">
        <v>8</v>
      </c>
      <c r="M1373" s="104">
        <v>8</v>
      </c>
      <c r="N1373" s="104">
        <v>8</v>
      </c>
      <c r="O1373" s="104">
        <v>8</v>
      </c>
      <c r="P1373" s="104">
        <v>8</v>
      </c>
      <c r="Q1373" s="104">
        <v>8</v>
      </c>
      <c r="R1373" s="104">
        <f t="shared" si="50"/>
        <v>96</v>
      </c>
      <c r="S1373" s="50">
        <f t="shared" si="51"/>
        <v>330144</v>
      </c>
      <c r="T1373" s="134"/>
    </row>
    <row r="1374" spans="1:20" s="41" customFormat="1" ht="18" customHeight="1" x14ac:dyDescent="0.25">
      <c r="A1374" s="38" t="s">
        <v>403</v>
      </c>
      <c r="B1374" s="38">
        <v>22428312</v>
      </c>
      <c r="C1374" s="39" t="s">
        <v>1351</v>
      </c>
      <c r="D1374" s="39">
        <v>2204005</v>
      </c>
      <c r="E1374" s="40">
        <v>3399</v>
      </c>
      <c r="F1374" s="104">
        <v>18</v>
      </c>
      <c r="G1374" s="104">
        <v>18</v>
      </c>
      <c r="H1374" s="104">
        <v>18</v>
      </c>
      <c r="I1374" s="104">
        <v>18</v>
      </c>
      <c r="J1374" s="104">
        <v>18</v>
      </c>
      <c r="K1374" s="104">
        <v>18</v>
      </c>
      <c r="L1374" s="104">
        <v>18</v>
      </c>
      <c r="M1374" s="104">
        <v>18</v>
      </c>
      <c r="N1374" s="104">
        <v>18</v>
      </c>
      <c r="O1374" s="104">
        <v>18</v>
      </c>
      <c r="P1374" s="104">
        <v>18</v>
      </c>
      <c r="Q1374" s="104">
        <v>18</v>
      </c>
      <c r="R1374" s="104">
        <f t="shared" si="50"/>
        <v>216</v>
      </c>
      <c r="S1374" s="50">
        <f t="shared" si="51"/>
        <v>734184</v>
      </c>
      <c r="T1374" s="134"/>
    </row>
    <row r="1375" spans="1:20" s="41" customFormat="1" ht="18" customHeight="1" x14ac:dyDescent="0.25">
      <c r="A1375" s="38" t="s">
        <v>403</v>
      </c>
      <c r="B1375" s="38">
        <v>22443400</v>
      </c>
      <c r="C1375" s="39" t="s">
        <v>1158</v>
      </c>
      <c r="D1375" s="39">
        <v>2204005</v>
      </c>
      <c r="E1375" s="40">
        <v>62</v>
      </c>
      <c r="F1375" s="104">
        <v>12600</v>
      </c>
      <c r="G1375" s="104">
        <v>12600</v>
      </c>
      <c r="H1375" s="104">
        <v>12600</v>
      </c>
      <c r="I1375" s="104">
        <v>12600</v>
      </c>
      <c r="J1375" s="104">
        <v>12600</v>
      </c>
      <c r="K1375" s="104">
        <v>12600</v>
      </c>
      <c r="L1375" s="104">
        <v>12600</v>
      </c>
      <c r="M1375" s="104">
        <v>12600</v>
      </c>
      <c r="N1375" s="104">
        <v>12600</v>
      </c>
      <c r="O1375" s="104">
        <v>12600</v>
      </c>
      <c r="P1375" s="104">
        <v>12600</v>
      </c>
      <c r="Q1375" s="104">
        <v>12600</v>
      </c>
      <c r="R1375" s="104">
        <f t="shared" si="50"/>
        <v>151200</v>
      </c>
      <c r="S1375" s="50">
        <f t="shared" si="51"/>
        <v>9374400</v>
      </c>
      <c r="T1375" s="134"/>
    </row>
    <row r="1376" spans="1:20" s="41" customFormat="1" ht="18" customHeight="1" x14ac:dyDescent="0.25">
      <c r="A1376" s="38" t="s">
        <v>403</v>
      </c>
      <c r="B1376" s="38">
        <v>22443670</v>
      </c>
      <c r="C1376" s="39" t="s">
        <v>998</v>
      </c>
      <c r="D1376" s="39">
        <v>2204005</v>
      </c>
      <c r="E1376" s="40">
        <v>281</v>
      </c>
      <c r="F1376" s="104">
        <v>10</v>
      </c>
      <c r="G1376" s="104">
        <v>10</v>
      </c>
      <c r="H1376" s="104">
        <v>10</v>
      </c>
      <c r="I1376" s="104">
        <v>10</v>
      </c>
      <c r="J1376" s="104">
        <v>10</v>
      </c>
      <c r="K1376" s="104">
        <v>10</v>
      </c>
      <c r="L1376" s="104">
        <v>10</v>
      </c>
      <c r="M1376" s="104">
        <v>10</v>
      </c>
      <c r="N1376" s="104">
        <v>10</v>
      </c>
      <c r="O1376" s="104">
        <v>10</v>
      </c>
      <c r="P1376" s="104">
        <v>10</v>
      </c>
      <c r="Q1376" s="104">
        <v>10</v>
      </c>
      <c r="R1376" s="104">
        <f t="shared" si="50"/>
        <v>120</v>
      </c>
      <c r="S1376" s="50">
        <f t="shared" si="51"/>
        <v>33720</v>
      </c>
      <c r="T1376" s="134"/>
    </row>
    <row r="1377" spans="1:20" s="41" customFormat="1" ht="18" customHeight="1" x14ac:dyDescent="0.25">
      <c r="A1377" s="38" t="s">
        <v>403</v>
      </c>
      <c r="B1377" s="38">
        <v>22443950</v>
      </c>
      <c r="C1377" s="39" t="s">
        <v>1000</v>
      </c>
      <c r="D1377" s="39">
        <v>2204005</v>
      </c>
      <c r="E1377" s="40">
        <v>52</v>
      </c>
      <c r="F1377" s="104">
        <v>275</v>
      </c>
      <c r="G1377" s="104">
        <v>275</v>
      </c>
      <c r="H1377" s="104">
        <v>275</v>
      </c>
      <c r="I1377" s="104">
        <v>275</v>
      </c>
      <c r="J1377" s="104">
        <v>275</v>
      </c>
      <c r="K1377" s="104">
        <v>275</v>
      </c>
      <c r="L1377" s="104">
        <v>275</v>
      </c>
      <c r="M1377" s="104">
        <v>275</v>
      </c>
      <c r="N1377" s="104">
        <v>275</v>
      </c>
      <c r="O1377" s="104">
        <v>275</v>
      </c>
      <c r="P1377" s="104">
        <v>275</v>
      </c>
      <c r="Q1377" s="104">
        <v>275</v>
      </c>
      <c r="R1377" s="104">
        <f t="shared" si="50"/>
        <v>3300</v>
      </c>
      <c r="S1377" s="50">
        <f t="shared" si="51"/>
        <v>171600</v>
      </c>
      <c r="T1377" s="134"/>
    </row>
    <row r="1378" spans="1:20" s="41" customFormat="1" ht="18" customHeight="1" x14ac:dyDescent="0.25">
      <c r="A1378" s="38" t="s">
        <v>403</v>
      </c>
      <c r="B1378" s="38">
        <v>22444900</v>
      </c>
      <c r="C1378" s="39" t="s">
        <v>1358</v>
      </c>
      <c r="D1378" s="39">
        <v>2204005</v>
      </c>
      <c r="E1378" s="40">
        <v>2205</v>
      </c>
      <c r="F1378" s="104">
        <v>350</v>
      </c>
      <c r="G1378" s="104">
        <v>350</v>
      </c>
      <c r="H1378" s="104">
        <v>350</v>
      </c>
      <c r="I1378" s="104">
        <v>350</v>
      </c>
      <c r="J1378" s="104">
        <v>350</v>
      </c>
      <c r="K1378" s="104">
        <v>350</v>
      </c>
      <c r="L1378" s="104">
        <v>350</v>
      </c>
      <c r="M1378" s="104">
        <v>350</v>
      </c>
      <c r="N1378" s="104">
        <v>350</v>
      </c>
      <c r="O1378" s="104">
        <v>350</v>
      </c>
      <c r="P1378" s="104">
        <v>350</v>
      </c>
      <c r="Q1378" s="104">
        <v>350</v>
      </c>
      <c r="R1378" s="104">
        <f t="shared" si="50"/>
        <v>4200</v>
      </c>
      <c r="S1378" s="50">
        <f t="shared" si="51"/>
        <v>9261000</v>
      </c>
      <c r="T1378" s="134"/>
    </row>
    <row r="1379" spans="1:20" s="41" customFormat="1" ht="18" customHeight="1" x14ac:dyDescent="0.25">
      <c r="A1379" s="38" t="s">
        <v>403</v>
      </c>
      <c r="B1379" s="38">
        <v>22444920</v>
      </c>
      <c r="C1379" s="39" t="s">
        <v>1815</v>
      </c>
      <c r="D1379" s="39">
        <v>2204005</v>
      </c>
      <c r="E1379" s="40">
        <v>5607</v>
      </c>
      <c r="F1379" s="104">
        <v>181</v>
      </c>
      <c r="G1379" s="104">
        <v>181</v>
      </c>
      <c r="H1379" s="104">
        <v>181</v>
      </c>
      <c r="I1379" s="104">
        <v>181</v>
      </c>
      <c r="J1379" s="104">
        <v>181</v>
      </c>
      <c r="K1379" s="104">
        <v>181</v>
      </c>
      <c r="L1379" s="104">
        <v>181</v>
      </c>
      <c r="M1379" s="104">
        <v>181</v>
      </c>
      <c r="N1379" s="104">
        <v>181</v>
      </c>
      <c r="O1379" s="104">
        <v>181</v>
      </c>
      <c r="P1379" s="104">
        <v>181</v>
      </c>
      <c r="Q1379" s="104">
        <v>181</v>
      </c>
      <c r="R1379" s="104">
        <f t="shared" si="50"/>
        <v>2172</v>
      </c>
      <c r="S1379" s="50">
        <f t="shared" si="51"/>
        <v>12178404</v>
      </c>
      <c r="T1379" s="134"/>
    </row>
    <row r="1380" spans="1:20" s="41" customFormat="1" ht="18" customHeight="1" x14ac:dyDescent="0.25">
      <c r="A1380" s="38" t="s">
        <v>403</v>
      </c>
      <c r="B1380" s="38">
        <v>22455027</v>
      </c>
      <c r="C1380" s="39" t="s">
        <v>1816</v>
      </c>
      <c r="D1380" s="39">
        <v>2204005</v>
      </c>
      <c r="E1380" s="40">
        <v>2712</v>
      </c>
      <c r="F1380" s="104">
        <v>20</v>
      </c>
      <c r="G1380" s="104">
        <v>20</v>
      </c>
      <c r="H1380" s="104">
        <v>20</v>
      </c>
      <c r="I1380" s="104">
        <v>20</v>
      </c>
      <c r="J1380" s="104">
        <v>20</v>
      </c>
      <c r="K1380" s="104">
        <v>20</v>
      </c>
      <c r="L1380" s="104">
        <v>20</v>
      </c>
      <c r="M1380" s="104">
        <v>20</v>
      </c>
      <c r="N1380" s="104">
        <v>20</v>
      </c>
      <c r="O1380" s="104">
        <v>20</v>
      </c>
      <c r="P1380" s="104">
        <v>20</v>
      </c>
      <c r="Q1380" s="104">
        <v>20</v>
      </c>
      <c r="R1380" s="104">
        <f t="shared" si="50"/>
        <v>240</v>
      </c>
      <c r="S1380" s="50">
        <f t="shared" si="51"/>
        <v>650880</v>
      </c>
      <c r="T1380" s="134"/>
    </row>
    <row r="1381" spans="1:20" s="41" customFormat="1" ht="18" customHeight="1" x14ac:dyDescent="0.25">
      <c r="A1381" s="38" t="s">
        <v>403</v>
      </c>
      <c r="B1381" s="38">
        <v>22456402</v>
      </c>
      <c r="C1381" s="39" t="s">
        <v>1371</v>
      </c>
      <c r="D1381" s="39">
        <v>2204005</v>
      </c>
      <c r="E1381" s="40">
        <v>3439</v>
      </c>
      <c r="F1381" s="104">
        <v>330</v>
      </c>
      <c r="G1381" s="104">
        <v>330</v>
      </c>
      <c r="H1381" s="104">
        <v>330</v>
      </c>
      <c r="I1381" s="104">
        <v>330</v>
      </c>
      <c r="J1381" s="104">
        <v>330</v>
      </c>
      <c r="K1381" s="104">
        <v>330</v>
      </c>
      <c r="L1381" s="104">
        <v>330</v>
      </c>
      <c r="M1381" s="104">
        <v>330</v>
      </c>
      <c r="N1381" s="104">
        <v>330</v>
      </c>
      <c r="O1381" s="104">
        <v>330</v>
      </c>
      <c r="P1381" s="104">
        <v>330</v>
      </c>
      <c r="Q1381" s="104">
        <v>330</v>
      </c>
      <c r="R1381" s="104">
        <f t="shared" si="50"/>
        <v>3960</v>
      </c>
      <c r="S1381" s="50">
        <f t="shared" si="51"/>
        <v>13618440</v>
      </c>
      <c r="T1381" s="134"/>
    </row>
    <row r="1382" spans="1:20" s="41" customFormat="1" ht="18" customHeight="1" x14ac:dyDescent="0.25">
      <c r="A1382" s="38" t="s">
        <v>403</v>
      </c>
      <c r="B1382" s="38">
        <v>22456403</v>
      </c>
      <c r="C1382" s="39" t="s">
        <v>1817</v>
      </c>
      <c r="D1382" s="39">
        <v>220400400400</v>
      </c>
      <c r="E1382" s="40">
        <v>2707</v>
      </c>
      <c r="F1382" s="104">
        <v>21</v>
      </c>
      <c r="G1382" s="104">
        <v>21</v>
      </c>
      <c r="H1382" s="104">
        <v>21</v>
      </c>
      <c r="I1382" s="104">
        <v>21</v>
      </c>
      <c r="J1382" s="104">
        <v>21</v>
      </c>
      <c r="K1382" s="104">
        <v>21</v>
      </c>
      <c r="L1382" s="104">
        <v>21</v>
      </c>
      <c r="M1382" s="104">
        <v>21</v>
      </c>
      <c r="N1382" s="104">
        <v>21</v>
      </c>
      <c r="O1382" s="104">
        <v>21</v>
      </c>
      <c r="P1382" s="104">
        <v>21</v>
      </c>
      <c r="Q1382" s="104">
        <v>21</v>
      </c>
      <c r="R1382" s="104">
        <f t="shared" si="50"/>
        <v>252</v>
      </c>
      <c r="S1382" s="50">
        <f t="shared" si="51"/>
        <v>682164</v>
      </c>
      <c r="T1382" s="134"/>
    </row>
    <row r="1383" spans="1:20" s="41" customFormat="1" ht="18" customHeight="1" x14ac:dyDescent="0.25">
      <c r="A1383" s="38" t="s">
        <v>403</v>
      </c>
      <c r="B1383" s="38">
        <v>22467400</v>
      </c>
      <c r="C1383" s="39" t="s">
        <v>1818</v>
      </c>
      <c r="D1383" s="39">
        <v>2204004001</v>
      </c>
      <c r="E1383" s="40">
        <v>11</v>
      </c>
      <c r="F1383" s="104">
        <v>4583</v>
      </c>
      <c r="G1383" s="104">
        <v>4583</v>
      </c>
      <c r="H1383" s="104">
        <v>4583</v>
      </c>
      <c r="I1383" s="104">
        <v>4583</v>
      </c>
      <c r="J1383" s="104">
        <v>4583</v>
      </c>
      <c r="K1383" s="104">
        <v>4583</v>
      </c>
      <c r="L1383" s="104">
        <v>4583</v>
      </c>
      <c r="M1383" s="104">
        <v>4583</v>
      </c>
      <c r="N1383" s="104">
        <v>4583</v>
      </c>
      <c r="O1383" s="104">
        <v>4583</v>
      </c>
      <c r="P1383" s="104">
        <v>4583</v>
      </c>
      <c r="Q1383" s="104">
        <v>4583</v>
      </c>
      <c r="R1383" s="104">
        <f t="shared" si="50"/>
        <v>54996</v>
      </c>
      <c r="S1383" s="50">
        <f t="shared" si="51"/>
        <v>604956</v>
      </c>
      <c r="T1383" s="134"/>
    </row>
    <row r="1384" spans="1:20" s="41" customFormat="1" ht="18" customHeight="1" x14ac:dyDescent="0.25">
      <c r="A1384" s="38" t="s">
        <v>403</v>
      </c>
      <c r="B1384" s="38">
        <v>22467440</v>
      </c>
      <c r="C1384" s="39" t="s">
        <v>1819</v>
      </c>
      <c r="D1384" s="39">
        <v>2204001</v>
      </c>
      <c r="E1384" s="40">
        <v>12</v>
      </c>
      <c r="F1384" s="104">
        <v>7400</v>
      </c>
      <c r="G1384" s="104">
        <v>7400</v>
      </c>
      <c r="H1384" s="104">
        <v>7400</v>
      </c>
      <c r="I1384" s="104">
        <v>7400</v>
      </c>
      <c r="J1384" s="104">
        <v>7400</v>
      </c>
      <c r="K1384" s="104">
        <v>7400</v>
      </c>
      <c r="L1384" s="104">
        <v>7400</v>
      </c>
      <c r="M1384" s="104">
        <v>7400</v>
      </c>
      <c r="N1384" s="104">
        <v>7400</v>
      </c>
      <c r="O1384" s="104">
        <v>7400</v>
      </c>
      <c r="P1384" s="104">
        <v>7400</v>
      </c>
      <c r="Q1384" s="104">
        <v>7400</v>
      </c>
      <c r="R1384" s="104">
        <f t="shared" si="50"/>
        <v>88800</v>
      </c>
      <c r="S1384" s="50">
        <f t="shared" si="51"/>
        <v>1065600</v>
      </c>
      <c r="T1384" s="134"/>
    </row>
    <row r="1385" spans="1:20" s="41" customFormat="1" ht="18" customHeight="1" x14ac:dyDescent="0.25">
      <c r="A1385" s="38" t="s">
        <v>403</v>
      </c>
      <c r="B1385" s="38">
        <v>22467482</v>
      </c>
      <c r="C1385" s="39" t="s">
        <v>1820</v>
      </c>
      <c r="D1385" s="39">
        <v>2204005</v>
      </c>
      <c r="E1385" s="40">
        <v>10</v>
      </c>
      <c r="F1385" s="104">
        <v>4400</v>
      </c>
      <c r="G1385" s="104">
        <v>4400</v>
      </c>
      <c r="H1385" s="104">
        <v>4400</v>
      </c>
      <c r="I1385" s="104">
        <v>4400</v>
      </c>
      <c r="J1385" s="104">
        <v>4400</v>
      </c>
      <c r="K1385" s="104">
        <v>4400</v>
      </c>
      <c r="L1385" s="104">
        <v>4400</v>
      </c>
      <c r="M1385" s="104">
        <v>4400</v>
      </c>
      <c r="N1385" s="104">
        <v>4400</v>
      </c>
      <c r="O1385" s="104">
        <v>4400</v>
      </c>
      <c r="P1385" s="104">
        <v>4400</v>
      </c>
      <c r="Q1385" s="104">
        <v>4400</v>
      </c>
      <c r="R1385" s="104">
        <f t="shared" si="50"/>
        <v>52800</v>
      </c>
      <c r="S1385" s="50">
        <f t="shared" si="51"/>
        <v>528000</v>
      </c>
      <c r="T1385" s="134"/>
    </row>
    <row r="1386" spans="1:20" s="41" customFormat="1" ht="18" customHeight="1" x14ac:dyDescent="0.25">
      <c r="A1386" s="38" t="s">
        <v>403</v>
      </c>
      <c r="B1386" s="38">
        <v>22467500</v>
      </c>
      <c r="C1386" s="39" t="s">
        <v>1821</v>
      </c>
      <c r="D1386" s="39">
        <v>2204005</v>
      </c>
      <c r="E1386" s="40">
        <v>18</v>
      </c>
      <c r="F1386" s="104">
        <v>2700</v>
      </c>
      <c r="G1386" s="104">
        <v>2700</v>
      </c>
      <c r="H1386" s="104">
        <v>2700</v>
      </c>
      <c r="I1386" s="104">
        <v>2700</v>
      </c>
      <c r="J1386" s="104">
        <v>2700</v>
      </c>
      <c r="K1386" s="104">
        <v>2700</v>
      </c>
      <c r="L1386" s="104">
        <v>2700</v>
      </c>
      <c r="M1386" s="104">
        <v>2700</v>
      </c>
      <c r="N1386" s="104">
        <v>2700</v>
      </c>
      <c r="O1386" s="104">
        <v>2700</v>
      </c>
      <c r="P1386" s="104">
        <v>2700</v>
      </c>
      <c r="Q1386" s="104">
        <v>2700</v>
      </c>
      <c r="R1386" s="104">
        <f t="shared" si="50"/>
        <v>32400</v>
      </c>
      <c r="S1386" s="50">
        <f t="shared" si="51"/>
        <v>583200</v>
      </c>
      <c r="T1386" s="134"/>
    </row>
    <row r="1387" spans="1:20" s="41" customFormat="1" ht="18" customHeight="1" x14ac:dyDescent="0.25">
      <c r="A1387" s="38" t="s">
        <v>403</v>
      </c>
      <c r="B1387" s="38">
        <v>34043021</v>
      </c>
      <c r="C1387" s="39" t="s">
        <v>1232</v>
      </c>
      <c r="D1387" s="39">
        <v>2204004001</v>
      </c>
      <c r="E1387" s="40">
        <v>105</v>
      </c>
      <c r="F1387" s="104">
        <v>31900</v>
      </c>
      <c r="G1387" s="104">
        <v>31900</v>
      </c>
      <c r="H1387" s="104">
        <v>31900</v>
      </c>
      <c r="I1387" s="104">
        <v>31900</v>
      </c>
      <c r="J1387" s="104">
        <v>31900</v>
      </c>
      <c r="K1387" s="104">
        <v>31900</v>
      </c>
      <c r="L1387" s="104">
        <v>31900</v>
      </c>
      <c r="M1387" s="104">
        <v>31900</v>
      </c>
      <c r="N1387" s="104">
        <v>31900</v>
      </c>
      <c r="O1387" s="104">
        <v>31900</v>
      </c>
      <c r="P1387" s="104">
        <v>31900</v>
      </c>
      <c r="Q1387" s="104">
        <v>31900</v>
      </c>
      <c r="R1387" s="104">
        <f t="shared" si="50"/>
        <v>382800</v>
      </c>
      <c r="S1387" s="50">
        <f t="shared" si="51"/>
        <v>40194000</v>
      </c>
      <c r="T1387" s="132"/>
    </row>
    <row r="1388" spans="1:20" s="66" customFormat="1" ht="18" customHeight="1" x14ac:dyDescent="0.25">
      <c r="A1388" s="67" t="s">
        <v>404</v>
      </c>
      <c r="B1388" s="67">
        <v>1407223</v>
      </c>
      <c r="C1388" s="68" t="s">
        <v>963</v>
      </c>
      <c r="D1388" s="68">
        <v>2204003002</v>
      </c>
      <c r="E1388" s="135">
        <v>2000</v>
      </c>
      <c r="F1388" s="97">
        <v>1</v>
      </c>
      <c r="G1388" s="97">
        <v>1</v>
      </c>
      <c r="H1388" s="97">
        <v>1</v>
      </c>
      <c r="I1388" s="97">
        <v>1</v>
      </c>
      <c r="J1388" s="97">
        <v>1</v>
      </c>
      <c r="K1388" s="97">
        <v>1</v>
      </c>
      <c r="L1388" s="97">
        <v>1</v>
      </c>
      <c r="M1388" s="97">
        <v>1</v>
      </c>
      <c r="N1388" s="97">
        <v>1</v>
      </c>
      <c r="O1388" s="97">
        <v>1</v>
      </c>
      <c r="P1388" s="97">
        <v>1</v>
      </c>
      <c r="Q1388" s="97">
        <v>1</v>
      </c>
      <c r="R1388" s="97">
        <f t="shared" si="50"/>
        <v>12</v>
      </c>
      <c r="S1388" s="98">
        <f t="shared" si="51"/>
        <v>24000</v>
      </c>
      <c r="T1388" s="136">
        <f>SUM(S1388:S1463)</f>
        <v>64681069</v>
      </c>
    </row>
    <row r="1389" spans="1:20" s="66" customFormat="1" ht="18" customHeight="1" x14ac:dyDescent="0.25">
      <c r="A1389" s="67" t="s">
        <v>404</v>
      </c>
      <c r="B1389" s="67">
        <v>2160024</v>
      </c>
      <c r="C1389" s="68" t="s">
        <v>1822</v>
      </c>
      <c r="D1389" s="68">
        <v>220400500000</v>
      </c>
      <c r="E1389" s="135">
        <v>280</v>
      </c>
      <c r="F1389" s="97">
        <v>562</v>
      </c>
      <c r="G1389" s="97">
        <v>562</v>
      </c>
      <c r="H1389" s="97">
        <v>562</v>
      </c>
      <c r="I1389" s="97">
        <v>562</v>
      </c>
      <c r="J1389" s="97">
        <v>562</v>
      </c>
      <c r="K1389" s="97">
        <v>562</v>
      </c>
      <c r="L1389" s="97">
        <v>562</v>
      </c>
      <c r="M1389" s="97">
        <v>562</v>
      </c>
      <c r="N1389" s="97">
        <v>562</v>
      </c>
      <c r="O1389" s="97">
        <v>562</v>
      </c>
      <c r="P1389" s="97">
        <v>562</v>
      </c>
      <c r="Q1389" s="97">
        <v>562</v>
      </c>
      <c r="R1389" s="97">
        <f t="shared" si="50"/>
        <v>6744</v>
      </c>
      <c r="S1389" s="98">
        <f t="shared" si="51"/>
        <v>1888320</v>
      </c>
      <c r="T1389" s="136"/>
    </row>
    <row r="1390" spans="1:20" s="66" customFormat="1" ht="18" customHeight="1" x14ac:dyDescent="0.25">
      <c r="A1390" s="67" t="s">
        <v>404</v>
      </c>
      <c r="B1390" s="67">
        <v>21621021</v>
      </c>
      <c r="C1390" s="68" t="s">
        <v>1823</v>
      </c>
      <c r="D1390" s="68">
        <v>2204005003</v>
      </c>
      <c r="E1390" s="135">
        <v>2975</v>
      </c>
      <c r="F1390" s="97">
        <v>485</v>
      </c>
      <c r="G1390" s="97">
        <v>485</v>
      </c>
      <c r="H1390" s="97">
        <v>485</v>
      </c>
      <c r="I1390" s="97">
        <v>485</v>
      </c>
      <c r="J1390" s="97">
        <v>485</v>
      </c>
      <c r="K1390" s="97">
        <v>485</v>
      </c>
      <c r="L1390" s="97">
        <v>485</v>
      </c>
      <c r="M1390" s="97">
        <v>485</v>
      </c>
      <c r="N1390" s="97">
        <v>485</v>
      </c>
      <c r="O1390" s="97">
        <v>485</v>
      </c>
      <c r="P1390" s="97">
        <v>485</v>
      </c>
      <c r="Q1390" s="97">
        <v>485</v>
      </c>
      <c r="R1390" s="97">
        <f t="shared" si="50"/>
        <v>5820</v>
      </c>
      <c r="S1390" s="98">
        <f t="shared" si="51"/>
        <v>17314500</v>
      </c>
      <c r="T1390" s="136"/>
    </row>
    <row r="1391" spans="1:20" s="66" customFormat="1" ht="18" customHeight="1" x14ac:dyDescent="0.25">
      <c r="A1391" s="67" t="s">
        <v>404</v>
      </c>
      <c r="B1391" s="67">
        <v>21621022</v>
      </c>
      <c r="C1391" s="68" t="s">
        <v>1824</v>
      </c>
      <c r="D1391" s="68">
        <v>2204004001</v>
      </c>
      <c r="E1391" s="135">
        <v>2142</v>
      </c>
      <c r="F1391" s="97">
        <v>2</v>
      </c>
      <c r="G1391" s="97">
        <v>2</v>
      </c>
      <c r="H1391" s="97">
        <v>2</v>
      </c>
      <c r="I1391" s="97">
        <v>2</v>
      </c>
      <c r="J1391" s="97">
        <v>2</v>
      </c>
      <c r="K1391" s="97">
        <v>2</v>
      </c>
      <c r="L1391" s="97">
        <v>2</v>
      </c>
      <c r="M1391" s="97">
        <v>2</v>
      </c>
      <c r="N1391" s="97">
        <v>2</v>
      </c>
      <c r="O1391" s="97">
        <v>1</v>
      </c>
      <c r="P1391" s="97">
        <v>1</v>
      </c>
      <c r="Q1391" s="97">
        <v>1</v>
      </c>
      <c r="R1391" s="97">
        <f t="shared" si="50"/>
        <v>21</v>
      </c>
      <c r="S1391" s="98">
        <f t="shared" si="51"/>
        <v>44982</v>
      </c>
      <c r="T1391" s="136"/>
    </row>
    <row r="1392" spans="1:20" s="66" customFormat="1" ht="18" customHeight="1" x14ac:dyDescent="0.25">
      <c r="A1392" s="67" t="s">
        <v>404</v>
      </c>
      <c r="B1392" s="67">
        <v>2210151</v>
      </c>
      <c r="C1392" s="68" t="s">
        <v>1825</v>
      </c>
      <c r="D1392" s="68">
        <v>2204004</v>
      </c>
      <c r="E1392" s="135">
        <v>81789</v>
      </c>
      <c r="F1392" s="97">
        <v>4</v>
      </c>
      <c r="G1392" s="97">
        <v>4</v>
      </c>
      <c r="H1392" s="97">
        <v>4</v>
      </c>
      <c r="I1392" s="97">
        <v>4</v>
      </c>
      <c r="J1392" s="97">
        <v>4</v>
      </c>
      <c r="K1392" s="97">
        <v>4</v>
      </c>
      <c r="L1392" s="97">
        <v>4</v>
      </c>
      <c r="M1392" s="97">
        <v>4</v>
      </c>
      <c r="N1392" s="97">
        <v>4</v>
      </c>
      <c r="O1392" s="97">
        <v>4</v>
      </c>
      <c r="P1392" s="97">
        <v>4</v>
      </c>
      <c r="Q1392" s="97">
        <v>4</v>
      </c>
      <c r="R1392" s="97">
        <f t="shared" si="50"/>
        <v>48</v>
      </c>
      <c r="S1392" s="98">
        <f t="shared" si="51"/>
        <v>3925872</v>
      </c>
      <c r="T1392" s="136"/>
    </row>
    <row r="1393" spans="1:20" s="66" customFormat="1" ht="18" customHeight="1" x14ac:dyDescent="0.25">
      <c r="A1393" s="67" t="s">
        <v>404</v>
      </c>
      <c r="B1393" s="67">
        <v>2210296</v>
      </c>
      <c r="C1393" s="68" t="s">
        <v>1826</v>
      </c>
      <c r="D1393" s="68">
        <v>2204005</v>
      </c>
      <c r="E1393" s="135">
        <v>8747</v>
      </c>
      <c r="F1393" s="97">
        <v>15</v>
      </c>
      <c r="G1393" s="97">
        <v>15</v>
      </c>
      <c r="H1393" s="97">
        <v>15</v>
      </c>
      <c r="I1393" s="97">
        <v>15</v>
      </c>
      <c r="J1393" s="97">
        <v>15</v>
      </c>
      <c r="K1393" s="97">
        <v>15</v>
      </c>
      <c r="L1393" s="97">
        <v>15</v>
      </c>
      <c r="M1393" s="97">
        <v>15</v>
      </c>
      <c r="N1393" s="97">
        <v>15</v>
      </c>
      <c r="O1393" s="97">
        <v>15</v>
      </c>
      <c r="P1393" s="97">
        <v>15</v>
      </c>
      <c r="Q1393" s="97">
        <v>15</v>
      </c>
      <c r="R1393" s="97">
        <f t="shared" si="50"/>
        <v>180</v>
      </c>
      <c r="S1393" s="98">
        <f t="shared" si="51"/>
        <v>1574460</v>
      </c>
      <c r="T1393" s="136"/>
    </row>
    <row r="1394" spans="1:20" s="66" customFormat="1" ht="18" customHeight="1" x14ac:dyDescent="0.25">
      <c r="A1394" s="67" t="s">
        <v>404</v>
      </c>
      <c r="B1394" s="67">
        <v>2220135</v>
      </c>
      <c r="C1394" s="68" t="s">
        <v>1827</v>
      </c>
      <c r="D1394" s="68">
        <v>220400500000</v>
      </c>
      <c r="E1394" s="135">
        <v>6545</v>
      </c>
      <c r="F1394" s="97">
        <v>6</v>
      </c>
      <c r="G1394" s="97">
        <v>6</v>
      </c>
      <c r="H1394" s="97">
        <v>6</v>
      </c>
      <c r="I1394" s="97">
        <v>6</v>
      </c>
      <c r="J1394" s="97">
        <v>6</v>
      </c>
      <c r="K1394" s="97">
        <v>6</v>
      </c>
      <c r="L1394" s="97">
        <v>6</v>
      </c>
      <c r="M1394" s="97">
        <v>6</v>
      </c>
      <c r="N1394" s="97">
        <v>6</v>
      </c>
      <c r="O1394" s="97">
        <v>6</v>
      </c>
      <c r="P1394" s="97">
        <v>6</v>
      </c>
      <c r="Q1394" s="97">
        <v>6</v>
      </c>
      <c r="R1394" s="97">
        <f t="shared" si="50"/>
        <v>72</v>
      </c>
      <c r="S1394" s="98">
        <f t="shared" si="51"/>
        <v>471240</v>
      </c>
      <c r="T1394" s="136"/>
    </row>
    <row r="1395" spans="1:20" s="66" customFormat="1" ht="18" customHeight="1" x14ac:dyDescent="0.25">
      <c r="A1395" s="67" t="s">
        <v>404</v>
      </c>
      <c r="B1395" s="67">
        <v>2220145</v>
      </c>
      <c r="C1395" s="68" t="s">
        <v>1015</v>
      </c>
      <c r="D1395" s="68">
        <v>2204004003</v>
      </c>
      <c r="E1395" s="135">
        <v>24</v>
      </c>
      <c r="F1395" s="97">
        <v>50</v>
      </c>
      <c r="G1395" s="97">
        <v>50</v>
      </c>
      <c r="H1395" s="97">
        <v>50</v>
      </c>
      <c r="I1395" s="97">
        <v>50</v>
      </c>
      <c r="J1395" s="97">
        <v>50</v>
      </c>
      <c r="K1395" s="97">
        <v>50</v>
      </c>
      <c r="L1395" s="97">
        <v>50</v>
      </c>
      <c r="M1395" s="97">
        <v>50</v>
      </c>
      <c r="N1395" s="97">
        <v>50</v>
      </c>
      <c r="O1395" s="97">
        <v>50</v>
      </c>
      <c r="P1395" s="97">
        <v>50</v>
      </c>
      <c r="Q1395" s="97">
        <v>50</v>
      </c>
      <c r="R1395" s="97">
        <f t="shared" si="50"/>
        <v>600</v>
      </c>
      <c r="S1395" s="98">
        <f t="shared" si="51"/>
        <v>14400</v>
      </c>
      <c r="T1395" s="136"/>
    </row>
    <row r="1396" spans="1:20" s="66" customFormat="1" ht="18" customHeight="1" x14ac:dyDescent="0.25">
      <c r="A1396" s="67" t="s">
        <v>404</v>
      </c>
      <c r="B1396" s="67">
        <v>22202802</v>
      </c>
      <c r="C1396" s="68" t="s">
        <v>1828</v>
      </c>
      <c r="D1396" s="68">
        <v>2204004004</v>
      </c>
      <c r="E1396" s="135">
        <v>595</v>
      </c>
      <c r="F1396" s="97">
        <v>23</v>
      </c>
      <c r="G1396" s="97">
        <v>23</v>
      </c>
      <c r="H1396" s="97">
        <v>23</v>
      </c>
      <c r="I1396" s="97">
        <v>23</v>
      </c>
      <c r="J1396" s="97">
        <v>23</v>
      </c>
      <c r="K1396" s="97">
        <v>23</v>
      </c>
      <c r="L1396" s="97">
        <v>23</v>
      </c>
      <c r="M1396" s="97">
        <v>23</v>
      </c>
      <c r="N1396" s="97">
        <v>23</v>
      </c>
      <c r="O1396" s="97">
        <v>23</v>
      </c>
      <c r="P1396" s="97">
        <v>23</v>
      </c>
      <c r="Q1396" s="97">
        <v>23</v>
      </c>
      <c r="R1396" s="97">
        <f t="shared" si="50"/>
        <v>276</v>
      </c>
      <c r="S1396" s="98">
        <f t="shared" si="51"/>
        <v>164220</v>
      </c>
      <c r="T1396" s="136"/>
    </row>
    <row r="1397" spans="1:20" s="66" customFormat="1" ht="18" customHeight="1" x14ac:dyDescent="0.25">
      <c r="A1397" s="67" t="s">
        <v>404</v>
      </c>
      <c r="B1397" s="67">
        <v>22206318</v>
      </c>
      <c r="C1397" s="68" t="s">
        <v>1829</v>
      </c>
      <c r="D1397" s="68">
        <v>220400400400</v>
      </c>
      <c r="E1397" s="135">
        <v>8747</v>
      </c>
      <c r="F1397" s="97">
        <v>19</v>
      </c>
      <c r="G1397" s="97">
        <v>19</v>
      </c>
      <c r="H1397" s="97">
        <v>19</v>
      </c>
      <c r="I1397" s="97">
        <v>19</v>
      </c>
      <c r="J1397" s="97">
        <v>19</v>
      </c>
      <c r="K1397" s="97">
        <v>19</v>
      </c>
      <c r="L1397" s="97">
        <v>19</v>
      </c>
      <c r="M1397" s="97">
        <v>19</v>
      </c>
      <c r="N1397" s="97">
        <v>19</v>
      </c>
      <c r="O1397" s="97">
        <v>19</v>
      </c>
      <c r="P1397" s="97">
        <v>19</v>
      </c>
      <c r="Q1397" s="97">
        <v>19</v>
      </c>
      <c r="R1397" s="97">
        <f t="shared" si="50"/>
        <v>228</v>
      </c>
      <c r="S1397" s="98">
        <f t="shared" si="51"/>
        <v>1994316</v>
      </c>
      <c r="T1397" s="136"/>
    </row>
    <row r="1398" spans="1:20" s="66" customFormat="1" ht="18" customHeight="1" x14ac:dyDescent="0.25">
      <c r="A1398" s="67" t="s">
        <v>404</v>
      </c>
      <c r="B1398" s="67">
        <v>22211521</v>
      </c>
      <c r="C1398" s="68" t="s">
        <v>1830</v>
      </c>
      <c r="D1398" s="68">
        <v>220400400400</v>
      </c>
      <c r="E1398" s="135">
        <v>130888</v>
      </c>
      <c r="F1398" s="97">
        <v>1</v>
      </c>
      <c r="G1398" s="97">
        <v>1</v>
      </c>
      <c r="H1398" s="97">
        <v>1</v>
      </c>
      <c r="I1398" s="97">
        <v>1</v>
      </c>
      <c r="J1398" s="97">
        <v>1</v>
      </c>
      <c r="K1398" s="97">
        <v>1</v>
      </c>
      <c r="L1398" s="97">
        <v>1</v>
      </c>
      <c r="M1398" s="97">
        <v>1</v>
      </c>
      <c r="N1398" s="97">
        <v>1</v>
      </c>
      <c r="O1398" s="97">
        <v>1</v>
      </c>
      <c r="P1398" s="97">
        <v>1</v>
      </c>
      <c r="Q1398" s="97">
        <v>1</v>
      </c>
      <c r="R1398" s="97">
        <f t="shared" si="50"/>
        <v>12</v>
      </c>
      <c r="S1398" s="98">
        <f t="shared" si="51"/>
        <v>1570656</v>
      </c>
      <c r="T1398" s="136"/>
    </row>
    <row r="1399" spans="1:20" s="66" customFormat="1" ht="18" customHeight="1" x14ac:dyDescent="0.25">
      <c r="A1399" s="67" t="s">
        <v>404</v>
      </c>
      <c r="B1399" s="67">
        <v>22219320</v>
      </c>
      <c r="C1399" s="68" t="s">
        <v>1831</v>
      </c>
      <c r="D1399" s="68">
        <v>2204005003</v>
      </c>
      <c r="E1399" s="135">
        <v>130888</v>
      </c>
      <c r="F1399" s="97">
        <v>1</v>
      </c>
      <c r="G1399" s="97">
        <v>1</v>
      </c>
      <c r="H1399" s="97">
        <v>1</v>
      </c>
      <c r="I1399" s="97">
        <v>1</v>
      </c>
      <c r="J1399" s="97">
        <v>1</v>
      </c>
      <c r="K1399" s="97">
        <v>1</v>
      </c>
      <c r="L1399" s="97">
        <v>0</v>
      </c>
      <c r="M1399" s="97">
        <v>0</v>
      </c>
      <c r="N1399" s="97">
        <v>0</v>
      </c>
      <c r="O1399" s="97">
        <v>0</v>
      </c>
      <c r="P1399" s="97">
        <v>0</v>
      </c>
      <c r="Q1399" s="97">
        <v>0</v>
      </c>
      <c r="R1399" s="97">
        <f t="shared" si="50"/>
        <v>6</v>
      </c>
      <c r="S1399" s="98">
        <f t="shared" si="51"/>
        <v>785328</v>
      </c>
      <c r="T1399" s="136"/>
    </row>
    <row r="1400" spans="1:20" s="66" customFormat="1" ht="18" customHeight="1" x14ac:dyDescent="0.25">
      <c r="A1400" s="67" t="s">
        <v>404</v>
      </c>
      <c r="B1400" s="67">
        <v>22219321</v>
      </c>
      <c r="C1400" s="68" t="s">
        <v>1832</v>
      </c>
      <c r="D1400" s="68">
        <v>2204005003</v>
      </c>
      <c r="E1400" s="135">
        <v>41424</v>
      </c>
      <c r="F1400" s="97">
        <v>1</v>
      </c>
      <c r="G1400" s="97">
        <v>1</v>
      </c>
      <c r="H1400" s="97">
        <v>1</v>
      </c>
      <c r="I1400" s="97">
        <v>1</v>
      </c>
      <c r="J1400" s="97">
        <v>1</v>
      </c>
      <c r="K1400" s="97">
        <v>1</v>
      </c>
      <c r="L1400" s="97">
        <v>1</v>
      </c>
      <c r="M1400" s="97">
        <v>1</v>
      </c>
      <c r="N1400" s="97">
        <v>1</v>
      </c>
      <c r="O1400" s="97">
        <v>1</v>
      </c>
      <c r="P1400" s="97">
        <v>1</v>
      </c>
      <c r="Q1400" s="97">
        <v>1</v>
      </c>
      <c r="R1400" s="97">
        <f t="shared" si="50"/>
        <v>12</v>
      </c>
      <c r="S1400" s="98">
        <f t="shared" si="51"/>
        <v>497088</v>
      </c>
      <c r="T1400" s="136"/>
    </row>
    <row r="1401" spans="1:20" s="66" customFormat="1" ht="18" customHeight="1" x14ac:dyDescent="0.25">
      <c r="A1401" s="67" t="s">
        <v>404</v>
      </c>
      <c r="B1401" s="67">
        <v>22220014</v>
      </c>
      <c r="C1401" s="68" t="s">
        <v>1833</v>
      </c>
      <c r="D1401" s="68">
        <v>2204005003</v>
      </c>
      <c r="E1401" s="135">
        <v>36509</v>
      </c>
      <c r="F1401" s="97">
        <v>1</v>
      </c>
      <c r="G1401" s="97">
        <v>1</v>
      </c>
      <c r="H1401" s="97">
        <v>1</v>
      </c>
      <c r="I1401" s="97">
        <v>1</v>
      </c>
      <c r="J1401" s="97">
        <v>1</v>
      </c>
      <c r="K1401" s="97">
        <v>1</v>
      </c>
      <c r="L1401" s="97">
        <v>1</v>
      </c>
      <c r="M1401" s="97">
        <v>1</v>
      </c>
      <c r="N1401" s="97">
        <v>1</v>
      </c>
      <c r="O1401" s="97">
        <v>0</v>
      </c>
      <c r="P1401" s="97">
        <v>0</v>
      </c>
      <c r="Q1401" s="97">
        <v>0</v>
      </c>
      <c r="R1401" s="97">
        <f t="shared" si="50"/>
        <v>9</v>
      </c>
      <c r="S1401" s="98">
        <f t="shared" si="51"/>
        <v>328581</v>
      </c>
      <c r="T1401" s="136"/>
    </row>
    <row r="1402" spans="1:20" s="66" customFormat="1" ht="18" customHeight="1" x14ac:dyDescent="0.25">
      <c r="A1402" s="67" t="s">
        <v>404</v>
      </c>
      <c r="B1402" s="67">
        <v>22228623</v>
      </c>
      <c r="C1402" s="68" t="s">
        <v>1834</v>
      </c>
      <c r="D1402" s="68">
        <v>2204005003</v>
      </c>
      <c r="E1402" s="135">
        <v>128948</v>
      </c>
      <c r="F1402" s="97">
        <v>1</v>
      </c>
      <c r="G1402" s="97">
        <v>1</v>
      </c>
      <c r="H1402" s="97">
        <v>1</v>
      </c>
      <c r="I1402" s="97">
        <v>1</v>
      </c>
      <c r="J1402" s="97">
        <v>1</v>
      </c>
      <c r="K1402" s="97">
        <v>0</v>
      </c>
      <c r="L1402" s="97">
        <v>0</v>
      </c>
      <c r="M1402" s="97">
        <v>0</v>
      </c>
      <c r="N1402" s="97">
        <v>0</v>
      </c>
      <c r="O1402" s="97">
        <v>0</v>
      </c>
      <c r="P1402" s="97">
        <v>0</v>
      </c>
      <c r="Q1402" s="97">
        <v>0</v>
      </c>
      <c r="R1402" s="97">
        <f t="shared" si="50"/>
        <v>5</v>
      </c>
      <c r="S1402" s="98">
        <f t="shared" si="51"/>
        <v>644740</v>
      </c>
      <c r="T1402" s="136"/>
    </row>
    <row r="1403" spans="1:20" s="66" customFormat="1" ht="18" customHeight="1" x14ac:dyDescent="0.25">
      <c r="A1403" s="67" t="s">
        <v>404</v>
      </c>
      <c r="B1403" s="67">
        <v>22260120</v>
      </c>
      <c r="C1403" s="68" t="s">
        <v>1835</v>
      </c>
      <c r="D1403" s="68">
        <v>2204005003</v>
      </c>
      <c r="E1403" s="135">
        <v>130888</v>
      </c>
      <c r="F1403" s="97">
        <v>1</v>
      </c>
      <c r="G1403" s="97">
        <v>1</v>
      </c>
      <c r="H1403" s="97">
        <v>1</v>
      </c>
      <c r="I1403" s="97">
        <v>1</v>
      </c>
      <c r="J1403" s="97">
        <v>1</v>
      </c>
      <c r="K1403" s="97">
        <v>0</v>
      </c>
      <c r="L1403" s="97">
        <v>0</v>
      </c>
      <c r="M1403" s="97">
        <v>0</v>
      </c>
      <c r="N1403" s="97">
        <v>0</v>
      </c>
      <c r="O1403" s="97">
        <v>0</v>
      </c>
      <c r="P1403" s="97">
        <v>0</v>
      </c>
      <c r="Q1403" s="97">
        <v>0</v>
      </c>
      <c r="R1403" s="97">
        <f t="shared" si="50"/>
        <v>5</v>
      </c>
      <c r="S1403" s="98">
        <f t="shared" si="51"/>
        <v>654440</v>
      </c>
      <c r="T1403" s="136"/>
    </row>
    <row r="1404" spans="1:20" s="66" customFormat="1" ht="18" customHeight="1" x14ac:dyDescent="0.25">
      <c r="A1404" s="67" t="s">
        <v>404</v>
      </c>
      <c r="B1404" s="67">
        <v>22260122</v>
      </c>
      <c r="C1404" s="68" t="s">
        <v>1836</v>
      </c>
      <c r="D1404" s="68">
        <v>2204005003</v>
      </c>
      <c r="E1404" s="135">
        <v>130888</v>
      </c>
      <c r="F1404" s="97">
        <v>1</v>
      </c>
      <c r="G1404" s="97">
        <v>1</v>
      </c>
      <c r="H1404" s="97">
        <v>1</v>
      </c>
      <c r="I1404" s="97">
        <v>1</v>
      </c>
      <c r="J1404" s="97">
        <v>1</v>
      </c>
      <c r="K1404" s="97">
        <v>0</v>
      </c>
      <c r="L1404" s="97">
        <v>0</v>
      </c>
      <c r="M1404" s="97">
        <v>0</v>
      </c>
      <c r="N1404" s="97">
        <v>0</v>
      </c>
      <c r="O1404" s="97">
        <v>0</v>
      </c>
      <c r="P1404" s="97">
        <v>0</v>
      </c>
      <c r="Q1404" s="97">
        <v>0</v>
      </c>
      <c r="R1404" s="97">
        <f t="shared" si="50"/>
        <v>5</v>
      </c>
      <c r="S1404" s="98">
        <f t="shared" si="51"/>
        <v>654440</v>
      </c>
      <c r="T1404" s="136"/>
    </row>
    <row r="1405" spans="1:20" s="66" customFormat="1" ht="18" customHeight="1" x14ac:dyDescent="0.25">
      <c r="A1405" s="67" t="s">
        <v>404</v>
      </c>
      <c r="B1405" s="67">
        <v>2240701</v>
      </c>
      <c r="C1405" s="68" t="s">
        <v>1837</v>
      </c>
      <c r="D1405" s="68">
        <v>220400500000</v>
      </c>
      <c r="E1405" s="135">
        <v>3784</v>
      </c>
      <c r="F1405" s="97">
        <v>20</v>
      </c>
      <c r="G1405" s="97">
        <v>20</v>
      </c>
      <c r="H1405" s="97">
        <v>20</v>
      </c>
      <c r="I1405" s="97">
        <v>20</v>
      </c>
      <c r="J1405" s="97">
        <v>20</v>
      </c>
      <c r="K1405" s="97">
        <v>20</v>
      </c>
      <c r="L1405" s="97">
        <v>20</v>
      </c>
      <c r="M1405" s="97">
        <v>20</v>
      </c>
      <c r="N1405" s="97">
        <v>20</v>
      </c>
      <c r="O1405" s="97">
        <v>20</v>
      </c>
      <c r="P1405" s="97">
        <v>20</v>
      </c>
      <c r="Q1405" s="97">
        <v>20</v>
      </c>
      <c r="R1405" s="97">
        <f t="shared" ref="R1405:R1460" si="52">SUM(F1405:Q1405)</f>
        <v>240</v>
      </c>
      <c r="S1405" s="98">
        <f t="shared" si="51"/>
        <v>908160</v>
      </c>
      <c r="T1405" s="136"/>
    </row>
    <row r="1406" spans="1:20" s="66" customFormat="1" ht="18" customHeight="1" x14ac:dyDescent="0.25">
      <c r="A1406" s="67" t="s">
        <v>404</v>
      </c>
      <c r="B1406" s="67">
        <v>22410054</v>
      </c>
      <c r="C1406" s="68" t="s">
        <v>1838</v>
      </c>
      <c r="D1406" s="68">
        <v>2204005</v>
      </c>
      <c r="E1406" s="135">
        <v>101</v>
      </c>
      <c r="F1406" s="97">
        <v>760</v>
      </c>
      <c r="G1406" s="97">
        <v>760</v>
      </c>
      <c r="H1406" s="97">
        <v>760</v>
      </c>
      <c r="I1406" s="97">
        <v>760</v>
      </c>
      <c r="J1406" s="97">
        <v>760</v>
      </c>
      <c r="K1406" s="97">
        <v>760</v>
      </c>
      <c r="L1406" s="97">
        <v>760</v>
      </c>
      <c r="M1406" s="97">
        <v>760</v>
      </c>
      <c r="N1406" s="97">
        <v>760</v>
      </c>
      <c r="O1406" s="97">
        <v>760</v>
      </c>
      <c r="P1406" s="97">
        <v>760</v>
      </c>
      <c r="Q1406" s="97">
        <v>760</v>
      </c>
      <c r="R1406" s="97">
        <f t="shared" si="52"/>
        <v>9120</v>
      </c>
      <c r="S1406" s="98">
        <f t="shared" si="51"/>
        <v>921120</v>
      </c>
      <c r="T1406" s="136"/>
    </row>
    <row r="1407" spans="1:20" s="66" customFormat="1" ht="18" customHeight="1" x14ac:dyDescent="0.25">
      <c r="A1407" s="67" t="s">
        <v>404</v>
      </c>
      <c r="B1407" s="67">
        <v>22410089</v>
      </c>
      <c r="C1407" s="68" t="s">
        <v>994</v>
      </c>
      <c r="D1407" s="68">
        <v>2204005</v>
      </c>
      <c r="E1407" s="135">
        <v>3094</v>
      </c>
      <c r="F1407" s="97">
        <v>10</v>
      </c>
      <c r="G1407" s="97">
        <v>10</v>
      </c>
      <c r="H1407" s="97">
        <v>10</v>
      </c>
      <c r="I1407" s="97">
        <v>10</v>
      </c>
      <c r="J1407" s="97">
        <v>10</v>
      </c>
      <c r="K1407" s="97">
        <v>10</v>
      </c>
      <c r="L1407" s="97">
        <v>10</v>
      </c>
      <c r="M1407" s="97">
        <v>10</v>
      </c>
      <c r="N1407" s="97">
        <v>10</v>
      </c>
      <c r="O1407" s="97">
        <v>10</v>
      </c>
      <c r="P1407" s="97">
        <v>10</v>
      </c>
      <c r="Q1407" s="97">
        <v>10</v>
      </c>
      <c r="R1407" s="97">
        <f t="shared" si="52"/>
        <v>120</v>
      </c>
      <c r="S1407" s="98">
        <f t="shared" si="51"/>
        <v>371280</v>
      </c>
      <c r="T1407" s="136"/>
    </row>
    <row r="1408" spans="1:20" s="66" customFormat="1" ht="18" customHeight="1" x14ac:dyDescent="0.25">
      <c r="A1408" s="67" t="s">
        <v>404</v>
      </c>
      <c r="B1408" s="67">
        <v>22411297</v>
      </c>
      <c r="C1408" s="68" t="s">
        <v>1839</v>
      </c>
      <c r="D1408" s="68">
        <v>220400500000</v>
      </c>
      <c r="E1408" s="135">
        <v>2130</v>
      </c>
      <c r="F1408" s="97">
        <v>10</v>
      </c>
      <c r="G1408" s="97">
        <v>10</v>
      </c>
      <c r="H1408" s="97">
        <v>10</v>
      </c>
      <c r="I1408" s="97">
        <v>10</v>
      </c>
      <c r="J1408" s="97">
        <v>10</v>
      </c>
      <c r="K1408" s="97">
        <v>10</v>
      </c>
      <c r="L1408" s="97">
        <v>10</v>
      </c>
      <c r="M1408" s="97">
        <v>10</v>
      </c>
      <c r="N1408" s="97">
        <v>10</v>
      </c>
      <c r="O1408" s="97">
        <v>10</v>
      </c>
      <c r="P1408" s="97">
        <v>10</v>
      </c>
      <c r="Q1408" s="97">
        <v>10</v>
      </c>
      <c r="R1408" s="97">
        <f t="shared" si="52"/>
        <v>120</v>
      </c>
      <c r="S1408" s="98">
        <f t="shared" si="51"/>
        <v>255600</v>
      </c>
      <c r="T1408" s="136"/>
    </row>
    <row r="1409" spans="1:20" s="66" customFormat="1" ht="18" customHeight="1" x14ac:dyDescent="0.25">
      <c r="A1409" s="67" t="s">
        <v>404</v>
      </c>
      <c r="B1409" s="67">
        <v>22412951</v>
      </c>
      <c r="C1409" s="68" t="s">
        <v>1128</v>
      </c>
      <c r="D1409" s="68">
        <v>2204005</v>
      </c>
      <c r="E1409" s="135">
        <v>16</v>
      </c>
      <c r="F1409" s="97">
        <v>25</v>
      </c>
      <c r="G1409" s="97">
        <v>25</v>
      </c>
      <c r="H1409" s="97">
        <v>25</v>
      </c>
      <c r="I1409" s="97">
        <v>25</v>
      </c>
      <c r="J1409" s="97">
        <v>25</v>
      </c>
      <c r="K1409" s="97">
        <v>25</v>
      </c>
      <c r="L1409" s="97">
        <v>25</v>
      </c>
      <c r="M1409" s="97">
        <v>25</v>
      </c>
      <c r="N1409" s="97">
        <v>25</v>
      </c>
      <c r="O1409" s="97">
        <v>25</v>
      </c>
      <c r="P1409" s="97">
        <v>25</v>
      </c>
      <c r="Q1409" s="97">
        <v>25</v>
      </c>
      <c r="R1409" s="97">
        <f t="shared" si="52"/>
        <v>300</v>
      </c>
      <c r="S1409" s="98">
        <f t="shared" si="51"/>
        <v>4800</v>
      </c>
      <c r="T1409" s="136"/>
    </row>
    <row r="1410" spans="1:20" s="66" customFormat="1" ht="18" customHeight="1" x14ac:dyDescent="0.25">
      <c r="A1410" s="67" t="s">
        <v>404</v>
      </c>
      <c r="B1410" s="67">
        <v>22412952</v>
      </c>
      <c r="C1410" s="68" t="s">
        <v>1446</v>
      </c>
      <c r="D1410" s="68">
        <v>2204005</v>
      </c>
      <c r="E1410" s="135">
        <v>20</v>
      </c>
      <c r="F1410" s="97">
        <v>16</v>
      </c>
      <c r="G1410" s="97">
        <v>16</v>
      </c>
      <c r="H1410" s="97">
        <v>16</v>
      </c>
      <c r="I1410" s="97">
        <v>16</v>
      </c>
      <c r="J1410" s="97">
        <v>16</v>
      </c>
      <c r="K1410" s="97">
        <v>16</v>
      </c>
      <c r="L1410" s="97">
        <v>16</v>
      </c>
      <c r="M1410" s="97">
        <v>16</v>
      </c>
      <c r="N1410" s="97">
        <v>16</v>
      </c>
      <c r="O1410" s="97">
        <v>16</v>
      </c>
      <c r="P1410" s="97">
        <v>16</v>
      </c>
      <c r="Q1410" s="97">
        <v>16</v>
      </c>
      <c r="R1410" s="97">
        <f t="shared" si="52"/>
        <v>192</v>
      </c>
      <c r="S1410" s="98">
        <f t="shared" si="51"/>
        <v>3840</v>
      </c>
      <c r="T1410" s="136"/>
    </row>
    <row r="1411" spans="1:20" s="66" customFormat="1" ht="18" customHeight="1" x14ac:dyDescent="0.25">
      <c r="A1411" s="67" t="s">
        <v>404</v>
      </c>
      <c r="B1411" s="67">
        <v>22412970</v>
      </c>
      <c r="C1411" s="68" t="s">
        <v>996</v>
      </c>
      <c r="D1411" s="68">
        <v>2204005</v>
      </c>
      <c r="E1411" s="135">
        <v>34</v>
      </c>
      <c r="F1411" s="97">
        <v>16</v>
      </c>
      <c r="G1411" s="97">
        <v>16</v>
      </c>
      <c r="H1411" s="97">
        <v>16</v>
      </c>
      <c r="I1411" s="97">
        <v>16</v>
      </c>
      <c r="J1411" s="97">
        <v>16</v>
      </c>
      <c r="K1411" s="97">
        <v>16</v>
      </c>
      <c r="L1411" s="97">
        <v>16</v>
      </c>
      <c r="M1411" s="97">
        <v>16</v>
      </c>
      <c r="N1411" s="97">
        <v>16</v>
      </c>
      <c r="O1411" s="97">
        <v>16</v>
      </c>
      <c r="P1411" s="97">
        <v>16</v>
      </c>
      <c r="Q1411" s="97">
        <v>16</v>
      </c>
      <c r="R1411" s="97">
        <f t="shared" si="52"/>
        <v>192</v>
      </c>
      <c r="S1411" s="98">
        <f t="shared" si="51"/>
        <v>6528</v>
      </c>
      <c r="T1411" s="136"/>
    </row>
    <row r="1412" spans="1:20" s="66" customFormat="1" ht="18" customHeight="1" x14ac:dyDescent="0.25">
      <c r="A1412" s="67" t="s">
        <v>404</v>
      </c>
      <c r="B1412" s="67">
        <v>22412980</v>
      </c>
      <c r="C1412" s="68" t="s">
        <v>1129</v>
      </c>
      <c r="D1412" s="68">
        <v>2204005</v>
      </c>
      <c r="E1412" s="135">
        <v>17</v>
      </c>
      <c r="F1412" s="97">
        <v>66</v>
      </c>
      <c r="G1412" s="97">
        <v>66</v>
      </c>
      <c r="H1412" s="97">
        <v>66</v>
      </c>
      <c r="I1412" s="97">
        <v>66</v>
      </c>
      <c r="J1412" s="97">
        <v>66</v>
      </c>
      <c r="K1412" s="97">
        <v>66</v>
      </c>
      <c r="L1412" s="97">
        <v>66</v>
      </c>
      <c r="M1412" s="97">
        <v>66</v>
      </c>
      <c r="N1412" s="97">
        <v>66</v>
      </c>
      <c r="O1412" s="97">
        <v>66</v>
      </c>
      <c r="P1412" s="97">
        <v>66</v>
      </c>
      <c r="Q1412" s="97">
        <v>66</v>
      </c>
      <c r="R1412" s="97">
        <f t="shared" si="52"/>
        <v>792</v>
      </c>
      <c r="S1412" s="98">
        <f t="shared" si="51"/>
        <v>13464</v>
      </c>
      <c r="T1412" s="136"/>
    </row>
    <row r="1413" spans="1:20" s="66" customFormat="1" ht="18" customHeight="1" x14ac:dyDescent="0.25">
      <c r="A1413" s="67" t="s">
        <v>404</v>
      </c>
      <c r="B1413" s="67">
        <v>22425002</v>
      </c>
      <c r="C1413" s="68" t="s">
        <v>1523</v>
      </c>
      <c r="D1413" s="68">
        <v>2204005</v>
      </c>
      <c r="E1413" s="135">
        <v>457</v>
      </c>
      <c r="F1413" s="97">
        <v>8</v>
      </c>
      <c r="G1413" s="97">
        <v>8</v>
      </c>
      <c r="H1413" s="97">
        <v>8</v>
      </c>
      <c r="I1413" s="97">
        <v>8</v>
      </c>
      <c r="J1413" s="97">
        <v>8</v>
      </c>
      <c r="K1413" s="97">
        <v>8</v>
      </c>
      <c r="L1413" s="97">
        <v>8</v>
      </c>
      <c r="M1413" s="97">
        <v>8</v>
      </c>
      <c r="N1413" s="97">
        <v>8</v>
      </c>
      <c r="O1413" s="97">
        <v>8</v>
      </c>
      <c r="P1413" s="97">
        <v>8</v>
      </c>
      <c r="Q1413" s="97">
        <v>8</v>
      </c>
      <c r="R1413" s="97">
        <f t="shared" si="52"/>
        <v>96</v>
      </c>
      <c r="S1413" s="98">
        <f t="shared" si="51"/>
        <v>43872</v>
      </c>
      <c r="T1413" s="136"/>
    </row>
    <row r="1414" spans="1:20" s="66" customFormat="1" ht="18" customHeight="1" x14ac:dyDescent="0.25">
      <c r="A1414" s="67" t="s">
        <v>404</v>
      </c>
      <c r="B1414" s="67">
        <v>22438881</v>
      </c>
      <c r="C1414" s="68" t="s">
        <v>1157</v>
      </c>
      <c r="D1414" s="68">
        <v>2204005</v>
      </c>
      <c r="E1414" s="135">
        <v>81</v>
      </c>
      <c r="F1414" s="97">
        <v>13</v>
      </c>
      <c r="G1414" s="97">
        <v>13</v>
      </c>
      <c r="H1414" s="97">
        <v>13</v>
      </c>
      <c r="I1414" s="97">
        <v>13</v>
      </c>
      <c r="J1414" s="97">
        <v>13</v>
      </c>
      <c r="K1414" s="97">
        <v>13</v>
      </c>
      <c r="L1414" s="97">
        <v>12</v>
      </c>
      <c r="M1414" s="97">
        <v>12</v>
      </c>
      <c r="N1414" s="97">
        <v>12</v>
      </c>
      <c r="O1414" s="97">
        <v>12</v>
      </c>
      <c r="P1414" s="97">
        <v>12</v>
      </c>
      <c r="Q1414" s="97">
        <v>12</v>
      </c>
      <c r="R1414" s="97">
        <f t="shared" si="52"/>
        <v>150</v>
      </c>
      <c r="S1414" s="98">
        <f t="shared" si="51"/>
        <v>12150</v>
      </c>
      <c r="T1414" s="136"/>
    </row>
    <row r="1415" spans="1:20" s="66" customFormat="1" ht="18" customHeight="1" x14ac:dyDescent="0.25">
      <c r="A1415" s="67" t="s">
        <v>404</v>
      </c>
      <c r="B1415" s="67">
        <v>22443670</v>
      </c>
      <c r="C1415" s="68" t="s">
        <v>998</v>
      </c>
      <c r="D1415" s="68">
        <v>2204005</v>
      </c>
      <c r="E1415" s="135">
        <v>281</v>
      </c>
      <c r="F1415" s="97">
        <v>4</v>
      </c>
      <c r="G1415" s="97">
        <v>4</v>
      </c>
      <c r="H1415" s="97">
        <v>4</v>
      </c>
      <c r="I1415" s="97">
        <v>4</v>
      </c>
      <c r="J1415" s="97">
        <v>4</v>
      </c>
      <c r="K1415" s="97">
        <v>4</v>
      </c>
      <c r="L1415" s="97">
        <v>4</v>
      </c>
      <c r="M1415" s="97">
        <v>4</v>
      </c>
      <c r="N1415" s="97">
        <v>4</v>
      </c>
      <c r="O1415" s="97">
        <v>4</v>
      </c>
      <c r="P1415" s="97">
        <v>4</v>
      </c>
      <c r="Q1415" s="97">
        <v>4</v>
      </c>
      <c r="R1415" s="97">
        <f t="shared" si="52"/>
        <v>48</v>
      </c>
      <c r="S1415" s="98">
        <f t="shared" si="51"/>
        <v>13488</v>
      </c>
      <c r="T1415" s="136"/>
    </row>
    <row r="1416" spans="1:20" s="66" customFormat="1" ht="18" customHeight="1" x14ac:dyDescent="0.25">
      <c r="A1416" s="67" t="s">
        <v>404</v>
      </c>
      <c r="B1416" s="67">
        <v>22443900</v>
      </c>
      <c r="C1416" s="68" t="s">
        <v>999</v>
      </c>
      <c r="D1416" s="68">
        <v>2204005</v>
      </c>
      <c r="E1416" s="135">
        <v>103</v>
      </c>
      <c r="F1416" s="97">
        <v>4</v>
      </c>
      <c r="G1416" s="97">
        <v>4</v>
      </c>
      <c r="H1416" s="97">
        <v>4</v>
      </c>
      <c r="I1416" s="97">
        <v>4</v>
      </c>
      <c r="J1416" s="97">
        <v>4</v>
      </c>
      <c r="K1416" s="97">
        <v>4</v>
      </c>
      <c r="L1416" s="97">
        <v>4</v>
      </c>
      <c r="M1416" s="97">
        <v>4</v>
      </c>
      <c r="N1416" s="97">
        <v>4</v>
      </c>
      <c r="O1416" s="97">
        <v>4</v>
      </c>
      <c r="P1416" s="97">
        <v>4</v>
      </c>
      <c r="Q1416" s="97">
        <v>4</v>
      </c>
      <c r="R1416" s="97">
        <f t="shared" si="52"/>
        <v>48</v>
      </c>
      <c r="S1416" s="98">
        <f t="shared" si="51"/>
        <v>4944</v>
      </c>
      <c r="T1416" s="136"/>
    </row>
    <row r="1417" spans="1:20" s="66" customFormat="1" ht="18" customHeight="1" x14ac:dyDescent="0.25">
      <c r="A1417" s="67" t="s">
        <v>404</v>
      </c>
      <c r="B1417" s="67">
        <v>22443960</v>
      </c>
      <c r="C1417" s="68" t="s">
        <v>1001</v>
      </c>
      <c r="D1417" s="68">
        <v>2204005</v>
      </c>
      <c r="E1417" s="135">
        <v>39</v>
      </c>
      <c r="F1417" s="97">
        <v>25</v>
      </c>
      <c r="G1417" s="97">
        <v>25</v>
      </c>
      <c r="H1417" s="97">
        <v>25</v>
      </c>
      <c r="I1417" s="97">
        <v>25</v>
      </c>
      <c r="J1417" s="97">
        <v>25</v>
      </c>
      <c r="K1417" s="97">
        <v>25</v>
      </c>
      <c r="L1417" s="97">
        <v>25</v>
      </c>
      <c r="M1417" s="97">
        <v>25</v>
      </c>
      <c r="N1417" s="97">
        <v>25</v>
      </c>
      <c r="O1417" s="97">
        <v>25</v>
      </c>
      <c r="P1417" s="97">
        <v>25</v>
      </c>
      <c r="Q1417" s="97">
        <v>25</v>
      </c>
      <c r="R1417" s="97">
        <f t="shared" si="52"/>
        <v>300</v>
      </c>
      <c r="S1417" s="98">
        <f t="shared" si="51"/>
        <v>11700</v>
      </c>
      <c r="T1417" s="136"/>
    </row>
    <row r="1418" spans="1:20" s="66" customFormat="1" ht="18" customHeight="1" x14ac:dyDescent="0.25">
      <c r="A1418" s="67" t="s">
        <v>404</v>
      </c>
      <c r="B1418" s="67">
        <v>22443961</v>
      </c>
      <c r="C1418" s="68" t="s">
        <v>1159</v>
      </c>
      <c r="D1418" s="68">
        <v>2204005</v>
      </c>
      <c r="E1418" s="135">
        <v>35</v>
      </c>
      <c r="F1418" s="97">
        <v>4</v>
      </c>
      <c r="G1418" s="97">
        <v>4</v>
      </c>
      <c r="H1418" s="97">
        <v>4</v>
      </c>
      <c r="I1418" s="97">
        <v>4</v>
      </c>
      <c r="J1418" s="97">
        <v>4</v>
      </c>
      <c r="K1418" s="97">
        <v>4</v>
      </c>
      <c r="L1418" s="97">
        <v>4</v>
      </c>
      <c r="M1418" s="97">
        <v>4</v>
      </c>
      <c r="N1418" s="97">
        <v>4</v>
      </c>
      <c r="O1418" s="97">
        <v>4</v>
      </c>
      <c r="P1418" s="97">
        <v>4</v>
      </c>
      <c r="Q1418" s="97">
        <v>4</v>
      </c>
      <c r="R1418" s="97">
        <f t="shared" si="52"/>
        <v>48</v>
      </c>
      <c r="S1418" s="98">
        <f t="shared" ref="S1418:S1474" si="53">R1418*E1418</f>
        <v>1680</v>
      </c>
      <c r="T1418" s="136"/>
    </row>
    <row r="1419" spans="1:20" s="66" customFormat="1" ht="18" customHeight="1" x14ac:dyDescent="0.25">
      <c r="A1419" s="67" t="s">
        <v>404</v>
      </c>
      <c r="B1419" s="67">
        <v>22452131</v>
      </c>
      <c r="C1419" s="68" t="s">
        <v>1840</v>
      </c>
      <c r="D1419" s="68">
        <v>220400500000</v>
      </c>
      <c r="E1419" s="135">
        <v>452</v>
      </c>
      <c r="F1419" s="97">
        <v>450</v>
      </c>
      <c r="G1419" s="97">
        <v>450</v>
      </c>
      <c r="H1419" s="97">
        <v>450</v>
      </c>
      <c r="I1419" s="97">
        <v>450</v>
      </c>
      <c r="J1419" s="97">
        <v>450</v>
      </c>
      <c r="K1419" s="97">
        <v>450</v>
      </c>
      <c r="L1419" s="97">
        <v>450</v>
      </c>
      <c r="M1419" s="97">
        <v>450</v>
      </c>
      <c r="N1419" s="97">
        <v>450</v>
      </c>
      <c r="O1419" s="97">
        <v>450</v>
      </c>
      <c r="P1419" s="97">
        <v>450</v>
      </c>
      <c r="Q1419" s="97">
        <v>450</v>
      </c>
      <c r="R1419" s="97">
        <f t="shared" si="52"/>
        <v>5400</v>
      </c>
      <c r="S1419" s="98">
        <f t="shared" si="53"/>
        <v>2440800</v>
      </c>
      <c r="T1419" s="136"/>
    </row>
    <row r="1420" spans="1:20" s="66" customFormat="1" ht="18" customHeight="1" x14ac:dyDescent="0.25">
      <c r="A1420" s="67" t="s">
        <v>404</v>
      </c>
      <c r="B1420" s="67">
        <v>22458750</v>
      </c>
      <c r="C1420" s="68" t="s">
        <v>1002</v>
      </c>
      <c r="D1420" s="68">
        <v>2204005</v>
      </c>
      <c r="E1420" s="135">
        <v>24</v>
      </c>
      <c r="F1420" s="97">
        <v>83</v>
      </c>
      <c r="G1420" s="97">
        <v>83</v>
      </c>
      <c r="H1420" s="97">
        <v>83</v>
      </c>
      <c r="I1420" s="97">
        <v>83</v>
      </c>
      <c r="J1420" s="97">
        <v>83</v>
      </c>
      <c r="K1420" s="97">
        <v>83</v>
      </c>
      <c r="L1420" s="97">
        <v>83</v>
      </c>
      <c r="M1420" s="97">
        <v>83</v>
      </c>
      <c r="N1420" s="97">
        <v>83</v>
      </c>
      <c r="O1420" s="97">
        <v>83</v>
      </c>
      <c r="P1420" s="97">
        <v>83</v>
      </c>
      <c r="Q1420" s="97">
        <v>83</v>
      </c>
      <c r="R1420" s="97">
        <f t="shared" si="52"/>
        <v>996</v>
      </c>
      <c r="S1420" s="98">
        <f t="shared" si="53"/>
        <v>23904</v>
      </c>
      <c r="T1420" s="136"/>
    </row>
    <row r="1421" spans="1:20" s="66" customFormat="1" ht="18" customHeight="1" x14ac:dyDescent="0.25">
      <c r="A1421" s="67" t="s">
        <v>404</v>
      </c>
      <c r="B1421" s="67">
        <v>22458752</v>
      </c>
      <c r="C1421" s="68" t="s">
        <v>1018</v>
      </c>
      <c r="D1421" s="68">
        <v>2204005</v>
      </c>
      <c r="E1421" s="135">
        <v>20</v>
      </c>
      <c r="F1421" s="97">
        <v>10</v>
      </c>
      <c r="G1421" s="97">
        <v>10</v>
      </c>
      <c r="H1421" s="97">
        <v>10</v>
      </c>
      <c r="I1421" s="97">
        <v>10</v>
      </c>
      <c r="J1421" s="97">
        <v>10</v>
      </c>
      <c r="K1421" s="97">
        <v>10</v>
      </c>
      <c r="L1421" s="97">
        <v>10</v>
      </c>
      <c r="M1421" s="97">
        <v>10</v>
      </c>
      <c r="N1421" s="97">
        <v>10</v>
      </c>
      <c r="O1421" s="97">
        <v>10</v>
      </c>
      <c r="P1421" s="97">
        <v>10</v>
      </c>
      <c r="Q1421" s="97">
        <v>10</v>
      </c>
      <c r="R1421" s="97">
        <f t="shared" si="52"/>
        <v>120</v>
      </c>
      <c r="S1421" s="98">
        <f t="shared" si="53"/>
        <v>2400</v>
      </c>
      <c r="T1421" s="136"/>
    </row>
    <row r="1422" spans="1:20" s="66" customFormat="1" ht="18" customHeight="1" x14ac:dyDescent="0.25">
      <c r="A1422" s="67" t="s">
        <v>404</v>
      </c>
      <c r="B1422" s="67">
        <v>22458775</v>
      </c>
      <c r="C1422" s="68" t="s">
        <v>1003</v>
      </c>
      <c r="D1422" s="68">
        <v>2204005</v>
      </c>
      <c r="E1422" s="135">
        <v>42</v>
      </c>
      <c r="F1422" s="97">
        <v>150</v>
      </c>
      <c r="G1422" s="97">
        <v>150</v>
      </c>
      <c r="H1422" s="97">
        <v>150</v>
      </c>
      <c r="I1422" s="97">
        <v>150</v>
      </c>
      <c r="J1422" s="97">
        <v>150</v>
      </c>
      <c r="K1422" s="97">
        <v>150</v>
      </c>
      <c r="L1422" s="97">
        <v>150</v>
      </c>
      <c r="M1422" s="97">
        <v>150</v>
      </c>
      <c r="N1422" s="97">
        <v>150</v>
      </c>
      <c r="O1422" s="97">
        <v>150</v>
      </c>
      <c r="P1422" s="97">
        <v>150</v>
      </c>
      <c r="Q1422" s="97">
        <v>150</v>
      </c>
      <c r="R1422" s="97">
        <f t="shared" si="52"/>
        <v>1800</v>
      </c>
      <c r="S1422" s="98">
        <f t="shared" si="53"/>
        <v>75600</v>
      </c>
      <c r="T1422" s="136"/>
    </row>
    <row r="1423" spans="1:20" s="66" customFormat="1" ht="18" customHeight="1" x14ac:dyDescent="0.25">
      <c r="A1423" s="67" t="s">
        <v>404</v>
      </c>
      <c r="B1423" s="67">
        <v>22458780</v>
      </c>
      <c r="C1423" s="68" t="s">
        <v>1004</v>
      </c>
      <c r="D1423" s="68">
        <v>2204005</v>
      </c>
      <c r="E1423" s="135">
        <v>21</v>
      </c>
      <c r="F1423" s="97">
        <v>125</v>
      </c>
      <c r="G1423" s="97">
        <v>125</v>
      </c>
      <c r="H1423" s="97">
        <v>125</v>
      </c>
      <c r="I1423" s="97">
        <v>125</v>
      </c>
      <c r="J1423" s="97">
        <v>125</v>
      </c>
      <c r="K1423" s="97">
        <v>125</v>
      </c>
      <c r="L1423" s="97">
        <v>125</v>
      </c>
      <c r="M1423" s="97">
        <v>125</v>
      </c>
      <c r="N1423" s="97">
        <v>125</v>
      </c>
      <c r="O1423" s="97">
        <v>125</v>
      </c>
      <c r="P1423" s="97">
        <v>125</v>
      </c>
      <c r="Q1423" s="97">
        <v>125</v>
      </c>
      <c r="R1423" s="97">
        <f t="shared" si="52"/>
        <v>1500</v>
      </c>
      <c r="S1423" s="98">
        <f t="shared" si="53"/>
        <v>31500</v>
      </c>
      <c r="T1423" s="136"/>
    </row>
    <row r="1424" spans="1:20" s="66" customFormat="1" ht="18" customHeight="1" x14ac:dyDescent="0.25">
      <c r="A1424" s="67" t="s">
        <v>404</v>
      </c>
      <c r="B1424" s="67">
        <v>22458787</v>
      </c>
      <c r="C1424" s="68" t="s">
        <v>1005</v>
      </c>
      <c r="D1424" s="68">
        <v>2204005</v>
      </c>
      <c r="E1424" s="135">
        <v>19</v>
      </c>
      <c r="F1424" s="97">
        <v>15</v>
      </c>
      <c r="G1424" s="97">
        <v>15</v>
      </c>
      <c r="H1424" s="97">
        <v>15</v>
      </c>
      <c r="I1424" s="97">
        <v>15</v>
      </c>
      <c r="J1424" s="97">
        <v>15</v>
      </c>
      <c r="K1424" s="97">
        <v>15</v>
      </c>
      <c r="L1424" s="97">
        <v>15</v>
      </c>
      <c r="M1424" s="97">
        <v>15</v>
      </c>
      <c r="N1424" s="97">
        <v>15</v>
      </c>
      <c r="O1424" s="97">
        <v>15</v>
      </c>
      <c r="P1424" s="97">
        <v>15</v>
      </c>
      <c r="Q1424" s="97">
        <v>15</v>
      </c>
      <c r="R1424" s="97">
        <f t="shared" si="52"/>
        <v>180</v>
      </c>
      <c r="S1424" s="98">
        <f t="shared" si="53"/>
        <v>3420</v>
      </c>
      <c r="T1424" s="136"/>
    </row>
    <row r="1425" spans="1:20" s="66" customFormat="1" ht="18" customHeight="1" x14ac:dyDescent="0.25">
      <c r="A1425" s="67" t="s">
        <v>404</v>
      </c>
      <c r="B1425" s="67">
        <v>22467400</v>
      </c>
      <c r="C1425" s="68" t="s">
        <v>1818</v>
      </c>
      <c r="D1425" s="68">
        <v>2204004001</v>
      </c>
      <c r="E1425" s="135">
        <v>11</v>
      </c>
      <c r="F1425" s="97">
        <v>1500</v>
      </c>
      <c r="G1425" s="97">
        <v>1500</v>
      </c>
      <c r="H1425" s="97">
        <v>1500</v>
      </c>
      <c r="I1425" s="97">
        <v>1500</v>
      </c>
      <c r="J1425" s="97">
        <v>1500</v>
      </c>
      <c r="K1425" s="97">
        <v>1500</v>
      </c>
      <c r="L1425" s="97">
        <v>1500</v>
      </c>
      <c r="M1425" s="97">
        <v>1500</v>
      </c>
      <c r="N1425" s="97">
        <v>1500</v>
      </c>
      <c r="O1425" s="97">
        <v>1500</v>
      </c>
      <c r="P1425" s="97">
        <v>1500</v>
      </c>
      <c r="Q1425" s="97">
        <v>1500</v>
      </c>
      <c r="R1425" s="97">
        <f t="shared" si="52"/>
        <v>18000</v>
      </c>
      <c r="S1425" s="98">
        <f t="shared" si="53"/>
        <v>198000</v>
      </c>
      <c r="T1425" s="136"/>
    </row>
    <row r="1426" spans="1:20" s="66" customFormat="1" ht="18" customHeight="1" x14ac:dyDescent="0.25">
      <c r="A1426" s="67" t="s">
        <v>404</v>
      </c>
      <c r="B1426" s="67">
        <v>22467440</v>
      </c>
      <c r="C1426" s="68" t="s">
        <v>1819</v>
      </c>
      <c r="D1426" s="68">
        <v>2204001</v>
      </c>
      <c r="E1426" s="135">
        <v>12</v>
      </c>
      <c r="F1426" s="97">
        <v>5600</v>
      </c>
      <c r="G1426" s="97">
        <v>5600</v>
      </c>
      <c r="H1426" s="97">
        <v>5600</v>
      </c>
      <c r="I1426" s="97">
        <v>5600</v>
      </c>
      <c r="J1426" s="97">
        <v>5600</v>
      </c>
      <c r="K1426" s="97">
        <v>5600</v>
      </c>
      <c r="L1426" s="97">
        <v>5600</v>
      </c>
      <c r="M1426" s="97">
        <v>5600</v>
      </c>
      <c r="N1426" s="97">
        <v>5600</v>
      </c>
      <c r="O1426" s="97">
        <v>5600</v>
      </c>
      <c r="P1426" s="97">
        <v>5600</v>
      </c>
      <c r="Q1426" s="97">
        <v>5600</v>
      </c>
      <c r="R1426" s="97">
        <f t="shared" si="52"/>
        <v>67200</v>
      </c>
      <c r="S1426" s="98">
        <f t="shared" si="53"/>
        <v>806400</v>
      </c>
      <c r="T1426" s="136"/>
    </row>
    <row r="1427" spans="1:20" s="66" customFormat="1" ht="18" customHeight="1" x14ac:dyDescent="0.25">
      <c r="A1427" s="67" t="s">
        <v>404</v>
      </c>
      <c r="B1427" s="67">
        <v>22467482</v>
      </c>
      <c r="C1427" s="68" t="s">
        <v>1820</v>
      </c>
      <c r="D1427" s="68">
        <v>2204005</v>
      </c>
      <c r="E1427" s="135">
        <v>10</v>
      </c>
      <c r="F1427" s="97">
        <v>4750</v>
      </c>
      <c r="G1427" s="97">
        <v>4750</v>
      </c>
      <c r="H1427" s="97">
        <v>4750</v>
      </c>
      <c r="I1427" s="97">
        <v>4750</v>
      </c>
      <c r="J1427" s="97">
        <v>4750</v>
      </c>
      <c r="K1427" s="97">
        <v>4750</v>
      </c>
      <c r="L1427" s="97">
        <v>4750</v>
      </c>
      <c r="M1427" s="97">
        <v>4750</v>
      </c>
      <c r="N1427" s="97">
        <v>4750</v>
      </c>
      <c r="O1427" s="97">
        <v>4750</v>
      </c>
      <c r="P1427" s="97">
        <v>4750</v>
      </c>
      <c r="Q1427" s="97">
        <v>4750</v>
      </c>
      <c r="R1427" s="97">
        <f t="shared" si="52"/>
        <v>57000</v>
      </c>
      <c r="S1427" s="98">
        <f t="shared" si="53"/>
        <v>570000</v>
      </c>
      <c r="T1427" s="136"/>
    </row>
    <row r="1428" spans="1:20" s="66" customFormat="1" ht="18" customHeight="1" x14ac:dyDescent="0.25">
      <c r="A1428" s="67" t="s">
        <v>404</v>
      </c>
      <c r="B1428" s="67">
        <v>22467500</v>
      </c>
      <c r="C1428" s="68" t="s">
        <v>1821</v>
      </c>
      <c r="D1428" s="68">
        <v>2204005</v>
      </c>
      <c r="E1428" s="135">
        <v>18</v>
      </c>
      <c r="F1428" s="97">
        <v>7083</v>
      </c>
      <c r="G1428" s="97">
        <v>7083</v>
      </c>
      <c r="H1428" s="97">
        <v>7083</v>
      </c>
      <c r="I1428" s="97">
        <v>7083</v>
      </c>
      <c r="J1428" s="97">
        <v>7083</v>
      </c>
      <c r="K1428" s="97">
        <v>7083</v>
      </c>
      <c r="L1428" s="97">
        <v>7083</v>
      </c>
      <c r="M1428" s="97">
        <v>7083</v>
      </c>
      <c r="N1428" s="97">
        <v>7083</v>
      </c>
      <c r="O1428" s="97">
        <v>7083</v>
      </c>
      <c r="P1428" s="97">
        <v>7083</v>
      </c>
      <c r="Q1428" s="97">
        <v>7083</v>
      </c>
      <c r="R1428" s="97">
        <f t="shared" si="52"/>
        <v>84996</v>
      </c>
      <c r="S1428" s="98">
        <f t="shared" si="53"/>
        <v>1529928</v>
      </c>
      <c r="T1428" s="136"/>
    </row>
    <row r="1429" spans="1:20" s="66" customFormat="1" ht="18" customHeight="1" x14ac:dyDescent="0.25">
      <c r="A1429" s="67" t="s">
        <v>404</v>
      </c>
      <c r="B1429" s="67">
        <v>22468640</v>
      </c>
      <c r="C1429" s="68" t="s">
        <v>1841</v>
      </c>
      <c r="D1429" s="68">
        <v>2204004001</v>
      </c>
      <c r="E1429" s="135">
        <v>2130</v>
      </c>
      <c r="F1429" s="97">
        <v>35</v>
      </c>
      <c r="G1429" s="97">
        <v>35</v>
      </c>
      <c r="H1429" s="97">
        <v>35</v>
      </c>
      <c r="I1429" s="97">
        <v>35</v>
      </c>
      <c r="J1429" s="97">
        <v>35</v>
      </c>
      <c r="K1429" s="97">
        <v>35</v>
      </c>
      <c r="L1429" s="97">
        <v>35</v>
      </c>
      <c r="M1429" s="97">
        <v>35</v>
      </c>
      <c r="N1429" s="97">
        <v>35</v>
      </c>
      <c r="O1429" s="97">
        <v>35</v>
      </c>
      <c r="P1429" s="97">
        <v>35</v>
      </c>
      <c r="Q1429" s="97">
        <v>35</v>
      </c>
      <c r="R1429" s="97">
        <f t="shared" si="52"/>
        <v>420</v>
      </c>
      <c r="S1429" s="98">
        <f t="shared" si="53"/>
        <v>894600</v>
      </c>
      <c r="T1429" s="136"/>
    </row>
    <row r="1430" spans="1:20" s="66" customFormat="1" ht="18" customHeight="1" x14ac:dyDescent="0.25">
      <c r="A1430" s="67" t="s">
        <v>404</v>
      </c>
      <c r="B1430" s="67">
        <v>22470070</v>
      </c>
      <c r="C1430" s="68" t="s">
        <v>1842</v>
      </c>
      <c r="D1430" s="68">
        <v>2204004001</v>
      </c>
      <c r="E1430" s="135">
        <v>2511</v>
      </c>
      <c r="F1430" s="97">
        <v>70</v>
      </c>
      <c r="G1430" s="97">
        <v>70</v>
      </c>
      <c r="H1430" s="97">
        <v>70</v>
      </c>
      <c r="I1430" s="97">
        <v>70</v>
      </c>
      <c r="J1430" s="97">
        <v>70</v>
      </c>
      <c r="K1430" s="97">
        <v>70</v>
      </c>
      <c r="L1430" s="97">
        <v>70</v>
      </c>
      <c r="M1430" s="97">
        <v>70</v>
      </c>
      <c r="N1430" s="97">
        <v>70</v>
      </c>
      <c r="O1430" s="97">
        <v>70</v>
      </c>
      <c r="P1430" s="97">
        <v>70</v>
      </c>
      <c r="Q1430" s="97">
        <v>70</v>
      </c>
      <c r="R1430" s="97">
        <f t="shared" si="52"/>
        <v>840</v>
      </c>
      <c r="S1430" s="98">
        <f t="shared" si="53"/>
        <v>2109240</v>
      </c>
      <c r="T1430" s="136"/>
    </row>
    <row r="1431" spans="1:20" s="66" customFormat="1" ht="18" customHeight="1" x14ac:dyDescent="0.25">
      <c r="A1431" s="67" t="s">
        <v>404</v>
      </c>
      <c r="B1431" s="67">
        <v>22471562</v>
      </c>
      <c r="C1431" s="68" t="s">
        <v>1006</v>
      </c>
      <c r="D1431" s="68">
        <v>2204005</v>
      </c>
      <c r="E1431" s="135">
        <v>27</v>
      </c>
      <c r="F1431" s="97">
        <v>67</v>
      </c>
      <c r="G1431" s="97">
        <v>67</v>
      </c>
      <c r="H1431" s="97">
        <v>67</v>
      </c>
      <c r="I1431" s="97">
        <v>67</v>
      </c>
      <c r="J1431" s="97">
        <v>67</v>
      </c>
      <c r="K1431" s="97">
        <v>67</v>
      </c>
      <c r="L1431" s="97">
        <v>67</v>
      </c>
      <c r="M1431" s="97">
        <v>67</v>
      </c>
      <c r="N1431" s="97">
        <v>67</v>
      </c>
      <c r="O1431" s="97">
        <v>67</v>
      </c>
      <c r="P1431" s="97">
        <v>67</v>
      </c>
      <c r="Q1431" s="97">
        <v>67</v>
      </c>
      <c r="R1431" s="97">
        <f t="shared" si="52"/>
        <v>804</v>
      </c>
      <c r="S1431" s="98">
        <f t="shared" si="53"/>
        <v>21708</v>
      </c>
      <c r="T1431" s="136"/>
    </row>
    <row r="1432" spans="1:20" s="66" customFormat="1" ht="18" customHeight="1" x14ac:dyDescent="0.25">
      <c r="A1432" s="67" t="s">
        <v>404</v>
      </c>
      <c r="B1432" s="67">
        <v>22480623</v>
      </c>
      <c r="C1432" s="68" t="s">
        <v>1843</v>
      </c>
      <c r="D1432" s="68">
        <v>2204004</v>
      </c>
      <c r="E1432" s="135">
        <v>1464</v>
      </c>
      <c r="F1432" s="97">
        <v>8</v>
      </c>
      <c r="G1432" s="97">
        <v>8</v>
      </c>
      <c r="H1432" s="97">
        <v>8</v>
      </c>
      <c r="I1432" s="97">
        <v>8</v>
      </c>
      <c r="J1432" s="97">
        <v>8</v>
      </c>
      <c r="K1432" s="97">
        <v>8</v>
      </c>
      <c r="L1432" s="97">
        <v>8</v>
      </c>
      <c r="M1432" s="97">
        <v>8</v>
      </c>
      <c r="N1432" s="97">
        <v>8</v>
      </c>
      <c r="O1432" s="97">
        <v>8</v>
      </c>
      <c r="P1432" s="97">
        <v>8</v>
      </c>
      <c r="Q1432" s="97">
        <v>8</v>
      </c>
      <c r="R1432" s="97">
        <f t="shared" si="52"/>
        <v>96</v>
      </c>
      <c r="S1432" s="98">
        <f t="shared" si="53"/>
        <v>140544</v>
      </c>
      <c r="T1432" s="136"/>
    </row>
    <row r="1433" spans="1:20" s="66" customFormat="1" ht="18" customHeight="1" x14ac:dyDescent="0.25">
      <c r="A1433" s="67" t="s">
        <v>404</v>
      </c>
      <c r="B1433" s="67">
        <v>22499985</v>
      </c>
      <c r="C1433" s="68" t="s">
        <v>1844</v>
      </c>
      <c r="D1433" s="68">
        <v>2204005</v>
      </c>
      <c r="E1433" s="135">
        <v>821</v>
      </c>
      <c r="F1433" s="97">
        <v>10</v>
      </c>
      <c r="G1433" s="97">
        <v>10</v>
      </c>
      <c r="H1433" s="97">
        <v>10</v>
      </c>
      <c r="I1433" s="97">
        <v>10</v>
      </c>
      <c r="J1433" s="97">
        <v>10</v>
      </c>
      <c r="K1433" s="97">
        <v>10</v>
      </c>
      <c r="L1433" s="97">
        <v>10</v>
      </c>
      <c r="M1433" s="97">
        <v>10</v>
      </c>
      <c r="N1433" s="97">
        <v>10</v>
      </c>
      <c r="O1433" s="97">
        <v>10</v>
      </c>
      <c r="P1433" s="97">
        <v>10</v>
      </c>
      <c r="Q1433" s="97">
        <v>10</v>
      </c>
      <c r="R1433" s="97">
        <f t="shared" si="52"/>
        <v>120</v>
      </c>
      <c r="S1433" s="98">
        <f t="shared" si="53"/>
        <v>98520</v>
      </c>
      <c r="T1433" s="136"/>
    </row>
    <row r="1434" spans="1:20" s="66" customFormat="1" ht="18" customHeight="1" x14ac:dyDescent="0.25">
      <c r="A1434" s="67" t="s">
        <v>404</v>
      </c>
      <c r="B1434" s="67">
        <v>2250051</v>
      </c>
      <c r="C1434" s="68" t="s">
        <v>1845</v>
      </c>
      <c r="D1434" s="68">
        <v>2204005</v>
      </c>
      <c r="E1434" s="135">
        <v>595</v>
      </c>
      <c r="F1434" s="97">
        <v>90</v>
      </c>
      <c r="G1434" s="97">
        <v>90</v>
      </c>
      <c r="H1434" s="97">
        <v>90</v>
      </c>
      <c r="I1434" s="97">
        <v>90</v>
      </c>
      <c r="J1434" s="97">
        <v>90</v>
      </c>
      <c r="K1434" s="97">
        <v>90</v>
      </c>
      <c r="L1434" s="97">
        <v>90</v>
      </c>
      <c r="M1434" s="97">
        <v>90</v>
      </c>
      <c r="N1434" s="97">
        <v>90</v>
      </c>
      <c r="O1434" s="97">
        <v>90</v>
      </c>
      <c r="P1434" s="97">
        <v>90</v>
      </c>
      <c r="Q1434" s="97">
        <v>90</v>
      </c>
      <c r="R1434" s="97">
        <f t="shared" si="52"/>
        <v>1080</v>
      </c>
      <c r="S1434" s="98">
        <f t="shared" si="53"/>
        <v>642600</v>
      </c>
      <c r="T1434" s="136"/>
    </row>
    <row r="1435" spans="1:20" s="66" customFormat="1" ht="18" customHeight="1" x14ac:dyDescent="0.25">
      <c r="A1435" s="67" t="s">
        <v>404</v>
      </c>
      <c r="B1435" s="67">
        <v>2250114</v>
      </c>
      <c r="C1435" s="68" t="s">
        <v>1846</v>
      </c>
      <c r="D1435" s="68">
        <v>2204005003</v>
      </c>
      <c r="E1435" s="135">
        <v>440</v>
      </c>
      <c r="F1435" s="97">
        <v>18</v>
      </c>
      <c r="G1435" s="97">
        <v>18</v>
      </c>
      <c r="H1435" s="97">
        <v>18</v>
      </c>
      <c r="I1435" s="97">
        <v>18</v>
      </c>
      <c r="J1435" s="97">
        <v>18</v>
      </c>
      <c r="K1435" s="97">
        <v>18</v>
      </c>
      <c r="L1435" s="97">
        <v>18</v>
      </c>
      <c r="M1435" s="97">
        <v>18</v>
      </c>
      <c r="N1435" s="97">
        <v>18</v>
      </c>
      <c r="O1435" s="97">
        <v>18</v>
      </c>
      <c r="P1435" s="97">
        <v>18</v>
      </c>
      <c r="Q1435" s="97">
        <v>18</v>
      </c>
      <c r="R1435" s="97">
        <f t="shared" si="52"/>
        <v>216</v>
      </c>
      <c r="S1435" s="98">
        <f t="shared" si="53"/>
        <v>95040</v>
      </c>
      <c r="T1435" s="136"/>
    </row>
    <row r="1436" spans="1:20" s="66" customFormat="1" ht="18" customHeight="1" x14ac:dyDescent="0.25">
      <c r="A1436" s="67" t="s">
        <v>404</v>
      </c>
      <c r="B1436" s="67">
        <v>22565000</v>
      </c>
      <c r="C1436" s="68" t="s">
        <v>1205</v>
      </c>
      <c r="D1436" s="68">
        <v>2204005</v>
      </c>
      <c r="E1436" s="135">
        <v>6414</v>
      </c>
      <c r="F1436" s="97">
        <v>1</v>
      </c>
      <c r="G1436" s="97">
        <v>1</v>
      </c>
      <c r="H1436" s="97">
        <v>1</v>
      </c>
      <c r="I1436" s="97">
        <v>1</v>
      </c>
      <c r="J1436" s="97">
        <v>1</v>
      </c>
      <c r="K1436" s="97">
        <v>1</v>
      </c>
      <c r="L1436" s="97">
        <v>0</v>
      </c>
      <c r="M1436" s="97">
        <v>0</v>
      </c>
      <c r="N1436" s="97">
        <v>0</v>
      </c>
      <c r="O1436" s="97">
        <v>0</v>
      </c>
      <c r="P1436" s="97">
        <v>0</v>
      </c>
      <c r="Q1436" s="97">
        <v>0</v>
      </c>
      <c r="R1436" s="97">
        <f t="shared" si="52"/>
        <v>6</v>
      </c>
      <c r="S1436" s="98">
        <f t="shared" si="53"/>
        <v>38484</v>
      </c>
      <c r="T1436" s="136"/>
    </row>
    <row r="1437" spans="1:20" s="66" customFormat="1" ht="18" customHeight="1" x14ac:dyDescent="0.25">
      <c r="A1437" s="67" t="s">
        <v>404</v>
      </c>
      <c r="B1437" s="67">
        <v>24100127</v>
      </c>
      <c r="C1437" s="68" t="s">
        <v>1847</v>
      </c>
      <c r="D1437" s="68">
        <v>220400300000</v>
      </c>
      <c r="E1437" s="135">
        <v>2975</v>
      </c>
      <c r="F1437" s="97">
        <v>0</v>
      </c>
      <c r="G1437" s="97">
        <v>0</v>
      </c>
      <c r="H1437" s="97">
        <v>0</v>
      </c>
      <c r="I1437" s="97">
        <v>0</v>
      </c>
      <c r="J1437" s="97">
        <v>0</v>
      </c>
      <c r="K1437" s="97">
        <v>0</v>
      </c>
      <c r="L1437" s="97">
        <v>0</v>
      </c>
      <c r="M1437" s="97">
        <v>0</v>
      </c>
      <c r="N1437" s="97">
        <v>0</v>
      </c>
      <c r="O1437" s="97">
        <v>1</v>
      </c>
      <c r="P1437" s="97">
        <v>1</v>
      </c>
      <c r="Q1437" s="97">
        <v>1</v>
      </c>
      <c r="R1437" s="97">
        <f t="shared" si="52"/>
        <v>3</v>
      </c>
      <c r="S1437" s="98">
        <f t="shared" si="53"/>
        <v>8925</v>
      </c>
      <c r="T1437" s="136"/>
    </row>
    <row r="1438" spans="1:20" s="66" customFormat="1" ht="18" customHeight="1" x14ac:dyDescent="0.25">
      <c r="A1438" s="67" t="s">
        <v>404</v>
      </c>
      <c r="B1438" s="67">
        <v>24100550</v>
      </c>
      <c r="C1438" s="68" t="s">
        <v>1848</v>
      </c>
      <c r="D1438" s="68">
        <v>220400300000</v>
      </c>
      <c r="E1438" s="135">
        <v>2023</v>
      </c>
      <c r="F1438" s="97">
        <v>0</v>
      </c>
      <c r="G1438" s="97">
        <v>0</v>
      </c>
      <c r="H1438" s="97">
        <v>0</v>
      </c>
      <c r="I1438" s="97">
        <v>0</v>
      </c>
      <c r="J1438" s="97">
        <v>0</v>
      </c>
      <c r="K1438" s="97">
        <v>0</v>
      </c>
      <c r="L1438" s="97">
        <v>0</v>
      </c>
      <c r="M1438" s="97">
        <v>0</v>
      </c>
      <c r="N1438" s="97">
        <v>0</v>
      </c>
      <c r="O1438" s="97">
        <v>1</v>
      </c>
      <c r="P1438" s="97">
        <v>1</v>
      </c>
      <c r="Q1438" s="97">
        <v>1</v>
      </c>
      <c r="R1438" s="97">
        <f t="shared" si="52"/>
        <v>3</v>
      </c>
      <c r="S1438" s="98">
        <f t="shared" si="53"/>
        <v>6069</v>
      </c>
      <c r="T1438" s="136"/>
    </row>
    <row r="1439" spans="1:20" s="66" customFormat="1" ht="18" customHeight="1" x14ac:dyDescent="0.25">
      <c r="A1439" s="67" t="s">
        <v>404</v>
      </c>
      <c r="B1439" s="67">
        <v>24100580</v>
      </c>
      <c r="C1439" s="68" t="s">
        <v>1849</v>
      </c>
      <c r="D1439" s="68">
        <v>220400300000</v>
      </c>
      <c r="E1439" s="135">
        <v>4165</v>
      </c>
      <c r="F1439" s="97">
        <v>0</v>
      </c>
      <c r="G1439" s="97">
        <v>0</v>
      </c>
      <c r="H1439" s="97">
        <v>0</v>
      </c>
      <c r="I1439" s="97">
        <v>0</v>
      </c>
      <c r="J1439" s="97">
        <v>0</v>
      </c>
      <c r="K1439" s="97">
        <v>0</v>
      </c>
      <c r="L1439" s="97">
        <v>0</v>
      </c>
      <c r="M1439" s="97">
        <v>0</v>
      </c>
      <c r="N1439" s="97">
        <v>0</v>
      </c>
      <c r="O1439" s="97">
        <v>1</v>
      </c>
      <c r="P1439" s="97">
        <v>1</v>
      </c>
      <c r="Q1439" s="97">
        <v>1</v>
      </c>
      <c r="R1439" s="97">
        <f t="shared" si="52"/>
        <v>3</v>
      </c>
      <c r="S1439" s="98">
        <f t="shared" si="53"/>
        <v>12495</v>
      </c>
      <c r="T1439" s="136"/>
    </row>
    <row r="1440" spans="1:20" s="66" customFormat="1" ht="18" customHeight="1" x14ac:dyDescent="0.25">
      <c r="A1440" s="67" t="s">
        <v>404</v>
      </c>
      <c r="B1440" s="67">
        <v>24100790</v>
      </c>
      <c r="C1440" s="68" t="s">
        <v>1850</v>
      </c>
      <c r="D1440" s="68">
        <v>220400300000</v>
      </c>
      <c r="E1440" s="135">
        <v>4165</v>
      </c>
      <c r="F1440" s="97">
        <v>0</v>
      </c>
      <c r="G1440" s="97">
        <v>0</v>
      </c>
      <c r="H1440" s="97">
        <v>0</v>
      </c>
      <c r="I1440" s="97">
        <v>0</v>
      </c>
      <c r="J1440" s="97">
        <v>0</v>
      </c>
      <c r="K1440" s="97">
        <v>0</v>
      </c>
      <c r="L1440" s="97">
        <v>0</v>
      </c>
      <c r="M1440" s="97">
        <v>0</v>
      </c>
      <c r="N1440" s="97">
        <v>0</v>
      </c>
      <c r="O1440" s="97">
        <v>1</v>
      </c>
      <c r="P1440" s="97">
        <v>1</v>
      </c>
      <c r="Q1440" s="97">
        <v>1</v>
      </c>
      <c r="R1440" s="97">
        <f t="shared" si="52"/>
        <v>3</v>
      </c>
      <c r="S1440" s="98">
        <f t="shared" si="53"/>
        <v>12495</v>
      </c>
      <c r="T1440" s="136"/>
    </row>
    <row r="1441" spans="1:20" s="66" customFormat="1" ht="18" customHeight="1" x14ac:dyDescent="0.25">
      <c r="A1441" s="67" t="s">
        <v>404</v>
      </c>
      <c r="B1441" s="67">
        <v>24101220</v>
      </c>
      <c r="C1441" s="68" t="s">
        <v>1851</v>
      </c>
      <c r="D1441" s="68">
        <v>220400300000</v>
      </c>
      <c r="E1441" s="135">
        <v>4522</v>
      </c>
      <c r="F1441" s="97">
        <v>0</v>
      </c>
      <c r="G1441" s="97">
        <v>0</v>
      </c>
      <c r="H1441" s="97">
        <v>0</v>
      </c>
      <c r="I1441" s="97">
        <v>0</v>
      </c>
      <c r="J1441" s="97">
        <v>0</v>
      </c>
      <c r="K1441" s="97">
        <v>0</v>
      </c>
      <c r="L1441" s="97">
        <v>0</v>
      </c>
      <c r="M1441" s="97">
        <v>0</v>
      </c>
      <c r="N1441" s="97">
        <v>0</v>
      </c>
      <c r="O1441" s="97">
        <v>1</v>
      </c>
      <c r="P1441" s="97">
        <v>1</v>
      </c>
      <c r="Q1441" s="97">
        <v>1</v>
      </c>
      <c r="R1441" s="97">
        <f t="shared" si="52"/>
        <v>3</v>
      </c>
      <c r="S1441" s="98">
        <f t="shared" si="53"/>
        <v>13566</v>
      </c>
      <c r="T1441" s="136"/>
    </row>
    <row r="1442" spans="1:20" s="66" customFormat="1" ht="18" customHeight="1" x14ac:dyDescent="0.25">
      <c r="A1442" s="67" t="s">
        <v>404</v>
      </c>
      <c r="B1442" s="67">
        <v>24101300</v>
      </c>
      <c r="C1442" s="68" t="s">
        <v>1852</v>
      </c>
      <c r="D1442" s="68">
        <v>220400300000</v>
      </c>
      <c r="E1442" s="135">
        <v>5593</v>
      </c>
      <c r="F1442" s="97">
        <v>0</v>
      </c>
      <c r="G1442" s="97">
        <v>0</v>
      </c>
      <c r="H1442" s="97">
        <v>0</v>
      </c>
      <c r="I1442" s="97">
        <v>0</v>
      </c>
      <c r="J1442" s="97">
        <v>0</v>
      </c>
      <c r="K1442" s="97">
        <v>0</v>
      </c>
      <c r="L1442" s="97">
        <v>0</v>
      </c>
      <c r="M1442" s="97">
        <v>0</v>
      </c>
      <c r="N1442" s="97">
        <v>0</v>
      </c>
      <c r="O1442" s="97">
        <v>1</v>
      </c>
      <c r="P1442" s="97">
        <v>1</v>
      </c>
      <c r="Q1442" s="97">
        <v>1</v>
      </c>
      <c r="R1442" s="97">
        <f t="shared" si="52"/>
        <v>3</v>
      </c>
      <c r="S1442" s="98">
        <f t="shared" si="53"/>
        <v>16779</v>
      </c>
      <c r="T1442" s="136"/>
    </row>
    <row r="1443" spans="1:20" s="66" customFormat="1" ht="18" customHeight="1" x14ac:dyDescent="0.25">
      <c r="A1443" s="67" t="s">
        <v>404</v>
      </c>
      <c r="B1443" s="67">
        <v>24101710</v>
      </c>
      <c r="C1443" s="68" t="s">
        <v>1853</v>
      </c>
      <c r="D1443" s="68">
        <v>2204003002</v>
      </c>
      <c r="E1443" s="135">
        <v>1785</v>
      </c>
      <c r="F1443" s="97">
        <v>0</v>
      </c>
      <c r="G1443" s="97">
        <v>0</v>
      </c>
      <c r="H1443" s="97">
        <v>0</v>
      </c>
      <c r="I1443" s="97">
        <v>0</v>
      </c>
      <c r="J1443" s="97">
        <v>0</v>
      </c>
      <c r="K1443" s="97">
        <v>0</v>
      </c>
      <c r="L1443" s="97">
        <v>0</v>
      </c>
      <c r="M1443" s="97">
        <v>0</v>
      </c>
      <c r="N1443" s="97">
        <v>0</v>
      </c>
      <c r="O1443" s="97">
        <v>1</v>
      </c>
      <c r="P1443" s="97">
        <v>1</v>
      </c>
      <c r="Q1443" s="97">
        <v>1</v>
      </c>
      <c r="R1443" s="97">
        <f t="shared" si="52"/>
        <v>3</v>
      </c>
      <c r="S1443" s="98">
        <f t="shared" si="53"/>
        <v>5355</v>
      </c>
      <c r="T1443" s="136"/>
    </row>
    <row r="1444" spans="1:20" s="66" customFormat="1" ht="18" customHeight="1" x14ac:dyDescent="0.25">
      <c r="A1444" s="67" t="s">
        <v>404</v>
      </c>
      <c r="B1444" s="67">
        <v>24121821</v>
      </c>
      <c r="C1444" s="68" t="s">
        <v>1854</v>
      </c>
      <c r="D1444" s="68">
        <v>2204004</v>
      </c>
      <c r="E1444" s="135">
        <v>2678</v>
      </c>
      <c r="F1444" s="97">
        <v>3</v>
      </c>
      <c r="G1444" s="97">
        <v>3</v>
      </c>
      <c r="H1444" s="97">
        <v>3</v>
      </c>
      <c r="I1444" s="97">
        <v>3</v>
      </c>
      <c r="J1444" s="97">
        <v>3</v>
      </c>
      <c r="K1444" s="97">
        <v>3</v>
      </c>
      <c r="L1444" s="97">
        <v>3</v>
      </c>
      <c r="M1444" s="97">
        <v>3</v>
      </c>
      <c r="N1444" s="97">
        <v>3</v>
      </c>
      <c r="O1444" s="97">
        <v>3</v>
      </c>
      <c r="P1444" s="97">
        <v>3</v>
      </c>
      <c r="Q1444" s="97">
        <v>3</v>
      </c>
      <c r="R1444" s="97">
        <f t="shared" si="52"/>
        <v>36</v>
      </c>
      <c r="S1444" s="98">
        <f t="shared" si="53"/>
        <v>96408</v>
      </c>
      <c r="T1444" s="136"/>
    </row>
    <row r="1445" spans="1:20" s="66" customFormat="1" ht="18" customHeight="1" x14ac:dyDescent="0.25">
      <c r="A1445" s="67" t="s">
        <v>404</v>
      </c>
      <c r="B1445" s="67">
        <v>24147131</v>
      </c>
      <c r="C1445" s="68" t="s">
        <v>1855</v>
      </c>
      <c r="D1445" s="68">
        <v>220400300000</v>
      </c>
      <c r="E1445" s="135">
        <v>4582</v>
      </c>
      <c r="F1445" s="97">
        <v>0</v>
      </c>
      <c r="G1445" s="97">
        <v>0</v>
      </c>
      <c r="H1445" s="97">
        <v>0</v>
      </c>
      <c r="I1445" s="97">
        <v>0</v>
      </c>
      <c r="J1445" s="97">
        <v>0</v>
      </c>
      <c r="K1445" s="97">
        <v>0</v>
      </c>
      <c r="L1445" s="97">
        <v>0</v>
      </c>
      <c r="M1445" s="97">
        <v>0</v>
      </c>
      <c r="N1445" s="97">
        <v>0</v>
      </c>
      <c r="O1445" s="97">
        <v>1</v>
      </c>
      <c r="P1445" s="97">
        <v>1</v>
      </c>
      <c r="Q1445" s="97">
        <v>1</v>
      </c>
      <c r="R1445" s="97">
        <f t="shared" si="52"/>
        <v>3</v>
      </c>
      <c r="S1445" s="98">
        <f t="shared" si="53"/>
        <v>13746</v>
      </c>
      <c r="T1445" s="136"/>
    </row>
    <row r="1446" spans="1:20" s="66" customFormat="1" ht="18" customHeight="1" x14ac:dyDescent="0.25">
      <c r="A1446" s="67" t="s">
        <v>404</v>
      </c>
      <c r="B1446" s="67">
        <v>24147132</v>
      </c>
      <c r="C1446" s="68" t="s">
        <v>1856</v>
      </c>
      <c r="D1446" s="68">
        <v>220400300000</v>
      </c>
      <c r="E1446" s="135">
        <v>2975</v>
      </c>
      <c r="F1446" s="97">
        <v>0</v>
      </c>
      <c r="G1446" s="97">
        <v>0</v>
      </c>
      <c r="H1446" s="97">
        <v>0</v>
      </c>
      <c r="I1446" s="97">
        <v>0</v>
      </c>
      <c r="J1446" s="97">
        <v>0</v>
      </c>
      <c r="K1446" s="97">
        <v>0</v>
      </c>
      <c r="L1446" s="97">
        <v>0</v>
      </c>
      <c r="M1446" s="97">
        <v>0</v>
      </c>
      <c r="N1446" s="97">
        <v>1</v>
      </c>
      <c r="O1446" s="97">
        <v>1</v>
      </c>
      <c r="P1446" s="97">
        <v>1</v>
      </c>
      <c r="Q1446" s="97">
        <v>1</v>
      </c>
      <c r="R1446" s="97">
        <f t="shared" si="52"/>
        <v>4</v>
      </c>
      <c r="S1446" s="98">
        <f t="shared" si="53"/>
        <v>11900</v>
      </c>
      <c r="T1446" s="136"/>
    </row>
    <row r="1447" spans="1:20" s="66" customFormat="1" ht="18" customHeight="1" x14ac:dyDescent="0.25">
      <c r="A1447" s="67" t="s">
        <v>404</v>
      </c>
      <c r="B1447" s="67">
        <v>24155449</v>
      </c>
      <c r="C1447" s="68" t="s">
        <v>1212</v>
      </c>
      <c r="D1447" s="68">
        <v>2204005</v>
      </c>
      <c r="E1447" s="135">
        <v>747</v>
      </c>
      <c r="F1447" s="97">
        <v>81</v>
      </c>
      <c r="G1447" s="97">
        <v>81</v>
      </c>
      <c r="H1447" s="97">
        <v>81</v>
      </c>
      <c r="I1447" s="97">
        <v>81</v>
      </c>
      <c r="J1447" s="97">
        <v>81</v>
      </c>
      <c r="K1447" s="97">
        <v>81</v>
      </c>
      <c r="L1447" s="97">
        <v>81</v>
      </c>
      <c r="M1447" s="97">
        <v>81</v>
      </c>
      <c r="N1447" s="97">
        <v>81</v>
      </c>
      <c r="O1447" s="97">
        <v>81</v>
      </c>
      <c r="P1447" s="97">
        <v>81</v>
      </c>
      <c r="Q1447" s="97">
        <v>81</v>
      </c>
      <c r="R1447" s="97">
        <f t="shared" si="52"/>
        <v>972</v>
      </c>
      <c r="S1447" s="98">
        <f t="shared" si="53"/>
        <v>726084</v>
      </c>
      <c r="T1447" s="136"/>
    </row>
    <row r="1448" spans="1:20" s="66" customFormat="1" ht="18" customHeight="1" x14ac:dyDescent="0.25">
      <c r="A1448" s="67" t="s">
        <v>404</v>
      </c>
      <c r="B1448" s="67">
        <v>24155451</v>
      </c>
      <c r="C1448" s="68" t="s">
        <v>1857</v>
      </c>
      <c r="D1448" s="68">
        <v>2204005</v>
      </c>
      <c r="E1448" s="135">
        <v>595</v>
      </c>
      <c r="F1448" s="97">
        <v>10</v>
      </c>
      <c r="G1448" s="97">
        <v>10</v>
      </c>
      <c r="H1448" s="97">
        <v>10</v>
      </c>
      <c r="I1448" s="97">
        <v>10</v>
      </c>
      <c r="J1448" s="97">
        <v>10</v>
      </c>
      <c r="K1448" s="97">
        <v>10</v>
      </c>
      <c r="L1448" s="97">
        <v>10</v>
      </c>
      <c r="M1448" s="97">
        <v>10</v>
      </c>
      <c r="N1448" s="97">
        <v>10</v>
      </c>
      <c r="O1448" s="97">
        <v>10</v>
      </c>
      <c r="P1448" s="97">
        <v>10</v>
      </c>
      <c r="Q1448" s="97">
        <v>10</v>
      </c>
      <c r="R1448" s="97">
        <f t="shared" si="52"/>
        <v>120</v>
      </c>
      <c r="S1448" s="98">
        <f t="shared" si="53"/>
        <v>71400</v>
      </c>
      <c r="T1448" s="136"/>
    </row>
    <row r="1449" spans="1:20" s="66" customFormat="1" ht="18" customHeight="1" x14ac:dyDescent="0.25">
      <c r="A1449" s="67" t="s">
        <v>404</v>
      </c>
      <c r="B1449" s="67">
        <v>24171001</v>
      </c>
      <c r="C1449" s="68" t="s">
        <v>1858</v>
      </c>
      <c r="D1449" s="68">
        <v>220400300000</v>
      </c>
      <c r="E1449" s="135">
        <v>2975</v>
      </c>
      <c r="F1449" s="97">
        <v>0</v>
      </c>
      <c r="G1449" s="97">
        <v>0</v>
      </c>
      <c r="H1449" s="97">
        <v>0</v>
      </c>
      <c r="I1449" s="97">
        <v>0</v>
      </c>
      <c r="J1449" s="97">
        <v>0</v>
      </c>
      <c r="K1449" s="97">
        <v>0</v>
      </c>
      <c r="L1449" s="97">
        <v>0</v>
      </c>
      <c r="M1449" s="97">
        <v>0</v>
      </c>
      <c r="N1449" s="97">
        <v>0</v>
      </c>
      <c r="O1449" s="97">
        <v>1</v>
      </c>
      <c r="P1449" s="97">
        <v>1</v>
      </c>
      <c r="Q1449" s="97">
        <v>1</v>
      </c>
      <c r="R1449" s="97">
        <f t="shared" si="52"/>
        <v>3</v>
      </c>
      <c r="S1449" s="98">
        <f t="shared" si="53"/>
        <v>8925</v>
      </c>
      <c r="T1449" s="136"/>
    </row>
    <row r="1450" spans="1:20" s="66" customFormat="1" ht="18" customHeight="1" x14ac:dyDescent="0.25">
      <c r="A1450" s="67" t="s">
        <v>404</v>
      </c>
      <c r="B1450" s="67">
        <v>24171011</v>
      </c>
      <c r="C1450" s="68" t="s">
        <v>1859</v>
      </c>
      <c r="D1450" s="68">
        <v>220400300000</v>
      </c>
      <c r="E1450" s="135">
        <v>1785</v>
      </c>
      <c r="F1450" s="97">
        <v>0</v>
      </c>
      <c r="G1450" s="97">
        <v>0</v>
      </c>
      <c r="H1450" s="97">
        <v>0</v>
      </c>
      <c r="I1450" s="97">
        <v>0</v>
      </c>
      <c r="J1450" s="97">
        <v>0</v>
      </c>
      <c r="K1450" s="97">
        <v>0</v>
      </c>
      <c r="L1450" s="97">
        <v>0</v>
      </c>
      <c r="M1450" s="97">
        <v>0</v>
      </c>
      <c r="N1450" s="97">
        <v>0</v>
      </c>
      <c r="O1450" s="97">
        <v>1</v>
      </c>
      <c r="P1450" s="97">
        <v>1</v>
      </c>
      <c r="Q1450" s="97">
        <v>1</v>
      </c>
      <c r="R1450" s="97">
        <f t="shared" si="52"/>
        <v>3</v>
      </c>
      <c r="S1450" s="98">
        <f t="shared" si="53"/>
        <v>5355</v>
      </c>
      <c r="T1450" s="136"/>
    </row>
    <row r="1451" spans="1:20" s="66" customFormat="1" ht="18" customHeight="1" x14ac:dyDescent="0.25">
      <c r="A1451" s="67" t="s">
        <v>404</v>
      </c>
      <c r="B1451" s="67">
        <v>3400380</v>
      </c>
      <c r="C1451" s="68" t="s">
        <v>1860</v>
      </c>
      <c r="D1451" s="68">
        <v>220400500000</v>
      </c>
      <c r="E1451" s="135">
        <v>130888</v>
      </c>
      <c r="F1451" s="97">
        <v>0</v>
      </c>
      <c r="G1451" s="97">
        <v>0</v>
      </c>
      <c r="H1451" s="97">
        <v>0</v>
      </c>
      <c r="I1451" s="97">
        <v>0</v>
      </c>
      <c r="J1451" s="97">
        <v>0</v>
      </c>
      <c r="K1451" s="97">
        <v>0</v>
      </c>
      <c r="L1451" s="97">
        <v>0</v>
      </c>
      <c r="M1451" s="97">
        <v>0</v>
      </c>
      <c r="N1451" s="97">
        <v>0</v>
      </c>
      <c r="O1451" s="97">
        <v>0</v>
      </c>
      <c r="P1451" s="97">
        <v>1</v>
      </c>
      <c r="Q1451" s="97">
        <v>1</v>
      </c>
      <c r="R1451" s="97">
        <f t="shared" si="52"/>
        <v>2</v>
      </c>
      <c r="S1451" s="98">
        <f t="shared" si="53"/>
        <v>261776</v>
      </c>
      <c r="T1451" s="136"/>
    </row>
    <row r="1452" spans="1:20" s="66" customFormat="1" ht="18" customHeight="1" x14ac:dyDescent="0.25">
      <c r="A1452" s="67" t="s">
        <v>404</v>
      </c>
      <c r="B1452" s="67">
        <v>34734741</v>
      </c>
      <c r="C1452" s="68" t="s">
        <v>1861</v>
      </c>
      <c r="D1452" s="68">
        <v>2204005</v>
      </c>
      <c r="E1452" s="135">
        <v>81786</v>
      </c>
      <c r="F1452" s="97">
        <v>11</v>
      </c>
      <c r="G1452" s="97">
        <v>11</v>
      </c>
      <c r="H1452" s="97">
        <v>11</v>
      </c>
      <c r="I1452" s="97">
        <v>11</v>
      </c>
      <c r="J1452" s="97">
        <v>11</v>
      </c>
      <c r="K1452" s="97">
        <v>11</v>
      </c>
      <c r="L1452" s="97">
        <v>11</v>
      </c>
      <c r="M1452" s="97">
        <v>11</v>
      </c>
      <c r="N1452" s="97">
        <v>11</v>
      </c>
      <c r="O1452" s="97">
        <v>11</v>
      </c>
      <c r="P1452" s="97">
        <v>11</v>
      </c>
      <c r="Q1452" s="97">
        <v>11</v>
      </c>
      <c r="R1452" s="97">
        <f t="shared" si="52"/>
        <v>132</v>
      </c>
      <c r="S1452" s="98">
        <f t="shared" si="53"/>
        <v>10795752</v>
      </c>
      <c r="T1452" s="136"/>
    </row>
    <row r="1453" spans="1:20" s="66" customFormat="1" ht="18" customHeight="1" x14ac:dyDescent="0.25">
      <c r="A1453" s="67" t="s">
        <v>404</v>
      </c>
      <c r="B1453" s="67">
        <v>34734743</v>
      </c>
      <c r="C1453" s="68" t="s">
        <v>1862</v>
      </c>
      <c r="D1453" s="68">
        <v>2204005</v>
      </c>
      <c r="E1453" s="135">
        <v>70543</v>
      </c>
      <c r="F1453" s="97">
        <v>3</v>
      </c>
      <c r="G1453" s="97">
        <v>3</v>
      </c>
      <c r="H1453" s="97">
        <v>3</v>
      </c>
      <c r="I1453" s="97">
        <v>3</v>
      </c>
      <c r="J1453" s="97">
        <v>3</v>
      </c>
      <c r="K1453" s="97">
        <v>3</v>
      </c>
      <c r="L1453" s="97">
        <v>3</v>
      </c>
      <c r="M1453" s="97">
        <v>2</v>
      </c>
      <c r="N1453" s="97">
        <v>2</v>
      </c>
      <c r="O1453" s="97">
        <v>2</v>
      </c>
      <c r="P1453" s="97">
        <v>2</v>
      </c>
      <c r="Q1453" s="97">
        <v>3</v>
      </c>
      <c r="R1453" s="97">
        <f t="shared" si="52"/>
        <v>32</v>
      </c>
      <c r="S1453" s="98">
        <f t="shared" si="53"/>
        <v>2257376</v>
      </c>
      <c r="T1453" s="136"/>
    </row>
    <row r="1454" spans="1:20" s="66" customFormat="1" ht="18" customHeight="1" x14ac:dyDescent="0.25">
      <c r="A1454" s="67" t="s">
        <v>404</v>
      </c>
      <c r="B1454" s="67">
        <v>40021590</v>
      </c>
      <c r="C1454" s="68" t="s">
        <v>1863</v>
      </c>
      <c r="D1454" s="68">
        <v>2204003002</v>
      </c>
      <c r="E1454" s="135">
        <v>61880</v>
      </c>
      <c r="F1454" s="97">
        <v>1</v>
      </c>
      <c r="G1454" s="97">
        <v>1</v>
      </c>
      <c r="H1454" s="97">
        <v>1</v>
      </c>
      <c r="I1454" s="97">
        <v>1</v>
      </c>
      <c r="J1454" s="97">
        <v>1</v>
      </c>
      <c r="K1454" s="97">
        <v>0</v>
      </c>
      <c r="L1454" s="97">
        <v>0</v>
      </c>
      <c r="M1454" s="97">
        <v>0</v>
      </c>
      <c r="N1454" s="97">
        <v>0</v>
      </c>
      <c r="O1454" s="97">
        <v>0</v>
      </c>
      <c r="P1454" s="97">
        <v>0</v>
      </c>
      <c r="Q1454" s="97">
        <v>0</v>
      </c>
      <c r="R1454" s="97">
        <f t="shared" si="52"/>
        <v>5</v>
      </c>
      <c r="S1454" s="98">
        <f t="shared" si="53"/>
        <v>309400</v>
      </c>
      <c r="T1454" s="136"/>
    </row>
    <row r="1455" spans="1:20" s="66" customFormat="1" ht="18" customHeight="1" x14ac:dyDescent="0.25">
      <c r="A1455" s="67" t="s">
        <v>404</v>
      </c>
      <c r="B1455" s="67">
        <v>40041019</v>
      </c>
      <c r="C1455" s="68" t="s">
        <v>1864</v>
      </c>
      <c r="D1455" s="68">
        <v>2204003002</v>
      </c>
      <c r="E1455" s="135">
        <v>1601</v>
      </c>
      <c r="F1455" s="97">
        <v>3</v>
      </c>
      <c r="G1455" s="97">
        <v>3</v>
      </c>
      <c r="H1455" s="97">
        <v>3</v>
      </c>
      <c r="I1455" s="97">
        <v>3</v>
      </c>
      <c r="J1455" s="97">
        <v>3</v>
      </c>
      <c r="K1455" s="97">
        <v>3</v>
      </c>
      <c r="L1455" s="97">
        <v>3</v>
      </c>
      <c r="M1455" s="97">
        <v>3</v>
      </c>
      <c r="N1455" s="97">
        <v>3</v>
      </c>
      <c r="O1455" s="97">
        <v>3</v>
      </c>
      <c r="P1455" s="97">
        <v>3</v>
      </c>
      <c r="Q1455" s="97">
        <v>3</v>
      </c>
      <c r="R1455" s="97">
        <f t="shared" si="52"/>
        <v>36</v>
      </c>
      <c r="S1455" s="98">
        <f t="shared" si="53"/>
        <v>57636</v>
      </c>
      <c r="T1455" s="136"/>
    </row>
    <row r="1456" spans="1:20" s="66" customFormat="1" ht="18" customHeight="1" x14ac:dyDescent="0.25">
      <c r="A1456" s="67" t="s">
        <v>404</v>
      </c>
      <c r="B1456" s="67">
        <v>4500083</v>
      </c>
      <c r="C1456" s="68" t="s">
        <v>1865</v>
      </c>
      <c r="D1456" s="68">
        <v>2204005</v>
      </c>
      <c r="E1456" s="135">
        <v>36509</v>
      </c>
      <c r="F1456" s="97">
        <v>0</v>
      </c>
      <c r="G1456" s="97">
        <v>0</v>
      </c>
      <c r="H1456" s="97">
        <v>0</v>
      </c>
      <c r="I1456" s="97">
        <v>0</v>
      </c>
      <c r="J1456" s="97">
        <v>0</v>
      </c>
      <c r="K1456" s="97">
        <v>0</v>
      </c>
      <c r="L1456" s="97">
        <v>0</v>
      </c>
      <c r="M1456" s="97">
        <v>0</v>
      </c>
      <c r="N1456" s="97">
        <v>0</v>
      </c>
      <c r="O1456" s="97">
        <v>0</v>
      </c>
      <c r="P1456" s="97">
        <v>1</v>
      </c>
      <c r="Q1456" s="97">
        <v>1</v>
      </c>
      <c r="R1456" s="97">
        <f t="shared" si="52"/>
        <v>2</v>
      </c>
      <c r="S1456" s="98">
        <f t="shared" si="53"/>
        <v>73018</v>
      </c>
      <c r="T1456" s="136"/>
    </row>
    <row r="1457" spans="1:20" s="66" customFormat="1" ht="18" customHeight="1" x14ac:dyDescent="0.25">
      <c r="A1457" s="67" t="s">
        <v>404</v>
      </c>
      <c r="B1457" s="67">
        <v>4500158</v>
      </c>
      <c r="C1457" s="68" t="s">
        <v>1866</v>
      </c>
      <c r="D1457" s="68">
        <v>2204005</v>
      </c>
      <c r="E1457" s="135">
        <v>41424</v>
      </c>
      <c r="F1457" s="97">
        <v>1</v>
      </c>
      <c r="G1457" s="97">
        <v>1</v>
      </c>
      <c r="H1457" s="97">
        <v>1</v>
      </c>
      <c r="I1457" s="97">
        <v>1</v>
      </c>
      <c r="J1457" s="97">
        <v>1</v>
      </c>
      <c r="K1457" s="97">
        <v>1</v>
      </c>
      <c r="L1457" s="97">
        <v>1</v>
      </c>
      <c r="M1457" s="97">
        <v>0</v>
      </c>
      <c r="N1457" s="97">
        <v>0</v>
      </c>
      <c r="O1457" s="97">
        <v>0</v>
      </c>
      <c r="P1457" s="97">
        <v>0</v>
      </c>
      <c r="Q1457" s="97">
        <v>0</v>
      </c>
      <c r="R1457" s="97">
        <f t="shared" si="52"/>
        <v>7</v>
      </c>
      <c r="S1457" s="98">
        <f t="shared" si="53"/>
        <v>289968</v>
      </c>
      <c r="T1457" s="136"/>
    </row>
    <row r="1458" spans="1:20" s="66" customFormat="1" ht="18" customHeight="1" x14ac:dyDescent="0.25">
      <c r="A1458" s="67" t="s">
        <v>404</v>
      </c>
      <c r="B1458" s="67">
        <v>4500177</v>
      </c>
      <c r="C1458" s="68" t="s">
        <v>1867</v>
      </c>
      <c r="D1458" s="68">
        <v>2204005</v>
      </c>
      <c r="E1458" s="135">
        <v>8318</v>
      </c>
      <c r="F1458" s="97">
        <v>35</v>
      </c>
      <c r="G1458" s="97">
        <v>35</v>
      </c>
      <c r="H1458" s="97">
        <v>35</v>
      </c>
      <c r="I1458" s="97">
        <v>35</v>
      </c>
      <c r="J1458" s="97">
        <v>35</v>
      </c>
      <c r="K1458" s="97">
        <v>35</v>
      </c>
      <c r="L1458" s="97">
        <v>35</v>
      </c>
      <c r="M1458" s="97">
        <v>35</v>
      </c>
      <c r="N1458" s="97">
        <v>35</v>
      </c>
      <c r="O1458" s="97">
        <v>35</v>
      </c>
      <c r="P1458" s="97">
        <v>35</v>
      </c>
      <c r="Q1458" s="97">
        <v>35</v>
      </c>
      <c r="R1458" s="97">
        <f t="shared" si="52"/>
        <v>420</v>
      </c>
      <c r="S1458" s="98">
        <f t="shared" si="53"/>
        <v>3493560</v>
      </c>
      <c r="T1458" s="136"/>
    </row>
    <row r="1459" spans="1:20" s="66" customFormat="1" ht="18" customHeight="1" x14ac:dyDescent="0.25">
      <c r="A1459" s="67" t="s">
        <v>404</v>
      </c>
      <c r="B1459" s="67">
        <v>4510811</v>
      </c>
      <c r="C1459" s="68" t="s">
        <v>1868</v>
      </c>
      <c r="D1459" s="68">
        <v>2204005003</v>
      </c>
      <c r="E1459" s="135">
        <v>8318</v>
      </c>
      <c r="F1459" s="97">
        <v>8</v>
      </c>
      <c r="G1459" s="97">
        <v>8</v>
      </c>
      <c r="H1459" s="97">
        <v>8</v>
      </c>
      <c r="I1459" s="97">
        <v>8</v>
      </c>
      <c r="J1459" s="97">
        <v>8</v>
      </c>
      <c r="K1459" s="97">
        <v>8</v>
      </c>
      <c r="L1459" s="97">
        <v>8</v>
      </c>
      <c r="M1459" s="97">
        <v>8</v>
      </c>
      <c r="N1459" s="97">
        <v>8</v>
      </c>
      <c r="O1459" s="97">
        <v>8</v>
      </c>
      <c r="P1459" s="97">
        <v>8</v>
      </c>
      <c r="Q1459" s="97">
        <v>8</v>
      </c>
      <c r="R1459" s="97">
        <f t="shared" si="52"/>
        <v>96</v>
      </c>
      <c r="S1459" s="98">
        <f t="shared" si="53"/>
        <v>798528</v>
      </c>
      <c r="T1459" s="136"/>
    </row>
    <row r="1460" spans="1:20" s="66" customFormat="1" ht="18" customHeight="1" x14ac:dyDescent="0.25">
      <c r="A1460" s="67" t="s">
        <v>404</v>
      </c>
      <c r="B1460" s="67">
        <v>62011100</v>
      </c>
      <c r="C1460" s="68" t="s">
        <v>1008</v>
      </c>
      <c r="D1460" s="68">
        <v>2204005</v>
      </c>
      <c r="E1460" s="135">
        <v>14</v>
      </c>
      <c r="F1460" s="97">
        <v>75</v>
      </c>
      <c r="G1460" s="97">
        <v>75</v>
      </c>
      <c r="H1460" s="97">
        <v>75</v>
      </c>
      <c r="I1460" s="97">
        <v>75</v>
      </c>
      <c r="J1460" s="97">
        <v>75</v>
      </c>
      <c r="K1460" s="97">
        <v>75</v>
      </c>
      <c r="L1460" s="97">
        <v>75</v>
      </c>
      <c r="M1460" s="97">
        <v>75</v>
      </c>
      <c r="N1460" s="97">
        <v>75</v>
      </c>
      <c r="O1460" s="97">
        <v>75</v>
      </c>
      <c r="P1460" s="97">
        <v>75</v>
      </c>
      <c r="Q1460" s="97">
        <v>75</v>
      </c>
      <c r="R1460" s="97">
        <f t="shared" si="52"/>
        <v>900</v>
      </c>
      <c r="S1460" s="98">
        <f t="shared" si="53"/>
        <v>12600</v>
      </c>
      <c r="T1460" s="136"/>
    </row>
    <row r="1461" spans="1:20" s="66" customFormat="1" ht="18" customHeight="1" x14ac:dyDescent="0.25">
      <c r="A1461" s="67" t="s">
        <v>404</v>
      </c>
      <c r="B1461" s="67">
        <v>62060112</v>
      </c>
      <c r="C1461" s="68" t="s">
        <v>1009</v>
      </c>
      <c r="D1461" s="68">
        <v>2204005</v>
      </c>
      <c r="E1461" s="135">
        <v>33</v>
      </c>
      <c r="F1461" s="97">
        <v>8</v>
      </c>
      <c r="G1461" s="97">
        <v>8</v>
      </c>
      <c r="H1461" s="97">
        <v>8</v>
      </c>
      <c r="I1461" s="97">
        <v>8</v>
      </c>
      <c r="J1461" s="97">
        <v>8</v>
      </c>
      <c r="K1461" s="97">
        <v>8</v>
      </c>
      <c r="L1461" s="97">
        <v>8</v>
      </c>
      <c r="M1461" s="97">
        <v>8</v>
      </c>
      <c r="N1461" s="97">
        <v>8</v>
      </c>
      <c r="O1461" s="97">
        <v>8</v>
      </c>
      <c r="P1461" s="97">
        <v>8</v>
      </c>
      <c r="Q1461" s="97">
        <v>8</v>
      </c>
      <c r="R1461" s="97">
        <f t="shared" ref="R1461:R1522" si="54">SUM(F1461:Q1461)</f>
        <v>96</v>
      </c>
      <c r="S1461" s="98">
        <f t="shared" si="53"/>
        <v>3168</v>
      </c>
      <c r="T1461" s="136"/>
    </row>
    <row r="1462" spans="1:20" s="66" customFormat="1" ht="18" customHeight="1" x14ac:dyDescent="0.25">
      <c r="A1462" s="67" t="s">
        <v>404</v>
      </c>
      <c r="B1462" s="67">
        <v>62060328</v>
      </c>
      <c r="C1462" s="68" t="s">
        <v>1010</v>
      </c>
      <c r="D1462" s="68">
        <v>2204005</v>
      </c>
      <c r="E1462" s="135">
        <v>208</v>
      </c>
      <c r="F1462" s="97">
        <v>133</v>
      </c>
      <c r="G1462" s="97">
        <v>133</v>
      </c>
      <c r="H1462" s="97">
        <v>133</v>
      </c>
      <c r="I1462" s="97">
        <v>133</v>
      </c>
      <c r="J1462" s="97">
        <v>133</v>
      </c>
      <c r="K1462" s="97">
        <v>133</v>
      </c>
      <c r="L1462" s="97">
        <v>133</v>
      </c>
      <c r="M1462" s="97">
        <v>133</v>
      </c>
      <c r="N1462" s="97">
        <v>133</v>
      </c>
      <c r="O1462" s="97">
        <v>133</v>
      </c>
      <c r="P1462" s="97">
        <v>133</v>
      </c>
      <c r="Q1462" s="97">
        <v>133</v>
      </c>
      <c r="R1462" s="97">
        <f t="shared" si="54"/>
        <v>1596</v>
      </c>
      <c r="S1462" s="98">
        <f t="shared" si="53"/>
        <v>331968</v>
      </c>
      <c r="T1462" s="136"/>
    </row>
    <row r="1463" spans="1:20" s="66" customFormat="1" ht="18" customHeight="1" x14ac:dyDescent="0.25">
      <c r="A1463" s="67" t="s">
        <v>404</v>
      </c>
      <c r="B1463" s="67">
        <v>76010401</v>
      </c>
      <c r="C1463" s="68" t="s">
        <v>1011</v>
      </c>
      <c r="D1463" s="68">
        <v>2204005</v>
      </c>
      <c r="E1463" s="135">
        <v>22</v>
      </c>
      <c r="F1463" s="97">
        <v>530</v>
      </c>
      <c r="G1463" s="97">
        <v>530</v>
      </c>
      <c r="H1463" s="97">
        <v>530</v>
      </c>
      <c r="I1463" s="97">
        <v>530</v>
      </c>
      <c r="J1463" s="97">
        <v>530</v>
      </c>
      <c r="K1463" s="97">
        <v>530</v>
      </c>
      <c r="L1463" s="97">
        <v>530</v>
      </c>
      <c r="M1463" s="97">
        <v>530</v>
      </c>
      <c r="N1463" s="97">
        <v>530</v>
      </c>
      <c r="O1463" s="97">
        <v>530</v>
      </c>
      <c r="P1463" s="97">
        <v>530</v>
      </c>
      <c r="Q1463" s="97">
        <v>530</v>
      </c>
      <c r="R1463" s="97">
        <f t="shared" si="54"/>
        <v>6360</v>
      </c>
      <c r="S1463" s="98">
        <f t="shared" si="53"/>
        <v>139920</v>
      </c>
      <c r="T1463" s="136"/>
    </row>
    <row r="1464" spans="1:20" ht="18" customHeight="1" x14ac:dyDescent="0.25">
      <c r="A1464" s="3" t="s">
        <v>427</v>
      </c>
      <c r="B1464" s="3">
        <v>21128323</v>
      </c>
      <c r="C1464" s="8" t="s">
        <v>1052</v>
      </c>
      <c r="D1464" s="8">
        <v>2204005003</v>
      </c>
      <c r="E1464" s="9">
        <v>17838</v>
      </c>
      <c r="F1464" s="6">
        <v>0</v>
      </c>
      <c r="G1464" s="6">
        <v>0</v>
      </c>
      <c r="H1464" s="6">
        <v>0</v>
      </c>
      <c r="I1464" s="6">
        <v>0</v>
      </c>
      <c r="J1464" s="6">
        <v>0</v>
      </c>
      <c r="K1464" s="6">
        <v>0</v>
      </c>
      <c r="L1464" s="6">
        <v>0</v>
      </c>
      <c r="M1464" s="6">
        <v>0</v>
      </c>
      <c r="N1464" s="6">
        <v>0</v>
      </c>
      <c r="O1464" s="6">
        <v>0</v>
      </c>
      <c r="P1464" s="6">
        <v>1</v>
      </c>
      <c r="Q1464" s="6">
        <v>1</v>
      </c>
      <c r="R1464" s="110">
        <f t="shared" si="54"/>
        <v>2</v>
      </c>
      <c r="S1464" s="20">
        <f t="shared" si="53"/>
        <v>35676</v>
      </c>
      <c r="T1464" s="124">
        <f>SUM(S1464:S1604)</f>
        <v>49125769</v>
      </c>
    </row>
    <row r="1465" spans="1:20" ht="18" customHeight="1" x14ac:dyDescent="0.25">
      <c r="A1465" s="3" t="s">
        <v>427</v>
      </c>
      <c r="B1465" s="3">
        <v>22200018</v>
      </c>
      <c r="C1465" s="8" t="s">
        <v>1869</v>
      </c>
      <c r="D1465" s="8">
        <v>2204005</v>
      </c>
      <c r="E1465" s="9">
        <v>12971</v>
      </c>
      <c r="F1465" s="6">
        <v>3</v>
      </c>
      <c r="G1465" s="6">
        <v>3</v>
      </c>
      <c r="H1465" s="6">
        <v>3</v>
      </c>
      <c r="I1465" s="6">
        <v>3</v>
      </c>
      <c r="J1465" s="6">
        <v>3</v>
      </c>
      <c r="K1465" s="6">
        <v>3</v>
      </c>
      <c r="L1465" s="6">
        <v>3</v>
      </c>
      <c r="M1465" s="6">
        <v>3</v>
      </c>
      <c r="N1465" s="6">
        <v>3</v>
      </c>
      <c r="O1465" s="6">
        <v>3</v>
      </c>
      <c r="P1465" s="6">
        <v>3</v>
      </c>
      <c r="Q1465" s="6">
        <v>3</v>
      </c>
      <c r="R1465" s="110">
        <f t="shared" si="54"/>
        <v>36</v>
      </c>
      <c r="S1465" s="20">
        <f t="shared" si="53"/>
        <v>466956</v>
      </c>
      <c r="T1465" s="124"/>
    </row>
    <row r="1466" spans="1:20" ht="18" customHeight="1" x14ac:dyDescent="0.25">
      <c r="A1466" s="3" t="s">
        <v>427</v>
      </c>
      <c r="B1466" s="3">
        <v>22201001</v>
      </c>
      <c r="C1466" s="8" t="s">
        <v>1056</v>
      </c>
      <c r="D1466" s="8">
        <v>2204005</v>
      </c>
      <c r="E1466" s="9">
        <v>769</v>
      </c>
      <c r="F1466" s="6">
        <v>0</v>
      </c>
      <c r="G1466" s="6">
        <v>0</v>
      </c>
      <c r="H1466" s="6">
        <v>0</v>
      </c>
      <c r="I1466" s="6">
        <v>0</v>
      </c>
      <c r="J1466" s="6">
        <v>0</v>
      </c>
      <c r="K1466" s="6">
        <v>0</v>
      </c>
      <c r="L1466" s="6">
        <v>0</v>
      </c>
      <c r="M1466" s="6">
        <v>0</v>
      </c>
      <c r="N1466" s="6">
        <v>0</v>
      </c>
      <c r="O1466" s="6">
        <v>0</v>
      </c>
      <c r="P1466" s="6">
        <v>0</v>
      </c>
      <c r="Q1466" s="6">
        <v>1</v>
      </c>
      <c r="R1466" s="110">
        <f t="shared" si="54"/>
        <v>1</v>
      </c>
      <c r="S1466" s="20">
        <f t="shared" si="53"/>
        <v>769</v>
      </c>
      <c r="T1466" s="124"/>
    </row>
    <row r="1467" spans="1:20" ht="18" customHeight="1" x14ac:dyDescent="0.25">
      <c r="A1467" s="3" t="s">
        <v>427</v>
      </c>
      <c r="B1467" s="3">
        <v>22201400</v>
      </c>
      <c r="C1467" s="8" t="s">
        <v>1059</v>
      </c>
      <c r="D1467" s="8">
        <v>2204005</v>
      </c>
      <c r="E1467" s="9">
        <v>149</v>
      </c>
      <c r="F1467" s="6">
        <v>0</v>
      </c>
      <c r="G1467" s="6">
        <v>0</v>
      </c>
      <c r="H1467" s="6">
        <v>0</v>
      </c>
      <c r="I1467" s="6">
        <v>0</v>
      </c>
      <c r="J1467" s="6">
        <v>0</v>
      </c>
      <c r="K1467" s="6">
        <v>0</v>
      </c>
      <c r="L1467" s="6">
        <v>0</v>
      </c>
      <c r="M1467" s="6">
        <v>0</v>
      </c>
      <c r="N1467" s="6">
        <v>0</v>
      </c>
      <c r="O1467" s="6">
        <v>0</v>
      </c>
      <c r="P1467" s="6">
        <v>0</v>
      </c>
      <c r="Q1467" s="6">
        <v>1</v>
      </c>
      <c r="R1467" s="110">
        <f t="shared" si="54"/>
        <v>1</v>
      </c>
      <c r="S1467" s="20">
        <f t="shared" si="53"/>
        <v>149</v>
      </c>
      <c r="T1467" s="124"/>
    </row>
    <row r="1468" spans="1:20" ht="18" customHeight="1" x14ac:dyDescent="0.25">
      <c r="A1468" s="3" t="s">
        <v>427</v>
      </c>
      <c r="B1468" s="3">
        <v>2220145</v>
      </c>
      <c r="C1468" s="8" t="s">
        <v>1015</v>
      </c>
      <c r="D1468" s="8">
        <v>2204004003</v>
      </c>
      <c r="E1468" s="9">
        <v>24</v>
      </c>
      <c r="F1468" s="6">
        <v>20</v>
      </c>
      <c r="G1468" s="6">
        <v>20</v>
      </c>
      <c r="H1468" s="6">
        <v>20</v>
      </c>
      <c r="I1468" s="6">
        <v>20</v>
      </c>
      <c r="J1468" s="6">
        <v>20</v>
      </c>
      <c r="K1468" s="6">
        <v>20</v>
      </c>
      <c r="L1468" s="6">
        <v>20</v>
      </c>
      <c r="M1468" s="6">
        <v>20</v>
      </c>
      <c r="N1468" s="6">
        <v>20</v>
      </c>
      <c r="O1468" s="6">
        <v>20</v>
      </c>
      <c r="P1468" s="6">
        <v>20</v>
      </c>
      <c r="Q1468" s="6">
        <v>20</v>
      </c>
      <c r="R1468" s="110">
        <f t="shared" si="54"/>
        <v>240</v>
      </c>
      <c r="S1468" s="20">
        <f t="shared" si="53"/>
        <v>5760</v>
      </c>
      <c r="T1468" s="124"/>
    </row>
    <row r="1469" spans="1:20" ht="18" customHeight="1" x14ac:dyDescent="0.25">
      <c r="A1469" s="3" t="s">
        <v>427</v>
      </c>
      <c r="B1469" s="3">
        <v>2220169</v>
      </c>
      <c r="C1469" s="8" t="s">
        <v>993</v>
      </c>
      <c r="D1469" s="8">
        <v>2204004003</v>
      </c>
      <c r="E1469" s="9">
        <v>101</v>
      </c>
      <c r="F1469" s="6">
        <v>165</v>
      </c>
      <c r="G1469" s="6">
        <v>165</v>
      </c>
      <c r="H1469" s="6">
        <v>165</v>
      </c>
      <c r="I1469" s="6">
        <v>165</v>
      </c>
      <c r="J1469" s="6">
        <v>165</v>
      </c>
      <c r="K1469" s="6">
        <v>165</v>
      </c>
      <c r="L1469" s="6">
        <v>165</v>
      </c>
      <c r="M1469" s="6">
        <v>165</v>
      </c>
      <c r="N1469" s="6">
        <v>165</v>
      </c>
      <c r="O1469" s="6">
        <v>165</v>
      </c>
      <c r="P1469" s="6">
        <v>165</v>
      </c>
      <c r="Q1469" s="6">
        <v>165</v>
      </c>
      <c r="R1469" s="110">
        <f t="shared" si="54"/>
        <v>1980</v>
      </c>
      <c r="S1469" s="20">
        <f t="shared" si="53"/>
        <v>199980</v>
      </c>
      <c r="T1469" s="124"/>
    </row>
    <row r="1470" spans="1:20" ht="18" customHeight="1" x14ac:dyDescent="0.25">
      <c r="A1470" s="3" t="s">
        <v>427</v>
      </c>
      <c r="B1470" s="3">
        <v>22204700</v>
      </c>
      <c r="C1470" s="8" t="s">
        <v>1062</v>
      </c>
      <c r="D1470" s="8">
        <v>2204005</v>
      </c>
      <c r="E1470" s="9">
        <v>333</v>
      </c>
      <c r="F1470" s="6">
        <v>0</v>
      </c>
      <c r="G1470" s="6">
        <v>0</v>
      </c>
      <c r="H1470" s="6">
        <v>0</v>
      </c>
      <c r="I1470" s="6">
        <v>0</v>
      </c>
      <c r="J1470" s="6">
        <v>0</v>
      </c>
      <c r="K1470" s="6">
        <v>0</v>
      </c>
      <c r="L1470" s="6">
        <v>0</v>
      </c>
      <c r="M1470" s="6">
        <v>0</v>
      </c>
      <c r="N1470" s="6">
        <v>0</v>
      </c>
      <c r="O1470" s="6">
        <v>0</v>
      </c>
      <c r="P1470" s="6">
        <v>0</v>
      </c>
      <c r="Q1470" s="6">
        <v>1</v>
      </c>
      <c r="R1470" s="110">
        <f t="shared" si="54"/>
        <v>1</v>
      </c>
      <c r="S1470" s="20">
        <f t="shared" si="53"/>
        <v>333</v>
      </c>
      <c r="T1470" s="124"/>
    </row>
    <row r="1471" spans="1:20" ht="18" customHeight="1" x14ac:dyDescent="0.25">
      <c r="A1471" s="3" t="s">
        <v>427</v>
      </c>
      <c r="B1471" s="3">
        <v>22204750</v>
      </c>
      <c r="C1471" s="8" t="s">
        <v>1063</v>
      </c>
      <c r="D1471" s="8">
        <v>2204005</v>
      </c>
      <c r="E1471" s="9">
        <v>703</v>
      </c>
      <c r="F1471" s="6">
        <v>0</v>
      </c>
      <c r="G1471" s="6">
        <v>0</v>
      </c>
      <c r="H1471" s="6">
        <v>0</v>
      </c>
      <c r="I1471" s="6">
        <v>0</v>
      </c>
      <c r="J1471" s="6">
        <v>0</v>
      </c>
      <c r="K1471" s="6">
        <v>0</v>
      </c>
      <c r="L1471" s="6">
        <v>0</v>
      </c>
      <c r="M1471" s="6">
        <v>0</v>
      </c>
      <c r="N1471" s="6">
        <v>0</v>
      </c>
      <c r="O1471" s="6">
        <v>0</v>
      </c>
      <c r="P1471" s="6">
        <v>0</v>
      </c>
      <c r="Q1471" s="6">
        <v>1</v>
      </c>
      <c r="R1471" s="110">
        <f t="shared" si="54"/>
        <v>1</v>
      </c>
      <c r="S1471" s="20">
        <f t="shared" si="53"/>
        <v>703</v>
      </c>
      <c r="T1471" s="124"/>
    </row>
    <row r="1472" spans="1:20" ht="18" customHeight="1" x14ac:dyDescent="0.25">
      <c r="A1472" s="3" t="s">
        <v>427</v>
      </c>
      <c r="B1472" s="3">
        <v>22204770</v>
      </c>
      <c r="C1472" s="8" t="s">
        <v>1065</v>
      </c>
      <c r="D1472" s="8">
        <v>2204005</v>
      </c>
      <c r="E1472" s="9">
        <v>262</v>
      </c>
      <c r="F1472" s="6">
        <v>0</v>
      </c>
      <c r="G1472" s="6">
        <v>0</v>
      </c>
      <c r="H1472" s="6">
        <v>0</v>
      </c>
      <c r="I1472" s="6">
        <v>0</v>
      </c>
      <c r="J1472" s="6">
        <v>0</v>
      </c>
      <c r="K1472" s="6">
        <v>0</v>
      </c>
      <c r="L1472" s="6">
        <v>0</v>
      </c>
      <c r="M1472" s="6">
        <v>0</v>
      </c>
      <c r="N1472" s="6">
        <v>0</v>
      </c>
      <c r="O1472" s="6">
        <v>0</v>
      </c>
      <c r="P1472" s="6">
        <v>0</v>
      </c>
      <c r="Q1472" s="6">
        <v>1</v>
      </c>
      <c r="R1472" s="110">
        <f t="shared" si="54"/>
        <v>1</v>
      </c>
      <c r="S1472" s="20">
        <f t="shared" si="53"/>
        <v>262</v>
      </c>
      <c r="T1472" s="124"/>
    </row>
    <row r="1473" spans="1:20" ht="18" customHeight="1" x14ac:dyDescent="0.25">
      <c r="A1473" s="3" t="s">
        <v>427</v>
      </c>
      <c r="B1473" s="3">
        <v>22209040</v>
      </c>
      <c r="C1473" s="8" t="s">
        <v>1435</v>
      </c>
      <c r="D1473" s="8">
        <v>2204005</v>
      </c>
      <c r="E1473" s="9">
        <v>676</v>
      </c>
      <c r="F1473" s="6">
        <v>0</v>
      </c>
      <c r="G1473" s="6">
        <v>0</v>
      </c>
      <c r="H1473" s="6">
        <v>0</v>
      </c>
      <c r="I1473" s="6">
        <v>0</v>
      </c>
      <c r="J1473" s="6">
        <v>0</v>
      </c>
      <c r="K1473" s="6">
        <v>0</v>
      </c>
      <c r="L1473" s="6">
        <v>0</v>
      </c>
      <c r="M1473" s="6">
        <v>0</v>
      </c>
      <c r="N1473" s="6">
        <v>0</v>
      </c>
      <c r="O1473" s="6">
        <v>0</v>
      </c>
      <c r="P1473" s="6">
        <v>0</v>
      </c>
      <c r="Q1473" s="6">
        <v>1</v>
      </c>
      <c r="R1473" s="110">
        <f t="shared" si="54"/>
        <v>1</v>
      </c>
      <c r="S1473" s="20">
        <f t="shared" si="53"/>
        <v>676</v>
      </c>
      <c r="T1473" s="124"/>
    </row>
    <row r="1474" spans="1:20" ht="18" customHeight="1" x14ac:dyDescent="0.25">
      <c r="A1474" s="3" t="s">
        <v>427</v>
      </c>
      <c r="B1474" s="3">
        <v>22223311</v>
      </c>
      <c r="C1474" s="8" t="s">
        <v>1870</v>
      </c>
      <c r="D1474" s="8">
        <v>2204005</v>
      </c>
      <c r="E1474" s="9">
        <v>174</v>
      </c>
      <c r="F1474" s="6">
        <v>0</v>
      </c>
      <c r="G1474" s="6">
        <v>0</v>
      </c>
      <c r="H1474" s="6">
        <v>0</v>
      </c>
      <c r="I1474" s="6">
        <v>0</v>
      </c>
      <c r="J1474" s="6">
        <v>0</v>
      </c>
      <c r="K1474" s="6">
        <v>0</v>
      </c>
      <c r="L1474" s="6">
        <v>0</v>
      </c>
      <c r="M1474" s="6">
        <v>0</v>
      </c>
      <c r="N1474" s="6">
        <v>0</v>
      </c>
      <c r="O1474" s="6">
        <v>0</v>
      </c>
      <c r="P1474" s="6">
        <v>0</v>
      </c>
      <c r="Q1474" s="6">
        <v>2</v>
      </c>
      <c r="R1474" s="110">
        <f t="shared" si="54"/>
        <v>2</v>
      </c>
      <c r="S1474" s="20">
        <f t="shared" si="53"/>
        <v>348</v>
      </c>
      <c r="T1474" s="124"/>
    </row>
    <row r="1475" spans="1:20" ht="18" customHeight="1" x14ac:dyDescent="0.25">
      <c r="A1475" s="3" t="s">
        <v>427</v>
      </c>
      <c r="B1475" s="3">
        <v>22226014</v>
      </c>
      <c r="C1475" s="8" t="s">
        <v>1436</v>
      </c>
      <c r="D1475" s="8">
        <v>2204005001</v>
      </c>
      <c r="E1475" s="9">
        <v>17850</v>
      </c>
      <c r="F1475" s="6">
        <v>0</v>
      </c>
      <c r="G1475" s="6">
        <v>0</v>
      </c>
      <c r="H1475" s="6">
        <v>0</v>
      </c>
      <c r="I1475" s="6">
        <v>0</v>
      </c>
      <c r="J1475" s="6">
        <v>0</v>
      </c>
      <c r="K1475" s="6">
        <v>0</v>
      </c>
      <c r="L1475" s="6">
        <v>0</v>
      </c>
      <c r="M1475" s="6">
        <v>0</v>
      </c>
      <c r="N1475" s="6">
        <v>0</v>
      </c>
      <c r="O1475" s="6">
        <v>0</v>
      </c>
      <c r="P1475" s="6">
        <v>0</v>
      </c>
      <c r="Q1475" s="6">
        <v>1</v>
      </c>
      <c r="R1475" s="110">
        <f t="shared" si="54"/>
        <v>1</v>
      </c>
      <c r="S1475" s="20">
        <f t="shared" ref="S1475:S1537" si="55">R1475*E1475</f>
        <v>17850</v>
      </c>
      <c r="T1475" s="124"/>
    </row>
    <row r="1476" spans="1:20" ht="18" customHeight="1" x14ac:dyDescent="0.25">
      <c r="A1476" s="3" t="s">
        <v>427</v>
      </c>
      <c r="B1476" s="3">
        <v>22230060</v>
      </c>
      <c r="C1476" s="8" t="s">
        <v>1080</v>
      </c>
      <c r="D1476" s="8">
        <v>2204005</v>
      </c>
      <c r="E1476" s="9">
        <v>187</v>
      </c>
      <c r="F1476" s="6">
        <v>1</v>
      </c>
      <c r="G1476" s="6">
        <v>1</v>
      </c>
      <c r="H1476" s="6">
        <v>1</v>
      </c>
      <c r="I1476" s="6">
        <v>1</v>
      </c>
      <c r="J1476" s="6">
        <v>1</v>
      </c>
      <c r="K1476" s="6">
        <v>1</v>
      </c>
      <c r="L1476" s="6">
        <v>1</v>
      </c>
      <c r="M1476" s="6">
        <v>1</v>
      </c>
      <c r="N1476" s="6">
        <v>1</v>
      </c>
      <c r="O1476" s="6">
        <v>1</v>
      </c>
      <c r="P1476" s="6">
        <v>1</v>
      </c>
      <c r="Q1476" s="6">
        <v>1</v>
      </c>
      <c r="R1476" s="110">
        <f t="shared" si="54"/>
        <v>12</v>
      </c>
      <c r="S1476" s="20">
        <f t="shared" si="55"/>
        <v>2244</v>
      </c>
      <c r="T1476" s="124"/>
    </row>
    <row r="1477" spans="1:20" ht="18" customHeight="1" x14ac:dyDescent="0.25">
      <c r="A1477" s="3" t="s">
        <v>427</v>
      </c>
      <c r="B1477" s="3">
        <v>22236240</v>
      </c>
      <c r="C1477" s="8" t="s">
        <v>1281</v>
      </c>
      <c r="D1477" s="8">
        <v>2204005</v>
      </c>
      <c r="E1477" s="9">
        <v>577</v>
      </c>
      <c r="F1477" s="6">
        <v>9</v>
      </c>
      <c r="G1477" s="6">
        <v>9</v>
      </c>
      <c r="H1477" s="6">
        <v>9</v>
      </c>
      <c r="I1477" s="6">
        <v>9</v>
      </c>
      <c r="J1477" s="6">
        <v>9</v>
      </c>
      <c r="K1477" s="6">
        <v>9</v>
      </c>
      <c r="L1477" s="6">
        <v>9</v>
      </c>
      <c r="M1477" s="6">
        <v>9</v>
      </c>
      <c r="N1477" s="6">
        <v>9</v>
      </c>
      <c r="O1477" s="6">
        <v>9</v>
      </c>
      <c r="P1477" s="6">
        <v>9</v>
      </c>
      <c r="Q1477" s="6">
        <v>9</v>
      </c>
      <c r="R1477" s="110">
        <f t="shared" si="54"/>
        <v>108</v>
      </c>
      <c r="S1477" s="20">
        <f t="shared" si="55"/>
        <v>62316</v>
      </c>
      <c r="T1477" s="124"/>
    </row>
    <row r="1478" spans="1:20" ht="18" customHeight="1" x14ac:dyDescent="0.25">
      <c r="A1478" s="3" t="s">
        <v>427</v>
      </c>
      <c r="B1478" s="3">
        <v>22236280</v>
      </c>
      <c r="C1478" s="8" t="s">
        <v>1282</v>
      </c>
      <c r="D1478" s="8">
        <v>2204005</v>
      </c>
      <c r="E1478" s="9">
        <v>547</v>
      </c>
      <c r="F1478" s="6">
        <v>4</v>
      </c>
      <c r="G1478" s="6">
        <v>4</v>
      </c>
      <c r="H1478" s="6">
        <v>4</v>
      </c>
      <c r="I1478" s="6">
        <v>4</v>
      </c>
      <c r="J1478" s="6">
        <v>4</v>
      </c>
      <c r="K1478" s="6">
        <v>4</v>
      </c>
      <c r="L1478" s="6">
        <v>4</v>
      </c>
      <c r="M1478" s="6">
        <v>4</v>
      </c>
      <c r="N1478" s="6">
        <v>4</v>
      </c>
      <c r="O1478" s="6">
        <v>4</v>
      </c>
      <c r="P1478" s="6">
        <v>4</v>
      </c>
      <c r="Q1478" s="6">
        <v>4</v>
      </c>
      <c r="R1478" s="110">
        <f t="shared" si="54"/>
        <v>48</v>
      </c>
      <c r="S1478" s="20">
        <f t="shared" si="55"/>
        <v>26256</v>
      </c>
      <c r="T1478" s="124"/>
    </row>
    <row r="1479" spans="1:20" ht="18" customHeight="1" x14ac:dyDescent="0.25">
      <c r="A1479" s="3" t="s">
        <v>427</v>
      </c>
      <c r="B1479" s="3">
        <v>22238980</v>
      </c>
      <c r="C1479" s="8" t="s">
        <v>1084</v>
      </c>
      <c r="D1479" s="8">
        <v>2204005</v>
      </c>
      <c r="E1479" s="9">
        <v>143</v>
      </c>
      <c r="F1479" s="6">
        <v>0</v>
      </c>
      <c r="G1479" s="6">
        <v>0</v>
      </c>
      <c r="H1479" s="6">
        <v>0</v>
      </c>
      <c r="I1479" s="6">
        <v>0</v>
      </c>
      <c r="J1479" s="6">
        <v>0</v>
      </c>
      <c r="K1479" s="6">
        <v>0</v>
      </c>
      <c r="L1479" s="6">
        <v>0</v>
      </c>
      <c r="M1479" s="6">
        <v>0</v>
      </c>
      <c r="N1479" s="6">
        <v>0</v>
      </c>
      <c r="O1479" s="6">
        <v>0</v>
      </c>
      <c r="P1479" s="6">
        <v>1</v>
      </c>
      <c r="Q1479" s="6">
        <v>1</v>
      </c>
      <c r="R1479" s="110">
        <f t="shared" si="54"/>
        <v>2</v>
      </c>
      <c r="S1479" s="20">
        <f t="shared" si="55"/>
        <v>286</v>
      </c>
      <c r="T1479" s="124"/>
    </row>
    <row r="1480" spans="1:20" ht="18" customHeight="1" x14ac:dyDescent="0.25">
      <c r="A1480" s="3" t="s">
        <v>427</v>
      </c>
      <c r="B1480" s="3">
        <v>22239140</v>
      </c>
      <c r="C1480" s="8" t="s">
        <v>1085</v>
      </c>
      <c r="D1480" s="8">
        <v>2204005</v>
      </c>
      <c r="E1480" s="9">
        <v>143</v>
      </c>
      <c r="F1480" s="6">
        <v>0</v>
      </c>
      <c r="G1480" s="6">
        <v>0</v>
      </c>
      <c r="H1480" s="6">
        <v>0</v>
      </c>
      <c r="I1480" s="6">
        <v>0</v>
      </c>
      <c r="J1480" s="6">
        <v>0</v>
      </c>
      <c r="K1480" s="6">
        <v>0</v>
      </c>
      <c r="L1480" s="6">
        <v>0</v>
      </c>
      <c r="M1480" s="6">
        <v>0</v>
      </c>
      <c r="N1480" s="6">
        <v>0</v>
      </c>
      <c r="O1480" s="6">
        <v>0</v>
      </c>
      <c r="P1480" s="6">
        <v>1</v>
      </c>
      <c r="Q1480" s="6">
        <v>1</v>
      </c>
      <c r="R1480" s="110">
        <f t="shared" si="54"/>
        <v>2</v>
      </c>
      <c r="S1480" s="20">
        <f t="shared" si="55"/>
        <v>286</v>
      </c>
      <c r="T1480" s="124"/>
    </row>
    <row r="1481" spans="1:20" ht="18" customHeight="1" x14ac:dyDescent="0.25">
      <c r="A1481" s="3" t="s">
        <v>427</v>
      </c>
      <c r="B1481" s="3">
        <v>22239220</v>
      </c>
      <c r="C1481" s="8" t="s">
        <v>1086</v>
      </c>
      <c r="D1481" s="8">
        <v>2204005</v>
      </c>
      <c r="E1481" s="9">
        <v>154</v>
      </c>
      <c r="F1481" s="6">
        <v>0</v>
      </c>
      <c r="G1481" s="6">
        <v>0</v>
      </c>
      <c r="H1481" s="6">
        <v>0</v>
      </c>
      <c r="I1481" s="6">
        <v>0</v>
      </c>
      <c r="J1481" s="6">
        <v>0</v>
      </c>
      <c r="K1481" s="6">
        <v>0</v>
      </c>
      <c r="L1481" s="6">
        <v>0</v>
      </c>
      <c r="M1481" s="6">
        <v>0</v>
      </c>
      <c r="N1481" s="6">
        <v>0</v>
      </c>
      <c r="O1481" s="6">
        <v>0</v>
      </c>
      <c r="P1481" s="6">
        <v>1</v>
      </c>
      <c r="Q1481" s="6">
        <v>1</v>
      </c>
      <c r="R1481" s="110">
        <f t="shared" si="54"/>
        <v>2</v>
      </c>
      <c r="S1481" s="20">
        <f t="shared" si="55"/>
        <v>308</v>
      </c>
      <c r="T1481" s="124"/>
    </row>
    <row r="1482" spans="1:20" ht="18" customHeight="1" x14ac:dyDescent="0.25">
      <c r="A1482" s="3" t="s">
        <v>427</v>
      </c>
      <c r="B1482" s="3">
        <v>22239300</v>
      </c>
      <c r="C1482" s="8" t="s">
        <v>1489</v>
      </c>
      <c r="D1482" s="8">
        <v>2204005</v>
      </c>
      <c r="E1482" s="9">
        <v>154</v>
      </c>
      <c r="F1482" s="6">
        <v>0</v>
      </c>
      <c r="G1482" s="6">
        <v>0</v>
      </c>
      <c r="H1482" s="6">
        <v>0</v>
      </c>
      <c r="I1482" s="6">
        <v>0</v>
      </c>
      <c r="J1482" s="6">
        <v>0</v>
      </c>
      <c r="K1482" s="6">
        <v>0</v>
      </c>
      <c r="L1482" s="6">
        <v>0</v>
      </c>
      <c r="M1482" s="6">
        <v>0</v>
      </c>
      <c r="N1482" s="6">
        <v>0</v>
      </c>
      <c r="O1482" s="6">
        <v>0</v>
      </c>
      <c r="P1482" s="6">
        <v>1</v>
      </c>
      <c r="Q1482" s="6">
        <v>1</v>
      </c>
      <c r="R1482" s="110">
        <f t="shared" si="54"/>
        <v>2</v>
      </c>
      <c r="S1482" s="20">
        <f t="shared" si="55"/>
        <v>308</v>
      </c>
      <c r="T1482" s="124"/>
    </row>
    <row r="1483" spans="1:20" ht="18" customHeight="1" x14ac:dyDescent="0.25">
      <c r="A1483" s="3" t="s">
        <v>427</v>
      </c>
      <c r="B1483" s="3">
        <v>22239380</v>
      </c>
      <c r="C1483" s="8" t="s">
        <v>1490</v>
      </c>
      <c r="D1483" s="8">
        <v>2204005</v>
      </c>
      <c r="E1483" s="9">
        <v>154</v>
      </c>
      <c r="F1483" s="6">
        <v>0</v>
      </c>
      <c r="G1483" s="6">
        <v>0</v>
      </c>
      <c r="H1483" s="6">
        <v>0</v>
      </c>
      <c r="I1483" s="6">
        <v>0</v>
      </c>
      <c r="J1483" s="6">
        <v>0</v>
      </c>
      <c r="K1483" s="6">
        <v>0</v>
      </c>
      <c r="L1483" s="6">
        <v>0</v>
      </c>
      <c r="M1483" s="6">
        <v>0</v>
      </c>
      <c r="N1483" s="6">
        <v>0</v>
      </c>
      <c r="O1483" s="6">
        <v>0</v>
      </c>
      <c r="P1483" s="6">
        <v>1</v>
      </c>
      <c r="Q1483" s="6">
        <v>1</v>
      </c>
      <c r="R1483" s="110">
        <f t="shared" si="54"/>
        <v>2</v>
      </c>
      <c r="S1483" s="20">
        <f t="shared" si="55"/>
        <v>308</v>
      </c>
      <c r="T1483" s="124"/>
    </row>
    <row r="1484" spans="1:20" ht="18" customHeight="1" x14ac:dyDescent="0.25">
      <c r="A1484" s="3" t="s">
        <v>427</v>
      </c>
      <c r="B1484" s="3">
        <v>22242020</v>
      </c>
      <c r="C1484" s="8" t="s">
        <v>1284</v>
      </c>
      <c r="D1484" s="8">
        <v>2204005</v>
      </c>
      <c r="E1484" s="9">
        <v>490</v>
      </c>
      <c r="F1484" s="6">
        <v>3</v>
      </c>
      <c r="G1484" s="6">
        <v>3</v>
      </c>
      <c r="H1484" s="6">
        <v>3</v>
      </c>
      <c r="I1484" s="6">
        <v>3</v>
      </c>
      <c r="J1484" s="6">
        <v>3</v>
      </c>
      <c r="K1484" s="6">
        <v>3</v>
      </c>
      <c r="L1484" s="6">
        <v>3</v>
      </c>
      <c r="M1484" s="6">
        <v>3</v>
      </c>
      <c r="N1484" s="6">
        <v>3</v>
      </c>
      <c r="O1484" s="6">
        <v>3</v>
      </c>
      <c r="P1484" s="6">
        <v>3</v>
      </c>
      <c r="Q1484" s="6">
        <v>3</v>
      </c>
      <c r="R1484" s="110">
        <f t="shared" si="54"/>
        <v>36</v>
      </c>
      <c r="S1484" s="20">
        <f t="shared" si="55"/>
        <v>17640</v>
      </c>
      <c r="T1484" s="124"/>
    </row>
    <row r="1485" spans="1:20" ht="18" customHeight="1" x14ac:dyDescent="0.25">
      <c r="A1485" s="3" t="s">
        <v>427</v>
      </c>
      <c r="B1485" s="3">
        <v>22293830</v>
      </c>
      <c r="C1485" s="8" t="s">
        <v>1437</v>
      </c>
      <c r="D1485" s="8">
        <v>2204005</v>
      </c>
      <c r="E1485" s="9">
        <v>556</v>
      </c>
      <c r="F1485" s="6">
        <v>0</v>
      </c>
      <c r="G1485" s="6">
        <v>0</v>
      </c>
      <c r="H1485" s="6">
        <v>0</v>
      </c>
      <c r="I1485" s="6">
        <v>0</v>
      </c>
      <c r="J1485" s="6">
        <v>0</v>
      </c>
      <c r="K1485" s="6">
        <v>0</v>
      </c>
      <c r="L1485" s="6">
        <v>0</v>
      </c>
      <c r="M1485" s="6">
        <v>0</v>
      </c>
      <c r="N1485" s="6">
        <v>0</v>
      </c>
      <c r="O1485" s="6">
        <v>0</v>
      </c>
      <c r="P1485" s="6">
        <v>0</v>
      </c>
      <c r="Q1485" s="6">
        <v>1</v>
      </c>
      <c r="R1485" s="110">
        <f t="shared" si="54"/>
        <v>1</v>
      </c>
      <c r="S1485" s="20">
        <f t="shared" si="55"/>
        <v>556</v>
      </c>
      <c r="T1485" s="124"/>
    </row>
    <row r="1486" spans="1:20" ht="18" customHeight="1" x14ac:dyDescent="0.25">
      <c r="A1486" s="3" t="s">
        <v>427</v>
      </c>
      <c r="B1486" s="3">
        <v>22293880</v>
      </c>
      <c r="C1486" s="8" t="s">
        <v>1501</v>
      </c>
      <c r="D1486" s="8">
        <v>2204005</v>
      </c>
      <c r="E1486" s="9">
        <v>508</v>
      </c>
      <c r="F1486" s="6">
        <v>0</v>
      </c>
      <c r="G1486" s="6">
        <v>0</v>
      </c>
      <c r="H1486" s="6">
        <v>0</v>
      </c>
      <c r="I1486" s="6">
        <v>0</v>
      </c>
      <c r="J1486" s="6">
        <v>0</v>
      </c>
      <c r="K1486" s="6">
        <v>0</v>
      </c>
      <c r="L1486" s="6">
        <v>0</v>
      </c>
      <c r="M1486" s="6">
        <v>0</v>
      </c>
      <c r="N1486" s="6">
        <v>0</v>
      </c>
      <c r="O1486" s="6">
        <v>0</v>
      </c>
      <c r="P1486" s="6">
        <v>0</v>
      </c>
      <c r="Q1486" s="6">
        <v>1</v>
      </c>
      <c r="R1486" s="110">
        <f t="shared" si="54"/>
        <v>1</v>
      </c>
      <c r="S1486" s="20">
        <f t="shared" si="55"/>
        <v>508</v>
      </c>
      <c r="T1486" s="124"/>
    </row>
    <row r="1487" spans="1:20" ht="18" customHeight="1" x14ac:dyDescent="0.25">
      <c r="A1487" s="3" t="s">
        <v>427</v>
      </c>
      <c r="B1487" s="3">
        <v>22293890</v>
      </c>
      <c r="C1487" s="8" t="s">
        <v>1297</v>
      </c>
      <c r="D1487" s="8">
        <v>2204005</v>
      </c>
      <c r="E1487" s="9">
        <v>769</v>
      </c>
      <c r="F1487" s="6">
        <v>0</v>
      </c>
      <c r="G1487" s="6">
        <v>0</v>
      </c>
      <c r="H1487" s="6">
        <v>0</v>
      </c>
      <c r="I1487" s="6">
        <v>0</v>
      </c>
      <c r="J1487" s="6">
        <v>0</v>
      </c>
      <c r="K1487" s="6">
        <v>0</v>
      </c>
      <c r="L1487" s="6">
        <v>0</v>
      </c>
      <c r="M1487" s="6">
        <v>0</v>
      </c>
      <c r="N1487" s="6">
        <v>0</v>
      </c>
      <c r="O1487" s="6">
        <v>0</v>
      </c>
      <c r="P1487" s="6">
        <v>0</v>
      </c>
      <c r="Q1487" s="6">
        <v>1</v>
      </c>
      <c r="R1487" s="110">
        <f t="shared" si="54"/>
        <v>1</v>
      </c>
      <c r="S1487" s="20">
        <f t="shared" si="55"/>
        <v>769</v>
      </c>
      <c r="T1487" s="124"/>
    </row>
    <row r="1488" spans="1:20" ht="18" customHeight="1" x14ac:dyDescent="0.25">
      <c r="A1488" s="3" t="s">
        <v>427</v>
      </c>
      <c r="B1488" s="3">
        <v>22293950</v>
      </c>
      <c r="C1488" s="8" t="s">
        <v>1505</v>
      </c>
      <c r="D1488" s="8">
        <v>2204005</v>
      </c>
      <c r="E1488" s="9">
        <v>464</v>
      </c>
      <c r="F1488" s="6">
        <v>0</v>
      </c>
      <c r="G1488" s="6">
        <v>0</v>
      </c>
      <c r="H1488" s="6">
        <v>0</v>
      </c>
      <c r="I1488" s="6">
        <v>0</v>
      </c>
      <c r="J1488" s="6">
        <v>0</v>
      </c>
      <c r="K1488" s="6">
        <v>0</v>
      </c>
      <c r="L1488" s="6">
        <v>0</v>
      </c>
      <c r="M1488" s="6">
        <v>0</v>
      </c>
      <c r="N1488" s="6">
        <v>0</v>
      </c>
      <c r="O1488" s="6">
        <v>0</v>
      </c>
      <c r="P1488" s="6">
        <v>0</v>
      </c>
      <c r="Q1488" s="6">
        <v>1</v>
      </c>
      <c r="R1488" s="110">
        <f t="shared" si="54"/>
        <v>1</v>
      </c>
      <c r="S1488" s="20">
        <f t="shared" si="55"/>
        <v>464</v>
      </c>
      <c r="T1488" s="124"/>
    </row>
    <row r="1489" spans="1:20" ht="18" customHeight="1" x14ac:dyDescent="0.25">
      <c r="A1489" s="3" t="s">
        <v>427</v>
      </c>
      <c r="B1489" s="3">
        <v>22294000</v>
      </c>
      <c r="C1489" s="8" t="s">
        <v>1441</v>
      </c>
      <c r="D1489" s="8">
        <v>2204005</v>
      </c>
      <c r="E1489" s="9">
        <v>802</v>
      </c>
      <c r="F1489" s="6">
        <v>0</v>
      </c>
      <c r="G1489" s="6">
        <v>0</v>
      </c>
      <c r="H1489" s="6">
        <v>0</v>
      </c>
      <c r="I1489" s="6">
        <v>0</v>
      </c>
      <c r="J1489" s="6">
        <v>0</v>
      </c>
      <c r="K1489" s="6">
        <v>0</v>
      </c>
      <c r="L1489" s="6">
        <v>0</v>
      </c>
      <c r="M1489" s="6">
        <v>0</v>
      </c>
      <c r="N1489" s="6">
        <v>0</v>
      </c>
      <c r="O1489" s="6">
        <v>0</v>
      </c>
      <c r="P1489" s="6">
        <v>0</v>
      </c>
      <c r="Q1489" s="6">
        <v>1</v>
      </c>
      <c r="R1489" s="110">
        <f t="shared" si="54"/>
        <v>1</v>
      </c>
      <c r="S1489" s="20">
        <f t="shared" si="55"/>
        <v>802</v>
      </c>
      <c r="T1489" s="124"/>
    </row>
    <row r="1490" spans="1:20" ht="18" customHeight="1" x14ac:dyDescent="0.25">
      <c r="A1490" s="3" t="s">
        <v>427</v>
      </c>
      <c r="B1490" s="3">
        <v>22400206</v>
      </c>
      <c r="C1490" s="8" t="s">
        <v>1445</v>
      </c>
      <c r="D1490" s="8">
        <v>2204005</v>
      </c>
      <c r="E1490" s="9">
        <v>6289</v>
      </c>
      <c r="F1490" s="6">
        <v>0</v>
      </c>
      <c r="G1490" s="6">
        <v>0</v>
      </c>
      <c r="H1490" s="6">
        <v>0</v>
      </c>
      <c r="I1490" s="6">
        <v>0</v>
      </c>
      <c r="J1490" s="6">
        <v>0</v>
      </c>
      <c r="K1490" s="6">
        <v>0</v>
      </c>
      <c r="L1490" s="6">
        <v>0</v>
      </c>
      <c r="M1490" s="6">
        <v>0</v>
      </c>
      <c r="N1490" s="6">
        <v>0</v>
      </c>
      <c r="O1490" s="6">
        <v>0</v>
      </c>
      <c r="P1490" s="6">
        <v>0</v>
      </c>
      <c r="Q1490" s="6">
        <v>1</v>
      </c>
      <c r="R1490" s="110">
        <f t="shared" si="54"/>
        <v>1</v>
      </c>
      <c r="S1490" s="20">
        <f t="shared" si="55"/>
        <v>6289</v>
      </c>
      <c r="T1490" s="124"/>
    </row>
    <row r="1491" spans="1:20" ht="18" customHeight="1" x14ac:dyDescent="0.25">
      <c r="A1491" s="3" t="s">
        <v>427</v>
      </c>
      <c r="B1491" s="3">
        <v>22400207</v>
      </c>
      <c r="C1491" s="8" t="s">
        <v>1302</v>
      </c>
      <c r="D1491" s="8">
        <v>2204005</v>
      </c>
      <c r="E1491" s="9">
        <v>8449</v>
      </c>
      <c r="F1491" s="6">
        <v>0</v>
      </c>
      <c r="G1491" s="6">
        <v>0</v>
      </c>
      <c r="H1491" s="6">
        <v>0</v>
      </c>
      <c r="I1491" s="6">
        <v>0</v>
      </c>
      <c r="J1491" s="6">
        <v>0</v>
      </c>
      <c r="K1491" s="6">
        <v>0</v>
      </c>
      <c r="L1491" s="6">
        <v>0</v>
      </c>
      <c r="M1491" s="6">
        <v>0</v>
      </c>
      <c r="N1491" s="6">
        <v>0</v>
      </c>
      <c r="O1491" s="6">
        <v>0</v>
      </c>
      <c r="P1491" s="6">
        <v>0</v>
      </c>
      <c r="Q1491" s="6">
        <v>1</v>
      </c>
      <c r="R1491" s="110">
        <f t="shared" si="54"/>
        <v>1</v>
      </c>
      <c r="S1491" s="20">
        <f t="shared" si="55"/>
        <v>8449</v>
      </c>
      <c r="T1491" s="124"/>
    </row>
    <row r="1492" spans="1:20" ht="18" customHeight="1" x14ac:dyDescent="0.25">
      <c r="A1492" s="3" t="s">
        <v>427</v>
      </c>
      <c r="B1492" s="3">
        <v>22400480</v>
      </c>
      <c r="C1492" s="8" t="s">
        <v>1105</v>
      </c>
      <c r="D1492" s="8">
        <v>2204005</v>
      </c>
      <c r="E1492" s="9">
        <v>14</v>
      </c>
      <c r="F1492" s="6">
        <v>200</v>
      </c>
      <c r="G1492" s="6">
        <v>200</v>
      </c>
      <c r="H1492" s="6">
        <v>200</v>
      </c>
      <c r="I1492" s="6">
        <v>200</v>
      </c>
      <c r="J1492" s="6">
        <v>200</v>
      </c>
      <c r="K1492" s="6">
        <v>200</v>
      </c>
      <c r="L1492" s="6">
        <v>200</v>
      </c>
      <c r="M1492" s="6">
        <v>200</v>
      </c>
      <c r="N1492" s="6">
        <v>200</v>
      </c>
      <c r="O1492" s="6">
        <v>200</v>
      </c>
      <c r="P1492" s="6">
        <v>200</v>
      </c>
      <c r="Q1492" s="6">
        <v>200</v>
      </c>
      <c r="R1492" s="110">
        <f t="shared" si="54"/>
        <v>2400</v>
      </c>
      <c r="S1492" s="20">
        <f t="shared" si="55"/>
        <v>33600</v>
      </c>
      <c r="T1492" s="124"/>
    </row>
    <row r="1493" spans="1:20" ht="18" customHeight="1" x14ac:dyDescent="0.25">
      <c r="A1493" s="3" t="s">
        <v>427</v>
      </c>
      <c r="B1493" s="3">
        <v>22400490</v>
      </c>
      <c r="C1493" s="8" t="s">
        <v>1106</v>
      </c>
      <c r="D1493" s="8">
        <v>2204005</v>
      </c>
      <c r="E1493" s="9">
        <v>17</v>
      </c>
      <c r="F1493" s="6">
        <v>170</v>
      </c>
      <c r="G1493" s="6">
        <v>170</v>
      </c>
      <c r="H1493" s="6">
        <v>170</v>
      </c>
      <c r="I1493" s="6">
        <v>170</v>
      </c>
      <c r="J1493" s="6">
        <v>170</v>
      </c>
      <c r="K1493" s="6">
        <v>170</v>
      </c>
      <c r="L1493" s="6">
        <v>170</v>
      </c>
      <c r="M1493" s="6">
        <v>170</v>
      </c>
      <c r="N1493" s="6">
        <v>170</v>
      </c>
      <c r="O1493" s="6">
        <v>170</v>
      </c>
      <c r="P1493" s="6">
        <v>170</v>
      </c>
      <c r="Q1493" s="6">
        <v>170</v>
      </c>
      <c r="R1493" s="110">
        <f t="shared" si="54"/>
        <v>2040</v>
      </c>
      <c r="S1493" s="20">
        <f t="shared" si="55"/>
        <v>34680</v>
      </c>
      <c r="T1493" s="124"/>
    </row>
    <row r="1494" spans="1:20" ht="18" customHeight="1" x14ac:dyDescent="0.25">
      <c r="A1494" s="3" t="s">
        <v>427</v>
      </c>
      <c r="B1494" s="3">
        <v>22400500</v>
      </c>
      <c r="C1494" s="8" t="s">
        <v>1107</v>
      </c>
      <c r="D1494" s="8">
        <v>2204005</v>
      </c>
      <c r="E1494" s="9">
        <v>26</v>
      </c>
      <c r="F1494" s="6">
        <v>12</v>
      </c>
      <c r="G1494" s="6">
        <v>12</v>
      </c>
      <c r="H1494" s="6">
        <v>12</v>
      </c>
      <c r="I1494" s="6">
        <v>12</v>
      </c>
      <c r="J1494" s="6">
        <v>12</v>
      </c>
      <c r="K1494" s="6">
        <v>12</v>
      </c>
      <c r="L1494" s="6">
        <v>12</v>
      </c>
      <c r="M1494" s="6">
        <v>12</v>
      </c>
      <c r="N1494" s="6">
        <v>12</v>
      </c>
      <c r="O1494" s="6">
        <v>12</v>
      </c>
      <c r="P1494" s="6">
        <v>12</v>
      </c>
      <c r="Q1494" s="6">
        <v>12</v>
      </c>
      <c r="R1494" s="110">
        <f t="shared" si="54"/>
        <v>144</v>
      </c>
      <c r="S1494" s="20">
        <f t="shared" si="55"/>
        <v>3744</v>
      </c>
      <c r="T1494" s="124"/>
    </row>
    <row r="1495" spans="1:20" ht="18" customHeight="1" x14ac:dyDescent="0.25">
      <c r="A1495" s="3" t="s">
        <v>427</v>
      </c>
      <c r="B1495" s="3">
        <v>22400510</v>
      </c>
      <c r="C1495" s="8" t="s">
        <v>1303</v>
      </c>
      <c r="D1495" s="8">
        <v>2204005</v>
      </c>
      <c r="E1495" s="9">
        <v>40</v>
      </c>
      <c r="F1495" s="6">
        <v>320</v>
      </c>
      <c r="G1495" s="6">
        <v>320</v>
      </c>
      <c r="H1495" s="6">
        <v>320</v>
      </c>
      <c r="I1495" s="6">
        <v>320</v>
      </c>
      <c r="J1495" s="6">
        <v>320</v>
      </c>
      <c r="K1495" s="6">
        <v>320</v>
      </c>
      <c r="L1495" s="6">
        <v>320</v>
      </c>
      <c r="M1495" s="6">
        <v>320</v>
      </c>
      <c r="N1495" s="6">
        <v>320</v>
      </c>
      <c r="O1495" s="6">
        <v>320</v>
      </c>
      <c r="P1495" s="6">
        <v>320</v>
      </c>
      <c r="Q1495" s="6">
        <v>320</v>
      </c>
      <c r="R1495" s="110">
        <f t="shared" si="54"/>
        <v>3840</v>
      </c>
      <c r="S1495" s="20">
        <f t="shared" si="55"/>
        <v>153600</v>
      </c>
      <c r="T1495" s="124"/>
    </row>
    <row r="1496" spans="1:20" ht="18" customHeight="1" x14ac:dyDescent="0.25">
      <c r="A1496" s="3" t="s">
        <v>427</v>
      </c>
      <c r="B1496" s="3">
        <v>22400520</v>
      </c>
      <c r="C1496" s="8" t="s">
        <v>1108</v>
      </c>
      <c r="D1496" s="8">
        <v>2204005</v>
      </c>
      <c r="E1496" s="9">
        <v>31</v>
      </c>
      <c r="F1496" s="6">
        <v>92</v>
      </c>
      <c r="G1496" s="6">
        <v>92</v>
      </c>
      <c r="H1496" s="6">
        <v>92</v>
      </c>
      <c r="I1496" s="6">
        <v>92</v>
      </c>
      <c r="J1496" s="6">
        <v>92</v>
      </c>
      <c r="K1496" s="6">
        <v>92</v>
      </c>
      <c r="L1496" s="6">
        <v>92</v>
      </c>
      <c r="M1496" s="6">
        <v>92</v>
      </c>
      <c r="N1496" s="6">
        <v>92</v>
      </c>
      <c r="O1496" s="6">
        <v>92</v>
      </c>
      <c r="P1496" s="6">
        <v>92</v>
      </c>
      <c r="Q1496" s="6">
        <v>92</v>
      </c>
      <c r="R1496" s="110">
        <f t="shared" si="54"/>
        <v>1104</v>
      </c>
      <c r="S1496" s="20">
        <f t="shared" si="55"/>
        <v>34224</v>
      </c>
      <c r="T1496" s="124"/>
    </row>
    <row r="1497" spans="1:20" ht="18" customHeight="1" x14ac:dyDescent="0.25">
      <c r="A1497" s="3" t="s">
        <v>427</v>
      </c>
      <c r="B1497" s="3">
        <v>22400690</v>
      </c>
      <c r="C1497" s="8" t="s">
        <v>1508</v>
      </c>
      <c r="D1497" s="8">
        <v>2204005</v>
      </c>
      <c r="E1497" s="9">
        <v>69</v>
      </c>
      <c r="F1497" s="6">
        <v>8</v>
      </c>
      <c r="G1497" s="6">
        <v>8</v>
      </c>
      <c r="H1497" s="6">
        <v>8</v>
      </c>
      <c r="I1497" s="6">
        <v>8</v>
      </c>
      <c r="J1497" s="6">
        <v>8</v>
      </c>
      <c r="K1497" s="6">
        <v>8</v>
      </c>
      <c r="L1497" s="6">
        <v>8</v>
      </c>
      <c r="M1497" s="6">
        <v>8</v>
      </c>
      <c r="N1497" s="6">
        <v>8</v>
      </c>
      <c r="O1497" s="6">
        <v>8</v>
      </c>
      <c r="P1497" s="6">
        <v>8</v>
      </c>
      <c r="Q1497" s="6">
        <v>8</v>
      </c>
      <c r="R1497" s="110">
        <f t="shared" si="54"/>
        <v>96</v>
      </c>
      <c r="S1497" s="20">
        <f t="shared" si="55"/>
        <v>6624</v>
      </c>
      <c r="T1497" s="124"/>
    </row>
    <row r="1498" spans="1:20" ht="18" customHeight="1" x14ac:dyDescent="0.25">
      <c r="A1498" s="3" t="s">
        <v>427</v>
      </c>
      <c r="B1498" s="3">
        <v>22400691</v>
      </c>
      <c r="C1498" s="8" t="s">
        <v>1509</v>
      </c>
      <c r="D1498" s="8">
        <v>2204005</v>
      </c>
      <c r="E1498" s="9">
        <v>77</v>
      </c>
      <c r="F1498" s="6">
        <v>8</v>
      </c>
      <c r="G1498" s="6">
        <v>8</v>
      </c>
      <c r="H1498" s="6">
        <v>8</v>
      </c>
      <c r="I1498" s="6">
        <v>8</v>
      </c>
      <c r="J1498" s="6">
        <v>8</v>
      </c>
      <c r="K1498" s="6">
        <v>8</v>
      </c>
      <c r="L1498" s="6">
        <v>8</v>
      </c>
      <c r="M1498" s="6">
        <v>8</v>
      </c>
      <c r="N1498" s="6">
        <v>8</v>
      </c>
      <c r="O1498" s="6">
        <v>8</v>
      </c>
      <c r="P1498" s="6">
        <v>8</v>
      </c>
      <c r="Q1498" s="6">
        <v>8</v>
      </c>
      <c r="R1498" s="110">
        <f t="shared" si="54"/>
        <v>96</v>
      </c>
      <c r="S1498" s="20">
        <f t="shared" si="55"/>
        <v>7392</v>
      </c>
      <c r="T1498" s="124"/>
    </row>
    <row r="1499" spans="1:20" ht="18" customHeight="1" x14ac:dyDescent="0.25">
      <c r="A1499" s="3" t="s">
        <v>427</v>
      </c>
      <c r="B1499" s="3">
        <v>22400695</v>
      </c>
      <c r="C1499" s="8" t="s">
        <v>1304</v>
      </c>
      <c r="D1499" s="8">
        <v>2204005003</v>
      </c>
      <c r="E1499" s="9">
        <v>42</v>
      </c>
      <c r="F1499" s="6">
        <v>82</v>
      </c>
      <c r="G1499" s="6">
        <v>82</v>
      </c>
      <c r="H1499" s="6">
        <v>82</v>
      </c>
      <c r="I1499" s="6">
        <v>82</v>
      </c>
      <c r="J1499" s="6">
        <v>82</v>
      </c>
      <c r="K1499" s="6">
        <v>82</v>
      </c>
      <c r="L1499" s="6">
        <v>82</v>
      </c>
      <c r="M1499" s="6">
        <v>82</v>
      </c>
      <c r="N1499" s="6">
        <v>82</v>
      </c>
      <c r="O1499" s="6">
        <v>82</v>
      </c>
      <c r="P1499" s="6">
        <v>82</v>
      </c>
      <c r="Q1499" s="6">
        <v>82</v>
      </c>
      <c r="R1499" s="110">
        <f t="shared" si="54"/>
        <v>984</v>
      </c>
      <c r="S1499" s="20">
        <f t="shared" si="55"/>
        <v>41328</v>
      </c>
      <c r="T1499" s="124"/>
    </row>
    <row r="1500" spans="1:20" ht="18" customHeight="1" x14ac:dyDescent="0.25">
      <c r="A1500" s="3" t="s">
        <v>427</v>
      </c>
      <c r="B1500" s="3">
        <v>22400700</v>
      </c>
      <c r="C1500" s="8" t="s">
        <v>1305</v>
      </c>
      <c r="D1500" s="8">
        <v>2204005</v>
      </c>
      <c r="E1500" s="9">
        <v>412</v>
      </c>
      <c r="F1500" s="6">
        <v>200</v>
      </c>
      <c r="G1500" s="6">
        <v>200</v>
      </c>
      <c r="H1500" s="6">
        <v>200</v>
      </c>
      <c r="I1500" s="6">
        <v>200</v>
      </c>
      <c r="J1500" s="6">
        <v>200</v>
      </c>
      <c r="K1500" s="6">
        <v>200</v>
      </c>
      <c r="L1500" s="6">
        <v>200</v>
      </c>
      <c r="M1500" s="6">
        <v>200</v>
      </c>
      <c r="N1500" s="6">
        <v>200</v>
      </c>
      <c r="O1500" s="6">
        <v>200</v>
      </c>
      <c r="P1500" s="6">
        <v>200</v>
      </c>
      <c r="Q1500" s="6">
        <v>200</v>
      </c>
      <c r="R1500" s="110">
        <f t="shared" si="54"/>
        <v>2400</v>
      </c>
      <c r="S1500" s="20">
        <f t="shared" si="55"/>
        <v>988800</v>
      </c>
      <c r="T1500" s="124"/>
    </row>
    <row r="1501" spans="1:20" ht="18" customHeight="1" x14ac:dyDescent="0.25">
      <c r="A1501" s="3" t="s">
        <v>427</v>
      </c>
      <c r="B1501" s="3">
        <v>22400750</v>
      </c>
      <c r="C1501" s="8" t="s">
        <v>1109</v>
      </c>
      <c r="D1501" s="8">
        <v>2204005</v>
      </c>
      <c r="E1501" s="9">
        <v>371</v>
      </c>
      <c r="F1501" s="6">
        <v>13</v>
      </c>
      <c r="G1501" s="6">
        <v>13</v>
      </c>
      <c r="H1501" s="6">
        <v>13</v>
      </c>
      <c r="I1501" s="6">
        <v>13</v>
      </c>
      <c r="J1501" s="6">
        <v>13</v>
      </c>
      <c r="K1501" s="6">
        <v>13</v>
      </c>
      <c r="L1501" s="6">
        <v>13</v>
      </c>
      <c r="M1501" s="6">
        <v>13</v>
      </c>
      <c r="N1501" s="6">
        <v>13</v>
      </c>
      <c r="O1501" s="6">
        <v>13</v>
      </c>
      <c r="P1501" s="6">
        <v>13</v>
      </c>
      <c r="Q1501" s="6">
        <v>13</v>
      </c>
      <c r="R1501" s="110">
        <f t="shared" si="54"/>
        <v>156</v>
      </c>
      <c r="S1501" s="20">
        <f t="shared" si="55"/>
        <v>57876</v>
      </c>
      <c r="T1501" s="124"/>
    </row>
    <row r="1502" spans="1:20" ht="18" customHeight="1" x14ac:dyDescent="0.25">
      <c r="A1502" s="3" t="s">
        <v>427</v>
      </c>
      <c r="B1502" s="3">
        <v>22400760</v>
      </c>
      <c r="C1502" s="8" t="s">
        <v>1110</v>
      </c>
      <c r="D1502" s="8">
        <v>2204005</v>
      </c>
      <c r="E1502" s="9">
        <v>343</v>
      </c>
      <c r="F1502" s="6">
        <v>8</v>
      </c>
      <c r="G1502" s="6">
        <v>8</v>
      </c>
      <c r="H1502" s="6">
        <v>8</v>
      </c>
      <c r="I1502" s="6">
        <v>8</v>
      </c>
      <c r="J1502" s="6">
        <v>8</v>
      </c>
      <c r="K1502" s="6">
        <v>8</v>
      </c>
      <c r="L1502" s="6">
        <v>8</v>
      </c>
      <c r="M1502" s="6">
        <v>8</v>
      </c>
      <c r="N1502" s="6">
        <v>8</v>
      </c>
      <c r="O1502" s="6">
        <v>8</v>
      </c>
      <c r="P1502" s="6">
        <v>8</v>
      </c>
      <c r="Q1502" s="6">
        <v>8</v>
      </c>
      <c r="R1502" s="110">
        <f t="shared" si="54"/>
        <v>96</v>
      </c>
      <c r="S1502" s="20">
        <f t="shared" si="55"/>
        <v>32928</v>
      </c>
      <c r="T1502" s="124"/>
    </row>
    <row r="1503" spans="1:20" ht="18" customHeight="1" x14ac:dyDescent="0.25">
      <c r="A1503" s="3" t="s">
        <v>427</v>
      </c>
      <c r="B1503" s="3">
        <v>22400770</v>
      </c>
      <c r="C1503" s="8" t="s">
        <v>1871</v>
      </c>
      <c r="D1503" s="8">
        <v>2204005</v>
      </c>
      <c r="E1503" s="9">
        <v>455</v>
      </c>
      <c r="F1503" s="6">
        <v>8</v>
      </c>
      <c r="G1503" s="6">
        <v>8</v>
      </c>
      <c r="H1503" s="6">
        <v>8</v>
      </c>
      <c r="I1503" s="6">
        <v>8</v>
      </c>
      <c r="J1503" s="6">
        <v>8</v>
      </c>
      <c r="K1503" s="6">
        <v>8</v>
      </c>
      <c r="L1503" s="6">
        <v>8</v>
      </c>
      <c r="M1503" s="6">
        <v>8</v>
      </c>
      <c r="N1503" s="6">
        <v>8</v>
      </c>
      <c r="O1503" s="6">
        <v>8</v>
      </c>
      <c r="P1503" s="6">
        <v>8</v>
      </c>
      <c r="Q1503" s="6">
        <v>8</v>
      </c>
      <c r="R1503" s="110">
        <f t="shared" si="54"/>
        <v>96</v>
      </c>
      <c r="S1503" s="20">
        <f t="shared" si="55"/>
        <v>43680</v>
      </c>
      <c r="T1503" s="124"/>
    </row>
    <row r="1504" spans="1:20" ht="18" customHeight="1" x14ac:dyDescent="0.25">
      <c r="A1504" s="3" t="s">
        <v>427</v>
      </c>
      <c r="B1504" s="3">
        <v>2240112</v>
      </c>
      <c r="C1504" s="8" t="s">
        <v>1111</v>
      </c>
      <c r="D1504" s="8">
        <v>2204005001</v>
      </c>
      <c r="E1504" s="9">
        <v>8271</v>
      </c>
      <c r="F1504" s="6">
        <v>6</v>
      </c>
      <c r="G1504" s="6">
        <v>6</v>
      </c>
      <c r="H1504" s="6">
        <v>6</v>
      </c>
      <c r="I1504" s="6">
        <v>6</v>
      </c>
      <c r="J1504" s="6">
        <v>6</v>
      </c>
      <c r="K1504" s="6">
        <v>6</v>
      </c>
      <c r="L1504" s="6">
        <v>6</v>
      </c>
      <c r="M1504" s="6">
        <v>6</v>
      </c>
      <c r="N1504" s="6">
        <v>6</v>
      </c>
      <c r="O1504" s="6">
        <v>6</v>
      </c>
      <c r="P1504" s="6">
        <v>6</v>
      </c>
      <c r="Q1504" s="6">
        <v>6</v>
      </c>
      <c r="R1504" s="110">
        <f t="shared" si="54"/>
        <v>72</v>
      </c>
      <c r="S1504" s="20">
        <f t="shared" si="55"/>
        <v>595512</v>
      </c>
      <c r="T1504" s="124"/>
    </row>
    <row r="1505" spans="1:20" ht="18" customHeight="1" x14ac:dyDescent="0.25">
      <c r="A1505" s="3" t="s">
        <v>427</v>
      </c>
      <c r="B1505" s="3">
        <v>22403007</v>
      </c>
      <c r="C1505" s="8" t="s">
        <v>1113</v>
      </c>
      <c r="D1505" s="8">
        <v>2204005</v>
      </c>
      <c r="E1505" s="9">
        <v>3396</v>
      </c>
      <c r="F1505" s="6">
        <v>8</v>
      </c>
      <c r="G1505" s="6">
        <v>8</v>
      </c>
      <c r="H1505" s="6">
        <v>8</v>
      </c>
      <c r="I1505" s="6">
        <v>8</v>
      </c>
      <c r="J1505" s="6">
        <v>8</v>
      </c>
      <c r="K1505" s="6">
        <v>8</v>
      </c>
      <c r="L1505" s="6">
        <v>8</v>
      </c>
      <c r="M1505" s="6">
        <v>8</v>
      </c>
      <c r="N1505" s="6">
        <v>8</v>
      </c>
      <c r="O1505" s="6">
        <v>8</v>
      </c>
      <c r="P1505" s="6">
        <v>8</v>
      </c>
      <c r="Q1505" s="6">
        <v>8</v>
      </c>
      <c r="R1505" s="110">
        <f t="shared" si="54"/>
        <v>96</v>
      </c>
      <c r="S1505" s="20">
        <f t="shared" si="55"/>
        <v>326016</v>
      </c>
      <c r="T1505" s="124"/>
    </row>
    <row r="1506" spans="1:20" ht="18" customHeight="1" x14ac:dyDescent="0.25">
      <c r="A1506" s="3" t="s">
        <v>427</v>
      </c>
      <c r="B1506" s="3">
        <v>22403202</v>
      </c>
      <c r="C1506" s="8" t="s">
        <v>1309</v>
      </c>
      <c r="D1506" s="8">
        <v>2204005</v>
      </c>
      <c r="E1506" s="9">
        <v>1554</v>
      </c>
      <c r="F1506" s="6">
        <v>20</v>
      </c>
      <c r="G1506" s="6">
        <v>20</v>
      </c>
      <c r="H1506" s="6">
        <v>20</v>
      </c>
      <c r="I1506" s="6">
        <v>20</v>
      </c>
      <c r="J1506" s="6">
        <v>20</v>
      </c>
      <c r="K1506" s="6">
        <v>20</v>
      </c>
      <c r="L1506" s="6">
        <v>20</v>
      </c>
      <c r="M1506" s="6">
        <v>20</v>
      </c>
      <c r="N1506" s="6">
        <v>20</v>
      </c>
      <c r="O1506" s="6">
        <v>20</v>
      </c>
      <c r="P1506" s="6">
        <v>20</v>
      </c>
      <c r="Q1506" s="6">
        <v>20</v>
      </c>
      <c r="R1506" s="110">
        <f t="shared" si="54"/>
        <v>240</v>
      </c>
      <c r="S1506" s="20">
        <f t="shared" si="55"/>
        <v>372960</v>
      </c>
      <c r="T1506" s="124"/>
    </row>
    <row r="1507" spans="1:20" ht="18" customHeight="1" x14ac:dyDescent="0.25">
      <c r="A1507" s="3" t="s">
        <v>427</v>
      </c>
      <c r="B1507" s="3">
        <v>22403850</v>
      </c>
      <c r="C1507" s="8" t="s">
        <v>1114</v>
      </c>
      <c r="D1507" s="8">
        <v>2204005</v>
      </c>
      <c r="E1507" s="9">
        <v>3915</v>
      </c>
      <c r="F1507" s="6">
        <v>19</v>
      </c>
      <c r="G1507" s="6">
        <v>19</v>
      </c>
      <c r="H1507" s="6">
        <v>19</v>
      </c>
      <c r="I1507" s="6">
        <v>19</v>
      </c>
      <c r="J1507" s="6">
        <v>19</v>
      </c>
      <c r="K1507" s="6">
        <v>19</v>
      </c>
      <c r="L1507" s="6">
        <v>19</v>
      </c>
      <c r="M1507" s="6">
        <v>19</v>
      </c>
      <c r="N1507" s="6">
        <v>19</v>
      </c>
      <c r="O1507" s="6">
        <v>19</v>
      </c>
      <c r="P1507" s="6">
        <v>19</v>
      </c>
      <c r="Q1507" s="6">
        <v>19</v>
      </c>
      <c r="R1507" s="110">
        <f t="shared" si="54"/>
        <v>228</v>
      </c>
      <c r="S1507" s="20">
        <f t="shared" si="55"/>
        <v>892620</v>
      </c>
      <c r="T1507" s="124"/>
    </row>
    <row r="1508" spans="1:20" ht="18" customHeight="1" x14ac:dyDescent="0.25">
      <c r="A1508" s="3" t="s">
        <v>427</v>
      </c>
      <c r="B1508" s="3">
        <v>22403851</v>
      </c>
      <c r="C1508" s="8" t="s">
        <v>1310</v>
      </c>
      <c r="D1508" s="8">
        <v>2204005</v>
      </c>
      <c r="E1508" s="9">
        <v>3915</v>
      </c>
      <c r="F1508" s="6">
        <v>11</v>
      </c>
      <c r="G1508" s="6">
        <v>11</v>
      </c>
      <c r="H1508" s="6">
        <v>11</v>
      </c>
      <c r="I1508" s="6">
        <v>11</v>
      </c>
      <c r="J1508" s="6">
        <v>11</v>
      </c>
      <c r="K1508" s="6">
        <v>11</v>
      </c>
      <c r="L1508" s="6">
        <v>11</v>
      </c>
      <c r="M1508" s="6">
        <v>11</v>
      </c>
      <c r="N1508" s="6">
        <v>11</v>
      </c>
      <c r="O1508" s="6">
        <v>11</v>
      </c>
      <c r="P1508" s="6">
        <v>11</v>
      </c>
      <c r="Q1508" s="6">
        <v>11</v>
      </c>
      <c r="R1508" s="110">
        <f t="shared" si="54"/>
        <v>132</v>
      </c>
      <c r="S1508" s="20">
        <f t="shared" si="55"/>
        <v>516780</v>
      </c>
      <c r="T1508" s="124"/>
    </row>
    <row r="1509" spans="1:20" ht="18" customHeight="1" x14ac:dyDescent="0.25">
      <c r="A1509" s="3" t="s">
        <v>427</v>
      </c>
      <c r="B1509" s="3">
        <v>22403951</v>
      </c>
      <c r="C1509" s="8" t="s">
        <v>1311</v>
      </c>
      <c r="D1509" s="8">
        <v>2204005</v>
      </c>
      <c r="E1509" s="9">
        <v>3392</v>
      </c>
      <c r="F1509" s="6">
        <v>20</v>
      </c>
      <c r="G1509" s="6">
        <v>20</v>
      </c>
      <c r="H1509" s="6">
        <v>20</v>
      </c>
      <c r="I1509" s="6">
        <v>20</v>
      </c>
      <c r="J1509" s="6">
        <v>20</v>
      </c>
      <c r="K1509" s="6">
        <v>20</v>
      </c>
      <c r="L1509" s="6">
        <v>20</v>
      </c>
      <c r="M1509" s="6">
        <v>20</v>
      </c>
      <c r="N1509" s="6">
        <v>20</v>
      </c>
      <c r="O1509" s="6">
        <v>20</v>
      </c>
      <c r="P1509" s="6">
        <v>20</v>
      </c>
      <c r="Q1509" s="6">
        <v>20</v>
      </c>
      <c r="R1509" s="110">
        <f t="shared" si="54"/>
        <v>240</v>
      </c>
      <c r="S1509" s="20">
        <f t="shared" si="55"/>
        <v>814080</v>
      </c>
      <c r="T1509" s="124"/>
    </row>
    <row r="1510" spans="1:20" ht="18" customHeight="1" x14ac:dyDescent="0.25">
      <c r="A1510" s="3" t="s">
        <v>427</v>
      </c>
      <c r="B1510" s="3">
        <v>22403952</v>
      </c>
      <c r="C1510" s="8" t="s">
        <v>1312</v>
      </c>
      <c r="D1510" s="8">
        <v>2204005</v>
      </c>
      <c r="E1510" s="9">
        <v>3915</v>
      </c>
      <c r="F1510" s="6">
        <v>4</v>
      </c>
      <c r="G1510" s="6">
        <v>4</v>
      </c>
      <c r="H1510" s="6">
        <v>4</v>
      </c>
      <c r="I1510" s="6">
        <v>4</v>
      </c>
      <c r="J1510" s="6">
        <v>4</v>
      </c>
      <c r="K1510" s="6">
        <v>4</v>
      </c>
      <c r="L1510" s="6">
        <v>4</v>
      </c>
      <c r="M1510" s="6">
        <v>4</v>
      </c>
      <c r="N1510" s="6">
        <v>4</v>
      </c>
      <c r="O1510" s="6">
        <v>4</v>
      </c>
      <c r="P1510" s="6">
        <v>4</v>
      </c>
      <c r="Q1510" s="6">
        <v>4</v>
      </c>
      <c r="R1510" s="110">
        <f t="shared" si="54"/>
        <v>48</v>
      </c>
      <c r="S1510" s="20">
        <f t="shared" si="55"/>
        <v>187920</v>
      </c>
      <c r="T1510" s="124"/>
    </row>
    <row r="1511" spans="1:20" ht="18" customHeight="1" x14ac:dyDescent="0.25">
      <c r="A1511" s="3" t="s">
        <v>427</v>
      </c>
      <c r="B1511" s="3">
        <v>22410120</v>
      </c>
      <c r="C1511" s="8" t="s">
        <v>1016</v>
      </c>
      <c r="D1511" s="8">
        <v>2204005</v>
      </c>
      <c r="E1511" s="9">
        <v>268</v>
      </c>
      <c r="F1511" s="6">
        <v>245</v>
      </c>
      <c r="G1511" s="6">
        <v>245</v>
      </c>
      <c r="H1511" s="6">
        <v>245</v>
      </c>
      <c r="I1511" s="6">
        <v>245</v>
      </c>
      <c r="J1511" s="6">
        <v>245</v>
      </c>
      <c r="K1511" s="6">
        <v>245</v>
      </c>
      <c r="L1511" s="6">
        <v>245</v>
      </c>
      <c r="M1511" s="6">
        <v>245</v>
      </c>
      <c r="N1511" s="6">
        <v>245</v>
      </c>
      <c r="O1511" s="6">
        <v>245</v>
      </c>
      <c r="P1511" s="6">
        <v>245</v>
      </c>
      <c r="Q1511" s="6">
        <v>245</v>
      </c>
      <c r="R1511" s="110">
        <f t="shared" si="54"/>
        <v>2940</v>
      </c>
      <c r="S1511" s="20">
        <f t="shared" si="55"/>
        <v>787920</v>
      </c>
      <c r="T1511" s="124"/>
    </row>
    <row r="1512" spans="1:20" ht="18" customHeight="1" x14ac:dyDescent="0.25">
      <c r="A1512" s="3" t="s">
        <v>427</v>
      </c>
      <c r="B1512" s="3">
        <v>22410130</v>
      </c>
      <c r="C1512" s="8" t="s">
        <v>1017</v>
      </c>
      <c r="D1512" s="8">
        <v>2204005</v>
      </c>
      <c r="E1512" s="9">
        <v>249</v>
      </c>
      <c r="F1512" s="6">
        <v>130</v>
      </c>
      <c r="G1512" s="6">
        <v>130</v>
      </c>
      <c r="H1512" s="6">
        <v>130</v>
      </c>
      <c r="I1512" s="6">
        <v>130</v>
      </c>
      <c r="J1512" s="6">
        <v>130</v>
      </c>
      <c r="K1512" s="6">
        <v>130</v>
      </c>
      <c r="L1512" s="6">
        <v>130</v>
      </c>
      <c r="M1512" s="6">
        <v>130</v>
      </c>
      <c r="N1512" s="6">
        <v>130</v>
      </c>
      <c r="O1512" s="6">
        <v>130</v>
      </c>
      <c r="P1512" s="6">
        <v>130</v>
      </c>
      <c r="Q1512" s="6">
        <v>130</v>
      </c>
      <c r="R1512" s="110">
        <f t="shared" si="54"/>
        <v>1560</v>
      </c>
      <c r="S1512" s="20">
        <f t="shared" si="55"/>
        <v>388440</v>
      </c>
      <c r="T1512" s="124"/>
    </row>
    <row r="1513" spans="1:20" ht="18" customHeight="1" x14ac:dyDescent="0.25">
      <c r="A1513" s="3" t="s">
        <v>427</v>
      </c>
      <c r="B1513" s="3">
        <v>22410140</v>
      </c>
      <c r="C1513" s="8" t="s">
        <v>995</v>
      </c>
      <c r="D1513" s="8">
        <v>2204005</v>
      </c>
      <c r="E1513" s="9">
        <v>248</v>
      </c>
      <c r="F1513" s="6">
        <v>50</v>
      </c>
      <c r="G1513" s="6">
        <v>50</v>
      </c>
      <c r="H1513" s="6">
        <v>50</v>
      </c>
      <c r="I1513" s="6">
        <v>50</v>
      </c>
      <c r="J1513" s="6">
        <v>50</v>
      </c>
      <c r="K1513" s="6">
        <v>50</v>
      </c>
      <c r="L1513" s="6">
        <v>50</v>
      </c>
      <c r="M1513" s="6">
        <v>50</v>
      </c>
      <c r="N1513" s="6">
        <v>50</v>
      </c>
      <c r="O1513" s="6">
        <v>50</v>
      </c>
      <c r="P1513" s="6">
        <v>50</v>
      </c>
      <c r="Q1513" s="6">
        <v>50</v>
      </c>
      <c r="R1513" s="110">
        <f t="shared" si="54"/>
        <v>600</v>
      </c>
      <c r="S1513" s="20">
        <f t="shared" si="55"/>
        <v>148800</v>
      </c>
      <c r="T1513" s="124"/>
    </row>
    <row r="1514" spans="1:20" ht="18" customHeight="1" x14ac:dyDescent="0.25">
      <c r="A1514" s="3" t="s">
        <v>427</v>
      </c>
      <c r="B1514" s="3">
        <v>22410150</v>
      </c>
      <c r="C1514" s="8" t="s">
        <v>1123</v>
      </c>
      <c r="D1514" s="8">
        <v>2204005</v>
      </c>
      <c r="E1514" s="9">
        <v>321</v>
      </c>
      <c r="F1514" s="6">
        <v>16</v>
      </c>
      <c r="G1514" s="6">
        <v>16</v>
      </c>
      <c r="H1514" s="6">
        <v>16</v>
      </c>
      <c r="I1514" s="6">
        <v>16</v>
      </c>
      <c r="J1514" s="6">
        <v>16</v>
      </c>
      <c r="K1514" s="6">
        <v>16</v>
      </c>
      <c r="L1514" s="6">
        <v>16</v>
      </c>
      <c r="M1514" s="6">
        <v>16</v>
      </c>
      <c r="N1514" s="6">
        <v>16</v>
      </c>
      <c r="O1514" s="6">
        <v>16</v>
      </c>
      <c r="P1514" s="6">
        <v>16</v>
      </c>
      <c r="Q1514" s="6">
        <v>16</v>
      </c>
      <c r="R1514" s="110">
        <f t="shared" si="54"/>
        <v>192</v>
      </c>
      <c r="S1514" s="20">
        <f t="shared" si="55"/>
        <v>61632</v>
      </c>
      <c r="T1514" s="124"/>
    </row>
    <row r="1515" spans="1:20" ht="18" customHeight="1" x14ac:dyDescent="0.25">
      <c r="A1515" s="3" t="s">
        <v>427</v>
      </c>
      <c r="B1515" s="3">
        <v>22410213</v>
      </c>
      <c r="C1515" s="8" t="s">
        <v>1331</v>
      </c>
      <c r="D1515" s="8">
        <v>2204004003</v>
      </c>
      <c r="E1515" s="9">
        <v>8211</v>
      </c>
      <c r="F1515" s="6">
        <v>2</v>
      </c>
      <c r="G1515" s="6">
        <v>2</v>
      </c>
      <c r="H1515" s="6">
        <v>2</v>
      </c>
      <c r="I1515" s="6">
        <v>2</v>
      </c>
      <c r="J1515" s="6">
        <v>2</v>
      </c>
      <c r="K1515" s="6">
        <v>2</v>
      </c>
      <c r="L1515" s="6">
        <v>2</v>
      </c>
      <c r="M1515" s="6">
        <v>2</v>
      </c>
      <c r="N1515" s="6">
        <v>2</v>
      </c>
      <c r="O1515" s="6">
        <v>1</v>
      </c>
      <c r="P1515" s="6">
        <v>1</v>
      </c>
      <c r="Q1515" s="6">
        <v>1</v>
      </c>
      <c r="R1515" s="110">
        <f t="shared" si="54"/>
        <v>21</v>
      </c>
      <c r="S1515" s="20">
        <f t="shared" si="55"/>
        <v>172431</v>
      </c>
      <c r="T1515" s="124"/>
    </row>
    <row r="1516" spans="1:20" ht="18" customHeight="1" x14ac:dyDescent="0.25">
      <c r="A1516" s="3" t="s">
        <v>427</v>
      </c>
      <c r="B1516" s="3">
        <v>22411130</v>
      </c>
      <c r="C1516" s="8" t="s">
        <v>1332</v>
      </c>
      <c r="D1516" s="8">
        <v>2204005</v>
      </c>
      <c r="E1516" s="9">
        <v>321</v>
      </c>
      <c r="F1516" s="6">
        <v>4</v>
      </c>
      <c r="G1516" s="6">
        <v>4</v>
      </c>
      <c r="H1516" s="6">
        <v>4</v>
      </c>
      <c r="I1516" s="6">
        <v>4</v>
      </c>
      <c r="J1516" s="6">
        <v>4</v>
      </c>
      <c r="K1516" s="6">
        <v>4</v>
      </c>
      <c r="L1516" s="6">
        <v>4</v>
      </c>
      <c r="M1516" s="6">
        <v>4</v>
      </c>
      <c r="N1516" s="6">
        <v>4</v>
      </c>
      <c r="O1516" s="6">
        <v>4</v>
      </c>
      <c r="P1516" s="6">
        <v>4</v>
      </c>
      <c r="Q1516" s="6">
        <v>4</v>
      </c>
      <c r="R1516" s="110">
        <f t="shared" si="54"/>
        <v>48</v>
      </c>
      <c r="S1516" s="20">
        <f t="shared" si="55"/>
        <v>15408</v>
      </c>
      <c r="T1516" s="124"/>
    </row>
    <row r="1517" spans="1:20" ht="18" customHeight="1" x14ac:dyDescent="0.25">
      <c r="A1517" s="3" t="s">
        <v>427</v>
      </c>
      <c r="B1517" s="3">
        <v>22412141</v>
      </c>
      <c r="C1517" s="8" t="s">
        <v>1872</v>
      </c>
      <c r="D1517" s="8">
        <v>2204005</v>
      </c>
      <c r="E1517" s="9">
        <v>6120</v>
      </c>
      <c r="F1517" s="6">
        <v>0</v>
      </c>
      <c r="G1517" s="6">
        <v>0</v>
      </c>
      <c r="H1517" s="6">
        <v>0</v>
      </c>
      <c r="I1517" s="6">
        <v>0</v>
      </c>
      <c r="J1517" s="6">
        <v>0</v>
      </c>
      <c r="K1517" s="6">
        <v>0</v>
      </c>
      <c r="L1517" s="6">
        <v>0</v>
      </c>
      <c r="M1517" s="6">
        <v>0</v>
      </c>
      <c r="N1517" s="6">
        <v>0</v>
      </c>
      <c r="O1517" s="6">
        <v>0</v>
      </c>
      <c r="P1517" s="6">
        <v>0</v>
      </c>
      <c r="Q1517" s="6">
        <v>2</v>
      </c>
      <c r="R1517" s="110">
        <f t="shared" si="54"/>
        <v>2</v>
      </c>
      <c r="S1517" s="20">
        <f t="shared" si="55"/>
        <v>12240</v>
      </c>
      <c r="T1517" s="124"/>
    </row>
    <row r="1518" spans="1:20" ht="18" customHeight="1" x14ac:dyDescent="0.25">
      <c r="A1518" s="3" t="s">
        <v>427</v>
      </c>
      <c r="B1518" s="3">
        <v>22412951</v>
      </c>
      <c r="C1518" s="8" t="s">
        <v>1128</v>
      </c>
      <c r="D1518" s="8">
        <v>2204005</v>
      </c>
      <c r="E1518" s="9">
        <v>16</v>
      </c>
      <c r="F1518" s="6">
        <v>400</v>
      </c>
      <c r="G1518" s="6">
        <v>400</v>
      </c>
      <c r="H1518" s="6">
        <v>400</v>
      </c>
      <c r="I1518" s="6">
        <v>400</v>
      </c>
      <c r="J1518" s="6">
        <v>400</v>
      </c>
      <c r="K1518" s="6">
        <v>400</v>
      </c>
      <c r="L1518" s="6">
        <v>400</v>
      </c>
      <c r="M1518" s="6">
        <v>400</v>
      </c>
      <c r="N1518" s="6">
        <v>400</v>
      </c>
      <c r="O1518" s="6">
        <v>400</v>
      </c>
      <c r="P1518" s="6">
        <v>400</v>
      </c>
      <c r="Q1518" s="6">
        <v>400</v>
      </c>
      <c r="R1518" s="110">
        <f t="shared" si="54"/>
        <v>4800</v>
      </c>
      <c r="S1518" s="20">
        <f t="shared" si="55"/>
        <v>76800</v>
      </c>
      <c r="T1518" s="124"/>
    </row>
    <row r="1519" spans="1:20" ht="18" customHeight="1" x14ac:dyDescent="0.25">
      <c r="A1519" s="3" t="s">
        <v>427</v>
      </c>
      <c r="B1519" s="3">
        <v>22412952</v>
      </c>
      <c r="C1519" s="8" t="s">
        <v>1446</v>
      </c>
      <c r="D1519" s="8">
        <v>2204005</v>
      </c>
      <c r="E1519" s="9">
        <v>20</v>
      </c>
      <c r="F1519" s="6">
        <v>15</v>
      </c>
      <c r="G1519" s="6">
        <v>15</v>
      </c>
      <c r="H1519" s="6">
        <v>15</v>
      </c>
      <c r="I1519" s="6">
        <v>15</v>
      </c>
      <c r="J1519" s="6">
        <v>15</v>
      </c>
      <c r="K1519" s="6">
        <v>15</v>
      </c>
      <c r="L1519" s="6">
        <v>15</v>
      </c>
      <c r="M1519" s="6">
        <v>15</v>
      </c>
      <c r="N1519" s="6">
        <v>15</v>
      </c>
      <c r="O1519" s="6">
        <v>15</v>
      </c>
      <c r="P1519" s="6">
        <v>15</v>
      </c>
      <c r="Q1519" s="6">
        <v>15</v>
      </c>
      <c r="R1519" s="110">
        <f t="shared" si="54"/>
        <v>180</v>
      </c>
      <c r="S1519" s="20">
        <f t="shared" si="55"/>
        <v>3600</v>
      </c>
      <c r="T1519" s="124"/>
    </row>
    <row r="1520" spans="1:20" ht="18" customHeight="1" x14ac:dyDescent="0.25">
      <c r="A1520" s="3" t="s">
        <v>427</v>
      </c>
      <c r="B1520" s="3">
        <v>22412970</v>
      </c>
      <c r="C1520" s="8" t="s">
        <v>996</v>
      </c>
      <c r="D1520" s="8">
        <v>2204005</v>
      </c>
      <c r="E1520" s="9">
        <v>34</v>
      </c>
      <c r="F1520" s="6">
        <v>208</v>
      </c>
      <c r="G1520" s="6">
        <v>208</v>
      </c>
      <c r="H1520" s="6">
        <v>208</v>
      </c>
      <c r="I1520" s="6">
        <v>208</v>
      </c>
      <c r="J1520" s="6">
        <v>208</v>
      </c>
      <c r="K1520" s="6">
        <v>208</v>
      </c>
      <c r="L1520" s="6">
        <v>208</v>
      </c>
      <c r="M1520" s="6">
        <v>208</v>
      </c>
      <c r="N1520" s="6">
        <v>208</v>
      </c>
      <c r="O1520" s="6">
        <v>208</v>
      </c>
      <c r="P1520" s="6">
        <v>208</v>
      </c>
      <c r="Q1520" s="6">
        <v>208</v>
      </c>
      <c r="R1520" s="110">
        <f t="shared" si="54"/>
        <v>2496</v>
      </c>
      <c r="S1520" s="20">
        <f t="shared" si="55"/>
        <v>84864</v>
      </c>
      <c r="T1520" s="124"/>
    </row>
    <row r="1521" spans="1:20" ht="18" customHeight="1" x14ac:dyDescent="0.25">
      <c r="A1521" s="3" t="s">
        <v>427</v>
      </c>
      <c r="B1521" s="3">
        <v>22412980</v>
      </c>
      <c r="C1521" s="8" t="s">
        <v>1129</v>
      </c>
      <c r="D1521" s="8">
        <v>2204005</v>
      </c>
      <c r="E1521" s="9">
        <v>17</v>
      </c>
      <c r="F1521" s="6">
        <v>1200</v>
      </c>
      <c r="G1521" s="6">
        <v>1200</v>
      </c>
      <c r="H1521" s="6">
        <v>1200</v>
      </c>
      <c r="I1521" s="6">
        <v>1200</v>
      </c>
      <c r="J1521" s="6">
        <v>1200</v>
      </c>
      <c r="K1521" s="6">
        <v>1200</v>
      </c>
      <c r="L1521" s="6">
        <v>1200</v>
      </c>
      <c r="M1521" s="6">
        <v>1200</v>
      </c>
      <c r="N1521" s="6">
        <v>1200</v>
      </c>
      <c r="O1521" s="6">
        <v>1200</v>
      </c>
      <c r="P1521" s="6">
        <v>1200</v>
      </c>
      <c r="Q1521" s="6">
        <v>1200</v>
      </c>
      <c r="R1521" s="110">
        <f t="shared" si="54"/>
        <v>14400</v>
      </c>
      <c r="S1521" s="20">
        <f t="shared" si="55"/>
        <v>244800</v>
      </c>
      <c r="T1521" s="124"/>
    </row>
    <row r="1522" spans="1:20" ht="18" customHeight="1" x14ac:dyDescent="0.25">
      <c r="A1522" s="3" t="s">
        <v>427</v>
      </c>
      <c r="B1522" s="3">
        <v>22413002</v>
      </c>
      <c r="C1522" s="8" t="s">
        <v>1335</v>
      </c>
      <c r="D1522" s="8">
        <v>2204005</v>
      </c>
      <c r="E1522" s="9">
        <v>4522</v>
      </c>
      <c r="F1522" s="6">
        <v>20</v>
      </c>
      <c r="G1522" s="6">
        <v>20</v>
      </c>
      <c r="H1522" s="6">
        <v>20</v>
      </c>
      <c r="I1522" s="6">
        <v>20</v>
      </c>
      <c r="J1522" s="6">
        <v>20</v>
      </c>
      <c r="K1522" s="6">
        <v>20</v>
      </c>
      <c r="L1522" s="6">
        <v>20</v>
      </c>
      <c r="M1522" s="6">
        <v>20</v>
      </c>
      <c r="N1522" s="6">
        <v>20</v>
      </c>
      <c r="O1522" s="6">
        <v>20</v>
      </c>
      <c r="P1522" s="6">
        <v>20</v>
      </c>
      <c r="Q1522" s="6">
        <v>20</v>
      </c>
      <c r="R1522" s="110">
        <f t="shared" si="54"/>
        <v>240</v>
      </c>
      <c r="S1522" s="20">
        <f t="shared" si="55"/>
        <v>1085280</v>
      </c>
      <c r="T1522" s="124"/>
    </row>
    <row r="1523" spans="1:20" ht="18" customHeight="1" x14ac:dyDescent="0.25">
      <c r="A1523" s="3" t="s">
        <v>427</v>
      </c>
      <c r="B1523" s="3">
        <v>22414410</v>
      </c>
      <c r="C1523" s="8" t="s">
        <v>1130</v>
      </c>
      <c r="D1523" s="8">
        <v>2204005</v>
      </c>
      <c r="E1523" s="9">
        <v>57</v>
      </c>
      <c r="F1523" s="6">
        <v>30</v>
      </c>
      <c r="G1523" s="6">
        <v>30</v>
      </c>
      <c r="H1523" s="6">
        <v>30</v>
      </c>
      <c r="I1523" s="6">
        <v>30</v>
      </c>
      <c r="J1523" s="6">
        <v>30</v>
      </c>
      <c r="K1523" s="6">
        <v>30</v>
      </c>
      <c r="L1523" s="6">
        <v>30</v>
      </c>
      <c r="M1523" s="6">
        <v>30</v>
      </c>
      <c r="N1523" s="6">
        <v>30</v>
      </c>
      <c r="O1523" s="6">
        <v>30</v>
      </c>
      <c r="P1523" s="6">
        <v>30</v>
      </c>
      <c r="Q1523" s="6">
        <v>30</v>
      </c>
      <c r="R1523" s="110">
        <f t="shared" ref="R1523:R1585" si="56">SUM(F1523:Q1523)</f>
        <v>360</v>
      </c>
      <c r="S1523" s="20">
        <f t="shared" si="55"/>
        <v>20520</v>
      </c>
      <c r="T1523" s="124"/>
    </row>
    <row r="1524" spans="1:20" ht="18" customHeight="1" x14ac:dyDescent="0.25">
      <c r="A1524" s="3" t="s">
        <v>427</v>
      </c>
      <c r="B1524" s="3">
        <v>22415480</v>
      </c>
      <c r="C1524" s="8" t="s">
        <v>1132</v>
      </c>
      <c r="D1524" s="8">
        <v>2204005</v>
      </c>
      <c r="E1524" s="9">
        <v>2331</v>
      </c>
      <c r="F1524" s="6">
        <v>30</v>
      </c>
      <c r="G1524" s="6">
        <v>30</v>
      </c>
      <c r="H1524" s="6">
        <v>30</v>
      </c>
      <c r="I1524" s="6">
        <v>30</v>
      </c>
      <c r="J1524" s="6">
        <v>30</v>
      </c>
      <c r="K1524" s="6">
        <v>30</v>
      </c>
      <c r="L1524" s="6">
        <v>30</v>
      </c>
      <c r="M1524" s="6">
        <v>30</v>
      </c>
      <c r="N1524" s="6">
        <v>30</v>
      </c>
      <c r="O1524" s="6">
        <v>30</v>
      </c>
      <c r="P1524" s="6">
        <v>30</v>
      </c>
      <c r="Q1524" s="6">
        <v>30</v>
      </c>
      <c r="R1524" s="110">
        <f t="shared" si="56"/>
        <v>360</v>
      </c>
      <c r="S1524" s="20">
        <f t="shared" si="55"/>
        <v>839160</v>
      </c>
      <c r="T1524" s="124"/>
    </row>
    <row r="1525" spans="1:20" ht="18" customHeight="1" x14ac:dyDescent="0.25">
      <c r="A1525" s="3" t="s">
        <v>427</v>
      </c>
      <c r="B1525" s="3">
        <v>22416479</v>
      </c>
      <c r="C1525" s="8" t="s">
        <v>1134</v>
      </c>
      <c r="D1525" s="8">
        <v>2204005</v>
      </c>
      <c r="E1525" s="9">
        <v>5443</v>
      </c>
      <c r="F1525" s="6">
        <v>1</v>
      </c>
      <c r="G1525" s="6">
        <v>1</v>
      </c>
      <c r="H1525" s="6">
        <v>1</v>
      </c>
      <c r="I1525" s="6">
        <v>1</v>
      </c>
      <c r="J1525" s="6">
        <v>1</v>
      </c>
      <c r="K1525" s="6">
        <v>1</v>
      </c>
      <c r="L1525" s="6">
        <v>1</v>
      </c>
      <c r="M1525" s="6">
        <v>1</v>
      </c>
      <c r="N1525" s="6">
        <v>1</v>
      </c>
      <c r="O1525" s="6">
        <v>1</v>
      </c>
      <c r="P1525" s="6">
        <v>1</v>
      </c>
      <c r="Q1525" s="6">
        <v>1</v>
      </c>
      <c r="R1525" s="110">
        <f t="shared" si="56"/>
        <v>12</v>
      </c>
      <c r="S1525" s="20">
        <f t="shared" si="55"/>
        <v>65316</v>
      </c>
      <c r="T1525" s="124"/>
    </row>
    <row r="1526" spans="1:20" ht="18" customHeight="1" x14ac:dyDescent="0.25">
      <c r="A1526" s="3" t="s">
        <v>427</v>
      </c>
      <c r="B1526" s="3">
        <v>22420205</v>
      </c>
      <c r="C1526" s="8" t="s">
        <v>1136</v>
      </c>
      <c r="D1526" s="8">
        <v>2204005</v>
      </c>
      <c r="E1526" s="9">
        <v>4896</v>
      </c>
      <c r="F1526" s="6">
        <v>1</v>
      </c>
      <c r="G1526" s="6">
        <v>1</v>
      </c>
      <c r="H1526" s="6">
        <v>1</v>
      </c>
      <c r="I1526" s="6">
        <v>1</v>
      </c>
      <c r="J1526" s="6">
        <v>1</v>
      </c>
      <c r="K1526" s="6">
        <v>1</v>
      </c>
      <c r="L1526" s="6">
        <v>1</v>
      </c>
      <c r="M1526" s="6">
        <v>1</v>
      </c>
      <c r="N1526" s="6">
        <v>0</v>
      </c>
      <c r="O1526" s="6">
        <v>0</v>
      </c>
      <c r="P1526" s="6">
        <v>0</v>
      </c>
      <c r="Q1526" s="6">
        <v>0</v>
      </c>
      <c r="R1526" s="110">
        <f t="shared" si="56"/>
        <v>8</v>
      </c>
      <c r="S1526" s="20">
        <f t="shared" si="55"/>
        <v>39168</v>
      </c>
      <c r="T1526" s="124"/>
    </row>
    <row r="1527" spans="1:20" ht="18" customHeight="1" x14ac:dyDescent="0.25">
      <c r="A1527" s="3" t="s">
        <v>427</v>
      </c>
      <c r="B1527" s="3">
        <v>22421040</v>
      </c>
      <c r="C1527" s="8" t="s">
        <v>1342</v>
      </c>
      <c r="D1527" s="8">
        <v>2204005</v>
      </c>
      <c r="E1527" s="9">
        <v>190</v>
      </c>
      <c r="F1527" s="6">
        <v>18</v>
      </c>
      <c r="G1527" s="6">
        <v>18</v>
      </c>
      <c r="H1527" s="6">
        <v>18</v>
      </c>
      <c r="I1527" s="6">
        <v>18</v>
      </c>
      <c r="J1527" s="6">
        <v>18</v>
      </c>
      <c r="K1527" s="6">
        <v>18</v>
      </c>
      <c r="L1527" s="6">
        <v>18</v>
      </c>
      <c r="M1527" s="6">
        <v>18</v>
      </c>
      <c r="N1527" s="6">
        <v>18</v>
      </c>
      <c r="O1527" s="6">
        <v>18</v>
      </c>
      <c r="P1527" s="6">
        <v>18</v>
      </c>
      <c r="Q1527" s="6">
        <v>18</v>
      </c>
      <c r="R1527" s="110">
        <f t="shared" si="56"/>
        <v>216</v>
      </c>
      <c r="S1527" s="20">
        <f t="shared" si="55"/>
        <v>41040</v>
      </c>
      <c r="T1527" s="124"/>
    </row>
    <row r="1528" spans="1:20" ht="18" customHeight="1" x14ac:dyDescent="0.25">
      <c r="A1528" s="3" t="s">
        <v>427</v>
      </c>
      <c r="B1528" s="3">
        <v>22421111</v>
      </c>
      <c r="C1528" s="8" t="s">
        <v>1138</v>
      </c>
      <c r="D1528" s="8">
        <v>2204005</v>
      </c>
      <c r="E1528" s="9">
        <v>619</v>
      </c>
      <c r="F1528" s="6">
        <v>8</v>
      </c>
      <c r="G1528" s="6">
        <v>8</v>
      </c>
      <c r="H1528" s="6">
        <v>8</v>
      </c>
      <c r="I1528" s="6">
        <v>8</v>
      </c>
      <c r="J1528" s="6">
        <v>8</v>
      </c>
      <c r="K1528" s="6">
        <v>8</v>
      </c>
      <c r="L1528" s="6">
        <v>8</v>
      </c>
      <c r="M1528" s="6">
        <v>8</v>
      </c>
      <c r="N1528" s="6">
        <v>8</v>
      </c>
      <c r="O1528" s="6">
        <v>8</v>
      </c>
      <c r="P1528" s="6">
        <v>8</v>
      </c>
      <c r="Q1528" s="6">
        <v>8</v>
      </c>
      <c r="R1528" s="110">
        <f t="shared" si="56"/>
        <v>96</v>
      </c>
      <c r="S1528" s="20">
        <f t="shared" si="55"/>
        <v>59424</v>
      </c>
      <c r="T1528" s="124"/>
    </row>
    <row r="1529" spans="1:20" ht="18" customHeight="1" x14ac:dyDescent="0.25">
      <c r="A1529" s="3" t="s">
        <v>427</v>
      </c>
      <c r="B1529" s="3">
        <v>22422331</v>
      </c>
      <c r="C1529" s="8" t="s">
        <v>1873</v>
      </c>
      <c r="D1529" s="8">
        <v>220400500000</v>
      </c>
      <c r="E1529" s="9">
        <v>333</v>
      </c>
      <c r="F1529" s="6">
        <v>0</v>
      </c>
      <c r="G1529" s="6">
        <v>0</v>
      </c>
      <c r="H1529" s="6">
        <v>0</v>
      </c>
      <c r="I1529" s="6">
        <v>0</v>
      </c>
      <c r="J1529" s="6">
        <v>0</v>
      </c>
      <c r="K1529" s="6">
        <v>0</v>
      </c>
      <c r="L1529" s="6">
        <v>0</v>
      </c>
      <c r="M1529" s="6">
        <v>0</v>
      </c>
      <c r="N1529" s="6">
        <v>0</v>
      </c>
      <c r="O1529" s="6">
        <v>0</v>
      </c>
      <c r="P1529" s="6">
        <v>1</v>
      </c>
      <c r="Q1529" s="6">
        <v>1</v>
      </c>
      <c r="R1529" s="110">
        <f t="shared" si="56"/>
        <v>2</v>
      </c>
      <c r="S1529" s="20">
        <f t="shared" si="55"/>
        <v>666</v>
      </c>
      <c r="T1529" s="124"/>
    </row>
    <row r="1530" spans="1:20" ht="18" customHeight="1" x14ac:dyDescent="0.25">
      <c r="A1530" s="3" t="s">
        <v>427</v>
      </c>
      <c r="B1530" s="3">
        <v>22422425</v>
      </c>
      <c r="C1530" s="8" t="s">
        <v>1874</v>
      </c>
      <c r="D1530" s="8">
        <v>2204005001</v>
      </c>
      <c r="E1530" s="9">
        <v>131</v>
      </c>
      <c r="F1530" s="6">
        <v>40</v>
      </c>
      <c r="G1530" s="6">
        <v>40</v>
      </c>
      <c r="H1530" s="6">
        <v>40</v>
      </c>
      <c r="I1530" s="6">
        <v>40</v>
      </c>
      <c r="J1530" s="6">
        <v>40</v>
      </c>
      <c r="K1530" s="6">
        <v>40</v>
      </c>
      <c r="L1530" s="6">
        <v>40</v>
      </c>
      <c r="M1530" s="6">
        <v>40</v>
      </c>
      <c r="N1530" s="6">
        <v>40</v>
      </c>
      <c r="O1530" s="6">
        <v>40</v>
      </c>
      <c r="P1530" s="6">
        <v>40</v>
      </c>
      <c r="Q1530" s="6">
        <v>40</v>
      </c>
      <c r="R1530" s="110">
        <f t="shared" si="56"/>
        <v>480</v>
      </c>
      <c r="S1530" s="20">
        <f t="shared" si="55"/>
        <v>62880</v>
      </c>
      <c r="T1530" s="124"/>
    </row>
    <row r="1531" spans="1:20" ht="18" customHeight="1" x14ac:dyDescent="0.25">
      <c r="A1531" s="3" t="s">
        <v>427</v>
      </c>
      <c r="B1531" s="3">
        <v>22425002</v>
      </c>
      <c r="C1531" s="8" t="s">
        <v>1523</v>
      </c>
      <c r="D1531" s="8">
        <v>2204005</v>
      </c>
      <c r="E1531" s="9">
        <v>457</v>
      </c>
      <c r="F1531" s="6">
        <v>110</v>
      </c>
      <c r="G1531" s="6">
        <v>110</v>
      </c>
      <c r="H1531" s="6">
        <v>110</v>
      </c>
      <c r="I1531" s="6">
        <v>110</v>
      </c>
      <c r="J1531" s="6">
        <v>110</v>
      </c>
      <c r="K1531" s="6">
        <v>110</v>
      </c>
      <c r="L1531" s="6">
        <v>110</v>
      </c>
      <c r="M1531" s="6">
        <v>110</v>
      </c>
      <c r="N1531" s="6">
        <v>110</v>
      </c>
      <c r="O1531" s="6">
        <v>110</v>
      </c>
      <c r="P1531" s="6">
        <v>110</v>
      </c>
      <c r="Q1531" s="6">
        <v>110</v>
      </c>
      <c r="R1531" s="110">
        <f t="shared" si="56"/>
        <v>1320</v>
      </c>
      <c r="S1531" s="20">
        <f t="shared" si="55"/>
        <v>603240</v>
      </c>
      <c r="T1531" s="124"/>
    </row>
    <row r="1532" spans="1:20" ht="18" customHeight="1" x14ac:dyDescent="0.25">
      <c r="A1532" s="3" t="s">
        <v>427</v>
      </c>
      <c r="B1532" s="3">
        <v>22425003</v>
      </c>
      <c r="C1532" s="8" t="s">
        <v>1347</v>
      </c>
      <c r="D1532" s="8">
        <v>2204005</v>
      </c>
      <c r="E1532" s="9">
        <v>457</v>
      </c>
      <c r="F1532" s="6">
        <v>100</v>
      </c>
      <c r="G1532" s="6">
        <v>100</v>
      </c>
      <c r="H1532" s="6">
        <v>100</v>
      </c>
      <c r="I1532" s="6">
        <v>100</v>
      </c>
      <c r="J1532" s="6">
        <v>100</v>
      </c>
      <c r="K1532" s="6">
        <v>100</v>
      </c>
      <c r="L1532" s="6">
        <v>100</v>
      </c>
      <c r="M1532" s="6">
        <v>100</v>
      </c>
      <c r="N1532" s="6">
        <v>100</v>
      </c>
      <c r="O1532" s="6">
        <v>100</v>
      </c>
      <c r="P1532" s="6">
        <v>100</v>
      </c>
      <c r="Q1532" s="6">
        <v>100</v>
      </c>
      <c r="R1532" s="110">
        <f t="shared" si="56"/>
        <v>1200</v>
      </c>
      <c r="S1532" s="20">
        <f t="shared" si="55"/>
        <v>548400</v>
      </c>
      <c r="T1532" s="124"/>
    </row>
    <row r="1533" spans="1:20" ht="18" customHeight="1" x14ac:dyDescent="0.25">
      <c r="A1533" s="3" t="s">
        <v>427</v>
      </c>
      <c r="B1533" s="3">
        <v>22426530</v>
      </c>
      <c r="C1533" s="8" t="s">
        <v>1147</v>
      </c>
      <c r="D1533" s="8">
        <v>2204005</v>
      </c>
      <c r="E1533" s="9">
        <v>916</v>
      </c>
      <c r="F1533" s="6">
        <v>10</v>
      </c>
      <c r="G1533" s="6">
        <v>10</v>
      </c>
      <c r="H1533" s="6">
        <v>10</v>
      </c>
      <c r="I1533" s="6">
        <v>10</v>
      </c>
      <c r="J1533" s="6">
        <v>10</v>
      </c>
      <c r="K1533" s="6">
        <v>10</v>
      </c>
      <c r="L1533" s="6">
        <v>10</v>
      </c>
      <c r="M1533" s="6">
        <v>10</v>
      </c>
      <c r="N1533" s="6">
        <v>10</v>
      </c>
      <c r="O1533" s="6">
        <v>10</v>
      </c>
      <c r="P1533" s="6">
        <v>10</v>
      </c>
      <c r="Q1533" s="6">
        <v>10</v>
      </c>
      <c r="R1533" s="110">
        <f t="shared" si="56"/>
        <v>120</v>
      </c>
      <c r="S1533" s="20">
        <f t="shared" si="55"/>
        <v>109920</v>
      </c>
      <c r="T1533" s="124"/>
    </row>
    <row r="1534" spans="1:20" ht="18" customHeight="1" x14ac:dyDescent="0.25">
      <c r="A1534" s="3" t="s">
        <v>427</v>
      </c>
      <c r="B1534" s="3">
        <v>22431301</v>
      </c>
      <c r="C1534" s="8" t="s">
        <v>1353</v>
      </c>
      <c r="D1534" s="8">
        <v>2204005</v>
      </c>
      <c r="E1534" s="9">
        <v>589</v>
      </c>
      <c r="F1534" s="6">
        <v>4</v>
      </c>
      <c r="G1534" s="6">
        <v>4</v>
      </c>
      <c r="H1534" s="6">
        <v>4</v>
      </c>
      <c r="I1534" s="6">
        <v>4</v>
      </c>
      <c r="J1534" s="6">
        <v>4</v>
      </c>
      <c r="K1534" s="6">
        <v>4</v>
      </c>
      <c r="L1534" s="6">
        <v>4</v>
      </c>
      <c r="M1534" s="6">
        <v>4</v>
      </c>
      <c r="N1534" s="6">
        <v>4</v>
      </c>
      <c r="O1534" s="6">
        <v>4</v>
      </c>
      <c r="P1534" s="6">
        <v>4</v>
      </c>
      <c r="Q1534" s="6">
        <v>4</v>
      </c>
      <c r="R1534" s="110">
        <f t="shared" si="56"/>
        <v>48</v>
      </c>
      <c r="S1534" s="20">
        <f t="shared" si="55"/>
        <v>28272</v>
      </c>
      <c r="T1534" s="124"/>
    </row>
    <row r="1535" spans="1:20" ht="18" customHeight="1" x14ac:dyDescent="0.25">
      <c r="A1535" s="3" t="s">
        <v>427</v>
      </c>
      <c r="B1535" s="3">
        <v>22431302</v>
      </c>
      <c r="C1535" s="8" t="s">
        <v>1354</v>
      </c>
      <c r="D1535" s="8">
        <v>2204005</v>
      </c>
      <c r="E1535" s="9">
        <v>950</v>
      </c>
      <c r="F1535" s="6">
        <v>3</v>
      </c>
      <c r="G1535" s="6">
        <v>3</v>
      </c>
      <c r="H1535" s="6">
        <v>3</v>
      </c>
      <c r="I1535" s="6">
        <v>3</v>
      </c>
      <c r="J1535" s="6">
        <v>3</v>
      </c>
      <c r="K1535" s="6">
        <v>3</v>
      </c>
      <c r="L1535" s="6">
        <v>3</v>
      </c>
      <c r="M1535" s="6">
        <v>3</v>
      </c>
      <c r="N1535" s="6">
        <v>3</v>
      </c>
      <c r="O1535" s="6">
        <v>3</v>
      </c>
      <c r="P1535" s="6">
        <v>3</v>
      </c>
      <c r="Q1535" s="6">
        <v>3</v>
      </c>
      <c r="R1535" s="110">
        <f t="shared" si="56"/>
        <v>36</v>
      </c>
      <c r="S1535" s="20">
        <f t="shared" si="55"/>
        <v>34200</v>
      </c>
      <c r="T1535" s="124"/>
    </row>
    <row r="1536" spans="1:20" ht="18" customHeight="1" x14ac:dyDescent="0.25">
      <c r="A1536" s="3" t="s">
        <v>427</v>
      </c>
      <c r="B1536" s="3">
        <v>22431521</v>
      </c>
      <c r="C1536" s="8" t="s">
        <v>1153</v>
      </c>
      <c r="D1536" s="8">
        <v>2204005</v>
      </c>
      <c r="E1536" s="9">
        <v>30</v>
      </c>
      <c r="F1536" s="6">
        <v>2000</v>
      </c>
      <c r="G1536" s="6">
        <v>2000</v>
      </c>
      <c r="H1536" s="6">
        <v>2000</v>
      </c>
      <c r="I1536" s="6">
        <v>2000</v>
      </c>
      <c r="J1536" s="6">
        <v>2000</v>
      </c>
      <c r="K1536" s="6">
        <v>2000</v>
      </c>
      <c r="L1536" s="6">
        <v>2000</v>
      </c>
      <c r="M1536" s="6">
        <v>2000</v>
      </c>
      <c r="N1536" s="6">
        <v>2000</v>
      </c>
      <c r="O1536" s="6">
        <v>2000</v>
      </c>
      <c r="P1536" s="6">
        <v>2000</v>
      </c>
      <c r="Q1536" s="6">
        <v>2000</v>
      </c>
      <c r="R1536" s="110">
        <f t="shared" si="56"/>
        <v>24000</v>
      </c>
      <c r="S1536" s="20">
        <f t="shared" si="55"/>
        <v>720000</v>
      </c>
      <c r="T1536" s="124"/>
    </row>
    <row r="1537" spans="1:20" ht="18" customHeight="1" x14ac:dyDescent="0.25">
      <c r="A1537" s="3" t="s">
        <v>427</v>
      </c>
      <c r="B1537" s="3">
        <v>22433080</v>
      </c>
      <c r="C1537" s="8" t="s">
        <v>1155</v>
      </c>
      <c r="D1537" s="8">
        <v>2204005</v>
      </c>
      <c r="E1537" s="9">
        <v>490</v>
      </c>
      <c r="F1537" s="6">
        <v>120</v>
      </c>
      <c r="G1537" s="6">
        <v>120</v>
      </c>
      <c r="H1537" s="6">
        <v>120</v>
      </c>
      <c r="I1537" s="6">
        <v>120</v>
      </c>
      <c r="J1537" s="6">
        <v>120</v>
      </c>
      <c r="K1537" s="6">
        <v>120</v>
      </c>
      <c r="L1537" s="6">
        <v>120</v>
      </c>
      <c r="M1537" s="6">
        <v>120</v>
      </c>
      <c r="N1537" s="6">
        <v>120</v>
      </c>
      <c r="O1537" s="6">
        <v>120</v>
      </c>
      <c r="P1537" s="6">
        <v>120</v>
      </c>
      <c r="Q1537" s="6">
        <v>120</v>
      </c>
      <c r="R1537" s="110">
        <f t="shared" si="56"/>
        <v>1440</v>
      </c>
      <c r="S1537" s="20">
        <f t="shared" si="55"/>
        <v>705600</v>
      </c>
      <c r="T1537" s="124"/>
    </row>
    <row r="1538" spans="1:20" ht="18" customHeight="1" x14ac:dyDescent="0.25">
      <c r="A1538" s="3" t="s">
        <v>427</v>
      </c>
      <c r="B1538" s="3">
        <v>22436870</v>
      </c>
      <c r="C1538" s="8" t="s">
        <v>1156</v>
      </c>
      <c r="D1538" s="8">
        <v>2204005001</v>
      </c>
      <c r="E1538" s="9">
        <v>338</v>
      </c>
      <c r="F1538" s="6">
        <v>200</v>
      </c>
      <c r="G1538" s="6">
        <v>200</v>
      </c>
      <c r="H1538" s="6">
        <v>200</v>
      </c>
      <c r="I1538" s="6">
        <v>200</v>
      </c>
      <c r="J1538" s="6">
        <v>200</v>
      </c>
      <c r="K1538" s="6">
        <v>200</v>
      </c>
      <c r="L1538" s="6">
        <v>200</v>
      </c>
      <c r="M1538" s="6">
        <v>200</v>
      </c>
      <c r="N1538" s="6">
        <v>200</v>
      </c>
      <c r="O1538" s="6">
        <v>200</v>
      </c>
      <c r="P1538" s="6">
        <v>200</v>
      </c>
      <c r="Q1538" s="6">
        <v>200</v>
      </c>
      <c r="R1538" s="110">
        <f t="shared" si="56"/>
        <v>2400</v>
      </c>
      <c r="S1538" s="20">
        <f t="shared" ref="S1538:S1593" si="57">R1538*E1538</f>
        <v>811200</v>
      </c>
      <c r="T1538" s="124"/>
    </row>
    <row r="1539" spans="1:20" ht="18" customHeight="1" x14ac:dyDescent="0.25">
      <c r="A1539" s="3" t="s">
        <v>427</v>
      </c>
      <c r="B1539" s="3">
        <v>22438881</v>
      </c>
      <c r="C1539" s="8" t="s">
        <v>1157</v>
      </c>
      <c r="D1539" s="8">
        <v>2204005</v>
      </c>
      <c r="E1539" s="9">
        <v>81</v>
      </c>
      <c r="F1539" s="6">
        <v>160</v>
      </c>
      <c r="G1539" s="6">
        <v>160</v>
      </c>
      <c r="H1539" s="6">
        <v>160</v>
      </c>
      <c r="I1539" s="6">
        <v>160</v>
      </c>
      <c r="J1539" s="6">
        <v>160</v>
      </c>
      <c r="K1539" s="6">
        <v>160</v>
      </c>
      <c r="L1539" s="6">
        <v>160</v>
      </c>
      <c r="M1539" s="6">
        <v>160</v>
      </c>
      <c r="N1539" s="6">
        <v>160</v>
      </c>
      <c r="O1539" s="6">
        <v>160</v>
      </c>
      <c r="P1539" s="6">
        <v>160</v>
      </c>
      <c r="Q1539" s="6">
        <v>160</v>
      </c>
      <c r="R1539" s="110">
        <f t="shared" si="56"/>
        <v>1920</v>
      </c>
      <c r="S1539" s="20">
        <f t="shared" si="57"/>
        <v>155520</v>
      </c>
      <c r="T1539" s="124"/>
    </row>
    <row r="1540" spans="1:20" ht="18" customHeight="1" x14ac:dyDescent="0.25">
      <c r="A1540" s="3" t="s">
        <v>427</v>
      </c>
      <c r="B1540" s="3">
        <v>22440417</v>
      </c>
      <c r="C1540" s="8" t="s">
        <v>997</v>
      </c>
      <c r="D1540" s="8">
        <v>2204005</v>
      </c>
      <c r="E1540" s="9">
        <v>19</v>
      </c>
      <c r="F1540" s="6">
        <v>180</v>
      </c>
      <c r="G1540" s="6">
        <v>180</v>
      </c>
      <c r="H1540" s="6">
        <v>180</v>
      </c>
      <c r="I1540" s="6">
        <v>180</v>
      </c>
      <c r="J1540" s="6">
        <v>180</v>
      </c>
      <c r="K1540" s="6">
        <v>180</v>
      </c>
      <c r="L1540" s="6">
        <v>180</v>
      </c>
      <c r="M1540" s="6">
        <v>180</v>
      </c>
      <c r="N1540" s="6">
        <v>180</v>
      </c>
      <c r="O1540" s="6">
        <v>180</v>
      </c>
      <c r="P1540" s="6">
        <v>180</v>
      </c>
      <c r="Q1540" s="6">
        <v>180</v>
      </c>
      <c r="R1540" s="110">
        <f t="shared" si="56"/>
        <v>2160</v>
      </c>
      <c r="S1540" s="20">
        <f t="shared" si="57"/>
        <v>41040</v>
      </c>
      <c r="T1540" s="124"/>
    </row>
    <row r="1541" spans="1:20" ht="18" customHeight="1" x14ac:dyDescent="0.25">
      <c r="A1541" s="3" t="s">
        <v>427</v>
      </c>
      <c r="B1541" s="3">
        <v>22443400</v>
      </c>
      <c r="C1541" s="8" t="s">
        <v>1158</v>
      </c>
      <c r="D1541" s="8">
        <v>2204005</v>
      </c>
      <c r="E1541" s="9">
        <v>62</v>
      </c>
      <c r="F1541" s="6">
        <v>240</v>
      </c>
      <c r="G1541" s="6">
        <v>240</v>
      </c>
      <c r="H1541" s="6">
        <v>240</v>
      </c>
      <c r="I1541" s="6">
        <v>240</v>
      </c>
      <c r="J1541" s="6">
        <v>240</v>
      </c>
      <c r="K1541" s="6">
        <v>240</v>
      </c>
      <c r="L1541" s="6">
        <v>240</v>
      </c>
      <c r="M1541" s="6">
        <v>240</v>
      </c>
      <c r="N1541" s="6">
        <v>240</v>
      </c>
      <c r="O1541" s="6">
        <v>240</v>
      </c>
      <c r="P1541" s="6">
        <v>240</v>
      </c>
      <c r="Q1541" s="6">
        <v>240</v>
      </c>
      <c r="R1541" s="110">
        <f t="shared" si="56"/>
        <v>2880</v>
      </c>
      <c r="S1541" s="20">
        <f t="shared" si="57"/>
        <v>178560</v>
      </c>
      <c r="T1541" s="124"/>
    </row>
    <row r="1542" spans="1:20" ht="18" customHeight="1" x14ac:dyDescent="0.25">
      <c r="A1542" s="3" t="s">
        <v>427</v>
      </c>
      <c r="B1542" s="3">
        <v>22443900</v>
      </c>
      <c r="C1542" s="8" t="s">
        <v>999</v>
      </c>
      <c r="D1542" s="8">
        <v>2204005</v>
      </c>
      <c r="E1542" s="9">
        <v>103</v>
      </c>
      <c r="F1542" s="6">
        <v>400</v>
      </c>
      <c r="G1542" s="6">
        <v>400</v>
      </c>
      <c r="H1542" s="6">
        <v>400</v>
      </c>
      <c r="I1542" s="6">
        <v>400</v>
      </c>
      <c r="J1542" s="6">
        <v>400</v>
      </c>
      <c r="K1542" s="6">
        <v>400</v>
      </c>
      <c r="L1542" s="6">
        <v>400</v>
      </c>
      <c r="M1542" s="6">
        <v>400</v>
      </c>
      <c r="N1542" s="6">
        <v>400</v>
      </c>
      <c r="O1542" s="6">
        <v>400</v>
      </c>
      <c r="P1542" s="6">
        <v>400</v>
      </c>
      <c r="Q1542" s="6">
        <v>400</v>
      </c>
      <c r="R1542" s="110">
        <f t="shared" si="56"/>
        <v>4800</v>
      </c>
      <c r="S1542" s="20">
        <f t="shared" si="57"/>
        <v>494400</v>
      </c>
      <c r="T1542" s="124"/>
    </row>
    <row r="1543" spans="1:20" ht="18" customHeight="1" x14ac:dyDescent="0.25">
      <c r="A1543" s="3" t="s">
        <v>427</v>
      </c>
      <c r="B1543" s="3">
        <v>22443950</v>
      </c>
      <c r="C1543" s="8" t="s">
        <v>1000</v>
      </c>
      <c r="D1543" s="8">
        <v>2204005</v>
      </c>
      <c r="E1543" s="9">
        <v>52</v>
      </c>
      <c r="F1543" s="6">
        <v>200</v>
      </c>
      <c r="G1543" s="6">
        <v>200</v>
      </c>
      <c r="H1543" s="6">
        <v>200</v>
      </c>
      <c r="I1543" s="6">
        <v>200</v>
      </c>
      <c r="J1543" s="6">
        <v>200</v>
      </c>
      <c r="K1543" s="6">
        <v>200</v>
      </c>
      <c r="L1543" s="6">
        <v>200</v>
      </c>
      <c r="M1543" s="6">
        <v>200</v>
      </c>
      <c r="N1543" s="6">
        <v>200</v>
      </c>
      <c r="O1543" s="6">
        <v>200</v>
      </c>
      <c r="P1543" s="6">
        <v>200</v>
      </c>
      <c r="Q1543" s="6">
        <v>200</v>
      </c>
      <c r="R1543" s="110">
        <f t="shared" si="56"/>
        <v>2400</v>
      </c>
      <c r="S1543" s="20">
        <f t="shared" si="57"/>
        <v>124800</v>
      </c>
      <c r="T1543" s="124"/>
    </row>
    <row r="1544" spans="1:20" ht="18" customHeight="1" x14ac:dyDescent="0.25">
      <c r="A1544" s="3" t="s">
        <v>427</v>
      </c>
      <c r="B1544" s="3">
        <v>22443960</v>
      </c>
      <c r="C1544" s="8" t="s">
        <v>1001</v>
      </c>
      <c r="D1544" s="8">
        <v>2204005</v>
      </c>
      <c r="E1544" s="9">
        <v>39</v>
      </c>
      <c r="F1544" s="6">
        <v>110</v>
      </c>
      <c r="G1544" s="6">
        <v>110</v>
      </c>
      <c r="H1544" s="6">
        <v>110</v>
      </c>
      <c r="I1544" s="6">
        <v>110</v>
      </c>
      <c r="J1544" s="6">
        <v>110</v>
      </c>
      <c r="K1544" s="6">
        <v>110</v>
      </c>
      <c r="L1544" s="6">
        <v>110</v>
      </c>
      <c r="M1544" s="6">
        <v>110</v>
      </c>
      <c r="N1544" s="6">
        <v>110</v>
      </c>
      <c r="O1544" s="6">
        <v>110</v>
      </c>
      <c r="P1544" s="6">
        <v>110</v>
      </c>
      <c r="Q1544" s="6">
        <v>110</v>
      </c>
      <c r="R1544" s="110">
        <f t="shared" si="56"/>
        <v>1320</v>
      </c>
      <c r="S1544" s="20">
        <f t="shared" si="57"/>
        <v>51480</v>
      </c>
      <c r="T1544" s="124"/>
    </row>
    <row r="1545" spans="1:20" ht="18" customHeight="1" x14ac:dyDescent="0.25">
      <c r="A1545" s="3" t="s">
        <v>427</v>
      </c>
      <c r="B1545" s="3">
        <v>22443961</v>
      </c>
      <c r="C1545" s="8" t="s">
        <v>1159</v>
      </c>
      <c r="D1545" s="8">
        <v>2204005</v>
      </c>
      <c r="E1545" s="9">
        <v>35</v>
      </c>
      <c r="F1545" s="6">
        <v>350</v>
      </c>
      <c r="G1545" s="6">
        <v>350</v>
      </c>
      <c r="H1545" s="6">
        <v>350</v>
      </c>
      <c r="I1545" s="6">
        <v>350</v>
      </c>
      <c r="J1545" s="6">
        <v>350</v>
      </c>
      <c r="K1545" s="6">
        <v>350</v>
      </c>
      <c r="L1545" s="6">
        <v>350</v>
      </c>
      <c r="M1545" s="6">
        <v>350</v>
      </c>
      <c r="N1545" s="6">
        <v>350</v>
      </c>
      <c r="O1545" s="6">
        <v>350</v>
      </c>
      <c r="P1545" s="6">
        <v>350</v>
      </c>
      <c r="Q1545" s="6">
        <v>350</v>
      </c>
      <c r="R1545" s="110">
        <f t="shared" si="56"/>
        <v>4200</v>
      </c>
      <c r="S1545" s="20">
        <f t="shared" si="57"/>
        <v>147000</v>
      </c>
      <c r="T1545" s="124"/>
    </row>
    <row r="1546" spans="1:20" ht="18" customHeight="1" x14ac:dyDescent="0.25">
      <c r="A1546" s="3" t="s">
        <v>427</v>
      </c>
      <c r="B1546" s="3">
        <v>22444120</v>
      </c>
      <c r="C1546" s="8" t="s">
        <v>1160</v>
      </c>
      <c r="D1546" s="8">
        <v>2204005</v>
      </c>
      <c r="E1546" s="9">
        <v>95</v>
      </c>
      <c r="F1546" s="6">
        <v>1400</v>
      </c>
      <c r="G1546" s="6">
        <v>1400</v>
      </c>
      <c r="H1546" s="6">
        <v>1400</v>
      </c>
      <c r="I1546" s="6">
        <v>1400</v>
      </c>
      <c r="J1546" s="6">
        <v>1400</v>
      </c>
      <c r="K1546" s="6">
        <v>1400</v>
      </c>
      <c r="L1546" s="6">
        <v>1400</v>
      </c>
      <c r="M1546" s="6">
        <v>1400</v>
      </c>
      <c r="N1546" s="6">
        <v>1400</v>
      </c>
      <c r="O1546" s="6">
        <v>1400</v>
      </c>
      <c r="P1546" s="6">
        <v>1400</v>
      </c>
      <c r="Q1546" s="6">
        <v>1400</v>
      </c>
      <c r="R1546" s="110">
        <f t="shared" si="56"/>
        <v>16800</v>
      </c>
      <c r="S1546" s="20">
        <f t="shared" si="57"/>
        <v>1596000</v>
      </c>
      <c r="T1546" s="124"/>
    </row>
    <row r="1547" spans="1:20" ht="18" customHeight="1" x14ac:dyDescent="0.25">
      <c r="A1547" s="3" t="s">
        <v>427</v>
      </c>
      <c r="B1547" s="3">
        <v>22450003</v>
      </c>
      <c r="C1547" s="8" t="s">
        <v>1164</v>
      </c>
      <c r="D1547" s="8">
        <v>2204005</v>
      </c>
      <c r="E1547" s="9">
        <v>209</v>
      </c>
      <c r="F1547" s="6">
        <v>30</v>
      </c>
      <c r="G1547" s="6">
        <v>30</v>
      </c>
      <c r="H1547" s="6">
        <v>30</v>
      </c>
      <c r="I1547" s="6">
        <v>30</v>
      </c>
      <c r="J1547" s="6">
        <v>30</v>
      </c>
      <c r="K1547" s="6">
        <v>30</v>
      </c>
      <c r="L1547" s="6">
        <v>30</v>
      </c>
      <c r="M1547" s="6">
        <v>30</v>
      </c>
      <c r="N1547" s="6">
        <v>30</v>
      </c>
      <c r="O1547" s="6">
        <v>30</v>
      </c>
      <c r="P1547" s="6">
        <v>30</v>
      </c>
      <c r="Q1547" s="6">
        <v>30</v>
      </c>
      <c r="R1547" s="110">
        <f t="shared" si="56"/>
        <v>360</v>
      </c>
      <c r="S1547" s="20">
        <f t="shared" si="57"/>
        <v>75240</v>
      </c>
      <c r="T1547" s="124"/>
    </row>
    <row r="1548" spans="1:20" ht="18" customHeight="1" x14ac:dyDescent="0.25">
      <c r="A1548" s="3" t="s">
        <v>427</v>
      </c>
      <c r="B1548" s="3">
        <v>22450006</v>
      </c>
      <c r="C1548" s="8" t="s">
        <v>1165</v>
      </c>
      <c r="D1548" s="8">
        <v>2204005</v>
      </c>
      <c r="E1548" s="9">
        <v>2130</v>
      </c>
      <c r="F1548" s="6">
        <v>28</v>
      </c>
      <c r="G1548" s="6">
        <v>28</v>
      </c>
      <c r="H1548" s="6">
        <v>28</v>
      </c>
      <c r="I1548" s="6">
        <v>28</v>
      </c>
      <c r="J1548" s="6">
        <v>28</v>
      </c>
      <c r="K1548" s="6">
        <v>28</v>
      </c>
      <c r="L1548" s="6">
        <v>28</v>
      </c>
      <c r="M1548" s="6">
        <v>28</v>
      </c>
      <c r="N1548" s="6">
        <v>28</v>
      </c>
      <c r="O1548" s="6">
        <v>28</v>
      </c>
      <c r="P1548" s="6">
        <v>28</v>
      </c>
      <c r="Q1548" s="6">
        <v>28</v>
      </c>
      <c r="R1548" s="110">
        <f t="shared" si="56"/>
        <v>336</v>
      </c>
      <c r="S1548" s="20">
        <f t="shared" si="57"/>
        <v>715680</v>
      </c>
      <c r="T1548" s="124"/>
    </row>
    <row r="1549" spans="1:20" ht="18" customHeight="1" x14ac:dyDescent="0.25">
      <c r="A1549" s="3" t="s">
        <v>427</v>
      </c>
      <c r="B1549" s="3">
        <v>22455000</v>
      </c>
      <c r="C1549" s="8" t="s">
        <v>1167</v>
      </c>
      <c r="D1549" s="8">
        <v>2204005</v>
      </c>
      <c r="E1549" s="9">
        <v>309</v>
      </c>
      <c r="F1549" s="6">
        <v>149</v>
      </c>
      <c r="G1549" s="6">
        <v>149</v>
      </c>
      <c r="H1549" s="6">
        <v>149</v>
      </c>
      <c r="I1549" s="6">
        <v>149</v>
      </c>
      <c r="J1549" s="6">
        <v>149</v>
      </c>
      <c r="K1549" s="6">
        <v>149</v>
      </c>
      <c r="L1549" s="6">
        <v>149</v>
      </c>
      <c r="M1549" s="6">
        <v>149</v>
      </c>
      <c r="N1549" s="6">
        <v>149</v>
      </c>
      <c r="O1549" s="6">
        <v>149</v>
      </c>
      <c r="P1549" s="6">
        <v>149</v>
      </c>
      <c r="Q1549" s="6">
        <v>149</v>
      </c>
      <c r="R1549" s="110">
        <f t="shared" si="56"/>
        <v>1788</v>
      </c>
      <c r="S1549" s="20">
        <f t="shared" si="57"/>
        <v>552492</v>
      </c>
      <c r="T1549" s="124"/>
    </row>
    <row r="1550" spans="1:20" ht="18" customHeight="1" x14ac:dyDescent="0.25">
      <c r="A1550" s="3" t="s">
        <v>427</v>
      </c>
      <c r="B1550" s="3">
        <v>22455010</v>
      </c>
      <c r="C1550" s="8" t="s">
        <v>1168</v>
      </c>
      <c r="D1550" s="8">
        <v>2204005</v>
      </c>
      <c r="E1550" s="9">
        <v>646</v>
      </c>
      <c r="F1550" s="6">
        <v>140</v>
      </c>
      <c r="G1550" s="6">
        <v>140</v>
      </c>
      <c r="H1550" s="6">
        <v>140</v>
      </c>
      <c r="I1550" s="6">
        <v>140</v>
      </c>
      <c r="J1550" s="6">
        <v>140</v>
      </c>
      <c r="K1550" s="6">
        <v>140</v>
      </c>
      <c r="L1550" s="6">
        <v>140</v>
      </c>
      <c r="M1550" s="6">
        <v>140</v>
      </c>
      <c r="N1550" s="6">
        <v>140</v>
      </c>
      <c r="O1550" s="6">
        <v>140</v>
      </c>
      <c r="P1550" s="6">
        <v>140</v>
      </c>
      <c r="Q1550" s="6">
        <v>140</v>
      </c>
      <c r="R1550" s="110">
        <f t="shared" si="56"/>
        <v>1680</v>
      </c>
      <c r="S1550" s="20">
        <f t="shared" si="57"/>
        <v>1085280</v>
      </c>
      <c r="T1550" s="124"/>
    </row>
    <row r="1551" spans="1:20" ht="18" customHeight="1" x14ac:dyDescent="0.25">
      <c r="A1551" s="3" t="s">
        <v>427</v>
      </c>
      <c r="B1551" s="3">
        <v>22455013</v>
      </c>
      <c r="C1551" s="8" t="s">
        <v>1169</v>
      </c>
      <c r="D1551" s="8">
        <v>2204005</v>
      </c>
      <c r="E1551" s="9">
        <v>1267</v>
      </c>
      <c r="F1551" s="6">
        <v>26</v>
      </c>
      <c r="G1551" s="6">
        <v>26</v>
      </c>
      <c r="H1551" s="6">
        <v>26</v>
      </c>
      <c r="I1551" s="6">
        <v>26</v>
      </c>
      <c r="J1551" s="6">
        <v>26</v>
      </c>
      <c r="K1551" s="6">
        <v>26</v>
      </c>
      <c r="L1551" s="6">
        <v>26</v>
      </c>
      <c r="M1551" s="6">
        <v>26</v>
      </c>
      <c r="N1551" s="6">
        <v>26</v>
      </c>
      <c r="O1551" s="6">
        <v>26</v>
      </c>
      <c r="P1551" s="6">
        <v>26</v>
      </c>
      <c r="Q1551" s="6">
        <v>26</v>
      </c>
      <c r="R1551" s="110">
        <f t="shared" si="56"/>
        <v>312</v>
      </c>
      <c r="S1551" s="20">
        <f t="shared" si="57"/>
        <v>395304</v>
      </c>
      <c r="T1551" s="124"/>
    </row>
    <row r="1552" spans="1:20" ht="18" customHeight="1" x14ac:dyDescent="0.25">
      <c r="A1552" s="3" t="s">
        <v>427</v>
      </c>
      <c r="B1552" s="3">
        <v>22455014</v>
      </c>
      <c r="C1552" s="8" t="s">
        <v>1361</v>
      </c>
      <c r="D1552" s="8">
        <v>2204005</v>
      </c>
      <c r="E1552" s="9">
        <v>1258</v>
      </c>
      <c r="F1552" s="6">
        <v>1</v>
      </c>
      <c r="G1552" s="6">
        <v>1</v>
      </c>
      <c r="H1552" s="6">
        <v>1</v>
      </c>
      <c r="I1552" s="6">
        <v>1</v>
      </c>
      <c r="J1552" s="6">
        <v>1</v>
      </c>
      <c r="K1552" s="6">
        <v>1</v>
      </c>
      <c r="L1552" s="6">
        <v>1</v>
      </c>
      <c r="M1552" s="6">
        <v>1</v>
      </c>
      <c r="N1552" s="6">
        <v>1</v>
      </c>
      <c r="O1552" s="6">
        <v>1</v>
      </c>
      <c r="P1552" s="6">
        <v>1</v>
      </c>
      <c r="Q1552" s="6">
        <v>1</v>
      </c>
      <c r="R1552" s="110">
        <f t="shared" si="56"/>
        <v>12</v>
      </c>
      <c r="S1552" s="20">
        <f t="shared" si="57"/>
        <v>15096</v>
      </c>
      <c r="T1552" s="124"/>
    </row>
    <row r="1553" spans="1:20" ht="18" customHeight="1" x14ac:dyDescent="0.25">
      <c r="A1553" s="3" t="s">
        <v>427</v>
      </c>
      <c r="B1553" s="3">
        <v>22455015</v>
      </c>
      <c r="C1553" s="8" t="s">
        <v>1170</v>
      </c>
      <c r="D1553" s="8">
        <v>2204005</v>
      </c>
      <c r="E1553" s="9">
        <v>145</v>
      </c>
      <c r="F1553" s="6">
        <v>4</v>
      </c>
      <c r="G1553" s="6">
        <v>4</v>
      </c>
      <c r="H1553" s="6">
        <v>4</v>
      </c>
      <c r="I1553" s="6">
        <v>4</v>
      </c>
      <c r="J1553" s="6">
        <v>4</v>
      </c>
      <c r="K1553" s="6">
        <v>4</v>
      </c>
      <c r="L1553" s="6">
        <v>4</v>
      </c>
      <c r="M1553" s="6">
        <v>4</v>
      </c>
      <c r="N1553" s="6">
        <v>4</v>
      </c>
      <c r="O1553" s="6">
        <v>4</v>
      </c>
      <c r="P1553" s="6">
        <v>4</v>
      </c>
      <c r="Q1553" s="6">
        <v>4</v>
      </c>
      <c r="R1553" s="110">
        <f t="shared" si="56"/>
        <v>48</v>
      </c>
      <c r="S1553" s="20">
        <f t="shared" si="57"/>
        <v>6960</v>
      </c>
      <c r="T1553" s="124"/>
    </row>
    <row r="1554" spans="1:20" ht="18" customHeight="1" x14ac:dyDescent="0.25">
      <c r="A1554" s="3" t="s">
        <v>427</v>
      </c>
      <c r="B1554" s="3">
        <v>22455016</v>
      </c>
      <c r="C1554" s="8" t="s">
        <v>1171</v>
      </c>
      <c r="D1554" s="8">
        <v>2204005</v>
      </c>
      <c r="E1554" s="9">
        <v>3201</v>
      </c>
      <c r="F1554" s="6">
        <v>8</v>
      </c>
      <c r="G1554" s="6">
        <v>8</v>
      </c>
      <c r="H1554" s="6">
        <v>8</v>
      </c>
      <c r="I1554" s="6">
        <v>8</v>
      </c>
      <c r="J1554" s="6">
        <v>8</v>
      </c>
      <c r="K1554" s="6">
        <v>8</v>
      </c>
      <c r="L1554" s="6">
        <v>8</v>
      </c>
      <c r="M1554" s="6">
        <v>8</v>
      </c>
      <c r="N1554" s="6">
        <v>8</v>
      </c>
      <c r="O1554" s="6">
        <v>8</v>
      </c>
      <c r="P1554" s="6">
        <v>8</v>
      </c>
      <c r="Q1554" s="6">
        <v>8</v>
      </c>
      <c r="R1554" s="110">
        <f t="shared" si="56"/>
        <v>96</v>
      </c>
      <c r="S1554" s="20">
        <f t="shared" si="57"/>
        <v>307296</v>
      </c>
      <c r="T1554" s="124"/>
    </row>
    <row r="1555" spans="1:20" ht="18" customHeight="1" x14ac:dyDescent="0.25">
      <c r="A1555" s="3" t="s">
        <v>427</v>
      </c>
      <c r="B1555" s="3">
        <v>22455024</v>
      </c>
      <c r="C1555" s="8" t="s">
        <v>1364</v>
      </c>
      <c r="D1555" s="8">
        <v>2204005</v>
      </c>
      <c r="E1555" s="9">
        <v>1680</v>
      </c>
      <c r="F1555" s="6">
        <v>2</v>
      </c>
      <c r="G1555" s="6">
        <v>2</v>
      </c>
      <c r="H1555" s="6">
        <v>2</v>
      </c>
      <c r="I1555" s="6">
        <v>2</v>
      </c>
      <c r="J1555" s="6">
        <v>2</v>
      </c>
      <c r="K1555" s="6">
        <v>2</v>
      </c>
      <c r="L1555" s="6">
        <v>2</v>
      </c>
      <c r="M1555" s="6">
        <v>2</v>
      </c>
      <c r="N1555" s="6">
        <v>2</v>
      </c>
      <c r="O1555" s="6">
        <v>2</v>
      </c>
      <c r="P1555" s="6">
        <v>2</v>
      </c>
      <c r="Q1555" s="6">
        <v>2</v>
      </c>
      <c r="R1555" s="110">
        <f t="shared" si="56"/>
        <v>24</v>
      </c>
      <c r="S1555" s="20">
        <f t="shared" si="57"/>
        <v>40320</v>
      </c>
      <c r="T1555" s="124"/>
    </row>
    <row r="1556" spans="1:20" ht="18" customHeight="1" x14ac:dyDescent="0.25">
      <c r="A1556" s="3" t="s">
        <v>427</v>
      </c>
      <c r="B1556" s="3">
        <v>22455060</v>
      </c>
      <c r="C1556" s="8" t="s">
        <v>1174</v>
      </c>
      <c r="D1556" s="8">
        <v>2204005</v>
      </c>
      <c r="E1556" s="9">
        <v>152</v>
      </c>
      <c r="F1556" s="6">
        <v>29</v>
      </c>
      <c r="G1556" s="6">
        <v>29</v>
      </c>
      <c r="H1556" s="6">
        <v>29</v>
      </c>
      <c r="I1556" s="6">
        <v>29</v>
      </c>
      <c r="J1556" s="6">
        <v>29</v>
      </c>
      <c r="K1556" s="6">
        <v>29</v>
      </c>
      <c r="L1556" s="6">
        <v>29</v>
      </c>
      <c r="M1556" s="6">
        <v>29</v>
      </c>
      <c r="N1556" s="6">
        <v>29</v>
      </c>
      <c r="O1556" s="6">
        <v>29</v>
      </c>
      <c r="P1556" s="6">
        <v>29</v>
      </c>
      <c r="Q1556" s="6">
        <v>29</v>
      </c>
      <c r="R1556" s="110">
        <f t="shared" si="56"/>
        <v>348</v>
      </c>
      <c r="S1556" s="20">
        <f t="shared" si="57"/>
        <v>52896</v>
      </c>
      <c r="T1556" s="124"/>
    </row>
    <row r="1557" spans="1:20" ht="18" customHeight="1" x14ac:dyDescent="0.25">
      <c r="A1557" s="3" t="s">
        <v>427</v>
      </c>
      <c r="B1557" s="3">
        <v>22455210</v>
      </c>
      <c r="C1557" s="8" t="s">
        <v>1175</v>
      </c>
      <c r="D1557" s="8">
        <v>2204005</v>
      </c>
      <c r="E1557" s="9">
        <v>439</v>
      </c>
      <c r="F1557" s="6">
        <v>9</v>
      </c>
      <c r="G1557" s="6">
        <v>9</v>
      </c>
      <c r="H1557" s="6">
        <v>9</v>
      </c>
      <c r="I1557" s="6">
        <v>9</v>
      </c>
      <c r="J1557" s="6">
        <v>9</v>
      </c>
      <c r="K1557" s="6">
        <v>9</v>
      </c>
      <c r="L1557" s="6">
        <v>9</v>
      </c>
      <c r="M1557" s="6">
        <v>9</v>
      </c>
      <c r="N1557" s="6">
        <v>9</v>
      </c>
      <c r="O1557" s="6">
        <v>9</v>
      </c>
      <c r="P1557" s="6">
        <v>9</v>
      </c>
      <c r="Q1557" s="6">
        <v>9</v>
      </c>
      <c r="R1557" s="110">
        <f t="shared" si="56"/>
        <v>108</v>
      </c>
      <c r="S1557" s="20">
        <f t="shared" si="57"/>
        <v>47412</v>
      </c>
      <c r="T1557" s="124"/>
    </row>
    <row r="1558" spans="1:20" ht="18" customHeight="1" x14ac:dyDescent="0.25">
      <c r="A1558" s="3" t="s">
        <v>427</v>
      </c>
      <c r="B1558" s="3">
        <v>22455241</v>
      </c>
      <c r="C1558" s="8" t="s">
        <v>1366</v>
      </c>
      <c r="D1558" s="8">
        <v>2204005</v>
      </c>
      <c r="E1558" s="9">
        <v>131</v>
      </c>
      <c r="F1558" s="6">
        <v>700</v>
      </c>
      <c r="G1558" s="6">
        <v>700</v>
      </c>
      <c r="H1558" s="6">
        <v>700</v>
      </c>
      <c r="I1558" s="6">
        <v>700</v>
      </c>
      <c r="J1558" s="6">
        <v>700</v>
      </c>
      <c r="K1558" s="6">
        <v>700</v>
      </c>
      <c r="L1558" s="6">
        <v>700</v>
      </c>
      <c r="M1558" s="6">
        <v>700</v>
      </c>
      <c r="N1558" s="6">
        <v>700</v>
      </c>
      <c r="O1558" s="6">
        <v>700</v>
      </c>
      <c r="P1558" s="6">
        <v>700</v>
      </c>
      <c r="Q1558" s="6">
        <v>700</v>
      </c>
      <c r="R1558" s="110">
        <f t="shared" si="56"/>
        <v>8400</v>
      </c>
      <c r="S1558" s="20">
        <f t="shared" si="57"/>
        <v>1100400</v>
      </c>
      <c r="T1558" s="124"/>
    </row>
    <row r="1559" spans="1:20" ht="18" customHeight="1" x14ac:dyDescent="0.25">
      <c r="A1559" s="3" t="s">
        <v>427</v>
      </c>
      <c r="B1559" s="3">
        <v>22455242</v>
      </c>
      <c r="C1559" s="8" t="s">
        <v>1176</v>
      </c>
      <c r="D1559" s="8">
        <v>2204005</v>
      </c>
      <c r="E1559" s="9">
        <v>939</v>
      </c>
      <c r="F1559" s="6">
        <v>700</v>
      </c>
      <c r="G1559" s="6">
        <v>700</v>
      </c>
      <c r="H1559" s="6">
        <v>700</v>
      </c>
      <c r="I1559" s="6">
        <v>700</v>
      </c>
      <c r="J1559" s="6">
        <v>700</v>
      </c>
      <c r="K1559" s="6">
        <v>700</v>
      </c>
      <c r="L1559" s="6">
        <v>700</v>
      </c>
      <c r="M1559" s="6">
        <v>700</v>
      </c>
      <c r="N1559" s="6">
        <v>700</v>
      </c>
      <c r="O1559" s="6">
        <v>700</v>
      </c>
      <c r="P1559" s="6">
        <v>700</v>
      </c>
      <c r="Q1559" s="6">
        <v>700</v>
      </c>
      <c r="R1559" s="110">
        <f t="shared" si="56"/>
        <v>8400</v>
      </c>
      <c r="S1559" s="20">
        <f t="shared" si="57"/>
        <v>7887600</v>
      </c>
      <c r="T1559" s="124"/>
    </row>
    <row r="1560" spans="1:20" ht="18" customHeight="1" x14ac:dyDescent="0.25">
      <c r="A1560" s="3" t="s">
        <v>427</v>
      </c>
      <c r="B1560" s="3">
        <v>22455871</v>
      </c>
      <c r="C1560" s="8" t="s">
        <v>1370</v>
      </c>
      <c r="D1560" s="8">
        <v>2204005</v>
      </c>
      <c r="E1560" s="9">
        <v>30</v>
      </c>
      <c r="F1560" s="6">
        <v>2200</v>
      </c>
      <c r="G1560" s="6">
        <v>2200</v>
      </c>
      <c r="H1560" s="6">
        <v>2200</v>
      </c>
      <c r="I1560" s="6">
        <v>2200</v>
      </c>
      <c r="J1560" s="6">
        <v>2200</v>
      </c>
      <c r="K1560" s="6">
        <v>2200</v>
      </c>
      <c r="L1560" s="6">
        <v>2200</v>
      </c>
      <c r="M1560" s="6">
        <v>2200</v>
      </c>
      <c r="N1560" s="6">
        <v>2200</v>
      </c>
      <c r="O1560" s="6">
        <v>2200</v>
      </c>
      <c r="P1560" s="6">
        <v>2200</v>
      </c>
      <c r="Q1560" s="6">
        <v>2200</v>
      </c>
      <c r="R1560" s="110">
        <f t="shared" si="56"/>
        <v>26400</v>
      </c>
      <c r="S1560" s="20">
        <f t="shared" si="57"/>
        <v>792000</v>
      </c>
      <c r="T1560" s="124"/>
    </row>
    <row r="1561" spans="1:20" ht="18" customHeight="1" x14ac:dyDescent="0.25">
      <c r="A1561" s="3" t="s">
        <v>427</v>
      </c>
      <c r="B1561" s="3">
        <v>22455880</v>
      </c>
      <c r="C1561" s="8" t="s">
        <v>1178</v>
      </c>
      <c r="D1561" s="8">
        <v>2204005</v>
      </c>
      <c r="E1561" s="9">
        <v>248</v>
      </c>
      <c r="F1561" s="6">
        <v>40</v>
      </c>
      <c r="G1561" s="6">
        <v>40</v>
      </c>
      <c r="H1561" s="6">
        <v>40</v>
      </c>
      <c r="I1561" s="6">
        <v>40</v>
      </c>
      <c r="J1561" s="6">
        <v>40</v>
      </c>
      <c r="K1561" s="6">
        <v>40</v>
      </c>
      <c r="L1561" s="6">
        <v>40</v>
      </c>
      <c r="M1561" s="6">
        <v>40</v>
      </c>
      <c r="N1561" s="6">
        <v>40</v>
      </c>
      <c r="O1561" s="6">
        <v>40</v>
      </c>
      <c r="P1561" s="6">
        <v>40</v>
      </c>
      <c r="Q1561" s="6">
        <v>40</v>
      </c>
      <c r="R1561" s="110">
        <f t="shared" si="56"/>
        <v>480</v>
      </c>
      <c r="S1561" s="20">
        <f t="shared" si="57"/>
        <v>119040</v>
      </c>
      <c r="T1561" s="124"/>
    </row>
    <row r="1562" spans="1:20" ht="18" customHeight="1" x14ac:dyDescent="0.25">
      <c r="A1562" s="3" t="s">
        <v>427</v>
      </c>
      <c r="B1562" s="3">
        <v>22456870</v>
      </c>
      <c r="C1562" s="8" t="s">
        <v>1567</v>
      </c>
      <c r="D1562" s="8">
        <v>2204005</v>
      </c>
      <c r="E1562" s="9">
        <v>541</v>
      </c>
      <c r="F1562" s="6">
        <v>1</v>
      </c>
      <c r="G1562" s="6">
        <v>1</v>
      </c>
      <c r="H1562" s="6">
        <v>1</v>
      </c>
      <c r="I1562" s="6">
        <v>1</v>
      </c>
      <c r="J1562" s="6">
        <v>1</v>
      </c>
      <c r="K1562" s="6">
        <v>1</v>
      </c>
      <c r="L1562" s="6">
        <v>1</v>
      </c>
      <c r="M1562" s="6">
        <v>0</v>
      </c>
      <c r="N1562" s="6">
        <v>0</v>
      </c>
      <c r="O1562" s="6">
        <v>0</v>
      </c>
      <c r="P1562" s="6">
        <v>0</v>
      </c>
      <c r="Q1562" s="6">
        <v>0</v>
      </c>
      <c r="R1562" s="110">
        <f t="shared" si="56"/>
        <v>7</v>
      </c>
      <c r="S1562" s="20">
        <f t="shared" si="57"/>
        <v>3787</v>
      </c>
      <c r="T1562" s="124"/>
    </row>
    <row r="1563" spans="1:20" ht="18" customHeight="1" x14ac:dyDescent="0.25">
      <c r="A1563" s="3" t="s">
        <v>427</v>
      </c>
      <c r="B1563" s="3">
        <v>22456891</v>
      </c>
      <c r="C1563" s="8" t="s">
        <v>1373</v>
      </c>
      <c r="D1563" s="8">
        <v>2204005</v>
      </c>
      <c r="E1563" s="9">
        <v>799</v>
      </c>
      <c r="F1563" s="6">
        <v>10</v>
      </c>
      <c r="G1563" s="6">
        <v>10</v>
      </c>
      <c r="H1563" s="6">
        <v>10</v>
      </c>
      <c r="I1563" s="6">
        <v>10</v>
      </c>
      <c r="J1563" s="6">
        <v>10</v>
      </c>
      <c r="K1563" s="6">
        <v>10</v>
      </c>
      <c r="L1563" s="6">
        <v>10</v>
      </c>
      <c r="M1563" s="6">
        <v>10</v>
      </c>
      <c r="N1563" s="6">
        <v>10</v>
      </c>
      <c r="O1563" s="6">
        <v>10</v>
      </c>
      <c r="P1563" s="6">
        <v>10</v>
      </c>
      <c r="Q1563" s="6">
        <v>10</v>
      </c>
      <c r="R1563" s="110">
        <f t="shared" si="56"/>
        <v>120</v>
      </c>
      <c r="S1563" s="20">
        <f t="shared" si="57"/>
        <v>95880</v>
      </c>
      <c r="T1563" s="124"/>
    </row>
    <row r="1564" spans="1:20" ht="18" customHeight="1" x14ac:dyDescent="0.25">
      <c r="A1564" s="3" t="s">
        <v>427</v>
      </c>
      <c r="B1564" s="3">
        <v>22456960</v>
      </c>
      <c r="C1564" s="8" t="s">
        <v>1447</v>
      </c>
      <c r="D1564" s="8">
        <v>2204005</v>
      </c>
      <c r="E1564" s="9">
        <v>246</v>
      </c>
      <c r="F1564" s="6">
        <v>8</v>
      </c>
      <c r="G1564" s="6">
        <v>8</v>
      </c>
      <c r="H1564" s="6">
        <v>8</v>
      </c>
      <c r="I1564" s="6">
        <v>8</v>
      </c>
      <c r="J1564" s="6">
        <v>8</v>
      </c>
      <c r="K1564" s="6">
        <v>8</v>
      </c>
      <c r="L1564" s="6">
        <v>8</v>
      </c>
      <c r="M1564" s="6">
        <v>8</v>
      </c>
      <c r="N1564" s="6">
        <v>8</v>
      </c>
      <c r="O1564" s="6">
        <v>8</v>
      </c>
      <c r="P1564" s="6">
        <v>8</v>
      </c>
      <c r="Q1564" s="6">
        <v>8</v>
      </c>
      <c r="R1564" s="110">
        <f t="shared" si="56"/>
        <v>96</v>
      </c>
      <c r="S1564" s="20">
        <f t="shared" si="57"/>
        <v>23616</v>
      </c>
      <c r="T1564" s="124"/>
    </row>
    <row r="1565" spans="1:20" ht="18" customHeight="1" x14ac:dyDescent="0.25">
      <c r="A1565" s="3" t="s">
        <v>427</v>
      </c>
      <c r="B1565" s="3">
        <v>22457040</v>
      </c>
      <c r="C1565" s="8" t="s">
        <v>1374</v>
      </c>
      <c r="D1565" s="8">
        <v>2204005</v>
      </c>
      <c r="E1565" s="9">
        <v>608</v>
      </c>
      <c r="F1565" s="6">
        <v>30</v>
      </c>
      <c r="G1565" s="6">
        <v>30</v>
      </c>
      <c r="H1565" s="6">
        <v>30</v>
      </c>
      <c r="I1565" s="6">
        <v>30</v>
      </c>
      <c r="J1565" s="6">
        <v>30</v>
      </c>
      <c r="K1565" s="6">
        <v>30</v>
      </c>
      <c r="L1565" s="6">
        <v>30</v>
      </c>
      <c r="M1565" s="6">
        <v>30</v>
      </c>
      <c r="N1565" s="6">
        <v>30</v>
      </c>
      <c r="O1565" s="6">
        <v>30</v>
      </c>
      <c r="P1565" s="6">
        <v>30</v>
      </c>
      <c r="Q1565" s="6">
        <v>30</v>
      </c>
      <c r="R1565" s="110">
        <f t="shared" si="56"/>
        <v>360</v>
      </c>
      <c r="S1565" s="20">
        <f t="shared" si="57"/>
        <v>218880</v>
      </c>
      <c r="T1565" s="124"/>
    </row>
    <row r="1566" spans="1:20" ht="18" customHeight="1" x14ac:dyDescent="0.25">
      <c r="A1566" s="3" t="s">
        <v>427</v>
      </c>
      <c r="B1566" s="3">
        <v>22457120</v>
      </c>
      <c r="C1566" s="8" t="s">
        <v>1182</v>
      </c>
      <c r="D1566" s="8">
        <v>2204005</v>
      </c>
      <c r="E1566" s="9">
        <v>608</v>
      </c>
      <c r="F1566" s="6">
        <v>78</v>
      </c>
      <c r="G1566" s="6">
        <v>78</v>
      </c>
      <c r="H1566" s="6">
        <v>78</v>
      </c>
      <c r="I1566" s="6">
        <v>78</v>
      </c>
      <c r="J1566" s="6">
        <v>78</v>
      </c>
      <c r="K1566" s="6">
        <v>78</v>
      </c>
      <c r="L1566" s="6">
        <v>78</v>
      </c>
      <c r="M1566" s="6">
        <v>78</v>
      </c>
      <c r="N1566" s="6">
        <v>78</v>
      </c>
      <c r="O1566" s="6">
        <v>78</v>
      </c>
      <c r="P1566" s="6">
        <v>78</v>
      </c>
      <c r="Q1566" s="6">
        <v>78</v>
      </c>
      <c r="R1566" s="110">
        <f t="shared" si="56"/>
        <v>936</v>
      </c>
      <c r="S1566" s="20">
        <f t="shared" si="57"/>
        <v>569088</v>
      </c>
      <c r="T1566" s="124"/>
    </row>
    <row r="1567" spans="1:20" ht="18" customHeight="1" x14ac:dyDescent="0.25">
      <c r="A1567" s="3" t="s">
        <v>427</v>
      </c>
      <c r="B1567" s="3">
        <v>22457140</v>
      </c>
      <c r="C1567" s="8" t="s">
        <v>1375</v>
      </c>
      <c r="D1567" s="8">
        <v>2204005</v>
      </c>
      <c r="E1567" s="9">
        <v>119</v>
      </c>
      <c r="F1567" s="6">
        <v>62</v>
      </c>
      <c r="G1567" s="6">
        <v>62</v>
      </c>
      <c r="H1567" s="6">
        <v>62</v>
      </c>
      <c r="I1567" s="6">
        <v>62</v>
      </c>
      <c r="J1567" s="6">
        <v>62</v>
      </c>
      <c r="K1567" s="6">
        <v>62</v>
      </c>
      <c r="L1567" s="6">
        <v>62</v>
      </c>
      <c r="M1567" s="6">
        <v>62</v>
      </c>
      <c r="N1567" s="6">
        <v>62</v>
      </c>
      <c r="O1567" s="6">
        <v>62</v>
      </c>
      <c r="P1567" s="6">
        <v>62</v>
      </c>
      <c r="Q1567" s="6">
        <v>62</v>
      </c>
      <c r="R1567" s="110">
        <f t="shared" si="56"/>
        <v>744</v>
      </c>
      <c r="S1567" s="20">
        <f t="shared" si="57"/>
        <v>88536</v>
      </c>
      <c r="T1567" s="124"/>
    </row>
    <row r="1568" spans="1:20" ht="18" customHeight="1" x14ac:dyDescent="0.25">
      <c r="A1568" s="3" t="s">
        <v>427</v>
      </c>
      <c r="B1568" s="3">
        <v>22458750</v>
      </c>
      <c r="C1568" s="8" t="s">
        <v>1002</v>
      </c>
      <c r="D1568" s="8">
        <v>2204005</v>
      </c>
      <c r="E1568" s="9">
        <v>24</v>
      </c>
      <c r="F1568" s="6">
        <v>1750</v>
      </c>
      <c r="G1568" s="6">
        <v>1750</v>
      </c>
      <c r="H1568" s="6">
        <v>1750</v>
      </c>
      <c r="I1568" s="6">
        <v>1750</v>
      </c>
      <c r="J1568" s="6">
        <v>1750</v>
      </c>
      <c r="K1568" s="6">
        <v>1750</v>
      </c>
      <c r="L1568" s="6">
        <v>1750</v>
      </c>
      <c r="M1568" s="6">
        <v>1750</v>
      </c>
      <c r="N1568" s="6">
        <v>1750</v>
      </c>
      <c r="O1568" s="6">
        <v>1750</v>
      </c>
      <c r="P1568" s="6">
        <v>1750</v>
      </c>
      <c r="Q1568" s="6">
        <v>1750</v>
      </c>
      <c r="R1568" s="110">
        <f t="shared" si="56"/>
        <v>21000</v>
      </c>
      <c r="S1568" s="20">
        <f t="shared" si="57"/>
        <v>504000</v>
      </c>
      <c r="T1568" s="124"/>
    </row>
    <row r="1569" spans="1:20" ht="18" customHeight="1" x14ac:dyDescent="0.25">
      <c r="A1569" s="3" t="s">
        <v>427</v>
      </c>
      <c r="B1569" s="3">
        <v>22458752</v>
      </c>
      <c r="C1569" s="8" t="s">
        <v>1018</v>
      </c>
      <c r="D1569" s="8">
        <v>2204005</v>
      </c>
      <c r="E1569" s="9">
        <v>20</v>
      </c>
      <c r="F1569" s="6">
        <v>40</v>
      </c>
      <c r="G1569" s="6">
        <v>40</v>
      </c>
      <c r="H1569" s="6">
        <v>40</v>
      </c>
      <c r="I1569" s="6">
        <v>40</v>
      </c>
      <c r="J1569" s="6">
        <v>40</v>
      </c>
      <c r="K1569" s="6">
        <v>40</v>
      </c>
      <c r="L1569" s="6">
        <v>40</v>
      </c>
      <c r="M1569" s="6">
        <v>40</v>
      </c>
      <c r="N1569" s="6">
        <v>40</v>
      </c>
      <c r="O1569" s="6">
        <v>40</v>
      </c>
      <c r="P1569" s="6">
        <v>40</v>
      </c>
      <c r="Q1569" s="6">
        <v>40</v>
      </c>
      <c r="R1569" s="110">
        <f t="shared" si="56"/>
        <v>480</v>
      </c>
      <c r="S1569" s="20">
        <f t="shared" si="57"/>
        <v>9600</v>
      </c>
      <c r="T1569" s="124"/>
    </row>
    <row r="1570" spans="1:20" ht="18" customHeight="1" x14ac:dyDescent="0.25">
      <c r="A1570" s="3" t="s">
        <v>427</v>
      </c>
      <c r="B1570" s="3">
        <v>22458775</v>
      </c>
      <c r="C1570" s="8" t="s">
        <v>1003</v>
      </c>
      <c r="D1570" s="8">
        <v>2204005</v>
      </c>
      <c r="E1570" s="9">
        <v>42</v>
      </c>
      <c r="F1570" s="6">
        <v>240</v>
      </c>
      <c r="G1570" s="6">
        <v>240</v>
      </c>
      <c r="H1570" s="6">
        <v>240</v>
      </c>
      <c r="I1570" s="6">
        <v>240</v>
      </c>
      <c r="J1570" s="6">
        <v>240</v>
      </c>
      <c r="K1570" s="6">
        <v>240</v>
      </c>
      <c r="L1570" s="6">
        <v>240</v>
      </c>
      <c r="M1570" s="6">
        <v>240</v>
      </c>
      <c r="N1570" s="6">
        <v>240</v>
      </c>
      <c r="O1570" s="6">
        <v>240</v>
      </c>
      <c r="P1570" s="6">
        <v>240</v>
      </c>
      <c r="Q1570" s="6">
        <v>240</v>
      </c>
      <c r="R1570" s="110">
        <f t="shared" si="56"/>
        <v>2880</v>
      </c>
      <c r="S1570" s="20">
        <f t="shared" si="57"/>
        <v>120960</v>
      </c>
      <c r="T1570" s="124"/>
    </row>
    <row r="1571" spans="1:20" ht="18" customHeight="1" x14ac:dyDescent="0.25">
      <c r="A1571" s="3" t="s">
        <v>427</v>
      </c>
      <c r="B1571" s="3">
        <v>22458780</v>
      </c>
      <c r="C1571" s="8" t="s">
        <v>1004</v>
      </c>
      <c r="D1571" s="8">
        <v>2204005</v>
      </c>
      <c r="E1571" s="9">
        <v>21</v>
      </c>
      <c r="F1571" s="6">
        <v>3000</v>
      </c>
      <c r="G1571" s="6">
        <v>3000</v>
      </c>
      <c r="H1571" s="6">
        <v>3000</v>
      </c>
      <c r="I1571" s="6">
        <v>3000</v>
      </c>
      <c r="J1571" s="6">
        <v>3000</v>
      </c>
      <c r="K1571" s="6">
        <v>3000</v>
      </c>
      <c r="L1571" s="6">
        <v>3000</v>
      </c>
      <c r="M1571" s="6">
        <v>3000</v>
      </c>
      <c r="N1571" s="6">
        <v>3000</v>
      </c>
      <c r="O1571" s="6">
        <v>3000</v>
      </c>
      <c r="P1571" s="6">
        <v>3000</v>
      </c>
      <c r="Q1571" s="6">
        <v>3000</v>
      </c>
      <c r="R1571" s="110">
        <f t="shared" si="56"/>
        <v>36000</v>
      </c>
      <c r="S1571" s="20">
        <f t="shared" si="57"/>
        <v>756000</v>
      </c>
      <c r="T1571" s="124"/>
    </row>
    <row r="1572" spans="1:20" ht="18" customHeight="1" x14ac:dyDescent="0.25">
      <c r="A1572" s="3" t="s">
        <v>427</v>
      </c>
      <c r="B1572" s="3">
        <v>22458787</v>
      </c>
      <c r="C1572" s="8" t="s">
        <v>1005</v>
      </c>
      <c r="D1572" s="8">
        <v>2204005</v>
      </c>
      <c r="E1572" s="9">
        <v>19</v>
      </c>
      <c r="F1572" s="6">
        <v>1600</v>
      </c>
      <c r="G1572" s="6">
        <v>1600</v>
      </c>
      <c r="H1572" s="6">
        <v>1600</v>
      </c>
      <c r="I1572" s="6">
        <v>1600</v>
      </c>
      <c r="J1572" s="6">
        <v>1600</v>
      </c>
      <c r="K1572" s="6">
        <v>1600</v>
      </c>
      <c r="L1572" s="6">
        <v>1600</v>
      </c>
      <c r="M1572" s="6">
        <v>1600</v>
      </c>
      <c r="N1572" s="6">
        <v>1600</v>
      </c>
      <c r="O1572" s="6">
        <v>1600</v>
      </c>
      <c r="P1572" s="6">
        <v>1600</v>
      </c>
      <c r="Q1572" s="6">
        <v>1600</v>
      </c>
      <c r="R1572" s="110">
        <f t="shared" si="56"/>
        <v>19200</v>
      </c>
      <c r="S1572" s="20">
        <f t="shared" si="57"/>
        <v>364800</v>
      </c>
      <c r="T1572" s="124"/>
    </row>
    <row r="1573" spans="1:20" ht="18" customHeight="1" x14ac:dyDescent="0.25">
      <c r="A1573" s="3" t="s">
        <v>427</v>
      </c>
      <c r="B1573" s="3">
        <v>22459073</v>
      </c>
      <c r="C1573" s="8" t="s">
        <v>1184</v>
      </c>
      <c r="D1573" s="8">
        <v>2204005</v>
      </c>
      <c r="E1573" s="9">
        <v>4165</v>
      </c>
      <c r="F1573" s="6">
        <v>60</v>
      </c>
      <c r="G1573" s="6">
        <v>60</v>
      </c>
      <c r="H1573" s="6">
        <v>60</v>
      </c>
      <c r="I1573" s="6">
        <v>60</v>
      </c>
      <c r="J1573" s="6">
        <v>60</v>
      </c>
      <c r="K1573" s="6">
        <v>60</v>
      </c>
      <c r="L1573" s="6">
        <v>60</v>
      </c>
      <c r="M1573" s="6">
        <v>60</v>
      </c>
      <c r="N1573" s="6">
        <v>60</v>
      </c>
      <c r="O1573" s="6">
        <v>60</v>
      </c>
      <c r="P1573" s="6">
        <v>60</v>
      </c>
      <c r="Q1573" s="6">
        <v>60</v>
      </c>
      <c r="R1573" s="110">
        <f t="shared" si="56"/>
        <v>720</v>
      </c>
      <c r="S1573" s="20">
        <f t="shared" si="57"/>
        <v>2998800</v>
      </c>
      <c r="T1573" s="124"/>
    </row>
    <row r="1574" spans="1:20" ht="18" customHeight="1" x14ac:dyDescent="0.25">
      <c r="A1574" s="3" t="s">
        <v>427</v>
      </c>
      <c r="B1574" s="3">
        <v>22460006</v>
      </c>
      <c r="C1574" s="8" t="s">
        <v>1378</v>
      </c>
      <c r="D1574" s="8">
        <v>2204005</v>
      </c>
      <c r="E1574" s="9">
        <v>5945</v>
      </c>
      <c r="F1574" s="6">
        <v>9</v>
      </c>
      <c r="G1574" s="6">
        <v>9</v>
      </c>
      <c r="H1574" s="6">
        <v>9</v>
      </c>
      <c r="I1574" s="6">
        <v>9</v>
      </c>
      <c r="J1574" s="6">
        <v>9</v>
      </c>
      <c r="K1574" s="6">
        <v>9</v>
      </c>
      <c r="L1574" s="6">
        <v>9</v>
      </c>
      <c r="M1574" s="6">
        <v>9</v>
      </c>
      <c r="N1574" s="6">
        <v>9</v>
      </c>
      <c r="O1574" s="6">
        <v>9</v>
      </c>
      <c r="P1574" s="6">
        <v>9</v>
      </c>
      <c r="Q1574" s="6">
        <v>9</v>
      </c>
      <c r="R1574" s="110">
        <f t="shared" si="56"/>
        <v>108</v>
      </c>
      <c r="S1574" s="20">
        <f t="shared" si="57"/>
        <v>642060</v>
      </c>
      <c r="T1574" s="124"/>
    </row>
    <row r="1575" spans="1:20" ht="18" customHeight="1" x14ac:dyDescent="0.25">
      <c r="A1575" s="3" t="s">
        <v>427</v>
      </c>
      <c r="B1575" s="3">
        <v>22461347</v>
      </c>
      <c r="C1575" s="8" t="s">
        <v>1186</v>
      </c>
      <c r="D1575" s="8">
        <v>2204005</v>
      </c>
      <c r="E1575" s="9">
        <v>1749</v>
      </c>
      <c r="F1575" s="6">
        <v>8</v>
      </c>
      <c r="G1575" s="6">
        <v>8</v>
      </c>
      <c r="H1575" s="6">
        <v>8</v>
      </c>
      <c r="I1575" s="6">
        <v>8</v>
      </c>
      <c r="J1575" s="6">
        <v>8</v>
      </c>
      <c r="K1575" s="6">
        <v>8</v>
      </c>
      <c r="L1575" s="6">
        <v>8</v>
      </c>
      <c r="M1575" s="6">
        <v>8</v>
      </c>
      <c r="N1575" s="6">
        <v>8</v>
      </c>
      <c r="O1575" s="6">
        <v>8</v>
      </c>
      <c r="P1575" s="6">
        <v>8</v>
      </c>
      <c r="Q1575" s="6">
        <v>8</v>
      </c>
      <c r="R1575" s="110">
        <f t="shared" si="56"/>
        <v>96</v>
      </c>
      <c r="S1575" s="20">
        <f t="shared" si="57"/>
        <v>167904</v>
      </c>
      <c r="T1575" s="124"/>
    </row>
    <row r="1576" spans="1:20" ht="18" customHeight="1" x14ac:dyDescent="0.25">
      <c r="A1576" s="3" t="s">
        <v>427</v>
      </c>
      <c r="B1576" s="3">
        <v>22465778</v>
      </c>
      <c r="C1576" s="8" t="s">
        <v>1187</v>
      </c>
      <c r="D1576" s="8">
        <v>2204005</v>
      </c>
      <c r="E1576" s="9">
        <v>1095</v>
      </c>
      <c r="F1576" s="6">
        <v>66</v>
      </c>
      <c r="G1576" s="6">
        <v>66</v>
      </c>
      <c r="H1576" s="6">
        <v>66</v>
      </c>
      <c r="I1576" s="6">
        <v>66</v>
      </c>
      <c r="J1576" s="6">
        <v>66</v>
      </c>
      <c r="K1576" s="6">
        <v>66</v>
      </c>
      <c r="L1576" s="6">
        <v>66</v>
      </c>
      <c r="M1576" s="6">
        <v>66</v>
      </c>
      <c r="N1576" s="6">
        <v>66</v>
      </c>
      <c r="O1576" s="6">
        <v>66</v>
      </c>
      <c r="P1576" s="6">
        <v>66</v>
      </c>
      <c r="Q1576" s="6">
        <v>66</v>
      </c>
      <c r="R1576" s="110">
        <f t="shared" si="56"/>
        <v>792</v>
      </c>
      <c r="S1576" s="20">
        <f t="shared" si="57"/>
        <v>867240</v>
      </c>
      <c r="T1576" s="124"/>
    </row>
    <row r="1577" spans="1:20" ht="18" customHeight="1" x14ac:dyDescent="0.25">
      <c r="A1577" s="3" t="s">
        <v>427</v>
      </c>
      <c r="B1577" s="3">
        <v>22466911</v>
      </c>
      <c r="C1577" s="8" t="s">
        <v>1188</v>
      </c>
      <c r="D1577" s="8">
        <v>2204005</v>
      </c>
      <c r="E1577" s="9">
        <v>3000</v>
      </c>
      <c r="F1577" s="6">
        <v>1</v>
      </c>
      <c r="G1577" s="6">
        <v>1</v>
      </c>
      <c r="H1577" s="6">
        <v>1</v>
      </c>
      <c r="I1577" s="6">
        <v>1</v>
      </c>
      <c r="J1577" s="6">
        <v>1</v>
      </c>
      <c r="K1577" s="6">
        <v>1</v>
      </c>
      <c r="L1577" s="6">
        <v>1</v>
      </c>
      <c r="M1577" s="6">
        <v>1</v>
      </c>
      <c r="N1577" s="6">
        <v>1</v>
      </c>
      <c r="O1577" s="6">
        <v>1</v>
      </c>
      <c r="P1577" s="6">
        <v>1</v>
      </c>
      <c r="Q1577" s="6">
        <v>1</v>
      </c>
      <c r="R1577" s="110">
        <f t="shared" si="56"/>
        <v>12</v>
      </c>
      <c r="S1577" s="20">
        <f t="shared" si="57"/>
        <v>36000</v>
      </c>
      <c r="T1577" s="124"/>
    </row>
    <row r="1578" spans="1:20" ht="18" customHeight="1" x14ac:dyDescent="0.25">
      <c r="A1578" s="3" t="s">
        <v>427</v>
      </c>
      <c r="B1578" s="3">
        <v>22469896</v>
      </c>
      <c r="C1578" s="8" t="s">
        <v>1875</v>
      </c>
      <c r="D1578" s="8">
        <v>2204005</v>
      </c>
      <c r="E1578" s="9">
        <v>13090</v>
      </c>
      <c r="F1578" s="6">
        <v>1</v>
      </c>
      <c r="G1578" s="6">
        <v>1</v>
      </c>
      <c r="H1578" s="6">
        <v>1</v>
      </c>
      <c r="I1578" s="6">
        <v>1</v>
      </c>
      <c r="J1578" s="6">
        <v>1</v>
      </c>
      <c r="K1578" s="6">
        <v>1</v>
      </c>
      <c r="L1578" s="6">
        <v>1</v>
      </c>
      <c r="M1578" s="6">
        <v>1</v>
      </c>
      <c r="N1578" s="6">
        <v>1</v>
      </c>
      <c r="O1578" s="6">
        <v>1</v>
      </c>
      <c r="P1578" s="6">
        <v>1</v>
      </c>
      <c r="Q1578" s="6">
        <v>1</v>
      </c>
      <c r="R1578" s="110">
        <f t="shared" si="56"/>
        <v>12</v>
      </c>
      <c r="S1578" s="20">
        <f t="shared" si="57"/>
        <v>157080</v>
      </c>
      <c r="T1578" s="124"/>
    </row>
    <row r="1579" spans="1:20" ht="18" customHeight="1" x14ac:dyDescent="0.25">
      <c r="A1579" s="3" t="s">
        <v>427</v>
      </c>
      <c r="B1579" s="3">
        <v>22471562</v>
      </c>
      <c r="C1579" s="8" t="s">
        <v>1006</v>
      </c>
      <c r="D1579" s="8">
        <v>2204005</v>
      </c>
      <c r="E1579" s="9">
        <v>27</v>
      </c>
      <c r="F1579" s="6">
        <v>1129</v>
      </c>
      <c r="G1579" s="6">
        <v>1129</v>
      </c>
      <c r="H1579" s="6">
        <v>1129</v>
      </c>
      <c r="I1579" s="6">
        <v>1129</v>
      </c>
      <c r="J1579" s="6">
        <v>1129</v>
      </c>
      <c r="K1579" s="6">
        <v>1129</v>
      </c>
      <c r="L1579" s="6">
        <v>1129</v>
      </c>
      <c r="M1579" s="6">
        <v>1129</v>
      </c>
      <c r="N1579" s="6">
        <v>1129</v>
      </c>
      <c r="O1579" s="6">
        <v>1129</v>
      </c>
      <c r="P1579" s="6">
        <v>1129</v>
      </c>
      <c r="Q1579" s="6">
        <v>1129</v>
      </c>
      <c r="R1579" s="110">
        <f t="shared" si="56"/>
        <v>13548</v>
      </c>
      <c r="S1579" s="20">
        <f t="shared" si="57"/>
        <v>365796</v>
      </c>
      <c r="T1579" s="124"/>
    </row>
    <row r="1580" spans="1:20" ht="18" customHeight="1" x14ac:dyDescent="0.25">
      <c r="A1580" s="3" t="s">
        <v>427</v>
      </c>
      <c r="B1580" s="3">
        <v>22475200</v>
      </c>
      <c r="C1580" s="8" t="s">
        <v>1189</v>
      </c>
      <c r="D1580" s="8">
        <v>2204005</v>
      </c>
      <c r="E1580" s="9">
        <v>2219</v>
      </c>
      <c r="F1580" s="6">
        <v>46</v>
      </c>
      <c r="G1580" s="6">
        <v>46</v>
      </c>
      <c r="H1580" s="6">
        <v>46</v>
      </c>
      <c r="I1580" s="6">
        <v>46</v>
      </c>
      <c r="J1580" s="6">
        <v>46</v>
      </c>
      <c r="K1580" s="6">
        <v>46</v>
      </c>
      <c r="L1580" s="6">
        <v>46</v>
      </c>
      <c r="M1580" s="6">
        <v>46</v>
      </c>
      <c r="N1580" s="6">
        <v>46</v>
      </c>
      <c r="O1580" s="6">
        <v>46</v>
      </c>
      <c r="P1580" s="6">
        <v>46</v>
      </c>
      <c r="Q1580" s="6">
        <v>46</v>
      </c>
      <c r="R1580" s="110">
        <f t="shared" si="56"/>
        <v>552</v>
      </c>
      <c r="S1580" s="20">
        <f t="shared" si="57"/>
        <v>1224888</v>
      </c>
      <c r="T1580" s="124"/>
    </row>
    <row r="1581" spans="1:20" ht="18" customHeight="1" x14ac:dyDescent="0.25">
      <c r="A1581" s="3" t="s">
        <v>427</v>
      </c>
      <c r="B1581" s="3">
        <v>22498550</v>
      </c>
      <c r="C1581" s="8" t="s">
        <v>1194</v>
      </c>
      <c r="D1581" s="8">
        <v>2204005</v>
      </c>
      <c r="E1581" s="9">
        <v>593</v>
      </c>
      <c r="F1581" s="6">
        <v>120</v>
      </c>
      <c r="G1581" s="6">
        <v>120</v>
      </c>
      <c r="H1581" s="6">
        <v>120</v>
      </c>
      <c r="I1581" s="6">
        <v>120</v>
      </c>
      <c r="J1581" s="6">
        <v>120</v>
      </c>
      <c r="K1581" s="6">
        <v>120</v>
      </c>
      <c r="L1581" s="6">
        <v>120</v>
      </c>
      <c r="M1581" s="6">
        <v>120</v>
      </c>
      <c r="N1581" s="6">
        <v>120</v>
      </c>
      <c r="O1581" s="6">
        <v>120</v>
      </c>
      <c r="P1581" s="6">
        <v>120</v>
      </c>
      <c r="Q1581" s="6">
        <v>120</v>
      </c>
      <c r="R1581" s="110">
        <f t="shared" si="56"/>
        <v>1440</v>
      </c>
      <c r="S1581" s="20">
        <f t="shared" si="57"/>
        <v>853920</v>
      </c>
      <c r="T1581" s="124"/>
    </row>
    <row r="1582" spans="1:20" ht="18" customHeight="1" x14ac:dyDescent="0.25">
      <c r="A1582" s="3" t="s">
        <v>427</v>
      </c>
      <c r="B1582" s="3">
        <v>22498556</v>
      </c>
      <c r="C1582" s="8" t="s">
        <v>1195</v>
      </c>
      <c r="D1582" s="8">
        <v>2204005</v>
      </c>
      <c r="E1582" s="9">
        <v>845</v>
      </c>
      <c r="F1582" s="6">
        <v>21</v>
      </c>
      <c r="G1582" s="6">
        <v>21</v>
      </c>
      <c r="H1582" s="6">
        <v>21</v>
      </c>
      <c r="I1582" s="6">
        <v>21</v>
      </c>
      <c r="J1582" s="6">
        <v>21</v>
      </c>
      <c r="K1582" s="6">
        <v>21</v>
      </c>
      <c r="L1582" s="6">
        <v>21</v>
      </c>
      <c r="M1582" s="6">
        <v>21</v>
      </c>
      <c r="N1582" s="6">
        <v>21</v>
      </c>
      <c r="O1582" s="6">
        <v>21</v>
      </c>
      <c r="P1582" s="6">
        <v>21</v>
      </c>
      <c r="Q1582" s="6">
        <v>21</v>
      </c>
      <c r="R1582" s="110">
        <f t="shared" si="56"/>
        <v>252</v>
      </c>
      <c r="S1582" s="20">
        <f t="shared" si="57"/>
        <v>212940</v>
      </c>
      <c r="T1582" s="124"/>
    </row>
    <row r="1583" spans="1:20" ht="18" customHeight="1" x14ac:dyDescent="0.25">
      <c r="A1583" s="3" t="s">
        <v>427</v>
      </c>
      <c r="B1583" s="3">
        <v>22499700</v>
      </c>
      <c r="C1583" s="8" t="s">
        <v>1198</v>
      </c>
      <c r="D1583" s="8">
        <v>2204005</v>
      </c>
      <c r="E1583" s="9">
        <v>131</v>
      </c>
      <c r="F1583" s="6">
        <v>330</v>
      </c>
      <c r="G1583" s="6">
        <v>330</v>
      </c>
      <c r="H1583" s="6">
        <v>330</v>
      </c>
      <c r="I1583" s="6">
        <v>330</v>
      </c>
      <c r="J1583" s="6">
        <v>330</v>
      </c>
      <c r="K1583" s="6">
        <v>330</v>
      </c>
      <c r="L1583" s="6">
        <v>330</v>
      </c>
      <c r="M1583" s="6">
        <v>330</v>
      </c>
      <c r="N1583" s="6">
        <v>330</v>
      </c>
      <c r="O1583" s="6">
        <v>330</v>
      </c>
      <c r="P1583" s="6">
        <v>330</v>
      </c>
      <c r="Q1583" s="6">
        <v>330</v>
      </c>
      <c r="R1583" s="110">
        <f t="shared" si="56"/>
        <v>3960</v>
      </c>
      <c r="S1583" s="20">
        <f t="shared" si="57"/>
        <v>518760</v>
      </c>
      <c r="T1583" s="124"/>
    </row>
    <row r="1584" spans="1:20" ht="18" customHeight="1" x14ac:dyDescent="0.25">
      <c r="A1584" s="3" t="s">
        <v>427</v>
      </c>
      <c r="B1584" s="3">
        <v>22499830</v>
      </c>
      <c r="C1584" s="8" t="s">
        <v>1474</v>
      </c>
      <c r="D1584" s="8">
        <v>2204005</v>
      </c>
      <c r="E1584" s="9">
        <v>378</v>
      </c>
      <c r="F1584" s="6">
        <v>10</v>
      </c>
      <c r="G1584" s="6">
        <v>10</v>
      </c>
      <c r="H1584" s="6">
        <v>10</v>
      </c>
      <c r="I1584" s="6">
        <v>10</v>
      </c>
      <c r="J1584" s="6">
        <v>10</v>
      </c>
      <c r="K1584" s="6">
        <v>10</v>
      </c>
      <c r="L1584" s="6">
        <v>10</v>
      </c>
      <c r="M1584" s="6">
        <v>10</v>
      </c>
      <c r="N1584" s="6">
        <v>10</v>
      </c>
      <c r="O1584" s="6">
        <v>10</v>
      </c>
      <c r="P1584" s="6">
        <v>10</v>
      </c>
      <c r="Q1584" s="6">
        <v>10</v>
      </c>
      <c r="R1584" s="110">
        <f t="shared" si="56"/>
        <v>120</v>
      </c>
      <c r="S1584" s="20">
        <f t="shared" si="57"/>
        <v>45360</v>
      </c>
      <c r="T1584" s="124"/>
    </row>
    <row r="1585" spans="1:20" ht="18" customHeight="1" x14ac:dyDescent="0.25">
      <c r="A1585" s="3" t="s">
        <v>427</v>
      </c>
      <c r="B1585" s="3">
        <v>22499950</v>
      </c>
      <c r="C1585" s="8" t="s">
        <v>1201</v>
      </c>
      <c r="D1585" s="8">
        <v>2204005</v>
      </c>
      <c r="E1585" s="9">
        <v>236</v>
      </c>
      <c r="F1585" s="6">
        <v>1</v>
      </c>
      <c r="G1585" s="6">
        <v>1</v>
      </c>
      <c r="H1585" s="6">
        <v>1</v>
      </c>
      <c r="I1585" s="6">
        <v>1</v>
      </c>
      <c r="J1585" s="6">
        <v>1</v>
      </c>
      <c r="K1585" s="6">
        <v>1</v>
      </c>
      <c r="L1585" s="6">
        <v>1</v>
      </c>
      <c r="M1585" s="6">
        <v>1</v>
      </c>
      <c r="N1585" s="6">
        <v>1</v>
      </c>
      <c r="O1585" s="6">
        <v>1</v>
      </c>
      <c r="P1585" s="6">
        <v>1</v>
      </c>
      <c r="Q1585" s="6">
        <v>1</v>
      </c>
      <c r="R1585" s="110">
        <f t="shared" si="56"/>
        <v>12</v>
      </c>
      <c r="S1585" s="20">
        <f t="shared" si="57"/>
        <v>2832</v>
      </c>
      <c r="T1585" s="124"/>
    </row>
    <row r="1586" spans="1:20" ht="18" customHeight="1" x14ac:dyDescent="0.25">
      <c r="A1586" s="3" t="s">
        <v>427</v>
      </c>
      <c r="B1586" s="3">
        <v>2250174</v>
      </c>
      <c r="C1586" s="8" t="s">
        <v>1202</v>
      </c>
      <c r="D1586" s="8">
        <v>2204005001</v>
      </c>
      <c r="E1586" s="9">
        <v>237</v>
      </c>
      <c r="F1586" s="6">
        <v>10</v>
      </c>
      <c r="G1586" s="6">
        <v>10</v>
      </c>
      <c r="H1586" s="6">
        <v>10</v>
      </c>
      <c r="I1586" s="6">
        <v>10</v>
      </c>
      <c r="J1586" s="6">
        <v>10</v>
      </c>
      <c r="K1586" s="6">
        <v>10</v>
      </c>
      <c r="L1586" s="6">
        <v>10</v>
      </c>
      <c r="M1586" s="6">
        <v>10</v>
      </c>
      <c r="N1586" s="6">
        <v>10</v>
      </c>
      <c r="O1586" s="6">
        <v>10</v>
      </c>
      <c r="P1586" s="6">
        <v>10</v>
      </c>
      <c r="Q1586" s="6">
        <v>10</v>
      </c>
      <c r="R1586" s="110">
        <f t="shared" ref="R1586:R1632" si="58">SUM(F1586:Q1586)</f>
        <v>120</v>
      </c>
      <c r="S1586" s="20">
        <f t="shared" si="57"/>
        <v>28440</v>
      </c>
      <c r="T1586" s="124"/>
    </row>
    <row r="1587" spans="1:20" ht="18" customHeight="1" x14ac:dyDescent="0.25">
      <c r="A1587" s="3" t="s">
        <v>427</v>
      </c>
      <c r="B1587" s="3">
        <v>22564975</v>
      </c>
      <c r="C1587" s="8" t="s">
        <v>1204</v>
      </c>
      <c r="D1587" s="8">
        <v>2204005</v>
      </c>
      <c r="E1587" s="9">
        <v>22</v>
      </c>
      <c r="F1587" s="6">
        <v>2352</v>
      </c>
      <c r="G1587" s="6">
        <v>2352</v>
      </c>
      <c r="H1587" s="6">
        <v>2352</v>
      </c>
      <c r="I1587" s="6">
        <v>2352</v>
      </c>
      <c r="J1587" s="6">
        <v>2352</v>
      </c>
      <c r="K1587" s="6">
        <v>2352</v>
      </c>
      <c r="L1587" s="6">
        <v>2352</v>
      </c>
      <c r="M1587" s="6">
        <v>2352</v>
      </c>
      <c r="N1587" s="6">
        <v>2352</v>
      </c>
      <c r="O1587" s="6">
        <v>2352</v>
      </c>
      <c r="P1587" s="6">
        <v>2352</v>
      </c>
      <c r="Q1587" s="6">
        <v>2352</v>
      </c>
      <c r="R1587" s="110">
        <f t="shared" si="58"/>
        <v>28224</v>
      </c>
      <c r="S1587" s="20">
        <f t="shared" si="57"/>
        <v>620928</v>
      </c>
      <c r="T1587" s="124"/>
    </row>
    <row r="1588" spans="1:20" ht="18" customHeight="1" x14ac:dyDescent="0.25">
      <c r="A1588" s="3" t="s">
        <v>427</v>
      </c>
      <c r="B1588" s="3">
        <v>22570801</v>
      </c>
      <c r="C1588" s="8" t="s">
        <v>1206</v>
      </c>
      <c r="D1588" s="8">
        <v>2204005</v>
      </c>
      <c r="E1588" s="9">
        <v>44</v>
      </c>
      <c r="F1588" s="6">
        <v>56</v>
      </c>
      <c r="G1588" s="6">
        <v>56</v>
      </c>
      <c r="H1588" s="6">
        <v>56</v>
      </c>
      <c r="I1588" s="6">
        <v>56</v>
      </c>
      <c r="J1588" s="6">
        <v>56</v>
      </c>
      <c r="K1588" s="6">
        <v>56</v>
      </c>
      <c r="L1588" s="6">
        <v>56</v>
      </c>
      <c r="M1588" s="6">
        <v>56</v>
      </c>
      <c r="N1588" s="6">
        <v>56</v>
      </c>
      <c r="O1588" s="6">
        <v>56</v>
      </c>
      <c r="P1588" s="6">
        <v>56</v>
      </c>
      <c r="Q1588" s="6">
        <v>56</v>
      </c>
      <c r="R1588" s="110">
        <f t="shared" si="58"/>
        <v>672</v>
      </c>
      <c r="S1588" s="20">
        <f t="shared" si="57"/>
        <v>29568</v>
      </c>
      <c r="T1588" s="124"/>
    </row>
    <row r="1589" spans="1:20" ht="18" customHeight="1" x14ac:dyDescent="0.25">
      <c r="A1589" s="3" t="s">
        <v>427</v>
      </c>
      <c r="B1589" s="3">
        <v>24135510</v>
      </c>
      <c r="C1589" s="8" t="s">
        <v>1210</v>
      </c>
      <c r="D1589" s="8">
        <v>2204005</v>
      </c>
      <c r="E1589" s="9">
        <v>60</v>
      </c>
      <c r="F1589" s="6">
        <v>4000</v>
      </c>
      <c r="G1589" s="6">
        <v>4000</v>
      </c>
      <c r="H1589" s="6">
        <v>4000</v>
      </c>
      <c r="I1589" s="6">
        <v>4000</v>
      </c>
      <c r="J1589" s="6">
        <v>4000</v>
      </c>
      <c r="K1589" s="6">
        <v>4000</v>
      </c>
      <c r="L1589" s="6">
        <v>4000</v>
      </c>
      <c r="M1589" s="6">
        <v>4000</v>
      </c>
      <c r="N1589" s="6">
        <v>4000</v>
      </c>
      <c r="O1589" s="6">
        <v>4000</v>
      </c>
      <c r="P1589" s="6">
        <v>4000</v>
      </c>
      <c r="Q1589" s="6">
        <v>4000</v>
      </c>
      <c r="R1589" s="110">
        <f t="shared" si="58"/>
        <v>48000</v>
      </c>
      <c r="S1589" s="20">
        <f t="shared" si="57"/>
        <v>2880000</v>
      </c>
      <c r="T1589" s="124"/>
    </row>
    <row r="1590" spans="1:20" ht="18" customHeight="1" x14ac:dyDescent="0.25">
      <c r="A1590" s="3" t="s">
        <v>427</v>
      </c>
      <c r="B1590" s="3">
        <v>3400441</v>
      </c>
      <c r="C1590" s="8" t="s">
        <v>1877</v>
      </c>
      <c r="D1590" s="8">
        <v>220400500000</v>
      </c>
      <c r="E1590" s="9">
        <v>4641</v>
      </c>
      <c r="F1590" s="6">
        <v>1</v>
      </c>
      <c r="G1590" s="6">
        <v>1</v>
      </c>
      <c r="H1590" s="6">
        <v>1</v>
      </c>
      <c r="I1590" s="6">
        <v>1</v>
      </c>
      <c r="J1590" s="6">
        <v>1</v>
      </c>
      <c r="K1590" s="6">
        <v>1</v>
      </c>
      <c r="L1590" s="6">
        <v>1</v>
      </c>
      <c r="M1590" s="6">
        <v>1</v>
      </c>
      <c r="N1590" s="6">
        <v>1</v>
      </c>
      <c r="O1590" s="6">
        <v>1</v>
      </c>
      <c r="P1590" s="6">
        <v>1</v>
      </c>
      <c r="Q1590" s="6">
        <v>1</v>
      </c>
      <c r="R1590" s="110">
        <f t="shared" si="58"/>
        <v>12</v>
      </c>
      <c r="S1590" s="20">
        <f t="shared" si="57"/>
        <v>55692</v>
      </c>
      <c r="T1590" s="124"/>
    </row>
    <row r="1591" spans="1:20" ht="18" customHeight="1" x14ac:dyDescent="0.25">
      <c r="A1591" s="3" t="s">
        <v>427</v>
      </c>
      <c r="B1591" s="3">
        <v>34017040</v>
      </c>
      <c r="C1591" s="8" t="s">
        <v>1879</v>
      </c>
      <c r="D1591" s="8">
        <v>2204005</v>
      </c>
      <c r="E1591" s="9">
        <v>21420</v>
      </c>
      <c r="F1591" s="6">
        <v>1</v>
      </c>
      <c r="G1591" s="6">
        <v>1</v>
      </c>
      <c r="H1591" s="6">
        <v>1</v>
      </c>
      <c r="I1591" s="6">
        <v>1</v>
      </c>
      <c r="J1591" s="6">
        <v>1</v>
      </c>
      <c r="K1591" s="6">
        <v>1</v>
      </c>
      <c r="L1591" s="6">
        <v>1</v>
      </c>
      <c r="M1591" s="6">
        <v>1</v>
      </c>
      <c r="N1591" s="6">
        <v>1</v>
      </c>
      <c r="O1591" s="6">
        <v>0</v>
      </c>
      <c r="P1591" s="6">
        <v>0</v>
      </c>
      <c r="Q1591" s="6">
        <v>0</v>
      </c>
      <c r="R1591" s="110">
        <f t="shared" si="58"/>
        <v>9</v>
      </c>
      <c r="S1591" s="20">
        <f t="shared" si="57"/>
        <v>192780</v>
      </c>
      <c r="T1591" s="124"/>
    </row>
    <row r="1592" spans="1:20" ht="18" customHeight="1" x14ac:dyDescent="0.25">
      <c r="A1592" s="3" t="s">
        <v>427</v>
      </c>
      <c r="B1592" s="3">
        <v>34020065</v>
      </c>
      <c r="C1592" s="8" t="s">
        <v>1418</v>
      </c>
      <c r="D1592" s="8">
        <v>2204005</v>
      </c>
      <c r="E1592" s="9">
        <v>2606</v>
      </c>
      <c r="F1592" s="6">
        <v>35</v>
      </c>
      <c r="G1592" s="6">
        <v>35</v>
      </c>
      <c r="H1592" s="6">
        <v>35</v>
      </c>
      <c r="I1592" s="6">
        <v>35</v>
      </c>
      <c r="J1592" s="6">
        <v>35</v>
      </c>
      <c r="K1592" s="6">
        <v>35</v>
      </c>
      <c r="L1592" s="6">
        <v>35</v>
      </c>
      <c r="M1592" s="6">
        <v>35</v>
      </c>
      <c r="N1592" s="6">
        <v>35</v>
      </c>
      <c r="O1592" s="6">
        <v>35</v>
      </c>
      <c r="P1592" s="6">
        <v>35</v>
      </c>
      <c r="Q1592" s="6">
        <v>35</v>
      </c>
      <c r="R1592" s="110">
        <f t="shared" si="58"/>
        <v>420</v>
      </c>
      <c r="S1592" s="20">
        <f t="shared" si="57"/>
        <v>1094520</v>
      </c>
      <c r="T1592" s="124"/>
    </row>
    <row r="1593" spans="1:20" ht="18" customHeight="1" x14ac:dyDescent="0.25">
      <c r="A1593" s="3" t="s">
        <v>427</v>
      </c>
      <c r="B1593" s="3">
        <v>34020220</v>
      </c>
      <c r="C1593" s="8" t="s">
        <v>1223</v>
      </c>
      <c r="D1593" s="8">
        <v>2204005</v>
      </c>
      <c r="E1593" s="9">
        <v>76</v>
      </c>
      <c r="F1593" s="6">
        <v>22</v>
      </c>
      <c r="G1593" s="6">
        <v>22</v>
      </c>
      <c r="H1593" s="6">
        <v>22</v>
      </c>
      <c r="I1593" s="6">
        <v>22</v>
      </c>
      <c r="J1593" s="6">
        <v>22</v>
      </c>
      <c r="K1593" s="6">
        <v>22</v>
      </c>
      <c r="L1593" s="6">
        <v>22</v>
      </c>
      <c r="M1593" s="6">
        <v>22</v>
      </c>
      <c r="N1593" s="6">
        <v>22</v>
      </c>
      <c r="O1593" s="6">
        <v>22</v>
      </c>
      <c r="P1593" s="6">
        <v>22</v>
      </c>
      <c r="Q1593" s="6">
        <v>22</v>
      </c>
      <c r="R1593" s="110">
        <f t="shared" si="58"/>
        <v>264</v>
      </c>
      <c r="S1593" s="20">
        <f t="shared" si="57"/>
        <v>20064</v>
      </c>
      <c r="T1593" s="124"/>
    </row>
    <row r="1594" spans="1:20" ht="18" customHeight="1" x14ac:dyDescent="0.25">
      <c r="A1594" s="3" t="s">
        <v>427</v>
      </c>
      <c r="B1594" s="3">
        <v>34043021</v>
      </c>
      <c r="C1594" s="8" t="s">
        <v>1232</v>
      </c>
      <c r="D1594" s="8">
        <v>2204004001</v>
      </c>
      <c r="E1594" s="9">
        <v>105</v>
      </c>
      <c r="F1594" s="6">
        <v>800</v>
      </c>
      <c r="G1594" s="6">
        <v>800</v>
      </c>
      <c r="H1594" s="6">
        <v>800</v>
      </c>
      <c r="I1594" s="6">
        <v>800</v>
      </c>
      <c r="J1594" s="6">
        <v>800</v>
      </c>
      <c r="K1594" s="6">
        <v>800</v>
      </c>
      <c r="L1594" s="6">
        <v>800</v>
      </c>
      <c r="M1594" s="6">
        <v>800</v>
      </c>
      <c r="N1594" s="6">
        <v>800</v>
      </c>
      <c r="O1594" s="6">
        <v>800</v>
      </c>
      <c r="P1594" s="6">
        <v>800</v>
      </c>
      <c r="Q1594" s="6">
        <v>800</v>
      </c>
      <c r="R1594" s="110">
        <f t="shared" si="58"/>
        <v>9600</v>
      </c>
      <c r="S1594" s="20">
        <f t="shared" ref="S1594:S1646" si="59">R1594*E1594</f>
        <v>1008000</v>
      </c>
      <c r="T1594" s="124"/>
    </row>
    <row r="1595" spans="1:20" ht="18" customHeight="1" x14ac:dyDescent="0.25">
      <c r="A1595" s="3" t="s">
        <v>427</v>
      </c>
      <c r="B1595" s="3">
        <v>34711545</v>
      </c>
      <c r="C1595" s="8" t="s">
        <v>1880</v>
      </c>
      <c r="D1595" s="8">
        <v>2204005</v>
      </c>
      <c r="E1595" s="9">
        <v>2356</v>
      </c>
      <c r="F1595" s="6">
        <v>14</v>
      </c>
      <c r="G1595" s="6">
        <v>14</v>
      </c>
      <c r="H1595" s="6">
        <v>14</v>
      </c>
      <c r="I1595" s="6">
        <v>14</v>
      </c>
      <c r="J1595" s="6">
        <v>14</v>
      </c>
      <c r="K1595" s="6">
        <v>14</v>
      </c>
      <c r="L1595" s="6">
        <v>14</v>
      </c>
      <c r="M1595" s="6">
        <v>14</v>
      </c>
      <c r="N1595" s="6">
        <v>14</v>
      </c>
      <c r="O1595" s="6">
        <v>14</v>
      </c>
      <c r="P1595" s="6">
        <v>14</v>
      </c>
      <c r="Q1595" s="6">
        <v>14</v>
      </c>
      <c r="R1595" s="110">
        <f t="shared" si="58"/>
        <v>168</v>
      </c>
      <c r="S1595" s="20">
        <f t="shared" si="59"/>
        <v>395808</v>
      </c>
      <c r="T1595" s="124"/>
    </row>
    <row r="1596" spans="1:20" ht="18" customHeight="1" x14ac:dyDescent="0.25">
      <c r="A1596" s="3" t="s">
        <v>427</v>
      </c>
      <c r="B1596" s="3">
        <v>34762221</v>
      </c>
      <c r="C1596" s="8" t="s">
        <v>1881</v>
      </c>
      <c r="D1596" s="8">
        <v>2204005</v>
      </c>
      <c r="E1596" s="9">
        <v>18903</v>
      </c>
      <c r="F1596" s="6">
        <v>2</v>
      </c>
      <c r="G1596" s="6">
        <v>2</v>
      </c>
      <c r="H1596" s="6">
        <v>2</v>
      </c>
      <c r="I1596" s="6">
        <v>2</v>
      </c>
      <c r="J1596" s="6">
        <v>2</v>
      </c>
      <c r="K1596" s="6">
        <v>2</v>
      </c>
      <c r="L1596" s="6">
        <v>2</v>
      </c>
      <c r="M1596" s="6">
        <v>1</v>
      </c>
      <c r="N1596" s="6">
        <v>1</v>
      </c>
      <c r="O1596" s="6">
        <v>1</v>
      </c>
      <c r="P1596" s="6">
        <v>1</v>
      </c>
      <c r="Q1596" s="6">
        <v>1</v>
      </c>
      <c r="R1596" s="110">
        <f t="shared" si="58"/>
        <v>19</v>
      </c>
      <c r="S1596" s="20">
        <f t="shared" si="59"/>
        <v>359157</v>
      </c>
      <c r="T1596" s="124"/>
    </row>
    <row r="1597" spans="1:20" ht="18" customHeight="1" x14ac:dyDescent="0.25">
      <c r="A1597" s="3" t="s">
        <v>427</v>
      </c>
      <c r="B1597" s="3">
        <v>34762231</v>
      </c>
      <c r="C1597" s="8" t="s">
        <v>1882</v>
      </c>
      <c r="D1597" s="8">
        <v>2204005001</v>
      </c>
      <c r="E1597" s="9">
        <v>17255</v>
      </c>
      <c r="F1597" s="6">
        <v>1</v>
      </c>
      <c r="G1597" s="6">
        <v>1</v>
      </c>
      <c r="H1597" s="6">
        <v>1</v>
      </c>
      <c r="I1597" s="6">
        <v>1</v>
      </c>
      <c r="J1597" s="6">
        <v>1</v>
      </c>
      <c r="K1597" s="6">
        <v>1</v>
      </c>
      <c r="L1597" s="6">
        <v>1</v>
      </c>
      <c r="M1597" s="6">
        <v>0</v>
      </c>
      <c r="N1597" s="6">
        <v>0</v>
      </c>
      <c r="O1597" s="6">
        <v>0</v>
      </c>
      <c r="P1597" s="6">
        <v>0</v>
      </c>
      <c r="Q1597" s="6">
        <v>0</v>
      </c>
      <c r="R1597" s="110">
        <f t="shared" si="58"/>
        <v>7</v>
      </c>
      <c r="S1597" s="20">
        <f t="shared" si="59"/>
        <v>120785</v>
      </c>
      <c r="T1597" s="124"/>
    </row>
    <row r="1598" spans="1:20" ht="18" customHeight="1" x14ac:dyDescent="0.25">
      <c r="A1598" s="3" t="s">
        <v>427</v>
      </c>
      <c r="B1598" s="3">
        <v>34790050</v>
      </c>
      <c r="C1598" s="8" t="s">
        <v>1246</v>
      </c>
      <c r="D1598" s="8">
        <v>2204005</v>
      </c>
      <c r="E1598" s="9">
        <v>732</v>
      </c>
      <c r="F1598" s="6">
        <v>9</v>
      </c>
      <c r="G1598" s="6">
        <v>9</v>
      </c>
      <c r="H1598" s="6">
        <v>9</v>
      </c>
      <c r="I1598" s="6">
        <v>9</v>
      </c>
      <c r="J1598" s="6">
        <v>9</v>
      </c>
      <c r="K1598" s="6">
        <v>9</v>
      </c>
      <c r="L1598" s="6">
        <v>9</v>
      </c>
      <c r="M1598" s="6">
        <v>9</v>
      </c>
      <c r="N1598" s="6">
        <v>9</v>
      </c>
      <c r="O1598" s="6">
        <v>9</v>
      </c>
      <c r="P1598" s="6">
        <v>9</v>
      </c>
      <c r="Q1598" s="6">
        <v>9</v>
      </c>
      <c r="R1598" s="110">
        <f t="shared" si="58"/>
        <v>108</v>
      </c>
      <c r="S1598" s="20">
        <f t="shared" si="59"/>
        <v>79056</v>
      </c>
      <c r="T1598" s="124"/>
    </row>
    <row r="1599" spans="1:20" ht="18" customHeight="1" x14ac:dyDescent="0.25">
      <c r="A1599" s="3" t="s">
        <v>427</v>
      </c>
      <c r="B1599" s="3">
        <v>40047312</v>
      </c>
      <c r="C1599" s="8" t="s">
        <v>1883</v>
      </c>
      <c r="D1599" s="8">
        <v>2204005</v>
      </c>
      <c r="E1599" s="9">
        <v>22313</v>
      </c>
      <c r="F1599" s="6">
        <v>2</v>
      </c>
      <c r="G1599" s="6">
        <v>2</v>
      </c>
      <c r="H1599" s="6">
        <v>2</v>
      </c>
      <c r="I1599" s="6">
        <v>2</v>
      </c>
      <c r="J1599" s="6">
        <v>2</v>
      </c>
      <c r="K1599" s="6">
        <v>2</v>
      </c>
      <c r="L1599" s="6">
        <v>2</v>
      </c>
      <c r="M1599" s="6">
        <v>2</v>
      </c>
      <c r="N1599" s="6">
        <v>2</v>
      </c>
      <c r="O1599" s="6">
        <v>2</v>
      </c>
      <c r="P1599" s="6">
        <v>2</v>
      </c>
      <c r="Q1599" s="6">
        <v>2</v>
      </c>
      <c r="R1599" s="110">
        <f t="shared" si="58"/>
        <v>24</v>
      </c>
      <c r="S1599" s="20">
        <f t="shared" si="59"/>
        <v>535512</v>
      </c>
      <c r="T1599" s="124"/>
    </row>
    <row r="1600" spans="1:20" ht="18" customHeight="1" x14ac:dyDescent="0.25">
      <c r="A1600" s="3" t="s">
        <v>427</v>
      </c>
      <c r="B1600" s="3">
        <v>62010291</v>
      </c>
      <c r="C1600" s="8" t="s">
        <v>1429</v>
      </c>
      <c r="D1600" s="8">
        <v>2202001</v>
      </c>
      <c r="E1600" s="9">
        <v>455</v>
      </c>
      <c r="F1600" s="6">
        <v>6</v>
      </c>
      <c r="G1600" s="6">
        <v>6</v>
      </c>
      <c r="H1600" s="6">
        <v>6</v>
      </c>
      <c r="I1600" s="6">
        <v>6</v>
      </c>
      <c r="J1600" s="6">
        <v>6</v>
      </c>
      <c r="K1600" s="6">
        <v>6</v>
      </c>
      <c r="L1600" s="6">
        <v>6</v>
      </c>
      <c r="M1600" s="6">
        <v>6</v>
      </c>
      <c r="N1600" s="6">
        <v>6</v>
      </c>
      <c r="O1600" s="6">
        <v>6</v>
      </c>
      <c r="P1600" s="6">
        <v>6</v>
      </c>
      <c r="Q1600" s="6">
        <v>6</v>
      </c>
      <c r="R1600" s="110">
        <f t="shared" si="58"/>
        <v>72</v>
      </c>
      <c r="S1600" s="20">
        <f t="shared" si="59"/>
        <v>32760</v>
      </c>
      <c r="T1600" s="124"/>
    </row>
    <row r="1601" spans="1:20" ht="18" customHeight="1" x14ac:dyDescent="0.25">
      <c r="A1601" s="3" t="s">
        <v>427</v>
      </c>
      <c r="B1601" s="3">
        <v>62010870</v>
      </c>
      <c r="C1601" s="8" t="s">
        <v>1248</v>
      </c>
      <c r="D1601" s="8">
        <v>2204005</v>
      </c>
      <c r="E1601" s="9">
        <v>2356</v>
      </c>
      <c r="F1601" s="6">
        <v>3</v>
      </c>
      <c r="G1601" s="6">
        <v>3</v>
      </c>
      <c r="H1601" s="6">
        <v>3</v>
      </c>
      <c r="I1601" s="6">
        <v>3</v>
      </c>
      <c r="J1601" s="6">
        <v>3</v>
      </c>
      <c r="K1601" s="6">
        <v>3</v>
      </c>
      <c r="L1601" s="6">
        <v>3</v>
      </c>
      <c r="M1601" s="6">
        <v>3</v>
      </c>
      <c r="N1601" s="6">
        <v>3</v>
      </c>
      <c r="O1601" s="6">
        <v>3</v>
      </c>
      <c r="P1601" s="6">
        <v>3</v>
      </c>
      <c r="Q1601" s="6">
        <v>3</v>
      </c>
      <c r="R1601" s="110">
        <f t="shared" si="58"/>
        <v>36</v>
      </c>
      <c r="S1601" s="20">
        <f t="shared" si="59"/>
        <v>84816</v>
      </c>
      <c r="T1601" s="124"/>
    </row>
    <row r="1602" spans="1:20" ht="18" customHeight="1" x14ac:dyDescent="0.25">
      <c r="A1602" s="3" t="s">
        <v>427</v>
      </c>
      <c r="B1602" s="3">
        <v>62011100</v>
      </c>
      <c r="C1602" s="8" t="s">
        <v>1008</v>
      </c>
      <c r="D1602" s="8">
        <v>2204005</v>
      </c>
      <c r="E1602" s="9">
        <v>14</v>
      </c>
      <c r="F1602" s="6">
        <v>183</v>
      </c>
      <c r="G1602" s="6">
        <v>183</v>
      </c>
      <c r="H1602" s="6">
        <v>183</v>
      </c>
      <c r="I1602" s="6">
        <v>183</v>
      </c>
      <c r="J1602" s="6">
        <v>183</v>
      </c>
      <c r="K1602" s="6">
        <v>183</v>
      </c>
      <c r="L1602" s="6">
        <v>183</v>
      </c>
      <c r="M1602" s="6">
        <v>183</v>
      </c>
      <c r="N1602" s="6">
        <v>183</v>
      </c>
      <c r="O1602" s="6">
        <v>183</v>
      </c>
      <c r="P1602" s="6">
        <v>183</v>
      </c>
      <c r="Q1602" s="6">
        <v>183</v>
      </c>
      <c r="R1602" s="110">
        <f t="shared" si="58"/>
        <v>2196</v>
      </c>
      <c r="S1602" s="20">
        <f t="shared" si="59"/>
        <v>30744</v>
      </c>
      <c r="T1602" s="124"/>
    </row>
    <row r="1603" spans="1:20" ht="18" customHeight="1" x14ac:dyDescent="0.25">
      <c r="A1603" s="3" t="s">
        <v>427</v>
      </c>
      <c r="B1603" s="3">
        <v>62060328</v>
      </c>
      <c r="C1603" s="8" t="s">
        <v>1010</v>
      </c>
      <c r="D1603" s="8">
        <v>2204005</v>
      </c>
      <c r="E1603" s="9">
        <v>208</v>
      </c>
      <c r="F1603" s="6">
        <v>160</v>
      </c>
      <c r="G1603" s="6">
        <v>160</v>
      </c>
      <c r="H1603" s="6">
        <v>160</v>
      </c>
      <c r="I1603" s="6">
        <v>160</v>
      </c>
      <c r="J1603" s="6">
        <v>160</v>
      </c>
      <c r="K1603" s="6">
        <v>160</v>
      </c>
      <c r="L1603" s="6">
        <v>160</v>
      </c>
      <c r="M1603" s="6">
        <v>160</v>
      </c>
      <c r="N1603" s="6">
        <v>160</v>
      </c>
      <c r="O1603" s="6">
        <v>160</v>
      </c>
      <c r="P1603" s="6">
        <v>160</v>
      </c>
      <c r="Q1603" s="6">
        <v>160</v>
      </c>
      <c r="R1603" s="110">
        <f t="shared" si="58"/>
        <v>1920</v>
      </c>
      <c r="S1603" s="20">
        <f t="shared" si="59"/>
        <v>399360</v>
      </c>
      <c r="T1603" s="124"/>
    </row>
    <row r="1604" spans="1:20" ht="18" customHeight="1" x14ac:dyDescent="0.25">
      <c r="A1604" s="3" t="s">
        <v>427</v>
      </c>
      <c r="B1604" s="3">
        <v>76010401</v>
      </c>
      <c r="C1604" s="8" t="s">
        <v>1011</v>
      </c>
      <c r="D1604" s="8">
        <v>2204005</v>
      </c>
      <c r="E1604" s="9">
        <v>22</v>
      </c>
      <c r="F1604" s="6">
        <v>2100</v>
      </c>
      <c r="G1604" s="6">
        <v>2100</v>
      </c>
      <c r="H1604" s="6">
        <v>2100</v>
      </c>
      <c r="I1604" s="6">
        <v>2100</v>
      </c>
      <c r="J1604" s="6">
        <v>2100</v>
      </c>
      <c r="K1604" s="6">
        <v>2100</v>
      </c>
      <c r="L1604" s="6">
        <v>2100</v>
      </c>
      <c r="M1604" s="6">
        <v>2100</v>
      </c>
      <c r="N1604" s="6">
        <v>2100</v>
      </c>
      <c r="O1604" s="6">
        <v>2100</v>
      </c>
      <c r="P1604" s="6">
        <v>2100</v>
      </c>
      <c r="Q1604" s="6">
        <v>2100</v>
      </c>
      <c r="R1604" s="110">
        <f t="shared" si="58"/>
        <v>25200</v>
      </c>
      <c r="S1604" s="20">
        <f t="shared" si="59"/>
        <v>554400</v>
      </c>
      <c r="T1604" s="125"/>
    </row>
    <row r="1605" spans="1:20" s="45" customFormat="1" ht="18" customHeight="1" x14ac:dyDescent="0.25">
      <c r="A1605" s="42" t="s">
        <v>968</v>
      </c>
      <c r="B1605" s="42">
        <v>2220169</v>
      </c>
      <c r="C1605" s="43" t="s">
        <v>993</v>
      </c>
      <c r="D1605" s="43">
        <v>2204004003</v>
      </c>
      <c r="E1605" s="44">
        <v>101</v>
      </c>
      <c r="F1605" s="105">
        <v>11</v>
      </c>
      <c r="G1605" s="105">
        <v>11</v>
      </c>
      <c r="H1605" s="105">
        <v>11</v>
      </c>
      <c r="I1605" s="105">
        <v>11</v>
      </c>
      <c r="J1605" s="105">
        <v>11</v>
      </c>
      <c r="K1605" s="105">
        <v>11</v>
      </c>
      <c r="L1605" s="105">
        <v>11</v>
      </c>
      <c r="M1605" s="105">
        <v>11</v>
      </c>
      <c r="N1605" s="105">
        <v>11</v>
      </c>
      <c r="O1605" s="105">
        <v>11</v>
      </c>
      <c r="P1605" s="105">
        <v>11</v>
      </c>
      <c r="Q1605" s="105">
        <v>11</v>
      </c>
      <c r="R1605" s="105">
        <f t="shared" si="58"/>
        <v>132</v>
      </c>
      <c r="S1605" s="51">
        <f t="shared" si="59"/>
        <v>13332</v>
      </c>
      <c r="T1605" s="141">
        <f>SUM(S1605:S1675)</f>
        <v>17249312</v>
      </c>
    </row>
    <row r="1606" spans="1:20" s="45" customFormat="1" ht="18" customHeight="1" x14ac:dyDescent="0.25">
      <c r="A1606" s="42" t="s">
        <v>968</v>
      </c>
      <c r="B1606" s="42">
        <v>22245231</v>
      </c>
      <c r="C1606" s="43" t="s">
        <v>1884</v>
      </c>
      <c r="D1606" s="43">
        <v>2204005</v>
      </c>
      <c r="E1606" s="44">
        <v>26180</v>
      </c>
      <c r="F1606" s="105">
        <v>3</v>
      </c>
      <c r="G1606" s="105">
        <v>3</v>
      </c>
      <c r="H1606" s="105">
        <v>3</v>
      </c>
      <c r="I1606" s="105">
        <v>3</v>
      </c>
      <c r="J1606" s="105">
        <v>3</v>
      </c>
      <c r="K1606" s="105">
        <v>3</v>
      </c>
      <c r="L1606" s="105">
        <v>3</v>
      </c>
      <c r="M1606" s="105">
        <v>3</v>
      </c>
      <c r="N1606" s="105">
        <v>3</v>
      </c>
      <c r="O1606" s="105">
        <v>3</v>
      </c>
      <c r="P1606" s="105">
        <v>3</v>
      </c>
      <c r="Q1606" s="105">
        <v>3</v>
      </c>
      <c r="R1606" s="105">
        <f t="shared" si="58"/>
        <v>36</v>
      </c>
      <c r="S1606" s="51">
        <f t="shared" si="59"/>
        <v>942480</v>
      </c>
      <c r="T1606" s="141"/>
    </row>
    <row r="1607" spans="1:20" s="45" customFormat="1" ht="18" customHeight="1" x14ac:dyDescent="0.25">
      <c r="A1607" s="42" t="s">
        <v>968</v>
      </c>
      <c r="B1607" s="42">
        <v>22247033</v>
      </c>
      <c r="C1607" s="43" t="s">
        <v>1088</v>
      </c>
      <c r="D1607" s="43">
        <v>2204005</v>
      </c>
      <c r="E1607" s="44">
        <v>19028</v>
      </c>
      <c r="F1607" s="105">
        <v>5</v>
      </c>
      <c r="G1607" s="105">
        <v>5</v>
      </c>
      <c r="H1607" s="105">
        <v>5</v>
      </c>
      <c r="I1607" s="105">
        <v>5</v>
      </c>
      <c r="J1607" s="105">
        <v>5</v>
      </c>
      <c r="K1607" s="105">
        <v>5</v>
      </c>
      <c r="L1607" s="105">
        <v>5</v>
      </c>
      <c r="M1607" s="105">
        <v>5</v>
      </c>
      <c r="N1607" s="105">
        <v>5</v>
      </c>
      <c r="O1607" s="105">
        <v>5</v>
      </c>
      <c r="P1607" s="105">
        <v>5</v>
      </c>
      <c r="Q1607" s="105">
        <v>5</v>
      </c>
      <c r="R1607" s="105">
        <f t="shared" si="58"/>
        <v>60</v>
      </c>
      <c r="S1607" s="51">
        <f t="shared" si="59"/>
        <v>1141680</v>
      </c>
      <c r="T1607" s="141"/>
    </row>
    <row r="1608" spans="1:20" s="45" customFormat="1" ht="18" customHeight="1" x14ac:dyDescent="0.25">
      <c r="A1608" s="42" t="s">
        <v>968</v>
      </c>
      <c r="B1608" s="42">
        <v>22400480</v>
      </c>
      <c r="C1608" s="43" t="s">
        <v>1105</v>
      </c>
      <c r="D1608" s="43">
        <v>2204005</v>
      </c>
      <c r="E1608" s="44">
        <v>14</v>
      </c>
      <c r="F1608" s="105">
        <v>176</v>
      </c>
      <c r="G1608" s="105">
        <v>176</v>
      </c>
      <c r="H1608" s="105">
        <v>176</v>
      </c>
      <c r="I1608" s="105">
        <v>176</v>
      </c>
      <c r="J1608" s="105">
        <v>176</v>
      </c>
      <c r="K1608" s="105">
        <v>176</v>
      </c>
      <c r="L1608" s="105">
        <v>176</v>
      </c>
      <c r="M1608" s="105">
        <v>176</v>
      </c>
      <c r="N1608" s="105">
        <v>176</v>
      </c>
      <c r="O1608" s="105">
        <v>176</v>
      </c>
      <c r="P1608" s="105">
        <v>176</v>
      </c>
      <c r="Q1608" s="105">
        <v>176</v>
      </c>
      <c r="R1608" s="105">
        <f t="shared" si="58"/>
        <v>2112</v>
      </c>
      <c r="S1608" s="51">
        <f t="shared" si="59"/>
        <v>29568</v>
      </c>
      <c r="T1608" s="141"/>
    </row>
    <row r="1609" spans="1:20" s="45" customFormat="1" ht="18" customHeight="1" x14ac:dyDescent="0.25">
      <c r="A1609" s="42" t="s">
        <v>968</v>
      </c>
      <c r="B1609" s="42">
        <v>22400490</v>
      </c>
      <c r="C1609" s="43" t="s">
        <v>1106</v>
      </c>
      <c r="D1609" s="43">
        <v>2204005</v>
      </c>
      <c r="E1609" s="44">
        <v>17</v>
      </c>
      <c r="F1609" s="105">
        <v>8</v>
      </c>
      <c r="G1609" s="105">
        <v>8</v>
      </c>
      <c r="H1609" s="105">
        <v>8</v>
      </c>
      <c r="I1609" s="105">
        <v>8</v>
      </c>
      <c r="J1609" s="105">
        <v>8</v>
      </c>
      <c r="K1609" s="105">
        <v>8</v>
      </c>
      <c r="L1609" s="105">
        <v>8</v>
      </c>
      <c r="M1609" s="105">
        <v>8</v>
      </c>
      <c r="N1609" s="105">
        <v>8</v>
      </c>
      <c r="O1609" s="105">
        <v>8</v>
      </c>
      <c r="P1609" s="105">
        <v>8</v>
      </c>
      <c r="Q1609" s="105">
        <v>8</v>
      </c>
      <c r="R1609" s="105">
        <f t="shared" si="58"/>
        <v>96</v>
      </c>
      <c r="S1609" s="51">
        <f t="shared" si="59"/>
        <v>1632</v>
      </c>
      <c r="T1609" s="141"/>
    </row>
    <row r="1610" spans="1:20" s="45" customFormat="1" ht="18" customHeight="1" x14ac:dyDescent="0.25">
      <c r="A1610" s="42" t="s">
        <v>968</v>
      </c>
      <c r="B1610" s="42">
        <v>22409481</v>
      </c>
      <c r="C1610" s="43" t="s">
        <v>1885</v>
      </c>
      <c r="D1610" s="43">
        <v>2204005003</v>
      </c>
      <c r="E1610" s="44">
        <v>11305</v>
      </c>
      <c r="F1610" s="105">
        <v>15</v>
      </c>
      <c r="G1610" s="105">
        <v>15</v>
      </c>
      <c r="H1610" s="105">
        <v>15</v>
      </c>
      <c r="I1610" s="105">
        <v>15</v>
      </c>
      <c r="J1610" s="105">
        <v>15</v>
      </c>
      <c r="K1610" s="105">
        <v>15</v>
      </c>
      <c r="L1610" s="105">
        <v>15</v>
      </c>
      <c r="M1610" s="105">
        <v>15</v>
      </c>
      <c r="N1610" s="105">
        <v>15</v>
      </c>
      <c r="O1610" s="105">
        <v>15</v>
      </c>
      <c r="P1610" s="105">
        <v>15</v>
      </c>
      <c r="Q1610" s="105">
        <v>15</v>
      </c>
      <c r="R1610" s="105">
        <f t="shared" si="58"/>
        <v>180</v>
      </c>
      <c r="S1610" s="51">
        <f t="shared" si="59"/>
        <v>2034900</v>
      </c>
      <c r="T1610" s="141"/>
    </row>
    <row r="1611" spans="1:20" s="45" customFormat="1" ht="18" customHeight="1" x14ac:dyDescent="0.25">
      <c r="A1611" s="42" t="s">
        <v>968</v>
      </c>
      <c r="B1611" s="42">
        <v>22410120</v>
      </c>
      <c r="C1611" s="43" t="s">
        <v>1016</v>
      </c>
      <c r="D1611" s="43">
        <v>2204005</v>
      </c>
      <c r="E1611" s="44">
        <v>268</v>
      </c>
      <c r="F1611" s="105">
        <v>8</v>
      </c>
      <c r="G1611" s="105">
        <v>8</v>
      </c>
      <c r="H1611" s="105">
        <v>8</v>
      </c>
      <c r="I1611" s="105">
        <v>8</v>
      </c>
      <c r="J1611" s="105">
        <v>8</v>
      </c>
      <c r="K1611" s="105">
        <v>8</v>
      </c>
      <c r="L1611" s="105">
        <v>8</v>
      </c>
      <c r="M1611" s="105">
        <v>8</v>
      </c>
      <c r="N1611" s="105">
        <v>8</v>
      </c>
      <c r="O1611" s="105">
        <v>8</v>
      </c>
      <c r="P1611" s="105">
        <v>8</v>
      </c>
      <c r="Q1611" s="105">
        <v>8</v>
      </c>
      <c r="R1611" s="105">
        <f t="shared" si="58"/>
        <v>96</v>
      </c>
      <c r="S1611" s="51">
        <f t="shared" si="59"/>
        <v>25728</v>
      </c>
      <c r="T1611" s="141"/>
    </row>
    <row r="1612" spans="1:20" s="45" customFormat="1" ht="18" customHeight="1" x14ac:dyDescent="0.25">
      <c r="A1612" s="42" t="s">
        <v>968</v>
      </c>
      <c r="B1612" s="42">
        <v>22410150</v>
      </c>
      <c r="C1612" s="43" t="s">
        <v>1123</v>
      </c>
      <c r="D1612" s="43">
        <v>2204005</v>
      </c>
      <c r="E1612" s="44">
        <v>321</v>
      </c>
      <c r="F1612" s="105">
        <v>4</v>
      </c>
      <c r="G1612" s="105">
        <v>4</v>
      </c>
      <c r="H1612" s="105">
        <v>4</v>
      </c>
      <c r="I1612" s="105">
        <v>4</v>
      </c>
      <c r="J1612" s="105">
        <v>4</v>
      </c>
      <c r="K1612" s="105">
        <v>4</v>
      </c>
      <c r="L1612" s="105">
        <v>4</v>
      </c>
      <c r="M1612" s="105">
        <v>4</v>
      </c>
      <c r="N1612" s="105">
        <v>4</v>
      </c>
      <c r="O1612" s="105">
        <v>4</v>
      </c>
      <c r="P1612" s="105">
        <v>4</v>
      </c>
      <c r="Q1612" s="105">
        <v>4</v>
      </c>
      <c r="R1612" s="105">
        <f t="shared" si="58"/>
        <v>48</v>
      </c>
      <c r="S1612" s="51">
        <f t="shared" si="59"/>
        <v>15408</v>
      </c>
      <c r="T1612" s="141"/>
    </row>
    <row r="1613" spans="1:20" s="45" customFormat="1" ht="18" customHeight="1" x14ac:dyDescent="0.25">
      <c r="A1613" s="42" t="s">
        <v>968</v>
      </c>
      <c r="B1613" s="42">
        <v>22412951</v>
      </c>
      <c r="C1613" s="43" t="s">
        <v>1128</v>
      </c>
      <c r="D1613" s="43">
        <v>2204005</v>
      </c>
      <c r="E1613" s="44">
        <v>16</v>
      </c>
      <c r="F1613" s="105">
        <v>17</v>
      </c>
      <c r="G1613" s="105">
        <v>17</v>
      </c>
      <c r="H1613" s="105">
        <v>17</v>
      </c>
      <c r="I1613" s="105">
        <v>17</v>
      </c>
      <c r="J1613" s="105">
        <v>17</v>
      </c>
      <c r="K1613" s="105">
        <v>17</v>
      </c>
      <c r="L1613" s="105">
        <v>17</v>
      </c>
      <c r="M1613" s="105">
        <v>17</v>
      </c>
      <c r="N1613" s="105">
        <v>17</v>
      </c>
      <c r="O1613" s="105">
        <v>17</v>
      </c>
      <c r="P1613" s="105">
        <v>17</v>
      </c>
      <c r="Q1613" s="105">
        <v>17</v>
      </c>
      <c r="R1613" s="105">
        <f t="shared" si="58"/>
        <v>204</v>
      </c>
      <c r="S1613" s="51">
        <f t="shared" si="59"/>
        <v>3264</v>
      </c>
      <c r="T1613" s="141"/>
    </row>
    <row r="1614" spans="1:20" s="45" customFormat="1" ht="18" customHeight="1" x14ac:dyDescent="0.25">
      <c r="A1614" s="42" t="s">
        <v>968</v>
      </c>
      <c r="B1614" s="42">
        <v>22412970</v>
      </c>
      <c r="C1614" s="43" t="s">
        <v>996</v>
      </c>
      <c r="D1614" s="43">
        <v>2204005</v>
      </c>
      <c r="E1614" s="44">
        <v>34</v>
      </c>
      <c r="F1614" s="105">
        <v>25</v>
      </c>
      <c r="G1614" s="105">
        <v>25</v>
      </c>
      <c r="H1614" s="105">
        <v>25</v>
      </c>
      <c r="I1614" s="105">
        <v>25</v>
      </c>
      <c r="J1614" s="105">
        <v>25</v>
      </c>
      <c r="K1614" s="105">
        <v>25</v>
      </c>
      <c r="L1614" s="105">
        <v>25</v>
      </c>
      <c r="M1614" s="105">
        <v>25</v>
      </c>
      <c r="N1614" s="105">
        <v>25</v>
      </c>
      <c r="O1614" s="105">
        <v>25</v>
      </c>
      <c r="P1614" s="105">
        <v>25</v>
      </c>
      <c r="Q1614" s="105">
        <v>25</v>
      </c>
      <c r="R1614" s="105">
        <f t="shared" si="58"/>
        <v>300</v>
      </c>
      <c r="S1614" s="51">
        <f t="shared" si="59"/>
        <v>10200</v>
      </c>
      <c r="T1614" s="141"/>
    </row>
    <row r="1615" spans="1:20" s="45" customFormat="1" ht="18" customHeight="1" x14ac:dyDescent="0.25">
      <c r="A1615" s="42" t="s">
        <v>968</v>
      </c>
      <c r="B1615" s="42">
        <v>22412980</v>
      </c>
      <c r="C1615" s="43" t="s">
        <v>1129</v>
      </c>
      <c r="D1615" s="43">
        <v>2204005</v>
      </c>
      <c r="E1615" s="44">
        <v>17</v>
      </c>
      <c r="F1615" s="105">
        <v>108</v>
      </c>
      <c r="G1615" s="105">
        <v>108</v>
      </c>
      <c r="H1615" s="105">
        <v>108</v>
      </c>
      <c r="I1615" s="105">
        <v>108</v>
      </c>
      <c r="J1615" s="105">
        <v>108</v>
      </c>
      <c r="K1615" s="105">
        <v>108</v>
      </c>
      <c r="L1615" s="105">
        <v>108</v>
      </c>
      <c r="M1615" s="105">
        <v>108</v>
      </c>
      <c r="N1615" s="105">
        <v>108</v>
      </c>
      <c r="O1615" s="105">
        <v>108</v>
      </c>
      <c r="P1615" s="105">
        <v>108</v>
      </c>
      <c r="Q1615" s="105">
        <v>108</v>
      </c>
      <c r="R1615" s="105">
        <f t="shared" si="58"/>
        <v>1296</v>
      </c>
      <c r="S1615" s="51">
        <f t="shared" si="59"/>
        <v>22032</v>
      </c>
      <c r="T1615" s="141"/>
    </row>
    <row r="1616" spans="1:20" s="45" customFormat="1" ht="18" customHeight="1" x14ac:dyDescent="0.25">
      <c r="A1616" s="42" t="s">
        <v>968</v>
      </c>
      <c r="B1616" s="42">
        <v>22415480</v>
      </c>
      <c r="C1616" s="43" t="s">
        <v>1132</v>
      </c>
      <c r="D1616" s="43">
        <v>2204005</v>
      </c>
      <c r="E1616" s="44">
        <v>2331</v>
      </c>
      <c r="F1616" s="105">
        <v>7</v>
      </c>
      <c r="G1616" s="105">
        <v>7</v>
      </c>
      <c r="H1616" s="105">
        <v>7</v>
      </c>
      <c r="I1616" s="105">
        <v>7</v>
      </c>
      <c r="J1616" s="105">
        <v>7</v>
      </c>
      <c r="K1616" s="105">
        <v>7</v>
      </c>
      <c r="L1616" s="105">
        <v>7</v>
      </c>
      <c r="M1616" s="105">
        <v>7</v>
      </c>
      <c r="N1616" s="105">
        <v>7</v>
      </c>
      <c r="O1616" s="105">
        <v>7</v>
      </c>
      <c r="P1616" s="105">
        <v>7</v>
      </c>
      <c r="Q1616" s="105">
        <v>7</v>
      </c>
      <c r="R1616" s="105">
        <f t="shared" si="58"/>
        <v>84</v>
      </c>
      <c r="S1616" s="51">
        <f t="shared" si="59"/>
        <v>195804</v>
      </c>
      <c r="T1616" s="141"/>
    </row>
    <row r="1617" spans="1:20" s="45" customFormat="1" ht="18" customHeight="1" x14ac:dyDescent="0.25">
      <c r="A1617" s="42" t="s">
        <v>968</v>
      </c>
      <c r="B1617" s="42">
        <v>22422424</v>
      </c>
      <c r="C1617" s="43" t="s">
        <v>1139</v>
      </c>
      <c r="D1617" s="43">
        <v>2204005</v>
      </c>
      <c r="E1617" s="44">
        <v>108</v>
      </c>
      <c r="F1617" s="105">
        <v>1668</v>
      </c>
      <c r="G1617" s="105">
        <v>1668</v>
      </c>
      <c r="H1617" s="105">
        <v>1668</v>
      </c>
      <c r="I1617" s="105">
        <v>1668</v>
      </c>
      <c r="J1617" s="105">
        <v>1668</v>
      </c>
      <c r="K1617" s="105">
        <v>1668</v>
      </c>
      <c r="L1617" s="105">
        <v>1668</v>
      </c>
      <c r="M1617" s="105">
        <v>1668</v>
      </c>
      <c r="N1617" s="105">
        <v>1668</v>
      </c>
      <c r="O1617" s="105">
        <v>1668</v>
      </c>
      <c r="P1617" s="105">
        <v>1668</v>
      </c>
      <c r="Q1617" s="105">
        <v>1668</v>
      </c>
      <c r="R1617" s="105">
        <f t="shared" si="58"/>
        <v>20016</v>
      </c>
      <c r="S1617" s="51">
        <f t="shared" si="59"/>
        <v>2161728</v>
      </c>
      <c r="T1617" s="141"/>
    </row>
    <row r="1618" spans="1:20" s="45" customFormat="1" ht="18" customHeight="1" x14ac:dyDescent="0.25">
      <c r="A1618" s="42" t="s">
        <v>968</v>
      </c>
      <c r="B1618" s="42">
        <v>22422425</v>
      </c>
      <c r="C1618" s="43" t="s">
        <v>1874</v>
      </c>
      <c r="D1618" s="43">
        <v>2204005001</v>
      </c>
      <c r="E1618" s="44">
        <v>131</v>
      </c>
      <c r="F1618" s="105">
        <v>138</v>
      </c>
      <c r="G1618" s="105">
        <v>138</v>
      </c>
      <c r="H1618" s="105">
        <v>138</v>
      </c>
      <c r="I1618" s="105">
        <v>138</v>
      </c>
      <c r="J1618" s="105">
        <v>138</v>
      </c>
      <c r="K1618" s="105">
        <v>138</v>
      </c>
      <c r="L1618" s="105">
        <v>138</v>
      </c>
      <c r="M1618" s="105">
        <v>138</v>
      </c>
      <c r="N1618" s="105">
        <v>138</v>
      </c>
      <c r="O1618" s="105">
        <v>138</v>
      </c>
      <c r="P1618" s="105">
        <v>138</v>
      </c>
      <c r="Q1618" s="105">
        <v>138</v>
      </c>
      <c r="R1618" s="105">
        <f t="shared" si="58"/>
        <v>1656</v>
      </c>
      <c r="S1618" s="51">
        <f t="shared" si="59"/>
        <v>216936</v>
      </c>
      <c r="T1618" s="141"/>
    </row>
    <row r="1619" spans="1:20" s="45" customFormat="1" ht="18" customHeight="1" x14ac:dyDescent="0.25">
      <c r="A1619" s="42" t="s">
        <v>968</v>
      </c>
      <c r="B1619" s="42">
        <v>22422720</v>
      </c>
      <c r="C1619" s="43" t="s">
        <v>1886</v>
      </c>
      <c r="D1619" s="43">
        <v>2204005</v>
      </c>
      <c r="E1619" s="44">
        <v>6783</v>
      </c>
      <c r="F1619" s="105">
        <v>29</v>
      </c>
      <c r="G1619" s="105">
        <v>29</v>
      </c>
      <c r="H1619" s="105">
        <v>29</v>
      </c>
      <c r="I1619" s="105">
        <v>29</v>
      </c>
      <c r="J1619" s="105">
        <v>29</v>
      </c>
      <c r="K1619" s="105">
        <v>29</v>
      </c>
      <c r="L1619" s="105">
        <v>29</v>
      </c>
      <c r="M1619" s="105">
        <v>29</v>
      </c>
      <c r="N1619" s="105">
        <v>29</v>
      </c>
      <c r="O1619" s="105">
        <v>29</v>
      </c>
      <c r="P1619" s="105">
        <v>29</v>
      </c>
      <c r="Q1619" s="105">
        <v>29</v>
      </c>
      <c r="R1619" s="105">
        <f t="shared" si="58"/>
        <v>348</v>
      </c>
      <c r="S1619" s="51">
        <f t="shared" si="59"/>
        <v>2360484</v>
      </c>
      <c r="T1619" s="141"/>
    </row>
    <row r="1620" spans="1:20" s="45" customFormat="1" ht="18" customHeight="1" x14ac:dyDescent="0.25">
      <c r="A1620" s="42" t="s">
        <v>968</v>
      </c>
      <c r="B1620" s="42">
        <v>22430203</v>
      </c>
      <c r="C1620" s="43" t="s">
        <v>1152</v>
      </c>
      <c r="D1620" s="43">
        <v>2204005</v>
      </c>
      <c r="E1620" s="44">
        <v>272</v>
      </c>
      <c r="F1620" s="105">
        <v>8</v>
      </c>
      <c r="G1620" s="105">
        <v>8</v>
      </c>
      <c r="H1620" s="105">
        <v>8</v>
      </c>
      <c r="I1620" s="105">
        <v>8</v>
      </c>
      <c r="J1620" s="105">
        <v>8</v>
      </c>
      <c r="K1620" s="105">
        <v>8</v>
      </c>
      <c r="L1620" s="105">
        <v>8</v>
      </c>
      <c r="M1620" s="105">
        <v>8</v>
      </c>
      <c r="N1620" s="105">
        <v>8</v>
      </c>
      <c r="O1620" s="105">
        <v>8</v>
      </c>
      <c r="P1620" s="105">
        <v>8</v>
      </c>
      <c r="Q1620" s="105">
        <v>8</v>
      </c>
      <c r="R1620" s="105">
        <f t="shared" si="58"/>
        <v>96</v>
      </c>
      <c r="S1620" s="51">
        <f t="shared" si="59"/>
        <v>26112</v>
      </c>
      <c r="T1620" s="141"/>
    </row>
    <row r="1621" spans="1:20" s="45" customFormat="1" ht="18" customHeight="1" x14ac:dyDescent="0.25">
      <c r="A1621" s="42" t="s">
        <v>968</v>
      </c>
      <c r="B1621" s="42">
        <v>22438881</v>
      </c>
      <c r="C1621" s="43" t="s">
        <v>1157</v>
      </c>
      <c r="D1621" s="43">
        <v>2204005</v>
      </c>
      <c r="E1621" s="44">
        <v>81</v>
      </c>
      <c r="F1621" s="105">
        <v>18</v>
      </c>
      <c r="G1621" s="105">
        <v>18</v>
      </c>
      <c r="H1621" s="105">
        <v>18</v>
      </c>
      <c r="I1621" s="105">
        <v>18</v>
      </c>
      <c r="J1621" s="105">
        <v>18</v>
      </c>
      <c r="K1621" s="105">
        <v>18</v>
      </c>
      <c r="L1621" s="105">
        <v>18</v>
      </c>
      <c r="M1621" s="105">
        <v>18</v>
      </c>
      <c r="N1621" s="105">
        <v>18</v>
      </c>
      <c r="O1621" s="105">
        <v>18</v>
      </c>
      <c r="P1621" s="105">
        <v>18</v>
      </c>
      <c r="Q1621" s="105">
        <v>18</v>
      </c>
      <c r="R1621" s="105">
        <f t="shared" si="58"/>
        <v>216</v>
      </c>
      <c r="S1621" s="51">
        <f t="shared" si="59"/>
        <v>17496</v>
      </c>
      <c r="T1621" s="141"/>
    </row>
    <row r="1622" spans="1:20" s="45" customFormat="1" ht="18" customHeight="1" x14ac:dyDescent="0.25">
      <c r="A1622" s="42" t="s">
        <v>968</v>
      </c>
      <c r="B1622" s="42">
        <v>22440417</v>
      </c>
      <c r="C1622" s="43" t="s">
        <v>997</v>
      </c>
      <c r="D1622" s="43">
        <v>2204005</v>
      </c>
      <c r="E1622" s="44">
        <v>19</v>
      </c>
      <c r="F1622" s="105">
        <v>250</v>
      </c>
      <c r="G1622" s="105">
        <v>250</v>
      </c>
      <c r="H1622" s="105">
        <v>250</v>
      </c>
      <c r="I1622" s="105">
        <v>250</v>
      </c>
      <c r="J1622" s="105">
        <v>250</v>
      </c>
      <c r="K1622" s="105">
        <v>250</v>
      </c>
      <c r="L1622" s="105">
        <v>250</v>
      </c>
      <c r="M1622" s="105">
        <v>250</v>
      </c>
      <c r="N1622" s="105">
        <v>250</v>
      </c>
      <c r="O1622" s="105">
        <v>250</v>
      </c>
      <c r="P1622" s="105">
        <v>250</v>
      </c>
      <c r="Q1622" s="105">
        <v>250</v>
      </c>
      <c r="R1622" s="105">
        <f t="shared" si="58"/>
        <v>3000</v>
      </c>
      <c r="S1622" s="51">
        <f t="shared" si="59"/>
        <v>57000</v>
      </c>
      <c r="T1622" s="141"/>
    </row>
    <row r="1623" spans="1:20" s="45" customFormat="1" ht="18" customHeight="1" x14ac:dyDescent="0.25">
      <c r="A1623" s="42" t="s">
        <v>968</v>
      </c>
      <c r="B1623" s="42">
        <v>22443670</v>
      </c>
      <c r="C1623" s="43" t="s">
        <v>998</v>
      </c>
      <c r="D1623" s="43">
        <v>2204005</v>
      </c>
      <c r="E1623" s="44">
        <v>281</v>
      </c>
      <c r="F1623" s="105">
        <v>2</v>
      </c>
      <c r="G1623" s="105">
        <v>2</v>
      </c>
      <c r="H1623" s="105">
        <v>2</v>
      </c>
      <c r="I1623" s="105">
        <v>2</v>
      </c>
      <c r="J1623" s="105">
        <v>2</v>
      </c>
      <c r="K1623" s="105">
        <v>2</v>
      </c>
      <c r="L1623" s="105">
        <v>2</v>
      </c>
      <c r="M1623" s="105">
        <v>2</v>
      </c>
      <c r="N1623" s="105">
        <v>2</v>
      </c>
      <c r="O1623" s="105">
        <v>2</v>
      </c>
      <c r="P1623" s="105">
        <v>2</v>
      </c>
      <c r="Q1623" s="105">
        <v>2</v>
      </c>
      <c r="R1623" s="105">
        <f t="shared" si="58"/>
        <v>24</v>
      </c>
      <c r="S1623" s="51">
        <f t="shared" si="59"/>
        <v>6744</v>
      </c>
      <c r="T1623" s="141"/>
    </row>
    <row r="1624" spans="1:20" s="45" customFormat="1" ht="18" customHeight="1" x14ac:dyDescent="0.25">
      <c r="A1624" s="42" t="s">
        <v>968</v>
      </c>
      <c r="B1624" s="42">
        <v>22443900</v>
      </c>
      <c r="C1624" s="43" t="s">
        <v>999</v>
      </c>
      <c r="D1624" s="43">
        <v>2204005</v>
      </c>
      <c r="E1624" s="44">
        <v>103</v>
      </c>
      <c r="F1624" s="105">
        <v>8</v>
      </c>
      <c r="G1624" s="105">
        <v>8</v>
      </c>
      <c r="H1624" s="105">
        <v>8</v>
      </c>
      <c r="I1624" s="105">
        <v>8</v>
      </c>
      <c r="J1624" s="105">
        <v>8</v>
      </c>
      <c r="K1624" s="105">
        <v>8</v>
      </c>
      <c r="L1624" s="105">
        <v>8</v>
      </c>
      <c r="M1624" s="105">
        <v>8</v>
      </c>
      <c r="N1624" s="105">
        <v>8</v>
      </c>
      <c r="O1624" s="105">
        <v>8</v>
      </c>
      <c r="P1624" s="105">
        <v>8</v>
      </c>
      <c r="Q1624" s="105">
        <v>8</v>
      </c>
      <c r="R1624" s="105">
        <f t="shared" si="58"/>
        <v>96</v>
      </c>
      <c r="S1624" s="51">
        <f t="shared" si="59"/>
        <v>9888</v>
      </c>
      <c r="T1624" s="141"/>
    </row>
    <row r="1625" spans="1:20" s="45" customFormat="1" ht="18" customHeight="1" x14ac:dyDescent="0.25">
      <c r="A1625" s="42" t="s">
        <v>968</v>
      </c>
      <c r="B1625" s="42">
        <v>22443960</v>
      </c>
      <c r="C1625" s="43" t="s">
        <v>1001</v>
      </c>
      <c r="D1625" s="43">
        <v>2204005</v>
      </c>
      <c r="E1625" s="44">
        <v>39</v>
      </c>
      <c r="F1625" s="105">
        <v>35</v>
      </c>
      <c r="G1625" s="105">
        <v>35</v>
      </c>
      <c r="H1625" s="105">
        <v>35</v>
      </c>
      <c r="I1625" s="105">
        <v>35</v>
      </c>
      <c r="J1625" s="105">
        <v>35</v>
      </c>
      <c r="K1625" s="105">
        <v>35</v>
      </c>
      <c r="L1625" s="105">
        <v>35</v>
      </c>
      <c r="M1625" s="105">
        <v>35</v>
      </c>
      <c r="N1625" s="105">
        <v>35</v>
      </c>
      <c r="O1625" s="105">
        <v>35</v>
      </c>
      <c r="P1625" s="105">
        <v>35</v>
      </c>
      <c r="Q1625" s="105">
        <v>35</v>
      </c>
      <c r="R1625" s="105">
        <f t="shared" si="58"/>
        <v>420</v>
      </c>
      <c r="S1625" s="51">
        <f t="shared" si="59"/>
        <v>16380</v>
      </c>
      <c r="T1625" s="141"/>
    </row>
    <row r="1626" spans="1:20" s="45" customFormat="1" ht="18" customHeight="1" x14ac:dyDescent="0.25">
      <c r="A1626" s="42" t="s">
        <v>968</v>
      </c>
      <c r="B1626" s="42">
        <v>22444120</v>
      </c>
      <c r="C1626" s="43" t="s">
        <v>1160</v>
      </c>
      <c r="D1626" s="43">
        <v>2204005</v>
      </c>
      <c r="E1626" s="44">
        <v>95</v>
      </c>
      <c r="F1626" s="105">
        <v>150</v>
      </c>
      <c r="G1626" s="105">
        <v>150</v>
      </c>
      <c r="H1626" s="105">
        <v>150</v>
      </c>
      <c r="I1626" s="105">
        <v>150</v>
      </c>
      <c r="J1626" s="105">
        <v>150</v>
      </c>
      <c r="K1626" s="105">
        <v>150</v>
      </c>
      <c r="L1626" s="105">
        <v>150</v>
      </c>
      <c r="M1626" s="105">
        <v>150</v>
      </c>
      <c r="N1626" s="105">
        <v>150</v>
      </c>
      <c r="O1626" s="105">
        <v>150</v>
      </c>
      <c r="P1626" s="105">
        <v>150</v>
      </c>
      <c r="Q1626" s="105">
        <v>150</v>
      </c>
      <c r="R1626" s="105">
        <f t="shared" si="58"/>
        <v>1800</v>
      </c>
      <c r="S1626" s="51">
        <f t="shared" si="59"/>
        <v>171000</v>
      </c>
      <c r="T1626" s="141"/>
    </row>
    <row r="1627" spans="1:20" s="45" customFormat="1" ht="18" customHeight="1" x14ac:dyDescent="0.25">
      <c r="A1627" s="42" t="s">
        <v>968</v>
      </c>
      <c r="B1627" s="42">
        <v>22450417</v>
      </c>
      <c r="C1627" s="43" t="s">
        <v>1471</v>
      </c>
      <c r="D1627" s="43">
        <v>2204005</v>
      </c>
      <c r="E1627" s="44">
        <v>299</v>
      </c>
      <c r="F1627" s="105">
        <v>17</v>
      </c>
      <c r="G1627" s="105">
        <v>17</v>
      </c>
      <c r="H1627" s="105">
        <v>17</v>
      </c>
      <c r="I1627" s="105">
        <v>17</v>
      </c>
      <c r="J1627" s="105">
        <v>17</v>
      </c>
      <c r="K1627" s="105">
        <v>17</v>
      </c>
      <c r="L1627" s="105">
        <v>17</v>
      </c>
      <c r="M1627" s="105">
        <v>17</v>
      </c>
      <c r="N1627" s="105">
        <v>17</v>
      </c>
      <c r="O1627" s="105">
        <v>17</v>
      </c>
      <c r="P1627" s="105">
        <v>17</v>
      </c>
      <c r="Q1627" s="105">
        <v>17</v>
      </c>
      <c r="R1627" s="105">
        <f t="shared" si="58"/>
        <v>204</v>
      </c>
      <c r="S1627" s="51">
        <f t="shared" si="59"/>
        <v>60996</v>
      </c>
      <c r="T1627" s="141"/>
    </row>
    <row r="1628" spans="1:20" s="45" customFormat="1" ht="18" customHeight="1" x14ac:dyDescent="0.25">
      <c r="A1628" s="42" t="s">
        <v>968</v>
      </c>
      <c r="B1628" s="42">
        <v>22455015</v>
      </c>
      <c r="C1628" s="43" t="s">
        <v>1170</v>
      </c>
      <c r="D1628" s="43">
        <v>2204005</v>
      </c>
      <c r="E1628" s="44">
        <v>145</v>
      </c>
      <c r="F1628" s="105">
        <v>8</v>
      </c>
      <c r="G1628" s="105">
        <v>8</v>
      </c>
      <c r="H1628" s="105">
        <v>8</v>
      </c>
      <c r="I1628" s="105">
        <v>8</v>
      </c>
      <c r="J1628" s="105">
        <v>8</v>
      </c>
      <c r="K1628" s="105">
        <v>8</v>
      </c>
      <c r="L1628" s="105">
        <v>8</v>
      </c>
      <c r="M1628" s="105">
        <v>8</v>
      </c>
      <c r="N1628" s="105">
        <v>8</v>
      </c>
      <c r="O1628" s="105">
        <v>8</v>
      </c>
      <c r="P1628" s="105">
        <v>8</v>
      </c>
      <c r="Q1628" s="105">
        <v>8</v>
      </c>
      <c r="R1628" s="105">
        <f t="shared" si="58"/>
        <v>96</v>
      </c>
      <c r="S1628" s="51">
        <f t="shared" si="59"/>
        <v>13920</v>
      </c>
      <c r="T1628" s="141"/>
    </row>
    <row r="1629" spans="1:20" s="45" customFormat="1" ht="18" customHeight="1" x14ac:dyDescent="0.25">
      <c r="A1629" s="42" t="s">
        <v>968</v>
      </c>
      <c r="B1629" s="42">
        <v>22458750</v>
      </c>
      <c r="C1629" s="43" t="s">
        <v>1002</v>
      </c>
      <c r="D1629" s="43">
        <v>2204005</v>
      </c>
      <c r="E1629" s="44">
        <v>24</v>
      </c>
      <c r="F1629" s="105">
        <v>517</v>
      </c>
      <c r="G1629" s="105">
        <v>517</v>
      </c>
      <c r="H1629" s="105">
        <v>517</v>
      </c>
      <c r="I1629" s="105">
        <v>517</v>
      </c>
      <c r="J1629" s="105">
        <v>517</v>
      </c>
      <c r="K1629" s="105">
        <v>517</v>
      </c>
      <c r="L1629" s="105">
        <v>517</v>
      </c>
      <c r="M1629" s="105">
        <v>517</v>
      </c>
      <c r="N1629" s="105">
        <v>517</v>
      </c>
      <c r="O1629" s="105">
        <v>517</v>
      </c>
      <c r="P1629" s="105">
        <v>517</v>
      </c>
      <c r="Q1629" s="105">
        <v>517</v>
      </c>
      <c r="R1629" s="105">
        <f t="shared" si="58"/>
        <v>6204</v>
      </c>
      <c r="S1629" s="51">
        <f t="shared" si="59"/>
        <v>148896</v>
      </c>
      <c r="T1629" s="141"/>
    </row>
    <row r="1630" spans="1:20" s="45" customFormat="1" ht="18" customHeight="1" x14ac:dyDescent="0.25">
      <c r="A1630" s="42" t="s">
        <v>968</v>
      </c>
      <c r="B1630" s="42">
        <v>22458752</v>
      </c>
      <c r="C1630" s="43" t="s">
        <v>1018</v>
      </c>
      <c r="D1630" s="43">
        <v>2204005</v>
      </c>
      <c r="E1630" s="44">
        <v>20</v>
      </c>
      <c r="F1630" s="105">
        <v>17</v>
      </c>
      <c r="G1630" s="105">
        <v>17</v>
      </c>
      <c r="H1630" s="105">
        <v>17</v>
      </c>
      <c r="I1630" s="105">
        <v>17</v>
      </c>
      <c r="J1630" s="105">
        <v>17</v>
      </c>
      <c r="K1630" s="105">
        <v>17</v>
      </c>
      <c r="L1630" s="105">
        <v>17</v>
      </c>
      <c r="M1630" s="105">
        <v>17</v>
      </c>
      <c r="N1630" s="105">
        <v>17</v>
      </c>
      <c r="O1630" s="105">
        <v>17</v>
      </c>
      <c r="P1630" s="105">
        <v>17</v>
      </c>
      <c r="Q1630" s="105">
        <v>17</v>
      </c>
      <c r="R1630" s="105">
        <f t="shared" si="58"/>
        <v>204</v>
      </c>
      <c r="S1630" s="51">
        <f t="shared" si="59"/>
        <v>4080</v>
      </c>
      <c r="T1630" s="141"/>
    </row>
    <row r="1631" spans="1:20" s="45" customFormat="1" ht="18" customHeight="1" x14ac:dyDescent="0.25">
      <c r="A1631" s="42" t="s">
        <v>968</v>
      </c>
      <c r="B1631" s="42">
        <v>22458775</v>
      </c>
      <c r="C1631" s="43" t="s">
        <v>1003</v>
      </c>
      <c r="D1631" s="43">
        <v>2204005</v>
      </c>
      <c r="E1631" s="44">
        <v>42</v>
      </c>
      <c r="F1631" s="105">
        <v>83</v>
      </c>
      <c r="G1631" s="105">
        <v>83</v>
      </c>
      <c r="H1631" s="105">
        <v>83</v>
      </c>
      <c r="I1631" s="105">
        <v>83</v>
      </c>
      <c r="J1631" s="105">
        <v>83</v>
      </c>
      <c r="K1631" s="105">
        <v>83</v>
      </c>
      <c r="L1631" s="105">
        <v>83</v>
      </c>
      <c r="M1631" s="105">
        <v>83</v>
      </c>
      <c r="N1631" s="105">
        <v>83</v>
      </c>
      <c r="O1631" s="105">
        <v>83</v>
      </c>
      <c r="P1631" s="105">
        <v>83</v>
      </c>
      <c r="Q1631" s="105">
        <v>83</v>
      </c>
      <c r="R1631" s="105">
        <f t="shared" si="58"/>
        <v>996</v>
      </c>
      <c r="S1631" s="51">
        <f t="shared" si="59"/>
        <v>41832</v>
      </c>
      <c r="T1631" s="141"/>
    </row>
    <row r="1632" spans="1:20" s="45" customFormat="1" ht="18" customHeight="1" x14ac:dyDescent="0.25">
      <c r="A1632" s="42" t="s">
        <v>968</v>
      </c>
      <c r="B1632" s="42">
        <v>22458780</v>
      </c>
      <c r="C1632" s="43" t="s">
        <v>1004</v>
      </c>
      <c r="D1632" s="43">
        <v>2204005</v>
      </c>
      <c r="E1632" s="44">
        <v>21</v>
      </c>
      <c r="F1632" s="105">
        <v>542</v>
      </c>
      <c r="G1632" s="105">
        <v>542</v>
      </c>
      <c r="H1632" s="105">
        <v>542</v>
      </c>
      <c r="I1632" s="105">
        <v>542</v>
      </c>
      <c r="J1632" s="105">
        <v>542</v>
      </c>
      <c r="K1632" s="105">
        <v>542</v>
      </c>
      <c r="L1632" s="105">
        <v>542</v>
      </c>
      <c r="M1632" s="105">
        <v>542</v>
      </c>
      <c r="N1632" s="105">
        <v>542</v>
      </c>
      <c r="O1632" s="105">
        <v>542</v>
      </c>
      <c r="P1632" s="105">
        <v>542</v>
      </c>
      <c r="Q1632" s="105">
        <v>542</v>
      </c>
      <c r="R1632" s="105">
        <f t="shared" si="58"/>
        <v>6504</v>
      </c>
      <c r="S1632" s="51">
        <f t="shared" si="59"/>
        <v>136584</v>
      </c>
      <c r="T1632" s="141"/>
    </row>
    <row r="1633" spans="1:20" s="45" customFormat="1" ht="18" customHeight="1" x14ac:dyDescent="0.25">
      <c r="A1633" s="42" t="s">
        <v>968</v>
      </c>
      <c r="B1633" s="42">
        <v>22458787</v>
      </c>
      <c r="C1633" s="43" t="s">
        <v>1005</v>
      </c>
      <c r="D1633" s="43">
        <v>2204005</v>
      </c>
      <c r="E1633" s="44">
        <v>19</v>
      </c>
      <c r="F1633" s="105">
        <v>800</v>
      </c>
      <c r="G1633" s="105">
        <v>800</v>
      </c>
      <c r="H1633" s="105">
        <v>800</v>
      </c>
      <c r="I1633" s="105">
        <v>800</v>
      </c>
      <c r="J1633" s="105">
        <v>800</v>
      </c>
      <c r="K1633" s="105">
        <v>800</v>
      </c>
      <c r="L1633" s="105">
        <v>800</v>
      </c>
      <c r="M1633" s="105">
        <v>800</v>
      </c>
      <c r="N1633" s="105">
        <v>800</v>
      </c>
      <c r="O1633" s="105">
        <v>800</v>
      </c>
      <c r="P1633" s="105">
        <v>800</v>
      </c>
      <c r="Q1633" s="105">
        <v>800</v>
      </c>
      <c r="R1633" s="105">
        <f t="shared" ref="R1633:R1694" si="60">SUM(F1633:Q1633)</f>
        <v>9600</v>
      </c>
      <c r="S1633" s="51">
        <f t="shared" si="59"/>
        <v>182400</v>
      </c>
      <c r="T1633" s="141"/>
    </row>
    <row r="1634" spans="1:20" s="45" customFormat="1" ht="18" customHeight="1" x14ac:dyDescent="0.25">
      <c r="A1634" s="42" t="s">
        <v>968</v>
      </c>
      <c r="B1634" s="42">
        <v>22465778</v>
      </c>
      <c r="C1634" s="43" t="s">
        <v>1187</v>
      </c>
      <c r="D1634" s="43">
        <v>2204005</v>
      </c>
      <c r="E1634" s="44">
        <v>1095</v>
      </c>
      <c r="F1634" s="105">
        <v>15</v>
      </c>
      <c r="G1634" s="105">
        <v>15</v>
      </c>
      <c r="H1634" s="105">
        <v>15</v>
      </c>
      <c r="I1634" s="105">
        <v>15</v>
      </c>
      <c r="J1634" s="105">
        <v>15</v>
      </c>
      <c r="K1634" s="105">
        <v>15</v>
      </c>
      <c r="L1634" s="105">
        <v>15</v>
      </c>
      <c r="M1634" s="105">
        <v>15</v>
      </c>
      <c r="N1634" s="105">
        <v>15</v>
      </c>
      <c r="O1634" s="105">
        <v>15</v>
      </c>
      <c r="P1634" s="105">
        <v>15</v>
      </c>
      <c r="Q1634" s="105">
        <v>15</v>
      </c>
      <c r="R1634" s="105">
        <f t="shared" si="60"/>
        <v>180</v>
      </c>
      <c r="S1634" s="51">
        <f t="shared" si="59"/>
        <v>197100</v>
      </c>
      <c r="T1634" s="141"/>
    </row>
    <row r="1635" spans="1:20" s="45" customFormat="1" ht="18" customHeight="1" x14ac:dyDescent="0.25">
      <c r="A1635" s="42" t="s">
        <v>968</v>
      </c>
      <c r="B1635" s="42">
        <v>22467500</v>
      </c>
      <c r="C1635" s="43" t="s">
        <v>1821</v>
      </c>
      <c r="D1635" s="43">
        <v>2204005</v>
      </c>
      <c r="E1635" s="44">
        <v>18</v>
      </c>
      <c r="F1635" s="105">
        <v>83</v>
      </c>
      <c r="G1635" s="105">
        <v>83</v>
      </c>
      <c r="H1635" s="105">
        <v>83</v>
      </c>
      <c r="I1635" s="105">
        <v>83</v>
      </c>
      <c r="J1635" s="105">
        <v>83</v>
      </c>
      <c r="K1635" s="105">
        <v>83</v>
      </c>
      <c r="L1635" s="105">
        <v>83</v>
      </c>
      <c r="M1635" s="105">
        <v>83</v>
      </c>
      <c r="N1635" s="105">
        <v>83</v>
      </c>
      <c r="O1635" s="105">
        <v>83</v>
      </c>
      <c r="P1635" s="105">
        <v>83</v>
      </c>
      <c r="Q1635" s="105">
        <v>83</v>
      </c>
      <c r="R1635" s="105">
        <f t="shared" si="60"/>
        <v>996</v>
      </c>
      <c r="S1635" s="51">
        <f t="shared" si="59"/>
        <v>17928</v>
      </c>
      <c r="T1635" s="141"/>
    </row>
    <row r="1636" spans="1:20" s="45" customFormat="1" ht="18" customHeight="1" x14ac:dyDescent="0.25">
      <c r="A1636" s="42" t="s">
        <v>968</v>
      </c>
      <c r="B1636" s="42">
        <v>22471562</v>
      </c>
      <c r="C1636" s="43" t="s">
        <v>1006</v>
      </c>
      <c r="D1636" s="43">
        <v>2204005</v>
      </c>
      <c r="E1636" s="44">
        <v>27</v>
      </c>
      <c r="F1636" s="105">
        <v>400</v>
      </c>
      <c r="G1636" s="105">
        <v>400</v>
      </c>
      <c r="H1636" s="105">
        <v>400</v>
      </c>
      <c r="I1636" s="105">
        <v>400</v>
      </c>
      <c r="J1636" s="105">
        <v>400</v>
      </c>
      <c r="K1636" s="105">
        <v>400</v>
      </c>
      <c r="L1636" s="105">
        <v>400</v>
      </c>
      <c r="M1636" s="105">
        <v>400</v>
      </c>
      <c r="N1636" s="105">
        <v>400</v>
      </c>
      <c r="O1636" s="105">
        <v>400</v>
      </c>
      <c r="P1636" s="105">
        <v>400</v>
      </c>
      <c r="Q1636" s="105">
        <v>400</v>
      </c>
      <c r="R1636" s="105">
        <f t="shared" si="60"/>
        <v>4800</v>
      </c>
      <c r="S1636" s="51">
        <f t="shared" si="59"/>
        <v>129600</v>
      </c>
      <c r="T1636" s="141"/>
    </row>
    <row r="1637" spans="1:20" s="45" customFormat="1" ht="18" customHeight="1" x14ac:dyDescent="0.25">
      <c r="A1637" s="42" t="s">
        <v>968</v>
      </c>
      <c r="B1637" s="42">
        <v>22475200</v>
      </c>
      <c r="C1637" s="43" t="s">
        <v>1189</v>
      </c>
      <c r="D1637" s="43">
        <v>2204005</v>
      </c>
      <c r="E1637" s="44">
        <v>2219</v>
      </c>
      <c r="F1637" s="105">
        <v>1</v>
      </c>
      <c r="G1637" s="105">
        <v>1</v>
      </c>
      <c r="H1637" s="105">
        <v>1</v>
      </c>
      <c r="I1637" s="105">
        <v>1</v>
      </c>
      <c r="J1637" s="105">
        <v>1</v>
      </c>
      <c r="K1637" s="105">
        <v>1</v>
      </c>
      <c r="L1637" s="105">
        <v>1</v>
      </c>
      <c r="M1637" s="105">
        <v>1</v>
      </c>
      <c r="N1637" s="105">
        <v>1</v>
      </c>
      <c r="O1637" s="105">
        <v>1</v>
      </c>
      <c r="P1637" s="105">
        <v>1</v>
      </c>
      <c r="Q1637" s="105">
        <v>1</v>
      </c>
      <c r="R1637" s="105">
        <f t="shared" si="60"/>
        <v>12</v>
      </c>
      <c r="S1637" s="51">
        <f t="shared" si="59"/>
        <v>26628</v>
      </c>
      <c r="T1637" s="141"/>
    </row>
    <row r="1638" spans="1:20" s="45" customFormat="1" ht="18" customHeight="1" x14ac:dyDescent="0.25">
      <c r="A1638" s="42" t="s">
        <v>968</v>
      </c>
      <c r="B1638" s="42">
        <v>22498556</v>
      </c>
      <c r="C1638" s="43" t="s">
        <v>1195</v>
      </c>
      <c r="D1638" s="43">
        <v>2204005</v>
      </c>
      <c r="E1638" s="44">
        <v>845</v>
      </c>
      <c r="F1638" s="105">
        <v>15</v>
      </c>
      <c r="G1638" s="105">
        <v>15</v>
      </c>
      <c r="H1638" s="105">
        <v>15</v>
      </c>
      <c r="I1638" s="105">
        <v>15</v>
      </c>
      <c r="J1638" s="105">
        <v>15</v>
      </c>
      <c r="K1638" s="105">
        <v>15</v>
      </c>
      <c r="L1638" s="105">
        <v>15</v>
      </c>
      <c r="M1638" s="105">
        <v>15</v>
      </c>
      <c r="N1638" s="105">
        <v>15</v>
      </c>
      <c r="O1638" s="105">
        <v>15</v>
      </c>
      <c r="P1638" s="105">
        <v>15</v>
      </c>
      <c r="Q1638" s="105">
        <v>15</v>
      </c>
      <c r="R1638" s="105">
        <f t="shared" si="60"/>
        <v>180</v>
      </c>
      <c r="S1638" s="51">
        <f t="shared" si="59"/>
        <v>152100</v>
      </c>
      <c r="T1638" s="141"/>
    </row>
    <row r="1639" spans="1:20" s="45" customFormat="1" ht="18" customHeight="1" x14ac:dyDescent="0.25">
      <c r="A1639" s="42" t="s">
        <v>968</v>
      </c>
      <c r="B1639" s="42">
        <v>22498557</v>
      </c>
      <c r="C1639" s="43" t="s">
        <v>1196</v>
      </c>
      <c r="D1639" s="43">
        <v>2204005</v>
      </c>
      <c r="E1639" s="44">
        <v>167</v>
      </c>
      <c r="F1639" s="105">
        <v>4</v>
      </c>
      <c r="G1639" s="105">
        <v>4</v>
      </c>
      <c r="H1639" s="105">
        <v>4</v>
      </c>
      <c r="I1639" s="105">
        <v>4</v>
      </c>
      <c r="J1639" s="105">
        <v>4</v>
      </c>
      <c r="K1639" s="105">
        <v>4</v>
      </c>
      <c r="L1639" s="105">
        <v>4</v>
      </c>
      <c r="M1639" s="105">
        <v>4</v>
      </c>
      <c r="N1639" s="105">
        <v>4</v>
      </c>
      <c r="O1639" s="105">
        <v>4</v>
      </c>
      <c r="P1639" s="105">
        <v>4</v>
      </c>
      <c r="Q1639" s="105">
        <v>4</v>
      </c>
      <c r="R1639" s="105">
        <f t="shared" si="60"/>
        <v>48</v>
      </c>
      <c r="S1639" s="51">
        <f t="shared" si="59"/>
        <v>8016</v>
      </c>
      <c r="T1639" s="141"/>
    </row>
    <row r="1640" spans="1:20" s="45" customFormat="1" ht="18" customHeight="1" x14ac:dyDescent="0.25">
      <c r="A1640" s="42" t="s">
        <v>968</v>
      </c>
      <c r="B1640" s="42">
        <v>22564975</v>
      </c>
      <c r="C1640" s="43" t="s">
        <v>1204</v>
      </c>
      <c r="D1640" s="43">
        <v>2204005</v>
      </c>
      <c r="E1640" s="44">
        <v>22</v>
      </c>
      <c r="F1640" s="105">
        <v>200</v>
      </c>
      <c r="G1640" s="105">
        <v>200</v>
      </c>
      <c r="H1640" s="105">
        <v>200</v>
      </c>
      <c r="I1640" s="105">
        <v>200</v>
      </c>
      <c r="J1640" s="105">
        <v>200</v>
      </c>
      <c r="K1640" s="105">
        <v>200</v>
      </c>
      <c r="L1640" s="105">
        <v>200</v>
      </c>
      <c r="M1640" s="105">
        <v>200</v>
      </c>
      <c r="N1640" s="105">
        <v>200</v>
      </c>
      <c r="O1640" s="105">
        <v>200</v>
      </c>
      <c r="P1640" s="105">
        <v>200</v>
      </c>
      <c r="Q1640" s="105">
        <v>200</v>
      </c>
      <c r="R1640" s="105">
        <f t="shared" si="60"/>
        <v>2400</v>
      </c>
      <c r="S1640" s="51">
        <f t="shared" si="59"/>
        <v>52800</v>
      </c>
      <c r="T1640" s="141"/>
    </row>
    <row r="1641" spans="1:20" s="45" customFormat="1" ht="18" customHeight="1" x14ac:dyDescent="0.25">
      <c r="A1641" s="42" t="s">
        <v>968</v>
      </c>
      <c r="B1641" s="42">
        <v>22570801</v>
      </c>
      <c r="C1641" s="43" t="s">
        <v>1206</v>
      </c>
      <c r="D1641" s="43">
        <v>2204005</v>
      </c>
      <c r="E1641" s="44">
        <v>44</v>
      </c>
      <c r="F1641" s="105">
        <v>40</v>
      </c>
      <c r="G1641" s="105">
        <v>40</v>
      </c>
      <c r="H1641" s="105">
        <v>40</v>
      </c>
      <c r="I1641" s="105">
        <v>40</v>
      </c>
      <c r="J1641" s="105">
        <v>40</v>
      </c>
      <c r="K1641" s="105">
        <v>40</v>
      </c>
      <c r="L1641" s="105">
        <v>40</v>
      </c>
      <c r="M1641" s="105">
        <v>40</v>
      </c>
      <c r="N1641" s="105">
        <v>40</v>
      </c>
      <c r="O1641" s="105">
        <v>40</v>
      </c>
      <c r="P1641" s="105">
        <v>40</v>
      </c>
      <c r="Q1641" s="105">
        <v>40</v>
      </c>
      <c r="R1641" s="105">
        <f t="shared" si="60"/>
        <v>480</v>
      </c>
      <c r="S1641" s="51">
        <f t="shared" si="59"/>
        <v>21120</v>
      </c>
      <c r="T1641" s="141"/>
    </row>
    <row r="1642" spans="1:20" s="45" customFormat="1" ht="18" customHeight="1" x14ac:dyDescent="0.25">
      <c r="A1642" s="42" t="s">
        <v>968</v>
      </c>
      <c r="B1642" s="42">
        <v>24115270</v>
      </c>
      <c r="C1642" s="43" t="s">
        <v>1887</v>
      </c>
      <c r="D1642" s="43">
        <v>2204003</v>
      </c>
      <c r="E1642" s="44">
        <v>125</v>
      </c>
      <c r="F1642" s="105">
        <v>150</v>
      </c>
      <c r="G1642" s="105">
        <v>150</v>
      </c>
      <c r="H1642" s="105">
        <v>150</v>
      </c>
      <c r="I1642" s="105">
        <v>150</v>
      </c>
      <c r="J1642" s="105">
        <v>150</v>
      </c>
      <c r="K1642" s="105">
        <v>150</v>
      </c>
      <c r="L1642" s="105">
        <v>150</v>
      </c>
      <c r="M1642" s="105">
        <v>150</v>
      </c>
      <c r="N1642" s="105">
        <v>150</v>
      </c>
      <c r="O1642" s="105">
        <v>150</v>
      </c>
      <c r="P1642" s="105">
        <v>150</v>
      </c>
      <c r="Q1642" s="105">
        <v>150</v>
      </c>
      <c r="R1642" s="105">
        <f t="shared" si="60"/>
        <v>1800</v>
      </c>
      <c r="S1642" s="51">
        <f t="shared" si="59"/>
        <v>225000</v>
      </c>
      <c r="T1642" s="141"/>
    </row>
    <row r="1643" spans="1:20" s="45" customFormat="1" ht="18" customHeight="1" x14ac:dyDescent="0.25">
      <c r="A1643" s="42" t="s">
        <v>968</v>
      </c>
      <c r="B1643" s="42">
        <v>24115275</v>
      </c>
      <c r="C1643" s="43" t="s">
        <v>1208</v>
      </c>
      <c r="D1643" s="43">
        <v>2204003</v>
      </c>
      <c r="E1643" s="44">
        <v>131</v>
      </c>
      <c r="F1643" s="105">
        <v>100</v>
      </c>
      <c r="G1643" s="105">
        <v>100</v>
      </c>
      <c r="H1643" s="105">
        <v>100</v>
      </c>
      <c r="I1643" s="105">
        <v>100</v>
      </c>
      <c r="J1643" s="105">
        <v>100</v>
      </c>
      <c r="K1643" s="105">
        <v>100</v>
      </c>
      <c r="L1643" s="105">
        <v>100</v>
      </c>
      <c r="M1643" s="105">
        <v>100</v>
      </c>
      <c r="N1643" s="105">
        <v>100</v>
      </c>
      <c r="O1643" s="105">
        <v>100</v>
      </c>
      <c r="P1643" s="105">
        <v>100</v>
      </c>
      <c r="Q1643" s="105">
        <v>100</v>
      </c>
      <c r="R1643" s="105">
        <f t="shared" si="60"/>
        <v>1200</v>
      </c>
      <c r="S1643" s="51">
        <f t="shared" si="59"/>
        <v>157200</v>
      </c>
      <c r="T1643" s="141"/>
    </row>
    <row r="1644" spans="1:20" s="45" customFormat="1" ht="18" customHeight="1" x14ac:dyDescent="0.25">
      <c r="A1644" s="42" t="s">
        <v>968</v>
      </c>
      <c r="B1644" s="42">
        <v>24135501</v>
      </c>
      <c r="C1644" s="43" t="s">
        <v>1888</v>
      </c>
      <c r="D1644" s="43">
        <v>2204005</v>
      </c>
      <c r="E1644" s="44">
        <v>65</v>
      </c>
      <c r="F1644" s="105">
        <v>200</v>
      </c>
      <c r="G1644" s="105">
        <v>200</v>
      </c>
      <c r="H1644" s="105">
        <v>200</v>
      </c>
      <c r="I1644" s="105">
        <v>200</v>
      </c>
      <c r="J1644" s="105">
        <v>200</v>
      </c>
      <c r="K1644" s="105">
        <v>200</v>
      </c>
      <c r="L1644" s="105">
        <v>200</v>
      </c>
      <c r="M1644" s="105">
        <v>200</v>
      </c>
      <c r="N1644" s="105">
        <v>200</v>
      </c>
      <c r="O1644" s="105">
        <v>200</v>
      </c>
      <c r="P1644" s="105">
        <v>200</v>
      </c>
      <c r="Q1644" s="105">
        <v>200</v>
      </c>
      <c r="R1644" s="105">
        <f t="shared" si="60"/>
        <v>2400</v>
      </c>
      <c r="S1644" s="51">
        <f t="shared" si="59"/>
        <v>156000</v>
      </c>
      <c r="T1644" s="141"/>
    </row>
    <row r="1645" spans="1:20" s="45" customFormat="1" ht="18" customHeight="1" x14ac:dyDescent="0.25">
      <c r="A1645" s="42" t="s">
        <v>968</v>
      </c>
      <c r="B1645" s="42">
        <v>24135510</v>
      </c>
      <c r="C1645" s="43" t="s">
        <v>1210</v>
      </c>
      <c r="D1645" s="43">
        <v>2204005</v>
      </c>
      <c r="E1645" s="44">
        <v>60</v>
      </c>
      <c r="F1645" s="105">
        <v>850</v>
      </c>
      <c r="G1645" s="105">
        <v>850</v>
      </c>
      <c r="H1645" s="105">
        <v>850</v>
      </c>
      <c r="I1645" s="105">
        <v>850</v>
      </c>
      <c r="J1645" s="105">
        <v>850</v>
      </c>
      <c r="K1645" s="105">
        <v>850</v>
      </c>
      <c r="L1645" s="105">
        <v>850</v>
      </c>
      <c r="M1645" s="105">
        <v>850</v>
      </c>
      <c r="N1645" s="105">
        <v>850</v>
      </c>
      <c r="O1645" s="105">
        <v>850</v>
      </c>
      <c r="P1645" s="105">
        <v>850</v>
      </c>
      <c r="Q1645" s="105">
        <v>850</v>
      </c>
      <c r="R1645" s="105">
        <f t="shared" si="60"/>
        <v>10200</v>
      </c>
      <c r="S1645" s="51">
        <f t="shared" si="59"/>
        <v>612000</v>
      </c>
      <c r="T1645" s="141"/>
    </row>
    <row r="1646" spans="1:20" s="45" customFormat="1" ht="18" customHeight="1" x14ac:dyDescent="0.25">
      <c r="A1646" s="42" t="s">
        <v>968</v>
      </c>
      <c r="B1646" s="42">
        <v>24410417</v>
      </c>
      <c r="C1646" s="43" t="s">
        <v>1889</v>
      </c>
      <c r="D1646" s="43">
        <v>2204003002</v>
      </c>
      <c r="E1646" s="44">
        <v>4641</v>
      </c>
      <c r="F1646" s="105">
        <v>2</v>
      </c>
      <c r="G1646" s="105">
        <v>2</v>
      </c>
      <c r="H1646" s="105">
        <v>2</v>
      </c>
      <c r="I1646" s="105">
        <v>2</v>
      </c>
      <c r="J1646" s="105">
        <v>2</v>
      </c>
      <c r="K1646" s="105">
        <v>2</v>
      </c>
      <c r="L1646" s="105">
        <v>2</v>
      </c>
      <c r="M1646" s="105">
        <v>2</v>
      </c>
      <c r="N1646" s="105">
        <v>2</v>
      </c>
      <c r="O1646" s="105">
        <v>2</v>
      </c>
      <c r="P1646" s="105">
        <v>2</v>
      </c>
      <c r="Q1646" s="105">
        <v>2</v>
      </c>
      <c r="R1646" s="105">
        <f t="shared" si="60"/>
        <v>24</v>
      </c>
      <c r="S1646" s="51">
        <f t="shared" si="59"/>
        <v>111384</v>
      </c>
      <c r="T1646" s="141"/>
    </row>
    <row r="1647" spans="1:20" s="45" customFormat="1" ht="18" customHeight="1" x14ac:dyDescent="0.25">
      <c r="A1647" s="42" t="s">
        <v>968</v>
      </c>
      <c r="B1647" s="42">
        <v>34000075</v>
      </c>
      <c r="C1647" s="43" t="s">
        <v>1890</v>
      </c>
      <c r="D1647" s="43">
        <v>2204005003</v>
      </c>
      <c r="E1647" s="44">
        <v>387819</v>
      </c>
      <c r="F1647" s="105">
        <v>0</v>
      </c>
      <c r="G1647" s="105">
        <v>0</v>
      </c>
      <c r="H1647" s="105">
        <v>0</v>
      </c>
      <c r="I1647" s="105">
        <v>0</v>
      </c>
      <c r="J1647" s="105">
        <v>0</v>
      </c>
      <c r="K1647" s="105">
        <v>0</v>
      </c>
      <c r="L1647" s="105">
        <v>0</v>
      </c>
      <c r="M1647" s="105">
        <v>0</v>
      </c>
      <c r="N1647" s="105">
        <v>0</v>
      </c>
      <c r="O1647" s="105">
        <v>0</v>
      </c>
      <c r="P1647" s="105">
        <v>0</v>
      </c>
      <c r="Q1647" s="105">
        <v>1</v>
      </c>
      <c r="R1647" s="105">
        <f t="shared" si="60"/>
        <v>1</v>
      </c>
      <c r="S1647" s="51">
        <f t="shared" ref="S1647:S1708" si="61">R1647*E1647</f>
        <v>387819</v>
      </c>
      <c r="T1647" s="141"/>
    </row>
    <row r="1648" spans="1:20" s="45" customFormat="1" ht="18" customHeight="1" x14ac:dyDescent="0.25">
      <c r="A1648" s="42" t="s">
        <v>968</v>
      </c>
      <c r="B1648" s="42">
        <v>34000640</v>
      </c>
      <c r="C1648" s="43" t="s">
        <v>1891</v>
      </c>
      <c r="D1648" s="43">
        <v>2204005</v>
      </c>
      <c r="E1648" s="44">
        <v>44982</v>
      </c>
      <c r="F1648" s="105">
        <v>0</v>
      </c>
      <c r="G1648" s="105">
        <v>0</v>
      </c>
      <c r="H1648" s="105">
        <v>0</v>
      </c>
      <c r="I1648" s="105">
        <v>0</v>
      </c>
      <c r="J1648" s="105">
        <v>0</v>
      </c>
      <c r="K1648" s="105">
        <v>0</v>
      </c>
      <c r="L1648" s="105">
        <v>0</v>
      </c>
      <c r="M1648" s="105">
        <v>0</v>
      </c>
      <c r="N1648" s="105">
        <v>0</v>
      </c>
      <c r="O1648" s="105">
        <v>0</v>
      </c>
      <c r="P1648" s="105">
        <v>0</v>
      </c>
      <c r="Q1648" s="105">
        <v>2</v>
      </c>
      <c r="R1648" s="105">
        <f t="shared" si="60"/>
        <v>2</v>
      </c>
      <c r="S1648" s="51">
        <f t="shared" si="61"/>
        <v>89964</v>
      </c>
      <c r="T1648" s="141"/>
    </row>
    <row r="1649" spans="1:20" s="45" customFormat="1" ht="18" customHeight="1" x14ac:dyDescent="0.25">
      <c r="A1649" s="42" t="s">
        <v>968</v>
      </c>
      <c r="B1649" s="42">
        <v>34000905</v>
      </c>
      <c r="C1649" s="43" t="s">
        <v>1892</v>
      </c>
      <c r="D1649" s="43">
        <v>2204005</v>
      </c>
      <c r="E1649" s="44">
        <v>16660</v>
      </c>
      <c r="F1649" s="105">
        <v>1</v>
      </c>
      <c r="G1649" s="105">
        <v>1</v>
      </c>
      <c r="H1649" s="105">
        <v>1</v>
      </c>
      <c r="I1649" s="105">
        <v>1</v>
      </c>
      <c r="J1649" s="105">
        <v>1</v>
      </c>
      <c r="K1649" s="105">
        <v>1</v>
      </c>
      <c r="L1649" s="105">
        <v>1</v>
      </c>
      <c r="M1649" s="105">
        <v>1</v>
      </c>
      <c r="N1649" s="105">
        <v>0</v>
      </c>
      <c r="O1649" s="105">
        <v>0</v>
      </c>
      <c r="P1649" s="105">
        <v>0</v>
      </c>
      <c r="Q1649" s="105">
        <v>0</v>
      </c>
      <c r="R1649" s="105">
        <f t="shared" si="60"/>
        <v>8</v>
      </c>
      <c r="S1649" s="51">
        <f t="shared" si="61"/>
        <v>133280</v>
      </c>
      <c r="T1649" s="141"/>
    </row>
    <row r="1650" spans="1:20" s="45" customFormat="1" ht="18" customHeight="1" x14ac:dyDescent="0.25">
      <c r="A1650" s="42" t="s">
        <v>968</v>
      </c>
      <c r="B1650" s="42">
        <v>34000931</v>
      </c>
      <c r="C1650" s="43" t="s">
        <v>1893</v>
      </c>
      <c r="D1650" s="43">
        <v>2204005</v>
      </c>
      <c r="E1650" s="44">
        <v>40222</v>
      </c>
      <c r="F1650" s="105">
        <v>1</v>
      </c>
      <c r="G1650" s="105">
        <v>1</v>
      </c>
      <c r="H1650" s="105">
        <v>1</v>
      </c>
      <c r="I1650" s="105">
        <v>1</v>
      </c>
      <c r="J1650" s="105">
        <v>1</v>
      </c>
      <c r="K1650" s="105">
        <v>1</v>
      </c>
      <c r="L1650" s="105">
        <v>1</v>
      </c>
      <c r="M1650" s="105">
        <v>1</v>
      </c>
      <c r="N1650" s="105">
        <v>0</v>
      </c>
      <c r="O1650" s="105">
        <v>0</v>
      </c>
      <c r="P1650" s="105">
        <v>0</v>
      </c>
      <c r="Q1650" s="105">
        <v>0</v>
      </c>
      <c r="R1650" s="105">
        <f t="shared" si="60"/>
        <v>8</v>
      </c>
      <c r="S1650" s="51">
        <f t="shared" si="61"/>
        <v>321776</v>
      </c>
      <c r="T1650" s="141"/>
    </row>
    <row r="1651" spans="1:20" s="45" customFormat="1" ht="18" customHeight="1" x14ac:dyDescent="0.25">
      <c r="A1651" s="42" t="s">
        <v>968</v>
      </c>
      <c r="B1651" s="42">
        <v>34004015</v>
      </c>
      <c r="C1651" s="43" t="s">
        <v>1894</v>
      </c>
      <c r="D1651" s="43">
        <v>2204005</v>
      </c>
      <c r="E1651" s="44">
        <v>75970</v>
      </c>
      <c r="F1651" s="105">
        <v>1</v>
      </c>
      <c r="G1651" s="105">
        <v>1</v>
      </c>
      <c r="H1651" s="105">
        <v>1</v>
      </c>
      <c r="I1651" s="105">
        <v>1</v>
      </c>
      <c r="J1651" s="105">
        <v>1</v>
      </c>
      <c r="K1651" s="105">
        <v>0</v>
      </c>
      <c r="L1651" s="105">
        <v>0</v>
      </c>
      <c r="M1651" s="105">
        <v>0</v>
      </c>
      <c r="N1651" s="105">
        <v>0</v>
      </c>
      <c r="O1651" s="105">
        <v>0</v>
      </c>
      <c r="P1651" s="105">
        <v>0</v>
      </c>
      <c r="Q1651" s="105">
        <v>0</v>
      </c>
      <c r="R1651" s="105">
        <f t="shared" si="60"/>
        <v>5</v>
      </c>
      <c r="S1651" s="51">
        <f t="shared" si="61"/>
        <v>379850</v>
      </c>
      <c r="T1651" s="141"/>
    </row>
    <row r="1652" spans="1:20" s="45" customFormat="1" ht="18" customHeight="1" x14ac:dyDescent="0.25">
      <c r="A1652" s="42" t="s">
        <v>968</v>
      </c>
      <c r="B1652" s="42">
        <v>3400443</v>
      </c>
      <c r="C1652" s="43" t="s">
        <v>1216</v>
      </c>
      <c r="D1652" s="43">
        <v>2204005</v>
      </c>
      <c r="E1652" s="44">
        <v>21480</v>
      </c>
      <c r="F1652" s="105">
        <v>0</v>
      </c>
      <c r="G1652" s="105">
        <v>0</v>
      </c>
      <c r="H1652" s="105">
        <v>0</v>
      </c>
      <c r="I1652" s="105">
        <v>0</v>
      </c>
      <c r="J1652" s="105">
        <v>0</v>
      </c>
      <c r="K1652" s="105">
        <v>0</v>
      </c>
      <c r="L1652" s="105">
        <v>0</v>
      </c>
      <c r="M1652" s="105">
        <v>0</v>
      </c>
      <c r="N1652" s="105">
        <v>0</v>
      </c>
      <c r="O1652" s="105">
        <v>0</v>
      </c>
      <c r="P1652" s="105">
        <v>0</v>
      </c>
      <c r="Q1652" s="105">
        <v>2</v>
      </c>
      <c r="R1652" s="105">
        <f t="shared" si="60"/>
        <v>2</v>
      </c>
      <c r="S1652" s="51">
        <f t="shared" si="61"/>
        <v>42960</v>
      </c>
      <c r="T1652" s="141"/>
    </row>
    <row r="1653" spans="1:20" s="45" customFormat="1" ht="18" customHeight="1" x14ac:dyDescent="0.25">
      <c r="A1653" s="42" t="s">
        <v>968</v>
      </c>
      <c r="B1653" s="42">
        <v>34011100</v>
      </c>
      <c r="C1653" s="43" t="s">
        <v>1895</v>
      </c>
      <c r="D1653" s="43">
        <v>2204005</v>
      </c>
      <c r="E1653" s="44">
        <v>22872</v>
      </c>
      <c r="F1653" s="105">
        <v>0</v>
      </c>
      <c r="G1653" s="105">
        <v>0</v>
      </c>
      <c r="H1653" s="105">
        <v>0</v>
      </c>
      <c r="I1653" s="105">
        <v>0</v>
      </c>
      <c r="J1653" s="105">
        <v>0</v>
      </c>
      <c r="K1653" s="105">
        <v>0</v>
      </c>
      <c r="L1653" s="105">
        <v>0</v>
      </c>
      <c r="M1653" s="105">
        <v>0</v>
      </c>
      <c r="N1653" s="105">
        <v>0</v>
      </c>
      <c r="O1653" s="105">
        <v>0</v>
      </c>
      <c r="P1653" s="105">
        <v>0</v>
      </c>
      <c r="Q1653" s="105">
        <v>1</v>
      </c>
      <c r="R1653" s="105">
        <f t="shared" si="60"/>
        <v>1</v>
      </c>
      <c r="S1653" s="51">
        <f t="shared" si="61"/>
        <v>22872</v>
      </c>
      <c r="T1653" s="141"/>
    </row>
    <row r="1654" spans="1:20" s="45" customFormat="1" ht="18" customHeight="1" x14ac:dyDescent="0.25">
      <c r="A1654" s="42" t="s">
        <v>968</v>
      </c>
      <c r="B1654" s="42">
        <v>34012400</v>
      </c>
      <c r="C1654" s="43" t="s">
        <v>1547</v>
      </c>
      <c r="D1654" s="43">
        <v>2204005</v>
      </c>
      <c r="E1654" s="44">
        <v>2083</v>
      </c>
      <c r="F1654" s="105">
        <v>7</v>
      </c>
      <c r="G1654" s="105">
        <v>7</v>
      </c>
      <c r="H1654" s="105">
        <v>7</v>
      </c>
      <c r="I1654" s="105">
        <v>7</v>
      </c>
      <c r="J1654" s="105">
        <v>7</v>
      </c>
      <c r="K1654" s="105">
        <v>7</v>
      </c>
      <c r="L1654" s="105">
        <v>7</v>
      </c>
      <c r="M1654" s="105">
        <v>7</v>
      </c>
      <c r="N1654" s="105">
        <v>7</v>
      </c>
      <c r="O1654" s="105">
        <v>7</v>
      </c>
      <c r="P1654" s="105">
        <v>7</v>
      </c>
      <c r="Q1654" s="105">
        <v>7</v>
      </c>
      <c r="R1654" s="105">
        <f t="shared" si="60"/>
        <v>84</v>
      </c>
      <c r="S1654" s="51">
        <f t="shared" si="61"/>
        <v>174972</v>
      </c>
      <c r="T1654" s="141"/>
    </row>
    <row r="1655" spans="1:20" s="45" customFormat="1" ht="18" customHeight="1" x14ac:dyDescent="0.25">
      <c r="A1655" s="42" t="s">
        <v>968</v>
      </c>
      <c r="B1655" s="42">
        <v>34020220</v>
      </c>
      <c r="C1655" s="43" t="s">
        <v>1223</v>
      </c>
      <c r="D1655" s="43">
        <v>2204005</v>
      </c>
      <c r="E1655" s="44">
        <v>76</v>
      </c>
      <c r="F1655" s="105">
        <v>15</v>
      </c>
      <c r="G1655" s="105">
        <v>15</v>
      </c>
      <c r="H1655" s="105">
        <v>15</v>
      </c>
      <c r="I1655" s="105">
        <v>15</v>
      </c>
      <c r="J1655" s="105">
        <v>15</v>
      </c>
      <c r="K1655" s="105">
        <v>15</v>
      </c>
      <c r="L1655" s="105">
        <v>15</v>
      </c>
      <c r="M1655" s="105">
        <v>15</v>
      </c>
      <c r="N1655" s="105">
        <v>15</v>
      </c>
      <c r="O1655" s="105">
        <v>15</v>
      </c>
      <c r="P1655" s="105">
        <v>15</v>
      </c>
      <c r="Q1655" s="105">
        <v>15</v>
      </c>
      <c r="R1655" s="105">
        <f t="shared" si="60"/>
        <v>180</v>
      </c>
      <c r="S1655" s="51">
        <f t="shared" si="61"/>
        <v>13680</v>
      </c>
      <c r="T1655" s="141"/>
    </row>
    <row r="1656" spans="1:20" s="45" customFormat="1" ht="18" customHeight="1" x14ac:dyDescent="0.25">
      <c r="A1656" s="42" t="s">
        <v>968</v>
      </c>
      <c r="B1656" s="42">
        <v>34021410</v>
      </c>
      <c r="C1656" s="43" t="s">
        <v>1896</v>
      </c>
      <c r="D1656" s="43">
        <v>2204005</v>
      </c>
      <c r="E1656" s="44">
        <v>18743</v>
      </c>
      <c r="F1656" s="105">
        <v>1</v>
      </c>
      <c r="G1656" s="105">
        <v>1</v>
      </c>
      <c r="H1656" s="105">
        <v>1</v>
      </c>
      <c r="I1656" s="105">
        <v>1</v>
      </c>
      <c r="J1656" s="105">
        <v>1</v>
      </c>
      <c r="K1656" s="105">
        <v>0</v>
      </c>
      <c r="L1656" s="105">
        <v>0</v>
      </c>
      <c r="M1656" s="105">
        <v>0</v>
      </c>
      <c r="N1656" s="105">
        <v>0</v>
      </c>
      <c r="O1656" s="105">
        <v>0</v>
      </c>
      <c r="P1656" s="105">
        <v>0</v>
      </c>
      <c r="Q1656" s="105">
        <v>0</v>
      </c>
      <c r="R1656" s="105">
        <f t="shared" si="60"/>
        <v>5</v>
      </c>
      <c r="S1656" s="51">
        <f t="shared" si="61"/>
        <v>93715</v>
      </c>
      <c r="T1656" s="141"/>
    </row>
    <row r="1657" spans="1:20" s="45" customFormat="1" ht="18" customHeight="1" x14ac:dyDescent="0.25">
      <c r="A1657" s="42" t="s">
        <v>968</v>
      </c>
      <c r="B1657" s="42">
        <v>34022645</v>
      </c>
      <c r="C1657" s="43" t="s">
        <v>1897</v>
      </c>
      <c r="D1657" s="43">
        <v>2204005</v>
      </c>
      <c r="E1657" s="44">
        <v>625</v>
      </c>
      <c r="F1657" s="105">
        <v>2</v>
      </c>
      <c r="G1657" s="105">
        <v>2</v>
      </c>
      <c r="H1657" s="105">
        <v>2</v>
      </c>
      <c r="I1657" s="105">
        <v>2</v>
      </c>
      <c r="J1657" s="105">
        <v>2</v>
      </c>
      <c r="K1657" s="105">
        <v>2</v>
      </c>
      <c r="L1657" s="105">
        <v>2</v>
      </c>
      <c r="M1657" s="105">
        <v>2</v>
      </c>
      <c r="N1657" s="105">
        <v>2</v>
      </c>
      <c r="O1657" s="105">
        <v>2</v>
      </c>
      <c r="P1657" s="105">
        <v>2</v>
      </c>
      <c r="Q1657" s="105">
        <v>2</v>
      </c>
      <c r="R1657" s="105">
        <f t="shared" si="60"/>
        <v>24</v>
      </c>
      <c r="S1657" s="51">
        <f t="shared" si="61"/>
        <v>15000</v>
      </c>
      <c r="T1657" s="141"/>
    </row>
    <row r="1658" spans="1:20" s="45" customFormat="1" ht="18" customHeight="1" x14ac:dyDescent="0.25">
      <c r="A1658" s="42" t="s">
        <v>968</v>
      </c>
      <c r="B1658" s="42">
        <v>34028118</v>
      </c>
      <c r="C1658" s="43" t="s">
        <v>1898</v>
      </c>
      <c r="D1658" s="43">
        <v>2204005001</v>
      </c>
      <c r="E1658" s="44">
        <v>23545</v>
      </c>
      <c r="F1658" s="105">
        <v>4</v>
      </c>
      <c r="G1658" s="105">
        <v>4</v>
      </c>
      <c r="H1658" s="105">
        <v>4</v>
      </c>
      <c r="I1658" s="105">
        <v>4</v>
      </c>
      <c r="J1658" s="105">
        <v>4</v>
      </c>
      <c r="K1658" s="105">
        <v>4</v>
      </c>
      <c r="L1658" s="105">
        <v>4</v>
      </c>
      <c r="M1658" s="105">
        <v>4</v>
      </c>
      <c r="N1658" s="105">
        <v>4</v>
      </c>
      <c r="O1658" s="105">
        <v>4</v>
      </c>
      <c r="P1658" s="105">
        <v>4</v>
      </c>
      <c r="Q1658" s="105">
        <v>4</v>
      </c>
      <c r="R1658" s="105">
        <f t="shared" si="60"/>
        <v>48</v>
      </c>
      <c r="S1658" s="51">
        <f t="shared" si="61"/>
        <v>1130160</v>
      </c>
      <c r="T1658" s="141"/>
    </row>
    <row r="1659" spans="1:20" s="45" customFormat="1" ht="18" customHeight="1" x14ac:dyDescent="0.25">
      <c r="A1659" s="42" t="s">
        <v>968</v>
      </c>
      <c r="B1659" s="42">
        <v>34028122</v>
      </c>
      <c r="C1659" s="43" t="s">
        <v>1899</v>
      </c>
      <c r="D1659" s="43">
        <v>220400400400</v>
      </c>
      <c r="E1659" s="44">
        <v>30600</v>
      </c>
      <c r="F1659" s="105">
        <v>1</v>
      </c>
      <c r="G1659" s="105">
        <v>1</v>
      </c>
      <c r="H1659" s="105">
        <v>1</v>
      </c>
      <c r="I1659" s="105">
        <v>1</v>
      </c>
      <c r="J1659" s="105">
        <v>1</v>
      </c>
      <c r="K1659" s="105">
        <v>1</v>
      </c>
      <c r="L1659" s="105">
        <v>1</v>
      </c>
      <c r="M1659" s="105">
        <v>0</v>
      </c>
      <c r="N1659" s="105">
        <v>0</v>
      </c>
      <c r="O1659" s="105">
        <v>0</v>
      </c>
      <c r="P1659" s="105">
        <v>0</v>
      </c>
      <c r="Q1659" s="105">
        <v>0</v>
      </c>
      <c r="R1659" s="105">
        <f t="shared" si="60"/>
        <v>7</v>
      </c>
      <c r="S1659" s="51">
        <f t="shared" si="61"/>
        <v>214200</v>
      </c>
      <c r="T1659" s="141"/>
    </row>
    <row r="1660" spans="1:20" s="45" customFormat="1" ht="18" customHeight="1" x14ac:dyDescent="0.25">
      <c r="A1660" s="42" t="s">
        <v>968</v>
      </c>
      <c r="B1660" s="42">
        <v>34028124</v>
      </c>
      <c r="C1660" s="43" t="s">
        <v>1900</v>
      </c>
      <c r="D1660" s="43">
        <v>2204005003</v>
      </c>
      <c r="E1660" s="44">
        <v>1547</v>
      </c>
      <c r="F1660" s="105">
        <v>8</v>
      </c>
      <c r="G1660" s="105">
        <v>8</v>
      </c>
      <c r="H1660" s="105">
        <v>8</v>
      </c>
      <c r="I1660" s="105">
        <v>8</v>
      </c>
      <c r="J1660" s="105">
        <v>8</v>
      </c>
      <c r="K1660" s="105">
        <v>8</v>
      </c>
      <c r="L1660" s="105">
        <v>8</v>
      </c>
      <c r="M1660" s="105">
        <v>8</v>
      </c>
      <c r="N1660" s="105">
        <v>8</v>
      </c>
      <c r="O1660" s="105">
        <v>8</v>
      </c>
      <c r="P1660" s="105">
        <v>8</v>
      </c>
      <c r="Q1660" s="105">
        <v>8</v>
      </c>
      <c r="R1660" s="105">
        <f t="shared" si="60"/>
        <v>96</v>
      </c>
      <c r="S1660" s="51">
        <f t="shared" si="61"/>
        <v>148512</v>
      </c>
      <c r="T1660" s="141"/>
    </row>
    <row r="1661" spans="1:20" s="45" customFormat="1" ht="18" customHeight="1" x14ac:dyDescent="0.25">
      <c r="A1661" s="42" t="s">
        <v>968</v>
      </c>
      <c r="B1661" s="42">
        <v>34039100</v>
      </c>
      <c r="C1661" s="43" t="s">
        <v>1901</v>
      </c>
      <c r="D1661" s="43">
        <v>2204005</v>
      </c>
      <c r="E1661" s="44">
        <v>42031</v>
      </c>
      <c r="F1661" s="105">
        <v>0</v>
      </c>
      <c r="G1661" s="105">
        <v>0</v>
      </c>
      <c r="H1661" s="105">
        <v>0</v>
      </c>
      <c r="I1661" s="105">
        <v>0</v>
      </c>
      <c r="J1661" s="105">
        <v>0</v>
      </c>
      <c r="K1661" s="105">
        <v>0</v>
      </c>
      <c r="L1661" s="105">
        <v>0</v>
      </c>
      <c r="M1661" s="105">
        <v>0</v>
      </c>
      <c r="N1661" s="105">
        <v>0</v>
      </c>
      <c r="O1661" s="105">
        <v>0</v>
      </c>
      <c r="P1661" s="105">
        <v>0</v>
      </c>
      <c r="Q1661" s="105">
        <v>1</v>
      </c>
      <c r="R1661" s="105">
        <f t="shared" si="60"/>
        <v>1</v>
      </c>
      <c r="S1661" s="51">
        <f t="shared" si="61"/>
        <v>42031</v>
      </c>
      <c r="T1661" s="141"/>
    </row>
    <row r="1662" spans="1:20" s="45" customFormat="1" ht="18" customHeight="1" x14ac:dyDescent="0.25">
      <c r="A1662" s="42" t="s">
        <v>968</v>
      </c>
      <c r="B1662" s="42">
        <v>34043021</v>
      </c>
      <c r="C1662" s="43" t="s">
        <v>1232</v>
      </c>
      <c r="D1662" s="43">
        <v>2204004001</v>
      </c>
      <c r="E1662" s="44">
        <v>105</v>
      </c>
      <c r="F1662" s="105">
        <v>15</v>
      </c>
      <c r="G1662" s="105">
        <v>15</v>
      </c>
      <c r="H1662" s="105">
        <v>15</v>
      </c>
      <c r="I1662" s="105">
        <v>15</v>
      </c>
      <c r="J1662" s="105">
        <v>15</v>
      </c>
      <c r="K1662" s="105">
        <v>15</v>
      </c>
      <c r="L1662" s="105">
        <v>15</v>
      </c>
      <c r="M1662" s="105">
        <v>15</v>
      </c>
      <c r="N1662" s="105">
        <v>15</v>
      </c>
      <c r="O1662" s="105">
        <v>15</v>
      </c>
      <c r="P1662" s="105">
        <v>15</v>
      </c>
      <c r="Q1662" s="105">
        <v>15</v>
      </c>
      <c r="R1662" s="105">
        <f t="shared" si="60"/>
        <v>180</v>
      </c>
      <c r="S1662" s="51">
        <f t="shared" si="61"/>
        <v>18900</v>
      </c>
      <c r="T1662" s="141"/>
    </row>
    <row r="1663" spans="1:20" s="45" customFormat="1" ht="18" customHeight="1" x14ac:dyDescent="0.25">
      <c r="A1663" s="42" t="s">
        <v>968</v>
      </c>
      <c r="B1663" s="42">
        <v>34075010</v>
      </c>
      <c r="C1663" s="43" t="s">
        <v>1902</v>
      </c>
      <c r="D1663" s="43">
        <v>2204005</v>
      </c>
      <c r="E1663" s="44">
        <v>209409</v>
      </c>
      <c r="F1663" s="105">
        <v>0</v>
      </c>
      <c r="G1663" s="105">
        <v>0</v>
      </c>
      <c r="H1663" s="105">
        <v>0</v>
      </c>
      <c r="I1663" s="105">
        <v>0</v>
      </c>
      <c r="J1663" s="105">
        <v>0</v>
      </c>
      <c r="K1663" s="105">
        <v>0</v>
      </c>
      <c r="L1663" s="105">
        <v>0</v>
      </c>
      <c r="M1663" s="105">
        <v>0</v>
      </c>
      <c r="N1663" s="105">
        <v>0</v>
      </c>
      <c r="O1663" s="105">
        <v>0</v>
      </c>
      <c r="P1663" s="105">
        <v>0</v>
      </c>
      <c r="Q1663" s="105">
        <v>1</v>
      </c>
      <c r="R1663" s="105">
        <f t="shared" si="60"/>
        <v>1</v>
      </c>
      <c r="S1663" s="51">
        <f t="shared" si="61"/>
        <v>209409</v>
      </c>
      <c r="T1663" s="141"/>
    </row>
    <row r="1664" spans="1:20" s="45" customFormat="1" ht="18" customHeight="1" x14ac:dyDescent="0.25">
      <c r="A1664" s="42" t="s">
        <v>968</v>
      </c>
      <c r="B1664" s="42">
        <v>34755510</v>
      </c>
      <c r="C1664" s="43" t="s">
        <v>1903</v>
      </c>
      <c r="D1664" s="43">
        <v>2204005</v>
      </c>
      <c r="E1664" s="44">
        <v>2957</v>
      </c>
      <c r="F1664" s="105">
        <v>4</v>
      </c>
      <c r="G1664" s="105">
        <v>4</v>
      </c>
      <c r="H1664" s="105">
        <v>4</v>
      </c>
      <c r="I1664" s="105">
        <v>4</v>
      </c>
      <c r="J1664" s="105">
        <v>4</v>
      </c>
      <c r="K1664" s="105">
        <v>4</v>
      </c>
      <c r="L1664" s="105">
        <v>4</v>
      </c>
      <c r="M1664" s="105">
        <v>4</v>
      </c>
      <c r="N1664" s="105">
        <v>4</v>
      </c>
      <c r="O1664" s="105">
        <v>4</v>
      </c>
      <c r="P1664" s="105">
        <v>4</v>
      </c>
      <c r="Q1664" s="105">
        <v>4</v>
      </c>
      <c r="R1664" s="105">
        <f t="shared" si="60"/>
        <v>48</v>
      </c>
      <c r="S1664" s="51">
        <f t="shared" si="61"/>
        <v>141936</v>
      </c>
      <c r="T1664" s="141"/>
    </row>
    <row r="1665" spans="1:20" s="45" customFormat="1" ht="18" customHeight="1" x14ac:dyDescent="0.25">
      <c r="A1665" s="42" t="s">
        <v>968</v>
      </c>
      <c r="B1665" s="42">
        <v>34762221</v>
      </c>
      <c r="C1665" s="43" t="s">
        <v>1881</v>
      </c>
      <c r="D1665" s="43">
        <v>2204005</v>
      </c>
      <c r="E1665" s="44">
        <v>18903</v>
      </c>
      <c r="F1665" s="105">
        <v>1</v>
      </c>
      <c r="G1665" s="105">
        <v>1</v>
      </c>
      <c r="H1665" s="105">
        <v>1</v>
      </c>
      <c r="I1665" s="105">
        <v>1</v>
      </c>
      <c r="J1665" s="105">
        <v>1</v>
      </c>
      <c r="K1665" s="105">
        <v>1</v>
      </c>
      <c r="L1665" s="105">
        <v>1</v>
      </c>
      <c r="M1665" s="105">
        <v>1</v>
      </c>
      <c r="N1665" s="105">
        <v>1</v>
      </c>
      <c r="O1665" s="105">
        <v>1</v>
      </c>
      <c r="P1665" s="105">
        <v>1</v>
      </c>
      <c r="Q1665" s="105">
        <v>1</v>
      </c>
      <c r="R1665" s="105">
        <f t="shared" si="60"/>
        <v>12</v>
      </c>
      <c r="S1665" s="51">
        <f t="shared" si="61"/>
        <v>226836</v>
      </c>
      <c r="T1665" s="141"/>
    </row>
    <row r="1666" spans="1:20" s="45" customFormat="1" ht="18" customHeight="1" x14ac:dyDescent="0.25">
      <c r="A1666" s="42" t="s">
        <v>968</v>
      </c>
      <c r="B1666" s="42">
        <v>34790050</v>
      </c>
      <c r="C1666" s="43" t="s">
        <v>1246</v>
      </c>
      <c r="D1666" s="43">
        <v>2204005</v>
      </c>
      <c r="E1666" s="44">
        <v>732</v>
      </c>
      <c r="F1666" s="105">
        <v>0</v>
      </c>
      <c r="G1666" s="105">
        <v>0</v>
      </c>
      <c r="H1666" s="105">
        <v>0</v>
      </c>
      <c r="I1666" s="105">
        <v>0</v>
      </c>
      <c r="J1666" s="105">
        <v>0</v>
      </c>
      <c r="K1666" s="105">
        <v>0</v>
      </c>
      <c r="L1666" s="105">
        <v>0</v>
      </c>
      <c r="M1666" s="105">
        <v>1</v>
      </c>
      <c r="N1666" s="105">
        <v>1</v>
      </c>
      <c r="O1666" s="105">
        <v>1</v>
      </c>
      <c r="P1666" s="105">
        <v>1</v>
      </c>
      <c r="Q1666" s="105">
        <v>1</v>
      </c>
      <c r="R1666" s="105">
        <f t="shared" si="60"/>
        <v>5</v>
      </c>
      <c r="S1666" s="51">
        <f t="shared" si="61"/>
        <v>3660</v>
      </c>
      <c r="T1666" s="141"/>
    </row>
    <row r="1667" spans="1:20" s="45" customFormat="1" ht="18" customHeight="1" x14ac:dyDescent="0.25">
      <c r="A1667" s="42" t="s">
        <v>968</v>
      </c>
      <c r="B1667" s="42">
        <v>34795500</v>
      </c>
      <c r="C1667" s="43" t="s">
        <v>1427</v>
      </c>
      <c r="D1667" s="43">
        <v>2204005</v>
      </c>
      <c r="E1667" s="44">
        <v>6426</v>
      </c>
      <c r="F1667" s="105">
        <v>1</v>
      </c>
      <c r="G1667" s="105">
        <v>1</v>
      </c>
      <c r="H1667" s="105">
        <v>1</v>
      </c>
      <c r="I1667" s="105">
        <v>1</v>
      </c>
      <c r="J1667" s="105">
        <v>1</v>
      </c>
      <c r="K1667" s="105">
        <v>1</v>
      </c>
      <c r="L1667" s="105">
        <v>1</v>
      </c>
      <c r="M1667" s="105">
        <v>1</v>
      </c>
      <c r="N1667" s="105">
        <v>1</v>
      </c>
      <c r="O1667" s="105">
        <v>1</v>
      </c>
      <c r="P1667" s="105">
        <v>1</v>
      </c>
      <c r="Q1667" s="105">
        <v>1</v>
      </c>
      <c r="R1667" s="105">
        <f t="shared" si="60"/>
        <v>12</v>
      </c>
      <c r="S1667" s="51">
        <f t="shared" si="61"/>
        <v>77112</v>
      </c>
      <c r="T1667" s="141"/>
    </row>
    <row r="1668" spans="1:20" s="45" customFormat="1" ht="18" customHeight="1" x14ac:dyDescent="0.25">
      <c r="A1668" s="42" t="s">
        <v>968</v>
      </c>
      <c r="B1668" s="42">
        <v>40047312</v>
      </c>
      <c r="C1668" s="43" t="s">
        <v>1883</v>
      </c>
      <c r="D1668" s="43">
        <v>2204005</v>
      </c>
      <c r="E1668" s="44">
        <v>22313</v>
      </c>
      <c r="F1668" s="105">
        <v>2</v>
      </c>
      <c r="G1668" s="105">
        <v>2</v>
      </c>
      <c r="H1668" s="105">
        <v>2</v>
      </c>
      <c r="I1668" s="105">
        <v>2</v>
      </c>
      <c r="J1668" s="105">
        <v>2</v>
      </c>
      <c r="K1668" s="105">
        <v>2</v>
      </c>
      <c r="L1668" s="105">
        <v>2</v>
      </c>
      <c r="M1668" s="105">
        <v>2</v>
      </c>
      <c r="N1668" s="105">
        <v>2</v>
      </c>
      <c r="O1668" s="105">
        <v>2</v>
      </c>
      <c r="P1668" s="105">
        <v>2</v>
      </c>
      <c r="Q1668" s="105">
        <v>2</v>
      </c>
      <c r="R1668" s="105">
        <f t="shared" si="60"/>
        <v>24</v>
      </c>
      <c r="S1668" s="51">
        <f t="shared" si="61"/>
        <v>535512</v>
      </c>
      <c r="T1668" s="141"/>
    </row>
    <row r="1669" spans="1:20" s="45" customFormat="1" ht="18" customHeight="1" x14ac:dyDescent="0.25">
      <c r="A1669" s="42" t="s">
        <v>968</v>
      </c>
      <c r="B1669" s="42">
        <v>62010130</v>
      </c>
      <c r="C1669" s="43" t="s">
        <v>1247</v>
      </c>
      <c r="D1669" s="43">
        <v>220200100000</v>
      </c>
      <c r="E1669" s="44">
        <v>1285</v>
      </c>
      <c r="F1669" s="105">
        <v>10</v>
      </c>
      <c r="G1669" s="105">
        <v>10</v>
      </c>
      <c r="H1669" s="105">
        <v>10</v>
      </c>
      <c r="I1669" s="105">
        <v>10</v>
      </c>
      <c r="J1669" s="105">
        <v>10</v>
      </c>
      <c r="K1669" s="105">
        <v>10</v>
      </c>
      <c r="L1669" s="105">
        <v>10</v>
      </c>
      <c r="M1669" s="105">
        <v>10</v>
      </c>
      <c r="N1669" s="105">
        <v>10</v>
      </c>
      <c r="O1669" s="105">
        <v>10</v>
      </c>
      <c r="P1669" s="105">
        <v>10</v>
      </c>
      <c r="Q1669" s="105">
        <v>10</v>
      </c>
      <c r="R1669" s="105">
        <f t="shared" si="60"/>
        <v>120</v>
      </c>
      <c r="S1669" s="51">
        <f t="shared" si="61"/>
        <v>154200</v>
      </c>
      <c r="T1669" s="141"/>
    </row>
    <row r="1670" spans="1:20" s="45" customFormat="1" ht="18" customHeight="1" x14ac:dyDescent="0.25">
      <c r="A1670" s="42" t="s">
        <v>968</v>
      </c>
      <c r="B1670" s="42">
        <v>62010870</v>
      </c>
      <c r="C1670" s="43" t="s">
        <v>1248</v>
      </c>
      <c r="D1670" s="43">
        <v>2204005</v>
      </c>
      <c r="E1670" s="44">
        <v>2356</v>
      </c>
      <c r="F1670" s="105">
        <v>20</v>
      </c>
      <c r="G1670" s="105">
        <v>20</v>
      </c>
      <c r="H1670" s="105">
        <v>20</v>
      </c>
      <c r="I1670" s="105">
        <v>20</v>
      </c>
      <c r="J1670" s="105">
        <v>20</v>
      </c>
      <c r="K1670" s="105">
        <v>20</v>
      </c>
      <c r="L1670" s="105">
        <v>20</v>
      </c>
      <c r="M1670" s="105">
        <v>20</v>
      </c>
      <c r="N1670" s="105">
        <v>20</v>
      </c>
      <c r="O1670" s="105">
        <v>20</v>
      </c>
      <c r="P1670" s="105">
        <v>20</v>
      </c>
      <c r="Q1670" s="105">
        <v>20</v>
      </c>
      <c r="R1670" s="105">
        <f t="shared" si="60"/>
        <v>240</v>
      </c>
      <c r="S1670" s="51">
        <f t="shared" si="61"/>
        <v>565440</v>
      </c>
      <c r="T1670" s="141"/>
    </row>
    <row r="1671" spans="1:20" s="45" customFormat="1" ht="18" customHeight="1" x14ac:dyDescent="0.25">
      <c r="A1671" s="42" t="s">
        <v>968</v>
      </c>
      <c r="B1671" s="42">
        <v>62011100</v>
      </c>
      <c r="C1671" s="43" t="s">
        <v>1008</v>
      </c>
      <c r="D1671" s="43">
        <v>2204005</v>
      </c>
      <c r="E1671" s="44">
        <v>14</v>
      </c>
      <c r="F1671" s="105">
        <v>4</v>
      </c>
      <c r="G1671" s="105">
        <v>4</v>
      </c>
      <c r="H1671" s="105">
        <v>4</v>
      </c>
      <c r="I1671" s="105">
        <v>4</v>
      </c>
      <c r="J1671" s="105">
        <v>4</v>
      </c>
      <c r="K1671" s="105">
        <v>4</v>
      </c>
      <c r="L1671" s="105">
        <v>4</v>
      </c>
      <c r="M1671" s="105">
        <v>4</v>
      </c>
      <c r="N1671" s="105">
        <v>4</v>
      </c>
      <c r="O1671" s="105">
        <v>4</v>
      </c>
      <c r="P1671" s="105">
        <v>4</v>
      </c>
      <c r="Q1671" s="105">
        <v>4</v>
      </c>
      <c r="R1671" s="105">
        <f t="shared" si="60"/>
        <v>48</v>
      </c>
      <c r="S1671" s="51">
        <f t="shared" si="61"/>
        <v>672</v>
      </c>
      <c r="T1671" s="141"/>
    </row>
    <row r="1672" spans="1:20" s="45" customFormat="1" ht="18" customHeight="1" x14ac:dyDescent="0.25">
      <c r="A1672" s="42" t="s">
        <v>968</v>
      </c>
      <c r="B1672" s="42">
        <v>62060328</v>
      </c>
      <c r="C1672" s="43" t="s">
        <v>1010</v>
      </c>
      <c r="D1672" s="43">
        <v>2204005</v>
      </c>
      <c r="E1672" s="44">
        <v>208</v>
      </c>
      <c r="F1672" s="105">
        <v>4</v>
      </c>
      <c r="G1672" s="105">
        <v>4</v>
      </c>
      <c r="H1672" s="105">
        <v>4</v>
      </c>
      <c r="I1672" s="105">
        <v>4</v>
      </c>
      <c r="J1672" s="105">
        <v>4</v>
      </c>
      <c r="K1672" s="105">
        <v>4</v>
      </c>
      <c r="L1672" s="105">
        <v>4</v>
      </c>
      <c r="M1672" s="105">
        <v>4</v>
      </c>
      <c r="N1672" s="105">
        <v>4</v>
      </c>
      <c r="O1672" s="105">
        <v>4</v>
      </c>
      <c r="P1672" s="105">
        <v>4</v>
      </c>
      <c r="Q1672" s="105">
        <v>4</v>
      </c>
      <c r="R1672" s="105">
        <f t="shared" si="60"/>
        <v>48</v>
      </c>
      <c r="S1672" s="51">
        <f t="shared" si="61"/>
        <v>9984</v>
      </c>
      <c r="T1672" s="141"/>
    </row>
    <row r="1673" spans="1:20" s="45" customFormat="1" ht="18" customHeight="1" x14ac:dyDescent="0.25">
      <c r="A1673" s="42" t="s">
        <v>968</v>
      </c>
      <c r="B1673" s="42">
        <v>76010393</v>
      </c>
      <c r="C1673" s="43" t="s">
        <v>1251</v>
      </c>
      <c r="D1673" s="43">
        <v>2204005</v>
      </c>
      <c r="E1673" s="44">
        <v>22</v>
      </c>
      <c r="F1673" s="105">
        <v>15</v>
      </c>
      <c r="G1673" s="105">
        <v>15</v>
      </c>
      <c r="H1673" s="105">
        <v>15</v>
      </c>
      <c r="I1673" s="105">
        <v>15</v>
      </c>
      <c r="J1673" s="105">
        <v>15</v>
      </c>
      <c r="K1673" s="105">
        <v>15</v>
      </c>
      <c r="L1673" s="105">
        <v>15</v>
      </c>
      <c r="M1673" s="105">
        <v>15</v>
      </c>
      <c r="N1673" s="105">
        <v>15</v>
      </c>
      <c r="O1673" s="105">
        <v>15</v>
      </c>
      <c r="P1673" s="105">
        <v>15</v>
      </c>
      <c r="Q1673" s="105">
        <v>15</v>
      </c>
      <c r="R1673" s="105">
        <f t="shared" si="60"/>
        <v>180</v>
      </c>
      <c r="S1673" s="51">
        <f t="shared" si="61"/>
        <v>3960</v>
      </c>
      <c r="T1673" s="141"/>
    </row>
    <row r="1674" spans="1:20" s="45" customFormat="1" ht="18" customHeight="1" x14ac:dyDescent="0.25">
      <c r="A1674" s="42" t="s">
        <v>968</v>
      </c>
      <c r="B1674" s="42">
        <v>76010401</v>
      </c>
      <c r="C1674" s="43" t="s">
        <v>1011</v>
      </c>
      <c r="D1674" s="43">
        <v>2204005</v>
      </c>
      <c r="E1674" s="44">
        <v>22</v>
      </c>
      <c r="F1674" s="105">
        <v>300</v>
      </c>
      <c r="G1674" s="105">
        <v>300</v>
      </c>
      <c r="H1674" s="105">
        <v>300</v>
      </c>
      <c r="I1674" s="105">
        <v>300</v>
      </c>
      <c r="J1674" s="105">
        <v>300</v>
      </c>
      <c r="K1674" s="105">
        <v>300</v>
      </c>
      <c r="L1674" s="105">
        <v>300</v>
      </c>
      <c r="M1674" s="105">
        <v>300</v>
      </c>
      <c r="N1674" s="105">
        <v>300</v>
      </c>
      <c r="O1674" s="105">
        <v>300</v>
      </c>
      <c r="P1674" s="105">
        <v>300</v>
      </c>
      <c r="Q1674" s="105">
        <v>300</v>
      </c>
      <c r="R1674" s="105">
        <f t="shared" si="60"/>
        <v>3600</v>
      </c>
      <c r="S1674" s="51">
        <f t="shared" si="61"/>
        <v>79200</v>
      </c>
      <c r="T1674" s="141"/>
    </row>
    <row r="1675" spans="1:20" s="45" customFormat="1" ht="18" customHeight="1" x14ac:dyDescent="0.25">
      <c r="A1675" s="42" t="s">
        <v>968</v>
      </c>
      <c r="B1675" s="42">
        <v>76010402</v>
      </c>
      <c r="C1675" s="43" t="s">
        <v>1252</v>
      </c>
      <c r="D1675" s="43">
        <v>2204005</v>
      </c>
      <c r="E1675" s="44">
        <v>318</v>
      </c>
      <c r="F1675" s="105">
        <v>20</v>
      </c>
      <c r="G1675" s="105">
        <v>20</v>
      </c>
      <c r="H1675" s="105">
        <v>20</v>
      </c>
      <c r="I1675" s="105">
        <v>20</v>
      </c>
      <c r="J1675" s="105">
        <v>20</v>
      </c>
      <c r="K1675" s="105">
        <v>20</v>
      </c>
      <c r="L1675" s="105">
        <v>20</v>
      </c>
      <c r="M1675" s="105">
        <v>20</v>
      </c>
      <c r="N1675" s="105">
        <v>20</v>
      </c>
      <c r="O1675" s="105">
        <v>20</v>
      </c>
      <c r="P1675" s="105">
        <v>20</v>
      </c>
      <c r="Q1675" s="105">
        <v>20</v>
      </c>
      <c r="R1675" s="105">
        <f t="shared" si="60"/>
        <v>240</v>
      </c>
      <c r="S1675" s="51">
        <f t="shared" si="61"/>
        <v>76320</v>
      </c>
      <c r="T1675" s="133"/>
    </row>
    <row r="1676" spans="1:20" ht="18" customHeight="1" x14ac:dyDescent="0.25">
      <c r="A1676" s="3" t="s">
        <v>444</v>
      </c>
      <c r="B1676" s="3">
        <v>10020001</v>
      </c>
      <c r="C1676" s="8" t="s">
        <v>1904</v>
      </c>
      <c r="D1676" s="8">
        <v>2204005003</v>
      </c>
      <c r="E1676" s="9">
        <v>1535100</v>
      </c>
      <c r="F1676" s="6">
        <v>0</v>
      </c>
      <c r="G1676" s="6">
        <v>0</v>
      </c>
      <c r="H1676" s="6">
        <v>0</v>
      </c>
      <c r="I1676" s="6">
        <v>0</v>
      </c>
      <c r="J1676" s="6">
        <v>0</v>
      </c>
      <c r="K1676" s="6">
        <v>0</v>
      </c>
      <c r="L1676" s="6">
        <v>0</v>
      </c>
      <c r="M1676" s="6">
        <v>0</v>
      </c>
      <c r="N1676" s="6">
        <v>0</v>
      </c>
      <c r="O1676" s="6">
        <v>0</v>
      </c>
      <c r="P1676" s="6">
        <v>0</v>
      </c>
      <c r="Q1676" s="6">
        <v>1</v>
      </c>
      <c r="R1676" s="110">
        <f t="shared" si="60"/>
        <v>1</v>
      </c>
      <c r="S1676" s="20">
        <f t="shared" si="61"/>
        <v>1535100</v>
      </c>
      <c r="T1676" s="124">
        <f>SUM(S1676:S1913)</f>
        <v>628284523</v>
      </c>
    </row>
    <row r="1677" spans="1:20" ht="18" customHeight="1" x14ac:dyDescent="0.25">
      <c r="A1677" s="3" t="s">
        <v>444</v>
      </c>
      <c r="B1677" s="3">
        <v>10020002</v>
      </c>
      <c r="C1677" s="8" t="s">
        <v>1905</v>
      </c>
      <c r="D1677" s="8">
        <v>220400400400</v>
      </c>
      <c r="E1677" s="9">
        <v>427210</v>
      </c>
      <c r="F1677" s="6">
        <v>0</v>
      </c>
      <c r="G1677" s="6">
        <v>0</v>
      </c>
      <c r="H1677" s="6">
        <v>0</v>
      </c>
      <c r="I1677" s="6">
        <v>0</v>
      </c>
      <c r="J1677" s="6">
        <v>0</v>
      </c>
      <c r="K1677" s="6">
        <v>0</v>
      </c>
      <c r="L1677" s="6">
        <v>0</v>
      </c>
      <c r="M1677" s="6">
        <v>0</v>
      </c>
      <c r="N1677" s="6">
        <v>0</v>
      </c>
      <c r="O1677" s="6">
        <v>0</v>
      </c>
      <c r="P1677" s="6">
        <v>0</v>
      </c>
      <c r="Q1677" s="6">
        <v>1</v>
      </c>
      <c r="R1677" s="110">
        <f t="shared" si="60"/>
        <v>1</v>
      </c>
      <c r="S1677" s="20">
        <f t="shared" si="61"/>
        <v>427210</v>
      </c>
      <c r="T1677" s="124"/>
    </row>
    <row r="1678" spans="1:20" ht="18" customHeight="1" x14ac:dyDescent="0.25">
      <c r="A1678" s="3" t="s">
        <v>444</v>
      </c>
      <c r="B1678" s="3">
        <v>22065432</v>
      </c>
      <c r="C1678" s="8" t="s">
        <v>1906</v>
      </c>
      <c r="D1678" s="8">
        <v>2204005</v>
      </c>
      <c r="E1678" s="9">
        <v>44625</v>
      </c>
      <c r="F1678" s="6">
        <v>0</v>
      </c>
      <c r="G1678" s="6">
        <v>0</v>
      </c>
      <c r="H1678" s="6">
        <v>0</v>
      </c>
      <c r="I1678" s="6">
        <v>0</v>
      </c>
      <c r="J1678" s="6">
        <v>0</v>
      </c>
      <c r="K1678" s="6">
        <v>0</v>
      </c>
      <c r="L1678" s="6">
        <v>0</v>
      </c>
      <c r="M1678" s="6">
        <v>0</v>
      </c>
      <c r="N1678" s="6">
        <v>0</v>
      </c>
      <c r="O1678" s="6">
        <v>0</v>
      </c>
      <c r="P1678" s="6">
        <v>0</v>
      </c>
      <c r="Q1678" s="6">
        <v>1</v>
      </c>
      <c r="R1678" s="110">
        <f t="shared" si="60"/>
        <v>1</v>
      </c>
      <c r="S1678" s="20">
        <f t="shared" si="61"/>
        <v>44625</v>
      </c>
      <c r="T1678" s="124"/>
    </row>
    <row r="1679" spans="1:20" ht="18" customHeight="1" x14ac:dyDescent="0.25">
      <c r="A1679" s="3" t="s">
        <v>444</v>
      </c>
      <c r="B1679" s="3">
        <v>22200417</v>
      </c>
      <c r="C1679" s="8" t="s">
        <v>1907</v>
      </c>
      <c r="D1679" s="8">
        <v>2204005001</v>
      </c>
      <c r="E1679" s="9">
        <v>226100</v>
      </c>
      <c r="F1679" s="6">
        <v>1</v>
      </c>
      <c r="G1679" s="6">
        <v>1</v>
      </c>
      <c r="H1679" s="6">
        <v>1</v>
      </c>
      <c r="I1679" s="6">
        <v>1</v>
      </c>
      <c r="J1679" s="6">
        <v>1</v>
      </c>
      <c r="K1679" s="6">
        <v>1</v>
      </c>
      <c r="L1679" s="6">
        <v>1</v>
      </c>
      <c r="M1679" s="6">
        <v>1</v>
      </c>
      <c r="N1679" s="6">
        <v>1</v>
      </c>
      <c r="O1679" s="6">
        <v>1</v>
      </c>
      <c r="P1679" s="6">
        <v>1</v>
      </c>
      <c r="Q1679" s="6">
        <v>1</v>
      </c>
      <c r="R1679" s="110">
        <f t="shared" si="60"/>
        <v>12</v>
      </c>
      <c r="S1679" s="20">
        <f t="shared" si="61"/>
        <v>2713200</v>
      </c>
      <c r="T1679" s="124"/>
    </row>
    <row r="1680" spans="1:20" ht="18" customHeight="1" x14ac:dyDescent="0.25">
      <c r="A1680" s="3" t="s">
        <v>444</v>
      </c>
      <c r="B1680" s="3">
        <v>22200910</v>
      </c>
      <c r="C1680" s="8" t="s">
        <v>1908</v>
      </c>
      <c r="D1680" s="8">
        <v>2204005001</v>
      </c>
      <c r="E1680" s="9">
        <v>44625</v>
      </c>
      <c r="F1680" s="6">
        <v>1</v>
      </c>
      <c r="G1680" s="6">
        <v>1</v>
      </c>
      <c r="H1680" s="6">
        <v>1</v>
      </c>
      <c r="I1680" s="6">
        <v>1</v>
      </c>
      <c r="J1680" s="6">
        <v>1</v>
      </c>
      <c r="K1680" s="6">
        <v>1</v>
      </c>
      <c r="L1680" s="6">
        <v>1</v>
      </c>
      <c r="M1680" s="6">
        <v>1</v>
      </c>
      <c r="N1680" s="6">
        <v>1</v>
      </c>
      <c r="O1680" s="6">
        <v>1</v>
      </c>
      <c r="P1680" s="6">
        <v>1</v>
      </c>
      <c r="Q1680" s="6">
        <v>1</v>
      </c>
      <c r="R1680" s="110">
        <f t="shared" si="60"/>
        <v>12</v>
      </c>
      <c r="S1680" s="20">
        <f t="shared" si="61"/>
        <v>535500</v>
      </c>
      <c r="T1680" s="124"/>
    </row>
    <row r="1681" spans="1:20" ht="18" customHeight="1" x14ac:dyDescent="0.25">
      <c r="A1681" s="3" t="s">
        <v>444</v>
      </c>
      <c r="B1681" s="3">
        <v>22200914</v>
      </c>
      <c r="C1681" s="8" t="s">
        <v>1909</v>
      </c>
      <c r="D1681" s="8">
        <v>2204005001</v>
      </c>
      <c r="E1681" s="9">
        <v>3570</v>
      </c>
      <c r="F1681" s="6">
        <v>0</v>
      </c>
      <c r="G1681" s="6">
        <v>0</v>
      </c>
      <c r="H1681" s="6">
        <v>0</v>
      </c>
      <c r="I1681" s="6">
        <v>0</v>
      </c>
      <c r="J1681" s="6">
        <v>0</v>
      </c>
      <c r="K1681" s="6">
        <v>0</v>
      </c>
      <c r="L1681" s="6">
        <v>0</v>
      </c>
      <c r="M1681" s="6">
        <v>0</v>
      </c>
      <c r="N1681" s="6">
        <v>1</v>
      </c>
      <c r="O1681" s="6">
        <v>1</v>
      </c>
      <c r="P1681" s="6">
        <v>1</v>
      </c>
      <c r="Q1681" s="6">
        <v>1</v>
      </c>
      <c r="R1681" s="110">
        <f t="shared" si="60"/>
        <v>4</v>
      </c>
      <c r="S1681" s="20">
        <f t="shared" si="61"/>
        <v>14280</v>
      </c>
      <c r="T1681" s="124"/>
    </row>
    <row r="1682" spans="1:20" ht="18" customHeight="1" x14ac:dyDescent="0.25">
      <c r="A1682" s="3" t="s">
        <v>444</v>
      </c>
      <c r="B1682" s="3">
        <v>22201001</v>
      </c>
      <c r="C1682" s="8" t="s">
        <v>1056</v>
      </c>
      <c r="D1682" s="8">
        <v>2204005</v>
      </c>
      <c r="E1682" s="9">
        <v>769</v>
      </c>
      <c r="F1682" s="6">
        <v>0</v>
      </c>
      <c r="G1682" s="6">
        <v>0</v>
      </c>
      <c r="H1682" s="6">
        <v>0</v>
      </c>
      <c r="I1682" s="6">
        <v>0</v>
      </c>
      <c r="J1682" s="6">
        <v>0</v>
      </c>
      <c r="K1682" s="6">
        <v>0</v>
      </c>
      <c r="L1682" s="6">
        <v>0</v>
      </c>
      <c r="M1682" s="6">
        <v>0</v>
      </c>
      <c r="N1682" s="6">
        <v>0</v>
      </c>
      <c r="O1682" s="6">
        <v>0</v>
      </c>
      <c r="P1682" s="6">
        <v>1</v>
      </c>
      <c r="Q1682" s="6">
        <v>1</v>
      </c>
      <c r="R1682" s="110">
        <f t="shared" si="60"/>
        <v>2</v>
      </c>
      <c r="S1682" s="20">
        <f t="shared" si="61"/>
        <v>1538</v>
      </c>
      <c r="T1682" s="124"/>
    </row>
    <row r="1683" spans="1:20" ht="18" customHeight="1" x14ac:dyDescent="0.25">
      <c r="A1683" s="3" t="s">
        <v>444</v>
      </c>
      <c r="B1683" s="3">
        <v>22201060</v>
      </c>
      <c r="C1683" s="8" t="s">
        <v>1058</v>
      </c>
      <c r="D1683" s="8">
        <v>2204005</v>
      </c>
      <c r="E1683" s="9">
        <v>1253</v>
      </c>
      <c r="F1683" s="6">
        <v>10</v>
      </c>
      <c r="G1683" s="6">
        <v>10</v>
      </c>
      <c r="H1683" s="6">
        <v>10</v>
      </c>
      <c r="I1683" s="6">
        <v>10</v>
      </c>
      <c r="J1683" s="6">
        <v>10</v>
      </c>
      <c r="K1683" s="6">
        <v>10</v>
      </c>
      <c r="L1683" s="6">
        <v>10</v>
      </c>
      <c r="M1683" s="6">
        <v>10</v>
      </c>
      <c r="N1683" s="6">
        <v>10</v>
      </c>
      <c r="O1683" s="6">
        <v>10</v>
      </c>
      <c r="P1683" s="6">
        <v>10</v>
      </c>
      <c r="Q1683" s="6">
        <v>10</v>
      </c>
      <c r="R1683" s="110">
        <f t="shared" si="60"/>
        <v>120</v>
      </c>
      <c r="S1683" s="20">
        <f t="shared" si="61"/>
        <v>150360</v>
      </c>
      <c r="T1683" s="124"/>
    </row>
    <row r="1684" spans="1:20" ht="18" customHeight="1" x14ac:dyDescent="0.25">
      <c r="A1684" s="3" t="s">
        <v>444</v>
      </c>
      <c r="B1684" s="3">
        <v>22201415</v>
      </c>
      <c r="C1684" s="8" t="s">
        <v>1910</v>
      </c>
      <c r="D1684" s="8">
        <v>2204005</v>
      </c>
      <c r="E1684" s="9">
        <v>226100</v>
      </c>
      <c r="F1684" s="6">
        <v>0</v>
      </c>
      <c r="G1684" s="6">
        <v>0</v>
      </c>
      <c r="H1684" s="6">
        <v>0</v>
      </c>
      <c r="I1684" s="6">
        <v>0</v>
      </c>
      <c r="J1684" s="6">
        <v>0</v>
      </c>
      <c r="K1684" s="6">
        <v>0</v>
      </c>
      <c r="L1684" s="6">
        <v>0</v>
      </c>
      <c r="M1684" s="6">
        <v>0</v>
      </c>
      <c r="N1684" s="6">
        <v>0</v>
      </c>
      <c r="O1684" s="6">
        <v>0</v>
      </c>
      <c r="P1684" s="6">
        <v>0</v>
      </c>
      <c r="Q1684" s="6">
        <v>1</v>
      </c>
      <c r="R1684" s="110">
        <f t="shared" si="60"/>
        <v>1</v>
      </c>
      <c r="S1684" s="20">
        <f t="shared" si="61"/>
        <v>226100</v>
      </c>
      <c r="T1684" s="124"/>
    </row>
    <row r="1685" spans="1:20" ht="18" customHeight="1" x14ac:dyDescent="0.25">
      <c r="A1685" s="3" t="s">
        <v>444</v>
      </c>
      <c r="B1685" s="3">
        <v>22201418</v>
      </c>
      <c r="C1685" s="8" t="s">
        <v>1911</v>
      </c>
      <c r="D1685" s="8">
        <v>2204005</v>
      </c>
      <c r="E1685" s="9">
        <v>226100</v>
      </c>
      <c r="F1685" s="6">
        <v>0</v>
      </c>
      <c r="G1685" s="6">
        <v>0</v>
      </c>
      <c r="H1685" s="6">
        <v>0</v>
      </c>
      <c r="I1685" s="6">
        <v>0</v>
      </c>
      <c r="J1685" s="6">
        <v>0</v>
      </c>
      <c r="K1685" s="6">
        <v>0</v>
      </c>
      <c r="L1685" s="6">
        <v>0</v>
      </c>
      <c r="M1685" s="6">
        <v>0</v>
      </c>
      <c r="N1685" s="6">
        <v>0</v>
      </c>
      <c r="O1685" s="6">
        <v>0</v>
      </c>
      <c r="P1685" s="6">
        <v>0</v>
      </c>
      <c r="Q1685" s="6">
        <v>1</v>
      </c>
      <c r="R1685" s="110">
        <f t="shared" si="60"/>
        <v>1</v>
      </c>
      <c r="S1685" s="20">
        <f t="shared" si="61"/>
        <v>226100</v>
      </c>
      <c r="T1685" s="124"/>
    </row>
    <row r="1686" spans="1:20" ht="18" customHeight="1" x14ac:dyDescent="0.25">
      <c r="A1686" s="3" t="s">
        <v>444</v>
      </c>
      <c r="B1686" s="3">
        <v>2220145</v>
      </c>
      <c r="C1686" s="8" t="s">
        <v>1015</v>
      </c>
      <c r="D1686" s="8">
        <v>2204004003</v>
      </c>
      <c r="E1686" s="9">
        <v>24</v>
      </c>
      <c r="F1686" s="6">
        <v>20</v>
      </c>
      <c r="G1686" s="6">
        <v>20</v>
      </c>
      <c r="H1686" s="6">
        <v>20</v>
      </c>
      <c r="I1686" s="6">
        <v>20</v>
      </c>
      <c r="J1686" s="6">
        <v>20</v>
      </c>
      <c r="K1686" s="6">
        <v>20</v>
      </c>
      <c r="L1686" s="6">
        <v>20</v>
      </c>
      <c r="M1686" s="6">
        <v>20</v>
      </c>
      <c r="N1686" s="6">
        <v>20</v>
      </c>
      <c r="O1686" s="6">
        <v>20</v>
      </c>
      <c r="P1686" s="6">
        <v>20</v>
      </c>
      <c r="Q1686" s="6">
        <v>20</v>
      </c>
      <c r="R1686" s="110">
        <f t="shared" si="60"/>
        <v>240</v>
      </c>
      <c r="S1686" s="20">
        <f t="shared" si="61"/>
        <v>5760</v>
      </c>
      <c r="T1686" s="124"/>
    </row>
    <row r="1687" spans="1:20" ht="18" customHeight="1" x14ac:dyDescent="0.25">
      <c r="A1687" s="3" t="s">
        <v>444</v>
      </c>
      <c r="B1687" s="3">
        <v>2220151</v>
      </c>
      <c r="C1687" s="8" t="s">
        <v>1477</v>
      </c>
      <c r="D1687" s="8">
        <v>220400500000</v>
      </c>
      <c r="E1687" s="9">
        <v>19278</v>
      </c>
      <c r="F1687" s="6">
        <v>30</v>
      </c>
      <c r="G1687" s="6">
        <v>30</v>
      </c>
      <c r="H1687" s="6">
        <v>30</v>
      </c>
      <c r="I1687" s="6">
        <v>30</v>
      </c>
      <c r="J1687" s="6">
        <v>30</v>
      </c>
      <c r="K1687" s="6">
        <v>30</v>
      </c>
      <c r="L1687" s="6">
        <v>30</v>
      </c>
      <c r="M1687" s="6">
        <v>30</v>
      </c>
      <c r="N1687" s="6">
        <v>30</v>
      </c>
      <c r="O1687" s="6">
        <v>30</v>
      </c>
      <c r="P1687" s="6">
        <v>30</v>
      </c>
      <c r="Q1687" s="6">
        <v>30</v>
      </c>
      <c r="R1687" s="110">
        <f t="shared" si="60"/>
        <v>360</v>
      </c>
      <c r="S1687" s="20">
        <f t="shared" si="61"/>
        <v>6940080</v>
      </c>
      <c r="T1687" s="124"/>
    </row>
    <row r="1688" spans="1:20" ht="18" customHeight="1" x14ac:dyDescent="0.25">
      <c r="A1688" s="3" t="s">
        <v>444</v>
      </c>
      <c r="B1688" s="3">
        <v>2220154</v>
      </c>
      <c r="C1688" s="8" t="s">
        <v>1912</v>
      </c>
      <c r="D1688" s="8">
        <v>2204004003</v>
      </c>
      <c r="E1688" s="9">
        <v>15851</v>
      </c>
      <c r="F1688" s="6">
        <v>3</v>
      </c>
      <c r="G1688" s="6">
        <v>3</v>
      </c>
      <c r="H1688" s="6">
        <v>3</v>
      </c>
      <c r="I1688" s="6">
        <v>3</v>
      </c>
      <c r="J1688" s="6">
        <v>3</v>
      </c>
      <c r="K1688" s="6">
        <v>3</v>
      </c>
      <c r="L1688" s="6">
        <v>3</v>
      </c>
      <c r="M1688" s="6">
        <v>3</v>
      </c>
      <c r="N1688" s="6">
        <v>3</v>
      </c>
      <c r="O1688" s="6">
        <v>3</v>
      </c>
      <c r="P1688" s="6">
        <v>3</v>
      </c>
      <c r="Q1688" s="6">
        <v>3</v>
      </c>
      <c r="R1688" s="110">
        <f t="shared" si="60"/>
        <v>36</v>
      </c>
      <c r="S1688" s="20">
        <f t="shared" si="61"/>
        <v>570636</v>
      </c>
      <c r="T1688" s="124"/>
    </row>
    <row r="1689" spans="1:20" ht="18" customHeight="1" x14ac:dyDescent="0.25">
      <c r="A1689" s="3" t="s">
        <v>444</v>
      </c>
      <c r="B1689" s="3">
        <v>2220169</v>
      </c>
      <c r="C1689" s="8" t="s">
        <v>993</v>
      </c>
      <c r="D1689" s="8">
        <v>2204004003</v>
      </c>
      <c r="E1689" s="9">
        <v>101</v>
      </c>
      <c r="F1689" s="6">
        <v>100</v>
      </c>
      <c r="G1689" s="6">
        <v>100</v>
      </c>
      <c r="H1689" s="6">
        <v>100</v>
      </c>
      <c r="I1689" s="6">
        <v>100</v>
      </c>
      <c r="J1689" s="6">
        <v>100</v>
      </c>
      <c r="K1689" s="6">
        <v>100</v>
      </c>
      <c r="L1689" s="6">
        <v>100</v>
      </c>
      <c r="M1689" s="6">
        <v>100</v>
      </c>
      <c r="N1689" s="6">
        <v>100</v>
      </c>
      <c r="O1689" s="6">
        <v>100</v>
      </c>
      <c r="P1689" s="6">
        <v>100</v>
      </c>
      <c r="Q1689" s="6">
        <v>100</v>
      </c>
      <c r="R1689" s="110">
        <f t="shared" si="60"/>
        <v>1200</v>
      </c>
      <c r="S1689" s="20">
        <f t="shared" si="61"/>
        <v>121200</v>
      </c>
      <c r="T1689" s="124"/>
    </row>
    <row r="1690" spans="1:20" ht="18" customHeight="1" x14ac:dyDescent="0.25">
      <c r="A1690" s="3" t="s">
        <v>444</v>
      </c>
      <c r="B1690" s="3">
        <v>2220174</v>
      </c>
      <c r="C1690" s="8" t="s">
        <v>1913</v>
      </c>
      <c r="D1690" s="8">
        <v>2204004003</v>
      </c>
      <c r="E1690" s="9">
        <v>44625</v>
      </c>
      <c r="F1690" s="6">
        <v>0</v>
      </c>
      <c r="G1690" s="6">
        <v>0</v>
      </c>
      <c r="H1690" s="6">
        <v>0</v>
      </c>
      <c r="I1690" s="6">
        <v>0</v>
      </c>
      <c r="J1690" s="6">
        <v>0</v>
      </c>
      <c r="K1690" s="6">
        <v>0</v>
      </c>
      <c r="L1690" s="6">
        <v>0</v>
      </c>
      <c r="M1690" s="6">
        <v>0</v>
      </c>
      <c r="N1690" s="6">
        <v>0</v>
      </c>
      <c r="O1690" s="6">
        <v>0</v>
      </c>
      <c r="P1690" s="6">
        <v>0</v>
      </c>
      <c r="Q1690" s="6">
        <v>1</v>
      </c>
      <c r="R1690" s="110">
        <f t="shared" si="60"/>
        <v>1</v>
      </c>
      <c r="S1690" s="20">
        <f t="shared" si="61"/>
        <v>44625</v>
      </c>
      <c r="T1690" s="124"/>
    </row>
    <row r="1691" spans="1:20" ht="18" customHeight="1" x14ac:dyDescent="0.25">
      <c r="A1691" s="3" t="s">
        <v>444</v>
      </c>
      <c r="B1691" s="3">
        <v>22202201</v>
      </c>
      <c r="C1691" s="8" t="s">
        <v>1267</v>
      </c>
      <c r="D1691" s="8">
        <v>2204005</v>
      </c>
      <c r="E1691" s="9">
        <v>33082</v>
      </c>
      <c r="F1691" s="6">
        <v>1</v>
      </c>
      <c r="G1691" s="6">
        <v>1</v>
      </c>
      <c r="H1691" s="6">
        <v>1</v>
      </c>
      <c r="I1691" s="6">
        <v>1</v>
      </c>
      <c r="J1691" s="6">
        <v>1</v>
      </c>
      <c r="K1691" s="6">
        <v>1</v>
      </c>
      <c r="L1691" s="6">
        <v>1</v>
      </c>
      <c r="M1691" s="6">
        <v>1</v>
      </c>
      <c r="N1691" s="6">
        <v>0</v>
      </c>
      <c r="O1691" s="6">
        <v>0</v>
      </c>
      <c r="P1691" s="6">
        <v>0</v>
      </c>
      <c r="Q1691" s="6">
        <v>0</v>
      </c>
      <c r="R1691" s="110">
        <f t="shared" si="60"/>
        <v>8</v>
      </c>
      <c r="S1691" s="20">
        <f t="shared" si="61"/>
        <v>264656</v>
      </c>
      <c r="T1691" s="124"/>
    </row>
    <row r="1692" spans="1:20" ht="18" customHeight="1" x14ac:dyDescent="0.25">
      <c r="A1692" s="3" t="s">
        <v>444</v>
      </c>
      <c r="B1692" s="3">
        <v>22204700</v>
      </c>
      <c r="C1692" s="8" t="s">
        <v>1062</v>
      </c>
      <c r="D1692" s="8">
        <v>2204005</v>
      </c>
      <c r="E1692" s="9">
        <v>333</v>
      </c>
      <c r="F1692" s="6">
        <v>0</v>
      </c>
      <c r="G1692" s="6">
        <v>0</v>
      </c>
      <c r="H1692" s="6">
        <v>0</v>
      </c>
      <c r="I1692" s="6">
        <v>0</v>
      </c>
      <c r="J1692" s="6">
        <v>0</v>
      </c>
      <c r="K1692" s="6">
        <v>0</v>
      </c>
      <c r="L1692" s="6">
        <v>0</v>
      </c>
      <c r="M1692" s="6">
        <v>0</v>
      </c>
      <c r="N1692" s="6">
        <v>0</v>
      </c>
      <c r="O1692" s="6">
        <v>0</v>
      </c>
      <c r="P1692" s="6">
        <v>0</v>
      </c>
      <c r="Q1692" s="6">
        <v>1</v>
      </c>
      <c r="R1692" s="110">
        <f t="shared" si="60"/>
        <v>1</v>
      </c>
      <c r="S1692" s="20">
        <f t="shared" si="61"/>
        <v>333</v>
      </c>
      <c r="T1692" s="124"/>
    </row>
    <row r="1693" spans="1:20" ht="18" customHeight="1" x14ac:dyDescent="0.25">
      <c r="A1693" s="3" t="s">
        <v>444</v>
      </c>
      <c r="B1693" s="3">
        <v>22204750</v>
      </c>
      <c r="C1693" s="8" t="s">
        <v>1063</v>
      </c>
      <c r="D1693" s="8">
        <v>2204005</v>
      </c>
      <c r="E1693" s="9">
        <v>703</v>
      </c>
      <c r="F1693" s="6">
        <v>0</v>
      </c>
      <c r="G1693" s="6">
        <v>0</v>
      </c>
      <c r="H1693" s="6">
        <v>0</v>
      </c>
      <c r="I1693" s="6">
        <v>0</v>
      </c>
      <c r="J1693" s="6">
        <v>0</v>
      </c>
      <c r="K1693" s="6">
        <v>0</v>
      </c>
      <c r="L1693" s="6">
        <v>0</v>
      </c>
      <c r="M1693" s="6">
        <v>0</v>
      </c>
      <c r="N1693" s="6">
        <v>0</v>
      </c>
      <c r="O1693" s="6">
        <v>0</v>
      </c>
      <c r="P1693" s="6">
        <v>0</v>
      </c>
      <c r="Q1693" s="6">
        <v>1</v>
      </c>
      <c r="R1693" s="110">
        <f t="shared" si="60"/>
        <v>1</v>
      </c>
      <c r="S1693" s="20">
        <f t="shared" si="61"/>
        <v>703</v>
      </c>
      <c r="T1693" s="124"/>
    </row>
    <row r="1694" spans="1:20" ht="18" customHeight="1" x14ac:dyDescent="0.25">
      <c r="A1694" s="3" t="s">
        <v>444</v>
      </c>
      <c r="B1694" s="3">
        <v>22205011</v>
      </c>
      <c r="C1694" s="8" t="s">
        <v>1914</v>
      </c>
      <c r="D1694" s="8">
        <v>2204005</v>
      </c>
      <c r="E1694" s="9">
        <v>83181</v>
      </c>
      <c r="F1694" s="6">
        <v>3</v>
      </c>
      <c r="G1694" s="6">
        <v>3</v>
      </c>
      <c r="H1694" s="6">
        <v>3</v>
      </c>
      <c r="I1694" s="6">
        <v>3</v>
      </c>
      <c r="J1694" s="6">
        <v>3</v>
      </c>
      <c r="K1694" s="6">
        <v>3</v>
      </c>
      <c r="L1694" s="6">
        <v>3</v>
      </c>
      <c r="M1694" s="6">
        <v>3</v>
      </c>
      <c r="N1694" s="6">
        <v>3</v>
      </c>
      <c r="O1694" s="6">
        <v>3</v>
      </c>
      <c r="P1694" s="6">
        <v>3</v>
      </c>
      <c r="Q1694" s="6">
        <v>3</v>
      </c>
      <c r="R1694" s="110">
        <f t="shared" si="60"/>
        <v>36</v>
      </c>
      <c r="S1694" s="20">
        <f t="shared" si="61"/>
        <v>2994516</v>
      </c>
      <c r="T1694" s="124"/>
    </row>
    <row r="1695" spans="1:20" ht="18" customHeight="1" x14ac:dyDescent="0.25">
      <c r="A1695" s="3" t="s">
        <v>444</v>
      </c>
      <c r="B1695" s="3">
        <v>22205872</v>
      </c>
      <c r="C1695" s="8" t="s">
        <v>1915</v>
      </c>
      <c r="D1695" s="8">
        <v>2204005001</v>
      </c>
      <c r="E1695" s="9">
        <v>113050</v>
      </c>
      <c r="F1695" s="6">
        <v>1</v>
      </c>
      <c r="G1695" s="6">
        <v>1</v>
      </c>
      <c r="H1695" s="6">
        <v>1</v>
      </c>
      <c r="I1695" s="6">
        <v>1</v>
      </c>
      <c r="J1695" s="6">
        <v>1</v>
      </c>
      <c r="K1695" s="6">
        <v>1</v>
      </c>
      <c r="L1695" s="6">
        <v>1</v>
      </c>
      <c r="M1695" s="6">
        <v>1</v>
      </c>
      <c r="N1695" s="6">
        <v>1</v>
      </c>
      <c r="O1695" s="6">
        <v>1</v>
      </c>
      <c r="P1695" s="6">
        <v>1</v>
      </c>
      <c r="Q1695" s="6">
        <v>1</v>
      </c>
      <c r="R1695" s="110">
        <f t="shared" ref="R1695:R1745" si="62">SUM(F1695:Q1695)</f>
        <v>12</v>
      </c>
      <c r="S1695" s="20">
        <f t="shared" si="61"/>
        <v>1356600</v>
      </c>
      <c r="T1695" s="124"/>
    </row>
    <row r="1696" spans="1:20" ht="18" customHeight="1" x14ac:dyDescent="0.25">
      <c r="A1696" s="3" t="s">
        <v>444</v>
      </c>
      <c r="B1696" s="3">
        <v>22205874</v>
      </c>
      <c r="C1696" s="8" t="s">
        <v>1916</v>
      </c>
      <c r="D1696" s="8">
        <v>2204005001</v>
      </c>
      <c r="E1696" s="9">
        <v>7140</v>
      </c>
      <c r="F1696" s="6">
        <v>1</v>
      </c>
      <c r="G1696" s="6">
        <v>1</v>
      </c>
      <c r="H1696" s="6">
        <v>1</v>
      </c>
      <c r="I1696" s="6">
        <v>1</v>
      </c>
      <c r="J1696" s="6">
        <v>1</v>
      </c>
      <c r="K1696" s="6">
        <v>1</v>
      </c>
      <c r="L1696" s="6">
        <v>1</v>
      </c>
      <c r="M1696" s="6">
        <v>1</v>
      </c>
      <c r="N1696" s="6">
        <v>1</v>
      </c>
      <c r="O1696" s="6">
        <v>1</v>
      </c>
      <c r="P1696" s="6">
        <v>1</v>
      </c>
      <c r="Q1696" s="6">
        <v>1</v>
      </c>
      <c r="R1696" s="110">
        <f t="shared" si="62"/>
        <v>12</v>
      </c>
      <c r="S1696" s="20">
        <f t="shared" si="61"/>
        <v>85680</v>
      </c>
      <c r="T1696" s="124"/>
    </row>
    <row r="1697" spans="1:20" ht="18" customHeight="1" x14ac:dyDescent="0.25">
      <c r="A1697" s="3" t="s">
        <v>444</v>
      </c>
      <c r="B1697" s="3">
        <v>22208006</v>
      </c>
      <c r="C1697" s="8" t="s">
        <v>1917</v>
      </c>
      <c r="D1697" s="8">
        <v>2204005</v>
      </c>
      <c r="E1697" s="9">
        <v>44625</v>
      </c>
      <c r="F1697" s="6">
        <v>4</v>
      </c>
      <c r="G1697" s="6">
        <v>4</v>
      </c>
      <c r="H1697" s="6">
        <v>4</v>
      </c>
      <c r="I1697" s="6">
        <v>4</v>
      </c>
      <c r="J1697" s="6">
        <v>4</v>
      </c>
      <c r="K1697" s="6">
        <v>4</v>
      </c>
      <c r="L1697" s="6">
        <v>4</v>
      </c>
      <c r="M1697" s="6">
        <v>4</v>
      </c>
      <c r="N1697" s="6">
        <v>4</v>
      </c>
      <c r="O1697" s="6">
        <v>4</v>
      </c>
      <c r="P1697" s="6">
        <v>4</v>
      </c>
      <c r="Q1697" s="6">
        <v>4</v>
      </c>
      <c r="R1697" s="110">
        <f t="shared" si="62"/>
        <v>48</v>
      </c>
      <c r="S1697" s="20">
        <f t="shared" si="61"/>
        <v>2142000</v>
      </c>
      <c r="T1697" s="124"/>
    </row>
    <row r="1698" spans="1:20" ht="18" customHeight="1" x14ac:dyDescent="0.25">
      <c r="A1698" s="3" t="s">
        <v>444</v>
      </c>
      <c r="B1698" s="3">
        <v>22208010</v>
      </c>
      <c r="C1698" s="8" t="s">
        <v>1918</v>
      </c>
      <c r="D1698" s="8">
        <v>2204005</v>
      </c>
      <c r="E1698" s="9">
        <v>9520</v>
      </c>
      <c r="F1698" s="6">
        <v>0</v>
      </c>
      <c r="G1698" s="6">
        <v>0</v>
      </c>
      <c r="H1698" s="6">
        <v>0</v>
      </c>
      <c r="I1698" s="6">
        <v>0</v>
      </c>
      <c r="J1698" s="6">
        <v>0</v>
      </c>
      <c r="K1698" s="6">
        <v>0</v>
      </c>
      <c r="L1698" s="6">
        <v>0</v>
      </c>
      <c r="M1698" s="6">
        <v>0</v>
      </c>
      <c r="N1698" s="6">
        <v>0</v>
      </c>
      <c r="O1698" s="6">
        <v>0</v>
      </c>
      <c r="P1698" s="6">
        <v>0</v>
      </c>
      <c r="Q1698" s="6">
        <v>1</v>
      </c>
      <c r="R1698" s="110">
        <f t="shared" si="62"/>
        <v>1</v>
      </c>
      <c r="S1698" s="20">
        <f t="shared" si="61"/>
        <v>9520</v>
      </c>
      <c r="T1698" s="124"/>
    </row>
    <row r="1699" spans="1:20" ht="18" customHeight="1" x14ac:dyDescent="0.25">
      <c r="A1699" s="3" t="s">
        <v>444</v>
      </c>
      <c r="B1699" s="3">
        <v>22209040</v>
      </c>
      <c r="C1699" s="8" t="s">
        <v>1435</v>
      </c>
      <c r="D1699" s="8">
        <v>2204005</v>
      </c>
      <c r="E1699" s="9">
        <v>676</v>
      </c>
      <c r="F1699" s="6">
        <v>0</v>
      </c>
      <c r="G1699" s="6">
        <v>0</v>
      </c>
      <c r="H1699" s="6">
        <v>0</v>
      </c>
      <c r="I1699" s="6">
        <v>0</v>
      </c>
      <c r="J1699" s="6">
        <v>0</v>
      </c>
      <c r="K1699" s="6">
        <v>0</v>
      </c>
      <c r="L1699" s="6">
        <v>0</v>
      </c>
      <c r="M1699" s="6">
        <v>0</v>
      </c>
      <c r="N1699" s="6">
        <v>0</v>
      </c>
      <c r="O1699" s="6">
        <v>0</v>
      </c>
      <c r="P1699" s="6">
        <v>0</v>
      </c>
      <c r="Q1699" s="6">
        <v>1</v>
      </c>
      <c r="R1699" s="110">
        <f t="shared" si="62"/>
        <v>1</v>
      </c>
      <c r="S1699" s="20">
        <f t="shared" si="61"/>
        <v>676</v>
      </c>
      <c r="T1699" s="124"/>
    </row>
    <row r="1700" spans="1:20" ht="18" customHeight="1" x14ac:dyDescent="0.25">
      <c r="A1700" s="3" t="s">
        <v>444</v>
      </c>
      <c r="B1700" s="3">
        <v>22210178</v>
      </c>
      <c r="C1700" s="8" t="s">
        <v>1919</v>
      </c>
      <c r="D1700" s="8">
        <v>2204005001</v>
      </c>
      <c r="E1700" s="9">
        <v>9520</v>
      </c>
      <c r="F1700" s="6">
        <v>1</v>
      </c>
      <c r="G1700" s="6">
        <v>1</v>
      </c>
      <c r="H1700" s="6">
        <v>1</v>
      </c>
      <c r="I1700" s="6">
        <v>1</v>
      </c>
      <c r="J1700" s="6">
        <v>1</v>
      </c>
      <c r="K1700" s="6">
        <v>1</v>
      </c>
      <c r="L1700" s="6">
        <v>1</v>
      </c>
      <c r="M1700" s="6">
        <v>0</v>
      </c>
      <c r="N1700" s="6">
        <v>0</v>
      </c>
      <c r="O1700" s="6">
        <v>0</v>
      </c>
      <c r="P1700" s="6">
        <v>0</v>
      </c>
      <c r="Q1700" s="6">
        <v>0</v>
      </c>
      <c r="R1700" s="110">
        <f t="shared" si="62"/>
        <v>7</v>
      </c>
      <c r="S1700" s="20">
        <f t="shared" si="61"/>
        <v>66640</v>
      </c>
      <c r="T1700" s="124"/>
    </row>
    <row r="1701" spans="1:20" ht="18" customHeight="1" x14ac:dyDescent="0.25">
      <c r="A1701" s="3" t="s">
        <v>444</v>
      </c>
      <c r="B1701" s="3">
        <v>22210181</v>
      </c>
      <c r="C1701" s="8" t="s">
        <v>1920</v>
      </c>
      <c r="D1701" s="8">
        <v>220400500000</v>
      </c>
      <c r="E1701" s="9">
        <v>9520</v>
      </c>
      <c r="F1701" s="6">
        <v>0</v>
      </c>
      <c r="G1701" s="6">
        <v>0</v>
      </c>
      <c r="H1701" s="6">
        <v>0</v>
      </c>
      <c r="I1701" s="6">
        <v>0</v>
      </c>
      <c r="J1701" s="6">
        <v>0</v>
      </c>
      <c r="K1701" s="6">
        <v>0</v>
      </c>
      <c r="L1701" s="6">
        <v>0</v>
      </c>
      <c r="M1701" s="6">
        <v>0</v>
      </c>
      <c r="N1701" s="6">
        <v>0</v>
      </c>
      <c r="O1701" s="6">
        <v>0</v>
      </c>
      <c r="P1701" s="6">
        <v>1</v>
      </c>
      <c r="Q1701" s="6">
        <v>1</v>
      </c>
      <c r="R1701" s="110">
        <f t="shared" si="62"/>
        <v>2</v>
      </c>
      <c r="S1701" s="20">
        <f t="shared" si="61"/>
        <v>19040</v>
      </c>
      <c r="T1701" s="124"/>
    </row>
    <row r="1702" spans="1:20" ht="18" customHeight="1" x14ac:dyDescent="0.25">
      <c r="A1702" s="3" t="s">
        <v>444</v>
      </c>
      <c r="B1702" s="3">
        <v>22210196</v>
      </c>
      <c r="C1702" s="8" t="s">
        <v>1921</v>
      </c>
      <c r="D1702" s="8">
        <v>2204005001</v>
      </c>
      <c r="E1702" s="9">
        <v>9758</v>
      </c>
      <c r="F1702" s="6">
        <v>0</v>
      </c>
      <c r="G1702" s="6">
        <v>0</v>
      </c>
      <c r="H1702" s="6">
        <v>0</v>
      </c>
      <c r="I1702" s="6">
        <v>0</v>
      </c>
      <c r="J1702" s="6">
        <v>0</v>
      </c>
      <c r="K1702" s="6">
        <v>0</v>
      </c>
      <c r="L1702" s="6">
        <v>0</v>
      </c>
      <c r="M1702" s="6">
        <v>0</v>
      </c>
      <c r="N1702" s="6">
        <v>0</v>
      </c>
      <c r="O1702" s="6">
        <v>0</v>
      </c>
      <c r="P1702" s="6">
        <v>1</v>
      </c>
      <c r="Q1702" s="6">
        <v>1</v>
      </c>
      <c r="R1702" s="110">
        <f t="shared" si="62"/>
        <v>2</v>
      </c>
      <c r="S1702" s="20">
        <f t="shared" si="61"/>
        <v>19516</v>
      </c>
      <c r="T1702" s="124"/>
    </row>
    <row r="1703" spans="1:20" ht="18" customHeight="1" x14ac:dyDescent="0.25">
      <c r="A1703" s="3" t="s">
        <v>444</v>
      </c>
      <c r="B1703" s="3">
        <v>22210197</v>
      </c>
      <c r="C1703" s="8" t="s">
        <v>1922</v>
      </c>
      <c r="D1703" s="8">
        <v>2204005001</v>
      </c>
      <c r="E1703" s="9">
        <v>59500</v>
      </c>
      <c r="F1703" s="6">
        <v>0</v>
      </c>
      <c r="G1703" s="6">
        <v>0</v>
      </c>
      <c r="H1703" s="6">
        <v>0</v>
      </c>
      <c r="I1703" s="6">
        <v>0</v>
      </c>
      <c r="J1703" s="6">
        <v>0</v>
      </c>
      <c r="K1703" s="6">
        <v>0</v>
      </c>
      <c r="L1703" s="6">
        <v>0</v>
      </c>
      <c r="M1703" s="6">
        <v>0</v>
      </c>
      <c r="N1703" s="6">
        <v>0</v>
      </c>
      <c r="O1703" s="6">
        <v>0</v>
      </c>
      <c r="P1703" s="6">
        <v>1</v>
      </c>
      <c r="Q1703" s="6">
        <v>1</v>
      </c>
      <c r="R1703" s="110">
        <f t="shared" si="62"/>
        <v>2</v>
      </c>
      <c r="S1703" s="20">
        <f t="shared" si="61"/>
        <v>119000</v>
      </c>
      <c r="T1703" s="124"/>
    </row>
    <row r="1704" spans="1:20" ht="18" customHeight="1" x14ac:dyDescent="0.25">
      <c r="A1704" s="3" t="s">
        <v>444</v>
      </c>
      <c r="B1704" s="3">
        <v>22210202</v>
      </c>
      <c r="C1704" s="8" t="s">
        <v>1923</v>
      </c>
      <c r="D1704" s="8">
        <v>2204005001</v>
      </c>
      <c r="E1704" s="9">
        <v>9520</v>
      </c>
      <c r="F1704" s="6">
        <v>1</v>
      </c>
      <c r="G1704" s="6">
        <v>1</v>
      </c>
      <c r="H1704" s="6">
        <v>1</v>
      </c>
      <c r="I1704" s="6">
        <v>1</v>
      </c>
      <c r="J1704" s="6">
        <v>1</v>
      </c>
      <c r="K1704" s="6">
        <v>1</v>
      </c>
      <c r="L1704" s="6">
        <v>1</v>
      </c>
      <c r="M1704" s="6">
        <v>0</v>
      </c>
      <c r="N1704" s="6">
        <v>0</v>
      </c>
      <c r="O1704" s="6">
        <v>0</v>
      </c>
      <c r="P1704" s="6">
        <v>0</v>
      </c>
      <c r="Q1704" s="6">
        <v>0</v>
      </c>
      <c r="R1704" s="110">
        <f t="shared" si="62"/>
        <v>7</v>
      </c>
      <c r="S1704" s="20">
        <f t="shared" si="61"/>
        <v>66640</v>
      </c>
      <c r="T1704" s="124"/>
    </row>
    <row r="1705" spans="1:20" ht="18" customHeight="1" x14ac:dyDescent="0.25">
      <c r="A1705" s="3" t="s">
        <v>444</v>
      </c>
      <c r="B1705" s="3">
        <v>22210203</v>
      </c>
      <c r="C1705" s="8" t="s">
        <v>1924</v>
      </c>
      <c r="D1705" s="8">
        <v>2204005001</v>
      </c>
      <c r="E1705" s="9">
        <v>9520</v>
      </c>
      <c r="F1705" s="6">
        <v>0</v>
      </c>
      <c r="G1705" s="6">
        <v>0</v>
      </c>
      <c r="H1705" s="6">
        <v>0</v>
      </c>
      <c r="I1705" s="6">
        <v>0</v>
      </c>
      <c r="J1705" s="6">
        <v>0</v>
      </c>
      <c r="K1705" s="6">
        <v>0</v>
      </c>
      <c r="L1705" s="6">
        <v>0</v>
      </c>
      <c r="M1705" s="6">
        <v>0</v>
      </c>
      <c r="N1705" s="6">
        <v>0</v>
      </c>
      <c r="O1705" s="6">
        <v>0</v>
      </c>
      <c r="P1705" s="6">
        <v>0</v>
      </c>
      <c r="Q1705" s="6">
        <v>1</v>
      </c>
      <c r="R1705" s="110">
        <f t="shared" si="62"/>
        <v>1</v>
      </c>
      <c r="S1705" s="20">
        <f t="shared" si="61"/>
        <v>9520</v>
      </c>
      <c r="T1705" s="124"/>
    </row>
    <row r="1706" spans="1:20" ht="18" customHeight="1" x14ac:dyDescent="0.25">
      <c r="A1706" s="3" t="s">
        <v>444</v>
      </c>
      <c r="B1706" s="3">
        <v>22210205</v>
      </c>
      <c r="C1706" s="8" t="s">
        <v>1925</v>
      </c>
      <c r="D1706" s="8">
        <v>2204005001</v>
      </c>
      <c r="E1706" s="9">
        <v>9520</v>
      </c>
      <c r="F1706" s="6">
        <v>0</v>
      </c>
      <c r="G1706" s="6">
        <v>0</v>
      </c>
      <c r="H1706" s="6">
        <v>0</v>
      </c>
      <c r="I1706" s="6">
        <v>0</v>
      </c>
      <c r="J1706" s="6">
        <v>0</v>
      </c>
      <c r="K1706" s="6">
        <v>0</v>
      </c>
      <c r="L1706" s="6">
        <v>0</v>
      </c>
      <c r="M1706" s="6">
        <v>0</v>
      </c>
      <c r="N1706" s="6">
        <v>0</v>
      </c>
      <c r="O1706" s="6">
        <v>0</v>
      </c>
      <c r="P1706" s="6">
        <v>0</v>
      </c>
      <c r="Q1706" s="6">
        <v>1</v>
      </c>
      <c r="R1706" s="110">
        <f t="shared" si="62"/>
        <v>1</v>
      </c>
      <c r="S1706" s="20">
        <f t="shared" si="61"/>
        <v>9520</v>
      </c>
      <c r="T1706" s="124"/>
    </row>
    <row r="1707" spans="1:20" ht="18" customHeight="1" x14ac:dyDescent="0.25">
      <c r="A1707" s="3" t="s">
        <v>444</v>
      </c>
      <c r="B1707" s="3">
        <v>22210822</v>
      </c>
      <c r="C1707" s="8" t="s">
        <v>1926</v>
      </c>
      <c r="D1707" s="8">
        <v>2204005003</v>
      </c>
      <c r="E1707" s="9">
        <v>9520</v>
      </c>
      <c r="F1707" s="6">
        <v>0</v>
      </c>
      <c r="G1707" s="6">
        <v>0</v>
      </c>
      <c r="H1707" s="6">
        <v>0</v>
      </c>
      <c r="I1707" s="6">
        <v>0</v>
      </c>
      <c r="J1707" s="6">
        <v>0</v>
      </c>
      <c r="K1707" s="6">
        <v>0</v>
      </c>
      <c r="L1707" s="6">
        <v>0</v>
      </c>
      <c r="M1707" s="6">
        <v>0</v>
      </c>
      <c r="N1707" s="6">
        <v>0</v>
      </c>
      <c r="O1707" s="6">
        <v>0</v>
      </c>
      <c r="P1707" s="6">
        <v>0</v>
      </c>
      <c r="Q1707" s="6">
        <v>4</v>
      </c>
      <c r="R1707" s="110">
        <f t="shared" si="62"/>
        <v>4</v>
      </c>
      <c r="S1707" s="20">
        <f t="shared" si="61"/>
        <v>38080</v>
      </c>
      <c r="T1707" s="124"/>
    </row>
    <row r="1708" spans="1:20" ht="18" customHeight="1" x14ac:dyDescent="0.25">
      <c r="A1708" s="3" t="s">
        <v>444</v>
      </c>
      <c r="B1708" s="3">
        <v>22211126</v>
      </c>
      <c r="C1708" s="8" t="s">
        <v>1927</v>
      </c>
      <c r="D1708" s="8">
        <v>220400400400</v>
      </c>
      <c r="E1708" s="9">
        <v>821100</v>
      </c>
      <c r="F1708" s="6">
        <v>2</v>
      </c>
      <c r="G1708" s="6">
        <v>2</v>
      </c>
      <c r="H1708" s="6">
        <v>2</v>
      </c>
      <c r="I1708" s="6">
        <v>2</v>
      </c>
      <c r="J1708" s="6">
        <v>2</v>
      </c>
      <c r="K1708" s="6">
        <v>2</v>
      </c>
      <c r="L1708" s="6">
        <v>2</v>
      </c>
      <c r="M1708" s="6">
        <v>2</v>
      </c>
      <c r="N1708" s="6">
        <v>2</v>
      </c>
      <c r="O1708" s="6">
        <v>2</v>
      </c>
      <c r="P1708" s="6">
        <v>2</v>
      </c>
      <c r="Q1708" s="6">
        <v>2</v>
      </c>
      <c r="R1708" s="110">
        <f t="shared" si="62"/>
        <v>24</v>
      </c>
      <c r="S1708" s="20">
        <f t="shared" si="61"/>
        <v>19706400</v>
      </c>
      <c r="T1708" s="124"/>
    </row>
    <row r="1709" spans="1:20" ht="18" customHeight="1" x14ac:dyDescent="0.25">
      <c r="A1709" s="3" t="s">
        <v>444</v>
      </c>
      <c r="B1709" s="3">
        <v>22211623</v>
      </c>
      <c r="C1709" s="8" t="s">
        <v>1928</v>
      </c>
      <c r="D1709" s="8">
        <v>2204005</v>
      </c>
      <c r="E1709" s="9">
        <v>748748</v>
      </c>
      <c r="F1709" s="6">
        <v>0</v>
      </c>
      <c r="G1709" s="6">
        <v>0</v>
      </c>
      <c r="H1709" s="6">
        <v>0</v>
      </c>
      <c r="I1709" s="6">
        <v>0</v>
      </c>
      <c r="J1709" s="6">
        <v>0</v>
      </c>
      <c r="K1709" s="6">
        <v>0</v>
      </c>
      <c r="L1709" s="6">
        <v>0</v>
      </c>
      <c r="M1709" s="6">
        <v>0</v>
      </c>
      <c r="N1709" s="6">
        <v>0</v>
      </c>
      <c r="O1709" s="6">
        <v>0</v>
      </c>
      <c r="P1709" s="6">
        <v>1</v>
      </c>
      <c r="Q1709" s="6">
        <v>1</v>
      </c>
      <c r="R1709" s="110">
        <f t="shared" si="62"/>
        <v>2</v>
      </c>
      <c r="S1709" s="20">
        <f t="shared" ref="S1709:S1757" si="63">R1709*E1709</f>
        <v>1497496</v>
      </c>
      <c r="T1709" s="124"/>
    </row>
    <row r="1710" spans="1:20" ht="18" customHeight="1" x14ac:dyDescent="0.25">
      <c r="A1710" s="3" t="s">
        <v>444</v>
      </c>
      <c r="B1710" s="3">
        <v>22214422</v>
      </c>
      <c r="C1710" s="8" t="s">
        <v>1929</v>
      </c>
      <c r="D1710" s="8">
        <v>2204005003</v>
      </c>
      <c r="E1710" s="9">
        <v>59500</v>
      </c>
      <c r="F1710" s="6">
        <v>1</v>
      </c>
      <c r="G1710" s="6">
        <v>1</v>
      </c>
      <c r="H1710" s="6">
        <v>1</v>
      </c>
      <c r="I1710" s="6">
        <v>1</v>
      </c>
      <c r="J1710" s="6">
        <v>1</v>
      </c>
      <c r="K1710" s="6">
        <v>1</v>
      </c>
      <c r="L1710" s="6">
        <v>1</v>
      </c>
      <c r="M1710" s="6">
        <v>1</v>
      </c>
      <c r="N1710" s="6">
        <v>1</v>
      </c>
      <c r="O1710" s="6">
        <v>1</v>
      </c>
      <c r="P1710" s="6">
        <v>1</v>
      </c>
      <c r="Q1710" s="6">
        <v>1</v>
      </c>
      <c r="R1710" s="110">
        <f t="shared" si="62"/>
        <v>12</v>
      </c>
      <c r="S1710" s="20">
        <f t="shared" si="63"/>
        <v>714000</v>
      </c>
      <c r="T1710" s="124"/>
    </row>
    <row r="1711" spans="1:20" ht="18" customHeight="1" x14ac:dyDescent="0.25">
      <c r="A1711" s="3" t="s">
        <v>444</v>
      </c>
      <c r="B1711" s="3">
        <v>22215623</v>
      </c>
      <c r="C1711" s="8" t="s">
        <v>1930</v>
      </c>
      <c r="D1711" s="8">
        <v>2204005003</v>
      </c>
      <c r="E1711" s="9">
        <v>9758</v>
      </c>
      <c r="F1711" s="6">
        <v>2</v>
      </c>
      <c r="G1711" s="6">
        <v>2</v>
      </c>
      <c r="H1711" s="6">
        <v>2</v>
      </c>
      <c r="I1711" s="6">
        <v>2</v>
      </c>
      <c r="J1711" s="6">
        <v>2</v>
      </c>
      <c r="K1711" s="6">
        <v>2</v>
      </c>
      <c r="L1711" s="6">
        <v>2</v>
      </c>
      <c r="M1711" s="6">
        <v>2</v>
      </c>
      <c r="N1711" s="6">
        <v>2</v>
      </c>
      <c r="O1711" s="6">
        <v>2</v>
      </c>
      <c r="P1711" s="6">
        <v>2</v>
      </c>
      <c r="Q1711" s="6">
        <v>2</v>
      </c>
      <c r="R1711" s="110">
        <f t="shared" si="62"/>
        <v>24</v>
      </c>
      <c r="S1711" s="20">
        <f t="shared" si="63"/>
        <v>234192</v>
      </c>
      <c r="T1711" s="124"/>
    </row>
    <row r="1712" spans="1:20" ht="18" customHeight="1" x14ac:dyDescent="0.25">
      <c r="A1712" s="3" t="s">
        <v>444</v>
      </c>
      <c r="B1712" s="3">
        <v>22217114</v>
      </c>
      <c r="C1712" s="8" t="s">
        <v>1931</v>
      </c>
      <c r="D1712" s="8">
        <v>2204005003</v>
      </c>
      <c r="E1712" s="9">
        <v>83300</v>
      </c>
      <c r="F1712" s="6">
        <v>8</v>
      </c>
      <c r="G1712" s="6">
        <v>8</v>
      </c>
      <c r="H1712" s="6">
        <v>8</v>
      </c>
      <c r="I1712" s="6">
        <v>8</v>
      </c>
      <c r="J1712" s="6">
        <v>8</v>
      </c>
      <c r="K1712" s="6">
        <v>8</v>
      </c>
      <c r="L1712" s="6">
        <v>8</v>
      </c>
      <c r="M1712" s="6">
        <v>8</v>
      </c>
      <c r="N1712" s="6">
        <v>8</v>
      </c>
      <c r="O1712" s="6">
        <v>8</v>
      </c>
      <c r="P1712" s="6">
        <v>8</v>
      </c>
      <c r="Q1712" s="6">
        <v>8</v>
      </c>
      <c r="R1712" s="110">
        <f t="shared" si="62"/>
        <v>96</v>
      </c>
      <c r="S1712" s="20">
        <f t="shared" si="63"/>
        <v>7996800</v>
      </c>
      <c r="T1712" s="124"/>
    </row>
    <row r="1713" spans="1:20" ht="18" customHeight="1" x14ac:dyDescent="0.25">
      <c r="A1713" s="3" t="s">
        <v>444</v>
      </c>
      <c r="B1713" s="3">
        <v>22217817</v>
      </c>
      <c r="C1713" s="8" t="s">
        <v>1932</v>
      </c>
      <c r="D1713" s="8">
        <v>220400400400</v>
      </c>
      <c r="E1713" s="9">
        <v>874650</v>
      </c>
      <c r="F1713" s="6">
        <v>4</v>
      </c>
      <c r="G1713" s="6">
        <v>4</v>
      </c>
      <c r="H1713" s="6">
        <v>4</v>
      </c>
      <c r="I1713" s="6">
        <v>4</v>
      </c>
      <c r="J1713" s="6">
        <v>4</v>
      </c>
      <c r="K1713" s="6">
        <v>4</v>
      </c>
      <c r="L1713" s="6">
        <v>4</v>
      </c>
      <c r="M1713" s="6">
        <v>4</v>
      </c>
      <c r="N1713" s="6">
        <v>4</v>
      </c>
      <c r="O1713" s="6">
        <v>4</v>
      </c>
      <c r="P1713" s="6">
        <v>4</v>
      </c>
      <c r="Q1713" s="6">
        <v>4</v>
      </c>
      <c r="R1713" s="110">
        <f t="shared" si="62"/>
        <v>48</v>
      </c>
      <c r="S1713" s="20">
        <f t="shared" si="63"/>
        <v>41983200</v>
      </c>
      <c r="T1713" s="124"/>
    </row>
    <row r="1714" spans="1:20" ht="18" customHeight="1" x14ac:dyDescent="0.25">
      <c r="A1714" s="3" t="s">
        <v>444</v>
      </c>
      <c r="B1714" s="3">
        <v>22218423</v>
      </c>
      <c r="C1714" s="8" t="s">
        <v>1933</v>
      </c>
      <c r="D1714" s="8">
        <v>2204005003</v>
      </c>
      <c r="E1714" s="9">
        <v>88001</v>
      </c>
      <c r="F1714" s="6">
        <v>1</v>
      </c>
      <c r="G1714" s="6">
        <v>1</v>
      </c>
      <c r="H1714" s="6">
        <v>1</v>
      </c>
      <c r="I1714" s="6">
        <v>1</v>
      </c>
      <c r="J1714" s="6">
        <v>1</v>
      </c>
      <c r="K1714" s="6">
        <v>1</v>
      </c>
      <c r="L1714" s="6">
        <v>1</v>
      </c>
      <c r="M1714" s="6">
        <v>1</v>
      </c>
      <c r="N1714" s="6">
        <v>1</v>
      </c>
      <c r="O1714" s="6">
        <v>1</v>
      </c>
      <c r="P1714" s="6">
        <v>1</v>
      </c>
      <c r="Q1714" s="6">
        <v>1</v>
      </c>
      <c r="R1714" s="110">
        <f t="shared" si="62"/>
        <v>12</v>
      </c>
      <c r="S1714" s="20">
        <f t="shared" si="63"/>
        <v>1056012</v>
      </c>
      <c r="T1714" s="124"/>
    </row>
    <row r="1715" spans="1:20" ht="18" customHeight="1" x14ac:dyDescent="0.25">
      <c r="A1715" s="3" t="s">
        <v>444</v>
      </c>
      <c r="B1715" s="3">
        <v>22218621</v>
      </c>
      <c r="C1715" s="8" t="s">
        <v>1934</v>
      </c>
      <c r="D1715" s="8">
        <v>2204005003</v>
      </c>
      <c r="E1715" s="9">
        <v>116620</v>
      </c>
      <c r="F1715" s="6">
        <v>2</v>
      </c>
      <c r="G1715" s="6">
        <v>2</v>
      </c>
      <c r="H1715" s="6">
        <v>2</v>
      </c>
      <c r="I1715" s="6">
        <v>2</v>
      </c>
      <c r="J1715" s="6">
        <v>2</v>
      </c>
      <c r="K1715" s="6">
        <v>2</v>
      </c>
      <c r="L1715" s="6">
        <v>2</v>
      </c>
      <c r="M1715" s="6">
        <v>2</v>
      </c>
      <c r="N1715" s="6">
        <v>2</v>
      </c>
      <c r="O1715" s="6">
        <v>2</v>
      </c>
      <c r="P1715" s="6">
        <v>2</v>
      </c>
      <c r="Q1715" s="6">
        <v>2</v>
      </c>
      <c r="R1715" s="110">
        <f t="shared" si="62"/>
        <v>24</v>
      </c>
      <c r="S1715" s="20">
        <f t="shared" si="63"/>
        <v>2798880</v>
      </c>
      <c r="T1715" s="124"/>
    </row>
    <row r="1716" spans="1:20" ht="18" customHeight="1" x14ac:dyDescent="0.25">
      <c r="A1716" s="3" t="s">
        <v>444</v>
      </c>
      <c r="B1716" s="3">
        <v>22219423</v>
      </c>
      <c r="C1716" s="8" t="s">
        <v>1935</v>
      </c>
      <c r="D1716" s="8">
        <v>2204005003</v>
      </c>
      <c r="E1716" s="9">
        <v>82467</v>
      </c>
      <c r="F1716" s="6">
        <v>2</v>
      </c>
      <c r="G1716" s="6">
        <v>2</v>
      </c>
      <c r="H1716" s="6">
        <v>2</v>
      </c>
      <c r="I1716" s="6">
        <v>2</v>
      </c>
      <c r="J1716" s="6">
        <v>2</v>
      </c>
      <c r="K1716" s="6">
        <v>2</v>
      </c>
      <c r="L1716" s="6">
        <v>1</v>
      </c>
      <c r="M1716" s="6">
        <v>1</v>
      </c>
      <c r="N1716" s="6">
        <v>1</v>
      </c>
      <c r="O1716" s="6">
        <v>1</v>
      </c>
      <c r="P1716" s="6">
        <v>1</v>
      </c>
      <c r="Q1716" s="6">
        <v>1</v>
      </c>
      <c r="R1716" s="110">
        <f t="shared" si="62"/>
        <v>18</v>
      </c>
      <c r="S1716" s="20">
        <f t="shared" si="63"/>
        <v>1484406</v>
      </c>
      <c r="T1716" s="124"/>
    </row>
    <row r="1717" spans="1:20" ht="18" customHeight="1" x14ac:dyDescent="0.25">
      <c r="A1717" s="3" t="s">
        <v>444</v>
      </c>
      <c r="B1717" s="3">
        <v>22220722</v>
      </c>
      <c r="C1717" s="8" t="s">
        <v>1936</v>
      </c>
      <c r="D1717" s="8">
        <v>2204005003</v>
      </c>
      <c r="E1717" s="9">
        <v>59500</v>
      </c>
      <c r="F1717" s="6">
        <v>0</v>
      </c>
      <c r="G1717" s="6">
        <v>0</v>
      </c>
      <c r="H1717" s="6">
        <v>0</v>
      </c>
      <c r="I1717" s="6">
        <v>0</v>
      </c>
      <c r="J1717" s="6">
        <v>0</v>
      </c>
      <c r="K1717" s="6">
        <v>0</v>
      </c>
      <c r="L1717" s="6">
        <v>0</v>
      </c>
      <c r="M1717" s="6">
        <v>0</v>
      </c>
      <c r="N1717" s="6">
        <v>0</v>
      </c>
      <c r="O1717" s="6">
        <v>1</v>
      </c>
      <c r="P1717" s="6">
        <v>1</v>
      </c>
      <c r="Q1717" s="6">
        <v>1</v>
      </c>
      <c r="R1717" s="110">
        <f t="shared" si="62"/>
        <v>3</v>
      </c>
      <c r="S1717" s="20">
        <f t="shared" si="63"/>
        <v>178500</v>
      </c>
      <c r="T1717" s="124"/>
    </row>
    <row r="1718" spans="1:20" ht="18" customHeight="1" x14ac:dyDescent="0.25">
      <c r="A1718" s="3" t="s">
        <v>444</v>
      </c>
      <c r="B1718" s="3">
        <v>22220822</v>
      </c>
      <c r="C1718" s="8" t="s">
        <v>1937</v>
      </c>
      <c r="D1718" s="8">
        <v>2204005003</v>
      </c>
      <c r="E1718" s="9">
        <v>44625</v>
      </c>
      <c r="F1718" s="6">
        <v>1</v>
      </c>
      <c r="G1718" s="6">
        <v>1</v>
      </c>
      <c r="H1718" s="6">
        <v>1</v>
      </c>
      <c r="I1718" s="6">
        <v>1</v>
      </c>
      <c r="J1718" s="6">
        <v>1</v>
      </c>
      <c r="K1718" s="6">
        <v>1</v>
      </c>
      <c r="L1718" s="6">
        <v>1</v>
      </c>
      <c r="M1718" s="6">
        <v>1</v>
      </c>
      <c r="N1718" s="6">
        <v>1</v>
      </c>
      <c r="O1718" s="6">
        <v>1</v>
      </c>
      <c r="P1718" s="6">
        <v>1</v>
      </c>
      <c r="Q1718" s="6">
        <v>1</v>
      </c>
      <c r="R1718" s="110">
        <f t="shared" si="62"/>
        <v>12</v>
      </c>
      <c r="S1718" s="20">
        <f t="shared" si="63"/>
        <v>535500</v>
      </c>
      <c r="T1718" s="124"/>
    </row>
    <row r="1719" spans="1:20" ht="18" customHeight="1" x14ac:dyDescent="0.25">
      <c r="A1719" s="3" t="s">
        <v>444</v>
      </c>
      <c r="B1719" s="3">
        <v>22221418</v>
      </c>
      <c r="C1719" s="8" t="s">
        <v>1938</v>
      </c>
      <c r="D1719" s="8">
        <v>2204005003</v>
      </c>
      <c r="E1719" s="9">
        <v>874650</v>
      </c>
      <c r="F1719" s="6">
        <v>8</v>
      </c>
      <c r="G1719" s="6">
        <v>8</v>
      </c>
      <c r="H1719" s="6">
        <v>8</v>
      </c>
      <c r="I1719" s="6">
        <v>8</v>
      </c>
      <c r="J1719" s="6">
        <v>8</v>
      </c>
      <c r="K1719" s="6">
        <v>8</v>
      </c>
      <c r="L1719" s="6">
        <v>8</v>
      </c>
      <c r="M1719" s="6">
        <v>8</v>
      </c>
      <c r="N1719" s="6">
        <v>8</v>
      </c>
      <c r="O1719" s="6">
        <v>8</v>
      </c>
      <c r="P1719" s="6">
        <v>8</v>
      </c>
      <c r="Q1719" s="6">
        <v>8</v>
      </c>
      <c r="R1719" s="110">
        <f t="shared" si="62"/>
        <v>96</v>
      </c>
      <c r="S1719" s="20">
        <f t="shared" si="63"/>
        <v>83966400</v>
      </c>
      <c r="T1719" s="124"/>
    </row>
    <row r="1720" spans="1:20" ht="18" customHeight="1" x14ac:dyDescent="0.25">
      <c r="A1720" s="3" t="s">
        <v>444</v>
      </c>
      <c r="B1720" s="3">
        <v>22221419</v>
      </c>
      <c r="C1720" s="8" t="s">
        <v>1939</v>
      </c>
      <c r="D1720" s="8">
        <v>2204005001</v>
      </c>
      <c r="E1720" s="9">
        <v>30345</v>
      </c>
      <c r="F1720" s="6">
        <v>52</v>
      </c>
      <c r="G1720" s="6">
        <v>52</v>
      </c>
      <c r="H1720" s="6">
        <v>52</v>
      </c>
      <c r="I1720" s="6">
        <v>52</v>
      </c>
      <c r="J1720" s="6">
        <v>52</v>
      </c>
      <c r="K1720" s="6">
        <v>52</v>
      </c>
      <c r="L1720" s="6">
        <v>52</v>
      </c>
      <c r="M1720" s="6">
        <v>52</v>
      </c>
      <c r="N1720" s="6">
        <v>52</v>
      </c>
      <c r="O1720" s="6">
        <v>52</v>
      </c>
      <c r="P1720" s="6">
        <v>52</v>
      </c>
      <c r="Q1720" s="6">
        <v>52</v>
      </c>
      <c r="R1720" s="110">
        <f t="shared" si="62"/>
        <v>624</v>
      </c>
      <c r="S1720" s="20">
        <f t="shared" si="63"/>
        <v>18935280</v>
      </c>
      <c r="T1720" s="124"/>
    </row>
    <row r="1721" spans="1:20" ht="18" customHeight="1" x14ac:dyDescent="0.25">
      <c r="A1721" s="3" t="s">
        <v>444</v>
      </c>
      <c r="B1721" s="3">
        <v>22221420</v>
      </c>
      <c r="C1721" s="8" t="s">
        <v>1940</v>
      </c>
      <c r="D1721" s="8">
        <v>2204005003</v>
      </c>
      <c r="E1721" s="9">
        <v>30345</v>
      </c>
      <c r="F1721" s="6">
        <v>15</v>
      </c>
      <c r="G1721" s="6">
        <v>15</v>
      </c>
      <c r="H1721" s="6">
        <v>15</v>
      </c>
      <c r="I1721" s="6">
        <v>15</v>
      </c>
      <c r="J1721" s="6">
        <v>15</v>
      </c>
      <c r="K1721" s="6">
        <v>15</v>
      </c>
      <c r="L1721" s="6">
        <v>15</v>
      </c>
      <c r="M1721" s="6">
        <v>15</v>
      </c>
      <c r="N1721" s="6">
        <v>15</v>
      </c>
      <c r="O1721" s="6">
        <v>15</v>
      </c>
      <c r="P1721" s="6">
        <v>15</v>
      </c>
      <c r="Q1721" s="6">
        <v>15</v>
      </c>
      <c r="R1721" s="110">
        <f t="shared" si="62"/>
        <v>180</v>
      </c>
      <c r="S1721" s="20">
        <f t="shared" si="63"/>
        <v>5462100</v>
      </c>
      <c r="T1721" s="124"/>
    </row>
    <row r="1722" spans="1:20" ht="18" customHeight="1" x14ac:dyDescent="0.25">
      <c r="A1722" s="3" t="s">
        <v>444</v>
      </c>
      <c r="B1722" s="3">
        <v>22221421</v>
      </c>
      <c r="C1722" s="8" t="s">
        <v>1941</v>
      </c>
      <c r="D1722" s="8">
        <v>2204005001</v>
      </c>
      <c r="E1722" s="9">
        <v>30345</v>
      </c>
      <c r="F1722" s="6">
        <v>16</v>
      </c>
      <c r="G1722" s="6">
        <v>16</v>
      </c>
      <c r="H1722" s="6">
        <v>16</v>
      </c>
      <c r="I1722" s="6">
        <v>16</v>
      </c>
      <c r="J1722" s="6">
        <v>16</v>
      </c>
      <c r="K1722" s="6">
        <v>16</v>
      </c>
      <c r="L1722" s="6">
        <v>16</v>
      </c>
      <c r="M1722" s="6">
        <v>16</v>
      </c>
      <c r="N1722" s="6">
        <v>16</v>
      </c>
      <c r="O1722" s="6">
        <v>16</v>
      </c>
      <c r="P1722" s="6">
        <v>16</v>
      </c>
      <c r="Q1722" s="6">
        <v>16</v>
      </c>
      <c r="R1722" s="110">
        <f t="shared" si="62"/>
        <v>192</v>
      </c>
      <c r="S1722" s="20">
        <f t="shared" si="63"/>
        <v>5826240</v>
      </c>
      <c r="T1722" s="124"/>
    </row>
    <row r="1723" spans="1:20" ht="18" customHeight="1" x14ac:dyDescent="0.25">
      <c r="A1723" s="3" t="s">
        <v>444</v>
      </c>
      <c r="B1723" s="3">
        <v>22222111</v>
      </c>
      <c r="C1723" s="8" t="s">
        <v>1942</v>
      </c>
      <c r="D1723" s="8">
        <v>2204004003</v>
      </c>
      <c r="E1723" s="9">
        <v>89250</v>
      </c>
      <c r="F1723" s="6">
        <v>4</v>
      </c>
      <c r="G1723" s="6">
        <v>4</v>
      </c>
      <c r="H1723" s="6">
        <v>4</v>
      </c>
      <c r="I1723" s="6">
        <v>4</v>
      </c>
      <c r="J1723" s="6">
        <v>4</v>
      </c>
      <c r="K1723" s="6">
        <v>4</v>
      </c>
      <c r="L1723" s="6">
        <v>3</v>
      </c>
      <c r="M1723" s="6">
        <v>3</v>
      </c>
      <c r="N1723" s="6">
        <v>3</v>
      </c>
      <c r="O1723" s="6">
        <v>3</v>
      </c>
      <c r="P1723" s="6">
        <v>3</v>
      </c>
      <c r="Q1723" s="6">
        <v>3</v>
      </c>
      <c r="R1723" s="110">
        <f t="shared" si="62"/>
        <v>42</v>
      </c>
      <c r="S1723" s="20">
        <f t="shared" si="63"/>
        <v>3748500</v>
      </c>
      <c r="T1723" s="124"/>
    </row>
    <row r="1724" spans="1:20" ht="18" customHeight="1" x14ac:dyDescent="0.25">
      <c r="A1724" s="3" t="s">
        <v>444</v>
      </c>
      <c r="B1724" s="3">
        <v>22222186</v>
      </c>
      <c r="C1724" s="8" t="s">
        <v>1943</v>
      </c>
      <c r="D1724" s="8">
        <v>2204005003</v>
      </c>
      <c r="E1724" s="9">
        <v>44625</v>
      </c>
      <c r="F1724" s="6">
        <v>1</v>
      </c>
      <c r="G1724" s="6">
        <v>1</v>
      </c>
      <c r="H1724" s="6">
        <v>1</v>
      </c>
      <c r="I1724" s="6">
        <v>1</v>
      </c>
      <c r="J1724" s="6">
        <v>1</v>
      </c>
      <c r="K1724" s="6">
        <v>1</v>
      </c>
      <c r="L1724" s="6">
        <v>1</v>
      </c>
      <c r="M1724" s="6">
        <v>1</v>
      </c>
      <c r="N1724" s="6">
        <v>1</v>
      </c>
      <c r="O1724" s="6">
        <v>1</v>
      </c>
      <c r="P1724" s="6">
        <v>1</v>
      </c>
      <c r="Q1724" s="6">
        <v>1</v>
      </c>
      <c r="R1724" s="110">
        <f t="shared" si="62"/>
        <v>12</v>
      </c>
      <c r="S1724" s="20">
        <f t="shared" si="63"/>
        <v>535500</v>
      </c>
      <c r="T1724" s="124"/>
    </row>
    <row r="1725" spans="1:20" ht="18" customHeight="1" x14ac:dyDescent="0.25">
      <c r="A1725" s="3" t="s">
        <v>444</v>
      </c>
      <c r="B1725" s="3">
        <v>22222219</v>
      </c>
      <c r="C1725" s="8" t="s">
        <v>1944</v>
      </c>
      <c r="D1725" s="8">
        <v>2204005</v>
      </c>
      <c r="E1725" s="9">
        <v>874650</v>
      </c>
      <c r="F1725" s="6">
        <v>1</v>
      </c>
      <c r="G1725" s="6">
        <v>1</v>
      </c>
      <c r="H1725" s="6">
        <v>1</v>
      </c>
      <c r="I1725" s="6">
        <v>1</v>
      </c>
      <c r="J1725" s="6">
        <v>1</v>
      </c>
      <c r="K1725" s="6">
        <v>1</v>
      </c>
      <c r="L1725" s="6">
        <v>0</v>
      </c>
      <c r="M1725" s="6">
        <v>0</v>
      </c>
      <c r="N1725" s="6">
        <v>0</v>
      </c>
      <c r="O1725" s="6">
        <v>0</v>
      </c>
      <c r="P1725" s="6">
        <v>0</v>
      </c>
      <c r="Q1725" s="6">
        <v>0</v>
      </c>
      <c r="R1725" s="110">
        <f t="shared" si="62"/>
        <v>6</v>
      </c>
      <c r="S1725" s="20">
        <f t="shared" si="63"/>
        <v>5247900</v>
      </c>
      <c r="T1725" s="124"/>
    </row>
    <row r="1726" spans="1:20" ht="18" customHeight="1" x14ac:dyDescent="0.25">
      <c r="A1726" s="3" t="s">
        <v>444</v>
      </c>
      <c r="B1726" s="3">
        <v>22222526</v>
      </c>
      <c r="C1726" s="8" t="s">
        <v>1945</v>
      </c>
      <c r="D1726" s="8">
        <v>2204005003</v>
      </c>
      <c r="E1726" s="9">
        <v>9520</v>
      </c>
      <c r="F1726" s="6">
        <v>1</v>
      </c>
      <c r="G1726" s="6">
        <v>1</v>
      </c>
      <c r="H1726" s="6">
        <v>1</v>
      </c>
      <c r="I1726" s="6">
        <v>1</v>
      </c>
      <c r="J1726" s="6">
        <v>1</v>
      </c>
      <c r="K1726" s="6">
        <v>1</v>
      </c>
      <c r="L1726" s="6">
        <v>0</v>
      </c>
      <c r="M1726" s="6">
        <v>0</v>
      </c>
      <c r="N1726" s="6">
        <v>0</v>
      </c>
      <c r="O1726" s="6">
        <v>0</v>
      </c>
      <c r="P1726" s="6">
        <v>0</v>
      </c>
      <c r="Q1726" s="6">
        <v>0</v>
      </c>
      <c r="R1726" s="110">
        <f t="shared" si="62"/>
        <v>6</v>
      </c>
      <c r="S1726" s="20">
        <f t="shared" si="63"/>
        <v>57120</v>
      </c>
      <c r="T1726" s="124"/>
    </row>
    <row r="1727" spans="1:20" ht="18" customHeight="1" x14ac:dyDescent="0.25">
      <c r="A1727" s="3" t="s">
        <v>444</v>
      </c>
      <c r="B1727" s="3">
        <v>22223419</v>
      </c>
      <c r="C1727" s="8" t="s">
        <v>1946</v>
      </c>
      <c r="D1727" s="8">
        <v>2204005003</v>
      </c>
      <c r="E1727" s="9">
        <v>235620</v>
      </c>
      <c r="F1727" s="6">
        <v>0</v>
      </c>
      <c r="G1727" s="6">
        <v>0</v>
      </c>
      <c r="H1727" s="6">
        <v>0</v>
      </c>
      <c r="I1727" s="6">
        <v>0</v>
      </c>
      <c r="J1727" s="6">
        <v>0</v>
      </c>
      <c r="K1727" s="6">
        <v>0</v>
      </c>
      <c r="L1727" s="6">
        <v>0</v>
      </c>
      <c r="M1727" s="6">
        <v>0</v>
      </c>
      <c r="N1727" s="6">
        <v>1</v>
      </c>
      <c r="O1727" s="6">
        <v>1</v>
      </c>
      <c r="P1727" s="6">
        <v>1</v>
      </c>
      <c r="Q1727" s="6">
        <v>1</v>
      </c>
      <c r="R1727" s="110">
        <f t="shared" si="62"/>
        <v>4</v>
      </c>
      <c r="S1727" s="20">
        <f t="shared" si="63"/>
        <v>942480</v>
      </c>
      <c r="T1727" s="124"/>
    </row>
    <row r="1728" spans="1:20" ht="18" customHeight="1" x14ac:dyDescent="0.25">
      <c r="A1728" s="3" t="s">
        <v>444</v>
      </c>
      <c r="B1728" s="3">
        <v>22224822</v>
      </c>
      <c r="C1728" s="8" t="s">
        <v>1947</v>
      </c>
      <c r="D1728" s="8">
        <v>2204005003</v>
      </c>
      <c r="E1728" s="9">
        <v>208250</v>
      </c>
      <c r="F1728" s="6">
        <v>1</v>
      </c>
      <c r="G1728" s="6">
        <v>1</v>
      </c>
      <c r="H1728" s="6">
        <v>1</v>
      </c>
      <c r="I1728" s="6">
        <v>1</v>
      </c>
      <c r="J1728" s="6">
        <v>1</v>
      </c>
      <c r="K1728" s="6">
        <v>1</v>
      </c>
      <c r="L1728" s="6">
        <v>1</v>
      </c>
      <c r="M1728" s="6">
        <v>1</v>
      </c>
      <c r="N1728" s="6">
        <v>1</v>
      </c>
      <c r="O1728" s="6">
        <v>1</v>
      </c>
      <c r="P1728" s="6">
        <v>1</v>
      </c>
      <c r="Q1728" s="6">
        <v>1</v>
      </c>
      <c r="R1728" s="110">
        <f t="shared" si="62"/>
        <v>12</v>
      </c>
      <c r="S1728" s="20">
        <f t="shared" si="63"/>
        <v>2499000</v>
      </c>
      <c r="T1728" s="124"/>
    </row>
    <row r="1729" spans="1:20" ht="18" customHeight="1" x14ac:dyDescent="0.25">
      <c r="A1729" s="3" t="s">
        <v>444</v>
      </c>
      <c r="B1729" s="3">
        <v>22225123</v>
      </c>
      <c r="C1729" s="8" t="s">
        <v>1948</v>
      </c>
      <c r="D1729" s="8">
        <v>2204005003</v>
      </c>
      <c r="E1729" s="9">
        <v>59500</v>
      </c>
      <c r="F1729" s="6">
        <v>1</v>
      </c>
      <c r="G1729" s="6">
        <v>1</v>
      </c>
      <c r="H1729" s="6">
        <v>1</v>
      </c>
      <c r="I1729" s="6">
        <v>1</v>
      </c>
      <c r="J1729" s="6">
        <v>1</v>
      </c>
      <c r="K1729" s="6">
        <v>1</v>
      </c>
      <c r="L1729" s="6">
        <v>1</v>
      </c>
      <c r="M1729" s="6">
        <v>1</v>
      </c>
      <c r="N1729" s="6">
        <v>1</v>
      </c>
      <c r="O1729" s="6">
        <v>1</v>
      </c>
      <c r="P1729" s="6">
        <v>1</v>
      </c>
      <c r="Q1729" s="6">
        <v>1</v>
      </c>
      <c r="R1729" s="110">
        <f t="shared" si="62"/>
        <v>12</v>
      </c>
      <c r="S1729" s="20">
        <f t="shared" si="63"/>
        <v>714000</v>
      </c>
      <c r="T1729" s="124"/>
    </row>
    <row r="1730" spans="1:20" ht="18" customHeight="1" x14ac:dyDescent="0.25">
      <c r="A1730" s="3" t="s">
        <v>444</v>
      </c>
      <c r="B1730" s="3">
        <v>22225842</v>
      </c>
      <c r="C1730" s="8" t="s">
        <v>1949</v>
      </c>
      <c r="D1730" s="8">
        <v>2204005</v>
      </c>
      <c r="E1730" s="9">
        <v>44625</v>
      </c>
      <c r="F1730" s="6">
        <v>1</v>
      </c>
      <c r="G1730" s="6">
        <v>1</v>
      </c>
      <c r="H1730" s="6">
        <v>1</v>
      </c>
      <c r="I1730" s="6">
        <v>1</v>
      </c>
      <c r="J1730" s="6">
        <v>1</v>
      </c>
      <c r="K1730" s="6">
        <v>1</v>
      </c>
      <c r="L1730" s="6">
        <v>1</v>
      </c>
      <c r="M1730" s="6">
        <v>1</v>
      </c>
      <c r="N1730" s="6">
        <v>1</v>
      </c>
      <c r="O1730" s="6">
        <v>1</v>
      </c>
      <c r="P1730" s="6">
        <v>1</v>
      </c>
      <c r="Q1730" s="6">
        <v>1</v>
      </c>
      <c r="R1730" s="110">
        <f t="shared" si="62"/>
        <v>12</v>
      </c>
      <c r="S1730" s="20">
        <f t="shared" si="63"/>
        <v>535500</v>
      </c>
      <c r="T1730" s="124"/>
    </row>
    <row r="1731" spans="1:20" ht="18" customHeight="1" x14ac:dyDescent="0.25">
      <c r="A1731" s="3" t="s">
        <v>444</v>
      </c>
      <c r="B1731" s="3">
        <v>22225843</v>
      </c>
      <c r="C1731" s="8" t="s">
        <v>1950</v>
      </c>
      <c r="D1731" s="8">
        <v>2204005</v>
      </c>
      <c r="E1731" s="9">
        <v>44625</v>
      </c>
      <c r="F1731" s="6">
        <v>8</v>
      </c>
      <c r="G1731" s="6">
        <v>8</v>
      </c>
      <c r="H1731" s="6">
        <v>8</v>
      </c>
      <c r="I1731" s="6">
        <v>8</v>
      </c>
      <c r="J1731" s="6">
        <v>8</v>
      </c>
      <c r="K1731" s="6">
        <v>8</v>
      </c>
      <c r="L1731" s="6">
        <v>8</v>
      </c>
      <c r="M1731" s="6">
        <v>8</v>
      </c>
      <c r="N1731" s="6">
        <v>8</v>
      </c>
      <c r="O1731" s="6">
        <v>8</v>
      </c>
      <c r="P1731" s="6">
        <v>8</v>
      </c>
      <c r="Q1731" s="6">
        <v>8</v>
      </c>
      <c r="R1731" s="110">
        <f t="shared" si="62"/>
        <v>96</v>
      </c>
      <c r="S1731" s="20">
        <f t="shared" si="63"/>
        <v>4284000</v>
      </c>
      <c r="T1731" s="124"/>
    </row>
    <row r="1732" spans="1:20" ht="18" customHeight="1" x14ac:dyDescent="0.25">
      <c r="A1732" s="3" t="s">
        <v>444</v>
      </c>
      <c r="B1732" s="3">
        <v>22225854</v>
      </c>
      <c r="C1732" s="8" t="s">
        <v>1951</v>
      </c>
      <c r="D1732" s="8">
        <v>2204005001</v>
      </c>
      <c r="E1732" s="9">
        <v>47600</v>
      </c>
      <c r="F1732" s="6">
        <v>0</v>
      </c>
      <c r="G1732" s="6">
        <v>0</v>
      </c>
      <c r="H1732" s="6">
        <v>0</v>
      </c>
      <c r="I1732" s="6">
        <v>0</v>
      </c>
      <c r="J1732" s="6">
        <v>0</v>
      </c>
      <c r="K1732" s="6">
        <v>0</v>
      </c>
      <c r="L1732" s="6">
        <v>0</v>
      </c>
      <c r="M1732" s="6">
        <v>0</v>
      </c>
      <c r="N1732" s="6">
        <v>0</v>
      </c>
      <c r="O1732" s="6">
        <v>0</v>
      </c>
      <c r="P1732" s="6">
        <v>1</v>
      </c>
      <c r="Q1732" s="6">
        <v>1</v>
      </c>
      <c r="R1732" s="110">
        <f t="shared" si="62"/>
        <v>2</v>
      </c>
      <c r="S1732" s="20">
        <f t="shared" si="63"/>
        <v>95200</v>
      </c>
      <c r="T1732" s="124"/>
    </row>
    <row r="1733" spans="1:20" ht="18" customHeight="1" x14ac:dyDescent="0.25">
      <c r="A1733" s="3" t="s">
        <v>444</v>
      </c>
      <c r="B1733" s="3">
        <v>22226523</v>
      </c>
      <c r="C1733" s="8" t="s">
        <v>1952</v>
      </c>
      <c r="D1733" s="8">
        <v>2204005003</v>
      </c>
      <c r="E1733" s="9">
        <v>88001</v>
      </c>
      <c r="F1733" s="6">
        <v>1</v>
      </c>
      <c r="G1733" s="6">
        <v>1</v>
      </c>
      <c r="H1733" s="6">
        <v>1</v>
      </c>
      <c r="I1733" s="6">
        <v>1</v>
      </c>
      <c r="J1733" s="6">
        <v>1</v>
      </c>
      <c r="K1733" s="6">
        <v>1</v>
      </c>
      <c r="L1733" s="6">
        <v>1</v>
      </c>
      <c r="M1733" s="6">
        <v>1</v>
      </c>
      <c r="N1733" s="6">
        <v>1</v>
      </c>
      <c r="O1733" s="6">
        <v>1</v>
      </c>
      <c r="P1733" s="6">
        <v>1</v>
      </c>
      <c r="Q1733" s="6">
        <v>1</v>
      </c>
      <c r="R1733" s="110">
        <f t="shared" si="62"/>
        <v>12</v>
      </c>
      <c r="S1733" s="20">
        <f t="shared" si="63"/>
        <v>1056012</v>
      </c>
      <c r="T1733" s="124"/>
    </row>
    <row r="1734" spans="1:20" ht="18" customHeight="1" x14ac:dyDescent="0.25">
      <c r="A1734" s="3" t="s">
        <v>444</v>
      </c>
      <c r="B1734" s="3">
        <v>22226896</v>
      </c>
      <c r="C1734" s="8" t="s">
        <v>1953</v>
      </c>
      <c r="D1734" s="8">
        <v>2204005</v>
      </c>
      <c r="E1734" s="9">
        <v>59500</v>
      </c>
      <c r="F1734" s="6">
        <v>1</v>
      </c>
      <c r="G1734" s="6">
        <v>1</v>
      </c>
      <c r="H1734" s="6">
        <v>1</v>
      </c>
      <c r="I1734" s="6">
        <v>1</v>
      </c>
      <c r="J1734" s="6">
        <v>1</v>
      </c>
      <c r="K1734" s="6">
        <v>1</v>
      </c>
      <c r="L1734" s="6">
        <v>1</v>
      </c>
      <c r="M1734" s="6">
        <v>1</v>
      </c>
      <c r="N1734" s="6">
        <v>1</v>
      </c>
      <c r="O1734" s="6">
        <v>1</v>
      </c>
      <c r="P1734" s="6">
        <v>1</v>
      </c>
      <c r="Q1734" s="6">
        <v>1</v>
      </c>
      <c r="R1734" s="110">
        <f t="shared" si="62"/>
        <v>12</v>
      </c>
      <c r="S1734" s="20">
        <f t="shared" si="63"/>
        <v>714000</v>
      </c>
      <c r="T1734" s="124"/>
    </row>
    <row r="1735" spans="1:20" ht="18" customHeight="1" x14ac:dyDescent="0.25">
      <c r="A1735" s="3" t="s">
        <v>444</v>
      </c>
      <c r="B1735" s="3">
        <v>22229622</v>
      </c>
      <c r="C1735" s="8" t="s">
        <v>1954</v>
      </c>
      <c r="D1735" s="8">
        <v>2204005003</v>
      </c>
      <c r="E1735" s="9">
        <v>26180</v>
      </c>
      <c r="F1735" s="6">
        <v>1</v>
      </c>
      <c r="G1735" s="6">
        <v>1</v>
      </c>
      <c r="H1735" s="6">
        <v>1</v>
      </c>
      <c r="I1735" s="6">
        <v>1</v>
      </c>
      <c r="J1735" s="6">
        <v>1</v>
      </c>
      <c r="K1735" s="6">
        <v>1</v>
      </c>
      <c r="L1735" s="6">
        <v>1</v>
      </c>
      <c r="M1735" s="6">
        <v>0</v>
      </c>
      <c r="N1735" s="6">
        <v>0</v>
      </c>
      <c r="O1735" s="6">
        <v>0</v>
      </c>
      <c r="P1735" s="6">
        <v>0</v>
      </c>
      <c r="Q1735" s="6">
        <v>0</v>
      </c>
      <c r="R1735" s="110">
        <f t="shared" si="62"/>
        <v>7</v>
      </c>
      <c r="S1735" s="20">
        <f t="shared" si="63"/>
        <v>183260</v>
      </c>
      <c r="T1735" s="124"/>
    </row>
    <row r="1736" spans="1:20" ht="18" customHeight="1" x14ac:dyDescent="0.25">
      <c r="A1736" s="3" t="s">
        <v>444</v>
      </c>
      <c r="B1736" s="3">
        <v>22229723</v>
      </c>
      <c r="C1736" s="8" t="s">
        <v>1955</v>
      </c>
      <c r="D1736" s="8">
        <v>2204005003</v>
      </c>
      <c r="E1736" s="9">
        <v>82467</v>
      </c>
      <c r="F1736" s="6">
        <v>1</v>
      </c>
      <c r="G1736" s="6">
        <v>1</v>
      </c>
      <c r="H1736" s="6">
        <v>1</v>
      </c>
      <c r="I1736" s="6">
        <v>1</v>
      </c>
      <c r="J1736" s="6">
        <v>1</v>
      </c>
      <c r="K1736" s="6">
        <v>1</v>
      </c>
      <c r="L1736" s="6">
        <v>1</v>
      </c>
      <c r="M1736" s="6">
        <v>0</v>
      </c>
      <c r="N1736" s="6">
        <v>0</v>
      </c>
      <c r="O1736" s="6">
        <v>0</v>
      </c>
      <c r="P1736" s="6">
        <v>0</v>
      </c>
      <c r="Q1736" s="6">
        <v>0</v>
      </c>
      <c r="R1736" s="110">
        <f t="shared" si="62"/>
        <v>7</v>
      </c>
      <c r="S1736" s="20">
        <f t="shared" si="63"/>
        <v>577269</v>
      </c>
      <c r="T1736" s="124"/>
    </row>
    <row r="1737" spans="1:20" ht="18" customHeight="1" x14ac:dyDescent="0.25">
      <c r="A1737" s="3" t="s">
        <v>444</v>
      </c>
      <c r="B1737" s="3">
        <v>22230123</v>
      </c>
      <c r="C1737" s="8" t="s">
        <v>1956</v>
      </c>
      <c r="D1737" s="8">
        <v>2204005003</v>
      </c>
      <c r="E1737" s="9">
        <v>83300</v>
      </c>
      <c r="F1737" s="6">
        <v>4</v>
      </c>
      <c r="G1737" s="6">
        <v>4</v>
      </c>
      <c r="H1737" s="6">
        <v>4</v>
      </c>
      <c r="I1737" s="6">
        <v>4</v>
      </c>
      <c r="J1737" s="6">
        <v>4</v>
      </c>
      <c r="K1737" s="6">
        <v>4</v>
      </c>
      <c r="L1737" s="6">
        <v>4</v>
      </c>
      <c r="M1737" s="6">
        <v>4</v>
      </c>
      <c r="N1737" s="6">
        <v>4</v>
      </c>
      <c r="O1737" s="6">
        <v>4</v>
      </c>
      <c r="P1737" s="6">
        <v>4</v>
      </c>
      <c r="Q1737" s="6">
        <v>4</v>
      </c>
      <c r="R1737" s="110">
        <f t="shared" si="62"/>
        <v>48</v>
      </c>
      <c r="S1737" s="20">
        <f t="shared" si="63"/>
        <v>3998400</v>
      </c>
      <c r="T1737" s="124"/>
    </row>
    <row r="1738" spans="1:20" ht="18" customHeight="1" x14ac:dyDescent="0.25">
      <c r="A1738" s="3" t="s">
        <v>444</v>
      </c>
      <c r="B1738" s="3">
        <v>22230154</v>
      </c>
      <c r="C1738" s="8" t="s">
        <v>1957</v>
      </c>
      <c r="D1738" s="8">
        <v>2204005</v>
      </c>
      <c r="E1738" s="9">
        <v>59500</v>
      </c>
      <c r="F1738" s="6">
        <v>1</v>
      </c>
      <c r="G1738" s="6">
        <v>1</v>
      </c>
      <c r="H1738" s="6">
        <v>1</v>
      </c>
      <c r="I1738" s="6">
        <v>1</v>
      </c>
      <c r="J1738" s="6">
        <v>1</v>
      </c>
      <c r="K1738" s="6">
        <v>1</v>
      </c>
      <c r="L1738" s="6">
        <v>0</v>
      </c>
      <c r="M1738" s="6">
        <v>0</v>
      </c>
      <c r="N1738" s="6">
        <v>0</v>
      </c>
      <c r="O1738" s="6">
        <v>0</v>
      </c>
      <c r="P1738" s="6">
        <v>0</v>
      </c>
      <c r="Q1738" s="6">
        <v>0</v>
      </c>
      <c r="R1738" s="110">
        <f t="shared" si="62"/>
        <v>6</v>
      </c>
      <c r="S1738" s="20">
        <f t="shared" si="63"/>
        <v>357000</v>
      </c>
      <c r="T1738" s="124"/>
    </row>
    <row r="1739" spans="1:20" ht="18" customHeight="1" x14ac:dyDescent="0.25">
      <c r="A1739" s="3" t="s">
        <v>444</v>
      </c>
      <c r="B1739" s="3">
        <v>22232321</v>
      </c>
      <c r="C1739" s="8" t="s">
        <v>1958</v>
      </c>
      <c r="D1739" s="8">
        <v>2204005003</v>
      </c>
      <c r="E1739" s="9">
        <v>214200</v>
      </c>
      <c r="F1739" s="6">
        <v>1</v>
      </c>
      <c r="G1739" s="6">
        <v>1</v>
      </c>
      <c r="H1739" s="6">
        <v>1</v>
      </c>
      <c r="I1739" s="6">
        <v>1</v>
      </c>
      <c r="J1739" s="6">
        <v>1</v>
      </c>
      <c r="K1739" s="6">
        <v>1</v>
      </c>
      <c r="L1739" s="6">
        <v>0</v>
      </c>
      <c r="M1739" s="6">
        <v>0</v>
      </c>
      <c r="N1739" s="6">
        <v>0</v>
      </c>
      <c r="O1739" s="6">
        <v>0</v>
      </c>
      <c r="P1739" s="6">
        <v>0</v>
      </c>
      <c r="Q1739" s="6">
        <v>0</v>
      </c>
      <c r="R1739" s="110">
        <f t="shared" si="62"/>
        <v>6</v>
      </c>
      <c r="S1739" s="20">
        <f t="shared" si="63"/>
        <v>1285200</v>
      </c>
      <c r="T1739" s="124"/>
    </row>
    <row r="1740" spans="1:20" ht="18" customHeight="1" x14ac:dyDescent="0.25">
      <c r="A1740" s="3" t="s">
        <v>444</v>
      </c>
      <c r="B1740" s="3">
        <v>22241831</v>
      </c>
      <c r="C1740" s="8" t="s">
        <v>1959</v>
      </c>
      <c r="D1740" s="8">
        <v>2204005</v>
      </c>
      <c r="E1740" s="9">
        <v>9758</v>
      </c>
      <c r="F1740" s="6">
        <v>6</v>
      </c>
      <c r="G1740" s="6">
        <v>6</v>
      </c>
      <c r="H1740" s="6">
        <v>6</v>
      </c>
      <c r="I1740" s="6">
        <v>6</v>
      </c>
      <c r="J1740" s="6">
        <v>6</v>
      </c>
      <c r="K1740" s="6">
        <v>6</v>
      </c>
      <c r="L1740" s="6">
        <v>6</v>
      </c>
      <c r="M1740" s="6">
        <v>6</v>
      </c>
      <c r="N1740" s="6">
        <v>6</v>
      </c>
      <c r="O1740" s="6">
        <v>6</v>
      </c>
      <c r="P1740" s="6">
        <v>6</v>
      </c>
      <c r="Q1740" s="6">
        <v>6</v>
      </c>
      <c r="R1740" s="110">
        <f t="shared" si="62"/>
        <v>72</v>
      </c>
      <c r="S1740" s="20">
        <f t="shared" si="63"/>
        <v>702576</v>
      </c>
      <c r="T1740" s="124"/>
    </row>
    <row r="1741" spans="1:20" ht="18" customHeight="1" x14ac:dyDescent="0.25">
      <c r="A1741" s="3" t="s">
        <v>444</v>
      </c>
      <c r="B1741" s="3">
        <v>22241841</v>
      </c>
      <c r="C1741" s="8" t="s">
        <v>1960</v>
      </c>
      <c r="D1741" s="8">
        <v>2204005001</v>
      </c>
      <c r="E1741" s="9">
        <v>26180</v>
      </c>
      <c r="F1741" s="6">
        <v>62</v>
      </c>
      <c r="G1741" s="6">
        <v>62</v>
      </c>
      <c r="H1741" s="6">
        <v>62</v>
      </c>
      <c r="I1741" s="6">
        <v>62</v>
      </c>
      <c r="J1741" s="6">
        <v>62</v>
      </c>
      <c r="K1741" s="6">
        <v>62</v>
      </c>
      <c r="L1741" s="6">
        <v>62</v>
      </c>
      <c r="M1741" s="6">
        <v>62</v>
      </c>
      <c r="N1741" s="6">
        <v>62</v>
      </c>
      <c r="O1741" s="6">
        <v>62</v>
      </c>
      <c r="P1741" s="6">
        <v>62</v>
      </c>
      <c r="Q1741" s="6">
        <v>62</v>
      </c>
      <c r="R1741" s="110">
        <f t="shared" si="62"/>
        <v>744</v>
      </c>
      <c r="S1741" s="20">
        <f t="shared" si="63"/>
        <v>19477920</v>
      </c>
      <c r="T1741" s="124"/>
    </row>
    <row r="1742" spans="1:20" ht="18" customHeight="1" x14ac:dyDescent="0.25">
      <c r="A1742" s="3" t="s">
        <v>444</v>
      </c>
      <c r="B1742" s="3">
        <v>22242020</v>
      </c>
      <c r="C1742" s="8" t="s">
        <v>1284</v>
      </c>
      <c r="D1742" s="8">
        <v>2204005</v>
      </c>
      <c r="E1742" s="9">
        <v>490</v>
      </c>
      <c r="F1742" s="6">
        <v>12</v>
      </c>
      <c r="G1742" s="6">
        <v>12</v>
      </c>
      <c r="H1742" s="6">
        <v>12</v>
      </c>
      <c r="I1742" s="6">
        <v>12</v>
      </c>
      <c r="J1742" s="6">
        <v>12</v>
      </c>
      <c r="K1742" s="6">
        <v>12</v>
      </c>
      <c r="L1742" s="6">
        <v>12</v>
      </c>
      <c r="M1742" s="6">
        <v>12</v>
      </c>
      <c r="N1742" s="6">
        <v>12</v>
      </c>
      <c r="O1742" s="6">
        <v>12</v>
      </c>
      <c r="P1742" s="6">
        <v>12</v>
      </c>
      <c r="Q1742" s="6">
        <v>12</v>
      </c>
      <c r="R1742" s="110">
        <f t="shared" si="62"/>
        <v>144</v>
      </c>
      <c r="S1742" s="20">
        <f t="shared" si="63"/>
        <v>70560</v>
      </c>
      <c r="T1742" s="124"/>
    </row>
    <row r="1743" spans="1:20" ht="18" customHeight="1" x14ac:dyDescent="0.25">
      <c r="A1743" s="3" t="s">
        <v>444</v>
      </c>
      <c r="B1743" s="3">
        <v>22242723</v>
      </c>
      <c r="C1743" s="8" t="s">
        <v>1961</v>
      </c>
      <c r="D1743" s="8">
        <v>2204005003</v>
      </c>
      <c r="E1743" s="9">
        <v>82467</v>
      </c>
      <c r="F1743" s="6">
        <v>1</v>
      </c>
      <c r="G1743" s="6">
        <v>1</v>
      </c>
      <c r="H1743" s="6">
        <v>1</v>
      </c>
      <c r="I1743" s="6">
        <v>1</v>
      </c>
      <c r="J1743" s="6">
        <v>1</v>
      </c>
      <c r="K1743" s="6">
        <v>1</v>
      </c>
      <c r="L1743" s="6">
        <v>1</v>
      </c>
      <c r="M1743" s="6">
        <v>1</v>
      </c>
      <c r="N1743" s="6">
        <v>1</v>
      </c>
      <c r="O1743" s="6">
        <v>0</v>
      </c>
      <c r="P1743" s="6">
        <v>0</v>
      </c>
      <c r="Q1743" s="6">
        <v>0</v>
      </c>
      <c r="R1743" s="110">
        <f t="shared" si="62"/>
        <v>9</v>
      </c>
      <c r="S1743" s="20">
        <f t="shared" si="63"/>
        <v>742203</v>
      </c>
      <c r="T1743" s="124"/>
    </row>
    <row r="1744" spans="1:20" ht="18" customHeight="1" x14ac:dyDescent="0.25">
      <c r="A1744" s="3" t="s">
        <v>444</v>
      </c>
      <c r="B1744" s="3">
        <v>22245210</v>
      </c>
      <c r="C1744" s="8" t="s">
        <v>1962</v>
      </c>
      <c r="D1744" s="8">
        <v>2204005001</v>
      </c>
      <c r="E1744" s="9">
        <v>232050</v>
      </c>
      <c r="F1744" s="6">
        <v>1</v>
      </c>
      <c r="G1744" s="6">
        <v>1</v>
      </c>
      <c r="H1744" s="6">
        <v>1</v>
      </c>
      <c r="I1744" s="6">
        <v>1</v>
      </c>
      <c r="J1744" s="6">
        <v>1</v>
      </c>
      <c r="K1744" s="6">
        <v>1</v>
      </c>
      <c r="L1744" s="6">
        <v>1</v>
      </c>
      <c r="M1744" s="6">
        <v>1</v>
      </c>
      <c r="N1744" s="6">
        <v>0</v>
      </c>
      <c r="O1744" s="6">
        <v>0</v>
      </c>
      <c r="P1744" s="6">
        <v>0</v>
      </c>
      <c r="Q1744" s="6">
        <v>0</v>
      </c>
      <c r="R1744" s="110">
        <f t="shared" si="62"/>
        <v>8</v>
      </c>
      <c r="S1744" s="20">
        <f t="shared" si="63"/>
        <v>1856400</v>
      </c>
      <c r="T1744" s="124"/>
    </row>
    <row r="1745" spans="1:20" ht="18" customHeight="1" x14ac:dyDescent="0.25">
      <c r="A1745" s="3" t="s">
        <v>444</v>
      </c>
      <c r="B1745" s="3">
        <v>22245612</v>
      </c>
      <c r="C1745" s="8" t="s">
        <v>1963</v>
      </c>
      <c r="D1745" s="8">
        <v>2204005</v>
      </c>
      <c r="E1745" s="9">
        <v>9758</v>
      </c>
      <c r="F1745" s="6">
        <v>2</v>
      </c>
      <c r="G1745" s="6">
        <v>2</v>
      </c>
      <c r="H1745" s="6">
        <v>2</v>
      </c>
      <c r="I1745" s="6">
        <v>2</v>
      </c>
      <c r="J1745" s="6">
        <v>2</v>
      </c>
      <c r="K1745" s="6">
        <v>2</v>
      </c>
      <c r="L1745" s="6">
        <v>2</v>
      </c>
      <c r="M1745" s="6">
        <v>2</v>
      </c>
      <c r="N1745" s="6">
        <v>1</v>
      </c>
      <c r="O1745" s="6">
        <v>1</v>
      </c>
      <c r="P1745" s="6">
        <v>1</v>
      </c>
      <c r="Q1745" s="6">
        <v>1</v>
      </c>
      <c r="R1745" s="110">
        <f t="shared" si="62"/>
        <v>20</v>
      </c>
      <c r="S1745" s="20">
        <f t="shared" si="63"/>
        <v>195160</v>
      </c>
      <c r="T1745" s="124"/>
    </row>
    <row r="1746" spans="1:20" ht="18" customHeight="1" x14ac:dyDescent="0.25">
      <c r="A1746" s="3" t="s">
        <v>444</v>
      </c>
      <c r="B1746" s="3">
        <v>22247791</v>
      </c>
      <c r="C1746" s="8" t="s">
        <v>1964</v>
      </c>
      <c r="D1746" s="8">
        <v>2204005</v>
      </c>
      <c r="E1746" s="9">
        <v>178500</v>
      </c>
      <c r="F1746" s="6">
        <v>4</v>
      </c>
      <c r="G1746" s="6">
        <v>4</v>
      </c>
      <c r="H1746" s="6">
        <v>4</v>
      </c>
      <c r="I1746" s="6">
        <v>4</v>
      </c>
      <c r="J1746" s="6">
        <v>4</v>
      </c>
      <c r="K1746" s="6">
        <v>4</v>
      </c>
      <c r="L1746" s="6">
        <v>4</v>
      </c>
      <c r="M1746" s="6">
        <v>4</v>
      </c>
      <c r="N1746" s="6">
        <v>4</v>
      </c>
      <c r="O1746" s="6">
        <v>4</v>
      </c>
      <c r="P1746" s="6">
        <v>4</v>
      </c>
      <c r="Q1746" s="6">
        <v>4</v>
      </c>
      <c r="R1746" s="110">
        <f t="shared" ref="R1746:R1789" si="64">SUM(F1746:Q1746)</f>
        <v>48</v>
      </c>
      <c r="S1746" s="20">
        <f t="shared" si="63"/>
        <v>8568000</v>
      </c>
      <c r="T1746" s="124"/>
    </row>
    <row r="1747" spans="1:20" ht="18" customHeight="1" x14ac:dyDescent="0.25">
      <c r="A1747" s="3" t="s">
        <v>444</v>
      </c>
      <c r="B1747" s="3">
        <v>22247792</v>
      </c>
      <c r="C1747" s="8" t="s">
        <v>1965</v>
      </c>
      <c r="D1747" s="8">
        <v>2204005</v>
      </c>
      <c r="E1747" s="9">
        <v>178500</v>
      </c>
      <c r="F1747" s="6">
        <v>1</v>
      </c>
      <c r="G1747" s="6">
        <v>1</v>
      </c>
      <c r="H1747" s="6">
        <v>1</v>
      </c>
      <c r="I1747" s="6">
        <v>1</v>
      </c>
      <c r="J1747" s="6">
        <v>1</v>
      </c>
      <c r="K1747" s="6">
        <v>1</v>
      </c>
      <c r="L1747" s="6">
        <v>1</v>
      </c>
      <c r="M1747" s="6">
        <v>1</v>
      </c>
      <c r="N1747" s="6">
        <v>1</v>
      </c>
      <c r="O1747" s="6">
        <v>1</v>
      </c>
      <c r="P1747" s="6">
        <v>1</v>
      </c>
      <c r="Q1747" s="6">
        <v>1</v>
      </c>
      <c r="R1747" s="110">
        <f t="shared" si="64"/>
        <v>12</v>
      </c>
      <c r="S1747" s="20">
        <f t="shared" si="63"/>
        <v>2142000</v>
      </c>
      <c r="T1747" s="124"/>
    </row>
    <row r="1748" spans="1:20" ht="18" customHeight="1" x14ac:dyDescent="0.25">
      <c r="A1748" s="3" t="s">
        <v>444</v>
      </c>
      <c r="B1748" s="3">
        <v>22247812</v>
      </c>
      <c r="C1748" s="8" t="s">
        <v>1966</v>
      </c>
      <c r="D1748" s="8">
        <v>2204005</v>
      </c>
      <c r="E1748" s="9">
        <v>9758</v>
      </c>
      <c r="F1748" s="6">
        <v>0</v>
      </c>
      <c r="G1748" s="6">
        <v>0</v>
      </c>
      <c r="H1748" s="6">
        <v>0</v>
      </c>
      <c r="I1748" s="6">
        <v>0</v>
      </c>
      <c r="J1748" s="6">
        <v>0</v>
      </c>
      <c r="K1748" s="6">
        <v>0</v>
      </c>
      <c r="L1748" s="6">
        <v>0</v>
      </c>
      <c r="M1748" s="6">
        <v>0</v>
      </c>
      <c r="N1748" s="6">
        <v>0</v>
      </c>
      <c r="O1748" s="6">
        <v>0</v>
      </c>
      <c r="P1748" s="6">
        <v>1</v>
      </c>
      <c r="Q1748" s="6">
        <v>1</v>
      </c>
      <c r="R1748" s="110">
        <f t="shared" si="64"/>
        <v>2</v>
      </c>
      <c r="S1748" s="20">
        <f t="shared" si="63"/>
        <v>19516</v>
      </c>
      <c r="T1748" s="124"/>
    </row>
    <row r="1749" spans="1:20" ht="18" customHeight="1" x14ac:dyDescent="0.25">
      <c r="A1749" s="3" t="s">
        <v>444</v>
      </c>
      <c r="B1749" s="3">
        <v>22249451</v>
      </c>
      <c r="C1749" s="8" t="s">
        <v>1967</v>
      </c>
      <c r="D1749" s="8">
        <v>2204005</v>
      </c>
      <c r="E1749" s="9">
        <v>44625</v>
      </c>
      <c r="F1749" s="6">
        <v>10</v>
      </c>
      <c r="G1749" s="6">
        <v>10</v>
      </c>
      <c r="H1749" s="6">
        <v>10</v>
      </c>
      <c r="I1749" s="6">
        <v>10</v>
      </c>
      <c r="J1749" s="6">
        <v>10</v>
      </c>
      <c r="K1749" s="6">
        <v>10</v>
      </c>
      <c r="L1749" s="6">
        <v>10</v>
      </c>
      <c r="M1749" s="6">
        <v>10</v>
      </c>
      <c r="N1749" s="6">
        <v>10</v>
      </c>
      <c r="O1749" s="6">
        <v>9</v>
      </c>
      <c r="P1749" s="6">
        <v>9</v>
      </c>
      <c r="Q1749" s="6">
        <v>9</v>
      </c>
      <c r="R1749" s="110">
        <f t="shared" si="64"/>
        <v>117</v>
      </c>
      <c r="S1749" s="20">
        <f t="shared" si="63"/>
        <v>5221125</v>
      </c>
      <c r="T1749" s="124"/>
    </row>
    <row r="1750" spans="1:20" ht="18" customHeight="1" x14ac:dyDescent="0.25">
      <c r="A1750" s="3" t="s">
        <v>444</v>
      </c>
      <c r="B1750" s="3">
        <v>22251222</v>
      </c>
      <c r="C1750" s="8" t="s">
        <v>1968</v>
      </c>
      <c r="D1750" s="8">
        <v>2204005</v>
      </c>
      <c r="E1750" s="9">
        <v>154700</v>
      </c>
      <c r="F1750" s="6">
        <v>1</v>
      </c>
      <c r="G1750" s="6">
        <v>1</v>
      </c>
      <c r="H1750" s="6">
        <v>1</v>
      </c>
      <c r="I1750" s="6">
        <v>1</v>
      </c>
      <c r="J1750" s="6">
        <v>1</v>
      </c>
      <c r="K1750" s="6">
        <v>1</v>
      </c>
      <c r="L1750" s="6">
        <v>1</v>
      </c>
      <c r="M1750" s="6">
        <v>1</v>
      </c>
      <c r="N1750" s="6">
        <v>1</v>
      </c>
      <c r="O1750" s="6">
        <v>1</v>
      </c>
      <c r="P1750" s="6">
        <v>1</v>
      </c>
      <c r="Q1750" s="6">
        <v>1</v>
      </c>
      <c r="R1750" s="110">
        <f t="shared" si="64"/>
        <v>12</v>
      </c>
      <c r="S1750" s="20">
        <f t="shared" si="63"/>
        <v>1856400</v>
      </c>
      <c r="T1750" s="124"/>
    </row>
    <row r="1751" spans="1:20" ht="18" customHeight="1" x14ac:dyDescent="0.25">
      <c r="A1751" s="3" t="s">
        <v>444</v>
      </c>
      <c r="B1751" s="3">
        <v>22251226</v>
      </c>
      <c r="C1751" s="8" t="s">
        <v>1969</v>
      </c>
      <c r="D1751" s="8">
        <v>220400500000</v>
      </c>
      <c r="E1751" s="9">
        <v>77350</v>
      </c>
      <c r="F1751" s="6">
        <v>25</v>
      </c>
      <c r="G1751" s="6">
        <v>25</v>
      </c>
      <c r="H1751" s="6">
        <v>25</v>
      </c>
      <c r="I1751" s="6">
        <v>25</v>
      </c>
      <c r="J1751" s="6">
        <v>25</v>
      </c>
      <c r="K1751" s="6">
        <v>25</v>
      </c>
      <c r="L1751" s="6">
        <v>25</v>
      </c>
      <c r="M1751" s="6">
        <v>25</v>
      </c>
      <c r="N1751" s="6">
        <v>25</v>
      </c>
      <c r="O1751" s="6">
        <v>25</v>
      </c>
      <c r="P1751" s="6">
        <v>25</v>
      </c>
      <c r="Q1751" s="6">
        <v>25</v>
      </c>
      <c r="R1751" s="110">
        <f t="shared" si="64"/>
        <v>300</v>
      </c>
      <c r="S1751" s="20">
        <f t="shared" si="63"/>
        <v>23205000</v>
      </c>
      <c r="T1751" s="124"/>
    </row>
    <row r="1752" spans="1:20" ht="18" customHeight="1" x14ac:dyDescent="0.25">
      <c r="A1752" s="3" t="s">
        <v>444</v>
      </c>
      <c r="B1752" s="3">
        <v>22252152</v>
      </c>
      <c r="C1752" s="8" t="s">
        <v>1970</v>
      </c>
      <c r="D1752" s="8">
        <v>2204005</v>
      </c>
      <c r="E1752" s="9">
        <v>9758</v>
      </c>
      <c r="F1752" s="6">
        <v>1</v>
      </c>
      <c r="G1752" s="6">
        <v>1</v>
      </c>
      <c r="H1752" s="6">
        <v>1</v>
      </c>
      <c r="I1752" s="6">
        <v>1</v>
      </c>
      <c r="J1752" s="6">
        <v>1</v>
      </c>
      <c r="K1752" s="6">
        <v>1</v>
      </c>
      <c r="L1752" s="6">
        <v>0</v>
      </c>
      <c r="M1752" s="6">
        <v>0</v>
      </c>
      <c r="N1752" s="6">
        <v>0</v>
      </c>
      <c r="O1752" s="6">
        <v>0</v>
      </c>
      <c r="P1752" s="6">
        <v>0</v>
      </c>
      <c r="Q1752" s="6">
        <v>0</v>
      </c>
      <c r="R1752" s="110">
        <f t="shared" si="64"/>
        <v>6</v>
      </c>
      <c r="S1752" s="20">
        <f t="shared" si="63"/>
        <v>58548</v>
      </c>
      <c r="T1752" s="124"/>
    </row>
    <row r="1753" spans="1:20" ht="18" customHeight="1" x14ac:dyDescent="0.25">
      <c r="A1753" s="3" t="s">
        <v>444</v>
      </c>
      <c r="B1753" s="3">
        <v>22254160</v>
      </c>
      <c r="C1753" s="8" t="s">
        <v>1971</v>
      </c>
      <c r="D1753" s="8">
        <v>2204005001</v>
      </c>
      <c r="E1753" s="9">
        <v>249900</v>
      </c>
      <c r="F1753" s="6">
        <v>0</v>
      </c>
      <c r="G1753" s="6">
        <v>0</v>
      </c>
      <c r="H1753" s="6">
        <v>0</v>
      </c>
      <c r="I1753" s="6">
        <v>0</v>
      </c>
      <c r="J1753" s="6">
        <v>0</v>
      </c>
      <c r="K1753" s="6">
        <v>0</v>
      </c>
      <c r="L1753" s="6">
        <v>0</v>
      </c>
      <c r="M1753" s="6">
        <v>0</v>
      </c>
      <c r="N1753" s="6">
        <v>0</v>
      </c>
      <c r="O1753" s="6">
        <v>1</v>
      </c>
      <c r="P1753" s="6">
        <v>1</v>
      </c>
      <c r="Q1753" s="6">
        <v>1</v>
      </c>
      <c r="R1753" s="110">
        <f t="shared" si="64"/>
        <v>3</v>
      </c>
      <c r="S1753" s="20">
        <f t="shared" si="63"/>
        <v>749700</v>
      </c>
      <c r="T1753" s="124"/>
    </row>
    <row r="1754" spans="1:20" ht="18" customHeight="1" x14ac:dyDescent="0.25">
      <c r="A1754" s="3" t="s">
        <v>444</v>
      </c>
      <c r="B1754" s="3">
        <v>22254177</v>
      </c>
      <c r="C1754" s="8" t="s">
        <v>1972</v>
      </c>
      <c r="D1754" s="8">
        <v>2204005001</v>
      </c>
      <c r="E1754" s="9">
        <v>9520</v>
      </c>
      <c r="F1754" s="6">
        <v>3</v>
      </c>
      <c r="G1754" s="6">
        <v>3</v>
      </c>
      <c r="H1754" s="6">
        <v>3</v>
      </c>
      <c r="I1754" s="6">
        <v>3</v>
      </c>
      <c r="J1754" s="6">
        <v>3</v>
      </c>
      <c r="K1754" s="6">
        <v>3</v>
      </c>
      <c r="L1754" s="6">
        <v>3</v>
      </c>
      <c r="M1754" s="6">
        <v>3</v>
      </c>
      <c r="N1754" s="6">
        <v>3</v>
      </c>
      <c r="O1754" s="6">
        <v>3</v>
      </c>
      <c r="P1754" s="6">
        <v>3</v>
      </c>
      <c r="Q1754" s="6">
        <v>3</v>
      </c>
      <c r="R1754" s="110">
        <f t="shared" si="64"/>
        <v>36</v>
      </c>
      <c r="S1754" s="20">
        <f t="shared" si="63"/>
        <v>342720</v>
      </c>
      <c r="T1754" s="124"/>
    </row>
    <row r="1755" spans="1:20" ht="18" customHeight="1" x14ac:dyDescent="0.25">
      <c r="A1755" s="3" t="s">
        <v>444</v>
      </c>
      <c r="B1755" s="3">
        <v>22254178</v>
      </c>
      <c r="C1755" s="8" t="s">
        <v>1973</v>
      </c>
      <c r="D1755" s="8">
        <v>2204005001</v>
      </c>
      <c r="E1755" s="9">
        <v>71400</v>
      </c>
      <c r="F1755" s="6">
        <v>2</v>
      </c>
      <c r="G1755" s="6">
        <v>2</v>
      </c>
      <c r="H1755" s="6">
        <v>2</v>
      </c>
      <c r="I1755" s="6">
        <v>2</v>
      </c>
      <c r="J1755" s="6">
        <v>2</v>
      </c>
      <c r="K1755" s="6">
        <v>2</v>
      </c>
      <c r="L1755" s="6">
        <v>2</v>
      </c>
      <c r="M1755" s="6">
        <v>2</v>
      </c>
      <c r="N1755" s="6">
        <v>2</v>
      </c>
      <c r="O1755" s="6">
        <v>2</v>
      </c>
      <c r="P1755" s="6">
        <v>2</v>
      </c>
      <c r="Q1755" s="6">
        <v>2</v>
      </c>
      <c r="R1755" s="110">
        <f t="shared" si="64"/>
        <v>24</v>
      </c>
      <c r="S1755" s="20">
        <f t="shared" si="63"/>
        <v>1713600</v>
      </c>
      <c r="T1755" s="124"/>
    </row>
    <row r="1756" spans="1:20" ht="18" customHeight="1" x14ac:dyDescent="0.25">
      <c r="A1756" s="3" t="s">
        <v>444</v>
      </c>
      <c r="B1756" s="3">
        <v>22254179</v>
      </c>
      <c r="C1756" s="8" t="s">
        <v>1974</v>
      </c>
      <c r="D1756" s="8">
        <v>2204005001</v>
      </c>
      <c r="E1756" s="9">
        <v>71400</v>
      </c>
      <c r="F1756" s="6">
        <v>11</v>
      </c>
      <c r="G1756" s="6">
        <v>11</v>
      </c>
      <c r="H1756" s="6">
        <v>11</v>
      </c>
      <c r="I1756" s="6">
        <v>11</v>
      </c>
      <c r="J1756" s="6">
        <v>11</v>
      </c>
      <c r="K1756" s="6">
        <v>11</v>
      </c>
      <c r="L1756" s="6">
        <v>11</v>
      </c>
      <c r="M1756" s="6">
        <v>11</v>
      </c>
      <c r="N1756" s="6">
        <v>11</v>
      </c>
      <c r="O1756" s="6">
        <v>11</v>
      </c>
      <c r="P1756" s="6">
        <v>11</v>
      </c>
      <c r="Q1756" s="6">
        <v>11</v>
      </c>
      <c r="R1756" s="110">
        <f t="shared" si="64"/>
        <v>132</v>
      </c>
      <c r="S1756" s="20">
        <f t="shared" si="63"/>
        <v>9424800</v>
      </c>
      <c r="T1756" s="124"/>
    </row>
    <row r="1757" spans="1:20" ht="18" customHeight="1" x14ac:dyDescent="0.25">
      <c r="A1757" s="3" t="s">
        <v>444</v>
      </c>
      <c r="B1757" s="3">
        <v>22254584</v>
      </c>
      <c r="C1757" s="8" t="s">
        <v>1975</v>
      </c>
      <c r="D1757" s="8">
        <v>2204005001</v>
      </c>
      <c r="E1757" s="9">
        <v>77350</v>
      </c>
      <c r="F1757" s="6">
        <v>2</v>
      </c>
      <c r="G1757" s="6">
        <v>2</v>
      </c>
      <c r="H1757" s="6">
        <v>2</v>
      </c>
      <c r="I1757" s="6">
        <v>2</v>
      </c>
      <c r="J1757" s="6">
        <v>2</v>
      </c>
      <c r="K1757" s="6">
        <v>2</v>
      </c>
      <c r="L1757" s="6">
        <v>2</v>
      </c>
      <c r="M1757" s="6">
        <v>2</v>
      </c>
      <c r="N1757" s="6">
        <v>2</v>
      </c>
      <c r="O1757" s="6">
        <v>2</v>
      </c>
      <c r="P1757" s="6">
        <v>2</v>
      </c>
      <c r="Q1757" s="6">
        <v>2</v>
      </c>
      <c r="R1757" s="110">
        <f t="shared" si="64"/>
        <v>24</v>
      </c>
      <c r="S1757" s="20">
        <f t="shared" si="63"/>
        <v>1856400</v>
      </c>
      <c r="T1757" s="124"/>
    </row>
    <row r="1758" spans="1:20" ht="18" customHeight="1" x14ac:dyDescent="0.25">
      <c r="A1758" s="3" t="s">
        <v>444</v>
      </c>
      <c r="B1758" s="3">
        <v>22254611</v>
      </c>
      <c r="C1758" s="8" t="s">
        <v>1976</v>
      </c>
      <c r="D1758" s="8">
        <v>2204005</v>
      </c>
      <c r="E1758" s="9">
        <v>9520</v>
      </c>
      <c r="F1758" s="6">
        <v>0</v>
      </c>
      <c r="G1758" s="6">
        <v>0</v>
      </c>
      <c r="H1758" s="6">
        <v>0</v>
      </c>
      <c r="I1758" s="6">
        <v>0</v>
      </c>
      <c r="J1758" s="6">
        <v>0</v>
      </c>
      <c r="K1758" s="6">
        <v>0</v>
      </c>
      <c r="L1758" s="6">
        <v>0</v>
      </c>
      <c r="M1758" s="6">
        <v>0</v>
      </c>
      <c r="N1758" s="6">
        <v>0</v>
      </c>
      <c r="O1758" s="6">
        <v>0</v>
      </c>
      <c r="P1758" s="6">
        <v>1</v>
      </c>
      <c r="Q1758" s="6">
        <v>1</v>
      </c>
      <c r="R1758" s="110">
        <f t="shared" si="64"/>
        <v>2</v>
      </c>
      <c r="S1758" s="20">
        <f t="shared" ref="S1758:S1804" si="65">R1758*E1758</f>
        <v>19040</v>
      </c>
      <c r="T1758" s="124"/>
    </row>
    <row r="1759" spans="1:20" ht="18" customHeight="1" x14ac:dyDescent="0.25">
      <c r="A1759" s="3" t="s">
        <v>444</v>
      </c>
      <c r="B1759" s="3">
        <v>22255290</v>
      </c>
      <c r="C1759" s="8" t="s">
        <v>1093</v>
      </c>
      <c r="D1759" s="8">
        <v>2204005</v>
      </c>
      <c r="E1759" s="9">
        <v>198</v>
      </c>
      <c r="F1759" s="6">
        <v>4</v>
      </c>
      <c r="G1759" s="6">
        <v>4</v>
      </c>
      <c r="H1759" s="6">
        <v>4</v>
      </c>
      <c r="I1759" s="6">
        <v>4</v>
      </c>
      <c r="J1759" s="6">
        <v>4</v>
      </c>
      <c r="K1759" s="6">
        <v>4</v>
      </c>
      <c r="L1759" s="6">
        <v>4</v>
      </c>
      <c r="M1759" s="6">
        <v>4</v>
      </c>
      <c r="N1759" s="6">
        <v>4</v>
      </c>
      <c r="O1759" s="6">
        <v>4</v>
      </c>
      <c r="P1759" s="6">
        <v>4</v>
      </c>
      <c r="Q1759" s="6">
        <v>4</v>
      </c>
      <c r="R1759" s="110">
        <f t="shared" si="64"/>
        <v>48</v>
      </c>
      <c r="S1759" s="20">
        <f t="shared" si="65"/>
        <v>9504</v>
      </c>
      <c r="T1759" s="124"/>
    </row>
    <row r="1760" spans="1:20" ht="18" customHeight="1" x14ac:dyDescent="0.25">
      <c r="A1760" s="3" t="s">
        <v>444</v>
      </c>
      <c r="B1760" s="3">
        <v>22256022</v>
      </c>
      <c r="C1760" s="8" t="s">
        <v>1977</v>
      </c>
      <c r="D1760" s="8">
        <v>2204005</v>
      </c>
      <c r="E1760" s="9">
        <v>12257</v>
      </c>
      <c r="F1760" s="6">
        <v>1</v>
      </c>
      <c r="G1760" s="6">
        <v>1</v>
      </c>
      <c r="H1760" s="6">
        <v>1</v>
      </c>
      <c r="I1760" s="6">
        <v>1</v>
      </c>
      <c r="J1760" s="6">
        <v>1</v>
      </c>
      <c r="K1760" s="6">
        <v>1</v>
      </c>
      <c r="L1760" s="6">
        <v>1</v>
      </c>
      <c r="M1760" s="6">
        <v>1</v>
      </c>
      <c r="N1760" s="6">
        <v>1</v>
      </c>
      <c r="O1760" s="6">
        <v>1</v>
      </c>
      <c r="P1760" s="6">
        <v>1</v>
      </c>
      <c r="Q1760" s="6">
        <v>1</v>
      </c>
      <c r="R1760" s="110">
        <f t="shared" si="64"/>
        <v>12</v>
      </c>
      <c r="S1760" s="20">
        <f t="shared" si="65"/>
        <v>147084</v>
      </c>
      <c r="T1760" s="124"/>
    </row>
    <row r="1761" spans="1:20" ht="18" customHeight="1" x14ac:dyDescent="0.25">
      <c r="A1761" s="3" t="s">
        <v>444</v>
      </c>
      <c r="B1761" s="3">
        <v>22259542</v>
      </c>
      <c r="C1761" s="8" t="s">
        <v>1978</v>
      </c>
      <c r="D1761" s="8">
        <v>2204005</v>
      </c>
      <c r="E1761" s="9">
        <v>9520</v>
      </c>
      <c r="F1761" s="6">
        <v>39</v>
      </c>
      <c r="G1761" s="6">
        <v>39</v>
      </c>
      <c r="H1761" s="6">
        <v>39</v>
      </c>
      <c r="I1761" s="6">
        <v>39</v>
      </c>
      <c r="J1761" s="6">
        <v>39</v>
      </c>
      <c r="K1761" s="6">
        <v>39</v>
      </c>
      <c r="L1761" s="6">
        <v>39</v>
      </c>
      <c r="M1761" s="6">
        <v>39</v>
      </c>
      <c r="N1761" s="6">
        <v>39</v>
      </c>
      <c r="O1761" s="6">
        <v>39</v>
      </c>
      <c r="P1761" s="6">
        <v>39</v>
      </c>
      <c r="Q1761" s="6">
        <v>39</v>
      </c>
      <c r="R1761" s="110">
        <f t="shared" si="64"/>
        <v>468</v>
      </c>
      <c r="S1761" s="20">
        <f t="shared" si="65"/>
        <v>4455360</v>
      </c>
      <c r="T1761" s="124"/>
    </row>
    <row r="1762" spans="1:20" ht="18" customHeight="1" x14ac:dyDescent="0.25">
      <c r="A1762" s="3" t="s">
        <v>444</v>
      </c>
      <c r="B1762" s="3">
        <v>22265920</v>
      </c>
      <c r="C1762" s="8" t="s">
        <v>1979</v>
      </c>
      <c r="D1762" s="8">
        <v>2204005</v>
      </c>
      <c r="E1762" s="9">
        <v>7140</v>
      </c>
      <c r="F1762" s="6">
        <v>21</v>
      </c>
      <c r="G1762" s="6">
        <v>21</v>
      </c>
      <c r="H1762" s="6">
        <v>21</v>
      </c>
      <c r="I1762" s="6">
        <v>21</v>
      </c>
      <c r="J1762" s="6">
        <v>21</v>
      </c>
      <c r="K1762" s="6">
        <v>21</v>
      </c>
      <c r="L1762" s="6">
        <v>21</v>
      </c>
      <c r="M1762" s="6">
        <v>21</v>
      </c>
      <c r="N1762" s="6">
        <v>21</v>
      </c>
      <c r="O1762" s="6">
        <v>21</v>
      </c>
      <c r="P1762" s="6">
        <v>21</v>
      </c>
      <c r="Q1762" s="6">
        <v>21</v>
      </c>
      <c r="R1762" s="110">
        <f t="shared" si="64"/>
        <v>252</v>
      </c>
      <c r="S1762" s="20">
        <f t="shared" si="65"/>
        <v>1799280</v>
      </c>
      <c r="T1762" s="124"/>
    </row>
    <row r="1763" spans="1:20" ht="18" customHeight="1" x14ac:dyDescent="0.25">
      <c r="A1763" s="3" t="s">
        <v>444</v>
      </c>
      <c r="B1763" s="3">
        <v>22269810</v>
      </c>
      <c r="C1763" s="8" t="s">
        <v>1980</v>
      </c>
      <c r="D1763" s="8">
        <v>2204005</v>
      </c>
      <c r="E1763" s="9">
        <v>7140</v>
      </c>
      <c r="F1763" s="6">
        <v>7</v>
      </c>
      <c r="G1763" s="6">
        <v>7</v>
      </c>
      <c r="H1763" s="6">
        <v>7</v>
      </c>
      <c r="I1763" s="6">
        <v>7</v>
      </c>
      <c r="J1763" s="6">
        <v>7</v>
      </c>
      <c r="K1763" s="6">
        <v>7</v>
      </c>
      <c r="L1763" s="6">
        <v>7</v>
      </c>
      <c r="M1763" s="6">
        <v>7</v>
      </c>
      <c r="N1763" s="6">
        <v>7</v>
      </c>
      <c r="O1763" s="6">
        <v>7</v>
      </c>
      <c r="P1763" s="6">
        <v>7</v>
      </c>
      <c r="Q1763" s="6">
        <v>7</v>
      </c>
      <c r="R1763" s="110">
        <f t="shared" si="64"/>
        <v>84</v>
      </c>
      <c r="S1763" s="20">
        <f t="shared" si="65"/>
        <v>599760</v>
      </c>
      <c r="T1763" s="124"/>
    </row>
    <row r="1764" spans="1:20" ht="18" customHeight="1" x14ac:dyDescent="0.25">
      <c r="A1764" s="3" t="s">
        <v>444</v>
      </c>
      <c r="B1764" s="3">
        <v>22269862</v>
      </c>
      <c r="C1764" s="8" t="s">
        <v>1981</v>
      </c>
      <c r="D1764" s="8">
        <v>2204005</v>
      </c>
      <c r="E1764" s="9">
        <v>14280</v>
      </c>
      <c r="F1764" s="6">
        <v>12</v>
      </c>
      <c r="G1764" s="6">
        <v>12</v>
      </c>
      <c r="H1764" s="6">
        <v>12</v>
      </c>
      <c r="I1764" s="6">
        <v>12</v>
      </c>
      <c r="J1764" s="6">
        <v>12</v>
      </c>
      <c r="K1764" s="6">
        <v>12</v>
      </c>
      <c r="L1764" s="6">
        <v>12</v>
      </c>
      <c r="M1764" s="6">
        <v>12</v>
      </c>
      <c r="N1764" s="6">
        <v>12</v>
      </c>
      <c r="O1764" s="6">
        <v>12</v>
      </c>
      <c r="P1764" s="6">
        <v>12</v>
      </c>
      <c r="Q1764" s="6">
        <v>12</v>
      </c>
      <c r="R1764" s="110">
        <f t="shared" si="64"/>
        <v>144</v>
      </c>
      <c r="S1764" s="20">
        <f t="shared" si="65"/>
        <v>2056320</v>
      </c>
      <c r="T1764" s="124"/>
    </row>
    <row r="1765" spans="1:20" ht="18" customHeight="1" x14ac:dyDescent="0.25">
      <c r="A1765" s="3" t="s">
        <v>444</v>
      </c>
      <c r="B1765" s="3">
        <v>22270052</v>
      </c>
      <c r="C1765" s="8" t="s">
        <v>1982</v>
      </c>
      <c r="D1765" s="8">
        <v>2204005</v>
      </c>
      <c r="E1765" s="9">
        <v>14268</v>
      </c>
      <c r="F1765" s="6">
        <v>2</v>
      </c>
      <c r="G1765" s="6">
        <v>2</v>
      </c>
      <c r="H1765" s="6">
        <v>2</v>
      </c>
      <c r="I1765" s="6">
        <v>2</v>
      </c>
      <c r="J1765" s="6">
        <v>2</v>
      </c>
      <c r="K1765" s="6">
        <v>2</v>
      </c>
      <c r="L1765" s="6">
        <v>2</v>
      </c>
      <c r="M1765" s="6">
        <v>2</v>
      </c>
      <c r="N1765" s="6">
        <v>2</v>
      </c>
      <c r="O1765" s="6">
        <v>2</v>
      </c>
      <c r="P1765" s="6">
        <v>2</v>
      </c>
      <c r="Q1765" s="6">
        <v>2</v>
      </c>
      <c r="R1765" s="110">
        <f t="shared" si="64"/>
        <v>24</v>
      </c>
      <c r="S1765" s="20">
        <f t="shared" si="65"/>
        <v>342432</v>
      </c>
      <c r="T1765" s="124"/>
    </row>
    <row r="1766" spans="1:20" ht="18" customHeight="1" x14ac:dyDescent="0.25">
      <c r="A1766" s="3" t="s">
        <v>444</v>
      </c>
      <c r="B1766" s="3">
        <v>22270423</v>
      </c>
      <c r="C1766" s="8" t="s">
        <v>1983</v>
      </c>
      <c r="D1766" s="8">
        <v>2204005003</v>
      </c>
      <c r="E1766" s="9">
        <v>440300</v>
      </c>
      <c r="F1766" s="6">
        <v>1</v>
      </c>
      <c r="G1766" s="6">
        <v>1</v>
      </c>
      <c r="H1766" s="6">
        <v>1</v>
      </c>
      <c r="I1766" s="6">
        <v>1</v>
      </c>
      <c r="J1766" s="6">
        <v>1</v>
      </c>
      <c r="K1766" s="6">
        <v>1</v>
      </c>
      <c r="L1766" s="6">
        <v>1</v>
      </c>
      <c r="M1766" s="6">
        <v>1</v>
      </c>
      <c r="N1766" s="6">
        <v>1</v>
      </c>
      <c r="O1766" s="6">
        <v>1</v>
      </c>
      <c r="P1766" s="6">
        <v>1</v>
      </c>
      <c r="Q1766" s="6">
        <v>1</v>
      </c>
      <c r="R1766" s="110">
        <f t="shared" si="64"/>
        <v>12</v>
      </c>
      <c r="S1766" s="20">
        <f t="shared" si="65"/>
        <v>5283600</v>
      </c>
      <c r="T1766" s="124"/>
    </row>
    <row r="1767" spans="1:20" ht="18" customHeight="1" x14ac:dyDescent="0.25">
      <c r="A1767" s="3" t="s">
        <v>444</v>
      </c>
      <c r="B1767" s="3">
        <v>22278521</v>
      </c>
      <c r="C1767" s="8" t="s">
        <v>1984</v>
      </c>
      <c r="D1767" s="8">
        <v>220400400400</v>
      </c>
      <c r="E1767" s="9">
        <v>874650</v>
      </c>
      <c r="F1767" s="6">
        <v>8</v>
      </c>
      <c r="G1767" s="6">
        <v>8</v>
      </c>
      <c r="H1767" s="6">
        <v>8</v>
      </c>
      <c r="I1767" s="6">
        <v>8</v>
      </c>
      <c r="J1767" s="6">
        <v>8</v>
      </c>
      <c r="K1767" s="6">
        <v>8</v>
      </c>
      <c r="L1767" s="6">
        <v>8</v>
      </c>
      <c r="M1767" s="6">
        <v>8</v>
      </c>
      <c r="N1767" s="6">
        <v>8</v>
      </c>
      <c r="O1767" s="6">
        <v>8</v>
      </c>
      <c r="P1767" s="6">
        <v>8</v>
      </c>
      <c r="Q1767" s="6">
        <v>8</v>
      </c>
      <c r="R1767" s="110">
        <f t="shared" si="64"/>
        <v>96</v>
      </c>
      <c r="S1767" s="20">
        <f t="shared" si="65"/>
        <v>83966400</v>
      </c>
      <c r="T1767" s="124"/>
    </row>
    <row r="1768" spans="1:20" ht="18" customHeight="1" x14ac:dyDescent="0.25">
      <c r="A1768" s="3" t="s">
        <v>444</v>
      </c>
      <c r="B1768" s="3">
        <v>22280046</v>
      </c>
      <c r="C1768" s="8" t="s">
        <v>1985</v>
      </c>
      <c r="D1768" s="8">
        <v>2204005</v>
      </c>
      <c r="E1768" s="9">
        <v>59500</v>
      </c>
      <c r="F1768" s="6">
        <v>4</v>
      </c>
      <c r="G1768" s="6">
        <v>4</v>
      </c>
      <c r="H1768" s="6">
        <v>4</v>
      </c>
      <c r="I1768" s="6">
        <v>4</v>
      </c>
      <c r="J1768" s="6">
        <v>4</v>
      </c>
      <c r="K1768" s="6">
        <v>4</v>
      </c>
      <c r="L1768" s="6">
        <v>4</v>
      </c>
      <c r="M1768" s="6">
        <v>4</v>
      </c>
      <c r="N1768" s="6">
        <v>4</v>
      </c>
      <c r="O1768" s="6">
        <v>4</v>
      </c>
      <c r="P1768" s="6">
        <v>4</v>
      </c>
      <c r="Q1768" s="6">
        <v>4</v>
      </c>
      <c r="R1768" s="110">
        <f t="shared" si="64"/>
        <v>48</v>
      </c>
      <c r="S1768" s="20">
        <f t="shared" si="65"/>
        <v>2856000</v>
      </c>
      <c r="T1768" s="124"/>
    </row>
    <row r="1769" spans="1:20" ht="18" customHeight="1" x14ac:dyDescent="0.25">
      <c r="A1769" s="3" t="s">
        <v>444</v>
      </c>
      <c r="B1769" s="3">
        <v>22280050</v>
      </c>
      <c r="C1769" s="8" t="s">
        <v>1986</v>
      </c>
      <c r="D1769" s="8">
        <v>2204005</v>
      </c>
      <c r="E1769" s="9">
        <v>42602</v>
      </c>
      <c r="F1769" s="6">
        <v>1</v>
      </c>
      <c r="G1769" s="6">
        <v>1</v>
      </c>
      <c r="H1769" s="6">
        <v>1</v>
      </c>
      <c r="I1769" s="6">
        <v>1</v>
      </c>
      <c r="J1769" s="6">
        <v>1</v>
      </c>
      <c r="K1769" s="6">
        <v>1</v>
      </c>
      <c r="L1769" s="6">
        <v>1</v>
      </c>
      <c r="M1769" s="6">
        <v>1</v>
      </c>
      <c r="N1769" s="6">
        <v>1</v>
      </c>
      <c r="O1769" s="6">
        <v>1</v>
      </c>
      <c r="P1769" s="6">
        <v>1</v>
      </c>
      <c r="Q1769" s="6">
        <v>1</v>
      </c>
      <c r="R1769" s="110">
        <f t="shared" si="64"/>
        <v>12</v>
      </c>
      <c r="S1769" s="20">
        <f t="shared" si="65"/>
        <v>511224</v>
      </c>
      <c r="T1769" s="124"/>
    </row>
    <row r="1770" spans="1:20" ht="18" customHeight="1" x14ac:dyDescent="0.25">
      <c r="A1770" s="3" t="s">
        <v>444</v>
      </c>
      <c r="B1770" s="3">
        <v>22281861</v>
      </c>
      <c r="C1770" s="8" t="s">
        <v>1988</v>
      </c>
      <c r="D1770" s="8">
        <v>2204005</v>
      </c>
      <c r="E1770" s="9">
        <v>17850</v>
      </c>
      <c r="F1770" s="6">
        <v>31</v>
      </c>
      <c r="G1770" s="6">
        <v>31</v>
      </c>
      <c r="H1770" s="6">
        <v>31</v>
      </c>
      <c r="I1770" s="6">
        <v>31</v>
      </c>
      <c r="J1770" s="6">
        <v>31</v>
      </c>
      <c r="K1770" s="6">
        <v>31</v>
      </c>
      <c r="L1770" s="6">
        <v>31</v>
      </c>
      <c r="M1770" s="6">
        <v>31</v>
      </c>
      <c r="N1770" s="6">
        <v>31</v>
      </c>
      <c r="O1770" s="6">
        <v>31</v>
      </c>
      <c r="P1770" s="6">
        <v>31</v>
      </c>
      <c r="Q1770" s="6">
        <v>31</v>
      </c>
      <c r="R1770" s="110">
        <f t="shared" si="64"/>
        <v>372</v>
      </c>
      <c r="S1770" s="20">
        <f t="shared" si="65"/>
        <v>6640200</v>
      </c>
      <c r="T1770" s="124"/>
    </row>
    <row r="1771" spans="1:20" ht="18" customHeight="1" x14ac:dyDescent="0.25">
      <c r="A1771" s="3" t="s">
        <v>444</v>
      </c>
      <c r="B1771" s="3">
        <v>22291115</v>
      </c>
      <c r="C1771" s="8" t="s">
        <v>1989</v>
      </c>
      <c r="D1771" s="8">
        <v>2204005001</v>
      </c>
      <c r="E1771" s="9">
        <v>88655</v>
      </c>
      <c r="F1771" s="6">
        <v>1</v>
      </c>
      <c r="G1771" s="6">
        <v>1</v>
      </c>
      <c r="H1771" s="6">
        <v>1</v>
      </c>
      <c r="I1771" s="6">
        <v>1</v>
      </c>
      <c r="J1771" s="6">
        <v>1</v>
      </c>
      <c r="K1771" s="6">
        <v>1</v>
      </c>
      <c r="L1771" s="6">
        <v>1</v>
      </c>
      <c r="M1771" s="6">
        <v>1</v>
      </c>
      <c r="N1771" s="6">
        <v>1</v>
      </c>
      <c r="O1771" s="6">
        <v>1</v>
      </c>
      <c r="P1771" s="6">
        <v>1</v>
      </c>
      <c r="Q1771" s="6">
        <v>1</v>
      </c>
      <c r="R1771" s="110">
        <f t="shared" si="64"/>
        <v>12</v>
      </c>
      <c r="S1771" s="20">
        <f t="shared" si="65"/>
        <v>1063860</v>
      </c>
      <c r="T1771" s="124"/>
    </row>
    <row r="1772" spans="1:20" ht="18" customHeight="1" x14ac:dyDescent="0.25">
      <c r="A1772" s="3" t="s">
        <v>444</v>
      </c>
      <c r="B1772" s="3">
        <v>22291118</v>
      </c>
      <c r="C1772" s="8" t="s">
        <v>1990</v>
      </c>
      <c r="D1772" s="8">
        <v>2204005001</v>
      </c>
      <c r="E1772" s="9">
        <v>589050</v>
      </c>
      <c r="F1772" s="6">
        <v>0</v>
      </c>
      <c r="G1772" s="6">
        <v>0</v>
      </c>
      <c r="H1772" s="6">
        <v>0</v>
      </c>
      <c r="I1772" s="6">
        <v>0</v>
      </c>
      <c r="J1772" s="6">
        <v>0</v>
      </c>
      <c r="K1772" s="6">
        <v>0</v>
      </c>
      <c r="L1772" s="6">
        <v>0</v>
      </c>
      <c r="M1772" s="6">
        <v>0</v>
      </c>
      <c r="N1772" s="6">
        <v>0</v>
      </c>
      <c r="O1772" s="6">
        <v>0</v>
      </c>
      <c r="P1772" s="6">
        <v>1</v>
      </c>
      <c r="Q1772" s="6">
        <v>1</v>
      </c>
      <c r="R1772" s="110">
        <f t="shared" si="64"/>
        <v>2</v>
      </c>
      <c r="S1772" s="20">
        <f t="shared" si="65"/>
        <v>1178100</v>
      </c>
      <c r="T1772" s="124"/>
    </row>
    <row r="1773" spans="1:20" ht="18" customHeight="1" x14ac:dyDescent="0.25">
      <c r="A1773" s="3" t="s">
        <v>444</v>
      </c>
      <c r="B1773" s="3">
        <v>22291122</v>
      </c>
      <c r="C1773" s="8" t="s">
        <v>1991</v>
      </c>
      <c r="D1773" s="8">
        <v>2204005003</v>
      </c>
      <c r="E1773" s="9">
        <v>196350</v>
      </c>
      <c r="F1773" s="6">
        <v>1</v>
      </c>
      <c r="G1773" s="6">
        <v>1</v>
      </c>
      <c r="H1773" s="6">
        <v>1</v>
      </c>
      <c r="I1773" s="6">
        <v>1</v>
      </c>
      <c r="J1773" s="6">
        <v>1</v>
      </c>
      <c r="K1773" s="6">
        <v>1</v>
      </c>
      <c r="L1773" s="6">
        <v>1</v>
      </c>
      <c r="M1773" s="6">
        <v>1</v>
      </c>
      <c r="N1773" s="6">
        <v>0</v>
      </c>
      <c r="O1773" s="6">
        <v>0</v>
      </c>
      <c r="P1773" s="6">
        <v>0</v>
      </c>
      <c r="Q1773" s="6">
        <v>0</v>
      </c>
      <c r="R1773" s="110">
        <f t="shared" si="64"/>
        <v>8</v>
      </c>
      <c r="S1773" s="20">
        <f t="shared" si="65"/>
        <v>1570800</v>
      </c>
      <c r="T1773" s="124"/>
    </row>
    <row r="1774" spans="1:20" ht="18" customHeight="1" x14ac:dyDescent="0.25">
      <c r="A1774" s="3" t="s">
        <v>444</v>
      </c>
      <c r="B1774" s="3">
        <v>22291123</v>
      </c>
      <c r="C1774" s="8" t="s">
        <v>1992</v>
      </c>
      <c r="D1774" s="8">
        <v>2204005003</v>
      </c>
      <c r="E1774" s="9">
        <v>196350</v>
      </c>
      <c r="F1774" s="6">
        <v>1</v>
      </c>
      <c r="G1774" s="6">
        <v>1</v>
      </c>
      <c r="H1774" s="6">
        <v>1</v>
      </c>
      <c r="I1774" s="6">
        <v>1</v>
      </c>
      <c r="J1774" s="6">
        <v>1</v>
      </c>
      <c r="K1774" s="6">
        <v>1</v>
      </c>
      <c r="L1774" s="6">
        <v>1</v>
      </c>
      <c r="M1774" s="6">
        <v>1</v>
      </c>
      <c r="N1774" s="6">
        <v>1</v>
      </c>
      <c r="O1774" s="6">
        <v>1</v>
      </c>
      <c r="P1774" s="6">
        <v>1</v>
      </c>
      <c r="Q1774" s="6">
        <v>1</v>
      </c>
      <c r="R1774" s="110">
        <f t="shared" si="64"/>
        <v>12</v>
      </c>
      <c r="S1774" s="20">
        <f t="shared" si="65"/>
        <v>2356200</v>
      </c>
      <c r="T1774" s="124"/>
    </row>
    <row r="1775" spans="1:20" ht="18" customHeight="1" x14ac:dyDescent="0.25">
      <c r="A1775" s="3" t="s">
        <v>444</v>
      </c>
      <c r="B1775" s="3">
        <v>22291219</v>
      </c>
      <c r="C1775" s="8" t="s">
        <v>1993</v>
      </c>
      <c r="D1775" s="8">
        <v>2204005001</v>
      </c>
      <c r="E1775" s="9">
        <v>535500</v>
      </c>
      <c r="F1775" s="6">
        <v>0</v>
      </c>
      <c r="G1775" s="6">
        <v>0</v>
      </c>
      <c r="H1775" s="6">
        <v>0</v>
      </c>
      <c r="I1775" s="6">
        <v>0</v>
      </c>
      <c r="J1775" s="6">
        <v>0</v>
      </c>
      <c r="K1775" s="6">
        <v>0</v>
      </c>
      <c r="L1775" s="6">
        <v>0</v>
      </c>
      <c r="M1775" s="6">
        <v>0</v>
      </c>
      <c r="N1775" s="6">
        <v>0</v>
      </c>
      <c r="O1775" s="6">
        <v>0</v>
      </c>
      <c r="P1775" s="6">
        <v>1</v>
      </c>
      <c r="Q1775" s="6">
        <v>1</v>
      </c>
      <c r="R1775" s="110">
        <f t="shared" si="64"/>
        <v>2</v>
      </c>
      <c r="S1775" s="20">
        <f t="shared" si="65"/>
        <v>1071000</v>
      </c>
      <c r="T1775" s="124"/>
    </row>
    <row r="1776" spans="1:20" ht="18" customHeight="1" x14ac:dyDescent="0.25">
      <c r="A1776" s="3" t="s">
        <v>444</v>
      </c>
      <c r="B1776" s="3">
        <v>22291222</v>
      </c>
      <c r="C1776" s="8" t="s">
        <v>1994</v>
      </c>
      <c r="D1776" s="8">
        <v>2204005003</v>
      </c>
      <c r="E1776" s="9">
        <v>7319</v>
      </c>
      <c r="F1776" s="6">
        <v>3</v>
      </c>
      <c r="G1776" s="6">
        <v>3</v>
      </c>
      <c r="H1776" s="6">
        <v>3</v>
      </c>
      <c r="I1776" s="6">
        <v>3</v>
      </c>
      <c r="J1776" s="6">
        <v>3</v>
      </c>
      <c r="K1776" s="6">
        <v>3</v>
      </c>
      <c r="L1776" s="6">
        <v>3</v>
      </c>
      <c r="M1776" s="6">
        <v>3</v>
      </c>
      <c r="N1776" s="6">
        <v>3</v>
      </c>
      <c r="O1776" s="6">
        <v>3</v>
      </c>
      <c r="P1776" s="6">
        <v>3</v>
      </c>
      <c r="Q1776" s="6">
        <v>3</v>
      </c>
      <c r="R1776" s="110">
        <f t="shared" si="64"/>
        <v>36</v>
      </c>
      <c r="S1776" s="20">
        <f t="shared" si="65"/>
        <v>263484</v>
      </c>
      <c r="T1776" s="124"/>
    </row>
    <row r="1777" spans="1:20" ht="18" customHeight="1" x14ac:dyDescent="0.25">
      <c r="A1777" s="3" t="s">
        <v>444</v>
      </c>
      <c r="B1777" s="3">
        <v>22292006</v>
      </c>
      <c r="C1777" s="8" t="s">
        <v>1995</v>
      </c>
      <c r="D1777" s="8">
        <v>2204005</v>
      </c>
      <c r="E1777" s="9">
        <v>41650</v>
      </c>
      <c r="F1777" s="6">
        <v>47</v>
      </c>
      <c r="G1777" s="6">
        <v>47</v>
      </c>
      <c r="H1777" s="6">
        <v>47</v>
      </c>
      <c r="I1777" s="6">
        <v>47</v>
      </c>
      <c r="J1777" s="6">
        <v>47</v>
      </c>
      <c r="K1777" s="6">
        <v>47</v>
      </c>
      <c r="L1777" s="6">
        <v>47</v>
      </c>
      <c r="M1777" s="6">
        <v>47</v>
      </c>
      <c r="N1777" s="6">
        <v>47</v>
      </c>
      <c r="O1777" s="6">
        <v>47</v>
      </c>
      <c r="P1777" s="6">
        <v>47</v>
      </c>
      <c r="Q1777" s="6">
        <v>47</v>
      </c>
      <c r="R1777" s="110">
        <f t="shared" si="64"/>
        <v>564</v>
      </c>
      <c r="S1777" s="20">
        <f t="shared" si="65"/>
        <v>23490600</v>
      </c>
      <c r="T1777" s="124"/>
    </row>
    <row r="1778" spans="1:20" ht="18" customHeight="1" x14ac:dyDescent="0.25">
      <c r="A1778" s="3" t="s">
        <v>444</v>
      </c>
      <c r="B1778" s="3">
        <v>22292092</v>
      </c>
      <c r="C1778" s="8" t="s">
        <v>1996</v>
      </c>
      <c r="D1778" s="8">
        <v>2204005</v>
      </c>
      <c r="E1778" s="9">
        <v>76160</v>
      </c>
      <c r="F1778" s="6">
        <v>1</v>
      </c>
      <c r="G1778" s="6">
        <v>1</v>
      </c>
      <c r="H1778" s="6">
        <v>1</v>
      </c>
      <c r="I1778" s="6">
        <v>1</v>
      </c>
      <c r="J1778" s="6">
        <v>1</v>
      </c>
      <c r="K1778" s="6">
        <v>1</v>
      </c>
      <c r="L1778" s="6">
        <v>1</v>
      </c>
      <c r="M1778" s="6">
        <v>1</v>
      </c>
      <c r="N1778" s="6">
        <v>1</v>
      </c>
      <c r="O1778" s="6">
        <v>1</v>
      </c>
      <c r="P1778" s="6">
        <v>1</v>
      </c>
      <c r="Q1778" s="6">
        <v>1</v>
      </c>
      <c r="R1778" s="110">
        <f t="shared" si="64"/>
        <v>12</v>
      </c>
      <c r="S1778" s="20">
        <f t="shared" si="65"/>
        <v>913920</v>
      </c>
      <c r="T1778" s="124"/>
    </row>
    <row r="1779" spans="1:20" ht="18" customHeight="1" x14ac:dyDescent="0.25">
      <c r="A1779" s="3" t="s">
        <v>444</v>
      </c>
      <c r="B1779" s="3">
        <v>22292209</v>
      </c>
      <c r="C1779" s="8" t="s">
        <v>1997</v>
      </c>
      <c r="D1779" s="8">
        <v>2204005</v>
      </c>
      <c r="E1779" s="9">
        <v>44625</v>
      </c>
      <c r="F1779" s="6">
        <v>1</v>
      </c>
      <c r="G1779" s="6">
        <v>1</v>
      </c>
      <c r="H1779" s="6">
        <v>1</v>
      </c>
      <c r="I1779" s="6">
        <v>1</v>
      </c>
      <c r="J1779" s="6">
        <v>1</v>
      </c>
      <c r="K1779" s="6">
        <v>1</v>
      </c>
      <c r="L1779" s="6">
        <v>1</v>
      </c>
      <c r="M1779" s="6">
        <v>1</v>
      </c>
      <c r="N1779" s="6">
        <v>1</v>
      </c>
      <c r="O1779" s="6">
        <v>1</v>
      </c>
      <c r="P1779" s="6">
        <v>1</v>
      </c>
      <c r="Q1779" s="6">
        <v>1</v>
      </c>
      <c r="R1779" s="110">
        <f t="shared" si="64"/>
        <v>12</v>
      </c>
      <c r="S1779" s="20">
        <f t="shared" si="65"/>
        <v>535500</v>
      </c>
      <c r="T1779" s="124"/>
    </row>
    <row r="1780" spans="1:20" ht="18" customHeight="1" x14ac:dyDescent="0.25">
      <c r="A1780" s="3" t="s">
        <v>444</v>
      </c>
      <c r="B1780" s="3">
        <v>22292402</v>
      </c>
      <c r="C1780" s="8" t="s">
        <v>1998</v>
      </c>
      <c r="D1780" s="8">
        <v>2204005001</v>
      </c>
      <c r="E1780" s="9">
        <v>9520</v>
      </c>
      <c r="F1780" s="6">
        <v>1</v>
      </c>
      <c r="G1780" s="6">
        <v>1</v>
      </c>
      <c r="H1780" s="6">
        <v>1</v>
      </c>
      <c r="I1780" s="6">
        <v>1</v>
      </c>
      <c r="J1780" s="6">
        <v>1</v>
      </c>
      <c r="K1780" s="6">
        <v>1</v>
      </c>
      <c r="L1780" s="6">
        <v>1</v>
      </c>
      <c r="M1780" s="6">
        <v>1</v>
      </c>
      <c r="N1780" s="6">
        <v>1</v>
      </c>
      <c r="O1780" s="6">
        <v>1</v>
      </c>
      <c r="P1780" s="6">
        <v>1</v>
      </c>
      <c r="Q1780" s="6">
        <v>1</v>
      </c>
      <c r="R1780" s="110">
        <f t="shared" si="64"/>
        <v>12</v>
      </c>
      <c r="S1780" s="20">
        <f t="shared" si="65"/>
        <v>114240</v>
      </c>
      <c r="T1780" s="124"/>
    </row>
    <row r="1781" spans="1:20" ht="18" customHeight="1" x14ac:dyDescent="0.25">
      <c r="A1781" s="3" t="s">
        <v>444</v>
      </c>
      <c r="B1781" s="3">
        <v>22292403</v>
      </c>
      <c r="C1781" s="8" t="s">
        <v>1999</v>
      </c>
      <c r="D1781" s="8">
        <v>2204005</v>
      </c>
      <c r="E1781" s="9">
        <v>9520</v>
      </c>
      <c r="F1781" s="6">
        <v>2</v>
      </c>
      <c r="G1781" s="6">
        <v>2</v>
      </c>
      <c r="H1781" s="6">
        <v>2</v>
      </c>
      <c r="I1781" s="6">
        <v>2</v>
      </c>
      <c r="J1781" s="6">
        <v>2</v>
      </c>
      <c r="K1781" s="6">
        <v>2</v>
      </c>
      <c r="L1781" s="6">
        <v>2</v>
      </c>
      <c r="M1781" s="6">
        <v>2</v>
      </c>
      <c r="N1781" s="6">
        <v>2</v>
      </c>
      <c r="O1781" s="6">
        <v>2</v>
      </c>
      <c r="P1781" s="6">
        <v>2</v>
      </c>
      <c r="Q1781" s="6">
        <v>2</v>
      </c>
      <c r="R1781" s="110">
        <f t="shared" si="64"/>
        <v>24</v>
      </c>
      <c r="S1781" s="20">
        <f t="shared" si="65"/>
        <v>228480</v>
      </c>
      <c r="T1781" s="124"/>
    </row>
    <row r="1782" spans="1:20" ht="18" customHeight="1" x14ac:dyDescent="0.25">
      <c r="A1782" s="3" t="s">
        <v>444</v>
      </c>
      <c r="B1782" s="3">
        <v>22292405</v>
      </c>
      <c r="C1782" s="8" t="s">
        <v>2000</v>
      </c>
      <c r="D1782" s="8">
        <v>2204005</v>
      </c>
      <c r="E1782" s="9">
        <v>9520</v>
      </c>
      <c r="F1782" s="6">
        <v>8</v>
      </c>
      <c r="G1782" s="6">
        <v>8</v>
      </c>
      <c r="H1782" s="6">
        <v>8</v>
      </c>
      <c r="I1782" s="6">
        <v>8</v>
      </c>
      <c r="J1782" s="6">
        <v>8</v>
      </c>
      <c r="K1782" s="6">
        <v>8</v>
      </c>
      <c r="L1782" s="6">
        <v>7</v>
      </c>
      <c r="M1782" s="6">
        <v>7</v>
      </c>
      <c r="N1782" s="6">
        <v>7</v>
      </c>
      <c r="O1782" s="6">
        <v>7</v>
      </c>
      <c r="P1782" s="6">
        <v>7</v>
      </c>
      <c r="Q1782" s="6">
        <v>7</v>
      </c>
      <c r="R1782" s="110">
        <f t="shared" si="64"/>
        <v>90</v>
      </c>
      <c r="S1782" s="20">
        <f t="shared" si="65"/>
        <v>856800</v>
      </c>
      <c r="T1782" s="124"/>
    </row>
    <row r="1783" spans="1:20" ht="18" customHeight="1" x14ac:dyDescent="0.25">
      <c r="A1783" s="3" t="s">
        <v>444</v>
      </c>
      <c r="B1783" s="3">
        <v>22292416</v>
      </c>
      <c r="C1783" s="8" t="s">
        <v>2001</v>
      </c>
      <c r="D1783" s="8">
        <v>2204005</v>
      </c>
      <c r="E1783" s="9">
        <v>9758</v>
      </c>
      <c r="F1783" s="6">
        <v>2</v>
      </c>
      <c r="G1783" s="6">
        <v>2</v>
      </c>
      <c r="H1783" s="6">
        <v>2</v>
      </c>
      <c r="I1783" s="6">
        <v>2</v>
      </c>
      <c r="J1783" s="6">
        <v>2</v>
      </c>
      <c r="K1783" s="6">
        <v>2</v>
      </c>
      <c r="L1783" s="6">
        <v>2</v>
      </c>
      <c r="M1783" s="6">
        <v>2</v>
      </c>
      <c r="N1783" s="6">
        <v>2</v>
      </c>
      <c r="O1783" s="6">
        <v>2</v>
      </c>
      <c r="P1783" s="6">
        <v>2</v>
      </c>
      <c r="Q1783" s="6">
        <v>2</v>
      </c>
      <c r="R1783" s="110">
        <f t="shared" si="64"/>
        <v>24</v>
      </c>
      <c r="S1783" s="20">
        <f t="shared" si="65"/>
        <v>234192</v>
      </c>
      <c r="T1783" s="124"/>
    </row>
    <row r="1784" spans="1:20" ht="18" customHeight="1" x14ac:dyDescent="0.25">
      <c r="A1784" s="3" t="s">
        <v>444</v>
      </c>
      <c r="B1784" s="3">
        <v>22292430</v>
      </c>
      <c r="C1784" s="8" t="s">
        <v>2002</v>
      </c>
      <c r="D1784" s="8">
        <v>2204005</v>
      </c>
      <c r="E1784" s="9">
        <v>9758</v>
      </c>
      <c r="F1784" s="6">
        <v>15</v>
      </c>
      <c r="G1784" s="6">
        <v>15</v>
      </c>
      <c r="H1784" s="6">
        <v>15</v>
      </c>
      <c r="I1784" s="6">
        <v>15</v>
      </c>
      <c r="J1784" s="6">
        <v>15</v>
      </c>
      <c r="K1784" s="6">
        <v>15</v>
      </c>
      <c r="L1784" s="6">
        <v>15</v>
      </c>
      <c r="M1784" s="6">
        <v>15</v>
      </c>
      <c r="N1784" s="6">
        <v>15</v>
      </c>
      <c r="O1784" s="6">
        <v>15</v>
      </c>
      <c r="P1784" s="6">
        <v>15</v>
      </c>
      <c r="Q1784" s="6">
        <v>15</v>
      </c>
      <c r="R1784" s="110">
        <f t="shared" si="64"/>
        <v>180</v>
      </c>
      <c r="S1784" s="20">
        <f t="shared" si="65"/>
        <v>1756440</v>
      </c>
      <c r="T1784" s="124"/>
    </row>
    <row r="1785" spans="1:20" ht="18" customHeight="1" x14ac:dyDescent="0.25">
      <c r="A1785" s="3" t="s">
        <v>444</v>
      </c>
      <c r="B1785" s="3">
        <v>22292450</v>
      </c>
      <c r="C1785" s="8" t="s">
        <v>2003</v>
      </c>
      <c r="D1785" s="8">
        <v>2204005</v>
      </c>
      <c r="E1785" s="9">
        <v>9758</v>
      </c>
      <c r="F1785" s="6">
        <v>1</v>
      </c>
      <c r="G1785" s="6">
        <v>1</v>
      </c>
      <c r="H1785" s="6">
        <v>1</v>
      </c>
      <c r="I1785" s="6">
        <v>1</v>
      </c>
      <c r="J1785" s="6">
        <v>1</v>
      </c>
      <c r="K1785" s="6">
        <v>1</v>
      </c>
      <c r="L1785" s="6">
        <v>0</v>
      </c>
      <c r="M1785" s="6">
        <v>0</v>
      </c>
      <c r="N1785" s="6">
        <v>0</v>
      </c>
      <c r="O1785" s="6">
        <v>0</v>
      </c>
      <c r="P1785" s="6">
        <v>0</v>
      </c>
      <c r="Q1785" s="6">
        <v>0</v>
      </c>
      <c r="R1785" s="110">
        <f t="shared" si="64"/>
        <v>6</v>
      </c>
      <c r="S1785" s="20">
        <f t="shared" si="65"/>
        <v>58548</v>
      </c>
      <c r="T1785" s="124"/>
    </row>
    <row r="1786" spans="1:20" ht="18" customHeight="1" x14ac:dyDescent="0.25">
      <c r="A1786" s="3" t="s">
        <v>444</v>
      </c>
      <c r="B1786" s="3">
        <v>22292453</v>
      </c>
      <c r="C1786" s="8" t="s">
        <v>2004</v>
      </c>
      <c r="D1786" s="8">
        <v>2204005</v>
      </c>
      <c r="E1786" s="9">
        <v>4522</v>
      </c>
      <c r="F1786" s="6">
        <v>1</v>
      </c>
      <c r="G1786" s="6">
        <v>1</v>
      </c>
      <c r="H1786" s="6">
        <v>1</v>
      </c>
      <c r="I1786" s="6">
        <v>1</v>
      </c>
      <c r="J1786" s="6">
        <v>1</v>
      </c>
      <c r="K1786" s="6">
        <v>1</v>
      </c>
      <c r="L1786" s="6">
        <v>0</v>
      </c>
      <c r="M1786" s="6">
        <v>0</v>
      </c>
      <c r="N1786" s="6">
        <v>0</v>
      </c>
      <c r="O1786" s="6">
        <v>0</v>
      </c>
      <c r="P1786" s="6">
        <v>0</v>
      </c>
      <c r="Q1786" s="6">
        <v>0</v>
      </c>
      <c r="R1786" s="110">
        <f t="shared" si="64"/>
        <v>6</v>
      </c>
      <c r="S1786" s="20">
        <f t="shared" si="65"/>
        <v>27132</v>
      </c>
      <c r="T1786" s="124"/>
    </row>
    <row r="1787" spans="1:20" ht="18" customHeight="1" x14ac:dyDescent="0.25">
      <c r="A1787" s="3" t="s">
        <v>444</v>
      </c>
      <c r="B1787" s="3">
        <v>22293650</v>
      </c>
      <c r="C1787" s="8" t="s">
        <v>2005</v>
      </c>
      <c r="D1787" s="8">
        <v>220400400400</v>
      </c>
      <c r="E1787" s="9">
        <v>758030</v>
      </c>
      <c r="F1787" s="6">
        <v>5</v>
      </c>
      <c r="G1787" s="6">
        <v>5</v>
      </c>
      <c r="H1787" s="6">
        <v>5</v>
      </c>
      <c r="I1787" s="6">
        <v>5</v>
      </c>
      <c r="J1787" s="6">
        <v>5</v>
      </c>
      <c r="K1787" s="6">
        <v>5</v>
      </c>
      <c r="L1787" s="6">
        <v>5</v>
      </c>
      <c r="M1787" s="6">
        <v>5</v>
      </c>
      <c r="N1787" s="6">
        <v>4</v>
      </c>
      <c r="O1787" s="6">
        <v>4</v>
      </c>
      <c r="P1787" s="6">
        <v>4</v>
      </c>
      <c r="Q1787" s="6">
        <v>4</v>
      </c>
      <c r="R1787" s="110">
        <f t="shared" si="64"/>
        <v>56</v>
      </c>
      <c r="S1787" s="20">
        <f t="shared" si="65"/>
        <v>42449680</v>
      </c>
      <c r="T1787" s="124"/>
    </row>
    <row r="1788" spans="1:20" ht="18" customHeight="1" x14ac:dyDescent="0.25">
      <c r="A1788" s="3" t="s">
        <v>444</v>
      </c>
      <c r="B1788" s="3">
        <v>22293800</v>
      </c>
      <c r="C1788" s="8" t="s">
        <v>1295</v>
      </c>
      <c r="D1788" s="8">
        <v>2204005</v>
      </c>
      <c r="E1788" s="9">
        <v>800</v>
      </c>
      <c r="F1788" s="6">
        <v>0</v>
      </c>
      <c r="G1788" s="6">
        <v>0</v>
      </c>
      <c r="H1788" s="6">
        <v>0</v>
      </c>
      <c r="I1788" s="6">
        <v>0</v>
      </c>
      <c r="J1788" s="6">
        <v>0</v>
      </c>
      <c r="K1788" s="6">
        <v>0</v>
      </c>
      <c r="L1788" s="6">
        <v>0</v>
      </c>
      <c r="M1788" s="6">
        <v>0</v>
      </c>
      <c r="N1788" s="6">
        <v>0</v>
      </c>
      <c r="O1788" s="6">
        <v>0</v>
      </c>
      <c r="P1788" s="6">
        <v>0</v>
      </c>
      <c r="Q1788" s="6">
        <v>1</v>
      </c>
      <c r="R1788" s="110">
        <f t="shared" si="64"/>
        <v>1</v>
      </c>
      <c r="S1788" s="20">
        <f t="shared" si="65"/>
        <v>800</v>
      </c>
      <c r="T1788" s="124"/>
    </row>
    <row r="1789" spans="1:20" ht="18" customHeight="1" x14ac:dyDescent="0.25">
      <c r="A1789" s="3" t="s">
        <v>444</v>
      </c>
      <c r="B1789" s="3">
        <v>22293870</v>
      </c>
      <c r="C1789" s="8" t="s">
        <v>1296</v>
      </c>
      <c r="D1789" s="8">
        <v>2204005</v>
      </c>
      <c r="E1789" s="9">
        <v>676</v>
      </c>
      <c r="F1789" s="6">
        <v>0</v>
      </c>
      <c r="G1789" s="6">
        <v>0</v>
      </c>
      <c r="H1789" s="6">
        <v>0</v>
      </c>
      <c r="I1789" s="6">
        <v>0</v>
      </c>
      <c r="J1789" s="6">
        <v>0</v>
      </c>
      <c r="K1789" s="6">
        <v>0</v>
      </c>
      <c r="L1789" s="6">
        <v>0</v>
      </c>
      <c r="M1789" s="6">
        <v>0</v>
      </c>
      <c r="N1789" s="6">
        <v>0</v>
      </c>
      <c r="O1789" s="6">
        <v>0</v>
      </c>
      <c r="P1789" s="6">
        <v>0</v>
      </c>
      <c r="Q1789" s="6">
        <v>1</v>
      </c>
      <c r="R1789" s="110">
        <f t="shared" si="64"/>
        <v>1</v>
      </c>
      <c r="S1789" s="20">
        <f t="shared" si="65"/>
        <v>676</v>
      </c>
      <c r="T1789" s="124"/>
    </row>
    <row r="1790" spans="1:20" ht="18" customHeight="1" x14ac:dyDescent="0.25">
      <c r="A1790" s="3" t="s">
        <v>444</v>
      </c>
      <c r="B1790" s="3">
        <v>22293980</v>
      </c>
      <c r="C1790" s="8" t="s">
        <v>1298</v>
      </c>
      <c r="D1790" s="8">
        <v>2204005</v>
      </c>
      <c r="E1790" s="9">
        <v>571</v>
      </c>
      <c r="F1790" s="6">
        <v>0</v>
      </c>
      <c r="G1790" s="6">
        <v>0</v>
      </c>
      <c r="H1790" s="6">
        <v>0</v>
      </c>
      <c r="I1790" s="6">
        <v>0</v>
      </c>
      <c r="J1790" s="6">
        <v>0</v>
      </c>
      <c r="K1790" s="6">
        <v>0</v>
      </c>
      <c r="L1790" s="6">
        <v>0</v>
      </c>
      <c r="M1790" s="6">
        <v>0</v>
      </c>
      <c r="N1790" s="6">
        <v>0</v>
      </c>
      <c r="O1790" s="6">
        <v>0</v>
      </c>
      <c r="P1790" s="6">
        <v>0</v>
      </c>
      <c r="Q1790" s="6">
        <v>1</v>
      </c>
      <c r="R1790" s="110">
        <f t="shared" ref="R1790:R1852" si="66">SUM(F1790:Q1790)</f>
        <v>1</v>
      </c>
      <c r="S1790" s="20">
        <f t="shared" si="65"/>
        <v>571</v>
      </c>
      <c r="T1790" s="124"/>
    </row>
    <row r="1791" spans="1:20" ht="18" customHeight="1" x14ac:dyDescent="0.25">
      <c r="A1791" s="3" t="s">
        <v>444</v>
      </c>
      <c r="B1791" s="3">
        <v>22294000</v>
      </c>
      <c r="C1791" s="8" t="s">
        <v>1441</v>
      </c>
      <c r="D1791" s="8">
        <v>2204005</v>
      </c>
      <c r="E1791" s="9">
        <v>802</v>
      </c>
      <c r="F1791" s="6">
        <v>0</v>
      </c>
      <c r="G1791" s="6">
        <v>0</v>
      </c>
      <c r="H1791" s="6">
        <v>0</v>
      </c>
      <c r="I1791" s="6">
        <v>0</v>
      </c>
      <c r="J1791" s="6">
        <v>0</v>
      </c>
      <c r="K1791" s="6">
        <v>0</v>
      </c>
      <c r="L1791" s="6">
        <v>0</v>
      </c>
      <c r="M1791" s="6">
        <v>0</v>
      </c>
      <c r="N1791" s="6">
        <v>0</v>
      </c>
      <c r="O1791" s="6">
        <v>0</v>
      </c>
      <c r="P1791" s="6">
        <v>0</v>
      </c>
      <c r="Q1791" s="6">
        <v>2</v>
      </c>
      <c r="R1791" s="110">
        <f t="shared" si="66"/>
        <v>2</v>
      </c>
      <c r="S1791" s="20">
        <f t="shared" si="65"/>
        <v>1604</v>
      </c>
      <c r="T1791" s="124"/>
    </row>
    <row r="1792" spans="1:20" ht="18" customHeight="1" x14ac:dyDescent="0.25">
      <c r="A1792" s="3" t="s">
        <v>444</v>
      </c>
      <c r="B1792" s="3">
        <v>22294500</v>
      </c>
      <c r="C1792" s="8" t="s">
        <v>1442</v>
      </c>
      <c r="D1792" s="8">
        <v>2204005</v>
      </c>
      <c r="E1792" s="9">
        <v>769</v>
      </c>
      <c r="F1792" s="6">
        <v>0</v>
      </c>
      <c r="G1792" s="6">
        <v>0</v>
      </c>
      <c r="H1792" s="6">
        <v>0</v>
      </c>
      <c r="I1792" s="6">
        <v>0</v>
      </c>
      <c r="J1792" s="6">
        <v>0</v>
      </c>
      <c r="K1792" s="6">
        <v>0</v>
      </c>
      <c r="L1792" s="6">
        <v>0</v>
      </c>
      <c r="M1792" s="6">
        <v>0</v>
      </c>
      <c r="N1792" s="6">
        <v>0</v>
      </c>
      <c r="O1792" s="6">
        <v>0</v>
      </c>
      <c r="P1792" s="6">
        <v>0</v>
      </c>
      <c r="Q1792" s="6">
        <v>1</v>
      </c>
      <c r="R1792" s="110">
        <f t="shared" si="66"/>
        <v>1</v>
      </c>
      <c r="S1792" s="20">
        <f t="shared" si="65"/>
        <v>769</v>
      </c>
      <c r="T1792" s="124"/>
    </row>
    <row r="1793" spans="1:20" ht="18" customHeight="1" x14ac:dyDescent="0.25">
      <c r="A1793" s="3" t="s">
        <v>444</v>
      </c>
      <c r="B1793" s="3">
        <v>22400170</v>
      </c>
      <c r="C1793" s="8" t="s">
        <v>2006</v>
      </c>
      <c r="D1793" s="8">
        <v>2204005</v>
      </c>
      <c r="E1793" s="9">
        <v>11876</v>
      </c>
      <c r="F1793" s="6">
        <v>0</v>
      </c>
      <c r="G1793" s="6">
        <v>0</v>
      </c>
      <c r="H1793" s="6">
        <v>0</v>
      </c>
      <c r="I1793" s="6">
        <v>0</v>
      </c>
      <c r="J1793" s="6">
        <v>0</v>
      </c>
      <c r="K1793" s="6">
        <v>0</v>
      </c>
      <c r="L1793" s="6">
        <v>0</v>
      </c>
      <c r="M1793" s="6">
        <v>0</v>
      </c>
      <c r="N1793" s="6">
        <v>0</v>
      </c>
      <c r="O1793" s="6">
        <v>0</v>
      </c>
      <c r="P1793" s="6">
        <v>0</v>
      </c>
      <c r="Q1793" s="6">
        <v>2</v>
      </c>
      <c r="R1793" s="110">
        <f t="shared" si="66"/>
        <v>2</v>
      </c>
      <c r="S1793" s="20">
        <f t="shared" si="65"/>
        <v>23752</v>
      </c>
      <c r="T1793" s="124"/>
    </row>
    <row r="1794" spans="1:20" ht="18" customHeight="1" x14ac:dyDescent="0.25">
      <c r="A1794" s="3" t="s">
        <v>444</v>
      </c>
      <c r="B1794" s="3">
        <v>22400200</v>
      </c>
      <c r="C1794" s="8" t="s">
        <v>1443</v>
      </c>
      <c r="D1794" s="8">
        <v>2204005</v>
      </c>
      <c r="E1794" s="9">
        <v>6365</v>
      </c>
      <c r="F1794" s="6">
        <v>0</v>
      </c>
      <c r="G1794" s="6">
        <v>0</v>
      </c>
      <c r="H1794" s="6">
        <v>0</v>
      </c>
      <c r="I1794" s="6">
        <v>0</v>
      </c>
      <c r="J1794" s="6">
        <v>0</v>
      </c>
      <c r="K1794" s="6">
        <v>0</v>
      </c>
      <c r="L1794" s="6">
        <v>0</v>
      </c>
      <c r="M1794" s="6">
        <v>0</v>
      </c>
      <c r="N1794" s="6">
        <v>0</v>
      </c>
      <c r="O1794" s="6">
        <v>0</v>
      </c>
      <c r="P1794" s="6">
        <v>0</v>
      </c>
      <c r="Q1794" s="6">
        <v>1</v>
      </c>
      <c r="R1794" s="110">
        <f t="shared" si="66"/>
        <v>1</v>
      </c>
      <c r="S1794" s="20">
        <f t="shared" si="65"/>
        <v>6365</v>
      </c>
      <c r="T1794" s="124"/>
    </row>
    <row r="1795" spans="1:20" ht="18" customHeight="1" x14ac:dyDescent="0.25">
      <c r="A1795" s="3" t="s">
        <v>444</v>
      </c>
      <c r="B1795" s="3">
        <v>22400201</v>
      </c>
      <c r="C1795" s="8" t="s">
        <v>1444</v>
      </c>
      <c r="D1795" s="8">
        <v>2204005</v>
      </c>
      <c r="E1795" s="9">
        <v>6652</v>
      </c>
      <c r="F1795" s="6">
        <v>0</v>
      </c>
      <c r="G1795" s="6">
        <v>0</v>
      </c>
      <c r="H1795" s="6">
        <v>0</v>
      </c>
      <c r="I1795" s="6">
        <v>0</v>
      </c>
      <c r="J1795" s="6">
        <v>0</v>
      </c>
      <c r="K1795" s="6">
        <v>0</v>
      </c>
      <c r="L1795" s="6">
        <v>0</v>
      </c>
      <c r="M1795" s="6">
        <v>0</v>
      </c>
      <c r="N1795" s="6">
        <v>0</v>
      </c>
      <c r="O1795" s="6">
        <v>0</v>
      </c>
      <c r="P1795" s="6">
        <v>0</v>
      </c>
      <c r="Q1795" s="6">
        <v>1</v>
      </c>
      <c r="R1795" s="110">
        <f t="shared" si="66"/>
        <v>1</v>
      </c>
      <c r="S1795" s="20">
        <f t="shared" si="65"/>
        <v>6652</v>
      </c>
      <c r="T1795" s="124"/>
    </row>
    <row r="1796" spans="1:20" ht="18" customHeight="1" x14ac:dyDescent="0.25">
      <c r="A1796" s="3" t="s">
        <v>444</v>
      </c>
      <c r="B1796" s="3">
        <v>22400202</v>
      </c>
      <c r="C1796" s="8" t="s">
        <v>1300</v>
      </c>
      <c r="D1796" s="8">
        <v>2204005</v>
      </c>
      <c r="E1796" s="9">
        <v>5575</v>
      </c>
      <c r="F1796" s="6">
        <v>0</v>
      </c>
      <c r="G1796" s="6">
        <v>0</v>
      </c>
      <c r="H1796" s="6">
        <v>0</v>
      </c>
      <c r="I1796" s="6">
        <v>0</v>
      </c>
      <c r="J1796" s="6">
        <v>0</v>
      </c>
      <c r="K1796" s="6">
        <v>0</v>
      </c>
      <c r="L1796" s="6">
        <v>0</v>
      </c>
      <c r="M1796" s="6">
        <v>0</v>
      </c>
      <c r="N1796" s="6">
        <v>0</v>
      </c>
      <c r="O1796" s="6">
        <v>0</v>
      </c>
      <c r="P1796" s="6">
        <v>0</v>
      </c>
      <c r="Q1796" s="6">
        <v>1</v>
      </c>
      <c r="R1796" s="110">
        <f t="shared" si="66"/>
        <v>1</v>
      </c>
      <c r="S1796" s="20">
        <f t="shared" si="65"/>
        <v>5575</v>
      </c>
      <c r="T1796" s="124"/>
    </row>
    <row r="1797" spans="1:20" ht="18" customHeight="1" x14ac:dyDescent="0.25">
      <c r="A1797" s="3" t="s">
        <v>444</v>
      </c>
      <c r="B1797" s="3">
        <v>22400203</v>
      </c>
      <c r="C1797" s="8" t="s">
        <v>1103</v>
      </c>
      <c r="D1797" s="8">
        <v>2204005</v>
      </c>
      <c r="E1797" s="9">
        <v>5355</v>
      </c>
      <c r="F1797" s="6">
        <v>0</v>
      </c>
      <c r="G1797" s="6">
        <v>0</v>
      </c>
      <c r="H1797" s="6">
        <v>0</v>
      </c>
      <c r="I1797" s="6">
        <v>0</v>
      </c>
      <c r="J1797" s="6">
        <v>0</v>
      </c>
      <c r="K1797" s="6">
        <v>0</v>
      </c>
      <c r="L1797" s="6">
        <v>0</v>
      </c>
      <c r="M1797" s="6">
        <v>0</v>
      </c>
      <c r="N1797" s="6">
        <v>0</v>
      </c>
      <c r="O1797" s="6">
        <v>0</v>
      </c>
      <c r="P1797" s="6">
        <v>0</v>
      </c>
      <c r="Q1797" s="6">
        <v>1</v>
      </c>
      <c r="R1797" s="110">
        <f t="shared" si="66"/>
        <v>1</v>
      </c>
      <c r="S1797" s="20">
        <f t="shared" si="65"/>
        <v>5355</v>
      </c>
      <c r="T1797" s="124"/>
    </row>
    <row r="1798" spans="1:20" ht="18" customHeight="1" x14ac:dyDescent="0.25">
      <c r="A1798" s="3" t="s">
        <v>444</v>
      </c>
      <c r="B1798" s="3">
        <v>22400204</v>
      </c>
      <c r="C1798" s="8" t="s">
        <v>1301</v>
      </c>
      <c r="D1798" s="8">
        <v>2204005</v>
      </c>
      <c r="E1798" s="9">
        <v>5575</v>
      </c>
      <c r="F1798" s="6">
        <v>0</v>
      </c>
      <c r="G1798" s="6">
        <v>0</v>
      </c>
      <c r="H1798" s="6">
        <v>0</v>
      </c>
      <c r="I1798" s="6">
        <v>0</v>
      </c>
      <c r="J1798" s="6">
        <v>0</v>
      </c>
      <c r="K1798" s="6">
        <v>0</v>
      </c>
      <c r="L1798" s="6">
        <v>0</v>
      </c>
      <c r="M1798" s="6">
        <v>0</v>
      </c>
      <c r="N1798" s="6">
        <v>0</v>
      </c>
      <c r="O1798" s="6">
        <v>0</v>
      </c>
      <c r="P1798" s="6">
        <v>0</v>
      </c>
      <c r="Q1798" s="6">
        <v>1</v>
      </c>
      <c r="R1798" s="110">
        <f t="shared" si="66"/>
        <v>1</v>
      </c>
      <c r="S1798" s="20">
        <f t="shared" si="65"/>
        <v>5575</v>
      </c>
      <c r="T1798" s="124"/>
    </row>
    <row r="1799" spans="1:20" ht="18" customHeight="1" x14ac:dyDescent="0.25">
      <c r="A1799" s="3" t="s">
        <v>444</v>
      </c>
      <c r="B1799" s="3">
        <v>22400206</v>
      </c>
      <c r="C1799" s="8" t="s">
        <v>1445</v>
      </c>
      <c r="D1799" s="8">
        <v>2204005</v>
      </c>
      <c r="E1799" s="9">
        <v>6289</v>
      </c>
      <c r="F1799" s="6">
        <v>0</v>
      </c>
      <c r="G1799" s="6">
        <v>0</v>
      </c>
      <c r="H1799" s="6">
        <v>0</v>
      </c>
      <c r="I1799" s="6">
        <v>0</v>
      </c>
      <c r="J1799" s="6">
        <v>0</v>
      </c>
      <c r="K1799" s="6">
        <v>0</v>
      </c>
      <c r="L1799" s="6">
        <v>0</v>
      </c>
      <c r="M1799" s="6">
        <v>0</v>
      </c>
      <c r="N1799" s="6">
        <v>0</v>
      </c>
      <c r="O1799" s="6">
        <v>0</v>
      </c>
      <c r="P1799" s="6">
        <v>0</v>
      </c>
      <c r="Q1799" s="6">
        <v>1</v>
      </c>
      <c r="R1799" s="110">
        <f t="shared" si="66"/>
        <v>1</v>
      </c>
      <c r="S1799" s="20">
        <f t="shared" si="65"/>
        <v>6289</v>
      </c>
      <c r="T1799" s="124"/>
    </row>
    <row r="1800" spans="1:20" ht="18" customHeight="1" x14ac:dyDescent="0.25">
      <c r="A1800" s="3" t="s">
        <v>444</v>
      </c>
      <c r="B1800" s="3">
        <v>22400207</v>
      </c>
      <c r="C1800" s="8" t="s">
        <v>1302</v>
      </c>
      <c r="D1800" s="8">
        <v>2204005</v>
      </c>
      <c r="E1800" s="9">
        <v>8449</v>
      </c>
      <c r="F1800" s="6">
        <v>0</v>
      </c>
      <c r="G1800" s="6">
        <v>0</v>
      </c>
      <c r="H1800" s="6">
        <v>0</v>
      </c>
      <c r="I1800" s="6">
        <v>0</v>
      </c>
      <c r="J1800" s="6">
        <v>0</v>
      </c>
      <c r="K1800" s="6">
        <v>0</v>
      </c>
      <c r="L1800" s="6">
        <v>0</v>
      </c>
      <c r="M1800" s="6">
        <v>0</v>
      </c>
      <c r="N1800" s="6">
        <v>0</v>
      </c>
      <c r="O1800" s="6">
        <v>0</v>
      </c>
      <c r="P1800" s="6">
        <v>0</v>
      </c>
      <c r="Q1800" s="6">
        <v>1</v>
      </c>
      <c r="R1800" s="110">
        <f t="shared" si="66"/>
        <v>1</v>
      </c>
      <c r="S1800" s="20">
        <f t="shared" si="65"/>
        <v>8449</v>
      </c>
      <c r="T1800" s="124"/>
    </row>
    <row r="1801" spans="1:20" ht="18" customHeight="1" x14ac:dyDescent="0.25">
      <c r="A1801" s="3" t="s">
        <v>444</v>
      </c>
      <c r="B1801" s="3">
        <v>22400480</v>
      </c>
      <c r="C1801" s="8" t="s">
        <v>1105</v>
      </c>
      <c r="D1801" s="8">
        <v>2204005</v>
      </c>
      <c r="E1801" s="9">
        <v>14</v>
      </c>
      <c r="F1801" s="6">
        <v>40</v>
      </c>
      <c r="G1801" s="6">
        <v>40</v>
      </c>
      <c r="H1801" s="6">
        <v>40</v>
      </c>
      <c r="I1801" s="6">
        <v>40</v>
      </c>
      <c r="J1801" s="6">
        <v>40</v>
      </c>
      <c r="K1801" s="6">
        <v>40</v>
      </c>
      <c r="L1801" s="6">
        <v>40</v>
      </c>
      <c r="M1801" s="6">
        <v>40</v>
      </c>
      <c r="N1801" s="6">
        <v>40</v>
      </c>
      <c r="O1801" s="6">
        <v>40</v>
      </c>
      <c r="P1801" s="6">
        <v>40</v>
      </c>
      <c r="Q1801" s="6">
        <v>40</v>
      </c>
      <c r="R1801" s="110">
        <f t="shared" si="66"/>
        <v>480</v>
      </c>
      <c r="S1801" s="20">
        <f t="shared" si="65"/>
        <v>6720</v>
      </c>
      <c r="T1801" s="124"/>
    </row>
    <row r="1802" spans="1:20" ht="18" customHeight="1" x14ac:dyDescent="0.25">
      <c r="A1802" s="3" t="s">
        <v>444</v>
      </c>
      <c r="B1802" s="3">
        <v>22400490</v>
      </c>
      <c r="C1802" s="8" t="s">
        <v>1106</v>
      </c>
      <c r="D1802" s="8">
        <v>2204005</v>
      </c>
      <c r="E1802" s="9">
        <v>17</v>
      </c>
      <c r="F1802" s="6">
        <v>50</v>
      </c>
      <c r="G1802" s="6">
        <v>50</v>
      </c>
      <c r="H1802" s="6">
        <v>50</v>
      </c>
      <c r="I1802" s="6">
        <v>50</v>
      </c>
      <c r="J1802" s="6">
        <v>50</v>
      </c>
      <c r="K1802" s="6">
        <v>50</v>
      </c>
      <c r="L1802" s="6">
        <v>50</v>
      </c>
      <c r="M1802" s="6">
        <v>50</v>
      </c>
      <c r="N1802" s="6">
        <v>50</v>
      </c>
      <c r="O1802" s="6">
        <v>50</v>
      </c>
      <c r="P1802" s="6">
        <v>50</v>
      </c>
      <c r="Q1802" s="6">
        <v>50</v>
      </c>
      <c r="R1802" s="110">
        <f t="shared" si="66"/>
        <v>600</v>
      </c>
      <c r="S1802" s="20">
        <f t="shared" si="65"/>
        <v>10200</v>
      </c>
      <c r="T1802" s="124"/>
    </row>
    <row r="1803" spans="1:20" ht="18" customHeight="1" x14ac:dyDescent="0.25">
      <c r="A1803" s="3" t="s">
        <v>444</v>
      </c>
      <c r="B1803" s="3">
        <v>22400510</v>
      </c>
      <c r="C1803" s="8" t="s">
        <v>1303</v>
      </c>
      <c r="D1803" s="8">
        <v>2204005</v>
      </c>
      <c r="E1803" s="9">
        <v>40</v>
      </c>
      <c r="F1803" s="6">
        <v>1</v>
      </c>
      <c r="G1803" s="6">
        <v>1</v>
      </c>
      <c r="H1803" s="6">
        <v>1</v>
      </c>
      <c r="I1803" s="6">
        <v>1</v>
      </c>
      <c r="J1803" s="6">
        <v>1</v>
      </c>
      <c r="K1803" s="6">
        <v>1</v>
      </c>
      <c r="L1803" s="6">
        <v>1</v>
      </c>
      <c r="M1803" s="6">
        <v>1</v>
      </c>
      <c r="N1803" s="6">
        <v>1</v>
      </c>
      <c r="O1803" s="6">
        <v>1</v>
      </c>
      <c r="P1803" s="6">
        <v>1</v>
      </c>
      <c r="Q1803" s="6">
        <v>1</v>
      </c>
      <c r="R1803" s="110">
        <f t="shared" si="66"/>
        <v>12</v>
      </c>
      <c r="S1803" s="20">
        <f t="shared" si="65"/>
        <v>480</v>
      </c>
      <c r="T1803" s="124"/>
    </row>
    <row r="1804" spans="1:20" ht="18" customHeight="1" x14ac:dyDescent="0.25">
      <c r="A1804" s="3" t="s">
        <v>444</v>
      </c>
      <c r="B1804" s="3">
        <v>22400520</v>
      </c>
      <c r="C1804" s="8" t="s">
        <v>1108</v>
      </c>
      <c r="D1804" s="8">
        <v>2204005</v>
      </c>
      <c r="E1804" s="9">
        <v>31</v>
      </c>
      <c r="F1804" s="6">
        <v>33</v>
      </c>
      <c r="G1804" s="6">
        <v>33</v>
      </c>
      <c r="H1804" s="6">
        <v>33</v>
      </c>
      <c r="I1804" s="6">
        <v>33</v>
      </c>
      <c r="J1804" s="6">
        <v>33</v>
      </c>
      <c r="K1804" s="6">
        <v>33</v>
      </c>
      <c r="L1804" s="6">
        <v>33</v>
      </c>
      <c r="M1804" s="6">
        <v>33</v>
      </c>
      <c r="N1804" s="6">
        <v>33</v>
      </c>
      <c r="O1804" s="6">
        <v>33</v>
      </c>
      <c r="P1804" s="6">
        <v>33</v>
      </c>
      <c r="Q1804" s="6">
        <v>33</v>
      </c>
      <c r="R1804" s="110">
        <f t="shared" si="66"/>
        <v>396</v>
      </c>
      <c r="S1804" s="20">
        <f t="shared" si="65"/>
        <v>12276</v>
      </c>
      <c r="T1804" s="124"/>
    </row>
    <row r="1805" spans="1:20" ht="18" customHeight="1" x14ac:dyDescent="0.25">
      <c r="A1805" s="3" t="s">
        <v>444</v>
      </c>
      <c r="B1805" s="3">
        <v>22400695</v>
      </c>
      <c r="C1805" s="8" t="s">
        <v>1304</v>
      </c>
      <c r="D1805" s="8">
        <v>2204005003</v>
      </c>
      <c r="E1805" s="9">
        <v>42</v>
      </c>
      <c r="F1805" s="6">
        <v>33</v>
      </c>
      <c r="G1805" s="6">
        <v>33</v>
      </c>
      <c r="H1805" s="6">
        <v>33</v>
      </c>
      <c r="I1805" s="6">
        <v>33</v>
      </c>
      <c r="J1805" s="6">
        <v>33</v>
      </c>
      <c r="K1805" s="6">
        <v>33</v>
      </c>
      <c r="L1805" s="6">
        <v>33</v>
      </c>
      <c r="M1805" s="6">
        <v>33</v>
      </c>
      <c r="N1805" s="6">
        <v>33</v>
      </c>
      <c r="O1805" s="6">
        <v>33</v>
      </c>
      <c r="P1805" s="6">
        <v>33</v>
      </c>
      <c r="Q1805" s="6">
        <v>33</v>
      </c>
      <c r="R1805" s="110">
        <f t="shared" si="66"/>
        <v>396</v>
      </c>
      <c r="S1805" s="20">
        <f t="shared" ref="S1805:S1867" si="67">R1805*E1805</f>
        <v>16632</v>
      </c>
      <c r="T1805" s="124"/>
    </row>
    <row r="1806" spans="1:20" ht="18" customHeight="1" x14ac:dyDescent="0.25">
      <c r="A1806" s="3" t="s">
        <v>444</v>
      </c>
      <c r="B1806" s="3">
        <v>22400760</v>
      </c>
      <c r="C1806" s="8" t="s">
        <v>1110</v>
      </c>
      <c r="D1806" s="8">
        <v>2204005</v>
      </c>
      <c r="E1806" s="9">
        <v>343</v>
      </c>
      <c r="F1806" s="6">
        <v>8</v>
      </c>
      <c r="G1806" s="6">
        <v>8</v>
      </c>
      <c r="H1806" s="6">
        <v>8</v>
      </c>
      <c r="I1806" s="6">
        <v>8</v>
      </c>
      <c r="J1806" s="6">
        <v>8</v>
      </c>
      <c r="K1806" s="6">
        <v>8</v>
      </c>
      <c r="L1806" s="6">
        <v>8</v>
      </c>
      <c r="M1806" s="6">
        <v>8</v>
      </c>
      <c r="N1806" s="6">
        <v>8</v>
      </c>
      <c r="O1806" s="6">
        <v>8</v>
      </c>
      <c r="P1806" s="6">
        <v>8</v>
      </c>
      <c r="Q1806" s="6">
        <v>8</v>
      </c>
      <c r="R1806" s="110">
        <f t="shared" si="66"/>
        <v>96</v>
      </c>
      <c r="S1806" s="20">
        <f t="shared" si="67"/>
        <v>32928</v>
      </c>
      <c r="T1806" s="124"/>
    </row>
    <row r="1807" spans="1:20" ht="18" customHeight="1" x14ac:dyDescent="0.25">
      <c r="A1807" s="3" t="s">
        <v>444</v>
      </c>
      <c r="B1807" s="3">
        <v>22403202</v>
      </c>
      <c r="C1807" s="8" t="s">
        <v>1309</v>
      </c>
      <c r="D1807" s="8">
        <v>2204005</v>
      </c>
      <c r="E1807" s="9">
        <v>1554</v>
      </c>
      <c r="F1807" s="6">
        <v>20</v>
      </c>
      <c r="G1807" s="6">
        <v>20</v>
      </c>
      <c r="H1807" s="6">
        <v>20</v>
      </c>
      <c r="I1807" s="6">
        <v>20</v>
      </c>
      <c r="J1807" s="6">
        <v>20</v>
      </c>
      <c r="K1807" s="6">
        <v>20</v>
      </c>
      <c r="L1807" s="6">
        <v>20</v>
      </c>
      <c r="M1807" s="6">
        <v>20</v>
      </c>
      <c r="N1807" s="6">
        <v>20</v>
      </c>
      <c r="O1807" s="6">
        <v>20</v>
      </c>
      <c r="P1807" s="6">
        <v>20</v>
      </c>
      <c r="Q1807" s="6">
        <v>20</v>
      </c>
      <c r="R1807" s="110">
        <f t="shared" si="66"/>
        <v>240</v>
      </c>
      <c r="S1807" s="20">
        <f t="shared" si="67"/>
        <v>372960</v>
      </c>
      <c r="T1807" s="124"/>
    </row>
    <row r="1808" spans="1:20" ht="18" customHeight="1" x14ac:dyDescent="0.25">
      <c r="A1808" s="3" t="s">
        <v>444</v>
      </c>
      <c r="B1808" s="3">
        <v>22405162</v>
      </c>
      <c r="C1808" s="8" t="s">
        <v>2007</v>
      </c>
      <c r="D1808" s="8">
        <v>2204005</v>
      </c>
      <c r="E1808" s="9">
        <v>1607</v>
      </c>
      <c r="F1808" s="6">
        <v>1</v>
      </c>
      <c r="G1808" s="6">
        <v>1</v>
      </c>
      <c r="H1808" s="6">
        <v>1</v>
      </c>
      <c r="I1808" s="6">
        <v>1</v>
      </c>
      <c r="J1808" s="6">
        <v>1</v>
      </c>
      <c r="K1808" s="6">
        <v>1</v>
      </c>
      <c r="L1808" s="6">
        <v>1</v>
      </c>
      <c r="M1808" s="6">
        <v>1</v>
      </c>
      <c r="N1808" s="6">
        <v>1</v>
      </c>
      <c r="O1808" s="6">
        <v>1</v>
      </c>
      <c r="P1808" s="6">
        <v>1</v>
      </c>
      <c r="Q1808" s="6">
        <v>1</v>
      </c>
      <c r="R1808" s="110">
        <f t="shared" si="66"/>
        <v>12</v>
      </c>
      <c r="S1808" s="20">
        <f t="shared" si="67"/>
        <v>19284</v>
      </c>
      <c r="T1808" s="124"/>
    </row>
    <row r="1809" spans="1:20" ht="18" customHeight="1" x14ac:dyDescent="0.25">
      <c r="A1809" s="3" t="s">
        <v>444</v>
      </c>
      <c r="B1809" s="3">
        <v>22406120</v>
      </c>
      <c r="C1809" s="8" t="s">
        <v>1116</v>
      </c>
      <c r="D1809" s="8">
        <v>2204005</v>
      </c>
      <c r="E1809" s="9">
        <v>309</v>
      </c>
      <c r="F1809" s="6">
        <v>8</v>
      </c>
      <c r="G1809" s="6">
        <v>8</v>
      </c>
      <c r="H1809" s="6">
        <v>8</v>
      </c>
      <c r="I1809" s="6">
        <v>8</v>
      </c>
      <c r="J1809" s="6">
        <v>8</v>
      </c>
      <c r="K1809" s="6">
        <v>8</v>
      </c>
      <c r="L1809" s="6">
        <v>8</v>
      </c>
      <c r="M1809" s="6">
        <v>8</v>
      </c>
      <c r="N1809" s="6">
        <v>8</v>
      </c>
      <c r="O1809" s="6">
        <v>8</v>
      </c>
      <c r="P1809" s="6">
        <v>8</v>
      </c>
      <c r="Q1809" s="6">
        <v>8</v>
      </c>
      <c r="R1809" s="110">
        <f t="shared" si="66"/>
        <v>96</v>
      </c>
      <c r="S1809" s="20">
        <f t="shared" si="67"/>
        <v>29664</v>
      </c>
      <c r="T1809" s="124"/>
    </row>
    <row r="1810" spans="1:20" ht="18" customHeight="1" x14ac:dyDescent="0.25">
      <c r="A1810" s="3" t="s">
        <v>444</v>
      </c>
      <c r="B1810" s="3">
        <v>2240623</v>
      </c>
      <c r="C1810" s="8" t="s">
        <v>2008</v>
      </c>
      <c r="D1810" s="8">
        <v>2204005001</v>
      </c>
      <c r="E1810" s="9">
        <v>77350</v>
      </c>
      <c r="F1810" s="6">
        <v>0</v>
      </c>
      <c r="G1810" s="6">
        <v>0</v>
      </c>
      <c r="H1810" s="6">
        <v>0</v>
      </c>
      <c r="I1810" s="6">
        <v>0</v>
      </c>
      <c r="J1810" s="6">
        <v>0</v>
      </c>
      <c r="K1810" s="6">
        <v>0</v>
      </c>
      <c r="L1810" s="6">
        <v>0</v>
      </c>
      <c r="M1810" s="6">
        <v>0</v>
      </c>
      <c r="N1810" s="6">
        <v>0</v>
      </c>
      <c r="O1810" s="6">
        <v>0</v>
      </c>
      <c r="P1810" s="6">
        <v>0</v>
      </c>
      <c r="Q1810" s="6">
        <v>1</v>
      </c>
      <c r="R1810" s="110">
        <f t="shared" si="66"/>
        <v>1</v>
      </c>
      <c r="S1810" s="20">
        <f t="shared" si="67"/>
        <v>77350</v>
      </c>
      <c r="T1810" s="124"/>
    </row>
    <row r="1811" spans="1:20" ht="18" customHeight="1" x14ac:dyDescent="0.25">
      <c r="A1811" s="3" t="s">
        <v>444</v>
      </c>
      <c r="B1811" s="3">
        <v>2240634</v>
      </c>
      <c r="C1811" s="8" t="s">
        <v>2009</v>
      </c>
      <c r="D1811" s="8">
        <v>220400400400</v>
      </c>
      <c r="E1811" s="9">
        <v>767550</v>
      </c>
      <c r="F1811" s="6">
        <v>1</v>
      </c>
      <c r="G1811" s="6">
        <v>1</v>
      </c>
      <c r="H1811" s="6">
        <v>1</v>
      </c>
      <c r="I1811" s="6">
        <v>1</v>
      </c>
      <c r="J1811" s="6">
        <v>1</v>
      </c>
      <c r="K1811" s="6">
        <v>1</v>
      </c>
      <c r="L1811" s="6">
        <v>0</v>
      </c>
      <c r="M1811" s="6">
        <v>0</v>
      </c>
      <c r="N1811" s="6">
        <v>0</v>
      </c>
      <c r="O1811" s="6">
        <v>0</v>
      </c>
      <c r="P1811" s="6">
        <v>0</v>
      </c>
      <c r="Q1811" s="6">
        <v>0</v>
      </c>
      <c r="R1811" s="110">
        <f t="shared" si="66"/>
        <v>6</v>
      </c>
      <c r="S1811" s="20">
        <f t="shared" si="67"/>
        <v>4605300</v>
      </c>
      <c r="T1811" s="124"/>
    </row>
    <row r="1812" spans="1:20" ht="18" customHeight="1" x14ac:dyDescent="0.25">
      <c r="A1812" s="3" t="s">
        <v>444</v>
      </c>
      <c r="B1812" s="3">
        <v>2240636</v>
      </c>
      <c r="C1812" s="8" t="s">
        <v>2010</v>
      </c>
      <c r="D1812" s="8">
        <v>220400400400</v>
      </c>
      <c r="E1812" s="9">
        <v>1523200</v>
      </c>
      <c r="F1812" s="6">
        <v>1</v>
      </c>
      <c r="G1812" s="6">
        <v>1</v>
      </c>
      <c r="H1812" s="6">
        <v>1</v>
      </c>
      <c r="I1812" s="6">
        <v>1</v>
      </c>
      <c r="J1812" s="6">
        <v>1</v>
      </c>
      <c r="K1812" s="6">
        <v>1</v>
      </c>
      <c r="L1812" s="6">
        <v>0</v>
      </c>
      <c r="M1812" s="6">
        <v>0</v>
      </c>
      <c r="N1812" s="6">
        <v>0</v>
      </c>
      <c r="O1812" s="6">
        <v>0</v>
      </c>
      <c r="P1812" s="6">
        <v>0</v>
      </c>
      <c r="Q1812" s="6">
        <v>0</v>
      </c>
      <c r="R1812" s="110">
        <f t="shared" si="66"/>
        <v>6</v>
      </c>
      <c r="S1812" s="20">
        <f t="shared" si="67"/>
        <v>9139200</v>
      </c>
      <c r="T1812" s="124"/>
    </row>
    <row r="1813" spans="1:20" ht="18" customHeight="1" x14ac:dyDescent="0.25">
      <c r="A1813" s="3" t="s">
        <v>444</v>
      </c>
      <c r="B1813" s="3">
        <v>2240810</v>
      </c>
      <c r="C1813" s="8" t="s">
        <v>2011</v>
      </c>
      <c r="D1813" s="8">
        <v>2204004004</v>
      </c>
      <c r="E1813" s="9">
        <v>44625</v>
      </c>
      <c r="F1813" s="6">
        <v>0</v>
      </c>
      <c r="G1813" s="6">
        <v>0</v>
      </c>
      <c r="H1813" s="6">
        <v>0</v>
      </c>
      <c r="I1813" s="6">
        <v>0</v>
      </c>
      <c r="J1813" s="6">
        <v>0</v>
      </c>
      <c r="K1813" s="6">
        <v>0</v>
      </c>
      <c r="L1813" s="6">
        <v>0</v>
      </c>
      <c r="M1813" s="6">
        <v>0</v>
      </c>
      <c r="N1813" s="6">
        <v>0</v>
      </c>
      <c r="O1813" s="6">
        <v>0</v>
      </c>
      <c r="P1813" s="6">
        <v>0</v>
      </c>
      <c r="Q1813" s="6">
        <v>1</v>
      </c>
      <c r="R1813" s="110">
        <f t="shared" si="66"/>
        <v>1</v>
      </c>
      <c r="S1813" s="20">
        <f t="shared" si="67"/>
        <v>44625</v>
      </c>
      <c r="T1813" s="124"/>
    </row>
    <row r="1814" spans="1:20" ht="18" customHeight="1" x14ac:dyDescent="0.25">
      <c r="A1814" s="3" t="s">
        <v>444</v>
      </c>
      <c r="B1814" s="3">
        <v>2240820</v>
      </c>
      <c r="C1814" s="8" t="s">
        <v>2012</v>
      </c>
      <c r="D1814" s="8">
        <v>2204004003</v>
      </c>
      <c r="E1814" s="9">
        <v>4760</v>
      </c>
      <c r="F1814" s="6">
        <v>17</v>
      </c>
      <c r="G1814" s="6">
        <v>17</v>
      </c>
      <c r="H1814" s="6">
        <v>17</v>
      </c>
      <c r="I1814" s="6">
        <v>17</v>
      </c>
      <c r="J1814" s="6">
        <v>17</v>
      </c>
      <c r="K1814" s="6">
        <v>17</v>
      </c>
      <c r="L1814" s="6">
        <v>17</v>
      </c>
      <c r="M1814" s="6">
        <v>17</v>
      </c>
      <c r="N1814" s="6">
        <v>17</v>
      </c>
      <c r="O1814" s="6">
        <v>17</v>
      </c>
      <c r="P1814" s="6">
        <v>17</v>
      </c>
      <c r="Q1814" s="6">
        <v>17</v>
      </c>
      <c r="R1814" s="110">
        <f t="shared" si="66"/>
        <v>204</v>
      </c>
      <c r="S1814" s="20">
        <f t="shared" si="67"/>
        <v>971040</v>
      </c>
      <c r="T1814" s="124"/>
    </row>
    <row r="1815" spans="1:20" ht="18" customHeight="1" x14ac:dyDescent="0.25">
      <c r="A1815" s="3" t="s">
        <v>444</v>
      </c>
      <c r="B1815" s="3">
        <v>22410059</v>
      </c>
      <c r="C1815" s="8" t="s">
        <v>1330</v>
      </c>
      <c r="D1815" s="8">
        <v>2204005</v>
      </c>
      <c r="E1815" s="9">
        <v>2202</v>
      </c>
      <c r="F1815" s="6">
        <v>1</v>
      </c>
      <c r="G1815" s="6">
        <v>1</v>
      </c>
      <c r="H1815" s="6">
        <v>1</v>
      </c>
      <c r="I1815" s="6">
        <v>1</v>
      </c>
      <c r="J1815" s="6">
        <v>1</v>
      </c>
      <c r="K1815" s="6">
        <v>1</v>
      </c>
      <c r="L1815" s="6">
        <v>0</v>
      </c>
      <c r="M1815" s="6">
        <v>0</v>
      </c>
      <c r="N1815" s="6">
        <v>0</v>
      </c>
      <c r="O1815" s="6">
        <v>0</v>
      </c>
      <c r="P1815" s="6">
        <v>0</v>
      </c>
      <c r="Q1815" s="6">
        <v>0</v>
      </c>
      <c r="R1815" s="110">
        <f t="shared" si="66"/>
        <v>6</v>
      </c>
      <c r="S1815" s="20">
        <f t="shared" si="67"/>
        <v>13212</v>
      </c>
      <c r="T1815" s="124"/>
    </row>
    <row r="1816" spans="1:20" ht="18" customHeight="1" x14ac:dyDescent="0.25">
      <c r="A1816" s="3" t="s">
        <v>444</v>
      </c>
      <c r="B1816" s="3">
        <v>22410120</v>
      </c>
      <c r="C1816" s="8" t="s">
        <v>1016</v>
      </c>
      <c r="D1816" s="8">
        <v>2204005</v>
      </c>
      <c r="E1816" s="9">
        <v>268</v>
      </c>
      <c r="F1816" s="6">
        <v>83</v>
      </c>
      <c r="G1816" s="6">
        <v>83</v>
      </c>
      <c r="H1816" s="6">
        <v>83</v>
      </c>
      <c r="I1816" s="6">
        <v>83</v>
      </c>
      <c r="J1816" s="6">
        <v>83</v>
      </c>
      <c r="K1816" s="6">
        <v>83</v>
      </c>
      <c r="L1816" s="6">
        <v>83</v>
      </c>
      <c r="M1816" s="6">
        <v>83</v>
      </c>
      <c r="N1816" s="6">
        <v>83</v>
      </c>
      <c r="O1816" s="6">
        <v>83</v>
      </c>
      <c r="P1816" s="6">
        <v>83</v>
      </c>
      <c r="Q1816" s="6">
        <v>83</v>
      </c>
      <c r="R1816" s="110">
        <f t="shared" si="66"/>
        <v>996</v>
      </c>
      <c r="S1816" s="20">
        <f t="shared" si="67"/>
        <v>266928</v>
      </c>
      <c r="T1816" s="124"/>
    </row>
    <row r="1817" spans="1:20" ht="18" customHeight="1" x14ac:dyDescent="0.25">
      <c r="A1817" s="3" t="s">
        <v>444</v>
      </c>
      <c r="B1817" s="3">
        <v>22410130</v>
      </c>
      <c r="C1817" s="8" t="s">
        <v>1017</v>
      </c>
      <c r="D1817" s="8">
        <v>2204005</v>
      </c>
      <c r="E1817" s="9">
        <v>249</v>
      </c>
      <c r="F1817" s="6">
        <v>20</v>
      </c>
      <c r="G1817" s="6">
        <v>20</v>
      </c>
      <c r="H1817" s="6">
        <v>20</v>
      </c>
      <c r="I1817" s="6">
        <v>20</v>
      </c>
      <c r="J1817" s="6">
        <v>20</v>
      </c>
      <c r="K1817" s="6">
        <v>20</v>
      </c>
      <c r="L1817" s="6">
        <v>20</v>
      </c>
      <c r="M1817" s="6">
        <v>20</v>
      </c>
      <c r="N1817" s="6">
        <v>20</v>
      </c>
      <c r="O1817" s="6">
        <v>20</v>
      </c>
      <c r="P1817" s="6">
        <v>20</v>
      </c>
      <c r="Q1817" s="6">
        <v>20</v>
      </c>
      <c r="R1817" s="110">
        <f t="shared" si="66"/>
        <v>240</v>
      </c>
      <c r="S1817" s="20">
        <f t="shared" si="67"/>
        <v>59760</v>
      </c>
      <c r="T1817" s="124"/>
    </row>
    <row r="1818" spans="1:20" ht="18" customHeight="1" x14ac:dyDescent="0.25">
      <c r="A1818" s="3" t="s">
        <v>444</v>
      </c>
      <c r="B1818" s="3">
        <v>22410140</v>
      </c>
      <c r="C1818" s="8" t="s">
        <v>995</v>
      </c>
      <c r="D1818" s="8">
        <v>2204005</v>
      </c>
      <c r="E1818" s="9">
        <v>248</v>
      </c>
      <c r="F1818" s="6">
        <v>60</v>
      </c>
      <c r="G1818" s="6">
        <v>60</v>
      </c>
      <c r="H1818" s="6">
        <v>60</v>
      </c>
      <c r="I1818" s="6">
        <v>60</v>
      </c>
      <c r="J1818" s="6">
        <v>60</v>
      </c>
      <c r="K1818" s="6">
        <v>60</v>
      </c>
      <c r="L1818" s="6">
        <v>60</v>
      </c>
      <c r="M1818" s="6">
        <v>60</v>
      </c>
      <c r="N1818" s="6">
        <v>60</v>
      </c>
      <c r="O1818" s="6">
        <v>60</v>
      </c>
      <c r="P1818" s="6">
        <v>60</v>
      </c>
      <c r="Q1818" s="6">
        <v>60</v>
      </c>
      <c r="R1818" s="110">
        <f t="shared" si="66"/>
        <v>720</v>
      </c>
      <c r="S1818" s="20">
        <f t="shared" si="67"/>
        <v>178560</v>
      </c>
      <c r="T1818" s="124"/>
    </row>
    <row r="1819" spans="1:20" ht="18" customHeight="1" x14ac:dyDescent="0.25">
      <c r="A1819" s="3" t="s">
        <v>444</v>
      </c>
      <c r="B1819" s="3">
        <v>2241110</v>
      </c>
      <c r="C1819" s="8" t="s">
        <v>2013</v>
      </c>
      <c r="D1819" s="8">
        <v>2204005</v>
      </c>
      <c r="E1819" s="9">
        <v>856800</v>
      </c>
      <c r="F1819" s="6">
        <v>0</v>
      </c>
      <c r="G1819" s="6">
        <v>0</v>
      </c>
      <c r="H1819" s="6">
        <v>0</v>
      </c>
      <c r="I1819" s="6">
        <v>0</v>
      </c>
      <c r="J1819" s="6">
        <v>0</v>
      </c>
      <c r="K1819" s="6">
        <v>0</v>
      </c>
      <c r="L1819" s="6">
        <v>0</v>
      </c>
      <c r="M1819" s="6">
        <v>0</v>
      </c>
      <c r="N1819" s="6">
        <v>0</v>
      </c>
      <c r="O1819" s="6">
        <v>0</v>
      </c>
      <c r="P1819" s="6">
        <v>0</v>
      </c>
      <c r="Q1819" s="6">
        <v>1</v>
      </c>
      <c r="R1819" s="110">
        <f t="shared" si="66"/>
        <v>1</v>
      </c>
      <c r="S1819" s="20">
        <f t="shared" si="67"/>
        <v>856800</v>
      </c>
      <c r="T1819" s="124"/>
    </row>
    <row r="1820" spans="1:20" ht="18" customHeight="1" x14ac:dyDescent="0.25">
      <c r="A1820" s="3" t="s">
        <v>444</v>
      </c>
      <c r="B1820" s="3">
        <v>2241111</v>
      </c>
      <c r="C1820" s="8" t="s">
        <v>2014</v>
      </c>
      <c r="D1820" s="8">
        <v>2204005</v>
      </c>
      <c r="E1820" s="9">
        <v>214200</v>
      </c>
      <c r="F1820" s="6">
        <v>1</v>
      </c>
      <c r="G1820" s="6">
        <v>1</v>
      </c>
      <c r="H1820" s="6">
        <v>1</v>
      </c>
      <c r="I1820" s="6">
        <v>1</v>
      </c>
      <c r="J1820" s="6">
        <v>0</v>
      </c>
      <c r="K1820" s="6">
        <v>0</v>
      </c>
      <c r="L1820" s="6">
        <v>0</v>
      </c>
      <c r="M1820" s="6">
        <v>0</v>
      </c>
      <c r="N1820" s="6">
        <v>0</v>
      </c>
      <c r="O1820" s="6">
        <v>0</v>
      </c>
      <c r="P1820" s="6">
        <v>0</v>
      </c>
      <c r="Q1820" s="6">
        <v>0</v>
      </c>
      <c r="R1820" s="110">
        <f t="shared" si="66"/>
        <v>4</v>
      </c>
      <c r="S1820" s="20">
        <f t="shared" si="67"/>
        <v>856800</v>
      </c>
      <c r="T1820" s="124"/>
    </row>
    <row r="1821" spans="1:20" ht="18" customHeight="1" x14ac:dyDescent="0.25">
      <c r="A1821" s="3" t="s">
        <v>444</v>
      </c>
      <c r="B1821" s="3">
        <v>2241123</v>
      </c>
      <c r="C1821" s="8" t="s">
        <v>2015</v>
      </c>
      <c r="D1821" s="8">
        <v>2204005</v>
      </c>
      <c r="E1821" s="9">
        <v>44625</v>
      </c>
      <c r="F1821" s="6">
        <v>1</v>
      </c>
      <c r="G1821" s="6">
        <v>1</v>
      </c>
      <c r="H1821" s="6">
        <v>1</v>
      </c>
      <c r="I1821" s="6">
        <v>1</v>
      </c>
      <c r="J1821" s="6">
        <v>0</v>
      </c>
      <c r="K1821" s="6">
        <v>0</v>
      </c>
      <c r="L1821" s="6">
        <v>0</v>
      </c>
      <c r="M1821" s="6">
        <v>0</v>
      </c>
      <c r="N1821" s="6">
        <v>0</v>
      </c>
      <c r="O1821" s="6">
        <v>0</v>
      </c>
      <c r="P1821" s="6">
        <v>0</v>
      </c>
      <c r="Q1821" s="6">
        <v>0</v>
      </c>
      <c r="R1821" s="110">
        <f t="shared" si="66"/>
        <v>4</v>
      </c>
      <c r="S1821" s="20">
        <f t="shared" si="67"/>
        <v>178500</v>
      </c>
      <c r="T1821" s="124"/>
    </row>
    <row r="1822" spans="1:20" ht="18" customHeight="1" x14ac:dyDescent="0.25">
      <c r="A1822" s="3" t="s">
        <v>444</v>
      </c>
      <c r="B1822" s="3">
        <v>2241125</v>
      </c>
      <c r="C1822" s="8" t="s">
        <v>2016</v>
      </c>
      <c r="D1822" s="8">
        <v>220400500000</v>
      </c>
      <c r="E1822" s="9">
        <v>44625</v>
      </c>
      <c r="F1822" s="6">
        <v>0</v>
      </c>
      <c r="G1822" s="6">
        <v>0</v>
      </c>
      <c r="H1822" s="6">
        <v>0</v>
      </c>
      <c r="I1822" s="6">
        <v>0</v>
      </c>
      <c r="J1822" s="6">
        <v>0</v>
      </c>
      <c r="K1822" s="6">
        <v>0</v>
      </c>
      <c r="L1822" s="6">
        <v>0</v>
      </c>
      <c r="M1822" s="6">
        <v>0</v>
      </c>
      <c r="N1822" s="6">
        <v>0</v>
      </c>
      <c r="O1822" s="6">
        <v>0</v>
      </c>
      <c r="P1822" s="6">
        <v>0</v>
      </c>
      <c r="Q1822" s="6">
        <v>1</v>
      </c>
      <c r="R1822" s="110">
        <f t="shared" si="66"/>
        <v>1</v>
      </c>
      <c r="S1822" s="20">
        <f t="shared" si="67"/>
        <v>44625</v>
      </c>
      <c r="T1822" s="124"/>
    </row>
    <row r="1823" spans="1:20" ht="18" customHeight="1" x14ac:dyDescent="0.25">
      <c r="A1823" s="3" t="s">
        <v>444</v>
      </c>
      <c r="B1823" s="3">
        <v>2241134</v>
      </c>
      <c r="C1823" s="8" t="s">
        <v>2017</v>
      </c>
      <c r="D1823" s="8">
        <v>2204005</v>
      </c>
      <c r="E1823" s="9">
        <v>654500</v>
      </c>
      <c r="F1823" s="6">
        <v>3</v>
      </c>
      <c r="G1823" s="6">
        <v>3</v>
      </c>
      <c r="H1823" s="6">
        <v>3</v>
      </c>
      <c r="I1823" s="6">
        <v>3</v>
      </c>
      <c r="J1823" s="6">
        <v>3</v>
      </c>
      <c r="K1823" s="6">
        <v>3</v>
      </c>
      <c r="L1823" s="6">
        <v>3</v>
      </c>
      <c r="M1823" s="6">
        <v>3</v>
      </c>
      <c r="N1823" s="6">
        <v>3</v>
      </c>
      <c r="O1823" s="6">
        <v>3</v>
      </c>
      <c r="P1823" s="6">
        <v>3</v>
      </c>
      <c r="Q1823" s="6">
        <v>3</v>
      </c>
      <c r="R1823" s="110">
        <f t="shared" si="66"/>
        <v>36</v>
      </c>
      <c r="S1823" s="20">
        <f t="shared" si="67"/>
        <v>23562000</v>
      </c>
      <c r="T1823" s="124"/>
    </row>
    <row r="1824" spans="1:20" ht="18" customHeight="1" x14ac:dyDescent="0.25">
      <c r="A1824" s="3" t="s">
        <v>444</v>
      </c>
      <c r="B1824" s="3">
        <v>2241137</v>
      </c>
      <c r="C1824" s="8" t="s">
        <v>2018</v>
      </c>
      <c r="D1824" s="8">
        <v>220400500000</v>
      </c>
      <c r="E1824" s="9">
        <v>1082900</v>
      </c>
      <c r="F1824" s="6">
        <v>0</v>
      </c>
      <c r="G1824" s="6">
        <v>0</v>
      </c>
      <c r="H1824" s="6">
        <v>0</v>
      </c>
      <c r="I1824" s="6">
        <v>0</v>
      </c>
      <c r="J1824" s="6">
        <v>0</v>
      </c>
      <c r="K1824" s="6">
        <v>0</v>
      </c>
      <c r="L1824" s="6">
        <v>0</v>
      </c>
      <c r="M1824" s="6">
        <v>0</v>
      </c>
      <c r="N1824" s="6">
        <v>0</v>
      </c>
      <c r="O1824" s="6">
        <v>0</v>
      </c>
      <c r="P1824" s="6">
        <v>0</v>
      </c>
      <c r="Q1824" s="6">
        <v>1</v>
      </c>
      <c r="R1824" s="110">
        <f t="shared" si="66"/>
        <v>1</v>
      </c>
      <c r="S1824" s="20">
        <f t="shared" si="67"/>
        <v>1082900</v>
      </c>
      <c r="T1824" s="124"/>
    </row>
    <row r="1825" spans="1:20" ht="18" customHeight="1" x14ac:dyDescent="0.25">
      <c r="A1825" s="3" t="s">
        <v>444</v>
      </c>
      <c r="B1825" s="3">
        <v>2241138</v>
      </c>
      <c r="C1825" s="8" t="s">
        <v>2019</v>
      </c>
      <c r="D1825" s="8">
        <v>220400500000</v>
      </c>
      <c r="E1825" s="9">
        <v>2380000</v>
      </c>
      <c r="F1825" s="6">
        <v>0</v>
      </c>
      <c r="G1825" s="6">
        <v>0</v>
      </c>
      <c r="H1825" s="6">
        <v>0</v>
      </c>
      <c r="I1825" s="6">
        <v>0</v>
      </c>
      <c r="J1825" s="6">
        <v>0</v>
      </c>
      <c r="K1825" s="6">
        <v>0</v>
      </c>
      <c r="L1825" s="6">
        <v>0</v>
      </c>
      <c r="M1825" s="6">
        <v>0</v>
      </c>
      <c r="N1825" s="6">
        <v>0</v>
      </c>
      <c r="O1825" s="6">
        <v>0</v>
      </c>
      <c r="P1825" s="6">
        <v>0</v>
      </c>
      <c r="Q1825" s="6">
        <v>1</v>
      </c>
      <c r="R1825" s="110">
        <f t="shared" si="66"/>
        <v>1</v>
      </c>
      <c r="S1825" s="20">
        <f t="shared" si="67"/>
        <v>2380000</v>
      </c>
      <c r="T1825" s="124"/>
    </row>
    <row r="1826" spans="1:20" ht="18" customHeight="1" x14ac:dyDescent="0.25">
      <c r="A1826" s="3" t="s">
        <v>444</v>
      </c>
      <c r="B1826" s="3">
        <v>22412823</v>
      </c>
      <c r="C1826" s="8" t="s">
        <v>2020</v>
      </c>
      <c r="D1826" s="8">
        <v>2204005003</v>
      </c>
      <c r="E1826" s="9">
        <v>226100</v>
      </c>
      <c r="F1826" s="6">
        <v>1</v>
      </c>
      <c r="G1826" s="6">
        <v>1</v>
      </c>
      <c r="H1826" s="6">
        <v>1</v>
      </c>
      <c r="I1826" s="6">
        <v>1</v>
      </c>
      <c r="J1826" s="6">
        <v>1</v>
      </c>
      <c r="K1826" s="6">
        <v>0</v>
      </c>
      <c r="L1826" s="6">
        <v>0</v>
      </c>
      <c r="M1826" s="6">
        <v>0</v>
      </c>
      <c r="N1826" s="6">
        <v>0</v>
      </c>
      <c r="O1826" s="6">
        <v>0</v>
      </c>
      <c r="P1826" s="6">
        <v>0</v>
      </c>
      <c r="Q1826" s="6">
        <v>0</v>
      </c>
      <c r="R1826" s="110">
        <f t="shared" si="66"/>
        <v>5</v>
      </c>
      <c r="S1826" s="20">
        <f t="shared" si="67"/>
        <v>1130500</v>
      </c>
      <c r="T1826" s="124"/>
    </row>
    <row r="1827" spans="1:20" ht="18" customHeight="1" x14ac:dyDescent="0.25">
      <c r="A1827" s="3" t="s">
        <v>444</v>
      </c>
      <c r="B1827" s="3">
        <v>22412951</v>
      </c>
      <c r="C1827" s="8" t="s">
        <v>1128</v>
      </c>
      <c r="D1827" s="8">
        <v>2204005</v>
      </c>
      <c r="E1827" s="9">
        <v>16</v>
      </c>
      <c r="F1827" s="6">
        <v>35</v>
      </c>
      <c r="G1827" s="6">
        <v>35</v>
      </c>
      <c r="H1827" s="6">
        <v>35</v>
      </c>
      <c r="I1827" s="6">
        <v>35</v>
      </c>
      <c r="J1827" s="6">
        <v>35</v>
      </c>
      <c r="K1827" s="6">
        <v>35</v>
      </c>
      <c r="L1827" s="6">
        <v>35</v>
      </c>
      <c r="M1827" s="6">
        <v>35</v>
      </c>
      <c r="N1827" s="6">
        <v>35</v>
      </c>
      <c r="O1827" s="6">
        <v>35</v>
      </c>
      <c r="P1827" s="6">
        <v>35</v>
      </c>
      <c r="Q1827" s="6">
        <v>35</v>
      </c>
      <c r="R1827" s="110">
        <f t="shared" si="66"/>
        <v>420</v>
      </c>
      <c r="S1827" s="20">
        <f t="shared" si="67"/>
        <v>6720</v>
      </c>
      <c r="T1827" s="124"/>
    </row>
    <row r="1828" spans="1:20" ht="18" customHeight="1" x14ac:dyDescent="0.25">
      <c r="A1828" s="3" t="s">
        <v>444</v>
      </c>
      <c r="B1828" s="3">
        <v>22412952</v>
      </c>
      <c r="C1828" s="8" t="s">
        <v>1446</v>
      </c>
      <c r="D1828" s="8">
        <v>2204005</v>
      </c>
      <c r="E1828" s="9">
        <v>20</v>
      </c>
      <c r="F1828" s="6">
        <v>50</v>
      </c>
      <c r="G1828" s="6">
        <v>50</v>
      </c>
      <c r="H1828" s="6">
        <v>50</v>
      </c>
      <c r="I1828" s="6">
        <v>50</v>
      </c>
      <c r="J1828" s="6">
        <v>50</v>
      </c>
      <c r="K1828" s="6">
        <v>50</v>
      </c>
      <c r="L1828" s="6">
        <v>50</v>
      </c>
      <c r="M1828" s="6">
        <v>50</v>
      </c>
      <c r="N1828" s="6">
        <v>50</v>
      </c>
      <c r="O1828" s="6">
        <v>50</v>
      </c>
      <c r="P1828" s="6">
        <v>50</v>
      </c>
      <c r="Q1828" s="6">
        <v>50</v>
      </c>
      <c r="R1828" s="110">
        <f t="shared" si="66"/>
        <v>600</v>
      </c>
      <c r="S1828" s="20">
        <f t="shared" si="67"/>
        <v>12000</v>
      </c>
      <c r="T1828" s="124"/>
    </row>
    <row r="1829" spans="1:20" ht="18" customHeight="1" x14ac:dyDescent="0.25">
      <c r="A1829" s="3" t="s">
        <v>444</v>
      </c>
      <c r="B1829" s="3">
        <v>22412980</v>
      </c>
      <c r="C1829" s="8" t="s">
        <v>1129</v>
      </c>
      <c r="D1829" s="8">
        <v>2204005</v>
      </c>
      <c r="E1829" s="9">
        <v>17</v>
      </c>
      <c r="F1829" s="6">
        <v>33</v>
      </c>
      <c r="G1829" s="6">
        <v>33</v>
      </c>
      <c r="H1829" s="6">
        <v>33</v>
      </c>
      <c r="I1829" s="6">
        <v>33</v>
      </c>
      <c r="J1829" s="6">
        <v>33</v>
      </c>
      <c r="K1829" s="6">
        <v>33</v>
      </c>
      <c r="L1829" s="6">
        <v>33</v>
      </c>
      <c r="M1829" s="6">
        <v>33</v>
      </c>
      <c r="N1829" s="6">
        <v>33</v>
      </c>
      <c r="O1829" s="6">
        <v>33</v>
      </c>
      <c r="P1829" s="6">
        <v>33</v>
      </c>
      <c r="Q1829" s="6">
        <v>33</v>
      </c>
      <c r="R1829" s="110">
        <f t="shared" si="66"/>
        <v>396</v>
      </c>
      <c r="S1829" s="20">
        <f t="shared" si="67"/>
        <v>6732</v>
      </c>
      <c r="T1829" s="124"/>
    </row>
    <row r="1830" spans="1:20" ht="18" customHeight="1" x14ac:dyDescent="0.25">
      <c r="A1830" s="3" t="s">
        <v>444</v>
      </c>
      <c r="B1830" s="3">
        <v>22415200</v>
      </c>
      <c r="C1830" s="8" t="s">
        <v>1131</v>
      </c>
      <c r="D1830" s="8">
        <v>2204005</v>
      </c>
      <c r="E1830" s="9">
        <v>292</v>
      </c>
      <c r="F1830" s="6">
        <v>1</v>
      </c>
      <c r="G1830" s="6">
        <v>1</v>
      </c>
      <c r="H1830" s="6">
        <v>1</v>
      </c>
      <c r="I1830" s="6">
        <v>1</v>
      </c>
      <c r="J1830" s="6">
        <v>1</v>
      </c>
      <c r="K1830" s="6">
        <v>0</v>
      </c>
      <c r="L1830" s="6">
        <v>0</v>
      </c>
      <c r="M1830" s="6">
        <v>0</v>
      </c>
      <c r="N1830" s="6">
        <v>0</v>
      </c>
      <c r="O1830" s="6">
        <v>0</v>
      </c>
      <c r="P1830" s="6">
        <v>0</v>
      </c>
      <c r="Q1830" s="6">
        <v>0</v>
      </c>
      <c r="R1830" s="110">
        <f t="shared" si="66"/>
        <v>5</v>
      </c>
      <c r="S1830" s="20">
        <f t="shared" si="67"/>
        <v>1460</v>
      </c>
      <c r="T1830" s="124"/>
    </row>
    <row r="1831" spans="1:20" ht="18" customHeight="1" x14ac:dyDescent="0.25">
      <c r="A1831" s="3" t="s">
        <v>444</v>
      </c>
      <c r="B1831" s="3">
        <v>22415480</v>
      </c>
      <c r="C1831" s="8" t="s">
        <v>1132</v>
      </c>
      <c r="D1831" s="8">
        <v>2204005</v>
      </c>
      <c r="E1831" s="9">
        <v>2331</v>
      </c>
      <c r="F1831" s="6">
        <v>8</v>
      </c>
      <c r="G1831" s="6">
        <v>8</v>
      </c>
      <c r="H1831" s="6">
        <v>8</v>
      </c>
      <c r="I1831" s="6">
        <v>8</v>
      </c>
      <c r="J1831" s="6">
        <v>8</v>
      </c>
      <c r="K1831" s="6">
        <v>8</v>
      </c>
      <c r="L1831" s="6">
        <v>8</v>
      </c>
      <c r="M1831" s="6">
        <v>8</v>
      </c>
      <c r="N1831" s="6">
        <v>8</v>
      </c>
      <c r="O1831" s="6">
        <v>8</v>
      </c>
      <c r="P1831" s="6">
        <v>8</v>
      </c>
      <c r="Q1831" s="6">
        <v>8</v>
      </c>
      <c r="R1831" s="110">
        <f t="shared" si="66"/>
        <v>96</v>
      </c>
      <c r="S1831" s="20">
        <f t="shared" si="67"/>
        <v>223776</v>
      </c>
      <c r="T1831" s="124"/>
    </row>
    <row r="1832" spans="1:20" ht="18" customHeight="1" x14ac:dyDescent="0.25">
      <c r="A1832" s="3" t="s">
        <v>444</v>
      </c>
      <c r="B1832" s="3">
        <v>22420041</v>
      </c>
      <c r="C1832" s="8" t="s">
        <v>2021</v>
      </c>
      <c r="D1832" s="8">
        <v>2204005</v>
      </c>
      <c r="E1832" s="9">
        <v>38675</v>
      </c>
      <c r="F1832" s="6">
        <v>0</v>
      </c>
      <c r="G1832" s="6">
        <v>0</v>
      </c>
      <c r="H1832" s="6">
        <v>0</v>
      </c>
      <c r="I1832" s="6">
        <v>0</v>
      </c>
      <c r="J1832" s="6">
        <v>0</v>
      </c>
      <c r="K1832" s="6">
        <v>0</v>
      </c>
      <c r="L1832" s="6">
        <v>0</v>
      </c>
      <c r="M1832" s="6">
        <v>0</v>
      </c>
      <c r="N1832" s="6">
        <v>0</v>
      </c>
      <c r="O1832" s="6">
        <v>0</v>
      </c>
      <c r="P1832" s="6">
        <v>0</v>
      </c>
      <c r="Q1832" s="6">
        <v>2</v>
      </c>
      <c r="R1832" s="110">
        <f t="shared" si="66"/>
        <v>2</v>
      </c>
      <c r="S1832" s="20">
        <f t="shared" si="67"/>
        <v>77350</v>
      </c>
      <c r="T1832" s="124"/>
    </row>
    <row r="1833" spans="1:20" ht="18" customHeight="1" x14ac:dyDescent="0.25">
      <c r="A1833" s="3" t="s">
        <v>444</v>
      </c>
      <c r="B1833" s="3">
        <v>22420205</v>
      </c>
      <c r="C1833" s="8" t="s">
        <v>1136</v>
      </c>
      <c r="D1833" s="8">
        <v>2204005</v>
      </c>
      <c r="E1833" s="9">
        <v>4896</v>
      </c>
      <c r="F1833" s="6">
        <v>0</v>
      </c>
      <c r="G1833" s="6">
        <v>0</v>
      </c>
      <c r="H1833" s="6">
        <v>0</v>
      </c>
      <c r="I1833" s="6">
        <v>0</v>
      </c>
      <c r="J1833" s="6">
        <v>0</v>
      </c>
      <c r="K1833" s="6">
        <v>0</v>
      </c>
      <c r="L1833" s="6">
        <v>0</v>
      </c>
      <c r="M1833" s="6">
        <v>0</v>
      </c>
      <c r="N1833" s="6">
        <v>0</v>
      </c>
      <c r="O1833" s="6">
        <v>0</v>
      </c>
      <c r="P1833" s="6">
        <v>0</v>
      </c>
      <c r="Q1833" s="6">
        <v>1</v>
      </c>
      <c r="R1833" s="110">
        <f t="shared" si="66"/>
        <v>1</v>
      </c>
      <c r="S1833" s="20">
        <f t="shared" si="67"/>
        <v>4896</v>
      </c>
      <c r="T1833" s="124"/>
    </row>
    <row r="1834" spans="1:20" ht="18" customHeight="1" x14ac:dyDescent="0.25">
      <c r="A1834" s="3" t="s">
        <v>444</v>
      </c>
      <c r="B1834" s="3">
        <v>22421050</v>
      </c>
      <c r="C1834" s="8" t="s">
        <v>2022</v>
      </c>
      <c r="D1834" s="8">
        <v>2204005</v>
      </c>
      <c r="E1834" s="9">
        <v>393</v>
      </c>
      <c r="F1834" s="6">
        <v>30</v>
      </c>
      <c r="G1834" s="6">
        <v>30</v>
      </c>
      <c r="H1834" s="6">
        <v>30</v>
      </c>
      <c r="I1834" s="6">
        <v>30</v>
      </c>
      <c r="J1834" s="6">
        <v>30</v>
      </c>
      <c r="K1834" s="6">
        <v>30</v>
      </c>
      <c r="L1834" s="6">
        <v>30</v>
      </c>
      <c r="M1834" s="6">
        <v>30</v>
      </c>
      <c r="N1834" s="6">
        <v>30</v>
      </c>
      <c r="O1834" s="6">
        <v>30</v>
      </c>
      <c r="P1834" s="6">
        <v>30</v>
      </c>
      <c r="Q1834" s="6">
        <v>30</v>
      </c>
      <c r="R1834" s="110">
        <f t="shared" si="66"/>
        <v>360</v>
      </c>
      <c r="S1834" s="20">
        <f t="shared" si="67"/>
        <v>141480</v>
      </c>
      <c r="T1834" s="124"/>
    </row>
    <row r="1835" spans="1:20" ht="18" customHeight="1" x14ac:dyDescent="0.25">
      <c r="A1835" s="3" t="s">
        <v>444</v>
      </c>
      <c r="B1835" s="3">
        <v>22425001</v>
      </c>
      <c r="C1835" s="8" t="s">
        <v>1346</v>
      </c>
      <c r="D1835" s="8">
        <v>2204005</v>
      </c>
      <c r="E1835" s="9">
        <v>457</v>
      </c>
      <c r="F1835" s="6">
        <v>11</v>
      </c>
      <c r="G1835" s="6">
        <v>11</v>
      </c>
      <c r="H1835" s="6">
        <v>11</v>
      </c>
      <c r="I1835" s="6">
        <v>11</v>
      </c>
      <c r="J1835" s="6">
        <v>11</v>
      </c>
      <c r="K1835" s="6">
        <v>11</v>
      </c>
      <c r="L1835" s="6">
        <v>11</v>
      </c>
      <c r="M1835" s="6">
        <v>11</v>
      </c>
      <c r="N1835" s="6">
        <v>11</v>
      </c>
      <c r="O1835" s="6">
        <v>11</v>
      </c>
      <c r="P1835" s="6">
        <v>11</v>
      </c>
      <c r="Q1835" s="6">
        <v>11</v>
      </c>
      <c r="R1835" s="110">
        <f t="shared" si="66"/>
        <v>132</v>
      </c>
      <c r="S1835" s="20">
        <f t="shared" si="67"/>
        <v>60324</v>
      </c>
      <c r="T1835" s="124"/>
    </row>
    <row r="1836" spans="1:20" ht="18" customHeight="1" x14ac:dyDescent="0.25">
      <c r="A1836" s="3" t="s">
        <v>444</v>
      </c>
      <c r="B1836" s="3">
        <v>22425850</v>
      </c>
      <c r="C1836" s="8" t="s">
        <v>1348</v>
      </c>
      <c r="D1836" s="8">
        <v>2204005</v>
      </c>
      <c r="E1836" s="9">
        <v>1013</v>
      </c>
      <c r="F1836" s="6">
        <v>1</v>
      </c>
      <c r="G1836" s="6">
        <v>1</v>
      </c>
      <c r="H1836" s="6">
        <v>1</v>
      </c>
      <c r="I1836" s="6">
        <v>1</v>
      </c>
      <c r="J1836" s="6">
        <v>1</v>
      </c>
      <c r="K1836" s="6">
        <v>1</v>
      </c>
      <c r="L1836" s="6">
        <v>1</v>
      </c>
      <c r="M1836" s="6">
        <v>1</v>
      </c>
      <c r="N1836" s="6">
        <v>1</v>
      </c>
      <c r="O1836" s="6">
        <v>1</v>
      </c>
      <c r="P1836" s="6">
        <v>1</v>
      </c>
      <c r="Q1836" s="6">
        <v>1</v>
      </c>
      <c r="R1836" s="110">
        <f t="shared" si="66"/>
        <v>12</v>
      </c>
      <c r="S1836" s="20">
        <f t="shared" si="67"/>
        <v>12156</v>
      </c>
      <c r="T1836" s="124"/>
    </row>
    <row r="1837" spans="1:20" ht="18" customHeight="1" x14ac:dyDescent="0.25">
      <c r="A1837" s="3" t="s">
        <v>444</v>
      </c>
      <c r="B1837" s="3">
        <v>22426531</v>
      </c>
      <c r="C1837" s="8" t="s">
        <v>1148</v>
      </c>
      <c r="D1837" s="8">
        <v>2204005</v>
      </c>
      <c r="E1837" s="9">
        <v>916</v>
      </c>
      <c r="F1837" s="6">
        <v>11</v>
      </c>
      <c r="G1837" s="6">
        <v>11</v>
      </c>
      <c r="H1837" s="6">
        <v>11</v>
      </c>
      <c r="I1837" s="6">
        <v>11</v>
      </c>
      <c r="J1837" s="6">
        <v>11</v>
      </c>
      <c r="K1837" s="6">
        <v>11</v>
      </c>
      <c r="L1837" s="6">
        <v>11</v>
      </c>
      <c r="M1837" s="6">
        <v>11</v>
      </c>
      <c r="N1837" s="6">
        <v>11</v>
      </c>
      <c r="O1837" s="6">
        <v>11</v>
      </c>
      <c r="P1837" s="6">
        <v>11</v>
      </c>
      <c r="Q1837" s="6">
        <v>11</v>
      </c>
      <c r="R1837" s="110">
        <f t="shared" si="66"/>
        <v>132</v>
      </c>
      <c r="S1837" s="20">
        <f t="shared" si="67"/>
        <v>120912</v>
      </c>
      <c r="T1837" s="124"/>
    </row>
    <row r="1838" spans="1:20" ht="18" customHeight="1" x14ac:dyDescent="0.25">
      <c r="A1838" s="3" t="s">
        <v>444</v>
      </c>
      <c r="B1838" s="3">
        <v>22430203</v>
      </c>
      <c r="C1838" s="8" t="s">
        <v>1152</v>
      </c>
      <c r="D1838" s="8">
        <v>2204005</v>
      </c>
      <c r="E1838" s="9">
        <v>272</v>
      </c>
      <c r="F1838" s="6">
        <v>1</v>
      </c>
      <c r="G1838" s="6">
        <v>1</v>
      </c>
      <c r="H1838" s="6">
        <v>1</v>
      </c>
      <c r="I1838" s="6">
        <v>1</v>
      </c>
      <c r="J1838" s="6">
        <v>1</v>
      </c>
      <c r="K1838" s="6">
        <v>1</v>
      </c>
      <c r="L1838" s="6">
        <v>1</v>
      </c>
      <c r="M1838" s="6">
        <v>1</v>
      </c>
      <c r="N1838" s="6">
        <v>1</v>
      </c>
      <c r="O1838" s="6">
        <v>1</v>
      </c>
      <c r="P1838" s="6">
        <v>1</v>
      </c>
      <c r="Q1838" s="6">
        <v>1</v>
      </c>
      <c r="R1838" s="110">
        <f t="shared" si="66"/>
        <v>12</v>
      </c>
      <c r="S1838" s="20">
        <f t="shared" si="67"/>
        <v>3264</v>
      </c>
      <c r="T1838" s="124"/>
    </row>
    <row r="1839" spans="1:20" ht="18" customHeight="1" x14ac:dyDescent="0.25">
      <c r="A1839" s="3" t="s">
        <v>444</v>
      </c>
      <c r="B1839" s="3">
        <v>22433080</v>
      </c>
      <c r="C1839" s="8" t="s">
        <v>1155</v>
      </c>
      <c r="D1839" s="8">
        <v>2204005</v>
      </c>
      <c r="E1839" s="9">
        <v>490</v>
      </c>
      <c r="F1839" s="6">
        <v>20</v>
      </c>
      <c r="G1839" s="6">
        <v>20</v>
      </c>
      <c r="H1839" s="6">
        <v>20</v>
      </c>
      <c r="I1839" s="6">
        <v>20</v>
      </c>
      <c r="J1839" s="6">
        <v>20</v>
      </c>
      <c r="K1839" s="6">
        <v>20</v>
      </c>
      <c r="L1839" s="6">
        <v>20</v>
      </c>
      <c r="M1839" s="6">
        <v>20</v>
      </c>
      <c r="N1839" s="6">
        <v>20</v>
      </c>
      <c r="O1839" s="6">
        <v>20</v>
      </c>
      <c r="P1839" s="6">
        <v>20</v>
      </c>
      <c r="Q1839" s="6">
        <v>20</v>
      </c>
      <c r="R1839" s="110">
        <f t="shared" si="66"/>
        <v>240</v>
      </c>
      <c r="S1839" s="20">
        <f t="shared" si="67"/>
        <v>117600</v>
      </c>
      <c r="T1839" s="124"/>
    </row>
    <row r="1840" spans="1:20" ht="18" customHeight="1" x14ac:dyDescent="0.25">
      <c r="A1840" s="3" t="s">
        <v>444</v>
      </c>
      <c r="B1840" s="3">
        <v>22434751</v>
      </c>
      <c r="C1840" s="8" t="s">
        <v>2023</v>
      </c>
      <c r="D1840" s="8">
        <v>2204005</v>
      </c>
      <c r="E1840" s="9">
        <v>7140</v>
      </c>
      <c r="F1840" s="6">
        <v>1</v>
      </c>
      <c r="G1840" s="6">
        <v>1</v>
      </c>
      <c r="H1840" s="6">
        <v>1</v>
      </c>
      <c r="I1840" s="6">
        <v>1</v>
      </c>
      <c r="J1840" s="6">
        <v>1</v>
      </c>
      <c r="K1840" s="6">
        <v>1</v>
      </c>
      <c r="L1840" s="6">
        <v>1</v>
      </c>
      <c r="M1840" s="6">
        <v>1</v>
      </c>
      <c r="N1840" s="6">
        <v>1</v>
      </c>
      <c r="O1840" s="6">
        <v>1</v>
      </c>
      <c r="P1840" s="6">
        <v>1</v>
      </c>
      <c r="Q1840" s="6">
        <v>1</v>
      </c>
      <c r="R1840" s="110">
        <f t="shared" si="66"/>
        <v>12</v>
      </c>
      <c r="S1840" s="20">
        <f t="shared" si="67"/>
        <v>85680</v>
      </c>
      <c r="T1840" s="124"/>
    </row>
    <row r="1841" spans="1:20" ht="18" customHeight="1" x14ac:dyDescent="0.25">
      <c r="A1841" s="3" t="s">
        <v>444</v>
      </c>
      <c r="B1841" s="3">
        <v>22440417</v>
      </c>
      <c r="C1841" s="8" t="s">
        <v>997</v>
      </c>
      <c r="D1841" s="8">
        <v>2204005</v>
      </c>
      <c r="E1841" s="9">
        <v>19</v>
      </c>
      <c r="F1841" s="6">
        <v>130</v>
      </c>
      <c r="G1841" s="6">
        <v>130</v>
      </c>
      <c r="H1841" s="6">
        <v>130</v>
      </c>
      <c r="I1841" s="6">
        <v>130</v>
      </c>
      <c r="J1841" s="6">
        <v>130</v>
      </c>
      <c r="K1841" s="6">
        <v>130</v>
      </c>
      <c r="L1841" s="6">
        <v>130</v>
      </c>
      <c r="M1841" s="6">
        <v>130</v>
      </c>
      <c r="N1841" s="6">
        <v>130</v>
      </c>
      <c r="O1841" s="6">
        <v>130</v>
      </c>
      <c r="P1841" s="6">
        <v>130</v>
      </c>
      <c r="Q1841" s="6">
        <v>130</v>
      </c>
      <c r="R1841" s="110">
        <f t="shared" si="66"/>
        <v>1560</v>
      </c>
      <c r="S1841" s="20">
        <f t="shared" si="67"/>
        <v>29640</v>
      </c>
      <c r="T1841" s="124"/>
    </row>
    <row r="1842" spans="1:20" ht="18" customHeight="1" x14ac:dyDescent="0.25">
      <c r="A1842" s="3" t="s">
        <v>444</v>
      </c>
      <c r="B1842" s="3">
        <v>22442021</v>
      </c>
      <c r="C1842" s="8" t="s">
        <v>1357</v>
      </c>
      <c r="D1842" s="8">
        <v>2204005</v>
      </c>
      <c r="E1842" s="9">
        <v>364</v>
      </c>
      <c r="F1842" s="6">
        <v>15</v>
      </c>
      <c r="G1842" s="6">
        <v>15</v>
      </c>
      <c r="H1842" s="6">
        <v>15</v>
      </c>
      <c r="I1842" s="6">
        <v>15</v>
      </c>
      <c r="J1842" s="6">
        <v>15</v>
      </c>
      <c r="K1842" s="6">
        <v>15</v>
      </c>
      <c r="L1842" s="6">
        <v>15</v>
      </c>
      <c r="M1842" s="6">
        <v>15</v>
      </c>
      <c r="N1842" s="6">
        <v>15</v>
      </c>
      <c r="O1842" s="6">
        <v>15</v>
      </c>
      <c r="P1842" s="6">
        <v>15</v>
      </c>
      <c r="Q1842" s="6">
        <v>15</v>
      </c>
      <c r="R1842" s="110">
        <f t="shared" si="66"/>
        <v>180</v>
      </c>
      <c r="S1842" s="20">
        <f t="shared" si="67"/>
        <v>65520</v>
      </c>
      <c r="T1842" s="124"/>
    </row>
    <row r="1843" spans="1:20" ht="18" customHeight="1" x14ac:dyDescent="0.25">
      <c r="A1843" s="3" t="s">
        <v>444</v>
      </c>
      <c r="B1843" s="3">
        <v>22443400</v>
      </c>
      <c r="C1843" s="8" t="s">
        <v>1158</v>
      </c>
      <c r="D1843" s="8">
        <v>2204005</v>
      </c>
      <c r="E1843" s="9">
        <v>62</v>
      </c>
      <c r="F1843" s="6">
        <v>1</v>
      </c>
      <c r="G1843" s="6">
        <v>1</v>
      </c>
      <c r="H1843" s="6">
        <v>1</v>
      </c>
      <c r="I1843" s="6">
        <v>1</v>
      </c>
      <c r="J1843" s="6">
        <v>1</v>
      </c>
      <c r="K1843" s="6">
        <v>1</v>
      </c>
      <c r="L1843" s="6">
        <v>1</v>
      </c>
      <c r="M1843" s="6">
        <v>1</v>
      </c>
      <c r="N1843" s="6">
        <v>1</v>
      </c>
      <c r="O1843" s="6">
        <v>1</v>
      </c>
      <c r="P1843" s="6">
        <v>1</v>
      </c>
      <c r="Q1843" s="6">
        <v>1</v>
      </c>
      <c r="R1843" s="110">
        <f t="shared" si="66"/>
        <v>12</v>
      </c>
      <c r="S1843" s="20">
        <f t="shared" si="67"/>
        <v>744</v>
      </c>
      <c r="T1843" s="124"/>
    </row>
    <row r="1844" spans="1:20" ht="18" customHeight="1" x14ac:dyDescent="0.25">
      <c r="A1844" s="3" t="s">
        <v>444</v>
      </c>
      <c r="B1844" s="3">
        <v>22443950</v>
      </c>
      <c r="C1844" s="8" t="s">
        <v>1000</v>
      </c>
      <c r="D1844" s="8">
        <v>2204005</v>
      </c>
      <c r="E1844" s="9">
        <v>52</v>
      </c>
      <c r="F1844" s="6">
        <v>140</v>
      </c>
      <c r="G1844" s="6">
        <v>140</v>
      </c>
      <c r="H1844" s="6">
        <v>140</v>
      </c>
      <c r="I1844" s="6">
        <v>140</v>
      </c>
      <c r="J1844" s="6">
        <v>140</v>
      </c>
      <c r="K1844" s="6">
        <v>140</v>
      </c>
      <c r="L1844" s="6">
        <v>140</v>
      </c>
      <c r="M1844" s="6">
        <v>140</v>
      </c>
      <c r="N1844" s="6">
        <v>140</v>
      </c>
      <c r="O1844" s="6">
        <v>140</v>
      </c>
      <c r="P1844" s="6">
        <v>140</v>
      </c>
      <c r="Q1844" s="6">
        <v>140</v>
      </c>
      <c r="R1844" s="110">
        <f t="shared" si="66"/>
        <v>1680</v>
      </c>
      <c r="S1844" s="20">
        <f t="shared" si="67"/>
        <v>87360</v>
      </c>
      <c r="T1844" s="124"/>
    </row>
    <row r="1845" spans="1:20" ht="18" customHeight="1" x14ac:dyDescent="0.25">
      <c r="A1845" s="3" t="s">
        <v>444</v>
      </c>
      <c r="B1845" s="3">
        <v>22443961</v>
      </c>
      <c r="C1845" s="8" t="s">
        <v>1159</v>
      </c>
      <c r="D1845" s="8">
        <v>2204005</v>
      </c>
      <c r="E1845" s="9">
        <v>35</v>
      </c>
      <c r="F1845" s="6">
        <v>108</v>
      </c>
      <c r="G1845" s="6">
        <v>108</v>
      </c>
      <c r="H1845" s="6">
        <v>108</v>
      </c>
      <c r="I1845" s="6">
        <v>108</v>
      </c>
      <c r="J1845" s="6">
        <v>108</v>
      </c>
      <c r="K1845" s="6">
        <v>108</v>
      </c>
      <c r="L1845" s="6">
        <v>108</v>
      </c>
      <c r="M1845" s="6">
        <v>108</v>
      </c>
      <c r="N1845" s="6">
        <v>108</v>
      </c>
      <c r="O1845" s="6">
        <v>108</v>
      </c>
      <c r="P1845" s="6">
        <v>108</v>
      </c>
      <c r="Q1845" s="6">
        <v>108</v>
      </c>
      <c r="R1845" s="110">
        <f t="shared" si="66"/>
        <v>1296</v>
      </c>
      <c r="S1845" s="20">
        <f t="shared" si="67"/>
        <v>45360</v>
      </c>
      <c r="T1845" s="124"/>
    </row>
    <row r="1846" spans="1:20" ht="18" customHeight="1" x14ac:dyDescent="0.25">
      <c r="A1846" s="3" t="s">
        <v>444</v>
      </c>
      <c r="B1846" s="3">
        <v>22444120</v>
      </c>
      <c r="C1846" s="8" t="s">
        <v>1160</v>
      </c>
      <c r="D1846" s="8">
        <v>2204005</v>
      </c>
      <c r="E1846" s="9">
        <v>95</v>
      </c>
      <c r="F1846" s="6">
        <v>180</v>
      </c>
      <c r="G1846" s="6">
        <v>180</v>
      </c>
      <c r="H1846" s="6">
        <v>180</v>
      </c>
      <c r="I1846" s="6">
        <v>180</v>
      </c>
      <c r="J1846" s="6">
        <v>180</v>
      </c>
      <c r="K1846" s="6">
        <v>180</v>
      </c>
      <c r="L1846" s="6">
        <v>180</v>
      </c>
      <c r="M1846" s="6">
        <v>180</v>
      </c>
      <c r="N1846" s="6">
        <v>180</v>
      </c>
      <c r="O1846" s="6">
        <v>180</v>
      </c>
      <c r="P1846" s="6">
        <v>180</v>
      </c>
      <c r="Q1846" s="6">
        <v>180</v>
      </c>
      <c r="R1846" s="110">
        <f t="shared" si="66"/>
        <v>2160</v>
      </c>
      <c r="S1846" s="20">
        <f t="shared" si="67"/>
        <v>205200</v>
      </c>
      <c r="T1846" s="124"/>
    </row>
    <row r="1847" spans="1:20" ht="18" customHeight="1" x14ac:dyDescent="0.25">
      <c r="A1847" s="3" t="s">
        <v>444</v>
      </c>
      <c r="B1847" s="3">
        <v>22450352</v>
      </c>
      <c r="C1847" s="8" t="s">
        <v>2024</v>
      </c>
      <c r="D1847" s="8">
        <v>2204005</v>
      </c>
      <c r="E1847" s="9">
        <v>9758</v>
      </c>
      <c r="F1847" s="6">
        <v>4</v>
      </c>
      <c r="G1847" s="6">
        <v>4</v>
      </c>
      <c r="H1847" s="6">
        <v>4</v>
      </c>
      <c r="I1847" s="6">
        <v>4</v>
      </c>
      <c r="J1847" s="6">
        <v>4</v>
      </c>
      <c r="K1847" s="6">
        <v>4</v>
      </c>
      <c r="L1847" s="6">
        <v>4</v>
      </c>
      <c r="M1847" s="6">
        <v>4</v>
      </c>
      <c r="N1847" s="6">
        <v>4</v>
      </c>
      <c r="O1847" s="6">
        <v>4</v>
      </c>
      <c r="P1847" s="6">
        <v>4</v>
      </c>
      <c r="Q1847" s="6">
        <v>4</v>
      </c>
      <c r="R1847" s="110">
        <f t="shared" si="66"/>
        <v>48</v>
      </c>
      <c r="S1847" s="20">
        <f t="shared" si="67"/>
        <v>468384</v>
      </c>
      <c r="T1847" s="124"/>
    </row>
    <row r="1848" spans="1:20" ht="18" customHeight="1" x14ac:dyDescent="0.25">
      <c r="A1848" s="3" t="s">
        <v>444</v>
      </c>
      <c r="B1848" s="3">
        <v>22450353</v>
      </c>
      <c r="C1848" s="8" t="s">
        <v>2025</v>
      </c>
      <c r="D1848" s="8">
        <v>2204005</v>
      </c>
      <c r="E1848" s="9">
        <v>9758</v>
      </c>
      <c r="F1848" s="6">
        <v>12</v>
      </c>
      <c r="G1848" s="6">
        <v>12</v>
      </c>
      <c r="H1848" s="6">
        <v>12</v>
      </c>
      <c r="I1848" s="6">
        <v>12</v>
      </c>
      <c r="J1848" s="6">
        <v>12</v>
      </c>
      <c r="K1848" s="6">
        <v>12</v>
      </c>
      <c r="L1848" s="6">
        <v>12</v>
      </c>
      <c r="M1848" s="6">
        <v>12</v>
      </c>
      <c r="N1848" s="6">
        <v>12</v>
      </c>
      <c r="O1848" s="6">
        <v>12</v>
      </c>
      <c r="P1848" s="6">
        <v>12</v>
      </c>
      <c r="Q1848" s="6">
        <v>12</v>
      </c>
      <c r="R1848" s="110">
        <f t="shared" si="66"/>
        <v>144</v>
      </c>
      <c r="S1848" s="20">
        <f t="shared" si="67"/>
        <v>1405152</v>
      </c>
      <c r="T1848" s="124"/>
    </row>
    <row r="1849" spans="1:20" ht="18" customHeight="1" x14ac:dyDescent="0.25">
      <c r="A1849" s="3" t="s">
        <v>444</v>
      </c>
      <c r="B1849" s="3">
        <v>22455000</v>
      </c>
      <c r="C1849" s="8" t="s">
        <v>1167</v>
      </c>
      <c r="D1849" s="8">
        <v>2204005</v>
      </c>
      <c r="E1849" s="9">
        <v>309</v>
      </c>
      <c r="F1849" s="6">
        <v>83</v>
      </c>
      <c r="G1849" s="6">
        <v>83</v>
      </c>
      <c r="H1849" s="6">
        <v>83</v>
      </c>
      <c r="I1849" s="6">
        <v>83</v>
      </c>
      <c r="J1849" s="6">
        <v>83</v>
      </c>
      <c r="K1849" s="6">
        <v>83</v>
      </c>
      <c r="L1849" s="6">
        <v>83</v>
      </c>
      <c r="M1849" s="6">
        <v>83</v>
      </c>
      <c r="N1849" s="6">
        <v>83</v>
      </c>
      <c r="O1849" s="6">
        <v>83</v>
      </c>
      <c r="P1849" s="6">
        <v>83</v>
      </c>
      <c r="Q1849" s="6">
        <v>83</v>
      </c>
      <c r="R1849" s="110">
        <f t="shared" si="66"/>
        <v>996</v>
      </c>
      <c r="S1849" s="20">
        <f t="shared" si="67"/>
        <v>307764</v>
      </c>
      <c r="T1849" s="124"/>
    </row>
    <row r="1850" spans="1:20" ht="18" customHeight="1" x14ac:dyDescent="0.25">
      <c r="A1850" s="3" t="s">
        <v>444</v>
      </c>
      <c r="B1850" s="3">
        <v>22455010</v>
      </c>
      <c r="C1850" s="8" t="s">
        <v>1168</v>
      </c>
      <c r="D1850" s="8">
        <v>2204005</v>
      </c>
      <c r="E1850" s="9">
        <v>646</v>
      </c>
      <c r="F1850" s="6">
        <v>30</v>
      </c>
      <c r="G1850" s="6">
        <v>30</v>
      </c>
      <c r="H1850" s="6">
        <v>30</v>
      </c>
      <c r="I1850" s="6">
        <v>30</v>
      </c>
      <c r="J1850" s="6">
        <v>30</v>
      </c>
      <c r="K1850" s="6">
        <v>30</v>
      </c>
      <c r="L1850" s="6">
        <v>30</v>
      </c>
      <c r="M1850" s="6">
        <v>30</v>
      </c>
      <c r="N1850" s="6">
        <v>30</v>
      </c>
      <c r="O1850" s="6">
        <v>30</v>
      </c>
      <c r="P1850" s="6">
        <v>30</v>
      </c>
      <c r="Q1850" s="6">
        <v>30</v>
      </c>
      <c r="R1850" s="110">
        <f t="shared" si="66"/>
        <v>360</v>
      </c>
      <c r="S1850" s="20">
        <f t="shared" si="67"/>
        <v>232560</v>
      </c>
      <c r="T1850" s="124"/>
    </row>
    <row r="1851" spans="1:20" ht="18" customHeight="1" x14ac:dyDescent="0.25">
      <c r="A1851" s="3" t="s">
        <v>444</v>
      </c>
      <c r="B1851" s="3">
        <v>22455016</v>
      </c>
      <c r="C1851" s="8" t="s">
        <v>1171</v>
      </c>
      <c r="D1851" s="8">
        <v>2204005</v>
      </c>
      <c r="E1851" s="9">
        <v>3201</v>
      </c>
      <c r="F1851" s="6">
        <v>1</v>
      </c>
      <c r="G1851" s="6">
        <v>1</v>
      </c>
      <c r="H1851" s="6">
        <v>1</v>
      </c>
      <c r="I1851" s="6">
        <v>1</v>
      </c>
      <c r="J1851" s="6">
        <v>1</v>
      </c>
      <c r="K1851" s="6">
        <v>0</v>
      </c>
      <c r="L1851" s="6">
        <v>0</v>
      </c>
      <c r="M1851" s="6">
        <v>0</v>
      </c>
      <c r="N1851" s="6">
        <v>0</v>
      </c>
      <c r="O1851" s="6">
        <v>0</v>
      </c>
      <c r="P1851" s="6">
        <v>0</v>
      </c>
      <c r="Q1851" s="6">
        <v>0</v>
      </c>
      <c r="R1851" s="110">
        <f t="shared" si="66"/>
        <v>5</v>
      </c>
      <c r="S1851" s="20">
        <f t="shared" si="67"/>
        <v>16005</v>
      </c>
      <c r="T1851" s="124"/>
    </row>
    <row r="1852" spans="1:20" ht="18" customHeight="1" x14ac:dyDescent="0.25">
      <c r="A1852" s="3" t="s">
        <v>444</v>
      </c>
      <c r="B1852" s="3">
        <v>22455871</v>
      </c>
      <c r="C1852" s="8" t="s">
        <v>1370</v>
      </c>
      <c r="D1852" s="8">
        <v>2204005</v>
      </c>
      <c r="E1852" s="9">
        <v>30</v>
      </c>
      <c r="F1852" s="6">
        <v>140</v>
      </c>
      <c r="G1852" s="6">
        <v>140</v>
      </c>
      <c r="H1852" s="6">
        <v>140</v>
      </c>
      <c r="I1852" s="6">
        <v>140</v>
      </c>
      <c r="J1852" s="6">
        <v>140</v>
      </c>
      <c r="K1852" s="6">
        <v>140</v>
      </c>
      <c r="L1852" s="6">
        <v>140</v>
      </c>
      <c r="M1852" s="6">
        <v>140</v>
      </c>
      <c r="N1852" s="6">
        <v>140</v>
      </c>
      <c r="O1852" s="6">
        <v>140</v>
      </c>
      <c r="P1852" s="6">
        <v>140</v>
      </c>
      <c r="Q1852" s="6">
        <v>140</v>
      </c>
      <c r="R1852" s="110">
        <f t="shared" si="66"/>
        <v>1680</v>
      </c>
      <c r="S1852" s="20">
        <f t="shared" si="67"/>
        <v>50400</v>
      </c>
      <c r="T1852" s="124"/>
    </row>
    <row r="1853" spans="1:20" ht="18" customHeight="1" x14ac:dyDescent="0.25">
      <c r="A1853" s="3" t="s">
        <v>444</v>
      </c>
      <c r="B1853" s="3">
        <v>22455880</v>
      </c>
      <c r="C1853" s="8" t="s">
        <v>1178</v>
      </c>
      <c r="D1853" s="8">
        <v>2204005</v>
      </c>
      <c r="E1853" s="9">
        <v>248</v>
      </c>
      <c r="F1853" s="6">
        <v>4</v>
      </c>
      <c r="G1853" s="6">
        <v>4</v>
      </c>
      <c r="H1853" s="6">
        <v>4</v>
      </c>
      <c r="I1853" s="6">
        <v>4</v>
      </c>
      <c r="J1853" s="6">
        <v>4</v>
      </c>
      <c r="K1853" s="6">
        <v>4</v>
      </c>
      <c r="L1853" s="6">
        <v>4</v>
      </c>
      <c r="M1853" s="6">
        <v>4</v>
      </c>
      <c r="N1853" s="6">
        <v>4</v>
      </c>
      <c r="O1853" s="6">
        <v>4</v>
      </c>
      <c r="P1853" s="6">
        <v>4</v>
      </c>
      <c r="Q1853" s="6">
        <v>4</v>
      </c>
      <c r="R1853" s="110">
        <f t="shared" ref="R1853:R1911" si="68">SUM(F1853:Q1853)</f>
        <v>48</v>
      </c>
      <c r="S1853" s="20">
        <f t="shared" si="67"/>
        <v>11904</v>
      </c>
      <c r="T1853" s="124"/>
    </row>
    <row r="1854" spans="1:20" ht="18" customHeight="1" x14ac:dyDescent="0.25">
      <c r="A1854" s="3" t="s">
        <v>444</v>
      </c>
      <c r="B1854" s="3">
        <v>22456800</v>
      </c>
      <c r="C1854" s="8" t="s">
        <v>1180</v>
      </c>
      <c r="D1854" s="8">
        <v>2204005</v>
      </c>
      <c r="E1854" s="9">
        <v>714</v>
      </c>
      <c r="F1854" s="6">
        <v>40</v>
      </c>
      <c r="G1854" s="6">
        <v>40</v>
      </c>
      <c r="H1854" s="6">
        <v>40</v>
      </c>
      <c r="I1854" s="6">
        <v>40</v>
      </c>
      <c r="J1854" s="6">
        <v>40</v>
      </c>
      <c r="K1854" s="6">
        <v>40</v>
      </c>
      <c r="L1854" s="6">
        <v>40</v>
      </c>
      <c r="M1854" s="6">
        <v>40</v>
      </c>
      <c r="N1854" s="6">
        <v>40</v>
      </c>
      <c r="O1854" s="6">
        <v>40</v>
      </c>
      <c r="P1854" s="6">
        <v>40</v>
      </c>
      <c r="Q1854" s="6">
        <v>40</v>
      </c>
      <c r="R1854" s="110">
        <f t="shared" si="68"/>
        <v>480</v>
      </c>
      <c r="S1854" s="20">
        <f t="shared" si="67"/>
        <v>342720</v>
      </c>
      <c r="T1854" s="124"/>
    </row>
    <row r="1855" spans="1:20" ht="18" customHeight="1" x14ac:dyDescent="0.25">
      <c r="A1855" s="3" t="s">
        <v>444</v>
      </c>
      <c r="B1855" s="3">
        <v>22457040</v>
      </c>
      <c r="C1855" s="8" t="s">
        <v>1374</v>
      </c>
      <c r="D1855" s="8">
        <v>2204005</v>
      </c>
      <c r="E1855" s="9">
        <v>608</v>
      </c>
      <c r="F1855" s="6">
        <v>4</v>
      </c>
      <c r="G1855" s="6">
        <v>4</v>
      </c>
      <c r="H1855" s="6">
        <v>4</v>
      </c>
      <c r="I1855" s="6">
        <v>4</v>
      </c>
      <c r="J1855" s="6">
        <v>4</v>
      </c>
      <c r="K1855" s="6">
        <v>4</v>
      </c>
      <c r="L1855" s="6">
        <v>4</v>
      </c>
      <c r="M1855" s="6">
        <v>4</v>
      </c>
      <c r="N1855" s="6">
        <v>4</v>
      </c>
      <c r="O1855" s="6">
        <v>4</v>
      </c>
      <c r="P1855" s="6">
        <v>4</v>
      </c>
      <c r="Q1855" s="6">
        <v>4</v>
      </c>
      <c r="R1855" s="110">
        <f t="shared" si="68"/>
        <v>48</v>
      </c>
      <c r="S1855" s="20">
        <f t="shared" si="67"/>
        <v>29184</v>
      </c>
      <c r="T1855" s="124"/>
    </row>
    <row r="1856" spans="1:20" ht="18" customHeight="1" x14ac:dyDescent="0.25">
      <c r="A1856" s="3" t="s">
        <v>444</v>
      </c>
      <c r="B1856" s="3">
        <v>22458750</v>
      </c>
      <c r="C1856" s="8" t="s">
        <v>1002</v>
      </c>
      <c r="D1856" s="8">
        <v>2204005</v>
      </c>
      <c r="E1856" s="9">
        <v>24</v>
      </c>
      <c r="F1856" s="6">
        <v>40</v>
      </c>
      <c r="G1856" s="6">
        <v>40</v>
      </c>
      <c r="H1856" s="6">
        <v>40</v>
      </c>
      <c r="I1856" s="6">
        <v>40</v>
      </c>
      <c r="J1856" s="6">
        <v>40</v>
      </c>
      <c r="K1856" s="6">
        <v>40</v>
      </c>
      <c r="L1856" s="6">
        <v>40</v>
      </c>
      <c r="M1856" s="6">
        <v>40</v>
      </c>
      <c r="N1856" s="6">
        <v>40</v>
      </c>
      <c r="O1856" s="6">
        <v>40</v>
      </c>
      <c r="P1856" s="6">
        <v>40</v>
      </c>
      <c r="Q1856" s="6">
        <v>40</v>
      </c>
      <c r="R1856" s="110">
        <f t="shared" si="68"/>
        <v>480</v>
      </c>
      <c r="S1856" s="20">
        <f t="shared" si="67"/>
        <v>11520</v>
      </c>
      <c r="T1856" s="124"/>
    </row>
    <row r="1857" spans="1:20" ht="18" customHeight="1" x14ac:dyDescent="0.25">
      <c r="A1857" s="3" t="s">
        <v>444</v>
      </c>
      <c r="B1857" s="3">
        <v>22458752</v>
      </c>
      <c r="C1857" s="8" t="s">
        <v>1018</v>
      </c>
      <c r="D1857" s="8">
        <v>2204005</v>
      </c>
      <c r="E1857" s="9">
        <v>20</v>
      </c>
      <c r="F1857" s="6">
        <v>300</v>
      </c>
      <c r="G1857" s="6">
        <v>300</v>
      </c>
      <c r="H1857" s="6">
        <v>300</v>
      </c>
      <c r="I1857" s="6">
        <v>300</v>
      </c>
      <c r="J1857" s="6">
        <v>300</v>
      </c>
      <c r="K1857" s="6">
        <v>300</v>
      </c>
      <c r="L1857" s="6">
        <v>300</v>
      </c>
      <c r="M1857" s="6">
        <v>300</v>
      </c>
      <c r="N1857" s="6">
        <v>300</v>
      </c>
      <c r="O1857" s="6">
        <v>300</v>
      </c>
      <c r="P1857" s="6">
        <v>300</v>
      </c>
      <c r="Q1857" s="6">
        <v>300</v>
      </c>
      <c r="R1857" s="110">
        <f t="shared" si="68"/>
        <v>3600</v>
      </c>
      <c r="S1857" s="20">
        <f t="shared" si="67"/>
        <v>72000</v>
      </c>
      <c r="T1857" s="124"/>
    </row>
    <row r="1858" spans="1:20" ht="18" customHeight="1" x14ac:dyDescent="0.25">
      <c r="A1858" s="3" t="s">
        <v>444</v>
      </c>
      <c r="B1858" s="3">
        <v>22458775</v>
      </c>
      <c r="C1858" s="8" t="s">
        <v>1003</v>
      </c>
      <c r="D1858" s="8">
        <v>2204005</v>
      </c>
      <c r="E1858" s="9">
        <v>42</v>
      </c>
      <c r="F1858" s="6">
        <v>10</v>
      </c>
      <c r="G1858" s="6">
        <v>10</v>
      </c>
      <c r="H1858" s="6">
        <v>10</v>
      </c>
      <c r="I1858" s="6">
        <v>10</v>
      </c>
      <c r="J1858" s="6">
        <v>10</v>
      </c>
      <c r="K1858" s="6">
        <v>10</v>
      </c>
      <c r="L1858" s="6">
        <v>10</v>
      </c>
      <c r="M1858" s="6">
        <v>10</v>
      </c>
      <c r="N1858" s="6">
        <v>10</v>
      </c>
      <c r="O1858" s="6">
        <v>10</v>
      </c>
      <c r="P1858" s="6">
        <v>10</v>
      </c>
      <c r="Q1858" s="6">
        <v>10</v>
      </c>
      <c r="R1858" s="110">
        <f t="shared" si="68"/>
        <v>120</v>
      </c>
      <c r="S1858" s="20">
        <f t="shared" si="67"/>
        <v>5040</v>
      </c>
      <c r="T1858" s="124"/>
    </row>
    <row r="1859" spans="1:20" ht="18" customHeight="1" x14ac:dyDescent="0.25">
      <c r="A1859" s="3" t="s">
        <v>444</v>
      </c>
      <c r="B1859" s="3">
        <v>22458780</v>
      </c>
      <c r="C1859" s="8" t="s">
        <v>1004</v>
      </c>
      <c r="D1859" s="8">
        <v>2204005</v>
      </c>
      <c r="E1859" s="9">
        <v>21</v>
      </c>
      <c r="F1859" s="6">
        <v>120</v>
      </c>
      <c r="G1859" s="6">
        <v>120</v>
      </c>
      <c r="H1859" s="6">
        <v>120</v>
      </c>
      <c r="I1859" s="6">
        <v>120</v>
      </c>
      <c r="J1859" s="6">
        <v>120</v>
      </c>
      <c r="K1859" s="6">
        <v>120</v>
      </c>
      <c r="L1859" s="6">
        <v>120</v>
      </c>
      <c r="M1859" s="6">
        <v>120</v>
      </c>
      <c r="N1859" s="6">
        <v>120</v>
      </c>
      <c r="O1859" s="6">
        <v>120</v>
      </c>
      <c r="P1859" s="6">
        <v>120</v>
      </c>
      <c r="Q1859" s="6">
        <v>120</v>
      </c>
      <c r="R1859" s="110">
        <f t="shared" si="68"/>
        <v>1440</v>
      </c>
      <c r="S1859" s="20">
        <f t="shared" si="67"/>
        <v>30240</v>
      </c>
      <c r="T1859" s="124"/>
    </row>
    <row r="1860" spans="1:20" ht="18" customHeight="1" x14ac:dyDescent="0.25">
      <c r="A1860" s="3" t="s">
        <v>444</v>
      </c>
      <c r="B1860" s="3">
        <v>22458787</v>
      </c>
      <c r="C1860" s="8" t="s">
        <v>1005</v>
      </c>
      <c r="D1860" s="8">
        <v>2204005</v>
      </c>
      <c r="E1860" s="9">
        <v>19</v>
      </c>
      <c r="F1860" s="6">
        <v>190</v>
      </c>
      <c r="G1860" s="6">
        <v>190</v>
      </c>
      <c r="H1860" s="6">
        <v>190</v>
      </c>
      <c r="I1860" s="6">
        <v>190</v>
      </c>
      <c r="J1860" s="6">
        <v>190</v>
      </c>
      <c r="K1860" s="6">
        <v>190</v>
      </c>
      <c r="L1860" s="6">
        <v>190</v>
      </c>
      <c r="M1860" s="6">
        <v>190</v>
      </c>
      <c r="N1860" s="6">
        <v>190</v>
      </c>
      <c r="O1860" s="6">
        <v>190</v>
      </c>
      <c r="P1860" s="6">
        <v>190</v>
      </c>
      <c r="Q1860" s="6">
        <v>190</v>
      </c>
      <c r="R1860" s="110">
        <f t="shared" si="68"/>
        <v>2280</v>
      </c>
      <c r="S1860" s="20">
        <f t="shared" si="67"/>
        <v>43320</v>
      </c>
      <c r="T1860" s="124"/>
    </row>
    <row r="1861" spans="1:20" ht="18" customHeight="1" x14ac:dyDescent="0.25">
      <c r="A1861" s="3" t="s">
        <v>444</v>
      </c>
      <c r="B1861" s="3">
        <v>22460000</v>
      </c>
      <c r="C1861" s="8" t="s">
        <v>1376</v>
      </c>
      <c r="D1861" s="8">
        <v>2204005</v>
      </c>
      <c r="E1861" s="9">
        <v>536</v>
      </c>
      <c r="F1861" s="6">
        <v>2</v>
      </c>
      <c r="G1861" s="6">
        <v>2</v>
      </c>
      <c r="H1861" s="6">
        <v>2</v>
      </c>
      <c r="I1861" s="6">
        <v>2</v>
      </c>
      <c r="J1861" s="6">
        <v>2</v>
      </c>
      <c r="K1861" s="6">
        <v>2</v>
      </c>
      <c r="L1861" s="6">
        <v>2</v>
      </c>
      <c r="M1861" s="6">
        <v>2</v>
      </c>
      <c r="N1861" s="6">
        <v>2</v>
      </c>
      <c r="O1861" s="6">
        <v>2</v>
      </c>
      <c r="P1861" s="6">
        <v>2</v>
      </c>
      <c r="Q1861" s="6">
        <v>2</v>
      </c>
      <c r="R1861" s="110">
        <f t="shared" si="68"/>
        <v>24</v>
      </c>
      <c r="S1861" s="20">
        <f t="shared" si="67"/>
        <v>12864</v>
      </c>
      <c r="T1861" s="124"/>
    </row>
    <row r="1862" spans="1:20" ht="18" customHeight="1" x14ac:dyDescent="0.25">
      <c r="A1862" s="3" t="s">
        <v>444</v>
      </c>
      <c r="B1862" s="3">
        <v>22461347</v>
      </c>
      <c r="C1862" s="8" t="s">
        <v>1186</v>
      </c>
      <c r="D1862" s="8">
        <v>2204005</v>
      </c>
      <c r="E1862" s="9">
        <v>1749</v>
      </c>
      <c r="F1862" s="6">
        <v>0</v>
      </c>
      <c r="G1862" s="6">
        <v>0</v>
      </c>
      <c r="H1862" s="6">
        <v>0</v>
      </c>
      <c r="I1862" s="6">
        <v>0</v>
      </c>
      <c r="J1862" s="6">
        <v>0</v>
      </c>
      <c r="K1862" s="6">
        <v>0</v>
      </c>
      <c r="L1862" s="6">
        <v>0</v>
      </c>
      <c r="M1862" s="6">
        <v>0</v>
      </c>
      <c r="N1862" s="6">
        <v>0</v>
      </c>
      <c r="O1862" s="6">
        <v>0</v>
      </c>
      <c r="P1862" s="6">
        <v>0</v>
      </c>
      <c r="Q1862" s="6">
        <v>1</v>
      </c>
      <c r="R1862" s="110">
        <f t="shared" si="68"/>
        <v>1</v>
      </c>
      <c r="S1862" s="20">
        <f t="shared" si="67"/>
        <v>1749</v>
      </c>
      <c r="T1862" s="124"/>
    </row>
    <row r="1863" spans="1:20" ht="18" customHeight="1" x14ac:dyDescent="0.25">
      <c r="A1863" s="3" t="s">
        <v>444</v>
      </c>
      <c r="B1863" s="3">
        <v>22465778</v>
      </c>
      <c r="C1863" s="8" t="s">
        <v>1187</v>
      </c>
      <c r="D1863" s="8">
        <v>2204005</v>
      </c>
      <c r="E1863" s="9">
        <v>1095</v>
      </c>
      <c r="F1863" s="6">
        <v>1</v>
      </c>
      <c r="G1863" s="6">
        <v>1</v>
      </c>
      <c r="H1863" s="6">
        <v>1</v>
      </c>
      <c r="I1863" s="6">
        <v>1</v>
      </c>
      <c r="J1863" s="6">
        <v>1</v>
      </c>
      <c r="K1863" s="6">
        <v>1</v>
      </c>
      <c r="L1863" s="6">
        <v>1</v>
      </c>
      <c r="M1863" s="6">
        <v>1</v>
      </c>
      <c r="N1863" s="6">
        <v>1</v>
      </c>
      <c r="O1863" s="6">
        <v>1</v>
      </c>
      <c r="P1863" s="6">
        <v>1</v>
      </c>
      <c r="Q1863" s="6">
        <v>1</v>
      </c>
      <c r="R1863" s="110">
        <f t="shared" si="68"/>
        <v>12</v>
      </c>
      <c r="S1863" s="20">
        <f t="shared" si="67"/>
        <v>13140</v>
      </c>
      <c r="T1863" s="124"/>
    </row>
    <row r="1864" spans="1:20" ht="18" customHeight="1" x14ac:dyDescent="0.25">
      <c r="A1864" s="3" t="s">
        <v>444</v>
      </c>
      <c r="B1864" s="3">
        <v>22471562</v>
      </c>
      <c r="C1864" s="8" t="s">
        <v>1006</v>
      </c>
      <c r="D1864" s="8">
        <v>2204005</v>
      </c>
      <c r="E1864" s="9">
        <v>27</v>
      </c>
      <c r="F1864" s="6">
        <v>180</v>
      </c>
      <c r="G1864" s="6">
        <v>180</v>
      </c>
      <c r="H1864" s="6">
        <v>180</v>
      </c>
      <c r="I1864" s="6">
        <v>180</v>
      </c>
      <c r="J1864" s="6">
        <v>180</v>
      </c>
      <c r="K1864" s="6">
        <v>180</v>
      </c>
      <c r="L1864" s="6">
        <v>180</v>
      </c>
      <c r="M1864" s="6">
        <v>180</v>
      </c>
      <c r="N1864" s="6">
        <v>180</v>
      </c>
      <c r="O1864" s="6">
        <v>180</v>
      </c>
      <c r="P1864" s="6">
        <v>180</v>
      </c>
      <c r="Q1864" s="6">
        <v>180</v>
      </c>
      <c r="R1864" s="110">
        <f t="shared" si="68"/>
        <v>2160</v>
      </c>
      <c r="S1864" s="20">
        <f t="shared" si="67"/>
        <v>58320</v>
      </c>
      <c r="T1864" s="124"/>
    </row>
    <row r="1865" spans="1:20" ht="18" customHeight="1" x14ac:dyDescent="0.25">
      <c r="A1865" s="3" t="s">
        <v>444</v>
      </c>
      <c r="B1865" s="3">
        <v>22475000</v>
      </c>
      <c r="C1865" s="8" t="s">
        <v>1384</v>
      </c>
      <c r="D1865" s="8">
        <v>2204005</v>
      </c>
      <c r="E1865" s="9">
        <v>1178</v>
      </c>
      <c r="F1865" s="6">
        <v>0</v>
      </c>
      <c r="G1865" s="6">
        <v>0</v>
      </c>
      <c r="H1865" s="6">
        <v>0</v>
      </c>
      <c r="I1865" s="6">
        <v>0</v>
      </c>
      <c r="J1865" s="6">
        <v>0</v>
      </c>
      <c r="K1865" s="6">
        <v>0</v>
      </c>
      <c r="L1865" s="6">
        <v>0</v>
      </c>
      <c r="M1865" s="6">
        <v>0</v>
      </c>
      <c r="N1865" s="6">
        <v>0</v>
      </c>
      <c r="O1865" s="6">
        <v>0</v>
      </c>
      <c r="P1865" s="6">
        <v>0</v>
      </c>
      <c r="Q1865" s="6">
        <v>1</v>
      </c>
      <c r="R1865" s="110">
        <f t="shared" si="68"/>
        <v>1</v>
      </c>
      <c r="S1865" s="20">
        <f t="shared" si="67"/>
        <v>1178</v>
      </c>
      <c r="T1865" s="124"/>
    </row>
    <row r="1866" spans="1:20" ht="18" customHeight="1" x14ac:dyDescent="0.25">
      <c r="A1866" s="3" t="s">
        <v>444</v>
      </c>
      <c r="B1866" s="3">
        <v>22475200</v>
      </c>
      <c r="C1866" s="8" t="s">
        <v>1189</v>
      </c>
      <c r="D1866" s="8">
        <v>2204005</v>
      </c>
      <c r="E1866" s="9">
        <v>2219</v>
      </c>
      <c r="F1866" s="6">
        <v>18</v>
      </c>
      <c r="G1866" s="6">
        <v>18</v>
      </c>
      <c r="H1866" s="6">
        <v>18</v>
      </c>
      <c r="I1866" s="6">
        <v>18</v>
      </c>
      <c r="J1866" s="6">
        <v>18</v>
      </c>
      <c r="K1866" s="6">
        <v>18</v>
      </c>
      <c r="L1866" s="6">
        <v>18</v>
      </c>
      <c r="M1866" s="6">
        <v>18</v>
      </c>
      <c r="N1866" s="6">
        <v>18</v>
      </c>
      <c r="O1866" s="6">
        <v>18</v>
      </c>
      <c r="P1866" s="6">
        <v>18</v>
      </c>
      <c r="Q1866" s="6">
        <v>18</v>
      </c>
      <c r="R1866" s="110">
        <f t="shared" si="68"/>
        <v>216</v>
      </c>
      <c r="S1866" s="20">
        <f t="shared" si="67"/>
        <v>479304</v>
      </c>
      <c r="T1866" s="124"/>
    </row>
    <row r="1867" spans="1:20" ht="18" customHeight="1" x14ac:dyDescent="0.25">
      <c r="A1867" s="3" t="s">
        <v>444</v>
      </c>
      <c r="B1867" s="3">
        <v>22475750</v>
      </c>
      <c r="C1867" s="8" t="s">
        <v>2026</v>
      </c>
      <c r="D1867" s="8">
        <v>220400500000</v>
      </c>
      <c r="E1867" s="9">
        <v>833000</v>
      </c>
      <c r="F1867" s="6">
        <v>0</v>
      </c>
      <c r="G1867" s="6">
        <v>0</v>
      </c>
      <c r="H1867" s="6">
        <v>0</v>
      </c>
      <c r="I1867" s="6">
        <v>0</v>
      </c>
      <c r="J1867" s="6">
        <v>0</v>
      </c>
      <c r="K1867" s="6">
        <v>0</v>
      </c>
      <c r="L1867" s="6">
        <v>0</v>
      </c>
      <c r="M1867" s="6">
        <v>0</v>
      </c>
      <c r="N1867" s="6">
        <v>0</v>
      </c>
      <c r="O1867" s="6">
        <v>0</v>
      </c>
      <c r="P1867" s="6">
        <v>1</v>
      </c>
      <c r="Q1867" s="6">
        <v>1</v>
      </c>
      <c r="R1867" s="110">
        <f t="shared" si="68"/>
        <v>2</v>
      </c>
      <c r="S1867" s="20">
        <f t="shared" si="67"/>
        <v>1666000</v>
      </c>
      <c r="T1867" s="124"/>
    </row>
    <row r="1868" spans="1:20" ht="18" customHeight="1" x14ac:dyDescent="0.25">
      <c r="A1868" s="3" t="s">
        <v>444</v>
      </c>
      <c r="B1868" s="3">
        <v>22487269</v>
      </c>
      <c r="C1868" s="8" t="s">
        <v>1388</v>
      </c>
      <c r="D1868" s="8">
        <v>2204005</v>
      </c>
      <c r="E1868" s="9">
        <v>595</v>
      </c>
      <c r="F1868" s="6">
        <v>2</v>
      </c>
      <c r="G1868" s="6">
        <v>2</v>
      </c>
      <c r="H1868" s="6">
        <v>2</v>
      </c>
      <c r="I1868" s="6">
        <v>2</v>
      </c>
      <c r="J1868" s="6">
        <v>2</v>
      </c>
      <c r="K1868" s="6">
        <v>2</v>
      </c>
      <c r="L1868" s="6">
        <v>2</v>
      </c>
      <c r="M1868" s="6">
        <v>2</v>
      </c>
      <c r="N1868" s="6">
        <v>2</v>
      </c>
      <c r="O1868" s="6">
        <v>2</v>
      </c>
      <c r="P1868" s="6">
        <v>2</v>
      </c>
      <c r="Q1868" s="6">
        <v>2</v>
      </c>
      <c r="R1868" s="110">
        <f t="shared" si="68"/>
        <v>24</v>
      </c>
      <c r="S1868" s="20">
        <f t="shared" ref="S1868:S1925" si="69">R1868*E1868</f>
        <v>14280</v>
      </c>
      <c r="T1868" s="124"/>
    </row>
    <row r="1869" spans="1:20" ht="18" customHeight="1" x14ac:dyDescent="0.25">
      <c r="A1869" s="3" t="s">
        <v>444</v>
      </c>
      <c r="B1869" s="3">
        <v>22487880</v>
      </c>
      <c r="C1869" s="8" t="s">
        <v>1007</v>
      </c>
      <c r="D1869" s="8">
        <v>2204005001</v>
      </c>
      <c r="E1869" s="9">
        <v>259</v>
      </c>
      <c r="F1869" s="6">
        <v>4</v>
      </c>
      <c r="G1869" s="6">
        <v>4</v>
      </c>
      <c r="H1869" s="6">
        <v>4</v>
      </c>
      <c r="I1869" s="6">
        <v>4</v>
      </c>
      <c r="J1869" s="6">
        <v>4</v>
      </c>
      <c r="K1869" s="6">
        <v>4</v>
      </c>
      <c r="L1869" s="6">
        <v>4</v>
      </c>
      <c r="M1869" s="6">
        <v>4</v>
      </c>
      <c r="N1869" s="6">
        <v>4</v>
      </c>
      <c r="O1869" s="6">
        <v>4</v>
      </c>
      <c r="P1869" s="6">
        <v>4</v>
      </c>
      <c r="Q1869" s="6">
        <v>4</v>
      </c>
      <c r="R1869" s="110">
        <f t="shared" si="68"/>
        <v>48</v>
      </c>
      <c r="S1869" s="20">
        <f t="shared" si="69"/>
        <v>12432</v>
      </c>
      <c r="T1869" s="124"/>
    </row>
    <row r="1870" spans="1:20" ht="18" customHeight="1" x14ac:dyDescent="0.25">
      <c r="A1870" s="3" t="s">
        <v>444</v>
      </c>
      <c r="B1870" s="3">
        <v>22488203</v>
      </c>
      <c r="C1870" s="8" t="s">
        <v>2027</v>
      </c>
      <c r="D1870" s="8">
        <v>2204005</v>
      </c>
      <c r="E1870" s="9">
        <v>142800</v>
      </c>
      <c r="F1870" s="6">
        <v>0</v>
      </c>
      <c r="G1870" s="6">
        <v>0</v>
      </c>
      <c r="H1870" s="6">
        <v>0</v>
      </c>
      <c r="I1870" s="6">
        <v>0</v>
      </c>
      <c r="J1870" s="6">
        <v>0</v>
      </c>
      <c r="K1870" s="6">
        <v>0</v>
      </c>
      <c r="L1870" s="6">
        <v>0</v>
      </c>
      <c r="M1870" s="6">
        <v>0</v>
      </c>
      <c r="N1870" s="6">
        <v>0</v>
      </c>
      <c r="O1870" s="6">
        <v>0</v>
      </c>
      <c r="P1870" s="6">
        <v>0</v>
      </c>
      <c r="Q1870" s="6">
        <v>1</v>
      </c>
      <c r="R1870" s="110">
        <f t="shared" si="68"/>
        <v>1</v>
      </c>
      <c r="S1870" s="20">
        <f t="shared" si="69"/>
        <v>142800</v>
      </c>
      <c r="T1870" s="124"/>
    </row>
    <row r="1871" spans="1:20" ht="18" customHeight="1" x14ac:dyDescent="0.25">
      <c r="A1871" s="3" t="s">
        <v>444</v>
      </c>
      <c r="B1871" s="3">
        <v>22490055</v>
      </c>
      <c r="C1871" s="8" t="s">
        <v>1192</v>
      </c>
      <c r="D1871" s="8">
        <v>2204005001</v>
      </c>
      <c r="E1871" s="9">
        <v>229</v>
      </c>
      <c r="F1871" s="6">
        <v>0</v>
      </c>
      <c r="G1871" s="6">
        <v>0</v>
      </c>
      <c r="H1871" s="6">
        <v>0</v>
      </c>
      <c r="I1871" s="6">
        <v>0</v>
      </c>
      <c r="J1871" s="6">
        <v>0</v>
      </c>
      <c r="K1871" s="6">
        <v>0</v>
      </c>
      <c r="L1871" s="6">
        <v>0</v>
      </c>
      <c r="M1871" s="6">
        <v>0</v>
      </c>
      <c r="N1871" s="6">
        <v>0</v>
      </c>
      <c r="O1871" s="6">
        <v>0</v>
      </c>
      <c r="P1871" s="6">
        <v>0</v>
      </c>
      <c r="Q1871" s="6">
        <v>2</v>
      </c>
      <c r="R1871" s="110">
        <f t="shared" si="68"/>
        <v>2</v>
      </c>
      <c r="S1871" s="20">
        <f t="shared" si="69"/>
        <v>458</v>
      </c>
      <c r="T1871" s="124"/>
    </row>
    <row r="1872" spans="1:20" ht="18" customHeight="1" x14ac:dyDescent="0.25">
      <c r="A1872" s="3" t="s">
        <v>444</v>
      </c>
      <c r="B1872" s="3">
        <v>22497614</v>
      </c>
      <c r="C1872" s="8" t="s">
        <v>1876</v>
      </c>
      <c r="D1872" s="8">
        <v>2204004003</v>
      </c>
      <c r="E1872" s="9">
        <v>21301</v>
      </c>
      <c r="F1872" s="6">
        <v>1</v>
      </c>
      <c r="G1872" s="6">
        <v>1</v>
      </c>
      <c r="H1872" s="6">
        <v>1</v>
      </c>
      <c r="I1872" s="6">
        <v>1</v>
      </c>
      <c r="J1872" s="6">
        <v>1</v>
      </c>
      <c r="K1872" s="6">
        <v>1</v>
      </c>
      <c r="L1872" s="6">
        <v>0</v>
      </c>
      <c r="M1872" s="6">
        <v>0</v>
      </c>
      <c r="N1872" s="6">
        <v>0</v>
      </c>
      <c r="O1872" s="6">
        <v>0</v>
      </c>
      <c r="P1872" s="6">
        <v>0</v>
      </c>
      <c r="Q1872" s="6">
        <v>0</v>
      </c>
      <c r="R1872" s="110">
        <f t="shared" si="68"/>
        <v>6</v>
      </c>
      <c r="S1872" s="20">
        <f t="shared" si="69"/>
        <v>127806</v>
      </c>
      <c r="T1872" s="124"/>
    </row>
    <row r="1873" spans="1:20" ht="18" customHeight="1" x14ac:dyDescent="0.25">
      <c r="A1873" s="3" t="s">
        <v>444</v>
      </c>
      <c r="B1873" s="3">
        <v>22499700</v>
      </c>
      <c r="C1873" s="8" t="s">
        <v>1198</v>
      </c>
      <c r="D1873" s="8">
        <v>2204005</v>
      </c>
      <c r="E1873" s="9">
        <v>131</v>
      </c>
      <c r="F1873" s="6">
        <v>60</v>
      </c>
      <c r="G1873" s="6">
        <v>60</v>
      </c>
      <c r="H1873" s="6">
        <v>60</v>
      </c>
      <c r="I1873" s="6">
        <v>60</v>
      </c>
      <c r="J1873" s="6">
        <v>60</v>
      </c>
      <c r="K1873" s="6">
        <v>60</v>
      </c>
      <c r="L1873" s="6">
        <v>60</v>
      </c>
      <c r="M1873" s="6">
        <v>60</v>
      </c>
      <c r="N1873" s="6">
        <v>60</v>
      </c>
      <c r="O1873" s="6">
        <v>60</v>
      </c>
      <c r="P1873" s="6">
        <v>60</v>
      </c>
      <c r="Q1873" s="6">
        <v>60</v>
      </c>
      <c r="R1873" s="110">
        <f t="shared" si="68"/>
        <v>720</v>
      </c>
      <c r="S1873" s="20">
        <f t="shared" si="69"/>
        <v>94320</v>
      </c>
      <c r="T1873" s="124"/>
    </row>
    <row r="1874" spans="1:20" ht="18" customHeight="1" x14ac:dyDescent="0.25">
      <c r="A1874" s="3" t="s">
        <v>444</v>
      </c>
      <c r="B1874" s="3">
        <v>22499740</v>
      </c>
      <c r="C1874" s="8" t="s">
        <v>1199</v>
      </c>
      <c r="D1874" s="8">
        <v>2204005</v>
      </c>
      <c r="E1874" s="9">
        <v>405</v>
      </c>
      <c r="F1874" s="6">
        <v>1</v>
      </c>
      <c r="G1874" s="6">
        <v>1</v>
      </c>
      <c r="H1874" s="6">
        <v>1</v>
      </c>
      <c r="I1874" s="6">
        <v>1</v>
      </c>
      <c r="J1874" s="6">
        <v>1</v>
      </c>
      <c r="K1874" s="6">
        <v>1</v>
      </c>
      <c r="L1874" s="6">
        <v>1</v>
      </c>
      <c r="M1874" s="6">
        <v>0</v>
      </c>
      <c r="N1874" s="6">
        <v>0</v>
      </c>
      <c r="O1874" s="6">
        <v>0</v>
      </c>
      <c r="P1874" s="6">
        <v>0</v>
      </c>
      <c r="Q1874" s="6">
        <v>0</v>
      </c>
      <c r="R1874" s="110">
        <f t="shared" si="68"/>
        <v>7</v>
      </c>
      <c r="S1874" s="20">
        <f t="shared" si="69"/>
        <v>2835</v>
      </c>
      <c r="T1874" s="124"/>
    </row>
    <row r="1875" spans="1:20" ht="18" customHeight="1" x14ac:dyDescent="0.25">
      <c r="A1875" s="3" t="s">
        <v>444</v>
      </c>
      <c r="B1875" s="3">
        <v>22499830</v>
      </c>
      <c r="C1875" s="8" t="s">
        <v>1474</v>
      </c>
      <c r="D1875" s="8">
        <v>2204005</v>
      </c>
      <c r="E1875" s="9">
        <v>378</v>
      </c>
      <c r="F1875" s="6">
        <v>1</v>
      </c>
      <c r="G1875" s="6">
        <v>1</v>
      </c>
      <c r="H1875" s="6">
        <v>1</v>
      </c>
      <c r="I1875" s="6">
        <v>1</v>
      </c>
      <c r="J1875" s="6">
        <v>1</v>
      </c>
      <c r="K1875" s="6">
        <v>1</v>
      </c>
      <c r="L1875" s="6">
        <v>1</v>
      </c>
      <c r="M1875" s="6">
        <v>0</v>
      </c>
      <c r="N1875" s="6">
        <v>0</v>
      </c>
      <c r="O1875" s="6">
        <v>0</v>
      </c>
      <c r="P1875" s="6">
        <v>0</v>
      </c>
      <c r="Q1875" s="6">
        <v>0</v>
      </c>
      <c r="R1875" s="110">
        <f t="shared" si="68"/>
        <v>7</v>
      </c>
      <c r="S1875" s="20">
        <f t="shared" si="69"/>
        <v>2646</v>
      </c>
      <c r="T1875" s="124"/>
    </row>
    <row r="1876" spans="1:20" ht="18" customHeight="1" x14ac:dyDescent="0.25">
      <c r="A1876" s="3" t="s">
        <v>444</v>
      </c>
      <c r="B1876" s="3">
        <v>22499950</v>
      </c>
      <c r="C1876" s="8" t="s">
        <v>1201</v>
      </c>
      <c r="D1876" s="8">
        <v>2204005</v>
      </c>
      <c r="E1876" s="9">
        <v>236</v>
      </c>
      <c r="F1876" s="6">
        <v>6</v>
      </c>
      <c r="G1876" s="6">
        <v>6</v>
      </c>
      <c r="H1876" s="6">
        <v>6</v>
      </c>
      <c r="I1876" s="6">
        <v>6</v>
      </c>
      <c r="J1876" s="6">
        <v>6</v>
      </c>
      <c r="K1876" s="6">
        <v>6</v>
      </c>
      <c r="L1876" s="6">
        <v>6</v>
      </c>
      <c r="M1876" s="6">
        <v>6</v>
      </c>
      <c r="N1876" s="6">
        <v>6</v>
      </c>
      <c r="O1876" s="6">
        <v>6</v>
      </c>
      <c r="P1876" s="6">
        <v>6</v>
      </c>
      <c r="Q1876" s="6">
        <v>6</v>
      </c>
      <c r="R1876" s="110">
        <f t="shared" si="68"/>
        <v>72</v>
      </c>
      <c r="S1876" s="20">
        <f t="shared" si="69"/>
        <v>16992</v>
      </c>
      <c r="T1876" s="124"/>
    </row>
    <row r="1877" spans="1:20" ht="18" customHeight="1" x14ac:dyDescent="0.25">
      <c r="A1877" s="3" t="s">
        <v>444</v>
      </c>
      <c r="B1877" s="3">
        <v>22564975</v>
      </c>
      <c r="C1877" s="8" t="s">
        <v>1204</v>
      </c>
      <c r="D1877" s="8">
        <v>2204005</v>
      </c>
      <c r="E1877" s="9">
        <v>22</v>
      </c>
      <c r="F1877" s="6">
        <v>40</v>
      </c>
      <c r="G1877" s="6">
        <v>40</v>
      </c>
      <c r="H1877" s="6">
        <v>40</v>
      </c>
      <c r="I1877" s="6">
        <v>40</v>
      </c>
      <c r="J1877" s="6">
        <v>40</v>
      </c>
      <c r="K1877" s="6">
        <v>40</v>
      </c>
      <c r="L1877" s="6">
        <v>40</v>
      </c>
      <c r="M1877" s="6">
        <v>40</v>
      </c>
      <c r="N1877" s="6">
        <v>40</v>
      </c>
      <c r="O1877" s="6">
        <v>40</v>
      </c>
      <c r="P1877" s="6">
        <v>40</v>
      </c>
      <c r="Q1877" s="6">
        <v>40</v>
      </c>
      <c r="R1877" s="110">
        <f t="shared" si="68"/>
        <v>480</v>
      </c>
      <c r="S1877" s="20">
        <f t="shared" si="69"/>
        <v>10560</v>
      </c>
      <c r="T1877" s="124"/>
    </row>
    <row r="1878" spans="1:20" ht="18" customHeight="1" x14ac:dyDescent="0.25">
      <c r="A1878" s="3" t="s">
        <v>444</v>
      </c>
      <c r="B1878" s="3">
        <v>22570801</v>
      </c>
      <c r="C1878" s="8" t="s">
        <v>1206</v>
      </c>
      <c r="D1878" s="8">
        <v>2204005</v>
      </c>
      <c r="E1878" s="9">
        <v>44</v>
      </c>
      <c r="F1878" s="6">
        <v>250</v>
      </c>
      <c r="G1878" s="6">
        <v>250</v>
      </c>
      <c r="H1878" s="6">
        <v>250</v>
      </c>
      <c r="I1878" s="6">
        <v>250</v>
      </c>
      <c r="J1878" s="6">
        <v>250</v>
      </c>
      <c r="K1878" s="6">
        <v>250</v>
      </c>
      <c r="L1878" s="6">
        <v>250</v>
      </c>
      <c r="M1878" s="6">
        <v>250</v>
      </c>
      <c r="N1878" s="6">
        <v>250</v>
      </c>
      <c r="O1878" s="6">
        <v>250</v>
      </c>
      <c r="P1878" s="6">
        <v>250</v>
      </c>
      <c r="Q1878" s="6">
        <v>250</v>
      </c>
      <c r="R1878" s="110">
        <f t="shared" si="68"/>
        <v>3000</v>
      </c>
      <c r="S1878" s="20">
        <f t="shared" si="69"/>
        <v>132000</v>
      </c>
      <c r="T1878" s="124"/>
    </row>
    <row r="1879" spans="1:20" ht="18" customHeight="1" x14ac:dyDescent="0.25">
      <c r="A1879" s="3" t="s">
        <v>444</v>
      </c>
      <c r="B1879" s="3">
        <v>24135510</v>
      </c>
      <c r="C1879" s="8" t="s">
        <v>1210</v>
      </c>
      <c r="D1879" s="8">
        <v>2204005</v>
      </c>
      <c r="E1879" s="9">
        <v>60</v>
      </c>
      <c r="F1879" s="6">
        <v>400</v>
      </c>
      <c r="G1879" s="6">
        <v>400</v>
      </c>
      <c r="H1879" s="6">
        <v>400</v>
      </c>
      <c r="I1879" s="6">
        <v>400</v>
      </c>
      <c r="J1879" s="6">
        <v>400</v>
      </c>
      <c r="K1879" s="6">
        <v>400</v>
      </c>
      <c r="L1879" s="6">
        <v>400</v>
      </c>
      <c r="M1879" s="6">
        <v>400</v>
      </c>
      <c r="N1879" s="6">
        <v>400</v>
      </c>
      <c r="O1879" s="6">
        <v>400</v>
      </c>
      <c r="P1879" s="6">
        <v>400</v>
      </c>
      <c r="Q1879" s="6">
        <v>400</v>
      </c>
      <c r="R1879" s="110">
        <f t="shared" si="68"/>
        <v>4800</v>
      </c>
      <c r="S1879" s="20">
        <f t="shared" si="69"/>
        <v>288000</v>
      </c>
      <c r="T1879" s="124"/>
    </row>
    <row r="1880" spans="1:20" ht="18" customHeight="1" x14ac:dyDescent="0.25">
      <c r="A1880" s="3" t="s">
        <v>444</v>
      </c>
      <c r="B1880" s="3">
        <v>3400302</v>
      </c>
      <c r="C1880" s="8" t="s">
        <v>2028</v>
      </c>
      <c r="D1880" s="8">
        <v>2204005</v>
      </c>
      <c r="E1880" s="9">
        <v>226100</v>
      </c>
      <c r="F1880" s="6">
        <v>1</v>
      </c>
      <c r="G1880" s="6">
        <v>1</v>
      </c>
      <c r="H1880" s="6">
        <v>1</v>
      </c>
      <c r="I1880" s="6">
        <v>1</v>
      </c>
      <c r="J1880" s="6">
        <v>1</v>
      </c>
      <c r="K1880" s="6">
        <v>1</v>
      </c>
      <c r="L1880" s="6">
        <v>1</v>
      </c>
      <c r="M1880" s="6">
        <v>1</v>
      </c>
      <c r="N1880" s="6">
        <v>1</v>
      </c>
      <c r="O1880" s="6">
        <v>1</v>
      </c>
      <c r="P1880" s="6">
        <v>1</v>
      </c>
      <c r="Q1880" s="6">
        <v>1</v>
      </c>
      <c r="R1880" s="110">
        <f t="shared" si="68"/>
        <v>12</v>
      </c>
      <c r="S1880" s="20">
        <f t="shared" si="69"/>
        <v>2713200</v>
      </c>
      <c r="T1880" s="124"/>
    </row>
    <row r="1881" spans="1:20" ht="18" customHeight="1" x14ac:dyDescent="0.25">
      <c r="A1881" s="3" t="s">
        <v>444</v>
      </c>
      <c r="B1881" s="3">
        <v>3400384</v>
      </c>
      <c r="C1881" s="8" t="s">
        <v>2029</v>
      </c>
      <c r="D1881" s="8">
        <v>220400500000</v>
      </c>
      <c r="E1881" s="9">
        <v>88655</v>
      </c>
      <c r="F1881" s="6">
        <v>4</v>
      </c>
      <c r="G1881" s="6">
        <v>4</v>
      </c>
      <c r="H1881" s="6">
        <v>4</v>
      </c>
      <c r="I1881" s="6">
        <v>4</v>
      </c>
      <c r="J1881" s="6">
        <v>4</v>
      </c>
      <c r="K1881" s="6">
        <v>4</v>
      </c>
      <c r="L1881" s="6">
        <v>4</v>
      </c>
      <c r="M1881" s="6">
        <v>4</v>
      </c>
      <c r="N1881" s="6">
        <v>4</v>
      </c>
      <c r="O1881" s="6">
        <v>4</v>
      </c>
      <c r="P1881" s="6">
        <v>4</v>
      </c>
      <c r="Q1881" s="6">
        <v>4</v>
      </c>
      <c r="R1881" s="110">
        <f t="shared" si="68"/>
        <v>48</v>
      </c>
      <c r="S1881" s="20">
        <f t="shared" si="69"/>
        <v>4255440</v>
      </c>
      <c r="T1881" s="124"/>
    </row>
    <row r="1882" spans="1:20" ht="18" customHeight="1" x14ac:dyDescent="0.25">
      <c r="A1882" s="3" t="s">
        <v>444</v>
      </c>
      <c r="B1882" s="3">
        <v>3400385</v>
      </c>
      <c r="C1882" s="8" t="s">
        <v>2030</v>
      </c>
      <c r="D1882" s="8">
        <v>220400500000</v>
      </c>
      <c r="E1882" s="9">
        <v>88655</v>
      </c>
      <c r="F1882" s="6">
        <v>1</v>
      </c>
      <c r="G1882" s="6">
        <v>1</v>
      </c>
      <c r="H1882" s="6">
        <v>1</v>
      </c>
      <c r="I1882" s="6">
        <v>1</v>
      </c>
      <c r="J1882" s="6">
        <v>1</v>
      </c>
      <c r="K1882" s="6">
        <v>1</v>
      </c>
      <c r="L1882" s="6">
        <v>1</v>
      </c>
      <c r="M1882" s="6">
        <v>1</v>
      </c>
      <c r="N1882" s="6">
        <v>1</v>
      </c>
      <c r="O1882" s="6">
        <v>1</v>
      </c>
      <c r="P1882" s="6">
        <v>1</v>
      </c>
      <c r="Q1882" s="6">
        <v>1</v>
      </c>
      <c r="R1882" s="110">
        <f t="shared" si="68"/>
        <v>12</v>
      </c>
      <c r="S1882" s="20">
        <f t="shared" si="69"/>
        <v>1063860</v>
      </c>
      <c r="T1882" s="124"/>
    </row>
    <row r="1883" spans="1:20" ht="18" customHeight="1" x14ac:dyDescent="0.25">
      <c r="A1883" s="3" t="s">
        <v>444</v>
      </c>
      <c r="B1883" s="3">
        <v>3400386</v>
      </c>
      <c r="C1883" s="8" t="s">
        <v>2031</v>
      </c>
      <c r="D1883" s="8">
        <v>220400500000</v>
      </c>
      <c r="E1883" s="9">
        <v>88655</v>
      </c>
      <c r="F1883" s="6">
        <v>2</v>
      </c>
      <c r="G1883" s="6">
        <v>2</v>
      </c>
      <c r="H1883" s="6">
        <v>2</v>
      </c>
      <c r="I1883" s="6">
        <v>2</v>
      </c>
      <c r="J1883" s="6">
        <v>2</v>
      </c>
      <c r="K1883" s="6">
        <v>2</v>
      </c>
      <c r="L1883" s="6">
        <v>2</v>
      </c>
      <c r="M1883" s="6">
        <v>2</v>
      </c>
      <c r="N1883" s="6">
        <v>2</v>
      </c>
      <c r="O1883" s="6">
        <v>2</v>
      </c>
      <c r="P1883" s="6">
        <v>2</v>
      </c>
      <c r="Q1883" s="6">
        <v>2</v>
      </c>
      <c r="R1883" s="110">
        <f t="shared" si="68"/>
        <v>24</v>
      </c>
      <c r="S1883" s="20">
        <f t="shared" si="69"/>
        <v>2127720</v>
      </c>
      <c r="T1883" s="124"/>
    </row>
    <row r="1884" spans="1:20" ht="18" customHeight="1" x14ac:dyDescent="0.25">
      <c r="A1884" s="3" t="s">
        <v>444</v>
      </c>
      <c r="B1884" s="3">
        <v>34017104</v>
      </c>
      <c r="C1884" s="8" t="s">
        <v>2033</v>
      </c>
      <c r="D1884" s="8">
        <v>2204005</v>
      </c>
      <c r="E1884" s="9">
        <v>7021</v>
      </c>
      <c r="F1884" s="6">
        <v>1</v>
      </c>
      <c r="G1884" s="6">
        <v>1</v>
      </c>
      <c r="H1884" s="6">
        <v>1</v>
      </c>
      <c r="I1884" s="6">
        <v>1</v>
      </c>
      <c r="J1884" s="6">
        <v>1</v>
      </c>
      <c r="K1884" s="6">
        <v>1</v>
      </c>
      <c r="L1884" s="6">
        <v>1</v>
      </c>
      <c r="M1884" s="6">
        <v>0</v>
      </c>
      <c r="N1884" s="6">
        <v>0</v>
      </c>
      <c r="O1884" s="6">
        <v>0</v>
      </c>
      <c r="P1884" s="6">
        <v>0</v>
      </c>
      <c r="Q1884" s="6">
        <v>0</v>
      </c>
      <c r="R1884" s="110">
        <f t="shared" si="68"/>
        <v>7</v>
      </c>
      <c r="S1884" s="20">
        <f t="shared" si="69"/>
        <v>49147</v>
      </c>
      <c r="T1884" s="124"/>
    </row>
    <row r="1885" spans="1:20" ht="18" customHeight="1" x14ac:dyDescent="0.25">
      <c r="A1885" s="3" t="s">
        <v>444</v>
      </c>
      <c r="B1885" s="3">
        <v>34017542</v>
      </c>
      <c r="C1885" s="8" t="s">
        <v>1220</v>
      </c>
      <c r="D1885" s="8">
        <v>2204005</v>
      </c>
      <c r="E1885" s="9">
        <v>3245</v>
      </c>
      <c r="F1885" s="6">
        <v>40</v>
      </c>
      <c r="G1885" s="6">
        <v>40</v>
      </c>
      <c r="H1885" s="6">
        <v>40</v>
      </c>
      <c r="I1885" s="6">
        <v>40</v>
      </c>
      <c r="J1885" s="6">
        <v>40</v>
      </c>
      <c r="K1885" s="6">
        <v>40</v>
      </c>
      <c r="L1885" s="6">
        <v>40</v>
      </c>
      <c r="M1885" s="6">
        <v>40</v>
      </c>
      <c r="N1885" s="6">
        <v>40</v>
      </c>
      <c r="O1885" s="6">
        <v>40</v>
      </c>
      <c r="P1885" s="6">
        <v>40</v>
      </c>
      <c r="Q1885" s="6">
        <v>40</v>
      </c>
      <c r="R1885" s="110">
        <f t="shared" si="68"/>
        <v>480</v>
      </c>
      <c r="S1885" s="20">
        <f t="shared" si="69"/>
        <v>1557600</v>
      </c>
      <c r="T1885" s="124"/>
    </row>
    <row r="1886" spans="1:20" ht="18" customHeight="1" x14ac:dyDescent="0.25">
      <c r="A1886" s="3" t="s">
        <v>444</v>
      </c>
      <c r="B1886" s="3">
        <v>34019460</v>
      </c>
      <c r="C1886" s="8" t="s">
        <v>1550</v>
      </c>
      <c r="D1886" s="8">
        <v>2204005</v>
      </c>
      <c r="E1886" s="9">
        <v>18447</v>
      </c>
      <c r="F1886" s="6">
        <v>0</v>
      </c>
      <c r="G1886" s="6">
        <v>0</v>
      </c>
      <c r="H1886" s="6">
        <v>0</v>
      </c>
      <c r="I1886" s="6">
        <v>0</v>
      </c>
      <c r="J1886" s="6">
        <v>0</v>
      </c>
      <c r="K1886" s="6">
        <v>0</v>
      </c>
      <c r="L1886" s="6">
        <v>0</v>
      </c>
      <c r="M1886" s="6">
        <v>0</v>
      </c>
      <c r="N1886" s="6">
        <v>0</v>
      </c>
      <c r="O1886" s="6">
        <v>0</v>
      </c>
      <c r="P1886" s="6">
        <v>0</v>
      </c>
      <c r="Q1886" s="6">
        <v>1</v>
      </c>
      <c r="R1886" s="110">
        <f t="shared" si="68"/>
        <v>1</v>
      </c>
      <c r="S1886" s="20">
        <f t="shared" si="69"/>
        <v>18447</v>
      </c>
      <c r="T1886" s="124"/>
    </row>
    <row r="1887" spans="1:20" ht="18" customHeight="1" x14ac:dyDescent="0.25">
      <c r="A1887" s="3" t="s">
        <v>444</v>
      </c>
      <c r="B1887" s="3">
        <v>34020220</v>
      </c>
      <c r="C1887" s="8" t="s">
        <v>1223</v>
      </c>
      <c r="D1887" s="8">
        <v>2204005</v>
      </c>
      <c r="E1887" s="9">
        <v>76</v>
      </c>
      <c r="F1887" s="6">
        <v>19</v>
      </c>
      <c r="G1887" s="6">
        <v>19</v>
      </c>
      <c r="H1887" s="6">
        <v>19</v>
      </c>
      <c r="I1887" s="6">
        <v>19</v>
      </c>
      <c r="J1887" s="6">
        <v>19</v>
      </c>
      <c r="K1887" s="6">
        <v>19</v>
      </c>
      <c r="L1887" s="6">
        <v>19</v>
      </c>
      <c r="M1887" s="6">
        <v>19</v>
      </c>
      <c r="N1887" s="6">
        <v>19</v>
      </c>
      <c r="O1887" s="6">
        <v>19</v>
      </c>
      <c r="P1887" s="6">
        <v>19</v>
      </c>
      <c r="Q1887" s="6">
        <v>19</v>
      </c>
      <c r="R1887" s="110">
        <f t="shared" si="68"/>
        <v>228</v>
      </c>
      <c r="S1887" s="20">
        <f t="shared" si="69"/>
        <v>17328</v>
      </c>
      <c r="T1887" s="124"/>
    </row>
    <row r="1888" spans="1:20" ht="18" customHeight="1" x14ac:dyDescent="0.25">
      <c r="A1888" s="3" t="s">
        <v>444</v>
      </c>
      <c r="B1888" s="3">
        <v>34020310</v>
      </c>
      <c r="C1888" s="8" t="s">
        <v>1421</v>
      </c>
      <c r="D1888" s="8">
        <v>2204005</v>
      </c>
      <c r="E1888" s="9">
        <v>57120</v>
      </c>
      <c r="F1888" s="6">
        <v>0</v>
      </c>
      <c r="G1888" s="6">
        <v>0</v>
      </c>
      <c r="H1888" s="6">
        <v>0</v>
      </c>
      <c r="I1888" s="6">
        <v>0</v>
      </c>
      <c r="J1888" s="6">
        <v>0</v>
      </c>
      <c r="K1888" s="6">
        <v>0</v>
      </c>
      <c r="L1888" s="6">
        <v>0</v>
      </c>
      <c r="M1888" s="6">
        <v>0</v>
      </c>
      <c r="N1888" s="6">
        <v>0</v>
      </c>
      <c r="O1888" s="6">
        <v>0</v>
      </c>
      <c r="P1888" s="6">
        <v>0</v>
      </c>
      <c r="Q1888" s="6">
        <v>2</v>
      </c>
      <c r="R1888" s="110">
        <f t="shared" si="68"/>
        <v>2</v>
      </c>
      <c r="S1888" s="20">
        <f t="shared" si="69"/>
        <v>114240</v>
      </c>
      <c r="T1888" s="124"/>
    </row>
    <row r="1889" spans="1:20" ht="18" customHeight="1" x14ac:dyDescent="0.25">
      <c r="A1889" s="3" t="s">
        <v>444</v>
      </c>
      <c r="B1889" s="3">
        <v>34022228</v>
      </c>
      <c r="C1889" s="8" t="s">
        <v>2034</v>
      </c>
      <c r="D1889" s="8">
        <v>2204005</v>
      </c>
      <c r="E1889" s="9">
        <v>49028</v>
      </c>
      <c r="F1889" s="6">
        <v>10</v>
      </c>
      <c r="G1889" s="6">
        <v>10</v>
      </c>
      <c r="H1889" s="6">
        <v>10</v>
      </c>
      <c r="I1889" s="6">
        <v>10</v>
      </c>
      <c r="J1889" s="6">
        <v>10</v>
      </c>
      <c r="K1889" s="6">
        <v>10</v>
      </c>
      <c r="L1889" s="6">
        <v>10</v>
      </c>
      <c r="M1889" s="6">
        <v>10</v>
      </c>
      <c r="N1889" s="6">
        <v>10</v>
      </c>
      <c r="O1889" s="6">
        <v>10</v>
      </c>
      <c r="P1889" s="6">
        <v>10</v>
      </c>
      <c r="Q1889" s="6">
        <v>10</v>
      </c>
      <c r="R1889" s="110">
        <f t="shared" si="68"/>
        <v>120</v>
      </c>
      <c r="S1889" s="20">
        <f t="shared" si="69"/>
        <v>5883360</v>
      </c>
      <c r="T1889" s="124"/>
    </row>
    <row r="1890" spans="1:20" ht="18" customHeight="1" x14ac:dyDescent="0.25">
      <c r="A1890" s="3" t="s">
        <v>444</v>
      </c>
      <c r="B1890" s="3">
        <v>34022240</v>
      </c>
      <c r="C1890" s="8" t="s">
        <v>2035</v>
      </c>
      <c r="D1890" s="8">
        <v>2204005</v>
      </c>
      <c r="E1890" s="9">
        <v>142800</v>
      </c>
      <c r="F1890" s="6">
        <v>1</v>
      </c>
      <c r="G1890" s="6">
        <v>1</v>
      </c>
      <c r="H1890" s="6">
        <v>1</v>
      </c>
      <c r="I1890" s="6">
        <v>1</v>
      </c>
      <c r="J1890" s="6">
        <v>0</v>
      </c>
      <c r="K1890" s="6">
        <v>0</v>
      </c>
      <c r="L1890" s="6">
        <v>0</v>
      </c>
      <c r="M1890" s="6">
        <v>0</v>
      </c>
      <c r="N1890" s="6">
        <v>0</v>
      </c>
      <c r="O1890" s="6">
        <v>0</v>
      </c>
      <c r="P1890" s="6">
        <v>0</v>
      </c>
      <c r="Q1890" s="6">
        <v>0</v>
      </c>
      <c r="R1890" s="110">
        <f t="shared" si="68"/>
        <v>4</v>
      </c>
      <c r="S1890" s="20">
        <f t="shared" si="69"/>
        <v>571200</v>
      </c>
      <c r="T1890" s="124"/>
    </row>
    <row r="1891" spans="1:20" ht="18" customHeight="1" x14ac:dyDescent="0.25">
      <c r="A1891" s="3" t="s">
        <v>444</v>
      </c>
      <c r="B1891" s="3">
        <v>34022390</v>
      </c>
      <c r="C1891" s="8" t="s">
        <v>2036</v>
      </c>
      <c r="D1891" s="8">
        <v>2204005</v>
      </c>
      <c r="E1891" s="9">
        <v>124</v>
      </c>
      <c r="F1891" s="6">
        <v>700</v>
      </c>
      <c r="G1891" s="6">
        <v>700</v>
      </c>
      <c r="H1891" s="6">
        <v>700</v>
      </c>
      <c r="I1891" s="6">
        <v>700</v>
      </c>
      <c r="J1891" s="6">
        <v>700</v>
      </c>
      <c r="K1891" s="6">
        <v>700</v>
      </c>
      <c r="L1891" s="6">
        <v>700</v>
      </c>
      <c r="M1891" s="6">
        <v>700</v>
      </c>
      <c r="N1891" s="6">
        <v>700</v>
      </c>
      <c r="O1891" s="6">
        <v>700</v>
      </c>
      <c r="P1891" s="6">
        <v>700</v>
      </c>
      <c r="Q1891" s="6">
        <v>700</v>
      </c>
      <c r="R1891" s="110">
        <f t="shared" si="68"/>
        <v>8400</v>
      </c>
      <c r="S1891" s="20">
        <f t="shared" si="69"/>
        <v>1041600</v>
      </c>
      <c r="T1891" s="124"/>
    </row>
    <row r="1892" spans="1:20" ht="18" customHeight="1" x14ac:dyDescent="0.25">
      <c r="A1892" s="3" t="s">
        <v>444</v>
      </c>
      <c r="B1892" s="3">
        <v>34041823</v>
      </c>
      <c r="C1892" s="8" t="s">
        <v>2037</v>
      </c>
      <c r="D1892" s="8">
        <v>2204005003</v>
      </c>
      <c r="E1892" s="9">
        <v>9520</v>
      </c>
      <c r="F1892" s="6">
        <v>0</v>
      </c>
      <c r="G1892" s="6">
        <v>0</v>
      </c>
      <c r="H1892" s="6">
        <v>0</v>
      </c>
      <c r="I1892" s="6">
        <v>0</v>
      </c>
      <c r="J1892" s="6">
        <v>0</v>
      </c>
      <c r="K1892" s="6">
        <v>0</v>
      </c>
      <c r="L1892" s="6">
        <v>0</v>
      </c>
      <c r="M1892" s="6">
        <v>0</v>
      </c>
      <c r="N1892" s="6">
        <v>0</v>
      </c>
      <c r="O1892" s="6">
        <v>0</v>
      </c>
      <c r="P1892" s="6">
        <v>0</v>
      </c>
      <c r="Q1892" s="6">
        <v>1</v>
      </c>
      <c r="R1892" s="110">
        <f t="shared" si="68"/>
        <v>1</v>
      </c>
      <c r="S1892" s="20">
        <f t="shared" si="69"/>
        <v>9520</v>
      </c>
      <c r="T1892" s="124"/>
    </row>
    <row r="1893" spans="1:20" ht="18" customHeight="1" x14ac:dyDescent="0.25">
      <c r="A1893" s="3" t="s">
        <v>444</v>
      </c>
      <c r="B1893" s="3">
        <v>34060060</v>
      </c>
      <c r="C1893" s="8" t="s">
        <v>1235</v>
      </c>
      <c r="D1893" s="8">
        <v>2204005</v>
      </c>
      <c r="E1893" s="9">
        <v>95</v>
      </c>
      <c r="F1893" s="6">
        <v>50</v>
      </c>
      <c r="G1893" s="6">
        <v>50</v>
      </c>
      <c r="H1893" s="6">
        <v>50</v>
      </c>
      <c r="I1893" s="6">
        <v>50</v>
      </c>
      <c r="J1893" s="6">
        <v>50</v>
      </c>
      <c r="K1893" s="6">
        <v>50</v>
      </c>
      <c r="L1893" s="6">
        <v>50</v>
      </c>
      <c r="M1893" s="6">
        <v>50</v>
      </c>
      <c r="N1893" s="6">
        <v>50</v>
      </c>
      <c r="O1893" s="6">
        <v>50</v>
      </c>
      <c r="P1893" s="6">
        <v>50</v>
      </c>
      <c r="Q1893" s="6">
        <v>50</v>
      </c>
      <c r="R1893" s="110">
        <f t="shared" si="68"/>
        <v>600</v>
      </c>
      <c r="S1893" s="20">
        <f t="shared" si="69"/>
        <v>57000</v>
      </c>
      <c r="T1893" s="124"/>
    </row>
    <row r="1894" spans="1:20" ht="18" customHeight="1" x14ac:dyDescent="0.25">
      <c r="A1894" s="3" t="s">
        <v>444</v>
      </c>
      <c r="B1894" s="3">
        <v>34062998</v>
      </c>
      <c r="C1894" s="8" t="s">
        <v>1236</v>
      </c>
      <c r="D1894" s="8">
        <v>2204005001</v>
      </c>
      <c r="E1894" s="9">
        <v>1710</v>
      </c>
      <c r="F1894" s="6">
        <v>4</v>
      </c>
      <c r="G1894" s="6">
        <v>4</v>
      </c>
      <c r="H1894" s="6">
        <v>4</v>
      </c>
      <c r="I1894" s="6">
        <v>4</v>
      </c>
      <c r="J1894" s="6">
        <v>4</v>
      </c>
      <c r="K1894" s="6">
        <v>4</v>
      </c>
      <c r="L1894" s="6">
        <v>4</v>
      </c>
      <c r="M1894" s="6">
        <v>4</v>
      </c>
      <c r="N1894" s="6">
        <v>4</v>
      </c>
      <c r="O1894" s="6">
        <v>4</v>
      </c>
      <c r="P1894" s="6">
        <v>4</v>
      </c>
      <c r="Q1894" s="6">
        <v>4</v>
      </c>
      <c r="R1894" s="110">
        <f t="shared" si="68"/>
        <v>48</v>
      </c>
      <c r="S1894" s="20">
        <f t="shared" si="69"/>
        <v>82080</v>
      </c>
      <c r="T1894" s="124"/>
    </row>
    <row r="1895" spans="1:20" ht="18" customHeight="1" x14ac:dyDescent="0.25">
      <c r="A1895" s="3" t="s">
        <v>444</v>
      </c>
      <c r="B1895" s="3">
        <v>34090010</v>
      </c>
      <c r="C1895" s="8" t="s">
        <v>2038</v>
      </c>
      <c r="D1895" s="8">
        <v>2204005</v>
      </c>
      <c r="E1895" s="9">
        <v>18447</v>
      </c>
      <c r="F1895" s="6">
        <v>0</v>
      </c>
      <c r="G1895" s="6">
        <v>0</v>
      </c>
      <c r="H1895" s="6">
        <v>0</v>
      </c>
      <c r="I1895" s="6">
        <v>0</v>
      </c>
      <c r="J1895" s="6">
        <v>0</v>
      </c>
      <c r="K1895" s="6">
        <v>0</v>
      </c>
      <c r="L1895" s="6">
        <v>0</v>
      </c>
      <c r="M1895" s="6">
        <v>0</v>
      </c>
      <c r="N1895" s="6">
        <v>0</v>
      </c>
      <c r="O1895" s="6">
        <v>0</v>
      </c>
      <c r="P1895" s="6">
        <v>0</v>
      </c>
      <c r="Q1895" s="6">
        <v>1</v>
      </c>
      <c r="R1895" s="110">
        <f t="shared" si="68"/>
        <v>1</v>
      </c>
      <c r="S1895" s="20">
        <f t="shared" si="69"/>
        <v>18447</v>
      </c>
      <c r="T1895" s="124"/>
    </row>
    <row r="1896" spans="1:20" ht="18" customHeight="1" x14ac:dyDescent="0.25">
      <c r="A1896" s="3" t="s">
        <v>444</v>
      </c>
      <c r="B1896" s="3">
        <v>34795500</v>
      </c>
      <c r="C1896" s="8" t="s">
        <v>1427</v>
      </c>
      <c r="D1896" s="8">
        <v>2204005</v>
      </c>
      <c r="E1896" s="9">
        <v>6426</v>
      </c>
      <c r="F1896" s="6">
        <v>0</v>
      </c>
      <c r="G1896" s="6">
        <v>0</v>
      </c>
      <c r="H1896" s="6">
        <v>0</v>
      </c>
      <c r="I1896" s="6">
        <v>0</v>
      </c>
      <c r="J1896" s="6">
        <v>0</v>
      </c>
      <c r="K1896" s="6">
        <v>0</v>
      </c>
      <c r="L1896" s="6">
        <v>0</v>
      </c>
      <c r="M1896" s="6">
        <v>0</v>
      </c>
      <c r="N1896" s="6">
        <v>0</v>
      </c>
      <c r="O1896" s="6">
        <v>0</v>
      </c>
      <c r="P1896" s="6">
        <v>0</v>
      </c>
      <c r="Q1896" s="6">
        <v>1</v>
      </c>
      <c r="R1896" s="110">
        <f t="shared" si="68"/>
        <v>1</v>
      </c>
      <c r="S1896" s="20">
        <f t="shared" si="69"/>
        <v>6426</v>
      </c>
      <c r="T1896" s="124"/>
    </row>
    <row r="1897" spans="1:20" ht="18" customHeight="1" x14ac:dyDescent="0.25">
      <c r="A1897" s="3" t="s">
        <v>444</v>
      </c>
      <c r="B1897" s="3">
        <v>4500060</v>
      </c>
      <c r="C1897" s="8" t="s">
        <v>2039</v>
      </c>
      <c r="D1897" s="8">
        <v>2204005</v>
      </c>
      <c r="E1897" s="9">
        <v>83181</v>
      </c>
      <c r="F1897" s="6">
        <v>3</v>
      </c>
      <c r="G1897" s="6">
        <v>3</v>
      </c>
      <c r="H1897" s="6">
        <v>3</v>
      </c>
      <c r="I1897" s="6">
        <v>3</v>
      </c>
      <c r="J1897" s="6">
        <v>3</v>
      </c>
      <c r="K1897" s="6">
        <v>3</v>
      </c>
      <c r="L1897" s="6">
        <v>3</v>
      </c>
      <c r="M1897" s="6">
        <v>3</v>
      </c>
      <c r="N1897" s="6">
        <v>3</v>
      </c>
      <c r="O1897" s="6">
        <v>3</v>
      </c>
      <c r="P1897" s="6">
        <v>3</v>
      </c>
      <c r="Q1897" s="6">
        <v>3</v>
      </c>
      <c r="R1897" s="110">
        <f t="shared" si="68"/>
        <v>36</v>
      </c>
      <c r="S1897" s="20">
        <f t="shared" si="69"/>
        <v>2994516</v>
      </c>
      <c r="T1897" s="124"/>
    </row>
    <row r="1898" spans="1:20" ht="18" customHeight="1" x14ac:dyDescent="0.25">
      <c r="A1898" s="3" t="s">
        <v>444</v>
      </c>
      <c r="B1898" s="3">
        <v>4500107</v>
      </c>
      <c r="C1898" s="8" t="s">
        <v>2040</v>
      </c>
      <c r="D1898" s="8">
        <v>2204005</v>
      </c>
      <c r="E1898" s="9">
        <v>69020</v>
      </c>
      <c r="F1898" s="6">
        <v>16</v>
      </c>
      <c r="G1898" s="6">
        <v>16</v>
      </c>
      <c r="H1898" s="6">
        <v>16</v>
      </c>
      <c r="I1898" s="6">
        <v>16</v>
      </c>
      <c r="J1898" s="6">
        <v>16</v>
      </c>
      <c r="K1898" s="6">
        <v>16</v>
      </c>
      <c r="L1898" s="6">
        <v>16</v>
      </c>
      <c r="M1898" s="6">
        <v>16</v>
      </c>
      <c r="N1898" s="6">
        <v>16</v>
      </c>
      <c r="O1898" s="6">
        <v>16</v>
      </c>
      <c r="P1898" s="6">
        <v>16</v>
      </c>
      <c r="Q1898" s="6">
        <v>16</v>
      </c>
      <c r="R1898" s="110">
        <f t="shared" si="68"/>
        <v>192</v>
      </c>
      <c r="S1898" s="20">
        <f t="shared" si="69"/>
        <v>13251840</v>
      </c>
      <c r="T1898" s="124"/>
    </row>
    <row r="1899" spans="1:20" ht="18" customHeight="1" x14ac:dyDescent="0.25">
      <c r="A1899" s="3" t="s">
        <v>444</v>
      </c>
      <c r="B1899" s="3">
        <v>62010130</v>
      </c>
      <c r="C1899" s="8" t="s">
        <v>1247</v>
      </c>
      <c r="D1899" s="8">
        <v>220200100000</v>
      </c>
      <c r="E1899" s="9">
        <v>1285</v>
      </c>
      <c r="F1899" s="6">
        <v>155</v>
      </c>
      <c r="G1899" s="6">
        <v>155</v>
      </c>
      <c r="H1899" s="6">
        <v>155</v>
      </c>
      <c r="I1899" s="6">
        <v>155</v>
      </c>
      <c r="J1899" s="6">
        <v>155</v>
      </c>
      <c r="K1899" s="6">
        <v>155</v>
      </c>
      <c r="L1899" s="6">
        <v>155</v>
      </c>
      <c r="M1899" s="6">
        <v>155</v>
      </c>
      <c r="N1899" s="6">
        <v>155</v>
      </c>
      <c r="O1899" s="6">
        <v>155</v>
      </c>
      <c r="P1899" s="6">
        <v>155</v>
      </c>
      <c r="Q1899" s="6">
        <v>155</v>
      </c>
      <c r="R1899" s="110">
        <f t="shared" si="68"/>
        <v>1860</v>
      </c>
      <c r="S1899" s="20">
        <f t="shared" si="69"/>
        <v>2390100</v>
      </c>
      <c r="T1899" s="124"/>
    </row>
    <row r="1900" spans="1:20" ht="18" customHeight="1" x14ac:dyDescent="0.25">
      <c r="A1900" s="3" t="s">
        <v>444</v>
      </c>
      <c r="B1900" s="3">
        <v>62010870</v>
      </c>
      <c r="C1900" s="8" t="s">
        <v>1248</v>
      </c>
      <c r="D1900" s="8">
        <v>2204005</v>
      </c>
      <c r="E1900" s="9">
        <v>2356</v>
      </c>
      <c r="F1900" s="6">
        <v>1</v>
      </c>
      <c r="G1900" s="6">
        <v>1</v>
      </c>
      <c r="H1900" s="6">
        <v>1</v>
      </c>
      <c r="I1900" s="6">
        <v>1</v>
      </c>
      <c r="J1900" s="6">
        <v>1</v>
      </c>
      <c r="K1900" s="6">
        <v>1</v>
      </c>
      <c r="L1900" s="6">
        <v>1</v>
      </c>
      <c r="M1900" s="6">
        <v>1</v>
      </c>
      <c r="N1900" s="6">
        <v>1</v>
      </c>
      <c r="O1900" s="6">
        <v>1</v>
      </c>
      <c r="P1900" s="6">
        <v>1</v>
      </c>
      <c r="Q1900" s="6">
        <v>1</v>
      </c>
      <c r="R1900" s="110">
        <f t="shared" si="68"/>
        <v>12</v>
      </c>
      <c r="S1900" s="20">
        <f t="shared" si="69"/>
        <v>28272</v>
      </c>
      <c r="T1900" s="124"/>
    </row>
    <row r="1901" spans="1:20" ht="18" customHeight="1" x14ac:dyDescent="0.25">
      <c r="A1901" s="3" t="s">
        <v>444</v>
      </c>
      <c r="B1901" s="3">
        <v>62011100</v>
      </c>
      <c r="C1901" s="8" t="s">
        <v>1008</v>
      </c>
      <c r="D1901" s="8">
        <v>2204005</v>
      </c>
      <c r="E1901" s="9">
        <v>14</v>
      </c>
      <c r="F1901" s="6">
        <v>190</v>
      </c>
      <c r="G1901" s="6">
        <v>190</v>
      </c>
      <c r="H1901" s="6">
        <v>190</v>
      </c>
      <c r="I1901" s="6">
        <v>190</v>
      </c>
      <c r="J1901" s="6">
        <v>190</v>
      </c>
      <c r="K1901" s="6">
        <v>190</v>
      </c>
      <c r="L1901" s="6">
        <v>190</v>
      </c>
      <c r="M1901" s="6">
        <v>190</v>
      </c>
      <c r="N1901" s="6">
        <v>190</v>
      </c>
      <c r="O1901" s="6">
        <v>190</v>
      </c>
      <c r="P1901" s="6">
        <v>190</v>
      </c>
      <c r="Q1901" s="6">
        <v>190</v>
      </c>
      <c r="R1901" s="110">
        <f t="shared" si="68"/>
        <v>2280</v>
      </c>
      <c r="S1901" s="20">
        <f t="shared" si="69"/>
        <v>31920</v>
      </c>
      <c r="T1901" s="124"/>
    </row>
    <row r="1902" spans="1:20" ht="18" customHeight="1" x14ac:dyDescent="0.25">
      <c r="A1902" s="3" t="s">
        <v>444</v>
      </c>
      <c r="B1902" s="3">
        <v>62050392</v>
      </c>
      <c r="C1902" s="8" t="s">
        <v>1249</v>
      </c>
      <c r="D1902" s="8">
        <v>2202002002</v>
      </c>
      <c r="E1902" s="9">
        <v>17</v>
      </c>
      <c r="F1902" s="6">
        <v>40</v>
      </c>
      <c r="G1902" s="6">
        <v>40</v>
      </c>
      <c r="H1902" s="6">
        <v>40</v>
      </c>
      <c r="I1902" s="6">
        <v>40</v>
      </c>
      <c r="J1902" s="6">
        <v>40</v>
      </c>
      <c r="K1902" s="6">
        <v>40</v>
      </c>
      <c r="L1902" s="6">
        <v>40</v>
      </c>
      <c r="M1902" s="6">
        <v>40</v>
      </c>
      <c r="N1902" s="6">
        <v>40</v>
      </c>
      <c r="O1902" s="6">
        <v>40</v>
      </c>
      <c r="P1902" s="6">
        <v>40</v>
      </c>
      <c r="Q1902" s="6">
        <v>40</v>
      </c>
      <c r="R1902" s="110">
        <f t="shared" si="68"/>
        <v>480</v>
      </c>
      <c r="S1902" s="20">
        <f t="shared" si="69"/>
        <v>8160</v>
      </c>
      <c r="T1902" s="124"/>
    </row>
    <row r="1903" spans="1:20" ht="18" customHeight="1" x14ac:dyDescent="0.25">
      <c r="A1903" s="3" t="s">
        <v>444</v>
      </c>
      <c r="B1903" s="3">
        <v>76010393</v>
      </c>
      <c r="C1903" s="8" t="s">
        <v>1251</v>
      </c>
      <c r="D1903" s="8">
        <v>2204005</v>
      </c>
      <c r="E1903" s="9">
        <v>22</v>
      </c>
      <c r="F1903" s="6">
        <v>8</v>
      </c>
      <c r="G1903" s="6">
        <v>8</v>
      </c>
      <c r="H1903" s="6">
        <v>8</v>
      </c>
      <c r="I1903" s="6">
        <v>8</v>
      </c>
      <c r="J1903" s="6">
        <v>8</v>
      </c>
      <c r="K1903" s="6">
        <v>8</v>
      </c>
      <c r="L1903" s="6">
        <v>8</v>
      </c>
      <c r="M1903" s="6">
        <v>8</v>
      </c>
      <c r="N1903" s="6">
        <v>8</v>
      </c>
      <c r="O1903" s="6">
        <v>8</v>
      </c>
      <c r="P1903" s="6">
        <v>8</v>
      </c>
      <c r="Q1903" s="6">
        <v>8</v>
      </c>
      <c r="R1903" s="110">
        <f t="shared" si="68"/>
        <v>96</v>
      </c>
      <c r="S1903" s="20">
        <f t="shared" si="69"/>
        <v>2112</v>
      </c>
      <c r="T1903" s="124"/>
    </row>
    <row r="1904" spans="1:20" ht="18" customHeight="1" x14ac:dyDescent="0.25">
      <c r="A1904" s="3" t="s">
        <v>444</v>
      </c>
      <c r="B1904" s="3">
        <v>76010401</v>
      </c>
      <c r="C1904" s="8" t="s">
        <v>1011</v>
      </c>
      <c r="D1904" s="8">
        <v>2204005</v>
      </c>
      <c r="E1904" s="9">
        <v>22</v>
      </c>
      <c r="F1904" s="6">
        <v>320</v>
      </c>
      <c r="G1904" s="6">
        <v>320</v>
      </c>
      <c r="H1904" s="6">
        <v>320</v>
      </c>
      <c r="I1904" s="6">
        <v>320</v>
      </c>
      <c r="J1904" s="6">
        <v>320</v>
      </c>
      <c r="K1904" s="6">
        <v>320</v>
      </c>
      <c r="L1904" s="6">
        <v>320</v>
      </c>
      <c r="M1904" s="6">
        <v>320</v>
      </c>
      <c r="N1904" s="6">
        <v>320</v>
      </c>
      <c r="O1904" s="6">
        <v>320</v>
      </c>
      <c r="P1904" s="6">
        <v>320</v>
      </c>
      <c r="Q1904" s="6">
        <v>320</v>
      </c>
      <c r="R1904" s="110">
        <f t="shared" si="68"/>
        <v>3840</v>
      </c>
      <c r="S1904" s="20">
        <f t="shared" si="69"/>
        <v>84480</v>
      </c>
      <c r="T1904" s="124"/>
    </row>
    <row r="1905" spans="1:20" ht="18" customHeight="1" x14ac:dyDescent="0.25">
      <c r="A1905" s="3" t="s">
        <v>444</v>
      </c>
      <c r="B1905" s="3">
        <v>8000031</v>
      </c>
      <c r="C1905" s="8" t="s">
        <v>2041</v>
      </c>
      <c r="D1905" s="8">
        <v>220400400400</v>
      </c>
      <c r="E1905" s="9">
        <v>77350</v>
      </c>
      <c r="F1905" s="6">
        <v>1</v>
      </c>
      <c r="G1905" s="6">
        <v>1</v>
      </c>
      <c r="H1905" s="6">
        <v>1</v>
      </c>
      <c r="I1905" s="6">
        <v>1</v>
      </c>
      <c r="J1905" s="6">
        <v>1</v>
      </c>
      <c r="K1905" s="6">
        <v>1</v>
      </c>
      <c r="L1905" s="6">
        <v>1</v>
      </c>
      <c r="M1905" s="6">
        <v>1</v>
      </c>
      <c r="N1905" s="6">
        <v>1</v>
      </c>
      <c r="O1905" s="6">
        <v>1</v>
      </c>
      <c r="P1905" s="6">
        <v>1</v>
      </c>
      <c r="Q1905" s="6">
        <v>1</v>
      </c>
      <c r="R1905" s="110">
        <f t="shared" si="68"/>
        <v>12</v>
      </c>
      <c r="S1905" s="20">
        <f t="shared" si="69"/>
        <v>928200</v>
      </c>
      <c r="T1905" s="124"/>
    </row>
    <row r="1906" spans="1:20" ht="18" customHeight="1" x14ac:dyDescent="0.25">
      <c r="A1906" s="3" t="s">
        <v>444</v>
      </c>
      <c r="B1906" s="3">
        <v>8000032</v>
      </c>
      <c r="C1906" s="8" t="s">
        <v>2042</v>
      </c>
      <c r="D1906" s="8">
        <v>220400400400</v>
      </c>
      <c r="E1906" s="9">
        <v>654381</v>
      </c>
      <c r="F1906" s="6">
        <v>1</v>
      </c>
      <c r="G1906" s="6">
        <v>1</v>
      </c>
      <c r="H1906" s="6">
        <v>1</v>
      </c>
      <c r="I1906" s="6">
        <v>1</v>
      </c>
      <c r="J1906" s="6">
        <v>1</v>
      </c>
      <c r="K1906" s="6">
        <v>1</v>
      </c>
      <c r="L1906" s="6">
        <v>1</v>
      </c>
      <c r="M1906" s="6">
        <v>1</v>
      </c>
      <c r="N1906" s="6">
        <v>1</v>
      </c>
      <c r="O1906" s="6">
        <v>1</v>
      </c>
      <c r="P1906" s="6">
        <v>1</v>
      </c>
      <c r="Q1906" s="6">
        <v>1</v>
      </c>
      <c r="R1906" s="110">
        <f t="shared" si="68"/>
        <v>12</v>
      </c>
      <c r="S1906" s="20">
        <f t="shared" si="69"/>
        <v>7852572</v>
      </c>
      <c r="T1906" s="124"/>
    </row>
    <row r="1907" spans="1:20" ht="18" customHeight="1" x14ac:dyDescent="0.25">
      <c r="A1907" s="3" t="s">
        <v>444</v>
      </c>
      <c r="B1907" s="3">
        <v>8000034</v>
      </c>
      <c r="C1907" s="8" t="s">
        <v>2043</v>
      </c>
      <c r="D1907" s="8">
        <v>220400400400</v>
      </c>
      <c r="E1907" s="9">
        <v>333200</v>
      </c>
      <c r="F1907" s="6">
        <v>0</v>
      </c>
      <c r="G1907" s="6">
        <v>0</v>
      </c>
      <c r="H1907" s="6">
        <v>0</v>
      </c>
      <c r="I1907" s="6">
        <v>0</v>
      </c>
      <c r="J1907" s="6">
        <v>0</v>
      </c>
      <c r="K1907" s="6">
        <v>0</v>
      </c>
      <c r="L1907" s="6">
        <v>0</v>
      </c>
      <c r="M1907" s="6">
        <v>0</v>
      </c>
      <c r="N1907" s="6">
        <v>0</v>
      </c>
      <c r="O1907" s="6">
        <v>0</v>
      </c>
      <c r="P1907" s="6">
        <v>0</v>
      </c>
      <c r="Q1907" s="6">
        <v>1</v>
      </c>
      <c r="R1907" s="110">
        <f t="shared" si="68"/>
        <v>1</v>
      </c>
      <c r="S1907" s="20">
        <f t="shared" si="69"/>
        <v>333200</v>
      </c>
      <c r="T1907" s="124"/>
    </row>
    <row r="1908" spans="1:20" ht="18" customHeight="1" x14ac:dyDescent="0.25">
      <c r="A1908" s="3" t="s">
        <v>444</v>
      </c>
      <c r="B1908" s="3">
        <v>8000035</v>
      </c>
      <c r="C1908" s="8" t="s">
        <v>2044</v>
      </c>
      <c r="D1908" s="8">
        <v>220400400400</v>
      </c>
      <c r="E1908" s="9">
        <v>333200</v>
      </c>
      <c r="F1908" s="6">
        <v>1</v>
      </c>
      <c r="G1908" s="6">
        <v>1</v>
      </c>
      <c r="H1908" s="6">
        <v>1</v>
      </c>
      <c r="I1908" s="6">
        <v>1</v>
      </c>
      <c r="J1908" s="6">
        <v>1</v>
      </c>
      <c r="K1908" s="6">
        <v>1</v>
      </c>
      <c r="L1908" s="6">
        <v>1</v>
      </c>
      <c r="M1908" s="6">
        <v>1</v>
      </c>
      <c r="N1908" s="6">
        <v>1</v>
      </c>
      <c r="O1908" s="6">
        <v>1</v>
      </c>
      <c r="P1908" s="6">
        <v>2</v>
      </c>
      <c r="Q1908" s="6">
        <v>2</v>
      </c>
      <c r="R1908" s="110">
        <f t="shared" si="68"/>
        <v>14</v>
      </c>
      <c r="S1908" s="20">
        <f t="shared" si="69"/>
        <v>4664800</v>
      </c>
      <c r="T1908" s="124"/>
    </row>
    <row r="1909" spans="1:20" ht="18" customHeight="1" x14ac:dyDescent="0.25">
      <c r="A1909" s="3" t="s">
        <v>444</v>
      </c>
      <c r="B1909" s="3">
        <v>8000036</v>
      </c>
      <c r="C1909" s="8" t="s">
        <v>2045</v>
      </c>
      <c r="D1909" s="8">
        <v>220400400400</v>
      </c>
      <c r="E1909" s="9">
        <v>184450</v>
      </c>
      <c r="F1909" s="6">
        <v>1</v>
      </c>
      <c r="G1909" s="6">
        <v>1</v>
      </c>
      <c r="H1909" s="6">
        <v>1</v>
      </c>
      <c r="I1909" s="6">
        <v>1</v>
      </c>
      <c r="J1909" s="6">
        <v>1</v>
      </c>
      <c r="K1909" s="6">
        <v>1</v>
      </c>
      <c r="L1909" s="6">
        <v>1</v>
      </c>
      <c r="M1909" s="6">
        <v>1</v>
      </c>
      <c r="N1909" s="6">
        <v>1</v>
      </c>
      <c r="O1909" s="6">
        <v>1</v>
      </c>
      <c r="P1909" s="6">
        <v>1</v>
      </c>
      <c r="Q1909" s="6">
        <v>1</v>
      </c>
      <c r="R1909" s="110">
        <f t="shared" si="68"/>
        <v>12</v>
      </c>
      <c r="S1909" s="20">
        <f t="shared" si="69"/>
        <v>2213400</v>
      </c>
      <c r="T1909" s="124"/>
    </row>
    <row r="1910" spans="1:20" ht="18" customHeight="1" x14ac:dyDescent="0.25">
      <c r="A1910" s="3" t="s">
        <v>444</v>
      </c>
      <c r="B1910" s="3">
        <v>8000037</v>
      </c>
      <c r="C1910" s="8" t="s">
        <v>2046</v>
      </c>
      <c r="D1910" s="8">
        <v>220400400400</v>
      </c>
      <c r="E1910" s="9">
        <v>184450</v>
      </c>
      <c r="F1910" s="6">
        <v>1</v>
      </c>
      <c r="G1910" s="6">
        <v>1</v>
      </c>
      <c r="H1910" s="6">
        <v>1</v>
      </c>
      <c r="I1910" s="6">
        <v>1</v>
      </c>
      <c r="J1910" s="6">
        <v>1</v>
      </c>
      <c r="K1910" s="6">
        <v>1</v>
      </c>
      <c r="L1910" s="6">
        <v>1</v>
      </c>
      <c r="M1910" s="6">
        <v>1</v>
      </c>
      <c r="N1910" s="6">
        <v>1</v>
      </c>
      <c r="O1910" s="6">
        <v>1</v>
      </c>
      <c r="P1910" s="6">
        <v>0</v>
      </c>
      <c r="Q1910" s="6">
        <v>0</v>
      </c>
      <c r="R1910" s="110">
        <f t="shared" si="68"/>
        <v>10</v>
      </c>
      <c r="S1910" s="20">
        <f t="shared" si="69"/>
        <v>1844500</v>
      </c>
      <c r="T1910" s="124"/>
    </row>
    <row r="1911" spans="1:20" ht="18" customHeight="1" x14ac:dyDescent="0.25">
      <c r="A1911" s="3" t="s">
        <v>444</v>
      </c>
      <c r="B1911" s="3">
        <v>8000044</v>
      </c>
      <c r="C1911" s="8" t="s">
        <v>2047</v>
      </c>
      <c r="D1911" s="8">
        <v>2204004004</v>
      </c>
      <c r="E1911" s="9">
        <v>809200</v>
      </c>
      <c r="F1911" s="6">
        <v>1</v>
      </c>
      <c r="G1911" s="6">
        <v>1</v>
      </c>
      <c r="H1911" s="6">
        <v>1</v>
      </c>
      <c r="I1911" s="6">
        <v>1</v>
      </c>
      <c r="J1911" s="6">
        <v>1</v>
      </c>
      <c r="K1911" s="6">
        <v>1</v>
      </c>
      <c r="L1911" s="6">
        <v>1</v>
      </c>
      <c r="M1911" s="6">
        <v>1</v>
      </c>
      <c r="N1911" s="6">
        <v>1</v>
      </c>
      <c r="O1911" s="6">
        <v>1</v>
      </c>
      <c r="P1911" s="6">
        <v>1</v>
      </c>
      <c r="Q1911" s="6">
        <v>1</v>
      </c>
      <c r="R1911" s="110">
        <f t="shared" si="68"/>
        <v>12</v>
      </c>
      <c r="S1911" s="20">
        <f t="shared" si="69"/>
        <v>9710400</v>
      </c>
      <c r="T1911" s="124"/>
    </row>
    <row r="1912" spans="1:20" ht="18" customHeight="1" x14ac:dyDescent="0.25">
      <c r="A1912" s="3" t="s">
        <v>444</v>
      </c>
      <c r="B1912" s="3">
        <v>80021921</v>
      </c>
      <c r="C1912" s="8" t="s">
        <v>2048</v>
      </c>
      <c r="D1912" s="8">
        <v>220400500000</v>
      </c>
      <c r="E1912" s="9">
        <v>261800</v>
      </c>
      <c r="F1912" s="6">
        <v>1</v>
      </c>
      <c r="G1912" s="6">
        <v>1</v>
      </c>
      <c r="H1912" s="6">
        <v>1</v>
      </c>
      <c r="I1912" s="6">
        <v>1</v>
      </c>
      <c r="J1912" s="6">
        <v>0</v>
      </c>
      <c r="K1912" s="6">
        <v>0</v>
      </c>
      <c r="L1912" s="6">
        <v>0</v>
      </c>
      <c r="M1912" s="6">
        <v>0</v>
      </c>
      <c r="N1912" s="6">
        <v>0</v>
      </c>
      <c r="O1912" s="6">
        <v>0</v>
      </c>
      <c r="P1912" s="6">
        <v>0</v>
      </c>
      <c r="Q1912" s="6">
        <v>0</v>
      </c>
      <c r="R1912" s="110">
        <f t="shared" ref="R1912:R1973" si="70">SUM(F1912:Q1912)</f>
        <v>4</v>
      </c>
      <c r="S1912" s="20">
        <f t="shared" si="69"/>
        <v>1047200</v>
      </c>
      <c r="T1912" s="124"/>
    </row>
    <row r="1913" spans="1:20" ht="18" customHeight="1" x14ac:dyDescent="0.25">
      <c r="A1913" s="3" t="s">
        <v>444</v>
      </c>
      <c r="B1913" s="3">
        <v>80031323</v>
      </c>
      <c r="C1913" s="8" t="s">
        <v>2049</v>
      </c>
      <c r="D1913" s="8">
        <v>2204005003</v>
      </c>
      <c r="E1913" s="9">
        <v>476000</v>
      </c>
      <c r="F1913" s="6">
        <v>1</v>
      </c>
      <c r="G1913" s="6">
        <v>1</v>
      </c>
      <c r="H1913" s="6">
        <v>1</v>
      </c>
      <c r="I1913" s="6">
        <v>1</v>
      </c>
      <c r="J1913" s="6">
        <v>1</v>
      </c>
      <c r="K1913" s="6">
        <v>1</v>
      </c>
      <c r="L1913" s="6">
        <v>0</v>
      </c>
      <c r="M1913" s="6">
        <v>0</v>
      </c>
      <c r="N1913" s="6">
        <v>0</v>
      </c>
      <c r="O1913" s="6">
        <v>0</v>
      </c>
      <c r="P1913" s="6">
        <v>0</v>
      </c>
      <c r="Q1913" s="6">
        <v>0</v>
      </c>
      <c r="R1913" s="110">
        <f t="shared" si="70"/>
        <v>6</v>
      </c>
      <c r="S1913" s="20">
        <f t="shared" si="69"/>
        <v>2856000</v>
      </c>
      <c r="T1913" s="125"/>
    </row>
    <row r="1914" spans="1:20" s="45" customFormat="1" ht="18" customHeight="1" x14ac:dyDescent="0.25">
      <c r="A1914" s="42" t="s">
        <v>969</v>
      </c>
      <c r="B1914" s="42">
        <v>22400500</v>
      </c>
      <c r="C1914" s="43" t="s">
        <v>1107</v>
      </c>
      <c r="D1914" s="43">
        <v>2204005</v>
      </c>
      <c r="E1914" s="44">
        <v>26</v>
      </c>
      <c r="F1914" s="105">
        <v>4</v>
      </c>
      <c r="G1914" s="105">
        <v>4</v>
      </c>
      <c r="H1914" s="105">
        <v>4</v>
      </c>
      <c r="I1914" s="105">
        <v>4</v>
      </c>
      <c r="J1914" s="105">
        <v>4</v>
      </c>
      <c r="K1914" s="105">
        <v>4</v>
      </c>
      <c r="L1914" s="105">
        <v>4</v>
      </c>
      <c r="M1914" s="105">
        <v>4</v>
      </c>
      <c r="N1914" s="105">
        <v>4</v>
      </c>
      <c r="O1914" s="105">
        <v>4</v>
      </c>
      <c r="P1914" s="105">
        <v>4</v>
      </c>
      <c r="Q1914" s="105">
        <v>4</v>
      </c>
      <c r="R1914" s="105">
        <f t="shared" si="70"/>
        <v>48</v>
      </c>
      <c r="S1914" s="51">
        <f t="shared" si="69"/>
        <v>1248</v>
      </c>
      <c r="T1914" s="141">
        <f>SUM(S1914:S1925)</f>
        <v>385176</v>
      </c>
    </row>
    <row r="1915" spans="1:20" s="45" customFormat="1" ht="18" customHeight="1" x14ac:dyDescent="0.25">
      <c r="A1915" s="42" t="s">
        <v>969</v>
      </c>
      <c r="B1915" s="42">
        <v>22444120</v>
      </c>
      <c r="C1915" s="43" t="s">
        <v>1160</v>
      </c>
      <c r="D1915" s="43">
        <v>2204005</v>
      </c>
      <c r="E1915" s="44">
        <v>95</v>
      </c>
      <c r="F1915" s="105">
        <v>4</v>
      </c>
      <c r="G1915" s="105">
        <v>4</v>
      </c>
      <c r="H1915" s="105">
        <v>4</v>
      </c>
      <c r="I1915" s="105">
        <v>4</v>
      </c>
      <c r="J1915" s="105">
        <v>4</v>
      </c>
      <c r="K1915" s="105">
        <v>4</v>
      </c>
      <c r="L1915" s="105">
        <v>4</v>
      </c>
      <c r="M1915" s="105">
        <v>4</v>
      </c>
      <c r="N1915" s="105">
        <v>4</v>
      </c>
      <c r="O1915" s="105">
        <v>4</v>
      </c>
      <c r="P1915" s="105">
        <v>4</v>
      </c>
      <c r="Q1915" s="105">
        <v>4</v>
      </c>
      <c r="R1915" s="105">
        <f t="shared" si="70"/>
        <v>48</v>
      </c>
      <c r="S1915" s="51">
        <f t="shared" si="69"/>
        <v>4560</v>
      </c>
      <c r="T1915" s="141"/>
    </row>
    <row r="1916" spans="1:20" s="45" customFormat="1" ht="18" customHeight="1" x14ac:dyDescent="0.25">
      <c r="A1916" s="42" t="s">
        <v>969</v>
      </c>
      <c r="B1916" s="42">
        <v>22457120</v>
      </c>
      <c r="C1916" s="43" t="s">
        <v>1182</v>
      </c>
      <c r="D1916" s="43">
        <v>2204005</v>
      </c>
      <c r="E1916" s="44">
        <v>608</v>
      </c>
      <c r="F1916" s="105">
        <v>4</v>
      </c>
      <c r="G1916" s="105">
        <v>4</v>
      </c>
      <c r="H1916" s="105">
        <v>4</v>
      </c>
      <c r="I1916" s="105">
        <v>4</v>
      </c>
      <c r="J1916" s="105">
        <v>4</v>
      </c>
      <c r="K1916" s="105">
        <v>4</v>
      </c>
      <c r="L1916" s="105">
        <v>4</v>
      </c>
      <c r="M1916" s="105">
        <v>4</v>
      </c>
      <c r="N1916" s="105">
        <v>4</v>
      </c>
      <c r="O1916" s="105">
        <v>4</v>
      </c>
      <c r="P1916" s="105">
        <v>4</v>
      </c>
      <c r="Q1916" s="105">
        <v>4</v>
      </c>
      <c r="R1916" s="105">
        <f t="shared" si="70"/>
        <v>48</v>
      </c>
      <c r="S1916" s="51">
        <f t="shared" si="69"/>
        <v>29184</v>
      </c>
      <c r="T1916" s="141"/>
    </row>
    <row r="1917" spans="1:20" s="45" customFormat="1" ht="18" customHeight="1" x14ac:dyDescent="0.25">
      <c r="A1917" s="42" t="s">
        <v>969</v>
      </c>
      <c r="B1917" s="42">
        <v>22458750</v>
      </c>
      <c r="C1917" s="43" t="s">
        <v>1002</v>
      </c>
      <c r="D1917" s="43">
        <v>2204005</v>
      </c>
      <c r="E1917" s="44">
        <v>24</v>
      </c>
      <c r="F1917" s="105">
        <v>20</v>
      </c>
      <c r="G1917" s="105">
        <v>20</v>
      </c>
      <c r="H1917" s="105">
        <v>20</v>
      </c>
      <c r="I1917" s="105">
        <v>20</v>
      </c>
      <c r="J1917" s="105">
        <v>20</v>
      </c>
      <c r="K1917" s="105">
        <v>20</v>
      </c>
      <c r="L1917" s="105">
        <v>20</v>
      </c>
      <c r="M1917" s="105">
        <v>20</v>
      </c>
      <c r="N1917" s="105">
        <v>20</v>
      </c>
      <c r="O1917" s="105">
        <v>20</v>
      </c>
      <c r="P1917" s="105">
        <v>20</v>
      </c>
      <c r="Q1917" s="105">
        <v>20</v>
      </c>
      <c r="R1917" s="105">
        <f t="shared" si="70"/>
        <v>240</v>
      </c>
      <c r="S1917" s="51">
        <f t="shared" si="69"/>
        <v>5760</v>
      </c>
      <c r="T1917" s="141"/>
    </row>
    <row r="1918" spans="1:20" s="45" customFormat="1" ht="18" customHeight="1" x14ac:dyDescent="0.25">
      <c r="A1918" s="42" t="s">
        <v>969</v>
      </c>
      <c r="B1918" s="42">
        <v>22458775</v>
      </c>
      <c r="C1918" s="43" t="s">
        <v>1003</v>
      </c>
      <c r="D1918" s="43">
        <v>2204005</v>
      </c>
      <c r="E1918" s="44">
        <v>42</v>
      </c>
      <c r="F1918" s="105">
        <v>20</v>
      </c>
      <c r="G1918" s="105">
        <v>20</v>
      </c>
      <c r="H1918" s="105">
        <v>20</v>
      </c>
      <c r="I1918" s="105">
        <v>20</v>
      </c>
      <c r="J1918" s="105">
        <v>20</v>
      </c>
      <c r="K1918" s="105">
        <v>20</v>
      </c>
      <c r="L1918" s="105">
        <v>20</v>
      </c>
      <c r="M1918" s="105">
        <v>20</v>
      </c>
      <c r="N1918" s="105">
        <v>20</v>
      </c>
      <c r="O1918" s="105">
        <v>20</v>
      </c>
      <c r="P1918" s="105">
        <v>20</v>
      </c>
      <c r="Q1918" s="105">
        <v>20</v>
      </c>
      <c r="R1918" s="105">
        <f t="shared" si="70"/>
        <v>240</v>
      </c>
      <c r="S1918" s="51">
        <f t="shared" si="69"/>
        <v>10080</v>
      </c>
      <c r="T1918" s="141"/>
    </row>
    <row r="1919" spans="1:20" s="45" customFormat="1" ht="18" customHeight="1" x14ac:dyDescent="0.25">
      <c r="A1919" s="42" t="s">
        <v>969</v>
      </c>
      <c r="B1919" s="42">
        <v>22458780</v>
      </c>
      <c r="C1919" s="43" t="s">
        <v>1004</v>
      </c>
      <c r="D1919" s="43">
        <v>2204005</v>
      </c>
      <c r="E1919" s="44">
        <v>21</v>
      </c>
      <c r="F1919" s="105">
        <v>33</v>
      </c>
      <c r="G1919" s="105">
        <v>33</v>
      </c>
      <c r="H1919" s="105">
        <v>33</v>
      </c>
      <c r="I1919" s="105">
        <v>33</v>
      </c>
      <c r="J1919" s="105">
        <v>33</v>
      </c>
      <c r="K1919" s="105">
        <v>33</v>
      </c>
      <c r="L1919" s="105">
        <v>33</v>
      </c>
      <c r="M1919" s="105">
        <v>33</v>
      </c>
      <c r="N1919" s="105">
        <v>33</v>
      </c>
      <c r="O1919" s="105">
        <v>33</v>
      </c>
      <c r="P1919" s="105">
        <v>33</v>
      </c>
      <c r="Q1919" s="105">
        <v>33</v>
      </c>
      <c r="R1919" s="105">
        <f t="shared" si="70"/>
        <v>396</v>
      </c>
      <c r="S1919" s="51">
        <f t="shared" si="69"/>
        <v>8316</v>
      </c>
      <c r="T1919" s="141"/>
    </row>
    <row r="1920" spans="1:20" s="45" customFormat="1" ht="18" customHeight="1" x14ac:dyDescent="0.25">
      <c r="A1920" s="42" t="s">
        <v>969</v>
      </c>
      <c r="B1920" s="42">
        <v>22467400</v>
      </c>
      <c r="C1920" s="43" t="s">
        <v>1818</v>
      </c>
      <c r="D1920" s="43">
        <v>2204004001</v>
      </c>
      <c r="E1920" s="44">
        <v>11</v>
      </c>
      <c r="F1920" s="105">
        <v>160</v>
      </c>
      <c r="G1920" s="105">
        <v>160</v>
      </c>
      <c r="H1920" s="105">
        <v>160</v>
      </c>
      <c r="I1920" s="105">
        <v>160</v>
      </c>
      <c r="J1920" s="105">
        <v>160</v>
      </c>
      <c r="K1920" s="105">
        <v>160</v>
      </c>
      <c r="L1920" s="105">
        <v>160</v>
      </c>
      <c r="M1920" s="105">
        <v>160</v>
      </c>
      <c r="N1920" s="105">
        <v>160</v>
      </c>
      <c r="O1920" s="105">
        <v>160</v>
      </c>
      <c r="P1920" s="105">
        <v>160</v>
      </c>
      <c r="Q1920" s="105">
        <v>160</v>
      </c>
      <c r="R1920" s="105">
        <f t="shared" si="70"/>
        <v>1920</v>
      </c>
      <c r="S1920" s="51">
        <f t="shared" si="69"/>
        <v>21120</v>
      </c>
      <c r="T1920" s="141"/>
    </row>
    <row r="1921" spans="1:20" s="45" customFormat="1" ht="18" customHeight="1" x14ac:dyDescent="0.25">
      <c r="A1921" s="42" t="s">
        <v>969</v>
      </c>
      <c r="B1921" s="42">
        <v>22467482</v>
      </c>
      <c r="C1921" s="43" t="s">
        <v>1820</v>
      </c>
      <c r="D1921" s="43">
        <v>2204005</v>
      </c>
      <c r="E1921" s="44">
        <v>10</v>
      </c>
      <c r="F1921" s="105">
        <v>83</v>
      </c>
      <c r="G1921" s="105">
        <v>83</v>
      </c>
      <c r="H1921" s="105">
        <v>83</v>
      </c>
      <c r="I1921" s="105">
        <v>83</v>
      </c>
      <c r="J1921" s="105">
        <v>83</v>
      </c>
      <c r="K1921" s="105">
        <v>83</v>
      </c>
      <c r="L1921" s="105">
        <v>83</v>
      </c>
      <c r="M1921" s="105">
        <v>83</v>
      </c>
      <c r="N1921" s="105">
        <v>83</v>
      </c>
      <c r="O1921" s="105">
        <v>83</v>
      </c>
      <c r="P1921" s="105">
        <v>83</v>
      </c>
      <c r="Q1921" s="105">
        <v>83</v>
      </c>
      <c r="R1921" s="105">
        <f t="shared" si="70"/>
        <v>996</v>
      </c>
      <c r="S1921" s="51">
        <f t="shared" si="69"/>
        <v>9960</v>
      </c>
      <c r="T1921" s="141"/>
    </row>
    <row r="1922" spans="1:20" s="45" customFormat="1" ht="18" customHeight="1" x14ac:dyDescent="0.25">
      <c r="A1922" s="42" t="s">
        <v>969</v>
      </c>
      <c r="B1922" s="42">
        <v>24100080</v>
      </c>
      <c r="C1922" s="43" t="s">
        <v>1207</v>
      </c>
      <c r="D1922" s="43">
        <v>220400300000</v>
      </c>
      <c r="E1922" s="44">
        <v>152</v>
      </c>
      <c r="F1922" s="105">
        <v>2</v>
      </c>
      <c r="G1922" s="105">
        <v>2</v>
      </c>
      <c r="H1922" s="105">
        <v>2</v>
      </c>
      <c r="I1922" s="105">
        <v>2</v>
      </c>
      <c r="J1922" s="105">
        <v>2</v>
      </c>
      <c r="K1922" s="105">
        <v>2</v>
      </c>
      <c r="L1922" s="105">
        <v>2</v>
      </c>
      <c r="M1922" s="105">
        <v>2</v>
      </c>
      <c r="N1922" s="105">
        <v>2</v>
      </c>
      <c r="O1922" s="105">
        <v>2</v>
      </c>
      <c r="P1922" s="105">
        <v>2</v>
      </c>
      <c r="Q1922" s="105">
        <v>2</v>
      </c>
      <c r="R1922" s="105">
        <f t="shared" si="70"/>
        <v>24</v>
      </c>
      <c r="S1922" s="51">
        <f t="shared" si="69"/>
        <v>3648</v>
      </c>
      <c r="T1922" s="141"/>
    </row>
    <row r="1923" spans="1:20" s="45" customFormat="1" ht="18" customHeight="1" x14ac:dyDescent="0.25">
      <c r="A1923" s="42" t="s">
        <v>969</v>
      </c>
      <c r="B1923" s="42">
        <v>40025410</v>
      </c>
      <c r="C1923" s="43" t="s">
        <v>2051</v>
      </c>
      <c r="D1923" s="43">
        <v>2204003002</v>
      </c>
      <c r="E1923" s="44">
        <v>1761</v>
      </c>
      <c r="F1923" s="105">
        <v>11</v>
      </c>
      <c r="G1923" s="105">
        <v>11</v>
      </c>
      <c r="H1923" s="105">
        <v>11</v>
      </c>
      <c r="I1923" s="105">
        <v>11</v>
      </c>
      <c r="J1923" s="105">
        <v>11</v>
      </c>
      <c r="K1923" s="105">
        <v>11</v>
      </c>
      <c r="L1923" s="105">
        <v>11</v>
      </c>
      <c r="M1923" s="105">
        <v>11</v>
      </c>
      <c r="N1923" s="105">
        <v>11</v>
      </c>
      <c r="O1923" s="105">
        <v>11</v>
      </c>
      <c r="P1923" s="105">
        <v>11</v>
      </c>
      <c r="Q1923" s="105">
        <v>11</v>
      </c>
      <c r="R1923" s="105">
        <f t="shared" si="70"/>
        <v>132</v>
      </c>
      <c r="S1923" s="51">
        <f t="shared" si="69"/>
        <v>232452</v>
      </c>
      <c r="T1923" s="141"/>
    </row>
    <row r="1924" spans="1:20" s="45" customFormat="1" ht="18" customHeight="1" x14ac:dyDescent="0.25">
      <c r="A1924" s="42" t="s">
        <v>969</v>
      </c>
      <c r="B1924" s="42">
        <v>62060328</v>
      </c>
      <c r="C1924" s="43" t="s">
        <v>1010</v>
      </c>
      <c r="D1924" s="43">
        <v>2204005</v>
      </c>
      <c r="E1924" s="44">
        <v>208</v>
      </c>
      <c r="F1924" s="105">
        <v>2</v>
      </c>
      <c r="G1924" s="105">
        <v>2</v>
      </c>
      <c r="H1924" s="105">
        <v>2</v>
      </c>
      <c r="I1924" s="105">
        <v>2</v>
      </c>
      <c r="J1924" s="105">
        <v>2</v>
      </c>
      <c r="K1924" s="105">
        <v>2</v>
      </c>
      <c r="L1924" s="105">
        <v>2</v>
      </c>
      <c r="M1924" s="105">
        <v>2</v>
      </c>
      <c r="N1924" s="105">
        <v>2</v>
      </c>
      <c r="O1924" s="105">
        <v>2</v>
      </c>
      <c r="P1924" s="105">
        <v>2</v>
      </c>
      <c r="Q1924" s="105">
        <v>2</v>
      </c>
      <c r="R1924" s="105">
        <f t="shared" si="70"/>
        <v>24</v>
      </c>
      <c r="S1924" s="51">
        <f t="shared" si="69"/>
        <v>4992</v>
      </c>
      <c r="T1924" s="141"/>
    </row>
    <row r="1925" spans="1:20" s="45" customFormat="1" ht="18" customHeight="1" x14ac:dyDescent="0.25">
      <c r="A1925" s="42" t="s">
        <v>969</v>
      </c>
      <c r="B1925" s="42">
        <v>76010401</v>
      </c>
      <c r="C1925" s="43" t="s">
        <v>1011</v>
      </c>
      <c r="D1925" s="43">
        <v>2204005</v>
      </c>
      <c r="E1925" s="44">
        <v>22</v>
      </c>
      <c r="F1925" s="105">
        <v>204</v>
      </c>
      <c r="G1925" s="105">
        <v>204</v>
      </c>
      <c r="H1925" s="105">
        <v>204</v>
      </c>
      <c r="I1925" s="105">
        <v>204</v>
      </c>
      <c r="J1925" s="105">
        <v>204</v>
      </c>
      <c r="K1925" s="105">
        <v>204</v>
      </c>
      <c r="L1925" s="105">
        <v>204</v>
      </c>
      <c r="M1925" s="105">
        <v>204</v>
      </c>
      <c r="N1925" s="105">
        <v>204</v>
      </c>
      <c r="O1925" s="105">
        <v>204</v>
      </c>
      <c r="P1925" s="105">
        <v>204</v>
      </c>
      <c r="Q1925" s="105">
        <v>204</v>
      </c>
      <c r="R1925" s="105">
        <f t="shared" si="70"/>
        <v>2448</v>
      </c>
      <c r="S1925" s="51">
        <f t="shared" si="69"/>
        <v>53856</v>
      </c>
      <c r="T1925" s="133"/>
    </row>
    <row r="1926" spans="1:20" ht="18" customHeight="1" x14ac:dyDescent="0.25">
      <c r="A1926" s="3" t="s">
        <v>970</v>
      </c>
      <c r="B1926" s="3">
        <v>2220090</v>
      </c>
      <c r="C1926" s="8" t="s">
        <v>1263</v>
      </c>
      <c r="D1926" s="8">
        <v>2204005001</v>
      </c>
      <c r="E1926" s="9">
        <v>142</v>
      </c>
      <c r="F1926" s="6">
        <v>4</v>
      </c>
      <c r="G1926" s="6">
        <v>4</v>
      </c>
      <c r="H1926" s="6">
        <v>4</v>
      </c>
      <c r="I1926" s="6">
        <v>4</v>
      </c>
      <c r="J1926" s="6">
        <v>4</v>
      </c>
      <c r="K1926" s="6">
        <v>4</v>
      </c>
      <c r="L1926" s="6">
        <v>4</v>
      </c>
      <c r="M1926" s="6">
        <v>4</v>
      </c>
      <c r="N1926" s="6">
        <v>4</v>
      </c>
      <c r="O1926" s="6">
        <v>4</v>
      </c>
      <c r="P1926" s="6">
        <v>4</v>
      </c>
      <c r="Q1926" s="6">
        <v>4</v>
      </c>
      <c r="R1926" s="110">
        <f t="shared" si="70"/>
        <v>48</v>
      </c>
      <c r="S1926" s="20">
        <f t="shared" ref="S1926:S1988" si="71">R1926*E1926</f>
        <v>6816</v>
      </c>
      <c r="T1926" s="124">
        <f>SUM(S1926:S2012)</f>
        <v>63399151</v>
      </c>
    </row>
    <row r="1927" spans="1:20" ht="18" customHeight="1" x14ac:dyDescent="0.25">
      <c r="A1927" s="3" t="s">
        <v>970</v>
      </c>
      <c r="B1927" s="3">
        <v>22408320</v>
      </c>
      <c r="C1927" s="8" t="s">
        <v>1118</v>
      </c>
      <c r="D1927" s="8">
        <v>2204005</v>
      </c>
      <c r="E1927" s="9">
        <v>11</v>
      </c>
      <c r="F1927" s="6">
        <v>130</v>
      </c>
      <c r="G1927" s="6">
        <v>130</v>
      </c>
      <c r="H1927" s="6">
        <v>130</v>
      </c>
      <c r="I1927" s="6">
        <v>130</v>
      </c>
      <c r="J1927" s="6">
        <v>130</v>
      </c>
      <c r="K1927" s="6">
        <v>130</v>
      </c>
      <c r="L1927" s="6">
        <v>130</v>
      </c>
      <c r="M1927" s="6">
        <v>130</v>
      </c>
      <c r="N1927" s="6">
        <v>130</v>
      </c>
      <c r="O1927" s="6">
        <v>130</v>
      </c>
      <c r="P1927" s="6">
        <v>130</v>
      </c>
      <c r="Q1927" s="6">
        <v>130</v>
      </c>
      <c r="R1927" s="110">
        <f t="shared" si="70"/>
        <v>1560</v>
      </c>
      <c r="S1927" s="20">
        <f t="shared" si="71"/>
        <v>17160</v>
      </c>
      <c r="T1927" s="124"/>
    </row>
    <row r="1928" spans="1:20" ht="18" customHeight="1" x14ac:dyDescent="0.25">
      <c r="A1928" s="3" t="s">
        <v>970</v>
      </c>
      <c r="B1928" s="3">
        <v>22412951</v>
      </c>
      <c r="C1928" s="8" t="s">
        <v>1128</v>
      </c>
      <c r="D1928" s="8">
        <v>2204005</v>
      </c>
      <c r="E1928" s="9">
        <v>16</v>
      </c>
      <c r="F1928" s="6">
        <v>50</v>
      </c>
      <c r="G1928" s="6">
        <v>50</v>
      </c>
      <c r="H1928" s="6">
        <v>50</v>
      </c>
      <c r="I1928" s="6">
        <v>50</v>
      </c>
      <c r="J1928" s="6">
        <v>50</v>
      </c>
      <c r="K1928" s="6">
        <v>50</v>
      </c>
      <c r="L1928" s="6">
        <v>50</v>
      </c>
      <c r="M1928" s="6">
        <v>50</v>
      </c>
      <c r="N1928" s="6">
        <v>50</v>
      </c>
      <c r="O1928" s="6">
        <v>50</v>
      </c>
      <c r="P1928" s="6">
        <v>50</v>
      </c>
      <c r="Q1928" s="6">
        <v>50</v>
      </c>
      <c r="R1928" s="110">
        <f t="shared" si="70"/>
        <v>600</v>
      </c>
      <c r="S1928" s="20">
        <f t="shared" si="71"/>
        <v>9600</v>
      </c>
      <c r="T1928" s="124"/>
    </row>
    <row r="1929" spans="1:20" ht="18" customHeight="1" x14ac:dyDescent="0.25">
      <c r="A1929" s="3" t="s">
        <v>970</v>
      </c>
      <c r="B1929" s="3">
        <v>22412980</v>
      </c>
      <c r="C1929" s="8" t="s">
        <v>1129</v>
      </c>
      <c r="D1929" s="8">
        <v>2204005</v>
      </c>
      <c r="E1929" s="9">
        <v>17</v>
      </c>
      <c r="F1929" s="6">
        <v>50</v>
      </c>
      <c r="G1929" s="6">
        <v>50</v>
      </c>
      <c r="H1929" s="6">
        <v>50</v>
      </c>
      <c r="I1929" s="6">
        <v>50</v>
      </c>
      <c r="J1929" s="6">
        <v>50</v>
      </c>
      <c r="K1929" s="6">
        <v>50</v>
      </c>
      <c r="L1929" s="6">
        <v>50</v>
      </c>
      <c r="M1929" s="6">
        <v>50</v>
      </c>
      <c r="N1929" s="6">
        <v>50</v>
      </c>
      <c r="O1929" s="6">
        <v>50</v>
      </c>
      <c r="P1929" s="6">
        <v>50</v>
      </c>
      <c r="Q1929" s="6">
        <v>50</v>
      </c>
      <c r="R1929" s="110">
        <f t="shared" si="70"/>
        <v>600</v>
      </c>
      <c r="S1929" s="20">
        <f t="shared" si="71"/>
        <v>10200</v>
      </c>
      <c r="T1929" s="124"/>
    </row>
    <row r="1930" spans="1:20" ht="18" customHeight="1" x14ac:dyDescent="0.25">
      <c r="A1930" s="3" t="s">
        <v>970</v>
      </c>
      <c r="B1930" s="3">
        <v>22415480</v>
      </c>
      <c r="C1930" s="8" t="s">
        <v>1132</v>
      </c>
      <c r="D1930" s="8">
        <v>2204005</v>
      </c>
      <c r="E1930" s="9">
        <v>2331</v>
      </c>
      <c r="F1930" s="6">
        <v>1</v>
      </c>
      <c r="G1930" s="6">
        <v>1</v>
      </c>
      <c r="H1930" s="6">
        <v>1</v>
      </c>
      <c r="I1930" s="6">
        <v>1</v>
      </c>
      <c r="J1930" s="6">
        <v>1</v>
      </c>
      <c r="K1930" s="6">
        <v>0</v>
      </c>
      <c r="L1930" s="6">
        <v>0</v>
      </c>
      <c r="M1930" s="6">
        <v>0</v>
      </c>
      <c r="N1930" s="6">
        <v>0</v>
      </c>
      <c r="O1930" s="6">
        <v>0</v>
      </c>
      <c r="P1930" s="6">
        <v>0</v>
      </c>
      <c r="Q1930" s="6">
        <v>0</v>
      </c>
      <c r="R1930" s="110">
        <f t="shared" si="70"/>
        <v>5</v>
      </c>
      <c r="S1930" s="20">
        <f t="shared" si="71"/>
        <v>11655</v>
      </c>
      <c r="T1930" s="124"/>
    </row>
    <row r="1931" spans="1:20" ht="18" customHeight="1" x14ac:dyDescent="0.25">
      <c r="A1931" s="3" t="s">
        <v>970</v>
      </c>
      <c r="B1931" s="3">
        <v>22564975</v>
      </c>
      <c r="C1931" s="8" t="s">
        <v>1204</v>
      </c>
      <c r="D1931" s="8">
        <v>2204005</v>
      </c>
      <c r="E1931" s="9">
        <v>22</v>
      </c>
      <c r="F1931" s="6">
        <v>3</v>
      </c>
      <c r="G1931" s="6">
        <v>3</v>
      </c>
      <c r="H1931" s="6">
        <v>3</v>
      </c>
      <c r="I1931" s="6">
        <v>3</v>
      </c>
      <c r="J1931" s="6">
        <v>3</v>
      </c>
      <c r="K1931" s="6">
        <v>3</v>
      </c>
      <c r="L1931" s="6">
        <v>3</v>
      </c>
      <c r="M1931" s="6">
        <v>3</v>
      </c>
      <c r="N1931" s="6">
        <v>3</v>
      </c>
      <c r="O1931" s="6">
        <v>3</v>
      </c>
      <c r="P1931" s="6">
        <v>3</v>
      </c>
      <c r="Q1931" s="6">
        <v>3</v>
      </c>
      <c r="R1931" s="110">
        <f t="shared" si="70"/>
        <v>36</v>
      </c>
      <c r="S1931" s="20">
        <f t="shared" si="71"/>
        <v>792</v>
      </c>
      <c r="T1931" s="124"/>
    </row>
    <row r="1932" spans="1:20" ht="18" customHeight="1" x14ac:dyDescent="0.25">
      <c r="A1932" s="3" t="s">
        <v>970</v>
      </c>
      <c r="B1932" s="3">
        <v>24135510</v>
      </c>
      <c r="C1932" s="8" t="s">
        <v>1210</v>
      </c>
      <c r="D1932" s="8">
        <v>2204005</v>
      </c>
      <c r="E1932" s="9">
        <v>60</v>
      </c>
      <c r="F1932" s="6">
        <v>100</v>
      </c>
      <c r="G1932" s="6">
        <v>100</v>
      </c>
      <c r="H1932" s="6">
        <v>100</v>
      </c>
      <c r="I1932" s="6">
        <v>100</v>
      </c>
      <c r="J1932" s="6">
        <v>100</v>
      </c>
      <c r="K1932" s="6">
        <v>100</v>
      </c>
      <c r="L1932" s="6">
        <v>100</v>
      </c>
      <c r="M1932" s="6">
        <v>100</v>
      </c>
      <c r="N1932" s="6">
        <v>100</v>
      </c>
      <c r="O1932" s="6">
        <v>100</v>
      </c>
      <c r="P1932" s="6">
        <v>100</v>
      </c>
      <c r="Q1932" s="6">
        <v>100</v>
      </c>
      <c r="R1932" s="110">
        <f t="shared" si="70"/>
        <v>1200</v>
      </c>
      <c r="S1932" s="20">
        <f t="shared" si="71"/>
        <v>72000</v>
      </c>
      <c r="T1932" s="124"/>
    </row>
    <row r="1933" spans="1:20" ht="18" customHeight="1" x14ac:dyDescent="0.25">
      <c r="A1933" s="3" t="s">
        <v>970</v>
      </c>
      <c r="B1933" s="3">
        <v>34016492</v>
      </c>
      <c r="C1933" s="8" t="s">
        <v>2052</v>
      </c>
      <c r="D1933" s="8">
        <v>220400400400</v>
      </c>
      <c r="E1933" s="9">
        <v>2368100</v>
      </c>
      <c r="F1933" s="6">
        <v>1</v>
      </c>
      <c r="G1933" s="6">
        <v>1</v>
      </c>
      <c r="H1933" s="6">
        <v>1</v>
      </c>
      <c r="I1933" s="6">
        <v>1</v>
      </c>
      <c r="J1933" s="6">
        <v>1</v>
      </c>
      <c r="K1933" s="6">
        <v>1</v>
      </c>
      <c r="L1933" s="6">
        <v>1</v>
      </c>
      <c r="M1933" s="6">
        <v>1</v>
      </c>
      <c r="N1933" s="6">
        <v>1</v>
      </c>
      <c r="O1933" s="6">
        <v>1</v>
      </c>
      <c r="P1933" s="6">
        <v>1</v>
      </c>
      <c r="Q1933" s="6">
        <v>0</v>
      </c>
      <c r="R1933" s="110">
        <f t="shared" si="70"/>
        <v>11</v>
      </c>
      <c r="S1933" s="20">
        <f t="shared" si="71"/>
        <v>26049100</v>
      </c>
      <c r="T1933" s="124"/>
    </row>
    <row r="1934" spans="1:20" ht="18" customHeight="1" x14ac:dyDescent="0.25">
      <c r="A1934" s="3" t="s">
        <v>970</v>
      </c>
      <c r="B1934" s="3">
        <v>34016493</v>
      </c>
      <c r="C1934" s="8" t="s">
        <v>2053</v>
      </c>
      <c r="D1934" s="8">
        <v>2204004004</v>
      </c>
      <c r="E1934" s="9">
        <v>2427600</v>
      </c>
      <c r="F1934" s="6">
        <v>1</v>
      </c>
      <c r="G1934" s="6">
        <v>1</v>
      </c>
      <c r="H1934" s="6">
        <v>1</v>
      </c>
      <c r="I1934" s="6">
        <v>1</v>
      </c>
      <c r="J1934" s="6">
        <v>1</v>
      </c>
      <c r="K1934" s="6">
        <v>1</v>
      </c>
      <c r="L1934" s="6">
        <v>0</v>
      </c>
      <c r="M1934" s="6">
        <v>0</v>
      </c>
      <c r="N1934" s="6">
        <v>0</v>
      </c>
      <c r="O1934" s="6">
        <v>0</v>
      </c>
      <c r="P1934" s="6">
        <v>0</v>
      </c>
      <c r="Q1934" s="6">
        <v>0</v>
      </c>
      <c r="R1934" s="110">
        <f t="shared" si="70"/>
        <v>6</v>
      </c>
      <c r="S1934" s="20">
        <f t="shared" si="71"/>
        <v>14565600</v>
      </c>
      <c r="T1934" s="124"/>
    </row>
    <row r="1935" spans="1:20" ht="18" customHeight="1" x14ac:dyDescent="0.25">
      <c r="A1935" s="3" t="s">
        <v>970</v>
      </c>
      <c r="B1935" s="3">
        <v>34795500</v>
      </c>
      <c r="C1935" s="8" t="s">
        <v>1427</v>
      </c>
      <c r="D1935" s="8">
        <v>2204005</v>
      </c>
      <c r="E1935" s="9">
        <v>6426</v>
      </c>
      <c r="F1935" s="6">
        <v>0</v>
      </c>
      <c r="G1935" s="6">
        <v>0</v>
      </c>
      <c r="H1935" s="6">
        <v>0</v>
      </c>
      <c r="I1935" s="6">
        <v>0</v>
      </c>
      <c r="J1935" s="6">
        <v>0</v>
      </c>
      <c r="K1935" s="6">
        <v>0</v>
      </c>
      <c r="L1935" s="6">
        <v>0</v>
      </c>
      <c r="M1935" s="6">
        <v>0</v>
      </c>
      <c r="N1935" s="6">
        <v>0</v>
      </c>
      <c r="O1935" s="6">
        <v>0</v>
      </c>
      <c r="P1935" s="6">
        <v>0</v>
      </c>
      <c r="Q1935" s="6">
        <v>1</v>
      </c>
      <c r="R1935" s="110">
        <f t="shared" si="70"/>
        <v>1</v>
      </c>
      <c r="S1935" s="20">
        <f t="shared" si="71"/>
        <v>6426</v>
      </c>
      <c r="T1935" s="124"/>
    </row>
    <row r="1936" spans="1:20" ht="18" customHeight="1" x14ac:dyDescent="0.25">
      <c r="A1936" s="3" t="s">
        <v>970</v>
      </c>
      <c r="B1936" s="3">
        <v>62010870</v>
      </c>
      <c r="C1936" s="8" t="s">
        <v>1248</v>
      </c>
      <c r="D1936" s="8">
        <v>2204005</v>
      </c>
      <c r="E1936" s="9">
        <v>2356</v>
      </c>
      <c r="F1936" s="6">
        <v>2</v>
      </c>
      <c r="G1936" s="6">
        <v>2</v>
      </c>
      <c r="H1936" s="6">
        <v>2</v>
      </c>
      <c r="I1936" s="6">
        <v>2</v>
      </c>
      <c r="J1936" s="6">
        <v>2</v>
      </c>
      <c r="K1936" s="6">
        <v>2</v>
      </c>
      <c r="L1936" s="6">
        <v>2</v>
      </c>
      <c r="M1936" s="6">
        <v>2</v>
      </c>
      <c r="N1936" s="6">
        <v>2</v>
      </c>
      <c r="O1936" s="6">
        <v>2</v>
      </c>
      <c r="P1936" s="6">
        <v>2</v>
      </c>
      <c r="Q1936" s="6">
        <v>2</v>
      </c>
      <c r="R1936" s="110">
        <f t="shared" si="70"/>
        <v>24</v>
      </c>
      <c r="S1936" s="20">
        <f t="shared" si="71"/>
        <v>56544</v>
      </c>
      <c r="T1936" s="124"/>
    </row>
    <row r="1937" spans="1:20" ht="18" customHeight="1" x14ac:dyDescent="0.25">
      <c r="A1937" s="3" t="s">
        <v>970</v>
      </c>
      <c r="B1937" s="3">
        <v>76010401</v>
      </c>
      <c r="C1937" s="8" t="s">
        <v>1011</v>
      </c>
      <c r="D1937" s="8">
        <v>2204005</v>
      </c>
      <c r="E1937" s="9">
        <v>22</v>
      </c>
      <c r="F1937" s="6">
        <v>322</v>
      </c>
      <c r="G1937" s="6">
        <v>322</v>
      </c>
      <c r="H1937" s="6">
        <v>322</v>
      </c>
      <c r="I1937" s="6">
        <v>322</v>
      </c>
      <c r="J1937" s="6">
        <v>322</v>
      </c>
      <c r="K1937" s="6">
        <v>322</v>
      </c>
      <c r="L1937" s="6">
        <v>322</v>
      </c>
      <c r="M1937" s="6">
        <v>322</v>
      </c>
      <c r="N1937" s="6">
        <v>322</v>
      </c>
      <c r="O1937" s="6">
        <v>322</v>
      </c>
      <c r="P1937" s="6">
        <v>322</v>
      </c>
      <c r="Q1937" s="6">
        <v>322</v>
      </c>
      <c r="R1937" s="110">
        <f t="shared" si="70"/>
        <v>3864</v>
      </c>
      <c r="S1937" s="20">
        <f t="shared" si="71"/>
        <v>85008</v>
      </c>
      <c r="T1937" s="124"/>
    </row>
    <row r="1938" spans="1:20" ht="18" customHeight="1" x14ac:dyDescent="0.25">
      <c r="A1938" s="3" t="s">
        <v>476</v>
      </c>
      <c r="B1938" s="3">
        <v>10000003</v>
      </c>
      <c r="C1938" s="8" t="s">
        <v>2054</v>
      </c>
      <c r="D1938" s="8">
        <v>2204005</v>
      </c>
      <c r="E1938" s="9">
        <v>65926</v>
      </c>
      <c r="F1938" s="6">
        <v>1</v>
      </c>
      <c r="G1938" s="6">
        <v>1</v>
      </c>
      <c r="H1938" s="6">
        <v>1</v>
      </c>
      <c r="I1938" s="6">
        <v>1</v>
      </c>
      <c r="J1938" s="6">
        <v>1</v>
      </c>
      <c r="K1938" s="6">
        <v>0</v>
      </c>
      <c r="L1938" s="6">
        <v>0</v>
      </c>
      <c r="M1938" s="6">
        <v>0</v>
      </c>
      <c r="N1938" s="6">
        <v>0</v>
      </c>
      <c r="O1938" s="6">
        <v>0</v>
      </c>
      <c r="P1938" s="6">
        <v>0</v>
      </c>
      <c r="Q1938" s="6">
        <v>0</v>
      </c>
      <c r="R1938" s="110">
        <f t="shared" si="70"/>
        <v>5</v>
      </c>
      <c r="S1938" s="20">
        <f t="shared" si="71"/>
        <v>329630</v>
      </c>
      <c r="T1938" s="124"/>
    </row>
    <row r="1939" spans="1:20" ht="18" customHeight="1" x14ac:dyDescent="0.25">
      <c r="A1939" s="3" t="s">
        <v>476</v>
      </c>
      <c r="B1939" s="3">
        <v>10030000</v>
      </c>
      <c r="C1939" s="8" t="s">
        <v>2055</v>
      </c>
      <c r="D1939" s="8">
        <v>2204004003</v>
      </c>
      <c r="E1939" s="9">
        <v>101150</v>
      </c>
      <c r="F1939" s="6">
        <v>1</v>
      </c>
      <c r="G1939" s="6">
        <v>1</v>
      </c>
      <c r="H1939" s="6">
        <v>1</v>
      </c>
      <c r="I1939" s="6">
        <v>1</v>
      </c>
      <c r="J1939" s="6">
        <v>1</v>
      </c>
      <c r="K1939" s="6">
        <v>1</v>
      </c>
      <c r="L1939" s="6">
        <v>1</v>
      </c>
      <c r="M1939" s="6">
        <v>1</v>
      </c>
      <c r="N1939" s="6">
        <v>0</v>
      </c>
      <c r="O1939" s="6">
        <v>0</v>
      </c>
      <c r="P1939" s="6">
        <v>0</v>
      </c>
      <c r="Q1939" s="6">
        <v>0</v>
      </c>
      <c r="R1939" s="110">
        <f t="shared" si="70"/>
        <v>8</v>
      </c>
      <c r="S1939" s="20">
        <f t="shared" si="71"/>
        <v>809200</v>
      </c>
      <c r="T1939" s="124"/>
    </row>
    <row r="1940" spans="1:20" ht="18" customHeight="1" x14ac:dyDescent="0.25">
      <c r="A1940" s="3" t="s">
        <v>476</v>
      </c>
      <c r="B1940" s="3">
        <v>22201060</v>
      </c>
      <c r="C1940" s="8" t="s">
        <v>1058</v>
      </c>
      <c r="D1940" s="8">
        <v>2204005</v>
      </c>
      <c r="E1940" s="9">
        <v>1253</v>
      </c>
      <c r="F1940" s="6">
        <v>8</v>
      </c>
      <c r="G1940" s="6">
        <v>8</v>
      </c>
      <c r="H1940" s="6">
        <v>8</v>
      </c>
      <c r="I1940" s="6">
        <v>8</v>
      </c>
      <c r="J1940" s="6">
        <v>8</v>
      </c>
      <c r="K1940" s="6">
        <v>8</v>
      </c>
      <c r="L1940" s="6">
        <v>8</v>
      </c>
      <c r="M1940" s="6">
        <v>8</v>
      </c>
      <c r="N1940" s="6">
        <v>9</v>
      </c>
      <c r="O1940" s="6">
        <v>9</v>
      </c>
      <c r="P1940" s="6">
        <v>9</v>
      </c>
      <c r="Q1940" s="6">
        <v>9</v>
      </c>
      <c r="R1940" s="110">
        <f t="shared" si="70"/>
        <v>100</v>
      </c>
      <c r="S1940" s="20">
        <f t="shared" si="71"/>
        <v>125300</v>
      </c>
      <c r="T1940" s="124"/>
    </row>
    <row r="1941" spans="1:20" ht="18" customHeight="1" x14ac:dyDescent="0.25">
      <c r="A1941" s="3" t="s">
        <v>476</v>
      </c>
      <c r="B1941" s="3">
        <v>22201454</v>
      </c>
      <c r="C1941" s="8" t="s">
        <v>1265</v>
      </c>
      <c r="D1941" s="8">
        <v>2204005</v>
      </c>
      <c r="E1941" s="9">
        <v>9639</v>
      </c>
      <c r="F1941" s="6">
        <v>8</v>
      </c>
      <c r="G1941" s="6">
        <v>8</v>
      </c>
      <c r="H1941" s="6">
        <v>8</v>
      </c>
      <c r="I1941" s="6">
        <v>8</v>
      </c>
      <c r="J1941" s="6">
        <v>8</v>
      </c>
      <c r="K1941" s="6">
        <v>8</v>
      </c>
      <c r="L1941" s="6">
        <v>8</v>
      </c>
      <c r="M1941" s="6">
        <v>8</v>
      </c>
      <c r="N1941" s="6">
        <v>9</v>
      </c>
      <c r="O1941" s="6">
        <v>9</v>
      </c>
      <c r="P1941" s="6">
        <v>9</v>
      </c>
      <c r="Q1941" s="6">
        <v>9</v>
      </c>
      <c r="R1941" s="110">
        <f t="shared" si="70"/>
        <v>100</v>
      </c>
      <c r="S1941" s="20">
        <f t="shared" si="71"/>
        <v>963900</v>
      </c>
      <c r="T1941" s="124"/>
    </row>
    <row r="1942" spans="1:20" ht="18" customHeight="1" x14ac:dyDescent="0.25">
      <c r="A1942" s="3" t="s">
        <v>476</v>
      </c>
      <c r="B1942" s="3">
        <v>22400490</v>
      </c>
      <c r="C1942" s="8" t="s">
        <v>1106</v>
      </c>
      <c r="D1942" s="8">
        <v>2204005</v>
      </c>
      <c r="E1942" s="9">
        <v>17</v>
      </c>
      <c r="F1942" s="6">
        <v>8</v>
      </c>
      <c r="G1942" s="6">
        <v>8</v>
      </c>
      <c r="H1942" s="6">
        <v>8</v>
      </c>
      <c r="I1942" s="6">
        <v>8</v>
      </c>
      <c r="J1942" s="6">
        <v>8</v>
      </c>
      <c r="K1942" s="6">
        <v>8</v>
      </c>
      <c r="L1942" s="6">
        <v>8</v>
      </c>
      <c r="M1942" s="6">
        <v>8</v>
      </c>
      <c r="N1942" s="6">
        <v>9</v>
      </c>
      <c r="O1942" s="6">
        <v>9</v>
      </c>
      <c r="P1942" s="6">
        <v>9</v>
      </c>
      <c r="Q1942" s="6">
        <v>9</v>
      </c>
      <c r="R1942" s="110">
        <f t="shared" si="70"/>
        <v>100</v>
      </c>
      <c r="S1942" s="20">
        <f t="shared" si="71"/>
        <v>1700</v>
      </c>
      <c r="T1942" s="124"/>
    </row>
    <row r="1943" spans="1:20" ht="18" customHeight="1" x14ac:dyDescent="0.25">
      <c r="A1943" s="3" t="s">
        <v>476</v>
      </c>
      <c r="B1943" s="3">
        <v>22400500</v>
      </c>
      <c r="C1943" s="8" t="s">
        <v>1107</v>
      </c>
      <c r="D1943" s="8">
        <v>2204005</v>
      </c>
      <c r="E1943" s="9">
        <v>26</v>
      </c>
      <c r="F1943" s="6">
        <v>8</v>
      </c>
      <c r="G1943" s="6">
        <v>8</v>
      </c>
      <c r="H1943" s="6">
        <v>8</v>
      </c>
      <c r="I1943" s="6">
        <v>8</v>
      </c>
      <c r="J1943" s="6">
        <v>8</v>
      </c>
      <c r="K1943" s="6">
        <v>8</v>
      </c>
      <c r="L1943" s="6">
        <v>8</v>
      </c>
      <c r="M1943" s="6">
        <v>8</v>
      </c>
      <c r="N1943" s="6">
        <v>9</v>
      </c>
      <c r="O1943" s="6">
        <v>9</v>
      </c>
      <c r="P1943" s="6">
        <v>9</v>
      </c>
      <c r="Q1943" s="6">
        <v>9</v>
      </c>
      <c r="R1943" s="110">
        <f t="shared" si="70"/>
        <v>100</v>
      </c>
      <c r="S1943" s="20">
        <f t="shared" si="71"/>
        <v>2600</v>
      </c>
      <c r="T1943" s="124"/>
    </row>
    <row r="1944" spans="1:20" ht="18" customHeight="1" x14ac:dyDescent="0.25">
      <c r="A1944" s="3" t="s">
        <v>476</v>
      </c>
      <c r="B1944" s="3">
        <v>22403001</v>
      </c>
      <c r="C1944" s="8" t="s">
        <v>1307</v>
      </c>
      <c r="D1944" s="8">
        <v>2204005</v>
      </c>
      <c r="E1944" s="9">
        <v>8</v>
      </c>
      <c r="F1944" s="6">
        <v>17</v>
      </c>
      <c r="G1944" s="6">
        <v>17</v>
      </c>
      <c r="H1944" s="6">
        <v>17</v>
      </c>
      <c r="I1944" s="6">
        <v>17</v>
      </c>
      <c r="J1944" s="6">
        <v>17</v>
      </c>
      <c r="K1944" s="6">
        <v>17</v>
      </c>
      <c r="L1944" s="6">
        <v>17</v>
      </c>
      <c r="M1944" s="6">
        <v>17</v>
      </c>
      <c r="N1944" s="6">
        <v>17</v>
      </c>
      <c r="O1944" s="6">
        <v>17</v>
      </c>
      <c r="P1944" s="6">
        <v>17</v>
      </c>
      <c r="Q1944" s="6">
        <v>17</v>
      </c>
      <c r="R1944" s="110">
        <f t="shared" si="70"/>
        <v>204</v>
      </c>
      <c r="S1944" s="20">
        <f t="shared" si="71"/>
        <v>1632</v>
      </c>
      <c r="T1944" s="124"/>
    </row>
    <row r="1945" spans="1:20" ht="18" customHeight="1" x14ac:dyDescent="0.25">
      <c r="A1945" s="3" t="s">
        <v>476</v>
      </c>
      <c r="B1945" s="3">
        <v>22408320</v>
      </c>
      <c r="C1945" s="8" t="s">
        <v>1118</v>
      </c>
      <c r="D1945" s="8">
        <v>2204005</v>
      </c>
      <c r="E1945" s="9">
        <v>11</v>
      </c>
      <c r="F1945" s="6">
        <v>150</v>
      </c>
      <c r="G1945" s="6">
        <v>150</v>
      </c>
      <c r="H1945" s="6">
        <v>150</v>
      </c>
      <c r="I1945" s="6">
        <v>150</v>
      </c>
      <c r="J1945" s="6">
        <v>150</v>
      </c>
      <c r="K1945" s="6">
        <v>150</v>
      </c>
      <c r="L1945" s="6">
        <v>150</v>
      </c>
      <c r="M1945" s="6">
        <v>150</v>
      </c>
      <c r="N1945" s="6">
        <v>150</v>
      </c>
      <c r="O1945" s="6">
        <v>150</v>
      </c>
      <c r="P1945" s="6">
        <v>150</v>
      </c>
      <c r="Q1945" s="6">
        <v>150</v>
      </c>
      <c r="R1945" s="110">
        <f t="shared" si="70"/>
        <v>1800</v>
      </c>
      <c r="S1945" s="20">
        <f t="shared" si="71"/>
        <v>19800</v>
      </c>
      <c r="T1945" s="124"/>
    </row>
    <row r="1946" spans="1:20" ht="18" customHeight="1" x14ac:dyDescent="0.25">
      <c r="A1946" s="3" t="s">
        <v>476</v>
      </c>
      <c r="B1946" s="3">
        <v>22410059</v>
      </c>
      <c r="C1946" s="8" t="s">
        <v>1330</v>
      </c>
      <c r="D1946" s="8">
        <v>2204005</v>
      </c>
      <c r="E1946" s="9">
        <v>2202</v>
      </c>
      <c r="F1946" s="6">
        <v>0</v>
      </c>
      <c r="G1946" s="6">
        <v>0</v>
      </c>
      <c r="H1946" s="6">
        <v>0</v>
      </c>
      <c r="I1946" s="6">
        <v>0</v>
      </c>
      <c r="J1946" s="6">
        <v>0</v>
      </c>
      <c r="K1946" s="6">
        <v>0</v>
      </c>
      <c r="L1946" s="6">
        <v>0</v>
      </c>
      <c r="M1946" s="6">
        <v>0</v>
      </c>
      <c r="N1946" s="6">
        <v>0</v>
      </c>
      <c r="O1946" s="6">
        <v>0</v>
      </c>
      <c r="P1946" s="6">
        <v>0</v>
      </c>
      <c r="Q1946" s="6">
        <v>1</v>
      </c>
      <c r="R1946" s="110">
        <f t="shared" si="70"/>
        <v>1</v>
      </c>
      <c r="S1946" s="20">
        <f t="shared" si="71"/>
        <v>2202</v>
      </c>
      <c r="T1946" s="124"/>
    </row>
    <row r="1947" spans="1:20" ht="18" customHeight="1" x14ac:dyDescent="0.25">
      <c r="A1947" s="3" t="s">
        <v>476</v>
      </c>
      <c r="B1947" s="3">
        <v>22410130</v>
      </c>
      <c r="C1947" s="8" t="s">
        <v>1017</v>
      </c>
      <c r="D1947" s="8">
        <v>2204005</v>
      </c>
      <c r="E1947" s="9">
        <v>249</v>
      </c>
      <c r="F1947" s="6">
        <v>8</v>
      </c>
      <c r="G1947" s="6">
        <v>8</v>
      </c>
      <c r="H1947" s="6">
        <v>8</v>
      </c>
      <c r="I1947" s="6">
        <v>8</v>
      </c>
      <c r="J1947" s="6">
        <v>8</v>
      </c>
      <c r="K1947" s="6">
        <v>8</v>
      </c>
      <c r="L1947" s="6">
        <v>8</v>
      </c>
      <c r="M1947" s="6">
        <v>8</v>
      </c>
      <c r="N1947" s="6">
        <v>8</v>
      </c>
      <c r="O1947" s="6">
        <v>8</v>
      </c>
      <c r="P1947" s="6">
        <v>8</v>
      </c>
      <c r="Q1947" s="6">
        <v>8</v>
      </c>
      <c r="R1947" s="110">
        <f t="shared" si="70"/>
        <v>96</v>
      </c>
      <c r="S1947" s="20">
        <f t="shared" si="71"/>
        <v>23904</v>
      </c>
      <c r="T1947" s="124"/>
    </row>
    <row r="1948" spans="1:20" ht="18" customHeight="1" x14ac:dyDescent="0.25">
      <c r="A1948" s="3" t="s">
        <v>476</v>
      </c>
      <c r="B1948" s="3">
        <v>22415480</v>
      </c>
      <c r="C1948" s="8" t="s">
        <v>1132</v>
      </c>
      <c r="D1948" s="8">
        <v>2204005</v>
      </c>
      <c r="E1948" s="9">
        <v>2331</v>
      </c>
      <c r="F1948" s="6">
        <v>3</v>
      </c>
      <c r="G1948" s="6">
        <v>3</v>
      </c>
      <c r="H1948" s="6">
        <v>3</v>
      </c>
      <c r="I1948" s="6">
        <v>3</v>
      </c>
      <c r="J1948" s="6">
        <v>3</v>
      </c>
      <c r="K1948" s="6">
        <v>3</v>
      </c>
      <c r="L1948" s="6">
        <v>3</v>
      </c>
      <c r="M1948" s="6">
        <v>3</v>
      </c>
      <c r="N1948" s="6">
        <v>3</v>
      </c>
      <c r="O1948" s="6">
        <v>3</v>
      </c>
      <c r="P1948" s="6">
        <v>3</v>
      </c>
      <c r="Q1948" s="6">
        <v>3</v>
      </c>
      <c r="R1948" s="110">
        <f t="shared" si="70"/>
        <v>36</v>
      </c>
      <c r="S1948" s="20">
        <f t="shared" si="71"/>
        <v>83916</v>
      </c>
      <c r="T1948" s="124"/>
    </row>
    <row r="1949" spans="1:20" ht="18" customHeight="1" x14ac:dyDescent="0.25">
      <c r="A1949" s="3" t="s">
        <v>476</v>
      </c>
      <c r="B1949" s="3">
        <v>22430222</v>
      </c>
      <c r="C1949" s="8" t="s">
        <v>2056</v>
      </c>
      <c r="D1949" s="8">
        <v>2204005</v>
      </c>
      <c r="E1949" s="9">
        <v>3213</v>
      </c>
      <c r="F1949" s="6">
        <v>2</v>
      </c>
      <c r="G1949" s="6">
        <v>2</v>
      </c>
      <c r="H1949" s="6">
        <v>2</v>
      </c>
      <c r="I1949" s="6">
        <v>2</v>
      </c>
      <c r="J1949" s="6">
        <v>2</v>
      </c>
      <c r="K1949" s="6">
        <v>2</v>
      </c>
      <c r="L1949" s="6">
        <v>2</v>
      </c>
      <c r="M1949" s="6">
        <v>2</v>
      </c>
      <c r="N1949" s="6">
        <v>2</v>
      </c>
      <c r="O1949" s="6">
        <v>2</v>
      </c>
      <c r="P1949" s="6">
        <v>2</v>
      </c>
      <c r="Q1949" s="6">
        <v>2</v>
      </c>
      <c r="R1949" s="110">
        <f t="shared" si="70"/>
        <v>24</v>
      </c>
      <c r="S1949" s="20">
        <f t="shared" si="71"/>
        <v>77112</v>
      </c>
      <c r="T1949" s="124"/>
    </row>
    <row r="1950" spans="1:20" ht="18" customHeight="1" x14ac:dyDescent="0.25">
      <c r="A1950" s="3" t="s">
        <v>476</v>
      </c>
      <c r="B1950" s="3">
        <v>22432100</v>
      </c>
      <c r="C1950" s="8" t="s">
        <v>2057</v>
      </c>
      <c r="D1950" s="8">
        <v>2204005</v>
      </c>
      <c r="E1950" s="9">
        <v>10115</v>
      </c>
      <c r="F1950" s="6">
        <v>10</v>
      </c>
      <c r="G1950" s="6">
        <v>10</v>
      </c>
      <c r="H1950" s="6">
        <v>10</v>
      </c>
      <c r="I1950" s="6">
        <v>10</v>
      </c>
      <c r="J1950" s="6">
        <v>10</v>
      </c>
      <c r="K1950" s="6">
        <v>10</v>
      </c>
      <c r="L1950" s="6">
        <v>10</v>
      </c>
      <c r="M1950" s="6">
        <v>10</v>
      </c>
      <c r="N1950" s="6">
        <v>10</v>
      </c>
      <c r="O1950" s="6">
        <v>10</v>
      </c>
      <c r="P1950" s="6">
        <v>10</v>
      </c>
      <c r="Q1950" s="6">
        <v>10</v>
      </c>
      <c r="R1950" s="110">
        <f t="shared" si="70"/>
        <v>120</v>
      </c>
      <c r="S1950" s="20">
        <f t="shared" si="71"/>
        <v>1213800</v>
      </c>
      <c r="T1950" s="124"/>
    </row>
    <row r="1951" spans="1:20" ht="18" customHeight="1" x14ac:dyDescent="0.25">
      <c r="A1951" s="3" t="s">
        <v>476</v>
      </c>
      <c r="B1951" s="3">
        <v>22432101</v>
      </c>
      <c r="C1951" s="8" t="s">
        <v>2058</v>
      </c>
      <c r="D1951" s="8">
        <v>2204005</v>
      </c>
      <c r="E1951" s="9">
        <v>2062</v>
      </c>
      <c r="F1951" s="6">
        <v>10</v>
      </c>
      <c r="G1951" s="6">
        <v>10</v>
      </c>
      <c r="H1951" s="6">
        <v>10</v>
      </c>
      <c r="I1951" s="6">
        <v>10</v>
      </c>
      <c r="J1951" s="6">
        <v>10</v>
      </c>
      <c r="K1951" s="6">
        <v>10</v>
      </c>
      <c r="L1951" s="6">
        <v>10</v>
      </c>
      <c r="M1951" s="6">
        <v>10</v>
      </c>
      <c r="N1951" s="6">
        <v>10</v>
      </c>
      <c r="O1951" s="6">
        <v>10</v>
      </c>
      <c r="P1951" s="6">
        <v>10</v>
      </c>
      <c r="Q1951" s="6">
        <v>10</v>
      </c>
      <c r="R1951" s="110">
        <f t="shared" si="70"/>
        <v>120</v>
      </c>
      <c r="S1951" s="20">
        <f t="shared" si="71"/>
        <v>247440</v>
      </c>
      <c r="T1951" s="124"/>
    </row>
    <row r="1952" spans="1:20" ht="18" customHeight="1" x14ac:dyDescent="0.25">
      <c r="A1952" s="3" t="s">
        <v>476</v>
      </c>
      <c r="B1952" s="3">
        <v>22442022</v>
      </c>
      <c r="C1952" s="8" t="s">
        <v>2059</v>
      </c>
      <c r="D1952" s="8">
        <v>2204005003</v>
      </c>
      <c r="E1952" s="9">
        <v>12658</v>
      </c>
      <c r="F1952" s="6">
        <v>1</v>
      </c>
      <c r="G1952" s="6">
        <v>1</v>
      </c>
      <c r="H1952" s="6">
        <v>1</v>
      </c>
      <c r="I1952" s="6">
        <v>1</v>
      </c>
      <c r="J1952" s="6">
        <v>1</v>
      </c>
      <c r="K1952" s="6">
        <v>1</v>
      </c>
      <c r="L1952" s="6">
        <v>0</v>
      </c>
      <c r="M1952" s="6">
        <v>0</v>
      </c>
      <c r="N1952" s="6">
        <v>0</v>
      </c>
      <c r="O1952" s="6">
        <v>0</v>
      </c>
      <c r="P1952" s="6">
        <v>0</v>
      </c>
      <c r="Q1952" s="6">
        <v>0</v>
      </c>
      <c r="R1952" s="110">
        <f t="shared" si="70"/>
        <v>6</v>
      </c>
      <c r="S1952" s="20">
        <f t="shared" si="71"/>
        <v>75948</v>
      </c>
      <c r="T1952" s="124"/>
    </row>
    <row r="1953" spans="1:20" ht="18" customHeight="1" x14ac:dyDescent="0.25">
      <c r="A1953" s="3" t="s">
        <v>476</v>
      </c>
      <c r="B1953" s="3">
        <v>22442023</v>
      </c>
      <c r="C1953" s="8" t="s">
        <v>2060</v>
      </c>
      <c r="D1953" s="8">
        <v>2204005003</v>
      </c>
      <c r="E1953" s="9">
        <v>11320</v>
      </c>
      <c r="F1953" s="6">
        <v>1</v>
      </c>
      <c r="G1953" s="6">
        <v>1</v>
      </c>
      <c r="H1953" s="6">
        <v>1</v>
      </c>
      <c r="I1953" s="6">
        <v>1</v>
      </c>
      <c r="J1953" s="6">
        <v>1</v>
      </c>
      <c r="K1953" s="6">
        <v>1</v>
      </c>
      <c r="L1953" s="6">
        <v>0</v>
      </c>
      <c r="M1953" s="6">
        <v>0</v>
      </c>
      <c r="N1953" s="6">
        <v>0</v>
      </c>
      <c r="O1953" s="6">
        <v>0</v>
      </c>
      <c r="P1953" s="6">
        <v>0</v>
      </c>
      <c r="Q1953" s="6">
        <v>0</v>
      </c>
      <c r="R1953" s="110">
        <f t="shared" si="70"/>
        <v>6</v>
      </c>
      <c r="S1953" s="20">
        <f t="shared" si="71"/>
        <v>67920</v>
      </c>
      <c r="T1953" s="124"/>
    </row>
    <row r="1954" spans="1:20" ht="18" customHeight="1" x14ac:dyDescent="0.25">
      <c r="A1954" s="3" t="s">
        <v>476</v>
      </c>
      <c r="B1954" s="3">
        <v>22443950</v>
      </c>
      <c r="C1954" s="8" t="s">
        <v>1000</v>
      </c>
      <c r="D1954" s="8">
        <v>2204005</v>
      </c>
      <c r="E1954" s="9">
        <v>52</v>
      </c>
      <c r="F1954" s="6">
        <v>8</v>
      </c>
      <c r="G1954" s="6">
        <v>8</v>
      </c>
      <c r="H1954" s="6">
        <v>8</v>
      </c>
      <c r="I1954" s="6">
        <v>8</v>
      </c>
      <c r="J1954" s="6">
        <v>8</v>
      </c>
      <c r="K1954" s="6">
        <v>8</v>
      </c>
      <c r="L1954" s="6">
        <v>8</v>
      </c>
      <c r="M1954" s="6">
        <v>8</v>
      </c>
      <c r="N1954" s="6">
        <v>8</v>
      </c>
      <c r="O1954" s="6">
        <v>8</v>
      </c>
      <c r="P1954" s="6">
        <v>8</v>
      </c>
      <c r="Q1954" s="6">
        <v>8</v>
      </c>
      <c r="R1954" s="110">
        <f t="shared" si="70"/>
        <v>96</v>
      </c>
      <c r="S1954" s="20">
        <f t="shared" si="71"/>
        <v>4992</v>
      </c>
      <c r="T1954" s="124"/>
    </row>
    <row r="1955" spans="1:20" ht="18" customHeight="1" x14ac:dyDescent="0.25">
      <c r="A1955" s="3" t="s">
        <v>476</v>
      </c>
      <c r="B1955" s="3">
        <v>22443960</v>
      </c>
      <c r="C1955" s="8" t="s">
        <v>1001</v>
      </c>
      <c r="D1955" s="8">
        <v>2204005</v>
      </c>
      <c r="E1955" s="9">
        <v>39</v>
      </c>
      <c r="F1955" s="6">
        <v>8</v>
      </c>
      <c r="G1955" s="6">
        <v>8</v>
      </c>
      <c r="H1955" s="6">
        <v>8</v>
      </c>
      <c r="I1955" s="6">
        <v>8</v>
      </c>
      <c r="J1955" s="6">
        <v>8</v>
      </c>
      <c r="K1955" s="6">
        <v>8</v>
      </c>
      <c r="L1955" s="6">
        <v>8</v>
      </c>
      <c r="M1955" s="6">
        <v>8</v>
      </c>
      <c r="N1955" s="6">
        <v>8</v>
      </c>
      <c r="O1955" s="6">
        <v>8</v>
      </c>
      <c r="P1955" s="6">
        <v>8</v>
      </c>
      <c r="Q1955" s="6">
        <v>8</v>
      </c>
      <c r="R1955" s="110">
        <f t="shared" si="70"/>
        <v>96</v>
      </c>
      <c r="S1955" s="20">
        <f t="shared" si="71"/>
        <v>3744</v>
      </c>
      <c r="T1955" s="124"/>
    </row>
    <row r="1956" spans="1:20" ht="18" customHeight="1" x14ac:dyDescent="0.25">
      <c r="A1956" s="3" t="s">
        <v>476</v>
      </c>
      <c r="B1956" s="3">
        <v>22455060</v>
      </c>
      <c r="C1956" s="8" t="s">
        <v>1174</v>
      </c>
      <c r="D1956" s="8">
        <v>2204005</v>
      </c>
      <c r="E1956" s="9">
        <v>152</v>
      </c>
      <c r="F1956" s="6">
        <v>8</v>
      </c>
      <c r="G1956" s="6">
        <v>8</v>
      </c>
      <c r="H1956" s="6">
        <v>8</v>
      </c>
      <c r="I1956" s="6">
        <v>8</v>
      </c>
      <c r="J1956" s="6">
        <v>8</v>
      </c>
      <c r="K1956" s="6">
        <v>8</v>
      </c>
      <c r="L1956" s="6">
        <v>8</v>
      </c>
      <c r="M1956" s="6">
        <v>8</v>
      </c>
      <c r="N1956" s="6">
        <v>8</v>
      </c>
      <c r="O1956" s="6">
        <v>8</v>
      </c>
      <c r="P1956" s="6">
        <v>8</v>
      </c>
      <c r="Q1956" s="6">
        <v>8</v>
      </c>
      <c r="R1956" s="110">
        <f t="shared" si="70"/>
        <v>96</v>
      </c>
      <c r="S1956" s="20">
        <f t="shared" si="71"/>
        <v>14592</v>
      </c>
      <c r="T1956" s="124"/>
    </row>
    <row r="1957" spans="1:20" ht="18" customHeight="1" x14ac:dyDescent="0.25">
      <c r="A1957" s="3" t="s">
        <v>476</v>
      </c>
      <c r="B1957" s="3">
        <v>22475200</v>
      </c>
      <c r="C1957" s="8" t="s">
        <v>1189</v>
      </c>
      <c r="D1957" s="8">
        <v>2204005</v>
      </c>
      <c r="E1957" s="9">
        <v>2219</v>
      </c>
      <c r="F1957" s="6">
        <v>1</v>
      </c>
      <c r="G1957" s="6">
        <v>1</v>
      </c>
      <c r="H1957" s="6">
        <v>1</v>
      </c>
      <c r="I1957" s="6">
        <v>1</v>
      </c>
      <c r="J1957" s="6">
        <v>1</v>
      </c>
      <c r="K1957" s="6">
        <v>1</v>
      </c>
      <c r="L1957" s="6">
        <v>1</v>
      </c>
      <c r="M1957" s="6">
        <v>1</v>
      </c>
      <c r="N1957" s="6">
        <v>1</v>
      </c>
      <c r="O1957" s="6">
        <v>1</v>
      </c>
      <c r="P1957" s="6">
        <v>1</v>
      </c>
      <c r="Q1957" s="6">
        <v>1</v>
      </c>
      <c r="R1957" s="110">
        <f t="shared" si="70"/>
        <v>12</v>
      </c>
      <c r="S1957" s="20">
        <f t="shared" si="71"/>
        <v>26628</v>
      </c>
      <c r="T1957" s="124"/>
    </row>
    <row r="1958" spans="1:20" ht="18" customHeight="1" x14ac:dyDescent="0.25">
      <c r="A1958" s="3" t="s">
        <v>476</v>
      </c>
      <c r="B1958" s="3">
        <v>22500010</v>
      </c>
      <c r="C1958" s="8" t="s">
        <v>1536</v>
      </c>
      <c r="D1958" s="8">
        <v>220400400400</v>
      </c>
      <c r="E1958" s="9">
        <v>704</v>
      </c>
      <c r="F1958" s="6">
        <v>0</v>
      </c>
      <c r="G1958" s="6">
        <v>0</v>
      </c>
      <c r="H1958" s="6">
        <v>0</v>
      </c>
      <c r="I1958" s="6">
        <v>0</v>
      </c>
      <c r="J1958" s="6">
        <v>0</v>
      </c>
      <c r="K1958" s="6">
        <v>0</v>
      </c>
      <c r="L1958" s="6">
        <v>0</v>
      </c>
      <c r="M1958" s="6">
        <v>0</v>
      </c>
      <c r="N1958" s="6">
        <v>0</v>
      </c>
      <c r="O1958" s="6">
        <v>0</v>
      </c>
      <c r="P1958" s="6">
        <v>0</v>
      </c>
      <c r="Q1958" s="6">
        <v>1</v>
      </c>
      <c r="R1958" s="110">
        <f t="shared" si="70"/>
        <v>1</v>
      </c>
      <c r="S1958" s="20">
        <f t="shared" si="71"/>
        <v>704</v>
      </c>
      <c r="T1958" s="124"/>
    </row>
    <row r="1959" spans="1:20" ht="18" customHeight="1" x14ac:dyDescent="0.25">
      <c r="A1959" s="3" t="s">
        <v>476</v>
      </c>
      <c r="B1959" s="3">
        <v>2250119</v>
      </c>
      <c r="C1959" s="8" t="s">
        <v>2061</v>
      </c>
      <c r="D1959" s="8">
        <v>2202</v>
      </c>
      <c r="E1959" s="9">
        <v>14280</v>
      </c>
      <c r="F1959" s="6">
        <v>1</v>
      </c>
      <c r="G1959" s="6">
        <v>1</v>
      </c>
      <c r="H1959" s="6">
        <v>1</v>
      </c>
      <c r="I1959" s="6">
        <v>1</v>
      </c>
      <c r="J1959" s="6">
        <v>1</v>
      </c>
      <c r="K1959" s="6">
        <v>1</v>
      </c>
      <c r="L1959" s="6">
        <v>1</v>
      </c>
      <c r="M1959" s="6">
        <v>0</v>
      </c>
      <c r="N1959" s="6">
        <v>0</v>
      </c>
      <c r="O1959" s="6">
        <v>0</v>
      </c>
      <c r="P1959" s="6">
        <v>0</v>
      </c>
      <c r="Q1959" s="6">
        <v>0</v>
      </c>
      <c r="R1959" s="110">
        <f t="shared" si="70"/>
        <v>7</v>
      </c>
      <c r="S1959" s="20">
        <f t="shared" si="71"/>
        <v>99960</v>
      </c>
      <c r="T1959" s="124"/>
    </row>
    <row r="1960" spans="1:20" ht="18" customHeight="1" x14ac:dyDescent="0.25">
      <c r="A1960" s="3" t="s">
        <v>476</v>
      </c>
      <c r="B1960" s="3">
        <v>2250120</v>
      </c>
      <c r="C1960" s="8" t="s">
        <v>2062</v>
      </c>
      <c r="D1960" s="8">
        <v>2204004006</v>
      </c>
      <c r="E1960" s="9">
        <v>11900</v>
      </c>
      <c r="F1960" s="6">
        <v>1</v>
      </c>
      <c r="G1960" s="6">
        <v>1</v>
      </c>
      <c r="H1960" s="6">
        <v>1</v>
      </c>
      <c r="I1960" s="6">
        <v>1</v>
      </c>
      <c r="J1960" s="6">
        <v>1</v>
      </c>
      <c r="K1960" s="6">
        <v>1</v>
      </c>
      <c r="L1960" s="6">
        <v>1</v>
      </c>
      <c r="M1960" s="6">
        <v>1</v>
      </c>
      <c r="N1960" s="6">
        <v>1</v>
      </c>
      <c r="O1960" s="6">
        <v>0</v>
      </c>
      <c r="P1960" s="6">
        <v>0</v>
      </c>
      <c r="Q1960" s="6">
        <v>0</v>
      </c>
      <c r="R1960" s="110">
        <f t="shared" si="70"/>
        <v>9</v>
      </c>
      <c r="S1960" s="20">
        <f t="shared" si="71"/>
        <v>107100</v>
      </c>
      <c r="T1960" s="124"/>
    </row>
    <row r="1961" spans="1:20" ht="18" customHeight="1" x14ac:dyDescent="0.25">
      <c r="A1961" s="3" t="s">
        <v>476</v>
      </c>
      <c r="B1961" s="3">
        <v>2250121</v>
      </c>
      <c r="C1961" s="8" t="s">
        <v>2063</v>
      </c>
      <c r="D1961" s="8">
        <v>2204004003</v>
      </c>
      <c r="E1961" s="9">
        <v>29750</v>
      </c>
      <c r="F1961" s="6">
        <v>0</v>
      </c>
      <c r="G1961" s="6">
        <v>0</v>
      </c>
      <c r="H1961" s="6">
        <v>0</v>
      </c>
      <c r="I1961" s="6">
        <v>0</v>
      </c>
      <c r="J1961" s="6">
        <v>0</v>
      </c>
      <c r="K1961" s="6">
        <v>0</v>
      </c>
      <c r="L1961" s="6">
        <v>0</v>
      </c>
      <c r="M1961" s="6">
        <v>0</v>
      </c>
      <c r="N1961" s="6">
        <v>0</v>
      </c>
      <c r="O1961" s="6">
        <v>0</v>
      </c>
      <c r="P1961" s="6">
        <v>0</v>
      </c>
      <c r="Q1961" s="6">
        <v>1</v>
      </c>
      <c r="R1961" s="110">
        <f t="shared" si="70"/>
        <v>1</v>
      </c>
      <c r="S1961" s="20">
        <f t="shared" si="71"/>
        <v>29750</v>
      </c>
      <c r="T1961" s="124"/>
    </row>
    <row r="1962" spans="1:20" ht="18" customHeight="1" x14ac:dyDescent="0.25">
      <c r="A1962" s="3" t="s">
        <v>476</v>
      </c>
      <c r="B1962" s="3">
        <v>22564975</v>
      </c>
      <c r="C1962" s="8" t="s">
        <v>1204</v>
      </c>
      <c r="D1962" s="8">
        <v>2204005</v>
      </c>
      <c r="E1962" s="9">
        <v>22</v>
      </c>
      <c r="F1962" s="6">
        <v>8</v>
      </c>
      <c r="G1962" s="6">
        <v>8</v>
      </c>
      <c r="H1962" s="6">
        <v>8</v>
      </c>
      <c r="I1962" s="6">
        <v>8</v>
      </c>
      <c r="J1962" s="6">
        <v>8</v>
      </c>
      <c r="K1962" s="6">
        <v>8</v>
      </c>
      <c r="L1962" s="6">
        <v>8</v>
      </c>
      <c r="M1962" s="6">
        <v>9</v>
      </c>
      <c r="N1962" s="6">
        <v>9</v>
      </c>
      <c r="O1962" s="6">
        <v>9</v>
      </c>
      <c r="P1962" s="6">
        <v>9</v>
      </c>
      <c r="Q1962" s="6">
        <v>9</v>
      </c>
      <c r="R1962" s="110">
        <f t="shared" si="70"/>
        <v>101</v>
      </c>
      <c r="S1962" s="20">
        <f t="shared" si="71"/>
        <v>2222</v>
      </c>
      <c r="T1962" s="124"/>
    </row>
    <row r="1963" spans="1:20" ht="18" customHeight="1" x14ac:dyDescent="0.25">
      <c r="A1963" s="3" t="s">
        <v>476</v>
      </c>
      <c r="B1963" s="3">
        <v>240000</v>
      </c>
      <c r="C1963" s="8" t="s">
        <v>2064</v>
      </c>
      <c r="D1963" s="8">
        <v>2204001</v>
      </c>
      <c r="E1963" s="9">
        <v>46</v>
      </c>
      <c r="F1963" s="6">
        <v>14</v>
      </c>
      <c r="G1963" s="6">
        <v>14</v>
      </c>
      <c r="H1963" s="6">
        <v>14</v>
      </c>
      <c r="I1963" s="6">
        <v>14</v>
      </c>
      <c r="J1963" s="6">
        <v>14</v>
      </c>
      <c r="K1963" s="6">
        <v>14</v>
      </c>
      <c r="L1963" s="6">
        <v>14</v>
      </c>
      <c r="M1963" s="6">
        <v>14</v>
      </c>
      <c r="N1963" s="6">
        <v>14</v>
      </c>
      <c r="O1963" s="6">
        <v>14</v>
      </c>
      <c r="P1963" s="6">
        <v>14</v>
      </c>
      <c r="Q1963" s="6">
        <v>14</v>
      </c>
      <c r="R1963" s="110">
        <f t="shared" si="70"/>
        <v>168</v>
      </c>
      <c r="S1963" s="20">
        <f t="shared" si="71"/>
        <v>7728</v>
      </c>
      <c r="T1963" s="124"/>
    </row>
    <row r="1964" spans="1:20" ht="18" customHeight="1" x14ac:dyDescent="0.25">
      <c r="A1964" s="3" t="s">
        <v>476</v>
      </c>
      <c r="B1964" s="3">
        <v>24135510</v>
      </c>
      <c r="C1964" s="8" t="s">
        <v>1210</v>
      </c>
      <c r="D1964" s="8">
        <v>2204005</v>
      </c>
      <c r="E1964" s="9">
        <v>60</v>
      </c>
      <c r="F1964" s="6">
        <v>79</v>
      </c>
      <c r="G1964" s="6">
        <v>79</v>
      </c>
      <c r="H1964" s="6">
        <v>79</v>
      </c>
      <c r="I1964" s="6">
        <v>79</v>
      </c>
      <c r="J1964" s="6">
        <v>79</v>
      </c>
      <c r="K1964" s="6">
        <v>79</v>
      </c>
      <c r="L1964" s="6">
        <v>79</v>
      </c>
      <c r="M1964" s="6">
        <v>79</v>
      </c>
      <c r="N1964" s="6">
        <v>79</v>
      </c>
      <c r="O1964" s="6">
        <v>79</v>
      </c>
      <c r="P1964" s="6">
        <v>79</v>
      </c>
      <c r="Q1964" s="6">
        <v>79</v>
      </c>
      <c r="R1964" s="110">
        <f t="shared" si="70"/>
        <v>948</v>
      </c>
      <c r="S1964" s="20">
        <f t="shared" si="71"/>
        <v>56880</v>
      </c>
      <c r="T1964" s="124"/>
    </row>
    <row r="1965" spans="1:20" ht="18" customHeight="1" x14ac:dyDescent="0.25">
      <c r="A1965" s="3" t="s">
        <v>476</v>
      </c>
      <c r="B1965" s="3">
        <v>24401002</v>
      </c>
      <c r="C1965" s="8" t="s">
        <v>2065</v>
      </c>
      <c r="D1965" s="8">
        <v>220400300000</v>
      </c>
      <c r="E1965" s="9">
        <v>59976</v>
      </c>
      <c r="F1965" s="6">
        <v>1</v>
      </c>
      <c r="G1965" s="6">
        <v>1</v>
      </c>
      <c r="H1965" s="6">
        <v>1</v>
      </c>
      <c r="I1965" s="6">
        <v>1</v>
      </c>
      <c r="J1965" s="6">
        <v>1</v>
      </c>
      <c r="K1965" s="6">
        <v>1</v>
      </c>
      <c r="L1965" s="6">
        <v>0</v>
      </c>
      <c r="M1965" s="6">
        <v>0</v>
      </c>
      <c r="N1965" s="6">
        <v>0</v>
      </c>
      <c r="O1965" s="6">
        <v>0</v>
      </c>
      <c r="P1965" s="6">
        <v>0</v>
      </c>
      <c r="Q1965" s="6">
        <v>0</v>
      </c>
      <c r="R1965" s="110">
        <f t="shared" si="70"/>
        <v>6</v>
      </c>
      <c r="S1965" s="20">
        <f t="shared" si="71"/>
        <v>359856</v>
      </c>
      <c r="T1965" s="124"/>
    </row>
    <row r="1966" spans="1:20" ht="18" customHeight="1" x14ac:dyDescent="0.25">
      <c r="A1966" s="3" t="s">
        <v>476</v>
      </c>
      <c r="B1966" s="3">
        <v>24410123</v>
      </c>
      <c r="C1966" s="8" t="s">
        <v>2066</v>
      </c>
      <c r="D1966" s="8">
        <v>2204005003</v>
      </c>
      <c r="E1966" s="9">
        <v>90440</v>
      </c>
      <c r="F1966" s="6">
        <v>1</v>
      </c>
      <c r="G1966" s="6">
        <v>1</v>
      </c>
      <c r="H1966" s="6">
        <v>1</v>
      </c>
      <c r="I1966" s="6">
        <v>1</v>
      </c>
      <c r="J1966" s="6">
        <v>1</v>
      </c>
      <c r="K1966" s="6">
        <v>1</v>
      </c>
      <c r="L1966" s="6">
        <v>1</v>
      </c>
      <c r="M1966" s="6">
        <v>2</v>
      </c>
      <c r="N1966" s="6">
        <v>2</v>
      </c>
      <c r="O1966" s="6">
        <v>2</v>
      </c>
      <c r="P1966" s="6">
        <v>2</v>
      </c>
      <c r="Q1966" s="6">
        <v>2</v>
      </c>
      <c r="R1966" s="110">
        <f t="shared" si="70"/>
        <v>17</v>
      </c>
      <c r="S1966" s="20">
        <f t="shared" si="71"/>
        <v>1537480</v>
      </c>
      <c r="T1966" s="124"/>
    </row>
    <row r="1967" spans="1:20" ht="18" customHeight="1" x14ac:dyDescent="0.25">
      <c r="A1967" s="3" t="s">
        <v>476</v>
      </c>
      <c r="B1967" s="3">
        <v>24410124</v>
      </c>
      <c r="C1967" s="8" t="s">
        <v>2067</v>
      </c>
      <c r="D1967" s="8">
        <v>2204005003</v>
      </c>
      <c r="E1967" s="9">
        <v>226100</v>
      </c>
      <c r="F1967" s="6">
        <v>0</v>
      </c>
      <c r="G1967" s="6">
        <v>0</v>
      </c>
      <c r="H1967" s="6">
        <v>0</v>
      </c>
      <c r="I1967" s="6">
        <v>0</v>
      </c>
      <c r="J1967" s="6">
        <v>0</v>
      </c>
      <c r="K1967" s="6">
        <v>0</v>
      </c>
      <c r="L1967" s="6">
        <v>0</v>
      </c>
      <c r="M1967" s="6">
        <v>0</v>
      </c>
      <c r="N1967" s="6">
        <v>0</v>
      </c>
      <c r="O1967" s="6">
        <v>0</v>
      </c>
      <c r="P1967" s="6">
        <v>1</v>
      </c>
      <c r="Q1967" s="6">
        <v>1</v>
      </c>
      <c r="R1967" s="110">
        <f t="shared" si="70"/>
        <v>2</v>
      </c>
      <c r="S1967" s="20">
        <f t="shared" si="71"/>
        <v>452200</v>
      </c>
      <c r="T1967" s="124"/>
    </row>
    <row r="1968" spans="1:20" ht="18" customHeight="1" x14ac:dyDescent="0.25">
      <c r="A1968" s="3" t="s">
        <v>476</v>
      </c>
      <c r="B1968" s="3">
        <v>24410323</v>
      </c>
      <c r="C1968" s="8" t="s">
        <v>2068</v>
      </c>
      <c r="D1968" s="8">
        <v>2204005003</v>
      </c>
      <c r="E1968" s="9">
        <v>3570</v>
      </c>
      <c r="F1968" s="6">
        <v>1</v>
      </c>
      <c r="G1968" s="6">
        <v>1</v>
      </c>
      <c r="H1968" s="6">
        <v>1</v>
      </c>
      <c r="I1968" s="6">
        <v>1</v>
      </c>
      <c r="J1968" s="6">
        <v>1</v>
      </c>
      <c r="K1968" s="6">
        <v>1</v>
      </c>
      <c r="L1968" s="6">
        <v>1</v>
      </c>
      <c r="M1968" s="6">
        <v>1</v>
      </c>
      <c r="N1968" s="6">
        <v>0</v>
      </c>
      <c r="O1968" s="6">
        <v>0</v>
      </c>
      <c r="P1968" s="6">
        <v>0</v>
      </c>
      <c r="Q1968" s="6">
        <v>0</v>
      </c>
      <c r="R1968" s="110">
        <f t="shared" si="70"/>
        <v>8</v>
      </c>
      <c r="S1968" s="20">
        <f t="shared" si="71"/>
        <v>28560</v>
      </c>
      <c r="T1968" s="124"/>
    </row>
    <row r="1969" spans="1:20" ht="18" customHeight="1" x14ac:dyDescent="0.25">
      <c r="A1969" s="3" t="s">
        <v>476</v>
      </c>
      <c r="B1969" s="3">
        <v>24410324</v>
      </c>
      <c r="C1969" s="8" t="s">
        <v>2069</v>
      </c>
      <c r="D1969" s="8">
        <v>2204005003</v>
      </c>
      <c r="E1969" s="9">
        <v>3570</v>
      </c>
      <c r="F1969" s="6">
        <v>1</v>
      </c>
      <c r="G1969" s="6">
        <v>1</v>
      </c>
      <c r="H1969" s="6">
        <v>1</v>
      </c>
      <c r="I1969" s="6">
        <v>1</v>
      </c>
      <c r="J1969" s="6">
        <v>1</v>
      </c>
      <c r="K1969" s="6">
        <v>1</v>
      </c>
      <c r="L1969" s="6">
        <v>1</v>
      </c>
      <c r="M1969" s="6">
        <v>1</v>
      </c>
      <c r="N1969" s="6">
        <v>0</v>
      </c>
      <c r="O1969" s="6">
        <v>0</v>
      </c>
      <c r="P1969" s="6">
        <v>0</v>
      </c>
      <c r="Q1969" s="6">
        <v>0</v>
      </c>
      <c r="R1969" s="110">
        <f t="shared" si="70"/>
        <v>8</v>
      </c>
      <c r="S1969" s="20">
        <f t="shared" si="71"/>
        <v>28560</v>
      </c>
      <c r="T1969" s="124"/>
    </row>
    <row r="1970" spans="1:20" ht="18" customHeight="1" x14ac:dyDescent="0.25">
      <c r="A1970" s="3" t="s">
        <v>476</v>
      </c>
      <c r="B1970" s="3">
        <v>24410325</v>
      </c>
      <c r="C1970" s="8" t="s">
        <v>2070</v>
      </c>
      <c r="D1970" s="8">
        <v>2204005003</v>
      </c>
      <c r="E1970" s="9">
        <v>26180</v>
      </c>
      <c r="F1970" s="6">
        <v>1</v>
      </c>
      <c r="G1970" s="6">
        <v>1</v>
      </c>
      <c r="H1970" s="6">
        <v>1</v>
      </c>
      <c r="I1970" s="6">
        <v>1</v>
      </c>
      <c r="J1970" s="6">
        <v>1</v>
      </c>
      <c r="K1970" s="6">
        <v>1</v>
      </c>
      <c r="L1970" s="6">
        <v>1</v>
      </c>
      <c r="M1970" s="6">
        <v>1</v>
      </c>
      <c r="N1970" s="6">
        <v>0</v>
      </c>
      <c r="O1970" s="6">
        <v>0</v>
      </c>
      <c r="P1970" s="6">
        <v>0</v>
      </c>
      <c r="Q1970" s="6">
        <v>0</v>
      </c>
      <c r="R1970" s="110">
        <f t="shared" si="70"/>
        <v>8</v>
      </c>
      <c r="S1970" s="20">
        <f t="shared" si="71"/>
        <v>209440</v>
      </c>
      <c r="T1970" s="124"/>
    </row>
    <row r="1971" spans="1:20" ht="18" customHeight="1" x14ac:dyDescent="0.25">
      <c r="A1971" s="3" t="s">
        <v>476</v>
      </c>
      <c r="B1971" s="3">
        <v>24410326</v>
      </c>
      <c r="C1971" s="8" t="s">
        <v>2071</v>
      </c>
      <c r="D1971" s="8">
        <v>2204005003</v>
      </c>
      <c r="E1971" s="9">
        <v>35700</v>
      </c>
      <c r="F1971" s="6">
        <v>1</v>
      </c>
      <c r="G1971" s="6">
        <v>1</v>
      </c>
      <c r="H1971" s="6">
        <v>1</v>
      </c>
      <c r="I1971" s="6">
        <v>1</v>
      </c>
      <c r="J1971" s="6">
        <v>1</v>
      </c>
      <c r="K1971" s="6">
        <v>1</v>
      </c>
      <c r="L1971" s="6">
        <v>1</v>
      </c>
      <c r="M1971" s="6">
        <v>1</v>
      </c>
      <c r="N1971" s="6">
        <v>0</v>
      </c>
      <c r="O1971" s="6">
        <v>0</v>
      </c>
      <c r="P1971" s="6">
        <v>0</v>
      </c>
      <c r="Q1971" s="6">
        <v>0</v>
      </c>
      <c r="R1971" s="110">
        <f t="shared" si="70"/>
        <v>8</v>
      </c>
      <c r="S1971" s="20">
        <f t="shared" si="71"/>
        <v>285600</v>
      </c>
      <c r="T1971" s="124"/>
    </row>
    <row r="1972" spans="1:20" ht="18" customHeight="1" x14ac:dyDescent="0.25">
      <c r="A1972" s="3" t="s">
        <v>476</v>
      </c>
      <c r="B1972" s="3">
        <v>24410327</v>
      </c>
      <c r="C1972" s="8" t="s">
        <v>2072</v>
      </c>
      <c r="D1972" s="8">
        <v>2204005003</v>
      </c>
      <c r="E1972" s="9">
        <v>38080</v>
      </c>
      <c r="F1972" s="6">
        <v>1</v>
      </c>
      <c r="G1972" s="6">
        <v>1</v>
      </c>
      <c r="H1972" s="6">
        <v>1</v>
      </c>
      <c r="I1972" s="6">
        <v>1</v>
      </c>
      <c r="J1972" s="6">
        <v>1</v>
      </c>
      <c r="K1972" s="6">
        <v>1</v>
      </c>
      <c r="L1972" s="6">
        <v>1</v>
      </c>
      <c r="M1972" s="6">
        <v>1</v>
      </c>
      <c r="N1972" s="6">
        <v>0</v>
      </c>
      <c r="O1972" s="6">
        <v>0</v>
      </c>
      <c r="P1972" s="6">
        <v>0</v>
      </c>
      <c r="Q1972" s="6">
        <v>0</v>
      </c>
      <c r="R1972" s="110">
        <f t="shared" si="70"/>
        <v>8</v>
      </c>
      <c r="S1972" s="20">
        <f t="shared" si="71"/>
        <v>304640</v>
      </c>
      <c r="T1972" s="124"/>
    </row>
    <row r="1973" spans="1:20" ht="18" customHeight="1" x14ac:dyDescent="0.25">
      <c r="A1973" s="3" t="s">
        <v>476</v>
      </c>
      <c r="B1973" s="3">
        <v>24410328</v>
      </c>
      <c r="C1973" s="8" t="s">
        <v>2073</v>
      </c>
      <c r="D1973" s="8">
        <v>2204005003</v>
      </c>
      <c r="E1973" s="9">
        <v>65450</v>
      </c>
      <c r="F1973" s="6">
        <v>0</v>
      </c>
      <c r="G1973" s="6">
        <v>0</v>
      </c>
      <c r="H1973" s="6">
        <v>0</v>
      </c>
      <c r="I1973" s="6">
        <v>0</v>
      </c>
      <c r="J1973" s="6">
        <v>0</v>
      </c>
      <c r="K1973" s="6">
        <v>0</v>
      </c>
      <c r="L1973" s="6">
        <v>0</v>
      </c>
      <c r="M1973" s="6">
        <v>0</v>
      </c>
      <c r="N1973" s="6">
        <v>0</v>
      </c>
      <c r="O1973" s="6">
        <v>0</v>
      </c>
      <c r="P1973" s="6">
        <v>0</v>
      </c>
      <c r="Q1973" s="6">
        <v>1</v>
      </c>
      <c r="R1973" s="110">
        <f t="shared" si="70"/>
        <v>1</v>
      </c>
      <c r="S1973" s="20">
        <f t="shared" si="71"/>
        <v>65450</v>
      </c>
      <c r="T1973" s="124"/>
    </row>
    <row r="1974" spans="1:20" ht="18" customHeight="1" x14ac:dyDescent="0.25">
      <c r="A1974" s="3" t="s">
        <v>476</v>
      </c>
      <c r="B1974" s="3">
        <v>24450216</v>
      </c>
      <c r="C1974" s="8" t="s">
        <v>2074</v>
      </c>
      <c r="D1974" s="8">
        <v>2204005003</v>
      </c>
      <c r="E1974" s="9">
        <v>82141</v>
      </c>
      <c r="F1974" s="6">
        <v>0</v>
      </c>
      <c r="G1974" s="6">
        <v>0</v>
      </c>
      <c r="H1974" s="6">
        <v>0</v>
      </c>
      <c r="I1974" s="6">
        <v>0</v>
      </c>
      <c r="J1974" s="6">
        <v>0</v>
      </c>
      <c r="K1974" s="6">
        <v>0</v>
      </c>
      <c r="L1974" s="6">
        <v>0</v>
      </c>
      <c r="M1974" s="6">
        <v>0</v>
      </c>
      <c r="N1974" s="6">
        <v>0</v>
      </c>
      <c r="O1974" s="6">
        <v>0</v>
      </c>
      <c r="P1974" s="6">
        <v>0</v>
      </c>
      <c r="Q1974" s="6">
        <v>1</v>
      </c>
      <c r="R1974" s="110">
        <f t="shared" ref="R1974:R2036" si="72">SUM(F1974:Q1974)</f>
        <v>1</v>
      </c>
      <c r="S1974" s="20">
        <f t="shared" si="71"/>
        <v>82141</v>
      </c>
      <c r="T1974" s="124"/>
    </row>
    <row r="1975" spans="1:20" ht="18" customHeight="1" x14ac:dyDescent="0.25">
      <c r="A1975" s="3" t="s">
        <v>476</v>
      </c>
      <c r="B1975" s="3">
        <v>24450217</v>
      </c>
      <c r="C1975" s="8" t="s">
        <v>2075</v>
      </c>
      <c r="D1975" s="8">
        <v>2204005003</v>
      </c>
      <c r="E1975" s="9">
        <v>466230</v>
      </c>
      <c r="F1975" s="6">
        <v>0</v>
      </c>
      <c r="G1975" s="6">
        <v>0</v>
      </c>
      <c r="H1975" s="6">
        <v>0</v>
      </c>
      <c r="I1975" s="6">
        <v>0</v>
      </c>
      <c r="J1975" s="6">
        <v>0</v>
      </c>
      <c r="K1975" s="6">
        <v>0</v>
      </c>
      <c r="L1975" s="6">
        <v>0</v>
      </c>
      <c r="M1975" s="6">
        <v>0</v>
      </c>
      <c r="N1975" s="6">
        <v>0</v>
      </c>
      <c r="O1975" s="6">
        <v>0</v>
      </c>
      <c r="P1975" s="6">
        <v>0</v>
      </c>
      <c r="Q1975" s="6">
        <v>1</v>
      </c>
      <c r="R1975" s="110">
        <f t="shared" si="72"/>
        <v>1</v>
      </c>
      <c r="S1975" s="20">
        <f t="shared" si="71"/>
        <v>466230</v>
      </c>
      <c r="T1975" s="124"/>
    </row>
    <row r="1976" spans="1:20" ht="18" customHeight="1" x14ac:dyDescent="0.25">
      <c r="A1976" s="3" t="s">
        <v>476</v>
      </c>
      <c r="B1976" s="3">
        <v>24450218</v>
      </c>
      <c r="C1976" s="8" t="s">
        <v>2076</v>
      </c>
      <c r="D1976" s="8">
        <v>2204005003</v>
      </c>
      <c r="E1976" s="9">
        <v>128465</v>
      </c>
      <c r="F1976" s="6">
        <v>0</v>
      </c>
      <c r="G1976" s="6">
        <v>0</v>
      </c>
      <c r="H1976" s="6">
        <v>0</v>
      </c>
      <c r="I1976" s="6">
        <v>0</v>
      </c>
      <c r="J1976" s="6">
        <v>0</v>
      </c>
      <c r="K1976" s="6">
        <v>0</v>
      </c>
      <c r="L1976" s="6">
        <v>0</v>
      </c>
      <c r="M1976" s="6">
        <v>0</v>
      </c>
      <c r="N1976" s="6">
        <v>0</v>
      </c>
      <c r="O1976" s="6">
        <v>0</v>
      </c>
      <c r="P1976" s="6">
        <v>0</v>
      </c>
      <c r="Q1976" s="6">
        <v>1</v>
      </c>
      <c r="R1976" s="110">
        <f t="shared" si="72"/>
        <v>1</v>
      </c>
      <c r="S1976" s="20">
        <f t="shared" si="71"/>
        <v>128465</v>
      </c>
      <c r="T1976" s="124"/>
    </row>
    <row r="1977" spans="1:20" ht="18" customHeight="1" x14ac:dyDescent="0.25">
      <c r="A1977" s="3" t="s">
        <v>476</v>
      </c>
      <c r="B1977" s="3">
        <v>24450219</v>
      </c>
      <c r="C1977" s="8" t="s">
        <v>2077</v>
      </c>
      <c r="D1977" s="8">
        <v>2204005003</v>
      </c>
      <c r="E1977" s="9">
        <v>308718</v>
      </c>
      <c r="F1977" s="6">
        <v>0</v>
      </c>
      <c r="G1977" s="6">
        <v>0</v>
      </c>
      <c r="H1977" s="6">
        <v>0</v>
      </c>
      <c r="I1977" s="6">
        <v>0</v>
      </c>
      <c r="J1977" s="6">
        <v>0</v>
      </c>
      <c r="K1977" s="6">
        <v>0</v>
      </c>
      <c r="L1977" s="6">
        <v>0</v>
      </c>
      <c r="M1977" s="6">
        <v>0</v>
      </c>
      <c r="N1977" s="6">
        <v>0</v>
      </c>
      <c r="O1977" s="6">
        <v>0</v>
      </c>
      <c r="P1977" s="6">
        <v>0</v>
      </c>
      <c r="Q1977" s="6">
        <v>1</v>
      </c>
      <c r="R1977" s="110">
        <f t="shared" si="72"/>
        <v>1</v>
      </c>
      <c r="S1977" s="20">
        <f t="shared" si="71"/>
        <v>308718</v>
      </c>
      <c r="T1977" s="124"/>
    </row>
    <row r="1978" spans="1:20" ht="18" customHeight="1" x14ac:dyDescent="0.25">
      <c r="A1978" s="3" t="s">
        <v>476</v>
      </c>
      <c r="B1978" s="3">
        <v>24450220</v>
      </c>
      <c r="C1978" s="8" t="s">
        <v>2078</v>
      </c>
      <c r="D1978" s="8">
        <v>2204005003</v>
      </c>
      <c r="E1978" s="9">
        <v>276784</v>
      </c>
      <c r="F1978" s="6">
        <v>0</v>
      </c>
      <c r="G1978" s="6">
        <v>0</v>
      </c>
      <c r="H1978" s="6">
        <v>0</v>
      </c>
      <c r="I1978" s="6">
        <v>0</v>
      </c>
      <c r="J1978" s="6">
        <v>0</v>
      </c>
      <c r="K1978" s="6">
        <v>0</v>
      </c>
      <c r="L1978" s="6">
        <v>0</v>
      </c>
      <c r="M1978" s="6">
        <v>0</v>
      </c>
      <c r="N1978" s="6">
        <v>0</v>
      </c>
      <c r="O1978" s="6">
        <v>0</v>
      </c>
      <c r="P1978" s="6">
        <v>0</v>
      </c>
      <c r="Q1978" s="6">
        <v>1</v>
      </c>
      <c r="R1978" s="110">
        <f t="shared" si="72"/>
        <v>1</v>
      </c>
      <c r="S1978" s="20">
        <f t="shared" si="71"/>
        <v>276784</v>
      </c>
      <c r="T1978" s="124"/>
    </row>
    <row r="1979" spans="1:20" ht="18" customHeight="1" x14ac:dyDescent="0.25">
      <c r="A1979" s="3" t="s">
        <v>476</v>
      </c>
      <c r="B1979" s="3">
        <v>24450221</v>
      </c>
      <c r="C1979" s="8" t="s">
        <v>2079</v>
      </c>
      <c r="D1979" s="8">
        <v>2204005003</v>
      </c>
      <c r="E1979" s="9">
        <v>230657</v>
      </c>
      <c r="F1979" s="6">
        <v>0</v>
      </c>
      <c r="G1979" s="6">
        <v>0</v>
      </c>
      <c r="H1979" s="6">
        <v>0</v>
      </c>
      <c r="I1979" s="6">
        <v>0</v>
      </c>
      <c r="J1979" s="6">
        <v>0</v>
      </c>
      <c r="K1979" s="6">
        <v>0</v>
      </c>
      <c r="L1979" s="6">
        <v>0</v>
      </c>
      <c r="M1979" s="6">
        <v>0</v>
      </c>
      <c r="N1979" s="6">
        <v>0</v>
      </c>
      <c r="O1979" s="6">
        <v>0</v>
      </c>
      <c r="P1979" s="6">
        <v>0</v>
      </c>
      <c r="Q1979" s="6">
        <v>1</v>
      </c>
      <c r="R1979" s="110">
        <f t="shared" si="72"/>
        <v>1</v>
      </c>
      <c r="S1979" s="20">
        <f t="shared" si="71"/>
        <v>230657</v>
      </c>
      <c r="T1979" s="124"/>
    </row>
    <row r="1980" spans="1:20" ht="18" customHeight="1" x14ac:dyDescent="0.25">
      <c r="A1980" s="3" t="s">
        <v>476</v>
      </c>
      <c r="B1980" s="3">
        <v>24450222</v>
      </c>
      <c r="C1980" s="8" t="s">
        <v>2080</v>
      </c>
      <c r="D1980" s="8">
        <v>2204005003</v>
      </c>
      <c r="E1980" s="9">
        <v>239883</v>
      </c>
      <c r="F1980" s="6">
        <v>0</v>
      </c>
      <c r="G1980" s="6">
        <v>0</v>
      </c>
      <c r="H1980" s="6">
        <v>0</v>
      </c>
      <c r="I1980" s="6">
        <v>0</v>
      </c>
      <c r="J1980" s="6">
        <v>0</v>
      </c>
      <c r="K1980" s="6">
        <v>0</v>
      </c>
      <c r="L1980" s="6">
        <v>0</v>
      </c>
      <c r="M1980" s="6">
        <v>0</v>
      </c>
      <c r="N1980" s="6">
        <v>0</v>
      </c>
      <c r="O1980" s="6">
        <v>0</v>
      </c>
      <c r="P1980" s="6">
        <v>0</v>
      </c>
      <c r="Q1980" s="6">
        <v>1</v>
      </c>
      <c r="R1980" s="110">
        <f t="shared" si="72"/>
        <v>1</v>
      </c>
      <c r="S1980" s="20">
        <f t="shared" si="71"/>
        <v>239883</v>
      </c>
      <c r="T1980" s="124"/>
    </row>
    <row r="1981" spans="1:20" ht="18" customHeight="1" x14ac:dyDescent="0.25">
      <c r="A1981" s="3" t="s">
        <v>476</v>
      </c>
      <c r="B1981" s="3">
        <v>24450223</v>
      </c>
      <c r="C1981" s="8" t="s">
        <v>2081</v>
      </c>
      <c r="D1981" s="8">
        <v>2204005003</v>
      </c>
      <c r="E1981" s="9">
        <v>205677</v>
      </c>
      <c r="F1981" s="6">
        <v>0</v>
      </c>
      <c r="G1981" s="6">
        <v>0</v>
      </c>
      <c r="H1981" s="6">
        <v>0</v>
      </c>
      <c r="I1981" s="6">
        <v>0</v>
      </c>
      <c r="J1981" s="6">
        <v>0</v>
      </c>
      <c r="K1981" s="6">
        <v>0</v>
      </c>
      <c r="L1981" s="6">
        <v>0</v>
      </c>
      <c r="M1981" s="6">
        <v>0</v>
      </c>
      <c r="N1981" s="6">
        <v>0</v>
      </c>
      <c r="O1981" s="6">
        <v>0</v>
      </c>
      <c r="P1981" s="6">
        <v>0</v>
      </c>
      <c r="Q1981" s="6">
        <v>1</v>
      </c>
      <c r="R1981" s="110">
        <f t="shared" si="72"/>
        <v>1</v>
      </c>
      <c r="S1981" s="20">
        <f t="shared" si="71"/>
        <v>205677</v>
      </c>
      <c r="T1981" s="124"/>
    </row>
    <row r="1982" spans="1:20" ht="18" customHeight="1" x14ac:dyDescent="0.25">
      <c r="A1982" s="3" t="s">
        <v>476</v>
      </c>
      <c r="B1982" s="3">
        <v>24450224</v>
      </c>
      <c r="C1982" s="8" t="s">
        <v>2082</v>
      </c>
      <c r="D1982" s="8">
        <v>2204005003</v>
      </c>
      <c r="E1982" s="9">
        <v>75798</v>
      </c>
      <c r="F1982" s="6">
        <v>0</v>
      </c>
      <c r="G1982" s="6">
        <v>0</v>
      </c>
      <c r="H1982" s="6">
        <v>0</v>
      </c>
      <c r="I1982" s="6">
        <v>0</v>
      </c>
      <c r="J1982" s="6">
        <v>0</v>
      </c>
      <c r="K1982" s="6">
        <v>0</v>
      </c>
      <c r="L1982" s="6">
        <v>0</v>
      </c>
      <c r="M1982" s="6">
        <v>0</v>
      </c>
      <c r="N1982" s="6">
        <v>0</v>
      </c>
      <c r="O1982" s="6">
        <v>0</v>
      </c>
      <c r="P1982" s="6">
        <v>0</v>
      </c>
      <c r="Q1982" s="6">
        <v>1</v>
      </c>
      <c r="R1982" s="110">
        <f t="shared" si="72"/>
        <v>1</v>
      </c>
      <c r="S1982" s="20">
        <f t="shared" si="71"/>
        <v>75798</v>
      </c>
      <c r="T1982" s="124"/>
    </row>
    <row r="1983" spans="1:20" ht="18" customHeight="1" x14ac:dyDescent="0.25">
      <c r="A1983" s="3" t="s">
        <v>476</v>
      </c>
      <c r="B1983" s="3">
        <v>24450225</v>
      </c>
      <c r="C1983" s="8" t="s">
        <v>2083</v>
      </c>
      <c r="D1983" s="8">
        <v>2204005003</v>
      </c>
      <c r="E1983" s="9">
        <v>86442</v>
      </c>
      <c r="F1983" s="6">
        <v>0</v>
      </c>
      <c r="G1983" s="6">
        <v>0</v>
      </c>
      <c r="H1983" s="6">
        <v>0</v>
      </c>
      <c r="I1983" s="6">
        <v>0</v>
      </c>
      <c r="J1983" s="6">
        <v>0</v>
      </c>
      <c r="K1983" s="6">
        <v>0</v>
      </c>
      <c r="L1983" s="6">
        <v>0</v>
      </c>
      <c r="M1983" s="6">
        <v>0</v>
      </c>
      <c r="N1983" s="6">
        <v>0</v>
      </c>
      <c r="O1983" s="6">
        <v>0</v>
      </c>
      <c r="P1983" s="6">
        <v>0</v>
      </c>
      <c r="Q1983" s="6">
        <v>1</v>
      </c>
      <c r="R1983" s="110">
        <f t="shared" si="72"/>
        <v>1</v>
      </c>
      <c r="S1983" s="20">
        <f t="shared" si="71"/>
        <v>86442</v>
      </c>
      <c r="T1983" s="124"/>
    </row>
    <row r="1984" spans="1:20" ht="18" customHeight="1" x14ac:dyDescent="0.25">
      <c r="A1984" s="3" t="s">
        <v>476</v>
      </c>
      <c r="B1984" s="3">
        <v>24450226</v>
      </c>
      <c r="C1984" s="8" t="s">
        <v>2084</v>
      </c>
      <c r="D1984" s="8">
        <v>2204005003</v>
      </c>
      <c r="E1984" s="9">
        <v>72889</v>
      </c>
      <c r="F1984" s="6">
        <v>0</v>
      </c>
      <c r="G1984" s="6">
        <v>0</v>
      </c>
      <c r="H1984" s="6">
        <v>0</v>
      </c>
      <c r="I1984" s="6">
        <v>0</v>
      </c>
      <c r="J1984" s="6">
        <v>0</v>
      </c>
      <c r="K1984" s="6">
        <v>0</v>
      </c>
      <c r="L1984" s="6">
        <v>0</v>
      </c>
      <c r="M1984" s="6">
        <v>0</v>
      </c>
      <c r="N1984" s="6">
        <v>0</v>
      </c>
      <c r="O1984" s="6">
        <v>0</v>
      </c>
      <c r="P1984" s="6">
        <v>0</v>
      </c>
      <c r="Q1984" s="6">
        <v>1</v>
      </c>
      <c r="R1984" s="110">
        <f t="shared" si="72"/>
        <v>1</v>
      </c>
      <c r="S1984" s="20">
        <f t="shared" si="71"/>
        <v>72889</v>
      </c>
      <c r="T1984" s="124"/>
    </row>
    <row r="1985" spans="1:20" ht="18" customHeight="1" x14ac:dyDescent="0.25">
      <c r="A1985" s="3" t="s">
        <v>476</v>
      </c>
      <c r="B1985" s="3">
        <v>24450227</v>
      </c>
      <c r="C1985" s="8" t="s">
        <v>2085</v>
      </c>
      <c r="D1985" s="8">
        <v>2204005003</v>
      </c>
      <c r="E1985" s="9">
        <v>95665</v>
      </c>
      <c r="F1985" s="6">
        <v>0</v>
      </c>
      <c r="G1985" s="6">
        <v>0</v>
      </c>
      <c r="H1985" s="6">
        <v>0</v>
      </c>
      <c r="I1985" s="6">
        <v>0</v>
      </c>
      <c r="J1985" s="6">
        <v>0</v>
      </c>
      <c r="K1985" s="6">
        <v>0</v>
      </c>
      <c r="L1985" s="6">
        <v>0</v>
      </c>
      <c r="M1985" s="6">
        <v>0</v>
      </c>
      <c r="N1985" s="6">
        <v>0</v>
      </c>
      <c r="O1985" s="6">
        <v>0</v>
      </c>
      <c r="P1985" s="6">
        <v>0</v>
      </c>
      <c r="Q1985" s="6">
        <v>1</v>
      </c>
      <c r="R1985" s="110">
        <f t="shared" si="72"/>
        <v>1</v>
      </c>
      <c r="S1985" s="20">
        <f t="shared" si="71"/>
        <v>95665</v>
      </c>
      <c r="T1985" s="124"/>
    </row>
    <row r="1986" spans="1:20" ht="18" customHeight="1" x14ac:dyDescent="0.25">
      <c r="A1986" s="3" t="s">
        <v>476</v>
      </c>
      <c r="B1986" s="3">
        <v>25225123</v>
      </c>
      <c r="C1986" s="8" t="s">
        <v>2086</v>
      </c>
      <c r="D1986" s="8">
        <v>2204005003</v>
      </c>
      <c r="E1986" s="9">
        <v>4748</v>
      </c>
      <c r="F1986" s="6">
        <v>3</v>
      </c>
      <c r="G1986" s="6">
        <v>3</v>
      </c>
      <c r="H1986" s="6">
        <v>3</v>
      </c>
      <c r="I1986" s="6">
        <v>3</v>
      </c>
      <c r="J1986" s="6">
        <v>3</v>
      </c>
      <c r="K1986" s="6">
        <v>3</v>
      </c>
      <c r="L1986" s="6">
        <v>3</v>
      </c>
      <c r="M1986" s="6">
        <v>4</v>
      </c>
      <c r="N1986" s="6">
        <v>4</v>
      </c>
      <c r="O1986" s="6">
        <v>4</v>
      </c>
      <c r="P1986" s="6">
        <v>4</v>
      </c>
      <c r="Q1986" s="6">
        <v>4</v>
      </c>
      <c r="R1986" s="110">
        <f t="shared" si="72"/>
        <v>41</v>
      </c>
      <c r="S1986" s="20">
        <f t="shared" si="71"/>
        <v>194668</v>
      </c>
      <c r="T1986" s="124"/>
    </row>
    <row r="1987" spans="1:20" ht="18" customHeight="1" x14ac:dyDescent="0.25">
      <c r="A1987" s="3" t="s">
        <v>476</v>
      </c>
      <c r="B1987" s="3">
        <v>25225124</v>
      </c>
      <c r="C1987" s="8" t="s">
        <v>2087</v>
      </c>
      <c r="D1987" s="8">
        <v>2204005003</v>
      </c>
      <c r="E1987" s="9">
        <v>17493</v>
      </c>
      <c r="F1987" s="6">
        <v>4</v>
      </c>
      <c r="G1987" s="6">
        <v>4</v>
      </c>
      <c r="H1987" s="6">
        <v>4</v>
      </c>
      <c r="I1987" s="6">
        <v>4</v>
      </c>
      <c r="J1987" s="6">
        <v>4</v>
      </c>
      <c r="K1987" s="6">
        <v>4</v>
      </c>
      <c r="L1987" s="6">
        <v>5</v>
      </c>
      <c r="M1987" s="6">
        <v>5</v>
      </c>
      <c r="N1987" s="6">
        <v>5</v>
      </c>
      <c r="O1987" s="6">
        <v>5</v>
      </c>
      <c r="P1987" s="6">
        <v>5</v>
      </c>
      <c r="Q1987" s="6">
        <v>5</v>
      </c>
      <c r="R1987" s="110">
        <f t="shared" si="72"/>
        <v>54</v>
      </c>
      <c r="S1987" s="20">
        <f t="shared" si="71"/>
        <v>944622</v>
      </c>
      <c r="T1987" s="124"/>
    </row>
    <row r="1988" spans="1:20" ht="18" customHeight="1" x14ac:dyDescent="0.25">
      <c r="A1988" s="3" t="s">
        <v>476</v>
      </c>
      <c r="B1988" s="3">
        <v>25225125</v>
      </c>
      <c r="C1988" s="8" t="s">
        <v>2088</v>
      </c>
      <c r="D1988" s="8">
        <v>2204005003</v>
      </c>
      <c r="E1988" s="9">
        <v>27073</v>
      </c>
      <c r="F1988" s="6">
        <v>1</v>
      </c>
      <c r="G1988" s="6">
        <v>1</v>
      </c>
      <c r="H1988" s="6">
        <v>1</v>
      </c>
      <c r="I1988" s="6">
        <v>1</v>
      </c>
      <c r="J1988" s="6">
        <v>1</v>
      </c>
      <c r="K1988" s="6">
        <v>1</v>
      </c>
      <c r="L1988" s="6">
        <v>1</v>
      </c>
      <c r="M1988" s="6">
        <v>1</v>
      </c>
      <c r="N1988" s="6">
        <v>1</v>
      </c>
      <c r="O1988" s="6">
        <v>1</v>
      </c>
      <c r="P1988" s="6">
        <v>1</v>
      </c>
      <c r="Q1988" s="6">
        <v>1</v>
      </c>
      <c r="R1988" s="110">
        <f t="shared" si="72"/>
        <v>12</v>
      </c>
      <c r="S1988" s="20">
        <f t="shared" si="71"/>
        <v>324876</v>
      </c>
      <c r="T1988" s="124"/>
    </row>
    <row r="1989" spans="1:20" ht="18" customHeight="1" x14ac:dyDescent="0.25">
      <c r="A1989" s="3" t="s">
        <v>476</v>
      </c>
      <c r="B1989" s="3">
        <v>34004000</v>
      </c>
      <c r="C1989" s="8" t="s">
        <v>1543</v>
      </c>
      <c r="D1989" s="8">
        <v>2204013</v>
      </c>
      <c r="E1989" s="9">
        <v>59381</v>
      </c>
      <c r="F1989" s="6">
        <v>0</v>
      </c>
      <c r="G1989" s="6">
        <v>0</v>
      </c>
      <c r="H1989" s="6">
        <v>0</v>
      </c>
      <c r="I1989" s="6">
        <v>0</v>
      </c>
      <c r="J1989" s="6">
        <v>0</v>
      </c>
      <c r="K1989" s="6">
        <v>0</v>
      </c>
      <c r="L1989" s="6">
        <v>0</v>
      </c>
      <c r="M1989" s="6">
        <v>0</v>
      </c>
      <c r="N1989" s="6">
        <v>0</v>
      </c>
      <c r="O1989" s="6">
        <v>0</v>
      </c>
      <c r="P1989" s="6">
        <v>0</v>
      </c>
      <c r="Q1989" s="6">
        <v>1</v>
      </c>
      <c r="R1989" s="110">
        <f t="shared" si="72"/>
        <v>1</v>
      </c>
      <c r="S1989" s="20">
        <f t="shared" ref="S1989:S2051" si="73">R1989*E1989</f>
        <v>59381</v>
      </c>
      <c r="T1989" s="124"/>
    </row>
    <row r="1990" spans="1:20" ht="18" customHeight="1" x14ac:dyDescent="0.25">
      <c r="A1990" s="3" t="s">
        <v>476</v>
      </c>
      <c r="B1990" s="3">
        <v>34006020</v>
      </c>
      <c r="C1990" s="8" t="s">
        <v>2089</v>
      </c>
      <c r="D1990" s="8">
        <v>2204005</v>
      </c>
      <c r="E1990" s="9">
        <v>181475</v>
      </c>
      <c r="F1990" s="6">
        <v>0</v>
      </c>
      <c r="G1990" s="6">
        <v>0</v>
      </c>
      <c r="H1990" s="6">
        <v>0</v>
      </c>
      <c r="I1990" s="6">
        <v>0</v>
      </c>
      <c r="J1990" s="6">
        <v>0</v>
      </c>
      <c r="K1990" s="6">
        <v>0</v>
      </c>
      <c r="L1990" s="6">
        <v>0</v>
      </c>
      <c r="M1990" s="6">
        <v>0</v>
      </c>
      <c r="N1990" s="6">
        <v>0</v>
      </c>
      <c r="O1990" s="6">
        <v>0</v>
      </c>
      <c r="P1990" s="6">
        <v>0</v>
      </c>
      <c r="Q1990" s="6">
        <v>1</v>
      </c>
      <c r="R1990" s="110">
        <f t="shared" si="72"/>
        <v>1</v>
      </c>
      <c r="S1990" s="20">
        <f t="shared" si="73"/>
        <v>181475</v>
      </c>
      <c r="T1990" s="124"/>
    </row>
    <row r="1991" spans="1:20" ht="18" customHeight="1" x14ac:dyDescent="0.25">
      <c r="A1991" s="3" t="s">
        <v>476</v>
      </c>
      <c r="B1991" s="3">
        <v>34010123</v>
      </c>
      <c r="C1991" s="8" t="s">
        <v>2090</v>
      </c>
      <c r="D1991" s="8">
        <v>2204005003</v>
      </c>
      <c r="E1991" s="9">
        <v>54264</v>
      </c>
      <c r="F1991" s="6">
        <v>2</v>
      </c>
      <c r="G1991" s="6">
        <v>2</v>
      </c>
      <c r="H1991" s="6">
        <v>2</v>
      </c>
      <c r="I1991" s="6">
        <v>2</v>
      </c>
      <c r="J1991" s="6">
        <v>2</v>
      </c>
      <c r="K1991" s="6">
        <v>2</v>
      </c>
      <c r="L1991" s="6">
        <v>2</v>
      </c>
      <c r="M1991" s="6">
        <v>2</v>
      </c>
      <c r="N1991" s="6">
        <v>2</v>
      </c>
      <c r="O1991" s="6">
        <v>2</v>
      </c>
      <c r="P1991" s="6">
        <v>3</v>
      </c>
      <c r="Q1991" s="6">
        <v>3</v>
      </c>
      <c r="R1991" s="110">
        <f t="shared" si="72"/>
        <v>26</v>
      </c>
      <c r="S1991" s="20">
        <f t="shared" si="73"/>
        <v>1410864</v>
      </c>
      <c r="T1991" s="124"/>
    </row>
    <row r="1992" spans="1:20" ht="18" customHeight="1" x14ac:dyDescent="0.25">
      <c r="A1992" s="3" t="s">
        <v>476</v>
      </c>
      <c r="B1992" s="3">
        <v>34011052</v>
      </c>
      <c r="C1992" s="8" t="s">
        <v>2091</v>
      </c>
      <c r="D1992" s="8">
        <v>220400400400</v>
      </c>
      <c r="E1992" s="9">
        <v>70210</v>
      </c>
      <c r="F1992" s="6">
        <v>1</v>
      </c>
      <c r="G1992" s="6">
        <v>1</v>
      </c>
      <c r="H1992" s="6">
        <v>1</v>
      </c>
      <c r="I1992" s="6">
        <v>1</v>
      </c>
      <c r="J1992" s="6">
        <v>1</v>
      </c>
      <c r="K1992" s="6">
        <v>1</v>
      </c>
      <c r="L1992" s="6">
        <v>1</v>
      </c>
      <c r="M1992" s="6">
        <v>1</v>
      </c>
      <c r="N1992" s="6">
        <v>1</v>
      </c>
      <c r="O1992" s="6">
        <v>1</v>
      </c>
      <c r="P1992" s="6">
        <v>1</v>
      </c>
      <c r="Q1992" s="6">
        <v>1</v>
      </c>
      <c r="R1992" s="110">
        <f t="shared" si="72"/>
        <v>12</v>
      </c>
      <c r="S1992" s="20">
        <f t="shared" si="73"/>
        <v>842520</v>
      </c>
      <c r="T1992" s="124"/>
    </row>
    <row r="1993" spans="1:20" ht="18" customHeight="1" x14ac:dyDescent="0.25">
      <c r="A1993" s="3" t="s">
        <v>476</v>
      </c>
      <c r="B1993" s="3">
        <v>34015360</v>
      </c>
      <c r="C1993" s="8" t="s">
        <v>1878</v>
      </c>
      <c r="D1993" s="8">
        <v>2204005</v>
      </c>
      <c r="E1993" s="9">
        <v>327250</v>
      </c>
      <c r="F1993" s="6">
        <v>0</v>
      </c>
      <c r="G1993" s="6">
        <v>0</v>
      </c>
      <c r="H1993" s="6">
        <v>0</v>
      </c>
      <c r="I1993" s="6">
        <v>0</v>
      </c>
      <c r="J1993" s="6">
        <v>0</v>
      </c>
      <c r="K1993" s="6">
        <v>0</v>
      </c>
      <c r="L1993" s="6">
        <v>0</v>
      </c>
      <c r="M1993" s="6">
        <v>0</v>
      </c>
      <c r="N1993" s="6">
        <v>0</v>
      </c>
      <c r="O1993" s="6">
        <v>0</v>
      </c>
      <c r="P1993" s="6">
        <v>0</v>
      </c>
      <c r="Q1993" s="6">
        <v>1</v>
      </c>
      <c r="R1993" s="110">
        <f t="shared" si="72"/>
        <v>1</v>
      </c>
      <c r="S1993" s="20">
        <f t="shared" si="73"/>
        <v>327250</v>
      </c>
      <c r="T1993" s="124"/>
    </row>
    <row r="1994" spans="1:20" ht="18" customHeight="1" x14ac:dyDescent="0.25">
      <c r="A1994" s="3" t="s">
        <v>476</v>
      </c>
      <c r="B1994" s="3">
        <v>34031649</v>
      </c>
      <c r="C1994" s="8" t="s">
        <v>2092</v>
      </c>
      <c r="D1994" s="8">
        <v>2204005</v>
      </c>
      <c r="E1994" s="9">
        <v>20825</v>
      </c>
      <c r="F1994" s="6">
        <v>0</v>
      </c>
      <c r="G1994" s="6">
        <v>0</v>
      </c>
      <c r="H1994" s="6">
        <v>0</v>
      </c>
      <c r="I1994" s="6">
        <v>0</v>
      </c>
      <c r="J1994" s="6">
        <v>0</v>
      </c>
      <c r="K1994" s="6">
        <v>0</v>
      </c>
      <c r="L1994" s="6">
        <v>0</v>
      </c>
      <c r="M1994" s="6">
        <v>0</v>
      </c>
      <c r="N1994" s="6">
        <v>0</v>
      </c>
      <c r="O1994" s="6">
        <v>0</v>
      </c>
      <c r="P1994" s="6">
        <v>0</v>
      </c>
      <c r="Q1994" s="6">
        <v>1</v>
      </c>
      <c r="R1994" s="110">
        <f t="shared" si="72"/>
        <v>1</v>
      </c>
      <c r="S1994" s="20">
        <f t="shared" si="73"/>
        <v>20825</v>
      </c>
      <c r="T1994" s="124"/>
    </row>
    <row r="1995" spans="1:20" ht="18" customHeight="1" x14ac:dyDescent="0.25">
      <c r="A1995" s="3" t="s">
        <v>476</v>
      </c>
      <c r="B1995" s="3">
        <v>34042223</v>
      </c>
      <c r="C1995" s="8" t="s">
        <v>2093</v>
      </c>
      <c r="D1995" s="8">
        <v>2204004006</v>
      </c>
      <c r="E1995" s="9">
        <v>119000</v>
      </c>
      <c r="F1995" s="6">
        <v>1</v>
      </c>
      <c r="G1995" s="6">
        <v>1</v>
      </c>
      <c r="H1995" s="6">
        <v>1</v>
      </c>
      <c r="I1995" s="6">
        <v>1</v>
      </c>
      <c r="J1995" s="6">
        <v>1</v>
      </c>
      <c r="K1995" s="6">
        <v>0</v>
      </c>
      <c r="L1995" s="6">
        <v>0</v>
      </c>
      <c r="M1995" s="6">
        <v>0</v>
      </c>
      <c r="N1995" s="6">
        <v>0</v>
      </c>
      <c r="O1995" s="6">
        <v>0</v>
      </c>
      <c r="P1995" s="6">
        <v>0</v>
      </c>
      <c r="Q1995" s="6">
        <v>0</v>
      </c>
      <c r="R1995" s="110">
        <f t="shared" si="72"/>
        <v>5</v>
      </c>
      <c r="S1995" s="20">
        <f t="shared" si="73"/>
        <v>595000</v>
      </c>
      <c r="T1995" s="124"/>
    </row>
    <row r="1996" spans="1:20" ht="18" customHeight="1" x14ac:dyDescent="0.25">
      <c r="A1996" s="3" t="s">
        <v>476</v>
      </c>
      <c r="B1996" s="3">
        <v>34074484</v>
      </c>
      <c r="C1996" s="8" t="s">
        <v>2094</v>
      </c>
      <c r="D1996" s="8">
        <v>2204005</v>
      </c>
      <c r="E1996" s="9">
        <v>220150</v>
      </c>
      <c r="F1996" s="6">
        <v>0</v>
      </c>
      <c r="G1996" s="6">
        <v>0</v>
      </c>
      <c r="H1996" s="6">
        <v>0</v>
      </c>
      <c r="I1996" s="6">
        <v>0</v>
      </c>
      <c r="J1996" s="6">
        <v>0</v>
      </c>
      <c r="K1996" s="6">
        <v>0</v>
      </c>
      <c r="L1996" s="6">
        <v>0</v>
      </c>
      <c r="M1996" s="6">
        <v>0</v>
      </c>
      <c r="N1996" s="6">
        <v>0</v>
      </c>
      <c r="O1996" s="6">
        <v>0</v>
      </c>
      <c r="P1996" s="6">
        <v>0</v>
      </c>
      <c r="Q1996" s="6">
        <v>1</v>
      </c>
      <c r="R1996" s="110">
        <f t="shared" si="72"/>
        <v>1</v>
      </c>
      <c r="S1996" s="20">
        <f t="shared" si="73"/>
        <v>220150</v>
      </c>
      <c r="T1996" s="124"/>
    </row>
    <row r="1997" spans="1:20" ht="18" customHeight="1" x14ac:dyDescent="0.25">
      <c r="A1997" s="3" t="s">
        <v>476</v>
      </c>
      <c r="B1997" s="3">
        <v>34088746</v>
      </c>
      <c r="C1997" s="8" t="s">
        <v>2095</v>
      </c>
      <c r="D1997" s="8">
        <v>2204005</v>
      </c>
      <c r="E1997" s="9">
        <v>83070</v>
      </c>
      <c r="F1997" s="6">
        <v>1</v>
      </c>
      <c r="G1997" s="6">
        <v>1</v>
      </c>
      <c r="H1997" s="6">
        <v>1</v>
      </c>
      <c r="I1997" s="6">
        <v>1</v>
      </c>
      <c r="J1997" s="6">
        <v>1</v>
      </c>
      <c r="K1997" s="6">
        <v>1</v>
      </c>
      <c r="L1997" s="6">
        <v>1</v>
      </c>
      <c r="M1997" s="6">
        <v>1</v>
      </c>
      <c r="N1997" s="6">
        <v>1</v>
      </c>
      <c r="O1997" s="6">
        <v>1</v>
      </c>
      <c r="P1997" s="6">
        <v>1</v>
      </c>
      <c r="Q1997" s="6">
        <v>1</v>
      </c>
      <c r="R1997" s="110">
        <f t="shared" si="72"/>
        <v>12</v>
      </c>
      <c r="S1997" s="20">
        <f t="shared" si="73"/>
        <v>996840</v>
      </c>
      <c r="T1997" s="124"/>
    </row>
    <row r="1998" spans="1:20" ht="18" customHeight="1" x14ac:dyDescent="0.25">
      <c r="A1998" s="3" t="s">
        <v>476</v>
      </c>
      <c r="B1998" s="3">
        <v>34090321</v>
      </c>
      <c r="C1998" s="8" t="s">
        <v>2096</v>
      </c>
      <c r="D1998" s="8">
        <v>2204005003</v>
      </c>
      <c r="E1998" s="9">
        <v>46410</v>
      </c>
      <c r="F1998" s="6">
        <v>2</v>
      </c>
      <c r="G1998" s="6">
        <v>2</v>
      </c>
      <c r="H1998" s="6">
        <v>2</v>
      </c>
      <c r="I1998" s="6">
        <v>2</v>
      </c>
      <c r="J1998" s="6">
        <v>2</v>
      </c>
      <c r="K1998" s="6">
        <v>2</v>
      </c>
      <c r="L1998" s="6">
        <v>2</v>
      </c>
      <c r="M1998" s="6">
        <v>2</v>
      </c>
      <c r="N1998" s="6">
        <v>2</v>
      </c>
      <c r="O1998" s="6">
        <v>2</v>
      </c>
      <c r="P1998" s="6">
        <v>2</v>
      </c>
      <c r="Q1998" s="6">
        <v>2</v>
      </c>
      <c r="R1998" s="110">
        <f t="shared" si="72"/>
        <v>24</v>
      </c>
      <c r="S1998" s="20">
        <f t="shared" si="73"/>
        <v>1113840</v>
      </c>
      <c r="T1998" s="124"/>
    </row>
    <row r="1999" spans="1:20" ht="18" customHeight="1" x14ac:dyDescent="0.25">
      <c r="A1999" s="3" t="s">
        <v>476</v>
      </c>
      <c r="B1999" s="3">
        <v>34097650</v>
      </c>
      <c r="C1999" s="8" t="s">
        <v>2097</v>
      </c>
      <c r="D1999" s="8">
        <v>2204005003</v>
      </c>
      <c r="E1999" s="9">
        <v>23800</v>
      </c>
      <c r="F1999" s="6">
        <v>0</v>
      </c>
      <c r="G1999" s="6">
        <v>0</v>
      </c>
      <c r="H1999" s="6">
        <v>0</v>
      </c>
      <c r="I1999" s="6">
        <v>0</v>
      </c>
      <c r="J1999" s="6">
        <v>0</v>
      </c>
      <c r="K1999" s="6">
        <v>0</v>
      </c>
      <c r="L1999" s="6">
        <v>0</v>
      </c>
      <c r="M1999" s="6">
        <v>0</v>
      </c>
      <c r="N1999" s="6">
        <v>0</v>
      </c>
      <c r="O1999" s="6">
        <v>0</v>
      </c>
      <c r="P1999" s="6">
        <v>1</v>
      </c>
      <c r="Q1999" s="6">
        <v>1</v>
      </c>
      <c r="R1999" s="110">
        <f t="shared" si="72"/>
        <v>2</v>
      </c>
      <c r="S1999" s="20">
        <f t="shared" si="73"/>
        <v>47600</v>
      </c>
      <c r="T1999" s="124"/>
    </row>
    <row r="2000" spans="1:20" ht="18" customHeight="1" x14ac:dyDescent="0.25">
      <c r="A2000" s="3" t="s">
        <v>476</v>
      </c>
      <c r="B2000" s="3">
        <v>34097651</v>
      </c>
      <c r="C2000" s="8" t="s">
        <v>2098</v>
      </c>
      <c r="D2000" s="8">
        <v>2204005003</v>
      </c>
      <c r="E2000" s="9">
        <v>46291</v>
      </c>
      <c r="F2000" s="6">
        <v>1</v>
      </c>
      <c r="G2000" s="6">
        <v>1</v>
      </c>
      <c r="H2000" s="6">
        <v>1</v>
      </c>
      <c r="I2000" s="6">
        <v>1</v>
      </c>
      <c r="J2000" s="6">
        <v>1</v>
      </c>
      <c r="K2000" s="6">
        <v>1</v>
      </c>
      <c r="L2000" s="6">
        <v>1</v>
      </c>
      <c r="M2000" s="6">
        <v>0</v>
      </c>
      <c r="N2000" s="6">
        <v>0</v>
      </c>
      <c r="O2000" s="6">
        <v>0</v>
      </c>
      <c r="P2000" s="6">
        <v>0</v>
      </c>
      <c r="Q2000" s="6">
        <v>0</v>
      </c>
      <c r="R2000" s="110">
        <f t="shared" si="72"/>
        <v>7</v>
      </c>
      <c r="S2000" s="20">
        <f t="shared" si="73"/>
        <v>324037</v>
      </c>
      <c r="T2000" s="124"/>
    </row>
    <row r="2001" spans="1:20" ht="18" customHeight="1" x14ac:dyDescent="0.25">
      <c r="A2001" s="3" t="s">
        <v>476</v>
      </c>
      <c r="B2001" s="3">
        <v>34097652</v>
      </c>
      <c r="C2001" s="8" t="s">
        <v>2099</v>
      </c>
      <c r="D2001" s="8">
        <v>2204005003</v>
      </c>
      <c r="E2001" s="9">
        <v>100000</v>
      </c>
      <c r="F2001" s="6">
        <v>0</v>
      </c>
      <c r="G2001" s="6">
        <v>0</v>
      </c>
      <c r="H2001" s="6">
        <v>0</v>
      </c>
      <c r="I2001" s="6">
        <v>0</v>
      </c>
      <c r="J2001" s="6">
        <v>0</v>
      </c>
      <c r="K2001" s="6">
        <v>0</v>
      </c>
      <c r="L2001" s="6">
        <v>0</v>
      </c>
      <c r="M2001" s="6">
        <v>0</v>
      </c>
      <c r="N2001" s="6">
        <v>0</v>
      </c>
      <c r="O2001" s="6">
        <v>0</v>
      </c>
      <c r="P2001" s="6">
        <v>1</v>
      </c>
      <c r="Q2001" s="6">
        <v>1</v>
      </c>
      <c r="R2001" s="110">
        <f t="shared" si="72"/>
        <v>2</v>
      </c>
      <c r="S2001" s="20">
        <f t="shared" si="73"/>
        <v>200000</v>
      </c>
      <c r="T2001" s="124"/>
    </row>
    <row r="2002" spans="1:20" ht="18" customHeight="1" x14ac:dyDescent="0.25">
      <c r="A2002" s="3" t="s">
        <v>476</v>
      </c>
      <c r="B2002" s="3">
        <v>34790050</v>
      </c>
      <c r="C2002" s="8" t="s">
        <v>1246</v>
      </c>
      <c r="D2002" s="8">
        <v>2204005</v>
      </c>
      <c r="E2002" s="9">
        <v>732</v>
      </c>
      <c r="F2002" s="6">
        <v>1</v>
      </c>
      <c r="G2002" s="6">
        <v>1</v>
      </c>
      <c r="H2002" s="6">
        <v>1</v>
      </c>
      <c r="I2002" s="6">
        <v>1</v>
      </c>
      <c r="J2002" s="6">
        <v>1</v>
      </c>
      <c r="K2002" s="6">
        <v>1</v>
      </c>
      <c r="L2002" s="6">
        <v>1</v>
      </c>
      <c r="M2002" s="6">
        <v>1</v>
      </c>
      <c r="N2002" s="6">
        <v>1</v>
      </c>
      <c r="O2002" s="6">
        <v>1</v>
      </c>
      <c r="P2002" s="6">
        <v>1</v>
      </c>
      <c r="Q2002" s="6">
        <v>1</v>
      </c>
      <c r="R2002" s="110">
        <f t="shared" si="72"/>
        <v>12</v>
      </c>
      <c r="S2002" s="20">
        <f t="shared" si="73"/>
        <v>8784</v>
      </c>
      <c r="T2002" s="124"/>
    </row>
    <row r="2003" spans="1:20" ht="18" customHeight="1" x14ac:dyDescent="0.25">
      <c r="A2003" s="3" t="s">
        <v>476</v>
      </c>
      <c r="B2003" s="3">
        <v>410004</v>
      </c>
      <c r="C2003" s="8" t="s">
        <v>2100</v>
      </c>
      <c r="D2003" s="8">
        <v>2204002</v>
      </c>
      <c r="E2003" s="9">
        <v>1571</v>
      </c>
      <c r="F2003" s="6">
        <v>83</v>
      </c>
      <c r="G2003" s="6">
        <v>83</v>
      </c>
      <c r="H2003" s="6">
        <v>83</v>
      </c>
      <c r="I2003" s="6">
        <v>83</v>
      </c>
      <c r="J2003" s="6">
        <v>83</v>
      </c>
      <c r="K2003" s="6">
        <v>83</v>
      </c>
      <c r="L2003" s="6">
        <v>83</v>
      </c>
      <c r="M2003" s="6">
        <v>83</v>
      </c>
      <c r="N2003" s="6">
        <v>83</v>
      </c>
      <c r="O2003" s="6">
        <v>83</v>
      </c>
      <c r="P2003" s="6">
        <v>83</v>
      </c>
      <c r="Q2003" s="6">
        <v>83</v>
      </c>
      <c r="R2003" s="110">
        <f t="shared" si="72"/>
        <v>996</v>
      </c>
      <c r="S2003" s="20">
        <f t="shared" si="73"/>
        <v>1564716</v>
      </c>
      <c r="T2003" s="124"/>
    </row>
    <row r="2004" spans="1:20" ht="18" customHeight="1" x14ac:dyDescent="0.25">
      <c r="A2004" s="3" t="s">
        <v>476</v>
      </c>
      <c r="B2004" s="3">
        <v>410005</v>
      </c>
      <c r="C2004" s="8" t="s">
        <v>2101</v>
      </c>
      <c r="D2004" s="8">
        <v>2204002</v>
      </c>
      <c r="E2004" s="9">
        <v>39270</v>
      </c>
      <c r="F2004" s="6">
        <v>1</v>
      </c>
      <c r="G2004" s="6">
        <v>1</v>
      </c>
      <c r="H2004" s="6">
        <v>1</v>
      </c>
      <c r="I2004" s="6">
        <v>1</v>
      </c>
      <c r="J2004" s="6">
        <v>1</v>
      </c>
      <c r="K2004" s="6">
        <v>1</v>
      </c>
      <c r="L2004" s="6">
        <v>1</v>
      </c>
      <c r="M2004" s="6">
        <v>0</v>
      </c>
      <c r="N2004" s="6">
        <v>0</v>
      </c>
      <c r="O2004" s="6">
        <v>0</v>
      </c>
      <c r="P2004" s="6">
        <v>0</v>
      </c>
      <c r="Q2004" s="6">
        <v>0</v>
      </c>
      <c r="R2004" s="110">
        <f t="shared" si="72"/>
        <v>7</v>
      </c>
      <c r="S2004" s="20">
        <f t="shared" si="73"/>
        <v>274890</v>
      </c>
      <c r="T2004" s="124"/>
    </row>
    <row r="2005" spans="1:20" ht="18" customHeight="1" x14ac:dyDescent="0.25">
      <c r="A2005" s="3" t="s">
        <v>476</v>
      </c>
      <c r="B2005" s="3">
        <v>410006</v>
      </c>
      <c r="C2005" s="8" t="s">
        <v>2102</v>
      </c>
      <c r="D2005" s="8">
        <v>2204005</v>
      </c>
      <c r="E2005" s="9">
        <v>221</v>
      </c>
      <c r="F2005" s="6">
        <v>8</v>
      </c>
      <c r="G2005" s="6">
        <v>8</v>
      </c>
      <c r="H2005" s="6">
        <v>8</v>
      </c>
      <c r="I2005" s="6">
        <v>8</v>
      </c>
      <c r="J2005" s="6">
        <v>8</v>
      </c>
      <c r="K2005" s="6">
        <v>8</v>
      </c>
      <c r="L2005" s="6">
        <v>8</v>
      </c>
      <c r="M2005" s="6">
        <v>8</v>
      </c>
      <c r="N2005" s="6">
        <v>8</v>
      </c>
      <c r="O2005" s="6">
        <v>8</v>
      </c>
      <c r="P2005" s="6">
        <v>8</v>
      </c>
      <c r="Q2005" s="6">
        <v>8</v>
      </c>
      <c r="R2005" s="110">
        <f t="shared" si="72"/>
        <v>96</v>
      </c>
      <c r="S2005" s="20">
        <f t="shared" si="73"/>
        <v>21216</v>
      </c>
      <c r="T2005" s="124"/>
    </row>
    <row r="2006" spans="1:20" ht="18" customHeight="1" x14ac:dyDescent="0.25">
      <c r="A2006" s="3" t="s">
        <v>476</v>
      </c>
      <c r="B2006" s="3">
        <v>62010870</v>
      </c>
      <c r="C2006" s="8" t="s">
        <v>1248</v>
      </c>
      <c r="D2006" s="8">
        <v>2204005</v>
      </c>
      <c r="E2006" s="9">
        <v>2356</v>
      </c>
      <c r="F2006" s="6">
        <v>1</v>
      </c>
      <c r="G2006" s="6">
        <v>1</v>
      </c>
      <c r="H2006" s="6">
        <v>1</v>
      </c>
      <c r="I2006" s="6">
        <v>1</v>
      </c>
      <c r="J2006" s="6">
        <v>1</v>
      </c>
      <c r="K2006" s="6">
        <v>0</v>
      </c>
      <c r="L2006" s="6">
        <v>0</v>
      </c>
      <c r="M2006" s="6">
        <v>0</v>
      </c>
      <c r="N2006" s="6">
        <v>0</v>
      </c>
      <c r="O2006" s="6">
        <v>0</v>
      </c>
      <c r="P2006" s="6">
        <v>0</v>
      </c>
      <c r="Q2006" s="6">
        <v>0</v>
      </c>
      <c r="R2006" s="110">
        <f t="shared" si="72"/>
        <v>5</v>
      </c>
      <c r="S2006" s="20">
        <f t="shared" si="73"/>
        <v>11780</v>
      </c>
      <c r="T2006" s="124"/>
    </row>
    <row r="2007" spans="1:20" ht="18" customHeight="1" x14ac:dyDescent="0.25">
      <c r="A2007" s="3" t="s">
        <v>476</v>
      </c>
      <c r="B2007" s="3">
        <v>640195</v>
      </c>
      <c r="C2007" s="8" t="s">
        <v>2103</v>
      </c>
      <c r="D2007" s="8">
        <v>2204012</v>
      </c>
      <c r="E2007" s="9">
        <v>902139</v>
      </c>
      <c r="F2007" s="6">
        <v>0</v>
      </c>
      <c r="G2007" s="6">
        <v>0</v>
      </c>
      <c r="H2007" s="6">
        <v>0</v>
      </c>
      <c r="I2007" s="6">
        <v>0</v>
      </c>
      <c r="J2007" s="6">
        <v>0</v>
      </c>
      <c r="K2007" s="6">
        <v>0</v>
      </c>
      <c r="L2007" s="6">
        <v>0</v>
      </c>
      <c r="M2007" s="6">
        <v>0</v>
      </c>
      <c r="N2007" s="6">
        <v>0</v>
      </c>
      <c r="O2007" s="6">
        <v>0</v>
      </c>
      <c r="P2007" s="6">
        <v>0</v>
      </c>
      <c r="Q2007" s="6">
        <v>1</v>
      </c>
      <c r="R2007" s="110">
        <f t="shared" si="72"/>
        <v>1</v>
      </c>
      <c r="S2007" s="20">
        <f t="shared" si="73"/>
        <v>902139</v>
      </c>
      <c r="T2007" s="124"/>
    </row>
    <row r="2008" spans="1:20" ht="18" customHeight="1" x14ac:dyDescent="0.25">
      <c r="A2008" s="3" t="s">
        <v>476</v>
      </c>
      <c r="B2008" s="3">
        <v>640196</v>
      </c>
      <c r="C2008" s="8" t="s">
        <v>2104</v>
      </c>
      <c r="D2008" s="8">
        <v>2204012</v>
      </c>
      <c r="E2008" s="9">
        <v>902139</v>
      </c>
      <c r="F2008" s="6">
        <v>0</v>
      </c>
      <c r="G2008" s="6">
        <v>0</v>
      </c>
      <c r="H2008" s="6">
        <v>0</v>
      </c>
      <c r="I2008" s="6">
        <v>0</v>
      </c>
      <c r="J2008" s="6">
        <v>0</v>
      </c>
      <c r="K2008" s="6">
        <v>0</v>
      </c>
      <c r="L2008" s="6">
        <v>0</v>
      </c>
      <c r="M2008" s="6">
        <v>0</v>
      </c>
      <c r="N2008" s="6">
        <v>0</v>
      </c>
      <c r="O2008" s="6">
        <v>0</v>
      </c>
      <c r="P2008" s="6">
        <v>0</v>
      </c>
      <c r="Q2008" s="6">
        <v>1</v>
      </c>
      <c r="R2008" s="110">
        <f t="shared" si="72"/>
        <v>1</v>
      </c>
      <c r="S2008" s="20">
        <f t="shared" si="73"/>
        <v>902139</v>
      </c>
      <c r="T2008" s="124"/>
    </row>
    <row r="2009" spans="1:20" ht="18" customHeight="1" x14ac:dyDescent="0.25">
      <c r="A2009" s="3" t="s">
        <v>476</v>
      </c>
      <c r="B2009" s="3">
        <v>76010401</v>
      </c>
      <c r="C2009" s="8" t="s">
        <v>1011</v>
      </c>
      <c r="D2009" s="8">
        <v>2204005</v>
      </c>
      <c r="E2009" s="9">
        <v>22</v>
      </c>
      <c r="F2009" s="6">
        <v>200</v>
      </c>
      <c r="G2009" s="6">
        <v>200</v>
      </c>
      <c r="H2009" s="6">
        <v>200</v>
      </c>
      <c r="I2009" s="6">
        <v>200</v>
      </c>
      <c r="J2009" s="6">
        <v>200</v>
      </c>
      <c r="K2009" s="6">
        <v>200</v>
      </c>
      <c r="L2009" s="6">
        <v>200</v>
      </c>
      <c r="M2009" s="6">
        <v>200</v>
      </c>
      <c r="N2009" s="6">
        <v>200</v>
      </c>
      <c r="O2009" s="6">
        <v>200</v>
      </c>
      <c r="P2009" s="6">
        <v>200</v>
      </c>
      <c r="Q2009" s="6">
        <v>200</v>
      </c>
      <c r="R2009" s="110">
        <f t="shared" si="72"/>
        <v>2400</v>
      </c>
      <c r="S2009" s="20">
        <f t="shared" si="73"/>
        <v>52800</v>
      </c>
      <c r="T2009" s="124"/>
    </row>
    <row r="2010" spans="1:20" ht="18" customHeight="1" x14ac:dyDescent="0.25">
      <c r="A2010" s="3" t="s">
        <v>476</v>
      </c>
      <c r="B2010" s="3">
        <v>8000084</v>
      </c>
      <c r="C2010" s="8" t="s">
        <v>2105</v>
      </c>
      <c r="D2010" s="8">
        <v>220400400400</v>
      </c>
      <c r="E2010" s="9">
        <v>14280</v>
      </c>
      <c r="F2010" s="6">
        <v>1</v>
      </c>
      <c r="G2010" s="6">
        <v>1</v>
      </c>
      <c r="H2010" s="6">
        <v>1</v>
      </c>
      <c r="I2010" s="6">
        <v>1</v>
      </c>
      <c r="J2010" s="6">
        <v>1</v>
      </c>
      <c r="K2010" s="6">
        <v>1</v>
      </c>
      <c r="L2010" s="6">
        <v>1</v>
      </c>
      <c r="M2010" s="6">
        <v>0</v>
      </c>
      <c r="N2010" s="6">
        <v>0</v>
      </c>
      <c r="O2010" s="6">
        <v>0</v>
      </c>
      <c r="P2010" s="6">
        <v>0</v>
      </c>
      <c r="Q2010" s="6">
        <v>0</v>
      </c>
      <c r="R2010" s="110">
        <f t="shared" si="72"/>
        <v>7</v>
      </c>
      <c r="S2010" s="20">
        <f t="shared" si="73"/>
        <v>99960</v>
      </c>
      <c r="T2010" s="124"/>
    </row>
    <row r="2011" spans="1:20" ht="18" customHeight="1" x14ac:dyDescent="0.25">
      <c r="A2011" s="3" t="s">
        <v>476</v>
      </c>
      <c r="B2011" s="3">
        <v>8000109</v>
      </c>
      <c r="C2011" s="8" t="s">
        <v>2106</v>
      </c>
      <c r="D2011" s="8">
        <v>2204004006</v>
      </c>
      <c r="E2011" s="9">
        <v>127193</v>
      </c>
      <c r="F2011" s="6">
        <v>0</v>
      </c>
      <c r="G2011" s="6">
        <v>0</v>
      </c>
      <c r="H2011" s="6">
        <v>0</v>
      </c>
      <c r="I2011" s="6">
        <v>0</v>
      </c>
      <c r="J2011" s="6">
        <v>0</v>
      </c>
      <c r="K2011" s="6">
        <v>0</v>
      </c>
      <c r="L2011" s="6">
        <v>0</v>
      </c>
      <c r="M2011" s="6">
        <v>0</v>
      </c>
      <c r="N2011" s="6">
        <v>1</v>
      </c>
      <c r="O2011" s="6">
        <v>1</v>
      </c>
      <c r="P2011" s="6">
        <v>1</v>
      </c>
      <c r="Q2011" s="6">
        <v>1</v>
      </c>
      <c r="R2011" s="110">
        <f t="shared" si="72"/>
        <v>4</v>
      </c>
      <c r="S2011" s="20">
        <f t="shared" si="73"/>
        <v>508772</v>
      </c>
      <c r="T2011" s="124"/>
    </row>
    <row r="2012" spans="1:20" ht="18" customHeight="1" x14ac:dyDescent="0.25">
      <c r="A2012" s="3" t="s">
        <v>476</v>
      </c>
      <c r="B2012" s="3">
        <v>830220</v>
      </c>
      <c r="C2012" s="8" t="s">
        <v>2107</v>
      </c>
      <c r="D2012" s="8">
        <v>2204013</v>
      </c>
      <c r="E2012" s="9">
        <v>59381</v>
      </c>
      <c r="F2012" s="6">
        <v>1</v>
      </c>
      <c r="G2012" s="6">
        <v>1</v>
      </c>
      <c r="H2012" s="6">
        <v>1</v>
      </c>
      <c r="I2012" s="6">
        <v>1</v>
      </c>
      <c r="J2012" s="6">
        <v>1</v>
      </c>
      <c r="K2012" s="6">
        <v>1</v>
      </c>
      <c r="L2012" s="6">
        <v>1</v>
      </c>
      <c r="M2012" s="6">
        <v>0</v>
      </c>
      <c r="N2012" s="6">
        <v>0</v>
      </c>
      <c r="O2012" s="6">
        <v>0</v>
      </c>
      <c r="P2012" s="6">
        <v>0</v>
      </c>
      <c r="Q2012" s="6">
        <v>0</v>
      </c>
      <c r="R2012" s="110">
        <f t="shared" si="72"/>
        <v>7</v>
      </c>
      <c r="S2012" s="20">
        <f t="shared" si="73"/>
        <v>415667</v>
      </c>
      <c r="T2012" s="125"/>
    </row>
    <row r="2013" spans="1:20" s="45" customFormat="1" ht="18" customHeight="1" x14ac:dyDescent="0.25">
      <c r="A2013" s="42" t="s">
        <v>480</v>
      </c>
      <c r="B2013" s="42">
        <v>1005025</v>
      </c>
      <c r="C2013" s="43" t="s">
        <v>961</v>
      </c>
      <c r="D2013" s="43">
        <v>22</v>
      </c>
      <c r="E2013" s="44">
        <v>41650</v>
      </c>
      <c r="F2013" s="105">
        <v>0</v>
      </c>
      <c r="G2013" s="105">
        <v>0</v>
      </c>
      <c r="H2013" s="105">
        <v>0</v>
      </c>
      <c r="I2013" s="105">
        <v>0</v>
      </c>
      <c r="J2013" s="105">
        <v>0</v>
      </c>
      <c r="K2013" s="105">
        <v>0</v>
      </c>
      <c r="L2013" s="105">
        <v>0</v>
      </c>
      <c r="M2013" s="105">
        <v>0</v>
      </c>
      <c r="N2013" s="105">
        <v>0</v>
      </c>
      <c r="O2013" s="105">
        <v>0</v>
      </c>
      <c r="P2013" s="105">
        <v>1</v>
      </c>
      <c r="Q2013" s="105">
        <v>1</v>
      </c>
      <c r="R2013" s="105">
        <f t="shared" si="72"/>
        <v>2</v>
      </c>
      <c r="S2013" s="51">
        <f t="shared" si="73"/>
        <v>83300</v>
      </c>
      <c r="T2013" s="141">
        <f>SUM(S2013:S2461)</f>
        <v>2517627815</v>
      </c>
    </row>
    <row r="2014" spans="1:20" s="45" customFormat="1" ht="18" customHeight="1" x14ac:dyDescent="0.25">
      <c r="A2014" s="42" t="s">
        <v>480</v>
      </c>
      <c r="B2014" s="42">
        <v>21100800</v>
      </c>
      <c r="C2014" s="43" t="s">
        <v>2108</v>
      </c>
      <c r="D2014" s="43">
        <v>2204003</v>
      </c>
      <c r="E2014" s="44">
        <v>3511</v>
      </c>
      <c r="F2014" s="105">
        <v>1</v>
      </c>
      <c r="G2014" s="105">
        <v>1</v>
      </c>
      <c r="H2014" s="105">
        <v>1</v>
      </c>
      <c r="I2014" s="105">
        <v>1</v>
      </c>
      <c r="J2014" s="105">
        <v>1</v>
      </c>
      <c r="K2014" s="105">
        <v>1</v>
      </c>
      <c r="L2014" s="105">
        <v>1</v>
      </c>
      <c r="M2014" s="105">
        <v>1</v>
      </c>
      <c r="N2014" s="105">
        <v>1</v>
      </c>
      <c r="O2014" s="105">
        <v>0</v>
      </c>
      <c r="P2014" s="105">
        <v>0</v>
      </c>
      <c r="Q2014" s="105">
        <v>0</v>
      </c>
      <c r="R2014" s="105">
        <f t="shared" si="72"/>
        <v>9</v>
      </c>
      <c r="S2014" s="51">
        <f t="shared" si="73"/>
        <v>31599</v>
      </c>
      <c r="T2014" s="141"/>
    </row>
    <row r="2015" spans="1:20" s="45" customFormat="1" ht="18" customHeight="1" x14ac:dyDescent="0.25">
      <c r="A2015" s="42" t="s">
        <v>480</v>
      </c>
      <c r="B2015" s="42">
        <v>2210082</v>
      </c>
      <c r="C2015" s="43" t="s">
        <v>2109</v>
      </c>
      <c r="D2015" s="43">
        <v>2204004001</v>
      </c>
      <c r="E2015" s="44">
        <v>4046</v>
      </c>
      <c r="F2015" s="105">
        <v>17</v>
      </c>
      <c r="G2015" s="105">
        <v>17</v>
      </c>
      <c r="H2015" s="105">
        <v>17</v>
      </c>
      <c r="I2015" s="105">
        <v>17</v>
      </c>
      <c r="J2015" s="105">
        <v>17</v>
      </c>
      <c r="K2015" s="105">
        <v>17</v>
      </c>
      <c r="L2015" s="105">
        <v>17</v>
      </c>
      <c r="M2015" s="105">
        <v>16</v>
      </c>
      <c r="N2015" s="105">
        <v>16</v>
      </c>
      <c r="O2015" s="105">
        <v>16</v>
      </c>
      <c r="P2015" s="105">
        <v>16</v>
      </c>
      <c r="Q2015" s="105">
        <v>16</v>
      </c>
      <c r="R2015" s="105">
        <f t="shared" si="72"/>
        <v>199</v>
      </c>
      <c r="S2015" s="51">
        <f t="shared" si="73"/>
        <v>805154</v>
      </c>
      <c r="T2015" s="141"/>
    </row>
    <row r="2016" spans="1:20" s="45" customFormat="1" ht="18" customHeight="1" x14ac:dyDescent="0.25">
      <c r="A2016" s="31" t="s">
        <v>480</v>
      </c>
      <c r="B2016" s="42">
        <v>2210083</v>
      </c>
      <c r="C2016" s="43" t="s">
        <v>2110</v>
      </c>
      <c r="D2016" s="43">
        <v>2204004001</v>
      </c>
      <c r="E2016" s="44">
        <v>482095</v>
      </c>
      <c r="F2016" s="105">
        <v>0</v>
      </c>
      <c r="G2016" s="105">
        <v>0</v>
      </c>
      <c r="H2016" s="105">
        <v>0</v>
      </c>
      <c r="I2016" s="105">
        <v>0</v>
      </c>
      <c r="J2016" s="105">
        <v>0</v>
      </c>
      <c r="K2016" s="105">
        <v>0</v>
      </c>
      <c r="L2016" s="105">
        <v>0</v>
      </c>
      <c r="M2016" s="105">
        <v>0</v>
      </c>
      <c r="N2016" s="105">
        <v>0</v>
      </c>
      <c r="O2016" s="105">
        <v>0</v>
      </c>
      <c r="P2016" s="105">
        <v>1</v>
      </c>
      <c r="Q2016" s="105">
        <v>1</v>
      </c>
      <c r="R2016" s="105">
        <f t="shared" si="72"/>
        <v>2</v>
      </c>
      <c r="S2016" s="51">
        <f t="shared" si="73"/>
        <v>964190</v>
      </c>
      <c r="T2016" s="141"/>
    </row>
    <row r="2017" spans="1:20" s="45" customFormat="1" ht="18" customHeight="1" x14ac:dyDescent="0.25">
      <c r="A2017" s="42" t="s">
        <v>480</v>
      </c>
      <c r="B2017" s="42">
        <v>2220169</v>
      </c>
      <c r="C2017" s="43" t="s">
        <v>993</v>
      </c>
      <c r="D2017" s="43">
        <v>2204004003</v>
      </c>
      <c r="E2017" s="44">
        <v>101</v>
      </c>
      <c r="F2017" s="105">
        <v>400</v>
      </c>
      <c r="G2017" s="105">
        <v>400</v>
      </c>
      <c r="H2017" s="105">
        <v>400</v>
      </c>
      <c r="I2017" s="105">
        <v>400</v>
      </c>
      <c r="J2017" s="105">
        <v>400</v>
      </c>
      <c r="K2017" s="105">
        <v>400</v>
      </c>
      <c r="L2017" s="105">
        <v>400</v>
      </c>
      <c r="M2017" s="105">
        <v>400</v>
      </c>
      <c r="N2017" s="105">
        <v>400</v>
      </c>
      <c r="O2017" s="105">
        <v>400</v>
      </c>
      <c r="P2017" s="105">
        <v>400</v>
      </c>
      <c r="Q2017" s="105">
        <v>400</v>
      </c>
      <c r="R2017" s="105">
        <f t="shared" si="72"/>
        <v>4800</v>
      </c>
      <c r="S2017" s="51">
        <f t="shared" si="73"/>
        <v>484800</v>
      </c>
      <c r="T2017" s="141"/>
    </row>
    <row r="2018" spans="1:20" s="45" customFormat="1" ht="18" customHeight="1" x14ac:dyDescent="0.25">
      <c r="A2018" s="42" t="s">
        <v>480</v>
      </c>
      <c r="B2018" s="42">
        <v>22230080</v>
      </c>
      <c r="C2018" s="43" t="s">
        <v>1081</v>
      </c>
      <c r="D2018" s="43">
        <v>2204005</v>
      </c>
      <c r="E2018" s="44">
        <v>140</v>
      </c>
      <c r="F2018" s="105">
        <v>33</v>
      </c>
      <c r="G2018" s="105">
        <v>33</v>
      </c>
      <c r="H2018" s="105">
        <v>33</v>
      </c>
      <c r="I2018" s="105">
        <v>33</v>
      </c>
      <c r="J2018" s="105">
        <v>33</v>
      </c>
      <c r="K2018" s="105">
        <v>33</v>
      </c>
      <c r="L2018" s="105">
        <v>33</v>
      </c>
      <c r="M2018" s="105">
        <v>33</v>
      </c>
      <c r="N2018" s="105">
        <v>33</v>
      </c>
      <c r="O2018" s="105">
        <v>33</v>
      </c>
      <c r="P2018" s="105">
        <v>33</v>
      </c>
      <c r="Q2018" s="105">
        <v>33</v>
      </c>
      <c r="R2018" s="105">
        <f t="shared" si="72"/>
        <v>396</v>
      </c>
      <c r="S2018" s="51">
        <f t="shared" si="73"/>
        <v>55440</v>
      </c>
      <c r="T2018" s="141"/>
    </row>
    <row r="2019" spans="1:20" s="45" customFormat="1" ht="18" customHeight="1" x14ac:dyDescent="0.25">
      <c r="A2019" s="42" t="s">
        <v>480</v>
      </c>
      <c r="B2019" s="42">
        <v>22292013</v>
      </c>
      <c r="C2019" s="43" t="s">
        <v>2111</v>
      </c>
      <c r="D2019" s="43">
        <v>2204005</v>
      </c>
      <c r="E2019" s="44">
        <v>406</v>
      </c>
      <c r="F2019" s="105">
        <v>20</v>
      </c>
      <c r="G2019" s="105">
        <v>20</v>
      </c>
      <c r="H2019" s="105">
        <v>20</v>
      </c>
      <c r="I2019" s="105">
        <v>20</v>
      </c>
      <c r="J2019" s="105">
        <v>20</v>
      </c>
      <c r="K2019" s="105">
        <v>20</v>
      </c>
      <c r="L2019" s="105">
        <v>20</v>
      </c>
      <c r="M2019" s="105">
        <v>20</v>
      </c>
      <c r="N2019" s="105">
        <v>20</v>
      </c>
      <c r="O2019" s="105">
        <v>20</v>
      </c>
      <c r="P2019" s="105">
        <v>20</v>
      </c>
      <c r="Q2019" s="105">
        <v>20</v>
      </c>
      <c r="R2019" s="105">
        <f t="shared" si="72"/>
        <v>240</v>
      </c>
      <c r="S2019" s="51">
        <f t="shared" si="73"/>
        <v>97440</v>
      </c>
      <c r="T2019" s="141"/>
    </row>
    <row r="2020" spans="1:20" s="45" customFormat="1" ht="18" customHeight="1" x14ac:dyDescent="0.25">
      <c r="A2020" s="42" t="s">
        <v>480</v>
      </c>
      <c r="B2020" s="42">
        <v>22292014</v>
      </c>
      <c r="C2020" s="43" t="s">
        <v>2112</v>
      </c>
      <c r="D2020" s="43">
        <v>2204005</v>
      </c>
      <c r="E2020" s="44">
        <v>9167</v>
      </c>
      <c r="F2020" s="105">
        <v>2</v>
      </c>
      <c r="G2020" s="105">
        <v>2</v>
      </c>
      <c r="H2020" s="105">
        <v>2</v>
      </c>
      <c r="I2020" s="105">
        <v>2</v>
      </c>
      <c r="J2020" s="105">
        <v>2</v>
      </c>
      <c r="K2020" s="105">
        <v>2</v>
      </c>
      <c r="L2020" s="105">
        <v>2</v>
      </c>
      <c r="M2020" s="105">
        <v>2</v>
      </c>
      <c r="N2020" s="105">
        <v>2</v>
      </c>
      <c r="O2020" s="105">
        <v>2</v>
      </c>
      <c r="P2020" s="105">
        <v>2</v>
      </c>
      <c r="Q2020" s="105">
        <v>2</v>
      </c>
      <c r="R2020" s="105">
        <f t="shared" si="72"/>
        <v>24</v>
      </c>
      <c r="S2020" s="51">
        <f t="shared" si="73"/>
        <v>220008</v>
      </c>
      <c r="T2020" s="141"/>
    </row>
    <row r="2021" spans="1:20" s="45" customFormat="1" ht="18" customHeight="1" x14ac:dyDescent="0.25">
      <c r="A2021" s="42" t="s">
        <v>480</v>
      </c>
      <c r="B2021" s="42">
        <v>22293015</v>
      </c>
      <c r="C2021" s="43" t="s">
        <v>2113</v>
      </c>
      <c r="D2021" s="43">
        <v>2204005003</v>
      </c>
      <c r="E2021" s="44">
        <v>8794</v>
      </c>
      <c r="F2021" s="105">
        <v>4</v>
      </c>
      <c r="G2021" s="105">
        <v>4</v>
      </c>
      <c r="H2021" s="105">
        <v>4</v>
      </c>
      <c r="I2021" s="105">
        <v>4</v>
      </c>
      <c r="J2021" s="105">
        <v>4</v>
      </c>
      <c r="K2021" s="105">
        <v>4</v>
      </c>
      <c r="L2021" s="105">
        <v>4</v>
      </c>
      <c r="M2021" s="105">
        <v>4</v>
      </c>
      <c r="N2021" s="105">
        <v>4</v>
      </c>
      <c r="O2021" s="105">
        <v>4</v>
      </c>
      <c r="P2021" s="105">
        <v>4</v>
      </c>
      <c r="Q2021" s="105">
        <v>4</v>
      </c>
      <c r="R2021" s="105">
        <f t="shared" si="72"/>
        <v>48</v>
      </c>
      <c r="S2021" s="51">
        <f t="shared" si="73"/>
        <v>422112</v>
      </c>
      <c r="T2021" s="141"/>
    </row>
    <row r="2022" spans="1:20" s="45" customFormat="1" ht="18" customHeight="1" x14ac:dyDescent="0.25">
      <c r="A2022" s="42" t="s">
        <v>480</v>
      </c>
      <c r="B2022" s="42">
        <v>22400150</v>
      </c>
      <c r="C2022" s="43" t="s">
        <v>1299</v>
      </c>
      <c r="D2022" s="43">
        <v>2204005</v>
      </c>
      <c r="E2022" s="44">
        <v>64</v>
      </c>
      <c r="F2022" s="105">
        <v>108</v>
      </c>
      <c r="G2022" s="105">
        <v>108</v>
      </c>
      <c r="H2022" s="105">
        <v>108</v>
      </c>
      <c r="I2022" s="105">
        <v>108</v>
      </c>
      <c r="J2022" s="105">
        <v>108</v>
      </c>
      <c r="K2022" s="105">
        <v>108</v>
      </c>
      <c r="L2022" s="105">
        <v>108</v>
      </c>
      <c r="M2022" s="105">
        <v>108</v>
      </c>
      <c r="N2022" s="105">
        <v>108</v>
      </c>
      <c r="O2022" s="105">
        <v>108</v>
      </c>
      <c r="P2022" s="105">
        <v>108</v>
      </c>
      <c r="Q2022" s="105">
        <v>108</v>
      </c>
      <c r="R2022" s="105">
        <f t="shared" si="72"/>
        <v>1296</v>
      </c>
      <c r="S2022" s="51">
        <f t="shared" si="73"/>
        <v>82944</v>
      </c>
      <c r="T2022" s="141"/>
    </row>
    <row r="2023" spans="1:20" s="45" customFormat="1" ht="18" customHeight="1" x14ac:dyDescent="0.25">
      <c r="A2023" s="42" t="s">
        <v>480</v>
      </c>
      <c r="B2023" s="42">
        <v>22410120</v>
      </c>
      <c r="C2023" s="43" t="s">
        <v>1016</v>
      </c>
      <c r="D2023" s="43">
        <v>2204005</v>
      </c>
      <c r="E2023" s="44">
        <v>268</v>
      </c>
      <c r="F2023" s="105">
        <v>20</v>
      </c>
      <c r="G2023" s="105">
        <v>20</v>
      </c>
      <c r="H2023" s="105">
        <v>20</v>
      </c>
      <c r="I2023" s="105">
        <v>20</v>
      </c>
      <c r="J2023" s="105">
        <v>20</v>
      </c>
      <c r="K2023" s="105">
        <v>20</v>
      </c>
      <c r="L2023" s="105">
        <v>20</v>
      </c>
      <c r="M2023" s="105">
        <v>20</v>
      </c>
      <c r="N2023" s="105">
        <v>20</v>
      </c>
      <c r="O2023" s="105">
        <v>20</v>
      </c>
      <c r="P2023" s="105">
        <v>20</v>
      </c>
      <c r="Q2023" s="105">
        <v>20</v>
      </c>
      <c r="R2023" s="105">
        <f t="shared" si="72"/>
        <v>240</v>
      </c>
      <c r="S2023" s="51">
        <f t="shared" si="73"/>
        <v>64320</v>
      </c>
      <c r="T2023" s="141"/>
    </row>
    <row r="2024" spans="1:20" s="45" customFormat="1" ht="18" customHeight="1" x14ac:dyDescent="0.25">
      <c r="A2024" s="42" t="s">
        <v>480</v>
      </c>
      <c r="B2024" s="42">
        <v>22415480</v>
      </c>
      <c r="C2024" s="43" t="s">
        <v>1132</v>
      </c>
      <c r="D2024" s="43">
        <v>2204005</v>
      </c>
      <c r="E2024" s="44">
        <v>2331</v>
      </c>
      <c r="F2024" s="105">
        <v>2</v>
      </c>
      <c r="G2024" s="105">
        <v>2</v>
      </c>
      <c r="H2024" s="105">
        <v>2</v>
      </c>
      <c r="I2024" s="105">
        <v>2</v>
      </c>
      <c r="J2024" s="105">
        <v>2</v>
      </c>
      <c r="K2024" s="105">
        <v>2</v>
      </c>
      <c r="L2024" s="105">
        <v>2</v>
      </c>
      <c r="M2024" s="105">
        <v>2</v>
      </c>
      <c r="N2024" s="105">
        <v>2</v>
      </c>
      <c r="O2024" s="105">
        <v>2</v>
      </c>
      <c r="P2024" s="105">
        <v>2</v>
      </c>
      <c r="Q2024" s="105">
        <v>2</v>
      </c>
      <c r="R2024" s="105">
        <f t="shared" si="72"/>
        <v>24</v>
      </c>
      <c r="S2024" s="51">
        <f t="shared" si="73"/>
        <v>55944</v>
      </c>
      <c r="T2024" s="141"/>
    </row>
    <row r="2025" spans="1:20" s="45" customFormat="1" ht="18" customHeight="1" x14ac:dyDescent="0.25">
      <c r="A2025" s="42" t="s">
        <v>480</v>
      </c>
      <c r="B2025" s="42">
        <v>22429122</v>
      </c>
      <c r="C2025" s="43" t="s">
        <v>2114</v>
      </c>
      <c r="D2025" s="43">
        <v>2204003</v>
      </c>
      <c r="E2025" s="44">
        <v>131</v>
      </c>
      <c r="F2025" s="105">
        <v>4</v>
      </c>
      <c r="G2025" s="105">
        <v>4</v>
      </c>
      <c r="H2025" s="105">
        <v>4</v>
      </c>
      <c r="I2025" s="105">
        <v>4</v>
      </c>
      <c r="J2025" s="105">
        <v>4</v>
      </c>
      <c r="K2025" s="105">
        <v>4</v>
      </c>
      <c r="L2025" s="105">
        <v>4</v>
      </c>
      <c r="M2025" s="105">
        <v>4</v>
      </c>
      <c r="N2025" s="105">
        <v>4</v>
      </c>
      <c r="O2025" s="105">
        <v>4</v>
      </c>
      <c r="P2025" s="105">
        <v>4</v>
      </c>
      <c r="Q2025" s="105">
        <v>4</v>
      </c>
      <c r="R2025" s="105">
        <f t="shared" si="72"/>
        <v>48</v>
      </c>
      <c r="S2025" s="51">
        <f t="shared" si="73"/>
        <v>6288</v>
      </c>
      <c r="T2025" s="141"/>
    </row>
    <row r="2026" spans="1:20" s="45" customFormat="1" ht="18" customHeight="1" x14ac:dyDescent="0.25">
      <c r="A2026" s="42" t="s">
        <v>480</v>
      </c>
      <c r="B2026" s="42">
        <v>22431521</v>
      </c>
      <c r="C2026" s="43" t="s">
        <v>1153</v>
      </c>
      <c r="D2026" s="43">
        <v>2204005</v>
      </c>
      <c r="E2026" s="44">
        <v>30</v>
      </c>
      <c r="F2026" s="105">
        <v>1040</v>
      </c>
      <c r="G2026" s="105">
        <v>1040</v>
      </c>
      <c r="H2026" s="105">
        <v>1040</v>
      </c>
      <c r="I2026" s="105">
        <v>1040</v>
      </c>
      <c r="J2026" s="105">
        <v>1040</v>
      </c>
      <c r="K2026" s="105">
        <v>1040</v>
      </c>
      <c r="L2026" s="105">
        <v>1040</v>
      </c>
      <c r="M2026" s="105">
        <v>1040</v>
      </c>
      <c r="N2026" s="105">
        <v>1040</v>
      </c>
      <c r="O2026" s="105">
        <v>1040</v>
      </c>
      <c r="P2026" s="105">
        <v>1040</v>
      </c>
      <c r="Q2026" s="105">
        <v>1040</v>
      </c>
      <c r="R2026" s="105">
        <f t="shared" si="72"/>
        <v>12480</v>
      </c>
      <c r="S2026" s="51">
        <f t="shared" si="73"/>
        <v>374400</v>
      </c>
      <c r="T2026" s="141"/>
    </row>
    <row r="2027" spans="1:20" s="45" customFormat="1" ht="18" customHeight="1" x14ac:dyDescent="0.25">
      <c r="A2027" s="42" t="s">
        <v>480</v>
      </c>
      <c r="B2027" s="42">
        <v>22438881</v>
      </c>
      <c r="C2027" s="43" t="s">
        <v>1157</v>
      </c>
      <c r="D2027" s="43">
        <v>2204005</v>
      </c>
      <c r="E2027" s="44">
        <v>81</v>
      </c>
      <c r="F2027" s="105">
        <v>692</v>
      </c>
      <c r="G2027" s="105">
        <v>692</v>
      </c>
      <c r="H2027" s="105">
        <v>692</v>
      </c>
      <c r="I2027" s="105">
        <v>692</v>
      </c>
      <c r="J2027" s="105">
        <v>692</v>
      </c>
      <c r="K2027" s="105">
        <v>692</v>
      </c>
      <c r="L2027" s="105">
        <v>692</v>
      </c>
      <c r="M2027" s="105">
        <v>692</v>
      </c>
      <c r="N2027" s="105">
        <v>692</v>
      </c>
      <c r="O2027" s="105">
        <v>692</v>
      </c>
      <c r="P2027" s="105">
        <v>692</v>
      </c>
      <c r="Q2027" s="105">
        <v>692</v>
      </c>
      <c r="R2027" s="105">
        <f t="shared" si="72"/>
        <v>8304</v>
      </c>
      <c r="S2027" s="51">
        <f t="shared" si="73"/>
        <v>672624</v>
      </c>
      <c r="T2027" s="141"/>
    </row>
    <row r="2028" spans="1:20" s="45" customFormat="1" ht="18" customHeight="1" x14ac:dyDescent="0.25">
      <c r="A2028" s="42" t="s">
        <v>480</v>
      </c>
      <c r="B2028" s="42">
        <v>22440417</v>
      </c>
      <c r="C2028" s="43" t="s">
        <v>997</v>
      </c>
      <c r="D2028" s="43">
        <v>2204005</v>
      </c>
      <c r="E2028" s="44">
        <v>19</v>
      </c>
      <c r="F2028" s="105">
        <v>483</v>
      </c>
      <c r="G2028" s="105">
        <v>483</v>
      </c>
      <c r="H2028" s="105">
        <v>483</v>
      </c>
      <c r="I2028" s="105">
        <v>483</v>
      </c>
      <c r="J2028" s="105">
        <v>483</v>
      </c>
      <c r="K2028" s="105">
        <v>483</v>
      </c>
      <c r="L2028" s="105">
        <v>483</v>
      </c>
      <c r="M2028" s="105">
        <v>483</v>
      </c>
      <c r="N2028" s="105">
        <v>483</v>
      </c>
      <c r="O2028" s="105">
        <v>483</v>
      </c>
      <c r="P2028" s="105">
        <v>483</v>
      </c>
      <c r="Q2028" s="105">
        <v>483</v>
      </c>
      <c r="R2028" s="105">
        <f t="shared" si="72"/>
        <v>5796</v>
      </c>
      <c r="S2028" s="51">
        <f t="shared" si="73"/>
        <v>110124</v>
      </c>
      <c r="T2028" s="141"/>
    </row>
    <row r="2029" spans="1:20" s="45" customFormat="1" ht="18" customHeight="1" x14ac:dyDescent="0.25">
      <c r="A2029" s="42" t="s">
        <v>480</v>
      </c>
      <c r="B2029" s="42">
        <v>22443950</v>
      </c>
      <c r="C2029" s="43" t="s">
        <v>1000</v>
      </c>
      <c r="D2029" s="43">
        <v>2204005</v>
      </c>
      <c r="E2029" s="44">
        <v>52</v>
      </c>
      <c r="F2029" s="105">
        <v>583</v>
      </c>
      <c r="G2029" s="105">
        <v>583</v>
      </c>
      <c r="H2029" s="105">
        <v>583</v>
      </c>
      <c r="I2029" s="105">
        <v>583</v>
      </c>
      <c r="J2029" s="105">
        <v>583</v>
      </c>
      <c r="K2029" s="105">
        <v>583</v>
      </c>
      <c r="L2029" s="105">
        <v>583</v>
      </c>
      <c r="M2029" s="105">
        <v>583</v>
      </c>
      <c r="N2029" s="105">
        <v>583</v>
      </c>
      <c r="O2029" s="105">
        <v>583</v>
      </c>
      <c r="P2029" s="105">
        <v>583</v>
      </c>
      <c r="Q2029" s="105">
        <v>583</v>
      </c>
      <c r="R2029" s="105">
        <f t="shared" si="72"/>
        <v>6996</v>
      </c>
      <c r="S2029" s="51">
        <f t="shared" si="73"/>
        <v>363792</v>
      </c>
      <c r="T2029" s="141"/>
    </row>
    <row r="2030" spans="1:20" s="45" customFormat="1" ht="18" customHeight="1" x14ac:dyDescent="0.25">
      <c r="A2030" s="42" t="s">
        <v>480</v>
      </c>
      <c r="B2030" s="42">
        <v>22443960</v>
      </c>
      <c r="C2030" s="43" t="s">
        <v>1001</v>
      </c>
      <c r="D2030" s="43">
        <v>2204005</v>
      </c>
      <c r="E2030" s="44">
        <v>39</v>
      </c>
      <c r="F2030" s="105">
        <v>992</v>
      </c>
      <c r="G2030" s="105">
        <v>992</v>
      </c>
      <c r="H2030" s="105">
        <v>992</v>
      </c>
      <c r="I2030" s="105">
        <v>992</v>
      </c>
      <c r="J2030" s="105">
        <v>992</v>
      </c>
      <c r="K2030" s="105">
        <v>992</v>
      </c>
      <c r="L2030" s="105">
        <v>992</v>
      </c>
      <c r="M2030" s="105">
        <v>992</v>
      </c>
      <c r="N2030" s="105">
        <v>992</v>
      </c>
      <c r="O2030" s="105">
        <v>992</v>
      </c>
      <c r="P2030" s="105">
        <v>992</v>
      </c>
      <c r="Q2030" s="105">
        <v>992</v>
      </c>
      <c r="R2030" s="105">
        <f t="shared" si="72"/>
        <v>11904</v>
      </c>
      <c r="S2030" s="51">
        <f t="shared" si="73"/>
        <v>464256</v>
      </c>
      <c r="T2030" s="141"/>
    </row>
    <row r="2031" spans="1:20" s="45" customFormat="1" ht="18" customHeight="1" x14ac:dyDescent="0.25">
      <c r="A2031" s="42" t="s">
        <v>480</v>
      </c>
      <c r="B2031" s="42">
        <v>22444120</v>
      </c>
      <c r="C2031" s="43" t="s">
        <v>1160</v>
      </c>
      <c r="D2031" s="43">
        <v>2204005</v>
      </c>
      <c r="E2031" s="44">
        <v>95</v>
      </c>
      <c r="F2031" s="105">
        <v>165</v>
      </c>
      <c r="G2031" s="105">
        <v>165</v>
      </c>
      <c r="H2031" s="105">
        <v>165</v>
      </c>
      <c r="I2031" s="105">
        <v>165</v>
      </c>
      <c r="J2031" s="105">
        <v>165</v>
      </c>
      <c r="K2031" s="105">
        <v>165</v>
      </c>
      <c r="L2031" s="105">
        <v>165</v>
      </c>
      <c r="M2031" s="105">
        <v>165</v>
      </c>
      <c r="N2031" s="105">
        <v>165</v>
      </c>
      <c r="O2031" s="105">
        <v>165</v>
      </c>
      <c r="P2031" s="105">
        <v>165</v>
      </c>
      <c r="Q2031" s="105">
        <v>165</v>
      </c>
      <c r="R2031" s="105">
        <f t="shared" si="72"/>
        <v>1980</v>
      </c>
      <c r="S2031" s="51">
        <f t="shared" si="73"/>
        <v>188100</v>
      </c>
      <c r="T2031" s="141"/>
    </row>
    <row r="2032" spans="1:20" s="45" customFormat="1" ht="18" customHeight="1" x14ac:dyDescent="0.25">
      <c r="A2032" s="42" t="s">
        <v>480</v>
      </c>
      <c r="B2032" s="42">
        <v>22450012</v>
      </c>
      <c r="C2032" s="43" t="s">
        <v>2115</v>
      </c>
      <c r="D2032" s="43">
        <v>2204003002</v>
      </c>
      <c r="E2032" s="44">
        <v>113</v>
      </c>
      <c r="F2032" s="105">
        <v>833</v>
      </c>
      <c r="G2032" s="105">
        <v>833</v>
      </c>
      <c r="H2032" s="105">
        <v>833</v>
      </c>
      <c r="I2032" s="105">
        <v>833</v>
      </c>
      <c r="J2032" s="105">
        <v>833</v>
      </c>
      <c r="K2032" s="105">
        <v>833</v>
      </c>
      <c r="L2032" s="105">
        <v>833</v>
      </c>
      <c r="M2032" s="105">
        <v>833</v>
      </c>
      <c r="N2032" s="105">
        <v>833</v>
      </c>
      <c r="O2032" s="105">
        <v>833</v>
      </c>
      <c r="P2032" s="105">
        <v>833</v>
      </c>
      <c r="Q2032" s="105">
        <v>833</v>
      </c>
      <c r="R2032" s="105">
        <f t="shared" si="72"/>
        <v>9996</v>
      </c>
      <c r="S2032" s="51">
        <f t="shared" si="73"/>
        <v>1129548</v>
      </c>
      <c r="T2032" s="141"/>
    </row>
    <row r="2033" spans="1:20" s="45" customFormat="1" ht="18" customHeight="1" x14ac:dyDescent="0.25">
      <c r="A2033" s="42" t="s">
        <v>480</v>
      </c>
      <c r="B2033" s="42">
        <v>22457040</v>
      </c>
      <c r="C2033" s="43" t="s">
        <v>1374</v>
      </c>
      <c r="D2033" s="43">
        <v>2204005</v>
      </c>
      <c r="E2033" s="44">
        <v>608</v>
      </c>
      <c r="F2033" s="105">
        <v>1490</v>
      </c>
      <c r="G2033" s="105">
        <v>1490</v>
      </c>
      <c r="H2033" s="105">
        <v>1490</v>
      </c>
      <c r="I2033" s="105">
        <v>1490</v>
      </c>
      <c r="J2033" s="105">
        <v>1490</v>
      </c>
      <c r="K2033" s="105">
        <v>1490</v>
      </c>
      <c r="L2033" s="105">
        <v>1490</v>
      </c>
      <c r="M2033" s="105">
        <v>1490</v>
      </c>
      <c r="N2033" s="105">
        <v>1490</v>
      </c>
      <c r="O2033" s="105">
        <v>1490</v>
      </c>
      <c r="P2033" s="105">
        <v>1490</v>
      </c>
      <c r="Q2033" s="105">
        <v>1490</v>
      </c>
      <c r="R2033" s="105">
        <f t="shared" si="72"/>
        <v>17880</v>
      </c>
      <c r="S2033" s="51">
        <f t="shared" si="73"/>
        <v>10871040</v>
      </c>
      <c r="T2033" s="141"/>
    </row>
    <row r="2034" spans="1:20" s="45" customFormat="1" ht="18" customHeight="1" x14ac:dyDescent="0.25">
      <c r="A2034" s="42" t="s">
        <v>480</v>
      </c>
      <c r="B2034" s="42">
        <v>22457120</v>
      </c>
      <c r="C2034" s="43" t="s">
        <v>1182</v>
      </c>
      <c r="D2034" s="43">
        <v>2204005</v>
      </c>
      <c r="E2034" s="44">
        <v>608</v>
      </c>
      <c r="F2034" s="105">
        <v>2668</v>
      </c>
      <c r="G2034" s="105">
        <v>2668</v>
      </c>
      <c r="H2034" s="105">
        <v>2668</v>
      </c>
      <c r="I2034" s="105">
        <v>2668</v>
      </c>
      <c r="J2034" s="105">
        <v>2668</v>
      </c>
      <c r="K2034" s="105">
        <v>2668</v>
      </c>
      <c r="L2034" s="105">
        <v>2668</v>
      </c>
      <c r="M2034" s="105">
        <v>2668</v>
      </c>
      <c r="N2034" s="105">
        <v>2668</v>
      </c>
      <c r="O2034" s="105">
        <v>2668</v>
      </c>
      <c r="P2034" s="105">
        <v>2668</v>
      </c>
      <c r="Q2034" s="105">
        <v>2668</v>
      </c>
      <c r="R2034" s="105">
        <f t="shared" si="72"/>
        <v>32016</v>
      </c>
      <c r="S2034" s="51">
        <f t="shared" si="73"/>
        <v>19465728</v>
      </c>
      <c r="T2034" s="141"/>
    </row>
    <row r="2035" spans="1:20" s="45" customFormat="1" ht="18" customHeight="1" x14ac:dyDescent="0.25">
      <c r="A2035" s="42" t="s">
        <v>480</v>
      </c>
      <c r="B2035" s="42">
        <v>22457140</v>
      </c>
      <c r="C2035" s="43" t="s">
        <v>1375</v>
      </c>
      <c r="D2035" s="43">
        <v>2204005</v>
      </c>
      <c r="E2035" s="44">
        <v>119</v>
      </c>
      <c r="F2035" s="105">
        <v>333</v>
      </c>
      <c r="G2035" s="105">
        <v>333</v>
      </c>
      <c r="H2035" s="105">
        <v>333</v>
      </c>
      <c r="I2035" s="105">
        <v>333</v>
      </c>
      <c r="J2035" s="105">
        <v>333</v>
      </c>
      <c r="K2035" s="105">
        <v>333</v>
      </c>
      <c r="L2035" s="105">
        <v>333</v>
      </c>
      <c r="M2035" s="105">
        <v>333</v>
      </c>
      <c r="N2035" s="105">
        <v>333</v>
      </c>
      <c r="O2035" s="105">
        <v>333</v>
      </c>
      <c r="P2035" s="105">
        <v>333</v>
      </c>
      <c r="Q2035" s="105">
        <v>333</v>
      </c>
      <c r="R2035" s="105">
        <f t="shared" si="72"/>
        <v>3996</v>
      </c>
      <c r="S2035" s="51">
        <f t="shared" si="73"/>
        <v>475524</v>
      </c>
      <c r="T2035" s="141"/>
    </row>
    <row r="2036" spans="1:20" s="45" customFormat="1" ht="18" customHeight="1" x14ac:dyDescent="0.25">
      <c r="A2036" s="42" t="s">
        <v>480</v>
      </c>
      <c r="B2036" s="42">
        <v>22458750</v>
      </c>
      <c r="C2036" s="43" t="s">
        <v>1002</v>
      </c>
      <c r="D2036" s="43">
        <v>2204005</v>
      </c>
      <c r="E2036" s="44">
        <v>24</v>
      </c>
      <c r="F2036" s="105">
        <v>1915</v>
      </c>
      <c r="G2036" s="105">
        <v>1915</v>
      </c>
      <c r="H2036" s="105">
        <v>1915</v>
      </c>
      <c r="I2036" s="105">
        <v>1915</v>
      </c>
      <c r="J2036" s="105">
        <v>1915</v>
      </c>
      <c r="K2036" s="105">
        <v>1915</v>
      </c>
      <c r="L2036" s="105">
        <v>1915</v>
      </c>
      <c r="M2036" s="105">
        <v>1915</v>
      </c>
      <c r="N2036" s="105">
        <v>1915</v>
      </c>
      <c r="O2036" s="105">
        <v>1915</v>
      </c>
      <c r="P2036" s="105">
        <v>1915</v>
      </c>
      <c r="Q2036" s="105">
        <v>1915</v>
      </c>
      <c r="R2036" s="105">
        <f t="shared" si="72"/>
        <v>22980</v>
      </c>
      <c r="S2036" s="51">
        <f t="shared" si="73"/>
        <v>551520</v>
      </c>
      <c r="T2036" s="141"/>
    </row>
    <row r="2037" spans="1:20" s="45" customFormat="1" ht="18" customHeight="1" x14ac:dyDescent="0.25">
      <c r="A2037" s="42" t="s">
        <v>480</v>
      </c>
      <c r="B2037" s="42">
        <v>22458775</v>
      </c>
      <c r="C2037" s="43" t="s">
        <v>1003</v>
      </c>
      <c r="D2037" s="43">
        <v>2204005</v>
      </c>
      <c r="E2037" s="44">
        <v>42</v>
      </c>
      <c r="F2037" s="105">
        <v>83</v>
      </c>
      <c r="G2037" s="105">
        <v>83</v>
      </c>
      <c r="H2037" s="105">
        <v>83</v>
      </c>
      <c r="I2037" s="105">
        <v>83</v>
      </c>
      <c r="J2037" s="105">
        <v>83</v>
      </c>
      <c r="K2037" s="105">
        <v>83</v>
      </c>
      <c r="L2037" s="105">
        <v>83</v>
      </c>
      <c r="M2037" s="105">
        <v>83</v>
      </c>
      <c r="N2037" s="105">
        <v>83</v>
      </c>
      <c r="O2037" s="105">
        <v>83</v>
      </c>
      <c r="P2037" s="105">
        <v>83</v>
      </c>
      <c r="Q2037" s="105">
        <v>83</v>
      </c>
      <c r="R2037" s="105">
        <f t="shared" ref="R2037:R2093" si="74">SUM(F2037:Q2037)</f>
        <v>996</v>
      </c>
      <c r="S2037" s="51">
        <f t="shared" si="73"/>
        <v>41832</v>
      </c>
      <c r="T2037" s="141"/>
    </row>
    <row r="2038" spans="1:20" s="45" customFormat="1" ht="18" customHeight="1" x14ac:dyDescent="0.25">
      <c r="A2038" s="42" t="s">
        <v>480</v>
      </c>
      <c r="B2038" s="42">
        <v>22458780</v>
      </c>
      <c r="C2038" s="43" t="s">
        <v>1004</v>
      </c>
      <c r="D2038" s="43">
        <v>2204005</v>
      </c>
      <c r="E2038" s="44">
        <v>21</v>
      </c>
      <c r="F2038" s="105">
        <v>415</v>
      </c>
      <c r="G2038" s="105">
        <v>415</v>
      </c>
      <c r="H2038" s="105">
        <v>415</v>
      </c>
      <c r="I2038" s="105">
        <v>415</v>
      </c>
      <c r="J2038" s="105">
        <v>415</v>
      </c>
      <c r="K2038" s="105">
        <v>415</v>
      </c>
      <c r="L2038" s="105">
        <v>415</v>
      </c>
      <c r="M2038" s="105">
        <v>415</v>
      </c>
      <c r="N2038" s="105">
        <v>415</v>
      </c>
      <c r="O2038" s="105">
        <v>415</v>
      </c>
      <c r="P2038" s="105">
        <v>415</v>
      </c>
      <c r="Q2038" s="105">
        <v>415</v>
      </c>
      <c r="R2038" s="105">
        <f t="shared" si="74"/>
        <v>4980</v>
      </c>
      <c r="S2038" s="51">
        <f t="shared" si="73"/>
        <v>104580</v>
      </c>
      <c r="T2038" s="141"/>
    </row>
    <row r="2039" spans="1:20" s="45" customFormat="1" ht="18" customHeight="1" x14ac:dyDescent="0.25">
      <c r="A2039" s="42" t="s">
        <v>480</v>
      </c>
      <c r="B2039" s="42">
        <v>22458787</v>
      </c>
      <c r="C2039" s="43" t="s">
        <v>1005</v>
      </c>
      <c r="D2039" s="43">
        <v>2204005</v>
      </c>
      <c r="E2039" s="44">
        <v>19</v>
      </c>
      <c r="F2039" s="105">
        <v>2640</v>
      </c>
      <c r="G2039" s="105">
        <v>2640</v>
      </c>
      <c r="H2039" s="105">
        <v>2640</v>
      </c>
      <c r="I2039" s="105">
        <v>2640</v>
      </c>
      <c r="J2039" s="105">
        <v>2640</v>
      </c>
      <c r="K2039" s="105">
        <v>2640</v>
      </c>
      <c r="L2039" s="105">
        <v>2640</v>
      </c>
      <c r="M2039" s="105">
        <v>2640</v>
      </c>
      <c r="N2039" s="105">
        <v>2640</v>
      </c>
      <c r="O2039" s="105">
        <v>2640</v>
      </c>
      <c r="P2039" s="105">
        <v>2640</v>
      </c>
      <c r="Q2039" s="105">
        <v>2640</v>
      </c>
      <c r="R2039" s="105">
        <f t="shared" si="74"/>
        <v>31680</v>
      </c>
      <c r="S2039" s="51">
        <f t="shared" si="73"/>
        <v>601920</v>
      </c>
      <c r="T2039" s="141"/>
    </row>
    <row r="2040" spans="1:20" s="45" customFormat="1" ht="18" customHeight="1" x14ac:dyDescent="0.25">
      <c r="A2040" s="42" t="s">
        <v>480</v>
      </c>
      <c r="B2040" s="42">
        <v>22471562</v>
      </c>
      <c r="C2040" s="43" t="s">
        <v>1006</v>
      </c>
      <c r="D2040" s="43">
        <v>2204005</v>
      </c>
      <c r="E2040" s="44">
        <v>27</v>
      </c>
      <c r="F2040" s="105">
        <v>4483</v>
      </c>
      <c r="G2040" s="105">
        <v>4483</v>
      </c>
      <c r="H2040" s="105">
        <v>4483</v>
      </c>
      <c r="I2040" s="105">
        <v>4483</v>
      </c>
      <c r="J2040" s="105">
        <v>4483</v>
      </c>
      <c r="K2040" s="105">
        <v>4483</v>
      </c>
      <c r="L2040" s="105">
        <v>4483</v>
      </c>
      <c r="M2040" s="105">
        <v>4483</v>
      </c>
      <c r="N2040" s="105">
        <v>4483</v>
      </c>
      <c r="O2040" s="105">
        <v>4483</v>
      </c>
      <c r="P2040" s="105">
        <v>4483</v>
      </c>
      <c r="Q2040" s="105">
        <v>4483</v>
      </c>
      <c r="R2040" s="105">
        <f t="shared" si="74"/>
        <v>53796</v>
      </c>
      <c r="S2040" s="51">
        <f t="shared" si="73"/>
        <v>1452492</v>
      </c>
      <c r="T2040" s="141"/>
    </row>
    <row r="2041" spans="1:20" s="45" customFormat="1" ht="18" customHeight="1" x14ac:dyDescent="0.25">
      <c r="A2041" s="42" t="s">
        <v>480</v>
      </c>
      <c r="B2041" s="42">
        <v>22475200</v>
      </c>
      <c r="C2041" s="43" t="s">
        <v>1189</v>
      </c>
      <c r="D2041" s="43">
        <v>2204005</v>
      </c>
      <c r="E2041" s="44">
        <v>2219</v>
      </c>
      <c r="F2041" s="105">
        <v>52</v>
      </c>
      <c r="G2041" s="105">
        <v>52</v>
      </c>
      <c r="H2041" s="105">
        <v>52</v>
      </c>
      <c r="I2041" s="105">
        <v>52</v>
      </c>
      <c r="J2041" s="105">
        <v>52</v>
      </c>
      <c r="K2041" s="105">
        <v>52</v>
      </c>
      <c r="L2041" s="105">
        <v>52</v>
      </c>
      <c r="M2041" s="105">
        <v>52</v>
      </c>
      <c r="N2041" s="105">
        <v>52</v>
      </c>
      <c r="O2041" s="105">
        <v>52</v>
      </c>
      <c r="P2041" s="105">
        <v>52</v>
      </c>
      <c r="Q2041" s="105">
        <v>52</v>
      </c>
      <c r="R2041" s="105">
        <f t="shared" si="74"/>
        <v>624</v>
      </c>
      <c r="S2041" s="51">
        <f t="shared" si="73"/>
        <v>1384656</v>
      </c>
      <c r="T2041" s="141"/>
    </row>
    <row r="2042" spans="1:20" s="45" customFormat="1" ht="18" customHeight="1" x14ac:dyDescent="0.25">
      <c r="A2042" s="42" t="s">
        <v>480</v>
      </c>
      <c r="B2042" s="42">
        <v>2250055</v>
      </c>
      <c r="C2042" s="43" t="s">
        <v>2116</v>
      </c>
      <c r="D2042" s="43">
        <v>220400500000</v>
      </c>
      <c r="E2042" s="44">
        <v>218960</v>
      </c>
      <c r="F2042" s="105">
        <v>6</v>
      </c>
      <c r="G2042" s="105">
        <v>6</v>
      </c>
      <c r="H2042" s="105">
        <v>6</v>
      </c>
      <c r="I2042" s="105">
        <v>6</v>
      </c>
      <c r="J2042" s="105">
        <v>6</v>
      </c>
      <c r="K2042" s="105">
        <v>6</v>
      </c>
      <c r="L2042" s="105">
        <v>6</v>
      </c>
      <c r="M2042" s="105">
        <v>6</v>
      </c>
      <c r="N2042" s="105">
        <v>6</v>
      </c>
      <c r="O2042" s="105">
        <v>6</v>
      </c>
      <c r="P2042" s="105">
        <v>6</v>
      </c>
      <c r="Q2042" s="105">
        <v>6</v>
      </c>
      <c r="R2042" s="105">
        <f t="shared" si="74"/>
        <v>72</v>
      </c>
      <c r="S2042" s="51">
        <f t="shared" si="73"/>
        <v>15765120</v>
      </c>
      <c r="T2042" s="141"/>
    </row>
    <row r="2043" spans="1:20" s="45" customFormat="1" ht="18" customHeight="1" x14ac:dyDescent="0.25">
      <c r="A2043" s="42" t="s">
        <v>480</v>
      </c>
      <c r="B2043" s="42">
        <v>22515210</v>
      </c>
      <c r="C2043" s="43" t="s">
        <v>1019</v>
      </c>
      <c r="D2043" s="43">
        <v>2204005</v>
      </c>
      <c r="E2043" s="44">
        <v>5330</v>
      </c>
      <c r="F2043" s="105">
        <v>1</v>
      </c>
      <c r="G2043" s="105">
        <v>1</v>
      </c>
      <c r="H2043" s="105">
        <v>1</v>
      </c>
      <c r="I2043" s="105">
        <v>1</v>
      </c>
      <c r="J2043" s="105">
        <v>1</v>
      </c>
      <c r="K2043" s="105">
        <v>1</v>
      </c>
      <c r="L2043" s="105">
        <v>1</v>
      </c>
      <c r="M2043" s="105">
        <v>1</v>
      </c>
      <c r="N2043" s="105">
        <v>1</v>
      </c>
      <c r="O2043" s="105">
        <v>1</v>
      </c>
      <c r="P2043" s="105">
        <v>1</v>
      </c>
      <c r="Q2043" s="105">
        <v>1</v>
      </c>
      <c r="R2043" s="105">
        <f t="shared" si="74"/>
        <v>12</v>
      </c>
      <c r="S2043" s="51">
        <f t="shared" si="73"/>
        <v>63960</v>
      </c>
      <c r="T2043" s="141"/>
    </row>
    <row r="2044" spans="1:20" s="45" customFormat="1" ht="18" customHeight="1" x14ac:dyDescent="0.25">
      <c r="A2044" s="42" t="s">
        <v>480</v>
      </c>
      <c r="B2044" s="42">
        <v>24100043</v>
      </c>
      <c r="C2044" s="43" t="s">
        <v>2117</v>
      </c>
      <c r="D2044" s="43">
        <v>2204003002</v>
      </c>
      <c r="E2044" s="44">
        <v>140</v>
      </c>
      <c r="F2044" s="105">
        <v>3258</v>
      </c>
      <c r="G2044" s="105">
        <v>3258</v>
      </c>
      <c r="H2044" s="105">
        <v>3258</v>
      </c>
      <c r="I2044" s="105">
        <v>3258</v>
      </c>
      <c r="J2044" s="105">
        <v>3258</v>
      </c>
      <c r="K2044" s="105">
        <v>3258</v>
      </c>
      <c r="L2044" s="105">
        <v>3258</v>
      </c>
      <c r="M2044" s="105">
        <v>3258</v>
      </c>
      <c r="N2044" s="105">
        <v>3258</v>
      </c>
      <c r="O2044" s="105">
        <v>3258</v>
      </c>
      <c r="P2044" s="105">
        <v>3258</v>
      </c>
      <c r="Q2044" s="105">
        <v>3258</v>
      </c>
      <c r="R2044" s="105">
        <f t="shared" si="74"/>
        <v>39096</v>
      </c>
      <c r="S2044" s="51">
        <f t="shared" si="73"/>
        <v>5473440</v>
      </c>
      <c r="T2044" s="141"/>
    </row>
    <row r="2045" spans="1:20" s="45" customFormat="1" ht="18" customHeight="1" x14ac:dyDescent="0.25">
      <c r="A2045" s="42" t="s">
        <v>480</v>
      </c>
      <c r="B2045" s="42">
        <v>24100062</v>
      </c>
      <c r="C2045" s="43" t="s">
        <v>2118</v>
      </c>
      <c r="D2045" s="43">
        <v>2204003002</v>
      </c>
      <c r="E2045" s="44">
        <v>43</v>
      </c>
      <c r="F2045" s="105">
        <v>33</v>
      </c>
      <c r="G2045" s="105">
        <v>33</v>
      </c>
      <c r="H2045" s="105">
        <v>33</v>
      </c>
      <c r="I2045" s="105">
        <v>33</v>
      </c>
      <c r="J2045" s="105">
        <v>33</v>
      </c>
      <c r="K2045" s="105">
        <v>33</v>
      </c>
      <c r="L2045" s="105">
        <v>33</v>
      </c>
      <c r="M2045" s="105">
        <v>33</v>
      </c>
      <c r="N2045" s="105">
        <v>33</v>
      </c>
      <c r="O2045" s="105">
        <v>33</v>
      </c>
      <c r="P2045" s="105">
        <v>33</v>
      </c>
      <c r="Q2045" s="105">
        <v>33</v>
      </c>
      <c r="R2045" s="105">
        <f t="shared" si="74"/>
        <v>396</v>
      </c>
      <c r="S2045" s="51">
        <f t="shared" si="73"/>
        <v>17028</v>
      </c>
      <c r="T2045" s="141"/>
    </row>
    <row r="2046" spans="1:20" s="45" customFormat="1" ht="18" customHeight="1" x14ac:dyDescent="0.25">
      <c r="A2046" s="42" t="s">
        <v>480</v>
      </c>
      <c r="B2046" s="42">
        <v>24100064</v>
      </c>
      <c r="C2046" s="43" t="s">
        <v>2119</v>
      </c>
      <c r="D2046" s="43">
        <v>2204005</v>
      </c>
      <c r="E2046" s="44">
        <v>3530</v>
      </c>
      <c r="F2046" s="105">
        <v>45</v>
      </c>
      <c r="G2046" s="105">
        <v>45</v>
      </c>
      <c r="H2046" s="105">
        <v>45</v>
      </c>
      <c r="I2046" s="105">
        <v>45</v>
      </c>
      <c r="J2046" s="105">
        <v>45</v>
      </c>
      <c r="K2046" s="105">
        <v>45</v>
      </c>
      <c r="L2046" s="105">
        <v>45</v>
      </c>
      <c r="M2046" s="105">
        <v>45</v>
      </c>
      <c r="N2046" s="105">
        <v>45</v>
      </c>
      <c r="O2046" s="105">
        <v>45</v>
      </c>
      <c r="P2046" s="105">
        <v>45</v>
      </c>
      <c r="Q2046" s="105">
        <v>45</v>
      </c>
      <c r="R2046" s="105">
        <f t="shared" si="74"/>
        <v>540</v>
      </c>
      <c r="S2046" s="51">
        <f t="shared" si="73"/>
        <v>1906200</v>
      </c>
      <c r="T2046" s="141"/>
    </row>
    <row r="2047" spans="1:20" s="45" customFormat="1" ht="18" customHeight="1" x14ac:dyDescent="0.25">
      <c r="A2047" s="42" t="s">
        <v>480</v>
      </c>
      <c r="B2047" s="42">
        <v>24100080</v>
      </c>
      <c r="C2047" s="43" t="s">
        <v>1207</v>
      </c>
      <c r="D2047" s="43">
        <v>220400300000</v>
      </c>
      <c r="E2047" s="44">
        <v>152</v>
      </c>
      <c r="F2047" s="105">
        <v>1170</v>
      </c>
      <c r="G2047" s="105">
        <v>1170</v>
      </c>
      <c r="H2047" s="105">
        <v>1170</v>
      </c>
      <c r="I2047" s="105">
        <v>1170</v>
      </c>
      <c r="J2047" s="105">
        <v>1170</v>
      </c>
      <c r="K2047" s="105">
        <v>1170</v>
      </c>
      <c r="L2047" s="105">
        <v>1170</v>
      </c>
      <c r="M2047" s="105">
        <v>1170</v>
      </c>
      <c r="N2047" s="105">
        <v>1170</v>
      </c>
      <c r="O2047" s="105">
        <v>1170</v>
      </c>
      <c r="P2047" s="105">
        <v>1170</v>
      </c>
      <c r="Q2047" s="105">
        <v>1170</v>
      </c>
      <c r="R2047" s="105">
        <f t="shared" si="74"/>
        <v>14040</v>
      </c>
      <c r="S2047" s="51">
        <f t="shared" si="73"/>
        <v>2134080</v>
      </c>
      <c r="T2047" s="141"/>
    </row>
    <row r="2048" spans="1:20" s="45" customFormat="1" ht="18" customHeight="1" x14ac:dyDescent="0.25">
      <c r="A2048" s="42" t="s">
        <v>480</v>
      </c>
      <c r="B2048" s="42">
        <v>24100090</v>
      </c>
      <c r="C2048" s="43" t="s">
        <v>1020</v>
      </c>
      <c r="D2048" s="43">
        <v>2204003002</v>
      </c>
      <c r="E2048" s="44">
        <v>93</v>
      </c>
      <c r="F2048" s="105">
        <v>900</v>
      </c>
      <c r="G2048" s="105">
        <v>900</v>
      </c>
      <c r="H2048" s="105">
        <v>900</v>
      </c>
      <c r="I2048" s="105">
        <v>900</v>
      </c>
      <c r="J2048" s="105">
        <v>900</v>
      </c>
      <c r="K2048" s="105">
        <v>900</v>
      </c>
      <c r="L2048" s="105">
        <v>900</v>
      </c>
      <c r="M2048" s="105">
        <v>900</v>
      </c>
      <c r="N2048" s="105">
        <v>900</v>
      </c>
      <c r="O2048" s="105">
        <v>900</v>
      </c>
      <c r="P2048" s="105">
        <v>900</v>
      </c>
      <c r="Q2048" s="105">
        <v>900</v>
      </c>
      <c r="R2048" s="105">
        <f t="shared" si="74"/>
        <v>10800</v>
      </c>
      <c r="S2048" s="51">
        <f t="shared" si="73"/>
        <v>1004400</v>
      </c>
      <c r="T2048" s="141"/>
    </row>
    <row r="2049" spans="1:20" s="45" customFormat="1" ht="18" customHeight="1" x14ac:dyDescent="0.25">
      <c r="A2049" s="42" t="s">
        <v>480</v>
      </c>
      <c r="B2049" s="42">
        <v>24100120</v>
      </c>
      <c r="C2049" s="43" t="s">
        <v>2120</v>
      </c>
      <c r="D2049" s="43">
        <v>220400300000</v>
      </c>
      <c r="E2049" s="44">
        <v>476</v>
      </c>
      <c r="F2049" s="105">
        <v>170</v>
      </c>
      <c r="G2049" s="105">
        <v>170</v>
      </c>
      <c r="H2049" s="105">
        <v>170</v>
      </c>
      <c r="I2049" s="105">
        <v>170</v>
      </c>
      <c r="J2049" s="105">
        <v>170</v>
      </c>
      <c r="K2049" s="105">
        <v>170</v>
      </c>
      <c r="L2049" s="105">
        <v>170</v>
      </c>
      <c r="M2049" s="105">
        <v>170</v>
      </c>
      <c r="N2049" s="105">
        <v>170</v>
      </c>
      <c r="O2049" s="105">
        <v>170</v>
      </c>
      <c r="P2049" s="105">
        <v>170</v>
      </c>
      <c r="Q2049" s="105">
        <v>170</v>
      </c>
      <c r="R2049" s="105">
        <f t="shared" si="74"/>
        <v>2040</v>
      </c>
      <c r="S2049" s="51">
        <f t="shared" si="73"/>
        <v>971040</v>
      </c>
      <c r="T2049" s="141"/>
    </row>
    <row r="2050" spans="1:20" s="45" customFormat="1" ht="18" customHeight="1" x14ac:dyDescent="0.25">
      <c r="A2050" s="42" t="s">
        <v>480</v>
      </c>
      <c r="B2050" s="42">
        <v>24100663</v>
      </c>
      <c r="C2050" s="43" t="s">
        <v>2121</v>
      </c>
      <c r="D2050" s="43">
        <v>2204003002</v>
      </c>
      <c r="E2050" s="44">
        <v>1404</v>
      </c>
      <c r="F2050" s="105">
        <v>939</v>
      </c>
      <c r="G2050" s="105">
        <v>939</v>
      </c>
      <c r="H2050" s="105">
        <v>939</v>
      </c>
      <c r="I2050" s="105">
        <v>939</v>
      </c>
      <c r="J2050" s="105">
        <v>939</v>
      </c>
      <c r="K2050" s="105">
        <v>939</v>
      </c>
      <c r="L2050" s="105">
        <v>939</v>
      </c>
      <c r="M2050" s="105">
        <v>939</v>
      </c>
      <c r="N2050" s="105">
        <v>939</v>
      </c>
      <c r="O2050" s="105">
        <v>939</v>
      </c>
      <c r="P2050" s="105">
        <v>939</v>
      </c>
      <c r="Q2050" s="105">
        <v>939</v>
      </c>
      <c r="R2050" s="105">
        <f t="shared" si="74"/>
        <v>11268</v>
      </c>
      <c r="S2050" s="51">
        <f t="shared" si="73"/>
        <v>15820272</v>
      </c>
      <c r="T2050" s="141"/>
    </row>
    <row r="2051" spans="1:20" s="45" customFormat="1" ht="18" customHeight="1" x14ac:dyDescent="0.25">
      <c r="A2051" s="42" t="s">
        <v>480</v>
      </c>
      <c r="B2051" s="42">
        <v>24100701</v>
      </c>
      <c r="C2051" s="43" t="s">
        <v>2122</v>
      </c>
      <c r="D2051" s="43">
        <v>2204003</v>
      </c>
      <c r="E2051" s="44">
        <v>474</v>
      </c>
      <c r="F2051" s="105">
        <v>708</v>
      </c>
      <c r="G2051" s="105">
        <v>708</v>
      </c>
      <c r="H2051" s="105">
        <v>708</v>
      </c>
      <c r="I2051" s="105">
        <v>708</v>
      </c>
      <c r="J2051" s="105">
        <v>708</v>
      </c>
      <c r="K2051" s="105">
        <v>708</v>
      </c>
      <c r="L2051" s="105">
        <v>708</v>
      </c>
      <c r="M2051" s="105">
        <v>708</v>
      </c>
      <c r="N2051" s="105">
        <v>708</v>
      </c>
      <c r="O2051" s="105">
        <v>708</v>
      </c>
      <c r="P2051" s="105">
        <v>708</v>
      </c>
      <c r="Q2051" s="105">
        <v>708</v>
      </c>
      <c r="R2051" s="105">
        <f t="shared" si="74"/>
        <v>8496</v>
      </c>
      <c r="S2051" s="51">
        <f t="shared" si="73"/>
        <v>4027104</v>
      </c>
      <c r="T2051" s="141"/>
    </row>
    <row r="2052" spans="1:20" s="45" customFormat="1" ht="18" customHeight="1" x14ac:dyDescent="0.25">
      <c r="A2052" s="42" t="s">
        <v>480</v>
      </c>
      <c r="B2052" s="42">
        <v>24101210</v>
      </c>
      <c r="C2052" s="43" t="s">
        <v>2123</v>
      </c>
      <c r="D2052" s="43">
        <v>220400300000</v>
      </c>
      <c r="E2052" s="44">
        <v>3992</v>
      </c>
      <c r="F2052" s="105">
        <v>0</v>
      </c>
      <c r="G2052" s="105">
        <v>0</v>
      </c>
      <c r="H2052" s="105">
        <v>0</v>
      </c>
      <c r="I2052" s="105">
        <v>1</v>
      </c>
      <c r="J2052" s="105">
        <v>1</v>
      </c>
      <c r="K2052" s="105">
        <v>1</v>
      </c>
      <c r="L2052" s="105">
        <v>1</v>
      </c>
      <c r="M2052" s="105">
        <v>1</v>
      </c>
      <c r="N2052" s="105">
        <v>1</v>
      </c>
      <c r="O2052" s="105">
        <v>1</v>
      </c>
      <c r="P2052" s="105">
        <v>1</v>
      </c>
      <c r="Q2052" s="105">
        <v>1</v>
      </c>
      <c r="R2052" s="105">
        <f t="shared" si="74"/>
        <v>9</v>
      </c>
      <c r="S2052" s="51">
        <f t="shared" ref="S2052:S2101" si="75">R2052*E2052</f>
        <v>35928</v>
      </c>
      <c r="T2052" s="141"/>
    </row>
    <row r="2053" spans="1:20" s="45" customFormat="1" ht="18" customHeight="1" x14ac:dyDescent="0.25">
      <c r="A2053" s="42" t="s">
        <v>480</v>
      </c>
      <c r="B2053" s="42">
        <v>24102000</v>
      </c>
      <c r="C2053" s="43" t="s">
        <v>2124</v>
      </c>
      <c r="D2053" s="43">
        <v>2204004</v>
      </c>
      <c r="E2053" s="44">
        <v>2975</v>
      </c>
      <c r="F2053" s="105">
        <v>0</v>
      </c>
      <c r="G2053" s="105">
        <v>0</v>
      </c>
      <c r="H2053" s="105">
        <v>0</v>
      </c>
      <c r="I2053" s="105">
        <v>0</v>
      </c>
      <c r="J2053" s="105">
        <v>0</v>
      </c>
      <c r="K2053" s="105">
        <v>0</v>
      </c>
      <c r="L2053" s="105">
        <v>0</v>
      </c>
      <c r="M2053" s="105">
        <v>1</v>
      </c>
      <c r="N2053" s="105">
        <v>1</v>
      </c>
      <c r="O2053" s="105">
        <v>1</v>
      </c>
      <c r="P2053" s="105">
        <v>1</v>
      </c>
      <c r="Q2053" s="105">
        <v>1</v>
      </c>
      <c r="R2053" s="105">
        <f t="shared" si="74"/>
        <v>5</v>
      </c>
      <c r="S2053" s="51">
        <f t="shared" si="75"/>
        <v>14875</v>
      </c>
      <c r="T2053" s="141"/>
    </row>
    <row r="2054" spans="1:20" s="45" customFormat="1" ht="18" customHeight="1" x14ac:dyDescent="0.25">
      <c r="A2054" s="42" t="s">
        <v>480</v>
      </c>
      <c r="B2054" s="42">
        <v>24102417</v>
      </c>
      <c r="C2054" s="43" t="s">
        <v>2125</v>
      </c>
      <c r="D2054" s="43">
        <v>220400300000</v>
      </c>
      <c r="E2054" s="44">
        <v>196</v>
      </c>
      <c r="F2054" s="105">
        <v>379</v>
      </c>
      <c r="G2054" s="105">
        <v>379</v>
      </c>
      <c r="H2054" s="105">
        <v>379</v>
      </c>
      <c r="I2054" s="105">
        <v>379</v>
      </c>
      <c r="J2054" s="105">
        <v>379</v>
      </c>
      <c r="K2054" s="105">
        <v>379</v>
      </c>
      <c r="L2054" s="105">
        <v>379</v>
      </c>
      <c r="M2054" s="105">
        <v>379</v>
      </c>
      <c r="N2054" s="105">
        <v>379</v>
      </c>
      <c r="O2054" s="105">
        <v>379</v>
      </c>
      <c r="P2054" s="105">
        <v>379</v>
      </c>
      <c r="Q2054" s="105">
        <v>379</v>
      </c>
      <c r="R2054" s="105">
        <f t="shared" si="74"/>
        <v>4548</v>
      </c>
      <c r="S2054" s="51">
        <f t="shared" si="75"/>
        <v>891408</v>
      </c>
      <c r="T2054" s="141"/>
    </row>
    <row r="2055" spans="1:20" s="45" customFormat="1" ht="18" customHeight="1" x14ac:dyDescent="0.25">
      <c r="A2055" s="42" t="s">
        <v>480</v>
      </c>
      <c r="B2055" s="42">
        <v>24102418</v>
      </c>
      <c r="C2055" s="43" t="s">
        <v>2126</v>
      </c>
      <c r="D2055" s="43">
        <v>220400300000</v>
      </c>
      <c r="E2055" s="44">
        <v>18871</v>
      </c>
      <c r="F2055" s="105">
        <v>1</v>
      </c>
      <c r="G2055" s="105">
        <v>1</v>
      </c>
      <c r="H2055" s="105">
        <v>1</v>
      </c>
      <c r="I2055" s="105">
        <v>1</v>
      </c>
      <c r="J2055" s="105">
        <v>1</v>
      </c>
      <c r="K2055" s="105">
        <v>1</v>
      </c>
      <c r="L2055" s="105">
        <v>1</v>
      </c>
      <c r="M2055" s="105">
        <v>1</v>
      </c>
      <c r="N2055" s="105">
        <v>1</v>
      </c>
      <c r="O2055" s="105">
        <v>1</v>
      </c>
      <c r="P2055" s="105">
        <v>1</v>
      </c>
      <c r="Q2055" s="105">
        <v>1</v>
      </c>
      <c r="R2055" s="105">
        <f t="shared" si="74"/>
        <v>12</v>
      </c>
      <c r="S2055" s="51">
        <f t="shared" si="75"/>
        <v>226452</v>
      </c>
      <c r="T2055" s="141"/>
    </row>
    <row r="2056" spans="1:20" s="45" customFormat="1" ht="18" customHeight="1" x14ac:dyDescent="0.25">
      <c r="A2056" s="42" t="s">
        <v>480</v>
      </c>
      <c r="B2056" s="42">
        <v>24105060</v>
      </c>
      <c r="C2056" s="43" t="s">
        <v>2127</v>
      </c>
      <c r="D2056" s="43">
        <v>2204005</v>
      </c>
      <c r="E2056" s="44">
        <v>5950</v>
      </c>
      <c r="F2056" s="105">
        <v>1</v>
      </c>
      <c r="G2056" s="105">
        <v>1</v>
      </c>
      <c r="H2056" s="105">
        <v>1</v>
      </c>
      <c r="I2056" s="105">
        <v>1</v>
      </c>
      <c r="J2056" s="105">
        <v>1</v>
      </c>
      <c r="K2056" s="105">
        <v>1</v>
      </c>
      <c r="L2056" s="105">
        <v>1</v>
      </c>
      <c r="M2056" s="105">
        <v>1</v>
      </c>
      <c r="N2056" s="105">
        <v>1</v>
      </c>
      <c r="O2056" s="105">
        <v>1</v>
      </c>
      <c r="P2056" s="105">
        <v>1</v>
      </c>
      <c r="Q2056" s="105">
        <v>1</v>
      </c>
      <c r="R2056" s="105">
        <f t="shared" si="74"/>
        <v>12</v>
      </c>
      <c r="S2056" s="51">
        <f t="shared" si="75"/>
        <v>71400</v>
      </c>
      <c r="T2056" s="141"/>
    </row>
    <row r="2057" spans="1:20" s="45" customFormat="1" ht="18" customHeight="1" x14ac:dyDescent="0.25">
      <c r="A2057" s="42" t="s">
        <v>480</v>
      </c>
      <c r="B2057" s="42">
        <v>24111103</v>
      </c>
      <c r="C2057" s="43" t="s">
        <v>2128</v>
      </c>
      <c r="D2057" s="43">
        <v>2204003002</v>
      </c>
      <c r="E2057" s="44">
        <v>70</v>
      </c>
      <c r="F2057" s="105">
        <v>833</v>
      </c>
      <c r="G2057" s="105">
        <v>833</v>
      </c>
      <c r="H2057" s="105">
        <v>833</v>
      </c>
      <c r="I2057" s="105">
        <v>833</v>
      </c>
      <c r="J2057" s="105">
        <v>833</v>
      </c>
      <c r="K2057" s="105">
        <v>833</v>
      </c>
      <c r="L2057" s="105">
        <v>833</v>
      </c>
      <c r="M2057" s="105">
        <v>833</v>
      </c>
      <c r="N2057" s="105">
        <v>833</v>
      </c>
      <c r="O2057" s="105">
        <v>833</v>
      </c>
      <c r="P2057" s="105">
        <v>833</v>
      </c>
      <c r="Q2057" s="105">
        <v>833</v>
      </c>
      <c r="R2057" s="105">
        <f t="shared" si="74"/>
        <v>9996</v>
      </c>
      <c r="S2057" s="51">
        <f t="shared" si="75"/>
        <v>699720</v>
      </c>
      <c r="T2057" s="141"/>
    </row>
    <row r="2058" spans="1:20" s="45" customFormat="1" ht="18" customHeight="1" x14ac:dyDescent="0.25">
      <c r="A2058" s="42" t="s">
        <v>480</v>
      </c>
      <c r="B2058" s="42">
        <v>24111915</v>
      </c>
      <c r="C2058" s="43" t="s">
        <v>2129</v>
      </c>
      <c r="D2058" s="43">
        <v>2204003002</v>
      </c>
      <c r="E2058" s="44">
        <v>18871</v>
      </c>
      <c r="F2058" s="105">
        <v>5</v>
      </c>
      <c r="G2058" s="105">
        <v>5</v>
      </c>
      <c r="H2058" s="105">
        <v>5</v>
      </c>
      <c r="I2058" s="105">
        <v>5</v>
      </c>
      <c r="J2058" s="105">
        <v>5</v>
      </c>
      <c r="K2058" s="105">
        <v>5</v>
      </c>
      <c r="L2058" s="105">
        <v>5</v>
      </c>
      <c r="M2058" s="105">
        <v>5</v>
      </c>
      <c r="N2058" s="105">
        <v>5</v>
      </c>
      <c r="O2058" s="105">
        <v>5</v>
      </c>
      <c r="P2058" s="105">
        <v>5</v>
      </c>
      <c r="Q2058" s="105">
        <v>5</v>
      </c>
      <c r="R2058" s="105">
        <f t="shared" si="74"/>
        <v>60</v>
      </c>
      <c r="S2058" s="51">
        <f t="shared" si="75"/>
        <v>1132260</v>
      </c>
      <c r="T2058" s="141"/>
    </row>
    <row r="2059" spans="1:20" s="45" customFormat="1" ht="18" customHeight="1" x14ac:dyDescent="0.25">
      <c r="A2059" s="42" t="s">
        <v>480</v>
      </c>
      <c r="B2059" s="42">
        <v>24112100</v>
      </c>
      <c r="C2059" s="43" t="s">
        <v>2130</v>
      </c>
      <c r="D2059" s="43">
        <v>2204003</v>
      </c>
      <c r="E2059" s="44">
        <v>143</v>
      </c>
      <c r="F2059" s="105">
        <v>3067</v>
      </c>
      <c r="G2059" s="105">
        <v>3067</v>
      </c>
      <c r="H2059" s="105">
        <v>3067</v>
      </c>
      <c r="I2059" s="105">
        <v>3067</v>
      </c>
      <c r="J2059" s="105">
        <v>3067</v>
      </c>
      <c r="K2059" s="105">
        <v>3067</v>
      </c>
      <c r="L2059" s="105">
        <v>3067</v>
      </c>
      <c r="M2059" s="105">
        <v>3067</v>
      </c>
      <c r="N2059" s="105">
        <v>3067</v>
      </c>
      <c r="O2059" s="105">
        <v>3067</v>
      </c>
      <c r="P2059" s="105">
        <v>3067</v>
      </c>
      <c r="Q2059" s="105">
        <v>3067</v>
      </c>
      <c r="R2059" s="105">
        <f t="shared" si="74"/>
        <v>36804</v>
      </c>
      <c r="S2059" s="51">
        <f t="shared" si="75"/>
        <v>5262972</v>
      </c>
      <c r="T2059" s="141"/>
    </row>
    <row r="2060" spans="1:20" s="45" customFormat="1" ht="18" customHeight="1" x14ac:dyDescent="0.25">
      <c r="A2060" s="42" t="s">
        <v>480</v>
      </c>
      <c r="B2060" s="42">
        <v>24112101</v>
      </c>
      <c r="C2060" s="43" t="s">
        <v>2131</v>
      </c>
      <c r="D2060" s="43">
        <v>2204003</v>
      </c>
      <c r="E2060" s="44">
        <v>167</v>
      </c>
      <c r="F2060" s="105">
        <v>1129</v>
      </c>
      <c r="G2060" s="105">
        <v>1129</v>
      </c>
      <c r="H2060" s="105">
        <v>1129</v>
      </c>
      <c r="I2060" s="105">
        <v>1129</v>
      </c>
      <c r="J2060" s="105">
        <v>1129</v>
      </c>
      <c r="K2060" s="105">
        <v>1129</v>
      </c>
      <c r="L2060" s="105">
        <v>1129</v>
      </c>
      <c r="M2060" s="105">
        <v>1129</v>
      </c>
      <c r="N2060" s="105">
        <v>1129</v>
      </c>
      <c r="O2060" s="105">
        <v>1129</v>
      </c>
      <c r="P2060" s="105">
        <v>1129</v>
      </c>
      <c r="Q2060" s="105">
        <v>1129</v>
      </c>
      <c r="R2060" s="105">
        <f t="shared" si="74"/>
        <v>13548</v>
      </c>
      <c r="S2060" s="51">
        <f t="shared" si="75"/>
        <v>2262516</v>
      </c>
      <c r="T2060" s="141"/>
    </row>
    <row r="2061" spans="1:20" s="45" customFormat="1" ht="18" customHeight="1" x14ac:dyDescent="0.25">
      <c r="A2061" s="42" t="s">
        <v>480</v>
      </c>
      <c r="B2061" s="42">
        <v>24112210</v>
      </c>
      <c r="C2061" s="43" t="s">
        <v>2132</v>
      </c>
      <c r="D2061" s="43">
        <v>220400300000</v>
      </c>
      <c r="E2061" s="44">
        <v>23800</v>
      </c>
      <c r="F2061" s="105">
        <v>1</v>
      </c>
      <c r="G2061" s="105">
        <v>1</v>
      </c>
      <c r="H2061" s="105">
        <v>1</v>
      </c>
      <c r="I2061" s="105">
        <v>1</v>
      </c>
      <c r="J2061" s="105">
        <v>1</v>
      </c>
      <c r="K2061" s="105">
        <v>1</v>
      </c>
      <c r="L2061" s="105">
        <v>1</v>
      </c>
      <c r="M2061" s="105">
        <v>1</v>
      </c>
      <c r="N2061" s="105">
        <v>1</v>
      </c>
      <c r="O2061" s="105">
        <v>1</v>
      </c>
      <c r="P2061" s="105">
        <v>1</v>
      </c>
      <c r="Q2061" s="105">
        <v>1</v>
      </c>
      <c r="R2061" s="105">
        <f t="shared" si="74"/>
        <v>12</v>
      </c>
      <c r="S2061" s="51">
        <f t="shared" si="75"/>
        <v>285600</v>
      </c>
      <c r="T2061" s="141"/>
    </row>
    <row r="2062" spans="1:20" s="45" customFormat="1" ht="18" customHeight="1" x14ac:dyDescent="0.25">
      <c r="A2062" s="42" t="s">
        <v>480</v>
      </c>
      <c r="B2062" s="42">
        <v>24115213</v>
      </c>
      <c r="C2062" s="43" t="s">
        <v>2133</v>
      </c>
      <c r="D2062" s="43">
        <v>2204003002</v>
      </c>
      <c r="E2062" s="44">
        <v>212</v>
      </c>
      <c r="F2062" s="105">
        <v>2700</v>
      </c>
      <c r="G2062" s="105">
        <v>2700</v>
      </c>
      <c r="H2062" s="105">
        <v>2700</v>
      </c>
      <c r="I2062" s="105">
        <v>2700</v>
      </c>
      <c r="J2062" s="105">
        <v>2700</v>
      </c>
      <c r="K2062" s="105">
        <v>2700</v>
      </c>
      <c r="L2062" s="105">
        <v>2700</v>
      </c>
      <c r="M2062" s="105">
        <v>2700</v>
      </c>
      <c r="N2062" s="105">
        <v>2700</v>
      </c>
      <c r="O2062" s="105">
        <v>2700</v>
      </c>
      <c r="P2062" s="105">
        <v>2700</v>
      </c>
      <c r="Q2062" s="105">
        <v>2700</v>
      </c>
      <c r="R2062" s="105">
        <f t="shared" si="74"/>
        <v>32400</v>
      </c>
      <c r="S2062" s="51">
        <f t="shared" si="75"/>
        <v>6868800</v>
      </c>
      <c r="T2062" s="141"/>
    </row>
    <row r="2063" spans="1:20" s="45" customFormat="1" ht="18" customHeight="1" x14ac:dyDescent="0.25">
      <c r="A2063" s="42" t="s">
        <v>480</v>
      </c>
      <c r="B2063" s="42">
        <v>24116400</v>
      </c>
      <c r="C2063" s="43" t="s">
        <v>2134</v>
      </c>
      <c r="D2063" s="43">
        <v>2204003002</v>
      </c>
      <c r="E2063" s="44">
        <v>709</v>
      </c>
      <c r="F2063" s="105">
        <v>1536</v>
      </c>
      <c r="G2063" s="105">
        <v>1536</v>
      </c>
      <c r="H2063" s="105">
        <v>1536</v>
      </c>
      <c r="I2063" s="105">
        <v>1536</v>
      </c>
      <c r="J2063" s="105">
        <v>1536</v>
      </c>
      <c r="K2063" s="105">
        <v>1536</v>
      </c>
      <c r="L2063" s="105">
        <v>1536</v>
      </c>
      <c r="M2063" s="105">
        <v>1536</v>
      </c>
      <c r="N2063" s="105">
        <v>1536</v>
      </c>
      <c r="O2063" s="105">
        <v>1536</v>
      </c>
      <c r="P2063" s="105">
        <v>1536</v>
      </c>
      <c r="Q2063" s="105">
        <v>1536</v>
      </c>
      <c r="R2063" s="105">
        <f t="shared" si="74"/>
        <v>18432</v>
      </c>
      <c r="S2063" s="51">
        <f t="shared" si="75"/>
        <v>13068288</v>
      </c>
      <c r="T2063" s="141"/>
    </row>
    <row r="2064" spans="1:20" s="45" customFormat="1" ht="18" customHeight="1" x14ac:dyDescent="0.25">
      <c r="A2064" s="42" t="s">
        <v>480</v>
      </c>
      <c r="B2064" s="42">
        <v>24117521</v>
      </c>
      <c r="C2064" s="43" t="s">
        <v>2135</v>
      </c>
      <c r="D2064" s="43">
        <v>2204003</v>
      </c>
      <c r="E2064" s="44">
        <v>238</v>
      </c>
      <c r="F2064" s="105">
        <v>233</v>
      </c>
      <c r="G2064" s="105">
        <v>233</v>
      </c>
      <c r="H2064" s="105">
        <v>233</v>
      </c>
      <c r="I2064" s="105">
        <v>233</v>
      </c>
      <c r="J2064" s="105">
        <v>233</v>
      </c>
      <c r="K2064" s="105">
        <v>233</v>
      </c>
      <c r="L2064" s="105">
        <v>233</v>
      </c>
      <c r="M2064" s="105">
        <v>233</v>
      </c>
      <c r="N2064" s="105">
        <v>233</v>
      </c>
      <c r="O2064" s="105">
        <v>233</v>
      </c>
      <c r="P2064" s="105">
        <v>233</v>
      </c>
      <c r="Q2064" s="105">
        <v>233</v>
      </c>
      <c r="R2064" s="105">
        <f t="shared" si="74"/>
        <v>2796</v>
      </c>
      <c r="S2064" s="51">
        <f t="shared" si="75"/>
        <v>665448</v>
      </c>
      <c r="T2064" s="141"/>
    </row>
    <row r="2065" spans="1:20" s="45" customFormat="1" ht="18" customHeight="1" x14ac:dyDescent="0.25">
      <c r="A2065" s="42" t="s">
        <v>480</v>
      </c>
      <c r="B2065" s="42">
        <v>24120023</v>
      </c>
      <c r="C2065" s="43" t="s">
        <v>2136</v>
      </c>
      <c r="D2065" s="43">
        <v>2204005</v>
      </c>
      <c r="E2065" s="44">
        <v>119</v>
      </c>
      <c r="F2065" s="105">
        <v>933</v>
      </c>
      <c r="G2065" s="105">
        <v>933</v>
      </c>
      <c r="H2065" s="105">
        <v>933</v>
      </c>
      <c r="I2065" s="105">
        <v>933</v>
      </c>
      <c r="J2065" s="105">
        <v>933</v>
      </c>
      <c r="K2065" s="105">
        <v>933</v>
      </c>
      <c r="L2065" s="105">
        <v>933</v>
      </c>
      <c r="M2065" s="105">
        <v>933</v>
      </c>
      <c r="N2065" s="105">
        <v>933</v>
      </c>
      <c r="O2065" s="105">
        <v>933</v>
      </c>
      <c r="P2065" s="105">
        <v>933</v>
      </c>
      <c r="Q2065" s="105">
        <v>933</v>
      </c>
      <c r="R2065" s="105">
        <f t="shared" si="74"/>
        <v>11196</v>
      </c>
      <c r="S2065" s="51">
        <f t="shared" si="75"/>
        <v>1332324</v>
      </c>
      <c r="T2065" s="141"/>
    </row>
    <row r="2066" spans="1:20" s="45" customFormat="1" ht="18" customHeight="1" x14ac:dyDescent="0.25">
      <c r="A2066" s="42" t="s">
        <v>480</v>
      </c>
      <c r="B2066" s="42">
        <v>24120244</v>
      </c>
      <c r="C2066" s="43" t="s">
        <v>2137</v>
      </c>
      <c r="D2066" s="43">
        <v>2204003002</v>
      </c>
      <c r="E2066" s="44">
        <v>132</v>
      </c>
      <c r="F2066" s="105">
        <v>6883</v>
      </c>
      <c r="G2066" s="105">
        <v>6883</v>
      </c>
      <c r="H2066" s="105">
        <v>6883</v>
      </c>
      <c r="I2066" s="105">
        <v>6883</v>
      </c>
      <c r="J2066" s="105">
        <v>6883</v>
      </c>
      <c r="K2066" s="105">
        <v>6883</v>
      </c>
      <c r="L2066" s="105">
        <v>6883</v>
      </c>
      <c r="M2066" s="105">
        <v>6883</v>
      </c>
      <c r="N2066" s="105">
        <v>6883</v>
      </c>
      <c r="O2066" s="105">
        <v>6883</v>
      </c>
      <c r="P2066" s="105">
        <v>6883</v>
      </c>
      <c r="Q2066" s="105">
        <v>6883</v>
      </c>
      <c r="R2066" s="105">
        <f t="shared" si="74"/>
        <v>82596</v>
      </c>
      <c r="S2066" s="51">
        <f t="shared" si="75"/>
        <v>10902672</v>
      </c>
      <c r="T2066" s="141"/>
    </row>
    <row r="2067" spans="1:20" s="45" customFormat="1" ht="18" customHeight="1" x14ac:dyDescent="0.25">
      <c r="A2067" s="42" t="s">
        <v>480</v>
      </c>
      <c r="B2067" s="42">
        <v>24125238</v>
      </c>
      <c r="C2067" s="43" t="s">
        <v>2138</v>
      </c>
      <c r="D2067" s="43">
        <v>2204005</v>
      </c>
      <c r="E2067" s="44">
        <v>1785000</v>
      </c>
      <c r="F2067" s="105">
        <v>2</v>
      </c>
      <c r="G2067" s="105">
        <v>2</v>
      </c>
      <c r="H2067" s="105">
        <v>2</v>
      </c>
      <c r="I2067" s="105">
        <v>2</v>
      </c>
      <c r="J2067" s="105">
        <v>2</v>
      </c>
      <c r="K2067" s="105">
        <v>2</v>
      </c>
      <c r="L2067" s="105">
        <v>2</v>
      </c>
      <c r="M2067" s="105">
        <v>2</v>
      </c>
      <c r="N2067" s="105">
        <v>2</v>
      </c>
      <c r="O2067" s="105">
        <v>2</v>
      </c>
      <c r="P2067" s="105">
        <v>2</v>
      </c>
      <c r="Q2067" s="105">
        <v>2</v>
      </c>
      <c r="R2067" s="105">
        <f t="shared" si="74"/>
        <v>24</v>
      </c>
      <c r="S2067" s="51">
        <f t="shared" si="75"/>
        <v>42840000</v>
      </c>
      <c r="T2067" s="141"/>
    </row>
    <row r="2068" spans="1:20" s="45" customFormat="1" ht="18" customHeight="1" x14ac:dyDescent="0.25">
      <c r="A2068" s="42" t="s">
        <v>480</v>
      </c>
      <c r="B2068" s="42">
        <v>24127213</v>
      </c>
      <c r="C2068" s="43" t="s">
        <v>2139</v>
      </c>
      <c r="D2068" s="43">
        <v>220400300000</v>
      </c>
      <c r="E2068" s="44">
        <v>132</v>
      </c>
      <c r="F2068" s="105">
        <v>1317</v>
      </c>
      <c r="G2068" s="105">
        <v>1317</v>
      </c>
      <c r="H2068" s="105">
        <v>1317</v>
      </c>
      <c r="I2068" s="105">
        <v>1317</v>
      </c>
      <c r="J2068" s="105">
        <v>1317</v>
      </c>
      <c r="K2068" s="105">
        <v>1317</v>
      </c>
      <c r="L2068" s="105">
        <v>1317</v>
      </c>
      <c r="M2068" s="105">
        <v>1317</v>
      </c>
      <c r="N2068" s="105">
        <v>1317</v>
      </c>
      <c r="O2068" s="105">
        <v>1317</v>
      </c>
      <c r="P2068" s="105">
        <v>1317</v>
      </c>
      <c r="Q2068" s="105">
        <v>1317</v>
      </c>
      <c r="R2068" s="105">
        <f t="shared" si="74"/>
        <v>15804</v>
      </c>
      <c r="S2068" s="51">
        <f t="shared" si="75"/>
        <v>2086128</v>
      </c>
      <c r="T2068" s="141"/>
    </row>
    <row r="2069" spans="1:20" s="45" customFormat="1" ht="18" customHeight="1" x14ac:dyDescent="0.25">
      <c r="A2069" s="42" t="s">
        <v>480</v>
      </c>
      <c r="B2069" s="42">
        <v>24127422</v>
      </c>
      <c r="C2069" s="43" t="s">
        <v>2140</v>
      </c>
      <c r="D2069" s="43">
        <v>2204003002</v>
      </c>
      <c r="E2069" s="44">
        <v>179</v>
      </c>
      <c r="F2069" s="105">
        <v>160</v>
      </c>
      <c r="G2069" s="105">
        <v>160</v>
      </c>
      <c r="H2069" s="105">
        <v>160</v>
      </c>
      <c r="I2069" s="105">
        <v>160</v>
      </c>
      <c r="J2069" s="105">
        <v>160</v>
      </c>
      <c r="K2069" s="105">
        <v>160</v>
      </c>
      <c r="L2069" s="105">
        <v>160</v>
      </c>
      <c r="M2069" s="105">
        <v>160</v>
      </c>
      <c r="N2069" s="105">
        <v>160</v>
      </c>
      <c r="O2069" s="105">
        <v>160</v>
      </c>
      <c r="P2069" s="105">
        <v>160</v>
      </c>
      <c r="Q2069" s="105">
        <v>160</v>
      </c>
      <c r="R2069" s="105">
        <f t="shared" si="74"/>
        <v>1920</v>
      </c>
      <c r="S2069" s="51">
        <f t="shared" si="75"/>
        <v>343680</v>
      </c>
      <c r="T2069" s="141"/>
    </row>
    <row r="2070" spans="1:20" s="45" customFormat="1" ht="18" customHeight="1" x14ac:dyDescent="0.25">
      <c r="A2070" s="42" t="s">
        <v>480</v>
      </c>
      <c r="B2070" s="42">
        <v>24127563</v>
      </c>
      <c r="C2070" s="43" t="s">
        <v>2141</v>
      </c>
      <c r="D2070" s="43">
        <v>220400300000</v>
      </c>
      <c r="E2070" s="44">
        <v>120</v>
      </c>
      <c r="F2070" s="105">
        <v>1200</v>
      </c>
      <c r="G2070" s="105">
        <v>1200</v>
      </c>
      <c r="H2070" s="105">
        <v>1200</v>
      </c>
      <c r="I2070" s="105">
        <v>1200</v>
      </c>
      <c r="J2070" s="105">
        <v>1200</v>
      </c>
      <c r="K2070" s="105">
        <v>1200</v>
      </c>
      <c r="L2070" s="105">
        <v>1200</v>
      </c>
      <c r="M2070" s="105">
        <v>1200</v>
      </c>
      <c r="N2070" s="105">
        <v>1200</v>
      </c>
      <c r="O2070" s="105">
        <v>1200</v>
      </c>
      <c r="P2070" s="105">
        <v>1200</v>
      </c>
      <c r="Q2070" s="105">
        <v>1200</v>
      </c>
      <c r="R2070" s="105">
        <f t="shared" si="74"/>
        <v>14400</v>
      </c>
      <c r="S2070" s="51">
        <f t="shared" si="75"/>
        <v>1728000</v>
      </c>
      <c r="T2070" s="141"/>
    </row>
    <row r="2071" spans="1:20" s="45" customFormat="1" ht="18" customHeight="1" x14ac:dyDescent="0.25">
      <c r="A2071" s="42" t="s">
        <v>480</v>
      </c>
      <c r="B2071" s="42">
        <v>24129050</v>
      </c>
      <c r="C2071" s="43" t="s">
        <v>2142</v>
      </c>
      <c r="D2071" s="43">
        <v>2204005</v>
      </c>
      <c r="E2071" s="44">
        <v>19</v>
      </c>
      <c r="F2071" s="105">
        <v>7450</v>
      </c>
      <c r="G2071" s="105">
        <v>7450</v>
      </c>
      <c r="H2071" s="105">
        <v>7450</v>
      </c>
      <c r="I2071" s="105">
        <v>7450</v>
      </c>
      <c r="J2071" s="105">
        <v>7450</v>
      </c>
      <c r="K2071" s="105">
        <v>7450</v>
      </c>
      <c r="L2071" s="105">
        <v>7450</v>
      </c>
      <c r="M2071" s="105">
        <v>7450</v>
      </c>
      <c r="N2071" s="105">
        <v>7450</v>
      </c>
      <c r="O2071" s="105">
        <v>7450</v>
      </c>
      <c r="P2071" s="105">
        <v>7450</v>
      </c>
      <c r="Q2071" s="105">
        <v>7450</v>
      </c>
      <c r="R2071" s="105">
        <f t="shared" si="74"/>
        <v>89400</v>
      </c>
      <c r="S2071" s="51">
        <f t="shared" si="75"/>
        <v>1698600</v>
      </c>
      <c r="T2071" s="141"/>
    </row>
    <row r="2072" spans="1:20" s="45" customFormat="1" ht="18" customHeight="1" x14ac:dyDescent="0.25">
      <c r="A2072" s="42" t="s">
        <v>480</v>
      </c>
      <c r="B2072" s="42">
        <v>24129122</v>
      </c>
      <c r="C2072" s="43" t="s">
        <v>2143</v>
      </c>
      <c r="D2072" s="43">
        <v>2204003002</v>
      </c>
      <c r="E2072" s="44">
        <v>131</v>
      </c>
      <c r="F2072" s="105">
        <v>165</v>
      </c>
      <c r="G2072" s="105">
        <v>165</v>
      </c>
      <c r="H2072" s="105">
        <v>165</v>
      </c>
      <c r="I2072" s="105">
        <v>165</v>
      </c>
      <c r="J2072" s="105">
        <v>165</v>
      </c>
      <c r="K2072" s="105">
        <v>165</v>
      </c>
      <c r="L2072" s="105">
        <v>165</v>
      </c>
      <c r="M2072" s="105">
        <v>165</v>
      </c>
      <c r="N2072" s="105">
        <v>165</v>
      </c>
      <c r="O2072" s="105">
        <v>165</v>
      </c>
      <c r="P2072" s="105">
        <v>165</v>
      </c>
      <c r="Q2072" s="105">
        <v>165</v>
      </c>
      <c r="R2072" s="105">
        <f t="shared" si="74"/>
        <v>1980</v>
      </c>
      <c r="S2072" s="51">
        <f t="shared" si="75"/>
        <v>259380</v>
      </c>
      <c r="T2072" s="141"/>
    </row>
    <row r="2073" spans="1:20" s="45" customFormat="1" ht="18" customHeight="1" x14ac:dyDescent="0.25">
      <c r="A2073" s="42" t="s">
        <v>480</v>
      </c>
      <c r="B2073" s="42">
        <v>24129521</v>
      </c>
      <c r="C2073" s="43" t="s">
        <v>2144</v>
      </c>
      <c r="D2073" s="43">
        <v>2204005003</v>
      </c>
      <c r="E2073" s="44">
        <v>144</v>
      </c>
      <c r="F2073" s="105">
        <v>665</v>
      </c>
      <c r="G2073" s="105">
        <v>665</v>
      </c>
      <c r="H2073" s="105">
        <v>665</v>
      </c>
      <c r="I2073" s="105">
        <v>665</v>
      </c>
      <c r="J2073" s="105">
        <v>665</v>
      </c>
      <c r="K2073" s="105">
        <v>665</v>
      </c>
      <c r="L2073" s="105">
        <v>665</v>
      </c>
      <c r="M2073" s="105">
        <v>665</v>
      </c>
      <c r="N2073" s="105">
        <v>665</v>
      </c>
      <c r="O2073" s="105">
        <v>665</v>
      </c>
      <c r="P2073" s="105">
        <v>665</v>
      </c>
      <c r="Q2073" s="105">
        <v>665</v>
      </c>
      <c r="R2073" s="105">
        <f t="shared" si="74"/>
        <v>7980</v>
      </c>
      <c r="S2073" s="51">
        <f t="shared" si="75"/>
        <v>1149120</v>
      </c>
      <c r="T2073" s="141"/>
    </row>
    <row r="2074" spans="1:20" s="45" customFormat="1" ht="18" customHeight="1" x14ac:dyDescent="0.25">
      <c r="A2074" s="42" t="s">
        <v>480</v>
      </c>
      <c r="B2074" s="42">
        <v>24130010</v>
      </c>
      <c r="C2074" s="43" t="s">
        <v>2145</v>
      </c>
      <c r="D2074" s="43">
        <v>2204003002</v>
      </c>
      <c r="E2074" s="44">
        <v>816</v>
      </c>
      <c r="F2074" s="105">
        <v>40</v>
      </c>
      <c r="G2074" s="105">
        <v>40</v>
      </c>
      <c r="H2074" s="105">
        <v>40</v>
      </c>
      <c r="I2074" s="105">
        <v>40</v>
      </c>
      <c r="J2074" s="105">
        <v>40</v>
      </c>
      <c r="K2074" s="105">
        <v>40</v>
      </c>
      <c r="L2074" s="105">
        <v>40</v>
      </c>
      <c r="M2074" s="105">
        <v>40</v>
      </c>
      <c r="N2074" s="105">
        <v>40</v>
      </c>
      <c r="O2074" s="105">
        <v>40</v>
      </c>
      <c r="P2074" s="105">
        <v>40</v>
      </c>
      <c r="Q2074" s="105">
        <v>40</v>
      </c>
      <c r="R2074" s="105">
        <f t="shared" si="74"/>
        <v>480</v>
      </c>
      <c r="S2074" s="51">
        <f t="shared" si="75"/>
        <v>391680</v>
      </c>
      <c r="T2074" s="141"/>
    </row>
    <row r="2075" spans="1:20" s="45" customFormat="1" ht="18" customHeight="1" x14ac:dyDescent="0.25">
      <c r="A2075" s="42" t="s">
        <v>480</v>
      </c>
      <c r="B2075" s="42">
        <v>24135510</v>
      </c>
      <c r="C2075" s="43" t="s">
        <v>1210</v>
      </c>
      <c r="D2075" s="43">
        <v>2204005</v>
      </c>
      <c r="E2075" s="44">
        <v>60</v>
      </c>
      <c r="F2075" s="105">
        <v>8833</v>
      </c>
      <c r="G2075" s="105">
        <v>8833</v>
      </c>
      <c r="H2075" s="105">
        <v>8833</v>
      </c>
      <c r="I2075" s="105">
        <v>8833</v>
      </c>
      <c r="J2075" s="105">
        <v>8833</v>
      </c>
      <c r="K2075" s="105">
        <v>8833</v>
      </c>
      <c r="L2075" s="105">
        <v>8833</v>
      </c>
      <c r="M2075" s="105">
        <v>8833</v>
      </c>
      <c r="N2075" s="105">
        <v>8833</v>
      </c>
      <c r="O2075" s="105">
        <v>8833</v>
      </c>
      <c r="P2075" s="105">
        <v>8833</v>
      </c>
      <c r="Q2075" s="105">
        <v>8833</v>
      </c>
      <c r="R2075" s="105">
        <f t="shared" si="74"/>
        <v>105996</v>
      </c>
      <c r="S2075" s="51">
        <f t="shared" si="75"/>
        <v>6359760</v>
      </c>
      <c r="T2075" s="141"/>
    </row>
    <row r="2076" spans="1:20" s="45" customFormat="1" ht="18" customHeight="1" x14ac:dyDescent="0.25">
      <c r="A2076" s="42" t="s">
        <v>480</v>
      </c>
      <c r="B2076" s="42">
        <v>24144500</v>
      </c>
      <c r="C2076" s="43" t="s">
        <v>2146</v>
      </c>
      <c r="D2076" s="43">
        <v>2204003002</v>
      </c>
      <c r="E2076" s="44">
        <v>150</v>
      </c>
      <c r="F2076" s="105">
        <v>317</v>
      </c>
      <c r="G2076" s="105">
        <v>317</v>
      </c>
      <c r="H2076" s="105">
        <v>317</v>
      </c>
      <c r="I2076" s="105">
        <v>317</v>
      </c>
      <c r="J2076" s="105">
        <v>317</v>
      </c>
      <c r="K2076" s="105">
        <v>317</v>
      </c>
      <c r="L2076" s="105">
        <v>317</v>
      </c>
      <c r="M2076" s="105">
        <v>317</v>
      </c>
      <c r="N2076" s="105">
        <v>317</v>
      </c>
      <c r="O2076" s="105">
        <v>317</v>
      </c>
      <c r="P2076" s="105">
        <v>317</v>
      </c>
      <c r="Q2076" s="105">
        <v>317</v>
      </c>
      <c r="R2076" s="105">
        <f t="shared" si="74"/>
        <v>3804</v>
      </c>
      <c r="S2076" s="51">
        <f t="shared" si="75"/>
        <v>570600</v>
      </c>
      <c r="T2076" s="141"/>
    </row>
    <row r="2077" spans="1:20" s="45" customFormat="1" ht="18" customHeight="1" x14ac:dyDescent="0.25">
      <c r="A2077" s="42" t="s">
        <v>480</v>
      </c>
      <c r="B2077" s="42">
        <v>24144501</v>
      </c>
      <c r="C2077" s="43" t="s">
        <v>2147</v>
      </c>
      <c r="D2077" s="43">
        <v>2204003002</v>
      </c>
      <c r="E2077" s="44">
        <v>482</v>
      </c>
      <c r="F2077" s="105">
        <v>217</v>
      </c>
      <c r="G2077" s="105">
        <v>217</v>
      </c>
      <c r="H2077" s="105">
        <v>217</v>
      </c>
      <c r="I2077" s="105">
        <v>217</v>
      </c>
      <c r="J2077" s="105">
        <v>217</v>
      </c>
      <c r="K2077" s="105">
        <v>217</v>
      </c>
      <c r="L2077" s="105">
        <v>217</v>
      </c>
      <c r="M2077" s="105">
        <v>217</v>
      </c>
      <c r="N2077" s="105">
        <v>217</v>
      </c>
      <c r="O2077" s="105">
        <v>217</v>
      </c>
      <c r="P2077" s="105">
        <v>217</v>
      </c>
      <c r="Q2077" s="105">
        <v>217</v>
      </c>
      <c r="R2077" s="105">
        <f t="shared" si="74"/>
        <v>2604</v>
      </c>
      <c r="S2077" s="51">
        <f t="shared" si="75"/>
        <v>1255128</v>
      </c>
      <c r="T2077" s="141"/>
    </row>
    <row r="2078" spans="1:20" s="45" customFormat="1" ht="18" customHeight="1" x14ac:dyDescent="0.25">
      <c r="A2078" s="42" t="s">
        <v>480</v>
      </c>
      <c r="B2078" s="42">
        <v>24144505</v>
      </c>
      <c r="C2078" s="43" t="s">
        <v>2148</v>
      </c>
      <c r="D2078" s="43">
        <v>2204003002</v>
      </c>
      <c r="E2078" s="44">
        <v>159</v>
      </c>
      <c r="F2078" s="105">
        <v>7075</v>
      </c>
      <c r="G2078" s="105">
        <v>7075</v>
      </c>
      <c r="H2078" s="105">
        <v>7075</v>
      </c>
      <c r="I2078" s="105">
        <v>7075</v>
      </c>
      <c r="J2078" s="105">
        <v>7075</v>
      </c>
      <c r="K2078" s="105">
        <v>7075</v>
      </c>
      <c r="L2078" s="105">
        <v>7075</v>
      </c>
      <c r="M2078" s="105">
        <v>7075</v>
      </c>
      <c r="N2078" s="105">
        <v>7075</v>
      </c>
      <c r="O2078" s="105">
        <v>7075</v>
      </c>
      <c r="P2078" s="105">
        <v>7075</v>
      </c>
      <c r="Q2078" s="105">
        <v>7075</v>
      </c>
      <c r="R2078" s="105">
        <f t="shared" si="74"/>
        <v>84900</v>
      </c>
      <c r="S2078" s="51">
        <f t="shared" si="75"/>
        <v>13499100</v>
      </c>
      <c r="T2078" s="141"/>
    </row>
    <row r="2079" spans="1:20" s="45" customFormat="1" ht="18" customHeight="1" x14ac:dyDescent="0.25">
      <c r="A2079" s="42" t="s">
        <v>480</v>
      </c>
      <c r="B2079" s="42">
        <v>24152361</v>
      </c>
      <c r="C2079" s="43" t="s">
        <v>2149</v>
      </c>
      <c r="D2079" s="43">
        <v>2204003002</v>
      </c>
      <c r="E2079" s="44">
        <v>115</v>
      </c>
      <c r="F2079" s="105">
        <v>3508</v>
      </c>
      <c r="G2079" s="105">
        <v>3508</v>
      </c>
      <c r="H2079" s="105">
        <v>3508</v>
      </c>
      <c r="I2079" s="105">
        <v>3508</v>
      </c>
      <c r="J2079" s="105">
        <v>3508</v>
      </c>
      <c r="K2079" s="105">
        <v>3508</v>
      </c>
      <c r="L2079" s="105">
        <v>3508</v>
      </c>
      <c r="M2079" s="105">
        <v>3508</v>
      </c>
      <c r="N2079" s="105">
        <v>3508</v>
      </c>
      <c r="O2079" s="105">
        <v>3508</v>
      </c>
      <c r="P2079" s="105">
        <v>3508</v>
      </c>
      <c r="Q2079" s="105">
        <v>3508</v>
      </c>
      <c r="R2079" s="105">
        <f t="shared" si="74"/>
        <v>42096</v>
      </c>
      <c r="S2079" s="51">
        <f t="shared" si="75"/>
        <v>4841040</v>
      </c>
      <c r="T2079" s="141"/>
    </row>
    <row r="2080" spans="1:20" s="45" customFormat="1" ht="18" customHeight="1" x14ac:dyDescent="0.25">
      <c r="A2080" s="42" t="s">
        <v>480</v>
      </c>
      <c r="B2080" s="42">
        <v>24155880</v>
      </c>
      <c r="C2080" s="43" t="s">
        <v>1025</v>
      </c>
      <c r="D2080" s="43">
        <v>2204003002</v>
      </c>
      <c r="E2080" s="44">
        <v>45</v>
      </c>
      <c r="F2080" s="105">
        <v>57</v>
      </c>
      <c r="G2080" s="105">
        <v>57</v>
      </c>
      <c r="H2080" s="105">
        <v>57</v>
      </c>
      <c r="I2080" s="105">
        <v>57</v>
      </c>
      <c r="J2080" s="105">
        <v>57</v>
      </c>
      <c r="K2080" s="105">
        <v>57</v>
      </c>
      <c r="L2080" s="105">
        <v>57</v>
      </c>
      <c r="M2080" s="105">
        <v>57</v>
      </c>
      <c r="N2080" s="105">
        <v>57</v>
      </c>
      <c r="O2080" s="105">
        <v>57</v>
      </c>
      <c r="P2080" s="105">
        <v>57</v>
      </c>
      <c r="Q2080" s="105">
        <v>57</v>
      </c>
      <c r="R2080" s="105">
        <f t="shared" si="74"/>
        <v>684</v>
      </c>
      <c r="S2080" s="51">
        <f t="shared" si="75"/>
        <v>30780</v>
      </c>
      <c r="T2080" s="141"/>
    </row>
    <row r="2081" spans="1:20" s="45" customFormat="1" ht="18" customHeight="1" x14ac:dyDescent="0.25">
      <c r="A2081" s="42" t="s">
        <v>480</v>
      </c>
      <c r="B2081" s="42">
        <v>24160423</v>
      </c>
      <c r="C2081" s="43" t="s">
        <v>2150</v>
      </c>
      <c r="D2081" s="43">
        <v>2204003002</v>
      </c>
      <c r="E2081" s="44">
        <v>1232201</v>
      </c>
      <c r="F2081" s="105">
        <v>1</v>
      </c>
      <c r="G2081" s="105">
        <v>1</v>
      </c>
      <c r="H2081" s="105">
        <v>1</v>
      </c>
      <c r="I2081" s="105">
        <v>1</v>
      </c>
      <c r="J2081" s="105">
        <v>1</v>
      </c>
      <c r="K2081" s="105">
        <v>1</v>
      </c>
      <c r="L2081" s="105">
        <v>1</v>
      </c>
      <c r="M2081" s="105">
        <v>1</v>
      </c>
      <c r="N2081" s="105">
        <v>1</v>
      </c>
      <c r="O2081" s="105">
        <v>1</v>
      </c>
      <c r="P2081" s="105">
        <v>1</v>
      </c>
      <c r="Q2081" s="105">
        <v>1</v>
      </c>
      <c r="R2081" s="105">
        <f t="shared" si="74"/>
        <v>12</v>
      </c>
      <c r="S2081" s="51">
        <f t="shared" si="75"/>
        <v>14786412</v>
      </c>
      <c r="T2081" s="141"/>
    </row>
    <row r="2082" spans="1:20" s="45" customFormat="1" ht="18" customHeight="1" x14ac:dyDescent="0.25">
      <c r="A2082" s="42" t="s">
        <v>480</v>
      </c>
      <c r="B2082" s="42">
        <v>24160424</v>
      </c>
      <c r="C2082" s="43" t="s">
        <v>2151</v>
      </c>
      <c r="D2082" s="43">
        <v>2204003002</v>
      </c>
      <c r="E2082" s="44">
        <v>352666</v>
      </c>
      <c r="F2082" s="105">
        <v>1</v>
      </c>
      <c r="G2082" s="105">
        <v>1</v>
      </c>
      <c r="H2082" s="105">
        <v>1</v>
      </c>
      <c r="I2082" s="105">
        <v>1</v>
      </c>
      <c r="J2082" s="105">
        <v>1</v>
      </c>
      <c r="K2082" s="105">
        <v>1</v>
      </c>
      <c r="L2082" s="105">
        <v>1</v>
      </c>
      <c r="M2082" s="105">
        <v>1</v>
      </c>
      <c r="N2082" s="105">
        <v>1</v>
      </c>
      <c r="O2082" s="105">
        <v>1</v>
      </c>
      <c r="P2082" s="105">
        <v>1</v>
      </c>
      <c r="Q2082" s="105">
        <v>1</v>
      </c>
      <c r="R2082" s="105">
        <f t="shared" si="74"/>
        <v>12</v>
      </c>
      <c r="S2082" s="51">
        <f t="shared" si="75"/>
        <v>4231992</v>
      </c>
      <c r="T2082" s="141"/>
    </row>
    <row r="2083" spans="1:20" s="45" customFormat="1" ht="18" customHeight="1" x14ac:dyDescent="0.25">
      <c r="A2083" s="42" t="s">
        <v>480</v>
      </c>
      <c r="B2083" s="42">
        <v>24170050</v>
      </c>
      <c r="C2083" s="43" t="s">
        <v>2152</v>
      </c>
      <c r="D2083" s="43">
        <v>220400300000</v>
      </c>
      <c r="E2083" s="44">
        <v>15119</v>
      </c>
      <c r="F2083" s="105">
        <v>5</v>
      </c>
      <c r="G2083" s="105">
        <v>5</v>
      </c>
      <c r="H2083" s="105">
        <v>5</v>
      </c>
      <c r="I2083" s="105">
        <v>5</v>
      </c>
      <c r="J2083" s="105">
        <v>5</v>
      </c>
      <c r="K2083" s="105">
        <v>5</v>
      </c>
      <c r="L2083" s="105">
        <v>5</v>
      </c>
      <c r="M2083" s="105">
        <v>5</v>
      </c>
      <c r="N2083" s="105">
        <v>5</v>
      </c>
      <c r="O2083" s="105">
        <v>5</v>
      </c>
      <c r="P2083" s="105">
        <v>5</v>
      </c>
      <c r="Q2083" s="105">
        <v>5</v>
      </c>
      <c r="R2083" s="105">
        <f t="shared" si="74"/>
        <v>60</v>
      </c>
      <c r="S2083" s="51">
        <f t="shared" si="75"/>
        <v>907140</v>
      </c>
      <c r="T2083" s="141"/>
    </row>
    <row r="2084" spans="1:20" s="45" customFormat="1" ht="18" customHeight="1" x14ac:dyDescent="0.25">
      <c r="A2084" s="42" t="s">
        <v>480</v>
      </c>
      <c r="B2084" s="42">
        <v>24170060</v>
      </c>
      <c r="C2084" s="43" t="s">
        <v>2153</v>
      </c>
      <c r="D2084" s="43">
        <v>220400300000</v>
      </c>
      <c r="E2084" s="44">
        <v>14574</v>
      </c>
      <c r="F2084" s="105">
        <v>5</v>
      </c>
      <c r="G2084" s="105">
        <v>5</v>
      </c>
      <c r="H2084" s="105">
        <v>5</v>
      </c>
      <c r="I2084" s="105">
        <v>5</v>
      </c>
      <c r="J2084" s="105">
        <v>5</v>
      </c>
      <c r="K2084" s="105">
        <v>5</v>
      </c>
      <c r="L2084" s="105">
        <v>5</v>
      </c>
      <c r="M2084" s="105">
        <v>5</v>
      </c>
      <c r="N2084" s="105">
        <v>5</v>
      </c>
      <c r="O2084" s="105">
        <v>5</v>
      </c>
      <c r="P2084" s="105">
        <v>5</v>
      </c>
      <c r="Q2084" s="105">
        <v>5</v>
      </c>
      <c r="R2084" s="105">
        <f t="shared" si="74"/>
        <v>60</v>
      </c>
      <c r="S2084" s="51">
        <f t="shared" si="75"/>
        <v>874440</v>
      </c>
      <c r="T2084" s="141"/>
    </row>
    <row r="2085" spans="1:20" s="45" customFormat="1" ht="18" customHeight="1" x14ac:dyDescent="0.25">
      <c r="A2085" s="42" t="s">
        <v>480</v>
      </c>
      <c r="B2085" s="42">
        <v>24170070</v>
      </c>
      <c r="C2085" s="43" t="s">
        <v>2154</v>
      </c>
      <c r="D2085" s="43">
        <v>220400300000</v>
      </c>
      <c r="E2085" s="44">
        <v>14574</v>
      </c>
      <c r="F2085" s="105">
        <v>5</v>
      </c>
      <c r="G2085" s="105">
        <v>5</v>
      </c>
      <c r="H2085" s="105">
        <v>5</v>
      </c>
      <c r="I2085" s="105">
        <v>5</v>
      </c>
      <c r="J2085" s="105">
        <v>5</v>
      </c>
      <c r="K2085" s="105">
        <v>5</v>
      </c>
      <c r="L2085" s="105">
        <v>5</v>
      </c>
      <c r="M2085" s="105">
        <v>5</v>
      </c>
      <c r="N2085" s="105">
        <v>5</v>
      </c>
      <c r="O2085" s="105">
        <v>5</v>
      </c>
      <c r="P2085" s="105">
        <v>5</v>
      </c>
      <c r="Q2085" s="105">
        <v>5</v>
      </c>
      <c r="R2085" s="105">
        <f t="shared" si="74"/>
        <v>60</v>
      </c>
      <c r="S2085" s="51">
        <f t="shared" si="75"/>
        <v>874440</v>
      </c>
      <c r="T2085" s="141"/>
    </row>
    <row r="2086" spans="1:20" s="45" customFormat="1" ht="18" customHeight="1" x14ac:dyDescent="0.25">
      <c r="A2086" s="42" t="s">
        <v>480</v>
      </c>
      <c r="B2086" s="42">
        <v>24170080</v>
      </c>
      <c r="C2086" s="43" t="s">
        <v>2155</v>
      </c>
      <c r="D2086" s="43">
        <v>220400300000</v>
      </c>
      <c r="E2086" s="44">
        <v>15119</v>
      </c>
      <c r="F2086" s="105">
        <v>5</v>
      </c>
      <c r="G2086" s="105">
        <v>5</v>
      </c>
      <c r="H2086" s="105">
        <v>5</v>
      </c>
      <c r="I2086" s="105">
        <v>5</v>
      </c>
      <c r="J2086" s="105">
        <v>5</v>
      </c>
      <c r="K2086" s="105">
        <v>5</v>
      </c>
      <c r="L2086" s="105">
        <v>5</v>
      </c>
      <c r="M2086" s="105">
        <v>5</v>
      </c>
      <c r="N2086" s="105">
        <v>5</v>
      </c>
      <c r="O2086" s="105">
        <v>5</v>
      </c>
      <c r="P2086" s="105">
        <v>5</v>
      </c>
      <c r="Q2086" s="105">
        <v>5</v>
      </c>
      <c r="R2086" s="105">
        <f t="shared" si="74"/>
        <v>60</v>
      </c>
      <c r="S2086" s="51">
        <f t="shared" si="75"/>
        <v>907140</v>
      </c>
      <c r="T2086" s="141"/>
    </row>
    <row r="2087" spans="1:20" s="45" customFormat="1" ht="18" customHeight="1" x14ac:dyDescent="0.25">
      <c r="A2087" s="42" t="s">
        <v>480</v>
      </c>
      <c r="B2087" s="42">
        <v>24170090</v>
      </c>
      <c r="C2087" s="43" t="s">
        <v>2156</v>
      </c>
      <c r="D2087" s="43">
        <v>220400300000</v>
      </c>
      <c r="E2087" s="44">
        <v>14574</v>
      </c>
      <c r="F2087" s="105">
        <v>4</v>
      </c>
      <c r="G2087" s="105">
        <v>4</v>
      </c>
      <c r="H2087" s="105">
        <v>4</v>
      </c>
      <c r="I2087" s="105">
        <v>4</v>
      </c>
      <c r="J2087" s="105">
        <v>4</v>
      </c>
      <c r="K2087" s="105">
        <v>4</v>
      </c>
      <c r="L2087" s="105">
        <v>4</v>
      </c>
      <c r="M2087" s="105">
        <v>4</v>
      </c>
      <c r="N2087" s="105">
        <v>4</v>
      </c>
      <c r="O2087" s="105">
        <v>4</v>
      </c>
      <c r="P2087" s="105">
        <v>4</v>
      </c>
      <c r="Q2087" s="105">
        <v>4</v>
      </c>
      <c r="R2087" s="105">
        <f t="shared" si="74"/>
        <v>48</v>
      </c>
      <c r="S2087" s="51">
        <f t="shared" si="75"/>
        <v>699552</v>
      </c>
      <c r="T2087" s="141"/>
    </row>
    <row r="2088" spans="1:20" s="45" customFormat="1" ht="18" customHeight="1" x14ac:dyDescent="0.25">
      <c r="A2088" s="42" t="s">
        <v>480</v>
      </c>
      <c r="B2088" s="42">
        <v>24182090</v>
      </c>
      <c r="C2088" s="43" t="s">
        <v>2157</v>
      </c>
      <c r="D2088" s="43">
        <v>2204005</v>
      </c>
      <c r="E2088" s="44">
        <v>1654</v>
      </c>
      <c r="F2088" s="105">
        <v>215</v>
      </c>
      <c r="G2088" s="105">
        <v>215</v>
      </c>
      <c r="H2088" s="105">
        <v>215</v>
      </c>
      <c r="I2088" s="105">
        <v>215</v>
      </c>
      <c r="J2088" s="105">
        <v>215</v>
      </c>
      <c r="K2088" s="105">
        <v>215</v>
      </c>
      <c r="L2088" s="105">
        <v>215</v>
      </c>
      <c r="M2088" s="105">
        <v>215</v>
      </c>
      <c r="N2088" s="105">
        <v>215</v>
      </c>
      <c r="O2088" s="105">
        <v>215</v>
      </c>
      <c r="P2088" s="105">
        <v>215</v>
      </c>
      <c r="Q2088" s="105">
        <v>215</v>
      </c>
      <c r="R2088" s="105">
        <f t="shared" si="74"/>
        <v>2580</v>
      </c>
      <c r="S2088" s="51">
        <f t="shared" si="75"/>
        <v>4267320</v>
      </c>
      <c r="T2088" s="141"/>
    </row>
    <row r="2089" spans="1:20" s="45" customFormat="1" ht="18" customHeight="1" x14ac:dyDescent="0.25">
      <c r="A2089" s="42" t="s">
        <v>480</v>
      </c>
      <c r="B2089" s="42">
        <v>24191005</v>
      </c>
      <c r="C2089" s="43" t="s">
        <v>2158</v>
      </c>
      <c r="D2089" s="43">
        <v>220400300000</v>
      </c>
      <c r="E2089" s="44">
        <v>18871</v>
      </c>
      <c r="F2089" s="105">
        <v>0</v>
      </c>
      <c r="G2089" s="105">
        <v>0</v>
      </c>
      <c r="H2089" s="105">
        <v>0</v>
      </c>
      <c r="I2089" s="105">
        <v>0</v>
      </c>
      <c r="J2089" s="105">
        <v>0</v>
      </c>
      <c r="K2089" s="105">
        <v>0</v>
      </c>
      <c r="L2089" s="105">
        <v>0</v>
      </c>
      <c r="M2089" s="105">
        <v>0</v>
      </c>
      <c r="N2089" s="105">
        <v>0</v>
      </c>
      <c r="O2089" s="105">
        <v>0</v>
      </c>
      <c r="P2089" s="105">
        <v>1</v>
      </c>
      <c r="Q2089" s="105">
        <v>1</v>
      </c>
      <c r="R2089" s="105">
        <f t="shared" si="74"/>
        <v>2</v>
      </c>
      <c r="S2089" s="51">
        <f t="shared" si="75"/>
        <v>37742</v>
      </c>
      <c r="T2089" s="141"/>
    </row>
    <row r="2090" spans="1:20" s="45" customFormat="1" ht="18" customHeight="1" x14ac:dyDescent="0.25">
      <c r="A2090" s="42" t="s">
        <v>480</v>
      </c>
      <c r="B2090" s="42">
        <v>24191115</v>
      </c>
      <c r="C2090" s="43" t="s">
        <v>2159</v>
      </c>
      <c r="D2090" s="43">
        <v>2204003002</v>
      </c>
      <c r="E2090" s="44">
        <v>714000</v>
      </c>
      <c r="F2090" s="105">
        <v>1</v>
      </c>
      <c r="G2090" s="105">
        <v>1</v>
      </c>
      <c r="H2090" s="105">
        <v>1</v>
      </c>
      <c r="I2090" s="105">
        <v>1</v>
      </c>
      <c r="J2090" s="105">
        <v>1</v>
      </c>
      <c r="K2090" s="105">
        <v>1</v>
      </c>
      <c r="L2090" s="105">
        <v>1</v>
      </c>
      <c r="M2090" s="105">
        <v>1</v>
      </c>
      <c r="N2090" s="105">
        <v>1</v>
      </c>
      <c r="O2090" s="105">
        <v>1</v>
      </c>
      <c r="P2090" s="105">
        <v>1</v>
      </c>
      <c r="Q2090" s="105">
        <v>1</v>
      </c>
      <c r="R2090" s="105">
        <f t="shared" si="74"/>
        <v>12</v>
      </c>
      <c r="S2090" s="51">
        <f t="shared" si="75"/>
        <v>8568000</v>
      </c>
      <c r="T2090" s="141"/>
    </row>
    <row r="2091" spans="1:20" s="45" customFormat="1" ht="18" customHeight="1" x14ac:dyDescent="0.25">
      <c r="A2091" s="42" t="s">
        <v>480</v>
      </c>
      <c r="B2091" s="42">
        <v>24191116</v>
      </c>
      <c r="C2091" s="43" t="s">
        <v>2160</v>
      </c>
      <c r="D2091" s="43">
        <v>2204003002</v>
      </c>
      <c r="E2091" s="44">
        <v>130900</v>
      </c>
      <c r="F2091" s="105">
        <v>2</v>
      </c>
      <c r="G2091" s="105">
        <v>2</v>
      </c>
      <c r="H2091" s="105">
        <v>2</v>
      </c>
      <c r="I2091" s="105">
        <v>2</v>
      </c>
      <c r="J2091" s="105">
        <v>2</v>
      </c>
      <c r="K2091" s="105">
        <v>2</v>
      </c>
      <c r="L2091" s="105">
        <v>2</v>
      </c>
      <c r="M2091" s="105">
        <v>2</v>
      </c>
      <c r="N2091" s="105">
        <v>2</v>
      </c>
      <c r="O2091" s="105">
        <v>2</v>
      </c>
      <c r="P2091" s="105">
        <v>2</v>
      </c>
      <c r="Q2091" s="105">
        <v>2</v>
      </c>
      <c r="R2091" s="105">
        <f t="shared" si="74"/>
        <v>24</v>
      </c>
      <c r="S2091" s="51">
        <f t="shared" si="75"/>
        <v>3141600</v>
      </c>
      <c r="T2091" s="141"/>
    </row>
    <row r="2092" spans="1:20" s="45" customFormat="1" ht="18" customHeight="1" x14ac:dyDescent="0.25">
      <c r="A2092" s="42" t="s">
        <v>480</v>
      </c>
      <c r="B2092" s="42">
        <v>24191117</v>
      </c>
      <c r="C2092" s="43" t="s">
        <v>2161</v>
      </c>
      <c r="D2092" s="43">
        <v>2204003002</v>
      </c>
      <c r="E2092" s="44">
        <v>702100</v>
      </c>
      <c r="F2092" s="105">
        <v>1</v>
      </c>
      <c r="G2092" s="105">
        <v>1</v>
      </c>
      <c r="H2092" s="105">
        <v>1</v>
      </c>
      <c r="I2092" s="105">
        <v>1</v>
      </c>
      <c r="J2092" s="105">
        <v>1</v>
      </c>
      <c r="K2092" s="105">
        <v>1</v>
      </c>
      <c r="L2092" s="105">
        <v>1</v>
      </c>
      <c r="M2092" s="105">
        <v>1</v>
      </c>
      <c r="N2092" s="105">
        <v>1</v>
      </c>
      <c r="O2092" s="105">
        <v>1</v>
      </c>
      <c r="P2092" s="105">
        <v>1</v>
      </c>
      <c r="Q2092" s="105">
        <v>1</v>
      </c>
      <c r="R2092" s="105">
        <f t="shared" si="74"/>
        <v>12</v>
      </c>
      <c r="S2092" s="51">
        <f t="shared" si="75"/>
        <v>8425200</v>
      </c>
      <c r="T2092" s="141"/>
    </row>
    <row r="2093" spans="1:20" s="45" customFormat="1" ht="18" customHeight="1" x14ac:dyDescent="0.25">
      <c r="A2093" s="42" t="s">
        <v>480</v>
      </c>
      <c r="B2093" s="42">
        <v>2420051</v>
      </c>
      <c r="C2093" s="43" t="s">
        <v>2162</v>
      </c>
      <c r="D2093" s="43">
        <v>2204003</v>
      </c>
      <c r="E2093" s="44">
        <v>45220</v>
      </c>
      <c r="F2093" s="105">
        <v>1</v>
      </c>
      <c r="G2093" s="105">
        <v>1</v>
      </c>
      <c r="H2093" s="105">
        <v>1</v>
      </c>
      <c r="I2093" s="105">
        <v>1</v>
      </c>
      <c r="J2093" s="105">
        <v>1</v>
      </c>
      <c r="K2093" s="105">
        <v>1</v>
      </c>
      <c r="L2093" s="105">
        <v>1</v>
      </c>
      <c r="M2093" s="105">
        <v>1</v>
      </c>
      <c r="N2093" s="105">
        <v>1</v>
      </c>
      <c r="O2093" s="105">
        <v>1</v>
      </c>
      <c r="P2093" s="105">
        <v>1</v>
      </c>
      <c r="Q2093" s="105">
        <v>1</v>
      </c>
      <c r="R2093" s="105">
        <f t="shared" si="74"/>
        <v>12</v>
      </c>
      <c r="S2093" s="51">
        <f t="shared" si="75"/>
        <v>542640</v>
      </c>
      <c r="T2093" s="141"/>
    </row>
    <row r="2094" spans="1:20" s="45" customFormat="1" ht="18" customHeight="1" x14ac:dyDescent="0.25">
      <c r="A2094" s="42" t="s">
        <v>480</v>
      </c>
      <c r="B2094" s="42">
        <v>2420069</v>
      </c>
      <c r="C2094" s="43" t="s">
        <v>2163</v>
      </c>
      <c r="D2094" s="43">
        <v>220400300000</v>
      </c>
      <c r="E2094" s="44">
        <v>169751</v>
      </c>
      <c r="F2094" s="105">
        <v>1</v>
      </c>
      <c r="G2094" s="105">
        <v>1</v>
      </c>
      <c r="H2094" s="105">
        <v>1</v>
      </c>
      <c r="I2094" s="105">
        <v>1</v>
      </c>
      <c r="J2094" s="105">
        <v>1</v>
      </c>
      <c r="K2094" s="105">
        <v>1</v>
      </c>
      <c r="L2094" s="105">
        <v>0</v>
      </c>
      <c r="M2094" s="105">
        <v>0</v>
      </c>
      <c r="N2094" s="105">
        <v>0</v>
      </c>
      <c r="O2094" s="105">
        <v>0</v>
      </c>
      <c r="P2094" s="105">
        <v>0</v>
      </c>
      <c r="Q2094" s="105">
        <v>0</v>
      </c>
      <c r="R2094" s="105">
        <f t="shared" ref="R2094:R2141" si="76">SUM(F2094:Q2094)</f>
        <v>6</v>
      </c>
      <c r="S2094" s="51">
        <f t="shared" si="75"/>
        <v>1018506</v>
      </c>
      <c r="T2094" s="141"/>
    </row>
    <row r="2095" spans="1:20" s="45" customFormat="1" ht="18" customHeight="1" x14ac:dyDescent="0.25">
      <c r="A2095" s="42" t="s">
        <v>480</v>
      </c>
      <c r="B2095" s="42">
        <v>2420075</v>
      </c>
      <c r="C2095" s="43" t="s">
        <v>2164</v>
      </c>
      <c r="D2095" s="43">
        <v>2204003</v>
      </c>
      <c r="E2095" s="44">
        <v>111601</v>
      </c>
      <c r="F2095" s="105">
        <v>1</v>
      </c>
      <c r="G2095" s="105">
        <v>1</v>
      </c>
      <c r="H2095" s="105">
        <v>1</v>
      </c>
      <c r="I2095" s="105">
        <v>1</v>
      </c>
      <c r="J2095" s="105">
        <v>1</v>
      </c>
      <c r="K2095" s="105">
        <v>1</v>
      </c>
      <c r="L2095" s="105">
        <v>1</v>
      </c>
      <c r="M2095" s="105">
        <v>1</v>
      </c>
      <c r="N2095" s="105">
        <v>1</v>
      </c>
      <c r="O2095" s="105">
        <v>1</v>
      </c>
      <c r="P2095" s="105">
        <v>1</v>
      </c>
      <c r="Q2095" s="105">
        <v>1</v>
      </c>
      <c r="R2095" s="105">
        <f t="shared" si="76"/>
        <v>12</v>
      </c>
      <c r="S2095" s="51">
        <f t="shared" si="75"/>
        <v>1339212</v>
      </c>
      <c r="T2095" s="141"/>
    </row>
    <row r="2096" spans="1:20" s="45" customFormat="1" ht="18" customHeight="1" x14ac:dyDescent="0.25">
      <c r="A2096" s="42" t="s">
        <v>480</v>
      </c>
      <c r="B2096" s="42">
        <v>2420149</v>
      </c>
      <c r="C2096" s="43" t="s">
        <v>2165</v>
      </c>
      <c r="D2096" s="43">
        <v>2204003002</v>
      </c>
      <c r="E2096" s="44">
        <v>98175</v>
      </c>
      <c r="F2096" s="105">
        <v>1</v>
      </c>
      <c r="G2096" s="105">
        <v>1</v>
      </c>
      <c r="H2096" s="105">
        <v>1</v>
      </c>
      <c r="I2096" s="105">
        <v>1</v>
      </c>
      <c r="J2096" s="105">
        <v>1</v>
      </c>
      <c r="K2096" s="105">
        <v>1</v>
      </c>
      <c r="L2096" s="105">
        <v>1</v>
      </c>
      <c r="M2096" s="105">
        <v>1</v>
      </c>
      <c r="N2096" s="105">
        <v>1</v>
      </c>
      <c r="O2096" s="105">
        <v>1</v>
      </c>
      <c r="P2096" s="105">
        <v>1</v>
      </c>
      <c r="Q2096" s="105">
        <v>1</v>
      </c>
      <c r="R2096" s="105">
        <f t="shared" si="76"/>
        <v>12</v>
      </c>
      <c r="S2096" s="51">
        <f t="shared" si="75"/>
        <v>1178100</v>
      </c>
      <c r="T2096" s="141"/>
    </row>
    <row r="2097" spans="1:20" s="45" customFormat="1" ht="18" customHeight="1" x14ac:dyDescent="0.25">
      <c r="A2097" s="42" t="s">
        <v>480</v>
      </c>
      <c r="B2097" s="42">
        <v>2420151</v>
      </c>
      <c r="C2097" s="43" t="s">
        <v>2166</v>
      </c>
      <c r="D2097" s="43">
        <v>2204003</v>
      </c>
      <c r="E2097" s="44">
        <v>2047</v>
      </c>
      <c r="F2097" s="105">
        <v>1450</v>
      </c>
      <c r="G2097" s="105">
        <v>1450</v>
      </c>
      <c r="H2097" s="105">
        <v>1450</v>
      </c>
      <c r="I2097" s="105">
        <v>1450</v>
      </c>
      <c r="J2097" s="105">
        <v>1450</v>
      </c>
      <c r="K2097" s="105">
        <v>1450</v>
      </c>
      <c r="L2097" s="105">
        <v>1450</v>
      </c>
      <c r="M2097" s="105">
        <v>1450</v>
      </c>
      <c r="N2097" s="105">
        <v>1450</v>
      </c>
      <c r="O2097" s="105">
        <v>1450</v>
      </c>
      <c r="P2097" s="105">
        <v>1450</v>
      </c>
      <c r="Q2097" s="105">
        <v>1450</v>
      </c>
      <c r="R2097" s="105">
        <f t="shared" si="76"/>
        <v>17400</v>
      </c>
      <c r="S2097" s="51">
        <f t="shared" si="75"/>
        <v>35617800</v>
      </c>
      <c r="T2097" s="141"/>
    </row>
    <row r="2098" spans="1:20" s="45" customFormat="1" ht="18" customHeight="1" x14ac:dyDescent="0.25">
      <c r="A2098" s="42" t="s">
        <v>480</v>
      </c>
      <c r="B2098" s="42">
        <v>2420176</v>
      </c>
      <c r="C2098" s="43" t="s">
        <v>2167</v>
      </c>
      <c r="D2098" s="43">
        <v>2204003</v>
      </c>
      <c r="E2098" s="44">
        <v>749830</v>
      </c>
      <c r="F2098" s="105">
        <v>1</v>
      </c>
      <c r="G2098" s="105">
        <v>1</v>
      </c>
      <c r="H2098" s="105">
        <v>1</v>
      </c>
      <c r="I2098" s="105">
        <v>1</v>
      </c>
      <c r="J2098" s="105">
        <v>1</v>
      </c>
      <c r="K2098" s="105">
        <v>1</v>
      </c>
      <c r="L2098" s="105">
        <v>1</v>
      </c>
      <c r="M2098" s="105">
        <v>1</v>
      </c>
      <c r="N2098" s="105">
        <v>1</v>
      </c>
      <c r="O2098" s="105">
        <v>1</v>
      </c>
      <c r="P2098" s="105">
        <v>1</v>
      </c>
      <c r="Q2098" s="105">
        <v>1</v>
      </c>
      <c r="R2098" s="105">
        <f t="shared" si="76"/>
        <v>12</v>
      </c>
      <c r="S2098" s="51">
        <f t="shared" si="75"/>
        <v>8997960</v>
      </c>
      <c r="T2098" s="141"/>
    </row>
    <row r="2099" spans="1:20" s="45" customFormat="1" ht="18" customHeight="1" x14ac:dyDescent="0.25">
      <c r="A2099" s="42" t="s">
        <v>480</v>
      </c>
      <c r="B2099" s="42">
        <v>2420195</v>
      </c>
      <c r="C2099" s="43" t="s">
        <v>2168</v>
      </c>
      <c r="D2099" s="43">
        <v>2204014</v>
      </c>
      <c r="E2099" s="44">
        <v>307</v>
      </c>
      <c r="F2099" s="105">
        <v>133</v>
      </c>
      <c r="G2099" s="105">
        <v>133</v>
      </c>
      <c r="H2099" s="105">
        <v>133</v>
      </c>
      <c r="I2099" s="105">
        <v>133</v>
      </c>
      <c r="J2099" s="105">
        <v>133</v>
      </c>
      <c r="K2099" s="105">
        <v>133</v>
      </c>
      <c r="L2099" s="105">
        <v>133</v>
      </c>
      <c r="M2099" s="105">
        <v>133</v>
      </c>
      <c r="N2099" s="105">
        <v>133</v>
      </c>
      <c r="O2099" s="105">
        <v>133</v>
      </c>
      <c r="P2099" s="105">
        <v>133</v>
      </c>
      <c r="Q2099" s="105">
        <v>133</v>
      </c>
      <c r="R2099" s="105">
        <f t="shared" si="76"/>
        <v>1596</v>
      </c>
      <c r="S2099" s="51">
        <f t="shared" si="75"/>
        <v>489972</v>
      </c>
      <c r="T2099" s="141"/>
    </row>
    <row r="2100" spans="1:20" s="45" customFormat="1" ht="18" customHeight="1" x14ac:dyDescent="0.25">
      <c r="A2100" s="42" t="s">
        <v>480</v>
      </c>
      <c r="B2100" s="42">
        <v>2420309</v>
      </c>
      <c r="C2100" s="43" t="s">
        <v>2169</v>
      </c>
      <c r="D2100" s="43">
        <v>2204003002</v>
      </c>
      <c r="E2100" s="44">
        <v>393</v>
      </c>
      <c r="F2100" s="105">
        <v>296</v>
      </c>
      <c r="G2100" s="105">
        <v>296</v>
      </c>
      <c r="H2100" s="105">
        <v>296</v>
      </c>
      <c r="I2100" s="105">
        <v>296</v>
      </c>
      <c r="J2100" s="105">
        <v>296</v>
      </c>
      <c r="K2100" s="105">
        <v>296</v>
      </c>
      <c r="L2100" s="105">
        <v>296</v>
      </c>
      <c r="M2100" s="105">
        <v>296</v>
      </c>
      <c r="N2100" s="105">
        <v>296</v>
      </c>
      <c r="O2100" s="105">
        <v>296</v>
      </c>
      <c r="P2100" s="105">
        <v>296</v>
      </c>
      <c r="Q2100" s="105">
        <v>296</v>
      </c>
      <c r="R2100" s="105">
        <f t="shared" si="76"/>
        <v>3552</v>
      </c>
      <c r="S2100" s="51">
        <f t="shared" si="75"/>
        <v>1395936</v>
      </c>
      <c r="T2100" s="141"/>
    </row>
    <row r="2101" spans="1:20" s="45" customFormat="1" ht="18" customHeight="1" x14ac:dyDescent="0.25">
      <c r="A2101" s="42" t="s">
        <v>480</v>
      </c>
      <c r="B2101" s="42">
        <v>2420319</v>
      </c>
      <c r="C2101" s="43" t="s">
        <v>2170</v>
      </c>
      <c r="D2101" s="43">
        <v>2204003002</v>
      </c>
      <c r="E2101" s="44">
        <v>599315</v>
      </c>
      <c r="F2101" s="105">
        <v>0</v>
      </c>
      <c r="G2101" s="105">
        <v>0</v>
      </c>
      <c r="H2101" s="105">
        <v>0</v>
      </c>
      <c r="I2101" s="105">
        <v>0</v>
      </c>
      <c r="J2101" s="105">
        <v>0</v>
      </c>
      <c r="K2101" s="105">
        <v>0</v>
      </c>
      <c r="L2101" s="105">
        <v>0</v>
      </c>
      <c r="M2101" s="105">
        <v>0</v>
      </c>
      <c r="N2101" s="105">
        <v>0</v>
      </c>
      <c r="O2101" s="105">
        <v>1</v>
      </c>
      <c r="P2101" s="105">
        <v>1</v>
      </c>
      <c r="Q2101" s="105">
        <v>1</v>
      </c>
      <c r="R2101" s="105">
        <f t="shared" si="76"/>
        <v>3</v>
      </c>
      <c r="S2101" s="51">
        <f t="shared" si="75"/>
        <v>1797945</v>
      </c>
      <c r="T2101" s="141"/>
    </row>
    <row r="2102" spans="1:20" s="45" customFormat="1" ht="18" customHeight="1" x14ac:dyDescent="0.25">
      <c r="A2102" s="42" t="s">
        <v>480</v>
      </c>
      <c r="B2102" s="42">
        <v>2420320</v>
      </c>
      <c r="C2102" s="43" t="s">
        <v>2171</v>
      </c>
      <c r="D2102" s="43">
        <v>2204003</v>
      </c>
      <c r="E2102" s="44">
        <v>600924</v>
      </c>
      <c r="F2102" s="105">
        <v>1</v>
      </c>
      <c r="G2102" s="105">
        <v>1</v>
      </c>
      <c r="H2102" s="105">
        <v>1</v>
      </c>
      <c r="I2102" s="105">
        <v>1</v>
      </c>
      <c r="J2102" s="105">
        <v>1</v>
      </c>
      <c r="K2102" s="105">
        <v>1</v>
      </c>
      <c r="L2102" s="105">
        <v>0</v>
      </c>
      <c r="M2102" s="105">
        <v>0</v>
      </c>
      <c r="N2102" s="105">
        <v>0</v>
      </c>
      <c r="O2102" s="105">
        <v>0</v>
      </c>
      <c r="P2102" s="105">
        <v>0</v>
      </c>
      <c r="Q2102" s="105">
        <v>0</v>
      </c>
      <c r="R2102" s="105">
        <f t="shared" si="76"/>
        <v>6</v>
      </c>
      <c r="S2102" s="51">
        <f t="shared" ref="S2102:S2158" si="77">R2102*E2102</f>
        <v>3605544</v>
      </c>
      <c r="T2102" s="141"/>
    </row>
    <row r="2103" spans="1:20" s="45" customFormat="1" ht="18" customHeight="1" x14ac:dyDescent="0.25">
      <c r="A2103" s="42" t="s">
        <v>480</v>
      </c>
      <c r="B2103" s="42">
        <v>2420321</v>
      </c>
      <c r="C2103" s="43" t="s">
        <v>2172</v>
      </c>
      <c r="D2103" s="43">
        <v>2204003002</v>
      </c>
      <c r="E2103" s="44">
        <v>1069</v>
      </c>
      <c r="F2103" s="105">
        <v>36</v>
      </c>
      <c r="G2103" s="105">
        <v>36</v>
      </c>
      <c r="H2103" s="105">
        <v>36</v>
      </c>
      <c r="I2103" s="105">
        <v>36</v>
      </c>
      <c r="J2103" s="105">
        <v>36</v>
      </c>
      <c r="K2103" s="105">
        <v>36</v>
      </c>
      <c r="L2103" s="105">
        <v>36</v>
      </c>
      <c r="M2103" s="105">
        <v>36</v>
      </c>
      <c r="N2103" s="105">
        <v>36</v>
      </c>
      <c r="O2103" s="105">
        <v>36</v>
      </c>
      <c r="P2103" s="105">
        <v>36</v>
      </c>
      <c r="Q2103" s="105">
        <v>36</v>
      </c>
      <c r="R2103" s="105">
        <f t="shared" si="76"/>
        <v>432</v>
      </c>
      <c r="S2103" s="51">
        <f t="shared" si="77"/>
        <v>461808</v>
      </c>
      <c r="T2103" s="141"/>
    </row>
    <row r="2104" spans="1:20" s="45" customFormat="1" ht="18" customHeight="1" x14ac:dyDescent="0.25">
      <c r="A2104" s="42" t="s">
        <v>480</v>
      </c>
      <c r="B2104" s="42">
        <v>2420355</v>
      </c>
      <c r="C2104" s="43" t="s">
        <v>2173</v>
      </c>
      <c r="D2104" s="43">
        <v>2204003002</v>
      </c>
      <c r="E2104" s="44">
        <v>724716</v>
      </c>
      <c r="F2104" s="105">
        <v>0</v>
      </c>
      <c r="G2104" s="105">
        <v>0</v>
      </c>
      <c r="H2104" s="105">
        <v>0</v>
      </c>
      <c r="I2104" s="105">
        <v>0</v>
      </c>
      <c r="J2104" s="105">
        <v>0</v>
      </c>
      <c r="K2104" s="105">
        <v>0</v>
      </c>
      <c r="L2104" s="105">
        <v>0</v>
      </c>
      <c r="M2104" s="105">
        <v>0</v>
      </c>
      <c r="N2104" s="105">
        <v>0</v>
      </c>
      <c r="O2104" s="105">
        <v>0</v>
      </c>
      <c r="P2104" s="105">
        <v>1</v>
      </c>
      <c r="Q2104" s="105">
        <v>1</v>
      </c>
      <c r="R2104" s="105">
        <f t="shared" si="76"/>
        <v>2</v>
      </c>
      <c r="S2104" s="51">
        <f t="shared" si="77"/>
        <v>1449432</v>
      </c>
      <c r="T2104" s="141"/>
    </row>
    <row r="2105" spans="1:20" s="45" customFormat="1" ht="18" customHeight="1" x14ac:dyDescent="0.25">
      <c r="A2105" s="42" t="s">
        <v>480</v>
      </c>
      <c r="B2105" s="42">
        <v>2420411</v>
      </c>
      <c r="C2105" s="43" t="s">
        <v>2174</v>
      </c>
      <c r="D2105" s="43">
        <v>2204003002</v>
      </c>
      <c r="E2105" s="44">
        <v>32066</v>
      </c>
      <c r="F2105" s="105">
        <v>16</v>
      </c>
      <c r="G2105" s="105">
        <v>16</v>
      </c>
      <c r="H2105" s="105">
        <v>16</v>
      </c>
      <c r="I2105" s="105">
        <v>16</v>
      </c>
      <c r="J2105" s="105">
        <v>16</v>
      </c>
      <c r="K2105" s="105">
        <v>16</v>
      </c>
      <c r="L2105" s="105">
        <v>16</v>
      </c>
      <c r="M2105" s="105">
        <v>16</v>
      </c>
      <c r="N2105" s="105">
        <v>16</v>
      </c>
      <c r="O2105" s="105">
        <v>16</v>
      </c>
      <c r="P2105" s="105">
        <v>16</v>
      </c>
      <c r="Q2105" s="105">
        <v>16</v>
      </c>
      <c r="R2105" s="105">
        <f t="shared" si="76"/>
        <v>192</v>
      </c>
      <c r="S2105" s="51">
        <f t="shared" si="77"/>
        <v>6156672</v>
      </c>
      <c r="T2105" s="141"/>
    </row>
    <row r="2106" spans="1:20" s="45" customFormat="1" ht="18" customHeight="1" x14ac:dyDescent="0.25">
      <c r="A2106" s="42" t="s">
        <v>480</v>
      </c>
      <c r="B2106" s="42">
        <v>2420413</v>
      </c>
      <c r="C2106" s="43" t="s">
        <v>2175</v>
      </c>
      <c r="D2106" s="43">
        <v>2204003002</v>
      </c>
      <c r="E2106" s="44">
        <v>336683</v>
      </c>
      <c r="F2106" s="105">
        <v>1</v>
      </c>
      <c r="G2106" s="105">
        <v>1</v>
      </c>
      <c r="H2106" s="105">
        <v>1</v>
      </c>
      <c r="I2106" s="105">
        <v>1</v>
      </c>
      <c r="J2106" s="105">
        <v>1</v>
      </c>
      <c r="K2106" s="105">
        <v>1</v>
      </c>
      <c r="L2106" s="105">
        <v>1</v>
      </c>
      <c r="M2106" s="105">
        <v>1</v>
      </c>
      <c r="N2106" s="105">
        <v>1</v>
      </c>
      <c r="O2106" s="105">
        <v>1</v>
      </c>
      <c r="P2106" s="105">
        <v>1</v>
      </c>
      <c r="Q2106" s="105">
        <v>1</v>
      </c>
      <c r="R2106" s="105">
        <f t="shared" si="76"/>
        <v>12</v>
      </c>
      <c r="S2106" s="51">
        <f t="shared" si="77"/>
        <v>4040196</v>
      </c>
      <c r="T2106" s="141"/>
    </row>
    <row r="2107" spans="1:20" s="45" customFormat="1" ht="18" customHeight="1" x14ac:dyDescent="0.25">
      <c r="A2107" s="42" t="s">
        <v>480</v>
      </c>
      <c r="B2107" s="42">
        <v>2420425</v>
      </c>
      <c r="C2107" s="43" t="s">
        <v>2176</v>
      </c>
      <c r="D2107" s="43">
        <v>2204003002</v>
      </c>
      <c r="E2107" s="44">
        <v>492076</v>
      </c>
      <c r="F2107" s="105">
        <v>1</v>
      </c>
      <c r="G2107" s="105">
        <v>1</v>
      </c>
      <c r="H2107" s="105">
        <v>1</v>
      </c>
      <c r="I2107" s="105">
        <v>1</v>
      </c>
      <c r="J2107" s="105">
        <v>1</v>
      </c>
      <c r="K2107" s="105">
        <v>1</v>
      </c>
      <c r="L2107" s="105">
        <v>0</v>
      </c>
      <c r="M2107" s="105">
        <v>0</v>
      </c>
      <c r="N2107" s="105">
        <v>0</v>
      </c>
      <c r="O2107" s="105">
        <v>0</v>
      </c>
      <c r="P2107" s="105">
        <v>0</v>
      </c>
      <c r="Q2107" s="105">
        <v>0</v>
      </c>
      <c r="R2107" s="105">
        <f t="shared" si="76"/>
        <v>6</v>
      </c>
      <c r="S2107" s="51">
        <f t="shared" si="77"/>
        <v>2952456</v>
      </c>
      <c r="T2107" s="141"/>
    </row>
    <row r="2108" spans="1:20" s="45" customFormat="1" ht="18" customHeight="1" x14ac:dyDescent="0.25">
      <c r="A2108" s="42" t="s">
        <v>480</v>
      </c>
      <c r="B2108" s="42">
        <v>2420427</v>
      </c>
      <c r="C2108" s="43" t="s">
        <v>2177</v>
      </c>
      <c r="D2108" s="43">
        <v>2204003002</v>
      </c>
      <c r="E2108" s="44">
        <v>2018</v>
      </c>
      <c r="F2108" s="105">
        <v>58</v>
      </c>
      <c r="G2108" s="105">
        <v>58</v>
      </c>
      <c r="H2108" s="105">
        <v>58</v>
      </c>
      <c r="I2108" s="105">
        <v>58</v>
      </c>
      <c r="J2108" s="105">
        <v>58</v>
      </c>
      <c r="K2108" s="105">
        <v>58</v>
      </c>
      <c r="L2108" s="105">
        <v>58</v>
      </c>
      <c r="M2108" s="105">
        <v>58</v>
      </c>
      <c r="N2108" s="105">
        <v>58</v>
      </c>
      <c r="O2108" s="105">
        <v>58</v>
      </c>
      <c r="P2108" s="105">
        <v>58</v>
      </c>
      <c r="Q2108" s="105">
        <v>58</v>
      </c>
      <c r="R2108" s="105">
        <f t="shared" si="76"/>
        <v>696</v>
      </c>
      <c r="S2108" s="51">
        <f t="shared" si="77"/>
        <v>1404528</v>
      </c>
      <c r="T2108" s="141"/>
    </row>
    <row r="2109" spans="1:20" s="45" customFormat="1" ht="18" customHeight="1" x14ac:dyDescent="0.25">
      <c r="A2109" s="42" t="s">
        <v>480</v>
      </c>
      <c r="B2109" s="42">
        <v>2420439</v>
      </c>
      <c r="C2109" s="43" t="s">
        <v>2178</v>
      </c>
      <c r="D2109" s="43">
        <v>2204005002</v>
      </c>
      <c r="E2109" s="44">
        <v>169</v>
      </c>
      <c r="F2109" s="105">
        <v>350</v>
      </c>
      <c r="G2109" s="105">
        <v>350</v>
      </c>
      <c r="H2109" s="105">
        <v>350</v>
      </c>
      <c r="I2109" s="105">
        <v>350</v>
      </c>
      <c r="J2109" s="105">
        <v>350</v>
      </c>
      <c r="K2109" s="105">
        <v>350</v>
      </c>
      <c r="L2109" s="105">
        <v>350</v>
      </c>
      <c r="M2109" s="105">
        <v>350</v>
      </c>
      <c r="N2109" s="105">
        <v>350</v>
      </c>
      <c r="O2109" s="105">
        <v>350</v>
      </c>
      <c r="P2109" s="105">
        <v>350</v>
      </c>
      <c r="Q2109" s="105">
        <v>350</v>
      </c>
      <c r="R2109" s="105">
        <f t="shared" si="76"/>
        <v>4200</v>
      </c>
      <c r="S2109" s="51">
        <f t="shared" si="77"/>
        <v>709800</v>
      </c>
      <c r="T2109" s="141"/>
    </row>
    <row r="2110" spans="1:20" s="45" customFormat="1" ht="18" customHeight="1" x14ac:dyDescent="0.25">
      <c r="A2110" s="42" t="s">
        <v>480</v>
      </c>
      <c r="B2110" s="42">
        <v>2420440</v>
      </c>
      <c r="C2110" s="43" t="s">
        <v>2179</v>
      </c>
      <c r="D2110" s="43">
        <v>2204003002</v>
      </c>
      <c r="E2110" s="44">
        <v>114</v>
      </c>
      <c r="F2110" s="105">
        <v>61</v>
      </c>
      <c r="G2110" s="105">
        <v>61</v>
      </c>
      <c r="H2110" s="105">
        <v>61</v>
      </c>
      <c r="I2110" s="105">
        <v>61</v>
      </c>
      <c r="J2110" s="105">
        <v>61</v>
      </c>
      <c r="K2110" s="105">
        <v>61</v>
      </c>
      <c r="L2110" s="105">
        <v>61</v>
      </c>
      <c r="M2110" s="105">
        <v>61</v>
      </c>
      <c r="N2110" s="105">
        <v>61</v>
      </c>
      <c r="O2110" s="105">
        <v>61</v>
      </c>
      <c r="P2110" s="105">
        <v>61</v>
      </c>
      <c r="Q2110" s="105">
        <v>61</v>
      </c>
      <c r="R2110" s="105">
        <f t="shared" si="76"/>
        <v>732</v>
      </c>
      <c r="S2110" s="51">
        <f t="shared" si="77"/>
        <v>83448</v>
      </c>
      <c r="T2110" s="141"/>
    </row>
    <row r="2111" spans="1:20" s="45" customFormat="1" ht="18" customHeight="1" x14ac:dyDescent="0.25">
      <c r="A2111" s="42" t="s">
        <v>480</v>
      </c>
      <c r="B2111" s="42">
        <v>2440028</v>
      </c>
      <c r="C2111" s="43" t="s">
        <v>2180</v>
      </c>
      <c r="D2111" s="43">
        <v>2204003002</v>
      </c>
      <c r="E2111" s="44">
        <v>142800</v>
      </c>
      <c r="F2111" s="105">
        <v>0</v>
      </c>
      <c r="G2111" s="105">
        <v>0</v>
      </c>
      <c r="H2111" s="105">
        <v>0</v>
      </c>
      <c r="I2111" s="105">
        <v>0</v>
      </c>
      <c r="J2111" s="105">
        <v>0</v>
      </c>
      <c r="K2111" s="105">
        <v>0</v>
      </c>
      <c r="L2111" s="105">
        <v>0</v>
      </c>
      <c r="M2111" s="105">
        <v>0</v>
      </c>
      <c r="N2111" s="105">
        <v>0</v>
      </c>
      <c r="O2111" s="105">
        <v>0</v>
      </c>
      <c r="P2111" s="105">
        <v>0</v>
      </c>
      <c r="Q2111" s="105">
        <v>1</v>
      </c>
      <c r="R2111" s="105">
        <f t="shared" si="76"/>
        <v>1</v>
      </c>
      <c r="S2111" s="51">
        <f t="shared" si="77"/>
        <v>142800</v>
      </c>
      <c r="T2111" s="141"/>
    </row>
    <row r="2112" spans="1:20" s="45" customFormat="1" ht="18" customHeight="1" x14ac:dyDescent="0.25">
      <c r="A2112" s="42" t="s">
        <v>480</v>
      </c>
      <c r="B2112" s="42">
        <v>2440059</v>
      </c>
      <c r="C2112" s="43" t="s">
        <v>2181</v>
      </c>
      <c r="D2112" s="43">
        <v>2204003002</v>
      </c>
      <c r="E2112" s="44">
        <v>175668</v>
      </c>
      <c r="F2112" s="105">
        <v>0</v>
      </c>
      <c r="G2112" s="105">
        <v>0</v>
      </c>
      <c r="H2112" s="105">
        <v>0</v>
      </c>
      <c r="I2112" s="105">
        <v>0</v>
      </c>
      <c r="J2112" s="105">
        <v>0</v>
      </c>
      <c r="K2112" s="105">
        <v>0</v>
      </c>
      <c r="L2112" s="105">
        <v>0</v>
      </c>
      <c r="M2112" s="105">
        <v>0</v>
      </c>
      <c r="N2112" s="105">
        <v>0</v>
      </c>
      <c r="O2112" s="105">
        <v>0</v>
      </c>
      <c r="P2112" s="105">
        <v>0</v>
      </c>
      <c r="Q2112" s="105">
        <v>1</v>
      </c>
      <c r="R2112" s="105">
        <f t="shared" si="76"/>
        <v>1</v>
      </c>
      <c r="S2112" s="51">
        <f t="shared" si="77"/>
        <v>175668</v>
      </c>
      <c r="T2112" s="141"/>
    </row>
    <row r="2113" spans="1:20" s="45" customFormat="1" ht="18" customHeight="1" x14ac:dyDescent="0.25">
      <c r="A2113" s="42" t="s">
        <v>480</v>
      </c>
      <c r="B2113" s="42">
        <v>2440072</v>
      </c>
      <c r="C2113" s="43" t="s">
        <v>2182</v>
      </c>
      <c r="D2113" s="43">
        <v>2204003</v>
      </c>
      <c r="E2113" s="44">
        <v>357000</v>
      </c>
      <c r="F2113" s="105">
        <v>0</v>
      </c>
      <c r="G2113" s="105">
        <v>0</v>
      </c>
      <c r="H2113" s="105">
        <v>0</v>
      </c>
      <c r="I2113" s="105">
        <v>0</v>
      </c>
      <c r="J2113" s="105">
        <v>0</v>
      </c>
      <c r="K2113" s="105">
        <v>0</v>
      </c>
      <c r="L2113" s="105">
        <v>0</v>
      </c>
      <c r="M2113" s="105">
        <v>0</v>
      </c>
      <c r="N2113" s="105">
        <v>0</v>
      </c>
      <c r="O2113" s="105">
        <v>0</v>
      </c>
      <c r="P2113" s="105">
        <v>0</v>
      </c>
      <c r="Q2113" s="105">
        <v>1</v>
      </c>
      <c r="R2113" s="105">
        <f t="shared" si="76"/>
        <v>1</v>
      </c>
      <c r="S2113" s="51">
        <f t="shared" si="77"/>
        <v>357000</v>
      </c>
      <c r="T2113" s="141"/>
    </row>
    <row r="2114" spans="1:20" s="45" customFormat="1" ht="18" customHeight="1" x14ac:dyDescent="0.25">
      <c r="A2114" s="42" t="s">
        <v>480</v>
      </c>
      <c r="B2114" s="42">
        <v>24402740</v>
      </c>
      <c r="C2114" s="43" t="s">
        <v>2183</v>
      </c>
      <c r="D2114" s="43">
        <v>220400300000</v>
      </c>
      <c r="E2114" s="44">
        <v>7297</v>
      </c>
      <c r="F2114" s="105">
        <v>2</v>
      </c>
      <c r="G2114" s="105">
        <v>2</v>
      </c>
      <c r="H2114" s="105">
        <v>2</v>
      </c>
      <c r="I2114" s="105">
        <v>2</v>
      </c>
      <c r="J2114" s="105">
        <v>2</v>
      </c>
      <c r="K2114" s="105">
        <v>2</v>
      </c>
      <c r="L2114" s="105">
        <v>1</v>
      </c>
      <c r="M2114" s="105">
        <v>1</v>
      </c>
      <c r="N2114" s="105">
        <v>1</v>
      </c>
      <c r="O2114" s="105">
        <v>1</v>
      </c>
      <c r="P2114" s="105">
        <v>1</v>
      </c>
      <c r="Q2114" s="105">
        <v>1</v>
      </c>
      <c r="R2114" s="105">
        <f t="shared" si="76"/>
        <v>18</v>
      </c>
      <c r="S2114" s="51">
        <f t="shared" si="77"/>
        <v>131346</v>
      </c>
      <c r="T2114" s="141"/>
    </row>
    <row r="2115" spans="1:20" s="45" customFormat="1" ht="18" customHeight="1" x14ac:dyDescent="0.25">
      <c r="A2115" s="42" t="s">
        <v>480</v>
      </c>
      <c r="B2115" s="42">
        <v>24423800</v>
      </c>
      <c r="C2115" s="43" t="s">
        <v>2184</v>
      </c>
      <c r="D2115" s="43">
        <v>2204003002</v>
      </c>
      <c r="E2115" s="44">
        <v>67568</v>
      </c>
      <c r="F2115" s="105">
        <v>1</v>
      </c>
      <c r="G2115" s="105">
        <v>1</v>
      </c>
      <c r="H2115" s="105">
        <v>1</v>
      </c>
      <c r="I2115" s="105">
        <v>1</v>
      </c>
      <c r="J2115" s="105">
        <v>1</v>
      </c>
      <c r="K2115" s="105">
        <v>1</v>
      </c>
      <c r="L2115" s="105">
        <v>1</v>
      </c>
      <c r="M2115" s="105">
        <v>0</v>
      </c>
      <c r="N2115" s="105">
        <v>0</v>
      </c>
      <c r="O2115" s="105">
        <v>0</v>
      </c>
      <c r="P2115" s="105">
        <v>0</v>
      </c>
      <c r="Q2115" s="105">
        <v>0</v>
      </c>
      <c r="R2115" s="105">
        <f t="shared" si="76"/>
        <v>7</v>
      </c>
      <c r="S2115" s="51">
        <f t="shared" si="77"/>
        <v>472976</v>
      </c>
      <c r="T2115" s="141"/>
    </row>
    <row r="2116" spans="1:20" s="45" customFormat="1" ht="18" customHeight="1" x14ac:dyDescent="0.25">
      <c r="A2116" s="42" t="s">
        <v>480</v>
      </c>
      <c r="B2116" s="42">
        <v>24435150</v>
      </c>
      <c r="C2116" s="43" t="s">
        <v>2185</v>
      </c>
      <c r="D2116" s="43">
        <v>2204003</v>
      </c>
      <c r="E2116" s="44">
        <v>31618</v>
      </c>
      <c r="F2116" s="105">
        <v>6</v>
      </c>
      <c r="G2116" s="105">
        <v>6</v>
      </c>
      <c r="H2116" s="105">
        <v>6</v>
      </c>
      <c r="I2116" s="105">
        <v>6</v>
      </c>
      <c r="J2116" s="105">
        <v>6</v>
      </c>
      <c r="K2116" s="105">
        <v>6</v>
      </c>
      <c r="L2116" s="105">
        <v>6</v>
      </c>
      <c r="M2116" s="105">
        <v>6</v>
      </c>
      <c r="N2116" s="105">
        <v>6</v>
      </c>
      <c r="O2116" s="105">
        <v>6</v>
      </c>
      <c r="P2116" s="105">
        <v>6</v>
      </c>
      <c r="Q2116" s="105">
        <v>6</v>
      </c>
      <c r="R2116" s="105">
        <f t="shared" si="76"/>
        <v>72</v>
      </c>
      <c r="S2116" s="51">
        <f t="shared" si="77"/>
        <v>2276496</v>
      </c>
      <c r="T2116" s="141"/>
    </row>
    <row r="2117" spans="1:20" s="45" customFormat="1" ht="18" customHeight="1" x14ac:dyDescent="0.25">
      <c r="A2117" s="42" t="s">
        <v>480</v>
      </c>
      <c r="B2117" s="42">
        <v>24436130</v>
      </c>
      <c r="C2117" s="43" t="s">
        <v>2186</v>
      </c>
      <c r="D2117" s="43">
        <v>2204003002</v>
      </c>
      <c r="E2117" s="44">
        <v>57120</v>
      </c>
      <c r="F2117" s="105">
        <v>1</v>
      </c>
      <c r="G2117" s="105">
        <v>1</v>
      </c>
      <c r="H2117" s="105">
        <v>1</v>
      </c>
      <c r="I2117" s="105">
        <v>1</v>
      </c>
      <c r="J2117" s="105">
        <v>1</v>
      </c>
      <c r="K2117" s="105">
        <v>1</v>
      </c>
      <c r="L2117" s="105">
        <v>1</v>
      </c>
      <c r="M2117" s="105">
        <v>1</v>
      </c>
      <c r="N2117" s="105">
        <v>1</v>
      </c>
      <c r="O2117" s="105">
        <v>1</v>
      </c>
      <c r="P2117" s="105">
        <v>1</v>
      </c>
      <c r="Q2117" s="105">
        <v>1</v>
      </c>
      <c r="R2117" s="105">
        <f t="shared" si="76"/>
        <v>12</v>
      </c>
      <c r="S2117" s="51">
        <f t="shared" si="77"/>
        <v>685440</v>
      </c>
      <c r="T2117" s="141"/>
    </row>
    <row r="2118" spans="1:20" s="45" customFormat="1" ht="18" customHeight="1" x14ac:dyDescent="0.25">
      <c r="A2118" s="42" t="s">
        <v>480</v>
      </c>
      <c r="B2118" s="42">
        <v>26256140</v>
      </c>
      <c r="C2118" s="43" t="s">
        <v>2187</v>
      </c>
      <c r="D2118" s="43">
        <v>2204003002</v>
      </c>
      <c r="E2118" s="44">
        <v>119000</v>
      </c>
      <c r="F2118" s="105">
        <v>1</v>
      </c>
      <c r="G2118" s="105">
        <v>1</v>
      </c>
      <c r="H2118" s="105">
        <v>1</v>
      </c>
      <c r="I2118" s="105">
        <v>1</v>
      </c>
      <c r="J2118" s="105">
        <v>1</v>
      </c>
      <c r="K2118" s="105">
        <v>0</v>
      </c>
      <c r="L2118" s="105">
        <v>0</v>
      </c>
      <c r="M2118" s="105">
        <v>0</v>
      </c>
      <c r="N2118" s="105">
        <v>0</v>
      </c>
      <c r="O2118" s="105">
        <v>0</v>
      </c>
      <c r="P2118" s="105">
        <v>0</v>
      </c>
      <c r="Q2118" s="105">
        <v>0</v>
      </c>
      <c r="R2118" s="105">
        <f t="shared" si="76"/>
        <v>5</v>
      </c>
      <c r="S2118" s="51">
        <f t="shared" si="77"/>
        <v>595000</v>
      </c>
      <c r="T2118" s="141"/>
    </row>
    <row r="2119" spans="1:20" s="45" customFormat="1" ht="18" customHeight="1" x14ac:dyDescent="0.25">
      <c r="A2119" s="42" t="s">
        <v>480</v>
      </c>
      <c r="B2119" s="42">
        <v>26281700</v>
      </c>
      <c r="C2119" s="43" t="s">
        <v>2188</v>
      </c>
      <c r="D2119" s="43">
        <v>2204003</v>
      </c>
      <c r="E2119" s="44">
        <v>399782</v>
      </c>
      <c r="F2119" s="105">
        <v>1</v>
      </c>
      <c r="G2119" s="105">
        <v>1</v>
      </c>
      <c r="H2119" s="105">
        <v>1</v>
      </c>
      <c r="I2119" s="105">
        <v>1</v>
      </c>
      <c r="J2119" s="105">
        <v>1</v>
      </c>
      <c r="K2119" s="105">
        <v>1</v>
      </c>
      <c r="L2119" s="105">
        <v>1</v>
      </c>
      <c r="M2119" s="105">
        <v>0</v>
      </c>
      <c r="N2119" s="105">
        <v>0</v>
      </c>
      <c r="O2119" s="105">
        <v>0</v>
      </c>
      <c r="P2119" s="105">
        <v>0</v>
      </c>
      <c r="Q2119" s="105">
        <v>0</v>
      </c>
      <c r="R2119" s="105">
        <f t="shared" si="76"/>
        <v>7</v>
      </c>
      <c r="S2119" s="51">
        <f t="shared" si="77"/>
        <v>2798474</v>
      </c>
      <c r="T2119" s="141"/>
    </row>
    <row r="2120" spans="1:20" s="45" customFormat="1" ht="18" customHeight="1" x14ac:dyDescent="0.25">
      <c r="A2120" s="42" t="s">
        <v>480</v>
      </c>
      <c r="B2120" s="42">
        <v>34008210</v>
      </c>
      <c r="C2120" s="43" t="s">
        <v>2050</v>
      </c>
      <c r="D2120" s="43">
        <v>2204005</v>
      </c>
      <c r="E2120" s="44">
        <v>10710</v>
      </c>
      <c r="F2120" s="105">
        <v>1</v>
      </c>
      <c r="G2120" s="105">
        <v>1</v>
      </c>
      <c r="H2120" s="105">
        <v>1</v>
      </c>
      <c r="I2120" s="105">
        <v>1</v>
      </c>
      <c r="J2120" s="105">
        <v>1</v>
      </c>
      <c r="K2120" s="105">
        <v>1</v>
      </c>
      <c r="L2120" s="105">
        <v>1</v>
      </c>
      <c r="M2120" s="105">
        <v>1</v>
      </c>
      <c r="N2120" s="105">
        <v>1</v>
      </c>
      <c r="O2120" s="105">
        <v>1</v>
      </c>
      <c r="P2120" s="105">
        <v>1</v>
      </c>
      <c r="Q2120" s="105">
        <v>1</v>
      </c>
      <c r="R2120" s="105">
        <f t="shared" si="76"/>
        <v>12</v>
      </c>
      <c r="S2120" s="51">
        <f t="shared" si="77"/>
        <v>128520</v>
      </c>
      <c r="T2120" s="141"/>
    </row>
    <row r="2121" spans="1:20" s="45" customFormat="1" ht="18" customHeight="1" x14ac:dyDescent="0.25">
      <c r="A2121" s="42" t="s">
        <v>480</v>
      </c>
      <c r="B2121" s="42">
        <v>34018923</v>
      </c>
      <c r="C2121" s="43" t="s">
        <v>2189</v>
      </c>
      <c r="D2121" s="43">
        <v>2204005003</v>
      </c>
      <c r="E2121" s="44">
        <v>196</v>
      </c>
      <c r="F2121" s="105">
        <v>160</v>
      </c>
      <c r="G2121" s="105">
        <v>160</v>
      </c>
      <c r="H2121" s="105">
        <v>160</v>
      </c>
      <c r="I2121" s="105">
        <v>160</v>
      </c>
      <c r="J2121" s="105">
        <v>160</v>
      </c>
      <c r="K2121" s="105">
        <v>160</v>
      </c>
      <c r="L2121" s="105">
        <v>160</v>
      </c>
      <c r="M2121" s="105">
        <v>160</v>
      </c>
      <c r="N2121" s="105">
        <v>160</v>
      </c>
      <c r="O2121" s="105">
        <v>160</v>
      </c>
      <c r="P2121" s="105">
        <v>160</v>
      </c>
      <c r="Q2121" s="105">
        <v>160</v>
      </c>
      <c r="R2121" s="105">
        <f t="shared" si="76"/>
        <v>1920</v>
      </c>
      <c r="S2121" s="51">
        <f t="shared" si="77"/>
        <v>376320</v>
      </c>
      <c r="T2121" s="141"/>
    </row>
    <row r="2122" spans="1:20" s="45" customFormat="1" ht="18" customHeight="1" x14ac:dyDescent="0.25">
      <c r="A2122" s="42" t="s">
        <v>480</v>
      </c>
      <c r="B2122" s="42">
        <v>34031223</v>
      </c>
      <c r="C2122" s="43" t="s">
        <v>2190</v>
      </c>
      <c r="D2122" s="43">
        <v>2204005001</v>
      </c>
      <c r="E2122" s="44">
        <v>2832</v>
      </c>
      <c r="F2122" s="105">
        <v>54</v>
      </c>
      <c r="G2122" s="105">
        <v>54</v>
      </c>
      <c r="H2122" s="105">
        <v>54</v>
      </c>
      <c r="I2122" s="105">
        <v>54</v>
      </c>
      <c r="J2122" s="105">
        <v>54</v>
      </c>
      <c r="K2122" s="105">
        <v>54</v>
      </c>
      <c r="L2122" s="105">
        <v>54</v>
      </c>
      <c r="M2122" s="105">
        <v>54</v>
      </c>
      <c r="N2122" s="105">
        <v>54</v>
      </c>
      <c r="O2122" s="105">
        <v>54</v>
      </c>
      <c r="P2122" s="105">
        <v>54</v>
      </c>
      <c r="Q2122" s="105">
        <v>54</v>
      </c>
      <c r="R2122" s="105">
        <f t="shared" si="76"/>
        <v>648</v>
      </c>
      <c r="S2122" s="51">
        <f t="shared" si="77"/>
        <v>1835136</v>
      </c>
      <c r="T2122" s="141"/>
    </row>
    <row r="2123" spans="1:20" s="45" customFormat="1" ht="18" customHeight="1" x14ac:dyDescent="0.25">
      <c r="A2123" s="42" t="s">
        <v>480</v>
      </c>
      <c r="B2123" s="42">
        <v>34043021</v>
      </c>
      <c r="C2123" s="43" t="s">
        <v>1232</v>
      </c>
      <c r="D2123" s="43">
        <v>2204004001</v>
      </c>
      <c r="E2123" s="44">
        <v>105</v>
      </c>
      <c r="F2123" s="105">
        <v>50</v>
      </c>
      <c r="G2123" s="105">
        <v>50</v>
      </c>
      <c r="H2123" s="105">
        <v>50</v>
      </c>
      <c r="I2123" s="105">
        <v>50</v>
      </c>
      <c r="J2123" s="105">
        <v>50</v>
      </c>
      <c r="K2123" s="105">
        <v>50</v>
      </c>
      <c r="L2123" s="105">
        <v>50</v>
      </c>
      <c r="M2123" s="105">
        <v>50</v>
      </c>
      <c r="N2123" s="105">
        <v>50</v>
      </c>
      <c r="O2123" s="105">
        <v>50</v>
      </c>
      <c r="P2123" s="105">
        <v>50</v>
      </c>
      <c r="Q2123" s="105">
        <v>50</v>
      </c>
      <c r="R2123" s="105">
        <f t="shared" si="76"/>
        <v>600</v>
      </c>
      <c r="S2123" s="51">
        <f t="shared" si="77"/>
        <v>63000</v>
      </c>
      <c r="T2123" s="141"/>
    </row>
    <row r="2124" spans="1:20" s="45" customFormat="1" ht="18" customHeight="1" x14ac:dyDescent="0.25">
      <c r="A2124" s="42" t="s">
        <v>480</v>
      </c>
      <c r="B2124" s="42">
        <v>34062998</v>
      </c>
      <c r="C2124" s="43" t="s">
        <v>1236</v>
      </c>
      <c r="D2124" s="43">
        <v>2204005001</v>
      </c>
      <c r="E2124" s="44">
        <v>1710</v>
      </c>
      <c r="F2124" s="105">
        <v>25</v>
      </c>
      <c r="G2124" s="105">
        <v>25</v>
      </c>
      <c r="H2124" s="105">
        <v>25</v>
      </c>
      <c r="I2124" s="105">
        <v>25</v>
      </c>
      <c r="J2124" s="105">
        <v>25</v>
      </c>
      <c r="K2124" s="105">
        <v>25</v>
      </c>
      <c r="L2124" s="105">
        <v>25</v>
      </c>
      <c r="M2124" s="105">
        <v>25</v>
      </c>
      <c r="N2124" s="105">
        <v>25</v>
      </c>
      <c r="O2124" s="105">
        <v>25</v>
      </c>
      <c r="P2124" s="105">
        <v>25</v>
      </c>
      <c r="Q2124" s="105">
        <v>25</v>
      </c>
      <c r="R2124" s="105">
        <f t="shared" si="76"/>
        <v>300</v>
      </c>
      <c r="S2124" s="51">
        <f t="shared" si="77"/>
        <v>513000</v>
      </c>
      <c r="T2124" s="141"/>
    </row>
    <row r="2125" spans="1:20" s="45" customFormat="1" ht="18" customHeight="1" x14ac:dyDescent="0.25">
      <c r="A2125" s="42" t="s">
        <v>480</v>
      </c>
      <c r="B2125" s="42">
        <v>40000004</v>
      </c>
      <c r="C2125" s="43" t="s">
        <v>2191</v>
      </c>
      <c r="D2125" s="43">
        <v>220400300000</v>
      </c>
      <c r="E2125" s="44">
        <v>29750</v>
      </c>
      <c r="F2125" s="105">
        <v>6</v>
      </c>
      <c r="G2125" s="105">
        <v>6</v>
      </c>
      <c r="H2125" s="105">
        <v>6</v>
      </c>
      <c r="I2125" s="105">
        <v>6</v>
      </c>
      <c r="J2125" s="105">
        <v>6</v>
      </c>
      <c r="K2125" s="105">
        <v>6</v>
      </c>
      <c r="L2125" s="105">
        <v>6</v>
      </c>
      <c r="M2125" s="105">
        <v>6</v>
      </c>
      <c r="N2125" s="105">
        <v>6</v>
      </c>
      <c r="O2125" s="105">
        <v>6</v>
      </c>
      <c r="P2125" s="105">
        <v>6</v>
      </c>
      <c r="Q2125" s="105">
        <v>6</v>
      </c>
      <c r="R2125" s="105">
        <f t="shared" si="76"/>
        <v>72</v>
      </c>
      <c r="S2125" s="51">
        <f t="shared" si="77"/>
        <v>2142000</v>
      </c>
      <c r="T2125" s="141"/>
    </row>
    <row r="2126" spans="1:20" s="45" customFormat="1" ht="18" customHeight="1" x14ac:dyDescent="0.25">
      <c r="A2126" s="42" t="s">
        <v>480</v>
      </c>
      <c r="B2126" s="42">
        <v>40000028</v>
      </c>
      <c r="C2126" s="43" t="s">
        <v>2192</v>
      </c>
      <c r="D2126" s="43">
        <v>220400300000</v>
      </c>
      <c r="E2126" s="44">
        <v>180285</v>
      </c>
      <c r="F2126" s="105">
        <v>1</v>
      </c>
      <c r="G2126" s="105">
        <v>1</v>
      </c>
      <c r="H2126" s="105">
        <v>1</v>
      </c>
      <c r="I2126" s="105">
        <v>1</v>
      </c>
      <c r="J2126" s="105">
        <v>1</v>
      </c>
      <c r="K2126" s="105">
        <v>1</v>
      </c>
      <c r="L2126" s="105">
        <v>1</v>
      </c>
      <c r="M2126" s="105">
        <v>1</v>
      </c>
      <c r="N2126" s="105">
        <v>1</v>
      </c>
      <c r="O2126" s="105">
        <v>1</v>
      </c>
      <c r="P2126" s="105">
        <v>1</v>
      </c>
      <c r="Q2126" s="105">
        <v>1</v>
      </c>
      <c r="R2126" s="105">
        <f t="shared" si="76"/>
        <v>12</v>
      </c>
      <c r="S2126" s="51">
        <f t="shared" si="77"/>
        <v>2163420</v>
      </c>
      <c r="T2126" s="141"/>
    </row>
    <row r="2127" spans="1:20" s="45" customFormat="1" ht="18" customHeight="1" x14ac:dyDescent="0.25">
      <c r="A2127" s="42" t="s">
        <v>480</v>
      </c>
      <c r="B2127" s="42">
        <v>40000064</v>
      </c>
      <c r="C2127" s="43" t="s">
        <v>2193</v>
      </c>
      <c r="D2127" s="43">
        <v>2204003002</v>
      </c>
      <c r="E2127" s="44">
        <v>237108</v>
      </c>
      <c r="F2127" s="105">
        <v>6</v>
      </c>
      <c r="G2127" s="105">
        <v>6</v>
      </c>
      <c r="H2127" s="105">
        <v>6</v>
      </c>
      <c r="I2127" s="105">
        <v>6</v>
      </c>
      <c r="J2127" s="105">
        <v>6</v>
      </c>
      <c r="K2127" s="105">
        <v>6</v>
      </c>
      <c r="L2127" s="105">
        <v>6</v>
      </c>
      <c r="M2127" s="105">
        <v>6</v>
      </c>
      <c r="N2127" s="105">
        <v>6</v>
      </c>
      <c r="O2127" s="105">
        <v>6</v>
      </c>
      <c r="P2127" s="105">
        <v>6</v>
      </c>
      <c r="Q2127" s="105">
        <v>6</v>
      </c>
      <c r="R2127" s="105">
        <f t="shared" si="76"/>
        <v>72</v>
      </c>
      <c r="S2127" s="51">
        <f t="shared" si="77"/>
        <v>17071776</v>
      </c>
      <c r="T2127" s="141"/>
    </row>
    <row r="2128" spans="1:20" s="45" customFormat="1" ht="18" customHeight="1" x14ac:dyDescent="0.25">
      <c r="A2128" s="42" t="s">
        <v>480</v>
      </c>
      <c r="B2128" s="42">
        <v>40000093</v>
      </c>
      <c r="C2128" s="43" t="s">
        <v>2194</v>
      </c>
      <c r="D2128" s="43">
        <v>220400300000</v>
      </c>
      <c r="E2128" s="44">
        <v>174811</v>
      </c>
      <c r="F2128" s="105">
        <v>1</v>
      </c>
      <c r="G2128" s="105">
        <v>1</v>
      </c>
      <c r="H2128" s="105">
        <v>1</v>
      </c>
      <c r="I2128" s="105">
        <v>1</v>
      </c>
      <c r="J2128" s="105">
        <v>1</v>
      </c>
      <c r="K2128" s="105">
        <v>0</v>
      </c>
      <c r="L2128" s="105">
        <v>0</v>
      </c>
      <c r="M2128" s="105">
        <v>0</v>
      </c>
      <c r="N2128" s="105">
        <v>0</v>
      </c>
      <c r="O2128" s="105">
        <v>0</v>
      </c>
      <c r="P2128" s="105">
        <v>0</v>
      </c>
      <c r="Q2128" s="105">
        <v>0</v>
      </c>
      <c r="R2128" s="105">
        <f t="shared" si="76"/>
        <v>5</v>
      </c>
      <c r="S2128" s="51">
        <f t="shared" si="77"/>
        <v>874055</v>
      </c>
      <c r="T2128" s="141"/>
    </row>
    <row r="2129" spans="1:20" s="45" customFormat="1" ht="18" customHeight="1" x14ac:dyDescent="0.25">
      <c r="A2129" s="42" t="s">
        <v>480</v>
      </c>
      <c r="B2129" s="42">
        <v>40000123</v>
      </c>
      <c r="C2129" s="43" t="s">
        <v>2195</v>
      </c>
      <c r="D2129" s="43">
        <v>220400300000</v>
      </c>
      <c r="E2129" s="44">
        <v>18469</v>
      </c>
      <c r="F2129" s="105">
        <v>1</v>
      </c>
      <c r="G2129" s="105">
        <v>1</v>
      </c>
      <c r="H2129" s="105">
        <v>1</v>
      </c>
      <c r="I2129" s="105">
        <v>1</v>
      </c>
      <c r="J2129" s="105">
        <v>1</v>
      </c>
      <c r="K2129" s="105">
        <v>1</v>
      </c>
      <c r="L2129" s="105">
        <v>1</v>
      </c>
      <c r="M2129" s="105">
        <v>1</v>
      </c>
      <c r="N2129" s="105">
        <v>1</v>
      </c>
      <c r="O2129" s="105">
        <v>1</v>
      </c>
      <c r="P2129" s="105">
        <v>1</v>
      </c>
      <c r="Q2129" s="105">
        <v>1</v>
      </c>
      <c r="R2129" s="105">
        <f t="shared" si="76"/>
        <v>12</v>
      </c>
      <c r="S2129" s="51">
        <f t="shared" si="77"/>
        <v>221628</v>
      </c>
      <c r="T2129" s="141"/>
    </row>
    <row r="2130" spans="1:20" s="45" customFormat="1" ht="18" customHeight="1" x14ac:dyDescent="0.25">
      <c r="A2130" s="42" t="s">
        <v>480</v>
      </c>
      <c r="B2130" s="42">
        <v>40000320</v>
      </c>
      <c r="C2130" s="43" t="s">
        <v>2196</v>
      </c>
      <c r="D2130" s="43">
        <v>220400300000</v>
      </c>
      <c r="E2130" s="44">
        <v>16179</v>
      </c>
      <c r="F2130" s="105">
        <v>1</v>
      </c>
      <c r="G2130" s="105">
        <v>1</v>
      </c>
      <c r="H2130" s="105">
        <v>1</v>
      </c>
      <c r="I2130" s="105">
        <v>1</v>
      </c>
      <c r="J2130" s="105">
        <v>1</v>
      </c>
      <c r="K2130" s="105">
        <v>0</v>
      </c>
      <c r="L2130" s="105">
        <v>0</v>
      </c>
      <c r="M2130" s="105">
        <v>0</v>
      </c>
      <c r="N2130" s="105">
        <v>0</v>
      </c>
      <c r="O2130" s="105">
        <v>0</v>
      </c>
      <c r="P2130" s="105">
        <v>0</v>
      </c>
      <c r="Q2130" s="105">
        <v>0</v>
      </c>
      <c r="R2130" s="105">
        <f t="shared" si="76"/>
        <v>5</v>
      </c>
      <c r="S2130" s="51">
        <f t="shared" si="77"/>
        <v>80895</v>
      </c>
      <c r="T2130" s="141"/>
    </row>
    <row r="2131" spans="1:20" s="45" customFormat="1" ht="18" customHeight="1" x14ac:dyDescent="0.25">
      <c r="A2131" s="42" t="s">
        <v>480</v>
      </c>
      <c r="B2131" s="42">
        <v>40000354</v>
      </c>
      <c r="C2131" s="43" t="s">
        <v>2197</v>
      </c>
      <c r="D2131" s="43">
        <v>2204003</v>
      </c>
      <c r="E2131" s="44">
        <v>625089</v>
      </c>
      <c r="F2131" s="105">
        <v>1</v>
      </c>
      <c r="G2131" s="105">
        <v>1</v>
      </c>
      <c r="H2131" s="105">
        <v>1</v>
      </c>
      <c r="I2131" s="105">
        <v>1</v>
      </c>
      <c r="J2131" s="105">
        <v>1</v>
      </c>
      <c r="K2131" s="105">
        <v>0</v>
      </c>
      <c r="L2131" s="105">
        <v>0</v>
      </c>
      <c r="M2131" s="105">
        <v>0</v>
      </c>
      <c r="N2131" s="105">
        <v>0</v>
      </c>
      <c r="O2131" s="105">
        <v>0</v>
      </c>
      <c r="P2131" s="105">
        <v>0</v>
      </c>
      <c r="Q2131" s="105">
        <v>0</v>
      </c>
      <c r="R2131" s="105">
        <f t="shared" si="76"/>
        <v>5</v>
      </c>
      <c r="S2131" s="51">
        <f t="shared" si="77"/>
        <v>3125445</v>
      </c>
      <c r="T2131" s="141"/>
    </row>
    <row r="2132" spans="1:20" s="45" customFormat="1" ht="18" customHeight="1" x14ac:dyDescent="0.25">
      <c r="A2132" s="42" t="s">
        <v>480</v>
      </c>
      <c r="B2132" s="42">
        <v>40001051</v>
      </c>
      <c r="C2132" s="43" t="s">
        <v>2198</v>
      </c>
      <c r="D2132" s="43">
        <v>2204003</v>
      </c>
      <c r="E2132" s="44">
        <v>16065</v>
      </c>
      <c r="F2132" s="105">
        <v>2</v>
      </c>
      <c r="G2132" s="105">
        <v>2</v>
      </c>
      <c r="H2132" s="105">
        <v>2</v>
      </c>
      <c r="I2132" s="105">
        <v>2</v>
      </c>
      <c r="J2132" s="105">
        <v>2</v>
      </c>
      <c r="K2132" s="105">
        <v>2</v>
      </c>
      <c r="L2132" s="105">
        <v>2</v>
      </c>
      <c r="M2132" s="105">
        <v>2</v>
      </c>
      <c r="N2132" s="105">
        <v>2</v>
      </c>
      <c r="O2132" s="105">
        <v>2</v>
      </c>
      <c r="P2132" s="105">
        <v>2</v>
      </c>
      <c r="Q2132" s="105">
        <v>2</v>
      </c>
      <c r="R2132" s="105">
        <f t="shared" si="76"/>
        <v>24</v>
      </c>
      <c r="S2132" s="51">
        <f t="shared" si="77"/>
        <v>385560</v>
      </c>
      <c r="T2132" s="141"/>
    </row>
    <row r="2133" spans="1:20" s="45" customFormat="1" ht="18" customHeight="1" x14ac:dyDescent="0.25">
      <c r="A2133" s="42" t="s">
        <v>480</v>
      </c>
      <c r="B2133" s="42">
        <v>40002236</v>
      </c>
      <c r="C2133" s="43" t="s">
        <v>2199</v>
      </c>
      <c r="D2133" s="43">
        <v>2204003002</v>
      </c>
      <c r="E2133" s="44">
        <v>359468</v>
      </c>
      <c r="F2133" s="105">
        <v>1</v>
      </c>
      <c r="G2133" s="105">
        <v>1</v>
      </c>
      <c r="H2133" s="105">
        <v>1</v>
      </c>
      <c r="I2133" s="105">
        <v>1</v>
      </c>
      <c r="J2133" s="105">
        <v>1</v>
      </c>
      <c r="K2133" s="105">
        <v>1</v>
      </c>
      <c r="L2133" s="105">
        <v>1</v>
      </c>
      <c r="M2133" s="105">
        <v>1</v>
      </c>
      <c r="N2133" s="105">
        <v>1</v>
      </c>
      <c r="O2133" s="105">
        <v>1</v>
      </c>
      <c r="P2133" s="105">
        <v>1</v>
      </c>
      <c r="Q2133" s="105">
        <v>1</v>
      </c>
      <c r="R2133" s="105">
        <f t="shared" si="76"/>
        <v>12</v>
      </c>
      <c r="S2133" s="51">
        <f t="shared" si="77"/>
        <v>4313616</v>
      </c>
      <c r="T2133" s="141"/>
    </row>
    <row r="2134" spans="1:20" s="45" customFormat="1" ht="18" customHeight="1" x14ac:dyDescent="0.25">
      <c r="A2134" s="42" t="s">
        <v>480</v>
      </c>
      <c r="B2134" s="42">
        <v>40002311</v>
      </c>
      <c r="C2134" s="43" t="s">
        <v>2200</v>
      </c>
      <c r="D2134" s="43">
        <v>220400300000</v>
      </c>
      <c r="E2134" s="44">
        <v>18469</v>
      </c>
      <c r="F2134" s="105">
        <v>1</v>
      </c>
      <c r="G2134" s="105">
        <v>1</v>
      </c>
      <c r="H2134" s="105">
        <v>1</v>
      </c>
      <c r="I2134" s="105">
        <v>1</v>
      </c>
      <c r="J2134" s="105">
        <v>1</v>
      </c>
      <c r="K2134" s="105">
        <v>0</v>
      </c>
      <c r="L2134" s="105">
        <v>0</v>
      </c>
      <c r="M2134" s="105">
        <v>0</v>
      </c>
      <c r="N2134" s="105">
        <v>0</v>
      </c>
      <c r="O2134" s="105">
        <v>0</v>
      </c>
      <c r="P2134" s="105">
        <v>0</v>
      </c>
      <c r="Q2134" s="105">
        <v>0</v>
      </c>
      <c r="R2134" s="105">
        <f t="shared" si="76"/>
        <v>5</v>
      </c>
      <c r="S2134" s="51">
        <f t="shared" si="77"/>
        <v>92345</v>
      </c>
      <c r="T2134" s="141"/>
    </row>
    <row r="2135" spans="1:20" s="45" customFormat="1" ht="18" customHeight="1" x14ac:dyDescent="0.25">
      <c r="A2135" s="42" t="s">
        <v>480</v>
      </c>
      <c r="B2135" s="42">
        <v>40002312</v>
      </c>
      <c r="C2135" s="43" t="s">
        <v>2201</v>
      </c>
      <c r="D2135" s="43">
        <v>2204003002</v>
      </c>
      <c r="E2135" s="44">
        <v>357000</v>
      </c>
      <c r="F2135" s="105">
        <v>1</v>
      </c>
      <c r="G2135" s="105">
        <v>1</v>
      </c>
      <c r="H2135" s="105">
        <v>1</v>
      </c>
      <c r="I2135" s="105">
        <v>1</v>
      </c>
      <c r="J2135" s="105">
        <v>1</v>
      </c>
      <c r="K2135" s="105">
        <v>1</v>
      </c>
      <c r="L2135" s="105">
        <v>1</v>
      </c>
      <c r="M2135" s="105">
        <v>1</v>
      </c>
      <c r="N2135" s="105">
        <v>1</v>
      </c>
      <c r="O2135" s="105">
        <v>1</v>
      </c>
      <c r="P2135" s="105">
        <v>1</v>
      </c>
      <c r="Q2135" s="105">
        <v>1</v>
      </c>
      <c r="R2135" s="105">
        <f t="shared" si="76"/>
        <v>12</v>
      </c>
      <c r="S2135" s="51">
        <f t="shared" si="77"/>
        <v>4284000</v>
      </c>
      <c r="T2135" s="141"/>
    </row>
    <row r="2136" spans="1:20" s="45" customFormat="1" ht="18" customHeight="1" x14ac:dyDescent="0.25">
      <c r="A2136" s="42" t="s">
        <v>480</v>
      </c>
      <c r="B2136" s="42">
        <v>40002450</v>
      </c>
      <c r="C2136" s="43" t="s">
        <v>2202</v>
      </c>
      <c r="D2136" s="43">
        <v>2204003002</v>
      </c>
      <c r="E2136" s="44">
        <v>10508</v>
      </c>
      <c r="F2136" s="105">
        <v>110</v>
      </c>
      <c r="G2136" s="105">
        <v>110</v>
      </c>
      <c r="H2136" s="105">
        <v>110</v>
      </c>
      <c r="I2136" s="105">
        <v>110</v>
      </c>
      <c r="J2136" s="105">
        <v>110</v>
      </c>
      <c r="K2136" s="105">
        <v>110</v>
      </c>
      <c r="L2136" s="105">
        <v>110</v>
      </c>
      <c r="M2136" s="105">
        <v>110</v>
      </c>
      <c r="N2136" s="105">
        <v>110</v>
      </c>
      <c r="O2136" s="105">
        <v>110</v>
      </c>
      <c r="P2136" s="105">
        <v>110</v>
      </c>
      <c r="Q2136" s="105">
        <v>110</v>
      </c>
      <c r="R2136" s="105">
        <f t="shared" si="76"/>
        <v>1320</v>
      </c>
      <c r="S2136" s="51">
        <f t="shared" si="77"/>
        <v>13870560</v>
      </c>
      <c r="T2136" s="141"/>
    </row>
    <row r="2137" spans="1:20" s="45" customFormat="1" ht="18" customHeight="1" x14ac:dyDescent="0.25">
      <c r="A2137" s="42" t="s">
        <v>480</v>
      </c>
      <c r="B2137" s="42">
        <v>40003000</v>
      </c>
      <c r="C2137" s="43" t="s">
        <v>2203</v>
      </c>
      <c r="D2137" s="43">
        <v>220400300000</v>
      </c>
      <c r="E2137" s="44">
        <v>18469</v>
      </c>
      <c r="F2137" s="105">
        <v>1</v>
      </c>
      <c r="G2137" s="105">
        <v>1</v>
      </c>
      <c r="H2137" s="105">
        <v>1</v>
      </c>
      <c r="I2137" s="105">
        <v>1</v>
      </c>
      <c r="J2137" s="105">
        <v>1</v>
      </c>
      <c r="K2137" s="105">
        <v>1</v>
      </c>
      <c r="L2137" s="105">
        <v>1</v>
      </c>
      <c r="M2137" s="105">
        <v>1</v>
      </c>
      <c r="N2137" s="105">
        <v>1</v>
      </c>
      <c r="O2137" s="105">
        <v>1</v>
      </c>
      <c r="P2137" s="105">
        <v>1</v>
      </c>
      <c r="Q2137" s="105">
        <v>1</v>
      </c>
      <c r="R2137" s="105">
        <f t="shared" si="76"/>
        <v>12</v>
      </c>
      <c r="S2137" s="51">
        <f t="shared" si="77"/>
        <v>221628</v>
      </c>
      <c r="T2137" s="141"/>
    </row>
    <row r="2138" spans="1:20" s="45" customFormat="1" ht="18" customHeight="1" x14ac:dyDescent="0.25">
      <c r="A2138" s="42" t="s">
        <v>480</v>
      </c>
      <c r="B2138" s="42">
        <v>40003060</v>
      </c>
      <c r="C2138" s="43" t="s">
        <v>2204</v>
      </c>
      <c r="D2138" s="43">
        <v>220400300000</v>
      </c>
      <c r="E2138" s="44">
        <v>18469</v>
      </c>
      <c r="F2138" s="105">
        <v>0</v>
      </c>
      <c r="G2138" s="105">
        <v>0</v>
      </c>
      <c r="H2138" s="105">
        <v>0</v>
      </c>
      <c r="I2138" s="105">
        <v>0</v>
      </c>
      <c r="J2138" s="105">
        <v>0</v>
      </c>
      <c r="K2138" s="105">
        <v>0</v>
      </c>
      <c r="L2138" s="105">
        <v>0</v>
      </c>
      <c r="M2138" s="105">
        <v>0</v>
      </c>
      <c r="N2138" s="105">
        <v>0</v>
      </c>
      <c r="O2138" s="105">
        <v>1</v>
      </c>
      <c r="P2138" s="105">
        <v>1</v>
      </c>
      <c r="Q2138" s="105">
        <v>1</v>
      </c>
      <c r="R2138" s="105">
        <f t="shared" si="76"/>
        <v>3</v>
      </c>
      <c r="S2138" s="51">
        <f t="shared" si="77"/>
        <v>55407</v>
      </c>
      <c r="T2138" s="141"/>
    </row>
    <row r="2139" spans="1:20" s="45" customFormat="1" ht="18" customHeight="1" x14ac:dyDescent="0.25">
      <c r="A2139" s="42" t="s">
        <v>480</v>
      </c>
      <c r="B2139" s="42">
        <v>40003150</v>
      </c>
      <c r="C2139" s="43" t="s">
        <v>2205</v>
      </c>
      <c r="D2139" s="43">
        <v>2204003002</v>
      </c>
      <c r="E2139" s="44">
        <v>18469</v>
      </c>
      <c r="F2139" s="105">
        <v>1</v>
      </c>
      <c r="G2139" s="105">
        <v>1</v>
      </c>
      <c r="H2139" s="105">
        <v>1</v>
      </c>
      <c r="I2139" s="105">
        <v>1</v>
      </c>
      <c r="J2139" s="105">
        <v>1</v>
      </c>
      <c r="K2139" s="105">
        <v>1</v>
      </c>
      <c r="L2139" s="105">
        <v>0</v>
      </c>
      <c r="M2139" s="105">
        <v>0</v>
      </c>
      <c r="N2139" s="105">
        <v>0</v>
      </c>
      <c r="O2139" s="105">
        <v>0</v>
      </c>
      <c r="P2139" s="105">
        <v>0</v>
      </c>
      <c r="Q2139" s="105">
        <v>0</v>
      </c>
      <c r="R2139" s="105">
        <f t="shared" si="76"/>
        <v>6</v>
      </c>
      <c r="S2139" s="51">
        <f t="shared" si="77"/>
        <v>110814</v>
      </c>
      <c r="T2139" s="141"/>
    </row>
    <row r="2140" spans="1:20" s="45" customFormat="1" ht="18" customHeight="1" x14ac:dyDescent="0.25">
      <c r="A2140" s="42" t="s">
        <v>480</v>
      </c>
      <c r="B2140" s="42">
        <v>40004000</v>
      </c>
      <c r="C2140" s="43" t="s">
        <v>2206</v>
      </c>
      <c r="D2140" s="43">
        <v>220400300000</v>
      </c>
      <c r="E2140" s="44">
        <v>18469</v>
      </c>
      <c r="F2140" s="105">
        <v>2</v>
      </c>
      <c r="G2140" s="105">
        <v>2</v>
      </c>
      <c r="H2140" s="105">
        <v>2</v>
      </c>
      <c r="I2140" s="105">
        <v>2</v>
      </c>
      <c r="J2140" s="105">
        <v>2</v>
      </c>
      <c r="K2140" s="105">
        <v>2</v>
      </c>
      <c r="L2140" s="105">
        <v>1</v>
      </c>
      <c r="M2140" s="105">
        <v>1</v>
      </c>
      <c r="N2140" s="105">
        <v>1</v>
      </c>
      <c r="O2140" s="105">
        <v>1</v>
      </c>
      <c r="P2140" s="105">
        <v>1</v>
      </c>
      <c r="Q2140" s="105">
        <v>1</v>
      </c>
      <c r="R2140" s="105">
        <f t="shared" si="76"/>
        <v>18</v>
      </c>
      <c r="S2140" s="51">
        <f t="shared" si="77"/>
        <v>332442</v>
      </c>
      <c r="T2140" s="141"/>
    </row>
    <row r="2141" spans="1:20" s="45" customFormat="1" ht="18" customHeight="1" x14ac:dyDescent="0.25">
      <c r="A2141" s="42" t="s">
        <v>480</v>
      </c>
      <c r="B2141" s="42">
        <v>40004010</v>
      </c>
      <c r="C2141" s="43" t="s">
        <v>2207</v>
      </c>
      <c r="D2141" s="43">
        <v>220400300000</v>
      </c>
      <c r="E2141" s="44">
        <v>18469</v>
      </c>
      <c r="F2141" s="105">
        <v>2</v>
      </c>
      <c r="G2141" s="105">
        <v>2</v>
      </c>
      <c r="H2141" s="105">
        <v>2</v>
      </c>
      <c r="I2141" s="105">
        <v>2</v>
      </c>
      <c r="J2141" s="105">
        <v>2</v>
      </c>
      <c r="K2141" s="105">
        <v>2</v>
      </c>
      <c r="L2141" s="105">
        <v>2</v>
      </c>
      <c r="M2141" s="105">
        <v>2</v>
      </c>
      <c r="N2141" s="105">
        <v>2</v>
      </c>
      <c r="O2141" s="105">
        <v>2</v>
      </c>
      <c r="P2141" s="105">
        <v>2</v>
      </c>
      <c r="Q2141" s="105">
        <v>2</v>
      </c>
      <c r="R2141" s="105">
        <f t="shared" si="76"/>
        <v>24</v>
      </c>
      <c r="S2141" s="51">
        <f t="shared" si="77"/>
        <v>443256</v>
      </c>
      <c r="T2141" s="141"/>
    </row>
    <row r="2142" spans="1:20" s="45" customFormat="1" ht="18" customHeight="1" x14ac:dyDescent="0.25">
      <c r="A2142" s="42" t="s">
        <v>480</v>
      </c>
      <c r="B2142" s="42">
        <v>40004020</v>
      </c>
      <c r="C2142" s="43" t="s">
        <v>2208</v>
      </c>
      <c r="D2142" s="43">
        <v>220400300000</v>
      </c>
      <c r="E2142" s="44">
        <v>18469</v>
      </c>
      <c r="F2142" s="105">
        <v>0</v>
      </c>
      <c r="G2142" s="105">
        <v>0</v>
      </c>
      <c r="H2142" s="105">
        <v>0</v>
      </c>
      <c r="I2142" s="105">
        <v>0</v>
      </c>
      <c r="J2142" s="105">
        <v>0</v>
      </c>
      <c r="K2142" s="105">
        <v>0</v>
      </c>
      <c r="L2142" s="105">
        <v>0</v>
      </c>
      <c r="M2142" s="105">
        <v>0</v>
      </c>
      <c r="N2142" s="105">
        <v>0</v>
      </c>
      <c r="O2142" s="105">
        <v>0</v>
      </c>
      <c r="P2142" s="105">
        <v>1</v>
      </c>
      <c r="Q2142" s="105">
        <v>1</v>
      </c>
      <c r="R2142" s="105">
        <f t="shared" ref="R2142:R2173" si="78">SUM(F2142:Q2142)</f>
        <v>2</v>
      </c>
      <c r="S2142" s="51">
        <f t="shared" si="77"/>
        <v>36938</v>
      </c>
      <c r="T2142" s="141"/>
    </row>
    <row r="2143" spans="1:20" s="45" customFormat="1" ht="18" customHeight="1" x14ac:dyDescent="0.25">
      <c r="A2143" s="42" t="s">
        <v>480</v>
      </c>
      <c r="B2143" s="42">
        <v>40004030</v>
      </c>
      <c r="C2143" s="43" t="s">
        <v>2209</v>
      </c>
      <c r="D2143" s="43">
        <v>220400300000</v>
      </c>
      <c r="E2143" s="44">
        <v>18469</v>
      </c>
      <c r="F2143" s="105">
        <v>0</v>
      </c>
      <c r="G2143" s="105">
        <v>0</v>
      </c>
      <c r="H2143" s="105">
        <v>0</v>
      </c>
      <c r="I2143" s="105">
        <v>0</v>
      </c>
      <c r="J2143" s="105">
        <v>0</v>
      </c>
      <c r="K2143" s="105">
        <v>0</v>
      </c>
      <c r="L2143" s="105">
        <v>0</v>
      </c>
      <c r="M2143" s="105">
        <v>0</v>
      </c>
      <c r="N2143" s="105">
        <v>0</v>
      </c>
      <c r="O2143" s="105">
        <v>0</v>
      </c>
      <c r="P2143" s="105">
        <v>1</v>
      </c>
      <c r="Q2143" s="105">
        <v>1</v>
      </c>
      <c r="R2143" s="105">
        <f t="shared" si="78"/>
        <v>2</v>
      </c>
      <c r="S2143" s="51">
        <f t="shared" si="77"/>
        <v>36938</v>
      </c>
      <c r="T2143" s="141"/>
    </row>
    <row r="2144" spans="1:20" s="45" customFormat="1" ht="18" customHeight="1" x14ac:dyDescent="0.25">
      <c r="A2144" s="42" t="s">
        <v>480</v>
      </c>
      <c r="B2144" s="42">
        <v>40004040</v>
      </c>
      <c r="C2144" s="43" t="s">
        <v>2210</v>
      </c>
      <c r="D2144" s="43">
        <v>220400300000</v>
      </c>
      <c r="E2144" s="44">
        <v>20349</v>
      </c>
      <c r="F2144" s="105">
        <v>0</v>
      </c>
      <c r="G2144" s="105">
        <v>0</v>
      </c>
      <c r="H2144" s="105">
        <v>0</v>
      </c>
      <c r="I2144" s="105">
        <v>0</v>
      </c>
      <c r="J2144" s="105">
        <v>0</v>
      </c>
      <c r="K2144" s="105">
        <v>0</v>
      </c>
      <c r="L2144" s="105">
        <v>0</v>
      </c>
      <c r="M2144" s="105">
        <v>0</v>
      </c>
      <c r="N2144" s="105">
        <v>0</v>
      </c>
      <c r="O2144" s="105">
        <v>0</v>
      </c>
      <c r="P2144" s="105">
        <v>1</v>
      </c>
      <c r="Q2144" s="105">
        <v>1</v>
      </c>
      <c r="R2144" s="105">
        <f t="shared" si="78"/>
        <v>2</v>
      </c>
      <c r="S2144" s="51">
        <f t="shared" si="77"/>
        <v>40698</v>
      </c>
      <c r="T2144" s="141"/>
    </row>
    <row r="2145" spans="1:20" s="45" customFormat="1" ht="18" customHeight="1" x14ac:dyDescent="0.25">
      <c r="A2145" s="42" t="s">
        <v>480</v>
      </c>
      <c r="B2145" s="42">
        <v>40004060</v>
      </c>
      <c r="C2145" s="43" t="s">
        <v>2211</v>
      </c>
      <c r="D2145" s="43">
        <v>220400300000</v>
      </c>
      <c r="E2145" s="44">
        <v>18469</v>
      </c>
      <c r="F2145" s="105">
        <v>0</v>
      </c>
      <c r="G2145" s="105">
        <v>0</v>
      </c>
      <c r="H2145" s="105">
        <v>0</v>
      </c>
      <c r="I2145" s="105">
        <v>0</v>
      </c>
      <c r="J2145" s="105">
        <v>0</v>
      </c>
      <c r="K2145" s="105">
        <v>0</v>
      </c>
      <c r="L2145" s="105">
        <v>0</v>
      </c>
      <c r="M2145" s="105">
        <v>0</v>
      </c>
      <c r="N2145" s="105">
        <v>0</v>
      </c>
      <c r="O2145" s="105">
        <v>0</v>
      </c>
      <c r="P2145" s="105">
        <v>1</v>
      </c>
      <c r="Q2145" s="105">
        <v>1</v>
      </c>
      <c r="R2145" s="105">
        <f t="shared" si="78"/>
        <v>2</v>
      </c>
      <c r="S2145" s="51">
        <f t="shared" si="77"/>
        <v>36938</v>
      </c>
      <c r="T2145" s="141"/>
    </row>
    <row r="2146" spans="1:20" s="45" customFormat="1" ht="18" customHeight="1" x14ac:dyDescent="0.25">
      <c r="A2146" s="42" t="s">
        <v>480</v>
      </c>
      <c r="B2146" s="42">
        <v>40004110</v>
      </c>
      <c r="C2146" s="43" t="s">
        <v>2212</v>
      </c>
      <c r="D2146" s="43">
        <v>2204003002</v>
      </c>
      <c r="E2146" s="44">
        <v>238000</v>
      </c>
      <c r="F2146" s="105">
        <v>2</v>
      </c>
      <c r="G2146" s="105">
        <v>2</v>
      </c>
      <c r="H2146" s="105">
        <v>2</v>
      </c>
      <c r="I2146" s="105">
        <v>2</v>
      </c>
      <c r="J2146" s="105">
        <v>2</v>
      </c>
      <c r="K2146" s="105">
        <v>2</v>
      </c>
      <c r="L2146" s="105">
        <v>2</v>
      </c>
      <c r="M2146" s="105">
        <v>2</v>
      </c>
      <c r="N2146" s="105">
        <v>2</v>
      </c>
      <c r="O2146" s="105">
        <v>2</v>
      </c>
      <c r="P2146" s="105">
        <v>2</v>
      </c>
      <c r="Q2146" s="105">
        <v>2</v>
      </c>
      <c r="R2146" s="105">
        <f t="shared" si="78"/>
        <v>24</v>
      </c>
      <c r="S2146" s="51">
        <f t="shared" si="77"/>
        <v>5712000</v>
      </c>
      <c r="T2146" s="141"/>
    </row>
    <row r="2147" spans="1:20" s="45" customFormat="1" ht="18" customHeight="1" x14ac:dyDescent="0.25">
      <c r="A2147" s="42" t="s">
        <v>480</v>
      </c>
      <c r="B2147" s="42">
        <v>40004518</v>
      </c>
      <c r="C2147" s="43" t="s">
        <v>2213</v>
      </c>
      <c r="D2147" s="43">
        <v>2204003002</v>
      </c>
      <c r="E2147" s="44">
        <v>77310</v>
      </c>
      <c r="F2147" s="105">
        <v>0</v>
      </c>
      <c r="G2147" s="105">
        <v>0</v>
      </c>
      <c r="H2147" s="105">
        <v>0</v>
      </c>
      <c r="I2147" s="105">
        <v>0</v>
      </c>
      <c r="J2147" s="105">
        <v>0</v>
      </c>
      <c r="K2147" s="105">
        <v>0</v>
      </c>
      <c r="L2147" s="105">
        <v>0</v>
      </c>
      <c r="M2147" s="105">
        <v>0</v>
      </c>
      <c r="N2147" s="105">
        <v>0</v>
      </c>
      <c r="O2147" s="105">
        <v>0</v>
      </c>
      <c r="P2147" s="105">
        <v>1</v>
      </c>
      <c r="Q2147" s="105">
        <v>1</v>
      </c>
      <c r="R2147" s="105">
        <f t="shared" si="78"/>
        <v>2</v>
      </c>
      <c r="S2147" s="51">
        <f t="shared" si="77"/>
        <v>154620</v>
      </c>
      <c r="T2147" s="141"/>
    </row>
    <row r="2148" spans="1:20" s="45" customFormat="1" ht="18" customHeight="1" x14ac:dyDescent="0.25">
      <c r="A2148" s="42" t="s">
        <v>480</v>
      </c>
      <c r="B2148" s="42">
        <v>40004521</v>
      </c>
      <c r="C2148" s="43" t="s">
        <v>2214</v>
      </c>
      <c r="D2148" s="43">
        <v>2204003002</v>
      </c>
      <c r="E2148" s="44">
        <v>18469</v>
      </c>
      <c r="F2148" s="105">
        <v>1</v>
      </c>
      <c r="G2148" s="105">
        <v>1</v>
      </c>
      <c r="H2148" s="105">
        <v>1</v>
      </c>
      <c r="I2148" s="105">
        <v>1</v>
      </c>
      <c r="J2148" s="105">
        <v>1</v>
      </c>
      <c r="K2148" s="105">
        <v>0</v>
      </c>
      <c r="L2148" s="105">
        <v>0</v>
      </c>
      <c r="M2148" s="105">
        <v>0</v>
      </c>
      <c r="N2148" s="105">
        <v>0</v>
      </c>
      <c r="O2148" s="105">
        <v>0</v>
      </c>
      <c r="P2148" s="105">
        <v>0</v>
      </c>
      <c r="Q2148" s="105">
        <v>0</v>
      </c>
      <c r="R2148" s="105">
        <f t="shared" si="78"/>
        <v>5</v>
      </c>
      <c r="S2148" s="51">
        <f t="shared" si="77"/>
        <v>92345</v>
      </c>
      <c r="T2148" s="141"/>
    </row>
    <row r="2149" spans="1:20" s="45" customFormat="1" ht="18" customHeight="1" x14ac:dyDescent="0.25">
      <c r="A2149" s="42" t="s">
        <v>480</v>
      </c>
      <c r="B2149" s="42">
        <v>40005260</v>
      </c>
      <c r="C2149" s="43" t="s">
        <v>2215</v>
      </c>
      <c r="D2149" s="43">
        <v>220400300000</v>
      </c>
      <c r="E2149" s="44">
        <v>253213</v>
      </c>
      <c r="F2149" s="105">
        <v>1</v>
      </c>
      <c r="G2149" s="105">
        <v>1</v>
      </c>
      <c r="H2149" s="105">
        <v>1</v>
      </c>
      <c r="I2149" s="105">
        <v>1</v>
      </c>
      <c r="J2149" s="105">
        <v>1</v>
      </c>
      <c r="K2149" s="105">
        <v>0</v>
      </c>
      <c r="L2149" s="105">
        <v>0</v>
      </c>
      <c r="M2149" s="105">
        <v>0</v>
      </c>
      <c r="N2149" s="105">
        <v>0</v>
      </c>
      <c r="O2149" s="105">
        <v>0</v>
      </c>
      <c r="P2149" s="105">
        <v>0</v>
      </c>
      <c r="Q2149" s="105">
        <v>0</v>
      </c>
      <c r="R2149" s="105">
        <f t="shared" si="78"/>
        <v>5</v>
      </c>
      <c r="S2149" s="51">
        <f t="shared" si="77"/>
        <v>1266065</v>
      </c>
      <c r="T2149" s="141"/>
    </row>
    <row r="2150" spans="1:20" s="45" customFormat="1" ht="18" customHeight="1" x14ac:dyDescent="0.25">
      <c r="A2150" s="42" t="s">
        <v>480</v>
      </c>
      <c r="B2150" s="42">
        <v>40006201</v>
      </c>
      <c r="C2150" s="43" t="s">
        <v>2216</v>
      </c>
      <c r="D2150" s="43">
        <v>2204003</v>
      </c>
      <c r="E2150" s="44">
        <v>1349460</v>
      </c>
      <c r="F2150" s="105">
        <v>1</v>
      </c>
      <c r="G2150" s="105">
        <v>1</v>
      </c>
      <c r="H2150" s="105">
        <v>1</v>
      </c>
      <c r="I2150" s="105">
        <v>1</v>
      </c>
      <c r="J2150" s="105">
        <v>1</v>
      </c>
      <c r="K2150" s="105">
        <v>1</v>
      </c>
      <c r="L2150" s="105">
        <v>0</v>
      </c>
      <c r="M2150" s="105">
        <v>0</v>
      </c>
      <c r="N2150" s="105">
        <v>0</v>
      </c>
      <c r="O2150" s="105">
        <v>0</v>
      </c>
      <c r="P2150" s="105">
        <v>0</v>
      </c>
      <c r="Q2150" s="105">
        <v>0</v>
      </c>
      <c r="R2150" s="105">
        <f t="shared" si="78"/>
        <v>6</v>
      </c>
      <c r="S2150" s="51">
        <f t="shared" si="77"/>
        <v>8096760</v>
      </c>
      <c r="T2150" s="141"/>
    </row>
    <row r="2151" spans="1:20" s="45" customFormat="1" ht="18" customHeight="1" x14ac:dyDescent="0.25">
      <c r="A2151" s="42" t="s">
        <v>480</v>
      </c>
      <c r="B2151" s="42">
        <v>40006202</v>
      </c>
      <c r="C2151" s="43" t="s">
        <v>2217</v>
      </c>
      <c r="D2151" s="43">
        <v>2204003002</v>
      </c>
      <c r="E2151" s="44">
        <v>137964</v>
      </c>
      <c r="F2151" s="105">
        <v>2</v>
      </c>
      <c r="G2151" s="105">
        <v>2</v>
      </c>
      <c r="H2151" s="105">
        <v>2</v>
      </c>
      <c r="I2151" s="105">
        <v>2</v>
      </c>
      <c r="J2151" s="105">
        <v>2</v>
      </c>
      <c r="K2151" s="105">
        <v>2</v>
      </c>
      <c r="L2151" s="105">
        <v>2</v>
      </c>
      <c r="M2151" s="105">
        <v>2</v>
      </c>
      <c r="N2151" s="105">
        <v>2</v>
      </c>
      <c r="O2151" s="105">
        <v>2</v>
      </c>
      <c r="P2151" s="105">
        <v>2</v>
      </c>
      <c r="Q2151" s="105">
        <v>2</v>
      </c>
      <c r="R2151" s="105">
        <f t="shared" si="78"/>
        <v>24</v>
      </c>
      <c r="S2151" s="51">
        <f t="shared" si="77"/>
        <v>3311136</v>
      </c>
      <c r="T2151" s="141"/>
    </row>
    <row r="2152" spans="1:20" s="45" customFormat="1" ht="18" customHeight="1" x14ac:dyDescent="0.25">
      <c r="A2152" s="42" t="s">
        <v>480</v>
      </c>
      <c r="B2152" s="42">
        <v>40008990</v>
      </c>
      <c r="C2152" s="43" t="s">
        <v>2218</v>
      </c>
      <c r="D2152" s="43">
        <v>2204003002</v>
      </c>
      <c r="E2152" s="44">
        <v>194020</v>
      </c>
      <c r="F2152" s="105">
        <v>1</v>
      </c>
      <c r="G2152" s="105">
        <v>1</v>
      </c>
      <c r="H2152" s="105">
        <v>1</v>
      </c>
      <c r="I2152" s="105">
        <v>1</v>
      </c>
      <c r="J2152" s="105">
        <v>1</v>
      </c>
      <c r="K2152" s="105">
        <v>1</v>
      </c>
      <c r="L2152" s="105">
        <v>1</v>
      </c>
      <c r="M2152" s="105">
        <v>1</v>
      </c>
      <c r="N2152" s="105">
        <v>1</v>
      </c>
      <c r="O2152" s="105">
        <v>1</v>
      </c>
      <c r="P2152" s="105">
        <v>1</v>
      </c>
      <c r="Q2152" s="105">
        <v>1</v>
      </c>
      <c r="R2152" s="105">
        <f t="shared" si="78"/>
        <v>12</v>
      </c>
      <c r="S2152" s="51">
        <f t="shared" si="77"/>
        <v>2328240</v>
      </c>
      <c r="T2152" s="141"/>
    </row>
    <row r="2153" spans="1:20" s="45" customFormat="1" ht="18" customHeight="1" x14ac:dyDescent="0.25">
      <c r="A2153" s="42" t="s">
        <v>480</v>
      </c>
      <c r="B2153" s="42">
        <v>40009723</v>
      </c>
      <c r="C2153" s="43" t="s">
        <v>2219</v>
      </c>
      <c r="D2153" s="43">
        <v>2204003</v>
      </c>
      <c r="E2153" s="44">
        <v>2047</v>
      </c>
      <c r="F2153" s="105">
        <v>300</v>
      </c>
      <c r="G2153" s="105">
        <v>300</v>
      </c>
      <c r="H2153" s="105">
        <v>300</v>
      </c>
      <c r="I2153" s="105">
        <v>300</v>
      </c>
      <c r="J2153" s="105">
        <v>300</v>
      </c>
      <c r="K2153" s="105">
        <v>300</v>
      </c>
      <c r="L2153" s="105">
        <v>300</v>
      </c>
      <c r="M2153" s="105">
        <v>300</v>
      </c>
      <c r="N2153" s="105">
        <v>300</v>
      </c>
      <c r="O2153" s="105">
        <v>300</v>
      </c>
      <c r="P2153" s="105">
        <v>300</v>
      </c>
      <c r="Q2153" s="105">
        <v>300</v>
      </c>
      <c r="R2153" s="105">
        <f t="shared" si="78"/>
        <v>3600</v>
      </c>
      <c r="S2153" s="51">
        <f t="shared" si="77"/>
        <v>7369200</v>
      </c>
      <c r="T2153" s="141"/>
    </row>
    <row r="2154" spans="1:20" s="45" customFormat="1" ht="18" customHeight="1" x14ac:dyDescent="0.25">
      <c r="A2154" s="42" t="s">
        <v>480</v>
      </c>
      <c r="B2154" s="42">
        <v>40009988</v>
      </c>
      <c r="C2154" s="43" t="s">
        <v>2220</v>
      </c>
      <c r="D2154" s="43">
        <v>2204003002</v>
      </c>
      <c r="E2154" s="44">
        <v>367391</v>
      </c>
      <c r="F2154" s="105">
        <v>2</v>
      </c>
      <c r="G2154" s="105">
        <v>2</v>
      </c>
      <c r="H2154" s="105">
        <v>2</v>
      </c>
      <c r="I2154" s="105">
        <v>2</v>
      </c>
      <c r="J2154" s="105">
        <v>2</v>
      </c>
      <c r="K2154" s="105">
        <v>2</v>
      </c>
      <c r="L2154" s="105">
        <v>2</v>
      </c>
      <c r="M2154" s="105">
        <v>2</v>
      </c>
      <c r="N2154" s="105">
        <v>2</v>
      </c>
      <c r="O2154" s="105">
        <v>2</v>
      </c>
      <c r="P2154" s="105">
        <v>2</v>
      </c>
      <c r="Q2154" s="105">
        <v>2</v>
      </c>
      <c r="R2154" s="105">
        <f t="shared" si="78"/>
        <v>24</v>
      </c>
      <c r="S2154" s="51">
        <f t="shared" si="77"/>
        <v>8817384</v>
      </c>
      <c r="T2154" s="141"/>
    </row>
    <row r="2155" spans="1:20" s="45" customFormat="1" ht="18" customHeight="1" x14ac:dyDescent="0.25">
      <c r="A2155" s="42" t="s">
        <v>480</v>
      </c>
      <c r="B2155" s="42">
        <v>40010000</v>
      </c>
      <c r="C2155" s="43" t="s">
        <v>2221</v>
      </c>
      <c r="D2155" s="43">
        <v>2204003002</v>
      </c>
      <c r="E2155" s="44">
        <v>86130</v>
      </c>
      <c r="F2155" s="105">
        <v>1</v>
      </c>
      <c r="G2155" s="105">
        <v>1</v>
      </c>
      <c r="H2155" s="105">
        <v>1</v>
      </c>
      <c r="I2155" s="105">
        <v>1</v>
      </c>
      <c r="J2155" s="105">
        <v>1</v>
      </c>
      <c r="K2155" s="105">
        <v>1</v>
      </c>
      <c r="L2155" s="105">
        <v>1</v>
      </c>
      <c r="M2155" s="105">
        <v>1</v>
      </c>
      <c r="N2155" s="105">
        <v>0</v>
      </c>
      <c r="O2155" s="105">
        <v>0</v>
      </c>
      <c r="P2155" s="105">
        <v>0</v>
      </c>
      <c r="Q2155" s="105">
        <v>0</v>
      </c>
      <c r="R2155" s="105">
        <f t="shared" si="78"/>
        <v>8</v>
      </c>
      <c r="S2155" s="51">
        <f t="shared" si="77"/>
        <v>689040</v>
      </c>
      <c r="T2155" s="141"/>
    </row>
    <row r="2156" spans="1:20" s="45" customFormat="1" ht="18" customHeight="1" x14ac:dyDescent="0.25">
      <c r="A2156" s="42" t="s">
        <v>480</v>
      </c>
      <c r="B2156" s="42">
        <v>40010016</v>
      </c>
      <c r="C2156" s="43" t="s">
        <v>2222</v>
      </c>
      <c r="D2156" s="43">
        <v>220400300000</v>
      </c>
      <c r="E2156" s="44">
        <v>127533</v>
      </c>
      <c r="F2156" s="105">
        <v>1</v>
      </c>
      <c r="G2156" s="105">
        <v>1</v>
      </c>
      <c r="H2156" s="105">
        <v>1</v>
      </c>
      <c r="I2156" s="105">
        <v>1</v>
      </c>
      <c r="J2156" s="105">
        <v>1</v>
      </c>
      <c r="K2156" s="105">
        <v>0</v>
      </c>
      <c r="L2156" s="105">
        <v>0</v>
      </c>
      <c r="M2156" s="105">
        <v>0</v>
      </c>
      <c r="N2156" s="105">
        <v>0</v>
      </c>
      <c r="O2156" s="105">
        <v>0</v>
      </c>
      <c r="P2156" s="105">
        <v>0</v>
      </c>
      <c r="Q2156" s="105">
        <v>0</v>
      </c>
      <c r="R2156" s="105">
        <f t="shared" si="78"/>
        <v>5</v>
      </c>
      <c r="S2156" s="51">
        <f t="shared" si="77"/>
        <v>637665</v>
      </c>
      <c r="T2156" s="141"/>
    </row>
    <row r="2157" spans="1:20" s="45" customFormat="1" ht="18" customHeight="1" x14ac:dyDescent="0.25">
      <c r="A2157" s="42" t="s">
        <v>480</v>
      </c>
      <c r="B2157" s="42">
        <v>40010017</v>
      </c>
      <c r="C2157" s="43" t="s">
        <v>2223</v>
      </c>
      <c r="D2157" s="43">
        <v>2204003002</v>
      </c>
      <c r="E2157" s="44">
        <v>90227</v>
      </c>
      <c r="F2157" s="105">
        <v>0</v>
      </c>
      <c r="G2157" s="105">
        <v>0</v>
      </c>
      <c r="H2157" s="105">
        <v>0</v>
      </c>
      <c r="I2157" s="105">
        <v>0</v>
      </c>
      <c r="J2157" s="105">
        <v>0</v>
      </c>
      <c r="K2157" s="105">
        <v>0</v>
      </c>
      <c r="L2157" s="105">
        <v>0</v>
      </c>
      <c r="M2157" s="105">
        <v>0</v>
      </c>
      <c r="N2157" s="105">
        <v>0</v>
      </c>
      <c r="O2157" s="105">
        <v>1</v>
      </c>
      <c r="P2157" s="105">
        <v>1</v>
      </c>
      <c r="Q2157" s="105">
        <v>1</v>
      </c>
      <c r="R2157" s="105">
        <f t="shared" si="78"/>
        <v>3</v>
      </c>
      <c r="S2157" s="51">
        <f t="shared" si="77"/>
        <v>270681</v>
      </c>
      <c r="T2157" s="141"/>
    </row>
    <row r="2158" spans="1:20" s="45" customFormat="1" ht="18" customHeight="1" x14ac:dyDescent="0.25">
      <c r="A2158" s="42" t="s">
        <v>480</v>
      </c>
      <c r="B2158" s="42">
        <v>40010027</v>
      </c>
      <c r="C2158" s="43" t="s">
        <v>2224</v>
      </c>
      <c r="D2158" s="43">
        <v>220400300000</v>
      </c>
      <c r="E2158" s="44">
        <v>8330</v>
      </c>
      <c r="F2158" s="105">
        <v>14</v>
      </c>
      <c r="G2158" s="105">
        <v>14</v>
      </c>
      <c r="H2158" s="105">
        <v>14</v>
      </c>
      <c r="I2158" s="105">
        <v>14</v>
      </c>
      <c r="J2158" s="105">
        <v>14</v>
      </c>
      <c r="K2158" s="105">
        <v>14</v>
      </c>
      <c r="L2158" s="105">
        <v>14</v>
      </c>
      <c r="M2158" s="105">
        <v>14</v>
      </c>
      <c r="N2158" s="105">
        <v>14</v>
      </c>
      <c r="O2158" s="105">
        <v>14</v>
      </c>
      <c r="P2158" s="105">
        <v>14</v>
      </c>
      <c r="Q2158" s="105">
        <v>14</v>
      </c>
      <c r="R2158" s="105">
        <f t="shared" si="78"/>
        <v>168</v>
      </c>
      <c r="S2158" s="51">
        <f t="shared" si="77"/>
        <v>1399440</v>
      </c>
      <c r="T2158" s="141"/>
    </row>
    <row r="2159" spans="1:20" s="45" customFormat="1" ht="18" customHeight="1" x14ac:dyDescent="0.25">
      <c r="A2159" s="42" t="s">
        <v>480</v>
      </c>
      <c r="B2159" s="42">
        <v>40010122</v>
      </c>
      <c r="C2159" s="43" t="s">
        <v>2225</v>
      </c>
      <c r="D2159" s="43">
        <v>2204003</v>
      </c>
      <c r="E2159" s="44">
        <v>359468</v>
      </c>
      <c r="F2159" s="105">
        <v>1</v>
      </c>
      <c r="G2159" s="105">
        <v>1</v>
      </c>
      <c r="H2159" s="105">
        <v>1</v>
      </c>
      <c r="I2159" s="105">
        <v>1</v>
      </c>
      <c r="J2159" s="105">
        <v>1</v>
      </c>
      <c r="K2159" s="105">
        <v>1</v>
      </c>
      <c r="L2159" s="105">
        <v>1</v>
      </c>
      <c r="M2159" s="105">
        <v>1</v>
      </c>
      <c r="N2159" s="105">
        <v>1</v>
      </c>
      <c r="O2159" s="105">
        <v>1</v>
      </c>
      <c r="P2159" s="105">
        <v>1</v>
      </c>
      <c r="Q2159" s="105">
        <v>1</v>
      </c>
      <c r="R2159" s="105">
        <f t="shared" si="78"/>
        <v>12</v>
      </c>
      <c r="S2159" s="51">
        <f t="shared" ref="S2159:S2203" si="79">R2159*E2159</f>
        <v>4313616</v>
      </c>
      <c r="T2159" s="141"/>
    </row>
    <row r="2160" spans="1:20" s="45" customFormat="1" ht="18" customHeight="1" x14ac:dyDescent="0.25">
      <c r="A2160" s="42" t="s">
        <v>480</v>
      </c>
      <c r="B2160" s="42">
        <v>40011110</v>
      </c>
      <c r="C2160" s="43" t="s">
        <v>2226</v>
      </c>
      <c r="D2160" s="43">
        <v>2204003002</v>
      </c>
      <c r="E2160" s="44">
        <v>52241</v>
      </c>
      <c r="F2160" s="105">
        <v>1</v>
      </c>
      <c r="G2160" s="105">
        <v>1</v>
      </c>
      <c r="H2160" s="105">
        <v>1</v>
      </c>
      <c r="I2160" s="105">
        <v>1</v>
      </c>
      <c r="J2160" s="105">
        <v>1</v>
      </c>
      <c r="K2160" s="105">
        <v>1</v>
      </c>
      <c r="L2160" s="105">
        <v>0</v>
      </c>
      <c r="M2160" s="105">
        <v>0</v>
      </c>
      <c r="N2160" s="105">
        <v>0</v>
      </c>
      <c r="O2160" s="105">
        <v>0</v>
      </c>
      <c r="P2160" s="105">
        <v>0</v>
      </c>
      <c r="Q2160" s="105">
        <v>0</v>
      </c>
      <c r="R2160" s="105">
        <f t="shared" si="78"/>
        <v>6</v>
      </c>
      <c r="S2160" s="51">
        <f t="shared" si="79"/>
        <v>313446</v>
      </c>
      <c r="T2160" s="141"/>
    </row>
    <row r="2161" spans="1:20" s="45" customFormat="1" ht="18" customHeight="1" x14ac:dyDescent="0.25">
      <c r="A2161" s="42" t="s">
        <v>480</v>
      </c>
      <c r="B2161" s="42">
        <v>40011113</v>
      </c>
      <c r="C2161" s="43" t="s">
        <v>2227</v>
      </c>
      <c r="D2161" s="43">
        <v>2204005003</v>
      </c>
      <c r="E2161" s="44">
        <v>17850</v>
      </c>
      <c r="F2161" s="105">
        <v>2</v>
      </c>
      <c r="G2161" s="105">
        <v>2</v>
      </c>
      <c r="H2161" s="105">
        <v>2</v>
      </c>
      <c r="I2161" s="105">
        <v>2</v>
      </c>
      <c r="J2161" s="105">
        <v>2</v>
      </c>
      <c r="K2161" s="105">
        <v>2</v>
      </c>
      <c r="L2161" s="105">
        <v>2</v>
      </c>
      <c r="M2161" s="105">
        <v>2</v>
      </c>
      <c r="N2161" s="105">
        <v>2</v>
      </c>
      <c r="O2161" s="105">
        <v>2</v>
      </c>
      <c r="P2161" s="105">
        <v>2</v>
      </c>
      <c r="Q2161" s="105">
        <v>2</v>
      </c>
      <c r="R2161" s="105">
        <f t="shared" si="78"/>
        <v>24</v>
      </c>
      <c r="S2161" s="51">
        <f t="shared" si="79"/>
        <v>428400</v>
      </c>
      <c r="T2161" s="141"/>
    </row>
    <row r="2162" spans="1:20" s="45" customFormat="1" ht="18" customHeight="1" x14ac:dyDescent="0.25">
      <c r="A2162" s="42" t="s">
        <v>480</v>
      </c>
      <c r="B2162" s="42">
        <v>40011114</v>
      </c>
      <c r="C2162" s="43" t="s">
        <v>2228</v>
      </c>
      <c r="D2162" s="43">
        <v>2204003002</v>
      </c>
      <c r="E2162" s="44">
        <v>13478</v>
      </c>
      <c r="F2162" s="105">
        <v>2</v>
      </c>
      <c r="G2162" s="105">
        <v>2</v>
      </c>
      <c r="H2162" s="105">
        <v>2</v>
      </c>
      <c r="I2162" s="105">
        <v>2</v>
      </c>
      <c r="J2162" s="105">
        <v>2</v>
      </c>
      <c r="K2162" s="105">
        <v>2</v>
      </c>
      <c r="L2162" s="105">
        <v>2</v>
      </c>
      <c r="M2162" s="105">
        <v>2</v>
      </c>
      <c r="N2162" s="105">
        <v>2</v>
      </c>
      <c r="O2162" s="105">
        <v>2</v>
      </c>
      <c r="P2162" s="105">
        <v>2</v>
      </c>
      <c r="Q2162" s="105">
        <v>2</v>
      </c>
      <c r="R2162" s="105">
        <f t="shared" si="78"/>
        <v>24</v>
      </c>
      <c r="S2162" s="51">
        <f t="shared" si="79"/>
        <v>323472</v>
      </c>
      <c r="T2162" s="141"/>
    </row>
    <row r="2163" spans="1:20" s="45" customFormat="1" ht="18" customHeight="1" x14ac:dyDescent="0.25">
      <c r="A2163" s="42" t="s">
        <v>480</v>
      </c>
      <c r="B2163" s="42">
        <v>40011121</v>
      </c>
      <c r="C2163" s="43" t="s">
        <v>2229</v>
      </c>
      <c r="D2163" s="43">
        <v>2204003</v>
      </c>
      <c r="E2163" s="44">
        <v>118766</v>
      </c>
      <c r="F2163" s="105">
        <v>1</v>
      </c>
      <c r="G2163" s="105">
        <v>1</v>
      </c>
      <c r="H2163" s="105">
        <v>1</v>
      </c>
      <c r="I2163" s="105">
        <v>1</v>
      </c>
      <c r="J2163" s="105">
        <v>1</v>
      </c>
      <c r="K2163" s="105">
        <v>0</v>
      </c>
      <c r="L2163" s="105">
        <v>0</v>
      </c>
      <c r="M2163" s="105">
        <v>0</v>
      </c>
      <c r="N2163" s="105">
        <v>0</v>
      </c>
      <c r="O2163" s="105">
        <v>0</v>
      </c>
      <c r="P2163" s="105">
        <v>0</v>
      </c>
      <c r="Q2163" s="105">
        <v>0</v>
      </c>
      <c r="R2163" s="105">
        <f t="shared" si="78"/>
        <v>5</v>
      </c>
      <c r="S2163" s="51">
        <f t="shared" si="79"/>
        <v>593830</v>
      </c>
      <c r="T2163" s="141"/>
    </row>
    <row r="2164" spans="1:20" s="45" customFormat="1" ht="18" customHeight="1" x14ac:dyDescent="0.25">
      <c r="A2164" s="42" t="s">
        <v>480</v>
      </c>
      <c r="B2164" s="42">
        <v>40011213</v>
      </c>
      <c r="C2164" s="43" t="s">
        <v>2230</v>
      </c>
      <c r="D2164" s="43">
        <v>2204003002</v>
      </c>
      <c r="E2164" s="44">
        <v>159460</v>
      </c>
      <c r="F2164" s="105">
        <v>0</v>
      </c>
      <c r="G2164" s="105">
        <v>0</v>
      </c>
      <c r="H2164" s="105">
        <v>0</v>
      </c>
      <c r="I2164" s="105">
        <v>0</v>
      </c>
      <c r="J2164" s="105">
        <v>0</v>
      </c>
      <c r="K2164" s="105">
        <v>0</v>
      </c>
      <c r="L2164" s="105">
        <v>0</v>
      </c>
      <c r="M2164" s="105">
        <v>0</v>
      </c>
      <c r="N2164" s="105">
        <v>0</v>
      </c>
      <c r="O2164" s="105">
        <v>0</v>
      </c>
      <c r="P2164" s="105">
        <v>1</v>
      </c>
      <c r="Q2164" s="105">
        <v>1</v>
      </c>
      <c r="R2164" s="105">
        <f t="shared" si="78"/>
        <v>2</v>
      </c>
      <c r="S2164" s="51">
        <f t="shared" si="79"/>
        <v>318920</v>
      </c>
      <c r="T2164" s="141"/>
    </row>
    <row r="2165" spans="1:20" s="45" customFormat="1" ht="18" customHeight="1" x14ac:dyDescent="0.25">
      <c r="A2165" s="42" t="s">
        <v>480</v>
      </c>
      <c r="B2165" s="42">
        <v>40011221</v>
      </c>
      <c r="C2165" s="43" t="s">
        <v>2231</v>
      </c>
      <c r="D2165" s="43">
        <v>2204003002</v>
      </c>
      <c r="E2165" s="44">
        <v>77358</v>
      </c>
      <c r="F2165" s="105">
        <v>1</v>
      </c>
      <c r="G2165" s="105">
        <v>1</v>
      </c>
      <c r="H2165" s="105">
        <v>1</v>
      </c>
      <c r="I2165" s="105">
        <v>1</v>
      </c>
      <c r="J2165" s="105">
        <v>1</v>
      </c>
      <c r="K2165" s="105">
        <v>0</v>
      </c>
      <c r="L2165" s="105">
        <v>0</v>
      </c>
      <c r="M2165" s="105">
        <v>0</v>
      </c>
      <c r="N2165" s="105">
        <v>0</v>
      </c>
      <c r="O2165" s="105">
        <v>0</v>
      </c>
      <c r="P2165" s="105">
        <v>0</v>
      </c>
      <c r="Q2165" s="105">
        <v>0</v>
      </c>
      <c r="R2165" s="105">
        <f t="shared" si="78"/>
        <v>5</v>
      </c>
      <c r="S2165" s="51">
        <f t="shared" si="79"/>
        <v>386790</v>
      </c>
      <c r="T2165" s="141"/>
    </row>
    <row r="2166" spans="1:20" s="45" customFormat="1" ht="18" customHeight="1" x14ac:dyDescent="0.25">
      <c r="A2166" s="42" t="s">
        <v>480</v>
      </c>
      <c r="B2166" s="42">
        <v>40011223</v>
      </c>
      <c r="C2166" s="43" t="s">
        <v>2232</v>
      </c>
      <c r="D2166" s="43">
        <v>2204003002</v>
      </c>
      <c r="E2166" s="44">
        <v>387940</v>
      </c>
      <c r="F2166" s="105">
        <v>2</v>
      </c>
      <c r="G2166" s="105">
        <v>2</v>
      </c>
      <c r="H2166" s="105">
        <v>2</v>
      </c>
      <c r="I2166" s="105">
        <v>2</v>
      </c>
      <c r="J2166" s="105">
        <v>2</v>
      </c>
      <c r="K2166" s="105">
        <v>2</v>
      </c>
      <c r="L2166" s="105">
        <v>2</v>
      </c>
      <c r="M2166" s="105">
        <v>2</v>
      </c>
      <c r="N2166" s="105">
        <v>2</v>
      </c>
      <c r="O2166" s="105">
        <v>2</v>
      </c>
      <c r="P2166" s="105">
        <v>2</v>
      </c>
      <c r="Q2166" s="105">
        <v>2</v>
      </c>
      <c r="R2166" s="105">
        <f t="shared" si="78"/>
        <v>24</v>
      </c>
      <c r="S2166" s="51">
        <f t="shared" si="79"/>
        <v>9310560</v>
      </c>
      <c r="T2166" s="141"/>
    </row>
    <row r="2167" spans="1:20" s="45" customFormat="1" ht="18" customHeight="1" x14ac:dyDescent="0.25">
      <c r="A2167" s="42" t="s">
        <v>480</v>
      </c>
      <c r="B2167" s="42">
        <v>40011233</v>
      </c>
      <c r="C2167" s="43" t="s">
        <v>2171</v>
      </c>
      <c r="D2167" s="43">
        <v>2204003</v>
      </c>
      <c r="E2167" s="44">
        <v>600924</v>
      </c>
      <c r="F2167" s="105">
        <v>0</v>
      </c>
      <c r="G2167" s="105">
        <v>0</v>
      </c>
      <c r="H2167" s="105">
        <v>0</v>
      </c>
      <c r="I2167" s="105">
        <v>0</v>
      </c>
      <c r="J2167" s="105">
        <v>0</v>
      </c>
      <c r="K2167" s="105">
        <v>0</v>
      </c>
      <c r="L2167" s="105">
        <v>0</v>
      </c>
      <c r="M2167" s="105">
        <v>0</v>
      </c>
      <c r="N2167" s="105">
        <v>0</v>
      </c>
      <c r="O2167" s="105">
        <v>0</v>
      </c>
      <c r="P2167" s="105">
        <v>0</v>
      </c>
      <c r="Q2167" s="105">
        <v>1</v>
      </c>
      <c r="R2167" s="105">
        <f t="shared" si="78"/>
        <v>1</v>
      </c>
      <c r="S2167" s="51">
        <f t="shared" si="79"/>
        <v>600924</v>
      </c>
      <c r="T2167" s="141"/>
    </row>
    <row r="2168" spans="1:20" s="45" customFormat="1" ht="18" customHeight="1" x14ac:dyDescent="0.25">
      <c r="A2168" s="42" t="s">
        <v>480</v>
      </c>
      <c r="B2168" s="42">
        <v>40011241</v>
      </c>
      <c r="C2168" s="43" t="s">
        <v>2233</v>
      </c>
      <c r="D2168" s="43">
        <v>2204003</v>
      </c>
      <c r="E2168" s="44">
        <v>88912</v>
      </c>
      <c r="F2168" s="105">
        <v>0</v>
      </c>
      <c r="G2168" s="105">
        <v>0</v>
      </c>
      <c r="H2168" s="105">
        <v>0</v>
      </c>
      <c r="I2168" s="105">
        <v>0</v>
      </c>
      <c r="J2168" s="105">
        <v>0</v>
      </c>
      <c r="K2168" s="105">
        <v>0</v>
      </c>
      <c r="L2168" s="105">
        <v>0</v>
      </c>
      <c r="M2168" s="105">
        <v>0</v>
      </c>
      <c r="N2168" s="105">
        <v>0</v>
      </c>
      <c r="O2168" s="105">
        <v>0</v>
      </c>
      <c r="P2168" s="105">
        <v>0</v>
      </c>
      <c r="Q2168" s="105">
        <v>1</v>
      </c>
      <c r="R2168" s="105">
        <f t="shared" si="78"/>
        <v>1</v>
      </c>
      <c r="S2168" s="51">
        <f t="shared" si="79"/>
        <v>88912</v>
      </c>
      <c r="T2168" s="141"/>
    </row>
    <row r="2169" spans="1:20" s="45" customFormat="1" ht="18" customHeight="1" x14ac:dyDescent="0.25">
      <c r="A2169" s="42" t="s">
        <v>480</v>
      </c>
      <c r="B2169" s="42">
        <v>40011242</v>
      </c>
      <c r="C2169" s="43" t="s">
        <v>2170</v>
      </c>
      <c r="D2169" s="43">
        <v>2204003002</v>
      </c>
      <c r="E2169" s="44">
        <v>599315</v>
      </c>
      <c r="F2169" s="105">
        <v>0</v>
      </c>
      <c r="G2169" s="105">
        <v>0</v>
      </c>
      <c r="H2169" s="105">
        <v>0</v>
      </c>
      <c r="I2169" s="105">
        <v>0</v>
      </c>
      <c r="J2169" s="105">
        <v>0</v>
      </c>
      <c r="K2169" s="105">
        <v>0</v>
      </c>
      <c r="L2169" s="105">
        <v>0</v>
      </c>
      <c r="M2169" s="105">
        <v>0</v>
      </c>
      <c r="N2169" s="105">
        <v>0</v>
      </c>
      <c r="O2169" s="105">
        <v>0</v>
      </c>
      <c r="P2169" s="105">
        <v>0</v>
      </c>
      <c r="Q2169" s="105">
        <v>1</v>
      </c>
      <c r="R2169" s="105">
        <f t="shared" si="78"/>
        <v>1</v>
      </c>
      <c r="S2169" s="51">
        <f t="shared" si="79"/>
        <v>599315</v>
      </c>
      <c r="T2169" s="141"/>
    </row>
    <row r="2170" spans="1:20" s="45" customFormat="1" ht="18" customHeight="1" x14ac:dyDescent="0.25">
      <c r="A2170" s="42" t="s">
        <v>480</v>
      </c>
      <c r="B2170" s="42">
        <v>40011252</v>
      </c>
      <c r="C2170" s="43" t="s">
        <v>2234</v>
      </c>
      <c r="D2170" s="43">
        <v>2204003002</v>
      </c>
      <c r="E2170" s="44">
        <v>1039408</v>
      </c>
      <c r="F2170" s="105">
        <v>1</v>
      </c>
      <c r="G2170" s="105">
        <v>1</v>
      </c>
      <c r="H2170" s="105">
        <v>1</v>
      </c>
      <c r="I2170" s="105">
        <v>1</v>
      </c>
      <c r="J2170" s="105">
        <v>1</v>
      </c>
      <c r="K2170" s="105">
        <v>1</v>
      </c>
      <c r="L2170" s="105">
        <v>1</v>
      </c>
      <c r="M2170" s="105">
        <v>1</v>
      </c>
      <c r="N2170" s="105">
        <v>1</v>
      </c>
      <c r="O2170" s="105">
        <v>1</v>
      </c>
      <c r="P2170" s="105">
        <v>1</v>
      </c>
      <c r="Q2170" s="105">
        <v>1</v>
      </c>
      <c r="R2170" s="105">
        <f t="shared" si="78"/>
        <v>12</v>
      </c>
      <c r="S2170" s="51">
        <f t="shared" si="79"/>
        <v>12472896</v>
      </c>
      <c r="T2170" s="141"/>
    </row>
    <row r="2171" spans="1:20" s="45" customFormat="1" ht="18" customHeight="1" x14ac:dyDescent="0.25">
      <c r="A2171" s="42" t="s">
        <v>480</v>
      </c>
      <c r="B2171" s="42">
        <v>40011323</v>
      </c>
      <c r="C2171" s="43" t="s">
        <v>2235</v>
      </c>
      <c r="D2171" s="43">
        <v>2204003</v>
      </c>
      <c r="E2171" s="44">
        <v>33320</v>
      </c>
      <c r="F2171" s="105">
        <v>1</v>
      </c>
      <c r="G2171" s="105">
        <v>1</v>
      </c>
      <c r="H2171" s="105">
        <v>1</v>
      </c>
      <c r="I2171" s="105">
        <v>1</v>
      </c>
      <c r="J2171" s="105">
        <v>1</v>
      </c>
      <c r="K2171" s="105">
        <v>0</v>
      </c>
      <c r="L2171" s="105">
        <v>0</v>
      </c>
      <c r="M2171" s="105">
        <v>0</v>
      </c>
      <c r="N2171" s="105">
        <v>0</v>
      </c>
      <c r="O2171" s="105">
        <v>0</v>
      </c>
      <c r="P2171" s="105">
        <v>0</v>
      </c>
      <c r="Q2171" s="105">
        <v>0</v>
      </c>
      <c r="R2171" s="105">
        <f t="shared" si="78"/>
        <v>5</v>
      </c>
      <c r="S2171" s="51">
        <f t="shared" si="79"/>
        <v>166600</v>
      </c>
      <c r="T2171" s="141"/>
    </row>
    <row r="2172" spans="1:20" s="45" customFormat="1" ht="18" customHeight="1" x14ac:dyDescent="0.25">
      <c r="A2172" s="42" t="s">
        <v>480</v>
      </c>
      <c r="B2172" s="42">
        <v>40011723</v>
      </c>
      <c r="C2172" s="43" t="s">
        <v>2236</v>
      </c>
      <c r="D2172" s="43">
        <v>2204003002</v>
      </c>
      <c r="E2172" s="44">
        <v>477780</v>
      </c>
      <c r="F2172" s="105">
        <v>1</v>
      </c>
      <c r="G2172" s="105">
        <v>1</v>
      </c>
      <c r="H2172" s="105">
        <v>1</v>
      </c>
      <c r="I2172" s="105">
        <v>1</v>
      </c>
      <c r="J2172" s="105">
        <v>1</v>
      </c>
      <c r="K2172" s="105">
        <v>1</v>
      </c>
      <c r="L2172" s="105">
        <v>1</v>
      </c>
      <c r="M2172" s="105">
        <v>0</v>
      </c>
      <c r="N2172" s="105">
        <v>0</v>
      </c>
      <c r="O2172" s="105">
        <v>0</v>
      </c>
      <c r="P2172" s="105">
        <v>0</v>
      </c>
      <c r="Q2172" s="105">
        <v>0</v>
      </c>
      <c r="R2172" s="105">
        <f t="shared" si="78"/>
        <v>7</v>
      </c>
      <c r="S2172" s="51">
        <f t="shared" si="79"/>
        <v>3344460</v>
      </c>
      <c r="T2172" s="141"/>
    </row>
    <row r="2173" spans="1:20" s="45" customFormat="1" ht="18" customHeight="1" x14ac:dyDescent="0.25">
      <c r="A2173" s="42" t="s">
        <v>480</v>
      </c>
      <c r="B2173" s="42">
        <v>40011814</v>
      </c>
      <c r="C2173" s="43" t="s">
        <v>2237</v>
      </c>
      <c r="D2173" s="43">
        <v>2204003002</v>
      </c>
      <c r="E2173" s="44">
        <v>18469</v>
      </c>
      <c r="F2173" s="105">
        <v>1</v>
      </c>
      <c r="G2173" s="105">
        <v>1</v>
      </c>
      <c r="H2173" s="105">
        <v>1</v>
      </c>
      <c r="I2173" s="105">
        <v>1</v>
      </c>
      <c r="J2173" s="105">
        <v>1</v>
      </c>
      <c r="K2173" s="105">
        <v>1</v>
      </c>
      <c r="L2173" s="105">
        <v>1</v>
      </c>
      <c r="M2173" s="105">
        <v>1</v>
      </c>
      <c r="N2173" s="105">
        <v>1</v>
      </c>
      <c r="O2173" s="105">
        <v>1</v>
      </c>
      <c r="P2173" s="105">
        <v>1</v>
      </c>
      <c r="Q2173" s="105">
        <v>1</v>
      </c>
      <c r="R2173" s="105">
        <f t="shared" si="78"/>
        <v>12</v>
      </c>
      <c r="S2173" s="51">
        <f t="shared" si="79"/>
        <v>221628</v>
      </c>
      <c r="T2173" s="141"/>
    </row>
    <row r="2174" spans="1:20" s="45" customFormat="1" ht="18" customHeight="1" x14ac:dyDescent="0.25">
      <c r="A2174" s="42" t="s">
        <v>480</v>
      </c>
      <c r="B2174" s="42">
        <v>40011816</v>
      </c>
      <c r="C2174" s="43" t="s">
        <v>2238</v>
      </c>
      <c r="D2174" s="43">
        <v>2204003002</v>
      </c>
      <c r="E2174" s="44">
        <v>18469</v>
      </c>
      <c r="F2174" s="105">
        <v>1</v>
      </c>
      <c r="G2174" s="105">
        <v>1</v>
      </c>
      <c r="H2174" s="105">
        <v>1</v>
      </c>
      <c r="I2174" s="105">
        <v>1</v>
      </c>
      <c r="J2174" s="105">
        <v>1</v>
      </c>
      <c r="K2174" s="105">
        <v>1</v>
      </c>
      <c r="L2174" s="105">
        <v>1</v>
      </c>
      <c r="M2174" s="105">
        <v>1</v>
      </c>
      <c r="N2174" s="105">
        <v>1</v>
      </c>
      <c r="O2174" s="105">
        <v>1</v>
      </c>
      <c r="P2174" s="105">
        <v>1</v>
      </c>
      <c r="Q2174" s="105">
        <v>1</v>
      </c>
      <c r="R2174" s="105">
        <f t="shared" ref="R2174:R2218" si="80">SUM(F2174:Q2174)</f>
        <v>12</v>
      </c>
      <c r="S2174" s="51">
        <f t="shared" si="79"/>
        <v>221628</v>
      </c>
      <c r="T2174" s="141"/>
    </row>
    <row r="2175" spans="1:20" s="45" customFormat="1" ht="18" customHeight="1" x14ac:dyDescent="0.25">
      <c r="A2175" s="42" t="s">
        <v>480</v>
      </c>
      <c r="B2175" s="42">
        <v>40011915</v>
      </c>
      <c r="C2175" s="43" t="s">
        <v>2239</v>
      </c>
      <c r="D2175" s="43">
        <v>2204003002</v>
      </c>
      <c r="E2175" s="44">
        <v>18469</v>
      </c>
      <c r="F2175" s="105">
        <v>0</v>
      </c>
      <c r="G2175" s="105">
        <v>0</v>
      </c>
      <c r="H2175" s="105">
        <v>0</v>
      </c>
      <c r="I2175" s="105">
        <v>0</v>
      </c>
      <c r="J2175" s="105">
        <v>0</v>
      </c>
      <c r="K2175" s="105">
        <v>0</v>
      </c>
      <c r="L2175" s="105">
        <v>0</v>
      </c>
      <c r="M2175" s="105">
        <v>0</v>
      </c>
      <c r="N2175" s="105">
        <v>0</v>
      </c>
      <c r="O2175" s="105">
        <v>0</v>
      </c>
      <c r="P2175" s="105">
        <v>1</v>
      </c>
      <c r="Q2175" s="105">
        <v>1</v>
      </c>
      <c r="R2175" s="105">
        <f t="shared" si="80"/>
        <v>2</v>
      </c>
      <c r="S2175" s="51">
        <f t="shared" si="79"/>
        <v>36938</v>
      </c>
      <c r="T2175" s="141"/>
    </row>
    <row r="2176" spans="1:20" s="45" customFormat="1" ht="18" customHeight="1" x14ac:dyDescent="0.25">
      <c r="A2176" s="42" t="s">
        <v>480</v>
      </c>
      <c r="B2176" s="42">
        <v>40011916</v>
      </c>
      <c r="C2176" s="43" t="s">
        <v>2240</v>
      </c>
      <c r="D2176" s="43">
        <v>2204003002</v>
      </c>
      <c r="E2176" s="44">
        <v>18469</v>
      </c>
      <c r="F2176" s="105">
        <v>1</v>
      </c>
      <c r="G2176" s="105">
        <v>1</v>
      </c>
      <c r="H2176" s="105">
        <v>1</v>
      </c>
      <c r="I2176" s="105">
        <v>1</v>
      </c>
      <c r="J2176" s="105">
        <v>1</v>
      </c>
      <c r="K2176" s="105">
        <v>1</v>
      </c>
      <c r="L2176" s="105">
        <v>1</v>
      </c>
      <c r="M2176" s="105">
        <v>1</v>
      </c>
      <c r="N2176" s="105">
        <v>1</v>
      </c>
      <c r="O2176" s="105">
        <v>1</v>
      </c>
      <c r="P2176" s="105">
        <v>1</v>
      </c>
      <c r="Q2176" s="105">
        <v>1</v>
      </c>
      <c r="R2176" s="105">
        <f t="shared" si="80"/>
        <v>12</v>
      </c>
      <c r="S2176" s="51">
        <f t="shared" si="79"/>
        <v>221628</v>
      </c>
      <c r="T2176" s="141"/>
    </row>
    <row r="2177" spans="1:20" s="45" customFormat="1" ht="18" customHeight="1" x14ac:dyDescent="0.25">
      <c r="A2177" s="42" t="s">
        <v>480</v>
      </c>
      <c r="B2177" s="42">
        <v>40011917</v>
      </c>
      <c r="C2177" s="43" t="s">
        <v>2241</v>
      </c>
      <c r="D2177" s="43">
        <v>2204003002</v>
      </c>
      <c r="E2177" s="44">
        <v>18469</v>
      </c>
      <c r="F2177" s="105">
        <v>1</v>
      </c>
      <c r="G2177" s="105">
        <v>1</v>
      </c>
      <c r="H2177" s="105">
        <v>1</v>
      </c>
      <c r="I2177" s="105">
        <v>1</v>
      </c>
      <c r="J2177" s="105">
        <v>0</v>
      </c>
      <c r="K2177" s="105">
        <v>0</v>
      </c>
      <c r="L2177" s="105">
        <v>0</v>
      </c>
      <c r="M2177" s="105">
        <v>0</v>
      </c>
      <c r="N2177" s="105">
        <v>0</v>
      </c>
      <c r="O2177" s="105">
        <v>0</v>
      </c>
      <c r="P2177" s="105">
        <v>0</v>
      </c>
      <c r="Q2177" s="105">
        <v>0</v>
      </c>
      <c r="R2177" s="105">
        <f t="shared" si="80"/>
        <v>4</v>
      </c>
      <c r="S2177" s="51">
        <f t="shared" si="79"/>
        <v>73876</v>
      </c>
      <c r="T2177" s="141"/>
    </row>
    <row r="2178" spans="1:20" s="45" customFormat="1" ht="18" customHeight="1" x14ac:dyDescent="0.25">
      <c r="A2178" s="42" t="s">
        <v>480</v>
      </c>
      <c r="B2178" s="42">
        <v>40012101</v>
      </c>
      <c r="C2178" s="43" t="s">
        <v>2242</v>
      </c>
      <c r="D2178" s="43">
        <v>2204003</v>
      </c>
      <c r="E2178" s="44">
        <v>152454</v>
      </c>
      <c r="F2178" s="105">
        <v>0</v>
      </c>
      <c r="G2178" s="105">
        <v>0</v>
      </c>
      <c r="H2178" s="105">
        <v>0</v>
      </c>
      <c r="I2178" s="105">
        <v>0</v>
      </c>
      <c r="J2178" s="105">
        <v>0</v>
      </c>
      <c r="K2178" s="105">
        <v>0</v>
      </c>
      <c r="L2178" s="105">
        <v>0</v>
      </c>
      <c r="M2178" s="105">
        <v>0</v>
      </c>
      <c r="N2178" s="105">
        <v>0</v>
      </c>
      <c r="O2178" s="105">
        <v>0</v>
      </c>
      <c r="P2178" s="105">
        <v>1</v>
      </c>
      <c r="Q2178" s="105">
        <v>1</v>
      </c>
      <c r="R2178" s="105">
        <f t="shared" si="80"/>
        <v>2</v>
      </c>
      <c r="S2178" s="51">
        <f t="shared" si="79"/>
        <v>304908</v>
      </c>
      <c r="T2178" s="141"/>
    </row>
    <row r="2179" spans="1:20" s="45" customFormat="1" ht="18" customHeight="1" x14ac:dyDescent="0.25">
      <c r="A2179" s="42" t="s">
        <v>480</v>
      </c>
      <c r="B2179" s="42">
        <v>40012121</v>
      </c>
      <c r="C2179" s="43" t="s">
        <v>2243</v>
      </c>
      <c r="D2179" s="43">
        <v>2204003</v>
      </c>
      <c r="E2179" s="44">
        <v>326954</v>
      </c>
      <c r="F2179" s="105">
        <v>0</v>
      </c>
      <c r="G2179" s="105">
        <v>0</v>
      </c>
      <c r="H2179" s="105">
        <v>0</v>
      </c>
      <c r="I2179" s="105">
        <v>0</v>
      </c>
      <c r="J2179" s="105">
        <v>0</v>
      </c>
      <c r="K2179" s="105">
        <v>0</v>
      </c>
      <c r="L2179" s="105">
        <v>0</v>
      </c>
      <c r="M2179" s="105">
        <v>0</v>
      </c>
      <c r="N2179" s="105">
        <v>0</v>
      </c>
      <c r="O2179" s="105">
        <v>0</v>
      </c>
      <c r="P2179" s="105">
        <v>1</v>
      </c>
      <c r="Q2179" s="105">
        <v>1</v>
      </c>
      <c r="R2179" s="105">
        <f t="shared" si="80"/>
        <v>2</v>
      </c>
      <c r="S2179" s="51">
        <f t="shared" si="79"/>
        <v>653908</v>
      </c>
      <c r="T2179" s="141"/>
    </row>
    <row r="2180" spans="1:20" s="45" customFormat="1" ht="18" customHeight="1" x14ac:dyDescent="0.25">
      <c r="A2180" s="42" t="s">
        <v>480</v>
      </c>
      <c r="B2180" s="42">
        <v>40012123</v>
      </c>
      <c r="C2180" s="43" t="s">
        <v>2244</v>
      </c>
      <c r="D2180" s="43">
        <v>2204003002</v>
      </c>
      <c r="E2180" s="44">
        <v>1729939</v>
      </c>
      <c r="F2180" s="105">
        <v>0</v>
      </c>
      <c r="G2180" s="105">
        <v>0</v>
      </c>
      <c r="H2180" s="105">
        <v>0</v>
      </c>
      <c r="I2180" s="105">
        <v>0</v>
      </c>
      <c r="J2180" s="105">
        <v>0</v>
      </c>
      <c r="K2180" s="105">
        <v>0</v>
      </c>
      <c r="L2180" s="105">
        <v>0</v>
      </c>
      <c r="M2180" s="105">
        <v>0</v>
      </c>
      <c r="N2180" s="105">
        <v>0</v>
      </c>
      <c r="O2180" s="105">
        <v>0</v>
      </c>
      <c r="P2180" s="105">
        <v>0</v>
      </c>
      <c r="Q2180" s="105">
        <v>1</v>
      </c>
      <c r="R2180" s="105">
        <f t="shared" si="80"/>
        <v>1</v>
      </c>
      <c r="S2180" s="51">
        <f t="shared" si="79"/>
        <v>1729939</v>
      </c>
      <c r="T2180" s="141"/>
    </row>
    <row r="2181" spans="1:20" s="45" customFormat="1" ht="18" customHeight="1" x14ac:dyDescent="0.25">
      <c r="A2181" s="42" t="s">
        <v>480</v>
      </c>
      <c r="B2181" s="42">
        <v>40012214</v>
      </c>
      <c r="C2181" s="43" t="s">
        <v>2245</v>
      </c>
      <c r="D2181" s="43">
        <v>2204005002</v>
      </c>
      <c r="E2181" s="44">
        <v>77358</v>
      </c>
      <c r="F2181" s="105">
        <v>1</v>
      </c>
      <c r="G2181" s="105">
        <v>1</v>
      </c>
      <c r="H2181" s="105">
        <v>1</v>
      </c>
      <c r="I2181" s="105">
        <v>1</v>
      </c>
      <c r="J2181" s="105">
        <v>1</v>
      </c>
      <c r="K2181" s="105">
        <v>1</v>
      </c>
      <c r="L2181" s="105">
        <v>1</v>
      </c>
      <c r="M2181" s="105">
        <v>1</v>
      </c>
      <c r="N2181" s="105">
        <v>1</v>
      </c>
      <c r="O2181" s="105">
        <v>1</v>
      </c>
      <c r="P2181" s="105">
        <v>1</v>
      </c>
      <c r="Q2181" s="105">
        <v>1</v>
      </c>
      <c r="R2181" s="105">
        <f t="shared" si="80"/>
        <v>12</v>
      </c>
      <c r="S2181" s="51">
        <f t="shared" si="79"/>
        <v>928296</v>
      </c>
      <c r="T2181" s="141"/>
    </row>
    <row r="2182" spans="1:20" s="45" customFormat="1" ht="18" customHeight="1" x14ac:dyDescent="0.25">
      <c r="A2182" s="42" t="s">
        <v>480</v>
      </c>
      <c r="B2182" s="42">
        <v>40012270</v>
      </c>
      <c r="C2182" s="43" t="s">
        <v>2246</v>
      </c>
      <c r="D2182" s="43">
        <v>2204003</v>
      </c>
      <c r="E2182" s="44">
        <v>284408</v>
      </c>
      <c r="F2182" s="105">
        <v>1</v>
      </c>
      <c r="G2182" s="105">
        <v>1</v>
      </c>
      <c r="H2182" s="105">
        <v>1</v>
      </c>
      <c r="I2182" s="105">
        <v>1</v>
      </c>
      <c r="J2182" s="105">
        <v>1</v>
      </c>
      <c r="K2182" s="105">
        <v>1</v>
      </c>
      <c r="L2182" s="105">
        <v>0</v>
      </c>
      <c r="M2182" s="105">
        <v>0</v>
      </c>
      <c r="N2182" s="105">
        <v>0</v>
      </c>
      <c r="O2182" s="105">
        <v>0</v>
      </c>
      <c r="P2182" s="105">
        <v>0</v>
      </c>
      <c r="Q2182" s="105">
        <v>0</v>
      </c>
      <c r="R2182" s="105">
        <f t="shared" si="80"/>
        <v>6</v>
      </c>
      <c r="S2182" s="51">
        <f t="shared" si="79"/>
        <v>1706448</v>
      </c>
      <c r="T2182" s="141"/>
    </row>
    <row r="2183" spans="1:20" s="45" customFormat="1" ht="18" customHeight="1" x14ac:dyDescent="0.25">
      <c r="A2183" s="42" t="s">
        <v>480</v>
      </c>
      <c r="B2183" s="42">
        <v>40012281</v>
      </c>
      <c r="C2183" s="43" t="s">
        <v>2247</v>
      </c>
      <c r="D2183" s="43">
        <v>2204003002</v>
      </c>
      <c r="E2183" s="44">
        <v>18469</v>
      </c>
      <c r="F2183" s="105">
        <v>1</v>
      </c>
      <c r="G2183" s="105">
        <v>1</v>
      </c>
      <c r="H2183" s="105">
        <v>1</v>
      </c>
      <c r="I2183" s="105">
        <v>1</v>
      </c>
      <c r="J2183" s="105">
        <v>1</v>
      </c>
      <c r="K2183" s="105">
        <v>1</v>
      </c>
      <c r="L2183" s="105">
        <v>1</v>
      </c>
      <c r="M2183" s="105">
        <v>1</v>
      </c>
      <c r="N2183" s="105">
        <v>1</v>
      </c>
      <c r="O2183" s="105">
        <v>1</v>
      </c>
      <c r="P2183" s="105">
        <v>1</v>
      </c>
      <c r="Q2183" s="105">
        <v>1</v>
      </c>
      <c r="R2183" s="105">
        <f t="shared" si="80"/>
        <v>12</v>
      </c>
      <c r="S2183" s="51">
        <f t="shared" si="79"/>
        <v>221628</v>
      </c>
      <c r="T2183" s="141"/>
    </row>
    <row r="2184" spans="1:20" s="45" customFormat="1" ht="18" customHeight="1" x14ac:dyDescent="0.25">
      <c r="A2184" s="42" t="s">
        <v>480</v>
      </c>
      <c r="B2184" s="42">
        <v>40012283</v>
      </c>
      <c r="C2184" s="43" t="s">
        <v>2248</v>
      </c>
      <c r="D2184" s="43">
        <v>2204003</v>
      </c>
      <c r="E2184" s="44">
        <v>18469</v>
      </c>
      <c r="F2184" s="105">
        <v>0</v>
      </c>
      <c r="G2184" s="105">
        <v>0</v>
      </c>
      <c r="H2184" s="105">
        <v>0</v>
      </c>
      <c r="I2184" s="105">
        <v>0</v>
      </c>
      <c r="J2184" s="105">
        <v>0</v>
      </c>
      <c r="K2184" s="105">
        <v>0</v>
      </c>
      <c r="L2184" s="105">
        <v>0</v>
      </c>
      <c r="M2184" s="105">
        <v>0</v>
      </c>
      <c r="N2184" s="105">
        <v>1</v>
      </c>
      <c r="O2184" s="105">
        <v>1</v>
      </c>
      <c r="P2184" s="105">
        <v>1</v>
      </c>
      <c r="Q2184" s="105">
        <v>1</v>
      </c>
      <c r="R2184" s="105">
        <f t="shared" si="80"/>
        <v>4</v>
      </c>
      <c r="S2184" s="51">
        <f t="shared" si="79"/>
        <v>73876</v>
      </c>
      <c r="T2184" s="141"/>
    </row>
    <row r="2185" spans="1:20" s="45" customFormat="1" ht="18" customHeight="1" x14ac:dyDescent="0.25">
      <c r="A2185" s="42" t="s">
        <v>480</v>
      </c>
      <c r="B2185" s="42">
        <v>40012300</v>
      </c>
      <c r="C2185" s="43" t="s">
        <v>2249</v>
      </c>
      <c r="D2185" s="43">
        <v>220400300000</v>
      </c>
      <c r="E2185" s="44">
        <v>29750</v>
      </c>
      <c r="F2185" s="105">
        <v>1</v>
      </c>
      <c r="G2185" s="105">
        <v>1</v>
      </c>
      <c r="H2185" s="105">
        <v>1</v>
      </c>
      <c r="I2185" s="105">
        <v>1</v>
      </c>
      <c r="J2185" s="105">
        <v>1</v>
      </c>
      <c r="K2185" s="105">
        <v>1</v>
      </c>
      <c r="L2185" s="105">
        <v>0</v>
      </c>
      <c r="M2185" s="105">
        <v>0</v>
      </c>
      <c r="N2185" s="105">
        <v>0</v>
      </c>
      <c r="O2185" s="105">
        <v>0</v>
      </c>
      <c r="P2185" s="105">
        <v>0</v>
      </c>
      <c r="Q2185" s="105">
        <v>0</v>
      </c>
      <c r="R2185" s="105">
        <f t="shared" si="80"/>
        <v>6</v>
      </c>
      <c r="S2185" s="51">
        <f t="shared" si="79"/>
        <v>178500</v>
      </c>
      <c r="T2185" s="141"/>
    </row>
    <row r="2186" spans="1:20" s="45" customFormat="1" ht="18" customHeight="1" x14ac:dyDescent="0.25">
      <c r="A2186" s="42" t="s">
        <v>480</v>
      </c>
      <c r="B2186" s="42">
        <v>40012301</v>
      </c>
      <c r="C2186" s="43" t="s">
        <v>2250</v>
      </c>
      <c r="D2186" s="43">
        <v>220400300000</v>
      </c>
      <c r="E2186" s="44">
        <v>29750</v>
      </c>
      <c r="F2186" s="105">
        <v>1</v>
      </c>
      <c r="G2186" s="105">
        <v>1</v>
      </c>
      <c r="H2186" s="105">
        <v>1</v>
      </c>
      <c r="I2186" s="105">
        <v>1</v>
      </c>
      <c r="J2186" s="105">
        <v>1</v>
      </c>
      <c r="K2186" s="105">
        <v>1</v>
      </c>
      <c r="L2186" s="105">
        <v>0</v>
      </c>
      <c r="M2186" s="105">
        <v>0</v>
      </c>
      <c r="N2186" s="105">
        <v>0</v>
      </c>
      <c r="O2186" s="105">
        <v>0</v>
      </c>
      <c r="P2186" s="105">
        <v>0</v>
      </c>
      <c r="Q2186" s="105">
        <v>0</v>
      </c>
      <c r="R2186" s="105">
        <f t="shared" si="80"/>
        <v>6</v>
      </c>
      <c r="S2186" s="51">
        <f t="shared" si="79"/>
        <v>178500</v>
      </c>
      <c r="T2186" s="141"/>
    </row>
    <row r="2187" spans="1:20" s="45" customFormat="1" ht="18" customHeight="1" x14ac:dyDescent="0.25">
      <c r="A2187" s="42" t="s">
        <v>480</v>
      </c>
      <c r="B2187" s="42">
        <v>40012327</v>
      </c>
      <c r="C2187" s="43" t="s">
        <v>2251</v>
      </c>
      <c r="D2187" s="43">
        <v>220400300000</v>
      </c>
      <c r="E2187" s="44">
        <v>2402</v>
      </c>
      <c r="F2187" s="105">
        <v>45</v>
      </c>
      <c r="G2187" s="105">
        <v>45</v>
      </c>
      <c r="H2187" s="105">
        <v>45</v>
      </c>
      <c r="I2187" s="105">
        <v>45</v>
      </c>
      <c r="J2187" s="105">
        <v>45</v>
      </c>
      <c r="K2187" s="105">
        <v>45</v>
      </c>
      <c r="L2187" s="105">
        <v>45</v>
      </c>
      <c r="M2187" s="105">
        <v>45</v>
      </c>
      <c r="N2187" s="105">
        <v>45</v>
      </c>
      <c r="O2187" s="105">
        <v>45</v>
      </c>
      <c r="P2187" s="105">
        <v>45</v>
      </c>
      <c r="Q2187" s="105">
        <v>45</v>
      </c>
      <c r="R2187" s="105">
        <f t="shared" si="80"/>
        <v>540</v>
      </c>
      <c r="S2187" s="51">
        <f t="shared" si="79"/>
        <v>1297080</v>
      </c>
      <c r="T2187" s="141"/>
    </row>
    <row r="2188" spans="1:20" s="45" customFormat="1" ht="18" customHeight="1" x14ac:dyDescent="0.25">
      <c r="A2188" s="42" t="s">
        <v>480</v>
      </c>
      <c r="B2188" s="42">
        <v>40012330</v>
      </c>
      <c r="C2188" s="43" t="s">
        <v>2252</v>
      </c>
      <c r="D2188" s="43">
        <v>220400300000</v>
      </c>
      <c r="E2188" s="44">
        <v>14186</v>
      </c>
      <c r="F2188" s="105">
        <v>8</v>
      </c>
      <c r="G2188" s="105">
        <v>8</v>
      </c>
      <c r="H2188" s="105">
        <v>8</v>
      </c>
      <c r="I2188" s="105">
        <v>8</v>
      </c>
      <c r="J2188" s="105">
        <v>8</v>
      </c>
      <c r="K2188" s="105">
        <v>8</v>
      </c>
      <c r="L2188" s="105">
        <v>8</v>
      </c>
      <c r="M2188" s="105">
        <v>8</v>
      </c>
      <c r="N2188" s="105">
        <v>8</v>
      </c>
      <c r="O2188" s="105">
        <v>8</v>
      </c>
      <c r="P2188" s="105">
        <v>8</v>
      </c>
      <c r="Q2188" s="105">
        <v>8</v>
      </c>
      <c r="R2188" s="105">
        <f t="shared" si="80"/>
        <v>96</v>
      </c>
      <c r="S2188" s="51">
        <f t="shared" si="79"/>
        <v>1361856</v>
      </c>
      <c r="T2188" s="141"/>
    </row>
    <row r="2189" spans="1:20" s="45" customFormat="1" ht="18" customHeight="1" x14ac:dyDescent="0.25">
      <c r="A2189" s="42" t="s">
        <v>480</v>
      </c>
      <c r="B2189" s="42">
        <v>40012523</v>
      </c>
      <c r="C2189" s="43" t="s">
        <v>2253</v>
      </c>
      <c r="D2189" s="43">
        <v>2204003</v>
      </c>
      <c r="E2189" s="44">
        <v>26297</v>
      </c>
      <c r="F2189" s="105">
        <v>1</v>
      </c>
      <c r="G2189" s="105">
        <v>1</v>
      </c>
      <c r="H2189" s="105">
        <v>1</v>
      </c>
      <c r="I2189" s="105">
        <v>1</v>
      </c>
      <c r="J2189" s="105">
        <v>1</v>
      </c>
      <c r="K2189" s="105">
        <v>1</v>
      </c>
      <c r="L2189" s="105">
        <v>1</v>
      </c>
      <c r="M2189" s="105">
        <v>1</v>
      </c>
      <c r="N2189" s="105">
        <v>1</v>
      </c>
      <c r="O2189" s="105">
        <v>1</v>
      </c>
      <c r="P2189" s="105">
        <v>1</v>
      </c>
      <c r="Q2189" s="105">
        <v>1</v>
      </c>
      <c r="R2189" s="105">
        <f t="shared" si="80"/>
        <v>12</v>
      </c>
      <c r="S2189" s="51">
        <f t="shared" si="79"/>
        <v>315564</v>
      </c>
      <c r="T2189" s="141"/>
    </row>
    <row r="2190" spans="1:20" s="45" customFormat="1" ht="18" customHeight="1" x14ac:dyDescent="0.25">
      <c r="A2190" s="42" t="s">
        <v>480</v>
      </c>
      <c r="B2190" s="42">
        <v>40012723</v>
      </c>
      <c r="C2190" s="43" t="s">
        <v>2254</v>
      </c>
      <c r="D2190" s="43">
        <v>2204003002</v>
      </c>
      <c r="E2190" s="44">
        <v>127</v>
      </c>
      <c r="F2190" s="105">
        <v>933</v>
      </c>
      <c r="G2190" s="105">
        <v>933</v>
      </c>
      <c r="H2190" s="105">
        <v>933</v>
      </c>
      <c r="I2190" s="105">
        <v>933</v>
      </c>
      <c r="J2190" s="105">
        <v>933</v>
      </c>
      <c r="K2190" s="105">
        <v>933</v>
      </c>
      <c r="L2190" s="105">
        <v>933</v>
      </c>
      <c r="M2190" s="105">
        <v>933</v>
      </c>
      <c r="N2190" s="105">
        <v>933</v>
      </c>
      <c r="O2190" s="105">
        <v>933</v>
      </c>
      <c r="P2190" s="105">
        <v>933</v>
      </c>
      <c r="Q2190" s="105">
        <v>933</v>
      </c>
      <c r="R2190" s="105">
        <f t="shared" si="80"/>
        <v>11196</v>
      </c>
      <c r="S2190" s="51">
        <f t="shared" si="79"/>
        <v>1421892</v>
      </c>
      <c r="T2190" s="141"/>
    </row>
    <row r="2191" spans="1:20" s="45" customFormat="1" ht="18" customHeight="1" x14ac:dyDescent="0.25">
      <c r="A2191" s="42" t="s">
        <v>480</v>
      </c>
      <c r="B2191" s="42">
        <v>40012911</v>
      </c>
      <c r="C2191" s="43" t="s">
        <v>2255</v>
      </c>
      <c r="D2191" s="43">
        <v>2204003002</v>
      </c>
      <c r="E2191" s="44">
        <v>87346</v>
      </c>
      <c r="F2191" s="105">
        <v>2</v>
      </c>
      <c r="G2191" s="105">
        <v>2</v>
      </c>
      <c r="H2191" s="105">
        <v>2</v>
      </c>
      <c r="I2191" s="105">
        <v>2</v>
      </c>
      <c r="J2191" s="105">
        <v>2</v>
      </c>
      <c r="K2191" s="105">
        <v>2</v>
      </c>
      <c r="L2191" s="105">
        <v>2</v>
      </c>
      <c r="M2191" s="105">
        <v>2</v>
      </c>
      <c r="N2191" s="105">
        <v>2</v>
      </c>
      <c r="O2191" s="105">
        <v>2</v>
      </c>
      <c r="P2191" s="105">
        <v>2</v>
      </c>
      <c r="Q2191" s="105">
        <v>2</v>
      </c>
      <c r="R2191" s="105">
        <f t="shared" si="80"/>
        <v>24</v>
      </c>
      <c r="S2191" s="51">
        <f t="shared" si="79"/>
        <v>2096304</v>
      </c>
      <c r="T2191" s="141"/>
    </row>
    <row r="2192" spans="1:20" s="45" customFormat="1" ht="18" customHeight="1" x14ac:dyDescent="0.25">
      <c r="A2192" s="42" t="s">
        <v>480</v>
      </c>
      <c r="B2192" s="42">
        <v>40013121</v>
      </c>
      <c r="C2192" s="43" t="s">
        <v>2256</v>
      </c>
      <c r="D2192" s="43">
        <v>2204003</v>
      </c>
      <c r="E2192" s="44">
        <v>166261</v>
      </c>
      <c r="F2192" s="105">
        <v>0</v>
      </c>
      <c r="G2192" s="105">
        <v>0</v>
      </c>
      <c r="H2192" s="105">
        <v>0</v>
      </c>
      <c r="I2192" s="105">
        <v>0</v>
      </c>
      <c r="J2192" s="105">
        <v>0</v>
      </c>
      <c r="K2192" s="105">
        <v>0</v>
      </c>
      <c r="L2192" s="105">
        <v>0</v>
      </c>
      <c r="M2192" s="105">
        <v>0</v>
      </c>
      <c r="N2192" s="105">
        <v>0</v>
      </c>
      <c r="O2192" s="105">
        <v>0</v>
      </c>
      <c r="P2192" s="105">
        <v>0</v>
      </c>
      <c r="Q2192" s="105">
        <v>1</v>
      </c>
      <c r="R2192" s="105">
        <f t="shared" si="80"/>
        <v>1</v>
      </c>
      <c r="S2192" s="51">
        <f t="shared" si="79"/>
        <v>166261</v>
      </c>
      <c r="T2192" s="141"/>
    </row>
    <row r="2193" spans="1:20" s="45" customFormat="1" ht="18" customHeight="1" x14ac:dyDescent="0.25">
      <c r="A2193" s="42" t="s">
        <v>480</v>
      </c>
      <c r="B2193" s="42">
        <v>40013221</v>
      </c>
      <c r="C2193" s="43" t="s">
        <v>2257</v>
      </c>
      <c r="D2193" s="43">
        <v>2204003</v>
      </c>
      <c r="E2193" s="44">
        <v>238000</v>
      </c>
      <c r="F2193" s="105">
        <v>2</v>
      </c>
      <c r="G2193" s="105">
        <v>2</v>
      </c>
      <c r="H2193" s="105">
        <v>2</v>
      </c>
      <c r="I2193" s="105">
        <v>2</v>
      </c>
      <c r="J2193" s="105">
        <v>2</v>
      </c>
      <c r="K2193" s="105">
        <v>2</v>
      </c>
      <c r="L2193" s="105">
        <v>2</v>
      </c>
      <c r="M2193" s="105">
        <v>2</v>
      </c>
      <c r="N2193" s="105">
        <v>2</v>
      </c>
      <c r="O2193" s="105">
        <v>2</v>
      </c>
      <c r="P2193" s="105">
        <v>2</v>
      </c>
      <c r="Q2193" s="105">
        <v>2</v>
      </c>
      <c r="R2193" s="105">
        <f t="shared" si="80"/>
        <v>24</v>
      </c>
      <c r="S2193" s="51">
        <f t="shared" si="79"/>
        <v>5712000</v>
      </c>
      <c r="T2193" s="141"/>
    </row>
    <row r="2194" spans="1:20" s="45" customFormat="1" ht="18" customHeight="1" x14ac:dyDescent="0.25">
      <c r="A2194" s="42" t="s">
        <v>480</v>
      </c>
      <c r="B2194" s="42">
        <v>40013222</v>
      </c>
      <c r="C2194" s="43" t="s">
        <v>2258</v>
      </c>
      <c r="D2194" s="43">
        <v>2204003002</v>
      </c>
      <c r="E2194" s="44">
        <v>238000</v>
      </c>
      <c r="F2194" s="105">
        <v>1</v>
      </c>
      <c r="G2194" s="105">
        <v>1</v>
      </c>
      <c r="H2194" s="105">
        <v>1</v>
      </c>
      <c r="I2194" s="105">
        <v>1</v>
      </c>
      <c r="J2194" s="105">
        <v>1</v>
      </c>
      <c r="K2194" s="105">
        <v>1</v>
      </c>
      <c r="L2194" s="105">
        <v>1</v>
      </c>
      <c r="M2194" s="105">
        <v>1</v>
      </c>
      <c r="N2194" s="105">
        <v>1</v>
      </c>
      <c r="O2194" s="105">
        <v>1</v>
      </c>
      <c r="P2194" s="105">
        <v>1</v>
      </c>
      <c r="Q2194" s="105">
        <v>1</v>
      </c>
      <c r="R2194" s="105">
        <f t="shared" si="80"/>
        <v>12</v>
      </c>
      <c r="S2194" s="51">
        <f t="shared" si="79"/>
        <v>2856000</v>
      </c>
      <c r="T2194" s="141"/>
    </row>
    <row r="2195" spans="1:20" s="45" customFormat="1" ht="18" customHeight="1" x14ac:dyDescent="0.25">
      <c r="A2195" s="42" t="s">
        <v>480</v>
      </c>
      <c r="B2195" s="42">
        <v>40013552</v>
      </c>
      <c r="C2195" s="43" t="s">
        <v>2259</v>
      </c>
      <c r="D2195" s="43">
        <v>220400300000</v>
      </c>
      <c r="E2195" s="44">
        <v>18469</v>
      </c>
      <c r="F2195" s="105">
        <v>0</v>
      </c>
      <c r="G2195" s="105">
        <v>0</v>
      </c>
      <c r="H2195" s="105">
        <v>0</v>
      </c>
      <c r="I2195" s="105">
        <v>0</v>
      </c>
      <c r="J2195" s="105">
        <v>0</v>
      </c>
      <c r="K2195" s="105">
        <v>0</v>
      </c>
      <c r="L2195" s="105">
        <v>0</v>
      </c>
      <c r="M2195" s="105">
        <v>0</v>
      </c>
      <c r="N2195" s="105">
        <v>0</v>
      </c>
      <c r="O2195" s="105">
        <v>0</v>
      </c>
      <c r="P2195" s="105">
        <v>1</v>
      </c>
      <c r="Q2195" s="105">
        <v>1</v>
      </c>
      <c r="R2195" s="105">
        <f t="shared" si="80"/>
        <v>2</v>
      </c>
      <c r="S2195" s="51">
        <f t="shared" si="79"/>
        <v>36938</v>
      </c>
      <c r="T2195" s="141"/>
    </row>
    <row r="2196" spans="1:20" s="45" customFormat="1" ht="18" customHeight="1" x14ac:dyDescent="0.25">
      <c r="A2196" s="42" t="s">
        <v>480</v>
      </c>
      <c r="B2196" s="42">
        <v>40013553</v>
      </c>
      <c r="C2196" s="43" t="s">
        <v>2260</v>
      </c>
      <c r="D2196" s="43">
        <v>220400300000</v>
      </c>
      <c r="E2196" s="44">
        <v>59387</v>
      </c>
      <c r="F2196" s="105">
        <v>0</v>
      </c>
      <c r="G2196" s="105">
        <v>0</v>
      </c>
      <c r="H2196" s="105">
        <v>0</v>
      </c>
      <c r="I2196" s="105">
        <v>0</v>
      </c>
      <c r="J2196" s="105">
        <v>0</v>
      </c>
      <c r="K2196" s="105">
        <v>0</v>
      </c>
      <c r="L2196" s="105">
        <v>0</v>
      </c>
      <c r="M2196" s="105">
        <v>0</v>
      </c>
      <c r="N2196" s="105">
        <v>0</v>
      </c>
      <c r="O2196" s="105">
        <v>0</v>
      </c>
      <c r="P2196" s="105">
        <v>1</v>
      </c>
      <c r="Q2196" s="105">
        <v>1</v>
      </c>
      <c r="R2196" s="105">
        <f t="shared" si="80"/>
        <v>2</v>
      </c>
      <c r="S2196" s="51">
        <f t="shared" si="79"/>
        <v>118774</v>
      </c>
      <c r="T2196" s="141"/>
    </row>
    <row r="2197" spans="1:20" s="45" customFormat="1" ht="18" customHeight="1" x14ac:dyDescent="0.25">
      <c r="A2197" s="42" t="s">
        <v>480</v>
      </c>
      <c r="B2197" s="42">
        <v>40013554</v>
      </c>
      <c r="C2197" s="43" t="s">
        <v>2261</v>
      </c>
      <c r="D2197" s="43">
        <v>2204003</v>
      </c>
      <c r="E2197" s="44">
        <v>18469</v>
      </c>
      <c r="F2197" s="105">
        <v>1</v>
      </c>
      <c r="G2197" s="105">
        <v>1</v>
      </c>
      <c r="H2197" s="105">
        <v>1</v>
      </c>
      <c r="I2197" s="105">
        <v>1</v>
      </c>
      <c r="J2197" s="105">
        <v>1</v>
      </c>
      <c r="K2197" s="105">
        <v>1</v>
      </c>
      <c r="L2197" s="105">
        <v>1</v>
      </c>
      <c r="M2197" s="105">
        <v>1</v>
      </c>
      <c r="N2197" s="105">
        <v>1</v>
      </c>
      <c r="O2197" s="105">
        <v>1</v>
      </c>
      <c r="P2197" s="105">
        <v>1</v>
      </c>
      <c r="Q2197" s="105">
        <v>1</v>
      </c>
      <c r="R2197" s="105">
        <f t="shared" si="80"/>
        <v>12</v>
      </c>
      <c r="S2197" s="51">
        <f t="shared" si="79"/>
        <v>221628</v>
      </c>
      <c r="T2197" s="141"/>
    </row>
    <row r="2198" spans="1:20" s="45" customFormat="1" ht="18" customHeight="1" x14ac:dyDescent="0.25">
      <c r="A2198" s="42" t="s">
        <v>480</v>
      </c>
      <c r="B2198" s="42">
        <v>40013723</v>
      </c>
      <c r="C2198" s="43" t="s">
        <v>2262</v>
      </c>
      <c r="D2198" s="43">
        <v>2204003</v>
      </c>
      <c r="E2198" s="44">
        <v>354006</v>
      </c>
      <c r="F2198" s="105">
        <v>1</v>
      </c>
      <c r="G2198" s="105">
        <v>1</v>
      </c>
      <c r="H2198" s="105">
        <v>1</v>
      </c>
      <c r="I2198" s="105">
        <v>1</v>
      </c>
      <c r="J2198" s="105">
        <v>1</v>
      </c>
      <c r="K2198" s="105">
        <v>1</v>
      </c>
      <c r="L2198" s="105">
        <v>1</v>
      </c>
      <c r="M2198" s="105">
        <v>1</v>
      </c>
      <c r="N2198" s="105">
        <v>1</v>
      </c>
      <c r="O2198" s="105">
        <v>1</v>
      </c>
      <c r="P2198" s="105">
        <v>1</v>
      </c>
      <c r="Q2198" s="105">
        <v>1</v>
      </c>
      <c r="R2198" s="105">
        <f t="shared" si="80"/>
        <v>12</v>
      </c>
      <c r="S2198" s="51">
        <f t="shared" si="79"/>
        <v>4248072</v>
      </c>
      <c r="T2198" s="141"/>
    </row>
    <row r="2199" spans="1:20" s="45" customFormat="1" ht="18" customHeight="1" x14ac:dyDescent="0.25">
      <c r="A2199" s="42" t="s">
        <v>480</v>
      </c>
      <c r="B2199" s="42">
        <v>40014100</v>
      </c>
      <c r="C2199" s="43" t="s">
        <v>2263</v>
      </c>
      <c r="D2199" s="43">
        <v>2204003</v>
      </c>
      <c r="E2199" s="44">
        <v>498756</v>
      </c>
      <c r="F2199" s="105">
        <v>1</v>
      </c>
      <c r="G2199" s="105">
        <v>1</v>
      </c>
      <c r="H2199" s="105">
        <v>1</v>
      </c>
      <c r="I2199" s="105">
        <v>1</v>
      </c>
      <c r="J2199" s="105">
        <v>1</v>
      </c>
      <c r="K2199" s="105">
        <v>1</v>
      </c>
      <c r="L2199" s="105">
        <v>1</v>
      </c>
      <c r="M2199" s="105">
        <v>1</v>
      </c>
      <c r="N2199" s="105">
        <v>1</v>
      </c>
      <c r="O2199" s="105">
        <v>1</v>
      </c>
      <c r="P2199" s="105">
        <v>1</v>
      </c>
      <c r="Q2199" s="105">
        <v>1</v>
      </c>
      <c r="R2199" s="105">
        <f t="shared" si="80"/>
        <v>12</v>
      </c>
      <c r="S2199" s="51">
        <f t="shared" si="79"/>
        <v>5985072</v>
      </c>
      <c r="T2199" s="141"/>
    </row>
    <row r="2200" spans="1:20" s="45" customFormat="1" ht="18" customHeight="1" x14ac:dyDescent="0.25">
      <c r="A2200" s="42" t="s">
        <v>480</v>
      </c>
      <c r="B2200" s="42">
        <v>40014101</v>
      </c>
      <c r="C2200" s="43" t="s">
        <v>2264</v>
      </c>
      <c r="D2200" s="43">
        <v>2204003</v>
      </c>
      <c r="E2200" s="44">
        <v>583239</v>
      </c>
      <c r="F2200" s="105">
        <v>1</v>
      </c>
      <c r="G2200" s="105">
        <v>1</v>
      </c>
      <c r="H2200" s="105">
        <v>1</v>
      </c>
      <c r="I2200" s="105">
        <v>1</v>
      </c>
      <c r="J2200" s="105">
        <v>1</v>
      </c>
      <c r="K2200" s="105">
        <v>0</v>
      </c>
      <c r="L2200" s="105">
        <v>0</v>
      </c>
      <c r="M2200" s="105">
        <v>0</v>
      </c>
      <c r="N2200" s="105">
        <v>0</v>
      </c>
      <c r="O2200" s="105">
        <v>0</v>
      </c>
      <c r="P2200" s="105">
        <v>0</v>
      </c>
      <c r="Q2200" s="105">
        <v>0</v>
      </c>
      <c r="R2200" s="105">
        <f t="shared" si="80"/>
        <v>5</v>
      </c>
      <c r="S2200" s="51">
        <f t="shared" si="79"/>
        <v>2916195</v>
      </c>
      <c r="T2200" s="141"/>
    </row>
    <row r="2201" spans="1:20" s="45" customFormat="1" ht="18" customHeight="1" x14ac:dyDescent="0.25">
      <c r="A2201" s="42" t="s">
        <v>480</v>
      </c>
      <c r="B2201" s="42">
        <v>40014102</v>
      </c>
      <c r="C2201" s="43" t="s">
        <v>2265</v>
      </c>
      <c r="D2201" s="43">
        <v>2204003</v>
      </c>
      <c r="E2201" s="44">
        <v>2152474</v>
      </c>
      <c r="F2201" s="105">
        <v>1</v>
      </c>
      <c r="G2201" s="105">
        <v>1</v>
      </c>
      <c r="H2201" s="105">
        <v>1</v>
      </c>
      <c r="I2201" s="105">
        <v>1</v>
      </c>
      <c r="J2201" s="105">
        <v>1</v>
      </c>
      <c r="K2201" s="105">
        <v>1</v>
      </c>
      <c r="L2201" s="105">
        <v>1</v>
      </c>
      <c r="M2201" s="105">
        <v>1</v>
      </c>
      <c r="N2201" s="105">
        <v>1</v>
      </c>
      <c r="O2201" s="105">
        <v>1</v>
      </c>
      <c r="P2201" s="105">
        <v>1</v>
      </c>
      <c r="Q2201" s="105">
        <v>1</v>
      </c>
      <c r="R2201" s="105">
        <f t="shared" si="80"/>
        <v>12</v>
      </c>
      <c r="S2201" s="51">
        <f t="shared" si="79"/>
        <v>25829688</v>
      </c>
      <c r="T2201" s="141"/>
    </row>
    <row r="2202" spans="1:20" s="45" customFormat="1" ht="18" customHeight="1" x14ac:dyDescent="0.25">
      <c r="A2202" s="42" t="s">
        <v>480</v>
      </c>
      <c r="B2202" s="42">
        <v>40014118</v>
      </c>
      <c r="C2202" s="43" t="s">
        <v>2266</v>
      </c>
      <c r="D2202" s="43">
        <v>2204003002</v>
      </c>
      <c r="E2202" s="44">
        <v>227476</v>
      </c>
      <c r="F2202" s="105">
        <v>0</v>
      </c>
      <c r="G2202" s="105">
        <v>0</v>
      </c>
      <c r="H2202" s="105">
        <v>0</v>
      </c>
      <c r="I2202" s="105">
        <v>0</v>
      </c>
      <c r="J2202" s="105">
        <v>0</v>
      </c>
      <c r="K2202" s="105">
        <v>0</v>
      </c>
      <c r="L2202" s="105">
        <v>0</v>
      </c>
      <c r="M2202" s="105">
        <v>0</v>
      </c>
      <c r="N2202" s="105">
        <v>0</v>
      </c>
      <c r="O2202" s="105">
        <v>0</v>
      </c>
      <c r="P2202" s="105">
        <v>1</v>
      </c>
      <c r="Q2202" s="105">
        <v>1</v>
      </c>
      <c r="R2202" s="105">
        <f t="shared" si="80"/>
        <v>2</v>
      </c>
      <c r="S2202" s="51">
        <f t="shared" si="79"/>
        <v>454952</v>
      </c>
      <c r="T2202" s="141"/>
    </row>
    <row r="2203" spans="1:20" s="45" customFormat="1" ht="18" customHeight="1" x14ac:dyDescent="0.25">
      <c r="A2203" s="42" t="s">
        <v>480</v>
      </c>
      <c r="B2203" s="42">
        <v>40014121</v>
      </c>
      <c r="C2203" s="43" t="s">
        <v>2267</v>
      </c>
      <c r="D2203" s="43">
        <v>2204003</v>
      </c>
      <c r="E2203" s="44">
        <v>140861</v>
      </c>
      <c r="F2203" s="105">
        <v>0</v>
      </c>
      <c r="G2203" s="105">
        <v>0</v>
      </c>
      <c r="H2203" s="105">
        <v>0</v>
      </c>
      <c r="I2203" s="105">
        <v>0</v>
      </c>
      <c r="J2203" s="105">
        <v>0</v>
      </c>
      <c r="K2203" s="105">
        <v>0</v>
      </c>
      <c r="L2203" s="105">
        <v>0</v>
      </c>
      <c r="M2203" s="105">
        <v>0</v>
      </c>
      <c r="N2203" s="105">
        <v>0</v>
      </c>
      <c r="O2203" s="105">
        <v>0</v>
      </c>
      <c r="P2203" s="105">
        <v>0</v>
      </c>
      <c r="Q2203" s="105">
        <v>1</v>
      </c>
      <c r="R2203" s="105">
        <f t="shared" si="80"/>
        <v>1</v>
      </c>
      <c r="S2203" s="51">
        <f t="shared" si="79"/>
        <v>140861</v>
      </c>
      <c r="T2203" s="141"/>
    </row>
    <row r="2204" spans="1:20" s="45" customFormat="1" ht="18" customHeight="1" x14ac:dyDescent="0.25">
      <c r="A2204" s="42" t="s">
        <v>480</v>
      </c>
      <c r="B2204" s="42">
        <v>40014523</v>
      </c>
      <c r="C2204" s="43" t="s">
        <v>2268</v>
      </c>
      <c r="D2204" s="43">
        <v>2204003</v>
      </c>
      <c r="E2204" s="44">
        <v>320036</v>
      </c>
      <c r="F2204" s="105">
        <v>1</v>
      </c>
      <c r="G2204" s="105">
        <v>1</v>
      </c>
      <c r="H2204" s="105">
        <v>1</v>
      </c>
      <c r="I2204" s="105">
        <v>1</v>
      </c>
      <c r="J2204" s="105">
        <v>1</v>
      </c>
      <c r="K2204" s="105">
        <v>1</v>
      </c>
      <c r="L2204" s="105">
        <v>0</v>
      </c>
      <c r="M2204" s="105">
        <v>0</v>
      </c>
      <c r="N2204" s="105">
        <v>0</v>
      </c>
      <c r="O2204" s="105">
        <v>0</v>
      </c>
      <c r="P2204" s="105">
        <v>0</v>
      </c>
      <c r="Q2204" s="105">
        <v>0</v>
      </c>
      <c r="R2204" s="105">
        <f t="shared" si="80"/>
        <v>6</v>
      </c>
      <c r="S2204" s="51">
        <f t="shared" ref="S2204:S2247" si="81">R2204*E2204</f>
        <v>1920216</v>
      </c>
      <c r="T2204" s="141"/>
    </row>
    <row r="2205" spans="1:20" s="45" customFormat="1" ht="18" customHeight="1" x14ac:dyDescent="0.25">
      <c r="A2205" s="42" t="s">
        <v>480</v>
      </c>
      <c r="B2205" s="42">
        <v>40014623</v>
      </c>
      <c r="C2205" s="43" t="s">
        <v>2269</v>
      </c>
      <c r="D2205" s="43">
        <v>2204003</v>
      </c>
      <c r="E2205" s="44">
        <v>172601</v>
      </c>
      <c r="F2205" s="105">
        <v>1</v>
      </c>
      <c r="G2205" s="105">
        <v>1</v>
      </c>
      <c r="H2205" s="105">
        <v>1</v>
      </c>
      <c r="I2205" s="105">
        <v>1</v>
      </c>
      <c r="J2205" s="105">
        <v>1</v>
      </c>
      <c r="K2205" s="105">
        <v>1</v>
      </c>
      <c r="L2205" s="105">
        <v>0</v>
      </c>
      <c r="M2205" s="105">
        <v>0</v>
      </c>
      <c r="N2205" s="105">
        <v>0</v>
      </c>
      <c r="O2205" s="105">
        <v>0</v>
      </c>
      <c r="P2205" s="105">
        <v>0</v>
      </c>
      <c r="Q2205" s="105">
        <v>0</v>
      </c>
      <c r="R2205" s="105">
        <f t="shared" si="80"/>
        <v>6</v>
      </c>
      <c r="S2205" s="51">
        <f t="shared" si="81"/>
        <v>1035606</v>
      </c>
      <c r="T2205" s="141"/>
    </row>
    <row r="2206" spans="1:20" s="45" customFormat="1" ht="18" customHeight="1" x14ac:dyDescent="0.25">
      <c r="A2206" s="42" t="s">
        <v>480</v>
      </c>
      <c r="B2206" s="42">
        <v>40015000</v>
      </c>
      <c r="C2206" s="43" t="s">
        <v>2270</v>
      </c>
      <c r="D2206" s="43">
        <v>2204003</v>
      </c>
      <c r="E2206" s="44">
        <v>169325</v>
      </c>
      <c r="F2206" s="105">
        <v>1</v>
      </c>
      <c r="G2206" s="105">
        <v>1</v>
      </c>
      <c r="H2206" s="105">
        <v>1</v>
      </c>
      <c r="I2206" s="105">
        <v>1</v>
      </c>
      <c r="J2206" s="105">
        <v>1</v>
      </c>
      <c r="K2206" s="105">
        <v>1</v>
      </c>
      <c r="L2206" s="105">
        <v>1</v>
      </c>
      <c r="M2206" s="105">
        <v>1</v>
      </c>
      <c r="N2206" s="105">
        <v>1</v>
      </c>
      <c r="O2206" s="105">
        <v>1</v>
      </c>
      <c r="P2206" s="105">
        <v>1</v>
      </c>
      <c r="Q2206" s="105">
        <v>1</v>
      </c>
      <c r="R2206" s="105">
        <f t="shared" si="80"/>
        <v>12</v>
      </c>
      <c r="S2206" s="51">
        <f t="shared" si="81"/>
        <v>2031900</v>
      </c>
      <c r="T2206" s="141"/>
    </row>
    <row r="2207" spans="1:20" s="45" customFormat="1" ht="18" customHeight="1" x14ac:dyDescent="0.25">
      <c r="A2207" s="42" t="s">
        <v>480</v>
      </c>
      <c r="B2207" s="42">
        <v>40015200</v>
      </c>
      <c r="C2207" s="43" t="s">
        <v>2271</v>
      </c>
      <c r="D2207" s="43">
        <v>220400300000</v>
      </c>
      <c r="E2207" s="44">
        <v>21014</v>
      </c>
      <c r="F2207" s="105">
        <v>83</v>
      </c>
      <c r="G2207" s="105">
        <v>83</v>
      </c>
      <c r="H2207" s="105">
        <v>83</v>
      </c>
      <c r="I2207" s="105">
        <v>83</v>
      </c>
      <c r="J2207" s="105">
        <v>83</v>
      </c>
      <c r="K2207" s="105">
        <v>83</v>
      </c>
      <c r="L2207" s="105">
        <v>83</v>
      </c>
      <c r="M2207" s="105">
        <v>83</v>
      </c>
      <c r="N2207" s="105">
        <v>83</v>
      </c>
      <c r="O2207" s="105">
        <v>83</v>
      </c>
      <c r="P2207" s="105">
        <v>83</v>
      </c>
      <c r="Q2207" s="105">
        <v>83</v>
      </c>
      <c r="R2207" s="105">
        <f t="shared" si="80"/>
        <v>996</v>
      </c>
      <c r="S2207" s="51">
        <f t="shared" si="81"/>
        <v>20929944</v>
      </c>
      <c r="T2207" s="141"/>
    </row>
    <row r="2208" spans="1:20" s="45" customFormat="1" ht="18" customHeight="1" x14ac:dyDescent="0.25">
      <c r="A2208" s="42" t="s">
        <v>480</v>
      </c>
      <c r="B2208" s="42">
        <v>40015202</v>
      </c>
      <c r="C2208" s="43" t="s">
        <v>2272</v>
      </c>
      <c r="D2208" s="43">
        <v>220400300000</v>
      </c>
      <c r="E2208" s="44">
        <v>63663</v>
      </c>
      <c r="F2208" s="105">
        <v>2</v>
      </c>
      <c r="G2208" s="105">
        <v>2</v>
      </c>
      <c r="H2208" s="105">
        <v>2</v>
      </c>
      <c r="I2208" s="105">
        <v>2</v>
      </c>
      <c r="J2208" s="105">
        <v>2</v>
      </c>
      <c r="K2208" s="105">
        <v>2</v>
      </c>
      <c r="L2208" s="105">
        <v>2</v>
      </c>
      <c r="M2208" s="105">
        <v>2</v>
      </c>
      <c r="N2208" s="105">
        <v>2</v>
      </c>
      <c r="O2208" s="105">
        <v>2</v>
      </c>
      <c r="P2208" s="105">
        <v>2</v>
      </c>
      <c r="Q2208" s="105">
        <v>2</v>
      </c>
      <c r="R2208" s="105">
        <f t="shared" si="80"/>
        <v>24</v>
      </c>
      <c r="S2208" s="51">
        <f t="shared" si="81"/>
        <v>1527912</v>
      </c>
      <c r="T2208" s="141"/>
    </row>
    <row r="2209" spans="1:20" s="45" customFormat="1" ht="18" customHeight="1" x14ac:dyDescent="0.25">
      <c r="A2209" s="42" t="s">
        <v>480</v>
      </c>
      <c r="B2209" s="42">
        <v>40015223</v>
      </c>
      <c r="C2209" s="43" t="s">
        <v>2273</v>
      </c>
      <c r="D2209" s="43">
        <v>2204003002</v>
      </c>
      <c r="E2209" s="44">
        <v>222530</v>
      </c>
      <c r="F2209" s="105">
        <v>2</v>
      </c>
      <c r="G2209" s="105">
        <v>2</v>
      </c>
      <c r="H2209" s="105">
        <v>2</v>
      </c>
      <c r="I2209" s="105">
        <v>2</v>
      </c>
      <c r="J2209" s="105">
        <v>2</v>
      </c>
      <c r="K2209" s="105">
        <v>2</v>
      </c>
      <c r="L2209" s="105">
        <v>2</v>
      </c>
      <c r="M2209" s="105">
        <v>2</v>
      </c>
      <c r="N2209" s="105">
        <v>2</v>
      </c>
      <c r="O2209" s="105">
        <v>2</v>
      </c>
      <c r="P2209" s="105">
        <v>2</v>
      </c>
      <c r="Q2209" s="105">
        <v>2</v>
      </c>
      <c r="R2209" s="105">
        <f t="shared" si="80"/>
        <v>24</v>
      </c>
      <c r="S2209" s="51">
        <f t="shared" si="81"/>
        <v>5340720</v>
      </c>
      <c r="T2209" s="141"/>
    </row>
    <row r="2210" spans="1:20" s="45" customFormat="1" ht="18" customHeight="1" x14ac:dyDescent="0.25">
      <c r="A2210" s="42" t="s">
        <v>480</v>
      </c>
      <c r="B2210" s="42">
        <v>40015321</v>
      </c>
      <c r="C2210" s="43" t="s">
        <v>2274</v>
      </c>
      <c r="D2210" s="43">
        <v>2204003002</v>
      </c>
      <c r="E2210" s="44">
        <v>354006</v>
      </c>
      <c r="F2210" s="105">
        <v>1</v>
      </c>
      <c r="G2210" s="105">
        <v>1</v>
      </c>
      <c r="H2210" s="105">
        <v>1</v>
      </c>
      <c r="I2210" s="105">
        <v>1</v>
      </c>
      <c r="J2210" s="105">
        <v>1</v>
      </c>
      <c r="K2210" s="105">
        <v>1</v>
      </c>
      <c r="L2210" s="105">
        <v>1</v>
      </c>
      <c r="M2210" s="105">
        <v>1</v>
      </c>
      <c r="N2210" s="105">
        <v>1</v>
      </c>
      <c r="O2210" s="105">
        <v>1</v>
      </c>
      <c r="P2210" s="105">
        <v>1</v>
      </c>
      <c r="Q2210" s="105">
        <v>1</v>
      </c>
      <c r="R2210" s="105">
        <f t="shared" si="80"/>
        <v>12</v>
      </c>
      <c r="S2210" s="51">
        <f t="shared" si="81"/>
        <v>4248072</v>
      </c>
      <c r="T2210" s="141"/>
    </row>
    <row r="2211" spans="1:20" s="45" customFormat="1" ht="18" customHeight="1" x14ac:dyDescent="0.25">
      <c r="A2211" s="42" t="s">
        <v>480</v>
      </c>
      <c r="B2211" s="42">
        <v>40015322</v>
      </c>
      <c r="C2211" s="43" t="s">
        <v>2275</v>
      </c>
      <c r="D2211" s="43">
        <v>2204003002</v>
      </c>
      <c r="E2211" s="44">
        <v>156104</v>
      </c>
      <c r="F2211" s="105">
        <v>1</v>
      </c>
      <c r="G2211" s="105">
        <v>1</v>
      </c>
      <c r="H2211" s="105">
        <v>1</v>
      </c>
      <c r="I2211" s="105">
        <v>1</v>
      </c>
      <c r="J2211" s="105">
        <v>1</v>
      </c>
      <c r="K2211" s="105">
        <v>1</v>
      </c>
      <c r="L2211" s="105">
        <v>1</v>
      </c>
      <c r="M2211" s="105">
        <v>1</v>
      </c>
      <c r="N2211" s="105">
        <v>1</v>
      </c>
      <c r="O2211" s="105">
        <v>1</v>
      </c>
      <c r="P2211" s="105">
        <v>1</v>
      </c>
      <c r="Q2211" s="105">
        <v>1</v>
      </c>
      <c r="R2211" s="105">
        <f t="shared" si="80"/>
        <v>12</v>
      </c>
      <c r="S2211" s="51">
        <f t="shared" si="81"/>
        <v>1873248</v>
      </c>
      <c r="T2211" s="141"/>
    </row>
    <row r="2212" spans="1:20" s="45" customFormat="1" ht="18" customHeight="1" x14ac:dyDescent="0.25">
      <c r="A2212" s="42" t="s">
        <v>480</v>
      </c>
      <c r="B2212" s="42">
        <v>40015323</v>
      </c>
      <c r="C2212" s="43" t="s">
        <v>2276</v>
      </c>
      <c r="D2212" s="43">
        <v>2204003002</v>
      </c>
      <c r="E2212" s="44">
        <v>686704</v>
      </c>
      <c r="F2212" s="105">
        <v>1</v>
      </c>
      <c r="G2212" s="105">
        <v>1</v>
      </c>
      <c r="H2212" s="105">
        <v>1</v>
      </c>
      <c r="I2212" s="105">
        <v>1</v>
      </c>
      <c r="J2212" s="105">
        <v>1</v>
      </c>
      <c r="K2212" s="105">
        <v>1</v>
      </c>
      <c r="L2212" s="105">
        <v>1</v>
      </c>
      <c r="M2212" s="105">
        <v>1</v>
      </c>
      <c r="N2212" s="105">
        <v>1</v>
      </c>
      <c r="O2212" s="105">
        <v>1</v>
      </c>
      <c r="P2212" s="105">
        <v>1</v>
      </c>
      <c r="Q2212" s="105">
        <v>1</v>
      </c>
      <c r="R2212" s="105">
        <f t="shared" si="80"/>
        <v>12</v>
      </c>
      <c r="S2212" s="51">
        <f t="shared" si="81"/>
        <v>8240448</v>
      </c>
      <c r="T2212" s="141"/>
    </row>
    <row r="2213" spans="1:20" s="45" customFormat="1" ht="18" customHeight="1" x14ac:dyDescent="0.25">
      <c r="A2213" s="42" t="s">
        <v>480</v>
      </c>
      <c r="B2213" s="42">
        <v>40015423</v>
      </c>
      <c r="C2213" s="43" t="s">
        <v>2277</v>
      </c>
      <c r="D2213" s="43">
        <v>2204003</v>
      </c>
      <c r="E2213" s="44">
        <v>148750</v>
      </c>
      <c r="F2213" s="105">
        <v>1</v>
      </c>
      <c r="G2213" s="105">
        <v>1</v>
      </c>
      <c r="H2213" s="105">
        <v>1</v>
      </c>
      <c r="I2213" s="105">
        <v>1</v>
      </c>
      <c r="J2213" s="105">
        <v>1</v>
      </c>
      <c r="K2213" s="105">
        <v>1</v>
      </c>
      <c r="L2213" s="105">
        <v>1</v>
      </c>
      <c r="M2213" s="105">
        <v>1</v>
      </c>
      <c r="N2213" s="105">
        <v>1</v>
      </c>
      <c r="O2213" s="105">
        <v>1</v>
      </c>
      <c r="P2213" s="105">
        <v>1</v>
      </c>
      <c r="Q2213" s="105">
        <v>1</v>
      </c>
      <c r="R2213" s="105">
        <f t="shared" si="80"/>
        <v>12</v>
      </c>
      <c r="S2213" s="51">
        <f t="shared" si="81"/>
        <v>1785000</v>
      </c>
      <c r="T2213" s="141"/>
    </row>
    <row r="2214" spans="1:20" s="45" customFormat="1" ht="18" customHeight="1" x14ac:dyDescent="0.25">
      <c r="A2214" s="42" t="s">
        <v>480</v>
      </c>
      <c r="B2214" s="42">
        <v>40015449</v>
      </c>
      <c r="C2214" s="43" t="s">
        <v>2278</v>
      </c>
      <c r="D2214" s="43">
        <v>2204003</v>
      </c>
      <c r="E2214" s="44">
        <v>12607</v>
      </c>
      <c r="F2214" s="105">
        <v>8</v>
      </c>
      <c r="G2214" s="105">
        <v>8</v>
      </c>
      <c r="H2214" s="105">
        <v>8</v>
      </c>
      <c r="I2214" s="105">
        <v>8</v>
      </c>
      <c r="J2214" s="105">
        <v>8</v>
      </c>
      <c r="K2214" s="105">
        <v>8</v>
      </c>
      <c r="L2214" s="105">
        <v>8</v>
      </c>
      <c r="M2214" s="105">
        <v>8</v>
      </c>
      <c r="N2214" s="105">
        <v>8</v>
      </c>
      <c r="O2214" s="105">
        <v>8</v>
      </c>
      <c r="P2214" s="105">
        <v>8</v>
      </c>
      <c r="Q2214" s="105">
        <v>8</v>
      </c>
      <c r="R2214" s="105">
        <f t="shared" si="80"/>
        <v>96</v>
      </c>
      <c r="S2214" s="51">
        <f t="shared" si="81"/>
        <v>1210272</v>
      </c>
      <c r="T2214" s="141"/>
    </row>
    <row r="2215" spans="1:20" s="45" customFormat="1" ht="18" customHeight="1" x14ac:dyDescent="0.25">
      <c r="A2215" s="42" t="s">
        <v>480</v>
      </c>
      <c r="B2215" s="42">
        <v>40016523</v>
      </c>
      <c r="C2215" s="43" t="s">
        <v>2279</v>
      </c>
      <c r="D2215" s="43">
        <v>2204003</v>
      </c>
      <c r="E2215" s="44">
        <v>1012544</v>
      </c>
      <c r="F2215" s="105">
        <v>2</v>
      </c>
      <c r="G2215" s="105">
        <v>2</v>
      </c>
      <c r="H2215" s="105">
        <v>2</v>
      </c>
      <c r="I2215" s="105">
        <v>2</v>
      </c>
      <c r="J2215" s="105">
        <v>2</v>
      </c>
      <c r="K2215" s="105">
        <v>2</v>
      </c>
      <c r="L2215" s="105">
        <v>2</v>
      </c>
      <c r="M2215" s="105">
        <v>2</v>
      </c>
      <c r="N2215" s="105">
        <v>2</v>
      </c>
      <c r="O2215" s="105">
        <v>2</v>
      </c>
      <c r="P2215" s="105">
        <v>2</v>
      </c>
      <c r="Q2215" s="105">
        <v>2</v>
      </c>
      <c r="R2215" s="105">
        <f t="shared" si="80"/>
        <v>24</v>
      </c>
      <c r="S2215" s="51">
        <f t="shared" si="81"/>
        <v>24301056</v>
      </c>
      <c r="T2215" s="141"/>
    </row>
    <row r="2216" spans="1:20" s="45" customFormat="1" ht="18" customHeight="1" x14ac:dyDescent="0.25">
      <c r="A2216" s="42" t="s">
        <v>480</v>
      </c>
      <c r="B2216" s="42">
        <v>40017523</v>
      </c>
      <c r="C2216" s="43" t="s">
        <v>2280</v>
      </c>
      <c r="D2216" s="43">
        <v>2204003</v>
      </c>
      <c r="E2216" s="44">
        <v>375165</v>
      </c>
      <c r="F2216" s="105">
        <v>1</v>
      </c>
      <c r="G2216" s="105">
        <v>1</v>
      </c>
      <c r="H2216" s="105">
        <v>1</v>
      </c>
      <c r="I2216" s="105">
        <v>1</v>
      </c>
      <c r="J2216" s="105">
        <v>1</v>
      </c>
      <c r="K2216" s="105">
        <v>1</v>
      </c>
      <c r="L2216" s="105">
        <v>1</v>
      </c>
      <c r="M2216" s="105">
        <v>1</v>
      </c>
      <c r="N2216" s="105">
        <v>1</v>
      </c>
      <c r="O2216" s="105">
        <v>1</v>
      </c>
      <c r="P2216" s="105">
        <v>1</v>
      </c>
      <c r="Q2216" s="105">
        <v>1</v>
      </c>
      <c r="R2216" s="105">
        <f t="shared" si="80"/>
        <v>12</v>
      </c>
      <c r="S2216" s="51">
        <f t="shared" si="81"/>
        <v>4501980</v>
      </c>
      <c r="T2216" s="141"/>
    </row>
    <row r="2217" spans="1:20" s="45" customFormat="1" ht="18" customHeight="1" x14ac:dyDescent="0.25">
      <c r="A2217" s="42" t="s">
        <v>480</v>
      </c>
      <c r="B2217" s="42">
        <v>40019320</v>
      </c>
      <c r="C2217" s="43" t="s">
        <v>2281</v>
      </c>
      <c r="D2217" s="43">
        <v>2204005003</v>
      </c>
      <c r="E2217" s="44">
        <v>276</v>
      </c>
      <c r="F2217" s="105">
        <v>250</v>
      </c>
      <c r="G2217" s="105">
        <v>250</v>
      </c>
      <c r="H2217" s="105">
        <v>250</v>
      </c>
      <c r="I2217" s="105">
        <v>250</v>
      </c>
      <c r="J2217" s="105">
        <v>250</v>
      </c>
      <c r="K2217" s="105">
        <v>250</v>
      </c>
      <c r="L2217" s="105">
        <v>250</v>
      </c>
      <c r="M2217" s="105">
        <v>250</v>
      </c>
      <c r="N2217" s="105">
        <v>250</v>
      </c>
      <c r="O2217" s="105">
        <v>250</v>
      </c>
      <c r="P2217" s="105">
        <v>250</v>
      </c>
      <c r="Q2217" s="105">
        <v>250</v>
      </c>
      <c r="R2217" s="105">
        <f t="shared" si="80"/>
        <v>3000</v>
      </c>
      <c r="S2217" s="51">
        <f t="shared" si="81"/>
        <v>828000</v>
      </c>
      <c r="T2217" s="141"/>
    </row>
    <row r="2218" spans="1:20" s="45" customFormat="1" ht="18" customHeight="1" x14ac:dyDescent="0.25">
      <c r="A2218" s="42" t="s">
        <v>480</v>
      </c>
      <c r="B2218" s="42">
        <v>40019860</v>
      </c>
      <c r="C2218" s="43" t="s">
        <v>2282</v>
      </c>
      <c r="D2218" s="43">
        <v>220400300000</v>
      </c>
      <c r="E2218" s="44">
        <v>11960</v>
      </c>
      <c r="F2218" s="105">
        <v>1</v>
      </c>
      <c r="G2218" s="105">
        <v>1</v>
      </c>
      <c r="H2218" s="105">
        <v>1</v>
      </c>
      <c r="I2218" s="105">
        <v>1</v>
      </c>
      <c r="J2218" s="105">
        <v>1</v>
      </c>
      <c r="K2218" s="105">
        <v>1</v>
      </c>
      <c r="L2218" s="105">
        <v>1</v>
      </c>
      <c r="M2218" s="105">
        <v>1</v>
      </c>
      <c r="N2218" s="105">
        <v>0</v>
      </c>
      <c r="O2218" s="105">
        <v>0</v>
      </c>
      <c r="P2218" s="105">
        <v>0</v>
      </c>
      <c r="Q2218" s="105">
        <v>0</v>
      </c>
      <c r="R2218" s="105">
        <f t="shared" si="80"/>
        <v>8</v>
      </c>
      <c r="S2218" s="51">
        <f t="shared" si="81"/>
        <v>95680</v>
      </c>
      <c r="T2218" s="141"/>
    </row>
    <row r="2219" spans="1:20" s="45" customFormat="1" ht="18" customHeight="1" x14ac:dyDescent="0.25">
      <c r="A2219" s="42" t="s">
        <v>480</v>
      </c>
      <c r="B2219" s="42">
        <v>40020223</v>
      </c>
      <c r="C2219" s="43" t="s">
        <v>2283</v>
      </c>
      <c r="D2219" s="43">
        <v>2204003</v>
      </c>
      <c r="E2219" s="44">
        <v>176120</v>
      </c>
      <c r="F2219" s="105">
        <v>0</v>
      </c>
      <c r="G2219" s="105">
        <v>0</v>
      </c>
      <c r="H2219" s="105">
        <v>0</v>
      </c>
      <c r="I2219" s="105">
        <v>0</v>
      </c>
      <c r="J2219" s="105">
        <v>0</v>
      </c>
      <c r="K2219" s="105">
        <v>0</v>
      </c>
      <c r="L2219" s="105">
        <v>0</v>
      </c>
      <c r="M2219" s="105">
        <v>0</v>
      </c>
      <c r="N2219" s="105">
        <v>0</v>
      </c>
      <c r="O2219" s="105">
        <v>0</v>
      </c>
      <c r="P2219" s="105">
        <v>1</v>
      </c>
      <c r="Q2219" s="105">
        <v>1</v>
      </c>
      <c r="R2219" s="105">
        <f t="shared" ref="R2219:R2266" si="82">SUM(F2219:Q2219)</f>
        <v>2</v>
      </c>
      <c r="S2219" s="51">
        <f t="shared" si="81"/>
        <v>352240</v>
      </c>
      <c r="T2219" s="141"/>
    </row>
    <row r="2220" spans="1:20" s="45" customFormat="1" ht="18" customHeight="1" x14ac:dyDescent="0.25">
      <c r="A2220" s="42" t="s">
        <v>480</v>
      </c>
      <c r="B2220" s="42">
        <v>40020523</v>
      </c>
      <c r="C2220" s="43" t="s">
        <v>2284</v>
      </c>
      <c r="D2220" s="43">
        <v>2204003002</v>
      </c>
      <c r="E2220" s="44">
        <v>232865</v>
      </c>
      <c r="F2220" s="105">
        <v>0</v>
      </c>
      <c r="G2220" s="105">
        <v>0</v>
      </c>
      <c r="H2220" s="105">
        <v>0</v>
      </c>
      <c r="I2220" s="105">
        <v>0</v>
      </c>
      <c r="J2220" s="105">
        <v>0</v>
      </c>
      <c r="K2220" s="105">
        <v>0</v>
      </c>
      <c r="L2220" s="105">
        <v>0</v>
      </c>
      <c r="M2220" s="105">
        <v>0</v>
      </c>
      <c r="N2220" s="105">
        <v>0</v>
      </c>
      <c r="O2220" s="105">
        <v>0</v>
      </c>
      <c r="P2220" s="105">
        <v>1</v>
      </c>
      <c r="Q2220" s="105">
        <v>1</v>
      </c>
      <c r="R2220" s="105">
        <f t="shared" si="82"/>
        <v>2</v>
      </c>
      <c r="S2220" s="51">
        <f t="shared" si="81"/>
        <v>465730</v>
      </c>
      <c r="T2220" s="141"/>
    </row>
    <row r="2221" spans="1:20" s="45" customFormat="1" ht="18" customHeight="1" x14ac:dyDescent="0.25">
      <c r="A2221" s="42" t="s">
        <v>480</v>
      </c>
      <c r="B2221" s="42">
        <v>40020723</v>
      </c>
      <c r="C2221" s="43" t="s">
        <v>2285</v>
      </c>
      <c r="D2221" s="43">
        <v>2204003</v>
      </c>
      <c r="E2221" s="44">
        <v>398948</v>
      </c>
      <c r="F2221" s="105">
        <v>1</v>
      </c>
      <c r="G2221" s="105">
        <v>1</v>
      </c>
      <c r="H2221" s="105">
        <v>1</v>
      </c>
      <c r="I2221" s="105">
        <v>1</v>
      </c>
      <c r="J2221" s="105">
        <v>1</v>
      </c>
      <c r="K2221" s="105">
        <v>1</v>
      </c>
      <c r="L2221" s="105">
        <v>1</v>
      </c>
      <c r="M2221" s="105">
        <v>0</v>
      </c>
      <c r="N2221" s="105">
        <v>0</v>
      </c>
      <c r="O2221" s="105">
        <v>0</v>
      </c>
      <c r="P2221" s="105">
        <v>0</v>
      </c>
      <c r="Q2221" s="105">
        <v>0</v>
      </c>
      <c r="R2221" s="105">
        <f t="shared" si="82"/>
        <v>7</v>
      </c>
      <c r="S2221" s="51">
        <f t="shared" si="81"/>
        <v>2792636</v>
      </c>
      <c r="T2221" s="141"/>
    </row>
    <row r="2222" spans="1:20" s="45" customFormat="1" ht="18" customHeight="1" x14ac:dyDescent="0.25">
      <c r="A2222" s="42" t="s">
        <v>480</v>
      </c>
      <c r="B2222" s="42">
        <v>40021050</v>
      </c>
      <c r="C2222" s="43" t="s">
        <v>2286</v>
      </c>
      <c r="D2222" s="43">
        <v>2204003002</v>
      </c>
      <c r="E2222" s="44">
        <v>238000</v>
      </c>
      <c r="F2222" s="105">
        <v>3</v>
      </c>
      <c r="G2222" s="105">
        <v>3</v>
      </c>
      <c r="H2222" s="105">
        <v>3</v>
      </c>
      <c r="I2222" s="105">
        <v>3</v>
      </c>
      <c r="J2222" s="105">
        <v>3</v>
      </c>
      <c r="K2222" s="105">
        <v>3</v>
      </c>
      <c r="L2222" s="105">
        <v>3</v>
      </c>
      <c r="M2222" s="105">
        <v>3</v>
      </c>
      <c r="N2222" s="105">
        <v>3</v>
      </c>
      <c r="O2222" s="105">
        <v>3</v>
      </c>
      <c r="P2222" s="105">
        <v>3</v>
      </c>
      <c r="Q2222" s="105">
        <v>3</v>
      </c>
      <c r="R2222" s="105">
        <f t="shared" si="82"/>
        <v>36</v>
      </c>
      <c r="S2222" s="51">
        <f t="shared" si="81"/>
        <v>8568000</v>
      </c>
      <c r="T2222" s="141"/>
    </row>
    <row r="2223" spans="1:20" s="45" customFormat="1" ht="18" customHeight="1" x14ac:dyDescent="0.25">
      <c r="A2223" s="42" t="s">
        <v>480</v>
      </c>
      <c r="B2223" s="42">
        <v>40021112</v>
      </c>
      <c r="C2223" s="43" t="s">
        <v>2287</v>
      </c>
      <c r="D2223" s="43">
        <v>2204003002</v>
      </c>
      <c r="E2223" s="44">
        <v>161889</v>
      </c>
      <c r="F2223" s="105">
        <v>1</v>
      </c>
      <c r="G2223" s="105">
        <v>1</v>
      </c>
      <c r="H2223" s="105">
        <v>1</v>
      </c>
      <c r="I2223" s="105">
        <v>1</v>
      </c>
      <c r="J2223" s="105">
        <v>1</v>
      </c>
      <c r="K2223" s="105">
        <v>1</v>
      </c>
      <c r="L2223" s="105">
        <v>1</v>
      </c>
      <c r="M2223" s="105">
        <v>0</v>
      </c>
      <c r="N2223" s="105">
        <v>0</v>
      </c>
      <c r="O2223" s="105">
        <v>0</v>
      </c>
      <c r="P2223" s="105">
        <v>0</v>
      </c>
      <c r="Q2223" s="105">
        <v>0</v>
      </c>
      <c r="R2223" s="105">
        <f t="shared" si="82"/>
        <v>7</v>
      </c>
      <c r="S2223" s="51">
        <f t="shared" si="81"/>
        <v>1133223</v>
      </c>
      <c r="T2223" s="141"/>
    </row>
    <row r="2224" spans="1:20" s="45" customFormat="1" ht="18" customHeight="1" x14ac:dyDescent="0.25">
      <c r="A2224" s="42" t="s">
        <v>480</v>
      </c>
      <c r="B2224" s="42">
        <v>40021221</v>
      </c>
      <c r="C2224" s="43" t="s">
        <v>2288</v>
      </c>
      <c r="D2224" s="43">
        <v>2204003002</v>
      </c>
      <c r="E2224" s="44">
        <v>77358</v>
      </c>
      <c r="F2224" s="105">
        <v>1</v>
      </c>
      <c r="G2224" s="105">
        <v>1</v>
      </c>
      <c r="H2224" s="105">
        <v>1</v>
      </c>
      <c r="I2224" s="105">
        <v>1</v>
      </c>
      <c r="J2224" s="105">
        <v>1</v>
      </c>
      <c r="K2224" s="105">
        <v>1</v>
      </c>
      <c r="L2224" s="105">
        <v>1</v>
      </c>
      <c r="M2224" s="105">
        <v>0</v>
      </c>
      <c r="N2224" s="105">
        <v>0</v>
      </c>
      <c r="O2224" s="105">
        <v>0</v>
      </c>
      <c r="P2224" s="105">
        <v>0</v>
      </c>
      <c r="Q2224" s="105">
        <v>0</v>
      </c>
      <c r="R2224" s="105">
        <f t="shared" si="82"/>
        <v>7</v>
      </c>
      <c r="S2224" s="51">
        <f t="shared" si="81"/>
        <v>541506</v>
      </c>
      <c r="T2224" s="141"/>
    </row>
    <row r="2225" spans="1:20" s="45" customFormat="1" ht="18" customHeight="1" x14ac:dyDescent="0.25">
      <c r="A2225" s="42" t="s">
        <v>480</v>
      </c>
      <c r="B2225" s="42">
        <v>40021510</v>
      </c>
      <c r="C2225" s="43" t="s">
        <v>2289</v>
      </c>
      <c r="D2225" s="43">
        <v>220400300000</v>
      </c>
      <c r="E2225" s="44">
        <v>1631312</v>
      </c>
      <c r="F2225" s="105">
        <v>1</v>
      </c>
      <c r="G2225" s="105">
        <v>1</v>
      </c>
      <c r="H2225" s="105">
        <v>1</v>
      </c>
      <c r="I2225" s="105">
        <v>1</v>
      </c>
      <c r="J2225" s="105">
        <v>1</v>
      </c>
      <c r="K2225" s="105">
        <v>1</v>
      </c>
      <c r="L2225" s="105">
        <v>0</v>
      </c>
      <c r="M2225" s="105">
        <v>0</v>
      </c>
      <c r="N2225" s="105">
        <v>0</v>
      </c>
      <c r="O2225" s="105">
        <v>0</v>
      </c>
      <c r="P2225" s="105">
        <v>0</v>
      </c>
      <c r="Q2225" s="105">
        <v>0</v>
      </c>
      <c r="R2225" s="105">
        <f t="shared" si="82"/>
        <v>6</v>
      </c>
      <c r="S2225" s="51">
        <f t="shared" si="81"/>
        <v>9787872</v>
      </c>
      <c r="T2225" s="141"/>
    </row>
    <row r="2226" spans="1:20" s="45" customFormat="1" ht="18" customHeight="1" x14ac:dyDescent="0.25">
      <c r="A2226" s="42" t="s">
        <v>480</v>
      </c>
      <c r="B2226" s="42">
        <v>40021523</v>
      </c>
      <c r="C2226" s="43" t="s">
        <v>2290</v>
      </c>
      <c r="D2226" s="43">
        <v>2204003</v>
      </c>
      <c r="E2226" s="44">
        <v>378397</v>
      </c>
      <c r="F2226" s="105">
        <v>1</v>
      </c>
      <c r="G2226" s="105">
        <v>1</v>
      </c>
      <c r="H2226" s="105">
        <v>1</v>
      </c>
      <c r="I2226" s="105">
        <v>1</v>
      </c>
      <c r="J2226" s="105">
        <v>1</v>
      </c>
      <c r="K2226" s="105">
        <v>1</v>
      </c>
      <c r="L2226" s="105">
        <v>1</v>
      </c>
      <c r="M2226" s="105">
        <v>1</v>
      </c>
      <c r="N2226" s="105">
        <v>1</v>
      </c>
      <c r="O2226" s="105">
        <v>1</v>
      </c>
      <c r="P2226" s="105">
        <v>1</v>
      </c>
      <c r="Q2226" s="105">
        <v>1</v>
      </c>
      <c r="R2226" s="105">
        <f t="shared" si="82"/>
        <v>12</v>
      </c>
      <c r="S2226" s="51">
        <f t="shared" si="81"/>
        <v>4540764</v>
      </c>
      <c r="T2226" s="141"/>
    </row>
    <row r="2227" spans="1:20" s="45" customFormat="1" ht="18" customHeight="1" x14ac:dyDescent="0.25">
      <c r="A2227" s="42" t="s">
        <v>480</v>
      </c>
      <c r="B2227" s="42">
        <v>40021590</v>
      </c>
      <c r="C2227" s="43" t="s">
        <v>1863</v>
      </c>
      <c r="D2227" s="43">
        <v>2204003002</v>
      </c>
      <c r="E2227" s="44">
        <v>61880</v>
      </c>
      <c r="F2227" s="105">
        <v>2</v>
      </c>
      <c r="G2227" s="105">
        <v>2</v>
      </c>
      <c r="H2227" s="105">
        <v>2</v>
      </c>
      <c r="I2227" s="105">
        <v>2</v>
      </c>
      <c r="J2227" s="105">
        <v>2</v>
      </c>
      <c r="K2227" s="105">
        <v>2</v>
      </c>
      <c r="L2227" s="105">
        <v>2</v>
      </c>
      <c r="M2227" s="105">
        <v>2</v>
      </c>
      <c r="N2227" s="105">
        <v>2</v>
      </c>
      <c r="O2227" s="105">
        <v>2</v>
      </c>
      <c r="P2227" s="105">
        <v>2</v>
      </c>
      <c r="Q2227" s="105">
        <v>2</v>
      </c>
      <c r="R2227" s="105">
        <f t="shared" si="82"/>
        <v>24</v>
      </c>
      <c r="S2227" s="51">
        <f t="shared" si="81"/>
        <v>1485120</v>
      </c>
      <c r="T2227" s="141"/>
    </row>
    <row r="2228" spans="1:20" s="45" customFormat="1" ht="18" customHeight="1" x14ac:dyDescent="0.25">
      <c r="A2228" s="42" t="s">
        <v>480</v>
      </c>
      <c r="B2228" s="42">
        <v>40021623</v>
      </c>
      <c r="C2228" s="43" t="s">
        <v>2291</v>
      </c>
      <c r="D2228" s="43">
        <v>2204003002</v>
      </c>
      <c r="E2228" s="44">
        <v>89824</v>
      </c>
      <c r="F2228" s="105">
        <v>1</v>
      </c>
      <c r="G2228" s="105">
        <v>1</v>
      </c>
      <c r="H2228" s="105">
        <v>1</v>
      </c>
      <c r="I2228" s="105">
        <v>1</v>
      </c>
      <c r="J2228" s="105">
        <v>1</v>
      </c>
      <c r="K2228" s="105">
        <v>1</v>
      </c>
      <c r="L2228" s="105">
        <v>0</v>
      </c>
      <c r="M2228" s="105">
        <v>0</v>
      </c>
      <c r="N2228" s="105">
        <v>0</v>
      </c>
      <c r="O2228" s="105">
        <v>0</v>
      </c>
      <c r="P2228" s="105">
        <v>0</v>
      </c>
      <c r="Q2228" s="105">
        <v>0</v>
      </c>
      <c r="R2228" s="105">
        <f t="shared" si="82"/>
        <v>6</v>
      </c>
      <c r="S2228" s="51">
        <f t="shared" si="81"/>
        <v>538944</v>
      </c>
      <c r="T2228" s="141"/>
    </row>
    <row r="2229" spans="1:20" s="45" customFormat="1" ht="18" customHeight="1" x14ac:dyDescent="0.25">
      <c r="A2229" s="42" t="s">
        <v>480</v>
      </c>
      <c r="B2229" s="42">
        <v>40022003</v>
      </c>
      <c r="C2229" s="43" t="s">
        <v>2292</v>
      </c>
      <c r="D2229" s="43">
        <v>220400300000</v>
      </c>
      <c r="E2229" s="44">
        <v>18469</v>
      </c>
      <c r="F2229" s="105">
        <v>1</v>
      </c>
      <c r="G2229" s="105">
        <v>1</v>
      </c>
      <c r="H2229" s="105">
        <v>1</v>
      </c>
      <c r="I2229" s="105">
        <v>1</v>
      </c>
      <c r="J2229" s="105">
        <v>1</v>
      </c>
      <c r="K2229" s="105">
        <v>1</v>
      </c>
      <c r="L2229" s="105">
        <v>1</v>
      </c>
      <c r="M2229" s="105">
        <v>0</v>
      </c>
      <c r="N2229" s="105">
        <v>0</v>
      </c>
      <c r="O2229" s="105">
        <v>0</v>
      </c>
      <c r="P2229" s="105">
        <v>0</v>
      </c>
      <c r="Q2229" s="105">
        <v>0</v>
      </c>
      <c r="R2229" s="105">
        <f t="shared" si="82"/>
        <v>7</v>
      </c>
      <c r="S2229" s="51">
        <f t="shared" si="81"/>
        <v>129283</v>
      </c>
      <c r="T2229" s="141"/>
    </row>
    <row r="2230" spans="1:20" s="45" customFormat="1" ht="18" customHeight="1" x14ac:dyDescent="0.25">
      <c r="A2230" s="42" t="s">
        <v>480</v>
      </c>
      <c r="B2230" s="42">
        <v>40022109</v>
      </c>
      <c r="C2230" s="43" t="s">
        <v>2293</v>
      </c>
      <c r="D2230" s="43">
        <v>2204003002</v>
      </c>
      <c r="E2230" s="44">
        <v>457426</v>
      </c>
      <c r="F2230" s="105">
        <v>1</v>
      </c>
      <c r="G2230" s="105">
        <v>1</v>
      </c>
      <c r="H2230" s="105">
        <v>1</v>
      </c>
      <c r="I2230" s="105">
        <v>1</v>
      </c>
      <c r="J2230" s="105">
        <v>1</v>
      </c>
      <c r="K2230" s="105">
        <v>1</v>
      </c>
      <c r="L2230" s="105">
        <v>0</v>
      </c>
      <c r="M2230" s="105">
        <v>0</v>
      </c>
      <c r="N2230" s="105">
        <v>0</v>
      </c>
      <c r="O2230" s="105">
        <v>0</v>
      </c>
      <c r="P2230" s="105">
        <v>0</v>
      </c>
      <c r="Q2230" s="105">
        <v>0</v>
      </c>
      <c r="R2230" s="105">
        <f t="shared" si="82"/>
        <v>6</v>
      </c>
      <c r="S2230" s="51">
        <f t="shared" si="81"/>
        <v>2744556</v>
      </c>
      <c r="T2230" s="141"/>
    </row>
    <row r="2231" spans="1:20" s="45" customFormat="1" ht="18" customHeight="1" x14ac:dyDescent="0.25">
      <c r="A2231" s="42" t="s">
        <v>480</v>
      </c>
      <c r="B2231" s="42">
        <v>40022110</v>
      </c>
      <c r="C2231" s="43" t="s">
        <v>2294</v>
      </c>
      <c r="D2231" s="43">
        <v>2204003</v>
      </c>
      <c r="E2231" s="44">
        <v>388884</v>
      </c>
      <c r="F2231" s="105">
        <v>1</v>
      </c>
      <c r="G2231" s="105">
        <v>1</v>
      </c>
      <c r="H2231" s="105">
        <v>1</v>
      </c>
      <c r="I2231" s="105">
        <v>1</v>
      </c>
      <c r="J2231" s="105">
        <v>1</v>
      </c>
      <c r="K2231" s="105">
        <v>1</v>
      </c>
      <c r="L2231" s="105">
        <v>0</v>
      </c>
      <c r="M2231" s="105">
        <v>0</v>
      </c>
      <c r="N2231" s="105">
        <v>0</v>
      </c>
      <c r="O2231" s="105">
        <v>0</v>
      </c>
      <c r="P2231" s="105">
        <v>0</v>
      </c>
      <c r="Q2231" s="105">
        <v>0</v>
      </c>
      <c r="R2231" s="105">
        <f t="shared" si="82"/>
        <v>6</v>
      </c>
      <c r="S2231" s="51">
        <f t="shared" si="81"/>
        <v>2333304</v>
      </c>
      <c r="T2231" s="141"/>
    </row>
    <row r="2232" spans="1:20" s="45" customFormat="1" ht="18" customHeight="1" x14ac:dyDescent="0.25">
      <c r="A2232" s="42" t="s">
        <v>480</v>
      </c>
      <c r="B2232" s="42">
        <v>40022111</v>
      </c>
      <c r="C2232" s="43" t="s">
        <v>2295</v>
      </c>
      <c r="D2232" s="43">
        <v>2204003002</v>
      </c>
      <c r="E2232" s="44">
        <v>1499162</v>
      </c>
      <c r="F2232" s="105">
        <v>1</v>
      </c>
      <c r="G2232" s="105">
        <v>1</v>
      </c>
      <c r="H2232" s="105">
        <v>1</v>
      </c>
      <c r="I2232" s="105">
        <v>1</v>
      </c>
      <c r="J2232" s="105">
        <v>1</v>
      </c>
      <c r="K2232" s="105">
        <v>1</v>
      </c>
      <c r="L2232" s="105">
        <v>0</v>
      </c>
      <c r="M2232" s="105">
        <v>0</v>
      </c>
      <c r="N2232" s="105">
        <v>0</v>
      </c>
      <c r="O2232" s="105">
        <v>0</v>
      </c>
      <c r="P2232" s="105">
        <v>0</v>
      </c>
      <c r="Q2232" s="105">
        <v>0</v>
      </c>
      <c r="R2232" s="105">
        <f t="shared" si="82"/>
        <v>6</v>
      </c>
      <c r="S2232" s="51">
        <f t="shared" si="81"/>
        <v>8994972</v>
      </c>
      <c r="T2232" s="141"/>
    </row>
    <row r="2233" spans="1:20" s="45" customFormat="1" ht="18" customHeight="1" x14ac:dyDescent="0.25">
      <c r="A2233" s="42" t="s">
        <v>480</v>
      </c>
      <c r="B2233" s="42">
        <v>40022301</v>
      </c>
      <c r="C2233" s="43" t="s">
        <v>2296</v>
      </c>
      <c r="D2233" s="43">
        <v>220400300000</v>
      </c>
      <c r="E2233" s="44">
        <v>156769</v>
      </c>
      <c r="F2233" s="105">
        <v>0</v>
      </c>
      <c r="G2233" s="105">
        <v>0</v>
      </c>
      <c r="H2233" s="105">
        <v>0</v>
      </c>
      <c r="I2233" s="105">
        <v>0</v>
      </c>
      <c r="J2233" s="105">
        <v>0</v>
      </c>
      <c r="K2233" s="105">
        <v>0</v>
      </c>
      <c r="L2233" s="105">
        <v>0</v>
      </c>
      <c r="M2233" s="105">
        <v>0</v>
      </c>
      <c r="N2233" s="105">
        <v>0</v>
      </c>
      <c r="O2233" s="105">
        <v>0</v>
      </c>
      <c r="P2233" s="105">
        <v>1</v>
      </c>
      <c r="Q2233" s="105">
        <v>1</v>
      </c>
      <c r="R2233" s="105">
        <f t="shared" si="82"/>
        <v>2</v>
      </c>
      <c r="S2233" s="51">
        <f t="shared" si="81"/>
        <v>313538</v>
      </c>
      <c r="T2233" s="141"/>
    </row>
    <row r="2234" spans="1:20" s="45" customFormat="1" ht="18" customHeight="1" x14ac:dyDescent="0.25">
      <c r="A2234" s="42" t="s">
        <v>480</v>
      </c>
      <c r="B2234" s="42">
        <v>40022310</v>
      </c>
      <c r="C2234" s="43" t="s">
        <v>2297</v>
      </c>
      <c r="D2234" s="43">
        <v>2204003</v>
      </c>
      <c r="E2234" s="44">
        <v>328696</v>
      </c>
      <c r="F2234" s="105">
        <v>0</v>
      </c>
      <c r="G2234" s="105">
        <v>0</v>
      </c>
      <c r="H2234" s="105">
        <v>0</v>
      </c>
      <c r="I2234" s="105">
        <v>0</v>
      </c>
      <c r="J2234" s="105">
        <v>0</v>
      </c>
      <c r="K2234" s="105">
        <v>0</v>
      </c>
      <c r="L2234" s="105">
        <v>0</v>
      </c>
      <c r="M2234" s="105">
        <v>0</v>
      </c>
      <c r="N2234" s="105">
        <v>0</v>
      </c>
      <c r="O2234" s="105">
        <v>0</v>
      </c>
      <c r="P2234" s="105">
        <v>1</v>
      </c>
      <c r="Q2234" s="105">
        <v>1</v>
      </c>
      <c r="R2234" s="105">
        <f t="shared" si="82"/>
        <v>2</v>
      </c>
      <c r="S2234" s="51">
        <f t="shared" si="81"/>
        <v>657392</v>
      </c>
      <c r="T2234" s="141"/>
    </row>
    <row r="2235" spans="1:20" s="45" customFormat="1" ht="18" customHeight="1" x14ac:dyDescent="0.25">
      <c r="A2235" s="42" t="s">
        <v>480</v>
      </c>
      <c r="B2235" s="42">
        <v>40022330</v>
      </c>
      <c r="C2235" s="43" t="s">
        <v>2298</v>
      </c>
      <c r="D2235" s="43">
        <v>220400300000</v>
      </c>
      <c r="E2235" s="44">
        <v>206277</v>
      </c>
      <c r="F2235" s="105">
        <v>1</v>
      </c>
      <c r="G2235" s="105">
        <v>1</v>
      </c>
      <c r="H2235" s="105">
        <v>1</v>
      </c>
      <c r="I2235" s="105">
        <v>1</v>
      </c>
      <c r="J2235" s="105">
        <v>1</v>
      </c>
      <c r="K2235" s="105">
        <v>1</v>
      </c>
      <c r="L2235" s="105">
        <v>1</v>
      </c>
      <c r="M2235" s="105">
        <v>1</v>
      </c>
      <c r="N2235" s="105">
        <v>1</v>
      </c>
      <c r="O2235" s="105">
        <v>1</v>
      </c>
      <c r="P2235" s="105">
        <v>1</v>
      </c>
      <c r="Q2235" s="105">
        <v>1</v>
      </c>
      <c r="R2235" s="105">
        <f t="shared" si="82"/>
        <v>12</v>
      </c>
      <c r="S2235" s="51">
        <f t="shared" si="81"/>
        <v>2475324</v>
      </c>
      <c r="T2235" s="141"/>
    </row>
    <row r="2236" spans="1:20" s="45" customFormat="1" ht="18" customHeight="1" x14ac:dyDescent="0.25">
      <c r="A2236" s="42" t="s">
        <v>480</v>
      </c>
      <c r="B2236" s="42">
        <v>40022505</v>
      </c>
      <c r="C2236" s="43" t="s">
        <v>2299</v>
      </c>
      <c r="D2236" s="43">
        <v>2204003002</v>
      </c>
      <c r="E2236" s="44">
        <v>476000</v>
      </c>
      <c r="F2236" s="105">
        <v>0</v>
      </c>
      <c r="G2236" s="105">
        <v>0</v>
      </c>
      <c r="H2236" s="105">
        <v>0</v>
      </c>
      <c r="I2236" s="105">
        <v>0</v>
      </c>
      <c r="J2236" s="105">
        <v>0</v>
      </c>
      <c r="K2236" s="105">
        <v>0</v>
      </c>
      <c r="L2236" s="105">
        <v>0</v>
      </c>
      <c r="M2236" s="105">
        <v>0</v>
      </c>
      <c r="N2236" s="105">
        <v>0</v>
      </c>
      <c r="O2236" s="105">
        <v>0</v>
      </c>
      <c r="P2236" s="105">
        <v>1</v>
      </c>
      <c r="Q2236" s="105">
        <v>1</v>
      </c>
      <c r="R2236" s="105">
        <f t="shared" si="82"/>
        <v>2</v>
      </c>
      <c r="S2236" s="51">
        <f t="shared" si="81"/>
        <v>952000</v>
      </c>
      <c r="T2236" s="141"/>
    </row>
    <row r="2237" spans="1:20" s="45" customFormat="1" ht="18" customHeight="1" x14ac:dyDescent="0.25">
      <c r="A2237" s="42" t="s">
        <v>480</v>
      </c>
      <c r="B2237" s="42">
        <v>40022550</v>
      </c>
      <c r="C2237" s="43" t="s">
        <v>2300</v>
      </c>
      <c r="D2237" s="43">
        <v>220400300000</v>
      </c>
      <c r="E2237" s="44">
        <v>39032</v>
      </c>
      <c r="F2237" s="105">
        <v>2</v>
      </c>
      <c r="G2237" s="105">
        <v>2</v>
      </c>
      <c r="H2237" s="105">
        <v>2</v>
      </c>
      <c r="I2237" s="105">
        <v>2</v>
      </c>
      <c r="J2237" s="105">
        <v>2</v>
      </c>
      <c r="K2237" s="105">
        <v>2</v>
      </c>
      <c r="L2237" s="105">
        <v>2</v>
      </c>
      <c r="M2237" s="105">
        <v>2</v>
      </c>
      <c r="N2237" s="105">
        <v>2</v>
      </c>
      <c r="O2237" s="105">
        <v>2</v>
      </c>
      <c r="P2237" s="105">
        <v>2</v>
      </c>
      <c r="Q2237" s="105">
        <v>2</v>
      </c>
      <c r="R2237" s="105">
        <f t="shared" si="82"/>
        <v>24</v>
      </c>
      <c r="S2237" s="51">
        <f t="shared" si="81"/>
        <v>936768</v>
      </c>
      <c r="T2237" s="141"/>
    </row>
    <row r="2238" spans="1:20" s="45" customFormat="1" ht="18" customHeight="1" x14ac:dyDescent="0.25">
      <c r="A2238" s="42" t="s">
        <v>480</v>
      </c>
      <c r="B2238" s="42">
        <v>40022621</v>
      </c>
      <c r="C2238" s="43" t="s">
        <v>2301</v>
      </c>
      <c r="D2238" s="43">
        <v>2204003002</v>
      </c>
      <c r="E2238" s="44">
        <v>751440</v>
      </c>
      <c r="F2238" s="105">
        <v>1</v>
      </c>
      <c r="G2238" s="105">
        <v>1</v>
      </c>
      <c r="H2238" s="105">
        <v>1</v>
      </c>
      <c r="I2238" s="105">
        <v>1</v>
      </c>
      <c r="J2238" s="105">
        <v>1</v>
      </c>
      <c r="K2238" s="105">
        <v>1</v>
      </c>
      <c r="L2238" s="105">
        <v>1</v>
      </c>
      <c r="M2238" s="105">
        <v>1</v>
      </c>
      <c r="N2238" s="105">
        <v>1</v>
      </c>
      <c r="O2238" s="105">
        <v>1</v>
      </c>
      <c r="P2238" s="105">
        <v>1</v>
      </c>
      <c r="Q2238" s="105">
        <v>1</v>
      </c>
      <c r="R2238" s="105">
        <f t="shared" si="82"/>
        <v>12</v>
      </c>
      <c r="S2238" s="51">
        <f t="shared" si="81"/>
        <v>9017280</v>
      </c>
      <c r="T2238" s="141"/>
    </row>
    <row r="2239" spans="1:20" s="45" customFormat="1" ht="18" customHeight="1" x14ac:dyDescent="0.25">
      <c r="A2239" s="42" t="s">
        <v>480</v>
      </c>
      <c r="B2239" s="42">
        <v>40022730</v>
      </c>
      <c r="C2239" s="43" t="s">
        <v>2302</v>
      </c>
      <c r="D2239" s="43">
        <v>2204003002</v>
      </c>
      <c r="E2239" s="44">
        <v>201253</v>
      </c>
      <c r="F2239" s="105">
        <v>1</v>
      </c>
      <c r="G2239" s="105">
        <v>1</v>
      </c>
      <c r="H2239" s="105">
        <v>1</v>
      </c>
      <c r="I2239" s="105">
        <v>1</v>
      </c>
      <c r="J2239" s="105">
        <v>1</v>
      </c>
      <c r="K2239" s="105">
        <v>1</v>
      </c>
      <c r="L2239" s="105">
        <v>1</v>
      </c>
      <c r="M2239" s="105">
        <v>1</v>
      </c>
      <c r="N2239" s="105">
        <v>0</v>
      </c>
      <c r="O2239" s="105">
        <v>0</v>
      </c>
      <c r="P2239" s="105">
        <v>0</v>
      </c>
      <c r="Q2239" s="105">
        <v>0</v>
      </c>
      <c r="R2239" s="105">
        <f t="shared" si="82"/>
        <v>8</v>
      </c>
      <c r="S2239" s="51">
        <f t="shared" si="81"/>
        <v>1610024</v>
      </c>
      <c r="T2239" s="141"/>
    </row>
    <row r="2240" spans="1:20" s="45" customFormat="1" ht="18" customHeight="1" x14ac:dyDescent="0.25">
      <c r="A2240" s="42" t="s">
        <v>480</v>
      </c>
      <c r="B2240" s="42">
        <v>40022823</v>
      </c>
      <c r="C2240" s="43" t="s">
        <v>2303</v>
      </c>
      <c r="D2240" s="43">
        <v>2204003002</v>
      </c>
      <c r="E2240" s="44">
        <v>294132</v>
      </c>
      <c r="F2240" s="105">
        <v>0</v>
      </c>
      <c r="G2240" s="105">
        <v>0</v>
      </c>
      <c r="H2240" s="105">
        <v>0</v>
      </c>
      <c r="I2240" s="105">
        <v>0</v>
      </c>
      <c r="J2240" s="105">
        <v>0</v>
      </c>
      <c r="K2240" s="105">
        <v>0</v>
      </c>
      <c r="L2240" s="105">
        <v>0</v>
      </c>
      <c r="M2240" s="105">
        <v>0</v>
      </c>
      <c r="N2240" s="105">
        <v>1</v>
      </c>
      <c r="O2240" s="105">
        <v>1</v>
      </c>
      <c r="P2240" s="105">
        <v>1</v>
      </c>
      <c r="Q2240" s="105">
        <v>1</v>
      </c>
      <c r="R2240" s="105">
        <f t="shared" si="82"/>
        <v>4</v>
      </c>
      <c r="S2240" s="51">
        <f t="shared" si="81"/>
        <v>1176528</v>
      </c>
      <c r="T2240" s="141"/>
    </row>
    <row r="2241" spans="1:20" s="45" customFormat="1" ht="18" customHeight="1" x14ac:dyDescent="0.25">
      <c r="A2241" s="42" t="s">
        <v>480</v>
      </c>
      <c r="B2241" s="42">
        <v>40022911</v>
      </c>
      <c r="C2241" s="43" t="s">
        <v>2304</v>
      </c>
      <c r="D2241" s="43">
        <v>2204003002</v>
      </c>
      <c r="E2241" s="44">
        <v>165053</v>
      </c>
      <c r="F2241" s="105">
        <v>2</v>
      </c>
      <c r="G2241" s="105">
        <v>2</v>
      </c>
      <c r="H2241" s="105">
        <v>2</v>
      </c>
      <c r="I2241" s="105">
        <v>2</v>
      </c>
      <c r="J2241" s="105">
        <v>2</v>
      </c>
      <c r="K2241" s="105">
        <v>2</v>
      </c>
      <c r="L2241" s="105">
        <v>2</v>
      </c>
      <c r="M2241" s="105">
        <v>2</v>
      </c>
      <c r="N2241" s="105">
        <v>2</v>
      </c>
      <c r="O2241" s="105">
        <v>2</v>
      </c>
      <c r="P2241" s="105">
        <v>2</v>
      </c>
      <c r="Q2241" s="105">
        <v>2</v>
      </c>
      <c r="R2241" s="105">
        <f t="shared" si="82"/>
        <v>24</v>
      </c>
      <c r="S2241" s="51">
        <f t="shared" si="81"/>
        <v>3961272</v>
      </c>
      <c r="T2241" s="141"/>
    </row>
    <row r="2242" spans="1:20" s="45" customFormat="1" ht="18" customHeight="1" x14ac:dyDescent="0.25">
      <c r="A2242" s="42" t="s">
        <v>480</v>
      </c>
      <c r="B2242" s="42">
        <v>40022921</v>
      </c>
      <c r="C2242" s="43" t="s">
        <v>2305</v>
      </c>
      <c r="D2242" s="43">
        <v>2204003</v>
      </c>
      <c r="E2242" s="44">
        <v>158</v>
      </c>
      <c r="F2242" s="105">
        <v>750</v>
      </c>
      <c r="G2242" s="105">
        <v>750</v>
      </c>
      <c r="H2242" s="105">
        <v>750</v>
      </c>
      <c r="I2242" s="105">
        <v>750</v>
      </c>
      <c r="J2242" s="105">
        <v>750</v>
      </c>
      <c r="K2242" s="105">
        <v>750</v>
      </c>
      <c r="L2242" s="105">
        <v>750</v>
      </c>
      <c r="M2242" s="105">
        <v>750</v>
      </c>
      <c r="N2242" s="105">
        <v>750</v>
      </c>
      <c r="O2242" s="105">
        <v>750</v>
      </c>
      <c r="P2242" s="105">
        <v>750</v>
      </c>
      <c r="Q2242" s="105">
        <v>750</v>
      </c>
      <c r="R2242" s="105">
        <f t="shared" si="82"/>
        <v>9000</v>
      </c>
      <c r="S2242" s="51">
        <f t="shared" si="81"/>
        <v>1422000</v>
      </c>
      <c r="T2242" s="141"/>
    </row>
    <row r="2243" spans="1:20" s="45" customFormat="1" ht="18" customHeight="1" x14ac:dyDescent="0.25">
      <c r="A2243" s="42" t="s">
        <v>480</v>
      </c>
      <c r="B2243" s="42">
        <v>40023027</v>
      </c>
      <c r="C2243" s="43" t="s">
        <v>2306</v>
      </c>
      <c r="D2243" s="43">
        <v>2204003002</v>
      </c>
      <c r="E2243" s="44">
        <v>460530</v>
      </c>
      <c r="F2243" s="105">
        <v>0</v>
      </c>
      <c r="G2243" s="105">
        <v>0</v>
      </c>
      <c r="H2243" s="105">
        <v>0</v>
      </c>
      <c r="I2243" s="105">
        <v>0</v>
      </c>
      <c r="J2243" s="105">
        <v>0</v>
      </c>
      <c r="K2243" s="105">
        <v>0</v>
      </c>
      <c r="L2243" s="105">
        <v>0</v>
      </c>
      <c r="M2243" s="105">
        <v>0</v>
      </c>
      <c r="N2243" s="105">
        <v>0</v>
      </c>
      <c r="O2243" s="105">
        <v>1</v>
      </c>
      <c r="P2243" s="105">
        <v>1</v>
      </c>
      <c r="Q2243" s="105">
        <v>1</v>
      </c>
      <c r="R2243" s="105">
        <f t="shared" si="82"/>
        <v>3</v>
      </c>
      <c r="S2243" s="51">
        <f t="shared" si="81"/>
        <v>1381590</v>
      </c>
      <c r="T2243" s="141"/>
    </row>
    <row r="2244" spans="1:20" s="45" customFormat="1" ht="18" customHeight="1" x14ac:dyDescent="0.25">
      <c r="A2244" s="42" t="s">
        <v>480</v>
      </c>
      <c r="B2244" s="42">
        <v>40023029</v>
      </c>
      <c r="C2244" s="43" t="s">
        <v>2307</v>
      </c>
      <c r="D2244" s="43">
        <v>2204003</v>
      </c>
      <c r="E2244" s="44">
        <v>322648</v>
      </c>
      <c r="F2244" s="105">
        <v>1</v>
      </c>
      <c r="G2244" s="105">
        <v>1</v>
      </c>
      <c r="H2244" s="105">
        <v>1</v>
      </c>
      <c r="I2244" s="105">
        <v>1</v>
      </c>
      <c r="J2244" s="105">
        <v>1</v>
      </c>
      <c r="K2244" s="105">
        <v>1</v>
      </c>
      <c r="L2244" s="105">
        <v>1</v>
      </c>
      <c r="M2244" s="105">
        <v>1</v>
      </c>
      <c r="N2244" s="105">
        <v>1</v>
      </c>
      <c r="O2244" s="105">
        <v>1</v>
      </c>
      <c r="P2244" s="105">
        <v>1</v>
      </c>
      <c r="Q2244" s="105">
        <v>1</v>
      </c>
      <c r="R2244" s="105">
        <f t="shared" si="82"/>
        <v>12</v>
      </c>
      <c r="S2244" s="51">
        <f t="shared" si="81"/>
        <v>3871776</v>
      </c>
      <c r="T2244" s="141"/>
    </row>
    <row r="2245" spans="1:20" s="45" customFormat="1" ht="18" customHeight="1" x14ac:dyDescent="0.25">
      <c r="A2245" s="42" t="s">
        <v>480</v>
      </c>
      <c r="B2245" s="42">
        <v>40023102</v>
      </c>
      <c r="C2245" s="43" t="s">
        <v>2308</v>
      </c>
      <c r="D2245" s="43">
        <v>2204003</v>
      </c>
      <c r="E2245" s="44">
        <v>18469</v>
      </c>
      <c r="F2245" s="105">
        <v>0</v>
      </c>
      <c r="G2245" s="105">
        <v>0</v>
      </c>
      <c r="H2245" s="105">
        <v>0</v>
      </c>
      <c r="I2245" s="105">
        <v>0</v>
      </c>
      <c r="J2245" s="105">
        <v>0</v>
      </c>
      <c r="K2245" s="105">
        <v>0</v>
      </c>
      <c r="L2245" s="105">
        <v>0</v>
      </c>
      <c r="M2245" s="105">
        <v>0</v>
      </c>
      <c r="N2245" s="105">
        <v>0</v>
      </c>
      <c r="O2245" s="105">
        <v>1</v>
      </c>
      <c r="P2245" s="105">
        <v>1</v>
      </c>
      <c r="Q2245" s="105">
        <v>1</v>
      </c>
      <c r="R2245" s="105">
        <f t="shared" si="82"/>
        <v>3</v>
      </c>
      <c r="S2245" s="51">
        <f t="shared" si="81"/>
        <v>55407</v>
      </c>
      <c r="T2245" s="141"/>
    </row>
    <row r="2246" spans="1:20" s="45" customFormat="1" ht="18" customHeight="1" x14ac:dyDescent="0.25">
      <c r="A2246" s="42" t="s">
        <v>480</v>
      </c>
      <c r="B2246" s="42">
        <v>40023111</v>
      </c>
      <c r="C2246" s="43" t="s">
        <v>2309</v>
      </c>
      <c r="D2246" s="43">
        <v>2204003002</v>
      </c>
      <c r="E2246" s="44">
        <v>12607</v>
      </c>
      <c r="F2246" s="105">
        <v>0</v>
      </c>
      <c r="G2246" s="105">
        <v>0</v>
      </c>
      <c r="H2246" s="105">
        <v>0</v>
      </c>
      <c r="I2246" s="105">
        <v>0</v>
      </c>
      <c r="J2246" s="105">
        <v>0</v>
      </c>
      <c r="K2246" s="105">
        <v>0</v>
      </c>
      <c r="L2246" s="105">
        <v>0</v>
      </c>
      <c r="M2246" s="105">
        <v>0</v>
      </c>
      <c r="N2246" s="105">
        <v>1</v>
      </c>
      <c r="O2246" s="105">
        <v>1</v>
      </c>
      <c r="P2246" s="105">
        <v>1</v>
      </c>
      <c r="Q2246" s="105">
        <v>1</v>
      </c>
      <c r="R2246" s="105">
        <f t="shared" si="82"/>
        <v>4</v>
      </c>
      <c r="S2246" s="51">
        <f t="shared" si="81"/>
        <v>50428</v>
      </c>
      <c r="T2246" s="141"/>
    </row>
    <row r="2247" spans="1:20" s="45" customFormat="1" ht="18" customHeight="1" x14ac:dyDescent="0.25">
      <c r="A2247" s="42" t="s">
        <v>480</v>
      </c>
      <c r="B2247" s="42">
        <v>40023128</v>
      </c>
      <c r="C2247" s="43" t="s">
        <v>2310</v>
      </c>
      <c r="D2247" s="43">
        <v>2204003002</v>
      </c>
      <c r="E2247" s="44">
        <v>142800</v>
      </c>
      <c r="F2247" s="105">
        <v>1</v>
      </c>
      <c r="G2247" s="105">
        <v>1</v>
      </c>
      <c r="H2247" s="105">
        <v>1</v>
      </c>
      <c r="I2247" s="105">
        <v>1</v>
      </c>
      <c r="J2247" s="105">
        <v>1</v>
      </c>
      <c r="K2247" s="105">
        <v>1</v>
      </c>
      <c r="L2247" s="105">
        <v>1</v>
      </c>
      <c r="M2247" s="105">
        <v>1</v>
      </c>
      <c r="N2247" s="105">
        <v>1</v>
      </c>
      <c r="O2247" s="105">
        <v>1</v>
      </c>
      <c r="P2247" s="105">
        <v>1</v>
      </c>
      <c r="Q2247" s="105">
        <v>1</v>
      </c>
      <c r="R2247" s="105">
        <f t="shared" si="82"/>
        <v>12</v>
      </c>
      <c r="S2247" s="51">
        <f t="shared" si="81"/>
        <v>1713600</v>
      </c>
      <c r="T2247" s="141"/>
    </row>
    <row r="2248" spans="1:20" s="45" customFormat="1" ht="18" customHeight="1" x14ac:dyDescent="0.25">
      <c r="A2248" s="42" t="s">
        <v>480</v>
      </c>
      <c r="B2248" s="42">
        <v>40023322</v>
      </c>
      <c r="C2248" s="43" t="s">
        <v>2311</v>
      </c>
      <c r="D2248" s="43">
        <v>2204003</v>
      </c>
      <c r="E2248" s="44">
        <v>598444</v>
      </c>
      <c r="F2248" s="105">
        <v>0</v>
      </c>
      <c r="G2248" s="105">
        <v>0</v>
      </c>
      <c r="H2248" s="105">
        <v>0</v>
      </c>
      <c r="I2248" s="105">
        <v>0</v>
      </c>
      <c r="J2248" s="105">
        <v>0</v>
      </c>
      <c r="K2248" s="105">
        <v>0</v>
      </c>
      <c r="L2248" s="105">
        <v>0</v>
      </c>
      <c r="M2248" s="105">
        <v>0</v>
      </c>
      <c r="N2248" s="105">
        <v>0</v>
      </c>
      <c r="O2248" s="105">
        <v>0</v>
      </c>
      <c r="P2248" s="105">
        <v>1</v>
      </c>
      <c r="Q2248" s="105">
        <v>1</v>
      </c>
      <c r="R2248" s="105">
        <f t="shared" si="82"/>
        <v>2</v>
      </c>
      <c r="S2248" s="51">
        <f t="shared" ref="S2248:S2294" si="83">R2248*E2248</f>
        <v>1196888</v>
      </c>
      <c r="T2248" s="141"/>
    </row>
    <row r="2249" spans="1:20" s="45" customFormat="1" ht="18" customHeight="1" x14ac:dyDescent="0.25">
      <c r="A2249" s="42" t="s">
        <v>480</v>
      </c>
      <c r="B2249" s="42">
        <v>40023323</v>
      </c>
      <c r="C2249" s="43" t="s">
        <v>2312</v>
      </c>
      <c r="D2249" s="43">
        <v>2204003002</v>
      </c>
      <c r="E2249" s="44">
        <v>86534</v>
      </c>
      <c r="F2249" s="105">
        <v>0</v>
      </c>
      <c r="G2249" s="105">
        <v>0</v>
      </c>
      <c r="H2249" s="105">
        <v>0</v>
      </c>
      <c r="I2249" s="105">
        <v>0</v>
      </c>
      <c r="J2249" s="105">
        <v>0</v>
      </c>
      <c r="K2249" s="105">
        <v>0</v>
      </c>
      <c r="L2249" s="105">
        <v>0</v>
      </c>
      <c r="M2249" s="105">
        <v>0</v>
      </c>
      <c r="N2249" s="105">
        <v>0</v>
      </c>
      <c r="O2249" s="105">
        <v>1</v>
      </c>
      <c r="P2249" s="105">
        <v>1</v>
      </c>
      <c r="Q2249" s="105">
        <v>1</v>
      </c>
      <c r="R2249" s="105">
        <f t="shared" si="82"/>
        <v>3</v>
      </c>
      <c r="S2249" s="51">
        <f t="shared" si="83"/>
        <v>259602</v>
      </c>
      <c r="T2249" s="141"/>
    </row>
    <row r="2250" spans="1:20" s="45" customFormat="1" ht="18" customHeight="1" x14ac:dyDescent="0.25">
      <c r="A2250" s="42" t="s">
        <v>480</v>
      </c>
      <c r="B2250" s="42">
        <v>40023407</v>
      </c>
      <c r="C2250" s="43" t="s">
        <v>2313</v>
      </c>
      <c r="D2250" s="43">
        <v>2204005003</v>
      </c>
      <c r="E2250" s="44">
        <v>900</v>
      </c>
      <c r="F2250" s="105">
        <v>6</v>
      </c>
      <c r="G2250" s="105">
        <v>6</v>
      </c>
      <c r="H2250" s="105">
        <v>6</v>
      </c>
      <c r="I2250" s="105">
        <v>6</v>
      </c>
      <c r="J2250" s="105">
        <v>6</v>
      </c>
      <c r="K2250" s="105">
        <v>6</v>
      </c>
      <c r="L2250" s="105">
        <v>6</v>
      </c>
      <c r="M2250" s="105">
        <v>6</v>
      </c>
      <c r="N2250" s="105">
        <v>6</v>
      </c>
      <c r="O2250" s="105">
        <v>6</v>
      </c>
      <c r="P2250" s="105">
        <v>6</v>
      </c>
      <c r="Q2250" s="105">
        <v>6</v>
      </c>
      <c r="R2250" s="105">
        <f t="shared" si="82"/>
        <v>72</v>
      </c>
      <c r="S2250" s="51">
        <f t="shared" si="83"/>
        <v>64800</v>
      </c>
      <c r="T2250" s="141"/>
    </row>
    <row r="2251" spans="1:20" s="45" customFormat="1" ht="18" customHeight="1" x14ac:dyDescent="0.25">
      <c r="A2251" s="42" t="s">
        <v>480</v>
      </c>
      <c r="B2251" s="42">
        <v>40023456</v>
      </c>
      <c r="C2251" s="43" t="s">
        <v>2314</v>
      </c>
      <c r="D2251" s="43">
        <v>220400300000</v>
      </c>
      <c r="E2251" s="44">
        <v>102615</v>
      </c>
      <c r="F2251" s="105">
        <v>1</v>
      </c>
      <c r="G2251" s="105">
        <v>1</v>
      </c>
      <c r="H2251" s="105">
        <v>1</v>
      </c>
      <c r="I2251" s="105">
        <v>1</v>
      </c>
      <c r="J2251" s="105">
        <v>1</v>
      </c>
      <c r="K2251" s="105">
        <v>1</v>
      </c>
      <c r="L2251" s="105">
        <v>0</v>
      </c>
      <c r="M2251" s="105">
        <v>0</v>
      </c>
      <c r="N2251" s="105">
        <v>0</v>
      </c>
      <c r="O2251" s="105">
        <v>0</v>
      </c>
      <c r="P2251" s="105">
        <v>0</v>
      </c>
      <c r="Q2251" s="105">
        <v>0</v>
      </c>
      <c r="R2251" s="105">
        <f t="shared" si="82"/>
        <v>6</v>
      </c>
      <c r="S2251" s="51">
        <f t="shared" si="83"/>
        <v>615690</v>
      </c>
      <c r="T2251" s="141"/>
    </row>
    <row r="2252" spans="1:20" s="45" customFormat="1" ht="18" customHeight="1" x14ac:dyDescent="0.25">
      <c r="A2252" s="42" t="s">
        <v>480</v>
      </c>
      <c r="B2252" s="42">
        <v>40023457</v>
      </c>
      <c r="C2252" s="43" t="s">
        <v>2315</v>
      </c>
      <c r="D2252" s="43">
        <v>2204003</v>
      </c>
      <c r="E2252" s="44">
        <v>150124</v>
      </c>
      <c r="F2252" s="105">
        <v>1</v>
      </c>
      <c r="G2252" s="105">
        <v>1</v>
      </c>
      <c r="H2252" s="105">
        <v>1</v>
      </c>
      <c r="I2252" s="105">
        <v>1</v>
      </c>
      <c r="J2252" s="105">
        <v>1</v>
      </c>
      <c r="K2252" s="105">
        <v>1</v>
      </c>
      <c r="L2252" s="105">
        <v>0</v>
      </c>
      <c r="M2252" s="105">
        <v>0</v>
      </c>
      <c r="N2252" s="105">
        <v>0</v>
      </c>
      <c r="O2252" s="105">
        <v>0</v>
      </c>
      <c r="P2252" s="105">
        <v>0</v>
      </c>
      <c r="Q2252" s="105">
        <v>0</v>
      </c>
      <c r="R2252" s="105">
        <f t="shared" si="82"/>
        <v>6</v>
      </c>
      <c r="S2252" s="51">
        <f t="shared" si="83"/>
        <v>900744</v>
      </c>
      <c r="T2252" s="141"/>
    </row>
    <row r="2253" spans="1:20" s="45" customFormat="1" ht="18" customHeight="1" x14ac:dyDescent="0.25">
      <c r="A2253" s="42" t="s">
        <v>480</v>
      </c>
      <c r="B2253" s="42">
        <v>40023459</v>
      </c>
      <c r="C2253" s="43" t="s">
        <v>2316</v>
      </c>
      <c r="D2253" s="43">
        <v>220400300000</v>
      </c>
      <c r="E2253" s="44">
        <v>200072</v>
      </c>
      <c r="F2253" s="105">
        <v>1</v>
      </c>
      <c r="G2253" s="105">
        <v>1</v>
      </c>
      <c r="H2253" s="105">
        <v>1</v>
      </c>
      <c r="I2253" s="105">
        <v>1</v>
      </c>
      <c r="J2253" s="105">
        <v>1</v>
      </c>
      <c r="K2253" s="105">
        <v>1</v>
      </c>
      <c r="L2253" s="105">
        <v>1</v>
      </c>
      <c r="M2253" s="105">
        <v>1</v>
      </c>
      <c r="N2253" s="105">
        <v>1</v>
      </c>
      <c r="O2253" s="105">
        <v>1</v>
      </c>
      <c r="P2253" s="105">
        <v>1</v>
      </c>
      <c r="Q2253" s="105">
        <v>1</v>
      </c>
      <c r="R2253" s="105">
        <f t="shared" si="82"/>
        <v>12</v>
      </c>
      <c r="S2253" s="51">
        <f t="shared" si="83"/>
        <v>2400864</v>
      </c>
      <c r="T2253" s="141"/>
    </row>
    <row r="2254" spans="1:20" s="45" customFormat="1" ht="18" customHeight="1" x14ac:dyDescent="0.25">
      <c r="A2254" s="42" t="s">
        <v>480</v>
      </c>
      <c r="B2254" s="42">
        <v>40023460</v>
      </c>
      <c r="C2254" s="43" t="s">
        <v>2317</v>
      </c>
      <c r="D2254" s="43">
        <v>220400300000</v>
      </c>
      <c r="E2254" s="44">
        <v>145192</v>
      </c>
      <c r="F2254" s="105">
        <v>2</v>
      </c>
      <c r="G2254" s="105">
        <v>2</v>
      </c>
      <c r="H2254" s="105">
        <v>2</v>
      </c>
      <c r="I2254" s="105">
        <v>2</v>
      </c>
      <c r="J2254" s="105">
        <v>2</v>
      </c>
      <c r="K2254" s="105">
        <v>2</v>
      </c>
      <c r="L2254" s="105">
        <v>2</v>
      </c>
      <c r="M2254" s="105">
        <v>2</v>
      </c>
      <c r="N2254" s="105">
        <v>2</v>
      </c>
      <c r="O2254" s="105">
        <v>2</v>
      </c>
      <c r="P2254" s="105">
        <v>2</v>
      </c>
      <c r="Q2254" s="105">
        <v>2</v>
      </c>
      <c r="R2254" s="105">
        <f t="shared" si="82"/>
        <v>24</v>
      </c>
      <c r="S2254" s="51">
        <f t="shared" si="83"/>
        <v>3484608</v>
      </c>
      <c r="T2254" s="141"/>
    </row>
    <row r="2255" spans="1:20" s="45" customFormat="1" ht="18" customHeight="1" x14ac:dyDescent="0.25">
      <c r="A2255" s="42" t="s">
        <v>480</v>
      </c>
      <c r="B2255" s="42">
        <v>40023462</v>
      </c>
      <c r="C2255" s="43" t="s">
        <v>2318</v>
      </c>
      <c r="D2255" s="43">
        <v>220400300000</v>
      </c>
      <c r="E2255" s="44">
        <v>317861</v>
      </c>
      <c r="F2255" s="105">
        <v>1</v>
      </c>
      <c r="G2255" s="105">
        <v>1</v>
      </c>
      <c r="H2255" s="105">
        <v>1</v>
      </c>
      <c r="I2255" s="105">
        <v>1</v>
      </c>
      <c r="J2255" s="105">
        <v>1</v>
      </c>
      <c r="K2255" s="105">
        <v>1</v>
      </c>
      <c r="L2255" s="105">
        <v>1</v>
      </c>
      <c r="M2255" s="105">
        <v>1</v>
      </c>
      <c r="N2255" s="105">
        <v>1</v>
      </c>
      <c r="O2255" s="105">
        <v>1</v>
      </c>
      <c r="P2255" s="105">
        <v>1</v>
      </c>
      <c r="Q2255" s="105">
        <v>1</v>
      </c>
      <c r="R2255" s="105">
        <f t="shared" si="82"/>
        <v>12</v>
      </c>
      <c r="S2255" s="51">
        <f t="shared" si="83"/>
        <v>3814332</v>
      </c>
      <c r="T2255" s="141"/>
    </row>
    <row r="2256" spans="1:20" s="45" customFormat="1" ht="18" customHeight="1" x14ac:dyDescent="0.25">
      <c r="A2256" s="42" t="s">
        <v>480</v>
      </c>
      <c r="B2256" s="42">
        <v>40023463</v>
      </c>
      <c r="C2256" s="43" t="s">
        <v>2319</v>
      </c>
      <c r="D2256" s="43">
        <v>220400300000</v>
      </c>
      <c r="E2256" s="44">
        <v>317861</v>
      </c>
      <c r="F2256" s="105">
        <v>1</v>
      </c>
      <c r="G2256" s="105">
        <v>1</v>
      </c>
      <c r="H2256" s="105">
        <v>1</v>
      </c>
      <c r="I2256" s="105">
        <v>1</v>
      </c>
      <c r="J2256" s="105">
        <v>1</v>
      </c>
      <c r="K2256" s="105">
        <v>1</v>
      </c>
      <c r="L2256" s="105">
        <v>1</v>
      </c>
      <c r="M2256" s="105">
        <v>1</v>
      </c>
      <c r="N2256" s="105">
        <v>1</v>
      </c>
      <c r="O2256" s="105">
        <v>1</v>
      </c>
      <c r="P2256" s="105">
        <v>1</v>
      </c>
      <c r="Q2256" s="105">
        <v>1</v>
      </c>
      <c r="R2256" s="105">
        <f t="shared" si="82"/>
        <v>12</v>
      </c>
      <c r="S2256" s="51">
        <f t="shared" si="83"/>
        <v>3814332</v>
      </c>
      <c r="T2256" s="141"/>
    </row>
    <row r="2257" spans="1:20" s="45" customFormat="1" ht="18" customHeight="1" x14ac:dyDescent="0.25">
      <c r="A2257" s="42" t="s">
        <v>480</v>
      </c>
      <c r="B2257" s="42">
        <v>40023464</v>
      </c>
      <c r="C2257" s="43" t="s">
        <v>2320</v>
      </c>
      <c r="D2257" s="43">
        <v>220400300000</v>
      </c>
      <c r="E2257" s="44">
        <v>145192</v>
      </c>
      <c r="F2257" s="105">
        <v>0</v>
      </c>
      <c r="G2257" s="105">
        <v>0</v>
      </c>
      <c r="H2257" s="105">
        <v>0</v>
      </c>
      <c r="I2257" s="105">
        <v>0</v>
      </c>
      <c r="J2257" s="105">
        <v>0</v>
      </c>
      <c r="K2257" s="105">
        <v>0</v>
      </c>
      <c r="L2257" s="105">
        <v>0</v>
      </c>
      <c r="M2257" s="105">
        <v>0</v>
      </c>
      <c r="N2257" s="105">
        <v>0</v>
      </c>
      <c r="O2257" s="105">
        <v>0</v>
      </c>
      <c r="P2257" s="105">
        <v>1</v>
      </c>
      <c r="Q2257" s="105">
        <v>1</v>
      </c>
      <c r="R2257" s="105">
        <f t="shared" si="82"/>
        <v>2</v>
      </c>
      <c r="S2257" s="51">
        <f t="shared" si="83"/>
        <v>290384</v>
      </c>
      <c r="T2257" s="141"/>
    </row>
    <row r="2258" spans="1:20" s="45" customFormat="1" ht="18" customHeight="1" x14ac:dyDescent="0.25">
      <c r="A2258" s="42" t="s">
        <v>480</v>
      </c>
      <c r="B2258" s="42">
        <v>40023465</v>
      </c>
      <c r="C2258" s="43" t="s">
        <v>2321</v>
      </c>
      <c r="D2258" s="43">
        <v>220400300000</v>
      </c>
      <c r="E2258" s="44">
        <v>139325</v>
      </c>
      <c r="F2258" s="105">
        <v>1</v>
      </c>
      <c r="G2258" s="105">
        <v>1</v>
      </c>
      <c r="H2258" s="105">
        <v>1</v>
      </c>
      <c r="I2258" s="105">
        <v>1</v>
      </c>
      <c r="J2258" s="105">
        <v>1</v>
      </c>
      <c r="K2258" s="105">
        <v>1</v>
      </c>
      <c r="L2258" s="105">
        <v>0</v>
      </c>
      <c r="M2258" s="105">
        <v>0</v>
      </c>
      <c r="N2258" s="105">
        <v>0</v>
      </c>
      <c r="O2258" s="105">
        <v>0</v>
      </c>
      <c r="P2258" s="105">
        <v>0</v>
      </c>
      <c r="Q2258" s="105">
        <v>0</v>
      </c>
      <c r="R2258" s="105">
        <f t="shared" si="82"/>
        <v>6</v>
      </c>
      <c r="S2258" s="51">
        <f t="shared" si="83"/>
        <v>835950</v>
      </c>
      <c r="T2258" s="141"/>
    </row>
    <row r="2259" spans="1:20" s="45" customFormat="1" ht="18" customHeight="1" x14ac:dyDescent="0.25">
      <c r="A2259" s="42" t="s">
        <v>480</v>
      </c>
      <c r="B2259" s="42">
        <v>40023466</v>
      </c>
      <c r="C2259" s="43" t="s">
        <v>2322</v>
      </c>
      <c r="D2259" s="43">
        <v>220400300000</v>
      </c>
      <c r="E2259" s="44">
        <v>107420</v>
      </c>
      <c r="F2259" s="105">
        <v>0</v>
      </c>
      <c r="G2259" s="105">
        <v>0</v>
      </c>
      <c r="H2259" s="105">
        <v>0</v>
      </c>
      <c r="I2259" s="105">
        <v>0</v>
      </c>
      <c r="J2259" s="105">
        <v>0</v>
      </c>
      <c r="K2259" s="105">
        <v>0</v>
      </c>
      <c r="L2259" s="105">
        <v>0</v>
      </c>
      <c r="M2259" s="105">
        <v>0</v>
      </c>
      <c r="N2259" s="105">
        <v>0</v>
      </c>
      <c r="O2259" s="105">
        <v>0</v>
      </c>
      <c r="P2259" s="105">
        <v>1</v>
      </c>
      <c r="Q2259" s="105">
        <v>1</v>
      </c>
      <c r="R2259" s="105">
        <f t="shared" si="82"/>
        <v>2</v>
      </c>
      <c r="S2259" s="51">
        <f t="shared" si="83"/>
        <v>214840</v>
      </c>
      <c r="T2259" s="141"/>
    </row>
    <row r="2260" spans="1:20" s="45" customFormat="1" ht="18" customHeight="1" x14ac:dyDescent="0.25">
      <c r="A2260" s="42" t="s">
        <v>480</v>
      </c>
      <c r="B2260" s="42">
        <v>40023467</v>
      </c>
      <c r="C2260" s="43" t="s">
        <v>2323</v>
      </c>
      <c r="D2260" s="43">
        <v>220400300000</v>
      </c>
      <c r="E2260" s="44">
        <v>106257</v>
      </c>
      <c r="F2260" s="105">
        <v>1</v>
      </c>
      <c r="G2260" s="105">
        <v>1</v>
      </c>
      <c r="H2260" s="105">
        <v>1</v>
      </c>
      <c r="I2260" s="105">
        <v>1</v>
      </c>
      <c r="J2260" s="105">
        <v>1</v>
      </c>
      <c r="K2260" s="105">
        <v>1</v>
      </c>
      <c r="L2260" s="105">
        <v>1</v>
      </c>
      <c r="M2260" s="105">
        <v>1</v>
      </c>
      <c r="N2260" s="105">
        <v>1</v>
      </c>
      <c r="O2260" s="105">
        <v>1</v>
      </c>
      <c r="P2260" s="105">
        <v>1</v>
      </c>
      <c r="Q2260" s="105">
        <v>1</v>
      </c>
      <c r="R2260" s="105">
        <f t="shared" si="82"/>
        <v>12</v>
      </c>
      <c r="S2260" s="51">
        <f t="shared" si="83"/>
        <v>1275084</v>
      </c>
      <c r="T2260" s="141"/>
    </row>
    <row r="2261" spans="1:20" s="45" customFormat="1" ht="18" customHeight="1" x14ac:dyDescent="0.25">
      <c r="A2261" s="42" t="s">
        <v>480</v>
      </c>
      <c r="B2261" s="42">
        <v>40023468</v>
      </c>
      <c r="C2261" s="43" t="s">
        <v>2324</v>
      </c>
      <c r="D2261" s="43">
        <v>220400300000</v>
      </c>
      <c r="E2261" s="44">
        <v>106257</v>
      </c>
      <c r="F2261" s="105">
        <v>1</v>
      </c>
      <c r="G2261" s="105">
        <v>1</v>
      </c>
      <c r="H2261" s="105">
        <v>1</v>
      </c>
      <c r="I2261" s="105">
        <v>1</v>
      </c>
      <c r="J2261" s="105">
        <v>1</v>
      </c>
      <c r="K2261" s="105">
        <v>1</v>
      </c>
      <c r="L2261" s="105">
        <v>1</v>
      </c>
      <c r="M2261" s="105">
        <v>0</v>
      </c>
      <c r="N2261" s="105">
        <v>0</v>
      </c>
      <c r="O2261" s="105">
        <v>0</v>
      </c>
      <c r="P2261" s="105">
        <v>0</v>
      </c>
      <c r="Q2261" s="105">
        <v>0</v>
      </c>
      <c r="R2261" s="105">
        <f t="shared" si="82"/>
        <v>7</v>
      </c>
      <c r="S2261" s="51">
        <f t="shared" si="83"/>
        <v>743799</v>
      </c>
      <c r="T2261" s="141"/>
    </row>
    <row r="2262" spans="1:20" s="45" customFormat="1" ht="18" customHeight="1" x14ac:dyDescent="0.25">
      <c r="A2262" s="42" t="s">
        <v>480</v>
      </c>
      <c r="B2262" s="42">
        <v>40023469</v>
      </c>
      <c r="C2262" s="43" t="s">
        <v>2325</v>
      </c>
      <c r="D2262" s="43">
        <v>220400300000</v>
      </c>
      <c r="E2262" s="44">
        <v>115938</v>
      </c>
      <c r="F2262" s="105">
        <v>1</v>
      </c>
      <c r="G2262" s="105">
        <v>1</v>
      </c>
      <c r="H2262" s="105">
        <v>1</v>
      </c>
      <c r="I2262" s="105">
        <v>1</v>
      </c>
      <c r="J2262" s="105">
        <v>1</v>
      </c>
      <c r="K2262" s="105">
        <v>1</v>
      </c>
      <c r="L2262" s="105">
        <v>1</v>
      </c>
      <c r="M2262" s="105">
        <v>1</v>
      </c>
      <c r="N2262" s="105">
        <v>0</v>
      </c>
      <c r="O2262" s="105">
        <v>0</v>
      </c>
      <c r="P2262" s="105">
        <v>0</v>
      </c>
      <c r="Q2262" s="105">
        <v>0</v>
      </c>
      <c r="R2262" s="105">
        <f t="shared" si="82"/>
        <v>8</v>
      </c>
      <c r="S2262" s="51">
        <f t="shared" si="83"/>
        <v>927504</v>
      </c>
      <c r="T2262" s="141"/>
    </row>
    <row r="2263" spans="1:20" s="45" customFormat="1" ht="18" customHeight="1" x14ac:dyDescent="0.25">
      <c r="A2263" s="42" t="s">
        <v>480</v>
      </c>
      <c r="B2263" s="42">
        <v>40024002</v>
      </c>
      <c r="C2263" s="43" t="s">
        <v>2326</v>
      </c>
      <c r="D2263" s="43">
        <v>2204003002</v>
      </c>
      <c r="E2263" s="44">
        <v>10504</v>
      </c>
      <c r="F2263" s="105">
        <v>1</v>
      </c>
      <c r="G2263" s="105">
        <v>1</v>
      </c>
      <c r="H2263" s="105">
        <v>1</v>
      </c>
      <c r="I2263" s="105">
        <v>1</v>
      </c>
      <c r="J2263" s="105">
        <v>1</v>
      </c>
      <c r="K2263" s="105">
        <v>1</v>
      </c>
      <c r="L2263" s="105">
        <v>1</v>
      </c>
      <c r="M2263" s="105">
        <v>1</v>
      </c>
      <c r="N2263" s="105">
        <v>1</v>
      </c>
      <c r="O2263" s="105">
        <v>1</v>
      </c>
      <c r="P2263" s="105">
        <v>1</v>
      </c>
      <c r="Q2263" s="105">
        <v>1</v>
      </c>
      <c r="R2263" s="105">
        <f t="shared" si="82"/>
        <v>12</v>
      </c>
      <c r="S2263" s="51">
        <f t="shared" si="83"/>
        <v>126048</v>
      </c>
      <c r="T2263" s="141"/>
    </row>
    <row r="2264" spans="1:20" s="45" customFormat="1" ht="18" customHeight="1" x14ac:dyDescent="0.25">
      <c r="A2264" s="42" t="s">
        <v>480</v>
      </c>
      <c r="B2264" s="42">
        <v>40024008</v>
      </c>
      <c r="C2264" s="43" t="s">
        <v>2327</v>
      </c>
      <c r="D2264" s="43">
        <v>2204003002</v>
      </c>
      <c r="E2264" s="44">
        <v>180761</v>
      </c>
      <c r="F2264" s="105">
        <v>0</v>
      </c>
      <c r="G2264" s="105">
        <v>0</v>
      </c>
      <c r="H2264" s="105">
        <v>0</v>
      </c>
      <c r="I2264" s="105">
        <v>0</v>
      </c>
      <c r="J2264" s="105">
        <v>0</v>
      </c>
      <c r="K2264" s="105">
        <v>0</v>
      </c>
      <c r="L2264" s="105">
        <v>0</v>
      </c>
      <c r="M2264" s="105">
        <v>0</v>
      </c>
      <c r="N2264" s="105">
        <v>0</v>
      </c>
      <c r="O2264" s="105">
        <v>0</v>
      </c>
      <c r="P2264" s="105">
        <v>1</v>
      </c>
      <c r="Q2264" s="105">
        <v>1</v>
      </c>
      <c r="R2264" s="105">
        <f t="shared" si="82"/>
        <v>2</v>
      </c>
      <c r="S2264" s="51">
        <f t="shared" si="83"/>
        <v>361522</v>
      </c>
      <c r="T2264" s="141"/>
    </row>
    <row r="2265" spans="1:20" s="45" customFormat="1" ht="18" customHeight="1" x14ac:dyDescent="0.25">
      <c r="A2265" s="42" t="s">
        <v>480</v>
      </c>
      <c r="B2265" s="42">
        <v>40024010</v>
      </c>
      <c r="C2265" s="43" t="s">
        <v>2328</v>
      </c>
      <c r="D2265" s="43">
        <v>2204003002</v>
      </c>
      <c r="E2265" s="44">
        <v>180868</v>
      </c>
      <c r="F2265" s="105">
        <v>1</v>
      </c>
      <c r="G2265" s="105">
        <v>1</v>
      </c>
      <c r="H2265" s="105">
        <v>1</v>
      </c>
      <c r="I2265" s="105">
        <v>1</v>
      </c>
      <c r="J2265" s="105">
        <v>1</v>
      </c>
      <c r="K2265" s="105">
        <v>1</v>
      </c>
      <c r="L2265" s="105">
        <v>1</v>
      </c>
      <c r="M2265" s="105">
        <v>1</v>
      </c>
      <c r="N2265" s="105">
        <v>0</v>
      </c>
      <c r="O2265" s="105">
        <v>0</v>
      </c>
      <c r="P2265" s="105">
        <v>0</v>
      </c>
      <c r="Q2265" s="105">
        <v>0</v>
      </c>
      <c r="R2265" s="105">
        <f t="shared" si="82"/>
        <v>8</v>
      </c>
      <c r="S2265" s="51">
        <f t="shared" si="83"/>
        <v>1446944</v>
      </c>
      <c r="T2265" s="141"/>
    </row>
    <row r="2266" spans="1:20" s="45" customFormat="1" ht="18" customHeight="1" x14ac:dyDescent="0.25">
      <c r="A2266" s="42" t="s">
        <v>480</v>
      </c>
      <c r="B2266" s="42">
        <v>40024014</v>
      </c>
      <c r="C2266" s="43" t="s">
        <v>2329</v>
      </c>
      <c r="D2266" s="43">
        <v>2204003002</v>
      </c>
      <c r="E2266" s="44">
        <v>7533</v>
      </c>
      <c r="F2266" s="105">
        <v>9</v>
      </c>
      <c r="G2266" s="105">
        <v>9</v>
      </c>
      <c r="H2266" s="105">
        <v>9</v>
      </c>
      <c r="I2266" s="105">
        <v>9</v>
      </c>
      <c r="J2266" s="105">
        <v>9</v>
      </c>
      <c r="K2266" s="105">
        <v>9</v>
      </c>
      <c r="L2266" s="105">
        <v>9</v>
      </c>
      <c r="M2266" s="105">
        <v>9</v>
      </c>
      <c r="N2266" s="105">
        <v>9</v>
      </c>
      <c r="O2266" s="105">
        <v>9</v>
      </c>
      <c r="P2266" s="105">
        <v>9</v>
      </c>
      <c r="Q2266" s="105">
        <v>9</v>
      </c>
      <c r="R2266" s="105">
        <f t="shared" si="82"/>
        <v>108</v>
      </c>
      <c r="S2266" s="51">
        <f t="shared" si="83"/>
        <v>813564</v>
      </c>
      <c r="T2266" s="141"/>
    </row>
    <row r="2267" spans="1:20" s="45" customFormat="1" ht="18" customHeight="1" x14ac:dyDescent="0.25">
      <c r="A2267" s="42" t="s">
        <v>480</v>
      </c>
      <c r="B2267" s="42">
        <v>40024026</v>
      </c>
      <c r="C2267" s="43" t="s">
        <v>2330</v>
      </c>
      <c r="D2267" s="43">
        <v>2204003002</v>
      </c>
      <c r="E2267" s="44">
        <v>14403</v>
      </c>
      <c r="F2267" s="105">
        <v>179</v>
      </c>
      <c r="G2267" s="105">
        <v>179</v>
      </c>
      <c r="H2267" s="105">
        <v>179</v>
      </c>
      <c r="I2267" s="105">
        <v>179</v>
      </c>
      <c r="J2267" s="105">
        <v>179</v>
      </c>
      <c r="K2267" s="105">
        <v>179</v>
      </c>
      <c r="L2267" s="105">
        <v>179</v>
      </c>
      <c r="M2267" s="105">
        <v>179</v>
      </c>
      <c r="N2267" s="105">
        <v>179</v>
      </c>
      <c r="O2267" s="105">
        <v>179</v>
      </c>
      <c r="P2267" s="105">
        <v>179</v>
      </c>
      <c r="Q2267" s="105">
        <v>179</v>
      </c>
      <c r="R2267" s="105">
        <f t="shared" ref="R2267:R2310" si="84">SUM(F2267:Q2267)</f>
        <v>2148</v>
      </c>
      <c r="S2267" s="51">
        <f t="shared" si="83"/>
        <v>30937644</v>
      </c>
      <c r="T2267" s="141"/>
    </row>
    <row r="2268" spans="1:20" s="45" customFormat="1" ht="18" customHeight="1" x14ac:dyDescent="0.25">
      <c r="A2268" s="42" t="s">
        <v>480</v>
      </c>
      <c r="B2268" s="42">
        <v>40024104</v>
      </c>
      <c r="C2268" s="43" t="s">
        <v>2331</v>
      </c>
      <c r="D2268" s="43">
        <v>220400300000</v>
      </c>
      <c r="E2268" s="44">
        <v>247098</v>
      </c>
      <c r="F2268" s="105">
        <v>1</v>
      </c>
      <c r="G2268" s="105">
        <v>1</v>
      </c>
      <c r="H2268" s="105">
        <v>1</v>
      </c>
      <c r="I2268" s="105">
        <v>1</v>
      </c>
      <c r="J2268" s="105">
        <v>1</v>
      </c>
      <c r="K2268" s="105">
        <v>1</v>
      </c>
      <c r="L2268" s="105">
        <v>1</v>
      </c>
      <c r="M2268" s="105">
        <v>1</v>
      </c>
      <c r="N2268" s="105">
        <v>1</v>
      </c>
      <c r="O2268" s="105">
        <v>0</v>
      </c>
      <c r="P2268" s="105">
        <v>0</v>
      </c>
      <c r="Q2268" s="105">
        <v>0</v>
      </c>
      <c r="R2268" s="105">
        <f t="shared" si="84"/>
        <v>9</v>
      </c>
      <c r="S2268" s="51">
        <f t="shared" si="83"/>
        <v>2223882</v>
      </c>
      <c r="T2268" s="141"/>
    </row>
    <row r="2269" spans="1:20" s="45" customFormat="1" ht="18" customHeight="1" x14ac:dyDescent="0.25">
      <c r="A2269" s="42" t="s">
        <v>480</v>
      </c>
      <c r="B2269" s="42">
        <v>40024115</v>
      </c>
      <c r="C2269" s="43" t="s">
        <v>2332</v>
      </c>
      <c r="D2269" s="43">
        <v>2204003</v>
      </c>
      <c r="E2269" s="44">
        <v>20021</v>
      </c>
      <c r="F2269" s="105">
        <v>7</v>
      </c>
      <c r="G2269" s="105">
        <v>7</v>
      </c>
      <c r="H2269" s="105">
        <v>7</v>
      </c>
      <c r="I2269" s="105">
        <v>7</v>
      </c>
      <c r="J2269" s="105">
        <v>7</v>
      </c>
      <c r="K2269" s="105">
        <v>7</v>
      </c>
      <c r="L2269" s="105">
        <v>7</v>
      </c>
      <c r="M2269" s="105">
        <v>7</v>
      </c>
      <c r="N2269" s="105">
        <v>7</v>
      </c>
      <c r="O2269" s="105">
        <v>7</v>
      </c>
      <c r="P2269" s="105">
        <v>7</v>
      </c>
      <c r="Q2269" s="105">
        <v>7</v>
      </c>
      <c r="R2269" s="105">
        <f t="shared" si="84"/>
        <v>84</v>
      </c>
      <c r="S2269" s="51">
        <f t="shared" si="83"/>
        <v>1681764</v>
      </c>
      <c r="T2269" s="141"/>
    </row>
    <row r="2270" spans="1:20" s="45" customFormat="1" ht="18" customHeight="1" x14ac:dyDescent="0.25">
      <c r="A2270" s="42" t="s">
        <v>480</v>
      </c>
      <c r="B2270" s="42">
        <v>40024116</v>
      </c>
      <c r="C2270" s="43" t="s">
        <v>2333</v>
      </c>
      <c r="D2270" s="43">
        <v>220400300000</v>
      </c>
      <c r="E2270" s="44">
        <v>21737</v>
      </c>
      <c r="F2270" s="105">
        <v>6</v>
      </c>
      <c r="G2270" s="105">
        <v>6</v>
      </c>
      <c r="H2270" s="105">
        <v>6</v>
      </c>
      <c r="I2270" s="105">
        <v>6</v>
      </c>
      <c r="J2270" s="105">
        <v>6</v>
      </c>
      <c r="K2270" s="105">
        <v>6</v>
      </c>
      <c r="L2270" s="105">
        <v>6</v>
      </c>
      <c r="M2270" s="105">
        <v>6</v>
      </c>
      <c r="N2270" s="105">
        <v>6</v>
      </c>
      <c r="O2270" s="105">
        <v>6</v>
      </c>
      <c r="P2270" s="105">
        <v>6</v>
      </c>
      <c r="Q2270" s="105">
        <v>6</v>
      </c>
      <c r="R2270" s="105">
        <f t="shared" si="84"/>
        <v>72</v>
      </c>
      <c r="S2270" s="51">
        <f t="shared" si="83"/>
        <v>1565064</v>
      </c>
      <c r="T2270" s="141"/>
    </row>
    <row r="2271" spans="1:20" s="45" customFormat="1" ht="18" customHeight="1" x14ac:dyDescent="0.25">
      <c r="A2271" s="42" t="s">
        <v>480</v>
      </c>
      <c r="B2271" s="42">
        <v>40024117</v>
      </c>
      <c r="C2271" s="43" t="s">
        <v>2334</v>
      </c>
      <c r="D2271" s="43">
        <v>220400300000</v>
      </c>
      <c r="E2271" s="44">
        <v>11548</v>
      </c>
      <c r="F2271" s="105">
        <v>8</v>
      </c>
      <c r="G2271" s="105">
        <v>8</v>
      </c>
      <c r="H2271" s="105">
        <v>8</v>
      </c>
      <c r="I2271" s="105">
        <v>8</v>
      </c>
      <c r="J2271" s="105">
        <v>8</v>
      </c>
      <c r="K2271" s="105">
        <v>8</v>
      </c>
      <c r="L2271" s="105">
        <v>8</v>
      </c>
      <c r="M2271" s="105">
        <v>8</v>
      </c>
      <c r="N2271" s="105">
        <v>8</v>
      </c>
      <c r="O2271" s="105">
        <v>8</v>
      </c>
      <c r="P2271" s="105">
        <v>8</v>
      </c>
      <c r="Q2271" s="105">
        <v>8</v>
      </c>
      <c r="R2271" s="105">
        <f t="shared" si="84"/>
        <v>96</v>
      </c>
      <c r="S2271" s="51">
        <f t="shared" si="83"/>
        <v>1108608</v>
      </c>
      <c r="T2271" s="141"/>
    </row>
    <row r="2272" spans="1:20" s="45" customFormat="1" ht="18" customHeight="1" x14ac:dyDescent="0.25">
      <c r="A2272" s="42" t="s">
        <v>480</v>
      </c>
      <c r="B2272" s="42">
        <v>40024120</v>
      </c>
      <c r="C2272" s="43" t="s">
        <v>2335</v>
      </c>
      <c r="D2272" s="43">
        <v>220400300000</v>
      </c>
      <c r="E2272" s="44">
        <v>624750</v>
      </c>
      <c r="F2272" s="105">
        <v>0</v>
      </c>
      <c r="G2272" s="105">
        <v>0</v>
      </c>
      <c r="H2272" s="105">
        <v>0</v>
      </c>
      <c r="I2272" s="105">
        <v>0</v>
      </c>
      <c r="J2272" s="105">
        <v>0</v>
      </c>
      <c r="K2272" s="105">
        <v>0</v>
      </c>
      <c r="L2272" s="105">
        <v>0</v>
      </c>
      <c r="M2272" s="105">
        <v>0</v>
      </c>
      <c r="N2272" s="105">
        <v>0</v>
      </c>
      <c r="O2272" s="105">
        <v>0</v>
      </c>
      <c r="P2272" s="105">
        <v>1</v>
      </c>
      <c r="Q2272" s="105">
        <v>1</v>
      </c>
      <c r="R2272" s="105">
        <f t="shared" si="84"/>
        <v>2</v>
      </c>
      <c r="S2272" s="51">
        <f t="shared" si="83"/>
        <v>1249500</v>
      </c>
      <c r="T2272" s="141"/>
    </row>
    <row r="2273" spans="1:20" s="45" customFormat="1" ht="18" customHeight="1" x14ac:dyDescent="0.25">
      <c r="A2273" s="42" t="s">
        <v>480</v>
      </c>
      <c r="B2273" s="42">
        <v>40024416</v>
      </c>
      <c r="C2273" s="43" t="s">
        <v>2336</v>
      </c>
      <c r="D2273" s="43">
        <v>2204003002</v>
      </c>
      <c r="E2273" s="44">
        <v>45577</v>
      </c>
      <c r="F2273" s="105">
        <v>2</v>
      </c>
      <c r="G2273" s="105">
        <v>2</v>
      </c>
      <c r="H2273" s="105">
        <v>2</v>
      </c>
      <c r="I2273" s="105">
        <v>2</v>
      </c>
      <c r="J2273" s="105">
        <v>2</v>
      </c>
      <c r="K2273" s="105">
        <v>2</v>
      </c>
      <c r="L2273" s="105">
        <v>2</v>
      </c>
      <c r="M2273" s="105">
        <v>2</v>
      </c>
      <c r="N2273" s="105">
        <v>1</v>
      </c>
      <c r="O2273" s="105">
        <v>1</v>
      </c>
      <c r="P2273" s="105">
        <v>1</v>
      </c>
      <c r="Q2273" s="105">
        <v>1</v>
      </c>
      <c r="R2273" s="105">
        <f t="shared" si="84"/>
        <v>20</v>
      </c>
      <c r="S2273" s="51">
        <f t="shared" si="83"/>
        <v>911540</v>
      </c>
      <c r="T2273" s="141"/>
    </row>
    <row r="2274" spans="1:20" s="45" customFormat="1" ht="18" customHeight="1" x14ac:dyDescent="0.25">
      <c r="A2274" s="42" t="s">
        <v>480</v>
      </c>
      <c r="B2274" s="42">
        <v>40024417</v>
      </c>
      <c r="C2274" s="43" t="s">
        <v>2337</v>
      </c>
      <c r="D2274" s="43">
        <v>2204003002</v>
      </c>
      <c r="E2274" s="44">
        <v>539</v>
      </c>
      <c r="F2274" s="105">
        <v>575</v>
      </c>
      <c r="G2274" s="105">
        <v>575</v>
      </c>
      <c r="H2274" s="105">
        <v>575</v>
      </c>
      <c r="I2274" s="105">
        <v>575</v>
      </c>
      <c r="J2274" s="105">
        <v>575</v>
      </c>
      <c r="K2274" s="105">
        <v>575</v>
      </c>
      <c r="L2274" s="105">
        <v>575</v>
      </c>
      <c r="M2274" s="105">
        <v>575</v>
      </c>
      <c r="N2274" s="105">
        <v>575</v>
      </c>
      <c r="O2274" s="105">
        <v>575</v>
      </c>
      <c r="P2274" s="105">
        <v>575</v>
      </c>
      <c r="Q2274" s="105">
        <v>575</v>
      </c>
      <c r="R2274" s="105">
        <f t="shared" si="84"/>
        <v>6900</v>
      </c>
      <c r="S2274" s="51">
        <f t="shared" si="83"/>
        <v>3719100</v>
      </c>
      <c r="T2274" s="141"/>
    </row>
    <row r="2275" spans="1:20" s="45" customFormat="1" ht="18" customHeight="1" x14ac:dyDescent="0.25">
      <c r="A2275" s="42" t="s">
        <v>480</v>
      </c>
      <c r="B2275" s="42">
        <v>40024521</v>
      </c>
      <c r="C2275" s="43" t="s">
        <v>2338</v>
      </c>
      <c r="D2275" s="43">
        <v>2204003002</v>
      </c>
      <c r="E2275" s="44">
        <v>397460</v>
      </c>
      <c r="F2275" s="105">
        <v>1</v>
      </c>
      <c r="G2275" s="105">
        <v>1</v>
      </c>
      <c r="H2275" s="105">
        <v>1</v>
      </c>
      <c r="I2275" s="105">
        <v>1</v>
      </c>
      <c r="J2275" s="105">
        <v>1</v>
      </c>
      <c r="K2275" s="105">
        <v>1</v>
      </c>
      <c r="L2275" s="105">
        <v>1</v>
      </c>
      <c r="M2275" s="105">
        <v>1</v>
      </c>
      <c r="N2275" s="105">
        <v>1</v>
      </c>
      <c r="O2275" s="105">
        <v>1</v>
      </c>
      <c r="P2275" s="105">
        <v>1</v>
      </c>
      <c r="Q2275" s="105">
        <v>1</v>
      </c>
      <c r="R2275" s="105">
        <f t="shared" si="84"/>
        <v>12</v>
      </c>
      <c r="S2275" s="51">
        <f t="shared" si="83"/>
        <v>4769520</v>
      </c>
      <c r="T2275" s="141"/>
    </row>
    <row r="2276" spans="1:20" s="45" customFormat="1" ht="18" customHeight="1" x14ac:dyDescent="0.25">
      <c r="A2276" s="42" t="s">
        <v>480</v>
      </c>
      <c r="B2276" s="42">
        <v>40024522</v>
      </c>
      <c r="C2276" s="43" t="s">
        <v>2339</v>
      </c>
      <c r="D2276" s="43">
        <v>2204003</v>
      </c>
      <c r="E2276" s="44">
        <v>364140</v>
      </c>
      <c r="F2276" s="105">
        <v>1</v>
      </c>
      <c r="G2276" s="105">
        <v>1</v>
      </c>
      <c r="H2276" s="105">
        <v>1</v>
      </c>
      <c r="I2276" s="105">
        <v>1</v>
      </c>
      <c r="J2276" s="105">
        <v>1</v>
      </c>
      <c r="K2276" s="105">
        <v>1</v>
      </c>
      <c r="L2276" s="105">
        <v>1</v>
      </c>
      <c r="M2276" s="105">
        <v>1</v>
      </c>
      <c r="N2276" s="105">
        <v>1</v>
      </c>
      <c r="O2276" s="105">
        <v>1</v>
      </c>
      <c r="P2276" s="105">
        <v>1</v>
      </c>
      <c r="Q2276" s="105">
        <v>1</v>
      </c>
      <c r="R2276" s="105">
        <f t="shared" si="84"/>
        <v>12</v>
      </c>
      <c r="S2276" s="51">
        <f t="shared" si="83"/>
        <v>4369680</v>
      </c>
      <c r="T2276" s="141"/>
    </row>
    <row r="2277" spans="1:20" s="45" customFormat="1" ht="18" customHeight="1" x14ac:dyDescent="0.25">
      <c r="A2277" s="42" t="s">
        <v>480</v>
      </c>
      <c r="B2277" s="42">
        <v>40025024</v>
      </c>
      <c r="C2277" s="43" t="s">
        <v>2340</v>
      </c>
      <c r="D2277" s="43">
        <v>2204003002</v>
      </c>
      <c r="E2277" s="44">
        <v>6093</v>
      </c>
      <c r="F2277" s="105">
        <v>23</v>
      </c>
      <c r="G2277" s="105">
        <v>23</v>
      </c>
      <c r="H2277" s="105">
        <v>23</v>
      </c>
      <c r="I2277" s="105">
        <v>23</v>
      </c>
      <c r="J2277" s="105">
        <v>23</v>
      </c>
      <c r="K2277" s="105">
        <v>23</v>
      </c>
      <c r="L2277" s="105">
        <v>23</v>
      </c>
      <c r="M2277" s="105">
        <v>23</v>
      </c>
      <c r="N2277" s="105">
        <v>23</v>
      </c>
      <c r="O2277" s="105">
        <v>23</v>
      </c>
      <c r="P2277" s="105">
        <v>23</v>
      </c>
      <c r="Q2277" s="105">
        <v>23</v>
      </c>
      <c r="R2277" s="105">
        <f t="shared" si="84"/>
        <v>276</v>
      </c>
      <c r="S2277" s="51">
        <f t="shared" si="83"/>
        <v>1681668</v>
      </c>
      <c r="T2277" s="141"/>
    </row>
    <row r="2278" spans="1:20" s="45" customFormat="1" ht="18" customHeight="1" x14ac:dyDescent="0.25">
      <c r="A2278" s="42" t="s">
        <v>480</v>
      </c>
      <c r="B2278" s="42">
        <v>40025061</v>
      </c>
      <c r="C2278" s="43" t="s">
        <v>2341</v>
      </c>
      <c r="D2278" s="43">
        <v>220400300000</v>
      </c>
      <c r="E2278" s="44">
        <v>422377</v>
      </c>
      <c r="F2278" s="105">
        <v>1</v>
      </c>
      <c r="G2278" s="105">
        <v>1</v>
      </c>
      <c r="H2278" s="105">
        <v>1</v>
      </c>
      <c r="I2278" s="105">
        <v>1</v>
      </c>
      <c r="J2278" s="105">
        <v>1</v>
      </c>
      <c r="K2278" s="105">
        <v>1</v>
      </c>
      <c r="L2278" s="105">
        <v>1</v>
      </c>
      <c r="M2278" s="105">
        <v>1</v>
      </c>
      <c r="N2278" s="105">
        <v>0</v>
      </c>
      <c r="O2278" s="105">
        <v>0</v>
      </c>
      <c r="P2278" s="105">
        <v>0</v>
      </c>
      <c r="Q2278" s="105">
        <v>0</v>
      </c>
      <c r="R2278" s="105">
        <f t="shared" si="84"/>
        <v>8</v>
      </c>
      <c r="S2278" s="51">
        <f t="shared" si="83"/>
        <v>3379016</v>
      </c>
      <c r="T2278" s="141"/>
    </row>
    <row r="2279" spans="1:20" s="45" customFormat="1" ht="18" customHeight="1" x14ac:dyDescent="0.25">
      <c r="A2279" s="42" t="s">
        <v>480</v>
      </c>
      <c r="B2279" s="42">
        <v>40025101</v>
      </c>
      <c r="C2279" s="43" t="s">
        <v>2342</v>
      </c>
      <c r="D2279" s="43">
        <v>220400300000</v>
      </c>
      <c r="E2279" s="44">
        <v>245568</v>
      </c>
      <c r="F2279" s="105">
        <v>0</v>
      </c>
      <c r="G2279" s="105">
        <v>0</v>
      </c>
      <c r="H2279" s="105">
        <v>0</v>
      </c>
      <c r="I2279" s="105">
        <v>0</v>
      </c>
      <c r="J2279" s="105">
        <v>0</v>
      </c>
      <c r="K2279" s="105">
        <v>0</v>
      </c>
      <c r="L2279" s="105">
        <v>0</v>
      </c>
      <c r="M2279" s="105">
        <v>0</v>
      </c>
      <c r="N2279" s="105">
        <v>0</v>
      </c>
      <c r="O2279" s="105">
        <v>0</v>
      </c>
      <c r="P2279" s="105">
        <v>1</v>
      </c>
      <c r="Q2279" s="105">
        <v>1</v>
      </c>
      <c r="R2279" s="105">
        <f t="shared" si="84"/>
        <v>2</v>
      </c>
      <c r="S2279" s="51">
        <f t="shared" si="83"/>
        <v>491136</v>
      </c>
      <c r="T2279" s="141"/>
    </row>
    <row r="2280" spans="1:20" s="45" customFormat="1" ht="18" customHeight="1" x14ac:dyDescent="0.25">
      <c r="A2280" s="42" t="s">
        <v>480</v>
      </c>
      <c r="B2280" s="42">
        <v>40025209</v>
      </c>
      <c r="C2280" s="43" t="s">
        <v>2343</v>
      </c>
      <c r="D2280" s="43">
        <v>220400300000</v>
      </c>
      <c r="E2280" s="44">
        <v>428803</v>
      </c>
      <c r="F2280" s="105">
        <v>1</v>
      </c>
      <c r="G2280" s="105">
        <v>1</v>
      </c>
      <c r="H2280" s="105">
        <v>1</v>
      </c>
      <c r="I2280" s="105">
        <v>1</v>
      </c>
      <c r="J2280" s="105">
        <v>1</v>
      </c>
      <c r="K2280" s="105">
        <v>1</v>
      </c>
      <c r="L2280" s="105">
        <v>1</v>
      </c>
      <c r="M2280" s="105">
        <v>1</v>
      </c>
      <c r="N2280" s="105">
        <v>1</v>
      </c>
      <c r="O2280" s="105">
        <v>1</v>
      </c>
      <c r="P2280" s="105">
        <v>1</v>
      </c>
      <c r="Q2280" s="105">
        <v>1</v>
      </c>
      <c r="R2280" s="105">
        <f t="shared" si="84"/>
        <v>12</v>
      </c>
      <c r="S2280" s="51">
        <f t="shared" si="83"/>
        <v>5145636</v>
      </c>
      <c r="T2280" s="141"/>
    </row>
    <row r="2281" spans="1:20" s="45" customFormat="1" ht="18" customHeight="1" x14ac:dyDescent="0.25">
      <c r="A2281" s="42" t="s">
        <v>480</v>
      </c>
      <c r="B2281" s="42">
        <v>40025210</v>
      </c>
      <c r="C2281" s="43" t="s">
        <v>2344</v>
      </c>
      <c r="D2281" s="43">
        <v>2204003002</v>
      </c>
      <c r="E2281" s="44">
        <v>125632</v>
      </c>
      <c r="F2281" s="105">
        <v>2</v>
      </c>
      <c r="G2281" s="105">
        <v>2</v>
      </c>
      <c r="H2281" s="105">
        <v>2</v>
      </c>
      <c r="I2281" s="105">
        <v>2</v>
      </c>
      <c r="J2281" s="105">
        <v>2</v>
      </c>
      <c r="K2281" s="105">
        <v>2</v>
      </c>
      <c r="L2281" s="105">
        <v>2</v>
      </c>
      <c r="M2281" s="105">
        <v>2</v>
      </c>
      <c r="N2281" s="105">
        <v>2</v>
      </c>
      <c r="O2281" s="105">
        <v>2</v>
      </c>
      <c r="P2281" s="105">
        <v>2</v>
      </c>
      <c r="Q2281" s="105">
        <v>2</v>
      </c>
      <c r="R2281" s="105">
        <f t="shared" si="84"/>
        <v>24</v>
      </c>
      <c r="S2281" s="51">
        <f t="shared" si="83"/>
        <v>3015168</v>
      </c>
      <c r="T2281" s="141"/>
    </row>
    <row r="2282" spans="1:20" s="45" customFormat="1" ht="18" customHeight="1" x14ac:dyDescent="0.25">
      <c r="A2282" s="42" t="s">
        <v>480</v>
      </c>
      <c r="B2282" s="42">
        <v>40025211</v>
      </c>
      <c r="C2282" s="43" t="s">
        <v>2345</v>
      </c>
      <c r="D2282" s="43">
        <v>2204003002</v>
      </c>
      <c r="E2282" s="44">
        <v>125663</v>
      </c>
      <c r="F2282" s="105">
        <v>2</v>
      </c>
      <c r="G2282" s="105">
        <v>2</v>
      </c>
      <c r="H2282" s="105">
        <v>2</v>
      </c>
      <c r="I2282" s="105">
        <v>2</v>
      </c>
      <c r="J2282" s="105">
        <v>2</v>
      </c>
      <c r="K2282" s="105">
        <v>2</v>
      </c>
      <c r="L2282" s="105">
        <v>2</v>
      </c>
      <c r="M2282" s="105">
        <v>2</v>
      </c>
      <c r="N2282" s="105">
        <v>2</v>
      </c>
      <c r="O2282" s="105">
        <v>2</v>
      </c>
      <c r="P2282" s="105">
        <v>2</v>
      </c>
      <c r="Q2282" s="105">
        <v>2</v>
      </c>
      <c r="R2282" s="105">
        <f t="shared" si="84"/>
        <v>24</v>
      </c>
      <c r="S2282" s="51">
        <f t="shared" si="83"/>
        <v>3015912</v>
      </c>
      <c r="T2282" s="141"/>
    </row>
    <row r="2283" spans="1:20" s="45" customFormat="1" ht="18" customHeight="1" x14ac:dyDescent="0.25">
      <c r="A2283" s="42" t="s">
        <v>480</v>
      </c>
      <c r="B2283" s="42">
        <v>40025212</v>
      </c>
      <c r="C2283" s="43" t="s">
        <v>2346</v>
      </c>
      <c r="D2283" s="43">
        <v>2204003002</v>
      </c>
      <c r="E2283" s="44">
        <v>2314109</v>
      </c>
      <c r="F2283" s="105">
        <v>1</v>
      </c>
      <c r="G2283" s="105">
        <v>1</v>
      </c>
      <c r="H2283" s="105">
        <v>1</v>
      </c>
      <c r="I2283" s="105">
        <v>1</v>
      </c>
      <c r="J2283" s="105">
        <v>1</v>
      </c>
      <c r="K2283" s="105">
        <v>1</v>
      </c>
      <c r="L2283" s="105">
        <v>0</v>
      </c>
      <c r="M2283" s="105">
        <v>0</v>
      </c>
      <c r="N2283" s="105">
        <v>0</v>
      </c>
      <c r="O2283" s="105">
        <v>0</v>
      </c>
      <c r="P2283" s="105">
        <v>0</v>
      </c>
      <c r="Q2283" s="105">
        <v>0</v>
      </c>
      <c r="R2283" s="105">
        <f t="shared" si="84"/>
        <v>6</v>
      </c>
      <c r="S2283" s="51">
        <f t="shared" si="83"/>
        <v>13884654</v>
      </c>
      <c r="T2283" s="141"/>
    </row>
    <row r="2284" spans="1:20" s="45" customFormat="1" ht="18" customHeight="1" x14ac:dyDescent="0.25">
      <c r="A2284" s="42" t="s">
        <v>480</v>
      </c>
      <c r="B2284" s="42">
        <v>40025213</v>
      </c>
      <c r="C2284" s="43" t="s">
        <v>2347</v>
      </c>
      <c r="D2284" s="43">
        <v>2204003002</v>
      </c>
      <c r="E2284" s="44">
        <v>628289</v>
      </c>
      <c r="F2284" s="105">
        <v>1</v>
      </c>
      <c r="G2284" s="105">
        <v>1</v>
      </c>
      <c r="H2284" s="105">
        <v>1</v>
      </c>
      <c r="I2284" s="105">
        <v>1</v>
      </c>
      <c r="J2284" s="105">
        <v>1</v>
      </c>
      <c r="K2284" s="105">
        <v>1</v>
      </c>
      <c r="L2284" s="105">
        <v>1</v>
      </c>
      <c r="M2284" s="105">
        <v>1</v>
      </c>
      <c r="N2284" s="105">
        <v>1</v>
      </c>
      <c r="O2284" s="105">
        <v>1</v>
      </c>
      <c r="P2284" s="105">
        <v>1</v>
      </c>
      <c r="Q2284" s="105">
        <v>1</v>
      </c>
      <c r="R2284" s="105">
        <f t="shared" si="84"/>
        <v>12</v>
      </c>
      <c r="S2284" s="51">
        <f t="shared" si="83"/>
        <v>7539468</v>
      </c>
      <c r="T2284" s="141"/>
    </row>
    <row r="2285" spans="1:20" s="45" customFormat="1" ht="18" customHeight="1" x14ac:dyDescent="0.25">
      <c r="A2285" s="42" t="s">
        <v>480</v>
      </c>
      <c r="B2285" s="42">
        <v>40025218</v>
      </c>
      <c r="C2285" s="43" t="s">
        <v>2348</v>
      </c>
      <c r="D2285" s="43">
        <v>2204003002</v>
      </c>
      <c r="E2285" s="44">
        <v>231939</v>
      </c>
      <c r="F2285" s="105">
        <v>4</v>
      </c>
      <c r="G2285" s="105">
        <v>4</v>
      </c>
      <c r="H2285" s="105">
        <v>4</v>
      </c>
      <c r="I2285" s="105">
        <v>4</v>
      </c>
      <c r="J2285" s="105">
        <v>4</v>
      </c>
      <c r="K2285" s="105">
        <v>4</v>
      </c>
      <c r="L2285" s="105">
        <v>4</v>
      </c>
      <c r="M2285" s="105">
        <v>4</v>
      </c>
      <c r="N2285" s="105">
        <v>4</v>
      </c>
      <c r="O2285" s="105">
        <v>4</v>
      </c>
      <c r="P2285" s="105">
        <v>4</v>
      </c>
      <c r="Q2285" s="105">
        <v>4</v>
      </c>
      <c r="R2285" s="105">
        <f t="shared" si="84"/>
        <v>48</v>
      </c>
      <c r="S2285" s="51">
        <f t="shared" si="83"/>
        <v>11133072</v>
      </c>
      <c r="T2285" s="141"/>
    </row>
    <row r="2286" spans="1:20" s="45" customFormat="1" ht="18" customHeight="1" x14ac:dyDescent="0.25">
      <c r="A2286" s="42" t="s">
        <v>480</v>
      </c>
      <c r="B2286" s="42">
        <v>40025219</v>
      </c>
      <c r="C2286" s="43" t="s">
        <v>2349</v>
      </c>
      <c r="D2286" s="43">
        <v>2204003002</v>
      </c>
      <c r="E2286" s="44">
        <v>179306</v>
      </c>
      <c r="F2286" s="105">
        <v>1</v>
      </c>
      <c r="G2286" s="105">
        <v>1</v>
      </c>
      <c r="H2286" s="105">
        <v>1</v>
      </c>
      <c r="I2286" s="105">
        <v>1</v>
      </c>
      <c r="J2286" s="105">
        <v>1</v>
      </c>
      <c r="K2286" s="105">
        <v>1</v>
      </c>
      <c r="L2286" s="105">
        <v>1</v>
      </c>
      <c r="M2286" s="105">
        <v>1</v>
      </c>
      <c r="N2286" s="105">
        <v>1</v>
      </c>
      <c r="O2286" s="105">
        <v>1</v>
      </c>
      <c r="P2286" s="105">
        <v>1</v>
      </c>
      <c r="Q2286" s="105">
        <v>1</v>
      </c>
      <c r="R2286" s="105">
        <f t="shared" si="84"/>
        <v>12</v>
      </c>
      <c r="S2286" s="51">
        <f t="shared" si="83"/>
        <v>2151672</v>
      </c>
      <c r="T2286" s="141"/>
    </row>
    <row r="2287" spans="1:20" s="45" customFormat="1" ht="18" customHeight="1" x14ac:dyDescent="0.25">
      <c r="A2287" s="42" t="s">
        <v>480</v>
      </c>
      <c r="B2287" s="42">
        <v>40025220</v>
      </c>
      <c r="C2287" s="43" t="s">
        <v>2350</v>
      </c>
      <c r="D2287" s="43">
        <v>2204003002</v>
      </c>
      <c r="E2287" s="44">
        <v>204106</v>
      </c>
      <c r="F2287" s="105">
        <v>1</v>
      </c>
      <c r="G2287" s="105">
        <v>1</v>
      </c>
      <c r="H2287" s="105">
        <v>1</v>
      </c>
      <c r="I2287" s="105">
        <v>1</v>
      </c>
      <c r="J2287" s="105">
        <v>1</v>
      </c>
      <c r="K2287" s="105">
        <v>1</v>
      </c>
      <c r="L2287" s="105">
        <v>1</v>
      </c>
      <c r="M2287" s="105">
        <v>1</v>
      </c>
      <c r="N2287" s="105">
        <v>1</v>
      </c>
      <c r="O2287" s="105">
        <v>1</v>
      </c>
      <c r="P2287" s="105">
        <v>1</v>
      </c>
      <c r="Q2287" s="105">
        <v>1</v>
      </c>
      <c r="R2287" s="105">
        <f t="shared" si="84"/>
        <v>12</v>
      </c>
      <c r="S2287" s="51">
        <f t="shared" si="83"/>
        <v>2449272</v>
      </c>
      <c r="T2287" s="141"/>
    </row>
    <row r="2288" spans="1:20" s="45" customFormat="1" ht="18" customHeight="1" x14ac:dyDescent="0.25">
      <c r="A2288" s="42" t="s">
        <v>480</v>
      </c>
      <c r="B2288" s="42">
        <v>40025221</v>
      </c>
      <c r="C2288" s="43" t="s">
        <v>2351</v>
      </c>
      <c r="D2288" s="43">
        <v>220400300000</v>
      </c>
      <c r="E2288" s="44">
        <v>204106</v>
      </c>
      <c r="F2288" s="105">
        <v>1</v>
      </c>
      <c r="G2288" s="105">
        <v>1</v>
      </c>
      <c r="H2288" s="105">
        <v>1</v>
      </c>
      <c r="I2288" s="105">
        <v>1</v>
      </c>
      <c r="J2288" s="105">
        <v>1</v>
      </c>
      <c r="K2288" s="105">
        <v>1</v>
      </c>
      <c r="L2288" s="105">
        <v>1</v>
      </c>
      <c r="M2288" s="105">
        <v>1</v>
      </c>
      <c r="N2288" s="105">
        <v>1</v>
      </c>
      <c r="O2288" s="105">
        <v>1</v>
      </c>
      <c r="P2288" s="105">
        <v>1</v>
      </c>
      <c r="Q2288" s="105">
        <v>1</v>
      </c>
      <c r="R2288" s="105">
        <f t="shared" si="84"/>
        <v>12</v>
      </c>
      <c r="S2288" s="51">
        <f t="shared" si="83"/>
        <v>2449272</v>
      </c>
      <c r="T2288" s="141"/>
    </row>
    <row r="2289" spans="1:20" s="45" customFormat="1" ht="18" customHeight="1" x14ac:dyDescent="0.25">
      <c r="A2289" s="42" t="s">
        <v>480</v>
      </c>
      <c r="B2289" s="42">
        <v>40025222</v>
      </c>
      <c r="C2289" s="43" t="s">
        <v>2352</v>
      </c>
      <c r="D2289" s="43">
        <v>220400300000</v>
      </c>
      <c r="E2289" s="44">
        <v>185552</v>
      </c>
      <c r="F2289" s="105">
        <v>1</v>
      </c>
      <c r="G2289" s="105">
        <v>1</v>
      </c>
      <c r="H2289" s="105">
        <v>1</v>
      </c>
      <c r="I2289" s="105">
        <v>1</v>
      </c>
      <c r="J2289" s="105">
        <v>1</v>
      </c>
      <c r="K2289" s="105">
        <v>1</v>
      </c>
      <c r="L2289" s="105">
        <v>1</v>
      </c>
      <c r="M2289" s="105">
        <v>1</v>
      </c>
      <c r="N2289" s="105">
        <v>1</v>
      </c>
      <c r="O2289" s="105">
        <v>1</v>
      </c>
      <c r="P2289" s="105">
        <v>1</v>
      </c>
      <c r="Q2289" s="105">
        <v>1</v>
      </c>
      <c r="R2289" s="105">
        <f t="shared" si="84"/>
        <v>12</v>
      </c>
      <c r="S2289" s="51">
        <f t="shared" si="83"/>
        <v>2226624</v>
      </c>
      <c r="T2289" s="141"/>
    </row>
    <row r="2290" spans="1:20" s="45" customFormat="1" ht="18" customHeight="1" x14ac:dyDescent="0.25">
      <c r="A2290" s="42" t="s">
        <v>480</v>
      </c>
      <c r="B2290" s="42">
        <v>40025223</v>
      </c>
      <c r="C2290" s="43" t="s">
        <v>2353</v>
      </c>
      <c r="D2290" s="43">
        <v>220400300000</v>
      </c>
      <c r="E2290" s="44">
        <v>241425</v>
      </c>
      <c r="F2290" s="105">
        <v>1</v>
      </c>
      <c r="G2290" s="105">
        <v>1</v>
      </c>
      <c r="H2290" s="105">
        <v>1</v>
      </c>
      <c r="I2290" s="105">
        <v>1</v>
      </c>
      <c r="J2290" s="105">
        <v>1</v>
      </c>
      <c r="K2290" s="105">
        <v>1</v>
      </c>
      <c r="L2290" s="105">
        <v>1</v>
      </c>
      <c r="M2290" s="105">
        <v>1</v>
      </c>
      <c r="N2290" s="105">
        <v>1</v>
      </c>
      <c r="O2290" s="105">
        <v>0</v>
      </c>
      <c r="P2290" s="105">
        <v>0</v>
      </c>
      <c r="Q2290" s="105">
        <v>0</v>
      </c>
      <c r="R2290" s="105">
        <f t="shared" si="84"/>
        <v>9</v>
      </c>
      <c r="S2290" s="51">
        <f t="shared" si="83"/>
        <v>2172825</v>
      </c>
      <c r="T2290" s="141"/>
    </row>
    <row r="2291" spans="1:20" s="45" customFormat="1" ht="18" customHeight="1" x14ac:dyDescent="0.25">
      <c r="A2291" s="42" t="s">
        <v>480</v>
      </c>
      <c r="B2291" s="42">
        <v>40025225</v>
      </c>
      <c r="C2291" s="43" t="s">
        <v>2354</v>
      </c>
      <c r="D2291" s="43">
        <v>2204003002</v>
      </c>
      <c r="E2291" s="44">
        <v>294861</v>
      </c>
      <c r="F2291" s="105">
        <v>0</v>
      </c>
      <c r="G2291" s="105">
        <v>0</v>
      </c>
      <c r="H2291" s="105">
        <v>0</v>
      </c>
      <c r="I2291" s="105">
        <v>0</v>
      </c>
      <c r="J2291" s="105">
        <v>0</v>
      </c>
      <c r="K2291" s="105">
        <v>0</v>
      </c>
      <c r="L2291" s="105">
        <v>0</v>
      </c>
      <c r="M2291" s="105">
        <v>0</v>
      </c>
      <c r="N2291" s="105">
        <v>0</v>
      </c>
      <c r="O2291" s="105">
        <v>0</v>
      </c>
      <c r="P2291" s="105">
        <v>1</v>
      </c>
      <c r="Q2291" s="105">
        <v>1</v>
      </c>
      <c r="R2291" s="105">
        <f t="shared" si="84"/>
        <v>2</v>
      </c>
      <c r="S2291" s="51">
        <f t="shared" si="83"/>
        <v>589722</v>
      </c>
      <c r="T2291" s="141"/>
    </row>
    <row r="2292" spans="1:20" s="45" customFormat="1" ht="18" customHeight="1" x14ac:dyDescent="0.25">
      <c r="A2292" s="42" t="s">
        <v>480</v>
      </c>
      <c r="B2292" s="42">
        <v>40025226</v>
      </c>
      <c r="C2292" s="43" t="s">
        <v>2355</v>
      </c>
      <c r="D2292" s="43">
        <v>220400300000</v>
      </c>
      <c r="E2292" s="44">
        <v>176260</v>
      </c>
      <c r="F2292" s="105">
        <v>0</v>
      </c>
      <c r="G2292" s="105">
        <v>0</v>
      </c>
      <c r="H2292" s="105">
        <v>0</v>
      </c>
      <c r="I2292" s="105">
        <v>0</v>
      </c>
      <c r="J2292" s="105">
        <v>0</v>
      </c>
      <c r="K2292" s="105">
        <v>0</v>
      </c>
      <c r="L2292" s="105">
        <v>0</v>
      </c>
      <c r="M2292" s="105">
        <v>0</v>
      </c>
      <c r="N2292" s="105">
        <v>0</v>
      </c>
      <c r="O2292" s="105">
        <v>1</v>
      </c>
      <c r="P2292" s="105">
        <v>1</v>
      </c>
      <c r="Q2292" s="105">
        <v>1</v>
      </c>
      <c r="R2292" s="105">
        <f t="shared" si="84"/>
        <v>3</v>
      </c>
      <c r="S2292" s="51">
        <f t="shared" si="83"/>
        <v>528780</v>
      </c>
      <c r="T2292" s="141"/>
    </row>
    <row r="2293" spans="1:20" s="45" customFormat="1" ht="18" customHeight="1" x14ac:dyDescent="0.25">
      <c r="A2293" s="42" t="s">
        <v>480</v>
      </c>
      <c r="B2293" s="42">
        <v>40025228</v>
      </c>
      <c r="C2293" s="43" t="s">
        <v>2356</v>
      </c>
      <c r="D2293" s="43">
        <v>2204003002</v>
      </c>
      <c r="E2293" s="44">
        <v>278653</v>
      </c>
      <c r="F2293" s="105">
        <v>2</v>
      </c>
      <c r="G2293" s="105">
        <v>2</v>
      </c>
      <c r="H2293" s="105">
        <v>2</v>
      </c>
      <c r="I2293" s="105">
        <v>2</v>
      </c>
      <c r="J2293" s="105">
        <v>2</v>
      </c>
      <c r="K2293" s="105">
        <v>2</v>
      </c>
      <c r="L2293" s="105">
        <v>2</v>
      </c>
      <c r="M2293" s="105">
        <v>2</v>
      </c>
      <c r="N2293" s="105">
        <v>2</v>
      </c>
      <c r="O2293" s="105">
        <v>2</v>
      </c>
      <c r="P2293" s="105">
        <v>2</v>
      </c>
      <c r="Q2293" s="105">
        <v>2</v>
      </c>
      <c r="R2293" s="105">
        <f t="shared" si="84"/>
        <v>24</v>
      </c>
      <c r="S2293" s="51">
        <f t="shared" si="83"/>
        <v>6687672</v>
      </c>
      <c r="T2293" s="141"/>
    </row>
    <row r="2294" spans="1:20" s="45" customFormat="1" ht="18" customHeight="1" x14ac:dyDescent="0.25">
      <c r="A2294" s="42" t="s">
        <v>480</v>
      </c>
      <c r="B2294" s="42">
        <v>40025236</v>
      </c>
      <c r="C2294" s="43" t="s">
        <v>2357</v>
      </c>
      <c r="D2294" s="43">
        <v>2204003002</v>
      </c>
      <c r="E2294" s="44">
        <v>232645</v>
      </c>
      <c r="F2294" s="105">
        <v>2</v>
      </c>
      <c r="G2294" s="105">
        <v>2</v>
      </c>
      <c r="H2294" s="105">
        <v>2</v>
      </c>
      <c r="I2294" s="105">
        <v>2</v>
      </c>
      <c r="J2294" s="105">
        <v>2</v>
      </c>
      <c r="K2294" s="105">
        <v>2</v>
      </c>
      <c r="L2294" s="105">
        <v>2</v>
      </c>
      <c r="M2294" s="105">
        <v>2</v>
      </c>
      <c r="N2294" s="105">
        <v>2</v>
      </c>
      <c r="O2294" s="105">
        <v>2</v>
      </c>
      <c r="P2294" s="105">
        <v>2</v>
      </c>
      <c r="Q2294" s="105">
        <v>2</v>
      </c>
      <c r="R2294" s="105">
        <f t="shared" si="84"/>
        <v>24</v>
      </c>
      <c r="S2294" s="51">
        <f t="shared" si="83"/>
        <v>5583480</v>
      </c>
      <c r="T2294" s="141"/>
    </row>
    <row r="2295" spans="1:20" s="45" customFormat="1" ht="18" customHeight="1" x14ac:dyDescent="0.25">
      <c r="A2295" s="42" t="s">
        <v>480</v>
      </c>
      <c r="B2295" s="42">
        <v>40025254</v>
      </c>
      <c r="C2295" s="43" t="s">
        <v>2358</v>
      </c>
      <c r="D2295" s="43">
        <v>2204003002</v>
      </c>
      <c r="E2295" s="44">
        <v>153409</v>
      </c>
      <c r="F2295" s="105">
        <v>2</v>
      </c>
      <c r="G2295" s="105">
        <v>2</v>
      </c>
      <c r="H2295" s="105">
        <v>2</v>
      </c>
      <c r="I2295" s="105">
        <v>2</v>
      </c>
      <c r="J2295" s="105">
        <v>2</v>
      </c>
      <c r="K2295" s="105">
        <v>2</v>
      </c>
      <c r="L2295" s="105">
        <v>2</v>
      </c>
      <c r="M2295" s="105">
        <v>2</v>
      </c>
      <c r="N2295" s="105">
        <v>2</v>
      </c>
      <c r="O2295" s="105">
        <v>2</v>
      </c>
      <c r="P2295" s="105">
        <v>2</v>
      </c>
      <c r="Q2295" s="105">
        <v>2</v>
      </c>
      <c r="R2295" s="105">
        <f t="shared" si="84"/>
        <v>24</v>
      </c>
      <c r="S2295" s="51">
        <f t="shared" ref="S2295:S2344" si="85">R2295*E2295</f>
        <v>3681816</v>
      </c>
      <c r="T2295" s="141"/>
    </row>
    <row r="2296" spans="1:20" s="45" customFormat="1" ht="18" customHeight="1" x14ac:dyDescent="0.25">
      <c r="A2296" s="42" t="s">
        <v>480</v>
      </c>
      <c r="B2296" s="42">
        <v>40025268</v>
      </c>
      <c r="C2296" s="43" t="s">
        <v>2359</v>
      </c>
      <c r="D2296" s="43">
        <v>2204003002</v>
      </c>
      <c r="E2296" s="44">
        <v>257213</v>
      </c>
      <c r="F2296" s="105">
        <v>2</v>
      </c>
      <c r="G2296" s="105">
        <v>2</v>
      </c>
      <c r="H2296" s="105">
        <v>2</v>
      </c>
      <c r="I2296" s="105">
        <v>2</v>
      </c>
      <c r="J2296" s="105">
        <v>2</v>
      </c>
      <c r="K2296" s="105">
        <v>2</v>
      </c>
      <c r="L2296" s="105">
        <v>2</v>
      </c>
      <c r="M2296" s="105">
        <v>2</v>
      </c>
      <c r="N2296" s="105">
        <v>2</v>
      </c>
      <c r="O2296" s="105">
        <v>2</v>
      </c>
      <c r="P2296" s="105">
        <v>2</v>
      </c>
      <c r="Q2296" s="105">
        <v>2</v>
      </c>
      <c r="R2296" s="105">
        <f t="shared" si="84"/>
        <v>24</v>
      </c>
      <c r="S2296" s="51">
        <f t="shared" si="85"/>
        <v>6173112</v>
      </c>
      <c r="T2296" s="141"/>
    </row>
    <row r="2297" spans="1:20" s="45" customFormat="1" ht="18" customHeight="1" x14ac:dyDescent="0.25">
      <c r="A2297" s="42" t="s">
        <v>480</v>
      </c>
      <c r="B2297" s="42">
        <v>40025317</v>
      </c>
      <c r="C2297" s="43" t="s">
        <v>2360</v>
      </c>
      <c r="D2297" s="43">
        <v>2204003002</v>
      </c>
      <c r="E2297" s="44">
        <v>10505</v>
      </c>
      <c r="F2297" s="105">
        <v>6</v>
      </c>
      <c r="G2297" s="105">
        <v>6</v>
      </c>
      <c r="H2297" s="105">
        <v>6</v>
      </c>
      <c r="I2297" s="105">
        <v>6</v>
      </c>
      <c r="J2297" s="105">
        <v>6</v>
      </c>
      <c r="K2297" s="105">
        <v>6</v>
      </c>
      <c r="L2297" s="105">
        <v>6</v>
      </c>
      <c r="M2297" s="105">
        <v>6</v>
      </c>
      <c r="N2297" s="105">
        <v>6</v>
      </c>
      <c r="O2297" s="105">
        <v>6</v>
      </c>
      <c r="P2297" s="105">
        <v>6</v>
      </c>
      <c r="Q2297" s="105">
        <v>5</v>
      </c>
      <c r="R2297" s="105">
        <f t="shared" si="84"/>
        <v>71</v>
      </c>
      <c r="S2297" s="51">
        <f t="shared" si="85"/>
        <v>745855</v>
      </c>
      <c r="T2297" s="141"/>
    </row>
    <row r="2298" spans="1:20" s="45" customFormat="1" ht="18" customHeight="1" x14ac:dyDescent="0.25">
      <c r="A2298" s="42" t="s">
        <v>480</v>
      </c>
      <c r="B2298" s="42">
        <v>40025319</v>
      </c>
      <c r="C2298" s="43" t="s">
        <v>2361</v>
      </c>
      <c r="D2298" s="43">
        <v>2204003002</v>
      </c>
      <c r="E2298" s="44">
        <v>5629</v>
      </c>
      <c r="F2298" s="105">
        <v>10</v>
      </c>
      <c r="G2298" s="105">
        <v>10</v>
      </c>
      <c r="H2298" s="105">
        <v>10</v>
      </c>
      <c r="I2298" s="105">
        <v>10</v>
      </c>
      <c r="J2298" s="105">
        <v>10</v>
      </c>
      <c r="K2298" s="105">
        <v>10</v>
      </c>
      <c r="L2298" s="105">
        <v>10</v>
      </c>
      <c r="M2298" s="105">
        <v>10</v>
      </c>
      <c r="N2298" s="105">
        <v>10</v>
      </c>
      <c r="O2298" s="105">
        <v>10</v>
      </c>
      <c r="P2298" s="105">
        <v>10</v>
      </c>
      <c r="Q2298" s="105">
        <v>10</v>
      </c>
      <c r="R2298" s="105">
        <f t="shared" si="84"/>
        <v>120</v>
      </c>
      <c r="S2298" s="51">
        <f t="shared" si="85"/>
        <v>675480</v>
      </c>
      <c r="T2298" s="141"/>
    </row>
    <row r="2299" spans="1:20" s="45" customFormat="1" ht="18" customHeight="1" x14ac:dyDescent="0.25">
      <c r="A2299" s="42" t="s">
        <v>480</v>
      </c>
      <c r="B2299" s="42">
        <v>40025321</v>
      </c>
      <c r="C2299" s="43" t="s">
        <v>2362</v>
      </c>
      <c r="D2299" s="43">
        <v>2204003</v>
      </c>
      <c r="E2299" s="44">
        <v>177191</v>
      </c>
      <c r="F2299" s="105">
        <v>0</v>
      </c>
      <c r="G2299" s="105">
        <v>0</v>
      </c>
      <c r="H2299" s="105">
        <v>0</v>
      </c>
      <c r="I2299" s="105">
        <v>0</v>
      </c>
      <c r="J2299" s="105">
        <v>0</v>
      </c>
      <c r="K2299" s="105">
        <v>0</v>
      </c>
      <c r="L2299" s="105">
        <v>0</v>
      </c>
      <c r="M2299" s="105">
        <v>0</v>
      </c>
      <c r="N2299" s="105">
        <v>0</v>
      </c>
      <c r="O2299" s="105">
        <v>0</v>
      </c>
      <c r="P2299" s="105">
        <v>1</v>
      </c>
      <c r="Q2299" s="105">
        <v>1</v>
      </c>
      <c r="R2299" s="105">
        <f t="shared" si="84"/>
        <v>2</v>
      </c>
      <c r="S2299" s="51">
        <f t="shared" si="85"/>
        <v>354382</v>
      </c>
      <c r="T2299" s="141"/>
    </row>
    <row r="2300" spans="1:20" s="45" customFormat="1" ht="18" customHeight="1" x14ac:dyDescent="0.25">
      <c r="A2300" s="42" t="s">
        <v>480</v>
      </c>
      <c r="B2300" s="42">
        <v>40025323</v>
      </c>
      <c r="C2300" s="43" t="s">
        <v>2363</v>
      </c>
      <c r="D2300" s="43">
        <v>2204003</v>
      </c>
      <c r="E2300" s="44">
        <v>142800</v>
      </c>
      <c r="F2300" s="105">
        <v>0</v>
      </c>
      <c r="G2300" s="105">
        <v>0</v>
      </c>
      <c r="H2300" s="105">
        <v>0</v>
      </c>
      <c r="I2300" s="105">
        <v>0</v>
      </c>
      <c r="J2300" s="105">
        <v>0</v>
      </c>
      <c r="K2300" s="105">
        <v>0</v>
      </c>
      <c r="L2300" s="105">
        <v>0</v>
      </c>
      <c r="M2300" s="105">
        <v>0</v>
      </c>
      <c r="N2300" s="105">
        <v>0</v>
      </c>
      <c r="O2300" s="105">
        <v>1</v>
      </c>
      <c r="P2300" s="105">
        <v>1</v>
      </c>
      <c r="Q2300" s="105">
        <v>1</v>
      </c>
      <c r="R2300" s="105">
        <f t="shared" si="84"/>
        <v>3</v>
      </c>
      <c r="S2300" s="51">
        <f t="shared" si="85"/>
        <v>428400</v>
      </c>
      <c r="T2300" s="141"/>
    </row>
    <row r="2301" spans="1:20" s="45" customFormat="1" ht="18" customHeight="1" x14ac:dyDescent="0.25">
      <c r="A2301" s="42" t="s">
        <v>480</v>
      </c>
      <c r="B2301" s="42">
        <v>40026101</v>
      </c>
      <c r="C2301" s="43" t="s">
        <v>2364</v>
      </c>
      <c r="D2301" s="43">
        <v>2204003002</v>
      </c>
      <c r="E2301" s="44">
        <v>168390</v>
      </c>
      <c r="F2301" s="105">
        <v>0</v>
      </c>
      <c r="G2301" s="105">
        <v>0</v>
      </c>
      <c r="H2301" s="105">
        <v>0</v>
      </c>
      <c r="I2301" s="105">
        <v>0</v>
      </c>
      <c r="J2301" s="105">
        <v>0</v>
      </c>
      <c r="K2301" s="105">
        <v>0</v>
      </c>
      <c r="L2301" s="105">
        <v>0</v>
      </c>
      <c r="M2301" s="105">
        <v>0</v>
      </c>
      <c r="N2301" s="105">
        <v>0</v>
      </c>
      <c r="O2301" s="105">
        <v>0</v>
      </c>
      <c r="P2301" s="105">
        <v>1</v>
      </c>
      <c r="Q2301" s="105">
        <v>1</v>
      </c>
      <c r="R2301" s="105">
        <f t="shared" si="84"/>
        <v>2</v>
      </c>
      <c r="S2301" s="51">
        <f t="shared" si="85"/>
        <v>336780</v>
      </c>
      <c r="T2301" s="141"/>
    </row>
    <row r="2302" spans="1:20" s="45" customFormat="1" ht="18" customHeight="1" x14ac:dyDescent="0.25">
      <c r="A2302" s="42" t="s">
        <v>480</v>
      </c>
      <c r="B2302" s="42">
        <v>40026523</v>
      </c>
      <c r="C2302" s="43" t="s">
        <v>2365</v>
      </c>
      <c r="D2302" s="43">
        <v>2204003</v>
      </c>
      <c r="E2302" s="44">
        <v>77358</v>
      </c>
      <c r="F2302" s="105">
        <v>1</v>
      </c>
      <c r="G2302" s="105">
        <v>1</v>
      </c>
      <c r="H2302" s="105">
        <v>1</v>
      </c>
      <c r="I2302" s="105">
        <v>1</v>
      </c>
      <c r="J2302" s="105">
        <v>1</v>
      </c>
      <c r="K2302" s="105">
        <v>1</v>
      </c>
      <c r="L2302" s="105">
        <v>1</v>
      </c>
      <c r="M2302" s="105">
        <v>1</v>
      </c>
      <c r="N2302" s="105">
        <v>0</v>
      </c>
      <c r="O2302" s="105">
        <v>0</v>
      </c>
      <c r="P2302" s="105">
        <v>0</v>
      </c>
      <c r="Q2302" s="105">
        <v>0</v>
      </c>
      <c r="R2302" s="105">
        <f t="shared" si="84"/>
        <v>8</v>
      </c>
      <c r="S2302" s="51">
        <f t="shared" si="85"/>
        <v>618864</v>
      </c>
      <c r="T2302" s="141"/>
    </row>
    <row r="2303" spans="1:20" s="45" customFormat="1" ht="18" customHeight="1" x14ac:dyDescent="0.25">
      <c r="A2303" s="42" t="s">
        <v>480</v>
      </c>
      <c r="B2303" s="42">
        <v>40027025</v>
      </c>
      <c r="C2303" s="43" t="s">
        <v>2366</v>
      </c>
      <c r="D2303" s="43">
        <v>2204003002</v>
      </c>
      <c r="E2303" s="44">
        <v>380899</v>
      </c>
      <c r="F2303" s="105">
        <v>1</v>
      </c>
      <c r="G2303" s="105">
        <v>1</v>
      </c>
      <c r="H2303" s="105">
        <v>1</v>
      </c>
      <c r="I2303" s="105">
        <v>1</v>
      </c>
      <c r="J2303" s="105">
        <v>1</v>
      </c>
      <c r="K2303" s="105">
        <v>1</v>
      </c>
      <c r="L2303" s="105">
        <v>1</v>
      </c>
      <c r="M2303" s="105">
        <v>1</v>
      </c>
      <c r="N2303" s="105">
        <v>1</v>
      </c>
      <c r="O2303" s="105">
        <v>1</v>
      </c>
      <c r="P2303" s="105">
        <v>1</v>
      </c>
      <c r="Q2303" s="105">
        <v>1</v>
      </c>
      <c r="R2303" s="105">
        <f t="shared" si="84"/>
        <v>12</v>
      </c>
      <c r="S2303" s="51">
        <f t="shared" si="85"/>
        <v>4570788</v>
      </c>
      <c r="T2303" s="141"/>
    </row>
    <row r="2304" spans="1:20" s="45" customFormat="1" ht="18" customHeight="1" x14ac:dyDescent="0.25">
      <c r="A2304" s="42" t="s">
        <v>480</v>
      </c>
      <c r="B2304" s="42">
        <v>40027129</v>
      </c>
      <c r="C2304" s="43" t="s">
        <v>2367</v>
      </c>
      <c r="D2304" s="43">
        <v>2204003002</v>
      </c>
      <c r="E2304" s="44">
        <v>386166</v>
      </c>
      <c r="F2304" s="105">
        <v>1</v>
      </c>
      <c r="G2304" s="105">
        <v>1</v>
      </c>
      <c r="H2304" s="105">
        <v>1</v>
      </c>
      <c r="I2304" s="105">
        <v>1</v>
      </c>
      <c r="J2304" s="105">
        <v>1</v>
      </c>
      <c r="K2304" s="105">
        <v>1</v>
      </c>
      <c r="L2304" s="105">
        <v>1</v>
      </c>
      <c r="M2304" s="105">
        <v>1</v>
      </c>
      <c r="N2304" s="105">
        <v>1</v>
      </c>
      <c r="O2304" s="105">
        <v>1</v>
      </c>
      <c r="P2304" s="105">
        <v>1</v>
      </c>
      <c r="Q2304" s="105">
        <v>1</v>
      </c>
      <c r="R2304" s="105">
        <f t="shared" si="84"/>
        <v>12</v>
      </c>
      <c r="S2304" s="51">
        <f t="shared" si="85"/>
        <v>4633992</v>
      </c>
      <c r="T2304" s="141"/>
    </row>
    <row r="2305" spans="1:20" s="45" customFormat="1" ht="18" customHeight="1" x14ac:dyDescent="0.25">
      <c r="A2305" s="42" t="s">
        <v>480</v>
      </c>
      <c r="B2305" s="42">
        <v>40027154</v>
      </c>
      <c r="C2305" s="43" t="s">
        <v>2368</v>
      </c>
      <c r="D2305" s="43">
        <v>2204003</v>
      </c>
      <c r="E2305" s="44">
        <v>768978</v>
      </c>
      <c r="F2305" s="105">
        <v>1</v>
      </c>
      <c r="G2305" s="105">
        <v>1</v>
      </c>
      <c r="H2305" s="105">
        <v>1</v>
      </c>
      <c r="I2305" s="105">
        <v>1</v>
      </c>
      <c r="J2305" s="105">
        <v>1</v>
      </c>
      <c r="K2305" s="105">
        <v>1</v>
      </c>
      <c r="L2305" s="105">
        <v>1</v>
      </c>
      <c r="M2305" s="105">
        <v>1</v>
      </c>
      <c r="N2305" s="105">
        <v>1</v>
      </c>
      <c r="O2305" s="105">
        <v>1</v>
      </c>
      <c r="P2305" s="105">
        <v>1</v>
      </c>
      <c r="Q2305" s="105">
        <v>1</v>
      </c>
      <c r="R2305" s="105">
        <f t="shared" si="84"/>
        <v>12</v>
      </c>
      <c r="S2305" s="51">
        <f t="shared" si="85"/>
        <v>9227736</v>
      </c>
      <c r="T2305" s="141"/>
    </row>
    <row r="2306" spans="1:20" s="45" customFormat="1" ht="18" customHeight="1" x14ac:dyDescent="0.25">
      <c r="A2306" s="42" t="s">
        <v>480</v>
      </c>
      <c r="B2306" s="42">
        <v>40027521</v>
      </c>
      <c r="C2306" s="43" t="s">
        <v>2369</v>
      </c>
      <c r="D2306" s="43">
        <v>2204003002</v>
      </c>
      <c r="E2306" s="44">
        <v>172601</v>
      </c>
      <c r="F2306" s="105">
        <v>1</v>
      </c>
      <c r="G2306" s="105">
        <v>1</v>
      </c>
      <c r="H2306" s="105">
        <v>1</v>
      </c>
      <c r="I2306" s="105">
        <v>1</v>
      </c>
      <c r="J2306" s="105">
        <v>1</v>
      </c>
      <c r="K2306" s="105">
        <v>1</v>
      </c>
      <c r="L2306" s="105">
        <v>1</v>
      </c>
      <c r="M2306" s="105">
        <v>1</v>
      </c>
      <c r="N2306" s="105">
        <v>1</v>
      </c>
      <c r="O2306" s="105">
        <v>1</v>
      </c>
      <c r="P2306" s="105">
        <v>1</v>
      </c>
      <c r="Q2306" s="105">
        <v>1</v>
      </c>
      <c r="R2306" s="105">
        <f t="shared" si="84"/>
        <v>12</v>
      </c>
      <c r="S2306" s="51">
        <f t="shared" si="85"/>
        <v>2071212</v>
      </c>
      <c r="T2306" s="141"/>
    </row>
    <row r="2307" spans="1:20" s="45" customFormat="1" ht="18" customHeight="1" x14ac:dyDescent="0.25">
      <c r="A2307" s="42" t="s">
        <v>480</v>
      </c>
      <c r="B2307" s="42">
        <v>40027922</v>
      </c>
      <c r="C2307" s="43" t="s">
        <v>2370</v>
      </c>
      <c r="D2307" s="43">
        <v>2204003</v>
      </c>
      <c r="E2307" s="44">
        <v>539172</v>
      </c>
      <c r="F2307" s="105">
        <v>0</v>
      </c>
      <c r="G2307" s="105">
        <v>0</v>
      </c>
      <c r="H2307" s="105">
        <v>0</v>
      </c>
      <c r="I2307" s="105">
        <v>0</v>
      </c>
      <c r="J2307" s="105">
        <v>0</v>
      </c>
      <c r="K2307" s="105">
        <v>0</v>
      </c>
      <c r="L2307" s="105">
        <v>0</v>
      </c>
      <c r="M2307" s="105">
        <v>0</v>
      </c>
      <c r="N2307" s="105">
        <v>0</v>
      </c>
      <c r="O2307" s="105">
        <v>0</v>
      </c>
      <c r="P2307" s="105">
        <v>1</v>
      </c>
      <c r="Q2307" s="105">
        <v>1</v>
      </c>
      <c r="R2307" s="105">
        <f t="shared" si="84"/>
        <v>2</v>
      </c>
      <c r="S2307" s="51">
        <f t="shared" si="85"/>
        <v>1078344</v>
      </c>
      <c r="T2307" s="141"/>
    </row>
    <row r="2308" spans="1:20" s="45" customFormat="1" ht="18" customHeight="1" x14ac:dyDescent="0.25">
      <c r="A2308" s="42" t="s">
        <v>480</v>
      </c>
      <c r="B2308" s="42">
        <v>40028142</v>
      </c>
      <c r="C2308" s="43" t="s">
        <v>2371</v>
      </c>
      <c r="D2308" s="43">
        <v>2204003002</v>
      </c>
      <c r="E2308" s="44">
        <v>428803</v>
      </c>
      <c r="F2308" s="105">
        <v>1</v>
      </c>
      <c r="G2308" s="105">
        <v>1</v>
      </c>
      <c r="H2308" s="105">
        <v>1</v>
      </c>
      <c r="I2308" s="105">
        <v>1</v>
      </c>
      <c r="J2308" s="105">
        <v>1</v>
      </c>
      <c r="K2308" s="105">
        <v>1</v>
      </c>
      <c r="L2308" s="105">
        <v>1</v>
      </c>
      <c r="M2308" s="105">
        <v>1</v>
      </c>
      <c r="N2308" s="105">
        <v>1</v>
      </c>
      <c r="O2308" s="105">
        <v>1</v>
      </c>
      <c r="P2308" s="105">
        <v>1</v>
      </c>
      <c r="Q2308" s="105">
        <v>1</v>
      </c>
      <c r="R2308" s="105">
        <f t="shared" si="84"/>
        <v>12</v>
      </c>
      <c r="S2308" s="51">
        <f t="shared" si="85"/>
        <v>5145636</v>
      </c>
      <c r="T2308" s="141"/>
    </row>
    <row r="2309" spans="1:20" s="45" customFormat="1" ht="18" customHeight="1" x14ac:dyDescent="0.25">
      <c r="A2309" s="42" t="s">
        <v>480</v>
      </c>
      <c r="B2309" s="42">
        <v>40028143</v>
      </c>
      <c r="C2309" s="43" t="s">
        <v>2372</v>
      </c>
      <c r="D2309" s="43">
        <v>220400300000</v>
      </c>
      <c r="E2309" s="44">
        <v>152182</v>
      </c>
      <c r="F2309" s="105">
        <v>0</v>
      </c>
      <c r="G2309" s="105">
        <v>0</v>
      </c>
      <c r="H2309" s="105">
        <v>0</v>
      </c>
      <c r="I2309" s="105">
        <v>0</v>
      </c>
      <c r="J2309" s="105">
        <v>0</v>
      </c>
      <c r="K2309" s="105">
        <v>0</v>
      </c>
      <c r="L2309" s="105">
        <v>0</v>
      </c>
      <c r="M2309" s="105">
        <v>0</v>
      </c>
      <c r="N2309" s="105">
        <v>0</v>
      </c>
      <c r="O2309" s="105">
        <v>0</v>
      </c>
      <c r="P2309" s="105">
        <v>1</v>
      </c>
      <c r="Q2309" s="105">
        <v>1</v>
      </c>
      <c r="R2309" s="105">
        <f t="shared" si="84"/>
        <v>2</v>
      </c>
      <c r="S2309" s="51">
        <f t="shared" si="85"/>
        <v>304364</v>
      </c>
      <c r="T2309" s="141"/>
    </row>
    <row r="2310" spans="1:20" s="45" customFormat="1" ht="18" customHeight="1" x14ac:dyDescent="0.25">
      <c r="A2310" s="42" t="s">
        <v>480</v>
      </c>
      <c r="B2310" s="42">
        <v>40028148</v>
      </c>
      <c r="C2310" s="43" t="s">
        <v>2373</v>
      </c>
      <c r="D2310" s="43">
        <v>2204003002</v>
      </c>
      <c r="E2310" s="44">
        <v>602316</v>
      </c>
      <c r="F2310" s="105">
        <v>6</v>
      </c>
      <c r="G2310" s="105">
        <v>6</v>
      </c>
      <c r="H2310" s="105">
        <v>6</v>
      </c>
      <c r="I2310" s="105">
        <v>6</v>
      </c>
      <c r="J2310" s="105">
        <v>6</v>
      </c>
      <c r="K2310" s="105">
        <v>6</v>
      </c>
      <c r="L2310" s="105">
        <v>6</v>
      </c>
      <c r="M2310" s="105">
        <v>6</v>
      </c>
      <c r="N2310" s="105">
        <v>6</v>
      </c>
      <c r="O2310" s="105">
        <v>6</v>
      </c>
      <c r="P2310" s="105">
        <v>6</v>
      </c>
      <c r="Q2310" s="105">
        <v>6</v>
      </c>
      <c r="R2310" s="105">
        <f t="shared" si="84"/>
        <v>72</v>
      </c>
      <c r="S2310" s="51">
        <f t="shared" si="85"/>
        <v>43366752</v>
      </c>
      <c r="T2310" s="141"/>
    </row>
    <row r="2311" spans="1:20" s="45" customFormat="1" ht="18" customHeight="1" x14ac:dyDescent="0.25">
      <c r="A2311" s="42" t="s">
        <v>480</v>
      </c>
      <c r="B2311" s="42">
        <v>40028149</v>
      </c>
      <c r="C2311" s="43" t="s">
        <v>2374</v>
      </c>
      <c r="D2311" s="43">
        <v>220400300000</v>
      </c>
      <c r="E2311" s="44">
        <v>118423</v>
      </c>
      <c r="F2311" s="105">
        <v>1</v>
      </c>
      <c r="G2311" s="105">
        <v>1</v>
      </c>
      <c r="H2311" s="105">
        <v>1</v>
      </c>
      <c r="I2311" s="105">
        <v>1</v>
      </c>
      <c r="J2311" s="105">
        <v>1</v>
      </c>
      <c r="K2311" s="105">
        <v>1</v>
      </c>
      <c r="L2311" s="105">
        <v>1</v>
      </c>
      <c r="M2311" s="105">
        <v>1</v>
      </c>
      <c r="N2311" s="105">
        <v>1</v>
      </c>
      <c r="O2311" s="105">
        <v>1</v>
      </c>
      <c r="P2311" s="105">
        <v>1</v>
      </c>
      <c r="Q2311" s="105">
        <v>1</v>
      </c>
      <c r="R2311" s="105">
        <f t="shared" ref="R2311:R2358" si="86">SUM(F2311:Q2311)</f>
        <v>12</v>
      </c>
      <c r="S2311" s="51">
        <f t="shared" si="85"/>
        <v>1421076</v>
      </c>
      <c r="T2311" s="141"/>
    </row>
    <row r="2312" spans="1:20" s="45" customFormat="1" ht="18" customHeight="1" x14ac:dyDescent="0.25">
      <c r="A2312" s="42" t="s">
        <v>480</v>
      </c>
      <c r="B2312" s="42">
        <v>40028150</v>
      </c>
      <c r="C2312" s="43" t="s">
        <v>2375</v>
      </c>
      <c r="D2312" s="43">
        <v>2204003002</v>
      </c>
      <c r="E2312" s="44">
        <v>96195</v>
      </c>
      <c r="F2312" s="105">
        <v>1</v>
      </c>
      <c r="G2312" s="105">
        <v>1</v>
      </c>
      <c r="H2312" s="105">
        <v>1</v>
      </c>
      <c r="I2312" s="105">
        <v>1</v>
      </c>
      <c r="J2312" s="105">
        <v>1</v>
      </c>
      <c r="K2312" s="105">
        <v>1</v>
      </c>
      <c r="L2312" s="105">
        <v>1</v>
      </c>
      <c r="M2312" s="105">
        <v>1</v>
      </c>
      <c r="N2312" s="105">
        <v>1</v>
      </c>
      <c r="O2312" s="105">
        <v>1</v>
      </c>
      <c r="P2312" s="105">
        <v>1</v>
      </c>
      <c r="Q2312" s="105">
        <v>1</v>
      </c>
      <c r="R2312" s="105">
        <f t="shared" si="86"/>
        <v>12</v>
      </c>
      <c r="S2312" s="51">
        <f t="shared" si="85"/>
        <v>1154340</v>
      </c>
      <c r="T2312" s="141"/>
    </row>
    <row r="2313" spans="1:20" s="45" customFormat="1" ht="18" customHeight="1" x14ac:dyDescent="0.25">
      <c r="A2313" s="42" t="s">
        <v>480</v>
      </c>
      <c r="B2313" s="42">
        <v>40028151</v>
      </c>
      <c r="C2313" s="43" t="s">
        <v>2376</v>
      </c>
      <c r="D2313" s="43">
        <v>2204003002</v>
      </c>
      <c r="E2313" s="44">
        <v>156104</v>
      </c>
      <c r="F2313" s="105">
        <v>0</v>
      </c>
      <c r="G2313" s="105">
        <v>0</v>
      </c>
      <c r="H2313" s="105">
        <v>0</v>
      </c>
      <c r="I2313" s="105">
        <v>0</v>
      </c>
      <c r="J2313" s="105">
        <v>0</v>
      </c>
      <c r="K2313" s="105">
        <v>0</v>
      </c>
      <c r="L2313" s="105">
        <v>0</v>
      </c>
      <c r="M2313" s="105">
        <v>0</v>
      </c>
      <c r="N2313" s="105">
        <v>0</v>
      </c>
      <c r="O2313" s="105">
        <v>0</v>
      </c>
      <c r="P2313" s="105">
        <v>1</v>
      </c>
      <c r="Q2313" s="105">
        <v>1</v>
      </c>
      <c r="R2313" s="105">
        <f t="shared" si="86"/>
        <v>2</v>
      </c>
      <c r="S2313" s="51">
        <f t="shared" si="85"/>
        <v>312208</v>
      </c>
      <c r="T2313" s="141"/>
    </row>
    <row r="2314" spans="1:20" s="45" customFormat="1" ht="18" customHeight="1" x14ac:dyDescent="0.25">
      <c r="A2314" s="42" t="s">
        <v>480</v>
      </c>
      <c r="B2314" s="42">
        <v>40028152</v>
      </c>
      <c r="C2314" s="43" t="s">
        <v>2377</v>
      </c>
      <c r="D2314" s="43">
        <v>2204003002</v>
      </c>
      <c r="E2314" s="44">
        <v>304945</v>
      </c>
      <c r="F2314" s="105">
        <v>1</v>
      </c>
      <c r="G2314" s="105">
        <v>1</v>
      </c>
      <c r="H2314" s="105">
        <v>1</v>
      </c>
      <c r="I2314" s="105">
        <v>1</v>
      </c>
      <c r="J2314" s="105">
        <v>1</v>
      </c>
      <c r="K2314" s="105">
        <v>1</v>
      </c>
      <c r="L2314" s="105">
        <v>1</v>
      </c>
      <c r="M2314" s="105">
        <v>1</v>
      </c>
      <c r="N2314" s="105">
        <v>1</v>
      </c>
      <c r="O2314" s="105">
        <v>1</v>
      </c>
      <c r="P2314" s="105">
        <v>1</v>
      </c>
      <c r="Q2314" s="105">
        <v>1</v>
      </c>
      <c r="R2314" s="105">
        <f t="shared" si="86"/>
        <v>12</v>
      </c>
      <c r="S2314" s="51">
        <f t="shared" si="85"/>
        <v>3659340</v>
      </c>
      <c r="T2314" s="141"/>
    </row>
    <row r="2315" spans="1:20" s="45" customFormat="1" ht="18" customHeight="1" x14ac:dyDescent="0.25">
      <c r="A2315" s="42" t="s">
        <v>480</v>
      </c>
      <c r="B2315" s="42">
        <v>40028153</v>
      </c>
      <c r="C2315" s="43" t="s">
        <v>2378</v>
      </c>
      <c r="D2315" s="43">
        <v>220400300000</v>
      </c>
      <c r="E2315" s="44">
        <v>285890</v>
      </c>
      <c r="F2315" s="105">
        <v>1</v>
      </c>
      <c r="G2315" s="105">
        <v>1</v>
      </c>
      <c r="H2315" s="105">
        <v>1</v>
      </c>
      <c r="I2315" s="105">
        <v>1</v>
      </c>
      <c r="J2315" s="105">
        <v>1</v>
      </c>
      <c r="K2315" s="105">
        <v>1</v>
      </c>
      <c r="L2315" s="105">
        <v>1</v>
      </c>
      <c r="M2315" s="105">
        <v>1</v>
      </c>
      <c r="N2315" s="105">
        <v>1</v>
      </c>
      <c r="O2315" s="105">
        <v>1</v>
      </c>
      <c r="P2315" s="105">
        <v>1</v>
      </c>
      <c r="Q2315" s="105">
        <v>1</v>
      </c>
      <c r="R2315" s="105">
        <f t="shared" si="86"/>
        <v>12</v>
      </c>
      <c r="S2315" s="51">
        <f t="shared" si="85"/>
        <v>3430680</v>
      </c>
      <c r="T2315" s="141"/>
    </row>
    <row r="2316" spans="1:20" s="45" customFormat="1" ht="18" customHeight="1" x14ac:dyDescent="0.25">
      <c r="A2316" s="42" t="s">
        <v>480</v>
      </c>
      <c r="B2316" s="42">
        <v>40028154</v>
      </c>
      <c r="C2316" s="43" t="s">
        <v>2379</v>
      </c>
      <c r="D2316" s="43">
        <v>2204003002</v>
      </c>
      <c r="E2316" s="44">
        <v>393080</v>
      </c>
      <c r="F2316" s="105">
        <v>1</v>
      </c>
      <c r="G2316" s="105">
        <v>1</v>
      </c>
      <c r="H2316" s="105">
        <v>1</v>
      </c>
      <c r="I2316" s="105">
        <v>1</v>
      </c>
      <c r="J2316" s="105">
        <v>1</v>
      </c>
      <c r="K2316" s="105">
        <v>1</v>
      </c>
      <c r="L2316" s="105">
        <v>1</v>
      </c>
      <c r="M2316" s="105">
        <v>1</v>
      </c>
      <c r="N2316" s="105">
        <v>1</v>
      </c>
      <c r="O2316" s="105">
        <v>1</v>
      </c>
      <c r="P2316" s="105">
        <v>1</v>
      </c>
      <c r="Q2316" s="105">
        <v>1</v>
      </c>
      <c r="R2316" s="105">
        <f t="shared" si="86"/>
        <v>12</v>
      </c>
      <c r="S2316" s="51">
        <f t="shared" si="85"/>
        <v>4716960</v>
      </c>
      <c r="T2316" s="141"/>
    </row>
    <row r="2317" spans="1:20" s="45" customFormat="1" ht="18" customHeight="1" x14ac:dyDescent="0.25">
      <c r="A2317" s="42" t="s">
        <v>480</v>
      </c>
      <c r="B2317" s="42">
        <v>40028155</v>
      </c>
      <c r="C2317" s="43" t="s">
        <v>2380</v>
      </c>
      <c r="D2317" s="43">
        <v>2204003002</v>
      </c>
      <c r="E2317" s="44">
        <v>213377</v>
      </c>
      <c r="F2317" s="105">
        <v>1</v>
      </c>
      <c r="G2317" s="105">
        <v>1</v>
      </c>
      <c r="H2317" s="105">
        <v>1</v>
      </c>
      <c r="I2317" s="105">
        <v>1</v>
      </c>
      <c r="J2317" s="105">
        <v>1</v>
      </c>
      <c r="K2317" s="105">
        <v>1</v>
      </c>
      <c r="L2317" s="105">
        <v>1</v>
      </c>
      <c r="M2317" s="105">
        <v>1</v>
      </c>
      <c r="N2317" s="105">
        <v>1</v>
      </c>
      <c r="O2317" s="105">
        <v>1</v>
      </c>
      <c r="P2317" s="105">
        <v>1</v>
      </c>
      <c r="Q2317" s="105">
        <v>1</v>
      </c>
      <c r="R2317" s="105">
        <f t="shared" si="86"/>
        <v>12</v>
      </c>
      <c r="S2317" s="51">
        <f t="shared" si="85"/>
        <v>2560524</v>
      </c>
      <c r="T2317" s="141"/>
    </row>
    <row r="2318" spans="1:20" s="45" customFormat="1" ht="18" customHeight="1" x14ac:dyDescent="0.25">
      <c r="A2318" s="42" t="s">
        <v>480</v>
      </c>
      <c r="B2318" s="42">
        <v>40028156</v>
      </c>
      <c r="C2318" s="43" t="s">
        <v>2381</v>
      </c>
      <c r="D2318" s="43">
        <v>2204003002</v>
      </c>
      <c r="E2318" s="44">
        <v>452352</v>
      </c>
      <c r="F2318" s="105">
        <v>1</v>
      </c>
      <c r="G2318" s="105">
        <v>1</v>
      </c>
      <c r="H2318" s="105">
        <v>1</v>
      </c>
      <c r="I2318" s="105">
        <v>1</v>
      </c>
      <c r="J2318" s="105">
        <v>1</v>
      </c>
      <c r="K2318" s="105">
        <v>1</v>
      </c>
      <c r="L2318" s="105">
        <v>1</v>
      </c>
      <c r="M2318" s="105">
        <v>1</v>
      </c>
      <c r="N2318" s="105">
        <v>1</v>
      </c>
      <c r="O2318" s="105">
        <v>1</v>
      </c>
      <c r="P2318" s="105">
        <v>1</v>
      </c>
      <c r="Q2318" s="105">
        <v>1</v>
      </c>
      <c r="R2318" s="105">
        <f t="shared" si="86"/>
        <v>12</v>
      </c>
      <c r="S2318" s="51">
        <f t="shared" si="85"/>
        <v>5428224</v>
      </c>
      <c r="T2318" s="141"/>
    </row>
    <row r="2319" spans="1:20" s="45" customFormat="1" ht="18" customHeight="1" x14ac:dyDescent="0.25">
      <c r="A2319" s="42" t="s">
        <v>480</v>
      </c>
      <c r="B2319" s="42">
        <v>40028157</v>
      </c>
      <c r="C2319" s="43" t="s">
        <v>2382</v>
      </c>
      <c r="D2319" s="43">
        <v>2204003002</v>
      </c>
      <c r="E2319" s="44">
        <v>234849</v>
      </c>
      <c r="F2319" s="105">
        <v>1</v>
      </c>
      <c r="G2319" s="105">
        <v>1</v>
      </c>
      <c r="H2319" s="105">
        <v>1</v>
      </c>
      <c r="I2319" s="105">
        <v>1</v>
      </c>
      <c r="J2319" s="105">
        <v>1</v>
      </c>
      <c r="K2319" s="105">
        <v>1</v>
      </c>
      <c r="L2319" s="105">
        <v>1</v>
      </c>
      <c r="M2319" s="105">
        <v>1</v>
      </c>
      <c r="N2319" s="105">
        <v>1</v>
      </c>
      <c r="O2319" s="105">
        <v>1</v>
      </c>
      <c r="P2319" s="105">
        <v>1</v>
      </c>
      <c r="Q2319" s="105">
        <v>1</v>
      </c>
      <c r="R2319" s="105">
        <f t="shared" si="86"/>
        <v>12</v>
      </c>
      <c r="S2319" s="51">
        <f t="shared" si="85"/>
        <v>2818188</v>
      </c>
      <c r="T2319" s="141"/>
    </row>
    <row r="2320" spans="1:20" s="45" customFormat="1" ht="18" customHeight="1" x14ac:dyDescent="0.25">
      <c r="A2320" s="42" t="s">
        <v>480</v>
      </c>
      <c r="B2320" s="42">
        <v>40028160</v>
      </c>
      <c r="C2320" s="43" t="s">
        <v>2383</v>
      </c>
      <c r="D2320" s="43">
        <v>220400300000</v>
      </c>
      <c r="E2320" s="44">
        <v>454905</v>
      </c>
      <c r="F2320" s="105">
        <v>0</v>
      </c>
      <c r="G2320" s="105">
        <v>0</v>
      </c>
      <c r="H2320" s="105">
        <v>0</v>
      </c>
      <c r="I2320" s="105">
        <v>0</v>
      </c>
      <c r="J2320" s="105">
        <v>0</v>
      </c>
      <c r="K2320" s="105">
        <v>0</v>
      </c>
      <c r="L2320" s="105">
        <v>0</v>
      </c>
      <c r="M2320" s="105">
        <v>0</v>
      </c>
      <c r="N2320" s="105">
        <v>0</v>
      </c>
      <c r="O2320" s="105">
        <v>0</v>
      </c>
      <c r="P2320" s="105">
        <v>1</v>
      </c>
      <c r="Q2320" s="105">
        <v>1</v>
      </c>
      <c r="R2320" s="105">
        <f t="shared" si="86"/>
        <v>2</v>
      </c>
      <c r="S2320" s="51">
        <f t="shared" si="85"/>
        <v>909810</v>
      </c>
      <c r="T2320" s="141"/>
    </row>
    <row r="2321" spans="1:20" s="45" customFormat="1" ht="18" customHeight="1" x14ac:dyDescent="0.25">
      <c r="A2321" s="42" t="s">
        <v>480</v>
      </c>
      <c r="B2321" s="42">
        <v>40028161</v>
      </c>
      <c r="C2321" s="43" t="s">
        <v>2384</v>
      </c>
      <c r="D2321" s="43">
        <v>2204003002</v>
      </c>
      <c r="E2321" s="44">
        <v>358557</v>
      </c>
      <c r="F2321" s="105">
        <v>1</v>
      </c>
      <c r="G2321" s="105">
        <v>1</v>
      </c>
      <c r="H2321" s="105">
        <v>1</v>
      </c>
      <c r="I2321" s="105">
        <v>1</v>
      </c>
      <c r="J2321" s="105">
        <v>1</v>
      </c>
      <c r="K2321" s="105">
        <v>1</v>
      </c>
      <c r="L2321" s="105">
        <v>1</v>
      </c>
      <c r="M2321" s="105">
        <v>1</v>
      </c>
      <c r="N2321" s="105">
        <v>1</v>
      </c>
      <c r="O2321" s="105">
        <v>1</v>
      </c>
      <c r="P2321" s="105">
        <v>1</v>
      </c>
      <c r="Q2321" s="105">
        <v>1</v>
      </c>
      <c r="R2321" s="105">
        <f t="shared" si="86"/>
        <v>12</v>
      </c>
      <c r="S2321" s="51">
        <f t="shared" si="85"/>
        <v>4302684</v>
      </c>
      <c r="T2321" s="141"/>
    </row>
    <row r="2322" spans="1:20" s="45" customFormat="1" ht="18" customHeight="1" x14ac:dyDescent="0.25">
      <c r="A2322" s="42" t="s">
        <v>480</v>
      </c>
      <c r="B2322" s="42">
        <v>40028162</v>
      </c>
      <c r="C2322" s="43" t="s">
        <v>2385</v>
      </c>
      <c r="D2322" s="43">
        <v>2204003002</v>
      </c>
      <c r="E2322" s="44">
        <v>227476</v>
      </c>
      <c r="F2322" s="105">
        <v>1</v>
      </c>
      <c r="G2322" s="105">
        <v>1</v>
      </c>
      <c r="H2322" s="105">
        <v>1</v>
      </c>
      <c r="I2322" s="105">
        <v>1</v>
      </c>
      <c r="J2322" s="105">
        <v>1</v>
      </c>
      <c r="K2322" s="105">
        <v>1</v>
      </c>
      <c r="L2322" s="105">
        <v>1</v>
      </c>
      <c r="M2322" s="105">
        <v>1</v>
      </c>
      <c r="N2322" s="105">
        <v>1</v>
      </c>
      <c r="O2322" s="105">
        <v>0</v>
      </c>
      <c r="P2322" s="105">
        <v>0</v>
      </c>
      <c r="Q2322" s="105">
        <v>0</v>
      </c>
      <c r="R2322" s="105">
        <f t="shared" si="86"/>
        <v>9</v>
      </c>
      <c r="S2322" s="51">
        <f t="shared" si="85"/>
        <v>2047284</v>
      </c>
      <c r="T2322" s="141"/>
    </row>
    <row r="2323" spans="1:20" s="45" customFormat="1" ht="18" customHeight="1" x14ac:dyDescent="0.25">
      <c r="A2323" s="42" t="s">
        <v>480</v>
      </c>
      <c r="B2323" s="42">
        <v>40028163</v>
      </c>
      <c r="C2323" s="43" t="s">
        <v>2386</v>
      </c>
      <c r="D2323" s="43">
        <v>2204003</v>
      </c>
      <c r="E2323" s="44">
        <v>398048</v>
      </c>
      <c r="F2323" s="105">
        <v>1</v>
      </c>
      <c r="G2323" s="105">
        <v>1</v>
      </c>
      <c r="H2323" s="105">
        <v>1</v>
      </c>
      <c r="I2323" s="105">
        <v>1</v>
      </c>
      <c r="J2323" s="105">
        <v>1</v>
      </c>
      <c r="K2323" s="105">
        <v>1</v>
      </c>
      <c r="L2323" s="105">
        <v>1</v>
      </c>
      <c r="M2323" s="105">
        <v>1</v>
      </c>
      <c r="N2323" s="105">
        <v>1</v>
      </c>
      <c r="O2323" s="105">
        <v>0</v>
      </c>
      <c r="P2323" s="105">
        <v>0</v>
      </c>
      <c r="Q2323" s="105">
        <v>0</v>
      </c>
      <c r="R2323" s="105">
        <f t="shared" si="86"/>
        <v>9</v>
      </c>
      <c r="S2323" s="51">
        <f t="shared" si="85"/>
        <v>3582432</v>
      </c>
      <c r="T2323" s="141"/>
    </row>
    <row r="2324" spans="1:20" s="45" customFormat="1" ht="18" customHeight="1" x14ac:dyDescent="0.25">
      <c r="A2324" s="42" t="s">
        <v>480</v>
      </c>
      <c r="B2324" s="42">
        <v>40028164</v>
      </c>
      <c r="C2324" s="43" t="s">
        <v>2387</v>
      </c>
      <c r="D2324" s="43">
        <v>220400300000</v>
      </c>
      <c r="E2324" s="44">
        <v>369723</v>
      </c>
      <c r="F2324" s="105">
        <v>1</v>
      </c>
      <c r="G2324" s="105">
        <v>1</v>
      </c>
      <c r="H2324" s="105">
        <v>1</v>
      </c>
      <c r="I2324" s="105">
        <v>1</v>
      </c>
      <c r="J2324" s="105">
        <v>1</v>
      </c>
      <c r="K2324" s="105">
        <v>1</v>
      </c>
      <c r="L2324" s="105">
        <v>1</v>
      </c>
      <c r="M2324" s="105">
        <v>1</v>
      </c>
      <c r="N2324" s="105">
        <v>1</v>
      </c>
      <c r="O2324" s="105">
        <v>1</v>
      </c>
      <c r="P2324" s="105">
        <v>1</v>
      </c>
      <c r="Q2324" s="105">
        <v>1</v>
      </c>
      <c r="R2324" s="105">
        <f t="shared" si="86"/>
        <v>12</v>
      </c>
      <c r="S2324" s="51">
        <f t="shared" si="85"/>
        <v>4436676</v>
      </c>
      <c r="T2324" s="141"/>
    </row>
    <row r="2325" spans="1:20" s="45" customFormat="1" ht="18" customHeight="1" x14ac:dyDescent="0.25">
      <c r="A2325" s="42" t="s">
        <v>480</v>
      </c>
      <c r="B2325" s="42">
        <v>40028165</v>
      </c>
      <c r="C2325" s="43" t="s">
        <v>2388</v>
      </c>
      <c r="D2325" s="43">
        <v>2204003002</v>
      </c>
      <c r="E2325" s="44">
        <v>160811</v>
      </c>
      <c r="F2325" s="105">
        <v>2</v>
      </c>
      <c r="G2325" s="105">
        <v>2</v>
      </c>
      <c r="H2325" s="105">
        <v>2</v>
      </c>
      <c r="I2325" s="105">
        <v>2</v>
      </c>
      <c r="J2325" s="105">
        <v>2</v>
      </c>
      <c r="K2325" s="105">
        <v>2</v>
      </c>
      <c r="L2325" s="105">
        <v>2</v>
      </c>
      <c r="M2325" s="105">
        <v>2</v>
      </c>
      <c r="N2325" s="105">
        <v>2</v>
      </c>
      <c r="O2325" s="105">
        <v>2</v>
      </c>
      <c r="P2325" s="105">
        <v>2</v>
      </c>
      <c r="Q2325" s="105">
        <v>2</v>
      </c>
      <c r="R2325" s="105">
        <f t="shared" si="86"/>
        <v>24</v>
      </c>
      <c r="S2325" s="51">
        <f t="shared" si="85"/>
        <v>3859464</v>
      </c>
      <c r="T2325" s="141"/>
    </row>
    <row r="2326" spans="1:20" s="45" customFormat="1" ht="18" customHeight="1" x14ac:dyDescent="0.25">
      <c r="A2326" s="42" t="s">
        <v>480</v>
      </c>
      <c r="B2326" s="42">
        <v>40028166</v>
      </c>
      <c r="C2326" s="43" t="s">
        <v>2389</v>
      </c>
      <c r="D2326" s="43">
        <v>220400300000</v>
      </c>
      <c r="E2326" s="44">
        <v>562932</v>
      </c>
      <c r="F2326" s="105">
        <v>1</v>
      </c>
      <c r="G2326" s="105">
        <v>1</v>
      </c>
      <c r="H2326" s="105">
        <v>1</v>
      </c>
      <c r="I2326" s="105">
        <v>1</v>
      </c>
      <c r="J2326" s="105">
        <v>1</v>
      </c>
      <c r="K2326" s="105">
        <v>1</v>
      </c>
      <c r="L2326" s="105">
        <v>1</v>
      </c>
      <c r="M2326" s="105">
        <v>1</v>
      </c>
      <c r="N2326" s="105">
        <v>1</v>
      </c>
      <c r="O2326" s="105">
        <v>1</v>
      </c>
      <c r="P2326" s="105">
        <v>0</v>
      </c>
      <c r="Q2326" s="105">
        <v>0</v>
      </c>
      <c r="R2326" s="105">
        <f t="shared" si="86"/>
        <v>10</v>
      </c>
      <c r="S2326" s="51">
        <f t="shared" si="85"/>
        <v>5629320</v>
      </c>
      <c r="T2326" s="141"/>
    </row>
    <row r="2327" spans="1:20" s="45" customFormat="1" ht="18" customHeight="1" x14ac:dyDescent="0.25">
      <c r="A2327" s="42" t="s">
        <v>480</v>
      </c>
      <c r="B2327" s="42">
        <v>40028167</v>
      </c>
      <c r="C2327" s="43" t="s">
        <v>2390</v>
      </c>
      <c r="D2327" s="43">
        <v>220400300000</v>
      </c>
      <c r="E2327" s="44">
        <v>562932</v>
      </c>
      <c r="F2327" s="105">
        <v>1</v>
      </c>
      <c r="G2327" s="105">
        <v>1</v>
      </c>
      <c r="H2327" s="105">
        <v>1</v>
      </c>
      <c r="I2327" s="105">
        <v>1</v>
      </c>
      <c r="J2327" s="105">
        <v>1</v>
      </c>
      <c r="K2327" s="105">
        <v>1</v>
      </c>
      <c r="L2327" s="105">
        <v>1</v>
      </c>
      <c r="M2327" s="105">
        <v>1</v>
      </c>
      <c r="N2327" s="105">
        <v>1</v>
      </c>
      <c r="O2327" s="105">
        <v>1</v>
      </c>
      <c r="P2327" s="105">
        <v>0</v>
      </c>
      <c r="Q2327" s="105">
        <v>0</v>
      </c>
      <c r="R2327" s="105">
        <f t="shared" si="86"/>
        <v>10</v>
      </c>
      <c r="S2327" s="51">
        <f t="shared" si="85"/>
        <v>5629320</v>
      </c>
      <c r="T2327" s="141"/>
    </row>
    <row r="2328" spans="1:20" s="45" customFormat="1" ht="18" customHeight="1" x14ac:dyDescent="0.25">
      <c r="A2328" s="42" t="s">
        <v>480</v>
      </c>
      <c r="B2328" s="42">
        <v>40028169</v>
      </c>
      <c r="C2328" s="43" t="s">
        <v>2391</v>
      </c>
      <c r="D2328" s="43">
        <v>2204003002</v>
      </c>
      <c r="E2328" s="44">
        <v>620309</v>
      </c>
      <c r="F2328" s="105">
        <v>1</v>
      </c>
      <c r="G2328" s="105">
        <v>1</v>
      </c>
      <c r="H2328" s="105">
        <v>1</v>
      </c>
      <c r="I2328" s="105">
        <v>1</v>
      </c>
      <c r="J2328" s="105">
        <v>1</v>
      </c>
      <c r="K2328" s="105">
        <v>1</v>
      </c>
      <c r="L2328" s="105">
        <v>1</v>
      </c>
      <c r="M2328" s="105">
        <v>1</v>
      </c>
      <c r="N2328" s="105">
        <v>1</v>
      </c>
      <c r="O2328" s="105">
        <v>1</v>
      </c>
      <c r="P2328" s="105">
        <v>0</v>
      </c>
      <c r="Q2328" s="105">
        <v>0</v>
      </c>
      <c r="R2328" s="105">
        <f t="shared" si="86"/>
        <v>10</v>
      </c>
      <c r="S2328" s="51">
        <f t="shared" si="85"/>
        <v>6203090</v>
      </c>
      <c r="T2328" s="141"/>
    </row>
    <row r="2329" spans="1:20" s="45" customFormat="1" ht="18" customHeight="1" x14ac:dyDescent="0.25">
      <c r="A2329" s="42" t="s">
        <v>480</v>
      </c>
      <c r="B2329" s="42">
        <v>40028170</v>
      </c>
      <c r="C2329" s="43" t="s">
        <v>2392</v>
      </c>
      <c r="D2329" s="43">
        <v>2204003002</v>
      </c>
      <c r="E2329" s="44">
        <v>284408</v>
      </c>
      <c r="F2329" s="105">
        <v>1</v>
      </c>
      <c r="G2329" s="105">
        <v>1</v>
      </c>
      <c r="H2329" s="105">
        <v>1</v>
      </c>
      <c r="I2329" s="105">
        <v>1</v>
      </c>
      <c r="J2329" s="105">
        <v>1</v>
      </c>
      <c r="K2329" s="105">
        <v>1</v>
      </c>
      <c r="L2329" s="105">
        <v>1</v>
      </c>
      <c r="M2329" s="105">
        <v>1</v>
      </c>
      <c r="N2329" s="105">
        <v>1</v>
      </c>
      <c r="O2329" s="105">
        <v>1</v>
      </c>
      <c r="P2329" s="105">
        <v>0</v>
      </c>
      <c r="Q2329" s="105">
        <v>0</v>
      </c>
      <c r="R2329" s="105">
        <f t="shared" si="86"/>
        <v>10</v>
      </c>
      <c r="S2329" s="51">
        <f t="shared" si="85"/>
        <v>2844080</v>
      </c>
      <c r="T2329" s="141"/>
    </row>
    <row r="2330" spans="1:20" s="45" customFormat="1" ht="18" customHeight="1" x14ac:dyDescent="0.25">
      <c r="A2330" s="42" t="s">
        <v>480</v>
      </c>
      <c r="B2330" s="42">
        <v>40028171</v>
      </c>
      <c r="C2330" s="43" t="s">
        <v>2393</v>
      </c>
      <c r="D2330" s="43">
        <v>2204003002</v>
      </c>
      <c r="E2330" s="44">
        <v>440661</v>
      </c>
      <c r="F2330" s="105">
        <v>1</v>
      </c>
      <c r="G2330" s="105">
        <v>1</v>
      </c>
      <c r="H2330" s="105">
        <v>1</v>
      </c>
      <c r="I2330" s="105">
        <v>1</v>
      </c>
      <c r="J2330" s="105">
        <v>1</v>
      </c>
      <c r="K2330" s="105">
        <v>1</v>
      </c>
      <c r="L2330" s="105">
        <v>1</v>
      </c>
      <c r="M2330" s="105">
        <v>1</v>
      </c>
      <c r="N2330" s="105">
        <v>1</v>
      </c>
      <c r="O2330" s="105">
        <v>1</v>
      </c>
      <c r="P2330" s="105">
        <v>1</v>
      </c>
      <c r="Q2330" s="105">
        <v>1</v>
      </c>
      <c r="R2330" s="105">
        <f t="shared" si="86"/>
        <v>12</v>
      </c>
      <c r="S2330" s="51">
        <f t="shared" si="85"/>
        <v>5287932</v>
      </c>
      <c r="T2330" s="141"/>
    </row>
    <row r="2331" spans="1:20" s="45" customFormat="1" ht="18" customHeight="1" x14ac:dyDescent="0.25">
      <c r="A2331" s="42" t="s">
        <v>480</v>
      </c>
      <c r="B2331" s="42">
        <v>40028172</v>
      </c>
      <c r="C2331" s="43" t="s">
        <v>2394</v>
      </c>
      <c r="D2331" s="43">
        <v>220400300000</v>
      </c>
      <c r="E2331" s="44">
        <v>298876</v>
      </c>
      <c r="F2331" s="105">
        <v>1</v>
      </c>
      <c r="G2331" s="105">
        <v>1</v>
      </c>
      <c r="H2331" s="105">
        <v>1</v>
      </c>
      <c r="I2331" s="105">
        <v>1</v>
      </c>
      <c r="J2331" s="105">
        <v>1</v>
      </c>
      <c r="K2331" s="105">
        <v>1</v>
      </c>
      <c r="L2331" s="105">
        <v>1</v>
      </c>
      <c r="M2331" s="105">
        <v>1</v>
      </c>
      <c r="N2331" s="105">
        <v>1</v>
      </c>
      <c r="O2331" s="105">
        <v>1</v>
      </c>
      <c r="P2331" s="105">
        <v>1</v>
      </c>
      <c r="Q2331" s="105">
        <v>1</v>
      </c>
      <c r="R2331" s="105">
        <f t="shared" si="86"/>
        <v>12</v>
      </c>
      <c r="S2331" s="51">
        <f t="shared" si="85"/>
        <v>3586512</v>
      </c>
      <c r="T2331" s="141"/>
    </row>
    <row r="2332" spans="1:20" s="45" customFormat="1" ht="18" customHeight="1" x14ac:dyDescent="0.25">
      <c r="A2332" s="42" t="s">
        <v>480</v>
      </c>
      <c r="B2332" s="42">
        <v>40028174</v>
      </c>
      <c r="C2332" s="43" t="s">
        <v>2395</v>
      </c>
      <c r="D2332" s="43">
        <v>2204003002</v>
      </c>
      <c r="E2332" s="44">
        <v>102698</v>
      </c>
      <c r="F2332" s="105">
        <v>1</v>
      </c>
      <c r="G2332" s="105">
        <v>1</v>
      </c>
      <c r="H2332" s="105">
        <v>1</v>
      </c>
      <c r="I2332" s="105">
        <v>1</v>
      </c>
      <c r="J2332" s="105">
        <v>1</v>
      </c>
      <c r="K2332" s="105">
        <v>1</v>
      </c>
      <c r="L2332" s="105">
        <v>1</v>
      </c>
      <c r="M2332" s="105">
        <v>1</v>
      </c>
      <c r="N2332" s="105">
        <v>1</v>
      </c>
      <c r="O2332" s="105">
        <v>1</v>
      </c>
      <c r="P2332" s="105">
        <v>1</v>
      </c>
      <c r="Q2332" s="105">
        <v>1</v>
      </c>
      <c r="R2332" s="105">
        <f t="shared" si="86"/>
        <v>12</v>
      </c>
      <c r="S2332" s="51">
        <f t="shared" si="85"/>
        <v>1232376</v>
      </c>
      <c r="T2332" s="141"/>
    </row>
    <row r="2333" spans="1:20" s="45" customFormat="1" ht="18" customHeight="1" x14ac:dyDescent="0.25">
      <c r="A2333" s="42" t="s">
        <v>480</v>
      </c>
      <c r="B2333" s="42">
        <v>40028175</v>
      </c>
      <c r="C2333" s="43" t="s">
        <v>2396</v>
      </c>
      <c r="D2333" s="43">
        <v>220400300000</v>
      </c>
      <c r="E2333" s="44">
        <v>257213</v>
      </c>
      <c r="F2333" s="105">
        <v>1</v>
      </c>
      <c r="G2333" s="105">
        <v>1</v>
      </c>
      <c r="H2333" s="105">
        <v>1</v>
      </c>
      <c r="I2333" s="105">
        <v>1</v>
      </c>
      <c r="J2333" s="105">
        <v>1</v>
      </c>
      <c r="K2333" s="105">
        <v>1</v>
      </c>
      <c r="L2333" s="105">
        <v>1</v>
      </c>
      <c r="M2333" s="105">
        <v>1</v>
      </c>
      <c r="N2333" s="105">
        <v>1</v>
      </c>
      <c r="O2333" s="105">
        <v>1</v>
      </c>
      <c r="P2333" s="105">
        <v>1</v>
      </c>
      <c r="Q2333" s="105">
        <v>1</v>
      </c>
      <c r="R2333" s="105">
        <f t="shared" si="86"/>
        <v>12</v>
      </c>
      <c r="S2333" s="51">
        <f t="shared" si="85"/>
        <v>3086556</v>
      </c>
      <c r="T2333" s="141"/>
    </row>
    <row r="2334" spans="1:20" s="45" customFormat="1" ht="18" customHeight="1" x14ac:dyDescent="0.25">
      <c r="A2334" s="42" t="s">
        <v>480</v>
      </c>
      <c r="B2334" s="42">
        <v>40028177</v>
      </c>
      <c r="C2334" s="43" t="s">
        <v>2397</v>
      </c>
      <c r="D2334" s="43">
        <v>220400300000</v>
      </c>
      <c r="E2334" s="44">
        <v>825238</v>
      </c>
      <c r="F2334" s="105">
        <v>1</v>
      </c>
      <c r="G2334" s="105">
        <v>1</v>
      </c>
      <c r="H2334" s="105">
        <v>1</v>
      </c>
      <c r="I2334" s="105">
        <v>1</v>
      </c>
      <c r="J2334" s="105">
        <v>1</v>
      </c>
      <c r="K2334" s="105">
        <v>1</v>
      </c>
      <c r="L2334" s="105">
        <v>1</v>
      </c>
      <c r="M2334" s="105">
        <v>1</v>
      </c>
      <c r="N2334" s="105">
        <v>1</v>
      </c>
      <c r="O2334" s="105">
        <v>1</v>
      </c>
      <c r="P2334" s="105">
        <v>1</v>
      </c>
      <c r="Q2334" s="105">
        <v>1</v>
      </c>
      <c r="R2334" s="105">
        <f t="shared" si="86"/>
        <v>12</v>
      </c>
      <c r="S2334" s="51">
        <f t="shared" si="85"/>
        <v>9902856</v>
      </c>
      <c r="T2334" s="141"/>
    </row>
    <row r="2335" spans="1:20" s="45" customFormat="1" ht="18" customHeight="1" x14ac:dyDescent="0.25">
      <c r="A2335" s="42" t="s">
        <v>480</v>
      </c>
      <c r="B2335" s="42">
        <v>40028623</v>
      </c>
      <c r="C2335" s="43" t="s">
        <v>2398</v>
      </c>
      <c r="D2335" s="43">
        <v>2204003002</v>
      </c>
      <c r="E2335" s="44">
        <v>326203</v>
      </c>
      <c r="F2335" s="105">
        <v>0</v>
      </c>
      <c r="G2335" s="105">
        <v>0</v>
      </c>
      <c r="H2335" s="105">
        <v>0</v>
      </c>
      <c r="I2335" s="105">
        <v>0</v>
      </c>
      <c r="J2335" s="105">
        <v>0</v>
      </c>
      <c r="K2335" s="105">
        <v>0</v>
      </c>
      <c r="L2335" s="105">
        <v>0</v>
      </c>
      <c r="M2335" s="105">
        <v>0</v>
      </c>
      <c r="N2335" s="105">
        <v>0</v>
      </c>
      <c r="O2335" s="105">
        <v>0</v>
      </c>
      <c r="P2335" s="105">
        <v>1</v>
      </c>
      <c r="Q2335" s="105">
        <v>1</v>
      </c>
      <c r="R2335" s="105">
        <f t="shared" si="86"/>
        <v>2</v>
      </c>
      <c r="S2335" s="51">
        <f t="shared" si="85"/>
        <v>652406</v>
      </c>
      <c r="T2335" s="141"/>
    </row>
    <row r="2336" spans="1:20" s="45" customFormat="1" ht="18" customHeight="1" x14ac:dyDescent="0.25">
      <c r="A2336" s="42" t="s">
        <v>480</v>
      </c>
      <c r="B2336" s="42">
        <v>40028922</v>
      </c>
      <c r="C2336" s="43" t="s">
        <v>2399</v>
      </c>
      <c r="D2336" s="43">
        <v>2204003002</v>
      </c>
      <c r="E2336" s="44">
        <v>156769</v>
      </c>
      <c r="F2336" s="105">
        <v>0</v>
      </c>
      <c r="G2336" s="105">
        <v>0</v>
      </c>
      <c r="H2336" s="105">
        <v>0</v>
      </c>
      <c r="I2336" s="105">
        <v>0</v>
      </c>
      <c r="J2336" s="105">
        <v>0</v>
      </c>
      <c r="K2336" s="105">
        <v>0</v>
      </c>
      <c r="L2336" s="105">
        <v>0</v>
      </c>
      <c r="M2336" s="105">
        <v>0</v>
      </c>
      <c r="N2336" s="105">
        <v>0</v>
      </c>
      <c r="O2336" s="105">
        <v>0</v>
      </c>
      <c r="P2336" s="105">
        <v>0</v>
      </c>
      <c r="Q2336" s="105">
        <v>1</v>
      </c>
      <c r="R2336" s="105">
        <f t="shared" si="86"/>
        <v>1</v>
      </c>
      <c r="S2336" s="51">
        <f t="shared" si="85"/>
        <v>156769</v>
      </c>
      <c r="T2336" s="141"/>
    </row>
    <row r="2337" spans="1:20" s="45" customFormat="1" ht="18" customHeight="1" x14ac:dyDescent="0.25">
      <c r="A2337" s="42" t="s">
        <v>480</v>
      </c>
      <c r="B2337" s="42">
        <v>40029112</v>
      </c>
      <c r="C2337" s="43" t="s">
        <v>2400</v>
      </c>
      <c r="D2337" s="43">
        <v>2204003002</v>
      </c>
      <c r="E2337" s="44">
        <v>12971</v>
      </c>
      <c r="F2337" s="105">
        <v>6</v>
      </c>
      <c r="G2337" s="105">
        <v>6</v>
      </c>
      <c r="H2337" s="105">
        <v>6</v>
      </c>
      <c r="I2337" s="105">
        <v>6</v>
      </c>
      <c r="J2337" s="105">
        <v>6</v>
      </c>
      <c r="K2337" s="105">
        <v>6</v>
      </c>
      <c r="L2337" s="105">
        <v>6</v>
      </c>
      <c r="M2337" s="105">
        <v>6</v>
      </c>
      <c r="N2337" s="105">
        <v>6</v>
      </c>
      <c r="O2337" s="105">
        <v>6</v>
      </c>
      <c r="P2337" s="105">
        <v>6</v>
      </c>
      <c r="Q2337" s="105">
        <v>6</v>
      </c>
      <c r="R2337" s="105">
        <f t="shared" si="86"/>
        <v>72</v>
      </c>
      <c r="S2337" s="51">
        <f t="shared" si="85"/>
        <v>933912</v>
      </c>
      <c r="T2337" s="141"/>
    </row>
    <row r="2338" spans="1:20" s="45" customFormat="1" ht="18" customHeight="1" x14ac:dyDescent="0.25">
      <c r="A2338" s="42" t="s">
        <v>480</v>
      </c>
      <c r="B2338" s="42">
        <v>40029113</v>
      </c>
      <c r="C2338" s="43" t="s">
        <v>2401</v>
      </c>
      <c r="D2338" s="43">
        <v>2204003002</v>
      </c>
      <c r="E2338" s="44">
        <v>23800</v>
      </c>
      <c r="F2338" s="105">
        <v>4</v>
      </c>
      <c r="G2338" s="105">
        <v>4</v>
      </c>
      <c r="H2338" s="105">
        <v>4</v>
      </c>
      <c r="I2338" s="105">
        <v>4</v>
      </c>
      <c r="J2338" s="105">
        <v>4</v>
      </c>
      <c r="K2338" s="105">
        <v>4</v>
      </c>
      <c r="L2338" s="105">
        <v>4</v>
      </c>
      <c r="M2338" s="105">
        <v>4</v>
      </c>
      <c r="N2338" s="105">
        <v>4</v>
      </c>
      <c r="O2338" s="105">
        <v>4</v>
      </c>
      <c r="P2338" s="105">
        <v>4</v>
      </c>
      <c r="Q2338" s="105">
        <v>4</v>
      </c>
      <c r="R2338" s="105">
        <f t="shared" si="86"/>
        <v>48</v>
      </c>
      <c r="S2338" s="51">
        <f t="shared" si="85"/>
        <v>1142400</v>
      </c>
      <c r="T2338" s="141"/>
    </row>
    <row r="2339" spans="1:20" s="45" customFormat="1" ht="18" customHeight="1" x14ac:dyDescent="0.25">
      <c r="A2339" s="42" t="s">
        <v>480</v>
      </c>
      <c r="B2339" s="42">
        <v>40029121</v>
      </c>
      <c r="C2339" s="43" t="s">
        <v>2402</v>
      </c>
      <c r="D2339" s="43">
        <v>2204003</v>
      </c>
      <c r="E2339" s="44">
        <v>595000</v>
      </c>
      <c r="F2339" s="105">
        <v>2</v>
      </c>
      <c r="G2339" s="105">
        <v>2</v>
      </c>
      <c r="H2339" s="105">
        <v>2</v>
      </c>
      <c r="I2339" s="105">
        <v>2</v>
      </c>
      <c r="J2339" s="105">
        <v>2</v>
      </c>
      <c r="K2339" s="105">
        <v>2</v>
      </c>
      <c r="L2339" s="105">
        <v>2</v>
      </c>
      <c r="M2339" s="105">
        <v>2</v>
      </c>
      <c r="N2339" s="105">
        <v>2</v>
      </c>
      <c r="O2339" s="105">
        <v>2</v>
      </c>
      <c r="P2339" s="105">
        <v>2</v>
      </c>
      <c r="Q2339" s="105">
        <v>2</v>
      </c>
      <c r="R2339" s="105">
        <f t="shared" si="86"/>
        <v>24</v>
      </c>
      <c r="S2339" s="51">
        <f t="shared" si="85"/>
        <v>14280000</v>
      </c>
      <c r="T2339" s="141"/>
    </row>
    <row r="2340" spans="1:20" s="45" customFormat="1" ht="18" customHeight="1" x14ac:dyDescent="0.25">
      <c r="A2340" s="42" t="s">
        <v>480</v>
      </c>
      <c r="B2340" s="42">
        <v>40029156</v>
      </c>
      <c r="C2340" s="43" t="s">
        <v>2403</v>
      </c>
      <c r="D2340" s="43">
        <v>2204003002</v>
      </c>
      <c r="E2340" s="44">
        <v>73568</v>
      </c>
      <c r="F2340" s="105">
        <v>1</v>
      </c>
      <c r="G2340" s="105">
        <v>1</v>
      </c>
      <c r="H2340" s="105">
        <v>1</v>
      </c>
      <c r="I2340" s="105">
        <v>1</v>
      </c>
      <c r="J2340" s="105">
        <v>1</v>
      </c>
      <c r="K2340" s="105">
        <v>1</v>
      </c>
      <c r="L2340" s="105">
        <v>1</v>
      </c>
      <c r="M2340" s="105">
        <v>1</v>
      </c>
      <c r="N2340" s="105">
        <v>1</v>
      </c>
      <c r="O2340" s="105">
        <v>1</v>
      </c>
      <c r="P2340" s="105">
        <v>1</v>
      </c>
      <c r="Q2340" s="105">
        <v>1</v>
      </c>
      <c r="R2340" s="105">
        <f t="shared" si="86"/>
        <v>12</v>
      </c>
      <c r="S2340" s="51">
        <f t="shared" si="85"/>
        <v>882816</v>
      </c>
      <c r="T2340" s="141"/>
    </row>
    <row r="2341" spans="1:20" s="45" customFormat="1" ht="18" customHeight="1" x14ac:dyDescent="0.25">
      <c r="A2341" s="42" t="s">
        <v>480</v>
      </c>
      <c r="B2341" s="42">
        <v>40029922</v>
      </c>
      <c r="C2341" s="43" t="s">
        <v>2404</v>
      </c>
      <c r="D2341" s="43">
        <v>2204003002</v>
      </c>
      <c r="E2341" s="44">
        <v>123117</v>
      </c>
      <c r="F2341" s="105">
        <v>0</v>
      </c>
      <c r="G2341" s="105">
        <v>0</v>
      </c>
      <c r="H2341" s="105">
        <v>0</v>
      </c>
      <c r="I2341" s="105">
        <v>0</v>
      </c>
      <c r="J2341" s="105">
        <v>0</v>
      </c>
      <c r="K2341" s="105">
        <v>0</v>
      </c>
      <c r="L2341" s="105">
        <v>0</v>
      </c>
      <c r="M2341" s="105">
        <v>0</v>
      </c>
      <c r="N2341" s="105">
        <v>0</v>
      </c>
      <c r="O2341" s="105">
        <v>0</v>
      </c>
      <c r="P2341" s="105">
        <v>1</v>
      </c>
      <c r="Q2341" s="105">
        <v>1</v>
      </c>
      <c r="R2341" s="105">
        <f t="shared" si="86"/>
        <v>2</v>
      </c>
      <c r="S2341" s="51">
        <f t="shared" si="85"/>
        <v>246234</v>
      </c>
      <c r="T2341" s="141"/>
    </row>
    <row r="2342" spans="1:20" s="45" customFormat="1" ht="18" customHeight="1" x14ac:dyDescent="0.25">
      <c r="A2342" s="42" t="s">
        <v>480</v>
      </c>
      <c r="B2342" s="42">
        <v>40030001</v>
      </c>
      <c r="C2342" s="43" t="s">
        <v>2405</v>
      </c>
      <c r="D2342" s="43">
        <v>2204003</v>
      </c>
      <c r="E2342" s="44">
        <v>71995</v>
      </c>
      <c r="F2342" s="105">
        <v>0</v>
      </c>
      <c r="G2342" s="105">
        <v>0</v>
      </c>
      <c r="H2342" s="105">
        <v>0</v>
      </c>
      <c r="I2342" s="105">
        <v>0</v>
      </c>
      <c r="J2342" s="105">
        <v>0</v>
      </c>
      <c r="K2342" s="105">
        <v>0</v>
      </c>
      <c r="L2342" s="105">
        <v>0</v>
      </c>
      <c r="M2342" s="105">
        <v>0</v>
      </c>
      <c r="N2342" s="105">
        <v>0</v>
      </c>
      <c r="O2342" s="105">
        <v>0</v>
      </c>
      <c r="P2342" s="105">
        <v>1</v>
      </c>
      <c r="Q2342" s="105">
        <v>1</v>
      </c>
      <c r="R2342" s="105">
        <f t="shared" si="86"/>
        <v>2</v>
      </c>
      <c r="S2342" s="51">
        <f t="shared" si="85"/>
        <v>143990</v>
      </c>
      <c r="T2342" s="141"/>
    </row>
    <row r="2343" spans="1:20" s="45" customFormat="1" ht="18" customHeight="1" x14ac:dyDescent="0.25">
      <c r="A2343" s="42" t="s">
        <v>480</v>
      </c>
      <c r="B2343" s="42">
        <v>40030003</v>
      </c>
      <c r="C2343" s="43" t="s">
        <v>2406</v>
      </c>
      <c r="D2343" s="43">
        <v>2204003002</v>
      </c>
      <c r="E2343" s="44">
        <v>71995</v>
      </c>
      <c r="F2343" s="105">
        <v>0</v>
      </c>
      <c r="G2343" s="105">
        <v>0</v>
      </c>
      <c r="H2343" s="105">
        <v>0</v>
      </c>
      <c r="I2343" s="105">
        <v>0</v>
      </c>
      <c r="J2343" s="105">
        <v>0</v>
      </c>
      <c r="K2343" s="105">
        <v>0</v>
      </c>
      <c r="L2343" s="105">
        <v>0</v>
      </c>
      <c r="M2343" s="105">
        <v>0</v>
      </c>
      <c r="N2343" s="105">
        <v>0</v>
      </c>
      <c r="O2343" s="105">
        <v>0</v>
      </c>
      <c r="P2343" s="105">
        <v>1</v>
      </c>
      <c r="Q2343" s="105">
        <v>1</v>
      </c>
      <c r="R2343" s="105">
        <f t="shared" si="86"/>
        <v>2</v>
      </c>
      <c r="S2343" s="51">
        <f t="shared" si="85"/>
        <v>143990</v>
      </c>
      <c r="T2343" s="141"/>
    </row>
    <row r="2344" spans="1:20" s="45" customFormat="1" ht="18" customHeight="1" x14ac:dyDescent="0.25">
      <c r="A2344" s="42" t="s">
        <v>480</v>
      </c>
      <c r="B2344" s="42">
        <v>40030501</v>
      </c>
      <c r="C2344" s="43" t="s">
        <v>2407</v>
      </c>
      <c r="D2344" s="43">
        <v>2204003</v>
      </c>
      <c r="E2344" s="44">
        <v>243786</v>
      </c>
      <c r="F2344" s="105">
        <v>0</v>
      </c>
      <c r="G2344" s="105">
        <v>0</v>
      </c>
      <c r="H2344" s="105">
        <v>0</v>
      </c>
      <c r="I2344" s="105">
        <v>0</v>
      </c>
      <c r="J2344" s="105">
        <v>0</v>
      </c>
      <c r="K2344" s="105">
        <v>0</v>
      </c>
      <c r="L2344" s="105">
        <v>0</v>
      </c>
      <c r="M2344" s="105">
        <v>0</v>
      </c>
      <c r="N2344" s="105">
        <v>0</v>
      </c>
      <c r="O2344" s="105">
        <v>0</v>
      </c>
      <c r="P2344" s="105">
        <v>1</v>
      </c>
      <c r="Q2344" s="105">
        <v>1</v>
      </c>
      <c r="R2344" s="105">
        <f t="shared" si="86"/>
        <v>2</v>
      </c>
      <c r="S2344" s="51">
        <f t="shared" si="85"/>
        <v>487572</v>
      </c>
      <c r="T2344" s="141"/>
    </row>
    <row r="2345" spans="1:20" s="45" customFormat="1" ht="18" customHeight="1" x14ac:dyDescent="0.25">
      <c r="A2345" s="42" t="s">
        <v>480</v>
      </c>
      <c r="B2345" s="42">
        <v>40030723</v>
      </c>
      <c r="C2345" s="43" t="s">
        <v>2410</v>
      </c>
      <c r="D2345" s="43">
        <v>2204003002</v>
      </c>
      <c r="E2345" s="44">
        <v>364140</v>
      </c>
      <c r="F2345" s="105">
        <v>1</v>
      </c>
      <c r="G2345" s="105">
        <v>1</v>
      </c>
      <c r="H2345" s="105">
        <v>1</v>
      </c>
      <c r="I2345" s="105">
        <v>1</v>
      </c>
      <c r="J2345" s="105">
        <v>1</v>
      </c>
      <c r="K2345" s="105">
        <v>1</v>
      </c>
      <c r="L2345" s="105">
        <v>1</v>
      </c>
      <c r="M2345" s="105">
        <v>1</v>
      </c>
      <c r="N2345" s="105">
        <v>1</v>
      </c>
      <c r="O2345" s="105">
        <v>1</v>
      </c>
      <c r="P2345" s="105">
        <v>1</v>
      </c>
      <c r="Q2345" s="105">
        <v>1</v>
      </c>
      <c r="R2345" s="105">
        <f t="shared" si="86"/>
        <v>12</v>
      </c>
      <c r="S2345" s="51">
        <f t="shared" ref="S2345:S2387" si="87">R2345*E2345</f>
        <v>4369680</v>
      </c>
      <c r="T2345" s="141"/>
    </row>
    <row r="2346" spans="1:20" s="45" customFormat="1" ht="18" customHeight="1" x14ac:dyDescent="0.25">
      <c r="A2346" s="42" t="s">
        <v>480</v>
      </c>
      <c r="B2346" s="42">
        <v>40030823</v>
      </c>
      <c r="C2346" s="43" t="s">
        <v>2411</v>
      </c>
      <c r="D2346" s="43">
        <v>2204005002</v>
      </c>
      <c r="E2346" s="44">
        <v>18469</v>
      </c>
      <c r="F2346" s="105">
        <v>1</v>
      </c>
      <c r="G2346" s="105">
        <v>1</v>
      </c>
      <c r="H2346" s="105">
        <v>1</v>
      </c>
      <c r="I2346" s="105">
        <v>1</v>
      </c>
      <c r="J2346" s="105">
        <v>1</v>
      </c>
      <c r="K2346" s="105">
        <v>1</v>
      </c>
      <c r="L2346" s="105">
        <v>1</v>
      </c>
      <c r="M2346" s="105">
        <v>1</v>
      </c>
      <c r="N2346" s="105">
        <v>1</v>
      </c>
      <c r="O2346" s="105">
        <v>0</v>
      </c>
      <c r="P2346" s="105">
        <v>0</v>
      </c>
      <c r="Q2346" s="105">
        <v>0</v>
      </c>
      <c r="R2346" s="105">
        <f t="shared" si="86"/>
        <v>9</v>
      </c>
      <c r="S2346" s="51">
        <f t="shared" si="87"/>
        <v>166221</v>
      </c>
      <c r="T2346" s="141"/>
    </row>
    <row r="2347" spans="1:20" s="45" customFormat="1" ht="18" customHeight="1" x14ac:dyDescent="0.25">
      <c r="A2347" s="42" t="s">
        <v>480</v>
      </c>
      <c r="B2347" s="42">
        <v>40030923</v>
      </c>
      <c r="C2347" s="43" t="s">
        <v>2412</v>
      </c>
      <c r="D2347" s="43">
        <v>2204003002</v>
      </c>
      <c r="E2347" s="44">
        <v>101378</v>
      </c>
      <c r="F2347" s="105">
        <v>1</v>
      </c>
      <c r="G2347" s="105">
        <v>1</v>
      </c>
      <c r="H2347" s="105">
        <v>1</v>
      </c>
      <c r="I2347" s="105">
        <v>1</v>
      </c>
      <c r="J2347" s="105">
        <v>1</v>
      </c>
      <c r="K2347" s="105">
        <v>1</v>
      </c>
      <c r="L2347" s="105">
        <v>0</v>
      </c>
      <c r="M2347" s="105">
        <v>0</v>
      </c>
      <c r="N2347" s="105">
        <v>0</v>
      </c>
      <c r="O2347" s="105">
        <v>0</v>
      </c>
      <c r="P2347" s="105">
        <v>0</v>
      </c>
      <c r="Q2347" s="105">
        <v>0</v>
      </c>
      <c r="R2347" s="105">
        <f t="shared" si="86"/>
        <v>6</v>
      </c>
      <c r="S2347" s="51">
        <f t="shared" si="87"/>
        <v>608268</v>
      </c>
      <c r="T2347" s="141"/>
    </row>
    <row r="2348" spans="1:20" s="45" customFormat="1" ht="18" customHeight="1" x14ac:dyDescent="0.25">
      <c r="A2348" s="42" t="s">
        <v>480</v>
      </c>
      <c r="B2348" s="42">
        <v>40031101</v>
      </c>
      <c r="C2348" s="43" t="s">
        <v>2413</v>
      </c>
      <c r="D2348" s="43">
        <v>2204003002</v>
      </c>
      <c r="E2348" s="44">
        <v>82110</v>
      </c>
      <c r="F2348" s="105">
        <v>0</v>
      </c>
      <c r="G2348" s="105">
        <v>0</v>
      </c>
      <c r="H2348" s="105">
        <v>0</v>
      </c>
      <c r="I2348" s="105">
        <v>0</v>
      </c>
      <c r="J2348" s="105">
        <v>0</v>
      </c>
      <c r="K2348" s="105">
        <v>0</v>
      </c>
      <c r="L2348" s="105">
        <v>0</v>
      </c>
      <c r="M2348" s="105">
        <v>0</v>
      </c>
      <c r="N2348" s="105">
        <v>1</v>
      </c>
      <c r="O2348" s="105">
        <v>1</v>
      </c>
      <c r="P2348" s="105">
        <v>1</v>
      </c>
      <c r="Q2348" s="105">
        <v>1</v>
      </c>
      <c r="R2348" s="105">
        <f t="shared" si="86"/>
        <v>4</v>
      </c>
      <c r="S2348" s="51">
        <f t="shared" si="87"/>
        <v>328440</v>
      </c>
      <c r="T2348" s="141"/>
    </row>
    <row r="2349" spans="1:20" s="45" customFormat="1" ht="18" customHeight="1" x14ac:dyDescent="0.25">
      <c r="A2349" s="42" t="s">
        <v>480</v>
      </c>
      <c r="B2349" s="42">
        <v>40031102</v>
      </c>
      <c r="C2349" s="43" t="s">
        <v>2414</v>
      </c>
      <c r="D2349" s="43">
        <v>2204003002</v>
      </c>
      <c r="E2349" s="44">
        <v>172550</v>
      </c>
      <c r="F2349" s="105">
        <v>6</v>
      </c>
      <c r="G2349" s="105">
        <v>6</v>
      </c>
      <c r="H2349" s="105">
        <v>6</v>
      </c>
      <c r="I2349" s="105">
        <v>6</v>
      </c>
      <c r="J2349" s="105">
        <v>6</v>
      </c>
      <c r="K2349" s="105">
        <v>6</v>
      </c>
      <c r="L2349" s="105">
        <v>6</v>
      </c>
      <c r="M2349" s="105">
        <v>6</v>
      </c>
      <c r="N2349" s="105">
        <v>6</v>
      </c>
      <c r="O2349" s="105">
        <v>6</v>
      </c>
      <c r="P2349" s="105">
        <v>6</v>
      </c>
      <c r="Q2349" s="105">
        <v>6</v>
      </c>
      <c r="R2349" s="105">
        <f t="shared" si="86"/>
        <v>72</v>
      </c>
      <c r="S2349" s="51">
        <f t="shared" si="87"/>
        <v>12423600</v>
      </c>
      <c r="T2349" s="141"/>
    </row>
    <row r="2350" spans="1:20" s="45" customFormat="1" ht="18" customHeight="1" x14ac:dyDescent="0.25">
      <c r="A2350" s="42" t="s">
        <v>480</v>
      </c>
      <c r="B2350" s="42">
        <v>40031109</v>
      </c>
      <c r="C2350" s="43" t="s">
        <v>2415</v>
      </c>
      <c r="D2350" s="43">
        <v>2204003002</v>
      </c>
      <c r="E2350" s="44">
        <v>207190</v>
      </c>
      <c r="F2350" s="105">
        <v>1</v>
      </c>
      <c r="G2350" s="105">
        <v>1</v>
      </c>
      <c r="H2350" s="105">
        <v>1</v>
      </c>
      <c r="I2350" s="105">
        <v>1</v>
      </c>
      <c r="J2350" s="105">
        <v>1</v>
      </c>
      <c r="K2350" s="105">
        <v>1</v>
      </c>
      <c r="L2350" s="105">
        <v>1</v>
      </c>
      <c r="M2350" s="105">
        <v>1</v>
      </c>
      <c r="N2350" s="105">
        <v>1</v>
      </c>
      <c r="O2350" s="105">
        <v>1</v>
      </c>
      <c r="P2350" s="105">
        <v>1</v>
      </c>
      <c r="Q2350" s="105">
        <v>1</v>
      </c>
      <c r="R2350" s="105">
        <f t="shared" si="86"/>
        <v>12</v>
      </c>
      <c r="S2350" s="51">
        <f t="shared" si="87"/>
        <v>2486280</v>
      </c>
      <c r="T2350" s="141"/>
    </row>
    <row r="2351" spans="1:20" s="45" customFormat="1" ht="18" customHeight="1" x14ac:dyDescent="0.25">
      <c r="A2351" s="42" t="s">
        <v>480</v>
      </c>
      <c r="B2351" s="42">
        <v>40031210</v>
      </c>
      <c r="C2351" s="43" t="s">
        <v>2416</v>
      </c>
      <c r="D2351" s="43">
        <v>2204003002</v>
      </c>
      <c r="E2351" s="44">
        <v>358190</v>
      </c>
      <c r="F2351" s="105">
        <v>2</v>
      </c>
      <c r="G2351" s="105">
        <v>2</v>
      </c>
      <c r="H2351" s="105">
        <v>2</v>
      </c>
      <c r="I2351" s="105">
        <v>2</v>
      </c>
      <c r="J2351" s="105">
        <v>2</v>
      </c>
      <c r="K2351" s="105">
        <v>2</v>
      </c>
      <c r="L2351" s="105">
        <v>2</v>
      </c>
      <c r="M2351" s="105">
        <v>2</v>
      </c>
      <c r="N2351" s="105">
        <v>2</v>
      </c>
      <c r="O2351" s="105">
        <v>2</v>
      </c>
      <c r="P2351" s="105">
        <v>2</v>
      </c>
      <c r="Q2351" s="105">
        <v>2</v>
      </c>
      <c r="R2351" s="105">
        <f t="shared" si="86"/>
        <v>24</v>
      </c>
      <c r="S2351" s="51">
        <f t="shared" si="87"/>
        <v>8596560</v>
      </c>
      <c r="T2351" s="141"/>
    </row>
    <row r="2352" spans="1:20" s="45" customFormat="1" ht="18" customHeight="1" x14ac:dyDescent="0.25">
      <c r="A2352" s="42" t="s">
        <v>480</v>
      </c>
      <c r="B2352" s="42">
        <v>40031221</v>
      </c>
      <c r="C2352" s="43" t="s">
        <v>2417</v>
      </c>
      <c r="D2352" s="43">
        <v>2204003</v>
      </c>
      <c r="E2352" s="44">
        <v>506397</v>
      </c>
      <c r="F2352" s="105">
        <v>1</v>
      </c>
      <c r="G2352" s="105">
        <v>1</v>
      </c>
      <c r="H2352" s="105">
        <v>1</v>
      </c>
      <c r="I2352" s="105">
        <v>1</v>
      </c>
      <c r="J2352" s="105">
        <v>1</v>
      </c>
      <c r="K2352" s="105">
        <v>1</v>
      </c>
      <c r="L2352" s="105">
        <v>1</v>
      </c>
      <c r="M2352" s="105">
        <v>1</v>
      </c>
      <c r="N2352" s="105">
        <v>1</v>
      </c>
      <c r="O2352" s="105">
        <v>0</v>
      </c>
      <c r="P2352" s="105">
        <v>0</v>
      </c>
      <c r="Q2352" s="105">
        <v>0</v>
      </c>
      <c r="R2352" s="105">
        <f t="shared" si="86"/>
        <v>9</v>
      </c>
      <c r="S2352" s="51">
        <f t="shared" si="87"/>
        <v>4557573</v>
      </c>
      <c r="T2352" s="141"/>
    </row>
    <row r="2353" spans="1:20" s="45" customFormat="1" ht="18" customHeight="1" x14ac:dyDescent="0.25">
      <c r="A2353" s="42" t="s">
        <v>480</v>
      </c>
      <c r="B2353" s="42">
        <v>40032500</v>
      </c>
      <c r="C2353" s="43" t="s">
        <v>2418</v>
      </c>
      <c r="D2353" s="43">
        <v>220400300000</v>
      </c>
      <c r="E2353" s="44">
        <v>63663</v>
      </c>
      <c r="F2353" s="105">
        <v>2</v>
      </c>
      <c r="G2353" s="105">
        <v>2</v>
      </c>
      <c r="H2353" s="105">
        <v>2</v>
      </c>
      <c r="I2353" s="105">
        <v>2</v>
      </c>
      <c r="J2353" s="105">
        <v>2</v>
      </c>
      <c r="K2353" s="105">
        <v>2</v>
      </c>
      <c r="L2353" s="105">
        <v>2</v>
      </c>
      <c r="M2353" s="105">
        <v>2</v>
      </c>
      <c r="N2353" s="105">
        <v>2</v>
      </c>
      <c r="O2353" s="105">
        <v>2</v>
      </c>
      <c r="P2353" s="105">
        <v>2</v>
      </c>
      <c r="Q2353" s="105">
        <v>2</v>
      </c>
      <c r="R2353" s="105">
        <f t="shared" si="86"/>
        <v>24</v>
      </c>
      <c r="S2353" s="51">
        <f t="shared" si="87"/>
        <v>1527912</v>
      </c>
      <c r="T2353" s="141"/>
    </row>
    <row r="2354" spans="1:20" s="45" customFormat="1" ht="18" customHeight="1" x14ac:dyDescent="0.25">
      <c r="A2354" s="42" t="s">
        <v>480</v>
      </c>
      <c r="B2354" s="42">
        <v>40032501</v>
      </c>
      <c r="C2354" s="43" t="s">
        <v>2419</v>
      </c>
      <c r="D2354" s="43">
        <v>2204003002</v>
      </c>
      <c r="E2354" s="44">
        <v>21014</v>
      </c>
      <c r="F2354" s="105">
        <v>4</v>
      </c>
      <c r="G2354" s="105">
        <v>4</v>
      </c>
      <c r="H2354" s="105">
        <v>4</v>
      </c>
      <c r="I2354" s="105">
        <v>4</v>
      </c>
      <c r="J2354" s="105">
        <v>4</v>
      </c>
      <c r="K2354" s="105">
        <v>4</v>
      </c>
      <c r="L2354" s="105">
        <v>4</v>
      </c>
      <c r="M2354" s="105">
        <v>4</v>
      </c>
      <c r="N2354" s="105">
        <v>4</v>
      </c>
      <c r="O2354" s="105">
        <v>4</v>
      </c>
      <c r="P2354" s="105">
        <v>4</v>
      </c>
      <c r="Q2354" s="105">
        <v>4</v>
      </c>
      <c r="R2354" s="105">
        <f t="shared" si="86"/>
        <v>48</v>
      </c>
      <c r="S2354" s="51">
        <f t="shared" si="87"/>
        <v>1008672</v>
      </c>
      <c r="T2354" s="141"/>
    </row>
    <row r="2355" spans="1:20" s="45" customFormat="1" ht="18" customHeight="1" x14ac:dyDescent="0.25">
      <c r="A2355" s="42" t="s">
        <v>480</v>
      </c>
      <c r="B2355" s="42">
        <v>40032712</v>
      </c>
      <c r="C2355" s="43" t="s">
        <v>2420</v>
      </c>
      <c r="D2355" s="43">
        <v>220400300000</v>
      </c>
      <c r="E2355" s="44">
        <v>15758</v>
      </c>
      <c r="F2355" s="105">
        <v>28</v>
      </c>
      <c r="G2355" s="105">
        <v>28</v>
      </c>
      <c r="H2355" s="105">
        <v>28</v>
      </c>
      <c r="I2355" s="105">
        <v>28</v>
      </c>
      <c r="J2355" s="105">
        <v>28</v>
      </c>
      <c r="K2355" s="105">
        <v>28</v>
      </c>
      <c r="L2355" s="105">
        <v>28</v>
      </c>
      <c r="M2355" s="105">
        <v>28</v>
      </c>
      <c r="N2355" s="105">
        <v>28</v>
      </c>
      <c r="O2355" s="105">
        <v>28</v>
      </c>
      <c r="P2355" s="105">
        <v>28</v>
      </c>
      <c r="Q2355" s="105">
        <v>28</v>
      </c>
      <c r="R2355" s="105">
        <f t="shared" si="86"/>
        <v>336</v>
      </c>
      <c r="S2355" s="51">
        <f t="shared" si="87"/>
        <v>5294688</v>
      </c>
      <c r="T2355" s="141"/>
    </row>
    <row r="2356" spans="1:20" s="45" customFormat="1" ht="18" customHeight="1" x14ac:dyDescent="0.25">
      <c r="A2356" s="42" t="s">
        <v>480</v>
      </c>
      <c r="B2356" s="42">
        <v>40032911</v>
      </c>
      <c r="C2356" s="43" t="s">
        <v>2421</v>
      </c>
      <c r="D2356" s="43">
        <v>2204003002</v>
      </c>
      <c r="E2356" s="44">
        <v>142919</v>
      </c>
      <c r="F2356" s="105">
        <v>1</v>
      </c>
      <c r="G2356" s="105">
        <v>1</v>
      </c>
      <c r="H2356" s="105">
        <v>1</v>
      </c>
      <c r="I2356" s="105">
        <v>1</v>
      </c>
      <c r="J2356" s="105">
        <v>1</v>
      </c>
      <c r="K2356" s="105">
        <v>1</v>
      </c>
      <c r="L2356" s="105">
        <v>1</v>
      </c>
      <c r="M2356" s="105">
        <v>1</v>
      </c>
      <c r="N2356" s="105">
        <v>1</v>
      </c>
      <c r="O2356" s="105">
        <v>1</v>
      </c>
      <c r="P2356" s="105">
        <v>1</v>
      </c>
      <c r="Q2356" s="105">
        <v>1</v>
      </c>
      <c r="R2356" s="105">
        <f t="shared" si="86"/>
        <v>12</v>
      </c>
      <c r="S2356" s="51">
        <f t="shared" si="87"/>
        <v>1715028</v>
      </c>
      <c r="T2356" s="141"/>
    </row>
    <row r="2357" spans="1:20" s="45" customFormat="1" ht="18" customHeight="1" x14ac:dyDescent="0.25">
      <c r="A2357" s="42" t="s">
        <v>480</v>
      </c>
      <c r="B2357" s="42">
        <v>40035269</v>
      </c>
      <c r="C2357" s="43" t="s">
        <v>2422</v>
      </c>
      <c r="D2357" s="43">
        <v>220400300000</v>
      </c>
      <c r="E2357" s="44">
        <v>2047</v>
      </c>
      <c r="F2357" s="105">
        <v>465</v>
      </c>
      <c r="G2357" s="105">
        <v>465</v>
      </c>
      <c r="H2357" s="105">
        <v>465</v>
      </c>
      <c r="I2357" s="105">
        <v>465</v>
      </c>
      <c r="J2357" s="105">
        <v>465</v>
      </c>
      <c r="K2357" s="105">
        <v>465</v>
      </c>
      <c r="L2357" s="105">
        <v>465</v>
      </c>
      <c r="M2357" s="105">
        <v>465</v>
      </c>
      <c r="N2357" s="105">
        <v>465</v>
      </c>
      <c r="O2357" s="105">
        <v>465</v>
      </c>
      <c r="P2357" s="105">
        <v>465</v>
      </c>
      <c r="Q2357" s="105">
        <v>465</v>
      </c>
      <c r="R2357" s="105">
        <f t="shared" si="86"/>
        <v>5580</v>
      </c>
      <c r="S2357" s="51">
        <f t="shared" si="87"/>
        <v>11422260</v>
      </c>
      <c r="T2357" s="141"/>
    </row>
    <row r="2358" spans="1:20" s="45" customFormat="1" ht="18" customHeight="1" x14ac:dyDescent="0.25">
      <c r="A2358" s="42" t="s">
        <v>480</v>
      </c>
      <c r="B2358" s="42">
        <v>40037190</v>
      </c>
      <c r="C2358" s="43" t="s">
        <v>2423</v>
      </c>
      <c r="D2358" s="43">
        <v>220400300000</v>
      </c>
      <c r="E2358" s="44">
        <v>359380</v>
      </c>
      <c r="F2358" s="105">
        <v>1</v>
      </c>
      <c r="G2358" s="105">
        <v>1</v>
      </c>
      <c r="H2358" s="105">
        <v>1</v>
      </c>
      <c r="I2358" s="105">
        <v>1</v>
      </c>
      <c r="J2358" s="105">
        <v>1</v>
      </c>
      <c r="K2358" s="105">
        <v>1</v>
      </c>
      <c r="L2358" s="105">
        <v>0</v>
      </c>
      <c r="M2358" s="105">
        <v>0</v>
      </c>
      <c r="N2358" s="105">
        <v>0</v>
      </c>
      <c r="O2358" s="105">
        <v>0</v>
      </c>
      <c r="P2358" s="105">
        <v>0</v>
      </c>
      <c r="Q2358" s="105">
        <v>0</v>
      </c>
      <c r="R2358" s="105">
        <f t="shared" si="86"/>
        <v>6</v>
      </c>
      <c r="S2358" s="51">
        <f t="shared" si="87"/>
        <v>2156280</v>
      </c>
      <c r="T2358" s="141"/>
    </row>
    <row r="2359" spans="1:20" s="45" customFormat="1" ht="18" customHeight="1" x14ac:dyDescent="0.25">
      <c r="A2359" s="42" t="s">
        <v>480</v>
      </c>
      <c r="B2359" s="42">
        <v>40037210</v>
      </c>
      <c r="C2359" s="43" t="s">
        <v>2424</v>
      </c>
      <c r="D2359" s="43">
        <v>2204003002</v>
      </c>
      <c r="E2359" s="44">
        <v>790875</v>
      </c>
      <c r="F2359" s="105">
        <v>1</v>
      </c>
      <c r="G2359" s="105">
        <v>1</v>
      </c>
      <c r="H2359" s="105">
        <v>1</v>
      </c>
      <c r="I2359" s="105">
        <v>1</v>
      </c>
      <c r="J2359" s="105">
        <v>1</v>
      </c>
      <c r="K2359" s="105">
        <v>1</v>
      </c>
      <c r="L2359" s="105">
        <v>0</v>
      </c>
      <c r="M2359" s="105">
        <v>0</v>
      </c>
      <c r="N2359" s="105">
        <v>0</v>
      </c>
      <c r="O2359" s="105">
        <v>0</v>
      </c>
      <c r="P2359" s="105">
        <v>0</v>
      </c>
      <c r="Q2359" s="105">
        <v>0</v>
      </c>
      <c r="R2359" s="105">
        <f t="shared" ref="R2359:R2407" si="88">SUM(F2359:Q2359)</f>
        <v>6</v>
      </c>
      <c r="S2359" s="51">
        <f t="shared" si="87"/>
        <v>4745250</v>
      </c>
      <c r="T2359" s="141"/>
    </row>
    <row r="2360" spans="1:20" s="45" customFormat="1" ht="18" customHeight="1" x14ac:dyDescent="0.25">
      <c r="A2360" s="42" t="s">
        <v>480</v>
      </c>
      <c r="B2360" s="42">
        <v>40040003</v>
      </c>
      <c r="C2360" s="43" t="s">
        <v>2425</v>
      </c>
      <c r="D2360" s="43">
        <v>2204003</v>
      </c>
      <c r="E2360" s="44">
        <v>200777</v>
      </c>
      <c r="F2360" s="105">
        <v>1</v>
      </c>
      <c r="G2360" s="105">
        <v>1</v>
      </c>
      <c r="H2360" s="105">
        <v>1</v>
      </c>
      <c r="I2360" s="105">
        <v>1</v>
      </c>
      <c r="J2360" s="105">
        <v>1</v>
      </c>
      <c r="K2360" s="105">
        <v>1</v>
      </c>
      <c r="L2360" s="105">
        <v>0</v>
      </c>
      <c r="M2360" s="105">
        <v>0</v>
      </c>
      <c r="N2360" s="105">
        <v>0</v>
      </c>
      <c r="O2360" s="105">
        <v>0</v>
      </c>
      <c r="P2360" s="105">
        <v>0</v>
      </c>
      <c r="Q2360" s="105">
        <v>0</v>
      </c>
      <c r="R2360" s="105">
        <f t="shared" si="88"/>
        <v>6</v>
      </c>
      <c r="S2360" s="51">
        <f t="shared" si="87"/>
        <v>1204662</v>
      </c>
      <c r="T2360" s="141"/>
    </row>
    <row r="2361" spans="1:20" s="45" customFormat="1" ht="18" customHeight="1" x14ac:dyDescent="0.25">
      <c r="A2361" s="42" t="s">
        <v>480</v>
      </c>
      <c r="B2361" s="42">
        <v>40040005</v>
      </c>
      <c r="C2361" s="43" t="s">
        <v>2426</v>
      </c>
      <c r="D2361" s="43">
        <v>2204003002</v>
      </c>
      <c r="E2361" s="44">
        <v>200777</v>
      </c>
      <c r="F2361" s="105">
        <v>0</v>
      </c>
      <c r="G2361" s="105">
        <v>0</v>
      </c>
      <c r="H2361" s="105">
        <v>0</v>
      </c>
      <c r="I2361" s="105">
        <v>0</v>
      </c>
      <c r="J2361" s="105">
        <v>0</v>
      </c>
      <c r="K2361" s="105">
        <v>0</v>
      </c>
      <c r="L2361" s="105">
        <v>0</v>
      </c>
      <c r="M2361" s="105">
        <v>0</v>
      </c>
      <c r="N2361" s="105">
        <v>0</v>
      </c>
      <c r="O2361" s="105">
        <v>0</v>
      </c>
      <c r="P2361" s="105">
        <v>1</v>
      </c>
      <c r="Q2361" s="105">
        <v>1</v>
      </c>
      <c r="R2361" s="105">
        <f t="shared" si="88"/>
        <v>2</v>
      </c>
      <c r="S2361" s="51">
        <f t="shared" si="87"/>
        <v>401554</v>
      </c>
      <c r="T2361" s="141"/>
    </row>
    <row r="2362" spans="1:20" s="45" customFormat="1" ht="18" customHeight="1" x14ac:dyDescent="0.25">
      <c r="A2362" s="42" t="s">
        <v>480</v>
      </c>
      <c r="B2362" s="42">
        <v>40040021</v>
      </c>
      <c r="C2362" s="43" t="s">
        <v>2427</v>
      </c>
      <c r="D2362" s="43">
        <v>220400300000</v>
      </c>
      <c r="E2362" s="44">
        <v>626512</v>
      </c>
      <c r="F2362" s="105">
        <v>0</v>
      </c>
      <c r="G2362" s="105">
        <v>0</v>
      </c>
      <c r="H2362" s="105">
        <v>0</v>
      </c>
      <c r="I2362" s="105">
        <v>0</v>
      </c>
      <c r="J2362" s="105">
        <v>0</v>
      </c>
      <c r="K2362" s="105">
        <v>0</v>
      </c>
      <c r="L2362" s="105">
        <v>0</v>
      </c>
      <c r="M2362" s="105">
        <v>0</v>
      </c>
      <c r="N2362" s="105">
        <v>0</v>
      </c>
      <c r="O2362" s="105">
        <v>1</v>
      </c>
      <c r="P2362" s="105">
        <v>1</v>
      </c>
      <c r="Q2362" s="105">
        <v>1</v>
      </c>
      <c r="R2362" s="105">
        <f t="shared" si="88"/>
        <v>3</v>
      </c>
      <c r="S2362" s="51">
        <f t="shared" si="87"/>
        <v>1879536</v>
      </c>
      <c r="T2362" s="141"/>
    </row>
    <row r="2363" spans="1:20" s="45" customFormat="1" ht="18" customHeight="1" x14ac:dyDescent="0.25">
      <c r="A2363" s="42" t="s">
        <v>480</v>
      </c>
      <c r="B2363" s="42">
        <v>40040022</v>
      </c>
      <c r="C2363" s="43" t="s">
        <v>2428</v>
      </c>
      <c r="D2363" s="43">
        <v>220400300000</v>
      </c>
      <c r="E2363" s="44">
        <v>626512</v>
      </c>
      <c r="F2363" s="105">
        <v>1</v>
      </c>
      <c r="G2363" s="105">
        <v>1</v>
      </c>
      <c r="H2363" s="105">
        <v>1</v>
      </c>
      <c r="I2363" s="105">
        <v>1</v>
      </c>
      <c r="J2363" s="105">
        <v>1</v>
      </c>
      <c r="K2363" s="105">
        <v>1</v>
      </c>
      <c r="L2363" s="105">
        <v>0</v>
      </c>
      <c r="M2363" s="105">
        <v>0</v>
      </c>
      <c r="N2363" s="105">
        <v>0</v>
      </c>
      <c r="O2363" s="105">
        <v>0</v>
      </c>
      <c r="P2363" s="105">
        <v>0</v>
      </c>
      <c r="Q2363" s="105">
        <v>0</v>
      </c>
      <c r="R2363" s="105">
        <f t="shared" si="88"/>
        <v>6</v>
      </c>
      <c r="S2363" s="51">
        <f t="shared" si="87"/>
        <v>3759072</v>
      </c>
      <c r="T2363" s="141"/>
    </row>
    <row r="2364" spans="1:20" s="45" customFormat="1" ht="18" customHeight="1" x14ac:dyDescent="0.25">
      <c r="A2364" s="42" t="s">
        <v>480</v>
      </c>
      <c r="B2364" s="42">
        <v>40040046</v>
      </c>
      <c r="C2364" s="43" t="s">
        <v>2429</v>
      </c>
      <c r="D2364" s="43">
        <v>220400300000</v>
      </c>
      <c r="E2364" s="44">
        <v>1159879</v>
      </c>
      <c r="F2364" s="105">
        <v>1</v>
      </c>
      <c r="G2364" s="105">
        <v>1</v>
      </c>
      <c r="H2364" s="105">
        <v>1</v>
      </c>
      <c r="I2364" s="105">
        <v>1</v>
      </c>
      <c r="J2364" s="105">
        <v>1</v>
      </c>
      <c r="K2364" s="105">
        <v>1</v>
      </c>
      <c r="L2364" s="105">
        <v>0</v>
      </c>
      <c r="M2364" s="105">
        <v>0</v>
      </c>
      <c r="N2364" s="105">
        <v>0</v>
      </c>
      <c r="O2364" s="105">
        <v>0</v>
      </c>
      <c r="P2364" s="105">
        <v>0</v>
      </c>
      <c r="Q2364" s="105">
        <v>0</v>
      </c>
      <c r="R2364" s="105">
        <f t="shared" si="88"/>
        <v>6</v>
      </c>
      <c r="S2364" s="51">
        <f t="shared" si="87"/>
        <v>6959274</v>
      </c>
      <c r="T2364" s="141"/>
    </row>
    <row r="2365" spans="1:20" s="45" customFormat="1" ht="18" customHeight="1" x14ac:dyDescent="0.25">
      <c r="A2365" s="42" t="s">
        <v>480</v>
      </c>
      <c r="B2365" s="42">
        <v>40040923</v>
      </c>
      <c r="C2365" s="43" t="s">
        <v>2430</v>
      </c>
      <c r="D2365" s="43">
        <v>2204003002</v>
      </c>
      <c r="E2365" s="44">
        <v>142</v>
      </c>
      <c r="F2365" s="105">
        <v>83</v>
      </c>
      <c r="G2365" s="105">
        <v>83</v>
      </c>
      <c r="H2365" s="105">
        <v>83</v>
      </c>
      <c r="I2365" s="105">
        <v>83</v>
      </c>
      <c r="J2365" s="105">
        <v>83</v>
      </c>
      <c r="K2365" s="105">
        <v>83</v>
      </c>
      <c r="L2365" s="105">
        <v>83</v>
      </c>
      <c r="M2365" s="105">
        <v>83</v>
      </c>
      <c r="N2365" s="105">
        <v>83</v>
      </c>
      <c r="O2365" s="105">
        <v>83</v>
      </c>
      <c r="P2365" s="105">
        <v>83</v>
      </c>
      <c r="Q2365" s="105">
        <v>83</v>
      </c>
      <c r="R2365" s="105">
        <f t="shared" si="88"/>
        <v>996</v>
      </c>
      <c r="S2365" s="51">
        <f t="shared" si="87"/>
        <v>141432</v>
      </c>
      <c r="T2365" s="141"/>
    </row>
    <row r="2366" spans="1:20" s="45" customFormat="1" ht="18" customHeight="1" x14ac:dyDescent="0.25">
      <c r="A2366" s="42" t="s">
        <v>480</v>
      </c>
      <c r="B2366" s="42">
        <v>40041000</v>
      </c>
      <c r="C2366" s="43" t="s">
        <v>2431</v>
      </c>
      <c r="D2366" s="43">
        <v>220400300000</v>
      </c>
      <c r="E2366" s="44">
        <v>296191</v>
      </c>
      <c r="F2366" s="105">
        <v>4</v>
      </c>
      <c r="G2366" s="105">
        <v>4</v>
      </c>
      <c r="H2366" s="105">
        <v>4</v>
      </c>
      <c r="I2366" s="105">
        <v>4</v>
      </c>
      <c r="J2366" s="105">
        <v>4</v>
      </c>
      <c r="K2366" s="105">
        <v>4</v>
      </c>
      <c r="L2366" s="105">
        <v>4</v>
      </c>
      <c r="M2366" s="105">
        <v>4</v>
      </c>
      <c r="N2366" s="105">
        <v>4</v>
      </c>
      <c r="O2366" s="105">
        <v>4</v>
      </c>
      <c r="P2366" s="105">
        <v>4</v>
      </c>
      <c r="Q2366" s="105">
        <v>4</v>
      </c>
      <c r="R2366" s="105">
        <f t="shared" si="88"/>
        <v>48</v>
      </c>
      <c r="S2366" s="51">
        <f t="shared" si="87"/>
        <v>14217168</v>
      </c>
      <c r="T2366" s="141"/>
    </row>
    <row r="2367" spans="1:20" s="45" customFormat="1" ht="18" customHeight="1" x14ac:dyDescent="0.25">
      <c r="A2367" s="42" t="s">
        <v>480</v>
      </c>
      <c r="B2367" s="42">
        <v>40042911</v>
      </c>
      <c r="C2367" s="43" t="s">
        <v>2432</v>
      </c>
      <c r="D2367" s="43">
        <v>2204003002</v>
      </c>
      <c r="E2367" s="44">
        <v>142919</v>
      </c>
      <c r="F2367" s="105">
        <v>1</v>
      </c>
      <c r="G2367" s="105">
        <v>1</v>
      </c>
      <c r="H2367" s="105">
        <v>1</v>
      </c>
      <c r="I2367" s="105">
        <v>1</v>
      </c>
      <c r="J2367" s="105">
        <v>1</v>
      </c>
      <c r="K2367" s="105">
        <v>1</v>
      </c>
      <c r="L2367" s="105">
        <v>1</v>
      </c>
      <c r="M2367" s="105">
        <v>1</v>
      </c>
      <c r="N2367" s="105">
        <v>1</v>
      </c>
      <c r="O2367" s="105">
        <v>1</v>
      </c>
      <c r="P2367" s="105">
        <v>1</v>
      </c>
      <c r="Q2367" s="105">
        <v>1</v>
      </c>
      <c r="R2367" s="105">
        <f t="shared" si="88"/>
        <v>12</v>
      </c>
      <c r="S2367" s="51">
        <f t="shared" si="87"/>
        <v>1715028</v>
      </c>
      <c r="T2367" s="141"/>
    </row>
    <row r="2368" spans="1:20" s="45" customFormat="1" ht="18" customHeight="1" x14ac:dyDescent="0.25">
      <c r="A2368" s="42" t="s">
        <v>480</v>
      </c>
      <c r="B2368" s="42">
        <v>40050055</v>
      </c>
      <c r="C2368" s="43" t="s">
        <v>2433</v>
      </c>
      <c r="D2368" s="43">
        <v>220400300000</v>
      </c>
      <c r="E2368" s="44">
        <v>440</v>
      </c>
      <c r="F2368" s="105">
        <v>450</v>
      </c>
      <c r="G2368" s="105">
        <v>450</v>
      </c>
      <c r="H2368" s="105">
        <v>450</v>
      </c>
      <c r="I2368" s="105">
        <v>450</v>
      </c>
      <c r="J2368" s="105">
        <v>450</v>
      </c>
      <c r="K2368" s="105">
        <v>450</v>
      </c>
      <c r="L2368" s="105">
        <v>450</v>
      </c>
      <c r="M2368" s="105">
        <v>450</v>
      </c>
      <c r="N2368" s="105">
        <v>450</v>
      </c>
      <c r="O2368" s="105">
        <v>450</v>
      </c>
      <c r="P2368" s="105">
        <v>450</v>
      </c>
      <c r="Q2368" s="105">
        <v>450</v>
      </c>
      <c r="R2368" s="105">
        <f t="shared" si="88"/>
        <v>5400</v>
      </c>
      <c r="S2368" s="51">
        <f t="shared" si="87"/>
        <v>2376000</v>
      </c>
      <c r="T2368" s="141"/>
    </row>
    <row r="2369" spans="1:20" s="45" customFormat="1" ht="18" customHeight="1" x14ac:dyDescent="0.25">
      <c r="A2369" s="42" t="s">
        <v>480</v>
      </c>
      <c r="B2369" s="42">
        <v>40050058</v>
      </c>
      <c r="C2369" s="43" t="s">
        <v>2434</v>
      </c>
      <c r="D2369" s="43">
        <v>2204003002</v>
      </c>
      <c r="E2369" s="44">
        <v>536</v>
      </c>
      <c r="F2369" s="105">
        <v>488</v>
      </c>
      <c r="G2369" s="105">
        <v>488</v>
      </c>
      <c r="H2369" s="105">
        <v>488</v>
      </c>
      <c r="I2369" s="105">
        <v>488</v>
      </c>
      <c r="J2369" s="105">
        <v>488</v>
      </c>
      <c r="K2369" s="105">
        <v>488</v>
      </c>
      <c r="L2369" s="105">
        <v>488</v>
      </c>
      <c r="M2369" s="105">
        <v>488</v>
      </c>
      <c r="N2369" s="105">
        <v>488</v>
      </c>
      <c r="O2369" s="105">
        <v>488</v>
      </c>
      <c r="P2369" s="105">
        <v>488</v>
      </c>
      <c r="Q2369" s="105">
        <v>488</v>
      </c>
      <c r="R2369" s="105">
        <f t="shared" si="88"/>
        <v>5856</v>
      </c>
      <c r="S2369" s="51">
        <f t="shared" si="87"/>
        <v>3138816</v>
      </c>
      <c r="T2369" s="141"/>
    </row>
    <row r="2370" spans="1:20" s="45" customFormat="1" ht="18" customHeight="1" x14ac:dyDescent="0.25">
      <c r="A2370" s="42" t="s">
        <v>480</v>
      </c>
      <c r="B2370" s="42">
        <v>40050440</v>
      </c>
      <c r="C2370" s="43" t="s">
        <v>2435</v>
      </c>
      <c r="D2370" s="43">
        <v>220400300000</v>
      </c>
      <c r="E2370" s="44">
        <v>543830</v>
      </c>
      <c r="F2370" s="105">
        <v>1</v>
      </c>
      <c r="G2370" s="105">
        <v>1</v>
      </c>
      <c r="H2370" s="105">
        <v>1</v>
      </c>
      <c r="I2370" s="105">
        <v>1</v>
      </c>
      <c r="J2370" s="105">
        <v>1</v>
      </c>
      <c r="K2370" s="105">
        <v>1</v>
      </c>
      <c r="L2370" s="105">
        <v>0</v>
      </c>
      <c r="M2370" s="105">
        <v>0</v>
      </c>
      <c r="N2370" s="105">
        <v>0</v>
      </c>
      <c r="O2370" s="105">
        <v>0</v>
      </c>
      <c r="P2370" s="105">
        <v>0</v>
      </c>
      <c r="Q2370" s="105">
        <v>0</v>
      </c>
      <c r="R2370" s="105">
        <f t="shared" si="88"/>
        <v>6</v>
      </c>
      <c r="S2370" s="51">
        <f t="shared" si="87"/>
        <v>3262980</v>
      </c>
      <c r="T2370" s="141"/>
    </row>
    <row r="2371" spans="1:20" s="45" customFormat="1" ht="18" customHeight="1" x14ac:dyDescent="0.25">
      <c r="A2371" s="42" t="s">
        <v>480</v>
      </c>
      <c r="B2371" s="42">
        <v>40050444</v>
      </c>
      <c r="C2371" s="43" t="s">
        <v>2436</v>
      </c>
      <c r="D2371" s="43">
        <v>220400300000</v>
      </c>
      <c r="E2371" s="44">
        <v>155890</v>
      </c>
      <c r="F2371" s="105">
        <v>1</v>
      </c>
      <c r="G2371" s="105">
        <v>1</v>
      </c>
      <c r="H2371" s="105">
        <v>1</v>
      </c>
      <c r="I2371" s="105">
        <v>1</v>
      </c>
      <c r="J2371" s="105">
        <v>1</v>
      </c>
      <c r="K2371" s="105">
        <v>1</v>
      </c>
      <c r="L2371" s="105">
        <v>1</v>
      </c>
      <c r="M2371" s="105">
        <v>1</v>
      </c>
      <c r="N2371" s="105">
        <v>1</v>
      </c>
      <c r="O2371" s="105">
        <v>1</v>
      </c>
      <c r="P2371" s="105">
        <v>1</v>
      </c>
      <c r="Q2371" s="105">
        <v>1</v>
      </c>
      <c r="R2371" s="105">
        <f t="shared" si="88"/>
        <v>12</v>
      </c>
      <c r="S2371" s="51">
        <f t="shared" si="87"/>
        <v>1870680</v>
      </c>
      <c r="T2371" s="141"/>
    </row>
    <row r="2372" spans="1:20" s="45" customFormat="1" ht="18" customHeight="1" x14ac:dyDescent="0.25">
      <c r="A2372" s="42" t="s">
        <v>480</v>
      </c>
      <c r="B2372" s="42">
        <v>40050542</v>
      </c>
      <c r="C2372" s="43" t="s">
        <v>2437</v>
      </c>
      <c r="D2372" s="43">
        <v>220400300000</v>
      </c>
      <c r="E2372" s="44">
        <v>259601</v>
      </c>
      <c r="F2372" s="105">
        <v>1</v>
      </c>
      <c r="G2372" s="105">
        <v>1</v>
      </c>
      <c r="H2372" s="105">
        <v>1</v>
      </c>
      <c r="I2372" s="105">
        <v>1</v>
      </c>
      <c r="J2372" s="105">
        <v>1</v>
      </c>
      <c r="K2372" s="105">
        <v>1</v>
      </c>
      <c r="L2372" s="105">
        <v>1</v>
      </c>
      <c r="M2372" s="105">
        <v>1</v>
      </c>
      <c r="N2372" s="105">
        <v>1</v>
      </c>
      <c r="O2372" s="105">
        <v>1</v>
      </c>
      <c r="P2372" s="105">
        <v>0</v>
      </c>
      <c r="Q2372" s="105">
        <v>0</v>
      </c>
      <c r="R2372" s="105">
        <f t="shared" si="88"/>
        <v>10</v>
      </c>
      <c r="S2372" s="51">
        <f t="shared" si="87"/>
        <v>2596010</v>
      </c>
      <c r="T2372" s="141"/>
    </row>
    <row r="2373" spans="1:20" s="45" customFormat="1" ht="18" customHeight="1" x14ac:dyDescent="0.25">
      <c r="A2373" s="42" t="s">
        <v>480</v>
      </c>
      <c r="B2373" s="42">
        <v>40050823</v>
      </c>
      <c r="C2373" s="43" t="s">
        <v>2438</v>
      </c>
      <c r="D2373" s="43">
        <v>2204003</v>
      </c>
      <c r="E2373" s="44">
        <v>180761</v>
      </c>
      <c r="F2373" s="105">
        <v>0</v>
      </c>
      <c r="G2373" s="105">
        <v>0</v>
      </c>
      <c r="H2373" s="105">
        <v>0</v>
      </c>
      <c r="I2373" s="105">
        <v>0</v>
      </c>
      <c r="J2373" s="105">
        <v>0</v>
      </c>
      <c r="K2373" s="105">
        <v>0</v>
      </c>
      <c r="L2373" s="105">
        <v>0</v>
      </c>
      <c r="M2373" s="105">
        <v>0</v>
      </c>
      <c r="N2373" s="105">
        <v>0</v>
      </c>
      <c r="O2373" s="105">
        <v>0</v>
      </c>
      <c r="P2373" s="105">
        <v>1</v>
      </c>
      <c r="Q2373" s="105">
        <v>1</v>
      </c>
      <c r="R2373" s="105">
        <f t="shared" si="88"/>
        <v>2</v>
      </c>
      <c r="S2373" s="51">
        <f t="shared" si="87"/>
        <v>361522</v>
      </c>
      <c r="T2373" s="141"/>
    </row>
    <row r="2374" spans="1:20" s="45" customFormat="1" ht="18" customHeight="1" x14ac:dyDescent="0.25">
      <c r="A2374" s="42" t="s">
        <v>480</v>
      </c>
      <c r="B2374" s="42">
        <v>40051221</v>
      </c>
      <c r="C2374" s="43" t="s">
        <v>2439</v>
      </c>
      <c r="D2374" s="43">
        <v>2204003</v>
      </c>
      <c r="E2374" s="44">
        <v>56526</v>
      </c>
      <c r="F2374" s="105">
        <v>0</v>
      </c>
      <c r="G2374" s="105">
        <v>0</v>
      </c>
      <c r="H2374" s="105">
        <v>0</v>
      </c>
      <c r="I2374" s="105">
        <v>0</v>
      </c>
      <c r="J2374" s="105">
        <v>0</v>
      </c>
      <c r="K2374" s="105">
        <v>0</v>
      </c>
      <c r="L2374" s="105">
        <v>0</v>
      </c>
      <c r="M2374" s="105">
        <v>0</v>
      </c>
      <c r="N2374" s="105">
        <v>0</v>
      </c>
      <c r="O2374" s="105">
        <v>0</v>
      </c>
      <c r="P2374" s="105">
        <v>1</v>
      </c>
      <c r="Q2374" s="105">
        <v>1</v>
      </c>
      <c r="R2374" s="105">
        <f t="shared" si="88"/>
        <v>2</v>
      </c>
      <c r="S2374" s="51">
        <f t="shared" si="87"/>
        <v>113052</v>
      </c>
      <c r="T2374" s="141"/>
    </row>
    <row r="2375" spans="1:20" s="45" customFormat="1" ht="18" customHeight="1" x14ac:dyDescent="0.25">
      <c r="A2375" s="42" t="s">
        <v>480</v>
      </c>
      <c r="B2375" s="42">
        <v>40051223</v>
      </c>
      <c r="C2375" s="43" t="s">
        <v>2440</v>
      </c>
      <c r="D2375" s="43">
        <v>2204003002</v>
      </c>
      <c r="E2375" s="44">
        <v>176227</v>
      </c>
      <c r="F2375" s="105">
        <v>0</v>
      </c>
      <c r="G2375" s="105">
        <v>0</v>
      </c>
      <c r="H2375" s="105">
        <v>0</v>
      </c>
      <c r="I2375" s="105">
        <v>0</v>
      </c>
      <c r="J2375" s="105">
        <v>0</v>
      </c>
      <c r="K2375" s="105">
        <v>0</v>
      </c>
      <c r="L2375" s="105">
        <v>0</v>
      </c>
      <c r="M2375" s="105">
        <v>0</v>
      </c>
      <c r="N2375" s="105">
        <v>0</v>
      </c>
      <c r="O2375" s="105">
        <v>0</v>
      </c>
      <c r="P2375" s="105">
        <v>1</v>
      </c>
      <c r="Q2375" s="105">
        <v>1</v>
      </c>
      <c r="R2375" s="105">
        <f t="shared" si="88"/>
        <v>2</v>
      </c>
      <c r="S2375" s="51">
        <f t="shared" si="87"/>
        <v>352454</v>
      </c>
      <c r="T2375" s="141"/>
    </row>
    <row r="2376" spans="1:20" s="45" customFormat="1" ht="18" customHeight="1" x14ac:dyDescent="0.25">
      <c r="A2376" s="42" t="s">
        <v>480</v>
      </c>
      <c r="B2376" s="42">
        <v>40051232</v>
      </c>
      <c r="C2376" s="43" t="s">
        <v>2441</v>
      </c>
      <c r="D2376" s="43">
        <v>220400300000</v>
      </c>
      <c r="E2376" s="44">
        <v>240380</v>
      </c>
      <c r="F2376" s="105">
        <v>15</v>
      </c>
      <c r="G2376" s="105">
        <v>15</v>
      </c>
      <c r="H2376" s="105">
        <v>15</v>
      </c>
      <c r="I2376" s="105">
        <v>15</v>
      </c>
      <c r="J2376" s="105">
        <v>15</v>
      </c>
      <c r="K2376" s="105">
        <v>15</v>
      </c>
      <c r="L2376" s="105">
        <v>15</v>
      </c>
      <c r="M2376" s="105">
        <v>15</v>
      </c>
      <c r="N2376" s="105">
        <v>15</v>
      </c>
      <c r="O2376" s="105">
        <v>15</v>
      </c>
      <c r="P2376" s="105">
        <v>15</v>
      </c>
      <c r="Q2376" s="105">
        <v>15</v>
      </c>
      <c r="R2376" s="105">
        <f t="shared" si="88"/>
        <v>180</v>
      </c>
      <c r="S2376" s="51">
        <f t="shared" si="87"/>
        <v>43268400</v>
      </c>
      <c r="T2376" s="141"/>
    </row>
    <row r="2377" spans="1:20" s="45" customFormat="1" ht="18" customHeight="1" x14ac:dyDescent="0.25">
      <c r="A2377" s="42" t="s">
        <v>480</v>
      </c>
      <c r="B2377" s="42">
        <v>40051542</v>
      </c>
      <c r="C2377" s="43" t="s">
        <v>2442</v>
      </c>
      <c r="D2377" s="43">
        <v>2204003002</v>
      </c>
      <c r="E2377" s="44">
        <v>2725814</v>
      </c>
      <c r="F2377" s="105">
        <v>0</v>
      </c>
      <c r="G2377" s="105">
        <v>0</v>
      </c>
      <c r="H2377" s="105">
        <v>0</v>
      </c>
      <c r="I2377" s="105">
        <v>0</v>
      </c>
      <c r="J2377" s="105">
        <v>0</v>
      </c>
      <c r="K2377" s="105">
        <v>0</v>
      </c>
      <c r="L2377" s="105">
        <v>0</v>
      </c>
      <c r="M2377" s="105">
        <v>0</v>
      </c>
      <c r="N2377" s="105">
        <v>0</v>
      </c>
      <c r="O2377" s="105">
        <v>0</v>
      </c>
      <c r="P2377" s="105">
        <v>1</v>
      </c>
      <c r="Q2377" s="105">
        <v>1</v>
      </c>
      <c r="R2377" s="105">
        <f t="shared" si="88"/>
        <v>2</v>
      </c>
      <c r="S2377" s="51">
        <f t="shared" si="87"/>
        <v>5451628</v>
      </c>
      <c r="T2377" s="141"/>
    </row>
    <row r="2378" spans="1:20" s="45" customFormat="1" ht="18" customHeight="1" x14ac:dyDescent="0.25">
      <c r="A2378" s="42" t="s">
        <v>480</v>
      </c>
      <c r="B2378" s="42">
        <v>40052023</v>
      </c>
      <c r="C2378" s="43" t="s">
        <v>2443</v>
      </c>
      <c r="D2378" s="43">
        <v>2204003002</v>
      </c>
      <c r="E2378" s="44">
        <v>141565</v>
      </c>
      <c r="F2378" s="105">
        <v>0</v>
      </c>
      <c r="G2378" s="105">
        <v>0</v>
      </c>
      <c r="H2378" s="105">
        <v>0</v>
      </c>
      <c r="I2378" s="105">
        <v>0</v>
      </c>
      <c r="J2378" s="105">
        <v>0</v>
      </c>
      <c r="K2378" s="105">
        <v>0</v>
      </c>
      <c r="L2378" s="105">
        <v>0</v>
      </c>
      <c r="M2378" s="105">
        <v>0</v>
      </c>
      <c r="N2378" s="105">
        <v>0</v>
      </c>
      <c r="O2378" s="105">
        <v>1</v>
      </c>
      <c r="P2378" s="105">
        <v>1</v>
      </c>
      <c r="Q2378" s="105">
        <v>1</v>
      </c>
      <c r="R2378" s="105">
        <f t="shared" si="88"/>
        <v>3</v>
      </c>
      <c r="S2378" s="51">
        <f t="shared" si="87"/>
        <v>424695</v>
      </c>
      <c r="T2378" s="141"/>
    </row>
    <row r="2379" spans="1:20" s="45" customFormat="1" ht="18" customHeight="1" x14ac:dyDescent="0.25">
      <c r="A2379" s="42" t="s">
        <v>480</v>
      </c>
      <c r="B2379" s="42">
        <v>40052228</v>
      </c>
      <c r="C2379" s="43" t="s">
        <v>2444</v>
      </c>
      <c r="D2379" s="43">
        <v>220400300000</v>
      </c>
      <c r="E2379" s="44">
        <v>18469</v>
      </c>
      <c r="F2379" s="105">
        <v>0</v>
      </c>
      <c r="G2379" s="105">
        <v>0</v>
      </c>
      <c r="H2379" s="105">
        <v>0</v>
      </c>
      <c r="I2379" s="105">
        <v>0</v>
      </c>
      <c r="J2379" s="105">
        <v>0</v>
      </c>
      <c r="K2379" s="105">
        <v>0</v>
      </c>
      <c r="L2379" s="105">
        <v>0</v>
      </c>
      <c r="M2379" s="105">
        <v>0</v>
      </c>
      <c r="N2379" s="105">
        <v>0</v>
      </c>
      <c r="O2379" s="105">
        <v>0</v>
      </c>
      <c r="P2379" s="105">
        <v>1</v>
      </c>
      <c r="Q2379" s="105">
        <v>1</v>
      </c>
      <c r="R2379" s="105">
        <f t="shared" si="88"/>
        <v>2</v>
      </c>
      <c r="S2379" s="51">
        <f t="shared" si="87"/>
        <v>36938</v>
      </c>
      <c r="T2379" s="141"/>
    </row>
    <row r="2380" spans="1:20" s="45" customFormat="1" ht="18" customHeight="1" x14ac:dyDescent="0.25">
      <c r="A2380" s="42" t="s">
        <v>480</v>
      </c>
      <c r="B2380" s="42">
        <v>40052308</v>
      </c>
      <c r="C2380" s="43" t="s">
        <v>2445</v>
      </c>
      <c r="D2380" s="43">
        <v>2204003</v>
      </c>
      <c r="E2380" s="44">
        <v>211212</v>
      </c>
      <c r="F2380" s="105">
        <v>0</v>
      </c>
      <c r="G2380" s="105">
        <v>0</v>
      </c>
      <c r="H2380" s="105">
        <v>0</v>
      </c>
      <c r="I2380" s="105">
        <v>0</v>
      </c>
      <c r="J2380" s="105">
        <v>0</v>
      </c>
      <c r="K2380" s="105">
        <v>0</v>
      </c>
      <c r="L2380" s="105">
        <v>0</v>
      </c>
      <c r="M2380" s="105">
        <v>0</v>
      </c>
      <c r="N2380" s="105">
        <v>0</v>
      </c>
      <c r="O2380" s="105">
        <v>0</v>
      </c>
      <c r="P2380" s="105">
        <v>0</v>
      </c>
      <c r="Q2380" s="105">
        <v>1</v>
      </c>
      <c r="R2380" s="105">
        <f t="shared" si="88"/>
        <v>1</v>
      </c>
      <c r="S2380" s="51">
        <f t="shared" si="87"/>
        <v>211212</v>
      </c>
      <c r="T2380" s="141"/>
    </row>
    <row r="2381" spans="1:20" s="45" customFormat="1" ht="18" customHeight="1" x14ac:dyDescent="0.25">
      <c r="A2381" s="42" t="s">
        <v>480</v>
      </c>
      <c r="B2381" s="42">
        <v>40052320</v>
      </c>
      <c r="C2381" s="43" t="s">
        <v>2446</v>
      </c>
      <c r="D2381" s="43">
        <v>2204003002</v>
      </c>
      <c r="E2381" s="44">
        <v>250815</v>
      </c>
      <c r="F2381" s="105">
        <v>1</v>
      </c>
      <c r="G2381" s="105">
        <v>1</v>
      </c>
      <c r="H2381" s="105">
        <v>1</v>
      </c>
      <c r="I2381" s="105">
        <v>1</v>
      </c>
      <c r="J2381" s="105">
        <v>1</v>
      </c>
      <c r="K2381" s="105">
        <v>1</v>
      </c>
      <c r="L2381" s="105">
        <v>0</v>
      </c>
      <c r="M2381" s="105">
        <v>0</v>
      </c>
      <c r="N2381" s="105">
        <v>0</v>
      </c>
      <c r="O2381" s="105">
        <v>0</v>
      </c>
      <c r="P2381" s="105">
        <v>0</v>
      </c>
      <c r="Q2381" s="105">
        <v>0</v>
      </c>
      <c r="R2381" s="105">
        <f t="shared" si="88"/>
        <v>6</v>
      </c>
      <c r="S2381" s="51">
        <f t="shared" si="87"/>
        <v>1504890</v>
      </c>
      <c r="T2381" s="141"/>
    </row>
    <row r="2382" spans="1:20" s="45" customFormat="1" ht="18" customHeight="1" x14ac:dyDescent="0.25">
      <c r="A2382" s="42" t="s">
        <v>480</v>
      </c>
      <c r="B2382" s="42">
        <v>40052911</v>
      </c>
      <c r="C2382" s="43" t="s">
        <v>2447</v>
      </c>
      <c r="D2382" s="43">
        <v>2204003002</v>
      </c>
      <c r="E2382" s="44">
        <v>142919</v>
      </c>
      <c r="F2382" s="105">
        <v>1</v>
      </c>
      <c r="G2382" s="105">
        <v>1</v>
      </c>
      <c r="H2382" s="105">
        <v>1</v>
      </c>
      <c r="I2382" s="105">
        <v>1</v>
      </c>
      <c r="J2382" s="105">
        <v>1</v>
      </c>
      <c r="K2382" s="105">
        <v>1</v>
      </c>
      <c r="L2382" s="105">
        <v>1</v>
      </c>
      <c r="M2382" s="105">
        <v>1</v>
      </c>
      <c r="N2382" s="105">
        <v>1</v>
      </c>
      <c r="O2382" s="105">
        <v>1</v>
      </c>
      <c r="P2382" s="105">
        <v>1</v>
      </c>
      <c r="Q2382" s="105">
        <v>1</v>
      </c>
      <c r="R2382" s="105">
        <f t="shared" si="88"/>
        <v>12</v>
      </c>
      <c r="S2382" s="51">
        <f t="shared" si="87"/>
        <v>1715028</v>
      </c>
      <c r="T2382" s="141"/>
    </row>
    <row r="2383" spans="1:20" s="45" customFormat="1" ht="18" customHeight="1" x14ac:dyDescent="0.25">
      <c r="A2383" s="42" t="s">
        <v>480</v>
      </c>
      <c r="B2383" s="42">
        <v>40057936</v>
      </c>
      <c r="C2383" s="43" t="s">
        <v>2448</v>
      </c>
      <c r="D2383" s="43">
        <v>2204003002</v>
      </c>
      <c r="E2383" s="44">
        <v>176</v>
      </c>
      <c r="F2383" s="105">
        <v>11000</v>
      </c>
      <c r="G2383" s="105">
        <v>11000</v>
      </c>
      <c r="H2383" s="105">
        <v>11000</v>
      </c>
      <c r="I2383" s="105">
        <v>11000</v>
      </c>
      <c r="J2383" s="105">
        <v>11000</v>
      </c>
      <c r="K2383" s="105">
        <v>11000</v>
      </c>
      <c r="L2383" s="105">
        <v>11000</v>
      </c>
      <c r="M2383" s="105">
        <v>11000</v>
      </c>
      <c r="N2383" s="105">
        <v>11000</v>
      </c>
      <c r="O2383" s="105">
        <v>11000</v>
      </c>
      <c r="P2383" s="105">
        <v>11000</v>
      </c>
      <c r="Q2383" s="105">
        <v>11000</v>
      </c>
      <c r="R2383" s="105">
        <f t="shared" si="88"/>
        <v>132000</v>
      </c>
      <c r="S2383" s="51">
        <f t="shared" si="87"/>
        <v>23232000</v>
      </c>
      <c r="T2383" s="141"/>
    </row>
    <row r="2384" spans="1:20" s="45" customFormat="1" ht="18" customHeight="1" x14ac:dyDescent="0.25">
      <c r="A2384" s="42" t="s">
        <v>480</v>
      </c>
      <c r="B2384" s="42">
        <v>40060060</v>
      </c>
      <c r="C2384" s="43" t="s">
        <v>2449</v>
      </c>
      <c r="D2384" s="43">
        <v>220400300000</v>
      </c>
      <c r="E2384" s="44">
        <v>1631312</v>
      </c>
      <c r="F2384" s="105">
        <v>1</v>
      </c>
      <c r="G2384" s="105">
        <v>1</v>
      </c>
      <c r="H2384" s="105">
        <v>1</v>
      </c>
      <c r="I2384" s="105">
        <v>1</v>
      </c>
      <c r="J2384" s="105">
        <v>1</v>
      </c>
      <c r="K2384" s="105">
        <v>0</v>
      </c>
      <c r="L2384" s="105">
        <v>0</v>
      </c>
      <c r="M2384" s="105">
        <v>0</v>
      </c>
      <c r="N2384" s="105">
        <v>0</v>
      </c>
      <c r="O2384" s="105">
        <v>0</v>
      </c>
      <c r="P2384" s="105">
        <v>0</v>
      </c>
      <c r="Q2384" s="105">
        <v>0</v>
      </c>
      <c r="R2384" s="105">
        <f t="shared" si="88"/>
        <v>5</v>
      </c>
      <c r="S2384" s="51">
        <f t="shared" si="87"/>
        <v>8156560</v>
      </c>
      <c r="T2384" s="141"/>
    </row>
    <row r="2385" spans="1:20" s="45" customFormat="1" ht="18" customHeight="1" x14ac:dyDescent="0.25">
      <c r="A2385" s="42" t="s">
        <v>480</v>
      </c>
      <c r="B2385" s="42">
        <v>40060150</v>
      </c>
      <c r="C2385" s="43" t="s">
        <v>2450</v>
      </c>
      <c r="D2385" s="43">
        <v>220400300000</v>
      </c>
      <c r="E2385" s="44">
        <v>18469</v>
      </c>
      <c r="F2385" s="105">
        <v>1</v>
      </c>
      <c r="G2385" s="105">
        <v>1</v>
      </c>
      <c r="H2385" s="105">
        <v>1</v>
      </c>
      <c r="I2385" s="105">
        <v>1</v>
      </c>
      <c r="J2385" s="105">
        <v>1</v>
      </c>
      <c r="K2385" s="105">
        <v>1</v>
      </c>
      <c r="L2385" s="105">
        <v>1</v>
      </c>
      <c r="M2385" s="105">
        <v>1</v>
      </c>
      <c r="N2385" s="105">
        <v>1</v>
      </c>
      <c r="O2385" s="105">
        <v>1</v>
      </c>
      <c r="P2385" s="105">
        <v>1</v>
      </c>
      <c r="Q2385" s="105">
        <v>1</v>
      </c>
      <c r="R2385" s="105">
        <f t="shared" si="88"/>
        <v>12</v>
      </c>
      <c r="S2385" s="51">
        <f t="shared" si="87"/>
        <v>221628</v>
      </c>
      <c r="T2385" s="141"/>
    </row>
    <row r="2386" spans="1:20" s="45" customFormat="1" ht="18" customHeight="1" x14ac:dyDescent="0.25">
      <c r="A2386" s="42" t="s">
        <v>480</v>
      </c>
      <c r="B2386" s="42">
        <v>40060151</v>
      </c>
      <c r="C2386" s="43" t="s">
        <v>2451</v>
      </c>
      <c r="D2386" s="43">
        <v>220400300000</v>
      </c>
      <c r="E2386" s="44">
        <v>18469</v>
      </c>
      <c r="F2386" s="105">
        <v>1</v>
      </c>
      <c r="G2386" s="105">
        <v>1</v>
      </c>
      <c r="H2386" s="105">
        <v>1</v>
      </c>
      <c r="I2386" s="105">
        <v>1</v>
      </c>
      <c r="J2386" s="105">
        <v>1</v>
      </c>
      <c r="K2386" s="105">
        <v>1</v>
      </c>
      <c r="L2386" s="105">
        <v>1</v>
      </c>
      <c r="M2386" s="105">
        <v>1</v>
      </c>
      <c r="N2386" s="105">
        <v>1</v>
      </c>
      <c r="O2386" s="105">
        <v>1</v>
      </c>
      <c r="P2386" s="105">
        <v>1</v>
      </c>
      <c r="Q2386" s="105">
        <v>1</v>
      </c>
      <c r="R2386" s="105">
        <f t="shared" si="88"/>
        <v>12</v>
      </c>
      <c r="S2386" s="51">
        <f t="shared" si="87"/>
        <v>221628</v>
      </c>
      <c r="T2386" s="141"/>
    </row>
    <row r="2387" spans="1:20" s="45" customFormat="1" ht="18" customHeight="1" x14ac:dyDescent="0.25">
      <c r="A2387" s="42" t="s">
        <v>480</v>
      </c>
      <c r="B2387" s="42">
        <v>40060250</v>
      </c>
      <c r="C2387" s="43" t="s">
        <v>2452</v>
      </c>
      <c r="D2387" s="43">
        <v>220400300000</v>
      </c>
      <c r="E2387" s="44">
        <v>152258</v>
      </c>
      <c r="F2387" s="105">
        <v>1</v>
      </c>
      <c r="G2387" s="105">
        <v>1</v>
      </c>
      <c r="H2387" s="105">
        <v>1</v>
      </c>
      <c r="I2387" s="105">
        <v>1</v>
      </c>
      <c r="J2387" s="105">
        <v>1</v>
      </c>
      <c r="K2387" s="105">
        <v>1</v>
      </c>
      <c r="L2387" s="105">
        <v>1</v>
      </c>
      <c r="M2387" s="105">
        <v>1</v>
      </c>
      <c r="N2387" s="105">
        <v>1</v>
      </c>
      <c r="O2387" s="105">
        <v>1</v>
      </c>
      <c r="P2387" s="105">
        <v>1</v>
      </c>
      <c r="Q2387" s="105">
        <v>1</v>
      </c>
      <c r="R2387" s="105">
        <f t="shared" si="88"/>
        <v>12</v>
      </c>
      <c r="S2387" s="51">
        <f t="shared" si="87"/>
        <v>1827096</v>
      </c>
      <c r="T2387" s="141"/>
    </row>
    <row r="2388" spans="1:20" s="45" customFormat="1" ht="18" customHeight="1" x14ac:dyDescent="0.25">
      <c r="A2388" s="42" t="s">
        <v>480</v>
      </c>
      <c r="B2388" s="42">
        <v>40060418</v>
      </c>
      <c r="C2388" s="43" t="s">
        <v>2453</v>
      </c>
      <c r="D2388" s="43">
        <v>2204003002</v>
      </c>
      <c r="E2388" s="44">
        <v>443540</v>
      </c>
      <c r="F2388" s="105">
        <v>57</v>
      </c>
      <c r="G2388" s="105">
        <v>57</v>
      </c>
      <c r="H2388" s="105">
        <v>57</v>
      </c>
      <c r="I2388" s="105">
        <v>57</v>
      </c>
      <c r="J2388" s="105">
        <v>57</v>
      </c>
      <c r="K2388" s="105">
        <v>57</v>
      </c>
      <c r="L2388" s="105">
        <v>57</v>
      </c>
      <c r="M2388" s="105">
        <v>57</v>
      </c>
      <c r="N2388" s="105">
        <v>57</v>
      </c>
      <c r="O2388" s="105">
        <v>57</v>
      </c>
      <c r="P2388" s="105">
        <v>57</v>
      </c>
      <c r="Q2388" s="105">
        <v>57</v>
      </c>
      <c r="R2388" s="105">
        <f t="shared" si="88"/>
        <v>684</v>
      </c>
      <c r="S2388" s="51">
        <f t="shared" ref="S2388:S2437" si="89">R2388*E2388</f>
        <v>303381360</v>
      </c>
      <c r="T2388" s="141"/>
    </row>
    <row r="2389" spans="1:20" s="45" customFormat="1" ht="18" customHeight="1" x14ac:dyDescent="0.25">
      <c r="A2389" s="42" t="s">
        <v>480</v>
      </c>
      <c r="B2389" s="42">
        <v>40060421</v>
      </c>
      <c r="C2389" s="43" t="s">
        <v>2454</v>
      </c>
      <c r="D2389" s="43">
        <v>2204003002</v>
      </c>
      <c r="E2389" s="44">
        <v>17156</v>
      </c>
      <c r="F2389" s="105">
        <v>1</v>
      </c>
      <c r="G2389" s="105">
        <v>1</v>
      </c>
      <c r="H2389" s="105">
        <v>1</v>
      </c>
      <c r="I2389" s="105">
        <v>1</v>
      </c>
      <c r="J2389" s="105">
        <v>1</v>
      </c>
      <c r="K2389" s="105">
        <v>1</v>
      </c>
      <c r="L2389" s="105">
        <v>1</v>
      </c>
      <c r="M2389" s="105">
        <v>1</v>
      </c>
      <c r="N2389" s="105">
        <v>1</v>
      </c>
      <c r="O2389" s="105">
        <v>1</v>
      </c>
      <c r="P2389" s="105">
        <v>1</v>
      </c>
      <c r="Q2389" s="105">
        <v>1</v>
      </c>
      <c r="R2389" s="105">
        <f t="shared" si="88"/>
        <v>12</v>
      </c>
      <c r="S2389" s="51">
        <f t="shared" si="89"/>
        <v>205872</v>
      </c>
      <c r="T2389" s="141"/>
    </row>
    <row r="2390" spans="1:20" s="45" customFormat="1" ht="18" customHeight="1" x14ac:dyDescent="0.25">
      <c r="A2390" s="42" t="s">
        <v>480</v>
      </c>
      <c r="B2390" s="42">
        <v>40060422</v>
      </c>
      <c r="C2390" s="43" t="s">
        <v>2455</v>
      </c>
      <c r="D2390" s="43">
        <v>2204003002</v>
      </c>
      <c r="E2390" s="44">
        <v>34277</v>
      </c>
      <c r="F2390" s="105">
        <v>4</v>
      </c>
      <c r="G2390" s="105">
        <v>4</v>
      </c>
      <c r="H2390" s="105">
        <v>4</v>
      </c>
      <c r="I2390" s="105">
        <v>4</v>
      </c>
      <c r="J2390" s="105">
        <v>4</v>
      </c>
      <c r="K2390" s="105">
        <v>4</v>
      </c>
      <c r="L2390" s="105">
        <v>4</v>
      </c>
      <c r="M2390" s="105">
        <v>4</v>
      </c>
      <c r="N2390" s="105">
        <v>4</v>
      </c>
      <c r="O2390" s="105">
        <v>4</v>
      </c>
      <c r="P2390" s="105">
        <v>4</v>
      </c>
      <c r="Q2390" s="105">
        <v>4</v>
      </c>
      <c r="R2390" s="105">
        <f t="shared" si="88"/>
        <v>48</v>
      </c>
      <c r="S2390" s="51">
        <f t="shared" si="89"/>
        <v>1645296</v>
      </c>
      <c r="T2390" s="141"/>
    </row>
    <row r="2391" spans="1:20" s="45" customFormat="1" ht="18" customHeight="1" x14ac:dyDescent="0.25">
      <c r="A2391" s="42" t="s">
        <v>480</v>
      </c>
      <c r="B2391" s="42">
        <v>40060429</v>
      </c>
      <c r="C2391" s="43" t="s">
        <v>2456</v>
      </c>
      <c r="D2391" s="43">
        <v>2204003002</v>
      </c>
      <c r="E2391" s="44">
        <v>60119</v>
      </c>
      <c r="F2391" s="105">
        <v>0</v>
      </c>
      <c r="G2391" s="105">
        <v>0</v>
      </c>
      <c r="H2391" s="105">
        <v>0</v>
      </c>
      <c r="I2391" s="105">
        <v>0</v>
      </c>
      <c r="J2391" s="105">
        <v>0</v>
      </c>
      <c r="K2391" s="105">
        <v>0</v>
      </c>
      <c r="L2391" s="105">
        <v>0</v>
      </c>
      <c r="M2391" s="105">
        <v>0</v>
      </c>
      <c r="N2391" s="105">
        <v>0</v>
      </c>
      <c r="O2391" s="105">
        <v>0</v>
      </c>
      <c r="P2391" s="105">
        <v>1</v>
      </c>
      <c r="Q2391" s="105">
        <v>1</v>
      </c>
      <c r="R2391" s="105">
        <f t="shared" si="88"/>
        <v>2</v>
      </c>
      <c r="S2391" s="51">
        <f t="shared" si="89"/>
        <v>120238</v>
      </c>
      <c r="T2391" s="141"/>
    </row>
    <row r="2392" spans="1:20" s="45" customFormat="1" ht="18" customHeight="1" x14ac:dyDescent="0.25">
      <c r="A2392" s="42" t="s">
        <v>480</v>
      </c>
      <c r="B2392" s="42">
        <v>40060523</v>
      </c>
      <c r="C2392" s="43" t="s">
        <v>2457</v>
      </c>
      <c r="D2392" s="43">
        <v>2204003002</v>
      </c>
      <c r="E2392" s="44">
        <v>364827</v>
      </c>
      <c r="F2392" s="105">
        <v>1</v>
      </c>
      <c r="G2392" s="105">
        <v>1</v>
      </c>
      <c r="H2392" s="105">
        <v>1</v>
      </c>
      <c r="I2392" s="105">
        <v>1</v>
      </c>
      <c r="J2392" s="105">
        <v>1</v>
      </c>
      <c r="K2392" s="105">
        <v>0</v>
      </c>
      <c r="L2392" s="105">
        <v>0</v>
      </c>
      <c r="M2392" s="105">
        <v>0</v>
      </c>
      <c r="N2392" s="105">
        <v>0</v>
      </c>
      <c r="O2392" s="105">
        <v>0</v>
      </c>
      <c r="P2392" s="105">
        <v>0</v>
      </c>
      <c r="Q2392" s="105">
        <v>0</v>
      </c>
      <c r="R2392" s="105">
        <f t="shared" si="88"/>
        <v>5</v>
      </c>
      <c r="S2392" s="51">
        <f t="shared" si="89"/>
        <v>1824135</v>
      </c>
      <c r="T2392" s="141"/>
    </row>
    <row r="2393" spans="1:20" s="45" customFormat="1" ht="18" customHeight="1" x14ac:dyDescent="0.25">
      <c r="A2393" s="42" t="s">
        <v>480</v>
      </c>
      <c r="B2393" s="42">
        <v>40060600</v>
      </c>
      <c r="C2393" s="43" t="s">
        <v>2458</v>
      </c>
      <c r="D2393" s="43">
        <v>220400300000</v>
      </c>
      <c r="E2393" s="44">
        <v>18469</v>
      </c>
      <c r="F2393" s="105">
        <v>1</v>
      </c>
      <c r="G2393" s="105">
        <v>1</v>
      </c>
      <c r="H2393" s="105">
        <v>1</v>
      </c>
      <c r="I2393" s="105">
        <v>1</v>
      </c>
      <c r="J2393" s="105">
        <v>1</v>
      </c>
      <c r="K2393" s="105">
        <v>1</v>
      </c>
      <c r="L2393" s="105">
        <v>1</v>
      </c>
      <c r="M2393" s="105">
        <v>1</v>
      </c>
      <c r="N2393" s="105">
        <v>1</v>
      </c>
      <c r="O2393" s="105">
        <v>1</v>
      </c>
      <c r="P2393" s="105">
        <v>1</v>
      </c>
      <c r="Q2393" s="105">
        <v>1</v>
      </c>
      <c r="R2393" s="105">
        <f t="shared" si="88"/>
        <v>12</v>
      </c>
      <c r="S2393" s="51">
        <f t="shared" si="89"/>
        <v>221628</v>
      </c>
      <c r="T2393" s="141"/>
    </row>
    <row r="2394" spans="1:20" s="45" customFormat="1" ht="18" customHeight="1" x14ac:dyDescent="0.25">
      <c r="A2394" s="42" t="s">
        <v>480</v>
      </c>
      <c r="B2394" s="42">
        <v>40061221</v>
      </c>
      <c r="C2394" s="43" t="s">
        <v>2459</v>
      </c>
      <c r="D2394" s="43">
        <v>2204003002</v>
      </c>
      <c r="E2394" s="44">
        <v>180454</v>
      </c>
      <c r="F2394" s="105">
        <v>0</v>
      </c>
      <c r="G2394" s="105">
        <v>0</v>
      </c>
      <c r="H2394" s="105">
        <v>0</v>
      </c>
      <c r="I2394" s="105">
        <v>0</v>
      </c>
      <c r="J2394" s="105">
        <v>0</v>
      </c>
      <c r="K2394" s="105">
        <v>0</v>
      </c>
      <c r="L2394" s="105">
        <v>0</v>
      </c>
      <c r="M2394" s="105">
        <v>0</v>
      </c>
      <c r="N2394" s="105">
        <v>0</v>
      </c>
      <c r="O2394" s="105">
        <v>0</v>
      </c>
      <c r="P2394" s="105">
        <v>1</v>
      </c>
      <c r="Q2394" s="105">
        <v>1</v>
      </c>
      <c r="R2394" s="105">
        <f t="shared" si="88"/>
        <v>2</v>
      </c>
      <c r="S2394" s="51">
        <f t="shared" si="89"/>
        <v>360908</v>
      </c>
      <c r="T2394" s="141"/>
    </row>
    <row r="2395" spans="1:20" s="45" customFormat="1" ht="18" customHeight="1" x14ac:dyDescent="0.25">
      <c r="A2395" s="42" t="s">
        <v>480</v>
      </c>
      <c r="B2395" s="42">
        <v>40061622</v>
      </c>
      <c r="C2395" s="43" t="s">
        <v>2460</v>
      </c>
      <c r="D2395" s="43">
        <v>2204003</v>
      </c>
      <c r="E2395" s="44">
        <v>2142</v>
      </c>
      <c r="F2395" s="105">
        <v>80</v>
      </c>
      <c r="G2395" s="105">
        <v>80</v>
      </c>
      <c r="H2395" s="105">
        <v>80</v>
      </c>
      <c r="I2395" s="105">
        <v>80</v>
      </c>
      <c r="J2395" s="105">
        <v>80</v>
      </c>
      <c r="K2395" s="105">
        <v>80</v>
      </c>
      <c r="L2395" s="105">
        <v>80</v>
      </c>
      <c r="M2395" s="105">
        <v>80</v>
      </c>
      <c r="N2395" s="105">
        <v>80</v>
      </c>
      <c r="O2395" s="105">
        <v>80</v>
      </c>
      <c r="P2395" s="105">
        <v>80</v>
      </c>
      <c r="Q2395" s="105">
        <v>80</v>
      </c>
      <c r="R2395" s="105">
        <f t="shared" si="88"/>
        <v>960</v>
      </c>
      <c r="S2395" s="51">
        <f t="shared" si="89"/>
        <v>2056320</v>
      </c>
      <c r="T2395" s="141"/>
    </row>
    <row r="2396" spans="1:20" s="45" customFormat="1" ht="18" customHeight="1" x14ac:dyDescent="0.25">
      <c r="A2396" s="42" t="s">
        <v>480</v>
      </c>
      <c r="B2396" s="42">
        <v>40062320</v>
      </c>
      <c r="C2396" s="43" t="s">
        <v>2461</v>
      </c>
      <c r="D2396" s="43">
        <v>2204003</v>
      </c>
      <c r="E2396" s="44">
        <v>257847</v>
      </c>
      <c r="F2396" s="105">
        <v>0</v>
      </c>
      <c r="G2396" s="105">
        <v>0</v>
      </c>
      <c r="H2396" s="105">
        <v>0</v>
      </c>
      <c r="I2396" s="105">
        <v>0</v>
      </c>
      <c r="J2396" s="105">
        <v>0</v>
      </c>
      <c r="K2396" s="105">
        <v>0</v>
      </c>
      <c r="L2396" s="105">
        <v>0</v>
      </c>
      <c r="M2396" s="105">
        <v>0</v>
      </c>
      <c r="N2396" s="105">
        <v>0</v>
      </c>
      <c r="O2396" s="105">
        <v>0</v>
      </c>
      <c r="P2396" s="105">
        <v>1</v>
      </c>
      <c r="Q2396" s="105">
        <v>1</v>
      </c>
      <c r="R2396" s="105">
        <f t="shared" si="88"/>
        <v>2</v>
      </c>
      <c r="S2396" s="51">
        <f t="shared" si="89"/>
        <v>515694</v>
      </c>
      <c r="T2396" s="141"/>
    </row>
    <row r="2397" spans="1:20" s="45" customFormat="1" ht="18" customHeight="1" x14ac:dyDescent="0.25">
      <c r="A2397" s="42" t="s">
        <v>480</v>
      </c>
      <c r="B2397" s="42">
        <v>40062911</v>
      </c>
      <c r="C2397" s="43" t="s">
        <v>2462</v>
      </c>
      <c r="D2397" s="43">
        <v>2204003002</v>
      </c>
      <c r="E2397" s="44">
        <v>25942</v>
      </c>
      <c r="F2397" s="105">
        <v>1</v>
      </c>
      <c r="G2397" s="105">
        <v>1</v>
      </c>
      <c r="H2397" s="105">
        <v>1</v>
      </c>
      <c r="I2397" s="105">
        <v>1</v>
      </c>
      <c r="J2397" s="105">
        <v>1</v>
      </c>
      <c r="K2397" s="105">
        <v>1</v>
      </c>
      <c r="L2397" s="105">
        <v>0</v>
      </c>
      <c r="M2397" s="105">
        <v>0</v>
      </c>
      <c r="N2397" s="105">
        <v>0</v>
      </c>
      <c r="O2397" s="105">
        <v>0</v>
      </c>
      <c r="P2397" s="105">
        <v>0</v>
      </c>
      <c r="Q2397" s="105">
        <v>0</v>
      </c>
      <c r="R2397" s="105">
        <f t="shared" si="88"/>
        <v>6</v>
      </c>
      <c r="S2397" s="51">
        <f t="shared" si="89"/>
        <v>155652</v>
      </c>
      <c r="T2397" s="141"/>
    </row>
    <row r="2398" spans="1:20" s="45" customFormat="1" ht="18" customHeight="1" x14ac:dyDescent="0.25">
      <c r="A2398" s="42" t="s">
        <v>480</v>
      </c>
      <c r="B2398" s="42">
        <v>40063015</v>
      </c>
      <c r="C2398" s="43" t="s">
        <v>2463</v>
      </c>
      <c r="D2398" s="43">
        <v>220400300000</v>
      </c>
      <c r="E2398" s="44">
        <v>59167</v>
      </c>
      <c r="F2398" s="105">
        <v>1</v>
      </c>
      <c r="G2398" s="105">
        <v>1</v>
      </c>
      <c r="H2398" s="105">
        <v>1</v>
      </c>
      <c r="I2398" s="105">
        <v>1</v>
      </c>
      <c r="J2398" s="105">
        <v>1</v>
      </c>
      <c r="K2398" s="105">
        <v>1</v>
      </c>
      <c r="L2398" s="105">
        <v>1</v>
      </c>
      <c r="M2398" s="105">
        <v>1</v>
      </c>
      <c r="N2398" s="105">
        <v>1</v>
      </c>
      <c r="O2398" s="105">
        <v>1</v>
      </c>
      <c r="P2398" s="105">
        <v>1</v>
      </c>
      <c r="Q2398" s="105">
        <v>1</v>
      </c>
      <c r="R2398" s="105">
        <f t="shared" si="88"/>
        <v>12</v>
      </c>
      <c r="S2398" s="51">
        <f t="shared" si="89"/>
        <v>710004</v>
      </c>
      <c r="T2398" s="141"/>
    </row>
    <row r="2399" spans="1:20" s="45" customFormat="1" ht="18" customHeight="1" x14ac:dyDescent="0.25">
      <c r="A2399" s="42" t="s">
        <v>480</v>
      </c>
      <c r="B2399" s="42">
        <v>40064222</v>
      </c>
      <c r="C2399" s="43" t="s">
        <v>2464</v>
      </c>
      <c r="D2399" s="43">
        <v>220400300000</v>
      </c>
      <c r="E2399" s="44">
        <v>18469</v>
      </c>
      <c r="F2399" s="105">
        <v>1</v>
      </c>
      <c r="G2399" s="105">
        <v>1</v>
      </c>
      <c r="H2399" s="105">
        <v>1</v>
      </c>
      <c r="I2399" s="105">
        <v>1</v>
      </c>
      <c r="J2399" s="105">
        <v>1</v>
      </c>
      <c r="K2399" s="105">
        <v>1</v>
      </c>
      <c r="L2399" s="105">
        <v>1</v>
      </c>
      <c r="M2399" s="105">
        <v>0</v>
      </c>
      <c r="N2399" s="105">
        <v>0</v>
      </c>
      <c r="O2399" s="105">
        <v>0</v>
      </c>
      <c r="P2399" s="105">
        <v>0</v>
      </c>
      <c r="Q2399" s="105">
        <v>0</v>
      </c>
      <c r="R2399" s="105">
        <f t="shared" si="88"/>
        <v>7</v>
      </c>
      <c r="S2399" s="51">
        <f t="shared" si="89"/>
        <v>129283</v>
      </c>
      <c r="T2399" s="141"/>
    </row>
    <row r="2400" spans="1:20" s="45" customFormat="1" ht="18" customHeight="1" x14ac:dyDescent="0.25">
      <c r="A2400" s="42" t="s">
        <v>480</v>
      </c>
      <c r="B2400" s="42">
        <v>40064985</v>
      </c>
      <c r="C2400" s="43" t="s">
        <v>2465</v>
      </c>
      <c r="D2400" s="43">
        <v>220400300000</v>
      </c>
      <c r="E2400" s="44">
        <v>232719</v>
      </c>
      <c r="F2400" s="105">
        <v>0</v>
      </c>
      <c r="G2400" s="105">
        <v>0</v>
      </c>
      <c r="H2400" s="105">
        <v>0</v>
      </c>
      <c r="I2400" s="105">
        <v>0</v>
      </c>
      <c r="J2400" s="105">
        <v>0</v>
      </c>
      <c r="K2400" s="105">
        <v>0</v>
      </c>
      <c r="L2400" s="105">
        <v>0</v>
      </c>
      <c r="M2400" s="105">
        <v>0</v>
      </c>
      <c r="N2400" s="105">
        <v>0</v>
      </c>
      <c r="O2400" s="105">
        <v>0</v>
      </c>
      <c r="P2400" s="105">
        <v>0</v>
      </c>
      <c r="Q2400" s="105">
        <v>1</v>
      </c>
      <c r="R2400" s="105">
        <f t="shared" si="88"/>
        <v>1</v>
      </c>
      <c r="S2400" s="51">
        <f t="shared" si="89"/>
        <v>232719</v>
      </c>
      <c r="T2400" s="141"/>
    </row>
    <row r="2401" spans="1:20" s="45" customFormat="1" ht="18" customHeight="1" x14ac:dyDescent="0.25">
      <c r="A2401" s="42" t="s">
        <v>480</v>
      </c>
      <c r="B2401" s="42">
        <v>40064986</v>
      </c>
      <c r="C2401" s="43" t="s">
        <v>2466</v>
      </c>
      <c r="D2401" s="43">
        <v>220400300000</v>
      </c>
      <c r="E2401" s="44">
        <v>295442</v>
      </c>
      <c r="F2401" s="105">
        <v>1</v>
      </c>
      <c r="G2401" s="105">
        <v>1</v>
      </c>
      <c r="H2401" s="105">
        <v>1</v>
      </c>
      <c r="I2401" s="105">
        <v>1</v>
      </c>
      <c r="J2401" s="105">
        <v>1</v>
      </c>
      <c r="K2401" s="105">
        <v>1</v>
      </c>
      <c r="L2401" s="105">
        <v>1</v>
      </c>
      <c r="M2401" s="105">
        <v>1</v>
      </c>
      <c r="N2401" s="105">
        <v>1</v>
      </c>
      <c r="O2401" s="105">
        <v>1</v>
      </c>
      <c r="P2401" s="105">
        <v>1</v>
      </c>
      <c r="Q2401" s="105">
        <v>1</v>
      </c>
      <c r="R2401" s="105">
        <f t="shared" si="88"/>
        <v>12</v>
      </c>
      <c r="S2401" s="51">
        <f t="shared" si="89"/>
        <v>3545304</v>
      </c>
      <c r="T2401" s="141"/>
    </row>
    <row r="2402" spans="1:20" s="45" customFormat="1" ht="18" customHeight="1" x14ac:dyDescent="0.25">
      <c r="A2402" s="42" t="s">
        <v>480</v>
      </c>
      <c r="B2402" s="42">
        <v>40064987</v>
      </c>
      <c r="C2402" s="43" t="s">
        <v>2467</v>
      </c>
      <c r="D2402" s="43">
        <v>220400300000</v>
      </c>
      <c r="E2402" s="44">
        <v>299152</v>
      </c>
      <c r="F2402" s="105">
        <v>0</v>
      </c>
      <c r="G2402" s="105">
        <v>0</v>
      </c>
      <c r="H2402" s="105">
        <v>0</v>
      </c>
      <c r="I2402" s="105">
        <v>0</v>
      </c>
      <c r="J2402" s="105">
        <v>0</v>
      </c>
      <c r="K2402" s="105">
        <v>0</v>
      </c>
      <c r="L2402" s="105">
        <v>0</v>
      </c>
      <c r="M2402" s="105">
        <v>0</v>
      </c>
      <c r="N2402" s="105">
        <v>0</v>
      </c>
      <c r="O2402" s="105">
        <v>1</v>
      </c>
      <c r="P2402" s="105">
        <v>1</v>
      </c>
      <c r="Q2402" s="105">
        <v>1</v>
      </c>
      <c r="R2402" s="105">
        <f t="shared" si="88"/>
        <v>3</v>
      </c>
      <c r="S2402" s="51">
        <f t="shared" si="89"/>
        <v>897456</v>
      </c>
      <c r="T2402" s="141"/>
    </row>
    <row r="2403" spans="1:20" s="45" customFormat="1" ht="18" customHeight="1" x14ac:dyDescent="0.25">
      <c r="A2403" s="42" t="s">
        <v>480</v>
      </c>
      <c r="B2403" s="42">
        <v>40064988</v>
      </c>
      <c r="C2403" s="43" t="s">
        <v>2468</v>
      </c>
      <c r="D2403" s="43">
        <v>220400300000</v>
      </c>
      <c r="E2403" s="44">
        <v>246130</v>
      </c>
      <c r="F2403" s="105">
        <v>1</v>
      </c>
      <c r="G2403" s="105">
        <v>1</v>
      </c>
      <c r="H2403" s="105">
        <v>1</v>
      </c>
      <c r="I2403" s="105">
        <v>1</v>
      </c>
      <c r="J2403" s="105">
        <v>1</v>
      </c>
      <c r="K2403" s="105">
        <v>1</v>
      </c>
      <c r="L2403" s="105">
        <v>1</v>
      </c>
      <c r="M2403" s="105">
        <v>1</v>
      </c>
      <c r="N2403" s="105">
        <v>1</v>
      </c>
      <c r="O2403" s="105">
        <v>1</v>
      </c>
      <c r="P2403" s="105">
        <v>1</v>
      </c>
      <c r="Q2403" s="105">
        <v>1</v>
      </c>
      <c r="R2403" s="105">
        <f t="shared" si="88"/>
        <v>12</v>
      </c>
      <c r="S2403" s="51">
        <f t="shared" si="89"/>
        <v>2953560</v>
      </c>
      <c r="T2403" s="141"/>
    </row>
    <row r="2404" spans="1:20" s="45" customFormat="1" ht="18" customHeight="1" x14ac:dyDescent="0.25">
      <c r="A2404" s="42" t="s">
        <v>480</v>
      </c>
      <c r="B2404" s="42">
        <v>40064990</v>
      </c>
      <c r="C2404" s="43" t="s">
        <v>2469</v>
      </c>
      <c r="D2404" s="43">
        <v>220400300000</v>
      </c>
      <c r="E2404" s="44">
        <v>81921</v>
      </c>
      <c r="F2404" s="105">
        <v>1</v>
      </c>
      <c r="G2404" s="105">
        <v>1</v>
      </c>
      <c r="H2404" s="105">
        <v>1</v>
      </c>
      <c r="I2404" s="105">
        <v>1</v>
      </c>
      <c r="J2404" s="105">
        <v>1</v>
      </c>
      <c r="K2404" s="105">
        <v>1</v>
      </c>
      <c r="L2404" s="105">
        <v>1</v>
      </c>
      <c r="M2404" s="105">
        <v>1</v>
      </c>
      <c r="N2404" s="105">
        <v>1</v>
      </c>
      <c r="O2404" s="105">
        <v>1</v>
      </c>
      <c r="P2404" s="105">
        <v>1</v>
      </c>
      <c r="Q2404" s="105">
        <v>1</v>
      </c>
      <c r="R2404" s="105">
        <f t="shared" si="88"/>
        <v>12</v>
      </c>
      <c r="S2404" s="51">
        <f t="shared" si="89"/>
        <v>983052</v>
      </c>
      <c r="T2404" s="141"/>
    </row>
    <row r="2405" spans="1:20" s="45" customFormat="1" ht="18" customHeight="1" x14ac:dyDescent="0.25">
      <c r="A2405" s="42" t="s">
        <v>480</v>
      </c>
      <c r="B2405" s="42">
        <v>40064991</v>
      </c>
      <c r="C2405" s="43" t="s">
        <v>2470</v>
      </c>
      <c r="D2405" s="43">
        <v>220400300000</v>
      </c>
      <c r="E2405" s="44">
        <v>88912</v>
      </c>
      <c r="F2405" s="105">
        <v>0</v>
      </c>
      <c r="G2405" s="105">
        <v>0</v>
      </c>
      <c r="H2405" s="105">
        <v>0</v>
      </c>
      <c r="I2405" s="105">
        <v>0</v>
      </c>
      <c r="J2405" s="105">
        <v>0</v>
      </c>
      <c r="K2405" s="105">
        <v>0</v>
      </c>
      <c r="L2405" s="105">
        <v>0</v>
      </c>
      <c r="M2405" s="105">
        <v>0</v>
      </c>
      <c r="N2405" s="105">
        <v>0</v>
      </c>
      <c r="O2405" s="105">
        <v>0</v>
      </c>
      <c r="P2405" s="105">
        <v>1</v>
      </c>
      <c r="Q2405" s="105">
        <v>1</v>
      </c>
      <c r="R2405" s="105">
        <f t="shared" si="88"/>
        <v>2</v>
      </c>
      <c r="S2405" s="51">
        <f t="shared" si="89"/>
        <v>177824</v>
      </c>
      <c r="T2405" s="141"/>
    </row>
    <row r="2406" spans="1:20" s="45" customFormat="1" ht="18" customHeight="1" x14ac:dyDescent="0.25">
      <c r="A2406" s="42" t="s">
        <v>480</v>
      </c>
      <c r="B2406" s="42">
        <v>40064992</v>
      </c>
      <c r="C2406" s="43" t="s">
        <v>2471</v>
      </c>
      <c r="D2406" s="43">
        <v>220400300000</v>
      </c>
      <c r="E2406" s="44">
        <v>101378</v>
      </c>
      <c r="F2406" s="105">
        <v>1</v>
      </c>
      <c r="G2406" s="105">
        <v>1</v>
      </c>
      <c r="H2406" s="105">
        <v>1</v>
      </c>
      <c r="I2406" s="105">
        <v>1</v>
      </c>
      <c r="J2406" s="105">
        <v>1</v>
      </c>
      <c r="K2406" s="105">
        <v>1</v>
      </c>
      <c r="L2406" s="105">
        <v>0</v>
      </c>
      <c r="M2406" s="105">
        <v>0</v>
      </c>
      <c r="N2406" s="105">
        <v>0</v>
      </c>
      <c r="O2406" s="105">
        <v>0</v>
      </c>
      <c r="P2406" s="105">
        <v>0</v>
      </c>
      <c r="Q2406" s="105">
        <v>0</v>
      </c>
      <c r="R2406" s="105">
        <f t="shared" si="88"/>
        <v>6</v>
      </c>
      <c r="S2406" s="51">
        <f t="shared" si="89"/>
        <v>608268</v>
      </c>
      <c r="T2406" s="141"/>
    </row>
    <row r="2407" spans="1:20" s="45" customFormat="1" ht="18" customHeight="1" x14ac:dyDescent="0.25">
      <c r="A2407" s="42" t="s">
        <v>480</v>
      </c>
      <c r="B2407" s="42">
        <v>40064993</v>
      </c>
      <c r="C2407" s="43" t="s">
        <v>2472</v>
      </c>
      <c r="D2407" s="43">
        <v>2204003002</v>
      </c>
      <c r="E2407" s="44">
        <v>86149</v>
      </c>
      <c r="F2407" s="105">
        <v>0</v>
      </c>
      <c r="G2407" s="105">
        <v>0</v>
      </c>
      <c r="H2407" s="105">
        <v>0</v>
      </c>
      <c r="I2407" s="105">
        <v>0</v>
      </c>
      <c r="J2407" s="105">
        <v>0</v>
      </c>
      <c r="K2407" s="105">
        <v>0</v>
      </c>
      <c r="L2407" s="105">
        <v>0</v>
      </c>
      <c r="M2407" s="105">
        <v>0</v>
      </c>
      <c r="N2407" s="105">
        <v>0</v>
      </c>
      <c r="O2407" s="105">
        <v>0</v>
      </c>
      <c r="P2407" s="105">
        <v>1</v>
      </c>
      <c r="Q2407" s="105">
        <v>1</v>
      </c>
      <c r="R2407" s="105">
        <f t="shared" si="88"/>
        <v>2</v>
      </c>
      <c r="S2407" s="51">
        <f t="shared" si="89"/>
        <v>172298</v>
      </c>
      <c r="T2407" s="141"/>
    </row>
    <row r="2408" spans="1:20" s="45" customFormat="1" ht="18" customHeight="1" x14ac:dyDescent="0.25">
      <c r="A2408" s="42" t="s">
        <v>480</v>
      </c>
      <c r="B2408" s="42">
        <v>40064994</v>
      </c>
      <c r="C2408" s="43" t="s">
        <v>2473</v>
      </c>
      <c r="D2408" s="43">
        <v>2204003002</v>
      </c>
      <c r="E2408" s="44">
        <v>202045</v>
      </c>
      <c r="F2408" s="105">
        <v>1</v>
      </c>
      <c r="G2408" s="105">
        <v>1</v>
      </c>
      <c r="H2408" s="105">
        <v>1</v>
      </c>
      <c r="I2408" s="105">
        <v>1</v>
      </c>
      <c r="J2408" s="105">
        <v>1</v>
      </c>
      <c r="K2408" s="105">
        <v>1</v>
      </c>
      <c r="L2408" s="105">
        <v>1</v>
      </c>
      <c r="M2408" s="105">
        <v>1</v>
      </c>
      <c r="N2408" s="105">
        <v>1</v>
      </c>
      <c r="O2408" s="105">
        <v>1</v>
      </c>
      <c r="P2408" s="105">
        <v>1</v>
      </c>
      <c r="Q2408" s="105">
        <v>1</v>
      </c>
      <c r="R2408" s="105">
        <f t="shared" ref="R2408:R2460" si="90">SUM(F2408:Q2408)</f>
        <v>12</v>
      </c>
      <c r="S2408" s="51">
        <f t="shared" si="89"/>
        <v>2424540</v>
      </c>
      <c r="T2408" s="141"/>
    </row>
    <row r="2409" spans="1:20" s="45" customFormat="1" ht="18" customHeight="1" x14ac:dyDescent="0.25">
      <c r="A2409" s="42" t="s">
        <v>480</v>
      </c>
      <c r="B2409" s="42">
        <v>40064995</v>
      </c>
      <c r="C2409" s="43" t="s">
        <v>2474</v>
      </c>
      <c r="D2409" s="43">
        <v>220400300000</v>
      </c>
      <c r="E2409" s="44">
        <v>111634</v>
      </c>
      <c r="F2409" s="105">
        <v>1</v>
      </c>
      <c r="G2409" s="105">
        <v>1</v>
      </c>
      <c r="H2409" s="105">
        <v>1</v>
      </c>
      <c r="I2409" s="105">
        <v>1</v>
      </c>
      <c r="J2409" s="105">
        <v>1</v>
      </c>
      <c r="K2409" s="105">
        <v>0</v>
      </c>
      <c r="L2409" s="105">
        <v>0</v>
      </c>
      <c r="M2409" s="105">
        <v>0</v>
      </c>
      <c r="N2409" s="105">
        <v>0</v>
      </c>
      <c r="O2409" s="105">
        <v>0</v>
      </c>
      <c r="P2409" s="105">
        <v>0</v>
      </c>
      <c r="Q2409" s="105">
        <v>0</v>
      </c>
      <c r="R2409" s="105">
        <f t="shared" si="90"/>
        <v>5</v>
      </c>
      <c r="S2409" s="51">
        <f t="shared" si="89"/>
        <v>558170</v>
      </c>
      <c r="T2409" s="141"/>
    </row>
    <row r="2410" spans="1:20" s="45" customFormat="1" ht="18" customHeight="1" x14ac:dyDescent="0.25">
      <c r="A2410" s="42" t="s">
        <v>480</v>
      </c>
      <c r="B2410" s="42">
        <v>40064996</v>
      </c>
      <c r="C2410" s="43" t="s">
        <v>2475</v>
      </c>
      <c r="D2410" s="43">
        <v>220400300000</v>
      </c>
      <c r="E2410" s="44">
        <v>686704</v>
      </c>
      <c r="F2410" s="105">
        <v>1</v>
      </c>
      <c r="G2410" s="105">
        <v>1</v>
      </c>
      <c r="H2410" s="105">
        <v>1</v>
      </c>
      <c r="I2410" s="105">
        <v>1</v>
      </c>
      <c r="J2410" s="105">
        <v>1</v>
      </c>
      <c r="K2410" s="105">
        <v>1</v>
      </c>
      <c r="L2410" s="105">
        <v>1</v>
      </c>
      <c r="M2410" s="105">
        <v>1</v>
      </c>
      <c r="N2410" s="105">
        <v>1</v>
      </c>
      <c r="O2410" s="105">
        <v>1</v>
      </c>
      <c r="P2410" s="105">
        <v>1</v>
      </c>
      <c r="Q2410" s="105">
        <v>1</v>
      </c>
      <c r="R2410" s="105">
        <f t="shared" si="90"/>
        <v>12</v>
      </c>
      <c r="S2410" s="51">
        <f t="shared" si="89"/>
        <v>8240448</v>
      </c>
      <c r="T2410" s="141"/>
    </row>
    <row r="2411" spans="1:20" s="45" customFormat="1" ht="18" customHeight="1" x14ac:dyDescent="0.25">
      <c r="A2411" s="42" t="s">
        <v>480</v>
      </c>
      <c r="B2411" s="42">
        <v>40064997</v>
      </c>
      <c r="C2411" s="43" t="s">
        <v>2476</v>
      </c>
      <c r="D2411" s="43">
        <v>2204003002</v>
      </c>
      <c r="E2411" s="44">
        <v>231786</v>
      </c>
      <c r="F2411" s="105">
        <v>6</v>
      </c>
      <c r="G2411" s="105">
        <v>6</v>
      </c>
      <c r="H2411" s="105">
        <v>6</v>
      </c>
      <c r="I2411" s="105">
        <v>6</v>
      </c>
      <c r="J2411" s="105">
        <v>6</v>
      </c>
      <c r="K2411" s="105">
        <v>6</v>
      </c>
      <c r="L2411" s="105">
        <v>6</v>
      </c>
      <c r="M2411" s="105">
        <v>6</v>
      </c>
      <c r="N2411" s="105">
        <v>6</v>
      </c>
      <c r="O2411" s="105">
        <v>6</v>
      </c>
      <c r="P2411" s="105">
        <v>6</v>
      </c>
      <c r="Q2411" s="105">
        <v>6</v>
      </c>
      <c r="R2411" s="105">
        <f t="shared" si="90"/>
        <v>72</v>
      </c>
      <c r="S2411" s="51">
        <f t="shared" si="89"/>
        <v>16688592</v>
      </c>
      <c r="T2411" s="141"/>
    </row>
    <row r="2412" spans="1:20" s="45" customFormat="1" ht="18" customHeight="1" x14ac:dyDescent="0.25">
      <c r="A2412" s="42" t="s">
        <v>480</v>
      </c>
      <c r="B2412" s="42">
        <v>40064998</v>
      </c>
      <c r="C2412" s="43" t="s">
        <v>2477</v>
      </c>
      <c r="D2412" s="43">
        <v>2204003</v>
      </c>
      <c r="E2412" s="44">
        <v>284699</v>
      </c>
      <c r="F2412" s="105">
        <v>2</v>
      </c>
      <c r="G2412" s="105">
        <v>2</v>
      </c>
      <c r="H2412" s="105">
        <v>2</v>
      </c>
      <c r="I2412" s="105">
        <v>2</v>
      </c>
      <c r="J2412" s="105">
        <v>2</v>
      </c>
      <c r="K2412" s="105">
        <v>2</v>
      </c>
      <c r="L2412" s="105">
        <v>2</v>
      </c>
      <c r="M2412" s="105">
        <v>2</v>
      </c>
      <c r="N2412" s="105">
        <v>2</v>
      </c>
      <c r="O2412" s="105">
        <v>2</v>
      </c>
      <c r="P2412" s="105">
        <v>2</v>
      </c>
      <c r="Q2412" s="105">
        <v>2</v>
      </c>
      <c r="R2412" s="105">
        <f t="shared" si="90"/>
        <v>24</v>
      </c>
      <c r="S2412" s="51">
        <f t="shared" si="89"/>
        <v>6832776</v>
      </c>
      <c r="T2412" s="141"/>
    </row>
    <row r="2413" spans="1:20" s="45" customFormat="1" ht="18" customHeight="1" x14ac:dyDescent="0.25">
      <c r="A2413" s="42" t="s">
        <v>480</v>
      </c>
      <c r="B2413" s="42">
        <v>40064999</v>
      </c>
      <c r="C2413" s="43" t="s">
        <v>2478</v>
      </c>
      <c r="D2413" s="43">
        <v>2204003002</v>
      </c>
      <c r="E2413" s="44">
        <v>322648</v>
      </c>
      <c r="F2413" s="105">
        <v>2</v>
      </c>
      <c r="G2413" s="105">
        <v>2</v>
      </c>
      <c r="H2413" s="105">
        <v>2</v>
      </c>
      <c r="I2413" s="105">
        <v>2</v>
      </c>
      <c r="J2413" s="105">
        <v>2</v>
      </c>
      <c r="K2413" s="105">
        <v>2</v>
      </c>
      <c r="L2413" s="105">
        <v>2</v>
      </c>
      <c r="M2413" s="105">
        <v>2</v>
      </c>
      <c r="N2413" s="105">
        <v>2</v>
      </c>
      <c r="O2413" s="105">
        <v>2</v>
      </c>
      <c r="P2413" s="105">
        <v>2</v>
      </c>
      <c r="Q2413" s="105">
        <v>2</v>
      </c>
      <c r="R2413" s="105">
        <f t="shared" si="90"/>
        <v>24</v>
      </c>
      <c r="S2413" s="51">
        <f t="shared" si="89"/>
        <v>7743552</v>
      </c>
      <c r="T2413" s="141"/>
    </row>
    <row r="2414" spans="1:20" s="45" customFormat="1" ht="18" customHeight="1" x14ac:dyDescent="0.25">
      <c r="A2414" s="42" t="s">
        <v>480</v>
      </c>
      <c r="B2414" s="42">
        <v>40065001</v>
      </c>
      <c r="C2414" s="43" t="s">
        <v>2479</v>
      </c>
      <c r="D2414" s="43">
        <v>220400300000</v>
      </c>
      <c r="E2414" s="44">
        <v>45095</v>
      </c>
      <c r="F2414" s="105">
        <v>3</v>
      </c>
      <c r="G2414" s="105">
        <v>3</v>
      </c>
      <c r="H2414" s="105">
        <v>3</v>
      </c>
      <c r="I2414" s="105">
        <v>3</v>
      </c>
      <c r="J2414" s="105">
        <v>3</v>
      </c>
      <c r="K2414" s="105">
        <v>3</v>
      </c>
      <c r="L2414" s="105">
        <v>3</v>
      </c>
      <c r="M2414" s="105">
        <v>3</v>
      </c>
      <c r="N2414" s="105">
        <v>3</v>
      </c>
      <c r="O2414" s="105">
        <v>3</v>
      </c>
      <c r="P2414" s="105">
        <v>3</v>
      </c>
      <c r="Q2414" s="105">
        <v>3</v>
      </c>
      <c r="R2414" s="105">
        <f t="shared" si="90"/>
        <v>36</v>
      </c>
      <c r="S2414" s="51">
        <f t="shared" si="89"/>
        <v>1623420</v>
      </c>
      <c r="T2414" s="141"/>
    </row>
    <row r="2415" spans="1:20" s="45" customFormat="1" ht="18" customHeight="1" x14ac:dyDescent="0.25">
      <c r="A2415" s="42" t="s">
        <v>480</v>
      </c>
      <c r="B2415" s="42">
        <v>40065002</v>
      </c>
      <c r="C2415" s="43" t="s">
        <v>2480</v>
      </c>
      <c r="D2415" s="43">
        <v>2204003002</v>
      </c>
      <c r="E2415" s="44">
        <v>249923</v>
      </c>
      <c r="F2415" s="105">
        <v>1</v>
      </c>
      <c r="G2415" s="105">
        <v>1</v>
      </c>
      <c r="H2415" s="105">
        <v>1</v>
      </c>
      <c r="I2415" s="105">
        <v>1</v>
      </c>
      <c r="J2415" s="105">
        <v>1</v>
      </c>
      <c r="K2415" s="105">
        <v>1</v>
      </c>
      <c r="L2415" s="105">
        <v>0</v>
      </c>
      <c r="M2415" s="105">
        <v>0</v>
      </c>
      <c r="N2415" s="105">
        <v>0</v>
      </c>
      <c r="O2415" s="105">
        <v>0</v>
      </c>
      <c r="P2415" s="105">
        <v>0</v>
      </c>
      <c r="Q2415" s="105">
        <v>0</v>
      </c>
      <c r="R2415" s="105">
        <f t="shared" si="90"/>
        <v>6</v>
      </c>
      <c r="S2415" s="51">
        <f t="shared" si="89"/>
        <v>1499538</v>
      </c>
      <c r="T2415" s="141"/>
    </row>
    <row r="2416" spans="1:20" s="45" customFormat="1" ht="18" customHeight="1" x14ac:dyDescent="0.25">
      <c r="A2416" s="42" t="s">
        <v>480</v>
      </c>
      <c r="B2416" s="42">
        <v>40065006</v>
      </c>
      <c r="C2416" s="43" t="s">
        <v>2481</v>
      </c>
      <c r="D2416" s="43">
        <v>220400300000</v>
      </c>
      <c r="E2416" s="44">
        <v>123701</v>
      </c>
      <c r="F2416" s="105">
        <v>6</v>
      </c>
      <c r="G2416" s="105">
        <v>6</v>
      </c>
      <c r="H2416" s="105">
        <v>6</v>
      </c>
      <c r="I2416" s="105">
        <v>6</v>
      </c>
      <c r="J2416" s="105">
        <v>6</v>
      </c>
      <c r="K2416" s="105">
        <v>6</v>
      </c>
      <c r="L2416" s="105">
        <v>6</v>
      </c>
      <c r="M2416" s="105">
        <v>6</v>
      </c>
      <c r="N2416" s="105">
        <v>6</v>
      </c>
      <c r="O2416" s="105">
        <v>6</v>
      </c>
      <c r="P2416" s="105">
        <v>6</v>
      </c>
      <c r="Q2416" s="105">
        <v>6</v>
      </c>
      <c r="R2416" s="105">
        <f t="shared" si="90"/>
        <v>72</v>
      </c>
      <c r="S2416" s="51">
        <f t="shared" si="89"/>
        <v>8906472</v>
      </c>
      <c r="T2416" s="141"/>
    </row>
    <row r="2417" spans="1:20" s="45" customFormat="1" ht="18" customHeight="1" x14ac:dyDescent="0.25">
      <c r="A2417" s="42" t="s">
        <v>480</v>
      </c>
      <c r="B2417" s="42">
        <v>40065221</v>
      </c>
      <c r="C2417" s="43" t="s">
        <v>2482</v>
      </c>
      <c r="D2417" s="43">
        <v>220400300000</v>
      </c>
      <c r="E2417" s="44">
        <v>20349</v>
      </c>
      <c r="F2417" s="105">
        <v>1</v>
      </c>
      <c r="G2417" s="105">
        <v>1</v>
      </c>
      <c r="H2417" s="105">
        <v>1</v>
      </c>
      <c r="I2417" s="105">
        <v>1</v>
      </c>
      <c r="J2417" s="105">
        <v>1</v>
      </c>
      <c r="K2417" s="105">
        <v>1</v>
      </c>
      <c r="L2417" s="105">
        <v>1</v>
      </c>
      <c r="M2417" s="105">
        <v>1</v>
      </c>
      <c r="N2417" s="105">
        <v>1</v>
      </c>
      <c r="O2417" s="105">
        <v>0</v>
      </c>
      <c r="P2417" s="105">
        <v>0</v>
      </c>
      <c r="Q2417" s="105">
        <v>0</v>
      </c>
      <c r="R2417" s="105">
        <f t="shared" si="90"/>
        <v>9</v>
      </c>
      <c r="S2417" s="51">
        <f t="shared" si="89"/>
        <v>183141</v>
      </c>
      <c r="T2417" s="141"/>
    </row>
    <row r="2418" spans="1:20" s="45" customFormat="1" ht="18" customHeight="1" x14ac:dyDescent="0.25">
      <c r="A2418" s="42" t="s">
        <v>480</v>
      </c>
      <c r="B2418" s="42">
        <v>40065432</v>
      </c>
      <c r="C2418" s="43" t="s">
        <v>2483</v>
      </c>
      <c r="D2418" s="43">
        <v>2204003002</v>
      </c>
      <c r="E2418" s="44">
        <v>14186</v>
      </c>
      <c r="F2418" s="105">
        <v>20</v>
      </c>
      <c r="G2418" s="105">
        <v>20</v>
      </c>
      <c r="H2418" s="105">
        <v>20</v>
      </c>
      <c r="I2418" s="105">
        <v>20</v>
      </c>
      <c r="J2418" s="105">
        <v>20</v>
      </c>
      <c r="K2418" s="105">
        <v>20</v>
      </c>
      <c r="L2418" s="105">
        <v>20</v>
      </c>
      <c r="M2418" s="105">
        <v>20</v>
      </c>
      <c r="N2418" s="105">
        <v>20</v>
      </c>
      <c r="O2418" s="105">
        <v>20</v>
      </c>
      <c r="P2418" s="105">
        <v>20</v>
      </c>
      <c r="Q2418" s="105">
        <v>20</v>
      </c>
      <c r="R2418" s="105">
        <f t="shared" si="90"/>
        <v>240</v>
      </c>
      <c r="S2418" s="51">
        <f t="shared" si="89"/>
        <v>3404640</v>
      </c>
      <c r="T2418" s="141"/>
    </row>
    <row r="2419" spans="1:20" s="45" customFormat="1" ht="18" customHeight="1" x14ac:dyDescent="0.25">
      <c r="A2419" s="42" t="s">
        <v>480</v>
      </c>
      <c r="B2419" s="42">
        <v>40068811</v>
      </c>
      <c r="C2419" s="43" t="s">
        <v>2484</v>
      </c>
      <c r="D2419" s="43">
        <v>220400300000</v>
      </c>
      <c r="E2419" s="44">
        <v>320522</v>
      </c>
      <c r="F2419" s="105">
        <v>0</v>
      </c>
      <c r="G2419" s="105">
        <v>0</v>
      </c>
      <c r="H2419" s="105">
        <v>0</v>
      </c>
      <c r="I2419" s="105">
        <v>0</v>
      </c>
      <c r="J2419" s="105">
        <v>0</v>
      </c>
      <c r="K2419" s="105">
        <v>0</v>
      </c>
      <c r="L2419" s="105">
        <v>0</v>
      </c>
      <c r="M2419" s="105">
        <v>0</v>
      </c>
      <c r="N2419" s="105">
        <v>0</v>
      </c>
      <c r="O2419" s="105">
        <v>0</v>
      </c>
      <c r="P2419" s="105">
        <v>1</v>
      </c>
      <c r="Q2419" s="105">
        <v>1</v>
      </c>
      <c r="R2419" s="105">
        <f t="shared" si="90"/>
        <v>2</v>
      </c>
      <c r="S2419" s="51">
        <f t="shared" si="89"/>
        <v>641044</v>
      </c>
      <c r="T2419" s="141"/>
    </row>
    <row r="2420" spans="1:20" s="45" customFormat="1" ht="18" customHeight="1" x14ac:dyDescent="0.25">
      <c r="A2420" s="42" t="s">
        <v>480</v>
      </c>
      <c r="B2420" s="42">
        <v>40068812</v>
      </c>
      <c r="C2420" s="43" t="s">
        <v>2485</v>
      </c>
      <c r="D2420" s="43">
        <v>220400300000</v>
      </c>
      <c r="E2420" s="44">
        <v>270100</v>
      </c>
      <c r="F2420" s="105">
        <v>1</v>
      </c>
      <c r="G2420" s="105">
        <v>1</v>
      </c>
      <c r="H2420" s="105">
        <v>1</v>
      </c>
      <c r="I2420" s="105">
        <v>1</v>
      </c>
      <c r="J2420" s="105">
        <v>1</v>
      </c>
      <c r="K2420" s="105">
        <v>1</v>
      </c>
      <c r="L2420" s="105">
        <v>0</v>
      </c>
      <c r="M2420" s="105">
        <v>0</v>
      </c>
      <c r="N2420" s="105">
        <v>0</v>
      </c>
      <c r="O2420" s="105">
        <v>0</v>
      </c>
      <c r="P2420" s="105">
        <v>0</v>
      </c>
      <c r="Q2420" s="105">
        <v>0</v>
      </c>
      <c r="R2420" s="105">
        <f t="shared" si="90"/>
        <v>6</v>
      </c>
      <c r="S2420" s="51">
        <f t="shared" si="89"/>
        <v>1620600</v>
      </c>
      <c r="T2420" s="141"/>
    </row>
    <row r="2421" spans="1:20" s="45" customFormat="1" ht="18" customHeight="1" x14ac:dyDescent="0.25">
      <c r="A2421" s="42" t="s">
        <v>480</v>
      </c>
      <c r="B2421" s="42">
        <v>40068813</v>
      </c>
      <c r="C2421" s="43" t="s">
        <v>2486</v>
      </c>
      <c r="D2421" s="43">
        <v>220400300000</v>
      </c>
      <c r="E2421" s="44">
        <v>647007</v>
      </c>
      <c r="F2421" s="105">
        <v>2</v>
      </c>
      <c r="G2421" s="105">
        <v>2</v>
      </c>
      <c r="H2421" s="105">
        <v>2</v>
      </c>
      <c r="I2421" s="105">
        <v>2</v>
      </c>
      <c r="J2421" s="105">
        <v>2</v>
      </c>
      <c r="K2421" s="105">
        <v>2</v>
      </c>
      <c r="L2421" s="105">
        <v>2</v>
      </c>
      <c r="M2421" s="105">
        <v>2</v>
      </c>
      <c r="N2421" s="105">
        <v>2</v>
      </c>
      <c r="O2421" s="105">
        <v>2</v>
      </c>
      <c r="P2421" s="105">
        <v>2</v>
      </c>
      <c r="Q2421" s="105">
        <v>2</v>
      </c>
      <c r="R2421" s="105">
        <f t="shared" si="90"/>
        <v>24</v>
      </c>
      <c r="S2421" s="51">
        <f t="shared" si="89"/>
        <v>15528168</v>
      </c>
      <c r="T2421" s="141"/>
    </row>
    <row r="2422" spans="1:20" s="45" customFormat="1" ht="18" customHeight="1" x14ac:dyDescent="0.25">
      <c r="A2422" s="42" t="s">
        <v>480</v>
      </c>
      <c r="B2422" s="42">
        <v>40068815</v>
      </c>
      <c r="C2422" s="43" t="s">
        <v>2487</v>
      </c>
      <c r="D2422" s="43">
        <v>220400300000</v>
      </c>
      <c r="E2422" s="44">
        <v>375907</v>
      </c>
      <c r="F2422" s="105">
        <v>1</v>
      </c>
      <c r="G2422" s="105">
        <v>1</v>
      </c>
      <c r="H2422" s="105">
        <v>1</v>
      </c>
      <c r="I2422" s="105">
        <v>1</v>
      </c>
      <c r="J2422" s="105">
        <v>1</v>
      </c>
      <c r="K2422" s="105">
        <v>0</v>
      </c>
      <c r="L2422" s="105">
        <v>0</v>
      </c>
      <c r="M2422" s="105">
        <v>0</v>
      </c>
      <c r="N2422" s="105">
        <v>0</v>
      </c>
      <c r="O2422" s="105">
        <v>0</v>
      </c>
      <c r="P2422" s="105">
        <v>0</v>
      </c>
      <c r="Q2422" s="105">
        <v>0</v>
      </c>
      <c r="R2422" s="105">
        <f t="shared" si="90"/>
        <v>5</v>
      </c>
      <c r="S2422" s="51">
        <f t="shared" si="89"/>
        <v>1879535</v>
      </c>
      <c r="T2422" s="141"/>
    </row>
    <row r="2423" spans="1:20" s="45" customFormat="1" ht="18" customHeight="1" x14ac:dyDescent="0.25">
      <c r="A2423" s="42" t="s">
        <v>480</v>
      </c>
      <c r="B2423" s="42">
        <v>40068817</v>
      </c>
      <c r="C2423" s="43" t="s">
        <v>2488</v>
      </c>
      <c r="D2423" s="43">
        <v>220400300000</v>
      </c>
      <c r="E2423" s="44">
        <v>626512</v>
      </c>
      <c r="F2423" s="105">
        <v>1</v>
      </c>
      <c r="G2423" s="105">
        <v>1</v>
      </c>
      <c r="H2423" s="105">
        <v>1</v>
      </c>
      <c r="I2423" s="105">
        <v>1</v>
      </c>
      <c r="J2423" s="105">
        <v>1</v>
      </c>
      <c r="K2423" s="105">
        <v>0</v>
      </c>
      <c r="L2423" s="105">
        <v>0</v>
      </c>
      <c r="M2423" s="105">
        <v>0</v>
      </c>
      <c r="N2423" s="105">
        <v>0</v>
      </c>
      <c r="O2423" s="105">
        <v>0</v>
      </c>
      <c r="P2423" s="105">
        <v>0</v>
      </c>
      <c r="Q2423" s="105">
        <v>0</v>
      </c>
      <c r="R2423" s="105">
        <f t="shared" si="90"/>
        <v>5</v>
      </c>
      <c r="S2423" s="51">
        <f t="shared" si="89"/>
        <v>3132560</v>
      </c>
      <c r="T2423" s="141"/>
    </row>
    <row r="2424" spans="1:20" s="45" customFormat="1" ht="18" customHeight="1" x14ac:dyDescent="0.25">
      <c r="A2424" s="42" t="s">
        <v>480</v>
      </c>
      <c r="B2424" s="42">
        <v>40068818</v>
      </c>
      <c r="C2424" s="43" t="s">
        <v>2489</v>
      </c>
      <c r="D2424" s="43">
        <v>220400300000</v>
      </c>
      <c r="E2424" s="44">
        <v>1578968</v>
      </c>
      <c r="F2424" s="105">
        <v>1</v>
      </c>
      <c r="G2424" s="105">
        <v>1</v>
      </c>
      <c r="H2424" s="105">
        <v>1</v>
      </c>
      <c r="I2424" s="105">
        <v>1</v>
      </c>
      <c r="J2424" s="105">
        <v>1</v>
      </c>
      <c r="K2424" s="105">
        <v>0</v>
      </c>
      <c r="L2424" s="105">
        <v>0</v>
      </c>
      <c r="M2424" s="105">
        <v>0</v>
      </c>
      <c r="N2424" s="105">
        <v>0</v>
      </c>
      <c r="O2424" s="105">
        <v>0</v>
      </c>
      <c r="P2424" s="105">
        <v>0</v>
      </c>
      <c r="Q2424" s="105">
        <v>0</v>
      </c>
      <c r="R2424" s="105">
        <f t="shared" si="90"/>
        <v>5</v>
      </c>
      <c r="S2424" s="51">
        <f t="shared" si="89"/>
        <v>7894840</v>
      </c>
      <c r="T2424" s="141"/>
    </row>
    <row r="2425" spans="1:20" s="45" customFormat="1" ht="18" customHeight="1" x14ac:dyDescent="0.25">
      <c r="A2425" s="42" t="s">
        <v>480</v>
      </c>
      <c r="B2425" s="42">
        <v>40070522</v>
      </c>
      <c r="C2425" s="43" t="s">
        <v>2490</v>
      </c>
      <c r="D2425" s="43">
        <v>2204003002</v>
      </c>
      <c r="E2425" s="44">
        <v>1547000</v>
      </c>
      <c r="F2425" s="105">
        <v>38</v>
      </c>
      <c r="G2425" s="105">
        <v>38</v>
      </c>
      <c r="H2425" s="105">
        <v>38</v>
      </c>
      <c r="I2425" s="105">
        <v>38</v>
      </c>
      <c r="J2425" s="105">
        <v>38</v>
      </c>
      <c r="K2425" s="105">
        <v>38</v>
      </c>
      <c r="L2425" s="105">
        <v>38</v>
      </c>
      <c r="M2425" s="105">
        <v>38</v>
      </c>
      <c r="N2425" s="105">
        <v>38</v>
      </c>
      <c r="O2425" s="105">
        <v>38</v>
      </c>
      <c r="P2425" s="105">
        <v>38</v>
      </c>
      <c r="Q2425" s="105">
        <v>38</v>
      </c>
      <c r="R2425" s="105">
        <f t="shared" si="90"/>
        <v>456</v>
      </c>
      <c r="S2425" s="51">
        <f t="shared" si="89"/>
        <v>705432000</v>
      </c>
      <c r="T2425" s="141"/>
    </row>
    <row r="2426" spans="1:20" s="45" customFormat="1" ht="18" customHeight="1" x14ac:dyDescent="0.25">
      <c r="A2426" s="42" t="s">
        <v>480</v>
      </c>
      <c r="B2426" s="42">
        <v>40071223</v>
      </c>
      <c r="C2426" s="43" t="s">
        <v>2491</v>
      </c>
      <c r="D2426" s="43">
        <v>2204003002</v>
      </c>
      <c r="E2426" s="44">
        <v>69794</v>
      </c>
      <c r="F2426" s="105">
        <v>1</v>
      </c>
      <c r="G2426" s="105">
        <v>1</v>
      </c>
      <c r="H2426" s="105">
        <v>1</v>
      </c>
      <c r="I2426" s="105">
        <v>1</v>
      </c>
      <c r="J2426" s="105">
        <v>1</v>
      </c>
      <c r="K2426" s="105">
        <v>1</v>
      </c>
      <c r="L2426" s="105">
        <v>1</v>
      </c>
      <c r="M2426" s="105">
        <v>1</v>
      </c>
      <c r="N2426" s="105">
        <v>1</v>
      </c>
      <c r="O2426" s="105">
        <v>1</v>
      </c>
      <c r="P2426" s="105">
        <v>1</v>
      </c>
      <c r="Q2426" s="105">
        <v>1</v>
      </c>
      <c r="R2426" s="105">
        <f t="shared" si="90"/>
        <v>12</v>
      </c>
      <c r="S2426" s="51">
        <f t="shared" si="89"/>
        <v>837528</v>
      </c>
      <c r="T2426" s="141"/>
    </row>
    <row r="2427" spans="1:20" s="45" customFormat="1" ht="18" customHeight="1" x14ac:dyDescent="0.25">
      <c r="A2427" s="42" t="s">
        <v>480</v>
      </c>
      <c r="B2427" s="42">
        <v>40078967</v>
      </c>
      <c r="C2427" s="43" t="s">
        <v>2492</v>
      </c>
      <c r="D2427" s="43">
        <v>2204003</v>
      </c>
      <c r="E2427" s="44">
        <v>3570000</v>
      </c>
      <c r="F2427" s="105">
        <v>0</v>
      </c>
      <c r="G2427" s="105">
        <v>0</v>
      </c>
      <c r="H2427" s="105">
        <v>0</v>
      </c>
      <c r="I2427" s="105">
        <v>0</v>
      </c>
      <c r="J2427" s="105">
        <v>0</v>
      </c>
      <c r="K2427" s="105">
        <v>0</v>
      </c>
      <c r="L2427" s="105">
        <v>0</v>
      </c>
      <c r="M2427" s="105">
        <v>0</v>
      </c>
      <c r="N2427" s="105">
        <v>0</v>
      </c>
      <c r="O2427" s="105">
        <v>0</v>
      </c>
      <c r="P2427" s="105">
        <v>1</v>
      </c>
      <c r="Q2427" s="105">
        <v>1</v>
      </c>
      <c r="R2427" s="105">
        <f t="shared" si="90"/>
        <v>2</v>
      </c>
      <c r="S2427" s="51">
        <f t="shared" si="89"/>
        <v>7140000</v>
      </c>
      <c r="T2427" s="141"/>
    </row>
    <row r="2428" spans="1:20" s="45" customFormat="1" ht="18" customHeight="1" x14ac:dyDescent="0.25">
      <c r="A2428" s="42" t="s">
        <v>480</v>
      </c>
      <c r="B2428" s="42">
        <v>40078968</v>
      </c>
      <c r="C2428" s="43" t="s">
        <v>2493</v>
      </c>
      <c r="D2428" s="43">
        <v>2204003</v>
      </c>
      <c r="E2428" s="44">
        <v>3570000</v>
      </c>
      <c r="F2428" s="105">
        <v>1</v>
      </c>
      <c r="G2428" s="105">
        <v>1</v>
      </c>
      <c r="H2428" s="105">
        <v>1</v>
      </c>
      <c r="I2428" s="105">
        <v>1</v>
      </c>
      <c r="J2428" s="105">
        <v>1</v>
      </c>
      <c r="K2428" s="105">
        <v>1</v>
      </c>
      <c r="L2428" s="105">
        <v>1</v>
      </c>
      <c r="M2428" s="105">
        <v>0</v>
      </c>
      <c r="N2428" s="105">
        <v>0</v>
      </c>
      <c r="O2428" s="105">
        <v>0</v>
      </c>
      <c r="P2428" s="105">
        <v>0</v>
      </c>
      <c r="Q2428" s="105">
        <v>0</v>
      </c>
      <c r="R2428" s="105">
        <f t="shared" si="90"/>
        <v>7</v>
      </c>
      <c r="S2428" s="51">
        <f t="shared" si="89"/>
        <v>24990000</v>
      </c>
      <c r="T2428" s="141"/>
    </row>
    <row r="2429" spans="1:20" s="45" customFormat="1" ht="18" customHeight="1" x14ac:dyDescent="0.25">
      <c r="A2429" s="42" t="s">
        <v>480</v>
      </c>
      <c r="B2429" s="42">
        <v>40078970</v>
      </c>
      <c r="C2429" s="43" t="s">
        <v>2494</v>
      </c>
      <c r="D2429" s="43">
        <v>2204003002</v>
      </c>
      <c r="E2429" s="44">
        <v>142800</v>
      </c>
      <c r="F2429" s="105">
        <v>4</v>
      </c>
      <c r="G2429" s="105">
        <v>4</v>
      </c>
      <c r="H2429" s="105">
        <v>4</v>
      </c>
      <c r="I2429" s="105">
        <v>4</v>
      </c>
      <c r="J2429" s="105">
        <v>4</v>
      </c>
      <c r="K2429" s="105">
        <v>4</v>
      </c>
      <c r="L2429" s="105">
        <v>4</v>
      </c>
      <c r="M2429" s="105">
        <v>4</v>
      </c>
      <c r="N2429" s="105">
        <v>4</v>
      </c>
      <c r="O2429" s="105">
        <v>4</v>
      </c>
      <c r="P2429" s="105">
        <v>4</v>
      </c>
      <c r="Q2429" s="105">
        <v>4</v>
      </c>
      <c r="R2429" s="105">
        <f t="shared" si="90"/>
        <v>48</v>
      </c>
      <c r="S2429" s="51">
        <f t="shared" si="89"/>
        <v>6854400</v>
      </c>
      <c r="T2429" s="141"/>
    </row>
    <row r="2430" spans="1:20" s="45" customFormat="1" ht="18" customHeight="1" x14ac:dyDescent="0.25">
      <c r="A2430" s="42" t="s">
        <v>480</v>
      </c>
      <c r="B2430" s="42">
        <v>40078971</v>
      </c>
      <c r="C2430" s="43" t="s">
        <v>2495</v>
      </c>
      <c r="D2430" s="43">
        <v>2204003</v>
      </c>
      <c r="E2430" s="44">
        <v>142800</v>
      </c>
      <c r="F2430" s="105">
        <v>6</v>
      </c>
      <c r="G2430" s="105">
        <v>6</v>
      </c>
      <c r="H2430" s="105">
        <v>6</v>
      </c>
      <c r="I2430" s="105">
        <v>6</v>
      </c>
      <c r="J2430" s="105">
        <v>6</v>
      </c>
      <c r="K2430" s="105">
        <v>6</v>
      </c>
      <c r="L2430" s="105">
        <v>6</v>
      </c>
      <c r="M2430" s="105">
        <v>6</v>
      </c>
      <c r="N2430" s="105">
        <v>6</v>
      </c>
      <c r="O2430" s="105">
        <v>6</v>
      </c>
      <c r="P2430" s="105">
        <v>6</v>
      </c>
      <c r="Q2430" s="105">
        <v>6</v>
      </c>
      <c r="R2430" s="105">
        <f t="shared" si="90"/>
        <v>72</v>
      </c>
      <c r="S2430" s="51">
        <f t="shared" si="89"/>
        <v>10281600</v>
      </c>
      <c r="T2430" s="141"/>
    </row>
    <row r="2431" spans="1:20" s="45" customFormat="1" ht="18" customHeight="1" x14ac:dyDescent="0.25">
      <c r="A2431" s="42" t="s">
        <v>480</v>
      </c>
      <c r="B2431" s="42">
        <v>40079554</v>
      </c>
      <c r="C2431" s="43" t="s">
        <v>2496</v>
      </c>
      <c r="D2431" s="43">
        <v>2204003</v>
      </c>
      <c r="E2431" s="44">
        <v>10508</v>
      </c>
      <c r="F2431" s="105">
        <v>50</v>
      </c>
      <c r="G2431" s="105">
        <v>50</v>
      </c>
      <c r="H2431" s="105">
        <v>50</v>
      </c>
      <c r="I2431" s="105">
        <v>50</v>
      </c>
      <c r="J2431" s="105">
        <v>50</v>
      </c>
      <c r="K2431" s="105">
        <v>50</v>
      </c>
      <c r="L2431" s="105">
        <v>50</v>
      </c>
      <c r="M2431" s="105">
        <v>50</v>
      </c>
      <c r="N2431" s="105">
        <v>50</v>
      </c>
      <c r="O2431" s="105">
        <v>50</v>
      </c>
      <c r="P2431" s="105">
        <v>50</v>
      </c>
      <c r="Q2431" s="105">
        <v>50</v>
      </c>
      <c r="R2431" s="105">
        <f t="shared" si="90"/>
        <v>600</v>
      </c>
      <c r="S2431" s="51">
        <f t="shared" si="89"/>
        <v>6304800</v>
      </c>
      <c r="T2431" s="141"/>
    </row>
    <row r="2432" spans="1:20" s="45" customFormat="1" ht="18" customHeight="1" x14ac:dyDescent="0.25">
      <c r="A2432" s="42" t="s">
        <v>480</v>
      </c>
      <c r="B2432" s="42">
        <v>40080151</v>
      </c>
      <c r="C2432" s="43" t="s">
        <v>2497</v>
      </c>
      <c r="D2432" s="43">
        <v>2204003002</v>
      </c>
      <c r="E2432" s="44">
        <v>19516</v>
      </c>
      <c r="F2432" s="105">
        <v>2</v>
      </c>
      <c r="G2432" s="105">
        <v>2</v>
      </c>
      <c r="H2432" s="105">
        <v>2</v>
      </c>
      <c r="I2432" s="105">
        <v>2</v>
      </c>
      <c r="J2432" s="105">
        <v>2</v>
      </c>
      <c r="K2432" s="105">
        <v>2</v>
      </c>
      <c r="L2432" s="105">
        <v>2</v>
      </c>
      <c r="M2432" s="105">
        <v>2</v>
      </c>
      <c r="N2432" s="105">
        <v>2</v>
      </c>
      <c r="O2432" s="105">
        <v>2</v>
      </c>
      <c r="P2432" s="105">
        <v>2</v>
      </c>
      <c r="Q2432" s="105">
        <v>2</v>
      </c>
      <c r="R2432" s="105">
        <f t="shared" si="90"/>
        <v>24</v>
      </c>
      <c r="S2432" s="51">
        <f t="shared" si="89"/>
        <v>468384</v>
      </c>
      <c r="T2432" s="141"/>
    </row>
    <row r="2433" spans="1:20" s="45" customFormat="1" ht="18" customHeight="1" x14ac:dyDescent="0.25">
      <c r="A2433" s="42" t="s">
        <v>480</v>
      </c>
      <c r="B2433" s="42">
        <v>40080623</v>
      </c>
      <c r="C2433" s="43" t="s">
        <v>2498</v>
      </c>
      <c r="D2433" s="43">
        <v>2204003002</v>
      </c>
      <c r="E2433" s="44">
        <v>323897</v>
      </c>
      <c r="F2433" s="105">
        <v>1</v>
      </c>
      <c r="G2433" s="105">
        <v>1</v>
      </c>
      <c r="H2433" s="105">
        <v>1</v>
      </c>
      <c r="I2433" s="105">
        <v>1</v>
      </c>
      <c r="J2433" s="105">
        <v>1</v>
      </c>
      <c r="K2433" s="105">
        <v>1</v>
      </c>
      <c r="L2433" s="105">
        <v>1</v>
      </c>
      <c r="M2433" s="105">
        <v>1</v>
      </c>
      <c r="N2433" s="105">
        <v>1</v>
      </c>
      <c r="O2433" s="105">
        <v>1</v>
      </c>
      <c r="P2433" s="105">
        <v>1</v>
      </c>
      <c r="Q2433" s="105">
        <v>1</v>
      </c>
      <c r="R2433" s="105">
        <f t="shared" si="90"/>
        <v>12</v>
      </c>
      <c r="S2433" s="51">
        <f t="shared" si="89"/>
        <v>3886764</v>
      </c>
      <c r="T2433" s="141"/>
    </row>
    <row r="2434" spans="1:20" s="45" customFormat="1" ht="18" customHeight="1" x14ac:dyDescent="0.25">
      <c r="A2434" s="42" t="s">
        <v>480</v>
      </c>
      <c r="B2434" s="42">
        <v>40081162</v>
      </c>
      <c r="C2434" s="43" t="s">
        <v>2499</v>
      </c>
      <c r="D2434" s="43">
        <v>2204003002</v>
      </c>
      <c r="E2434" s="44">
        <v>25572</v>
      </c>
      <c r="F2434" s="105">
        <v>1</v>
      </c>
      <c r="G2434" s="105">
        <v>1</v>
      </c>
      <c r="H2434" s="105">
        <v>1</v>
      </c>
      <c r="I2434" s="105">
        <v>1</v>
      </c>
      <c r="J2434" s="105">
        <v>1</v>
      </c>
      <c r="K2434" s="105">
        <v>1</v>
      </c>
      <c r="L2434" s="105">
        <v>1</v>
      </c>
      <c r="M2434" s="105">
        <v>1</v>
      </c>
      <c r="N2434" s="105">
        <v>1</v>
      </c>
      <c r="O2434" s="105">
        <v>1</v>
      </c>
      <c r="P2434" s="105">
        <v>1</v>
      </c>
      <c r="Q2434" s="105">
        <v>1</v>
      </c>
      <c r="R2434" s="105">
        <f t="shared" si="90"/>
        <v>12</v>
      </c>
      <c r="S2434" s="51">
        <f t="shared" si="89"/>
        <v>306864</v>
      </c>
      <c r="T2434" s="141"/>
    </row>
    <row r="2435" spans="1:20" s="45" customFormat="1" ht="18" customHeight="1" x14ac:dyDescent="0.25">
      <c r="A2435" s="42" t="s">
        <v>480</v>
      </c>
      <c r="B2435" s="42">
        <v>40084684</v>
      </c>
      <c r="C2435" s="43" t="s">
        <v>2500</v>
      </c>
      <c r="D2435" s="43">
        <v>2204003002</v>
      </c>
      <c r="E2435" s="44">
        <v>189193</v>
      </c>
      <c r="F2435" s="105">
        <v>1</v>
      </c>
      <c r="G2435" s="105">
        <v>1</v>
      </c>
      <c r="H2435" s="105">
        <v>1</v>
      </c>
      <c r="I2435" s="105">
        <v>1</v>
      </c>
      <c r="J2435" s="105">
        <v>1</v>
      </c>
      <c r="K2435" s="105">
        <v>1</v>
      </c>
      <c r="L2435" s="105">
        <v>1</v>
      </c>
      <c r="M2435" s="105">
        <v>1</v>
      </c>
      <c r="N2435" s="105">
        <v>1</v>
      </c>
      <c r="O2435" s="105">
        <v>1</v>
      </c>
      <c r="P2435" s="105">
        <v>1</v>
      </c>
      <c r="Q2435" s="105">
        <v>1</v>
      </c>
      <c r="R2435" s="105">
        <f t="shared" si="90"/>
        <v>12</v>
      </c>
      <c r="S2435" s="51">
        <f t="shared" si="89"/>
        <v>2270316</v>
      </c>
      <c r="T2435" s="141"/>
    </row>
    <row r="2436" spans="1:20" s="45" customFormat="1" ht="18" customHeight="1" x14ac:dyDescent="0.25">
      <c r="A2436" s="42" t="s">
        <v>480</v>
      </c>
      <c r="B2436" s="42">
        <v>40084691</v>
      </c>
      <c r="C2436" s="43" t="s">
        <v>2501</v>
      </c>
      <c r="D2436" s="43">
        <v>220400300000</v>
      </c>
      <c r="E2436" s="44">
        <v>371053</v>
      </c>
      <c r="F2436" s="105">
        <v>0</v>
      </c>
      <c r="G2436" s="105">
        <v>0</v>
      </c>
      <c r="H2436" s="105">
        <v>0</v>
      </c>
      <c r="I2436" s="105">
        <v>0</v>
      </c>
      <c r="J2436" s="105">
        <v>0</v>
      </c>
      <c r="K2436" s="105">
        <v>0</v>
      </c>
      <c r="L2436" s="105">
        <v>0</v>
      </c>
      <c r="M2436" s="105">
        <v>0</v>
      </c>
      <c r="N2436" s="105">
        <v>0</v>
      </c>
      <c r="O2436" s="105">
        <v>0</v>
      </c>
      <c r="P2436" s="105">
        <v>1</v>
      </c>
      <c r="Q2436" s="105">
        <v>1</v>
      </c>
      <c r="R2436" s="105">
        <f t="shared" si="90"/>
        <v>2</v>
      </c>
      <c r="S2436" s="51">
        <f t="shared" si="89"/>
        <v>742106</v>
      </c>
      <c r="T2436" s="141"/>
    </row>
    <row r="2437" spans="1:20" s="45" customFormat="1" ht="18" customHeight="1" x14ac:dyDescent="0.25">
      <c r="A2437" s="42" t="s">
        <v>480</v>
      </c>
      <c r="B2437" s="42">
        <v>40084693</v>
      </c>
      <c r="C2437" s="43" t="s">
        <v>2502</v>
      </c>
      <c r="D2437" s="43">
        <v>220400300000</v>
      </c>
      <c r="E2437" s="44">
        <v>434499</v>
      </c>
      <c r="F2437" s="105">
        <v>0</v>
      </c>
      <c r="G2437" s="105">
        <v>0</v>
      </c>
      <c r="H2437" s="105">
        <v>0</v>
      </c>
      <c r="I2437" s="105">
        <v>0</v>
      </c>
      <c r="J2437" s="105">
        <v>0</v>
      </c>
      <c r="K2437" s="105">
        <v>0</v>
      </c>
      <c r="L2437" s="105">
        <v>0</v>
      </c>
      <c r="M2437" s="105">
        <v>0</v>
      </c>
      <c r="N2437" s="105">
        <v>0</v>
      </c>
      <c r="O2437" s="105">
        <v>0</v>
      </c>
      <c r="P2437" s="105">
        <v>0</v>
      </c>
      <c r="Q2437" s="105">
        <v>1</v>
      </c>
      <c r="R2437" s="105">
        <f t="shared" si="90"/>
        <v>1</v>
      </c>
      <c r="S2437" s="51">
        <f t="shared" si="89"/>
        <v>434499</v>
      </c>
      <c r="T2437" s="141"/>
    </row>
    <row r="2438" spans="1:20" s="45" customFormat="1" ht="18" customHeight="1" x14ac:dyDescent="0.25">
      <c r="A2438" s="42" t="s">
        <v>480</v>
      </c>
      <c r="B2438" s="42">
        <v>40084695</v>
      </c>
      <c r="C2438" s="43" t="s">
        <v>2503</v>
      </c>
      <c r="D2438" s="43">
        <v>2204003002</v>
      </c>
      <c r="E2438" s="44">
        <v>565067</v>
      </c>
      <c r="F2438" s="105">
        <v>0</v>
      </c>
      <c r="G2438" s="105">
        <v>0</v>
      </c>
      <c r="H2438" s="105">
        <v>0</v>
      </c>
      <c r="I2438" s="105">
        <v>0</v>
      </c>
      <c r="J2438" s="105">
        <v>0</v>
      </c>
      <c r="K2438" s="105">
        <v>0</v>
      </c>
      <c r="L2438" s="105">
        <v>0</v>
      </c>
      <c r="M2438" s="105">
        <v>0</v>
      </c>
      <c r="N2438" s="105">
        <v>0</v>
      </c>
      <c r="O2438" s="105">
        <v>0</v>
      </c>
      <c r="P2438" s="105">
        <v>0</v>
      </c>
      <c r="Q2438" s="105">
        <v>1</v>
      </c>
      <c r="R2438" s="105">
        <f t="shared" si="90"/>
        <v>1</v>
      </c>
      <c r="S2438" s="51">
        <f t="shared" ref="S2438:S2500" si="91">R2438*E2438</f>
        <v>565067</v>
      </c>
      <c r="T2438" s="141"/>
    </row>
    <row r="2439" spans="1:20" s="45" customFormat="1" ht="18" customHeight="1" x14ac:dyDescent="0.25">
      <c r="A2439" s="42" t="s">
        <v>480</v>
      </c>
      <c r="B2439" s="42">
        <v>40084696</v>
      </c>
      <c r="C2439" s="43" t="s">
        <v>2504</v>
      </c>
      <c r="D2439" s="43">
        <v>2204003002</v>
      </c>
      <c r="E2439" s="44">
        <v>250813</v>
      </c>
      <c r="F2439" s="105">
        <v>0</v>
      </c>
      <c r="G2439" s="105">
        <v>0</v>
      </c>
      <c r="H2439" s="105">
        <v>0</v>
      </c>
      <c r="I2439" s="105">
        <v>0</v>
      </c>
      <c r="J2439" s="105">
        <v>0</v>
      </c>
      <c r="K2439" s="105">
        <v>0</v>
      </c>
      <c r="L2439" s="105">
        <v>0</v>
      </c>
      <c r="M2439" s="105">
        <v>0</v>
      </c>
      <c r="N2439" s="105">
        <v>0</v>
      </c>
      <c r="O2439" s="105">
        <v>0</v>
      </c>
      <c r="P2439" s="105">
        <v>0</v>
      </c>
      <c r="Q2439" s="105">
        <v>1</v>
      </c>
      <c r="R2439" s="105">
        <f t="shared" si="90"/>
        <v>1</v>
      </c>
      <c r="S2439" s="51">
        <f t="shared" si="91"/>
        <v>250813</v>
      </c>
      <c r="T2439" s="141"/>
    </row>
    <row r="2440" spans="1:20" s="45" customFormat="1" ht="18" customHeight="1" x14ac:dyDescent="0.25">
      <c r="A2440" s="42" t="s">
        <v>480</v>
      </c>
      <c r="B2440" s="42">
        <v>40084699</v>
      </c>
      <c r="C2440" s="43" t="s">
        <v>2505</v>
      </c>
      <c r="D2440" s="43">
        <v>2204003002</v>
      </c>
      <c r="E2440" s="44">
        <v>189193</v>
      </c>
      <c r="F2440" s="105">
        <v>2</v>
      </c>
      <c r="G2440" s="105">
        <v>2</v>
      </c>
      <c r="H2440" s="105">
        <v>2</v>
      </c>
      <c r="I2440" s="105">
        <v>2</v>
      </c>
      <c r="J2440" s="105">
        <v>2</v>
      </c>
      <c r="K2440" s="105">
        <v>2</v>
      </c>
      <c r="L2440" s="105">
        <v>2</v>
      </c>
      <c r="M2440" s="105">
        <v>2</v>
      </c>
      <c r="N2440" s="105">
        <v>2</v>
      </c>
      <c r="O2440" s="105">
        <v>2</v>
      </c>
      <c r="P2440" s="105">
        <v>2</v>
      </c>
      <c r="Q2440" s="105">
        <v>2</v>
      </c>
      <c r="R2440" s="105">
        <f t="shared" si="90"/>
        <v>24</v>
      </c>
      <c r="S2440" s="51">
        <f t="shared" si="91"/>
        <v>4540632</v>
      </c>
      <c r="T2440" s="141"/>
    </row>
    <row r="2441" spans="1:20" s="45" customFormat="1" ht="18" customHeight="1" x14ac:dyDescent="0.25">
      <c r="A2441" s="42" t="s">
        <v>480</v>
      </c>
      <c r="B2441" s="42">
        <v>40088890</v>
      </c>
      <c r="C2441" s="43" t="s">
        <v>2506</v>
      </c>
      <c r="D2441" s="43">
        <v>220400300000</v>
      </c>
      <c r="E2441" s="44">
        <v>79730</v>
      </c>
      <c r="F2441" s="105">
        <v>1</v>
      </c>
      <c r="G2441" s="105">
        <v>1</v>
      </c>
      <c r="H2441" s="105">
        <v>1</v>
      </c>
      <c r="I2441" s="105">
        <v>1</v>
      </c>
      <c r="J2441" s="105">
        <v>1</v>
      </c>
      <c r="K2441" s="105">
        <v>1</v>
      </c>
      <c r="L2441" s="105">
        <v>1</v>
      </c>
      <c r="M2441" s="105">
        <v>1</v>
      </c>
      <c r="N2441" s="105">
        <v>1</v>
      </c>
      <c r="O2441" s="105">
        <v>1</v>
      </c>
      <c r="P2441" s="105">
        <v>1</v>
      </c>
      <c r="Q2441" s="105">
        <v>1</v>
      </c>
      <c r="R2441" s="105">
        <f t="shared" si="90"/>
        <v>12</v>
      </c>
      <c r="S2441" s="51">
        <f t="shared" si="91"/>
        <v>956760</v>
      </c>
      <c r="T2441" s="141"/>
    </row>
    <row r="2442" spans="1:20" s="45" customFormat="1" ht="18" customHeight="1" x14ac:dyDescent="0.25">
      <c r="A2442" s="42" t="s">
        <v>480</v>
      </c>
      <c r="B2442" s="42">
        <v>40090623</v>
      </c>
      <c r="C2442" s="43" t="s">
        <v>2507</v>
      </c>
      <c r="D2442" s="43">
        <v>2204003</v>
      </c>
      <c r="E2442" s="44">
        <v>221162</v>
      </c>
      <c r="F2442" s="105">
        <v>1</v>
      </c>
      <c r="G2442" s="105">
        <v>1</v>
      </c>
      <c r="H2442" s="105">
        <v>1</v>
      </c>
      <c r="I2442" s="105">
        <v>1</v>
      </c>
      <c r="J2442" s="105">
        <v>1</v>
      </c>
      <c r="K2442" s="105">
        <v>1</v>
      </c>
      <c r="L2442" s="105">
        <v>1</v>
      </c>
      <c r="M2442" s="105">
        <v>1</v>
      </c>
      <c r="N2442" s="105">
        <v>1</v>
      </c>
      <c r="O2442" s="105">
        <v>1</v>
      </c>
      <c r="P2442" s="105">
        <v>1</v>
      </c>
      <c r="Q2442" s="105">
        <v>1</v>
      </c>
      <c r="R2442" s="105">
        <f t="shared" si="90"/>
        <v>12</v>
      </c>
      <c r="S2442" s="51">
        <f t="shared" si="91"/>
        <v>2653944</v>
      </c>
      <c r="T2442" s="141"/>
    </row>
    <row r="2443" spans="1:20" s="45" customFormat="1" ht="18" customHeight="1" x14ac:dyDescent="0.25">
      <c r="A2443" s="42" t="s">
        <v>480</v>
      </c>
      <c r="B2443" s="42">
        <v>40091221</v>
      </c>
      <c r="C2443" s="43" t="s">
        <v>2508</v>
      </c>
      <c r="D2443" s="43">
        <v>2204003002</v>
      </c>
      <c r="E2443" s="44">
        <v>90411</v>
      </c>
      <c r="F2443" s="105">
        <v>1</v>
      </c>
      <c r="G2443" s="105">
        <v>1</v>
      </c>
      <c r="H2443" s="105">
        <v>1</v>
      </c>
      <c r="I2443" s="105">
        <v>1</v>
      </c>
      <c r="J2443" s="105">
        <v>1</v>
      </c>
      <c r="K2443" s="105">
        <v>1</v>
      </c>
      <c r="L2443" s="105">
        <v>0</v>
      </c>
      <c r="M2443" s="105">
        <v>0</v>
      </c>
      <c r="N2443" s="105">
        <v>0</v>
      </c>
      <c r="O2443" s="105">
        <v>0</v>
      </c>
      <c r="P2443" s="105">
        <v>0</v>
      </c>
      <c r="Q2443" s="105">
        <v>0</v>
      </c>
      <c r="R2443" s="105">
        <f t="shared" si="90"/>
        <v>6</v>
      </c>
      <c r="S2443" s="51">
        <f t="shared" si="91"/>
        <v>542466</v>
      </c>
      <c r="T2443" s="141"/>
    </row>
    <row r="2444" spans="1:20" s="45" customFormat="1" ht="18" customHeight="1" x14ac:dyDescent="0.25">
      <c r="A2444" s="42" t="s">
        <v>480</v>
      </c>
      <c r="B2444" s="42">
        <v>40093158</v>
      </c>
      <c r="C2444" s="43" t="s">
        <v>2509</v>
      </c>
      <c r="D2444" s="43">
        <v>220400300000</v>
      </c>
      <c r="E2444" s="44">
        <v>240380</v>
      </c>
      <c r="F2444" s="105">
        <v>1</v>
      </c>
      <c r="G2444" s="105">
        <v>1</v>
      </c>
      <c r="H2444" s="105">
        <v>1</v>
      </c>
      <c r="I2444" s="105">
        <v>1</v>
      </c>
      <c r="J2444" s="105">
        <v>1</v>
      </c>
      <c r="K2444" s="105">
        <v>1</v>
      </c>
      <c r="L2444" s="105">
        <v>0</v>
      </c>
      <c r="M2444" s="105">
        <v>0</v>
      </c>
      <c r="N2444" s="105">
        <v>0</v>
      </c>
      <c r="O2444" s="105">
        <v>0</v>
      </c>
      <c r="P2444" s="105">
        <v>0</v>
      </c>
      <c r="Q2444" s="105">
        <v>0</v>
      </c>
      <c r="R2444" s="105">
        <f t="shared" si="90"/>
        <v>6</v>
      </c>
      <c r="S2444" s="51">
        <f t="shared" si="91"/>
        <v>1442280</v>
      </c>
      <c r="T2444" s="141"/>
    </row>
    <row r="2445" spans="1:20" s="45" customFormat="1" ht="18" customHeight="1" x14ac:dyDescent="0.25">
      <c r="A2445" s="42" t="s">
        <v>480</v>
      </c>
      <c r="B2445" s="42">
        <v>40098754</v>
      </c>
      <c r="C2445" s="43" t="s">
        <v>2510</v>
      </c>
      <c r="D2445" s="43">
        <v>220400300000</v>
      </c>
      <c r="E2445" s="44">
        <v>1071443</v>
      </c>
      <c r="F2445" s="105">
        <v>1</v>
      </c>
      <c r="G2445" s="105">
        <v>1</v>
      </c>
      <c r="H2445" s="105">
        <v>1</v>
      </c>
      <c r="I2445" s="105">
        <v>1</v>
      </c>
      <c r="J2445" s="105">
        <v>1</v>
      </c>
      <c r="K2445" s="105">
        <v>1</v>
      </c>
      <c r="L2445" s="105">
        <v>1</v>
      </c>
      <c r="M2445" s="105">
        <v>1</v>
      </c>
      <c r="N2445" s="105">
        <v>1</v>
      </c>
      <c r="O2445" s="105">
        <v>1</v>
      </c>
      <c r="P2445" s="105">
        <v>1</v>
      </c>
      <c r="Q2445" s="105">
        <v>1</v>
      </c>
      <c r="R2445" s="105">
        <f t="shared" si="90"/>
        <v>12</v>
      </c>
      <c r="S2445" s="51">
        <f t="shared" si="91"/>
        <v>12857316</v>
      </c>
      <c r="T2445" s="141"/>
    </row>
    <row r="2446" spans="1:20" s="45" customFormat="1" ht="18" customHeight="1" x14ac:dyDescent="0.25">
      <c r="A2446" s="42" t="s">
        <v>480</v>
      </c>
      <c r="B2446" s="42">
        <v>40099882</v>
      </c>
      <c r="C2446" s="43" t="s">
        <v>2511</v>
      </c>
      <c r="D2446" s="43">
        <v>220400300000</v>
      </c>
      <c r="E2446" s="44">
        <v>628320</v>
      </c>
      <c r="F2446" s="105">
        <v>0</v>
      </c>
      <c r="G2446" s="105">
        <v>0</v>
      </c>
      <c r="H2446" s="105">
        <v>0</v>
      </c>
      <c r="I2446" s="105">
        <v>0</v>
      </c>
      <c r="J2446" s="105">
        <v>0</v>
      </c>
      <c r="K2446" s="105">
        <v>0</v>
      </c>
      <c r="L2446" s="105">
        <v>0</v>
      </c>
      <c r="M2446" s="105">
        <v>0</v>
      </c>
      <c r="N2446" s="105">
        <v>0</v>
      </c>
      <c r="O2446" s="105">
        <v>1</v>
      </c>
      <c r="P2446" s="105">
        <v>1</v>
      </c>
      <c r="Q2446" s="105">
        <v>1</v>
      </c>
      <c r="R2446" s="105">
        <f t="shared" si="90"/>
        <v>3</v>
      </c>
      <c r="S2446" s="51">
        <f t="shared" si="91"/>
        <v>1884960</v>
      </c>
      <c r="T2446" s="141"/>
    </row>
    <row r="2447" spans="1:20" s="45" customFormat="1" ht="18" customHeight="1" x14ac:dyDescent="0.25">
      <c r="A2447" s="42" t="s">
        <v>480</v>
      </c>
      <c r="B2447" s="42">
        <v>40099883</v>
      </c>
      <c r="C2447" s="43" t="s">
        <v>2512</v>
      </c>
      <c r="D2447" s="43">
        <v>220400300000</v>
      </c>
      <c r="E2447" s="44">
        <v>376992</v>
      </c>
      <c r="F2447" s="105">
        <v>1</v>
      </c>
      <c r="G2447" s="105">
        <v>1</v>
      </c>
      <c r="H2447" s="105">
        <v>1</v>
      </c>
      <c r="I2447" s="105">
        <v>1</v>
      </c>
      <c r="J2447" s="105">
        <v>1</v>
      </c>
      <c r="K2447" s="105">
        <v>1</v>
      </c>
      <c r="L2447" s="105">
        <v>1</v>
      </c>
      <c r="M2447" s="105">
        <v>1</v>
      </c>
      <c r="N2447" s="105">
        <v>1</v>
      </c>
      <c r="O2447" s="105">
        <v>1</v>
      </c>
      <c r="P2447" s="105">
        <v>1</v>
      </c>
      <c r="Q2447" s="105">
        <v>1</v>
      </c>
      <c r="R2447" s="105">
        <f t="shared" si="90"/>
        <v>12</v>
      </c>
      <c r="S2447" s="51">
        <f t="shared" si="91"/>
        <v>4523904</v>
      </c>
      <c r="T2447" s="141"/>
    </row>
    <row r="2448" spans="1:20" s="45" customFormat="1" ht="18" customHeight="1" x14ac:dyDescent="0.25">
      <c r="A2448" s="42" t="s">
        <v>480</v>
      </c>
      <c r="B2448" s="42">
        <v>40099884</v>
      </c>
      <c r="C2448" s="43" t="s">
        <v>2513</v>
      </c>
      <c r="D2448" s="43">
        <v>2204003002</v>
      </c>
      <c r="E2448" s="44">
        <v>535500</v>
      </c>
      <c r="F2448" s="105">
        <v>1</v>
      </c>
      <c r="G2448" s="105">
        <v>1</v>
      </c>
      <c r="H2448" s="105">
        <v>1</v>
      </c>
      <c r="I2448" s="105">
        <v>1</v>
      </c>
      <c r="J2448" s="105">
        <v>1</v>
      </c>
      <c r="K2448" s="105">
        <v>1</v>
      </c>
      <c r="L2448" s="105">
        <v>1</v>
      </c>
      <c r="M2448" s="105">
        <v>1</v>
      </c>
      <c r="N2448" s="105">
        <v>1</v>
      </c>
      <c r="O2448" s="105">
        <v>1</v>
      </c>
      <c r="P2448" s="105">
        <v>1</v>
      </c>
      <c r="Q2448" s="105">
        <v>1</v>
      </c>
      <c r="R2448" s="105">
        <f t="shared" si="90"/>
        <v>12</v>
      </c>
      <c r="S2448" s="51">
        <f t="shared" si="91"/>
        <v>6426000</v>
      </c>
      <c r="T2448" s="141"/>
    </row>
    <row r="2449" spans="1:20" s="45" customFormat="1" ht="18" customHeight="1" x14ac:dyDescent="0.25">
      <c r="A2449" s="42" t="s">
        <v>480</v>
      </c>
      <c r="B2449" s="42">
        <v>40099885</v>
      </c>
      <c r="C2449" s="43" t="s">
        <v>2514</v>
      </c>
      <c r="D2449" s="43">
        <v>220400300000</v>
      </c>
      <c r="E2449" s="44">
        <v>442383</v>
      </c>
      <c r="F2449" s="105">
        <v>1</v>
      </c>
      <c r="G2449" s="105">
        <v>1</v>
      </c>
      <c r="H2449" s="105">
        <v>1</v>
      </c>
      <c r="I2449" s="105">
        <v>1</v>
      </c>
      <c r="J2449" s="105">
        <v>1</v>
      </c>
      <c r="K2449" s="105">
        <v>1</v>
      </c>
      <c r="L2449" s="105">
        <v>1</v>
      </c>
      <c r="M2449" s="105">
        <v>1</v>
      </c>
      <c r="N2449" s="105">
        <v>1</v>
      </c>
      <c r="O2449" s="105">
        <v>1</v>
      </c>
      <c r="P2449" s="105">
        <v>1</v>
      </c>
      <c r="Q2449" s="105">
        <v>1</v>
      </c>
      <c r="R2449" s="105">
        <f t="shared" si="90"/>
        <v>12</v>
      </c>
      <c r="S2449" s="51">
        <f t="shared" si="91"/>
        <v>5308596</v>
      </c>
      <c r="T2449" s="141"/>
    </row>
    <row r="2450" spans="1:20" s="45" customFormat="1" ht="18" customHeight="1" x14ac:dyDescent="0.25">
      <c r="A2450" s="42" t="s">
        <v>480</v>
      </c>
      <c r="B2450" s="42">
        <v>40099886</v>
      </c>
      <c r="C2450" s="43" t="s">
        <v>2515</v>
      </c>
      <c r="D2450" s="43">
        <v>220400300000</v>
      </c>
      <c r="E2450" s="44">
        <v>85680</v>
      </c>
      <c r="F2450" s="105">
        <v>3</v>
      </c>
      <c r="G2450" s="105">
        <v>3</v>
      </c>
      <c r="H2450" s="105">
        <v>3</v>
      </c>
      <c r="I2450" s="105">
        <v>3</v>
      </c>
      <c r="J2450" s="105">
        <v>3</v>
      </c>
      <c r="K2450" s="105">
        <v>3</v>
      </c>
      <c r="L2450" s="105">
        <v>3</v>
      </c>
      <c r="M2450" s="105">
        <v>3</v>
      </c>
      <c r="N2450" s="105">
        <v>3</v>
      </c>
      <c r="O2450" s="105">
        <v>3</v>
      </c>
      <c r="P2450" s="105">
        <v>3</v>
      </c>
      <c r="Q2450" s="105">
        <v>3</v>
      </c>
      <c r="R2450" s="105">
        <f t="shared" si="90"/>
        <v>36</v>
      </c>
      <c r="S2450" s="51">
        <f t="shared" si="91"/>
        <v>3084480</v>
      </c>
      <c r="T2450" s="141"/>
    </row>
    <row r="2451" spans="1:20" s="45" customFormat="1" ht="18" customHeight="1" x14ac:dyDescent="0.25">
      <c r="A2451" s="42" t="s">
        <v>480</v>
      </c>
      <c r="B2451" s="42">
        <v>40099887</v>
      </c>
      <c r="C2451" s="43" t="s">
        <v>2516</v>
      </c>
      <c r="D2451" s="43">
        <v>220400300000</v>
      </c>
      <c r="E2451" s="44">
        <v>494802</v>
      </c>
      <c r="F2451" s="105">
        <v>1</v>
      </c>
      <c r="G2451" s="105">
        <v>1</v>
      </c>
      <c r="H2451" s="105">
        <v>1</v>
      </c>
      <c r="I2451" s="105">
        <v>1</v>
      </c>
      <c r="J2451" s="105">
        <v>1</v>
      </c>
      <c r="K2451" s="105">
        <v>1</v>
      </c>
      <c r="L2451" s="105">
        <v>1</v>
      </c>
      <c r="M2451" s="105">
        <v>1</v>
      </c>
      <c r="N2451" s="105">
        <v>1</v>
      </c>
      <c r="O2451" s="105">
        <v>1</v>
      </c>
      <c r="P2451" s="105">
        <v>1</v>
      </c>
      <c r="Q2451" s="105">
        <v>1</v>
      </c>
      <c r="R2451" s="105">
        <f t="shared" si="90"/>
        <v>12</v>
      </c>
      <c r="S2451" s="51">
        <f t="shared" si="91"/>
        <v>5937624</v>
      </c>
      <c r="T2451" s="141"/>
    </row>
    <row r="2452" spans="1:20" s="45" customFormat="1" ht="18" customHeight="1" x14ac:dyDescent="0.25">
      <c r="A2452" s="42" t="s">
        <v>480</v>
      </c>
      <c r="B2452" s="42">
        <v>40099888</v>
      </c>
      <c r="C2452" s="43" t="s">
        <v>2517</v>
      </c>
      <c r="D2452" s="43">
        <v>220400300000</v>
      </c>
      <c r="E2452" s="44">
        <v>149226</v>
      </c>
      <c r="F2452" s="105">
        <v>2</v>
      </c>
      <c r="G2452" s="105">
        <v>2</v>
      </c>
      <c r="H2452" s="105">
        <v>2</v>
      </c>
      <c r="I2452" s="105">
        <v>2</v>
      </c>
      <c r="J2452" s="105">
        <v>2</v>
      </c>
      <c r="K2452" s="105">
        <v>2</v>
      </c>
      <c r="L2452" s="105">
        <v>2</v>
      </c>
      <c r="M2452" s="105">
        <v>2</v>
      </c>
      <c r="N2452" s="105">
        <v>2</v>
      </c>
      <c r="O2452" s="105">
        <v>2</v>
      </c>
      <c r="P2452" s="105">
        <v>2</v>
      </c>
      <c r="Q2452" s="105">
        <v>1</v>
      </c>
      <c r="R2452" s="105">
        <f t="shared" si="90"/>
        <v>23</v>
      </c>
      <c r="S2452" s="51">
        <f t="shared" si="91"/>
        <v>3432198</v>
      </c>
      <c r="T2452" s="141"/>
    </row>
    <row r="2453" spans="1:20" s="45" customFormat="1" ht="18" customHeight="1" x14ac:dyDescent="0.25">
      <c r="A2453" s="42" t="s">
        <v>480</v>
      </c>
      <c r="B2453" s="42">
        <v>40099892</v>
      </c>
      <c r="C2453" s="43" t="s">
        <v>2518</v>
      </c>
      <c r="D2453" s="43">
        <v>220400300000</v>
      </c>
      <c r="E2453" s="44">
        <v>121380</v>
      </c>
      <c r="F2453" s="105">
        <v>3</v>
      </c>
      <c r="G2453" s="105">
        <v>3</v>
      </c>
      <c r="H2453" s="105">
        <v>3</v>
      </c>
      <c r="I2453" s="105">
        <v>3</v>
      </c>
      <c r="J2453" s="105">
        <v>3</v>
      </c>
      <c r="K2453" s="105">
        <v>3</v>
      </c>
      <c r="L2453" s="105">
        <v>3</v>
      </c>
      <c r="M2453" s="105">
        <v>3</v>
      </c>
      <c r="N2453" s="105">
        <v>3</v>
      </c>
      <c r="O2453" s="105">
        <v>3</v>
      </c>
      <c r="P2453" s="105">
        <v>3</v>
      </c>
      <c r="Q2453" s="105">
        <v>3</v>
      </c>
      <c r="R2453" s="105">
        <f t="shared" si="90"/>
        <v>36</v>
      </c>
      <c r="S2453" s="51">
        <f t="shared" si="91"/>
        <v>4369680</v>
      </c>
      <c r="T2453" s="141"/>
    </row>
    <row r="2454" spans="1:20" s="45" customFormat="1" ht="18" customHeight="1" x14ac:dyDescent="0.25">
      <c r="A2454" s="42" t="s">
        <v>480</v>
      </c>
      <c r="B2454" s="42">
        <v>40099893</v>
      </c>
      <c r="C2454" s="43" t="s">
        <v>2519</v>
      </c>
      <c r="D2454" s="43">
        <v>2204003002</v>
      </c>
      <c r="E2454" s="44">
        <v>166600</v>
      </c>
      <c r="F2454" s="105">
        <v>17</v>
      </c>
      <c r="G2454" s="105">
        <v>17</v>
      </c>
      <c r="H2454" s="105">
        <v>17</v>
      </c>
      <c r="I2454" s="105">
        <v>17</v>
      </c>
      <c r="J2454" s="105">
        <v>17</v>
      </c>
      <c r="K2454" s="105">
        <v>17</v>
      </c>
      <c r="L2454" s="105">
        <v>17</v>
      </c>
      <c r="M2454" s="105">
        <v>17</v>
      </c>
      <c r="N2454" s="105">
        <v>17</v>
      </c>
      <c r="O2454" s="105">
        <v>17</v>
      </c>
      <c r="P2454" s="105">
        <v>17</v>
      </c>
      <c r="Q2454" s="105">
        <v>17</v>
      </c>
      <c r="R2454" s="105">
        <f t="shared" si="90"/>
        <v>204</v>
      </c>
      <c r="S2454" s="51">
        <f t="shared" si="91"/>
        <v>33986400</v>
      </c>
      <c r="T2454" s="141"/>
    </row>
    <row r="2455" spans="1:20" s="45" customFormat="1" ht="18" customHeight="1" x14ac:dyDescent="0.25">
      <c r="A2455" s="42" t="s">
        <v>480</v>
      </c>
      <c r="B2455" s="42">
        <v>40099929</v>
      </c>
      <c r="C2455" s="43" t="s">
        <v>2520</v>
      </c>
      <c r="D2455" s="43">
        <v>2204003002</v>
      </c>
      <c r="E2455" s="44">
        <v>452200</v>
      </c>
      <c r="F2455" s="105">
        <v>1</v>
      </c>
      <c r="G2455" s="105">
        <v>1</v>
      </c>
      <c r="H2455" s="105">
        <v>1</v>
      </c>
      <c r="I2455" s="105">
        <v>1</v>
      </c>
      <c r="J2455" s="105">
        <v>1</v>
      </c>
      <c r="K2455" s="105">
        <v>1</v>
      </c>
      <c r="L2455" s="105">
        <v>1</v>
      </c>
      <c r="M2455" s="105">
        <v>1</v>
      </c>
      <c r="N2455" s="105">
        <v>1</v>
      </c>
      <c r="O2455" s="105">
        <v>1</v>
      </c>
      <c r="P2455" s="105">
        <v>1</v>
      </c>
      <c r="Q2455" s="105">
        <v>1</v>
      </c>
      <c r="R2455" s="105">
        <f t="shared" si="90"/>
        <v>12</v>
      </c>
      <c r="S2455" s="51">
        <f t="shared" si="91"/>
        <v>5426400</v>
      </c>
      <c r="T2455" s="141"/>
    </row>
    <row r="2456" spans="1:20" s="45" customFormat="1" ht="18" customHeight="1" x14ac:dyDescent="0.25">
      <c r="A2456" s="42" t="s">
        <v>480</v>
      </c>
      <c r="B2456" s="42">
        <v>62010870</v>
      </c>
      <c r="C2456" s="43" t="s">
        <v>1248</v>
      </c>
      <c r="D2456" s="43">
        <v>2204005</v>
      </c>
      <c r="E2456" s="44">
        <v>2356</v>
      </c>
      <c r="F2456" s="105">
        <v>1</v>
      </c>
      <c r="G2456" s="105">
        <v>1</v>
      </c>
      <c r="H2456" s="105">
        <v>1</v>
      </c>
      <c r="I2456" s="105">
        <v>1</v>
      </c>
      <c r="J2456" s="105">
        <v>1</v>
      </c>
      <c r="K2456" s="105">
        <v>1</v>
      </c>
      <c r="L2456" s="105">
        <v>1</v>
      </c>
      <c r="M2456" s="105">
        <v>1</v>
      </c>
      <c r="N2456" s="105">
        <v>1</v>
      </c>
      <c r="O2456" s="105">
        <v>0</v>
      </c>
      <c r="P2456" s="105">
        <v>0</v>
      </c>
      <c r="Q2456" s="105">
        <v>0</v>
      </c>
      <c r="R2456" s="105">
        <f t="shared" si="90"/>
        <v>9</v>
      </c>
      <c r="S2456" s="51">
        <f t="shared" si="91"/>
        <v>21204</v>
      </c>
      <c r="T2456" s="141"/>
    </row>
    <row r="2457" spans="1:20" s="45" customFormat="1" ht="18" customHeight="1" x14ac:dyDescent="0.25">
      <c r="A2457" s="42" t="s">
        <v>480</v>
      </c>
      <c r="B2457" s="42">
        <v>62011100</v>
      </c>
      <c r="C2457" s="43" t="s">
        <v>1008</v>
      </c>
      <c r="D2457" s="43">
        <v>2204005</v>
      </c>
      <c r="E2457" s="44">
        <v>14</v>
      </c>
      <c r="F2457" s="105">
        <v>250</v>
      </c>
      <c r="G2457" s="105">
        <v>250</v>
      </c>
      <c r="H2457" s="105">
        <v>250</v>
      </c>
      <c r="I2457" s="105">
        <v>250</v>
      </c>
      <c r="J2457" s="105">
        <v>250</v>
      </c>
      <c r="K2457" s="105">
        <v>250</v>
      </c>
      <c r="L2457" s="105">
        <v>250</v>
      </c>
      <c r="M2457" s="105">
        <v>250</v>
      </c>
      <c r="N2457" s="105">
        <v>250</v>
      </c>
      <c r="O2457" s="105">
        <v>250</v>
      </c>
      <c r="P2457" s="105">
        <v>250</v>
      </c>
      <c r="Q2457" s="105">
        <v>250</v>
      </c>
      <c r="R2457" s="105">
        <f t="shared" si="90"/>
        <v>3000</v>
      </c>
      <c r="S2457" s="51">
        <f t="shared" si="91"/>
        <v>42000</v>
      </c>
      <c r="T2457" s="141"/>
    </row>
    <row r="2458" spans="1:20" s="45" customFormat="1" ht="18" customHeight="1" x14ac:dyDescent="0.25">
      <c r="A2458" s="42" t="s">
        <v>480</v>
      </c>
      <c r="B2458" s="42">
        <v>62060203</v>
      </c>
      <c r="C2458" s="43" t="s">
        <v>1811</v>
      </c>
      <c r="D2458" s="43">
        <v>2204005</v>
      </c>
      <c r="E2458" s="44">
        <v>21420</v>
      </c>
      <c r="F2458" s="105">
        <v>100</v>
      </c>
      <c r="G2458" s="105">
        <v>100</v>
      </c>
      <c r="H2458" s="105">
        <v>100</v>
      </c>
      <c r="I2458" s="105">
        <v>100</v>
      </c>
      <c r="J2458" s="105">
        <v>100</v>
      </c>
      <c r="K2458" s="105">
        <v>100</v>
      </c>
      <c r="L2458" s="105">
        <v>100</v>
      </c>
      <c r="M2458" s="105">
        <v>100</v>
      </c>
      <c r="N2458" s="105">
        <v>100</v>
      </c>
      <c r="O2458" s="105">
        <v>100</v>
      </c>
      <c r="P2458" s="105">
        <v>100</v>
      </c>
      <c r="Q2458" s="105">
        <v>100</v>
      </c>
      <c r="R2458" s="105">
        <f t="shared" si="90"/>
        <v>1200</v>
      </c>
      <c r="S2458" s="51">
        <f t="shared" si="91"/>
        <v>25704000</v>
      </c>
      <c r="T2458" s="141"/>
    </row>
    <row r="2459" spans="1:20" s="45" customFormat="1" ht="18" customHeight="1" x14ac:dyDescent="0.25">
      <c r="A2459" s="42" t="s">
        <v>480</v>
      </c>
      <c r="B2459" s="42">
        <v>62060327</v>
      </c>
      <c r="C2459" s="43" t="s">
        <v>962</v>
      </c>
      <c r="D2459" s="43">
        <v>2204005</v>
      </c>
      <c r="E2459" s="44">
        <v>35</v>
      </c>
      <c r="F2459" s="105">
        <v>500</v>
      </c>
      <c r="G2459" s="105">
        <v>500</v>
      </c>
      <c r="H2459" s="105">
        <v>500</v>
      </c>
      <c r="I2459" s="105">
        <v>500</v>
      </c>
      <c r="J2459" s="105">
        <v>500</v>
      </c>
      <c r="K2459" s="105">
        <v>500</v>
      </c>
      <c r="L2459" s="105">
        <v>500</v>
      </c>
      <c r="M2459" s="105">
        <v>500</v>
      </c>
      <c r="N2459" s="105">
        <v>500</v>
      </c>
      <c r="O2459" s="105">
        <v>500</v>
      </c>
      <c r="P2459" s="105">
        <v>500</v>
      </c>
      <c r="Q2459" s="105">
        <v>500</v>
      </c>
      <c r="R2459" s="105">
        <f t="shared" si="90"/>
        <v>6000</v>
      </c>
      <c r="S2459" s="51">
        <f t="shared" si="91"/>
        <v>210000</v>
      </c>
      <c r="T2459" s="141"/>
    </row>
    <row r="2460" spans="1:20" s="45" customFormat="1" ht="18" customHeight="1" x14ac:dyDescent="0.25">
      <c r="A2460" s="42" t="s">
        <v>480</v>
      </c>
      <c r="B2460" s="42">
        <v>62060328</v>
      </c>
      <c r="C2460" s="43" t="s">
        <v>1010</v>
      </c>
      <c r="D2460" s="43">
        <v>2204005</v>
      </c>
      <c r="E2460" s="44">
        <v>208</v>
      </c>
      <c r="F2460" s="105">
        <v>165</v>
      </c>
      <c r="G2460" s="105">
        <v>165</v>
      </c>
      <c r="H2460" s="105">
        <v>165</v>
      </c>
      <c r="I2460" s="105">
        <v>165</v>
      </c>
      <c r="J2460" s="105">
        <v>165</v>
      </c>
      <c r="K2460" s="105">
        <v>165</v>
      </c>
      <c r="L2460" s="105">
        <v>165</v>
      </c>
      <c r="M2460" s="105">
        <v>165</v>
      </c>
      <c r="N2460" s="105">
        <v>165</v>
      </c>
      <c r="O2460" s="105">
        <v>165</v>
      </c>
      <c r="P2460" s="105">
        <v>165</v>
      </c>
      <c r="Q2460" s="105">
        <v>165</v>
      </c>
      <c r="R2460" s="105">
        <f t="shared" si="90"/>
        <v>1980</v>
      </c>
      <c r="S2460" s="51">
        <f t="shared" si="91"/>
        <v>411840</v>
      </c>
      <c r="T2460" s="141"/>
    </row>
    <row r="2461" spans="1:20" s="45" customFormat="1" ht="18" customHeight="1" x14ac:dyDescent="0.25">
      <c r="A2461" s="42" t="s">
        <v>480</v>
      </c>
      <c r="B2461" s="42">
        <v>76010401</v>
      </c>
      <c r="C2461" s="43" t="s">
        <v>1011</v>
      </c>
      <c r="D2461" s="43">
        <v>2204005</v>
      </c>
      <c r="E2461" s="44">
        <v>22</v>
      </c>
      <c r="F2461" s="105">
        <v>1333</v>
      </c>
      <c r="G2461" s="105">
        <v>1333</v>
      </c>
      <c r="H2461" s="105">
        <v>1333</v>
      </c>
      <c r="I2461" s="105">
        <v>1333</v>
      </c>
      <c r="J2461" s="105">
        <v>1333</v>
      </c>
      <c r="K2461" s="105">
        <v>1333</v>
      </c>
      <c r="L2461" s="105">
        <v>1333</v>
      </c>
      <c r="M2461" s="105">
        <v>1333</v>
      </c>
      <c r="N2461" s="105">
        <v>1333</v>
      </c>
      <c r="O2461" s="105">
        <v>1333</v>
      </c>
      <c r="P2461" s="105">
        <v>1333</v>
      </c>
      <c r="Q2461" s="105">
        <v>1333</v>
      </c>
      <c r="R2461" s="105">
        <f t="shared" ref="R2461:R2522" si="92">SUM(F2461:Q2461)</f>
        <v>15996</v>
      </c>
      <c r="S2461" s="51">
        <f t="shared" si="91"/>
        <v>351912</v>
      </c>
      <c r="T2461" s="141"/>
    </row>
    <row r="2462" spans="1:20" ht="18" customHeight="1" x14ac:dyDescent="0.25">
      <c r="A2462" s="3" t="s">
        <v>500</v>
      </c>
      <c r="B2462" s="3">
        <v>22425001</v>
      </c>
      <c r="C2462" s="8" t="s">
        <v>1346</v>
      </c>
      <c r="D2462" s="8">
        <v>2204005</v>
      </c>
      <c r="E2462" s="9">
        <v>457</v>
      </c>
      <c r="F2462" s="6">
        <v>400</v>
      </c>
      <c r="G2462" s="6">
        <v>400</v>
      </c>
      <c r="H2462" s="6">
        <v>400</v>
      </c>
      <c r="I2462" s="6">
        <v>400</v>
      </c>
      <c r="J2462" s="6">
        <v>400</v>
      </c>
      <c r="K2462" s="6">
        <v>400</v>
      </c>
      <c r="L2462" s="6">
        <v>400</v>
      </c>
      <c r="M2462" s="6">
        <v>400</v>
      </c>
      <c r="N2462" s="6">
        <v>400</v>
      </c>
      <c r="O2462" s="6">
        <v>400</v>
      </c>
      <c r="P2462" s="6">
        <v>400</v>
      </c>
      <c r="Q2462" s="6">
        <v>400</v>
      </c>
      <c r="R2462" s="110">
        <f t="shared" si="92"/>
        <v>4800</v>
      </c>
      <c r="S2462" s="20">
        <f t="shared" si="91"/>
        <v>2193600</v>
      </c>
      <c r="T2462" s="124">
        <f>SUM(S2462:S2513)</f>
        <v>158138501</v>
      </c>
    </row>
    <row r="2463" spans="1:20" ht="18" customHeight="1" x14ac:dyDescent="0.25">
      <c r="A2463" s="3" t="s">
        <v>500</v>
      </c>
      <c r="B2463" s="3">
        <v>22440417</v>
      </c>
      <c r="C2463" s="8" t="s">
        <v>997</v>
      </c>
      <c r="D2463" s="8">
        <v>2204005</v>
      </c>
      <c r="E2463" s="9">
        <v>19</v>
      </c>
      <c r="F2463" s="6">
        <v>350</v>
      </c>
      <c r="G2463" s="6">
        <v>350</v>
      </c>
      <c r="H2463" s="6">
        <v>350</v>
      </c>
      <c r="I2463" s="6">
        <v>350</v>
      </c>
      <c r="J2463" s="6">
        <v>350</v>
      </c>
      <c r="K2463" s="6">
        <v>350</v>
      </c>
      <c r="L2463" s="6">
        <v>350</v>
      </c>
      <c r="M2463" s="6">
        <v>350</v>
      </c>
      <c r="N2463" s="6">
        <v>350</v>
      </c>
      <c r="O2463" s="6">
        <v>350</v>
      </c>
      <c r="P2463" s="6">
        <v>350</v>
      </c>
      <c r="Q2463" s="6">
        <v>350</v>
      </c>
      <c r="R2463" s="110">
        <f t="shared" si="92"/>
        <v>4200</v>
      </c>
      <c r="S2463" s="20">
        <f t="shared" si="91"/>
        <v>79800</v>
      </c>
      <c r="T2463" s="124"/>
    </row>
    <row r="2464" spans="1:20" ht="18" customHeight="1" x14ac:dyDescent="0.25">
      <c r="A2464" s="3" t="s">
        <v>500</v>
      </c>
      <c r="B2464" s="3">
        <v>22490030</v>
      </c>
      <c r="C2464" s="8" t="s">
        <v>2521</v>
      </c>
      <c r="D2464" s="8">
        <v>2204005</v>
      </c>
      <c r="E2464" s="9">
        <v>2468</v>
      </c>
      <c r="F2464" s="6">
        <v>200</v>
      </c>
      <c r="G2464" s="6">
        <v>200</v>
      </c>
      <c r="H2464" s="6">
        <v>200</v>
      </c>
      <c r="I2464" s="6">
        <v>200</v>
      </c>
      <c r="J2464" s="6">
        <v>200</v>
      </c>
      <c r="K2464" s="6">
        <v>200</v>
      </c>
      <c r="L2464" s="6">
        <v>200</v>
      </c>
      <c r="M2464" s="6">
        <v>200</v>
      </c>
      <c r="N2464" s="6">
        <v>200</v>
      </c>
      <c r="O2464" s="6">
        <v>200</v>
      </c>
      <c r="P2464" s="6">
        <v>200</v>
      </c>
      <c r="Q2464" s="6">
        <v>200</v>
      </c>
      <c r="R2464" s="110">
        <f t="shared" si="92"/>
        <v>2400</v>
      </c>
      <c r="S2464" s="20">
        <f t="shared" si="91"/>
        <v>5923200</v>
      </c>
      <c r="T2464" s="124"/>
    </row>
    <row r="2465" spans="1:20" ht="18" customHeight="1" x14ac:dyDescent="0.25">
      <c r="A2465" s="3" t="s">
        <v>500</v>
      </c>
      <c r="B2465" s="3">
        <v>230009</v>
      </c>
      <c r="C2465" s="8" t="s">
        <v>2522</v>
      </c>
      <c r="D2465" s="8">
        <v>2202</v>
      </c>
      <c r="E2465" s="9">
        <v>7760</v>
      </c>
      <c r="F2465" s="6">
        <v>11</v>
      </c>
      <c r="G2465" s="6">
        <v>11</v>
      </c>
      <c r="H2465" s="6">
        <v>11</v>
      </c>
      <c r="I2465" s="6">
        <v>11</v>
      </c>
      <c r="J2465" s="6">
        <v>11</v>
      </c>
      <c r="K2465" s="6">
        <v>11</v>
      </c>
      <c r="L2465" s="6">
        <v>11</v>
      </c>
      <c r="M2465" s="6">
        <v>11</v>
      </c>
      <c r="N2465" s="6">
        <v>11</v>
      </c>
      <c r="O2465" s="6">
        <v>10</v>
      </c>
      <c r="P2465" s="6">
        <v>10</v>
      </c>
      <c r="Q2465" s="6">
        <v>10</v>
      </c>
      <c r="R2465" s="110">
        <f t="shared" si="92"/>
        <v>129</v>
      </c>
      <c r="S2465" s="20">
        <f t="shared" si="91"/>
        <v>1001040</v>
      </c>
      <c r="T2465" s="124"/>
    </row>
    <row r="2466" spans="1:20" ht="18" customHeight="1" x14ac:dyDescent="0.25">
      <c r="A2466" s="3" t="s">
        <v>500</v>
      </c>
      <c r="B2466" s="3">
        <v>230010</v>
      </c>
      <c r="C2466" s="8" t="s">
        <v>2523</v>
      </c>
      <c r="D2466" s="8">
        <v>220000000000</v>
      </c>
      <c r="E2466" s="9">
        <v>3217</v>
      </c>
      <c r="F2466" s="6">
        <v>10</v>
      </c>
      <c r="G2466" s="6">
        <v>10</v>
      </c>
      <c r="H2466" s="6">
        <v>10</v>
      </c>
      <c r="I2466" s="6">
        <v>10</v>
      </c>
      <c r="J2466" s="6">
        <v>10</v>
      </c>
      <c r="K2466" s="6">
        <v>10</v>
      </c>
      <c r="L2466" s="6">
        <v>10</v>
      </c>
      <c r="M2466" s="6">
        <v>10</v>
      </c>
      <c r="N2466" s="6">
        <v>10</v>
      </c>
      <c r="O2466" s="6">
        <v>10</v>
      </c>
      <c r="P2466" s="6">
        <v>10</v>
      </c>
      <c r="Q2466" s="6">
        <v>10</v>
      </c>
      <c r="R2466" s="110">
        <f t="shared" si="92"/>
        <v>120</v>
      </c>
      <c r="S2466" s="20">
        <f t="shared" si="91"/>
        <v>386040</v>
      </c>
      <c r="T2466" s="124"/>
    </row>
    <row r="2467" spans="1:20" ht="18" customHeight="1" x14ac:dyDescent="0.25">
      <c r="A2467" s="3" t="s">
        <v>500</v>
      </c>
      <c r="B2467" s="3">
        <v>6200028</v>
      </c>
      <c r="C2467" s="8" t="s">
        <v>2524</v>
      </c>
      <c r="D2467" s="8">
        <v>220000000000</v>
      </c>
      <c r="E2467" s="9">
        <v>2843</v>
      </c>
      <c r="F2467" s="6">
        <v>20</v>
      </c>
      <c r="G2467" s="6">
        <v>20</v>
      </c>
      <c r="H2467" s="6">
        <v>20</v>
      </c>
      <c r="I2467" s="6">
        <v>20</v>
      </c>
      <c r="J2467" s="6">
        <v>20</v>
      </c>
      <c r="K2467" s="6">
        <v>20</v>
      </c>
      <c r="L2467" s="6">
        <v>20</v>
      </c>
      <c r="M2467" s="6">
        <v>20</v>
      </c>
      <c r="N2467" s="6">
        <v>20</v>
      </c>
      <c r="O2467" s="6">
        <v>20</v>
      </c>
      <c r="P2467" s="6">
        <v>20</v>
      </c>
      <c r="Q2467" s="6">
        <v>20</v>
      </c>
      <c r="R2467" s="110">
        <f t="shared" si="92"/>
        <v>240</v>
      </c>
      <c r="S2467" s="20">
        <f t="shared" si="91"/>
        <v>682320</v>
      </c>
      <c r="T2467" s="124"/>
    </row>
    <row r="2468" spans="1:20" ht="18" customHeight="1" x14ac:dyDescent="0.25">
      <c r="A2468" s="3" t="s">
        <v>500</v>
      </c>
      <c r="B2468" s="3">
        <v>6200029</v>
      </c>
      <c r="C2468" s="8" t="s">
        <v>2525</v>
      </c>
      <c r="D2468" s="8">
        <v>2202</v>
      </c>
      <c r="E2468" s="9">
        <v>9158</v>
      </c>
      <c r="F2468" s="6">
        <v>15</v>
      </c>
      <c r="G2468" s="6">
        <v>15</v>
      </c>
      <c r="H2468" s="6">
        <v>15</v>
      </c>
      <c r="I2468" s="6">
        <v>15</v>
      </c>
      <c r="J2468" s="6">
        <v>15</v>
      </c>
      <c r="K2468" s="6">
        <v>15</v>
      </c>
      <c r="L2468" s="6">
        <v>15</v>
      </c>
      <c r="M2468" s="6">
        <v>15</v>
      </c>
      <c r="N2468" s="6">
        <v>15</v>
      </c>
      <c r="O2468" s="6">
        <v>15</v>
      </c>
      <c r="P2468" s="6">
        <v>15</v>
      </c>
      <c r="Q2468" s="6">
        <v>15</v>
      </c>
      <c r="R2468" s="110">
        <f t="shared" si="92"/>
        <v>180</v>
      </c>
      <c r="S2468" s="20">
        <f t="shared" si="91"/>
        <v>1648440</v>
      </c>
      <c r="T2468" s="124"/>
    </row>
    <row r="2469" spans="1:20" ht="18" customHeight="1" x14ac:dyDescent="0.25">
      <c r="A2469" s="3" t="s">
        <v>500</v>
      </c>
      <c r="B2469" s="3">
        <v>62000481</v>
      </c>
      <c r="C2469" s="8" t="s">
        <v>2526</v>
      </c>
      <c r="D2469" s="8">
        <v>220200100000</v>
      </c>
      <c r="E2469" s="9">
        <v>14639</v>
      </c>
      <c r="F2469" s="6">
        <v>48</v>
      </c>
      <c r="G2469" s="6">
        <v>48</v>
      </c>
      <c r="H2469" s="6">
        <v>48</v>
      </c>
      <c r="I2469" s="6">
        <v>48</v>
      </c>
      <c r="J2469" s="6">
        <v>48</v>
      </c>
      <c r="K2469" s="6">
        <v>48</v>
      </c>
      <c r="L2469" s="6">
        <v>48</v>
      </c>
      <c r="M2469" s="6">
        <v>48</v>
      </c>
      <c r="N2469" s="6">
        <v>48</v>
      </c>
      <c r="O2469" s="6">
        <v>48</v>
      </c>
      <c r="P2469" s="6">
        <v>48</v>
      </c>
      <c r="Q2469" s="6">
        <v>48</v>
      </c>
      <c r="R2469" s="110">
        <f t="shared" si="92"/>
        <v>576</v>
      </c>
      <c r="S2469" s="20">
        <f t="shared" si="91"/>
        <v>8432064</v>
      </c>
      <c r="T2469" s="124"/>
    </row>
    <row r="2470" spans="1:20" ht="18" customHeight="1" x14ac:dyDescent="0.25">
      <c r="A2470" s="3" t="s">
        <v>500</v>
      </c>
      <c r="B2470" s="3">
        <v>62000483</v>
      </c>
      <c r="C2470" s="8" t="s">
        <v>2527</v>
      </c>
      <c r="D2470" s="8">
        <v>220200100000</v>
      </c>
      <c r="E2470" s="9">
        <v>14636</v>
      </c>
      <c r="F2470" s="6">
        <v>38</v>
      </c>
      <c r="G2470" s="6">
        <v>38</v>
      </c>
      <c r="H2470" s="6">
        <v>38</v>
      </c>
      <c r="I2470" s="6">
        <v>38</v>
      </c>
      <c r="J2470" s="6">
        <v>38</v>
      </c>
      <c r="K2470" s="6">
        <v>38</v>
      </c>
      <c r="L2470" s="6">
        <v>38</v>
      </c>
      <c r="M2470" s="6">
        <v>38</v>
      </c>
      <c r="N2470" s="6">
        <v>38</v>
      </c>
      <c r="O2470" s="6">
        <v>38</v>
      </c>
      <c r="P2470" s="6">
        <v>38</v>
      </c>
      <c r="Q2470" s="6">
        <v>38</v>
      </c>
      <c r="R2470" s="110">
        <f t="shared" si="92"/>
        <v>456</v>
      </c>
      <c r="S2470" s="20">
        <f t="shared" si="91"/>
        <v>6674016</v>
      </c>
      <c r="T2470" s="124"/>
    </row>
    <row r="2471" spans="1:20" ht="18" customHeight="1" x14ac:dyDescent="0.25">
      <c r="A2471" s="3" t="s">
        <v>500</v>
      </c>
      <c r="B2471" s="3">
        <v>62010070</v>
      </c>
      <c r="C2471" s="8" t="s">
        <v>2528</v>
      </c>
      <c r="D2471" s="8">
        <v>220200100000</v>
      </c>
      <c r="E2471" s="9">
        <v>3503</v>
      </c>
      <c r="F2471" s="6">
        <v>380</v>
      </c>
      <c r="G2471" s="6">
        <v>380</v>
      </c>
      <c r="H2471" s="6">
        <v>380</v>
      </c>
      <c r="I2471" s="6">
        <v>380</v>
      </c>
      <c r="J2471" s="6">
        <v>380</v>
      </c>
      <c r="K2471" s="6">
        <v>380</v>
      </c>
      <c r="L2471" s="6">
        <v>380</v>
      </c>
      <c r="M2471" s="6">
        <v>380</v>
      </c>
      <c r="N2471" s="6">
        <v>380</v>
      </c>
      <c r="O2471" s="6">
        <v>380</v>
      </c>
      <c r="P2471" s="6">
        <v>380</v>
      </c>
      <c r="Q2471" s="6">
        <v>380</v>
      </c>
      <c r="R2471" s="110">
        <f t="shared" si="92"/>
        <v>4560</v>
      </c>
      <c r="S2471" s="20">
        <f t="shared" si="91"/>
        <v>15973680</v>
      </c>
      <c r="T2471" s="124"/>
    </row>
    <row r="2472" spans="1:20" ht="18" customHeight="1" x14ac:dyDescent="0.25">
      <c r="A2472" s="3" t="s">
        <v>500</v>
      </c>
      <c r="B2472" s="3">
        <v>62010150</v>
      </c>
      <c r="C2472" s="8" t="s">
        <v>2529</v>
      </c>
      <c r="D2472" s="8">
        <v>220200100000</v>
      </c>
      <c r="E2472" s="9">
        <v>8084</v>
      </c>
      <c r="F2472" s="6">
        <v>30</v>
      </c>
      <c r="G2472" s="6">
        <v>30</v>
      </c>
      <c r="H2472" s="6">
        <v>30</v>
      </c>
      <c r="I2472" s="6">
        <v>30</v>
      </c>
      <c r="J2472" s="6">
        <v>30</v>
      </c>
      <c r="K2472" s="6">
        <v>30</v>
      </c>
      <c r="L2472" s="6">
        <v>30</v>
      </c>
      <c r="M2472" s="6">
        <v>30</v>
      </c>
      <c r="N2472" s="6">
        <v>30</v>
      </c>
      <c r="O2472" s="6">
        <v>30</v>
      </c>
      <c r="P2472" s="6">
        <v>30</v>
      </c>
      <c r="Q2472" s="6">
        <v>30</v>
      </c>
      <c r="R2472" s="110">
        <f t="shared" si="92"/>
        <v>360</v>
      </c>
      <c r="S2472" s="20">
        <f t="shared" si="91"/>
        <v>2910240</v>
      </c>
      <c r="T2472" s="124"/>
    </row>
    <row r="2473" spans="1:20" ht="18" customHeight="1" x14ac:dyDescent="0.25">
      <c r="A2473" s="3" t="s">
        <v>500</v>
      </c>
      <c r="B2473" s="3">
        <v>62010220</v>
      </c>
      <c r="C2473" s="8" t="s">
        <v>2530</v>
      </c>
      <c r="D2473" s="8">
        <v>220200100000</v>
      </c>
      <c r="E2473" s="9">
        <v>3386</v>
      </c>
      <c r="F2473" s="6">
        <v>47</v>
      </c>
      <c r="G2473" s="6">
        <v>47</v>
      </c>
      <c r="H2473" s="6">
        <v>47</v>
      </c>
      <c r="I2473" s="6">
        <v>47</v>
      </c>
      <c r="J2473" s="6">
        <v>47</v>
      </c>
      <c r="K2473" s="6">
        <v>47</v>
      </c>
      <c r="L2473" s="6">
        <v>47</v>
      </c>
      <c r="M2473" s="6">
        <v>47</v>
      </c>
      <c r="N2473" s="6">
        <v>47</v>
      </c>
      <c r="O2473" s="6">
        <v>47</v>
      </c>
      <c r="P2473" s="6">
        <v>47</v>
      </c>
      <c r="Q2473" s="6">
        <v>47</v>
      </c>
      <c r="R2473" s="110">
        <f t="shared" si="92"/>
        <v>564</v>
      </c>
      <c r="S2473" s="20">
        <f t="shared" si="91"/>
        <v>1909704</v>
      </c>
      <c r="T2473" s="124"/>
    </row>
    <row r="2474" spans="1:20" ht="18" customHeight="1" x14ac:dyDescent="0.25">
      <c r="A2474" s="3" t="s">
        <v>500</v>
      </c>
      <c r="B2474" s="3">
        <v>62010260</v>
      </c>
      <c r="C2474" s="8" t="s">
        <v>2531</v>
      </c>
      <c r="D2474" s="8">
        <v>220200100000</v>
      </c>
      <c r="E2474" s="9">
        <v>3509</v>
      </c>
      <c r="F2474" s="6">
        <v>22</v>
      </c>
      <c r="G2474" s="6">
        <v>22</v>
      </c>
      <c r="H2474" s="6">
        <v>22</v>
      </c>
      <c r="I2474" s="6">
        <v>22</v>
      </c>
      <c r="J2474" s="6">
        <v>22</v>
      </c>
      <c r="K2474" s="6">
        <v>22</v>
      </c>
      <c r="L2474" s="6">
        <v>22</v>
      </c>
      <c r="M2474" s="6">
        <v>22</v>
      </c>
      <c r="N2474" s="6">
        <v>22</v>
      </c>
      <c r="O2474" s="6">
        <v>22</v>
      </c>
      <c r="P2474" s="6">
        <v>22</v>
      </c>
      <c r="Q2474" s="6">
        <v>22</v>
      </c>
      <c r="R2474" s="110">
        <f t="shared" si="92"/>
        <v>264</v>
      </c>
      <c r="S2474" s="20">
        <f t="shared" si="91"/>
        <v>926376</v>
      </c>
      <c r="T2474" s="124"/>
    </row>
    <row r="2475" spans="1:20" ht="18" customHeight="1" x14ac:dyDescent="0.25">
      <c r="A2475" s="3" t="s">
        <v>500</v>
      </c>
      <c r="B2475" s="3">
        <v>62010300</v>
      </c>
      <c r="C2475" s="8" t="s">
        <v>2532</v>
      </c>
      <c r="D2475" s="8">
        <v>2202002002</v>
      </c>
      <c r="E2475" s="9">
        <v>7299</v>
      </c>
      <c r="F2475" s="6">
        <v>28</v>
      </c>
      <c r="G2475" s="6">
        <v>28</v>
      </c>
      <c r="H2475" s="6">
        <v>28</v>
      </c>
      <c r="I2475" s="6">
        <v>28</v>
      </c>
      <c r="J2475" s="6">
        <v>28</v>
      </c>
      <c r="K2475" s="6">
        <v>28</v>
      </c>
      <c r="L2475" s="6">
        <v>28</v>
      </c>
      <c r="M2475" s="6">
        <v>28</v>
      </c>
      <c r="N2475" s="6">
        <v>28</v>
      </c>
      <c r="O2475" s="6">
        <v>28</v>
      </c>
      <c r="P2475" s="6">
        <v>28</v>
      </c>
      <c r="Q2475" s="6">
        <v>28</v>
      </c>
      <c r="R2475" s="110">
        <f t="shared" si="92"/>
        <v>336</v>
      </c>
      <c r="S2475" s="20">
        <f t="shared" si="91"/>
        <v>2452464</v>
      </c>
      <c r="T2475" s="124"/>
    </row>
    <row r="2476" spans="1:20" ht="18" customHeight="1" x14ac:dyDescent="0.25">
      <c r="A2476" s="3" t="s">
        <v>500</v>
      </c>
      <c r="B2476" s="3">
        <v>62010340</v>
      </c>
      <c r="C2476" s="8" t="s">
        <v>2533</v>
      </c>
      <c r="D2476" s="8">
        <v>2204005</v>
      </c>
      <c r="E2476" s="9">
        <v>1758</v>
      </c>
      <c r="F2476" s="6">
        <v>30</v>
      </c>
      <c r="G2476" s="6">
        <v>30</v>
      </c>
      <c r="H2476" s="6">
        <v>30</v>
      </c>
      <c r="I2476" s="6">
        <v>30</v>
      </c>
      <c r="J2476" s="6">
        <v>30</v>
      </c>
      <c r="K2476" s="6">
        <v>30</v>
      </c>
      <c r="L2476" s="6">
        <v>30</v>
      </c>
      <c r="M2476" s="6">
        <v>30</v>
      </c>
      <c r="N2476" s="6">
        <v>30</v>
      </c>
      <c r="O2476" s="6">
        <v>30</v>
      </c>
      <c r="P2476" s="6">
        <v>30</v>
      </c>
      <c r="Q2476" s="6">
        <v>30</v>
      </c>
      <c r="R2476" s="110">
        <f t="shared" si="92"/>
        <v>360</v>
      </c>
      <c r="S2476" s="20">
        <f t="shared" si="91"/>
        <v>632880</v>
      </c>
      <c r="T2476" s="124"/>
    </row>
    <row r="2477" spans="1:20" ht="18" customHeight="1" x14ac:dyDescent="0.25">
      <c r="A2477" s="3" t="s">
        <v>500</v>
      </c>
      <c r="B2477" s="3">
        <v>62010375</v>
      </c>
      <c r="C2477" s="8" t="s">
        <v>2534</v>
      </c>
      <c r="D2477" s="8">
        <v>220200100000</v>
      </c>
      <c r="E2477" s="9">
        <v>7808</v>
      </c>
      <c r="F2477" s="6">
        <v>38</v>
      </c>
      <c r="G2477" s="6">
        <v>38</v>
      </c>
      <c r="H2477" s="6">
        <v>38</v>
      </c>
      <c r="I2477" s="6">
        <v>38</v>
      </c>
      <c r="J2477" s="6">
        <v>38</v>
      </c>
      <c r="K2477" s="6">
        <v>38</v>
      </c>
      <c r="L2477" s="6">
        <v>38</v>
      </c>
      <c r="M2477" s="6">
        <v>38</v>
      </c>
      <c r="N2477" s="6">
        <v>38</v>
      </c>
      <c r="O2477" s="6">
        <v>38</v>
      </c>
      <c r="P2477" s="6">
        <v>38</v>
      </c>
      <c r="Q2477" s="6">
        <v>38</v>
      </c>
      <c r="R2477" s="110">
        <f t="shared" si="92"/>
        <v>456</v>
      </c>
      <c r="S2477" s="20">
        <f t="shared" si="91"/>
        <v>3560448</v>
      </c>
      <c r="T2477" s="124"/>
    </row>
    <row r="2478" spans="1:20" ht="18" customHeight="1" x14ac:dyDescent="0.25">
      <c r="A2478" s="3" t="s">
        <v>500</v>
      </c>
      <c r="B2478" s="3">
        <v>62010378</v>
      </c>
      <c r="C2478" s="8" t="s">
        <v>2535</v>
      </c>
      <c r="D2478" s="8">
        <v>220200100000</v>
      </c>
      <c r="E2478" s="9">
        <v>7372</v>
      </c>
      <c r="F2478" s="6">
        <v>19</v>
      </c>
      <c r="G2478" s="6">
        <v>19</v>
      </c>
      <c r="H2478" s="6">
        <v>19</v>
      </c>
      <c r="I2478" s="6">
        <v>19</v>
      </c>
      <c r="J2478" s="6">
        <v>19</v>
      </c>
      <c r="K2478" s="6">
        <v>19</v>
      </c>
      <c r="L2478" s="6">
        <v>19</v>
      </c>
      <c r="M2478" s="6">
        <v>19</v>
      </c>
      <c r="N2478" s="6">
        <v>19</v>
      </c>
      <c r="O2478" s="6">
        <v>19</v>
      </c>
      <c r="P2478" s="6">
        <v>19</v>
      </c>
      <c r="Q2478" s="6">
        <v>19</v>
      </c>
      <c r="R2478" s="110">
        <f t="shared" si="92"/>
        <v>228</v>
      </c>
      <c r="S2478" s="20">
        <f t="shared" si="91"/>
        <v>1680816</v>
      </c>
      <c r="T2478" s="124"/>
    </row>
    <row r="2479" spans="1:20" ht="18" customHeight="1" x14ac:dyDescent="0.25">
      <c r="A2479" s="3" t="s">
        <v>500</v>
      </c>
      <c r="B2479" s="3">
        <v>62010385</v>
      </c>
      <c r="C2479" s="8" t="s">
        <v>2536</v>
      </c>
      <c r="D2479" s="8">
        <v>220200100000</v>
      </c>
      <c r="E2479" s="9">
        <v>7372</v>
      </c>
      <c r="F2479" s="6">
        <v>90</v>
      </c>
      <c r="G2479" s="6">
        <v>90</v>
      </c>
      <c r="H2479" s="6">
        <v>90</v>
      </c>
      <c r="I2479" s="6">
        <v>90</v>
      </c>
      <c r="J2479" s="6">
        <v>90</v>
      </c>
      <c r="K2479" s="6">
        <v>90</v>
      </c>
      <c r="L2479" s="6">
        <v>90</v>
      </c>
      <c r="M2479" s="6">
        <v>90</v>
      </c>
      <c r="N2479" s="6">
        <v>90</v>
      </c>
      <c r="O2479" s="6">
        <v>90</v>
      </c>
      <c r="P2479" s="6">
        <v>90</v>
      </c>
      <c r="Q2479" s="6">
        <v>90</v>
      </c>
      <c r="R2479" s="110">
        <f t="shared" si="92"/>
        <v>1080</v>
      </c>
      <c r="S2479" s="20">
        <f t="shared" si="91"/>
        <v>7961760</v>
      </c>
      <c r="T2479" s="124"/>
    </row>
    <row r="2480" spans="1:20" ht="18" customHeight="1" x14ac:dyDescent="0.25">
      <c r="A2480" s="3" t="s">
        <v>500</v>
      </c>
      <c r="B2480" s="3">
        <v>62010391</v>
      </c>
      <c r="C2480" s="8" t="s">
        <v>2537</v>
      </c>
      <c r="D2480" s="8">
        <v>220200100000</v>
      </c>
      <c r="E2480" s="9">
        <v>10292</v>
      </c>
      <c r="F2480" s="6">
        <v>20</v>
      </c>
      <c r="G2480" s="6">
        <v>20</v>
      </c>
      <c r="H2480" s="6">
        <v>20</v>
      </c>
      <c r="I2480" s="6">
        <v>20</v>
      </c>
      <c r="J2480" s="6">
        <v>20</v>
      </c>
      <c r="K2480" s="6">
        <v>20</v>
      </c>
      <c r="L2480" s="6">
        <v>20</v>
      </c>
      <c r="M2480" s="6">
        <v>20</v>
      </c>
      <c r="N2480" s="6">
        <v>20</v>
      </c>
      <c r="O2480" s="6">
        <v>20</v>
      </c>
      <c r="P2480" s="6">
        <v>20</v>
      </c>
      <c r="Q2480" s="6">
        <v>20</v>
      </c>
      <c r="R2480" s="110">
        <f t="shared" si="92"/>
        <v>240</v>
      </c>
      <c r="S2480" s="20">
        <f t="shared" si="91"/>
        <v>2470080</v>
      </c>
      <c r="T2480" s="124"/>
    </row>
    <row r="2481" spans="1:20" ht="18" customHeight="1" x14ac:dyDescent="0.25">
      <c r="A2481" s="3" t="s">
        <v>500</v>
      </c>
      <c r="B2481" s="3">
        <v>62010395</v>
      </c>
      <c r="C2481" s="8" t="s">
        <v>2538</v>
      </c>
      <c r="D2481" s="8">
        <v>220200100000</v>
      </c>
      <c r="E2481" s="9">
        <v>4311</v>
      </c>
      <c r="F2481" s="6">
        <v>20</v>
      </c>
      <c r="G2481" s="6">
        <v>20</v>
      </c>
      <c r="H2481" s="6">
        <v>20</v>
      </c>
      <c r="I2481" s="6">
        <v>20</v>
      </c>
      <c r="J2481" s="6">
        <v>20</v>
      </c>
      <c r="K2481" s="6">
        <v>20</v>
      </c>
      <c r="L2481" s="6">
        <v>20</v>
      </c>
      <c r="M2481" s="6">
        <v>20</v>
      </c>
      <c r="N2481" s="6">
        <v>20</v>
      </c>
      <c r="O2481" s="6">
        <v>20</v>
      </c>
      <c r="P2481" s="6">
        <v>20</v>
      </c>
      <c r="Q2481" s="6">
        <v>20</v>
      </c>
      <c r="R2481" s="110">
        <f t="shared" si="92"/>
        <v>240</v>
      </c>
      <c r="S2481" s="20">
        <f t="shared" si="91"/>
        <v>1034640</v>
      </c>
      <c r="T2481" s="124"/>
    </row>
    <row r="2482" spans="1:20" ht="18" customHeight="1" x14ac:dyDescent="0.25">
      <c r="A2482" s="3" t="s">
        <v>500</v>
      </c>
      <c r="B2482" s="3">
        <v>62010400</v>
      </c>
      <c r="C2482" s="8" t="s">
        <v>2539</v>
      </c>
      <c r="D2482" s="8">
        <v>2202001</v>
      </c>
      <c r="E2482" s="9">
        <v>6082</v>
      </c>
      <c r="F2482" s="6">
        <v>400</v>
      </c>
      <c r="G2482" s="6">
        <v>400</v>
      </c>
      <c r="H2482" s="6">
        <v>400</v>
      </c>
      <c r="I2482" s="6">
        <v>400</v>
      </c>
      <c r="J2482" s="6">
        <v>400</v>
      </c>
      <c r="K2482" s="6">
        <v>400</v>
      </c>
      <c r="L2482" s="6">
        <v>400</v>
      </c>
      <c r="M2482" s="6">
        <v>400</v>
      </c>
      <c r="N2482" s="6">
        <v>400</v>
      </c>
      <c r="O2482" s="6">
        <v>400</v>
      </c>
      <c r="P2482" s="6">
        <v>400</v>
      </c>
      <c r="Q2482" s="6">
        <v>400</v>
      </c>
      <c r="R2482" s="110">
        <f t="shared" si="92"/>
        <v>4800</v>
      </c>
      <c r="S2482" s="20">
        <f t="shared" si="91"/>
        <v>29193600</v>
      </c>
      <c r="T2482" s="124"/>
    </row>
    <row r="2483" spans="1:20" ht="18" customHeight="1" x14ac:dyDescent="0.25">
      <c r="A2483" s="3" t="s">
        <v>500</v>
      </c>
      <c r="B2483" s="3">
        <v>62010602</v>
      </c>
      <c r="C2483" s="8" t="s">
        <v>2540</v>
      </c>
      <c r="D2483" s="8">
        <v>220200100000</v>
      </c>
      <c r="E2483" s="9">
        <v>1672</v>
      </c>
      <c r="F2483" s="6">
        <v>83</v>
      </c>
      <c r="G2483" s="6">
        <v>83</v>
      </c>
      <c r="H2483" s="6">
        <v>83</v>
      </c>
      <c r="I2483" s="6">
        <v>83</v>
      </c>
      <c r="J2483" s="6">
        <v>83</v>
      </c>
      <c r="K2483" s="6">
        <v>83</v>
      </c>
      <c r="L2483" s="6">
        <v>83</v>
      </c>
      <c r="M2483" s="6">
        <v>83</v>
      </c>
      <c r="N2483" s="6">
        <v>83</v>
      </c>
      <c r="O2483" s="6">
        <v>83</v>
      </c>
      <c r="P2483" s="6">
        <v>83</v>
      </c>
      <c r="Q2483" s="6">
        <v>83</v>
      </c>
      <c r="R2483" s="110">
        <f t="shared" si="92"/>
        <v>996</v>
      </c>
      <c r="S2483" s="20">
        <f t="shared" si="91"/>
        <v>1665312</v>
      </c>
      <c r="T2483" s="124"/>
    </row>
    <row r="2484" spans="1:20" ht="18" customHeight="1" x14ac:dyDescent="0.25">
      <c r="A2484" s="3" t="s">
        <v>500</v>
      </c>
      <c r="B2484" s="3">
        <v>62010620</v>
      </c>
      <c r="C2484" s="8" t="s">
        <v>2541</v>
      </c>
      <c r="D2484" s="8">
        <v>2202002002</v>
      </c>
      <c r="E2484" s="9">
        <v>7125</v>
      </c>
      <c r="F2484" s="6">
        <v>8</v>
      </c>
      <c r="G2484" s="6">
        <v>8</v>
      </c>
      <c r="H2484" s="6">
        <v>8</v>
      </c>
      <c r="I2484" s="6">
        <v>8</v>
      </c>
      <c r="J2484" s="6">
        <v>8</v>
      </c>
      <c r="K2484" s="6">
        <v>8</v>
      </c>
      <c r="L2484" s="6">
        <v>8</v>
      </c>
      <c r="M2484" s="6">
        <v>8</v>
      </c>
      <c r="N2484" s="6">
        <v>8</v>
      </c>
      <c r="O2484" s="6">
        <v>8</v>
      </c>
      <c r="P2484" s="6">
        <v>8</v>
      </c>
      <c r="Q2484" s="6">
        <v>8</v>
      </c>
      <c r="R2484" s="110">
        <f t="shared" si="92"/>
        <v>96</v>
      </c>
      <c r="S2484" s="20">
        <f t="shared" si="91"/>
        <v>684000</v>
      </c>
      <c r="T2484" s="124"/>
    </row>
    <row r="2485" spans="1:20" ht="18" customHeight="1" x14ac:dyDescent="0.25">
      <c r="A2485" s="3" t="s">
        <v>500</v>
      </c>
      <c r="B2485" s="3">
        <v>62010621</v>
      </c>
      <c r="C2485" s="8" t="s">
        <v>2542</v>
      </c>
      <c r="D2485" s="8">
        <v>2202002002</v>
      </c>
      <c r="E2485" s="9">
        <v>7217</v>
      </c>
      <c r="F2485" s="6">
        <v>40</v>
      </c>
      <c r="G2485" s="6">
        <v>40</v>
      </c>
      <c r="H2485" s="6">
        <v>40</v>
      </c>
      <c r="I2485" s="6">
        <v>40</v>
      </c>
      <c r="J2485" s="6">
        <v>40</v>
      </c>
      <c r="K2485" s="6">
        <v>40</v>
      </c>
      <c r="L2485" s="6">
        <v>40</v>
      </c>
      <c r="M2485" s="6">
        <v>40</v>
      </c>
      <c r="N2485" s="6">
        <v>40</v>
      </c>
      <c r="O2485" s="6">
        <v>40</v>
      </c>
      <c r="P2485" s="6">
        <v>40</v>
      </c>
      <c r="Q2485" s="6">
        <v>40</v>
      </c>
      <c r="R2485" s="110">
        <f t="shared" si="92"/>
        <v>480</v>
      </c>
      <c r="S2485" s="20">
        <f t="shared" si="91"/>
        <v>3464160</v>
      </c>
      <c r="T2485" s="124"/>
    </row>
    <row r="2486" spans="1:20" ht="18" customHeight="1" x14ac:dyDescent="0.25">
      <c r="A2486" s="3" t="s">
        <v>500</v>
      </c>
      <c r="B2486" s="3">
        <v>62010623</v>
      </c>
      <c r="C2486" s="8" t="s">
        <v>2543</v>
      </c>
      <c r="D2486" s="8">
        <v>2202002002</v>
      </c>
      <c r="E2486" s="9">
        <v>7587</v>
      </c>
      <c r="F2486" s="6">
        <v>4</v>
      </c>
      <c r="G2486" s="6">
        <v>4</v>
      </c>
      <c r="H2486" s="6">
        <v>4</v>
      </c>
      <c r="I2486" s="6">
        <v>4</v>
      </c>
      <c r="J2486" s="6">
        <v>4</v>
      </c>
      <c r="K2486" s="6">
        <v>4</v>
      </c>
      <c r="L2486" s="6">
        <v>4</v>
      </c>
      <c r="M2486" s="6">
        <v>4</v>
      </c>
      <c r="N2486" s="6">
        <v>4</v>
      </c>
      <c r="O2486" s="6">
        <v>4</v>
      </c>
      <c r="P2486" s="6">
        <v>4</v>
      </c>
      <c r="Q2486" s="6">
        <v>4</v>
      </c>
      <c r="R2486" s="110">
        <f t="shared" si="92"/>
        <v>48</v>
      </c>
      <c r="S2486" s="20">
        <f t="shared" si="91"/>
        <v>364176</v>
      </c>
      <c r="T2486" s="124"/>
    </row>
    <row r="2487" spans="1:20" ht="18" customHeight="1" x14ac:dyDescent="0.25">
      <c r="A2487" s="3" t="s">
        <v>500</v>
      </c>
      <c r="B2487" s="3">
        <v>62010750</v>
      </c>
      <c r="C2487" s="8" t="s">
        <v>2544</v>
      </c>
      <c r="D2487" s="8">
        <v>220200100000</v>
      </c>
      <c r="E2487" s="9">
        <v>2643</v>
      </c>
      <c r="F2487" s="6">
        <v>43</v>
      </c>
      <c r="G2487" s="6">
        <v>43</v>
      </c>
      <c r="H2487" s="6">
        <v>43</v>
      </c>
      <c r="I2487" s="6">
        <v>43</v>
      </c>
      <c r="J2487" s="6">
        <v>43</v>
      </c>
      <c r="K2487" s="6">
        <v>43</v>
      </c>
      <c r="L2487" s="6">
        <v>43</v>
      </c>
      <c r="M2487" s="6">
        <v>43</v>
      </c>
      <c r="N2487" s="6">
        <v>43</v>
      </c>
      <c r="O2487" s="6">
        <v>43</v>
      </c>
      <c r="P2487" s="6">
        <v>43</v>
      </c>
      <c r="Q2487" s="6">
        <v>43</v>
      </c>
      <c r="R2487" s="110">
        <f t="shared" si="92"/>
        <v>516</v>
      </c>
      <c r="S2487" s="20">
        <f t="shared" si="91"/>
        <v>1363788</v>
      </c>
      <c r="T2487" s="124"/>
    </row>
    <row r="2488" spans="1:20" ht="18" customHeight="1" x14ac:dyDescent="0.25">
      <c r="A2488" s="3" t="s">
        <v>500</v>
      </c>
      <c r="B2488" s="3">
        <v>62010751</v>
      </c>
      <c r="C2488" s="8" t="s">
        <v>2545</v>
      </c>
      <c r="D2488" s="8">
        <v>220200100000</v>
      </c>
      <c r="E2488" s="9">
        <v>2921</v>
      </c>
      <c r="F2488" s="6">
        <v>30</v>
      </c>
      <c r="G2488" s="6">
        <v>30</v>
      </c>
      <c r="H2488" s="6">
        <v>30</v>
      </c>
      <c r="I2488" s="6">
        <v>30</v>
      </c>
      <c r="J2488" s="6">
        <v>30</v>
      </c>
      <c r="K2488" s="6">
        <v>30</v>
      </c>
      <c r="L2488" s="6">
        <v>30</v>
      </c>
      <c r="M2488" s="6">
        <v>30</v>
      </c>
      <c r="N2488" s="6">
        <v>30</v>
      </c>
      <c r="O2488" s="6">
        <v>30</v>
      </c>
      <c r="P2488" s="6">
        <v>30</v>
      </c>
      <c r="Q2488" s="6">
        <v>30</v>
      </c>
      <c r="R2488" s="110">
        <f t="shared" si="92"/>
        <v>360</v>
      </c>
      <c r="S2488" s="20">
        <f t="shared" si="91"/>
        <v>1051560</v>
      </c>
      <c r="T2488" s="124"/>
    </row>
    <row r="2489" spans="1:20" ht="18" customHeight="1" x14ac:dyDescent="0.25">
      <c r="A2489" s="3" t="s">
        <v>500</v>
      </c>
      <c r="B2489" s="3">
        <v>62010780</v>
      </c>
      <c r="C2489" s="8" t="s">
        <v>2546</v>
      </c>
      <c r="D2489" s="8">
        <v>220200100000</v>
      </c>
      <c r="E2489" s="9">
        <v>5937</v>
      </c>
      <c r="F2489" s="6">
        <v>120</v>
      </c>
      <c r="G2489" s="6">
        <v>120</v>
      </c>
      <c r="H2489" s="6">
        <v>120</v>
      </c>
      <c r="I2489" s="6">
        <v>120</v>
      </c>
      <c r="J2489" s="6">
        <v>120</v>
      </c>
      <c r="K2489" s="6">
        <v>120</v>
      </c>
      <c r="L2489" s="6">
        <v>120</v>
      </c>
      <c r="M2489" s="6">
        <v>120</v>
      </c>
      <c r="N2489" s="6">
        <v>120</v>
      </c>
      <c r="O2489" s="6">
        <v>120</v>
      </c>
      <c r="P2489" s="6">
        <v>120</v>
      </c>
      <c r="Q2489" s="6">
        <v>120</v>
      </c>
      <c r="R2489" s="110">
        <f t="shared" si="92"/>
        <v>1440</v>
      </c>
      <c r="S2489" s="20">
        <f t="shared" si="91"/>
        <v>8549280</v>
      </c>
      <c r="T2489" s="124"/>
    </row>
    <row r="2490" spans="1:20" ht="18" customHeight="1" x14ac:dyDescent="0.25">
      <c r="A2490" s="3" t="s">
        <v>500</v>
      </c>
      <c r="B2490" s="3">
        <v>62010891</v>
      </c>
      <c r="C2490" s="8" t="s">
        <v>2547</v>
      </c>
      <c r="D2490" s="8">
        <v>220200100000</v>
      </c>
      <c r="E2490" s="9">
        <v>14399</v>
      </c>
      <c r="F2490" s="6">
        <v>7</v>
      </c>
      <c r="G2490" s="6">
        <v>7</v>
      </c>
      <c r="H2490" s="6">
        <v>7</v>
      </c>
      <c r="I2490" s="6">
        <v>7</v>
      </c>
      <c r="J2490" s="6">
        <v>7</v>
      </c>
      <c r="K2490" s="6">
        <v>7</v>
      </c>
      <c r="L2490" s="6">
        <v>7</v>
      </c>
      <c r="M2490" s="6">
        <v>7</v>
      </c>
      <c r="N2490" s="6">
        <v>7</v>
      </c>
      <c r="O2490" s="6">
        <v>7</v>
      </c>
      <c r="P2490" s="6">
        <v>7</v>
      </c>
      <c r="Q2490" s="6">
        <v>7</v>
      </c>
      <c r="R2490" s="110">
        <f t="shared" si="92"/>
        <v>84</v>
      </c>
      <c r="S2490" s="20">
        <f t="shared" si="91"/>
        <v>1209516</v>
      </c>
      <c r="T2490" s="124"/>
    </row>
    <row r="2491" spans="1:20" ht="18" customHeight="1" x14ac:dyDescent="0.25">
      <c r="A2491" s="3" t="s">
        <v>500</v>
      </c>
      <c r="B2491" s="3">
        <v>62011100</v>
      </c>
      <c r="C2491" s="8" t="s">
        <v>1008</v>
      </c>
      <c r="D2491" s="8">
        <v>2204005</v>
      </c>
      <c r="E2491" s="9">
        <v>14</v>
      </c>
      <c r="F2491" s="6">
        <v>80</v>
      </c>
      <c r="G2491" s="6">
        <v>80</v>
      </c>
      <c r="H2491" s="6">
        <v>80</v>
      </c>
      <c r="I2491" s="6">
        <v>80</v>
      </c>
      <c r="J2491" s="6">
        <v>80</v>
      </c>
      <c r="K2491" s="6">
        <v>80</v>
      </c>
      <c r="L2491" s="6">
        <v>80</v>
      </c>
      <c r="M2491" s="6">
        <v>80</v>
      </c>
      <c r="N2491" s="6">
        <v>80</v>
      </c>
      <c r="O2491" s="6">
        <v>80</v>
      </c>
      <c r="P2491" s="6">
        <v>80</v>
      </c>
      <c r="Q2491" s="6">
        <v>80</v>
      </c>
      <c r="R2491" s="110">
        <f t="shared" si="92"/>
        <v>960</v>
      </c>
      <c r="S2491" s="20">
        <f t="shared" si="91"/>
        <v>13440</v>
      </c>
      <c r="T2491" s="124"/>
    </row>
    <row r="2492" spans="1:20" ht="18" customHeight="1" x14ac:dyDescent="0.25">
      <c r="A2492" s="3" t="s">
        <v>500</v>
      </c>
      <c r="B2492" s="3">
        <v>62011101</v>
      </c>
      <c r="C2492" s="8" t="s">
        <v>2523</v>
      </c>
      <c r="D2492" s="8">
        <v>220200100000</v>
      </c>
      <c r="E2492" s="9">
        <v>3217</v>
      </c>
      <c r="F2492" s="6">
        <v>12</v>
      </c>
      <c r="G2492" s="6">
        <v>12</v>
      </c>
      <c r="H2492" s="6">
        <v>12</v>
      </c>
      <c r="I2492" s="6">
        <v>12</v>
      </c>
      <c r="J2492" s="6">
        <v>12</v>
      </c>
      <c r="K2492" s="6">
        <v>12</v>
      </c>
      <c r="L2492" s="6">
        <v>12</v>
      </c>
      <c r="M2492" s="6">
        <v>12</v>
      </c>
      <c r="N2492" s="6">
        <v>12</v>
      </c>
      <c r="O2492" s="6">
        <v>12</v>
      </c>
      <c r="P2492" s="6">
        <v>12</v>
      </c>
      <c r="Q2492" s="6">
        <v>12</v>
      </c>
      <c r="R2492" s="110">
        <f t="shared" si="92"/>
        <v>144</v>
      </c>
      <c r="S2492" s="20">
        <f t="shared" si="91"/>
        <v>463248</v>
      </c>
      <c r="T2492" s="124"/>
    </row>
    <row r="2493" spans="1:20" ht="18" customHeight="1" x14ac:dyDescent="0.25">
      <c r="A2493" s="3" t="s">
        <v>500</v>
      </c>
      <c r="B2493" s="3">
        <v>62011102</v>
      </c>
      <c r="C2493" s="8" t="s">
        <v>2548</v>
      </c>
      <c r="D2493" s="8">
        <v>220200100000</v>
      </c>
      <c r="E2493" s="9">
        <v>9158</v>
      </c>
      <c r="F2493" s="6">
        <v>16</v>
      </c>
      <c r="G2493" s="6">
        <v>16</v>
      </c>
      <c r="H2493" s="6">
        <v>16</v>
      </c>
      <c r="I2493" s="6">
        <v>16</v>
      </c>
      <c r="J2493" s="6">
        <v>16</v>
      </c>
      <c r="K2493" s="6">
        <v>16</v>
      </c>
      <c r="L2493" s="6">
        <v>16</v>
      </c>
      <c r="M2493" s="6">
        <v>16</v>
      </c>
      <c r="N2493" s="6">
        <v>16</v>
      </c>
      <c r="O2493" s="6">
        <v>16</v>
      </c>
      <c r="P2493" s="6">
        <v>16</v>
      </c>
      <c r="Q2493" s="6">
        <v>16</v>
      </c>
      <c r="R2493" s="110">
        <f t="shared" si="92"/>
        <v>192</v>
      </c>
      <c r="S2493" s="20">
        <f t="shared" si="91"/>
        <v>1758336</v>
      </c>
      <c r="T2493" s="124"/>
    </row>
    <row r="2494" spans="1:20" ht="18" customHeight="1" x14ac:dyDescent="0.25">
      <c r="A2494" s="3" t="s">
        <v>500</v>
      </c>
      <c r="B2494" s="3">
        <v>62011121</v>
      </c>
      <c r="C2494" s="8" t="s">
        <v>2549</v>
      </c>
      <c r="D2494" s="8">
        <v>220200100000</v>
      </c>
      <c r="E2494" s="9">
        <v>16291</v>
      </c>
      <c r="F2494" s="6">
        <v>1</v>
      </c>
      <c r="G2494" s="6">
        <v>1</v>
      </c>
      <c r="H2494" s="6">
        <v>1</v>
      </c>
      <c r="I2494" s="6">
        <v>1</v>
      </c>
      <c r="J2494" s="6">
        <v>1</v>
      </c>
      <c r="K2494" s="6">
        <v>1</v>
      </c>
      <c r="L2494" s="6">
        <v>1</v>
      </c>
      <c r="M2494" s="6">
        <v>0</v>
      </c>
      <c r="N2494" s="6">
        <v>0</v>
      </c>
      <c r="O2494" s="6">
        <v>0</v>
      </c>
      <c r="P2494" s="6">
        <v>0</v>
      </c>
      <c r="Q2494" s="6">
        <v>0</v>
      </c>
      <c r="R2494" s="110">
        <f t="shared" si="92"/>
        <v>7</v>
      </c>
      <c r="S2494" s="20">
        <f t="shared" si="91"/>
        <v>114037</v>
      </c>
      <c r="T2494" s="124"/>
    </row>
    <row r="2495" spans="1:20" ht="18" customHeight="1" x14ac:dyDescent="0.25">
      <c r="A2495" s="3" t="s">
        <v>500</v>
      </c>
      <c r="B2495" s="3">
        <v>62012122</v>
      </c>
      <c r="C2495" s="8" t="s">
        <v>2550</v>
      </c>
      <c r="D2495" s="8">
        <v>2202002002</v>
      </c>
      <c r="E2495" s="9">
        <v>2714</v>
      </c>
      <c r="F2495" s="6">
        <v>21</v>
      </c>
      <c r="G2495" s="6">
        <v>21</v>
      </c>
      <c r="H2495" s="6">
        <v>21</v>
      </c>
      <c r="I2495" s="6">
        <v>21</v>
      </c>
      <c r="J2495" s="6">
        <v>21</v>
      </c>
      <c r="K2495" s="6">
        <v>21</v>
      </c>
      <c r="L2495" s="6">
        <v>21</v>
      </c>
      <c r="M2495" s="6">
        <v>21</v>
      </c>
      <c r="N2495" s="6">
        <v>21</v>
      </c>
      <c r="O2495" s="6">
        <v>21</v>
      </c>
      <c r="P2495" s="6">
        <v>21</v>
      </c>
      <c r="Q2495" s="6">
        <v>21</v>
      </c>
      <c r="R2495" s="110">
        <f t="shared" si="92"/>
        <v>252</v>
      </c>
      <c r="S2495" s="20">
        <f t="shared" si="91"/>
        <v>683928</v>
      </c>
      <c r="T2495" s="124"/>
    </row>
    <row r="2496" spans="1:20" ht="18" customHeight="1" x14ac:dyDescent="0.25">
      <c r="A2496" s="3" t="s">
        <v>500</v>
      </c>
      <c r="B2496" s="3">
        <v>62012123</v>
      </c>
      <c r="C2496" s="8" t="s">
        <v>2551</v>
      </c>
      <c r="D2496" s="8">
        <v>220200100000</v>
      </c>
      <c r="E2496" s="9">
        <v>5587</v>
      </c>
      <c r="F2496" s="6">
        <v>30</v>
      </c>
      <c r="G2496" s="6">
        <v>30</v>
      </c>
      <c r="H2496" s="6">
        <v>30</v>
      </c>
      <c r="I2496" s="6">
        <v>30</v>
      </c>
      <c r="J2496" s="6">
        <v>30</v>
      </c>
      <c r="K2496" s="6">
        <v>30</v>
      </c>
      <c r="L2496" s="6">
        <v>30</v>
      </c>
      <c r="M2496" s="6">
        <v>30</v>
      </c>
      <c r="N2496" s="6">
        <v>30</v>
      </c>
      <c r="O2496" s="6">
        <v>30</v>
      </c>
      <c r="P2496" s="6">
        <v>30</v>
      </c>
      <c r="Q2496" s="6">
        <v>30</v>
      </c>
      <c r="R2496" s="110">
        <f t="shared" si="92"/>
        <v>360</v>
      </c>
      <c r="S2496" s="20">
        <f t="shared" si="91"/>
        <v>2011320</v>
      </c>
      <c r="T2496" s="124"/>
    </row>
    <row r="2497" spans="1:20" ht="18" customHeight="1" x14ac:dyDescent="0.25">
      <c r="A2497" s="3" t="s">
        <v>500</v>
      </c>
      <c r="B2497" s="3">
        <v>62014648</v>
      </c>
      <c r="C2497" s="8" t="s">
        <v>2552</v>
      </c>
      <c r="D2497" s="8">
        <v>220200100000</v>
      </c>
      <c r="E2497" s="9">
        <v>4058</v>
      </c>
      <c r="F2497" s="6">
        <v>0</v>
      </c>
      <c r="G2497" s="6">
        <v>0</v>
      </c>
      <c r="H2497" s="6">
        <v>0</v>
      </c>
      <c r="I2497" s="6">
        <v>0</v>
      </c>
      <c r="J2497" s="6">
        <v>0</v>
      </c>
      <c r="K2497" s="6">
        <v>0</v>
      </c>
      <c r="L2497" s="6">
        <v>0</v>
      </c>
      <c r="M2497" s="6">
        <v>0</v>
      </c>
      <c r="N2497" s="6">
        <v>0</v>
      </c>
      <c r="O2497" s="6">
        <v>0</v>
      </c>
      <c r="P2497" s="6">
        <v>1</v>
      </c>
      <c r="Q2497" s="6">
        <v>1</v>
      </c>
      <c r="R2497" s="110">
        <f t="shared" si="92"/>
        <v>2</v>
      </c>
      <c r="S2497" s="20">
        <f t="shared" si="91"/>
        <v>8116</v>
      </c>
      <c r="T2497" s="124"/>
    </row>
    <row r="2498" spans="1:20" ht="18" customHeight="1" x14ac:dyDescent="0.25">
      <c r="A2498" s="3" t="s">
        <v>500</v>
      </c>
      <c r="B2498" s="3">
        <v>62015103</v>
      </c>
      <c r="C2498" s="8" t="s">
        <v>2553</v>
      </c>
      <c r="D2498" s="8">
        <v>2202002002</v>
      </c>
      <c r="E2498" s="9">
        <v>11407</v>
      </c>
      <c r="F2498" s="6">
        <v>40</v>
      </c>
      <c r="G2498" s="6">
        <v>40</v>
      </c>
      <c r="H2498" s="6">
        <v>40</v>
      </c>
      <c r="I2498" s="6">
        <v>40</v>
      </c>
      <c r="J2498" s="6">
        <v>40</v>
      </c>
      <c r="K2498" s="6">
        <v>40</v>
      </c>
      <c r="L2498" s="6">
        <v>40</v>
      </c>
      <c r="M2498" s="6">
        <v>40</v>
      </c>
      <c r="N2498" s="6">
        <v>40</v>
      </c>
      <c r="O2498" s="6">
        <v>40</v>
      </c>
      <c r="P2498" s="6">
        <v>40</v>
      </c>
      <c r="Q2498" s="6">
        <v>40</v>
      </c>
      <c r="R2498" s="110">
        <f t="shared" si="92"/>
        <v>480</v>
      </c>
      <c r="S2498" s="20">
        <f t="shared" si="91"/>
        <v>5475360</v>
      </c>
      <c r="T2498" s="124"/>
    </row>
    <row r="2499" spans="1:20" ht="18" customHeight="1" x14ac:dyDescent="0.25">
      <c r="A2499" s="3" t="s">
        <v>500</v>
      </c>
      <c r="B2499" s="3">
        <v>62020015</v>
      </c>
      <c r="C2499" s="8" t="s">
        <v>2554</v>
      </c>
      <c r="D2499" s="8">
        <v>220200100000</v>
      </c>
      <c r="E2499" s="9">
        <v>6396</v>
      </c>
      <c r="F2499" s="6">
        <v>6</v>
      </c>
      <c r="G2499" s="6">
        <v>6</v>
      </c>
      <c r="H2499" s="6">
        <v>6</v>
      </c>
      <c r="I2499" s="6">
        <v>6</v>
      </c>
      <c r="J2499" s="6">
        <v>6</v>
      </c>
      <c r="K2499" s="6">
        <v>6</v>
      </c>
      <c r="L2499" s="6">
        <v>6</v>
      </c>
      <c r="M2499" s="6">
        <v>6</v>
      </c>
      <c r="N2499" s="6">
        <v>6</v>
      </c>
      <c r="O2499" s="6">
        <v>6</v>
      </c>
      <c r="P2499" s="6">
        <v>6</v>
      </c>
      <c r="Q2499" s="6">
        <v>6</v>
      </c>
      <c r="R2499" s="110">
        <f t="shared" si="92"/>
        <v>72</v>
      </c>
      <c r="S2499" s="20">
        <f t="shared" si="91"/>
        <v>460512</v>
      </c>
      <c r="T2499" s="124"/>
    </row>
    <row r="2500" spans="1:20" ht="18" customHeight="1" x14ac:dyDescent="0.25">
      <c r="A2500" s="3" t="s">
        <v>500</v>
      </c>
      <c r="B2500" s="3">
        <v>62022111</v>
      </c>
      <c r="C2500" s="8" t="s">
        <v>2555</v>
      </c>
      <c r="D2500" s="8">
        <v>220200100000</v>
      </c>
      <c r="E2500" s="9">
        <v>14639</v>
      </c>
      <c r="F2500" s="6">
        <v>11</v>
      </c>
      <c r="G2500" s="6">
        <v>11</v>
      </c>
      <c r="H2500" s="6">
        <v>11</v>
      </c>
      <c r="I2500" s="6">
        <v>11</v>
      </c>
      <c r="J2500" s="6">
        <v>11</v>
      </c>
      <c r="K2500" s="6">
        <v>11</v>
      </c>
      <c r="L2500" s="6">
        <v>11</v>
      </c>
      <c r="M2500" s="6">
        <v>11</v>
      </c>
      <c r="N2500" s="6">
        <v>11</v>
      </c>
      <c r="O2500" s="6">
        <v>11</v>
      </c>
      <c r="P2500" s="6">
        <v>11</v>
      </c>
      <c r="Q2500" s="6">
        <v>11</v>
      </c>
      <c r="R2500" s="110">
        <f t="shared" si="92"/>
        <v>132</v>
      </c>
      <c r="S2500" s="20">
        <f t="shared" si="91"/>
        <v>1932348</v>
      </c>
      <c r="T2500" s="124"/>
    </row>
    <row r="2501" spans="1:20" ht="18" customHeight="1" x14ac:dyDescent="0.25">
      <c r="A2501" s="3" t="s">
        <v>500</v>
      </c>
      <c r="B2501" s="3">
        <v>62029623</v>
      </c>
      <c r="C2501" s="8" t="s">
        <v>2556</v>
      </c>
      <c r="D2501" s="8">
        <v>220000000000</v>
      </c>
      <c r="E2501" s="9">
        <v>1861</v>
      </c>
      <c r="F2501" s="6">
        <v>43</v>
      </c>
      <c r="G2501" s="6">
        <v>43</v>
      </c>
      <c r="H2501" s="6">
        <v>43</v>
      </c>
      <c r="I2501" s="6">
        <v>43</v>
      </c>
      <c r="J2501" s="6">
        <v>43</v>
      </c>
      <c r="K2501" s="6">
        <v>43</v>
      </c>
      <c r="L2501" s="6">
        <v>43</v>
      </c>
      <c r="M2501" s="6">
        <v>43</v>
      </c>
      <c r="N2501" s="6">
        <v>43</v>
      </c>
      <c r="O2501" s="6">
        <v>43</v>
      </c>
      <c r="P2501" s="6">
        <v>43</v>
      </c>
      <c r="Q2501" s="6">
        <v>43</v>
      </c>
      <c r="R2501" s="110">
        <f t="shared" si="92"/>
        <v>516</v>
      </c>
      <c r="S2501" s="20">
        <f t="shared" ref="S2501:S2561" si="93">R2501*E2501</f>
        <v>960276</v>
      </c>
      <c r="T2501" s="124"/>
    </row>
    <row r="2502" spans="1:20" ht="18" customHeight="1" x14ac:dyDescent="0.25">
      <c r="A2502" s="3" t="s">
        <v>500</v>
      </c>
      <c r="B2502" s="3">
        <v>62030010</v>
      </c>
      <c r="C2502" s="8" t="s">
        <v>2557</v>
      </c>
      <c r="D2502" s="8">
        <v>2202001</v>
      </c>
      <c r="E2502" s="9">
        <v>7808</v>
      </c>
      <c r="F2502" s="6">
        <v>40</v>
      </c>
      <c r="G2502" s="6">
        <v>40</v>
      </c>
      <c r="H2502" s="6">
        <v>40</v>
      </c>
      <c r="I2502" s="6">
        <v>40</v>
      </c>
      <c r="J2502" s="6">
        <v>40</v>
      </c>
      <c r="K2502" s="6">
        <v>40</v>
      </c>
      <c r="L2502" s="6">
        <v>40</v>
      </c>
      <c r="M2502" s="6">
        <v>40</v>
      </c>
      <c r="N2502" s="6">
        <v>40</v>
      </c>
      <c r="O2502" s="6">
        <v>40</v>
      </c>
      <c r="P2502" s="6">
        <v>40</v>
      </c>
      <c r="Q2502" s="6">
        <v>40</v>
      </c>
      <c r="R2502" s="110">
        <f t="shared" si="92"/>
        <v>480</v>
      </c>
      <c r="S2502" s="20">
        <f t="shared" si="93"/>
        <v>3747840</v>
      </c>
      <c r="T2502" s="124"/>
    </row>
    <row r="2503" spans="1:20" ht="18" customHeight="1" x14ac:dyDescent="0.25">
      <c r="A2503" s="3" t="s">
        <v>500</v>
      </c>
      <c r="B2503" s="3">
        <v>62030623</v>
      </c>
      <c r="C2503" s="8" t="s">
        <v>2522</v>
      </c>
      <c r="D2503" s="8">
        <v>220000000000</v>
      </c>
      <c r="E2503" s="9">
        <v>7760</v>
      </c>
      <c r="F2503" s="6">
        <v>10</v>
      </c>
      <c r="G2503" s="6">
        <v>10</v>
      </c>
      <c r="H2503" s="6">
        <v>10</v>
      </c>
      <c r="I2503" s="6">
        <v>10</v>
      </c>
      <c r="J2503" s="6">
        <v>10</v>
      </c>
      <c r="K2503" s="6">
        <v>10</v>
      </c>
      <c r="L2503" s="6">
        <v>10</v>
      </c>
      <c r="M2503" s="6">
        <v>10</v>
      </c>
      <c r="N2503" s="6">
        <v>10</v>
      </c>
      <c r="O2503" s="6">
        <v>10</v>
      </c>
      <c r="P2503" s="6">
        <v>10</v>
      </c>
      <c r="Q2503" s="6">
        <v>10</v>
      </c>
      <c r="R2503" s="110">
        <f t="shared" si="92"/>
        <v>120</v>
      </c>
      <c r="S2503" s="20">
        <f t="shared" si="93"/>
        <v>931200</v>
      </c>
      <c r="T2503" s="124"/>
    </row>
    <row r="2504" spans="1:20" ht="18" customHeight="1" x14ac:dyDescent="0.25">
      <c r="A2504" s="3" t="s">
        <v>500</v>
      </c>
      <c r="B2504" s="3">
        <v>62041058</v>
      </c>
      <c r="C2504" s="8" t="s">
        <v>2558</v>
      </c>
      <c r="D2504" s="8">
        <v>220200100000</v>
      </c>
      <c r="E2504" s="9">
        <v>7760</v>
      </c>
      <c r="F2504" s="6">
        <v>25</v>
      </c>
      <c r="G2504" s="6">
        <v>25</v>
      </c>
      <c r="H2504" s="6">
        <v>25</v>
      </c>
      <c r="I2504" s="6">
        <v>25</v>
      </c>
      <c r="J2504" s="6">
        <v>25</v>
      </c>
      <c r="K2504" s="6">
        <v>25</v>
      </c>
      <c r="L2504" s="6">
        <v>25</v>
      </c>
      <c r="M2504" s="6">
        <v>25</v>
      </c>
      <c r="N2504" s="6">
        <v>25</v>
      </c>
      <c r="O2504" s="6">
        <v>25</v>
      </c>
      <c r="P2504" s="6">
        <v>25</v>
      </c>
      <c r="Q2504" s="6">
        <v>25</v>
      </c>
      <c r="R2504" s="110">
        <f t="shared" si="92"/>
        <v>300</v>
      </c>
      <c r="S2504" s="20">
        <f t="shared" si="93"/>
        <v>2328000</v>
      </c>
      <c r="T2504" s="124"/>
    </row>
    <row r="2505" spans="1:20" ht="18" customHeight="1" x14ac:dyDescent="0.25">
      <c r="A2505" s="3" t="s">
        <v>500</v>
      </c>
      <c r="B2505" s="3">
        <v>62050010</v>
      </c>
      <c r="C2505" s="8" t="s">
        <v>2559</v>
      </c>
      <c r="D2505" s="8">
        <v>220200100000</v>
      </c>
      <c r="E2505" s="9">
        <v>4818</v>
      </c>
      <c r="F2505" s="6">
        <v>40</v>
      </c>
      <c r="G2505" s="6">
        <v>40</v>
      </c>
      <c r="H2505" s="6">
        <v>40</v>
      </c>
      <c r="I2505" s="6">
        <v>40</v>
      </c>
      <c r="J2505" s="6">
        <v>40</v>
      </c>
      <c r="K2505" s="6">
        <v>40</v>
      </c>
      <c r="L2505" s="6">
        <v>40</v>
      </c>
      <c r="M2505" s="6">
        <v>40</v>
      </c>
      <c r="N2505" s="6">
        <v>40</v>
      </c>
      <c r="O2505" s="6">
        <v>40</v>
      </c>
      <c r="P2505" s="6">
        <v>40</v>
      </c>
      <c r="Q2505" s="6">
        <v>40</v>
      </c>
      <c r="R2505" s="110">
        <f t="shared" si="92"/>
        <v>480</v>
      </c>
      <c r="S2505" s="20">
        <f t="shared" si="93"/>
        <v>2312640</v>
      </c>
      <c r="T2505" s="124"/>
    </row>
    <row r="2506" spans="1:20" ht="18" customHeight="1" x14ac:dyDescent="0.25">
      <c r="A2506" s="3" t="s">
        <v>500</v>
      </c>
      <c r="B2506" s="3">
        <v>62060021</v>
      </c>
      <c r="C2506" s="8" t="s">
        <v>2560</v>
      </c>
      <c r="D2506" s="8">
        <v>220200100000</v>
      </c>
      <c r="E2506" s="9">
        <v>11004</v>
      </c>
      <c r="F2506" s="6">
        <v>7</v>
      </c>
      <c r="G2506" s="6">
        <v>7</v>
      </c>
      <c r="H2506" s="6">
        <v>7</v>
      </c>
      <c r="I2506" s="6">
        <v>7</v>
      </c>
      <c r="J2506" s="6">
        <v>7</v>
      </c>
      <c r="K2506" s="6">
        <v>7</v>
      </c>
      <c r="L2506" s="6">
        <v>7</v>
      </c>
      <c r="M2506" s="6">
        <v>6</v>
      </c>
      <c r="N2506" s="6">
        <v>6</v>
      </c>
      <c r="O2506" s="6">
        <v>6</v>
      </c>
      <c r="P2506" s="6">
        <v>6</v>
      </c>
      <c r="Q2506" s="6">
        <v>6</v>
      </c>
      <c r="R2506" s="110">
        <f t="shared" si="92"/>
        <v>79</v>
      </c>
      <c r="S2506" s="20">
        <f t="shared" si="93"/>
        <v>869316</v>
      </c>
      <c r="T2506" s="124"/>
    </row>
    <row r="2507" spans="1:20" ht="18" customHeight="1" x14ac:dyDescent="0.25">
      <c r="A2507" s="3" t="s">
        <v>500</v>
      </c>
      <c r="B2507" s="3">
        <v>62060333</v>
      </c>
      <c r="C2507" s="8" t="s">
        <v>2561</v>
      </c>
      <c r="D2507" s="8">
        <v>220200100000</v>
      </c>
      <c r="E2507" s="9">
        <v>5442</v>
      </c>
      <c r="F2507" s="6">
        <v>72</v>
      </c>
      <c r="G2507" s="6">
        <v>72</v>
      </c>
      <c r="H2507" s="6">
        <v>72</v>
      </c>
      <c r="I2507" s="6">
        <v>72</v>
      </c>
      <c r="J2507" s="6">
        <v>72</v>
      </c>
      <c r="K2507" s="6">
        <v>72</v>
      </c>
      <c r="L2507" s="6">
        <v>72</v>
      </c>
      <c r="M2507" s="6">
        <v>72</v>
      </c>
      <c r="N2507" s="6">
        <v>72</v>
      </c>
      <c r="O2507" s="6">
        <v>72</v>
      </c>
      <c r="P2507" s="6">
        <v>72</v>
      </c>
      <c r="Q2507" s="6">
        <v>72</v>
      </c>
      <c r="R2507" s="110">
        <f t="shared" si="92"/>
        <v>864</v>
      </c>
      <c r="S2507" s="20">
        <f t="shared" si="93"/>
        <v>4701888</v>
      </c>
      <c r="T2507" s="124"/>
    </row>
    <row r="2508" spans="1:20" ht="18" customHeight="1" x14ac:dyDescent="0.25">
      <c r="A2508" s="3" t="s">
        <v>500</v>
      </c>
      <c r="B2508" s="3">
        <v>62060414</v>
      </c>
      <c r="C2508" s="8" t="s">
        <v>2562</v>
      </c>
      <c r="D2508" s="8">
        <v>220200100000</v>
      </c>
      <c r="E2508" s="9">
        <v>4906</v>
      </c>
      <c r="F2508" s="6">
        <v>40</v>
      </c>
      <c r="G2508" s="6">
        <v>40</v>
      </c>
      <c r="H2508" s="6">
        <v>40</v>
      </c>
      <c r="I2508" s="6">
        <v>40</v>
      </c>
      <c r="J2508" s="6">
        <v>40</v>
      </c>
      <c r="K2508" s="6">
        <v>40</v>
      </c>
      <c r="L2508" s="6">
        <v>40</v>
      </c>
      <c r="M2508" s="6">
        <v>40</v>
      </c>
      <c r="N2508" s="6">
        <v>40</v>
      </c>
      <c r="O2508" s="6">
        <v>40</v>
      </c>
      <c r="P2508" s="6">
        <v>40</v>
      </c>
      <c r="Q2508" s="6">
        <v>40</v>
      </c>
      <c r="R2508" s="110">
        <f t="shared" si="92"/>
        <v>480</v>
      </c>
      <c r="S2508" s="20">
        <f t="shared" si="93"/>
        <v>2354880</v>
      </c>
      <c r="T2508" s="124"/>
    </row>
    <row r="2509" spans="1:20" ht="18" customHeight="1" x14ac:dyDescent="0.25">
      <c r="A2509" s="3" t="s">
        <v>500</v>
      </c>
      <c r="B2509" s="3">
        <v>62060415</v>
      </c>
      <c r="C2509" s="8" t="s">
        <v>2563</v>
      </c>
      <c r="D2509" s="8">
        <v>220200100000</v>
      </c>
      <c r="E2509" s="9">
        <v>4906</v>
      </c>
      <c r="F2509" s="6">
        <v>60</v>
      </c>
      <c r="G2509" s="6">
        <v>60</v>
      </c>
      <c r="H2509" s="6">
        <v>60</v>
      </c>
      <c r="I2509" s="6">
        <v>60</v>
      </c>
      <c r="J2509" s="6">
        <v>60</v>
      </c>
      <c r="K2509" s="6">
        <v>60</v>
      </c>
      <c r="L2509" s="6">
        <v>60</v>
      </c>
      <c r="M2509" s="6">
        <v>60</v>
      </c>
      <c r="N2509" s="6">
        <v>60</v>
      </c>
      <c r="O2509" s="6">
        <v>60</v>
      </c>
      <c r="P2509" s="6">
        <v>60</v>
      </c>
      <c r="Q2509" s="6">
        <v>60</v>
      </c>
      <c r="R2509" s="110">
        <f t="shared" si="92"/>
        <v>720</v>
      </c>
      <c r="S2509" s="20">
        <f t="shared" si="93"/>
        <v>3532320</v>
      </c>
      <c r="T2509" s="124"/>
    </row>
    <row r="2510" spans="1:20" ht="18" customHeight="1" x14ac:dyDescent="0.25">
      <c r="A2510" s="3" t="s">
        <v>500</v>
      </c>
      <c r="B2510" s="3">
        <v>62098765</v>
      </c>
      <c r="C2510" s="8" t="s">
        <v>2564</v>
      </c>
      <c r="D2510" s="8">
        <v>220200100000</v>
      </c>
      <c r="E2510" s="9">
        <v>7299</v>
      </c>
      <c r="F2510" s="6">
        <v>58</v>
      </c>
      <c r="G2510" s="6">
        <v>58</v>
      </c>
      <c r="H2510" s="6">
        <v>58</v>
      </c>
      <c r="I2510" s="6">
        <v>58</v>
      </c>
      <c r="J2510" s="6">
        <v>58</v>
      </c>
      <c r="K2510" s="6">
        <v>58</v>
      </c>
      <c r="L2510" s="6">
        <v>58</v>
      </c>
      <c r="M2510" s="6">
        <v>58</v>
      </c>
      <c r="N2510" s="6">
        <v>58</v>
      </c>
      <c r="O2510" s="6">
        <v>58</v>
      </c>
      <c r="P2510" s="6">
        <v>58</v>
      </c>
      <c r="Q2510" s="6">
        <v>58</v>
      </c>
      <c r="R2510" s="110">
        <f t="shared" si="92"/>
        <v>696</v>
      </c>
      <c r="S2510" s="20">
        <f t="shared" si="93"/>
        <v>5080104</v>
      </c>
      <c r="T2510" s="124"/>
    </row>
    <row r="2511" spans="1:20" ht="18" customHeight="1" x14ac:dyDescent="0.25">
      <c r="A2511" s="3" t="s">
        <v>500</v>
      </c>
      <c r="B2511" s="3">
        <v>62098766</v>
      </c>
      <c r="C2511" s="8" t="s">
        <v>2565</v>
      </c>
      <c r="D2511" s="8">
        <v>220200100000</v>
      </c>
      <c r="E2511" s="9">
        <v>7217</v>
      </c>
      <c r="F2511" s="6">
        <v>20</v>
      </c>
      <c r="G2511" s="6">
        <v>20</v>
      </c>
      <c r="H2511" s="6">
        <v>20</v>
      </c>
      <c r="I2511" s="6">
        <v>20</v>
      </c>
      <c r="J2511" s="6">
        <v>20</v>
      </c>
      <c r="K2511" s="6">
        <v>20</v>
      </c>
      <c r="L2511" s="6">
        <v>20</v>
      </c>
      <c r="M2511" s="6">
        <v>20</v>
      </c>
      <c r="N2511" s="6">
        <v>20</v>
      </c>
      <c r="O2511" s="6">
        <v>20</v>
      </c>
      <c r="P2511" s="6">
        <v>20</v>
      </c>
      <c r="Q2511" s="6">
        <v>20</v>
      </c>
      <c r="R2511" s="110">
        <f t="shared" si="92"/>
        <v>240</v>
      </c>
      <c r="S2511" s="20">
        <f t="shared" si="93"/>
        <v>1732080</v>
      </c>
      <c r="T2511" s="124"/>
    </row>
    <row r="2512" spans="1:20" ht="18" customHeight="1" x14ac:dyDescent="0.25">
      <c r="A2512" s="3" t="s">
        <v>500</v>
      </c>
      <c r="B2512" s="3">
        <v>62098767</v>
      </c>
      <c r="C2512" s="8" t="s">
        <v>2566</v>
      </c>
      <c r="D2512" s="8">
        <v>2202002002</v>
      </c>
      <c r="E2512" s="9">
        <v>7125</v>
      </c>
      <c r="F2512" s="6">
        <v>4</v>
      </c>
      <c r="G2512" s="6">
        <v>4</v>
      </c>
      <c r="H2512" s="6">
        <v>4</v>
      </c>
      <c r="I2512" s="6">
        <v>4</v>
      </c>
      <c r="J2512" s="6">
        <v>4</v>
      </c>
      <c r="K2512" s="6">
        <v>4</v>
      </c>
      <c r="L2512" s="6">
        <v>4</v>
      </c>
      <c r="M2512" s="6">
        <v>4</v>
      </c>
      <c r="N2512" s="6">
        <v>4</v>
      </c>
      <c r="O2512" s="6">
        <v>4</v>
      </c>
      <c r="P2512" s="6">
        <v>4</v>
      </c>
      <c r="Q2512" s="6">
        <v>4</v>
      </c>
      <c r="R2512" s="110">
        <f t="shared" si="92"/>
        <v>48</v>
      </c>
      <c r="S2512" s="20">
        <f t="shared" si="93"/>
        <v>342000</v>
      </c>
      <c r="T2512" s="124"/>
    </row>
    <row r="2513" spans="1:20" ht="18" customHeight="1" x14ac:dyDescent="0.25">
      <c r="A2513" s="3" t="s">
        <v>500</v>
      </c>
      <c r="B2513" s="3">
        <v>76010401</v>
      </c>
      <c r="C2513" s="8" t="s">
        <v>1011</v>
      </c>
      <c r="D2513" s="8">
        <v>2204005</v>
      </c>
      <c r="E2513" s="9">
        <v>22</v>
      </c>
      <c r="F2513" s="6">
        <v>933</v>
      </c>
      <c r="G2513" s="6">
        <v>933</v>
      </c>
      <c r="H2513" s="6">
        <v>933</v>
      </c>
      <c r="I2513" s="6">
        <v>933</v>
      </c>
      <c r="J2513" s="6">
        <v>933</v>
      </c>
      <c r="K2513" s="6">
        <v>933</v>
      </c>
      <c r="L2513" s="6">
        <v>933</v>
      </c>
      <c r="M2513" s="6">
        <v>933</v>
      </c>
      <c r="N2513" s="6">
        <v>933</v>
      </c>
      <c r="O2513" s="6">
        <v>933</v>
      </c>
      <c r="P2513" s="6">
        <v>933</v>
      </c>
      <c r="Q2513" s="6">
        <v>933</v>
      </c>
      <c r="R2513" s="110">
        <f t="shared" si="92"/>
        <v>11196</v>
      </c>
      <c r="S2513" s="20">
        <f t="shared" si="93"/>
        <v>246312</v>
      </c>
      <c r="T2513" s="125"/>
    </row>
    <row r="2514" spans="1:20" s="45" customFormat="1" ht="18" customHeight="1" x14ac:dyDescent="0.25">
      <c r="A2514" s="42" t="s">
        <v>545</v>
      </c>
      <c r="B2514" s="42">
        <v>22440417</v>
      </c>
      <c r="C2514" s="43" t="s">
        <v>997</v>
      </c>
      <c r="D2514" s="43">
        <v>2204005</v>
      </c>
      <c r="E2514" s="44">
        <v>19</v>
      </c>
      <c r="F2514" s="105">
        <v>830</v>
      </c>
      <c r="G2514" s="105">
        <v>830</v>
      </c>
      <c r="H2514" s="105">
        <v>830</v>
      </c>
      <c r="I2514" s="105">
        <v>830</v>
      </c>
      <c r="J2514" s="105">
        <v>830</v>
      </c>
      <c r="K2514" s="105">
        <v>830</v>
      </c>
      <c r="L2514" s="105">
        <v>830</v>
      </c>
      <c r="M2514" s="105">
        <v>830</v>
      </c>
      <c r="N2514" s="105">
        <v>830</v>
      </c>
      <c r="O2514" s="105">
        <v>830</v>
      </c>
      <c r="P2514" s="105">
        <v>830</v>
      </c>
      <c r="Q2514" s="105">
        <v>830</v>
      </c>
      <c r="R2514" s="105">
        <f t="shared" si="92"/>
        <v>9960</v>
      </c>
      <c r="S2514" s="51">
        <f t="shared" si="93"/>
        <v>189240</v>
      </c>
      <c r="T2514" s="141">
        <f>SUM(S2514:S2522)</f>
        <v>17405276</v>
      </c>
    </row>
    <row r="2515" spans="1:20" s="45" customFormat="1" ht="18" customHeight="1" x14ac:dyDescent="0.25">
      <c r="A2515" s="42" t="s">
        <v>545</v>
      </c>
      <c r="B2515" s="42">
        <v>22471562</v>
      </c>
      <c r="C2515" s="43" t="s">
        <v>1006</v>
      </c>
      <c r="D2515" s="43">
        <v>2204005</v>
      </c>
      <c r="E2515" s="44">
        <v>27</v>
      </c>
      <c r="F2515" s="105">
        <v>190</v>
      </c>
      <c r="G2515" s="105">
        <v>190</v>
      </c>
      <c r="H2515" s="105">
        <v>190</v>
      </c>
      <c r="I2515" s="105">
        <v>190</v>
      </c>
      <c r="J2515" s="105">
        <v>190</v>
      </c>
      <c r="K2515" s="105">
        <v>190</v>
      </c>
      <c r="L2515" s="105">
        <v>190</v>
      </c>
      <c r="M2515" s="105">
        <v>190</v>
      </c>
      <c r="N2515" s="105">
        <v>190</v>
      </c>
      <c r="O2515" s="105">
        <v>190</v>
      </c>
      <c r="P2515" s="105">
        <v>190</v>
      </c>
      <c r="Q2515" s="105">
        <v>190</v>
      </c>
      <c r="R2515" s="105">
        <f t="shared" si="92"/>
        <v>2280</v>
      </c>
      <c r="S2515" s="51">
        <f t="shared" si="93"/>
        <v>61560</v>
      </c>
      <c r="T2515" s="141"/>
    </row>
    <row r="2516" spans="1:20" s="45" customFormat="1" ht="18" customHeight="1" x14ac:dyDescent="0.25">
      <c r="A2516" s="42" t="s">
        <v>545</v>
      </c>
      <c r="B2516" s="42">
        <v>34016218</v>
      </c>
      <c r="C2516" s="43" t="s">
        <v>2567</v>
      </c>
      <c r="D2516" s="43">
        <v>2204005003</v>
      </c>
      <c r="E2516" s="44">
        <v>6854924</v>
      </c>
      <c r="F2516" s="105">
        <v>0</v>
      </c>
      <c r="G2516" s="105">
        <v>0</v>
      </c>
      <c r="H2516" s="105">
        <v>0</v>
      </c>
      <c r="I2516" s="105">
        <v>0</v>
      </c>
      <c r="J2516" s="105">
        <v>0</v>
      </c>
      <c r="K2516" s="105">
        <v>0</v>
      </c>
      <c r="L2516" s="105">
        <v>0</v>
      </c>
      <c r="M2516" s="105">
        <v>0</v>
      </c>
      <c r="N2516" s="105">
        <v>0</v>
      </c>
      <c r="O2516" s="105">
        <v>0</v>
      </c>
      <c r="P2516" s="105">
        <v>0</v>
      </c>
      <c r="Q2516" s="105">
        <v>1</v>
      </c>
      <c r="R2516" s="105">
        <f t="shared" si="92"/>
        <v>1</v>
      </c>
      <c r="S2516" s="51">
        <f t="shared" si="93"/>
        <v>6854924</v>
      </c>
      <c r="T2516" s="141"/>
    </row>
    <row r="2517" spans="1:20" s="45" customFormat="1" ht="18" customHeight="1" x14ac:dyDescent="0.25">
      <c r="A2517" s="42" t="s">
        <v>545</v>
      </c>
      <c r="B2517" s="42">
        <v>34016219</v>
      </c>
      <c r="C2517" s="43" t="s">
        <v>2568</v>
      </c>
      <c r="D2517" s="43">
        <v>2204005003</v>
      </c>
      <c r="E2517" s="44">
        <v>5378432</v>
      </c>
      <c r="F2517" s="105">
        <v>0</v>
      </c>
      <c r="G2517" s="105">
        <v>0</v>
      </c>
      <c r="H2517" s="105">
        <v>0</v>
      </c>
      <c r="I2517" s="105">
        <v>0</v>
      </c>
      <c r="J2517" s="105">
        <v>0</v>
      </c>
      <c r="K2517" s="105">
        <v>0</v>
      </c>
      <c r="L2517" s="105">
        <v>0</v>
      </c>
      <c r="M2517" s="105">
        <v>0</v>
      </c>
      <c r="N2517" s="105">
        <v>0</v>
      </c>
      <c r="O2517" s="105">
        <v>0</v>
      </c>
      <c r="P2517" s="105">
        <v>0</v>
      </c>
      <c r="Q2517" s="105">
        <v>1</v>
      </c>
      <c r="R2517" s="105">
        <f t="shared" si="92"/>
        <v>1</v>
      </c>
      <c r="S2517" s="51">
        <f t="shared" si="93"/>
        <v>5378432</v>
      </c>
      <c r="T2517" s="141"/>
    </row>
    <row r="2518" spans="1:20" s="45" customFormat="1" ht="18" customHeight="1" x14ac:dyDescent="0.25">
      <c r="A2518" s="42" t="s">
        <v>545</v>
      </c>
      <c r="B2518" s="42">
        <v>34051523</v>
      </c>
      <c r="C2518" s="43" t="s">
        <v>2569</v>
      </c>
      <c r="D2518" s="43">
        <v>2204005003</v>
      </c>
      <c r="E2518" s="44">
        <v>71400</v>
      </c>
      <c r="F2518" s="105">
        <v>1</v>
      </c>
      <c r="G2518" s="105">
        <v>1</v>
      </c>
      <c r="H2518" s="105">
        <v>1</v>
      </c>
      <c r="I2518" s="105">
        <v>1</v>
      </c>
      <c r="J2518" s="105">
        <v>1</v>
      </c>
      <c r="K2518" s="105">
        <v>1</v>
      </c>
      <c r="L2518" s="105">
        <v>1</v>
      </c>
      <c r="M2518" s="105">
        <v>1</v>
      </c>
      <c r="N2518" s="105">
        <v>1</v>
      </c>
      <c r="O2518" s="105">
        <v>1</v>
      </c>
      <c r="P2518" s="105">
        <v>1</v>
      </c>
      <c r="Q2518" s="105">
        <v>1</v>
      </c>
      <c r="R2518" s="105">
        <f t="shared" si="92"/>
        <v>12</v>
      </c>
      <c r="S2518" s="51">
        <f t="shared" si="93"/>
        <v>856800</v>
      </c>
      <c r="T2518" s="141"/>
    </row>
    <row r="2519" spans="1:20" s="45" customFormat="1" ht="18" customHeight="1" x14ac:dyDescent="0.25">
      <c r="A2519" s="42" t="s">
        <v>545</v>
      </c>
      <c r="B2519" s="42">
        <v>40050923</v>
      </c>
      <c r="C2519" s="43" t="s">
        <v>2570</v>
      </c>
      <c r="D2519" s="43">
        <v>2204003002</v>
      </c>
      <c r="E2519" s="44">
        <v>114240</v>
      </c>
      <c r="F2519" s="105">
        <v>0</v>
      </c>
      <c r="G2519" s="105">
        <v>0</v>
      </c>
      <c r="H2519" s="105">
        <v>0</v>
      </c>
      <c r="I2519" s="105">
        <v>0</v>
      </c>
      <c r="J2519" s="105">
        <v>0</v>
      </c>
      <c r="K2519" s="105">
        <v>0</v>
      </c>
      <c r="L2519" s="105">
        <v>0</v>
      </c>
      <c r="M2519" s="105">
        <v>0</v>
      </c>
      <c r="N2519" s="105">
        <v>0</v>
      </c>
      <c r="O2519" s="105">
        <v>1</v>
      </c>
      <c r="P2519" s="105">
        <v>1</v>
      </c>
      <c r="Q2519" s="105">
        <v>1</v>
      </c>
      <c r="R2519" s="105">
        <f t="shared" si="92"/>
        <v>3</v>
      </c>
      <c r="S2519" s="51">
        <f t="shared" si="93"/>
        <v>342720</v>
      </c>
      <c r="T2519" s="141"/>
    </row>
    <row r="2520" spans="1:20" s="45" customFormat="1" ht="18" customHeight="1" x14ac:dyDescent="0.25">
      <c r="A2520" s="42" t="s">
        <v>545</v>
      </c>
      <c r="B2520" s="42">
        <v>40060923</v>
      </c>
      <c r="C2520" s="43" t="s">
        <v>2571</v>
      </c>
      <c r="D2520" s="43">
        <v>2204003002</v>
      </c>
      <c r="E2520" s="44">
        <v>368900</v>
      </c>
      <c r="F2520" s="105">
        <v>0</v>
      </c>
      <c r="G2520" s="105">
        <v>0</v>
      </c>
      <c r="H2520" s="105">
        <v>0</v>
      </c>
      <c r="I2520" s="105">
        <v>0</v>
      </c>
      <c r="J2520" s="105">
        <v>0</v>
      </c>
      <c r="K2520" s="105">
        <v>0</v>
      </c>
      <c r="L2520" s="105">
        <v>0</v>
      </c>
      <c r="M2520" s="105">
        <v>0</v>
      </c>
      <c r="N2520" s="105">
        <v>0</v>
      </c>
      <c r="O2520" s="105">
        <v>0</v>
      </c>
      <c r="P2520" s="105">
        <v>0</v>
      </c>
      <c r="Q2520" s="105">
        <v>1</v>
      </c>
      <c r="R2520" s="105">
        <f t="shared" si="92"/>
        <v>1</v>
      </c>
      <c r="S2520" s="51">
        <f t="shared" si="93"/>
        <v>368900</v>
      </c>
      <c r="T2520" s="141"/>
    </row>
    <row r="2521" spans="1:20" s="45" customFormat="1" ht="18" customHeight="1" x14ac:dyDescent="0.25">
      <c r="A2521" s="42" t="s">
        <v>545</v>
      </c>
      <c r="B2521" s="42">
        <v>40070923</v>
      </c>
      <c r="C2521" s="43" t="s">
        <v>2572</v>
      </c>
      <c r="D2521" s="43">
        <v>2204003</v>
      </c>
      <c r="E2521" s="44">
        <v>440300</v>
      </c>
      <c r="F2521" s="105">
        <v>1</v>
      </c>
      <c r="G2521" s="105">
        <v>1</v>
      </c>
      <c r="H2521" s="105">
        <v>1</v>
      </c>
      <c r="I2521" s="105">
        <v>1</v>
      </c>
      <c r="J2521" s="105">
        <v>1</v>
      </c>
      <c r="K2521" s="105">
        <v>0</v>
      </c>
      <c r="L2521" s="105">
        <v>0</v>
      </c>
      <c r="M2521" s="105">
        <v>0</v>
      </c>
      <c r="N2521" s="105">
        <v>0</v>
      </c>
      <c r="O2521" s="105">
        <v>0</v>
      </c>
      <c r="P2521" s="105">
        <v>1</v>
      </c>
      <c r="Q2521" s="105">
        <v>1</v>
      </c>
      <c r="R2521" s="105">
        <f t="shared" si="92"/>
        <v>7</v>
      </c>
      <c r="S2521" s="51">
        <f t="shared" si="93"/>
        <v>3082100</v>
      </c>
      <c r="T2521" s="141"/>
    </row>
    <row r="2522" spans="1:20" s="45" customFormat="1" ht="18" customHeight="1" x14ac:dyDescent="0.25">
      <c r="A2522" s="42" t="s">
        <v>545</v>
      </c>
      <c r="B2522" s="42">
        <v>76010401</v>
      </c>
      <c r="C2522" s="43" t="s">
        <v>1011</v>
      </c>
      <c r="D2522" s="43">
        <v>2204005</v>
      </c>
      <c r="E2522" s="44">
        <v>22</v>
      </c>
      <c r="F2522" s="105">
        <v>1025</v>
      </c>
      <c r="G2522" s="105">
        <v>1025</v>
      </c>
      <c r="H2522" s="105">
        <v>1025</v>
      </c>
      <c r="I2522" s="105">
        <v>1025</v>
      </c>
      <c r="J2522" s="105">
        <v>1025</v>
      </c>
      <c r="K2522" s="105">
        <v>1025</v>
      </c>
      <c r="L2522" s="105">
        <v>1025</v>
      </c>
      <c r="M2522" s="105">
        <v>1025</v>
      </c>
      <c r="N2522" s="105">
        <v>1025</v>
      </c>
      <c r="O2522" s="105">
        <v>1025</v>
      </c>
      <c r="P2522" s="105">
        <v>1025</v>
      </c>
      <c r="Q2522" s="105">
        <v>1025</v>
      </c>
      <c r="R2522" s="105">
        <f t="shared" si="92"/>
        <v>12300</v>
      </c>
      <c r="S2522" s="51">
        <f t="shared" si="93"/>
        <v>270600</v>
      </c>
      <c r="T2522" s="133"/>
    </row>
    <row r="2523" spans="1:20" ht="18" customHeight="1" x14ac:dyDescent="0.25">
      <c r="A2523" s="3" t="s">
        <v>628</v>
      </c>
      <c r="B2523" s="3">
        <v>2220090</v>
      </c>
      <c r="C2523" s="8" t="s">
        <v>1263</v>
      </c>
      <c r="D2523" s="8">
        <v>2204005001</v>
      </c>
      <c r="E2523" s="9">
        <v>142</v>
      </c>
      <c r="F2523" s="6">
        <v>2</v>
      </c>
      <c r="G2523" s="6">
        <v>2</v>
      </c>
      <c r="H2523" s="6">
        <v>2</v>
      </c>
      <c r="I2523" s="6">
        <v>2</v>
      </c>
      <c r="J2523" s="6">
        <v>2</v>
      </c>
      <c r="K2523" s="6">
        <v>2</v>
      </c>
      <c r="L2523" s="6">
        <v>2</v>
      </c>
      <c r="M2523" s="6">
        <v>1</v>
      </c>
      <c r="N2523" s="6">
        <v>1</v>
      </c>
      <c r="O2523" s="6">
        <v>1</v>
      </c>
      <c r="P2523" s="6">
        <v>1</v>
      </c>
      <c r="Q2523" s="6">
        <v>1</v>
      </c>
      <c r="R2523" s="110">
        <f t="shared" ref="R2523:R2584" si="94">SUM(F2523:Q2523)</f>
        <v>19</v>
      </c>
      <c r="S2523" s="20">
        <f t="shared" si="93"/>
        <v>2698</v>
      </c>
      <c r="T2523" s="124">
        <f>SUM(S2523:S2716)</f>
        <v>171705369</v>
      </c>
    </row>
    <row r="2524" spans="1:20" ht="18" customHeight="1" x14ac:dyDescent="0.25">
      <c r="A2524" s="3" t="s">
        <v>628</v>
      </c>
      <c r="B2524" s="3">
        <v>22201060</v>
      </c>
      <c r="C2524" s="8" t="s">
        <v>1058</v>
      </c>
      <c r="D2524" s="8">
        <v>2204005</v>
      </c>
      <c r="E2524" s="9">
        <v>1253</v>
      </c>
      <c r="F2524" s="6">
        <v>131</v>
      </c>
      <c r="G2524" s="6">
        <v>131</v>
      </c>
      <c r="H2524" s="6">
        <v>131</v>
      </c>
      <c r="I2524" s="6">
        <v>131</v>
      </c>
      <c r="J2524" s="6">
        <v>131</v>
      </c>
      <c r="K2524" s="6">
        <v>131</v>
      </c>
      <c r="L2524" s="6">
        <v>131</v>
      </c>
      <c r="M2524" s="6">
        <v>131</v>
      </c>
      <c r="N2524" s="6">
        <v>131</v>
      </c>
      <c r="O2524" s="6">
        <v>131</v>
      </c>
      <c r="P2524" s="6">
        <v>131</v>
      </c>
      <c r="Q2524" s="6">
        <v>131</v>
      </c>
      <c r="R2524" s="110">
        <f t="shared" si="94"/>
        <v>1572</v>
      </c>
      <c r="S2524" s="20">
        <f t="shared" si="93"/>
        <v>1969716</v>
      </c>
      <c r="T2524" s="124"/>
    </row>
    <row r="2525" spans="1:20" ht="18" customHeight="1" x14ac:dyDescent="0.25">
      <c r="A2525" s="3" t="s">
        <v>628</v>
      </c>
      <c r="B2525" s="3">
        <v>22201453</v>
      </c>
      <c r="C2525" s="8" t="s">
        <v>2573</v>
      </c>
      <c r="D2525" s="8">
        <v>220400500000</v>
      </c>
      <c r="E2525" s="9">
        <v>167</v>
      </c>
      <c r="F2525" s="6">
        <v>0</v>
      </c>
      <c r="G2525" s="6">
        <v>0</v>
      </c>
      <c r="H2525" s="6">
        <v>0</v>
      </c>
      <c r="I2525" s="6">
        <v>0</v>
      </c>
      <c r="J2525" s="6">
        <v>0</v>
      </c>
      <c r="K2525" s="6">
        <v>0</v>
      </c>
      <c r="L2525" s="6">
        <v>0</v>
      </c>
      <c r="M2525" s="6">
        <v>0</v>
      </c>
      <c r="N2525" s="6">
        <v>0</v>
      </c>
      <c r="O2525" s="6">
        <v>0</v>
      </c>
      <c r="P2525" s="6">
        <v>1</v>
      </c>
      <c r="Q2525" s="6">
        <v>1</v>
      </c>
      <c r="R2525" s="110">
        <f t="shared" si="94"/>
        <v>2</v>
      </c>
      <c r="S2525" s="20">
        <f t="shared" si="93"/>
        <v>334</v>
      </c>
      <c r="T2525" s="124"/>
    </row>
    <row r="2526" spans="1:20" ht="18" customHeight="1" x14ac:dyDescent="0.25">
      <c r="A2526" s="3" t="s">
        <v>628</v>
      </c>
      <c r="B2526" s="3">
        <v>22201454</v>
      </c>
      <c r="C2526" s="8" t="s">
        <v>1265</v>
      </c>
      <c r="D2526" s="8">
        <v>2204005</v>
      </c>
      <c r="E2526" s="9">
        <v>9639</v>
      </c>
      <c r="F2526" s="6">
        <v>1</v>
      </c>
      <c r="G2526" s="6">
        <v>1</v>
      </c>
      <c r="H2526" s="6">
        <v>1</v>
      </c>
      <c r="I2526" s="6">
        <v>1</v>
      </c>
      <c r="J2526" s="6">
        <v>1</v>
      </c>
      <c r="K2526" s="6">
        <v>1</v>
      </c>
      <c r="L2526" s="6">
        <v>1</v>
      </c>
      <c r="M2526" s="6">
        <v>1</v>
      </c>
      <c r="N2526" s="6">
        <v>1</v>
      </c>
      <c r="O2526" s="6">
        <v>1</v>
      </c>
      <c r="P2526" s="6">
        <v>1</v>
      </c>
      <c r="Q2526" s="6">
        <v>1</v>
      </c>
      <c r="R2526" s="110">
        <f t="shared" si="94"/>
        <v>12</v>
      </c>
      <c r="S2526" s="20">
        <f t="shared" si="93"/>
        <v>115668</v>
      </c>
      <c r="T2526" s="124"/>
    </row>
    <row r="2527" spans="1:20" ht="18" customHeight="1" x14ac:dyDescent="0.25">
      <c r="A2527" s="3" t="s">
        <v>628</v>
      </c>
      <c r="B2527" s="3">
        <v>22201455</v>
      </c>
      <c r="C2527" s="8" t="s">
        <v>1266</v>
      </c>
      <c r="D2527" s="8">
        <v>2204005</v>
      </c>
      <c r="E2527" s="9">
        <v>14851</v>
      </c>
      <c r="F2527" s="6">
        <v>4</v>
      </c>
      <c r="G2527" s="6">
        <v>4</v>
      </c>
      <c r="H2527" s="6">
        <v>4</v>
      </c>
      <c r="I2527" s="6">
        <v>4</v>
      </c>
      <c r="J2527" s="6">
        <v>4</v>
      </c>
      <c r="K2527" s="6">
        <v>4</v>
      </c>
      <c r="L2527" s="6">
        <v>4</v>
      </c>
      <c r="M2527" s="6">
        <v>4</v>
      </c>
      <c r="N2527" s="6">
        <v>4</v>
      </c>
      <c r="O2527" s="6">
        <v>4</v>
      </c>
      <c r="P2527" s="6">
        <v>4</v>
      </c>
      <c r="Q2527" s="6">
        <v>4</v>
      </c>
      <c r="R2527" s="110">
        <f t="shared" si="94"/>
        <v>48</v>
      </c>
      <c r="S2527" s="20">
        <f t="shared" si="93"/>
        <v>712848</v>
      </c>
      <c r="T2527" s="124"/>
    </row>
    <row r="2528" spans="1:20" ht="18" customHeight="1" x14ac:dyDescent="0.25">
      <c r="A2528" s="3" t="s">
        <v>628</v>
      </c>
      <c r="B2528" s="3">
        <v>2220169</v>
      </c>
      <c r="C2528" s="8" t="s">
        <v>993</v>
      </c>
      <c r="D2528" s="8">
        <v>2204004003</v>
      </c>
      <c r="E2528" s="9">
        <v>101</v>
      </c>
      <c r="F2528" s="6">
        <v>120</v>
      </c>
      <c r="G2528" s="6">
        <v>120</v>
      </c>
      <c r="H2528" s="6">
        <v>120</v>
      </c>
      <c r="I2528" s="6">
        <v>120</v>
      </c>
      <c r="J2528" s="6">
        <v>120</v>
      </c>
      <c r="K2528" s="6">
        <v>120</v>
      </c>
      <c r="L2528" s="6">
        <v>120</v>
      </c>
      <c r="M2528" s="6">
        <v>120</v>
      </c>
      <c r="N2528" s="6">
        <v>120</v>
      </c>
      <c r="O2528" s="6">
        <v>120</v>
      </c>
      <c r="P2528" s="6">
        <v>120</v>
      </c>
      <c r="Q2528" s="6">
        <v>120</v>
      </c>
      <c r="R2528" s="110">
        <f t="shared" si="94"/>
        <v>1440</v>
      </c>
      <c r="S2528" s="20">
        <f t="shared" si="93"/>
        <v>145440</v>
      </c>
      <c r="T2528" s="124"/>
    </row>
    <row r="2529" spans="1:20" ht="18" customHeight="1" x14ac:dyDescent="0.25">
      <c r="A2529" s="3" t="s">
        <v>628</v>
      </c>
      <c r="B2529" s="3">
        <v>22202201</v>
      </c>
      <c r="C2529" s="8" t="s">
        <v>1267</v>
      </c>
      <c r="D2529" s="8">
        <v>2204005</v>
      </c>
      <c r="E2529" s="9">
        <v>33082</v>
      </c>
      <c r="F2529" s="6">
        <v>1</v>
      </c>
      <c r="G2529" s="6">
        <v>1</v>
      </c>
      <c r="H2529" s="6">
        <v>1</v>
      </c>
      <c r="I2529" s="6">
        <v>1</v>
      </c>
      <c r="J2529" s="6">
        <v>1</v>
      </c>
      <c r="K2529" s="6">
        <v>1</v>
      </c>
      <c r="L2529" s="6">
        <v>1</v>
      </c>
      <c r="M2529" s="6">
        <v>1</v>
      </c>
      <c r="N2529" s="6">
        <v>1</v>
      </c>
      <c r="O2529" s="6">
        <v>1</v>
      </c>
      <c r="P2529" s="6">
        <v>1</v>
      </c>
      <c r="Q2529" s="6">
        <v>1</v>
      </c>
      <c r="R2529" s="110">
        <f t="shared" si="94"/>
        <v>12</v>
      </c>
      <c r="S2529" s="20">
        <f t="shared" si="93"/>
        <v>396984</v>
      </c>
      <c r="T2529" s="124"/>
    </row>
    <row r="2530" spans="1:20" ht="18" customHeight="1" x14ac:dyDescent="0.25">
      <c r="A2530" s="3" t="s">
        <v>628</v>
      </c>
      <c r="B2530" s="3">
        <v>22204780</v>
      </c>
      <c r="C2530" s="8" t="s">
        <v>1066</v>
      </c>
      <c r="D2530" s="8">
        <v>2204005</v>
      </c>
      <c r="E2530" s="9">
        <v>262</v>
      </c>
      <c r="F2530" s="6">
        <v>2</v>
      </c>
      <c r="G2530" s="6">
        <v>2</v>
      </c>
      <c r="H2530" s="6">
        <v>2</v>
      </c>
      <c r="I2530" s="6">
        <v>2</v>
      </c>
      <c r="J2530" s="6">
        <v>2</v>
      </c>
      <c r="K2530" s="6">
        <v>2</v>
      </c>
      <c r="L2530" s="6">
        <v>2</v>
      </c>
      <c r="M2530" s="6">
        <v>2</v>
      </c>
      <c r="N2530" s="6">
        <v>2</v>
      </c>
      <c r="O2530" s="6">
        <v>2</v>
      </c>
      <c r="P2530" s="6">
        <v>2</v>
      </c>
      <c r="Q2530" s="6">
        <v>2</v>
      </c>
      <c r="R2530" s="110">
        <f t="shared" si="94"/>
        <v>24</v>
      </c>
      <c r="S2530" s="20">
        <f t="shared" si="93"/>
        <v>6288</v>
      </c>
      <c r="T2530" s="124"/>
    </row>
    <row r="2531" spans="1:20" ht="18" customHeight="1" x14ac:dyDescent="0.25">
      <c r="A2531" s="3" t="s">
        <v>628</v>
      </c>
      <c r="B2531" s="3">
        <v>22204790</v>
      </c>
      <c r="C2531" s="8" t="s">
        <v>1067</v>
      </c>
      <c r="D2531" s="8">
        <v>2204005</v>
      </c>
      <c r="E2531" s="9">
        <v>309</v>
      </c>
      <c r="F2531" s="6">
        <v>4</v>
      </c>
      <c r="G2531" s="6">
        <v>4</v>
      </c>
      <c r="H2531" s="6">
        <v>4</v>
      </c>
      <c r="I2531" s="6">
        <v>4</v>
      </c>
      <c r="J2531" s="6">
        <v>4</v>
      </c>
      <c r="K2531" s="6">
        <v>4</v>
      </c>
      <c r="L2531" s="6">
        <v>4</v>
      </c>
      <c r="M2531" s="6">
        <v>4</v>
      </c>
      <c r="N2531" s="6">
        <v>4</v>
      </c>
      <c r="O2531" s="6">
        <v>4</v>
      </c>
      <c r="P2531" s="6">
        <v>4</v>
      </c>
      <c r="Q2531" s="6">
        <v>4</v>
      </c>
      <c r="R2531" s="110">
        <f t="shared" si="94"/>
        <v>48</v>
      </c>
      <c r="S2531" s="20">
        <f t="shared" si="93"/>
        <v>14832</v>
      </c>
      <c r="T2531" s="124"/>
    </row>
    <row r="2532" spans="1:20" ht="18" customHeight="1" x14ac:dyDescent="0.25">
      <c r="A2532" s="3" t="s">
        <v>628</v>
      </c>
      <c r="B2532" s="3">
        <v>22204800</v>
      </c>
      <c r="C2532" s="8" t="s">
        <v>1068</v>
      </c>
      <c r="D2532" s="8">
        <v>2204005</v>
      </c>
      <c r="E2532" s="9">
        <v>337</v>
      </c>
      <c r="F2532" s="6">
        <v>1</v>
      </c>
      <c r="G2532" s="6">
        <v>1</v>
      </c>
      <c r="H2532" s="6">
        <v>1</v>
      </c>
      <c r="I2532" s="6">
        <v>1</v>
      </c>
      <c r="J2532" s="6">
        <v>1</v>
      </c>
      <c r="K2532" s="6">
        <v>1</v>
      </c>
      <c r="L2532" s="6">
        <v>1</v>
      </c>
      <c r="M2532" s="6">
        <v>1</v>
      </c>
      <c r="N2532" s="6">
        <v>1</v>
      </c>
      <c r="O2532" s="6">
        <v>1</v>
      </c>
      <c r="P2532" s="6">
        <v>1</v>
      </c>
      <c r="Q2532" s="6">
        <v>1</v>
      </c>
      <c r="R2532" s="110">
        <f t="shared" si="94"/>
        <v>12</v>
      </c>
      <c r="S2532" s="20">
        <f t="shared" si="93"/>
        <v>4044</v>
      </c>
      <c r="T2532" s="124"/>
    </row>
    <row r="2533" spans="1:20" ht="18" customHeight="1" x14ac:dyDescent="0.25">
      <c r="A2533" s="3" t="s">
        <v>628</v>
      </c>
      <c r="B2533" s="3">
        <v>22223110</v>
      </c>
      <c r="C2533" s="8" t="s">
        <v>2574</v>
      </c>
      <c r="D2533" s="8">
        <v>2204005</v>
      </c>
      <c r="E2533" s="9">
        <v>16660</v>
      </c>
      <c r="F2533" s="6">
        <v>1</v>
      </c>
      <c r="G2533" s="6">
        <v>1</v>
      </c>
      <c r="H2533" s="6">
        <v>1</v>
      </c>
      <c r="I2533" s="6">
        <v>1</v>
      </c>
      <c r="J2533" s="6">
        <v>1</v>
      </c>
      <c r="K2533" s="6">
        <v>1</v>
      </c>
      <c r="L2533" s="6">
        <v>1</v>
      </c>
      <c r="M2533" s="6">
        <v>1</v>
      </c>
      <c r="N2533" s="6">
        <v>1</v>
      </c>
      <c r="O2533" s="6">
        <v>1</v>
      </c>
      <c r="P2533" s="6">
        <v>1</v>
      </c>
      <c r="Q2533" s="6">
        <v>1</v>
      </c>
      <c r="R2533" s="110">
        <f t="shared" si="94"/>
        <v>12</v>
      </c>
      <c r="S2533" s="20">
        <f t="shared" si="93"/>
        <v>199920</v>
      </c>
      <c r="T2533" s="124"/>
    </row>
    <row r="2534" spans="1:20" ht="18" customHeight="1" x14ac:dyDescent="0.25">
      <c r="A2534" s="3" t="s">
        <v>628</v>
      </c>
      <c r="B2534" s="3">
        <v>22230060</v>
      </c>
      <c r="C2534" s="8" t="s">
        <v>1080</v>
      </c>
      <c r="D2534" s="8">
        <v>2204005</v>
      </c>
      <c r="E2534" s="9">
        <v>187</v>
      </c>
      <c r="F2534" s="6">
        <v>14</v>
      </c>
      <c r="G2534" s="6">
        <v>14</v>
      </c>
      <c r="H2534" s="6">
        <v>14</v>
      </c>
      <c r="I2534" s="6">
        <v>14</v>
      </c>
      <c r="J2534" s="6">
        <v>14</v>
      </c>
      <c r="K2534" s="6">
        <v>14</v>
      </c>
      <c r="L2534" s="6">
        <v>14</v>
      </c>
      <c r="M2534" s="6">
        <v>14</v>
      </c>
      <c r="N2534" s="6">
        <v>14</v>
      </c>
      <c r="O2534" s="6">
        <v>14</v>
      </c>
      <c r="P2534" s="6">
        <v>14</v>
      </c>
      <c r="Q2534" s="6">
        <v>14</v>
      </c>
      <c r="R2534" s="110">
        <f t="shared" si="94"/>
        <v>168</v>
      </c>
      <c r="S2534" s="20">
        <f t="shared" si="93"/>
        <v>31416</v>
      </c>
      <c r="T2534" s="124"/>
    </row>
    <row r="2535" spans="1:20" ht="18" customHeight="1" x14ac:dyDescent="0.25">
      <c r="A2535" s="3" t="s">
        <v>628</v>
      </c>
      <c r="B2535" s="3">
        <v>22230921</v>
      </c>
      <c r="C2535" s="8" t="s">
        <v>1484</v>
      </c>
      <c r="D2535" s="8">
        <v>2204005003</v>
      </c>
      <c r="E2535" s="9">
        <v>595</v>
      </c>
      <c r="F2535" s="6">
        <v>1</v>
      </c>
      <c r="G2535" s="6">
        <v>1</v>
      </c>
      <c r="H2535" s="6">
        <v>1</v>
      </c>
      <c r="I2535" s="6">
        <v>1</v>
      </c>
      <c r="J2535" s="6">
        <v>1</v>
      </c>
      <c r="K2535" s="6">
        <v>1</v>
      </c>
      <c r="L2535" s="6">
        <v>1</v>
      </c>
      <c r="M2535" s="6">
        <v>1</v>
      </c>
      <c r="N2535" s="6">
        <v>1</v>
      </c>
      <c r="O2535" s="6">
        <v>1</v>
      </c>
      <c r="P2535" s="6">
        <v>1</v>
      </c>
      <c r="Q2535" s="6">
        <v>1</v>
      </c>
      <c r="R2535" s="110">
        <f t="shared" si="94"/>
        <v>12</v>
      </c>
      <c r="S2535" s="20">
        <f t="shared" si="93"/>
        <v>7140</v>
      </c>
      <c r="T2535" s="124"/>
    </row>
    <row r="2536" spans="1:20" ht="18" customHeight="1" x14ac:dyDescent="0.25">
      <c r="A2536" s="3" t="s">
        <v>628</v>
      </c>
      <c r="B2536" s="3">
        <v>22231050</v>
      </c>
      <c r="C2536" s="8" t="s">
        <v>1272</v>
      </c>
      <c r="D2536" s="8">
        <v>2204005</v>
      </c>
      <c r="E2536" s="9">
        <v>35688</v>
      </c>
      <c r="F2536" s="6">
        <v>1</v>
      </c>
      <c r="G2536" s="6">
        <v>1</v>
      </c>
      <c r="H2536" s="6">
        <v>1</v>
      </c>
      <c r="I2536" s="6">
        <v>1</v>
      </c>
      <c r="J2536" s="6">
        <v>1</v>
      </c>
      <c r="K2536" s="6">
        <v>1</v>
      </c>
      <c r="L2536" s="6">
        <v>1</v>
      </c>
      <c r="M2536" s="6">
        <v>1</v>
      </c>
      <c r="N2536" s="6">
        <v>1</v>
      </c>
      <c r="O2536" s="6">
        <v>1</v>
      </c>
      <c r="P2536" s="6">
        <v>1</v>
      </c>
      <c r="Q2536" s="6">
        <v>1</v>
      </c>
      <c r="R2536" s="110">
        <f t="shared" si="94"/>
        <v>12</v>
      </c>
      <c r="S2536" s="20">
        <f t="shared" si="93"/>
        <v>428256</v>
      </c>
      <c r="T2536" s="124"/>
    </row>
    <row r="2537" spans="1:20" ht="18" customHeight="1" x14ac:dyDescent="0.25">
      <c r="A2537" s="3" t="s">
        <v>628</v>
      </c>
      <c r="B2537" s="3">
        <v>22233346</v>
      </c>
      <c r="C2537" s="8" t="s">
        <v>1274</v>
      </c>
      <c r="D2537" s="8">
        <v>2204005</v>
      </c>
      <c r="E2537" s="9">
        <v>11781</v>
      </c>
      <c r="F2537" s="6">
        <v>1</v>
      </c>
      <c r="G2537" s="6">
        <v>1</v>
      </c>
      <c r="H2537" s="6">
        <v>1</v>
      </c>
      <c r="I2537" s="6">
        <v>1</v>
      </c>
      <c r="J2537" s="6">
        <v>1</v>
      </c>
      <c r="K2537" s="6">
        <v>1</v>
      </c>
      <c r="L2537" s="6">
        <v>0</v>
      </c>
      <c r="M2537" s="6">
        <v>0</v>
      </c>
      <c r="N2537" s="6">
        <v>0</v>
      </c>
      <c r="O2537" s="6">
        <v>0</v>
      </c>
      <c r="P2537" s="6">
        <v>0</v>
      </c>
      <c r="Q2537" s="6">
        <v>0</v>
      </c>
      <c r="R2537" s="110">
        <f t="shared" si="94"/>
        <v>6</v>
      </c>
      <c r="S2537" s="20">
        <f t="shared" si="93"/>
        <v>70686</v>
      </c>
      <c r="T2537" s="124"/>
    </row>
    <row r="2538" spans="1:20" ht="18" customHeight="1" x14ac:dyDescent="0.25">
      <c r="A2538" s="3" t="s">
        <v>628</v>
      </c>
      <c r="B2538" s="3">
        <v>22233347</v>
      </c>
      <c r="C2538" s="8" t="s">
        <v>1275</v>
      </c>
      <c r="D2538" s="8">
        <v>2204005</v>
      </c>
      <c r="E2538" s="9">
        <v>11781</v>
      </c>
      <c r="F2538" s="6">
        <v>1</v>
      </c>
      <c r="G2538" s="6">
        <v>1</v>
      </c>
      <c r="H2538" s="6">
        <v>1</v>
      </c>
      <c r="I2538" s="6">
        <v>1</v>
      </c>
      <c r="J2538" s="6">
        <v>1</v>
      </c>
      <c r="K2538" s="6">
        <v>1</v>
      </c>
      <c r="L2538" s="6">
        <v>1</v>
      </c>
      <c r="M2538" s="6">
        <v>1</v>
      </c>
      <c r="N2538" s="6">
        <v>1</v>
      </c>
      <c r="O2538" s="6">
        <v>1</v>
      </c>
      <c r="P2538" s="6">
        <v>1</v>
      </c>
      <c r="Q2538" s="6">
        <v>1</v>
      </c>
      <c r="R2538" s="110">
        <f t="shared" si="94"/>
        <v>12</v>
      </c>
      <c r="S2538" s="20">
        <f t="shared" si="93"/>
        <v>141372</v>
      </c>
      <c r="T2538" s="124"/>
    </row>
    <row r="2539" spans="1:20" ht="18" customHeight="1" x14ac:dyDescent="0.25">
      <c r="A2539" s="3" t="s">
        <v>628</v>
      </c>
      <c r="B2539" s="3">
        <v>22235460</v>
      </c>
      <c r="C2539" s="8" t="s">
        <v>1276</v>
      </c>
      <c r="D2539" s="8">
        <v>2204005</v>
      </c>
      <c r="E2539" s="9">
        <v>226</v>
      </c>
      <c r="F2539" s="6">
        <v>1</v>
      </c>
      <c r="G2539" s="6">
        <v>1</v>
      </c>
      <c r="H2539" s="6">
        <v>1</v>
      </c>
      <c r="I2539" s="6">
        <v>1</v>
      </c>
      <c r="J2539" s="6">
        <v>1</v>
      </c>
      <c r="K2539" s="6">
        <v>1</v>
      </c>
      <c r="L2539" s="6">
        <v>1</v>
      </c>
      <c r="M2539" s="6">
        <v>1</v>
      </c>
      <c r="N2539" s="6">
        <v>1</v>
      </c>
      <c r="O2539" s="6">
        <v>1</v>
      </c>
      <c r="P2539" s="6">
        <v>1</v>
      </c>
      <c r="Q2539" s="6">
        <v>1</v>
      </c>
      <c r="R2539" s="110">
        <f t="shared" si="94"/>
        <v>12</v>
      </c>
      <c r="S2539" s="20">
        <f t="shared" si="93"/>
        <v>2712</v>
      </c>
      <c r="T2539" s="124"/>
    </row>
    <row r="2540" spans="1:20" ht="18" customHeight="1" x14ac:dyDescent="0.25">
      <c r="A2540" s="3" t="s">
        <v>628</v>
      </c>
      <c r="B2540" s="3">
        <v>22235500</v>
      </c>
      <c r="C2540" s="8" t="s">
        <v>1277</v>
      </c>
      <c r="D2540" s="8">
        <v>2204005</v>
      </c>
      <c r="E2540" s="9">
        <v>259</v>
      </c>
      <c r="F2540" s="6">
        <v>8</v>
      </c>
      <c r="G2540" s="6">
        <v>8</v>
      </c>
      <c r="H2540" s="6">
        <v>8</v>
      </c>
      <c r="I2540" s="6">
        <v>8</v>
      </c>
      <c r="J2540" s="6">
        <v>8</v>
      </c>
      <c r="K2540" s="6">
        <v>8</v>
      </c>
      <c r="L2540" s="6">
        <v>8</v>
      </c>
      <c r="M2540" s="6">
        <v>8</v>
      </c>
      <c r="N2540" s="6">
        <v>8</v>
      </c>
      <c r="O2540" s="6">
        <v>8</v>
      </c>
      <c r="P2540" s="6">
        <v>8</v>
      </c>
      <c r="Q2540" s="6">
        <v>8</v>
      </c>
      <c r="R2540" s="110">
        <f t="shared" si="94"/>
        <v>96</v>
      </c>
      <c r="S2540" s="20">
        <f t="shared" si="93"/>
        <v>24864</v>
      </c>
      <c r="T2540" s="124"/>
    </row>
    <row r="2541" spans="1:20" ht="18" customHeight="1" x14ac:dyDescent="0.25">
      <c r="A2541" s="3" t="s">
        <v>628</v>
      </c>
      <c r="B2541" s="3">
        <v>22235540</v>
      </c>
      <c r="C2541" s="8" t="s">
        <v>1082</v>
      </c>
      <c r="D2541" s="8">
        <v>2204005</v>
      </c>
      <c r="E2541" s="9">
        <v>226</v>
      </c>
      <c r="F2541" s="6">
        <v>10</v>
      </c>
      <c r="G2541" s="6">
        <v>10</v>
      </c>
      <c r="H2541" s="6">
        <v>10</v>
      </c>
      <c r="I2541" s="6">
        <v>10</v>
      </c>
      <c r="J2541" s="6">
        <v>10</v>
      </c>
      <c r="K2541" s="6">
        <v>10</v>
      </c>
      <c r="L2541" s="6">
        <v>10</v>
      </c>
      <c r="M2541" s="6">
        <v>10</v>
      </c>
      <c r="N2541" s="6">
        <v>10</v>
      </c>
      <c r="O2541" s="6">
        <v>10</v>
      </c>
      <c r="P2541" s="6">
        <v>10</v>
      </c>
      <c r="Q2541" s="6">
        <v>10</v>
      </c>
      <c r="R2541" s="110">
        <f t="shared" si="94"/>
        <v>120</v>
      </c>
      <c r="S2541" s="20">
        <f t="shared" si="93"/>
        <v>27120</v>
      </c>
      <c r="T2541" s="124"/>
    </row>
    <row r="2542" spans="1:20" ht="18" customHeight="1" x14ac:dyDescent="0.25">
      <c r="A2542" s="3" t="s">
        <v>628</v>
      </c>
      <c r="B2542" s="3">
        <v>22235580</v>
      </c>
      <c r="C2542" s="8" t="s">
        <v>1278</v>
      </c>
      <c r="D2542" s="8">
        <v>2204005</v>
      </c>
      <c r="E2542" s="9">
        <v>212</v>
      </c>
      <c r="F2542" s="6">
        <v>12</v>
      </c>
      <c r="G2542" s="6">
        <v>12</v>
      </c>
      <c r="H2542" s="6">
        <v>12</v>
      </c>
      <c r="I2542" s="6">
        <v>12</v>
      </c>
      <c r="J2542" s="6">
        <v>12</v>
      </c>
      <c r="K2542" s="6">
        <v>12</v>
      </c>
      <c r="L2542" s="6">
        <v>12</v>
      </c>
      <c r="M2542" s="6">
        <v>12</v>
      </c>
      <c r="N2542" s="6">
        <v>12</v>
      </c>
      <c r="O2542" s="6">
        <v>12</v>
      </c>
      <c r="P2542" s="6">
        <v>12</v>
      </c>
      <c r="Q2542" s="6">
        <v>12</v>
      </c>
      <c r="R2542" s="110">
        <f t="shared" si="94"/>
        <v>144</v>
      </c>
      <c r="S2542" s="20">
        <f t="shared" si="93"/>
        <v>30528</v>
      </c>
      <c r="T2542" s="124"/>
    </row>
    <row r="2543" spans="1:20" ht="18" customHeight="1" x14ac:dyDescent="0.25">
      <c r="A2543" s="3" t="s">
        <v>628</v>
      </c>
      <c r="B2543" s="3">
        <v>22235620</v>
      </c>
      <c r="C2543" s="8" t="s">
        <v>1279</v>
      </c>
      <c r="D2543" s="8">
        <v>2204005</v>
      </c>
      <c r="E2543" s="9">
        <v>313</v>
      </c>
      <c r="F2543" s="6">
        <v>13</v>
      </c>
      <c r="G2543" s="6">
        <v>13</v>
      </c>
      <c r="H2543" s="6">
        <v>13</v>
      </c>
      <c r="I2543" s="6">
        <v>13</v>
      </c>
      <c r="J2543" s="6">
        <v>13</v>
      </c>
      <c r="K2543" s="6">
        <v>13</v>
      </c>
      <c r="L2543" s="6">
        <v>13</v>
      </c>
      <c r="M2543" s="6">
        <v>13</v>
      </c>
      <c r="N2543" s="6">
        <v>13</v>
      </c>
      <c r="O2543" s="6">
        <v>13</v>
      </c>
      <c r="P2543" s="6">
        <v>13</v>
      </c>
      <c r="Q2543" s="6">
        <v>13</v>
      </c>
      <c r="R2543" s="110">
        <f t="shared" si="94"/>
        <v>156</v>
      </c>
      <c r="S2543" s="20">
        <f t="shared" si="93"/>
        <v>48828</v>
      </c>
      <c r="T2543" s="124"/>
    </row>
    <row r="2544" spans="1:20" ht="18" customHeight="1" x14ac:dyDescent="0.25">
      <c r="A2544" s="3" t="s">
        <v>628</v>
      </c>
      <c r="B2544" s="3">
        <v>22235660</v>
      </c>
      <c r="C2544" s="8" t="s">
        <v>1280</v>
      </c>
      <c r="D2544" s="8">
        <v>2204005</v>
      </c>
      <c r="E2544" s="9">
        <v>226</v>
      </c>
      <c r="F2544" s="6">
        <v>5</v>
      </c>
      <c r="G2544" s="6">
        <v>5</v>
      </c>
      <c r="H2544" s="6">
        <v>5</v>
      </c>
      <c r="I2544" s="6">
        <v>5</v>
      </c>
      <c r="J2544" s="6">
        <v>5</v>
      </c>
      <c r="K2544" s="6">
        <v>5</v>
      </c>
      <c r="L2544" s="6">
        <v>5</v>
      </c>
      <c r="M2544" s="6">
        <v>5</v>
      </c>
      <c r="N2544" s="6">
        <v>5</v>
      </c>
      <c r="O2544" s="6">
        <v>5</v>
      </c>
      <c r="P2544" s="6">
        <v>5</v>
      </c>
      <c r="Q2544" s="6">
        <v>5</v>
      </c>
      <c r="R2544" s="110">
        <f t="shared" si="94"/>
        <v>60</v>
      </c>
      <c r="S2544" s="20">
        <f t="shared" si="93"/>
        <v>13560</v>
      </c>
      <c r="T2544" s="124"/>
    </row>
    <row r="2545" spans="1:20" ht="18" customHeight="1" x14ac:dyDescent="0.25">
      <c r="A2545" s="3" t="s">
        <v>628</v>
      </c>
      <c r="B2545" s="3">
        <v>22236240</v>
      </c>
      <c r="C2545" s="8" t="s">
        <v>1281</v>
      </c>
      <c r="D2545" s="8">
        <v>2204005</v>
      </c>
      <c r="E2545" s="9">
        <v>577</v>
      </c>
      <c r="F2545" s="6">
        <v>11</v>
      </c>
      <c r="G2545" s="6">
        <v>11</v>
      </c>
      <c r="H2545" s="6">
        <v>11</v>
      </c>
      <c r="I2545" s="6">
        <v>11</v>
      </c>
      <c r="J2545" s="6">
        <v>11</v>
      </c>
      <c r="K2545" s="6">
        <v>11</v>
      </c>
      <c r="L2545" s="6">
        <v>11</v>
      </c>
      <c r="M2545" s="6">
        <v>11</v>
      </c>
      <c r="N2545" s="6">
        <v>11</v>
      </c>
      <c r="O2545" s="6">
        <v>11</v>
      </c>
      <c r="P2545" s="6">
        <v>11</v>
      </c>
      <c r="Q2545" s="6">
        <v>11</v>
      </c>
      <c r="R2545" s="110">
        <f t="shared" si="94"/>
        <v>132</v>
      </c>
      <c r="S2545" s="20">
        <f t="shared" si="93"/>
        <v>76164</v>
      </c>
      <c r="T2545" s="124"/>
    </row>
    <row r="2546" spans="1:20" ht="18" customHeight="1" x14ac:dyDescent="0.25">
      <c r="A2546" s="3" t="s">
        <v>628</v>
      </c>
      <c r="B2546" s="3">
        <v>22236280</v>
      </c>
      <c r="C2546" s="8" t="s">
        <v>1282</v>
      </c>
      <c r="D2546" s="8">
        <v>2204005</v>
      </c>
      <c r="E2546" s="9">
        <v>547</v>
      </c>
      <c r="F2546" s="6">
        <v>12</v>
      </c>
      <c r="G2546" s="6">
        <v>12</v>
      </c>
      <c r="H2546" s="6">
        <v>12</v>
      </c>
      <c r="I2546" s="6">
        <v>12</v>
      </c>
      <c r="J2546" s="6">
        <v>12</v>
      </c>
      <c r="K2546" s="6">
        <v>12</v>
      </c>
      <c r="L2546" s="6">
        <v>12</v>
      </c>
      <c r="M2546" s="6">
        <v>12</v>
      </c>
      <c r="N2546" s="6">
        <v>12</v>
      </c>
      <c r="O2546" s="6">
        <v>12</v>
      </c>
      <c r="P2546" s="6">
        <v>12</v>
      </c>
      <c r="Q2546" s="6">
        <v>12</v>
      </c>
      <c r="R2546" s="110">
        <f t="shared" si="94"/>
        <v>144</v>
      </c>
      <c r="S2546" s="20">
        <f t="shared" si="93"/>
        <v>78768</v>
      </c>
      <c r="T2546" s="124"/>
    </row>
    <row r="2547" spans="1:20" ht="18" customHeight="1" x14ac:dyDescent="0.25">
      <c r="A2547" s="3" t="s">
        <v>628</v>
      </c>
      <c r="B2547" s="3">
        <v>22236320</v>
      </c>
      <c r="C2547" s="8" t="s">
        <v>1283</v>
      </c>
      <c r="D2547" s="8">
        <v>2204005</v>
      </c>
      <c r="E2547" s="9">
        <v>547</v>
      </c>
      <c r="F2547" s="6">
        <v>5</v>
      </c>
      <c r="G2547" s="6">
        <v>5</v>
      </c>
      <c r="H2547" s="6">
        <v>5</v>
      </c>
      <c r="I2547" s="6">
        <v>5</v>
      </c>
      <c r="J2547" s="6">
        <v>5</v>
      </c>
      <c r="K2547" s="6">
        <v>5</v>
      </c>
      <c r="L2547" s="6">
        <v>5</v>
      </c>
      <c r="M2547" s="6">
        <v>5</v>
      </c>
      <c r="N2547" s="6">
        <v>5</v>
      </c>
      <c r="O2547" s="6">
        <v>5</v>
      </c>
      <c r="P2547" s="6">
        <v>5</v>
      </c>
      <c r="Q2547" s="6">
        <v>5</v>
      </c>
      <c r="R2547" s="110">
        <f t="shared" si="94"/>
        <v>60</v>
      </c>
      <c r="S2547" s="20">
        <f t="shared" si="93"/>
        <v>32820</v>
      </c>
      <c r="T2547" s="124"/>
    </row>
    <row r="2548" spans="1:20" ht="18" customHeight="1" x14ac:dyDescent="0.25">
      <c r="A2548" s="3" t="s">
        <v>628</v>
      </c>
      <c r="B2548" s="3">
        <v>22236360</v>
      </c>
      <c r="C2548" s="8" t="s">
        <v>1487</v>
      </c>
      <c r="D2548" s="8">
        <v>2204005</v>
      </c>
      <c r="E2548" s="9">
        <v>547</v>
      </c>
      <c r="F2548" s="6">
        <v>4</v>
      </c>
      <c r="G2548" s="6">
        <v>4</v>
      </c>
      <c r="H2548" s="6">
        <v>4</v>
      </c>
      <c r="I2548" s="6">
        <v>4</v>
      </c>
      <c r="J2548" s="6">
        <v>4</v>
      </c>
      <c r="K2548" s="6">
        <v>4</v>
      </c>
      <c r="L2548" s="6">
        <v>4</v>
      </c>
      <c r="M2548" s="6">
        <v>4</v>
      </c>
      <c r="N2548" s="6">
        <v>4</v>
      </c>
      <c r="O2548" s="6">
        <v>4</v>
      </c>
      <c r="P2548" s="6">
        <v>4</v>
      </c>
      <c r="Q2548" s="6">
        <v>4</v>
      </c>
      <c r="R2548" s="110">
        <f t="shared" si="94"/>
        <v>48</v>
      </c>
      <c r="S2548" s="20">
        <f t="shared" si="93"/>
        <v>26256</v>
      </c>
      <c r="T2548" s="124"/>
    </row>
    <row r="2549" spans="1:20" ht="18" customHeight="1" x14ac:dyDescent="0.25">
      <c r="A2549" s="3" t="s">
        <v>628</v>
      </c>
      <c r="B2549" s="3">
        <v>22239620</v>
      </c>
      <c r="C2549" s="8" t="s">
        <v>2575</v>
      </c>
      <c r="D2549" s="8">
        <v>2204005</v>
      </c>
      <c r="E2549" s="9">
        <v>166</v>
      </c>
      <c r="F2549" s="6">
        <v>1</v>
      </c>
      <c r="G2549" s="6">
        <v>1</v>
      </c>
      <c r="H2549" s="6">
        <v>1</v>
      </c>
      <c r="I2549" s="6">
        <v>1</v>
      </c>
      <c r="J2549" s="6">
        <v>1</v>
      </c>
      <c r="K2549" s="6">
        <v>1</v>
      </c>
      <c r="L2549" s="6">
        <v>1</v>
      </c>
      <c r="M2549" s="6">
        <v>1</v>
      </c>
      <c r="N2549" s="6">
        <v>1</v>
      </c>
      <c r="O2549" s="6">
        <v>1</v>
      </c>
      <c r="P2549" s="6">
        <v>1</v>
      </c>
      <c r="Q2549" s="6">
        <v>1</v>
      </c>
      <c r="R2549" s="110">
        <f t="shared" si="94"/>
        <v>12</v>
      </c>
      <c r="S2549" s="20">
        <f t="shared" si="93"/>
        <v>1992</v>
      </c>
      <c r="T2549" s="124"/>
    </row>
    <row r="2550" spans="1:20" ht="18" customHeight="1" x14ac:dyDescent="0.25">
      <c r="A2550" s="3" t="s">
        <v>628</v>
      </c>
      <c r="B2550" s="3">
        <v>22242020</v>
      </c>
      <c r="C2550" s="8" t="s">
        <v>1284</v>
      </c>
      <c r="D2550" s="8">
        <v>2204005</v>
      </c>
      <c r="E2550" s="9">
        <v>490</v>
      </c>
      <c r="F2550" s="6">
        <v>200</v>
      </c>
      <c r="G2550" s="6">
        <v>200</v>
      </c>
      <c r="H2550" s="6">
        <v>200</v>
      </c>
      <c r="I2550" s="6">
        <v>200</v>
      </c>
      <c r="J2550" s="6">
        <v>200</v>
      </c>
      <c r="K2550" s="6">
        <v>200</v>
      </c>
      <c r="L2550" s="6">
        <v>200</v>
      </c>
      <c r="M2550" s="6">
        <v>200</v>
      </c>
      <c r="N2550" s="6">
        <v>200</v>
      </c>
      <c r="O2550" s="6">
        <v>200</v>
      </c>
      <c r="P2550" s="6">
        <v>200</v>
      </c>
      <c r="Q2550" s="6">
        <v>200</v>
      </c>
      <c r="R2550" s="110">
        <f t="shared" si="94"/>
        <v>2400</v>
      </c>
      <c r="S2550" s="20">
        <f t="shared" si="93"/>
        <v>1176000</v>
      </c>
      <c r="T2550" s="124"/>
    </row>
    <row r="2551" spans="1:20" ht="18" customHeight="1" x14ac:dyDescent="0.25">
      <c r="A2551" s="3" t="s">
        <v>628</v>
      </c>
      <c r="B2551" s="3">
        <v>22250099</v>
      </c>
      <c r="C2551" s="8" t="s">
        <v>1089</v>
      </c>
      <c r="D2551" s="8">
        <v>2204005</v>
      </c>
      <c r="E2551" s="9">
        <v>13314</v>
      </c>
      <c r="F2551" s="6">
        <v>0</v>
      </c>
      <c r="G2551" s="6">
        <v>0</v>
      </c>
      <c r="H2551" s="6">
        <v>0</v>
      </c>
      <c r="I2551" s="6">
        <v>0</v>
      </c>
      <c r="J2551" s="6">
        <v>0</v>
      </c>
      <c r="K2551" s="6">
        <v>0</v>
      </c>
      <c r="L2551" s="6">
        <v>0</v>
      </c>
      <c r="M2551" s="6">
        <v>0</v>
      </c>
      <c r="N2551" s="6">
        <v>0</v>
      </c>
      <c r="O2551" s="6">
        <v>0</v>
      </c>
      <c r="P2551" s="6">
        <v>1</v>
      </c>
      <c r="Q2551" s="6">
        <v>1</v>
      </c>
      <c r="R2551" s="110">
        <f t="shared" si="94"/>
        <v>2</v>
      </c>
      <c r="S2551" s="20">
        <f t="shared" si="93"/>
        <v>26628</v>
      </c>
      <c r="T2551" s="124"/>
    </row>
    <row r="2552" spans="1:20" ht="18" customHeight="1" x14ac:dyDescent="0.25">
      <c r="A2552" s="3" t="s">
        <v>628</v>
      </c>
      <c r="B2552" s="3">
        <v>22251240</v>
      </c>
      <c r="C2552" s="8" t="s">
        <v>1493</v>
      </c>
      <c r="D2552" s="8">
        <v>2204005</v>
      </c>
      <c r="E2552" s="9">
        <v>601</v>
      </c>
      <c r="F2552" s="6">
        <v>8</v>
      </c>
      <c r="G2552" s="6">
        <v>8</v>
      </c>
      <c r="H2552" s="6">
        <v>8</v>
      </c>
      <c r="I2552" s="6">
        <v>8</v>
      </c>
      <c r="J2552" s="6">
        <v>8</v>
      </c>
      <c r="K2552" s="6">
        <v>8</v>
      </c>
      <c r="L2552" s="6">
        <v>8</v>
      </c>
      <c r="M2552" s="6">
        <v>8</v>
      </c>
      <c r="N2552" s="6">
        <v>8</v>
      </c>
      <c r="O2552" s="6">
        <v>8</v>
      </c>
      <c r="P2552" s="6">
        <v>8</v>
      </c>
      <c r="Q2552" s="6">
        <v>8</v>
      </c>
      <c r="R2552" s="110">
        <f t="shared" si="94"/>
        <v>96</v>
      </c>
      <c r="S2552" s="20">
        <f t="shared" si="93"/>
        <v>57696</v>
      </c>
      <c r="T2552" s="124"/>
    </row>
    <row r="2553" spans="1:20" ht="18" customHeight="1" x14ac:dyDescent="0.25">
      <c r="A2553" s="3" t="s">
        <v>628</v>
      </c>
      <c r="B2553" s="3">
        <v>22255280</v>
      </c>
      <c r="C2553" s="8" t="s">
        <v>1092</v>
      </c>
      <c r="D2553" s="8">
        <v>2204005</v>
      </c>
      <c r="E2553" s="9">
        <v>198</v>
      </c>
      <c r="F2553" s="6">
        <v>80</v>
      </c>
      <c r="G2553" s="6">
        <v>80</v>
      </c>
      <c r="H2553" s="6">
        <v>80</v>
      </c>
      <c r="I2553" s="6">
        <v>80</v>
      </c>
      <c r="J2553" s="6">
        <v>80</v>
      </c>
      <c r="K2553" s="6">
        <v>80</v>
      </c>
      <c r="L2553" s="6">
        <v>80</v>
      </c>
      <c r="M2553" s="6">
        <v>80</v>
      </c>
      <c r="N2553" s="6">
        <v>80</v>
      </c>
      <c r="O2553" s="6">
        <v>80</v>
      </c>
      <c r="P2553" s="6">
        <v>80</v>
      </c>
      <c r="Q2553" s="6">
        <v>80</v>
      </c>
      <c r="R2553" s="110">
        <f t="shared" si="94"/>
        <v>960</v>
      </c>
      <c r="S2553" s="20">
        <f t="shared" si="93"/>
        <v>190080</v>
      </c>
      <c r="T2553" s="124"/>
    </row>
    <row r="2554" spans="1:20" ht="18" customHeight="1" x14ac:dyDescent="0.25">
      <c r="A2554" s="3" t="s">
        <v>628</v>
      </c>
      <c r="B2554" s="3">
        <v>22255290</v>
      </c>
      <c r="C2554" s="8" t="s">
        <v>1093</v>
      </c>
      <c r="D2554" s="8">
        <v>2204005</v>
      </c>
      <c r="E2554" s="9">
        <v>198</v>
      </c>
      <c r="F2554" s="6">
        <v>201</v>
      </c>
      <c r="G2554" s="6">
        <v>201</v>
      </c>
      <c r="H2554" s="6">
        <v>201</v>
      </c>
      <c r="I2554" s="6">
        <v>201</v>
      </c>
      <c r="J2554" s="6">
        <v>201</v>
      </c>
      <c r="K2554" s="6">
        <v>201</v>
      </c>
      <c r="L2554" s="6">
        <v>201</v>
      </c>
      <c r="M2554" s="6">
        <v>201</v>
      </c>
      <c r="N2554" s="6">
        <v>201</v>
      </c>
      <c r="O2554" s="6">
        <v>201</v>
      </c>
      <c r="P2554" s="6">
        <v>201</v>
      </c>
      <c r="Q2554" s="6">
        <v>201</v>
      </c>
      <c r="R2554" s="110">
        <f t="shared" si="94"/>
        <v>2412</v>
      </c>
      <c r="S2554" s="20">
        <f t="shared" si="93"/>
        <v>477576</v>
      </c>
      <c r="T2554" s="124"/>
    </row>
    <row r="2555" spans="1:20" ht="18" customHeight="1" x14ac:dyDescent="0.25">
      <c r="A2555" s="3" t="s">
        <v>628</v>
      </c>
      <c r="B2555" s="3">
        <v>22260025</v>
      </c>
      <c r="C2555" s="8" t="s">
        <v>1495</v>
      </c>
      <c r="D2555" s="8">
        <v>2204005</v>
      </c>
      <c r="E2555" s="9">
        <v>2242</v>
      </c>
      <c r="F2555" s="6">
        <v>0</v>
      </c>
      <c r="G2555" s="6">
        <v>0</v>
      </c>
      <c r="H2555" s="6">
        <v>0</v>
      </c>
      <c r="I2555" s="6">
        <v>0</v>
      </c>
      <c r="J2555" s="6">
        <v>0</v>
      </c>
      <c r="K2555" s="6">
        <v>0</v>
      </c>
      <c r="L2555" s="6">
        <v>0</v>
      </c>
      <c r="M2555" s="6">
        <v>0</v>
      </c>
      <c r="N2555" s="6">
        <v>0</v>
      </c>
      <c r="O2555" s="6">
        <v>0</v>
      </c>
      <c r="P2555" s="6">
        <v>0</v>
      </c>
      <c r="Q2555" s="6">
        <v>1</v>
      </c>
      <c r="R2555" s="110">
        <f t="shared" si="94"/>
        <v>1</v>
      </c>
      <c r="S2555" s="20">
        <f t="shared" si="93"/>
        <v>2242</v>
      </c>
      <c r="T2555" s="124"/>
    </row>
    <row r="2556" spans="1:20" ht="18" customHeight="1" x14ac:dyDescent="0.25">
      <c r="A2556" s="3" t="s">
        <v>628</v>
      </c>
      <c r="B2556" s="3">
        <v>22270550</v>
      </c>
      <c r="C2556" s="8" t="s">
        <v>1095</v>
      </c>
      <c r="D2556" s="8">
        <v>2204005</v>
      </c>
      <c r="E2556" s="9">
        <v>12376</v>
      </c>
      <c r="F2556" s="6">
        <v>0</v>
      </c>
      <c r="G2556" s="6">
        <v>0</v>
      </c>
      <c r="H2556" s="6">
        <v>0</v>
      </c>
      <c r="I2556" s="6">
        <v>0</v>
      </c>
      <c r="J2556" s="6">
        <v>0</v>
      </c>
      <c r="K2556" s="6">
        <v>0</v>
      </c>
      <c r="L2556" s="6">
        <v>0</v>
      </c>
      <c r="M2556" s="6">
        <v>0</v>
      </c>
      <c r="N2556" s="6">
        <v>0</v>
      </c>
      <c r="O2556" s="6">
        <v>0</v>
      </c>
      <c r="P2556" s="6">
        <v>0</v>
      </c>
      <c r="Q2556" s="6">
        <v>1</v>
      </c>
      <c r="R2556" s="110">
        <f t="shared" si="94"/>
        <v>1</v>
      </c>
      <c r="S2556" s="20">
        <f t="shared" si="93"/>
        <v>12376</v>
      </c>
      <c r="T2556" s="124"/>
    </row>
    <row r="2557" spans="1:20" ht="18" customHeight="1" x14ac:dyDescent="0.25">
      <c r="A2557" s="3" t="s">
        <v>628</v>
      </c>
      <c r="B2557" s="3">
        <v>22270580</v>
      </c>
      <c r="C2557" s="8" t="s">
        <v>1294</v>
      </c>
      <c r="D2557" s="8">
        <v>2204005</v>
      </c>
      <c r="E2557" s="9">
        <v>198</v>
      </c>
      <c r="F2557" s="6">
        <v>340</v>
      </c>
      <c r="G2557" s="6">
        <v>340</v>
      </c>
      <c r="H2557" s="6">
        <v>340</v>
      </c>
      <c r="I2557" s="6">
        <v>340</v>
      </c>
      <c r="J2557" s="6">
        <v>340</v>
      </c>
      <c r="K2557" s="6">
        <v>340</v>
      </c>
      <c r="L2557" s="6">
        <v>340</v>
      </c>
      <c r="M2557" s="6">
        <v>340</v>
      </c>
      <c r="N2557" s="6">
        <v>340</v>
      </c>
      <c r="O2557" s="6">
        <v>340</v>
      </c>
      <c r="P2557" s="6">
        <v>340</v>
      </c>
      <c r="Q2557" s="6">
        <v>340</v>
      </c>
      <c r="R2557" s="110">
        <f t="shared" si="94"/>
        <v>4080</v>
      </c>
      <c r="S2557" s="20">
        <f t="shared" si="93"/>
        <v>807840</v>
      </c>
      <c r="T2557" s="124"/>
    </row>
    <row r="2558" spans="1:20" ht="18" customHeight="1" x14ac:dyDescent="0.25">
      <c r="A2558" s="3" t="s">
        <v>628</v>
      </c>
      <c r="B2558" s="3">
        <v>22270590</v>
      </c>
      <c r="C2558" s="8" t="s">
        <v>1097</v>
      </c>
      <c r="D2558" s="8">
        <v>2204005</v>
      </c>
      <c r="E2558" s="9">
        <v>198</v>
      </c>
      <c r="F2558" s="6">
        <v>80</v>
      </c>
      <c r="G2558" s="6">
        <v>80</v>
      </c>
      <c r="H2558" s="6">
        <v>80</v>
      </c>
      <c r="I2558" s="6">
        <v>80</v>
      </c>
      <c r="J2558" s="6">
        <v>80</v>
      </c>
      <c r="K2558" s="6">
        <v>80</v>
      </c>
      <c r="L2558" s="6">
        <v>80</v>
      </c>
      <c r="M2558" s="6">
        <v>80</v>
      </c>
      <c r="N2558" s="6">
        <v>80</v>
      </c>
      <c r="O2558" s="6">
        <v>80</v>
      </c>
      <c r="P2558" s="6">
        <v>80</v>
      </c>
      <c r="Q2558" s="6">
        <v>80</v>
      </c>
      <c r="R2558" s="110">
        <f t="shared" si="94"/>
        <v>960</v>
      </c>
      <c r="S2558" s="20">
        <f t="shared" si="93"/>
        <v>190080</v>
      </c>
      <c r="T2558" s="124"/>
    </row>
    <row r="2559" spans="1:20" ht="18" customHeight="1" x14ac:dyDescent="0.25">
      <c r="A2559" s="3" t="s">
        <v>628</v>
      </c>
      <c r="B2559" s="3">
        <v>22270600</v>
      </c>
      <c r="C2559" s="8" t="s">
        <v>1098</v>
      </c>
      <c r="D2559" s="8">
        <v>2204005</v>
      </c>
      <c r="E2559" s="9">
        <v>198</v>
      </c>
      <c r="F2559" s="6">
        <v>50</v>
      </c>
      <c r="G2559" s="6">
        <v>50</v>
      </c>
      <c r="H2559" s="6">
        <v>50</v>
      </c>
      <c r="I2559" s="6">
        <v>50</v>
      </c>
      <c r="J2559" s="6">
        <v>50</v>
      </c>
      <c r="K2559" s="6">
        <v>50</v>
      </c>
      <c r="L2559" s="6">
        <v>50</v>
      </c>
      <c r="M2559" s="6">
        <v>50</v>
      </c>
      <c r="N2559" s="6">
        <v>50</v>
      </c>
      <c r="O2559" s="6">
        <v>50</v>
      </c>
      <c r="P2559" s="6">
        <v>50</v>
      </c>
      <c r="Q2559" s="6">
        <v>50</v>
      </c>
      <c r="R2559" s="110">
        <f t="shared" si="94"/>
        <v>600</v>
      </c>
      <c r="S2559" s="20">
        <f t="shared" si="93"/>
        <v>118800</v>
      </c>
      <c r="T2559" s="124"/>
    </row>
    <row r="2560" spans="1:20" ht="18" customHeight="1" x14ac:dyDescent="0.25">
      <c r="A2560" s="3" t="s">
        <v>628</v>
      </c>
      <c r="B2560" s="3">
        <v>22280050</v>
      </c>
      <c r="C2560" s="8" t="s">
        <v>1986</v>
      </c>
      <c r="D2560" s="8">
        <v>2204005</v>
      </c>
      <c r="E2560" s="9">
        <v>42602</v>
      </c>
      <c r="F2560" s="6">
        <v>1</v>
      </c>
      <c r="G2560" s="6">
        <v>1</v>
      </c>
      <c r="H2560" s="6">
        <v>1</v>
      </c>
      <c r="I2560" s="6">
        <v>1</v>
      </c>
      <c r="J2560" s="6">
        <v>1</v>
      </c>
      <c r="K2560" s="6">
        <v>1</v>
      </c>
      <c r="L2560" s="6">
        <v>0</v>
      </c>
      <c r="M2560" s="6">
        <v>0</v>
      </c>
      <c r="N2560" s="6">
        <v>0</v>
      </c>
      <c r="O2560" s="6">
        <v>0</v>
      </c>
      <c r="P2560" s="6">
        <v>0</v>
      </c>
      <c r="Q2560" s="6">
        <v>0</v>
      </c>
      <c r="R2560" s="110">
        <f t="shared" si="94"/>
        <v>6</v>
      </c>
      <c r="S2560" s="20">
        <f t="shared" si="93"/>
        <v>255612</v>
      </c>
      <c r="T2560" s="124"/>
    </row>
    <row r="2561" spans="1:20" ht="18" customHeight="1" x14ac:dyDescent="0.25">
      <c r="A2561" s="3" t="s">
        <v>628</v>
      </c>
      <c r="B2561" s="3">
        <v>22284500</v>
      </c>
      <c r="C2561" s="8" t="s">
        <v>1099</v>
      </c>
      <c r="D2561" s="8">
        <v>2204005</v>
      </c>
      <c r="E2561" s="9">
        <v>35688</v>
      </c>
      <c r="F2561" s="6">
        <v>2</v>
      </c>
      <c r="G2561" s="6">
        <v>2</v>
      </c>
      <c r="H2561" s="6">
        <v>2</v>
      </c>
      <c r="I2561" s="6">
        <v>2</v>
      </c>
      <c r="J2561" s="6">
        <v>2</v>
      </c>
      <c r="K2561" s="6">
        <v>2</v>
      </c>
      <c r="L2561" s="6">
        <v>0</v>
      </c>
      <c r="M2561" s="6">
        <v>0</v>
      </c>
      <c r="N2561" s="6">
        <v>0</v>
      </c>
      <c r="O2561" s="6">
        <v>0</v>
      </c>
      <c r="P2561" s="6">
        <v>0</v>
      </c>
      <c r="Q2561" s="6">
        <v>0</v>
      </c>
      <c r="R2561" s="110">
        <f t="shared" si="94"/>
        <v>12</v>
      </c>
      <c r="S2561" s="20">
        <f t="shared" si="93"/>
        <v>428256</v>
      </c>
      <c r="T2561" s="124"/>
    </row>
    <row r="2562" spans="1:20" ht="18" customHeight="1" x14ac:dyDescent="0.25">
      <c r="A2562" s="3" t="s">
        <v>628</v>
      </c>
      <c r="B2562" s="3">
        <v>22293800</v>
      </c>
      <c r="C2562" s="8" t="s">
        <v>1295</v>
      </c>
      <c r="D2562" s="8">
        <v>2204005</v>
      </c>
      <c r="E2562" s="9">
        <v>800</v>
      </c>
      <c r="F2562" s="6">
        <v>1</v>
      </c>
      <c r="G2562" s="6">
        <v>1</v>
      </c>
      <c r="H2562" s="6">
        <v>1</v>
      </c>
      <c r="I2562" s="6">
        <v>1</v>
      </c>
      <c r="J2562" s="6">
        <v>1</v>
      </c>
      <c r="K2562" s="6">
        <v>1</v>
      </c>
      <c r="L2562" s="6">
        <v>0</v>
      </c>
      <c r="M2562" s="6">
        <v>0</v>
      </c>
      <c r="N2562" s="6">
        <v>0</v>
      </c>
      <c r="O2562" s="6">
        <v>0</v>
      </c>
      <c r="P2562" s="6">
        <v>0</v>
      </c>
      <c r="Q2562" s="6">
        <v>0</v>
      </c>
      <c r="R2562" s="110">
        <f t="shared" si="94"/>
        <v>6</v>
      </c>
      <c r="S2562" s="20">
        <f t="shared" ref="S2562:S2624" si="95">R2562*E2562</f>
        <v>4800</v>
      </c>
      <c r="T2562" s="124"/>
    </row>
    <row r="2563" spans="1:20" ht="18" customHeight="1" x14ac:dyDescent="0.25">
      <c r="A2563" s="3" t="s">
        <v>628</v>
      </c>
      <c r="B2563" s="3">
        <v>22293980</v>
      </c>
      <c r="C2563" s="8" t="s">
        <v>1298</v>
      </c>
      <c r="D2563" s="8">
        <v>2204005</v>
      </c>
      <c r="E2563" s="9">
        <v>571</v>
      </c>
      <c r="F2563" s="6">
        <v>0</v>
      </c>
      <c r="G2563" s="6">
        <v>0</v>
      </c>
      <c r="H2563" s="6">
        <v>0</v>
      </c>
      <c r="I2563" s="6">
        <v>0</v>
      </c>
      <c r="J2563" s="6">
        <v>0</v>
      </c>
      <c r="K2563" s="6">
        <v>0</v>
      </c>
      <c r="L2563" s="6">
        <v>0</v>
      </c>
      <c r="M2563" s="6">
        <v>0</v>
      </c>
      <c r="N2563" s="6">
        <v>0</v>
      </c>
      <c r="O2563" s="6">
        <v>0</v>
      </c>
      <c r="P2563" s="6">
        <v>0</v>
      </c>
      <c r="Q2563" s="6">
        <v>1</v>
      </c>
      <c r="R2563" s="110">
        <f t="shared" si="94"/>
        <v>1</v>
      </c>
      <c r="S2563" s="20">
        <f t="shared" si="95"/>
        <v>571</v>
      </c>
      <c r="T2563" s="124"/>
    </row>
    <row r="2564" spans="1:20" ht="18" customHeight="1" x14ac:dyDescent="0.25">
      <c r="A2564" s="3" t="s">
        <v>628</v>
      </c>
      <c r="B2564" s="3">
        <v>22299090</v>
      </c>
      <c r="C2564" s="8" t="s">
        <v>1101</v>
      </c>
      <c r="D2564" s="8">
        <v>2204005</v>
      </c>
      <c r="E2564" s="9">
        <v>16001</v>
      </c>
      <c r="F2564" s="6">
        <v>0</v>
      </c>
      <c r="G2564" s="6">
        <v>0</v>
      </c>
      <c r="H2564" s="6">
        <v>0</v>
      </c>
      <c r="I2564" s="6">
        <v>0</v>
      </c>
      <c r="J2564" s="6">
        <v>0</v>
      </c>
      <c r="K2564" s="6">
        <v>0</v>
      </c>
      <c r="L2564" s="6">
        <v>0</v>
      </c>
      <c r="M2564" s="6">
        <v>0</v>
      </c>
      <c r="N2564" s="6">
        <v>0</v>
      </c>
      <c r="O2564" s="6">
        <v>0</v>
      </c>
      <c r="P2564" s="6">
        <v>0</v>
      </c>
      <c r="Q2564" s="6">
        <v>1</v>
      </c>
      <c r="R2564" s="110">
        <f t="shared" si="94"/>
        <v>1</v>
      </c>
      <c r="S2564" s="20">
        <f t="shared" si="95"/>
        <v>16001</v>
      </c>
      <c r="T2564" s="124"/>
    </row>
    <row r="2565" spans="1:20" ht="18" customHeight="1" x14ac:dyDescent="0.25">
      <c r="A2565" s="3" t="s">
        <v>628</v>
      </c>
      <c r="B2565" s="3">
        <v>22400480</v>
      </c>
      <c r="C2565" s="8" t="s">
        <v>1105</v>
      </c>
      <c r="D2565" s="8">
        <v>2204005</v>
      </c>
      <c r="E2565" s="9">
        <v>14</v>
      </c>
      <c r="F2565" s="6">
        <v>1500</v>
      </c>
      <c r="G2565" s="6">
        <v>1500</v>
      </c>
      <c r="H2565" s="6">
        <v>1500</v>
      </c>
      <c r="I2565" s="6">
        <v>1500</v>
      </c>
      <c r="J2565" s="6">
        <v>1500</v>
      </c>
      <c r="K2565" s="6">
        <v>1500</v>
      </c>
      <c r="L2565" s="6">
        <v>1500</v>
      </c>
      <c r="M2565" s="6">
        <v>1500</v>
      </c>
      <c r="N2565" s="6">
        <v>1500</v>
      </c>
      <c r="O2565" s="6">
        <v>1500</v>
      </c>
      <c r="P2565" s="6">
        <v>1500</v>
      </c>
      <c r="Q2565" s="6">
        <v>1500</v>
      </c>
      <c r="R2565" s="110">
        <f t="shared" si="94"/>
        <v>18000</v>
      </c>
      <c r="S2565" s="20">
        <f t="shared" si="95"/>
        <v>252000</v>
      </c>
      <c r="T2565" s="124"/>
    </row>
    <row r="2566" spans="1:20" ht="18" customHeight="1" x14ac:dyDescent="0.25">
      <c r="A2566" s="3" t="s">
        <v>628</v>
      </c>
      <c r="B2566" s="3">
        <v>22400490</v>
      </c>
      <c r="C2566" s="8" t="s">
        <v>1106</v>
      </c>
      <c r="D2566" s="8">
        <v>2204005</v>
      </c>
      <c r="E2566" s="9">
        <v>17</v>
      </c>
      <c r="F2566" s="6">
        <v>600</v>
      </c>
      <c r="G2566" s="6">
        <v>600</v>
      </c>
      <c r="H2566" s="6">
        <v>600</v>
      </c>
      <c r="I2566" s="6">
        <v>600</v>
      </c>
      <c r="J2566" s="6">
        <v>600</v>
      </c>
      <c r="K2566" s="6">
        <v>600</v>
      </c>
      <c r="L2566" s="6">
        <v>600</v>
      </c>
      <c r="M2566" s="6">
        <v>600</v>
      </c>
      <c r="N2566" s="6">
        <v>600</v>
      </c>
      <c r="O2566" s="6">
        <v>600</v>
      </c>
      <c r="P2566" s="6">
        <v>600</v>
      </c>
      <c r="Q2566" s="6">
        <v>600</v>
      </c>
      <c r="R2566" s="110">
        <f t="shared" si="94"/>
        <v>7200</v>
      </c>
      <c r="S2566" s="20">
        <f t="shared" si="95"/>
        <v>122400</v>
      </c>
      <c r="T2566" s="124"/>
    </row>
    <row r="2567" spans="1:20" ht="18" customHeight="1" x14ac:dyDescent="0.25">
      <c r="A2567" s="3" t="s">
        <v>628</v>
      </c>
      <c r="B2567" s="3">
        <v>22400510</v>
      </c>
      <c r="C2567" s="8" t="s">
        <v>1303</v>
      </c>
      <c r="D2567" s="8">
        <v>2204005</v>
      </c>
      <c r="E2567" s="9">
        <v>40</v>
      </c>
      <c r="F2567" s="6">
        <v>40</v>
      </c>
      <c r="G2567" s="6">
        <v>40</v>
      </c>
      <c r="H2567" s="6">
        <v>40</v>
      </c>
      <c r="I2567" s="6">
        <v>40</v>
      </c>
      <c r="J2567" s="6">
        <v>40</v>
      </c>
      <c r="K2567" s="6">
        <v>40</v>
      </c>
      <c r="L2567" s="6">
        <v>40</v>
      </c>
      <c r="M2567" s="6">
        <v>40</v>
      </c>
      <c r="N2567" s="6">
        <v>40</v>
      </c>
      <c r="O2567" s="6">
        <v>40</v>
      </c>
      <c r="P2567" s="6">
        <v>40</v>
      </c>
      <c r="Q2567" s="6">
        <v>40</v>
      </c>
      <c r="R2567" s="110">
        <f t="shared" si="94"/>
        <v>480</v>
      </c>
      <c r="S2567" s="20">
        <f t="shared" si="95"/>
        <v>19200</v>
      </c>
      <c r="T2567" s="124"/>
    </row>
    <row r="2568" spans="1:20" ht="18" customHeight="1" x14ac:dyDescent="0.25">
      <c r="A2568" s="3" t="s">
        <v>628</v>
      </c>
      <c r="B2568" s="3">
        <v>22400695</v>
      </c>
      <c r="C2568" s="8" t="s">
        <v>1304</v>
      </c>
      <c r="D2568" s="8">
        <v>2204005003</v>
      </c>
      <c r="E2568" s="9">
        <v>42</v>
      </c>
      <c r="F2568" s="6">
        <v>500</v>
      </c>
      <c r="G2568" s="6">
        <v>500</v>
      </c>
      <c r="H2568" s="6">
        <v>500</v>
      </c>
      <c r="I2568" s="6">
        <v>500</v>
      </c>
      <c r="J2568" s="6">
        <v>500</v>
      </c>
      <c r="K2568" s="6">
        <v>500</v>
      </c>
      <c r="L2568" s="6">
        <v>500</v>
      </c>
      <c r="M2568" s="6">
        <v>500</v>
      </c>
      <c r="N2568" s="6">
        <v>500</v>
      </c>
      <c r="O2568" s="6">
        <v>500</v>
      </c>
      <c r="P2568" s="6">
        <v>500</v>
      </c>
      <c r="Q2568" s="6">
        <v>500</v>
      </c>
      <c r="R2568" s="110">
        <f t="shared" si="94"/>
        <v>6000</v>
      </c>
      <c r="S2568" s="20">
        <f t="shared" si="95"/>
        <v>252000</v>
      </c>
      <c r="T2568" s="124"/>
    </row>
    <row r="2569" spans="1:20" ht="18" customHeight="1" x14ac:dyDescent="0.25">
      <c r="A2569" s="3" t="s">
        <v>628</v>
      </c>
      <c r="B2569" s="3">
        <v>22400700</v>
      </c>
      <c r="C2569" s="8" t="s">
        <v>1305</v>
      </c>
      <c r="D2569" s="8">
        <v>2204005</v>
      </c>
      <c r="E2569" s="9">
        <v>412</v>
      </c>
      <c r="F2569" s="6">
        <v>150</v>
      </c>
      <c r="G2569" s="6">
        <v>150</v>
      </c>
      <c r="H2569" s="6">
        <v>150</v>
      </c>
      <c r="I2569" s="6">
        <v>150</v>
      </c>
      <c r="J2569" s="6">
        <v>150</v>
      </c>
      <c r="K2569" s="6">
        <v>150</v>
      </c>
      <c r="L2569" s="6">
        <v>150</v>
      </c>
      <c r="M2569" s="6">
        <v>150</v>
      </c>
      <c r="N2569" s="6">
        <v>150</v>
      </c>
      <c r="O2569" s="6">
        <v>150</v>
      </c>
      <c r="P2569" s="6">
        <v>150</v>
      </c>
      <c r="Q2569" s="6">
        <v>150</v>
      </c>
      <c r="R2569" s="110">
        <f t="shared" si="94"/>
        <v>1800</v>
      </c>
      <c r="S2569" s="20">
        <f t="shared" si="95"/>
        <v>741600</v>
      </c>
      <c r="T2569" s="124"/>
    </row>
    <row r="2570" spans="1:20" ht="18" customHeight="1" x14ac:dyDescent="0.25">
      <c r="A2570" s="3" t="s">
        <v>628</v>
      </c>
      <c r="B2570" s="3">
        <v>22400750</v>
      </c>
      <c r="C2570" s="8" t="s">
        <v>1109</v>
      </c>
      <c r="D2570" s="8">
        <v>2204005</v>
      </c>
      <c r="E2570" s="9">
        <v>371</v>
      </c>
      <c r="F2570" s="6">
        <v>4</v>
      </c>
      <c r="G2570" s="6">
        <v>4</v>
      </c>
      <c r="H2570" s="6">
        <v>4</v>
      </c>
      <c r="I2570" s="6">
        <v>4</v>
      </c>
      <c r="J2570" s="6">
        <v>4</v>
      </c>
      <c r="K2570" s="6">
        <v>4</v>
      </c>
      <c r="L2570" s="6">
        <v>4</v>
      </c>
      <c r="M2570" s="6">
        <v>4</v>
      </c>
      <c r="N2570" s="6">
        <v>4</v>
      </c>
      <c r="O2570" s="6">
        <v>4</v>
      </c>
      <c r="P2570" s="6">
        <v>4</v>
      </c>
      <c r="Q2570" s="6">
        <v>4</v>
      </c>
      <c r="R2570" s="110">
        <f t="shared" si="94"/>
        <v>48</v>
      </c>
      <c r="S2570" s="20">
        <f t="shared" si="95"/>
        <v>17808</v>
      </c>
      <c r="T2570" s="124"/>
    </row>
    <row r="2571" spans="1:20" ht="18" customHeight="1" x14ac:dyDescent="0.25">
      <c r="A2571" s="3" t="s">
        <v>628</v>
      </c>
      <c r="B2571" s="3">
        <v>22400760</v>
      </c>
      <c r="C2571" s="8" t="s">
        <v>1110</v>
      </c>
      <c r="D2571" s="8">
        <v>2204005</v>
      </c>
      <c r="E2571" s="9">
        <v>343</v>
      </c>
      <c r="F2571" s="6">
        <v>477</v>
      </c>
      <c r="G2571" s="6">
        <v>477</v>
      </c>
      <c r="H2571" s="6">
        <v>477</v>
      </c>
      <c r="I2571" s="6">
        <v>477</v>
      </c>
      <c r="J2571" s="6">
        <v>477</v>
      </c>
      <c r="K2571" s="6">
        <v>477</v>
      </c>
      <c r="L2571" s="6">
        <v>477</v>
      </c>
      <c r="M2571" s="6">
        <v>477</v>
      </c>
      <c r="N2571" s="6">
        <v>477</v>
      </c>
      <c r="O2571" s="6">
        <v>477</v>
      </c>
      <c r="P2571" s="6">
        <v>477</v>
      </c>
      <c r="Q2571" s="6">
        <v>477</v>
      </c>
      <c r="R2571" s="110">
        <f t="shared" si="94"/>
        <v>5724</v>
      </c>
      <c r="S2571" s="20">
        <f t="shared" si="95"/>
        <v>1963332</v>
      </c>
      <c r="T2571" s="124"/>
    </row>
    <row r="2572" spans="1:20" ht="18" customHeight="1" x14ac:dyDescent="0.25">
      <c r="A2572" s="3" t="s">
        <v>628</v>
      </c>
      <c r="B2572" s="3">
        <v>22400770</v>
      </c>
      <c r="C2572" s="8" t="s">
        <v>1871</v>
      </c>
      <c r="D2572" s="8">
        <v>2204005</v>
      </c>
      <c r="E2572" s="9">
        <v>455</v>
      </c>
      <c r="F2572" s="6">
        <v>11</v>
      </c>
      <c r="G2572" s="6">
        <v>11</v>
      </c>
      <c r="H2572" s="6">
        <v>11</v>
      </c>
      <c r="I2572" s="6">
        <v>11</v>
      </c>
      <c r="J2572" s="6">
        <v>11</v>
      </c>
      <c r="K2572" s="6">
        <v>11</v>
      </c>
      <c r="L2572" s="6">
        <v>11</v>
      </c>
      <c r="M2572" s="6">
        <v>11</v>
      </c>
      <c r="N2572" s="6">
        <v>11</v>
      </c>
      <c r="O2572" s="6">
        <v>11</v>
      </c>
      <c r="P2572" s="6">
        <v>11</v>
      </c>
      <c r="Q2572" s="6">
        <v>11</v>
      </c>
      <c r="R2572" s="110">
        <f t="shared" si="94"/>
        <v>132</v>
      </c>
      <c r="S2572" s="20">
        <f t="shared" si="95"/>
        <v>60060</v>
      </c>
      <c r="T2572" s="124"/>
    </row>
    <row r="2573" spans="1:20" ht="18" customHeight="1" x14ac:dyDescent="0.25">
      <c r="A2573" s="3" t="s">
        <v>628</v>
      </c>
      <c r="B2573" s="3">
        <v>22403006</v>
      </c>
      <c r="C2573" s="8" t="s">
        <v>1112</v>
      </c>
      <c r="D2573" s="8">
        <v>2204005</v>
      </c>
      <c r="E2573" s="9">
        <v>3689</v>
      </c>
      <c r="F2573" s="6">
        <v>1</v>
      </c>
      <c r="G2573" s="6">
        <v>1</v>
      </c>
      <c r="H2573" s="6">
        <v>1</v>
      </c>
      <c r="I2573" s="6">
        <v>1</v>
      </c>
      <c r="J2573" s="6">
        <v>1</v>
      </c>
      <c r="K2573" s="6">
        <v>1</v>
      </c>
      <c r="L2573" s="6">
        <v>0</v>
      </c>
      <c r="M2573" s="6">
        <v>0</v>
      </c>
      <c r="N2573" s="6">
        <v>0</v>
      </c>
      <c r="O2573" s="6">
        <v>0</v>
      </c>
      <c r="P2573" s="6">
        <v>0</v>
      </c>
      <c r="Q2573" s="6">
        <v>0</v>
      </c>
      <c r="R2573" s="110">
        <f t="shared" si="94"/>
        <v>6</v>
      </c>
      <c r="S2573" s="20">
        <f t="shared" si="95"/>
        <v>22134</v>
      </c>
      <c r="T2573" s="124"/>
    </row>
    <row r="2574" spans="1:20" ht="18" customHeight="1" x14ac:dyDescent="0.25">
      <c r="A2574" s="3" t="s">
        <v>628</v>
      </c>
      <c r="B2574" s="3">
        <v>22403850</v>
      </c>
      <c r="C2574" s="8" t="s">
        <v>1114</v>
      </c>
      <c r="D2574" s="8">
        <v>2204005</v>
      </c>
      <c r="E2574" s="9">
        <v>3915</v>
      </c>
      <c r="F2574" s="6">
        <v>1</v>
      </c>
      <c r="G2574" s="6">
        <v>1</v>
      </c>
      <c r="H2574" s="6">
        <v>1</v>
      </c>
      <c r="I2574" s="6">
        <v>1</v>
      </c>
      <c r="J2574" s="6">
        <v>1</v>
      </c>
      <c r="K2574" s="6">
        <v>1</v>
      </c>
      <c r="L2574" s="6">
        <v>1</v>
      </c>
      <c r="M2574" s="6">
        <v>1</v>
      </c>
      <c r="N2574" s="6">
        <v>1</v>
      </c>
      <c r="O2574" s="6">
        <v>1</v>
      </c>
      <c r="P2574" s="6">
        <v>1</v>
      </c>
      <c r="Q2574" s="6">
        <v>1</v>
      </c>
      <c r="R2574" s="110">
        <f t="shared" si="94"/>
        <v>12</v>
      </c>
      <c r="S2574" s="20">
        <f t="shared" si="95"/>
        <v>46980</v>
      </c>
      <c r="T2574" s="124"/>
    </row>
    <row r="2575" spans="1:20" ht="18" customHeight="1" x14ac:dyDescent="0.25">
      <c r="A2575" s="3" t="s">
        <v>628</v>
      </c>
      <c r="B2575" s="3">
        <v>22403851</v>
      </c>
      <c r="C2575" s="8" t="s">
        <v>1310</v>
      </c>
      <c r="D2575" s="8">
        <v>2204005</v>
      </c>
      <c r="E2575" s="9">
        <v>3915</v>
      </c>
      <c r="F2575" s="6">
        <v>1</v>
      </c>
      <c r="G2575" s="6">
        <v>1</v>
      </c>
      <c r="H2575" s="6">
        <v>1</v>
      </c>
      <c r="I2575" s="6">
        <v>1</v>
      </c>
      <c r="J2575" s="6">
        <v>1</v>
      </c>
      <c r="K2575" s="6">
        <v>1</v>
      </c>
      <c r="L2575" s="6">
        <v>1</v>
      </c>
      <c r="M2575" s="6">
        <v>1</v>
      </c>
      <c r="N2575" s="6">
        <v>1</v>
      </c>
      <c r="O2575" s="6">
        <v>1</v>
      </c>
      <c r="P2575" s="6">
        <v>1</v>
      </c>
      <c r="Q2575" s="6">
        <v>1</v>
      </c>
      <c r="R2575" s="110">
        <f t="shared" si="94"/>
        <v>12</v>
      </c>
      <c r="S2575" s="20">
        <f t="shared" si="95"/>
        <v>46980</v>
      </c>
      <c r="T2575" s="124"/>
    </row>
    <row r="2576" spans="1:20" ht="18" customHeight="1" x14ac:dyDescent="0.25">
      <c r="A2576" s="3" t="s">
        <v>628</v>
      </c>
      <c r="B2576" s="3">
        <v>22403951</v>
      </c>
      <c r="C2576" s="8" t="s">
        <v>1311</v>
      </c>
      <c r="D2576" s="8">
        <v>2204005</v>
      </c>
      <c r="E2576" s="9">
        <v>3392</v>
      </c>
      <c r="F2576" s="6">
        <v>2</v>
      </c>
      <c r="G2576" s="6">
        <v>2</v>
      </c>
      <c r="H2576" s="6">
        <v>2</v>
      </c>
      <c r="I2576" s="6">
        <v>2</v>
      </c>
      <c r="J2576" s="6">
        <v>2</v>
      </c>
      <c r="K2576" s="6">
        <v>2</v>
      </c>
      <c r="L2576" s="6">
        <v>2</v>
      </c>
      <c r="M2576" s="6">
        <v>2</v>
      </c>
      <c r="N2576" s="6">
        <v>2</v>
      </c>
      <c r="O2576" s="6">
        <v>2</v>
      </c>
      <c r="P2576" s="6">
        <v>2</v>
      </c>
      <c r="Q2576" s="6">
        <v>2</v>
      </c>
      <c r="R2576" s="110">
        <f t="shared" si="94"/>
        <v>24</v>
      </c>
      <c r="S2576" s="20">
        <f t="shared" si="95"/>
        <v>81408</v>
      </c>
      <c r="T2576" s="124"/>
    </row>
    <row r="2577" spans="1:20" ht="18" customHeight="1" x14ac:dyDescent="0.25">
      <c r="A2577" s="3" t="s">
        <v>628</v>
      </c>
      <c r="B2577" s="3">
        <v>22403952</v>
      </c>
      <c r="C2577" s="8" t="s">
        <v>1312</v>
      </c>
      <c r="D2577" s="8">
        <v>2204005</v>
      </c>
      <c r="E2577" s="9">
        <v>3915</v>
      </c>
      <c r="F2577" s="6">
        <v>1</v>
      </c>
      <c r="G2577" s="6">
        <v>1</v>
      </c>
      <c r="H2577" s="6">
        <v>1</v>
      </c>
      <c r="I2577" s="6">
        <v>1</v>
      </c>
      <c r="J2577" s="6">
        <v>1</v>
      </c>
      <c r="K2577" s="6">
        <v>1</v>
      </c>
      <c r="L2577" s="6">
        <v>1</v>
      </c>
      <c r="M2577" s="6">
        <v>1</v>
      </c>
      <c r="N2577" s="6">
        <v>1</v>
      </c>
      <c r="O2577" s="6">
        <v>1</v>
      </c>
      <c r="P2577" s="6">
        <v>1</v>
      </c>
      <c r="Q2577" s="6">
        <v>1</v>
      </c>
      <c r="R2577" s="110">
        <f t="shared" si="94"/>
        <v>12</v>
      </c>
      <c r="S2577" s="20">
        <f t="shared" si="95"/>
        <v>46980</v>
      </c>
      <c r="T2577" s="124"/>
    </row>
    <row r="2578" spans="1:20" ht="18" customHeight="1" x14ac:dyDescent="0.25">
      <c r="A2578" s="3" t="s">
        <v>628</v>
      </c>
      <c r="B2578" s="3">
        <v>22405170</v>
      </c>
      <c r="C2578" s="8" t="s">
        <v>1313</v>
      </c>
      <c r="D2578" s="8">
        <v>2204005</v>
      </c>
      <c r="E2578" s="9">
        <v>1169</v>
      </c>
      <c r="F2578" s="6">
        <v>7</v>
      </c>
      <c r="G2578" s="6">
        <v>7</v>
      </c>
      <c r="H2578" s="6">
        <v>7</v>
      </c>
      <c r="I2578" s="6">
        <v>7</v>
      </c>
      <c r="J2578" s="6">
        <v>7</v>
      </c>
      <c r="K2578" s="6">
        <v>7</v>
      </c>
      <c r="L2578" s="6">
        <v>7</v>
      </c>
      <c r="M2578" s="6">
        <v>7</v>
      </c>
      <c r="N2578" s="6">
        <v>7</v>
      </c>
      <c r="O2578" s="6">
        <v>7</v>
      </c>
      <c r="P2578" s="6">
        <v>7</v>
      </c>
      <c r="Q2578" s="6">
        <v>7</v>
      </c>
      <c r="R2578" s="110">
        <f t="shared" si="94"/>
        <v>84</v>
      </c>
      <c r="S2578" s="20">
        <f t="shared" si="95"/>
        <v>98196</v>
      </c>
      <c r="T2578" s="124"/>
    </row>
    <row r="2579" spans="1:20" ht="18" customHeight="1" x14ac:dyDescent="0.25">
      <c r="A2579" s="3" t="s">
        <v>628</v>
      </c>
      <c r="B2579" s="3">
        <v>22406120</v>
      </c>
      <c r="C2579" s="8" t="s">
        <v>1116</v>
      </c>
      <c r="D2579" s="8">
        <v>2204005</v>
      </c>
      <c r="E2579" s="9">
        <v>309</v>
      </c>
      <c r="F2579" s="6">
        <v>6</v>
      </c>
      <c r="G2579" s="6">
        <v>6</v>
      </c>
      <c r="H2579" s="6">
        <v>6</v>
      </c>
      <c r="I2579" s="6">
        <v>6</v>
      </c>
      <c r="J2579" s="6">
        <v>6</v>
      </c>
      <c r="K2579" s="6">
        <v>6</v>
      </c>
      <c r="L2579" s="6">
        <v>6</v>
      </c>
      <c r="M2579" s="6">
        <v>6</v>
      </c>
      <c r="N2579" s="6">
        <v>6</v>
      </c>
      <c r="O2579" s="6">
        <v>6</v>
      </c>
      <c r="P2579" s="6">
        <v>6</v>
      </c>
      <c r="Q2579" s="6">
        <v>6</v>
      </c>
      <c r="R2579" s="110">
        <f t="shared" si="94"/>
        <v>72</v>
      </c>
      <c r="S2579" s="20">
        <f t="shared" si="95"/>
        <v>22248</v>
      </c>
      <c r="T2579" s="124"/>
    </row>
    <row r="2580" spans="1:20" ht="18" customHeight="1" x14ac:dyDescent="0.25">
      <c r="A2580" s="3" t="s">
        <v>628</v>
      </c>
      <c r="B2580" s="3">
        <v>22408320</v>
      </c>
      <c r="C2580" s="8" t="s">
        <v>1118</v>
      </c>
      <c r="D2580" s="8">
        <v>2204005</v>
      </c>
      <c r="E2580" s="9">
        <v>11</v>
      </c>
      <c r="F2580" s="6">
        <v>405</v>
      </c>
      <c r="G2580" s="6">
        <v>405</v>
      </c>
      <c r="H2580" s="6">
        <v>405</v>
      </c>
      <c r="I2580" s="6">
        <v>405</v>
      </c>
      <c r="J2580" s="6">
        <v>405</v>
      </c>
      <c r="K2580" s="6">
        <v>405</v>
      </c>
      <c r="L2580" s="6">
        <v>405</v>
      </c>
      <c r="M2580" s="6">
        <v>405</v>
      </c>
      <c r="N2580" s="6">
        <v>405</v>
      </c>
      <c r="O2580" s="6">
        <v>405</v>
      </c>
      <c r="P2580" s="6">
        <v>405</v>
      </c>
      <c r="Q2580" s="6">
        <v>405</v>
      </c>
      <c r="R2580" s="110">
        <f t="shared" si="94"/>
        <v>4860</v>
      </c>
      <c r="S2580" s="20">
        <f t="shared" si="95"/>
        <v>53460</v>
      </c>
      <c r="T2580" s="124"/>
    </row>
    <row r="2581" spans="1:20" ht="18" customHeight="1" x14ac:dyDescent="0.25">
      <c r="A2581" s="3" t="s">
        <v>628</v>
      </c>
      <c r="B2581" s="3">
        <v>2240836</v>
      </c>
      <c r="C2581" s="8" t="s">
        <v>1320</v>
      </c>
      <c r="D2581" s="8">
        <v>220400500000</v>
      </c>
      <c r="E2581" s="9">
        <v>9401</v>
      </c>
      <c r="F2581" s="6">
        <v>3</v>
      </c>
      <c r="G2581" s="6">
        <v>3</v>
      </c>
      <c r="H2581" s="6">
        <v>3</v>
      </c>
      <c r="I2581" s="6">
        <v>3</v>
      </c>
      <c r="J2581" s="6">
        <v>3</v>
      </c>
      <c r="K2581" s="6">
        <v>3</v>
      </c>
      <c r="L2581" s="6">
        <v>2</v>
      </c>
      <c r="M2581" s="6">
        <v>2</v>
      </c>
      <c r="N2581" s="6">
        <v>2</v>
      </c>
      <c r="O2581" s="6">
        <v>2</v>
      </c>
      <c r="P2581" s="6">
        <v>2</v>
      </c>
      <c r="Q2581" s="6">
        <v>2</v>
      </c>
      <c r="R2581" s="110">
        <f t="shared" si="94"/>
        <v>30</v>
      </c>
      <c r="S2581" s="20">
        <f t="shared" si="95"/>
        <v>282030</v>
      </c>
      <c r="T2581" s="124"/>
    </row>
    <row r="2582" spans="1:20" ht="18" customHeight="1" x14ac:dyDescent="0.25">
      <c r="A2582" s="3" t="s">
        <v>628</v>
      </c>
      <c r="B2582" s="3">
        <v>2240883</v>
      </c>
      <c r="C2582" s="8" t="s">
        <v>1322</v>
      </c>
      <c r="D2582" s="8">
        <v>2204004003</v>
      </c>
      <c r="E2582" s="9">
        <v>9038</v>
      </c>
      <c r="F2582" s="6">
        <v>2</v>
      </c>
      <c r="G2582" s="6">
        <v>2</v>
      </c>
      <c r="H2582" s="6">
        <v>2</v>
      </c>
      <c r="I2582" s="6">
        <v>2</v>
      </c>
      <c r="J2582" s="6">
        <v>2</v>
      </c>
      <c r="K2582" s="6">
        <v>2</v>
      </c>
      <c r="L2582" s="6">
        <v>2</v>
      </c>
      <c r="M2582" s="6">
        <v>2</v>
      </c>
      <c r="N2582" s="6">
        <v>2</v>
      </c>
      <c r="O2582" s="6">
        <v>2</v>
      </c>
      <c r="P2582" s="6">
        <v>2</v>
      </c>
      <c r="Q2582" s="6">
        <v>2</v>
      </c>
      <c r="R2582" s="110">
        <f t="shared" si="94"/>
        <v>24</v>
      </c>
      <c r="S2582" s="20">
        <f t="shared" si="95"/>
        <v>216912</v>
      </c>
      <c r="T2582" s="124"/>
    </row>
    <row r="2583" spans="1:20" ht="18" customHeight="1" x14ac:dyDescent="0.25">
      <c r="A2583" s="3" t="s">
        <v>628</v>
      </c>
      <c r="B2583" s="3">
        <v>2240884</v>
      </c>
      <c r="C2583" s="8" t="s">
        <v>1323</v>
      </c>
      <c r="D2583" s="8">
        <v>2204004003</v>
      </c>
      <c r="E2583" s="9">
        <v>10295</v>
      </c>
      <c r="F2583" s="6">
        <v>3</v>
      </c>
      <c r="G2583" s="6">
        <v>3</v>
      </c>
      <c r="H2583" s="6">
        <v>3</v>
      </c>
      <c r="I2583" s="6">
        <v>3</v>
      </c>
      <c r="J2583" s="6">
        <v>3</v>
      </c>
      <c r="K2583" s="6">
        <v>3</v>
      </c>
      <c r="L2583" s="6">
        <v>3</v>
      </c>
      <c r="M2583" s="6">
        <v>3</v>
      </c>
      <c r="N2583" s="6">
        <v>3</v>
      </c>
      <c r="O2583" s="6">
        <v>3</v>
      </c>
      <c r="P2583" s="6">
        <v>3</v>
      </c>
      <c r="Q2583" s="6">
        <v>3</v>
      </c>
      <c r="R2583" s="110">
        <f t="shared" si="94"/>
        <v>36</v>
      </c>
      <c r="S2583" s="20">
        <f t="shared" si="95"/>
        <v>370620</v>
      </c>
      <c r="T2583" s="124"/>
    </row>
    <row r="2584" spans="1:20" ht="18" customHeight="1" x14ac:dyDescent="0.25">
      <c r="A2584" s="3" t="s">
        <v>628</v>
      </c>
      <c r="B2584" s="3">
        <v>2240885</v>
      </c>
      <c r="C2584" s="8" t="s">
        <v>1324</v>
      </c>
      <c r="D2584" s="8">
        <v>2204004003</v>
      </c>
      <c r="E2584" s="9">
        <v>11472</v>
      </c>
      <c r="F2584" s="6">
        <v>1</v>
      </c>
      <c r="G2584" s="6">
        <v>1</v>
      </c>
      <c r="H2584" s="6">
        <v>1</v>
      </c>
      <c r="I2584" s="6">
        <v>1</v>
      </c>
      <c r="J2584" s="6">
        <v>1</v>
      </c>
      <c r="K2584" s="6">
        <v>1</v>
      </c>
      <c r="L2584" s="6">
        <v>1</v>
      </c>
      <c r="M2584" s="6">
        <v>1</v>
      </c>
      <c r="N2584" s="6">
        <v>0</v>
      </c>
      <c r="O2584" s="6">
        <v>0</v>
      </c>
      <c r="P2584" s="6">
        <v>0</v>
      </c>
      <c r="Q2584" s="6">
        <v>0</v>
      </c>
      <c r="R2584" s="110">
        <f t="shared" si="94"/>
        <v>8</v>
      </c>
      <c r="S2584" s="20">
        <f t="shared" si="95"/>
        <v>91776</v>
      </c>
      <c r="T2584" s="124"/>
    </row>
    <row r="2585" spans="1:20" ht="18" customHeight="1" x14ac:dyDescent="0.25">
      <c r="A2585" s="3" t="s">
        <v>628</v>
      </c>
      <c r="B2585" s="3">
        <v>2240888</v>
      </c>
      <c r="C2585" s="8" t="s">
        <v>1326</v>
      </c>
      <c r="D2585" s="8">
        <v>2204004003</v>
      </c>
      <c r="E2585" s="9">
        <v>16315</v>
      </c>
      <c r="F2585" s="6">
        <v>2</v>
      </c>
      <c r="G2585" s="6">
        <v>2</v>
      </c>
      <c r="H2585" s="6">
        <v>2</v>
      </c>
      <c r="I2585" s="6">
        <v>2</v>
      </c>
      <c r="J2585" s="6">
        <v>2</v>
      </c>
      <c r="K2585" s="6">
        <v>2</v>
      </c>
      <c r="L2585" s="6">
        <v>2</v>
      </c>
      <c r="M2585" s="6">
        <v>2</v>
      </c>
      <c r="N2585" s="6">
        <v>2</v>
      </c>
      <c r="O2585" s="6">
        <v>2</v>
      </c>
      <c r="P2585" s="6">
        <v>2</v>
      </c>
      <c r="Q2585" s="6">
        <v>2</v>
      </c>
      <c r="R2585" s="110">
        <f t="shared" ref="R2585:R2648" si="96">SUM(F2585:Q2585)</f>
        <v>24</v>
      </c>
      <c r="S2585" s="20">
        <f t="shared" si="95"/>
        <v>391560</v>
      </c>
      <c r="T2585" s="124"/>
    </row>
    <row r="2586" spans="1:20" ht="18" customHeight="1" x14ac:dyDescent="0.25">
      <c r="A2586" s="3" t="s">
        <v>628</v>
      </c>
      <c r="B2586" s="3">
        <v>22410000</v>
      </c>
      <c r="C2586" s="8" t="s">
        <v>1327</v>
      </c>
      <c r="D2586" s="8">
        <v>2204005</v>
      </c>
      <c r="E2586" s="9">
        <v>2856</v>
      </c>
      <c r="F2586" s="6">
        <v>10</v>
      </c>
      <c r="G2586" s="6">
        <v>10</v>
      </c>
      <c r="H2586" s="6">
        <v>10</v>
      </c>
      <c r="I2586" s="6">
        <v>10</v>
      </c>
      <c r="J2586" s="6">
        <v>10</v>
      </c>
      <c r="K2586" s="6">
        <v>10</v>
      </c>
      <c r="L2586" s="6">
        <v>10</v>
      </c>
      <c r="M2586" s="6">
        <v>10</v>
      </c>
      <c r="N2586" s="6">
        <v>10</v>
      </c>
      <c r="O2586" s="6">
        <v>10</v>
      </c>
      <c r="P2586" s="6">
        <v>10</v>
      </c>
      <c r="Q2586" s="6">
        <v>10</v>
      </c>
      <c r="R2586" s="110">
        <f t="shared" si="96"/>
        <v>120</v>
      </c>
      <c r="S2586" s="20">
        <f t="shared" si="95"/>
        <v>342720</v>
      </c>
      <c r="T2586" s="124"/>
    </row>
    <row r="2587" spans="1:20" ht="18" customHeight="1" x14ac:dyDescent="0.25">
      <c r="A2587" s="3" t="s">
        <v>628</v>
      </c>
      <c r="B2587" s="3">
        <v>22410120</v>
      </c>
      <c r="C2587" s="8" t="s">
        <v>1016</v>
      </c>
      <c r="D2587" s="8">
        <v>2204005</v>
      </c>
      <c r="E2587" s="9">
        <v>268</v>
      </c>
      <c r="F2587" s="6">
        <v>200</v>
      </c>
      <c r="G2587" s="6">
        <v>200</v>
      </c>
      <c r="H2587" s="6">
        <v>200</v>
      </c>
      <c r="I2587" s="6">
        <v>200</v>
      </c>
      <c r="J2587" s="6">
        <v>200</v>
      </c>
      <c r="K2587" s="6">
        <v>200</v>
      </c>
      <c r="L2587" s="6">
        <v>200</v>
      </c>
      <c r="M2587" s="6">
        <v>200</v>
      </c>
      <c r="N2587" s="6">
        <v>200</v>
      </c>
      <c r="O2587" s="6">
        <v>200</v>
      </c>
      <c r="P2587" s="6">
        <v>200</v>
      </c>
      <c r="Q2587" s="6">
        <v>200</v>
      </c>
      <c r="R2587" s="110">
        <f t="shared" si="96"/>
        <v>2400</v>
      </c>
      <c r="S2587" s="20">
        <f t="shared" si="95"/>
        <v>643200</v>
      </c>
      <c r="T2587" s="124"/>
    </row>
    <row r="2588" spans="1:20" ht="18" customHeight="1" x14ac:dyDescent="0.25">
      <c r="A2588" s="3" t="s">
        <v>628</v>
      </c>
      <c r="B2588" s="3">
        <v>22410130</v>
      </c>
      <c r="C2588" s="8" t="s">
        <v>1017</v>
      </c>
      <c r="D2588" s="8">
        <v>2204005</v>
      </c>
      <c r="E2588" s="9">
        <v>249</v>
      </c>
      <c r="F2588" s="6">
        <v>200</v>
      </c>
      <c r="G2588" s="6">
        <v>200</v>
      </c>
      <c r="H2588" s="6">
        <v>200</v>
      </c>
      <c r="I2588" s="6">
        <v>200</v>
      </c>
      <c r="J2588" s="6">
        <v>200</v>
      </c>
      <c r="K2588" s="6">
        <v>200</v>
      </c>
      <c r="L2588" s="6">
        <v>200</v>
      </c>
      <c r="M2588" s="6">
        <v>200</v>
      </c>
      <c r="N2588" s="6">
        <v>200</v>
      </c>
      <c r="O2588" s="6">
        <v>200</v>
      </c>
      <c r="P2588" s="6">
        <v>200</v>
      </c>
      <c r="Q2588" s="6">
        <v>200</v>
      </c>
      <c r="R2588" s="110">
        <f t="shared" si="96"/>
        <v>2400</v>
      </c>
      <c r="S2588" s="20">
        <f t="shared" si="95"/>
        <v>597600</v>
      </c>
      <c r="T2588" s="124"/>
    </row>
    <row r="2589" spans="1:20" ht="18" customHeight="1" x14ac:dyDescent="0.25">
      <c r="A2589" s="3" t="s">
        <v>628</v>
      </c>
      <c r="B2589" s="3">
        <v>22410140</v>
      </c>
      <c r="C2589" s="8" t="s">
        <v>995</v>
      </c>
      <c r="D2589" s="8">
        <v>2204005</v>
      </c>
      <c r="E2589" s="9">
        <v>248</v>
      </c>
      <c r="F2589" s="6">
        <v>251</v>
      </c>
      <c r="G2589" s="6">
        <v>251</v>
      </c>
      <c r="H2589" s="6">
        <v>251</v>
      </c>
      <c r="I2589" s="6">
        <v>251</v>
      </c>
      <c r="J2589" s="6">
        <v>251</v>
      </c>
      <c r="K2589" s="6">
        <v>251</v>
      </c>
      <c r="L2589" s="6">
        <v>251</v>
      </c>
      <c r="M2589" s="6">
        <v>251</v>
      </c>
      <c r="N2589" s="6">
        <v>251</v>
      </c>
      <c r="O2589" s="6">
        <v>251</v>
      </c>
      <c r="P2589" s="6">
        <v>251</v>
      </c>
      <c r="Q2589" s="6">
        <v>251</v>
      </c>
      <c r="R2589" s="110">
        <f t="shared" si="96"/>
        <v>3012</v>
      </c>
      <c r="S2589" s="20">
        <f t="shared" si="95"/>
        <v>746976</v>
      </c>
      <c r="T2589" s="124"/>
    </row>
    <row r="2590" spans="1:20" ht="18" customHeight="1" x14ac:dyDescent="0.25">
      <c r="A2590" s="3" t="s">
        <v>628</v>
      </c>
      <c r="B2590" s="3">
        <v>22410150</v>
      </c>
      <c r="C2590" s="8" t="s">
        <v>1123</v>
      </c>
      <c r="D2590" s="8">
        <v>2204005</v>
      </c>
      <c r="E2590" s="9">
        <v>321</v>
      </c>
      <c r="F2590" s="6">
        <v>50</v>
      </c>
      <c r="G2590" s="6">
        <v>50</v>
      </c>
      <c r="H2590" s="6">
        <v>50</v>
      </c>
      <c r="I2590" s="6">
        <v>50</v>
      </c>
      <c r="J2590" s="6">
        <v>50</v>
      </c>
      <c r="K2590" s="6">
        <v>50</v>
      </c>
      <c r="L2590" s="6">
        <v>50</v>
      </c>
      <c r="M2590" s="6">
        <v>50</v>
      </c>
      <c r="N2590" s="6">
        <v>50</v>
      </c>
      <c r="O2590" s="6">
        <v>50</v>
      </c>
      <c r="P2590" s="6">
        <v>50</v>
      </c>
      <c r="Q2590" s="6">
        <v>50</v>
      </c>
      <c r="R2590" s="110">
        <f t="shared" si="96"/>
        <v>600</v>
      </c>
      <c r="S2590" s="20">
        <f t="shared" si="95"/>
        <v>192600</v>
      </c>
      <c r="T2590" s="124"/>
    </row>
    <row r="2591" spans="1:20" ht="18" customHeight="1" x14ac:dyDescent="0.25">
      <c r="A2591" s="3" t="s">
        <v>628</v>
      </c>
      <c r="B2591" s="3">
        <v>22410312</v>
      </c>
      <c r="C2591" s="8" t="s">
        <v>1125</v>
      </c>
      <c r="D2591" s="8">
        <v>2204005</v>
      </c>
      <c r="E2591" s="9">
        <v>1547</v>
      </c>
      <c r="F2591" s="6">
        <v>1</v>
      </c>
      <c r="G2591" s="6">
        <v>1</v>
      </c>
      <c r="H2591" s="6">
        <v>1</v>
      </c>
      <c r="I2591" s="6">
        <v>1</v>
      </c>
      <c r="J2591" s="6">
        <v>1</v>
      </c>
      <c r="K2591" s="6">
        <v>1</v>
      </c>
      <c r="L2591" s="6">
        <v>1</v>
      </c>
      <c r="M2591" s="6">
        <v>1</v>
      </c>
      <c r="N2591" s="6">
        <v>1</v>
      </c>
      <c r="O2591" s="6">
        <v>1</v>
      </c>
      <c r="P2591" s="6">
        <v>1</v>
      </c>
      <c r="Q2591" s="6">
        <v>1</v>
      </c>
      <c r="R2591" s="110">
        <f t="shared" si="96"/>
        <v>12</v>
      </c>
      <c r="S2591" s="20">
        <f t="shared" si="95"/>
        <v>18564</v>
      </c>
      <c r="T2591" s="124"/>
    </row>
    <row r="2592" spans="1:20" ht="18" customHeight="1" x14ac:dyDescent="0.25">
      <c r="A2592" s="3" t="s">
        <v>628</v>
      </c>
      <c r="B2592" s="3">
        <v>22411612</v>
      </c>
      <c r="C2592" s="8" t="s">
        <v>1333</v>
      </c>
      <c r="D2592" s="8">
        <v>2204005</v>
      </c>
      <c r="E2592" s="9">
        <v>322</v>
      </c>
      <c r="F2592" s="6">
        <v>12</v>
      </c>
      <c r="G2592" s="6">
        <v>12</v>
      </c>
      <c r="H2592" s="6">
        <v>12</v>
      </c>
      <c r="I2592" s="6">
        <v>12</v>
      </c>
      <c r="J2592" s="6">
        <v>12</v>
      </c>
      <c r="K2592" s="6">
        <v>12</v>
      </c>
      <c r="L2592" s="6">
        <v>12</v>
      </c>
      <c r="M2592" s="6">
        <v>12</v>
      </c>
      <c r="N2592" s="6">
        <v>12</v>
      </c>
      <c r="O2592" s="6">
        <v>12</v>
      </c>
      <c r="P2592" s="6">
        <v>12</v>
      </c>
      <c r="Q2592" s="6">
        <v>12</v>
      </c>
      <c r="R2592" s="110">
        <f t="shared" si="96"/>
        <v>144</v>
      </c>
      <c r="S2592" s="20">
        <f t="shared" si="95"/>
        <v>46368</v>
      </c>
      <c r="T2592" s="124"/>
    </row>
    <row r="2593" spans="1:20" ht="18" customHeight="1" x14ac:dyDescent="0.25">
      <c r="A2593" s="3" t="s">
        <v>628</v>
      </c>
      <c r="B2593" s="3">
        <v>22412951</v>
      </c>
      <c r="C2593" s="8" t="s">
        <v>1128</v>
      </c>
      <c r="D2593" s="8">
        <v>2204005</v>
      </c>
      <c r="E2593" s="9">
        <v>16</v>
      </c>
      <c r="F2593" s="6">
        <v>500</v>
      </c>
      <c r="G2593" s="6">
        <v>500</v>
      </c>
      <c r="H2593" s="6">
        <v>500</v>
      </c>
      <c r="I2593" s="6">
        <v>500</v>
      </c>
      <c r="J2593" s="6">
        <v>500</v>
      </c>
      <c r="K2593" s="6">
        <v>500</v>
      </c>
      <c r="L2593" s="6">
        <v>500</v>
      </c>
      <c r="M2593" s="6">
        <v>500</v>
      </c>
      <c r="N2593" s="6">
        <v>500</v>
      </c>
      <c r="O2593" s="6">
        <v>500</v>
      </c>
      <c r="P2593" s="6">
        <v>500</v>
      </c>
      <c r="Q2593" s="6">
        <v>500</v>
      </c>
      <c r="R2593" s="110">
        <f t="shared" si="96"/>
        <v>6000</v>
      </c>
      <c r="S2593" s="20">
        <f t="shared" si="95"/>
        <v>96000</v>
      </c>
      <c r="T2593" s="124"/>
    </row>
    <row r="2594" spans="1:20" ht="18" customHeight="1" x14ac:dyDescent="0.25">
      <c r="A2594" s="3" t="s">
        <v>628</v>
      </c>
      <c r="B2594" s="3">
        <v>22412970</v>
      </c>
      <c r="C2594" s="8" t="s">
        <v>996</v>
      </c>
      <c r="D2594" s="8">
        <v>2204005</v>
      </c>
      <c r="E2594" s="9">
        <v>34</v>
      </c>
      <c r="F2594" s="6">
        <v>83</v>
      </c>
      <c r="G2594" s="6">
        <v>83</v>
      </c>
      <c r="H2594" s="6">
        <v>83</v>
      </c>
      <c r="I2594" s="6">
        <v>83</v>
      </c>
      <c r="J2594" s="6">
        <v>83</v>
      </c>
      <c r="K2594" s="6">
        <v>83</v>
      </c>
      <c r="L2594" s="6">
        <v>83</v>
      </c>
      <c r="M2594" s="6">
        <v>83</v>
      </c>
      <c r="N2594" s="6">
        <v>83</v>
      </c>
      <c r="O2594" s="6">
        <v>83</v>
      </c>
      <c r="P2594" s="6">
        <v>83</v>
      </c>
      <c r="Q2594" s="6">
        <v>83</v>
      </c>
      <c r="R2594" s="110">
        <f t="shared" si="96"/>
        <v>996</v>
      </c>
      <c r="S2594" s="20">
        <f t="shared" si="95"/>
        <v>33864</v>
      </c>
      <c r="T2594" s="124"/>
    </row>
    <row r="2595" spans="1:20" ht="18" customHeight="1" x14ac:dyDescent="0.25">
      <c r="A2595" s="3" t="s">
        <v>628</v>
      </c>
      <c r="B2595" s="3">
        <v>22412980</v>
      </c>
      <c r="C2595" s="8" t="s">
        <v>1129</v>
      </c>
      <c r="D2595" s="8">
        <v>2204005</v>
      </c>
      <c r="E2595" s="9">
        <v>17</v>
      </c>
      <c r="F2595" s="6">
        <v>1600</v>
      </c>
      <c r="G2595" s="6">
        <v>1600</v>
      </c>
      <c r="H2595" s="6">
        <v>1600</v>
      </c>
      <c r="I2595" s="6">
        <v>1600</v>
      </c>
      <c r="J2595" s="6">
        <v>1600</v>
      </c>
      <c r="K2595" s="6">
        <v>1600</v>
      </c>
      <c r="L2595" s="6">
        <v>1600</v>
      </c>
      <c r="M2595" s="6">
        <v>1600</v>
      </c>
      <c r="N2595" s="6">
        <v>1600</v>
      </c>
      <c r="O2595" s="6">
        <v>1600</v>
      </c>
      <c r="P2595" s="6">
        <v>1600</v>
      </c>
      <c r="Q2595" s="6">
        <v>1600</v>
      </c>
      <c r="R2595" s="110">
        <f t="shared" si="96"/>
        <v>19200</v>
      </c>
      <c r="S2595" s="20">
        <f t="shared" si="95"/>
        <v>326400</v>
      </c>
      <c r="T2595" s="124"/>
    </row>
    <row r="2596" spans="1:20" ht="18" customHeight="1" x14ac:dyDescent="0.25">
      <c r="A2596" s="3" t="s">
        <v>628</v>
      </c>
      <c r="B2596" s="3">
        <v>22413002</v>
      </c>
      <c r="C2596" s="8" t="s">
        <v>1335</v>
      </c>
      <c r="D2596" s="8">
        <v>2204005</v>
      </c>
      <c r="E2596" s="9">
        <v>4522</v>
      </c>
      <c r="F2596" s="6">
        <v>1</v>
      </c>
      <c r="G2596" s="6">
        <v>1</v>
      </c>
      <c r="H2596" s="6">
        <v>1</v>
      </c>
      <c r="I2596" s="6">
        <v>1</v>
      </c>
      <c r="J2596" s="6">
        <v>1</v>
      </c>
      <c r="K2596" s="6">
        <v>1</v>
      </c>
      <c r="L2596" s="6">
        <v>1</v>
      </c>
      <c r="M2596" s="6">
        <v>1</v>
      </c>
      <c r="N2596" s="6">
        <v>1</v>
      </c>
      <c r="O2596" s="6">
        <v>1</v>
      </c>
      <c r="P2596" s="6">
        <v>1</v>
      </c>
      <c r="Q2596" s="6">
        <v>1</v>
      </c>
      <c r="R2596" s="110">
        <f t="shared" si="96"/>
        <v>12</v>
      </c>
      <c r="S2596" s="20">
        <f t="shared" si="95"/>
        <v>54264</v>
      </c>
      <c r="T2596" s="124"/>
    </row>
    <row r="2597" spans="1:20" ht="18" customHeight="1" x14ac:dyDescent="0.25">
      <c r="A2597" s="3" t="s">
        <v>628</v>
      </c>
      <c r="B2597" s="3">
        <v>22413223</v>
      </c>
      <c r="C2597" s="8" t="s">
        <v>2576</v>
      </c>
      <c r="D2597" s="8">
        <v>2204005003</v>
      </c>
      <c r="E2597" s="9">
        <v>1219</v>
      </c>
      <c r="F2597" s="6">
        <v>1</v>
      </c>
      <c r="G2597" s="6">
        <v>1</v>
      </c>
      <c r="H2597" s="6">
        <v>1</v>
      </c>
      <c r="I2597" s="6">
        <v>1</v>
      </c>
      <c r="J2597" s="6">
        <v>1</v>
      </c>
      <c r="K2597" s="6">
        <v>1</v>
      </c>
      <c r="L2597" s="6">
        <v>1</v>
      </c>
      <c r="M2597" s="6">
        <v>1</v>
      </c>
      <c r="N2597" s="6">
        <v>1</v>
      </c>
      <c r="O2597" s="6">
        <v>1</v>
      </c>
      <c r="P2597" s="6">
        <v>1</v>
      </c>
      <c r="Q2597" s="6">
        <v>1</v>
      </c>
      <c r="R2597" s="110">
        <f t="shared" si="96"/>
        <v>12</v>
      </c>
      <c r="S2597" s="20">
        <f t="shared" si="95"/>
        <v>14628</v>
      </c>
      <c r="T2597" s="124"/>
    </row>
    <row r="2598" spans="1:20" ht="18" customHeight="1" x14ac:dyDescent="0.25">
      <c r="A2598" s="3" t="s">
        <v>628</v>
      </c>
      <c r="B2598" s="3">
        <v>22414410</v>
      </c>
      <c r="C2598" s="8" t="s">
        <v>1130</v>
      </c>
      <c r="D2598" s="8">
        <v>2204005</v>
      </c>
      <c r="E2598" s="9">
        <v>57</v>
      </c>
      <c r="F2598" s="6">
        <v>497</v>
      </c>
      <c r="G2598" s="6">
        <v>497</v>
      </c>
      <c r="H2598" s="6">
        <v>497</v>
      </c>
      <c r="I2598" s="6">
        <v>497</v>
      </c>
      <c r="J2598" s="6">
        <v>497</v>
      </c>
      <c r="K2598" s="6">
        <v>497</v>
      </c>
      <c r="L2598" s="6">
        <v>497</v>
      </c>
      <c r="M2598" s="6">
        <v>497</v>
      </c>
      <c r="N2598" s="6">
        <v>497</v>
      </c>
      <c r="O2598" s="6">
        <v>497</v>
      </c>
      <c r="P2598" s="6">
        <v>497</v>
      </c>
      <c r="Q2598" s="6">
        <v>497</v>
      </c>
      <c r="R2598" s="110">
        <f t="shared" si="96"/>
        <v>5964</v>
      </c>
      <c r="S2598" s="20">
        <f t="shared" si="95"/>
        <v>339948</v>
      </c>
      <c r="T2598" s="124"/>
    </row>
    <row r="2599" spans="1:20" ht="18" customHeight="1" x14ac:dyDescent="0.25">
      <c r="A2599" s="3" t="s">
        <v>628</v>
      </c>
      <c r="B2599" s="3">
        <v>22415200</v>
      </c>
      <c r="C2599" s="8" t="s">
        <v>1131</v>
      </c>
      <c r="D2599" s="8">
        <v>2204005</v>
      </c>
      <c r="E2599" s="9">
        <v>292</v>
      </c>
      <c r="F2599" s="6">
        <v>11</v>
      </c>
      <c r="G2599" s="6">
        <v>11</v>
      </c>
      <c r="H2599" s="6">
        <v>11</v>
      </c>
      <c r="I2599" s="6">
        <v>11</v>
      </c>
      <c r="J2599" s="6">
        <v>11</v>
      </c>
      <c r="K2599" s="6">
        <v>11</v>
      </c>
      <c r="L2599" s="6">
        <v>11</v>
      </c>
      <c r="M2599" s="6">
        <v>11</v>
      </c>
      <c r="N2599" s="6">
        <v>11</v>
      </c>
      <c r="O2599" s="6">
        <v>11</v>
      </c>
      <c r="P2599" s="6">
        <v>11</v>
      </c>
      <c r="Q2599" s="6">
        <v>11</v>
      </c>
      <c r="R2599" s="110">
        <f t="shared" si="96"/>
        <v>132</v>
      </c>
      <c r="S2599" s="20">
        <f t="shared" si="95"/>
        <v>38544</v>
      </c>
      <c r="T2599" s="124"/>
    </row>
    <row r="2600" spans="1:20" ht="18" customHeight="1" x14ac:dyDescent="0.25">
      <c r="A2600" s="3" t="s">
        <v>628</v>
      </c>
      <c r="B2600" s="3">
        <v>22415480</v>
      </c>
      <c r="C2600" s="8" t="s">
        <v>1132</v>
      </c>
      <c r="D2600" s="8">
        <v>2204005</v>
      </c>
      <c r="E2600" s="9">
        <v>2331</v>
      </c>
      <c r="F2600" s="6">
        <v>100</v>
      </c>
      <c r="G2600" s="6">
        <v>100</v>
      </c>
      <c r="H2600" s="6">
        <v>100</v>
      </c>
      <c r="I2600" s="6">
        <v>100</v>
      </c>
      <c r="J2600" s="6">
        <v>100</v>
      </c>
      <c r="K2600" s="6">
        <v>100</v>
      </c>
      <c r="L2600" s="6">
        <v>100</v>
      </c>
      <c r="M2600" s="6">
        <v>100</v>
      </c>
      <c r="N2600" s="6">
        <v>100</v>
      </c>
      <c r="O2600" s="6">
        <v>100</v>
      </c>
      <c r="P2600" s="6">
        <v>100</v>
      </c>
      <c r="Q2600" s="6">
        <v>100</v>
      </c>
      <c r="R2600" s="110">
        <f t="shared" si="96"/>
        <v>1200</v>
      </c>
      <c r="S2600" s="20">
        <f t="shared" si="95"/>
        <v>2797200</v>
      </c>
      <c r="T2600" s="124"/>
    </row>
    <row r="2601" spans="1:20" ht="18" customHeight="1" x14ac:dyDescent="0.25">
      <c r="A2601" s="3" t="s">
        <v>628</v>
      </c>
      <c r="B2601" s="3">
        <v>22416442</v>
      </c>
      <c r="C2601" s="8" t="s">
        <v>1133</v>
      </c>
      <c r="D2601" s="8">
        <v>2204005</v>
      </c>
      <c r="E2601" s="9">
        <v>1263</v>
      </c>
      <c r="F2601" s="6">
        <v>2</v>
      </c>
      <c r="G2601" s="6">
        <v>2</v>
      </c>
      <c r="H2601" s="6">
        <v>2</v>
      </c>
      <c r="I2601" s="6">
        <v>2</v>
      </c>
      <c r="J2601" s="6">
        <v>2</v>
      </c>
      <c r="K2601" s="6">
        <v>2</v>
      </c>
      <c r="L2601" s="6">
        <v>2</v>
      </c>
      <c r="M2601" s="6">
        <v>2</v>
      </c>
      <c r="N2601" s="6">
        <v>2</v>
      </c>
      <c r="O2601" s="6">
        <v>2</v>
      </c>
      <c r="P2601" s="6">
        <v>2</v>
      </c>
      <c r="Q2601" s="6">
        <v>2</v>
      </c>
      <c r="R2601" s="110">
        <f t="shared" si="96"/>
        <v>24</v>
      </c>
      <c r="S2601" s="20">
        <f t="shared" si="95"/>
        <v>30312</v>
      </c>
      <c r="T2601" s="124"/>
    </row>
    <row r="2602" spans="1:20" ht="18" customHeight="1" x14ac:dyDescent="0.25">
      <c r="A2602" s="3" t="s">
        <v>628</v>
      </c>
      <c r="B2602" s="3">
        <v>22416479</v>
      </c>
      <c r="C2602" s="8" t="s">
        <v>1134</v>
      </c>
      <c r="D2602" s="8">
        <v>2204005</v>
      </c>
      <c r="E2602" s="9">
        <v>5443</v>
      </c>
      <c r="F2602" s="6">
        <v>1</v>
      </c>
      <c r="G2602" s="6">
        <v>1</v>
      </c>
      <c r="H2602" s="6">
        <v>1</v>
      </c>
      <c r="I2602" s="6">
        <v>1</v>
      </c>
      <c r="J2602" s="6">
        <v>1</v>
      </c>
      <c r="K2602" s="6">
        <v>1</v>
      </c>
      <c r="L2602" s="6">
        <v>1</v>
      </c>
      <c r="M2602" s="6">
        <v>0</v>
      </c>
      <c r="N2602" s="6">
        <v>0</v>
      </c>
      <c r="O2602" s="6">
        <v>0</v>
      </c>
      <c r="P2602" s="6">
        <v>0</v>
      </c>
      <c r="Q2602" s="6">
        <v>0</v>
      </c>
      <c r="R2602" s="110">
        <f t="shared" si="96"/>
        <v>7</v>
      </c>
      <c r="S2602" s="20">
        <f t="shared" si="95"/>
        <v>38101</v>
      </c>
      <c r="T2602" s="124"/>
    </row>
    <row r="2603" spans="1:20" ht="18" customHeight="1" x14ac:dyDescent="0.25">
      <c r="A2603" s="3" t="s">
        <v>628</v>
      </c>
      <c r="B2603" s="3">
        <v>22416552</v>
      </c>
      <c r="C2603" s="8" t="s">
        <v>1337</v>
      </c>
      <c r="D2603" s="8">
        <v>2204005</v>
      </c>
      <c r="E2603" s="9">
        <v>417</v>
      </c>
      <c r="F2603" s="6">
        <v>100</v>
      </c>
      <c r="G2603" s="6">
        <v>100</v>
      </c>
      <c r="H2603" s="6">
        <v>100</v>
      </c>
      <c r="I2603" s="6">
        <v>100</v>
      </c>
      <c r="J2603" s="6">
        <v>100</v>
      </c>
      <c r="K2603" s="6">
        <v>100</v>
      </c>
      <c r="L2603" s="6">
        <v>100</v>
      </c>
      <c r="M2603" s="6">
        <v>100</v>
      </c>
      <c r="N2603" s="6">
        <v>100</v>
      </c>
      <c r="O2603" s="6">
        <v>100</v>
      </c>
      <c r="P2603" s="6">
        <v>100</v>
      </c>
      <c r="Q2603" s="6">
        <v>100</v>
      </c>
      <c r="R2603" s="110">
        <f t="shared" si="96"/>
        <v>1200</v>
      </c>
      <c r="S2603" s="20">
        <f t="shared" si="95"/>
        <v>500400</v>
      </c>
      <c r="T2603" s="124"/>
    </row>
    <row r="2604" spans="1:20" ht="18" customHeight="1" x14ac:dyDescent="0.25">
      <c r="A2604" s="3" t="s">
        <v>628</v>
      </c>
      <c r="B2604" s="3">
        <v>22420041</v>
      </c>
      <c r="C2604" s="8" t="s">
        <v>2021</v>
      </c>
      <c r="D2604" s="8">
        <v>2204005</v>
      </c>
      <c r="E2604" s="9">
        <v>38675</v>
      </c>
      <c r="F2604" s="6">
        <v>1</v>
      </c>
      <c r="G2604" s="6">
        <v>1</v>
      </c>
      <c r="H2604" s="6">
        <v>1</v>
      </c>
      <c r="I2604" s="6">
        <v>1</v>
      </c>
      <c r="J2604" s="6">
        <v>1</v>
      </c>
      <c r="K2604" s="6">
        <v>1</v>
      </c>
      <c r="L2604" s="6">
        <v>1</v>
      </c>
      <c r="M2604" s="6">
        <v>1</v>
      </c>
      <c r="N2604" s="6">
        <v>1</v>
      </c>
      <c r="O2604" s="6">
        <v>1</v>
      </c>
      <c r="P2604" s="6">
        <v>1</v>
      </c>
      <c r="Q2604" s="6">
        <v>1</v>
      </c>
      <c r="R2604" s="110">
        <f t="shared" si="96"/>
        <v>12</v>
      </c>
      <c r="S2604" s="20">
        <f t="shared" si="95"/>
        <v>464100</v>
      </c>
      <c r="T2604" s="124"/>
    </row>
    <row r="2605" spans="1:20" ht="18" customHeight="1" x14ac:dyDescent="0.25">
      <c r="A2605" s="3" t="s">
        <v>628</v>
      </c>
      <c r="B2605" s="3">
        <v>22420205</v>
      </c>
      <c r="C2605" s="8" t="s">
        <v>1136</v>
      </c>
      <c r="D2605" s="8">
        <v>2204005</v>
      </c>
      <c r="E2605" s="9">
        <v>4896</v>
      </c>
      <c r="F2605" s="6">
        <v>6</v>
      </c>
      <c r="G2605" s="6">
        <v>6</v>
      </c>
      <c r="H2605" s="6">
        <v>6</v>
      </c>
      <c r="I2605" s="6">
        <v>6</v>
      </c>
      <c r="J2605" s="6">
        <v>6</v>
      </c>
      <c r="K2605" s="6">
        <v>6</v>
      </c>
      <c r="L2605" s="6">
        <v>6</v>
      </c>
      <c r="M2605" s="6">
        <v>6</v>
      </c>
      <c r="N2605" s="6">
        <v>6</v>
      </c>
      <c r="O2605" s="6">
        <v>6</v>
      </c>
      <c r="P2605" s="6">
        <v>6</v>
      </c>
      <c r="Q2605" s="6">
        <v>6</v>
      </c>
      <c r="R2605" s="110">
        <f t="shared" si="96"/>
        <v>72</v>
      </c>
      <c r="S2605" s="20">
        <f t="shared" si="95"/>
        <v>352512</v>
      </c>
      <c r="T2605" s="124"/>
    </row>
    <row r="2606" spans="1:20" ht="18" customHeight="1" x14ac:dyDescent="0.25">
      <c r="A2606" s="3" t="s">
        <v>628</v>
      </c>
      <c r="B2606" s="3">
        <v>22420211</v>
      </c>
      <c r="C2606" s="8" t="s">
        <v>1519</v>
      </c>
      <c r="D2606" s="8">
        <v>2204005</v>
      </c>
      <c r="E2606" s="9">
        <v>632</v>
      </c>
      <c r="F2606" s="6">
        <v>1</v>
      </c>
      <c r="G2606" s="6">
        <v>1</v>
      </c>
      <c r="H2606" s="6">
        <v>1</v>
      </c>
      <c r="I2606" s="6">
        <v>1</v>
      </c>
      <c r="J2606" s="6">
        <v>1</v>
      </c>
      <c r="K2606" s="6">
        <v>1</v>
      </c>
      <c r="L2606" s="6">
        <v>1</v>
      </c>
      <c r="M2606" s="6">
        <v>0</v>
      </c>
      <c r="N2606" s="6">
        <v>0</v>
      </c>
      <c r="O2606" s="6">
        <v>0</v>
      </c>
      <c r="P2606" s="6">
        <v>0</v>
      </c>
      <c r="Q2606" s="6">
        <v>0</v>
      </c>
      <c r="R2606" s="110">
        <f t="shared" si="96"/>
        <v>7</v>
      </c>
      <c r="S2606" s="20">
        <f t="shared" si="95"/>
        <v>4424</v>
      </c>
      <c r="T2606" s="124"/>
    </row>
    <row r="2607" spans="1:20" ht="18" customHeight="1" x14ac:dyDescent="0.25">
      <c r="A2607" s="3" t="s">
        <v>628</v>
      </c>
      <c r="B2607" s="3">
        <v>22421010</v>
      </c>
      <c r="C2607" s="8" t="s">
        <v>2577</v>
      </c>
      <c r="D2607" s="8">
        <v>2204005001</v>
      </c>
      <c r="E2607" s="9">
        <v>381</v>
      </c>
      <c r="F2607" s="6">
        <v>4</v>
      </c>
      <c r="G2607" s="6">
        <v>4</v>
      </c>
      <c r="H2607" s="6">
        <v>4</v>
      </c>
      <c r="I2607" s="6">
        <v>4</v>
      </c>
      <c r="J2607" s="6">
        <v>4</v>
      </c>
      <c r="K2607" s="6">
        <v>4</v>
      </c>
      <c r="L2607" s="6">
        <v>4</v>
      </c>
      <c r="M2607" s="6">
        <v>4</v>
      </c>
      <c r="N2607" s="6">
        <v>4</v>
      </c>
      <c r="O2607" s="6">
        <v>4</v>
      </c>
      <c r="P2607" s="6">
        <v>4</v>
      </c>
      <c r="Q2607" s="6">
        <v>4</v>
      </c>
      <c r="R2607" s="110">
        <f t="shared" si="96"/>
        <v>48</v>
      </c>
      <c r="S2607" s="20">
        <f t="shared" si="95"/>
        <v>18288</v>
      </c>
      <c r="T2607" s="124"/>
    </row>
    <row r="2608" spans="1:20" ht="18" customHeight="1" x14ac:dyDescent="0.25">
      <c r="A2608" s="3" t="s">
        <v>628</v>
      </c>
      <c r="B2608" s="3">
        <v>22421040</v>
      </c>
      <c r="C2608" s="8" t="s">
        <v>1342</v>
      </c>
      <c r="D2608" s="8">
        <v>2204005</v>
      </c>
      <c r="E2608" s="9">
        <v>190</v>
      </c>
      <c r="F2608" s="6">
        <v>11</v>
      </c>
      <c r="G2608" s="6">
        <v>11</v>
      </c>
      <c r="H2608" s="6">
        <v>11</v>
      </c>
      <c r="I2608" s="6">
        <v>11</v>
      </c>
      <c r="J2608" s="6">
        <v>11</v>
      </c>
      <c r="K2608" s="6">
        <v>11</v>
      </c>
      <c r="L2608" s="6">
        <v>11</v>
      </c>
      <c r="M2608" s="6">
        <v>11</v>
      </c>
      <c r="N2608" s="6">
        <v>11</v>
      </c>
      <c r="O2608" s="6">
        <v>11</v>
      </c>
      <c r="P2608" s="6">
        <v>11</v>
      </c>
      <c r="Q2608" s="6">
        <v>11</v>
      </c>
      <c r="R2608" s="110">
        <f t="shared" si="96"/>
        <v>132</v>
      </c>
      <c r="S2608" s="20">
        <f t="shared" si="95"/>
        <v>25080</v>
      </c>
      <c r="T2608" s="124"/>
    </row>
    <row r="2609" spans="1:20" ht="18" customHeight="1" x14ac:dyDescent="0.25">
      <c r="A2609" s="3" t="s">
        <v>628</v>
      </c>
      <c r="B2609" s="3">
        <v>22421111</v>
      </c>
      <c r="C2609" s="8" t="s">
        <v>1138</v>
      </c>
      <c r="D2609" s="8">
        <v>2204005</v>
      </c>
      <c r="E2609" s="9">
        <v>619</v>
      </c>
      <c r="F2609" s="6">
        <v>40</v>
      </c>
      <c r="G2609" s="6">
        <v>40</v>
      </c>
      <c r="H2609" s="6">
        <v>40</v>
      </c>
      <c r="I2609" s="6">
        <v>40</v>
      </c>
      <c r="J2609" s="6">
        <v>40</v>
      </c>
      <c r="K2609" s="6">
        <v>40</v>
      </c>
      <c r="L2609" s="6">
        <v>40</v>
      </c>
      <c r="M2609" s="6">
        <v>40</v>
      </c>
      <c r="N2609" s="6">
        <v>40</v>
      </c>
      <c r="O2609" s="6">
        <v>40</v>
      </c>
      <c r="P2609" s="6">
        <v>40</v>
      </c>
      <c r="Q2609" s="6">
        <v>40</v>
      </c>
      <c r="R2609" s="110">
        <f t="shared" si="96"/>
        <v>480</v>
      </c>
      <c r="S2609" s="20">
        <f t="shared" si="95"/>
        <v>297120</v>
      </c>
      <c r="T2609" s="124"/>
    </row>
    <row r="2610" spans="1:20" ht="18" customHeight="1" x14ac:dyDescent="0.25">
      <c r="A2610" s="3" t="s">
        <v>628</v>
      </c>
      <c r="B2610" s="3">
        <v>22421621</v>
      </c>
      <c r="C2610" s="8" t="s">
        <v>1343</v>
      </c>
      <c r="D2610" s="8">
        <v>2204005003</v>
      </c>
      <c r="E2610" s="9">
        <v>4641</v>
      </c>
      <c r="F2610" s="6">
        <v>1</v>
      </c>
      <c r="G2610" s="6">
        <v>1</v>
      </c>
      <c r="H2610" s="6">
        <v>1</v>
      </c>
      <c r="I2610" s="6">
        <v>1</v>
      </c>
      <c r="J2610" s="6">
        <v>1</v>
      </c>
      <c r="K2610" s="6">
        <v>1</v>
      </c>
      <c r="L2610" s="6">
        <v>0</v>
      </c>
      <c r="M2610" s="6">
        <v>0</v>
      </c>
      <c r="N2610" s="6">
        <v>0</v>
      </c>
      <c r="O2610" s="6">
        <v>0</v>
      </c>
      <c r="P2610" s="6">
        <v>0</v>
      </c>
      <c r="Q2610" s="6">
        <v>0</v>
      </c>
      <c r="R2610" s="110">
        <f t="shared" si="96"/>
        <v>6</v>
      </c>
      <c r="S2610" s="20">
        <f t="shared" si="95"/>
        <v>27846</v>
      </c>
      <c r="T2610" s="124"/>
    </row>
    <row r="2611" spans="1:20" ht="18" customHeight="1" x14ac:dyDescent="0.25">
      <c r="A2611" s="3" t="s">
        <v>628</v>
      </c>
      <c r="B2611" s="3">
        <v>22422331</v>
      </c>
      <c r="C2611" s="8" t="s">
        <v>1873</v>
      </c>
      <c r="D2611" s="8">
        <v>220400500000</v>
      </c>
      <c r="E2611" s="9">
        <v>333</v>
      </c>
      <c r="F2611" s="6">
        <v>14</v>
      </c>
      <c r="G2611" s="6">
        <v>14</v>
      </c>
      <c r="H2611" s="6">
        <v>14</v>
      </c>
      <c r="I2611" s="6">
        <v>14</v>
      </c>
      <c r="J2611" s="6">
        <v>14</v>
      </c>
      <c r="K2611" s="6">
        <v>14</v>
      </c>
      <c r="L2611" s="6">
        <v>14</v>
      </c>
      <c r="M2611" s="6">
        <v>14</v>
      </c>
      <c r="N2611" s="6">
        <v>14</v>
      </c>
      <c r="O2611" s="6">
        <v>14</v>
      </c>
      <c r="P2611" s="6">
        <v>14</v>
      </c>
      <c r="Q2611" s="6">
        <v>14</v>
      </c>
      <c r="R2611" s="110">
        <f t="shared" si="96"/>
        <v>168</v>
      </c>
      <c r="S2611" s="20">
        <f t="shared" si="95"/>
        <v>55944</v>
      </c>
      <c r="T2611" s="124"/>
    </row>
    <row r="2612" spans="1:20" ht="18" customHeight="1" x14ac:dyDescent="0.25">
      <c r="A2612" s="3" t="s">
        <v>628</v>
      </c>
      <c r="B2612" s="3">
        <v>22423960</v>
      </c>
      <c r="C2612" s="8" t="s">
        <v>2578</v>
      </c>
      <c r="D2612" s="8">
        <v>2204005</v>
      </c>
      <c r="E2612" s="9">
        <v>392</v>
      </c>
      <c r="F2612" s="6">
        <v>30</v>
      </c>
      <c r="G2612" s="6">
        <v>30</v>
      </c>
      <c r="H2612" s="6">
        <v>30</v>
      </c>
      <c r="I2612" s="6">
        <v>30</v>
      </c>
      <c r="J2612" s="6">
        <v>30</v>
      </c>
      <c r="K2612" s="6">
        <v>30</v>
      </c>
      <c r="L2612" s="6">
        <v>30</v>
      </c>
      <c r="M2612" s="6">
        <v>30</v>
      </c>
      <c r="N2612" s="6">
        <v>30</v>
      </c>
      <c r="O2612" s="6">
        <v>30</v>
      </c>
      <c r="P2612" s="6">
        <v>30</v>
      </c>
      <c r="Q2612" s="6">
        <v>30</v>
      </c>
      <c r="R2612" s="110">
        <f t="shared" si="96"/>
        <v>360</v>
      </c>
      <c r="S2612" s="20">
        <f t="shared" si="95"/>
        <v>141120</v>
      </c>
      <c r="T2612" s="124"/>
    </row>
    <row r="2613" spans="1:20" ht="18" customHeight="1" x14ac:dyDescent="0.25">
      <c r="A2613" s="3" t="s">
        <v>628</v>
      </c>
      <c r="B2613" s="3">
        <v>22423962</v>
      </c>
      <c r="C2613" s="8" t="s">
        <v>1144</v>
      </c>
      <c r="D2613" s="8">
        <v>2204005</v>
      </c>
      <c r="E2613" s="9">
        <v>298</v>
      </c>
      <c r="F2613" s="6">
        <v>4</v>
      </c>
      <c r="G2613" s="6">
        <v>4</v>
      </c>
      <c r="H2613" s="6">
        <v>4</v>
      </c>
      <c r="I2613" s="6">
        <v>4</v>
      </c>
      <c r="J2613" s="6">
        <v>4</v>
      </c>
      <c r="K2613" s="6">
        <v>4</v>
      </c>
      <c r="L2613" s="6">
        <v>4</v>
      </c>
      <c r="M2613" s="6">
        <v>4</v>
      </c>
      <c r="N2613" s="6">
        <v>4</v>
      </c>
      <c r="O2613" s="6">
        <v>4</v>
      </c>
      <c r="P2613" s="6">
        <v>4</v>
      </c>
      <c r="Q2613" s="6">
        <v>4</v>
      </c>
      <c r="R2613" s="110">
        <f t="shared" si="96"/>
        <v>48</v>
      </c>
      <c r="S2613" s="20">
        <f t="shared" si="95"/>
        <v>14304</v>
      </c>
      <c r="T2613" s="124"/>
    </row>
    <row r="2614" spans="1:20" ht="18" customHeight="1" x14ac:dyDescent="0.25">
      <c r="A2614" s="3" t="s">
        <v>628</v>
      </c>
      <c r="B2614" s="3">
        <v>22426531</v>
      </c>
      <c r="C2614" s="8" t="s">
        <v>1148</v>
      </c>
      <c r="D2614" s="8">
        <v>2204005</v>
      </c>
      <c r="E2614" s="9">
        <v>916</v>
      </c>
      <c r="F2614" s="6">
        <v>4</v>
      </c>
      <c r="G2614" s="6">
        <v>4</v>
      </c>
      <c r="H2614" s="6">
        <v>4</v>
      </c>
      <c r="I2614" s="6">
        <v>4</v>
      </c>
      <c r="J2614" s="6">
        <v>4</v>
      </c>
      <c r="K2614" s="6">
        <v>4</v>
      </c>
      <c r="L2614" s="6">
        <v>4</v>
      </c>
      <c r="M2614" s="6">
        <v>4</v>
      </c>
      <c r="N2614" s="6">
        <v>4</v>
      </c>
      <c r="O2614" s="6">
        <v>4</v>
      </c>
      <c r="P2614" s="6">
        <v>4</v>
      </c>
      <c r="Q2614" s="6">
        <v>4</v>
      </c>
      <c r="R2614" s="110">
        <f t="shared" si="96"/>
        <v>48</v>
      </c>
      <c r="S2614" s="20">
        <f t="shared" si="95"/>
        <v>43968</v>
      </c>
      <c r="T2614" s="124"/>
    </row>
    <row r="2615" spans="1:20" ht="18" customHeight="1" x14ac:dyDescent="0.25">
      <c r="A2615" s="3" t="s">
        <v>628</v>
      </c>
      <c r="B2615" s="3">
        <v>22427560</v>
      </c>
      <c r="C2615" s="8" t="s">
        <v>1350</v>
      </c>
      <c r="D2615" s="8">
        <v>2204005</v>
      </c>
      <c r="E2615" s="9">
        <v>7426</v>
      </c>
      <c r="F2615" s="6">
        <v>1</v>
      </c>
      <c r="G2615" s="6">
        <v>1</v>
      </c>
      <c r="H2615" s="6">
        <v>1</v>
      </c>
      <c r="I2615" s="6">
        <v>1</v>
      </c>
      <c r="J2615" s="6">
        <v>1</v>
      </c>
      <c r="K2615" s="6">
        <v>1</v>
      </c>
      <c r="L2615" s="6">
        <v>1</v>
      </c>
      <c r="M2615" s="6">
        <v>1</v>
      </c>
      <c r="N2615" s="6">
        <v>1</v>
      </c>
      <c r="O2615" s="6">
        <v>1</v>
      </c>
      <c r="P2615" s="6">
        <v>1</v>
      </c>
      <c r="Q2615" s="6">
        <v>1</v>
      </c>
      <c r="R2615" s="110">
        <f t="shared" si="96"/>
        <v>12</v>
      </c>
      <c r="S2615" s="20">
        <f t="shared" si="95"/>
        <v>89112</v>
      </c>
      <c r="T2615" s="124"/>
    </row>
    <row r="2616" spans="1:20" ht="18" customHeight="1" x14ac:dyDescent="0.25">
      <c r="A2616" s="3" t="s">
        <v>628</v>
      </c>
      <c r="B2616" s="3">
        <v>22430129</v>
      </c>
      <c r="C2616" s="8" t="s">
        <v>1352</v>
      </c>
      <c r="D2616" s="8">
        <v>2204004003</v>
      </c>
      <c r="E2616" s="9">
        <v>1486</v>
      </c>
      <c r="F2616" s="6">
        <v>2</v>
      </c>
      <c r="G2616" s="6">
        <v>2</v>
      </c>
      <c r="H2616" s="6">
        <v>2</v>
      </c>
      <c r="I2616" s="6">
        <v>2</v>
      </c>
      <c r="J2616" s="6">
        <v>2</v>
      </c>
      <c r="K2616" s="6">
        <v>2</v>
      </c>
      <c r="L2616" s="6">
        <v>2</v>
      </c>
      <c r="M2616" s="6">
        <v>2</v>
      </c>
      <c r="N2616" s="6">
        <v>2</v>
      </c>
      <c r="O2616" s="6">
        <v>2</v>
      </c>
      <c r="P2616" s="6">
        <v>2</v>
      </c>
      <c r="Q2616" s="6">
        <v>2</v>
      </c>
      <c r="R2616" s="110">
        <f t="shared" si="96"/>
        <v>24</v>
      </c>
      <c r="S2616" s="20">
        <f t="shared" si="95"/>
        <v>35664</v>
      </c>
      <c r="T2616" s="124"/>
    </row>
    <row r="2617" spans="1:20" ht="18" customHeight="1" x14ac:dyDescent="0.25">
      <c r="A2617" s="3" t="s">
        <v>628</v>
      </c>
      <c r="B2617" s="3">
        <v>22430203</v>
      </c>
      <c r="C2617" s="8" t="s">
        <v>1152</v>
      </c>
      <c r="D2617" s="8">
        <v>2204005</v>
      </c>
      <c r="E2617" s="9">
        <v>272</v>
      </c>
      <c r="F2617" s="6">
        <v>134</v>
      </c>
      <c r="G2617" s="6">
        <v>134</v>
      </c>
      <c r="H2617" s="6">
        <v>134</v>
      </c>
      <c r="I2617" s="6">
        <v>134</v>
      </c>
      <c r="J2617" s="6">
        <v>134</v>
      </c>
      <c r="K2617" s="6">
        <v>134</v>
      </c>
      <c r="L2617" s="6">
        <v>134</v>
      </c>
      <c r="M2617" s="6">
        <v>134</v>
      </c>
      <c r="N2617" s="6">
        <v>134</v>
      </c>
      <c r="O2617" s="6">
        <v>134</v>
      </c>
      <c r="P2617" s="6">
        <v>134</v>
      </c>
      <c r="Q2617" s="6">
        <v>134</v>
      </c>
      <c r="R2617" s="110">
        <f t="shared" si="96"/>
        <v>1608</v>
      </c>
      <c r="S2617" s="20">
        <f t="shared" si="95"/>
        <v>437376</v>
      </c>
      <c r="T2617" s="124"/>
    </row>
    <row r="2618" spans="1:20" ht="18" customHeight="1" x14ac:dyDescent="0.25">
      <c r="A2618" s="3" t="s">
        <v>628</v>
      </c>
      <c r="B2618" s="3">
        <v>22431521</v>
      </c>
      <c r="C2618" s="8" t="s">
        <v>1153</v>
      </c>
      <c r="D2618" s="8">
        <v>2204005</v>
      </c>
      <c r="E2618" s="9">
        <v>30</v>
      </c>
      <c r="F2618" s="6">
        <v>2140</v>
      </c>
      <c r="G2618" s="6">
        <v>2140</v>
      </c>
      <c r="H2618" s="6">
        <v>2140</v>
      </c>
      <c r="I2618" s="6">
        <v>2140</v>
      </c>
      <c r="J2618" s="6">
        <v>2140</v>
      </c>
      <c r="K2618" s="6">
        <v>2140</v>
      </c>
      <c r="L2618" s="6">
        <v>2140</v>
      </c>
      <c r="M2618" s="6">
        <v>2140</v>
      </c>
      <c r="N2618" s="6">
        <v>2140</v>
      </c>
      <c r="O2618" s="6">
        <v>2140</v>
      </c>
      <c r="P2618" s="6">
        <v>2140</v>
      </c>
      <c r="Q2618" s="6">
        <v>2140</v>
      </c>
      <c r="R2618" s="110">
        <f t="shared" si="96"/>
        <v>25680</v>
      </c>
      <c r="S2618" s="20">
        <f t="shared" si="95"/>
        <v>770400</v>
      </c>
      <c r="T2618" s="124"/>
    </row>
    <row r="2619" spans="1:20" ht="18" customHeight="1" x14ac:dyDescent="0.25">
      <c r="A2619" s="3" t="s">
        <v>628</v>
      </c>
      <c r="B2619" s="3">
        <v>22432780</v>
      </c>
      <c r="C2619" s="8" t="s">
        <v>1154</v>
      </c>
      <c r="D2619" s="8">
        <v>2204005</v>
      </c>
      <c r="E2619" s="9">
        <v>13104</v>
      </c>
      <c r="F2619" s="6">
        <v>15</v>
      </c>
      <c r="G2619" s="6">
        <v>15</v>
      </c>
      <c r="H2619" s="6">
        <v>15</v>
      </c>
      <c r="I2619" s="6">
        <v>15</v>
      </c>
      <c r="J2619" s="6">
        <v>15</v>
      </c>
      <c r="K2619" s="6">
        <v>15</v>
      </c>
      <c r="L2619" s="6">
        <v>15</v>
      </c>
      <c r="M2619" s="6">
        <v>15</v>
      </c>
      <c r="N2619" s="6">
        <v>15</v>
      </c>
      <c r="O2619" s="6">
        <v>15</v>
      </c>
      <c r="P2619" s="6">
        <v>15</v>
      </c>
      <c r="Q2619" s="6">
        <v>15</v>
      </c>
      <c r="R2619" s="110">
        <f t="shared" si="96"/>
        <v>180</v>
      </c>
      <c r="S2619" s="20">
        <f t="shared" si="95"/>
        <v>2358720</v>
      </c>
      <c r="T2619" s="124"/>
    </row>
    <row r="2620" spans="1:20" ht="18" customHeight="1" x14ac:dyDescent="0.25">
      <c r="A2620" s="3" t="s">
        <v>628</v>
      </c>
      <c r="B2620" s="3">
        <v>22433080</v>
      </c>
      <c r="C2620" s="8" t="s">
        <v>1155</v>
      </c>
      <c r="D2620" s="8">
        <v>2204005</v>
      </c>
      <c r="E2620" s="9">
        <v>490</v>
      </c>
      <c r="F2620" s="6">
        <v>300</v>
      </c>
      <c r="G2620" s="6">
        <v>300</v>
      </c>
      <c r="H2620" s="6">
        <v>300</v>
      </c>
      <c r="I2620" s="6">
        <v>300</v>
      </c>
      <c r="J2620" s="6">
        <v>300</v>
      </c>
      <c r="K2620" s="6">
        <v>300</v>
      </c>
      <c r="L2620" s="6">
        <v>300</v>
      </c>
      <c r="M2620" s="6">
        <v>300</v>
      </c>
      <c r="N2620" s="6">
        <v>300</v>
      </c>
      <c r="O2620" s="6">
        <v>300</v>
      </c>
      <c r="P2620" s="6">
        <v>300</v>
      </c>
      <c r="Q2620" s="6">
        <v>300</v>
      </c>
      <c r="R2620" s="110">
        <f t="shared" si="96"/>
        <v>3600</v>
      </c>
      <c r="S2620" s="20">
        <f t="shared" si="95"/>
        <v>1764000</v>
      </c>
      <c r="T2620" s="124"/>
    </row>
    <row r="2621" spans="1:20" ht="18" customHeight="1" x14ac:dyDescent="0.25">
      <c r="A2621" s="3" t="s">
        <v>628</v>
      </c>
      <c r="B2621" s="3">
        <v>22436870</v>
      </c>
      <c r="C2621" s="8" t="s">
        <v>1156</v>
      </c>
      <c r="D2621" s="8">
        <v>2204005001</v>
      </c>
      <c r="E2621" s="9">
        <v>338</v>
      </c>
      <c r="F2621" s="6">
        <v>550</v>
      </c>
      <c r="G2621" s="6">
        <v>550</v>
      </c>
      <c r="H2621" s="6">
        <v>550</v>
      </c>
      <c r="I2621" s="6">
        <v>550</v>
      </c>
      <c r="J2621" s="6">
        <v>550</v>
      </c>
      <c r="K2621" s="6">
        <v>550</v>
      </c>
      <c r="L2621" s="6">
        <v>550</v>
      </c>
      <c r="M2621" s="6">
        <v>550</v>
      </c>
      <c r="N2621" s="6">
        <v>550</v>
      </c>
      <c r="O2621" s="6">
        <v>550</v>
      </c>
      <c r="P2621" s="6">
        <v>550</v>
      </c>
      <c r="Q2621" s="6">
        <v>550</v>
      </c>
      <c r="R2621" s="110">
        <f t="shared" si="96"/>
        <v>6600</v>
      </c>
      <c r="S2621" s="20">
        <f t="shared" si="95"/>
        <v>2230800</v>
      </c>
      <c r="T2621" s="124"/>
    </row>
    <row r="2622" spans="1:20" ht="18" customHeight="1" x14ac:dyDescent="0.25">
      <c r="A2622" s="3" t="s">
        <v>628</v>
      </c>
      <c r="B2622" s="3">
        <v>22438881</v>
      </c>
      <c r="C2622" s="8" t="s">
        <v>1157</v>
      </c>
      <c r="D2622" s="8">
        <v>2204005</v>
      </c>
      <c r="E2622" s="9">
        <v>81</v>
      </c>
      <c r="F2622" s="6">
        <v>1000</v>
      </c>
      <c r="G2622" s="6">
        <v>1000</v>
      </c>
      <c r="H2622" s="6">
        <v>1000</v>
      </c>
      <c r="I2622" s="6">
        <v>1000</v>
      </c>
      <c r="J2622" s="6">
        <v>1000</v>
      </c>
      <c r="K2622" s="6">
        <v>1000</v>
      </c>
      <c r="L2622" s="6">
        <v>1000</v>
      </c>
      <c r="M2622" s="6">
        <v>1000</v>
      </c>
      <c r="N2622" s="6">
        <v>1000</v>
      </c>
      <c r="O2622" s="6">
        <v>1000</v>
      </c>
      <c r="P2622" s="6">
        <v>1000</v>
      </c>
      <c r="Q2622" s="6">
        <v>1000</v>
      </c>
      <c r="R2622" s="110">
        <f t="shared" si="96"/>
        <v>12000</v>
      </c>
      <c r="S2622" s="20">
        <f t="shared" si="95"/>
        <v>972000</v>
      </c>
      <c r="T2622" s="124"/>
    </row>
    <row r="2623" spans="1:20" ht="18" customHeight="1" x14ac:dyDescent="0.25">
      <c r="A2623" s="3" t="s">
        <v>628</v>
      </c>
      <c r="B2623" s="3">
        <v>22440417</v>
      </c>
      <c r="C2623" s="8" t="s">
        <v>997</v>
      </c>
      <c r="D2623" s="8">
        <v>2204005</v>
      </c>
      <c r="E2623" s="9">
        <v>19</v>
      </c>
      <c r="F2623" s="6">
        <v>70</v>
      </c>
      <c r="G2623" s="6">
        <v>70</v>
      </c>
      <c r="H2623" s="6">
        <v>70</v>
      </c>
      <c r="I2623" s="6">
        <v>70</v>
      </c>
      <c r="J2623" s="6">
        <v>70</v>
      </c>
      <c r="K2623" s="6">
        <v>70</v>
      </c>
      <c r="L2623" s="6">
        <v>70</v>
      </c>
      <c r="M2623" s="6">
        <v>70</v>
      </c>
      <c r="N2623" s="6">
        <v>70</v>
      </c>
      <c r="O2623" s="6">
        <v>70</v>
      </c>
      <c r="P2623" s="6">
        <v>70</v>
      </c>
      <c r="Q2623" s="6">
        <v>70</v>
      </c>
      <c r="R2623" s="110">
        <f t="shared" si="96"/>
        <v>840</v>
      </c>
      <c r="S2623" s="20">
        <f t="shared" si="95"/>
        <v>15960</v>
      </c>
      <c r="T2623" s="124"/>
    </row>
    <row r="2624" spans="1:20" ht="18" customHeight="1" x14ac:dyDescent="0.25">
      <c r="A2624" s="3" t="s">
        <v>628</v>
      </c>
      <c r="B2624" s="3">
        <v>22443400</v>
      </c>
      <c r="C2624" s="8" t="s">
        <v>1158</v>
      </c>
      <c r="D2624" s="8">
        <v>2204005</v>
      </c>
      <c r="E2624" s="9">
        <v>62</v>
      </c>
      <c r="F2624" s="6">
        <v>600</v>
      </c>
      <c r="G2624" s="6">
        <v>600</v>
      </c>
      <c r="H2624" s="6">
        <v>600</v>
      </c>
      <c r="I2624" s="6">
        <v>600</v>
      </c>
      <c r="J2624" s="6">
        <v>600</v>
      </c>
      <c r="K2624" s="6">
        <v>600</v>
      </c>
      <c r="L2624" s="6">
        <v>600</v>
      </c>
      <c r="M2624" s="6">
        <v>600</v>
      </c>
      <c r="N2624" s="6">
        <v>600</v>
      </c>
      <c r="O2624" s="6">
        <v>600</v>
      </c>
      <c r="P2624" s="6">
        <v>600</v>
      </c>
      <c r="Q2624" s="6">
        <v>600</v>
      </c>
      <c r="R2624" s="110">
        <f t="shared" si="96"/>
        <v>7200</v>
      </c>
      <c r="S2624" s="20">
        <f t="shared" si="95"/>
        <v>446400</v>
      </c>
      <c r="T2624" s="124"/>
    </row>
    <row r="2625" spans="1:20" ht="18" customHeight="1" x14ac:dyDescent="0.25">
      <c r="A2625" s="3" t="s">
        <v>628</v>
      </c>
      <c r="B2625" s="3">
        <v>22443670</v>
      </c>
      <c r="C2625" s="8" t="s">
        <v>998</v>
      </c>
      <c r="D2625" s="8">
        <v>2204005</v>
      </c>
      <c r="E2625" s="9">
        <v>281</v>
      </c>
      <c r="F2625" s="6">
        <v>260</v>
      </c>
      <c r="G2625" s="6">
        <v>260</v>
      </c>
      <c r="H2625" s="6">
        <v>260</v>
      </c>
      <c r="I2625" s="6">
        <v>260</v>
      </c>
      <c r="J2625" s="6">
        <v>260</v>
      </c>
      <c r="K2625" s="6">
        <v>260</v>
      </c>
      <c r="L2625" s="6">
        <v>260</v>
      </c>
      <c r="M2625" s="6">
        <v>260</v>
      </c>
      <c r="N2625" s="6">
        <v>260</v>
      </c>
      <c r="O2625" s="6">
        <v>260</v>
      </c>
      <c r="P2625" s="6">
        <v>260</v>
      </c>
      <c r="Q2625" s="6">
        <v>260</v>
      </c>
      <c r="R2625" s="110">
        <f t="shared" si="96"/>
        <v>3120</v>
      </c>
      <c r="S2625" s="20">
        <f t="shared" ref="S2625:S2686" si="97">R2625*E2625</f>
        <v>876720</v>
      </c>
      <c r="T2625" s="124"/>
    </row>
    <row r="2626" spans="1:20" ht="18" customHeight="1" x14ac:dyDescent="0.25">
      <c r="A2626" s="3" t="s">
        <v>628</v>
      </c>
      <c r="B2626" s="3">
        <v>22443900</v>
      </c>
      <c r="C2626" s="8" t="s">
        <v>999</v>
      </c>
      <c r="D2626" s="8">
        <v>2204005</v>
      </c>
      <c r="E2626" s="9">
        <v>103</v>
      </c>
      <c r="F2626" s="6">
        <v>1400</v>
      </c>
      <c r="G2626" s="6">
        <v>1400</v>
      </c>
      <c r="H2626" s="6">
        <v>1400</v>
      </c>
      <c r="I2626" s="6">
        <v>1400</v>
      </c>
      <c r="J2626" s="6">
        <v>1400</v>
      </c>
      <c r="K2626" s="6">
        <v>1400</v>
      </c>
      <c r="L2626" s="6">
        <v>1400</v>
      </c>
      <c r="M2626" s="6">
        <v>1400</v>
      </c>
      <c r="N2626" s="6">
        <v>1400</v>
      </c>
      <c r="O2626" s="6">
        <v>1400</v>
      </c>
      <c r="P2626" s="6">
        <v>1400</v>
      </c>
      <c r="Q2626" s="6">
        <v>1400</v>
      </c>
      <c r="R2626" s="110">
        <f t="shared" si="96"/>
        <v>16800</v>
      </c>
      <c r="S2626" s="20">
        <f t="shared" si="97"/>
        <v>1730400</v>
      </c>
      <c r="T2626" s="124"/>
    </row>
    <row r="2627" spans="1:20" ht="18" customHeight="1" x14ac:dyDescent="0.25">
      <c r="A2627" s="3" t="s">
        <v>628</v>
      </c>
      <c r="B2627" s="3">
        <v>22443950</v>
      </c>
      <c r="C2627" s="8" t="s">
        <v>1000</v>
      </c>
      <c r="D2627" s="8">
        <v>2204005</v>
      </c>
      <c r="E2627" s="9">
        <v>52</v>
      </c>
      <c r="F2627" s="6">
        <v>900</v>
      </c>
      <c r="G2627" s="6">
        <v>900</v>
      </c>
      <c r="H2627" s="6">
        <v>900</v>
      </c>
      <c r="I2627" s="6">
        <v>900</v>
      </c>
      <c r="J2627" s="6">
        <v>900</v>
      </c>
      <c r="K2627" s="6">
        <v>900</v>
      </c>
      <c r="L2627" s="6">
        <v>900</v>
      </c>
      <c r="M2627" s="6">
        <v>900</v>
      </c>
      <c r="N2627" s="6">
        <v>900</v>
      </c>
      <c r="O2627" s="6">
        <v>900</v>
      </c>
      <c r="P2627" s="6">
        <v>900</v>
      </c>
      <c r="Q2627" s="6">
        <v>900</v>
      </c>
      <c r="R2627" s="110">
        <f t="shared" si="96"/>
        <v>10800</v>
      </c>
      <c r="S2627" s="20">
        <f t="shared" si="97"/>
        <v>561600</v>
      </c>
      <c r="T2627" s="124"/>
    </row>
    <row r="2628" spans="1:20" ht="18" customHeight="1" x14ac:dyDescent="0.25">
      <c r="A2628" s="3" t="s">
        <v>628</v>
      </c>
      <c r="B2628" s="3">
        <v>22443960</v>
      </c>
      <c r="C2628" s="8" t="s">
        <v>1001</v>
      </c>
      <c r="D2628" s="8">
        <v>2204005</v>
      </c>
      <c r="E2628" s="9">
        <v>39</v>
      </c>
      <c r="F2628" s="6">
        <v>250</v>
      </c>
      <c r="G2628" s="6">
        <v>250</v>
      </c>
      <c r="H2628" s="6">
        <v>250</v>
      </c>
      <c r="I2628" s="6">
        <v>250</v>
      </c>
      <c r="J2628" s="6">
        <v>250</v>
      </c>
      <c r="K2628" s="6">
        <v>250</v>
      </c>
      <c r="L2628" s="6">
        <v>250</v>
      </c>
      <c r="M2628" s="6">
        <v>250</v>
      </c>
      <c r="N2628" s="6">
        <v>250</v>
      </c>
      <c r="O2628" s="6">
        <v>250</v>
      </c>
      <c r="P2628" s="6">
        <v>250</v>
      </c>
      <c r="Q2628" s="6">
        <v>250</v>
      </c>
      <c r="R2628" s="110">
        <f t="shared" si="96"/>
        <v>3000</v>
      </c>
      <c r="S2628" s="20">
        <f t="shared" si="97"/>
        <v>117000</v>
      </c>
      <c r="T2628" s="124"/>
    </row>
    <row r="2629" spans="1:20" ht="18" customHeight="1" x14ac:dyDescent="0.25">
      <c r="A2629" s="3" t="s">
        <v>628</v>
      </c>
      <c r="B2629" s="3">
        <v>22443961</v>
      </c>
      <c r="C2629" s="8" t="s">
        <v>1159</v>
      </c>
      <c r="D2629" s="8">
        <v>2204005</v>
      </c>
      <c r="E2629" s="9">
        <v>35</v>
      </c>
      <c r="F2629" s="6">
        <v>800</v>
      </c>
      <c r="G2629" s="6">
        <v>800</v>
      </c>
      <c r="H2629" s="6">
        <v>800</v>
      </c>
      <c r="I2629" s="6">
        <v>800</v>
      </c>
      <c r="J2629" s="6">
        <v>800</v>
      </c>
      <c r="K2629" s="6">
        <v>800</v>
      </c>
      <c r="L2629" s="6">
        <v>800</v>
      </c>
      <c r="M2629" s="6">
        <v>800</v>
      </c>
      <c r="N2629" s="6">
        <v>800</v>
      </c>
      <c r="O2629" s="6">
        <v>800</v>
      </c>
      <c r="P2629" s="6">
        <v>800</v>
      </c>
      <c r="Q2629" s="6">
        <v>800</v>
      </c>
      <c r="R2629" s="110">
        <f t="shared" si="96"/>
        <v>9600</v>
      </c>
      <c r="S2629" s="20">
        <f t="shared" si="97"/>
        <v>336000</v>
      </c>
      <c r="T2629" s="124"/>
    </row>
    <row r="2630" spans="1:20" ht="18" customHeight="1" x14ac:dyDescent="0.25">
      <c r="A2630" s="3" t="s">
        <v>628</v>
      </c>
      <c r="B2630" s="3">
        <v>22444120</v>
      </c>
      <c r="C2630" s="8" t="s">
        <v>1160</v>
      </c>
      <c r="D2630" s="8">
        <v>2204005</v>
      </c>
      <c r="E2630" s="9">
        <v>95</v>
      </c>
      <c r="F2630" s="6">
        <v>1400</v>
      </c>
      <c r="G2630" s="6">
        <v>1400</v>
      </c>
      <c r="H2630" s="6">
        <v>1400</v>
      </c>
      <c r="I2630" s="6">
        <v>1400</v>
      </c>
      <c r="J2630" s="6">
        <v>1400</v>
      </c>
      <c r="K2630" s="6">
        <v>1400</v>
      </c>
      <c r="L2630" s="6">
        <v>1400</v>
      </c>
      <c r="M2630" s="6">
        <v>1400</v>
      </c>
      <c r="N2630" s="6">
        <v>1400</v>
      </c>
      <c r="O2630" s="6">
        <v>1400</v>
      </c>
      <c r="P2630" s="6">
        <v>1400</v>
      </c>
      <c r="Q2630" s="6">
        <v>1400</v>
      </c>
      <c r="R2630" s="110">
        <f t="shared" si="96"/>
        <v>16800</v>
      </c>
      <c r="S2630" s="20">
        <f t="shared" si="97"/>
        <v>1596000</v>
      </c>
      <c r="T2630" s="124"/>
    </row>
    <row r="2631" spans="1:20" ht="18" customHeight="1" x14ac:dyDescent="0.25">
      <c r="A2631" s="3" t="s">
        <v>628</v>
      </c>
      <c r="B2631" s="3">
        <v>22444216</v>
      </c>
      <c r="C2631" s="8" t="s">
        <v>1161</v>
      </c>
      <c r="D2631" s="8">
        <v>220400500000</v>
      </c>
      <c r="E2631" s="9">
        <v>1662</v>
      </c>
      <c r="F2631" s="6">
        <v>0</v>
      </c>
      <c r="G2631" s="6">
        <v>0</v>
      </c>
      <c r="H2631" s="6">
        <v>0</v>
      </c>
      <c r="I2631" s="6">
        <v>0</v>
      </c>
      <c r="J2631" s="6">
        <v>0</v>
      </c>
      <c r="K2631" s="6">
        <v>0</v>
      </c>
      <c r="L2631" s="6">
        <v>0</v>
      </c>
      <c r="M2631" s="6">
        <v>0</v>
      </c>
      <c r="N2631" s="6">
        <v>0</v>
      </c>
      <c r="O2631" s="6">
        <v>0</v>
      </c>
      <c r="P2631" s="6">
        <v>1</v>
      </c>
      <c r="Q2631" s="6">
        <v>1</v>
      </c>
      <c r="R2631" s="110">
        <f t="shared" si="96"/>
        <v>2</v>
      </c>
      <c r="S2631" s="20">
        <f t="shared" si="97"/>
        <v>3324</v>
      </c>
      <c r="T2631" s="124"/>
    </row>
    <row r="2632" spans="1:20" ht="18" customHeight="1" x14ac:dyDescent="0.25">
      <c r="A2632" s="3" t="s">
        <v>628</v>
      </c>
      <c r="B2632" s="3">
        <v>22444900</v>
      </c>
      <c r="C2632" s="8" t="s">
        <v>1358</v>
      </c>
      <c r="D2632" s="8">
        <v>2204005</v>
      </c>
      <c r="E2632" s="9">
        <v>2205</v>
      </c>
      <c r="F2632" s="6">
        <v>6</v>
      </c>
      <c r="G2632" s="6">
        <v>6</v>
      </c>
      <c r="H2632" s="6">
        <v>6</v>
      </c>
      <c r="I2632" s="6">
        <v>6</v>
      </c>
      <c r="J2632" s="6">
        <v>6</v>
      </c>
      <c r="K2632" s="6">
        <v>6</v>
      </c>
      <c r="L2632" s="6">
        <v>6</v>
      </c>
      <c r="M2632" s="6">
        <v>6</v>
      </c>
      <c r="N2632" s="6">
        <v>6</v>
      </c>
      <c r="O2632" s="6">
        <v>6</v>
      </c>
      <c r="P2632" s="6">
        <v>6</v>
      </c>
      <c r="Q2632" s="6">
        <v>6</v>
      </c>
      <c r="R2632" s="110">
        <f t="shared" si="96"/>
        <v>72</v>
      </c>
      <c r="S2632" s="20">
        <f t="shared" si="97"/>
        <v>158760</v>
      </c>
      <c r="T2632" s="124"/>
    </row>
    <row r="2633" spans="1:20" ht="18" customHeight="1" x14ac:dyDescent="0.25">
      <c r="A2633" s="3" t="s">
        <v>628</v>
      </c>
      <c r="B2633" s="3">
        <v>22450002</v>
      </c>
      <c r="C2633" s="8" t="s">
        <v>1163</v>
      </c>
      <c r="D2633" s="8">
        <v>2204005</v>
      </c>
      <c r="E2633" s="9">
        <v>2282</v>
      </c>
      <c r="F2633" s="6">
        <v>55</v>
      </c>
      <c r="G2633" s="6">
        <v>55</v>
      </c>
      <c r="H2633" s="6">
        <v>55</v>
      </c>
      <c r="I2633" s="6">
        <v>55</v>
      </c>
      <c r="J2633" s="6">
        <v>55</v>
      </c>
      <c r="K2633" s="6">
        <v>55</v>
      </c>
      <c r="L2633" s="6">
        <v>55</v>
      </c>
      <c r="M2633" s="6">
        <v>55</v>
      </c>
      <c r="N2633" s="6">
        <v>55</v>
      </c>
      <c r="O2633" s="6">
        <v>55</v>
      </c>
      <c r="P2633" s="6">
        <v>55</v>
      </c>
      <c r="Q2633" s="6">
        <v>55</v>
      </c>
      <c r="R2633" s="110">
        <f t="shared" si="96"/>
        <v>660</v>
      </c>
      <c r="S2633" s="20">
        <f t="shared" si="97"/>
        <v>1506120</v>
      </c>
      <c r="T2633" s="124"/>
    </row>
    <row r="2634" spans="1:20" ht="18" customHeight="1" x14ac:dyDescent="0.25">
      <c r="A2634" s="3" t="s">
        <v>628</v>
      </c>
      <c r="B2634" s="3">
        <v>22451022</v>
      </c>
      <c r="C2634" s="8" t="s">
        <v>1166</v>
      </c>
      <c r="D2634" s="8">
        <v>2204005</v>
      </c>
      <c r="E2634" s="9">
        <v>1009</v>
      </c>
      <c r="F2634" s="6">
        <v>2</v>
      </c>
      <c r="G2634" s="6">
        <v>2</v>
      </c>
      <c r="H2634" s="6">
        <v>2</v>
      </c>
      <c r="I2634" s="6">
        <v>2</v>
      </c>
      <c r="J2634" s="6">
        <v>2</v>
      </c>
      <c r="K2634" s="6">
        <v>2</v>
      </c>
      <c r="L2634" s="6">
        <v>2</v>
      </c>
      <c r="M2634" s="6">
        <v>2</v>
      </c>
      <c r="N2634" s="6">
        <v>2</v>
      </c>
      <c r="O2634" s="6">
        <v>2</v>
      </c>
      <c r="P2634" s="6">
        <v>2</v>
      </c>
      <c r="Q2634" s="6">
        <v>2</v>
      </c>
      <c r="R2634" s="110">
        <f t="shared" si="96"/>
        <v>24</v>
      </c>
      <c r="S2634" s="20">
        <f t="shared" si="97"/>
        <v>24216</v>
      </c>
      <c r="T2634" s="124"/>
    </row>
    <row r="2635" spans="1:20" ht="18" customHeight="1" x14ac:dyDescent="0.25">
      <c r="A2635" s="3" t="s">
        <v>628</v>
      </c>
      <c r="B2635" s="3">
        <v>22455000</v>
      </c>
      <c r="C2635" s="8" t="s">
        <v>1167</v>
      </c>
      <c r="D2635" s="8">
        <v>2204005</v>
      </c>
      <c r="E2635" s="9">
        <v>309</v>
      </c>
      <c r="F2635" s="6">
        <v>50</v>
      </c>
      <c r="G2635" s="6">
        <v>50</v>
      </c>
      <c r="H2635" s="6">
        <v>50</v>
      </c>
      <c r="I2635" s="6">
        <v>50</v>
      </c>
      <c r="J2635" s="6">
        <v>50</v>
      </c>
      <c r="K2635" s="6">
        <v>50</v>
      </c>
      <c r="L2635" s="6">
        <v>50</v>
      </c>
      <c r="M2635" s="6">
        <v>50</v>
      </c>
      <c r="N2635" s="6">
        <v>50</v>
      </c>
      <c r="O2635" s="6">
        <v>50</v>
      </c>
      <c r="P2635" s="6">
        <v>50</v>
      </c>
      <c r="Q2635" s="6">
        <v>50</v>
      </c>
      <c r="R2635" s="110">
        <f t="shared" si="96"/>
        <v>600</v>
      </c>
      <c r="S2635" s="20">
        <f t="shared" si="97"/>
        <v>185400</v>
      </c>
      <c r="T2635" s="124"/>
    </row>
    <row r="2636" spans="1:20" ht="18" customHeight="1" x14ac:dyDescent="0.25">
      <c r="A2636" s="3" t="s">
        <v>628</v>
      </c>
      <c r="B2636" s="3">
        <v>22455010</v>
      </c>
      <c r="C2636" s="8" t="s">
        <v>1168</v>
      </c>
      <c r="D2636" s="8">
        <v>2204005</v>
      </c>
      <c r="E2636" s="9">
        <v>646</v>
      </c>
      <c r="F2636" s="6">
        <v>400</v>
      </c>
      <c r="G2636" s="6">
        <v>400</v>
      </c>
      <c r="H2636" s="6">
        <v>400</v>
      </c>
      <c r="I2636" s="6">
        <v>400</v>
      </c>
      <c r="J2636" s="6">
        <v>400</v>
      </c>
      <c r="K2636" s="6">
        <v>400</v>
      </c>
      <c r="L2636" s="6">
        <v>400</v>
      </c>
      <c r="M2636" s="6">
        <v>400</v>
      </c>
      <c r="N2636" s="6">
        <v>400</v>
      </c>
      <c r="O2636" s="6">
        <v>400</v>
      </c>
      <c r="P2636" s="6">
        <v>400</v>
      </c>
      <c r="Q2636" s="6">
        <v>400</v>
      </c>
      <c r="R2636" s="110">
        <f t="shared" si="96"/>
        <v>4800</v>
      </c>
      <c r="S2636" s="20">
        <f t="shared" si="97"/>
        <v>3100800</v>
      </c>
      <c r="T2636" s="124"/>
    </row>
    <row r="2637" spans="1:20" ht="18" customHeight="1" x14ac:dyDescent="0.25">
      <c r="A2637" s="3" t="s">
        <v>628</v>
      </c>
      <c r="B2637" s="3">
        <v>22455013</v>
      </c>
      <c r="C2637" s="8" t="s">
        <v>1169</v>
      </c>
      <c r="D2637" s="8">
        <v>2204005</v>
      </c>
      <c r="E2637" s="9">
        <v>1267</v>
      </c>
      <c r="F2637" s="6">
        <v>17</v>
      </c>
      <c r="G2637" s="6">
        <v>17</v>
      </c>
      <c r="H2637" s="6">
        <v>17</v>
      </c>
      <c r="I2637" s="6">
        <v>17</v>
      </c>
      <c r="J2637" s="6">
        <v>17</v>
      </c>
      <c r="K2637" s="6">
        <v>17</v>
      </c>
      <c r="L2637" s="6">
        <v>17</v>
      </c>
      <c r="M2637" s="6">
        <v>17</v>
      </c>
      <c r="N2637" s="6">
        <v>17</v>
      </c>
      <c r="O2637" s="6">
        <v>17</v>
      </c>
      <c r="P2637" s="6">
        <v>17</v>
      </c>
      <c r="Q2637" s="6">
        <v>17</v>
      </c>
      <c r="R2637" s="110">
        <f t="shared" si="96"/>
        <v>204</v>
      </c>
      <c r="S2637" s="20">
        <f t="shared" si="97"/>
        <v>258468</v>
      </c>
      <c r="T2637" s="124"/>
    </row>
    <row r="2638" spans="1:20" ht="18" customHeight="1" x14ac:dyDescent="0.25">
      <c r="A2638" s="3" t="s">
        <v>628</v>
      </c>
      <c r="B2638" s="3">
        <v>22455014</v>
      </c>
      <c r="C2638" s="8" t="s">
        <v>1361</v>
      </c>
      <c r="D2638" s="8">
        <v>2204005</v>
      </c>
      <c r="E2638" s="9">
        <v>1258</v>
      </c>
      <c r="F2638" s="6">
        <v>198</v>
      </c>
      <c r="G2638" s="6">
        <v>198</v>
      </c>
      <c r="H2638" s="6">
        <v>198</v>
      </c>
      <c r="I2638" s="6">
        <v>198</v>
      </c>
      <c r="J2638" s="6">
        <v>198</v>
      </c>
      <c r="K2638" s="6">
        <v>198</v>
      </c>
      <c r="L2638" s="6">
        <v>198</v>
      </c>
      <c r="M2638" s="6">
        <v>198</v>
      </c>
      <c r="N2638" s="6">
        <v>198</v>
      </c>
      <c r="O2638" s="6">
        <v>198</v>
      </c>
      <c r="P2638" s="6">
        <v>198</v>
      </c>
      <c r="Q2638" s="6">
        <v>198</v>
      </c>
      <c r="R2638" s="110">
        <f t="shared" si="96"/>
        <v>2376</v>
      </c>
      <c r="S2638" s="20">
        <f t="shared" si="97"/>
        <v>2989008</v>
      </c>
      <c r="T2638" s="124"/>
    </row>
    <row r="2639" spans="1:20" ht="18" customHeight="1" x14ac:dyDescent="0.25">
      <c r="A2639" s="3" t="s">
        <v>628</v>
      </c>
      <c r="B2639" s="3">
        <v>22455015</v>
      </c>
      <c r="C2639" s="8" t="s">
        <v>1170</v>
      </c>
      <c r="D2639" s="8">
        <v>2204005</v>
      </c>
      <c r="E2639" s="9">
        <v>145</v>
      </c>
      <c r="F2639" s="6">
        <v>38</v>
      </c>
      <c r="G2639" s="6">
        <v>38</v>
      </c>
      <c r="H2639" s="6">
        <v>38</v>
      </c>
      <c r="I2639" s="6">
        <v>38</v>
      </c>
      <c r="J2639" s="6">
        <v>38</v>
      </c>
      <c r="K2639" s="6">
        <v>38</v>
      </c>
      <c r="L2639" s="6">
        <v>38</v>
      </c>
      <c r="M2639" s="6">
        <v>38</v>
      </c>
      <c r="N2639" s="6">
        <v>38</v>
      </c>
      <c r="O2639" s="6">
        <v>38</v>
      </c>
      <c r="P2639" s="6">
        <v>38</v>
      </c>
      <c r="Q2639" s="6">
        <v>38</v>
      </c>
      <c r="R2639" s="110">
        <f t="shared" si="96"/>
        <v>456</v>
      </c>
      <c r="S2639" s="20">
        <f t="shared" si="97"/>
        <v>66120</v>
      </c>
      <c r="T2639" s="124"/>
    </row>
    <row r="2640" spans="1:20" ht="18" customHeight="1" x14ac:dyDescent="0.25">
      <c r="A2640" s="3" t="s">
        <v>628</v>
      </c>
      <c r="B2640" s="3">
        <v>22455016</v>
      </c>
      <c r="C2640" s="8" t="s">
        <v>1171</v>
      </c>
      <c r="D2640" s="8">
        <v>2204005</v>
      </c>
      <c r="E2640" s="9">
        <v>3201</v>
      </c>
      <c r="F2640" s="6">
        <v>30</v>
      </c>
      <c r="G2640" s="6">
        <v>30</v>
      </c>
      <c r="H2640" s="6">
        <v>30</v>
      </c>
      <c r="I2640" s="6">
        <v>30</v>
      </c>
      <c r="J2640" s="6">
        <v>30</v>
      </c>
      <c r="K2640" s="6">
        <v>30</v>
      </c>
      <c r="L2640" s="6">
        <v>30</v>
      </c>
      <c r="M2640" s="6">
        <v>30</v>
      </c>
      <c r="N2640" s="6">
        <v>30</v>
      </c>
      <c r="O2640" s="6">
        <v>30</v>
      </c>
      <c r="P2640" s="6">
        <v>30</v>
      </c>
      <c r="Q2640" s="6">
        <v>30</v>
      </c>
      <c r="R2640" s="110">
        <f t="shared" si="96"/>
        <v>360</v>
      </c>
      <c r="S2640" s="20">
        <f t="shared" si="97"/>
        <v>1152360</v>
      </c>
      <c r="T2640" s="124"/>
    </row>
    <row r="2641" spans="1:20" ht="18" customHeight="1" x14ac:dyDescent="0.25">
      <c r="A2641" s="3" t="s">
        <v>628</v>
      </c>
      <c r="B2641" s="3">
        <v>22455018</v>
      </c>
      <c r="C2641" s="8" t="s">
        <v>1172</v>
      </c>
      <c r="D2641" s="8">
        <v>2204005</v>
      </c>
      <c r="E2641" s="9">
        <v>2083</v>
      </c>
      <c r="F2641" s="6">
        <v>1</v>
      </c>
      <c r="G2641" s="6">
        <v>1</v>
      </c>
      <c r="H2641" s="6">
        <v>1</v>
      </c>
      <c r="I2641" s="6">
        <v>1</v>
      </c>
      <c r="J2641" s="6">
        <v>1</v>
      </c>
      <c r="K2641" s="6">
        <v>1</v>
      </c>
      <c r="L2641" s="6">
        <v>0</v>
      </c>
      <c r="M2641" s="6">
        <v>0</v>
      </c>
      <c r="N2641" s="6">
        <v>0</v>
      </c>
      <c r="O2641" s="6">
        <v>0</v>
      </c>
      <c r="P2641" s="6">
        <v>0</v>
      </c>
      <c r="Q2641" s="6">
        <v>0</v>
      </c>
      <c r="R2641" s="110">
        <f t="shared" si="96"/>
        <v>6</v>
      </c>
      <c r="S2641" s="20">
        <f t="shared" si="97"/>
        <v>12498</v>
      </c>
      <c r="T2641" s="124"/>
    </row>
    <row r="2642" spans="1:20" ht="18" customHeight="1" x14ac:dyDescent="0.25">
      <c r="A2642" s="3" t="s">
        <v>628</v>
      </c>
      <c r="B2642" s="3">
        <v>22455023</v>
      </c>
      <c r="C2642" s="8" t="s">
        <v>1173</v>
      </c>
      <c r="D2642" s="8">
        <v>2204005</v>
      </c>
      <c r="E2642" s="9">
        <v>1488</v>
      </c>
      <c r="F2642" s="6">
        <v>1</v>
      </c>
      <c r="G2642" s="6">
        <v>1</v>
      </c>
      <c r="H2642" s="6">
        <v>1</v>
      </c>
      <c r="I2642" s="6">
        <v>1</v>
      </c>
      <c r="J2642" s="6">
        <v>1</v>
      </c>
      <c r="K2642" s="6">
        <v>1</v>
      </c>
      <c r="L2642" s="6">
        <v>0</v>
      </c>
      <c r="M2642" s="6">
        <v>0</v>
      </c>
      <c r="N2642" s="6">
        <v>0</v>
      </c>
      <c r="O2642" s="6">
        <v>0</v>
      </c>
      <c r="P2642" s="6">
        <v>0</v>
      </c>
      <c r="Q2642" s="6">
        <v>0</v>
      </c>
      <c r="R2642" s="110">
        <f t="shared" si="96"/>
        <v>6</v>
      </c>
      <c r="S2642" s="20">
        <f t="shared" si="97"/>
        <v>8928</v>
      </c>
      <c r="T2642" s="124"/>
    </row>
    <row r="2643" spans="1:20" ht="18" customHeight="1" x14ac:dyDescent="0.25">
      <c r="A2643" s="3" t="s">
        <v>628</v>
      </c>
      <c r="B2643" s="3">
        <v>22455024</v>
      </c>
      <c r="C2643" s="8" t="s">
        <v>1364</v>
      </c>
      <c r="D2643" s="8">
        <v>2204005</v>
      </c>
      <c r="E2643" s="9">
        <v>1680</v>
      </c>
      <c r="F2643" s="6">
        <v>4</v>
      </c>
      <c r="G2643" s="6">
        <v>4</v>
      </c>
      <c r="H2643" s="6">
        <v>4</v>
      </c>
      <c r="I2643" s="6">
        <v>4</v>
      </c>
      <c r="J2643" s="6">
        <v>4</v>
      </c>
      <c r="K2643" s="6">
        <v>4</v>
      </c>
      <c r="L2643" s="6">
        <v>4</v>
      </c>
      <c r="M2643" s="6">
        <v>4</v>
      </c>
      <c r="N2643" s="6">
        <v>4</v>
      </c>
      <c r="O2643" s="6">
        <v>4</v>
      </c>
      <c r="P2643" s="6">
        <v>4</v>
      </c>
      <c r="Q2643" s="6">
        <v>4</v>
      </c>
      <c r="R2643" s="110">
        <f t="shared" si="96"/>
        <v>48</v>
      </c>
      <c r="S2643" s="20">
        <f t="shared" si="97"/>
        <v>80640</v>
      </c>
      <c r="T2643" s="124"/>
    </row>
    <row r="2644" spans="1:20" ht="18" customHeight="1" x14ac:dyDescent="0.25">
      <c r="A2644" s="3" t="s">
        <v>628</v>
      </c>
      <c r="B2644" s="3">
        <v>22455037</v>
      </c>
      <c r="C2644" s="8" t="s">
        <v>1365</v>
      </c>
      <c r="D2644" s="8">
        <v>2204005</v>
      </c>
      <c r="E2644" s="9">
        <v>4339</v>
      </c>
      <c r="F2644" s="6">
        <v>1</v>
      </c>
      <c r="G2644" s="6">
        <v>1</v>
      </c>
      <c r="H2644" s="6">
        <v>1</v>
      </c>
      <c r="I2644" s="6">
        <v>1</v>
      </c>
      <c r="J2644" s="6">
        <v>1</v>
      </c>
      <c r="K2644" s="6">
        <v>1</v>
      </c>
      <c r="L2644" s="6">
        <v>1</v>
      </c>
      <c r="M2644" s="6">
        <v>1</v>
      </c>
      <c r="N2644" s="6">
        <v>1</v>
      </c>
      <c r="O2644" s="6">
        <v>1</v>
      </c>
      <c r="P2644" s="6">
        <v>1</v>
      </c>
      <c r="Q2644" s="6">
        <v>1</v>
      </c>
      <c r="R2644" s="110">
        <f t="shared" si="96"/>
        <v>12</v>
      </c>
      <c r="S2644" s="20">
        <f t="shared" si="97"/>
        <v>52068</v>
      </c>
      <c r="T2644" s="124"/>
    </row>
    <row r="2645" spans="1:20" ht="18" customHeight="1" x14ac:dyDescent="0.25">
      <c r="A2645" s="3" t="s">
        <v>628</v>
      </c>
      <c r="B2645" s="3">
        <v>22455040</v>
      </c>
      <c r="C2645" s="8" t="s">
        <v>2579</v>
      </c>
      <c r="D2645" s="8">
        <v>2204005</v>
      </c>
      <c r="E2645" s="9">
        <v>4791</v>
      </c>
      <c r="F2645" s="6">
        <v>0</v>
      </c>
      <c r="G2645" s="6">
        <v>0</v>
      </c>
      <c r="H2645" s="6">
        <v>0</v>
      </c>
      <c r="I2645" s="6">
        <v>0</v>
      </c>
      <c r="J2645" s="6">
        <v>0</v>
      </c>
      <c r="K2645" s="6">
        <v>0</v>
      </c>
      <c r="L2645" s="6">
        <v>0</v>
      </c>
      <c r="M2645" s="6">
        <v>0</v>
      </c>
      <c r="N2645" s="6">
        <v>0</v>
      </c>
      <c r="O2645" s="6">
        <v>0</v>
      </c>
      <c r="P2645" s="6">
        <v>1</v>
      </c>
      <c r="Q2645" s="6">
        <v>1</v>
      </c>
      <c r="R2645" s="110">
        <f t="shared" si="96"/>
        <v>2</v>
      </c>
      <c r="S2645" s="20">
        <f t="shared" si="97"/>
        <v>9582</v>
      </c>
      <c r="T2645" s="124"/>
    </row>
    <row r="2646" spans="1:20" ht="18" customHeight="1" x14ac:dyDescent="0.25">
      <c r="A2646" s="3" t="s">
        <v>628</v>
      </c>
      <c r="B2646" s="3">
        <v>22455060</v>
      </c>
      <c r="C2646" s="8" t="s">
        <v>1174</v>
      </c>
      <c r="D2646" s="8">
        <v>2204005</v>
      </c>
      <c r="E2646" s="9">
        <v>152</v>
      </c>
      <c r="F2646" s="6">
        <v>15</v>
      </c>
      <c r="G2646" s="6">
        <v>15</v>
      </c>
      <c r="H2646" s="6">
        <v>15</v>
      </c>
      <c r="I2646" s="6">
        <v>15</v>
      </c>
      <c r="J2646" s="6">
        <v>15</v>
      </c>
      <c r="K2646" s="6">
        <v>15</v>
      </c>
      <c r="L2646" s="6">
        <v>15</v>
      </c>
      <c r="M2646" s="6">
        <v>15</v>
      </c>
      <c r="N2646" s="6">
        <v>15</v>
      </c>
      <c r="O2646" s="6">
        <v>15</v>
      </c>
      <c r="P2646" s="6">
        <v>15</v>
      </c>
      <c r="Q2646" s="6">
        <v>15</v>
      </c>
      <c r="R2646" s="110">
        <f t="shared" si="96"/>
        <v>180</v>
      </c>
      <c r="S2646" s="20">
        <f t="shared" si="97"/>
        <v>27360</v>
      </c>
      <c r="T2646" s="124"/>
    </row>
    <row r="2647" spans="1:20" ht="18" customHeight="1" x14ac:dyDescent="0.25">
      <c r="A2647" s="3" t="s">
        <v>628</v>
      </c>
      <c r="B2647" s="3">
        <v>22455210</v>
      </c>
      <c r="C2647" s="8" t="s">
        <v>1175</v>
      </c>
      <c r="D2647" s="8">
        <v>2204005</v>
      </c>
      <c r="E2647" s="9">
        <v>439</v>
      </c>
      <c r="F2647" s="6">
        <v>28</v>
      </c>
      <c r="G2647" s="6">
        <v>28</v>
      </c>
      <c r="H2647" s="6">
        <v>28</v>
      </c>
      <c r="I2647" s="6">
        <v>28</v>
      </c>
      <c r="J2647" s="6">
        <v>28</v>
      </c>
      <c r="K2647" s="6">
        <v>28</v>
      </c>
      <c r="L2647" s="6">
        <v>28</v>
      </c>
      <c r="M2647" s="6">
        <v>28</v>
      </c>
      <c r="N2647" s="6">
        <v>28</v>
      </c>
      <c r="O2647" s="6">
        <v>28</v>
      </c>
      <c r="P2647" s="6">
        <v>28</v>
      </c>
      <c r="Q2647" s="6">
        <v>28</v>
      </c>
      <c r="R2647" s="110">
        <f t="shared" si="96"/>
        <v>336</v>
      </c>
      <c r="S2647" s="20">
        <f t="shared" si="97"/>
        <v>147504</v>
      </c>
      <c r="T2647" s="124"/>
    </row>
    <row r="2648" spans="1:20" ht="18" customHeight="1" x14ac:dyDescent="0.25">
      <c r="A2648" s="3" t="s">
        <v>628</v>
      </c>
      <c r="B2648" s="3">
        <v>22455242</v>
      </c>
      <c r="C2648" s="8" t="s">
        <v>1176</v>
      </c>
      <c r="D2648" s="8">
        <v>2204005</v>
      </c>
      <c r="E2648" s="9">
        <v>939</v>
      </c>
      <c r="F2648" s="6">
        <v>160</v>
      </c>
      <c r="G2648" s="6">
        <v>160</v>
      </c>
      <c r="H2648" s="6">
        <v>160</v>
      </c>
      <c r="I2648" s="6">
        <v>160</v>
      </c>
      <c r="J2648" s="6">
        <v>160</v>
      </c>
      <c r="K2648" s="6">
        <v>160</v>
      </c>
      <c r="L2648" s="6">
        <v>160</v>
      </c>
      <c r="M2648" s="6">
        <v>160</v>
      </c>
      <c r="N2648" s="6">
        <v>160</v>
      </c>
      <c r="O2648" s="6">
        <v>160</v>
      </c>
      <c r="P2648" s="6">
        <v>160</v>
      </c>
      <c r="Q2648" s="6">
        <v>160</v>
      </c>
      <c r="R2648" s="110">
        <f t="shared" si="96"/>
        <v>1920</v>
      </c>
      <c r="S2648" s="20">
        <f t="shared" si="97"/>
        <v>1802880</v>
      </c>
      <c r="T2648" s="124"/>
    </row>
    <row r="2649" spans="1:20" ht="18" customHeight="1" x14ac:dyDescent="0.25">
      <c r="A2649" s="3" t="s">
        <v>628</v>
      </c>
      <c r="B2649" s="3">
        <v>22455870</v>
      </c>
      <c r="C2649" s="8" t="s">
        <v>2580</v>
      </c>
      <c r="D2649" s="8">
        <v>2204005003</v>
      </c>
      <c r="E2649" s="9">
        <v>53</v>
      </c>
      <c r="F2649" s="6">
        <v>30</v>
      </c>
      <c r="G2649" s="6">
        <v>30</v>
      </c>
      <c r="H2649" s="6">
        <v>30</v>
      </c>
      <c r="I2649" s="6">
        <v>30</v>
      </c>
      <c r="J2649" s="6">
        <v>30</v>
      </c>
      <c r="K2649" s="6">
        <v>30</v>
      </c>
      <c r="L2649" s="6">
        <v>30</v>
      </c>
      <c r="M2649" s="6">
        <v>30</v>
      </c>
      <c r="N2649" s="6">
        <v>30</v>
      </c>
      <c r="O2649" s="6">
        <v>30</v>
      </c>
      <c r="P2649" s="6">
        <v>30</v>
      </c>
      <c r="Q2649" s="6">
        <v>30</v>
      </c>
      <c r="R2649" s="110">
        <f t="shared" ref="R2649:R2707" si="98">SUM(F2649:Q2649)</f>
        <v>360</v>
      </c>
      <c r="S2649" s="20">
        <f t="shared" si="97"/>
        <v>19080</v>
      </c>
      <c r="T2649" s="124"/>
    </row>
    <row r="2650" spans="1:20" ht="18" customHeight="1" x14ac:dyDescent="0.25">
      <c r="A2650" s="3" t="s">
        <v>628</v>
      </c>
      <c r="B2650" s="3">
        <v>22455871</v>
      </c>
      <c r="C2650" s="8" t="s">
        <v>1370</v>
      </c>
      <c r="D2650" s="8">
        <v>2204005</v>
      </c>
      <c r="E2650" s="9">
        <v>30</v>
      </c>
      <c r="F2650" s="6">
        <v>1400</v>
      </c>
      <c r="G2650" s="6">
        <v>1400</v>
      </c>
      <c r="H2650" s="6">
        <v>1400</v>
      </c>
      <c r="I2650" s="6">
        <v>1400</v>
      </c>
      <c r="J2650" s="6">
        <v>1400</v>
      </c>
      <c r="K2650" s="6">
        <v>1400</v>
      </c>
      <c r="L2650" s="6">
        <v>1400</v>
      </c>
      <c r="M2650" s="6">
        <v>1400</v>
      </c>
      <c r="N2650" s="6">
        <v>1400</v>
      </c>
      <c r="O2650" s="6">
        <v>1400</v>
      </c>
      <c r="P2650" s="6">
        <v>1400</v>
      </c>
      <c r="Q2650" s="6">
        <v>1400</v>
      </c>
      <c r="R2650" s="110">
        <f t="shared" si="98"/>
        <v>16800</v>
      </c>
      <c r="S2650" s="20">
        <f t="shared" si="97"/>
        <v>504000</v>
      </c>
      <c r="T2650" s="124"/>
    </row>
    <row r="2651" spans="1:20" ht="18" customHeight="1" x14ac:dyDescent="0.25">
      <c r="A2651" s="3" t="s">
        <v>628</v>
      </c>
      <c r="B2651" s="3">
        <v>22455880</v>
      </c>
      <c r="C2651" s="8" t="s">
        <v>1178</v>
      </c>
      <c r="D2651" s="8">
        <v>2204005</v>
      </c>
      <c r="E2651" s="9">
        <v>248</v>
      </c>
      <c r="F2651" s="6">
        <v>50</v>
      </c>
      <c r="G2651" s="6">
        <v>50</v>
      </c>
      <c r="H2651" s="6">
        <v>50</v>
      </c>
      <c r="I2651" s="6">
        <v>50</v>
      </c>
      <c r="J2651" s="6">
        <v>50</v>
      </c>
      <c r="K2651" s="6">
        <v>50</v>
      </c>
      <c r="L2651" s="6">
        <v>50</v>
      </c>
      <c r="M2651" s="6">
        <v>50</v>
      </c>
      <c r="N2651" s="6">
        <v>50</v>
      </c>
      <c r="O2651" s="6">
        <v>50</v>
      </c>
      <c r="P2651" s="6">
        <v>50</v>
      </c>
      <c r="Q2651" s="6">
        <v>50</v>
      </c>
      <c r="R2651" s="110">
        <f t="shared" si="98"/>
        <v>600</v>
      </c>
      <c r="S2651" s="20">
        <f t="shared" si="97"/>
        <v>148800</v>
      </c>
      <c r="T2651" s="124"/>
    </row>
    <row r="2652" spans="1:20" ht="18" customHeight="1" x14ac:dyDescent="0.25">
      <c r="A2652" s="3" t="s">
        <v>628</v>
      </c>
      <c r="B2652" s="3">
        <v>22456217</v>
      </c>
      <c r="C2652" s="8" t="s">
        <v>1179</v>
      </c>
      <c r="D2652" s="8">
        <v>2204005</v>
      </c>
      <c r="E2652" s="9">
        <v>3405</v>
      </c>
      <c r="F2652" s="6">
        <v>60</v>
      </c>
      <c r="G2652" s="6">
        <v>60</v>
      </c>
      <c r="H2652" s="6">
        <v>60</v>
      </c>
      <c r="I2652" s="6">
        <v>60</v>
      </c>
      <c r="J2652" s="6">
        <v>60</v>
      </c>
      <c r="K2652" s="6">
        <v>60</v>
      </c>
      <c r="L2652" s="6">
        <v>60</v>
      </c>
      <c r="M2652" s="6">
        <v>60</v>
      </c>
      <c r="N2652" s="6">
        <v>60</v>
      </c>
      <c r="O2652" s="6">
        <v>60</v>
      </c>
      <c r="P2652" s="6">
        <v>60</v>
      </c>
      <c r="Q2652" s="6">
        <v>60</v>
      </c>
      <c r="R2652" s="110">
        <f t="shared" si="98"/>
        <v>720</v>
      </c>
      <c r="S2652" s="20">
        <f t="shared" si="97"/>
        <v>2451600</v>
      </c>
      <c r="T2652" s="124"/>
    </row>
    <row r="2653" spans="1:20" ht="18" customHeight="1" x14ac:dyDescent="0.25">
      <c r="A2653" s="3" t="s">
        <v>628</v>
      </c>
      <c r="B2653" s="3">
        <v>22456402</v>
      </c>
      <c r="C2653" s="8" t="s">
        <v>1371</v>
      </c>
      <c r="D2653" s="8">
        <v>2204005</v>
      </c>
      <c r="E2653" s="9">
        <v>3439</v>
      </c>
      <c r="F2653" s="6">
        <v>5</v>
      </c>
      <c r="G2653" s="6">
        <v>5</v>
      </c>
      <c r="H2653" s="6">
        <v>5</v>
      </c>
      <c r="I2653" s="6">
        <v>5</v>
      </c>
      <c r="J2653" s="6">
        <v>5</v>
      </c>
      <c r="K2653" s="6">
        <v>5</v>
      </c>
      <c r="L2653" s="6">
        <v>5</v>
      </c>
      <c r="M2653" s="6">
        <v>5</v>
      </c>
      <c r="N2653" s="6">
        <v>5</v>
      </c>
      <c r="O2653" s="6">
        <v>5</v>
      </c>
      <c r="P2653" s="6">
        <v>5</v>
      </c>
      <c r="Q2653" s="6">
        <v>5</v>
      </c>
      <c r="R2653" s="110">
        <f t="shared" si="98"/>
        <v>60</v>
      </c>
      <c r="S2653" s="20">
        <f t="shared" si="97"/>
        <v>206340</v>
      </c>
      <c r="T2653" s="124"/>
    </row>
    <row r="2654" spans="1:20" ht="18" customHeight="1" x14ac:dyDescent="0.25">
      <c r="A2654" s="3" t="s">
        <v>628</v>
      </c>
      <c r="B2654" s="3">
        <v>22456890</v>
      </c>
      <c r="C2654" s="8" t="s">
        <v>1372</v>
      </c>
      <c r="D2654" s="8">
        <v>2204005</v>
      </c>
      <c r="E2654" s="9">
        <v>499</v>
      </c>
      <c r="F2654" s="6">
        <v>40</v>
      </c>
      <c r="G2654" s="6">
        <v>40</v>
      </c>
      <c r="H2654" s="6">
        <v>40</v>
      </c>
      <c r="I2654" s="6">
        <v>40</v>
      </c>
      <c r="J2654" s="6">
        <v>40</v>
      </c>
      <c r="K2654" s="6">
        <v>40</v>
      </c>
      <c r="L2654" s="6">
        <v>40</v>
      </c>
      <c r="M2654" s="6">
        <v>40</v>
      </c>
      <c r="N2654" s="6">
        <v>40</v>
      </c>
      <c r="O2654" s="6">
        <v>40</v>
      </c>
      <c r="P2654" s="6">
        <v>40</v>
      </c>
      <c r="Q2654" s="6">
        <v>40</v>
      </c>
      <c r="R2654" s="110">
        <f t="shared" si="98"/>
        <v>480</v>
      </c>
      <c r="S2654" s="20">
        <f t="shared" si="97"/>
        <v>239520</v>
      </c>
      <c r="T2654" s="124"/>
    </row>
    <row r="2655" spans="1:20" ht="18" customHeight="1" x14ac:dyDescent="0.25">
      <c r="A2655" s="3" t="s">
        <v>628</v>
      </c>
      <c r="B2655" s="3">
        <v>22456891</v>
      </c>
      <c r="C2655" s="8" t="s">
        <v>1373</v>
      </c>
      <c r="D2655" s="8">
        <v>2204005</v>
      </c>
      <c r="E2655" s="9">
        <v>799</v>
      </c>
      <c r="F2655" s="6">
        <v>10</v>
      </c>
      <c r="G2655" s="6">
        <v>10</v>
      </c>
      <c r="H2655" s="6">
        <v>10</v>
      </c>
      <c r="I2655" s="6">
        <v>10</v>
      </c>
      <c r="J2655" s="6">
        <v>10</v>
      </c>
      <c r="K2655" s="6">
        <v>10</v>
      </c>
      <c r="L2655" s="6">
        <v>10</v>
      </c>
      <c r="M2655" s="6">
        <v>10</v>
      </c>
      <c r="N2655" s="6">
        <v>10</v>
      </c>
      <c r="O2655" s="6">
        <v>10</v>
      </c>
      <c r="P2655" s="6">
        <v>10</v>
      </c>
      <c r="Q2655" s="6">
        <v>10</v>
      </c>
      <c r="R2655" s="110">
        <f t="shared" si="98"/>
        <v>120</v>
      </c>
      <c r="S2655" s="20">
        <f t="shared" si="97"/>
        <v>95880</v>
      </c>
      <c r="T2655" s="124"/>
    </row>
    <row r="2656" spans="1:20" ht="18" customHeight="1" x14ac:dyDescent="0.25">
      <c r="A2656" s="3" t="s">
        <v>628</v>
      </c>
      <c r="B2656" s="3">
        <v>22456920</v>
      </c>
      <c r="C2656" s="8" t="s">
        <v>1181</v>
      </c>
      <c r="D2656" s="8">
        <v>2204005</v>
      </c>
      <c r="E2656" s="9">
        <v>5474</v>
      </c>
      <c r="F2656" s="6">
        <v>140</v>
      </c>
      <c r="G2656" s="6">
        <v>140</v>
      </c>
      <c r="H2656" s="6">
        <v>140</v>
      </c>
      <c r="I2656" s="6">
        <v>140</v>
      </c>
      <c r="J2656" s="6">
        <v>140</v>
      </c>
      <c r="K2656" s="6">
        <v>140</v>
      </c>
      <c r="L2656" s="6">
        <v>140</v>
      </c>
      <c r="M2656" s="6">
        <v>140</v>
      </c>
      <c r="N2656" s="6">
        <v>140</v>
      </c>
      <c r="O2656" s="6">
        <v>140</v>
      </c>
      <c r="P2656" s="6">
        <v>140</v>
      </c>
      <c r="Q2656" s="6">
        <v>140</v>
      </c>
      <c r="R2656" s="110">
        <f t="shared" si="98"/>
        <v>1680</v>
      </c>
      <c r="S2656" s="20">
        <f t="shared" si="97"/>
        <v>9196320</v>
      </c>
      <c r="T2656" s="124"/>
    </row>
    <row r="2657" spans="1:20" ht="18" customHeight="1" x14ac:dyDescent="0.25">
      <c r="A2657" s="3" t="s">
        <v>628</v>
      </c>
      <c r="B2657" s="3">
        <v>22456960</v>
      </c>
      <c r="C2657" s="8" t="s">
        <v>1447</v>
      </c>
      <c r="D2657" s="8">
        <v>2204005</v>
      </c>
      <c r="E2657" s="9">
        <v>246</v>
      </c>
      <c r="F2657" s="6">
        <v>39</v>
      </c>
      <c r="G2657" s="6">
        <v>39</v>
      </c>
      <c r="H2657" s="6">
        <v>39</v>
      </c>
      <c r="I2657" s="6">
        <v>39</v>
      </c>
      <c r="J2657" s="6">
        <v>39</v>
      </c>
      <c r="K2657" s="6">
        <v>39</v>
      </c>
      <c r="L2657" s="6">
        <v>39</v>
      </c>
      <c r="M2657" s="6">
        <v>39</v>
      </c>
      <c r="N2657" s="6">
        <v>39</v>
      </c>
      <c r="O2657" s="6">
        <v>39</v>
      </c>
      <c r="P2657" s="6">
        <v>39</v>
      </c>
      <c r="Q2657" s="6">
        <v>39</v>
      </c>
      <c r="R2657" s="110">
        <f t="shared" si="98"/>
        <v>468</v>
      </c>
      <c r="S2657" s="20">
        <f t="shared" si="97"/>
        <v>115128</v>
      </c>
      <c r="T2657" s="124"/>
    </row>
    <row r="2658" spans="1:20" ht="18" customHeight="1" x14ac:dyDescent="0.25">
      <c r="A2658" s="3" t="s">
        <v>628</v>
      </c>
      <c r="B2658" s="3">
        <v>22457040</v>
      </c>
      <c r="C2658" s="8" t="s">
        <v>1374</v>
      </c>
      <c r="D2658" s="8">
        <v>2204005</v>
      </c>
      <c r="E2658" s="9">
        <v>608</v>
      </c>
      <c r="F2658" s="6">
        <v>180</v>
      </c>
      <c r="G2658" s="6">
        <v>180</v>
      </c>
      <c r="H2658" s="6">
        <v>180</v>
      </c>
      <c r="I2658" s="6">
        <v>180</v>
      </c>
      <c r="J2658" s="6">
        <v>180</v>
      </c>
      <c r="K2658" s="6">
        <v>180</v>
      </c>
      <c r="L2658" s="6">
        <v>180</v>
      </c>
      <c r="M2658" s="6">
        <v>180</v>
      </c>
      <c r="N2658" s="6">
        <v>180</v>
      </c>
      <c r="O2658" s="6">
        <v>180</v>
      </c>
      <c r="P2658" s="6">
        <v>180</v>
      </c>
      <c r="Q2658" s="6">
        <v>180</v>
      </c>
      <c r="R2658" s="110">
        <f t="shared" si="98"/>
        <v>2160</v>
      </c>
      <c r="S2658" s="20">
        <f t="shared" si="97"/>
        <v>1313280</v>
      </c>
      <c r="T2658" s="124"/>
    </row>
    <row r="2659" spans="1:20" ht="18" customHeight="1" x14ac:dyDescent="0.25">
      <c r="A2659" s="3" t="s">
        <v>628</v>
      </c>
      <c r="B2659" s="3">
        <v>22457120</v>
      </c>
      <c r="C2659" s="8" t="s">
        <v>1182</v>
      </c>
      <c r="D2659" s="8">
        <v>2204005</v>
      </c>
      <c r="E2659" s="9">
        <v>608</v>
      </c>
      <c r="F2659" s="6">
        <v>180</v>
      </c>
      <c r="G2659" s="6">
        <v>180</v>
      </c>
      <c r="H2659" s="6">
        <v>180</v>
      </c>
      <c r="I2659" s="6">
        <v>180</v>
      </c>
      <c r="J2659" s="6">
        <v>180</v>
      </c>
      <c r="K2659" s="6">
        <v>180</v>
      </c>
      <c r="L2659" s="6">
        <v>180</v>
      </c>
      <c r="M2659" s="6">
        <v>180</v>
      </c>
      <c r="N2659" s="6">
        <v>180</v>
      </c>
      <c r="O2659" s="6">
        <v>180</v>
      </c>
      <c r="P2659" s="6">
        <v>180</v>
      </c>
      <c r="Q2659" s="6">
        <v>180</v>
      </c>
      <c r="R2659" s="110">
        <f t="shared" si="98"/>
        <v>2160</v>
      </c>
      <c r="S2659" s="20">
        <f t="shared" si="97"/>
        <v>1313280</v>
      </c>
      <c r="T2659" s="124"/>
    </row>
    <row r="2660" spans="1:20" ht="18" customHeight="1" x14ac:dyDescent="0.25">
      <c r="A2660" s="3" t="s">
        <v>628</v>
      </c>
      <c r="B2660" s="3">
        <v>22458750</v>
      </c>
      <c r="C2660" s="8" t="s">
        <v>1002</v>
      </c>
      <c r="D2660" s="8">
        <v>2204005</v>
      </c>
      <c r="E2660" s="9">
        <v>24</v>
      </c>
      <c r="F2660" s="6">
        <v>15000</v>
      </c>
      <c r="G2660" s="6">
        <v>15000</v>
      </c>
      <c r="H2660" s="6">
        <v>15000</v>
      </c>
      <c r="I2660" s="6">
        <v>15000</v>
      </c>
      <c r="J2660" s="6">
        <v>15000</v>
      </c>
      <c r="K2660" s="6">
        <v>15000</v>
      </c>
      <c r="L2660" s="6">
        <v>15000</v>
      </c>
      <c r="M2660" s="6">
        <v>15000</v>
      </c>
      <c r="N2660" s="6">
        <v>15000</v>
      </c>
      <c r="O2660" s="6">
        <v>15000</v>
      </c>
      <c r="P2660" s="6">
        <v>15000</v>
      </c>
      <c r="Q2660" s="6">
        <v>15000</v>
      </c>
      <c r="R2660" s="110">
        <f t="shared" si="98"/>
        <v>180000</v>
      </c>
      <c r="S2660" s="20">
        <f t="shared" si="97"/>
        <v>4320000</v>
      </c>
      <c r="T2660" s="124"/>
    </row>
    <row r="2661" spans="1:20" ht="18" customHeight="1" x14ac:dyDescent="0.25">
      <c r="A2661" s="3" t="s">
        <v>628</v>
      </c>
      <c r="B2661" s="3">
        <v>22458775</v>
      </c>
      <c r="C2661" s="8" t="s">
        <v>1003</v>
      </c>
      <c r="D2661" s="8">
        <v>2204005</v>
      </c>
      <c r="E2661" s="9">
        <v>42</v>
      </c>
      <c r="F2661" s="6">
        <v>7000</v>
      </c>
      <c r="G2661" s="6">
        <v>7000</v>
      </c>
      <c r="H2661" s="6">
        <v>7000</v>
      </c>
      <c r="I2661" s="6">
        <v>7000</v>
      </c>
      <c r="J2661" s="6">
        <v>7000</v>
      </c>
      <c r="K2661" s="6">
        <v>7000</v>
      </c>
      <c r="L2661" s="6">
        <v>7000</v>
      </c>
      <c r="M2661" s="6">
        <v>7000</v>
      </c>
      <c r="N2661" s="6">
        <v>7000</v>
      </c>
      <c r="O2661" s="6">
        <v>7000</v>
      </c>
      <c r="P2661" s="6">
        <v>7000</v>
      </c>
      <c r="Q2661" s="6">
        <v>7000</v>
      </c>
      <c r="R2661" s="110">
        <f t="shared" si="98"/>
        <v>84000</v>
      </c>
      <c r="S2661" s="20">
        <f t="shared" si="97"/>
        <v>3528000</v>
      </c>
      <c r="T2661" s="124"/>
    </row>
    <row r="2662" spans="1:20" ht="18" customHeight="1" x14ac:dyDescent="0.25">
      <c r="A2662" s="3" t="s">
        <v>628</v>
      </c>
      <c r="B2662" s="3">
        <v>22458780</v>
      </c>
      <c r="C2662" s="8" t="s">
        <v>1004</v>
      </c>
      <c r="D2662" s="8">
        <v>2204005</v>
      </c>
      <c r="E2662" s="9">
        <v>21</v>
      </c>
      <c r="F2662" s="6">
        <v>13700</v>
      </c>
      <c r="G2662" s="6">
        <v>13700</v>
      </c>
      <c r="H2662" s="6">
        <v>13700</v>
      </c>
      <c r="I2662" s="6">
        <v>13700</v>
      </c>
      <c r="J2662" s="6">
        <v>13700</v>
      </c>
      <c r="K2662" s="6">
        <v>13700</v>
      </c>
      <c r="L2662" s="6">
        <v>13700</v>
      </c>
      <c r="M2662" s="6">
        <v>13700</v>
      </c>
      <c r="N2662" s="6">
        <v>13700</v>
      </c>
      <c r="O2662" s="6">
        <v>13700</v>
      </c>
      <c r="P2662" s="6">
        <v>13700</v>
      </c>
      <c r="Q2662" s="6">
        <v>13700</v>
      </c>
      <c r="R2662" s="110">
        <f t="shared" si="98"/>
        <v>164400</v>
      </c>
      <c r="S2662" s="20">
        <f t="shared" si="97"/>
        <v>3452400</v>
      </c>
      <c r="T2662" s="124"/>
    </row>
    <row r="2663" spans="1:20" ht="18" customHeight="1" x14ac:dyDescent="0.25">
      <c r="A2663" s="3" t="s">
        <v>628</v>
      </c>
      <c r="B2663" s="3">
        <v>22458787</v>
      </c>
      <c r="C2663" s="8" t="s">
        <v>1005</v>
      </c>
      <c r="D2663" s="8">
        <v>2204005</v>
      </c>
      <c r="E2663" s="9">
        <v>19</v>
      </c>
      <c r="F2663" s="6">
        <v>350</v>
      </c>
      <c r="G2663" s="6">
        <v>350</v>
      </c>
      <c r="H2663" s="6">
        <v>350</v>
      </c>
      <c r="I2663" s="6">
        <v>350</v>
      </c>
      <c r="J2663" s="6">
        <v>350</v>
      </c>
      <c r="K2663" s="6">
        <v>350</v>
      </c>
      <c r="L2663" s="6">
        <v>350</v>
      </c>
      <c r="M2663" s="6">
        <v>350</v>
      </c>
      <c r="N2663" s="6">
        <v>350</v>
      </c>
      <c r="O2663" s="6">
        <v>350</v>
      </c>
      <c r="P2663" s="6">
        <v>350</v>
      </c>
      <c r="Q2663" s="6">
        <v>350</v>
      </c>
      <c r="R2663" s="110">
        <f t="shared" si="98"/>
        <v>4200</v>
      </c>
      <c r="S2663" s="20">
        <f t="shared" si="97"/>
        <v>79800</v>
      </c>
      <c r="T2663" s="124"/>
    </row>
    <row r="2664" spans="1:20" ht="18" customHeight="1" x14ac:dyDescent="0.25">
      <c r="A2664" s="3" t="s">
        <v>628</v>
      </c>
      <c r="B2664" s="3">
        <v>22459073</v>
      </c>
      <c r="C2664" s="8" t="s">
        <v>1184</v>
      </c>
      <c r="D2664" s="8">
        <v>2204005</v>
      </c>
      <c r="E2664" s="9">
        <v>4165</v>
      </c>
      <c r="F2664" s="6">
        <v>202</v>
      </c>
      <c r="G2664" s="6">
        <v>202</v>
      </c>
      <c r="H2664" s="6">
        <v>202</v>
      </c>
      <c r="I2664" s="6">
        <v>202</v>
      </c>
      <c r="J2664" s="6">
        <v>202</v>
      </c>
      <c r="K2664" s="6">
        <v>202</v>
      </c>
      <c r="L2664" s="6">
        <v>202</v>
      </c>
      <c r="M2664" s="6">
        <v>202</v>
      </c>
      <c r="N2664" s="6">
        <v>202</v>
      </c>
      <c r="O2664" s="6">
        <v>202</v>
      </c>
      <c r="P2664" s="6">
        <v>202</v>
      </c>
      <c r="Q2664" s="6">
        <v>202</v>
      </c>
      <c r="R2664" s="110">
        <f t="shared" si="98"/>
        <v>2424</v>
      </c>
      <c r="S2664" s="20">
        <f t="shared" si="97"/>
        <v>10095960</v>
      </c>
      <c r="T2664" s="124"/>
    </row>
    <row r="2665" spans="1:20" ht="18" customHeight="1" x14ac:dyDescent="0.25">
      <c r="A2665" s="3" t="s">
        <v>628</v>
      </c>
      <c r="B2665" s="3">
        <v>22460000</v>
      </c>
      <c r="C2665" s="8" t="s">
        <v>1376</v>
      </c>
      <c r="D2665" s="8">
        <v>2204005</v>
      </c>
      <c r="E2665" s="9">
        <v>536</v>
      </c>
      <c r="F2665" s="6">
        <v>10</v>
      </c>
      <c r="G2665" s="6">
        <v>10</v>
      </c>
      <c r="H2665" s="6">
        <v>10</v>
      </c>
      <c r="I2665" s="6">
        <v>10</v>
      </c>
      <c r="J2665" s="6">
        <v>10</v>
      </c>
      <c r="K2665" s="6">
        <v>10</v>
      </c>
      <c r="L2665" s="6">
        <v>10</v>
      </c>
      <c r="M2665" s="6">
        <v>10</v>
      </c>
      <c r="N2665" s="6">
        <v>10</v>
      </c>
      <c r="O2665" s="6">
        <v>10</v>
      </c>
      <c r="P2665" s="6">
        <v>10</v>
      </c>
      <c r="Q2665" s="6">
        <v>10</v>
      </c>
      <c r="R2665" s="110">
        <f t="shared" si="98"/>
        <v>120</v>
      </c>
      <c r="S2665" s="20">
        <f t="shared" si="97"/>
        <v>64320</v>
      </c>
      <c r="T2665" s="124"/>
    </row>
    <row r="2666" spans="1:20" ht="18" customHeight="1" x14ac:dyDescent="0.25">
      <c r="A2666" s="3" t="s">
        <v>628</v>
      </c>
      <c r="B2666" s="3">
        <v>22460005</v>
      </c>
      <c r="C2666" s="8" t="s">
        <v>1185</v>
      </c>
      <c r="D2666" s="8">
        <v>2204005</v>
      </c>
      <c r="E2666" s="9">
        <v>998</v>
      </c>
      <c r="F2666" s="6">
        <v>22</v>
      </c>
      <c r="G2666" s="6">
        <v>22</v>
      </c>
      <c r="H2666" s="6">
        <v>22</v>
      </c>
      <c r="I2666" s="6">
        <v>22</v>
      </c>
      <c r="J2666" s="6">
        <v>22</v>
      </c>
      <c r="K2666" s="6">
        <v>22</v>
      </c>
      <c r="L2666" s="6">
        <v>22</v>
      </c>
      <c r="M2666" s="6">
        <v>22</v>
      </c>
      <c r="N2666" s="6">
        <v>22</v>
      </c>
      <c r="O2666" s="6">
        <v>22</v>
      </c>
      <c r="P2666" s="6">
        <v>22</v>
      </c>
      <c r="Q2666" s="6">
        <v>22</v>
      </c>
      <c r="R2666" s="110">
        <f t="shared" si="98"/>
        <v>264</v>
      </c>
      <c r="S2666" s="20">
        <f t="shared" si="97"/>
        <v>263472</v>
      </c>
      <c r="T2666" s="124"/>
    </row>
    <row r="2667" spans="1:20" ht="18" customHeight="1" x14ac:dyDescent="0.25">
      <c r="A2667" s="3" t="s">
        <v>628</v>
      </c>
      <c r="B2667" s="3">
        <v>22461347</v>
      </c>
      <c r="C2667" s="8" t="s">
        <v>1186</v>
      </c>
      <c r="D2667" s="8">
        <v>2204005</v>
      </c>
      <c r="E2667" s="9">
        <v>1749</v>
      </c>
      <c r="F2667" s="6">
        <v>25</v>
      </c>
      <c r="G2667" s="6">
        <v>25</v>
      </c>
      <c r="H2667" s="6">
        <v>25</v>
      </c>
      <c r="I2667" s="6">
        <v>25</v>
      </c>
      <c r="J2667" s="6">
        <v>25</v>
      </c>
      <c r="K2667" s="6">
        <v>25</v>
      </c>
      <c r="L2667" s="6">
        <v>25</v>
      </c>
      <c r="M2667" s="6">
        <v>25</v>
      </c>
      <c r="N2667" s="6">
        <v>25</v>
      </c>
      <c r="O2667" s="6">
        <v>25</v>
      </c>
      <c r="P2667" s="6">
        <v>25</v>
      </c>
      <c r="Q2667" s="6">
        <v>25</v>
      </c>
      <c r="R2667" s="110">
        <f t="shared" si="98"/>
        <v>300</v>
      </c>
      <c r="S2667" s="20">
        <f t="shared" si="97"/>
        <v>524700</v>
      </c>
      <c r="T2667" s="124"/>
    </row>
    <row r="2668" spans="1:20" ht="18" customHeight="1" x14ac:dyDescent="0.25">
      <c r="A2668" s="3" t="s">
        <v>628</v>
      </c>
      <c r="B2668" s="3">
        <v>22464985</v>
      </c>
      <c r="C2668" s="8" t="s">
        <v>1382</v>
      </c>
      <c r="D2668" s="8">
        <v>2204005</v>
      </c>
      <c r="E2668" s="9">
        <v>17636</v>
      </c>
      <c r="F2668" s="6">
        <v>50</v>
      </c>
      <c r="G2668" s="6">
        <v>50</v>
      </c>
      <c r="H2668" s="6">
        <v>50</v>
      </c>
      <c r="I2668" s="6">
        <v>50</v>
      </c>
      <c r="J2668" s="6">
        <v>50</v>
      </c>
      <c r="K2668" s="6">
        <v>50</v>
      </c>
      <c r="L2668" s="6">
        <v>50</v>
      </c>
      <c r="M2668" s="6">
        <v>50</v>
      </c>
      <c r="N2668" s="6">
        <v>50</v>
      </c>
      <c r="O2668" s="6">
        <v>50</v>
      </c>
      <c r="P2668" s="6">
        <v>50</v>
      </c>
      <c r="Q2668" s="6">
        <v>49</v>
      </c>
      <c r="R2668" s="110">
        <f t="shared" si="98"/>
        <v>599</v>
      </c>
      <c r="S2668" s="20">
        <f t="shared" si="97"/>
        <v>10563964</v>
      </c>
      <c r="T2668" s="124"/>
    </row>
    <row r="2669" spans="1:20" ht="18" customHeight="1" x14ac:dyDescent="0.25">
      <c r="A2669" s="3" t="s">
        <v>628</v>
      </c>
      <c r="B2669" s="3">
        <v>22465778</v>
      </c>
      <c r="C2669" s="8" t="s">
        <v>1187</v>
      </c>
      <c r="D2669" s="8">
        <v>2204005</v>
      </c>
      <c r="E2669" s="9">
        <v>1095</v>
      </c>
      <c r="F2669" s="6">
        <v>180</v>
      </c>
      <c r="G2669" s="6">
        <v>180</v>
      </c>
      <c r="H2669" s="6">
        <v>180</v>
      </c>
      <c r="I2669" s="6">
        <v>180</v>
      </c>
      <c r="J2669" s="6">
        <v>180</v>
      </c>
      <c r="K2669" s="6">
        <v>180</v>
      </c>
      <c r="L2669" s="6">
        <v>180</v>
      </c>
      <c r="M2669" s="6">
        <v>180</v>
      </c>
      <c r="N2669" s="6">
        <v>180</v>
      </c>
      <c r="O2669" s="6">
        <v>180</v>
      </c>
      <c r="P2669" s="6">
        <v>180</v>
      </c>
      <c r="Q2669" s="6">
        <v>180</v>
      </c>
      <c r="R2669" s="110">
        <f t="shared" si="98"/>
        <v>2160</v>
      </c>
      <c r="S2669" s="20">
        <f t="shared" si="97"/>
        <v>2365200</v>
      </c>
      <c r="T2669" s="124"/>
    </row>
    <row r="2670" spans="1:20" ht="18" customHeight="1" x14ac:dyDescent="0.25">
      <c r="A2670" s="3" t="s">
        <v>628</v>
      </c>
      <c r="B2670" s="3">
        <v>22466002</v>
      </c>
      <c r="C2670" s="8" t="s">
        <v>1448</v>
      </c>
      <c r="D2670" s="8">
        <v>2204005</v>
      </c>
      <c r="E2670" s="9">
        <v>15480</v>
      </c>
      <c r="F2670" s="6">
        <v>1</v>
      </c>
      <c r="G2670" s="6">
        <v>1</v>
      </c>
      <c r="H2670" s="6">
        <v>1</v>
      </c>
      <c r="I2670" s="6">
        <v>1</v>
      </c>
      <c r="J2670" s="6">
        <v>1</v>
      </c>
      <c r="K2670" s="6">
        <v>1</v>
      </c>
      <c r="L2670" s="6">
        <v>0</v>
      </c>
      <c r="M2670" s="6">
        <v>0</v>
      </c>
      <c r="N2670" s="6">
        <v>0</v>
      </c>
      <c r="O2670" s="6">
        <v>0</v>
      </c>
      <c r="P2670" s="6">
        <v>0</v>
      </c>
      <c r="Q2670" s="6">
        <v>0</v>
      </c>
      <c r="R2670" s="110">
        <f t="shared" si="98"/>
        <v>6</v>
      </c>
      <c r="S2670" s="20">
        <f t="shared" si="97"/>
        <v>92880</v>
      </c>
      <c r="T2670" s="124"/>
    </row>
    <row r="2671" spans="1:20" ht="18" customHeight="1" x14ac:dyDescent="0.25">
      <c r="A2671" s="3" t="s">
        <v>628</v>
      </c>
      <c r="B2671" s="3">
        <v>22466911</v>
      </c>
      <c r="C2671" s="8" t="s">
        <v>1188</v>
      </c>
      <c r="D2671" s="8">
        <v>2204005</v>
      </c>
      <c r="E2671" s="9">
        <v>3000</v>
      </c>
      <c r="F2671" s="6">
        <v>120</v>
      </c>
      <c r="G2671" s="6">
        <v>120</v>
      </c>
      <c r="H2671" s="6">
        <v>120</v>
      </c>
      <c r="I2671" s="6">
        <v>120</v>
      </c>
      <c r="J2671" s="6">
        <v>120</v>
      </c>
      <c r="K2671" s="6">
        <v>120</v>
      </c>
      <c r="L2671" s="6">
        <v>120</v>
      </c>
      <c r="M2671" s="6">
        <v>120</v>
      </c>
      <c r="N2671" s="6">
        <v>120</v>
      </c>
      <c r="O2671" s="6">
        <v>120</v>
      </c>
      <c r="P2671" s="6">
        <v>120</v>
      </c>
      <c r="Q2671" s="6">
        <v>120</v>
      </c>
      <c r="R2671" s="110">
        <f t="shared" si="98"/>
        <v>1440</v>
      </c>
      <c r="S2671" s="20">
        <f t="shared" si="97"/>
        <v>4320000</v>
      </c>
      <c r="T2671" s="124"/>
    </row>
    <row r="2672" spans="1:20" ht="18" customHeight="1" x14ac:dyDescent="0.25">
      <c r="A2672" s="3" t="s">
        <v>628</v>
      </c>
      <c r="B2672" s="3">
        <v>22468645</v>
      </c>
      <c r="C2672" s="8" t="s">
        <v>1383</v>
      </c>
      <c r="D2672" s="8">
        <v>2204005</v>
      </c>
      <c r="E2672" s="9">
        <v>88</v>
      </c>
      <c r="F2672" s="6">
        <v>18</v>
      </c>
      <c r="G2672" s="6">
        <v>18</v>
      </c>
      <c r="H2672" s="6">
        <v>18</v>
      </c>
      <c r="I2672" s="6">
        <v>18</v>
      </c>
      <c r="J2672" s="6">
        <v>18</v>
      </c>
      <c r="K2672" s="6">
        <v>18</v>
      </c>
      <c r="L2672" s="6">
        <v>18</v>
      </c>
      <c r="M2672" s="6">
        <v>18</v>
      </c>
      <c r="N2672" s="6">
        <v>18</v>
      </c>
      <c r="O2672" s="6">
        <v>18</v>
      </c>
      <c r="P2672" s="6">
        <v>18</v>
      </c>
      <c r="Q2672" s="6">
        <v>18</v>
      </c>
      <c r="R2672" s="110">
        <f t="shared" si="98"/>
        <v>216</v>
      </c>
      <c r="S2672" s="20">
        <f t="shared" si="97"/>
        <v>19008</v>
      </c>
      <c r="T2672" s="124"/>
    </row>
    <row r="2673" spans="1:20" ht="18" customHeight="1" x14ac:dyDescent="0.25">
      <c r="A2673" s="3" t="s">
        <v>628</v>
      </c>
      <c r="B2673" s="3">
        <v>22471562</v>
      </c>
      <c r="C2673" s="8" t="s">
        <v>1006</v>
      </c>
      <c r="D2673" s="8">
        <v>2204005</v>
      </c>
      <c r="E2673" s="9">
        <v>27</v>
      </c>
      <c r="F2673" s="6">
        <v>200</v>
      </c>
      <c r="G2673" s="6">
        <v>200</v>
      </c>
      <c r="H2673" s="6">
        <v>200</v>
      </c>
      <c r="I2673" s="6">
        <v>200</v>
      </c>
      <c r="J2673" s="6">
        <v>200</v>
      </c>
      <c r="K2673" s="6">
        <v>200</v>
      </c>
      <c r="L2673" s="6">
        <v>200</v>
      </c>
      <c r="M2673" s="6">
        <v>200</v>
      </c>
      <c r="N2673" s="6">
        <v>200</v>
      </c>
      <c r="O2673" s="6">
        <v>200</v>
      </c>
      <c r="P2673" s="6">
        <v>200</v>
      </c>
      <c r="Q2673" s="6">
        <v>200</v>
      </c>
      <c r="R2673" s="110">
        <f t="shared" si="98"/>
        <v>2400</v>
      </c>
      <c r="S2673" s="20">
        <f t="shared" si="97"/>
        <v>64800</v>
      </c>
      <c r="T2673" s="124"/>
    </row>
    <row r="2674" spans="1:20" ht="18" customHeight="1" x14ac:dyDescent="0.25">
      <c r="A2674" s="3" t="s">
        <v>628</v>
      </c>
      <c r="B2674" s="3">
        <v>22475000</v>
      </c>
      <c r="C2674" s="8" t="s">
        <v>1384</v>
      </c>
      <c r="D2674" s="8">
        <v>2204005</v>
      </c>
      <c r="E2674" s="9">
        <v>1178</v>
      </c>
      <c r="F2674" s="6">
        <v>8</v>
      </c>
      <c r="G2674" s="6">
        <v>8</v>
      </c>
      <c r="H2674" s="6">
        <v>8</v>
      </c>
      <c r="I2674" s="6">
        <v>8</v>
      </c>
      <c r="J2674" s="6">
        <v>8</v>
      </c>
      <c r="K2674" s="6">
        <v>8</v>
      </c>
      <c r="L2674" s="6">
        <v>8</v>
      </c>
      <c r="M2674" s="6">
        <v>8</v>
      </c>
      <c r="N2674" s="6">
        <v>8</v>
      </c>
      <c r="O2674" s="6">
        <v>8</v>
      </c>
      <c r="P2674" s="6">
        <v>8</v>
      </c>
      <c r="Q2674" s="6">
        <v>8</v>
      </c>
      <c r="R2674" s="110">
        <f t="shared" si="98"/>
        <v>96</v>
      </c>
      <c r="S2674" s="20">
        <f t="shared" si="97"/>
        <v>113088</v>
      </c>
      <c r="T2674" s="124"/>
    </row>
    <row r="2675" spans="1:20" ht="18" customHeight="1" x14ac:dyDescent="0.25">
      <c r="A2675" s="3" t="s">
        <v>628</v>
      </c>
      <c r="B2675" s="3">
        <v>22475200</v>
      </c>
      <c r="C2675" s="8" t="s">
        <v>1189</v>
      </c>
      <c r="D2675" s="8">
        <v>2204005</v>
      </c>
      <c r="E2675" s="9">
        <v>2219</v>
      </c>
      <c r="F2675" s="6">
        <v>99</v>
      </c>
      <c r="G2675" s="6">
        <v>99</v>
      </c>
      <c r="H2675" s="6">
        <v>99</v>
      </c>
      <c r="I2675" s="6">
        <v>99</v>
      </c>
      <c r="J2675" s="6">
        <v>99</v>
      </c>
      <c r="K2675" s="6">
        <v>99</v>
      </c>
      <c r="L2675" s="6">
        <v>99</v>
      </c>
      <c r="M2675" s="6">
        <v>99</v>
      </c>
      <c r="N2675" s="6">
        <v>99</v>
      </c>
      <c r="O2675" s="6">
        <v>99</v>
      </c>
      <c r="P2675" s="6">
        <v>99</v>
      </c>
      <c r="Q2675" s="6">
        <v>99</v>
      </c>
      <c r="R2675" s="110">
        <f t="shared" si="98"/>
        <v>1188</v>
      </c>
      <c r="S2675" s="20">
        <f t="shared" si="97"/>
        <v>2636172</v>
      </c>
      <c r="T2675" s="124"/>
    </row>
    <row r="2676" spans="1:20" ht="18" customHeight="1" x14ac:dyDescent="0.25">
      <c r="A2676" s="3" t="s">
        <v>628</v>
      </c>
      <c r="B2676" s="3">
        <v>22487269</v>
      </c>
      <c r="C2676" s="8" t="s">
        <v>1388</v>
      </c>
      <c r="D2676" s="8">
        <v>2204005</v>
      </c>
      <c r="E2676" s="9">
        <v>595</v>
      </c>
      <c r="F2676" s="6">
        <v>20</v>
      </c>
      <c r="G2676" s="6">
        <v>20</v>
      </c>
      <c r="H2676" s="6">
        <v>20</v>
      </c>
      <c r="I2676" s="6">
        <v>20</v>
      </c>
      <c r="J2676" s="6">
        <v>20</v>
      </c>
      <c r="K2676" s="6">
        <v>20</v>
      </c>
      <c r="L2676" s="6">
        <v>20</v>
      </c>
      <c r="M2676" s="6">
        <v>20</v>
      </c>
      <c r="N2676" s="6">
        <v>20</v>
      </c>
      <c r="O2676" s="6">
        <v>20</v>
      </c>
      <c r="P2676" s="6">
        <v>20</v>
      </c>
      <c r="Q2676" s="6">
        <v>20</v>
      </c>
      <c r="R2676" s="110">
        <f t="shared" si="98"/>
        <v>240</v>
      </c>
      <c r="S2676" s="20">
        <f t="shared" si="97"/>
        <v>142800</v>
      </c>
      <c r="T2676" s="124"/>
    </row>
    <row r="2677" spans="1:20" ht="18" customHeight="1" x14ac:dyDescent="0.25">
      <c r="A2677" s="3" t="s">
        <v>628</v>
      </c>
      <c r="B2677" s="3">
        <v>22491030</v>
      </c>
      <c r="C2677" s="8" t="s">
        <v>1392</v>
      </c>
      <c r="D2677" s="8">
        <v>2204005</v>
      </c>
      <c r="E2677" s="9">
        <v>116525</v>
      </c>
      <c r="F2677" s="6">
        <v>3</v>
      </c>
      <c r="G2677" s="6">
        <v>3</v>
      </c>
      <c r="H2677" s="6">
        <v>3</v>
      </c>
      <c r="I2677" s="6">
        <v>3</v>
      </c>
      <c r="J2677" s="6">
        <v>3</v>
      </c>
      <c r="K2677" s="6">
        <v>3</v>
      </c>
      <c r="L2677" s="6">
        <v>3</v>
      </c>
      <c r="M2677" s="6">
        <v>3</v>
      </c>
      <c r="N2677" s="6">
        <v>3</v>
      </c>
      <c r="O2677" s="6">
        <v>3</v>
      </c>
      <c r="P2677" s="6">
        <v>3</v>
      </c>
      <c r="Q2677" s="6">
        <v>3</v>
      </c>
      <c r="R2677" s="110">
        <f t="shared" si="98"/>
        <v>36</v>
      </c>
      <c r="S2677" s="20">
        <f t="shared" si="97"/>
        <v>4194900</v>
      </c>
      <c r="T2677" s="124"/>
    </row>
    <row r="2678" spans="1:20" ht="18" customHeight="1" x14ac:dyDescent="0.25">
      <c r="A2678" s="3" t="s">
        <v>628</v>
      </c>
      <c r="B2678" s="3">
        <v>22498550</v>
      </c>
      <c r="C2678" s="8" t="s">
        <v>1194</v>
      </c>
      <c r="D2678" s="8">
        <v>2204005</v>
      </c>
      <c r="E2678" s="9">
        <v>593</v>
      </c>
      <c r="F2678" s="6">
        <v>200</v>
      </c>
      <c r="G2678" s="6">
        <v>200</v>
      </c>
      <c r="H2678" s="6">
        <v>200</v>
      </c>
      <c r="I2678" s="6">
        <v>200</v>
      </c>
      <c r="J2678" s="6">
        <v>200</v>
      </c>
      <c r="K2678" s="6">
        <v>200</v>
      </c>
      <c r="L2678" s="6">
        <v>200</v>
      </c>
      <c r="M2678" s="6">
        <v>200</v>
      </c>
      <c r="N2678" s="6">
        <v>200</v>
      </c>
      <c r="O2678" s="6">
        <v>200</v>
      </c>
      <c r="P2678" s="6">
        <v>200</v>
      </c>
      <c r="Q2678" s="6">
        <v>200</v>
      </c>
      <c r="R2678" s="110">
        <f t="shared" si="98"/>
        <v>2400</v>
      </c>
      <c r="S2678" s="20">
        <f t="shared" si="97"/>
        <v>1423200</v>
      </c>
      <c r="T2678" s="124"/>
    </row>
    <row r="2679" spans="1:20" ht="18" customHeight="1" x14ac:dyDescent="0.25">
      <c r="A2679" s="3" t="s">
        <v>628</v>
      </c>
      <c r="B2679" s="3">
        <v>22499700</v>
      </c>
      <c r="C2679" s="8" t="s">
        <v>1198</v>
      </c>
      <c r="D2679" s="8">
        <v>2204005</v>
      </c>
      <c r="E2679" s="9">
        <v>131</v>
      </c>
      <c r="F2679" s="6">
        <v>700</v>
      </c>
      <c r="G2679" s="6">
        <v>700</v>
      </c>
      <c r="H2679" s="6">
        <v>700</v>
      </c>
      <c r="I2679" s="6">
        <v>700</v>
      </c>
      <c r="J2679" s="6">
        <v>700</v>
      </c>
      <c r="K2679" s="6">
        <v>700</v>
      </c>
      <c r="L2679" s="6">
        <v>700</v>
      </c>
      <c r="M2679" s="6">
        <v>700</v>
      </c>
      <c r="N2679" s="6">
        <v>700</v>
      </c>
      <c r="O2679" s="6">
        <v>700</v>
      </c>
      <c r="P2679" s="6">
        <v>700</v>
      </c>
      <c r="Q2679" s="6">
        <v>700</v>
      </c>
      <c r="R2679" s="110">
        <f t="shared" si="98"/>
        <v>8400</v>
      </c>
      <c r="S2679" s="20">
        <f t="shared" si="97"/>
        <v>1100400</v>
      </c>
      <c r="T2679" s="124"/>
    </row>
    <row r="2680" spans="1:20" ht="18" customHeight="1" x14ac:dyDescent="0.25">
      <c r="A2680" s="3" t="s">
        <v>628</v>
      </c>
      <c r="B2680" s="3">
        <v>22499740</v>
      </c>
      <c r="C2680" s="8" t="s">
        <v>1199</v>
      </c>
      <c r="D2680" s="8">
        <v>2204005</v>
      </c>
      <c r="E2680" s="9">
        <v>405</v>
      </c>
      <c r="F2680" s="6">
        <v>12</v>
      </c>
      <c r="G2680" s="6">
        <v>12</v>
      </c>
      <c r="H2680" s="6">
        <v>12</v>
      </c>
      <c r="I2680" s="6">
        <v>12</v>
      </c>
      <c r="J2680" s="6">
        <v>12</v>
      </c>
      <c r="K2680" s="6">
        <v>12</v>
      </c>
      <c r="L2680" s="6">
        <v>12</v>
      </c>
      <c r="M2680" s="6">
        <v>12</v>
      </c>
      <c r="N2680" s="6">
        <v>12</v>
      </c>
      <c r="O2680" s="6">
        <v>12</v>
      </c>
      <c r="P2680" s="6">
        <v>12</v>
      </c>
      <c r="Q2680" s="6">
        <v>12</v>
      </c>
      <c r="R2680" s="110">
        <f t="shared" si="98"/>
        <v>144</v>
      </c>
      <c r="S2680" s="20">
        <f t="shared" si="97"/>
        <v>58320</v>
      </c>
      <c r="T2680" s="124"/>
    </row>
    <row r="2681" spans="1:20" ht="18" customHeight="1" x14ac:dyDescent="0.25">
      <c r="A2681" s="3" t="s">
        <v>628</v>
      </c>
      <c r="B2681" s="3">
        <v>22499820</v>
      </c>
      <c r="C2681" s="8" t="s">
        <v>1200</v>
      </c>
      <c r="D2681" s="8">
        <v>2204005</v>
      </c>
      <c r="E2681" s="9">
        <v>405</v>
      </c>
      <c r="F2681" s="6">
        <v>9</v>
      </c>
      <c r="G2681" s="6">
        <v>9</v>
      </c>
      <c r="H2681" s="6">
        <v>9</v>
      </c>
      <c r="I2681" s="6">
        <v>9</v>
      </c>
      <c r="J2681" s="6">
        <v>9</v>
      </c>
      <c r="K2681" s="6">
        <v>9</v>
      </c>
      <c r="L2681" s="6">
        <v>9</v>
      </c>
      <c r="M2681" s="6">
        <v>9</v>
      </c>
      <c r="N2681" s="6">
        <v>9</v>
      </c>
      <c r="O2681" s="6">
        <v>9</v>
      </c>
      <c r="P2681" s="6">
        <v>9</v>
      </c>
      <c r="Q2681" s="6">
        <v>9</v>
      </c>
      <c r="R2681" s="110">
        <f t="shared" si="98"/>
        <v>108</v>
      </c>
      <c r="S2681" s="20">
        <f t="shared" si="97"/>
        <v>43740</v>
      </c>
      <c r="T2681" s="124"/>
    </row>
    <row r="2682" spans="1:20" ht="18" customHeight="1" x14ac:dyDescent="0.25">
      <c r="A2682" s="3" t="s">
        <v>628</v>
      </c>
      <c r="B2682" s="3">
        <v>22499830</v>
      </c>
      <c r="C2682" s="8" t="s">
        <v>1474</v>
      </c>
      <c r="D2682" s="8">
        <v>2204005</v>
      </c>
      <c r="E2682" s="9">
        <v>378</v>
      </c>
      <c r="F2682" s="6">
        <v>4</v>
      </c>
      <c r="G2682" s="6">
        <v>4</v>
      </c>
      <c r="H2682" s="6">
        <v>4</v>
      </c>
      <c r="I2682" s="6">
        <v>4</v>
      </c>
      <c r="J2682" s="6">
        <v>4</v>
      </c>
      <c r="K2682" s="6">
        <v>4</v>
      </c>
      <c r="L2682" s="6">
        <v>4</v>
      </c>
      <c r="M2682" s="6">
        <v>4</v>
      </c>
      <c r="N2682" s="6">
        <v>4</v>
      </c>
      <c r="O2682" s="6">
        <v>4</v>
      </c>
      <c r="P2682" s="6">
        <v>4</v>
      </c>
      <c r="Q2682" s="6">
        <v>4</v>
      </c>
      <c r="R2682" s="110">
        <f t="shared" si="98"/>
        <v>48</v>
      </c>
      <c r="S2682" s="20">
        <f t="shared" si="97"/>
        <v>18144</v>
      </c>
      <c r="T2682" s="124"/>
    </row>
    <row r="2683" spans="1:20" ht="18" customHeight="1" x14ac:dyDescent="0.25">
      <c r="A2683" s="3" t="s">
        <v>628</v>
      </c>
      <c r="B2683" s="3">
        <v>22499950</v>
      </c>
      <c r="C2683" s="8" t="s">
        <v>1201</v>
      </c>
      <c r="D2683" s="8">
        <v>2204005</v>
      </c>
      <c r="E2683" s="9">
        <v>236</v>
      </c>
      <c r="F2683" s="6">
        <v>50</v>
      </c>
      <c r="G2683" s="6">
        <v>50</v>
      </c>
      <c r="H2683" s="6">
        <v>50</v>
      </c>
      <c r="I2683" s="6">
        <v>50</v>
      </c>
      <c r="J2683" s="6">
        <v>50</v>
      </c>
      <c r="K2683" s="6">
        <v>50</v>
      </c>
      <c r="L2683" s="6">
        <v>50</v>
      </c>
      <c r="M2683" s="6">
        <v>50</v>
      </c>
      <c r="N2683" s="6">
        <v>50</v>
      </c>
      <c r="O2683" s="6">
        <v>50</v>
      </c>
      <c r="P2683" s="6">
        <v>50</v>
      </c>
      <c r="Q2683" s="6">
        <v>50</v>
      </c>
      <c r="R2683" s="110">
        <f t="shared" si="98"/>
        <v>600</v>
      </c>
      <c r="S2683" s="20">
        <f t="shared" si="97"/>
        <v>141600</v>
      </c>
      <c r="T2683" s="124"/>
    </row>
    <row r="2684" spans="1:20" ht="18" customHeight="1" x14ac:dyDescent="0.25">
      <c r="A2684" s="3" t="s">
        <v>628</v>
      </c>
      <c r="B2684" s="3">
        <v>2250044</v>
      </c>
      <c r="C2684" s="8" t="s">
        <v>1399</v>
      </c>
      <c r="D2684" s="8">
        <v>2204005</v>
      </c>
      <c r="E2684" s="9">
        <v>67830</v>
      </c>
      <c r="F2684" s="6">
        <v>1</v>
      </c>
      <c r="G2684" s="6">
        <v>1</v>
      </c>
      <c r="H2684" s="6">
        <v>1</v>
      </c>
      <c r="I2684" s="6">
        <v>1</v>
      </c>
      <c r="J2684" s="6">
        <v>1</v>
      </c>
      <c r="K2684" s="6">
        <v>0</v>
      </c>
      <c r="L2684" s="6">
        <v>0</v>
      </c>
      <c r="M2684" s="6">
        <v>0</v>
      </c>
      <c r="N2684" s="6">
        <v>0</v>
      </c>
      <c r="O2684" s="6">
        <v>0</v>
      </c>
      <c r="P2684" s="6">
        <v>0</v>
      </c>
      <c r="Q2684" s="6">
        <v>0</v>
      </c>
      <c r="R2684" s="110">
        <f t="shared" si="98"/>
        <v>5</v>
      </c>
      <c r="S2684" s="20">
        <f t="shared" si="97"/>
        <v>339150</v>
      </c>
      <c r="T2684" s="124"/>
    </row>
    <row r="2685" spans="1:20" ht="18" customHeight="1" x14ac:dyDescent="0.25">
      <c r="A2685" s="3" t="s">
        <v>628</v>
      </c>
      <c r="B2685" s="3">
        <v>2250174</v>
      </c>
      <c r="C2685" s="8" t="s">
        <v>1202</v>
      </c>
      <c r="D2685" s="8">
        <v>2204005001</v>
      </c>
      <c r="E2685" s="9">
        <v>237</v>
      </c>
      <c r="F2685" s="6">
        <v>40</v>
      </c>
      <c r="G2685" s="6">
        <v>40</v>
      </c>
      <c r="H2685" s="6">
        <v>40</v>
      </c>
      <c r="I2685" s="6">
        <v>40</v>
      </c>
      <c r="J2685" s="6">
        <v>40</v>
      </c>
      <c r="K2685" s="6">
        <v>40</v>
      </c>
      <c r="L2685" s="6">
        <v>40</v>
      </c>
      <c r="M2685" s="6">
        <v>40</v>
      </c>
      <c r="N2685" s="6">
        <v>40</v>
      </c>
      <c r="O2685" s="6">
        <v>40</v>
      </c>
      <c r="P2685" s="6">
        <v>40</v>
      </c>
      <c r="Q2685" s="6">
        <v>40</v>
      </c>
      <c r="R2685" s="110">
        <f t="shared" si="98"/>
        <v>480</v>
      </c>
      <c r="S2685" s="20">
        <f t="shared" si="97"/>
        <v>113760</v>
      </c>
      <c r="T2685" s="124"/>
    </row>
    <row r="2686" spans="1:20" ht="18" customHeight="1" x14ac:dyDescent="0.25">
      <c r="A2686" s="3" t="s">
        <v>628</v>
      </c>
      <c r="B2686" s="3">
        <v>22565000</v>
      </c>
      <c r="C2686" s="8" t="s">
        <v>1205</v>
      </c>
      <c r="D2686" s="8">
        <v>2204005</v>
      </c>
      <c r="E2686" s="9">
        <v>6414</v>
      </c>
      <c r="F2686" s="6">
        <v>60</v>
      </c>
      <c r="G2686" s="6">
        <v>60</v>
      </c>
      <c r="H2686" s="6">
        <v>60</v>
      </c>
      <c r="I2686" s="6">
        <v>60</v>
      </c>
      <c r="J2686" s="6">
        <v>60</v>
      </c>
      <c r="K2686" s="6">
        <v>60</v>
      </c>
      <c r="L2686" s="6">
        <v>60</v>
      </c>
      <c r="M2686" s="6">
        <v>60</v>
      </c>
      <c r="N2686" s="6">
        <v>60</v>
      </c>
      <c r="O2686" s="6">
        <v>60</v>
      </c>
      <c r="P2686" s="6">
        <v>60</v>
      </c>
      <c r="Q2686" s="6">
        <v>60</v>
      </c>
      <c r="R2686" s="110">
        <f t="shared" si="98"/>
        <v>720</v>
      </c>
      <c r="S2686" s="20">
        <f t="shared" si="97"/>
        <v>4618080</v>
      </c>
      <c r="T2686" s="124"/>
    </row>
    <row r="2687" spans="1:20" ht="18" customHeight="1" x14ac:dyDescent="0.25">
      <c r="A2687" s="3" t="s">
        <v>628</v>
      </c>
      <c r="B2687" s="3">
        <v>22570801</v>
      </c>
      <c r="C2687" s="8" t="s">
        <v>1206</v>
      </c>
      <c r="D2687" s="8">
        <v>2204005</v>
      </c>
      <c r="E2687" s="9">
        <v>44</v>
      </c>
      <c r="F2687" s="6">
        <v>1000</v>
      </c>
      <c r="G2687" s="6">
        <v>1000</v>
      </c>
      <c r="H2687" s="6">
        <v>1000</v>
      </c>
      <c r="I2687" s="6">
        <v>1000</v>
      </c>
      <c r="J2687" s="6">
        <v>1000</v>
      </c>
      <c r="K2687" s="6">
        <v>1000</v>
      </c>
      <c r="L2687" s="6">
        <v>1000</v>
      </c>
      <c r="M2687" s="6">
        <v>1000</v>
      </c>
      <c r="N2687" s="6">
        <v>1000</v>
      </c>
      <c r="O2687" s="6">
        <v>1000</v>
      </c>
      <c r="P2687" s="6">
        <v>1000</v>
      </c>
      <c r="Q2687" s="6">
        <v>1000</v>
      </c>
      <c r="R2687" s="110">
        <f t="shared" si="98"/>
        <v>12000</v>
      </c>
      <c r="S2687" s="20">
        <f t="shared" ref="S2687:S2743" si="99">R2687*E2687</f>
        <v>528000</v>
      </c>
      <c r="T2687" s="124"/>
    </row>
    <row r="2688" spans="1:20" ht="18" customHeight="1" x14ac:dyDescent="0.25">
      <c r="A2688" s="3" t="s">
        <v>628</v>
      </c>
      <c r="B2688" s="3">
        <v>24121420</v>
      </c>
      <c r="C2688" s="8" t="s">
        <v>1209</v>
      </c>
      <c r="D2688" s="8">
        <v>2204005</v>
      </c>
      <c r="E2688" s="9">
        <v>413281</v>
      </c>
      <c r="F2688" s="6">
        <v>4</v>
      </c>
      <c r="G2688" s="6">
        <v>4</v>
      </c>
      <c r="H2688" s="6">
        <v>4</v>
      </c>
      <c r="I2688" s="6">
        <v>4</v>
      </c>
      <c r="J2688" s="6">
        <v>4</v>
      </c>
      <c r="K2688" s="6">
        <v>4</v>
      </c>
      <c r="L2688" s="6">
        <v>4</v>
      </c>
      <c r="M2688" s="6">
        <v>4</v>
      </c>
      <c r="N2688" s="6">
        <v>4</v>
      </c>
      <c r="O2688" s="6">
        <v>4</v>
      </c>
      <c r="P2688" s="6">
        <v>4</v>
      </c>
      <c r="Q2688" s="6">
        <v>4</v>
      </c>
      <c r="R2688" s="110">
        <f t="shared" si="98"/>
        <v>48</v>
      </c>
      <c r="S2688" s="20">
        <f t="shared" si="99"/>
        <v>19837488</v>
      </c>
      <c r="T2688" s="124"/>
    </row>
    <row r="2689" spans="1:20" ht="18" customHeight="1" x14ac:dyDescent="0.25">
      <c r="A2689" s="3" t="s">
        <v>628</v>
      </c>
      <c r="B2689" s="3">
        <v>24135510</v>
      </c>
      <c r="C2689" s="8" t="s">
        <v>1210</v>
      </c>
      <c r="D2689" s="8">
        <v>2204005</v>
      </c>
      <c r="E2689" s="9">
        <v>60</v>
      </c>
      <c r="F2689" s="6">
        <v>10810</v>
      </c>
      <c r="G2689" s="6">
        <v>10810</v>
      </c>
      <c r="H2689" s="6">
        <v>10810</v>
      </c>
      <c r="I2689" s="6">
        <v>10810</v>
      </c>
      <c r="J2689" s="6">
        <v>10810</v>
      </c>
      <c r="K2689" s="6">
        <v>10810</v>
      </c>
      <c r="L2689" s="6">
        <v>10810</v>
      </c>
      <c r="M2689" s="6">
        <v>10810</v>
      </c>
      <c r="N2689" s="6">
        <v>10810</v>
      </c>
      <c r="O2689" s="6">
        <v>10810</v>
      </c>
      <c r="P2689" s="6">
        <v>10810</v>
      </c>
      <c r="Q2689" s="6">
        <v>10810</v>
      </c>
      <c r="R2689" s="110">
        <f t="shared" si="98"/>
        <v>129720</v>
      </c>
      <c r="S2689" s="20">
        <f t="shared" si="99"/>
        <v>7783200</v>
      </c>
      <c r="T2689" s="124"/>
    </row>
    <row r="2690" spans="1:20" ht="18" customHeight="1" x14ac:dyDescent="0.25">
      <c r="A2690" s="3" t="s">
        <v>628</v>
      </c>
      <c r="B2690" s="3">
        <v>34001210</v>
      </c>
      <c r="C2690" s="8" t="s">
        <v>1414</v>
      </c>
      <c r="D2690" s="8">
        <v>2204005</v>
      </c>
      <c r="E2690" s="9">
        <v>59476</v>
      </c>
      <c r="F2690" s="6">
        <v>1</v>
      </c>
      <c r="G2690" s="6">
        <v>1</v>
      </c>
      <c r="H2690" s="6">
        <v>1</v>
      </c>
      <c r="I2690" s="6">
        <v>1</v>
      </c>
      <c r="J2690" s="6">
        <v>1</v>
      </c>
      <c r="K2690" s="6">
        <v>1</v>
      </c>
      <c r="L2690" s="6">
        <v>1</v>
      </c>
      <c r="M2690" s="6">
        <v>0</v>
      </c>
      <c r="N2690" s="6">
        <v>0</v>
      </c>
      <c r="O2690" s="6">
        <v>0</v>
      </c>
      <c r="P2690" s="6">
        <v>0</v>
      </c>
      <c r="Q2690" s="6">
        <v>0</v>
      </c>
      <c r="R2690" s="110">
        <f t="shared" si="98"/>
        <v>7</v>
      </c>
      <c r="S2690" s="20">
        <f t="shared" si="99"/>
        <v>416332</v>
      </c>
      <c r="T2690" s="124"/>
    </row>
    <row r="2691" spans="1:20" ht="18" customHeight="1" x14ac:dyDescent="0.25">
      <c r="A2691" s="3" t="s">
        <v>628</v>
      </c>
      <c r="B2691" s="3">
        <v>34004003</v>
      </c>
      <c r="C2691" s="8" t="s">
        <v>1415</v>
      </c>
      <c r="D2691" s="8">
        <v>2204005</v>
      </c>
      <c r="E2691" s="9">
        <v>244426</v>
      </c>
      <c r="F2691" s="6">
        <v>1</v>
      </c>
      <c r="G2691" s="6">
        <v>1</v>
      </c>
      <c r="H2691" s="6">
        <v>1</v>
      </c>
      <c r="I2691" s="6">
        <v>1</v>
      </c>
      <c r="J2691" s="6">
        <v>1</v>
      </c>
      <c r="K2691" s="6">
        <v>1</v>
      </c>
      <c r="L2691" s="6">
        <v>1</v>
      </c>
      <c r="M2691" s="6">
        <v>0</v>
      </c>
      <c r="N2691" s="6">
        <v>0</v>
      </c>
      <c r="O2691" s="6">
        <v>0</v>
      </c>
      <c r="P2691" s="6">
        <v>0</v>
      </c>
      <c r="Q2691" s="6">
        <v>0</v>
      </c>
      <c r="R2691" s="110">
        <f t="shared" si="98"/>
        <v>7</v>
      </c>
      <c r="S2691" s="20">
        <f t="shared" si="99"/>
        <v>1710982</v>
      </c>
      <c r="T2691" s="124"/>
    </row>
    <row r="2692" spans="1:20" ht="18" customHeight="1" x14ac:dyDescent="0.25">
      <c r="A2692" s="3" t="s">
        <v>628</v>
      </c>
      <c r="B2692" s="3">
        <v>34012400</v>
      </c>
      <c r="C2692" s="8" t="s">
        <v>1547</v>
      </c>
      <c r="D2692" s="8">
        <v>2204005</v>
      </c>
      <c r="E2692" s="9">
        <v>2083</v>
      </c>
      <c r="F2692" s="6">
        <v>6</v>
      </c>
      <c r="G2692" s="6">
        <v>6</v>
      </c>
      <c r="H2692" s="6">
        <v>6</v>
      </c>
      <c r="I2692" s="6">
        <v>6</v>
      </c>
      <c r="J2692" s="6">
        <v>6</v>
      </c>
      <c r="K2692" s="6">
        <v>6</v>
      </c>
      <c r="L2692" s="6">
        <v>6</v>
      </c>
      <c r="M2692" s="6">
        <v>6</v>
      </c>
      <c r="N2692" s="6">
        <v>6</v>
      </c>
      <c r="O2692" s="6">
        <v>6</v>
      </c>
      <c r="P2692" s="6">
        <v>6</v>
      </c>
      <c r="Q2692" s="6">
        <v>6</v>
      </c>
      <c r="R2692" s="110">
        <f t="shared" si="98"/>
        <v>72</v>
      </c>
      <c r="S2692" s="20">
        <f t="shared" si="99"/>
        <v>149976</v>
      </c>
      <c r="T2692" s="124"/>
    </row>
    <row r="2693" spans="1:20" ht="18" customHeight="1" x14ac:dyDescent="0.25">
      <c r="A2693" s="3" t="s">
        <v>628</v>
      </c>
      <c r="B2693" s="3">
        <v>34012551</v>
      </c>
      <c r="C2693" s="8" t="s">
        <v>2581</v>
      </c>
      <c r="D2693" s="8">
        <v>2204005</v>
      </c>
      <c r="E2693" s="9">
        <v>1059</v>
      </c>
      <c r="F2693" s="6">
        <v>0</v>
      </c>
      <c r="G2693" s="6">
        <v>0</v>
      </c>
      <c r="H2693" s="6">
        <v>0</v>
      </c>
      <c r="I2693" s="6">
        <v>0</v>
      </c>
      <c r="J2693" s="6">
        <v>0</v>
      </c>
      <c r="K2693" s="6">
        <v>0</v>
      </c>
      <c r="L2693" s="6">
        <v>0</v>
      </c>
      <c r="M2693" s="6">
        <v>0</v>
      </c>
      <c r="N2693" s="6">
        <v>0</v>
      </c>
      <c r="O2693" s="6">
        <v>0</v>
      </c>
      <c r="P2693" s="6">
        <v>1</v>
      </c>
      <c r="Q2693" s="6">
        <v>1</v>
      </c>
      <c r="R2693" s="110">
        <f t="shared" si="98"/>
        <v>2</v>
      </c>
      <c r="S2693" s="20">
        <f t="shared" si="99"/>
        <v>2118</v>
      </c>
      <c r="T2693" s="124"/>
    </row>
    <row r="2694" spans="1:20" ht="18" customHeight="1" x14ac:dyDescent="0.25">
      <c r="A2694" s="3" t="s">
        <v>628</v>
      </c>
      <c r="B2694" s="3">
        <v>34020065</v>
      </c>
      <c r="C2694" s="8" t="s">
        <v>1418</v>
      </c>
      <c r="D2694" s="8">
        <v>2204005</v>
      </c>
      <c r="E2694" s="9">
        <v>2606</v>
      </c>
      <c r="F2694" s="6">
        <v>39</v>
      </c>
      <c r="G2694" s="6">
        <v>39</v>
      </c>
      <c r="H2694" s="6">
        <v>39</v>
      </c>
      <c r="I2694" s="6">
        <v>39</v>
      </c>
      <c r="J2694" s="6">
        <v>39</v>
      </c>
      <c r="K2694" s="6">
        <v>39</v>
      </c>
      <c r="L2694" s="6">
        <v>39</v>
      </c>
      <c r="M2694" s="6">
        <v>39</v>
      </c>
      <c r="N2694" s="6">
        <v>39</v>
      </c>
      <c r="O2694" s="6">
        <v>39</v>
      </c>
      <c r="P2694" s="6">
        <v>39</v>
      </c>
      <c r="Q2694" s="6">
        <v>39</v>
      </c>
      <c r="R2694" s="110">
        <f t="shared" si="98"/>
        <v>468</v>
      </c>
      <c r="S2694" s="20">
        <f t="shared" si="99"/>
        <v>1219608</v>
      </c>
      <c r="T2694" s="124"/>
    </row>
    <row r="2695" spans="1:20" ht="18" customHeight="1" x14ac:dyDescent="0.25">
      <c r="A2695" s="3" t="s">
        <v>628</v>
      </c>
      <c r="B2695" s="3">
        <v>34020210</v>
      </c>
      <c r="C2695" s="8" t="s">
        <v>1222</v>
      </c>
      <c r="D2695" s="8">
        <v>2204005</v>
      </c>
      <c r="E2695" s="9">
        <v>60</v>
      </c>
      <c r="F2695" s="6">
        <v>9</v>
      </c>
      <c r="G2695" s="6">
        <v>9</v>
      </c>
      <c r="H2695" s="6">
        <v>9</v>
      </c>
      <c r="I2695" s="6">
        <v>9</v>
      </c>
      <c r="J2695" s="6">
        <v>9</v>
      </c>
      <c r="K2695" s="6">
        <v>9</v>
      </c>
      <c r="L2695" s="6">
        <v>9</v>
      </c>
      <c r="M2695" s="6">
        <v>9</v>
      </c>
      <c r="N2695" s="6">
        <v>9</v>
      </c>
      <c r="O2695" s="6">
        <v>9</v>
      </c>
      <c r="P2695" s="6">
        <v>9</v>
      </c>
      <c r="Q2695" s="6">
        <v>9</v>
      </c>
      <c r="R2695" s="110">
        <f t="shared" si="98"/>
        <v>108</v>
      </c>
      <c r="S2695" s="20">
        <f t="shared" si="99"/>
        <v>6480</v>
      </c>
      <c r="T2695" s="124"/>
    </row>
    <row r="2696" spans="1:20" ht="18" customHeight="1" x14ac:dyDescent="0.25">
      <c r="A2696" s="3" t="s">
        <v>628</v>
      </c>
      <c r="B2696" s="3">
        <v>34020240</v>
      </c>
      <c r="C2696" s="8" t="s">
        <v>1420</v>
      </c>
      <c r="D2696" s="8">
        <v>2204005</v>
      </c>
      <c r="E2696" s="9">
        <v>52</v>
      </c>
      <c r="F2696" s="6">
        <v>8</v>
      </c>
      <c r="G2696" s="6">
        <v>8</v>
      </c>
      <c r="H2696" s="6">
        <v>8</v>
      </c>
      <c r="I2696" s="6">
        <v>8</v>
      </c>
      <c r="J2696" s="6">
        <v>8</v>
      </c>
      <c r="K2696" s="6">
        <v>8</v>
      </c>
      <c r="L2696" s="6">
        <v>8</v>
      </c>
      <c r="M2696" s="6">
        <v>8</v>
      </c>
      <c r="N2696" s="6">
        <v>8</v>
      </c>
      <c r="O2696" s="6">
        <v>8</v>
      </c>
      <c r="P2696" s="6">
        <v>8</v>
      </c>
      <c r="Q2696" s="6">
        <v>8</v>
      </c>
      <c r="R2696" s="110">
        <f t="shared" si="98"/>
        <v>96</v>
      </c>
      <c r="S2696" s="20">
        <f t="shared" si="99"/>
        <v>4992</v>
      </c>
      <c r="T2696" s="124"/>
    </row>
    <row r="2697" spans="1:20" ht="18" customHeight="1" x14ac:dyDescent="0.25">
      <c r="A2697" s="3" t="s">
        <v>628</v>
      </c>
      <c r="B2697" s="3">
        <v>34020260</v>
      </c>
      <c r="C2697" s="8" t="s">
        <v>1224</v>
      </c>
      <c r="D2697" s="8">
        <v>2204005</v>
      </c>
      <c r="E2697" s="9">
        <v>74</v>
      </c>
      <c r="F2697" s="6">
        <v>12</v>
      </c>
      <c r="G2697" s="6">
        <v>12</v>
      </c>
      <c r="H2697" s="6">
        <v>12</v>
      </c>
      <c r="I2697" s="6">
        <v>12</v>
      </c>
      <c r="J2697" s="6">
        <v>12</v>
      </c>
      <c r="K2697" s="6">
        <v>12</v>
      </c>
      <c r="L2697" s="6">
        <v>12</v>
      </c>
      <c r="M2697" s="6">
        <v>12</v>
      </c>
      <c r="N2697" s="6">
        <v>12</v>
      </c>
      <c r="O2697" s="6">
        <v>12</v>
      </c>
      <c r="P2697" s="6">
        <v>12</v>
      </c>
      <c r="Q2697" s="6">
        <v>12</v>
      </c>
      <c r="R2697" s="110">
        <f t="shared" si="98"/>
        <v>144</v>
      </c>
      <c r="S2697" s="20">
        <f t="shared" si="99"/>
        <v>10656</v>
      </c>
      <c r="T2697" s="124"/>
    </row>
    <row r="2698" spans="1:20" ht="18" customHeight="1" x14ac:dyDescent="0.25">
      <c r="A2698" s="3" t="s">
        <v>628</v>
      </c>
      <c r="B2698" s="3">
        <v>34043021</v>
      </c>
      <c r="C2698" s="8" t="s">
        <v>1232</v>
      </c>
      <c r="D2698" s="8">
        <v>2204004001</v>
      </c>
      <c r="E2698" s="9">
        <v>105</v>
      </c>
      <c r="F2698" s="6">
        <v>2690</v>
      </c>
      <c r="G2698" s="6">
        <v>2690</v>
      </c>
      <c r="H2698" s="6">
        <v>2690</v>
      </c>
      <c r="I2698" s="6">
        <v>2690</v>
      </c>
      <c r="J2698" s="6">
        <v>2690</v>
      </c>
      <c r="K2698" s="6">
        <v>2690</v>
      </c>
      <c r="L2698" s="6">
        <v>2690</v>
      </c>
      <c r="M2698" s="6">
        <v>2690</v>
      </c>
      <c r="N2698" s="6">
        <v>2690</v>
      </c>
      <c r="O2698" s="6">
        <v>2690</v>
      </c>
      <c r="P2698" s="6">
        <v>2690</v>
      </c>
      <c r="Q2698" s="6">
        <v>2690</v>
      </c>
      <c r="R2698" s="110">
        <f t="shared" si="98"/>
        <v>32280</v>
      </c>
      <c r="S2698" s="20">
        <f t="shared" si="99"/>
        <v>3389400</v>
      </c>
      <c r="T2698" s="124"/>
    </row>
    <row r="2699" spans="1:20" ht="18" customHeight="1" x14ac:dyDescent="0.25">
      <c r="A2699" s="3" t="s">
        <v>628</v>
      </c>
      <c r="B2699" s="3">
        <v>34055000</v>
      </c>
      <c r="C2699" s="8" t="s">
        <v>1553</v>
      </c>
      <c r="D2699" s="8">
        <v>2204005</v>
      </c>
      <c r="E2699" s="9">
        <v>30821</v>
      </c>
      <c r="F2699" s="6">
        <v>0</v>
      </c>
      <c r="G2699" s="6">
        <v>0</v>
      </c>
      <c r="H2699" s="6">
        <v>0</v>
      </c>
      <c r="I2699" s="6">
        <v>0</v>
      </c>
      <c r="J2699" s="6">
        <v>0</v>
      </c>
      <c r="K2699" s="6">
        <v>0</v>
      </c>
      <c r="L2699" s="6">
        <v>0</v>
      </c>
      <c r="M2699" s="6">
        <v>0</v>
      </c>
      <c r="N2699" s="6">
        <v>0</v>
      </c>
      <c r="O2699" s="6">
        <v>1</v>
      </c>
      <c r="P2699" s="6">
        <v>1</v>
      </c>
      <c r="Q2699" s="6">
        <v>1</v>
      </c>
      <c r="R2699" s="110">
        <f t="shared" si="98"/>
        <v>3</v>
      </c>
      <c r="S2699" s="20">
        <f t="shared" si="99"/>
        <v>92463</v>
      </c>
      <c r="T2699" s="124"/>
    </row>
    <row r="2700" spans="1:20" ht="18" customHeight="1" x14ac:dyDescent="0.25">
      <c r="A2700" s="3" t="s">
        <v>628</v>
      </c>
      <c r="B2700" s="3">
        <v>34056150</v>
      </c>
      <c r="C2700" s="8" t="s">
        <v>1475</v>
      </c>
      <c r="D2700" s="8">
        <v>2204005</v>
      </c>
      <c r="E2700" s="9">
        <v>1059</v>
      </c>
      <c r="F2700" s="6">
        <v>0</v>
      </c>
      <c r="G2700" s="6">
        <v>0</v>
      </c>
      <c r="H2700" s="6">
        <v>0</v>
      </c>
      <c r="I2700" s="6">
        <v>0</v>
      </c>
      <c r="J2700" s="6">
        <v>0</v>
      </c>
      <c r="K2700" s="6">
        <v>0</v>
      </c>
      <c r="L2700" s="6">
        <v>0</v>
      </c>
      <c r="M2700" s="6">
        <v>0</v>
      </c>
      <c r="N2700" s="6">
        <v>0</v>
      </c>
      <c r="O2700" s="6">
        <v>1</v>
      </c>
      <c r="P2700" s="6">
        <v>1</v>
      </c>
      <c r="Q2700" s="6">
        <v>1</v>
      </c>
      <c r="R2700" s="110">
        <f t="shared" si="98"/>
        <v>3</v>
      </c>
      <c r="S2700" s="20">
        <f t="shared" si="99"/>
        <v>3177</v>
      </c>
      <c r="T2700" s="124"/>
    </row>
    <row r="2701" spans="1:20" ht="18" customHeight="1" x14ac:dyDescent="0.25">
      <c r="A2701" s="3" t="s">
        <v>628</v>
      </c>
      <c r="B2701" s="3">
        <v>34056190</v>
      </c>
      <c r="C2701" s="8" t="s">
        <v>2582</v>
      </c>
      <c r="D2701" s="8">
        <v>2204005</v>
      </c>
      <c r="E2701" s="9">
        <v>1059</v>
      </c>
      <c r="F2701" s="6">
        <v>0</v>
      </c>
      <c r="G2701" s="6">
        <v>0</v>
      </c>
      <c r="H2701" s="6">
        <v>0</v>
      </c>
      <c r="I2701" s="6">
        <v>0</v>
      </c>
      <c r="J2701" s="6">
        <v>0</v>
      </c>
      <c r="K2701" s="6">
        <v>0</v>
      </c>
      <c r="L2701" s="6">
        <v>0</v>
      </c>
      <c r="M2701" s="6">
        <v>0</v>
      </c>
      <c r="N2701" s="6">
        <v>0</v>
      </c>
      <c r="O2701" s="6">
        <v>1</v>
      </c>
      <c r="P2701" s="6">
        <v>1</v>
      </c>
      <c r="Q2701" s="6">
        <v>1</v>
      </c>
      <c r="R2701" s="110">
        <f t="shared" si="98"/>
        <v>3</v>
      </c>
      <c r="S2701" s="20">
        <f t="shared" si="99"/>
        <v>3177</v>
      </c>
      <c r="T2701" s="124"/>
    </row>
    <row r="2702" spans="1:20" ht="18" customHeight="1" x14ac:dyDescent="0.25">
      <c r="A2702" s="3" t="s">
        <v>628</v>
      </c>
      <c r="B2702" s="3">
        <v>34060060</v>
      </c>
      <c r="C2702" s="8" t="s">
        <v>1235</v>
      </c>
      <c r="D2702" s="8">
        <v>2204005</v>
      </c>
      <c r="E2702" s="9">
        <v>95</v>
      </c>
      <c r="F2702" s="6">
        <v>50</v>
      </c>
      <c r="G2702" s="6">
        <v>50</v>
      </c>
      <c r="H2702" s="6">
        <v>50</v>
      </c>
      <c r="I2702" s="6">
        <v>50</v>
      </c>
      <c r="J2702" s="6">
        <v>50</v>
      </c>
      <c r="K2702" s="6">
        <v>50</v>
      </c>
      <c r="L2702" s="6">
        <v>50</v>
      </c>
      <c r="M2702" s="6">
        <v>50</v>
      </c>
      <c r="N2702" s="6">
        <v>50</v>
      </c>
      <c r="O2702" s="6">
        <v>50</v>
      </c>
      <c r="P2702" s="6">
        <v>50</v>
      </c>
      <c r="Q2702" s="6">
        <v>50</v>
      </c>
      <c r="R2702" s="110">
        <f t="shared" si="98"/>
        <v>600</v>
      </c>
      <c r="S2702" s="20">
        <f t="shared" si="99"/>
        <v>57000</v>
      </c>
      <c r="T2702" s="124"/>
    </row>
    <row r="2703" spans="1:20" ht="18" customHeight="1" x14ac:dyDescent="0.25">
      <c r="A2703" s="3" t="s">
        <v>628</v>
      </c>
      <c r="B2703" s="3">
        <v>34081095</v>
      </c>
      <c r="C2703" s="8" t="s">
        <v>1240</v>
      </c>
      <c r="D2703" s="8">
        <v>2204005</v>
      </c>
      <c r="E2703" s="9">
        <v>1800</v>
      </c>
      <c r="F2703" s="6">
        <v>3</v>
      </c>
      <c r="G2703" s="6">
        <v>3</v>
      </c>
      <c r="H2703" s="6">
        <v>3</v>
      </c>
      <c r="I2703" s="6">
        <v>3</v>
      </c>
      <c r="J2703" s="6">
        <v>3</v>
      </c>
      <c r="K2703" s="6">
        <v>3</v>
      </c>
      <c r="L2703" s="6">
        <v>3</v>
      </c>
      <c r="M2703" s="6">
        <v>3</v>
      </c>
      <c r="N2703" s="6">
        <v>3</v>
      </c>
      <c r="O2703" s="6">
        <v>3</v>
      </c>
      <c r="P2703" s="6">
        <v>3</v>
      </c>
      <c r="Q2703" s="6">
        <v>3</v>
      </c>
      <c r="R2703" s="110">
        <f t="shared" si="98"/>
        <v>36</v>
      </c>
      <c r="S2703" s="20">
        <f t="shared" si="99"/>
        <v>64800</v>
      </c>
      <c r="T2703" s="124"/>
    </row>
    <row r="2704" spans="1:20" ht="18" customHeight="1" x14ac:dyDescent="0.25">
      <c r="A2704" s="3" t="s">
        <v>628</v>
      </c>
      <c r="B2704" s="3">
        <v>34091346</v>
      </c>
      <c r="C2704" s="8" t="s">
        <v>2583</v>
      </c>
      <c r="D2704" s="8">
        <v>2204005003</v>
      </c>
      <c r="E2704" s="9">
        <v>17522</v>
      </c>
      <c r="F2704" s="6">
        <v>1</v>
      </c>
      <c r="G2704" s="6">
        <v>1</v>
      </c>
      <c r="H2704" s="6">
        <v>1</v>
      </c>
      <c r="I2704" s="6">
        <v>1</v>
      </c>
      <c r="J2704" s="6">
        <v>1</v>
      </c>
      <c r="K2704" s="6">
        <v>1</v>
      </c>
      <c r="L2704" s="6">
        <v>1</v>
      </c>
      <c r="M2704" s="6">
        <v>1</v>
      </c>
      <c r="N2704" s="6">
        <v>1</v>
      </c>
      <c r="O2704" s="6">
        <v>1</v>
      </c>
      <c r="P2704" s="6">
        <v>1</v>
      </c>
      <c r="Q2704" s="6">
        <v>1</v>
      </c>
      <c r="R2704" s="110">
        <f t="shared" si="98"/>
        <v>12</v>
      </c>
      <c r="S2704" s="20">
        <f t="shared" si="99"/>
        <v>210264</v>
      </c>
      <c r="T2704" s="124"/>
    </row>
    <row r="2705" spans="1:20" ht="18" customHeight="1" x14ac:dyDescent="0.25">
      <c r="A2705" s="3" t="s">
        <v>628</v>
      </c>
      <c r="B2705" s="3">
        <v>34715150</v>
      </c>
      <c r="C2705" s="8" t="s">
        <v>1425</v>
      </c>
      <c r="D2705" s="8">
        <v>2204005</v>
      </c>
      <c r="E2705" s="9">
        <v>14086</v>
      </c>
      <c r="F2705" s="6">
        <v>0</v>
      </c>
      <c r="G2705" s="6">
        <v>0</v>
      </c>
      <c r="H2705" s="6">
        <v>0</v>
      </c>
      <c r="I2705" s="6">
        <v>0</v>
      </c>
      <c r="J2705" s="6">
        <v>0</v>
      </c>
      <c r="K2705" s="6">
        <v>0</v>
      </c>
      <c r="L2705" s="6">
        <v>0</v>
      </c>
      <c r="M2705" s="6">
        <v>0</v>
      </c>
      <c r="N2705" s="6">
        <v>0</v>
      </c>
      <c r="O2705" s="6">
        <v>0</v>
      </c>
      <c r="P2705" s="6">
        <v>1</v>
      </c>
      <c r="Q2705" s="6">
        <v>1</v>
      </c>
      <c r="R2705" s="110">
        <f t="shared" si="98"/>
        <v>2</v>
      </c>
      <c r="S2705" s="20">
        <f t="shared" si="99"/>
        <v>28172</v>
      </c>
      <c r="T2705" s="124"/>
    </row>
    <row r="2706" spans="1:20" ht="18" customHeight="1" x14ac:dyDescent="0.25">
      <c r="A2706" s="3" t="s">
        <v>628</v>
      </c>
      <c r="B2706" s="3">
        <v>34790050</v>
      </c>
      <c r="C2706" s="8" t="s">
        <v>1246</v>
      </c>
      <c r="D2706" s="8">
        <v>2204005</v>
      </c>
      <c r="E2706" s="9">
        <v>732</v>
      </c>
      <c r="F2706" s="6">
        <v>4</v>
      </c>
      <c r="G2706" s="6">
        <v>4</v>
      </c>
      <c r="H2706" s="6">
        <v>4</v>
      </c>
      <c r="I2706" s="6">
        <v>4</v>
      </c>
      <c r="J2706" s="6">
        <v>4</v>
      </c>
      <c r="K2706" s="6">
        <v>4</v>
      </c>
      <c r="L2706" s="6">
        <v>4</v>
      </c>
      <c r="M2706" s="6">
        <v>4</v>
      </c>
      <c r="N2706" s="6">
        <v>3</v>
      </c>
      <c r="O2706" s="6">
        <v>3</v>
      </c>
      <c r="P2706" s="6">
        <v>3</v>
      </c>
      <c r="Q2706" s="6">
        <v>3</v>
      </c>
      <c r="R2706" s="110">
        <f t="shared" si="98"/>
        <v>44</v>
      </c>
      <c r="S2706" s="20">
        <f t="shared" si="99"/>
        <v>32208</v>
      </c>
      <c r="T2706" s="124"/>
    </row>
    <row r="2707" spans="1:20" ht="18" customHeight="1" x14ac:dyDescent="0.25">
      <c r="A2707" s="3" t="s">
        <v>628</v>
      </c>
      <c r="B2707" s="3">
        <v>62010291</v>
      </c>
      <c r="C2707" s="8" t="s">
        <v>1429</v>
      </c>
      <c r="D2707" s="8">
        <v>2202001</v>
      </c>
      <c r="E2707" s="9">
        <v>455</v>
      </c>
      <c r="F2707" s="6">
        <v>370</v>
      </c>
      <c r="G2707" s="6">
        <v>370</v>
      </c>
      <c r="H2707" s="6">
        <v>370</v>
      </c>
      <c r="I2707" s="6">
        <v>370</v>
      </c>
      <c r="J2707" s="6">
        <v>370</v>
      </c>
      <c r="K2707" s="6">
        <v>370</v>
      </c>
      <c r="L2707" s="6">
        <v>370</v>
      </c>
      <c r="M2707" s="6">
        <v>370</v>
      </c>
      <c r="N2707" s="6">
        <v>370</v>
      </c>
      <c r="O2707" s="6">
        <v>370</v>
      </c>
      <c r="P2707" s="6">
        <v>370</v>
      </c>
      <c r="Q2707" s="6">
        <v>370</v>
      </c>
      <c r="R2707" s="110">
        <f t="shared" si="98"/>
        <v>4440</v>
      </c>
      <c r="S2707" s="20">
        <f t="shared" si="99"/>
        <v>2020200</v>
      </c>
      <c r="T2707" s="124"/>
    </row>
    <row r="2708" spans="1:20" ht="18" customHeight="1" x14ac:dyDescent="0.25">
      <c r="A2708" s="3" t="s">
        <v>628</v>
      </c>
      <c r="B2708" s="3">
        <v>62010601</v>
      </c>
      <c r="C2708" s="8" t="s">
        <v>1430</v>
      </c>
      <c r="D2708" s="8">
        <v>220200100000</v>
      </c>
      <c r="E2708" s="9">
        <v>182677</v>
      </c>
      <c r="F2708" s="6">
        <v>0</v>
      </c>
      <c r="G2708" s="6">
        <v>0</v>
      </c>
      <c r="H2708" s="6">
        <v>0</v>
      </c>
      <c r="I2708" s="6">
        <v>0</v>
      </c>
      <c r="J2708" s="6">
        <v>0</v>
      </c>
      <c r="K2708" s="6">
        <v>0</v>
      </c>
      <c r="L2708" s="6">
        <v>0</v>
      </c>
      <c r="M2708" s="6">
        <v>0</v>
      </c>
      <c r="N2708" s="6">
        <v>0</v>
      </c>
      <c r="O2708" s="6">
        <v>1</v>
      </c>
      <c r="P2708" s="6">
        <v>1</v>
      </c>
      <c r="Q2708" s="6">
        <v>1</v>
      </c>
      <c r="R2708" s="110">
        <f t="shared" ref="R2708:R2766" si="100">SUM(F2708:Q2708)</f>
        <v>3</v>
      </c>
      <c r="S2708" s="20">
        <f t="shared" si="99"/>
        <v>548031</v>
      </c>
      <c r="T2708" s="124"/>
    </row>
    <row r="2709" spans="1:20" ht="18" customHeight="1" x14ac:dyDescent="0.25">
      <c r="A2709" s="3" t="s">
        <v>628</v>
      </c>
      <c r="B2709" s="3">
        <v>62011100</v>
      </c>
      <c r="C2709" s="8" t="s">
        <v>1008</v>
      </c>
      <c r="D2709" s="8">
        <v>2204005</v>
      </c>
      <c r="E2709" s="9">
        <v>14</v>
      </c>
      <c r="F2709" s="6">
        <v>375</v>
      </c>
      <c r="G2709" s="6">
        <v>375</v>
      </c>
      <c r="H2709" s="6">
        <v>375</v>
      </c>
      <c r="I2709" s="6">
        <v>375</v>
      </c>
      <c r="J2709" s="6">
        <v>375</v>
      </c>
      <c r="K2709" s="6">
        <v>375</v>
      </c>
      <c r="L2709" s="6">
        <v>375</v>
      </c>
      <c r="M2709" s="6">
        <v>375</v>
      </c>
      <c r="N2709" s="6">
        <v>375</v>
      </c>
      <c r="O2709" s="6">
        <v>375</v>
      </c>
      <c r="P2709" s="6">
        <v>375</v>
      </c>
      <c r="Q2709" s="6">
        <v>375</v>
      </c>
      <c r="R2709" s="110">
        <f t="shared" si="100"/>
        <v>4500</v>
      </c>
      <c r="S2709" s="20">
        <f t="shared" si="99"/>
        <v>63000</v>
      </c>
      <c r="T2709" s="124"/>
    </row>
    <row r="2710" spans="1:20" ht="18" customHeight="1" x14ac:dyDescent="0.25">
      <c r="A2710" s="3" t="s">
        <v>628</v>
      </c>
      <c r="B2710" s="3">
        <v>62050392</v>
      </c>
      <c r="C2710" s="8" t="s">
        <v>1249</v>
      </c>
      <c r="D2710" s="8">
        <v>2202002002</v>
      </c>
      <c r="E2710" s="9">
        <v>17</v>
      </c>
      <c r="F2710" s="6">
        <v>299</v>
      </c>
      <c r="G2710" s="6">
        <v>299</v>
      </c>
      <c r="H2710" s="6">
        <v>299</v>
      </c>
      <c r="I2710" s="6">
        <v>299</v>
      </c>
      <c r="J2710" s="6">
        <v>299</v>
      </c>
      <c r="K2710" s="6">
        <v>299</v>
      </c>
      <c r="L2710" s="6">
        <v>299</v>
      </c>
      <c r="M2710" s="6">
        <v>299</v>
      </c>
      <c r="N2710" s="6">
        <v>299</v>
      </c>
      <c r="O2710" s="6">
        <v>299</v>
      </c>
      <c r="P2710" s="6">
        <v>299</v>
      </c>
      <c r="Q2710" s="6">
        <v>299</v>
      </c>
      <c r="R2710" s="110">
        <f t="shared" si="100"/>
        <v>3588</v>
      </c>
      <c r="S2710" s="20">
        <f t="shared" si="99"/>
        <v>60996</v>
      </c>
      <c r="T2710" s="124"/>
    </row>
    <row r="2711" spans="1:20" ht="18" customHeight="1" x14ac:dyDescent="0.25">
      <c r="A2711" s="3" t="s">
        <v>628</v>
      </c>
      <c r="B2711" s="3">
        <v>62060327</v>
      </c>
      <c r="C2711" s="8" t="s">
        <v>962</v>
      </c>
      <c r="D2711" s="8">
        <v>2204005</v>
      </c>
      <c r="E2711" s="9">
        <v>35</v>
      </c>
      <c r="F2711" s="6">
        <v>699</v>
      </c>
      <c r="G2711" s="6">
        <v>699</v>
      </c>
      <c r="H2711" s="6">
        <v>699</v>
      </c>
      <c r="I2711" s="6">
        <v>699</v>
      </c>
      <c r="J2711" s="6">
        <v>699</v>
      </c>
      <c r="K2711" s="6">
        <v>699</v>
      </c>
      <c r="L2711" s="6">
        <v>699</v>
      </c>
      <c r="M2711" s="6">
        <v>699</v>
      </c>
      <c r="N2711" s="6">
        <v>699</v>
      </c>
      <c r="O2711" s="6">
        <v>699</v>
      </c>
      <c r="P2711" s="6">
        <v>699</v>
      </c>
      <c r="Q2711" s="6">
        <v>699</v>
      </c>
      <c r="R2711" s="110">
        <f t="shared" si="100"/>
        <v>8388</v>
      </c>
      <c r="S2711" s="20">
        <f t="shared" si="99"/>
        <v>293580</v>
      </c>
      <c r="T2711" s="124"/>
    </row>
    <row r="2712" spans="1:20" ht="18" customHeight="1" x14ac:dyDescent="0.25">
      <c r="A2712" s="3" t="s">
        <v>628</v>
      </c>
      <c r="B2712" s="3">
        <v>62060328</v>
      </c>
      <c r="C2712" s="8" t="s">
        <v>1010</v>
      </c>
      <c r="D2712" s="8">
        <v>2204005</v>
      </c>
      <c r="E2712" s="9">
        <v>208</v>
      </c>
      <c r="F2712" s="6">
        <v>5087</v>
      </c>
      <c r="G2712" s="6">
        <v>5087</v>
      </c>
      <c r="H2712" s="6">
        <v>5087</v>
      </c>
      <c r="I2712" s="6">
        <v>5087</v>
      </c>
      <c r="J2712" s="6">
        <v>5087</v>
      </c>
      <c r="K2712" s="6">
        <v>5087</v>
      </c>
      <c r="L2712" s="6">
        <v>5087</v>
      </c>
      <c r="M2712" s="6">
        <v>5087</v>
      </c>
      <c r="N2712" s="6">
        <v>5087</v>
      </c>
      <c r="O2712" s="6">
        <v>5087</v>
      </c>
      <c r="P2712" s="6">
        <v>5087</v>
      </c>
      <c r="Q2712" s="6">
        <v>5087</v>
      </c>
      <c r="R2712" s="110">
        <f t="shared" si="100"/>
        <v>61044</v>
      </c>
      <c r="S2712" s="20">
        <f t="shared" si="99"/>
        <v>12697152</v>
      </c>
      <c r="T2712" s="124"/>
    </row>
    <row r="2713" spans="1:20" ht="18" customHeight="1" x14ac:dyDescent="0.25">
      <c r="A2713" s="3" t="s">
        <v>628</v>
      </c>
      <c r="B2713" s="3">
        <v>62090623</v>
      </c>
      <c r="C2713" s="8" t="s">
        <v>1250</v>
      </c>
      <c r="D2713" s="8">
        <v>2204005003</v>
      </c>
      <c r="E2713" s="9">
        <v>11588</v>
      </c>
      <c r="F2713" s="6">
        <v>3</v>
      </c>
      <c r="G2713" s="6">
        <v>3</v>
      </c>
      <c r="H2713" s="6">
        <v>3</v>
      </c>
      <c r="I2713" s="6">
        <v>3</v>
      </c>
      <c r="J2713" s="6">
        <v>3</v>
      </c>
      <c r="K2713" s="6">
        <v>3</v>
      </c>
      <c r="L2713" s="6">
        <v>3</v>
      </c>
      <c r="M2713" s="6">
        <v>3</v>
      </c>
      <c r="N2713" s="6">
        <v>3</v>
      </c>
      <c r="O2713" s="6">
        <v>3</v>
      </c>
      <c r="P2713" s="6">
        <v>3</v>
      </c>
      <c r="Q2713" s="6">
        <v>3</v>
      </c>
      <c r="R2713" s="110">
        <f t="shared" si="100"/>
        <v>36</v>
      </c>
      <c r="S2713" s="20">
        <f t="shared" si="99"/>
        <v>417168</v>
      </c>
      <c r="T2713" s="124"/>
    </row>
    <row r="2714" spans="1:20" ht="18" customHeight="1" x14ac:dyDescent="0.25">
      <c r="A2714" s="3" t="s">
        <v>628</v>
      </c>
      <c r="B2714" s="3">
        <v>76010393</v>
      </c>
      <c r="C2714" s="8" t="s">
        <v>1251</v>
      </c>
      <c r="D2714" s="8">
        <v>2204005</v>
      </c>
      <c r="E2714" s="9">
        <v>22</v>
      </c>
      <c r="F2714" s="6">
        <v>300</v>
      </c>
      <c r="G2714" s="6">
        <v>300</v>
      </c>
      <c r="H2714" s="6">
        <v>300</v>
      </c>
      <c r="I2714" s="6">
        <v>300</v>
      </c>
      <c r="J2714" s="6">
        <v>300</v>
      </c>
      <c r="K2714" s="6">
        <v>300</v>
      </c>
      <c r="L2714" s="6">
        <v>300</v>
      </c>
      <c r="M2714" s="6">
        <v>300</v>
      </c>
      <c r="N2714" s="6">
        <v>300</v>
      </c>
      <c r="O2714" s="6">
        <v>300</v>
      </c>
      <c r="P2714" s="6">
        <v>300</v>
      </c>
      <c r="Q2714" s="6">
        <v>300</v>
      </c>
      <c r="R2714" s="110">
        <f t="shared" si="100"/>
        <v>3600</v>
      </c>
      <c r="S2714" s="20">
        <f t="shared" si="99"/>
        <v>79200</v>
      </c>
      <c r="T2714" s="124"/>
    </row>
    <row r="2715" spans="1:20" ht="18" customHeight="1" x14ac:dyDescent="0.25">
      <c r="A2715" s="3" t="s">
        <v>628</v>
      </c>
      <c r="B2715" s="3">
        <v>76010401</v>
      </c>
      <c r="C2715" s="8" t="s">
        <v>1011</v>
      </c>
      <c r="D2715" s="8">
        <v>2204005</v>
      </c>
      <c r="E2715" s="9">
        <v>22</v>
      </c>
      <c r="F2715" s="6">
        <v>5686</v>
      </c>
      <c r="G2715" s="6">
        <v>5686</v>
      </c>
      <c r="H2715" s="6">
        <v>5686</v>
      </c>
      <c r="I2715" s="6">
        <v>5686</v>
      </c>
      <c r="J2715" s="6">
        <v>5686</v>
      </c>
      <c r="K2715" s="6">
        <v>5686</v>
      </c>
      <c r="L2715" s="6">
        <v>5686</v>
      </c>
      <c r="M2715" s="6">
        <v>5686</v>
      </c>
      <c r="N2715" s="6">
        <v>5686</v>
      </c>
      <c r="O2715" s="6">
        <v>5686</v>
      </c>
      <c r="P2715" s="6">
        <v>5686</v>
      </c>
      <c r="Q2715" s="6">
        <v>5686</v>
      </c>
      <c r="R2715" s="110">
        <f t="shared" si="100"/>
        <v>68232</v>
      </c>
      <c r="S2715" s="20">
        <f t="shared" si="99"/>
        <v>1501104</v>
      </c>
      <c r="T2715" s="124"/>
    </row>
    <row r="2716" spans="1:20" ht="18" customHeight="1" x14ac:dyDescent="0.25">
      <c r="A2716" s="3" t="s">
        <v>628</v>
      </c>
      <c r="B2716" s="3">
        <v>80000730</v>
      </c>
      <c r="C2716" s="8" t="s">
        <v>1431</v>
      </c>
      <c r="D2716" s="8">
        <v>220400400400</v>
      </c>
      <c r="E2716" s="9">
        <v>30940</v>
      </c>
      <c r="F2716" s="6">
        <v>1</v>
      </c>
      <c r="G2716" s="6">
        <v>1</v>
      </c>
      <c r="H2716" s="6">
        <v>1</v>
      </c>
      <c r="I2716" s="6">
        <v>1</v>
      </c>
      <c r="J2716" s="6">
        <v>1</v>
      </c>
      <c r="K2716" s="6">
        <v>1</v>
      </c>
      <c r="L2716" s="6">
        <v>1</v>
      </c>
      <c r="M2716" s="6">
        <v>1</v>
      </c>
      <c r="N2716" s="6">
        <v>1</v>
      </c>
      <c r="O2716" s="6">
        <v>1</v>
      </c>
      <c r="P2716" s="6">
        <v>1</v>
      </c>
      <c r="Q2716" s="6">
        <v>1</v>
      </c>
      <c r="R2716" s="110">
        <f t="shared" si="100"/>
        <v>12</v>
      </c>
      <c r="S2716" s="20">
        <f t="shared" si="99"/>
        <v>371280</v>
      </c>
      <c r="T2716" s="124" t="s">
        <v>945</v>
      </c>
    </row>
    <row r="2717" spans="1:20" s="45" customFormat="1" ht="18" customHeight="1" x14ac:dyDescent="0.25">
      <c r="A2717" s="42" t="s">
        <v>971</v>
      </c>
      <c r="B2717" s="42">
        <v>22200024</v>
      </c>
      <c r="C2717" s="43" t="s">
        <v>1262</v>
      </c>
      <c r="D2717" s="43">
        <v>2204004003</v>
      </c>
      <c r="E2717" s="44">
        <v>1131</v>
      </c>
      <c r="F2717" s="105">
        <v>1</v>
      </c>
      <c r="G2717" s="105">
        <v>1</v>
      </c>
      <c r="H2717" s="105">
        <v>1</v>
      </c>
      <c r="I2717" s="105">
        <v>1</v>
      </c>
      <c r="J2717" s="105">
        <v>1</v>
      </c>
      <c r="K2717" s="105">
        <v>1</v>
      </c>
      <c r="L2717" s="105">
        <v>0</v>
      </c>
      <c r="M2717" s="105">
        <v>0</v>
      </c>
      <c r="N2717" s="105">
        <v>0</v>
      </c>
      <c r="O2717" s="105">
        <v>0</v>
      </c>
      <c r="P2717" s="105">
        <v>0</v>
      </c>
      <c r="Q2717" s="105">
        <v>0</v>
      </c>
      <c r="R2717" s="105">
        <f t="shared" si="100"/>
        <v>6</v>
      </c>
      <c r="S2717" s="51">
        <f t="shared" si="99"/>
        <v>6786</v>
      </c>
      <c r="T2717" s="141">
        <f>SUM(S2717:S2831)</f>
        <v>40909878</v>
      </c>
    </row>
    <row r="2718" spans="1:20" s="45" customFormat="1" ht="18" customHeight="1" x14ac:dyDescent="0.25">
      <c r="A2718" s="42" t="s">
        <v>971</v>
      </c>
      <c r="B2718" s="42">
        <v>22200087</v>
      </c>
      <c r="C2718" s="43" t="s">
        <v>2585</v>
      </c>
      <c r="D2718" s="43">
        <v>2204005</v>
      </c>
      <c r="E2718" s="44">
        <v>12029</v>
      </c>
      <c r="F2718" s="105">
        <v>0</v>
      </c>
      <c r="G2718" s="105">
        <v>0</v>
      </c>
      <c r="H2718" s="105">
        <v>0</v>
      </c>
      <c r="I2718" s="105">
        <v>0</v>
      </c>
      <c r="J2718" s="105">
        <v>0</v>
      </c>
      <c r="K2718" s="105">
        <v>0</v>
      </c>
      <c r="L2718" s="105">
        <v>0</v>
      </c>
      <c r="M2718" s="105">
        <v>0</v>
      </c>
      <c r="N2718" s="105">
        <v>0</v>
      </c>
      <c r="O2718" s="105">
        <v>0</v>
      </c>
      <c r="P2718" s="105">
        <v>0</v>
      </c>
      <c r="Q2718" s="105">
        <v>1</v>
      </c>
      <c r="R2718" s="105">
        <f t="shared" si="100"/>
        <v>1</v>
      </c>
      <c r="S2718" s="51">
        <f t="shared" si="99"/>
        <v>12029</v>
      </c>
      <c r="T2718" s="141"/>
    </row>
    <row r="2719" spans="1:20" s="45" customFormat="1" ht="18" customHeight="1" x14ac:dyDescent="0.25">
      <c r="A2719" s="42" t="s">
        <v>971</v>
      </c>
      <c r="B2719" s="42">
        <v>22200088</v>
      </c>
      <c r="C2719" s="43" t="s">
        <v>2586</v>
      </c>
      <c r="D2719" s="43">
        <v>2204005</v>
      </c>
      <c r="E2719" s="44">
        <v>24990</v>
      </c>
      <c r="F2719" s="105">
        <v>0</v>
      </c>
      <c r="G2719" s="105">
        <v>0</v>
      </c>
      <c r="H2719" s="105">
        <v>0</v>
      </c>
      <c r="I2719" s="105">
        <v>0</v>
      </c>
      <c r="J2719" s="105">
        <v>0</v>
      </c>
      <c r="K2719" s="105">
        <v>0</v>
      </c>
      <c r="L2719" s="105">
        <v>0</v>
      </c>
      <c r="M2719" s="105">
        <v>0</v>
      </c>
      <c r="N2719" s="105">
        <v>0</v>
      </c>
      <c r="O2719" s="105">
        <v>0</v>
      </c>
      <c r="P2719" s="105">
        <v>1</v>
      </c>
      <c r="Q2719" s="105">
        <v>1</v>
      </c>
      <c r="R2719" s="105">
        <f t="shared" si="100"/>
        <v>2</v>
      </c>
      <c r="S2719" s="51">
        <f t="shared" si="99"/>
        <v>49980</v>
      </c>
      <c r="T2719" s="141"/>
    </row>
    <row r="2720" spans="1:20" s="45" customFormat="1" ht="18" customHeight="1" x14ac:dyDescent="0.25">
      <c r="A2720" s="42" t="s">
        <v>971</v>
      </c>
      <c r="B2720" s="42">
        <v>22200091</v>
      </c>
      <c r="C2720" s="43" t="s">
        <v>1054</v>
      </c>
      <c r="D2720" s="43">
        <v>2204005</v>
      </c>
      <c r="E2720" s="44">
        <v>97461</v>
      </c>
      <c r="F2720" s="105">
        <v>1</v>
      </c>
      <c r="G2720" s="105">
        <v>1</v>
      </c>
      <c r="H2720" s="105">
        <v>1</v>
      </c>
      <c r="I2720" s="105">
        <v>1</v>
      </c>
      <c r="J2720" s="105">
        <v>1</v>
      </c>
      <c r="K2720" s="105">
        <v>0</v>
      </c>
      <c r="L2720" s="105">
        <v>0</v>
      </c>
      <c r="M2720" s="105">
        <v>0</v>
      </c>
      <c r="N2720" s="105">
        <v>0</v>
      </c>
      <c r="O2720" s="105">
        <v>0</v>
      </c>
      <c r="P2720" s="105">
        <v>0</v>
      </c>
      <c r="Q2720" s="105">
        <v>0</v>
      </c>
      <c r="R2720" s="105">
        <f t="shared" si="100"/>
        <v>5</v>
      </c>
      <c r="S2720" s="51">
        <f t="shared" si="99"/>
        <v>487305</v>
      </c>
      <c r="T2720" s="141"/>
    </row>
    <row r="2721" spans="1:20" s="45" customFormat="1" ht="18" customHeight="1" x14ac:dyDescent="0.25">
      <c r="A2721" s="42" t="s">
        <v>971</v>
      </c>
      <c r="B2721" s="42">
        <v>22200092</v>
      </c>
      <c r="C2721" s="43" t="s">
        <v>1055</v>
      </c>
      <c r="D2721" s="43">
        <v>2204005</v>
      </c>
      <c r="E2721" s="44">
        <v>97461</v>
      </c>
      <c r="F2721" s="105">
        <v>0</v>
      </c>
      <c r="G2721" s="105">
        <v>0</v>
      </c>
      <c r="H2721" s="105">
        <v>0</v>
      </c>
      <c r="I2721" s="105">
        <v>0</v>
      </c>
      <c r="J2721" s="105">
        <v>0</v>
      </c>
      <c r="K2721" s="105">
        <v>0</v>
      </c>
      <c r="L2721" s="105">
        <v>0</v>
      </c>
      <c r="M2721" s="105">
        <v>0</v>
      </c>
      <c r="N2721" s="105">
        <v>0</v>
      </c>
      <c r="O2721" s="105">
        <v>0</v>
      </c>
      <c r="P2721" s="105">
        <v>0</v>
      </c>
      <c r="Q2721" s="105">
        <v>1</v>
      </c>
      <c r="R2721" s="105">
        <f t="shared" si="100"/>
        <v>1</v>
      </c>
      <c r="S2721" s="51">
        <f t="shared" si="99"/>
        <v>97461</v>
      </c>
      <c r="T2721" s="141"/>
    </row>
    <row r="2722" spans="1:20" s="45" customFormat="1" ht="18" customHeight="1" x14ac:dyDescent="0.25">
      <c r="A2722" s="42" t="s">
        <v>971</v>
      </c>
      <c r="B2722" s="42">
        <v>22200093</v>
      </c>
      <c r="C2722" s="43" t="s">
        <v>2587</v>
      </c>
      <c r="D2722" s="43">
        <v>2204005</v>
      </c>
      <c r="E2722" s="44">
        <v>64260</v>
      </c>
      <c r="F2722" s="105">
        <v>0</v>
      </c>
      <c r="G2722" s="105">
        <v>0</v>
      </c>
      <c r="H2722" s="105">
        <v>0</v>
      </c>
      <c r="I2722" s="105">
        <v>0</v>
      </c>
      <c r="J2722" s="105">
        <v>0</v>
      </c>
      <c r="K2722" s="105">
        <v>0</v>
      </c>
      <c r="L2722" s="105">
        <v>0</v>
      </c>
      <c r="M2722" s="105">
        <v>0</v>
      </c>
      <c r="N2722" s="105">
        <v>0</v>
      </c>
      <c r="O2722" s="105">
        <v>0</v>
      </c>
      <c r="P2722" s="105">
        <v>0</v>
      </c>
      <c r="Q2722" s="105">
        <v>1</v>
      </c>
      <c r="R2722" s="105">
        <f t="shared" si="100"/>
        <v>1</v>
      </c>
      <c r="S2722" s="51">
        <f t="shared" si="99"/>
        <v>64260</v>
      </c>
      <c r="T2722" s="141"/>
    </row>
    <row r="2723" spans="1:20" s="45" customFormat="1" ht="18" customHeight="1" x14ac:dyDescent="0.25">
      <c r="A2723" s="42" t="s">
        <v>971</v>
      </c>
      <c r="B2723" s="42">
        <v>22201001</v>
      </c>
      <c r="C2723" s="43" t="s">
        <v>1056</v>
      </c>
      <c r="D2723" s="43">
        <v>2204005</v>
      </c>
      <c r="E2723" s="44">
        <v>769</v>
      </c>
      <c r="F2723" s="105">
        <v>0</v>
      </c>
      <c r="G2723" s="105">
        <v>0</v>
      </c>
      <c r="H2723" s="105">
        <v>0</v>
      </c>
      <c r="I2723" s="105">
        <v>0</v>
      </c>
      <c r="J2723" s="105">
        <v>0</v>
      </c>
      <c r="K2723" s="105">
        <v>0</v>
      </c>
      <c r="L2723" s="105">
        <v>0</v>
      </c>
      <c r="M2723" s="105">
        <v>0</v>
      </c>
      <c r="N2723" s="105">
        <v>0</v>
      </c>
      <c r="O2723" s="105">
        <v>0</v>
      </c>
      <c r="P2723" s="105">
        <v>1</v>
      </c>
      <c r="Q2723" s="105">
        <v>1</v>
      </c>
      <c r="R2723" s="105">
        <f t="shared" si="100"/>
        <v>2</v>
      </c>
      <c r="S2723" s="51">
        <f t="shared" si="99"/>
        <v>1538</v>
      </c>
      <c r="T2723" s="141"/>
    </row>
    <row r="2724" spans="1:20" s="45" customFormat="1" ht="18" customHeight="1" x14ac:dyDescent="0.25">
      <c r="A2724" s="42" t="s">
        <v>971</v>
      </c>
      <c r="B2724" s="42">
        <v>22201002</v>
      </c>
      <c r="C2724" s="43" t="s">
        <v>1057</v>
      </c>
      <c r="D2724" s="43">
        <v>2204005</v>
      </c>
      <c r="E2724" s="44">
        <v>2618</v>
      </c>
      <c r="F2724" s="105">
        <v>0</v>
      </c>
      <c r="G2724" s="105">
        <v>0</v>
      </c>
      <c r="H2724" s="105">
        <v>0</v>
      </c>
      <c r="I2724" s="105">
        <v>0</v>
      </c>
      <c r="J2724" s="105">
        <v>0</v>
      </c>
      <c r="K2724" s="105">
        <v>0</v>
      </c>
      <c r="L2724" s="105">
        <v>0</v>
      </c>
      <c r="M2724" s="105">
        <v>0</v>
      </c>
      <c r="N2724" s="105">
        <v>0</v>
      </c>
      <c r="O2724" s="105">
        <v>0</v>
      </c>
      <c r="P2724" s="105">
        <v>1</v>
      </c>
      <c r="Q2724" s="105">
        <v>1</v>
      </c>
      <c r="R2724" s="105">
        <f t="shared" si="100"/>
        <v>2</v>
      </c>
      <c r="S2724" s="51">
        <f t="shared" si="99"/>
        <v>5236</v>
      </c>
      <c r="T2724" s="141"/>
    </row>
    <row r="2725" spans="1:20" s="45" customFormat="1" ht="18" customHeight="1" x14ac:dyDescent="0.25">
      <c r="A2725" s="42" t="s">
        <v>971</v>
      </c>
      <c r="B2725" s="42">
        <v>22201003</v>
      </c>
      <c r="C2725" s="43" t="s">
        <v>1476</v>
      </c>
      <c r="D2725" s="43">
        <v>2204005</v>
      </c>
      <c r="E2725" s="44">
        <v>653</v>
      </c>
      <c r="F2725" s="105">
        <v>1</v>
      </c>
      <c r="G2725" s="105">
        <v>1</v>
      </c>
      <c r="H2725" s="105">
        <v>1</v>
      </c>
      <c r="I2725" s="105">
        <v>1</v>
      </c>
      <c r="J2725" s="105">
        <v>1</v>
      </c>
      <c r="K2725" s="105">
        <v>1</v>
      </c>
      <c r="L2725" s="105">
        <v>1</v>
      </c>
      <c r="M2725" s="105">
        <v>1</v>
      </c>
      <c r="N2725" s="105">
        <v>0</v>
      </c>
      <c r="O2725" s="105">
        <v>0</v>
      </c>
      <c r="P2725" s="105">
        <v>0</v>
      </c>
      <c r="Q2725" s="105">
        <v>0</v>
      </c>
      <c r="R2725" s="105">
        <f t="shared" si="100"/>
        <v>8</v>
      </c>
      <c r="S2725" s="51">
        <f t="shared" si="99"/>
        <v>5224</v>
      </c>
      <c r="T2725" s="141"/>
    </row>
    <row r="2726" spans="1:20" s="45" customFormat="1" ht="18" customHeight="1" x14ac:dyDescent="0.25">
      <c r="A2726" s="42" t="s">
        <v>971</v>
      </c>
      <c r="B2726" s="42">
        <v>22201400</v>
      </c>
      <c r="C2726" s="43" t="s">
        <v>1059</v>
      </c>
      <c r="D2726" s="43">
        <v>2204005</v>
      </c>
      <c r="E2726" s="44">
        <v>149</v>
      </c>
      <c r="F2726" s="105">
        <v>1</v>
      </c>
      <c r="G2726" s="105">
        <v>1</v>
      </c>
      <c r="H2726" s="105">
        <v>1</v>
      </c>
      <c r="I2726" s="105">
        <v>1</v>
      </c>
      <c r="J2726" s="105">
        <v>1</v>
      </c>
      <c r="K2726" s="105">
        <v>1</v>
      </c>
      <c r="L2726" s="105">
        <v>1</v>
      </c>
      <c r="M2726" s="105">
        <v>1</v>
      </c>
      <c r="N2726" s="105">
        <v>1</v>
      </c>
      <c r="O2726" s="105">
        <v>1</v>
      </c>
      <c r="P2726" s="105">
        <v>1</v>
      </c>
      <c r="Q2726" s="105">
        <v>1</v>
      </c>
      <c r="R2726" s="105">
        <f t="shared" si="100"/>
        <v>12</v>
      </c>
      <c r="S2726" s="51">
        <f t="shared" si="99"/>
        <v>1788</v>
      </c>
      <c r="T2726" s="141"/>
    </row>
    <row r="2727" spans="1:20" s="45" customFormat="1" ht="18" customHeight="1" x14ac:dyDescent="0.25">
      <c r="A2727" s="42" t="s">
        <v>971</v>
      </c>
      <c r="B2727" s="42">
        <v>22204700</v>
      </c>
      <c r="C2727" s="43" t="s">
        <v>1062</v>
      </c>
      <c r="D2727" s="43">
        <v>2204005</v>
      </c>
      <c r="E2727" s="44">
        <v>333</v>
      </c>
      <c r="F2727" s="105">
        <v>0</v>
      </c>
      <c r="G2727" s="105">
        <v>0</v>
      </c>
      <c r="H2727" s="105">
        <v>0</v>
      </c>
      <c r="I2727" s="105">
        <v>0</v>
      </c>
      <c r="J2727" s="105">
        <v>0</v>
      </c>
      <c r="K2727" s="105">
        <v>0</v>
      </c>
      <c r="L2727" s="105">
        <v>0</v>
      </c>
      <c r="M2727" s="105">
        <v>0</v>
      </c>
      <c r="N2727" s="105">
        <v>0</v>
      </c>
      <c r="O2727" s="105">
        <v>0</v>
      </c>
      <c r="P2727" s="105">
        <v>0</v>
      </c>
      <c r="Q2727" s="105">
        <v>1</v>
      </c>
      <c r="R2727" s="105">
        <f t="shared" si="100"/>
        <v>1</v>
      </c>
      <c r="S2727" s="51">
        <f t="shared" si="99"/>
        <v>333</v>
      </c>
      <c r="T2727" s="141"/>
    </row>
    <row r="2728" spans="1:20" s="45" customFormat="1" ht="18" customHeight="1" x14ac:dyDescent="0.25">
      <c r="A2728" s="42" t="s">
        <v>971</v>
      </c>
      <c r="B2728" s="42">
        <v>22204750</v>
      </c>
      <c r="C2728" s="43" t="s">
        <v>1063</v>
      </c>
      <c r="D2728" s="43">
        <v>2204005</v>
      </c>
      <c r="E2728" s="44">
        <v>703</v>
      </c>
      <c r="F2728" s="105">
        <v>0</v>
      </c>
      <c r="G2728" s="105">
        <v>0</v>
      </c>
      <c r="H2728" s="105">
        <v>0</v>
      </c>
      <c r="I2728" s="105">
        <v>0</v>
      </c>
      <c r="J2728" s="105">
        <v>0</v>
      </c>
      <c r="K2728" s="105">
        <v>0</v>
      </c>
      <c r="L2728" s="105">
        <v>0</v>
      </c>
      <c r="M2728" s="105">
        <v>0</v>
      </c>
      <c r="N2728" s="105">
        <v>0</v>
      </c>
      <c r="O2728" s="105">
        <v>0</v>
      </c>
      <c r="P2728" s="105">
        <v>0</v>
      </c>
      <c r="Q2728" s="105">
        <v>1</v>
      </c>
      <c r="R2728" s="105">
        <f t="shared" si="100"/>
        <v>1</v>
      </c>
      <c r="S2728" s="51">
        <f t="shared" si="99"/>
        <v>703</v>
      </c>
      <c r="T2728" s="141"/>
    </row>
    <row r="2729" spans="1:20" s="45" customFormat="1" ht="18" customHeight="1" x14ac:dyDescent="0.25">
      <c r="A2729" s="42" t="s">
        <v>971</v>
      </c>
      <c r="B2729" s="42">
        <v>22204780</v>
      </c>
      <c r="C2729" s="43" t="s">
        <v>1066</v>
      </c>
      <c r="D2729" s="43">
        <v>2204005</v>
      </c>
      <c r="E2729" s="44">
        <v>262</v>
      </c>
      <c r="F2729" s="105">
        <v>0</v>
      </c>
      <c r="G2729" s="105">
        <v>0</v>
      </c>
      <c r="H2729" s="105">
        <v>0</v>
      </c>
      <c r="I2729" s="105">
        <v>0</v>
      </c>
      <c r="J2729" s="105">
        <v>0</v>
      </c>
      <c r="K2729" s="105">
        <v>0</v>
      </c>
      <c r="L2729" s="105">
        <v>0</v>
      </c>
      <c r="M2729" s="105">
        <v>0</v>
      </c>
      <c r="N2729" s="105">
        <v>0</v>
      </c>
      <c r="O2729" s="105">
        <v>0</v>
      </c>
      <c r="P2729" s="105">
        <v>0</v>
      </c>
      <c r="Q2729" s="105">
        <v>1</v>
      </c>
      <c r="R2729" s="105">
        <f t="shared" si="100"/>
        <v>1</v>
      </c>
      <c r="S2729" s="51">
        <f t="shared" si="99"/>
        <v>262</v>
      </c>
      <c r="T2729" s="141"/>
    </row>
    <row r="2730" spans="1:20" s="45" customFormat="1" ht="18" customHeight="1" x14ac:dyDescent="0.25">
      <c r="A2730" s="42" t="s">
        <v>971</v>
      </c>
      <c r="B2730" s="42">
        <v>22210055</v>
      </c>
      <c r="C2730" s="43" t="s">
        <v>1073</v>
      </c>
      <c r="D2730" s="43">
        <v>2204005</v>
      </c>
      <c r="E2730" s="44">
        <v>2380</v>
      </c>
      <c r="F2730" s="105">
        <v>3</v>
      </c>
      <c r="G2730" s="105">
        <v>3</v>
      </c>
      <c r="H2730" s="105">
        <v>3</v>
      </c>
      <c r="I2730" s="105">
        <v>3</v>
      </c>
      <c r="J2730" s="105">
        <v>3</v>
      </c>
      <c r="K2730" s="105">
        <v>3</v>
      </c>
      <c r="L2730" s="105">
        <v>3</v>
      </c>
      <c r="M2730" s="105">
        <v>3</v>
      </c>
      <c r="N2730" s="105">
        <v>3</v>
      </c>
      <c r="O2730" s="105">
        <v>3</v>
      </c>
      <c r="P2730" s="105">
        <v>3</v>
      </c>
      <c r="Q2730" s="105">
        <v>3</v>
      </c>
      <c r="R2730" s="105">
        <f t="shared" si="100"/>
        <v>36</v>
      </c>
      <c r="S2730" s="51">
        <f t="shared" si="99"/>
        <v>85680</v>
      </c>
      <c r="T2730" s="141"/>
    </row>
    <row r="2731" spans="1:20" s="45" customFormat="1" ht="18" customHeight="1" x14ac:dyDescent="0.25">
      <c r="A2731" s="42" t="s">
        <v>971</v>
      </c>
      <c r="B2731" s="42">
        <v>22212511</v>
      </c>
      <c r="C2731" s="43" t="s">
        <v>2588</v>
      </c>
      <c r="D2731" s="43">
        <v>2204005</v>
      </c>
      <c r="E2731" s="44">
        <v>1597</v>
      </c>
      <c r="F2731" s="105">
        <v>6</v>
      </c>
      <c r="G2731" s="105">
        <v>6</v>
      </c>
      <c r="H2731" s="105">
        <v>6</v>
      </c>
      <c r="I2731" s="105">
        <v>6</v>
      </c>
      <c r="J2731" s="105">
        <v>6</v>
      </c>
      <c r="K2731" s="105">
        <v>6</v>
      </c>
      <c r="L2731" s="105">
        <v>6</v>
      </c>
      <c r="M2731" s="105">
        <v>6</v>
      </c>
      <c r="N2731" s="105">
        <v>6</v>
      </c>
      <c r="O2731" s="105">
        <v>6</v>
      </c>
      <c r="P2731" s="105">
        <v>6</v>
      </c>
      <c r="Q2731" s="105">
        <v>6</v>
      </c>
      <c r="R2731" s="105">
        <f t="shared" si="100"/>
        <v>72</v>
      </c>
      <c r="S2731" s="51">
        <f t="shared" si="99"/>
        <v>114984</v>
      </c>
      <c r="T2731" s="141"/>
    </row>
    <row r="2732" spans="1:20" s="45" customFormat="1" ht="18" customHeight="1" x14ac:dyDescent="0.25">
      <c r="A2732" s="42" t="s">
        <v>971</v>
      </c>
      <c r="B2732" s="42">
        <v>22225250</v>
      </c>
      <c r="C2732" s="43" t="s">
        <v>1076</v>
      </c>
      <c r="D2732" s="43">
        <v>2204005</v>
      </c>
      <c r="E2732" s="44">
        <v>619</v>
      </c>
      <c r="F2732" s="105">
        <v>2</v>
      </c>
      <c r="G2732" s="105">
        <v>2</v>
      </c>
      <c r="H2732" s="105">
        <v>2</v>
      </c>
      <c r="I2732" s="105">
        <v>2</v>
      </c>
      <c r="J2732" s="105">
        <v>2</v>
      </c>
      <c r="K2732" s="105">
        <v>2</v>
      </c>
      <c r="L2732" s="105">
        <v>2</v>
      </c>
      <c r="M2732" s="105">
        <v>2</v>
      </c>
      <c r="N2732" s="105">
        <v>2</v>
      </c>
      <c r="O2732" s="105">
        <v>2</v>
      </c>
      <c r="P2732" s="105">
        <v>2</v>
      </c>
      <c r="Q2732" s="105">
        <v>2</v>
      </c>
      <c r="R2732" s="105">
        <f t="shared" si="100"/>
        <v>24</v>
      </c>
      <c r="S2732" s="51">
        <f t="shared" si="99"/>
        <v>14856</v>
      </c>
      <c r="T2732" s="141"/>
    </row>
    <row r="2733" spans="1:20" s="45" customFormat="1" ht="18" customHeight="1" x14ac:dyDescent="0.25">
      <c r="A2733" s="42" t="s">
        <v>971</v>
      </c>
      <c r="B2733" s="42">
        <v>22230040</v>
      </c>
      <c r="C2733" s="43" t="s">
        <v>1079</v>
      </c>
      <c r="D2733" s="43">
        <v>2204005</v>
      </c>
      <c r="E2733" s="44">
        <v>226</v>
      </c>
      <c r="F2733" s="105">
        <v>53</v>
      </c>
      <c r="G2733" s="105">
        <v>53</v>
      </c>
      <c r="H2733" s="105">
        <v>53</v>
      </c>
      <c r="I2733" s="105">
        <v>53</v>
      </c>
      <c r="J2733" s="105">
        <v>53</v>
      </c>
      <c r="K2733" s="105">
        <v>53</v>
      </c>
      <c r="L2733" s="105">
        <v>53</v>
      </c>
      <c r="M2733" s="105">
        <v>53</v>
      </c>
      <c r="N2733" s="105">
        <v>53</v>
      </c>
      <c r="O2733" s="105">
        <v>53</v>
      </c>
      <c r="P2733" s="105">
        <v>53</v>
      </c>
      <c r="Q2733" s="105">
        <v>53</v>
      </c>
      <c r="R2733" s="105">
        <f t="shared" si="100"/>
        <v>636</v>
      </c>
      <c r="S2733" s="51">
        <f t="shared" si="99"/>
        <v>143736</v>
      </c>
      <c r="T2733" s="141"/>
    </row>
    <row r="2734" spans="1:20" s="45" customFormat="1" ht="18" customHeight="1" x14ac:dyDescent="0.25">
      <c r="A2734" s="42" t="s">
        <v>971</v>
      </c>
      <c r="B2734" s="42">
        <v>22230060</v>
      </c>
      <c r="C2734" s="43" t="s">
        <v>1080</v>
      </c>
      <c r="D2734" s="43">
        <v>2204005</v>
      </c>
      <c r="E2734" s="44">
        <v>187</v>
      </c>
      <c r="F2734" s="105">
        <v>89</v>
      </c>
      <c r="G2734" s="105">
        <v>89</v>
      </c>
      <c r="H2734" s="105">
        <v>89</v>
      </c>
      <c r="I2734" s="105">
        <v>89</v>
      </c>
      <c r="J2734" s="105">
        <v>89</v>
      </c>
      <c r="K2734" s="105">
        <v>89</v>
      </c>
      <c r="L2734" s="105">
        <v>89</v>
      </c>
      <c r="M2734" s="105">
        <v>89</v>
      </c>
      <c r="N2734" s="105">
        <v>89</v>
      </c>
      <c r="O2734" s="105">
        <v>89</v>
      </c>
      <c r="P2734" s="105">
        <v>89</v>
      </c>
      <c r="Q2734" s="105">
        <v>89</v>
      </c>
      <c r="R2734" s="105">
        <f t="shared" si="100"/>
        <v>1068</v>
      </c>
      <c r="S2734" s="51">
        <f t="shared" si="99"/>
        <v>199716</v>
      </c>
      <c r="T2734" s="141"/>
    </row>
    <row r="2735" spans="1:20" s="45" customFormat="1" ht="18" customHeight="1" x14ac:dyDescent="0.25">
      <c r="A2735" s="42" t="s">
        <v>971</v>
      </c>
      <c r="B2735" s="42">
        <v>22235460</v>
      </c>
      <c r="C2735" s="43" t="s">
        <v>1276</v>
      </c>
      <c r="D2735" s="43">
        <v>2204005</v>
      </c>
      <c r="E2735" s="44">
        <v>226</v>
      </c>
      <c r="F2735" s="105">
        <v>20</v>
      </c>
      <c r="G2735" s="105">
        <v>20</v>
      </c>
      <c r="H2735" s="105">
        <v>20</v>
      </c>
      <c r="I2735" s="105">
        <v>20</v>
      </c>
      <c r="J2735" s="105">
        <v>20</v>
      </c>
      <c r="K2735" s="105">
        <v>20</v>
      </c>
      <c r="L2735" s="105">
        <v>20</v>
      </c>
      <c r="M2735" s="105">
        <v>20</v>
      </c>
      <c r="N2735" s="105">
        <v>20</v>
      </c>
      <c r="O2735" s="105">
        <v>20</v>
      </c>
      <c r="P2735" s="105">
        <v>20</v>
      </c>
      <c r="Q2735" s="105">
        <v>20</v>
      </c>
      <c r="R2735" s="105">
        <f t="shared" si="100"/>
        <v>240</v>
      </c>
      <c r="S2735" s="51">
        <f t="shared" si="99"/>
        <v>54240</v>
      </c>
      <c r="T2735" s="141"/>
    </row>
    <row r="2736" spans="1:20" s="45" customFormat="1" ht="18" customHeight="1" x14ac:dyDescent="0.25">
      <c r="A2736" s="42" t="s">
        <v>971</v>
      </c>
      <c r="B2736" s="42">
        <v>22235500</v>
      </c>
      <c r="C2736" s="43" t="s">
        <v>1277</v>
      </c>
      <c r="D2736" s="43">
        <v>2204005</v>
      </c>
      <c r="E2736" s="44">
        <v>259</v>
      </c>
      <c r="F2736" s="105">
        <v>8</v>
      </c>
      <c r="G2736" s="105">
        <v>8</v>
      </c>
      <c r="H2736" s="105">
        <v>8</v>
      </c>
      <c r="I2736" s="105">
        <v>8</v>
      </c>
      <c r="J2736" s="105">
        <v>8</v>
      </c>
      <c r="K2736" s="105">
        <v>8</v>
      </c>
      <c r="L2736" s="105">
        <v>8</v>
      </c>
      <c r="M2736" s="105">
        <v>8</v>
      </c>
      <c r="N2736" s="105">
        <v>8</v>
      </c>
      <c r="O2736" s="105">
        <v>8</v>
      </c>
      <c r="P2736" s="105">
        <v>8</v>
      </c>
      <c r="Q2736" s="105">
        <v>8</v>
      </c>
      <c r="R2736" s="105">
        <f t="shared" si="100"/>
        <v>96</v>
      </c>
      <c r="S2736" s="51">
        <f t="shared" si="99"/>
        <v>24864</v>
      </c>
      <c r="T2736" s="141"/>
    </row>
    <row r="2737" spans="1:20" s="45" customFormat="1" ht="18" customHeight="1" x14ac:dyDescent="0.25">
      <c r="A2737" s="42" t="s">
        <v>971</v>
      </c>
      <c r="B2737" s="42">
        <v>22235540</v>
      </c>
      <c r="C2737" s="43" t="s">
        <v>1082</v>
      </c>
      <c r="D2737" s="43">
        <v>2204005</v>
      </c>
      <c r="E2737" s="44">
        <v>226</v>
      </c>
      <c r="F2737" s="105">
        <v>1</v>
      </c>
      <c r="G2737" s="105">
        <v>1</v>
      </c>
      <c r="H2737" s="105">
        <v>1</v>
      </c>
      <c r="I2737" s="105">
        <v>1</v>
      </c>
      <c r="J2737" s="105">
        <v>1</v>
      </c>
      <c r="K2737" s="105">
        <v>1</v>
      </c>
      <c r="L2737" s="105">
        <v>1</v>
      </c>
      <c r="M2737" s="105">
        <v>1</v>
      </c>
      <c r="N2737" s="105">
        <v>1</v>
      </c>
      <c r="O2737" s="105">
        <v>1</v>
      </c>
      <c r="P2737" s="105">
        <v>1</v>
      </c>
      <c r="Q2737" s="105">
        <v>1</v>
      </c>
      <c r="R2737" s="105">
        <f t="shared" si="100"/>
        <v>12</v>
      </c>
      <c r="S2737" s="51">
        <f t="shared" si="99"/>
        <v>2712</v>
      </c>
      <c r="T2737" s="141"/>
    </row>
    <row r="2738" spans="1:20" s="45" customFormat="1" ht="18" customHeight="1" x14ac:dyDescent="0.25">
      <c r="A2738" s="42" t="s">
        <v>971</v>
      </c>
      <c r="B2738" s="42">
        <v>22235910</v>
      </c>
      <c r="C2738" s="43" t="s">
        <v>2589</v>
      </c>
      <c r="D2738" s="43">
        <v>2204005</v>
      </c>
      <c r="E2738" s="44">
        <v>6879</v>
      </c>
      <c r="F2738" s="105">
        <v>0</v>
      </c>
      <c r="G2738" s="105">
        <v>0</v>
      </c>
      <c r="H2738" s="105">
        <v>0</v>
      </c>
      <c r="I2738" s="105">
        <v>0</v>
      </c>
      <c r="J2738" s="105">
        <v>0</v>
      </c>
      <c r="K2738" s="105">
        <v>0</v>
      </c>
      <c r="L2738" s="105">
        <v>0</v>
      </c>
      <c r="M2738" s="105">
        <v>0</v>
      </c>
      <c r="N2738" s="105">
        <v>0</v>
      </c>
      <c r="O2738" s="105">
        <v>0</v>
      </c>
      <c r="P2738" s="105">
        <v>0</v>
      </c>
      <c r="Q2738" s="105">
        <v>1</v>
      </c>
      <c r="R2738" s="105">
        <f t="shared" si="100"/>
        <v>1</v>
      </c>
      <c r="S2738" s="51">
        <f t="shared" si="99"/>
        <v>6879</v>
      </c>
      <c r="T2738" s="141"/>
    </row>
    <row r="2739" spans="1:20" s="45" customFormat="1" ht="18" customHeight="1" x14ac:dyDescent="0.25">
      <c r="A2739" s="42" t="s">
        <v>971</v>
      </c>
      <c r="B2739" s="42">
        <v>22236240</v>
      </c>
      <c r="C2739" s="43" t="s">
        <v>1281</v>
      </c>
      <c r="D2739" s="43">
        <v>2204005</v>
      </c>
      <c r="E2739" s="44">
        <v>577</v>
      </c>
      <c r="F2739" s="105">
        <v>2</v>
      </c>
      <c r="G2739" s="105">
        <v>2</v>
      </c>
      <c r="H2739" s="105">
        <v>2</v>
      </c>
      <c r="I2739" s="105">
        <v>2</v>
      </c>
      <c r="J2739" s="105">
        <v>2</v>
      </c>
      <c r="K2739" s="105">
        <v>2</v>
      </c>
      <c r="L2739" s="105">
        <v>2</v>
      </c>
      <c r="M2739" s="105">
        <v>2</v>
      </c>
      <c r="N2739" s="105">
        <v>2</v>
      </c>
      <c r="O2739" s="105">
        <v>2</v>
      </c>
      <c r="P2739" s="105">
        <v>2</v>
      </c>
      <c r="Q2739" s="105">
        <v>2</v>
      </c>
      <c r="R2739" s="105">
        <f t="shared" si="100"/>
        <v>24</v>
      </c>
      <c r="S2739" s="51">
        <f t="shared" si="99"/>
        <v>13848</v>
      </c>
      <c r="T2739" s="141"/>
    </row>
    <row r="2740" spans="1:20" s="45" customFormat="1" ht="18" customHeight="1" x14ac:dyDescent="0.25">
      <c r="A2740" s="42" t="s">
        <v>971</v>
      </c>
      <c r="B2740" s="42">
        <v>22236280</v>
      </c>
      <c r="C2740" s="43" t="s">
        <v>1282</v>
      </c>
      <c r="D2740" s="43">
        <v>2204005</v>
      </c>
      <c r="E2740" s="44">
        <v>547</v>
      </c>
      <c r="F2740" s="105">
        <v>0</v>
      </c>
      <c r="G2740" s="105">
        <v>0</v>
      </c>
      <c r="H2740" s="105">
        <v>0</v>
      </c>
      <c r="I2740" s="105">
        <v>0</v>
      </c>
      <c r="J2740" s="105">
        <v>0</v>
      </c>
      <c r="K2740" s="105">
        <v>0</v>
      </c>
      <c r="L2740" s="105">
        <v>0</v>
      </c>
      <c r="M2740" s="105">
        <v>0</v>
      </c>
      <c r="N2740" s="105">
        <v>0</v>
      </c>
      <c r="O2740" s="105">
        <v>0</v>
      </c>
      <c r="P2740" s="105">
        <v>1</v>
      </c>
      <c r="Q2740" s="105">
        <v>1</v>
      </c>
      <c r="R2740" s="105">
        <f t="shared" si="100"/>
        <v>2</v>
      </c>
      <c r="S2740" s="51">
        <f t="shared" si="99"/>
        <v>1094</v>
      </c>
      <c r="T2740" s="141"/>
    </row>
    <row r="2741" spans="1:20" s="45" customFormat="1" ht="18" customHeight="1" x14ac:dyDescent="0.25">
      <c r="A2741" s="42" t="s">
        <v>971</v>
      </c>
      <c r="B2741" s="42">
        <v>22236320</v>
      </c>
      <c r="C2741" s="43" t="s">
        <v>1283</v>
      </c>
      <c r="D2741" s="43">
        <v>2204005</v>
      </c>
      <c r="E2741" s="44">
        <v>547</v>
      </c>
      <c r="F2741" s="105">
        <v>1</v>
      </c>
      <c r="G2741" s="105">
        <v>1</v>
      </c>
      <c r="H2741" s="105">
        <v>1</v>
      </c>
      <c r="I2741" s="105">
        <v>1</v>
      </c>
      <c r="J2741" s="105">
        <v>1</v>
      </c>
      <c r="K2741" s="105">
        <v>1</v>
      </c>
      <c r="L2741" s="105">
        <v>1</v>
      </c>
      <c r="M2741" s="105">
        <v>0</v>
      </c>
      <c r="N2741" s="105">
        <v>0</v>
      </c>
      <c r="O2741" s="105">
        <v>0</v>
      </c>
      <c r="P2741" s="105">
        <v>0</v>
      </c>
      <c r="Q2741" s="105">
        <v>0</v>
      </c>
      <c r="R2741" s="105">
        <f t="shared" si="100"/>
        <v>7</v>
      </c>
      <c r="S2741" s="51">
        <f t="shared" si="99"/>
        <v>3829</v>
      </c>
      <c r="T2741" s="141"/>
    </row>
    <row r="2742" spans="1:20" s="45" customFormat="1" ht="18" customHeight="1" x14ac:dyDescent="0.25">
      <c r="A2742" s="42" t="s">
        <v>971</v>
      </c>
      <c r="B2742" s="42">
        <v>22236360</v>
      </c>
      <c r="C2742" s="43" t="s">
        <v>1487</v>
      </c>
      <c r="D2742" s="43">
        <v>2204005</v>
      </c>
      <c r="E2742" s="44">
        <v>547</v>
      </c>
      <c r="F2742" s="105">
        <v>0</v>
      </c>
      <c r="G2742" s="105">
        <v>0</v>
      </c>
      <c r="H2742" s="105">
        <v>0</v>
      </c>
      <c r="I2742" s="105">
        <v>0</v>
      </c>
      <c r="J2742" s="105">
        <v>0</v>
      </c>
      <c r="K2742" s="105">
        <v>0</v>
      </c>
      <c r="L2742" s="105">
        <v>0</v>
      </c>
      <c r="M2742" s="105">
        <v>0</v>
      </c>
      <c r="N2742" s="105">
        <v>0</v>
      </c>
      <c r="O2742" s="105">
        <v>0</v>
      </c>
      <c r="P2742" s="105">
        <v>1</v>
      </c>
      <c r="Q2742" s="105">
        <v>1</v>
      </c>
      <c r="R2742" s="105">
        <f t="shared" si="100"/>
        <v>2</v>
      </c>
      <c r="S2742" s="51">
        <f t="shared" si="99"/>
        <v>1094</v>
      </c>
      <c r="T2742" s="141"/>
    </row>
    <row r="2743" spans="1:20" s="45" customFormat="1" ht="18" customHeight="1" x14ac:dyDescent="0.25">
      <c r="A2743" s="42" t="s">
        <v>971</v>
      </c>
      <c r="B2743" s="42">
        <v>22239140</v>
      </c>
      <c r="C2743" s="43" t="s">
        <v>1085</v>
      </c>
      <c r="D2743" s="43">
        <v>2204005</v>
      </c>
      <c r="E2743" s="44">
        <v>143</v>
      </c>
      <c r="F2743" s="105">
        <v>1</v>
      </c>
      <c r="G2743" s="105">
        <v>1</v>
      </c>
      <c r="H2743" s="105">
        <v>1</v>
      </c>
      <c r="I2743" s="105">
        <v>1</v>
      </c>
      <c r="J2743" s="105">
        <v>1</v>
      </c>
      <c r="K2743" s="105">
        <v>1</v>
      </c>
      <c r="L2743" s="105">
        <v>0</v>
      </c>
      <c r="M2743" s="105">
        <v>0</v>
      </c>
      <c r="N2743" s="105">
        <v>0</v>
      </c>
      <c r="O2743" s="105">
        <v>0</v>
      </c>
      <c r="P2743" s="105">
        <v>0</v>
      </c>
      <c r="Q2743" s="105">
        <v>0</v>
      </c>
      <c r="R2743" s="105">
        <f t="shared" si="100"/>
        <v>6</v>
      </c>
      <c r="S2743" s="51">
        <f t="shared" si="99"/>
        <v>858</v>
      </c>
      <c r="T2743" s="141"/>
    </row>
    <row r="2744" spans="1:20" s="45" customFormat="1" ht="18" customHeight="1" x14ac:dyDescent="0.25">
      <c r="A2744" s="42" t="s">
        <v>971</v>
      </c>
      <c r="B2744" s="42">
        <v>22239220</v>
      </c>
      <c r="C2744" s="43" t="s">
        <v>1086</v>
      </c>
      <c r="D2744" s="43">
        <v>2204005</v>
      </c>
      <c r="E2744" s="44">
        <v>154</v>
      </c>
      <c r="F2744" s="105">
        <v>1</v>
      </c>
      <c r="G2744" s="105">
        <v>1</v>
      </c>
      <c r="H2744" s="105">
        <v>1</v>
      </c>
      <c r="I2744" s="105">
        <v>1</v>
      </c>
      <c r="J2744" s="105">
        <v>1</v>
      </c>
      <c r="K2744" s="105">
        <v>1</v>
      </c>
      <c r="L2744" s="105">
        <v>0</v>
      </c>
      <c r="M2744" s="105">
        <v>0</v>
      </c>
      <c r="N2744" s="105">
        <v>0</v>
      </c>
      <c r="O2744" s="105">
        <v>0</v>
      </c>
      <c r="P2744" s="105">
        <v>0</v>
      </c>
      <c r="Q2744" s="105">
        <v>0</v>
      </c>
      <c r="R2744" s="105">
        <f t="shared" si="100"/>
        <v>6</v>
      </c>
      <c r="S2744" s="51">
        <f t="shared" ref="S2744:S2804" si="101">R2744*E2744</f>
        <v>924</v>
      </c>
      <c r="T2744" s="141"/>
    </row>
    <row r="2745" spans="1:20" s="45" customFormat="1" ht="18" customHeight="1" x14ac:dyDescent="0.25">
      <c r="A2745" s="42" t="s">
        <v>971</v>
      </c>
      <c r="B2745" s="42">
        <v>22239300</v>
      </c>
      <c r="C2745" s="43" t="s">
        <v>1489</v>
      </c>
      <c r="D2745" s="43">
        <v>2204005</v>
      </c>
      <c r="E2745" s="44">
        <v>154</v>
      </c>
      <c r="F2745" s="105">
        <v>1</v>
      </c>
      <c r="G2745" s="105">
        <v>1</v>
      </c>
      <c r="H2745" s="105">
        <v>1</v>
      </c>
      <c r="I2745" s="105">
        <v>1</v>
      </c>
      <c r="J2745" s="105">
        <v>1</v>
      </c>
      <c r="K2745" s="105">
        <v>1</v>
      </c>
      <c r="L2745" s="105">
        <v>0</v>
      </c>
      <c r="M2745" s="105">
        <v>0</v>
      </c>
      <c r="N2745" s="105">
        <v>0</v>
      </c>
      <c r="O2745" s="105">
        <v>0</v>
      </c>
      <c r="P2745" s="105">
        <v>0</v>
      </c>
      <c r="Q2745" s="105">
        <v>0</v>
      </c>
      <c r="R2745" s="105">
        <f t="shared" si="100"/>
        <v>6</v>
      </c>
      <c r="S2745" s="51">
        <f t="shared" si="101"/>
        <v>924</v>
      </c>
      <c r="T2745" s="141"/>
    </row>
    <row r="2746" spans="1:20" s="45" customFormat="1" ht="18" customHeight="1" x14ac:dyDescent="0.25">
      <c r="A2746" s="42" t="s">
        <v>971</v>
      </c>
      <c r="B2746" s="42">
        <v>22239380</v>
      </c>
      <c r="C2746" s="43" t="s">
        <v>1490</v>
      </c>
      <c r="D2746" s="43">
        <v>2204005</v>
      </c>
      <c r="E2746" s="44">
        <v>154</v>
      </c>
      <c r="F2746" s="105">
        <v>1</v>
      </c>
      <c r="G2746" s="105">
        <v>1</v>
      </c>
      <c r="H2746" s="105">
        <v>1</v>
      </c>
      <c r="I2746" s="105">
        <v>1</v>
      </c>
      <c r="J2746" s="105">
        <v>1</v>
      </c>
      <c r="K2746" s="105">
        <v>1</v>
      </c>
      <c r="L2746" s="105">
        <v>0</v>
      </c>
      <c r="M2746" s="105">
        <v>0</v>
      </c>
      <c r="N2746" s="105">
        <v>0</v>
      </c>
      <c r="O2746" s="105">
        <v>0</v>
      </c>
      <c r="P2746" s="105">
        <v>0</v>
      </c>
      <c r="Q2746" s="105">
        <v>0</v>
      </c>
      <c r="R2746" s="105">
        <f t="shared" si="100"/>
        <v>6</v>
      </c>
      <c r="S2746" s="51">
        <f t="shared" si="101"/>
        <v>924</v>
      </c>
      <c r="T2746" s="141"/>
    </row>
    <row r="2747" spans="1:20" s="45" customFormat="1" ht="18" customHeight="1" x14ac:dyDescent="0.25">
      <c r="A2747" s="42" t="s">
        <v>971</v>
      </c>
      <c r="B2747" s="42">
        <v>22239460</v>
      </c>
      <c r="C2747" s="43" t="s">
        <v>1491</v>
      </c>
      <c r="D2747" s="43">
        <v>2204005</v>
      </c>
      <c r="E2747" s="44">
        <v>168</v>
      </c>
      <c r="F2747" s="105">
        <v>1</v>
      </c>
      <c r="G2747" s="105">
        <v>1</v>
      </c>
      <c r="H2747" s="105">
        <v>1</v>
      </c>
      <c r="I2747" s="105">
        <v>1</v>
      </c>
      <c r="J2747" s="105">
        <v>1</v>
      </c>
      <c r="K2747" s="105">
        <v>1</v>
      </c>
      <c r="L2747" s="105">
        <v>0</v>
      </c>
      <c r="M2747" s="105">
        <v>0</v>
      </c>
      <c r="N2747" s="105">
        <v>0</v>
      </c>
      <c r="O2747" s="105">
        <v>0</v>
      </c>
      <c r="P2747" s="105">
        <v>0</v>
      </c>
      <c r="Q2747" s="105">
        <v>0</v>
      </c>
      <c r="R2747" s="105">
        <f t="shared" si="100"/>
        <v>6</v>
      </c>
      <c r="S2747" s="51">
        <f t="shared" si="101"/>
        <v>1008</v>
      </c>
      <c r="T2747" s="141"/>
    </row>
    <row r="2748" spans="1:20" s="45" customFormat="1" ht="18" customHeight="1" x14ac:dyDescent="0.25">
      <c r="A2748" s="42" t="s">
        <v>971</v>
      </c>
      <c r="B2748" s="42">
        <v>22239620</v>
      </c>
      <c r="C2748" s="43" t="s">
        <v>2575</v>
      </c>
      <c r="D2748" s="43">
        <v>2204005</v>
      </c>
      <c r="E2748" s="44">
        <v>166</v>
      </c>
      <c r="F2748" s="105">
        <v>1</v>
      </c>
      <c r="G2748" s="105">
        <v>1</v>
      </c>
      <c r="H2748" s="105">
        <v>1</v>
      </c>
      <c r="I2748" s="105">
        <v>1</v>
      </c>
      <c r="J2748" s="105">
        <v>1</v>
      </c>
      <c r="K2748" s="105">
        <v>1</v>
      </c>
      <c r="L2748" s="105">
        <v>0</v>
      </c>
      <c r="M2748" s="105">
        <v>0</v>
      </c>
      <c r="N2748" s="105">
        <v>0</v>
      </c>
      <c r="O2748" s="105">
        <v>0</v>
      </c>
      <c r="P2748" s="105">
        <v>0</v>
      </c>
      <c r="Q2748" s="105">
        <v>0</v>
      </c>
      <c r="R2748" s="105">
        <f t="shared" si="100"/>
        <v>6</v>
      </c>
      <c r="S2748" s="51">
        <f t="shared" si="101"/>
        <v>996</v>
      </c>
      <c r="T2748" s="141"/>
    </row>
    <row r="2749" spans="1:20" s="45" customFormat="1" ht="18" customHeight="1" x14ac:dyDescent="0.25">
      <c r="A2749" s="42" t="s">
        <v>971</v>
      </c>
      <c r="B2749" s="42">
        <v>22242020</v>
      </c>
      <c r="C2749" s="43" t="s">
        <v>1284</v>
      </c>
      <c r="D2749" s="43">
        <v>2204005</v>
      </c>
      <c r="E2749" s="44">
        <v>490</v>
      </c>
      <c r="F2749" s="105">
        <v>162</v>
      </c>
      <c r="G2749" s="105">
        <v>162</v>
      </c>
      <c r="H2749" s="105">
        <v>162</v>
      </c>
      <c r="I2749" s="105">
        <v>162</v>
      </c>
      <c r="J2749" s="105">
        <v>162</v>
      </c>
      <c r="K2749" s="105">
        <v>162</v>
      </c>
      <c r="L2749" s="105">
        <v>162</v>
      </c>
      <c r="M2749" s="105">
        <v>162</v>
      </c>
      <c r="N2749" s="105">
        <v>162</v>
      </c>
      <c r="O2749" s="105">
        <v>162</v>
      </c>
      <c r="P2749" s="105">
        <v>162</v>
      </c>
      <c r="Q2749" s="105">
        <v>162</v>
      </c>
      <c r="R2749" s="105">
        <f t="shared" si="100"/>
        <v>1944</v>
      </c>
      <c r="S2749" s="51">
        <f t="shared" si="101"/>
        <v>952560</v>
      </c>
      <c r="T2749" s="141"/>
    </row>
    <row r="2750" spans="1:20" s="45" customFormat="1" ht="18" customHeight="1" x14ac:dyDescent="0.25">
      <c r="A2750" s="42" t="s">
        <v>971</v>
      </c>
      <c r="B2750" s="42">
        <v>22246885</v>
      </c>
      <c r="C2750" s="43" t="s">
        <v>2590</v>
      </c>
      <c r="D2750" s="43">
        <v>2204005</v>
      </c>
      <c r="E2750" s="44">
        <v>11542</v>
      </c>
      <c r="F2750" s="105">
        <v>1</v>
      </c>
      <c r="G2750" s="105">
        <v>1</v>
      </c>
      <c r="H2750" s="105">
        <v>1</v>
      </c>
      <c r="I2750" s="105">
        <v>1</v>
      </c>
      <c r="J2750" s="105">
        <v>1</v>
      </c>
      <c r="K2750" s="105">
        <v>0</v>
      </c>
      <c r="L2750" s="105">
        <v>0</v>
      </c>
      <c r="M2750" s="105">
        <v>0</v>
      </c>
      <c r="N2750" s="105">
        <v>0</v>
      </c>
      <c r="O2750" s="105">
        <v>0</v>
      </c>
      <c r="P2750" s="105">
        <v>0</v>
      </c>
      <c r="Q2750" s="105">
        <v>0</v>
      </c>
      <c r="R2750" s="105">
        <f t="shared" si="100"/>
        <v>5</v>
      </c>
      <c r="S2750" s="51">
        <f t="shared" si="101"/>
        <v>57710</v>
      </c>
      <c r="T2750" s="141"/>
    </row>
    <row r="2751" spans="1:20" s="45" customFormat="1" ht="18" customHeight="1" x14ac:dyDescent="0.25">
      <c r="A2751" s="42" t="s">
        <v>971</v>
      </c>
      <c r="B2751" s="42">
        <v>22250122</v>
      </c>
      <c r="C2751" s="43" t="s">
        <v>1492</v>
      </c>
      <c r="D2751" s="43">
        <v>2204005</v>
      </c>
      <c r="E2751" s="44">
        <v>1131</v>
      </c>
      <c r="F2751" s="105">
        <v>0</v>
      </c>
      <c r="G2751" s="105">
        <v>0</v>
      </c>
      <c r="H2751" s="105">
        <v>0</v>
      </c>
      <c r="I2751" s="105">
        <v>0</v>
      </c>
      <c r="J2751" s="105">
        <v>0</v>
      </c>
      <c r="K2751" s="105">
        <v>0</v>
      </c>
      <c r="L2751" s="105">
        <v>0</v>
      </c>
      <c r="M2751" s="105">
        <v>0</v>
      </c>
      <c r="N2751" s="105">
        <v>0</v>
      </c>
      <c r="O2751" s="105">
        <v>0</v>
      </c>
      <c r="P2751" s="105">
        <v>0</v>
      </c>
      <c r="Q2751" s="105">
        <v>1</v>
      </c>
      <c r="R2751" s="105">
        <f t="shared" si="100"/>
        <v>1</v>
      </c>
      <c r="S2751" s="51">
        <f t="shared" si="101"/>
        <v>1131</v>
      </c>
      <c r="T2751" s="141"/>
    </row>
    <row r="2752" spans="1:20" s="45" customFormat="1" ht="18" customHeight="1" x14ac:dyDescent="0.25">
      <c r="A2752" s="42" t="s">
        <v>971</v>
      </c>
      <c r="B2752" s="42">
        <v>22251240</v>
      </c>
      <c r="C2752" s="43" t="s">
        <v>1493</v>
      </c>
      <c r="D2752" s="43">
        <v>2204005</v>
      </c>
      <c r="E2752" s="44">
        <v>601</v>
      </c>
      <c r="F2752" s="105">
        <v>1</v>
      </c>
      <c r="G2752" s="105">
        <v>1</v>
      </c>
      <c r="H2752" s="105">
        <v>1</v>
      </c>
      <c r="I2752" s="105">
        <v>1</v>
      </c>
      <c r="J2752" s="105">
        <v>1</v>
      </c>
      <c r="K2752" s="105">
        <v>1</v>
      </c>
      <c r="L2752" s="105">
        <v>0</v>
      </c>
      <c r="M2752" s="105">
        <v>0</v>
      </c>
      <c r="N2752" s="105">
        <v>0</v>
      </c>
      <c r="O2752" s="105">
        <v>0</v>
      </c>
      <c r="P2752" s="105">
        <v>0</v>
      </c>
      <c r="Q2752" s="105">
        <v>0</v>
      </c>
      <c r="R2752" s="105">
        <f t="shared" si="100"/>
        <v>6</v>
      </c>
      <c r="S2752" s="51">
        <f t="shared" si="101"/>
        <v>3606</v>
      </c>
      <c r="T2752" s="141"/>
    </row>
    <row r="2753" spans="1:20" s="45" customFormat="1" ht="18" customHeight="1" x14ac:dyDescent="0.25">
      <c r="A2753" s="42" t="s">
        <v>971</v>
      </c>
      <c r="B2753" s="42">
        <v>22255260</v>
      </c>
      <c r="C2753" s="43" t="s">
        <v>1090</v>
      </c>
      <c r="D2753" s="43">
        <v>2204005</v>
      </c>
      <c r="E2753" s="44">
        <v>184</v>
      </c>
      <c r="F2753" s="105">
        <v>23</v>
      </c>
      <c r="G2753" s="105">
        <v>23</v>
      </c>
      <c r="H2753" s="105">
        <v>23</v>
      </c>
      <c r="I2753" s="105">
        <v>23</v>
      </c>
      <c r="J2753" s="105">
        <v>23</v>
      </c>
      <c r="K2753" s="105">
        <v>23</v>
      </c>
      <c r="L2753" s="105">
        <v>23</v>
      </c>
      <c r="M2753" s="105">
        <v>23</v>
      </c>
      <c r="N2753" s="105">
        <v>23</v>
      </c>
      <c r="O2753" s="105">
        <v>23</v>
      </c>
      <c r="P2753" s="105">
        <v>23</v>
      </c>
      <c r="Q2753" s="105">
        <v>23</v>
      </c>
      <c r="R2753" s="105">
        <f t="shared" si="100"/>
        <v>276</v>
      </c>
      <c r="S2753" s="51">
        <f t="shared" si="101"/>
        <v>50784</v>
      </c>
      <c r="T2753" s="141"/>
    </row>
    <row r="2754" spans="1:20" s="45" customFormat="1" ht="18" customHeight="1" x14ac:dyDescent="0.25">
      <c r="A2754" s="42" t="s">
        <v>971</v>
      </c>
      <c r="B2754" s="42">
        <v>22255270</v>
      </c>
      <c r="C2754" s="43" t="s">
        <v>1091</v>
      </c>
      <c r="D2754" s="43">
        <v>2204005</v>
      </c>
      <c r="E2754" s="44">
        <v>184</v>
      </c>
      <c r="F2754" s="105">
        <v>200</v>
      </c>
      <c r="G2754" s="105">
        <v>200</v>
      </c>
      <c r="H2754" s="105">
        <v>200</v>
      </c>
      <c r="I2754" s="105">
        <v>200</v>
      </c>
      <c r="J2754" s="105">
        <v>200</v>
      </c>
      <c r="K2754" s="105">
        <v>200</v>
      </c>
      <c r="L2754" s="105">
        <v>200</v>
      </c>
      <c r="M2754" s="105">
        <v>200</v>
      </c>
      <c r="N2754" s="105">
        <v>200</v>
      </c>
      <c r="O2754" s="105">
        <v>200</v>
      </c>
      <c r="P2754" s="105">
        <v>200</v>
      </c>
      <c r="Q2754" s="105">
        <v>200</v>
      </c>
      <c r="R2754" s="105">
        <f t="shared" si="100"/>
        <v>2400</v>
      </c>
      <c r="S2754" s="51">
        <f t="shared" si="101"/>
        <v>441600</v>
      </c>
      <c r="T2754" s="141"/>
    </row>
    <row r="2755" spans="1:20" s="45" customFormat="1" ht="18" customHeight="1" x14ac:dyDescent="0.25">
      <c r="A2755" s="42" t="s">
        <v>971</v>
      </c>
      <c r="B2755" s="42">
        <v>22255280</v>
      </c>
      <c r="C2755" s="43" t="s">
        <v>1092</v>
      </c>
      <c r="D2755" s="43">
        <v>2204005</v>
      </c>
      <c r="E2755" s="44">
        <v>198</v>
      </c>
      <c r="F2755" s="105">
        <v>250</v>
      </c>
      <c r="G2755" s="105">
        <v>250</v>
      </c>
      <c r="H2755" s="105">
        <v>250</v>
      </c>
      <c r="I2755" s="105">
        <v>250</v>
      </c>
      <c r="J2755" s="105">
        <v>250</v>
      </c>
      <c r="K2755" s="105">
        <v>250</v>
      </c>
      <c r="L2755" s="105">
        <v>250</v>
      </c>
      <c r="M2755" s="105">
        <v>250</v>
      </c>
      <c r="N2755" s="105">
        <v>250</v>
      </c>
      <c r="O2755" s="105">
        <v>250</v>
      </c>
      <c r="P2755" s="105">
        <v>250</v>
      </c>
      <c r="Q2755" s="105">
        <v>250</v>
      </c>
      <c r="R2755" s="105">
        <f t="shared" si="100"/>
        <v>3000</v>
      </c>
      <c r="S2755" s="51">
        <f t="shared" si="101"/>
        <v>594000</v>
      </c>
      <c r="T2755" s="141"/>
    </row>
    <row r="2756" spans="1:20" s="45" customFormat="1" ht="18" customHeight="1" x14ac:dyDescent="0.25">
      <c r="A2756" s="42" t="s">
        <v>971</v>
      </c>
      <c r="B2756" s="42">
        <v>22255290</v>
      </c>
      <c r="C2756" s="43" t="s">
        <v>1093</v>
      </c>
      <c r="D2756" s="43">
        <v>2204005</v>
      </c>
      <c r="E2756" s="44">
        <v>198</v>
      </c>
      <c r="F2756" s="105">
        <v>55</v>
      </c>
      <c r="G2756" s="105">
        <v>55</v>
      </c>
      <c r="H2756" s="105">
        <v>55</v>
      </c>
      <c r="I2756" s="105">
        <v>55</v>
      </c>
      <c r="J2756" s="105">
        <v>55</v>
      </c>
      <c r="K2756" s="105">
        <v>55</v>
      </c>
      <c r="L2756" s="105">
        <v>55</v>
      </c>
      <c r="M2756" s="105">
        <v>55</v>
      </c>
      <c r="N2756" s="105">
        <v>55</v>
      </c>
      <c r="O2756" s="105">
        <v>55</v>
      </c>
      <c r="P2756" s="105">
        <v>55</v>
      </c>
      <c r="Q2756" s="105">
        <v>55</v>
      </c>
      <c r="R2756" s="105">
        <f t="shared" si="100"/>
        <v>660</v>
      </c>
      <c r="S2756" s="51">
        <f t="shared" si="101"/>
        <v>130680</v>
      </c>
      <c r="T2756" s="141"/>
    </row>
    <row r="2757" spans="1:20" s="45" customFormat="1" ht="18" customHeight="1" x14ac:dyDescent="0.25">
      <c r="A2757" s="42" t="s">
        <v>971</v>
      </c>
      <c r="B2757" s="42">
        <v>22281162</v>
      </c>
      <c r="C2757" s="43" t="s">
        <v>1496</v>
      </c>
      <c r="D2757" s="43">
        <v>2204005</v>
      </c>
      <c r="E2757" s="44">
        <v>1071</v>
      </c>
      <c r="F2757" s="105">
        <v>1</v>
      </c>
      <c r="G2757" s="105">
        <v>1</v>
      </c>
      <c r="H2757" s="105">
        <v>1</v>
      </c>
      <c r="I2757" s="105">
        <v>1</v>
      </c>
      <c r="J2757" s="105">
        <v>1</v>
      </c>
      <c r="K2757" s="105">
        <v>0</v>
      </c>
      <c r="L2757" s="105">
        <v>0</v>
      </c>
      <c r="M2757" s="105">
        <v>0</v>
      </c>
      <c r="N2757" s="105">
        <v>0</v>
      </c>
      <c r="O2757" s="105">
        <v>0</v>
      </c>
      <c r="P2757" s="105">
        <v>0</v>
      </c>
      <c r="Q2757" s="105">
        <v>0</v>
      </c>
      <c r="R2757" s="105">
        <f t="shared" si="100"/>
        <v>5</v>
      </c>
      <c r="S2757" s="51">
        <f t="shared" si="101"/>
        <v>5355</v>
      </c>
      <c r="T2757" s="141"/>
    </row>
    <row r="2758" spans="1:20" s="45" customFormat="1" ht="18" customHeight="1" x14ac:dyDescent="0.25">
      <c r="A2758" s="42" t="s">
        <v>971</v>
      </c>
      <c r="B2758" s="42">
        <v>22291200</v>
      </c>
      <c r="C2758" s="43" t="s">
        <v>1499</v>
      </c>
      <c r="D2758" s="43">
        <v>2204005</v>
      </c>
      <c r="E2758" s="44">
        <v>619</v>
      </c>
      <c r="F2758" s="105">
        <v>1</v>
      </c>
      <c r="G2758" s="105">
        <v>1</v>
      </c>
      <c r="H2758" s="105">
        <v>1</v>
      </c>
      <c r="I2758" s="105">
        <v>1</v>
      </c>
      <c r="J2758" s="105">
        <v>1</v>
      </c>
      <c r="K2758" s="105">
        <v>1</v>
      </c>
      <c r="L2758" s="105">
        <v>1</v>
      </c>
      <c r="M2758" s="105">
        <v>1</v>
      </c>
      <c r="N2758" s="105">
        <v>1</v>
      </c>
      <c r="O2758" s="105">
        <v>1</v>
      </c>
      <c r="P2758" s="105">
        <v>1</v>
      </c>
      <c r="Q2758" s="105">
        <v>1</v>
      </c>
      <c r="R2758" s="105">
        <f t="shared" si="100"/>
        <v>12</v>
      </c>
      <c r="S2758" s="51">
        <f t="shared" si="101"/>
        <v>7428</v>
      </c>
      <c r="T2758" s="141"/>
    </row>
    <row r="2759" spans="1:20" s="45" customFormat="1" ht="18" customHeight="1" x14ac:dyDescent="0.25">
      <c r="A2759" s="42" t="s">
        <v>971</v>
      </c>
      <c r="B2759" s="42">
        <v>22293800</v>
      </c>
      <c r="C2759" s="43" t="s">
        <v>1295</v>
      </c>
      <c r="D2759" s="43">
        <v>2204005</v>
      </c>
      <c r="E2759" s="44">
        <v>800</v>
      </c>
      <c r="F2759" s="105">
        <v>0</v>
      </c>
      <c r="G2759" s="105">
        <v>0</v>
      </c>
      <c r="H2759" s="105">
        <v>0</v>
      </c>
      <c r="I2759" s="105">
        <v>0</v>
      </c>
      <c r="J2759" s="105">
        <v>0</v>
      </c>
      <c r="K2759" s="105">
        <v>0</v>
      </c>
      <c r="L2759" s="105">
        <v>0</v>
      </c>
      <c r="M2759" s="105">
        <v>0</v>
      </c>
      <c r="N2759" s="105">
        <v>0</v>
      </c>
      <c r="O2759" s="105">
        <v>0</v>
      </c>
      <c r="P2759" s="105">
        <v>0</v>
      </c>
      <c r="Q2759" s="105">
        <v>1</v>
      </c>
      <c r="R2759" s="105">
        <f t="shared" si="100"/>
        <v>1</v>
      </c>
      <c r="S2759" s="51">
        <f t="shared" si="101"/>
        <v>800</v>
      </c>
      <c r="T2759" s="141"/>
    </row>
    <row r="2760" spans="1:20" s="45" customFormat="1" ht="18" customHeight="1" x14ac:dyDescent="0.25">
      <c r="A2760" s="42" t="s">
        <v>971</v>
      </c>
      <c r="B2760" s="42">
        <v>22293840</v>
      </c>
      <c r="C2760" s="43" t="s">
        <v>1500</v>
      </c>
      <c r="D2760" s="43">
        <v>2204005</v>
      </c>
      <c r="E2760" s="44">
        <v>525</v>
      </c>
      <c r="F2760" s="105">
        <v>0</v>
      </c>
      <c r="G2760" s="105">
        <v>0</v>
      </c>
      <c r="H2760" s="105">
        <v>0</v>
      </c>
      <c r="I2760" s="105">
        <v>0</v>
      </c>
      <c r="J2760" s="105">
        <v>0</v>
      </c>
      <c r="K2760" s="105">
        <v>0</v>
      </c>
      <c r="L2760" s="105">
        <v>0</v>
      </c>
      <c r="M2760" s="105">
        <v>0</v>
      </c>
      <c r="N2760" s="105">
        <v>0</v>
      </c>
      <c r="O2760" s="105">
        <v>0</v>
      </c>
      <c r="P2760" s="105">
        <v>0</v>
      </c>
      <c r="Q2760" s="105">
        <v>1</v>
      </c>
      <c r="R2760" s="105">
        <f t="shared" si="100"/>
        <v>1</v>
      </c>
      <c r="S2760" s="51">
        <f t="shared" si="101"/>
        <v>525</v>
      </c>
      <c r="T2760" s="141"/>
    </row>
    <row r="2761" spans="1:20" s="45" customFormat="1" ht="18" customHeight="1" x14ac:dyDescent="0.25">
      <c r="A2761" s="42" t="s">
        <v>971</v>
      </c>
      <c r="B2761" s="42">
        <v>22293860</v>
      </c>
      <c r="C2761" s="43" t="s">
        <v>1438</v>
      </c>
      <c r="D2761" s="43">
        <v>2204005</v>
      </c>
      <c r="E2761" s="44">
        <v>683</v>
      </c>
      <c r="F2761" s="105">
        <v>0</v>
      </c>
      <c r="G2761" s="105">
        <v>0</v>
      </c>
      <c r="H2761" s="105">
        <v>0</v>
      </c>
      <c r="I2761" s="105">
        <v>0</v>
      </c>
      <c r="J2761" s="105">
        <v>0</v>
      </c>
      <c r="K2761" s="105">
        <v>0</v>
      </c>
      <c r="L2761" s="105">
        <v>0</v>
      </c>
      <c r="M2761" s="105">
        <v>0</v>
      </c>
      <c r="N2761" s="105">
        <v>0</v>
      </c>
      <c r="O2761" s="105">
        <v>0</v>
      </c>
      <c r="P2761" s="105">
        <v>0</v>
      </c>
      <c r="Q2761" s="105">
        <v>1</v>
      </c>
      <c r="R2761" s="105">
        <f t="shared" si="100"/>
        <v>1</v>
      </c>
      <c r="S2761" s="51">
        <f t="shared" si="101"/>
        <v>683</v>
      </c>
      <c r="T2761" s="141"/>
    </row>
    <row r="2762" spans="1:20" s="45" customFormat="1" ht="18" customHeight="1" x14ac:dyDescent="0.25">
      <c r="A2762" s="42" t="s">
        <v>971</v>
      </c>
      <c r="B2762" s="42">
        <v>22293870</v>
      </c>
      <c r="C2762" s="43" t="s">
        <v>1296</v>
      </c>
      <c r="D2762" s="43">
        <v>2204005</v>
      </c>
      <c r="E2762" s="44">
        <v>676</v>
      </c>
      <c r="F2762" s="105">
        <v>0</v>
      </c>
      <c r="G2762" s="105">
        <v>0</v>
      </c>
      <c r="H2762" s="105">
        <v>0</v>
      </c>
      <c r="I2762" s="105">
        <v>0</v>
      </c>
      <c r="J2762" s="105">
        <v>0</v>
      </c>
      <c r="K2762" s="105">
        <v>0</v>
      </c>
      <c r="L2762" s="105">
        <v>0</v>
      </c>
      <c r="M2762" s="105">
        <v>0</v>
      </c>
      <c r="N2762" s="105">
        <v>0</v>
      </c>
      <c r="O2762" s="105">
        <v>0</v>
      </c>
      <c r="P2762" s="105">
        <v>0</v>
      </c>
      <c r="Q2762" s="105">
        <v>1</v>
      </c>
      <c r="R2762" s="105">
        <f t="shared" si="100"/>
        <v>1</v>
      </c>
      <c r="S2762" s="51">
        <f t="shared" si="101"/>
        <v>676</v>
      </c>
      <c r="T2762" s="141"/>
    </row>
    <row r="2763" spans="1:20" s="45" customFormat="1" ht="18" customHeight="1" x14ac:dyDescent="0.25">
      <c r="A2763" s="42" t="s">
        <v>971</v>
      </c>
      <c r="B2763" s="42">
        <v>22293880</v>
      </c>
      <c r="C2763" s="43" t="s">
        <v>1501</v>
      </c>
      <c r="D2763" s="43">
        <v>2204005</v>
      </c>
      <c r="E2763" s="44">
        <v>508</v>
      </c>
      <c r="F2763" s="105">
        <v>0</v>
      </c>
      <c r="G2763" s="105">
        <v>0</v>
      </c>
      <c r="H2763" s="105">
        <v>0</v>
      </c>
      <c r="I2763" s="105">
        <v>0</v>
      </c>
      <c r="J2763" s="105">
        <v>0</v>
      </c>
      <c r="K2763" s="105">
        <v>0</v>
      </c>
      <c r="L2763" s="105">
        <v>0</v>
      </c>
      <c r="M2763" s="105">
        <v>0</v>
      </c>
      <c r="N2763" s="105">
        <v>0</v>
      </c>
      <c r="O2763" s="105">
        <v>0</v>
      </c>
      <c r="P2763" s="105">
        <v>0</v>
      </c>
      <c r="Q2763" s="105">
        <v>1</v>
      </c>
      <c r="R2763" s="105">
        <f t="shared" si="100"/>
        <v>1</v>
      </c>
      <c r="S2763" s="51">
        <f t="shared" si="101"/>
        <v>508</v>
      </c>
      <c r="T2763" s="141"/>
    </row>
    <row r="2764" spans="1:20" s="45" customFormat="1" ht="18" customHeight="1" x14ac:dyDescent="0.25">
      <c r="A2764" s="42" t="s">
        <v>971</v>
      </c>
      <c r="B2764" s="42">
        <v>22293900</v>
      </c>
      <c r="C2764" s="43" t="s">
        <v>1502</v>
      </c>
      <c r="D2764" s="43">
        <v>2204005</v>
      </c>
      <c r="E2764" s="44">
        <v>458</v>
      </c>
      <c r="F2764" s="105">
        <v>0</v>
      </c>
      <c r="G2764" s="105">
        <v>0</v>
      </c>
      <c r="H2764" s="105">
        <v>0</v>
      </c>
      <c r="I2764" s="105">
        <v>0</v>
      </c>
      <c r="J2764" s="105">
        <v>0</v>
      </c>
      <c r="K2764" s="105">
        <v>0</v>
      </c>
      <c r="L2764" s="105">
        <v>0</v>
      </c>
      <c r="M2764" s="105">
        <v>0</v>
      </c>
      <c r="N2764" s="105">
        <v>0</v>
      </c>
      <c r="O2764" s="105">
        <v>0</v>
      </c>
      <c r="P2764" s="105">
        <v>0</v>
      </c>
      <c r="Q2764" s="105">
        <v>1</v>
      </c>
      <c r="R2764" s="105">
        <f t="shared" si="100"/>
        <v>1</v>
      </c>
      <c r="S2764" s="51">
        <f t="shared" si="101"/>
        <v>458</v>
      </c>
      <c r="T2764" s="141"/>
    </row>
    <row r="2765" spans="1:20" s="45" customFormat="1" ht="18" customHeight="1" x14ac:dyDescent="0.25">
      <c r="A2765" s="42" t="s">
        <v>971</v>
      </c>
      <c r="B2765" s="42">
        <v>22293930</v>
      </c>
      <c r="C2765" s="43" t="s">
        <v>1504</v>
      </c>
      <c r="D2765" s="43">
        <v>2204005</v>
      </c>
      <c r="E2765" s="44">
        <v>683</v>
      </c>
      <c r="F2765" s="105">
        <v>1</v>
      </c>
      <c r="G2765" s="105">
        <v>1</v>
      </c>
      <c r="H2765" s="105">
        <v>1</v>
      </c>
      <c r="I2765" s="105">
        <v>1</v>
      </c>
      <c r="J2765" s="105">
        <v>1</v>
      </c>
      <c r="K2765" s="105">
        <v>0</v>
      </c>
      <c r="L2765" s="105">
        <v>0</v>
      </c>
      <c r="M2765" s="105">
        <v>0</v>
      </c>
      <c r="N2765" s="105">
        <v>0</v>
      </c>
      <c r="O2765" s="105">
        <v>0</v>
      </c>
      <c r="P2765" s="105">
        <v>0</v>
      </c>
      <c r="Q2765" s="105">
        <v>0</v>
      </c>
      <c r="R2765" s="105">
        <f t="shared" si="100"/>
        <v>5</v>
      </c>
      <c r="S2765" s="51">
        <f t="shared" si="101"/>
        <v>3415</v>
      </c>
      <c r="T2765" s="141"/>
    </row>
    <row r="2766" spans="1:20" s="45" customFormat="1" ht="18" customHeight="1" x14ac:dyDescent="0.25">
      <c r="A2766" s="42" t="s">
        <v>971</v>
      </c>
      <c r="B2766" s="42">
        <v>22293950</v>
      </c>
      <c r="C2766" s="43" t="s">
        <v>1505</v>
      </c>
      <c r="D2766" s="43">
        <v>2204005</v>
      </c>
      <c r="E2766" s="44">
        <v>464</v>
      </c>
      <c r="F2766" s="105">
        <v>0</v>
      </c>
      <c r="G2766" s="105">
        <v>0</v>
      </c>
      <c r="H2766" s="105">
        <v>0</v>
      </c>
      <c r="I2766" s="105">
        <v>0</v>
      </c>
      <c r="J2766" s="105">
        <v>0</v>
      </c>
      <c r="K2766" s="105">
        <v>0</v>
      </c>
      <c r="L2766" s="105">
        <v>0</v>
      </c>
      <c r="M2766" s="105">
        <v>0</v>
      </c>
      <c r="N2766" s="105">
        <v>0</v>
      </c>
      <c r="O2766" s="105">
        <v>0</v>
      </c>
      <c r="P2766" s="105">
        <v>0</v>
      </c>
      <c r="Q2766" s="105">
        <v>1</v>
      </c>
      <c r="R2766" s="105">
        <f t="shared" si="100"/>
        <v>1</v>
      </c>
      <c r="S2766" s="51">
        <f t="shared" si="101"/>
        <v>464</v>
      </c>
      <c r="T2766" s="141"/>
    </row>
    <row r="2767" spans="1:20" s="45" customFormat="1" ht="18" customHeight="1" x14ac:dyDescent="0.25">
      <c r="A2767" s="42" t="s">
        <v>971</v>
      </c>
      <c r="B2767" s="42">
        <v>22294000</v>
      </c>
      <c r="C2767" s="43" t="s">
        <v>1441</v>
      </c>
      <c r="D2767" s="43">
        <v>2204005</v>
      </c>
      <c r="E2767" s="44">
        <v>802</v>
      </c>
      <c r="F2767" s="105">
        <v>0</v>
      </c>
      <c r="G2767" s="105">
        <v>0</v>
      </c>
      <c r="H2767" s="105">
        <v>0</v>
      </c>
      <c r="I2767" s="105">
        <v>0</v>
      </c>
      <c r="J2767" s="105">
        <v>0</v>
      </c>
      <c r="K2767" s="105">
        <v>0</v>
      </c>
      <c r="L2767" s="105">
        <v>0</v>
      </c>
      <c r="M2767" s="105">
        <v>0</v>
      </c>
      <c r="N2767" s="105">
        <v>0</v>
      </c>
      <c r="O2767" s="105">
        <v>0</v>
      </c>
      <c r="P2767" s="105">
        <v>0</v>
      </c>
      <c r="Q2767" s="105">
        <v>1</v>
      </c>
      <c r="R2767" s="105">
        <f t="shared" ref="R2767:R2828" si="102">SUM(F2767:Q2767)</f>
        <v>1</v>
      </c>
      <c r="S2767" s="51">
        <f t="shared" si="101"/>
        <v>802</v>
      </c>
      <c r="T2767" s="141"/>
    </row>
    <row r="2768" spans="1:20" s="45" customFormat="1" ht="18" customHeight="1" x14ac:dyDescent="0.25">
      <c r="A2768" s="42" t="s">
        <v>971</v>
      </c>
      <c r="B2768" s="42">
        <v>22294550</v>
      </c>
      <c r="C2768" s="43" t="s">
        <v>1100</v>
      </c>
      <c r="D2768" s="43">
        <v>2204005</v>
      </c>
      <c r="E2768" s="44">
        <v>769</v>
      </c>
      <c r="F2768" s="105">
        <v>0</v>
      </c>
      <c r="G2768" s="105">
        <v>0</v>
      </c>
      <c r="H2768" s="105">
        <v>0</v>
      </c>
      <c r="I2768" s="105">
        <v>0</v>
      </c>
      <c r="J2768" s="105">
        <v>0</v>
      </c>
      <c r="K2768" s="105">
        <v>0</v>
      </c>
      <c r="L2768" s="105">
        <v>0</v>
      </c>
      <c r="M2768" s="105">
        <v>0</v>
      </c>
      <c r="N2768" s="105">
        <v>0</v>
      </c>
      <c r="O2768" s="105">
        <v>0</v>
      </c>
      <c r="P2768" s="105">
        <v>0</v>
      </c>
      <c r="Q2768" s="105">
        <v>1</v>
      </c>
      <c r="R2768" s="105">
        <f t="shared" si="102"/>
        <v>1</v>
      </c>
      <c r="S2768" s="51">
        <f t="shared" si="101"/>
        <v>769</v>
      </c>
      <c r="T2768" s="141"/>
    </row>
    <row r="2769" spans="1:20" s="45" customFormat="1" ht="18" customHeight="1" x14ac:dyDescent="0.25">
      <c r="A2769" s="42" t="s">
        <v>971</v>
      </c>
      <c r="B2769" s="42">
        <v>22400150</v>
      </c>
      <c r="C2769" s="43" t="s">
        <v>1299</v>
      </c>
      <c r="D2769" s="43">
        <v>2204005</v>
      </c>
      <c r="E2769" s="44">
        <v>64</v>
      </c>
      <c r="F2769" s="105">
        <v>34</v>
      </c>
      <c r="G2769" s="105">
        <v>34</v>
      </c>
      <c r="H2769" s="105">
        <v>34</v>
      </c>
      <c r="I2769" s="105">
        <v>34</v>
      </c>
      <c r="J2769" s="105">
        <v>34</v>
      </c>
      <c r="K2769" s="105">
        <v>34</v>
      </c>
      <c r="L2769" s="105">
        <v>34</v>
      </c>
      <c r="M2769" s="105">
        <v>34</v>
      </c>
      <c r="N2769" s="105">
        <v>34</v>
      </c>
      <c r="O2769" s="105">
        <v>34</v>
      </c>
      <c r="P2769" s="105">
        <v>34</v>
      </c>
      <c r="Q2769" s="105">
        <v>34</v>
      </c>
      <c r="R2769" s="105">
        <f t="shared" si="102"/>
        <v>408</v>
      </c>
      <c r="S2769" s="51">
        <f t="shared" si="101"/>
        <v>26112</v>
      </c>
      <c r="T2769" s="141"/>
    </row>
    <row r="2770" spans="1:20" s="45" customFormat="1" ht="18" customHeight="1" x14ac:dyDescent="0.25">
      <c r="A2770" s="42" t="s">
        <v>971</v>
      </c>
      <c r="B2770" s="42">
        <v>22400690</v>
      </c>
      <c r="C2770" s="43" t="s">
        <v>1508</v>
      </c>
      <c r="D2770" s="43">
        <v>2204005</v>
      </c>
      <c r="E2770" s="44">
        <v>69</v>
      </c>
      <c r="F2770" s="105">
        <v>120</v>
      </c>
      <c r="G2770" s="105">
        <v>120</v>
      </c>
      <c r="H2770" s="105">
        <v>120</v>
      </c>
      <c r="I2770" s="105">
        <v>120</v>
      </c>
      <c r="J2770" s="105">
        <v>120</v>
      </c>
      <c r="K2770" s="105">
        <v>120</v>
      </c>
      <c r="L2770" s="105">
        <v>120</v>
      </c>
      <c r="M2770" s="105">
        <v>120</v>
      </c>
      <c r="N2770" s="105">
        <v>120</v>
      </c>
      <c r="O2770" s="105">
        <v>120</v>
      </c>
      <c r="P2770" s="105">
        <v>120</v>
      </c>
      <c r="Q2770" s="105">
        <v>120</v>
      </c>
      <c r="R2770" s="105">
        <f t="shared" si="102"/>
        <v>1440</v>
      </c>
      <c r="S2770" s="51">
        <f t="shared" si="101"/>
        <v>99360</v>
      </c>
      <c r="T2770" s="141"/>
    </row>
    <row r="2771" spans="1:20" s="45" customFormat="1" ht="18" customHeight="1" x14ac:dyDescent="0.25">
      <c r="A2771" s="42" t="s">
        <v>971</v>
      </c>
      <c r="B2771" s="42">
        <v>22400695</v>
      </c>
      <c r="C2771" s="43" t="s">
        <v>1304</v>
      </c>
      <c r="D2771" s="43">
        <v>2204005003</v>
      </c>
      <c r="E2771" s="44">
        <v>42</v>
      </c>
      <c r="F2771" s="105">
        <v>70</v>
      </c>
      <c r="G2771" s="105">
        <v>70</v>
      </c>
      <c r="H2771" s="105">
        <v>70</v>
      </c>
      <c r="I2771" s="105">
        <v>70</v>
      </c>
      <c r="J2771" s="105">
        <v>70</v>
      </c>
      <c r="K2771" s="105">
        <v>70</v>
      </c>
      <c r="L2771" s="105">
        <v>70</v>
      </c>
      <c r="M2771" s="105">
        <v>70</v>
      </c>
      <c r="N2771" s="105">
        <v>70</v>
      </c>
      <c r="O2771" s="105">
        <v>70</v>
      </c>
      <c r="P2771" s="105">
        <v>70</v>
      </c>
      <c r="Q2771" s="105">
        <v>70</v>
      </c>
      <c r="R2771" s="105">
        <f t="shared" si="102"/>
        <v>840</v>
      </c>
      <c r="S2771" s="51">
        <f t="shared" si="101"/>
        <v>35280</v>
      </c>
      <c r="T2771" s="141"/>
    </row>
    <row r="2772" spans="1:20" s="45" customFormat="1" ht="18" customHeight="1" x14ac:dyDescent="0.25">
      <c r="A2772" s="42" t="s">
        <v>971</v>
      </c>
      <c r="B2772" s="42">
        <v>22408320</v>
      </c>
      <c r="C2772" s="43" t="s">
        <v>1118</v>
      </c>
      <c r="D2772" s="43">
        <v>2204005</v>
      </c>
      <c r="E2772" s="44">
        <v>11</v>
      </c>
      <c r="F2772" s="105">
        <v>200</v>
      </c>
      <c r="G2772" s="105">
        <v>200</v>
      </c>
      <c r="H2772" s="105">
        <v>200</v>
      </c>
      <c r="I2772" s="105">
        <v>200</v>
      </c>
      <c r="J2772" s="105">
        <v>200</v>
      </c>
      <c r="K2772" s="105">
        <v>200</v>
      </c>
      <c r="L2772" s="105">
        <v>200</v>
      </c>
      <c r="M2772" s="105">
        <v>200</v>
      </c>
      <c r="N2772" s="105">
        <v>200</v>
      </c>
      <c r="O2772" s="105">
        <v>200</v>
      </c>
      <c r="P2772" s="105">
        <v>200</v>
      </c>
      <c r="Q2772" s="105">
        <v>200</v>
      </c>
      <c r="R2772" s="105">
        <f t="shared" si="102"/>
        <v>2400</v>
      </c>
      <c r="S2772" s="51">
        <f t="shared" si="101"/>
        <v>26400</v>
      </c>
      <c r="T2772" s="141"/>
    </row>
    <row r="2773" spans="1:20" s="45" customFormat="1" ht="18" customHeight="1" x14ac:dyDescent="0.25">
      <c r="A2773" s="42" t="s">
        <v>971</v>
      </c>
      <c r="B2773" s="42">
        <v>22410051</v>
      </c>
      <c r="C2773" s="43" t="s">
        <v>1328</v>
      </c>
      <c r="D2773" s="43">
        <v>2204005</v>
      </c>
      <c r="E2773" s="44">
        <v>9014</v>
      </c>
      <c r="F2773" s="105">
        <v>1</v>
      </c>
      <c r="G2773" s="105">
        <v>1</v>
      </c>
      <c r="H2773" s="105">
        <v>1</v>
      </c>
      <c r="I2773" s="105">
        <v>1</v>
      </c>
      <c r="J2773" s="105">
        <v>1</v>
      </c>
      <c r="K2773" s="105">
        <v>1</v>
      </c>
      <c r="L2773" s="105">
        <v>1</v>
      </c>
      <c r="M2773" s="105">
        <v>1</v>
      </c>
      <c r="N2773" s="105">
        <v>1</v>
      </c>
      <c r="O2773" s="105">
        <v>1</v>
      </c>
      <c r="P2773" s="105">
        <v>1</v>
      </c>
      <c r="Q2773" s="105">
        <v>1</v>
      </c>
      <c r="R2773" s="105">
        <f t="shared" si="102"/>
        <v>12</v>
      </c>
      <c r="S2773" s="51">
        <f t="shared" si="101"/>
        <v>108168</v>
      </c>
      <c r="T2773" s="141"/>
    </row>
    <row r="2774" spans="1:20" s="45" customFormat="1" ht="18" customHeight="1" x14ac:dyDescent="0.25">
      <c r="A2774" s="42" t="s">
        <v>971</v>
      </c>
      <c r="B2774" s="42">
        <v>22410052</v>
      </c>
      <c r="C2774" s="43" t="s">
        <v>1329</v>
      </c>
      <c r="D2774" s="43">
        <v>2204005</v>
      </c>
      <c r="E2774" s="44">
        <v>14161</v>
      </c>
      <c r="F2774" s="105">
        <v>1</v>
      </c>
      <c r="G2774" s="105">
        <v>1</v>
      </c>
      <c r="H2774" s="105">
        <v>1</v>
      </c>
      <c r="I2774" s="105">
        <v>1</v>
      </c>
      <c r="J2774" s="105">
        <v>1</v>
      </c>
      <c r="K2774" s="105">
        <v>1</v>
      </c>
      <c r="L2774" s="105">
        <v>1</v>
      </c>
      <c r="M2774" s="105">
        <v>1</v>
      </c>
      <c r="N2774" s="105">
        <v>1</v>
      </c>
      <c r="O2774" s="105">
        <v>1</v>
      </c>
      <c r="P2774" s="105">
        <v>1</v>
      </c>
      <c r="Q2774" s="105">
        <v>1</v>
      </c>
      <c r="R2774" s="105">
        <f t="shared" si="102"/>
        <v>12</v>
      </c>
      <c r="S2774" s="51">
        <f t="shared" si="101"/>
        <v>169932</v>
      </c>
      <c r="T2774" s="141"/>
    </row>
    <row r="2775" spans="1:20" s="45" customFormat="1" ht="18" customHeight="1" x14ac:dyDescent="0.25">
      <c r="A2775" s="42" t="s">
        <v>971</v>
      </c>
      <c r="B2775" s="42">
        <v>22410090</v>
      </c>
      <c r="C2775" s="43" t="s">
        <v>2591</v>
      </c>
      <c r="D2775" s="43">
        <v>2204005</v>
      </c>
      <c r="E2775" s="44">
        <v>15708</v>
      </c>
      <c r="F2775" s="105">
        <v>1</v>
      </c>
      <c r="G2775" s="105">
        <v>1</v>
      </c>
      <c r="H2775" s="105">
        <v>1</v>
      </c>
      <c r="I2775" s="105">
        <v>1</v>
      </c>
      <c r="J2775" s="105">
        <v>1</v>
      </c>
      <c r="K2775" s="105">
        <v>0</v>
      </c>
      <c r="L2775" s="105">
        <v>0</v>
      </c>
      <c r="M2775" s="105">
        <v>0</v>
      </c>
      <c r="N2775" s="105">
        <v>0</v>
      </c>
      <c r="O2775" s="105">
        <v>1</v>
      </c>
      <c r="P2775" s="105">
        <v>1</v>
      </c>
      <c r="Q2775" s="105">
        <v>1</v>
      </c>
      <c r="R2775" s="105">
        <f t="shared" si="102"/>
        <v>8</v>
      </c>
      <c r="S2775" s="51">
        <f t="shared" si="101"/>
        <v>125664</v>
      </c>
      <c r="T2775" s="141"/>
    </row>
    <row r="2776" spans="1:20" s="45" customFormat="1" ht="18" customHeight="1" x14ac:dyDescent="0.25">
      <c r="A2776" s="42" t="s">
        <v>971</v>
      </c>
      <c r="B2776" s="42">
        <v>22410120</v>
      </c>
      <c r="C2776" s="43" t="s">
        <v>1016</v>
      </c>
      <c r="D2776" s="43">
        <v>2204005</v>
      </c>
      <c r="E2776" s="44">
        <v>268</v>
      </c>
      <c r="F2776" s="105">
        <v>200</v>
      </c>
      <c r="G2776" s="105">
        <v>200</v>
      </c>
      <c r="H2776" s="105">
        <v>200</v>
      </c>
      <c r="I2776" s="105">
        <v>200</v>
      </c>
      <c r="J2776" s="105">
        <v>200</v>
      </c>
      <c r="K2776" s="105">
        <v>200</v>
      </c>
      <c r="L2776" s="105">
        <v>200</v>
      </c>
      <c r="M2776" s="105">
        <v>200</v>
      </c>
      <c r="N2776" s="105">
        <v>200</v>
      </c>
      <c r="O2776" s="105">
        <v>200</v>
      </c>
      <c r="P2776" s="105">
        <v>200</v>
      </c>
      <c r="Q2776" s="105">
        <v>200</v>
      </c>
      <c r="R2776" s="105">
        <f t="shared" si="102"/>
        <v>2400</v>
      </c>
      <c r="S2776" s="51">
        <f t="shared" si="101"/>
        <v>643200</v>
      </c>
      <c r="T2776" s="141"/>
    </row>
    <row r="2777" spans="1:20" s="45" customFormat="1" ht="18" customHeight="1" x14ac:dyDescent="0.25">
      <c r="A2777" s="42" t="s">
        <v>971</v>
      </c>
      <c r="B2777" s="42">
        <v>22410130</v>
      </c>
      <c r="C2777" s="43" t="s">
        <v>1017</v>
      </c>
      <c r="D2777" s="43">
        <v>2204005</v>
      </c>
      <c r="E2777" s="44">
        <v>249</v>
      </c>
      <c r="F2777" s="105">
        <v>228</v>
      </c>
      <c r="G2777" s="105">
        <v>228</v>
      </c>
      <c r="H2777" s="105">
        <v>228</v>
      </c>
      <c r="I2777" s="105">
        <v>228</v>
      </c>
      <c r="J2777" s="105">
        <v>228</v>
      </c>
      <c r="K2777" s="105">
        <v>228</v>
      </c>
      <c r="L2777" s="105">
        <v>228</v>
      </c>
      <c r="M2777" s="105">
        <v>228</v>
      </c>
      <c r="N2777" s="105">
        <v>228</v>
      </c>
      <c r="O2777" s="105">
        <v>228</v>
      </c>
      <c r="P2777" s="105">
        <v>228</v>
      </c>
      <c r="Q2777" s="105">
        <v>228</v>
      </c>
      <c r="R2777" s="105">
        <f t="shared" si="102"/>
        <v>2736</v>
      </c>
      <c r="S2777" s="51">
        <f t="shared" si="101"/>
        <v>681264</v>
      </c>
      <c r="T2777" s="141"/>
    </row>
    <row r="2778" spans="1:20" s="45" customFormat="1" ht="18" customHeight="1" x14ac:dyDescent="0.25">
      <c r="A2778" s="42" t="s">
        <v>971</v>
      </c>
      <c r="B2778" s="42">
        <v>22410140</v>
      </c>
      <c r="C2778" s="43" t="s">
        <v>995</v>
      </c>
      <c r="D2778" s="43">
        <v>2204005</v>
      </c>
      <c r="E2778" s="44">
        <v>248</v>
      </c>
      <c r="F2778" s="105">
        <v>132</v>
      </c>
      <c r="G2778" s="105">
        <v>132</v>
      </c>
      <c r="H2778" s="105">
        <v>132</v>
      </c>
      <c r="I2778" s="105">
        <v>132</v>
      </c>
      <c r="J2778" s="105">
        <v>132</v>
      </c>
      <c r="K2778" s="105">
        <v>132</v>
      </c>
      <c r="L2778" s="105">
        <v>132</v>
      </c>
      <c r="M2778" s="105">
        <v>132</v>
      </c>
      <c r="N2778" s="105">
        <v>132</v>
      </c>
      <c r="O2778" s="105">
        <v>132</v>
      </c>
      <c r="P2778" s="105">
        <v>132</v>
      </c>
      <c r="Q2778" s="105">
        <v>132</v>
      </c>
      <c r="R2778" s="105">
        <f t="shared" si="102"/>
        <v>1584</v>
      </c>
      <c r="S2778" s="51">
        <f t="shared" si="101"/>
        <v>392832</v>
      </c>
      <c r="T2778" s="141"/>
    </row>
    <row r="2779" spans="1:20" s="45" customFormat="1" ht="18" customHeight="1" x14ac:dyDescent="0.25">
      <c r="A2779" s="42" t="s">
        <v>971</v>
      </c>
      <c r="B2779" s="42">
        <v>22410150</v>
      </c>
      <c r="C2779" s="43" t="s">
        <v>1123</v>
      </c>
      <c r="D2779" s="43">
        <v>2204005</v>
      </c>
      <c r="E2779" s="44">
        <v>321</v>
      </c>
      <c r="F2779" s="105">
        <v>18</v>
      </c>
      <c r="G2779" s="105">
        <v>18</v>
      </c>
      <c r="H2779" s="105">
        <v>18</v>
      </c>
      <c r="I2779" s="105">
        <v>18</v>
      </c>
      <c r="J2779" s="105">
        <v>18</v>
      </c>
      <c r="K2779" s="105">
        <v>18</v>
      </c>
      <c r="L2779" s="105">
        <v>18</v>
      </c>
      <c r="M2779" s="105">
        <v>18</v>
      </c>
      <c r="N2779" s="105">
        <v>18</v>
      </c>
      <c r="O2779" s="105">
        <v>18</v>
      </c>
      <c r="P2779" s="105">
        <v>18</v>
      </c>
      <c r="Q2779" s="105">
        <v>18</v>
      </c>
      <c r="R2779" s="105">
        <f t="shared" si="102"/>
        <v>216</v>
      </c>
      <c r="S2779" s="51">
        <f t="shared" si="101"/>
        <v>69336</v>
      </c>
      <c r="T2779" s="141"/>
    </row>
    <row r="2780" spans="1:20" s="45" customFormat="1" ht="18" customHeight="1" x14ac:dyDescent="0.25">
      <c r="A2780" s="42" t="s">
        <v>971</v>
      </c>
      <c r="B2780" s="42">
        <v>22411130</v>
      </c>
      <c r="C2780" s="43" t="s">
        <v>1332</v>
      </c>
      <c r="D2780" s="43">
        <v>2204005</v>
      </c>
      <c r="E2780" s="44">
        <v>321</v>
      </c>
      <c r="F2780" s="105">
        <v>10</v>
      </c>
      <c r="G2780" s="105">
        <v>10</v>
      </c>
      <c r="H2780" s="105">
        <v>10</v>
      </c>
      <c r="I2780" s="105">
        <v>10</v>
      </c>
      <c r="J2780" s="105">
        <v>10</v>
      </c>
      <c r="K2780" s="105">
        <v>10</v>
      </c>
      <c r="L2780" s="105">
        <v>10</v>
      </c>
      <c r="M2780" s="105">
        <v>10</v>
      </c>
      <c r="N2780" s="105">
        <v>10</v>
      </c>
      <c r="O2780" s="105">
        <v>10</v>
      </c>
      <c r="P2780" s="105">
        <v>10</v>
      </c>
      <c r="Q2780" s="105">
        <v>10</v>
      </c>
      <c r="R2780" s="105">
        <f t="shared" si="102"/>
        <v>120</v>
      </c>
      <c r="S2780" s="51">
        <f t="shared" si="101"/>
        <v>38520</v>
      </c>
      <c r="T2780" s="141"/>
    </row>
    <row r="2781" spans="1:20" s="45" customFormat="1" ht="18" customHeight="1" x14ac:dyDescent="0.25">
      <c r="A2781" s="42" t="s">
        <v>971</v>
      </c>
      <c r="B2781" s="42">
        <v>22412951</v>
      </c>
      <c r="C2781" s="43" t="s">
        <v>1128</v>
      </c>
      <c r="D2781" s="43">
        <v>2204005</v>
      </c>
      <c r="E2781" s="44">
        <v>16</v>
      </c>
      <c r="F2781" s="105">
        <v>16</v>
      </c>
      <c r="G2781" s="105">
        <v>16</v>
      </c>
      <c r="H2781" s="105">
        <v>16</v>
      </c>
      <c r="I2781" s="105">
        <v>16</v>
      </c>
      <c r="J2781" s="105">
        <v>16</v>
      </c>
      <c r="K2781" s="105">
        <v>16</v>
      </c>
      <c r="L2781" s="105">
        <v>16</v>
      </c>
      <c r="M2781" s="105">
        <v>16</v>
      </c>
      <c r="N2781" s="105">
        <v>16</v>
      </c>
      <c r="O2781" s="105">
        <v>16</v>
      </c>
      <c r="P2781" s="105">
        <v>16</v>
      </c>
      <c r="Q2781" s="105">
        <v>16</v>
      </c>
      <c r="R2781" s="105">
        <f t="shared" si="102"/>
        <v>192</v>
      </c>
      <c r="S2781" s="51">
        <f t="shared" si="101"/>
        <v>3072</v>
      </c>
      <c r="T2781" s="141"/>
    </row>
    <row r="2782" spans="1:20" s="45" customFormat="1" ht="18" customHeight="1" x14ac:dyDescent="0.25">
      <c r="A2782" s="42" t="s">
        <v>971</v>
      </c>
      <c r="B2782" s="42">
        <v>22412970</v>
      </c>
      <c r="C2782" s="43" t="s">
        <v>996</v>
      </c>
      <c r="D2782" s="43">
        <v>2204005</v>
      </c>
      <c r="E2782" s="44">
        <v>34</v>
      </c>
      <c r="F2782" s="105">
        <v>16</v>
      </c>
      <c r="G2782" s="105">
        <v>16</v>
      </c>
      <c r="H2782" s="105">
        <v>16</v>
      </c>
      <c r="I2782" s="105">
        <v>16</v>
      </c>
      <c r="J2782" s="105">
        <v>16</v>
      </c>
      <c r="K2782" s="105">
        <v>16</v>
      </c>
      <c r="L2782" s="105">
        <v>16</v>
      </c>
      <c r="M2782" s="105">
        <v>16</v>
      </c>
      <c r="N2782" s="105">
        <v>16</v>
      </c>
      <c r="O2782" s="105">
        <v>16</v>
      </c>
      <c r="P2782" s="105">
        <v>16</v>
      </c>
      <c r="Q2782" s="105">
        <v>16</v>
      </c>
      <c r="R2782" s="105">
        <f t="shared" si="102"/>
        <v>192</v>
      </c>
      <c r="S2782" s="51">
        <f t="shared" si="101"/>
        <v>6528</v>
      </c>
      <c r="T2782" s="141"/>
    </row>
    <row r="2783" spans="1:20" s="45" customFormat="1" ht="18" customHeight="1" x14ac:dyDescent="0.25">
      <c r="A2783" s="42" t="s">
        <v>971</v>
      </c>
      <c r="B2783" s="42">
        <v>22415480</v>
      </c>
      <c r="C2783" s="43" t="s">
        <v>1132</v>
      </c>
      <c r="D2783" s="43">
        <v>2204005</v>
      </c>
      <c r="E2783" s="44">
        <v>2331</v>
      </c>
      <c r="F2783" s="105">
        <v>100</v>
      </c>
      <c r="G2783" s="105">
        <v>100</v>
      </c>
      <c r="H2783" s="105">
        <v>100</v>
      </c>
      <c r="I2783" s="105">
        <v>100</v>
      </c>
      <c r="J2783" s="105">
        <v>100</v>
      </c>
      <c r="K2783" s="105">
        <v>100</v>
      </c>
      <c r="L2783" s="105">
        <v>100</v>
      </c>
      <c r="M2783" s="105">
        <v>100</v>
      </c>
      <c r="N2783" s="105">
        <v>100</v>
      </c>
      <c r="O2783" s="105">
        <v>100</v>
      </c>
      <c r="P2783" s="105">
        <v>100</v>
      </c>
      <c r="Q2783" s="105">
        <v>100</v>
      </c>
      <c r="R2783" s="105">
        <f t="shared" si="102"/>
        <v>1200</v>
      </c>
      <c r="S2783" s="51">
        <f t="shared" si="101"/>
        <v>2797200</v>
      </c>
      <c r="T2783" s="141"/>
    </row>
    <row r="2784" spans="1:20" s="45" customFormat="1" ht="18" customHeight="1" x14ac:dyDescent="0.25">
      <c r="A2784" s="42" t="s">
        <v>971</v>
      </c>
      <c r="B2784" s="42">
        <v>22416552</v>
      </c>
      <c r="C2784" s="43" t="s">
        <v>1337</v>
      </c>
      <c r="D2784" s="43">
        <v>2204005</v>
      </c>
      <c r="E2784" s="44">
        <v>417</v>
      </c>
      <c r="F2784" s="105">
        <v>24</v>
      </c>
      <c r="G2784" s="105">
        <v>24</v>
      </c>
      <c r="H2784" s="105">
        <v>24</v>
      </c>
      <c r="I2784" s="105">
        <v>24</v>
      </c>
      <c r="J2784" s="105">
        <v>24</v>
      </c>
      <c r="K2784" s="105">
        <v>24</v>
      </c>
      <c r="L2784" s="105">
        <v>24</v>
      </c>
      <c r="M2784" s="105">
        <v>24</v>
      </c>
      <c r="N2784" s="105">
        <v>24</v>
      </c>
      <c r="O2784" s="105">
        <v>24</v>
      </c>
      <c r="P2784" s="105">
        <v>24</v>
      </c>
      <c r="Q2784" s="105">
        <v>24</v>
      </c>
      <c r="R2784" s="105">
        <f t="shared" si="102"/>
        <v>288</v>
      </c>
      <c r="S2784" s="51">
        <f t="shared" si="101"/>
        <v>120096</v>
      </c>
      <c r="T2784" s="141"/>
    </row>
    <row r="2785" spans="1:20" s="45" customFormat="1" ht="18" customHeight="1" x14ac:dyDescent="0.25">
      <c r="A2785" s="42" t="s">
        <v>971</v>
      </c>
      <c r="B2785" s="42">
        <v>22420205</v>
      </c>
      <c r="C2785" s="43" t="s">
        <v>1136</v>
      </c>
      <c r="D2785" s="43">
        <v>2204005</v>
      </c>
      <c r="E2785" s="44">
        <v>4896</v>
      </c>
      <c r="F2785" s="105">
        <v>5</v>
      </c>
      <c r="G2785" s="105">
        <v>5</v>
      </c>
      <c r="H2785" s="105">
        <v>5</v>
      </c>
      <c r="I2785" s="105">
        <v>5</v>
      </c>
      <c r="J2785" s="105">
        <v>5</v>
      </c>
      <c r="K2785" s="105">
        <v>5</v>
      </c>
      <c r="L2785" s="105">
        <v>5</v>
      </c>
      <c r="M2785" s="105">
        <v>5</v>
      </c>
      <c r="N2785" s="105">
        <v>5</v>
      </c>
      <c r="O2785" s="105">
        <v>5</v>
      </c>
      <c r="P2785" s="105">
        <v>5</v>
      </c>
      <c r="Q2785" s="105">
        <v>5</v>
      </c>
      <c r="R2785" s="105">
        <f t="shared" si="102"/>
        <v>60</v>
      </c>
      <c r="S2785" s="51">
        <f t="shared" si="101"/>
        <v>293760</v>
      </c>
      <c r="T2785" s="141"/>
    </row>
    <row r="2786" spans="1:20" s="45" customFormat="1" ht="18" customHeight="1" x14ac:dyDescent="0.25">
      <c r="A2786" s="42" t="s">
        <v>971</v>
      </c>
      <c r="B2786" s="42">
        <v>22421040</v>
      </c>
      <c r="C2786" s="43" t="s">
        <v>1342</v>
      </c>
      <c r="D2786" s="43">
        <v>2204005</v>
      </c>
      <c r="E2786" s="44">
        <v>190</v>
      </c>
      <c r="F2786" s="105">
        <v>110</v>
      </c>
      <c r="G2786" s="105">
        <v>110</v>
      </c>
      <c r="H2786" s="105">
        <v>110</v>
      </c>
      <c r="I2786" s="105">
        <v>110</v>
      </c>
      <c r="J2786" s="105">
        <v>110</v>
      </c>
      <c r="K2786" s="105">
        <v>110</v>
      </c>
      <c r="L2786" s="105">
        <v>110</v>
      </c>
      <c r="M2786" s="105">
        <v>110</v>
      </c>
      <c r="N2786" s="105">
        <v>110</v>
      </c>
      <c r="O2786" s="105">
        <v>110</v>
      </c>
      <c r="P2786" s="105">
        <v>110</v>
      </c>
      <c r="Q2786" s="105">
        <v>110</v>
      </c>
      <c r="R2786" s="105">
        <f t="shared" si="102"/>
        <v>1320</v>
      </c>
      <c r="S2786" s="51">
        <f t="shared" si="101"/>
        <v>250800</v>
      </c>
      <c r="T2786" s="141"/>
    </row>
    <row r="2787" spans="1:20" s="45" customFormat="1" ht="18" customHeight="1" x14ac:dyDescent="0.25">
      <c r="A2787" s="42" t="s">
        <v>971</v>
      </c>
      <c r="B2787" s="42">
        <v>22421111</v>
      </c>
      <c r="C2787" s="43" t="s">
        <v>1138</v>
      </c>
      <c r="D2787" s="43">
        <v>2204005</v>
      </c>
      <c r="E2787" s="44">
        <v>619</v>
      </c>
      <c r="F2787" s="105">
        <v>110</v>
      </c>
      <c r="G2787" s="105">
        <v>110</v>
      </c>
      <c r="H2787" s="105">
        <v>110</v>
      </c>
      <c r="I2787" s="105">
        <v>110</v>
      </c>
      <c r="J2787" s="105">
        <v>110</v>
      </c>
      <c r="K2787" s="105">
        <v>110</v>
      </c>
      <c r="L2787" s="105">
        <v>110</v>
      </c>
      <c r="M2787" s="105">
        <v>110</v>
      </c>
      <c r="N2787" s="105">
        <v>110</v>
      </c>
      <c r="O2787" s="105">
        <v>110</v>
      </c>
      <c r="P2787" s="105">
        <v>110</v>
      </c>
      <c r="Q2787" s="105">
        <v>110</v>
      </c>
      <c r="R2787" s="105">
        <f t="shared" si="102"/>
        <v>1320</v>
      </c>
      <c r="S2787" s="51">
        <f t="shared" si="101"/>
        <v>817080</v>
      </c>
      <c r="T2787" s="141"/>
    </row>
    <row r="2788" spans="1:20" s="45" customFormat="1" ht="18" customHeight="1" x14ac:dyDescent="0.25">
      <c r="A2788" s="42" t="s">
        <v>971</v>
      </c>
      <c r="B2788" s="42">
        <v>22430203</v>
      </c>
      <c r="C2788" s="43" t="s">
        <v>1152</v>
      </c>
      <c r="D2788" s="43">
        <v>2204005</v>
      </c>
      <c r="E2788" s="44">
        <v>272</v>
      </c>
      <c r="F2788" s="105">
        <v>110</v>
      </c>
      <c r="G2788" s="105">
        <v>110</v>
      </c>
      <c r="H2788" s="105">
        <v>110</v>
      </c>
      <c r="I2788" s="105">
        <v>110</v>
      </c>
      <c r="J2788" s="105">
        <v>110</v>
      </c>
      <c r="K2788" s="105">
        <v>110</v>
      </c>
      <c r="L2788" s="105">
        <v>110</v>
      </c>
      <c r="M2788" s="105">
        <v>110</v>
      </c>
      <c r="N2788" s="105">
        <v>110</v>
      </c>
      <c r="O2788" s="105">
        <v>110</v>
      </c>
      <c r="P2788" s="105">
        <v>110</v>
      </c>
      <c r="Q2788" s="105">
        <v>110</v>
      </c>
      <c r="R2788" s="105">
        <f t="shared" si="102"/>
        <v>1320</v>
      </c>
      <c r="S2788" s="51">
        <f t="shared" si="101"/>
        <v>359040</v>
      </c>
      <c r="T2788" s="141"/>
    </row>
    <row r="2789" spans="1:20" s="45" customFormat="1" ht="18" customHeight="1" x14ac:dyDescent="0.25">
      <c r="A2789" s="42" t="s">
        <v>971</v>
      </c>
      <c r="B2789" s="42">
        <v>22442021</v>
      </c>
      <c r="C2789" s="43" t="s">
        <v>1357</v>
      </c>
      <c r="D2789" s="43">
        <v>2204005</v>
      </c>
      <c r="E2789" s="44">
        <v>364</v>
      </c>
      <c r="F2789" s="105">
        <v>90</v>
      </c>
      <c r="G2789" s="105">
        <v>90</v>
      </c>
      <c r="H2789" s="105">
        <v>90</v>
      </c>
      <c r="I2789" s="105">
        <v>90</v>
      </c>
      <c r="J2789" s="105">
        <v>90</v>
      </c>
      <c r="K2789" s="105">
        <v>90</v>
      </c>
      <c r="L2789" s="105">
        <v>90</v>
      </c>
      <c r="M2789" s="105">
        <v>90</v>
      </c>
      <c r="N2789" s="105">
        <v>90</v>
      </c>
      <c r="O2789" s="105">
        <v>90</v>
      </c>
      <c r="P2789" s="105">
        <v>90</v>
      </c>
      <c r="Q2789" s="105">
        <v>90</v>
      </c>
      <c r="R2789" s="105">
        <f t="shared" si="102"/>
        <v>1080</v>
      </c>
      <c r="S2789" s="51">
        <f t="shared" si="101"/>
        <v>393120</v>
      </c>
      <c r="T2789" s="141"/>
    </row>
    <row r="2790" spans="1:20" s="45" customFormat="1" ht="18" customHeight="1" x14ac:dyDescent="0.25">
      <c r="A2790" s="42" t="s">
        <v>971</v>
      </c>
      <c r="B2790" s="42">
        <v>22444920</v>
      </c>
      <c r="C2790" s="43" t="s">
        <v>1815</v>
      </c>
      <c r="D2790" s="43">
        <v>2204005</v>
      </c>
      <c r="E2790" s="44">
        <v>5607</v>
      </c>
      <c r="F2790" s="105">
        <v>20</v>
      </c>
      <c r="G2790" s="105">
        <v>20</v>
      </c>
      <c r="H2790" s="105">
        <v>20</v>
      </c>
      <c r="I2790" s="105">
        <v>20</v>
      </c>
      <c r="J2790" s="105">
        <v>20</v>
      </c>
      <c r="K2790" s="105">
        <v>20</v>
      </c>
      <c r="L2790" s="105">
        <v>20</v>
      </c>
      <c r="M2790" s="105">
        <v>20</v>
      </c>
      <c r="N2790" s="105">
        <v>20</v>
      </c>
      <c r="O2790" s="105">
        <v>20</v>
      </c>
      <c r="P2790" s="105">
        <v>20</v>
      </c>
      <c r="Q2790" s="105">
        <v>20</v>
      </c>
      <c r="R2790" s="105">
        <f t="shared" si="102"/>
        <v>240</v>
      </c>
      <c r="S2790" s="51">
        <f t="shared" si="101"/>
        <v>1345680</v>
      </c>
      <c r="T2790" s="141"/>
    </row>
    <row r="2791" spans="1:20" s="45" customFormat="1" ht="18" customHeight="1" x14ac:dyDescent="0.25">
      <c r="A2791" s="42" t="s">
        <v>971</v>
      </c>
      <c r="B2791" s="42">
        <v>22450002</v>
      </c>
      <c r="C2791" s="43" t="s">
        <v>1163</v>
      </c>
      <c r="D2791" s="43">
        <v>2204005</v>
      </c>
      <c r="E2791" s="44">
        <v>2282</v>
      </c>
      <c r="F2791" s="105">
        <v>18</v>
      </c>
      <c r="G2791" s="105">
        <v>18</v>
      </c>
      <c r="H2791" s="105">
        <v>18</v>
      </c>
      <c r="I2791" s="105">
        <v>18</v>
      </c>
      <c r="J2791" s="105">
        <v>18</v>
      </c>
      <c r="K2791" s="105">
        <v>18</v>
      </c>
      <c r="L2791" s="105">
        <v>18</v>
      </c>
      <c r="M2791" s="105">
        <v>18</v>
      </c>
      <c r="N2791" s="105">
        <v>18</v>
      </c>
      <c r="O2791" s="105">
        <v>18</v>
      </c>
      <c r="P2791" s="105">
        <v>18</v>
      </c>
      <c r="Q2791" s="105">
        <v>18</v>
      </c>
      <c r="R2791" s="105">
        <f t="shared" si="102"/>
        <v>216</v>
      </c>
      <c r="S2791" s="51">
        <f t="shared" si="101"/>
        <v>492912</v>
      </c>
      <c r="T2791" s="141"/>
    </row>
    <row r="2792" spans="1:20" s="45" customFormat="1" ht="18" customHeight="1" x14ac:dyDescent="0.25">
      <c r="A2792" s="42" t="s">
        <v>971</v>
      </c>
      <c r="B2792" s="42">
        <v>22450003</v>
      </c>
      <c r="C2792" s="43" t="s">
        <v>1164</v>
      </c>
      <c r="D2792" s="43">
        <v>2204005</v>
      </c>
      <c r="E2792" s="44">
        <v>209</v>
      </c>
      <c r="F2792" s="105">
        <v>17</v>
      </c>
      <c r="G2792" s="105">
        <v>17</v>
      </c>
      <c r="H2792" s="105">
        <v>17</v>
      </c>
      <c r="I2792" s="105">
        <v>17</v>
      </c>
      <c r="J2792" s="105">
        <v>17</v>
      </c>
      <c r="K2792" s="105">
        <v>17</v>
      </c>
      <c r="L2792" s="105">
        <v>17</v>
      </c>
      <c r="M2792" s="105">
        <v>17</v>
      </c>
      <c r="N2792" s="105">
        <v>17</v>
      </c>
      <c r="O2792" s="105">
        <v>17</v>
      </c>
      <c r="P2792" s="105">
        <v>17</v>
      </c>
      <c r="Q2792" s="105">
        <v>17</v>
      </c>
      <c r="R2792" s="105">
        <f t="shared" si="102"/>
        <v>204</v>
      </c>
      <c r="S2792" s="51">
        <f t="shared" si="101"/>
        <v>42636</v>
      </c>
      <c r="T2792" s="141"/>
    </row>
    <row r="2793" spans="1:20" s="45" customFormat="1" ht="18" customHeight="1" x14ac:dyDescent="0.25">
      <c r="A2793" s="42" t="s">
        <v>971</v>
      </c>
      <c r="B2793" s="42">
        <v>22455000</v>
      </c>
      <c r="C2793" s="43" t="s">
        <v>1167</v>
      </c>
      <c r="D2793" s="43">
        <v>2204005</v>
      </c>
      <c r="E2793" s="44">
        <v>309</v>
      </c>
      <c r="F2793" s="105">
        <v>400</v>
      </c>
      <c r="G2793" s="105">
        <v>400</v>
      </c>
      <c r="H2793" s="105">
        <v>400</v>
      </c>
      <c r="I2793" s="105">
        <v>400</v>
      </c>
      <c r="J2793" s="105">
        <v>400</v>
      </c>
      <c r="K2793" s="105">
        <v>400</v>
      </c>
      <c r="L2793" s="105">
        <v>400</v>
      </c>
      <c r="M2793" s="105">
        <v>400</v>
      </c>
      <c r="N2793" s="105">
        <v>400</v>
      </c>
      <c r="O2793" s="105">
        <v>400</v>
      </c>
      <c r="P2793" s="105">
        <v>400</v>
      </c>
      <c r="Q2793" s="105">
        <v>400</v>
      </c>
      <c r="R2793" s="105">
        <f t="shared" si="102"/>
        <v>4800</v>
      </c>
      <c r="S2793" s="51">
        <f t="shared" si="101"/>
        <v>1483200</v>
      </c>
      <c r="T2793" s="141"/>
    </row>
    <row r="2794" spans="1:20" s="45" customFormat="1" ht="18" customHeight="1" x14ac:dyDescent="0.25">
      <c r="A2794" s="42" t="s">
        <v>971</v>
      </c>
      <c r="B2794" s="42">
        <v>22455015</v>
      </c>
      <c r="C2794" s="43" t="s">
        <v>1170</v>
      </c>
      <c r="D2794" s="43">
        <v>2204005</v>
      </c>
      <c r="E2794" s="44">
        <v>145</v>
      </c>
      <c r="F2794" s="105">
        <v>8</v>
      </c>
      <c r="G2794" s="105">
        <v>8</v>
      </c>
      <c r="H2794" s="105">
        <v>8</v>
      </c>
      <c r="I2794" s="105">
        <v>8</v>
      </c>
      <c r="J2794" s="105">
        <v>8</v>
      </c>
      <c r="K2794" s="105">
        <v>8</v>
      </c>
      <c r="L2794" s="105">
        <v>8</v>
      </c>
      <c r="M2794" s="105">
        <v>8</v>
      </c>
      <c r="N2794" s="105">
        <v>8</v>
      </c>
      <c r="O2794" s="105">
        <v>8</v>
      </c>
      <c r="P2794" s="105">
        <v>8</v>
      </c>
      <c r="Q2794" s="105">
        <v>8</v>
      </c>
      <c r="R2794" s="105">
        <f t="shared" si="102"/>
        <v>96</v>
      </c>
      <c r="S2794" s="51">
        <f t="shared" si="101"/>
        <v>13920</v>
      </c>
      <c r="T2794" s="141"/>
    </row>
    <row r="2795" spans="1:20" s="45" customFormat="1" ht="18" customHeight="1" x14ac:dyDescent="0.25">
      <c r="A2795" s="42" t="s">
        <v>971</v>
      </c>
      <c r="B2795" s="42">
        <v>22455024</v>
      </c>
      <c r="C2795" s="43" t="s">
        <v>1364</v>
      </c>
      <c r="D2795" s="43">
        <v>2204005</v>
      </c>
      <c r="E2795" s="44">
        <v>1680</v>
      </c>
      <c r="F2795" s="105">
        <v>6</v>
      </c>
      <c r="G2795" s="105">
        <v>6</v>
      </c>
      <c r="H2795" s="105">
        <v>6</v>
      </c>
      <c r="I2795" s="105">
        <v>6</v>
      </c>
      <c r="J2795" s="105">
        <v>6</v>
      </c>
      <c r="K2795" s="105">
        <v>6</v>
      </c>
      <c r="L2795" s="105">
        <v>6</v>
      </c>
      <c r="M2795" s="105">
        <v>6</v>
      </c>
      <c r="N2795" s="105">
        <v>6</v>
      </c>
      <c r="O2795" s="105">
        <v>6</v>
      </c>
      <c r="P2795" s="105">
        <v>6</v>
      </c>
      <c r="Q2795" s="105">
        <v>6</v>
      </c>
      <c r="R2795" s="105">
        <f t="shared" si="102"/>
        <v>72</v>
      </c>
      <c r="S2795" s="51">
        <f t="shared" si="101"/>
        <v>120960</v>
      </c>
      <c r="T2795" s="141"/>
    </row>
    <row r="2796" spans="1:20" s="45" customFormat="1" ht="18" customHeight="1" x14ac:dyDescent="0.25">
      <c r="A2796" s="42" t="s">
        <v>971</v>
      </c>
      <c r="B2796" s="42">
        <v>22455210</v>
      </c>
      <c r="C2796" s="43" t="s">
        <v>1175</v>
      </c>
      <c r="D2796" s="43">
        <v>2204005</v>
      </c>
      <c r="E2796" s="44">
        <v>439</v>
      </c>
      <c r="F2796" s="105">
        <v>2</v>
      </c>
      <c r="G2796" s="105">
        <v>2</v>
      </c>
      <c r="H2796" s="105">
        <v>2</v>
      </c>
      <c r="I2796" s="105">
        <v>2</v>
      </c>
      <c r="J2796" s="105">
        <v>2</v>
      </c>
      <c r="K2796" s="105">
        <v>2</v>
      </c>
      <c r="L2796" s="105">
        <v>2</v>
      </c>
      <c r="M2796" s="105">
        <v>2</v>
      </c>
      <c r="N2796" s="105">
        <v>2</v>
      </c>
      <c r="O2796" s="105">
        <v>2</v>
      </c>
      <c r="P2796" s="105">
        <v>2</v>
      </c>
      <c r="Q2796" s="105">
        <v>2</v>
      </c>
      <c r="R2796" s="105">
        <f t="shared" si="102"/>
        <v>24</v>
      </c>
      <c r="S2796" s="51">
        <f t="shared" si="101"/>
        <v>10536</v>
      </c>
      <c r="T2796" s="141"/>
    </row>
    <row r="2797" spans="1:20" s="45" customFormat="1" ht="18" customHeight="1" x14ac:dyDescent="0.25">
      <c r="A2797" s="42" t="s">
        <v>971</v>
      </c>
      <c r="B2797" s="42">
        <v>22456217</v>
      </c>
      <c r="C2797" s="43" t="s">
        <v>1179</v>
      </c>
      <c r="D2797" s="43">
        <v>2204005</v>
      </c>
      <c r="E2797" s="44">
        <v>3405</v>
      </c>
      <c r="F2797" s="105">
        <v>80</v>
      </c>
      <c r="G2797" s="105">
        <v>80</v>
      </c>
      <c r="H2797" s="105">
        <v>80</v>
      </c>
      <c r="I2797" s="105">
        <v>80</v>
      </c>
      <c r="J2797" s="105">
        <v>80</v>
      </c>
      <c r="K2797" s="105">
        <v>80</v>
      </c>
      <c r="L2797" s="105">
        <v>80</v>
      </c>
      <c r="M2797" s="105">
        <v>80</v>
      </c>
      <c r="N2797" s="105">
        <v>80</v>
      </c>
      <c r="O2797" s="105">
        <v>80</v>
      </c>
      <c r="P2797" s="105">
        <v>80</v>
      </c>
      <c r="Q2797" s="105">
        <v>80</v>
      </c>
      <c r="R2797" s="105">
        <f t="shared" si="102"/>
        <v>960</v>
      </c>
      <c r="S2797" s="51">
        <f t="shared" si="101"/>
        <v>3268800</v>
      </c>
      <c r="T2797" s="141"/>
    </row>
    <row r="2798" spans="1:20" s="45" customFormat="1" ht="18" customHeight="1" x14ac:dyDescent="0.25">
      <c r="A2798" s="42" t="s">
        <v>971</v>
      </c>
      <c r="B2798" s="42">
        <v>22456402</v>
      </c>
      <c r="C2798" s="43" t="s">
        <v>1371</v>
      </c>
      <c r="D2798" s="43">
        <v>2204005</v>
      </c>
      <c r="E2798" s="44">
        <v>3439</v>
      </c>
      <c r="F2798" s="105">
        <v>1</v>
      </c>
      <c r="G2798" s="105">
        <v>1</v>
      </c>
      <c r="H2798" s="105">
        <v>1</v>
      </c>
      <c r="I2798" s="105">
        <v>1</v>
      </c>
      <c r="J2798" s="105">
        <v>1</v>
      </c>
      <c r="K2798" s="105">
        <v>1</v>
      </c>
      <c r="L2798" s="105">
        <v>1</v>
      </c>
      <c r="M2798" s="105">
        <v>1</v>
      </c>
      <c r="N2798" s="105">
        <v>1</v>
      </c>
      <c r="O2798" s="105">
        <v>1</v>
      </c>
      <c r="P2798" s="105">
        <v>1</v>
      </c>
      <c r="Q2798" s="105">
        <v>1</v>
      </c>
      <c r="R2798" s="105">
        <f t="shared" si="102"/>
        <v>12</v>
      </c>
      <c r="S2798" s="51">
        <f t="shared" si="101"/>
        <v>41268</v>
      </c>
      <c r="T2798" s="141"/>
    </row>
    <row r="2799" spans="1:20" s="45" customFormat="1" ht="18" customHeight="1" x14ac:dyDescent="0.25">
      <c r="A2799" s="42" t="s">
        <v>971</v>
      </c>
      <c r="B2799" s="42">
        <v>22456550</v>
      </c>
      <c r="C2799" s="43" t="s">
        <v>1525</v>
      </c>
      <c r="D2799" s="43">
        <v>2204005</v>
      </c>
      <c r="E2799" s="44">
        <v>340</v>
      </c>
      <c r="F2799" s="105">
        <v>44</v>
      </c>
      <c r="G2799" s="105">
        <v>44</v>
      </c>
      <c r="H2799" s="105">
        <v>44</v>
      </c>
      <c r="I2799" s="105">
        <v>44</v>
      </c>
      <c r="J2799" s="105">
        <v>44</v>
      </c>
      <c r="K2799" s="105">
        <v>44</v>
      </c>
      <c r="L2799" s="105">
        <v>44</v>
      </c>
      <c r="M2799" s="105">
        <v>44</v>
      </c>
      <c r="N2799" s="105">
        <v>44</v>
      </c>
      <c r="O2799" s="105">
        <v>44</v>
      </c>
      <c r="P2799" s="105">
        <v>44</v>
      </c>
      <c r="Q2799" s="105">
        <v>44</v>
      </c>
      <c r="R2799" s="105">
        <f t="shared" si="102"/>
        <v>528</v>
      </c>
      <c r="S2799" s="51">
        <f t="shared" si="101"/>
        <v>179520</v>
      </c>
      <c r="T2799" s="141"/>
    </row>
    <row r="2800" spans="1:20" s="45" customFormat="1" ht="18" customHeight="1" x14ac:dyDescent="0.25">
      <c r="A2800" s="42" t="s">
        <v>971</v>
      </c>
      <c r="B2800" s="42">
        <v>22456570</v>
      </c>
      <c r="C2800" s="43" t="s">
        <v>1526</v>
      </c>
      <c r="D2800" s="43">
        <v>2204005</v>
      </c>
      <c r="E2800" s="44">
        <v>298</v>
      </c>
      <c r="F2800" s="105">
        <v>12</v>
      </c>
      <c r="G2800" s="105">
        <v>12</v>
      </c>
      <c r="H2800" s="105">
        <v>12</v>
      </c>
      <c r="I2800" s="105">
        <v>12</v>
      </c>
      <c r="J2800" s="105">
        <v>12</v>
      </c>
      <c r="K2800" s="105">
        <v>12</v>
      </c>
      <c r="L2800" s="105">
        <v>12</v>
      </c>
      <c r="M2800" s="105">
        <v>12</v>
      </c>
      <c r="N2800" s="105">
        <v>12</v>
      </c>
      <c r="O2800" s="105">
        <v>12</v>
      </c>
      <c r="P2800" s="105">
        <v>12</v>
      </c>
      <c r="Q2800" s="105">
        <v>12</v>
      </c>
      <c r="R2800" s="105">
        <f t="shared" si="102"/>
        <v>144</v>
      </c>
      <c r="S2800" s="51">
        <f t="shared" si="101"/>
        <v>42912</v>
      </c>
      <c r="T2800" s="141"/>
    </row>
    <row r="2801" spans="1:20" s="45" customFormat="1" ht="18" customHeight="1" x14ac:dyDescent="0.25">
      <c r="A2801" s="42" t="s">
        <v>971</v>
      </c>
      <c r="B2801" s="42">
        <v>22456870</v>
      </c>
      <c r="C2801" s="43" t="s">
        <v>1567</v>
      </c>
      <c r="D2801" s="43">
        <v>2204005</v>
      </c>
      <c r="E2801" s="44">
        <v>541</v>
      </c>
      <c r="F2801" s="105">
        <v>8</v>
      </c>
      <c r="G2801" s="105">
        <v>8</v>
      </c>
      <c r="H2801" s="105">
        <v>8</v>
      </c>
      <c r="I2801" s="105">
        <v>8</v>
      </c>
      <c r="J2801" s="105">
        <v>8</v>
      </c>
      <c r="K2801" s="105">
        <v>8</v>
      </c>
      <c r="L2801" s="105">
        <v>8</v>
      </c>
      <c r="M2801" s="105">
        <v>8</v>
      </c>
      <c r="N2801" s="105">
        <v>8</v>
      </c>
      <c r="O2801" s="105">
        <v>8</v>
      </c>
      <c r="P2801" s="105">
        <v>8</v>
      </c>
      <c r="Q2801" s="105">
        <v>8</v>
      </c>
      <c r="R2801" s="105">
        <f t="shared" si="102"/>
        <v>96</v>
      </c>
      <c r="S2801" s="51">
        <f t="shared" si="101"/>
        <v>51936</v>
      </c>
      <c r="T2801" s="141"/>
    </row>
    <row r="2802" spans="1:20" s="45" customFormat="1" ht="18" customHeight="1" x14ac:dyDescent="0.25">
      <c r="A2802" s="42" t="s">
        <v>971</v>
      </c>
      <c r="B2802" s="42">
        <v>22456890</v>
      </c>
      <c r="C2802" s="43" t="s">
        <v>1372</v>
      </c>
      <c r="D2802" s="43">
        <v>2204005</v>
      </c>
      <c r="E2802" s="44">
        <v>499</v>
      </c>
      <c r="F2802" s="105">
        <v>20</v>
      </c>
      <c r="G2802" s="105">
        <v>20</v>
      </c>
      <c r="H2802" s="105">
        <v>20</v>
      </c>
      <c r="I2802" s="105">
        <v>20</v>
      </c>
      <c r="J2802" s="105">
        <v>20</v>
      </c>
      <c r="K2802" s="105">
        <v>20</v>
      </c>
      <c r="L2802" s="105">
        <v>20</v>
      </c>
      <c r="M2802" s="105">
        <v>20</v>
      </c>
      <c r="N2802" s="105">
        <v>20</v>
      </c>
      <c r="O2802" s="105">
        <v>20</v>
      </c>
      <c r="P2802" s="105">
        <v>20</v>
      </c>
      <c r="Q2802" s="105">
        <v>20</v>
      </c>
      <c r="R2802" s="105">
        <f t="shared" si="102"/>
        <v>240</v>
      </c>
      <c r="S2802" s="51">
        <f t="shared" si="101"/>
        <v>119760</v>
      </c>
      <c r="T2802" s="141"/>
    </row>
    <row r="2803" spans="1:20" s="45" customFormat="1" ht="18" customHeight="1" x14ac:dyDescent="0.25">
      <c r="A2803" s="42" t="s">
        <v>971</v>
      </c>
      <c r="B2803" s="42">
        <v>22457170</v>
      </c>
      <c r="C2803" s="43" t="s">
        <v>1183</v>
      </c>
      <c r="D2803" s="43">
        <v>2204005</v>
      </c>
      <c r="E2803" s="44">
        <v>619</v>
      </c>
      <c r="F2803" s="105">
        <v>121</v>
      </c>
      <c r="G2803" s="105">
        <v>121</v>
      </c>
      <c r="H2803" s="105">
        <v>121</v>
      </c>
      <c r="I2803" s="105">
        <v>121</v>
      </c>
      <c r="J2803" s="105">
        <v>121</v>
      </c>
      <c r="K2803" s="105">
        <v>121</v>
      </c>
      <c r="L2803" s="105">
        <v>121</v>
      </c>
      <c r="M2803" s="105">
        <v>121</v>
      </c>
      <c r="N2803" s="105">
        <v>121</v>
      </c>
      <c r="O2803" s="105">
        <v>121</v>
      </c>
      <c r="P2803" s="105">
        <v>121</v>
      </c>
      <c r="Q2803" s="105">
        <v>121</v>
      </c>
      <c r="R2803" s="105">
        <f t="shared" si="102"/>
        <v>1452</v>
      </c>
      <c r="S2803" s="51">
        <f t="shared" si="101"/>
        <v>898788</v>
      </c>
      <c r="T2803" s="141"/>
    </row>
    <row r="2804" spans="1:20" s="45" customFormat="1" ht="18" customHeight="1" x14ac:dyDescent="0.25">
      <c r="A2804" s="42" t="s">
        <v>971</v>
      </c>
      <c r="B2804" s="42">
        <v>22460000</v>
      </c>
      <c r="C2804" s="43" t="s">
        <v>1376</v>
      </c>
      <c r="D2804" s="43">
        <v>2204005</v>
      </c>
      <c r="E2804" s="44">
        <v>536</v>
      </c>
      <c r="F2804" s="105">
        <v>8</v>
      </c>
      <c r="G2804" s="105">
        <v>8</v>
      </c>
      <c r="H2804" s="105">
        <v>8</v>
      </c>
      <c r="I2804" s="105">
        <v>8</v>
      </c>
      <c r="J2804" s="105">
        <v>8</v>
      </c>
      <c r="K2804" s="105">
        <v>8</v>
      </c>
      <c r="L2804" s="105">
        <v>8</v>
      </c>
      <c r="M2804" s="105">
        <v>8</v>
      </c>
      <c r="N2804" s="105">
        <v>8</v>
      </c>
      <c r="O2804" s="105">
        <v>8</v>
      </c>
      <c r="P2804" s="105">
        <v>8</v>
      </c>
      <c r="Q2804" s="105">
        <v>8</v>
      </c>
      <c r="R2804" s="105">
        <f t="shared" si="102"/>
        <v>96</v>
      </c>
      <c r="S2804" s="51">
        <f t="shared" si="101"/>
        <v>51456</v>
      </c>
      <c r="T2804" s="141"/>
    </row>
    <row r="2805" spans="1:20" s="45" customFormat="1" ht="18" customHeight="1" x14ac:dyDescent="0.25">
      <c r="A2805" s="42" t="s">
        <v>971</v>
      </c>
      <c r="B2805" s="42">
        <v>22460700</v>
      </c>
      <c r="C2805" s="43" t="s">
        <v>1528</v>
      </c>
      <c r="D2805" s="43">
        <v>2204005</v>
      </c>
      <c r="E2805" s="44">
        <v>714</v>
      </c>
      <c r="F2805" s="105">
        <v>19</v>
      </c>
      <c r="G2805" s="105">
        <v>19</v>
      </c>
      <c r="H2805" s="105">
        <v>19</v>
      </c>
      <c r="I2805" s="105">
        <v>19</v>
      </c>
      <c r="J2805" s="105">
        <v>19</v>
      </c>
      <c r="K2805" s="105">
        <v>19</v>
      </c>
      <c r="L2805" s="105">
        <v>19</v>
      </c>
      <c r="M2805" s="105">
        <v>19</v>
      </c>
      <c r="N2805" s="105">
        <v>19</v>
      </c>
      <c r="O2805" s="105">
        <v>19</v>
      </c>
      <c r="P2805" s="105">
        <v>19</v>
      </c>
      <c r="Q2805" s="105">
        <v>19</v>
      </c>
      <c r="R2805" s="105">
        <f t="shared" si="102"/>
        <v>228</v>
      </c>
      <c r="S2805" s="51">
        <f t="shared" ref="S2805:S2868" si="103">R2805*E2805</f>
        <v>162792</v>
      </c>
      <c r="T2805" s="141"/>
    </row>
    <row r="2806" spans="1:20" s="45" customFormat="1" ht="18" customHeight="1" x14ac:dyDescent="0.25">
      <c r="A2806" s="42" t="s">
        <v>971</v>
      </c>
      <c r="B2806" s="42">
        <v>22461347</v>
      </c>
      <c r="C2806" s="43" t="s">
        <v>1186</v>
      </c>
      <c r="D2806" s="43">
        <v>2204005</v>
      </c>
      <c r="E2806" s="44">
        <v>1749</v>
      </c>
      <c r="F2806" s="105">
        <v>83</v>
      </c>
      <c r="G2806" s="105">
        <v>83</v>
      </c>
      <c r="H2806" s="105">
        <v>83</v>
      </c>
      <c r="I2806" s="105">
        <v>83</v>
      </c>
      <c r="J2806" s="105">
        <v>83</v>
      </c>
      <c r="K2806" s="105">
        <v>83</v>
      </c>
      <c r="L2806" s="105">
        <v>83</v>
      </c>
      <c r="M2806" s="105">
        <v>83</v>
      </c>
      <c r="N2806" s="105">
        <v>83</v>
      </c>
      <c r="O2806" s="105">
        <v>83</v>
      </c>
      <c r="P2806" s="105">
        <v>83</v>
      </c>
      <c r="Q2806" s="105">
        <v>83</v>
      </c>
      <c r="R2806" s="105">
        <f t="shared" si="102"/>
        <v>996</v>
      </c>
      <c r="S2806" s="51">
        <f t="shared" si="103"/>
        <v>1742004</v>
      </c>
      <c r="T2806" s="141"/>
    </row>
    <row r="2807" spans="1:20" s="45" customFormat="1" ht="18" customHeight="1" x14ac:dyDescent="0.25">
      <c r="A2807" s="42" t="s">
        <v>971</v>
      </c>
      <c r="B2807" s="42">
        <v>22464985</v>
      </c>
      <c r="C2807" s="43" t="s">
        <v>1382</v>
      </c>
      <c r="D2807" s="43">
        <v>2204005</v>
      </c>
      <c r="E2807" s="44">
        <v>17636</v>
      </c>
      <c r="F2807" s="105">
        <v>35</v>
      </c>
      <c r="G2807" s="105">
        <v>35</v>
      </c>
      <c r="H2807" s="105">
        <v>35</v>
      </c>
      <c r="I2807" s="105">
        <v>35</v>
      </c>
      <c r="J2807" s="105">
        <v>35</v>
      </c>
      <c r="K2807" s="105">
        <v>35</v>
      </c>
      <c r="L2807" s="105">
        <v>35</v>
      </c>
      <c r="M2807" s="105">
        <v>35</v>
      </c>
      <c r="N2807" s="105">
        <v>35</v>
      </c>
      <c r="O2807" s="105">
        <v>35</v>
      </c>
      <c r="P2807" s="105">
        <v>35</v>
      </c>
      <c r="Q2807" s="105">
        <v>35</v>
      </c>
      <c r="R2807" s="105">
        <f t="shared" si="102"/>
        <v>420</v>
      </c>
      <c r="S2807" s="51">
        <f t="shared" si="103"/>
        <v>7407120</v>
      </c>
      <c r="T2807" s="141"/>
    </row>
    <row r="2808" spans="1:20" s="45" customFormat="1" ht="18" customHeight="1" x14ac:dyDescent="0.25">
      <c r="A2808" s="42" t="s">
        <v>971</v>
      </c>
      <c r="B2808" s="42">
        <v>22465778</v>
      </c>
      <c r="C2808" s="43" t="s">
        <v>1187</v>
      </c>
      <c r="D2808" s="43">
        <v>2204005</v>
      </c>
      <c r="E2808" s="44">
        <v>1095</v>
      </c>
      <c r="F2808" s="105">
        <v>80</v>
      </c>
      <c r="G2808" s="105">
        <v>80</v>
      </c>
      <c r="H2808" s="105">
        <v>80</v>
      </c>
      <c r="I2808" s="105">
        <v>80</v>
      </c>
      <c r="J2808" s="105">
        <v>80</v>
      </c>
      <c r="K2808" s="105">
        <v>80</v>
      </c>
      <c r="L2808" s="105">
        <v>80</v>
      </c>
      <c r="M2808" s="105">
        <v>80</v>
      </c>
      <c r="N2808" s="105">
        <v>80</v>
      </c>
      <c r="O2808" s="105">
        <v>80</v>
      </c>
      <c r="P2808" s="105">
        <v>80</v>
      </c>
      <c r="Q2808" s="105">
        <v>80</v>
      </c>
      <c r="R2808" s="105">
        <f t="shared" si="102"/>
        <v>960</v>
      </c>
      <c r="S2808" s="51">
        <f t="shared" si="103"/>
        <v>1051200</v>
      </c>
      <c r="T2808" s="141"/>
    </row>
    <row r="2809" spans="1:20" s="45" customFormat="1" ht="18" customHeight="1" x14ac:dyDescent="0.25">
      <c r="A2809" s="42" t="s">
        <v>971</v>
      </c>
      <c r="B2809" s="42">
        <v>22471562</v>
      </c>
      <c r="C2809" s="43" t="s">
        <v>1006</v>
      </c>
      <c r="D2809" s="43">
        <v>2204005</v>
      </c>
      <c r="E2809" s="44">
        <v>27</v>
      </c>
      <c r="F2809" s="105">
        <v>180</v>
      </c>
      <c r="G2809" s="105">
        <v>180</v>
      </c>
      <c r="H2809" s="105">
        <v>180</v>
      </c>
      <c r="I2809" s="105">
        <v>180</v>
      </c>
      <c r="J2809" s="105">
        <v>180</v>
      </c>
      <c r="K2809" s="105">
        <v>180</v>
      </c>
      <c r="L2809" s="105">
        <v>180</v>
      </c>
      <c r="M2809" s="105">
        <v>180</v>
      </c>
      <c r="N2809" s="105">
        <v>180</v>
      </c>
      <c r="O2809" s="105">
        <v>180</v>
      </c>
      <c r="P2809" s="105">
        <v>180</v>
      </c>
      <c r="Q2809" s="105">
        <v>180</v>
      </c>
      <c r="R2809" s="105">
        <f t="shared" si="102"/>
        <v>2160</v>
      </c>
      <c r="S2809" s="51">
        <f t="shared" si="103"/>
        <v>58320</v>
      </c>
      <c r="T2809" s="141"/>
    </row>
    <row r="2810" spans="1:20" s="45" customFormat="1" ht="18" customHeight="1" x14ac:dyDescent="0.25">
      <c r="A2810" s="42" t="s">
        <v>971</v>
      </c>
      <c r="B2810" s="42">
        <v>22475000</v>
      </c>
      <c r="C2810" s="43" t="s">
        <v>1384</v>
      </c>
      <c r="D2810" s="43">
        <v>2204005</v>
      </c>
      <c r="E2810" s="44">
        <v>1178</v>
      </c>
      <c r="F2810" s="105">
        <v>40</v>
      </c>
      <c r="G2810" s="105">
        <v>40</v>
      </c>
      <c r="H2810" s="105">
        <v>40</v>
      </c>
      <c r="I2810" s="105">
        <v>40</v>
      </c>
      <c r="J2810" s="105">
        <v>40</v>
      </c>
      <c r="K2810" s="105">
        <v>40</v>
      </c>
      <c r="L2810" s="105">
        <v>40</v>
      </c>
      <c r="M2810" s="105">
        <v>40</v>
      </c>
      <c r="N2810" s="105">
        <v>40</v>
      </c>
      <c r="O2810" s="105">
        <v>40</v>
      </c>
      <c r="P2810" s="105">
        <v>40</v>
      </c>
      <c r="Q2810" s="105">
        <v>40</v>
      </c>
      <c r="R2810" s="105">
        <f t="shared" si="102"/>
        <v>480</v>
      </c>
      <c r="S2810" s="51">
        <f t="shared" si="103"/>
        <v>565440</v>
      </c>
      <c r="T2810" s="141"/>
    </row>
    <row r="2811" spans="1:20" s="45" customFormat="1" ht="18" customHeight="1" x14ac:dyDescent="0.25">
      <c r="A2811" s="42" t="s">
        <v>971</v>
      </c>
      <c r="B2811" s="42">
        <v>22475200</v>
      </c>
      <c r="C2811" s="43" t="s">
        <v>1189</v>
      </c>
      <c r="D2811" s="43">
        <v>2204005</v>
      </c>
      <c r="E2811" s="44">
        <v>2219</v>
      </c>
      <c r="F2811" s="105">
        <v>60</v>
      </c>
      <c r="G2811" s="105">
        <v>60</v>
      </c>
      <c r="H2811" s="105">
        <v>60</v>
      </c>
      <c r="I2811" s="105">
        <v>60</v>
      </c>
      <c r="J2811" s="105">
        <v>60</v>
      </c>
      <c r="K2811" s="105">
        <v>60</v>
      </c>
      <c r="L2811" s="105">
        <v>60</v>
      </c>
      <c r="M2811" s="105">
        <v>60</v>
      </c>
      <c r="N2811" s="105">
        <v>60</v>
      </c>
      <c r="O2811" s="105">
        <v>60</v>
      </c>
      <c r="P2811" s="105">
        <v>60</v>
      </c>
      <c r="Q2811" s="105">
        <v>60</v>
      </c>
      <c r="R2811" s="105">
        <f t="shared" si="102"/>
        <v>720</v>
      </c>
      <c r="S2811" s="51">
        <f t="shared" si="103"/>
        <v>1597680</v>
      </c>
      <c r="T2811" s="141"/>
    </row>
    <row r="2812" spans="1:20" s="45" customFormat="1" ht="18" customHeight="1" x14ac:dyDescent="0.25">
      <c r="A2812" s="42" t="s">
        <v>971</v>
      </c>
      <c r="B2812" s="42">
        <v>22475420</v>
      </c>
      <c r="C2812" s="43" t="s">
        <v>1568</v>
      </c>
      <c r="D2812" s="43">
        <v>2204005</v>
      </c>
      <c r="E2812" s="44">
        <v>909</v>
      </c>
      <c r="F2812" s="105">
        <v>8</v>
      </c>
      <c r="G2812" s="105">
        <v>8</v>
      </c>
      <c r="H2812" s="105">
        <v>8</v>
      </c>
      <c r="I2812" s="105">
        <v>8</v>
      </c>
      <c r="J2812" s="105">
        <v>8</v>
      </c>
      <c r="K2812" s="105">
        <v>8</v>
      </c>
      <c r="L2812" s="105">
        <v>8</v>
      </c>
      <c r="M2812" s="105">
        <v>8</v>
      </c>
      <c r="N2812" s="105">
        <v>8</v>
      </c>
      <c r="O2812" s="105">
        <v>8</v>
      </c>
      <c r="P2812" s="105">
        <v>8</v>
      </c>
      <c r="Q2812" s="105">
        <v>8</v>
      </c>
      <c r="R2812" s="105">
        <f t="shared" si="102"/>
        <v>96</v>
      </c>
      <c r="S2812" s="51">
        <f t="shared" si="103"/>
        <v>87264</v>
      </c>
      <c r="T2812" s="141"/>
    </row>
    <row r="2813" spans="1:20" s="45" customFormat="1" ht="18" customHeight="1" x14ac:dyDescent="0.25">
      <c r="A2813" s="42" t="s">
        <v>971</v>
      </c>
      <c r="B2813" s="42">
        <v>22485210</v>
      </c>
      <c r="C2813" s="43" t="s">
        <v>1530</v>
      </c>
      <c r="D2813" s="43">
        <v>2204005</v>
      </c>
      <c r="E2813" s="44">
        <v>476</v>
      </c>
      <c r="F2813" s="105">
        <v>8</v>
      </c>
      <c r="G2813" s="105">
        <v>8</v>
      </c>
      <c r="H2813" s="105">
        <v>8</v>
      </c>
      <c r="I2813" s="105">
        <v>8</v>
      </c>
      <c r="J2813" s="105">
        <v>8</v>
      </c>
      <c r="K2813" s="105">
        <v>8</v>
      </c>
      <c r="L2813" s="105">
        <v>8</v>
      </c>
      <c r="M2813" s="105">
        <v>8</v>
      </c>
      <c r="N2813" s="105">
        <v>8</v>
      </c>
      <c r="O2813" s="105">
        <v>8</v>
      </c>
      <c r="P2813" s="105">
        <v>8</v>
      </c>
      <c r="Q2813" s="105">
        <v>8</v>
      </c>
      <c r="R2813" s="105">
        <f t="shared" si="102"/>
        <v>96</v>
      </c>
      <c r="S2813" s="51">
        <f t="shared" si="103"/>
        <v>45696</v>
      </c>
      <c r="T2813" s="141"/>
    </row>
    <row r="2814" spans="1:20" s="45" customFormat="1" ht="18" customHeight="1" x14ac:dyDescent="0.25">
      <c r="A2814" s="42" t="s">
        <v>971</v>
      </c>
      <c r="B2814" s="42">
        <v>22485221</v>
      </c>
      <c r="C2814" s="43" t="s">
        <v>1191</v>
      </c>
      <c r="D2814" s="43">
        <v>2204005</v>
      </c>
      <c r="E2814" s="44">
        <v>845</v>
      </c>
      <c r="F2814" s="105">
        <v>0</v>
      </c>
      <c r="G2814" s="105">
        <v>0</v>
      </c>
      <c r="H2814" s="105">
        <v>0</v>
      </c>
      <c r="I2814" s="105">
        <v>0</v>
      </c>
      <c r="J2814" s="105">
        <v>0</v>
      </c>
      <c r="K2814" s="105">
        <v>0</v>
      </c>
      <c r="L2814" s="105">
        <v>0</v>
      </c>
      <c r="M2814" s="105">
        <v>0</v>
      </c>
      <c r="N2814" s="105">
        <v>0</v>
      </c>
      <c r="O2814" s="105">
        <v>0</v>
      </c>
      <c r="P2814" s="105">
        <v>1</v>
      </c>
      <c r="Q2814" s="105">
        <v>1</v>
      </c>
      <c r="R2814" s="105">
        <f t="shared" si="102"/>
        <v>2</v>
      </c>
      <c r="S2814" s="51">
        <f t="shared" si="103"/>
        <v>1690</v>
      </c>
      <c r="T2814" s="141"/>
    </row>
    <row r="2815" spans="1:20" s="45" customFormat="1" ht="18" customHeight="1" x14ac:dyDescent="0.25">
      <c r="A2815" s="42" t="s">
        <v>971</v>
      </c>
      <c r="B2815" s="42">
        <v>22487269</v>
      </c>
      <c r="C2815" s="43" t="s">
        <v>1388</v>
      </c>
      <c r="D2815" s="43">
        <v>2204005</v>
      </c>
      <c r="E2815" s="44">
        <v>595</v>
      </c>
      <c r="F2815" s="105">
        <v>1</v>
      </c>
      <c r="G2815" s="105">
        <v>1</v>
      </c>
      <c r="H2815" s="105">
        <v>1</v>
      </c>
      <c r="I2815" s="105">
        <v>1</v>
      </c>
      <c r="J2815" s="105">
        <v>1</v>
      </c>
      <c r="K2815" s="105">
        <v>1</v>
      </c>
      <c r="L2815" s="105">
        <v>0</v>
      </c>
      <c r="M2815" s="105">
        <v>0</v>
      </c>
      <c r="N2815" s="105">
        <v>0</v>
      </c>
      <c r="O2815" s="105">
        <v>0</v>
      </c>
      <c r="P2815" s="105">
        <v>0</v>
      </c>
      <c r="Q2815" s="105">
        <v>0</v>
      </c>
      <c r="R2815" s="105">
        <f t="shared" si="102"/>
        <v>6</v>
      </c>
      <c r="S2815" s="51">
        <f t="shared" si="103"/>
        <v>3570</v>
      </c>
      <c r="T2815" s="141"/>
    </row>
    <row r="2816" spans="1:20" s="45" customFormat="1" ht="18" customHeight="1" x14ac:dyDescent="0.25">
      <c r="A2816" s="42" t="s">
        <v>971</v>
      </c>
      <c r="B2816" s="42">
        <v>22487880</v>
      </c>
      <c r="C2816" s="43" t="s">
        <v>1007</v>
      </c>
      <c r="D2816" s="43">
        <v>2204005001</v>
      </c>
      <c r="E2816" s="44">
        <v>259</v>
      </c>
      <c r="F2816" s="105">
        <v>90</v>
      </c>
      <c r="G2816" s="105">
        <v>90</v>
      </c>
      <c r="H2816" s="105">
        <v>90</v>
      </c>
      <c r="I2816" s="105">
        <v>90</v>
      </c>
      <c r="J2816" s="105">
        <v>90</v>
      </c>
      <c r="K2816" s="105">
        <v>90</v>
      </c>
      <c r="L2816" s="105">
        <v>90</v>
      </c>
      <c r="M2816" s="105">
        <v>90</v>
      </c>
      <c r="N2816" s="105">
        <v>90</v>
      </c>
      <c r="O2816" s="105">
        <v>90</v>
      </c>
      <c r="P2816" s="105">
        <v>90</v>
      </c>
      <c r="Q2816" s="105">
        <v>90</v>
      </c>
      <c r="R2816" s="105">
        <f t="shared" si="102"/>
        <v>1080</v>
      </c>
      <c r="S2816" s="51">
        <f t="shared" si="103"/>
        <v>279720</v>
      </c>
      <c r="T2816" s="141"/>
    </row>
    <row r="2817" spans="1:20" s="45" customFormat="1" ht="18" customHeight="1" x14ac:dyDescent="0.25">
      <c r="A2817" s="42" t="s">
        <v>971</v>
      </c>
      <c r="B2817" s="42">
        <v>22491030</v>
      </c>
      <c r="C2817" s="43" t="s">
        <v>1392</v>
      </c>
      <c r="D2817" s="43">
        <v>2204005</v>
      </c>
      <c r="E2817" s="44">
        <v>116525</v>
      </c>
      <c r="F2817" s="105">
        <v>0</v>
      </c>
      <c r="G2817" s="105">
        <v>0</v>
      </c>
      <c r="H2817" s="105">
        <v>0</v>
      </c>
      <c r="I2817" s="105">
        <v>0</v>
      </c>
      <c r="J2817" s="105">
        <v>0</v>
      </c>
      <c r="K2817" s="105">
        <v>0</v>
      </c>
      <c r="L2817" s="105">
        <v>0</v>
      </c>
      <c r="M2817" s="105">
        <v>0</v>
      </c>
      <c r="N2817" s="105">
        <v>0</v>
      </c>
      <c r="O2817" s="105">
        <v>0</v>
      </c>
      <c r="P2817" s="105">
        <v>0</v>
      </c>
      <c r="Q2817" s="105">
        <v>1</v>
      </c>
      <c r="R2817" s="105">
        <f t="shared" si="102"/>
        <v>1</v>
      </c>
      <c r="S2817" s="51">
        <f t="shared" si="103"/>
        <v>116525</v>
      </c>
      <c r="T2817" s="141"/>
    </row>
    <row r="2818" spans="1:20" s="45" customFormat="1" ht="18" customHeight="1" x14ac:dyDescent="0.25">
      <c r="A2818" s="42" t="s">
        <v>971</v>
      </c>
      <c r="B2818" s="42">
        <v>22491325</v>
      </c>
      <c r="C2818" s="43" t="s">
        <v>2592</v>
      </c>
      <c r="D2818" s="43">
        <v>2204005</v>
      </c>
      <c r="E2818" s="44">
        <v>62632</v>
      </c>
      <c r="F2818" s="105">
        <v>1</v>
      </c>
      <c r="G2818" s="105">
        <v>1</v>
      </c>
      <c r="H2818" s="105">
        <v>1</v>
      </c>
      <c r="I2818" s="105">
        <v>1</v>
      </c>
      <c r="J2818" s="105">
        <v>1</v>
      </c>
      <c r="K2818" s="105">
        <v>0</v>
      </c>
      <c r="L2818" s="105">
        <v>0</v>
      </c>
      <c r="M2818" s="105">
        <v>0</v>
      </c>
      <c r="N2818" s="105">
        <v>0</v>
      </c>
      <c r="O2818" s="105">
        <v>0</v>
      </c>
      <c r="P2818" s="105">
        <v>0</v>
      </c>
      <c r="Q2818" s="105">
        <v>0</v>
      </c>
      <c r="R2818" s="105">
        <f t="shared" si="102"/>
        <v>5</v>
      </c>
      <c r="S2818" s="51">
        <f t="shared" si="103"/>
        <v>313160</v>
      </c>
      <c r="T2818" s="141"/>
    </row>
    <row r="2819" spans="1:20" s="45" customFormat="1" ht="18" customHeight="1" x14ac:dyDescent="0.25">
      <c r="A2819" s="42" t="s">
        <v>971</v>
      </c>
      <c r="B2819" s="42">
        <v>22498557</v>
      </c>
      <c r="C2819" s="43" t="s">
        <v>1196</v>
      </c>
      <c r="D2819" s="43">
        <v>2204005</v>
      </c>
      <c r="E2819" s="44">
        <v>167</v>
      </c>
      <c r="F2819" s="105">
        <v>40</v>
      </c>
      <c r="G2819" s="105">
        <v>40</v>
      </c>
      <c r="H2819" s="105">
        <v>40</v>
      </c>
      <c r="I2819" s="105">
        <v>40</v>
      </c>
      <c r="J2819" s="105">
        <v>40</v>
      </c>
      <c r="K2819" s="105">
        <v>40</v>
      </c>
      <c r="L2819" s="105">
        <v>40</v>
      </c>
      <c r="M2819" s="105">
        <v>40</v>
      </c>
      <c r="N2819" s="105">
        <v>40</v>
      </c>
      <c r="O2819" s="105">
        <v>40</v>
      </c>
      <c r="P2819" s="105">
        <v>40</v>
      </c>
      <c r="Q2819" s="105">
        <v>40</v>
      </c>
      <c r="R2819" s="105">
        <f t="shared" si="102"/>
        <v>480</v>
      </c>
      <c r="S2819" s="51">
        <f t="shared" si="103"/>
        <v>80160</v>
      </c>
      <c r="T2819" s="141"/>
    </row>
    <row r="2820" spans="1:20" s="45" customFormat="1" ht="18" customHeight="1" x14ac:dyDescent="0.25">
      <c r="A2820" s="42" t="s">
        <v>971</v>
      </c>
      <c r="B2820" s="42">
        <v>22499710</v>
      </c>
      <c r="C2820" s="43" t="s">
        <v>1396</v>
      </c>
      <c r="D2820" s="43">
        <v>2204005</v>
      </c>
      <c r="E2820" s="44">
        <v>589</v>
      </c>
      <c r="F2820" s="105">
        <v>14</v>
      </c>
      <c r="G2820" s="105">
        <v>14</v>
      </c>
      <c r="H2820" s="105">
        <v>14</v>
      </c>
      <c r="I2820" s="105">
        <v>14</v>
      </c>
      <c r="J2820" s="105">
        <v>14</v>
      </c>
      <c r="K2820" s="105">
        <v>14</v>
      </c>
      <c r="L2820" s="105">
        <v>14</v>
      </c>
      <c r="M2820" s="105">
        <v>14</v>
      </c>
      <c r="N2820" s="105">
        <v>14</v>
      </c>
      <c r="O2820" s="105">
        <v>14</v>
      </c>
      <c r="P2820" s="105">
        <v>14</v>
      </c>
      <c r="Q2820" s="105">
        <v>14</v>
      </c>
      <c r="R2820" s="105">
        <f t="shared" si="102"/>
        <v>168</v>
      </c>
      <c r="S2820" s="51">
        <f t="shared" si="103"/>
        <v>98952</v>
      </c>
      <c r="T2820" s="141"/>
    </row>
    <row r="2821" spans="1:20" s="45" customFormat="1" ht="18" customHeight="1" x14ac:dyDescent="0.25">
      <c r="A2821" s="42" t="s">
        <v>971</v>
      </c>
      <c r="B2821" s="42">
        <v>22499950</v>
      </c>
      <c r="C2821" s="43" t="s">
        <v>1201</v>
      </c>
      <c r="D2821" s="43">
        <v>2204005</v>
      </c>
      <c r="E2821" s="44">
        <v>236</v>
      </c>
      <c r="F2821" s="105">
        <v>38</v>
      </c>
      <c r="G2821" s="105">
        <v>38</v>
      </c>
      <c r="H2821" s="105">
        <v>38</v>
      </c>
      <c r="I2821" s="105">
        <v>38</v>
      </c>
      <c r="J2821" s="105">
        <v>38</v>
      </c>
      <c r="K2821" s="105">
        <v>38</v>
      </c>
      <c r="L2821" s="105">
        <v>38</v>
      </c>
      <c r="M2821" s="105">
        <v>38</v>
      </c>
      <c r="N2821" s="105">
        <v>38</v>
      </c>
      <c r="O2821" s="105">
        <v>38</v>
      </c>
      <c r="P2821" s="105">
        <v>38</v>
      </c>
      <c r="Q2821" s="105">
        <v>38</v>
      </c>
      <c r="R2821" s="105">
        <f t="shared" si="102"/>
        <v>456</v>
      </c>
      <c r="S2821" s="51">
        <f t="shared" si="103"/>
        <v>107616</v>
      </c>
      <c r="T2821" s="141"/>
    </row>
    <row r="2822" spans="1:20" s="45" customFormat="1" ht="18" customHeight="1" x14ac:dyDescent="0.25">
      <c r="A2822" s="42" t="s">
        <v>971</v>
      </c>
      <c r="B2822" s="42">
        <v>22564975</v>
      </c>
      <c r="C2822" s="43" t="s">
        <v>1204</v>
      </c>
      <c r="D2822" s="43">
        <v>2204005</v>
      </c>
      <c r="E2822" s="44">
        <v>22</v>
      </c>
      <c r="F2822" s="105">
        <v>900</v>
      </c>
      <c r="G2822" s="105">
        <v>900</v>
      </c>
      <c r="H2822" s="105">
        <v>900</v>
      </c>
      <c r="I2822" s="105">
        <v>900</v>
      </c>
      <c r="J2822" s="105">
        <v>900</v>
      </c>
      <c r="K2822" s="105">
        <v>900</v>
      </c>
      <c r="L2822" s="105">
        <v>900</v>
      </c>
      <c r="M2822" s="105">
        <v>900</v>
      </c>
      <c r="N2822" s="105">
        <v>900</v>
      </c>
      <c r="O2822" s="105">
        <v>900</v>
      </c>
      <c r="P2822" s="105">
        <v>900</v>
      </c>
      <c r="Q2822" s="105">
        <v>900</v>
      </c>
      <c r="R2822" s="105">
        <f t="shared" si="102"/>
        <v>10800</v>
      </c>
      <c r="S2822" s="51">
        <f t="shared" si="103"/>
        <v>237600</v>
      </c>
      <c r="T2822" s="141"/>
    </row>
    <row r="2823" spans="1:20" s="45" customFormat="1" ht="18" customHeight="1" x14ac:dyDescent="0.25">
      <c r="A2823" s="42" t="s">
        <v>971</v>
      </c>
      <c r="B2823" s="42">
        <v>22565000</v>
      </c>
      <c r="C2823" s="43" t="s">
        <v>1205</v>
      </c>
      <c r="D2823" s="43">
        <v>2204005</v>
      </c>
      <c r="E2823" s="44">
        <v>6414</v>
      </c>
      <c r="F2823" s="105">
        <v>30</v>
      </c>
      <c r="G2823" s="105">
        <v>30</v>
      </c>
      <c r="H2823" s="105">
        <v>30</v>
      </c>
      <c r="I2823" s="105">
        <v>30</v>
      </c>
      <c r="J2823" s="105">
        <v>30</v>
      </c>
      <c r="K2823" s="105">
        <v>30</v>
      </c>
      <c r="L2823" s="105">
        <v>30</v>
      </c>
      <c r="M2823" s="105">
        <v>30</v>
      </c>
      <c r="N2823" s="105">
        <v>30</v>
      </c>
      <c r="O2823" s="105">
        <v>30</v>
      </c>
      <c r="P2823" s="105">
        <v>30</v>
      </c>
      <c r="Q2823" s="105">
        <v>30</v>
      </c>
      <c r="R2823" s="105">
        <f t="shared" si="102"/>
        <v>360</v>
      </c>
      <c r="S2823" s="51">
        <f t="shared" si="103"/>
        <v>2309040</v>
      </c>
      <c r="T2823" s="141"/>
    </row>
    <row r="2824" spans="1:20" s="45" customFormat="1" ht="18" customHeight="1" x14ac:dyDescent="0.25">
      <c r="A2824" s="42" t="s">
        <v>971</v>
      </c>
      <c r="B2824" s="42">
        <v>22570801</v>
      </c>
      <c r="C2824" s="43" t="s">
        <v>1206</v>
      </c>
      <c r="D2824" s="43">
        <v>2204005</v>
      </c>
      <c r="E2824" s="44">
        <v>44</v>
      </c>
      <c r="F2824" s="105">
        <v>861</v>
      </c>
      <c r="G2824" s="105">
        <v>861</v>
      </c>
      <c r="H2824" s="105">
        <v>861</v>
      </c>
      <c r="I2824" s="105">
        <v>861</v>
      </c>
      <c r="J2824" s="105">
        <v>861</v>
      </c>
      <c r="K2824" s="105">
        <v>861</v>
      </c>
      <c r="L2824" s="105">
        <v>861</v>
      </c>
      <c r="M2824" s="105">
        <v>861</v>
      </c>
      <c r="N2824" s="105">
        <v>861</v>
      </c>
      <c r="O2824" s="105">
        <v>861</v>
      </c>
      <c r="P2824" s="105">
        <v>861</v>
      </c>
      <c r="Q2824" s="105">
        <v>861</v>
      </c>
      <c r="R2824" s="105">
        <f t="shared" si="102"/>
        <v>10332</v>
      </c>
      <c r="S2824" s="51">
        <f t="shared" si="103"/>
        <v>454608</v>
      </c>
      <c r="T2824" s="141"/>
    </row>
    <row r="2825" spans="1:20" s="45" customFormat="1" ht="18" customHeight="1" x14ac:dyDescent="0.25">
      <c r="A2825" s="42" t="s">
        <v>971</v>
      </c>
      <c r="B2825" s="42">
        <v>24135510</v>
      </c>
      <c r="C2825" s="43" t="s">
        <v>1210</v>
      </c>
      <c r="D2825" s="43">
        <v>2204005</v>
      </c>
      <c r="E2825" s="44">
        <v>60</v>
      </c>
      <c r="F2825" s="105">
        <v>4050</v>
      </c>
      <c r="G2825" s="105">
        <v>4050</v>
      </c>
      <c r="H2825" s="105">
        <v>4050</v>
      </c>
      <c r="I2825" s="105">
        <v>4050</v>
      </c>
      <c r="J2825" s="105">
        <v>4050</v>
      </c>
      <c r="K2825" s="105">
        <v>4050</v>
      </c>
      <c r="L2825" s="105">
        <v>4050</v>
      </c>
      <c r="M2825" s="105">
        <v>4050</v>
      </c>
      <c r="N2825" s="105">
        <v>4050</v>
      </c>
      <c r="O2825" s="105">
        <v>4050</v>
      </c>
      <c r="P2825" s="105">
        <v>4050</v>
      </c>
      <c r="Q2825" s="105">
        <v>4050</v>
      </c>
      <c r="R2825" s="105">
        <f t="shared" si="102"/>
        <v>48600</v>
      </c>
      <c r="S2825" s="51">
        <f t="shared" si="103"/>
        <v>2916000</v>
      </c>
      <c r="T2825" s="141"/>
    </row>
    <row r="2826" spans="1:20" s="45" customFormat="1" ht="18" customHeight="1" x14ac:dyDescent="0.25">
      <c r="A2826" s="42" t="s">
        <v>971</v>
      </c>
      <c r="B2826" s="42">
        <v>34020065</v>
      </c>
      <c r="C2826" s="43" t="s">
        <v>1418</v>
      </c>
      <c r="D2826" s="43">
        <v>2204005</v>
      </c>
      <c r="E2826" s="44">
        <v>2606</v>
      </c>
      <c r="F2826" s="105">
        <v>1</v>
      </c>
      <c r="G2826" s="105">
        <v>1</v>
      </c>
      <c r="H2826" s="105">
        <v>1</v>
      </c>
      <c r="I2826" s="105">
        <v>1</v>
      </c>
      <c r="J2826" s="105">
        <v>1</v>
      </c>
      <c r="K2826" s="105">
        <v>1</v>
      </c>
      <c r="L2826" s="105">
        <v>1</v>
      </c>
      <c r="M2826" s="105">
        <v>1</v>
      </c>
      <c r="N2826" s="105">
        <v>1</v>
      </c>
      <c r="O2826" s="105">
        <v>1</v>
      </c>
      <c r="P2826" s="105">
        <v>1</v>
      </c>
      <c r="Q2826" s="105">
        <v>1</v>
      </c>
      <c r="R2826" s="105">
        <f t="shared" si="102"/>
        <v>12</v>
      </c>
      <c r="S2826" s="51">
        <f t="shared" si="103"/>
        <v>31272</v>
      </c>
      <c r="T2826" s="141"/>
    </row>
    <row r="2827" spans="1:20" s="45" customFormat="1" ht="18" customHeight="1" x14ac:dyDescent="0.25">
      <c r="A2827" s="42" t="s">
        <v>971</v>
      </c>
      <c r="B2827" s="42">
        <v>34020260</v>
      </c>
      <c r="C2827" s="43" t="s">
        <v>1224</v>
      </c>
      <c r="D2827" s="43">
        <v>2204005</v>
      </c>
      <c r="E2827" s="44">
        <v>74</v>
      </c>
      <c r="F2827" s="105">
        <v>47</v>
      </c>
      <c r="G2827" s="105">
        <v>47</v>
      </c>
      <c r="H2827" s="105">
        <v>47</v>
      </c>
      <c r="I2827" s="105">
        <v>47</v>
      </c>
      <c r="J2827" s="105">
        <v>47</v>
      </c>
      <c r="K2827" s="105">
        <v>47</v>
      </c>
      <c r="L2827" s="105">
        <v>47</v>
      </c>
      <c r="M2827" s="105">
        <v>47</v>
      </c>
      <c r="N2827" s="105">
        <v>47</v>
      </c>
      <c r="O2827" s="105">
        <v>47</v>
      </c>
      <c r="P2827" s="105">
        <v>47</v>
      </c>
      <c r="Q2827" s="105">
        <v>47</v>
      </c>
      <c r="R2827" s="105">
        <f t="shared" si="102"/>
        <v>564</v>
      </c>
      <c r="S2827" s="51">
        <f t="shared" si="103"/>
        <v>41736</v>
      </c>
      <c r="T2827" s="141"/>
    </row>
    <row r="2828" spans="1:20" s="45" customFormat="1" ht="18" customHeight="1" x14ac:dyDescent="0.25">
      <c r="A2828" s="42" t="s">
        <v>971</v>
      </c>
      <c r="B2828" s="42">
        <v>34043021</v>
      </c>
      <c r="C2828" s="43" t="s">
        <v>1232</v>
      </c>
      <c r="D2828" s="43">
        <v>2204004001</v>
      </c>
      <c r="E2828" s="44">
        <v>105</v>
      </c>
      <c r="F2828" s="105">
        <v>179</v>
      </c>
      <c r="G2828" s="105">
        <v>179</v>
      </c>
      <c r="H2828" s="105">
        <v>179</v>
      </c>
      <c r="I2828" s="105">
        <v>179</v>
      </c>
      <c r="J2828" s="105">
        <v>179</v>
      </c>
      <c r="K2828" s="105">
        <v>179</v>
      </c>
      <c r="L2828" s="105">
        <v>179</v>
      </c>
      <c r="M2828" s="105">
        <v>179</v>
      </c>
      <c r="N2828" s="105">
        <v>179</v>
      </c>
      <c r="O2828" s="105">
        <v>179</v>
      </c>
      <c r="P2828" s="105">
        <v>179</v>
      </c>
      <c r="Q2828" s="105">
        <v>179</v>
      </c>
      <c r="R2828" s="105">
        <f t="shared" si="102"/>
        <v>2148</v>
      </c>
      <c r="S2828" s="51">
        <f t="shared" si="103"/>
        <v>225540</v>
      </c>
      <c r="T2828" s="141"/>
    </row>
    <row r="2829" spans="1:20" s="45" customFormat="1" ht="18" customHeight="1" x14ac:dyDescent="0.25">
      <c r="A2829" s="42" t="s">
        <v>971</v>
      </c>
      <c r="B2829" s="42">
        <v>34060060</v>
      </c>
      <c r="C2829" s="43" t="s">
        <v>1235</v>
      </c>
      <c r="D2829" s="43">
        <v>2204005</v>
      </c>
      <c r="E2829" s="44">
        <v>95</v>
      </c>
      <c r="F2829" s="105">
        <v>220</v>
      </c>
      <c r="G2829" s="105">
        <v>220</v>
      </c>
      <c r="H2829" s="105">
        <v>220</v>
      </c>
      <c r="I2829" s="105">
        <v>220</v>
      </c>
      <c r="J2829" s="105">
        <v>220</v>
      </c>
      <c r="K2829" s="105">
        <v>220</v>
      </c>
      <c r="L2829" s="105">
        <v>220</v>
      </c>
      <c r="M2829" s="105">
        <v>220</v>
      </c>
      <c r="N2829" s="105">
        <v>220</v>
      </c>
      <c r="O2829" s="105">
        <v>220</v>
      </c>
      <c r="P2829" s="105">
        <v>220</v>
      </c>
      <c r="Q2829" s="105">
        <v>220</v>
      </c>
      <c r="R2829" s="105">
        <f t="shared" ref="R2829:R2890" si="104">SUM(F2829:Q2829)</f>
        <v>2640</v>
      </c>
      <c r="S2829" s="51">
        <f t="shared" si="103"/>
        <v>250800</v>
      </c>
      <c r="T2829" s="141"/>
    </row>
    <row r="2830" spans="1:20" s="45" customFormat="1" ht="18" customHeight="1" x14ac:dyDescent="0.25">
      <c r="A2830" s="42" t="s">
        <v>971</v>
      </c>
      <c r="B2830" s="42">
        <v>34075080</v>
      </c>
      <c r="C2830" s="43" t="s">
        <v>1238</v>
      </c>
      <c r="D2830" s="43">
        <v>2204005001</v>
      </c>
      <c r="E2830" s="44">
        <v>4019</v>
      </c>
      <c r="F2830" s="105">
        <v>25</v>
      </c>
      <c r="G2830" s="105">
        <v>25</v>
      </c>
      <c r="H2830" s="105">
        <v>25</v>
      </c>
      <c r="I2830" s="105">
        <v>25</v>
      </c>
      <c r="J2830" s="105">
        <v>25</v>
      </c>
      <c r="K2830" s="105">
        <v>25</v>
      </c>
      <c r="L2830" s="105">
        <v>25</v>
      </c>
      <c r="M2830" s="105">
        <v>25</v>
      </c>
      <c r="N2830" s="105">
        <v>25</v>
      </c>
      <c r="O2830" s="105">
        <v>25</v>
      </c>
      <c r="P2830" s="105">
        <v>25</v>
      </c>
      <c r="Q2830" s="105">
        <v>25</v>
      </c>
      <c r="R2830" s="105">
        <f t="shared" si="104"/>
        <v>300</v>
      </c>
      <c r="S2830" s="51">
        <f t="shared" si="103"/>
        <v>1205700</v>
      </c>
      <c r="T2830" s="141"/>
    </row>
    <row r="2831" spans="1:20" s="45" customFormat="1" ht="18" customHeight="1" x14ac:dyDescent="0.25">
      <c r="A2831" s="42" t="s">
        <v>971</v>
      </c>
      <c r="B2831" s="42">
        <v>76010401</v>
      </c>
      <c r="C2831" s="43" t="s">
        <v>1011</v>
      </c>
      <c r="D2831" s="43">
        <v>2204005</v>
      </c>
      <c r="E2831" s="44">
        <v>22</v>
      </c>
      <c r="F2831" s="105">
        <v>900</v>
      </c>
      <c r="G2831" s="105">
        <v>900</v>
      </c>
      <c r="H2831" s="105">
        <v>900</v>
      </c>
      <c r="I2831" s="105">
        <v>900</v>
      </c>
      <c r="J2831" s="105">
        <v>900</v>
      </c>
      <c r="K2831" s="105">
        <v>900</v>
      </c>
      <c r="L2831" s="105">
        <v>900</v>
      </c>
      <c r="M2831" s="105">
        <v>900</v>
      </c>
      <c r="N2831" s="105">
        <v>900</v>
      </c>
      <c r="O2831" s="105">
        <v>900</v>
      </c>
      <c r="P2831" s="105">
        <v>900</v>
      </c>
      <c r="Q2831" s="105">
        <v>900</v>
      </c>
      <c r="R2831" s="105">
        <f t="shared" si="104"/>
        <v>10800</v>
      </c>
      <c r="S2831" s="51">
        <f t="shared" si="103"/>
        <v>237600</v>
      </c>
      <c r="T2831" s="141"/>
    </row>
    <row r="2832" spans="1:20" ht="18" customHeight="1" x14ac:dyDescent="0.25">
      <c r="A2832" s="3" t="s">
        <v>647</v>
      </c>
      <c r="B2832" s="3">
        <v>22230921</v>
      </c>
      <c r="C2832" s="8" t="s">
        <v>1484</v>
      </c>
      <c r="D2832" s="8">
        <v>2204005003</v>
      </c>
      <c r="E2832" s="9">
        <v>595</v>
      </c>
      <c r="F2832" s="6">
        <v>3</v>
      </c>
      <c r="G2832" s="6">
        <v>3</v>
      </c>
      <c r="H2832" s="6">
        <v>3</v>
      </c>
      <c r="I2832" s="6">
        <v>3</v>
      </c>
      <c r="J2832" s="6">
        <v>3</v>
      </c>
      <c r="K2832" s="6">
        <v>3</v>
      </c>
      <c r="L2832" s="6">
        <v>3</v>
      </c>
      <c r="M2832" s="6">
        <v>3</v>
      </c>
      <c r="N2832" s="6">
        <v>3</v>
      </c>
      <c r="O2832" s="6">
        <v>3</v>
      </c>
      <c r="P2832" s="6">
        <v>3</v>
      </c>
      <c r="Q2832" s="6">
        <v>3</v>
      </c>
      <c r="R2832" s="110">
        <f t="shared" si="104"/>
        <v>36</v>
      </c>
      <c r="S2832" s="20">
        <f t="shared" si="103"/>
        <v>21420</v>
      </c>
      <c r="T2832" s="124">
        <f>SUM(S2832:S2837)</f>
        <v>1319340</v>
      </c>
    </row>
    <row r="2833" spans="1:20" ht="18" customHeight="1" x14ac:dyDescent="0.25">
      <c r="A2833" s="3" t="s">
        <v>647</v>
      </c>
      <c r="B2833" s="3">
        <v>22440417</v>
      </c>
      <c r="C2833" s="8" t="s">
        <v>997</v>
      </c>
      <c r="D2833" s="8">
        <v>2204005</v>
      </c>
      <c r="E2833" s="9">
        <v>19</v>
      </c>
      <c r="F2833" s="6">
        <v>1533</v>
      </c>
      <c r="G2833" s="6">
        <v>1533</v>
      </c>
      <c r="H2833" s="6">
        <v>1533</v>
      </c>
      <c r="I2833" s="6">
        <v>1533</v>
      </c>
      <c r="J2833" s="6">
        <v>1533</v>
      </c>
      <c r="K2833" s="6">
        <v>1533</v>
      </c>
      <c r="L2833" s="6">
        <v>1533</v>
      </c>
      <c r="M2833" s="6">
        <v>1533</v>
      </c>
      <c r="N2833" s="6">
        <v>1533</v>
      </c>
      <c r="O2833" s="6">
        <v>1533</v>
      </c>
      <c r="P2833" s="6">
        <v>1533</v>
      </c>
      <c r="Q2833" s="6">
        <v>1533</v>
      </c>
      <c r="R2833" s="110">
        <f t="shared" si="104"/>
        <v>18396</v>
      </c>
      <c r="S2833" s="20">
        <f t="shared" si="103"/>
        <v>349524</v>
      </c>
      <c r="T2833" s="124"/>
    </row>
    <row r="2834" spans="1:20" ht="18" customHeight="1" x14ac:dyDescent="0.25">
      <c r="A2834" s="3" t="s">
        <v>647</v>
      </c>
      <c r="B2834" s="3">
        <v>22458787</v>
      </c>
      <c r="C2834" s="8" t="s">
        <v>1005</v>
      </c>
      <c r="D2834" s="8">
        <v>2204005</v>
      </c>
      <c r="E2834" s="9">
        <v>19</v>
      </c>
      <c r="F2834" s="6">
        <v>333</v>
      </c>
      <c r="G2834" s="6">
        <v>333</v>
      </c>
      <c r="H2834" s="6">
        <v>333</v>
      </c>
      <c r="I2834" s="6">
        <v>333</v>
      </c>
      <c r="J2834" s="6">
        <v>333</v>
      </c>
      <c r="K2834" s="6">
        <v>333</v>
      </c>
      <c r="L2834" s="6">
        <v>333</v>
      </c>
      <c r="M2834" s="6">
        <v>333</v>
      </c>
      <c r="N2834" s="6">
        <v>333</v>
      </c>
      <c r="O2834" s="6">
        <v>333</v>
      </c>
      <c r="P2834" s="6">
        <v>333</v>
      </c>
      <c r="Q2834" s="6">
        <v>333</v>
      </c>
      <c r="R2834" s="110">
        <f t="shared" si="104"/>
        <v>3996</v>
      </c>
      <c r="S2834" s="20">
        <f t="shared" si="103"/>
        <v>75924</v>
      </c>
      <c r="T2834" s="124"/>
    </row>
    <row r="2835" spans="1:20" ht="18" customHeight="1" x14ac:dyDescent="0.25">
      <c r="A2835" s="3" t="s">
        <v>647</v>
      </c>
      <c r="B2835" s="3">
        <v>62060328</v>
      </c>
      <c r="C2835" s="8" t="s">
        <v>1010</v>
      </c>
      <c r="D2835" s="8">
        <v>2204005</v>
      </c>
      <c r="E2835" s="9">
        <v>208</v>
      </c>
      <c r="F2835" s="6">
        <v>180</v>
      </c>
      <c r="G2835" s="6">
        <v>180</v>
      </c>
      <c r="H2835" s="6">
        <v>180</v>
      </c>
      <c r="I2835" s="6">
        <v>180</v>
      </c>
      <c r="J2835" s="6">
        <v>180</v>
      </c>
      <c r="K2835" s="6">
        <v>180</v>
      </c>
      <c r="L2835" s="6">
        <v>180</v>
      </c>
      <c r="M2835" s="6">
        <v>180</v>
      </c>
      <c r="N2835" s="6">
        <v>180</v>
      </c>
      <c r="O2835" s="6">
        <v>180</v>
      </c>
      <c r="P2835" s="6">
        <v>180</v>
      </c>
      <c r="Q2835" s="6">
        <v>180</v>
      </c>
      <c r="R2835" s="110">
        <f t="shared" si="104"/>
        <v>2160</v>
      </c>
      <c r="S2835" s="20">
        <f t="shared" si="103"/>
        <v>449280</v>
      </c>
      <c r="T2835" s="124"/>
    </row>
    <row r="2836" spans="1:20" ht="18" customHeight="1" x14ac:dyDescent="0.25">
      <c r="A2836" s="3" t="s">
        <v>647</v>
      </c>
      <c r="B2836" s="3">
        <v>76010393</v>
      </c>
      <c r="C2836" s="8" t="s">
        <v>1251</v>
      </c>
      <c r="D2836" s="8">
        <v>2204005</v>
      </c>
      <c r="E2836" s="9">
        <v>22</v>
      </c>
      <c r="F2836" s="6">
        <v>3</v>
      </c>
      <c r="G2836" s="6">
        <v>3</v>
      </c>
      <c r="H2836" s="6">
        <v>3</v>
      </c>
      <c r="I2836" s="6">
        <v>3</v>
      </c>
      <c r="J2836" s="6">
        <v>3</v>
      </c>
      <c r="K2836" s="6">
        <v>3</v>
      </c>
      <c r="L2836" s="6">
        <v>3</v>
      </c>
      <c r="M2836" s="6">
        <v>3</v>
      </c>
      <c r="N2836" s="6">
        <v>3</v>
      </c>
      <c r="O2836" s="6">
        <v>3</v>
      </c>
      <c r="P2836" s="6">
        <v>3</v>
      </c>
      <c r="Q2836" s="6">
        <v>3</v>
      </c>
      <c r="R2836" s="110">
        <f t="shared" si="104"/>
        <v>36</v>
      </c>
      <c r="S2836" s="20">
        <f t="shared" si="103"/>
        <v>792</v>
      </c>
      <c r="T2836" s="124"/>
    </row>
    <row r="2837" spans="1:20" ht="18" customHeight="1" x14ac:dyDescent="0.25">
      <c r="A2837" s="3" t="s">
        <v>647</v>
      </c>
      <c r="B2837" s="3">
        <v>76010401</v>
      </c>
      <c r="C2837" s="8" t="s">
        <v>1011</v>
      </c>
      <c r="D2837" s="8">
        <v>2204005</v>
      </c>
      <c r="E2837" s="9">
        <v>22</v>
      </c>
      <c r="F2837" s="6">
        <v>1600</v>
      </c>
      <c r="G2837" s="6">
        <v>1600</v>
      </c>
      <c r="H2837" s="6">
        <v>1600</v>
      </c>
      <c r="I2837" s="6">
        <v>1600</v>
      </c>
      <c r="J2837" s="6">
        <v>1600</v>
      </c>
      <c r="K2837" s="6">
        <v>1600</v>
      </c>
      <c r="L2837" s="6">
        <v>1600</v>
      </c>
      <c r="M2837" s="6">
        <v>1600</v>
      </c>
      <c r="N2837" s="6">
        <v>1600</v>
      </c>
      <c r="O2837" s="6">
        <v>1600</v>
      </c>
      <c r="P2837" s="6">
        <v>1600</v>
      </c>
      <c r="Q2837" s="6">
        <v>1600</v>
      </c>
      <c r="R2837" s="110">
        <f t="shared" si="104"/>
        <v>19200</v>
      </c>
      <c r="S2837" s="20">
        <f t="shared" si="103"/>
        <v>422400</v>
      </c>
      <c r="T2837" s="124"/>
    </row>
    <row r="2838" spans="1:20" s="45" customFormat="1" ht="18" customHeight="1" x14ac:dyDescent="0.25">
      <c r="A2838" s="42" t="s">
        <v>648</v>
      </c>
      <c r="B2838" s="42">
        <v>22200088</v>
      </c>
      <c r="C2838" s="43" t="s">
        <v>2586</v>
      </c>
      <c r="D2838" s="43">
        <v>2204005</v>
      </c>
      <c r="E2838" s="44">
        <v>24990</v>
      </c>
      <c r="F2838" s="105">
        <v>1</v>
      </c>
      <c r="G2838" s="105">
        <v>1</v>
      </c>
      <c r="H2838" s="105">
        <v>1</v>
      </c>
      <c r="I2838" s="105">
        <v>1</v>
      </c>
      <c r="J2838" s="105">
        <v>1</v>
      </c>
      <c r="K2838" s="105">
        <v>1</v>
      </c>
      <c r="L2838" s="105">
        <v>0</v>
      </c>
      <c r="M2838" s="105">
        <v>0</v>
      </c>
      <c r="N2838" s="105">
        <v>0</v>
      </c>
      <c r="O2838" s="105">
        <v>0</v>
      </c>
      <c r="P2838" s="105">
        <v>0</v>
      </c>
      <c r="Q2838" s="105">
        <v>0</v>
      </c>
      <c r="R2838" s="105">
        <f t="shared" si="104"/>
        <v>6</v>
      </c>
      <c r="S2838" s="51">
        <f t="shared" si="103"/>
        <v>149940</v>
      </c>
      <c r="T2838" s="141">
        <f>SUM(S2838:S3037)</f>
        <v>137521932</v>
      </c>
    </row>
    <row r="2839" spans="1:20" s="45" customFormat="1" ht="18" customHeight="1" x14ac:dyDescent="0.25">
      <c r="A2839" s="42" t="s">
        <v>648</v>
      </c>
      <c r="B2839" s="42">
        <v>22200089</v>
      </c>
      <c r="C2839" s="43" t="s">
        <v>2593</v>
      </c>
      <c r="D2839" s="43">
        <v>2204005</v>
      </c>
      <c r="E2839" s="44">
        <v>64260</v>
      </c>
      <c r="F2839" s="105">
        <v>1</v>
      </c>
      <c r="G2839" s="105">
        <v>1</v>
      </c>
      <c r="H2839" s="105">
        <v>1</v>
      </c>
      <c r="I2839" s="105">
        <v>1</v>
      </c>
      <c r="J2839" s="105">
        <v>1</v>
      </c>
      <c r="K2839" s="105">
        <v>1</v>
      </c>
      <c r="L2839" s="105">
        <v>0</v>
      </c>
      <c r="M2839" s="105">
        <v>0</v>
      </c>
      <c r="N2839" s="105">
        <v>0</v>
      </c>
      <c r="O2839" s="105">
        <v>0</v>
      </c>
      <c r="P2839" s="105">
        <v>0</v>
      </c>
      <c r="Q2839" s="105">
        <v>0</v>
      </c>
      <c r="R2839" s="105">
        <f t="shared" si="104"/>
        <v>6</v>
      </c>
      <c r="S2839" s="51">
        <f t="shared" si="103"/>
        <v>385560</v>
      </c>
      <c r="T2839" s="141"/>
    </row>
    <row r="2840" spans="1:20" s="45" customFormat="1" ht="18" customHeight="1" x14ac:dyDescent="0.25">
      <c r="A2840" s="42" t="s">
        <v>648</v>
      </c>
      <c r="B2840" s="42">
        <v>22200090</v>
      </c>
      <c r="C2840" s="43" t="s">
        <v>2594</v>
      </c>
      <c r="D2840" s="43">
        <v>2204005</v>
      </c>
      <c r="E2840" s="44">
        <v>47600</v>
      </c>
      <c r="F2840" s="105">
        <v>0</v>
      </c>
      <c r="G2840" s="105">
        <v>0</v>
      </c>
      <c r="H2840" s="105">
        <v>0</v>
      </c>
      <c r="I2840" s="105">
        <v>0</v>
      </c>
      <c r="J2840" s="105">
        <v>0</v>
      </c>
      <c r="K2840" s="105">
        <v>0</v>
      </c>
      <c r="L2840" s="105">
        <v>0</v>
      </c>
      <c r="M2840" s="105">
        <v>0</v>
      </c>
      <c r="N2840" s="105">
        <v>0</v>
      </c>
      <c r="O2840" s="105">
        <v>0</v>
      </c>
      <c r="P2840" s="105">
        <v>0</v>
      </c>
      <c r="Q2840" s="105">
        <v>1</v>
      </c>
      <c r="R2840" s="105">
        <f t="shared" si="104"/>
        <v>1</v>
      </c>
      <c r="S2840" s="51">
        <f t="shared" si="103"/>
        <v>47600</v>
      </c>
      <c r="T2840" s="141"/>
    </row>
    <row r="2841" spans="1:20" s="45" customFormat="1" ht="18" customHeight="1" x14ac:dyDescent="0.25">
      <c r="A2841" s="42" t="s">
        <v>648</v>
      </c>
      <c r="B2841" s="42">
        <v>22201021</v>
      </c>
      <c r="C2841" s="43" t="s">
        <v>2595</v>
      </c>
      <c r="D2841" s="43">
        <v>2204005</v>
      </c>
      <c r="E2841" s="44">
        <v>19183</v>
      </c>
      <c r="F2841" s="105">
        <v>1</v>
      </c>
      <c r="G2841" s="105">
        <v>1</v>
      </c>
      <c r="H2841" s="105">
        <v>1</v>
      </c>
      <c r="I2841" s="105">
        <v>1</v>
      </c>
      <c r="J2841" s="105">
        <v>1</v>
      </c>
      <c r="K2841" s="105">
        <v>1</v>
      </c>
      <c r="L2841" s="105">
        <v>0</v>
      </c>
      <c r="M2841" s="105">
        <v>0</v>
      </c>
      <c r="N2841" s="105">
        <v>0</v>
      </c>
      <c r="O2841" s="105">
        <v>0</v>
      </c>
      <c r="P2841" s="105">
        <v>0</v>
      </c>
      <c r="Q2841" s="105">
        <v>0</v>
      </c>
      <c r="R2841" s="105">
        <f t="shared" si="104"/>
        <v>6</v>
      </c>
      <c r="S2841" s="51">
        <f t="shared" si="103"/>
        <v>115098</v>
      </c>
      <c r="T2841" s="141"/>
    </row>
    <row r="2842" spans="1:20" s="45" customFormat="1" ht="18" customHeight="1" x14ac:dyDescent="0.25">
      <c r="A2842" s="42" t="s">
        <v>648</v>
      </c>
      <c r="B2842" s="42">
        <v>22201022</v>
      </c>
      <c r="C2842" s="43" t="s">
        <v>2596</v>
      </c>
      <c r="D2842" s="43">
        <v>2204005</v>
      </c>
      <c r="E2842" s="44">
        <v>14982</v>
      </c>
      <c r="F2842" s="105">
        <v>1</v>
      </c>
      <c r="G2842" s="105">
        <v>1</v>
      </c>
      <c r="H2842" s="105">
        <v>1</v>
      </c>
      <c r="I2842" s="105">
        <v>1</v>
      </c>
      <c r="J2842" s="105">
        <v>1</v>
      </c>
      <c r="K2842" s="105">
        <v>1</v>
      </c>
      <c r="L2842" s="105">
        <v>0</v>
      </c>
      <c r="M2842" s="105">
        <v>0</v>
      </c>
      <c r="N2842" s="105">
        <v>0</v>
      </c>
      <c r="O2842" s="105">
        <v>0</v>
      </c>
      <c r="P2842" s="105">
        <v>0</v>
      </c>
      <c r="Q2842" s="105">
        <v>0</v>
      </c>
      <c r="R2842" s="105">
        <f t="shared" si="104"/>
        <v>6</v>
      </c>
      <c r="S2842" s="51">
        <f t="shared" si="103"/>
        <v>89892</v>
      </c>
      <c r="T2842" s="141"/>
    </row>
    <row r="2843" spans="1:20" s="45" customFormat="1" ht="18" customHeight="1" x14ac:dyDescent="0.25">
      <c r="A2843" s="42" t="s">
        <v>648</v>
      </c>
      <c r="B2843" s="42">
        <v>22201060</v>
      </c>
      <c r="C2843" s="43" t="s">
        <v>1058</v>
      </c>
      <c r="D2843" s="43">
        <v>2204005</v>
      </c>
      <c r="E2843" s="44">
        <v>1253</v>
      </c>
      <c r="F2843" s="105">
        <v>126</v>
      </c>
      <c r="G2843" s="105">
        <v>126</v>
      </c>
      <c r="H2843" s="105">
        <v>126</v>
      </c>
      <c r="I2843" s="105">
        <v>126</v>
      </c>
      <c r="J2843" s="105">
        <v>126</v>
      </c>
      <c r="K2843" s="105">
        <v>126</v>
      </c>
      <c r="L2843" s="105">
        <v>126</v>
      </c>
      <c r="M2843" s="105">
        <v>126</v>
      </c>
      <c r="N2843" s="105">
        <v>126</v>
      </c>
      <c r="O2843" s="105">
        <v>126</v>
      </c>
      <c r="P2843" s="105">
        <v>126</v>
      </c>
      <c r="Q2843" s="105">
        <v>126</v>
      </c>
      <c r="R2843" s="105">
        <f t="shared" si="104"/>
        <v>1512</v>
      </c>
      <c r="S2843" s="51">
        <f t="shared" si="103"/>
        <v>1894536</v>
      </c>
      <c r="T2843" s="141"/>
    </row>
    <row r="2844" spans="1:20" s="45" customFormat="1" ht="18" customHeight="1" x14ac:dyDescent="0.25">
      <c r="A2844" s="42" t="s">
        <v>648</v>
      </c>
      <c r="B2844" s="42">
        <v>22201160</v>
      </c>
      <c r="C2844" s="43" t="s">
        <v>2597</v>
      </c>
      <c r="D2844" s="43">
        <v>2204005</v>
      </c>
      <c r="E2844" s="44">
        <v>5831</v>
      </c>
      <c r="F2844" s="105">
        <v>1</v>
      </c>
      <c r="G2844" s="105">
        <v>1</v>
      </c>
      <c r="H2844" s="105">
        <v>1</v>
      </c>
      <c r="I2844" s="105">
        <v>1</v>
      </c>
      <c r="J2844" s="105">
        <v>1</v>
      </c>
      <c r="K2844" s="105">
        <v>0</v>
      </c>
      <c r="L2844" s="105">
        <v>0</v>
      </c>
      <c r="M2844" s="105">
        <v>0</v>
      </c>
      <c r="N2844" s="105">
        <v>0</v>
      </c>
      <c r="O2844" s="105">
        <v>0</v>
      </c>
      <c r="P2844" s="105">
        <v>0</v>
      </c>
      <c r="Q2844" s="105">
        <v>0</v>
      </c>
      <c r="R2844" s="105">
        <f t="shared" si="104"/>
        <v>5</v>
      </c>
      <c r="S2844" s="51">
        <f t="shared" si="103"/>
        <v>29155</v>
      </c>
      <c r="T2844" s="141"/>
    </row>
    <row r="2845" spans="1:20" s="45" customFormat="1" ht="18" customHeight="1" x14ac:dyDescent="0.25">
      <c r="A2845" s="42" t="s">
        <v>648</v>
      </c>
      <c r="B2845" s="42">
        <v>22201458</v>
      </c>
      <c r="C2845" s="43" t="s">
        <v>1434</v>
      </c>
      <c r="D2845" s="43">
        <v>2204005</v>
      </c>
      <c r="E2845" s="44">
        <v>10115</v>
      </c>
      <c r="F2845" s="105">
        <v>1</v>
      </c>
      <c r="G2845" s="105">
        <v>1</v>
      </c>
      <c r="H2845" s="105">
        <v>1</v>
      </c>
      <c r="I2845" s="105">
        <v>1</v>
      </c>
      <c r="J2845" s="105">
        <v>1</v>
      </c>
      <c r="K2845" s="105">
        <v>1</v>
      </c>
      <c r="L2845" s="105">
        <v>1</v>
      </c>
      <c r="M2845" s="105">
        <v>1</v>
      </c>
      <c r="N2845" s="105">
        <v>1</v>
      </c>
      <c r="O2845" s="105">
        <v>1</v>
      </c>
      <c r="P2845" s="105">
        <v>1</v>
      </c>
      <c r="Q2845" s="105">
        <v>1</v>
      </c>
      <c r="R2845" s="105">
        <f t="shared" si="104"/>
        <v>12</v>
      </c>
      <c r="S2845" s="51">
        <f t="shared" si="103"/>
        <v>121380</v>
      </c>
      <c r="T2845" s="141"/>
    </row>
    <row r="2846" spans="1:20" s="45" customFormat="1" ht="18" customHeight="1" x14ac:dyDescent="0.25">
      <c r="A2846" s="42" t="s">
        <v>648</v>
      </c>
      <c r="B2846" s="42">
        <v>2220169</v>
      </c>
      <c r="C2846" s="43" t="s">
        <v>993</v>
      </c>
      <c r="D2846" s="43">
        <v>2204004003</v>
      </c>
      <c r="E2846" s="44">
        <v>101</v>
      </c>
      <c r="F2846" s="105">
        <v>68</v>
      </c>
      <c r="G2846" s="105">
        <v>68</v>
      </c>
      <c r="H2846" s="105">
        <v>68</v>
      </c>
      <c r="I2846" s="105">
        <v>68</v>
      </c>
      <c r="J2846" s="105">
        <v>68</v>
      </c>
      <c r="K2846" s="105">
        <v>68</v>
      </c>
      <c r="L2846" s="105">
        <v>68</v>
      </c>
      <c r="M2846" s="105">
        <v>68</v>
      </c>
      <c r="N2846" s="105">
        <v>68</v>
      </c>
      <c r="O2846" s="105">
        <v>68</v>
      </c>
      <c r="P2846" s="105">
        <v>68</v>
      </c>
      <c r="Q2846" s="105">
        <v>68</v>
      </c>
      <c r="R2846" s="105">
        <f t="shared" si="104"/>
        <v>816</v>
      </c>
      <c r="S2846" s="51">
        <f t="shared" si="103"/>
        <v>82416</v>
      </c>
      <c r="T2846" s="141"/>
    </row>
    <row r="2847" spans="1:20" s="45" customFormat="1" ht="18" customHeight="1" x14ac:dyDescent="0.25">
      <c r="A2847" s="42" t="s">
        <v>648</v>
      </c>
      <c r="B2847" s="42">
        <v>22202622</v>
      </c>
      <c r="C2847" s="43" t="s">
        <v>2598</v>
      </c>
      <c r="D2847" s="43">
        <v>220400500000</v>
      </c>
      <c r="E2847" s="44">
        <v>387345</v>
      </c>
      <c r="F2847" s="105">
        <v>0</v>
      </c>
      <c r="G2847" s="105">
        <v>0</v>
      </c>
      <c r="H2847" s="105">
        <v>0</v>
      </c>
      <c r="I2847" s="105">
        <v>0</v>
      </c>
      <c r="J2847" s="105">
        <v>0</v>
      </c>
      <c r="K2847" s="105">
        <v>0</v>
      </c>
      <c r="L2847" s="105">
        <v>0</v>
      </c>
      <c r="M2847" s="105">
        <v>0</v>
      </c>
      <c r="N2847" s="105">
        <v>0</v>
      </c>
      <c r="O2847" s="105">
        <v>0</v>
      </c>
      <c r="P2847" s="105">
        <v>0</v>
      </c>
      <c r="Q2847" s="105">
        <v>1</v>
      </c>
      <c r="R2847" s="105">
        <f t="shared" si="104"/>
        <v>1</v>
      </c>
      <c r="S2847" s="51">
        <f t="shared" si="103"/>
        <v>387345</v>
      </c>
      <c r="T2847" s="141"/>
    </row>
    <row r="2848" spans="1:20" s="45" customFormat="1" ht="18" customHeight="1" x14ac:dyDescent="0.25">
      <c r="A2848" s="42" t="s">
        <v>648</v>
      </c>
      <c r="B2848" s="42">
        <v>22204700</v>
      </c>
      <c r="C2848" s="43" t="s">
        <v>1062</v>
      </c>
      <c r="D2848" s="43">
        <v>2204005</v>
      </c>
      <c r="E2848" s="44">
        <v>333</v>
      </c>
      <c r="F2848" s="105">
        <v>1</v>
      </c>
      <c r="G2848" s="105">
        <v>1</v>
      </c>
      <c r="H2848" s="105">
        <v>1</v>
      </c>
      <c r="I2848" s="105">
        <v>1</v>
      </c>
      <c r="J2848" s="105">
        <v>1</v>
      </c>
      <c r="K2848" s="105">
        <v>1</v>
      </c>
      <c r="L2848" s="105">
        <v>0</v>
      </c>
      <c r="M2848" s="105">
        <v>0</v>
      </c>
      <c r="N2848" s="105">
        <v>0</v>
      </c>
      <c r="O2848" s="105">
        <v>0</v>
      </c>
      <c r="P2848" s="105">
        <v>0</v>
      </c>
      <c r="Q2848" s="105">
        <v>0</v>
      </c>
      <c r="R2848" s="105">
        <f t="shared" si="104"/>
        <v>6</v>
      </c>
      <c r="S2848" s="51">
        <f t="shared" si="103"/>
        <v>1998</v>
      </c>
      <c r="T2848" s="141"/>
    </row>
    <row r="2849" spans="1:20" s="45" customFormat="1" ht="18" customHeight="1" x14ac:dyDescent="0.25">
      <c r="A2849" s="42" t="s">
        <v>648</v>
      </c>
      <c r="B2849" s="42">
        <v>22204750</v>
      </c>
      <c r="C2849" s="43" t="s">
        <v>1063</v>
      </c>
      <c r="D2849" s="43">
        <v>2204005</v>
      </c>
      <c r="E2849" s="44">
        <v>703</v>
      </c>
      <c r="F2849" s="105">
        <v>1</v>
      </c>
      <c r="G2849" s="105">
        <v>1</v>
      </c>
      <c r="H2849" s="105">
        <v>1</v>
      </c>
      <c r="I2849" s="105">
        <v>1</v>
      </c>
      <c r="J2849" s="105">
        <v>1</v>
      </c>
      <c r="K2849" s="105">
        <v>1</v>
      </c>
      <c r="L2849" s="105">
        <v>0</v>
      </c>
      <c r="M2849" s="105">
        <v>0</v>
      </c>
      <c r="N2849" s="105">
        <v>0</v>
      </c>
      <c r="O2849" s="105">
        <v>0</v>
      </c>
      <c r="P2849" s="105">
        <v>0</v>
      </c>
      <c r="Q2849" s="105">
        <v>0</v>
      </c>
      <c r="R2849" s="105">
        <f t="shared" si="104"/>
        <v>6</v>
      </c>
      <c r="S2849" s="51">
        <f t="shared" si="103"/>
        <v>4218</v>
      </c>
      <c r="T2849" s="141"/>
    </row>
    <row r="2850" spans="1:20" s="45" customFormat="1" ht="18" customHeight="1" x14ac:dyDescent="0.25">
      <c r="A2850" s="42" t="s">
        <v>648</v>
      </c>
      <c r="B2850" s="42">
        <v>22204850</v>
      </c>
      <c r="C2850" s="43" t="s">
        <v>1069</v>
      </c>
      <c r="D2850" s="43">
        <v>2204005</v>
      </c>
      <c r="E2850" s="44">
        <v>487</v>
      </c>
      <c r="F2850" s="105">
        <v>1</v>
      </c>
      <c r="G2850" s="105">
        <v>1</v>
      </c>
      <c r="H2850" s="105">
        <v>1</v>
      </c>
      <c r="I2850" s="105">
        <v>1</v>
      </c>
      <c r="J2850" s="105">
        <v>1</v>
      </c>
      <c r="K2850" s="105">
        <v>1</v>
      </c>
      <c r="L2850" s="105">
        <v>0</v>
      </c>
      <c r="M2850" s="105">
        <v>0</v>
      </c>
      <c r="N2850" s="105">
        <v>0</v>
      </c>
      <c r="O2850" s="105">
        <v>0</v>
      </c>
      <c r="P2850" s="105">
        <v>0</v>
      </c>
      <c r="Q2850" s="105">
        <v>0</v>
      </c>
      <c r="R2850" s="105">
        <f t="shared" si="104"/>
        <v>6</v>
      </c>
      <c r="S2850" s="51">
        <f t="shared" si="103"/>
        <v>2922</v>
      </c>
      <c r="T2850" s="141"/>
    </row>
    <row r="2851" spans="1:20" s="45" customFormat="1" ht="18" customHeight="1" x14ac:dyDescent="0.25">
      <c r="A2851" s="42" t="s">
        <v>648</v>
      </c>
      <c r="B2851" s="42">
        <v>22210055</v>
      </c>
      <c r="C2851" s="43" t="s">
        <v>1073</v>
      </c>
      <c r="D2851" s="43">
        <v>2204005</v>
      </c>
      <c r="E2851" s="44">
        <v>2380</v>
      </c>
      <c r="F2851" s="105">
        <v>6</v>
      </c>
      <c r="G2851" s="105">
        <v>6</v>
      </c>
      <c r="H2851" s="105">
        <v>6</v>
      </c>
      <c r="I2851" s="105">
        <v>6</v>
      </c>
      <c r="J2851" s="105">
        <v>6</v>
      </c>
      <c r="K2851" s="105">
        <v>6</v>
      </c>
      <c r="L2851" s="105">
        <v>6</v>
      </c>
      <c r="M2851" s="105">
        <v>6</v>
      </c>
      <c r="N2851" s="105">
        <v>6</v>
      </c>
      <c r="O2851" s="105">
        <v>6</v>
      </c>
      <c r="P2851" s="105">
        <v>6</v>
      </c>
      <c r="Q2851" s="105">
        <v>6</v>
      </c>
      <c r="R2851" s="105">
        <f t="shared" si="104"/>
        <v>72</v>
      </c>
      <c r="S2851" s="51">
        <f t="shared" si="103"/>
        <v>171360</v>
      </c>
      <c r="T2851" s="141"/>
    </row>
    <row r="2852" spans="1:20" s="45" customFormat="1" ht="18" customHeight="1" x14ac:dyDescent="0.25">
      <c r="A2852" s="42" t="s">
        <v>648</v>
      </c>
      <c r="B2852" s="42">
        <v>22210095</v>
      </c>
      <c r="C2852" s="43" t="s">
        <v>2599</v>
      </c>
      <c r="D2852" s="43">
        <v>2204005</v>
      </c>
      <c r="E2852" s="44">
        <v>71400</v>
      </c>
      <c r="F2852" s="105">
        <v>9</v>
      </c>
      <c r="G2852" s="105">
        <v>9</v>
      </c>
      <c r="H2852" s="105">
        <v>9</v>
      </c>
      <c r="I2852" s="105">
        <v>9</v>
      </c>
      <c r="J2852" s="105">
        <v>9</v>
      </c>
      <c r="K2852" s="105">
        <v>9</v>
      </c>
      <c r="L2852" s="105">
        <v>9</v>
      </c>
      <c r="M2852" s="105">
        <v>9</v>
      </c>
      <c r="N2852" s="105">
        <v>9</v>
      </c>
      <c r="O2852" s="105">
        <v>9</v>
      </c>
      <c r="P2852" s="105">
        <v>9</v>
      </c>
      <c r="Q2852" s="105">
        <v>9</v>
      </c>
      <c r="R2852" s="105">
        <f t="shared" si="104"/>
        <v>108</v>
      </c>
      <c r="S2852" s="51">
        <f t="shared" si="103"/>
        <v>7711200</v>
      </c>
      <c r="T2852" s="141"/>
    </row>
    <row r="2853" spans="1:20" s="45" customFormat="1" ht="18" customHeight="1" x14ac:dyDescent="0.25">
      <c r="A2853" s="42" t="s">
        <v>648</v>
      </c>
      <c r="B2853" s="42">
        <v>22210096</v>
      </c>
      <c r="C2853" s="43" t="s">
        <v>2600</v>
      </c>
      <c r="D2853" s="43">
        <v>2204005</v>
      </c>
      <c r="E2853" s="44">
        <v>67830</v>
      </c>
      <c r="F2853" s="105">
        <v>5</v>
      </c>
      <c r="G2853" s="105">
        <v>5</v>
      </c>
      <c r="H2853" s="105">
        <v>5</v>
      </c>
      <c r="I2853" s="105">
        <v>5</v>
      </c>
      <c r="J2853" s="105">
        <v>5</v>
      </c>
      <c r="K2853" s="105">
        <v>5</v>
      </c>
      <c r="L2853" s="105">
        <v>5</v>
      </c>
      <c r="M2853" s="105">
        <v>5</v>
      </c>
      <c r="N2853" s="105">
        <v>5</v>
      </c>
      <c r="O2853" s="105">
        <v>5</v>
      </c>
      <c r="P2853" s="105">
        <v>5</v>
      </c>
      <c r="Q2853" s="105">
        <v>5</v>
      </c>
      <c r="R2853" s="105">
        <f t="shared" si="104"/>
        <v>60</v>
      </c>
      <c r="S2853" s="51">
        <f t="shared" si="103"/>
        <v>4069800</v>
      </c>
      <c r="T2853" s="141"/>
    </row>
    <row r="2854" spans="1:20" s="45" customFormat="1" ht="18" customHeight="1" x14ac:dyDescent="0.25">
      <c r="A2854" s="42" t="s">
        <v>648</v>
      </c>
      <c r="B2854" s="42">
        <v>22211823</v>
      </c>
      <c r="C2854" s="43" t="s">
        <v>2601</v>
      </c>
      <c r="D2854" s="43">
        <v>2204005003</v>
      </c>
      <c r="E2854" s="44">
        <v>14755</v>
      </c>
      <c r="F2854" s="105">
        <v>1</v>
      </c>
      <c r="G2854" s="105">
        <v>1</v>
      </c>
      <c r="H2854" s="105">
        <v>1</v>
      </c>
      <c r="I2854" s="105">
        <v>1</v>
      </c>
      <c r="J2854" s="105">
        <v>1</v>
      </c>
      <c r="K2854" s="105">
        <v>1</v>
      </c>
      <c r="L2854" s="105">
        <v>0</v>
      </c>
      <c r="M2854" s="105">
        <v>0</v>
      </c>
      <c r="N2854" s="105">
        <v>0</v>
      </c>
      <c r="O2854" s="105">
        <v>0</v>
      </c>
      <c r="P2854" s="105">
        <v>0</v>
      </c>
      <c r="Q2854" s="105">
        <v>0</v>
      </c>
      <c r="R2854" s="105">
        <f t="shared" si="104"/>
        <v>6</v>
      </c>
      <c r="S2854" s="51">
        <f t="shared" si="103"/>
        <v>88530</v>
      </c>
      <c r="T2854" s="141"/>
    </row>
    <row r="2855" spans="1:20" s="45" customFormat="1" ht="18" customHeight="1" x14ac:dyDescent="0.25">
      <c r="A2855" s="42" t="s">
        <v>648</v>
      </c>
      <c r="B2855" s="42">
        <v>22212823</v>
      </c>
      <c r="C2855" s="43" t="s">
        <v>2602</v>
      </c>
      <c r="D2855" s="43">
        <v>2204005003</v>
      </c>
      <c r="E2855" s="44">
        <v>169843</v>
      </c>
      <c r="F2855" s="105">
        <v>1</v>
      </c>
      <c r="G2855" s="105">
        <v>1</v>
      </c>
      <c r="H2855" s="105">
        <v>1</v>
      </c>
      <c r="I2855" s="105">
        <v>1</v>
      </c>
      <c r="J2855" s="105">
        <v>1</v>
      </c>
      <c r="K2855" s="105">
        <v>1</v>
      </c>
      <c r="L2855" s="105">
        <v>0</v>
      </c>
      <c r="M2855" s="105">
        <v>0</v>
      </c>
      <c r="N2855" s="105">
        <v>0</v>
      </c>
      <c r="O2855" s="105">
        <v>0</v>
      </c>
      <c r="P2855" s="105">
        <v>0</v>
      </c>
      <c r="Q2855" s="105">
        <v>0</v>
      </c>
      <c r="R2855" s="105">
        <f t="shared" si="104"/>
        <v>6</v>
      </c>
      <c r="S2855" s="51">
        <f t="shared" si="103"/>
        <v>1019058</v>
      </c>
      <c r="T2855" s="141"/>
    </row>
    <row r="2856" spans="1:20" s="45" customFormat="1" ht="18" customHeight="1" x14ac:dyDescent="0.25">
      <c r="A2856" s="42" t="s">
        <v>648</v>
      </c>
      <c r="B2856" s="42">
        <v>22213823</v>
      </c>
      <c r="C2856" s="43" t="s">
        <v>2603</v>
      </c>
      <c r="D2856" s="43">
        <v>2204005003</v>
      </c>
      <c r="E2856" s="44">
        <v>1369705</v>
      </c>
      <c r="F2856" s="105">
        <v>1</v>
      </c>
      <c r="G2856" s="105">
        <v>1</v>
      </c>
      <c r="H2856" s="105">
        <v>1</v>
      </c>
      <c r="I2856" s="105">
        <v>1</v>
      </c>
      <c r="J2856" s="105">
        <v>1</v>
      </c>
      <c r="K2856" s="105">
        <v>1</v>
      </c>
      <c r="L2856" s="105">
        <v>0</v>
      </c>
      <c r="M2856" s="105">
        <v>0</v>
      </c>
      <c r="N2856" s="105">
        <v>0</v>
      </c>
      <c r="O2856" s="105">
        <v>0</v>
      </c>
      <c r="P2856" s="105">
        <v>0</v>
      </c>
      <c r="Q2856" s="105">
        <v>0</v>
      </c>
      <c r="R2856" s="105">
        <f t="shared" si="104"/>
        <v>6</v>
      </c>
      <c r="S2856" s="51">
        <f t="shared" si="103"/>
        <v>8218230</v>
      </c>
      <c r="T2856" s="141"/>
    </row>
    <row r="2857" spans="1:20" s="45" customFormat="1" ht="18" customHeight="1" x14ac:dyDescent="0.25">
      <c r="A2857" s="42" t="s">
        <v>648</v>
      </c>
      <c r="B2857" s="42">
        <v>22214115</v>
      </c>
      <c r="C2857" s="43" t="s">
        <v>2604</v>
      </c>
      <c r="D2857" s="43">
        <v>2204005003</v>
      </c>
      <c r="E2857" s="44">
        <v>22610</v>
      </c>
      <c r="F2857" s="105">
        <v>1</v>
      </c>
      <c r="G2857" s="105">
        <v>1</v>
      </c>
      <c r="H2857" s="105">
        <v>1</v>
      </c>
      <c r="I2857" s="105">
        <v>1</v>
      </c>
      <c r="J2857" s="105">
        <v>1</v>
      </c>
      <c r="K2857" s="105">
        <v>1</v>
      </c>
      <c r="L2857" s="105">
        <v>0</v>
      </c>
      <c r="M2857" s="105">
        <v>0</v>
      </c>
      <c r="N2857" s="105">
        <v>0</v>
      </c>
      <c r="O2857" s="105">
        <v>0</v>
      </c>
      <c r="P2857" s="105">
        <v>0</v>
      </c>
      <c r="Q2857" s="105">
        <v>0</v>
      </c>
      <c r="R2857" s="105">
        <f t="shared" si="104"/>
        <v>6</v>
      </c>
      <c r="S2857" s="51">
        <f t="shared" si="103"/>
        <v>135660</v>
      </c>
      <c r="T2857" s="141"/>
    </row>
    <row r="2858" spans="1:20" s="45" customFormat="1" ht="18" customHeight="1" x14ac:dyDescent="0.25">
      <c r="A2858" s="42" t="s">
        <v>648</v>
      </c>
      <c r="B2858" s="42">
        <v>22214117</v>
      </c>
      <c r="C2858" s="43" t="s">
        <v>2605</v>
      </c>
      <c r="D2858" s="43">
        <v>2204005003</v>
      </c>
      <c r="E2858" s="44">
        <v>22610</v>
      </c>
      <c r="F2858" s="105">
        <v>1</v>
      </c>
      <c r="G2858" s="105">
        <v>1</v>
      </c>
      <c r="H2858" s="105">
        <v>1</v>
      </c>
      <c r="I2858" s="105">
        <v>1</v>
      </c>
      <c r="J2858" s="105">
        <v>1</v>
      </c>
      <c r="K2858" s="105">
        <v>1</v>
      </c>
      <c r="L2858" s="105">
        <v>0</v>
      </c>
      <c r="M2858" s="105">
        <v>0</v>
      </c>
      <c r="N2858" s="105">
        <v>0</v>
      </c>
      <c r="O2858" s="105">
        <v>0</v>
      </c>
      <c r="P2858" s="105">
        <v>0</v>
      </c>
      <c r="Q2858" s="105">
        <v>0</v>
      </c>
      <c r="R2858" s="105">
        <f t="shared" si="104"/>
        <v>6</v>
      </c>
      <c r="S2858" s="51">
        <f t="shared" si="103"/>
        <v>135660</v>
      </c>
      <c r="T2858" s="141"/>
    </row>
    <row r="2859" spans="1:20" s="45" customFormat="1" ht="18" customHeight="1" x14ac:dyDescent="0.25">
      <c r="A2859" s="42" t="s">
        <v>648</v>
      </c>
      <c r="B2859" s="42">
        <v>22214118</v>
      </c>
      <c r="C2859" s="43" t="s">
        <v>2606</v>
      </c>
      <c r="D2859" s="43">
        <v>2204005003</v>
      </c>
      <c r="E2859" s="44">
        <v>47600</v>
      </c>
      <c r="F2859" s="105">
        <v>1</v>
      </c>
      <c r="G2859" s="105">
        <v>1</v>
      </c>
      <c r="H2859" s="105">
        <v>1</v>
      </c>
      <c r="I2859" s="105">
        <v>1</v>
      </c>
      <c r="J2859" s="105">
        <v>1</v>
      </c>
      <c r="K2859" s="105">
        <v>1</v>
      </c>
      <c r="L2859" s="105">
        <v>1</v>
      </c>
      <c r="M2859" s="105">
        <v>1</v>
      </c>
      <c r="N2859" s="105">
        <v>1</v>
      </c>
      <c r="O2859" s="105">
        <v>1</v>
      </c>
      <c r="P2859" s="105">
        <v>1</v>
      </c>
      <c r="Q2859" s="105">
        <v>1</v>
      </c>
      <c r="R2859" s="105">
        <f t="shared" si="104"/>
        <v>12</v>
      </c>
      <c r="S2859" s="51">
        <f t="shared" si="103"/>
        <v>571200</v>
      </c>
      <c r="T2859" s="141"/>
    </row>
    <row r="2860" spans="1:20" s="45" customFormat="1" ht="18" customHeight="1" x14ac:dyDescent="0.25">
      <c r="A2860" s="42" t="s">
        <v>648</v>
      </c>
      <c r="B2860" s="42">
        <v>22214119</v>
      </c>
      <c r="C2860" s="43" t="s">
        <v>2607</v>
      </c>
      <c r="D2860" s="43">
        <v>2204005003</v>
      </c>
      <c r="E2860" s="44">
        <v>20468</v>
      </c>
      <c r="F2860" s="105">
        <v>2</v>
      </c>
      <c r="G2860" s="105">
        <v>2</v>
      </c>
      <c r="H2860" s="105">
        <v>2</v>
      </c>
      <c r="I2860" s="105">
        <v>2</v>
      </c>
      <c r="J2860" s="105">
        <v>2</v>
      </c>
      <c r="K2860" s="105">
        <v>2</v>
      </c>
      <c r="L2860" s="105">
        <v>2</v>
      </c>
      <c r="M2860" s="105">
        <v>2</v>
      </c>
      <c r="N2860" s="105">
        <v>1</v>
      </c>
      <c r="O2860" s="105">
        <v>1</v>
      </c>
      <c r="P2860" s="105">
        <v>1</v>
      </c>
      <c r="Q2860" s="105">
        <v>1</v>
      </c>
      <c r="R2860" s="105">
        <f t="shared" si="104"/>
        <v>20</v>
      </c>
      <c r="S2860" s="51">
        <f t="shared" si="103"/>
        <v>409360</v>
      </c>
      <c r="T2860" s="141"/>
    </row>
    <row r="2861" spans="1:20" s="45" customFormat="1" ht="18" customHeight="1" x14ac:dyDescent="0.25">
      <c r="A2861" s="42" t="s">
        <v>648</v>
      </c>
      <c r="B2861" s="42">
        <v>22214823</v>
      </c>
      <c r="C2861" s="43" t="s">
        <v>2608</v>
      </c>
      <c r="D2861" s="43">
        <v>2204005003</v>
      </c>
      <c r="E2861" s="44">
        <v>227246</v>
      </c>
      <c r="F2861" s="105">
        <v>1</v>
      </c>
      <c r="G2861" s="105">
        <v>1</v>
      </c>
      <c r="H2861" s="105">
        <v>1</v>
      </c>
      <c r="I2861" s="105">
        <v>1</v>
      </c>
      <c r="J2861" s="105">
        <v>1</v>
      </c>
      <c r="K2861" s="105">
        <v>0</v>
      </c>
      <c r="L2861" s="105">
        <v>0</v>
      </c>
      <c r="M2861" s="105">
        <v>0</v>
      </c>
      <c r="N2861" s="105">
        <v>0</v>
      </c>
      <c r="O2861" s="105">
        <v>0</v>
      </c>
      <c r="P2861" s="105">
        <v>0</v>
      </c>
      <c r="Q2861" s="105">
        <v>0</v>
      </c>
      <c r="R2861" s="105">
        <f t="shared" si="104"/>
        <v>5</v>
      </c>
      <c r="S2861" s="51">
        <f t="shared" si="103"/>
        <v>1136230</v>
      </c>
      <c r="T2861" s="141"/>
    </row>
    <row r="2862" spans="1:20" s="45" customFormat="1" ht="18" customHeight="1" x14ac:dyDescent="0.25">
      <c r="A2862" s="42" t="s">
        <v>648</v>
      </c>
      <c r="B2862" s="42">
        <v>22215160</v>
      </c>
      <c r="C2862" s="43" t="s">
        <v>2609</v>
      </c>
      <c r="D2862" s="43">
        <v>2204005</v>
      </c>
      <c r="E2862" s="44">
        <v>5069</v>
      </c>
      <c r="F2862" s="105">
        <v>0</v>
      </c>
      <c r="G2862" s="105">
        <v>0</v>
      </c>
      <c r="H2862" s="105">
        <v>0</v>
      </c>
      <c r="I2862" s="105">
        <v>0</v>
      </c>
      <c r="J2862" s="105">
        <v>0</v>
      </c>
      <c r="K2862" s="105">
        <v>0</v>
      </c>
      <c r="L2862" s="105">
        <v>0</v>
      </c>
      <c r="M2862" s="105">
        <v>0</v>
      </c>
      <c r="N2862" s="105">
        <v>0</v>
      </c>
      <c r="O2862" s="105">
        <v>0</v>
      </c>
      <c r="P2862" s="105">
        <v>0</v>
      </c>
      <c r="Q2862" s="105">
        <v>1</v>
      </c>
      <c r="R2862" s="105">
        <f t="shared" si="104"/>
        <v>1</v>
      </c>
      <c r="S2862" s="51">
        <f t="shared" si="103"/>
        <v>5069</v>
      </c>
      <c r="T2862" s="141"/>
    </row>
    <row r="2863" spans="1:20" s="45" customFormat="1" ht="18" customHeight="1" x14ac:dyDescent="0.25">
      <c r="A2863" s="42" t="s">
        <v>648</v>
      </c>
      <c r="B2863" s="42">
        <v>22215823</v>
      </c>
      <c r="C2863" s="43" t="s">
        <v>2610</v>
      </c>
      <c r="D2863" s="43">
        <v>2204005003</v>
      </c>
      <c r="E2863" s="44">
        <v>23492</v>
      </c>
      <c r="F2863" s="105">
        <v>1</v>
      </c>
      <c r="G2863" s="105">
        <v>1</v>
      </c>
      <c r="H2863" s="105">
        <v>1</v>
      </c>
      <c r="I2863" s="105">
        <v>1</v>
      </c>
      <c r="J2863" s="105">
        <v>1</v>
      </c>
      <c r="K2863" s="105">
        <v>1</v>
      </c>
      <c r="L2863" s="105">
        <v>0</v>
      </c>
      <c r="M2863" s="105">
        <v>0</v>
      </c>
      <c r="N2863" s="105">
        <v>0</v>
      </c>
      <c r="O2863" s="105">
        <v>0</v>
      </c>
      <c r="P2863" s="105">
        <v>0</v>
      </c>
      <c r="Q2863" s="105">
        <v>0</v>
      </c>
      <c r="R2863" s="105">
        <f t="shared" si="104"/>
        <v>6</v>
      </c>
      <c r="S2863" s="51">
        <f t="shared" si="103"/>
        <v>140952</v>
      </c>
      <c r="T2863" s="141"/>
    </row>
    <row r="2864" spans="1:20" s="45" customFormat="1" ht="18" customHeight="1" x14ac:dyDescent="0.25">
      <c r="A2864" s="42" t="s">
        <v>648</v>
      </c>
      <c r="B2864" s="42">
        <v>22219823</v>
      </c>
      <c r="C2864" s="43" t="s">
        <v>2611</v>
      </c>
      <c r="D2864" s="43">
        <v>2204005003</v>
      </c>
      <c r="E2864" s="44">
        <v>64496</v>
      </c>
      <c r="F2864" s="105">
        <v>1</v>
      </c>
      <c r="G2864" s="105">
        <v>1</v>
      </c>
      <c r="H2864" s="105">
        <v>1</v>
      </c>
      <c r="I2864" s="105">
        <v>1</v>
      </c>
      <c r="J2864" s="105">
        <v>1</v>
      </c>
      <c r="K2864" s="105">
        <v>1</v>
      </c>
      <c r="L2864" s="105">
        <v>0</v>
      </c>
      <c r="M2864" s="105">
        <v>0</v>
      </c>
      <c r="N2864" s="105">
        <v>0</v>
      </c>
      <c r="O2864" s="105">
        <v>0</v>
      </c>
      <c r="P2864" s="105">
        <v>0</v>
      </c>
      <c r="Q2864" s="105">
        <v>0</v>
      </c>
      <c r="R2864" s="105">
        <f t="shared" si="104"/>
        <v>6</v>
      </c>
      <c r="S2864" s="51">
        <f t="shared" si="103"/>
        <v>386976</v>
      </c>
      <c r="T2864" s="141"/>
    </row>
    <row r="2865" spans="1:20" s="45" customFormat="1" ht="18" customHeight="1" x14ac:dyDescent="0.25">
      <c r="A2865" s="42" t="s">
        <v>648</v>
      </c>
      <c r="B2865" s="42">
        <v>22220052</v>
      </c>
      <c r="C2865" s="43" t="s">
        <v>2612</v>
      </c>
      <c r="D2865" s="43">
        <v>2204005</v>
      </c>
      <c r="E2865" s="44">
        <v>5236</v>
      </c>
      <c r="F2865" s="105">
        <v>1</v>
      </c>
      <c r="G2865" s="105">
        <v>1</v>
      </c>
      <c r="H2865" s="105">
        <v>1</v>
      </c>
      <c r="I2865" s="105">
        <v>1</v>
      </c>
      <c r="J2865" s="105">
        <v>1</v>
      </c>
      <c r="K2865" s="105">
        <v>1</v>
      </c>
      <c r="L2865" s="105">
        <v>1</v>
      </c>
      <c r="M2865" s="105">
        <v>1</v>
      </c>
      <c r="N2865" s="105">
        <v>1</v>
      </c>
      <c r="O2865" s="105">
        <v>1</v>
      </c>
      <c r="P2865" s="105">
        <v>1</v>
      </c>
      <c r="Q2865" s="105">
        <v>1</v>
      </c>
      <c r="R2865" s="105">
        <f t="shared" si="104"/>
        <v>12</v>
      </c>
      <c r="S2865" s="51">
        <f t="shared" si="103"/>
        <v>62832</v>
      </c>
      <c r="T2865" s="141"/>
    </row>
    <row r="2866" spans="1:20" s="45" customFormat="1" ht="18" customHeight="1" x14ac:dyDescent="0.25">
      <c r="A2866" s="42" t="s">
        <v>648</v>
      </c>
      <c r="B2866" s="42">
        <v>22220053</v>
      </c>
      <c r="C2866" s="43" t="s">
        <v>2613</v>
      </c>
      <c r="D2866" s="43">
        <v>2204005</v>
      </c>
      <c r="E2866" s="44">
        <v>5236</v>
      </c>
      <c r="F2866" s="105">
        <v>1</v>
      </c>
      <c r="G2866" s="105">
        <v>1</v>
      </c>
      <c r="H2866" s="105">
        <v>1</v>
      </c>
      <c r="I2866" s="105">
        <v>1</v>
      </c>
      <c r="J2866" s="105">
        <v>1</v>
      </c>
      <c r="K2866" s="105">
        <v>1</v>
      </c>
      <c r="L2866" s="105">
        <v>1</v>
      </c>
      <c r="M2866" s="105">
        <v>1</v>
      </c>
      <c r="N2866" s="105">
        <v>1</v>
      </c>
      <c r="O2866" s="105">
        <v>1</v>
      </c>
      <c r="P2866" s="105">
        <v>1</v>
      </c>
      <c r="Q2866" s="105">
        <v>1</v>
      </c>
      <c r="R2866" s="105">
        <f t="shared" si="104"/>
        <v>12</v>
      </c>
      <c r="S2866" s="51">
        <f t="shared" si="103"/>
        <v>62832</v>
      </c>
      <c r="T2866" s="141"/>
    </row>
    <row r="2867" spans="1:20" s="45" customFormat="1" ht="18" customHeight="1" x14ac:dyDescent="0.25">
      <c r="A2867" s="42" t="s">
        <v>648</v>
      </c>
      <c r="B2867" s="42">
        <v>22220056</v>
      </c>
      <c r="C2867" s="43" t="s">
        <v>2614</v>
      </c>
      <c r="D2867" s="43">
        <v>2204005</v>
      </c>
      <c r="E2867" s="44">
        <v>5236</v>
      </c>
      <c r="F2867" s="105">
        <v>1</v>
      </c>
      <c r="G2867" s="105">
        <v>1</v>
      </c>
      <c r="H2867" s="105">
        <v>1</v>
      </c>
      <c r="I2867" s="105">
        <v>1</v>
      </c>
      <c r="J2867" s="105">
        <v>1</v>
      </c>
      <c r="K2867" s="105">
        <v>1</v>
      </c>
      <c r="L2867" s="105">
        <v>1</v>
      </c>
      <c r="M2867" s="105">
        <v>1</v>
      </c>
      <c r="N2867" s="105">
        <v>1</v>
      </c>
      <c r="O2867" s="105">
        <v>1</v>
      </c>
      <c r="P2867" s="105">
        <v>1</v>
      </c>
      <c r="Q2867" s="105">
        <v>1</v>
      </c>
      <c r="R2867" s="105">
        <f t="shared" si="104"/>
        <v>12</v>
      </c>
      <c r="S2867" s="51">
        <f t="shared" si="103"/>
        <v>62832</v>
      </c>
      <c r="T2867" s="141"/>
    </row>
    <row r="2868" spans="1:20" s="45" customFormat="1" ht="18" customHeight="1" x14ac:dyDescent="0.25">
      <c r="A2868" s="42" t="s">
        <v>648</v>
      </c>
      <c r="B2868" s="42">
        <v>22220823</v>
      </c>
      <c r="C2868" s="43" t="s">
        <v>2615</v>
      </c>
      <c r="D2868" s="43">
        <v>2204005003</v>
      </c>
      <c r="E2868" s="44">
        <v>203724</v>
      </c>
      <c r="F2868" s="105">
        <v>1</v>
      </c>
      <c r="G2868" s="105">
        <v>1</v>
      </c>
      <c r="H2868" s="105">
        <v>1</v>
      </c>
      <c r="I2868" s="105">
        <v>1</v>
      </c>
      <c r="J2868" s="105">
        <v>1</v>
      </c>
      <c r="K2868" s="105">
        <v>1</v>
      </c>
      <c r="L2868" s="105">
        <v>0</v>
      </c>
      <c r="M2868" s="105">
        <v>0</v>
      </c>
      <c r="N2868" s="105">
        <v>0</v>
      </c>
      <c r="O2868" s="105">
        <v>0</v>
      </c>
      <c r="P2868" s="105">
        <v>1</v>
      </c>
      <c r="Q2868" s="105">
        <v>1</v>
      </c>
      <c r="R2868" s="105">
        <f t="shared" si="104"/>
        <v>8</v>
      </c>
      <c r="S2868" s="51">
        <f t="shared" si="103"/>
        <v>1629792</v>
      </c>
      <c r="T2868" s="141"/>
    </row>
    <row r="2869" spans="1:20" s="45" customFormat="1" ht="18" customHeight="1" x14ac:dyDescent="0.25">
      <c r="A2869" s="42" t="s">
        <v>648</v>
      </c>
      <c r="B2869" s="42">
        <v>22221823</v>
      </c>
      <c r="C2869" s="43" t="s">
        <v>2616</v>
      </c>
      <c r="D2869" s="43">
        <v>2204005003</v>
      </c>
      <c r="E2869" s="44">
        <v>125482</v>
      </c>
      <c r="F2869" s="105">
        <v>1</v>
      </c>
      <c r="G2869" s="105">
        <v>1</v>
      </c>
      <c r="H2869" s="105">
        <v>1</v>
      </c>
      <c r="I2869" s="105">
        <v>1</v>
      </c>
      <c r="J2869" s="105">
        <v>1</v>
      </c>
      <c r="K2869" s="105">
        <v>1</v>
      </c>
      <c r="L2869" s="105">
        <v>0</v>
      </c>
      <c r="M2869" s="105">
        <v>0</v>
      </c>
      <c r="N2869" s="105">
        <v>0</v>
      </c>
      <c r="O2869" s="105">
        <v>0</v>
      </c>
      <c r="P2869" s="105">
        <v>1</v>
      </c>
      <c r="Q2869" s="105">
        <v>1</v>
      </c>
      <c r="R2869" s="105">
        <f t="shared" si="104"/>
        <v>8</v>
      </c>
      <c r="S2869" s="51">
        <f t="shared" ref="S2869:S2930" si="105">R2869*E2869</f>
        <v>1003856</v>
      </c>
      <c r="T2869" s="141"/>
    </row>
    <row r="2870" spans="1:20" s="45" customFormat="1" ht="18" customHeight="1" x14ac:dyDescent="0.25">
      <c r="A2870" s="42" t="s">
        <v>648</v>
      </c>
      <c r="B2870" s="42">
        <v>22222031</v>
      </c>
      <c r="C2870" s="43" t="s">
        <v>2617</v>
      </c>
      <c r="D2870" s="43">
        <v>2204005</v>
      </c>
      <c r="E2870" s="44">
        <v>54026</v>
      </c>
      <c r="F2870" s="105">
        <v>8</v>
      </c>
      <c r="G2870" s="105">
        <v>8</v>
      </c>
      <c r="H2870" s="105">
        <v>8</v>
      </c>
      <c r="I2870" s="105">
        <v>8</v>
      </c>
      <c r="J2870" s="105">
        <v>8</v>
      </c>
      <c r="K2870" s="105">
        <v>8</v>
      </c>
      <c r="L2870" s="105">
        <v>8</v>
      </c>
      <c r="M2870" s="105">
        <v>8</v>
      </c>
      <c r="N2870" s="105">
        <v>8</v>
      </c>
      <c r="O2870" s="105">
        <v>8</v>
      </c>
      <c r="P2870" s="105">
        <v>8</v>
      </c>
      <c r="Q2870" s="105">
        <v>8</v>
      </c>
      <c r="R2870" s="105">
        <f t="shared" si="104"/>
        <v>96</v>
      </c>
      <c r="S2870" s="51">
        <f t="shared" si="105"/>
        <v>5186496</v>
      </c>
      <c r="T2870" s="141"/>
    </row>
    <row r="2871" spans="1:20" s="45" customFormat="1" ht="18" customHeight="1" x14ac:dyDescent="0.25">
      <c r="A2871" s="42" t="s">
        <v>648</v>
      </c>
      <c r="B2871" s="42">
        <v>22222032</v>
      </c>
      <c r="C2871" s="43" t="s">
        <v>1482</v>
      </c>
      <c r="D2871" s="43">
        <v>2204005001</v>
      </c>
      <c r="E2871" s="44">
        <v>1666</v>
      </c>
      <c r="F2871" s="105">
        <v>25</v>
      </c>
      <c r="G2871" s="105">
        <v>25</v>
      </c>
      <c r="H2871" s="105">
        <v>25</v>
      </c>
      <c r="I2871" s="105">
        <v>25</v>
      </c>
      <c r="J2871" s="105">
        <v>25</v>
      </c>
      <c r="K2871" s="105">
        <v>25</v>
      </c>
      <c r="L2871" s="105">
        <v>25</v>
      </c>
      <c r="M2871" s="105">
        <v>25</v>
      </c>
      <c r="N2871" s="105">
        <v>25</v>
      </c>
      <c r="O2871" s="105">
        <v>25</v>
      </c>
      <c r="P2871" s="105">
        <v>25</v>
      </c>
      <c r="Q2871" s="105">
        <v>25</v>
      </c>
      <c r="R2871" s="105">
        <f t="shared" si="104"/>
        <v>300</v>
      </c>
      <c r="S2871" s="51">
        <f t="shared" si="105"/>
        <v>499800</v>
      </c>
      <c r="T2871" s="141"/>
    </row>
    <row r="2872" spans="1:20" s="45" customFormat="1" ht="18" customHeight="1" x14ac:dyDescent="0.25">
      <c r="A2872" s="42" t="s">
        <v>648</v>
      </c>
      <c r="B2872" s="42">
        <v>22223423</v>
      </c>
      <c r="C2872" s="43" t="s">
        <v>2618</v>
      </c>
      <c r="D2872" s="43">
        <v>2204005003</v>
      </c>
      <c r="E2872" s="44">
        <v>124950</v>
      </c>
      <c r="F2872" s="105">
        <v>1</v>
      </c>
      <c r="G2872" s="105">
        <v>1</v>
      </c>
      <c r="H2872" s="105">
        <v>1</v>
      </c>
      <c r="I2872" s="105">
        <v>1</v>
      </c>
      <c r="J2872" s="105">
        <v>1</v>
      </c>
      <c r="K2872" s="105">
        <v>1</v>
      </c>
      <c r="L2872" s="105">
        <v>1</v>
      </c>
      <c r="M2872" s="105">
        <v>1</v>
      </c>
      <c r="N2872" s="105">
        <v>1</v>
      </c>
      <c r="O2872" s="105">
        <v>1</v>
      </c>
      <c r="P2872" s="105">
        <v>1</v>
      </c>
      <c r="Q2872" s="105">
        <v>1</v>
      </c>
      <c r="R2872" s="105">
        <f t="shared" si="104"/>
        <v>12</v>
      </c>
      <c r="S2872" s="51">
        <f t="shared" si="105"/>
        <v>1499400</v>
      </c>
      <c r="T2872" s="141"/>
    </row>
    <row r="2873" spans="1:20" s="45" customFormat="1" ht="18" customHeight="1" x14ac:dyDescent="0.25">
      <c r="A2873" s="42" t="s">
        <v>648</v>
      </c>
      <c r="B2873" s="42">
        <v>22225417</v>
      </c>
      <c r="C2873" s="43" t="s">
        <v>2619</v>
      </c>
      <c r="D2873" s="43">
        <v>2204005003</v>
      </c>
      <c r="E2873" s="44">
        <v>35700</v>
      </c>
      <c r="F2873" s="105">
        <v>3</v>
      </c>
      <c r="G2873" s="105">
        <v>3</v>
      </c>
      <c r="H2873" s="105">
        <v>3</v>
      </c>
      <c r="I2873" s="105">
        <v>3</v>
      </c>
      <c r="J2873" s="105">
        <v>3</v>
      </c>
      <c r="K2873" s="105">
        <v>3</v>
      </c>
      <c r="L2873" s="105">
        <v>3</v>
      </c>
      <c r="M2873" s="105">
        <v>3</v>
      </c>
      <c r="N2873" s="105">
        <v>3</v>
      </c>
      <c r="O2873" s="105">
        <v>3</v>
      </c>
      <c r="P2873" s="105">
        <v>3</v>
      </c>
      <c r="Q2873" s="105">
        <v>3</v>
      </c>
      <c r="R2873" s="105">
        <f t="shared" si="104"/>
        <v>36</v>
      </c>
      <c r="S2873" s="51">
        <f t="shared" si="105"/>
        <v>1285200</v>
      </c>
      <c r="T2873" s="141"/>
    </row>
    <row r="2874" spans="1:20" s="45" customFormat="1" ht="18" customHeight="1" x14ac:dyDescent="0.25">
      <c r="A2874" s="42" t="s">
        <v>648</v>
      </c>
      <c r="B2874" s="42">
        <v>22225418</v>
      </c>
      <c r="C2874" s="43" t="s">
        <v>2620</v>
      </c>
      <c r="D2874" s="43">
        <v>2204005003</v>
      </c>
      <c r="E2874" s="44">
        <v>7573</v>
      </c>
      <c r="F2874" s="105">
        <v>3</v>
      </c>
      <c r="G2874" s="105">
        <v>3</v>
      </c>
      <c r="H2874" s="105">
        <v>3</v>
      </c>
      <c r="I2874" s="105">
        <v>3</v>
      </c>
      <c r="J2874" s="105">
        <v>3</v>
      </c>
      <c r="K2874" s="105">
        <v>3</v>
      </c>
      <c r="L2874" s="105">
        <v>3</v>
      </c>
      <c r="M2874" s="105">
        <v>3</v>
      </c>
      <c r="N2874" s="105">
        <v>3</v>
      </c>
      <c r="O2874" s="105">
        <v>3</v>
      </c>
      <c r="P2874" s="105">
        <v>3</v>
      </c>
      <c r="Q2874" s="105">
        <v>3</v>
      </c>
      <c r="R2874" s="105">
        <f t="shared" si="104"/>
        <v>36</v>
      </c>
      <c r="S2874" s="51">
        <f t="shared" si="105"/>
        <v>272628</v>
      </c>
      <c r="T2874" s="141"/>
    </row>
    <row r="2875" spans="1:20" s="45" customFormat="1" ht="18" customHeight="1" x14ac:dyDescent="0.25">
      <c r="A2875" s="42" t="s">
        <v>648</v>
      </c>
      <c r="B2875" s="42">
        <v>22226610</v>
      </c>
      <c r="C2875" s="43" t="s">
        <v>1077</v>
      </c>
      <c r="D2875" s="43">
        <v>2204005</v>
      </c>
      <c r="E2875" s="44">
        <v>149</v>
      </c>
      <c r="F2875" s="105">
        <v>1</v>
      </c>
      <c r="G2875" s="105">
        <v>1</v>
      </c>
      <c r="H2875" s="105">
        <v>1</v>
      </c>
      <c r="I2875" s="105">
        <v>1</v>
      </c>
      <c r="J2875" s="105">
        <v>1</v>
      </c>
      <c r="K2875" s="105">
        <v>1</v>
      </c>
      <c r="L2875" s="105">
        <v>1</v>
      </c>
      <c r="M2875" s="105">
        <v>1</v>
      </c>
      <c r="N2875" s="105">
        <v>1</v>
      </c>
      <c r="O2875" s="105">
        <v>1</v>
      </c>
      <c r="P2875" s="105">
        <v>1</v>
      </c>
      <c r="Q2875" s="105">
        <v>1</v>
      </c>
      <c r="R2875" s="105">
        <f t="shared" si="104"/>
        <v>12</v>
      </c>
      <c r="S2875" s="51">
        <f t="shared" si="105"/>
        <v>1788</v>
      </c>
      <c r="T2875" s="141"/>
    </row>
    <row r="2876" spans="1:20" s="45" customFormat="1" ht="18" customHeight="1" x14ac:dyDescent="0.25">
      <c r="A2876" s="42" t="s">
        <v>648</v>
      </c>
      <c r="B2876" s="42">
        <v>22230000</v>
      </c>
      <c r="C2876" s="43" t="s">
        <v>1271</v>
      </c>
      <c r="D2876" s="43">
        <v>2204005</v>
      </c>
      <c r="E2876" s="44">
        <v>136</v>
      </c>
      <c r="F2876" s="105">
        <v>40</v>
      </c>
      <c r="G2876" s="105">
        <v>40</v>
      </c>
      <c r="H2876" s="105">
        <v>40</v>
      </c>
      <c r="I2876" s="105">
        <v>40</v>
      </c>
      <c r="J2876" s="105">
        <v>40</v>
      </c>
      <c r="K2876" s="105">
        <v>40</v>
      </c>
      <c r="L2876" s="105">
        <v>40</v>
      </c>
      <c r="M2876" s="105">
        <v>40</v>
      </c>
      <c r="N2876" s="105">
        <v>40</v>
      </c>
      <c r="O2876" s="105">
        <v>40</v>
      </c>
      <c r="P2876" s="105">
        <v>40</v>
      </c>
      <c r="Q2876" s="105">
        <v>40</v>
      </c>
      <c r="R2876" s="105">
        <f t="shared" si="104"/>
        <v>480</v>
      </c>
      <c r="S2876" s="51">
        <f t="shared" si="105"/>
        <v>65280</v>
      </c>
      <c r="T2876" s="141"/>
    </row>
    <row r="2877" spans="1:20" s="45" customFormat="1" ht="18" customHeight="1" x14ac:dyDescent="0.25">
      <c r="A2877" s="42" t="s">
        <v>648</v>
      </c>
      <c r="B2877" s="42">
        <v>22230040</v>
      </c>
      <c r="C2877" s="43" t="s">
        <v>1079</v>
      </c>
      <c r="D2877" s="43">
        <v>2204005</v>
      </c>
      <c r="E2877" s="44">
        <v>226</v>
      </c>
      <c r="F2877" s="105">
        <v>200</v>
      </c>
      <c r="G2877" s="105">
        <v>200</v>
      </c>
      <c r="H2877" s="105">
        <v>200</v>
      </c>
      <c r="I2877" s="105">
        <v>200</v>
      </c>
      <c r="J2877" s="105">
        <v>200</v>
      </c>
      <c r="K2877" s="105">
        <v>200</v>
      </c>
      <c r="L2877" s="105">
        <v>200</v>
      </c>
      <c r="M2877" s="105">
        <v>200</v>
      </c>
      <c r="N2877" s="105">
        <v>200</v>
      </c>
      <c r="O2877" s="105">
        <v>200</v>
      </c>
      <c r="P2877" s="105">
        <v>200</v>
      </c>
      <c r="Q2877" s="105">
        <v>200</v>
      </c>
      <c r="R2877" s="105">
        <f t="shared" si="104"/>
        <v>2400</v>
      </c>
      <c r="S2877" s="51">
        <f t="shared" si="105"/>
        <v>542400</v>
      </c>
      <c r="T2877" s="141"/>
    </row>
    <row r="2878" spans="1:20" s="45" customFormat="1" ht="18" customHeight="1" x14ac:dyDescent="0.25">
      <c r="A2878" s="42" t="s">
        <v>648</v>
      </c>
      <c r="B2878" s="42">
        <v>22230060</v>
      </c>
      <c r="C2878" s="43" t="s">
        <v>1080</v>
      </c>
      <c r="D2878" s="43">
        <v>2204005</v>
      </c>
      <c r="E2878" s="44">
        <v>187</v>
      </c>
      <c r="F2878" s="105">
        <v>30</v>
      </c>
      <c r="G2878" s="105">
        <v>30</v>
      </c>
      <c r="H2878" s="105">
        <v>30</v>
      </c>
      <c r="I2878" s="105">
        <v>30</v>
      </c>
      <c r="J2878" s="105">
        <v>30</v>
      </c>
      <c r="K2878" s="105">
        <v>30</v>
      </c>
      <c r="L2878" s="105">
        <v>30</v>
      </c>
      <c r="M2878" s="105">
        <v>30</v>
      </c>
      <c r="N2878" s="105">
        <v>30</v>
      </c>
      <c r="O2878" s="105">
        <v>30</v>
      </c>
      <c r="P2878" s="105">
        <v>30</v>
      </c>
      <c r="Q2878" s="105">
        <v>30</v>
      </c>
      <c r="R2878" s="105">
        <f t="shared" si="104"/>
        <v>360</v>
      </c>
      <c r="S2878" s="51">
        <f t="shared" si="105"/>
        <v>67320</v>
      </c>
      <c r="T2878" s="141"/>
    </row>
    <row r="2879" spans="1:20" s="45" customFormat="1" ht="18" customHeight="1" x14ac:dyDescent="0.25">
      <c r="A2879" s="42" t="s">
        <v>648</v>
      </c>
      <c r="B2879" s="42">
        <v>22230080</v>
      </c>
      <c r="C2879" s="43" t="s">
        <v>1081</v>
      </c>
      <c r="D2879" s="43">
        <v>2204005</v>
      </c>
      <c r="E2879" s="44">
        <v>140</v>
      </c>
      <c r="F2879" s="105">
        <v>15</v>
      </c>
      <c r="G2879" s="105">
        <v>15</v>
      </c>
      <c r="H2879" s="105">
        <v>15</v>
      </c>
      <c r="I2879" s="105">
        <v>15</v>
      </c>
      <c r="J2879" s="105">
        <v>15</v>
      </c>
      <c r="K2879" s="105">
        <v>15</v>
      </c>
      <c r="L2879" s="105">
        <v>15</v>
      </c>
      <c r="M2879" s="105">
        <v>15</v>
      </c>
      <c r="N2879" s="105">
        <v>15</v>
      </c>
      <c r="O2879" s="105">
        <v>15</v>
      </c>
      <c r="P2879" s="105">
        <v>15</v>
      </c>
      <c r="Q2879" s="105">
        <v>15</v>
      </c>
      <c r="R2879" s="105">
        <f t="shared" si="104"/>
        <v>180</v>
      </c>
      <c r="S2879" s="51">
        <f t="shared" si="105"/>
        <v>25200</v>
      </c>
      <c r="T2879" s="141"/>
    </row>
    <row r="2880" spans="1:20" s="45" customFormat="1" ht="18" customHeight="1" x14ac:dyDescent="0.25">
      <c r="A2880" s="42" t="s">
        <v>648</v>
      </c>
      <c r="B2880" s="42">
        <v>22230921</v>
      </c>
      <c r="C2880" s="43" t="s">
        <v>1484</v>
      </c>
      <c r="D2880" s="43">
        <v>2204005003</v>
      </c>
      <c r="E2880" s="44">
        <v>595</v>
      </c>
      <c r="F2880" s="105">
        <v>4</v>
      </c>
      <c r="G2880" s="105">
        <v>4</v>
      </c>
      <c r="H2880" s="105">
        <v>4</v>
      </c>
      <c r="I2880" s="105">
        <v>4</v>
      </c>
      <c r="J2880" s="105">
        <v>4</v>
      </c>
      <c r="K2880" s="105">
        <v>4</v>
      </c>
      <c r="L2880" s="105">
        <v>4</v>
      </c>
      <c r="M2880" s="105">
        <v>4</v>
      </c>
      <c r="N2880" s="105">
        <v>4</v>
      </c>
      <c r="O2880" s="105">
        <v>4</v>
      </c>
      <c r="P2880" s="105">
        <v>4</v>
      </c>
      <c r="Q2880" s="105">
        <v>4</v>
      </c>
      <c r="R2880" s="105">
        <f t="shared" si="104"/>
        <v>48</v>
      </c>
      <c r="S2880" s="51">
        <f t="shared" si="105"/>
        <v>28560</v>
      </c>
      <c r="T2880" s="141"/>
    </row>
    <row r="2881" spans="1:20" s="45" customFormat="1" ht="18" customHeight="1" x14ac:dyDescent="0.25">
      <c r="A2881" s="42" t="s">
        <v>648</v>
      </c>
      <c r="B2881" s="42">
        <v>22233415</v>
      </c>
      <c r="C2881" s="43" t="s">
        <v>2621</v>
      </c>
      <c r="D2881" s="43">
        <v>2204005</v>
      </c>
      <c r="E2881" s="44">
        <v>49980</v>
      </c>
      <c r="F2881" s="105">
        <v>4</v>
      </c>
      <c r="G2881" s="105">
        <v>4</v>
      </c>
      <c r="H2881" s="105">
        <v>4</v>
      </c>
      <c r="I2881" s="105">
        <v>4</v>
      </c>
      <c r="J2881" s="105">
        <v>4</v>
      </c>
      <c r="K2881" s="105">
        <v>4</v>
      </c>
      <c r="L2881" s="105">
        <v>4</v>
      </c>
      <c r="M2881" s="105">
        <v>4</v>
      </c>
      <c r="N2881" s="105">
        <v>4</v>
      </c>
      <c r="O2881" s="105">
        <v>4</v>
      </c>
      <c r="P2881" s="105">
        <v>4</v>
      </c>
      <c r="Q2881" s="105">
        <v>4</v>
      </c>
      <c r="R2881" s="105">
        <f t="shared" si="104"/>
        <v>48</v>
      </c>
      <c r="S2881" s="51">
        <f t="shared" si="105"/>
        <v>2399040</v>
      </c>
      <c r="T2881" s="141"/>
    </row>
    <row r="2882" spans="1:20" s="45" customFormat="1" ht="18" customHeight="1" x14ac:dyDescent="0.25">
      <c r="A2882" s="42" t="s">
        <v>648</v>
      </c>
      <c r="B2882" s="42">
        <v>22233416</v>
      </c>
      <c r="C2882" s="43" t="s">
        <v>2622</v>
      </c>
      <c r="D2882" s="43">
        <v>2204005</v>
      </c>
      <c r="E2882" s="44">
        <v>49980</v>
      </c>
      <c r="F2882" s="105">
        <v>3</v>
      </c>
      <c r="G2882" s="105">
        <v>3</v>
      </c>
      <c r="H2882" s="105">
        <v>3</v>
      </c>
      <c r="I2882" s="105">
        <v>3</v>
      </c>
      <c r="J2882" s="105">
        <v>3</v>
      </c>
      <c r="K2882" s="105">
        <v>3</v>
      </c>
      <c r="L2882" s="105">
        <v>3</v>
      </c>
      <c r="M2882" s="105">
        <v>3</v>
      </c>
      <c r="N2882" s="105">
        <v>3</v>
      </c>
      <c r="O2882" s="105">
        <v>3</v>
      </c>
      <c r="P2882" s="105">
        <v>3</v>
      </c>
      <c r="Q2882" s="105">
        <v>3</v>
      </c>
      <c r="R2882" s="105">
        <f t="shared" si="104"/>
        <v>36</v>
      </c>
      <c r="S2882" s="51">
        <f t="shared" si="105"/>
        <v>1799280</v>
      </c>
      <c r="T2882" s="141"/>
    </row>
    <row r="2883" spans="1:20" s="45" customFormat="1" ht="18" customHeight="1" x14ac:dyDescent="0.25">
      <c r="A2883" s="42" t="s">
        <v>648</v>
      </c>
      <c r="B2883" s="42">
        <v>22233417</v>
      </c>
      <c r="C2883" s="43" t="s">
        <v>2623</v>
      </c>
      <c r="D2883" s="43">
        <v>2204005</v>
      </c>
      <c r="E2883" s="44">
        <v>64379</v>
      </c>
      <c r="F2883" s="105">
        <v>6</v>
      </c>
      <c r="G2883" s="105">
        <v>6</v>
      </c>
      <c r="H2883" s="105">
        <v>6</v>
      </c>
      <c r="I2883" s="105">
        <v>6</v>
      </c>
      <c r="J2883" s="105">
        <v>6</v>
      </c>
      <c r="K2883" s="105">
        <v>6</v>
      </c>
      <c r="L2883" s="105">
        <v>6</v>
      </c>
      <c r="M2883" s="105">
        <v>6</v>
      </c>
      <c r="N2883" s="105">
        <v>6</v>
      </c>
      <c r="O2883" s="105">
        <v>6</v>
      </c>
      <c r="P2883" s="105">
        <v>6</v>
      </c>
      <c r="Q2883" s="105">
        <v>6</v>
      </c>
      <c r="R2883" s="105">
        <f t="shared" si="104"/>
        <v>72</v>
      </c>
      <c r="S2883" s="51">
        <f t="shared" si="105"/>
        <v>4635288</v>
      </c>
      <c r="T2883" s="141"/>
    </row>
    <row r="2884" spans="1:20" s="45" customFormat="1" ht="18" customHeight="1" x14ac:dyDescent="0.25">
      <c r="A2884" s="42" t="s">
        <v>648</v>
      </c>
      <c r="B2884" s="42">
        <v>22235910</v>
      </c>
      <c r="C2884" s="43" t="s">
        <v>2589</v>
      </c>
      <c r="D2884" s="43">
        <v>2204005</v>
      </c>
      <c r="E2884" s="44">
        <v>6880</v>
      </c>
      <c r="F2884" s="105">
        <v>1</v>
      </c>
      <c r="G2884" s="105">
        <v>1</v>
      </c>
      <c r="H2884" s="105">
        <v>1</v>
      </c>
      <c r="I2884" s="105">
        <v>1</v>
      </c>
      <c r="J2884" s="105">
        <v>1</v>
      </c>
      <c r="K2884" s="105">
        <v>1</v>
      </c>
      <c r="L2884" s="105">
        <v>1</v>
      </c>
      <c r="M2884" s="105">
        <v>1</v>
      </c>
      <c r="N2884" s="105">
        <v>1</v>
      </c>
      <c r="O2884" s="105">
        <v>1</v>
      </c>
      <c r="P2884" s="105">
        <v>1</v>
      </c>
      <c r="Q2884" s="105">
        <v>1</v>
      </c>
      <c r="R2884" s="105">
        <f t="shared" si="104"/>
        <v>12</v>
      </c>
      <c r="S2884" s="51">
        <f t="shared" si="105"/>
        <v>82560</v>
      </c>
      <c r="T2884" s="141"/>
    </row>
    <row r="2885" spans="1:20" s="45" customFormat="1" ht="18" customHeight="1" x14ac:dyDescent="0.25">
      <c r="A2885" s="42" t="s">
        <v>648</v>
      </c>
      <c r="B2885" s="42">
        <v>22241601</v>
      </c>
      <c r="C2885" s="43" t="s">
        <v>2624</v>
      </c>
      <c r="D2885" s="43">
        <v>220400400400</v>
      </c>
      <c r="E2885" s="44">
        <v>49980</v>
      </c>
      <c r="F2885" s="105">
        <v>1</v>
      </c>
      <c r="G2885" s="105">
        <v>1</v>
      </c>
      <c r="H2885" s="105">
        <v>1</v>
      </c>
      <c r="I2885" s="105">
        <v>1</v>
      </c>
      <c r="J2885" s="105">
        <v>1</v>
      </c>
      <c r="K2885" s="105">
        <v>0</v>
      </c>
      <c r="L2885" s="105">
        <v>0</v>
      </c>
      <c r="M2885" s="105">
        <v>0</v>
      </c>
      <c r="N2885" s="105">
        <v>0</v>
      </c>
      <c r="O2885" s="105">
        <v>0</v>
      </c>
      <c r="P2885" s="105">
        <v>0</v>
      </c>
      <c r="Q2885" s="105">
        <v>0</v>
      </c>
      <c r="R2885" s="105">
        <f t="shared" si="104"/>
        <v>5</v>
      </c>
      <c r="S2885" s="51">
        <f t="shared" si="105"/>
        <v>249900</v>
      </c>
      <c r="T2885" s="141"/>
    </row>
    <row r="2886" spans="1:20" s="45" customFormat="1" ht="18" customHeight="1" x14ac:dyDescent="0.25">
      <c r="A2886" s="42" t="s">
        <v>648</v>
      </c>
      <c r="B2886" s="42">
        <v>22242522</v>
      </c>
      <c r="C2886" s="43" t="s">
        <v>2625</v>
      </c>
      <c r="D2886" s="43">
        <v>2204005003</v>
      </c>
      <c r="E2886" s="44">
        <v>18433</v>
      </c>
      <c r="F2886" s="105">
        <v>2</v>
      </c>
      <c r="G2886" s="105">
        <v>2</v>
      </c>
      <c r="H2886" s="105">
        <v>2</v>
      </c>
      <c r="I2886" s="105">
        <v>2</v>
      </c>
      <c r="J2886" s="105">
        <v>2</v>
      </c>
      <c r="K2886" s="105">
        <v>2</v>
      </c>
      <c r="L2886" s="105">
        <v>2</v>
      </c>
      <c r="M2886" s="105">
        <v>2</v>
      </c>
      <c r="N2886" s="105">
        <v>2</v>
      </c>
      <c r="O2886" s="105">
        <v>2</v>
      </c>
      <c r="P2886" s="105">
        <v>2</v>
      </c>
      <c r="Q2886" s="105">
        <v>2</v>
      </c>
      <c r="R2886" s="105">
        <f t="shared" si="104"/>
        <v>24</v>
      </c>
      <c r="S2886" s="51">
        <f t="shared" si="105"/>
        <v>442392</v>
      </c>
      <c r="T2886" s="141"/>
    </row>
    <row r="2887" spans="1:20" s="45" customFormat="1" ht="18" customHeight="1" x14ac:dyDescent="0.25">
      <c r="A2887" s="42" t="s">
        <v>648</v>
      </c>
      <c r="B2887" s="42">
        <v>22242523</v>
      </c>
      <c r="C2887" s="43" t="s">
        <v>2626</v>
      </c>
      <c r="D2887" s="43">
        <v>2204005003</v>
      </c>
      <c r="E2887" s="44">
        <v>18433</v>
      </c>
      <c r="F2887" s="105">
        <v>2</v>
      </c>
      <c r="G2887" s="105">
        <v>2</v>
      </c>
      <c r="H2887" s="105">
        <v>2</v>
      </c>
      <c r="I2887" s="105">
        <v>2</v>
      </c>
      <c r="J2887" s="105">
        <v>2</v>
      </c>
      <c r="K2887" s="105">
        <v>2</v>
      </c>
      <c r="L2887" s="105">
        <v>2</v>
      </c>
      <c r="M2887" s="105">
        <v>2</v>
      </c>
      <c r="N2887" s="105">
        <v>2</v>
      </c>
      <c r="O2887" s="105">
        <v>2</v>
      </c>
      <c r="P2887" s="105">
        <v>2</v>
      </c>
      <c r="Q2887" s="105">
        <v>2</v>
      </c>
      <c r="R2887" s="105">
        <f t="shared" si="104"/>
        <v>24</v>
      </c>
      <c r="S2887" s="51">
        <f t="shared" si="105"/>
        <v>442392</v>
      </c>
      <c r="T2887" s="141"/>
    </row>
    <row r="2888" spans="1:20" s="45" customFormat="1" ht="18" customHeight="1" x14ac:dyDescent="0.25">
      <c r="A2888" s="42" t="s">
        <v>648</v>
      </c>
      <c r="B2888" s="42">
        <v>22255250</v>
      </c>
      <c r="C2888" s="43" t="s">
        <v>2627</v>
      </c>
      <c r="D2888" s="43">
        <v>2204005</v>
      </c>
      <c r="E2888" s="44">
        <v>541</v>
      </c>
      <c r="F2888" s="105">
        <v>30</v>
      </c>
      <c r="G2888" s="105">
        <v>30</v>
      </c>
      <c r="H2888" s="105">
        <v>30</v>
      </c>
      <c r="I2888" s="105">
        <v>30</v>
      </c>
      <c r="J2888" s="105">
        <v>30</v>
      </c>
      <c r="K2888" s="105">
        <v>30</v>
      </c>
      <c r="L2888" s="105">
        <v>30</v>
      </c>
      <c r="M2888" s="105">
        <v>30</v>
      </c>
      <c r="N2888" s="105">
        <v>30</v>
      </c>
      <c r="O2888" s="105">
        <v>30</v>
      </c>
      <c r="P2888" s="105">
        <v>30</v>
      </c>
      <c r="Q2888" s="105">
        <v>30</v>
      </c>
      <c r="R2888" s="105">
        <f t="shared" si="104"/>
        <v>360</v>
      </c>
      <c r="S2888" s="51">
        <f t="shared" si="105"/>
        <v>194760</v>
      </c>
      <c r="T2888" s="141"/>
    </row>
    <row r="2889" spans="1:20" s="45" customFormat="1" ht="18" customHeight="1" x14ac:dyDescent="0.25">
      <c r="A2889" s="42" t="s">
        <v>648</v>
      </c>
      <c r="B2889" s="42">
        <v>22255260</v>
      </c>
      <c r="C2889" s="43" t="s">
        <v>1090</v>
      </c>
      <c r="D2889" s="43">
        <v>2204005</v>
      </c>
      <c r="E2889" s="44">
        <v>184</v>
      </c>
      <c r="F2889" s="105">
        <v>150</v>
      </c>
      <c r="G2889" s="105">
        <v>150</v>
      </c>
      <c r="H2889" s="105">
        <v>150</v>
      </c>
      <c r="I2889" s="105">
        <v>150</v>
      </c>
      <c r="J2889" s="105">
        <v>150</v>
      </c>
      <c r="K2889" s="105">
        <v>150</v>
      </c>
      <c r="L2889" s="105">
        <v>150</v>
      </c>
      <c r="M2889" s="105">
        <v>150</v>
      </c>
      <c r="N2889" s="105">
        <v>150</v>
      </c>
      <c r="O2889" s="105">
        <v>150</v>
      </c>
      <c r="P2889" s="105">
        <v>150</v>
      </c>
      <c r="Q2889" s="105">
        <v>150</v>
      </c>
      <c r="R2889" s="105">
        <f t="shared" si="104"/>
        <v>1800</v>
      </c>
      <c r="S2889" s="51">
        <f t="shared" si="105"/>
        <v>331200</v>
      </c>
      <c r="T2889" s="141"/>
    </row>
    <row r="2890" spans="1:20" s="45" customFormat="1" ht="18" customHeight="1" x14ac:dyDescent="0.25">
      <c r="A2890" s="42" t="s">
        <v>648</v>
      </c>
      <c r="B2890" s="42">
        <v>22255270</v>
      </c>
      <c r="C2890" s="43" t="s">
        <v>1091</v>
      </c>
      <c r="D2890" s="43">
        <v>2204005</v>
      </c>
      <c r="E2890" s="44">
        <v>184</v>
      </c>
      <c r="F2890" s="105">
        <v>120</v>
      </c>
      <c r="G2890" s="105">
        <v>120</v>
      </c>
      <c r="H2890" s="105">
        <v>120</v>
      </c>
      <c r="I2890" s="105">
        <v>120</v>
      </c>
      <c r="J2890" s="105">
        <v>120</v>
      </c>
      <c r="K2890" s="105">
        <v>120</v>
      </c>
      <c r="L2890" s="105">
        <v>120</v>
      </c>
      <c r="M2890" s="105">
        <v>120</v>
      </c>
      <c r="N2890" s="105">
        <v>120</v>
      </c>
      <c r="O2890" s="105">
        <v>120</v>
      </c>
      <c r="P2890" s="105">
        <v>120</v>
      </c>
      <c r="Q2890" s="105">
        <v>120</v>
      </c>
      <c r="R2890" s="105">
        <f t="shared" si="104"/>
        <v>1440</v>
      </c>
      <c r="S2890" s="51">
        <f t="shared" si="105"/>
        <v>264960</v>
      </c>
      <c r="T2890" s="141"/>
    </row>
    <row r="2891" spans="1:20" s="45" customFormat="1" ht="18" customHeight="1" x14ac:dyDescent="0.25">
      <c r="A2891" s="42" t="s">
        <v>648</v>
      </c>
      <c r="B2891" s="42">
        <v>22255280</v>
      </c>
      <c r="C2891" s="43" t="s">
        <v>1092</v>
      </c>
      <c r="D2891" s="43">
        <v>2204005</v>
      </c>
      <c r="E2891" s="44">
        <v>198</v>
      </c>
      <c r="F2891" s="105">
        <v>5</v>
      </c>
      <c r="G2891" s="105">
        <v>5</v>
      </c>
      <c r="H2891" s="105">
        <v>5</v>
      </c>
      <c r="I2891" s="105">
        <v>5</v>
      </c>
      <c r="J2891" s="105">
        <v>5</v>
      </c>
      <c r="K2891" s="105">
        <v>5</v>
      </c>
      <c r="L2891" s="105">
        <v>5</v>
      </c>
      <c r="M2891" s="105">
        <v>5</v>
      </c>
      <c r="N2891" s="105">
        <v>5</v>
      </c>
      <c r="O2891" s="105">
        <v>5</v>
      </c>
      <c r="P2891" s="105">
        <v>5</v>
      </c>
      <c r="Q2891" s="105">
        <v>5</v>
      </c>
      <c r="R2891" s="105">
        <f t="shared" ref="R2891:R2954" si="106">SUM(F2891:Q2891)</f>
        <v>60</v>
      </c>
      <c r="S2891" s="51">
        <f t="shared" si="105"/>
        <v>11880</v>
      </c>
      <c r="T2891" s="141"/>
    </row>
    <row r="2892" spans="1:20" s="45" customFormat="1" ht="18" customHeight="1" x14ac:dyDescent="0.25">
      <c r="A2892" s="42" t="s">
        <v>648</v>
      </c>
      <c r="B2892" s="42">
        <v>22256021</v>
      </c>
      <c r="C2892" s="43" t="s">
        <v>1292</v>
      </c>
      <c r="D2892" s="43">
        <v>2204005</v>
      </c>
      <c r="E2892" s="44">
        <v>18709</v>
      </c>
      <c r="F2892" s="105">
        <v>1</v>
      </c>
      <c r="G2892" s="105">
        <v>1</v>
      </c>
      <c r="H2892" s="105">
        <v>1</v>
      </c>
      <c r="I2892" s="105">
        <v>1</v>
      </c>
      <c r="J2892" s="105">
        <v>1</v>
      </c>
      <c r="K2892" s="105">
        <v>1</v>
      </c>
      <c r="L2892" s="105">
        <v>1</v>
      </c>
      <c r="M2892" s="105">
        <v>1</v>
      </c>
      <c r="N2892" s="105">
        <v>1</v>
      </c>
      <c r="O2892" s="105">
        <v>1</v>
      </c>
      <c r="P2892" s="105">
        <v>1</v>
      </c>
      <c r="Q2892" s="105">
        <v>1</v>
      </c>
      <c r="R2892" s="105">
        <f t="shared" si="106"/>
        <v>12</v>
      </c>
      <c r="S2892" s="51">
        <f t="shared" si="105"/>
        <v>224508</v>
      </c>
      <c r="T2892" s="141"/>
    </row>
    <row r="2893" spans="1:20" s="45" customFormat="1" ht="18" customHeight="1" x14ac:dyDescent="0.25">
      <c r="A2893" s="42" t="s">
        <v>648</v>
      </c>
      <c r="B2893" s="42">
        <v>22256070</v>
      </c>
      <c r="C2893" s="43" t="s">
        <v>2628</v>
      </c>
      <c r="D2893" s="43">
        <v>2204005</v>
      </c>
      <c r="E2893" s="44">
        <v>11781</v>
      </c>
      <c r="F2893" s="105">
        <v>1</v>
      </c>
      <c r="G2893" s="105">
        <v>1</v>
      </c>
      <c r="H2893" s="105">
        <v>1</v>
      </c>
      <c r="I2893" s="105">
        <v>1</v>
      </c>
      <c r="J2893" s="105">
        <v>1</v>
      </c>
      <c r="K2893" s="105">
        <v>0</v>
      </c>
      <c r="L2893" s="105">
        <v>0</v>
      </c>
      <c r="M2893" s="105">
        <v>0</v>
      </c>
      <c r="N2893" s="105">
        <v>0</v>
      </c>
      <c r="O2893" s="105">
        <v>0</v>
      </c>
      <c r="P2893" s="105">
        <v>0</v>
      </c>
      <c r="Q2893" s="105">
        <v>0</v>
      </c>
      <c r="R2893" s="105">
        <f t="shared" si="106"/>
        <v>5</v>
      </c>
      <c r="S2893" s="51">
        <f t="shared" si="105"/>
        <v>58905</v>
      </c>
      <c r="T2893" s="141"/>
    </row>
    <row r="2894" spans="1:20" s="45" customFormat="1" ht="18" customHeight="1" x14ac:dyDescent="0.25">
      <c r="A2894" s="42" t="s">
        <v>648</v>
      </c>
      <c r="B2894" s="42">
        <v>22256080</v>
      </c>
      <c r="C2894" s="43" t="s">
        <v>2629</v>
      </c>
      <c r="D2894" s="43">
        <v>2204005</v>
      </c>
      <c r="E2894" s="44">
        <v>11781</v>
      </c>
      <c r="F2894" s="105">
        <v>1</v>
      </c>
      <c r="G2894" s="105">
        <v>1</v>
      </c>
      <c r="H2894" s="105">
        <v>1</v>
      </c>
      <c r="I2894" s="105">
        <v>1</v>
      </c>
      <c r="J2894" s="105">
        <v>1</v>
      </c>
      <c r="K2894" s="105">
        <v>0</v>
      </c>
      <c r="L2894" s="105">
        <v>0</v>
      </c>
      <c r="M2894" s="105">
        <v>0</v>
      </c>
      <c r="N2894" s="105">
        <v>0</v>
      </c>
      <c r="O2894" s="105">
        <v>0</v>
      </c>
      <c r="P2894" s="105">
        <v>0</v>
      </c>
      <c r="Q2894" s="105">
        <v>0</v>
      </c>
      <c r="R2894" s="105">
        <f t="shared" si="106"/>
        <v>5</v>
      </c>
      <c r="S2894" s="51">
        <f t="shared" si="105"/>
        <v>58905</v>
      </c>
      <c r="T2894" s="141"/>
    </row>
    <row r="2895" spans="1:20" s="45" customFormat="1" ht="18" customHeight="1" x14ac:dyDescent="0.25">
      <c r="A2895" s="42" t="s">
        <v>648</v>
      </c>
      <c r="B2895" s="42">
        <v>22260010</v>
      </c>
      <c r="C2895" s="43" t="s">
        <v>2630</v>
      </c>
      <c r="D2895" s="43">
        <v>2204005</v>
      </c>
      <c r="E2895" s="44">
        <v>5236</v>
      </c>
      <c r="F2895" s="105">
        <v>1</v>
      </c>
      <c r="G2895" s="105">
        <v>1</v>
      </c>
      <c r="H2895" s="105">
        <v>1</v>
      </c>
      <c r="I2895" s="105">
        <v>1</v>
      </c>
      <c r="J2895" s="105">
        <v>1</v>
      </c>
      <c r="K2895" s="105">
        <v>1</v>
      </c>
      <c r="L2895" s="105">
        <v>1</v>
      </c>
      <c r="M2895" s="105">
        <v>1</v>
      </c>
      <c r="N2895" s="105">
        <v>1</v>
      </c>
      <c r="O2895" s="105">
        <v>1</v>
      </c>
      <c r="P2895" s="105">
        <v>1</v>
      </c>
      <c r="Q2895" s="105">
        <v>1</v>
      </c>
      <c r="R2895" s="105">
        <f t="shared" si="106"/>
        <v>12</v>
      </c>
      <c r="S2895" s="51">
        <f t="shared" si="105"/>
        <v>62832</v>
      </c>
      <c r="T2895" s="141"/>
    </row>
    <row r="2896" spans="1:20" s="45" customFormat="1" ht="18" customHeight="1" x14ac:dyDescent="0.25">
      <c r="A2896" s="42" t="s">
        <v>648</v>
      </c>
      <c r="B2896" s="42">
        <v>22260031</v>
      </c>
      <c r="C2896" s="43" t="s">
        <v>2631</v>
      </c>
      <c r="D2896" s="43">
        <v>2204004001</v>
      </c>
      <c r="E2896" s="44">
        <v>7223</v>
      </c>
      <c r="F2896" s="105">
        <v>1</v>
      </c>
      <c r="G2896" s="105">
        <v>1</v>
      </c>
      <c r="H2896" s="105">
        <v>1</v>
      </c>
      <c r="I2896" s="105">
        <v>1</v>
      </c>
      <c r="J2896" s="105">
        <v>1</v>
      </c>
      <c r="K2896" s="105">
        <v>1</v>
      </c>
      <c r="L2896" s="105">
        <v>0</v>
      </c>
      <c r="M2896" s="105">
        <v>0</v>
      </c>
      <c r="N2896" s="105">
        <v>0</v>
      </c>
      <c r="O2896" s="105">
        <v>0</v>
      </c>
      <c r="P2896" s="105">
        <v>0</v>
      </c>
      <c r="Q2896" s="105">
        <v>0</v>
      </c>
      <c r="R2896" s="105">
        <f t="shared" si="106"/>
        <v>6</v>
      </c>
      <c r="S2896" s="51">
        <f t="shared" si="105"/>
        <v>43338</v>
      </c>
      <c r="T2896" s="141"/>
    </row>
    <row r="2897" spans="1:20" s="45" customFormat="1" ht="18" customHeight="1" x14ac:dyDescent="0.25">
      <c r="A2897" s="42" t="s">
        <v>648</v>
      </c>
      <c r="B2897" s="42">
        <v>22264854</v>
      </c>
      <c r="C2897" s="43" t="s">
        <v>2632</v>
      </c>
      <c r="D2897" s="43">
        <v>2204005</v>
      </c>
      <c r="E2897" s="44">
        <v>50813</v>
      </c>
      <c r="F2897" s="105">
        <v>1</v>
      </c>
      <c r="G2897" s="105">
        <v>1</v>
      </c>
      <c r="H2897" s="105">
        <v>1</v>
      </c>
      <c r="I2897" s="105">
        <v>1</v>
      </c>
      <c r="J2897" s="105">
        <v>1</v>
      </c>
      <c r="K2897" s="105">
        <v>1</v>
      </c>
      <c r="L2897" s="105">
        <v>0</v>
      </c>
      <c r="M2897" s="105">
        <v>0</v>
      </c>
      <c r="N2897" s="105">
        <v>0</v>
      </c>
      <c r="O2897" s="105">
        <v>0</v>
      </c>
      <c r="P2897" s="105">
        <v>0</v>
      </c>
      <c r="Q2897" s="105">
        <v>0</v>
      </c>
      <c r="R2897" s="105">
        <f t="shared" si="106"/>
        <v>6</v>
      </c>
      <c r="S2897" s="51">
        <f t="shared" si="105"/>
        <v>304878</v>
      </c>
      <c r="T2897" s="141"/>
    </row>
    <row r="2898" spans="1:20" s="45" customFormat="1" ht="18" customHeight="1" x14ac:dyDescent="0.25">
      <c r="A2898" s="42" t="s">
        <v>648</v>
      </c>
      <c r="B2898" s="42">
        <v>22276951</v>
      </c>
      <c r="C2898" s="43" t="s">
        <v>2633</v>
      </c>
      <c r="D2898" s="43">
        <v>2204005</v>
      </c>
      <c r="E2898" s="44">
        <v>22610</v>
      </c>
      <c r="F2898" s="105">
        <v>2</v>
      </c>
      <c r="G2898" s="105">
        <v>2</v>
      </c>
      <c r="H2898" s="105">
        <v>2</v>
      </c>
      <c r="I2898" s="105">
        <v>2</v>
      </c>
      <c r="J2898" s="105">
        <v>2</v>
      </c>
      <c r="K2898" s="105">
        <v>2</v>
      </c>
      <c r="L2898" s="105">
        <v>2</v>
      </c>
      <c r="M2898" s="105">
        <v>2</v>
      </c>
      <c r="N2898" s="105">
        <v>2</v>
      </c>
      <c r="O2898" s="105">
        <v>2</v>
      </c>
      <c r="P2898" s="105">
        <v>2</v>
      </c>
      <c r="Q2898" s="105">
        <v>2</v>
      </c>
      <c r="R2898" s="105">
        <f t="shared" si="106"/>
        <v>24</v>
      </c>
      <c r="S2898" s="51">
        <f t="shared" si="105"/>
        <v>542640</v>
      </c>
      <c r="T2898" s="141"/>
    </row>
    <row r="2899" spans="1:20" s="45" customFormat="1" ht="18" customHeight="1" x14ac:dyDescent="0.25">
      <c r="A2899" s="42" t="s">
        <v>648</v>
      </c>
      <c r="B2899" s="42">
        <v>22282310</v>
      </c>
      <c r="C2899" s="43" t="s">
        <v>2634</v>
      </c>
      <c r="D2899" s="43">
        <v>2204005003</v>
      </c>
      <c r="E2899" s="44">
        <v>85901</v>
      </c>
      <c r="F2899" s="105">
        <v>1</v>
      </c>
      <c r="G2899" s="105">
        <v>1</v>
      </c>
      <c r="H2899" s="105">
        <v>1</v>
      </c>
      <c r="I2899" s="105">
        <v>1</v>
      </c>
      <c r="J2899" s="105">
        <v>1</v>
      </c>
      <c r="K2899" s="105">
        <v>1</v>
      </c>
      <c r="L2899" s="105">
        <v>0</v>
      </c>
      <c r="M2899" s="105">
        <v>0</v>
      </c>
      <c r="N2899" s="105">
        <v>0</v>
      </c>
      <c r="O2899" s="105">
        <v>0</v>
      </c>
      <c r="P2899" s="105">
        <v>0</v>
      </c>
      <c r="Q2899" s="105">
        <v>0</v>
      </c>
      <c r="R2899" s="105">
        <f t="shared" si="106"/>
        <v>6</v>
      </c>
      <c r="S2899" s="51">
        <f t="shared" si="105"/>
        <v>515406</v>
      </c>
      <c r="T2899" s="141"/>
    </row>
    <row r="2900" spans="1:20" s="45" customFormat="1" ht="18" customHeight="1" x14ac:dyDescent="0.25">
      <c r="A2900" s="42" t="s">
        <v>648</v>
      </c>
      <c r="B2900" s="42">
        <v>22282311</v>
      </c>
      <c r="C2900" s="43" t="s">
        <v>2635</v>
      </c>
      <c r="D2900" s="43">
        <v>2204005003</v>
      </c>
      <c r="E2900" s="44">
        <v>71335</v>
      </c>
      <c r="F2900" s="105">
        <v>1</v>
      </c>
      <c r="G2900" s="105">
        <v>1</v>
      </c>
      <c r="H2900" s="105">
        <v>1</v>
      </c>
      <c r="I2900" s="105">
        <v>1</v>
      </c>
      <c r="J2900" s="105">
        <v>1</v>
      </c>
      <c r="K2900" s="105">
        <v>1</v>
      </c>
      <c r="L2900" s="105">
        <v>0</v>
      </c>
      <c r="M2900" s="105">
        <v>0</v>
      </c>
      <c r="N2900" s="105">
        <v>0</v>
      </c>
      <c r="O2900" s="105">
        <v>0</v>
      </c>
      <c r="P2900" s="105">
        <v>0</v>
      </c>
      <c r="Q2900" s="105">
        <v>0</v>
      </c>
      <c r="R2900" s="105">
        <f t="shared" si="106"/>
        <v>6</v>
      </c>
      <c r="S2900" s="51">
        <f t="shared" si="105"/>
        <v>428010</v>
      </c>
      <c r="T2900" s="141"/>
    </row>
    <row r="2901" spans="1:20" s="45" customFormat="1" ht="18" customHeight="1" x14ac:dyDescent="0.25">
      <c r="A2901" s="42" t="s">
        <v>648</v>
      </c>
      <c r="B2901" s="42">
        <v>22282312</v>
      </c>
      <c r="C2901" s="43" t="s">
        <v>2636</v>
      </c>
      <c r="D2901" s="43">
        <v>2204005003</v>
      </c>
      <c r="E2901" s="44">
        <v>132033</v>
      </c>
      <c r="F2901" s="105">
        <v>1</v>
      </c>
      <c r="G2901" s="105">
        <v>1</v>
      </c>
      <c r="H2901" s="105">
        <v>1</v>
      </c>
      <c r="I2901" s="105">
        <v>1</v>
      </c>
      <c r="J2901" s="105">
        <v>1</v>
      </c>
      <c r="K2901" s="105">
        <v>1</v>
      </c>
      <c r="L2901" s="105">
        <v>0</v>
      </c>
      <c r="M2901" s="105">
        <v>0</v>
      </c>
      <c r="N2901" s="105">
        <v>0</v>
      </c>
      <c r="O2901" s="105">
        <v>0</v>
      </c>
      <c r="P2901" s="105">
        <v>0</v>
      </c>
      <c r="Q2901" s="105">
        <v>0</v>
      </c>
      <c r="R2901" s="105">
        <f t="shared" si="106"/>
        <v>6</v>
      </c>
      <c r="S2901" s="51">
        <f t="shared" si="105"/>
        <v>792198</v>
      </c>
      <c r="T2901" s="141"/>
    </row>
    <row r="2902" spans="1:20" s="45" customFormat="1" ht="18" customHeight="1" x14ac:dyDescent="0.25">
      <c r="A2902" s="42" t="s">
        <v>648</v>
      </c>
      <c r="B2902" s="42">
        <v>22291200</v>
      </c>
      <c r="C2902" s="43" t="s">
        <v>1499</v>
      </c>
      <c r="D2902" s="43">
        <v>2204005</v>
      </c>
      <c r="E2902" s="44">
        <v>619</v>
      </c>
      <c r="F2902" s="105">
        <v>2</v>
      </c>
      <c r="G2902" s="105">
        <v>2</v>
      </c>
      <c r="H2902" s="105">
        <v>2</v>
      </c>
      <c r="I2902" s="105">
        <v>2</v>
      </c>
      <c r="J2902" s="105">
        <v>2</v>
      </c>
      <c r="K2902" s="105">
        <v>2</v>
      </c>
      <c r="L2902" s="105">
        <v>2</v>
      </c>
      <c r="M2902" s="105">
        <v>2</v>
      </c>
      <c r="N2902" s="105">
        <v>2</v>
      </c>
      <c r="O2902" s="105">
        <v>2</v>
      </c>
      <c r="P2902" s="105">
        <v>2</v>
      </c>
      <c r="Q2902" s="105">
        <v>2</v>
      </c>
      <c r="R2902" s="105">
        <f t="shared" si="106"/>
        <v>24</v>
      </c>
      <c r="S2902" s="51">
        <f t="shared" si="105"/>
        <v>14856</v>
      </c>
      <c r="T2902" s="141"/>
    </row>
    <row r="2903" spans="1:20" s="45" customFormat="1" ht="18" customHeight="1" x14ac:dyDescent="0.25">
      <c r="A2903" s="42" t="s">
        <v>648</v>
      </c>
      <c r="B2903" s="42">
        <v>22293830</v>
      </c>
      <c r="C2903" s="43" t="s">
        <v>1437</v>
      </c>
      <c r="D2903" s="43">
        <v>2204005</v>
      </c>
      <c r="E2903" s="44">
        <v>555</v>
      </c>
      <c r="F2903" s="105">
        <v>6</v>
      </c>
      <c r="G2903" s="105">
        <v>6</v>
      </c>
      <c r="H2903" s="105">
        <v>6</v>
      </c>
      <c r="I2903" s="105">
        <v>6</v>
      </c>
      <c r="J2903" s="105">
        <v>6</v>
      </c>
      <c r="K2903" s="105">
        <v>6</v>
      </c>
      <c r="L2903" s="105">
        <v>6</v>
      </c>
      <c r="M2903" s="105">
        <v>6</v>
      </c>
      <c r="N2903" s="105">
        <v>6</v>
      </c>
      <c r="O2903" s="105">
        <v>6</v>
      </c>
      <c r="P2903" s="105">
        <v>6</v>
      </c>
      <c r="Q2903" s="105">
        <v>6</v>
      </c>
      <c r="R2903" s="105">
        <f t="shared" si="106"/>
        <v>72</v>
      </c>
      <c r="S2903" s="51">
        <f t="shared" si="105"/>
        <v>39960</v>
      </c>
      <c r="T2903" s="141"/>
    </row>
    <row r="2904" spans="1:20" s="45" customFormat="1" ht="18" customHeight="1" x14ac:dyDescent="0.25">
      <c r="A2904" s="42" t="s">
        <v>648</v>
      </c>
      <c r="B2904" s="42">
        <v>22293840</v>
      </c>
      <c r="C2904" s="43" t="s">
        <v>1500</v>
      </c>
      <c r="D2904" s="43">
        <v>2204005</v>
      </c>
      <c r="E2904" s="44">
        <v>525</v>
      </c>
      <c r="F2904" s="105">
        <v>1</v>
      </c>
      <c r="G2904" s="105">
        <v>1</v>
      </c>
      <c r="H2904" s="105">
        <v>1</v>
      </c>
      <c r="I2904" s="105">
        <v>1</v>
      </c>
      <c r="J2904" s="105">
        <v>1</v>
      </c>
      <c r="K2904" s="105">
        <v>1</v>
      </c>
      <c r="L2904" s="105">
        <v>1</v>
      </c>
      <c r="M2904" s="105">
        <v>1</v>
      </c>
      <c r="N2904" s="105">
        <v>1</v>
      </c>
      <c r="O2904" s="105">
        <v>1</v>
      </c>
      <c r="P2904" s="105">
        <v>1</v>
      </c>
      <c r="Q2904" s="105">
        <v>1</v>
      </c>
      <c r="R2904" s="105">
        <f t="shared" si="106"/>
        <v>12</v>
      </c>
      <c r="S2904" s="51">
        <f t="shared" si="105"/>
        <v>6300</v>
      </c>
      <c r="T2904" s="141"/>
    </row>
    <row r="2905" spans="1:20" s="45" customFormat="1" ht="18" customHeight="1" x14ac:dyDescent="0.25">
      <c r="A2905" s="42" t="s">
        <v>648</v>
      </c>
      <c r="B2905" s="42">
        <v>22293930</v>
      </c>
      <c r="C2905" s="43" t="s">
        <v>1504</v>
      </c>
      <c r="D2905" s="43">
        <v>2204005</v>
      </c>
      <c r="E2905" s="44">
        <v>683</v>
      </c>
      <c r="F2905" s="105">
        <v>7</v>
      </c>
      <c r="G2905" s="105">
        <v>7</v>
      </c>
      <c r="H2905" s="105">
        <v>7</v>
      </c>
      <c r="I2905" s="105">
        <v>7</v>
      </c>
      <c r="J2905" s="105">
        <v>7</v>
      </c>
      <c r="K2905" s="105">
        <v>7</v>
      </c>
      <c r="L2905" s="105">
        <v>7</v>
      </c>
      <c r="M2905" s="105">
        <v>7</v>
      </c>
      <c r="N2905" s="105">
        <v>7</v>
      </c>
      <c r="O2905" s="105">
        <v>7</v>
      </c>
      <c r="P2905" s="105">
        <v>7</v>
      </c>
      <c r="Q2905" s="105">
        <v>7</v>
      </c>
      <c r="R2905" s="105">
        <f t="shared" si="106"/>
        <v>84</v>
      </c>
      <c r="S2905" s="51">
        <f t="shared" si="105"/>
        <v>57372</v>
      </c>
      <c r="T2905" s="141"/>
    </row>
    <row r="2906" spans="1:20" s="45" customFormat="1" ht="18" customHeight="1" x14ac:dyDescent="0.25">
      <c r="A2906" s="42" t="s">
        <v>648</v>
      </c>
      <c r="B2906" s="42">
        <v>22293950</v>
      </c>
      <c r="C2906" s="43" t="s">
        <v>1505</v>
      </c>
      <c r="D2906" s="43">
        <v>2204005</v>
      </c>
      <c r="E2906" s="44">
        <v>464</v>
      </c>
      <c r="F2906" s="105">
        <v>10</v>
      </c>
      <c r="G2906" s="105">
        <v>10</v>
      </c>
      <c r="H2906" s="105">
        <v>10</v>
      </c>
      <c r="I2906" s="105">
        <v>10</v>
      </c>
      <c r="J2906" s="105">
        <v>10</v>
      </c>
      <c r="K2906" s="105">
        <v>10</v>
      </c>
      <c r="L2906" s="105">
        <v>10</v>
      </c>
      <c r="M2906" s="105">
        <v>10</v>
      </c>
      <c r="N2906" s="105">
        <v>10</v>
      </c>
      <c r="O2906" s="105">
        <v>10</v>
      </c>
      <c r="P2906" s="105">
        <v>10</v>
      </c>
      <c r="Q2906" s="105">
        <v>10</v>
      </c>
      <c r="R2906" s="105">
        <f t="shared" si="106"/>
        <v>120</v>
      </c>
      <c r="S2906" s="51">
        <f t="shared" si="105"/>
        <v>55680</v>
      </c>
      <c r="T2906" s="141"/>
    </row>
    <row r="2907" spans="1:20" s="45" customFormat="1" ht="18" customHeight="1" x14ac:dyDescent="0.25">
      <c r="A2907" s="42" t="s">
        <v>648</v>
      </c>
      <c r="B2907" s="42">
        <v>22400150</v>
      </c>
      <c r="C2907" s="43" t="s">
        <v>1299</v>
      </c>
      <c r="D2907" s="43">
        <v>2204005</v>
      </c>
      <c r="E2907" s="44">
        <v>64</v>
      </c>
      <c r="F2907" s="105">
        <v>25</v>
      </c>
      <c r="G2907" s="105">
        <v>25</v>
      </c>
      <c r="H2907" s="105">
        <v>25</v>
      </c>
      <c r="I2907" s="105">
        <v>25</v>
      </c>
      <c r="J2907" s="105">
        <v>25</v>
      </c>
      <c r="K2907" s="105">
        <v>25</v>
      </c>
      <c r="L2907" s="105">
        <v>25</v>
      </c>
      <c r="M2907" s="105">
        <v>25</v>
      </c>
      <c r="N2907" s="105">
        <v>25</v>
      </c>
      <c r="O2907" s="105">
        <v>25</v>
      </c>
      <c r="P2907" s="105">
        <v>25</v>
      </c>
      <c r="Q2907" s="105">
        <v>25</v>
      </c>
      <c r="R2907" s="105">
        <f t="shared" si="106"/>
        <v>300</v>
      </c>
      <c r="S2907" s="51">
        <f t="shared" si="105"/>
        <v>19200</v>
      </c>
      <c r="T2907" s="141"/>
    </row>
    <row r="2908" spans="1:20" s="45" customFormat="1" ht="18" customHeight="1" x14ac:dyDescent="0.25">
      <c r="A2908" s="42" t="s">
        <v>648</v>
      </c>
      <c r="B2908" s="42">
        <v>22400200</v>
      </c>
      <c r="C2908" s="43" t="s">
        <v>1443</v>
      </c>
      <c r="D2908" s="43">
        <v>2204005</v>
      </c>
      <c r="E2908" s="44">
        <v>6365</v>
      </c>
      <c r="F2908" s="105">
        <v>0</v>
      </c>
      <c r="G2908" s="105">
        <v>0</v>
      </c>
      <c r="H2908" s="105">
        <v>0</v>
      </c>
      <c r="I2908" s="105">
        <v>0</v>
      </c>
      <c r="J2908" s="105">
        <v>0</v>
      </c>
      <c r="K2908" s="105">
        <v>0</v>
      </c>
      <c r="L2908" s="105">
        <v>0</v>
      </c>
      <c r="M2908" s="105">
        <v>0</v>
      </c>
      <c r="N2908" s="105">
        <v>0</v>
      </c>
      <c r="O2908" s="105">
        <v>0</v>
      </c>
      <c r="P2908" s="105">
        <v>0</v>
      </c>
      <c r="Q2908" s="105">
        <v>1</v>
      </c>
      <c r="R2908" s="105">
        <f t="shared" si="106"/>
        <v>1</v>
      </c>
      <c r="S2908" s="51">
        <f t="shared" si="105"/>
        <v>6365</v>
      </c>
      <c r="T2908" s="141"/>
    </row>
    <row r="2909" spans="1:20" s="45" customFormat="1" ht="18" customHeight="1" x14ac:dyDescent="0.25">
      <c r="A2909" s="42" t="s">
        <v>648</v>
      </c>
      <c r="B2909" s="42">
        <v>22400480</v>
      </c>
      <c r="C2909" s="43" t="s">
        <v>1105</v>
      </c>
      <c r="D2909" s="43">
        <v>2204005</v>
      </c>
      <c r="E2909" s="44">
        <v>14</v>
      </c>
      <c r="F2909" s="105">
        <v>90</v>
      </c>
      <c r="G2909" s="105">
        <v>90</v>
      </c>
      <c r="H2909" s="105">
        <v>90</v>
      </c>
      <c r="I2909" s="105">
        <v>90</v>
      </c>
      <c r="J2909" s="105">
        <v>90</v>
      </c>
      <c r="K2909" s="105">
        <v>90</v>
      </c>
      <c r="L2909" s="105">
        <v>90</v>
      </c>
      <c r="M2909" s="105">
        <v>90</v>
      </c>
      <c r="N2909" s="105">
        <v>90</v>
      </c>
      <c r="O2909" s="105">
        <v>90</v>
      </c>
      <c r="P2909" s="105">
        <v>90</v>
      </c>
      <c r="Q2909" s="105">
        <v>90</v>
      </c>
      <c r="R2909" s="105">
        <f t="shared" si="106"/>
        <v>1080</v>
      </c>
      <c r="S2909" s="51">
        <f t="shared" si="105"/>
        <v>15120</v>
      </c>
      <c r="T2909" s="141"/>
    </row>
    <row r="2910" spans="1:20" s="45" customFormat="1" ht="18" customHeight="1" x14ac:dyDescent="0.25">
      <c r="A2910" s="42" t="s">
        <v>648</v>
      </c>
      <c r="B2910" s="42">
        <v>22400510</v>
      </c>
      <c r="C2910" s="43" t="s">
        <v>1303</v>
      </c>
      <c r="D2910" s="43">
        <v>2204005</v>
      </c>
      <c r="E2910" s="44">
        <v>40</v>
      </c>
      <c r="F2910" s="105">
        <v>140</v>
      </c>
      <c r="G2910" s="105">
        <v>140</v>
      </c>
      <c r="H2910" s="105">
        <v>140</v>
      </c>
      <c r="I2910" s="105">
        <v>140</v>
      </c>
      <c r="J2910" s="105">
        <v>140</v>
      </c>
      <c r="K2910" s="105">
        <v>140</v>
      </c>
      <c r="L2910" s="105">
        <v>140</v>
      </c>
      <c r="M2910" s="105">
        <v>140</v>
      </c>
      <c r="N2910" s="105">
        <v>140</v>
      </c>
      <c r="O2910" s="105">
        <v>140</v>
      </c>
      <c r="P2910" s="105">
        <v>140</v>
      </c>
      <c r="Q2910" s="105">
        <v>140</v>
      </c>
      <c r="R2910" s="105">
        <f t="shared" si="106"/>
        <v>1680</v>
      </c>
      <c r="S2910" s="51">
        <f t="shared" si="105"/>
        <v>67200</v>
      </c>
      <c r="T2910" s="141"/>
    </row>
    <row r="2911" spans="1:20" s="45" customFormat="1" ht="18" customHeight="1" x14ac:dyDescent="0.25">
      <c r="A2911" s="42" t="s">
        <v>648</v>
      </c>
      <c r="B2911" s="42">
        <v>22400520</v>
      </c>
      <c r="C2911" s="43" t="s">
        <v>1108</v>
      </c>
      <c r="D2911" s="43">
        <v>2204005</v>
      </c>
      <c r="E2911" s="44">
        <v>31</v>
      </c>
      <c r="F2911" s="105">
        <v>86</v>
      </c>
      <c r="G2911" s="105">
        <v>86</v>
      </c>
      <c r="H2911" s="105">
        <v>86</v>
      </c>
      <c r="I2911" s="105">
        <v>86</v>
      </c>
      <c r="J2911" s="105">
        <v>86</v>
      </c>
      <c r="K2911" s="105">
        <v>86</v>
      </c>
      <c r="L2911" s="105">
        <v>86</v>
      </c>
      <c r="M2911" s="105">
        <v>86</v>
      </c>
      <c r="N2911" s="105">
        <v>86</v>
      </c>
      <c r="O2911" s="105">
        <v>86</v>
      </c>
      <c r="P2911" s="105">
        <v>86</v>
      </c>
      <c r="Q2911" s="105">
        <v>86</v>
      </c>
      <c r="R2911" s="105">
        <f t="shared" si="106"/>
        <v>1032</v>
      </c>
      <c r="S2911" s="51">
        <f t="shared" si="105"/>
        <v>31992</v>
      </c>
      <c r="T2911" s="141"/>
    </row>
    <row r="2912" spans="1:20" s="45" customFormat="1" ht="18" customHeight="1" x14ac:dyDescent="0.25">
      <c r="A2912" s="42" t="s">
        <v>648</v>
      </c>
      <c r="B2912" s="42">
        <v>22400690</v>
      </c>
      <c r="C2912" s="43" t="s">
        <v>1508</v>
      </c>
      <c r="D2912" s="43">
        <v>2204005</v>
      </c>
      <c r="E2912" s="44">
        <v>69</v>
      </c>
      <c r="F2912" s="105">
        <v>25</v>
      </c>
      <c r="G2912" s="105">
        <v>25</v>
      </c>
      <c r="H2912" s="105">
        <v>25</v>
      </c>
      <c r="I2912" s="105">
        <v>25</v>
      </c>
      <c r="J2912" s="105">
        <v>25</v>
      </c>
      <c r="K2912" s="105">
        <v>25</v>
      </c>
      <c r="L2912" s="105">
        <v>25</v>
      </c>
      <c r="M2912" s="105">
        <v>25</v>
      </c>
      <c r="N2912" s="105">
        <v>25</v>
      </c>
      <c r="O2912" s="105">
        <v>25</v>
      </c>
      <c r="P2912" s="105">
        <v>25</v>
      </c>
      <c r="Q2912" s="105">
        <v>25</v>
      </c>
      <c r="R2912" s="105">
        <f t="shared" si="106"/>
        <v>300</v>
      </c>
      <c r="S2912" s="51">
        <f t="shared" si="105"/>
        <v>20700</v>
      </c>
      <c r="T2912" s="141"/>
    </row>
    <row r="2913" spans="1:20" s="45" customFormat="1" ht="18" customHeight="1" x14ac:dyDescent="0.25">
      <c r="A2913" s="42" t="s">
        <v>648</v>
      </c>
      <c r="B2913" s="42">
        <v>22400691</v>
      </c>
      <c r="C2913" s="43" t="s">
        <v>1509</v>
      </c>
      <c r="D2913" s="43">
        <v>2204005</v>
      </c>
      <c r="E2913" s="44">
        <v>77</v>
      </c>
      <c r="F2913" s="105">
        <v>15</v>
      </c>
      <c r="G2913" s="105">
        <v>15</v>
      </c>
      <c r="H2913" s="105">
        <v>15</v>
      </c>
      <c r="I2913" s="105">
        <v>15</v>
      </c>
      <c r="J2913" s="105">
        <v>15</v>
      </c>
      <c r="K2913" s="105">
        <v>15</v>
      </c>
      <c r="L2913" s="105">
        <v>15</v>
      </c>
      <c r="M2913" s="105">
        <v>15</v>
      </c>
      <c r="N2913" s="105">
        <v>15</v>
      </c>
      <c r="O2913" s="105">
        <v>15</v>
      </c>
      <c r="P2913" s="105">
        <v>15</v>
      </c>
      <c r="Q2913" s="105">
        <v>15</v>
      </c>
      <c r="R2913" s="105">
        <f t="shared" si="106"/>
        <v>180</v>
      </c>
      <c r="S2913" s="51">
        <f t="shared" si="105"/>
        <v>13860</v>
      </c>
      <c r="T2913" s="141"/>
    </row>
    <row r="2914" spans="1:20" s="45" customFormat="1" ht="18" customHeight="1" x14ac:dyDescent="0.25">
      <c r="A2914" s="42" t="s">
        <v>648</v>
      </c>
      <c r="B2914" s="42">
        <v>22406120</v>
      </c>
      <c r="C2914" s="43" t="s">
        <v>1116</v>
      </c>
      <c r="D2914" s="43">
        <v>2204005</v>
      </c>
      <c r="E2914" s="44">
        <v>309</v>
      </c>
      <c r="F2914" s="105">
        <v>300</v>
      </c>
      <c r="G2914" s="105">
        <v>300</v>
      </c>
      <c r="H2914" s="105">
        <v>300</v>
      </c>
      <c r="I2914" s="105">
        <v>300</v>
      </c>
      <c r="J2914" s="105">
        <v>300</v>
      </c>
      <c r="K2914" s="105">
        <v>300</v>
      </c>
      <c r="L2914" s="105">
        <v>300</v>
      </c>
      <c r="M2914" s="105">
        <v>300</v>
      </c>
      <c r="N2914" s="105">
        <v>300</v>
      </c>
      <c r="O2914" s="105">
        <v>300</v>
      </c>
      <c r="P2914" s="105">
        <v>300</v>
      </c>
      <c r="Q2914" s="105">
        <v>300</v>
      </c>
      <c r="R2914" s="105">
        <f t="shared" si="106"/>
        <v>3600</v>
      </c>
      <c r="S2914" s="51">
        <f t="shared" si="105"/>
        <v>1112400</v>
      </c>
      <c r="T2914" s="141"/>
    </row>
    <row r="2915" spans="1:20" s="45" customFormat="1" ht="18" customHeight="1" x14ac:dyDescent="0.25">
      <c r="A2915" s="42" t="s">
        <v>648</v>
      </c>
      <c r="B2915" s="42">
        <v>2240642</v>
      </c>
      <c r="C2915" s="43" t="s">
        <v>2637</v>
      </c>
      <c r="D2915" s="43">
        <v>2204004003</v>
      </c>
      <c r="E2915" s="44">
        <v>4760</v>
      </c>
      <c r="F2915" s="105">
        <v>8</v>
      </c>
      <c r="G2915" s="105">
        <v>8</v>
      </c>
      <c r="H2915" s="105">
        <v>8</v>
      </c>
      <c r="I2915" s="105">
        <v>8</v>
      </c>
      <c r="J2915" s="105">
        <v>8</v>
      </c>
      <c r="K2915" s="105">
        <v>8</v>
      </c>
      <c r="L2915" s="105">
        <v>8</v>
      </c>
      <c r="M2915" s="105">
        <v>8</v>
      </c>
      <c r="N2915" s="105">
        <v>8</v>
      </c>
      <c r="O2915" s="105">
        <v>8</v>
      </c>
      <c r="P2915" s="105">
        <v>8</v>
      </c>
      <c r="Q2915" s="105">
        <v>8</v>
      </c>
      <c r="R2915" s="105">
        <f t="shared" si="106"/>
        <v>96</v>
      </c>
      <c r="S2915" s="51">
        <f t="shared" si="105"/>
        <v>456960</v>
      </c>
      <c r="T2915" s="141"/>
    </row>
    <row r="2916" spans="1:20" s="45" customFormat="1" ht="18" customHeight="1" x14ac:dyDescent="0.25">
      <c r="A2916" s="42" t="s">
        <v>648</v>
      </c>
      <c r="B2916" s="42">
        <v>2240643</v>
      </c>
      <c r="C2916" s="43" t="s">
        <v>2638</v>
      </c>
      <c r="D2916" s="43">
        <v>2204004003</v>
      </c>
      <c r="E2916" s="44">
        <v>5950</v>
      </c>
      <c r="F2916" s="105">
        <v>10</v>
      </c>
      <c r="G2916" s="105">
        <v>10</v>
      </c>
      <c r="H2916" s="105">
        <v>10</v>
      </c>
      <c r="I2916" s="105">
        <v>10</v>
      </c>
      <c r="J2916" s="105">
        <v>10</v>
      </c>
      <c r="K2916" s="105">
        <v>10</v>
      </c>
      <c r="L2916" s="105">
        <v>10</v>
      </c>
      <c r="M2916" s="105">
        <v>10</v>
      </c>
      <c r="N2916" s="105">
        <v>10</v>
      </c>
      <c r="O2916" s="105">
        <v>10</v>
      </c>
      <c r="P2916" s="105">
        <v>10</v>
      </c>
      <c r="Q2916" s="105">
        <v>10</v>
      </c>
      <c r="R2916" s="105">
        <f t="shared" si="106"/>
        <v>120</v>
      </c>
      <c r="S2916" s="51">
        <f t="shared" si="105"/>
        <v>714000</v>
      </c>
      <c r="T2916" s="141"/>
    </row>
    <row r="2917" spans="1:20" s="45" customFormat="1" ht="18" customHeight="1" x14ac:dyDescent="0.25">
      <c r="A2917" s="42" t="s">
        <v>648</v>
      </c>
      <c r="B2917" s="42">
        <v>2240645</v>
      </c>
      <c r="C2917" s="43" t="s">
        <v>1318</v>
      </c>
      <c r="D2917" s="43">
        <v>2204004003</v>
      </c>
      <c r="E2917" s="44">
        <v>3689</v>
      </c>
      <c r="F2917" s="105">
        <v>3</v>
      </c>
      <c r="G2917" s="105">
        <v>3</v>
      </c>
      <c r="H2917" s="105">
        <v>3</v>
      </c>
      <c r="I2917" s="105">
        <v>3</v>
      </c>
      <c r="J2917" s="105">
        <v>3</v>
      </c>
      <c r="K2917" s="105">
        <v>3</v>
      </c>
      <c r="L2917" s="105">
        <v>3</v>
      </c>
      <c r="M2917" s="105">
        <v>3</v>
      </c>
      <c r="N2917" s="105">
        <v>3</v>
      </c>
      <c r="O2917" s="105">
        <v>3</v>
      </c>
      <c r="P2917" s="105">
        <v>3</v>
      </c>
      <c r="Q2917" s="105">
        <v>3</v>
      </c>
      <c r="R2917" s="105">
        <f t="shared" si="106"/>
        <v>36</v>
      </c>
      <c r="S2917" s="51">
        <f t="shared" si="105"/>
        <v>132804</v>
      </c>
      <c r="T2917" s="141"/>
    </row>
    <row r="2918" spans="1:20" s="45" customFormat="1" ht="18" customHeight="1" x14ac:dyDescent="0.25">
      <c r="A2918" s="42" t="s">
        <v>648</v>
      </c>
      <c r="B2918" s="42">
        <v>2240693</v>
      </c>
      <c r="C2918" s="43" t="s">
        <v>2639</v>
      </c>
      <c r="D2918" s="43">
        <v>2204004003</v>
      </c>
      <c r="E2918" s="44">
        <v>28560</v>
      </c>
      <c r="F2918" s="105">
        <v>3</v>
      </c>
      <c r="G2918" s="105">
        <v>3</v>
      </c>
      <c r="H2918" s="105">
        <v>3</v>
      </c>
      <c r="I2918" s="105">
        <v>3</v>
      </c>
      <c r="J2918" s="105">
        <v>3</v>
      </c>
      <c r="K2918" s="105">
        <v>3</v>
      </c>
      <c r="L2918" s="105">
        <v>3</v>
      </c>
      <c r="M2918" s="105">
        <v>3</v>
      </c>
      <c r="N2918" s="105">
        <v>3</v>
      </c>
      <c r="O2918" s="105">
        <v>3</v>
      </c>
      <c r="P2918" s="105">
        <v>3</v>
      </c>
      <c r="Q2918" s="105">
        <v>3</v>
      </c>
      <c r="R2918" s="105">
        <f t="shared" si="106"/>
        <v>36</v>
      </c>
      <c r="S2918" s="51">
        <f t="shared" si="105"/>
        <v>1028160</v>
      </c>
      <c r="T2918" s="141"/>
    </row>
    <row r="2919" spans="1:20" s="45" customFormat="1" ht="18" customHeight="1" x14ac:dyDescent="0.25">
      <c r="A2919" s="42" t="s">
        <v>648</v>
      </c>
      <c r="B2919" s="42">
        <v>2240820</v>
      </c>
      <c r="C2919" s="43" t="s">
        <v>2012</v>
      </c>
      <c r="D2919" s="43">
        <v>2204004003</v>
      </c>
      <c r="E2919" s="44">
        <v>4760</v>
      </c>
      <c r="F2919" s="105">
        <v>1</v>
      </c>
      <c r="G2919" s="105">
        <v>1</v>
      </c>
      <c r="H2919" s="105">
        <v>1</v>
      </c>
      <c r="I2919" s="105">
        <v>1</v>
      </c>
      <c r="J2919" s="105">
        <v>1</v>
      </c>
      <c r="K2919" s="105">
        <v>0</v>
      </c>
      <c r="L2919" s="105">
        <v>0</v>
      </c>
      <c r="M2919" s="105">
        <v>0</v>
      </c>
      <c r="N2919" s="105">
        <v>0</v>
      </c>
      <c r="O2919" s="105">
        <v>0</v>
      </c>
      <c r="P2919" s="105">
        <v>0</v>
      </c>
      <c r="Q2919" s="105">
        <v>0</v>
      </c>
      <c r="R2919" s="105">
        <f t="shared" si="106"/>
        <v>5</v>
      </c>
      <c r="S2919" s="51">
        <f t="shared" si="105"/>
        <v>23800</v>
      </c>
      <c r="T2919" s="141"/>
    </row>
    <row r="2920" spans="1:20" s="45" customFormat="1" ht="18" customHeight="1" x14ac:dyDescent="0.25">
      <c r="A2920" s="42" t="s">
        <v>648</v>
      </c>
      <c r="B2920" s="42">
        <v>22408320</v>
      </c>
      <c r="C2920" s="43" t="s">
        <v>1118</v>
      </c>
      <c r="D2920" s="43">
        <v>2204005</v>
      </c>
      <c r="E2920" s="44">
        <v>11</v>
      </c>
      <c r="F2920" s="105">
        <v>200</v>
      </c>
      <c r="G2920" s="105">
        <v>200</v>
      </c>
      <c r="H2920" s="105">
        <v>200</v>
      </c>
      <c r="I2920" s="105">
        <v>200</v>
      </c>
      <c r="J2920" s="105">
        <v>200</v>
      </c>
      <c r="K2920" s="105">
        <v>200</v>
      </c>
      <c r="L2920" s="105">
        <v>200</v>
      </c>
      <c r="M2920" s="105">
        <v>200</v>
      </c>
      <c r="N2920" s="105">
        <v>200</v>
      </c>
      <c r="O2920" s="105">
        <v>200</v>
      </c>
      <c r="P2920" s="105">
        <v>200</v>
      </c>
      <c r="Q2920" s="105">
        <v>200</v>
      </c>
      <c r="R2920" s="105">
        <f t="shared" si="106"/>
        <v>2400</v>
      </c>
      <c r="S2920" s="51">
        <f t="shared" si="105"/>
        <v>26400</v>
      </c>
      <c r="T2920" s="141"/>
    </row>
    <row r="2921" spans="1:20" s="45" customFormat="1" ht="18" customHeight="1" x14ac:dyDescent="0.25">
      <c r="A2921" s="42" t="s">
        <v>648</v>
      </c>
      <c r="B2921" s="42">
        <v>22410005</v>
      </c>
      <c r="C2921" s="43" t="s">
        <v>2640</v>
      </c>
      <c r="D2921" s="43">
        <v>2204005</v>
      </c>
      <c r="E2921" s="44">
        <v>71400</v>
      </c>
      <c r="F2921" s="105">
        <v>1</v>
      </c>
      <c r="G2921" s="105">
        <v>1</v>
      </c>
      <c r="H2921" s="105">
        <v>1</v>
      </c>
      <c r="I2921" s="105">
        <v>1</v>
      </c>
      <c r="J2921" s="105">
        <v>1</v>
      </c>
      <c r="K2921" s="105">
        <v>1</v>
      </c>
      <c r="L2921" s="105">
        <v>1</v>
      </c>
      <c r="M2921" s="105">
        <v>1</v>
      </c>
      <c r="N2921" s="105">
        <v>1</v>
      </c>
      <c r="O2921" s="105">
        <v>1</v>
      </c>
      <c r="P2921" s="105">
        <v>1</v>
      </c>
      <c r="Q2921" s="105">
        <v>1</v>
      </c>
      <c r="R2921" s="105">
        <f t="shared" si="106"/>
        <v>12</v>
      </c>
      <c r="S2921" s="51">
        <f t="shared" si="105"/>
        <v>856800</v>
      </c>
      <c r="T2921" s="141"/>
    </row>
    <row r="2922" spans="1:20" s="45" customFormat="1" ht="18" customHeight="1" x14ac:dyDescent="0.25">
      <c r="A2922" s="42" t="s">
        <v>648</v>
      </c>
      <c r="B2922" s="42">
        <v>22410051</v>
      </c>
      <c r="C2922" s="43" t="s">
        <v>1328</v>
      </c>
      <c r="D2922" s="43">
        <v>2204005</v>
      </c>
      <c r="E2922" s="44">
        <v>9014</v>
      </c>
      <c r="F2922" s="105">
        <v>1</v>
      </c>
      <c r="G2922" s="105">
        <v>1</v>
      </c>
      <c r="H2922" s="105">
        <v>1</v>
      </c>
      <c r="I2922" s="105">
        <v>1</v>
      </c>
      <c r="J2922" s="105">
        <v>1</v>
      </c>
      <c r="K2922" s="105">
        <v>1</v>
      </c>
      <c r="L2922" s="105">
        <v>1</v>
      </c>
      <c r="M2922" s="105">
        <v>1</v>
      </c>
      <c r="N2922" s="105">
        <v>1</v>
      </c>
      <c r="O2922" s="105">
        <v>1</v>
      </c>
      <c r="P2922" s="105">
        <v>1</v>
      </c>
      <c r="Q2922" s="105">
        <v>1</v>
      </c>
      <c r="R2922" s="105">
        <f t="shared" si="106"/>
        <v>12</v>
      </c>
      <c r="S2922" s="51">
        <f t="shared" si="105"/>
        <v>108168</v>
      </c>
      <c r="T2922" s="141"/>
    </row>
    <row r="2923" spans="1:20" s="45" customFormat="1" ht="18" customHeight="1" x14ac:dyDescent="0.25">
      <c r="A2923" s="42" t="s">
        <v>648</v>
      </c>
      <c r="B2923" s="42">
        <v>22410052</v>
      </c>
      <c r="C2923" s="43" t="s">
        <v>1329</v>
      </c>
      <c r="D2923" s="43">
        <v>2204005</v>
      </c>
      <c r="E2923" s="44">
        <v>14161</v>
      </c>
      <c r="F2923" s="105">
        <v>1</v>
      </c>
      <c r="G2923" s="105">
        <v>1</v>
      </c>
      <c r="H2923" s="105">
        <v>1</v>
      </c>
      <c r="I2923" s="105">
        <v>1</v>
      </c>
      <c r="J2923" s="105">
        <v>1</v>
      </c>
      <c r="K2923" s="105">
        <v>1</v>
      </c>
      <c r="L2923" s="105">
        <v>1</v>
      </c>
      <c r="M2923" s="105">
        <v>1</v>
      </c>
      <c r="N2923" s="105">
        <v>1</v>
      </c>
      <c r="O2923" s="105">
        <v>1</v>
      </c>
      <c r="P2923" s="105">
        <v>1</v>
      </c>
      <c r="Q2923" s="105">
        <v>1</v>
      </c>
      <c r="R2923" s="105">
        <f t="shared" si="106"/>
        <v>12</v>
      </c>
      <c r="S2923" s="51">
        <f t="shared" si="105"/>
        <v>169932</v>
      </c>
      <c r="T2923" s="141"/>
    </row>
    <row r="2924" spans="1:20" s="45" customFormat="1" ht="18" customHeight="1" x14ac:dyDescent="0.25">
      <c r="A2924" s="42" t="s">
        <v>648</v>
      </c>
      <c r="B2924" s="42">
        <v>22410120</v>
      </c>
      <c r="C2924" s="43" t="s">
        <v>1016</v>
      </c>
      <c r="D2924" s="43">
        <v>2204005</v>
      </c>
      <c r="E2924" s="44">
        <v>268</v>
      </c>
      <c r="F2924" s="105">
        <v>437</v>
      </c>
      <c r="G2924" s="105">
        <v>437</v>
      </c>
      <c r="H2924" s="105">
        <v>437</v>
      </c>
      <c r="I2924" s="105">
        <v>437</v>
      </c>
      <c r="J2924" s="105">
        <v>437</v>
      </c>
      <c r="K2924" s="105">
        <v>437</v>
      </c>
      <c r="L2924" s="105">
        <v>437</v>
      </c>
      <c r="M2924" s="105">
        <v>437</v>
      </c>
      <c r="N2924" s="105">
        <v>437</v>
      </c>
      <c r="O2924" s="105">
        <v>437</v>
      </c>
      <c r="P2924" s="105">
        <v>437</v>
      </c>
      <c r="Q2924" s="105">
        <v>437</v>
      </c>
      <c r="R2924" s="105">
        <f t="shared" si="106"/>
        <v>5244</v>
      </c>
      <c r="S2924" s="51">
        <f t="shared" si="105"/>
        <v>1405392</v>
      </c>
      <c r="T2924" s="141"/>
    </row>
    <row r="2925" spans="1:20" s="45" customFormat="1" ht="18" customHeight="1" x14ac:dyDescent="0.25">
      <c r="A2925" s="42" t="s">
        <v>648</v>
      </c>
      <c r="B2925" s="42">
        <v>22410130</v>
      </c>
      <c r="C2925" s="43" t="s">
        <v>1017</v>
      </c>
      <c r="D2925" s="43">
        <v>2204005</v>
      </c>
      <c r="E2925" s="44">
        <v>249</v>
      </c>
      <c r="F2925" s="105">
        <v>100</v>
      </c>
      <c r="G2925" s="105">
        <v>100</v>
      </c>
      <c r="H2925" s="105">
        <v>100</v>
      </c>
      <c r="I2925" s="105">
        <v>100</v>
      </c>
      <c r="J2925" s="105">
        <v>100</v>
      </c>
      <c r="K2925" s="105">
        <v>100</v>
      </c>
      <c r="L2925" s="105">
        <v>100</v>
      </c>
      <c r="M2925" s="105">
        <v>100</v>
      </c>
      <c r="N2925" s="105">
        <v>100</v>
      </c>
      <c r="O2925" s="105">
        <v>100</v>
      </c>
      <c r="P2925" s="105">
        <v>100</v>
      </c>
      <c r="Q2925" s="105">
        <v>100</v>
      </c>
      <c r="R2925" s="105">
        <f t="shared" si="106"/>
        <v>1200</v>
      </c>
      <c r="S2925" s="51">
        <f t="shared" si="105"/>
        <v>298800</v>
      </c>
      <c r="T2925" s="141"/>
    </row>
    <row r="2926" spans="1:20" s="45" customFormat="1" ht="18" customHeight="1" x14ac:dyDescent="0.25">
      <c r="A2926" s="42" t="s">
        <v>648</v>
      </c>
      <c r="B2926" s="42">
        <v>22410140</v>
      </c>
      <c r="C2926" s="43" t="s">
        <v>995</v>
      </c>
      <c r="D2926" s="43">
        <v>2204005</v>
      </c>
      <c r="E2926" s="44">
        <v>248</v>
      </c>
      <c r="F2926" s="105">
        <v>10</v>
      </c>
      <c r="G2926" s="105">
        <v>10</v>
      </c>
      <c r="H2926" s="105">
        <v>10</v>
      </c>
      <c r="I2926" s="105">
        <v>10</v>
      </c>
      <c r="J2926" s="105">
        <v>10</v>
      </c>
      <c r="K2926" s="105">
        <v>10</v>
      </c>
      <c r="L2926" s="105">
        <v>10</v>
      </c>
      <c r="M2926" s="105">
        <v>10</v>
      </c>
      <c r="N2926" s="105">
        <v>10</v>
      </c>
      <c r="O2926" s="105">
        <v>10</v>
      </c>
      <c r="P2926" s="105">
        <v>10</v>
      </c>
      <c r="Q2926" s="105">
        <v>10</v>
      </c>
      <c r="R2926" s="105">
        <f t="shared" si="106"/>
        <v>120</v>
      </c>
      <c r="S2926" s="51">
        <f t="shared" si="105"/>
        <v>29760</v>
      </c>
      <c r="T2926" s="141"/>
    </row>
    <row r="2927" spans="1:20" s="45" customFormat="1" ht="18" customHeight="1" x14ac:dyDescent="0.25">
      <c r="A2927" s="42" t="s">
        <v>648</v>
      </c>
      <c r="B2927" s="42">
        <v>22410150</v>
      </c>
      <c r="C2927" s="43" t="s">
        <v>1123</v>
      </c>
      <c r="D2927" s="43">
        <v>2204005</v>
      </c>
      <c r="E2927" s="44">
        <v>321</v>
      </c>
      <c r="F2927" s="105">
        <v>5</v>
      </c>
      <c r="G2927" s="105">
        <v>5</v>
      </c>
      <c r="H2927" s="105">
        <v>5</v>
      </c>
      <c r="I2927" s="105">
        <v>5</v>
      </c>
      <c r="J2927" s="105">
        <v>5</v>
      </c>
      <c r="K2927" s="105">
        <v>5</v>
      </c>
      <c r="L2927" s="105">
        <v>5</v>
      </c>
      <c r="M2927" s="105">
        <v>5</v>
      </c>
      <c r="N2927" s="105">
        <v>5</v>
      </c>
      <c r="O2927" s="105">
        <v>5</v>
      </c>
      <c r="P2927" s="105">
        <v>5</v>
      </c>
      <c r="Q2927" s="105">
        <v>5</v>
      </c>
      <c r="R2927" s="105">
        <f t="shared" si="106"/>
        <v>60</v>
      </c>
      <c r="S2927" s="51">
        <f t="shared" si="105"/>
        <v>19260</v>
      </c>
      <c r="T2927" s="141"/>
    </row>
    <row r="2928" spans="1:20" s="45" customFormat="1" ht="18" customHeight="1" x14ac:dyDescent="0.25">
      <c r="A2928" s="42" t="s">
        <v>648</v>
      </c>
      <c r="B2928" s="42">
        <v>22410321</v>
      </c>
      <c r="C2928" s="43" t="s">
        <v>1126</v>
      </c>
      <c r="D2928" s="43">
        <v>2204005</v>
      </c>
      <c r="E2928" s="44">
        <v>1868</v>
      </c>
      <c r="F2928" s="105">
        <v>1</v>
      </c>
      <c r="G2928" s="105">
        <v>1</v>
      </c>
      <c r="H2928" s="105">
        <v>1</v>
      </c>
      <c r="I2928" s="105">
        <v>1</v>
      </c>
      <c r="J2928" s="105">
        <v>1</v>
      </c>
      <c r="K2928" s="105">
        <v>1</v>
      </c>
      <c r="L2928" s="105">
        <v>1</v>
      </c>
      <c r="M2928" s="105">
        <v>1</v>
      </c>
      <c r="N2928" s="105">
        <v>1</v>
      </c>
      <c r="O2928" s="105">
        <v>1</v>
      </c>
      <c r="P2928" s="105">
        <v>1</v>
      </c>
      <c r="Q2928" s="105">
        <v>1</v>
      </c>
      <c r="R2928" s="105">
        <f t="shared" si="106"/>
        <v>12</v>
      </c>
      <c r="S2928" s="51">
        <f t="shared" si="105"/>
        <v>22416</v>
      </c>
      <c r="T2928" s="141"/>
    </row>
    <row r="2929" spans="1:20" s="45" customFormat="1" ht="18" customHeight="1" x14ac:dyDescent="0.25">
      <c r="A2929" s="42" t="s">
        <v>648</v>
      </c>
      <c r="B2929" s="42">
        <v>22412980</v>
      </c>
      <c r="C2929" s="43" t="s">
        <v>1129</v>
      </c>
      <c r="D2929" s="43">
        <v>2204005</v>
      </c>
      <c r="E2929" s="44">
        <v>17</v>
      </c>
      <c r="F2929" s="105">
        <v>1400</v>
      </c>
      <c r="G2929" s="105">
        <v>1400</v>
      </c>
      <c r="H2929" s="105">
        <v>1400</v>
      </c>
      <c r="I2929" s="105">
        <v>1400</v>
      </c>
      <c r="J2929" s="105">
        <v>1400</v>
      </c>
      <c r="K2929" s="105">
        <v>1400</v>
      </c>
      <c r="L2929" s="105">
        <v>1400</v>
      </c>
      <c r="M2929" s="105">
        <v>1400</v>
      </c>
      <c r="N2929" s="105">
        <v>1400</v>
      </c>
      <c r="O2929" s="105">
        <v>1400</v>
      </c>
      <c r="P2929" s="105">
        <v>1400</v>
      </c>
      <c r="Q2929" s="105">
        <v>1400</v>
      </c>
      <c r="R2929" s="105">
        <f t="shared" si="106"/>
        <v>16800</v>
      </c>
      <c r="S2929" s="51">
        <f t="shared" si="105"/>
        <v>285600</v>
      </c>
      <c r="T2929" s="141"/>
    </row>
    <row r="2930" spans="1:20" s="45" customFormat="1" ht="18" customHeight="1" x14ac:dyDescent="0.25">
      <c r="A2930" s="42" t="s">
        <v>648</v>
      </c>
      <c r="B2930" s="42">
        <v>22413002</v>
      </c>
      <c r="C2930" s="43" t="s">
        <v>1335</v>
      </c>
      <c r="D2930" s="43">
        <v>2204005</v>
      </c>
      <c r="E2930" s="44">
        <v>4522</v>
      </c>
      <c r="F2930" s="105">
        <v>30</v>
      </c>
      <c r="G2930" s="105">
        <v>30</v>
      </c>
      <c r="H2930" s="105">
        <v>30</v>
      </c>
      <c r="I2930" s="105">
        <v>30</v>
      </c>
      <c r="J2930" s="105">
        <v>30</v>
      </c>
      <c r="K2930" s="105">
        <v>30</v>
      </c>
      <c r="L2930" s="105">
        <v>30</v>
      </c>
      <c r="M2930" s="105">
        <v>30</v>
      </c>
      <c r="N2930" s="105">
        <v>30</v>
      </c>
      <c r="O2930" s="105">
        <v>30</v>
      </c>
      <c r="P2930" s="105">
        <v>30</v>
      </c>
      <c r="Q2930" s="105">
        <v>30</v>
      </c>
      <c r="R2930" s="105">
        <f t="shared" si="106"/>
        <v>360</v>
      </c>
      <c r="S2930" s="51">
        <f t="shared" si="105"/>
        <v>1627920</v>
      </c>
      <c r="T2930" s="141"/>
    </row>
    <row r="2931" spans="1:20" s="45" customFormat="1" ht="18" customHeight="1" x14ac:dyDescent="0.25">
      <c r="A2931" s="42" t="s">
        <v>648</v>
      </c>
      <c r="B2931" s="42">
        <v>22414410</v>
      </c>
      <c r="C2931" s="43" t="s">
        <v>1130</v>
      </c>
      <c r="D2931" s="43">
        <v>2204005</v>
      </c>
      <c r="E2931" s="44">
        <v>57</v>
      </c>
      <c r="F2931" s="105">
        <v>600</v>
      </c>
      <c r="G2931" s="105">
        <v>600</v>
      </c>
      <c r="H2931" s="105">
        <v>600</v>
      </c>
      <c r="I2931" s="105">
        <v>600</v>
      </c>
      <c r="J2931" s="105">
        <v>600</v>
      </c>
      <c r="K2931" s="105">
        <v>600</v>
      </c>
      <c r="L2931" s="105">
        <v>600</v>
      </c>
      <c r="M2931" s="105">
        <v>600</v>
      </c>
      <c r="N2931" s="105">
        <v>600</v>
      </c>
      <c r="O2931" s="105">
        <v>600</v>
      </c>
      <c r="P2931" s="105">
        <v>600</v>
      </c>
      <c r="Q2931" s="105">
        <v>600</v>
      </c>
      <c r="R2931" s="105">
        <f t="shared" si="106"/>
        <v>7200</v>
      </c>
      <c r="S2931" s="51">
        <f t="shared" ref="S2931:S2994" si="107">R2931*E2931</f>
        <v>410400</v>
      </c>
      <c r="T2931" s="141"/>
    </row>
    <row r="2932" spans="1:20" s="45" customFormat="1" ht="18" customHeight="1" x14ac:dyDescent="0.25">
      <c r="A2932" s="42" t="s">
        <v>648</v>
      </c>
      <c r="B2932" s="42">
        <v>22415200</v>
      </c>
      <c r="C2932" s="43" t="s">
        <v>1131</v>
      </c>
      <c r="D2932" s="43">
        <v>2204005</v>
      </c>
      <c r="E2932" s="44">
        <v>292</v>
      </c>
      <c r="F2932" s="105">
        <v>500</v>
      </c>
      <c r="G2932" s="105">
        <v>500</v>
      </c>
      <c r="H2932" s="105">
        <v>500</v>
      </c>
      <c r="I2932" s="105">
        <v>500</v>
      </c>
      <c r="J2932" s="105">
        <v>500</v>
      </c>
      <c r="K2932" s="105">
        <v>500</v>
      </c>
      <c r="L2932" s="105">
        <v>500</v>
      </c>
      <c r="M2932" s="105">
        <v>500</v>
      </c>
      <c r="N2932" s="105">
        <v>500</v>
      </c>
      <c r="O2932" s="105">
        <v>500</v>
      </c>
      <c r="P2932" s="105">
        <v>500</v>
      </c>
      <c r="Q2932" s="105">
        <v>500</v>
      </c>
      <c r="R2932" s="105">
        <f t="shared" si="106"/>
        <v>6000</v>
      </c>
      <c r="S2932" s="51">
        <f t="shared" si="107"/>
        <v>1752000</v>
      </c>
      <c r="T2932" s="141"/>
    </row>
    <row r="2933" spans="1:20" s="45" customFormat="1" ht="18" customHeight="1" x14ac:dyDescent="0.25">
      <c r="A2933" s="42" t="s">
        <v>648</v>
      </c>
      <c r="B2933" s="42">
        <v>22415480</v>
      </c>
      <c r="C2933" s="43" t="s">
        <v>1132</v>
      </c>
      <c r="D2933" s="43">
        <v>2204005</v>
      </c>
      <c r="E2933" s="44">
        <v>2331</v>
      </c>
      <c r="F2933" s="105">
        <v>15</v>
      </c>
      <c r="G2933" s="105">
        <v>15</v>
      </c>
      <c r="H2933" s="105">
        <v>15</v>
      </c>
      <c r="I2933" s="105">
        <v>15</v>
      </c>
      <c r="J2933" s="105">
        <v>15</v>
      </c>
      <c r="K2933" s="105">
        <v>15</v>
      </c>
      <c r="L2933" s="105">
        <v>15</v>
      </c>
      <c r="M2933" s="105">
        <v>15</v>
      </c>
      <c r="N2933" s="105">
        <v>15</v>
      </c>
      <c r="O2933" s="105">
        <v>15</v>
      </c>
      <c r="P2933" s="105">
        <v>15</v>
      </c>
      <c r="Q2933" s="105">
        <v>15</v>
      </c>
      <c r="R2933" s="105">
        <f t="shared" si="106"/>
        <v>180</v>
      </c>
      <c r="S2933" s="51">
        <f t="shared" si="107"/>
        <v>419580</v>
      </c>
      <c r="T2933" s="141"/>
    </row>
    <row r="2934" spans="1:20" s="45" customFormat="1" ht="18" customHeight="1" x14ac:dyDescent="0.25">
      <c r="A2934" s="42" t="s">
        <v>648</v>
      </c>
      <c r="B2934" s="42">
        <v>22416479</v>
      </c>
      <c r="C2934" s="43" t="s">
        <v>1134</v>
      </c>
      <c r="D2934" s="43">
        <v>2204005</v>
      </c>
      <c r="E2934" s="44">
        <v>5443</v>
      </c>
      <c r="F2934" s="105">
        <v>0</v>
      </c>
      <c r="G2934" s="105">
        <v>0</v>
      </c>
      <c r="H2934" s="105">
        <v>0</v>
      </c>
      <c r="I2934" s="105">
        <v>0</v>
      </c>
      <c r="J2934" s="105">
        <v>0</v>
      </c>
      <c r="K2934" s="105">
        <v>0</v>
      </c>
      <c r="L2934" s="105">
        <v>0</v>
      </c>
      <c r="M2934" s="105">
        <v>0</v>
      </c>
      <c r="N2934" s="105">
        <v>0</v>
      </c>
      <c r="O2934" s="105">
        <v>0</v>
      </c>
      <c r="P2934" s="105">
        <v>0</v>
      </c>
      <c r="Q2934" s="105">
        <v>1</v>
      </c>
      <c r="R2934" s="105">
        <f t="shared" si="106"/>
        <v>1</v>
      </c>
      <c r="S2934" s="51">
        <f t="shared" si="107"/>
        <v>5443</v>
      </c>
      <c r="T2934" s="141"/>
    </row>
    <row r="2935" spans="1:20" s="45" customFormat="1" ht="18" customHeight="1" x14ac:dyDescent="0.25">
      <c r="A2935" s="42" t="s">
        <v>648</v>
      </c>
      <c r="B2935" s="42">
        <v>22416552</v>
      </c>
      <c r="C2935" s="43" t="s">
        <v>1337</v>
      </c>
      <c r="D2935" s="43">
        <v>2204005</v>
      </c>
      <c r="E2935" s="44">
        <v>417</v>
      </c>
      <c r="F2935" s="105">
        <v>30</v>
      </c>
      <c r="G2935" s="105">
        <v>30</v>
      </c>
      <c r="H2935" s="105">
        <v>30</v>
      </c>
      <c r="I2935" s="105">
        <v>30</v>
      </c>
      <c r="J2935" s="105">
        <v>30</v>
      </c>
      <c r="K2935" s="105">
        <v>30</v>
      </c>
      <c r="L2935" s="105">
        <v>30</v>
      </c>
      <c r="M2935" s="105">
        <v>30</v>
      </c>
      <c r="N2935" s="105">
        <v>30</v>
      </c>
      <c r="O2935" s="105">
        <v>30</v>
      </c>
      <c r="P2935" s="105">
        <v>30</v>
      </c>
      <c r="Q2935" s="105">
        <v>30</v>
      </c>
      <c r="R2935" s="105">
        <f t="shared" si="106"/>
        <v>360</v>
      </c>
      <c r="S2935" s="51">
        <f t="shared" si="107"/>
        <v>150120</v>
      </c>
      <c r="T2935" s="141"/>
    </row>
    <row r="2936" spans="1:20" s="45" customFormat="1" ht="18" customHeight="1" x14ac:dyDescent="0.25">
      <c r="A2936" s="42" t="s">
        <v>648</v>
      </c>
      <c r="B2936" s="42">
        <v>22421040</v>
      </c>
      <c r="C2936" s="43" t="s">
        <v>1342</v>
      </c>
      <c r="D2936" s="43">
        <v>2204005</v>
      </c>
      <c r="E2936" s="44">
        <v>190</v>
      </c>
      <c r="F2936" s="105">
        <v>60</v>
      </c>
      <c r="G2936" s="105">
        <v>60</v>
      </c>
      <c r="H2936" s="105">
        <v>60</v>
      </c>
      <c r="I2936" s="105">
        <v>60</v>
      </c>
      <c r="J2936" s="105">
        <v>60</v>
      </c>
      <c r="K2936" s="105">
        <v>60</v>
      </c>
      <c r="L2936" s="105">
        <v>60</v>
      </c>
      <c r="M2936" s="105">
        <v>60</v>
      </c>
      <c r="N2936" s="105">
        <v>60</v>
      </c>
      <c r="O2936" s="105">
        <v>60</v>
      </c>
      <c r="P2936" s="105">
        <v>60</v>
      </c>
      <c r="Q2936" s="105">
        <v>60</v>
      </c>
      <c r="R2936" s="105">
        <f t="shared" si="106"/>
        <v>720</v>
      </c>
      <c r="S2936" s="51">
        <f t="shared" si="107"/>
        <v>136800</v>
      </c>
      <c r="T2936" s="141"/>
    </row>
    <row r="2937" spans="1:20" s="45" customFormat="1" ht="18" customHeight="1" x14ac:dyDescent="0.25">
      <c r="A2937" s="42" t="s">
        <v>648</v>
      </c>
      <c r="B2937" s="42">
        <v>22421041</v>
      </c>
      <c r="C2937" s="43" t="s">
        <v>2641</v>
      </c>
      <c r="D2937" s="43">
        <v>2204005</v>
      </c>
      <c r="E2937" s="44">
        <v>1004</v>
      </c>
      <c r="F2937" s="105">
        <v>11</v>
      </c>
      <c r="G2937" s="105">
        <v>11</v>
      </c>
      <c r="H2937" s="105">
        <v>11</v>
      </c>
      <c r="I2937" s="105">
        <v>11</v>
      </c>
      <c r="J2937" s="105">
        <v>11</v>
      </c>
      <c r="K2937" s="105">
        <v>11</v>
      </c>
      <c r="L2937" s="105">
        <v>11</v>
      </c>
      <c r="M2937" s="105">
        <v>11</v>
      </c>
      <c r="N2937" s="105">
        <v>11</v>
      </c>
      <c r="O2937" s="105">
        <v>11</v>
      </c>
      <c r="P2937" s="105">
        <v>11</v>
      </c>
      <c r="Q2937" s="105">
        <v>11</v>
      </c>
      <c r="R2937" s="105">
        <f t="shared" si="106"/>
        <v>132</v>
      </c>
      <c r="S2937" s="51">
        <f t="shared" si="107"/>
        <v>132528</v>
      </c>
      <c r="T2937" s="141"/>
    </row>
    <row r="2938" spans="1:20" s="45" customFormat="1" ht="18" customHeight="1" x14ac:dyDescent="0.25">
      <c r="A2938" s="42" t="s">
        <v>648</v>
      </c>
      <c r="B2938" s="42">
        <v>22421111</v>
      </c>
      <c r="C2938" s="43" t="s">
        <v>1138</v>
      </c>
      <c r="D2938" s="43">
        <v>2204005</v>
      </c>
      <c r="E2938" s="44">
        <v>619</v>
      </c>
      <c r="F2938" s="105">
        <v>21</v>
      </c>
      <c r="G2938" s="105">
        <v>21</v>
      </c>
      <c r="H2938" s="105">
        <v>21</v>
      </c>
      <c r="I2938" s="105">
        <v>21</v>
      </c>
      <c r="J2938" s="105">
        <v>21</v>
      </c>
      <c r="K2938" s="105">
        <v>21</v>
      </c>
      <c r="L2938" s="105">
        <v>21</v>
      </c>
      <c r="M2938" s="105">
        <v>21</v>
      </c>
      <c r="N2938" s="105">
        <v>21</v>
      </c>
      <c r="O2938" s="105">
        <v>21</v>
      </c>
      <c r="P2938" s="105">
        <v>21</v>
      </c>
      <c r="Q2938" s="105">
        <v>21</v>
      </c>
      <c r="R2938" s="105">
        <f t="shared" si="106"/>
        <v>252</v>
      </c>
      <c r="S2938" s="51">
        <f t="shared" si="107"/>
        <v>155988</v>
      </c>
      <c r="T2938" s="141"/>
    </row>
    <row r="2939" spans="1:20" s="45" customFormat="1" ht="18" customHeight="1" x14ac:dyDescent="0.25">
      <c r="A2939" s="42" t="s">
        <v>648</v>
      </c>
      <c r="B2939" s="42">
        <v>22423961</v>
      </c>
      <c r="C2939" s="43" t="s">
        <v>1143</v>
      </c>
      <c r="D2939" s="43">
        <v>2204005</v>
      </c>
      <c r="E2939" s="44">
        <v>214</v>
      </c>
      <c r="F2939" s="105">
        <v>4</v>
      </c>
      <c r="G2939" s="105">
        <v>4</v>
      </c>
      <c r="H2939" s="105">
        <v>4</v>
      </c>
      <c r="I2939" s="105">
        <v>4</v>
      </c>
      <c r="J2939" s="105">
        <v>4</v>
      </c>
      <c r="K2939" s="105">
        <v>4</v>
      </c>
      <c r="L2939" s="105">
        <v>4</v>
      </c>
      <c r="M2939" s="105">
        <v>4</v>
      </c>
      <c r="N2939" s="105">
        <v>4</v>
      </c>
      <c r="O2939" s="105">
        <v>4</v>
      </c>
      <c r="P2939" s="105">
        <v>4</v>
      </c>
      <c r="Q2939" s="105">
        <v>4</v>
      </c>
      <c r="R2939" s="105">
        <f t="shared" si="106"/>
        <v>48</v>
      </c>
      <c r="S2939" s="51">
        <f t="shared" si="107"/>
        <v>10272</v>
      </c>
      <c r="T2939" s="141"/>
    </row>
    <row r="2940" spans="1:20" s="45" customFormat="1" ht="18" customHeight="1" x14ac:dyDescent="0.25">
      <c r="A2940" s="42" t="s">
        <v>648</v>
      </c>
      <c r="B2940" s="42">
        <v>22431521</v>
      </c>
      <c r="C2940" s="43" t="s">
        <v>1153</v>
      </c>
      <c r="D2940" s="43">
        <v>2204005</v>
      </c>
      <c r="E2940" s="44">
        <v>30</v>
      </c>
      <c r="F2940" s="105">
        <v>4000</v>
      </c>
      <c r="G2940" s="105">
        <v>4000</v>
      </c>
      <c r="H2940" s="105">
        <v>4000</v>
      </c>
      <c r="I2940" s="105">
        <v>4000</v>
      </c>
      <c r="J2940" s="105">
        <v>4000</v>
      </c>
      <c r="K2940" s="105">
        <v>4000</v>
      </c>
      <c r="L2940" s="105">
        <v>4000</v>
      </c>
      <c r="M2940" s="105">
        <v>4000</v>
      </c>
      <c r="N2940" s="105">
        <v>4000</v>
      </c>
      <c r="O2940" s="105">
        <v>4000</v>
      </c>
      <c r="P2940" s="105">
        <v>4000</v>
      </c>
      <c r="Q2940" s="105">
        <v>4000</v>
      </c>
      <c r="R2940" s="105">
        <f t="shared" si="106"/>
        <v>48000</v>
      </c>
      <c r="S2940" s="51">
        <f t="shared" si="107"/>
        <v>1440000</v>
      </c>
      <c r="T2940" s="141"/>
    </row>
    <row r="2941" spans="1:20" s="45" customFormat="1" ht="18" customHeight="1" x14ac:dyDescent="0.25">
      <c r="A2941" s="42" t="s">
        <v>648</v>
      </c>
      <c r="B2941" s="42">
        <v>22436870</v>
      </c>
      <c r="C2941" s="43" t="s">
        <v>1156</v>
      </c>
      <c r="D2941" s="43">
        <v>2204005001</v>
      </c>
      <c r="E2941" s="44">
        <v>338</v>
      </c>
      <c r="F2941" s="105">
        <v>180</v>
      </c>
      <c r="G2941" s="105">
        <v>180</v>
      </c>
      <c r="H2941" s="105">
        <v>180</v>
      </c>
      <c r="I2941" s="105">
        <v>180</v>
      </c>
      <c r="J2941" s="105">
        <v>180</v>
      </c>
      <c r="K2941" s="105">
        <v>180</v>
      </c>
      <c r="L2941" s="105">
        <v>180</v>
      </c>
      <c r="M2941" s="105">
        <v>180</v>
      </c>
      <c r="N2941" s="105">
        <v>180</v>
      </c>
      <c r="O2941" s="105">
        <v>180</v>
      </c>
      <c r="P2941" s="105">
        <v>180</v>
      </c>
      <c r="Q2941" s="105">
        <v>180</v>
      </c>
      <c r="R2941" s="105">
        <f t="shared" si="106"/>
        <v>2160</v>
      </c>
      <c r="S2941" s="51">
        <f t="shared" si="107"/>
        <v>730080</v>
      </c>
      <c r="T2941" s="141"/>
    </row>
    <row r="2942" spans="1:20" s="45" customFormat="1" ht="18" customHeight="1" x14ac:dyDescent="0.25">
      <c r="A2942" s="42" t="s">
        <v>648</v>
      </c>
      <c r="B2942" s="42">
        <v>22438881</v>
      </c>
      <c r="C2942" s="43" t="s">
        <v>1157</v>
      </c>
      <c r="D2942" s="43">
        <v>2204005</v>
      </c>
      <c r="E2942" s="44">
        <v>81</v>
      </c>
      <c r="F2942" s="105">
        <v>40</v>
      </c>
      <c r="G2942" s="105">
        <v>40</v>
      </c>
      <c r="H2942" s="105">
        <v>40</v>
      </c>
      <c r="I2942" s="105">
        <v>40</v>
      </c>
      <c r="J2942" s="105">
        <v>40</v>
      </c>
      <c r="K2942" s="105">
        <v>40</v>
      </c>
      <c r="L2942" s="105">
        <v>40</v>
      </c>
      <c r="M2942" s="105">
        <v>40</v>
      </c>
      <c r="N2942" s="105">
        <v>40</v>
      </c>
      <c r="O2942" s="105">
        <v>40</v>
      </c>
      <c r="P2942" s="105">
        <v>40</v>
      </c>
      <c r="Q2942" s="105">
        <v>40</v>
      </c>
      <c r="R2942" s="105">
        <f t="shared" si="106"/>
        <v>480</v>
      </c>
      <c r="S2942" s="51">
        <f t="shared" si="107"/>
        <v>38880</v>
      </c>
      <c r="T2942" s="141"/>
    </row>
    <row r="2943" spans="1:20" s="45" customFormat="1" ht="18" customHeight="1" x14ac:dyDescent="0.25">
      <c r="A2943" s="42" t="s">
        <v>648</v>
      </c>
      <c r="B2943" s="42">
        <v>22440722</v>
      </c>
      <c r="C2943" s="43" t="s">
        <v>2642</v>
      </c>
      <c r="D2943" s="43">
        <v>2204005003</v>
      </c>
      <c r="E2943" s="44">
        <v>705</v>
      </c>
      <c r="F2943" s="105">
        <v>0</v>
      </c>
      <c r="G2943" s="105">
        <v>0</v>
      </c>
      <c r="H2943" s="105">
        <v>0</v>
      </c>
      <c r="I2943" s="105">
        <v>0</v>
      </c>
      <c r="J2943" s="105">
        <v>0</v>
      </c>
      <c r="K2943" s="105">
        <v>0</v>
      </c>
      <c r="L2943" s="105">
        <v>0</v>
      </c>
      <c r="M2943" s="105">
        <v>0</v>
      </c>
      <c r="N2943" s="105">
        <v>0</v>
      </c>
      <c r="O2943" s="105">
        <v>0</v>
      </c>
      <c r="P2943" s="105">
        <v>0</v>
      </c>
      <c r="Q2943" s="105">
        <v>1</v>
      </c>
      <c r="R2943" s="105">
        <f t="shared" si="106"/>
        <v>1</v>
      </c>
      <c r="S2943" s="51">
        <f t="shared" si="107"/>
        <v>705</v>
      </c>
      <c r="T2943" s="141"/>
    </row>
    <row r="2944" spans="1:20" s="45" customFormat="1" ht="18" customHeight="1" x14ac:dyDescent="0.25">
      <c r="A2944" s="42" t="s">
        <v>648</v>
      </c>
      <c r="B2944" s="42">
        <v>22442021</v>
      </c>
      <c r="C2944" s="43" t="s">
        <v>1357</v>
      </c>
      <c r="D2944" s="43">
        <v>2204005</v>
      </c>
      <c r="E2944" s="44">
        <v>364</v>
      </c>
      <c r="F2944" s="105">
        <v>300</v>
      </c>
      <c r="G2944" s="105">
        <v>300</v>
      </c>
      <c r="H2944" s="105">
        <v>300</v>
      </c>
      <c r="I2944" s="105">
        <v>300</v>
      </c>
      <c r="J2944" s="105">
        <v>300</v>
      </c>
      <c r="K2944" s="105">
        <v>300</v>
      </c>
      <c r="L2944" s="105">
        <v>300</v>
      </c>
      <c r="M2944" s="105">
        <v>300</v>
      </c>
      <c r="N2944" s="105">
        <v>300</v>
      </c>
      <c r="O2944" s="105">
        <v>300</v>
      </c>
      <c r="P2944" s="105">
        <v>300</v>
      </c>
      <c r="Q2944" s="105">
        <v>300</v>
      </c>
      <c r="R2944" s="105">
        <f t="shared" si="106"/>
        <v>3600</v>
      </c>
      <c r="S2944" s="51">
        <f t="shared" si="107"/>
        <v>1310400</v>
      </c>
      <c r="T2944" s="141"/>
    </row>
    <row r="2945" spans="1:20" s="45" customFormat="1" ht="18" customHeight="1" x14ac:dyDescent="0.25">
      <c r="A2945" s="42" t="s">
        <v>648</v>
      </c>
      <c r="B2945" s="42">
        <v>22443400</v>
      </c>
      <c r="C2945" s="43" t="s">
        <v>1158</v>
      </c>
      <c r="D2945" s="43">
        <v>2204005</v>
      </c>
      <c r="E2945" s="44">
        <v>62</v>
      </c>
      <c r="F2945" s="105">
        <v>30</v>
      </c>
      <c r="G2945" s="105">
        <v>30</v>
      </c>
      <c r="H2945" s="105">
        <v>30</v>
      </c>
      <c r="I2945" s="105">
        <v>30</v>
      </c>
      <c r="J2945" s="105">
        <v>30</v>
      </c>
      <c r="K2945" s="105">
        <v>30</v>
      </c>
      <c r="L2945" s="105">
        <v>30</v>
      </c>
      <c r="M2945" s="105">
        <v>30</v>
      </c>
      <c r="N2945" s="105">
        <v>30</v>
      </c>
      <c r="O2945" s="105">
        <v>30</v>
      </c>
      <c r="P2945" s="105">
        <v>30</v>
      </c>
      <c r="Q2945" s="105">
        <v>30</v>
      </c>
      <c r="R2945" s="105">
        <f t="shared" si="106"/>
        <v>360</v>
      </c>
      <c r="S2945" s="51">
        <f t="shared" si="107"/>
        <v>22320</v>
      </c>
      <c r="T2945" s="141"/>
    </row>
    <row r="2946" spans="1:20" s="45" customFormat="1" ht="18" customHeight="1" x14ac:dyDescent="0.25">
      <c r="A2946" s="42" t="s">
        <v>648</v>
      </c>
      <c r="B2946" s="42">
        <v>22443900</v>
      </c>
      <c r="C2946" s="43" t="s">
        <v>999</v>
      </c>
      <c r="D2946" s="43">
        <v>2204005</v>
      </c>
      <c r="E2946" s="44">
        <v>103</v>
      </c>
      <c r="F2946" s="105">
        <v>1300</v>
      </c>
      <c r="G2946" s="105">
        <v>1300</v>
      </c>
      <c r="H2946" s="105">
        <v>1300</v>
      </c>
      <c r="I2946" s="105">
        <v>1300</v>
      </c>
      <c r="J2946" s="105">
        <v>1300</v>
      </c>
      <c r="K2946" s="105">
        <v>1300</v>
      </c>
      <c r="L2946" s="105">
        <v>1300</v>
      </c>
      <c r="M2946" s="105">
        <v>1300</v>
      </c>
      <c r="N2946" s="105">
        <v>1300</v>
      </c>
      <c r="O2946" s="105">
        <v>1300</v>
      </c>
      <c r="P2946" s="105">
        <v>1300</v>
      </c>
      <c r="Q2946" s="105">
        <v>1300</v>
      </c>
      <c r="R2946" s="105">
        <f t="shared" si="106"/>
        <v>15600</v>
      </c>
      <c r="S2946" s="51">
        <f t="shared" si="107"/>
        <v>1606800</v>
      </c>
      <c r="T2946" s="141"/>
    </row>
    <row r="2947" spans="1:20" s="45" customFormat="1" ht="18" customHeight="1" x14ac:dyDescent="0.25">
      <c r="A2947" s="42" t="s">
        <v>648</v>
      </c>
      <c r="B2947" s="42">
        <v>22443950</v>
      </c>
      <c r="C2947" s="43" t="s">
        <v>1000</v>
      </c>
      <c r="D2947" s="43">
        <v>2204005</v>
      </c>
      <c r="E2947" s="44">
        <v>52</v>
      </c>
      <c r="F2947" s="105">
        <v>600</v>
      </c>
      <c r="G2947" s="105">
        <v>600</v>
      </c>
      <c r="H2947" s="105">
        <v>600</v>
      </c>
      <c r="I2947" s="105">
        <v>600</v>
      </c>
      <c r="J2947" s="105">
        <v>600</v>
      </c>
      <c r="K2947" s="105">
        <v>600</v>
      </c>
      <c r="L2947" s="105">
        <v>600</v>
      </c>
      <c r="M2947" s="105">
        <v>600</v>
      </c>
      <c r="N2947" s="105">
        <v>600</v>
      </c>
      <c r="O2947" s="105">
        <v>600</v>
      </c>
      <c r="P2947" s="105">
        <v>600</v>
      </c>
      <c r="Q2947" s="105">
        <v>600</v>
      </c>
      <c r="R2947" s="105">
        <f t="shared" si="106"/>
        <v>7200</v>
      </c>
      <c r="S2947" s="51">
        <f t="shared" si="107"/>
        <v>374400</v>
      </c>
      <c r="T2947" s="141"/>
    </row>
    <row r="2948" spans="1:20" s="45" customFormat="1" ht="18" customHeight="1" x14ac:dyDescent="0.25">
      <c r="A2948" s="42" t="s">
        <v>648</v>
      </c>
      <c r="B2948" s="42">
        <v>22443960</v>
      </c>
      <c r="C2948" s="43" t="s">
        <v>1001</v>
      </c>
      <c r="D2948" s="43">
        <v>2204005</v>
      </c>
      <c r="E2948" s="44">
        <v>39</v>
      </c>
      <c r="F2948" s="105">
        <v>60</v>
      </c>
      <c r="G2948" s="105">
        <v>60</v>
      </c>
      <c r="H2948" s="105">
        <v>60</v>
      </c>
      <c r="I2948" s="105">
        <v>60</v>
      </c>
      <c r="J2948" s="105">
        <v>60</v>
      </c>
      <c r="K2948" s="105">
        <v>60</v>
      </c>
      <c r="L2948" s="105">
        <v>60</v>
      </c>
      <c r="M2948" s="105">
        <v>60</v>
      </c>
      <c r="N2948" s="105">
        <v>60</v>
      </c>
      <c r="O2948" s="105">
        <v>60</v>
      </c>
      <c r="P2948" s="105">
        <v>60</v>
      </c>
      <c r="Q2948" s="105">
        <v>60</v>
      </c>
      <c r="R2948" s="105">
        <f t="shared" si="106"/>
        <v>720</v>
      </c>
      <c r="S2948" s="51">
        <f t="shared" si="107"/>
        <v>28080</v>
      </c>
      <c r="T2948" s="141"/>
    </row>
    <row r="2949" spans="1:20" s="45" customFormat="1" ht="18" customHeight="1" x14ac:dyDescent="0.25">
      <c r="A2949" s="42" t="s">
        <v>648</v>
      </c>
      <c r="B2949" s="42">
        <v>22443961</v>
      </c>
      <c r="C2949" s="43" t="s">
        <v>1159</v>
      </c>
      <c r="D2949" s="43">
        <v>2204005</v>
      </c>
      <c r="E2949" s="44">
        <v>35</v>
      </c>
      <c r="F2949" s="105">
        <v>800</v>
      </c>
      <c r="G2949" s="105">
        <v>800</v>
      </c>
      <c r="H2949" s="105">
        <v>800</v>
      </c>
      <c r="I2949" s="105">
        <v>800</v>
      </c>
      <c r="J2949" s="105">
        <v>800</v>
      </c>
      <c r="K2949" s="105">
        <v>800</v>
      </c>
      <c r="L2949" s="105">
        <v>800</v>
      </c>
      <c r="M2949" s="105">
        <v>800</v>
      </c>
      <c r="N2949" s="105">
        <v>800</v>
      </c>
      <c r="O2949" s="105">
        <v>800</v>
      </c>
      <c r="P2949" s="105">
        <v>800</v>
      </c>
      <c r="Q2949" s="105">
        <v>800</v>
      </c>
      <c r="R2949" s="105">
        <f t="shared" si="106"/>
        <v>9600</v>
      </c>
      <c r="S2949" s="51">
        <f t="shared" si="107"/>
        <v>336000</v>
      </c>
      <c r="T2949" s="141"/>
    </row>
    <row r="2950" spans="1:20" s="45" customFormat="1" ht="18" customHeight="1" x14ac:dyDescent="0.25">
      <c r="A2950" s="42" t="s">
        <v>648</v>
      </c>
      <c r="B2950" s="42">
        <v>22444120</v>
      </c>
      <c r="C2950" s="43" t="s">
        <v>1160</v>
      </c>
      <c r="D2950" s="43">
        <v>2204005</v>
      </c>
      <c r="E2950" s="44">
        <v>95</v>
      </c>
      <c r="F2950" s="105">
        <v>1300</v>
      </c>
      <c r="G2950" s="105">
        <v>1300</v>
      </c>
      <c r="H2950" s="105">
        <v>1300</v>
      </c>
      <c r="I2950" s="105">
        <v>1300</v>
      </c>
      <c r="J2950" s="105">
        <v>1300</v>
      </c>
      <c r="K2950" s="105">
        <v>1300</v>
      </c>
      <c r="L2950" s="105">
        <v>1300</v>
      </c>
      <c r="M2950" s="105">
        <v>1300</v>
      </c>
      <c r="N2950" s="105">
        <v>1300</v>
      </c>
      <c r="O2950" s="105">
        <v>1300</v>
      </c>
      <c r="P2950" s="105">
        <v>1300</v>
      </c>
      <c r="Q2950" s="105">
        <v>1300</v>
      </c>
      <c r="R2950" s="105">
        <f t="shared" si="106"/>
        <v>15600</v>
      </c>
      <c r="S2950" s="51">
        <f t="shared" si="107"/>
        <v>1482000</v>
      </c>
      <c r="T2950" s="141"/>
    </row>
    <row r="2951" spans="1:20" s="45" customFormat="1" ht="18" customHeight="1" x14ac:dyDescent="0.25">
      <c r="A2951" s="42" t="s">
        <v>648</v>
      </c>
      <c r="B2951" s="42">
        <v>22444216</v>
      </c>
      <c r="C2951" s="43" t="s">
        <v>1161</v>
      </c>
      <c r="D2951" s="43">
        <v>220400500000</v>
      </c>
      <c r="E2951" s="44">
        <v>1662</v>
      </c>
      <c r="F2951" s="105">
        <v>1</v>
      </c>
      <c r="G2951" s="105">
        <v>1</v>
      </c>
      <c r="H2951" s="105">
        <v>1</v>
      </c>
      <c r="I2951" s="105">
        <v>1</v>
      </c>
      <c r="J2951" s="105">
        <v>1</v>
      </c>
      <c r="K2951" s="105">
        <v>1</v>
      </c>
      <c r="L2951" s="105">
        <v>1</v>
      </c>
      <c r="M2951" s="105">
        <v>1</v>
      </c>
      <c r="N2951" s="105">
        <v>1</v>
      </c>
      <c r="O2951" s="105">
        <v>1</v>
      </c>
      <c r="P2951" s="105">
        <v>1</v>
      </c>
      <c r="Q2951" s="105">
        <v>1</v>
      </c>
      <c r="R2951" s="105">
        <f t="shared" si="106"/>
        <v>12</v>
      </c>
      <c r="S2951" s="51">
        <f t="shared" si="107"/>
        <v>19944</v>
      </c>
      <c r="T2951" s="141"/>
    </row>
    <row r="2952" spans="1:20" s="45" customFormat="1" ht="18" customHeight="1" x14ac:dyDescent="0.25">
      <c r="A2952" s="42" t="s">
        <v>648</v>
      </c>
      <c r="B2952" s="42">
        <v>22444444</v>
      </c>
      <c r="C2952" s="43" t="s">
        <v>1162</v>
      </c>
      <c r="D2952" s="43">
        <v>2204005</v>
      </c>
      <c r="E2952" s="44">
        <v>309</v>
      </c>
      <c r="F2952" s="105">
        <v>35</v>
      </c>
      <c r="G2952" s="105">
        <v>35</v>
      </c>
      <c r="H2952" s="105">
        <v>35</v>
      </c>
      <c r="I2952" s="105">
        <v>35</v>
      </c>
      <c r="J2952" s="105">
        <v>35</v>
      </c>
      <c r="K2952" s="105">
        <v>35</v>
      </c>
      <c r="L2952" s="105">
        <v>35</v>
      </c>
      <c r="M2952" s="105">
        <v>35</v>
      </c>
      <c r="N2952" s="105">
        <v>35</v>
      </c>
      <c r="O2952" s="105">
        <v>35</v>
      </c>
      <c r="P2952" s="105">
        <v>35</v>
      </c>
      <c r="Q2952" s="105">
        <v>35</v>
      </c>
      <c r="R2952" s="105">
        <f t="shared" si="106"/>
        <v>420</v>
      </c>
      <c r="S2952" s="51">
        <f t="shared" si="107"/>
        <v>129780</v>
      </c>
      <c r="T2952" s="141"/>
    </row>
    <row r="2953" spans="1:20" s="45" customFormat="1" ht="18" customHeight="1" x14ac:dyDescent="0.25">
      <c r="A2953" s="42" t="s">
        <v>648</v>
      </c>
      <c r="B2953" s="42">
        <v>22444920</v>
      </c>
      <c r="C2953" s="43" t="s">
        <v>1815</v>
      </c>
      <c r="D2953" s="43">
        <v>2204005</v>
      </c>
      <c r="E2953" s="44">
        <v>5607</v>
      </c>
      <c r="F2953" s="105">
        <v>8</v>
      </c>
      <c r="G2953" s="105">
        <v>8</v>
      </c>
      <c r="H2953" s="105">
        <v>8</v>
      </c>
      <c r="I2953" s="105">
        <v>8</v>
      </c>
      <c r="J2953" s="105">
        <v>8</v>
      </c>
      <c r="K2953" s="105">
        <v>8</v>
      </c>
      <c r="L2953" s="105">
        <v>8</v>
      </c>
      <c r="M2953" s="105">
        <v>8</v>
      </c>
      <c r="N2953" s="105">
        <v>8</v>
      </c>
      <c r="O2953" s="105">
        <v>8</v>
      </c>
      <c r="P2953" s="105">
        <v>8</v>
      </c>
      <c r="Q2953" s="105">
        <v>8</v>
      </c>
      <c r="R2953" s="105">
        <f t="shared" si="106"/>
        <v>96</v>
      </c>
      <c r="S2953" s="51">
        <f t="shared" si="107"/>
        <v>538272</v>
      </c>
      <c r="T2953" s="141"/>
    </row>
    <row r="2954" spans="1:20" s="45" customFormat="1" ht="18" customHeight="1" x14ac:dyDescent="0.25">
      <c r="A2954" s="42" t="s">
        <v>648</v>
      </c>
      <c r="B2954" s="42">
        <v>22451022</v>
      </c>
      <c r="C2954" s="43" t="s">
        <v>1166</v>
      </c>
      <c r="D2954" s="43">
        <v>2204005</v>
      </c>
      <c r="E2954" s="44">
        <v>1009</v>
      </c>
      <c r="F2954" s="105">
        <v>1</v>
      </c>
      <c r="G2954" s="105">
        <v>1</v>
      </c>
      <c r="H2954" s="105">
        <v>1</v>
      </c>
      <c r="I2954" s="105">
        <v>1</v>
      </c>
      <c r="J2954" s="105">
        <v>1</v>
      </c>
      <c r="K2954" s="105">
        <v>1</v>
      </c>
      <c r="L2954" s="105">
        <v>1</v>
      </c>
      <c r="M2954" s="105">
        <v>1</v>
      </c>
      <c r="N2954" s="105">
        <v>1</v>
      </c>
      <c r="O2954" s="105">
        <v>1</v>
      </c>
      <c r="P2954" s="105">
        <v>1</v>
      </c>
      <c r="Q2954" s="105">
        <v>1</v>
      </c>
      <c r="R2954" s="105">
        <f t="shared" si="106"/>
        <v>12</v>
      </c>
      <c r="S2954" s="51">
        <f t="shared" si="107"/>
        <v>12108</v>
      </c>
      <c r="T2954" s="141"/>
    </row>
    <row r="2955" spans="1:20" s="45" customFormat="1" ht="18" customHeight="1" x14ac:dyDescent="0.25">
      <c r="A2955" s="42" t="s">
        <v>648</v>
      </c>
      <c r="B2955" s="42">
        <v>22451833</v>
      </c>
      <c r="C2955" s="43" t="s">
        <v>1359</v>
      </c>
      <c r="D2955" s="43">
        <v>2204005</v>
      </c>
      <c r="E2955" s="44">
        <v>428</v>
      </c>
      <c r="F2955" s="105">
        <v>300</v>
      </c>
      <c r="G2955" s="105">
        <v>300</v>
      </c>
      <c r="H2955" s="105">
        <v>300</v>
      </c>
      <c r="I2955" s="105">
        <v>300</v>
      </c>
      <c r="J2955" s="105">
        <v>300</v>
      </c>
      <c r="K2955" s="105">
        <v>300</v>
      </c>
      <c r="L2955" s="105">
        <v>300</v>
      </c>
      <c r="M2955" s="105">
        <v>300</v>
      </c>
      <c r="N2955" s="105">
        <v>300</v>
      </c>
      <c r="O2955" s="105">
        <v>300</v>
      </c>
      <c r="P2955" s="105">
        <v>300</v>
      </c>
      <c r="Q2955" s="105">
        <v>300</v>
      </c>
      <c r="R2955" s="105">
        <f t="shared" ref="R2955:R3017" si="108">SUM(F2955:Q2955)</f>
        <v>3600</v>
      </c>
      <c r="S2955" s="51">
        <f t="shared" si="107"/>
        <v>1540800</v>
      </c>
      <c r="T2955" s="141"/>
    </row>
    <row r="2956" spans="1:20" s="45" customFormat="1" ht="18" customHeight="1" x14ac:dyDescent="0.25">
      <c r="A2956" s="42" t="s">
        <v>648</v>
      </c>
      <c r="B2956" s="42">
        <v>22455000</v>
      </c>
      <c r="C2956" s="43" t="s">
        <v>1167</v>
      </c>
      <c r="D2956" s="43">
        <v>2204005</v>
      </c>
      <c r="E2956" s="44">
        <v>309</v>
      </c>
      <c r="F2956" s="105">
        <v>90</v>
      </c>
      <c r="G2956" s="105">
        <v>90</v>
      </c>
      <c r="H2956" s="105">
        <v>90</v>
      </c>
      <c r="I2956" s="105">
        <v>90</v>
      </c>
      <c r="J2956" s="105">
        <v>90</v>
      </c>
      <c r="K2956" s="105">
        <v>90</v>
      </c>
      <c r="L2956" s="105">
        <v>90</v>
      </c>
      <c r="M2956" s="105">
        <v>90</v>
      </c>
      <c r="N2956" s="105">
        <v>90</v>
      </c>
      <c r="O2956" s="105">
        <v>90</v>
      </c>
      <c r="P2956" s="105">
        <v>90</v>
      </c>
      <c r="Q2956" s="105">
        <v>90</v>
      </c>
      <c r="R2956" s="105">
        <f t="shared" si="108"/>
        <v>1080</v>
      </c>
      <c r="S2956" s="51">
        <f t="shared" si="107"/>
        <v>333720</v>
      </c>
      <c r="T2956" s="141"/>
    </row>
    <row r="2957" spans="1:20" s="45" customFormat="1" ht="18" customHeight="1" x14ac:dyDescent="0.25">
      <c r="A2957" s="42" t="s">
        <v>648</v>
      </c>
      <c r="B2957" s="42">
        <v>22455010</v>
      </c>
      <c r="C2957" s="43" t="s">
        <v>1168</v>
      </c>
      <c r="D2957" s="43">
        <v>2204005</v>
      </c>
      <c r="E2957" s="44">
        <v>646</v>
      </c>
      <c r="F2957" s="105">
        <v>10</v>
      </c>
      <c r="G2957" s="105">
        <v>10</v>
      </c>
      <c r="H2957" s="105">
        <v>10</v>
      </c>
      <c r="I2957" s="105">
        <v>10</v>
      </c>
      <c r="J2957" s="105">
        <v>10</v>
      </c>
      <c r="K2957" s="105">
        <v>10</v>
      </c>
      <c r="L2957" s="105">
        <v>10</v>
      </c>
      <c r="M2957" s="105">
        <v>10</v>
      </c>
      <c r="N2957" s="105">
        <v>10</v>
      </c>
      <c r="O2957" s="105">
        <v>10</v>
      </c>
      <c r="P2957" s="105">
        <v>10</v>
      </c>
      <c r="Q2957" s="105">
        <v>10</v>
      </c>
      <c r="R2957" s="105">
        <f t="shared" si="108"/>
        <v>120</v>
      </c>
      <c r="S2957" s="51">
        <f t="shared" si="107"/>
        <v>77520</v>
      </c>
      <c r="T2957" s="141"/>
    </row>
    <row r="2958" spans="1:20" s="45" customFormat="1" ht="18" customHeight="1" x14ac:dyDescent="0.25">
      <c r="A2958" s="42" t="s">
        <v>648</v>
      </c>
      <c r="B2958" s="42">
        <v>22455015</v>
      </c>
      <c r="C2958" s="43" t="s">
        <v>1170</v>
      </c>
      <c r="D2958" s="43">
        <v>2204005</v>
      </c>
      <c r="E2958" s="44">
        <v>145</v>
      </c>
      <c r="F2958" s="105">
        <v>1</v>
      </c>
      <c r="G2958" s="105">
        <v>1</v>
      </c>
      <c r="H2958" s="105">
        <v>1</v>
      </c>
      <c r="I2958" s="105">
        <v>1</v>
      </c>
      <c r="J2958" s="105">
        <v>1</v>
      </c>
      <c r="K2958" s="105">
        <v>1</v>
      </c>
      <c r="L2958" s="105">
        <v>1</v>
      </c>
      <c r="M2958" s="105">
        <v>1</v>
      </c>
      <c r="N2958" s="105">
        <v>1</v>
      </c>
      <c r="O2958" s="105">
        <v>1</v>
      </c>
      <c r="P2958" s="105">
        <v>1</v>
      </c>
      <c r="Q2958" s="105">
        <v>1</v>
      </c>
      <c r="R2958" s="105">
        <f t="shared" si="108"/>
        <v>12</v>
      </c>
      <c r="S2958" s="51">
        <f t="shared" si="107"/>
        <v>1740</v>
      </c>
      <c r="T2958" s="141"/>
    </row>
    <row r="2959" spans="1:20" s="45" customFormat="1" ht="18" customHeight="1" x14ac:dyDescent="0.25">
      <c r="A2959" s="42" t="s">
        <v>648</v>
      </c>
      <c r="B2959" s="42">
        <v>22455024</v>
      </c>
      <c r="C2959" s="43" t="s">
        <v>1364</v>
      </c>
      <c r="D2959" s="43">
        <v>2204005</v>
      </c>
      <c r="E2959" s="44">
        <v>1680</v>
      </c>
      <c r="F2959" s="105">
        <v>8</v>
      </c>
      <c r="G2959" s="105">
        <v>8</v>
      </c>
      <c r="H2959" s="105">
        <v>8</v>
      </c>
      <c r="I2959" s="105">
        <v>8</v>
      </c>
      <c r="J2959" s="105">
        <v>8</v>
      </c>
      <c r="K2959" s="105">
        <v>8</v>
      </c>
      <c r="L2959" s="105">
        <v>8</v>
      </c>
      <c r="M2959" s="105">
        <v>8</v>
      </c>
      <c r="N2959" s="105">
        <v>8</v>
      </c>
      <c r="O2959" s="105">
        <v>8</v>
      </c>
      <c r="P2959" s="105">
        <v>8</v>
      </c>
      <c r="Q2959" s="105">
        <v>8</v>
      </c>
      <c r="R2959" s="105">
        <f t="shared" si="108"/>
        <v>96</v>
      </c>
      <c r="S2959" s="51">
        <f t="shared" si="107"/>
        <v>161280</v>
      </c>
      <c r="T2959" s="141"/>
    </row>
    <row r="2960" spans="1:20" s="45" customFormat="1" ht="18" customHeight="1" x14ac:dyDescent="0.25">
      <c r="A2960" s="42" t="s">
        <v>648</v>
      </c>
      <c r="B2960" s="42">
        <v>22455210</v>
      </c>
      <c r="C2960" s="43" t="s">
        <v>1175</v>
      </c>
      <c r="D2960" s="43">
        <v>2204005</v>
      </c>
      <c r="E2960" s="44">
        <v>439</v>
      </c>
      <c r="F2960" s="105">
        <v>2</v>
      </c>
      <c r="G2960" s="105">
        <v>2</v>
      </c>
      <c r="H2960" s="105">
        <v>2</v>
      </c>
      <c r="I2960" s="105">
        <v>2</v>
      </c>
      <c r="J2960" s="105">
        <v>2</v>
      </c>
      <c r="K2960" s="105">
        <v>2</v>
      </c>
      <c r="L2960" s="105">
        <v>2</v>
      </c>
      <c r="M2960" s="105">
        <v>2</v>
      </c>
      <c r="N2960" s="105">
        <v>2</v>
      </c>
      <c r="O2960" s="105">
        <v>2</v>
      </c>
      <c r="P2960" s="105">
        <v>2</v>
      </c>
      <c r="Q2960" s="105">
        <v>2</v>
      </c>
      <c r="R2960" s="105">
        <f t="shared" si="108"/>
        <v>24</v>
      </c>
      <c r="S2960" s="51">
        <f t="shared" si="107"/>
        <v>10536</v>
      </c>
      <c r="T2960" s="141"/>
    </row>
    <row r="2961" spans="1:20" s="45" customFormat="1" ht="18" customHeight="1" x14ac:dyDescent="0.25">
      <c r="A2961" s="42" t="s">
        <v>648</v>
      </c>
      <c r="B2961" s="42">
        <v>22455242</v>
      </c>
      <c r="C2961" s="43" t="s">
        <v>1176</v>
      </c>
      <c r="D2961" s="43">
        <v>2204005</v>
      </c>
      <c r="E2961" s="44">
        <v>939</v>
      </c>
      <c r="F2961" s="105">
        <v>150</v>
      </c>
      <c r="G2961" s="105">
        <v>150</v>
      </c>
      <c r="H2961" s="105">
        <v>150</v>
      </c>
      <c r="I2961" s="105">
        <v>150</v>
      </c>
      <c r="J2961" s="105">
        <v>150</v>
      </c>
      <c r="K2961" s="105">
        <v>150</v>
      </c>
      <c r="L2961" s="105">
        <v>150</v>
      </c>
      <c r="M2961" s="105">
        <v>150</v>
      </c>
      <c r="N2961" s="105">
        <v>150</v>
      </c>
      <c r="O2961" s="105">
        <v>150</v>
      </c>
      <c r="P2961" s="105">
        <v>150</v>
      </c>
      <c r="Q2961" s="105">
        <v>150</v>
      </c>
      <c r="R2961" s="105">
        <f t="shared" si="108"/>
        <v>1800</v>
      </c>
      <c r="S2961" s="51">
        <f t="shared" si="107"/>
        <v>1690200</v>
      </c>
      <c r="T2961" s="141"/>
    </row>
    <row r="2962" spans="1:20" s="45" customFormat="1" ht="18" customHeight="1" x14ac:dyDescent="0.25">
      <c r="A2962" s="42" t="s">
        <v>648</v>
      </c>
      <c r="B2962" s="42">
        <v>22455871</v>
      </c>
      <c r="C2962" s="43" t="s">
        <v>1370</v>
      </c>
      <c r="D2962" s="43">
        <v>2204005</v>
      </c>
      <c r="E2962" s="44">
        <v>30</v>
      </c>
      <c r="F2962" s="105">
        <v>270</v>
      </c>
      <c r="G2962" s="105">
        <v>270</v>
      </c>
      <c r="H2962" s="105">
        <v>270</v>
      </c>
      <c r="I2962" s="105">
        <v>270</v>
      </c>
      <c r="J2962" s="105">
        <v>270</v>
      </c>
      <c r="K2962" s="105">
        <v>270</v>
      </c>
      <c r="L2962" s="105">
        <v>270</v>
      </c>
      <c r="M2962" s="105">
        <v>270</v>
      </c>
      <c r="N2962" s="105">
        <v>270</v>
      </c>
      <c r="O2962" s="105">
        <v>270</v>
      </c>
      <c r="P2962" s="105">
        <v>270</v>
      </c>
      <c r="Q2962" s="105">
        <v>270</v>
      </c>
      <c r="R2962" s="105">
        <f t="shared" si="108"/>
        <v>3240</v>
      </c>
      <c r="S2962" s="51">
        <f t="shared" si="107"/>
        <v>97200</v>
      </c>
      <c r="T2962" s="141"/>
    </row>
    <row r="2963" spans="1:20" s="45" customFormat="1" ht="18" customHeight="1" x14ac:dyDescent="0.25">
      <c r="A2963" s="42" t="s">
        <v>648</v>
      </c>
      <c r="B2963" s="42">
        <v>22455880</v>
      </c>
      <c r="C2963" s="43" t="s">
        <v>1178</v>
      </c>
      <c r="D2963" s="43">
        <v>2204005</v>
      </c>
      <c r="E2963" s="44">
        <v>248</v>
      </c>
      <c r="F2963" s="105">
        <v>140</v>
      </c>
      <c r="G2963" s="105">
        <v>140</v>
      </c>
      <c r="H2963" s="105">
        <v>140</v>
      </c>
      <c r="I2963" s="105">
        <v>140</v>
      </c>
      <c r="J2963" s="105">
        <v>140</v>
      </c>
      <c r="K2963" s="105">
        <v>140</v>
      </c>
      <c r="L2963" s="105">
        <v>140</v>
      </c>
      <c r="M2963" s="105">
        <v>140</v>
      </c>
      <c r="N2963" s="105">
        <v>140</v>
      </c>
      <c r="O2963" s="105">
        <v>140</v>
      </c>
      <c r="P2963" s="105">
        <v>140</v>
      </c>
      <c r="Q2963" s="105">
        <v>140</v>
      </c>
      <c r="R2963" s="105">
        <f t="shared" si="108"/>
        <v>1680</v>
      </c>
      <c r="S2963" s="51">
        <f t="shared" si="107"/>
        <v>416640</v>
      </c>
      <c r="T2963" s="141"/>
    </row>
    <row r="2964" spans="1:20" s="45" customFormat="1" ht="18" customHeight="1" x14ac:dyDescent="0.25">
      <c r="A2964" s="42" t="s">
        <v>648</v>
      </c>
      <c r="B2964" s="42">
        <v>22456217</v>
      </c>
      <c r="C2964" s="43" t="s">
        <v>1179</v>
      </c>
      <c r="D2964" s="43">
        <v>2204005</v>
      </c>
      <c r="E2964" s="44">
        <v>3405</v>
      </c>
      <c r="F2964" s="105">
        <v>10</v>
      </c>
      <c r="G2964" s="105">
        <v>10</v>
      </c>
      <c r="H2964" s="105">
        <v>10</v>
      </c>
      <c r="I2964" s="105">
        <v>10</v>
      </c>
      <c r="J2964" s="105">
        <v>10</v>
      </c>
      <c r="K2964" s="105">
        <v>10</v>
      </c>
      <c r="L2964" s="105">
        <v>10</v>
      </c>
      <c r="M2964" s="105">
        <v>10</v>
      </c>
      <c r="N2964" s="105">
        <v>10</v>
      </c>
      <c r="O2964" s="105">
        <v>10</v>
      </c>
      <c r="P2964" s="105">
        <v>10</v>
      </c>
      <c r="Q2964" s="105">
        <v>10</v>
      </c>
      <c r="R2964" s="105">
        <f t="shared" si="108"/>
        <v>120</v>
      </c>
      <c r="S2964" s="51">
        <f t="shared" si="107"/>
        <v>408600</v>
      </c>
      <c r="T2964" s="141"/>
    </row>
    <row r="2965" spans="1:20" s="45" customFormat="1" ht="18" customHeight="1" x14ac:dyDescent="0.25">
      <c r="A2965" s="42" t="s">
        <v>648</v>
      </c>
      <c r="B2965" s="42">
        <v>22456550</v>
      </c>
      <c r="C2965" s="43" t="s">
        <v>1525</v>
      </c>
      <c r="D2965" s="43">
        <v>2204005</v>
      </c>
      <c r="E2965" s="44">
        <v>340</v>
      </c>
      <c r="F2965" s="105">
        <v>1</v>
      </c>
      <c r="G2965" s="105">
        <v>1</v>
      </c>
      <c r="H2965" s="105">
        <v>1</v>
      </c>
      <c r="I2965" s="105">
        <v>1</v>
      </c>
      <c r="J2965" s="105">
        <v>1</v>
      </c>
      <c r="K2965" s="105">
        <v>1</v>
      </c>
      <c r="L2965" s="105">
        <v>1</v>
      </c>
      <c r="M2965" s="105">
        <v>1</v>
      </c>
      <c r="N2965" s="105">
        <v>1</v>
      </c>
      <c r="O2965" s="105">
        <v>1</v>
      </c>
      <c r="P2965" s="105">
        <v>1</v>
      </c>
      <c r="Q2965" s="105">
        <v>1</v>
      </c>
      <c r="R2965" s="105">
        <f t="shared" si="108"/>
        <v>12</v>
      </c>
      <c r="S2965" s="51">
        <f t="shared" si="107"/>
        <v>4080</v>
      </c>
      <c r="T2965" s="141"/>
    </row>
    <row r="2966" spans="1:20" s="45" customFormat="1" ht="18" customHeight="1" x14ac:dyDescent="0.25">
      <c r="A2966" s="42" t="s">
        <v>648</v>
      </c>
      <c r="B2966" s="42">
        <v>22456570</v>
      </c>
      <c r="C2966" s="43" t="s">
        <v>1526</v>
      </c>
      <c r="D2966" s="43">
        <v>2204005</v>
      </c>
      <c r="E2966" s="44">
        <v>298</v>
      </c>
      <c r="F2966" s="105">
        <v>25</v>
      </c>
      <c r="G2966" s="105">
        <v>25</v>
      </c>
      <c r="H2966" s="105">
        <v>25</v>
      </c>
      <c r="I2966" s="105">
        <v>25</v>
      </c>
      <c r="J2966" s="105">
        <v>25</v>
      </c>
      <c r="K2966" s="105">
        <v>25</v>
      </c>
      <c r="L2966" s="105">
        <v>25</v>
      </c>
      <c r="M2966" s="105">
        <v>25</v>
      </c>
      <c r="N2966" s="105">
        <v>25</v>
      </c>
      <c r="O2966" s="105">
        <v>25</v>
      </c>
      <c r="P2966" s="105">
        <v>25</v>
      </c>
      <c r="Q2966" s="105">
        <v>25</v>
      </c>
      <c r="R2966" s="105">
        <f t="shared" si="108"/>
        <v>300</v>
      </c>
      <c r="S2966" s="51">
        <f t="shared" si="107"/>
        <v>89400</v>
      </c>
      <c r="T2966" s="141"/>
    </row>
    <row r="2967" spans="1:20" s="45" customFormat="1" ht="18" customHeight="1" x14ac:dyDescent="0.25">
      <c r="A2967" s="42" t="s">
        <v>648</v>
      </c>
      <c r="B2967" s="42">
        <v>22456920</v>
      </c>
      <c r="C2967" s="43" t="s">
        <v>1181</v>
      </c>
      <c r="D2967" s="43">
        <v>2204005</v>
      </c>
      <c r="E2967" s="44">
        <v>5474</v>
      </c>
      <c r="F2967" s="105">
        <v>16</v>
      </c>
      <c r="G2967" s="105">
        <v>16</v>
      </c>
      <c r="H2967" s="105">
        <v>16</v>
      </c>
      <c r="I2967" s="105">
        <v>16</v>
      </c>
      <c r="J2967" s="105">
        <v>16</v>
      </c>
      <c r="K2967" s="105">
        <v>16</v>
      </c>
      <c r="L2967" s="105">
        <v>16</v>
      </c>
      <c r="M2967" s="105">
        <v>16</v>
      </c>
      <c r="N2967" s="105">
        <v>16</v>
      </c>
      <c r="O2967" s="105">
        <v>16</v>
      </c>
      <c r="P2967" s="105">
        <v>16</v>
      </c>
      <c r="Q2967" s="105">
        <v>16</v>
      </c>
      <c r="R2967" s="105">
        <f t="shared" si="108"/>
        <v>192</v>
      </c>
      <c r="S2967" s="51">
        <f t="shared" si="107"/>
        <v>1051008</v>
      </c>
      <c r="T2967" s="141"/>
    </row>
    <row r="2968" spans="1:20" s="45" customFormat="1" ht="18" customHeight="1" x14ac:dyDescent="0.25">
      <c r="A2968" s="42" t="s">
        <v>648</v>
      </c>
      <c r="B2968" s="42">
        <v>22457120</v>
      </c>
      <c r="C2968" s="43" t="s">
        <v>1182</v>
      </c>
      <c r="D2968" s="43">
        <v>2204005</v>
      </c>
      <c r="E2968" s="44">
        <v>608</v>
      </c>
      <c r="F2968" s="105">
        <v>15</v>
      </c>
      <c r="G2968" s="105">
        <v>15</v>
      </c>
      <c r="H2968" s="105">
        <v>15</v>
      </c>
      <c r="I2968" s="105">
        <v>15</v>
      </c>
      <c r="J2968" s="105">
        <v>15</v>
      </c>
      <c r="K2968" s="105">
        <v>15</v>
      </c>
      <c r="L2968" s="105">
        <v>15</v>
      </c>
      <c r="M2968" s="105">
        <v>15</v>
      </c>
      <c r="N2968" s="105">
        <v>15</v>
      </c>
      <c r="O2968" s="105">
        <v>15</v>
      </c>
      <c r="P2968" s="105">
        <v>15</v>
      </c>
      <c r="Q2968" s="105">
        <v>15</v>
      </c>
      <c r="R2968" s="105">
        <f t="shared" si="108"/>
        <v>180</v>
      </c>
      <c r="S2968" s="51">
        <f t="shared" si="107"/>
        <v>109440</v>
      </c>
      <c r="T2968" s="141"/>
    </row>
    <row r="2969" spans="1:20" s="45" customFormat="1" ht="18" customHeight="1" x14ac:dyDescent="0.25">
      <c r="A2969" s="42" t="s">
        <v>648</v>
      </c>
      <c r="B2969" s="42">
        <v>22457140</v>
      </c>
      <c r="C2969" s="43" t="s">
        <v>1375</v>
      </c>
      <c r="D2969" s="43">
        <v>2204005</v>
      </c>
      <c r="E2969" s="44">
        <v>119</v>
      </c>
      <c r="F2969" s="105">
        <v>200</v>
      </c>
      <c r="G2969" s="105">
        <v>200</v>
      </c>
      <c r="H2969" s="105">
        <v>200</v>
      </c>
      <c r="I2969" s="105">
        <v>200</v>
      </c>
      <c r="J2969" s="105">
        <v>200</v>
      </c>
      <c r="K2969" s="105">
        <v>200</v>
      </c>
      <c r="L2969" s="105">
        <v>200</v>
      </c>
      <c r="M2969" s="105">
        <v>200</v>
      </c>
      <c r="N2969" s="105">
        <v>200</v>
      </c>
      <c r="O2969" s="105">
        <v>200</v>
      </c>
      <c r="P2969" s="105">
        <v>200</v>
      </c>
      <c r="Q2969" s="105">
        <v>200</v>
      </c>
      <c r="R2969" s="105">
        <f t="shared" si="108"/>
        <v>2400</v>
      </c>
      <c r="S2969" s="51">
        <f t="shared" si="107"/>
        <v>285600</v>
      </c>
      <c r="T2969" s="141"/>
    </row>
    <row r="2970" spans="1:20" s="45" customFormat="1" ht="18" customHeight="1" x14ac:dyDescent="0.25">
      <c r="A2970" s="42" t="s">
        <v>648</v>
      </c>
      <c r="B2970" s="42">
        <v>22457160</v>
      </c>
      <c r="C2970" s="43" t="s">
        <v>2643</v>
      </c>
      <c r="D2970" s="43">
        <v>2204005</v>
      </c>
      <c r="E2970" s="44">
        <v>250</v>
      </c>
      <c r="F2970" s="105">
        <v>7</v>
      </c>
      <c r="G2970" s="105">
        <v>7</v>
      </c>
      <c r="H2970" s="105">
        <v>7</v>
      </c>
      <c r="I2970" s="105">
        <v>7</v>
      </c>
      <c r="J2970" s="105">
        <v>7</v>
      </c>
      <c r="K2970" s="105">
        <v>7</v>
      </c>
      <c r="L2970" s="105">
        <v>7</v>
      </c>
      <c r="M2970" s="105">
        <v>7</v>
      </c>
      <c r="N2970" s="105">
        <v>7</v>
      </c>
      <c r="O2970" s="105">
        <v>7</v>
      </c>
      <c r="P2970" s="105">
        <v>7</v>
      </c>
      <c r="Q2970" s="105">
        <v>7</v>
      </c>
      <c r="R2970" s="105">
        <f t="shared" si="108"/>
        <v>84</v>
      </c>
      <c r="S2970" s="51">
        <f t="shared" si="107"/>
        <v>21000</v>
      </c>
      <c r="T2970" s="141"/>
    </row>
    <row r="2971" spans="1:20" s="45" customFormat="1" ht="18" customHeight="1" x14ac:dyDescent="0.25">
      <c r="A2971" s="42" t="s">
        <v>648</v>
      </c>
      <c r="B2971" s="42">
        <v>22457170</v>
      </c>
      <c r="C2971" s="43" t="s">
        <v>1183</v>
      </c>
      <c r="D2971" s="43">
        <v>2204005</v>
      </c>
      <c r="E2971" s="44">
        <v>619</v>
      </c>
      <c r="F2971" s="105">
        <v>6</v>
      </c>
      <c r="G2971" s="105">
        <v>6</v>
      </c>
      <c r="H2971" s="105">
        <v>6</v>
      </c>
      <c r="I2971" s="105">
        <v>6</v>
      </c>
      <c r="J2971" s="105">
        <v>6</v>
      </c>
      <c r="K2971" s="105">
        <v>6</v>
      </c>
      <c r="L2971" s="105">
        <v>6</v>
      </c>
      <c r="M2971" s="105">
        <v>6</v>
      </c>
      <c r="N2971" s="105">
        <v>6</v>
      </c>
      <c r="O2971" s="105">
        <v>6</v>
      </c>
      <c r="P2971" s="105">
        <v>6</v>
      </c>
      <c r="Q2971" s="105">
        <v>6</v>
      </c>
      <c r="R2971" s="105">
        <f t="shared" si="108"/>
        <v>72</v>
      </c>
      <c r="S2971" s="51">
        <f t="shared" si="107"/>
        <v>44568</v>
      </c>
      <c r="T2971" s="141"/>
    </row>
    <row r="2972" spans="1:20" s="45" customFormat="1" ht="18" customHeight="1" x14ac:dyDescent="0.25">
      <c r="A2972" s="42" t="s">
        <v>648</v>
      </c>
      <c r="B2972" s="42">
        <v>22458750</v>
      </c>
      <c r="C2972" s="43" t="s">
        <v>1002</v>
      </c>
      <c r="D2972" s="43">
        <v>2204005</v>
      </c>
      <c r="E2972" s="44">
        <v>24</v>
      </c>
      <c r="F2972" s="105">
        <v>2000</v>
      </c>
      <c r="G2972" s="105">
        <v>2000</v>
      </c>
      <c r="H2972" s="105">
        <v>2000</v>
      </c>
      <c r="I2972" s="105">
        <v>2000</v>
      </c>
      <c r="J2972" s="105">
        <v>2000</v>
      </c>
      <c r="K2972" s="105">
        <v>2000</v>
      </c>
      <c r="L2972" s="105">
        <v>2000</v>
      </c>
      <c r="M2972" s="105">
        <v>2000</v>
      </c>
      <c r="N2972" s="105">
        <v>2000</v>
      </c>
      <c r="O2972" s="105">
        <v>2000</v>
      </c>
      <c r="P2972" s="105">
        <v>2000</v>
      </c>
      <c r="Q2972" s="105">
        <v>2000</v>
      </c>
      <c r="R2972" s="105">
        <f t="shared" si="108"/>
        <v>24000</v>
      </c>
      <c r="S2972" s="51">
        <f t="shared" si="107"/>
        <v>576000</v>
      </c>
      <c r="T2972" s="141"/>
    </row>
    <row r="2973" spans="1:20" s="45" customFormat="1" ht="18" customHeight="1" x14ac:dyDescent="0.25">
      <c r="A2973" s="42" t="s">
        <v>648</v>
      </c>
      <c r="B2973" s="42">
        <v>22458775</v>
      </c>
      <c r="C2973" s="43" t="s">
        <v>1003</v>
      </c>
      <c r="D2973" s="43">
        <v>2204005</v>
      </c>
      <c r="E2973" s="44">
        <v>42</v>
      </c>
      <c r="F2973" s="105">
        <v>1142</v>
      </c>
      <c r="G2973" s="105">
        <v>1142</v>
      </c>
      <c r="H2973" s="105">
        <v>1142</v>
      </c>
      <c r="I2973" s="105">
        <v>1142</v>
      </c>
      <c r="J2973" s="105">
        <v>1142</v>
      </c>
      <c r="K2973" s="105">
        <v>1142</v>
      </c>
      <c r="L2973" s="105">
        <v>1142</v>
      </c>
      <c r="M2973" s="105">
        <v>1142</v>
      </c>
      <c r="N2973" s="105">
        <v>1142</v>
      </c>
      <c r="O2973" s="105">
        <v>1142</v>
      </c>
      <c r="P2973" s="105">
        <v>1142</v>
      </c>
      <c r="Q2973" s="105">
        <v>1142</v>
      </c>
      <c r="R2973" s="105">
        <f t="shared" si="108"/>
        <v>13704</v>
      </c>
      <c r="S2973" s="51">
        <f t="shared" si="107"/>
        <v>575568</v>
      </c>
      <c r="T2973" s="141"/>
    </row>
    <row r="2974" spans="1:20" s="45" customFormat="1" ht="18" customHeight="1" x14ac:dyDescent="0.25">
      <c r="A2974" s="42" t="s">
        <v>648</v>
      </c>
      <c r="B2974" s="42">
        <v>22458780</v>
      </c>
      <c r="C2974" s="43" t="s">
        <v>1004</v>
      </c>
      <c r="D2974" s="43">
        <v>2204005</v>
      </c>
      <c r="E2974" s="44">
        <v>21</v>
      </c>
      <c r="F2974" s="105">
        <v>4800</v>
      </c>
      <c r="G2974" s="105">
        <v>4800</v>
      </c>
      <c r="H2974" s="105">
        <v>4800</v>
      </c>
      <c r="I2974" s="105">
        <v>4800</v>
      </c>
      <c r="J2974" s="105">
        <v>4800</v>
      </c>
      <c r="K2974" s="105">
        <v>4800</v>
      </c>
      <c r="L2974" s="105">
        <v>4800</v>
      </c>
      <c r="M2974" s="105">
        <v>4800</v>
      </c>
      <c r="N2974" s="105">
        <v>4800</v>
      </c>
      <c r="O2974" s="105">
        <v>4800</v>
      </c>
      <c r="P2974" s="105">
        <v>4800</v>
      </c>
      <c r="Q2974" s="105">
        <v>4800</v>
      </c>
      <c r="R2974" s="105">
        <f t="shared" si="108"/>
        <v>57600</v>
      </c>
      <c r="S2974" s="51">
        <f t="shared" si="107"/>
        <v>1209600</v>
      </c>
      <c r="T2974" s="141"/>
    </row>
    <row r="2975" spans="1:20" s="45" customFormat="1" ht="18" customHeight="1" x14ac:dyDescent="0.25">
      <c r="A2975" s="42" t="s">
        <v>648</v>
      </c>
      <c r="B2975" s="42">
        <v>22459073</v>
      </c>
      <c r="C2975" s="43" t="s">
        <v>1184</v>
      </c>
      <c r="D2975" s="43">
        <v>2204005</v>
      </c>
      <c r="E2975" s="44">
        <v>4165</v>
      </c>
      <c r="F2975" s="105">
        <v>16</v>
      </c>
      <c r="G2975" s="105">
        <v>16</v>
      </c>
      <c r="H2975" s="105">
        <v>16</v>
      </c>
      <c r="I2975" s="105">
        <v>16</v>
      </c>
      <c r="J2975" s="105">
        <v>16</v>
      </c>
      <c r="K2975" s="105">
        <v>16</v>
      </c>
      <c r="L2975" s="105">
        <v>16</v>
      </c>
      <c r="M2975" s="105">
        <v>16</v>
      </c>
      <c r="N2975" s="105">
        <v>16</v>
      </c>
      <c r="O2975" s="105">
        <v>16</v>
      </c>
      <c r="P2975" s="105">
        <v>16</v>
      </c>
      <c r="Q2975" s="105">
        <v>16</v>
      </c>
      <c r="R2975" s="105">
        <f t="shared" si="108"/>
        <v>192</v>
      </c>
      <c r="S2975" s="51">
        <f t="shared" si="107"/>
        <v>799680</v>
      </c>
      <c r="T2975" s="141"/>
    </row>
    <row r="2976" spans="1:20" s="45" customFormat="1" ht="18" customHeight="1" x14ac:dyDescent="0.25">
      <c r="A2976" s="42" t="s">
        <v>648</v>
      </c>
      <c r="B2976" s="42">
        <v>22460004</v>
      </c>
      <c r="C2976" s="43" t="s">
        <v>1377</v>
      </c>
      <c r="D2976" s="43">
        <v>2204005</v>
      </c>
      <c r="E2976" s="44">
        <v>336</v>
      </c>
      <c r="F2976" s="105">
        <v>1</v>
      </c>
      <c r="G2976" s="105">
        <v>1</v>
      </c>
      <c r="H2976" s="105">
        <v>1</v>
      </c>
      <c r="I2976" s="105">
        <v>1</v>
      </c>
      <c r="J2976" s="105">
        <v>1</v>
      </c>
      <c r="K2976" s="105">
        <v>0</v>
      </c>
      <c r="L2976" s="105">
        <v>0</v>
      </c>
      <c r="M2976" s="105">
        <v>0</v>
      </c>
      <c r="N2976" s="105">
        <v>0</v>
      </c>
      <c r="O2976" s="105">
        <v>0</v>
      </c>
      <c r="P2976" s="105">
        <v>0</v>
      </c>
      <c r="Q2976" s="105">
        <v>0</v>
      </c>
      <c r="R2976" s="105">
        <f t="shared" si="108"/>
        <v>5</v>
      </c>
      <c r="S2976" s="51">
        <f t="shared" si="107"/>
        <v>1680</v>
      </c>
      <c r="T2976" s="141"/>
    </row>
    <row r="2977" spans="1:20" s="45" customFormat="1" ht="18" customHeight="1" x14ac:dyDescent="0.25">
      <c r="A2977" s="42" t="s">
        <v>648</v>
      </c>
      <c r="B2977" s="42">
        <v>22460005</v>
      </c>
      <c r="C2977" s="43" t="s">
        <v>1185</v>
      </c>
      <c r="D2977" s="43">
        <v>2204005</v>
      </c>
      <c r="E2977" s="44">
        <v>998</v>
      </c>
      <c r="F2977" s="105">
        <v>0</v>
      </c>
      <c r="G2977" s="105">
        <v>0</v>
      </c>
      <c r="H2977" s="105">
        <v>0</v>
      </c>
      <c r="I2977" s="105">
        <v>0</v>
      </c>
      <c r="J2977" s="105">
        <v>0</v>
      </c>
      <c r="K2977" s="105">
        <v>0</v>
      </c>
      <c r="L2977" s="105">
        <v>0</v>
      </c>
      <c r="M2977" s="105">
        <v>0</v>
      </c>
      <c r="N2977" s="105">
        <v>0</v>
      </c>
      <c r="O2977" s="105">
        <v>0</v>
      </c>
      <c r="P2977" s="105">
        <v>1</v>
      </c>
      <c r="Q2977" s="105">
        <v>1</v>
      </c>
      <c r="R2977" s="105">
        <f t="shared" si="108"/>
        <v>2</v>
      </c>
      <c r="S2977" s="51">
        <f t="shared" si="107"/>
        <v>1996</v>
      </c>
      <c r="T2977" s="141"/>
    </row>
    <row r="2978" spans="1:20" s="45" customFormat="1" ht="18" customHeight="1" x14ac:dyDescent="0.25">
      <c r="A2978" s="42" t="s">
        <v>648</v>
      </c>
      <c r="B2978" s="42">
        <v>22461347</v>
      </c>
      <c r="C2978" s="43" t="s">
        <v>1186</v>
      </c>
      <c r="D2978" s="43">
        <v>2204005</v>
      </c>
      <c r="E2978" s="44">
        <v>1749</v>
      </c>
      <c r="F2978" s="105">
        <v>7</v>
      </c>
      <c r="G2978" s="105">
        <v>7</v>
      </c>
      <c r="H2978" s="105">
        <v>7</v>
      </c>
      <c r="I2978" s="105">
        <v>7</v>
      </c>
      <c r="J2978" s="105">
        <v>7</v>
      </c>
      <c r="K2978" s="105">
        <v>7</v>
      </c>
      <c r="L2978" s="105">
        <v>7</v>
      </c>
      <c r="M2978" s="105">
        <v>7</v>
      </c>
      <c r="N2978" s="105">
        <v>7</v>
      </c>
      <c r="O2978" s="105">
        <v>7</v>
      </c>
      <c r="P2978" s="105">
        <v>7</v>
      </c>
      <c r="Q2978" s="105">
        <v>7</v>
      </c>
      <c r="R2978" s="105">
        <f t="shared" si="108"/>
        <v>84</v>
      </c>
      <c r="S2978" s="51">
        <f t="shared" si="107"/>
        <v>146916</v>
      </c>
      <c r="T2978" s="141"/>
    </row>
    <row r="2979" spans="1:20" s="45" customFormat="1" ht="18" customHeight="1" x14ac:dyDescent="0.25">
      <c r="A2979" s="42" t="s">
        <v>648</v>
      </c>
      <c r="B2979" s="42">
        <v>22465778</v>
      </c>
      <c r="C2979" s="43" t="s">
        <v>1187</v>
      </c>
      <c r="D2979" s="43">
        <v>2204005</v>
      </c>
      <c r="E2979" s="44">
        <v>1095</v>
      </c>
      <c r="F2979" s="105">
        <v>15</v>
      </c>
      <c r="G2979" s="105">
        <v>15</v>
      </c>
      <c r="H2979" s="105">
        <v>15</v>
      </c>
      <c r="I2979" s="105">
        <v>15</v>
      </c>
      <c r="J2979" s="105">
        <v>15</v>
      </c>
      <c r="K2979" s="105">
        <v>15</v>
      </c>
      <c r="L2979" s="105">
        <v>15</v>
      </c>
      <c r="M2979" s="105">
        <v>15</v>
      </c>
      <c r="N2979" s="105">
        <v>15</v>
      </c>
      <c r="O2979" s="105">
        <v>15</v>
      </c>
      <c r="P2979" s="105">
        <v>15</v>
      </c>
      <c r="Q2979" s="105">
        <v>15</v>
      </c>
      <c r="R2979" s="105">
        <f t="shared" si="108"/>
        <v>180</v>
      </c>
      <c r="S2979" s="51">
        <f t="shared" si="107"/>
        <v>197100</v>
      </c>
      <c r="T2979" s="141"/>
    </row>
    <row r="2980" spans="1:20" s="45" customFormat="1" ht="18" customHeight="1" x14ac:dyDescent="0.25">
      <c r="A2980" s="42" t="s">
        <v>648</v>
      </c>
      <c r="B2980" s="42">
        <v>22467400</v>
      </c>
      <c r="C2980" s="43" t="s">
        <v>1818</v>
      </c>
      <c r="D2980" s="43">
        <v>2204004001</v>
      </c>
      <c r="E2980" s="44">
        <v>11</v>
      </c>
      <c r="F2980" s="105">
        <v>800</v>
      </c>
      <c r="G2980" s="105">
        <v>800</v>
      </c>
      <c r="H2980" s="105">
        <v>800</v>
      </c>
      <c r="I2980" s="105">
        <v>800</v>
      </c>
      <c r="J2980" s="105">
        <v>800</v>
      </c>
      <c r="K2980" s="105">
        <v>800</v>
      </c>
      <c r="L2980" s="105">
        <v>800</v>
      </c>
      <c r="M2980" s="105">
        <v>800</v>
      </c>
      <c r="N2980" s="105">
        <v>800</v>
      </c>
      <c r="O2980" s="105">
        <v>800</v>
      </c>
      <c r="P2980" s="105">
        <v>800</v>
      </c>
      <c r="Q2980" s="105">
        <v>800</v>
      </c>
      <c r="R2980" s="105">
        <f t="shared" si="108"/>
        <v>9600</v>
      </c>
      <c r="S2980" s="51">
        <f t="shared" si="107"/>
        <v>105600</v>
      </c>
      <c r="T2980" s="141"/>
    </row>
    <row r="2981" spans="1:20" s="45" customFormat="1" ht="18" customHeight="1" x14ac:dyDescent="0.25">
      <c r="A2981" s="42" t="s">
        <v>648</v>
      </c>
      <c r="B2981" s="42">
        <v>22467440</v>
      </c>
      <c r="C2981" s="43" t="s">
        <v>1819</v>
      </c>
      <c r="D2981" s="43">
        <v>2204001</v>
      </c>
      <c r="E2981" s="44">
        <v>12</v>
      </c>
      <c r="F2981" s="105">
        <v>120</v>
      </c>
      <c r="G2981" s="105">
        <v>120</v>
      </c>
      <c r="H2981" s="105">
        <v>120</v>
      </c>
      <c r="I2981" s="105">
        <v>120</v>
      </c>
      <c r="J2981" s="105">
        <v>120</v>
      </c>
      <c r="K2981" s="105">
        <v>120</v>
      </c>
      <c r="L2981" s="105">
        <v>120</v>
      </c>
      <c r="M2981" s="105">
        <v>120</v>
      </c>
      <c r="N2981" s="105">
        <v>120</v>
      </c>
      <c r="O2981" s="105">
        <v>120</v>
      </c>
      <c r="P2981" s="105">
        <v>120</v>
      </c>
      <c r="Q2981" s="105">
        <v>120</v>
      </c>
      <c r="R2981" s="105">
        <f t="shared" si="108"/>
        <v>1440</v>
      </c>
      <c r="S2981" s="51">
        <f t="shared" si="107"/>
        <v>17280</v>
      </c>
      <c r="T2981" s="141"/>
    </row>
    <row r="2982" spans="1:20" s="45" customFormat="1" ht="18" customHeight="1" x14ac:dyDescent="0.25">
      <c r="A2982" s="42" t="s">
        <v>648</v>
      </c>
      <c r="B2982" s="42">
        <v>22467482</v>
      </c>
      <c r="C2982" s="43" t="s">
        <v>1820</v>
      </c>
      <c r="D2982" s="43">
        <v>2204005</v>
      </c>
      <c r="E2982" s="44">
        <v>10</v>
      </c>
      <c r="F2982" s="105">
        <v>150</v>
      </c>
      <c r="G2982" s="105">
        <v>150</v>
      </c>
      <c r="H2982" s="105">
        <v>150</v>
      </c>
      <c r="I2982" s="105">
        <v>150</v>
      </c>
      <c r="J2982" s="105">
        <v>150</v>
      </c>
      <c r="K2982" s="105">
        <v>150</v>
      </c>
      <c r="L2982" s="105">
        <v>150</v>
      </c>
      <c r="M2982" s="105">
        <v>150</v>
      </c>
      <c r="N2982" s="105">
        <v>150</v>
      </c>
      <c r="O2982" s="105">
        <v>150</v>
      </c>
      <c r="P2982" s="105">
        <v>150</v>
      </c>
      <c r="Q2982" s="105">
        <v>150</v>
      </c>
      <c r="R2982" s="105">
        <f t="shared" si="108"/>
        <v>1800</v>
      </c>
      <c r="S2982" s="51">
        <f t="shared" si="107"/>
        <v>18000</v>
      </c>
      <c r="T2982" s="141"/>
    </row>
    <row r="2983" spans="1:20" s="45" customFormat="1" ht="18" customHeight="1" x14ac:dyDescent="0.25">
      <c r="A2983" s="42" t="s">
        <v>648</v>
      </c>
      <c r="B2983" s="42">
        <v>22469896</v>
      </c>
      <c r="C2983" s="43" t="s">
        <v>1875</v>
      </c>
      <c r="D2983" s="43">
        <v>2204005</v>
      </c>
      <c r="E2983" s="44">
        <v>13090</v>
      </c>
      <c r="F2983" s="105">
        <v>2</v>
      </c>
      <c r="G2983" s="105">
        <v>2</v>
      </c>
      <c r="H2983" s="105">
        <v>2</v>
      </c>
      <c r="I2983" s="105">
        <v>2</v>
      </c>
      <c r="J2983" s="105">
        <v>2</v>
      </c>
      <c r="K2983" s="105">
        <v>2</v>
      </c>
      <c r="L2983" s="105">
        <v>2</v>
      </c>
      <c r="M2983" s="105">
        <v>2</v>
      </c>
      <c r="N2983" s="105">
        <v>2</v>
      </c>
      <c r="O2983" s="105">
        <v>2</v>
      </c>
      <c r="P2983" s="105">
        <v>2</v>
      </c>
      <c r="Q2983" s="105">
        <v>2</v>
      </c>
      <c r="R2983" s="105">
        <f t="shared" si="108"/>
        <v>24</v>
      </c>
      <c r="S2983" s="51">
        <f t="shared" si="107"/>
        <v>314160</v>
      </c>
      <c r="T2983" s="141"/>
    </row>
    <row r="2984" spans="1:20" s="45" customFormat="1" ht="18" customHeight="1" x14ac:dyDescent="0.25">
      <c r="A2984" s="42" t="s">
        <v>648</v>
      </c>
      <c r="B2984" s="42">
        <v>22470858</v>
      </c>
      <c r="C2984" s="43" t="s">
        <v>2644</v>
      </c>
      <c r="D2984" s="43">
        <v>2204005</v>
      </c>
      <c r="E2984" s="44">
        <v>3332</v>
      </c>
      <c r="F2984" s="105">
        <v>2</v>
      </c>
      <c r="G2984" s="105">
        <v>2</v>
      </c>
      <c r="H2984" s="105">
        <v>2</v>
      </c>
      <c r="I2984" s="105">
        <v>2</v>
      </c>
      <c r="J2984" s="105">
        <v>2</v>
      </c>
      <c r="K2984" s="105">
        <v>2</v>
      </c>
      <c r="L2984" s="105">
        <v>2</v>
      </c>
      <c r="M2984" s="105">
        <v>2</v>
      </c>
      <c r="N2984" s="105">
        <v>2</v>
      </c>
      <c r="O2984" s="105">
        <v>2</v>
      </c>
      <c r="P2984" s="105">
        <v>2</v>
      </c>
      <c r="Q2984" s="105">
        <v>2</v>
      </c>
      <c r="R2984" s="105">
        <f t="shared" si="108"/>
        <v>24</v>
      </c>
      <c r="S2984" s="51">
        <f t="shared" si="107"/>
        <v>79968</v>
      </c>
      <c r="T2984" s="141"/>
    </row>
    <row r="2985" spans="1:20" s="45" customFormat="1" ht="18" customHeight="1" x14ac:dyDescent="0.25">
      <c r="A2985" s="42" t="s">
        <v>648</v>
      </c>
      <c r="B2985" s="42">
        <v>22471562</v>
      </c>
      <c r="C2985" s="43" t="s">
        <v>1006</v>
      </c>
      <c r="D2985" s="43">
        <v>2204005</v>
      </c>
      <c r="E2985" s="44">
        <v>27</v>
      </c>
      <c r="F2985" s="105">
        <v>50</v>
      </c>
      <c r="G2985" s="105">
        <v>50</v>
      </c>
      <c r="H2985" s="105">
        <v>50</v>
      </c>
      <c r="I2985" s="105">
        <v>50</v>
      </c>
      <c r="J2985" s="105">
        <v>50</v>
      </c>
      <c r="K2985" s="105">
        <v>50</v>
      </c>
      <c r="L2985" s="105">
        <v>50</v>
      </c>
      <c r="M2985" s="105">
        <v>50</v>
      </c>
      <c r="N2985" s="105">
        <v>50</v>
      </c>
      <c r="O2985" s="105">
        <v>50</v>
      </c>
      <c r="P2985" s="105">
        <v>50</v>
      </c>
      <c r="Q2985" s="105">
        <v>50</v>
      </c>
      <c r="R2985" s="105">
        <f t="shared" si="108"/>
        <v>600</v>
      </c>
      <c r="S2985" s="51">
        <f t="shared" si="107"/>
        <v>16200</v>
      </c>
      <c r="T2985" s="141"/>
    </row>
    <row r="2986" spans="1:20" s="45" customFormat="1" ht="18" customHeight="1" x14ac:dyDescent="0.25">
      <c r="A2986" s="42" t="s">
        <v>648</v>
      </c>
      <c r="B2986" s="42">
        <v>22475000</v>
      </c>
      <c r="C2986" s="43" t="s">
        <v>1384</v>
      </c>
      <c r="D2986" s="43">
        <v>2204005</v>
      </c>
      <c r="E2986" s="44">
        <v>1178</v>
      </c>
      <c r="F2986" s="105">
        <v>9</v>
      </c>
      <c r="G2986" s="105">
        <v>9</v>
      </c>
      <c r="H2986" s="105">
        <v>9</v>
      </c>
      <c r="I2986" s="105">
        <v>9</v>
      </c>
      <c r="J2986" s="105">
        <v>9</v>
      </c>
      <c r="K2986" s="105">
        <v>9</v>
      </c>
      <c r="L2986" s="105">
        <v>9</v>
      </c>
      <c r="M2986" s="105">
        <v>9</v>
      </c>
      <c r="N2986" s="105">
        <v>9</v>
      </c>
      <c r="O2986" s="105">
        <v>9</v>
      </c>
      <c r="P2986" s="105">
        <v>9</v>
      </c>
      <c r="Q2986" s="105">
        <v>9</v>
      </c>
      <c r="R2986" s="105">
        <f t="shared" si="108"/>
        <v>108</v>
      </c>
      <c r="S2986" s="51">
        <f t="shared" si="107"/>
        <v>127224</v>
      </c>
      <c r="T2986" s="141"/>
    </row>
    <row r="2987" spans="1:20" s="45" customFormat="1" ht="18" customHeight="1" x14ac:dyDescent="0.25">
      <c r="A2987" s="42" t="s">
        <v>648</v>
      </c>
      <c r="B2987" s="42">
        <v>22475200</v>
      </c>
      <c r="C2987" s="43" t="s">
        <v>1189</v>
      </c>
      <c r="D2987" s="43">
        <v>2204005</v>
      </c>
      <c r="E2987" s="44">
        <v>2219</v>
      </c>
      <c r="F2987" s="105">
        <v>60</v>
      </c>
      <c r="G2987" s="105">
        <v>60</v>
      </c>
      <c r="H2987" s="105">
        <v>60</v>
      </c>
      <c r="I2987" s="105">
        <v>60</v>
      </c>
      <c r="J2987" s="105">
        <v>60</v>
      </c>
      <c r="K2987" s="105">
        <v>60</v>
      </c>
      <c r="L2987" s="105">
        <v>60</v>
      </c>
      <c r="M2987" s="105">
        <v>60</v>
      </c>
      <c r="N2987" s="105">
        <v>60</v>
      </c>
      <c r="O2987" s="105">
        <v>60</v>
      </c>
      <c r="P2987" s="105">
        <v>60</v>
      </c>
      <c r="Q2987" s="105">
        <v>60</v>
      </c>
      <c r="R2987" s="105">
        <f t="shared" si="108"/>
        <v>720</v>
      </c>
      <c r="S2987" s="51">
        <f t="shared" si="107"/>
        <v>1597680</v>
      </c>
      <c r="T2987" s="141"/>
    </row>
    <row r="2988" spans="1:20" s="45" customFormat="1" ht="18" customHeight="1" x14ac:dyDescent="0.25">
      <c r="A2988" s="42" t="s">
        <v>648</v>
      </c>
      <c r="B2988" s="42">
        <v>22485973</v>
      </c>
      <c r="C2988" s="43" t="s">
        <v>2645</v>
      </c>
      <c r="D2988" s="43">
        <v>2204005</v>
      </c>
      <c r="E2988" s="44">
        <v>23800</v>
      </c>
      <c r="F2988" s="105">
        <v>1</v>
      </c>
      <c r="G2988" s="105">
        <v>1</v>
      </c>
      <c r="H2988" s="105">
        <v>1</v>
      </c>
      <c r="I2988" s="105">
        <v>1</v>
      </c>
      <c r="J2988" s="105">
        <v>1</v>
      </c>
      <c r="K2988" s="105">
        <v>0</v>
      </c>
      <c r="L2988" s="105">
        <v>0</v>
      </c>
      <c r="M2988" s="105">
        <v>0</v>
      </c>
      <c r="N2988" s="105">
        <v>0</v>
      </c>
      <c r="O2988" s="105">
        <v>0</v>
      </c>
      <c r="P2988" s="105">
        <v>0</v>
      </c>
      <c r="Q2988" s="105">
        <v>0</v>
      </c>
      <c r="R2988" s="105">
        <f t="shared" si="108"/>
        <v>5</v>
      </c>
      <c r="S2988" s="51">
        <f t="shared" si="107"/>
        <v>119000</v>
      </c>
      <c r="T2988" s="141"/>
    </row>
    <row r="2989" spans="1:20" s="45" customFormat="1" ht="18" customHeight="1" x14ac:dyDescent="0.25">
      <c r="A2989" s="42" t="s">
        <v>648</v>
      </c>
      <c r="B2989" s="42">
        <v>22485974</v>
      </c>
      <c r="C2989" s="43" t="s">
        <v>2646</v>
      </c>
      <c r="D2989" s="43">
        <v>2204005</v>
      </c>
      <c r="E2989" s="44">
        <v>10651</v>
      </c>
      <c r="F2989" s="105">
        <v>1</v>
      </c>
      <c r="G2989" s="105">
        <v>1</v>
      </c>
      <c r="H2989" s="105">
        <v>1</v>
      </c>
      <c r="I2989" s="105">
        <v>1</v>
      </c>
      <c r="J2989" s="105">
        <v>1</v>
      </c>
      <c r="K2989" s="105">
        <v>0</v>
      </c>
      <c r="L2989" s="105">
        <v>0</v>
      </c>
      <c r="M2989" s="105">
        <v>0</v>
      </c>
      <c r="N2989" s="105">
        <v>0</v>
      </c>
      <c r="O2989" s="105">
        <v>0</v>
      </c>
      <c r="P2989" s="105">
        <v>0</v>
      </c>
      <c r="Q2989" s="105">
        <v>0</v>
      </c>
      <c r="R2989" s="105">
        <f t="shared" si="108"/>
        <v>5</v>
      </c>
      <c r="S2989" s="51">
        <f t="shared" si="107"/>
        <v>53255</v>
      </c>
      <c r="T2989" s="141"/>
    </row>
    <row r="2990" spans="1:20" s="45" customFormat="1" ht="18" customHeight="1" x14ac:dyDescent="0.25">
      <c r="A2990" s="42" t="s">
        <v>648</v>
      </c>
      <c r="B2990" s="42">
        <v>22485975</v>
      </c>
      <c r="C2990" s="43" t="s">
        <v>2647</v>
      </c>
      <c r="D2990" s="43">
        <v>2204005</v>
      </c>
      <c r="E2990" s="44">
        <v>1785</v>
      </c>
      <c r="F2990" s="105">
        <v>1</v>
      </c>
      <c r="G2990" s="105">
        <v>1</v>
      </c>
      <c r="H2990" s="105">
        <v>1</v>
      </c>
      <c r="I2990" s="105">
        <v>1</v>
      </c>
      <c r="J2990" s="105">
        <v>1</v>
      </c>
      <c r="K2990" s="105">
        <v>0</v>
      </c>
      <c r="L2990" s="105">
        <v>0</v>
      </c>
      <c r="M2990" s="105">
        <v>0</v>
      </c>
      <c r="N2990" s="105">
        <v>0</v>
      </c>
      <c r="O2990" s="105">
        <v>0</v>
      </c>
      <c r="P2990" s="105">
        <v>0</v>
      </c>
      <c r="Q2990" s="105">
        <v>0</v>
      </c>
      <c r="R2990" s="105">
        <f t="shared" si="108"/>
        <v>5</v>
      </c>
      <c r="S2990" s="51">
        <f t="shared" si="107"/>
        <v>8925</v>
      </c>
      <c r="T2990" s="141"/>
    </row>
    <row r="2991" spans="1:20" s="45" customFormat="1" ht="18" customHeight="1" x14ac:dyDescent="0.25">
      <c r="A2991" s="42" t="s">
        <v>648</v>
      </c>
      <c r="B2991" s="42">
        <v>22487880</v>
      </c>
      <c r="C2991" s="43" t="s">
        <v>1007</v>
      </c>
      <c r="D2991" s="43">
        <v>2204005001</v>
      </c>
      <c r="E2991" s="44">
        <v>259</v>
      </c>
      <c r="F2991" s="105">
        <v>40</v>
      </c>
      <c r="G2991" s="105">
        <v>40</v>
      </c>
      <c r="H2991" s="105">
        <v>40</v>
      </c>
      <c r="I2991" s="105">
        <v>40</v>
      </c>
      <c r="J2991" s="105">
        <v>40</v>
      </c>
      <c r="K2991" s="105">
        <v>40</v>
      </c>
      <c r="L2991" s="105">
        <v>40</v>
      </c>
      <c r="M2991" s="105">
        <v>40</v>
      </c>
      <c r="N2991" s="105">
        <v>40</v>
      </c>
      <c r="O2991" s="105">
        <v>40</v>
      </c>
      <c r="P2991" s="105">
        <v>40</v>
      </c>
      <c r="Q2991" s="105">
        <v>40</v>
      </c>
      <c r="R2991" s="105">
        <f t="shared" si="108"/>
        <v>480</v>
      </c>
      <c r="S2991" s="51">
        <f t="shared" si="107"/>
        <v>124320</v>
      </c>
      <c r="T2991" s="141"/>
    </row>
    <row r="2992" spans="1:20" s="45" customFormat="1" ht="18" customHeight="1" x14ac:dyDescent="0.25">
      <c r="A2992" s="42" t="s">
        <v>648</v>
      </c>
      <c r="B2992" s="42">
        <v>22491030</v>
      </c>
      <c r="C2992" s="43" t="s">
        <v>1392</v>
      </c>
      <c r="D2992" s="43">
        <v>2204005</v>
      </c>
      <c r="E2992" s="44">
        <v>116525</v>
      </c>
      <c r="F2992" s="105">
        <v>0</v>
      </c>
      <c r="G2992" s="105">
        <v>0</v>
      </c>
      <c r="H2992" s="105">
        <v>0</v>
      </c>
      <c r="I2992" s="105">
        <v>0</v>
      </c>
      <c r="J2992" s="105">
        <v>0</v>
      </c>
      <c r="K2992" s="105">
        <v>0</v>
      </c>
      <c r="L2992" s="105">
        <v>0</v>
      </c>
      <c r="M2992" s="105">
        <v>0</v>
      </c>
      <c r="N2992" s="105">
        <v>0</v>
      </c>
      <c r="O2992" s="105">
        <v>0</v>
      </c>
      <c r="P2992" s="105">
        <v>1</v>
      </c>
      <c r="Q2992" s="105">
        <v>1</v>
      </c>
      <c r="R2992" s="105">
        <f t="shared" si="108"/>
        <v>2</v>
      </c>
      <c r="S2992" s="51">
        <f t="shared" si="107"/>
        <v>233050</v>
      </c>
      <c r="T2992" s="141"/>
    </row>
    <row r="2993" spans="1:20" s="45" customFormat="1" ht="18" customHeight="1" x14ac:dyDescent="0.25">
      <c r="A2993" s="42" t="s">
        <v>648</v>
      </c>
      <c r="B2993" s="42">
        <v>22492620</v>
      </c>
      <c r="C2993" s="43" t="s">
        <v>2648</v>
      </c>
      <c r="D2993" s="43">
        <v>2204005</v>
      </c>
      <c r="E2993" s="44">
        <v>21408</v>
      </c>
      <c r="F2993" s="105">
        <v>2</v>
      </c>
      <c r="G2993" s="105">
        <v>2</v>
      </c>
      <c r="H2993" s="105">
        <v>2</v>
      </c>
      <c r="I2993" s="105">
        <v>2</v>
      </c>
      <c r="J2993" s="105">
        <v>2</v>
      </c>
      <c r="K2993" s="105">
        <v>2</v>
      </c>
      <c r="L2993" s="105">
        <v>2</v>
      </c>
      <c r="M2993" s="105">
        <v>2</v>
      </c>
      <c r="N2993" s="105">
        <v>2</v>
      </c>
      <c r="O2993" s="105">
        <v>2</v>
      </c>
      <c r="P2993" s="105">
        <v>2</v>
      </c>
      <c r="Q2993" s="105">
        <v>2</v>
      </c>
      <c r="R2993" s="105">
        <f t="shared" si="108"/>
        <v>24</v>
      </c>
      <c r="S2993" s="51">
        <f t="shared" si="107"/>
        <v>513792</v>
      </c>
      <c r="T2993" s="141"/>
    </row>
    <row r="2994" spans="1:20" s="45" customFormat="1" ht="18" customHeight="1" x14ac:dyDescent="0.25">
      <c r="A2994" s="42" t="s">
        <v>648</v>
      </c>
      <c r="B2994" s="42">
        <v>22492650</v>
      </c>
      <c r="C2994" s="43" t="s">
        <v>2649</v>
      </c>
      <c r="D2994" s="43">
        <v>2204005</v>
      </c>
      <c r="E2994" s="44">
        <v>21408</v>
      </c>
      <c r="F2994" s="105">
        <v>2</v>
      </c>
      <c r="G2994" s="105">
        <v>2</v>
      </c>
      <c r="H2994" s="105">
        <v>2</v>
      </c>
      <c r="I2994" s="105">
        <v>2</v>
      </c>
      <c r="J2994" s="105">
        <v>2</v>
      </c>
      <c r="K2994" s="105">
        <v>2</v>
      </c>
      <c r="L2994" s="105">
        <v>2</v>
      </c>
      <c r="M2994" s="105">
        <v>2</v>
      </c>
      <c r="N2994" s="105">
        <v>2</v>
      </c>
      <c r="O2994" s="105">
        <v>2</v>
      </c>
      <c r="P2994" s="105">
        <v>2</v>
      </c>
      <c r="Q2994" s="105">
        <v>2</v>
      </c>
      <c r="R2994" s="105">
        <f t="shared" si="108"/>
        <v>24</v>
      </c>
      <c r="S2994" s="51">
        <f t="shared" si="107"/>
        <v>513792</v>
      </c>
      <c r="T2994" s="141"/>
    </row>
    <row r="2995" spans="1:20" s="45" customFormat="1" ht="18" customHeight="1" x14ac:dyDescent="0.25">
      <c r="A2995" s="42" t="s">
        <v>648</v>
      </c>
      <c r="B2995" s="42">
        <v>22492679</v>
      </c>
      <c r="C2995" s="43" t="s">
        <v>2650</v>
      </c>
      <c r="D2995" s="43">
        <v>2204005003</v>
      </c>
      <c r="E2995" s="44">
        <v>22003</v>
      </c>
      <c r="F2995" s="105">
        <v>2</v>
      </c>
      <c r="G2995" s="105">
        <v>2</v>
      </c>
      <c r="H2995" s="105">
        <v>2</v>
      </c>
      <c r="I2995" s="105">
        <v>2</v>
      </c>
      <c r="J2995" s="105">
        <v>2</v>
      </c>
      <c r="K2995" s="105">
        <v>2</v>
      </c>
      <c r="L2995" s="105">
        <v>2</v>
      </c>
      <c r="M2995" s="105">
        <v>2</v>
      </c>
      <c r="N2995" s="105">
        <v>2</v>
      </c>
      <c r="O2995" s="105">
        <v>2</v>
      </c>
      <c r="P2995" s="105">
        <v>2</v>
      </c>
      <c r="Q2995" s="105">
        <v>2</v>
      </c>
      <c r="R2995" s="105">
        <f t="shared" si="108"/>
        <v>24</v>
      </c>
      <c r="S2995" s="51">
        <f t="shared" ref="S2995:S3053" si="109">R2995*E2995</f>
        <v>528072</v>
      </c>
      <c r="T2995" s="141"/>
    </row>
    <row r="2996" spans="1:20" s="45" customFormat="1" ht="18" customHeight="1" x14ac:dyDescent="0.25">
      <c r="A2996" s="42" t="s">
        <v>648</v>
      </c>
      <c r="B2996" s="42">
        <v>22492680</v>
      </c>
      <c r="C2996" s="43" t="s">
        <v>2651</v>
      </c>
      <c r="D2996" s="43">
        <v>2204005</v>
      </c>
      <c r="E2996" s="44">
        <v>21063</v>
      </c>
      <c r="F2996" s="105">
        <v>3</v>
      </c>
      <c r="G2996" s="105">
        <v>3</v>
      </c>
      <c r="H2996" s="105">
        <v>3</v>
      </c>
      <c r="I2996" s="105">
        <v>3</v>
      </c>
      <c r="J2996" s="105">
        <v>3</v>
      </c>
      <c r="K2996" s="105">
        <v>3</v>
      </c>
      <c r="L2996" s="105">
        <v>3</v>
      </c>
      <c r="M2996" s="105">
        <v>3</v>
      </c>
      <c r="N2996" s="105">
        <v>3</v>
      </c>
      <c r="O2996" s="105">
        <v>3</v>
      </c>
      <c r="P2996" s="105">
        <v>3</v>
      </c>
      <c r="Q2996" s="105">
        <v>3</v>
      </c>
      <c r="R2996" s="105">
        <f t="shared" si="108"/>
        <v>36</v>
      </c>
      <c r="S2996" s="51">
        <f t="shared" si="109"/>
        <v>758268</v>
      </c>
      <c r="T2996" s="141"/>
    </row>
    <row r="2997" spans="1:20" s="45" customFormat="1" ht="18" customHeight="1" x14ac:dyDescent="0.25">
      <c r="A2997" s="42" t="s">
        <v>648</v>
      </c>
      <c r="B2997" s="42">
        <v>22498557</v>
      </c>
      <c r="C2997" s="43" t="s">
        <v>1196</v>
      </c>
      <c r="D2997" s="43">
        <v>2204005</v>
      </c>
      <c r="E2997" s="44">
        <v>167</v>
      </c>
      <c r="F2997" s="105">
        <v>250</v>
      </c>
      <c r="G2997" s="105">
        <v>250</v>
      </c>
      <c r="H2997" s="105">
        <v>250</v>
      </c>
      <c r="I2997" s="105">
        <v>250</v>
      </c>
      <c r="J2997" s="105">
        <v>250</v>
      </c>
      <c r="K2997" s="105">
        <v>250</v>
      </c>
      <c r="L2997" s="105">
        <v>250</v>
      </c>
      <c r="M2997" s="105">
        <v>250</v>
      </c>
      <c r="N2997" s="105">
        <v>250</v>
      </c>
      <c r="O2997" s="105">
        <v>250</v>
      </c>
      <c r="P2997" s="105">
        <v>250</v>
      </c>
      <c r="Q2997" s="105">
        <v>250</v>
      </c>
      <c r="R2997" s="105">
        <f t="shared" si="108"/>
        <v>3000</v>
      </c>
      <c r="S2997" s="51">
        <f t="shared" si="109"/>
        <v>501000</v>
      </c>
      <c r="T2997" s="141"/>
    </row>
    <row r="2998" spans="1:20" s="45" customFormat="1" ht="18" customHeight="1" x14ac:dyDescent="0.25">
      <c r="A2998" s="42" t="s">
        <v>648</v>
      </c>
      <c r="B2998" s="42">
        <v>22499700</v>
      </c>
      <c r="C2998" s="43" t="s">
        <v>1198</v>
      </c>
      <c r="D2998" s="43">
        <v>2204005</v>
      </c>
      <c r="E2998" s="44">
        <v>131</v>
      </c>
      <c r="F2998" s="105">
        <v>120</v>
      </c>
      <c r="G2998" s="105">
        <v>120</v>
      </c>
      <c r="H2998" s="105">
        <v>120</v>
      </c>
      <c r="I2998" s="105">
        <v>120</v>
      </c>
      <c r="J2998" s="105">
        <v>120</v>
      </c>
      <c r="K2998" s="105">
        <v>120</v>
      </c>
      <c r="L2998" s="105">
        <v>120</v>
      </c>
      <c r="M2998" s="105">
        <v>120</v>
      </c>
      <c r="N2998" s="105">
        <v>120</v>
      </c>
      <c r="O2998" s="105">
        <v>120</v>
      </c>
      <c r="P2998" s="105">
        <v>120</v>
      </c>
      <c r="Q2998" s="105">
        <v>120</v>
      </c>
      <c r="R2998" s="105">
        <f t="shared" si="108"/>
        <v>1440</v>
      </c>
      <c r="S2998" s="51">
        <f t="shared" si="109"/>
        <v>188640</v>
      </c>
      <c r="T2998" s="141"/>
    </row>
    <row r="2999" spans="1:20" s="45" customFormat="1" ht="18" customHeight="1" x14ac:dyDescent="0.25">
      <c r="A2999" s="42" t="s">
        <v>648</v>
      </c>
      <c r="B2999" s="42">
        <v>2250076</v>
      </c>
      <c r="C2999" s="43" t="s">
        <v>2652</v>
      </c>
      <c r="D2999" s="43">
        <v>2204004003</v>
      </c>
      <c r="E2999" s="44">
        <v>18207</v>
      </c>
      <c r="F2999" s="105">
        <v>2</v>
      </c>
      <c r="G2999" s="105">
        <v>2</v>
      </c>
      <c r="H2999" s="105">
        <v>2</v>
      </c>
      <c r="I2999" s="105">
        <v>2</v>
      </c>
      <c r="J2999" s="105">
        <v>2</v>
      </c>
      <c r="K2999" s="105">
        <v>2</v>
      </c>
      <c r="L2999" s="105">
        <v>2</v>
      </c>
      <c r="M2999" s="105">
        <v>2</v>
      </c>
      <c r="N2999" s="105">
        <v>2</v>
      </c>
      <c r="O2999" s="105">
        <v>2</v>
      </c>
      <c r="P2999" s="105">
        <v>2</v>
      </c>
      <c r="Q2999" s="105">
        <v>2</v>
      </c>
      <c r="R2999" s="105">
        <f t="shared" si="108"/>
        <v>24</v>
      </c>
      <c r="S2999" s="51">
        <f t="shared" si="109"/>
        <v>436968</v>
      </c>
      <c r="T2999" s="141"/>
    </row>
    <row r="3000" spans="1:20" s="45" customFormat="1" ht="18" customHeight="1" x14ac:dyDescent="0.25">
      <c r="A3000" s="42" t="s">
        <v>648</v>
      </c>
      <c r="B3000" s="42">
        <v>2250174</v>
      </c>
      <c r="C3000" s="43" t="s">
        <v>1202</v>
      </c>
      <c r="D3000" s="43">
        <v>2204005001</v>
      </c>
      <c r="E3000" s="44">
        <v>237</v>
      </c>
      <c r="F3000" s="105">
        <v>1</v>
      </c>
      <c r="G3000" s="105">
        <v>1</v>
      </c>
      <c r="H3000" s="105">
        <v>1</v>
      </c>
      <c r="I3000" s="105">
        <v>1</v>
      </c>
      <c r="J3000" s="105">
        <v>1</v>
      </c>
      <c r="K3000" s="105">
        <v>1</v>
      </c>
      <c r="L3000" s="105">
        <v>1</v>
      </c>
      <c r="M3000" s="105">
        <v>1</v>
      </c>
      <c r="N3000" s="105">
        <v>1</v>
      </c>
      <c r="O3000" s="105">
        <v>1</v>
      </c>
      <c r="P3000" s="105">
        <v>1</v>
      </c>
      <c r="Q3000" s="105">
        <v>1</v>
      </c>
      <c r="R3000" s="105">
        <f t="shared" si="108"/>
        <v>12</v>
      </c>
      <c r="S3000" s="51">
        <f t="shared" si="109"/>
        <v>2844</v>
      </c>
      <c r="T3000" s="141"/>
    </row>
    <row r="3001" spans="1:20" s="45" customFormat="1" ht="18" customHeight="1" x14ac:dyDescent="0.25">
      <c r="A3001" s="42" t="s">
        <v>648</v>
      </c>
      <c r="B3001" s="42">
        <v>22515210</v>
      </c>
      <c r="C3001" s="43" t="s">
        <v>1019</v>
      </c>
      <c r="D3001" s="43">
        <v>2204005</v>
      </c>
      <c r="E3001" s="44">
        <v>5330</v>
      </c>
      <c r="F3001" s="105">
        <v>1</v>
      </c>
      <c r="G3001" s="105">
        <v>1</v>
      </c>
      <c r="H3001" s="105">
        <v>1</v>
      </c>
      <c r="I3001" s="105">
        <v>1</v>
      </c>
      <c r="J3001" s="105">
        <v>1</v>
      </c>
      <c r="K3001" s="105">
        <v>1</v>
      </c>
      <c r="L3001" s="105">
        <v>1</v>
      </c>
      <c r="M3001" s="105">
        <v>1</v>
      </c>
      <c r="N3001" s="105">
        <v>1</v>
      </c>
      <c r="O3001" s="105">
        <v>1</v>
      </c>
      <c r="P3001" s="105">
        <v>1</v>
      </c>
      <c r="Q3001" s="105">
        <v>1</v>
      </c>
      <c r="R3001" s="105">
        <f t="shared" si="108"/>
        <v>12</v>
      </c>
      <c r="S3001" s="51">
        <f t="shared" si="109"/>
        <v>63960</v>
      </c>
      <c r="T3001" s="141"/>
    </row>
    <row r="3002" spans="1:20" s="45" customFormat="1" ht="18" customHeight="1" x14ac:dyDescent="0.25">
      <c r="A3002" s="42" t="s">
        <v>648</v>
      </c>
      <c r="B3002" s="42">
        <v>22523713</v>
      </c>
      <c r="C3002" s="43" t="s">
        <v>1403</v>
      </c>
      <c r="D3002" s="43">
        <v>2204005</v>
      </c>
      <c r="E3002" s="44">
        <v>434</v>
      </c>
      <c r="F3002" s="105">
        <v>1200</v>
      </c>
      <c r="G3002" s="105">
        <v>1200</v>
      </c>
      <c r="H3002" s="105">
        <v>1200</v>
      </c>
      <c r="I3002" s="105">
        <v>1200</v>
      </c>
      <c r="J3002" s="105">
        <v>1200</v>
      </c>
      <c r="K3002" s="105">
        <v>1200</v>
      </c>
      <c r="L3002" s="105">
        <v>1200</v>
      </c>
      <c r="M3002" s="105">
        <v>1200</v>
      </c>
      <c r="N3002" s="105">
        <v>1200</v>
      </c>
      <c r="O3002" s="105">
        <v>1200</v>
      </c>
      <c r="P3002" s="105">
        <v>1200</v>
      </c>
      <c r="Q3002" s="105">
        <v>1200</v>
      </c>
      <c r="R3002" s="105">
        <f t="shared" si="108"/>
        <v>14400</v>
      </c>
      <c r="S3002" s="51">
        <f t="shared" si="109"/>
        <v>6249600</v>
      </c>
      <c r="T3002" s="141"/>
    </row>
    <row r="3003" spans="1:20" s="45" customFormat="1" ht="18" customHeight="1" x14ac:dyDescent="0.25">
      <c r="A3003" s="42" t="s">
        <v>648</v>
      </c>
      <c r="B3003" s="42">
        <v>22564975</v>
      </c>
      <c r="C3003" s="43" t="s">
        <v>1204</v>
      </c>
      <c r="D3003" s="43">
        <v>2204005</v>
      </c>
      <c r="E3003" s="44">
        <v>22</v>
      </c>
      <c r="F3003" s="105">
        <v>1500</v>
      </c>
      <c r="G3003" s="105">
        <v>1500</v>
      </c>
      <c r="H3003" s="105">
        <v>1500</v>
      </c>
      <c r="I3003" s="105">
        <v>1500</v>
      </c>
      <c r="J3003" s="105">
        <v>1500</v>
      </c>
      <c r="K3003" s="105">
        <v>1500</v>
      </c>
      <c r="L3003" s="105">
        <v>1500</v>
      </c>
      <c r="M3003" s="105">
        <v>1500</v>
      </c>
      <c r="N3003" s="105">
        <v>1500</v>
      </c>
      <c r="O3003" s="105">
        <v>1500</v>
      </c>
      <c r="P3003" s="105">
        <v>1500</v>
      </c>
      <c r="Q3003" s="105">
        <v>1500</v>
      </c>
      <c r="R3003" s="105">
        <f t="shared" si="108"/>
        <v>18000</v>
      </c>
      <c r="S3003" s="51">
        <f t="shared" si="109"/>
        <v>396000</v>
      </c>
      <c r="T3003" s="141"/>
    </row>
    <row r="3004" spans="1:20" s="45" customFormat="1" ht="18" customHeight="1" x14ac:dyDescent="0.25">
      <c r="A3004" s="42" t="s">
        <v>648</v>
      </c>
      <c r="B3004" s="42">
        <v>22565000</v>
      </c>
      <c r="C3004" s="43" t="s">
        <v>1205</v>
      </c>
      <c r="D3004" s="43">
        <v>2204005</v>
      </c>
      <c r="E3004" s="44">
        <v>6414</v>
      </c>
      <c r="F3004" s="105">
        <v>1</v>
      </c>
      <c r="G3004" s="105">
        <v>1</v>
      </c>
      <c r="H3004" s="105">
        <v>1</v>
      </c>
      <c r="I3004" s="105">
        <v>1</v>
      </c>
      <c r="J3004" s="105">
        <v>1</v>
      </c>
      <c r="K3004" s="105">
        <v>1</v>
      </c>
      <c r="L3004" s="105">
        <v>0</v>
      </c>
      <c r="M3004" s="105">
        <v>0</v>
      </c>
      <c r="N3004" s="105">
        <v>0</v>
      </c>
      <c r="O3004" s="105">
        <v>0</v>
      </c>
      <c r="P3004" s="105">
        <v>0</v>
      </c>
      <c r="Q3004" s="105">
        <v>0</v>
      </c>
      <c r="R3004" s="105">
        <f t="shared" si="108"/>
        <v>6</v>
      </c>
      <c r="S3004" s="51">
        <f t="shared" si="109"/>
        <v>38484</v>
      </c>
      <c r="T3004" s="141"/>
    </row>
    <row r="3005" spans="1:20" s="45" customFormat="1" ht="18" customHeight="1" x14ac:dyDescent="0.25">
      <c r="A3005" s="42" t="s">
        <v>648</v>
      </c>
      <c r="B3005" s="42">
        <v>22574500</v>
      </c>
      <c r="C3005" s="43" t="s">
        <v>1449</v>
      </c>
      <c r="D3005" s="43">
        <v>2204005</v>
      </c>
      <c r="E3005" s="44">
        <v>4028</v>
      </c>
      <c r="F3005" s="105">
        <v>1</v>
      </c>
      <c r="G3005" s="105">
        <v>1</v>
      </c>
      <c r="H3005" s="105">
        <v>1</v>
      </c>
      <c r="I3005" s="105">
        <v>1</v>
      </c>
      <c r="J3005" s="105">
        <v>1</v>
      </c>
      <c r="K3005" s="105">
        <v>1</v>
      </c>
      <c r="L3005" s="105">
        <v>0</v>
      </c>
      <c r="M3005" s="105">
        <v>0</v>
      </c>
      <c r="N3005" s="105">
        <v>0</v>
      </c>
      <c r="O3005" s="105">
        <v>0</v>
      </c>
      <c r="P3005" s="105">
        <v>0</v>
      </c>
      <c r="Q3005" s="105">
        <v>0</v>
      </c>
      <c r="R3005" s="105">
        <f t="shared" si="108"/>
        <v>6</v>
      </c>
      <c r="S3005" s="51">
        <f t="shared" si="109"/>
        <v>24168</v>
      </c>
      <c r="T3005" s="141"/>
    </row>
    <row r="3006" spans="1:20" s="45" customFormat="1" ht="18" customHeight="1" x14ac:dyDescent="0.25">
      <c r="A3006" s="42" t="s">
        <v>648</v>
      </c>
      <c r="B3006" s="42">
        <v>22574600</v>
      </c>
      <c r="C3006" s="43" t="s">
        <v>1450</v>
      </c>
      <c r="D3006" s="43">
        <v>2204005</v>
      </c>
      <c r="E3006" s="44">
        <v>6307</v>
      </c>
      <c r="F3006" s="105">
        <v>1</v>
      </c>
      <c r="G3006" s="105">
        <v>1</v>
      </c>
      <c r="H3006" s="105">
        <v>1</v>
      </c>
      <c r="I3006" s="105">
        <v>1</v>
      </c>
      <c r="J3006" s="105">
        <v>1</v>
      </c>
      <c r="K3006" s="105">
        <v>1</v>
      </c>
      <c r="L3006" s="105">
        <v>0</v>
      </c>
      <c r="M3006" s="105">
        <v>0</v>
      </c>
      <c r="N3006" s="105">
        <v>0</v>
      </c>
      <c r="O3006" s="105">
        <v>0</v>
      </c>
      <c r="P3006" s="105">
        <v>0</v>
      </c>
      <c r="Q3006" s="105">
        <v>0</v>
      </c>
      <c r="R3006" s="105">
        <f t="shared" si="108"/>
        <v>6</v>
      </c>
      <c r="S3006" s="51">
        <f t="shared" si="109"/>
        <v>37842</v>
      </c>
      <c r="T3006" s="141"/>
    </row>
    <row r="3007" spans="1:20" s="45" customFormat="1" ht="18" customHeight="1" x14ac:dyDescent="0.25">
      <c r="A3007" s="42" t="s">
        <v>648</v>
      </c>
      <c r="B3007" s="42">
        <v>22574640</v>
      </c>
      <c r="C3007" s="43" t="s">
        <v>1537</v>
      </c>
      <c r="D3007" s="43">
        <v>2204005</v>
      </c>
      <c r="E3007" s="44">
        <v>7081</v>
      </c>
      <c r="F3007" s="105">
        <v>0</v>
      </c>
      <c r="G3007" s="105">
        <v>0</v>
      </c>
      <c r="H3007" s="105">
        <v>0</v>
      </c>
      <c r="I3007" s="105">
        <v>0</v>
      </c>
      <c r="J3007" s="105">
        <v>0</v>
      </c>
      <c r="K3007" s="105">
        <v>0</v>
      </c>
      <c r="L3007" s="105">
        <v>0</v>
      </c>
      <c r="M3007" s="105">
        <v>0</v>
      </c>
      <c r="N3007" s="105">
        <v>0</v>
      </c>
      <c r="O3007" s="105">
        <v>0</v>
      </c>
      <c r="P3007" s="105">
        <v>0</v>
      </c>
      <c r="Q3007" s="105">
        <v>1</v>
      </c>
      <c r="R3007" s="105">
        <f t="shared" si="108"/>
        <v>1</v>
      </c>
      <c r="S3007" s="51">
        <f t="shared" si="109"/>
        <v>7081</v>
      </c>
      <c r="T3007" s="141"/>
    </row>
    <row r="3008" spans="1:20" s="45" customFormat="1" ht="18" customHeight="1" x14ac:dyDescent="0.25">
      <c r="A3008" s="42" t="s">
        <v>648</v>
      </c>
      <c r="B3008" s="42">
        <v>22574680</v>
      </c>
      <c r="C3008" s="43" t="s">
        <v>1538</v>
      </c>
      <c r="D3008" s="43">
        <v>2204005</v>
      </c>
      <c r="E3008" s="44">
        <v>8211</v>
      </c>
      <c r="F3008" s="105">
        <v>0</v>
      </c>
      <c r="G3008" s="105">
        <v>0</v>
      </c>
      <c r="H3008" s="105">
        <v>0</v>
      </c>
      <c r="I3008" s="105">
        <v>0</v>
      </c>
      <c r="J3008" s="105">
        <v>0</v>
      </c>
      <c r="K3008" s="105">
        <v>0</v>
      </c>
      <c r="L3008" s="105">
        <v>0</v>
      </c>
      <c r="M3008" s="105">
        <v>0</v>
      </c>
      <c r="N3008" s="105">
        <v>0</v>
      </c>
      <c r="O3008" s="105">
        <v>0</v>
      </c>
      <c r="P3008" s="105">
        <v>0</v>
      </c>
      <c r="Q3008" s="105">
        <v>1</v>
      </c>
      <c r="R3008" s="105">
        <f t="shared" si="108"/>
        <v>1</v>
      </c>
      <c r="S3008" s="51">
        <f t="shared" si="109"/>
        <v>8211</v>
      </c>
      <c r="T3008" s="141"/>
    </row>
    <row r="3009" spans="1:20" s="45" customFormat="1" ht="18" customHeight="1" x14ac:dyDescent="0.25">
      <c r="A3009" s="42" t="s">
        <v>648</v>
      </c>
      <c r="B3009" s="42">
        <v>24135510</v>
      </c>
      <c r="C3009" s="43" t="s">
        <v>1210</v>
      </c>
      <c r="D3009" s="43">
        <v>2204005</v>
      </c>
      <c r="E3009" s="44">
        <v>60</v>
      </c>
      <c r="F3009" s="105">
        <v>3000</v>
      </c>
      <c r="G3009" s="105">
        <v>3000</v>
      </c>
      <c r="H3009" s="105">
        <v>3000</v>
      </c>
      <c r="I3009" s="105">
        <v>3000</v>
      </c>
      <c r="J3009" s="105">
        <v>3000</v>
      </c>
      <c r="K3009" s="105">
        <v>3000</v>
      </c>
      <c r="L3009" s="105">
        <v>3000</v>
      </c>
      <c r="M3009" s="105">
        <v>3000</v>
      </c>
      <c r="N3009" s="105">
        <v>3000</v>
      </c>
      <c r="O3009" s="105">
        <v>3000</v>
      </c>
      <c r="P3009" s="105">
        <v>3000</v>
      </c>
      <c r="Q3009" s="105">
        <v>3000</v>
      </c>
      <c r="R3009" s="105">
        <f t="shared" si="108"/>
        <v>36000</v>
      </c>
      <c r="S3009" s="51">
        <f t="shared" si="109"/>
        <v>2160000</v>
      </c>
      <c r="T3009" s="141"/>
    </row>
    <row r="3010" spans="1:20" s="45" customFormat="1" ht="18" customHeight="1" x14ac:dyDescent="0.25">
      <c r="A3010" s="42" t="s">
        <v>648</v>
      </c>
      <c r="B3010" s="42">
        <v>3400441</v>
      </c>
      <c r="C3010" s="43" t="s">
        <v>1877</v>
      </c>
      <c r="D3010" s="43">
        <v>220400500000</v>
      </c>
      <c r="E3010" s="44">
        <v>4641</v>
      </c>
      <c r="F3010" s="105">
        <v>0</v>
      </c>
      <c r="G3010" s="105">
        <v>0</v>
      </c>
      <c r="H3010" s="105">
        <v>0</v>
      </c>
      <c r="I3010" s="105">
        <v>0</v>
      </c>
      <c r="J3010" s="105">
        <v>0</v>
      </c>
      <c r="K3010" s="105">
        <v>0</v>
      </c>
      <c r="L3010" s="105">
        <v>0</v>
      </c>
      <c r="M3010" s="105">
        <v>0</v>
      </c>
      <c r="N3010" s="105">
        <v>0</v>
      </c>
      <c r="O3010" s="105">
        <v>0</v>
      </c>
      <c r="P3010" s="105">
        <v>0</v>
      </c>
      <c r="Q3010" s="105">
        <v>1</v>
      </c>
      <c r="R3010" s="105">
        <f t="shared" si="108"/>
        <v>1</v>
      </c>
      <c r="S3010" s="51">
        <f t="shared" si="109"/>
        <v>4641</v>
      </c>
      <c r="T3010" s="141"/>
    </row>
    <row r="3011" spans="1:20" s="45" customFormat="1" ht="18" customHeight="1" x14ac:dyDescent="0.25">
      <c r="A3011" s="42" t="s">
        <v>648</v>
      </c>
      <c r="B3011" s="42">
        <v>3400442</v>
      </c>
      <c r="C3011" s="43" t="s">
        <v>2653</v>
      </c>
      <c r="D3011" s="43">
        <v>2204005</v>
      </c>
      <c r="E3011" s="44">
        <v>8199</v>
      </c>
      <c r="F3011" s="105">
        <v>1</v>
      </c>
      <c r="G3011" s="105">
        <v>1</v>
      </c>
      <c r="H3011" s="105">
        <v>1</v>
      </c>
      <c r="I3011" s="105">
        <v>1</v>
      </c>
      <c r="J3011" s="105">
        <v>1</v>
      </c>
      <c r="K3011" s="105">
        <v>1</v>
      </c>
      <c r="L3011" s="105">
        <v>1</v>
      </c>
      <c r="M3011" s="105">
        <v>1</v>
      </c>
      <c r="N3011" s="105">
        <v>1</v>
      </c>
      <c r="O3011" s="105">
        <v>1</v>
      </c>
      <c r="P3011" s="105">
        <v>1</v>
      </c>
      <c r="Q3011" s="105">
        <v>1</v>
      </c>
      <c r="R3011" s="105">
        <f t="shared" si="108"/>
        <v>12</v>
      </c>
      <c r="S3011" s="51">
        <f t="shared" si="109"/>
        <v>98388</v>
      </c>
      <c r="T3011" s="141"/>
    </row>
    <row r="3012" spans="1:20" s="45" customFormat="1" ht="18" customHeight="1" x14ac:dyDescent="0.25">
      <c r="A3012" s="42" t="s">
        <v>648</v>
      </c>
      <c r="B3012" s="42">
        <v>3400534</v>
      </c>
      <c r="C3012" s="43" t="s">
        <v>2654</v>
      </c>
      <c r="D3012" s="43">
        <v>2204005001</v>
      </c>
      <c r="E3012" s="44">
        <v>14489</v>
      </c>
      <c r="F3012" s="105">
        <v>1</v>
      </c>
      <c r="G3012" s="105">
        <v>1</v>
      </c>
      <c r="H3012" s="105">
        <v>1</v>
      </c>
      <c r="I3012" s="105">
        <v>1</v>
      </c>
      <c r="J3012" s="105">
        <v>1</v>
      </c>
      <c r="K3012" s="105">
        <v>1</v>
      </c>
      <c r="L3012" s="105">
        <v>1</v>
      </c>
      <c r="M3012" s="105">
        <v>1</v>
      </c>
      <c r="N3012" s="105">
        <v>0</v>
      </c>
      <c r="O3012" s="105">
        <v>0</v>
      </c>
      <c r="P3012" s="105">
        <v>0</v>
      </c>
      <c r="Q3012" s="105">
        <v>0</v>
      </c>
      <c r="R3012" s="105">
        <f t="shared" si="108"/>
        <v>8</v>
      </c>
      <c r="S3012" s="51">
        <f t="shared" si="109"/>
        <v>115912</v>
      </c>
      <c r="T3012" s="141"/>
    </row>
    <row r="3013" spans="1:20" s="45" customFormat="1" ht="18" customHeight="1" x14ac:dyDescent="0.25">
      <c r="A3013" s="42" t="s">
        <v>648</v>
      </c>
      <c r="B3013" s="42">
        <v>34006030</v>
      </c>
      <c r="C3013" s="43" t="s">
        <v>2655</v>
      </c>
      <c r="D3013" s="43">
        <v>2204005003</v>
      </c>
      <c r="E3013" s="44">
        <v>97490</v>
      </c>
      <c r="F3013" s="105">
        <v>2</v>
      </c>
      <c r="G3013" s="105">
        <v>2</v>
      </c>
      <c r="H3013" s="105">
        <v>2</v>
      </c>
      <c r="I3013" s="105">
        <v>2</v>
      </c>
      <c r="J3013" s="105">
        <v>2</v>
      </c>
      <c r="K3013" s="105">
        <v>2</v>
      </c>
      <c r="L3013" s="105">
        <v>2</v>
      </c>
      <c r="M3013" s="105">
        <v>2</v>
      </c>
      <c r="N3013" s="105">
        <v>1</v>
      </c>
      <c r="O3013" s="105">
        <v>1</v>
      </c>
      <c r="P3013" s="105">
        <v>1</v>
      </c>
      <c r="Q3013" s="105">
        <v>1</v>
      </c>
      <c r="R3013" s="105">
        <f t="shared" si="108"/>
        <v>20</v>
      </c>
      <c r="S3013" s="51">
        <f t="shared" si="109"/>
        <v>1949800</v>
      </c>
      <c r="T3013" s="141"/>
    </row>
    <row r="3014" spans="1:20" s="45" customFormat="1" ht="18" customHeight="1" x14ac:dyDescent="0.25">
      <c r="A3014" s="42" t="s">
        <v>648</v>
      </c>
      <c r="B3014" s="42">
        <v>34011102</v>
      </c>
      <c r="C3014" s="43" t="s">
        <v>2656</v>
      </c>
      <c r="D3014" s="43">
        <v>2204005003</v>
      </c>
      <c r="E3014" s="44">
        <v>117798</v>
      </c>
      <c r="F3014" s="105">
        <v>1</v>
      </c>
      <c r="G3014" s="105">
        <v>1</v>
      </c>
      <c r="H3014" s="105">
        <v>1</v>
      </c>
      <c r="I3014" s="105">
        <v>1</v>
      </c>
      <c r="J3014" s="105">
        <v>1</v>
      </c>
      <c r="K3014" s="105">
        <v>1</v>
      </c>
      <c r="L3014" s="105">
        <v>1</v>
      </c>
      <c r="M3014" s="105">
        <v>1</v>
      </c>
      <c r="N3014" s="105">
        <v>1</v>
      </c>
      <c r="O3014" s="105">
        <v>1</v>
      </c>
      <c r="P3014" s="105">
        <v>1</v>
      </c>
      <c r="Q3014" s="105">
        <v>1</v>
      </c>
      <c r="R3014" s="105">
        <f t="shared" si="108"/>
        <v>12</v>
      </c>
      <c r="S3014" s="51">
        <f t="shared" si="109"/>
        <v>1413576</v>
      </c>
      <c r="T3014" s="141"/>
    </row>
    <row r="3015" spans="1:20" s="45" customFormat="1" ht="18" customHeight="1" x14ac:dyDescent="0.25">
      <c r="A3015" s="42" t="s">
        <v>648</v>
      </c>
      <c r="B3015" s="42">
        <v>34017040</v>
      </c>
      <c r="C3015" s="43" t="s">
        <v>1879</v>
      </c>
      <c r="D3015" s="43">
        <v>2204005</v>
      </c>
      <c r="E3015" s="44">
        <v>21420</v>
      </c>
      <c r="F3015" s="105">
        <v>45</v>
      </c>
      <c r="G3015" s="105">
        <v>45</v>
      </c>
      <c r="H3015" s="105">
        <v>45</v>
      </c>
      <c r="I3015" s="105">
        <v>45</v>
      </c>
      <c r="J3015" s="105">
        <v>45</v>
      </c>
      <c r="K3015" s="105">
        <v>45</v>
      </c>
      <c r="L3015" s="105">
        <v>45</v>
      </c>
      <c r="M3015" s="105">
        <v>45</v>
      </c>
      <c r="N3015" s="105">
        <v>45</v>
      </c>
      <c r="O3015" s="105">
        <v>45</v>
      </c>
      <c r="P3015" s="105">
        <v>45</v>
      </c>
      <c r="Q3015" s="105">
        <v>45</v>
      </c>
      <c r="R3015" s="105">
        <f t="shared" si="108"/>
        <v>540</v>
      </c>
      <c r="S3015" s="51">
        <f t="shared" si="109"/>
        <v>11566800</v>
      </c>
      <c r="T3015" s="141"/>
    </row>
    <row r="3016" spans="1:20" s="45" customFormat="1" ht="18" customHeight="1" x14ac:dyDescent="0.25">
      <c r="A3016" s="42" t="s">
        <v>648</v>
      </c>
      <c r="B3016" s="42">
        <v>34020210</v>
      </c>
      <c r="C3016" s="43" t="s">
        <v>1222</v>
      </c>
      <c r="D3016" s="43">
        <v>2204005</v>
      </c>
      <c r="E3016" s="44">
        <v>60</v>
      </c>
      <c r="F3016" s="105">
        <v>8</v>
      </c>
      <c r="G3016" s="105">
        <v>8</v>
      </c>
      <c r="H3016" s="105">
        <v>8</v>
      </c>
      <c r="I3016" s="105">
        <v>8</v>
      </c>
      <c r="J3016" s="105">
        <v>8</v>
      </c>
      <c r="K3016" s="105">
        <v>8</v>
      </c>
      <c r="L3016" s="105">
        <v>8</v>
      </c>
      <c r="M3016" s="105">
        <v>8</v>
      </c>
      <c r="N3016" s="105">
        <v>8</v>
      </c>
      <c r="O3016" s="105">
        <v>8</v>
      </c>
      <c r="P3016" s="105">
        <v>8</v>
      </c>
      <c r="Q3016" s="105">
        <v>8</v>
      </c>
      <c r="R3016" s="105">
        <f t="shared" si="108"/>
        <v>96</v>
      </c>
      <c r="S3016" s="51">
        <f t="shared" si="109"/>
        <v>5760</v>
      </c>
      <c r="T3016" s="141"/>
    </row>
    <row r="3017" spans="1:20" s="45" customFormat="1" ht="18" customHeight="1" x14ac:dyDescent="0.25">
      <c r="A3017" s="42" t="s">
        <v>648</v>
      </c>
      <c r="B3017" s="42">
        <v>34025423</v>
      </c>
      <c r="C3017" s="43" t="s">
        <v>2657</v>
      </c>
      <c r="D3017" s="43">
        <v>2204005003</v>
      </c>
      <c r="E3017" s="44">
        <v>80670</v>
      </c>
      <c r="F3017" s="105">
        <v>1</v>
      </c>
      <c r="G3017" s="105">
        <v>1</v>
      </c>
      <c r="H3017" s="105">
        <v>1</v>
      </c>
      <c r="I3017" s="105">
        <v>1</v>
      </c>
      <c r="J3017" s="105">
        <v>1</v>
      </c>
      <c r="K3017" s="105">
        <v>1</v>
      </c>
      <c r="L3017" s="105">
        <v>1</v>
      </c>
      <c r="M3017" s="105">
        <v>1</v>
      </c>
      <c r="N3017" s="105">
        <v>1</v>
      </c>
      <c r="O3017" s="105">
        <v>1</v>
      </c>
      <c r="P3017" s="105">
        <v>1</v>
      </c>
      <c r="Q3017" s="105">
        <v>1</v>
      </c>
      <c r="R3017" s="105">
        <f t="shared" si="108"/>
        <v>12</v>
      </c>
      <c r="S3017" s="51">
        <f t="shared" si="109"/>
        <v>968040</v>
      </c>
      <c r="T3017" s="141"/>
    </row>
    <row r="3018" spans="1:20" s="45" customFormat="1" ht="18" customHeight="1" x14ac:dyDescent="0.25">
      <c r="A3018" s="42" t="s">
        <v>648</v>
      </c>
      <c r="B3018" s="42">
        <v>34043021</v>
      </c>
      <c r="C3018" s="43" t="s">
        <v>1232</v>
      </c>
      <c r="D3018" s="43">
        <v>2204004001</v>
      </c>
      <c r="E3018" s="44">
        <v>105</v>
      </c>
      <c r="F3018" s="105">
        <v>260</v>
      </c>
      <c r="G3018" s="105">
        <v>260</v>
      </c>
      <c r="H3018" s="105">
        <v>260</v>
      </c>
      <c r="I3018" s="105">
        <v>260</v>
      </c>
      <c r="J3018" s="105">
        <v>260</v>
      </c>
      <c r="K3018" s="105">
        <v>260</v>
      </c>
      <c r="L3018" s="105">
        <v>260</v>
      </c>
      <c r="M3018" s="105">
        <v>260</v>
      </c>
      <c r="N3018" s="105">
        <v>260</v>
      </c>
      <c r="O3018" s="105">
        <v>260</v>
      </c>
      <c r="P3018" s="105">
        <v>260</v>
      </c>
      <c r="Q3018" s="105">
        <v>260</v>
      </c>
      <c r="R3018" s="105">
        <f t="shared" ref="R3018:R3077" si="110">SUM(F3018:Q3018)</f>
        <v>3120</v>
      </c>
      <c r="S3018" s="51">
        <f t="shared" si="109"/>
        <v>327600</v>
      </c>
      <c r="T3018" s="141"/>
    </row>
    <row r="3019" spans="1:20" s="45" customFormat="1" ht="18" customHeight="1" x14ac:dyDescent="0.25">
      <c r="A3019" s="42" t="s">
        <v>648</v>
      </c>
      <c r="B3019" s="42">
        <v>34064332</v>
      </c>
      <c r="C3019" s="43" t="s">
        <v>2658</v>
      </c>
      <c r="D3019" s="43">
        <v>220400500000</v>
      </c>
      <c r="E3019" s="44">
        <v>113050</v>
      </c>
      <c r="F3019" s="105">
        <v>1</v>
      </c>
      <c r="G3019" s="105">
        <v>1</v>
      </c>
      <c r="H3019" s="105">
        <v>1</v>
      </c>
      <c r="I3019" s="105">
        <v>1</v>
      </c>
      <c r="J3019" s="105">
        <v>1</v>
      </c>
      <c r="K3019" s="105">
        <v>1</v>
      </c>
      <c r="L3019" s="105">
        <v>1</v>
      </c>
      <c r="M3019" s="105">
        <v>1</v>
      </c>
      <c r="N3019" s="105">
        <v>1</v>
      </c>
      <c r="O3019" s="105">
        <v>1</v>
      </c>
      <c r="P3019" s="105">
        <v>1</v>
      </c>
      <c r="Q3019" s="105">
        <v>1</v>
      </c>
      <c r="R3019" s="105">
        <f t="shared" si="110"/>
        <v>12</v>
      </c>
      <c r="S3019" s="51">
        <f t="shared" si="109"/>
        <v>1356600</v>
      </c>
      <c r="T3019" s="141"/>
    </row>
    <row r="3020" spans="1:20" s="45" customFormat="1" ht="18" customHeight="1" x14ac:dyDescent="0.25">
      <c r="A3020" s="42" t="s">
        <v>648</v>
      </c>
      <c r="B3020" s="42">
        <v>34070182</v>
      </c>
      <c r="C3020" s="43" t="s">
        <v>2659</v>
      </c>
      <c r="D3020" s="43">
        <v>2204005003</v>
      </c>
      <c r="E3020" s="44">
        <v>68842</v>
      </c>
      <c r="F3020" s="105">
        <v>0</v>
      </c>
      <c r="G3020" s="105">
        <v>0</v>
      </c>
      <c r="H3020" s="105">
        <v>0</v>
      </c>
      <c r="I3020" s="105">
        <v>0</v>
      </c>
      <c r="J3020" s="105">
        <v>0</v>
      </c>
      <c r="K3020" s="105">
        <v>0</v>
      </c>
      <c r="L3020" s="105">
        <v>0</v>
      </c>
      <c r="M3020" s="105">
        <v>0</v>
      </c>
      <c r="N3020" s="105">
        <v>0</v>
      </c>
      <c r="O3020" s="105">
        <v>0</v>
      </c>
      <c r="P3020" s="105">
        <v>1</v>
      </c>
      <c r="Q3020" s="105">
        <v>1</v>
      </c>
      <c r="R3020" s="105">
        <f t="shared" si="110"/>
        <v>2</v>
      </c>
      <c r="S3020" s="51">
        <f t="shared" si="109"/>
        <v>137684</v>
      </c>
      <c r="T3020" s="141"/>
    </row>
    <row r="3021" spans="1:20" s="45" customFormat="1" ht="18" customHeight="1" x14ac:dyDescent="0.25">
      <c r="A3021" s="42" t="s">
        <v>648</v>
      </c>
      <c r="B3021" s="42">
        <v>34075030</v>
      </c>
      <c r="C3021" s="43" t="s">
        <v>2660</v>
      </c>
      <c r="D3021" s="43">
        <v>2204005</v>
      </c>
      <c r="E3021" s="44">
        <v>1036490</v>
      </c>
      <c r="F3021" s="105">
        <v>1</v>
      </c>
      <c r="G3021" s="105">
        <v>1</v>
      </c>
      <c r="H3021" s="105">
        <v>1</v>
      </c>
      <c r="I3021" s="105">
        <v>1</v>
      </c>
      <c r="J3021" s="105">
        <v>1</v>
      </c>
      <c r="K3021" s="105">
        <v>1</v>
      </c>
      <c r="L3021" s="105">
        <v>0</v>
      </c>
      <c r="M3021" s="105">
        <v>0</v>
      </c>
      <c r="N3021" s="105">
        <v>0</v>
      </c>
      <c r="O3021" s="105">
        <v>0</v>
      </c>
      <c r="P3021" s="105">
        <v>0</v>
      </c>
      <c r="Q3021" s="105">
        <v>0</v>
      </c>
      <c r="R3021" s="105">
        <f t="shared" si="110"/>
        <v>6</v>
      </c>
      <c r="S3021" s="51">
        <f t="shared" si="109"/>
        <v>6218940</v>
      </c>
      <c r="T3021" s="141"/>
    </row>
    <row r="3022" spans="1:20" s="45" customFormat="1" ht="18" customHeight="1" x14ac:dyDescent="0.25">
      <c r="A3022" s="42" t="s">
        <v>648</v>
      </c>
      <c r="B3022" s="42">
        <v>34075080</v>
      </c>
      <c r="C3022" s="43" t="s">
        <v>1238</v>
      </c>
      <c r="D3022" s="43">
        <v>2204005001</v>
      </c>
      <c r="E3022" s="44">
        <v>4019</v>
      </c>
      <c r="F3022" s="105">
        <v>38</v>
      </c>
      <c r="G3022" s="105">
        <v>38</v>
      </c>
      <c r="H3022" s="105">
        <v>38</v>
      </c>
      <c r="I3022" s="105">
        <v>38</v>
      </c>
      <c r="J3022" s="105">
        <v>38</v>
      </c>
      <c r="K3022" s="105">
        <v>38</v>
      </c>
      <c r="L3022" s="105">
        <v>38</v>
      </c>
      <c r="M3022" s="105">
        <v>38</v>
      </c>
      <c r="N3022" s="105">
        <v>38</v>
      </c>
      <c r="O3022" s="105">
        <v>38</v>
      </c>
      <c r="P3022" s="105">
        <v>38</v>
      </c>
      <c r="Q3022" s="105">
        <v>38</v>
      </c>
      <c r="R3022" s="105">
        <f t="shared" si="110"/>
        <v>456</v>
      </c>
      <c r="S3022" s="51">
        <f t="shared" si="109"/>
        <v>1832664</v>
      </c>
      <c r="T3022" s="141"/>
    </row>
    <row r="3023" spans="1:20" s="45" customFormat="1" ht="18" customHeight="1" x14ac:dyDescent="0.25">
      <c r="A3023" s="42" t="s">
        <v>648</v>
      </c>
      <c r="B3023" s="42">
        <v>34090010</v>
      </c>
      <c r="C3023" s="43" t="s">
        <v>2038</v>
      </c>
      <c r="D3023" s="43">
        <v>2204005</v>
      </c>
      <c r="E3023" s="44">
        <v>18447</v>
      </c>
      <c r="F3023" s="105">
        <v>6</v>
      </c>
      <c r="G3023" s="105">
        <v>6</v>
      </c>
      <c r="H3023" s="105">
        <v>6</v>
      </c>
      <c r="I3023" s="105">
        <v>6</v>
      </c>
      <c r="J3023" s="105">
        <v>6</v>
      </c>
      <c r="K3023" s="105">
        <v>6</v>
      </c>
      <c r="L3023" s="105">
        <v>6</v>
      </c>
      <c r="M3023" s="105">
        <v>6</v>
      </c>
      <c r="N3023" s="105">
        <v>6</v>
      </c>
      <c r="O3023" s="105">
        <v>6</v>
      </c>
      <c r="P3023" s="105">
        <v>6</v>
      </c>
      <c r="Q3023" s="105">
        <v>6</v>
      </c>
      <c r="R3023" s="105">
        <f t="shared" si="110"/>
        <v>72</v>
      </c>
      <c r="S3023" s="51">
        <f t="shared" si="109"/>
        <v>1328184</v>
      </c>
      <c r="T3023" s="141"/>
    </row>
    <row r="3024" spans="1:20" s="45" customFormat="1" ht="18" customHeight="1" x14ac:dyDescent="0.25">
      <c r="A3024" s="42" t="s">
        <v>648</v>
      </c>
      <c r="B3024" s="42">
        <v>34090455</v>
      </c>
      <c r="C3024" s="43" t="s">
        <v>2661</v>
      </c>
      <c r="D3024" s="43">
        <v>2204005003</v>
      </c>
      <c r="E3024" s="44">
        <v>107100</v>
      </c>
      <c r="F3024" s="105">
        <v>1</v>
      </c>
      <c r="G3024" s="105">
        <v>1</v>
      </c>
      <c r="H3024" s="105">
        <v>1</v>
      </c>
      <c r="I3024" s="105">
        <v>1</v>
      </c>
      <c r="J3024" s="105">
        <v>1</v>
      </c>
      <c r="K3024" s="105">
        <v>1</v>
      </c>
      <c r="L3024" s="105">
        <v>1</v>
      </c>
      <c r="M3024" s="105">
        <v>1</v>
      </c>
      <c r="N3024" s="105">
        <v>1</v>
      </c>
      <c r="O3024" s="105">
        <v>0</v>
      </c>
      <c r="P3024" s="105">
        <v>0</v>
      </c>
      <c r="Q3024" s="105">
        <v>0</v>
      </c>
      <c r="R3024" s="105">
        <f t="shared" si="110"/>
        <v>9</v>
      </c>
      <c r="S3024" s="51">
        <f t="shared" si="109"/>
        <v>963900</v>
      </c>
      <c r="T3024" s="141"/>
    </row>
    <row r="3025" spans="1:20" s="45" customFormat="1" ht="18" customHeight="1" x14ac:dyDescent="0.25">
      <c r="A3025" s="42" t="s">
        <v>648</v>
      </c>
      <c r="B3025" s="42">
        <v>34090553</v>
      </c>
      <c r="C3025" s="43" t="s">
        <v>2662</v>
      </c>
      <c r="D3025" s="43">
        <v>2204005003</v>
      </c>
      <c r="E3025" s="44">
        <v>95200</v>
      </c>
      <c r="F3025" s="105">
        <v>0</v>
      </c>
      <c r="G3025" s="105">
        <v>0</v>
      </c>
      <c r="H3025" s="105">
        <v>0</v>
      </c>
      <c r="I3025" s="105">
        <v>0</v>
      </c>
      <c r="J3025" s="105">
        <v>0</v>
      </c>
      <c r="K3025" s="105">
        <v>0</v>
      </c>
      <c r="L3025" s="105">
        <v>0</v>
      </c>
      <c r="M3025" s="105">
        <v>0</v>
      </c>
      <c r="N3025" s="105">
        <v>0</v>
      </c>
      <c r="O3025" s="105">
        <v>0</v>
      </c>
      <c r="P3025" s="105">
        <v>1</v>
      </c>
      <c r="Q3025" s="105">
        <v>1</v>
      </c>
      <c r="R3025" s="105">
        <f t="shared" si="110"/>
        <v>2</v>
      </c>
      <c r="S3025" s="51">
        <f t="shared" si="109"/>
        <v>190400</v>
      </c>
      <c r="T3025" s="141"/>
    </row>
    <row r="3026" spans="1:20" s="45" customFormat="1" ht="18" customHeight="1" x14ac:dyDescent="0.25">
      <c r="A3026" s="42" t="s">
        <v>648</v>
      </c>
      <c r="B3026" s="42">
        <v>34090554</v>
      </c>
      <c r="C3026" s="43" t="s">
        <v>2663</v>
      </c>
      <c r="D3026" s="43">
        <v>2204005003</v>
      </c>
      <c r="E3026" s="44">
        <v>29155</v>
      </c>
      <c r="F3026" s="105">
        <v>1</v>
      </c>
      <c r="G3026" s="105">
        <v>1</v>
      </c>
      <c r="H3026" s="105">
        <v>1</v>
      </c>
      <c r="I3026" s="105">
        <v>1</v>
      </c>
      <c r="J3026" s="105">
        <v>1</v>
      </c>
      <c r="K3026" s="105">
        <v>1</v>
      </c>
      <c r="L3026" s="105">
        <v>1</v>
      </c>
      <c r="M3026" s="105">
        <v>0</v>
      </c>
      <c r="N3026" s="105">
        <v>0</v>
      </c>
      <c r="O3026" s="105">
        <v>0</v>
      </c>
      <c r="P3026" s="105">
        <v>0</v>
      </c>
      <c r="Q3026" s="105">
        <v>0</v>
      </c>
      <c r="R3026" s="105">
        <f t="shared" si="110"/>
        <v>7</v>
      </c>
      <c r="S3026" s="51">
        <f t="shared" si="109"/>
        <v>204085</v>
      </c>
      <c r="T3026" s="141"/>
    </row>
    <row r="3027" spans="1:20" s="45" customFormat="1" ht="18" customHeight="1" x14ac:dyDescent="0.25">
      <c r="A3027" s="42" t="s">
        <v>648</v>
      </c>
      <c r="B3027" s="42">
        <v>34099988</v>
      </c>
      <c r="C3027" s="43" t="s">
        <v>2664</v>
      </c>
      <c r="D3027" s="43">
        <v>2204005</v>
      </c>
      <c r="E3027" s="44">
        <v>2618</v>
      </c>
      <c r="F3027" s="105">
        <v>3</v>
      </c>
      <c r="G3027" s="105">
        <v>3</v>
      </c>
      <c r="H3027" s="105">
        <v>3</v>
      </c>
      <c r="I3027" s="105">
        <v>3</v>
      </c>
      <c r="J3027" s="105">
        <v>3</v>
      </c>
      <c r="K3027" s="105">
        <v>3</v>
      </c>
      <c r="L3027" s="105">
        <v>3</v>
      </c>
      <c r="M3027" s="105">
        <v>3</v>
      </c>
      <c r="N3027" s="105">
        <v>3</v>
      </c>
      <c r="O3027" s="105">
        <v>3</v>
      </c>
      <c r="P3027" s="105">
        <v>3</v>
      </c>
      <c r="Q3027" s="105">
        <v>3</v>
      </c>
      <c r="R3027" s="105">
        <f t="shared" si="110"/>
        <v>36</v>
      </c>
      <c r="S3027" s="51">
        <f t="shared" si="109"/>
        <v>94248</v>
      </c>
      <c r="T3027" s="141"/>
    </row>
    <row r="3028" spans="1:20" s="45" customFormat="1" ht="18" customHeight="1" x14ac:dyDescent="0.25">
      <c r="A3028" s="42" t="s">
        <v>648</v>
      </c>
      <c r="B3028" s="42">
        <v>34790050</v>
      </c>
      <c r="C3028" s="43" t="s">
        <v>1246</v>
      </c>
      <c r="D3028" s="43">
        <v>2204005</v>
      </c>
      <c r="E3028" s="44">
        <v>732</v>
      </c>
      <c r="F3028" s="105">
        <v>1</v>
      </c>
      <c r="G3028" s="105">
        <v>1</v>
      </c>
      <c r="H3028" s="105">
        <v>1</v>
      </c>
      <c r="I3028" s="105">
        <v>1</v>
      </c>
      <c r="J3028" s="105">
        <v>1</v>
      </c>
      <c r="K3028" s="105">
        <v>1</v>
      </c>
      <c r="L3028" s="105">
        <v>1</v>
      </c>
      <c r="M3028" s="105">
        <v>1</v>
      </c>
      <c r="N3028" s="105">
        <v>1</v>
      </c>
      <c r="O3028" s="105">
        <v>1</v>
      </c>
      <c r="P3028" s="105">
        <v>1</v>
      </c>
      <c r="Q3028" s="105">
        <v>1</v>
      </c>
      <c r="R3028" s="105">
        <f t="shared" si="110"/>
        <v>12</v>
      </c>
      <c r="S3028" s="51">
        <f t="shared" si="109"/>
        <v>8784</v>
      </c>
      <c r="T3028" s="141"/>
    </row>
    <row r="3029" spans="1:20" s="45" customFormat="1" ht="18" customHeight="1" x14ac:dyDescent="0.25">
      <c r="A3029" s="42" t="s">
        <v>648</v>
      </c>
      <c r="B3029" s="42">
        <v>62011100</v>
      </c>
      <c r="C3029" s="43" t="s">
        <v>1008</v>
      </c>
      <c r="D3029" s="43">
        <v>2204005</v>
      </c>
      <c r="E3029" s="44">
        <v>14</v>
      </c>
      <c r="F3029" s="105">
        <v>650</v>
      </c>
      <c r="G3029" s="105">
        <v>650</v>
      </c>
      <c r="H3029" s="105">
        <v>650</v>
      </c>
      <c r="I3029" s="105">
        <v>650</v>
      </c>
      <c r="J3029" s="105">
        <v>650</v>
      </c>
      <c r="K3029" s="105">
        <v>650</v>
      </c>
      <c r="L3029" s="105">
        <v>650</v>
      </c>
      <c r="M3029" s="105">
        <v>650</v>
      </c>
      <c r="N3029" s="105">
        <v>650</v>
      </c>
      <c r="O3029" s="105">
        <v>650</v>
      </c>
      <c r="P3029" s="105">
        <v>650</v>
      </c>
      <c r="Q3029" s="105">
        <v>650</v>
      </c>
      <c r="R3029" s="105">
        <f t="shared" si="110"/>
        <v>7800</v>
      </c>
      <c r="S3029" s="51">
        <f t="shared" si="109"/>
        <v>109200</v>
      </c>
      <c r="T3029" s="141"/>
    </row>
    <row r="3030" spans="1:20" s="45" customFormat="1" ht="18" customHeight="1" x14ac:dyDescent="0.25">
      <c r="A3030" s="42" t="s">
        <v>648</v>
      </c>
      <c r="B3030" s="42">
        <v>62050392</v>
      </c>
      <c r="C3030" s="43" t="s">
        <v>1249</v>
      </c>
      <c r="D3030" s="43">
        <v>2202002002</v>
      </c>
      <c r="E3030" s="44">
        <v>17</v>
      </c>
      <c r="F3030" s="105">
        <v>92</v>
      </c>
      <c r="G3030" s="105">
        <v>92</v>
      </c>
      <c r="H3030" s="105">
        <v>92</v>
      </c>
      <c r="I3030" s="105">
        <v>92</v>
      </c>
      <c r="J3030" s="105">
        <v>92</v>
      </c>
      <c r="K3030" s="105">
        <v>92</v>
      </c>
      <c r="L3030" s="105">
        <v>92</v>
      </c>
      <c r="M3030" s="105">
        <v>92</v>
      </c>
      <c r="N3030" s="105">
        <v>92</v>
      </c>
      <c r="O3030" s="105">
        <v>92</v>
      </c>
      <c r="P3030" s="105">
        <v>92</v>
      </c>
      <c r="Q3030" s="105">
        <v>92</v>
      </c>
      <c r="R3030" s="105">
        <f t="shared" si="110"/>
        <v>1104</v>
      </c>
      <c r="S3030" s="51">
        <f t="shared" si="109"/>
        <v>18768</v>
      </c>
      <c r="T3030" s="141"/>
    </row>
    <row r="3031" spans="1:20" s="45" customFormat="1" ht="18" customHeight="1" x14ac:dyDescent="0.25">
      <c r="A3031" s="42" t="s">
        <v>648</v>
      </c>
      <c r="B3031" s="42">
        <v>62060327</v>
      </c>
      <c r="C3031" s="43" t="s">
        <v>962</v>
      </c>
      <c r="D3031" s="43">
        <v>2204005</v>
      </c>
      <c r="E3031" s="44">
        <v>35</v>
      </c>
      <c r="F3031" s="105">
        <v>5677</v>
      </c>
      <c r="G3031" s="105">
        <v>5677</v>
      </c>
      <c r="H3031" s="105">
        <v>5677</v>
      </c>
      <c r="I3031" s="105">
        <v>5677</v>
      </c>
      <c r="J3031" s="105">
        <v>5677</v>
      </c>
      <c r="K3031" s="105">
        <v>5677</v>
      </c>
      <c r="L3031" s="105">
        <v>5677</v>
      </c>
      <c r="M3031" s="105">
        <v>5677</v>
      </c>
      <c r="N3031" s="105">
        <v>5677</v>
      </c>
      <c r="O3031" s="105">
        <v>5677</v>
      </c>
      <c r="P3031" s="105">
        <v>5677</v>
      </c>
      <c r="Q3031" s="105">
        <v>5677</v>
      </c>
      <c r="R3031" s="105">
        <f t="shared" si="110"/>
        <v>68124</v>
      </c>
      <c r="S3031" s="51">
        <f t="shared" si="109"/>
        <v>2384340</v>
      </c>
      <c r="T3031" s="141"/>
    </row>
    <row r="3032" spans="1:20" s="45" customFormat="1" ht="18" customHeight="1" x14ac:dyDescent="0.25">
      <c r="A3032" s="42" t="s">
        <v>648</v>
      </c>
      <c r="B3032" s="42">
        <v>62060328</v>
      </c>
      <c r="C3032" s="43" t="s">
        <v>1010</v>
      </c>
      <c r="D3032" s="43">
        <v>2204005</v>
      </c>
      <c r="E3032" s="44">
        <v>208</v>
      </c>
      <c r="F3032" s="105">
        <v>1487</v>
      </c>
      <c r="G3032" s="105">
        <v>1487</v>
      </c>
      <c r="H3032" s="105">
        <v>1487</v>
      </c>
      <c r="I3032" s="105">
        <v>1487</v>
      </c>
      <c r="J3032" s="105">
        <v>1487</v>
      </c>
      <c r="K3032" s="105">
        <v>1487</v>
      </c>
      <c r="L3032" s="105">
        <v>1487</v>
      </c>
      <c r="M3032" s="105">
        <v>1487</v>
      </c>
      <c r="N3032" s="105">
        <v>1487</v>
      </c>
      <c r="O3032" s="105">
        <v>1487</v>
      </c>
      <c r="P3032" s="105">
        <v>1487</v>
      </c>
      <c r="Q3032" s="105">
        <v>1487</v>
      </c>
      <c r="R3032" s="105">
        <f t="shared" si="110"/>
        <v>17844</v>
      </c>
      <c r="S3032" s="51">
        <f t="shared" si="109"/>
        <v>3711552</v>
      </c>
      <c r="T3032" s="141"/>
    </row>
    <row r="3033" spans="1:20" s="45" customFormat="1" ht="18" customHeight="1" x14ac:dyDescent="0.25">
      <c r="A3033" s="42" t="s">
        <v>648</v>
      </c>
      <c r="B3033" s="42">
        <v>76010393</v>
      </c>
      <c r="C3033" s="43" t="s">
        <v>1251</v>
      </c>
      <c r="D3033" s="43">
        <v>2204005</v>
      </c>
      <c r="E3033" s="44">
        <v>22</v>
      </c>
      <c r="F3033" s="105">
        <v>267</v>
      </c>
      <c r="G3033" s="105">
        <v>267</v>
      </c>
      <c r="H3033" s="105">
        <v>267</v>
      </c>
      <c r="I3033" s="105">
        <v>267</v>
      </c>
      <c r="J3033" s="105">
        <v>267</v>
      </c>
      <c r="K3033" s="105">
        <v>267</v>
      </c>
      <c r="L3033" s="105">
        <v>267</v>
      </c>
      <c r="M3033" s="105">
        <v>267</v>
      </c>
      <c r="N3033" s="105">
        <v>267</v>
      </c>
      <c r="O3033" s="105">
        <v>267</v>
      </c>
      <c r="P3033" s="105">
        <v>267</v>
      </c>
      <c r="Q3033" s="105">
        <v>267</v>
      </c>
      <c r="R3033" s="105">
        <f t="shared" si="110"/>
        <v>3204</v>
      </c>
      <c r="S3033" s="51">
        <f t="shared" si="109"/>
        <v>70488</v>
      </c>
      <c r="T3033" s="141"/>
    </row>
    <row r="3034" spans="1:20" s="45" customFormat="1" ht="18" customHeight="1" x14ac:dyDescent="0.25">
      <c r="A3034" s="42" t="s">
        <v>648</v>
      </c>
      <c r="B3034" s="42">
        <v>76010401</v>
      </c>
      <c r="C3034" s="43" t="s">
        <v>1011</v>
      </c>
      <c r="D3034" s="43">
        <v>2204005</v>
      </c>
      <c r="E3034" s="44">
        <v>22</v>
      </c>
      <c r="F3034" s="105">
        <v>2633</v>
      </c>
      <c r="G3034" s="105">
        <v>2633</v>
      </c>
      <c r="H3034" s="105">
        <v>2633</v>
      </c>
      <c r="I3034" s="105">
        <v>2633</v>
      </c>
      <c r="J3034" s="105">
        <v>2633</v>
      </c>
      <c r="K3034" s="105">
        <v>2633</v>
      </c>
      <c r="L3034" s="105">
        <v>2633</v>
      </c>
      <c r="M3034" s="105">
        <v>2633</v>
      </c>
      <c r="N3034" s="105">
        <v>2633</v>
      </c>
      <c r="O3034" s="105">
        <v>2633</v>
      </c>
      <c r="P3034" s="105">
        <v>2633</v>
      </c>
      <c r="Q3034" s="105">
        <v>2633</v>
      </c>
      <c r="R3034" s="105">
        <f t="shared" si="110"/>
        <v>31596</v>
      </c>
      <c r="S3034" s="51">
        <f t="shared" si="109"/>
        <v>695112</v>
      </c>
      <c r="T3034" s="141"/>
    </row>
    <row r="3035" spans="1:20" s="45" customFormat="1" ht="18" customHeight="1" x14ac:dyDescent="0.25">
      <c r="A3035" s="42" t="s">
        <v>4255</v>
      </c>
      <c r="B3035" s="42">
        <v>22222031</v>
      </c>
      <c r="C3035" s="43" t="s">
        <v>2617</v>
      </c>
      <c r="D3035" s="43">
        <v>2204005</v>
      </c>
      <c r="E3035" s="44">
        <v>54026</v>
      </c>
      <c r="F3035" s="105">
        <v>2</v>
      </c>
      <c r="G3035" s="105">
        <v>2</v>
      </c>
      <c r="H3035" s="105">
        <v>2</v>
      </c>
      <c r="I3035" s="105">
        <v>2</v>
      </c>
      <c r="J3035" s="105">
        <v>2</v>
      </c>
      <c r="K3035" s="105">
        <v>2</v>
      </c>
      <c r="L3035" s="105">
        <v>2</v>
      </c>
      <c r="M3035" s="105">
        <v>2</v>
      </c>
      <c r="N3035" s="105">
        <v>2</v>
      </c>
      <c r="O3035" s="105">
        <v>2</v>
      </c>
      <c r="P3035" s="105">
        <v>2</v>
      </c>
      <c r="Q3035" s="105">
        <v>2</v>
      </c>
      <c r="R3035" s="105">
        <f t="shared" si="110"/>
        <v>24</v>
      </c>
      <c r="S3035" s="51">
        <f t="shared" si="109"/>
        <v>1296624</v>
      </c>
      <c r="T3035" s="141"/>
    </row>
    <row r="3036" spans="1:20" s="45" customFormat="1" ht="18" customHeight="1" x14ac:dyDescent="0.25">
      <c r="A3036" s="42" t="s">
        <v>4256</v>
      </c>
      <c r="B3036" s="42">
        <v>22278521</v>
      </c>
      <c r="C3036" s="43" t="s">
        <v>1984</v>
      </c>
      <c r="D3036" s="43">
        <v>220400400400</v>
      </c>
      <c r="E3036" s="44">
        <v>874650</v>
      </c>
      <c r="F3036" s="105">
        <v>0</v>
      </c>
      <c r="G3036" s="105">
        <v>0</v>
      </c>
      <c r="H3036" s="105">
        <v>0</v>
      </c>
      <c r="I3036" s="105">
        <v>0</v>
      </c>
      <c r="J3036" s="105">
        <v>0</v>
      </c>
      <c r="K3036" s="105">
        <v>0</v>
      </c>
      <c r="L3036" s="105">
        <v>0</v>
      </c>
      <c r="M3036" s="105">
        <v>0</v>
      </c>
      <c r="N3036" s="105">
        <v>0</v>
      </c>
      <c r="O3036" s="105">
        <v>0</v>
      </c>
      <c r="P3036" s="105">
        <v>1</v>
      </c>
      <c r="Q3036" s="105">
        <v>1</v>
      </c>
      <c r="R3036" s="105">
        <f t="shared" si="110"/>
        <v>2</v>
      </c>
      <c r="S3036" s="51">
        <f t="shared" si="109"/>
        <v>1749300</v>
      </c>
      <c r="T3036" s="141"/>
    </row>
    <row r="3037" spans="1:20" s="45" customFormat="1" ht="18" customHeight="1" x14ac:dyDescent="0.25">
      <c r="A3037" s="42"/>
      <c r="B3037" s="42">
        <v>22270580</v>
      </c>
      <c r="C3037" s="43" t="s">
        <v>1294</v>
      </c>
      <c r="D3037" s="43">
        <v>2204005</v>
      </c>
      <c r="E3037" s="44">
        <v>198</v>
      </c>
      <c r="F3037" s="105">
        <v>1</v>
      </c>
      <c r="G3037" s="105">
        <v>1</v>
      </c>
      <c r="H3037" s="105">
        <v>1</v>
      </c>
      <c r="I3037" s="105">
        <v>1</v>
      </c>
      <c r="J3037" s="105">
        <v>1</v>
      </c>
      <c r="K3037" s="105">
        <v>1</v>
      </c>
      <c r="L3037" s="105">
        <v>1</v>
      </c>
      <c r="M3037" s="105">
        <v>1</v>
      </c>
      <c r="N3037" s="105">
        <v>1</v>
      </c>
      <c r="O3037" s="105">
        <v>1</v>
      </c>
      <c r="P3037" s="105">
        <v>1</v>
      </c>
      <c r="Q3037" s="105">
        <v>1</v>
      </c>
      <c r="R3037" s="105">
        <f t="shared" si="110"/>
        <v>12</v>
      </c>
      <c r="S3037" s="51">
        <f t="shared" si="109"/>
        <v>2376</v>
      </c>
      <c r="T3037" s="141"/>
    </row>
    <row r="3038" spans="1:20" ht="18" customHeight="1" x14ac:dyDescent="0.25">
      <c r="A3038" s="3" t="s">
        <v>664</v>
      </c>
      <c r="B3038" s="3">
        <v>2110027</v>
      </c>
      <c r="C3038" s="8" t="s">
        <v>1257</v>
      </c>
      <c r="D3038" s="8">
        <v>2204004003</v>
      </c>
      <c r="E3038" s="9">
        <v>17731</v>
      </c>
      <c r="F3038" s="6">
        <v>1</v>
      </c>
      <c r="G3038" s="6">
        <v>1</v>
      </c>
      <c r="H3038" s="6">
        <v>1</v>
      </c>
      <c r="I3038" s="6">
        <v>1</v>
      </c>
      <c r="J3038" s="6">
        <v>1</v>
      </c>
      <c r="K3038" s="6">
        <v>1</v>
      </c>
      <c r="L3038" s="6">
        <v>1</v>
      </c>
      <c r="M3038" s="6">
        <v>1</v>
      </c>
      <c r="N3038" s="6">
        <v>1</v>
      </c>
      <c r="O3038" s="6">
        <v>1</v>
      </c>
      <c r="P3038" s="6">
        <v>1</v>
      </c>
      <c r="Q3038" s="6">
        <v>1</v>
      </c>
      <c r="R3038" s="110">
        <f t="shared" si="110"/>
        <v>12</v>
      </c>
      <c r="S3038" s="20">
        <f t="shared" si="109"/>
        <v>212772</v>
      </c>
      <c r="T3038" s="124">
        <f>SUM(S3038:S3241)</f>
        <v>133114709</v>
      </c>
    </row>
    <row r="3039" spans="1:20" ht="18" customHeight="1" x14ac:dyDescent="0.25">
      <c r="A3039" s="3" t="s">
        <v>664</v>
      </c>
      <c r="B3039" s="3">
        <v>2110028</v>
      </c>
      <c r="C3039" s="8" t="s">
        <v>1051</v>
      </c>
      <c r="D3039" s="8">
        <v>2204004003</v>
      </c>
      <c r="E3039" s="9">
        <v>7735</v>
      </c>
      <c r="F3039" s="6">
        <v>6</v>
      </c>
      <c r="G3039" s="6">
        <v>6</v>
      </c>
      <c r="H3039" s="6">
        <v>6</v>
      </c>
      <c r="I3039" s="6">
        <v>6</v>
      </c>
      <c r="J3039" s="6">
        <v>6</v>
      </c>
      <c r="K3039" s="6">
        <v>6</v>
      </c>
      <c r="L3039" s="6">
        <v>6</v>
      </c>
      <c r="M3039" s="6">
        <v>6</v>
      </c>
      <c r="N3039" s="6">
        <v>6</v>
      </c>
      <c r="O3039" s="6">
        <v>6</v>
      </c>
      <c r="P3039" s="6">
        <v>6</v>
      </c>
      <c r="Q3039" s="6">
        <v>6</v>
      </c>
      <c r="R3039" s="110">
        <f t="shared" si="110"/>
        <v>72</v>
      </c>
      <c r="S3039" s="20">
        <f t="shared" si="109"/>
        <v>556920</v>
      </c>
      <c r="T3039" s="124"/>
    </row>
    <row r="3040" spans="1:20" ht="18" customHeight="1" x14ac:dyDescent="0.25">
      <c r="A3040" s="3" t="s">
        <v>664</v>
      </c>
      <c r="B3040" s="3">
        <v>21112522</v>
      </c>
      <c r="C3040" s="8" t="s">
        <v>1258</v>
      </c>
      <c r="D3040" s="8">
        <v>2204003002</v>
      </c>
      <c r="E3040" s="9">
        <v>13</v>
      </c>
      <c r="F3040" s="6">
        <v>23</v>
      </c>
      <c r="G3040" s="6">
        <v>23</v>
      </c>
      <c r="H3040" s="6">
        <v>23</v>
      </c>
      <c r="I3040" s="6">
        <v>23</v>
      </c>
      <c r="J3040" s="6">
        <v>23</v>
      </c>
      <c r="K3040" s="6">
        <v>23</v>
      </c>
      <c r="L3040" s="6">
        <v>23</v>
      </c>
      <c r="M3040" s="6">
        <v>23</v>
      </c>
      <c r="N3040" s="6">
        <v>23</v>
      </c>
      <c r="O3040" s="6">
        <v>23</v>
      </c>
      <c r="P3040" s="6">
        <v>23</v>
      </c>
      <c r="Q3040" s="6">
        <v>23</v>
      </c>
      <c r="R3040" s="110">
        <f t="shared" si="110"/>
        <v>276</v>
      </c>
      <c r="S3040" s="20">
        <f t="shared" si="109"/>
        <v>3588</v>
      </c>
      <c r="T3040" s="124"/>
    </row>
    <row r="3041" spans="1:20" ht="18" customHeight="1" x14ac:dyDescent="0.25">
      <c r="A3041" s="3" t="s">
        <v>664</v>
      </c>
      <c r="B3041" s="3">
        <v>22200890</v>
      </c>
      <c r="C3041" s="8" t="s">
        <v>2665</v>
      </c>
      <c r="D3041" s="8">
        <v>2204005001</v>
      </c>
      <c r="E3041" s="9">
        <v>458</v>
      </c>
      <c r="F3041" s="6">
        <v>1</v>
      </c>
      <c r="G3041" s="6">
        <v>1</v>
      </c>
      <c r="H3041" s="6">
        <v>1</v>
      </c>
      <c r="I3041" s="6">
        <v>1</v>
      </c>
      <c r="J3041" s="6">
        <v>1</v>
      </c>
      <c r="K3041" s="6">
        <v>0</v>
      </c>
      <c r="L3041" s="6">
        <v>0</v>
      </c>
      <c r="M3041" s="6">
        <v>0</v>
      </c>
      <c r="N3041" s="6">
        <v>0</v>
      </c>
      <c r="O3041" s="6">
        <v>0</v>
      </c>
      <c r="P3041" s="6">
        <v>0</v>
      </c>
      <c r="Q3041" s="6">
        <v>0</v>
      </c>
      <c r="R3041" s="110">
        <f t="shared" si="110"/>
        <v>5</v>
      </c>
      <c r="S3041" s="20">
        <f t="shared" si="109"/>
        <v>2290</v>
      </c>
      <c r="T3041" s="124"/>
    </row>
    <row r="3042" spans="1:20" ht="18" customHeight="1" x14ac:dyDescent="0.25">
      <c r="A3042" s="3" t="s">
        <v>664</v>
      </c>
      <c r="B3042" s="3">
        <v>2220090</v>
      </c>
      <c r="C3042" s="8" t="s">
        <v>1263</v>
      </c>
      <c r="D3042" s="8">
        <v>2204005001</v>
      </c>
      <c r="E3042" s="9">
        <v>142</v>
      </c>
      <c r="F3042" s="6">
        <v>3</v>
      </c>
      <c r="G3042" s="6">
        <v>3</v>
      </c>
      <c r="H3042" s="6">
        <v>3</v>
      </c>
      <c r="I3042" s="6">
        <v>3</v>
      </c>
      <c r="J3042" s="6">
        <v>3</v>
      </c>
      <c r="K3042" s="6">
        <v>3</v>
      </c>
      <c r="L3042" s="6">
        <v>3</v>
      </c>
      <c r="M3042" s="6">
        <v>3</v>
      </c>
      <c r="N3042" s="6">
        <v>3</v>
      </c>
      <c r="O3042" s="6">
        <v>3</v>
      </c>
      <c r="P3042" s="6">
        <v>3</v>
      </c>
      <c r="Q3042" s="6">
        <v>3</v>
      </c>
      <c r="R3042" s="110">
        <f t="shared" si="110"/>
        <v>36</v>
      </c>
      <c r="S3042" s="20">
        <f t="shared" si="109"/>
        <v>5112</v>
      </c>
      <c r="T3042" s="124"/>
    </row>
    <row r="3043" spans="1:20" ht="18" customHeight="1" x14ac:dyDescent="0.25">
      <c r="A3043" s="3" t="s">
        <v>664</v>
      </c>
      <c r="B3043" s="3">
        <v>22201016</v>
      </c>
      <c r="C3043" s="8" t="s">
        <v>1264</v>
      </c>
      <c r="D3043" s="8">
        <v>2204005001</v>
      </c>
      <c r="E3043" s="9">
        <v>5950</v>
      </c>
      <c r="F3043" s="6">
        <v>3</v>
      </c>
      <c r="G3043" s="6">
        <v>3</v>
      </c>
      <c r="H3043" s="6">
        <v>3</v>
      </c>
      <c r="I3043" s="6">
        <v>3</v>
      </c>
      <c r="J3043" s="6">
        <v>3</v>
      </c>
      <c r="K3043" s="6">
        <v>2</v>
      </c>
      <c r="L3043" s="6">
        <v>2</v>
      </c>
      <c r="M3043" s="6">
        <v>2</v>
      </c>
      <c r="N3043" s="6">
        <v>2</v>
      </c>
      <c r="O3043" s="6">
        <v>2</v>
      </c>
      <c r="P3043" s="6">
        <v>2</v>
      </c>
      <c r="Q3043" s="6">
        <v>2</v>
      </c>
      <c r="R3043" s="110">
        <f t="shared" si="110"/>
        <v>29</v>
      </c>
      <c r="S3043" s="20">
        <f t="shared" si="109"/>
        <v>172550</v>
      </c>
      <c r="T3043" s="124"/>
    </row>
    <row r="3044" spans="1:20" ht="18" customHeight="1" x14ac:dyDescent="0.25">
      <c r="A3044" s="3" t="s">
        <v>664</v>
      </c>
      <c r="B3044" s="3">
        <v>22201060</v>
      </c>
      <c r="C3044" s="8" t="s">
        <v>1058</v>
      </c>
      <c r="D3044" s="8">
        <v>2204005</v>
      </c>
      <c r="E3044" s="9">
        <v>1253</v>
      </c>
      <c r="F3044" s="6">
        <v>10</v>
      </c>
      <c r="G3044" s="6">
        <v>10</v>
      </c>
      <c r="H3044" s="6">
        <v>10</v>
      </c>
      <c r="I3044" s="6">
        <v>10</v>
      </c>
      <c r="J3044" s="6">
        <v>10</v>
      </c>
      <c r="K3044" s="6">
        <v>10</v>
      </c>
      <c r="L3044" s="6">
        <v>10</v>
      </c>
      <c r="M3044" s="6">
        <v>10</v>
      </c>
      <c r="N3044" s="6">
        <v>10</v>
      </c>
      <c r="O3044" s="6">
        <v>10</v>
      </c>
      <c r="P3044" s="6">
        <v>10</v>
      </c>
      <c r="Q3044" s="6">
        <v>10</v>
      </c>
      <c r="R3044" s="110">
        <f t="shared" si="110"/>
        <v>120</v>
      </c>
      <c r="S3044" s="20">
        <f t="shared" si="109"/>
        <v>150360</v>
      </c>
      <c r="T3044" s="124"/>
    </row>
    <row r="3045" spans="1:20" ht="18" customHeight="1" x14ac:dyDescent="0.25">
      <c r="A3045" s="3" t="s">
        <v>664</v>
      </c>
      <c r="B3045" s="3">
        <v>2220145</v>
      </c>
      <c r="C3045" s="8" t="s">
        <v>1015</v>
      </c>
      <c r="D3045" s="8">
        <v>2204004003</v>
      </c>
      <c r="E3045" s="9">
        <v>24</v>
      </c>
      <c r="F3045" s="6">
        <v>83</v>
      </c>
      <c r="G3045" s="6">
        <v>83</v>
      </c>
      <c r="H3045" s="6">
        <v>83</v>
      </c>
      <c r="I3045" s="6">
        <v>83</v>
      </c>
      <c r="J3045" s="6">
        <v>83</v>
      </c>
      <c r="K3045" s="6">
        <v>83</v>
      </c>
      <c r="L3045" s="6">
        <v>83</v>
      </c>
      <c r="M3045" s="6">
        <v>83</v>
      </c>
      <c r="N3045" s="6">
        <v>83</v>
      </c>
      <c r="O3045" s="6">
        <v>83</v>
      </c>
      <c r="P3045" s="6">
        <v>83</v>
      </c>
      <c r="Q3045" s="6">
        <v>83</v>
      </c>
      <c r="R3045" s="110">
        <f t="shared" si="110"/>
        <v>996</v>
      </c>
      <c r="S3045" s="20">
        <f t="shared" si="109"/>
        <v>23904</v>
      </c>
      <c r="T3045" s="124"/>
    </row>
    <row r="3046" spans="1:20" ht="18" customHeight="1" x14ac:dyDescent="0.25">
      <c r="A3046" s="3" t="s">
        <v>664</v>
      </c>
      <c r="B3046" s="3">
        <v>22201454</v>
      </c>
      <c r="C3046" s="8" t="s">
        <v>1265</v>
      </c>
      <c r="D3046" s="8">
        <v>2204005</v>
      </c>
      <c r="E3046" s="9">
        <v>9639</v>
      </c>
      <c r="F3046" s="6">
        <v>1</v>
      </c>
      <c r="G3046" s="6">
        <v>1</v>
      </c>
      <c r="H3046" s="6">
        <v>1</v>
      </c>
      <c r="I3046" s="6">
        <v>1</v>
      </c>
      <c r="J3046" s="6">
        <v>1</v>
      </c>
      <c r="K3046" s="6">
        <v>1</v>
      </c>
      <c r="L3046" s="6">
        <v>1</v>
      </c>
      <c r="M3046" s="6">
        <v>1</v>
      </c>
      <c r="N3046" s="6">
        <v>1</v>
      </c>
      <c r="O3046" s="6">
        <v>1</v>
      </c>
      <c r="P3046" s="6">
        <v>1</v>
      </c>
      <c r="Q3046" s="6">
        <v>1</v>
      </c>
      <c r="R3046" s="110">
        <f t="shared" si="110"/>
        <v>12</v>
      </c>
      <c r="S3046" s="20">
        <f t="shared" si="109"/>
        <v>115668</v>
      </c>
      <c r="T3046" s="124"/>
    </row>
    <row r="3047" spans="1:20" ht="18" customHeight="1" x14ac:dyDescent="0.25">
      <c r="A3047" s="3" t="s">
        <v>664</v>
      </c>
      <c r="B3047" s="3">
        <v>22201455</v>
      </c>
      <c r="C3047" s="8" t="s">
        <v>1266</v>
      </c>
      <c r="D3047" s="8">
        <v>2204005</v>
      </c>
      <c r="E3047" s="9">
        <v>14851</v>
      </c>
      <c r="F3047" s="6">
        <v>4</v>
      </c>
      <c r="G3047" s="6">
        <v>4</v>
      </c>
      <c r="H3047" s="6">
        <v>4</v>
      </c>
      <c r="I3047" s="6">
        <v>4</v>
      </c>
      <c r="J3047" s="6">
        <v>4</v>
      </c>
      <c r="K3047" s="6">
        <v>4</v>
      </c>
      <c r="L3047" s="6">
        <v>4</v>
      </c>
      <c r="M3047" s="6">
        <v>4</v>
      </c>
      <c r="N3047" s="6">
        <v>4</v>
      </c>
      <c r="O3047" s="6">
        <v>4</v>
      </c>
      <c r="P3047" s="6">
        <v>4</v>
      </c>
      <c r="Q3047" s="6">
        <v>4</v>
      </c>
      <c r="R3047" s="110">
        <f t="shared" si="110"/>
        <v>48</v>
      </c>
      <c r="S3047" s="20">
        <f t="shared" si="109"/>
        <v>712848</v>
      </c>
      <c r="T3047" s="124"/>
    </row>
    <row r="3048" spans="1:20" ht="18" customHeight="1" x14ac:dyDescent="0.25">
      <c r="A3048" s="3" t="s">
        <v>664</v>
      </c>
      <c r="B3048" s="3">
        <v>2220169</v>
      </c>
      <c r="C3048" s="8" t="s">
        <v>993</v>
      </c>
      <c r="D3048" s="8">
        <v>2204004003</v>
      </c>
      <c r="E3048" s="9">
        <v>101</v>
      </c>
      <c r="F3048" s="6">
        <v>273</v>
      </c>
      <c r="G3048" s="6">
        <v>273</v>
      </c>
      <c r="H3048" s="6">
        <v>273</v>
      </c>
      <c r="I3048" s="6">
        <v>273</v>
      </c>
      <c r="J3048" s="6">
        <v>273</v>
      </c>
      <c r="K3048" s="6">
        <v>273</v>
      </c>
      <c r="L3048" s="6">
        <v>273</v>
      </c>
      <c r="M3048" s="6">
        <v>273</v>
      </c>
      <c r="N3048" s="6">
        <v>273</v>
      </c>
      <c r="O3048" s="6">
        <v>273</v>
      </c>
      <c r="P3048" s="6">
        <v>273</v>
      </c>
      <c r="Q3048" s="6">
        <v>273</v>
      </c>
      <c r="R3048" s="110">
        <f t="shared" si="110"/>
        <v>3276</v>
      </c>
      <c r="S3048" s="20">
        <f t="shared" si="109"/>
        <v>330876</v>
      </c>
      <c r="T3048" s="124"/>
    </row>
    <row r="3049" spans="1:20" ht="18" customHeight="1" x14ac:dyDescent="0.25">
      <c r="A3049" s="3" t="s">
        <v>664</v>
      </c>
      <c r="B3049" s="3">
        <v>22202201</v>
      </c>
      <c r="C3049" s="8" t="s">
        <v>1267</v>
      </c>
      <c r="D3049" s="8">
        <v>2204005</v>
      </c>
      <c r="E3049" s="9">
        <v>33082</v>
      </c>
      <c r="F3049" s="6">
        <v>0</v>
      </c>
      <c r="G3049" s="6">
        <v>0</v>
      </c>
      <c r="H3049" s="6">
        <v>0</v>
      </c>
      <c r="I3049" s="6">
        <v>0</v>
      </c>
      <c r="J3049" s="6">
        <v>0</v>
      </c>
      <c r="K3049" s="6">
        <v>0</v>
      </c>
      <c r="L3049" s="6">
        <v>0</v>
      </c>
      <c r="M3049" s="6">
        <v>0</v>
      </c>
      <c r="N3049" s="6">
        <v>0</v>
      </c>
      <c r="O3049" s="6">
        <v>0</v>
      </c>
      <c r="P3049" s="6">
        <v>1</v>
      </c>
      <c r="Q3049" s="6">
        <v>1</v>
      </c>
      <c r="R3049" s="110">
        <f t="shared" si="110"/>
        <v>2</v>
      </c>
      <c r="S3049" s="20">
        <f t="shared" si="109"/>
        <v>66164</v>
      </c>
      <c r="T3049" s="124"/>
    </row>
    <row r="3050" spans="1:20" ht="18" customHeight="1" x14ac:dyDescent="0.25">
      <c r="A3050" s="3" t="s">
        <v>664</v>
      </c>
      <c r="B3050" s="3">
        <v>22207012</v>
      </c>
      <c r="C3050" s="8" t="s">
        <v>1070</v>
      </c>
      <c r="D3050" s="8">
        <v>220400400400</v>
      </c>
      <c r="E3050" s="9">
        <v>1369</v>
      </c>
      <c r="F3050" s="6">
        <v>5</v>
      </c>
      <c r="G3050" s="6">
        <v>5</v>
      </c>
      <c r="H3050" s="6">
        <v>5</v>
      </c>
      <c r="I3050" s="6">
        <v>5</v>
      </c>
      <c r="J3050" s="6">
        <v>5</v>
      </c>
      <c r="K3050" s="6">
        <v>5</v>
      </c>
      <c r="L3050" s="6">
        <v>5</v>
      </c>
      <c r="M3050" s="6">
        <v>5</v>
      </c>
      <c r="N3050" s="6">
        <v>5</v>
      </c>
      <c r="O3050" s="6">
        <v>5</v>
      </c>
      <c r="P3050" s="6">
        <v>5</v>
      </c>
      <c r="Q3050" s="6">
        <v>5</v>
      </c>
      <c r="R3050" s="110">
        <f t="shared" si="110"/>
        <v>60</v>
      </c>
      <c r="S3050" s="20">
        <f t="shared" si="109"/>
        <v>82140</v>
      </c>
      <c r="T3050" s="124"/>
    </row>
    <row r="3051" spans="1:20" ht="18" customHeight="1" x14ac:dyDescent="0.25">
      <c r="A3051" s="3" t="s">
        <v>664</v>
      </c>
      <c r="B3051" s="3">
        <v>22211723</v>
      </c>
      <c r="C3051" s="8" t="s">
        <v>2666</v>
      </c>
      <c r="D3051" s="8">
        <v>2204005001</v>
      </c>
      <c r="E3051" s="9">
        <v>371000</v>
      </c>
      <c r="F3051" s="6">
        <v>1</v>
      </c>
      <c r="G3051" s="6">
        <v>1</v>
      </c>
      <c r="H3051" s="6">
        <v>1</v>
      </c>
      <c r="I3051" s="6">
        <v>1</v>
      </c>
      <c r="J3051" s="6">
        <v>1</v>
      </c>
      <c r="K3051" s="6">
        <v>1</v>
      </c>
      <c r="L3051" s="6">
        <v>0</v>
      </c>
      <c r="M3051" s="6">
        <v>0</v>
      </c>
      <c r="N3051" s="6">
        <v>0</v>
      </c>
      <c r="O3051" s="6">
        <v>0</v>
      </c>
      <c r="P3051" s="6">
        <v>0</v>
      </c>
      <c r="Q3051" s="6">
        <v>0</v>
      </c>
      <c r="R3051" s="110">
        <f t="shared" si="110"/>
        <v>6</v>
      </c>
      <c r="S3051" s="20">
        <f t="shared" si="109"/>
        <v>2226000</v>
      </c>
      <c r="T3051" s="124"/>
    </row>
    <row r="3052" spans="1:20" ht="18" customHeight="1" x14ac:dyDescent="0.25">
      <c r="A3052" s="3" t="s">
        <v>664</v>
      </c>
      <c r="B3052" s="3">
        <v>22226014</v>
      </c>
      <c r="C3052" s="8" t="s">
        <v>1436</v>
      </c>
      <c r="D3052" s="8">
        <v>2204005001</v>
      </c>
      <c r="E3052" s="9">
        <v>17850</v>
      </c>
      <c r="F3052" s="6">
        <v>2</v>
      </c>
      <c r="G3052" s="6">
        <v>2</v>
      </c>
      <c r="H3052" s="6">
        <v>2</v>
      </c>
      <c r="I3052" s="6">
        <v>2</v>
      </c>
      <c r="J3052" s="6">
        <v>2</v>
      </c>
      <c r="K3052" s="6">
        <v>2</v>
      </c>
      <c r="L3052" s="6">
        <v>2</v>
      </c>
      <c r="M3052" s="6">
        <v>2</v>
      </c>
      <c r="N3052" s="6">
        <v>2</v>
      </c>
      <c r="O3052" s="6">
        <v>2</v>
      </c>
      <c r="P3052" s="6">
        <v>2</v>
      </c>
      <c r="Q3052" s="6">
        <v>2</v>
      </c>
      <c r="R3052" s="110">
        <f t="shared" si="110"/>
        <v>24</v>
      </c>
      <c r="S3052" s="20">
        <f t="shared" si="109"/>
        <v>428400</v>
      </c>
      <c r="T3052" s="124"/>
    </row>
    <row r="3053" spans="1:20" ht="18" customHeight="1" x14ac:dyDescent="0.25">
      <c r="A3053" s="3" t="s">
        <v>664</v>
      </c>
      <c r="B3053" s="3">
        <v>22230921</v>
      </c>
      <c r="C3053" s="8" t="s">
        <v>1484</v>
      </c>
      <c r="D3053" s="8">
        <v>2204005003</v>
      </c>
      <c r="E3053" s="9">
        <v>595</v>
      </c>
      <c r="F3053" s="6">
        <v>4</v>
      </c>
      <c r="G3053" s="6">
        <v>4</v>
      </c>
      <c r="H3053" s="6">
        <v>4</v>
      </c>
      <c r="I3053" s="6">
        <v>4</v>
      </c>
      <c r="J3053" s="6">
        <v>4</v>
      </c>
      <c r="K3053" s="6">
        <v>4</v>
      </c>
      <c r="L3053" s="6">
        <v>4</v>
      </c>
      <c r="M3053" s="6">
        <v>4</v>
      </c>
      <c r="N3053" s="6">
        <v>4</v>
      </c>
      <c r="O3053" s="6">
        <v>4</v>
      </c>
      <c r="P3053" s="6">
        <v>4</v>
      </c>
      <c r="Q3053" s="6">
        <v>4</v>
      </c>
      <c r="R3053" s="110">
        <f t="shared" si="110"/>
        <v>48</v>
      </c>
      <c r="S3053" s="20">
        <f t="shared" si="109"/>
        <v>28560</v>
      </c>
      <c r="T3053" s="124"/>
    </row>
    <row r="3054" spans="1:20" ht="18" customHeight="1" x14ac:dyDescent="0.25">
      <c r="A3054" s="3" t="s">
        <v>664</v>
      </c>
      <c r="B3054" s="3">
        <v>22235540</v>
      </c>
      <c r="C3054" s="8" t="s">
        <v>1082</v>
      </c>
      <c r="D3054" s="8">
        <v>2204005</v>
      </c>
      <c r="E3054" s="9">
        <v>226</v>
      </c>
      <c r="F3054" s="6">
        <v>6</v>
      </c>
      <c r="G3054" s="6">
        <v>6</v>
      </c>
      <c r="H3054" s="6">
        <v>6</v>
      </c>
      <c r="I3054" s="6">
        <v>6</v>
      </c>
      <c r="J3054" s="6">
        <v>6</v>
      </c>
      <c r="K3054" s="6">
        <v>6</v>
      </c>
      <c r="L3054" s="6">
        <v>6</v>
      </c>
      <c r="M3054" s="6">
        <v>6</v>
      </c>
      <c r="N3054" s="6">
        <v>6</v>
      </c>
      <c r="O3054" s="6">
        <v>6</v>
      </c>
      <c r="P3054" s="6">
        <v>6</v>
      </c>
      <c r="Q3054" s="6">
        <v>6</v>
      </c>
      <c r="R3054" s="110">
        <f t="shared" si="110"/>
        <v>72</v>
      </c>
      <c r="S3054" s="20">
        <f t="shared" ref="S3054:S3116" si="111">R3054*E3054</f>
        <v>16272</v>
      </c>
      <c r="T3054" s="124"/>
    </row>
    <row r="3055" spans="1:20" ht="18" customHeight="1" x14ac:dyDescent="0.25">
      <c r="A3055" s="3" t="s">
        <v>664</v>
      </c>
      <c r="B3055" s="3">
        <v>22235580</v>
      </c>
      <c r="C3055" s="8" t="s">
        <v>1278</v>
      </c>
      <c r="D3055" s="8">
        <v>2204005</v>
      </c>
      <c r="E3055" s="9">
        <v>212</v>
      </c>
      <c r="F3055" s="6">
        <v>4</v>
      </c>
      <c r="G3055" s="6">
        <v>4</v>
      </c>
      <c r="H3055" s="6">
        <v>4</v>
      </c>
      <c r="I3055" s="6">
        <v>4</v>
      </c>
      <c r="J3055" s="6">
        <v>4</v>
      </c>
      <c r="K3055" s="6">
        <v>4</v>
      </c>
      <c r="L3055" s="6">
        <v>4</v>
      </c>
      <c r="M3055" s="6">
        <v>4</v>
      </c>
      <c r="N3055" s="6">
        <v>4</v>
      </c>
      <c r="O3055" s="6">
        <v>4</v>
      </c>
      <c r="P3055" s="6">
        <v>4</v>
      </c>
      <c r="Q3055" s="6">
        <v>4</v>
      </c>
      <c r="R3055" s="110">
        <f t="shared" si="110"/>
        <v>48</v>
      </c>
      <c r="S3055" s="20">
        <f t="shared" si="111"/>
        <v>10176</v>
      </c>
      <c r="T3055" s="124"/>
    </row>
    <row r="3056" spans="1:20" ht="18" customHeight="1" x14ac:dyDescent="0.25">
      <c r="A3056" s="3" t="s">
        <v>664</v>
      </c>
      <c r="B3056" s="3">
        <v>22236240</v>
      </c>
      <c r="C3056" s="8" t="s">
        <v>1281</v>
      </c>
      <c r="D3056" s="8">
        <v>2204005</v>
      </c>
      <c r="E3056" s="9">
        <v>577</v>
      </c>
      <c r="F3056" s="6">
        <v>5</v>
      </c>
      <c r="G3056" s="6">
        <v>5</v>
      </c>
      <c r="H3056" s="6">
        <v>5</v>
      </c>
      <c r="I3056" s="6">
        <v>5</v>
      </c>
      <c r="J3056" s="6">
        <v>5</v>
      </c>
      <c r="K3056" s="6">
        <v>5</v>
      </c>
      <c r="L3056" s="6">
        <v>5</v>
      </c>
      <c r="M3056" s="6">
        <v>5</v>
      </c>
      <c r="N3056" s="6">
        <v>5</v>
      </c>
      <c r="O3056" s="6">
        <v>5</v>
      </c>
      <c r="P3056" s="6">
        <v>5</v>
      </c>
      <c r="Q3056" s="6">
        <v>5</v>
      </c>
      <c r="R3056" s="110">
        <f t="shared" si="110"/>
        <v>60</v>
      </c>
      <c r="S3056" s="20">
        <f t="shared" si="111"/>
        <v>34620</v>
      </c>
      <c r="T3056" s="124"/>
    </row>
    <row r="3057" spans="1:20" ht="18" customHeight="1" x14ac:dyDescent="0.25">
      <c r="A3057" s="3" t="s">
        <v>664</v>
      </c>
      <c r="B3057" s="3">
        <v>22236280</v>
      </c>
      <c r="C3057" s="8" t="s">
        <v>1282</v>
      </c>
      <c r="D3057" s="8">
        <v>2204005</v>
      </c>
      <c r="E3057" s="9">
        <v>547</v>
      </c>
      <c r="F3057" s="6">
        <v>10</v>
      </c>
      <c r="G3057" s="6">
        <v>10</v>
      </c>
      <c r="H3057" s="6">
        <v>10</v>
      </c>
      <c r="I3057" s="6">
        <v>10</v>
      </c>
      <c r="J3057" s="6">
        <v>10</v>
      </c>
      <c r="K3057" s="6">
        <v>10</v>
      </c>
      <c r="L3057" s="6">
        <v>10</v>
      </c>
      <c r="M3057" s="6">
        <v>10</v>
      </c>
      <c r="N3057" s="6">
        <v>10</v>
      </c>
      <c r="O3057" s="6">
        <v>10</v>
      </c>
      <c r="P3057" s="6">
        <v>10</v>
      </c>
      <c r="Q3057" s="6">
        <v>10</v>
      </c>
      <c r="R3057" s="110">
        <f t="shared" si="110"/>
        <v>120</v>
      </c>
      <c r="S3057" s="20">
        <f t="shared" si="111"/>
        <v>65640</v>
      </c>
      <c r="T3057" s="124"/>
    </row>
    <row r="3058" spans="1:20" ht="18" customHeight="1" x14ac:dyDescent="0.25">
      <c r="A3058" s="3" t="s">
        <v>664</v>
      </c>
      <c r="B3058" s="3">
        <v>22236320</v>
      </c>
      <c r="C3058" s="8" t="s">
        <v>1283</v>
      </c>
      <c r="D3058" s="8">
        <v>2204005</v>
      </c>
      <c r="E3058" s="9">
        <v>547</v>
      </c>
      <c r="F3058" s="6">
        <v>4</v>
      </c>
      <c r="G3058" s="6">
        <v>4</v>
      </c>
      <c r="H3058" s="6">
        <v>4</v>
      </c>
      <c r="I3058" s="6">
        <v>4</v>
      </c>
      <c r="J3058" s="6">
        <v>4</v>
      </c>
      <c r="K3058" s="6">
        <v>4</v>
      </c>
      <c r="L3058" s="6">
        <v>4</v>
      </c>
      <c r="M3058" s="6">
        <v>4</v>
      </c>
      <c r="N3058" s="6">
        <v>4</v>
      </c>
      <c r="O3058" s="6">
        <v>4</v>
      </c>
      <c r="P3058" s="6">
        <v>4</v>
      </c>
      <c r="Q3058" s="6">
        <v>4</v>
      </c>
      <c r="R3058" s="110">
        <f t="shared" si="110"/>
        <v>48</v>
      </c>
      <c r="S3058" s="20">
        <f t="shared" si="111"/>
        <v>26256</v>
      </c>
      <c r="T3058" s="124"/>
    </row>
    <row r="3059" spans="1:20" ht="18" customHeight="1" x14ac:dyDescent="0.25">
      <c r="A3059" s="3" t="s">
        <v>664</v>
      </c>
      <c r="B3059" s="3">
        <v>22237850</v>
      </c>
      <c r="C3059" s="8" t="s">
        <v>2667</v>
      </c>
      <c r="D3059" s="8">
        <v>2204005</v>
      </c>
      <c r="E3059" s="9">
        <v>20101</v>
      </c>
      <c r="F3059" s="6">
        <v>0</v>
      </c>
      <c r="G3059" s="6">
        <v>0</v>
      </c>
      <c r="H3059" s="6">
        <v>0</v>
      </c>
      <c r="I3059" s="6">
        <v>0</v>
      </c>
      <c r="J3059" s="6">
        <v>0</v>
      </c>
      <c r="K3059" s="6">
        <v>0</v>
      </c>
      <c r="L3059" s="6">
        <v>0</v>
      </c>
      <c r="M3059" s="6">
        <v>0</v>
      </c>
      <c r="N3059" s="6">
        <v>0</v>
      </c>
      <c r="O3059" s="6">
        <v>0</v>
      </c>
      <c r="P3059" s="6">
        <v>0</v>
      </c>
      <c r="Q3059" s="6">
        <v>1</v>
      </c>
      <c r="R3059" s="110">
        <f t="shared" si="110"/>
        <v>1</v>
      </c>
      <c r="S3059" s="20">
        <f t="shared" si="111"/>
        <v>20101</v>
      </c>
      <c r="T3059" s="124"/>
    </row>
    <row r="3060" spans="1:20" ht="18" customHeight="1" x14ac:dyDescent="0.25">
      <c r="A3060" s="3" t="s">
        <v>664</v>
      </c>
      <c r="B3060" s="3">
        <v>22239140</v>
      </c>
      <c r="C3060" s="8" t="s">
        <v>1085</v>
      </c>
      <c r="D3060" s="8">
        <v>2204005</v>
      </c>
      <c r="E3060" s="9">
        <v>143</v>
      </c>
      <c r="F3060" s="6">
        <v>9</v>
      </c>
      <c r="G3060" s="6">
        <v>9</v>
      </c>
      <c r="H3060" s="6">
        <v>9</v>
      </c>
      <c r="I3060" s="6">
        <v>9</v>
      </c>
      <c r="J3060" s="6">
        <v>9</v>
      </c>
      <c r="K3060" s="6">
        <v>9</v>
      </c>
      <c r="L3060" s="6">
        <v>9</v>
      </c>
      <c r="M3060" s="6">
        <v>9</v>
      </c>
      <c r="N3060" s="6">
        <v>9</v>
      </c>
      <c r="O3060" s="6">
        <v>9</v>
      </c>
      <c r="P3060" s="6">
        <v>9</v>
      </c>
      <c r="Q3060" s="6">
        <v>9</v>
      </c>
      <c r="R3060" s="110">
        <f t="shared" si="110"/>
        <v>108</v>
      </c>
      <c r="S3060" s="20">
        <f t="shared" si="111"/>
        <v>15444</v>
      </c>
      <c r="T3060" s="124"/>
    </row>
    <row r="3061" spans="1:20" ht="18" customHeight="1" x14ac:dyDescent="0.25">
      <c r="A3061" s="3" t="s">
        <v>664</v>
      </c>
      <c r="B3061" s="3">
        <v>22239220</v>
      </c>
      <c r="C3061" s="8" t="s">
        <v>1086</v>
      </c>
      <c r="D3061" s="8">
        <v>2204005</v>
      </c>
      <c r="E3061" s="9">
        <v>154</v>
      </c>
      <c r="F3061" s="6">
        <v>5</v>
      </c>
      <c r="G3061" s="6">
        <v>5</v>
      </c>
      <c r="H3061" s="6">
        <v>5</v>
      </c>
      <c r="I3061" s="6">
        <v>5</v>
      </c>
      <c r="J3061" s="6">
        <v>5</v>
      </c>
      <c r="K3061" s="6">
        <v>5</v>
      </c>
      <c r="L3061" s="6">
        <v>5</v>
      </c>
      <c r="M3061" s="6">
        <v>5</v>
      </c>
      <c r="N3061" s="6">
        <v>5</v>
      </c>
      <c r="O3061" s="6">
        <v>5</v>
      </c>
      <c r="P3061" s="6">
        <v>5</v>
      </c>
      <c r="Q3061" s="6">
        <v>5</v>
      </c>
      <c r="R3061" s="110">
        <f t="shared" si="110"/>
        <v>60</v>
      </c>
      <c r="S3061" s="20">
        <f t="shared" si="111"/>
        <v>9240</v>
      </c>
      <c r="T3061" s="124"/>
    </row>
    <row r="3062" spans="1:20" ht="18" customHeight="1" x14ac:dyDescent="0.25">
      <c r="A3062" s="3" t="s">
        <v>664</v>
      </c>
      <c r="B3062" s="3">
        <v>22239300</v>
      </c>
      <c r="C3062" s="8" t="s">
        <v>1489</v>
      </c>
      <c r="D3062" s="8">
        <v>2204005</v>
      </c>
      <c r="E3062" s="9">
        <v>154</v>
      </c>
      <c r="F3062" s="6">
        <v>7</v>
      </c>
      <c r="G3062" s="6">
        <v>7</v>
      </c>
      <c r="H3062" s="6">
        <v>7</v>
      </c>
      <c r="I3062" s="6">
        <v>7</v>
      </c>
      <c r="J3062" s="6">
        <v>7</v>
      </c>
      <c r="K3062" s="6">
        <v>7</v>
      </c>
      <c r="L3062" s="6">
        <v>7</v>
      </c>
      <c r="M3062" s="6">
        <v>7</v>
      </c>
      <c r="N3062" s="6">
        <v>7</v>
      </c>
      <c r="O3062" s="6">
        <v>7</v>
      </c>
      <c r="P3062" s="6">
        <v>7</v>
      </c>
      <c r="Q3062" s="6">
        <v>7</v>
      </c>
      <c r="R3062" s="110">
        <f t="shared" si="110"/>
        <v>84</v>
      </c>
      <c r="S3062" s="20">
        <f t="shared" si="111"/>
        <v>12936</v>
      </c>
      <c r="T3062" s="124"/>
    </row>
    <row r="3063" spans="1:20" ht="18" customHeight="1" x14ac:dyDescent="0.25">
      <c r="A3063" s="3" t="s">
        <v>664</v>
      </c>
      <c r="B3063" s="3">
        <v>22239380</v>
      </c>
      <c r="C3063" s="8" t="s">
        <v>1490</v>
      </c>
      <c r="D3063" s="8">
        <v>2204005</v>
      </c>
      <c r="E3063" s="9">
        <v>154</v>
      </c>
      <c r="F3063" s="6">
        <v>7</v>
      </c>
      <c r="G3063" s="6">
        <v>7</v>
      </c>
      <c r="H3063" s="6">
        <v>7</v>
      </c>
      <c r="I3063" s="6">
        <v>7</v>
      </c>
      <c r="J3063" s="6">
        <v>7</v>
      </c>
      <c r="K3063" s="6">
        <v>7</v>
      </c>
      <c r="L3063" s="6">
        <v>7</v>
      </c>
      <c r="M3063" s="6">
        <v>7</v>
      </c>
      <c r="N3063" s="6">
        <v>7</v>
      </c>
      <c r="O3063" s="6">
        <v>7</v>
      </c>
      <c r="P3063" s="6">
        <v>7</v>
      </c>
      <c r="Q3063" s="6">
        <v>7</v>
      </c>
      <c r="R3063" s="110">
        <f t="shared" si="110"/>
        <v>84</v>
      </c>
      <c r="S3063" s="20">
        <f t="shared" si="111"/>
        <v>12936</v>
      </c>
      <c r="T3063" s="124"/>
    </row>
    <row r="3064" spans="1:20" ht="18" customHeight="1" x14ac:dyDescent="0.25">
      <c r="A3064" s="3" t="s">
        <v>664</v>
      </c>
      <c r="B3064" s="3">
        <v>22242020</v>
      </c>
      <c r="C3064" s="8" t="s">
        <v>1284</v>
      </c>
      <c r="D3064" s="8">
        <v>2204005</v>
      </c>
      <c r="E3064" s="9">
        <v>490</v>
      </c>
      <c r="F3064" s="6">
        <v>19</v>
      </c>
      <c r="G3064" s="6">
        <v>19</v>
      </c>
      <c r="H3064" s="6">
        <v>19</v>
      </c>
      <c r="I3064" s="6">
        <v>19</v>
      </c>
      <c r="J3064" s="6">
        <v>19</v>
      </c>
      <c r="K3064" s="6">
        <v>19</v>
      </c>
      <c r="L3064" s="6">
        <v>19</v>
      </c>
      <c r="M3064" s="6">
        <v>19</v>
      </c>
      <c r="N3064" s="6">
        <v>19</v>
      </c>
      <c r="O3064" s="6">
        <v>19</v>
      </c>
      <c r="P3064" s="6">
        <v>19</v>
      </c>
      <c r="Q3064" s="6">
        <v>19</v>
      </c>
      <c r="R3064" s="110">
        <f t="shared" si="110"/>
        <v>228</v>
      </c>
      <c r="S3064" s="20">
        <f t="shared" si="111"/>
        <v>111720</v>
      </c>
      <c r="T3064" s="124"/>
    </row>
    <row r="3065" spans="1:20" ht="18" customHeight="1" x14ac:dyDescent="0.25">
      <c r="A3065" s="3" t="s">
        <v>664</v>
      </c>
      <c r="B3065" s="3">
        <v>22245050</v>
      </c>
      <c r="C3065" s="8" t="s">
        <v>2668</v>
      </c>
      <c r="D3065" s="8">
        <v>2204005</v>
      </c>
      <c r="E3065" s="9">
        <v>12495</v>
      </c>
      <c r="F3065" s="6">
        <v>1</v>
      </c>
      <c r="G3065" s="6">
        <v>1</v>
      </c>
      <c r="H3065" s="6">
        <v>1</v>
      </c>
      <c r="I3065" s="6">
        <v>1</v>
      </c>
      <c r="J3065" s="6">
        <v>1</v>
      </c>
      <c r="K3065" s="6">
        <v>1</v>
      </c>
      <c r="L3065" s="6">
        <v>1</v>
      </c>
      <c r="M3065" s="6">
        <v>1</v>
      </c>
      <c r="N3065" s="6">
        <v>1</v>
      </c>
      <c r="O3065" s="6">
        <v>1</v>
      </c>
      <c r="P3065" s="6">
        <v>1</v>
      </c>
      <c r="Q3065" s="6">
        <v>1</v>
      </c>
      <c r="R3065" s="110">
        <f t="shared" si="110"/>
        <v>12</v>
      </c>
      <c r="S3065" s="20">
        <f t="shared" si="111"/>
        <v>149940</v>
      </c>
      <c r="T3065" s="124"/>
    </row>
    <row r="3066" spans="1:20" ht="18" customHeight="1" x14ac:dyDescent="0.25">
      <c r="A3066" s="3" t="s">
        <v>664</v>
      </c>
      <c r="B3066" s="3">
        <v>22264700</v>
      </c>
      <c r="C3066" s="8" t="s">
        <v>1293</v>
      </c>
      <c r="D3066" s="8">
        <v>2204005</v>
      </c>
      <c r="E3066" s="9">
        <v>27370</v>
      </c>
      <c r="F3066" s="6">
        <v>0</v>
      </c>
      <c r="G3066" s="6">
        <v>0</v>
      </c>
      <c r="H3066" s="6">
        <v>0</v>
      </c>
      <c r="I3066" s="6">
        <v>0</v>
      </c>
      <c r="J3066" s="6">
        <v>0</v>
      </c>
      <c r="K3066" s="6">
        <v>0</v>
      </c>
      <c r="L3066" s="6">
        <v>0</v>
      </c>
      <c r="M3066" s="6">
        <v>0</v>
      </c>
      <c r="N3066" s="6">
        <v>0</v>
      </c>
      <c r="O3066" s="6">
        <v>0</v>
      </c>
      <c r="P3066" s="6">
        <v>1</v>
      </c>
      <c r="Q3066" s="6">
        <v>1</v>
      </c>
      <c r="R3066" s="110">
        <f t="shared" si="110"/>
        <v>2</v>
      </c>
      <c r="S3066" s="20">
        <f t="shared" si="111"/>
        <v>54740</v>
      </c>
      <c r="T3066" s="124"/>
    </row>
    <row r="3067" spans="1:20" ht="18" customHeight="1" x14ac:dyDescent="0.25">
      <c r="A3067" s="3" t="s">
        <v>664</v>
      </c>
      <c r="B3067" s="3">
        <v>22270580</v>
      </c>
      <c r="C3067" s="8" t="s">
        <v>1294</v>
      </c>
      <c r="D3067" s="8">
        <v>2204005</v>
      </c>
      <c r="E3067" s="9">
        <v>198</v>
      </c>
      <c r="F3067" s="6">
        <v>70</v>
      </c>
      <c r="G3067" s="6">
        <v>70</v>
      </c>
      <c r="H3067" s="6">
        <v>70</v>
      </c>
      <c r="I3067" s="6">
        <v>70</v>
      </c>
      <c r="J3067" s="6">
        <v>70</v>
      </c>
      <c r="K3067" s="6">
        <v>70</v>
      </c>
      <c r="L3067" s="6">
        <v>70</v>
      </c>
      <c r="M3067" s="6">
        <v>70</v>
      </c>
      <c r="N3067" s="6">
        <v>70</v>
      </c>
      <c r="O3067" s="6">
        <v>70</v>
      </c>
      <c r="P3067" s="6">
        <v>70</v>
      </c>
      <c r="Q3067" s="6">
        <v>70</v>
      </c>
      <c r="R3067" s="110">
        <f t="shared" si="110"/>
        <v>840</v>
      </c>
      <c r="S3067" s="20">
        <f t="shared" si="111"/>
        <v>166320</v>
      </c>
      <c r="T3067" s="124"/>
    </row>
    <row r="3068" spans="1:20" ht="18" customHeight="1" x14ac:dyDescent="0.25">
      <c r="A3068" s="3" t="s">
        <v>664</v>
      </c>
      <c r="B3068" s="3">
        <v>22270590</v>
      </c>
      <c r="C3068" s="8" t="s">
        <v>1097</v>
      </c>
      <c r="D3068" s="8">
        <v>2204005</v>
      </c>
      <c r="E3068" s="9">
        <v>198</v>
      </c>
      <c r="F3068" s="6">
        <v>15</v>
      </c>
      <c r="G3068" s="6">
        <v>15</v>
      </c>
      <c r="H3068" s="6">
        <v>15</v>
      </c>
      <c r="I3068" s="6">
        <v>15</v>
      </c>
      <c r="J3068" s="6">
        <v>15</v>
      </c>
      <c r="K3068" s="6">
        <v>15</v>
      </c>
      <c r="L3068" s="6">
        <v>15</v>
      </c>
      <c r="M3068" s="6">
        <v>15</v>
      </c>
      <c r="N3068" s="6">
        <v>15</v>
      </c>
      <c r="O3068" s="6">
        <v>15</v>
      </c>
      <c r="P3068" s="6">
        <v>15</v>
      </c>
      <c r="Q3068" s="6">
        <v>15</v>
      </c>
      <c r="R3068" s="110">
        <f t="shared" si="110"/>
        <v>180</v>
      </c>
      <c r="S3068" s="20">
        <f t="shared" si="111"/>
        <v>35640</v>
      </c>
      <c r="T3068" s="124"/>
    </row>
    <row r="3069" spans="1:20" ht="18" customHeight="1" x14ac:dyDescent="0.25">
      <c r="A3069" s="3" t="s">
        <v>664</v>
      </c>
      <c r="B3069" s="3">
        <v>22280723</v>
      </c>
      <c r="C3069" s="8" t="s">
        <v>2669</v>
      </c>
      <c r="D3069" s="8">
        <v>2204005001</v>
      </c>
      <c r="E3069" s="9">
        <v>2071838</v>
      </c>
      <c r="F3069" s="6">
        <v>0</v>
      </c>
      <c r="G3069" s="6">
        <v>0</v>
      </c>
      <c r="H3069" s="6">
        <v>0</v>
      </c>
      <c r="I3069" s="6">
        <v>0</v>
      </c>
      <c r="J3069" s="6">
        <v>0</v>
      </c>
      <c r="K3069" s="6">
        <v>0</v>
      </c>
      <c r="L3069" s="6">
        <v>0</v>
      </c>
      <c r="M3069" s="6">
        <v>0</v>
      </c>
      <c r="N3069" s="6">
        <v>0</v>
      </c>
      <c r="O3069" s="6">
        <v>0</v>
      </c>
      <c r="P3069" s="6">
        <v>1</v>
      </c>
      <c r="Q3069" s="6">
        <v>1</v>
      </c>
      <c r="R3069" s="110">
        <f t="shared" si="110"/>
        <v>2</v>
      </c>
      <c r="S3069" s="20">
        <f t="shared" si="111"/>
        <v>4143676</v>
      </c>
      <c r="T3069" s="124"/>
    </row>
    <row r="3070" spans="1:20" ht="18" customHeight="1" x14ac:dyDescent="0.25">
      <c r="A3070" s="3" t="s">
        <v>664</v>
      </c>
      <c r="B3070" s="3">
        <v>22293890</v>
      </c>
      <c r="C3070" s="8" t="s">
        <v>1297</v>
      </c>
      <c r="D3070" s="8">
        <v>2204005</v>
      </c>
      <c r="E3070" s="9">
        <v>769</v>
      </c>
      <c r="F3070" s="6">
        <v>1</v>
      </c>
      <c r="G3070" s="6">
        <v>1</v>
      </c>
      <c r="H3070" s="6">
        <v>1</v>
      </c>
      <c r="I3070" s="6">
        <v>1</v>
      </c>
      <c r="J3070" s="6">
        <v>1</v>
      </c>
      <c r="K3070" s="6">
        <v>0</v>
      </c>
      <c r="L3070" s="6">
        <v>0</v>
      </c>
      <c r="M3070" s="6">
        <v>0</v>
      </c>
      <c r="N3070" s="6">
        <v>0</v>
      </c>
      <c r="O3070" s="6">
        <v>0</v>
      </c>
      <c r="P3070" s="6">
        <v>0</v>
      </c>
      <c r="Q3070" s="6">
        <v>0</v>
      </c>
      <c r="R3070" s="110">
        <f t="shared" si="110"/>
        <v>5</v>
      </c>
      <c r="S3070" s="20">
        <f t="shared" si="111"/>
        <v>3845</v>
      </c>
      <c r="T3070" s="124"/>
    </row>
    <row r="3071" spans="1:20" ht="18" customHeight="1" x14ac:dyDescent="0.25">
      <c r="A3071" s="3" t="s">
        <v>664</v>
      </c>
      <c r="B3071" s="3">
        <v>22400160</v>
      </c>
      <c r="C3071" s="8" t="s">
        <v>1102</v>
      </c>
      <c r="D3071" s="8">
        <v>2204005</v>
      </c>
      <c r="E3071" s="9">
        <v>327</v>
      </c>
      <c r="F3071" s="6">
        <v>20</v>
      </c>
      <c r="G3071" s="6">
        <v>20</v>
      </c>
      <c r="H3071" s="6">
        <v>20</v>
      </c>
      <c r="I3071" s="6">
        <v>20</v>
      </c>
      <c r="J3071" s="6">
        <v>20</v>
      </c>
      <c r="K3071" s="6">
        <v>20</v>
      </c>
      <c r="L3071" s="6">
        <v>20</v>
      </c>
      <c r="M3071" s="6">
        <v>20</v>
      </c>
      <c r="N3071" s="6">
        <v>20</v>
      </c>
      <c r="O3071" s="6">
        <v>20</v>
      </c>
      <c r="P3071" s="6">
        <v>20</v>
      </c>
      <c r="Q3071" s="6">
        <v>20</v>
      </c>
      <c r="R3071" s="110">
        <f t="shared" si="110"/>
        <v>240</v>
      </c>
      <c r="S3071" s="20">
        <f t="shared" si="111"/>
        <v>78480</v>
      </c>
      <c r="T3071" s="124"/>
    </row>
    <row r="3072" spans="1:20" ht="18" customHeight="1" x14ac:dyDescent="0.25">
      <c r="A3072" s="3" t="s">
        <v>664</v>
      </c>
      <c r="B3072" s="3">
        <v>22400280</v>
      </c>
      <c r="C3072" s="8" t="s">
        <v>1507</v>
      </c>
      <c r="D3072" s="8">
        <v>2204005</v>
      </c>
      <c r="E3072" s="9">
        <v>357</v>
      </c>
      <c r="F3072" s="6">
        <v>60</v>
      </c>
      <c r="G3072" s="6">
        <v>60</v>
      </c>
      <c r="H3072" s="6">
        <v>60</v>
      </c>
      <c r="I3072" s="6">
        <v>60</v>
      </c>
      <c r="J3072" s="6">
        <v>60</v>
      </c>
      <c r="K3072" s="6">
        <v>60</v>
      </c>
      <c r="L3072" s="6">
        <v>60</v>
      </c>
      <c r="M3072" s="6">
        <v>60</v>
      </c>
      <c r="N3072" s="6">
        <v>60</v>
      </c>
      <c r="O3072" s="6">
        <v>60</v>
      </c>
      <c r="P3072" s="6">
        <v>60</v>
      </c>
      <c r="Q3072" s="6">
        <v>60</v>
      </c>
      <c r="R3072" s="110">
        <f t="shared" si="110"/>
        <v>720</v>
      </c>
      <c r="S3072" s="20">
        <f t="shared" si="111"/>
        <v>257040</v>
      </c>
      <c r="T3072" s="124"/>
    </row>
    <row r="3073" spans="1:20" ht="18" customHeight="1" x14ac:dyDescent="0.25">
      <c r="A3073" s="3" t="s">
        <v>664</v>
      </c>
      <c r="B3073" s="3">
        <v>22400480</v>
      </c>
      <c r="C3073" s="8" t="s">
        <v>1105</v>
      </c>
      <c r="D3073" s="8">
        <v>2204005</v>
      </c>
      <c r="E3073" s="9">
        <v>14</v>
      </c>
      <c r="F3073" s="6">
        <v>400</v>
      </c>
      <c r="G3073" s="6">
        <v>400</v>
      </c>
      <c r="H3073" s="6">
        <v>400</v>
      </c>
      <c r="I3073" s="6">
        <v>400</v>
      </c>
      <c r="J3073" s="6">
        <v>400</v>
      </c>
      <c r="K3073" s="6">
        <v>400</v>
      </c>
      <c r="L3073" s="6">
        <v>400</v>
      </c>
      <c r="M3073" s="6">
        <v>400</v>
      </c>
      <c r="N3073" s="6">
        <v>400</v>
      </c>
      <c r="O3073" s="6">
        <v>400</v>
      </c>
      <c r="P3073" s="6">
        <v>400</v>
      </c>
      <c r="Q3073" s="6">
        <v>400</v>
      </c>
      <c r="R3073" s="110">
        <f t="shared" si="110"/>
        <v>4800</v>
      </c>
      <c r="S3073" s="20">
        <f t="shared" si="111"/>
        <v>67200</v>
      </c>
      <c r="T3073" s="124"/>
    </row>
    <row r="3074" spans="1:20" ht="18" customHeight="1" x14ac:dyDescent="0.25">
      <c r="A3074" s="3" t="s">
        <v>664</v>
      </c>
      <c r="B3074" s="3">
        <v>22400490</v>
      </c>
      <c r="C3074" s="8" t="s">
        <v>1106</v>
      </c>
      <c r="D3074" s="8">
        <v>2204005</v>
      </c>
      <c r="E3074" s="9">
        <v>17</v>
      </c>
      <c r="F3074" s="6">
        <v>90</v>
      </c>
      <c r="G3074" s="6">
        <v>90</v>
      </c>
      <c r="H3074" s="6">
        <v>90</v>
      </c>
      <c r="I3074" s="6">
        <v>90</v>
      </c>
      <c r="J3074" s="6">
        <v>90</v>
      </c>
      <c r="K3074" s="6">
        <v>90</v>
      </c>
      <c r="L3074" s="6">
        <v>90</v>
      </c>
      <c r="M3074" s="6">
        <v>90</v>
      </c>
      <c r="N3074" s="6">
        <v>90</v>
      </c>
      <c r="O3074" s="6">
        <v>90</v>
      </c>
      <c r="P3074" s="6">
        <v>90</v>
      </c>
      <c r="Q3074" s="6">
        <v>90</v>
      </c>
      <c r="R3074" s="110">
        <f t="shared" si="110"/>
        <v>1080</v>
      </c>
      <c r="S3074" s="20">
        <f t="shared" si="111"/>
        <v>18360</v>
      </c>
      <c r="T3074" s="124"/>
    </row>
    <row r="3075" spans="1:20" ht="18" customHeight="1" x14ac:dyDescent="0.25">
      <c r="A3075" s="3" t="s">
        <v>664</v>
      </c>
      <c r="B3075" s="3">
        <v>22400510</v>
      </c>
      <c r="C3075" s="8" t="s">
        <v>1303</v>
      </c>
      <c r="D3075" s="8">
        <v>2204005</v>
      </c>
      <c r="E3075" s="9">
        <v>40</v>
      </c>
      <c r="F3075" s="6">
        <v>15</v>
      </c>
      <c r="G3075" s="6">
        <v>15</v>
      </c>
      <c r="H3075" s="6">
        <v>15</v>
      </c>
      <c r="I3075" s="6">
        <v>15</v>
      </c>
      <c r="J3075" s="6">
        <v>15</v>
      </c>
      <c r="K3075" s="6">
        <v>15</v>
      </c>
      <c r="L3075" s="6">
        <v>15</v>
      </c>
      <c r="M3075" s="6">
        <v>15</v>
      </c>
      <c r="N3075" s="6">
        <v>15</v>
      </c>
      <c r="O3075" s="6">
        <v>15</v>
      </c>
      <c r="P3075" s="6">
        <v>15</v>
      </c>
      <c r="Q3075" s="6">
        <v>15</v>
      </c>
      <c r="R3075" s="110">
        <f t="shared" si="110"/>
        <v>180</v>
      </c>
      <c r="S3075" s="20">
        <f t="shared" si="111"/>
        <v>7200</v>
      </c>
      <c r="T3075" s="124"/>
    </row>
    <row r="3076" spans="1:20" ht="18" customHeight="1" x14ac:dyDescent="0.25">
      <c r="A3076" s="3" t="s">
        <v>664</v>
      </c>
      <c r="B3076" s="3">
        <v>22400520</v>
      </c>
      <c r="C3076" s="8" t="s">
        <v>1108</v>
      </c>
      <c r="D3076" s="8">
        <v>2204005</v>
      </c>
      <c r="E3076" s="9">
        <v>31</v>
      </c>
      <c r="F3076" s="6">
        <v>4</v>
      </c>
      <c r="G3076" s="6">
        <v>4</v>
      </c>
      <c r="H3076" s="6">
        <v>4</v>
      </c>
      <c r="I3076" s="6">
        <v>4</v>
      </c>
      <c r="J3076" s="6">
        <v>4</v>
      </c>
      <c r="K3076" s="6">
        <v>4</v>
      </c>
      <c r="L3076" s="6">
        <v>4</v>
      </c>
      <c r="M3076" s="6">
        <v>4</v>
      </c>
      <c r="N3076" s="6">
        <v>4</v>
      </c>
      <c r="O3076" s="6">
        <v>4</v>
      </c>
      <c r="P3076" s="6">
        <v>4</v>
      </c>
      <c r="Q3076" s="6">
        <v>4</v>
      </c>
      <c r="R3076" s="110">
        <f t="shared" si="110"/>
        <v>48</v>
      </c>
      <c r="S3076" s="20">
        <f t="shared" si="111"/>
        <v>1488</v>
      </c>
      <c r="T3076" s="124"/>
    </row>
    <row r="3077" spans="1:20" ht="18" customHeight="1" x14ac:dyDescent="0.25">
      <c r="A3077" s="3" t="s">
        <v>664</v>
      </c>
      <c r="B3077" s="3">
        <v>22400695</v>
      </c>
      <c r="C3077" s="8" t="s">
        <v>1304</v>
      </c>
      <c r="D3077" s="8">
        <v>2204005003</v>
      </c>
      <c r="E3077" s="9">
        <v>42</v>
      </c>
      <c r="F3077" s="6">
        <v>400</v>
      </c>
      <c r="G3077" s="6">
        <v>400</v>
      </c>
      <c r="H3077" s="6">
        <v>400</v>
      </c>
      <c r="I3077" s="6">
        <v>400</v>
      </c>
      <c r="J3077" s="6">
        <v>400</v>
      </c>
      <c r="K3077" s="6">
        <v>400</v>
      </c>
      <c r="L3077" s="6">
        <v>400</v>
      </c>
      <c r="M3077" s="6">
        <v>400</v>
      </c>
      <c r="N3077" s="6">
        <v>400</v>
      </c>
      <c r="O3077" s="6">
        <v>400</v>
      </c>
      <c r="P3077" s="6">
        <v>400</v>
      </c>
      <c r="Q3077" s="6">
        <v>400</v>
      </c>
      <c r="R3077" s="110">
        <f t="shared" si="110"/>
        <v>4800</v>
      </c>
      <c r="S3077" s="20">
        <f t="shared" si="111"/>
        <v>201600</v>
      </c>
      <c r="T3077" s="124"/>
    </row>
    <row r="3078" spans="1:20" ht="18" customHeight="1" x14ac:dyDescent="0.25">
      <c r="A3078" s="3" t="s">
        <v>664</v>
      </c>
      <c r="B3078" s="3">
        <v>22400700</v>
      </c>
      <c r="C3078" s="8" t="s">
        <v>1305</v>
      </c>
      <c r="D3078" s="8">
        <v>2204005</v>
      </c>
      <c r="E3078" s="9">
        <v>412</v>
      </c>
      <c r="F3078" s="6">
        <v>279</v>
      </c>
      <c r="G3078" s="6">
        <v>279</v>
      </c>
      <c r="H3078" s="6">
        <v>279</v>
      </c>
      <c r="I3078" s="6">
        <v>279</v>
      </c>
      <c r="J3078" s="6">
        <v>279</v>
      </c>
      <c r="K3078" s="6">
        <v>279</v>
      </c>
      <c r="L3078" s="6">
        <v>279</v>
      </c>
      <c r="M3078" s="6">
        <v>279</v>
      </c>
      <c r="N3078" s="6">
        <v>279</v>
      </c>
      <c r="O3078" s="6">
        <v>279</v>
      </c>
      <c r="P3078" s="6">
        <v>279</v>
      </c>
      <c r="Q3078" s="6">
        <v>279</v>
      </c>
      <c r="R3078" s="110">
        <f t="shared" ref="R3078:R3140" si="112">SUM(F3078:Q3078)</f>
        <v>3348</v>
      </c>
      <c r="S3078" s="20">
        <f t="shared" si="111"/>
        <v>1379376</v>
      </c>
      <c r="T3078" s="124"/>
    </row>
    <row r="3079" spans="1:20" ht="18" customHeight="1" x14ac:dyDescent="0.25">
      <c r="A3079" s="3" t="s">
        <v>664</v>
      </c>
      <c r="B3079" s="3">
        <v>22400760</v>
      </c>
      <c r="C3079" s="8" t="s">
        <v>1110</v>
      </c>
      <c r="D3079" s="8">
        <v>2204005</v>
      </c>
      <c r="E3079" s="9">
        <v>343</v>
      </c>
      <c r="F3079" s="6">
        <v>85</v>
      </c>
      <c r="G3079" s="6">
        <v>85</v>
      </c>
      <c r="H3079" s="6">
        <v>85</v>
      </c>
      <c r="I3079" s="6">
        <v>85</v>
      </c>
      <c r="J3079" s="6">
        <v>85</v>
      </c>
      <c r="K3079" s="6">
        <v>85</v>
      </c>
      <c r="L3079" s="6">
        <v>85</v>
      </c>
      <c r="M3079" s="6">
        <v>85</v>
      </c>
      <c r="N3079" s="6">
        <v>85</v>
      </c>
      <c r="O3079" s="6">
        <v>85</v>
      </c>
      <c r="P3079" s="6">
        <v>85</v>
      </c>
      <c r="Q3079" s="6">
        <v>85</v>
      </c>
      <c r="R3079" s="110">
        <f t="shared" si="112"/>
        <v>1020</v>
      </c>
      <c r="S3079" s="20">
        <f t="shared" si="111"/>
        <v>349860</v>
      </c>
      <c r="T3079" s="124"/>
    </row>
    <row r="3080" spans="1:20" ht="18" customHeight="1" x14ac:dyDescent="0.25">
      <c r="A3080" s="3" t="s">
        <v>664</v>
      </c>
      <c r="B3080" s="3">
        <v>22400770</v>
      </c>
      <c r="C3080" s="8" t="s">
        <v>1871</v>
      </c>
      <c r="D3080" s="8">
        <v>2204005</v>
      </c>
      <c r="E3080" s="9">
        <v>455</v>
      </c>
      <c r="F3080" s="6">
        <v>35</v>
      </c>
      <c r="G3080" s="6">
        <v>35</v>
      </c>
      <c r="H3080" s="6">
        <v>35</v>
      </c>
      <c r="I3080" s="6">
        <v>35</v>
      </c>
      <c r="J3080" s="6">
        <v>35</v>
      </c>
      <c r="K3080" s="6">
        <v>35</v>
      </c>
      <c r="L3080" s="6">
        <v>35</v>
      </c>
      <c r="M3080" s="6">
        <v>35</v>
      </c>
      <c r="N3080" s="6">
        <v>35</v>
      </c>
      <c r="O3080" s="6">
        <v>35</v>
      </c>
      <c r="P3080" s="6">
        <v>35</v>
      </c>
      <c r="Q3080" s="6">
        <v>35</v>
      </c>
      <c r="R3080" s="110">
        <f t="shared" si="112"/>
        <v>420</v>
      </c>
      <c r="S3080" s="20">
        <f t="shared" si="111"/>
        <v>191100</v>
      </c>
      <c r="T3080" s="124"/>
    </row>
    <row r="3081" spans="1:20" ht="18" customHeight="1" x14ac:dyDescent="0.25">
      <c r="A3081" s="3" t="s">
        <v>664</v>
      </c>
      <c r="B3081" s="3">
        <v>2240112</v>
      </c>
      <c r="C3081" s="8" t="s">
        <v>1111</v>
      </c>
      <c r="D3081" s="8">
        <v>2204005001</v>
      </c>
      <c r="E3081" s="9">
        <v>8271</v>
      </c>
      <c r="F3081" s="6">
        <v>7</v>
      </c>
      <c r="G3081" s="6">
        <v>7</v>
      </c>
      <c r="H3081" s="6">
        <v>7</v>
      </c>
      <c r="I3081" s="6">
        <v>7</v>
      </c>
      <c r="J3081" s="6">
        <v>7</v>
      </c>
      <c r="K3081" s="6">
        <v>7</v>
      </c>
      <c r="L3081" s="6">
        <v>7</v>
      </c>
      <c r="M3081" s="6">
        <v>7</v>
      </c>
      <c r="N3081" s="6">
        <v>7</v>
      </c>
      <c r="O3081" s="6">
        <v>7</v>
      </c>
      <c r="P3081" s="6">
        <v>7</v>
      </c>
      <c r="Q3081" s="6">
        <v>7</v>
      </c>
      <c r="R3081" s="110">
        <f t="shared" si="112"/>
        <v>84</v>
      </c>
      <c r="S3081" s="20">
        <f t="shared" si="111"/>
        <v>694764</v>
      </c>
      <c r="T3081" s="124"/>
    </row>
    <row r="3082" spans="1:20" ht="18" customHeight="1" x14ac:dyDescent="0.25">
      <c r="A3082" s="3" t="s">
        <v>664</v>
      </c>
      <c r="B3082" s="3">
        <v>22403004</v>
      </c>
      <c r="C3082" s="8" t="s">
        <v>1308</v>
      </c>
      <c r="D3082" s="8">
        <v>2204005</v>
      </c>
      <c r="E3082" s="9">
        <v>1975</v>
      </c>
      <c r="F3082" s="6">
        <v>15</v>
      </c>
      <c r="G3082" s="6">
        <v>15</v>
      </c>
      <c r="H3082" s="6">
        <v>15</v>
      </c>
      <c r="I3082" s="6">
        <v>15</v>
      </c>
      <c r="J3082" s="6">
        <v>15</v>
      </c>
      <c r="K3082" s="6">
        <v>15</v>
      </c>
      <c r="L3082" s="6">
        <v>15</v>
      </c>
      <c r="M3082" s="6">
        <v>15</v>
      </c>
      <c r="N3082" s="6">
        <v>15</v>
      </c>
      <c r="O3082" s="6">
        <v>15</v>
      </c>
      <c r="P3082" s="6">
        <v>15</v>
      </c>
      <c r="Q3082" s="6">
        <v>15</v>
      </c>
      <c r="R3082" s="110">
        <f t="shared" si="112"/>
        <v>180</v>
      </c>
      <c r="S3082" s="20">
        <f t="shared" si="111"/>
        <v>355500</v>
      </c>
      <c r="T3082" s="124"/>
    </row>
    <row r="3083" spans="1:20" ht="18" customHeight="1" x14ac:dyDescent="0.25">
      <c r="A3083" s="3" t="s">
        <v>664</v>
      </c>
      <c r="B3083" s="3">
        <v>22403006</v>
      </c>
      <c r="C3083" s="8" t="s">
        <v>1112</v>
      </c>
      <c r="D3083" s="8">
        <v>2204005</v>
      </c>
      <c r="E3083" s="9">
        <v>3689</v>
      </c>
      <c r="F3083" s="6">
        <v>11</v>
      </c>
      <c r="G3083" s="6">
        <v>11</v>
      </c>
      <c r="H3083" s="6">
        <v>11</v>
      </c>
      <c r="I3083" s="6">
        <v>11</v>
      </c>
      <c r="J3083" s="6">
        <v>11</v>
      </c>
      <c r="K3083" s="6">
        <v>11</v>
      </c>
      <c r="L3083" s="6">
        <v>11</v>
      </c>
      <c r="M3083" s="6">
        <v>11</v>
      </c>
      <c r="N3083" s="6">
        <v>11</v>
      </c>
      <c r="O3083" s="6">
        <v>11</v>
      </c>
      <c r="P3083" s="6">
        <v>11</v>
      </c>
      <c r="Q3083" s="6">
        <v>11</v>
      </c>
      <c r="R3083" s="110">
        <f t="shared" si="112"/>
        <v>132</v>
      </c>
      <c r="S3083" s="20">
        <f t="shared" si="111"/>
        <v>486948</v>
      </c>
      <c r="T3083" s="124"/>
    </row>
    <row r="3084" spans="1:20" ht="18" customHeight="1" x14ac:dyDescent="0.25">
      <c r="A3084" s="3" t="s">
        <v>664</v>
      </c>
      <c r="B3084" s="3">
        <v>22403202</v>
      </c>
      <c r="C3084" s="8" t="s">
        <v>1309</v>
      </c>
      <c r="D3084" s="8">
        <v>2204005</v>
      </c>
      <c r="E3084" s="9">
        <v>1554</v>
      </c>
      <c r="F3084" s="6">
        <v>12</v>
      </c>
      <c r="G3084" s="6">
        <v>12</v>
      </c>
      <c r="H3084" s="6">
        <v>12</v>
      </c>
      <c r="I3084" s="6">
        <v>12</v>
      </c>
      <c r="J3084" s="6">
        <v>12</v>
      </c>
      <c r="K3084" s="6">
        <v>12</v>
      </c>
      <c r="L3084" s="6">
        <v>12</v>
      </c>
      <c r="M3084" s="6">
        <v>12</v>
      </c>
      <c r="N3084" s="6">
        <v>12</v>
      </c>
      <c r="O3084" s="6">
        <v>12</v>
      </c>
      <c r="P3084" s="6">
        <v>12</v>
      </c>
      <c r="Q3084" s="6">
        <v>12</v>
      </c>
      <c r="R3084" s="110">
        <f t="shared" si="112"/>
        <v>144</v>
      </c>
      <c r="S3084" s="20">
        <f t="shared" si="111"/>
        <v>223776</v>
      </c>
      <c r="T3084" s="124"/>
    </row>
    <row r="3085" spans="1:20" ht="18" customHeight="1" x14ac:dyDescent="0.25">
      <c r="A3085" s="3" t="s">
        <v>664</v>
      </c>
      <c r="B3085" s="3">
        <v>22403850</v>
      </c>
      <c r="C3085" s="8" t="s">
        <v>1114</v>
      </c>
      <c r="D3085" s="8">
        <v>2204005</v>
      </c>
      <c r="E3085" s="9">
        <v>3915</v>
      </c>
      <c r="F3085" s="6">
        <v>16</v>
      </c>
      <c r="G3085" s="6">
        <v>16</v>
      </c>
      <c r="H3085" s="6">
        <v>16</v>
      </c>
      <c r="I3085" s="6">
        <v>16</v>
      </c>
      <c r="J3085" s="6">
        <v>16</v>
      </c>
      <c r="K3085" s="6">
        <v>16</v>
      </c>
      <c r="L3085" s="6">
        <v>16</v>
      </c>
      <c r="M3085" s="6">
        <v>16</v>
      </c>
      <c r="N3085" s="6">
        <v>16</v>
      </c>
      <c r="O3085" s="6">
        <v>16</v>
      </c>
      <c r="P3085" s="6">
        <v>16</v>
      </c>
      <c r="Q3085" s="6">
        <v>16</v>
      </c>
      <c r="R3085" s="110">
        <f t="shared" si="112"/>
        <v>192</v>
      </c>
      <c r="S3085" s="20">
        <f t="shared" si="111"/>
        <v>751680</v>
      </c>
      <c r="T3085" s="124"/>
    </row>
    <row r="3086" spans="1:20" ht="18" customHeight="1" x14ac:dyDescent="0.25">
      <c r="A3086" s="3" t="s">
        <v>664</v>
      </c>
      <c r="B3086" s="3">
        <v>22403851</v>
      </c>
      <c r="C3086" s="8" t="s">
        <v>1310</v>
      </c>
      <c r="D3086" s="8">
        <v>2204005</v>
      </c>
      <c r="E3086" s="9">
        <v>3915</v>
      </c>
      <c r="F3086" s="6">
        <v>23</v>
      </c>
      <c r="G3086" s="6">
        <v>23</v>
      </c>
      <c r="H3086" s="6">
        <v>23</v>
      </c>
      <c r="I3086" s="6">
        <v>23</v>
      </c>
      <c r="J3086" s="6">
        <v>23</v>
      </c>
      <c r="K3086" s="6">
        <v>23</v>
      </c>
      <c r="L3086" s="6">
        <v>23</v>
      </c>
      <c r="M3086" s="6">
        <v>23</v>
      </c>
      <c r="N3086" s="6">
        <v>23</v>
      </c>
      <c r="O3086" s="6">
        <v>23</v>
      </c>
      <c r="P3086" s="6">
        <v>23</v>
      </c>
      <c r="Q3086" s="6">
        <v>23</v>
      </c>
      <c r="R3086" s="110">
        <f t="shared" si="112"/>
        <v>276</v>
      </c>
      <c r="S3086" s="20">
        <f t="shared" si="111"/>
        <v>1080540</v>
      </c>
      <c r="T3086" s="124"/>
    </row>
    <row r="3087" spans="1:20" ht="18" customHeight="1" x14ac:dyDescent="0.25">
      <c r="A3087" s="3" t="s">
        <v>664</v>
      </c>
      <c r="B3087" s="3">
        <v>22403951</v>
      </c>
      <c r="C3087" s="8" t="s">
        <v>1311</v>
      </c>
      <c r="D3087" s="8">
        <v>2204005</v>
      </c>
      <c r="E3087" s="9">
        <v>3392</v>
      </c>
      <c r="F3087" s="6">
        <v>32</v>
      </c>
      <c r="G3087" s="6">
        <v>32</v>
      </c>
      <c r="H3087" s="6">
        <v>32</v>
      </c>
      <c r="I3087" s="6">
        <v>32</v>
      </c>
      <c r="J3087" s="6">
        <v>32</v>
      </c>
      <c r="K3087" s="6">
        <v>32</v>
      </c>
      <c r="L3087" s="6">
        <v>32</v>
      </c>
      <c r="M3087" s="6">
        <v>32</v>
      </c>
      <c r="N3087" s="6">
        <v>32</v>
      </c>
      <c r="O3087" s="6">
        <v>32</v>
      </c>
      <c r="P3087" s="6">
        <v>32</v>
      </c>
      <c r="Q3087" s="6">
        <v>32</v>
      </c>
      <c r="R3087" s="110">
        <f t="shared" si="112"/>
        <v>384</v>
      </c>
      <c r="S3087" s="20">
        <f t="shared" si="111"/>
        <v>1302528</v>
      </c>
      <c r="T3087" s="124"/>
    </row>
    <row r="3088" spans="1:20" ht="18" customHeight="1" x14ac:dyDescent="0.25">
      <c r="A3088" s="3" t="s">
        <v>664</v>
      </c>
      <c r="B3088" s="3">
        <v>22403952</v>
      </c>
      <c r="C3088" s="8" t="s">
        <v>1312</v>
      </c>
      <c r="D3088" s="8">
        <v>2204005</v>
      </c>
      <c r="E3088" s="9">
        <v>3915</v>
      </c>
      <c r="F3088" s="6">
        <v>22</v>
      </c>
      <c r="G3088" s="6">
        <v>22</v>
      </c>
      <c r="H3088" s="6">
        <v>22</v>
      </c>
      <c r="I3088" s="6">
        <v>22</v>
      </c>
      <c r="J3088" s="6">
        <v>22</v>
      </c>
      <c r="K3088" s="6">
        <v>22</v>
      </c>
      <c r="L3088" s="6">
        <v>22</v>
      </c>
      <c r="M3088" s="6">
        <v>22</v>
      </c>
      <c r="N3088" s="6">
        <v>22</v>
      </c>
      <c r="O3088" s="6">
        <v>22</v>
      </c>
      <c r="P3088" s="6">
        <v>22</v>
      </c>
      <c r="Q3088" s="6">
        <v>22</v>
      </c>
      <c r="R3088" s="110">
        <f t="shared" si="112"/>
        <v>264</v>
      </c>
      <c r="S3088" s="20">
        <f t="shared" si="111"/>
        <v>1033560</v>
      </c>
      <c r="T3088" s="124"/>
    </row>
    <row r="3089" spans="1:20" ht="18" customHeight="1" x14ac:dyDescent="0.25">
      <c r="A3089" s="3" t="s">
        <v>664</v>
      </c>
      <c r="B3089" s="3">
        <v>22406120</v>
      </c>
      <c r="C3089" s="8" t="s">
        <v>1116</v>
      </c>
      <c r="D3089" s="8">
        <v>2204005</v>
      </c>
      <c r="E3089" s="9">
        <v>309</v>
      </c>
      <c r="F3089" s="6">
        <v>25</v>
      </c>
      <c r="G3089" s="6">
        <v>25</v>
      </c>
      <c r="H3089" s="6">
        <v>25</v>
      </c>
      <c r="I3089" s="6">
        <v>25</v>
      </c>
      <c r="J3089" s="6">
        <v>25</v>
      </c>
      <c r="K3089" s="6">
        <v>25</v>
      </c>
      <c r="L3089" s="6">
        <v>25</v>
      </c>
      <c r="M3089" s="6">
        <v>25</v>
      </c>
      <c r="N3089" s="6">
        <v>25</v>
      </c>
      <c r="O3089" s="6">
        <v>25</v>
      </c>
      <c r="P3089" s="6">
        <v>25</v>
      </c>
      <c r="Q3089" s="6">
        <v>25</v>
      </c>
      <c r="R3089" s="110">
        <f t="shared" si="112"/>
        <v>300</v>
      </c>
      <c r="S3089" s="20">
        <f t="shared" si="111"/>
        <v>92700</v>
      </c>
      <c r="T3089" s="124"/>
    </row>
    <row r="3090" spans="1:20" ht="18" customHeight="1" x14ac:dyDescent="0.25">
      <c r="A3090" s="3" t="s">
        <v>664</v>
      </c>
      <c r="B3090" s="3">
        <v>2240691</v>
      </c>
      <c r="C3090" s="8" t="s">
        <v>1117</v>
      </c>
      <c r="D3090" s="8">
        <v>2204004003</v>
      </c>
      <c r="E3090" s="9">
        <v>1012</v>
      </c>
      <c r="F3090" s="6">
        <v>4</v>
      </c>
      <c r="G3090" s="6">
        <v>4</v>
      </c>
      <c r="H3090" s="6">
        <v>4</v>
      </c>
      <c r="I3090" s="6">
        <v>4</v>
      </c>
      <c r="J3090" s="6">
        <v>4</v>
      </c>
      <c r="K3090" s="6">
        <v>4</v>
      </c>
      <c r="L3090" s="6">
        <v>4</v>
      </c>
      <c r="M3090" s="6">
        <v>4</v>
      </c>
      <c r="N3090" s="6">
        <v>4</v>
      </c>
      <c r="O3090" s="6">
        <v>4</v>
      </c>
      <c r="P3090" s="6">
        <v>4</v>
      </c>
      <c r="Q3090" s="6">
        <v>4</v>
      </c>
      <c r="R3090" s="110">
        <f t="shared" si="112"/>
        <v>48</v>
      </c>
      <c r="S3090" s="20">
        <f t="shared" si="111"/>
        <v>48576</v>
      </c>
      <c r="T3090" s="124"/>
    </row>
    <row r="3091" spans="1:20" ht="18" customHeight="1" x14ac:dyDescent="0.25">
      <c r="A3091" s="3" t="s">
        <v>664</v>
      </c>
      <c r="B3091" s="3">
        <v>2240809</v>
      </c>
      <c r="C3091" s="8" t="s">
        <v>1319</v>
      </c>
      <c r="D3091" s="8">
        <v>2204005</v>
      </c>
      <c r="E3091" s="9">
        <v>14280</v>
      </c>
      <c r="F3091" s="6">
        <v>2</v>
      </c>
      <c r="G3091" s="6">
        <v>2</v>
      </c>
      <c r="H3091" s="6">
        <v>2</v>
      </c>
      <c r="I3091" s="6">
        <v>2</v>
      </c>
      <c r="J3091" s="6">
        <v>2</v>
      </c>
      <c r="K3091" s="6">
        <v>2</v>
      </c>
      <c r="L3091" s="6">
        <v>2</v>
      </c>
      <c r="M3091" s="6">
        <v>2</v>
      </c>
      <c r="N3091" s="6">
        <v>2</v>
      </c>
      <c r="O3091" s="6">
        <v>2</v>
      </c>
      <c r="P3091" s="6">
        <v>2</v>
      </c>
      <c r="Q3091" s="6">
        <v>2</v>
      </c>
      <c r="R3091" s="110">
        <f t="shared" si="112"/>
        <v>24</v>
      </c>
      <c r="S3091" s="20">
        <f t="shared" si="111"/>
        <v>342720</v>
      </c>
      <c r="T3091" s="124"/>
    </row>
    <row r="3092" spans="1:20" ht="18" customHeight="1" x14ac:dyDescent="0.25">
      <c r="A3092" s="3" t="s">
        <v>664</v>
      </c>
      <c r="B3092" s="3">
        <v>22408320</v>
      </c>
      <c r="C3092" s="8" t="s">
        <v>1118</v>
      </c>
      <c r="D3092" s="8">
        <v>2204005</v>
      </c>
      <c r="E3092" s="9">
        <v>11</v>
      </c>
      <c r="F3092" s="6">
        <v>160</v>
      </c>
      <c r="G3092" s="6">
        <v>160</v>
      </c>
      <c r="H3092" s="6">
        <v>160</v>
      </c>
      <c r="I3092" s="6">
        <v>160</v>
      </c>
      <c r="J3092" s="6">
        <v>160</v>
      </c>
      <c r="K3092" s="6">
        <v>160</v>
      </c>
      <c r="L3092" s="6">
        <v>160</v>
      </c>
      <c r="M3092" s="6">
        <v>160</v>
      </c>
      <c r="N3092" s="6">
        <v>160</v>
      </c>
      <c r="O3092" s="6">
        <v>160</v>
      </c>
      <c r="P3092" s="6">
        <v>160</v>
      </c>
      <c r="Q3092" s="6">
        <v>160</v>
      </c>
      <c r="R3092" s="110">
        <f t="shared" si="112"/>
        <v>1920</v>
      </c>
      <c r="S3092" s="20">
        <f t="shared" si="111"/>
        <v>21120</v>
      </c>
      <c r="T3092" s="124"/>
    </row>
    <row r="3093" spans="1:20" ht="18" customHeight="1" x14ac:dyDescent="0.25">
      <c r="A3093" s="3" t="s">
        <v>664</v>
      </c>
      <c r="B3093" s="3">
        <v>22408383</v>
      </c>
      <c r="C3093" s="8" t="s">
        <v>2670</v>
      </c>
      <c r="D3093" s="8">
        <v>2204005</v>
      </c>
      <c r="E3093" s="9">
        <v>1793</v>
      </c>
      <c r="F3093" s="6">
        <v>0</v>
      </c>
      <c r="G3093" s="6">
        <v>0</v>
      </c>
      <c r="H3093" s="6">
        <v>0</v>
      </c>
      <c r="I3093" s="6">
        <v>0</v>
      </c>
      <c r="J3093" s="6">
        <v>0</v>
      </c>
      <c r="K3093" s="6">
        <v>0</v>
      </c>
      <c r="L3093" s="6">
        <v>0</v>
      </c>
      <c r="M3093" s="6">
        <v>0</v>
      </c>
      <c r="N3093" s="6">
        <v>0</v>
      </c>
      <c r="O3093" s="6">
        <v>0</v>
      </c>
      <c r="P3093" s="6">
        <v>1</v>
      </c>
      <c r="Q3093" s="6">
        <v>1</v>
      </c>
      <c r="R3093" s="110">
        <f t="shared" si="112"/>
        <v>2</v>
      </c>
      <c r="S3093" s="20">
        <f t="shared" si="111"/>
        <v>3586</v>
      </c>
      <c r="T3093" s="124"/>
    </row>
    <row r="3094" spans="1:20" ht="18" customHeight="1" x14ac:dyDescent="0.25">
      <c r="A3094" s="3" t="s">
        <v>664</v>
      </c>
      <c r="B3094" s="3">
        <v>22408717</v>
      </c>
      <c r="C3094" s="8" t="s">
        <v>2671</v>
      </c>
      <c r="D3094" s="8">
        <v>2204005</v>
      </c>
      <c r="E3094" s="9">
        <v>356405</v>
      </c>
      <c r="F3094" s="6">
        <v>1</v>
      </c>
      <c r="G3094" s="6">
        <v>1</v>
      </c>
      <c r="H3094" s="6">
        <v>1</v>
      </c>
      <c r="I3094" s="6">
        <v>1</v>
      </c>
      <c r="J3094" s="6">
        <v>1</v>
      </c>
      <c r="K3094" s="6">
        <v>1</v>
      </c>
      <c r="L3094" s="6">
        <v>1</v>
      </c>
      <c r="M3094" s="6">
        <v>0</v>
      </c>
      <c r="N3094" s="6">
        <v>0</v>
      </c>
      <c r="O3094" s="6">
        <v>0</v>
      </c>
      <c r="P3094" s="6">
        <v>0</v>
      </c>
      <c r="Q3094" s="6">
        <v>0</v>
      </c>
      <c r="R3094" s="110">
        <f t="shared" si="112"/>
        <v>7</v>
      </c>
      <c r="S3094" s="20">
        <f t="shared" si="111"/>
        <v>2494835</v>
      </c>
      <c r="T3094" s="124"/>
    </row>
    <row r="3095" spans="1:20" ht="18" customHeight="1" x14ac:dyDescent="0.25">
      <c r="A3095" s="3" t="s">
        <v>664</v>
      </c>
      <c r="B3095" s="3">
        <v>2240883</v>
      </c>
      <c r="C3095" s="8" t="s">
        <v>1322</v>
      </c>
      <c r="D3095" s="8">
        <v>2204004003</v>
      </c>
      <c r="E3095" s="9">
        <v>9038</v>
      </c>
      <c r="F3095" s="6">
        <v>4</v>
      </c>
      <c r="G3095" s="6">
        <v>4</v>
      </c>
      <c r="H3095" s="6">
        <v>4</v>
      </c>
      <c r="I3095" s="6">
        <v>4</v>
      </c>
      <c r="J3095" s="6">
        <v>4</v>
      </c>
      <c r="K3095" s="6">
        <v>4</v>
      </c>
      <c r="L3095" s="6">
        <v>4</v>
      </c>
      <c r="M3095" s="6">
        <v>4</v>
      </c>
      <c r="N3095" s="6">
        <v>4</v>
      </c>
      <c r="O3095" s="6">
        <v>4</v>
      </c>
      <c r="P3095" s="6">
        <v>4</v>
      </c>
      <c r="Q3095" s="6">
        <v>4</v>
      </c>
      <c r="R3095" s="110">
        <f t="shared" si="112"/>
        <v>48</v>
      </c>
      <c r="S3095" s="20">
        <f t="shared" si="111"/>
        <v>433824</v>
      </c>
      <c r="T3095" s="124"/>
    </row>
    <row r="3096" spans="1:20" ht="18" customHeight="1" x14ac:dyDescent="0.25">
      <c r="A3096" s="3" t="s">
        <v>664</v>
      </c>
      <c r="B3096" s="3">
        <v>2240884</v>
      </c>
      <c r="C3096" s="8" t="s">
        <v>1323</v>
      </c>
      <c r="D3096" s="8">
        <v>2204004003</v>
      </c>
      <c r="E3096" s="9">
        <v>10295</v>
      </c>
      <c r="F3096" s="6">
        <v>8</v>
      </c>
      <c r="G3096" s="6">
        <v>8</v>
      </c>
      <c r="H3096" s="6">
        <v>8</v>
      </c>
      <c r="I3096" s="6">
        <v>8</v>
      </c>
      <c r="J3096" s="6">
        <v>8</v>
      </c>
      <c r="K3096" s="6">
        <v>8</v>
      </c>
      <c r="L3096" s="6">
        <v>8</v>
      </c>
      <c r="M3096" s="6">
        <v>8</v>
      </c>
      <c r="N3096" s="6">
        <v>8</v>
      </c>
      <c r="O3096" s="6">
        <v>8</v>
      </c>
      <c r="P3096" s="6">
        <v>8</v>
      </c>
      <c r="Q3096" s="6">
        <v>8</v>
      </c>
      <c r="R3096" s="110">
        <f t="shared" si="112"/>
        <v>96</v>
      </c>
      <c r="S3096" s="20">
        <f t="shared" si="111"/>
        <v>988320</v>
      </c>
      <c r="T3096" s="124"/>
    </row>
    <row r="3097" spans="1:20" ht="18" customHeight="1" x14ac:dyDescent="0.25">
      <c r="A3097" s="3" t="s">
        <v>664</v>
      </c>
      <c r="B3097" s="3">
        <v>2240885</v>
      </c>
      <c r="C3097" s="8" t="s">
        <v>1324</v>
      </c>
      <c r="D3097" s="8">
        <v>2204004003</v>
      </c>
      <c r="E3097" s="9">
        <v>11472</v>
      </c>
      <c r="F3097" s="6">
        <v>1</v>
      </c>
      <c r="G3097" s="6">
        <v>1</v>
      </c>
      <c r="H3097" s="6">
        <v>1</v>
      </c>
      <c r="I3097" s="6">
        <v>1</v>
      </c>
      <c r="J3097" s="6">
        <v>1</v>
      </c>
      <c r="K3097" s="6">
        <v>1</v>
      </c>
      <c r="L3097" s="6">
        <v>1</v>
      </c>
      <c r="M3097" s="6">
        <v>1</v>
      </c>
      <c r="N3097" s="6">
        <v>1</v>
      </c>
      <c r="O3097" s="6">
        <v>1</v>
      </c>
      <c r="P3097" s="6">
        <v>1</v>
      </c>
      <c r="Q3097" s="6">
        <v>1</v>
      </c>
      <c r="R3097" s="110">
        <f t="shared" si="112"/>
        <v>12</v>
      </c>
      <c r="S3097" s="20">
        <f t="shared" si="111"/>
        <v>137664</v>
      </c>
      <c r="T3097" s="124"/>
    </row>
    <row r="3098" spans="1:20" ht="18" customHeight="1" x14ac:dyDescent="0.25">
      <c r="A3098" s="3" t="s">
        <v>664</v>
      </c>
      <c r="B3098" s="3">
        <v>2240887</v>
      </c>
      <c r="C3098" s="8" t="s">
        <v>1325</v>
      </c>
      <c r="D3098" s="8">
        <v>2204004003</v>
      </c>
      <c r="E3098" s="9">
        <v>5892</v>
      </c>
      <c r="F3098" s="6">
        <v>3</v>
      </c>
      <c r="G3098" s="6">
        <v>3</v>
      </c>
      <c r="H3098" s="6">
        <v>3</v>
      </c>
      <c r="I3098" s="6">
        <v>3</v>
      </c>
      <c r="J3098" s="6">
        <v>3</v>
      </c>
      <c r="K3098" s="6">
        <v>3</v>
      </c>
      <c r="L3098" s="6">
        <v>3</v>
      </c>
      <c r="M3098" s="6">
        <v>3</v>
      </c>
      <c r="N3098" s="6">
        <v>3</v>
      </c>
      <c r="O3098" s="6">
        <v>3</v>
      </c>
      <c r="P3098" s="6">
        <v>3</v>
      </c>
      <c r="Q3098" s="6">
        <v>3</v>
      </c>
      <c r="R3098" s="110">
        <f t="shared" si="112"/>
        <v>36</v>
      </c>
      <c r="S3098" s="20">
        <f t="shared" si="111"/>
        <v>212112</v>
      </c>
      <c r="T3098" s="124"/>
    </row>
    <row r="3099" spans="1:20" ht="18" customHeight="1" x14ac:dyDescent="0.25">
      <c r="A3099" s="3" t="s">
        <v>664</v>
      </c>
      <c r="B3099" s="3">
        <v>2240889</v>
      </c>
      <c r="C3099" s="8" t="s">
        <v>1119</v>
      </c>
      <c r="D3099" s="8">
        <v>2204004003</v>
      </c>
      <c r="E3099" s="9">
        <v>3524</v>
      </c>
      <c r="F3099" s="6">
        <v>1</v>
      </c>
      <c r="G3099" s="6">
        <v>1</v>
      </c>
      <c r="H3099" s="6">
        <v>1</v>
      </c>
      <c r="I3099" s="6">
        <v>1</v>
      </c>
      <c r="J3099" s="6">
        <v>1</v>
      </c>
      <c r="K3099" s="6">
        <v>1</v>
      </c>
      <c r="L3099" s="6">
        <v>1</v>
      </c>
      <c r="M3099" s="6">
        <v>0</v>
      </c>
      <c r="N3099" s="6">
        <v>0</v>
      </c>
      <c r="O3099" s="6">
        <v>0</v>
      </c>
      <c r="P3099" s="6">
        <v>0</v>
      </c>
      <c r="Q3099" s="6">
        <v>0</v>
      </c>
      <c r="R3099" s="110">
        <f t="shared" si="112"/>
        <v>7</v>
      </c>
      <c r="S3099" s="20">
        <f t="shared" si="111"/>
        <v>24668</v>
      </c>
      <c r="T3099" s="124"/>
    </row>
    <row r="3100" spans="1:20" ht="18" customHeight="1" x14ac:dyDescent="0.25">
      <c r="A3100" s="3" t="s">
        <v>664</v>
      </c>
      <c r="B3100" s="3">
        <v>22409441</v>
      </c>
      <c r="C3100" s="8" t="s">
        <v>1120</v>
      </c>
      <c r="D3100" s="8">
        <v>2204005</v>
      </c>
      <c r="E3100" s="9">
        <v>54</v>
      </c>
      <c r="F3100" s="6">
        <v>6</v>
      </c>
      <c r="G3100" s="6">
        <v>6</v>
      </c>
      <c r="H3100" s="6">
        <v>6</v>
      </c>
      <c r="I3100" s="6">
        <v>6</v>
      </c>
      <c r="J3100" s="6">
        <v>6</v>
      </c>
      <c r="K3100" s="6">
        <v>6</v>
      </c>
      <c r="L3100" s="6">
        <v>6</v>
      </c>
      <c r="M3100" s="6">
        <v>6</v>
      </c>
      <c r="N3100" s="6">
        <v>6</v>
      </c>
      <c r="O3100" s="6">
        <v>6</v>
      </c>
      <c r="P3100" s="6">
        <v>6</v>
      </c>
      <c r="Q3100" s="6">
        <v>6</v>
      </c>
      <c r="R3100" s="110">
        <f t="shared" si="112"/>
        <v>72</v>
      </c>
      <c r="S3100" s="20">
        <f t="shared" si="111"/>
        <v>3888</v>
      </c>
      <c r="T3100" s="124"/>
    </row>
    <row r="3101" spans="1:20" ht="18" customHeight="1" x14ac:dyDescent="0.25">
      <c r="A3101" s="3" t="s">
        <v>664</v>
      </c>
      <c r="B3101" s="3">
        <v>22410000</v>
      </c>
      <c r="C3101" s="8" t="s">
        <v>1327</v>
      </c>
      <c r="D3101" s="8">
        <v>2204005</v>
      </c>
      <c r="E3101" s="9">
        <v>2856</v>
      </c>
      <c r="F3101" s="6">
        <v>5</v>
      </c>
      <c r="G3101" s="6">
        <v>5</v>
      </c>
      <c r="H3101" s="6">
        <v>5</v>
      </c>
      <c r="I3101" s="6">
        <v>5</v>
      </c>
      <c r="J3101" s="6">
        <v>5</v>
      </c>
      <c r="K3101" s="6">
        <v>5</v>
      </c>
      <c r="L3101" s="6">
        <v>5</v>
      </c>
      <c r="M3101" s="6">
        <v>5</v>
      </c>
      <c r="N3101" s="6">
        <v>5</v>
      </c>
      <c r="O3101" s="6">
        <v>5</v>
      </c>
      <c r="P3101" s="6">
        <v>5</v>
      </c>
      <c r="Q3101" s="6">
        <v>5</v>
      </c>
      <c r="R3101" s="110">
        <f t="shared" si="112"/>
        <v>60</v>
      </c>
      <c r="S3101" s="20">
        <f t="shared" si="111"/>
        <v>171360</v>
      </c>
      <c r="T3101" s="124"/>
    </row>
    <row r="3102" spans="1:20" ht="18" customHeight="1" x14ac:dyDescent="0.25">
      <c r="A3102" s="3" t="s">
        <v>664</v>
      </c>
      <c r="B3102" s="3">
        <v>22410051</v>
      </c>
      <c r="C3102" s="8" t="s">
        <v>1328</v>
      </c>
      <c r="D3102" s="8">
        <v>2204005</v>
      </c>
      <c r="E3102" s="9">
        <v>9014</v>
      </c>
      <c r="F3102" s="6">
        <v>0</v>
      </c>
      <c r="G3102" s="6">
        <v>0</v>
      </c>
      <c r="H3102" s="6">
        <v>0</v>
      </c>
      <c r="I3102" s="6">
        <v>0</v>
      </c>
      <c r="J3102" s="6">
        <v>0</v>
      </c>
      <c r="K3102" s="6">
        <v>0</v>
      </c>
      <c r="L3102" s="6">
        <v>0</v>
      </c>
      <c r="M3102" s="6">
        <v>0</v>
      </c>
      <c r="N3102" s="6">
        <v>0</v>
      </c>
      <c r="O3102" s="6">
        <v>0</v>
      </c>
      <c r="P3102" s="6">
        <v>1</v>
      </c>
      <c r="Q3102" s="6">
        <v>1</v>
      </c>
      <c r="R3102" s="110">
        <f t="shared" si="112"/>
        <v>2</v>
      </c>
      <c r="S3102" s="20">
        <f t="shared" si="111"/>
        <v>18028</v>
      </c>
      <c r="T3102" s="124"/>
    </row>
    <row r="3103" spans="1:20" ht="18" customHeight="1" x14ac:dyDescent="0.25">
      <c r="A3103" s="3" t="s">
        <v>664</v>
      </c>
      <c r="B3103" s="3">
        <v>22410053</v>
      </c>
      <c r="C3103" s="8" t="s">
        <v>2672</v>
      </c>
      <c r="D3103" s="8">
        <v>2204005</v>
      </c>
      <c r="E3103" s="9">
        <v>7829</v>
      </c>
      <c r="F3103" s="6">
        <v>1</v>
      </c>
      <c r="G3103" s="6">
        <v>1</v>
      </c>
      <c r="H3103" s="6">
        <v>1</v>
      </c>
      <c r="I3103" s="6">
        <v>1</v>
      </c>
      <c r="J3103" s="6">
        <v>1</v>
      </c>
      <c r="K3103" s="6">
        <v>1</v>
      </c>
      <c r="L3103" s="6">
        <v>1</v>
      </c>
      <c r="M3103" s="6">
        <v>1</v>
      </c>
      <c r="N3103" s="6">
        <v>1</v>
      </c>
      <c r="O3103" s="6">
        <v>1</v>
      </c>
      <c r="P3103" s="6">
        <v>1</v>
      </c>
      <c r="Q3103" s="6">
        <v>1</v>
      </c>
      <c r="R3103" s="110">
        <f t="shared" si="112"/>
        <v>12</v>
      </c>
      <c r="S3103" s="20">
        <f t="shared" si="111"/>
        <v>93948</v>
      </c>
      <c r="T3103" s="124"/>
    </row>
    <row r="3104" spans="1:20" ht="18" customHeight="1" x14ac:dyDescent="0.25">
      <c r="A3104" s="3" t="s">
        <v>664</v>
      </c>
      <c r="B3104" s="3">
        <v>22410059</v>
      </c>
      <c r="C3104" s="8" t="s">
        <v>1330</v>
      </c>
      <c r="D3104" s="8">
        <v>2204005</v>
      </c>
      <c r="E3104" s="9">
        <v>2202</v>
      </c>
      <c r="F3104" s="6">
        <v>3</v>
      </c>
      <c r="G3104" s="6">
        <v>3</v>
      </c>
      <c r="H3104" s="6">
        <v>3</v>
      </c>
      <c r="I3104" s="6">
        <v>3</v>
      </c>
      <c r="J3104" s="6">
        <v>3</v>
      </c>
      <c r="K3104" s="6">
        <v>3</v>
      </c>
      <c r="L3104" s="6">
        <v>3</v>
      </c>
      <c r="M3104" s="6">
        <v>3</v>
      </c>
      <c r="N3104" s="6">
        <v>3</v>
      </c>
      <c r="O3104" s="6">
        <v>3</v>
      </c>
      <c r="P3104" s="6">
        <v>3</v>
      </c>
      <c r="Q3104" s="6">
        <v>3</v>
      </c>
      <c r="R3104" s="110">
        <f t="shared" si="112"/>
        <v>36</v>
      </c>
      <c r="S3104" s="20">
        <f t="shared" si="111"/>
        <v>79272</v>
      </c>
      <c r="T3104" s="124"/>
    </row>
    <row r="3105" spans="1:20" ht="18" customHeight="1" x14ac:dyDescent="0.25">
      <c r="A3105" s="3" t="s">
        <v>664</v>
      </c>
      <c r="B3105" s="3">
        <v>22410120</v>
      </c>
      <c r="C3105" s="8" t="s">
        <v>1016</v>
      </c>
      <c r="D3105" s="8">
        <v>2204005</v>
      </c>
      <c r="E3105" s="9">
        <v>268</v>
      </c>
      <c r="F3105" s="6">
        <v>120</v>
      </c>
      <c r="G3105" s="6">
        <v>120</v>
      </c>
      <c r="H3105" s="6">
        <v>120</v>
      </c>
      <c r="I3105" s="6">
        <v>120</v>
      </c>
      <c r="J3105" s="6">
        <v>120</v>
      </c>
      <c r="K3105" s="6">
        <v>120</v>
      </c>
      <c r="L3105" s="6">
        <v>120</v>
      </c>
      <c r="M3105" s="6">
        <v>120</v>
      </c>
      <c r="N3105" s="6">
        <v>120</v>
      </c>
      <c r="O3105" s="6">
        <v>120</v>
      </c>
      <c r="P3105" s="6">
        <v>120</v>
      </c>
      <c r="Q3105" s="6">
        <v>120</v>
      </c>
      <c r="R3105" s="110">
        <f t="shared" si="112"/>
        <v>1440</v>
      </c>
      <c r="S3105" s="20">
        <f t="shared" si="111"/>
        <v>385920</v>
      </c>
      <c r="T3105" s="124"/>
    </row>
    <row r="3106" spans="1:20" ht="18" customHeight="1" x14ac:dyDescent="0.25">
      <c r="A3106" s="3" t="s">
        <v>664</v>
      </c>
      <c r="B3106" s="3">
        <v>22410130</v>
      </c>
      <c r="C3106" s="8" t="s">
        <v>1017</v>
      </c>
      <c r="D3106" s="8">
        <v>2204005</v>
      </c>
      <c r="E3106" s="9">
        <v>249</v>
      </c>
      <c r="F3106" s="6">
        <v>15</v>
      </c>
      <c r="G3106" s="6">
        <v>15</v>
      </c>
      <c r="H3106" s="6">
        <v>15</v>
      </c>
      <c r="I3106" s="6">
        <v>15</v>
      </c>
      <c r="J3106" s="6">
        <v>15</v>
      </c>
      <c r="K3106" s="6">
        <v>15</v>
      </c>
      <c r="L3106" s="6">
        <v>15</v>
      </c>
      <c r="M3106" s="6">
        <v>15</v>
      </c>
      <c r="N3106" s="6">
        <v>15</v>
      </c>
      <c r="O3106" s="6">
        <v>15</v>
      </c>
      <c r="P3106" s="6">
        <v>15</v>
      </c>
      <c r="Q3106" s="6">
        <v>15</v>
      </c>
      <c r="R3106" s="110">
        <f t="shared" si="112"/>
        <v>180</v>
      </c>
      <c r="S3106" s="20">
        <f t="shared" si="111"/>
        <v>44820</v>
      </c>
      <c r="T3106" s="124"/>
    </row>
    <row r="3107" spans="1:20" ht="18" customHeight="1" x14ac:dyDescent="0.25">
      <c r="A3107" s="3" t="s">
        <v>664</v>
      </c>
      <c r="B3107" s="3">
        <v>22410140</v>
      </c>
      <c r="C3107" s="8" t="s">
        <v>995</v>
      </c>
      <c r="D3107" s="8">
        <v>2204005</v>
      </c>
      <c r="E3107" s="9">
        <v>248</v>
      </c>
      <c r="F3107" s="6">
        <v>16</v>
      </c>
      <c r="G3107" s="6">
        <v>16</v>
      </c>
      <c r="H3107" s="6">
        <v>16</v>
      </c>
      <c r="I3107" s="6">
        <v>16</v>
      </c>
      <c r="J3107" s="6">
        <v>16</v>
      </c>
      <c r="K3107" s="6">
        <v>16</v>
      </c>
      <c r="L3107" s="6">
        <v>16</v>
      </c>
      <c r="M3107" s="6">
        <v>16</v>
      </c>
      <c r="N3107" s="6">
        <v>16</v>
      </c>
      <c r="O3107" s="6">
        <v>16</v>
      </c>
      <c r="P3107" s="6">
        <v>16</v>
      </c>
      <c r="Q3107" s="6">
        <v>16</v>
      </c>
      <c r="R3107" s="110">
        <f t="shared" si="112"/>
        <v>192</v>
      </c>
      <c r="S3107" s="20">
        <f t="shared" si="111"/>
        <v>47616</v>
      </c>
      <c r="T3107" s="124"/>
    </row>
    <row r="3108" spans="1:20" ht="18" customHeight="1" x14ac:dyDescent="0.25">
      <c r="A3108" s="3" t="s">
        <v>664</v>
      </c>
      <c r="B3108" s="3">
        <v>22410212</v>
      </c>
      <c r="C3108" s="8" t="s">
        <v>1124</v>
      </c>
      <c r="D3108" s="8">
        <v>2204005</v>
      </c>
      <c r="E3108" s="9">
        <v>4437</v>
      </c>
      <c r="F3108" s="6">
        <v>6</v>
      </c>
      <c r="G3108" s="6">
        <v>6</v>
      </c>
      <c r="H3108" s="6">
        <v>6</v>
      </c>
      <c r="I3108" s="6">
        <v>6</v>
      </c>
      <c r="J3108" s="6">
        <v>6</v>
      </c>
      <c r="K3108" s="6">
        <v>6</v>
      </c>
      <c r="L3108" s="6">
        <v>6</v>
      </c>
      <c r="M3108" s="6">
        <v>6</v>
      </c>
      <c r="N3108" s="6">
        <v>6</v>
      </c>
      <c r="O3108" s="6">
        <v>6</v>
      </c>
      <c r="P3108" s="6">
        <v>6</v>
      </c>
      <c r="Q3108" s="6">
        <v>6</v>
      </c>
      <c r="R3108" s="110">
        <f t="shared" si="112"/>
        <v>72</v>
      </c>
      <c r="S3108" s="20">
        <f t="shared" si="111"/>
        <v>319464</v>
      </c>
      <c r="T3108" s="124"/>
    </row>
    <row r="3109" spans="1:20" ht="18" customHeight="1" x14ac:dyDescent="0.25">
      <c r="A3109" s="3" t="s">
        <v>664</v>
      </c>
      <c r="B3109" s="3">
        <v>22410213</v>
      </c>
      <c r="C3109" s="8" t="s">
        <v>1331</v>
      </c>
      <c r="D3109" s="8">
        <v>2204004003</v>
      </c>
      <c r="E3109" s="9">
        <v>8211</v>
      </c>
      <c r="F3109" s="6">
        <v>1</v>
      </c>
      <c r="G3109" s="6">
        <v>1</v>
      </c>
      <c r="H3109" s="6">
        <v>1</v>
      </c>
      <c r="I3109" s="6">
        <v>1</v>
      </c>
      <c r="J3109" s="6">
        <v>1</v>
      </c>
      <c r="K3109" s="6">
        <v>1</v>
      </c>
      <c r="L3109" s="6">
        <v>1</v>
      </c>
      <c r="M3109" s="6">
        <v>1</v>
      </c>
      <c r="N3109" s="6">
        <v>1</v>
      </c>
      <c r="O3109" s="6">
        <v>1</v>
      </c>
      <c r="P3109" s="6">
        <v>1</v>
      </c>
      <c r="Q3109" s="6">
        <v>1</v>
      </c>
      <c r="R3109" s="110">
        <f t="shared" si="112"/>
        <v>12</v>
      </c>
      <c r="S3109" s="20">
        <f t="shared" si="111"/>
        <v>98532</v>
      </c>
      <c r="T3109" s="124"/>
    </row>
    <row r="3110" spans="1:20" ht="18" customHeight="1" x14ac:dyDescent="0.25">
      <c r="A3110" s="3" t="s">
        <v>664</v>
      </c>
      <c r="B3110" s="3">
        <v>22410312</v>
      </c>
      <c r="C3110" s="8" t="s">
        <v>1125</v>
      </c>
      <c r="D3110" s="8">
        <v>2204005</v>
      </c>
      <c r="E3110" s="9">
        <v>1547</v>
      </c>
      <c r="F3110" s="6">
        <v>8</v>
      </c>
      <c r="G3110" s="6">
        <v>8</v>
      </c>
      <c r="H3110" s="6">
        <v>8</v>
      </c>
      <c r="I3110" s="6">
        <v>8</v>
      </c>
      <c r="J3110" s="6">
        <v>8</v>
      </c>
      <c r="K3110" s="6">
        <v>8</v>
      </c>
      <c r="L3110" s="6">
        <v>8</v>
      </c>
      <c r="M3110" s="6">
        <v>8</v>
      </c>
      <c r="N3110" s="6">
        <v>8</v>
      </c>
      <c r="O3110" s="6">
        <v>8</v>
      </c>
      <c r="P3110" s="6">
        <v>8</v>
      </c>
      <c r="Q3110" s="6">
        <v>8</v>
      </c>
      <c r="R3110" s="110">
        <f t="shared" si="112"/>
        <v>96</v>
      </c>
      <c r="S3110" s="20">
        <f t="shared" si="111"/>
        <v>148512</v>
      </c>
      <c r="T3110" s="124"/>
    </row>
    <row r="3111" spans="1:20" ht="18" customHeight="1" x14ac:dyDescent="0.25">
      <c r="A3111" s="3" t="s">
        <v>664</v>
      </c>
      <c r="B3111" s="3">
        <v>22410321</v>
      </c>
      <c r="C3111" s="8" t="s">
        <v>1126</v>
      </c>
      <c r="D3111" s="8">
        <v>2204005</v>
      </c>
      <c r="E3111" s="9">
        <v>1868</v>
      </c>
      <c r="F3111" s="6">
        <v>1</v>
      </c>
      <c r="G3111" s="6">
        <v>1</v>
      </c>
      <c r="H3111" s="6">
        <v>1</v>
      </c>
      <c r="I3111" s="6">
        <v>1</v>
      </c>
      <c r="J3111" s="6">
        <v>1</v>
      </c>
      <c r="K3111" s="6">
        <v>1</v>
      </c>
      <c r="L3111" s="6">
        <v>1</v>
      </c>
      <c r="M3111" s="6">
        <v>1</v>
      </c>
      <c r="N3111" s="6">
        <v>1</v>
      </c>
      <c r="O3111" s="6">
        <v>1</v>
      </c>
      <c r="P3111" s="6">
        <v>1</v>
      </c>
      <c r="Q3111" s="6">
        <v>1</v>
      </c>
      <c r="R3111" s="110">
        <f t="shared" si="112"/>
        <v>12</v>
      </c>
      <c r="S3111" s="20">
        <f t="shared" si="111"/>
        <v>22416</v>
      </c>
      <c r="T3111" s="124"/>
    </row>
    <row r="3112" spans="1:20" ht="18" customHeight="1" x14ac:dyDescent="0.25">
      <c r="A3112" s="3" t="s">
        <v>664</v>
      </c>
      <c r="B3112" s="3">
        <v>22412140</v>
      </c>
      <c r="C3112" s="8" t="s">
        <v>2673</v>
      </c>
      <c r="D3112" s="8">
        <v>2204005</v>
      </c>
      <c r="E3112" s="9">
        <v>6184</v>
      </c>
      <c r="F3112" s="6">
        <v>0</v>
      </c>
      <c r="G3112" s="6">
        <v>0</v>
      </c>
      <c r="H3112" s="6">
        <v>0</v>
      </c>
      <c r="I3112" s="6">
        <v>0</v>
      </c>
      <c r="J3112" s="6">
        <v>0</v>
      </c>
      <c r="K3112" s="6">
        <v>0</v>
      </c>
      <c r="L3112" s="6">
        <v>0</v>
      </c>
      <c r="M3112" s="6">
        <v>0</v>
      </c>
      <c r="N3112" s="6">
        <v>0</v>
      </c>
      <c r="O3112" s="6">
        <v>0</v>
      </c>
      <c r="P3112" s="6">
        <v>1</v>
      </c>
      <c r="Q3112" s="6">
        <v>1</v>
      </c>
      <c r="R3112" s="110">
        <f t="shared" si="112"/>
        <v>2</v>
      </c>
      <c r="S3112" s="20">
        <f t="shared" si="111"/>
        <v>12368</v>
      </c>
      <c r="T3112" s="124"/>
    </row>
    <row r="3113" spans="1:20" ht="18" customHeight="1" x14ac:dyDescent="0.25">
      <c r="A3113" s="3" t="s">
        <v>664</v>
      </c>
      <c r="B3113" s="3">
        <v>22412141</v>
      </c>
      <c r="C3113" s="8" t="s">
        <v>1872</v>
      </c>
      <c r="D3113" s="8">
        <v>2204005</v>
      </c>
      <c r="E3113" s="9">
        <v>6120</v>
      </c>
      <c r="F3113" s="6">
        <v>0</v>
      </c>
      <c r="G3113" s="6">
        <v>0</v>
      </c>
      <c r="H3113" s="6">
        <v>0</v>
      </c>
      <c r="I3113" s="6">
        <v>0</v>
      </c>
      <c r="J3113" s="6">
        <v>0</v>
      </c>
      <c r="K3113" s="6">
        <v>0</v>
      </c>
      <c r="L3113" s="6">
        <v>0</v>
      </c>
      <c r="M3113" s="6">
        <v>0</v>
      </c>
      <c r="N3113" s="6">
        <v>0</v>
      </c>
      <c r="O3113" s="6">
        <v>0</v>
      </c>
      <c r="P3113" s="6">
        <v>1</v>
      </c>
      <c r="Q3113" s="6">
        <v>1</v>
      </c>
      <c r="R3113" s="110">
        <f t="shared" si="112"/>
        <v>2</v>
      </c>
      <c r="S3113" s="20">
        <f t="shared" si="111"/>
        <v>12240</v>
      </c>
      <c r="T3113" s="124"/>
    </row>
    <row r="3114" spans="1:20" ht="18" customHeight="1" x14ac:dyDescent="0.25">
      <c r="A3114" s="3" t="s">
        <v>664</v>
      </c>
      <c r="B3114" s="3">
        <v>22412951</v>
      </c>
      <c r="C3114" s="8" t="s">
        <v>1128</v>
      </c>
      <c r="D3114" s="8">
        <v>2204005</v>
      </c>
      <c r="E3114" s="9">
        <v>16</v>
      </c>
      <c r="F3114" s="6">
        <v>250</v>
      </c>
      <c r="G3114" s="6">
        <v>250</v>
      </c>
      <c r="H3114" s="6">
        <v>250</v>
      </c>
      <c r="I3114" s="6">
        <v>250</v>
      </c>
      <c r="J3114" s="6">
        <v>250</v>
      </c>
      <c r="K3114" s="6">
        <v>250</v>
      </c>
      <c r="L3114" s="6">
        <v>250</v>
      </c>
      <c r="M3114" s="6">
        <v>250</v>
      </c>
      <c r="N3114" s="6">
        <v>250</v>
      </c>
      <c r="O3114" s="6">
        <v>250</v>
      </c>
      <c r="P3114" s="6">
        <v>250</v>
      </c>
      <c r="Q3114" s="6">
        <v>250</v>
      </c>
      <c r="R3114" s="110">
        <f t="shared" si="112"/>
        <v>3000</v>
      </c>
      <c r="S3114" s="20">
        <f t="shared" si="111"/>
        <v>48000</v>
      </c>
      <c r="T3114" s="124"/>
    </row>
    <row r="3115" spans="1:20" ht="18" customHeight="1" x14ac:dyDescent="0.25">
      <c r="A3115" s="3" t="s">
        <v>664</v>
      </c>
      <c r="B3115" s="3">
        <v>22412970</v>
      </c>
      <c r="C3115" s="8" t="s">
        <v>996</v>
      </c>
      <c r="D3115" s="8">
        <v>2204005</v>
      </c>
      <c r="E3115" s="9">
        <v>34</v>
      </c>
      <c r="F3115" s="6">
        <v>250</v>
      </c>
      <c r="G3115" s="6">
        <v>250</v>
      </c>
      <c r="H3115" s="6">
        <v>250</v>
      </c>
      <c r="I3115" s="6">
        <v>250</v>
      </c>
      <c r="J3115" s="6">
        <v>250</v>
      </c>
      <c r="K3115" s="6">
        <v>250</v>
      </c>
      <c r="L3115" s="6">
        <v>250</v>
      </c>
      <c r="M3115" s="6">
        <v>250</v>
      </c>
      <c r="N3115" s="6">
        <v>250</v>
      </c>
      <c r="O3115" s="6">
        <v>250</v>
      </c>
      <c r="P3115" s="6">
        <v>250</v>
      </c>
      <c r="Q3115" s="6">
        <v>250</v>
      </c>
      <c r="R3115" s="110">
        <f t="shared" si="112"/>
        <v>3000</v>
      </c>
      <c r="S3115" s="20">
        <f t="shared" si="111"/>
        <v>102000</v>
      </c>
      <c r="T3115" s="124"/>
    </row>
    <row r="3116" spans="1:20" ht="18" customHeight="1" x14ac:dyDescent="0.25">
      <c r="A3116" s="3" t="s">
        <v>664</v>
      </c>
      <c r="B3116" s="3">
        <v>22412980</v>
      </c>
      <c r="C3116" s="8" t="s">
        <v>1129</v>
      </c>
      <c r="D3116" s="8">
        <v>2204005</v>
      </c>
      <c r="E3116" s="9">
        <v>17</v>
      </c>
      <c r="F3116" s="6">
        <v>200</v>
      </c>
      <c r="G3116" s="6">
        <v>200</v>
      </c>
      <c r="H3116" s="6">
        <v>200</v>
      </c>
      <c r="I3116" s="6">
        <v>200</v>
      </c>
      <c r="J3116" s="6">
        <v>200</v>
      </c>
      <c r="K3116" s="6">
        <v>200</v>
      </c>
      <c r="L3116" s="6">
        <v>200</v>
      </c>
      <c r="M3116" s="6">
        <v>200</v>
      </c>
      <c r="N3116" s="6">
        <v>200</v>
      </c>
      <c r="O3116" s="6">
        <v>200</v>
      </c>
      <c r="P3116" s="6">
        <v>200</v>
      </c>
      <c r="Q3116" s="6">
        <v>200</v>
      </c>
      <c r="R3116" s="110">
        <f t="shared" si="112"/>
        <v>2400</v>
      </c>
      <c r="S3116" s="20">
        <f t="shared" si="111"/>
        <v>40800</v>
      </c>
      <c r="T3116" s="124"/>
    </row>
    <row r="3117" spans="1:20" ht="18" customHeight="1" x14ac:dyDescent="0.25">
      <c r="A3117" s="3" t="s">
        <v>664</v>
      </c>
      <c r="B3117" s="3">
        <v>22413002</v>
      </c>
      <c r="C3117" s="8" t="s">
        <v>1335</v>
      </c>
      <c r="D3117" s="8">
        <v>2204005</v>
      </c>
      <c r="E3117" s="9">
        <v>4522</v>
      </c>
      <c r="F3117" s="6">
        <v>14</v>
      </c>
      <c r="G3117" s="6">
        <v>14</v>
      </c>
      <c r="H3117" s="6">
        <v>14</v>
      </c>
      <c r="I3117" s="6">
        <v>14</v>
      </c>
      <c r="J3117" s="6">
        <v>14</v>
      </c>
      <c r="K3117" s="6">
        <v>14</v>
      </c>
      <c r="L3117" s="6">
        <v>14</v>
      </c>
      <c r="M3117" s="6">
        <v>14</v>
      </c>
      <c r="N3117" s="6">
        <v>14</v>
      </c>
      <c r="O3117" s="6">
        <v>14</v>
      </c>
      <c r="P3117" s="6">
        <v>14</v>
      </c>
      <c r="Q3117" s="6">
        <v>14</v>
      </c>
      <c r="R3117" s="110">
        <f t="shared" si="112"/>
        <v>168</v>
      </c>
      <c r="S3117" s="20">
        <f t="shared" ref="S3117:S3180" si="113">R3117*E3117</f>
        <v>759696</v>
      </c>
      <c r="T3117" s="124"/>
    </row>
    <row r="3118" spans="1:20" ht="18" customHeight="1" x14ac:dyDescent="0.25">
      <c r="A3118" s="3" t="s">
        <v>664</v>
      </c>
      <c r="B3118" s="3">
        <v>22413223</v>
      </c>
      <c r="C3118" s="8" t="s">
        <v>2576</v>
      </c>
      <c r="D3118" s="8">
        <v>2204005003</v>
      </c>
      <c r="E3118" s="9">
        <v>1219</v>
      </c>
      <c r="F3118" s="6">
        <v>20</v>
      </c>
      <c r="G3118" s="6">
        <v>20</v>
      </c>
      <c r="H3118" s="6">
        <v>20</v>
      </c>
      <c r="I3118" s="6">
        <v>20</v>
      </c>
      <c r="J3118" s="6">
        <v>20</v>
      </c>
      <c r="K3118" s="6">
        <v>20</v>
      </c>
      <c r="L3118" s="6">
        <v>20</v>
      </c>
      <c r="M3118" s="6">
        <v>20</v>
      </c>
      <c r="N3118" s="6">
        <v>20</v>
      </c>
      <c r="O3118" s="6">
        <v>20</v>
      </c>
      <c r="P3118" s="6">
        <v>20</v>
      </c>
      <c r="Q3118" s="6">
        <v>20</v>
      </c>
      <c r="R3118" s="110">
        <f t="shared" si="112"/>
        <v>240</v>
      </c>
      <c r="S3118" s="20">
        <f t="shared" si="113"/>
        <v>292560</v>
      </c>
      <c r="T3118" s="124"/>
    </row>
    <row r="3119" spans="1:20" ht="18" customHeight="1" x14ac:dyDescent="0.25">
      <c r="A3119" s="3" t="s">
        <v>664</v>
      </c>
      <c r="B3119" s="3">
        <v>22414090</v>
      </c>
      <c r="C3119" s="8" t="s">
        <v>2674</v>
      </c>
      <c r="D3119" s="8">
        <v>2204005</v>
      </c>
      <c r="E3119" s="9">
        <v>19635</v>
      </c>
      <c r="F3119" s="6">
        <v>1</v>
      </c>
      <c r="G3119" s="6">
        <v>1</v>
      </c>
      <c r="H3119" s="6">
        <v>1</v>
      </c>
      <c r="I3119" s="6">
        <v>1</v>
      </c>
      <c r="J3119" s="6">
        <v>1</v>
      </c>
      <c r="K3119" s="6">
        <v>1</v>
      </c>
      <c r="L3119" s="6">
        <v>0</v>
      </c>
      <c r="M3119" s="6">
        <v>0</v>
      </c>
      <c r="N3119" s="6">
        <v>0</v>
      </c>
      <c r="O3119" s="6">
        <v>0</v>
      </c>
      <c r="P3119" s="6">
        <v>0</v>
      </c>
      <c r="Q3119" s="6">
        <v>0</v>
      </c>
      <c r="R3119" s="110">
        <f t="shared" si="112"/>
        <v>6</v>
      </c>
      <c r="S3119" s="20">
        <f t="shared" si="113"/>
        <v>117810</v>
      </c>
      <c r="T3119" s="124"/>
    </row>
    <row r="3120" spans="1:20" ht="18" customHeight="1" x14ac:dyDescent="0.25">
      <c r="A3120" s="3" t="s">
        <v>664</v>
      </c>
      <c r="B3120" s="3">
        <v>22414410</v>
      </c>
      <c r="C3120" s="8" t="s">
        <v>1130</v>
      </c>
      <c r="D3120" s="8">
        <v>2204005</v>
      </c>
      <c r="E3120" s="9">
        <v>57</v>
      </c>
      <c r="F3120" s="6">
        <v>160</v>
      </c>
      <c r="G3120" s="6">
        <v>160</v>
      </c>
      <c r="H3120" s="6">
        <v>160</v>
      </c>
      <c r="I3120" s="6">
        <v>160</v>
      </c>
      <c r="J3120" s="6">
        <v>160</v>
      </c>
      <c r="K3120" s="6">
        <v>160</v>
      </c>
      <c r="L3120" s="6">
        <v>160</v>
      </c>
      <c r="M3120" s="6">
        <v>160</v>
      </c>
      <c r="N3120" s="6">
        <v>160</v>
      </c>
      <c r="O3120" s="6">
        <v>160</v>
      </c>
      <c r="P3120" s="6">
        <v>160</v>
      </c>
      <c r="Q3120" s="6">
        <v>160</v>
      </c>
      <c r="R3120" s="110">
        <f t="shared" si="112"/>
        <v>1920</v>
      </c>
      <c r="S3120" s="20">
        <f t="shared" si="113"/>
        <v>109440</v>
      </c>
      <c r="T3120" s="124"/>
    </row>
    <row r="3121" spans="1:20" ht="18" customHeight="1" x14ac:dyDescent="0.25">
      <c r="A3121" s="3" t="s">
        <v>664</v>
      </c>
      <c r="B3121" s="3">
        <v>22415200</v>
      </c>
      <c r="C3121" s="8" t="s">
        <v>1131</v>
      </c>
      <c r="D3121" s="8">
        <v>2204005</v>
      </c>
      <c r="E3121" s="9">
        <v>292</v>
      </c>
      <c r="F3121" s="6">
        <v>30</v>
      </c>
      <c r="G3121" s="6">
        <v>30</v>
      </c>
      <c r="H3121" s="6">
        <v>30</v>
      </c>
      <c r="I3121" s="6">
        <v>30</v>
      </c>
      <c r="J3121" s="6">
        <v>30</v>
      </c>
      <c r="K3121" s="6">
        <v>30</v>
      </c>
      <c r="L3121" s="6">
        <v>30</v>
      </c>
      <c r="M3121" s="6">
        <v>30</v>
      </c>
      <c r="N3121" s="6">
        <v>30</v>
      </c>
      <c r="O3121" s="6">
        <v>30</v>
      </c>
      <c r="P3121" s="6">
        <v>30</v>
      </c>
      <c r="Q3121" s="6">
        <v>30</v>
      </c>
      <c r="R3121" s="110">
        <f t="shared" si="112"/>
        <v>360</v>
      </c>
      <c r="S3121" s="20">
        <f t="shared" si="113"/>
        <v>105120</v>
      </c>
      <c r="T3121" s="124"/>
    </row>
    <row r="3122" spans="1:20" ht="18" customHeight="1" x14ac:dyDescent="0.25">
      <c r="A3122" s="3" t="s">
        <v>664</v>
      </c>
      <c r="B3122" s="3">
        <v>22415480</v>
      </c>
      <c r="C3122" s="8" t="s">
        <v>1132</v>
      </c>
      <c r="D3122" s="8">
        <v>2204005</v>
      </c>
      <c r="E3122" s="9">
        <v>2331</v>
      </c>
      <c r="F3122" s="6">
        <v>30</v>
      </c>
      <c r="G3122" s="6">
        <v>30</v>
      </c>
      <c r="H3122" s="6">
        <v>30</v>
      </c>
      <c r="I3122" s="6">
        <v>30</v>
      </c>
      <c r="J3122" s="6">
        <v>30</v>
      </c>
      <c r="K3122" s="6">
        <v>30</v>
      </c>
      <c r="L3122" s="6">
        <v>30</v>
      </c>
      <c r="M3122" s="6">
        <v>30</v>
      </c>
      <c r="N3122" s="6">
        <v>30</v>
      </c>
      <c r="O3122" s="6">
        <v>30</v>
      </c>
      <c r="P3122" s="6">
        <v>30</v>
      </c>
      <c r="Q3122" s="6">
        <v>30</v>
      </c>
      <c r="R3122" s="110">
        <f t="shared" si="112"/>
        <v>360</v>
      </c>
      <c r="S3122" s="20">
        <f t="shared" si="113"/>
        <v>839160</v>
      </c>
      <c r="T3122" s="124"/>
    </row>
    <row r="3123" spans="1:20" ht="18" customHeight="1" x14ac:dyDescent="0.25">
      <c r="A3123" s="3" t="s">
        <v>664</v>
      </c>
      <c r="B3123" s="3">
        <v>22416442</v>
      </c>
      <c r="C3123" s="8" t="s">
        <v>1133</v>
      </c>
      <c r="D3123" s="8">
        <v>2204005</v>
      </c>
      <c r="E3123" s="9">
        <v>1263</v>
      </c>
      <c r="F3123" s="6">
        <v>20</v>
      </c>
      <c r="G3123" s="6">
        <v>20</v>
      </c>
      <c r="H3123" s="6">
        <v>20</v>
      </c>
      <c r="I3123" s="6">
        <v>20</v>
      </c>
      <c r="J3123" s="6">
        <v>20</v>
      </c>
      <c r="K3123" s="6">
        <v>20</v>
      </c>
      <c r="L3123" s="6">
        <v>20</v>
      </c>
      <c r="M3123" s="6">
        <v>20</v>
      </c>
      <c r="N3123" s="6">
        <v>20</v>
      </c>
      <c r="O3123" s="6">
        <v>20</v>
      </c>
      <c r="P3123" s="6">
        <v>20</v>
      </c>
      <c r="Q3123" s="6">
        <v>20</v>
      </c>
      <c r="R3123" s="110">
        <f t="shared" si="112"/>
        <v>240</v>
      </c>
      <c r="S3123" s="20">
        <f t="shared" si="113"/>
        <v>303120</v>
      </c>
      <c r="T3123" s="124"/>
    </row>
    <row r="3124" spans="1:20" ht="18" customHeight="1" x14ac:dyDescent="0.25">
      <c r="A3124" s="3" t="s">
        <v>664</v>
      </c>
      <c r="B3124" s="3">
        <v>22416479</v>
      </c>
      <c r="C3124" s="8" t="s">
        <v>1134</v>
      </c>
      <c r="D3124" s="8">
        <v>2204005</v>
      </c>
      <c r="E3124" s="9">
        <v>5443</v>
      </c>
      <c r="F3124" s="6">
        <v>1</v>
      </c>
      <c r="G3124" s="6">
        <v>1</v>
      </c>
      <c r="H3124" s="6">
        <v>1</v>
      </c>
      <c r="I3124" s="6">
        <v>1</v>
      </c>
      <c r="J3124" s="6">
        <v>1</v>
      </c>
      <c r="K3124" s="6">
        <v>1</v>
      </c>
      <c r="L3124" s="6">
        <v>1</v>
      </c>
      <c r="M3124" s="6">
        <v>1</v>
      </c>
      <c r="N3124" s="6">
        <v>1</v>
      </c>
      <c r="O3124" s="6">
        <v>1</v>
      </c>
      <c r="P3124" s="6">
        <v>1</v>
      </c>
      <c r="Q3124" s="6">
        <v>1</v>
      </c>
      <c r="R3124" s="110">
        <f t="shared" si="112"/>
        <v>12</v>
      </c>
      <c r="S3124" s="20">
        <f t="shared" si="113"/>
        <v>65316</v>
      </c>
      <c r="T3124" s="124"/>
    </row>
    <row r="3125" spans="1:20" ht="18" customHeight="1" x14ac:dyDescent="0.25">
      <c r="A3125" s="3" t="s">
        <v>664</v>
      </c>
      <c r="B3125" s="3">
        <v>22420205</v>
      </c>
      <c r="C3125" s="8" t="s">
        <v>1136</v>
      </c>
      <c r="D3125" s="8">
        <v>2204005</v>
      </c>
      <c r="E3125" s="9">
        <v>4896</v>
      </c>
      <c r="F3125" s="6">
        <v>2</v>
      </c>
      <c r="G3125" s="6">
        <v>2</v>
      </c>
      <c r="H3125" s="6">
        <v>2</v>
      </c>
      <c r="I3125" s="6">
        <v>2</v>
      </c>
      <c r="J3125" s="6">
        <v>2</v>
      </c>
      <c r="K3125" s="6">
        <v>2</v>
      </c>
      <c r="L3125" s="6">
        <v>2</v>
      </c>
      <c r="M3125" s="6">
        <v>2</v>
      </c>
      <c r="N3125" s="6">
        <v>2</v>
      </c>
      <c r="O3125" s="6">
        <v>2</v>
      </c>
      <c r="P3125" s="6">
        <v>2</v>
      </c>
      <c r="Q3125" s="6">
        <v>2</v>
      </c>
      <c r="R3125" s="110">
        <f t="shared" si="112"/>
        <v>24</v>
      </c>
      <c r="S3125" s="20">
        <f t="shared" si="113"/>
        <v>117504</v>
      </c>
      <c r="T3125" s="124"/>
    </row>
    <row r="3126" spans="1:20" ht="18" customHeight="1" x14ac:dyDescent="0.25">
      <c r="A3126" s="3" t="s">
        <v>664</v>
      </c>
      <c r="B3126" s="3">
        <v>22421040</v>
      </c>
      <c r="C3126" s="8" t="s">
        <v>1342</v>
      </c>
      <c r="D3126" s="8">
        <v>2204005</v>
      </c>
      <c r="E3126" s="9">
        <v>190</v>
      </c>
      <c r="F3126" s="6">
        <v>15</v>
      </c>
      <c r="G3126" s="6">
        <v>15</v>
      </c>
      <c r="H3126" s="6">
        <v>15</v>
      </c>
      <c r="I3126" s="6">
        <v>15</v>
      </c>
      <c r="J3126" s="6">
        <v>15</v>
      </c>
      <c r="K3126" s="6">
        <v>15</v>
      </c>
      <c r="L3126" s="6">
        <v>15</v>
      </c>
      <c r="M3126" s="6">
        <v>15</v>
      </c>
      <c r="N3126" s="6">
        <v>15</v>
      </c>
      <c r="O3126" s="6">
        <v>15</v>
      </c>
      <c r="P3126" s="6">
        <v>15</v>
      </c>
      <c r="Q3126" s="6">
        <v>15</v>
      </c>
      <c r="R3126" s="110">
        <f t="shared" si="112"/>
        <v>180</v>
      </c>
      <c r="S3126" s="20">
        <f t="shared" si="113"/>
        <v>34200</v>
      </c>
      <c r="T3126" s="124"/>
    </row>
    <row r="3127" spans="1:20" ht="18" customHeight="1" x14ac:dyDescent="0.25">
      <c r="A3127" s="3" t="s">
        <v>664</v>
      </c>
      <c r="B3127" s="3">
        <v>22422331</v>
      </c>
      <c r="C3127" s="8" t="s">
        <v>1873</v>
      </c>
      <c r="D3127" s="8">
        <v>220400500000</v>
      </c>
      <c r="E3127" s="9">
        <v>333</v>
      </c>
      <c r="F3127" s="6">
        <v>3</v>
      </c>
      <c r="G3127" s="6">
        <v>3</v>
      </c>
      <c r="H3127" s="6">
        <v>3</v>
      </c>
      <c r="I3127" s="6">
        <v>3</v>
      </c>
      <c r="J3127" s="6">
        <v>3</v>
      </c>
      <c r="K3127" s="6">
        <v>3</v>
      </c>
      <c r="L3127" s="6">
        <v>3</v>
      </c>
      <c r="M3127" s="6">
        <v>3</v>
      </c>
      <c r="N3127" s="6">
        <v>3</v>
      </c>
      <c r="O3127" s="6">
        <v>3</v>
      </c>
      <c r="P3127" s="6">
        <v>3</v>
      </c>
      <c r="Q3127" s="6">
        <v>3</v>
      </c>
      <c r="R3127" s="110">
        <f t="shared" si="112"/>
        <v>36</v>
      </c>
      <c r="S3127" s="20">
        <f t="shared" si="113"/>
        <v>11988</v>
      </c>
      <c r="T3127" s="124"/>
    </row>
    <row r="3128" spans="1:20" ht="18" customHeight="1" x14ac:dyDescent="0.25">
      <c r="A3128" s="3" t="s">
        <v>664</v>
      </c>
      <c r="B3128" s="3">
        <v>22423960</v>
      </c>
      <c r="C3128" s="8" t="s">
        <v>2578</v>
      </c>
      <c r="D3128" s="8">
        <v>2204005</v>
      </c>
      <c r="E3128" s="9">
        <v>392</v>
      </c>
      <c r="F3128" s="6">
        <v>40</v>
      </c>
      <c r="G3128" s="6">
        <v>40</v>
      </c>
      <c r="H3128" s="6">
        <v>40</v>
      </c>
      <c r="I3128" s="6">
        <v>40</v>
      </c>
      <c r="J3128" s="6">
        <v>40</v>
      </c>
      <c r="K3128" s="6">
        <v>40</v>
      </c>
      <c r="L3128" s="6">
        <v>40</v>
      </c>
      <c r="M3128" s="6">
        <v>40</v>
      </c>
      <c r="N3128" s="6">
        <v>40</v>
      </c>
      <c r="O3128" s="6">
        <v>40</v>
      </c>
      <c r="P3128" s="6">
        <v>40</v>
      </c>
      <c r="Q3128" s="6">
        <v>40</v>
      </c>
      <c r="R3128" s="110">
        <f t="shared" si="112"/>
        <v>480</v>
      </c>
      <c r="S3128" s="20">
        <f t="shared" si="113"/>
        <v>188160</v>
      </c>
      <c r="T3128" s="124"/>
    </row>
    <row r="3129" spans="1:20" ht="18" customHeight="1" x14ac:dyDescent="0.25">
      <c r="A3129" s="3" t="s">
        <v>664</v>
      </c>
      <c r="B3129" s="3">
        <v>22423961</v>
      </c>
      <c r="C3129" s="8" t="s">
        <v>1143</v>
      </c>
      <c r="D3129" s="8">
        <v>2204005</v>
      </c>
      <c r="E3129" s="9">
        <v>214</v>
      </c>
      <c r="F3129" s="6">
        <v>50</v>
      </c>
      <c r="G3129" s="6">
        <v>50</v>
      </c>
      <c r="H3129" s="6">
        <v>50</v>
      </c>
      <c r="I3129" s="6">
        <v>50</v>
      </c>
      <c r="J3129" s="6">
        <v>50</v>
      </c>
      <c r="K3129" s="6">
        <v>50</v>
      </c>
      <c r="L3129" s="6">
        <v>50</v>
      </c>
      <c r="M3129" s="6">
        <v>50</v>
      </c>
      <c r="N3129" s="6">
        <v>50</v>
      </c>
      <c r="O3129" s="6">
        <v>50</v>
      </c>
      <c r="P3129" s="6">
        <v>50</v>
      </c>
      <c r="Q3129" s="6">
        <v>50</v>
      </c>
      <c r="R3129" s="110">
        <f t="shared" si="112"/>
        <v>600</v>
      </c>
      <c r="S3129" s="20">
        <f t="shared" si="113"/>
        <v>128400</v>
      </c>
      <c r="T3129" s="124"/>
    </row>
    <row r="3130" spans="1:20" ht="18" customHeight="1" x14ac:dyDescent="0.25">
      <c r="A3130" s="3" t="s">
        <v>664</v>
      </c>
      <c r="B3130" s="3">
        <v>22423962</v>
      </c>
      <c r="C3130" s="8" t="s">
        <v>1144</v>
      </c>
      <c r="D3130" s="8">
        <v>2204005</v>
      </c>
      <c r="E3130" s="9">
        <v>298</v>
      </c>
      <c r="F3130" s="6">
        <v>140</v>
      </c>
      <c r="G3130" s="6">
        <v>140</v>
      </c>
      <c r="H3130" s="6">
        <v>140</v>
      </c>
      <c r="I3130" s="6">
        <v>140</v>
      </c>
      <c r="J3130" s="6">
        <v>140</v>
      </c>
      <c r="K3130" s="6">
        <v>140</v>
      </c>
      <c r="L3130" s="6">
        <v>140</v>
      </c>
      <c r="M3130" s="6">
        <v>140</v>
      </c>
      <c r="N3130" s="6">
        <v>140</v>
      </c>
      <c r="O3130" s="6">
        <v>140</v>
      </c>
      <c r="P3130" s="6">
        <v>140</v>
      </c>
      <c r="Q3130" s="6">
        <v>140</v>
      </c>
      <c r="R3130" s="110">
        <f t="shared" si="112"/>
        <v>1680</v>
      </c>
      <c r="S3130" s="20">
        <f t="shared" si="113"/>
        <v>500640</v>
      </c>
      <c r="T3130" s="124"/>
    </row>
    <row r="3131" spans="1:20" ht="18" customHeight="1" x14ac:dyDescent="0.25">
      <c r="A3131" s="3" t="s">
        <v>664</v>
      </c>
      <c r="B3131" s="3">
        <v>22425003</v>
      </c>
      <c r="C3131" s="8" t="s">
        <v>1347</v>
      </c>
      <c r="D3131" s="8">
        <v>2204005</v>
      </c>
      <c r="E3131" s="9">
        <v>457</v>
      </c>
      <c r="F3131" s="6">
        <v>20</v>
      </c>
      <c r="G3131" s="6">
        <v>20</v>
      </c>
      <c r="H3131" s="6">
        <v>20</v>
      </c>
      <c r="I3131" s="6">
        <v>20</v>
      </c>
      <c r="J3131" s="6">
        <v>20</v>
      </c>
      <c r="K3131" s="6">
        <v>20</v>
      </c>
      <c r="L3131" s="6">
        <v>20</v>
      </c>
      <c r="M3131" s="6">
        <v>20</v>
      </c>
      <c r="N3131" s="6">
        <v>20</v>
      </c>
      <c r="O3131" s="6">
        <v>20</v>
      </c>
      <c r="P3131" s="6">
        <v>20</v>
      </c>
      <c r="Q3131" s="6">
        <v>20</v>
      </c>
      <c r="R3131" s="110">
        <f t="shared" si="112"/>
        <v>240</v>
      </c>
      <c r="S3131" s="20">
        <f t="shared" si="113"/>
        <v>109680</v>
      </c>
      <c r="T3131" s="124"/>
    </row>
    <row r="3132" spans="1:20" ht="18" customHeight="1" x14ac:dyDescent="0.25">
      <c r="A3132" s="3" t="s">
        <v>664</v>
      </c>
      <c r="B3132" s="3">
        <v>22426102</v>
      </c>
      <c r="C3132" s="8" t="s">
        <v>1146</v>
      </c>
      <c r="D3132" s="8">
        <v>2204005003</v>
      </c>
      <c r="E3132" s="9">
        <v>7259</v>
      </c>
      <c r="F3132" s="6">
        <v>1</v>
      </c>
      <c r="G3132" s="6">
        <v>1</v>
      </c>
      <c r="H3132" s="6">
        <v>1</v>
      </c>
      <c r="I3132" s="6">
        <v>1</v>
      </c>
      <c r="J3132" s="6">
        <v>1</v>
      </c>
      <c r="K3132" s="6">
        <v>1</v>
      </c>
      <c r="L3132" s="6">
        <v>1</v>
      </c>
      <c r="M3132" s="6">
        <v>1</v>
      </c>
      <c r="N3132" s="6">
        <v>1</v>
      </c>
      <c r="O3132" s="6">
        <v>1</v>
      </c>
      <c r="P3132" s="6">
        <v>1</v>
      </c>
      <c r="Q3132" s="6">
        <v>1</v>
      </c>
      <c r="R3132" s="110">
        <f t="shared" si="112"/>
        <v>12</v>
      </c>
      <c r="S3132" s="20">
        <f t="shared" si="113"/>
        <v>87108</v>
      </c>
      <c r="T3132" s="124"/>
    </row>
    <row r="3133" spans="1:20" ht="18" customHeight="1" x14ac:dyDescent="0.25">
      <c r="A3133" s="3" t="s">
        <v>664</v>
      </c>
      <c r="B3133" s="3">
        <v>22426530</v>
      </c>
      <c r="C3133" s="8" t="s">
        <v>1147</v>
      </c>
      <c r="D3133" s="8">
        <v>2204005</v>
      </c>
      <c r="E3133" s="9">
        <v>916</v>
      </c>
      <c r="F3133" s="6">
        <v>25</v>
      </c>
      <c r="G3133" s="6">
        <v>25</v>
      </c>
      <c r="H3133" s="6">
        <v>25</v>
      </c>
      <c r="I3133" s="6">
        <v>25</v>
      </c>
      <c r="J3133" s="6">
        <v>25</v>
      </c>
      <c r="K3133" s="6">
        <v>25</v>
      </c>
      <c r="L3133" s="6">
        <v>25</v>
      </c>
      <c r="M3133" s="6">
        <v>25</v>
      </c>
      <c r="N3133" s="6">
        <v>25</v>
      </c>
      <c r="O3133" s="6">
        <v>25</v>
      </c>
      <c r="P3133" s="6">
        <v>25</v>
      </c>
      <c r="Q3133" s="6">
        <v>25</v>
      </c>
      <c r="R3133" s="110">
        <f t="shared" si="112"/>
        <v>300</v>
      </c>
      <c r="S3133" s="20">
        <f t="shared" si="113"/>
        <v>274800</v>
      </c>
      <c r="T3133" s="124"/>
    </row>
    <row r="3134" spans="1:20" ht="18" customHeight="1" x14ac:dyDescent="0.25">
      <c r="A3134" s="3" t="s">
        <v>664</v>
      </c>
      <c r="B3134" s="3">
        <v>22426531</v>
      </c>
      <c r="C3134" s="8" t="s">
        <v>1148</v>
      </c>
      <c r="D3134" s="8">
        <v>2204005</v>
      </c>
      <c r="E3134" s="9">
        <v>916</v>
      </c>
      <c r="F3134" s="6">
        <v>30</v>
      </c>
      <c r="G3134" s="6">
        <v>30</v>
      </c>
      <c r="H3134" s="6">
        <v>30</v>
      </c>
      <c r="I3134" s="6">
        <v>30</v>
      </c>
      <c r="J3134" s="6">
        <v>30</v>
      </c>
      <c r="K3134" s="6">
        <v>30</v>
      </c>
      <c r="L3134" s="6">
        <v>30</v>
      </c>
      <c r="M3134" s="6">
        <v>30</v>
      </c>
      <c r="N3134" s="6">
        <v>30</v>
      </c>
      <c r="O3134" s="6">
        <v>30</v>
      </c>
      <c r="P3134" s="6">
        <v>30</v>
      </c>
      <c r="Q3134" s="6">
        <v>30</v>
      </c>
      <c r="R3134" s="110">
        <f t="shared" si="112"/>
        <v>360</v>
      </c>
      <c r="S3134" s="20">
        <f t="shared" si="113"/>
        <v>329760</v>
      </c>
      <c r="T3134" s="124"/>
    </row>
    <row r="3135" spans="1:20" ht="18" customHeight="1" x14ac:dyDescent="0.25">
      <c r="A3135" s="3" t="s">
        <v>664</v>
      </c>
      <c r="B3135" s="3">
        <v>22430121</v>
      </c>
      <c r="C3135" s="8" t="s">
        <v>1150</v>
      </c>
      <c r="D3135" s="8">
        <v>2204004003</v>
      </c>
      <c r="E3135" s="9">
        <v>15946</v>
      </c>
      <c r="F3135" s="6">
        <v>2</v>
      </c>
      <c r="G3135" s="6">
        <v>2</v>
      </c>
      <c r="H3135" s="6">
        <v>2</v>
      </c>
      <c r="I3135" s="6">
        <v>2</v>
      </c>
      <c r="J3135" s="6">
        <v>2</v>
      </c>
      <c r="K3135" s="6">
        <v>2</v>
      </c>
      <c r="L3135" s="6">
        <v>2</v>
      </c>
      <c r="M3135" s="6">
        <v>2</v>
      </c>
      <c r="N3135" s="6">
        <v>2</v>
      </c>
      <c r="O3135" s="6">
        <v>2</v>
      </c>
      <c r="P3135" s="6">
        <v>2</v>
      </c>
      <c r="Q3135" s="6">
        <v>2</v>
      </c>
      <c r="R3135" s="110">
        <f t="shared" si="112"/>
        <v>24</v>
      </c>
      <c r="S3135" s="20">
        <f t="shared" si="113"/>
        <v>382704</v>
      </c>
      <c r="T3135" s="124"/>
    </row>
    <row r="3136" spans="1:20" ht="18" customHeight="1" x14ac:dyDescent="0.25">
      <c r="A3136" s="3" t="s">
        <v>664</v>
      </c>
      <c r="B3136" s="3">
        <v>22430129</v>
      </c>
      <c r="C3136" s="8" t="s">
        <v>1352</v>
      </c>
      <c r="D3136" s="8">
        <v>2204004003</v>
      </c>
      <c r="E3136" s="9">
        <v>1486</v>
      </c>
      <c r="F3136" s="6">
        <v>19</v>
      </c>
      <c r="G3136" s="6">
        <v>19</v>
      </c>
      <c r="H3136" s="6">
        <v>19</v>
      </c>
      <c r="I3136" s="6">
        <v>19</v>
      </c>
      <c r="J3136" s="6">
        <v>19</v>
      </c>
      <c r="K3136" s="6">
        <v>19</v>
      </c>
      <c r="L3136" s="6">
        <v>19</v>
      </c>
      <c r="M3136" s="6">
        <v>19</v>
      </c>
      <c r="N3136" s="6">
        <v>19</v>
      </c>
      <c r="O3136" s="6">
        <v>19</v>
      </c>
      <c r="P3136" s="6">
        <v>19</v>
      </c>
      <c r="Q3136" s="6">
        <v>19</v>
      </c>
      <c r="R3136" s="110">
        <f t="shared" si="112"/>
        <v>228</v>
      </c>
      <c r="S3136" s="20">
        <f t="shared" si="113"/>
        <v>338808</v>
      </c>
      <c r="T3136" s="124"/>
    </row>
    <row r="3137" spans="1:20" ht="18" customHeight="1" x14ac:dyDescent="0.25">
      <c r="A3137" s="3" t="s">
        <v>664</v>
      </c>
      <c r="B3137" s="3">
        <v>22430203</v>
      </c>
      <c r="C3137" s="8" t="s">
        <v>1152</v>
      </c>
      <c r="D3137" s="8">
        <v>2204005</v>
      </c>
      <c r="E3137" s="9">
        <v>272</v>
      </c>
      <c r="F3137" s="6">
        <v>100</v>
      </c>
      <c r="G3137" s="6">
        <v>100</v>
      </c>
      <c r="H3137" s="6">
        <v>100</v>
      </c>
      <c r="I3137" s="6">
        <v>100</v>
      </c>
      <c r="J3137" s="6">
        <v>100</v>
      </c>
      <c r="K3137" s="6">
        <v>100</v>
      </c>
      <c r="L3137" s="6">
        <v>100</v>
      </c>
      <c r="M3137" s="6">
        <v>100</v>
      </c>
      <c r="N3137" s="6">
        <v>100</v>
      </c>
      <c r="O3137" s="6">
        <v>100</v>
      </c>
      <c r="P3137" s="6">
        <v>100</v>
      </c>
      <c r="Q3137" s="6">
        <v>100</v>
      </c>
      <c r="R3137" s="110">
        <f t="shared" si="112"/>
        <v>1200</v>
      </c>
      <c r="S3137" s="20">
        <f t="shared" si="113"/>
        <v>326400</v>
      </c>
      <c r="T3137" s="124"/>
    </row>
    <row r="3138" spans="1:20" ht="18" customHeight="1" x14ac:dyDescent="0.25">
      <c r="A3138" s="3" t="s">
        <v>664</v>
      </c>
      <c r="B3138" s="3">
        <v>22431301</v>
      </c>
      <c r="C3138" s="8" t="s">
        <v>1353</v>
      </c>
      <c r="D3138" s="8">
        <v>2204005</v>
      </c>
      <c r="E3138" s="9">
        <v>589</v>
      </c>
      <c r="F3138" s="6">
        <v>1</v>
      </c>
      <c r="G3138" s="6">
        <v>1</v>
      </c>
      <c r="H3138" s="6">
        <v>1</v>
      </c>
      <c r="I3138" s="6">
        <v>1</v>
      </c>
      <c r="J3138" s="6">
        <v>1</v>
      </c>
      <c r="K3138" s="6">
        <v>0</v>
      </c>
      <c r="L3138" s="6">
        <v>0</v>
      </c>
      <c r="M3138" s="6">
        <v>0</v>
      </c>
      <c r="N3138" s="6">
        <v>0</v>
      </c>
      <c r="O3138" s="6">
        <v>0</v>
      </c>
      <c r="P3138" s="6">
        <v>0</v>
      </c>
      <c r="Q3138" s="6">
        <v>0</v>
      </c>
      <c r="R3138" s="110">
        <f t="shared" si="112"/>
        <v>5</v>
      </c>
      <c r="S3138" s="20">
        <f t="shared" si="113"/>
        <v>2945</v>
      </c>
      <c r="T3138" s="124"/>
    </row>
    <row r="3139" spans="1:20" ht="18" customHeight="1" x14ac:dyDescent="0.25">
      <c r="A3139" s="3" t="s">
        <v>664</v>
      </c>
      <c r="B3139" s="3">
        <v>22431302</v>
      </c>
      <c r="C3139" s="8" t="s">
        <v>1354</v>
      </c>
      <c r="D3139" s="8">
        <v>2204005</v>
      </c>
      <c r="E3139" s="9">
        <v>950</v>
      </c>
      <c r="F3139" s="6">
        <v>1</v>
      </c>
      <c r="G3139" s="6">
        <v>1</v>
      </c>
      <c r="H3139" s="6">
        <v>1</v>
      </c>
      <c r="I3139" s="6">
        <v>1</v>
      </c>
      <c r="J3139" s="6">
        <v>1</v>
      </c>
      <c r="K3139" s="6">
        <v>0</v>
      </c>
      <c r="L3139" s="6">
        <v>0</v>
      </c>
      <c r="M3139" s="6">
        <v>0</v>
      </c>
      <c r="N3139" s="6">
        <v>0</v>
      </c>
      <c r="O3139" s="6">
        <v>0</v>
      </c>
      <c r="P3139" s="6">
        <v>0</v>
      </c>
      <c r="Q3139" s="6">
        <v>0</v>
      </c>
      <c r="R3139" s="110">
        <f t="shared" si="112"/>
        <v>5</v>
      </c>
      <c r="S3139" s="20">
        <f t="shared" si="113"/>
        <v>4750</v>
      </c>
      <c r="T3139" s="124"/>
    </row>
    <row r="3140" spans="1:20" ht="18" customHeight="1" x14ac:dyDescent="0.25">
      <c r="A3140" s="3" t="s">
        <v>664</v>
      </c>
      <c r="B3140" s="3">
        <v>22431521</v>
      </c>
      <c r="C3140" s="8" t="s">
        <v>1153</v>
      </c>
      <c r="D3140" s="8">
        <v>2204005</v>
      </c>
      <c r="E3140" s="9">
        <v>30</v>
      </c>
      <c r="F3140" s="6">
        <v>1400</v>
      </c>
      <c r="G3140" s="6">
        <v>1400</v>
      </c>
      <c r="H3140" s="6">
        <v>1400</v>
      </c>
      <c r="I3140" s="6">
        <v>1400</v>
      </c>
      <c r="J3140" s="6">
        <v>1400</v>
      </c>
      <c r="K3140" s="6">
        <v>1400</v>
      </c>
      <c r="L3140" s="6">
        <v>1400</v>
      </c>
      <c r="M3140" s="6">
        <v>1400</v>
      </c>
      <c r="N3140" s="6">
        <v>1400</v>
      </c>
      <c r="O3140" s="6">
        <v>1400</v>
      </c>
      <c r="P3140" s="6">
        <v>1400</v>
      </c>
      <c r="Q3140" s="6">
        <v>1400</v>
      </c>
      <c r="R3140" s="110">
        <f t="shared" si="112"/>
        <v>16800</v>
      </c>
      <c r="S3140" s="20">
        <f t="shared" si="113"/>
        <v>504000</v>
      </c>
      <c r="T3140" s="124"/>
    </row>
    <row r="3141" spans="1:20" ht="18" customHeight="1" x14ac:dyDescent="0.25">
      <c r="A3141" s="3" t="s">
        <v>664</v>
      </c>
      <c r="B3141" s="3">
        <v>22432101</v>
      </c>
      <c r="C3141" s="8" t="s">
        <v>2058</v>
      </c>
      <c r="D3141" s="8">
        <v>2204005</v>
      </c>
      <c r="E3141" s="9">
        <v>2062</v>
      </c>
      <c r="F3141" s="6">
        <v>1</v>
      </c>
      <c r="G3141" s="6">
        <v>1</v>
      </c>
      <c r="H3141" s="6">
        <v>1</v>
      </c>
      <c r="I3141" s="6">
        <v>1</v>
      </c>
      <c r="J3141" s="6">
        <v>1</v>
      </c>
      <c r="K3141" s="6">
        <v>1</v>
      </c>
      <c r="L3141" s="6">
        <v>0</v>
      </c>
      <c r="M3141" s="6">
        <v>0</v>
      </c>
      <c r="N3141" s="6">
        <v>0</v>
      </c>
      <c r="O3141" s="6">
        <v>0</v>
      </c>
      <c r="P3141" s="6">
        <v>0</v>
      </c>
      <c r="Q3141" s="6">
        <v>0</v>
      </c>
      <c r="R3141" s="110">
        <f t="shared" ref="R3141:R3204" si="114">SUM(F3141:Q3141)</f>
        <v>6</v>
      </c>
      <c r="S3141" s="20">
        <f t="shared" si="113"/>
        <v>12372</v>
      </c>
      <c r="T3141" s="124"/>
    </row>
    <row r="3142" spans="1:20" ht="18" customHeight="1" x14ac:dyDescent="0.25">
      <c r="A3142" s="3" t="s">
        <v>664</v>
      </c>
      <c r="B3142" s="3">
        <v>22433080</v>
      </c>
      <c r="C3142" s="8" t="s">
        <v>1155</v>
      </c>
      <c r="D3142" s="8">
        <v>2204005</v>
      </c>
      <c r="E3142" s="9">
        <v>490</v>
      </c>
      <c r="F3142" s="6">
        <v>200</v>
      </c>
      <c r="G3142" s="6">
        <v>200</v>
      </c>
      <c r="H3142" s="6">
        <v>200</v>
      </c>
      <c r="I3142" s="6">
        <v>200</v>
      </c>
      <c r="J3142" s="6">
        <v>200</v>
      </c>
      <c r="K3142" s="6">
        <v>200</v>
      </c>
      <c r="L3142" s="6">
        <v>200</v>
      </c>
      <c r="M3142" s="6">
        <v>200</v>
      </c>
      <c r="N3142" s="6">
        <v>200</v>
      </c>
      <c r="O3142" s="6">
        <v>200</v>
      </c>
      <c r="P3142" s="6">
        <v>200</v>
      </c>
      <c r="Q3142" s="6">
        <v>200</v>
      </c>
      <c r="R3142" s="110">
        <f t="shared" si="114"/>
        <v>2400</v>
      </c>
      <c r="S3142" s="20">
        <f t="shared" si="113"/>
        <v>1176000</v>
      </c>
      <c r="T3142" s="124"/>
    </row>
    <row r="3143" spans="1:20" ht="18" customHeight="1" x14ac:dyDescent="0.25">
      <c r="A3143" s="3" t="s">
        <v>664</v>
      </c>
      <c r="B3143" s="3">
        <v>22436870</v>
      </c>
      <c r="C3143" s="8" t="s">
        <v>1156</v>
      </c>
      <c r="D3143" s="8">
        <v>2204005001</v>
      </c>
      <c r="E3143" s="9">
        <v>338</v>
      </c>
      <c r="F3143" s="6">
        <v>100</v>
      </c>
      <c r="G3143" s="6">
        <v>100</v>
      </c>
      <c r="H3143" s="6">
        <v>100</v>
      </c>
      <c r="I3143" s="6">
        <v>100</v>
      </c>
      <c r="J3143" s="6">
        <v>100</v>
      </c>
      <c r="K3143" s="6">
        <v>100</v>
      </c>
      <c r="L3143" s="6">
        <v>100</v>
      </c>
      <c r="M3143" s="6">
        <v>100</v>
      </c>
      <c r="N3143" s="6">
        <v>100</v>
      </c>
      <c r="O3143" s="6">
        <v>100</v>
      </c>
      <c r="P3143" s="6">
        <v>100</v>
      </c>
      <c r="Q3143" s="6">
        <v>100</v>
      </c>
      <c r="R3143" s="110">
        <f t="shared" si="114"/>
        <v>1200</v>
      </c>
      <c r="S3143" s="20">
        <f t="shared" si="113"/>
        <v>405600</v>
      </c>
      <c r="T3143" s="124"/>
    </row>
    <row r="3144" spans="1:20" ht="18" customHeight="1" x14ac:dyDescent="0.25">
      <c r="A3144" s="3" t="s">
        <v>664</v>
      </c>
      <c r="B3144" s="3">
        <v>22438881</v>
      </c>
      <c r="C3144" s="8" t="s">
        <v>1157</v>
      </c>
      <c r="D3144" s="8">
        <v>2204005</v>
      </c>
      <c r="E3144" s="9">
        <v>81</v>
      </c>
      <c r="F3144" s="6">
        <v>430</v>
      </c>
      <c r="G3144" s="6">
        <v>430</v>
      </c>
      <c r="H3144" s="6">
        <v>430</v>
      </c>
      <c r="I3144" s="6">
        <v>430</v>
      </c>
      <c r="J3144" s="6">
        <v>430</v>
      </c>
      <c r="K3144" s="6">
        <v>430</v>
      </c>
      <c r="L3144" s="6">
        <v>430</v>
      </c>
      <c r="M3144" s="6">
        <v>430</v>
      </c>
      <c r="N3144" s="6">
        <v>430</v>
      </c>
      <c r="O3144" s="6">
        <v>430</v>
      </c>
      <c r="P3144" s="6">
        <v>430</v>
      </c>
      <c r="Q3144" s="6">
        <v>430</v>
      </c>
      <c r="R3144" s="110">
        <f t="shared" si="114"/>
        <v>5160</v>
      </c>
      <c r="S3144" s="20">
        <f t="shared" si="113"/>
        <v>417960</v>
      </c>
      <c r="T3144" s="124"/>
    </row>
    <row r="3145" spans="1:20" ht="18" customHeight="1" x14ac:dyDescent="0.25">
      <c r="A3145" s="3" t="s">
        <v>664</v>
      </c>
      <c r="B3145" s="3">
        <v>22440417</v>
      </c>
      <c r="C3145" s="8" t="s">
        <v>997</v>
      </c>
      <c r="D3145" s="8">
        <v>2204005</v>
      </c>
      <c r="E3145" s="9">
        <v>19</v>
      </c>
      <c r="F3145" s="6">
        <v>300</v>
      </c>
      <c r="G3145" s="6">
        <v>300</v>
      </c>
      <c r="H3145" s="6">
        <v>300</v>
      </c>
      <c r="I3145" s="6">
        <v>300</v>
      </c>
      <c r="J3145" s="6">
        <v>300</v>
      </c>
      <c r="K3145" s="6">
        <v>300</v>
      </c>
      <c r="L3145" s="6">
        <v>300</v>
      </c>
      <c r="M3145" s="6">
        <v>300</v>
      </c>
      <c r="N3145" s="6">
        <v>300</v>
      </c>
      <c r="O3145" s="6">
        <v>300</v>
      </c>
      <c r="P3145" s="6">
        <v>300</v>
      </c>
      <c r="Q3145" s="6">
        <v>300</v>
      </c>
      <c r="R3145" s="110">
        <f t="shared" si="114"/>
        <v>3600</v>
      </c>
      <c r="S3145" s="20">
        <f t="shared" si="113"/>
        <v>68400</v>
      </c>
      <c r="T3145" s="124"/>
    </row>
    <row r="3146" spans="1:20" ht="18" customHeight="1" x14ac:dyDescent="0.25">
      <c r="A3146" s="3" t="s">
        <v>664</v>
      </c>
      <c r="B3146" s="3">
        <v>22442010</v>
      </c>
      <c r="C3146" s="8" t="s">
        <v>2675</v>
      </c>
      <c r="D3146" s="8">
        <v>2204005</v>
      </c>
      <c r="E3146" s="9">
        <v>333</v>
      </c>
      <c r="F3146" s="6">
        <v>15</v>
      </c>
      <c r="G3146" s="6">
        <v>15</v>
      </c>
      <c r="H3146" s="6">
        <v>15</v>
      </c>
      <c r="I3146" s="6">
        <v>15</v>
      </c>
      <c r="J3146" s="6">
        <v>15</v>
      </c>
      <c r="K3146" s="6">
        <v>15</v>
      </c>
      <c r="L3146" s="6">
        <v>15</v>
      </c>
      <c r="M3146" s="6">
        <v>15</v>
      </c>
      <c r="N3146" s="6">
        <v>15</v>
      </c>
      <c r="O3146" s="6">
        <v>15</v>
      </c>
      <c r="P3146" s="6">
        <v>15</v>
      </c>
      <c r="Q3146" s="6">
        <v>15</v>
      </c>
      <c r="R3146" s="110">
        <f t="shared" si="114"/>
        <v>180</v>
      </c>
      <c r="S3146" s="20">
        <f t="shared" si="113"/>
        <v>59940</v>
      </c>
      <c r="T3146" s="124"/>
    </row>
    <row r="3147" spans="1:20" ht="18" customHeight="1" x14ac:dyDescent="0.25">
      <c r="A3147" s="3" t="s">
        <v>664</v>
      </c>
      <c r="B3147" s="3">
        <v>22443400</v>
      </c>
      <c r="C3147" s="8" t="s">
        <v>1158</v>
      </c>
      <c r="D3147" s="8">
        <v>2204005</v>
      </c>
      <c r="E3147" s="9">
        <v>62</v>
      </c>
      <c r="F3147" s="6">
        <v>300</v>
      </c>
      <c r="G3147" s="6">
        <v>300</v>
      </c>
      <c r="H3147" s="6">
        <v>300</v>
      </c>
      <c r="I3147" s="6">
        <v>300</v>
      </c>
      <c r="J3147" s="6">
        <v>300</v>
      </c>
      <c r="K3147" s="6">
        <v>300</v>
      </c>
      <c r="L3147" s="6">
        <v>300</v>
      </c>
      <c r="M3147" s="6">
        <v>300</v>
      </c>
      <c r="N3147" s="6">
        <v>300</v>
      </c>
      <c r="O3147" s="6">
        <v>300</v>
      </c>
      <c r="P3147" s="6">
        <v>300</v>
      </c>
      <c r="Q3147" s="6">
        <v>300</v>
      </c>
      <c r="R3147" s="110">
        <f t="shared" si="114"/>
        <v>3600</v>
      </c>
      <c r="S3147" s="20">
        <f t="shared" si="113"/>
        <v>223200</v>
      </c>
      <c r="T3147" s="124"/>
    </row>
    <row r="3148" spans="1:20" ht="18" customHeight="1" x14ac:dyDescent="0.25">
      <c r="A3148" s="3" t="s">
        <v>664</v>
      </c>
      <c r="B3148" s="3">
        <v>22443670</v>
      </c>
      <c r="C3148" s="8" t="s">
        <v>998</v>
      </c>
      <c r="D3148" s="8">
        <v>2204005</v>
      </c>
      <c r="E3148" s="9">
        <v>281</v>
      </c>
      <c r="F3148" s="6">
        <v>60</v>
      </c>
      <c r="G3148" s="6">
        <v>60</v>
      </c>
      <c r="H3148" s="6">
        <v>60</v>
      </c>
      <c r="I3148" s="6">
        <v>60</v>
      </c>
      <c r="J3148" s="6">
        <v>60</v>
      </c>
      <c r="K3148" s="6">
        <v>60</v>
      </c>
      <c r="L3148" s="6">
        <v>60</v>
      </c>
      <c r="M3148" s="6">
        <v>60</v>
      </c>
      <c r="N3148" s="6">
        <v>60</v>
      </c>
      <c r="O3148" s="6">
        <v>60</v>
      </c>
      <c r="P3148" s="6">
        <v>60</v>
      </c>
      <c r="Q3148" s="6">
        <v>60</v>
      </c>
      <c r="R3148" s="110">
        <f t="shared" si="114"/>
        <v>720</v>
      </c>
      <c r="S3148" s="20">
        <f t="shared" si="113"/>
        <v>202320</v>
      </c>
      <c r="T3148" s="124"/>
    </row>
    <row r="3149" spans="1:20" ht="18" customHeight="1" x14ac:dyDescent="0.25">
      <c r="A3149" s="3" t="s">
        <v>664</v>
      </c>
      <c r="B3149" s="3">
        <v>22443900</v>
      </c>
      <c r="C3149" s="8" t="s">
        <v>999</v>
      </c>
      <c r="D3149" s="8">
        <v>2204005</v>
      </c>
      <c r="E3149" s="9">
        <v>103</v>
      </c>
      <c r="F3149" s="6">
        <v>400</v>
      </c>
      <c r="G3149" s="6">
        <v>400</v>
      </c>
      <c r="H3149" s="6">
        <v>400</v>
      </c>
      <c r="I3149" s="6">
        <v>400</v>
      </c>
      <c r="J3149" s="6">
        <v>400</v>
      </c>
      <c r="K3149" s="6">
        <v>400</v>
      </c>
      <c r="L3149" s="6">
        <v>400</v>
      </c>
      <c r="M3149" s="6">
        <v>400</v>
      </c>
      <c r="N3149" s="6">
        <v>400</v>
      </c>
      <c r="O3149" s="6">
        <v>400</v>
      </c>
      <c r="P3149" s="6">
        <v>400</v>
      </c>
      <c r="Q3149" s="6">
        <v>400</v>
      </c>
      <c r="R3149" s="110">
        <f t="shared" si="114"/>
        <v>4800</v>
      </c>
      <c r="S3149" s="20">
        <f t="shared" si="113"/>
        <v>494400</v>
      </c>
      <c r="T3149" s="124"/>
    </row>
    <row r="3150" spans="1:20" ht="18" customHeight="1" x14ac:dyDescent="0.25">
      <c r="A3150" s="3" t="s">
        <v>664</v>
      </c>
      <c r="B3150" s="3">
        <v>22443950</v>
      </c>
      <c r="C3150" s="8" t="s">
        <v>1000</v>
      </c>
      <c r="D3150" s="8">
        <v>2204005</v>
      </c>
      <c r="E3150" s="9">
        <v>52</v>
      </c>
      <c r="F3150" s="6">
        <v>400</v>
      </c>
      <c r="G3150" s="6">
        <v>400</v>
      </c>
      <c r="H3150" s="6">
        <v>400</v>
      </c>
      <c r="I3150" s="6">
        <v>400</v>
      </c>
      <c r="J3150" s="6">
        <v>400</v>
      </c>
      <c r="K3150" s="6">
        <v>400</v>
      </c>
      <c r="L3150" s="6">
        <v>400</v>
      </c>
      <c r="M3150" s="6">
        <v>400</v>
      </c>
      <c r="N3150" s="6">
        <v>400</v>
      </c>
      <c r="O3150" s="6">
        <v>400</v>
      </c>
      <c r="P3150" s="6">
        <v>400</v>
      </c>
      <c r="Q3150" s="6">
        <v>400</v>
      </c>
      <c r="R3150" s="110">
        <f t="shared" si="114"/>
        <v>4800</v>
      </c>
      <c r="S3150" s="20">
        <f t="shared" si="113"/>
        <v>249600</v>
      </c>
      <c r="T3150" s="124"/>
    </row>
    <row r="3151" spans="1:20" ht="18" customHeight="1" x14ac:dyDescent="0.25">
      <c r="A3151" s="3" t="s">
        <v>664</v>
      </c>
      <c r="B3151" s="3">
        <v>22443960</v>
      </c>
      <c r="C3151" s="8" t="s">
        <v>1001</v>
      </c>
      <c r="D3151" s="8">
        <v>2204005</v>
      </c>
      <c r="E3151" s="9">
        <v>39</v>
      </c>
      <c r="F3151" s="6">
        <v>400</v>
      </c>
      <c r="G3151" s="6">
        <v>400</v>
      </c>
      <c r="H3151" s="6">
        <v>400</v>
      </c>
      <c r="I3151" s="6">
        <v>400</v>
      </c>
      <c r="J3151" s="6">
        <v>400</v>
      </c>
      <c r="K3151" s="6">
        <v>400</v>
      </c>
      <c r="L3151" s="6">
        <v>400</v>
      </c>
      <c r="M3151" s="6">
        <v>400</v>
      </c>
      <c r="N3151" s="6">
        <v>400</v>
      </c>
      <c r="O3151" s="6">
        <v>400</v>
      </c>
      <c r="P3151" s="6">
        <v>400</v>
      </c>
      <c r="Q3151" s="6">
        <v>400</v>
      </c>
      <c r="R3151" s="110">
        <f t="shared" si="114"/>
        <v>4800</v>
      </c>
      <c r="S3151" s="20">
        <f t="shared" si="113"/>
        <v>187200</v>
      </c>
      <c r="T3151" s="124"/>
    </row>
    <row r="3152" spans="1:20" ht="18" customHeight="1" x14ac:dyDescent="0.25">
      <c r="A3152" s="3" t="s">
        <v>664</v>
      </c>
      <c r="B3152" s="3">
        <v>22443961</v>
      </c>
      <c r="C3152" s="8" t="s">
        <v>1159</v>
      </c>
      <c r="D3152" s="8">
        <v>2204005</v>
      </c>
      <c r="E3152" s="9">
        <v>35</v>
      </c>
      <c r="F3152" s="6">
        <v>200</v>
      </c>
      <c r="G3152" s="6">
        <v>200</v>
      </c>
      <c r="H3152" s="6">
        <v>200</v>
      </c>
      <c r="I3152" s="6">
        <v>200</v>
      </c>
      <c r="J3152" s="6">
        <v>200</v>
      </c>
      <c r="K3152" s="6">
        <v>200</v>
      </c>
      <c r="L3152" s="6">
        <v>200</v>
      </c>
      <c r="M3152" s="6">
        <v>200</v>
      </c>
      <c r="N3152" s="6">
        <v>200</v>
      </c>
      <c r="O3152" s="6">
        <v>200</v>
      </c>
      <c r="P3152" s="6">
        <v>200</v>
      </c>
      <c r="Q3152" s="6">
        <v>200</v>
      </c>
      <c r="R3152" s="110">
        <f t="shared" si="114"/>
        <v>2400</v>
      </c>
      <c r="S3152" s="20">
        <f t="shared" si="113"/>
        <v>84000</v>
      </c>
      <c r="T3152" s="124"/>
    </row>
    <row r="3153" spans="1:20" ht="18" customHeight="1" x14ac:dyDescent="0.25">
      <c r="A3153" s="3" t="s">
        <v>664</v>
      </c>
      <c r="B3153" s="3">
        <v>22444120</v>
      </c>
      <c r="C3153" s="8" t="s">
        <v>1160</v>
      </c>
      <c r="D3153" s="8">
        <v>2204005</v>
      </c>
      <c r="E3153" s="9">
        <v>95</v>
      </c>
      <c r="F3153" s="6">
        <v>450</v>
      </c>
      <c r="G3153" s="6">
        <v>450</v>
      </c>
      <c r="H3153" s="6">
        <v>450</v>
      </c>
      <c r="I3153" s="6">
        <v>450</v>
      </c>
      <c r="J3153" s="6">
        <v>450</v>
      </c>
      <c r="K3153" s="6">
        <v>450</v>
      </c>
      <c r="L3153" s="6">
        <v>450</v>
      </c>
      <c r="M3153" s="6">
        <v>450</v>
      </c>
      <c r="N3153" s="6">
        <v>450</v>
      </c>
      <c r="O3153" s="6">
        <v>450</v>
      </c>
      <c r="P3153" s="6">
        <v>450</v>
      </c>
      <c r="Q3153" s="6">
        <v>450</v>
      </c>
      <c r="R3153" s="110">
        <f t="shared" si="114"/>
        <v>5400</v>
      </c>
      <c r="S3153" s="20">
        <f t="shared" si="113"/>
        <v>513000</v>
      </c>
      <c r="T3153" s="124"/>
    </row>
    <row r="3154" spans="1:20" ht="18" customHeight="1" x14ac:dyDescent="0.25">
      <c r="A3154" s="3" t="s">
        <v>664</v>
      </c>
      <c r="B3154" s="3">
        <v>22444216</v>
      </c>
      <c r="C3154" s="8" t="s">
        <v>1161</v>
      </c>
      <c r="D3154" s="8">
        <v>220400500000</v>
      </c>
      <c r="E3154" s="9">
        <v>1662</v>
      </c>
      <c r="F3154" s="6">
        <v>2</v>
      </c>
      <c r="G3154" s="6">
        <v>2</v>
      </c>
      <c r="H3154" s="6">
        <v>2</v>
      </c>
      <c r="I3154" s="6">
        <v>2</v>
      </c>
      <c r="J3154" s="6">
        <v>2</v>
      </c>
      <c r="K3154" s="6">
        <v>2</v>
      </c>
      <c r="L3154" s="6">
        <v>2</v>
      </c>
      <c r="M3154" s="6">
        <v>2</v>
      </c>
      <c r="N3154" s="6">
        <v>2</v>
      </c>
      <c r="O3154" s="6">
        <v>2</v>
      </c>
      <c r="P3154" s="6">
        <v>2</v>
      </c>
      <c r="Q3154" s="6">
        <v>2</v>
      </c>
      <c r="R3154" s="110">
        <f t="shared" si="114"/>
        <v>24</v>
      </c>
      <c r="S3154" s="20">
        <f t="shared" si="113"/>
        <v>39888</v>
      </c>
      <c r="T3154" s="124"/>
    </row>
    <row r="3155" spans="1:20" ht="18" customHeight="1" x14ac:dyDescent="0.25">
      <c r="A3155" s="3" t="s">
        <v>664</v>
      </c>
      <c r="B3155" s="3">
        <v>22444444</v>
      </c>
      <c r="C3155" s="8" t="s">
        <v>1162</v>
      </c>
      <c r="D3155" s="8">
        <v>2204005</v>
      </c>
      <c r="E3155" s="9">
        <v>309</v>
      </c>
      <c r="F3155" s="6">
        <v>150</v>
      </c>
      <c r="G3155" s="6">
        <v>150</v>
      </c>
      <c r="H3155" s="6">
        <v>150</v>
      </c>
      <c r="I3155" s="6">
        <v>150</v>
      </c>
      <c r="J3155" s="6">
        <v>150</v>
      </c>
      <c r="K3155" s="6">
        <v>150</v>
      </c>
      <c r="L3155" s="6">
        <v>150</v>
      </c>
      <c r="M3155" s="6">
        <v>150</v>
      </c>
      <c r="N3155" s="6">
        <v>150</v>
      </c>
      <c r="O3155" s="6">
        <v>150</v>
      </c>
      <c r="P3155" s="6">
        <v>150</v>
      </c>
      <c r="Q3155" s="6">
        <v>150</v>
      </c>
      <c r="R3155" s="110">
        <f t="shared" si="114"/>
        <v>1800</v>
      </c>
      <c r="S3155" s="20">
        <f t="shared" si="113"/>
        <v>556200</v>
      </c>
      <c r="T3155" s="124"/>
    </row>
    <row r="3156" spans="1:20" ht="18" customHeight="1" x14ac:dyDescent="0.25">
      <c r="A3156" s="3" t="s">
        <v>664</v>
      </c>
      <c r="B3156" s="3">
        <v>22444900</v>
      </c>
      <c r="C3156" s="8" t="s">
        <v>1358</v>
      </c>
      <c r="D3156" s="8">
        <v>2204005</v>
      </c>
      <c r="E3156" s="9">
        <v>2205</v>
      </c>
      <c r="F3156" s="6">
        <v>0</v>
      </c>
      <c r="G3156" s="6">
        <v>0</v>
      </c>
      <c r="H3156" s="6">
        <v>0</v>
      </c>
      <c r="I3156" s="6">
        <v>0</v>
      </c>
      <c r="J3156" s="6">
        <v>0</v>
      </c>
      <c r="K3156" s="6">
        <v>0</v>
      </c>
      <c r="L3156" s="6">
        <v>0</v>
      </c>
      <c r="M3156" s="6">
        <v>0</v>
      </c>
      <c r="N3156" s="6">
        <v>0</v>
      </c>
      <c r="O3156" s="6">
        <v>0</v>
      </c>
      <c r="P3156" s="6">
        <v>1</v>
      </c>
      <c r="Q3156" s="6">
        <v>1</v>
      </c>
      <c r="R3156" s="110">
        <f t="shared" si="114"/>
        <v>2</v>
      </c>
      <c r="S3156" s="20">
        <f t="shared" si="113"/>
        <v>4410</v>
      </c>
      <c r="T3156" s="124"/>
    </row>
    <row r="3157" spans="1:20" ht="18" customHeight="1" x14ac:dyDescent="0.25">
      <c r="A3157" s="3" t="s">
        <v>664</v>
      </c>
      <c r="B3157" s="3">
        <v>22450002</v>
      </c>
      <c r="C3157" s="8" t="s">
        <v>1163</v>
      </c>
      <c r="D3157" s="8">
        <v>2204005</v>
      </c>
      <c r="E3157" s="9">
        <v>2282</v>
      </c>
      <c r="F3157" s="6">
        <v>2</v>
      </c>
      <c r="G3157" s="6">
        <v>2</v>
      </c>
      <c r="H3157" s="6">
        <v>2</v>
      </c>
      <c r="I3157" s="6">
        <v>2</v>
      </c>
      <c r="J3157" s="6">
        <v>2</v>
      </c>
      <c r="K3157" s="6">
        <v>2</v>
      </c>
      <c r="L3157" s="6">
        <v>2</v>
      </c>
      <c r="M3157" s="6">
        <v>2</v>
      </c>
      <c r="N3157" s="6">
        <v>2</v>
      </c>
      <c r="O3157" s="6">
        <v>2</v>
      </c>
      <c r="P3157" s="6">
        <v>2</v>
      </c>
      <c r="Q3157" s="6">
        <v>2</v>
      </c>
      <c r="R3157" s="110">
        <f t="shared" si="114"/>
        <v>24</v>
      </c>
      <c r="S3157" s="20">
        <f t="shared" si="113"/>
        <v>54768</v>
      </c>
      <c r="T3157" s="124"/>
    </row>
    <row r="3158" spans="1:20" ht="18" customHeight="1" x14ac:dyDescent="0.25">
      <c r="A3158" s="3" t="s">
        <v>664</v>
      </c>
      <c r="B3158" s="3">
        <v>22450006</v>
      </c>
      <c r="C3158" s="8" t="s">
        <v>1165</v>
      </c>
      <c r="D3158" s="8">
        <v>2204005</v>
      </c>
      <c r="E3158" s="9">
        <v>2130</v>
      </c>
      <c r="F3158" s="6">
        <v>1</v>
      </c>
      <c r="G3158" s="6">
        <v>1</v>
      </c>
      <c r="H3158" s="6">
        <v>1</v>
      </c>
      <c r="I3158" s="6">
        <v>1</v>
      </c>
      <c r="J3158" s="6">
        <v>1</v>
      </c>
      <c r="K3158" s="6">
        <v>1</v>
      </c>
      <c r="L3158" s="6">
        <v>0</v>
      </c>
      <c r="M3158" s="6">
        <v>0</v>
      </c>
      <c r="N3158" s="6">
        <v>0</v>
      </c>
      <c r="O3158" s="6">
        <v>0</v>
      </c>
      <c r="P3158" s="6">
        <v>0</v>
      </c>
      <c r="Q3158" s="6">
        <v>0</v>
      </c>
      <c r="R3158" s="110">
        <f t="shared" si="114"/>
        <v>6</v>
      </c>
      <c r="S3158" s="20">
        <f t="shared" si="113"/>
        <v>12780</v>
      </c>
      <c r="T3158" s="124"/>
    </row>
    <row r="3159" spans="1:20" ht="18" customHeight="1" x14ac:dyDescent="0.25">
      <c r="A3159" s="3" t="s">
        <v>664</v>
      </c>
      <c r="B3159" s="3">
        <v>22450417</v>
      </c>
      <c r="C3159" s="8" t="s">
        <v>1471</v>
      </c>
      <c r="D3159" s="8">
        <v>2204005</v>
      </c>
      <c r="E3159" s="9">
        <v>299</v>
      </c>
      <c r="F3159" s="6">
        <v>25</v>
      </c>
      <c r="G3159" s="6">
        <v>25</v>
      </c>
      <c r="H3159" s="6">
        <v>25</v>
      </c>
      <c r="I3159" s="6">
        <v>25</v>
      </c>
      <c r="J3159" s="6">
        <v>25</v>
      </c>
      <c r="K3159" s="6">
        <v>25</v>
      </c>
      <c r="L3159" s="6">
        <v>25</v>
      </c>
      <c r="M3159" s="6">
        <v>25</v>
      </c>
      <c r="N3159" s="6">
        <v>25</v>
      </c>
      <c r="O3159" s="6">
        <v>25</v>
      </c>
      <c r="P3159" s="6">
        <v>25</v>
      </c>
      <c r="Q3159" s="6">
        <v>25</v>
      </c>
      <c r="R3159" s="110">
        <f t="shared" si="114"/>
        <v>300</v>
      </c>
      <c r="S3159" s="20">
        <f t="shared" si="113"/>
        <v>89700</v>
      </c>
      <c r="T3159" s="124"/>
    </row>
    <row r="3160" spans="1:20" ht="18" customHeight="1" x14ac:dyDescent="0.25">
      <c r="A3160" s="3" t="s">
        <v>664</v>
      </c>
      <c r="B3160" s="3">
        <v>22451840</v>
      </c>
      <c r="C3160" s="8" t="s">
        <v>1360</v>
      </c>
      <c r="D3160" s="8">
        <v>2204005</v>
      </c>
      <c r="E3160" s="9">
        <v>393</v>
      </c>
      <c r="F3160" s="6">
        <v>7</v>
      </c>
      <c r="G3160" s="6">
        <v>7</v>
      </c>
      <c r="H3160" s="6">
        <v>7</v>
      </c>
      <c r="I3160" s="6">
        <v>7</v>
      </c>
      <c r="J3160" s="6">
        <v>7</v>
      </c>
      <c r="K3160" s="6">
        <v>7</v>
      </c>
      <c r="L3160" s="6">
        <v>7</v>
      </c>
      <c r="M3160" s="6">
        <v>7</v>
      </c>
      <c r="N3160" s="6">
        <v>7</v>
      </c>
      <c r="O3160" s="6">
        <v>7</v>
      </c>
      <c r="P3160" s="6">
        <v>7</v>
      </c>
      <c r="Q3160" s="6">
        <v>7</v>
      </c>
      <c r="R3160" s="110">
        <f t="shared" si="114"/>
        <v>84</v>
      </c>
      <c r="S3160" s="20">
        <f t="shared" si="113"/>
        <v>33012</v>
      </c>
      <c r="T3160" s="124"/>
    </row>
    <row r="3161" spans="1:20" ht="18" customHeight="1" x14ac:dyDescent="0.25">
      <c r="A3161" s="3" t="s">
        <v>664</v>
      </c>
      <c r="B3161" s="3">
        <v>22455000</v>
      </c>
      <c r="C3161" s="8" t="s">
        <v>1167</v>
      </c>
      <c r="D3161" s="8">
        <v>2204005</v>
      </c>
      <c r="E3161" s="9">
        <v>309</v>
      </c>
      <c r="F3161" s="6">
        <v>100</v>
      </c>
      <c r="G3161" s="6">
        <v>100</v>
      </c>
      <c r="H3161" s="6">
        <v>100</v>
      </c>
      <c r="I3161" s="6">
        <v>100</v>
      </c>
      <c r="J3161" s="6">
        <v>100</v>
      </c>
      <c r="K3161" s="6">
        <v>100</v>
      </c>
      <c r="L3161" s="6">
        <v>100</v>
      </c>
      <c r="M3161" s="6">
        <v>100</v>
      </c>
      <c r="N3161" s="6">
        <v>100</v>
      </c>
      <c r="O3161" s="6">
        <v>100</v>
      </c>
      <c r="P3161" s="6">
        <v>100</v>
      </c>
      <c r="Q3161" s="6">
        <v>100</v>
      </c>
      <c r="R3161" s="110">
        <f t="shared" si="114"/>
        <v>1200</v>
      </c>
      <c r="S3161" s="20">
        <f t="shared" si="113"/>
        <v>370800</v>
      </c>
      <c r="T3161" s="124"/>
    </row>
    <row r="3162" spans="1:20" ht="18" customHeight="1" x14ac:dyDescent="0.25">
      <c r="A3162" s="3" t="s">
        <v>664</v>
      </c>
      <c r="B3162" s="3">
        <v>22455010</v>
      </c>
      <c r="C3162" s="8" t="s">
        <v>1168</v>
      </c>
      <c r="D3162" s="8">
        <v>2204005</v>
      </c>
      <c r="E3162" s="9">
        <v>646</v>
      </c>
      <c r="F3162" s="6">
        <v>200</v>
      </c>
      <c r="G3162" s="6">
        <v>200</v>
      </c>
      <c r="H3162" s="6">
        <v>200</v>
      </c>
      <c r="I3162" s="6">
        <v>200</v>
      </c>
      <c r="J3162" s="6">
        <v>200</v>
      </c>
      <c r="K3162" s="6">
        <v>200</v>
      </c>
      <c r="L3162" s="6">
        <v>200</v>
      </c>
      <c r="M3162" s="6">
        <v>200</v>
      </c>
      <c r="N3162" s="6">
        <v>200</v>
      </c>
      <c r="O3162" s="6">
        <v>200</v>
      </c>
      <c r="P3162" s="6">
        <v>200</v>
      </c>
      <c r="Q3162" s="6">
        <v>200</v>
      </c>
      <c r="R3162" s="110">
        <f t="shared" si="114"/>
        <v>2400</v>
      </c>
      <c r="S3162" s="20">
        <f t="shared" si="113"/>
        <v>1550400</v>
      </c>
      <c r="T3162" s="124"/>
    </row>
    <row r="3163" spans="1:20" ht="18" customHeight="1" x14ac:dyDescent="0.25">
      <c r="A3163" s="3" t="s">
        <v>664</v>
      </c>
      <c r="B3163" s="3">
        <v>22455013</v>
      </c>
      <c r="C3163" s="8" t="s">
        <v>1169</v>
      </c>
      <c r="D3163" s="8">
        <v>2204005</v>
      </c>
      <c r="E3163" s="9">
        <v>1267</v>
      </c>
      <c r="F3163" s="6">
        <v>4</v>
      </c>
      <c r="G3163" s="6">
        <v>4</v>
      </c>
      <c r="H3163" s="6">
        <v>4</v>
      </c>
      <c r="I3163" s="6">
        <v>4</v>
      </c>
      <c r="J3163" s="6">
        <v>4</v>
      </c>
      <c r="K3163" s="6">
        <v>4</v>
      </c>
      <c r="L3163" s="6">
        <v>4</v>
      </c>
      <c r="M3163" s="6">
        <v>4</v>
      </c>
      <c r="N3163" s="6">
        <v>4</v>
      </c>
      <c r="O3163" s="6">
        <v>4</v>
      </c>
      <c r="P3163" s="6">
        <v>4</v>
      </c>
      <c r="Q3163" s="6">
        <v>4</v>
      </c>
      <c r="R3163" s="110">
        <f t="shared" si="114"/>
        <v>48</v>
      </c>
      <c r="S3163" s="20">
        <f t="shared" si="113"/>
        <v>60816</v>
      </c>
      <c r="T3163" s="124"/>
    </row>
    <row r="3164" spans="1:20" ht="18" customHeight="1" x14ac:dyDescent="0.25">
      <c r="A3164" s="3" t="s">
        <v>664</v>
      </c>
      <c r="B3164" s="3">
        <v>22455015</v>
      </c>
      <c r="C3164" s="8" t="s">
        <v>1170</v>
      </c>
      <c r="D3164" s="8">
        <v>2204005</v>
      </c>
      <c r="E3164" s="9">
        <v>145</v>
      </c>
      <c r="F3164" s="6">
        <v>25</v>
      </c>
      <c r="G3164" s="6">
        <v>25</v>
      </c>
      <c r="H3164" s="6">
        <v>25</v>
      </c>
      <c r="I3164" s="6">
        <v>25</v>
      </c>
      <c r="J3164" s="6">
        <v>25</v>
      </c>
      <c r="K3164" s="6">
        <v>25</v>
      </c>
      <c r="L3164" s="6">
        <v>25</v>
      </c>
      <c r="M3164" s="6">
        <v>25</v>
      </c>
      <c r="N3164" s="6">
        <v>25</v>
      </c>
      <c r="O3164" s="6">
        <v>25</v>
      </c>
      <c r="P3164" s="6">
        <v>25</v>
      </c>
      <c r="Q3164" s="6">
        <v>25</v>
      </c>
      <c r="R3164" s="110">
        <f t="shared" si="114"/>
        <v>300</v>
      </c>
      <c r="S3164" s="20">
        <f t="shared" si="113"/>
        <v>43500</v>
      </c>
      <c r="T3164" s="124"/>
    </row>
    <row r="3165" spans="1:20" ht="18" customHeight="1" x14ac:dyDescent="0.25">
      <c r="A3165" s="3" t="s">
        <v>664</v>
      </c>
      <c r="B3165" s="3">
        <v>22455016</v>
      </c>
      <c r="C3165" s="8" t="s">
        <v>1171</v>
      </c>
      <c r="D3165" s="8">
        <v>2204005</v>
      </c>
      <c r="E3165" s="9">
        <v>3201</v>
      </c>
      <c r="F3165" s="6">
        <v>10</v>
      </c>
      <c r="G3165" s="6">
        <v>10</v>
      </c>
      <c r="H3165" s="6">
        <v>10</v>
      </c>
      <c r="I3165" s="6">
        <v>10</v>
      </c>
      <c r="J3165" s="6">
        <v>10</v>
      </c>
      <c r="K3165" s="6">
        <v>10</v>
      </c>
      <c r="L3165" s="6">
        <v>10</v>
      </c>
      <c r="M3165" s="6">
        <v>10</v>
      </c>
      <c r="N3165" s="6">
        <v>10</v>
      </c>
      <c r="O3165" s="6">
        <v>10</v>
      </c>
      <c r="P3165" s="6">
        <v>10</v>
      </c>
      <c r="Q3165" s="6">
        <v>10</v>
      </c>
      <c r="R3165" s="110">
        <f t="shared" si="114"/>
        <v>120</v>
      </c>
      <c r="S3165" s="20">
        <f t="shared" si="113"/>
        <v>384120</v>
      </c>
      <c r="T3165" s="124"/>
    </row>
    <row r="3166" spans="1:20" ht="18" customHeight="1" x14ac:dyDescent="0.25">
      <c r="A3166" s="3" t="s">
        <v>664</v>
      </c>
      <c r="B3166" s="3">
        <v>22455018</v>
      </c>
      <c r="C3166" s="8" t="s">
        <v>1172</v>
      </c>
      <c r="D3166" s="8">
        <v>2204005</v>
      </c>
      <c r="E3166" s="9">
        <v>2083</v>
      </c>
      <c r="F3166" s="6">
        <v>1</v>
      </c>
      <c r="G3166" s="6">
        <v>1</v>
      </c>
      <c r="H3166" s="6">
        <v>1</v>
      </c>
      <c r="I3166" s="6">
        <v>1</v>
      </c>
      <c r="J3166" s="6">
        <v>1</v>
      </c>
      <c r="K3166" s="6">
        <v>1</v>
      </c>
      <c r="L3166" s="6">
        <v>1</v>
      </c>
      <c r="M3166" s="6">
        <v>1</v>
      </c>
      <c r="N3166" s="6">
        <v>1</v>
      </c>
      <c r="O3166" s="6">
        <v>1</v>
      </c>
      <c r="P3166" s="6">
        <v>1</v>
      </c>
      <c r="Q3166" s="6">
        <v>1</v>
      </c>
      <c r="R3166" s="110">
        <f t="shared" si="114"/>
        <v>12</v>
      </c>
      <c r="S3166" s="20">
        <f t="shared" si="113"/>
        <v>24996</v>
      </c>
      <c r="T3166" s="124"/>
    </row>
    <row r="3167" spans="1:20" ht="18" customHeight="1" x14ac:dyDescent="0.25">
      <c r="A3167" s="3" t="s">
        <v>664</v>
      </c>
      <c r="B3167" s="3">
        <v>22455022</v>
      </c>
      <c r="C3167" s="8" t="s">
        <v>1363</v>
      </c>
      <c r="D3167" s="8">
        <v>2204005</v>
      </c>
      <c r="E3167" s="9">
        <v>1147</v>
      </c>
      <c r="F3167" s="6">
        <v>2</v>
      </c>
      <c r="G3167" s="6">
        <v>2</v>
      </c>
      <c r="H3167" s="6">
        <v>2</v>
      </c>
      <c r="I3167" s="6">
        <v>2</v>
      </c>
      <c r="J3167" s="6">
        <v>2</v>
      </c>
      <c r="K3167" s="6">
        <v>2</v>
      </c>
      <c r="L3167" s="6">
        <v>2</v>
      </c>
      <c r="M3167" s="6">
        <v>2</v>
      </c>
      <c r="N3167" s="6">
        <v>2</v>
      </c>
      <c r="O3167" s="6">
        <v>2</v>
      </c>
      <c r="P3167" s="6">
        <v>2</v>
      </c>
      <c r="Q3167" s="6">
        <v>2</v>
      </c>
      <c r="R3167" s="110">
        <f t="shared" si="114"/>
        <v>24</v>
      </c>
      <c r="S3167" s="20">
        <f t="shared" si="113"/>
        <v>27528</v>
      </c>
      <c r="T3167" s="124"/>
    </row>
    <row r="3168" spans="1:20" ht="18" customHeight="1" x14ac:dyDescent="0.25">
      <c r="A3168" s="3" t="s">
        <v>664</v>
      </c>
      <c r="B3168" s="3">
        <v>22455023</v>
      </c>
      <c r="C3168" s="8" t="s">
        <v>1173</v>
      </c>
      <c r="D3168" s="8">
        <v>2204005</v>
      </c>
      <c r="E3168" s="9">
        <v>1488</v>
      </c>
      <c r="F3168" s="6">
        <v>14</v>
      </c>
      <c r="G3168" s="6">
        <v>14</v>
      </c>
      <c r="H3168" s="6">
        <v>14</v>
      </c>
      <c r="I3168" s="6">
        <v>14</v>
      </c>
      <c r="J3168" s="6">
        <v>14</v>
      </c>
      <c r="K3168" s="6">
        <v>14</v>
      </c>
      <c r="L3168" s="6">
        <v>14</v>
      </c>
      <c r="M3168" s="6">
        <v>14</v>
      </c>
      <c r="N3168" s="6">
        <v>14</v>
      </c>
      <c r="O3168" s="6">
        <v>14</v>
      </c>
      <c r="P3168" s="6">
        <v>14</v>
      </c>
      <c r="Q3168" s="6">
        <v>14</v>
      </c>
      <c r="R3168" s="110">
        <f t="shared" si="114"/>
        <v>168</v>
      </c>
      <c r="S3168" s="20">
        <f t="shared" si="113"/>
        <v>249984</v>
      </c>
      <c r="T3168" s="124"/>
    </row>
    <row r="3169" spans="1:20" ht="18" customHeight="1" x14ac:dyDescent="0.25">
      <c r="A3169" s="3" t="s">
        <v>664</v>
      </c>
      <c r="B3169" s="3">
        <v>22455024</v>
      </c>
      <c r="C3169" s="8" t="s">
        <v>1364</v>
      </c>
      <c r="D3169" s="8">
        <v>2204005</v>
      </c>
      <c r="E3169" s="9">
        <v>1680</v>
      </c>
      <c r="F3169" s="6">
        <v>8</v>
      </c>
      <c r="G3169" s="6">
        <v>8</v>
      </c>
      <c r="H3169" s="6">
        <v>8</v>
      </c>
      <c r="I3169" s="6">
        <v>8</v>
      </c>
      <c r="J3169" s="6">
        <v>8</v>
      </c>
      <c r="K3169" s="6">
        <v>8</v>
      </c>
      <c r="L3169" s="6">
        <v>8</v>
      </c>
      <c r="M3169" s="6">
        <v>8</v>
      </c>
      <c r="N3169" s="6">
        <v>8</v>
      </c>
      <c r="O3169" s="6">
        <v>8</v>
      </c>
      <c r="P3169" s="6">
        <v>8</v>
      </c>
      <c r="Q3169" s="6">
        <v>8</v>
      </c>
      <c r="R3169" s="110">
        <f t="shared" si="114"/>
        <v>96</v>
      </c>
      <c r="S3169" s="20">
        <f t="shared" si="113"/>
        <v>161280</v>
      </c>
      <c r="T3169" s="124"/>
    </row>
    <row r="3170" spans="1:20" ht="18" customHeight="1" x14ac:dyDescent="0.25">
      <c r="A3170" s="3" t="s">
        <v>664</v>
      </c>
      <c r="B3170" s="3">
        <v>22455037</v>
      </c>
      <c r="C3170" s="8" t="s">
        <v>1365</v>
      </c>
      <c r="D3170" s="8">
        <v>2204005</v>
      </c>
      <c r="E3170" s="9">
        <v>4339</v>
      </c>
      <c r="F3170" s="6">
        <v>6</v>
      </c>
      <c r="G3170" s="6">
        <v>6</v>
      </c>
      <c r="H3170" s="6">
        <v>6</v>
      </c>
      <c r="I3170" s="6">
        <v>6</v>
      </c>
      <c r="J3170" s="6">
        <v>6</v>
      </c>
      <c r="K3170" s="6">
        <v>6</v>
      </c>
      <c r="L3170" s="6">
        <v>6</v>
      </c>
      <c r="M3170" s="6">
        <v>6</v>
      </c>
      <c r="N3170" s="6">
        <v>6</v>
      </c>
      <c r="O3170" s="6">
        <v>6</v>
      </c>
      <c r="P3170" s="6">
        <v>6</v>
      </c>
      <c r="Q3170" s="6">
        <v>6</v>
      </c>
      <c r="R3170" s="110">
        <f t="shared" si="114"/>
        <v>72</v>
      </c>
      <c r="S3170" s="20">
        <f t="shared" si="113"/>
        <v>312408</v>
      </c>
      <c r="T3170" s="124"/>
    </row>
    <row r="3171" spans="1:20" ht="18" customHeight="1" x14ac:dyDescent="0.25">
      <c r="A3171" s="3" t="s">
        <v>664</v>
      </c>
      <c r="B3171" s="3">
        <v>22455040</v>
      </c>
      <c r="C3171" s="8" t="s">
        <v>2579</v>
      </c>
      <c r="D3171" s="8">
        <v>2204005</v>
      </c>
      <c r="E3171" s="9">
        <v>4791</v>
      </c>
      <c r="F3171" s="6">
        <v>4</v>
      </c>
      <c r="G3171" s="6">
        <v>4</v>
      </c>
      <c r="H3171" s="6">
        <v>4</v>
      </c>
      <c r="I3171" s="6">
        <v>4</v>
      </c>
      <c r="J3171" s="6">
        <v>4</v>
      </c>
      <c r="K3171" s="6">
        <v>4</v>
      </c>
      <c r="L3171" s="6">
        <v>4</v>
      </c>
      <c r="M3171" s="6">
        <v>4</v>
      </c>
      <c r="N3171" s="6">
        <v>4</v>
      </c>
      <c r="O3171" s="6">
        <v>4</v>
      </c>
      <c r="P3171" s="6">
        <v>4</v>
      </c>
      <c r="Q3171" s="6">
        <v>4</v>
      </c>
      <c r="R3171" s="110">
        <f t="shared" si="114"/>
        <v>48</v>
      </c>
      <c r="S3171" s="20">
        <f t="shared" si="113"/>
        <v>229968</v>
      </c>
      <c r="T3171" s="124"/>
    </row>
    <row r="3172" spans="1:20" ht="18" customHeight="1" x14ac:dyDescent="0.25">
      <c r="A3172" s="3" t="s">
        <v>664</v>
      </c>
      <c r="B3172" s="3">
        <v>22455060</v>
      </c>
      <c r="C3172" s="8" t="s">
        <v>1174</v>
      </c>
      <c r="D3172" s="8">
        <v>2204005</v>
      </c>
      <c r="E3172" s="9">
        <v>152</v>
      </c>
      <c r="F3172" s="6">
        <v>300</v>
      </c>
      <c r="G3172" s="6">
        <v>300</v>
      </c>
      <c r="H3172" s="6">
        <v>300</v>
      </c>
      <c r="I3172" s="6">
        <v>300</v>
      </c>
      <c r="J3172" s="6">
        <v>300</v>
      </c>
      <c r="K3172" s="6">
        <v>300</v>
      </c>
      <c r="L3172" s="6">
        <v>300</v>
      </c>
      <c r="M3172" s="6">
        <v>300</v>
      </c>
      <c r="N3172" s="6">
        <v>300</v>
      </c>
      <c r="O3172" s="6">
        <v>300</v>
      </c>
      <c r="P3172" s="6">
        <v>300</v>
      </c>
      <c r="Q3172" s="6">
        <v>300</v>
      </c>
      <c r="R3172" s="110">
        <f t="shared" si="114"/>
        <v>3600</v>
      </c>
      <c r="S3172" s="20">
        <f t="shared" si="113"/>
        <v>547200</v>
      </c>
      <c r="T3172" s="124"/>
    </row>
    <row r="3173" spans="1:20" ht="18" customHeight="1" x14ac:dyDescent="0.25">
      <c r="A3173" s="3" t="s">
        <v>664</v>
      </c>
      <c r="B3173" s="3">
        <v>22455210</v>
      </c>
      <c r="C3173" s="8" t="s">
        <v>1175</v>
      </c>
      <c r="D3173" s="8">
        <v>2204005</v>
      </c>
      <c r="E3173" s="9">
        <v>439</v>
      </c>
      <c r="F3173" s="6">
        <v>20</v>
      </c>
      <c r="G3173" s="6">
        <v>20</v>
      </c>
      <c r="H3173" s="6">
        <v>20</v>
      </c>
      <c r="I3173" s="6">
        <v>20</v>
      </c>
      <c r="J3173" s="6">
        <v>20</v>
      </c>
      <c r="K3173" s="6">
        <v>20</v>
      </c>
      <c r="L3173" s="6">
        <v>20</v>
      </c>
      <c r="M3173" s="6">
        <v>20</v>
      </c>
      <c r="N3173" s="6">
        <v>20</v>
      </c>
      <c r="O3173" s="6">
        <v>20</v>
      </c>
      <c r="P3173" s="6">
        <v>20</v>
      </c>
      <c r="Q3173" s="6">
        <v>20</v>
      </c>
      <c r="R3173" s="110">
        <f t="shared" si="114"/>
        <v>240</v>
      </c>
      <c r="S3173" s="20">
        <f t="shared" si="113"/>
        <v>105360</v>
      </c>
      <c r="T3173" s="124"/>
    </row>
    <row r="3174" spans="1:20" ht="18" customHeight="1" x14ac:dyDescent="0.25">
      <c r="A3174" s="3" t="s">
        <v>664</v>
      </c>
      <c r="B3174" s="3">
        <v>22455242</v>
      </c>
      <c r="C3174" s="8" t="s">
        <v>1176</v>
      </c>
      <c r="D3174" s="8">
        <v>2204005</v>
      </c>
      <c r="E3174" s="9">
        <v>939</v>
      </c>
      <c r="F3174" s="6">
        <v>437</v>
      </c>
      <c r="G3174" s="6">
        <v>437</v>
      </c>
      <c r="H3174" s="6">
        <v>437</v>
      </c>
      <c r="I3174" s="6">
        <v>437</v>
      </c>
      <c r="J3174" s="6">
        <v>437</v>
      </c>
      <c r="K3174" s="6">
        <v>437</v>
      </c>
      <c r="L3174" s="6">
        <v>437</v>
      </c>
      <c r="M3174" s="6">
        <v>437</v>
      </c>
      <c r="N3174" s="6">
        <v>437</v>
      </c>
      <c r="O3174" s="6">
        <v>437</v>
      </c>
      <c r="P3174" s="6">
        <v>437</v>
      </c>
      <c r="Q3174" s="6">
        <v>437</v>
      </c>
      <c r="R3174" s="110">
        <f t="shared" si="114"/>
        <v>5244</v>
      </c>
      <c r="S3174" s="20">
        <f t="shared" si="113"/>
        <v>4924116</v>
      </c>
      <c r="T3174" s="124"/>
    </row>
    <row r="3175" spans="1:20" ht="18" customHeight="1" x14ac:dyDescent="0.25">
      <c r="A3175" s="3" t="s">
        <v>664</v>
      </c>
      <c r="B3175" s="3">
        <v>22455871</v>
      </c>
      <c r="C3175" s="8" t="s">
        <v>1370</v>
      </c>
      <c r="D3175" s="8">
        <v>2204005</v>
      </c>
      <c r="E3175" s="9">
        <v>30</v>
      </c>
      <c r="F3175" s="6">
        <v>2000</v>
      </c>
      <c r="G3175" s="6">
        <v>2000</v>
      </c>
      <c r="H3175" s="6">
        <v>2000</v>
      </c>
      <c r="I3175" s="6">
        <v>2000</v>
      </c>
      <c r="J3175" s="6">
        <v>2000</v>
      </c>
      <c r="K3175" s="6">
        <v>2000</v>
      </c>
      <c r="L3175" s="6">
        <v>2000</v>
      </c>
      <c r="M3175" s="6">
        <v>2000</v>
      </c>
      <c r="N3175" s="6">
        <v>2000</v>
      </c>
      <c r="O3175" s="6">
        <v>2000</v>
      </c>
      <c r="P3175" s="6">
        <v>2000</v>
      </c>
      <c r="Q3175" s="6">
        <v>2000</v>
      </c>
      <c r="R3175" s="110">
        <f t="shared" si="114"/>
        <v>24000</v>
      </c>
      <c r="S3175" s="20">
        <f t="shared" si="113"/>
        <v>720000</v>
      </c>
      <c r="T3175" s="124"/>
    </row>
    <row r="3176" spans="1:20" ht="18" customHeight="1" x14ac:dyDescent="0.25">
      <c r="A3176" s="3" t="s">
        <v>664</v>
      </c>
      <c r="B3176" s="3">
        <v>22455880</v>
      </c>
      <c r="C3176" s="8" t="s">
        <v>1178</v>
      </c>
      <c r="D3176" s="8">
        <v>2204005</v>
      </c>
      <c r="E3176" s="9">
        <v>248</v>
      </c>
      <c r="F3176" s="6">
        <v>40</v>
      </c>
      <c r="G3176" s="6">
        <v>40</v>
      </c>
      <c r="H3176" s="6">
        <v>40</v>
      </c>
      <c r="I3176" s="6">
        <v>40</v>
      </c>
      <c r="J3176" s="6">
        <v>40</v>
      </c>
      <c r="K3176" s="6">
        <v>40</v>
      </c>
      <c r="L3176" s="6">
        <v>40</v>
      </c>
      <c r="M3176" s="6">
        <v>40</v>
      </c>
      <c r="N3176" s="6">
        <v>40</v>
      </c>
      <c r="O3176" s="6">
        <v>40</v>
      </c>
      <c r="P3176" s="6">
        <v>40</v>
      </c>
      <c r="Q3176" s="6">
        <v>40</v>
      </c>
      <c r="R3176" s="110">
        <f t="shared" si="114"/>
        <v>480</v>
      </c>
      <c r="S3176" s="20">
        <f t="shared" si="113"/>
        <v>119040</v>
      </c>
      <c r="T3176" s="124"/>
    </row>
    <row r="3177" spans="1:20" ht="18" customHeight="1" x14ac:dyDescent="0.25">
      <c r="A3177" s="3" t="s">
        <v>664</v>
      </c>
      <c r="B3177" s="3">
        <v>22456217</v>
      </c>
      <c r="C3177" s="8" t="s">
        <v>1179</v>
      </c>
      <c r="D3177" s="8">
        <v>2204005</v>
      </c>
      <c r="E3177" s="9">
        <v>3405</v>
      </c>
      <c r="F3177" s="6">
        <v>25</v>
      </c>
      <c r="G3177" s="6">
        <v>25</v>
      </c>
      <c r="H3177" s="6">
        <v>25</v>
      </c>
      <c r="I3177" s="6">
        <v>25</v>
      </c>
      <c r="J3177" s="6">
        <v>25</v>
      </c>
      <c r="K3177" s="6">
        <v>25</v>
      </c>
      <c r="L3177" s="6">
        <v>25</v>
      </c>
      <c r="M3177" s="6">
        <v>25</v>
      </c>
      <c r="N3177" s="6">
        <v>25</v>
      </c>
      <c r="O3177" s="6">
        <v>25</v>
      </c>
      <c r="P3177" s="6">
        <v>25</v>
      </c>
      <c r="Q3177" s="6">
        <v>25</v>
      </c>
      <c r="R3177" s="110">
        <f t="shared" si="114"/>
        <v>300</v>
      </c>
      <c r="S3177" s="20">
        <f t="shared" si="113"/>
        <v>1021500</v>
      </c>
      <c r="T3177" s="124"/>
    </row>
    <row r="3178" spans="1:20" ht="18" customHeight="1" x14ac:dyDescent="0.25">
      <c r="A3178" s="3" t="s">
        <v>664</v>
      </c>
      <c r="B3178" s="3">
        <v>22456890</v>
      </c>
      <c r="C3178" s="8" t="s">
        <v>1372</v>
      </c>
      <c r="D3178" s="8">
        <v>2204005</v>
      </c>
      <c r="E3178" s="9">
        <v>499</v>
      </c>
      <c r="F3178" s="6">
        <v>33</v>
      </c>
      <c r="G3178" s="6">
        <v>33</v>
      </c>
      <c r="H3178" s="6">
        <v>33</v>
      </c>
      <c r="I3178" s="6">
        <v>33</v>
      </c>
      <c r="J3178" s="6">
        <v>33</v>
      </c>
      <c r="K3178" s="6">
        <v>33</v>
      </c>
      <c r="L3178" s="6">
        <v>33</v>
      </c>
      <c r="M3178" s="6">
        <v>33</v>
      </c>
      <c r="N3178" s="6">
        <v>33</v>
      </c>
      <c r="O3178" s="6">
        <v>33</v>
      </c>
      <c r="P3178" s="6">
        <v>33</v>
      </c>
      <c r="Q3178" s="6">
        <v>33</v>
      </c>
      <c r="R3178" s="110">
        <f t="shared" si="114"/>
        <v>396</v>
      </c>
      <c r="S3178" s="20">
        <f t="shared" si="113"/>
        <v>197604</v>
      </c>
      <c r="T3178" s="124"/>
    </row>
    <row r="3179" spans="1:20" ht="18" customHeight="1" x14ac:dyDescent="0.25">
      <c r="A3179" s="3" t="s">
        <v>664</v>
      </c>
      <c r="B3179" s="3">
        <v>22456891</v>
      </c>
      <c r="C3179" s="8" t="s">
        <v>1373</v>
      </c>
      <c r="D3179" s="8">
        <v>2204005</v>
      </c>
      <c r="E3179" s="9">
        <v>799</v>
      </c>
      <c r="F3179" s="6">
        <v>15</v>
      </c>
      <c r="G3179" s="6">
        <v>15</v>
      </c>
      <c r="H3179" s="6">
        <v>15</v>
      </c>
      <c r="I3179" s="6">
        <v>15</v>
      </c>
      <c r="J3179" s="6">
        <v>15</v>
      </c>
      <c r="K3179" s="6">
        <v>15</v>
      </c>
      <c r="L3179" s="6">
        <v>15</v>
      </c>
      <c r="M3179" s="6">
        <v>15</v>
      </c>
      <c r="N3179" s="6">
        <v>15</v>
      </c>
      <c r="O3179" s="6">
        <v>15</v>
      </c>
      <c r="P3179" s="6">
        <v>15</v>
      </c>
      <c r="Q3179" s="6">
        <v>15</v>
      </c>
      <c r="R3179" s="110">
        <f t="shared" si="114"/>
        <v>180</v>
      </c>
      <c r="S3179" s="20">
        <f t="shared" si="113"/>
        <v>143820</v>
      </c>
      <c r="T3179" s="124"/>
    </row>
    <row r="3180" spans="1:20" ht="18" customHeight="1" x14ac:dyDescent="0.25">
      <c r="A3180" s="3" t="s">
        <v>664</v>
      </c>
      <c r="B3180" s="3">
        <v>22456920</v>
      </c>
      <c r="C3180" s="8" t="s">
        <v>1181</v>
      </c>
      <c r="D3180" s="8">
        <v>2204005</v>
      </c>
      <c r="E3180" s="9">
        <v>5474</v>
      </c>
      <c r="F3180" s="6">
        <v>10</v>
      </c>
      <c r="G3180" s="6">
        <v>10</v>
      </c>
      <c r="H3180" s="6">
        <v>10</v>
      </c>
      <c r="I3180" s="6">
        <v>10</v>
      </c>
      <c r="J3180" s="6">
        <v>10</v>
      </c>
      <c r="K3180" s="6">
        <v>10</v>
      </c>
      <c r="L3180" s="6">
        <v>10</v>
      </c>
      <c r="M3180" s="6">
        <v>10</v>
      </c>
      <c r="N3180" s="6">
        <v>10</v>
      </c>
      <c r="O3180" s="6">
        <v>10</v>
      </c>
      <c r="P3180" s="6">
        <v>10</v>
      </c>
      <c r="Q3180" s="6">
        <v>10</v>
      </c>
      <c r="R3180" s="110">
        <f t="shared" si="114"/>
        <v>120</v>
      </c>
      <c r="S3180" s="20">
        <f t="shared" si="113"/>
        <v>656880</v>
      </c>
      <c r="T3180" s="124"/>
    </row>
    <row r="3181" spans="1:20" ht="18" customHeight="1" x14ac:dyDescent="0.25">
      <c r="A3181" s="3" t="s">
        <v>664</v>
      </c>
      <c r="B3181" s="3">
        <v>22456960</v>
      </c>
      <c r="C3181" s="8" t="s">
        <v>1447</v>
      </c>
      <c r="D3181" s="8">
        <v>2204005</v>
      </c>
      <c r="E3181" s="9">
        <v>246</v>
      </c>
      <c r="F3181" s="6">
        <v>10</v>
      </c>
      <c r="G3181" s="6">
        <v>10</v>
      </c>
      <c r="H3181" s="6">
        <v>10</v>
      </c>
      <c r="I3181" s="6">
        <v>10</v>
      </c>
      <c r="J3181" s="6">
        <v>10</v>
      </c>
      <c r="K3181" s="6">
        <v>10</v>
      </c>
      <c r="L3181" s="6">
        <v>10</v>
      </c>
      <c r="M3181" s="6">
        <v>10</v>
      </c>
      <c r="N3181" s="6">
        <v>10</v>
      </c>
      <c r="O3181" s="6">
        <v>10</v>
      </c>
      <c r="P3181" s="6">
        <v>10</v>
      </c>
      <c r="Q3181" s="6">
        <v>10</v>
      </c>
      <c r="R3181" s="110">
        <f t="shared" si="114"/>
        <v>120</v>
      </c>
      <c r="S3181" s="20">
        <f t="shared" ref="S3181:S3240" si="115">R3181*E3181</f>
        <v>29520</v>
      </c>
      <c r="T3181" s="124"/>
    </row>
    <row r="3182" spans="1:20" ht="18" customHeight="1" x14ac:dyDescent="0.25">
      <c r="A3182" s="3" t="s">
        <v>664</v>
      </c>
      <c r="B3182" s="3">
        <v>22457040</v>
      </c>
      <c r="C3182" s="8" t="s">
        <v>1374</v>
      </c>
      <c r="D3182" s="8">
        <v>2204005</v>
      </c>
      <c r="E3182" s="9">
        <v>608</v>
      </c>
      <c r="F3182" s="6">
        <v>40</v>
      </c>
      <c r="G3182" s="6">
        <v>40</v>
      </c>
      <c r="H3182" s="6">
        <v>40</v>
      </c>
      <c r="I3182" s="6">
        <v>40</v>
      </c>
      <c r="J3182" s="6">
        <v>40</v>
      </c>
      <c r="K3182" s="6">
        <v>40</v>
      </c>
      <c r="L3182" s="6">
        <v>40</v>
      </c>
      <c r="M3182" s="6">
        <v>40</v>
      </c>
      <c r="N3182" s="6">
        <v>40</v>
      </c>
      <c r="O3182" s="6">
        <v>40</v>
      </c>
      <c r="P3182" s="6">
        <v>40</v>
      </c>
      <c r="Q3182" s="6">
        <v>40</v>
      </c>
      <c r="R3182" s="110">
        <f t="shared" si="114"/>
        <v>480</v>
      </c>
      <c r="S3182" s="20">
        <f t="shared" si="115"/>
        <v>291840</v>
      </c>
      <c r="T3182" s="124"/>
    </row>
    <row r="3183" spans="1:20" ht="18" customHeight="1" x14ac:dyDescent="0.25">
      <c r="A3183" s="3" t="s">
        <v>664</v>
      </c>
      <c r="B3183" s="3">
        <v>22457120</v>
      </c>
      <c r="C3183" s="8" t="s">
        <v>1182</v>
      </c>
      <c r="D3183" s="8">
        <v>2204005</v>
      </c>
      <c r="E3183" s="9">
        <v>608</v>
      </c>
      <c r="F3183" s="6">
        <v>7</v>
      </c>
      <c r="G3183" s="6">
        <v>7</v>
      </c>
      <c r="H3183" s="6">
        <v>7</v>
      </c>
      <c r="I3183" s="6">
        <v>7</v>
      </c>
      <c r="J3183" s="6">
        <v>7</v>
      </c>
      <c r="K3183" s="6">
        <v>7</v>
      </c>
      <c r="L3183" s="6">
        <v>7</v>
      </c>
      <c r="M3183" s="6">
        <v>7</v>
      </c>
      <c r="N3183" s="6">
        <v>7</v>
      </c>
      <c r="O3183" s="6">
        <v>7</v>
      </c>
      <c r="P3183" s="6">
        <v>7</v>
      </c>
      <c r="Q3183" s="6">
        <v>7</v>
      </c>
      <c r="R3183" s="110">
        <f t="shared" si="114"/>
        <v>84</v>
      </c>
      <c r="S3183" s="20">
        <f t="shared" si="115"/>
        <v>51072</v>
      </c>
      <c r="T3183" s="124"/>
    </row>
    <row r="3184" spans="1:20" ht="18" customHeight="1" x14ac:dyDescent="0.25">
      <c r="A3184" s="3" t="s">
        <v>664</v>
      </c>
      <c r="B3184" s="3">
        <v>22457160</v>
      </c>
      <c r="C3184" s="8" t="s">
        <v>2643</v>
      </c>
      <c r="D3184" s="8">
        <v>2204005</v>
      </c>
      <c r="E3184" s="9">
        <v>250</v>
      </c>
      <c r="F3184" s="6">
        <v>1</v>
      </c>
      <c r="G3184" s="6">
        <v>1</v>
      </c>
      <c r="H3184" s="6">
        <v>1</v>
      </c>
      <c r="I3184" s="6">
        <v>1</v>
      </c>
      <c r="J3184" s="6">
        <v>1</v>
      </c>
      <c r="K3184" s="6">
        <v>1</v>
      </c>
      <c r="L3184" s="6">
        <v>1</v>
      </c>
      <c r="M3184" s="6">
        <v>1</v>
      </c>
      <c r="N3184" s="6">
        <v>1</v>
      </c>
      <c r="O3184" s="6">
        <v>1</v>
      </c>
      <c r="P3184" s="6">
        <v>1</v>
      </c>
      <c r="Q3184" s="6">
        <v>1</v>
      </c>
      <c r="R3184" s="110">
        <f t="shared" si="114"/>
        <v>12</v>
      </c>
      <c r="S3184" s="20">
        <f t="shared" si="115"/>
        <v>3000</v>
      </c>
      <c r="T3184" s="124"/>
    </row>
    <row r="3185" spans="1:20" ht="18" customHeight="1" x14ac:dyDescent="0.25">
      <c r="A3185" s="3" t="s">
        <v>664</v>
      </c>
      <c r="B3185" s="3">
        <v>22458750</v>
      </c>
      <c r="C3185" s="8" t="s">
        <v>1002</v>
      </c>
      <c r="D3185" s="8">
        <v>2204005</v>
      </c>
      <c r="E3185" s="9">
        <v>24</v>
      </c>
      <c r="F3185" s="6">
        <v>3000</v>
      </c>
      <c r="G3185" s="6">
        <v>3000</v>
      </c>
      <c r="H3185" s="6">
        <v>3000</v>
      </c>
      <c r="I3185" s="6">
        <v>3000</v>
      </c>
      <c r="J3185" s="6">
        <v>3000</v>
      </c>
      <c r="K3185" s="6">
        <v>3000</v>
      </c>
      <c r="L3185" s="6">
        <v>3000</v>
      </c>
      <c r="M3185" s="6">
        <v>3000</v>
      </c>
      <c r="N3185" s="6">
        <v>3000</v>
      </c>
      <c r="O3185" s="6">
        <v>3000</v>
      </c>
      <c r="P3185" s="6">
        <v>3000</v>
      </c>
      <c r="Q3185" s="6">
        <v>3000</v>
      </c>
      <c r="R3185" s="110">
        <f t="shared" si="114"/>
        <v>36000</v>
      </c>
      <c r="S3185" s="20">
        <f t="shared" si="115"/>
        <v>864000</v>
      </c>
      <c r="T3185" s="124"/>
    </row>
    <row r="3186" spans="1:20" ht="18" customHeight="1" x14ac:dyDescent="0.25">
      <c r="A3186" s="3" t="s">
        <v>664</v>
      </c>
      <c r="B3186" s="3">
        <v>22458752</v>
      </c>
      <c r="C3186" s="8" t="s">
        <v>1018</v>
      </c>
      <c r="D3186" s="8">
        <v>2204005</v>
      </c>
      <c r="E3186" s="9">
        <v>20</v>
      </c>
      <c r="F3186" s="6">
        <v>600</v>
      </c>
      <c r="G3186" s="6">
        <v>600</v>
      </c>
      <c r="H3186" s="6">
        <v>600</v>
      </c>
      <c r="I3186" s="6">
        <v>600</v>
      </c>
      <c r="J3186" s="6">
        <v>600</v>
      </c>
      <c r="K3186" s="6">
        <v>600</v>
      </c>
      <c r="L3186" s="6">
        <v>600</v>
      </c>
      <c r="M3186" s="6">
        <v>600</v>
      </c>
      <c r="N3186" s="6">
        <v>600</v>
      </c>
      <c r="O3186" s="6">
        <v>600</v>
      </c>
      <c r="P3186" s="6">
        <v>600</v>
      </c>
      <c r="Q3186" s="6">
        <v>600</v>
      </c>
      <c r="R3186" s="110">
        <f t="shared" si="114"/>
        <v>7200</v>
      </c>
      <c r="S3186" s="20">
        <f t="shared" si="115"/>
        <v>144000</v>
      </c>
      <c r="T3186" s="124"/>
    </row>
    <row r="3187" spans="1:20" ht="18" customHeight="1" x14ac:dyDescent="0.25">
      <c r="A3187" s="3" t="s">
        <v>664</v>
      </c>
      <c r="B3187" s="3">
        <v>22458775</v>
      </c>
      <c r="C3187" s="8" t="s">
        <v>1003</v>
      </c>
      <c r="D3187" s="8">
        <v>2204005</v>
      </c>
      <c r="E3187" s="9">
        <v>42</v>
      </c>
      <c r="F3187" s="6">
        <v>1500</v>
      </c>
      <c r="G3187" s="6">
        <v>1500</v>
      </c>
      <c r="H3187" s="6">
        <v>1500</v>
      </c>
      <c r="I3187" s="6">
        <v>1500</v>
      </c>
      <c r="J3187" s="6">
        <v>1500</v>
      </c>
      <c r="K3187" s="6">
        <v>1500</v>
      </c>
      <c r="L3187" s="6">
        <v>1500</v>
      </c>
      <c r="M3187" s="6">
        <v>1500</v>
      </c>
      <c r="N3187" s="6">
        <v>1500</v>
      </c>
      <c r="O3187" s="6">
        <v>1500</v>
      </c>
      <c r="P3187" s="6">
        <v>1500</v>
      </c>
      <c r="Q3187" s="6">
        <v>1500</v>
      </c>
      <c r="R3187" s="110">
        <f t="shared" si="114"/>
        <v>18000</v>
      </c>
      <c r="S3187" s="20">
        <f t="shared" si="115"/>
        <v>756000</v>
      </c>
      <c r="T3187" s="124"/>
    </row>
    <row r="3188" spans="1:20" ht="18" customHeight="1" x14ac:dyDescent="0.25">
      <c r="A3188" s="3" t="s">
        <v>664</v>
      </c>
      <c r="B3188" s="3">
        <v>22458780</v>
      </c>
      <c r="C3188" s="8" t="s">
        <v>1004</v>
      </c>
      <c r="D3188" s="8">
        <v>2204005</v>
      </c>
      <c r="E3188" s="9">
        <v>21</v>
      </c>
      <c r="F3188" s="6">
        <v>4000</v>
      </c>
      <c r="G3188" s="6">
        <v>4000</v>
      </c>
      <c r="H3188" s="6">
        <v>4000</v>
      </c>
      <c r="I3188" s="6">
        <v>4000</v>
      </c>
      <c r="J3188" s="6">
        <v>4000</v>
      </c>
      <c r="K3188" s="6">
        <v>4000</v>
      </c>
      <c r="L3188" s="6">
        <v>4000</v>
      </c>
      <c r="M3188" s="6">
        <v>4000</v>
      </c>
      <c r="N3188" s="6">
        <v>4000</v>
      </c>
      <c r="O3188" s="6">
        <v>4000</v>
      </c>
      <c r="P3188" s="6">
        <v>4000</v>
      </c>
      <c r="Q3188" s="6">
        <v>4000</v>
      </c>
      <c r="R3188" s="110">
        <f t="shared" si="114"/>
        <v>48000</v>
      </c>
      <c r="S3188" s="20">
        <f t="shared" si="115"/>
        <v>1008000</v>
      </c>
      <c r="T3188" s="124"/>
    </row>
    <row r="3189" spans="1:20" ht="18" customHeight="1" x14ac:dyDescent="0.25">
      <c r="A3189" s="3" t="s">
        <v>664</v>
      </c>
      <c r="B3189" s="3">
        <v>22458787</v>
      </c>
      <c r="C3189" s="8" t="s">
        <v>1005</v>
      </c>
      <c r="D3189" s="8">
        <v>2204005</v>
      </c>
      <c r="E3189" s="9">
        <v>19</v>
      </c>
      <c r="F3189" s="6">
        <v>1000</v>
      </c>
      <c r="G3189" s="6">
        <v>1000</v>
      </c>
      <c r="H3189" s="6">
        <v>1000</v>
      </c>
      <c r="I3189" s="6">
        <v>1000</v>
      </c>
      <c r="J3189" s="6">
        <v>1000</v>
      </c>
      <c r="K3189" s="6">
        <v>1000</v>
      </c>
      <c r="L3189" s="6">
        <v>1000</v>
      </c>
      <c r="M3189" s="6">
        <v>1000</v>
      </c>
      <c r="N3189" s="6">
        <v>1000</v>
      </c>
      <c r="O3189" s="6">
        <v>1000</v>
      </c>
      <c r="P3189" s="6">
        <v>1000</v>
      </c>
      <c r="Q3189" s="6">
        <v>1000</v>
      </c>
      <c r="R3189" s="110">
        <f t="shared" si="114"/>
        <v>12000</v>
      </c>
      <c r="S3189" s="20">
        <f t="shared" si="115"/>
        <v>228000</v>
      </c>
      <c r="T3189" s="124"/>
    </row>
    <row r="3190" spans="1:20" ht="18" customHeight="1" x14ac:dyDescent="0.25">
      <c r="A3190" s="3" t="s">
        <v>664</v>
      </c>
      <c r="B3190" s="3">
        <v>22459073</v>
      </c>
      <c r="C3190" s="8" t="s">
        <v>1184</v>
      </c>
      <c r="D3190" s="8">
        <v>2204005</v>
      </c>
      <c r="E3190" s="9">
        <v>4165</v>
      </c>
      <c r="F3190" s="6">
        <v>250</v>
      </c>
      <c r="G3190" s="6">
        <v>250</v>
      </c>
      <c r="H3190" s="6">
        <v>250</v>
      </c>
      <c r="I3190" s="6">
        <v>250</v>
      </c>
      <c r="J3190" s="6">
        <v>250</v>
      </c>
      <c r="K3190" s="6">
        <v>250</v>
      </c>
      <c r="L3190" s="6">
        <v>250</v>
      </c>
      <c r="M3190" s="6">
        <v>250</v>
      </c>
      <c r="N3190" s="6">
        <v>250</v>
      </c>
      <c r="O3190" s="6">
        <v>250</v>
      </c>
      <c r="P3190" s="6">
        <v>250</v>
      </c>
      <c r="Q3190" s="6">
        <v>250</v>
      </c>
      <c r="R3190" s="110">
        <f t="shared" si="114"/>
        <v>3000</v>
      </c>
      <c r="S3190" s="20">
        <f t="shared" si="115"/>
        <v>12495000</v>
      </c>
      <c r="T3190" s="124"/>
    </row>
    <row r="3191" spans="1:20" ht="18" customHeight="1" x14ac:dyDescent="0.25">
      <c r="A3191" s="3" t="s">
        <v>664</v>
      </c>
      <c r="B3191" s="3">
        <v>22460000</v>
      </c>
      <c r="C3191" s="8" t="s">
        <v>1376</v>
      </c>
      <c r="D3191" s="8">
        <v>2204005</v>
      </c>
      <c r="E3191" s="9">
        <v>536</v>
      </c>
      <c r="F3191" s="6">
        <v>29</v>
      </c>
      <c r="G3191" s="6">
        <v>29</v>
      </c>
      <c r="H3191" s="6">
        <v>29</v>
      </c>
      <c r="I3191" s="6">
        <v>29</v>
      </c>
      <c r="J3191" s="6">
        <v>29</v>
      </c>
      <c r="K3191" s="6">
        <v>29</v>
      </c>
      <c r="L3191" s="6">
        <v>29</v>
      </c>
      <c r="M3191" s="6">
        <v>29</v>
      </c>
      <c r="N3191" s="6">
        <v>29</v>
      </c>
      <c r="O3191" s="6">
        <v>29</v>
      </c>
      <c r="P3191" s="6">
        <v>29</v>
      </c>
      <c r="Q3191" s="6">
        <v>29</v>
      </c>
      <c r="R3191" s="110">
        <f t="shared" si="114"/>
        <v>348</v>
      </c>
      <c r="S3191" s="20">
        <f t="shared" si="115"/>
        <v>186528</v>
      </c>
      <c r="T3191" s="124"/>
    </row>
    <row r="3192" spans="1:20" ht="18" customHeight="1" x14ac:dyDescent="0.25">
      <c r="A3192" s="3" t="s">
        <v>664</v>
      </c>
      <c r="B3192" s="3">
        <v>22460004</v>
      </c>
      <c r="C3192" s="8" t="s">
        <v>1377</v>
      </c>
      <c r="D3192" s="8">
        <v>2204005</v>
      </c>
      <c r="E3192" s="9">
        <v>336</v>
      </c>
      <c r="F3192" s="6">
        <v>19</v>
      </c>
      <c r="G3192" s="6">
        <v>19</v>
      </c>
      <c r="H3192" s="6">
        <v>19</v>
      </c>
      <c r="I3192" s="6">
        <v>19</v>
      </c>
      <c r="J3192" s="6">
        <v>19</v>
      </c>
      <c r="K3192" s="6">
        <v>19</v>
      </c>
      <c r="L3192" s="6">
        <v>19</v>
      </c>
      <c r="M3192" s="6">
        <v>19</v>
      </c>
      <c r="N3192" s="6">
        <v>19</v>
      </c>
      <c r="O3192" s="6">
        <v>19</v>
      </c>
      <c r="P3192" s="6">
        <v>19</v>
      </c>
      <c r="Q3192" s="6">
        <v>19</v>
      </c>
      <c r="R3192" s="110">
        <f t="shared" si="114"/>
        <v>228</v>
      </c>
      <c r="S3192" s="20">
        <f t="shared" si="115"/>
        <v>76608</v>
      </c>
      <c r="T3192" s="124"/>
    </row>
    <row r="3193" spans="1:20" ht="18" customHeight="1" x14ac:dyDescent="0.25">
      <c r="A3193" s="3" t="s">
        <v>664</v>
      </c>
      <c r="B3193" s="3">
        <v>22460005</v>
      </c>
      <c r="C3193" s="8" t="s">
        <v>1185</v>
      </c>
      <c r="D3193" s="8">
        <v>2204005</v>
      </c>
      <c r="E3193" s="9">
        <v>998</v>
      </c>
      <c r="F3193" s="6">
        <v>8</v>
      </c>
      <c r="G3193" s="6">
        <v>8</v>
      </c>
      <c r="H3193" s="6">
        <v>8</v>
      </c>
      <c r="I3193" s="6">
        <v>8</v>
      </c>
      <c r="J3193" s="6">
        <v>8</v>
      </c>
      <c r="K3193" s="6">
        <v>8</v>
      </c>
      <c r="L3193" s="6">
        <v>8</v>
      </c>
      <c r="M3193" s="6">
        <v>8</v>
      </c>
      <c r="N3193" s="6">
        <v>8</v>
      </c>
      <c r="O3193" s="6">
        <v>8</v>
      </c>
      <c r="P3193" s="6">
        <v>8</v>
      </c>
      <c r="Q3193" s="6">
        <v>8</v>
      </c>
      <c r="R3193" s="110">
        <f t="shared" si="114"/>
        <v>96</v>
      </c>
      <c r="S3193" s="20">
        <f t="shared" si="115"/>
        <v>95808</v>
      </c>
      <c r="T3193" s="124"/>
    </row>
    <row r="3194" spans="1:20" ht="18" customHeight="1" x14ac:dyDescent="0.25">
      <c r="A3194" s="3" t="s">
        <v>664</v>
      </c>
      <c r="B3194" s="3">
        <v>22460112</v>
      </c>
      <c r="C3194" s="8" t="s">
        <v>1379</v>
      </c>
      <c r="D3194" s="8">
        <v>2204005</v>
      </c>
      <c r="E3194" s="9">
        <v>4284</v>
      </c>
      <c r="F3194" s="6">
        <v>4</v>
      </c>
      <c r="G3194" s="6">
        <v>4</v>
      </c>
      <c r="H3194" s="6">
        <v>4</v>
      </c>
      <c r="I3194" s="6">
        <v>4</v>
      </c>
      <c r="J3194" s="6">
        <v>4</v>
      </c>
      <c r="K3194" s="6">
        <v>4</v>
      </c>
      <c r="L3194" s="6">
        <v>4</v>
      </c>
      <c r="M3194" s="6">
        <v>4</v>
      </c>
      <c r="N3194" s="6">
        <v>4</v>
      </c>
      <c r="O3194" s="6">
        <v>4</v>
      </c>
      <c r="P3194" s="6">
        <v>4</v>
      </c>
      <c r="Q3194" s="6">
        <v>4</v>
      </c>
      <c r="R3194" s="110">
        <f t="shared" si="114"/>
        <v>48</v>
      </c>
      <c r="S3194" s="20">
        <f t="shared" si="115"/>
        <v>205632</v>
      </c>
      <c r="T3194" s="124"/>
    </row>
    <row r="3195" spans="1:20" ht="18" customHeight="1" x14ac:dyDescent="0.25">
      <c r="A3195" s="3" t="s">
        <v>664</v>
      </c>
      <c r="B3195" s="3">
        <v>22461347</v>
      </c>
      <c r="C3195" s="8" t="s">
        <v>1186</v>
      </c>
      <c r="D3195" s="8">
        <v>2204005</v>
      </c>
      <c r="E3195" s="9">
        <v>1749</v>
      </c>
      <c r="F3195" s="6">
        <v>6</v>
      </c>
      <c r="G3195" s="6">
        <v>6</v>
      </c>
      <c r="H3195" s="6">
        <v>6</v>
      </c>
      <c r="I3195" s="6">
        <v>6</v>
      </c>
      <c r="J3195" s="6">
        <v>6</v>
      </c>
      <c r="K3195" s="6">
        <v>6</v>
      </c>
      <c r="L3195" s="6">
        <v>6</v>
      </c>
      <c r="M3195" s="6">
        <v>6</v>
      </c>
      <c r="N3195" s="6">
        <v>6</v>
      </c>
      <c r="O3195" s="6">
        <v>6</v>
      </c>
      <c r="P3195" s="6">
        <v>6</v>
      </c>
      <c r="Q3195" s="6">
        <v>6</v>
      </c>
      <c r="R3195" s="110">
        <f t="shared" si="114"/>
        <v>72</v>
      </c>
      <c r="S3195" s="20">
        <f t="shared" si="115"/>
        <v>125928</v>
      </c>
      <c r="T3195" s="124"/>
    </row>
    <row r="3196" spans="1:20" ht="18" customHeight="1" x14ac:dyDescent="0.25">
      <c r="A3196" s="3" t="s">
        <v>664</v>
      </c>
      <c r="B3196" s="3">
        <v>22464985</v>
      </c>
      <c r="C3196" s="8" t="s">
        <v>1382</v>
      </c>
      <c r="D3196" s="8">
        <v>2204005</v>
      </c>
      <c r="E3196" s="9">
        <v>17636</v>
      </c>
      <c r="F3196" s="6">
        <v>14</v>
      </c>
      <c r="G3196" s="6">
        <v>14</v>
      </c>
      <c r="H3196" s="6">
        <v>14</v>
      </c>
      <c r="I3196" s="6">
        <v>14</v>
      </c>
      <c r="J3196" s="6">
        <v>14</v>
      </c>
      <c r="K3196" s="6">
        <v>14</v>
      </c>
      <c r="L3196" s="6">
        <v>14</v>
      </c>
      <c r="M3196" s="6">
        <v>14</v>
      </c>
      <c r="N3196" s="6">
        <v>14</v>
      </c>
      <c r="O3196" s="6">
        <v>14</v>
      </c>
      <c r="P3196" s="6">
        <v>14</v>
      </c>
      <c r="Q3196" s="6">
        <v>14</v>
      </c>
      <c r="R3196" s="110">
        <f t="shared" si="114"/>
        <v>168</v>
      </c>
      <c r="S3196" s="20">
        <f t="shared" si="115"/>
        <v>2962848</v>
      </c>
      <c r="T3196" s="124"/>
    </row>
    <row r="3197" spans="1:20" ht="18" customHeight="1" x14ac:dyDescent="0.25">
      <c r="A3197" s="3" t="s">
        <v>664</v>
      </c>
      <c r="B3197" s="3">
        <v>22465778</v>
      </c>
      <c r="C3197" s="8" t="s">
        <v>1187</v>
      </c>
      <c r="D3197" s="8">
        <v>2204005</v>
      </c>
      <c r="E3197" s="9">
        <v>1095</v>
      </c>
      <c r="F3197" s="6">
        <v>127</v>
      </c>
      <c r="G3197" s="6">
        <v>127</v>
      </c>
      <c r="H3197" s="6">
        <v>127</v>
      </c>
      <c r="I3197" s="6">
        <v>127</v>
      </c>
      <c r="J3197" s="6">
        <v>127</v>
      </c>
      <c r="K3197" s="6">
        <v>127</v>
      </c>
      <c r="L3197" s="6">
        <v>127</v>
      </c>
      <c r="M3197" s="6">
        <v>127</v>
      </c>
      <c r="N3197" s="6">
        <v>127</v>
      </c>
      <c r="O3197" s="6">
        <v>127</v>
      </c>
      <c r="P3197" s="6">
        <v>127</v>
      </c>
      <c r="Q3197" s="6">
        <v>127</v>
      </c>
      <c r="R3197" s="110">
        <f t="shared" si="114"/>
        <v>1524</v>
      </c>
      <c r="S3197" s="20">
        <f t="shared" si="115"/>
        <v>1668780</v>
      </c>
      <c r="T3197" s="124"/>
    </row>
    <row r="3198" spans="1:20" ht="18" customHeight="1" x14ac:dyDescent="0.25">
      <c r="A3198" s="3" t="s">
        <v>664</v>
      </c>
      <c r="B3198" s="3">
        <v>22466911</v>
      </c>
      <c r="C3198" s="8" t="s">
        <v>1188</v>
      </c>
      <c r="D3198" s="8">
        <v>2204005</v>
      </c>
      <c r="E3198" s="9">
        <v>3000</v>
      </c>
      <c r="F3198" s="6">
        <v>28</v>
      </c>
      <c r="G3198" s="6">
        <v>28</v>
      </c>
      <c r="H3198" s="6">
        <v>28</v>
      </c>
      <c r="I3198" s="6">
        <v>28</v>
      </c>
      <c r="J3198" s="6">
        <v>28</v>
      </c>
      <c r="K3198" s="6">
        <v>28</v>
      </c>
      <c r="L3198" s="6">
        <v>28</v>
      </c>
      <c r="M3198" s="6">
        <v>28</v>
      </c>
      <c r="N3198" s="6">
        <v>28</v>
      </c>
      <c r="O3198" s="6">
        <v>28</v>
      </c>
      <c r="P3198" s="6">
        <v>28</v>
      </c>
      <c r="Q3198" s="6">
        <v>28</v>
      </c>
      <c r="R3198" s="110">
        <f t="shared" si="114"/>
        <v>336</v>
      </c>
      <c r="S3198" s="20">
        <f t="shared" si="115"/>
        <v>1008000</v>
      </c>
      <c r="T3198" s="124"/>
    </row>
    <row r="3199" spans="1:20" ht="18" customHeight="1" x14ac:dyDescent="0.25">
      <c r="A3199" s="3" t="s">
        <v>664</v>
      </c>
      <c r="B3199" s="3">
        <v>22471562</v>
      </c>
      <c r="C3199" s="8" t="s">
        <v>1006</v>
      </c>
      <c r="D3199" s="8">
        <v>2204005</v>
      </c>
      <c r="E3199" s="9">
        <v>27</v>
      </c>
      <c r="F3199" s="6">
        <v>1458</v>
      </c>
      <c r="G3199" s="6">
        <v>1458</v>
      </c>
      <c r="H3199" s="6">
        <v>1458</v>
      </c>
      <c r="I3199" s="6">
        <v>1458</v>
      </c>
      <c r="J3199" s="6">
        <v>1458</v>
      </c>
      <c r="K3199" s="6">
        <v>1458</v>
      </c>
      <c r="L3199" s="6">
        <v>1458</v>
      </c>
      <c r="M3199" s="6">
        <v>1458</v>
      </c>
      <c r="N3199" s="6">
        <v>1458</v>
      </c>
      <c r="O3199" s="6">
        <v>1458</v>
      </c>
      <c r="P3199" s="6">
        <v>1458</v>
      </c>
      <c r="Q3199" s="6">
        <v>1458</v>
      </c>
      <c r="R3199" s="110">
        <f t="shared" si="114"/>
        <v>17496</v>
      </c>
      <c r="S3199" s="20">
        <f t="shared" si="115"/>
        <v>472392</v>
      </c>
      <c r="T3199" s="124"/>
    </row>
    <row r="3200" spans="1:20" ht="18" customHeight="1" x14ac:dyDescent="0.25">
      <c r="A3200" s="3" t="s">
        <v>664</v>
      </c>
      <c r="B3200" s="3">
        <v>22475000</v>
      </c>
      <c r="C3200" s="8" t="s">
        <v>1384</v>
      </c>
      <c r="D3200" s="8">
        <v>2204005</v>
      </c>
      <c r="E3200" s="9">
        <v>1178</v>
      </c>
      <c r="F3200" s="6">
        <v>10</v>
      </c>
      <c r="G3200" s="6">
        <v>10</v>
      </c>
      <c r="H3200" s="6">
        <v>10</v>
      </c>
      <c r="I3200" s="6">
        <v>10</v>
      </c>
      <c r="J3200" s="6">
        <v>10</v>
      </c>
      <c r="K3200" s="6">
        <v>10</v>
      </c>
      <c r="L3200" s="6">
        <v>10</v>
      </c>
      <c r="M3200" s="6">
        <v>10</v>
      </c>
      <c r="N3200" s="6">
        <v>10</v>
      </c>
      <c r="O3200" s="6">
        <v>10</v>
      </c>
      <c r="P3200" s="6">
        <v>10</v>
      </c>
      <c r="Q3200" s="6">
        <v>10</v>
      </c>
      <c r="R3200" s="110">
        <f t="shared" si="114"/>
        <v>120</v>
      </c>
      <c r="S3200" s="20">
        <f t="shared" si="115"/>
        <v>141360</v>
      </c>
      <c r="T3200" s="124"/>
    </row>
    <row r="3201" spans="1:20" ht="18" customHeight="1" x14ac:dyDescent="0.25">
      <c r="A3201" s="3" t="s">
        <v>664</v>
      </c>
      <c r="B3201" s="3">
        <v>22475200</v>
      </c>
      <c r="C3201" s="8" t="s">
        <v>1189</v>
      </c>
      <c r="D3201" s="8">
        <v>2204005</v>
      </c>
      <c r="E3201" s="9">
        <v>2219</v>
      </c>
      <c r="F3201" s="6">
        <v>120</v>
      </c>
      <c r="G3201" s="6">
        <v>120</v>
      </c>
      <c r="H3201" s="6">
        <v>120</v>
      </c>
      <c r="I3201" s="6">
        <v>120</v>
      </c>
      <c r="J3201" s="6">
        <v>120</v>
      </c>
      <c r="K3201" s="6">
        <v>120</v>
      </c>
      <c r="L3201" s="6">
        <v>120</v>
      </c>
      <c r="M3201" s="6">
        <v>120</v>
      </c>
      <c r="N3201" s="6">
        <v>120</v>
      </c>
      <c r="O3201" s="6">
        <v>120</v>
      </c>
      <c r="P3201" s="6">
        <v>120</v>
      </c>
      <c r="Q3201" s="6">
        <v>120</v>
      </c>
      <c r="R3201" s="110">
        <f t="shared" si="114"/>
        <v>1440</v>
      </c>
      <c r="S3201" s="20">
        <f t="shared" si="115"/>
        <v>3195360</v>
      </c>
      <c r="T3201" s="124"/>
    </row>
    <row r="3202" spans="1:20" ht="18" customHeight="1" x14ac:dyDescent="0.25">
      <c r="A3202" s="3" t="s">
        <v>664</v>
      </c>
      <c r="B3202" s="3">
        <v>22485210</v>
      </c>
      <c r="C3202" s="8" t="s">
        <v>1530</v>
      </c>
      <c r="D3202" s="8">
        <v>2204005</v>
      </c>
      <c r="E3202" s="9">
        <v>476</v>
      </c>
      <c r="F3202" s="6">
        <v>2</v>
      </c>
      <c r="G3202" s="6">
        <v>2</v>
      </c>
      <c r="H3202" s="6">
        <v>2</v>
      </c>
      <c r="I3202" s="6">
        <v>2</v>
      </c>
      <c r="J3202" s="6">
        <v>2</v>
      </c>
      <c r="K3202" s="6">
        <v>2</v>
      </c>
      <c r="L3202" s="6">
        <v>2</v>
      </c>
      <c r="M3202" s="6">
        <v>2</v>
      </c>
      <c r="N3202" s="6">
        <v>2</v>
      </c>
      <c r="O3202" s="6">
        <v>2</v>
      </c>
      <c r="P3202" s="6">
        <v>2</v>
      </c>
      <c r="Q3202" s="6">
        <v>2</v>
      </c>
      <c r="R3202" s="110">
        <f t="shared" si="114"/>
        <v>24</v>
      </c>
      <c r="S3202" s="20">
        <f t="shared" si="115"/>
        <v>11424</v>
      </c>
      <c r="T3202" s="124"/>
    </row>
    <row r="3203" spans="1:20" ht="18" customHeight="1" x14ac:dyDescent="0.25">
      <c r="A3203" s="3" t="s">
        <v>664</v>
      </c>
      <c r="B3203" s="3">
        <v>22485220</v>
      </c>
      <c r="C3203" s="8" t="s">
        <v>2676</v>
      </c>
      <c r="D3203" s="8">
        <v>2204005</v>
      </c>
      <c r="E3203" s="9">
        <v>983</v>
      </c>
      <c r="F3203" s="6">
        <v>25</v>
      </c>
      <c r="G3203" s="6">
        <v>25</v>
      </c>
      <c r="H3203" s="6">
        <v>25</v>
      </c>
      <c r="I3203" s="6">
        <v>25</v>
      </c>
      <c r="J3203" s="6">
        <v>25</v>
      </c>
      <c r="K3203" s="6">
        <v>25</v>
      </c>
      <c r="L3203" s="6">
        <v>25</v>
      </c>
      <c r="M3203" s="6">
        <v>25</v>
      </c>
      <c r="N3203" s="6">
        <v>25</v>
      </c>
      <c r="O3203" s="6">
        <v>25</v>
      </c>
      <c r="P3203" s="6">
        <v>25</v>
      </c>
      <c r="Q3203" s="6">
        <v>25</v>
      </c>
      <c r="R3203" s="110">
        <f t="shared" si="114"/>
        <v>300</v>
      </c>
      <c r="S3203" s="20">
        <f t="shared" si="115"/>
        <v>294900</v>
      </c>
      <c r="T3203" s="124"/>
    </row>
    <row r="3204" spans="1:20" ht="18" customHeight="1" x14ac:dyDescent="0.25">
      <c r="A3204" s="3" t="s">
        <v>664</v>
      </c>
      <c r="B3204" s="3">
        <v>22487269</v>
      </c>
      <c r="C3204" s="8" t="s">
        <v>1388</v>
      </c>
      <c r="D3204" s="8">
        <v>2204005</v>
      </c>
      <c r="E3204" s="9">
        <v>595</v>
      </c>
      <c r="F3204" s="6">
        <v>8</v>
      </c>
      <c r="G3204" s="6">
        <v>8</v>
      </c>
      <c r="H3204" s="6">
        <v>8</v>
      </c>
      <c r="I3204" s="6">
        <v>8</v>
      </c>
      <c r="J3204" s="6">
        <v>8</v>
      </c>
      <c r="K3204" s="6">
        <v>8</v>
      </c>
      <c r="L3204" s="6">
        <v>8</v>
      </c>
      <c r="M3204" s="6">
        <v>8</v>
      </c>
      <c r="N3204" s="6">
        <v>8</v>
      </c>
      <c r="O3204" s="6">
        <v>8</v>
      </c>
      <c r="P3204" s="6">
        <v>8</v>
      </c>
      <c r="Q3204" s="6">
        <v>8</v>
      </c>
      <c r="R3204" s="110">
        <f t="shared" si="114"/>
        <v>96</v>
      </c>
      <c r="S3204" s="20">
        <f t="shared" si="115"/>
        <v>57120</v>
      </c>
      <c r="T3204" s="124"/>
    </row>
    <row r="3205" spans="1:20" ht="18" customHeight="1" x14ac:dyDescent="0.25">
      <c r="A3205" s="3" t="s">
        <v>664</v>
      </c>
      <c r="B3205" s="3">
        <v>22487880</v>
      </c>
      <c r="C3205" s="8" t="s">
        <v>1007</v>
      </c>
      <c r="D3205" s="8">
        <v>2204005001</v>
      </c>
      <c r="E3205" s="9">
        <v>259</v>
      </c>
      <c r="F3205" s="6">
        <v>35</v>
      </c>
      <c r="G3205" s="6">
        <v>35</v>
      </c>
      <c r="H3205" s="6">
        <v>35</v>
      </c>
      <c r="I3205" s="6">
        <v>35</v>
      </c>
      <c r="J3205" s="6">
        <v>35</v>
      </c>
      <c r="K3205" s="6">
        <v>35</v>
      </c>
      <c r="L3205" s="6">
        <v>35</v>
      </c>
      <c r="M3205" s="6">
        <v>35</v>
      </c>
      <c r="N3205" s="6">
        <v>35</v>
      </c>
      <c r="O3205" s="6">
        <v>35</v>
      </c>
      <c r="P3205" s="6">
        <v>35</v>
      </c>
      <c r="Q3205" s="6">
        <v>35</v>
      </c>
      <c r="R3205" s="110">
        <f t="shared" ref="R3205:R3262" si="116">SUM(F3205:Q3205)</f>
        <v>420</v>
      </c>
      <c r="S3205" s="20">
        <f t="shared" si="115"/>
        <v>108780</v>
      </c>
      <c r="T3205" s="124"/>
    </row>
    <row r="3206" spans="1:20" ht="18" customHeight="1" x14ac:dyDescent="0.25">
      <c r="A3206" s="3" t="s">
        <v>664</v>
      </c>
      <c r="B3206" s="3">
        <v>22498550</v>
      </c>
      <c r="C3206" s="8" t="s">
        <v>1194</v>
      </c>
      <c r="D3206" s="8">
        <v>2204005</v>
      </c>
      <c r="E3206" s="9">
        <v>593</v>
      </c>
      <c r="F3206" s="6">
        <v>120</v>
      </c>
      <c r="G3206" s="6">
        <v>120</v>
      </c>
      <c r="H3206" s="6">
        <v>120</v>
      </c>
      <c r="I3206" s="6">
        <v>120</v>
      </c>
      <c r="J3206" s="6">
        <v>120</v>
      </c>
      <c r="K3206" s="6">
        <v>120</v>
      </c>
      <c r="L3206" s="6">
        <v>120</v>
      </c>
      <c r="M3206" s="6">
        <v>120</v>
      </c>
      <c r="N3206" s="6">
        <v>120</v>
      </c>
      <c r="O3206" s="6">
        <v>120</v>
      </c>
      <c r="P3206" s="6">
        <v>120</v>
      </c>
      <c r="Q3206" s="6">
        <v>120</v>
      </c>
      <c r="R3206" s="110">
        <f t="shared" si="116"/>
        <v>1440</v>
      </c>
      <c r="S3206" s="20">
        <f t="shared" si="115"/>
        <v>853920</v>
      </c>
      <c r="T3206" s="124"/>
    </row>
    <row r="3207" spans="1:20" ht="18" customHeight="1" x14ac:dyDescent="0.25">
      <c r="A3207" s="3" t="s">
        <v>664</v>
      </c>
      <c r="B3207" s="3">
        <v>22499700</v>
      </c>
      <c r="C3207" s="8" t="s">
        <v>1198</v>
      </c>
      <c r="D3207" s="8">
        <v>2204005</v>
      </c>
      <c r="E3207" s="9">
        <v>131</v>
      </c>
      <c r="F3207" s="6">
        <v>200</v>
      </c>
      <c r="G3207" s="6">
        <v>200</v>
      </c>
      <c r="H3207" s="6">
        <v>200</v>
      </c>
      <c r="I3207" s="6">
        <v>200</v>
      </c>
      <c r="J3207" s="6">
        <v>200</v>
      </c>
      <c r="K3207" s="6">
        <v>200</v>
      </c>
      <c r="L3207" s="6">
        <v>200</v>
      </c>
      <c r="M3207" s="6">
        <v>200</v>
      </c>
      <c r="N3207" s="6">
        <v>200</v>
      </c>
      <c r="O3207" s="6">
        <v>200</v>
      </c>
      <c r="P3207" s="6">
        <v>200</v>
      </c>
      <c r="Q3207" s="6">
        <v>200</v>
      </c>
      <c r="R3207" s="110">
        <f t="shared" si="116"/>
        <v>2400</v>
      </c>
      <c r="S3207" s="20">
        <f t="shared" si="115"/>
        <v>314400</v>
      </c>
      <c r="T3207" s="124"/>
    </row>
    <row r="3208" spans="1:20" ht="18" customHeight="1" x14ac:dyDescent="0.25">
      <c r="A3208" s="3" t="s">
        <v>664</v>
      </c>
      <c r="B3208" s="3">
        <v>22499740</v>
      </c>
      <c r="C3208" s="8" t="s">
        <v>1199</v>
      </c>
      <c r="D3208" s="8">
        <v>2204005</v>
      </c>
      <c r="E3208" s="9">
        <v>405</v>
      </c>
      <c r="F3208" s="6">
        <v>2</v>
      </c>
      <c r="G3208" s="6">
        <v>2</v>
      </c>
      <c r="H3208" s="6">
        <v>2</v>
      </c>
      <c r="I3208" s="6">
        <v>2</v>
      </c>
      <c r="J3208" s="6">
        <v>2</v>
      </c>
      <c r="K3208" s="6">
        <v>2</v>
      </c>
      <c r="L3208" s="6">
        <v>2</v>
      </c>
      <c r="M3208" s="6">
        <v>2</v>
      </c>
      <c r="N3208" s="6">
        <v>2</v>
      </c>
      <c r="O3208" s="6">
        <v>2</v>
      </c>
      <c r="P3208" s="6">
        <v>2</v>
      </c>
      <c r="Q3208" s="6">
        <v>2</v>
      </c>
      <c r="R3208" s="110">
        <f t="shared" si="116"/>
        <v>24</v>
      </c>
      <c r="S3208" s="20">
        <f t="shared" si="115"/>
        <v>9720</v>
      </c>
      <c r="T3208" s="124"/>
    </row>
    <row r="3209" spans="1:20" ht="18" customHeight="1" x14ac:dyDescent="0.25">
      <c r="A3209" s="3" t="s">
        <v>664</v>
      </c>
      <c r="B3209" s="3">
        <v>22499830</v>
      </c>
      <c r="C3209" s="8" t="s">
        <v>1474</v>
      </c>
      <c r="D3209" s="8">
        <v>2204005</v>
      </c>
      <c r="E3209" s="9">
        <v>378</v>
      </c>
      <c r="F3209" s="6">
        <v>20</v>
      </c>
      <c r="G3209" s="6">
        <v>20</v>
      </c>
      <c r="H3209" s="6">
        <v>20</v>
      </c>
      <c r="I3209" s="6">
        <v>20</v>
      </c>
      <c r="J3209" s="6">
        <v>20</v>
      </c>
      <c r="K3209" s="6">
        <v>20</v>
      </c>
      <c r="L3209" s="6">
        <v>20</v>
      </c>
      <c r="M3209" s="6">
        <v>20</v>
      </c>
      <c r="N3209" s="6">
        <v>20</v>
      </c>
      <c r="O3209" s="6">
        <v>20</v>
      </c>
      <c r="P3209" s="6">
        <v>20</v>
      </c>
      <c r="Q3209" s="6">
        <v>20</v>
      </c>
      <c r="R3209" s="110">
        <f t="shared" si="116"/>
        <v>240</v>
      </c>
      <c r="S3209" s="20">
        <f t="shared" si="115"/>
        <v>90720</v>
      </c>
      <c r="T3209" s="124"/>
    </row>
    <row r="3210" spans="1:20" ht="18" customHeight="1" x14ac:dyDescent="0.25">
      <c r="A3210" s="3" t="s">
        <v>664</v>
      </c>
      <c r="B3210" s="3">
        <v>22499950</v>
      </c>
      <c r="C3210" s="8" t="s">
        <v>1201</v>
      </c>
      <c r="D3210" s="8">
        <v>2204005</v>
      </c>
      <c r="E3210" s="9">
        <v>236</v>
      </c>
      <c r="F3210" s="6">
        <v>6</v>
      </c>
      <c r="G3210" s="6">
        <v>6</v>
      </c>
      <c r="H3210" s="6">
        <v>6</v>
      </c>
      <c r="I3210" s="6">
        <v>6</v>
      </c>
      <c r="J3210" s="6">
        <v>6</v>
      </c>
      <c r="K3210" s="6">
        <v>6</v>
      </c>
      <c r="L3210" s="6">
        <v>6</v>
      </c>
      <c r="M3210" s="6">
        <v>6</v>
      </c>
      <c r="N3210" s="6">
        <v>6</v>
      </c>
      <c r="O3210" s="6">
        <v>6</v>
      </c>
      <c r="P3210" s="6">
        <v>6</v>
      </c>
      <c r="Q3210" s="6">
        <v>6</v>
      </c>
      <c r="R3210" s="110">
        <f t="shared" si="116"/>
        <v>72</v>
      </c>
      <c r="S3210" s="20">
        <f t="shared" si="115"/>
        <v>16992</v>
      </c>
      <c r="T3210" s="124"/>
    </row>
    <row r="3211" spans="1:20" ht="18" customHeight="1" x14ac:dyDescent="0.25">
      <c r="A3211" s="3" t="s">
        <v>664</v>
      </c>
      <c r="B3211" s="3">
        <v>2250042</v>
      </c>
      <c r="C3211" s="8" t="s">
        <v>1398</v>
      </c>
      <c r="D3211" s="8">
        <v>2204005</v>
      </c>
      <c r="E3211" s="9">
        <v>67830</v>
      </c>
      <c r="F3211" s="6">
        <v>0</v>
      </c>
      <c r="G3211" s="6">
        <v>0</v>
      </c>
      <c r="H3211" s="6">
        <v>0</v>
      </c>
      <c r="I3211" s="6">
        <v>0</v>
      </c>
      <c r="J3211" s="6">
        <v>0</v>
      </c>
      <c r="K3211" s="6">
        <v>0</v>
      </c>
      <c r="L3211" s="6">
        <v>0</v>
      </c>
      <c r="M3211" s="6">
        <v>0</v>
      </c>
      <c r="N3211" s="6">
        <v>0</v>
      </c>
      <c r="O3211" s="6">
        <v>0</v>
      </c>
      <c r="P3211" s="6">
        <v>1</v>
      </c>
      <c r="Q3211" s="6">
        <v>1</v>
      </c>
      <c r="R3211" s="110">
        <f t="shared" si="116"/>
        <v>2</v>
      </c>
      <c r="S3211" s="20">
        <f t="shared" si="115"/>
        <v>135660</v>
      </c>
      <c r="T3211" s="124"/>
    </row>
    <row r="3212" spans="1:20" ht="18" customHeight="1" x14ac:dyDescent="0.25">
      <c r="A3212" s="3" t="s">
        <v>664</v>
      </c>
      <c r="B3212" s="3">
        <v>2250174</v>
      </c>
      <c r="C3212" s="8" t="s">
        <v>1202</v>
      </c>
      <c r="D3212" s="8">
        <v>2204005001</v>
      </c>
      <c r="E3212" s="9">
        <v>237</v>
      </c>
      <c r="F3212" s="6">
        <v>15</v>
      </c>
      <c r="G3212" s="6">
        <v>15</v>
      </c>
      <c r="H3212" s="6">
        <v>15</v>
      </c>
      <c r="I3212" s="6">
        <v>15</v>
      </c>
      <c r="J3212" s="6">
        <v>15</v>
      </c>
      <c r="K3212" s="6">
        <v>15</v>
      </c>
      <c r="L3212" s="6">
        <v>15</v>
      </c>
      <c r="M3212" s="6">
        <v>15</v>
      </c>
      <c r="N3212" s="6">
        <v>15</v>
      </c>
      <c r="O3212" s="6">
        <v>15</v>
      </c>
      <c r="P3212" s="6">
        <v>15</v>
      </c>
      <c r="Q3212" s="6">
        <v>15</v>
      </c>
      <c r="R3212" s="110">
        <f t="shared" si="116"/>
        <v>180</v>
      </c>
      <c r="S3212" s="20">
        <f t="shared" si="115"/>
        <v>42660</v>
      </c>
      <c r="T3212" s="124"/>
    </row>
    <row r="3213" spans="1:20" ht="18" customHeight="1" x14ac:dyDescent="0.25">
      <c r="A3213" s="3" t="s">
        <v>664</v>
      </c>
      <c r="B3213" s="3">
        <v>22529322</v>
      </c>
      <c r="C3213" s="8" t="s">
        <v>1404</v>
      </c>
      <c r="D3213" s="8">
        <v>2204005003</v>
      </c>
      <c r="E3213" s="9">
        <v>69020</v>
      </c>
      <c r="F3213" s="6">
        <v>0</v>
      </c>
      <c r="G3213" s="6">
        <v>0</v>
      </c>
      <c r="H3213" s="6">
        <v>0</v>
      </c>
      <c r="I3213" s="6">
        <v>0</v>
      </c>
      <c r="J3213" s="6">
        <v>0</v>
      </c>
      <c r="K3213" s="6">
        <v>0</v>
      </c>
      <c r="L3213" s="6">
        <v>0</v>
      </c>
      <c r="M3213" s="6">
        <v>0</v>
      </c>
      <c r="N3213" s="6">
        <v>0</v>
      </c>
      <c r="O3213" s="6">
        <v>0</v>
      </c>
      <c r="P3213" s="6">
        <v>1</v>
      </c>
      <c r="Q3213" s="6">
        <v>1</v>
      </c>
      <c r="R3213" s="110">
        <f t="shared" si="116"/>
        <v>2</v>
      </c>
      <c r="S3213" s="20">
        <f t="shared" si="115"/>
        <v>138040</v>
      </c>
      <c r="T3213" s="124"/>
    </row>
    <row r="3214" spans="1:20" ht="18" customHeight="1" x14ac:dyDescent="0.25">
      <c r="A3214" s="3" t="s">
        <v>664</v>
      </c>
      <c r="B3214" s="3">
        <v>22564975</v>
      </c>
      <c r="C3214" s="8" t="s">
        <v>1204</v>
      </c>
      <c r="D3214" s="8">
        <v>2204005</v>
      </c>
      <c r="E3214" s="9">
        <v>22</v>
      </c>
      <c r="F3214" s="6">
        <v>200</v>
      </c>
      <c r="G3214" s="6">
        <v>200</v>
      </c>
      <c r="H3214" s="6">
        <v>200</v>
      </c>
      <c r="I3214" s="6">
        <v>200</v>
      </c>
      <c r="J3214" s="6">
        <v>200</v>
      </c>
      <c r="K3214" s="6">
        <v>200</v>
      </c>
      <c r="L3214" s="6">
        <v>200</v>
      </c>
      <c r="M3214" s="6">
        <v>200</v>
      </c>
      <c r="N3214" s="6">
        <v>200</v>
      </c>
      <c r="O3214" s="6">
        <v>200</v>
      </c>
      <c r="P3214" s="6">
        <v>200</v>
      </c>
      <c r="Q3214" s="6">
        <v>200</v>
      </c>
      <c r="R3214" s="110">
        <f t="shared" si="116"/>
        <v>2400</v>
      </c>
      <c r="S3214" s="20">
        <f t="shared" si="115"/>
        <v>52800</v>
      </c>
      <c r="T3214" s="124"/>
    </row>
    <row r="3215" spans="1:20" ht="18" customHeight="1" x14ac:dyDescent="0.25">
      <c r="A3215" s="3" t="s">
        <v>664</v>
      </c>
      <c r="B3215" s="3">
        <v>22565000</v>
      </c>
      <c r="C3215" s="8" t="s">
        <v>1205</v>
      </c>
      <c r="D3215" s="8">
        <v>2204005</v>
      </c>
      <c r="E3215" s="9">
        <v>6414</v>
      </c>
      <c r="F3215" s="6">
        <v>15</v>
      </c>
      <c r="G3215" s="6">
        <v>15</v>
      </c>
      <c r="H3215" s="6">
        <v>15</v>
      </c>
      <c r="I3215" s="6">
        <v>15</v>
      </c>
      <c r="J3215" s="6">
        <v>15</v>
      </c>
      <c r="K3215" s="6">
        <v>15</v>
      </c>
      <c r="L3215" s="6">
        <v>15</v>
      </c>
      <c r="M3215" s="6">
        <v>15</v>
      </c>
      <c r="N3215" s="6">
        <v>15</v>
      </c>
      <c r="O3215" s="6">
        <v>15</v>
      </c>
      <c r="P3215" s="6">
        <v>15</v>
      </c>
      <c r="Q3215" s="6">
        <v>15</v>
      </c>
      <c r="R3215" s="110">
        <f t="shared" si="116"/>
        <v>180</v>
      </c>
      <c r="S3215" s="20">
        <f t="shared" si="115"/>
        <v>1154520</v>
      </c>
      <c r="T3215" s="124"/>
    </row>
    <row r="3216" spans="1:20" ht="18" customHeight="1" x14ac:dyDescent="0.25">
      <c r="A3216" s="3" t="s">
        <v>664</v>
      </c>
      <c r="B3216" s="3">
        <v>22570801</v>
      </c>
      <c r="C3216" s="8" t="s">
        <v>1206</v>
      </c>
      <c r="D3216" s="8">
        <v>2204005</v>
      </c>
      <c r="E3216" s="9">
        <v>44</v>
      </c>
      <c r="F3216" s="6">
        <v>800</v>
      </c>
      <c r="G3216" s="6">
        <v>800</v>
      </c>
      <c r="H3216" s="6">
        <v>800</v>
      </c>
      <c r="I3216" s="6">
        <v>800</v>
      </c>
      <c r="J3216" s="6">
        <v>800</v>
      </c>
      <c r="K3216" s="6">
        <v>800</v>
      </c>
      <c r="L3216" s="6">
        <v>800</v>
      </c>
      <c r="M3216" s="6">
        <v>800</v>
      </c>
      <c r="N3216" s="6">
        <v>800</v>
      </c>
      <c r="O3216" s="6">
        <v>800</v>
      </c>
      <c r="P3216" s="6">
        <v>800</v>
      </c>
      <c r="Q3216" s="6">
        <v>800</v>
      </c>
      <c r="R3216" s="110">
        <f t="shared" si="116"/>
        <v>9600</v>
      </c>
      <c r="S3216" s="20">
        <f t="shared" si="115"/>
        <v>422400</v>
      </c>
      <c r="T3216" s="124"/>
    </row>
    <row r="3217" spans="1:20" ht="18" customHeight="1" x14ac:dyDescent="0.25">
      <c r="A3217" s="3" t="s">
        <v>664</v>
      </c>
      <c r="B3217" s="3">
        <v>24135510</v>
      </c>
      <c r="C3217" s="8" t="s">
        <v>1210</v>
      </c>
      <c r="D3217" s="8">
        <v>2204005</v>
      </c>
      <c r="E3217" s="9">
        <v>60</v>
      </c>
      <c r="F3217" s="6">
        <v>600</v>
      </c>
      <c r="G3217" s="6">
        <v>600</v>
      </c>
      <c r="H3217" s="6">
        <v>600</v>
      </c>
      <c r="I3217" s="6">
        <v>600</v>
      </c>
      <c r="J3217" s="6">
        <v>600</v>
      </c>
      <c r="K3217" s="6">
        <v>600</v>
      </c>
      <c r="L3217" s="6">
        <v>600</v>
      </c>
      <c r="M3217" s="6">
        <v>600</v>
      </c>
      <c r="N3217" s="6">
        <v>600</v>
      </c>
      <c r="O3217" s="6">
        <v>600</v>
      </c>
      <c r="P3217" s="6">
        <v>600</v>
      </c>
      <c r="Q3217" s="6">
        <v>600</v>
      </c>
      <c r="R3217" s="110">
        <f t="shared" si="116"/>
        <v>7200</v>
      </c>
      <c r="S3217" s="20">
        <f t="shared" si="115"/>
        <v>432000</v>
      </c>
      <c r="T3217" s="124"/>
    </row>
    <row r="3218" spans="1:20" ht="18" customHeight="1" x14ac:dyDescent="0.25">
      <c r="A3218" s="3" t="s">
        <v>664</v>
      </c>
      <c r="B3218" s="3">
        <v>34001210</v>
      </c>
      <c r="C3218" s="8" t="s">
        <v>1414</v>
      </c>
      <c r="D3218" s="8">
        <v>2204005</v>
      </c>
      <c r="E3218" s="9">
        <v>59476</v>
      </c>
      <c r="F3218" s="6">
        <v>1</v>
      </c>
      <c r="G3218" s="6">
        <v>1</v>
      </c>
      <c r="H3218" s="6">
        <v>1</v>
      </c>
      <c r="I3218" s="6">
        <v>1</v>
      </c>
      <c r="J3218" s="6">
        <v>1</v>
      </c>
      <c r="K3218" s="6">
        <v>1</v>
      </c>
      <c r="L3218" s="6">
        <v>0</v>
      </c>
      <c r="M3218" s="6">
        <v>0</v>
      </c>
      <c r="N3218" s="6">
        <v>0</v>
      </c>
      <c r="O3218" s="6">
        <v>0</v>
      </c>
      <c r="P3218" s="6">
        <v>0</v>
      </c>
      <c r="Q3218" s="6">
        <v>0</v>
      </c>
      <c r="R3218" s="110">
        <f t="shared" si="116"/>
        <v>6</v>
      </c>
      <c r="S3218" s="20">
        <f t="shared" si="115"/>
        <v>356856</v>
      </c>
      <c r="T3218" s="124"/>
    </row>
    <row r="3219" spans="1:20" ht="18" customHeight="1" x14ac:dyDescent="0.25">
      <c r="A3219" s="3" t="s">
        <v>664</v>
      </c>
      <c r="B3219" s="3">
        <v>34012400</v>
      </c>
      <c r="C3219" s="8" t="s">
        <v>1547</v>
      </c>
      <c r="D3219" s="8">
        <v>2204005</v>
      </c>
      <c r="E3219" s="9">
        <v>2083</v>
      </c>
      <c r="F3219" s="6">
        <v>8</v>
      </c>
      <c r="G3219" s="6">
        <v>8</v>
      </c>
      <c r="H3219" s="6">
        <v>8</v>
      </c>
      <c r="I3219" s="6">
        <v>8</v>
      </c>
      <c r="J3219" s="6">
        <v>8</v>
      </c>
      <c r="K3219" s="6">
        <v>8</v>
      </c>
      <c r="L3219" s="6">
        <v>8</v>
      </c>
      <c r="M3219" s="6">
        <v>8</v>
      </c>
      <c r="N3219" s="6">
        <v>8</v>
      </c>
      <c r="O3219" s="6">
        <v>8</v>
      </c>
      <c r="P3219" s="6">
        <v>8</v>
      </c>
      <c r="Q3219" s="6">
        <v>8</v>
      </c>
      <c r="R3219" s="110">
        <f t="shared" si="116"/>
        <v>96</v>
      </c>
      <c r="S3219" s="20">
        <f t="shared" si="115"/>
        <v>199968</v>
      </c>
      <c r="T3219" s="124"/>
    </row>
    <row r="3220" spans="1:20" ht="18" customHeight="1" x14ac:dyDescent="0.25">
      <c r="A3220" s="3" t="s">
        <v>664</v>
      </c>
      <c r="B3220" s="3">
        <v>34015003</v>
      </c>
      <c r="C3220" s="8" t="s">
        <v>2677</v>
      </c>
      <c r="D3220" s="8">
        <v>2204005001</v>
      </c>
      <c r="E3220" s="9">
        <v>7616</v>
      </c>
      <c r="F3220" s="6">
        <v>14</v>
      </c>
      <c r="G3220" s="6">
        <v>14</v>
      </c>
      <c r="H3220" s="6">
        <v>14</v>
      </c>
      <c r="I3220" s="6">
        <v>14</v>
      </c>
      <c r="J3220" s="6">
        <v>14</v>
      </c>
      <c r="K3220" s="6">
        <v>14</v>
      </c>
      <c r="L3220" s="6">
        <v>14</v>
      </c>
      <c r="M3220" s="6">
        <v>14</v>
      </c>
      <c r="N3220" s="6">
        <v>14</v>
      </c>
      <c r="O3220" s="6">
        <v>14</v>
      </c>
      <c r="P3220" s="6">
        <v>14</v>
      </c>
      <c r="Q3220" s="6">
        <v>14</v>
      </c>
      <c r="R3220" s="110">
        <f t="shared" si="116"/>
        <v>168</v>
      </c>
      <c r="S3220" s="20">
        <f t="shared" si="115"/>
        <v>1279488</v>
      </c>
      <c r="T3220" s="124"/>
    </row>
    <row r="3221" spans="1:20" ht="18" customHeight="1" x14ac:dyDescent="0.25">
      <c r="A3221" s="3" t="s">
        <v>664</v>
      </c>
      <c r="B3221" s="3">
        <v>34015004</v>
      </c>
      <c r="C3221" s="8" t="s">
        <v>2678</v>
      </c>
      <c r="D3221" s="8">
        <v>2204005001</v>
      </c>
      <c r="E3221" s="9">
        <v>6462</v>
      </c>
      <c r="F3221" s="6">
        <v>22</v>
      </c>
      <c r="G3221" s="6">
        <v>22</v>
      </c>
      <c r="H3221" s="6">
        <v>22</v>
      </c>
      <c r="I3221" s="6">
        <v>22</v>
      </c>
      <c r="J3221" s="6">
        <v>22</v>
      </c>
      <c r="K3221" s="6">
        <v>22</v>
      </c>
      <c r="L3221" s="6">
        <v>22</v>
      </c>
      <c r="M3221" s="6">
        <v>22</v>
      </c>
      <c r="N3221" s="6">
        <v>22</v>
      </c>
      <c r="O3221" s="6">
        <v>22</v>
      </c>
      <c r="P3221" s="6">
        <v>22</v>
      </c>
      <c r="Q3221" s="6">
        <v>22</v>
      </c>
      <c r="R3221" s="110">
        <f t="shared" si="116"/>
        <v>264</v>
      </c>
      <c r="S3221" s="20">
        <f t="shared" si="115"/>
        <v>1705968</v>
      </c>
      <c r="T3221" s="124"/>
    </row>
    <row r="3222" spans="1:20" ht="18" customHeight="1" x14ac:dyDescent="0.25">
      <c r="A3222" s="3" t="s">
        <v>664</v>
      </c>
      <c r="B3222" s="3">
        <v>34015822</v>
      </c>
      <c r="C3222" s="8" t="s">
        <v>2679</v>
      </c>
      <c r="D3222" s="8">
        <v>2204005003</v>
      </c>
      <c r="E3222" s="9">
        <v>1216342</v>
      </c>
      <c r="F3222" s="6">
        <v>3</v>
      </c>
      <c r="G3222" s="6">
        <v>3</v>
      </c>
      <c r="H3222" s="6">
        <v>3</v>
      </c>
      <c r="I3222" s="6">
        <v>3</v>
      </c>
      <c r="J3222" s="6">
        <v>3</v>
      </c>
      <c r="K3222" s="6">
        <v>3</v>
      </c>
      <c r="L3222" s="6">
        <v>3</v>
      </c>
      <c r="M3222" s="6">
        <v>3</v>
      </c>
      <c r="N3222" s="6">
        <v>3</v>
      </c>
      <c r="O3222" s="6">
        <v>3</v>
      </c>
      <c r="P3222" s="6">
        <v>3</v>
      </c>
      <c r="Q3222" s="6">
        <v>3</v>
      </c>
      <c r="R3222" s="110">
        <f t="shared" si="116"/>
        <v>36</v>
      </c>
      <c r="S3222" s="20">
        <f t="shared" si="115"/>
        <v>43788312</v>
      </c>
      <c r="T3222" s="124"/>
    </row>
    <row r="3223" spans="1:20" ht="18" customHeight="1" x14ac:dyDescent="0.25">
      <c r="A3223" s="3" t="s">
        <v>664</v>
      </c>
      <c r="B3223" s="3">
        <v>34015978</v>
      </c>
      <c r="C3223" s="8" t="s">
        <v>2680</v>
      </c>
      <c r="D3223" s="8">
        <v>2204005</v>
      </c>
      <c r="E3223" s="9">
        <v>6725</v>
      </c>
      <c r="F3223" s="6">
        <v>8</v>
      </c>
      <c r="G3223" s="6">
        <v>8</v>
      </c>
      <c r="H3223" s="6">
        <v>8</v>
      </c>
      <c r="I3223" s="6">
        <v>8</v>
      </c>
      <c r="J3223" s="6">
        <v>8</v>
      </c>
      <c r="K3223" s="6">
        <v>8</v>
      </c>
      <c r="L3223" s="6">
        <v>8</v>
      </c>
      <c r="M3223" s="6">
        <v>8</v>
      </c>
      <c r="N3223" s="6">
        <v>8</v>
      </c>
      <c r="O3223" s="6">
        <v>8</v>
      </c>
      <c r="P3223" s="6">
        <v>8</v>
      </c>
      <c r="Q3223" s="6">
        <v>8</v>
      </c>
      <c r="R3223" s="110">
        <f t="shared" si="116"/>
        <v>96</v>
      </c>
      <c r="S3223" s="20">
        <f t="shared" si="115"/>
        <v>645600</v>
      </c>
      <c r="T3223" s="124"/>
    </row>
    <row r="3224" spans="1:20" ht="18" customHeight="1" x14ac:dyDescent="0.25">
      <c r="A3224" s="3" t="s">
        <v>664</v>
      </c>
      <c r="B3224" s="3">
        <v>34020065</v>
      </c>
      <c r="C3224" s="8" t="s">
        <v>1418</v>
      </c>
      <c r="D3224" s="8">
        <v>2204005</v>
      </c>
      <c r="E3224" s="9">
        <v>2606</v>
      </c>
      <c r="F3224" s="6">
        <v>50</v>
      </c>
      <c r="G3224" s="6">
        <v>50</v>
      </c>
      <c r="H3224" s="6">
        <v>50</v>
      </c>
      <c r="I3224" s="6">
        <v>50</v>
      </c>
      <c r="J3224" s="6">
        <v>50</v>
      </c>
      <c r="K3224" s="6">
        <v>50</v>
      </c>
      <c r="L3224" s="6">
        <v>50</v>
      </c>
      <c r="M3224" s="6">
        <v>50</v>
      </c>
      <c r="N3224" s="6">
        <v>50</v>
      </c>
      <c r="O3224" s="6">
        <v>50</v>
      </c>
      <c r="P3224" s="6">
        <v>50</v>
      </c>
      <c r="Q3224" s="6">
        <v>50</v>
      </c>
      <c r="R3224" s="110">
        <f t="shared" si="116"/>
        <v>600</v>
      </c>
      <c r="S3224" s="20">
        <f t="shared" si="115"/>
        <v>1563600</v>
      </c>
      <c r="T3224" s="124"/>
    </row>
    <row r="3225" spans="1:20" ht="18" customHeight="1" x14ac:dyDescent="0.25">
      <c r="A3225" s="3" t="s">
        <v>664</v>
      </c>
      <c r="B3225" s="3">
        <v>34020210</v>
      </c>
      <c r="C3225" s="8" t="s">
        <v>1222</v>
      </c>
      <c r="D3225" s="8">
        <v>2204005</v>
      </c>
      <c r="E3225" s="9">
        <v>60</v>
      </c>
      <c r="F3225" s="6">
        <v>58</v>
      </c>
      <c r="G3225" s="6">
        <v>58</v>
      </c>
      <c r="H3225" s="6">
        <v>58</v>
      </c>
      <c r="I3225" s="6">
        <v>58</v>
      </c>
      <c r="J3225" s="6">
        <v>58</v>
      </c>
      <c r="K3225" s="6">
        <v>58</v>
      </c>
      <c r="L3225" s="6">
        <v>58</v>
      </c>
      <c r="M3225" s="6">
        <v>58</v>
      </c>
      <c r="N3225" s="6">
        <v>58</v>
      </c>
      <c r="O3225" s="6">
        <v>58</v>
      </c>
      <c r="P3225" s="6">
        <v>58</v>
      </c>
      <c r="Q3225" s="6">
        <v>58</v>
      </c>
      <c r="R3225" s="110">
        <f t="shared" si="116"/>
        <v>696</v>
      </c>
      <c r="S3225" s="20">
        <f t="shared" si="115"/>
        <v>41760</v>
      </c>
      <c r="T3225" s="124"/>
    </row>
    <row r="3226" spans="1:20" ht="18" customHeight="1" x14ac:dyDescent="0.25">
      <c r="A3226" s="3" t="s">
        <v>664</v>
      </c>
      <c r="B3226" s="3">
        <v>34020260</v>
      </c>
      <c r="C3226" s="8" t="s">
        <v>1224</v>
      </c>
      <c r="D3226" s="8">
        <v>2204005</v>
      </c>
      <c r="E3226" s="9">
        <v>74</v>
      </c>
      <c r="F3226" s="6">
        <v>8</v>
      </c>
      <c r="G3226" s="6">
        <v>8</v>
      </c>
      <c r="H3226" s="6">
        <v>8</v>
      </c>
      <c r="I3226" s="6">
        <v>8</v>
      </c>
      <c r="J3226" s="6">
        <v>8</v>
      </c>
      <c r="K3226" s="6">
        <v>8</v>
      </c>
      <c r="L3226" s="6">
        <v>8</v>
      </c>
      <c r="M3226" s="6">
        <v>8</v>
      </c>
      <c r="N3226" s="6">
        <v>8</v>
      </c>
      <c r="O3226" s="6">
        <v>8</v>
      </c>
      <c r="P3226" s="6">
        <v>8</v>
      </c>
      <c r="Q3226" s="6">
        <v>8</v>
      </c>
      <c r="R3226" s="110">
        <f t="shared" si="116"/>
        <v>96</v>
      </c>
      <c r="S3226" s="20">
        <f t="shared" si="115"/>
        <v>7104</v>
      </c>
      <c r="T3226" s="124"/>
    </row>
    <row r="3227" spans="1:20" ht="18" customHeight="1" x14ac:dyDescent="0.25">
      <c r="A3227" s="3" t="s">
        <v>664</v>
      </c>
      <c r="B3227" s="3">
        <v>34020270</v>
      </c>
      <c r="C3227" s="8" t="s">
        <v>1551</v>
      </c>
      <c r="D3227" s="8">
        <v>2204005</v>
      </c>
      <c r="E3227" s="9">
        <v>50</v>
      </c>
      <c r="F3227" s="6">
        <v>25</v>
      </c>
      <c r="G3227" s="6">
        <v>25</v>
      </c>
      <c r="H3227" s="6">
        <v>25</v>
      </c>
      <c r="I3227" s="6">
        <v>25</v>
      </c>
      <c r="J3227" s="6">
        <v>25</v>
      </c>
      <c r="K3227" s="6">
        <v>25</v>
      </c>
      <c r="L3227" s="6">
        <v>25</v>
      </c>
      <c r="M3227" s="6">
        <v>25</v>
      </c>
      <c r="N3227" s="6">
        <v>25</v>
      </c>
      <c r="O3227" s="6">
        <v>25</v>
      </c>
      <c r="P3227" s="6">
        <v>25</v>
      </c>
      <c r="Q3227" s="6">
        <v>25</v>
      </c>
      <c r="R3227" s="110">
        <f t="shared" si="116"/>
        <v>300</v>
      </c>
      <c r="S3227" s="20">
        <f t="shared" si="115"/>
        <v>15000</v>
      </c>
      <c r="T3227" s="124"/>
    </row>
    <row r="3228" spans="1:20" ht="18" customHeight="1" x14ac:dyDescent="0.25">
      <c r="A3228" s="3" t="s">
        <v>664</v>
      </c>
      <c r="B3228" s="3">
        <v>34020280</v>
      </c>
      <c r="C3228" s="8" t="s">
        <v>1225</v>
      </c>
      <c r="D3228" s="8">
        <v>2204005</v>
      </c>
      <c r="E3228" s="9">
        <v>50</v>
      </c>
      <c r="F3228" s="6">
        <v>8</v>
      </c>
      <c r="G3228" s="6">
        <v>8</v>
      </c>
      <c r="H3228" s="6">
        <v>8</v>
      </c>
      <c r="I3228" s="6">
        <v>8</v>
      </c>
      <c r="J3228" s="6">
        <v>8</v>
      </c>
      <c r="K3228" s="6">
        <v>8</v>
      </c>
      <c r="L3228" s="6">
        <v>8</v>
      </c>
      <c r="M3228" s="6">
        <v>8</v>
      </c>
      <c r="N3228" s="6">
        <v>8</v>
      </c>
      <c r="O3228" s="6">
        <v>8</v>
      </c>
      <c r="P3228" s="6">
        <v>8</v>
      </c>
      <c r="Q3228" s="6">
        <v>8</v>
      </c>
      <c r="R3228" s="110">
        <f t="shared" si="116"/>
        <v>96</v>
      </c>
      <c r="S3228" s="20">
        <f t="shared" si="115"/>
        <v>4800</v>
      </c>
      <c r="T3228" s="124"/>
    </row>
    <row r="3229" spans="1:20" ht="18" customHeight="1" x14ac:dyDescent="0.25">
      <c r="A3229" s="3" t="s">
        <v>664</v>
      </c>
      <c r="B3229" s="3">
        <v>34020290</v>
      </c>
      <c r="C3229" s="8" t="s">
        <v>1451</v>
      </c>
      <c r="D3229" s="8">
        <v>2204005</v>
      </c>
      <c r="E3229" s="9">
        <v>54</v>
      </c>
      <c r="F3229" s="6">
        <v>17</v>
      </c>
      <c r="G3229" s="6">
        <v>17</v>
      </c>
      <c r="H3229" s="6">
        <v>17</v>
      </c>
      <c r="I3229" s="6">
        <v>17</v>
      </c>
      <c r="J3229" s="6">
        <v>17</v>
      </c>
      <c r="K3229" s="6">
        <v>17</v>
      </c>
      <c r="L3229" s="6">
        <v>17</v>
      </c>
      <c r="M3229" s="6">
        <v>17</v>
      </c>
      <c r="N3229" s="6">
        <v>17</v>
      </c>
      <c r="O3229" s="6">
        <v>17</v>
      </c>
      <c r="P3229" s="6">
        <v>17</v>
      </c>
      <c r="Q3229" s="6">
        <v>17</v>
      </c>
      <c r="R3229" s="110">
        <f t="shared" si="116"/>
        <v>204</v>
      </c>
      <c r="S3229" s="20">
        <f t="shared" si="115"/>
        <v>11016</v>
      </c>
      <c r="T3229" s="124"/>
    </row>
    <row r="3230" spans="1:20" ht="18" customHeight="1" x14ac:dyDescent="0.25">
      <c r="A3230" s="3" t="s">
        <v>664</v>
      </c>
      <c r="B3230" s="3">
        <v>34043021</v>
      </c>
      <c r="C3230" s="8" t="s">
        <v>1232</v>
      </c>
      <c r="D3230" s="8">
        <v>2204004001</v>
      </c>
      <c r="E3230" s="9">
        <v>105</v>
      </c>
      <c r="F3230" s="6">
        <v>1204</v>
      </c>
      <c r="G3230" s="6">
        <v>1204</v>
      </c>
      <c r="H3230" s="6">
        <v>1204</v>
      </c>
      <c r="I3230" s="6">
        <v>1204</v>
      </c>
      <c r="J3230" s="6">
        <v>1204</v>
      </c>
      <c r="K3230" s="6">
        <v>1204</v>
      </c>
      <c r="L3230" s="6">
        <v>1204</v>
      </c>
      <c r="M3230" s="6">
        <v>1204</v>
      </c>
      <c r="N3230" s="6">
        <v>1204</v>
      </c>
      <c r="O3230" s="6">
        <v>1204</v>
      </c>
      <c r="P3230" s="6">
        <v>1204</v>
      </c>
      <c r="Q3230" s="6">
        <v>1204</v>
      </c>
      <c r="R3230" s="110">
        <f t="shared" si="116"/>
        <v>14448</v>
      </c>
      <c r="S3230" s="20">
        <f t="shared" si="115"/>
        <v>1517040</v>
      </c>
      <c r="T3230" s="124"/>
    </row>
    <row r="3231" spans="1:20" ht="18" customHeight="1" x14ac:dyDescent="0.25">
      <c r="A3231" s="3" t="s">
        <v>664</v>
      </c>
      <c r="B3231" s="3">
        <v>34056150</v>
      </c>
      <c r="C3231" s="8" t="s">
        <v>1475</v>
      </c>
      <c r="D3231" s="8">
        <v>2204005</v>
      </c>
      <c r="E3231" s="9">
        <v>1059</v>
      </c>
      <c r="F3231" s="6">
        <v>6</v>
      </c>
      <c r="G3231" s="6">
        <v>6</v>
      </c>
      <c r="H3231" s="6">
        <v>6</v>
      </c>
      <c r="I3231" s="6">
        <v>6</v>
      </c>
      <c r="J3231" s="6">
        <v>6</v>
      </c>
      <c r="K3231" s="6">
        <v>6</v>
      </c>
      <c r="L3231" s="6">
        <v>6</v>
      </c>
      <c r="M3231" s="6">
        <v>6</v>
      </c>
      <c r="N3231" s="6">
        <v>6</v>
      </c>
      <c r="O3231" s="6">
        <v>6</v>
      </c>
      <c r="P3231" s="6">
        <v>6</v>
      </c>
      <c r="Q3231" s="6">
        <v>6</v>
      </c>
      <c r="R3231" s="110">
        <f t="shared" si="116"/>
        <v>72</v>
      </c>
      <c r="S3231" s="20">
        <f t="shared" si="115"/>
        <v>76248</v>
      </c>
      <c r="T3231" s="124"/>
    </row>
    <row r="3232" spans="1:20" ht="18" customHeight="1" x14ac:dyDescent="0.25">
      <c r="A3232" s="3" t="s">
        <v>664</v>
      </c>
      <c r="B3232" s="3">
        <v>34060060</v>
      </c>
      <c r="C3232" s="8" t="s">
        <v>1235</v>
      </c>
      <c r="D3232" s="8">
        <v>2204005</v>
      </c>
      <c r="E3232" s="9">
        <v>95</v>
      </c>
      <c r="F3232" s="6">
        <v>175</v>
      </c>
      <c r="G3232" s="6">
        <v>175</v>
      </c>
      <c r="H3232" s="6">
        <v>175</v>
      </c>
      <c r="I3232" s="6">
        <v>175</v>
      </c>
      <c r="J3232" s="6">
        <v>175</v>
      </c>
      <c r="K3232" s="6">
        <v>175</v>
      </c>
      <c r="L3232" s="6">
        <v>175</v>
      </c>
      <c r="M3232" s="6">
        <v>175</v>
      </c>
      <c r="N3232" s="6">
        <v>175</v>
      </c>
      <c r="O3232" s="6">
        <v>175</v>
      </c>
      <c r="P3232" s="6">
        <v>175</v>
      </c>
      <c r="Q3232" s="6">
        <v>175</v>
      </c>
      <c r="R3232" s="110">
        <f t="shared" si="116"/>
        <v>2100</v>
      </c>
      <c r="S3232" s="20">
        <f t="shared" si="115"/>
        <v>199500</v>
      </c>
      <c r="T3232" s="124"/>
    </row>
    <row r="3233" spans="1:20" ht="18" customHeight="1" x14ac:dyDescent="0.25">
      <c r="A3233" s="3" t="s">
        <v>664</v>
      </c>
      <c r="B3233" s="3">
        <v>34790050</v>
      </c>
      <c r="C3233" s="8" t="s">
        <v>1246</v>
      </c>
      <c r="D3233" s="8">
        <v>2204005</v>
      </c>
      <c r="E3233" s="9">
        <v>732</v>
      </c>
      <c r="F3233" s="6">
        <v>2</v>
      </c>
      <c r="G3233" s="6">
        <v>2</v>
      </c>
      <c r="H3233" s="6">
        <v>2</v>
      </c>
      <c r="I3233" s="6">
        <v>2</v>
      </c>
      <c r="J3233" s="6">
        <v>2</v>
      </c>
      <c r="K3233" s="6">
        <v>2</v>
      </c>
      <c r="L3233" s="6">
        <v>2</v>
      </c>
      <c r="M3233" s="6">
        <v>2</v>
      </c>
      <c r="N3233" s="6">
        <v>2</v>
      </c>
      <c r="O3233" s="6">
        <v>2</v>
      </c>
      <c r="P3233" s="6">
        <v>2</v>
      </c>
      <c r="Q3233" s="6">
        <v>2</v>
      </c>
      <c r="R3233" s="110">
        <f t="shared" si="116"/>
        <v>24</v>
      </c>
      <c r="S3233" s="20">
        <f t="shared" si="115"/>
        <v>17568</v>
      </c>
      <c r="T3233" s="124"/>
    </row>
    <row r="3234" spans="1:20" ht="18" customHeight="1" x14ac:dyDescent="0.25">
      <c r="A3234" s="3" t="s">
        <v>664</v>
      </c>
      <c r="B3234" s="3">
        <v>62010291</v>
      </c>
      <c r="C3234" s="8" t="s">
        <v>1429</v>
      </c>
      <c r="D3234" s="8">
        <v>2202001</v>
      </c>
      <c r="E3234" s="9">
        <v>455</v>
      </c>
      <c r="F3234" s="6">
        <v>156</v>
      </c>
      <c r="G3234" s="6">
        <v>156</v>
      </c>
      <c r="H3234" s="6">
        <v>156</v>
      </c>
      <c r="I3234" s="6">
        <v>156</v>
      </c>
      <c r="J3234" s="6">
        <v>156</v>
      </c>
      <c r="K3234" s="6">
        <v>156</v>
      </c>
      <c r="L3234" s="6">
        <v>156</v>
      </c>
      <c r="M3234" s="6">
        <v>156</v>
      </c>
      <c r="N3234" s="6">
        <v>156</v>
      </c>
      <c r="O3234" s="6">
        <v>156</v>
      </c>
      <c r="P3234" s="6">
        <v>156</v>
      </c>
      <c r="Q3234" s="6">
        <v>156</v>
      </c>
      <c r="R3234" s="110">
        <f t="shared" si="116"/>
        <v>1872</v>
      </c>
      <c r="S3234" s="20">
        <f t="shared" si="115"/>
        <v>851760</v>
      </c>
      <c r="T3234" s="124"/>
    </row>
    <row r="3235" spans="1:20" ht="18" customHeight="1" x14ac:dyDescent="0.25">
      <c r="A3235" s="3" t="s">
        <v>664</v>
      </c>
      <c r="B3235" s="3">
        <v>62010601</v>
      </c>
      <c r="C3235" s="8" t="s">
        <v>1430</v>
      </c>
      <c r="D3235" s="8">
        <v>220200100000</v>
      </c>
      <c r="E3235" s="9">
        <v>182677</v>
      </c>
      <c r="F3235" s="6">
        <v>0</v>
      </c>
      <c r="G3235" s="6">
        <v>0</v>
      </c>
      <c r="H3235" s="6">
        <v>0</v>
      </c>
      <c r="I3235" s="6">
        <v>0</v>
      </c>
      <c r="J3235" s="6">
        <v>0</v>
      </c>
      <c r="K3235" s="6">
        <v>0</v>
      </c>
      <c r="L3235" s="6">
        <v>0</v>
      </c>
      <c r="M3235" s="6">
        <v>0</v>
      </c>
      <c r="N3235" s="6">
        <v>0</v>
      </c>
      <c r="O3235" s="6">
        <v>1</v>
      </c>
      <c r="P3235" s="6">
        <v>1</v>
      </c>
      <c r="Q3235" s="6">
        <v>1</v>
      </c>
      <c r="R3235" s="110">
        <f t="shared" si="116"/>
        <v>3</v>
      </c>
      <c r="S3235" s="20">
        <f t="shared" si="115"/>
        <v>548031</v>
      </c>
      <c r="T3235" s="124"/>
    </row>
    <row r="3236" spans="1:20" ht="18" customHeight="1" x14ac:dyDescent="0.25">
      <c r="A3236" s="3" t="s">
        <v>664</v>
      </c>
      <c r="B3236" s="3">
        <v>62011100</v>
      </c>
      <c r="C3236" s="8" t="s">
        <v>1008</v>
      </c>
      <c r="D3236" s="8">
        <v>2204005</v>
      </c>
      <c r="E3236" s="9">
        <v>14</v>
      </c>
      <c r="F3236" s="6">
        <v>8</v>
      </c>
      <c r="G3236" s="6">
        <v>8</v>
      </c>
      <c r="H3236" s="6">
        <v>8</v>
      </c>
      <c r="I3236" s="6">
        <v>8</v>
      </c>
      <c r="J3236" s="6">
        <v>8</v>
      </c>
      <c r="K3236" s="6">
        <v>8</v>
      </c>
      <c r="L3236" s="6">
        <v>8</v>
      </c>
      <c r="M3236" s="6">
        <v>8</v>
      </c>
      <c r="N3236" s="6">
        <v>8</v>
      </c>
      <c r="O3236" s="6">
        <v>8</v>
      </c>
      <c r="P3236" s="6">
        <v>8</v>
      </c>
      <c r="Q3236" s="6">
        <v>8</v>
      </c>
      <c r="R3236" s="110">
        <f t="shared" si="116"/>
        <v>96</v>
      </c>
      <c r="S3236" s="20">
        <f t="shared" si="115"/>
        <v>1344</v>
      </c>
      <c r="T3236" s="124"/>
    </row>
    <row r="3237" spans="1:20" ht="18" customHeight="1" x14ac:dyDescent="0.25">
      <c r="A3237" s="3" t="s">
        <v>664</v>
      </c>
      <c r="B3237" s="3">
        <v>62050392</v>
      </c>
      <c r="C3237" s="8" t="s">
        <v>1249</v>
      </c>
      <c r="D3237" s="8">
        <v>2202002002</v>
      </c>
      <c r="E3237" s="9">
        <v>17</v>
      </c>
      <c r="F3237" s="6">
        <v>425</v>
      </c>
      <c r="G3237" s="6">
        <v>425</v>
      </c>
      <c r="H3237" s="6">
        <v>425</v>
      </c>
      <c r="I3237" s="6">
        <v>425</v>
      </c>
      <c r="J3237" s="6">
        <v>425</v>
      </c>
      <c r="K3237" s="6">
        <v>425</v>
      </c>
      <c r="L3237" s="6">
        <v>425</v>
      </c>
      <c r="M3237" s="6">
        <v>425</v>
      </c>
      <c r="N3237" s="6">
        <v>425</v>
      </c>
      <c r="O3237" s="6">
        <v>425</v>
      </c>
      <c r="P3237" s="6">
        <v>425</v>
      </c>
      <c r="Q3237" s="6">
        <v>425</v>
      </c>
      <c r="R3237" s="110">
        <f t="shared" si="116"/>
        <v>5100</v>
      </c>
      <c r="S3237" s="20">
        <f t="shared" si="115"/>
        <v>86700</v>
      </c>
      <c r="T3237" s="124"/>
    </row>
    <row r="3238" spans="1:20" ht="18" customHeight="1" x14ac:dyDescent="0.25">
      <c r="A3238" s="3" t="s">
        <v>664</v>
      </c>
      <c r="B3238" s="3">
        <v>62060327</v>
      </c>
      <c r="C3238" s="8" t="s">
        <v>962</v>
      </c>
      <c r="D3238" s="8">
        <v>2204005</v>
      </c>
      <c r="E3238" s="9">
        <v>35</v>
      </c>
      <c r="F3238" s="6">
        <v>35</v>
      </c>
      <c r="G3238" s="6">
        <v>35</v>
      </c>
      <c r="H3238" s="6">
        <v>35</v>
      </c>
      <c r="I3238" s="6">
        <v>35</v>
      </c>
      <c r="J3238" s="6">
        <v>35</v>
      </c>
      <c r="K3238" s="6">
        <v>35</v>
      </c>
      <c r="L3238" s="6">
        <v>35</v>
      </c>
      <c r="M3238" s="6">
        <v>35</v>
      </c>
      <c r="N3238" s="6">
        <v>35</v>
      </c>
      <c r="O3238" s="6">
        <v>35</v>
      </c>
      <c r="P3238" s="6">
        <v>35</v>
      </c>
      <c r="Q3238" s="6">
        <v>35</v>
      </c>
      <c r="R3238" s="110">
        <f t="shared" si="116"/>
        <v>420</v>
      </c>
      <c r="S3238" s="20">
        <f t="shared" si="115"/>
        <v>14700</v>
      </c>
      <c r="T3238" s="124"/>
    </row>
    <row r="3239" spans="1:20" ht="18" customHeight="1" x14ac:dyDescent="0.25">
      <c r="A3239" s="3" t="s">
        <v>664</v>
      </c>
      <c r="B3239" s="3">
        <v>62060328</v>
      </c>
      <c r="C3239" s="8" t="s">
        <v>1010</v>
      </c>
      <c r="D3239" s="8">
        <v>2204005</v>
      </c>
      <c r="E3239" s="9">
        <v>208</v>
      </c>
      <c r="F3239" s="6">
        <v>750</v>
      </c>
      <c r="G3239" s="6">
        <v>750</v>
      </c>
      <c r="H3239" s="6">
        <v>750</v>
      </c>
      <c r="I3239" s="6">
        <v>750</v>
      </c>
      <c r="J3239" s="6">
        <v>750</v>
      </c>
      <c r="K3239" s="6">
        <v>750</v>
      </c>
      <c r="L3239" s="6">
        <v>750</v>
      </c>
      <c r="M3239" s="6">
        <v>750</v>
      </c>
      <c r="N3239" s="6">
        <v>750</v>
      </c>
      <c r="O3239" s="6">
        <v>750</v>
      </c>
      <c r="P3239" s="6">
        <v>750</v>
      </c>
      <c r="Q3239" s="6">
        <v>750</v>
      </c>
      <c r="R3239" s="110">
        <f t="shared" si="116"/>
        <v>9000</v>
      </c>
      <c r="S3239" s="20">
        <f t="shared" si="115"/>
        <v>1872000</v>
      </c>
      <c r="T3239" s="124"/>
    </row>
    <row r="3240" spans="1:20" ht="18" customHeight="1" x14ac:dyDescent="0.25">
      <c r="A3240" s="3" t="s">
        <v>664</v>
      </c>
      <c r="B3240" s="3">
        <v>76010393</v>
      </c>
      <c r="C3240" s="8" t="s">
        <v>1251</v>
      </c>
      <c r="D3240" s="8">
        <v>2204005</v>
      </c>
      <c r="E3240" s="9">
        <v>22</v>
      </c>
      <c r="F3240" s="6">
        <v>200</v>
      </c>
      <c r="G3240" s="6">
        <v>200</v>
      </c>
      <c r="H3240" s="6">
        <v>200</v>
      </c>
      <c r="I3240" s="6">
        <v>200</v>
      </c>
      <c r="J3240" s="6">
        <v>200</v>
      </c>
      <c r="K3240" s="6">
        <v>200</v>
      </c>
      <c r="L3240" s="6">
        <v>200</v>
      </c>
      <c r="M3240" s="6">
        <v>200</v>
      </c>
      <c r="N3240" s="6">
        <v>200</v>
      </c>
      <c r="O3240" s="6">
        <v>200</v>
      </c>
      <c r="P3240" s="6">
        <v>200</v>
      </c>
      <c r="Q3240" s="6">
        <v>200</v>
      </c>
      <c r="R3240" s="110">
        <f t="shared" si="116"/>
        <v>2400</v>
      </c>
      <c r="S3240" s="20">
        <f t="shared" si="115"/>
        <v>52800</v>
      </c>
      <c r="T3240" s="124"/>
    </row>
    <row r="3241" spans="1:20" ht="18" customHeight="1" x14ac:dyDescent="0.25">
      <c r="A3241" s="3" t="s">
        <v>664</v>
      </c>
      <c r="B3241" s="3">
        <v>76010401</v>
      </c>
      <c r="C3241" s="8" t="s">
        <v>1011</v>
      </c>
      <c r="D3241" s="8">
        <v>2204005</v>
      </c>
      <c r="E3241" s="9">
        <v>22</v>
      </c>
      <c r="F3241" s="6">
        <v>1908</v>
      </c>
      <c r="G3241" s="6">
        <v>1908</v>
      </c>
      <c r="H3241" s="6">
        <v>1908</v>
      </c>
      <c r="I3241" s="6">
        <v>1908</v>
      </c>
      <c r="J3241" s="6">
        <v>1908</v>
      </c>
      <c r="K3241" s="6">
        <v>1908</v>
      </c>
      <c r="L3241" s="6">
        <v>1908</v>
      </c>
      <c r="M3241" s="6">
        <v>1908</v>
      </c>
      <c r="N3241" s="6">
        <v>1908</v>
      </c>
      <c r="O3241" s="6">
        <v>1908</v>
      </c>
      <c r="P3241" s="6">
        <v>1908</v>
      </c>
      <c r="Q3241" s="6">
        <v>1908</v>
      </c>
      <c r="R3241" s="110">
        <f t="shared" si="116"/>
        <v>22896</v>
      </c>
      <c r="S3241" s="20">
        <f t="shared" ref="S3241:S3301" si="117">R3241*E3241</f>
        <v>503712</v>
      </c>
      <c r="T3241" s="124"/>
    </row>
    <row r="3242" spans="1:20" s="45" customFormat="1" ht="18" customHeight="1" x14ac:dyDescent="0.25">
      <c r="A3242" s="75" t="s">
        <v>973</v>
      </c>
      <c r="B3242" s="42">
        <v>22400700</v>
      </c>
      <c r="C3242" s="43" t="s">
        <v>1305</v>
      </c>
      <c r="D3242" s="43">
        <v>2204005</v>
      </c>
      <c r="E3242" s="44">
        <v>412</v>
      </c>
      <c r="F3242" s="105">
        <v>16</v>
      </c>
      <c r="G3242" s="105">
        <v>16</v>
      </c>
      <c r="H3242" s="105">
        <v>16</v>
      </c>
      <c r="I3242" s="105">
        <v>16</v>
      </c>
      <c r="J3242" s="105">
        <v>16</v>
      </c>
      <c r="K3242" s="105">
        <v>16</v>
      </c>
      <c r="L3242" s="105">
        <v>16</v>
      </c>
      <c r="M3242" s="105">
        <v>16</v>
      </c>
      <c r="N3242" s="105">
        <v>16</v>
      </c>
      <c r="O3242" s="105">
        <v>16</v>
      </c>
      <c r="P3242" s="105">
        <v>16</v>
      </c>
      <c r="Q3242" s="105">
        <v>16</v>
      </c>
      <c r="R3242" s="105">
        <f t="shared" si="116"/>
        <v>192</v>
      </c>
      <c r="S3242" s="51">
        <f t="shared" si="117"/>
        <v>79104</v>
      </c>
      <c r="T3242" s="141">
        <f>SUM(S3242:S3243)</f>
        <v>1091360</v>
      </c>
    </row>
    <row r="3243" spans="1:20" s="45" customFormat="1" ht="18" customHeight="1" x14ac:dyDescent="0.25">
      <c r="A3243" s="75" t="s">
        <v>973</v>
      </c>
      <c r="B3243" s="42">
        <v>2240883</v>
      </c>
      <c r="C3243" s="43" t="s">
        <v>1322</v>
      </c>
      <c r="D3243" s="43">
        <v>2204004003</v>
      </c>
      <c r="E3243" s="44">
        <v>9038</v>
      </c>
      <c r="F3243" s="105">
        <v>10</v>
      </c>
      <c r="G3243" s="105">
        <v>10</v>
      </c>
      <c r="H3243" s="105">
        <v>10</v>
      </c>
      <c r="I3243" s="105">
        <v>10</v>
      </c>
      <c r="J3243" s="105">
        <v>9</v>
      </c>
      <c r="K3243" s="105">
        <v>9</v>
      </c>
      <c r="L3243" s="105">
        <v>9</v>
      </c>
      <c r="M3243" s="105">
        <v>9</v>
      </c>
      <c r="N3243" s="105">
        <v>9</v>
      </c>
      <c r="O3243" s="105">
        <v>9</v>
      </c>
      <c r="P3243" s="105">
        <v>9</v>
      </c>
      <c r="Q3243" s="105">
        <v>9</v>
      </c>
      <c r="R3243" s="105">
        <f t="shared" si="116"/>
        <v>112</v>
      </c>
      <c r="S3243" s="51">
        <f t="shared" si="117"/>
        <v>1012256</v>
      </c>
      <c r="T3243" s="141"/>
    </row>
    <row r="3244" spans="1:20" ht="18" customHeight="1" x14ac:dyDescent="0.25">
      <c r="A3244" s="3" t="s">
        <v>668</v>
      </c>
      <c r="B3244" s="3">
        <v>2110033</v>
      </c>
      <c r="C3244" s="8" t="s">
        <v>2682</v>
      </c>
      <c r="D3244" s="8">
        <v>2204004002</v>
      </c>
      <c r="E3244" s="9">
        <v>8550</v>
      </c>
      <c r="F3244" s="6">
        <v>1</v>
      </c>
      <c r="G3244" s="6">
        <v>1</v>
      </c>
      <c r="H3244" s="6">
        <v>1</v>
      </c>
      <c r="I3244" s="6">
        <v>1</v>
      </c>
      <c r="J3244" s="6">
        <v>1</v>
      </c>
      <c r="K3244" s="6">
        <v>1</v>
      </c>
      <c r="L3244" s="6">
        <v>1</v>
      </c>
      <c r="M3244" s="6">
        <v>1</v>
      </c>
      <c r="N3244" s="6">
        <v>1</v>
      </c>
      <c r="O3244" s="6">
        <v>1</v>
      </c>
      <c r="P3244" s="6">
        <v>1</v>
      </c>
      <c r="Q3244" s="6">
        <v>1</v>
      </c>
      <c r="R3244" s="110">
        <f t="shared" si="116"/>
        <v>12</v>
      </c>
      <c r="S3244" s="20">
        <f t="shared" si="117"/>
        <v>102600</v>
      </c>
      <c r="T3244" s="124">
        <f>SUM(S3244:S3458)</f>
        <v>80997469</v>
      </c>
    </row>
    <row r="3245" spans="1:20" ht="18" customHeight="1" x14ac:dyDescent="0.25">
      <c r="A3245" s="3" t="s">
        <v>668</v>
      </c>
      <c r="B3245" s="3">
        <v>2210298</v>
      </c>
      <c r="C3245" s="8" t="s">
        <v>2683</v>
      </c>
      <c r="D3245" s="8">
        <v>2204004002</v>
      </c>
      <c r="E3245" s="9">
        <v>112991</v>
      </c>
      <c r="F3245" s="6">
        <v>0</v>
      </c>
      <c r="G3245" s="6">
        <v>0</v>
      </c>
      <c r="H3245" s="6">
        <v>0</v>
      </c>
      <c r="I3245" s="6">
        <v>0</v>
      </c>
      <c r="J3245" s="6">
        <v>0</v>
      </c>
      <c r="K3245" s="6">
        <v>0</v>
      </c>
      <c r="L3245" s="6">
        <v>0</v>
      </c>
      <c r="M3245" s="6">
        <v>0</v>
      </c>
      <c r="N3245" s="6">
        <v>0</v>
      </c>
      <c r="O3245" s="6">
        <v>0</v>
      </c>
      <c r="P3245" s="6">
        <v>1</v>
      </c>
      <c r="Q3245" s="6">
        <v>1</v>
      </c>
      <c r="R3245" s="110">
        <f t="shared" si="116"/>
        <v>2</v>
      </c>
      <c r="S3245" s="20">
        <f t="shared" si="117"/>
        <v>225982</v>
      </c>
      <c r="T3245" s="124"/>
    </row>
    <row r="3246" spans="1:20" ht="18" customHeight="1" x14ac:dyDescent="0.25">
      <c r="A3246" s="3" t="s">
        <v>668</v>
      </c>
      <c r="B3246" s="3">
        <v>2210299</v>
      </c>
      <c r="C3246" s="8" t="s">
        <v>2684</v>
      </c>
      <c r="D3246" s="8">
        <v>2204004002</v>
      </c>
      <c r="E3246" s="9">
        <v>8866</v>
      </c>
      <c r="F3246" s="6">
        <v>0</v>
      </c>
      <c r="G3246" s="6">
        <v>0</v>
      </c>
      <c r="H3246" s="6">
        <v>0</v>
      </c>
      <c r="I3246" s="6">
        <v>0</v>
      </c>
      <c r="J3246" s="6">
        <v>0</v>
      </c>
      <c r="K3246" s="6">
        <v>0</v>
      </c>
      <c r="L3246" s="6">
        <v>0</v>
      </c>
      <c r="M3246" s="6">
        <v>0</v>
      </c>
      <c r="N3246" s="6">
        <v>0</v>
      </c>
      <c r="O3246" s="6">
        <v>0</v>
      </c>
      <c r="P3246" s="6">
        <v>0</v>
      </c>
      <c r="Q3246" s="6">
        <v>1</v>
      </c>
      <c r="R3246" s="110">
        <f t="shared" si="116"/>
        <v>1</v>
      </c>
      <c r="S3246" s="20">
        <f t="shared" si="117"/>
        <v>8866</v>
      </c>
      <c r="T3246" s="124"/>
    </row>
    <row r="3247" spans="1:20" ht="18" customHeight="1" x14ac:dyDescent="0.25">
      <c r="A3247" s="3" t="s">
        <v>668</v>
      </c>
      <c r="B3247" s="3">
        <v>2210300</v>
      </c>
      <c r="C3247" s="8" t="s">
        <v>2685</v>
      </c>
      <c r="D3247" s="8">
        <v>2204004002</v>
      </c>
      <c r="E3247" s="9">
        <v>8866</v>
      </c>
      <c r="F3247" s="6">
        <v>0</v>
      </c>
      <c r="G3247" s="6">
        <v>0</v>
      </c>
      <c r="H3247" s="6">
        <v>0</v>
      </c>
      <c r="I3247" s="6">
        <v>0</v>
      </c>
      <c r="J3247" s="6">
        <v>0</v>
      </c>
      <c r="K3247" s="6">
        <v>0</v>
      </c>
      <c r="L3247" s="6">
        <v>0</v>
      </c>
      <c r="M3247" s="6">
        <v>0</v>
      </c>
      <c r="N3247" s="6">
        <v>0</v>
      </c>
      <c r="O3247" s="6">
        <v>0</v>
      </c>
      <c r="P3247" s="6">
        <v>0</v>
      </c>
      <c r="Q3247" s="6">
        <v>1</v>
      </c>
      <c r="R3247" s="110">
        <f t="shared" si="116"/>
        <v>1</v>
      </c>
      <c r="S3247" s="20">
        <f t="shared" si="117"/>
        <v>8866</v>
      </c>
      <c r="T3247" s="124"/>
    </row>
    <row r="3248" spans="1:20" ht="18" customHeight="1" x14ac:dyDescent="0.25">
      <c r="A3248" s="3" t="s">
        <v>668</v>
      </c>
      <c r="B3248" s="3">
        <v>2210301</v>
      </c>
      <c r="C3248" s="8" t="s">
        <v>2686</v>
      </c>
      <c r="D3248" s="8">
        <v>2204004002</v>
      </c>
      <c r="E3248" s="9">
        <v>8866</v>
      </c>
      <c r="F3248" s="6">
        <v>0</v>
      </c>
      <c r="G3248" s="6">
        <v>0</v>
      </c>
      <c r="H3248" s="6">
        <v>0</v>
      </c>
      <c r="I3248" s="6">
        <v>0</v>
      </c>
      <c r="J3248" s="6">
        <v>0</v>
      </c>
      <c r="K3248" s="6">
        <v>0</v>
      </c>
      <c r="L3248" s="6">
        <v>0</v>
      </c>
      <c r="M3248" s="6">
        <v>0</v>
      </c>
      <c r="N3248" s="6">
        <v>0</v>
      </c>
      <c r="O3248" s="6">
        <v>0</v>
      </c>
      <c r="P3248" s="6">
        <v>0</v>
      </c>
      <c r="Q3248" s="6">
        <v>1</v>
      </c>
      <c r="R3248" s="110">
        <f t="shared" si="116"/>
        <v>1</v>
      </c>
      <c r="S3248" s="20">
        <f t="shared" si="117"/>
        <v>8866</v>
      </c>
      <c r="T3248" s="124"/>
    </row>
    <row r="3249" spans="1:20" ht="18" customHeight="1" x14ac:dyDescent="0.25">
      <c r="A3249" s="3" t="s">
        <v>668</v>
      </c>
      <c r="B3249" s="3">
        <v>2210302</v>
      </c>
      <c r="C3249" s="8" t="s">
        <v>2687</v>
      </c>
      <c r="D3249" s="8">
        <v>2204004002</v>
      </c>
      <c r="E3249" s="9">
        <v>10056</v>
      </c>
      <c r="F3249" s="6">
        <v>0</v>
      </c>
      <c r="G3249" s="6">
        <v>0</v>
      </c>
      <c r="H3249" s="6">
        <v>0</v>
      </c>
      <c r="I3249" s="6">
        <v>0</v>
      </c>
      <c r="J3249" s="6">
        <v>0</v>
      </c>
      <c r="K3249" s="6">
        <v>0</v>
      </c>
      <c r="L3249" s="6">
        <v>0</v>
      </c>
      <c r="M3249" s="6">
        <v>0</v>
      </c>
      <c r="N3249" s="6">
        <v>0</v>
      </c>
      <c r="O3249" s="6">
        <v>0</v>
      </c>
      <c r="P3249" s="6">
        <v>0</v>
      </c>
      <c r="Q3249" s="6">
        <v>1</v>
      </c>
      <c r="R3249" s="110">
        <f t="shared" si="116"/>
        <v>1</v>
      </c>
      <c r="S3249" s="20">
        <f t="shared" si="117"/>
        <v>10056</v>
      </c>
      <c r="T3249" s="124"/>
    </row>
    <row r="3250" spans="1:20" ht="18" customHeight="1" x14ac:dyDescent="0.25">
      <c r="A3250" s="3" t="s">
        <v>668</v>
      </c>
      <c r="B3250" s="3">
        <v>2210303</v>
      </c>
      <c r="C3250" s="8" t="s">
        <v>2688</v>
      </c>
      <c r="D3250" s="8">
        <v>2204004002</v>
      </c>
      <c r="E3250" s="9">
        <v>10056</v>
      </c>
      <c r="F3250" s="6">
        <v>0</v>
      </c>
      <c r="G3250" s="6">
        <v>0</v>
      </c>
      <c r="H3250" s="6">
        <v>0</v>
      </c>
      <c r="I3250" s="6">
        <v>0</v>
      </c>
      <c r="J3250" s="6">
        <v>0</v>
      </c>
      <c r="K3250" s="6">
        <v>0</v>
      </c>
      <c r="L3250" s="6">
        <v>0</v>
      </c>
      <c r="M3250" s="6">
        <v>0</v>
      </c>
      <c r="N3250" s="6">
        <v>0</v>
      </c>
      <c r="O3250" s="6">
        <v>0</v>
      </c>
      <c r="P3250" s="6">
        <v>0</v>
      </c>
      <c r="Q3250" s="6">
        <v>1</v>
      </c>
      <c r="R3250" s="110">
        <f t="shared" si="116"/>
        <v>1</v>
      </c>
      <c r="S3250" s="20">
        <f t="shared" si="117"/>
        <v>10056</v>
      </c>
      <c r="T3250" s="124"/>
    </row>
    <row r="3251" spans="1:20" ht="18" customHeight="1" x14ac:dyDescent="0.25">
      <c r="A3251" s="3" t="s">
        <v>668</v>
      </c>
      <c r="B3251" s="3">
        <v>2220145</v>
      </c>
      <c r="C3251" s="8" t="s">
        <v>1015</v>
      </c>
      <c r="D3251" s="8">
        <v>2204004003</v>
      </c>
      <c r="E3251" s="9">
        <v>24</v>
      </c>
      <c r="F3251" s="6">
        <v>340</v>
      </c>
      <c r="G3251" s="6">
        <v>340</v>
      </c>
      <c r="H3251" s="6">
        <v>340</v>
      </c>
      <c r="I3251" s="6">
        <v>340</v>
      </c>
      <c r="J3251" s="6">
        <v>340</v>
      </c>
      <c r="K3251" s="6">
        <v>340</v>
      </c>
      <c r="L3251" s="6">
        <v>340</v>
      </c>
      <c r="M3251" s="6">
        <v>340</v>
      </c>
      <c r="N3251" s="6">
        <v>340</v>
      </c>
      <c r="O3251" s="6">
        <v>340</v>
      </c>
      <c r="P3251" s="6">
        <v>340</v>
      </c>
      <c r="Q3251" s="6">
        <v>340</v>
      </c>
      <c r="R3251" s="110">
        <f t="shared" si="116"/>
        <v>4080</v>
      </c>
      <c r="S3251" s="20">
        <f t="shared" si="117"/>
        <v>97920</v>
      </c>
      <c r="T3251" s="124"/>
    </row>
    <row r="3252" spans="1:20" ht="18" customHeight="1" x14ac:dyDescent="0.25">
      <c r="A3252" s="3" t="s">
        <v>668</v>
      </c>
      <c r="B3252" s="3">
        <v>22400520</v>
      </c>
      <c r="C3252" s="8" t="s">
        <v>1108</v>
      </c>
      <c r="D3252" s="8">
        <v>2204005</v>
      </c>
      <c r="E3252" s="9">
        <v>31</v>
      </c>
      <c r="F3252" s="6">
        <v>2</v>
      </c>
      <c r="G3252" s="6">
        <v>2</v>
      </c>
      <c r="H3252" s="6">
        <v>2</v>
      </c>
      <c r="I3252" s="6">
        <v>2</v>
      </c>
      <c r="J3252" s="6">
        <v>2</v>
      </c>
      <c r="K3252" s="6">
        <v>2</v>
      </c>
      <c r="L3252" s="6">
        <v>2</v>
      </c>
      <c r="M3252" s="6">
        <v>2</v>
      </c>
      <c r="N3252" s="6">
        <v>2</v>
      </c>
      <c r="O3252" s="6">
        <v>2</v>
      </c>
      <c r="P3252" s="6">
        <v>2</v>
      </c>
      <c r="Q3252" s="6">
        <v>2</v>
      </c>
      <c r="R3252" s="110">
        <f t="shared" si="116"/>
        <v>24</v>
      </c>
      <c r="S3252" s="20">
        <f t="shared" si="117"/>
        <v>744</v>
      </c>
      <c r="T3252" s="124"/>
    </row>
    <row r="3253" spans="1:20" ht="18" customHeight="1" x14ac:dyDescent="0.25">
      <c r="A3253" s="3" t="s">
        <v>668</v>
      </c>
      <c r="B3253" s="3">
        <v>22408320</v>
      </c>
      <c r="C3253" s="8" t="s">
        <v>1118</v>
      </c>
      <c r="D3253" s="8">
        <v>2204005</v>
      </c>
      <c r="E3253" s="9">
        <v>11</v>
      </c>
      <c r="F3253" s="6">
        <v>100</v>
      </c>
      <c r="G3253" s="6">
        <v>100</v>
      </c>
      <c r="H3253" s="6">
        <v>100</v>
      </c>
      <c r="I3253" s="6">
        <v>100</v>
      </c>
      <c r="J3253" s="6">
        <v>100</v>
      </c>
      <c r="K3253" s="6">
        <v>100</v>
      </c>
      <c r="L3253" s="6">
        <v>100</v>
      </c>
      <c r="M3253" s="6">
        <v>100</v>
      </c>
      <c r="N3253" s="6">
        <v>100</v>
      </c>
      <c r="O3253" s="6">
        <v>100</v>
      </c>
      <c r="P3253" s="6">
        <v>100</v>
      </c>
      <c r="Q3253" s="6">
        <v>100</v>
      </c>
      <c r="R3253" s="110">
        <f t="shared" si="116"/>
        <v>1200</v>
      </c>
      <c r="S3253" s="20">
        <f t="shared" si="117"/>
        <v>13200</v>
      </c>
      <c r="T3253" s="124"/>
    </row>
    <row r="3254" spans="1:20" ht="18" customHeight="1" x14ac:dyDescent="0.25">
      <c r="A3254" s="3" t="s">
        <v>668</v>
      </c>
      <c r="B3254" s="3">
        <v>22410003</v>
      </c>
      <c r="C3254" s="8" t="s">
        <v>1515</v>
      </c>
      <c r="D3254" s="8">
        <v>2204005</v>
      </c>
      <c r="E3254" s="9">
        <v>1610</v>
      </c>
      <c r="F3254" s="6">
        <v>2</v>
      </c>
      <c r="G3254" s="6">
        <v>2</v>
      </c>
      <c r="H3254" s="6">
        <v>2</v>
      </c>
      <c r="I3254" s="6">
        <v>2</v>
      </c>
      <c r="J3254" s="6">
        <v>2</v>
      </c>
      <c r="K3254" s="6">
        <v>2</v>
      </c>
      <c r="L3254" s="6">
        <v>2</v>
      </c>
      <c r="M3254" s="6">
        <v>2</v>
      </c>
      <c r="N3254" s="6">
        <v>2</v>
      </c>
      <c r="O3254" s="6">
        <v>2</v>
      </c>
      <c r="P3254" s="6">
        <v>2</v>
      </c>
      <c r="Q3254" s="6">
        <v>2</v>
      </c>
      <c r="R3254" s="110">
        <f t="shared" si="116"/>
        <v>24</v>
      </c>
      <c r="S3254" s="20">
        <f t="shared" si="117"/>
        <v>38640</v>
      </c>
      <c r="T3254" s="124"/>
    </row>
    <row r="3255" spans="1:20" ht="18" customHeight="1" x14ac:dyDescent="0.25">
      <c r="A3255" s="3" t="s">
        <v>668</v>
      </c>
      <c r="B3255" s="3">
        <v>22412952</v>
      </c>
      <c r="C3255" s="8" t="s">
        <v>1446</v>
      </c>
      <c r="D3255" s="8">
        <v>2204005</v>
      </c>
      <c r="E3255" s="9">
        <v>20</v>
      </c>
      <c r="F3255" s="6">
        <v>170</v>
      </c>
      <c r="G3255" s="6">
        <v>170</v>
      </c>
      <c r="H3255" s="6">
        <v>170</v>
      </c>
      <c r="I3255" s="6">
        <v>170</v>
      </c>
      <c r="J3255" s="6">
        <v>170</v>
      </c>
      <c r="K3255" s="6">
        <v>170</v>
      </c>
      <c r="L3255" s="6">
        <v>170</v>
      </c>
      <c r="M3255" s="6">
        <v>170</v>
      </c>
      <c r="N3255" s="6">
        <v>170</v>
      </c>
      <c r="O3255" s="6">
        <v>170</v>
      </c>
      <c r="P3255" s="6">
        <v>170</v>
      </c>
      <c r="Q3255" s="6">
        <v>170</v>
      </c>
      <c r="R3255" s="110">
        <f t="shared" si="116"/>
        <v>2040</v>
      </c>
      <c r="S3255" s="20">
        <f t="shared" si="117"/>
        <v>40800</v>
      </c>
      <c r="T3255" s="124"/>
    </row>
    <row r="3256" spans="1:20" ht="18" customHeight="1" x14ac:dyDescent="0.25">
      <c r="A3256" s="3" t="s">
        <v>668</v>
      </c>
      <c r="B3256" s="3">
        <v>22414410</v>
      </c>
      <c r="C3256" s="8" t="s">
        <v>1130</v>
      </c>
      <c r="D3256" s="8">
        <v>2204005</v>
      </c>
      <c r="E3256" s="9">
        <v>57</v>
      </c>
      <c r="F3256" s="6">
        <v>25</v>
      </c>
      <c r="G3256" s="6">
        <v>25</v>
      </c>
      <c r="H3256" s="6">
        <v>25</v>
      </c>
      <c r="I3256" s="6">
        <v>25</v>
      </c>
      <c r="J3256" s="6">
        <v>25</v>
      </c>
      <c r="K3256" s="6">
        <v>25</v>
      </c>
      <c r="L3256" s="6">
        <v>25</v>
      </c>
      <c r="M3256" s="6">
        <v>25</v>
      </c>
      <c r="N3256" s="6">
        <v>25</v>
      </c>
      <c r="O3256" s="6">
        <v>25</v>
      </c>
      <c r="P3256" s="6">
        <v>25</v>
      </c>
      <c r="Q3256" s="6">
        <v>25</v>
      </c>
      <c r="R3256" s="110">
        <f t="shared" si="116"/>
        <v>300</v>
      </c>
      <c r="S3256" s="20">
        <f t="shared" si="117"/>
        <v>17100</v>
      </c>
      <c r="T3256" s="124"/>
    </row>
    <row r="3257" spans="1:20" ht="18" customHeight="1" x14ac:dyDescent="0.25">
      <c r="A3257" s="3" t="s">
        <v>668</v>
      </c>
      <c r="B3257" s="3">
        <v>22425851</v>
      </c>
      <c r="C3257" s="8" t="s">
        <v>1349</v>
      </c>
      <c r="D3257" s="8">
        <v>2204005</v>
      </c>
      <c r="E3257" s="9">
        <v>989</v>
      </c>
      <c r="F3257" s="6">
        <v>4</v>
      </c>
      <c r="G3257" s="6">
        <v>4</v>
      </c>
      <c r="H3257" s="6">
        <v>4</v>
      </c>
      <c r="I3257" s="6">
        <v>4</v>
      </c>
      <c r="J3257" s="6">
        <v>4</v>
      </c>
      <c r="K3257" s="6">
        <v>4</v>
      </c>
      <c r="L3257" s="6">
        <v>4</v>
      </c>
      <c r="M3257" s="6">
        <v>4</v>
      </c>
      <c r="N3257" s="6">
        <v>4</v>
      </c>
      <c r="O3257" s="6">
        <v>4</v>
      </c>
      <c r="P3257" s="6">
        <v>4</v>
      </c>
      <c r="Q3257" s="6">
        <v>4</v>
      </c>
      <c r="R3257" s="110">
        <f t="shared" si="116"/>
        <v>48</v>
      </c>
      <c r="S3257" s="20">
        <f t="shared" si="117"/>
        <v>47472</v>
      </c>
      <c r="T3257" s="124"/>
    </row>
    <row r="3258" spans="1:20" ht="18" customHeight="1" x14ac:dyDescent="0.25">
      <c r="A3258" s="3" t="s">
        <v>668</v>
      </c>
      <c r="B3258" s="3">
        <v>22438881</v>
      </c>
      <c r="C3258" s="8" t="s">
        <v>1157</v>
      </c>
      <c r="D3258" s="8">
        <v>2204005</v>
      </c>
      <c r="E3258" s="9">
        <v>81</v>
      </c>
      <c r="F3258" s="6">
        <v>65</v>
      </c>
      <c r="G3258" s="6">
        <v>65</v>
      </c>
      <c r="H3258" s="6">
        <v>65</v>
      </c>
      <c r="I3258" s="6">
        <v>65</v>
      </c>
      <c r="J3258" s="6">
        <v>65</v>
      </c>
      <c r="K3258" s="6">
        <v>65</v>
      </c>
      <c r="L3258" s="6">
        <v>65</v>
      </c>
      <c r="M3258" s="6">
        <v>65</v>
      </c>
      <c r="N3258" s="6">
        <v>65</v>
      </c>
      <c r="O3258" s="6">
        <v>65</v>
      </c>
      <c r="P3258" s="6">
        <v>65</v>
      </c>
      <c r="Q3258" s="6">
        <v>65</v>
      </c>
      <c r="R3258" s="110">
        <f t="shared" si="116"/>
        <v>780</v>
      </c>
      <c r="S3258" s="20">
        <f t="shared" si="117"/>
        <v>63180</v>
      </c>
      <c r="T3258" s="124"/>
    </row>
    <row r="3259" spans="1:20" ht="18" customHeight="1" x14ac:dyDescent="0.25">
      <c r="A3259" s="3" t="s">
        <v>668</v>
      </c>
      <c r="B3259" s="3">
        <v>22443950</v>
      </c>
      <c r="C3259" s="8" t="s">
        <v>1000</v>
      </c>
      <c r="D3259" s="8">
        <v>2204005</v>
      </c>
      <c r="E3259" s="9">
        <v>52</v>
      </c>
      <c r="F3259" s="6">
        <v>4</v>
      </c>
      <c r="G3259" s="6">
        <v>4</v>
      </c>
      <c r="H3259" s="6">
        <v>4</v>
      </c>
      <c r="I3259" s="6">
        <v>4</v>
      </c>
      <c r="J3259" s="6">
        <v>4</v>
      </c>
      <c r="K3259" s="6">
        <v>4</v>
      </c>
      <c r="L3259" s="6">
        <v>4</v>
      </c>
      <c r="M3259" s="6">
        <v>4</v>
      </c>
      <c r="N3259" s="6">
        <v>4</v>
      </c>
      <c r="O3259" s="6">
        <v>4</v>
      </c>
      <c r="P3259" s="6">
        <v>4</v>
      </c>
      <c r="Q3259" s="6">
        <v>4</v>
      </c>
      <c r="R3259" s="110">
        <f t="shared" si="116"/>
        <v>48</v>
      </c>
      <c r="S3259" s="20">
        <f t="shared" si="117"/>
        <v>2496</v>
      </c>
      <c r="T3259" s="124"/>
    </row>
    <row r="3260" spans="1:20" ht="18" customHeight="1" x14ac:dyDescent="0.25">
      <c r="A3260" s="3" t="s">
        <v>668</v>
      </c>
      <c r="B3260" s="3">
        <v>22443961</v>
      </c>
      <c r="C3260" s="8" t="s">
        <v>1159</v>
      </c>
      <c r="D3260" s="8">
        <v>2204005</v>
      </c>
      <c r="E3260" s="9">
        <v>35</v>
      </c>
      <c r="F3260" s="6">
        <v>35</v>
      </c>
      <c r="G3260" s="6">
        <v>35</v>
      </c>
      <c r="H3260" s="6">
        <v>35</v>
      </c>
      <c r="I3260" s="6">
        <v>35</v>
      </c>
      <c r="J3260" s="6">
        <v>35</v>
      </c>
      <c r="K3260" s="6">
        <v>35</v>
      </c>
      <c r="L3260" s="6">
        <v>35</v>
      </c>
      <c r="M3260" s="6">
        <v>35</v>
      </c>
      <c r="N3260" s="6">
        <v>35</v>
      </c>
      <c r="O3260" s="6">
        <v>35</v>
      </c>
      <c r="P3260" s="6">
        <v>35</v>
      </c>
      <c r="Q3260" s="6">
        <v>35</v>
      </c>
      <c r="R3260" s="110">
        <f t="shared" si="116"/>
        <v>420</v>
      </c>
      <c r="S3260" s="20">
        <f t="shared" si="117"/>
        <v>14700</v>
      </c>
      <c r="T3260" s="124"/>
    </row>
    <row r="3261" spans="1:20" ht="18" customHeight="1" x14ac:dyDescent="0.25">
      <c r="A3261" s="3" t="s">
        <v>668</v>
      </c>
      <c r="B3261" s="3">
        <v>22458750</v>
      </c>
      <c r="C3261" s="8" t="s">
        <v>1002</v>
      </c>
      <c r="D3261" s="8">
        <v>2204005</v>
      </c>
      <c r="E3261" s="9">
        <v>24</v>
      </c>
      <c r="F3261" s="6">
        <v>2100</v>
      </c>
      <c r="G3261" s="6">
        <v>2100</v>
      </c>
      <c r="H3261" s="6">
        <v>2100</v>
      </c>
      <c r="I3261" s="6">
        <v>2100</v>
      </c>
      <c r="J3261" s="6">
        <v>2100</v>
      </c>
      <c r="K3261" s="6">
        <v>2100</v>
      </c>
      <c r="L3261" s="6">
        <v>2100</v>
      </c>
      <c r="M3261" s="6">
        <v>2100</v>
      </c>
      <c r="N3261" s="6">
        <v>2100</v>
      </c>
      <c r="O3261" s="6">
        <v>2100</v>
      </c>
      <c r="P3261" s="6">
        <v>2100</v>
      </c>
      <c r="Q3261" s="6">
        <v>2100</v>
      </c>
      <c r="R3261" s="110">
        <f t="shared" si="116"/>
        <v>25200</v>
      </c>
      <c r="S3261" s="20">
        <f t="shared" si="117"/>
        <v>604800</v>
      </c>
      <c r="T3261" s="124"/>
    </row>
    <row r="3262" spans="1:20" ht="18" customHeight="1" x14ac:dyDescent="0.25">
      <c r="A3262" s="3" t="s">
        <v>668</v>
      </c>
      <c r="B3262" s="3">
        <v>22458752</v>
      </c>
      <c r="C3262" s="8" t="s">
        <v>1018</v>
      </c>
      <c r="D3262" s="8">
        <v>2204005</v>
      </c>
      <c r="E3262" s="9">
        <v>20</v>
      </c>
      <c r="F3262" s="6">
        <v>700</v>
      </c>
      <c r="G3262" s="6">
        <v>700</v>
      </c>
      <c r="H3262" s="6">
        <v>700</v>
      </c>
      <c r="I3262" s="6">
        <v>700</v>
      </c>
      <c r="J3262" s="6">
        <v>700</v>
      </c>
      <c r="K3262" s="6">
        <v>700</v>
      </c>
      <c r="L3262" s="6">
        <v>700</v>
      </c>
      <c r="M3262" s="6">
        <v>700</v>
      </c>
      <c r="N3262" s="6">
        <v>700</v>
      </c>
      <c r="O3262" s="6">
        <v>700</v>
      </c>
      <c r="P3262" s="6">
        <v>700</v>
      </c>
      <c r="Q3262" s="6">
        <v>700</v>
      </c>
      <c r="R3262" s="110">
        <f t="shared" si="116"/>
        <v>8400</v>
      </c>
      <c r="S3262" s="20">
        <f t="shared" si="117"/>
        <v>168000</v>
      </c>
      <c r="T3262" s="124"/>
    </row>
    <row r="3263" spans="1:20" ht="18" customHeight="1" x14ac:dyDescent="0.25">
      <c r="A3263" s="3" t="s">
        <v>668</v>
      </c>
      <c r="B3263" s="3">
        <v>22458780</v>
      </c>
      <c r="C3263" s="8" t="s">
        <v>1004</v>
      </c>
      <c r="D3263" s="8">
        <v>2204005</v>
      </c>
      <c r="E3263" s="9">
        <v>21</v>
      </c>
      <c r="F3263" s="6">
        <v>2050</v>
      </c>
      <c r="G3263" s="6">
        <v>2050</v>
      </c>
      <c r="H3263" s="6">
        <v>2050</v>
      </c>
      <c r="I3263" s="6">
        <v>2050</v>
      </c>
      <c r="J3263" s="6">
        <v>2050</v>
      </c>
      <c r="K3263" s="6">
        <v>2050</v>
      </c>
      <c r="L3263" s="6">
        <v>2050</v>
      </c>
      <c r="M3263" s="6">
        <v>2050</v>
      </c>
      <c r="N3263" s="6">
        <v>2050</v>
      </c>
      <c r="O3263" s="6">
        <v>2050</v>
      </c>
      <c r="P3263" s="6">
        <v>2050</v>
      </c>
      <c r="Q3263" s="6">
        <v>2050</v>
      </c>
      <c r="R3263" s="110">
        <f t="shared" ref="R3263:R3321" si="118">SUM(F3263:Q3263)</f>
        <v>24600</v>
      </c>
      <c r="S3263" s="20">
        <f t="shared" si="117"/>
        <v>516600</v>
      </c>
      <c r="T3263" s="124"/>
    </row>
    <row r="3264" spans="1:20" ht="18" customHeight="1" x14ac:dyDescent="0.25">
      <c r="A3264" s="3" t="s">
        <v>668</v>
      </c>
      <c r="B3264" s="3">
        <v>22458787</v>
      </c>
      <c r="C3264" s="8" t="s">
        <v>1005</v>
      </c>
      <c r="D3264" s="8">
        <v>2204005</v>
      </c>
      <c r="E3264" s="9">
        <v>19</v>
      </c>
      <c r="F3264" s="6">
        <v>950</v>
      </c>
      <c r="G3264" s="6">
        <v>950</v>
      </c>
      <c r="H3264" s="6">
        <v>950</v>
      </c>
      <c r="I3264" s="6">
        <v>950</v>
      </c>
      <c r="J3264" s="6">
        <v>950</v>
      </c>
      <c r="K3264" s="6">
        <v>950</v>
      </c>
      <c r="L3264" s="6">
        <v>950</v>
      </c>
      <c r="M3264" s="6">
        <v>950</v>
      </c>
      <c r="N3264" s="6">
        <v>950</v>
      </c>
      <c r="O3264" s="6">
        <v>950</v>
      </c>
      <c r="P3264" s="6">
        <v>950</v>
      </c>
      <c r="Q3264" s="6">
        <v>950</v>
      </c>
      <c r="R3264" s="110">
        <f t="shared" si="118"/>
        <v>11400</v>
      </c>
      <c r="S3264" s="20">
        <f t="shared" si="117"/>
        <v>216600</v>
      </c>
      <c r="T3264" s="124"/>
    </row>
    <row r="3265" spans="1:20" ht="18" customHeight="1" x14ac:dyDescent="0.25">
      <c r="A3265" s="3" t="s">
        <v>668</v>
      </c>
      <c r="B3265" s="3">
        <v>22471562</v>
      </c>
      <c r="C3265" s="8" t="s">
        <v>1006</v>
      </c>
      <c r="D3265" s="8">
        <v>2204005</v>
      </c>
      <c r="E3265" s="9">
        <v>27</v>
      </c>
      <c r="F3265" s="6">
        <v>515</v>
      </c>
      <c r="G3265" s="6">
        <v>515</v>
      </c>
      <c r="H3265" s="6">
        <v>515</v>
      </c>
      <c r="I3265" s="6">
        <v>515</v>
      </c>
      <c r="J3265" s="6">
        <v>515</v>
      </c>
      <c r="K3265" s="6">
        <v>515</v>
      </c>
      <c r="L3265" s="6">
        <v>515</v>
      </c>
      <c r="M3265" s="6">
        <v>515</v>
      </c>
      <c r="N3265" s="6">
        <v>515</v>
      </c>
      <c r="O3265" s="6">
        <v>515</v>
      </c>
      <c r="P3265" s="6">
        <v>515</v>
      </c>
      <c r="Q3265" s="6">
        <v>515</v>
      </c>
      <c r="R3265" s="110">
        <f t="shared" si="118"/>
        <v>6180</v>
      </c>
      <c r="S3265" s="20">
        <f t="shared" si="117"/>
        <v>166860</v>
      </c>
      <c r="T3265" s="124"/>
    </row>
    <row r="3266" spans="1:20" ht="18" customHeight="1" x14ac:dyDescent="0.25">
      <c r="A3266" s="3" t="s">
        <v>668</v>
      </c>
      <c r="B3266" s="3">
        <v>22485060</v>
      </c>
      <c r="C3266" s="8" t="s">
        <v>1190</v>
      </c>
      <c r="D3266" s="8">
        <v>2204005</v>
      </c>
      <c r="E3266" s="9">
        <v>2868</v>
      </c>
      <c r="F3266" s="6">
        <v>4</v>
      </c>
      <c r="G3266" s="6">
        <v>4</v>
      </c>
      <c r="H3266" s="6">
        <v>4</v>
      </c>
      <c r="I3266" s="6">
        <v>4</v>
      </c>
      <c r="J3266" s="6">
        <v>4</v>
      </c>
      <c r="K3266" s="6">
        <v>4</v>
      </c>
      <c r="L3266" s="6">
        <v>4</v>
      </c>
      <c r="M3266" s="6">
        <v>4</v>
      </c>
      <c r="N3266" s="6">
        <v>4</v>
      </c>
      <c r="O3266" s="6">
        <v>4</v>
      </c>
      <c r="P3266" s="6">
        <v>4</v>
      </c>
      <c r="Q3266" s="6">
        <v>4</v>
      </c>
      <c r="R3266" s="110">
        <f t="shared" si="118"/>
        <v>48</v>
      </c>
      <c r="S3266" s="20">
        <f t="shared" si="117"/>
        <v>137664</v>
      </c>
      <c r="T3266" s="124"/>
    </row>
    <row r="3267" spans="1:20" ht="18" customHeight="1" x14ac:dyDescent="0.25">
      <c r="A3267" s="3" t="s">
        <v>668</v>
      </c>
      <c r="B3267" s="3">
        <v>2250105</v>
      </c>
      <c r="C3267" s="8" t="s">
        <v>2689</v>
      </c>
      <c r="D3267" s="8">
        <v>2204004002</v>
      </c>
      <c r="E3267" s="9">
        <v>5117</v>
      </c>
      <c r="F3267" s="6">
        <v>1</v>
      </c>
      <c r="G3267" s="6">
        <v>1</v>
      </c>
      <c r="H3267" s="6">
        <v>1</v>
      </c>
      <c r="I3267" s="6">
        <v>1</v>
      </c>
      <c r="J3267" s="6">
        <v>1</v>
      </c>
      <c r="K3267" s="6">
        <v>1</v>
      </c>
      <c r="L3267" s="6">
        <v>1</v>
      </c>
      <c r="M3267" s="6">
        <v>1</v>
      </c>
      <c r="N3267" s="6">
        <v>1</v>
      </c>
      <c r="O3267" s="6">
        <v>1</v>
      </c>
      <c r="P3267" s="6">
        <v>1</v>
      </c>
      <c r="Q3267" s="6">
        <v>1</v>
      </c>
      <c r="R3267" s="110">
        <f t="shared" si="118"/>
        <v>12</v>
      </c>
      <c r="S3267" s="20">
        <f t="shared" si="117"/>
        <v>61404</v>
      </c>
      <c r="T3267" s="124"/>
    </row>
    <row r="3268" spans="1:20" ht="18" customHeight="1" x14ac:dyDescent="0.25">
      <c r="A3268" s="3" t="s">
        <v>668</v>
      </c>
      <c r="B3268" s="3">
        <v>2250174</v>
      </c>
      <c r="C3268" s="8" t="s">
        <v>1202</v>
      </c>
      <c r="D3268" s="8">
        <v>2204005001</v>
      </c>
      <c r="E3268" s="9">
        <v>237</v>
      </c>
      <c r="F3268" s="6">
        <v>2</v>
      </c>
      <c r="G3268" s="6">
        <v>2</v>
      </c>
      <c r="H3268" s="6">
        <v>2</v>
      </c>
      <c r="I3268" s="6">
        <v>2</v>
      </c>
      <c r="J3268" s="6">
        <v>2</v>
      </c>
      <c r="K3268" s="6">
        <v>2</v>
      </c>
      <c r="L3268" s="6">
        <v>2</v>
      </c>
      <c r="M3268" s="6">
        <v>2</v>
      </c>
      <c r="N3268" s="6">
        <v>2</v>
      </c>
      <c r="O3268" s="6">
        <v>2</v>
      </c>
      <c r="P3268" s="6">
        <v>2</v>
      </c>
      <c r="Q3268" s="6">
        <v>2</v>
      </c>
      <c r="R3268" s="110">
        <f t="shared" si="118"/>
        <v>24</v>
      </c>
      <c r="S3268" s="20">
        <f t="shared" si="117"/>
        <v>5688</v>
      </c>
      <c r="T3268" s="124"/>
    </row>
    <row r="3269" spans="1:20" ht="18" customHeight="1" x14ac:dyDescent="0.25">
      <c r="A3269" s="3" t="s">
        <v>668</v>
      </c>
      <c r="B3269" s="3">
        <v>22520823</v>
      </c>
      <c r="C3269" s="8" t="s">
        <v>2690</v>
      </c>
      <c r="D3269" s="8">
        <v>220400400200</v>
      </c>
      <c r="E3269" s="9">
        <v>1785</v>
      </c>
      <c r="F3269" s="6">
        <v>30</v>
      </c>
      <c r="G3269" s="6">
        <v>30</v>
      </c>
      <c r="H3269" s="6">
        <v>30</v>
      </c>
      <c r="I3269" s="6">
        <v>30</v>
      </c>
      <c r="J3269" s="6">
        <v>30</v>
      </c>
      <c r="K3269" s="6">
        <v>30</v>
      </c>
      <c r="L3269" s="6">
        <v>30</v>
      </c>
      <c r="M3269" s="6">
        <v>30</v>
      </c>
      <c r="N3269" s="6">
        <v>30</v>
      </c>
      <c r="O3269" s="6">
        <v>30</v>
      </c>
      <c r="P3269" s="6">
        <v>30</v>
      </c>
      <c r="Q3269" s="6">
        <v>30</v>
      </c>
      <c r="R3269" s="110">
        <f t="shared" si="118"/>
        <v>360</v>
      </c>
      <c r="S3269" s="20">
        <f t="shared" si="117"/>
        <v>642600</v>
      </c>
      <c r="T3269" s="124"/>
    </row>
    <row r="3270" spans="1:20" ht="18" customHeight="1" x14ac:dyDescent="0.25">
      <c r="A3270" s="3" t="s">
        <v>668</v>
      </c>
      <c r="B3270" s="3">
        <v>22564975</v>
      </c>
      <c r="C3270" s="8" t="s">
        <v>1204</v>
      </c>
      <c r="D3270" s="8">
        <v>2204005</v>
      </c>
      <c r="E3270" s="9">
        <v>22</v>
      </c>
      <c r="F3270" s="6">
        <v>840</v>
      </c>
      <c r="G3270" s="6">
        <v>840</v>
      </c>
      <c r="H3270" s="6">
        <v>840</v>
      </c>
      <c r="I3270" s="6">
        <v>840</v>
      </c>
      <c r="J3270" s="6">
        <v>840</v>
      </c>
      <c r="K3270" s="6">
        <v>840</v>
      </c>
      <c r="L3270" s="6">
        <v>840</v>
      </c>
      <c r="M3270" s="6">
        <v>840</v>
      </c>
      <c r="N3270" s="6">
        <v>840</v>
      </c>
      <c r="O3270" s="6">
        <v>840</v>
      </c>
      <c r="P3270" s="6">
        <v>840</v>
      </c>
      <c r="Q3270" s="6">
        <v>840</v>
      </c>
      <c r="R3270" s="110">
        <f t="shared" si="118"/>
        <v>10080</v>
      </c>
      <c r="S3270" s="20">
        <f t="shared" si="117"/>
        <v>221760</v>
      </c>
      <c r="T3270" s="124"/>
    </row>
    <row r="3271" spans="1:20" ht="18" customHeight="1" x14ac:dyDescent="0.25">
      <c r="A3271" s="3" t="s">
        <v>668</v>
      </c>
      <c r="B3271" s="3">
        <v>22565000</v>
      </c>
      <c r="C3271" s="8" t="s">
        <v>1205</v>
      </c>
      <c r="D3271" s="8">
        <v>2204005</v>
      </c>
      <c r="E3271" s="9">
        <v>6414</v>
      </c>
      <c r="F3271" s="6">
        <v>1</v>
      </c>
      <c r="G3271" s="6">
        <v>1</v>
      </c>
      <c r="H3271" s="6">
        <v>1</v>
      </c>
      <c r="I3271" s="6">
        <v>1</v>
      </c>
      <c r="J3271" s="6">
        <v>1</v>
      </c>
      <c r="K3271" s="6">
        <v>1</v>
      </c>
      <c r="L3271" s="6">
        <v>1</v>
      </c>
      <c r="M3271" s="6">
        <v>1</v>
      </c>
      <c r="N3271" s="6">
        <v>1</v>
      </c>
      <c r="O3271" s="6">
        <v>1</v>
      </c>
      <c r="P3271" s="6">
        <v>1</v>
      </c>
      <c r="Q3271" s="6">
        <v>1</v>
      </c>
      <c r="R3271" s="110">
        <f t="shared" si="118"/>
        <v>12</v>
      </c>
      <c r="S3271" s="20">
        <f t="shared" si="117"/>
        <v>76968</v>
      </c>
      <c r="T3271" s="124"/>
    </row>
    <row r="3272" spans="1:20" ht="18" customHeight="1" x14ac:dyDescent="0.25">
      <c r="A3272" s="3" t="s">
        <v>668</v>
      </c>
      <c r="B3272" s="3">
        <v>24135510</v>
      </c>
      <c r="C3272" s="8" t="s">
        <v>1210</v>
      </c>
      <c r="D3272" s="8">
        <v>2204005</v>
      </c>
      <c r="E3272" s="9">
        <v>60</v>
      </c>
      <c r="F3272" s="6">
        <v>80</v>
      </c>
      <c r="G3272" s="6">
        <v>80</v>
      </c>
      <c r="H3272" s="6">
        <v>80</v>
      </c>
      <c r="I3272" s="6">
        <v>80</v>
      </c>
      <c r="J3272" s="6">
        <v>80</v>
      </c>
      <c r="K3272" s="6">
        <v>80</v>
      </c>
      <c r="L3272" s="6">
        <v>80</v>
      </c>
      <c r="M3272" s="6">
        <v>80</v>
      </c>
      <c r="N3272" s="6">
        <v>80</v>
      </c>
      <c r="O3272" s="6">
        <v>80</v>
      </c>
      <c r="P3272" s="6">
        <v>80</v>
      </c>
      <c r="Q3272" s="6">
        <v>80</v>
      </c>
      <c r="R3272" s="110">
        <f t="shared" si="118"/>
        <v>960</v>
      </c>
      <c r="S3272" s="20">
        <f t="shared" si="117"/>
        <v>57600</v>
      </c>
      <c r="T3272" s="124"/>
    </row>
    <row r="3273" spans="1:20" ht="18" customHeight="1" x14ac:dyDescent="0.25">
      <c r="A3273" s="3" t="s">
        <v>668</v>
      </c>
      <c r="B3273" s="3">
        <v>25200020</v>
      </c>
      <c r="C3273" s="8" t="s">
        <v>2691</v>
      </c>
      <c r="D3273" s="8">
        <v>220400400200</v>
      </c>
      <c r="E3273" s="9">
        <v>5493</v>
      </c>
      <c r="F3273" s="6">
        <v>0</v>
      </c>
      <c r="G3273" s="6">
        <v>0</v>
      </c>
      <c r="H3273" s="6">
        <v>0</v>
      </c>
      <c r="I3273" s="6">
        <v>0</v>
      </c>
      <c r="J3273" s="6">
        <v>0</v>
      </c>
      <c r="K3273" s="6">
        <v>0</v>
      </c>
      <c r="L3273" s="6">
        <v>0</v>
      </c>
      <c r="M3273" s="6">
        <v>0</v>
      </c>
      <c r="N3273" s="6">
        <v>0</v>
      </c>
      <c r="O3273" s="6">
        <v>0</v>
      </c>
      <c r="P3273" s="6">
        <v>0</v>
      </c>
      <c r="Q3273" s="6">
        <v>1</v>
      </c>
      <c r="R3273" s="110">
        <f t="shared" si="118"/>
        <v>1</v>
      </c>
      <c r="S3273" s="20">
        <f t="shared" si="117"/>
        <v>5493</v>
      </c>
      <c r="T3273" s="124"/>
    </row>
    <row r="3274" spans="1:20" ht="18" customHeight="1" x14ac:dyDescent="0.25">
      <c r="A3274" s="3" t="s">
        <v>668</v>
      </c>
      <c r="B3274" s="3">
        <v>25200022</v>
      </c>
      <c r="C3274" s="8" t="s">
        <v>2692</v>
      </c>
      <c r="D3274" s="8">
        <v>220400400200</v>
      </c>
      <c r="E3274" s="9">
        <v>3201</v>
      </c>
      <c r="F3274" s="6">
        <v>2</v>
      </c>
      <c r="G3274" s="6">
        <v>2</v>
      </c>
      <c r="H3274" s="6">
        <v>2</v>
      </c>
      <c r="I3274" s="6">
        <v>2</v>
      </c>
      <c r="J3274" s="6">
        <v>2</v>
      </c>
      <c r="K3274" s="6">
        <v>2</v>
      </c>
      <c r="L3274" s="6">
        <v>2</v>
      </c>
      <c r="M3274" s="6">
        <v>2</v>
      </c>
      <c r="N3274" s="6">
        <v>2</v>
      </c>
      <c r="O3274" s="6">
        <v>2</v>
      </c>
      <c r="P3274" s="6">
        <v>2</v>
      </c>
      <c r="Q3274" s="6">
        <v>2</v>
      </c>
      <c r="R3274" s="110">
        <f t="shared" si="118"/>
        <v>24</v>
      </c>
      <c r="S3274" s="20">
        <f t="shared" si="117"/>
        <v>76824</v>
      </c>
      <c r="T3274" s="124"/>
    </row>
    <row r="3275" spans="1:20" ht="18" customHeight="1" x14ac:dyDescent="0.25">
      <c r="A3275" s="3" t="s">
        <v>668</v>
      </c>
      <c r="B3275" s="3">
        <v>25200031</v>
      </c>
      <c r="C3275" s="8" t="s">
        <v>2693</v>
      </c>
      <c r="D3275" s="8">
        <v>220400400200</v>
      </c>
      <c r="E3275" s="9">
        <v>11553</v>
      </c>
      <c r="F3275" s="6">
        <v>0</v>
      </c>
      <c r="G3275" s="6">
        <v>0</v>
      </c>
      <c r="H3275" s="6">
        <v>0</v>
      </c>
      <c r="I3275" s="6">
        <v>0</v>
      </c>
      <c r="J3275" s="6">
        <v>0</v>
      </c>
      <c r="K3275" s="6">
        <v>0</v>
      </c>
      <c r="L3275" s="6">
        <v>0</v>
      </c>
      <c r="M3275" s="6">
        <v>0</v>
      </c>
      <c r="N3275" s="6">
        <v>0</v>
      </c>
      <c r="O3275" s="6">
        <v>0</v>
      </c>
      <c r="P3275" s="6">
        <v>0</v>
      </c>
      <c r="Q3275" s="6">
        <v>1</v>
      </c>
      <c r="R3275" s="110">
        <f t="shared" si="118"/>
        <v>1</v>
      </c>
      <c r="S3275" s="20">
        <f t="shared" si="117"/>
        <v>11553</v>
      </c>
      <c r="T3275" s="124"/>
    </row>
    <row r="3276" spans="1:20" ht="18" customHeight="1" x14ac:dyDescent="0.25">
      <c r="A3276" s="3" t="s">
        <v>668</v>
      </c>
      <c r="B3276" s="3">
        <v>25200046</v>
      </c>
      <c r="C3276" s="8" t="s">
        <v>2694</v>
      </c>
      <c r="D3276" s="8">
        <v>220400400200</v>
      </c>
      <c r="E3276" s="9">
        <v>1154</v>
      </c>
      <c r="F3276" s="6">
        <v>1</v>
      </c>
      <c r="G3276" s="6">
        <v>1</v>
      </c>
      <c r="H3276" s="6">
        <v>1</v>
      </c>
      <c r="I3276" s="6">
        <v>1</v>
      </c>
      <c r="J3276" s="6">
        <v>1</v>
      </c>
      <c r="K3276" s="6">
        <v>1</v>
      </c>
      <c r="L3276" s="6">
        <v>1</v>
      </c>
      <c r="M3276" s="6">
        <v>1</v>
      </c>
      <c r="N3276" s="6">
        <v>1</v>
      </c>
      <c r="O3276" s="6">
        <v>1</v>
      </c>
      <c r="P3276" s="6">
        <v>1</v>
      </c>
      <c r="Q3276" s="6">
        <v>1</v>
      </c>
      <c r="R3276" s="110">
        <f t="shared" si="118"/>
        <v>12</v>
      </c>
      <c r="S3276" s="20">
        <f t="shared" si="117"/>
        <v>13848</v>
      </c>
      <c r="T3276" s="124"/>
    </row>
    <row r="3277" spans="1:20" ht="18" customHeight="1" x14ac:dyDescent="0.25">
      <c r="A3277" s="3" t="s">
        <v>668</v>
      </c>
      <c r="B3277" s="3">
        <v>25200052</v>
      </c>
      <c r="C3277" s="8" t="s">
        <v>2695</v>
      </c>
      <c r="D3277" s="8">
        <v>220400400200</v>
      </c>
      <c r="E3277" s="9">
        <v>7321</v>
      </c>
      <c r="F3277" s="6">
        <v>2</v>
      </c>
      <c r="G3277" s="6">
        <v>2</v>
      </c>
      <c r="H3277" s="6">
        <v>2</v>
      </c>
      <c r="I3277" s="6">
        <v>2</v>
      </c>
      <c r="J3277" s="6">
        <v>2</v>
      </c>
      <c r="K3277" s="6">
        <v>2</v>
      </c>
      <c r="L3277" s="6">
        <v>2</v>
      </c>
      <c r="M3277" s="6">
        <v>2</v>
      </c>
      <c r="N3277" s="6">
        <v>2</v>
      </c>
      <c r="O3277" s="6">
        <v>2</v>
      </c>
      <c r="P3277" s="6">
        <v>2</v>
      </c>
      <c r="Q3277" s="6">
        <v>2</v>
      </c>
      <c r="R3277" s="110">
        <f t="shared" si="118"/>
        <v>24</v>
      </c>
      <c r="S3277" s="20">
        <f t="shared" si="117"/>
        <v>175704</v>
      </c>
      <c r="T3277" s="124"/>
    </row>
    <row r="3278" spans="1:20" ht="18" customHeight="1" x14ac:dyDescent="0.25">
      <c r="A3278" s="3" t="s">
        <v>668</v>
      </c>
      <c r="B3278" s="3">
        <v>25200064</v>
      </c>
      <c r="C3278" s="8" t="s">
        <v>2696</v>
      </c>
      <c r="D3278" s="8">
        <v>220400400200</v>
      </c>
      <c r="E3278" s="9">
        <v>77350</v>
      </c>
      <c r="F3278" s="6">
        <v>1</v>
      </c>
      <c r="G3278" s="6">
        <v>1</v>
      </c>
      <c r="H3278" s="6">
        <v>1</v>
      </c>
      <c r="I3278" s="6">
        <v>1</v>
      </c>
      <c r="J3278" s="6">
        <v>1</v>
      </c>
      <c r="K3278" s="6">
        <v>1</v>
      </c>
      <c r="L3278" s="6">
        <v>0</v>
      </c>
      <c r="M3278" s="6">
        <v>0</v>
      </c>
      <c r="N3278" s="6">
        <v>0</v>
      </c>
      <c r="O3278" s="6">
        <v>0</v>
      </c>
      <c r="P3278" s="6">
        <v>0</v>
      </c>
      <c r="Q3278" s="6">
        <v>0</v>
      </c>
      <c r="R3278" s="110">
        <f t="shared" si="118"/>
        <v>6</v>
      </c>
      <c r="S3278" s="20">
        <f t="shared" si="117"/>
        <v>464100</v>
      </c>
      <c r="T3278" s="124"/>
    </row>
    <row r="3279" spans="1:20" ht="18" customHeight="1" x14ac:dyDescent="0.25">
      <c r="A3279" s="3" t="s">
        <v>668</v>
      </c>
      <c r="B3279" s="3">
        <v>25200091</v>
      </c>
      <c r="C3279" s="8" t="s">
        <v>2697</v>
      </c>
      <c r="D3279" s="8">
        <v>220400400200</v>
      </c>
      <c r="E3279" s="9">
        <v>2499</v>
      </c>
      <c r="F3279" s="6">
        <v>0</v>
      </c>
      <c r="G3279" s="6">
        <v>0</v>
      </c>
      <c r="H3279" s="6">
        <v>0</v>
      </c>
      <c r="I3279" s="6">
        <v>0</v>
      </c>
      <c r="J3279" s="6">
        <v>0</v>
      </c>
      <c r="K3279" s="6">
        <v>0</v>
      </c>
      <c r="L3279" s="6">
        <v>0</v>
      </c>
      <c r="M3279" s="6">
        <v>0</v>
      </c>
      <c r="N3279" s="6">
        <v>0</v>
      </c>
      <c r="O3279" s="6">
        <v>0</v>
      </c>
      <c r="P3279" s="6">
        <v>1</v>
      </c>
      <c r="Q3279" s="6">
        <v>1</v>
      </c>
      <c r="R3279" s="110">
        <f t="shared" si="118"/>
        <v>2</v>
      </c>
      <c r="S3279" s="20">
        <f t="shared" si="117"/>
        <v>4998</v>
      </c>
      <c r="T3279" s="124"/>
    </row>
    <row r="3280" spans="1:20" ht="18" customHeight="1" x14ac:dyDescent="0.25">
      <c r="A3280" s="3" t="s">
        <v>668</v>
      </c>
      <c r="B3280" s="3">
        <v>25200111</v>
      </c>
      <c r="C3280" s="8" t="s">
        <v>2698</v>
      </c>
      <c r="D3280" s="8">
        <v>220400400200</v>
      </c>
      <c r="E3280" s="9">
        <v>10710</v>
      </c>
      <c r="F3280" s="6">
        <v>5</v>
      </c>
      <c r="G3280" s="6">
        <v>5</v>
      </c>
      <c r="H3280" s="6">
        <v>5</v>
      </c>
      <c r="I3280" s="6">
        <v>5</v>
      </c>
      <c r="J3280" s="6">
        <v>5</v>
      </c>
      <c r="K3280" s="6">
        <v>5</v>
      </c>
      <c r="L3280" s="6">
        <v>5</v>
      </c>
      <c r="M3280" s="6">
        <v>5</v>
      </c>
      <c r="N3280" s="6">
        <v>5</v>
      </c>
      <c r="O3280" s="6">
        <v>5</v>
      </c>
      <c r="P3280" s="6">
        <v>5</v>
      </c>
      <c r="Q3280" s="6">
        <v>5</v>
      </c>
      <c r="R3280" s="110">
        <f t="shared" si="118"/>
        <v>60</v>
      </c>
      <c r="S3280" s="20">
        <f t="shared" si="117"/>
        <v>642600</v>
      </c>
      <c r="T3280" s="124"/>
    </row>
    <row r="3281" spans="1:20" ht="18" customHeight="1" x14ac:dyDescent="0.25">
      <c r="A3281" s="3" t="s">
        <v>668</v>
      </c>
      <c r="B3281" s="3">
        <v>25200410</v>
      </c>
      <c r="C3281" s="8" t="s">
        <v>2699</v>
      </c>
      <c r="D3281" s="8">
        <v>220400400200</v>
      </c>
      <c r="E3281" s="9">
        <v>23800</v>
      </c>
      <c r="F3281" s="6">
        <v>1</v>
      </c>
      <c r="G3281" s="6">
        <v>1</v>
      </c>
      <c r="H3281" s="6">
        <v>1</v>
      </c>
      <c r="I3281" s="6">
        <v>1</v>
      </c>
      <c r="J3281" s="6">
        <v>1</v>
      </c>
      <c r="K3281" s="6">
        <v>1</v>
      </c>
      <c r="L3281" s="6">
        <v>1</v>
      </c>
      <c r="M3281" s="6">
        <v>1</v>
      </c>
      <c r="N3281" s="6">
        <v>1</v>
      </c>
      <c r="O3281" s="6">
        <v>1</v>
      </c>
      <c r="P3281" s="6">
        <v>1</v>
      </c>
      <c r="Q3281" s="6">
        <v>1</v>
      </c>
      <c r="R3281" s="110">
        <f t="shared" si="118"/>
        <v>12</v>
      </c>
      <c r="S3281" s="20">
        <f t="shared" si="117"/>
        <v>285600</v>
      </c>
      <c r="T3281" s="124"/>
    </row>
    <row r="3282" spans="1:20" ht="18" customHeight="1" x14ac:dyDescent="0.25">
      <c r="A3282" s="3" t="s">
        <v>668</v>
      </c>
      <c r="B3282" s="3">
        <v>25201010</v>
      </c>
      <c r="C3282" s="8" t="s">
        <v>2700</v>
      </c>
      <c r="D3282" s="8">
        <v>220400300000</v>
      </c>
      <c r="E3282" s="9">
        <v>13499</v>
      </c>
      <c r="F3282" s="6">
        <v>1</v>
      </c>
      <c r="G3282" s="6">
        <v>1</v>
      </c>
      <c r="H3282" s="6">
        <v>1</v>
      </c>
      <c r="I3282" s="6">
        <v>1</v>
      </c>
      <c r="J3282" s="6">
        <v>1</v>
      </c>
      <c r="K3282" s="6">
        <v>1</v>
      </c>
      <c r="L3282" s="6">
        <v>1</v>
      </c>
      <c r="M3282" s="6">
        <v>1</v>
      </c>
      <c r="N3282" s="6">
        <v>1</v>
      </c>
      <c r="O3282" s="6">
        <v>1</v>
      </c>
      <c r="P3282" s="6">
        <v>1</v>
      </c>
      <c r="Q3282" s="6">
        <v>1</v>
      </c>
      <c r="R3282" s="110">
        <f t="shared" si="118"/>
        <v>12</v>
      </c>
      <c r="S3282" s="20">
        <f t="shared" si="117"/>
        <v>161988</v>
      </c>
      <c r="T3282" s="124"/>
    </row>
    <row r="3283" spans="1:20" ht="18" customHeight="1" x14ac:dyDescent="0.25">
      <c r="A3283" s="3" t="s">
        <v>668</v>
      </c>
      <c r="B3283" s="3">
        <v>25201480</v>
      </c>
      <c r="C3283" s="8" t="s">
        <v>2701</v>
      </c>
      <c r="D3283" s="8">
        <v>2204005</v>
      </c>
      <c r="E3283" s="9">
        <v>80</v>
      </c>
      <c r="F3283" s="6">
        <v>135</v>
      </c>
      <c r="G3283" s="6">
        <v>135</v>
      </c>
      <c r="H3283" s="6">
        <v>135</v>
      </c>
      <c r="I3283" s="6">
        <v>135</v>
      </c>
      <c r="J3283" s="6">
        <v>135</v>
      </c>
      <c r="K3283" s="6">
        <v>135</v>
      </c>
      <c r="L3283" s="6">
        <v>135</v>
      </c>
      <c r="M3283" s="6">
        <v>135</v>
      </c>
      <c r="N3283" s="6">
        <v>135</v>
      </c>
      <c r="O3283" s="6">
        <v>135</v>
      </c>
      <c r="P3283" s="6">
        <v>135</v>
      </c>
      <c r="Q3283" s="6">
        <v>135</v>
      </c>
      <c r="R3283" s="110">
        <f t="shared" si="118"/>
        <v>1620</v>
      </c>
      <c r="S3283" s="20">
        <f t="shared" si="117"/>
        <v>129600</v>
      </c>
      <c r="T3283" s="124"/>
    </row>
    <row r="3284" spans="1:20" ht="18" customHeight="1" x14ac:dyDescent="0.25">
      <c r="A3284" s="3" t="s">
        <v>668</v>
      </c>
      <c r="B3284" s="3">
        <v>25201490</v>
      </c>
      <c r="C3284" s="8" t="s">
        <v>2702</v>
      </c>
      <c r="D3284" s="8">
        <v>2204004002</v>
      </c>
      <c r="E3284" s="9">
        <v>71</v>
      </c>
      <c r="F3284" s="6">
        <v>280</v>
      </c>
      <c r="G3284" s="6">
        <v>280</v>
      </c>
      <c r="H3284" s="6">
        <v>280</v>
      </c>
      <c r="I3284" s="6">
        <v>280</v>
      </c>
      <c r="J3284" s="6">
        <v>280</v>
      </c>
      <c r="K3284" s="6">
        <v>280</v>
      </c>
      <c r="L3284" s="6">
        <v>280</v>
      </c>
      <c r="M3284" s="6">
        <v>280</v>
      </c>
      <c r="N3284" s="6">
        <v>280</v>
      </c>
      <c r="O3284" s="6">
        <v>280</v>
      </c>
      <c r="P3284" s="6">
        <v>280</v>
      </c>
      <c r="Q3284" s="6">
        <v>280</v>
      </c>
      <c r="R3284" s="110">
        <f t="shared" si="118"/>
        <v>3360</v>
      </c>
      <c r="S3284" s="20">
        <f t="shared" si="117"/>
        <v>238560</v>
      </c>
      <c r="T3284" s="124"/>
    </row>
    <row r="3285" spans="1:20" ht="18" customHeight="1" x14ac:dyDescent="0.25">
      <c r="A3285" s="3" t="s">
        <v>668</v>
      </c>
      <c r="B3285" s="3">
        <v>25201601</v>
      </c>
      <c r="C3285" s="8" t="s">
        <v>2703</v>
      </c>
      <c r="D3285" s="8">
        <v>220400400200</v>
      </c>
      <c r="E3285" s="9">
        <v>4741</v>
      </c>
      <c r="F3285" s="6">
        <v>1</v>
      </c>
      <c r="G3285" s="6">
        <v>1</v>
      </c>
      <c r="H3285" s="6">
        <v>1</v>
      </c>
      <c r="I3285" s="6">
        <v>1</v>
      </c>
      <c r="J3285" s="6">
        <v>1</v>
      </c>
      <c r="K3285" s="6">
        <v>1</v>
      </c>
      <c r="L3285" s="6">
        <v>1</v>
      </c>
      <c r="M3285" s="6">
        <v>1</v>
      </c>
      <c r="N3285" s="6">
        <v>0</v>
      </c>
      <c r="O3285" s="6">
        <v>0</v>
      </c>
      <c r="P3285" s="6">
        <v>0</v>
      </c>
      <c r="Q3285" s="6">
        <v>0</v>
      </c>
      <c r="R3285" s="110">
        <f t="shared" si="118"/>
        <v>8</v>
      </c>
      <c r="S3285" s="20">
        <f t="shared" si="117"/>
        <v>37928</v>
      </c>
      <c r="T3285" s="124"/>
    </row>
    <row r="3286" spans="1:20" ht="18" customHeight="1" x14ac:dyDescent="0.25">
      <c r="A3286" s="3" t="s">
        <v>668</v>
      </c>
      <c r="B3286" s="3">
        <v>25201801</v>
      </c>
      <c r="C3286" s="8" t="s">
        <v>2704</v>
      </c>
      <c r="D3286" s="8">
        <v>220400400200</v>
      </c>
      <c r="E3286" s="9">
        <v>1841</v>
      </c>
      <c r="F3286" s="6">
        <v>0</v>
      </c>
      <c r="G3286" s="6">
        <v>0</v>
      </c>
      <c r="H3286" s="6">
        <v>0</v>
      </c>
      <c r="I3286" s="6">
        <v>0</v>
      </c>
      <c r="J3286" s="6">
        <v>0</v>
      </c>
      <c r="K3286" s="6">
        <v>0</v>
      </c>
      <c r="L3286" s="6">
        <v>0</v>
      </c>
      <c r="M3286" s="6">
        <v>0</v>
      </c>
      <c r="N3286" s="6">
        <v>0</v>
      </c>
      <c r="O3286" s="6">
        <v>1</v>
      </c>
      <c r="P3286" s="6">
        <v>1</v>
      </c>
      <c r="Q3286" s="6">
        <v>1</v>
      </c>
      <c r="R3286" s="110">
        <f t="shared" si="118"/>
        <v>3</v>
      </c>
      <c r="S3286" s="20">
        <f t="shared" si="117"/>
        <v>5523</v>
      </c>
      <c r="T3286" s="124"/>
    </row>
    <row r="3287" spans="1:20" ht="18" customHeight="1" x14ac:dyDescent="0.25">
      <c r="A3287" s="3" t="s">
        <v>668</v>
      </c>
      <c r="B3287" s="3">
        <v>25201823</v>
      </c>
      <c r="C3287" s="8" t="s">
        <v>2705</v>
      </c>
      <c r="D3287" s="8">
        <v>2204004002</v>
      </c>
      <c r="E3287" s="9">
        <v>4998</v>
      </c>
      <c r="F3287" s="6">
        <v>0</v>
      </c>
      <c r="G3287" s="6">
        <v>0</v>
      </c>
      <c r="H3287" s="6">
        <v>0</v>
      </c>
      <c r="I3287" s="6">
        <v>0</v>
      </c>
      <c r="J3287" s="6">
        <v>0</v>
      </c>
      <c r="K3287" s="6">
        <v>0</v>
      </c>
      <c r="L3287" s="6">
        <v>0</v>
      </c>
      <c r="M3287" s="6">
        <v>0</v>
      </c>
      <c r="N3287" s="6">
        <v>0</v>
      </c>
      <c r="O3287" s="6">
        <v>0</v>
      </c>
      <c r="P3287" s="6">
        <v>1</v>
      </c>
      <c r="Q3287" s="6">
        <v>1</v>
      </c>
      <c r="R3287" s="110">
        <f t="shared" si="118"/>
        <v>2</v>
      </c>
      <c r="S3287" s="20">
        <f t="shared" si="117"/>
        <v>9996</v>
      </c>
      <c r="T3287" s="124"/>
    </row>
    <row r="3288" spans="1:20" ht="18" customHeight="1" x14ac:dyDescent="0.25">
      <c r="A3288" s="3" t="s">
        <v>668</v>
      </c>
      <c r="B3288" s="3">
        <v>25201981</v>
      </c>
      <c r="C3288" s="8" t="s">
        <v>2706</v>
      </c>
      <c r="D3288" s="8">
        <v>2204004005</v>
      </c>
      <c r="E3288" s="9">
        <v>29274</v>
      </c>
      <c r="F3288" s="6">
        <v>0</v>
      </c>
      <c r="G3288" s="6">
        <v>0</v>
      </c>
      <c r="H3288" s="6">
        <v>0</v>
      </c>
      <c r="I3288" s="6">
        <v>0</v>
      </c>
      <c r="J3288" s="6">
        <v>0</v>
      </c>
      <c r="K3288" s="6">
        <v>0</v>
      </c>
      <c r="L3288" s="6">
        <v>0</v>
      </c>
      <c r="M3288" s="6">
        <v>0</v>
      </c>
      <c r="N3288" s="6">
        <v>0</v>
      </c>
      <c r="O3288" s="6">
        <v>0</v>
      </c>
      <c r="P3288" s="6">
        <v>1</v>
      </c>
      <c r="Q3288" s="6">
        <v>1</v>
      </c>
      <c r="R3288" s="110">
        <f t="shared" si="118"/>
        <v>2</v>
      </c>
      <c r="S3288" s="20">
        <f t="shared" si="117"/>
        <v>58548</v>
      </c>
      <c r="T3288" s="124"/>
    </row>
    <row r="3289" spans="1:20" ht="18" customHeight="1" x14ac:dyDescent="0.25">
      <c r="A3289" s="3" t="s">
        <v>668</v>
      </c>
      <c r="B3289" s="3">
        <v>25202000</v>
      </c>
      <c r="C3289" s="8" t="s">
        <v>2707</v>
      </c>
      <c r="D3289" s="8">
        <v>2204004002</v>
      </c>
      <c r="E3289" s="9">
        <v>810</v>
      </c>
      <c r="F3289" s="6">
        <v>6</v>
      </c>
      <c r="G3289" s="6">
        <v>6</v>
      </c>
      <c r="H3289" s="6">
        <v>6</v>
      </c>
      <c r="I3289" s="6">
        <v>6</v>
      </c>
      <c r="J3289" s="6">
        <v>6</v>
      </c>
      <c r="K3289" s="6">
        <v>6</v>
      </c>
      <c r="L3289" s="6">
        <v>6</v>
      </c>
      <c r="M3289" s="6">
        <v>6</v>
      </c>
      <c r="N3289" s="6">
        <v>6</v>
      </c>
      <c r="O3289" s="6">
        <v>6</v>
      </c>
      <c r="P3289" s="6">
        <v>6</v>
      </c>
      <c r="Q3289" s="6">
        <v>6</v>
      </c>
      <c r="R3289" s="110">
        <f t="shared" si="118"/>
        <v>72</v>
      </c>
      <c r="S3289" s="20">
        <f t="shared" si="117"/>
        <v>58320</v>
      </c>
      <c r="T3289" s="124"/>
    </row>
    <row r="3290" spans="1:20" ht="18" customHeight="1" x14ac:dyDescent="0.25">
      <c r="A3290" s="3" t="s">
        <v>668</v>
      </c>
      <c r="B3290" s="3">
        <v>25202823</v>
      </c>
      <c r="C3290" s="8" t="s">
        <v>2708</v>
      </c>
      <c r="D3290" s="8">
        <v>2204004002</v>
      </c>
      <c r="E3290" s="9">
        <v>4629</v>
      </c>
      <c r="F3290" s="6">
        <v>1</v>
      </c>
      <c r="G3290" s="6">
        <v>1</v>
      </c>
      <c r="H3290" s="6">
        <v>1</v>
      </c>
      <c r="I3290" s="6">
        <v>1</v>
      </c>
      <c r="J3290" s="6">
        <v>1</v>
      </c>
      <c r="K3290" s="6">
        <v>0</v>
      </c>
      <c r="L3290" s="6">
        <v>0</v>
      </c>
      <c r="M3290" s="6">
        <v>0</v>
      </c>
      <c r="N3290" s="6">
        <v>0</v>
      </c>
      <c r="O3290" s="6">
        <v>0</v>
      </c>
      <c r="P3290" s="6">
        <v>0</v>
      </c>
      <c r="Q3290" s="6">
        <v>0</v>
      </c>
      <c r="R3290" s="110">
        <f t="shared" si="118"/>
        <v>5</v>
      </c>
      <c r="S3290" s="20">
        <f t="shared" si="117"/>
        <v>23145</v>
      </c>
      <c r="T3290" s="124"/>
    </row>
    <row r="3291" spans="1:20" ht="18" customHeight="1" x14ac:dyDescent="0.25">
      <c r="A3291" s="3" t="s">
        <v>668</v>
      </c>
      <c r="B3291" s="3">
        <v>25203880</v>
      </c>
      <c r="C3291" s="8" t="s">
        <v>2709</v>
      </c>
      <c r="D3291" s="8">
        <v>220400400200</v>
      </c>
      <c r="E3291" s="9">
        <v>6000</v>
      </c>
      <c r="F3291" s="6">
        <v>1</v>
      </c>
      <c r="G3291" s="6">
        <v>1</v>
      </c>
      <c r="H3291" s="6">
        <v>1</v>
      </c>
      <c r="I3291" s="6">
        <v>1</v>
      </c>
      <c r="J3291" s="6">
        <v>1</v>
      </c>
      <c r="K3291" s="6">
        <v>0</v>
      </c>
      <c r="L3291" s="6">
        <v>0</v>
      </c>
      <c r="M3291" s="6">
        <v>0</v>
      </c>
      <c r="N3291" s="6">
        <v>0</v>
      </c>
      <c r="O3291" s="6">
        <v>0</v>
      </c>
      <c r="P3291" s="6">
        <v>0</v>
      </c>
      <c r="Q3291" s="6">
        <v>0</v>
      </c>
      <c r="R3291" s="110">
        <f t="shared" si="118"/>
        <v>5</v>
      </c>
      <c r="S3291" s="20">
        <f t="shared" si="117"/>
        <v>30000</v>
      </c>
      <c r="T3291" s="124"/>
    </row>
    <row r="3292" spans="1:20" ht="18" customHeight="1" x14ac:dyDescent="0.25">
      <c r="A3292" s="3" t="s">
        <v>668</v>
      </c>
      <c r="B3292" s="3">
        <v>25205149</v>
      </c>
      <c r="C3292" s="8" t="s">
        <v>2710</v>
      </c>
      <c r="D3292" s="8">
        <v>220400400200</v>
      </c>
      <c r="E3292" s="9">
        <v>5116</v>
      </c>
      <c r="F3292" s="6">
        <v>1</v>
      </c>
      <c r="G3292" s="6">
        <v>1</v>
      </c>
      <c r="H3292" s="6">
        <v>1</v>
      </c>
      <c r="I3292" s="6">
        <v>1</v>
      </c>
      <c r="J3292" s="6">
        <v>1</v>
      </c>
      <c r="K3292" s="6">
        <v>1</v>
      </c>
      <c r="L3292" s="6">
        <v>1</v>
      </c>
      <c r="M3292" s="6">
        <v>1</v>
      </c>
      <c r="N3292" s="6">
        <v>1</v>
      </c>
      <c r="O3292" s="6">
        <v>1</v>
      </c>
      <c r="P3292" s="6">
        <v>1</v>
      </c>
      <c r="Q3292" s="6">
        <v>1</v>
      </c>
      <c r="R3292" s="110">
        <f t="shared" si="118"/>
        <v>12</v>
      </c>
      <c r="S3292" s="20">
        <f t="shared" si="117"/>
        <v>61392</v>
      </c>
      <c r="T3292" s="124"/>
    </row>
    <row r="3293" spans="1:20" ht="18" customHeight="1" x14ac:dyDescent="0.25">
      <c r="A3293" s="3" t="s">
        <v>668</v>
      </c>
      <c r="B3293" s="3">
        <v>25205823</v>
      </c>
      <c r="C3293" s="8" t="s">
        <v>2711</v>
      </c>
      <c r="D3293" s="8">
        <v>2204004002</v>
      </c>
      <c r="E3293" s="9">
        <v>30940</v>
      </c>
      <c r="F3293" s="6">
        <v>0</v>
      </c>
      <c r="G3293" s="6">
        <v>0</v>
      </c>
      <c r="H3293" s="6">
        <v>0</v>
      </c>
      <c r="I3293" s="6">
        <v>0</v>
      </c>
      <c r="J3293" s="6">
        <v>0</v>
      </c>
      <c r="K3293" s="6">
        <v>0</v>
      </c>
      <c r="L3293" s="6">
        <v>0</v>
      </c>
      <c r="M3293" s="6">
        <v>0</v>
      </c>
      <c r="N3293" s="6">
        <v>0</v>
      </c>
      <c r="O3293" s="6">
        <v>0</v>
      </c>
      <c r="P3293" s="6">
        <v>1</v>
      </c>
      <c r="Q3293" s="6">
        <v>1</v>
      </c>
      <c r="R3293" s="110">
        <f t="shared" si="118"/>
        <v>2</v>
      </c>
      <c r="S3293" s="20">
        <f t="shared" si="117"/>
        <v>61880</v>
      </c>
      <c r="T3293" s="124"/>
    </row>
    <row r="3294" spans="1:20" ht="18" customHeight="1" x14ac:dyDescent="0.25">
      <c r="A3294" s="3" t="s">
        <v>668</v>
      </c>
      <c r="B3294" s="3">
        <v>25206823</v>
      </c>
      <c r="C3294" s="8" t="s">
        <v>2712</v>
      </c>
      <c r="D3294" s="8">
        <v>2204004002</v>
      </c>
      <c r="E3294" s="9">
        <v>80920</v>
      </c>
      <c r="F3294" s="6">
        <v>0</v>
      </c>
      <c r="G3294" s="6">
        <v>0</v>
      </c>
      <c r="H3294" s="6">
        <v>0</v>
      </c>
      <c r="I3294" s="6">
        <v>0</v>
      </c>
      <c r="J3294" s="6">
        <v>0</v>
      </c>
      <c r="K3294" s="6">
        <v>0</v>
      </c>
      <c r="L3294" s="6">
        <v>0</v>
      </c>
      <c r="M3294" s="6">
        <v>0</v>
      </c>
      <c r="N3294" s="6">
        <v>0</v>
      </c>
      <c r="O3294" s="6">
        <v>0</v>
      </c>
      <c r="P3294" s="6">
        <v>1</v>
      </c>
      <c r="Q3294" s="6">
        <v>1</v>
      </c>
      <c r="R3294" s="110">
        <f t="shared" si="118"/>
        <v>2</v>
      </c>
      <c r="S3294" s="20">
        <f t="shared" si="117"/>
        <v>161840</v>
      </c>
      <c r="T3294" s="124"/>
    </row>
    <row r="3295" spans="1:20" ht="18" customHeight="1" x14ac:dyDescent="0.25">
      <c r="A3295" s="3" t="s">
        <v>668</v>
      </c>
      <c r="B3295" s="3">
        <v>2520723</v>
      </c>
      <c r="C3295" s="8" t="s">
        <v>2713</v>
      </c>
      <c r="D3295" s="8">
        <v>2204004004</v>
      </c>
      <c r="E3295" s="9">
        <v>5355</v>
      </c>
      <c r="F3295" s="6">
        <v>1</v>
      </c>
      <c r="G3295" s="6">
        <v>1</v>
      </c>
      <c r="H3295" s="6">
        <v>1</v>
      </c>
      <c r="I3295" s="6">
        <v>1</v>
      </c>
      <c r="J3295" s="6">
        <v>1</v>
      </c>
      <c r="K3295" s="6">
        <v>0</v>
      </c>
      <c r="L3295" s="6">
        <v>0</v>
      </c>
      <c r="M3295" s="6">
        <v>0</v>
      </c>
      <c r="N3295" s="6">
        <v>0</v>
      </c>
      <c r="O3295" s="6">
        <v>0</v>
      </c>
      <c r="P3295" s="6">
        <v>0</v>
      </c>
      <c r="Q3295" s="6">
        <v>0</v>
      </c>
      <c r="R3295" s="110">
        <f t="shared" si="118"/>
        <v>5</v>
      </c>
      <c r="S3295" s="20">
        <f t="shared" si="117"/>
        <v>26775</v>
      </c>
      <c r="T3295" s="124"/>
    </row>
    <row r="3296" spans="1:20" ht="18" customHeight="1" x14ac:dyDescent="0.25">
      <c r="A3296" s="3" t="s">
        <v>668</v>
      </c>
      <c r="B3296" s="3">
        <v>25208000</v>
      </c>
      <c r="C3296" s="8" t="s">
        <v>2714</v>
      </c>
      <c r="D3296" s="8">
        <v>220400400200</v>
      </c>
      <c r="E3296" s="9">
        <v>3201</v>
      </c>
      <c r="F3296" s="6">
        <v>1</v>
      </c>
      <c r="G3296" s="6">
        <v>1</v>
      </c>
      <c r="H3296" s="6">
        <v>1</v>
      </c>
      <c r="I3296" s="6">
        <v>1</v>
      </c>
      <c r="J3296" s="6">
        <v>1</v>
      </c>
      <c r="K3296" s="6">
        <v>1</v>
      </c>
      <c r="L3296" s="6">
        <v>1</v>
      </c>
      <c r="M3296" s="6">
        <v>1</v>
      </c>
      <c r="N3296" s="6">
        <v>1</v>
      </c>
      <c r="O3296" s="6">
        <v>1</v>
      </c>
      <c r="P3296" s="6">
        <v>1</v>
      </c>
      <c r="Q3296" s="6">
        <v>1</v>
      </c>
      <c r="R3296" s="110">
        <f t="shared" si="118"/>
        <v>12</v>
      </c>
      <c r="S3296" s="20">
        <f t="shared" si="117"/>
        <v>38412</v>
      </c>
      <c r="T3296" s="124"/>
    </row>
    <row r="3297" spans="1:20" ht="18" customHeight="1" x14ac:dyDescent="0.25">
      <c r="A3297" s="3" t="s">
        <v>668</v>
      </c>
      <c r="B3297" s="3">
        <v>25208500</v>
      </c>
      <c r="C3297" s="8" t="s">
        <v>2715</v>
      </c>
      <c r="D3297" s="8">
        <v>220400400200</v>
      </c>
      <c r="E3297" s="9">
        <v>3927</v>
      </c>
      <c r="F3297" s="6">
        <v>1</v>
      </c>
      <c r="G3297" s="6">
        <v>1</v>
      </c>
      <c r="H3297" s="6">
        <v>1</v>
      </c>
      <c r="I3297" s="6">
        <v>1</v>
      </c>
      <c r="J3297" s="6">
        <v>1</v>
      </c>
      <c r="K3297" s="6">
        <v>0</v>
      </c>
      <c r="L3297" s="6">
        <v>0</v>
      </c>
      <c r="M3297" s="6">
        <v>0</v>
      </c>
      <c r="N3297" s="6">
        <v>0</v>
      </c>
      <c r="O3297" s="6">
        <v>0</v>
      </c>
      <c r="P3297" s="6">
        <v>0</v>
      </c>
      <c r="Q3297" s="6">
        <v>0</v>
      </c>
      <c r="R3297" s="110">
        <f t="shared" si="118"/>
        <v>5</v>
      </c>
      <c r="S3297" s="20">
        <f t="shared" si="117"/>
        <v>19635</v>
      </c>
      <c r="T3297" s="124"/>
    </row>
    <row r="3298" spans="1:20" ht="18" customHeight="1" x14ac:dyDescent="0.25">
      <c r="A3298" s="3" t="s">
        <v>668</v>
      </c>
      <c r="B3298" s="3">
        <v>25210026</v>
      </c>
      <c r="C3298" s="8" t="s">
        <v>2716</v>
      </c>
      <c r="D3298" s="8">
        <v>2204004002</v>
      </c>
      <c r="E3298" s="9">
        <v>779</v>
      </c>
      <c r="F3298" s="6">
        <v>40</v>
      </c>
      <c r="G3298" s="6">
        <v>40</v>
      </c>
      <c r="H3298" s="6">
        <v>40</v>
      </c>
      <c r="I3298" s="6">
        <v>40</v>
      </c>
      <c r="J3298" s="6">
        <v>40</v>
      </c>
      <c r="K3298" s="6">
        <v>40</v>
      </c>
      <c r="L3298" s="6">
        <v>40</v>
      </c>
      <c r="M3298" s="6">
        <v>40</v>
      </c>
      <c r="N3298" s="6">
        <v>40</v>
      </c>
      <c r="O3298" s="6">
        <v>40</v>
      </c>
      <c r="P3298" s="6">
        <v>40</v>
      </c>
      <c r="Q3298" s="6">
        <v>40</v>
      </c>
      <c r="R3298" s="110">
        <f t="shared" si="118"/>
        <v>480</v>
      </c>
      <c r="S3298" s="20">
        <f t="shared" si="117"/>
        <v>373920</v>
      </c>
      <c r="T3298" s="124"/>
    </row>
    <row r="3299" spans="1:20" ht="18" customHeight="1" x14ac:dyDescent="0.25">
      <c r="A3299" s="3" t="s">
        <v>668</v>
      </c>
      <c r="B3299" s="3">
        <v>25210088</v>
      </c>
      <c r="C3299" s="8" t="s">
        <v>2717</v>
      </c>
      <c r="D3299" s="8">
        <v>220400400200</v>
      </c>
      <c r="E3299" s="9">
        <v>5117</v>
      </c>
      <c r="F3299" s="6">
        <v>42</v>
      </c>
      <c r="G3299" s="6">
        <v>42</v>
      </c>
      <c r="H3299" s="6">
        <v>42</v>
      </c>
      <c r="I3299" s="6">
        <v>42</v>
      </c>
      <c r="J3299" s="6">
        <v>42</v>
      </c>
      <c r="K3299" s="6">
        <v>42</v>
      </c>
      <c r="L3299" s="6">
        <v>42</v>
      </c>
      <c r="M3299" s="6">
        <v>42</v>
      </c>
      <c r="N3299" s="6">
        <v>42</v>
      </c>
      <c r="O3299" s="6">
        <v>42</v>
      </c>
      <c r="P3299" s="6">
        <v>42</v>
      </c>
      <c r="Q3299" s="6">
        <v>42</v>
      </c>
      <c r="R3299" s="110">
        <f t="shared" si="118"/>
        <v>504</v>
      </c>
      <c r="S3299" s="20">
        <f t="shared" si="117"/>
        <v>2578968</v>
      </c>
      <c r="T3299" s="124"/>
    </row>
    <row r="3300" spans="1:20" ht="18" customHeight="1" x14ac:dyDescent="0.25">
      <c r="A3300" s="3" t="s">
        <v>668</v>
      </c>
      <c r="B3300" s="3">
        <v>25210104</v>
      </c>
      <c r="C3300" s="8" t="s">
        <v>2718</v>
      </c>
      <c r="D3300" s="8">
        <v>220400400200</v>
      </c>
      <c r="E3300" s="9">
        <v>7983</v>
      </c>
      <c r="F3300" s="6">
        <v>1</v>
      </c>
      <c r="G3300" s="6">
        <v>1</v>
      </c>
      <c r="H3300" s="6">
        <v>1</v>
      </c>
      <c r="I3300" s="6">
        <v>1</v>
      </c>
      <c r="J3300" s="6">
        <v>1</v>
      </c>
      <c r="K3300" s="6">
        <v>0</v>
      </c>
      <c r="L3300" s="6">
        <v>0</v>
      </c>
      <c r="M3300" s="6">
        <v>0</v>
      </c>
      <c r="N3300" s="6">
        <v>0</v>
      </c>
      <c r="O3300" s="6">
        <v>0</v>
      </c>
      <c r="P3300" s="6">
        <v>0</v>
      </c>
      <c r="Q3300" s="6">
        <v>0</v>
      </c>
      <c r="R3300" s="110">
        <f t="shared" si="118"/>
        <v>5</v>
      </c>
      <c r="S3300" s="20">
        <f t="shared" si="117"/>
        <v>39915</v>
      </c>
      <c r="T3300" s="124"/>
    </row>
    <row r="3301" spans="1:20" ht="18" customHeight="1" x14ac:dyDescent="0.25">
      <c r="A3301" s="3" t="s">
        <v>668</v>
      </c>
      <c r="B3301" s="3">
        <v>25210106</v>
      </c>
      <c r="C3301" s="8" t="s">
        <v>2719</v>
      </c>
      <c r="D3301" s="8">
        <v>220400400200</v>
      </c>
      <c r="E3301" s="9">
        <v>2975</v>
      </c>
      <c r="F3301" s="6">
        <v>1</v>
      </c>
      <c r="G3301" s="6">
        <v>1</v>
      </c>
      <c r="H3301" s="6">
        <v>1</v>
      </c>
      <c r="I3301" s="6">
        <v>1</v>
      </c>
      <c r="J3301" s="6">
        <v>1</v>
      </c>
      <c r="K3301" s="6">
        <v>0</v>
      </c>
      <c r="L3301" s="6">
        <v>0</v>
      </c>
      <c r="M3301" s="6">
        <v>0</v>
      </c>
      <c r="N3301" s="6">
        <v>0</v>
      </c>
      <c r="O3301" s="6">
        <v>0</v>
      </c>
      <c r="P3301" s="6">
        <v>0</v>
      </c>
      <c r="Q3301" s="6">
        <v>0</v>
      </c>
      <c r="R3301" s="110">
        <f t="shared" si="118"/>
        <v>5</v>
      </c>
      <c r="S3301" s="20">
        <f t="shared" si="117"/>
        <v>14875</v>
      </c>
      <c r="T3301" s="124"/>
    </row>
    <row r="3302" spans="1:20" ht="18" customHeight="1" x14ac:dyDescent="0.25">
      <c r="A3302" s="3" t="s">
        <v>668</v>
      </c>
      <c r="B3302" s="3">
        <v>25210122</v>
      </c>
      <c r="C3302" s="8" t="s">
        <v>2720</v>
      </c>
      <c r="D3302" s="8">
        <v>2204004002</v>
      </c>
      <c r="E3302" s="9">
        <v>46800</v>
      </c>
      <c r="F3302" s="6">
        <v>2</v>
      </c>
      <c r="G3302" s="6">
        <v>2</v>
      </c>
      <c r="H3302" s="6">
        <v>2</v>
      </c>
      <c r="I3302" s="6">
        <v>2</v>
      </c>
      <c r="J3302" s="6">
        <v>2</v>
      </c>
      <c r="K3302" s="6">
        <v>2</v>
      </c>
      <c r="L3302" s="6">
        <v>2</v>
      </c>
      <c r="M3302" s="6">
        <v>2</v>
      </c>
      <c r="N3302" s="6">
        <v>2</v>
      </c>
      <c r="O3302" s="6">
        <v>2</v>
      </c>
      <c r="P3302" s="6">
        <v>2</v>
      </c>
      <c r="Q3302" s="6">
        <v>2</v>
      </c>
      <c r="R3302" s="110">
        <f t="shared" si="118"/>
        <v>24</v>
      </c>
      <c r="S3302" s="20">
        <f t="shared" ref="S3302:S3357" si="119">R3302*E3302</f>
        <v>1123200</v>
      </c>
      <c r="T3302" s="124"/>
    </row>
    <row r="3303" spans="1:20" ht="18" customHeight="1" x14ac:dyDescent="0.25">
      <c r="A3303" s="3" t="s">
        <v>668</v>
      </c>
      <c r="B3303" s="3">
        <v>25210433</v>
      </c>
      <c r="C3303" s="8" t="s">
        <v>2721</v>
      </c>
      <c r="D3303" s="8">
        <v>220400400200</v>
      </c>
      <c r="E3303" s="9">
        <v>3677</v>
      </c>
      <c r="F3303" s="6">
        <v>1</v>
      </c>
      <c r="G3303" s="6">
        <v>1</v>
      </c>
      <c r="H3303" s="6">
        <v>1</v>
      </c>
      <c r="I3303" s="6">
        <v>1</v>
      </c>
      <c r="J3303" s="6">
        <v>1</v>
      </c>
      <c r="K3303" s="6">
        <v>1</v>
      </c>
      <c r="L3303" s="6">
        <v>1</v>
      </c>
      <c r="M3303" s="6">
        <v>0</v>
      </c>
      <c r="N3303" s="6">
        <v>0</v>
      </c>
      <c r="O3303" s="6">
        <v>0</v>
      </c>
      <c r="P3303" s="6">
        <v>0</v>
      </c>
      <c r="Q3303" s="6">
        <v>0</v>
      </c>
      <c r="R3303" s="110">
        <f t="shared" si="118"/>
        <v>7</v>
      </c>
      <c r="S3303" s="20">
        <f t="shared" si="119"/>
        <v>25739</v>
      </c>
      <c r="T3303" s="124"/>
    </row>
    <row r="3304" spans="1:20" ht="18" customHeight="1" x14ac:dyDescent="0.25">
      <c r="A3304" s="3" t="s">
        <v>668</v>
      </c>
      <c r="B3304" s="3">
        <v>25210434</v>
      </c>
      <c r="C3304" s="8" t="s">
        <v>2722</v>
      </c>
      <c r="D3304" s="8">
        <v>220400400200</v>
      </c>
      <c r="E3304" s="9">
        <v>79730</v>
      </c>
      <c r="F3304" s="6">
        <v>0</v>
      </c>
      <c r="G3304" s="6">
        <v>0</v>
      </c>
      <c r="H3304" s="6">
        <v>0</v>
      </c>
      <c r="I3304" s="6">
        <v>0</v>
      </c>
      <c r="J3304" s="6">
        <v>0</v>
      </c>
      <c r="K3304" s="6">
        <v>0</v>
      </c>
      <c r="L3304" s="6">
        <v>0</v>
      </c>
      <c r="M3304" s="6">
        <v>0</v>
      </c>
      <c r="N3304" s="6">
        <v>0</v>
      </c>
      <c r="O3304" s="6">
        <v>0</v>
      </c>
      <c r="P3304" s="6">
        <v>0</v>
      </c>
      <c r="Q3304" s="6">
        <v>1</v>
      </c>
      <c r="R3304" s="110">
        <f t="shared" si="118"/>
        <v>1</v>
      </c>
      <c r="S3304" s="20">
        <f t="shared" si="119"/>
        <v>79730</v>
      </c>
      <c r="T3304" s="124"/>
    </row>
    <row r="3305" spans="1:20" ht="18" customHeight="1" x14ac:dyDescent="0.25">
      <c r="A3305" s="3" t="s">
        <v>668</v>
      </c>
      <c r="B3305" s="3">
        <v>25210435</v>
      </c>
      <c r="C3305" s="8" t="s">
        <v>2723</v>
      </c>
      <c r="D3305" s="8">
        <v>220400400200</v>
      </c>
      <c r="E3305" s="9">
        <v>13971</v>
      </c>
      <c r="F3305" s="6">
        <v>2</v>
      </c>
      <c r="G3305" s="6">
        <v>2</v>
      </c>
      <c r="H3305" s="6">
        <v>2</v>
      </c>
      <c r="I3305" s="6">
        <v>2</v>
      </c>
      <c r="J3305" s="6">
        <v>2</v>
      </c>
      <c r="K3305" s="6">
        <v>2</v>
      </c>
      <c r="L3305" s="6">
        <v>2</v>
      </c>
      <c r="M3305" s="6">
        <v>2</v>
      </c>
      <c r="N3305" s="6">
        <v>2</v>
      </c>
      <c r="O3305" s="6">
        <v>2</v>
      </c>
      <c r="P3305" s="6">
        <v>2</v>
      </c>
      <c r="Q3305" s="6">
        <v>2</v>
      </c>
      <c r="R3305" s="110">
        <f t="shared" si="118"/>
        <v>24</v>
      </c>
      <c r="S3305" s="20">
        <f t="shared" si="119"/>
        <v>335304</v>
      </c>
      <c r="T3305" s="124"/>
    </row>
    <row r="3306" spans="1:20" ht="18" customHeight="1" x14ac:dyDescent="0.25">
      <c r="A3306" s="3" t="s">
        <v>668</v>
      </c>
      <c r="B3306" s="3">
        <v>25210436</v>
      </c>
      <c r="C3306" s="8" t="s">
        <v>2724</v>
      </c>
      <c r="D3306" s="8">
        <v>220400400200</v>
      </c>
      <c r="E3306" s="9">
        <v>4795</v>
      </c>
      <c r="F3306" s="6">
        <v>1</v>
      </c>
      <c r="G3306" s="6">
        <v>1</v>
      </c>
      <c r="H3306" s="6">
        <v>1</v>
      </c>
      <c r="I3306" s="6">
        <v>1</v>
      </c>
      <c r="J3306" s="6">
        <v>1</v>
      </c>
      <c r="K3306" s="6">
        <v>1</v>
      </c>
      <c r="L3306" s="6">
        <v>1</v>
      </c>
      <c r="M3306" s="6">
        <v>1</v>
      </c>
      <c r="N3306" s="6">
        <v>1</v>
      </c>
      <c r="O3306" s="6">
        <v>1</v>
      </c>
      <c r="P3306" s="6">
        <v>1</v>
      </c>
      <c r="Q3306" s="6">
        <v>1</v>
      </c>
      <c r="R3306" s="110">
        <f t="shared" si="118"/>
        <v>12</v>
      </c>
      <c r="S3306" s="20">
        <f t="shared" si="119"/>
        <v>57540</v>
      </c>
      <c r="T3306" s="124"/>
    </row>
    <row r="3307" spans="1:20" ht="18" customHeight="1" x14ac:dyDescent="0.25">
      <c r="A3307" s="3" t="s">
        <v>668</v>
      </c>
      <c r="B3307" s="3">
        <v>25211123</v>
      </c>
      <c r="C3307" s="8" t="s">
        <v>2725</v>
      </c>
      <c r="D3307" s="8">
        <v>2204004002</v>
      </c>
      <c r="E3307" s="9">
        <v>29879</v>
      </c>
      <c r="F3307" s="6">
        <v>0</v>
      </c>
      <c r="G3307" s="6">
        <v>0</v>
      </c>
      <c r="H3307" s="6">
        <v>0</v>
      </c>
      <c r="I3307" s="6">
        <v>0</v>
      </c>
      <c r="J3307" s="6">
        <v>0</v>
      </c>
      <c r="K3307" s="6">
        <v>0</v>
      </c>
      <c r="L3307" s="6">
        <v>0</v>
      </c>
      <c r="M3307" s="6">
        <v>0</v>
      </c>
      <c r="N3307" s="6">
        <v>0</v>
      </c>
      <c r="O3307" s="6">
        <v>0</v>
      </c>
      <c r="P3307" s="6">
        <v>0</v>
      </c>
      <c r="Q3307" s="6">
        <v>1</v>
      </c>
      <c r="R3307" s="110">
        <f t="shared" si="118"/>
        <v>1</v>
      </c>
      <c r="S3307" s="20">
        <f t="shared" si="119"/>
        <v>29879</v>
      </c>
      <c r="T3307" s="124"/>
    </row>
    <row r="3308" spans="1:20" ht="18" customHeight="1" x14ac:dyDescent="0.25">
      <c r="A3308" s="3" t="s">
        <v>668</v>
      </c>
      <c r="B3308" s="3">
        <v>25211202</v>
      </c>
      <c r="C3308" s="8" t="s">
        <v>2726</v>
      </c>
      <c r="D3308" s="8">
        <v>2204005</v>
      </c>
      <c r="E3308" s="9">
        <v>2499</v>
      </c>
      <c r="F3308" s="6">
        <v>0</v>
      </c>
      <c r="G3308" s="6">
        <v>0</v>
      </c>
      <c r="H3308" s="6">
        <v>0</v>
      </c>
      <c r="I3308" s="6">
        <v>0</v>
      </c>
      <c r="J3308" s="6">
        <v>0</v>
      </c>
      <c r="K3308" s="6">
        <v>0</v>
      </c>
      <c r="L3308" s="6">
        <v>0</v>
      </c>
      <c r="M3308" s="6">
        <v>0</v>
      </c>
      <c r="N3308" s="6">
        <v>0</v>
      </c>
      <c r="O3308" s="6">
        <v>0</v>
      </c>
      <c r="P3308" s="6">
        <v>1</v>
      </c>
      <c r="Q3308" s="6">
        <v>1</v>
      </c>
      <c r="R3308" s="110">
        <f t="shared" si="118"/>
        <v>2</v>
      </c>
      <c r="S3308" s="20">
        <f t="shared" si="119"/>
        <v>4998</v>
      </c>
      <c r="T3308" s="124"/>
    </row>
    <row r="3309" spans="1:20" ht="18" customHeight="1" x14ac:dyDescent="0.25">
      <c r="A3309" s="3" t="s">
        <v>668</v>
      </c>
      <c r="B3309" s="3">
        <v>25211412</v>
      </c>
      <c r="C3309" s="8" t="s">
        <v>2727</v>
      </c>
      <c r="D3309" s="8">
        <v>220400400200</v>
      </c>
      <c r="E3309" s="9">
        <v>4795</v>
      </c>
      <c r="F3309" s="6">
        <v>1</v>
      </c>
      <c r="G3309" s="6">
        <v>1</v>
      </c>
      <c r="H3309" s="6">
        <v>1</v>
      </c>
      <c r="I3309" s="6">
        <v>1</v>
      </c>
      <c r="J3309" s="6">
        <v>1</v>
      </c>
      <c r="K3309" s="6">
        <v>1</v>
      </c>
      <c r="L3309" s="6">
        <v>0</v>
      </c>
      <c r="M3309" s="6">
        <v>0</v>
      </c>
      <c r="N3309" s="6">
        <v>0</v>
      </c>
      <c r="O3309" s="6">
        <v>0</v>
      </c>
      <c r="P3309" s="6">
        <v>0</v>
      </c>
      <c r="Q3309" s="6">
        <v>0</v>
      </c>
      <c r="R3309" s="110">
        <f t="shared" si="118"/>
        <v>6</v>
      </c>
      <c r="S3309" s="20">
        <f t="shared" si="119"/>
        <v>28770</v>
      </c>
      <c r="T3309" s="124"/>
    </row>
    <row r="3310" spans="1:20" ht="18" customHeight="1" x14ac:dyDescent="0.25">
      <c r="A3310" s="3" t="s">
        <v>668</v>
      </c>
      <c r="B3310" s="3">
        <v>25211419</v>
      </c>
      <c r="C3310" s="8" t="s">
        <v>2728</v>
      </c>
      <c r="D3310" s="8">
        <v>220400400200</v>
      </c>
      <c r="E3310" s="9">
        <v>54740</v>
      </c>
      <c r="F3310" s="6">
        <v>0</v>
      </c>
      <c r="G3310" s="6">
        <v>0</v>
      </c>
      <c r="H3310" s="6">
        <v>0</v>
      </c>
      <c r="I3310" s="6">
        <v>0</v>
      </c>
      <c r="J3310" s="6">
        <v>0</v>
      </c>
      <c r="K3310" s="6">
        <v>0</v>
      </c>
      <c r="L3310" s="6">
        <v>0</v>
      </c>
      <c r="M3310" s="6">
        <v>0</v>
      </c>
      <c r="N3310" s="6">
        <v>0</v>
      </c>
      <c r="O3310" s="6">
        <v>0</v>
      </c>
      <c r="P3310" s="6">
        <v>1</v>
      </c>
      <c r="Q3310" s="6">
        <v>1</v>
      </c>
      <c r="R3310" s="110">
        <f t="shared" si="118"/>
        <v>2</v>
      </c>
      <c r="S3310" s="20">
        <f t="shared" si="119"/>
        <v>109480</v>
      </c>
      <c r="T3310" s="124"/>
    </row>
    <row r="3311" spans="1:20" ht="18" customHeight="1" x14ac:dyDescent="0.25">
      <c r="A3311" s="3" t="s">
        <v>668</v>
      </c>
      <c r="B3311" s="3">
        <v>25211420</v>
      </c>
      <c r="C3311" s="8" t="s">
        <v>2729</v>
      </c>
      <c r="D3311" s="8">
        <v>2204004005</v>
      </c>
      <c r="E3311" s="9">
        <v>54740</v>
      </c>
      <c r="F3311" s="6">
        <v>0</v>
      </c>
      <c r="G3311" s="6">
        <v>0</v>
      </c>
      <c r="H3311" s="6">
        <v>0</v>
      </c>
      <c r="I3311" s="6">
        <v>0</v>
      </c>
      <c r="J3311" s="6">
        <v>0</v>
      </c>
      <c r="K3311" s="6">
        <v>0</v>
      </c>
      <c r="L3311" s="6">
        <v>0</v>
      </c>
      <c r="M3311" s="6">
        <v>0</v>
      </c>
      <c r="N3311" s="6">
        <v>0</v>
      </c>
      <c r="O3311" s="6">
        <v>0</v>
      </c>
      <c r="P3311" s="6">
        <v>1</v>
      </c>
      <c r="Q3311" s="6">
        <v>1</v>
      </c>
      <c r="R3311" s="110">
        <f t="shared" si="118"/>
        <v>2</v>
      </c>
      <c r="S3311" s="20">
        <f t="shared" si="119"/>
        <v>109480</v>
      </c>
      <c r="T3311" s="124"/>
    </row>
    <row r="3312" spans="1:20" ht="18" customHeight="1" x14ac:dyDescent="0.25">
      <c r="A3312" s="3" t="s">
        <v>668</v>
      </c>
      <c r="B3312" s="3">
        <v>25211422</v>
      </c>
      <c r="C3312" s="8" t="s">
        <v>2730</v>
      </c>
      <c r="D3312" s="8">
        <v>220400400200</v>
      </c>
      <c r="E3312" s="9">
        <v>61483</v>
      </c>
      <c r="F3312" s="6">
        <v>0</v>
      </c>
      <c r="G3312" s="6">
        <v>0</v>
      </c>
      <c r="H3312" s="6">
        <v>0</v>
      </c>
      <c r="I3312" s="6">
        <v>0</v>
      </c>
      <c r="J3312" s="6">
        <v>0</v>
      </c>
      <c r="K3312" s="6">
        <v>0</v>
      </c>
      <c r="L3312" s="6">
        <v>0</v>
      </c>
      <c r="M3312" s="6">
        <v>0</v>
      </c>
      <c r="N3312" s="6">
        <v>0</v>
      </c>
      <c r="O3312" s="6">
        <v>0</v>
      </c>
      <c r="P3312" s="6">
        <v>0</v>
      </c>
      <c r="Q3312" s="6">
        <v>1</v>
      </c>
      <c r="R3312" s="110">
        <f t="shared" si="118"/>
        <v>1</v>
      </c>
      <c r="S3312" s="20">
        <f t="shared" si="119"/>
        <v>61483</v>
      </c>
      <c r="T3312" s="124"/>
    </row>
    <row r="3313" spans="1:20" ht="18" customHeight="1" x14ac:dyDescent="0.25">
      <c r="A3313" s="3" t="s">
        <v>668</v>
      </c>
      <c r="B3313" s="3">
        <v>25211423</v>
      </c>
      <c r="C3313" s="8" t="s">
        <v>2731</v>
      </c>
      <c r="D3313" s="8">
        <v>2204004005</v>
      </c>
      <c r="E3313" s="9">
        <v>61483</v>
      </c>
      <c r="F3313" s="6">
        <v>0</v>
      </c>
      <c r="G3313" s="6">
        <v>0</v>
      </c>
      <c r="H3313" s="6">
        <v>0</v>
      </c>
      <c r="I3313" s="6">
        <v>0</v>
      </c>
      <c r="J3313" s="6">
        <v>0</v>
      </c>
      <c r="K3313" s="6">
        <v>0</v>
      </c>
      <c r="L3313" s="6">
        <v>0</v>
      </c>
      <c r="M3313" s="6">
        <v>0</v>
      </c>
      <c r="N3313" s="6">
        <v>0</v>
      </c>
      <c r="O3313" s="6">
        <v>0</v>
      </c>
      <c r="P3313" s="6">
        <v>1</v>
      </c>
      <c r="Q3313" s="6">
        <v>1</v>
      </c>
      <c r="R3313" s="110">
        <f t="shared" si="118"/>
        <v>2</v>
      </c>
      <c r="S3313" s="20">
        <f t="shared" si="119"/>
        <v>122966</v>
      </c>
      <c r="T3313" s="124"/>
    </row>
    <row r="3314" spans="1:20" ht="18" customHeight="1" x14ac:dyDescent="0.25">
      <c r="A3314" s="3" t="s">
        <v>668</v>
      </c>
      <c r="B3314" s="3">
        <v>25211590</v>
      </c>
      <c r="C3314" s="8" t="s">
        <v>2732</v>
      </c>
      <c r="D3314" s="8">
        <v>220400400200</v>
      </c>
      <c r="E3314" s="9">
        <v>24597</v>
      </c>
      <c r="F3314" s="6">
        <v>0</v>
      </c>
      <c r="G3314" s="6">
        <v>0</v>
      </c>
      <c r="H3314" s="6">
        <v>0</v>
      </c>
      <c r="I3314" s="6">
        <v>0</v>
      </c>
      <c r="J3314" s="6">
        <v>0</v>
      </c>
      <c r="K3314" s="6">
        <v>0</v>
      </c>
      <c r="L3314" s="6">
        <v>0</v>
      </c>
      <c r="M3314" s="6">
        <v>0</v>
      </c>
      <c r="N3314" s="6">
        <v>0</v>
      </c>
      <c r="O3314" s="6">
        <v>0</v>
      </c>
      <c r="P3314" s="6">
        <v>1</v>
      </c>
      <c r="Q3314" s="6">
        <v>1</v>
      </c>
      <c r="R3314" s="110">
        <f t="shared" si="118"/>
        <v>2</v>
      </c>
      <c r="S3314" s="20">
        <f t="shared" si="119"/>
        <v>49194</v>
      </c>
      <c r="T3314" s="124"/>
    </row>
    <row r="3315" spans="1:20" ht="18" customHeight="1" x14ac:dyDescent="0.25">
      <c r="A3315" s="3" t="s">
        <v>668</v>
      </c>
      <c r="B3315" s="3">
        <v>25211642</v>
      </c>
      <c r="C3315" s="8" t="s">
        <v>2733</v>
      </c>
      <c r="D3315" s="8">
        <v>220400400200</v>
      </c>
      <c r="E3315" s="9">
        <v>7595</v>
      </c>
      <c r="F3315" s="6">
        <v>0</v>
      </c>
      <c r="G3315" s="6">
        <v>0</v>
      </c>
      <c r="H3315" s="6">
        <v>0</v>
      </c>
      <c r="I3315" s="6">
        <v>0</v>
      </c>
      <c r="J3315" s="6">
        <v>0</v>
      </c>
      <c r="K3315" s="6">
        <v>0</v>
      </c>
      <c r="L3315" s="6">
        <v>0</v>
      </c>
      <c r="M3315" s="6">
        <v>0</v>
      </c>
      <c r="N3315" s="6">
        <v>0</v>
      </c>
      <c r="O3315" s="6">
        <v>1</v>
      </c>
      <c r="P3315" s="6">
        <v>1</v>
      </c>
      <c r="Q3315" s="6">
        <v>1</v>
      </c>
      <c r="R3315" s="110">
        <f t="shared" si="118"/>
        <v>3</v>
      </c>
      <c r="S3315" s="20">
        <f t="shared" si="119"/>
        <v>22785</v>
      </c>
      <c r="T3315" s="124"/>
    </row>
    <row r="3316" spans="1:20" ht="18" customHeight="1" x14ac:dyDescent="0.25">
      <c r="A3316" s="3" t="s">
        <v>668</v>
      </c>
      <c r="B3316" s="3">
        <v>25212102</v>
      </c>
      <c r="C3316" s="8" t="s">
        <v>2734</v>
      </c>
      <c r="D3316" s="8">
        <v>2204004002</v>
      </c>
      <c r="E3316" s="9">
        <v>266712</v>
      </c>
      <c r="F3316" s="6">
        <v>1</v>
      </c>
      <c r="G3316" s="6">
        <v>1</v>
      </c>
      <c r="H3316" s="6">
        <v>1</v>
      </c>
      <c r="I3316" s="6">
        <v>1</v>
      </c>
      <c r="J3316" s="6">
        <v>1</v>
      </c>
      <c r="K3316" s="6">
        <v>1</v>
      </c>
      <c r="L3316" s="6">
        <v>1</v>
      </c>
      <c r="M3316" s="6">
        <v>0</v>
      </c>
      <c r="N3316" s="6">
        <v>0</v>
      </c>
      <c r="O3316" s="6">
        <v>0</v>
      </c>
      <c r="P3316" s="6">
        <v>0</v>
      </c>
      <c r="Q3316" s="6">
        <v>0</v>
      </c>
      <c r="R3316" s="110">
        <f t="shared" si="118"/>
        <v>7</v>
      </c>
      <c r="S3316" s="20">
        <f t="shared" si="119"/>
        <v>1866984</v>
      </c>
      <c r="T3316" s="124"/>
    </row>
    <row r="3317" spans="1:20" ht="18" customHeight="1" x14ac:dyDescent="0.25">
      <c r="A3317" s="3" t="s">
        <v>668</v>
      </c>
      <c r="B3317" s="3">
        <v>25212152</v>
      </c>
      <c r="C3317" s="8" t="s">
        <v>2735</v>
      </c>
      <c r="D3317" s="8">
        <v>220400400200</v>
      </c>
      <c r="E3317" s="9">
        <v>15695</v>
      </c>
      <c r="F3317" s="6">
        <v>1</v>
      </c>
      <c r="G3317" s="6">
        <v>1</v>
      </c>
      <c r="H3317" s="6">
        <v>1</v>
      </c>
      <c r="I3317" s="6">
        <v>1</v>
      </c>
      <c r="J3317" s="6">
        <v>1</v>
      </c>
      <c r="K3317" s="6">
        <v>1</v>
      </c>
      <c r="L3317" s="6">
        <v>1</v>
      </c>
      <c r="M3317" s="6">
        <v>1</v>
      </c>
      <c r="N3317" s="6">
        <v>1</v>
      </c>
      <c r="O3317" s="6">
        <v>1</v>
      </c>
      <c r="P3317" s="6">
        <v>1</v>
      </c>
      <c r="Q3317" s="6">
        <v>1</v>
      </c>
      <c r="R3317" s="110">
        <f t="shared" si="118"/>
        <v>12</v>
      </c>
      <c r="S3317" s="20">
        <f t="shared" si="119"/>
        <v>188340</v>
      </c>
      <c r="T3317" s="124"/>
    </row>
    <row r="3318" spans="1:20" ht="18" customHeight="1" x14ac:dyDescent="0.25">
      <c r="A3318" s="3" t="s">
        <v>668</v>
      </c>
      <c r="B3318" s="3">
        <v>25212153</v>
      </c>
      <c r="C3318" s="8" t="s">
        <v>2736</v>
      </c>
      <c r="D3318" s="8">
        <v>220400400200</v>
      </c>
      <c r="E3318" s="9">
        <v>74592</v>
      </c>
      <c r="F3318" s="6">
        <v>1</v>
      </c>
      <c r="G3318" s="6">
        <v>1</v>
      </c>
      <c r="H3318" s="6">
        <v>1</v>
      </c>
      <c r="I3318" s="6">
        <v>1</v>
      </c>
      <c r="J3318" s="6">
        <v>1</v>
      </c>
      <c r="K3318" s="6">
        <v>1</v>
      </c>
      <c r="L3318" s="6">
        <v>1</v>
      </c>
      <c r="M3318" s="6">
        <v>0</v>
      </c>
      <c r="N3318" s="6">
        <v>0</v>
      </c>
      <c r="O3318" s="6">
        <v>0</v>
      </c>
      <c r="P3318" s="6">
        <v>0</v>
      </c>
      <c r="Q3318" s="6">
        <v>0</v>
      </c>
      <c r="R3318" s="110">
        <f t="shared" si="118"/>
        <v>7</v>
      </c>
      <c r="S3318" s="20">
        <f t="shared" si="119"/>
        <v>522144</v>
      </c>
      <c r="T3318" s="124"/>
    </row>
    <row r="3319" spans="1:20" ht="18" customHeight="1" x14ac:dyDescent="0.25">
      <c r="A3319" s="3" t="s">
        <v>668</v>
      </c>
      <c r="B3319" s="3">
        <v>25212177</v>
      </c>
      <c r="C3319" s="8" t="s">
        <v>2737</v>
      </c>
      <c r="D3319" s="8">
        <v>220400400200</v>
      </c>
      <c r="E3319" s="9">
        <v>29360</v>
      </c>
      <c r="F3319" s="6">
        <v>1</v>
      </c>
      <c r="G3319" s="6">
        <v>1</v>
      </c>
      <c r="H3319" s="6">
        <v>1</v>
      </c>
      <c r="I3319" s="6">
        <v>1</v>
      </c>
      <c r="J3319" s="6">
        <v>1</v>
      </c>
      <c r="K3319" s="6">
        <v>1</v>
      </c>
      <c r="L3319" s="6">
        <v>1</v>
      </c>
      <c r="M3319" s="6">
        <v>1</v>
      </c>
      <c r="N3319" s="6">
        <v>1</v>
      </c>
      <c r="O3319" s="6">
        <v>1</v>
      </c>
      <c r="P3319" s="6">
        <v>1</v>
      </c>
      <c r="Q3319" s="6">
        <v>0</v>
      </c>
      <c r="R3319" s="110">
        <f t="shared" si="118"/>
        <v>11</v>
      </c>
      <c r="S3319" s="20">
        <f t="shared" si="119"/>
        <v>322960</v>
      </c>
      <c r="T3319" s="124"/>
    </row>
    <row r="3320" spans="1:20" ht="18" customHeight="1" x14ac:dyDescent="0.25">
      <c r="A3320" s="3" t="s">
        <v>668</v>
      </c>
      <c r="B3320" s="3">
        <v>25212460</v>
      </c>
      <c r="C3320" s="8" t="s">
        <v>2738</v>
      </c>
      <c r="D3320" s="8">
        <v>220400400200</v>
      </c>
      <c r="E3320" s="9">
        <v>333200</v>
      </c>
      <c r="F3320" s="6">
        <v>3</v>
      </c>
      <c r="G3320" s="6">
        <v>3</v>
      </c>
      <c r="H3320" s="6">
        <v>4</v>
      </c>
      <c r="I3320" s="6">
        <v>4</v>
      </c>
      <c r="J3320" s="6">
        <v>4</v>
      </c>
      <c r="K3320" s="6">
        <v>4</v>
      </c>
      <c r="L3320" s="6">
        <v>4</v>
      </c>
      <c r="M3320" s="6">
        <v>4</v>
      </c>
      <c r="N3320" s="6">
        <v>4</v>
      </c>
      <c r="O3320" s="6">
        <v>4</v>
      </c>
      <c r="P3320" s="6">
        <v>4</v>
      </c>
      <c r="Q3320" s="6">
        <v>4</v>
      </c>
      <c r="R3320" s="110">
        <f t="shared" si="118"/>
        <v>46</v>
      </c>
      <c r="S3320" s="20">
        <f t="shared" si="119"/>
        <v>15327200</v>
      </c>
      <c r="T3320" s="124"/>
    </row>
    <row r="3321" spans="1:20" ht="18" customHeight="1" x14ac:dyDescent="0.25">
      <c r="A3321" s="3" t="s">
        <v>668</v>
      </c>
      <c r="B3321" s="3">
        <v>25212523</v>
      </c>
      <c r="C3321" s="8" t="s">
        <v>2739</v>
      </c>
      <c r="D3321" s="8">
        <v>2204004002</v>
      </c>
      <c r="E3321" s="9">
        <v>83300</v>
      </c>
      <c r="F3321" s="6">
        <v>3</v>
      </c>
      <c r="G3321" s="6">
        <v>3</v>
      </c>
      <c r="H3321" s="6">
        <v>3</v>
      </c>
      <c r="I3321" s="6">
        <v>3</v>
      </c>
      <c r="J3321" s="6">
        <v>3</v>
      </c>
      <c r="K3321" s="6">
        <v>3</v>
      </c>
      <c r="L3321" s="6">
        <v>3</v>
      </c>
      <c r="M3321" s="6">
        <v>3</v>
      </c>
      <c r="N3321" s="6">
        <v>3</v>
      </c>
      <c r="O3321" s="6">
        <v>3</v>
      </c>
      <c r="P3321" s="6">
        <v>3</v>
      </c>
      <c r="Q3321" s="6">
        <v>3</v>
      </c>
      <c r="R3321" s="110">
        <f t="shared" si="118"/>
        <v>36</v>
      </c>
      <c r="S3321" s="20">
        <f t="shared" si="119"/>
        <v>2998800</v>
      </c>
      <c r="T3321" s="124"/>
    </row>
    <row r="3322" spans="1:20" ht="18" customHeight="1" x14ac:dyDescent="0.25">
      <c r="A3322" s="3" t="s">
        <v>668</v>
      </c>
      <c r="B3322" s="3">
        <v>25213102</v>
      </c>
      <c r="C3322" s="8" t="s">
        <v>2740</v>
      </c>
      <c r="D3322" s="8">
        <v>220400400200</v>
      </c>
      <c r="E3322" s="9">
        <v>31727</v>
      </c>
      <c r="F3322" s="6">
        <v>1</v>
      </c>
      <c r="G3322" s="6">
        <v>1</v>
      </c>
      <c r="H3322" s="6">
        <v>1</v>
      </c>
      <c r="I3322" s="6">
        <v>1</v>
      </c>
      <c r="J3322" s="6">
        <v>1</v>
      </c>
      <c r="K3322" s="6">
        <v>1</v>
      </c>
      <c r="L3322" s="6">
        <v>1</v>
      </c>
      <c r="M3322" s="6">
        <v>1</v>
      </c>
      <c r="N3322" s="6">
        <v>1</v>
      </c>
      <c r="O3322" s="6">
        <v>1</v>
      </c>
      <c r="P3322" s="6">
        <v>1</v>
      </c>
      <c r="Q3322" s="6">
        <v>1</v>
      </c>
      <c r="R3322" s="110">
        <f t="shared" ref="R3322:R3375" si="120">SUM(F3322:Q3322)</f>
        <v>12</v>
      </c>
      <c r="S3322" s="20">
        <f t="shared" si="119"/>
        <v>380724</v>
      </c>
      <c r="T3322" s="124"/>
    </row>
    <row r="3323" spans="1:20" ht="18" customHeight="1" x14ac:dyDescent="0.25">
      <c r="A3323" s="3" t="s">
        <v>668</v>
      </c>
      <c r="B3323" s="3">
        <v>25213256</v>
      </c>
      <c r="C3323" s="8" t="s">
        <v>2741</v>
      </c>
      <c r="D3323" s="8">
        <v>220400400200</v>
      </c>
      <c r="E3323" s="9">
        <v>109268</v>
      </c>
      <c r="F3323" s="6">
        <v>1</v>
      </c>
      <c r="G3323" s="6">
        <v>1</v>
      </c>
      <c r="H3323" s="6">
        <v>1</v>
      </c>
      <c r="I3323" s="6">
        <v>1</v>
      </c>
      <c r="J3323" s="6">
        <v>1</v>
      </c>
      <c r="K3323" s="6">
        <v>1</v>
      </c>
      <c r="L3323" s="6">
        <v>0</v>
      </c>
      <c r="M3323" s="6">
        <v>0</v>
      </c>
      <c r="N3323" s="6">
        <v>0</v>
      </c>
      <c r="O3323" s="6">
        <v>0</v>
      </c>
      <c r="P3323" s="6">
        <v>0</v>
      </c>
      <c r="Q3323" s="6">
        <v>0</v>
      </c>
      <c r="R3323" s="110">
        <f t="shared" si="120"/>
        <v>6</v>
      </c>
      <c r="S3323" s="20">
        <f t="shared" si="119"/>
        <v>655608</v>
      </c>
      <c r="T3323" s="124"/>
    </row>
    <row r="3324" spans="1:20" ht="18" customHeight="1" x14ac:dyDescent="0.25">
      <c r="A3324" s="3" t="s">
        <v>668</v>
      </c>
      <c r="B3324" s="3">
        <v>25213331</v>
      </c>
      <c r="C3324" s="8" t="s">
        <v>2742</v>
      </c>
      <c r="D3324" s="8">
        <v>2204005</v>
      </c>
      <c r="E3324" s="9">
        <v>25585</v>
      </c>
      <c r="F3324" s="6">
        <v>0</v>
      </c>
      <c r="G3324" s="6">
        <v>0</v>
      </c>
      <c r="H3324" s="6">
        <v>0</v>
      </c>
      <c r="I3324" s="6">
        <v>0</v>
      </c>
      <c r="J3324" s="6">
        <v>0</v>
      </c>
      <c r="K3324" s="6">
        <v>0</v>
      </c>
      <c r="L3324" s="6">
        <v>0</v>
      </c>
      <c r="M3324" s="6">
        <v>0</v>
      </c>
      <c r="N3324" s="6">
        <v>0</v>
      </c>
      <c r="O3324" s="6">
        <v>0</v>
      </c>
      <c r="P3324" s="6">
        <v>0</v>
      </c>
      <c r="Q3324" s="6">
        <v>1</v>
      </c>
      <c r="R3324" s="110">
        <f t="shared" si="120"/>
        <v>1</v>
      </c>
      <c r="S3324" s="20">
        <f t="shared" si="119"/>
        <v>25585</v>
      </c>
      <c r="T3324" s="124"/>
    </row>
    <row r="3325" spans="1:20" ht="18" customHeight="1" x14ac:dyDescent="0.25">
      <c r="A3325" s="3" t="s">
        <v>668</v>
      </c>
      <c r="B3325" s="3">
        <v>25214822</v>
      </c>
      <c r="C3325" s="8" t="s">
        <v>2743</v>
      </c>
      <c r="D3325" s="8">
        <v>2204004005</v>
      </c>
      <c r="E3325" s="9">
        <v>129000</v>
      </c>
      <c r="F3325" s="6">
        <v>0</v>
      </c>
      <c r="G3325" s="6">
        <v>0</v>
      </c>
      <c r="H3325" s="6">
        <v>0</v>
      </c>
      <c r="I3325" s="6">
        <v>0</v>
      </c>
      <c r="J3325" s="6">
        <v>0</v>
      </c>
      <c r="K3325" s="6">
        <v>0</v>
      </c>
      <c r="L3325" s="6">
        <v>0</v>
      </c>
      <c r="M3325" s="6">
        <v>0</v>
      </c>
      <c r="N3325" s="6">
        <v>0</v>
      </c>
      <c r="O3325" s="6">
        <v>0</v>
      </c>
      <c r="P3325" s="6">
        <v>0</v>
      </c>
      <c r="Q3325" s="6">
        <v>1</v>
      </c>
      <c r="R3325" s="110">
        <f t="shared" si="120"/>
        <v>1</v>
      </c>
      <c r="S3325" s="20">
        <f t="shared" si="119"/>
        <v>129000</v>
      </c>
      <c r="T3325" s="124"/>
    </row>
    <row r="3326" spans="1:20" ht="18" customHeight="1" x14ac:dyDescent="0.25">
      <c r="A3326" s="3" t="s">
        <v>668</v>
      </c>
      <c r="B3326" s="3">
        <v>25214922</v>
      </c>
      <c r="C3326" s="8" t="s">
        <v>2744</v>
      </c>
      <c r="D3326" s="8">
        <v>220400400200</v>
      </c>
      <c r="E3326" s="9">
        <v>63189</v>
      </c>
      <c r="F3326" s="6">
        <v>1</v>
      </c>
      <c r="G3326" s="6">
        <v>1</v>
      </c>
      <c r="H3326" s="6">
        <v>1</v>
      </c>
      <c r="I3326" s="6">
        <v>1</v>
      </c>
      <c r="J3326" s="6">
        <v>1</v>
      </c>
      <c r="K3326" s="6">
        <v>1</v>
      </c>
      <c r="L3326" s="6">
        <v>1</v>
      </c>
      <c r="M3326" s="6">
        <v>1</v>
      </c>
      <c r="N3326" s="6">
        <v>1</v>
      </c>
      <c r="O3326" s="6">
        <v>1</v>
      </c>
      <c r="P3326" s="6">
        <v>1</v>
      </c>
      <c r="Q3326" s="6">
        <v>1</v>
      </c>
      <c r="R3326" s="110">
        <f t="shared" si="120"/>
        <v>12</v>
      </c>
      <c r="S3326" s="20">
        <f t="shared" si="119"/>
        <v>758268</v>
      </c>
      <c r="T3326" s="124"/>
    </row>
    <row r="3327" spans="1:20" ht="18" customHeight="1" x14ac:dyDescent="0.25">
      <c r="A3327" s="3" t="s">
        <v>668</v>
      </c>
      <c r="B3327" s="3">
        <v>25214923</v>
      </c>
      <c r="C3327" s="8" t="s">
        <v>2745</v>
      </c>
      <c r="D3327" s="8">
        <v>2204004002</v>
      </c>
      <c r="E3327" s="9">
        <v>9503</v>
      </c>
      <c r="F3327" s="6">
        <v>1</v>
      </c>
      <c r="G3327" s="6">
        <v>1</v>
      </c>
      <c r="H3327" s="6">
        <v>1</v>
      </c>
      <c r="I3327" s="6">
        <v>1</v>
      </c>
      <c r="J3327" s="6">
        <v>1</v>
      </c>
      <c r="K3327" s="6">
        <v>0</v>
      </c>
      <c r="L3327" s="6">
        <v>0</v>
      </c>
      <c r="M3327" s="6">
        <v>0</v>
      </c>
      <c r="N3327" s="6">
        <v>0</v>
      </c>
      <c r="O3327" s="6">
        <v>0</v>
      </c>
      <c r="P3327" s="6">
        <v>0</v>
      </c>
      <c r="Q3327" s="6">
        <v>0</v>
      </c>
      <c r="R3327" s="110">
        <f t="shared" si="120"/>
        <v>5</v>
      </c>
      <c r="S3327" s="20">
        <f t="shared" si="119"/>
        <v>47515</v>
      </c>
      <c r="T3327" s="124"/>
    </row>
    <row r="3328" spans="1:20" ht="18" customHeight="1" x14ac:dyDescent="0.25">
      <c r="A3328" s="3" t="s">
        <v>668</v>
      </c>
      <c r="B3328" s="3">
        <v>25215200</v>
      </c>
      <c r="C3328" s="8" t="s">
        <v>2746</v>
      </c>
      <c r="D3328" s="8">
        <v>2204004002</v>
      </c>
      <c r="E3328" s="9">
        <v>5950</v>
      </c>
      <c r="F3328" s="6">
        <v>1</v>
      </c>
      <c r="G3328" s="6">
        <v>1</v>
      </c>
      <c r="H3328" s="6">
        <v>1</v>
      </c>
      <c r="I3328" s="6">
        <v>1</v>
      </c>
      <c r="J3328" s="6">
        <v>1</v>
      </c>
      <c r="K3328" s="6">
        <v>1</v>
      </c>
      <c r="L3328" s="6">
        <v>1</v>
      </c>
      <c r="M3328" s="6">
        <v>1</v>
      </c>
      <c r="N3328" s="6">
        <v>1</v>
      </c>
      <c r="O3328" s="6">
        <v>1</v>
      </c>
      <c r="P3328" s="6">
        <v>1</v>
      </c>
      <c r="Q3328" s="6">
        <v>1</v>
      </c>
      <c r="R3328" s="110">
        <f t="shared" si="120"/>
        <v>12</v>
      </c>
      <c r="S3328" s="20">
        <f t="shared" si="119"/>
        <v>71400</v>
      </c>
      <c r="T3328" s="124"/>
    </row>
    <row r="3329" spans="1:20" ht="18" customHeight="1" x14ac:dyDescent="0.25">
      <c r="A3329" s="3" t="s">
        <v>668</v>
      </c>
      <c r="B3329" s="3">
        <v>25215330</v>
      </c>
      <c r="C3329" s="8" t="s">
        <v>2747</v>
      </c>
      <c r="D3329" s="8">
        <v>220400400200</v>
      </c>
      <c r="E3329" s="9">
        <v>2975</v>
      </c>
      <c r="F3329" s="6">
        <v>0</v>
      </c>
      <c r="G3329" s="6">
        <v>0</v>
      </c>
      <c r="H3329" s="6">
        <v>0</v>
      </c>
      <c r="I3329" s="6">
        <v>0</v>
      </c>
      <c r="J3329" s="6">
        <v>0</v>
      </c>
      <c r="K3329" s="6">
        <v>0</v>
      </c>
      <c r="L3329" s="6">
        <v>0</v>
      </c>
      <c r="M3329" s="6">
        <v>0</v>
      </c>
      <c r="N3329" s="6">
        <v>0</v>
      </c>
      <c r="O3329" s="6">
        <v>0</v>
      </c>
      <c r="P3329" s="6">
        <v>1</v>
      </c>
      <c r="Q3329" s="6">
        <v>1</v>
      </c>
      <c r="R3329" s="110">
        <f t="shared" si="120"/>
        <v>2</v>
      </c>
      <c r="S3329" s="20">
        <f t="shared" si="119"/>
        <v>5950</v>
      </c>
      <c r="T3329" s="124"/>
    </row>
    <row r="3330" spans="1:20" ht="18" customHeight="1" x14ac:dyDescent="0.25">
      <c r="A3330" s="3" t="s">
        <v>668</v>
      </c>
      <c r="B3330" s="3">
        <v>25215517</v>
      </c>
      <c r="C3330" s="8" t="s">
        <v>2748</v>
      </c>
      <c r="D3330" s="8">
        <v>220400400200</v>
      </c>
      <c r="E3330" s="9">
        <v>37259</v>
      </c>
      <c r="F3330" s="6">
        <v>1</v>
      </c>
      <c r="G3330" s="6">
        <v>1</v>
      </c>
      <c r="H3330" s="6">
        <v>1</v>
      </c>
      <c r="I3330" s="6">
        <v>1</v>
      </c>
      <c r="J3330" s="6">
        <v>1</v>
      </c>
      <c r="K3330" s="6">
        <v>1</v>
      </c>
      <c r="L3330" s="6">
        <v>0</v>
      </c>
      <c r="M3330" s="6">
        <v>0</v>
      </c>
      <c r="N3330" s="6">
        <v>0</v>
      </c>
      <c r="O3330" s="6">
        <v>0</v>
      </c>
      <c r="P3330" s="6">
        <v>0</v>
      </c>
      <c r="Q3330" s="6">
        <v>0</v>
      </c>
      <c r="R3330" s="110">
        <f t="shared" si="120"/>
        <v>6</v>
      </c>
      <c r="S3330" s="20">
        <f t="shared" si="119"/>
        <v>223554</v>
      </c>
      <c r="T3330" s="124"/>
    </row>
    <row r="3331" spans="1:20" ht="18" customHeight="1" x14ac:dyDescent="0.25">
      <c r="A3331" s="3" t="s">
        <v>668</v>
      </c>
      <c r="B3331" s="3">
        <v>25215819</v>
      </c>
      <c r="C3331" s="8" t="s">
        <v>2749</v>
      </c>
      <c r="D3331" s="8">
        <v>220400400200</v>
      </c>
      <c r="E3331" s="9">
        <v>42245</v>
      </c>
      <c r="F3331" s="6">
        <v>1</v>
      </c>
      <c r="G3331" s="6">
        <v>1</v>
      </c>
      <c r="H3331" s="6">
        <v>1</v>
      </c>
      <c r="I3331" s="6">
        <v>1</v>
      </c>
      <c r="J3331" s="6">
        <v>1</v>
      </c>
      <c r="K3331" s="6">
        <v>1</v>
      </c>
      <c r="L3331" s="6">
        <v>0</v>
      </c>
      <c r="M3331" s="6">
        <v>0</v>
      </c>
      <c r="N3331" s="6">
        <v>0</v>
      </c>
      <c r="O3331" s="6">
        <v>0</v>
      </c>
      <c r="P3331" s="6">
        <v>0</v>
      </c>
      <c r="Q3331" s="6">
        <v>0</v>
      </c>
      <c r="R3331" s="110">
        <f t="shared" si="120"/>
        <v>6</v>
      </c>
      <c r="S3331" s="20">
        <f t="shared" si="119"/>
        <v>253470</v>
      </c>
      <c r="T3331" s="124"/>
    </row>
    <row r="3332" spans="1:20" ht="18" customHeight="1" x14ac:dyDescent="0.25">
      <c r="A3332" s="3" t="s">
        <v>668</v>
      </c>
      <c r="B3332" s="3">
        <v>25215922</v>
      </c>
      <c r="C3332" s="8" t="s">
        <v>2750</v>
      </c>
      <c r="D3332" s="8">
        <v>2204004005</v>
      </c>
      <c r="E3332" s="9">
        <v>8306</v>
      </c>
      <c r="F3332" s="6">
        <v>0</v>
      </c>
      <c r="G3332" s="6">
        <v>0</v>
      </c>
      <c r="H3332" s="6">
        <v>0</v>
      </c>
      <c r="I3332" s="6">
        <v>0</v>
      </c>
      <c r="J3332" s="6">
        <v>0</v>
      </c>
      <c r="K3332" s="6">
        <v>0</v>
      </c>
      <c r="L3332" s="6">
        <v>0</v>
      </c>
      <c r="M3332" s="6">
        <v>0</v>
      </c>
      <c r="N3332" s="6">
        <v>0</v>
      </c>
      <c r="O3332" s="6">
        <v>0</v>
      </c>
      <c r="P3332" s="6">
        <v>0</v>
      </c>
      <c r="Q3332" s="6">
        <v>1</v>
      </c>
      <c r="R3332" s="110">
        <f t="shared" si="120"/>
        <v>1</v>
      </c>
      <c r="S3332" s="20">
        <f t="shared" si="119"/>
        <v>8306</v>
      </c>
      <c r="T3332" s="124"/>
    </row>
    <row r="3333" spans="1:20" ht="18" customHeight="1" x14ac:dyDescent="0.25">
      <c r="A3333" s="3" t="s">
        <v>668</v>
      </c>
      <c r="B3333" s="3">
        <v>25216223</v>
      </c>
      <c r="C3333" s="8" t="s">
        <v>2751</v>
      </c>
      <c r="D3333" s="8">
        <v>2204004002</v>
      </c>
      <c r="E3333" s="9">
        <v>15990</v>
      </c>
      <c r="F3333" s="6">
        <v>3</v>
      </c>
      <c r="G3333" s="6">
        <v>3</v>
      </c>
      <c r="H3333" s="6">
        <v>3</v>
      </c>
      <c r="I3333" s="6">
        <v>3</v>
      </c>
      <c r="J3333" s="6">
        <v>3</v>
      </c>
      <c r="K3333" s="6">
        <v>3</v>
      </c>
      <c r="L3333" s="6">
        <v>3</v>
      </c>
      <c r="M3333" s="6">
        <v>3</v>
      </c>
      <c r="N3333" s="6">
        <v>3</v>
      </c>
      <c r="O3333" s="6">
        <v>3</v>
      </c>
      <c r="P3333" s="6">
        <v>3</v>
      </c>
      <c r="Q3333" s="6">
        <v>3</v>
      </c>
      <c r="R3333" s="110">
        <f t="shared" si="120"/>
        <v>36</v>
      </c>
      <c r="S3333" s="20">
        <f t="shared" si="119"/>
        <v>575640</v>
      </c>
      <c r="T3333" s="124"/>
    </row>
    <row r="3334" spans="1:20" ht="18" customHeight="1" x14ac:dyDescent="0.25">
      <c r="A3334" s="3" t="s">
        <v>668</v>
      </c>
      <c r="B3334" s="3">
        <v>25216621</v>
      </c>
      <c r="C3334" s="8" t="s">
        <v>2752</v>
      </c>
      <c r="D3334" s="8">
        <v>2204004005</v>
      </c>
      <c r="E3334" s="9">
        <v>2356</v>
      </c>
      <c r="F3334" s="6">
        <v>1</v>
      </c>
      <c r="G3334" s="6">
        <v>1</v>
      </c>
      <c r="H3334" s="6">
        <v>1</v>
      </c>
      <c r="I3334" s="6">
        <v>1</v>
      </c>
      <c r="J3334" s="6">
        <v>1</v>
      </c>
      <c r="K3334" s="6">
        <v>1</v>
      </c>
      <c r="L3334" s="6">
        <v>1</v>
      </c>
      <c r="M3334" s="6">
        <v>1</v>
      </c>
      <c r="N3334" s="6">
        <v>1</v>
      </c>
      <c r="O3334" s="6">
        <v>1</v>
      </c>
      <c r="P3334" s="6">
        <v>1</v>
      </c>
      <c r="Q3334" s="6">
        <v>1</v>
      </c>
      <c r="R3334" s="110">
        <f t="shared" si="120"/>
        <v>12</v>
      </c>
      <c r="S3334" s="20">
        <f t="shared" si="119"/>
        <v>28272</v>
      </c>
      <c r="T3334" s="124"/>
    </row>
    <row r="3335" spans="1:20" ht="18" customHeight="1" x14ac:dyDescent="0.25">
      <c r="A3335" s="3" t="s">
        <v>668</v>
      </c>
      <c r="B3335" s="3">
        <v>25216665</v>
      </c>
      <c r="C3335" s="8" t="s">
        <v>2753</v>
      </c>
      <c r="D3335" s="8">
        <v>220400400200</v>
      </c>
      <c r="E3335" s="9">
        <v>2963</v>
      </c>
      <c r="F3335" s="6">
        <v>2</v>
      </c>
      <c r="G3335" s="6">
        <v>2</v>
      </c>
      <c r="H3335" s="6">
        <v>2</v>
      </c>
      <c r="I3335" s="6">
        <v>2</v>
      </c>
      <c r="J3335" s="6">
        <v>2</v>
      </c>
      <c r="K3335" s="6">
        <v>2</v>
      </c>
      <c r="L3335" s="6">
        <v>2</v>
      </c>
      <c r="M3335" s="6">
        <v>2</v>
      </c>
      <c r="N3335" s="6">
        <v>2</v>
      </c>
      <c r="O3335" s="6">
        <v>2</v>
      </c>
      <c r="P3335" s="6">
        <v>2</v>
      </c>
      <c r="Q3335" s="6">
        <v>2</v>
      </c>
      <c r="R3335" s="110">
        <f t="shared" si="120"/>
        <v>24</v>
      </c>
      <c r="S3335" s="20">
        <f t="shared" si="119"/>
        <v>71112</v>
      </c>
      <c r="T3335" s="124"/>
    </row>
    <row r="3336" spans="1:20" ht="18" customHeight="1" x14ac:dyDescent="0.25">
      <c r="A3336" s="3" t="s">
        <v>668</v>
      </c>
      <c r="B3336" s="3">
        <v>25216922</v>
      </c>
      <c r="C3336" s="8" t="s">
        <v>2754</v>
      </c>
      <c r="D3336" s="8">
        <v>220400400200</v>
      </c>
      <c r="E3336" s="9">
        <v>47005</v>
      </c>
      <c r="F3336" s="6">
        <v>1</v>
      </c>
      <c r="G3336" s="6">
        <v>1</v>
      </c>
      <c r="H3336" s="6">
        <v>1</v>
      </c>
      <c r="I3336" s="6">
        <v>1</v>
      </c>
      <c r="J3336" s="6">
        <v>1</v>
      </c>
      <c r="K3336" s="6">
        <v>1</v>
      </c>
      <c r="L3336" s="6">
        <v>1</v>
      </c>
      <c r="M3336" s="6">
        <v>1</v>
      </c>
      <c r="N3336" s="6">
        <v>1</v>
      </c>
      <c r="O3336" s="6">
        <v>1</v>
      </c>
      <c r="P3336" s="6">
        <v>1</v>
      </c>
      <c r="Q3336" s="6">
        <v>1</v>
      </c>
      <c r="R3336" s="110">
        <f t="shared" si="120"/>
        <v>12</v>
      </c>
      <c r="S3336" s="20">
        <f t="shared" si="119"/>
        <v>564060</v>
      </c>
      <c r="T3336" s="124"/>
    </row>
    <row r="3337" spans="1:20" ht="18" customHeight="1" x14ac:dyDescent="0.25">
      <c r="A3337" s="3" t="s">
        <v>668</v>
      </c>
      <c r="B3337" s="3">
        <v>25216998</v>
      </c>
      <c r="C3337" s="8" t="s">
        <v>2755</v>
      </c>
      <c r="D3337" s="8">
        <v>220400400200</v>
      </c>
      <c r="E3337" s="9">
        <v>17589</v>
      </c>
      <c r="F3337" s="6">
        <v>2</v>
      </c>
      <c r="G3337" s="6">
        <v>2</v>
      </c>
      <c r="H3337" s="6">
        <v>2</v>
      </c>
      <c r="I3337" s="6">
        <v>2</v>
      </c>
      <c r="J3337" s="6">
        <v>2</v>
      </c>
      <c r="K3337" s="6">
        <v>2</v>
      </c>
      <c r="L3337" s="6">
        <v>2</v>
      </c>
      <c r="M3337" s="6">
        <v>2</v>
      </c>
      <c r="N3337" s="6">
        <v>2</v>
      </c>
      <c r="O3337" s="6">
        <v>2</v>
      </c>
      <c r="P3337" s="6">
        <v>2</v>
      </c>
      <c r="Q3337" s="6">
        <v>2</v>
      </c>
      <c r="R3337" s="110">
        <f t="shared" si="120"/>
        <v>24</v>
      </c>
      <c r="S3337" s="20">
        <f t="shared" si="119"/>
        <v>422136</v>
      </c>
      <c r="T3337" s="124"/>
    </row>
    <row r="3338" spans="1:20" ht="18" customHeight="1" x14ac:dyDescent="0.25">
      <c r="A3338" s="3" t="s">
        <v>668</v>
      </c>
      <c r="B3338" s="3">
        <v>25217111</v>
      </c>
      <c r="C3338" s="8" t="s">
        <v>2756</v>
      </c>
      <c r="D3338" s="8">
        <v>2204004005</v>
      </c>
      <c r="E3338" s="9">
        <v>14280</v>
      </c>
      <c r="F3338" s="6">
        <v>2</v>
      </c>
      <c r="G3338" s="6">
        <v>2</v>
      </c>
      <c r="H3338" s="6">
        <v>2</v>
      </c>
      <c r="I3338" s="6">
        <v>2</v>
      </c>
      <c r="J3338" s="6">
        <v>2</v>
      </c>
      <c r="K3338" s="6">
        <v>2</v>
      </c>
      <c r="L3338" s="6">
        <v>2</v>
      </c>
      <c r="M3338" s="6">
        <v>2</v>
      </c>
      <c r="N3338" s="6">
        <v>2</v>
      </c>
      <c r="O3338" s="6">
        <v>2</v>
      </c>
      <c r="P3338" s="6">
        <v>2</v>
      </c>
      <c r="Q3338" s="6">
        <v>2</v>
      </c>
      <c r="R3338" s="110">
        <f t="shared" si="120"/>
        <v>24</v>
      </c>
      <c r="S3338" s="20">
        <f t="shared" si="119"/>
        <v>342720</v>
      </c>
      <c r="T3338" s="124"/>
    </row>
    <row r="3339" spans="1:20" ht="18" customHeight="1" x14ac:dyDescent="0.25">
      <c r="A3339" s="3" t="s">
        <v>668</v>
      </c>
      <c r="B3339" s="3">
        <v>25217329</v>
      </c>
      <c r="C3339" s="8" t="s">
        <v>2757</v>
      </c>
      <c r="D3339" s="8">
        <v>220400400200</v>
      </c>
      <c r="E3339" s="9">
        <v>15220</v>
      </c>
      <c r="F3339" s="6">
        <v>1</v>
      </c>
      <c r="G3339" s="6">
        <v>1</v>
      </c>
      <c r="H3339" s="6">
        <v>1</v>
      </c>
      <c r="I3339" s="6">
        <v>1</v>
      </c>
      <c r="J3339" s="6">
        <v>1</v>
      </c>
      <c r="K3339" s="6">
        <v>0</v>
      </c>
      <c r="L3339" s="6">
        <v>0</v>
      </c>
      <c r="M3339" s="6">
        <v>0</v>
      </c>
      <c r="N3339" s="6">
        <v>0</v>
      </c>
      <c r="O3339" s="6">
        <v>0</v>
      </c>
      <c r="P3339" s="6">
        <v>0</v>
      </c>
      <c r="Q3339" s="6">
        <v>0</v>
      </c>
      <c r="R3339" s="110">
        <f t="shared" si="120"/>
        <v>5</v>
      </c>
      <c r="S3339" s="20">
        <f t="shared" si="119"/>
        <v>76100</v>
      </c>
      <c r="T3339" s="124"/>
    </row>
    <row r="3340" spans="1:20" ht="18" customHeight="1" x14ac:dyDescent="0.25">
      <c r="A3340" s="3" t="s">
        <v>668</v>
      </c>
      <c r="B3340" s="3">
        <v>25217610</v>
      </c>
      <c r="C3340" s="8" t="s">
        <v>2758</v>
      </c>
      <c r="D3340" s="8">
        <v>220400400200</v>
      </c>
      <c r="E3340" s="9">
        <v>21</v>
      </c>
      <c r="F3340" s="6">
        <v>300</v>
      </c>
      <c r="G3340" s="6">
        <v>300</v>
      </c>
      <c r="H3340" s="6">
        <v>300</v>
      </c>
      <c r="I3340" s="6">
        <v>300</v>
      </c>
      <c r="J3340" s="6">
        <v>300</v>
      </c>
      <c r="K3340" s="6">
        <v>300</v>
      </c>
      <c r="L3340" s="6">
        <v>300</v>
      </c>
      <c r="M3340" s="6">
        <v>300</v>
      </c>
      <c r="N3340" s="6">
        <v>300</v>
      </c>
      <c r="O3340" s="6">
        <v>300</v>
      </c>
      <c r="P3340" s="6">
        <v>300</v>
      </c>
      <c r="Q3340" s="6">
        <v>300</v>
      </c>
      <c r="R3340" s="110">
        <f t="shared" si="120"/>
        <v>3600</v>
      </c>
      <c r="S3340" s="20">
        <f t="shared" si="119"/>
        <v>75600</v>
      </c>
      <c r="T3340" s="124"/>
    </row>
    <row r="3341" spans="1:20" ht="18" customHeight="1" x14ac:dyDescent="0.25">
      <c r="A3341" s="3" t="s">
        <v>668</v>
      </c>
      <c r="B3341" s="3">
        <v>25218121</v>
      </c>
      <c r="C3341" s="8" t="s">
        <v>2759</v>
      </c>
      <c r="D3341" s="8">
        <v>220400400200</v>
      </c>
      <c r="E3341" s="9">
        <v>9700</v>
      </c>
      <c r="F3341" s="6">
        <v>1</v>
      </c>
      <c r="G3341" s="6">
        <v>1</v>
      </c>
      <c r="H3341" s="6">
        <v>1</v>
      </c>
      <c r="I3341" s="6">
        <v>1</v>
      </c>
      <c r="J3341" s="6">
        <v>1</v>
      </c>
      <c r="K3341" s="6">
        <v>1</v>
      </c>
      <c r="L3341" s="6">
        <v>1</v>
      </c>
      <c r="M3341" s="6">
        <v>1</v>
      </c>
      <c r="N3341" s="6">
        <v>1</v>
      </c>
      <c r="O3341" s="6">
        <v>1</v>
      </c>
      <c r="P3341" s="6">
        <v>1</v>
      </c>
      <c r="Q3341" s="6">
        <v>1</v>
      </c>
      <c r="R3341" s="110">
        <f t="shared" si="120"/>
        <v>12</v>
      </c>
      <c r="S3341" s="20">
        <f t="shared" si="119"/>
        <v>116400</v>
      </c>
      <c r="T3341" s="124"/>
    </row>
    <row r="3342" spans="1:20" ht="18" customHeight="1" x14ac:dyDescent="0.25">
      <c r="A3342" s="3" t="s">
        <v>668</v>
      </c>
      <c r="B3342" s="3">
        <v>25218122</v>
      </c>
      <c r="C3342" s="8" t="s">
        <v>2760</v>
      </c>
      <c r="D3342" s="8">
        <v>2204004002</v>
      </c>
      <c r="E3342" s="9">
        <v>8649</v>
      </c>
      <c r="F3342" s="6">
        <v>0</v>
      </c>
      <c r="G3342" s="6">
        <v>0</v>
      </c>
      <c r="H3342" s="6">
        <v>0</v>
      </c>
      <c r="I3342" s="6">
        <v>0</v>
      </c>
      <c r="J3342" s="6">
        <v>0</v>
      </c>
      <c r="K3342" s="6">
        <v>0</v>
      </c>
      <c r="L3342" s="6">
        <v>0</v>
      </c>
      <c r="M3342" s="6">
        <v>0</v>
      </c>
      <c r="N3342" s="6">
        <v>0</v>
      </c>
      <c r="O3342" s="6">
        <v>0</v>
      </c>
      <c r="P3342" s="6">
        <v>1</v>
      </c>
      <c r="Q3342" s="6">
        <v>1</v>
      </c>
      <c r="R3342" s="110">
        <f t="shared" si="120"/>
        <v>2</v>
      </c>
      <c r="S3342" s="20">
        <f t="shared" si="119"/>
        <v>17298</v>
      </c>
      <c r="T3342" s="124"/>
    </row>
    <row r="3343" spans="1:20" ht="18" customHeight="1" x14ac:dyDescent="0.25">
      <c r="A3343" s="3" t="s">
        <v>668</v>
      </c>
      <c r="B3343" s="3">
        <v>25218123</v>
      </c>
      <c r="C3343" s="8" t="s">
        <v>2761</v>
      </c>
      <c r="D3343" s="8">
        <v>2204004002</v>
      </c>
      <c r="E3343" s="9">
        <v>13990</v>
      </c>
      <c r="F3343" s="6">
        <v>0</v>
      </c>
      <c r="G3343" s="6">
        <v>0</v>
      </c>
      <c r="H3343" s="6">
        <v>0</v>
      </c>
      <c r="I3343" s="6">
        <v>0</v>
      </c>
      <c r="J3343" s="6">
        <v>0</v>
      </c>
      <c r="K3343" s="6">
        <v>0</v>
      </c>
      <c r="L3343" s="6">
        <v>0</v>
      </c>
      <c r="M3343" s="6">
        <v>0</v>
      </c>
      <c r="N3343" s="6">
        <v>0</v>
      </c>
      <c r="O3343" s="6">
        <v>0</v>
      </c>
      <c r="P3343" s="6">
        <v>1</v>
      </c>
      <c r="Q3343" s="6">
        <v>1</v>
      </c>
      <c r="R3343" s="110">
        <f t="shared" si="120"/>
        <v>2</v>
      </c>
      <c r="S3343" s="20">
        <f t="shared" si="119"/>
        <v>27980</v>
      </c>
      <c r="T3343" s="124"/>
    </row>
    <row r="3344" spans="1:20" ht="18" customHeight="1" x14ac:dyDescent="0.25">
      <c r="A3344" s="3" t="s">
        <v>668</v>
      </c>
      <c r="B3344" s="3">
        <v>25218823</v>
      </c>
      <c r="C3344" s="8" t="s">
        <v>2762</v>
      </c>
      <c r="D3344" s="8">
        <v>2204004005</v>
      </c>
      <c r="E3344" s="9">
        <v>17850</v>
      </c>
      <c r="F3344" s="6">
        <v>0</v>
      </c>
      <c r="G3344" s="6">
        <v>0</v>
      </c>
      <c r="H3344" s="6">
        <v>0</v>
      </c>
      <c r="I3344" s="6">
        <v>0</v>
      </c>
      <c r="J3344" s="6">
        <v>0</v>
      </c>
      <c r="K3344" s="6">
        <v>0</v>
      </c>
      <c r="L3344" s="6">
        <v>0</v>
      </c>
      <c r="M3344" s="6">
        <v>0</v>
      </c>
      <c r="N3344" s="6">
        <v>0</v>
      </c>
      <c r="O3344" s="6">
        <v>0</v>
      </c>
      <c r="P3344" s="6">
        <v>1</v>
      </c>
      <c r="Q3344" s="6">
        <v>1</v>
      </c>
      <c r="R3344" s="110">
        <f t="shared" si="120"/>
        <v>2</v>
      </c>
      <c r="S3344" s="20">
        <f t="shared" si="119"/>
        <v>35700</v>
      </c>
      <c r="T3344" s="124"/>
    </row>
    <row r="3345" spans="1:20" ht="18" customHeight="1" x14ac:dyDescent="0.25">
      <c r="A3345" s="3" t="s">
        <v>668</v>
      </c>
      <c r="B3345" s="3">
        <v>25218871</v>
      </c>
      <c r="C3345" s="8" t="s">
        <v>2763</v>
      </c>
      <c r="D3345" s="8">
        <v>220400400200</v>
      </c>
      <c r="E3345" s="9">
        <v>289</v>
      </c>
      <c r="F3345" s="6">
        <v>30</v>
      </c>
      <c r="G3345" s="6">
        <v>30</v>
      </c>
      <c r="H3345" s="6">
        <v>30</v>
      </c>
      <c r="I3345" s="6">
        <v>30</v>
      </c>
      <c r="J3345" s="6">
        <v>30</v>
      </c>
      <c r="K3345" s="6">
        <v>30</v>
      </c>
      <c r="L3345" s="6">
        <v>30</v>
      </c>
      <c r="M3345" s="6">
        <v>30</v>
      </c>
      <c r="N3345" s="6">
        <v>30</v>
      </c>
      <c r="O3345" s="6">
        <v>30</v>
      </c>
      <c r="P3345" s="6">
        <v>30</v>
      </c>
      <c r="Q3345" s="6">
        <v>30</v>
      </c>
      <c r="R3345" s="110">
        <f t="shared" si="120"/>
        <v>360</v>
      </c>
      <c r="S3345" s="20">
        <f t="shared" si="119"/>
        <v>104040</v>
      </c>
      <c r="T3345" s="124"/>
    </row>
    <row r="3346" spans="1:20" ht="18" customHeight="1" x14ac:dyDescent="0.25">
      <c r="A3346" s="3" t="s">
        <v>668</v>
      </c>
      <c r="B3346" s="3">
        <v>25219754</v>
      </c>
      <c r="C3346" s="8" t="s">
        <v>2764</v>
      </c>
      <c r="D3346" s="8">
        <v>220400400200</v>
      </c>
      <c r="E3346" s="9">
        <v>4795</v>
      </c>
      <c r="F3346" s="6">
        <v>0</v>
      </c>
      <c r="G3346" s="6">
        <v>0</v>
      </c>
      <c r="H3346" s="6">
        <v>0</v>
      </c>
      <c r="I3346" s="6">
        <v>0</v>
      </c>
      <c r="J3346" s="6">
        <v>0</v>
      </c>
      <c r="K3346" s="6">
        <v>0</v>
      </c>
      <c r="L3346" s="6">
        <v>0</v>
      </c>
      <c r="M3346" s="6">
        <v>0</v>
      </c>
      <c r="N3346" s="6">
        <v>0</v>
      </c>
      <c r="O3346" s="6">
        <v>0</v>
      </c>
      <c r="P3346" s="6">
        <v>1</v>
      </c>
      <c r="Q3346" s="6">
        <v>1</v>
      </c>
      <c r="R3346" s="110">
        <f t="shared" si="120"/>
        <v>2</v>
      </c>
      <c r="S3346" s="20">
        <f t="shared" si="119"/>
        <v>9590</v>
      </c>
      <c r="T3346" s="124"/>
    </row>
    <row r="3347" spans="1:20" ht="18" customHeight="1" x14ac:dyDescent="0.25">
      <c r="A3347" s="3" t="s">
        <v>668</v>
      </c>
      <c r="B3347" s="3">
        <v>25219821</v>
      </c>
      <c r="C3347" s="8" t="s">
        <v>2765</v>
      </c>
      <c r="D3347" s="8">
        <v>2204004002</v>
      </c>
      <c r="E3347" s="9">
        <v>74000</v>
      </c>
      <c r="F3347" s="6">
        <v>1</v>
      </c>
      <c r="G3347" s="6">
        <v>1</v>
      </c>
      <c r="H3347" s="6">
        <v>1</v>
      </c>
      <c r="I3347" s="6">
        <v>1</v>
      </c>
      <c r="J3347" s="6">
        <v>1</v>
      </c>
      <c r="K3347" s="6">
        <v>1</v>
      </c>
      <c r="L3347" s="6">
        <v>0</v>
      </c>
      <c r="M3347" s="6">
        <v>0</v>
      </c>
      <c r="N3347" s="6">
        <v>0</v>
      </c>
      <c r="O3347" s="6">
        <v>0</v>
      </c>
      <c r="P3347" s="6">
        <v>0</v>
      </c>
      <c r="Q3347" s="6">
        <v>0</v>
      </c>
      <c r="R3347" s="110">
        <f t="shared" si="120"/>
        <v>6</v>
      </c>
      <c r="S3347" s="20">
        <f t="shared" si="119"/>
        <v>444000</v>
      </c>
      <c r="T3347" s="124"/>
    </row>
    <row r="3348" spans="1:20" ht="18" customHeight="1" x14ac:dyDescent="0.25">
      <c r="A3348" s="3" t="s">
        <v>668</v>
      </c>
      <c r="B3348" s="3">
        <v>25220723</v>
      </c>
      <c r="C3348" s="8" t="s">
        <v>2766</v>
      </c>
      <c r="D3348" s="8">
        <v>2204004002</v>
      </c>
      <c r="E3348" s="9">
        <v>3273</v>
      </c>
      <c r="F3348" s="6">
        <v>1</v>
      </c>
      <c r="G3348" s="6">
        <v>1</v>
      </c>
      <c r="H3348" s="6">
        <v>1</v>
      </c>
      <c r="I3348" s="6">
        <v>1</v>
      </c>
      <c r="J3348" s="6">
        <v>1</v>
      </c>
      <c r="K3348" s="6">
        <v>1</v>
      </c>
      <c r="L3348" s="6">
        <v>0</v>
      </c>
      <c r="M3348" s="6">
        <v>0</v>
      </c>
      <c r="N3348" s="6">
        <v>0</v>
      </c>
      <c r="O3348" s="6">
        <v>0</v>
      </c>
      <c r="P3348" s="6">
        <v>0</v>
      </c>
      <c r="Q3348" s="6">
        <v>0</v>
      </c>
      <c r="R3348" s="110">
        <f t="shared" si="120"/>
        <v>6</v>
      </c>
      <c r="S3348" s="20">
        <f t="shared" si="119"/>
        <v>19638</v>
      </c>
      <c r="T3348" s="124"/>
    </row>
    <row r="3349" spans="1:20" ht="18" customHeight="1" x14ac:dyDescent="0.25">
      <c r="A3349" s="3" t="s">
        <v>668</v>
      </c>
      <c r="B3349" s="3">
        <v>25221117</v>
      </c>
      <c r="C3349" s="8" t="s">
        <v>2767</v>
      </c>
      <c r="D3349" s="8">
        <v>2204004002</v>
      </c>
      <c r="E3349" s="9">
        <v>10115</v>
      </c>
      <c r="F3349" s="6">
        <v>1</v>
      </c>
      <c r="G3349" s="6">
        <v>1</v>
      </c>
      <c r="H3349" s="6">
        <v>1</v>
      </c>
      <c r="I3349" s="6">
        <v>1</v>
      </c>
      <c r="J3349" s="6">
        <v>1</v>
      </c>
      <c r="K3349" s="6">
        <v>1</v>
      </c>
      <c r="L3349" s="6">
        <v>0</v>
      </c>
      <c r="M3349" s="6">
        <v>0</v>
      </c>
      <c r="N3349" s="6">
        <v>0</v>
      </c>
      <c r="O3349" s="6">
        <v>0</v>
      </c>
      <c r="P3349" s="6">
        <v>0</v>
      </c>
      <c r="Q3349" s="6">
        <v>0</v>
      </c>
      <c r="R3349" s="110">
        <f t="shared" si="120"/>
        <v>6</v>
      </c>
      <c r="S3349" s="20">
        <f t="shared" si="119"/>
        <v>60690</v>
      </c>
      <c r="T3349" s="124"/>
    </row>
    <row r="3350" spans="1:20" ht="18" customHeight="1" x14ac:dyDescent="0.25">
      <c r="A3350" s="3" t="s">
        <v>668</v>
      </c>
      <c r="B3350" s="3">
        <v>25221323</v>
      </c>
      <c r="C3350" s="8" t="s">
        <v>2768</v>
      </c>
      <c r="D3350" s="8">
        <v>220400400200</v>
      </c>
      <c r="E3350" s="9">
        <v>36771</v>
      </c>
      <c r="F3350" s="6">
        <v>2</v>
      </c>
      <c r="G3350" s="6">
        <v>2</v>
      </c>
      <c r="H3350" s="6">
        <v>2</v>
      </c>
      <c r="I3350" s="6">
        <v>2</v>
      </c>
      <c r="J3350" s="6">
        <v>2</v>
      </c>
      <c r="K3350" s="6">
        <v>2</v>
      </c>
      <c r="L3350" s="6">
        <v>2</v>
      </c>
      <c r="M3350" s="6">
        <v>2</v>
      </c>
      <c r="N3350" s="6">
        <v>2</v>
      </c>
      <c r="O3350" s="6">
        <v>2</v>
      </c>
      <c r="P3350" s="6">
        <v>2</v>
      </c>
      <c r="Q3350" s="6">
        <v>2</v>
      </c>
      <c r="R3350" s="110">
        <f t="shared" si="120"/>
        <v>24</v>
      </c>
      <c r="S3350" s="20">
        <f t="shared" si="119"/>
        <v>882504</v>
      </c>
      <c r="T3350" s="124"/>
    </row>
    <row r="3351" spans="1:20" ht="18" customHeight="1" x14ac:dyDescent="0.25">
      <c r="A3351" s="3" t="s">
        <v>668</v>
      </c>
      <c r="B3351" s="3">
        <v>25222113</v>
      </c>
      <c r="C3351" s="8" t="s">
        <v>2769</v>
      </c>
      <c r="D3351" s="8">
        <v>2204004002</v>
      </c>
      <c r="E3351" s="9">
        <v>4748</v>
      </c>
      <c r="F3351" s="6">
        <v>0</v>
      </c>
      <c r="G3351" s="6">
        <v>0</v>
      </c>
      <c r="H3351" s="6">
        <v>0</v>
      </c>
      <c r="I3351" s="6">
        <v>0</v>
      </c>
      <c r="J3351" s="6">
        <v>0</v>
      </c>
      <c r="K3351" s="6">
        <v>0</v>
      </c>
      <c r="L3351" s="6">
        <v>0</v>
      </c>
      <c r="M3351" s="6">
        <v>0</v>
      </c>
      <c r="N3351" s="6">
        <v>0</v>
      </c>
      <c r="O3351" s="6">
        <v>0</v>
      </c>
      <c r="P3351" s="6">
        <v>0</v>
      </c>
      <c r="Q3351" s="6">
        <v>1</v>
      </c>
      <c r="R3351" s="110">
        <f t="shared" si="120"/>
        <v>1</v>
      </c>
      <c r="S3351" s="20">
        <f t="shared" si="119"/>
        <v>4748</v>
      </c>
      <c r="T3351" s="124"/>
    </row>
    <row r="3352" spans="1:20" ht="18" customHeight="1" x14ac:dyDescent="0.25">
      <c r="A3352" s="3" t="s">
        <v>668</v>
      </c>
      <c r="B3352" s="3">
        <v>25222149</v>
      </c>
      <c r="C3352" s="8" t="s">
        <v>2770</v>
      </c>
      <c r="D3352" s="8">
        <v>2204004002</v>
      </c>
      <c r="E3352" s="9">
        <v>1050</v>
      </c>
      <c r="F3352" s="6">
        <v>1</v>
      </c>
      <c r="G3352" s="6">
        <v>1</v>
      </c>
      <c r="H3352" s="6">
        <v>1</v>
      </c>
      <c r="I3352" s="6">
        <v>1</v>
      </c>
      <c r="J3352" s="6">
        <v>1</v>
      </c>
      <c r="K3352" s="6">
        <v>1</v>
      </c>
      <c r="L3352" s="6">
        <v>0</v>
      </c>
      <c r="M3352" s="6">
        <v>0</v>
      </c>
      <c r="N3352" s="6">
        <v>0</v>
      </c>
      <c r="O3352" s="6">
        <v>0</v>
      </c>
      <c r="P3352" s="6">
        <v>0</v>
      </c>
      <c r="Q3352" s="6">
        <v>1</v>
      </c>
      <c r="R3352" s="110">
        <f t="shared" si="120"/>
        <v>7</v>
      </c>
      <c r="S3352" s="20">
        <f t="shared" si="119"/>
        <v>7350</v>
      </c>
      <c r="T3352" s="124"/>
    </row>
    <row r="3353" spans="1:20" ht="18" customHeight="1" x14ac:dyDescent="0.25">
      <c r="A3353" s="3" t="s">
        <v>668</v>
      </c>
      <c r="B3353" s="3">
        <v>25223101</v>
      </c>
      <c r="C3353" s="8" t="s">
        <v>2771</v>
      </c>
      <c r="D3353" s="8">
        <v>2204004002</v>
      </c>
      <c r="E3353" s="9">
        <v>1785</v>
      </c>
      <c r="F3353" s="6">
        <v>1</v>
      </c>
      <c r="G3353" s="6">
        <v>1</v>
      </c>
      <c r="H3353" s="6">
        <v>1</v>
      </c>
      <c r="I3353" s="6">
        <v>1</v>
      </c>
      <c r="J3353" s="6">
        <v>1</v>
      </c>
      <c r="K3353" s="6">
        <v>1</v>
      </c>
      <c r="L3353" s="6">
        <v>1</v>
      </c>
      <c r="M3353" s="6">
        <v>1</v>
      </c>
      <c r="N3353" s="6">
        <v>1</v>
      </c>
      <c r="O3353" s="6">
        <v>1</v>
      </c>
      <c r="P3353" s="6">
        <v>1</v>
      </c>
      <c r="Q3353" s="6">
        <v>1</v>
      </c>
      <c r="R3353" s="110">
        <f t="shared" si="120"/>
        <v>12</v>
      </c>
      <c r="S3353" s="20">
        <f t="shared" si="119"/>
        <v>21420</v>
      </c>
      <c r="T3353" s="124"/>
    </row>
    <row r="3354" spans="1:20" ht="18" customHeight="1" x14ac:dyDescent="0.25">
      <c r="A3354" s="3" t="s">
        <v>668</v>
      </c>
      <c r="B3354" s="3">
        <v>25223262</v>
      </c>
      <c r="C3354" s="8" t="s">
        <v>2772</v>
      </c>
      <c r="D3354" s="8">
        <v>220400400200</v>
      </c>
      <c r="E3354" s="9">
        <v>19671</v>
      </c>
      <c r="F3354" s="6">
        <v>1</v>
      </c>
      <c r="G3354" s="6">
        <v>1</v>
      </c>
      <c r="H3354" s="6">
        <v>1</v>
      </c>
      <c r="I3354" s="6">
        <v>1</v>
      </c>
      <c r="J3354" s="6">
        <v>1</v>
      </c>
      <c r="K3354" s="6">
        <v>1</v>
      </c>
      <c r="L3354" s="6">
        <v>1</v>
      </c>
      <c r="M3354" s="6">
        <v>1</v>
      </c>
      <c r="N3354" s="6">
        <v>1</v>
      </c>
      <c r="O3354" s="6">
        <v>1</v>
      </c>
      <c r="P3354" s="6">
        <v>1</v>
      </c>
      <c r="Q3354" s="6">
        <v>2</v>
      </c>
      <c r="R3354" s="110">
        <f t="shared" si="120"/>
        <v>13</v>
      </c>
      <c r="S3354" s="20">
        <f t="shared" si="119"/>
        <v>255723</v>
      </c>
      <c r="T3354" s="124"/>
    </row>
    <row r="3355" spans="1:20" ht="18" customHeight="1" x14ac:dyDescent="0.25">
      <c r="A3355" s="3" t="s">
        <v>668</v>
      </c>
      <c r="B3355" s="3">
        <v>25225230</v>
      </c>
      <c r="C3355" s="8" t="s">
        <v>2773</v>
      </c>
      <c r="D3355" s="8">
        <v>220400400200</v>
      </c>
      <c r="E3355" s="9">
        <v>6545</v>
      </c>
      <c r="F3355" s="6">
        <v>1</v>
      </c>
      <c r="G3355" s="6">
        <v>1</v>
      </c>
      <c r="H3355" s="6">
        <v>1</v>
      </c>
      <c r="I3355" s="6">
        <v>1</v>
      </c>
      <c r="J3355" s="6">
        <v>1</v>
      </c>
      <c r="K3355" s="6">
        <v>0</v>
      </c>
      <c r="L3355" s="6">
        <v>0</v>
      </c>
      <c r="M3355" s="6">
        <v>0</v>
      </c>
      <c r="N3355" s="6">
        <v>0</v>
      </c>
      <c r="O3355" s="6">
        <v>0</v>
      </c>
      <c r="P3355" s="6">
        <v>0</v>
      </c>
      <c r="Q3355" s="6">
        <v>0</v>
      </c>
      <c r="R3355" s="110">
        <f t="shared" si="120"/>
        <v>5</v>
      </c>
      <c r="S3355" s="20">
        <f t="shared" si="119"/>
        <v>32725</v>
      </c>
      <c r="T3355" s="124"/>
    </row>
    <row r="3356" spans="1:20" ht="18" customHeight="1" x14ac:dyDescent="0.25">
      <c r="A3356" s="3" t="s">
        <v>668</v>
      </c>
      <c r="B3356" s="3">
        <v>25225522</v>
      </c>
      <c r="C3356" s="8" t="s">
        <v>2774</v>
      </c>
      <c r="D3356" s="8">
        <v>220400400200</v>
      </c>
      <c r="E3356" s="9">
        <v>17589</v>
      </c>
      <c r="F3356" s="6">
        <v>3</v>
      </c>
      <c r="G3356" s="6">
        <v>3</v>
      </c>
      <c r="H3356" s="6">
        <v>3</v>
      </c>
      <c r="I3356" s="6">
        <v>3</v>
      </c>
      <c r="J3356" s="6">
        <v>3</v>
      </c>
      <c r="K3356" s="6">
        <v>3</v>
      </c>
      <c r="L3356" s="6">
        <v>3</v>
      </c>
      <c r="M3356" s="6">
        <v>3</v>
      </c>
      <c r="N3356" s="6">
        <v>3</v>
      </c>
      <c r="O3356" s="6">
        <v>3</v>
      </c>
      <c r="P3356" s="6">
        <v>3</v>
      </c>
      <c r="Q3356" s="6">
        <v>3</v>
      </c>
      <c r="R3356" s="110">
        <f t="shared" si="120"/>
        <v>36</v>
      </c>
      <c r="S3356" s="20">
        <f t="shared" si="119"/>
        <v>633204</v>
      </c>
      <c r="T3356" s="124"/>
    </row>
    <row r="3357" spans="1:20" ht="18" customHeight="1" x14ac:dyDescent="0.25">
      <c r="A3357" s="3" t="s">
        <v>668</v>
      </c>
      <c r="B3357" s="3">
        <v>25226102</v>
      </c>
      <c r="C3357" s="8" t="s">
        <v>2775</v>
      </c>
      <c r="D3357" s="8">
        <v>2204004005</v>
      </c>
      <c r="E3357" s="9">
        <v>7994</v>
      </c>
      <c r="F3357" s="6">
        <v>1</v>
      </c>
      <c r="G3357" s="6">
        <v>1</v>
      </c>
      <c r="H3357" s="6">
        <v>1</v>
      </c>
      <c r="I3357" s="6">
        <v>1</v>
      </c>
      <c r="J3357" s="6">
        <v>1</v>
      </c>
      <c r="K3357" s="6">
        <v>1</v>
      </c>
      <c r="L3357" s="6">
        <v>1</v>
      </c>
      <c r="M3357" s="6">
        <v>1</v>
      </c>
      <c r="N3357" s="6">
        <v>0</v>
      </c>
      <c r="O3357" s="6">
        <v>0</v>
      </c>
      <c r="P3357" s="6">
        <v>0</v>
      </c>
      <c r="Q3357" s="6">
        <v>0</v>
      </c>
      <c r="R3357" s="110">
        <f t="shared" si="120"/>
        <v>8</v>
      </c>
      <c r="S3357" s="20">
        <f t="shared" si="119"/>
        <v>63952</v>
      </c>
      <c r="T3357" s="124"/>
    </row>
    <row r="3358" spans="1:20" ht="18" customHeight="1" x14ac:dyDescent="0.25">
      <c r="A3358" s="3" t="s">
        <v>668</v>
      </c>
      <c r="B3358" s="3">
        <v>25226123</v>
      </c>
      <c r="C3358" s="8" t="s">
        <v>2776</v>
      </c>
      <c r="D3358" s="8">
        <v>2204004002</v>
      </c>
      <c r="E3358" s="9">
        <v>58905</v>
      </c>
      <c r="F3358" s="6">
        <v>1</v>
      </c>
      <c r="G3358" s="6">
        <v>1</v>
      </c>
      <c r="H3358" s="6">
        <v>1</v>
      </c>
      <c r="I3358" s="6">
        <v>1</v>
      </c>
      <c r="J3358" s="6">
        <v>1</v>
      </c>
      <c r="K3358" s="6">
        <v>1</v>
      </c>
      <c r="L3358" s="6">
        <v>1</v>
      </c>
      <c r="M3358" s="6">
        <v>1</v>
      </c>
      <c r="N3358" s="6">
        <v>1</v>
      </c>
      <c r="O3358" s="6">
        <v>1</v>
      </c>
      <c r="P3358" s="6">
        <v>1</v>
      </c>
      <c r="Q3358" s="6">
        <v>1</v>
      </c>
      <c r="R3358" s="110">
        <f t="shared" si="120"/>
        <v>12</v>
      </c>
      <c r="S3358" s="20">
        <f t="shared" ref="S3358:S3412" si="121">R3358*E3358</f>
        <v>706860</v>
      </c>
      <c r="T3358" s="124"/>
    </row>
    <row r="3359" spans="1:20" ht="18" customHeight="1" x14ac:dyDescent="0.25">
      <c r="A3359" s="3" t="s">
        <v>668</v>
      </c>
      <c r="B3359" s="3">
        <v>25226200</v>
      </c>
      <c r="C3359" s="8" t="s">
        <v>2777</v>
      </c>
      <c r="D3359" s="8">
        <v>220400300000</v>
      </c>
      <c r="E3359" s="9">
        <v>6486</v>
      </c>
      <c r="F3359" s="6">
        <v>0</v>
      </c>
      <c r="G3359" s="6">
        <v>0</v>
      </c>
      <c r="H3359" s="6">
        <v>0</v>
      </c>
      <c r="I3359" s="6">
        <v>0</v>
      </c>
      <c r="J3359" s="6">
        <v>0</v>
      </c>
      <c r="K3359" s="6">
        <v>0</v>
      </c>
      <c r="L3359" s="6">
        <v>0</v>
      </c>
      <c r="M3359" s="6">
        <v>0</v>
      </c>
      <c r="N3359" s="6">
        <v>0</v>
      </c>
      <c r="O3359" s="6">
        <v>1</v>
      </c>
      <c r="P3359" s="6">
        <v>1</v>
      </c>
      <c r="Q3359" s="6">
        <v>1</v>
      </c>
      <c r="R3359" s="110">
        <f t="shared" si="120"/>
        <v>3</v>
      </c>
      <c r="S3359" s="20">
        <f t="shared" si="121"/>
        <v>19458</v>
      </c>
      <c r="T3359" s="124"/>
    </row>
    <row r="3360" spans="1:20" ht="18" customHeight="1" x14ac:dyDescent="0.25">
      <c r="A3360" s="3" t="s">
        <v>668</v>
      </c>
      <c r="B3360" s="3">
        <v>25227111</v>
      </c>
      <c r="C3360" s="8" t="s">
        <v>2778</v>
      </c>
      <c r="D3360" s="8">
        <v>2204004002</v>
      </c>
      <c r="E3360" s="9">
        <v>643</v>
      </c>
      <c r="F3360" s="6">
        <v>6</v>
      </c>
      <c r="G3360" s="6">
        <v>6</v>
      </c>
      <c r="H3360" s="6">
        <v>6</v>
      </c>
      <c r="I3360" s="6">
        <v>6</v>
      </c>
      <c r="J3360" s="6">
        <v>6</v>
      </c>
      <c r="K3360" s="6">
        <v>6</v>
      </c>
      <c r="L3360" s="6">
        <v>6</v>
      </c>
      <c r="M3360" s="6">
        <v>6</v>
      </c>
      <c r="N3360" s="6">
        <v>6</v>
      </c>
      <c r="O3360" s="6">
        <v>6</v>
      </c>
      <c r="P3360" s="6">
        <v>6</v>
      </c>
      <c r="Q3360" s="6">
        <v>6</v>
      </c>
      <c r="R3360" s="110">
        <f t="shared" si="120"/>
        <v>72</v>
      </c>
      <c r="S3360" s="20">
        <f t="shared" si="121"/>
        <v>46296</v>
      </c>
      <c r="T3360" s="124"/>
    </row>
    <row r="3361" spans="1:20" ht="18" customHeight="1" x14ac:dyDescent="0.25">
      <c r="A3361" s="3" t="s">
        <v>668</v>
      </c>
      <c r="B3361" s="3">
        <v>25227112</v>
      </c>
      <c r="C3361" s="8" t="s">
        <v>2779</v>
      </c>
      <c r="D3361" s="8">
        <v>2204004002</v>
      </c>
      <c r="E3361" s="9">
        <v>2100</v>
      </c>
      <c r="F3361" s="6">
        <v>1</v>
      </c>
      <c r="G3361" s="6">
        <v>1</v>
      </c>
      <c r="H3361" s="6">
        <v>1</v>
      </c>
      <c r="I3361" s="6">
        <v>1</v>
      </c>
      <c r="J3361" s="6">
        <v>1</v>
      </c>
      <c r="K3361" s="6">
        <v>1</v>
      </c>
      <c r="L3361" s="6">
        <v>1</v>
      </c>
      <c r="M3361" s="6">
        <v>1</v>
      </c>
      <c r="N3361" s="6">
        <v>1</v>
      </c>
      <c r="O3361" s="6">
        <v>1</v>
      </c>
      <c r="P3361" s="6">
        <v>1</v>
      </c>
      <c r="Q3361" s="6">
        <v>1</v>
      </c>
      <c r="R3361" s="110">
        <f t="shared" si="120"/>
        <v>12</v>
      </c>
      <c r="S3361" s="20">
        <f t="shared" si="121"/>
        <v>25200</v>
      </c>
      <c r="T3361" s="124"/>
    </row>
    <row r="3362" spans="1:20" ht="18" customHeight="1" x14ac:dyDescent="0.25">
      <c r="A3362" s="3" t="s">
        <v>668</v>
      </c>
      <c r="B3362" s="3">
        <v>25227113</v>
      </c>
      <c r="C3362" s="8" t="s">
        <v>2780</v>
      </c>
      <c r="D3362" s="8">
        <v>2204004002</v>
      </c>
      <c r="E3362" s="9">
        <v>15220</v>
      </c>
      <c r="F3362" s="6">
        <v>1</v>
      </c>
      <c r="G3362" s="6">
        <v>1</v>
      </c>
      <c r="H3362" s="6">
        <v>1</v>
      </c>
      <c r="I3362" s="6">
        <v>1</v>
      </c>
      <c r="J3362" s="6">
        <v>1</v>
      </c>
      <c r="K3362" s="6">
        <v>0</v>
      </c>
      <c r="L3362" s="6">
        <v>0</v>
      </c>
      <c r="M3362" s="6">
        <v>0</v>
      </c>
      <c r="N3362" s="6">
        <v>0</v>
      </c>
      <c r="O3362" s="6">
        <v>0</v>
      </c>
      <c r="P3362" s="6">
        <v>0</v>
      </c>
      <c r="Q3362" s="6">
        <v>0</v>
      </c>
      <c r="R3362" s="110">
        <f t="shared" si="120"/>
        <v>5</v>
      </c>
      <c r="S3362" s="20">
        <f t="shared" si="121"/>
        <v>76100</v>
      </c>
      <c r="T3362" s="124"/>
    </row>
    <row r="3363" spans="1:20" ht="18" customHeight="1" x14ac:dyDescent="0.25">
      <c r="A3363" s="3" t="s">
        <v>668</v>
      </c>
      <c r="B3363" s="3">
        <v>25229109</v>
      </c>
      <c r="C3363" s="8" t="s">
        <v>2781</v>
      </c>
      <c r="D3363" s="8">
        <v>220400400200</v>
      </c>
      <c r="E3363" s="9">
        <v>3320</v>
      </c>
      <c r="F3363" s="6">
        <v>0</v>
      </c>
      <c r="G3363" s="6">
        <v>0</v>
      </c>
      <c r="H3363" s="6">
        <v>0</v>
      </c>
      <c r="I3363" s="6">
        <v>0</v>
      </c>
      <c r="J3363" s="6">
        <v>0</v>
      </c>
      <c r="K3363" s="6">
        <v>0</v>
      </c>
      <c r="L3363" s="6">
        <v>0</v>
      </c>
      <c r="M3363" s="6">
        <v>0</v>
      </c>
      <c r="N3363" s="6">
        <v>1</v>
      </c>
      <c r="O3363" s="6">
        <v>1</v>
      </c>
      <c r="P3363" s="6">
        <v>1</v>
      </c>
      <c r="Q3363" s="6">
        <v>1</v>
      </c>
      <c r="R3363" s="110">
        <f t="shared" si="120"/>
        <v>4</v>
      </c>
      <c r="S3363" s="20">
        <f t="shared" si="121"/>
        <v>13280</v>
      </c>
      <c r="T3363" s="124"/>
    </row>
    <row r="3364" spans="1:20" ht="18" customHeight="1" x14ac:dyDescent="0.25">
      <c r="A3364" s="3" t="s">
        <v>668</v>
      </c>
      <c r="B3364" s="3">
        <v>25229417</v>
      </c>
      <c r="C3364" s="8" t="s">
        <v>2782</v>
      </c>
      <c r="D3364" s="8">
        <v>220400400200</v>
      </c>
      <c r="E3364" s="9">
        <v>7595</v>
      </c>
      <c r="F3364" s="6">
        <v>0</v>
      </c>
      <c r="G3364" s="6">
        <v>0</v>
      </c>
      <c r="H3364" s="6">
        <v>0</v>
      </c>
      <c r="I3364" s="6">
        <v>0</v>
      </c>
      <c r="J3364" s="6">
        <v>0</v>
      </c>
      <c r="K3364" s="6">
        <v>0</v>
      </c>
      <c r="L3364" s="6">
        <v>0</v>
      </c>
      <c r="M3364" s="6">
        <v>0</v>
      </c>
      <c r="N3364" s="6">
        <v>1</v>
      </c>
      <c r="O3364" s="6">
        <v>1</v>
      </c>
      <c r="P3364" s="6">
        <v>1</v>
      </c>
      <c r="Q3364" s="6">
        <v>1</v>
      </c>
      <c r="R3364" s="110">
        <f t="shared" si="120"/>
        <v>4</v>
      </c>
      <c r="S3364" s="20">
        <f t="shared" si="121"/>
        <v>30380</v>
      </c>
      <c r="T3364" s="124"/>
    </row>
    <row r="3365" spans="1:20" ht="18" customHeight="1" x14ac:dyDescent="0.25">
      <c r="A3365" s="3" t="s">
        <v>668</v>
      </c>
      <c r="B3365" s="3">
        <v>25230101</v>
      </c>
      <c r="C3365" s="8" t="s">
        <v>2783</v>
      </c>
      <c r="D3365" s="8">
        <v>220400400200</v>
      </c>
      <c r="E3365" s="9">
        <v>75563</v>
      </c>
      <c r="F3365" s="6">
        <v>1</v>
      </c>
      <c r="G3365" s="6">
        <v>1</v>
      </c>
      <c r="H3365" s="6">
        <v>1</v>
      </c>
      <c r="I3365" s="6">
        <v>1</v>
      </c>
      <c r="J3365" s="6">
        <v>1</v>
      </c>
      <c r="K3365" s="6">
        <v>1</v>
      </c>
      <c r="L3365" s="6">
        <v>0</v>
      </c>
      <c r="M3365" s="6">
        <v>0</v>
      </c>
      <c r="N3365" s="6">
        <v>0</v>
      </c>
      <c r="O3365" s="6">
        <v>0</v>
      </c>
      <c r="P3365" s="6">
        <v>0</v>
      </c>
      <c r="Q3365" s="6">
        <v>0</v>
      </c>
      <c r="R3365" s="110">
        <f t="shared" si="120"/>
        <v>6</v>
      </c>
      <c r="S3365" s="20">
        <f t="shared" si="121"/>
        <v>453378</v>
      </c>
      <c r="T3365" s="124"/>
    </row>
    <row r="3366" spans="1:20" ht="18" customHeight="1" x14ac:dyDescent="0.25">
      <c r="A3366" s="3" t="s">
        <v>668</v>
      </c>
      <c r="B3366" s="3">
        <v>25230103</v>
      </c>
      <c r="C3366" s="8" t="s">
        <v>2784</v>
      </c>
      <c r="D3366" s="8">
        <v>220400400200</v>
      </c>
      <c r="E3366" s="9">
        <v>7485</v>
      </c>
      <c r="F3366" s="6">
        <v>3</v>
      </c>
      <c r="G3366" s="6">
        <v>3</v>
      </c>
      <c r="H3366" s="6">
        <v>3</v>
      </c>
      <c r="I3366" s="6">
        <v>3</v>
      </c>
      <c r="J3366" s="6">
        <v>3</v>
      </c>
      <c r="K3366" s="6">
        <v>3</v>
      </c>
      <c r="L3366" s="6">
        <v>3</v>
      </c>
      <c r="M3366" s="6">
        <v>3</v>
      </c>
      <c r="N3366" s="6">
        <v>3</v>
      </c>
      <c r="O3366" s="6">
        <v>3</v>
      </c>
      <c r="P3366" s="6">
        <v>3</v>
      </c>
      <c r="Q3366" s="6">
        <v>3</v>
      </c>
      <c r="R3366" s="110">
        <f t="shared" si="120"/>
        <v>36</v>
      </c>
      <c r="S3366" s="20">
        <f t="shared" si="121"/>
        <v>269460</v>
      </c>
      <c r="T3366" s="124"/>
    </row>
    <row r="3367" spans="1:20" ht="18" customHeight="1" x14ac:dyDescent="0.25">
      <c r="A3367" s="3" t="s">
        <v>668</v>
      </c>
      <c r="B3367" s="3">
        <v>25230723</v>
      </c>
      <c r="C3367" s="8" t="s">
        <v>2785</v>
      </c>
      <c r="D3367" s="8">
        <v>2204004002</v>
      </c>
      <c r="E3367" s="9">
        <v>2130</v>
      </c>
      <c r="F3367" s="6">
        <v>1</v>
      </c>
      <c r="G3367" s="6">
        <v>1</v>
      </c>
      <c r="H3367" s="6">
        <v>1</v>
      </c>
      <c r="I3367" s="6">
        <v>1</v>
      </c>
      <c r="J3367" s="6">
        <v>1</v>
      </c>
      <c r="K3367" s="6">
        <v>0</v>
      </c>
      <c r="L3367" s="6">
        <v>0</v>
      </c>
      <c r="M3367" s="6">
        <v>0</v>
      </c>
      <c r="N3367" s="6">
        <v>0</v>
      </c>
      <c r="O3367" s="6">
        <v>0</v>
      </c>
      <c r="P3367" s="6">
        <v>0</v>
      </c>
      <c r="Q3367" s="6">
        <v>0</v>
      </c>
      <c r="R3367" s="110">
        <f t="shared" si="120"/>
        <v>5</v>
      </c>
      <c r="S3367" s="20">
        <f t="shared" si="121"/>
        <v>10650</v>
      </c>
      <c r="T3367" s="124"/>
    </row>
    <row r="3368" spans="1:20" ht="18" customHeight="1" x14ac:dyDescent="0.25">
      <c r="A3368" s="3" t="s">
        <v>668</v>
      </c>
      <c r="B3368" s="3">
        <v>25231002</v>
      </c>
      <c r="C3368" s="8" t="s">
        <v>2786</v>
      </c>
      <c r="D3368" s="8">
        <v>220400400200</v>
      </c>
      <c r="E3368" s="9">
        <v>19654</v>
      </c>
      <c r="F3368" s="6">
        <v>1</v>
      </c>
      <c r="G3368" s="6">
        <v>1</v>
      </c>
      <c r="H3368" s="6">
        <v>1</v>
      </c>
      <c r="I3368" s="6">
        <v>1</v>
      </c>
      <c r="J3368" s="6">
        <v>1</v>
      </c>
      <c r="K3368" s="6">
        <v>1</v>
      </c>
      <c r="L3368" s="6">
        <v>1</v>
      </c>
      <c r="M3368" s="6">
        <v>1</v>
      </c>
      <c r="N3368" s="6">
        <v>1</v>
      </c>
      <c r="O3368" s="6">
        <v>1</v>
      </c>
      <c r="P3368" s="6">
        <v>1</v>
      </c>
      <c r="Q3368" s="6">
        <v>1</v>
      </c>
      <c r="R3368" s="110">
        <f t="shared" si="120"/>
        <v>12</v>
      </c>
      <c r="S3368" s="20">
        <f t="shared" si="121"/>
        <v>235848</v>
      </c>
      <c r="T3368" s="124"/>
    </row>
    <row r="3369" spans="1:20" ht="18" customHeight="1" x14ac:dyDescent="0.25">
      <c r="A3369" s="3" t="s">
        <v>668</v>
      </c>
      <c r="B3369" s="3">
        <v>25231602</v>
      </c>
      <c r="C3369" s="8" t="s">
        <v>2787</v>
      </c>
      <c r="D3369" s="8">
        <v>220400400200</v>
      </c>
      <c r="E3369" s="9">
        <v>7321</v>
      </c>
      <c r="F3369" s="6">
        <v>1</v>
      </c>
      <c r="G3369" s="6">
        <v>1</v>
      </c>
      <c r="H3369" s="6">
        <v>1</v>
      </c>
      <c r="I3369" s="6">
        <v>1</v>
      </c>
      <c r="J3369" s="6">
        <v>1</v>
      </c>
      <c r="K3369" s="6">
        <v>1</v>
      </c>
      <c r="L3369" s="6">
        <v>1</v>
      </c>
      <c r="M3369" s="6">
        <v>1</v>
      </c>
      <c r="N3369" s="6">
        <v>1</v>
      </c>
      <c r="O3369" s="6">
        <v>1</v>
      </c>
      <c r="P3369" s="6">
        <v>1</v>
      </c>
      <c r="Q3369" s="6">
        <v>1</v>
      </c>
      <c r="R3369" s="110">
        <f t="shared" si="120"/>
        <v>12</v>
      </c>
      <c r="S3369" s="20">
        <f t="shared" si="121"/>
        <v>87852</v>
      </c>
      <c r="T3369" s="124"/>
    </row>
    <row r="3370" spans="1:20" ht="18" customHeight="1" x14ac:dyDescent="0.25">
      <c r="A3370" s="3" t="s">
        <v>668</v>
      </c>
      <c r="B3370" s="3">
        <v>25231754</v>
      </c>
      <c r="C3370" s="8" t="s">
        <v>2788</v>
      </c>
      <c r="D3370" s="8">
        <v>2204004002</v>
      </c>
      <c r="E3370" s="9">
        <v>235620</v>
      </c>
      <c r="F3370" s="6">
        <v>3</v>
      </c>
      <c r="G3370" s="6">
        <v>3</v>
      </c>
      <c r="H3370" s="6">
        <v>3</v>
      </c>
      <c r="I3370" s="6">
        <v>3</v>
      </c>
      <c r="J3370" s="6">
        <v>3</v>
      </c>
      <c r="K3370" s="6">
        <v>3</v>
      </c>
      <c r="L3370" s="6">
        <v>3</v>
      </c>
      <c r="M3370" s="6">
        <v>3</v>
      </c>
      <c r="N3370" s="6">
        <v>3</v>
      </c>
      <c r="O3370" s="6">
        <v>3</v>
      </c>
      <c r="P3370" s="6">
        <v>3</v>
      </c>
      <c r="Q3370" s="6">
        <v>3</v>
      </c>
      <c r="R3370" s="110">
        <f t="shared" si="120"/>
        <v>36</v>
      </c>
      <c r="S3370" s="20">
        <f t="shared" si="121"/>
        <v>8482320</v>
      </c>
      <c r="T3370" s="124"/>
    </row>
    <row r="3371" spans="1:20" ht="18" customHeight="1" x14ac:dyDescent="0.25">
      <c r="A3371" s="3" t="s">
        <v>668</v>
      </c>
      <c r="B3371" s="3">
        <v>25231755</v>
      </c>
      <c r="C3371" s="8" t="s">
        <v>2789</v>
      </c>
      <c r="D3371" s="8">
        <v>2204004002</v>
      </c>
      <c r="E3371" s="9">
        <v>37830</v>
      </c>
      <c r="F3371" s="6">
        <v>1</v>
      </c>
      <c r="G3371" s="6">
        <v>1</v>
      </c>
      <c r="H3371" s="6">
        <v>1</v>
      </c>
      <c r="I3371" s="6">
        <v>1</v>
      </c>
      <c r="J3371" s="6">
        <v>1</v>
      </c>
      <c r="K3371" s="6">
        <v>1</v>
      </c>
      <c r="L3371" s="6">
        <v>1</v>
      </c>
      <c r="M3371" s="6">
        <v>1</v>
      </c>
      <c r="N3371" s="6">
        <v>1</v>
      </c>
      <c r="O3371" s="6">
        <v>1</v>
      </c>
      <c r="P3371" s="6">
        <v>1</v>
      </c>
      <c r="Q3371" s="6">
        <v>1</v>
      </c>
      <c r="R3371" s="110">
        <f t="shared" si="120"/>
        <v>12</v>
      </c>
      <c r="S3371" s="20">
        <f t="shared" si="121"/>
        <v>453960</v>
      </c>
      <c r="T3371" s="124"/>
    </row>
    <row r="3372" spans="1:20" ht="18" customHeight="1" x14ac:dyDescent="0.25">
      <c r="A3372" s="3" t="s">
        <v>668</v>
      </c>
      <c r="B3372" s="3">
        <v>25231985</v>
      </c>
      <c r="C3372" s="8" t="s">
        <v>2790</v>
      </c>
      <c r="D3372" s="8">
        <v>220400400200</v>
      </c>
      <c r="E3372" s="9">
        <v>47541</v>
      </c>
      <c r="F3372" s="6">
        <v>1</v>
      </c>
      <c r="G3372" s="6">
        <v>1</v>
      </c>
      <c r="H3372" s="6">
        <v>1</v>
      </c>
      <c r="I3372" s="6">
        <v>1</v>
      </c>
      <c r="J3372" s="6">
        <v>1</v>
      </c>
      <c r="K3372" s="6">
        <v>1</v>
      </c>
      <c r="L3372" s="6">
        <v>1</v>
      </c>
      <c r="M3372" s="6">
        <v>1</v>
      </c>
      <c r="N3372" s="6">
        <v>0</v>
      </c>
      <c r="O3372" s="6">
        <v>0</v>
      </c>
      <c r="P3372" s="6">
        <v>0</v>
      </c>
      <c r="Q3372" s="6">
        <v>0</v>
      </c>
      <c r="R3372" s="110">
        <f t="shared" si="120"/>
        <v>8</v>
      </c>
      <c r="S3372" s="20">
        <f t="shared" si="121"/>
        <v>380328</v>
      </c>
      <c r="T3372" s="124"/>
    </row>
    <row r="3373" spans="1:20" ht="18" customHeight="1" x14ac:dyDescent="0.25">
      <c r="A3373" s="3" t="s">
        <v>668</v>
      </c>
      <c r="B3373" s="3">
        <v>25232260</v>
      </c>
      <c r="C3373" s="8" t="s">
        <v>2791</v>
      </c>
      <c r="D3373" s="8">
        <v>220400400200</v>
      </c>
      <c r="E3373" s="9">
        <v>15446</v>
      </c>
      <c r="F3373" s="6">
        <v>1</v>
      </c>
      <c r="G3373" s="6">
        <v>1</v>
      </c>
      <c r="H3373" s="6">
        <v>1</v>
      </c>
      <c r="I3373" s="6">
        <v>1</v>
      </c>
      <c r="J3373" s="6">
        <v>1</v>
      </c>
      <c r="K3373" s="6">
        <v>1</v>
      </c>
      <c r="L3373" s="6">
        <v>1</v>
      </c>
      <c r="M3373" s="6">
        <v>0</v>
      </c>
      <c r="N3373" s="6">
        <v>0</v>
      </c>
      <c r="O3373" s="6">
        <v>0</v>
      </c>
      <c r="P3373" s="6">
        <v>0</v>
      </c>
      <c r="Q3373" s="6">
        <v>0</v>
      </c>
      <c r="R3373" s="110">
        <f t="shared" si="120"/>
        <v>7</v>
      </c>
      <c r="S3373" s="20">
        <f t="shared" si="121"/>
        <v>108122</v>
      </c>
      <c r="T3373" s="124"/>
    </row>
    <row r="3374" spans="1:20" ht="18" customHeight="1" x14ac:dyDescent="0.25">
      <c r="A3374" s="3" t="s">
        <v>668</v>
      </c>
      <c r="B3374" s="3">
        <v>25233320</v>
      </c>
      <c r="C3374" s="8" t="s">
        <v>2792</v>
      </c>
      <c r="D3374" s="8">
        <v>220400400200</v>
      </c>
      <c r="E3374" s="9">
        <v>6800</v>
      </c>
      <c r="F3374" s="6">
        <v>1</v>
      </c>
      <c r="G3374" s="6">
        <v>1</v>
      </c>
      <c r="H3374" s="6">
        <v>1</v>
      </c>
      <c r="I3374" s="6">
        <v>1</v>
      </c>
      <c r="J3374" s="6">
        <v>1</v>
      </c>
      <c r="K3374" s="6">
        <v>1</v>
      </c>
      <c r="L3374" s="6">
        <v>1</v>
      </c>
      <c r="M3374" s="6">
        <v>1</v>
      </c>
      <c r="N3374" s="6">
        <v>1</v>
      </c>
      <c r="O3374" s="6">
        <v>0</v>
      </c>
      <c r="P3374" s="6">
        <v>0</v>
      </c>
      <c r="Q3374" s="6">
        <v>0</v>
      </c>
      <c r="R3374" s="110">
        <f t="shared" si="120"/>
        <v>9</v>
      </c>
      <c r="S3374" s="20">
        <f t="shared" si="121"/>
        <v>61200</v>
      </c>
      <c r="T3374" s="124"/>
    </row>
    <row r="3375" spans="1:20" ht="18" customHeight="1" x14ac:dyDescent="0.25">
      <c r="A3375" s="3" t="s">
        <v>668</v>
      </c>
      <c r="B3375" s="3">
        <v>25233412</v>
      </c>
      <c r="C3375" s="8" t="s">
        <v>2793</v>
      </c>
      <c r="D3375" s="8">
        <v>220400400200</v>
      </c>
      <c r="E3375" s="9">
        <v>5117</v>
      </c>
      <c r="F3375" s="6">
        <v>18</v>
      </c>
      <c r="G3375" s="6">
        <v>18</v>
      </c>
      <c r="H3375" s="6">
        <v>18</v>
      </c>
      <c r="I3375" s="6">
        <v>18</v>
      </c>
      <c r="J3375" s="6">
        <v>18</v>
      </c>
      <c r="K3375" s="6">
        <v>18</v>
      </c>
      <c r="L3375" s="6">
        <v>18</v>
      </c>
      <c r="M3375" s="6">
        <v>18</v>
      </c>
      <c r="N3375" s="6">
        <v>18</v>
      </c>
      <c r="O3375" s="6">
        <v>18</v>
      </c>
      <c r="P3375" s="6">
        <v>18</v>
      </c>
      <c r="Q3375" s="6">
        <v>18</v>
      </c>
      <c r="R3375" s="110">
        <f t="shared" si="120"/>
        <v>216</v>
      </c>
      <c r="S3375" s="20">
        <f t="shared" si="121"/>
        <v>1105272</v>
      </c>
      <c r="T3375" s="124"/>
    </row>
    <row r="3376" spans="1:20" ht="18" customHeight="1" x14ac:dyDescent="0.25">
      <c r="A3376" s="3" t="s">
        <v>668</v>
      </c>
      <c r="B3376" s="3">
        <v>25235800</v>
      </c>
      <c r="C3376" s="8" t="s">
        <v>2794</v>
      </c>
      <c r="D3376" s="8">
        <v>220400400200</v>
      </c>
      <c r="E3376" s="9">
        <v>25585</v>
      </c>
      <c r="F3376" s="6">
        <v>1</v>
      </c>
      <c r="G3376" s="6">
        <v>1</v>
      </c>
      <c r="H3376" s="6">
        <v>1</v>
      </c>
      <c r="I3376" s="6">
        <v>1</v>
      </c>
      <c r="J3376" s="6">
        <v>1</v>
      </c>
      <c r="K3376" s="6">
        <v>0</v>
      </c>
      <c r="L3376" s="6">
        <v>0</v>
      </c>
      <c r="M3376" s="6">
        <v>0</v>
      </c>
      <c r="N3376" s="6">
        <v>0</v>
      </c>
      <c r="O3376" s="6">
        <v>0</v>
      </c>
      <c r="P3376" s="6">
        <v>0</v>
      </c>
      <c r="Q3376" s="6">
        <v>0</v>
      </c>
      <c r="R3376" s="110">
        <f t="shared" ref="R3376:R3432" si="122">SUM(F3376:Q3376)</f>
        <v>5</v>
      </c>
      <c r="S3376" s="20">
        <f t="shared" si="121"/>
        <v>127925</v>
      </c>
      <c r="T3376" s="124"/>
    </row>
    <row r="3377" spans="1:20" ht="18" customHeight="1" x14ac:dyDescent="0.25">
      <c r="A3377" s="3" t="s">
        <v>668</v>
      </c>
      <c r="B3377" s="3">
        <v>25236400</v>
      </c>
      <c r="C3377" s="8" t="s">
        <v>2795</v>
      </c>
      <c r="D3377" s="8">
        <v>220400400200</v>
      </c>
      <c r="E3377" s="9">
        <v>22220</v>
      </c>
      <c r="F3377" s="6">
        <v>4</v>
      </c>
      <c r="G3377" s="6">
        <v>4</v>
      </c>
      <c r="H3377" s="6">
        <v>4</v>
      </c>
      <c r="I3377" s="6">
        <v>4</v>
      </c>
      <c r="J3377" s="6">
        <v>4</v>
      </c>
      <c r="K3377" s="6">
        <v>4</v>
      </c>
      <c r="L3377" s="6">
        <v>4</v>
      </c>
      <c r="M3377" s="6">
        <v>4</v>
      </c>
      <c r="N3377" s="6">
        <v>4</v>
      </c>
      <c r="O3377" s="6">
        <v>4</v>
      </c>
      <c r="P3377" s="6">
        <v>4</v>
      </c>
      <c r="Q3377" s="6">
        <v>4</v>
      </c>
      <c r="R3377" s="110">
        <f t="shared" si="122"/>
        <v>48</v>
      </c>
      <c r="S3377" s="20">
        <f t="shared" si="121"/>
        <v>1066560</v>
      </c>
      <c r="T3377" s="124"/>
    </row>
    <row r="3378" spans="1:20" ht="18" customHeight="1" x14ac:dyDescent="0.25">
      <c r="A3378" s="3" t="s">
        <v>668</v>
      </c>
      <c r="B3378" s="3">
        <v>25236800</v>
      </c>
      <c r="C3378" s="8" t="s">
        <v>2796</v>
      </c>
      <c r="D3378" s="8">
        <v>220400400200</v>
      </c>
      <c r="E3378" s="9">
        <v>2385</v>
      </c>
      <c r="F3378" s="6">
        <v>0</v>
      </c>
      <c r="G3378" s="6">
        <v>0</v>
      </c>
      <c r="H3378" s="6">
        <v>0</v>
      </c>
      <c r="I3378" s="6">
        <v>0</v>
      </c>
      <c r="J3378" s="6">
        <v>0</v>
      </c>
      <c r="K3378" s="6">
        <v>0</v>
      </c>
      <c r="L3378" s="6">
        <v>0</v>
      </c>
      <c r="M3378" s="6">
        <v>0</v>
      </c>
      <c r="N3378" s="6">
        <v>0</v>
      </c>
      <c r="O3378" s="6">
        <v>0</v>
      </c>
      <c r="P3378" s="6">
        <v>1</v>
      </c>
      <c r="Q3378" s="6">
        <v>1</v>
      </c>
      <c r="R3378" s="110">
        <f t="shared" si="122"/>
        <v>2</v>
      </c>
      <c r="S3378" s="20">
        <f t="shared" si="121"/>
        <v>4770</v>
      </c>
      <c r="T3378" s="124"/>
    </row>
    <row r="3379" spans="1:20" ht="18" customHeight="1" x14ac:dyDescent="0.25">
      <c r="A3379" s="3" t="s">
        <v>668</v>
      </c>
      <c r="B3379" s="3">
        <v>25237885</v>
      </c>
      <c r="C3379" s="8" t="s">
        <v>2797</v>
      </c>
      <c r="D3379" s="8">
        <v>220400400200</v>
      </c>
      <c r="E3379" s="9">
        <v>237988</v>
      </c>
      <c r="F3379" s="6">
        <v>0</v>
      </c>
      <c r="G3379" s="6">
        <v>0</v>
      </c>
      <c r="H3379" s="6">
        <v>0</v>
      </c>
      <c r="I3379" s="6">
        <v>0</v>
      </c>
      <c r="J3379" s="6">
        <v>0</v>
      </c>
      <c r="K3379" s="6">
        <v>0</v>
      </c>
      <c r="L3379" s="6">
        <v>0</v>
      </c>
      <c r="M3379" s="6">
        <v>0</v>
      </c>
      <c r="N3379" s="6">
        <v>0</v>
      </c>
      <c r="O3379" s="6">
        <v>0</v>
      </c>
      <c r="P3379" s="6">
        <v>1</v>
      </c>
      <c r="Q3379" s="6">
        <v>1</v>
      </c>
      <c r="R3379" s="110">
        <f t="shared" si="122"/>
        <v>2</v>
      </c>
      <c r="S3379" s="20">
        <f t="shared" si="121"/>
        <v>475976</v>
      </c>
      <c r="T3379" s="124"/>
    </row>
    <row r="3380" spans="1:20" ht="18" customHeight="1" x14ac:dyDescent="0.25">
      <c r="A3380" s="3" t="s">
        <v>668</v>
      </c>
      <c r="B3380" s="3">
        <v>25238313</v>
      </c>
      <c r="C3380" s="8" t="s">
        <v>2798</v>
      </c>
      <c r="D3380" s="8">
        <v>2204005003</v>
      </c>
      <c r="E3380" s="9">
        <v>6724</v>
      </c>
      <c r="F3380" s="6">
        <v>0</v>
      </c>
      <c r="G3380" s="6">
        <v>0</v>
      </c>
      <c r="H3380" s="6">
        <v>0</v>
      </c>
      <c r="I3380" s="6">
        <v>0</v>
      </c>
      <c r="J3380" s="6">
        <v>0</v>
      </c>
      <c r="K3380" s="6">
        <v>0</v>
      </c>
      <c r="L3380" s="6">
        <v>0</v>
      </c>
      <c r="M3380" s="6">
        <v>0</v>
      </c>
      <c r="N3380" s="6">
        <v>0</v>
      </c>
      <c r="O3380" s="6">
        <v>0</v>
      </c>
      <c r="P3380" s="6">
        <v>1</v>
      </c>
      <c r="Q3380" s="6">
        <v>1</v>
      </c>
      <c r="R3380" s="110">
        <f t="shared" si="122"/>
        <v>2</v>
      </c>
      <c r="S3380" s="20">
        <f t="shared" si="121"/>
        <v>13448</v>
      </c>
      <c r="T3380" s="124"/>
    </row>
    <row r="3381" spans="1:20" ht="18" customHeight="1" x14ac:dyDescent="0.25">
      <c r="A3381" s="3" t="s">
        <v>668</v>
      </c>
      <c r="B3381" s="3">
        <v>25240521</v>
      </c>
      <c r="C3381" s="8" t="s">
        <v>2799</v>
      </c>
      <c r="D3381" s="8">
        <v>220400400200</v>
      </c>
      <c r="E3381" s="9">
        <v>56350</v>
      </c>
      <c r="F3381" s="6">
        <v>1</v>
      </c>
      <c r="G3381" s="6">
        <v>1</v>
      </c>
      <c r="H3381" s="6">
        <v>1</v>
      </c>
      <c r="I3381" s="6">
        <v>1</v>
      </c>
      <c r="J3381" s="6">
        <v>1</v>
      </c>
      <c r="K3381" s="6">
        <v>1</v>
      </c>
      <c r="L3381" s="6">
        <v>1</v>
      </c>
      <c r="M3381" s="6">
        <v>1</v>
      </c>
      <c r="N3381" s="6">
        <v>1</v>
      </c>
      <c r="O3381" s="6">
        <v>0</v>
      </c>
      <c r="P3381" s="6">
        <v>0</v>
      </c>
      <c r="Q3381" s="6">
        <v>0</v>
      </c>
      <c r="R3381" s="110">
        <f t="shared" si="122"/>
        <v>9</v>
      </c>
      <c r="S3381" s="20">
        <f t="shared" si="121"/>
        <v>507150</v>
      </c>
      <c r="T3381" s="124"/>
    </row>
    <row r="3382" spans="1:20" ht="18" customHeight="1" x14ac:dyDescent="0.25">
      <c r="A3382" s="3" t="s">
        <v>668</v>
      </c>
      <c r="B3382" s="3">
        <v>25242103</v>
      </c>
      <c r="C3382" s="8" t="s">
        <v>2800</v>
      </c>
      <c r="D3382" s="8">
        <v>220400400200</v>
      </c>
      <c r="E3382" s="9">
        <v>7592</v>
      </c>
      <c r="F3382" s="6">
        <v>3</v>
      </c>
      <c r="G3382" s="6">
        <v>3</v>
      </c>
      <c r="H3382" s="6">
        <v>3</v>
      </c>
      <c r="I3382" s="6">
        <v>3</v>
      </c>
      <c r="J3382" s="6">
        <v>3</v>
      </c>
      <c r="K3382" s="6">
        <v>2</v>
      </c>
      <c r="L3382" s="6">
        <v>2</v>
      </c>
      <c r="M3382" s="6">
        <v>2</v>
      </c>
      <c r="N3382" s="6">
        <v>2</v>
      </c>
      <c r="O3382" s="6">
        <v>2</v>
      </c>
      <c r="P3382" s="6">
        <v>2</v>
      </c>
      <c r="Q3382" s="6">
        <v>2</v>
      </c>
      <c r="R3382" s="110">
        <f t="shared" si="122"/>
        <v>29</v>
      </c>
      <c r="S3382" s="20">
        <f t="shared" si="121"/>
        <v>220168</v>
      </c>
      <c r="T3382" s="124"/>
    </row>
    <row r="3383" spans="1:20" ht="18" customHeight="1" x14ac:dyDescent="0.25">
      <c r="A3383" s="3" t="s">
        <v>668</v>
      </c>
      <c r="B3383" s="3">
        <v>25242201</v>
      </c>
      <c r="C3383" s="8" t="s">
        <v>2801</v>
      </c>
      <c r="D3383" s="8">
        <v>2204004002</v>
      </c>
      <c r="E3383" s="9">
        <v>1900</v>
      </c>
      <c r="F3383" s="6">
        <v>3</v>
      </c>
      <c r="G3383" s="6">
        <v>3</v>
      </c>
      <c r="H3383" s="6">
        <v>3</v>
      </c>
      <c r="I3383" s="6">
        <v>3</v>
      </c>
      <c r="J3383" s="6">
        <v>3</v>
      </c>
      <c r="K3383" s="6">
        <v>3</v>
      </c>
      <c r="L3383" s="6">
        <v>3</v>
      </c>
      <c r="M3383" s="6">
        <v>3</v>
      </c>
      <c r="N3383" s="6">
        <v>3</v>
      </c>
      <c r="O3383" s="6">
        <v>3</v>
      </c>
      <c r="P3383" s="6">
        <v>3</v>
      </c>
      <c r="Q3383" s="6">
        <v>3</v>
      </c>
      <c r="R3383" s="110">
        <f t="shared" si="122"/>
        <v>36</v>
      </c>
      <c r="S3383" s="20">
        <f t="shared" si="121"/>
        <v>68400</v>
      </c>
      <c r="T3383" s="124"/>
    </row>
    <row r="3384" spans="1:20" ht="18" customHeight="1" x14ac:dyDescent="0.25">
      <c r="A3384" s="3" t="s">
        <v>668</v>
      </c>
      <c r="B3384" s="3">
        <v>25242202</v>
      </c>
      <c r="C3384" s="8" t="s">
        <v>2802</v>
      </c>
      <c r="D3384" s="8">
        <v>2204004002</v>
      </c>
      <c r="E3384" s="9">
        <v>1900</v>
      </c>
      <c r="F3384" s="6">
        <v>3</v>
      </c>
      <c r="G3384" s="6">
        <v>3</v>
      </c>
      <c r="H3384" s="6">
        <v>3</v>
      </c>
      <c r="I3384" s="6">
        <v>3</v>
      </c>
      <c r="J3384" s="6">
        <v>3</v>
      </c>
      <c r="K3384" s="6">
        <v>3</v>
      </c>
      <c r="L3384" s="6">
        <v>3</v>
      </c>
      <c r="M3384" s="6">
        <v>3</v>
      </c>
      <c r="N3384" s="6">
        <v>3</v>
      </c>
      <c r="O3384" s="6">
        <v>3</v>
      </c>
      <c r="P3384" s="6">
        <v>3</v>
      </c>
      <c r="Q3384" s="6">
        <v>3</v>
      </c>
      <c r="R3384" s="110">
        <f t="shared" si="122"/>
        <v>36</v>
      </c>
      <c r="S3384" s="20">
        <f t="shared" si="121"/>
        <v>68400</v>
      </c>
      <c r="T3384" s="124"/>
    </row>
    <row r="3385" spans="1:20" ht="18" customHeight="1" x14ac:dyDescent="0.25">
      <c r="A3385" s="3" t="s">
        <v>668</v>
      </c>
      <c r="B3385" s="3">
        <v>25242203</v>
      </c>
      <c r="C3385" s="8" t="s">
        <v>2803</v>
      </c>
      <c r="D3385" s="8">
        <v>2204004002</v>
      </c>
      <c r="E3385" s="9">
        <v>1900</v>
      </c>
      <c r="F3385" s="6">
        <v>3</v>
      </c>
      <c r="G3385" s="6">
        <v>3</v>
      </c>
      <c r="H3385" s="6">
        <v>3</v>
      </c>
      <c r="I3385" s="6">
        <v>3</v>
      </c>
      <c r="J3385" s="6">
        <v>3</v>
      </c>
      <c r="K3385" s="6">
        <v>3</v>
      </c>
      <c r="L3385" s="6">
        <v>3</v>
      </c>
      <c r="M3385" s="6">
        <v>3</v>
      </c>
      <c r="N3385" s="6">
        <v>3</v>
      </c>
      <c r="O3385" s="6">
        <v>3</v>
      </c>
      <c r="P3385" s="6">
        <v>3</v>
      </c>
      <c r="Q3385" s="6">
        <v>3</v>
      </c>
      <c r="R3385" s="110">
        <f t="shared" si="122"/>
        <v>36</v>
      </c>
      <c r="S3385" s="20">
        <f t="shared" si="121"/>
        <v>68400</v>
      </c>
      <c r="T3385" s="124"/>
    </row>
    <row r="3386" spans="1:20" ht="18" customHeight="1" x14ac:dyDescent="0.25">
      <c r="A3386" s="3" t="s">
        <v>668</v>
      </c>
      <c r="B3386" s="3">
        <v>25243210</v>
      </c>
      <c r="C3386" s="8" t="s">
        <v>2804</v>
      </c>
      <c r="D3386" s="8">
        <v>220400400200</v>
      </c>
      <c r="E3386" s="9">
        <v>1547</v>
      </c>
      <c r="F3386" s="6">
        <v>1</v>
      </c>
      <c r="G3386" s="6">
        <v>1</v>
      </c>
      <c r="H3386" s="6">
        <v>1</v>
      </c>
      <c r="I3386" s="6">
        <v>1</v>
      </c>
      <c r="J3386" s="6">
        <v>1</v>
      </c>
      <c r="K3386" s="6">
        <v>1</v>
      </c>
      <c r="L3386" s="6">
        <v>1</v>
      </c>
      <c r="M3386" s="6">
        <v>1</v>
      </c>
      <c r="N3386" s="6">
        <v>1</v>
      </c>
      <c r="O3386" s="6">
        <v>1</v>
      </c>
      <c r="P3386" s="6">
        <v>0</v>
      </c>
      <c r="Q3386" s="6">
        <v>0</v>
      </c>
      <c r="R3386" s="110">
        <f t="shared" si="122"/>
        <v>10</v>
      </c>
      <c r="S3386" s="20">
        <f t="shared" si="121"/>
        <v>15470</v>
      </c>
      <c r="T3386" s="124"/>
    </row>
    <row r="3387" spans="1:20" ht="18" customHeight="1" x14ac:dyDescent="0.25">
      <c r="A3387" s="3" t="s">
        <v>668</v>
      </c>
      <c r="B3387" s="3">
        <v>25245048</v>
      </c>
      <c r="C3387" s="8" t="s">
        <v>2805</v>
      </c>
      <c r="D3387" s="8">
        <v>2204004003</v>
      </c>
      <c r="E3387" s="9">
        <v>59441</v>
      </c>
      <c r="F3387" s="6">
        <v>1</v>
      </c>
      <c r="G3387" s="6">
        <v>1</v>
      </c>
      <c r="H3387" s="6">
        <v>1</v>
      </c>
      <c r="I3387" s="6">
        <v>1</v>
      </c>
      <c r="J3387" s="6">
        <v>1</v>
      </c>
      <c r="K3387" s="6">
        <v>1</v>
      </c>
      <c r="L3387" s="6">
        <v>1</v>
      </c>
      <c r="M3387" s="6">
        <v>1</v>
      </c>
      <c r="N3387" s="6">
        <v>1</v>
      </c>
      <c r="O3387" s="6">
        <v>1</v>
      </c>
      <c r="P3387" s="6">
        <v>1</v>
      </c>
      <c r="Q3387" s="6">
        <v>1</v>
      </c>
      <c r="R3387" s="110">
        <f t="shared" si="122"/>
        <v>12</v>
      </c>
      <c r="S3387" s="20">
        <f t="shared" si="121"/>
        <v>713292</v>
      </c>
      <c r="T3387" s="124"/>
    </row>
    <row r="3388" spans="1:20" ht="18" customHeight="1" x14ac:dyDescent="0.25">
      <c r="A3388" s="3" t="s">
        <v>668</v>
      </c>
      <c r="B3388" s="3">
        <v>25245120</v>
      </c>
      <c r="C3388" s="8" t="s">
        <v>2806</v>
      </c>
      <c r="D3388" s="8">
        <v>220400400200</v>
      </c>
      <c r="E3388" s="9">
        <v>28120</v>
      </c>
      <c r="F3388" s="6">
        <v>1</v>
      </c>
      <c r="G3388" s="6">
        <v>1</v>
      </c>
      <c r="H3388" s="6">
        <v>1</v>
      </c>
      <c r="I3388" s="6">
        <v>1</v>
      </c>
      <c r="J3388" s="6">
        <v>1</v>
      </c>
      <c r="K3388" s="6">
        <v>1</v>
      </c>
      <c r="L3388" s="6">
        <v>1</v>
      </c>
      <c r="M3388" s="6">
        <v>1</v>
      </c>
      <c r="N3388" s="6">
        <v>1</v>
      </c>
      <c r="O3388" s="6">
        <v>1</v>
      </c>
      <c r="P3388" s="6">
        <v>1</v>
      </c>
      <c r="Q3388" s="6">
        <v>1</v>
      </c>
      <c r="R3388" s="110">
        <f t="shared" si="122"/>
        <v>12</v>
      </c>
      <c r="S3388" s="20">
        <f t="shared" si="121"/>
        <v>337440</v>
      </c>
      <c r="T3388" s="124"/>
    </row>
    <row r="3389" spans="1:20" ht="18" customHeight="1" x14ac:dyDescent="0.25">
      <c r="A3389" s="3" t="s">
        <v>668</v>
      </c>
      <c r="B3389" s="3">
        <v>25246992</v>
      </c>
      <c r="C3389" s="8" t="s">
        <v>2807</v>
      </c>
      <c r="D3389" s="8">
        <v>220400400200</v>
      </c>
      <c r="E3389" s="9">
        <v>161483</v>
      </c>
      <c r="F3389" s="6">
        <v>0</v>
      </c>
      <c r="G3389" s="6">
        <v>0</v>
      </c>
      <c r="H3389" s="6">
        <v>0</v>
      </c>
      <c r="I3389" s="6">
        <v>0</v>
      </c>
      <c r="J3389" s="6">
        <v>0</v>
      </c>
      <c r="K3389" s="6">
        <v>0</v>
      </c>
      <c r="L3389" s="6">
        <v>0</v>
      </c>
      <c r="M3389" s="6">
        <v>0</v>
      </c>
      <c r="N3389" s="6">
        <v>0</v>
      </c>
      <c r="O3389" s="6">
        <v>1</v>
      </c>
      <c r="P3389" s="6">
        <v>1</v>
      </c>
      <c r="Q3389" s="6">
        <v>1</v>
      </c>
      <c r="R3389" s="110">
        <f t="shared" si="122"/>
        <v>3</v>
      </c>
      <c r="S3389" s="20">
        <f t="shared" si="121"/>
        <v>484449</v>
      </c>
      <c r="T3389" s="124"/>
    </row>
    <row r="3390" spans="1:20" ht="18" customHeight="1" x14ac:dyDescent="0.25">
      <c r="A3390" s="3" t="s">
        <v>668</v>
      </c>
      <c r="B3390" s="3">
        <v>25248400</v>
      </c>
      <c r="C3390" s="8" t="s">
        <v>2808</v>
      </c>
      <c r="D3390" s="8">
        <v>220400400200</v>
      </c>
      <c r="E3390" s="9">
        <v>4284</v>
      </c>
      <c r="F3390" s="6">
        <v>3</v>
      </c>
      <c r="G3390" s="6">
        <v>3</v>
      </c>
      <c r="H3390" s="6">
        <v>3</v>
      </c>
      <c r="I3390" s="6">
        <v>3</v>
      </c>
      <c r="J3390" s="6">
        <v>3</v>
      </c>
      <c r="K3390" s="6">
        <v>3</v>
      </c>
      <c r="L3390" s="6">
        <v>3</v>
      </c>
      <c r="M3390" s="6">
        <v>3</v>
      </c>
      <c r="N3390" s="6">
        <v>3</v>
      </c>
      <c r="O3390" s="6">
        <v>3</v>
      </c>
      <c r="P3390" s="6">
        <v>3</v>
      </c>
      <c r="Q3390" s="6">
        <v>3</v>
      </c>
      <c r="R3390" s="110">
        <f t="shared" si="122"/>
        <v>36</v>
      </c>
      <c r="S3390" s="20">
        <f t="shared" si="121"/>
        <v>154224</v>
      </c>
      <c r="T3390" s="124"/>
    </row>
    <row r="3391" spans="1:20" ht="18" customHeight="1" x14ac:dyDescent="0.25">
      <c r="A3391" s="3" t="s">
        <v>668</v>
      </c>
      <c r="B3391" s="3">
        <v>25248775</v>
      </c>
      <c r="C3391" s="8" t="s">
        <v>2809</v>
      </c>
      <c r="D3391" s="8">
        <v>220400400200</v>
      </c>
      <c r="E3391" s="9">
        <v>3237</v>
      </c>
      <c r="F3391" s="6">
        <v>0</v>
      </c>
      <c r="G3391" s="6">
        <v>0</v>
      </c>
      <c r="H3391" s="6">
        <v>0</v>
      </c>
      <c r="I3391" s="6">
        <v>0</v>
      </c>
      <c r="J3391" s="6">
        <v>0</v>
      </c>
      <c r="K3391" s="6">
        <v>0</v>
      </c>
      <c r="L3391" s="6">
        <v>0</v>
      </c>
      <c r="M3391" s="6">
        <v>0</v>
      </c>
      <c r="N3391" s="6">
        <v>0</v>
      </c>
      <c r="O3391" s="6">
        <v>0</v>
      </c>
      <c r="P3391" s="6">
        <v>0</v>
      </c>
      <c r="Q3391" s="6">
        <v>1</v>
      </c>
      <c r="R3391" s="110">
        <f t="shared" si="122"/>
        <v>1</v>
      </c>
      <c r="S3391" s="20">
        <f t="shared" si="121"/>
        <v>3237</v>
      </c>
      <c r="T3391" s="124"/>
    </row>
    <row r="3392" spans="1:20" ht="18" customHeight="1" x14ac:dyDescent="0.25">
      <c r="A3392" s="3" t="s">
        <v>668</v>
      </c>
      <c r="B3392" s="3">
        <v>25248776</v>
      </c>
      <c r="C3392" s="8" t="s">
        <v>2810</v>
      </c>
      <c r="D3392" s="8">
        <v>220400400200</v>
      </c>
      <c r="E3392" s="9">
        <v>3237</v>
      </c>
      <c r="F3392" s="6">
        <v>0</v>
      </c>
      <c r="G3392" s="6">
        <v>0</v>
      </c>
      <c r="H3392" s="6">
        <v>0</v>
      </c>
      <c r="I3392" s="6">
        <v>0</v>
      </c>
      <c r="J3392" s="6">
        <v>0</v>
      </c>
      <c r="K3392" s="6">
        <v>0</v>
      </c>
      <c r="L3392" s="6">
        <v>0</v>
      </c>
      <c r="M3392" s="6">
        <v>0</v>
      </c>
      <c r="N3392" s="6">
        <v>0</v>
      </c>
      <c r="O3392" s="6">
        <v>0</v>
      </c>
      <c r="P3392" s="6">
        <v>0</v>
      </c>
      <c r="Q3392" s="6">
        <v>1</v>
      </c>
      <c r="R3392" s="110">
        <f t="shared" si="122"/>
        <v>1</v>
      </c>
      <c r="S3392" s="20">
        <f t="shared" si="121"/>
        <v>3237</v>
      </c>
      <c r="T3392" s="124"/>
    </row>
    <row r="3393" spans="1:20" ht="18" customHeight="1" x14ac:dyDescent="0.25">
      <c r="A3393" s="3" t="s">
        <v>668</v>
      </c>
      <c r="B3393" s="3">
        <v>25248885</v>
      </c>
      <c r="C3393" s="8" t="s">
        <v>2811</v>
      </c>
      <c r="D3393" s="8">
        <v>220400400200</v>
      </c>
      <c r="E3393" s="9">
        <v>42562</v>
      </c>
      <c r="F3393" s="6">
        <v>0</v>
      </c>
      <c r="G3393" s="6">
        <v>0</v>
      </c>
      <c r="H3393" s="6">
        <v>0</v>
      </c>
      <c r="I3393" s="6">
        <v>0</v>
      </c>
      <c r="J3393" s="6">
        <v>0</v>
      </c>
      <c r="K3393" s="6">
        <v>0</v>
      </c>
      <c r="L3393" s="6">
        <v>0</v>
      </c>
      <c r="M3393" s="6">
        <v>0</v>
      </c>
      <c r="N3393" s="6">
        <v>0</v>
      </c>
      <c r="O3393" s="6">
        <v>0</v>
      </c>
      <c r="P3393" s="6">
        <v>0</v>
      </c>
      <c r="Q3393" s="6">
        <v>1</v>
      </c>
      <c r="R3393" s="110">
        <f t="shared" si="122"/>
        <v>1</v>
      </c>
      <c r="S3393" s="20">
        <f t="shared" si="121"/>
        <v>42562</v>
      </c>
      <c r="T3393" s="124"/>
    </row>
    <row r="3394" spans="1:20" ht="18" customHeight="1" x14ac:dyDescent="0.25">
      <c r="A3394" s="3" t="s">
        <v>668</v>
      </c>
      <c r="B3394" s="3">
        <v>25249320</v>
      </c>
      <c r="C3394" s="8" t="s">
        <v>2812</v>
      </c>
      <c r="D3394" s="8">
        <v>220400400200</v>
      </c>
      <c r="E3394" s="9">
        <v>2559</v>
      </c>
      <c r="F3394" s="6">
        <v>1</v>
      </c>
      <c r="G3394" s="6">
        <v>1</v>
      </c>
      <c r="H3394" s="6">
        <v>1</v>
      </c>
      <c r="I3394" s="6">
        <v>1</v>
      </c>
      <c r="J3394" s="6">
        <v>1</v>
      </c>
      <c r="K3394" s="6">
        <v>1</v>
      </c>
      <c r="L3394" s="6">
        <v>1</v>
      </c>
      <c r="M3394" s="6">
        <v>1</v>
      </c>
      <c r="N3394" s="6">
        <v>1</v>
      </c>
      <c r="O3394" s="6">
        <v>1</v>
      </c>
      <c r="P3394" s="6">
        <v>1</v>
      </c>
      <c r="Q3394" s="6">
        <v>1</v>
      </c>
      <c r="R3394" s="110">
        <f t="shared" si="122"/>
        <v>12</v>
      </c>
      <c r="S3394" s="20">
        <f t="shared" si="121"/>
        <v>30708</v>
      </c>
      <c r="T3394" s="124"/>
    </row>
    <row r="3395" spans="1:20" ht="18" customHeight="1" x14ac:dyDescent="0.25">
      <c r="A3395" s="3" t="s">
        <v>668</v>
      </c>
      <c r="B3395" s="3">
        <v>25250217</v>
      </c>
      <c r="C3395" s="8" t="s">
        <v>2813</v>
      </c>
      <c r="D3395" s="8">
        <v>220400400200</v>
      </c>
      <c r="E3395" s="9">
        <v>44268</v>
      </c>
      <c r="F3395" s="6">
        <v>1</v>
      </c>
      <c r="G3395" s="6">
        <v>1</v>
      </c>
      <c r="H3395" s="6">
        <v>1</v>
      </c>
      <c r="I3395" s="6">
        <v>1</v>
      </c>
      <c r="J3395" s="6">
        <v>1</v>
      </c>
      <c r="K3395" s="6">
        <v>1</v>
      </c>
      <c r="L3395" s="6">
        <v>1</v>
      </c>
      <c r="M3395" s="6">
        <v>1</v>
      </c>
      <c r="N3395" s="6">
        <v>1</v>
      </c>
      <c r="O3395" s="6">
        <v>1</v>
      </c>
      <c r="P3395" s="6">
        <v>1</v>
      </c>
      <c r="Q3395" s="6">
        <v>1</v>
      </c>
      <c r="R3395" s="110">
        <f t="shared" si="122"/>
        <v>12</v>
      </c>
      <c r="S3395" s="20">
        <f t="shared" si="121"/>
        <v>531216</v>
      </c>
      <c r="T3395" s="124"/>
    </row>
    <row r="3396" spans="1:20" ht="18" customHeight="1" x14ac:dyDescent="0.25">
      <c r="A3396" s="3" t="s">
        <v>668</v>
      </c>
      <c r="B3396" s="3">
        <v>25250218</v>
      </c>
      <c r="C3396" s="8" t="s">
        <v>2814</v>
      </c>
      <c r="D3396" s="8">
        <v>220400400200</v>
      </c>
      <c r="E3396" s="9">
        <v>1610</v>
      </c>
      <c r="F3396" s="6">
        <v>1</v>
      </c>
      <c r="G3396" s="6">
        <v>1</v>
      </c>
      <c r="H3396" s="6">
        <v>1</v>
      </c>
      <c r="I3396" s="6">
        <v>1</v>
      </c>
      <c r="J3396" s="6">
        <v>1</v>
      </c>
      <c r="K3396" s="6">
        <v>1</v>
      </c>
      <c r="L3396" s="6">
        <v>0</v>
      </c>
      <c r="M3396" s="6">
        <v>0</v>
      </c>
      <c r="N3396" s="6">
        <v>0</v>
      </c>
      <c r="O3396" s="6">
        <v>0</v>
      </c>
      <c r="P3396" s="6">
        <v>0</v>
      </c>
      <c r="Q3396" s="6">
        <v>0</v>
      </c>
      <c r="R3396" s="110">
        <f t="shared" si="122"/>
        <v>6</v>
      </c>
      <c r="S3396" s="20">
        <f t="shared" si="121"/>
        <v>9660</v>
      </c>
      <c r="T3396" s="124"/>
    </row>
    <row r="3397" spans="1:20" ht="18" customHeight="1" x14ac:dyDescent="0.25">
      <c r="A3397" s="3" t="s">
        <v>668</v>
      </c>
      <c r="B3397" s="3">
        <v>25250521</v>
      </c>
      <c r="C3397" s="8" t="s">
        <v>2815</v>
      </c>
      <c r="D3397" s="8">
        <v>220400400200</v>
      </c>
      <c r="E3397" s="9">
        <v>75563</v>
      </c>
      <c r="F3397" s="6">
        <v>0</v>
      </c>
      <c r="G3397" s="6">
        <v>0</v>
      </c>
      <c r="H3397" s="6">
        <v>0</v>
      </c>
      <c r="I3397" s="6">
        <v>0</v>
      </c>
      <c r="J3397" s="6">
        <v>0</v>
      </c>
      <c r="K3397" s="6">
        <v>0</v>
      </c>
      <c r="L3397" s="6">
        <v>0</v>
      </c>
      <c r="M3397" s="6">
        <v>0</v>
      </c>
      <c r="N3397" s="6">
        <v>0</v>
      </c>
      <c r="O3397" s="6">
        <v>1</v>
      </c>
      <c r="P3397" s="6">
        <v>1</v>
      </c>
      <c r="Q3397" s="6">
        <v>1</v>
      </c>
      <c r="R3397" s="110">
        <f t="shared" si="122"/>
        <v>3</v>
      </c>
      <c r="S3397" s="20">
        <f t="shared" si="121"/>
        <v>226689</v>
      </c>
      <c r="T3397" s="124"/>
    </row>
    <row r="3398" spans="1:20" ht="18" customHeight="1" x14ac:dyDescent="0.25">
      <c r="A3398" s="3" t="s">
        <v>668</v>
      </c>
      <c r="B3398" s="3">
        <v>25251123</v>
      </c>
      <c r="C3398" s="8" t="s">
        <v>2816</v>
      </c>
      <c r="D3398" s="8">
        <v>2204004002</v>
      </c>
      <c r="E3398" s="9">
        <v>3463</v>
      </c>
      <c r="F3398" s="6">
        <v>0</v>
      </c>
      <c r="G3398" s="6">
        <v>0</v>
      </c>
      <c r="H3398" s="6">
        <v>0</v>
      </c>
      <c r="I3398" s="6">
        <v>0</v>
      </c>
      <c r="J3398" s="6">
        <v>0</v>
      </c>
      <c r="K3398" s="6">
        <v>0</v>
      </c>
      <c r="L3398" s="6">
        <v>0</v>
      </c>
      <c r="M3398" s="6">
        <v>0</v>
      </c>
      <c r="N3398" s="6">
        <v>0</v>
      </c>
      <c r="O3398" s="6">
        <v>0</v>
      </c>
      <c r="P3398" s="6">
        <v>1</v>
      </c>
      <c r="Q3398" s="6">
        <v>1</v>
      </c>
      <c r="R3398" s="110">
        <f t="shared" si="122"/>
        <v>2</v>
      </c>
      <c r="S3398" s="20">
        <f t="shared" si="121"/>
        <v>6926</v>
      </c>
      <c r="T3398" s="124"/>
    </row>
    <row r="3399" spans="1:20" ht="18" customHeight="1" x14ac:dyDescent="0.25">
      <c r="A3399" s="3" t="s">
        <v>668</v>
      </c>
      <c r="B3399" s="3">
        <v>25251521</v>
      </c>
      <c r="C3399" s="8" t="s">
        <v>2817</v>
      </c>
      <c r="D3399" s="8">
        <v>220400400200</v>
      </c>
      <c r="E3399" s="9">
        <v>214200</v>
      </c>
      <c r="F3399" s="6">
        <v>3</v>
      </c>
      <c r="G3399" s="6">
        <v>3</v>
      </c>
      <c r="H3399" s="6">
        <v>3</v>
      </c>
      <c r="I3399" s="6">
        <v>3</v>
      </c>
      <c r="J3399" s="6">
        <v>3</v>
      </c>
      <c r="K3399" s="6">
        <v>3</v>
      </c>
      <c r="L3399" s="6">
        <v>3</v>
      </c>
      <c r="M3399" s="6">
        <v>3</v>
      </c>
      <c r="N3399" s="6">
        <v>3</v>
      </c>
      <c r="O3399" s="6">
        <v>3</v>
      </c>
      <c r="P3399" s="6">
        <v>3</v>
      </c>
      <c r="Q3399" s="6">
        <v>3</v>
      </c>
      <c r="R3399" s="110">
        <f t="shared" si="122"/>
        <v>36</v>
      </c>
      <c r="S3399" s="20">
        <f t="shared" si="121"/>
        <v>7711200</v>
      </c>
      <c r="T3399" s="124"/>
    </row>
    <row r="3400" spans="1:20" ht="18" customHeight="1" x14ac:dyDescent="0.25">
      <c r="A3400" s="3" t="s">
        <v>668</v>
      </c>
      <c r="B3400" s="3">
        <v>25257982</v>
      </c>
      <c r="C3400" s="8" t="s">
        <v>2818</v>
      </c>
      <c r="D3400" s="8">
        <v>220400400200</v>
      </c>
      <c r="E3400" s="9">
        <v>30794</v>
      </c>
      <c r="F3400" s="6">
        <v>0</v>
      </c>
      <c r="G3400" s="6">
        <v>0</v>
      </c>
      <c r="H3400" s="6">
        <v>0</v>
      </c>
      <c r="I3400" s="6">
        <v>0</v>
      </c>
      <c r="J3400" s="6">
        <v>0</v>
      </c>
      <c r="K3400" s="6">
        <v>0</v>
      </c>
      <c r="L3400" s="6">
        <v>0</v>
      </c>
      <c r="M3400" s="6">
        <v>0</v>
      </c>
      <c r="N3400" s="6">
        <v>0</v>
      </c>
      <c r="O3400" s="6">
        <v>0</v>
      </c>
      <c r="P3400" s="6">
        <v>1</v>
      </c>
      <c r="Q3400" s="6">
        <v>1</v>
      </c>
      <c r="R3400" s="110">
        <f t="shared" si="122"/>
        <v>2</v>
      </c>
      <c r="S3400" s="20">
        <f t="shared" si="121"/>
        <v>61588</v>
      </c>
      <c r="T3400" s="124"/>
    </row>
    <row r="3401" spans="1:20" ht="18" customHeight="1" x14ac:dyDescent="0.25">
      <c r="A3401" s="3" t="s">
        <v>668</v>
      </c>
      <c r="B3401" s="3">
        <v>25258794</v>
      </c>
      <c r="C3401" s="8" t="s">
        <v>2819</v>
      </c>
      <c r="D3401" s="8">
        <v>220400400200</v>
      </c>
      <c r="E3401" s="9">
        <v>11394</v>
      </c>
      <c r="F3401" s="6">
        <v>1</v>
      </c>
      <c r="G3401" s="6">
        <v>1</v>
      </c>
      <c r="H3401" s="6">
        <v>1</v>
      </c>
      <c r="I3401" s="6">
        <v>1</v>
      </c>
      <c r="J3401" s="6">
        <v>1</v>
      </c>
      <c r="K3401" s="6">
        <v>1</v>
      </c>
      <c r="L3401" s="6">
        <v>1</v>
      </c>
      <c r="M3401" s="6">
        <v>0</v>
      </c>
      <c r="N3401" s="6">
        <v>0</v>
      </c>
      <c r="O3401" s="6">
        <v>0</v>
      </c>
      <c r="P3401" s="6">
        <v>0</v>
      </c>
      <c r="Q3401" s="6">
        <v>0</v>
      </c>
      <c r="R3401" s="110">
        <f t="shared" si="122"/>
        <v>7</v>
      </c>
      <c r="S3401" s="20">
        <f t="shared" si="121"/>
        <v>79758</v>
      </c>
      <c r="T3401" s="124"/>
    </row>
    <row r="3402" spans="1:20" ht="18" customHeight="1" x14ac:dyDescent="0.25">
      <c r="A3402" s="3" t="s">
        <v>668</v>
      </c>
      <c r="B3402" s="3">
        <v>25260050</v>
      </c>
      <c r="C3402" s="8" t="s">
        <v>2820</v>
      </c>
      <c r="D3402" s="8">
        <v>220400400200</v>
      </c>
      <c r="E3402" s="9">
        <v>24990</v>
      </c>
      <c r="F3402" s="6">
        <v>1</v>
      </c>
      <c r="G3402" s="6">
        <v>1</v>
      </c>
      <c r="H3402" s="6">
        <v>1</v>
      </c>
      <c r="I3402" s="6">
        <v>1</v>
      </c>
      <c r="J3402" s="6">
        <v>1</v>
      </c>
      <c r="K3402" s="6">
        <v>1</v>
      </c>
      <c r="L3402" s="6">
        <v>1</v>
      </c>
      <c r="M3402" s="6">
        <v>1</v>
      </c>
      <c r="N3402" s="6">
        <v>1</v>
      </c>
      <c r="O3402" s="6">
        <v>1</v>
      </c>
      <c r="P3402" s="6">
        <v>0</v>
      </c>
      <c r="Q3402" s="6">
        <v>0</v>
      </c>
      <c r="R3402" s="110">
        <f t="shared" si="122"/>
        <v>10</v>
      </c>
      <c r="S3402" s="20">
        <f t="shared" si="121"/>
        <v>249900</v>
      </c>
      <c r="T3402" s="124"/>
    </row>
    <row r="3403" spans="1:20" ht="18" customHeight="1" x14ac:dyDescent="0.25">
      <c r="A3403" s="3" t="s">
        <v>668</v>
      </c>
      <c r="B3403" s="3">
        <v>25260074</v>
      </c>
      <c r="C3403" s="8" t="s">
        <v>2821</v>
      </c>
      <c r="D3403" s="8">
        <v>2204005</v>
      </c>
      <c r="E3403" s="9">
        <v>36771</v>
      </c>
      <c r="F3403" s="6">
        <v>4</v>
      </c>
      <c r="G3403" s="6">
        <v>4</v>
      </c>
      <c r="H3403" s="6">
        <v>4</v>
      </c>
      <c r="I3403" s="6">
        <v>4</v>
      </c>
      <c r="J3403" s="6">
        <v>4</v>
      </c>
      <c r="K3403" s="6">
        <v>4</v>
      </c>
      <c r="L3403" s="6">
        <v>4</v>
      </c>
      <c r="M3403" s="6">
        <v>4</v>
      </c>
      <c r="N3403" s="6">
        <v>4</v>
      </c>
      <c r="O3403" s="6">
        <v>4</v>
      </c>
      <c r="P3403" s="6">
        <v>4</v>
      </c>
      <c r="Q3403" s="6">
        <v>4</v>
      </c>
      <c r="R3403" s="110">
        <f t="shared" si="122"/>
        <v>48</v>
      </c>
      <c r="S3403" s="20">
        <f t="shared" si="121"/>
        <v>1765008</v>
      </c>
      <c r="T3403" s="124"/>
    </row>
    <row r="3404" spans="1:20" ht="18" customHeight="1" x14ac:dyDescent="0.25">
      <c r="A3404" s="3" t="s">
        <v>668</v>
      </c>
      <c r="B3404" s="3">
        <v>25260077</v>
      </c>
      <c r="C3404" s="8" t="s">
        <v>2822</v>
      </c>
      <c r="D3404" s="8">
        <v>2204005</v>
      </c>
      <c r="E3404" s="9">
        <v>7595</v>
      </c>
      <c r="F3404" s="6">
        <v>0</v>
      </c>
      <c r="G3404" s="6">
        <v>0</v>
      </c>
      <c r="H3404" s="6">
        <v>0</v>
      </c>
      <c r="I3404" s="6">
        <v>0</v>
      </c>
      <c r="J3404" s="6">
        <v>0</v>
      </c>
      <c r="K3404" s="6">
        <v>0</v>
      </c>
      <c r="L3404" s="6">
        <v>0</v>
      </c>
      <c r="M3404" s="6">
        <v>0</v>
      </c>
      <c r="N3404" s="6">
        <v>0</v>
      </c>
      <c r="O3404" s="6">
        <v>1</v>
      </c>
      <c r="P3404" s="6">
        <v>1</v>
      </c>
      <c r="Q3404" s="6">
        <v>1</v>
      </c>
      <c r="R3404" s="110">
        <f t="shared" si="122"/>
        <v>3</v>
      </c>
      <c r="S3404" s="20">
        <f t="shared" si="121"/>
        <v>22785</v>
      </c>
      <c r="T3404" s="124"/>
    </row>
    <row r="3405" spans="1:20" ht="18" customHeight="1" x14ac:dyDescent="0.25">
      <c r="A3405" s="3" t="s">
        <v>668</v>
      </c>
      <c r="B3405" s="3">
        <v>25260078</v>
      </c>
      <c r="C3405" s="8" t="s">
        <v>2823</v>
      </c>
      <c r="D3405" s="8">
        <v>2204005</v>
      </c>
      <c r="E3405" s="9">
        <v>7595</v>
      </c>
      <c r="F3405" s="6">
        <v>1</v>
      </c>
      <c r="G3405" s="6">
        <v>1</v>
      </c>
      <c r="H3405" s="6">
        <v>1</v>
      </c>
      <c r="I3405" s="6">
        <v>1</v>
      </c>
      <c r="J3405" s="6">
        <v>1</v>
      </c>
      <c r="K3405" s="6">
        <v>1</v>
      </c>
      <c r="L3405" s="6">
        <v>1</v>
      </c>
      <c r="M3405" s="6">
        <v>1</v>
      </c>
      <c r="N3405" s="6">
        <v>1</v>
      </c>
      <c r="O3405" s="6">
        <v>0</v>
      </c>
      <c r="P3405" s="6">
        <v>0</v>
      </c>
      <c r="Q3405" s="6">
        <v>0</v>
      </c>
      <c r="R3405" s="110">
        <f t="shared" si="122"/>
        <v>9</v>
      </c>
      <c r="S3405" s="20">
        <f t="shared" si="121"/>
        <v>68355</v>
      </c>
      <c r="T3405" s="124"/>
    </row>
    <row r="3406" spans="1:20" ht="18" customHeight="1" x14ac:dyDescent="0.25">
      <c r="A3406" s="3" t="s">
        <v>668</v>
      </c>
      <c r="B3406" s="3">
        <v>25260079</v>
      </c>
      <c r="C3406" s="8" t="s">
        <v>1433</v>
      </c>
      <c r="D3406" s="8">
        <v>2204005</v>
      </c>
      <c r="E3406" s="9">
        <v>7128</v>
      </c>
      <c r="F3406" s="6">
        <v>1</v>
      </c>
      <c r="G3406" s="6">
        <v>1</v>
      </c>
      <c r="H3406" s="6">
        <v>1</v>
      </c>
      <c r="I3406" s="6">
        <v>1</v>
      </c>
      <c r="J3406" s="6">
        <v>1</v>
      </c>
      <c r="K3406" s="6">
        <v>1</v>
      </c>
      <c r="L3406" s="6">
        <v>1</v>
      </c>
      <c r="M3406" s="6">
        <v>1</v>
      </c>
      <c r="N3406" s="6">
        <v>1</v>
      </c>
      <c r="O3406" s="6">
        <v>0</v>
      </c>
      <c r="P3406" s="6">
        <v>0</v>
      </c>
      <c r="Q3406" s="6">
        <v>0</v>
      </c>
      <c r="R3406" s="110">
        <f t="shared" si="122"/>
        <v>9</v>
      </c>
      <c r="S3406" s="20">
        <f t="shared" si="121"/>
        <v>64152</v>
      </c>
      <c r="T3406" s="124"/>
    </row>
    <row r="3407" spans="1:20" ht="18" customHeight="1" x14ac:dyDescent="0.25">
      <c r="A3407" s="3" t="s">
        <v>668</v>
      </c>
      <c r="B3407" s="3">
        <v>25260080</v>
      </c>
      <c r="C3407" s="8" t="s">
        <v>2824</v>
      </c>
      <c r="D3407" s="8">
        <v>220400400200</v>
      </c>
      <c r="E3407" s="9">
        <v>4795</v>
      </c>
      <c r="F3407" s="6">
        <v>1</v>
      </c>
      <c r="G3407" s="6">
        <v>1</v>
      </c>
      <c r="H3407" s="6">
        <v>1</v>
      </c>
      <c r="I3407" s="6">
        <v>1</v>
      </c>
      <c r="J3407" s="6">
        <v>1</v>
      </c>
      <c r="K3407" s="6">
        <v>1</v>
      </c>
      <c r="L3407" s="6">
        <v>1</v>
      </c>
      <c r="M3407" s="6">
        <v>1</v>
      </c>
      <c r="N3407" s="6">
        <v>1</v>
      </c>
      <c r="O3407" s="6">
        <v>0</v>
      </c>
      <c r="P3407" s="6">
        <v>0</v>
      </c>
      <c r="Q3407" s="6">
        <v>0</v>
      </c>
      <c r="R3407" s="110">
        <f t="shared" si="122"/>
        <v>9</v>
      </c>
      <c r="S3407" s="20">
        <f t="shared" si="121"/>
        <v>43155</v>
      </c>
      <c r="T3407" s="124"/>
    </row>
    <row r="3408" spans="1:20" ht="18" customHeight="1" x14ac:dyDescent="0.25">
      <c r="A3408" s="3" t="s">
        <v>668</v>
      </c>
      <c r="B3408" s="3">
        <v>25260096</v>
      </c>
      <c r="C3408" s="8" t="s">
        <v>2825</v>
      </c>
      <c r="D3408" s="8">
        <v>2204005</v>
      </c>
      <c r="E3408" s="9">
        <v>7595</v>
      </c>
      <c r="F3408" s="6">
        <v>1</v>
      </c>
      <c r="G3408" s="6">
        <v>1</v>
      </c>
      <c r="H3408" s="6">
        <v>1</v>
      </c>
      <c r="I3408" s="6">
        <v>1</v>
      </c>
      <c r="J3408" s="6">
        <v>1</v>
      </c>
      <c r="K3408" s="6">
        <v>1</v>
      </c>
      <c r="L3408" s="6">
        <v>1</v>
      </c>
      <c r="M3408" s="6">
        <v>1</v>
      </c>
      <c r="N3408" s="6">
        <v>1</v>
      </c>
      <c r="O3408" s="6">
        <v>0</v>
      </c>
      <c r="P3408" s="6">
        <v>0</v>
      </c>
      <c r="Q3408" s="6">
        <v>0</v>
      </c>
      <c r="R3408" s="110">
        <f t="shared" si="122"/>
        <v>9</v>
      </c>
      <c r="S3408" s="20">
        <f t="shared" si="121"/>
        <v>68355</v>
      </c>
      <c r="T3408" s="124"/>
    </row>
    <row r="3409" spans="1:20" ht="18" customHeight="1" x14ac:dyDescent="0.25">
      <c r="A3409" s="3" t="s">
        <v>668</v>
      </c>
      <c r="B3409" s="3">
        <v>25260097</v>
      </c>
      <c r="C3409" s="8" t="s">
        <v>2826</v>
      </c>
      <c r="D3409" s="8">
        <v>2204005</v>
      </c>
      <c r="E3409" s="9">
        <v>7595</v>
      </c>
      <c r="F3409" s="6">
        <v>1</v>
      </c>
      <c r="G3409" s="6">
        <v>1</v>
      </c>
      <c r="H3409" s="6">
        <v>1</v>
      </c>
      <c r="I3409" s="6">
        <v>1</v>
      </c>
      <c r="J3409" s="6">
        <v>1</v>
      </c>
      <c r="K3409" s="6">
        <v>1</v>
      </c>
      <c r="L3409" s="6">
        <v>1</v>
      </c>
      <c r="M3409" s="6">
        <v>1</v>
      </c>
      <c r="N3409" s="6">
        <v>1</v>
      </c>
      <c r="O3409" s="6">
        <v>0</v>
      </c>
      <c r="P3409" s="6">
        <v>0</v>
      </c>
      <c r="Q3409" s="6">
        <v>0</v>
      </c>
      <c r="R3409" s="110">
        <f t="shared" si="122"/>
        <v>9</v>
      </c>
      <c r="S3409" s="20">
        <f t="shared" si="121"/>
        <v>68355</v>
      </c>
      <c r="T3409" s="124"/>
    </row>
    <row r="3410" spans="1:20" ht="18" customHeight="1" x14ac:dyDescent="0.25">
      <c r="A3410" s="3" t="s">
        <v>668</v>
      </c>
      <c r="B3410" s="3">
        <v>25260098</v>
      </c>
      <c r="C3410" s="8" t="s">
        <v>2827</v>
      </c>
      <c r="D3410" s="8">
        <v>2204005</v>
      </c>
      <c r="E3410" s="9">
        <v>7595</v>
      </c>
      <c r="F3410" s="6">
        <v>0</v>
      </c>
      <c r="G3410" s="6">
        <v>0</v>
      </c>
      <c r="H3410" s="6">
        <v>0</v>
      </c>
      <c r="I3410" s="6">
        <v>0</v>
      </c>
      <c r="J3410" s="6">
        <v>0</v>
      </c>
      <c r="K3410" s="6">
        <v>0</v>
      </c>
      <c r="L3410" s="6">
        <v>0</v>
      </c>
      <c r="M3410" s="6">
        <v>0</v>
      </c>
      <c r="N3410" s="6">
        <v>1</v>
      </c>
      <c r="O3410" s="6">
        <v>1</v>
      </c>
      <c r="P3410" s="6">
        <v>1</v>
      </c>
      <c r="Q3410" s="6">
        <v>1</v>
      </c>
      <c r="R3410" s="110">
        <f t="shared" si="122"/>
        <v>4</v>
      </c>
      <c r="S3410" s="20">
        <f t="shared" si="121"/>
        <v>30380</v>
      </c>
      <c r="T3410" s="124"/>
    </row>
    <row r="3411" spans="1:20" ht="18" customHeight="1" x14ac:dyDescent="0.25">
      <c r="A3411" s="3" t="s">
        <v>668</v>
      </c>
      <c r="B3411" s="3">
        <v>25260523</v>
      </c>
      <c r="C3411" s="8" t="s">
        <v>2828</v>
      </c>
      <c r="D3411" s="8">
        <v>2204004002</v>
      </c>
      <c r="E3411" s="9">
        <v>2489</v>
      </c>
      <c r="F3411" s="6">
        <v>1</v>
      </c>
      <c r="G3411" s="6">
        <v>1</v>
      </c>
      <c r="H3411" s="6">
        <v>1</v>
      </c>
      <c r="I3411" s="6">
        <v>1</v>
      </c>
      <c r="J3411" s="6">
        <v>1</v>
      </c>
      <c r="K3411" s="6">
        <v>1</v>
      </c>
      <c r="L3411" s="6">
        <v>1</v>
      </c>
      <c r="M3411" s="6">
        <v>1</v>
      </c>
      <c r="N3411" s="6">
        <v>1</v>
      </c>
      <c r="O3411" s="6">
        <v>1</v>
      </c>
      <c r="P3411" s="6">
        <v>1</v>
      </c>
      <c r="Q3411" s="6">
        <v>1</v>
      </c>
      <c r="R3411" s="110">
        <f t="shared" si="122"/>
        <v>12</v>
      </c>
      <c r="S3411" s="20">
        <f t="shared" si="121"/>
        <v>29868</v>
      </c>
      <c r="T3411" s="124"/>
    </row>
    <row r="3412" spans="1:20" ht="18" customHeight="1" x14ac:dyDescent="0.25">
      <c r="A3412" s="3" t="s">
        <v>668</v>
      </c>
      <c r="B3412" s="3">
        <v>25260524</v>
      </c>
      <c r="C3412" s="8" t="s">
        <v>2829</v>
      </c>
      <c r="D3412" s="8">
        <v>2204004005</v>
      </c>
      <c r="E3412" s="9">
        <v>71728</v>
      </c>
      <c r="F3412" s="6">
        <v>0</v>
      </c>
      <c r="G3412" s="6">
        <v>0</v>
      </c>
      <c r="H3412" s="6">
        <v>0</v>
      </c>
      <c r="I3412" s="6">
        <v>0</v>
      </c>
      <c r="J3412" s="6">
        <v>0</v>
      </c>
      <c r="K3412" s="6">
        <v>0</v>
      </c>
      <c r="L3412" s="6">
        <v>0</v>
      </c>
      <c r="M3412" s="6">
        <v>0</v>
      </c>
      <c r="N3412" s="6">
        <v>0</v>
      </c>
      <c r="O3412" s="6">
        <v>0</v>
      </c>
      <c r="P3412" s="6">
        <v>1</v>
      </c>
      <c r="Q3412" s="6">
        <v>1</v>
      </c>
      <c r="R3412" s="110">
        <f t="shared" si="122"/>
        <v>2</v>
      </c>
      <c r="S3412" s="20">
        <f t="shared" si="121"/>
        <v>143456</v>
      </c>
      <c r="T3412" s="124"/>
    </row>
    <row r="3413" spans="1:20" ht="18" customHeight="1" x14ac:dyDescent="0.25">
      <c r="A3413" s="3" t="s">
        <v>668</v>
      </c>
      <c r="B3413" s="3">
        <v>25260525</v>
      </c>
      <c r="C3413" s="8" t="s">
        <v>2830</v>
      </c>
      <c r="D3413" s="8">
        <v>2204004005</v>
      </c>
      <c r="E3413" s="9">
        <v>34765</v>
      </c>
      <c r="F3413" s="6">
        <v>0</v>
      </c>
      <c r="G3413" s="6">
        <v>0</v>
      </c>
      <c r="H3413" s="6">
        <v>0</v>
      </c>
      <c r="I3413" s="6">
        <v>0</v>
      </c>
      <c r="J3413" s="6">
        <v>0</v>
      </c>
      <c r="K3413" s="6">
        <v>0</v>
      </c>
      <c r="L3413" s="6">
        <v>0</v>
      </c>
      <c r="M3413" s="6">
        <v>0</v>
      </c>
      <c r="N3413" s="6">
        <v>0</v>
      </c>
      <c r="O3413" s="6">
        <v>0</v>
      </c>
      <c r="P3413" s="6">
        <v>1</v>
      </c>
      <c r="Q3413" s="6">
        <v>1</v>
      </c>
      <c r="R3413" s="110">
        <f t="shared" si="122"/>
        <v>2</v>
      </c>
      <c r="S3413" s="20">
        <f t="shared" ref="S3413:S3467" si="123">R3413*E3413</f>
        <v>69530</v>
      </c>
      <c r="T3413" s="124"/>
    </row>
    <row r="3414" spans="1:20" ht="18" customHeight="1" x14ac:dyDescent="0.25">
      <c r="A3414" s="3" t="s">
        <v>668</v>
      </c>
      <c r="B3414" s="3">
        <v>25260526</v>
      </c>
      <c r="C3414" s="8" t="s">
        <v>2831</v>
      </c>
      <c r="D3414" s="8">
        <v>2204004005</v>
      </c>
      <c r="E3414" s="9">
        <v>3273</v>
      </c>
      <c r="F3414" s="6">
        <v>0</v>
      </c>
      <c r="G3414" s="6">
        <v>0</v>
      </c>
      <c r="H3414" s="6">
        <v>0</v>
      </c>
      <c r="I3414" s="6">
        <v>0</v>
      </c>
      <c r="J3414" s="6">
        <v>0</v>
      </c>
      <c r="K3414" s="6">
        <v>0</v>
      </c>
      <c r="L3414" s="6">
        <v>0</v>
      </c>
      <c r="M3414" s="6">
        <v>0</v>
      </c>
      <c r="N3414" s="6">
        <v>0</v>
      </c>
      <c r="O3414" s="6">
        <v>0</v>
      </c>
      <c r="P3414" s="6">
        <v>1</v>
      </c>
      <c r="Q3414" s="6">
        <v>1</v>
      </c>
      <c r="R3414" s="110">
        <f t="shared" si="122"/>
        <v>2</v>
      </c>
      <c r="S3414" s="20">
        <f t="shared" si="123"/>
        <v>6546</v>
      </c>
      <c r="T3414" s="124"/>
    </row>
    <row r="3415" spans="1:20" ht="18" customHeight="1" x14ac:dyDescent="0.25">
      <c r="A3415" s="3" t="s">
        <v>668</v>
      </c>
      <c r="B3415" s="3">
        <v>25262317</v>
      </c>
      <c r="C3415" s="8" t="s">
        <v>2832</v>
      </c>
      <c r="D3415" s="8">
        <v>220400400200</v>
      </c>
      <c r="E3415" s="9">
        <v>18600</v>
      </c>
      <c r="F3415" s="6">
        <v>1</v>
      </c>
      <c r="G3415" s="6">
        <v>1</v>
      </c>
      <c r="H3415" s="6">
        <v>1</v>
      </c>
      <c r="I3415" s="6">
        <v>1</v>
      </c>
      <c r="J3415" s="6">
        <v>1</v>
      </c>
      <c r="K3415" s="6">
        <v>1</v>
      </c>
      <c r="L3415" s="6">
        <v>1</v>
      </c>
      <c r="M3415" s="6">
        <v>1</v>
      </c>
      <c r="N3415" s="6">
        <v>1</v>
      </c>
      <c r="O3415" s="6">
        <v>1</v>
      </c>
      <c r="P3415" s="6">
        <v>0</v>
      </c>
      <c r="Q3415" s="6">
        <v>0</v>
      </c>
      <c r="R3415" s="110">
        <f t="shared" si="122"/>
        <v>10</v>
      </c>
      <c r="S3415" s="20">
        <f t="shared" si="123"/>
        <v>186000</v>
      </c>
      <c r="T3415" s="124"/>
    </row>
    <row r="3416" spans="1:20" ht="18" customHeight="1" x14ac:dyDescent="0.25">
      <c r="A3416" s="3" t="s">
        <v>668</v>
      </c>
      <c r="B3416" s="3">
        <v>25263701</v>
      </c>
      <c r="C3416" s="8" t="s">
        <v>2833</v>
      </c>
      <c r="D3416" s="8">
        <v>220400400200</v>
      </c>
      <c r="E3416" s="9">
        <v>18689</v>
      </c>
      <c r="F3416" s="6">
        <v>6</v>
      </c>
      <c r="G3416" s="6">
        <v>6</v>
      </c>
      <c r="H3416" s="6">
        <v>6</v>
      </c>
      <c r="I3416" s="6">
        <v>6</v>
      </c>
      <c r="J3416" s="6">
        <v>6</v>
      </c>
      <c r="K3416" s="6">
        <v>6</v>
      </c>
      <c r="L3416" s="6">
        <v>6</v>
      </c>
      <c r="M3416" s="6">
        <v>6</v>
      </c>
      <c r="N3416" s="6">
        <v>6</v>
      </c>
      <c r="O3416" s="6">
        <v>6</v>
      </c>
      <c r="P3416" s="6">
        <v>6</v>
      </c>
      <c r="Q3416" s="6">
        <v>6</v>
      </c>
      <c r="R3416" s="110">
        <f t="shared" si="122"/>
        <v>72</v>
      </c>
      <c r="S3416" s="20">
        <f t="shared" si="123"/>
        <v>1345608</v>
      </c>
      <c r="T3416" s="124"/>
    </row>
    <row r="3417" spans="1:20" ht="18" customHeight="1" x14ac:dyDescent="0.25">
      <c r="A3417" s="3" t="s">
        <v>668</v>
      </c>
      <c r="B3417" s="3">
        <v>25264772</v>
      </c>
      <c r="C3417" s="8" t="s">
        <v>2834</v>
      </c>
      <c r="D3417" s="8">
        <v>220400400200</v>
      </c>
      <c r="E3417" s="9">
        <v>25512</v>
      </c>
      <c r="F3417" s="6">
        <v>1</v>
      </c>
      <c r="G3417" s="6">
        <v>1</v>
      </c>
      <c r="H3417" s="6">
        <v>1</v>
      </c>
      <c r="I3417" s="6">
        <v>1</v>
      </c>
      <c r="J3417" s="6">
        <v>1</v>
      </c>
      <c r="K3417" s="6">
        <v>1</v>
      </c>
      <c r="L3417" s="6">
        <v>1</v>
      </c>
      <c r="M3417" s="6">
        <v>1</v>
      </c>
      <c r="N3417" s="6">
        <v>1</v>
      </c>
      <c r="O3417" s="6">
        <v>0</v>
      </c>
      <c r="P3417" s="6">
        <v>0</v>
      </c>
      <c r="Q3417" s="6">
        <v>0</v>
      </c>
      <c r="R3417" s="110">
        <f t="shared" si="122"/>
        <v>9</v>
      </c>
      <c r="S3417" s="20">
        <f t="shared" si="123"/>
        <v>229608</v>
      </c>
      <c r="T3417" s="124"/>
    </row>
    <row r="3418" spans="1:20" ht="18" customHeight="1" x14ac:dyDescent="0.25">
      <c r="A3418" s="3" t="s">
        <v>668</v>
      </c>
      <c r="B3418" s="3">
        <v>25265650</v>
      </c>
      <c r="C3418" s="8" t="s">
        <v>2835</v>
      </c>
      <c r="D3418" s="8">
        <v>220400400200</v>
      </c>
      <c r="E3418" s="9">
        <v>38129</v>
      </c>
      <c r="F3418" s="6">
        <v>2</v>
      </c>
      <c r="G3418" s="6">
        <v>2</v>
      </c>
      <c r="H3418" s="6">
        <v>2</v>
      </c>
      <c r="I3418" s="6">
        <v>2</v>
      </c>
      <c r="J3418" s="6">
        <v>2</v>
      </c>
      <c r="K3418" s="6">
        <v>2</v>
      </c>
      <c r="L3418" s="6">
        <v>2</v>
      </c>
      <c r="M3418" s="6">
        <v>2</v>
      </c>
      <c r="N3418" s="6">
        <v>2</v>
      </c>
      <c r="O3418" s="6">
        <v>2</v>
      </c>
      <c r="P3418" s="6">
        <v>2</v>
      </c>
      <c r="Q3418" s="6">
        <v>2</v>
      </c>
      <c r="R3418" s="110">
        <f t="shared" si="122"/>
        <v>24</v>
      </c>
      <c r="S3418" s="20">
        <f t="shared" si="123"/>
        <v>915096</v>
      </c>
      <c r="T3418" s="124"/>
    </row>
    <row r="3419" spans="1:20" ht="18" customHeight="1" x14ac:dyDescent="0.25">
      <c r="A3419" s="3" t="s">
        <v>668</v>
      </c>
      <c r="B3419" s="3">
        <v>25266985</v>
      </c>
      <c r="C3419" s="8" t="s">
        <v>2836</v>
      </c>
      <c r="D3419" s="8">
        <v>220400400200</v>
      </c>
      <c r="E3419" s="9">
        <v>6652</v>
      </c>
      <c r="F3419" s="6">
        <v>4</v>
      </c>
      <c r="G3419" s="6">
        <v>4</v>
      </c>
      <c r="H3419" s="6">
        <v>4</v>
      </c>
      <c r="I3419" s="6">
        <v>4</v>
      </c>
      <c r="J3419" s="6">
        <v>4</v>
      </c>
      <c r="K3419" s="6">
        <v>4</v>
      </c>
      <c r="L3419" s="6">
        <v>4</v>
      </c>
      <c r="M3419" s="6">
        <v>4</v>
      </c>
      <c r="N3419" s="6">
        <v>3</v>
      </c>
      <c r="O3419" s="6">
        <v>3</v>
      </c>
      <c r="P3419" s="6">
        <v>3</v>
      </c>
      <c r="Q3419" s="6">
        <v>3</v>
      </c>
      <c r="R3419" s="110">
        <f t="shared" si="122"/>
        <v>44</v>
      </c>
      <c r="S3419" s="20">
        <f t="shared" si="123"/>
        <v>292688</v>
      </c>
      <c r="T3419" s="124"/>
    </row>
    <row r="3420" spans="1:20" ht="18" customHeight="1" x14ac:dyDescent="0.25">
      <c r="A3420" s="3" t="s">
        <v>668</v>
      </c>
      <c r="B3420" s="3">
        <v>25269030</v>
      </c>
      <c r="C3420" s="8" t="s">
        <v>2837</v>
      </c>
      <c r="D3420" s="8">
        <v>220400400200</v>
      </c>
      <c r="E3420" s="9">
        <v>8806</v>
      </c>
      <c r="F3420" s="6">
        <v>1</v>
      </c>
      <c r="G3420" s="6">
        <v>1</v>
      </c>
      <c r="H3420" s="6">
        <v>1</v>
      </c>
      <c r="I3420" s="6">
        <v>1</v>
      </c>
      <c r="J3420" s="6">
        <v>1</v>
      </c>
      <c r="K3420" s="6">
        <v>1</v>
      </c>
      <c r="L3420" s="6">
        <v>1</v>
      </c>
      <c r="M3420" s="6">
        <v>1</v>
      </c>
      <c r="N3420" s="6">
        <v>1</v>
      </c>
      <c r="O3420" s="6">
        <v>1</v>
      </c>
      <c r="P3420" s="6">
        <v>1</v>
      </c>
      <c r="Q3420" s="6">
        <v>1</v>
      </c>
      <c r="R3420" s="110">
        <f t="shared" si="122"/>
        <v>12</v>
      </c>
      <c r="S3420" s="20">
        <f t="shared" si="123"/>
        <v>105672</v>
      </c>
      <c r="T3420" s="124"/>
    </row>
    <row r="3421" spans="1:20" ht="18" customHeight="1" x14ac:dyDescent="0.25">
      <c r="A3421" s="3" t="s">
        <v>668</v>
      </c>
      <c r="B3421" s="3">
        <v>25270321</v>
      </c>
      <c r="C3421" s="8" t="s">
        <v>2838</v>
      </c>
      <c r="D3421" s="8">
        <v>220400400200</v>
      </c>
      <c r="E3421" s="9">
        <v>1349</v>
      </c>
      <c r="F3421" s="6">
        <v>1</v>
      </c>
      <c r="G3421" s="6">
        <v>1</v>
      </c>
      <c r="H3421" s="6">
        <v>1</v>
      </c>
      <c r="I3421" s="6">
        <v>1</v>
      </c>
      <c r="J3421" s="6">
        <v>1</v>
      </c>
      <c r="K3421" s="6">
        <v>1</v>
      </c>
      <c r="L3421" s="6">
        <v>1</v>
      </c>
      <c r="M3421" s="6">
        <v>1</v>
      </c>
      <c r="N3421" s="6">
        <v>0</v>
      </c>
      <c r="O3421" s="6">
        <v>0</v>
      </c>
      <c r="P3421" s="6">
        <v>0</v>
      </c>
      <c r="Q3421" s="6">
        <v>0</v>
      </c>
      <c r="R3421" s="110">
        <f t="shared" si="122"/>
        <v>8</v>
      </c>
      <c r="S3421" s="20">
        <f t="shared" si="123"/>
        <v>10792</v>
      </c>
      <c r="T3421" s="124"/>
    </row>
    <row r="3422" spans="1:20" ht="18" customHeight="1" x14ac:dyDescent="0.25">
      <c r="A3422" s="3" t="s">
        <v>668</v>
      </c>
      <c r="B3422" s="3">
        <v>25271122</v>
      </c>
      <c r="C3422" s="8" t="s">
        <v>2839</v>
      </c>
      <c r="D3422" s="8">
        <v>2204004005</v>
      </c>
      <c r="E3422" s="9">
        <v>26199</v>
      </c>
      <c r="F3422" s="6">
        <v>2</v>
      </c>
      <c r="G3422" s="6">
        <v>2</v>
      </c>
      <c r="H3422" s="6">
        <v>2</v>
      </c>
      <c r="I3422" s="6">
        <v>2</v>
      </c>
      <c r="J3422" s="6">
        <v>2</v>
      </c>
      <c r="K3422" s="6">
        <v>2</v>
      </c>
      <c r="L3422" s="6">
        <v>2</v>
      </c>
      <c r="M3422" s="6">
        <v>2</v>
      </c>
      <c r="N3422" s="6">
        <v>1</v>
      </c>
      <c r="O3422" s="6">
        <v>1</v>
      </c>
      <c r="P3422" s="6">
        <v>1</v>
      </c>
      <c r="Q3422" s="6">
        <v>1</v>
      </c>
      <c r="R3422" s="110">
        <f t="shared" si="122"/>
        <v>20</v>
      </c>
      <c r="S3422" s="20">
        <f t="shared" si="123"/>
        <v>523980</v>
      </c>
      <c r="T3422" s="124"/>
    </row>
    <row r="3423" spans="1:20" ht="18" customHeight="1" x14ac:dyDescent="0.25">
      <c r="A3423" s="3" t="s">
        <v>668</v>
      </c>
      <c r="B3423" s="3">
        <v>25277264</v>
      </c>
      <c r="C3423" s="8" t="s">
        <v>2840</v>
      </c>
      <c r="D3423" s="8">
        <v>220400400200</v>
      </c>
      <c r="E3423" s="9">
        <v>15227</v>
      </c>
      <c r="F3423" s="6">
        <v>1</v>
      </c>
      <c r="G3423" s="6">
        <v>1</v>
      </c>
      <c r="H3423" s="6">
        <v>1</v>
      </c>
      <c r="I3423" s="6">
        <v>1</v>
      </c>
      <c r="J3423" s="6">
        <v>1</v>
      </c>
      <c r="K3423" s="6">
        <v>1</v>
      </c>
      <c r="L3423" s="6">
        <v>1</v>
      </c>
      <c r="M3423" s="6">
        <v>1</v>
      </c>
      <c r="N3423" s="6">
        <v>1</v>
      </c>
      <c r="O3423" s="6">
        <v>1</v>
      </c>
      <c r="P3423" s="6">
        <v>1</v>
      </c>
      <c r="Q3423" s="6">
        <v>1</v>
      </c>
      <c r="R3423" s="110">
        <f t="shared" si="122"/>
        <v>12</v>
      </c>
      <c r="S3423" s="20">
        <f t="shared" si="123"/>
        <v>182724</v>
      </c>
      <c r="T3423" s="124"/>
    </row>
    <row r="3424" spans="1:20" ht="18" customHeight="1" x14ac:dyDescent="0.25">
      <c r="A3424" s="3" t="s">
        <v>668</v>
      </c>
      <c r="B3424" s="3">
        <v>25278322</v>
      </c>
      <c r="C3424" s="8" t="s">
        <v>2841</v>
      </c>
      <c r="D3424" s="8">
        <v>220400400200</v>
      </c>
      <c r="E3424" s="9">
        <v>5355</v>
      </c>
      <c r="F3424" s="6">
        <v>1</v>
      </c>
      <c r="G3424" s="6">
        <v>1</v>
      </c>
      <c r="H3424" s="6">
        <v>1</v>
      </c>
      <c r="I3424" s="6">
        <v>1</v>
      </c>
      <c r="J3424" s="6">
        <v>1</v>
      </c>
      <c r="K3424" s="6">
        <v>1</v>
      </c>
      <c r="L3424" s="6">
        <v>1</v>
      </c>
      <c r="M3424" s="6">
        <v>1</v>
      </c>
      <c r="N3424" s="6">
        <v>1</v>
      </c>
      <c r="O3424" s="6">
        <v>0</v>
      </c>
      <c r="P3424" s="6">
        <v>0</v>
      </c>
      <c r="Q3424" s="6">
        <v>0</v>
      </c>
      <c r="R3424" s="110">
        <f t="shared" si="122"/>
        <v>9</v>
      </c>
      <c r="S3424" s="20">
        <f t="shared" si="123"/>
        <v>48195</v>
      </c>
      <c r="T3424" s="124"/>
    </row>
    <row r="3425" spans="1:20" ht="18" customHeight="1" x14ac:dyDescent="0.25">
      <c r="A3425" s="3" t="s">
        <v>668</v>
      </c>
      <c r="B3425" s="3">
        <v>25280011</v>
      </c>
      <c r="C3425" s="8" t="s">
        <v>2842</v>
      </c>
      <c r="D3425" s="8">
        <v>2204005</v>
      </c>
      <c r="E3425" s="9">
        <v>7140</v>
      </c>
      <c r="F3425" s="6">
        <v>1</v>
      </c>
      <c r="G3425" s="6">
        <v>1</v>
      </c>
      <c r="H3425" s="6">
        <v>1</v>
      </c>
      <c r="I3425" s="6">
        <v>1</v>
      </c>
      <c r="J3425" s="6">
        <v>1</v>
      </c>
      <c r="K3425" s="6">
        <v>1</v>
      </c>
      <c r="L3425" s="6">
        <v>1</v>
      </c>
      <c r="M3425" s="6">
        <v>1</v>
      </c>
      <c r="N3425" s="6">
        <v>1</v>
      </c>
      <c r="O3425" s="6">
        <v>0</v>
      </c>
      <c r="P3425" s="6">
        <v>0</v>
      </c>
      <c r="Q3425" s="6">
        <v>0</v>
      </c>
      <c r="R3425" s="110">
        <f t="shared" si="122"/>
        <v>9</v>
      </c>
      <c r="S3425" s="20">
        <f t="shared" si="123"/>
        <v>64260</v>
      </c>
      <c r="T3425" s="124"/>
    </row>
    <row r="3426" spans="1:20" ht="18" customHeight="1" x14ac:dyDescent="0.25">
      <c r="A3426" s="3" t="s">
        <v>668</v>
      </c>
      <c r="B3426" s="3">
        <v>25283115</v>
      </c>
      <c r="C3426" s="8" t="s">
        <v>2843</v>
      </c>
      <c r="D3426" s="8">
        <v>220400400200</v>
      </c>
      <c r="E3426" s="9">
        <v>11799</v>
      </c>
      <c r="F3426" s="6">
        <v>1</v>
      </c>
      <c r="G3426" s="6">
        <v>1</v>
      </c>
      <c r="H3426" s="6">
        <v>1</v>
      </c>
      <c r="I3426" s="6">
        <v>1</v>
      </c>
      <c r="J3426" s="6">
        <v>1</v>
      </c>
      <c r="K3426" s="6">
        <v>1</v>
      </c>
      <c r="L3426" s="6">
        <v>1</v>
      </c>
      <c r="M3426" s="6">
        <v>1</v>
      </c>
      <c r="N3426" s="6">
        <v>1</v>
      </c>
      <c r="O3426" s="6">
        <v>1</v>
      </c>
      <c r="P3426" s="6">
        <v>1</v>
      </c>
      <c r="Q3426" s="6">
        <v>1</v>
      </c>
      <c r="R3426" s="110">
        <f t="shared" si="122"/>
        <v>12</v>
      </c>
      <c r="S3426" s="20">
        <f t="shared" si="123"/>
        <v>141588</v>
      </c>
      <c r="T3426" s="124"/>
    </row>
    <row r="3427" spans="1:20" ht="18" customHeight="1" x14ac:dyDescent="0.25">
      <c r="A3427" s="3" t="s">
        <v>668</v>
      </c>
      <c r="B3427" s="3">
        <v>25290380</v>
      </c>
      <c r="C3427" s="8" t="s">
        <v>2844</v>
      </c>
      <c r="D3427" s="8">
        <v>220400400200</v>
      </c>
      <c r="E3427" s="9">
        <v>12649</v>
      </c>
      <c r="F3427" s="6">
        <v>3</v>
      </c>
      <c r="G3427" s="6">
        <v>3</v>
      </c>
      <c r="H3427" s="6">
        <v>3</v>
      </c>
      <c r="I3427" s="6">
        <v>3</v>
      </c>
      <c r="J3427" s="6">
        <v>3</v>
      </c>
      <c r="K3427" s="6">
        <v>3</v>
      </c>
      <c r="L3427" s="6">
        <v>3</v>
      </c>
      <c r="M3427" s="6">
        <v>3</v>
      </c>
      <c r="N3427" s="6">
        <v>3</v>
      </c>
      <c r="O3427" s="6">
        <v>2</v>
      </c>
      <c r="P3427" s="6">
        <v>2</v>
      </c>
      <c r="Q3427" s="6">
        <v>2</v>
      </c>
      <c r="R3427" s="110">
        <f t="shared" si="122"/>
        <v>33</v>
      </c>
      <c r="S3427" s="20">
        <f t="shared" si="123"/>
        <v>417417</v>
      </c>
      <c r="T3427" s="124"/>
    </row>
    <row r="3428" spans="1:20" ht="18" customHeight="1" x14ac:dyDescent="0.25">
      <c r="A3428" s="3" t="s">
        <v>668</v>
      </c>
      <c r="B3428" s="3">
        <v>25290811</v>
      </c>
      <c r="C3428" s="8" t="s">
        <v>2845</v>
      </c>
      <c r="D3428" s="8">
        <v>2204004002</v>
      </c>
      <c r="E3428" s="9">
        <v>3550</v>
      </c>
      <c r="F3428" s="6">
        <v>2</v>
      </c>
      <c r="G3428" s="6">
        <v>2</v>
      </c>
      <c r="H3428" s="6">
        <v>2</v>
      </c>
      <c r="I3428" s="6">
        <v>2</v>
      </c>
      <c r="J3428" s="6">
        <v>2</v>
      </c>
      <c r="K3428" s="6">
        <v>2</v>
      </c>
      <c r="L3428" s="6">
        <v>2</v>
      </c>
      <c r="M3428" s="6">
        <v>1</v>
      </c>
      <c r="N3428" s="6">
        <v>1</v>
      </c>
      <c r="O3428" s="6">
        <v>1</v>
      </c>
      <c r="P3428" s="6">
        <v>1</v>
      </c>
      <c r="Q3428" s="6">
        <v>1</v>
      </c>
      <c r="R3428" s="110">
        <f t="shared" si="122"/>
        <v>19</v>
      </c>
      <c r="S3428" s="20">
        <f t="shared" si="123"/>
        <v>67450</v>
      </c>
      <c r="T3428" s="124"/>
    </row>
    <row r="3429" spans="1:20" ht="18" customHeight="1" x14ac:dyDescent="0.25">
      <c r="A3429" s="3" t="s">
        <v>668</v>
      </c>
      <c r="B3429" s="3">
        <v>25290822</v>
      </c>
      <c r="C3429" s="8" t="s">
        <v>2846</v>
      </c>
      <c r="D3429" s="8">
        <v>220400400200</v>
      </c>
      <c r="E3429" s="9">
        <v>56989</v>
      </c>
      <c r="F3429" s="6">
        <v>3</v>
      </c>
      <c r="G3429" s="6">
        <v>3</v>
      </c>
      <c r="H3429" s="6">
        <v>3</v>
      </c>
      <c r="I3429" s="6">
        <v>3</v>
      </c>
      <c r="J3429" s="6">
        <v>3</v>
      </c>
      <c r="K3429" s="6">
        <v>3</v>
      </c>
      <c r="L3429" s="6">
        <v>3</v>
      </c>
      <c r="M3429" s="6">
        <v>3</v>
      </c>
      <c r="N3429" s="6">
        <v>3</v>
      </c>
      <c r="O3429" s="6">
        <v>3</v>
      </c>
      <c r="P3429" s="6">
        <v>3</v>
      </c>
      <c r="Q3429" s="6">
        <v>3</v>
      </c>
      <c r="R3429" s="110">
        <f t="shared" si="122"/>
        <v>36</v>
      </c>
      <c r="S3429" s="20">
        <f t="shared" si="123"/>
        <v>2051604</v>
      </c>
      <c r="T3429" s="124"/>
    </row>
    <row r="3430" spans="1:20" ht="18" customHeight="1" x14ac:dyDescent="0.25">
      <c r="A3430" s="3" t="s">
        <v>668</v>
      </c>
      <c r="B3430" s="3">
        <v>25297878</v>
      </c>
      <c r="C3430" s="8" t="s">
        <v>2847</v>
      </c>
      <c r="D3430" s="8">
        <v>220400400200</v>
      </c>
      <c r="E3430" s="9">
        <v>35900</v>
      </c>
      <c r="F3430" s="6">
        <v>2</v>
      </c>
      <c r="G3430" s="6">
        <v>2</v>
      </c>
      <c r="H3430" s="6">
        <v>2</v>
      </c>
      <c r="I3430" s="6">
        <v>2</v>
      </c>
      <c r="J3430" s="6">
        <v>2</v>
      </c>
      <c r="K3430" s="6">
        <v>2</v>
      </c>
      <c r="L3430" s="6">
        <v>2</v>
      </c>
      <c r="M3430" s="6">
        <v>1</v>
      </c>
      <c r="N3430" s="6">
        <v>1</v>
      </c>
      <c r="O3430" s="6">
        <v>1</v>
      </c>
      <c r="P3430" s="6">
        <v>1</v>
      </c>
      <c r="Q3430" s="6">
        <v>1</v>
      </c>
      <c r="R3430" s="110">
        <f t="shared" si="122"/>
        <v>19</v>
      </c>
      <c r="S3430" s="20">
        <f t="shared" si="123"/>
        <v>682100</v>
      </c>
      <c r="T3430" s="124"/>
    </row>
    <row r="3431" spans="1:20" ht="18" customHeight="1" x14ac:dyDescent="0.25">
      <c r="A3431" s="3" t="s">
        <v>668</v>
      </c>
      <c r="B3431" s="3">
        <v>25299745</v>
      </c>
      <c r="C3431" s="8" t="s">
        <v>2848</v>
      </c>
      <c r="D3431" s="8">
        <v>2204005</v>
      </c>
      <c r="E3431" s="9">
        <v>77891</v>
      </c>
      <c r="F3431" s="6">
        <v>1</v>
      </c>
      <c r="G3431" s="6">
        <v>1</v>
      </c>
      <c r="H3431" s="6">
        <v>1</v>
      </c>
      <c r="I3431" s="6">
        <v>1</v>
      </c>
      <c r="J3431" s="6">
        <v>1</v>
      </c>
      <c r="K3431" s="6">
        <v>1</v>
      </c>
      <c r="L3431" s="6">
        <v>1</v>
      </c>
      <c r="M3431" s="6">
        <v>0</v>
      </c>
      <c r="N3431" s="6">
        <v>0</v>
      </c>
      <c r="O3431" s="6">
        <v>0</v>
      </c>
      <c r="P3431" s="6">
        <v>0</v>
      </c>
      <c r="Q3431" s="6">
        <v>0</v>
      </c>
      <c r="R3431" s="110">
        <f t="shared" si="122"/>
        <v>7</v>
      </c>
      <c r="S3431" s="20">
        <f t="shared" si="123"/>
        <v>545237</v>
      </c>
      <c r="T3431" s="124"/>
    </row>
    <row r="3432" spans="1:20" ht="18" customHeight="1" x14ac:dyDescent="0.25">
      <c r="A3432" s="3" t="s">
        <v>668</v>
      </c>
      <c r="B3432" s="3">
        <v>25299900</v>
      </c>
      <c r="C3432" s="8" t="s">
        <v>2849</v>
      </c>
      <c r="D3432" s="8">
        <v>220400300000</v>
      </c>
      <c r="E3432" s="9">
        <v>3558</v>
      </c>
      <c r="F3432" s="6">
        <v>1</v>
      </c>
      <c r="G3432" s="6">
        <v>1</v>
      </c>
      <c r="H3432" s="6">
        <v>1</v>
      </c>
      <c r="I3432" s="6">
        <v>1</v>
      </c>
      <c r="J3432" s="6">
        <v>1</v>
      </c>
      <c r="K3432" s="6">
        <v>1</v>
      </c>
      <c r="L3432" s="6">
        <v>1</v>
      </c>
      <c r="M3432" s="6">
        <v>1</v>
      </c>
      <c r="N3432" s="6">
        <v>1</v>
      </c>
      <c r="O3432" s="6">
        <v>1</v>
      </c>
      <c r="P3432" s="6">
        <v>1</v>
      </c>
      <c r="Q3432" s="6">
        <v>1</v>
      </c>
      <c r="R3432" s="110">
        <f t="shared" si="122"/>
        <v>12</v>
      </c>
      <c r="S3432" s="20">
        <f t="shared" si="123"/>
        <v>42696</v>
      </c>
      <c r="T3432" s="124"/>
    </row>
    <row r="3433" spans="1:20" ht="18" customHeight="1" x14ac:dyDescent="0.25">
      <c r="A3433" s="3" t="s">
        <v>668</v>
      </c>
      <c r="B3433" s="3">
        <v>3200019</v>
      </c>
      <c r="C3433" s="8" t="s">
        <v>2850</v>
      </c>
      <c r="D3433" s="8">
        <v>220400400200</v>
      </c>
      <c r="E3433" s="9">
        <v>1178</v>
      </c>
      <c r="F3433" s="6">
        <v>1</v>
      </c>
      <c r="G3433" s="6">
        <v>1</v>
      </c>
      <c r="H3433" s="6">
        <v>1</v>
      </c>
      <c r="I3433" s="6">
        <v>1</v>
      </c>
      <c r="J3433" s="6">
        <v>1</v>
      </c>
      <c r="K3433" s="6">
        <v>1</v>
      </c>
      <c r="L3433" s="6">
        <v>1</v>
      </c>
      <c r="M3433" s="6">
        <v>1</v>
      </c>
      <c r="N3433" s="6">
        <v>1</v>
      </c>
      <c r="O3433" s="6">
        <v>1</v>
      </c>
      <c r="P3433" s="6">
        <v>1</v>
      </c>
      <c r="Q3433" s="6">
        <v>1</v>
      </c>
      <c r="R3433" s="110">
        <f t="shared" ref="R3433:R3491" si="124">SUM(F3433:Q3433)</f>
        <v>12</v>
      </c>
      <c r="S3433" s="20">
        <f t="shared" si="123"/>
        <v>14136</v>
      </c>
      <c r="T3433" s="124"/>
    </row>
    <row r="3434" spans="1:20" ht="18" customHeight="1" x14ac:dyDescent="0.25">
      <c r="A3434" s="3" t="s">
        <v>668</v>
      </c>
      <c r="B3434" s="3">
        <v>3200034</v>
      </c>
      <c r="C3434" s="8" t="s">
        <v>2851</v>
      </c>
      <c r="D3434" s="8">
        <v>2204004002</v>
      </c>
      <c r="E3434" s="9">
        <v>14875</v>
      </c>
      <c r="F3434" s="6">
        <v>1</v>
      </c>
      <c r="G3434" s="6">
        <v>1</v>
      </c>
      <c r="H3434" s="6">
        <v>1</v>
      </c>
      <c r="I3434" s="6">
        <v>1</v>
      </c>
      <c r="J3434" s="6">
        <v>1</v>
      </c>
      <c r="K3434" s="6">
        <v>1</v>
      </c>
      <c r="L3434" s="6">
        <v>1</v>
      </c>
      <c r="M3434" s="6">
        <v>1</v>
      </c>
      <c r="N3434" s="6">
        <v>1</v>
      </c>
      <c r="O3434" s="6">
        <v>1</v>
      </c>
      <c r="P3434" s="6">
        <v>1</v>
      </c>
      <c r="Q3434" s="6">
        <v>1</v>
      </c>
      <c r="R3434" s="110">
        <f t="shared" si="124"/>
        <v>12</v>
      </c>
      <c r="S3434" s="20">
        <f t="shared" si="123"/>
        <v>178500</v>
      </c>
      <c r="T3434" s="124"/>
    </row>
    <row r="3435" spans="1:20" ht="18" customHeight="1" x14ac:dyDescent="0.25">
      <c r="A3435" s="3" t="s">
        <v>668</v>
      </c>
      <c r="B3435" s="3">
        <v>3200035</v>
      </c>
      <c r="C3435" s="8" t="s">
        <v>2852</v>
      </c>
      <c r="D3435" s="8">
        <v>2204004005</v>
      </c>
      <c r="E3435" s="9">
        <v>23800</v>
      </c>
      <c r="F3435" s="6">
        <v>2</v>
      </c>
      <c r="G3435" s="6">
        <v>2</v>
      </c>
      <c r="H3435" s="6">
        <v>2</v>
      </c>
      <c r="I3435" s="6">
        <v>2</v>
      </c>
      <c r="J3435" s="6">
        <v>2</v>
      </c>
      <c r="K3435" s="6">
        <v>2</v>
      </c>
      <c r="L3435" s="6">
        <v>2</v>
      </c>
      <c r="M3435" s="6">
        <v>2</v>
      </c>
      <c r="N3435" s="6">
        <v>2</v>
      </c>
      <c r="O3435" s="6">
        <v>2</v>
      </c>
      <c r="P3435" s="6">
        <v>2</v>
      </c>
      <c r="Q3435" s="6">
        <v>2</v>
      </c>
      <c r="R3435" s="110">
        <f t="shared" si="124"/>
        <v>24</v>
      </c>
      <c r="S3435" s="20">
        <f t="shared" si="123"/>
        <v>571200</v>
      </c>
      <c r="T3435" s="124"/>
    </row>
    <row r="3436" spans="1:20" ht="18" customHeight="1" x14ac:dyDescent="0.25">
      <c r="A3436" s="3" t="s">
        <v>668</v>
      </c>
      <c r="B3436" s="3">
        <v>3200056</v>
      </c>
      <c r="C3436" s="8" t="s">
        <v>2853</v>
      </c>
      <c r="D3436" s="8">
        <v>220400400200</v>
      </c>
      <c r="E3436" s="9">
        <v>28357</v>
      </c>
      <c r="F3436" s="6">
        <v>1</v>
      </c>
      <c r="G3436" s="6">
        <v>1</v>
      </c>
      <c r="H3436" s="6">
        <v>1</v>
      </c>
      <c r="I3436" s="6">
        <v>1</v>
      </c>
      <c r="J3436" s="6">
        <v>1</v>
      </c>
      <c r="K3436" s="6">
        <v>1</v>
      </c>
      <c r="L3436" s="6">
        <v>1</v>
      </c>
      <c r="M3436" s="6">
        <v>1</v>
      </c>
      <c r="N3436" s="6">
        <v>1</v>
      </c>
      <c r="O3436" s="6">
        <v>1</v>
      </c>
      <c r="P3436" s="6">
        <v>1</v>
      </c>
      <c r="Q3436" s="6">
        <v>1</v>
      </c>
      <c r="R3436" s="110">
        <f t="shared" si="124"/>
        <v>12</v>
      </c>
      <c r="S3436" s="20">
        <f t="shared" si="123"/>
        <v>340284</v>
      </c>
      <c r="T3436" s="124"/>
    </row>
    <row r="3437" spans="1:20" ht="18" customHeight="1" x14ac:dyDescent="0.25">
      <c r="A3437" s="3" t="s">
        <v>668</v>
      </c>
      <c r="B3437" s="3">
        <v>3200058</v>
      </c>
      <c r="C3437" s="8" t="s">
        <v>2854</v>
      </c>
      <c r="D3437" s="8">
        <v>220400400200</v>
      </c>
      <c r="E3437" s="9">
        <v>130841</v>
      </c>
      <c r="F3437" s="6">
        <v>0</v>
      </c>
      <c r="G3437" s="6">
        <v>0</v>
      </c>
      <c r="H3437" s="6">
        <v>0</v>
      </c>
      <c r="I3437" s="6">
        <v>0</v>
      </c>
      <c r="J3437" s="6">
        <v>0</v>
      </c>
      <c r="K3437" s="6">
        <v>0</v>
      </c>
      <c r="L3437" s="6">
        <v>0</v>
      </c>
      <c r="M3437" s="6">
        <v>0</v>
      </c>
      <c r="N3437" s="6">
        <v>0</v>
      </c>
      <c r="O3437" s="6">
        <v>0</v>
      </c>
      <c r="P3437" s="6">
        <v>1</v>
      </c>
      <c r="Q3437" s="6">
        <v>1</v>
      </c>
      <c r="R3437" s="110">
        <f t="shared" si="124"/>
        <v>2</v>
      </c>
      <c r="S3437" s="20">
        <f t="shared" si="123"/>
        <v>261682</v>
      </c>
      <c r="T3437" s="124"/>
    </row>
    <row r="3438" spans="1:20" ht="18" customHeight="1" x14ac:dyDescent="0.25">
      <c r="A3438" s="3" t="s">
        <v>668</v>
      </c>
      <c r="B3438" s="3">
        <v>3200078</v>
      </c>
      <c r="C3438" s="8" t="s">
        <v>2855</v>
      </c>
      <c r="D3438" s="8">
        <v>220400400200</v>
      </c>
      <c r="E3438" s="9">
        <v>16176</v>
      </c>
      <c r="F3438" s="6">
        <v>3</v>
      </c>
      <c r="G3438" s="6">
        <v>3</v>
      </c>
      <c r="H3438" s="6">
        <v>3</v>
      </c>
      <c r="I3438" s="6">
        <v>2</v>
      </c>
      <c r="J3438" s="6">
        <v>2</v>
      </c>
      <c r="K3438" s="6">
        <v>2</v>
      </c>
      <c r="L3438" s="6">
        <v>2</v>
      </c>
      <c r="M3438" s="6">
        <v>2</v>
      </c>
      <c r="N3438" s="6">
        <v>2</v>
      </c>
      <c r="O3438" s="6">
        <v>2</v>
      </c>
      <c r="P3438" s="6">
        <v>2</v>
      </c>
      <c r="Q3438" s="6">
        <v>2</v>
      </c>
      <c r="R3438" s="110">
        <f t="shared" si="124"/>
        <v>27</v>
      </c>
      <c r="S3438" s="20">
        <f t="shared" si="123"/>
        <v>436752</v>
      </c>
      <c r="T3438" s="124"/>
    </row>
    <row r="3439" spans="1:20" ht="18" customHeight="1" x14ac:dyDescent="0.25">
      <c r="A3439" s="3" t="s">
        <v>668</v>
      </c>
      <c r="B3439" s="3">
        <v>3200087</v>
      </c>
      <c r="C3439" s="8" t="s">
        <v>2856</v>
      </c>
      <c r="D3439" s="8">
        <v>2204004002</v>
      </c>
      <c r="E3439" s="9">
        <v>4522</v>
      </c>
      <c r="F3439" s="6">
        <v>1</v>
      </c>
      <c r="G3439" s="6">
        <v>1</v>
      </c>
      <c r="H3439" s="6">
        <v>1</v>
      </c>
      <c r="I3439" s="6">
        <v>1</v>
      </c>
      <c r="J3439" s="6">
        <v>1</v>
      </c>
      <c r="K3439" s="6">
        <v>1</v>
      </c>
      <c r="L3439" s="6">
        <v>1</v>
      </c>
      <c r="M3439" s="6">
        <v>1</v>
      </c>
      <c r="N3439" s="6">
        <v>1</v>
      </c>
      <c r="O3439" s="6">
        <v>0</v>
      </c>
      <c r="P3439" s="6">
        <v>0</v>
      </c>
      <c r="Q3439" s="6">
        <v>0</v>
      </c>
      <c r="R3439" s="110">
        <f t="shared" si="124"/>
        <v>9</v>
      </c>
      <c r="S3439" s="20">
        <f t="shared" si="123"/>
        <v>40698</v>
      </c>
      <c r="T3439" s="124"/>
    </row>
    <row r="3440" spans="1:20" ht="18" customHeight="1" x14ac:dyDescent="0.25">
      <c r="A3440" s="3" t="s">
        <v>668</v>
      </c>
      <c r="B3440" s="3">
        <v>32070100</v>
      </c>
      <c r="C3440" s="8" t="s">
        <v>2857</v>
      </c>
      <c r="D3440" s="8">
        <v>2204005</v>
      </c>
      <c r="E3440" s="9">
        <v>3689</v>
      </c>
      <c r="F3440" s="6">
        <v>0</v>
      </c>
      <c r="G3440" s="6">
        <v>0</v>
      </c>
      <c r="H3440" s="6">
        <v>0</v>
      </c>
      <c r="I3440" s="6">
        <v>0</v>
      </c>
      <c r="J3440" s="6">
        <v>0</v>
      </c>
      <c r="K3440" s="6">
        <v>0</v>
      </c>
      <c r="L3440" s="6">
        <v>0</v>
      </c>
      <c r="M3440" s="6">
        <v>0</v>
      </c>
      <c r="N3440" s="6">
        <v>0</v>
      </c>
      <c r="O3440" s="6">
        <v>0</v>
      </c>
      <c r="P3440" s="6">
        <v>1</v>
      </c>
      <c r="Q3440" s="6">
        <v>1</v>
      </c>
      <c r="R3440" s="110">
        <f t="shared" si="124"/>
        <v>2</v>
      </c>
      <c r="S3440" s="20">
        <f t="shared" si="123"/>
        <v>7378</v>
      </c>
      <c r="T3440" s="124"/>
    </row>
    <row r="3441" spans="1:20" ht="18" customHeight="1" x14ac:dyDescent="0.25">
      <c r="A3441" s="3" t="s">
        <v>668</v>
      </c>
      <c r="B3441" s="3">
        <v>32079504</v>
      </c>
      <c r="C3441" s="8" t="s">
        <v>2858</v>
      </c>
      <c r="D3441" s="8">
        <v>220400400200</v>
      </c>
      <c r="E3441" s="9">
        <v>4046</v>
      </c>
      <c r="F3441" s="6">
        <v>0</v>
      </c>
      <c r="G3441" s="6">
        <v>0</v>
      </c>
      <c r="H3441" s="6">
        <v>0</v>
      </c>
      <c r="I3441" s="6">
        <v>0</v>
      </c>
      <c r="J3441" s="6">
        <v>0</v>
      </c>
      <c r="K3441" s="6">
        <v>0</v>
      </c>
      <c r="L3441" s="6">
        <v>0</v>
      </c>
      <c r="M3441" s="6">
        <v>0</v>
      </c>
      <c r="N3441" s="6">
        <v>0</v>
      </c>
      <c r="O3441" s="6">
        <v>0</v>
      </c>
      <c r="P3441" s="6">
        <v>1</v>
      </c>
      <c r="Q3441" s="6">
        <v>1</v>
      </c>
      <c r="R3441" s="110">
        <f t="shared" si="124"/>
        <v>2</v>
      </c>
      <c r="S3441" s="20">
        <f t="shared" si="123"/>
        <v>8092</v>
      </c>
      <c r="T3441" s="124"/>
    </row>
    <row r="3442" spans="1:20" ht="18" customHeight="1" x14ac:dyDescent="0.25">
      <c r="A3442" s="3" t="s">
        <v>668</v>
      </c>
      <c r="B3442" s="3">
        <v>32098200</v>
      </c>
      <c r="C3442" s="8" t="s">
        <v>2859</v>
      </c>
      <c r="D3442" s="8">
        <v>220400400200</v>
      </c>
      <c r="E3442" s="9">
        <v>1190</v>
      </c>
      <c r="F3442" s="6">
        <v>7</v>
      </c>
      <c r="G3442" s="6">
        <v>7</v>
      </c>
      <c r="H3442" s="6">
        <v>7</v>
      </c>
      <c r="I3442" s="6">
        <v>7</v>
      </c>
      <c r="J3442" s="6">
        <v>7</v>
      </c>
      <c r="K3442" s="6">
        <v>7</v>
      </c>
      <c r="L3442" s="6">
        <v>7</v>
      </c>
      <c r="M3442" s="6">
        <v>7</v>
      </c>
      <c r="N3442" s="6">
        <v>6</v>
      </c>
      <c r="O3442" s="6">
        <v>6</v>
      </c>
      <c r="P3442" s="6">
        <v>6</v>
      </c>
      <c r="Q3442" s="6">
        <v>6</v>
      </c>
      <c r="R3442" s="110">
        <f t="shared" si="124"/>
        <v>80</v>
      </c>
      <c r="S3442" s="20">
        <f t="shared" si="123"/>
        <v>95200</v>
      </c>
      <c r="T3442" s="124"/>
    </row>
    <row r="3443" spans="1:20" ht="18" customHeight="1" x14ac:dyDescent="0.25">
      <c r="A3443" s="3" t="s">
        <v>668</v>
      </c>
      <c r="B3443" s="3">
        <v>34015031</v>
      </c>
      <c r="C3443" s="8" t="s">
        <v>2860</v>
      </c>
      <c r="D3443" s="8">
        <v>2204005</v>
      </c>
      <c r="E3443" s="9">
        <v>6188</v>
      </c>
      <c r="F3443" s="6">
        <v>1</v>
      </c>
      <c r="G3443" s="6">
        <v>1</v>
      </c>
      <c r="H3443" s="6">
        <v>1</v>
      </c>
      <c r="I3443" s="6">
        <v>1</v>
      </c>
      <c r="J3443" s="6">
        <v>1</v>
      </c>
      <c r="K3443" s="6">
        <v>1</v>
      </c>
      <c r="L3443" s="6">
        <v>1</v>
      </c>
      <c r="M3443" s="6">
        <v>1</v>
      </c>
      <c r="N3443" s="6">
        <v>1</v>
      </c>
      <c r="O3443" s="6">
        <v>0</v>
      </c>
      <c r="P3443" s="6">
        <v>0</v>
      </c>
      <c r="Q3443" s="6">
        <v>0</v>
      </c>
      <c r="R3443" s="110">
        <f t="shared" si="124"/>
        <v>9</v>
      </c>
      <c r="S3443" s="20">
        <f t="shared" si="123"/>
        <v>55692</v>
      </c>
      <c r="T3443" s="124"/>
    </row>
    <row r="3444" spans="1:20" ht="18" customHeight="1" x14ac:dyDescent="0.25">
      <c r="A3444" s="3" t="s">
        <v>668</v>
      </c>
      <c r="B3444" s="3">
        <v>34016220</v>
      </c>
      <c r="C3444" s="8" t="s">
        <v>2861</v>
      </c>
      <c r="D3444" s="8">
        <v>2204005003</v>
      </c>
      <c r="E3444" s="9">
        <v>67830</v>
      </c>
      <c r="F3444" s="6">
        <v>1</v>
      </c>
      <c r="G3444" s="6">
        <v>1</v>
      </c>
      <c r="H3444" s="6">
        <v>1</v>
      </c>
      <c r="I3444" s="6">
        <v>1</v>
      </c>
      <c r="J3444" s="6">
        <v>1</v>
      </c>
      <c r="K3444" s="6">
        <v>1</v>
      </c>
      <c r="L3444" s="6">
        <v>0</v>
      </c>
      <c r="M3444" s="6">
        <v>0</v>
      </c>
      <c r="N3444" s="6">
        <v>0</v>
      </c>
      <c r="O3444" s="6">
        <v>0</v>
      </c>
      <c r="P3444" s="6">
        <v>0</v>
      </c>
      <c r="Q3444" s="6">
        <v>0</v>
      </c>
      <c r="R3444" s="110">
        <f t="shared" si="124"/>
        <v>6</v>
      </c>
      <c r="S3444" s="20">
        <f t="shared" si="123"/>
        <v>406980</v>
      </c>
      <c r="T3444" s="124"/>
    </row>
    <row r="3445" spans="1:20" ht="18" customHeight="1" x14ac:dyDescent="0.25">
      <c r="A3445" s="3" t="s">
        <v>668</v>
      </c>
      <c r="B3445" s="3">
        <v>34016221</v>
      </c>
      <c r="C3445" s="8" t="s">
        <v>2862</v>
      </c>
      <c r="D3445" s="8">
        <v>2204005003</v>
      </c>
      <c r="E3445" s="9">
        <v>57120</v>
      </c>
      <c r="F3445" s="6">
        <v>1</v>
      </c>
      <c r="G3445" s="6">
        <v>1</v>
      </c>
      <c r="H3445" s="6">
        <v>1</v>
      </c>
      <c r="I3445" s="6">
        <v>1</v>
      </c>
      <c r="J3445" s="6">
        <v>1</v>
      </c>
      <c r="K3445" s="6">
        <v>1</v>
      </c>
      <c r="L3445" s="6">
        <v>0</v>
      </c>
      <c r="M3445" s="6">
        <v>0</v>
      </c>
      <c r="N3445" s="6">
        <v>0</v>
      </c>
      <c r="O3445" s="6">
        <v>0</v>
      </c>
      <c r="P3445" s="6">
        <v>0</v>
      </c>
      <c r="Q3445" s="6">
        <v>0</v>
      </c>
      <c r="R3445" s="110">
        <f t="shared" si="124"/>
        <v>6</v>
      </c>
      <c r="S3445" s="20">
        <f t="shared" si="123"/>
        <v>342720</v>
      </c>
      <c r="T3445" s="124"/>
    </row>
    <row r="3446" spans="1:20" ht="18" customHeight="1" x14ac:dyDescent="0.25">
      <c r="A3446" s="3" t="s">
        <v>668</v>
      </c>
      <c r="B3446" s="3">
        <v>34016222</v>
      </c>
      <c r="C3446" s="8" t="s">
        <v>2863</v>
      </c>
      <c r="D3446" s="8">
        <v>2204005003</v>
      </c>
      <c r="E3446" s="9">
        <v>55930</v>
      </c>
      <c r="F3446" s="6">
        <v>1</v>
      </c>
      <c r="G3446" s="6">
        <v>1</v>
      </c>
      <c r="H3446" s="6">
        <v>1</v>
      </c>
      <c r="I3446" s="6">
        <v>1</v>
      </c>
      <c r="J3446" s="6">
        <v>1</v>
      </c>
      <c r="K3446" s="6">
        <v>1</v>
      </c>
      <c r="L3446" s="6">
        <v>0</v>
      </c>
      <c r="M3446" s="6">
        <v>0</v>
      </c>
      <c r="N3446" s="6">
        <v>0</v>
      </c>
      <c r="O3446" s="6">
        <v>0</v>
      </c>
      <c r="P3446" s="6">
        <v>0</v>
      </c>
      <c r="Q3446" s="6">
        <v>0</v>
      </c>
      <c r="R3446" s="110">
        <f t="shared" si="124"/>
        <v>6</v>
      </c>
      <c r="S3446" s="20">
        <f t="shared" si="123"/>
        <v>335580</v>
      </c>
      <c r="T3446" s="124"/>
    </row>
    <row r="3447" spans="1:20" ht="18" customHeight="1" x14ac:dyDescent="0.25">
      <c r="A3447" s="3" t="s">
        <v>668</v>
      </c>
      <c r="B3447" s="3">
        <v>34016223</v>
      </c>
      <c r="C3447" s="8" t="s">
        <v>2864</v>
      </c>
      <c r="D3447" s="8">
        <v>2204005003</v>
      </c>
      <c r="E3447" s="9">
        <v>55930</v>
      </c>
      <c r="F3447" s="6">
        <v>1</v>
      </c>
      <c r="G3447" s="6">
        <v>1</v>
      </c>
      <c r="H3447" s="6">
        <v>1</v>
      </c>
      <c r="I3447" s="6">
        <v>1</v>
      </c>
      <c r="J3447" s="6">
        <v>1</v>
      </c>
      <c r="K3447" s="6">
        <v>1</v>
      </c>
      <c r="L3447" s="6">
        <v>0</v>
      </c>
      <c r="M3447" s="6">
        <v>0</v>
      </c>
      <c r="N3447" s="6">
        <v>0</v>
      </c>
      <c r="O3447" s="6">
        <v>0</v>
      </c>
      <c r="P3447" s="6">
        <v>0</v>
      </c>
      <c r="Q3447" s="6">
        <v>0</v>
      </c>
      <c r="R3447" s="110">
        <f t="shared" si="124"/>
        <v>6</v>
      </c>
      <c r="S3447" s="20">
        <f t="shared" si="123"/>
        <v>335580</v>
      </c>
      <c r="T3447" s="124"/>
    </row>
    <row r="3448" spans="1:20" ht="18" customHeight="1" x14ac:dyDescent="0.25">
      <c r="A3448" s="3" t="s">
        <v>668</v>
      </c>
      <c r="B3448" s="3">
        <v>34020220</v>
      </c>
      <c r="C3448" s="8" t="s">
        <v>1223</v>
      </c>
      <c r="D3448" s="8">
        <v>2204005</v>
      </c>
      <c r="E3448" s="9">
        <v>76</v>
      </c>
      <c r="F3448" s="6">
        <v>16</v>
      </c>
      <c r="G3448" s="6">
        <v>16</v>
      </c>
      <c r="H3448" s="6">
        <v>16</v>
      </c>
      <c r="I3448" s="6">
        <v>16</v>
      </c>
      <c r="J3448" s="6">
        <v>16</v>
      </c>
      <c r="K3448" s="6">
        <v>16</v>
      </c>
      <c r="L3448" s="6">
        <v>16</v>
      </c>
      <c r="M3448" s="6">
        <v>16</v>
      </c>
      <c r="N3448" s="6">
        <v>16</v>
      </c>
      <c r="O3448" s="6">
        <v>16</v>
      </c>
      <c r="P3448" s="6">
        <v>16</v>
      </c>
      <c r="Q3448" s="6">
        <v>16</v>
      </c>
      <c r="R3448" s="110">
        <f t="shared" si="124"/>
        <v>192</v>
      </c>
      <c r="S3448" s="20">
        <f t="shared" si="123"/>
        <v>14592</v>
      </c>
      <c r="T3448" s="124"/>
    </row>
    <row r="3449" spans="1:20" ht="18" customHeight="1" x14ac:dyDescent="0.25">
      <c r="A3449" s="3" t="s">
        <v>668</v>
      </c>
      <c r="B3449" s="3">
        <v>34020240</v>
      </c>
      <c r="C3449" s="8" t="s">
        <v>1420</v>
      </c>
      <c r="D3449" s="8">
        <v>2204005</v>
      </c>
      <c r="E3449" s="9">
        <v>52</v>
      </c>
      <c r="F3449" s="6">
        <v>16</v>
      </c>
      <c r="G3449" s="6">
        <v>16</v>
      </c>
      <c r="H3449" s="6">
        <v>16</v>
      </c>
      <c r="I3449" s="6">
        <v>16</v>
      </c>
      <c r="J3449" s="6">
        <v>16</v>
      </c>
      <c r="K3449" s="6">
        <v>16</v>
      </c>
      <c r="L3449" s="6">
        <v>16</v>
      </c>
      <c r="M3449" s="6">
        <v>16</v>
      </c>
      <c r="N3449" s="6">
        <v>16</v>
      </c>
      <c r="O3449" s="6">
        <v>16</v>
      </c>
      <c r="P3449" s="6">
        <v>16</v>
      </c>
      <c r="Q3449" s="6">
        <v>16</v>
      </c>
      <c r="R3449" s="110">
        <f t="shared" si="124"/>
        <v>192</v>
      </c>
      <c r="S3449" s="20">
        <f t="shared" si="123"/>
        <v>9984</v>
      </c>
      <c r="T3449" s="124"/>
    </row>
    <row r="3450" spans="1:20" ht="18" customHeight="1" x14ac:dyDescent="0.25">
      <c r="A3450" s="3" t="s">
        <v>668</v>
      </c>
      <c r="B3450" s="3">
        <v>34043021</v>
      </c>
      <c r="C3450" s="8" t="s">
        <v>1232</v>
      </c>
      <c r="D3450" s="8">
        <v>2204004001</v>
      </c>
      <c r="E3450" s="9">
        <v>105</v>
      </c>
      <c r="F3450" s="6">
        <v>8</v>
      </c>
      <c r="G3450" s="6">
        <v>8</v>
      </c>
      <c r="H3450" s="6">
        <v>8</v>
      </c>
      <c r="I3450" s="6">
        <v>8</v>
      </c>
      <c r="J3450" s="6">
        <v>8</v>
      </c>
      <c r="K3450" s="6">
        <v>8</v>
      </c>
      <c r="L3450" s="6">
        <v>8</v>
      </c>
      <c r="M3450" s="6">
        <v>8</v>
      </c>
      <c r="N3450" s="6">
        <v>8</v>
      </c>
      <c r="O3450" s="6">
        <v>8</v>
      </c>
      <c r="P3450" s="6">
        <v>8</v>
      </c>
      <c r="Q3450" s="6">
        <v>8</v>
      </c>
      <c r="R3450" s="110">
        <f t="shared" si="124"/>
        <v>96</v>
      </c>
      <c r="S3450" s="20">
        <f t="shared" si="123"/>
        <v>10080</v>
      </c>
      <c r="T3450" s="124"/>
    </row>
    <row r="3451" spans="1:20" ht="18" customHeight="1" x14ac:dyDescent="0.25">
      <c r="A3451" s="3" t="s">
        <v>668</v>
      </c>
      <c r="B3451" s="3">
        <v>34090300</v>
      </c>
      <c r="C3451" s="8" t="s">
        <v>2865</v>
      </c>
      <c r="D3451" s="8">
        <v>220400400200</v>
      </c>
      <c r="E3451" s="9">
        <v>11900</v>
      </c>
      <c r="F3451" s="6">
        <v>1</v>
      </c>
      <c r="G3451" s="6">
        <v>1</v>
      </c>
      <c r="H3451" s="6">
        <v>1</v>
      </c>
      <c r="I3451" s="6">
        <v>1</v>
      </c>
      <c r="J3451" s="6">
        <v>1</v>
      </c>
      <c r="K3451" s="6">
        <v>0</v>
      </c>
      <c r="L3451" s="6">
        <v>0</v>
      </c>
      <c r="M3451" s="6">
        <v>0</v>
      </c>
      <c r="N3451" s="6">
        <v>0</v>
      </c>
      <c r="O3451" s="6">
        <v>0</v>
      </c>
      <c r="P3451" s="6">
        <v>0</v>
      </c>
      <c r="Q3451" s="6">
        <v>0</v>
      </c>
      <c r="R3451" s="110">
        <f t="shared" si="124"/>
        <v>5</v>
      </c>
      <c r="S3451" s="20">
        <f t="shared" si="123"/>
        <v>59500</v>
      </c>
      <c r="T3451" s="124"/>
    </row>
    <row r="3452" spans="1:20" ht="18" customHeight="1" x14ac:dyDescent="0.25">
      <c r="A3452" s="3" t="s">
        <v>668</v>
      </c>
      <c r="B3452" s="3">
        <v>34090350</v>
      </c>
      <c r="C3452" s="8" t="s">
        <v>2866</v>
      </c>
      <c r="D3452" s="8">
        <v>220400400200</v>
      </c>
      <c r="E3452" s="9">
        <v>11900</v>
      </c>
      <c r="F3452" s="6">
        <v>1</v>
      </c>
      <c r="G3452" s="6">
        <v>1</v>
      </c>
      <c r="H3452" s="6">
        <v>1</v>
      </c>
      <c r="I3452" s="6">
        <v>1</v>
      </c>
      <c r="J3452" s="6">
        <v>1</v>
      </c>
      <c r="K3452" s="6">
        <v>0</v>
      </c>
      <c r="L3452" s="6">
        <v>0</v>
      </c>
      <c r="M3452" s="6">
        <v>0</v>
      </c>
      <c r="N3452" s="6">
        <v>0</v>
      </c>
      <c r="O3452" s="6">
        <v>0</v>
      </c>
      <c r="P3452" s="6">
        <v>0</v>
      </c>
      <c r="Q3452" s="6">
        <v>0</v>
      </c>
      <c r="R3452" s="110">
        <f t="shared" si="124"/>
        <v>5</v>
      </c>
      <c r="S3452" s="20">
        <f t="shared" si="123"/>
        <v>59500</v>
      </c>
      <c r="T3452" s="124"/>
    </row>
    <row r="3453" spans="1:20" ht="18" customHeight="1" x14ac:dyDescent="0.25">
      <c r="A3453" s="3" t="s">
        <v>668</v>
      </c>
      <c r="B3453" s="3">
        <v>34090360</v>
      </c>
      <c r="C3453" s="8" t="s">
        <v>2867</v>
      </c>
      <c r="D3453" s="8">
        <v>220400400200</v>
      </c>
      <c r="E3453" s="9">
        <v>11900</v>
      </c>
      <c r="F3453" s="6">
        <v>1</v>
      </c>
      <c r="G3453" s="6">
        <v>1</v>
      </c>
      <c r="H3453" s="6">
        <v>1</v>
      </c>
      <c r="I3453" s="6">
        <v>1</v>
      </c>
      <c r="J3453" s="6">
        <v>1</v>
      </c>
      <c r="K3453" s="6">
        <v>0</v>
      </c>
      <c r="L3453" s="6">
        <v>0</v>
      </c>
      <c r="M3453" s="6">
        <v>0</v>
      </c>
      <c r="N3453" s="6">
        <v>0</v>
      </c>
      <c r="O3453" s="6">
        <v>0</v>
      </c>
      <c r="P3453" s="6">
        <v>0</v>
      </c>
      <c r="Q3453" s="6">
        <v>0</v>
      </c>
      <c r="R3453" s="110">
        <f t="shared" si="124"/>
        <v>5</v>
      </c>
      <c r="S3453" s="20">
        <f t="shared" si="123"/>
        <v>59500</v>
      </c>
      <c r="T3453" s="124"/>
    </row>
    <row r="3454" spans="1:20" ht="18" customHeight="1" x14ac:dyDescent="0.25">
      <c r="A3454" s="3" t="s">
        <v>668</v>
      </c>
      <c r="B3454" s="3">
        <v>62011100</v>
      </c>
      <c r="C3454" s="8" t="s">
        <v>1008</v>
      </c>
      <c r="D3454" s="8">
        <v>2204005</v>
      </c>
      <c r="E3454" s="9">
        <v>14</v>
      </c>
      <c r="F3454" s="6">
        <v>258</v>
      </c>
      <c r="G3454" s="6">
        <v>258</v>
      </c>
      <c r="H3454" s="6">
        <v>258</v>
      </c>
      <c r="I3454" s="6">
        <v>258</v>
      </c>
      <c r="J3454" s="6">
        <v>258</v>
      </c>
      <c r="K3454" s="6">
        <v>258</v>
      </c>
      <c r="L3454" s="6">
        <v>258</v>
      </c>
      <c r="M3454" s="6">
        <v>258</v>
      </c>
      <c r="N3454" s="6">
        <v>258</v>
      </c>
      <c r="O3454" s="6">
        <v>258</v>
      </c>
      <c r="P3454" s="6">
        <v>258</v>
      </c>
      <c r="Q3454" s="6">
        <v>258</v>
      </c>
      <c r="R3454" s="110">
        <f t="shared" si="124"/>
        <v>3096</v>
      </c>
      <c r="S3454" s="20">
        <f t="shared" si="123"/>
        <v>43344</v>
      </c>
      <c r="T3454" s="124"/>
    </row>
    <row r="3455" spans="1:20" ht="18" customHeight="1" x14ac:dyDescent="0.25">
      <c r="A3455" s="3" t="s">
        <v>668</v>
      </c>
      <c r="B3455" s="3">
        <v>62060112</v>
      </c>
      <c r="C3455" s="8" t="s">
        <v>1009</v>
      </c>
      <c r="D3455" s="8">
        <v>2204005</v>
      </c>
      <c r="E3455" s="9">
        <v>33</v>
      </c>
      <c r="F3455" s="6">
        <v>91</v>
      </c>
      <c r="G3455" s="6">
        <v>91</v>
      </c>
      <c r="H3455" s="6">
        <v>91</v>
      </c>
      <c r="I3455" s="6">
        <v>91</v>
      </c>
      <c r="J3455" s="6">
        <v>91</v>
      </c>
      <c r="K3455" s="6">
        <v>91</v>
      </c>
      <c r="L3455" s="6">
        <v>91</v>
      </c>
      <c r="M3455" s="6">
        <v>91</v>
      </c>
      <c r="N3455" s="6">
        <v>91</v>
      </c>
      <c r="O3455" s="6">
        <v>91</v>
      </c>
      <c r="P3455" s="6">
        <v>91</v>
      </c>
      <c r="Q3455" s="6">
        <v>91</v>
      </c>
      <c r="R3455" s="110">
        <f t="shared" si="124"/>
        <v>1092</v>
      </c>
      <c r="S3455" s="20">
        <f t="shared" si="123"/>
        <v>36036</v>
      </c>
      <c r="T3455" s="124"/>
    </row>
    <row r="3456" spans="1:20" ht="18" customHeight="1" x14ac:dyDescent="0.25">
      <c r="A3456" s="3" t="s">
        <v>668</v>
      </c>
      <c r="B3456" s="3">
        <v>76010393</v>
      </c>
      <c r="C3456" s="8" t="s">
        <v>1251</v>
      </c>
      <c r="D3456" s="8">
        <v>2204005</v>
      </c>
      <c r="E3456" s="9">
        <v>22</v>
      </c>
      <c r="F3456" s="6">
        <v>54</v>
      </c>
      <c r="G3456" s="6">
        <v>54</v>
      </c>
      <c r="H3456" s="6">
        <v>54</v>
      </c>
      <c r="I3456" s="6">
        <v>54</v>
      </c>
      <c r="J3456" s="6">
        <v>54</v>
      </c>
      <c r="K3456" s="6">
        <v>54</v>
      </c>
      <c r="L3456" s="6">
        <v>54</v>
      </c>
      <c r="M3456" s="6">
        <v>54</v>
      </c>
      <c r="N3456" s="6">
        <v>54</v>
      </c>
      <c r="O3456" s="6">
        <v>54</v>
      </c>
      <c r="P3456" s="6">
        <v>54</v>
      </c>
      <c r="Q3456" s="6">
        <v>54</v>
      </c>
      <c r="R3456" s="110">
        <f t="shared" si="124"/>
        <v>648</v>
      </c>
      <c r="S3456" s="20">
        <f t="shared" si="123"/>
        <v>14256</v>
      </c>
      <c r="T3456" s="124"/>
    </row>
    <row r="3457" spans="1:20" ht="18" customHeight="1" x14ac:dyDescent="0.25">
      <c r="A3457" s="3" t="s">
        <v>668</v>
      </c>
      <c r="B3457" s="3">
        <v>76010401</v>
      </c>
      <c r="C3457" s="8" t="s">
        <v>1011</v>
      </c>
      <c r="D3457" s="8">
        <v>2204005</v>
      </c>
      <c r="E3457" s="9">
        <v>22</v>
      </c>
      <c r="F3457" s="6">
        <v>1175</v>
      </c>
      <c r="G3457" s="6">
        <v>1175</v>
      </c>
      <c r="H3457" s="6">
        <v>1175</v>
      </c>
      <c r="I3457" s="6">
        <v>1175</v>
      </c>
      <c r="J3457" s="6">
        <v>1175</v>
      </c>
      <c r="K3457" s="6">
        <v>1175</v>
      </c>
      <c r="L3457" s="6">
        <v>1175</v>
      </c>
      <c r="M3457" s="6">
        <v>1175</v>
      </c>
      <c r="N3457" s="6">
        <v>1175</v>
      </c>
      <c r="O3457" s="6">
        <v>1175</v>
      </c>
      <c r="P3457" s="6">
        <v>1175</v>
      </c>
      <c r="Q3457" s="6">
        <v>1175</v>
      </c>
      <c r="R3457" s="110">
        <f t="shared" si="124"/>
        <v>14100</v>
      </c>
      <c r="S3457" s="20">
        <f t="shared" si="123"/>
        <v>310200</v>
      </c>
      <c r="T3457" s="124"/>
    </row>
    <row r="3458" spans="1:20" ht="18" customHeight="1" x14ac:dyDescent="0.25">
      <c r="A3458" s="3" t="s">
        <v>668</v>
      </c>
      <c r="B3458" s="3">
        <v>76010402</v>
      </c>
      <c r="C3458" s="8" t="s">
        <v>1252</v>
      </c>
      <c r="D3458" s="8">
        <v>2204005</v>
      </c>
      <c r="E3458" s="9">
        <v>318</v>
      </c>
      <c r="F3458" s="6">
        <v>165</v>
      </c>
      <c r="G3458" s="6">
        <v>165</v>
      </c>
      <c r="H3458" s="6">
        <v>165</v>
      </c>
      <c r="I3458" s="6">
        <v>165</v>
      </c>
      <c r="J3458" s="6">
        <v>165</v>
      </c>
      <c r="K3458" s="6">
        <v>165</v>
      </c>
      <c r="L3458" s="6">
        <v>165</v>
      </c>
      <c r="M3458" s="6">
        <v>165</v>
      </c>
      <c r="N3458" s="6">
        <v>165</v>
      </c>
      <c r="O3458" s="6">
        <v>165</v>
      </c>
      <c r="P3458" s="6">
        <v>165</v>
      </c>
      <c r="Q3458" s="6">
        <v>165</v>
      </c>
      <c r="R3458" s="110">
        <f t="shared" si="124"/>
        <v>1980</v>
      </c>
      <c r="S3458" s="20">
        <f t="shared" si="123"/>
        <v>629640</v>
      </c>
      <c r="T3458" s="124"/>
    </row>
    <row r="3459" spans="1:20" s="80" customFormat="1" ht="18" customHeight="1" x14ac:dyDescent="0.25">
      <c r="A3459" s="78" t="s">
        <v>680</v>
      </c>
      <c r="B3459" s="78">
        <v>2220143</v>
      </c>
      <c r="C3459" s="79" t="s">
        <v>1060</v>
      </c>
      <c r="D3459" s="79">
        <v>2204004003</v>
      </c>
      <c r="E3459" s="149">
        <v>1184</v>
      </c>
      <c r="F3459" s="108">
        <v>124</v>
      </c>
      <c r="G3459" s="108">
        <v>124</v>
      </c>
      <c r="H3459" s="108">
        <v>124</v>
      </c>
      <c r="I3459" s="108">
        <v>124</v>
      </c>
      <c r="J3459" s="108">
        <v>124</v>
      </c>
      <c r="K3459" s="108">
        <v>124</v>
      </c>
      <c r="L3459" s="108">
        <v>124</v>
      </c>
      <c r="M3459" s="108">
        <v>124</v>
      </c>
      <c r="N3459" s="108">
        <v>124</v>
      </c>
      <c r="O3459" s="108">
        <v>124</v>
      </c>
      <c r="P3459" s="108">
        <v>124</v>
      </c>
      <c r="Q3459" s="108">
        <v>124</v>
      </c>
      <c r="R3459" s="108">
        <f t="shared" si="124"/>
        <v>1488</v>
      </c>
      <c r="S3459" s="109">
        <f t="shared" si="123"/>
        <v>1761792</v>
      </c>
      <c r="T3459" s="150">
        <f>SUM(S3459:S3503)</f>
        <v>17782570</v>
      </c>
    </row>
    <row r="3460" spans="1:20" s="80" customFormat="1" ht="18" customHeight="1" x14ac:dyDescent="0.25">
      <c r="A3460" s="78" t="s">
        <v>680</v>
      </c>
      <c r="B3460" s="78">
        <v>22204770</v>
      </c>
      <c r="C3460" s="79" t="s">
        <v>1065</v>
      </c>
      <c r="D3460" s="79">
        <v>2204005</v>
      </c>
      <c r="E3460" s="149">
        <v>262</v>
      </c>
      <c r="F3460" s="108">
        <v>0</v>
      </c>
      <c r="G3460" s="108">
        <v>0</v>
      </c>
      <c r="H3460" s="108">
        <v>0</v>
      </c>
      <c r="I3460" s="108">
        <v>0</v>
      </c>
      <c r="J3460" s="108">
        <v>0</v>
      </c>
      <c r="K3460" s="108">
        <v>0</v>
      </c>
      <c r="L3460" s="108">
        <v>0</v>
      </c>
      <c r="M3460" s="108">
        <v>0</v>
      </c>
      <c r="N3460" s="108">
        <v>0</v>
      </c>
      <c r="O3460" s="108">
        <v>0</v>
      </c>
      <c r="P3460" s="108">
        <v>0</v>
      </c>
      <c r="Q3460" s="108">
        <v>1</v>
      </c>
      <c r="R3460" s="108">
        <f t="shared" si="124"/>
        <v>1</v>
      </c>
      <c r="S3460" s="109">
        <f t="shared" si="123"/>
        <v>262</v>
      </c>
      <c r="T3460" s="150"/>
    </row>
    <row r="3461" spans="1:20" s="80" customFormat="1" ht="18" customHeight="1" x14ac:dyDescent="0.25">
      <c r="A3461" s="78" t="s">
        <v>680</v>
      </c>
      <c r="B3461" s="78">
        <v>22255260</v>
      </c>
      <c r="C3461" s="79" t="s">
        <v>1090</v>
      </c>
      <c r="D3461" s="79">
        <v>2204005</v>
      </c>
      <c r="E3461" s="149">
        <v>184</v>
      </c>
      <c r="F3461" s="108">
        <v>0</v>
      </c>
      <c r="G3461" s="108">
        <v>0</v>
      </c>
      <c r="H3461" s="108">
        <v>0</v>
      </c>
      <c r="I3461" s="108">
        <v>0</v>
      </c>
      <c r="J3461" s="108">
        <v>0</v>
      </c>
      <c r="K3461" s="108">
        <v>0</v>
      </c>
      <c r="L3461" s="108">
        <v>0</v>
      </c>
      <c r="M3461" s="108">
        <v>0</v>
      </c>
      <c r="N3461" s="108">
        <v>0</v>
      </c>
      <c r="O3461" s="108">
        <v>0</v>
      </c>
      <c r="P3461" s="108">
        <v>0</v>
      </c>
      <c r="Q3461" s="108">
        <v>1</v>
      </c>
      <c r="R3461" s="108">
        <f t="shared" si="124"/>
        <v>1</v>
      </c>
      <c r="S3461" s="109">
        <f t="shared" si="123"/>
        <v>184</v>
      </c>
      <c r="T3461" s="150"/>
    </row>
    <row r="3462" spans="1:20" s="80" customFormat="1" ht="18" customHeight="1" x14ac:dyDescent="0.25">
      <c r="A3462" s="78" t="s">
        <v>680</v>
      </c>
      <c r="B3462" s="78">
        <v>22255270</v>
      </c>
      <c r="C3462" s="79" t="s">
        <v>1091</v>
      </c>
      <c r="D3462" s="79">
        <v>2204005</v>
      </c>
      <c r="E3462" s="149">
        <v>184</v>
      </c>
      <c r="F3462" s="108">
        <v>0</v>
      </c>
      <c r="G3462" s="108">
        <v>0</v>
      </c>
      <c r="H3462" s="108">
        <v>0</v>
      </c>
      <c r="I3462" s="108">
        <v>0</v>
      </c>
      <c r="J3462" s="108">
        <v>0</v>
      </c>
      <c r="K3462" s="108">
        <v>0</v>
      </c>
      <c r="L3462" s="108">
        <v>0</v>
      </c>
      <c r="M3462" s="108">
        <v>0</v>
      </c>
      <c r="N3462" s="108">
        <v>0</v>
      </c>
      <c r="O3462" s="108">
        <v>0</v>
      </c>
      <c r="P3462" s="108">
        <v>0</v>
      </c>
      <c r="Q3462" s="108">
        <v>1</v>
      </c>
      <c r="R3462" s="108">
        <f t="shared" si="124"/>
        <v>1</v>
      </c>
      <c r="S3462" s="109">
        <f t="shared" si="123"/>
        <v>184</v>
      </c>
      <c r="T3462" s="150"/>
    </row>
    <row r="3463" spans="1:20" s="80" customFormat="1" ht="18" customHeight="1" x14ac:dyDescent="0.25">
      <c r="A3463" s="78" t="s">
        <v>680</v>
      </c>
      <c r="B3463" s="78">
        <v>22260025</v>
      </c>
      <c r="C3463" s="79" t="s">
        <v>1495</v>
      </c>
      <c r="D3463" s="79">
        <v>2204005</v>
      </c>
      <c r="E3463" s="149">
        <v>2242</v>
      </c>
      <c r="F3463" s="108">
        <v>0</v>
      </c>
      <c r="G3463" s="108">
        <v>0</v>
      </c>
      <c r="H3463" s="108">
        <v>0</v>
      </c>
      <c r="I3463" s="108">
        <v>0</v>
      </c>
      <c r="J3463" s="108">
        <v>0</v>
      </c>
      <c r="K3463" s="108">
        <v>0</v>
      </c>
      <c r="L3463" s="108">
        <v>0</v>
      </c>
      <c r="M3463" s="108">
        <v>0</v>
      </c>
      <c r="N3463" s="108">
        <v>0</v>
      </c>
      <c r="O3463" s="108">
        <v>0</v>
      </c>
      <c r="P3463" s="108">
        <v>0</v>
      </c>
      <c r="Q3463" s="108">
        <v>1</v>
      </c>
      <c r="R3463" s="108">
        <f t="shared" si="124"/>
        <v>1</v>
      </c>
      <c r="S3463" s="109">
        <f t="shared" si="123"/>
        <v>2242</v>
      </c>
      <c r="T3463" s="150"/>
    </row>
    <row r="3464" spans="1:20" s="80" customFormat="1" ht="18" customHeight="1" x14ac:dyDescent="0.25">
      <c r="A3464" s="78" t="s">
        <v>680</v>
      </c>
      <c r="B3464" s="78">
        <v>22270600</v>
      </c>
      <c r="C3464" s="79" t="s">
        <v>1098</v>
      </c>
      <c r="D3464" s="79">
        <v>2204005</v>
      </c>
      <c r="E3464" s="149">
        <v>198</v>
      </c>
      <c r="F3464" s="108">
        <v>0</v>
      </c>
      <c r="G3464" s="108">
        <v>0</v>
      </c>
      <c r="H3464" s="108">
        <v>0</v>
      </c>
      <c r="I3464" s="108">
        <v>0</v>
      </c>
      <c r="J3464" s="108">
        <v>0</v>
      </c>
      <c r="K3464" s="108">
        <v>0</v>
      </c>
      <c r="L3464" s="108">
        <v>0</v>
      </c>
      <c r="M3464" s="108">
        <v>0</v>
      </c>
      <c r="N3464" s="108">
        <v>0</v>
      </c>
      <c r="O3464" s="108">
        <v>0</v>
      </c>
      <c r="P3464" s="108">
        <v>0</v>
      </c>
      <c r="Q3464" s="108">
        <v>1</v>
      </c>
      <c r="R3464" s="108">
        <f t="shared" si="124"/>
        <v>1</v>
      </c>
      <c r="S3464" s="109">
        <f t="shared" si="123"/>
        <v>198</v>
      </c>
      <c r="T3464" s="150"/>
    </row>
    <row r="3465" spans="1:20" s="80" customFormat="1" ht="18" customHeight="1" x14ac:dyDescent="0.25">
      <c r="A3465" s="78" t="s">
        <v>680</v>
      </c>
      <c r="B3465" s="78">
        <v>22400490</v>
      </c>
      <c r="C3465" s="79" t="s">
        <v>1106</v>
      </c>
      <c r="D3465" s="79">
        <v>2204005</v>
      </c>
      <c r="E3465" s="149">
        <v>17</v>
      </c>
      <c r="F3465" s="108">
        <v>20</v>
      </c>
      <c r="G3465" s="108">
        <v>20</v>
      </c>
      <c r="H3465" s="108">
        <v>20</v>
      </c>
      <c r="I3465" s="108">
        <v>20</v>
      </c>
      <c r="J3465" s="108">
        <v>20</v>
      </c>
      <c r="K3465" s="108">
        <v>20</v>
      </c>
      <c r="L3465" s="108">
        <v>20</v>
      </c>
      <c r="M3465" s="108">
        <v>20</v>
      </c>
      <c r="N3465" s="108">
        <v>20</v>
      </c>
      <c r="O3465" s="108">
        <v>20</v>
      </c>
      <c r="P3465" s="108">
        <v>20</v>
      </c>
      <c r="Q3465" s="108">
        <v>20</v>
      </c>
      <c r="R3465" s="108">
        <f t="shared" si="124"/>
        <v>240</v>
      </c>
      <c r="S3465" s="109">
        <f t="shared" si="123"/>
        <v>4080</v>
      </c>
      <c r="T3465" s="150"/>
    </row>
    <row r="3466" spans="1:20" s="80" customFormat="1" ht="18" customHeight="1" x14ac:dyDescent="0.25">
      <c r="A3466" s="78" t="s">
        <v>680</v>
      </c>
      <c r="B3466" s="78">
        <v>22400510</v>
      </c>
      <c r="C3466" s="79" t="s">
        <v>1303</v>
      </c>
      <c r="D3466" s="79">
        <v>2204005</v>
      </c>
      <c r="E3466" s="149">
        <v>40</v>
      </c>
      <c r="F3466" s="108">
        <v>33</v>
      </c>
      <c r="G3466" s="108">
        <v>33</v>
      </c>
      <c r="H3466" s="108">
        <v>33</v>
      </c>
      <c r="I3466" s="108">
        <v>33</v>
      </c>
      <c r="J3466" s="108">
        <v>33</v>
      </c>
      <c r="K3466" s="108">
        <v>33</v>
      </c>
      <c r="L3466" s="108">
        <v>33</v>
      </c>
      <c r="M3466" s="108">
        <v>33</v>
      </c>
      <c r="N3466" s="108">
        <v>33</v>
      </c>
      <c r="O3466" s="108">
        <v>33</v>
      </c>
      <c r="P3466" s="108">
        <v>33</v>
      </c>
      <c r="Q3466" s="108">
        <v>33</v>
      </c>
      <c r="R3466" s="108">
        <f t="shared" si="124"/>
        <v>396</v>
      </c>
      <c r="S3466" s="109">
        <f t="shared" si="123"/>
        <v>15840</v>
      </c>
      <c r="T3466" s="150"/>
    </row>
    <row r="3467" spans="1:20" s="80" customFormat="1" ht="18" customHeight="1" x14ac:dyDescent="0.25">
      <c r="A3467" s="78" t="s">
        <v>680</v>
      </c>
      <c r="B3467" s="78">
        <v>22400520</v>
      </c>
      <c r="C3467" s="79" t="s">
        <v>1108</v>
      </c>
      <c r="D3467" s="79">
        <v>2204005</v>
      </c>
      <c r="E3467" s="149">
        <v>31</v>
      </c>
      <c r="F3467" s="108">
        <v>58</v>
      </c>
      <c r="G3467" s="108">
        <v>58</v>
      </c>
      <c r="H3467" s="108">
        <v>58</v>
      </c>
      <c r="I3467" s="108">
        <v>58</v>
      </c>
      <c r="J3467" s="108">
        <v>58</v>
      </c>
      <c r="K3467" s="108">
        <v>58</v>
      </c>
      <c r="L3467" s="108">
        <v>58</v>
      </c>
      <c r="M3467" s="108">
        <v>58</v>
      </c>
      <c r="N3467" s="108">
        <v>58</v>
      </c>
      <c r="O3467" s="108">
        <v>58</v>
      </c>
      <c r="P3467" s="108">
        <v>58</v>
      </c>
      <c r="Q3467" s="108">
        <v>58</v>
      </c>
      <c r="R3467" s="108">
        <f t="shared" si="124"/>
        <v>696</v>
      </c>
      <c r="S3467" s="109">
        <f t="shared" si="123"/>
        <v>21576</v>
      </c>
      <c r="T3467" s="150"/>
    </row>
    <row r="3468" spans="1:20" s="80" customFormat="1" ht="18" customHeight="1" x14ac:dyDescent="0.25">
      <c r="A3468" s="78" t="s">
        <v>680</v>
      </c>
      <c r="B3468" s="78">
        <v>22400760</v>
      </c>
      <c r="C3468" s="79" t="s">
        <v>1110</v>
      </c>
      <c r="D3468" s="79">
        <v>2204005</v>
      </c>
      <c r="E3468" s="149">
        <v>343</v>
      </c>
      <c r="F3468" s="108">
        <v>48</v>
      </c>
      <c r="G3468" s="108">
        <v>48</v>
      </c>
      <c r="H3468" s="108">
        <v>48</v>
      </c>
      <c r="I3468" s="108">
        <v>48</v>
      </c>
      <c r="J3468" s="108">
        <v>48</v>
      </c>
      <c r="K3468" s="108">
        <v>48</v>
      </c>
      <c r="L3468" s="108">
        <v>48</v>
      </c>
      <c r="M3468" s="108">
        <v>48</v>
      </c>
      <c r="N3468" s="108">
        <v>48</v>
      </c>
      <c r="O3468" s="108">
        <v>48</v>
      </c>
      <c r="P3468" s="108">
        <v>48</v>
      </c>
      <c r="Q3468" s="108">
        <v>48</v>
      </c>
      <c r="R3468" s="108">
        <f t="shared" si="124"/>
        <v>576</v>
      </c>
      <c r="S3468" s="109">
        <f t="shared" ref="S3468:S3526" si="125">R3468*E3468</f>
        <v>197568</v>
      </c>
      <c r="T3468" s="150"/>
    </row>
    <row r="3469" spans="1:20" s="80" customFormat="1" ht="18" customHeight="1" x14ac:dyDescent="0.25">
      <c r="A3469" s="78" t="s">
        <v>680</v>
      </c>
      <c r="B3469" s="78">
        <v>22410077</v>
      </c>
      <c r="C3469" s="79" t="s">
        <v>1122</v>
      </c>
      <c r="D3469" s="79">
        <v>2204005</v>
      </c>
      <c r="E3469" s="149">
        <v>199920</v>
      </c>
      <c r="F3469" s="108">
        <v>2</v>
      </c>
      <c r="G3469" s="108">
        <v>2</v>
      </c>
      <c r="H3469" s="108">
        <v>2</v>
      </c>
      <c r="I3469" s="108">
        <v>2</v>
      </c>
      <c r="J3469" s="108">
        <v>2</v>
      </c>
      <c r="K3469" s="108">
        <v>2</v>
      </c>
      <c r="L3469" s="108">
        <v>2</v>
      </c>
      <c r="M3469" s="108">
        <v>2</v>
      </c>
      <c r="N3469" s="108">
        <v>2</v>
      </c>
      <c r="O3469" s="108">
        <v>1</v>
      </c>
      <c r="P3469" s="108">
        <v>1</v>
      </c>
      <c r="Q3469" s="108">
        <v>1</v>
      </c>
      <c r="R3469" s="108">
        <f t="shared" si="124"/>
        <v>21</v>
      </c>
      <c r="S3469" s="109">
        <f t="shared" si="125"/>
        <v>4198320</v>
      </c>
      <c r="T3469" s="150"/>
    </row>
    <row r="3470" spans="1:20" s="80" customFormat="1" ht="18" customHeight="1" x14ac:dyDescent="0.25">
      <c r="A3470" s="78" t="s">
        <v>680</v>
      </c>
      <c r="B3470" s="78">
        <v>22410078</v>
      </c>
      <c r="C3470" s="79" t="s">
        <v>2868</v>
      </c>
      <c r="D3470" s="79">
        <v>220400500000</v>
      </c>
      <c r="E3470" s="149">
        <v>224930</v>
      </c>
      <c r="F3470" s="108">
        <v>1</v>
      </c>
      <c r="G3470" s="108">
        <v>1</v>
      </c>
      <c r="H3470" s="108">
        <v>1</v>
      </c>
      <c r="I3470" s="108">
        <v>1</v>
      </c>
      <c r="J3470" s="108">
        <v>1</v>
      </c>
      <c r="K3470" s="108">
        <v>1</v>
      </c>
      <c r="L3470" s="108">
        <v>0</v>
      </c>
      <c r="M3470" s="108">
        <v>0</v>
      </c>
      <c r="N3470" s="108">
        <v>0</v>
      </c>
      <c r="O3470" s="108">
        <v>0</v>
      </c>
      <c r="P3470" s="108">
        <v>0</v>
      </c>
      <c r="Q3470" s="108">
        <v>0</v>
      </c>
      <c r="R3470" s="108">
        <f t="shared" si="124"/>
        <v>6</v>
      </c>
      <c r="S3470" s="109">
        <f t="shared" si="125"/>
        <v>1349580</v>
      </c>
      <c r="T3470" s="150"/>
    </row>
    <row r="3471" spans="1:20" s="80" customFormat="1" ht="18" customHeight="1" x14ac:dyDescent="0.25">
      <c r="A3471" s="78" t="s">
        <v>680</v>
      </c>
      <c r="B3471" s="78">
        <v>22410120</v>
      </c>
      <c r="C3471" s="79" t="s">
        <v>1016</v>
      </c>
      <c r="D3471" s="79">
        <v>2204005</v>
      </c>
      <c r="E3471" s="149">
        <v>268</v>
      </c>
      <c r="F3471" s="108">
        <v>40</v>
      </c>
      <c r="G3471" s="108">
        <v>40</v>
      </c>
      <c r="H3471" s="108">
        <v>40</v>
      </c>
      <c r="I3471" s="108">
        <v>40</v>
      </c>
      <c r="J3471" s="108">
        <v>40</v>
      </c>
      <c r="K3471" s="108">
        <v>40</v>
      </c>
      <c r="L3471" s="108">
        <v>40</v>
      </c>
      <c r="M3471" s="108">
        <v>40</v>
      </c>
      <c r="N3471" s="108">
        <v>40</v>
      </c>
      <c r="O3471" s="108">
        <v>40</v>
      </c>
      <c r="P3471" s="108">
        <v>40</v>
      </c>
      <c r="Q3471" s="108">
        <v>40</v>
      </c>
      <c r="R3471" s="108">
        <f t="shared" si="124"/>
        <v>480</v>
      </c>
      <c r="S3471" s="109">
        <f t="shared" si="125"/>
        <v>128640</v>
      </c>
      <c r="T3471" s="150"/>
    </row>
    <row r="3472" spans="1:20" s="80" customFormat="1" ht="18" customHeight="1" x14ac:dyDescent="0.25">
      <c r="A3472" s="78" t="s">
        <v>680</v>
      </c>
      <c r="B3472" s="78">
        <v>22410312</v>
      </c>
      <c r="C3472" s="79" t="s">
        <v>1125</v>
      </c>
      <c r="D3472" s="79">
        <v>2204005</v>
      </c>
      <c r="E3472" s="149">
        <v>1547</v>
      </c>
      <c r="F3472" s="108">
        <v>30</v>
      </c>
      <c r="G3472" s="108">
        <v>30</v>
      </c>
      <c r="H3472" s="108">
        <v>30</v>
      </c>
      <c r="I3472" s="108">
        <v>30</v>
      </c>
      <c r="J3472" s="108">
        <v>30</v>
      </c>
      <c r="K3472" s="108">
        <v>30</v>
      </c>
      <c r="L3472" s="108">
        <v>30</v>
      </c>
      <c r="M3472" s="108">
        <v>30</v>
      </c>
      <c r="N3472" s="108">
        <v>30</v>
      </c>
      <c r="O3472" s="108">
        <v>30</v>
      </c>
      <c r="P3472" s="108">
        <v>30</v>
      </c>
      <c r="Q3472" s="108">
        <v>30</v>
      </c>
      <c r="R3472" s="108">
        <f t="shared" si="124"/>
        <v>360</v>
      </c>
      <c r="S3472" s="109">
        <f t="shared" si="125"/>
        <v>556920</v>
      </c>
      <c r="T3472" s="150"/>
    </row>
    <row r="3473" spans="1:20" s="80" customFormat="1" ht="18" customHeight="1" x14ac:dyDescent="0.25">
      <c r="A3473" s="78" t="s">
        <v>680</v>
      </c>
      <c r="B3473" s="78">
        <v>22414410</v>
      </c>
      <c r="C3473" s="79" t="s">
        <v>1130</v>
      </c>
      <c r="D3473" s="79">
        <v>2204005</v>
      </c>
      <c r="E3473" s="149">
        <v>57</v>
      </c>
      <c r="F3473" s="108">
        <v>4</v>
      </c>
      <c r="G3473" s="108">
        <v>4</v>
      </c>
      <c r="H3473" s="108">
        <v>4</v>
      </c>
      <c r="I3473" s="108">
        <v>4</v>
      </c>
      <c r="J3473" s="108">
        <v>4</v>
      </c>
      <c r="K3473" s="108">
        <v>4</v>
      </c>
      <c r="L3473" s="108">
        <v>4</v>
      </c>
      <c r="M3473" s="108">
        <v>4</v>
      </c>
      <c r="N3473" s="108">
        <v>4</v>
      </c>
      <c r="O3473" s="108">
        <v>4</v>
      </c>
      <c r="P3473" s="108">
        <v>4</v>
      </c>
      <c r="Q3473" s="108">
        <v>4</v>
      </c>
      <c r="R3473" s="108">
        <f t="shared" si="124"/>
        <v>48</v>
      </c>
      <c r="S3473" s="109">
        <f t="shared" si="125"/>
        <v>2736</v>
      </c>
      <c r="T3473" s="150"/>
    </row>
    <row r="3474" spans="1:20" s="80" customFormat="1" ht="18" customHeight="1" x14ac:dyDescent="0.25">
      <c r="A3474" s="78" t="s">
        <v>680</v>
      </c>
      <c r="B3474" s="78">
        <v>22415480</v>
      </c>
      <c r="C3474" s="79" t="s">
        <v>1132</v>
      </c>
      <c r="D3474" s="79">
        <v>2204005</v>
      </c>
      <c r="E3474" s="149">
        <v>2331</v>
      </c>
      <c r="F3474" s="108">
        <v>4</v>
      </c>
      <c r="G3474" s="108">
        <v>4</v>
      </c>
      <c r="H3474" s="108">
        <v>4</v>
      </c>
      <c r="I3474" s="108">
        <v>4</v>
      </c>
      <c r="J3474" s="108">
        <v>4</v>
      </c>
      <c r="K3474" s="108">
        <v>4</v>
      </c>
      <c r="L3474" s="108">
        <v>4</v>
      </c>
      <c r="M3474" s="108">
        <v>4</v>
      </c>
      <c r="N3474" s="108">
        <v>4</v>
      </c>
      <c r="O3474" s="108">
        <v>4</v>
      </c>
      <c r="P3474" s="108">
        <v>4</v>
      </c>
      <c r="Q3474" s="108">
        <v>4</v>
      </c>
      <c r="R3474" s="108">
        <f t="shared" si="124"/>
        <v>48</v>
      </c>
      <c r="S3474" s="109">
        <f t="shared" si="125"/>
        <v>111888</v>
      </c>
      <c r="T3474" s="150"/>
    </row>
    <row r="3475" spans="1:20" s="80" customFormat="1" ht="18" customHeight="1" x14ac:dyDescent="0.25">
      <c r="A3475" s="78" t="s">
        <v>680</v>
      </c>
      <c r="B3475" s="78">
        <v>22416552</v>
      </c>
      <c r="C3475" s="79" t="s">
        <v>1337</v>
      </c>
      <c r="D3475" s="79">
        <v>2204005</v>
      </c>
      <c r="E3475" s="149">
        <v>417</v>
      </c>
      <c r="F3475" s="108">
        <v>30</v>
      </c>
      <c r="G3475" s="108">
        <v>30</v>
      </c>
      <c r="H3475" s="108">
        <v>30</v>
      </c>
      <c r="I3475" s="108">
        <v>30</v>
      </c>
      <c r="J3475" s="108">
        <v>30</v>
      </c>
      <c r="K3475" s="108">
        <v>30</v>
      </c>
      <c r="L3475" s="108">
        <v>30</v>
      </c>
      <c r="M3475" s="108">
        <v>30</v>
      </c>
      <c r="N3475" s="108">
        <v>30</v>
      </c>
      <c r="O3475" s="108">
        <v>30</v>
      </c>
      <c r="P3475" s="108">
        <v>30</v>
      </c>
      <c r="Q3475" s="108">
        <v>30</v>
      </c>
      <c r="R3475" s="108">
        <f t="shared" si="124"/>
        <v>360</v>
      </c>
      <c r="S3475" s="109">
        <f t="shared" si="125"/>
        <v>150120</v>
      </c>
      <c r="T3475" s="150"/>
    </row>
    <row r="3476" spans="1:20" s="80" customFormat="1" ht="18" customHeight="1" x14ac:dyDescent="0.25">
      <c r="A3476" s="78" t="s">
        <v>680</v>
      </c>
      <c r="B3476" s="78">
        <v>22420205</v>
      </c>
      <c r="C3476" s="79" t="s">
        <v>1136</v>
      </c>
      <c r="D3476" s="79">
        <v>2204005</v>
      </c>
      <c r="E3476" s="149">
        <v>4896</v>
      </c>
      <c r="F3476" s="108">
        <v>0</v>
      </c>
      <c r="G3476" s="108">
        <v>0</v>
      </c>
      <c r="H3476" s="108">
        <v>0</v>
      </c>
      <c r="I3476" s="108">
        <v>0</v>
      </c>
      <c r="J3476" s="108">
        <v>0</v>
      </c>
      <c r="K3476" s="108">
        <v>0</v>
      </c>
      <c r="L3476" s="108">
        <v>0</v>
      </c>
      <c r="M3476" s="108">
        <v>0</v>
      </c>
      <c r="N3476" s="108">
        <v>0</v>
      </c>
      <c r="O3476" s="108">
        <v>0</v>
      </c>
      <c r="P3476" s="108">
        <v>0</v>
      </c>
      <c r="Q3476" s="108">
        <v>1</v>
      </c>
      <c r="R3476" s="108">
        <f t="shared" si="124"/>
        <v>1</v>
      </c>
      <c r="S3476" s="109">
        <f t="shared" si="125"/>
        <v>4896</v>
      </c>
      <c r="T3476" s="150"/>
    </row>
    <row r="3477" spans="1:20" s="80" customFormat="1" ht="18" customHeight="1" x14ac:dyDescent="0.25">
      <c r="A3477" s="78" t="s">
        <v>680</v>
      </c>
      <c r="B3477" s="78">
        <v>22426530</v>
      </c>
      <c r="C3477" s="79" t="s">
        <v>1147</v>
      </c>
      <c r="D3477" s="79">
        <v>2204005</v>
      </c>
      <c r="E3477" s="149">
        <v>916</v>
      </c>
      <c r="F3477" s="108">
        <v>16</v>
      </c>
      <c r="G3477" s="108">
        <v>16</v>
      </c>
      <c r="H3477" s="108">
        <v>16</v>
      </c>
      <c r="I3477" s="108">
        <v>16</v>
      </c>
      <c r="J3477" s="108">
        <v>16</v>
      </c>
      <c r="K3477" s="108">
        <v>16</v>
      </c>
      <c r="L3477" s="108">
        <v>16</v>
      </c>
      <c r="M3477" s="108">
        <v>16</v>
      </c>
      <c r="N3477" s="108">
        <v>16</v>
      </c>
      <c r="O3477" s="108">
        <v>16</v>
      </c>
      <c r="P3477" s="108">
        <v>16</v>
      </c>
      <c r="Q3477" s="108">
        <v>16</v>
      </c>
      <c r="R3477" s="108">
        <f t="shared" si="124"/>
        <v>192</v>
      </c>
      <c r="S3477" s="109">
        <f t="shared" si="125"/>
        <v>175872</v>
      </c>
      <c r="T3477" s="150"/>
    </row>
    <row r="3478" spans="1:20" s="80" customFormat="1" ht="18" customHeight="1" x14ac:dyDescent="0.25">
      <c r="A3478" s="78" t="s">
        <v>680</v>
      </c>
      <c r="B3478" s="78">
        <v>22431521</v>
      </c>
      <c r="C3478" s="79" t="s">
        <v>1153</v>
      </c>
      <c r="D3478" s="79">
        <v>2204005</v>
      </c>
      <c r="E3478" s="149">
        <v>30</v>
      </c>
      <c r="F3478" s="108">
        <v>16</v>
      </c>
      <c r="G3478" s="108">
        <v>16</v>
      </c>
      <c r="H3478" s="108">
        <v>16</v>
      </c>
      <c r="I3478" s="108">
        <v>16</v>
      </c>
      <c r="J3478" s="108">
        <v>16</v>
      </c>
      <c r="K3478" s="108">
        <v>16</v>
      </c>
      <c r="L3478" s="108">
        <v>16</v>
      </c>
      <c r="M3478" s="108">
        <v>16</v>
      </c>
      <c r="N3478" s="108">
        <v>16</v>
      </c>
      <c r="O3478" s="108">
        <v>16</v>
      </c>
      <c r="P3478" s="108">
        <v>16</v>
      </c>
      <c r="Q3478" s="108">
        <v>16</v>
      </c>
      <c r="R3478" s="108">
        <f t="shared" si="124"/>
        <v>192</v>
      </c>
      <c r="S3478" s="109">
        <f t="shared" si="125"/>
        <v>5760</v>
      </c>
      <c r="T3478" s="150"/>
    </row>
    <row r="3479" spans="1:20" s="80" customFormat="1" ht="18" customHeight="1" x14ac:dyDescent="0.25">
      <c r="A3479" s="78" t="s">
        <v>680</v>
      </c>
      <c r="B3479" s="78">
        <v>22432780</v>
      </c>
      <c r="C3479" s="79" t="s">
        <v>1154</v>
      </c>
      <c r="D3479" s="79">
        <v>2204005</v>
      </c>
      <c r="E3479" s="149">
        <v>13104</v>
      </c>
      <c r="F3479" s="108">
        <v>14</v>
      </c>
      <c r="G3479" s="108">
        <v>14</v>
      </c>
      <c r="H3479" s="108">
        <v>14</v>
      </c>
      <c r="I3479" s="108">
        <v>14</v>
      </c>
      <c r="J3479" s="108">
        <v>14</v>
      </c>
      <c r="K3479" s="108">
        <v>14</v>
      </c>
      <c r="L3479" s="108">
        <v>14</v>
      </c>
      <c r="M3479" s="108">
        <v>14</v>
      </c>
      <c r="N3479" s="108">
        <v>14</v>
      </c>
      <c r="O3479" s="108">
        <v>14</v>
      </c>
      <c r="P3479" s="108">
        <v>14</v>
      </c>
      <c r="Q3479" s="108">
        <v>14</v>
      </c>
      <c r="R3479" s="108">
        <f t="shared" si="124"/>
        <v>168</v>
      </c>
      <c r="S3479" s="109">
        <f t="shared" si="125"/>
        <v>2201472</v>
      </c>
      <c r="T3479" s="150"/>
    </row>
    <row r="3480" spans="1:20" s="80" customFormat="1" ht="18" customHeight="1" x14ac:dyDescent="0.25">
      <c r="A3480" s="78" t="s">
        <v>680</v>
      </c>
      <c r="B3480" s="78">
        <v>22433080</v>
      </c>
      <c r="C3480" s="79" t="s">
        <v>1155</v>
      </c>
      <c r="D3480" s="79">
        <v>2204005</v>
      </c>
      <c r="E3480" s="149">
        <v>490</v>
      </c>
      <c r="F3480" s="108">
        <v>50</v>
      </c>
      <c r="G3480" s="108">
        <v>50</v>
      </c>
      <c r="H3480" s="108">
        <v>50</v>
      </c>
      <c r="I3480" s="108">
        <v>50</v>
      </c>
      <c r="J3480" s="108">
        <v>50</v>
      </c>
      <c r="K3480" s="108">
        <v>50</v>
      </c>
      <c r="L3480" s="108">
        <v>50</v>
      </c>
      <c r="M3480" s="108">
        <v>50</v>
      </c>
      <c r="N3480" s="108">
        <v>50</v>
      </c>
      <c r="O3480" s="108">
        <v>50</v>
      </c>
      <c r="P3480" s="108">
        <v>50</v>
      </c>
      <c r="Q3480" s="108">
        <v>50</v>
      </c>
      <c r="R3480" s="108">
        <f t="shared" si="124"/>
        <v>600</v>
      </c>
      <c r="S3480" s="109">
        <f t="shared" si="125"/>
        <v>294000</v>
      </c>
      <c r="T3480" s="150"/>
    </row>
    <row r="3481" spans="1:20" s="80" customFormat="1" ht="18" customHeight="1" x14ac:dyDescent="0.25">
      <c r="A3481" s="78" t="s">
        <v>680</v>
      </c>
      <c r="B3481" s="78">
        <v>22443950</v>
      </c>
      <c r="C3481" s="79" t="s">
        <v>1000</v>
      </c>
      <c r="D3481" s="79">
        <v>2204005</v>
      </c>
      <c r="E3481" s="149">
        <v>52</v>
      </c>
      <c r="F3481" s="108">
        <v>15</v>
      </c>
      <c r="G3481" s="108">
        <v>15</v>
      </c>
      <c r="H3481" s="108">
        <v>15</v>
      </c>
      <c r="I3481" s="108">
        <v>15</v>
      </c>
      <c r="J3481" s="108">
        <v>15</v>
      </c>
      <c r="K3481" s="108">
        <v>15</v>
      </c>
      <c r="L3481" s="108">
        <v>15</v>
      </c>
      <c r="M3481" s="108">
        <v>15</v>
      </c>
      <c r="N3481" s="108">
        <v>15</v>
      </c>
      <c r="O3481" s="108">
        <v>15</v>
      </c>
      <c r="P3481" s="108">
        <v>15</v>
      </c>
      <c r="Q3481" s="108">
        <v>15</v>
      </c>
      <c r="R3481" s="108">
        <f t="shared" si="124"/>
        <v>180</v>
      </c>
      <c r="S3481" s="109">
        <f t="shared" si="125"/>
        <v>9360</v>
      </c>
      <c r="T3481" s="150"/>
    </row>
    <row r="3482" spans="1:20" s="80" customFormat="1" ht="18" customHeight="1" x14ac:dyDescent="0.25">
      <c r="A3482" s="78" t="s">
        <v>680</v>
      </c>
      <c r="B3482" s="78">
        <v>22444120</v>
      </c>
      <c r="C3482" s="79" t="s">
        <v>1160</v>
      </c>
      <c r="D3482" s="79">
        <v>2204005</v>
      </c>
      <c r="E3482" s="149">
        <v>95</v>
      </c>
      <c r="F3482" s="108">
        <v>130</v>
      </c>
      <c r="G3482" s="108">
        <v>130</v>
      </c>
      <c r="H3482" s="108">
        <v>130</v>
      </c>
      <c r="I3482" s="108">
        <v>130</v>
      </c>
      <c r="J3482" s="108">
        <v>130</v>
      </c>
      <c r="K3482" s="108">
        <v>130</v>
      </c>
      <c r="L3482" s="108">
        <v>130</v>
      </c>
      <c r="M3482" s="108">
        <v>130</v>
      </c>
      <c r="N3482" s="108">
        <v>130</v>
      </c>
      <c r="O3482" s="108">
        <v>130</v>
      </c>
      <c r="P3482" s="108">
        <v>130</v>
      </c>
      <c r="Q3482" s="108">
        <v>130</v>
      </c>
      <c r="R3482" s="108">
        <f t="shared" si="124"/>
        <v>1560</v>
      </c>
      <c r="S3482" s="109">
        <f t="shared" si="125"/>
        <v>148200</v>
      </c>
      <c r="T3482" s="150"/>
    </row>
    <row r="3483" spans="1:20" s="80" customFormat="1" ht="18" customHeight="1" x14ac:dyDescent="0.25">
      <c r="A3483" s="78" t="s">
        <v>680</v>
      </c>
      <c r="B3483" s="78">
        <v>22450003</v>
      </c>
      <c r="C3483" s="79" t="s">
        <v>1164</v>
      </c>
      <c r="D3483" s="79">
        <v>2204005</v>
      </c>
      <c r="E3483" s="149">
        <v>209</v>
      </c>
      <c r="F3483" s="108">
        <v>13</v>
      </c>
      <c r="G3483" s="108">
        <v>13</v>
      </c>
      <c r="H3483" s="108">
        <v>13</v>
      </c>
      <c r="I3483" s="108">
        <v>13</v>
      </c>
      <c r="J3483" s="108">
        <v>13</v>
      </c>
      <c r="K3483" s="108">
        <v>13</v>
      </c>
      <c r="L3483" s="108">
        <v>13</v>
      </c>
      <c r="M3483" s="108">
        <v>13</v>
      </c>
      <c r="N3483" s="108">
        <v>13</v>
      </c>
      <c r="O3483" s="108">
        <v>13</v>
      </c>
      <c r="P3483" s="108">
        <v>13</v>
      </c>
      <c r="Q3483" s="108">
        <v>13</v>
      </c>
      <c r="R3483" s="108">
        <f t="shared" si="124"/>
        <v>156</v>
      </c>
      <c r="S3483" s="109">
        <f t="shared" si="125"/>
        <v>32604</v>
      </c>
      <c r="T3483" s="150"/>
    </row>
    <row r="3484" spans="1:20" s="80" customFormat="1" ht="18" customHeight="1" x14ac:dyDescent="0.25">
      <c r="A3484" s="78" t="s">
        <v>680</v>
      </c>
      <c r="B3484" s="78">
        <v>22455010</v>
      </c>
      <c r="C3484" s="79" t="s">
        <v>1168</v>
      </c>
      <c r="D3484" s="79">
        <v>2204005</v>
      </c>
      <c r="E3484" s="149">
        <v>646</v>
      </c>
      <c r="F3484" s="108">
        <v>113</v>
      </c>
      <c r="G3484" s="108">
        <v>113</v>
      </c>
      <c r="H3484" s="108">
        <v>113</v>
      </c>
      <c r="I3484" s="108">
        <v>113</v>
      </c>
      <c r="J3484" s="108">
        <v>113</v>
      </c>
      <c r="K3484" s="108">
        <v>113</v>
      </c>
      <c r="L3484" s="108">
        <v>113</v>
      </c>
      <c r="M3484" s="108">
        <v>113</v>
      </c>
      <c r="N3484" s="108">
        <v>113</v>
      </c>
      <c r="O3484" s="108">
        <v>113</v>
      </c>
      <c r="P3484" s="108">
        <v>113</v>
      </c>
      <c r="Q3484" s="108">
        <v>113</v>
      </c>
      <c r="R3484" s="108">
        <f t="shared" si="124"/>
        <v>1356</v>
      </c>
      <c r="S3484" s="109">
        <f t="shared" si="125"/>
        <v>875976</v>
      </c>
      <c r="T3484" s="150"/>
    </row>
    <row r="3485" spans="1:20" s="80" customFormat="1" ht="18" customHeight="1" x14ac:dyDescent="0.25">
      <c r="A3485" s="78" t="s">
        <v>680</v>
      </c>
      <c r="B3485" s="78">
        <v>22455880</v>
      </c>
      <c r="C3485" s="79" t="s">
        <v>1178</v>
      </c>
      <c r="D3485" s="79">
        <v>2204005</v>
      </c>
      <c r="E3485" s="149">
        <v>248</v>
      </c>
      <c r="F3485" s="108">
        <v>2</v>
      </c>
      <c r="G3485" s="108">
        <v>2</v>
      </c>
      <c r="H3485" s="108">
        <v>2</v>
      </c>
      <c r="I3485" s="108">
        <v>2</v>
      </c>
      <c r="J3485" s="108">
        <v>2</v>
      </c>
      <c r="K3485" s="108">
        <v>2</v>
      </c>
      <c r="L3485" s="108">
        <v>2</v>
      </c>
      <c r="M3485" s="108">
        <v>2</v>
      </c>
      <c r="N3485" s="108">
        <v>2</v>
      </c>
      <c r="O3485" s="108">
        <v>2</v>
      </c>
      <c r="P3485" s="108">
        <v>2</v>
      </c>
      <c r="Q3485" s="108">
        <v>2</v>
      </c>
      <c r="R3485" s="108">
        <f t="shared" si="124"/>
        <v>24</v>
      </c>
      <c r="S3485" s="109">
        <f t="shared" si="125"/>
        <v>5952</v>
      </c>
      <c r="T3485" s="150"/>
    </row>
    <row r="3486" spans="1:20" s="80" customFormat="1" ht="18" customHeight="1" x14ac:dyDescent="0.25">
      <c r="A3486" s="78" t="s">
        <v>680</v>
      </c>
      <c r="B3486" s="78">
        <v>22456800</v>
      </c>
      <c r="C3486" s="79" t="s">
        <v>1180</v>
      </c>
      <c r="D3486" s="79">
        <v>2204005</v>
      </c>
      <c r="E3486" s="149">
        <v>714</v>
      </c>
      <c r="F3486" s="108">
        <v>120</v>
      </c>
      <c r="G3486" s="108">
        <v>120</v>
      </c>
      <c r="H3486" s="108">
        <v>120</v>
      </c>
      <c r="I3486" s="108">
        <v>120</v>
      </c>
      <c r="J3486" s="108">
        <v>120</v>
      </c>
      <c r="K3486" s="108">
        <v>120</v>
      </c>
      <c r="L3486" s="108">
        <v>120</v>
      </c>
      <c r="M3486" s="108">
        <v>120</v>
      </c>
      <c r="N3486" s="108">
        <v>120</v>
      </c>
      <c r="O3486" s="108">
        <v>120</v>
      </c>
      <c r="P3486" s="108">
        <v>120</v>
      </c>
      <c r="Q3486" s="108">
        <v>120</v>
      </c>
      <c r="R3486" s="108">
        <f t="shared" si="124"/>
        <v>1440</v>
      </c>
      <c r="S3486" s="109">
        <f t="shared" si="125"/>
        <v>1028160</v>
      </c>
      <c r="T3486" s="150"/>
    </row>
    <row r="3487" spans="1:20" s="80" customFormat="1" ht="18" customHeight="1" x14ac:dyDescent="0.25">
      <c r="A3487" s="78" t="s">
        <v>680</v>
      </c>
      <c r="B3487" s="78">
        <v>22457040</v>
      </c>
      <c r="C3487" s="79" t="s">
        <v>1374</v>
      </c>
      <c r="D3487" s="79">
        <v>2204005</v>
      </c>
      <c r="E3487" s="149">
        <v>608</v>
      </c>
      <c r="F3487" s="108">
        <v>4</v>
      </c>
      <c r="G3487" s="108">
        <v>4</v>
      </c>
      <c r="H3487" s="108">
        <v>4</v>
      </c>
      <c r="I3487" s="108">
        <v>4</v>
      </c>
      <c r="J3487" s="108">
        <v>4</v>
      </c>
      <c r="K3487" s="108">
        <v>4</v>
      </c>
      <c r="L3487" s="108">
        <v>4</v>
      </c>
      <c r="M3487" s="108">
        <v>4</v>
      </c>
      <c r="N3487" s="108">
        <v>4</v>
      </c>
      <c r="O3487" s="108">
        <v>4</v>
      </c>
      <c r="P3487" s="108">
        <v>4</v>
      </c>
      <c r="Q3487" s="108">
        <v>4</v>
      </c>
      <c r="R3487" s="108">
        <f t="shared" si="124"/>
        <v>48</v>
      </c>
      <c r="S3487" s="109">
        <f t="shared" si="125"/>
        <v>29184</v>
      </c>
      <c r="T3487" s="150"/>
    </row>
    <row r="3488" spans="1:20" s="80" customFormat="1" ht="18" customHeight="1" x14ac:dyDescent="0.25">
      <c r="A3488" s="78" t="s">
        <v>680</v>
      </c>
      <c r="B3488" s="78">
        <v>22457140</v>
      </c>
      <c r="C3488" s="79" t="s">
        <v>1375</v>
      </c>
      <c r="D3488" s="79">
        <v>2204005</v>
      </c>
      <c r="E3488" s="149">
        <v>119</v>
      </c>
      <c r="F3488" s="108">
        <v>1</v>
      </c>
      <c r="G3488" s="108">
        <v>1</v>
      </c>
      <c r="H3488" s="108">
        <v>1</v>
      </c>
      <c r="I3488" s="108">
        <v>1</v>
      </c>
      <c r="J3488" s="108">
        <v>1</v>
      </c>
      <c r="K3488" s="108">
        <v>1</v>
      </c>
      <c r="L3488" s="108">
        <v>0</v>
      </c>
      <c r="M3488" s="108">
        <v>0</v>
      </c>
      <c r="N3488" s="108">
        <v>0</v>
      </c>
      <c r="O3488" s="108">
        <v>0</v>
      </c>
      <c r="P3488" s="108">
        <v>0</v>
      </c>
      <c r="Q3488" s="108">
        <v>0</v>
      </c>
      <c r="R3488" s="108">
        <f t="shared" si="124"/>
        <v>6</v>
      </c>
      <c r="S3488" s="109">
        <f t="shared" si="125"/>
        <v>714</v>
      </c>
      <c r="T3488" s="150"/>
    </row>
    <row r="3489" spans="1:20" s="80" customFormat="1" ht="18" customHeight="1" x14ac:dyDescent="0.25">
      <c r="A3489" s="78" t="s">
        <v>680</v>
      </c>
      <c r="B3489" s="78">
        <v>22458787</v>
      </c>
      <c r="C3489" s="79" t="s">
        <v>1005</v>
      </c>
      <c r="D3489" s="79">
        <v>2204005</v>
      </c>
      <c r="E3489" s="149">
        <v>19</v>
      </c>
      <c r="F3489" s="108">
        <v>72</v>
      </c>
      <c r="G3489" s="108">
        <v>72</v>
      </c>
      <c r="H3489" s="108">
        <v>72</v>
      </c>
      <c r="I3489" s="108">
        <v>72</v>
      </c>
      <c r="J3489" s="108">
        <v>72</v>
      </c>
      <c r="K3489" s="108">
        <v>72</v>
      </c>
      <c r="L3489" s="108">
        <v>72</v>
      </c>
      <c r="M3489" s="108">
        <v>72</v>
      </c>
      <c r="N3489" s="108">
        <v>72</v>
      </c>
      <c r="O3489" s="108">
        <v>72</v>
      </c>
      <c r="P3489" s="108">
        <v>72</v>
      </c>
      <c r="Q3489" s="108">
        <v>72</v>
      </c>
      <c r="R3489" s="108">
        <f t="shared" si="124"/>
        <v>864</v>
      </c>
      <c r="S3489" s="109">
        <f t="shared" si="125"/>
        <v>16416</v>
      </c>
      <c r="T3489" s="150"/>
    </row>
    <row r="3490" spans="1:20" s="80" customFormat="1" ht="18" customHeight="1" x14ac:dyDescent="0.25">
      <c r="A3490" s="78" t="s">
        <v>680</v>
      </c>
      <c r="B3490" s="78">
        <v>22465778</v>
      </c>
      <c r="C3490" s="79" t="s">
        <v>1187</v>
      </c>
      <c r="D3490" s="79">
        <v>2204005</v>
      </c>
      <c r="E3490" s="149">
        <v>1095</v>
      </c>
      <c r="F3490" s="108">
        <v>20</v>
      </c>
      <c r="G3490" s="108">
        <v>20</v>
      </c>
      <c r="H3490" s="108">
        <v>20</v>
      </c>
      <c r="I3490" s="108">
        <v>20</v>
      </c>
      <c r="J3490" s="108">
        <v>20</v>
      </c>
      <c r="K3490" s="108">
        <v>20</v>
      </c>
      <c r="L3490" s="108">
        <v>20</v>
      </c>
      <c r="M3490" s="108">
        <v>20</v>
      </c>
      <c r="N3490" s="108">
        <v>20</v>
      </c>
      <c r="O3490" s="108">
        <v>20</v>
      </c>
      <c r="P3490" s="108">
        <v>20</v>
      </c>
      <c r="Q3490" s="108">
        <v>20</v>
      </c>
      <c r="R3490" s="108">
        <f t="shared" si="124"/>
        <v>240</v>
      </c>
      <c r="S3490" s="109">
        <f t="shared" si="125"/>
        <v>262800</v>
      </c>
      <c r="T3490" s="150"/>
    </row>
    <row r="3491" spans="1:20" s="80" customFormat="1" ht="18" customHeight="1" x14ac:dyDescent="0.25">
      <c r="A3491" s="78" t="s">
        <v>680</v>
      </c>
      <c r="B3491" s="78">
        <v>22471562</v>
      </c>
      <c r="C3491" s="79" t="s">
        <v>1006</v>
      </c>
      <c r="D3491" s="79">
        <v>2204005</v>
      </c>
      <c r="E3491" s="149">
        <v>27</v>
      </c>
      <c r="F3491" s="108">
        <v>58</v>
      </c>
      <c r="G3491" s="108">
        <v>58</v>
      </c>
      <c r="H3491" s="108">
        <v>58</v>
      </c>
      <c r="I3491" s="108">
        <v>58</v>
      </c>
      <c r="J3491" s="108">
        <v>58</v>
      </c>
      <c r="K3491" s="108">
        <v>58</v>
      </c>
      <c r="L3491" s="108">
        <v>58</v>
      </c>
      <c r="M3491" s="108">
        <v>58</v>
      </c>
      <c r="N3491" s="108">
        <v>58</v>
      </c>
      <c r="O3491" s="108">
        <v>58</v>
      </c>
      <c r="P3491" s="108">
        <v>58</v>
      </c>
      <c r="Q3491" s="108">
        <v>58</v>
      </c>
      <c r="R3491" s="108">
        <f t="shared" si="124"/>
        <v>696</v>
      </c>
      <c r="S3491" s="109">
        <f t="shared" si="125"/>
        <v>18792</v>
      </c>
      <c r="T3491" s="150"/>
    </row>
    <row r="3492" spans="1:20" s="80" customFormat="1" ht="18" customHeight="1" x14ac:dyDescent="0.25">
      <c r="A3492" s="78" t="s">
        <v>680</v>
      </c>
      <c r="B3492" s="78">
        <v>22487269</v>
      </c>
      <c r="C3492" s="79" t="s">
        <v>1388</v>
      </c>
      <c r="D3492" s="79">
        <v>2204005</v>
      </c>
      <c r="E3492" s="149">
        <v>595</v>
      </c>
      <c r="F3492" s="108">
        <v>0</v>
      </c>
      <c r="G3492" s="108">
        <v>0</v>
      </c>
      <c r="H3492" s="108">
        <v>0</v>
      </c>
      <c r="I3492" s="108">
        <v>0</v>
      </c>
      <c r="J3492" s="108">
        <v>0</v>
      </c>
      <c r="K3492" s="108">
        <v>0</v>
      </c>
      <c r="L3492" s="108">
        <v>0</v>
      </c>
      <c r="M3492" s="108">
        <v>0</v>
      </c>
      <c r="N3492" s="108">
        <v>0</v>
      </c>
      <c r="O3492" s="108">
        <v>0</v>
      </c>
      <c r="P3492" s="108">
        <v>1</v>
      </c>
      <c r="Q3492" s="108">
        <v>1</v>
      </c>
      <c r="R3492" s="108">
        <f t="shared" ref="R3492:R3549" si="126">SUM(F3492:Q3492)</f>
        <v>2</v>
      </c>
      <c r="S3492" s="109">
        <f t="shared" si="125"/>
        <v>1190</v>
      </c>
      <c r="T3492" s="150"/>
    </row>
    <row r="3493" spans="1:20" s="80" customFormat="1" ht="18" customHeight="1" x14ac:dyDescent="0.25">
      <c r="A3493" s="78" t="s">
        <v>680</v>
      </c>
      <c r="B3493" s="78">
        <v>22499700</v>
      </c>
      <c r="C3493" s="79" t="s">
        <v>1198</v>
      </c>
      <c r="D3493" s="79">
        <v>2204005</v>
      </c>
      <c r="E3493" s="149">
        <v>131</v>
      </c>
      <c r="F3493" s="108">
        <v>140</v>
      </c>
      <c r="G3493" s="108">
        <v>140</v>
      </c>
      <c r="H3493" s="108">
        <v>140</v>
      </c>
      <c r="I3493" s="108">
        <v>140</v>
      </c>
      <c r="J3493" s="108">
        <v>140</v>
      </c>
      <c r="K3493" s="108">
        <v>140</v>
      </c>
      <c r="L3493" s="108">
        <v>140</v>
      </c>
      <c r="M3493" s="108">
        <v>140</v>
      </c>
      <c r="N3493" s="108">
        <v>140</v>
      </c>
      <c r="O3493" s="108">
        <v>140</v>
      </c>
      <c r="P3493" s="108">
        <v>140</v>
      </c>
      <c r="Q3493" s="108">
        <v>140</v>
      </c>
      <c r="R3493" s="108">
        <f t="shared" si="126"/>
        <v>1680</v>
      </c>
      <c r="S3493" s="109">
        <f t="shared" si="125"/>
        <v>220080</v>
      </c>
      <c r="T3493" s="150"/>
    </row>
    <row r="3494" spans="1:20" s="80" customFormat="1" ht="18" customHeight="1" x14ac:dyDescent="0.25">
      <c r="A3494" s="78" t="s">
        <v>680</v>
      </c>
      <c r="B3494" s="78">
        <v>22499950</v>
      </c>
      <c r="C3494" s="79" t="s">
        <v>1201</v>
      </c>
      <c r="D3494" s="79">
        <v>2204005</v>
      </c>
      <c r="E3494" s="149">
        <v>236</v>
      </c>
      <c r="F3494" s="108">
        <v>0</v>
      </c>
      <c r="G3494" s="108">
        <v>0</v>
      </c>
      <c r="H3494" s="108">
        <v>0</v>
      </c>
      <c r="I3494" s="108">
        <v>0</v>
      </c>
      <c r="J3494" s="108">
        <v>0</v>
      </c>
      <c r="K3494" s="108">
        <v>0</v>
      </c>
      <c r="L3494" s="108">
        <v>0</v>
      </c>
      <c r="M3494" s="108">
        <v>0</v>
      </c>
      <c r="N3494" s="108">
        <v>0</v>
      </c>
      <c r="O3494" s="108">
        <v>0</v>
      </c>
      <c r="P3494" s="108">
        <v>1</v>
      </c>
      <c r="Q3494" s="108">
        <v>1</v>
      </c>
      <c r="R3494" s="108">
        <f t="shared" si="126"/>
        <v>2</v>
      </c>
      <c r="S3494" s="109">
        <f t="shared" si="125"/>
        <v>472</v>
      </c>
      <c r="T3494" s="150"/>
    </row>
    <row r="3495" spans="1:20" s="80" customFormat="1" ht="18" customHeight="1" x14ac:dyDescent="0.25">
      <c r="A3495" s="78" t="s">
        <v>680</v>
      </c>
      <c r="B3495" s="78">
        <v>22564975</v>
      </c>
      <c r="C3495" s="79" t="s">
        <v>1204</v>
      </c>
      <c r="D3495" s="79">
        <v>2204005</v>
      </c>
      <c r="E3495" s="149">
        <v>22</v>
      </c>
      <c r="F3495" s="108">
        <v>140</v>
      </c>
      <c r="G3495" s="108">
        <v>140</v>
      </c>
      <c r="H3495" s="108">
        <v>140</v>
      </c>
      <c r="I3495" s="108">
        <v>140</v>
      </c>
      <c r="J3495" s="108">
        <v>140</v>
      </c>
      <c r="K3495" s="108">
        <v>140</v>
      </c>
      <c r="L3495" s="108">
        <v>140</v>
      </c>
      <c r="M3495" s="108">
        <v>140</v>
      </c>
      <c r="N3495" s="108">
        <v>140</v>
      </c>
      <c r="O3495" s="108">
        <v>140</v>
      </c>
      <c r="P3495" s="108">
        <v>140</v>
      </c>
      <c r="Q3495" s="108">
        <v>140</v>
      </c>
      <c r="R3495" s="108">
        <f t="shared" si="126"/>
        <v>1680</v>
      </c>
      <c r="S3495" s="109">
        <f t="shared" si="125"/>
        <v>36960</v>
      </c>
      <c r="T3495" s="150"/>
    </row>
    <row r="3496" spans="1:20" s="80" customFormat="1" ht="18" customHeight="1" x14ac:dyDescent="0.25">
      <c r="A3496" s="78" t="s">
        <v>680</v>
      </c>
      <c r="B3496" s="78">
        <v>22570801</v>
      </c>
      <c r="C3496" s="79" t="s">
        <v>1206</v>
      </c>
      <c r="D3496" s="79">
        <v>2204005</v>
      </c>
      <c r="E3496" s="149">
        <v>44</v>
      </c>
      <c r="F3496" s="108">
        <v>10</v>
      </c>
      <c r="G3496" s="108">
        <v>10</v>
      </c>
      <c r="H3496" s="108">
        <v>10</v>
      </c>
      <c r="I3496" s="108">
        <v>10</v>
      </c>
      <c r="J3496" s="108">
        <v>10</v>
      </c>
      <c r="K3496" s="108">
        <v>10</v>
      </c>
      <c r="L3496" s="108">
        <v>10</v>
      </c>
      <c r="M3496" s="108">
        <v>10</v>
      </c>
      <c r="N3496" s="108">
        <v>10</v>
      </c>
      <c r="O3496" s="108">
        <v>10</v>
      </c>
      <c r="P3496" s="108">
        <v>10</v>
      </c>
      <c r="Q3496" s="108">
        <v>10</v>
      </c>
      <c r="R3496" s="108">
        <f t="shared" si="126"/>
        <v>120</v>
      </c>
      <c r="S3496" s="109">
        <f t="shared" si="125"/>
        <v>5280</v>
      </c>
      <c r="T3496" s="150"/>
    </row>
    <row r="3497" spans="1:20" s="80" customFormat="1" ht="18" customHeight="1" x14ac:dyDescent="0.25">
      <c r="A3497" s="78" t="s">
        <v>680</v>
      </c>
      <c r="B3497" s="78">
        <v>24135510</v>
      </c>
      <c r="C3497" s="79" t="s">
        <v>1210</v>
      </c>
      <c r="D3497" s="79">
        <v>2204005</v>
      </c>
      <c r="E3497" s="149">
        <v>60</v>
      </c>
      <c r="F3497" s="108">
        <v>600</v>
      </c>
      <c r="G3497" s="108">
        <v>600</v>
      </c>
      <c r="H3497" s="108">
        <v>600</v>
      </c>
      <c r="I3497" s="108">
        <v>600</v>
      </c>
      <c r="J3497" s="108">
        <v>600</v>
      </c>
      <c r="K3497" s="108">
        <v>600</v>
      </c>
      <c r="L3497" s="108">
        <v>600</v>
      </c>
      <c r="M3497" s="108">
        <v>600</v>
      </c>
      <c r="N3497" s="108">
        <v>600</v>
      </c>
      <c r="O3497" s="108">
        <v>600</v>
      </c>
      <c r="P3497" s="108">
        <v>600</v>
      </c>
      <c r="Q3497" s="108">
        <v>600</v>
      </c>
      <c r="R3497" s="108">
        <f t="shared" si="126"/>
        <v>7200</v>
      </c>
      <c r="S3497" s="109">
        <f t="shared" si="125"/>
        <v>432000</v>
      </c>
      <c r="T3497" s="150"/>
    </row>
    <row r="3498" spans="1:20" s="80" customFormat="1" ht="18" customHeight="1" x14ac:dyDescent="0.25">
      <c r="A3498" s="78" t="s">
        <v>680</v>
      </c>
      <c r="B3498" s="78">
        <v>34043021</v>
      </c>
      <c r="C3498" s="79" t="s">
        <v>1232</v>
      </c>
      <c r="D3498" s="79">
        <v>2204004001</v>
      </c>
      <c r="E3498" s="149">
        <v>105</v>
      </c>
      <c r="F3498" s="108">
        <v>20</v>
      </c>
      <c r="G3498" s="108">
        <v>20</v>
      </c>
      <c r="H3498" s="108">
        <v>20</v>
      </c>
      <c r="I3498" s="108">
        <v>20</v>
      </c>
      <c r="J3498" s="108">
        <v>20</v>
      </c>
      <c r="K3498" s="108">
        <v>20</v>
      </c>
      <c r="L3498" s="108">
        <v>20</v>
      </c>
      <c r="M3498" s="108">
        <v>20</v>
      </c>
      <c r="N3498" s="108">
        <v>20</v>
      </c>
      <c r="O3498" s="108">
        <v>20</v>
      </c>
      <c r="P3498" s="108">
        <v>20</v>
      </c>
      <c r="Q3498" s="108">
        <v>20</v>
      </c>
      <c r="R3498" s="108">
        <f t="shared" si="126"/>
        <v>240</v>
      </c>
      <c r="S3498" s="109">
        <f t="shared" si="125"/>
        <v>25200</v>
      </c>
      <c r="T3498" s="150"/>
    </row>
    <row r="3499" spans="1:20" s="80" customFormat="1" ht="18" customHeight="1" x14ac:dyDescent="0.25">
      <c r="A3499" s="78" t="s">
        <v>680</v>
      </c>
      <c r="B3499" s="78">
        <v>40032712</v>
      </c>
      <c r="C3499" s="79" t="s">
        <v>2420</v>
      </c>
      <c r="D3499" s="79">
        <v>220400300000</v>
      </c>
      <c r="E3499" s="149">
        <v>15758</v>
      </c>
      <c r="F3499" s="108">
        <v>2</v>
      </c>
      <c r="G3499" s="108">
        <v>2</v>
      </c>
      <c r="H3499" s="108">
        <v>2</v>
      </c>
      <c r="I3499" s="108">
        <v>2</v>
      </c>
      <c r="J3499" s="108">
        <v>2</v>
      </c>
      <c r="K3499" s="108">
        <v>2</v>
      </c>
      <c r="L3499" s="108">
        <v>2</v>
      </c>
      <c r="M3499" s="108">
        <v>2</v>
      </c>
      <c r="N3499" s="108">
        <v>2</v>
      </c>
      <c r="O3499" s="108">
        <v>2</v>
      </c>
      <c r="P3499" s="108">
        <v>2</v>
      </c>
      <c r="Q3499" s="108">
        <v>2</v>
      </c>
      <c r="R3499" s="108">
        <f t="shared" si="126"/>
        <v>24</v>
      </c>
      <c r="S3499" s="109">
        <f t="shared" si="125"/>
        <v>378192</v>
      </c>
      <c r="T3499" s="150"/>
    </row>
    <row r="3500" spans="1:20" s="80" customFormat="1" ht="18" customHeight="1" x14ac:dyDescent="0.25">
      <c r="A3500" s="78" t="s">
        <v>680</v>
      </c>
      <c r="B3500" s="78">
        <v>62011100</v>
      </c>
      <c r="C3500" s="79" t="s">
        <v>1008</v>
      </c>
      <c r="D3500" s="79">
        <v>2204005</v>
      </c>
      <c r="E3500" s="149">
        <v>14</v>
      </c>
      <c r="F3500" s="108">
        <v>17</v>
      </c>
      <c r="G3500" s="108">
        <v>17</v>
      </c>
      <c r="H3500" s="108">
        <v>17</v>
      </c>
      <c r="I3500" s="108">
        <v>17</v>
      </c>
      <c r="J3500" s="108">
        <v>17</v>
      </c>
      <c r="K3500" s="108">
        <v>17</v>
      </c>
      <c r="L3500" s="108">
        <v>17</v>
      </c>
      <c r="M3500" s="108">
        <v>17</v>
      </c>
      <c r="N3500" s="108">
        <v>17</v>
      </c>
      <c r="O3500" s="108">
        <v>17</v>
      </c>
      <c r="P3500" s="108">
        <v>17</v>
      </c>
      <c r="Q3500" s="108">
        <v>17</v>
      </c>
      <c r="R3500" s="108">
        <f t="shared" si="126"/>
        <v>204</v>
      </c>
      <c r="S3500" s="109">
        <f t="shared" si="125"/>
        <v>2856</v>
      </c>
      <c r="T3500" s="150"/>
    </row>
    <row r="3501" spans="1:20" s="80" customFormat="1" ht="18" customHeight="1" x14ac:dyDescent="0.25">
      <c r="A3501" s="78" t="s">
        <v>680</v>
      </c>
      <c r="B3501" s="78">
        <v>62050392</v>
      </c>
      <c r="C3501" s="79" t="s">
        <v>1249</v>
      </c>
      <c r="D3501" s="79">
        <v>2202002002</v>
      </c>
      <c r="E3501" s="149">
        <v>17</v>
      </c>
      <c r="F3501" s="108">
        <v>183</v>
      </c>
      <c r="G3501" s="108">
        <v>183</v>
      </c>
      <c r="H3501" s="108">
        <v>183</v>
      </c>
      <c r="I3501" s="108">
        <v>183</v>
      </c>
      <c r="J3501" s="108">
        <v>183</v>
      </c>
      <c r="K3501" s="108">
        <v>183</v>
      </c>
      <c r="L3501" s="108">
        <v>183</v>
      </c>
      <c r="M3501" s="108">
        <v>183</v>
      </c>
      <c r="N3501" s="108">
        <v>183</v>
      </c>
      <c r="O3501" s="108">
        <v>183</v>
      </c>
      <c r="P3501" s="108">
        <v>183</v>
      </c>
      <c r="Q3501" s="108">
        <v>183</v>
      </c>
      <c r="R3501" s="108">
        <f t="shared" si="126"/>
        <v>2196</v>
      </c>
      <c r="S3501" s="109">
        <f t="shared" si="125"/>
        <v>37332</v>
      </c>
      <c r="T3501" s="150"/>
    </row>
    <row r="3502" spans="1:20" s="80" customFormat="1" ht="18" customHeight="1" x14ac:dyDescent="0.25">
      <c r="A3502" s="78" t="s">
        <v>680</v>
      </c>
      <c r="B3502" s="78">
        <v>62060328</v>
      </c>
      <c r="C3502" s="79" t="s">
        <v>1010</v>
      </c>
      <c r="D3502" s="79">
        <v>2204005</v>
      </c>
      <c r="E3502" s="149">
        <v>208</v>
      </c>
      <c r="F3502" s="108">
        <v>100</v>
      </c>
      <c r="G3502" s="108">
        <v>100</v>
      </c>
      <c r="H3502" s="108">
        <v>100</v>
      </c>
      <c r="I3502" s="108">
        <v>100</v>
      </c>
      <c r="J3502" s="108">
        <v>100</v>
      </c>
      <c r="K3502" s="108">
        <v>100</v>
      </c>
      <c r="L3502" s="108">
        <v>100</v>
      </c>
      <c r="M3502" s="108">
        <v>100</v>
      </c>
      <c r="N3502" s="108">
        <v>100</v>
      </c>
      <c r="O3502" s="108">
        <v>100</v>
      </c>
      <c r="P3502" s="108">
        <v>100</v>
      </c>
      <c r="Q3502" s="108">
        <v>100</v>
      </c>
      <c r="R3502" s="108">
        <f t="shared" si="126"/>
        <v>1200</v>
      </c>
      <c r="S3502" s="109">
        <f t="shared" si="125"/>
        <v>249600</v>
      </c>
      <c r="T3502" s="150"/>
    </row>
    <row r="3503" spans="1:20" s="80" customFormat="1" ht="18" customHeight="1" x14ac:dyDescent="0.25">
      <c r="A3503" s="78" t="s">
        <v>680</v>
      </c>
      <c r="B3503" s="78">
        <v>62090623</v>
      </c>
      <c r="C3503" s="79" t="s">
        <v>1250</v>
      </c>
      <c r="D3503" s="79">
        <v>2204005003</v>
      </c>
      <c r="E3503" s="149">
        <v>11588</v>
      </c>
      <c r="F3503" s="108">
        <v>20</v>
      </c>
      <c r="G3503" s="108">
        <v>20</v>
      </c>
      <c r="H3503" s="108">
        <v>20</v>
      </c>
      <c r="I3503" s="108">
        <v>20</v>
      </c>
      <c r="J3503" s="108">
        <v>20</v>
      </c>
      <c r="K3503" s="108">
        <v>20</v>
      </c>
      <c r="L3503" s="108">
        <v>20</v>
      </c>
      <c r="M3503" s="108">
        <v>20</v>
      </c>
      <c r="N3503" s="108">
        <v>20</v>
      </c>
      <c r="O3503" s="108">
        <v>20</v>
      </c>
      <c r="P3503" s="108">
        <v>20</v>
      </c>
      <c r="Q3503" s="108">
        <v>20</v>
      </c>
      <c r="R3503" s="108">
        <f t="shared" si="126"/>
        <v>240</v>
      </c>
      <c r="S3503" s="109">
        <f t="shared" si="125"/>
        <v>2781120</v>
      </c>
      <c r="T3503" s="150"/>
    </row>
    <row r="3504" spans="1:20" ht="18" customHeight="1" x14ac:dyDescent="0.25">
      <c r="A3504" s="3" t="s">
        <v>684</v>
      </c>
      <c r="B3504" s="3">
        <v>2110012</v>
      </c>
      <c r="C3504" s="8" t="s">
        <v>2869</v>
      </c>
      <c r="D3504" s="8">
        <v>2204003</v>
      </c>
      <c r="E3504" s="9">
        <v>2097</v>
      </c>
      <c r="F3504" s="6">
        <v>12</v>
      </c>
      <c r="G3504" s="6">
        <v>12</v>
      </c>
      <c r="H3504" s="6">
        <v>12</v>
      </c>
      <c r="I3504" s="6">
        <v>12</v>
      </c>
      <c r="J3504" s="6">
        <v>12</v>
      </c>
      <c r="K3504" s="6">
        <v>12</v>
      </c>
      <c r="L3504" s="6">
        <v>12</v>
      </c>
      <c r="M3504" s="6">
        <v>12</v>
      </c>
      <c r="N3504" s="6">
        <v>12</v>
      </c>
      <c r="O3504" s="6">
        <v>12</v>
      </c>
      <c r="P3504" s="6">
        <v>12</v>
      </c>
      <c r="Q3504" s="6">
        <v>12</v>
      </c>
      <c r="R3504" s="110">
        <f t="shared" si="126"/>
        <v>144</v>
      </c>
      <c r="S3504" s="20">
        <f t="shared" si="125"/>
        <v>301968</v>
      </c>
      <c r="T3504" s="131">
        <f>SUM(S3504:S4217)</f>
        <v>1748052979</v>
      </c>
    </row>
    <row r="3505" spans="1:20" ht="18" customHeight="1" x14ac:dyDescent="0.25">
      <c r="A3505" s="3" t="s">
        <v>684</v>
      </c>
      <c r="B3505" s="3">
        <v>2110030</v>
      </c>
      <c r="C3505" s="8" t="s">
        <v>2870</v>
      </c>
      <c r="D3505" s="8">
        <v>220400400100</v>
      </c>
      <c r="E3505" s="9">
        <v>102945</v>
      </c>
      <c r="F3505" s="6">
        <v>1</v>
      </c>
      <c r="G3505" s="6">
        <v>1</v>
      </c>
      <c r="H3505" s="6">
        <v>1</v>
      </c>
      <c r="I3505" s="6">
        <v>1</v>
      </c>
      <c r="J3505" s="6">
        <v>1</v>
      </c>
      <c r="K3505" s="6">
        <v>1</v>
      </c>
      <c r="L3505" s="6">
        <v>1</v>
      </c>
      <c r="M3505" s="6">
        <v>1</v>
      </c>
      <c r="N3505" s="6">
        <v>1</v>
      </c>
      <c r="O3505" s="6">
        <v>1</v>
      </c>
      <c r="P3505" s="6">
        <v>1</v>
      </c>
      <c r="Q3505" s="6">
        <v>1</v>
      </c>
      <c r="R3505" s="110">
        <f t="shared" si="126"/>
        <v>12</v>
      </c>
      <c r="S3505" s="20">
        <f t="shared" si="125"/>
        <v>1235340</v>
      </c>
      <c r="T3505" s="124"/>
    </row>
    <row r="3506" spans="1:20" s="30" customFormat="1" ht="18" customHeight="1" x14ac:dyDescent="0.25">
      <c r="A3506" s="35" t="s">
        <v>684</v>
      </c>
      <c r="B3506" s="35">
        <v>21500440</v>
      </c>
      <c r="C3506" s="36" t="s">
        <v>2871</v>
      </c>
      <c r="D3506" s="36">
        <v>2204003002</v>
      </c>
      <c r="E3506" s="9">
        <v>4</v>
      </c>
      <c r="F3506" s="110">
        <v>41083</v>
      </c>
      <c r="G3506" s="110">
        <v>41083</v>
      </c>
      <c r="H3506" s="110">
        <v>41083</v>
      </c>
      <c r="I3506" s="110">
        <v>41083</v>
      </c>
      <c r="J3506" s="110">
        <v>41083</v>
      </c>
      <c r="K3506" s="110">
        <v>41083</v>
      </c>
      <c r="L3506" s="110">
        <v>41083</v>
      </c>
      <c r="M3506" s="110">
        <v>41083</v>
      </c>
      <c r="N3506" s="110">
        <v>41083</v>
      </c>
      <c r="O3506" s="110">
        <v>41083</v>
      </c>
      <c r="P3506" s="110">
        <v>41083</v>
      </c>
      <c r="Q3506" s="110">
        <v>41083</v>
      </c>
      <c r="R3506" s="110">
        <f t="shared" si="126"/>
        <v>492996</v>
      </c>
      <c r="S3506" s="49">
        <f t="shared" si="125"/>
        <v>1971984</v>
      </c>
      <c r="T3506" s="131"/>
    </row>
    <row r="3507" spans="1:20" ht="18" customHeight="1" x14ac:dyDescent="0.25">
      <c r="A3507" s="3" t="s">
        <v>684</v>
      </c>
      <c r="B3507" s="3">
        <v>22110107</v>
      </c>
      <c r="C3507" s="8" t="s">
        <v>1260</v>
      </c>
      <c r="D3507" s="8">
        <v>2204005003</v>
      </c>
      <c r="E3507" s="9">
        <v>78540</v>
      </c>
      <c r="F3507" s="6">
        <v>2</v>
      </c>
      <c r="G3507" s="6">
        <v>2</v>
      </c>
      <c r="H3507" s="6">
        <v>2</v>
      </c>
      <c r="I3507" s="6">
        <v>2</v>
      </c>
      <c r="J3507" s="6">
        <v>2</v>
      </c>
      <c r="K3507" s="6">
        <v>2</v>
      </c>
      <c r="L3507" s="6">
        <v>2</v>
      </c>
      <c r="M3507" s="6">
        <v>2</v>
      </c>
      <c r="N3507" s="6">
        <v>2</v>
      </c>
      <c r="O3507" s="6">
        <v>2</v>
      </c>
      <c r="P3507" s="6">
        <v>2</v>
      </c>
      <c r="Q3507" s="6">
        <v>2</v>
      </c>
      <c r="R3507" s="110">
        <f t="shared" si="126"/>
        <v>24</v>
      </c>
      <c r="S3507" s="20">
        <f t="shared" si="125"/>
        <v>1884960</v>
      </c>
      <c r="T3507" s="124"/>
    </row>
    <row r="3508" spans="1:20" ht="18" customHeight="1" x14ac:dyDescent="0.25">
      <c r="A3508" s="3" t="s">
        <v>684</v>
      </c>
      <c r="B3508" s="3">
        <v>22110823</v>
      </c>
      <c r="C3508" s="8" t="s">
        <v>2872</v>
      </c>
      <c r="D3508" s="8">
        <v>2204005003</v>
      </c>
      <c r="E3508" s="9">
        <v>95200</v>
      </c>
      <c r="F3508" s="6">
        <v>1</v>
      </c>
      <c r="G3508" s="6">
        <v>1</v>
      </c>
      <c r="H3508" s="6">
        <v>1</v>
      </c>
      <c r="I3508" s="6">
        <v>1</v>
      </c>
      <c r="J3508" s="6">
        <v>1</v>
      </c>
      <c r="K3508" s="6">
        <v>1</v>
      </c>
      <c r="L3508" s="6">
        <v>1</v>
      </c>
      <c r="M3508" s="6">
        <v>1</v>
      </c>
      <c r="N3508" s="6">
        <v>1</v>
      </c>
      <c r="O3508" s="6">
        <v>1</v>
      </c>
      <c r="P3508" s="6">
        <v>0</v>
      </c>
      <c r="Q3508" s="6">
        <v>0</v>
      </c>
      <c r="R3508" s="110">
        <f t="shared" si="126"/>
        <v>10</v>
      </c>
      <c r="S3508" s="20">
        <f t="shared" si="125"/>
        <v>952000</v>
      </c>
      <c r="T3508" s="124"/>
    </row>
    <row r="3509" spans="1:20" ht="18" customHeight="1" x14ac:dyDescent="0.25">
      <c r="A3509" s="3" t="s">
        <v>684</v>
      </c>
      <c r="B3509" s="3">
        <v>22200001</v>
      </c>
      <c r="C3509" s="8" t="s">
        <v>1053</v>
      </c>
      <c r="D3509" s="8">
        <v>2204005</v>
      </c>
      <c r="E3509" s="9">
        <v>1785</v>
      </c>
      <c r="F3509" s="6">
        <v>20</v>
      </c>
      <c r="G3509" s="6">
        <v>20</v>
      </c>
      <c r="H3509" s="6">
        <v>20</v>
      </c>
      <c r="I3509" s="6">
        <v>20</v>
      </c>
      <c r="J3509" s="6">
        <v>20</v>
      </c>
      <c r="K3509" s="6">
        <v>20</v>
      </c>
      <c r="L3509" s="6">
        <v>20</v>
      </c>
      <c r="M3509" s="6">
        <v>20</v>
      </c>
      <c r="N3509" s="6">
        <v>20</v>
      </c>
      <c r="O3509" s="6">
        <v>20</v>
      </c>
      <c r="P3509" s="6">
        <v>20</v>
      </c>
      <c r="Q3509" s="6">
        <v>20</v>
      </c>
      <c r="R3509" s="110">
        <f t="shared" si="126"/>
        <v>240</v>
      </c>
      <c r="S3509" s="20">
        <f t="shared" si="125"/>
        <v>428400</v>
      </c>
      <c r="T3509" s="124"/>
    </row>
    <row r="3510" spans="1:20" ht="18" customHeight="1" x14ac:dyDescent="0.25">
      <c r="A3510" s="3" t="s">
        <v>684</v>
      </c>
      <c r="B3510" s="3">
        <v>22200007</v>
      </c>
      <c r="C3510" s="8" t="s">
        <v>1261</v>
      </c>
      <c r="D3510" s="8">
        <v>2204004003</v>
      </c>
      <c r="E3510" s="9">
        <v>77350</v>
      </c>
      <c r="F3510" s="6">
        <v>1</v>
      </c>
      <c r="G3510" s="6">
        <v>1</v>
      </c>
      <c r="H3510" s="6">
        <v>1</v>
      </c>
      <c r="I3510" s="6">
        <v>1</v>
      </c>
      <c r="J3510" s="6">
        <v>1</v>
      </c>
      <c r="K3510" s="6">
        <v>1</v>
      </c>
      <c r="L3510" s="6">
        <v>1</v>
      </c>
      <c r="M3510" s="6">
        <v>1</v>
      </c>
      <c r="N3510" s="6">
        <v>1</v>
      </c>
      <c r="O3510" s="6">
        <v>1</v>
      </c>
      <c r="P3510" s="6">
        <v>1</v>
      </c>
      <c r="Q3510" s="6">
        <v>1</v>
      </c>
      <c r="R3510" s="110">
        <f t="shared" si="126"/>
        <v>12</v>
      </c>
      <c r="S3510" s="20">
        <f t="shared" si="125"/>
        <v>928200</v>
      </c>
      <c r="T3510" s="124"/>
    </row>
    <row r="3511" spans="1:20" ht="18" customHeight="1" x14ac:dyDescent="0.25">
      <c r="A3511" s="3" t="s">
        <v>684</v>
      </c>
      <c r="B3511" s="3">
        <v>22200018</v>
      </c>
      <c r="C3511" s="8" t="s">
        <v>1869</v>
      </c>
      <c r="D3511" s="8">
        <v>2204005</v>
      </c>
      <c r="E3511" s="9">
        <v>12971</v>
      </c>
      <c r="F3511" s="6">
        <v>2</v>
      </c>
      <c r="G3511" s="6">
        <v>2</v>
      </c>
      <c r="H3511" s="6">
        <v>2</v>
      </c>
      <c r="I3511" s="6">
        <v>2</v>
      </c>
      <c r="J3511" s="6">
        <v>2</v>
      </c>
      <c r="K3511" s="6">
        <v>2</v>
      </c>
      <c r="L3511" s="6">
        <v>2</v>
      </c>
      <c r="M3511" s="6">
        <v>2</v>
      </c>
      <c r="N3511" s="6">
        <v>1</v>
      </c>
      <c r="O3511" s="6">
        <v>1</v>
      </c>
      <c r="P3511" s="6">
        <v>1</v>
      </c>
      <c r="Q3511" s="6">
        <v>1</v>
      </c>
      <c r="R3511" s="110">
        <f t="shared" si="126"/>
        <v>20</v>
      </c>
      <c r="S3511" s="20">
        <f t="shared" si="125"/>
        <v>259420</v>
      </c>
      <c r="T3511" s="124"/>
    </row>
    <row r="3512" spans="1:20" ht="18" customHeight="1" x14ac:dyDescent="0.25">
      <c r="A3512" s="3" t="s">
        <v>684</v>
      </c>
      <c r="B3512" s="3">
        <v>22200024</v>
      </c>
      <c r="C3512" s="8" t="s">
        <v>1262</v>
      </c>
      <c r="D3512" s="8">
        <v>2204004003</v>
      </c>
      <c r="E3512" s="9">
        <v>1131</v>
      </c>
      <c r="F3512" s="6">
        <v>22</v>
      </c>
      <c r="G3512" s="6">
        <v>22</v>
      </c>
      <c r="H3512" s="6">
        <v>22</v>
      </c>
      <c r="I3512" s="6">
        <v>22</v>
      </c>
      <c r="J3512" s="6">
        <v>22</v>
      </c>
      <c r="K3512" s="6">
        <v>22</v>
      </c>
      <c r="L3512" s="6">
        <v>22</v>
      </c>
      <c r="M3512" s="6">
        <v>22</v>
      </c>
      <c r="N3512" s="6">
        <v>22</v>
      </c>
      <c r="O3512" s="6">
        <v>22</v>
      </c>
      <c r="P3512" s="6">
        <v>22</v>
      </c>
      <c r="Q3512" s="6">
        <v>22</v>
      </c>
      <c r="R3512" s="110">
        <f t="shared" si="126"/>
        <v>264</v>
      </c>
      <c r="S3512" s="20">
        <f t="shared" si="125"/>
        <v>298584</v>
      </c>
      <c r="T3512" s="124"/>
    </row>
    <row r="3513" spans="1:20" ht="18" customHeight="1" x14ac:dyDescent="0.25">
      <c r="A3513" s="3" t="s">
        <v>684</v>
      </c>
      <c r="B3513" s="3">
        <v>22200065</v>
      </c>
      <c r="C3513" s="8" t="s">
        <v>2873</v>
      </c>
      <c r="D3513" s="8">
        <v>2204005</v>
      </c>
      <c r="E3513" s="9">
        <v>38248</v>
      </c>
      <c r="F3513" s="6">
        <v>9</v>
      </c>
      <c r="G3513" s="6">
        <v>9</v>
      </c>
      <c r="H3513" s="6">
        <v>9</v>
      </c>
      <c r="I3513" s="6">
        <v>9</v>
      </c>
      <c r="J3513" s="6">
        <v>9</v>
      </c>
      <c r="K3513" s="6">
        <v>9</v>
      </c>
      <c r="L3513" s="6">
        <v>9</v>
      </c>
      <c r="M3513" s="6">
        <v>9</v>
      </c>
      <c r="N3513" s="6">
        <v>9</v>
      </c>
      <c r="O3513" s="6">
        <v>9</v>
      </c>
      <c r="P3513" s="6">
        <v>9</v>
      </c>
      <c r="Q3513" s="6">
        <v>9</v>
      </c>
      <c r="R3513" s="110">
        <f t="shared" si="126"/>
        <v>108</v>
      </c>
      <c r="S3513" s="20">
        <f t="shared" si="125"/>
        <v>4130784</v>
      </c>
      <c r="T3513" s="124"/>
    </row>
    <row r="3514" spans="1:20" ht="18" customHeight="1" x14ac:dyDescent="0.25">
      <c r="A3514" s="3" t="s">
        <v>684</v>
      </c>
      <c r="B3514" s="3">
        <v>22200068</v>
      </c>
      <c r="C3514" s="8" t="s">
        <v>2874</v>
      </c>
      <c r="D3514" s="8">
        <v>2204005</v>
      </c>
      <c r="E3514" s="9">
        <v>30512</v>
      </c>
      <c r="F3514" s="6">
        <v>4</v>
      </c>
      <c r="G3514" s="6">
        <v>4</v>
      </c>
      <c r="H3514" s="6">
        <v>4</v>
      </c>
      <c r="I3514" s="6">
        <v>4</v>
      </c>
      <c r="J3514" s="6">
        <v>4</v>
      </c>
      <c r="K3514" s="6">
        <v>4</v>
      </c>
      <c r="L3514" s="6">
        <v>4</v>
      </c>
      <c r="M3514" s="6">
        <v>4</v>
      </c>
      <c r="N3514" s="6">
        <v>4</v>
      </c>
      <c r="O3514" s="6">
        <v>4</v>
      </c>
      <c r="P3514" s="6">
        <v>4</v>
      </c>
      <c r="Q3514" s="6">
        <v>4</v>
      </c>
      <c r="R3514" s="110">
        <f t="shared" si="126"/>
        <v>48</v>
      </c>
      <c r="S3514" s="20">
        <f t="shared" si="125"/>
        <v>1464576</v>
      </c>
      <c r="T3514" s="124"/>
    </row>
    <row r="3515" spans="1:20" ht="18" customHeight="1" x14ac:dyDescent="0.25">
      <c r="A3515" s="3" t="s">
        <v>684</v>
      </c>
      <c r="B3515" s="3">
        <v>22200070</v>
      </c>
      <c r="C3515" s="8" t="s">
        <v>2875</v>
      </c>
      <c r="D3515" s="8">
        <v>2204005</v>
      </c>
      <c r="E3515" s="9">
        <v>29512</v>
      </c>
      <c r="F3515" s="6">
        <v>8</v>
      </c>
      <c r="G3515" s="6">
        <v>8</v>
      </c>
      <c r="H3515" s="6">
        <v>8</v>
      </c>
      <c r="I3515" s="6">
        <v>8</v>
      </c>
      <c r="J3515" s="6">
        <v>8</v>
      </c>
      <c r="K3515" s="6">
        <v>8</v>
      </c>
      <c r="L3515" s="6">
        <v>8</v>
      </c>
      <c r="M3515" s="6">
        <v>8</v>
      </c>
      <c r="N3515" s="6">
        <v>8</v>
      </c>
      <c r="O3515" s="6">
        <v>8</v>
      </c>
      <c r="P3515" s="6">
        <v>8</v>
      </c>
      <c r="Q3515" s="6">
        <v>8</v>
      </c>
      <c r="R3515" s="110">
        <f t="shared" si="126"/>
        <v>96</v>
      </c>
      <c r="S3515" s="20">
        <f t="shared" si="125"/>
        <v>2833152</v>
      </c>
      <c r="T3515" s="124"/>
    </row>
    <row r="3516" spans="1:20" ht="18" customHeight="1" x14ac:dyDescent="0.25">
      <c r="A3516" s="3" t="s">
        <v>684</v>
      </c>
      <c r="B3516" s="3">
        <v>22200089</v>
      </c>
      <c r="C3516" s="8" t="s">
        <v>2593</v>
      </c>
      <c r="D3516" s="8">
        <v>2204005</v>
      </c>
      <c r="E3516" s="9">
        <v>64260</v>
      </c>
      <c r="F3516" s="6">
        <v>0</v>
      </c>
      <c r="G3516" s="6">
        <v>0</v>
      </c>
      <c r="H3516" s="6">
        <v>0</v>
      </c>
      <c r="I3516" s="6">
        <v>0</v>
      </c>
      <c r="J3516" s="6">
        <v>0</v>
      </c>
      <c r="K3516" s="6">
        <v>0</v>
      </c>
      <c r="L3516" s="6">
        <v>0</v>
      </c>
      <c r="M3516" s="6">
        <v>0</v>
      </c>
      <c r="N3516" s="6">
        <v>0</v>
      </c>
      <c r="O3516" s="6">
        <v>0</v>
      </c>
      <c r="P3516" s="6">
        <v>0</v>
      </c>
      <c r="Q3516" s="6">
        <v>1</v>
      </c>
      <c r="R3516" s="110">
        <f t="shared" si="126"/>
        <v>1</v>
      </c>
      <c r="S3516" s="20">
        <f t="shared" si="125"/>
        <v>64260</v>
      </c>
      <c r="T3516" s="124"/>
    </row>
    <row r="3517" spans="1:20" ht="18" customHeight="1" x14ac:dyDescent="0.25">
      <c r="A3517" s="3" t="s">
        <v>684</v>
      </c>
      <c r="B3517" s="3">
        <v>22200090</v>
      </c>
      <c r="C3517" s="8" t="s">
        <v>2594</v>
      </c>
      <c r="D3517" s="8">
        <v>2204005</v>
      </c>
      <c r="E3517" s="9">
        <v>47600</v>
      </c>
      <c r="F3517" s="6">
        <v>0</v>
      </c>
      <c r="G3517" s="6">
        <v>0</v>
      </c>
      <c r="H3517" s="6">
        <v>0</v>
      </c>
      <c r="I3517" s="6">
        <v>0</v>
      </c>
      <c r="J3517" s="6">
        <v>0</v>
      </c>
      <c r="K3517" s="6">
        <v>0</v>
      </c>
      <c r="L3517" s="6">
        <v>0</v>
      </c>
      <c r="M3517" s="6">
        <v>0</v>
      </c>
      <c r="N3517" s="6">
        <v>0</v>
      </c>
      <c r="O3517" s="6">
        <v>1</v>
      </c>
      <c r="P3517" s="6">
        <v>1</v>
      </c>
      <c r="Q3517" s="6">
        <v>1</v>
      </c>
      <c r="R3517" s="110">
        <f t="shared" si="126"/>
        <v>3</v>
      </c>
      <c r="S3517" s="20">
        <f t="shared" si="125"/>
        <v>142800</v>
      </c>
      <c r="T3517" s="124"/>
    </row>
    <row r="3518" spans="1:20" ht="18" customHeight="1" x14ac:dyDescent="0.25">
      <c r="A3518" s="3" t="s">
        <v>684</v>
      </c>
      <c r="B3518" s="3">
        <v>22200091</v>
      </c>
      <c r="C3518" s="8" t="s">
        <v>1054</v>
      </c>
      <c r="D3518" s="8">
        <v>2204005</v>
      </c>
      <c r="E3518" s="9">
        <v>97461</v>
      </c>
      <c r="F3518" s="6">
        <v>0</v>
      </c>
      <c r="G3518" s="6">
        <v>0</v>
      </c>
      <c r="H3518" s="6">
        <v>0</v>
      </c>
      <c r="I3518" s="6">
        <v>0</v>
      </c>
      <c r="J3518" s="6">
        <v>0</v>
      </c>
      <c r="K3518" s="6">
        <v>0</v>
      </c>
      <c r="L3518" s="6">
        <v>0</v>
      </c>
      <c r="M3518" s="6">
        <v>0</v>
      </c>
      <c r="N3518" s="6">
        <v>0</v>
      </c>
      <c r="O3518" s="6">
        <v>0</v>
      </c>
      <c r="P3518" s="6">
        <v>1</v>
      </c>
      <c r="Q3518" s="6">
        <v>1</v>
      </c>
      <c r="R3518" s="110">
        <f t="shared" si="126"/>
        <v>2</v>
      </c>
      <c r="S3518" s="20">
        <f t="shared" si="125"/>
        <v>194922</v>
      </c>
      <c r="T3518" s="124"/>
    </row>
    <row r="3519" spans="1:20" ht="18" customHeight="1" x14ac:dyDescent="0.25">
      <c r="A3519" s="3" t="s">
        <v>684</v>
      </c>
      <c r="B3519" s="3">
        <v>22200610</v>
      </c>
      <c r="C3519" s="8" t="s">
        <v>2877</v>
      </c>
      <c r="D3519" s="8">
        <v>2204005</v>
      </c>
      <c r="E3519" s="9">
        <v>45161</v>
      </c>
      <c r="F3519" s="6">
        <v>0</v>
      </c>
      <c r="G3519" s="6">
        <v>0</v>
      </c>
      <c r="H3519" s="6">
        <v>0</v>
      </c>
      <c r="I3519" s="6">
        <v>0</v>
      </c>
      <c r="J3519" s="6">
        <v>0</v>
      </c>
      <c r="K3519" s="6">
        <v>0</v>
      </c>
      <c r="L3519" s="6">
        <v>0</v>
      </c>
      <c r="M3519" s="6">
        <v>0</v>
      </c>
      <c r="N3519" s="6">
        <v>1</v>
      </c>
      <c r="O3519" s="6">
        <v>1</v>
      </c>
      <c r="P3519" s="6">
        <v>1</v>
      </c>
      <c r="Q3519" s="6">
        <v>1</v>
      </c>
      <c r="R3519" s="110">
        <f t="shared" si="126"/>
        <v>4</v>
      </c>
      <c r="S3519" s="20">
        <f t="shared" si="125"/>
        <v>180644</v>
      </c>
      <c r="T3519" s="124"/>
    </row>
    <row r="3520" spans="1:20" ht="18" customHeight="1" x14ac:dyDescent="0.25">
      <c r="A3520" s="3" t="s">
        <v>684</v>
      </c>
      <c r="B3520" s="3">
        <v>22200620</v>
      </c>
      <c r="C3520" s="8" t="s">
        <v>2878</v>
      </c>
      <c r="D3520" s="8">
        <v>2204005</v>
      </c>
      <c r="E3520" s="9">
        <v>45161</v>
      </c>
      <c r="F3520" s="6">
        <v>1</v>
      </c>
      <c r="G3520" s="6">
        <v>1</v>
      </c>
      <c r="H3520" s="6">
        <v>1</v>
      </c>
      <c r="I3520" s="6">
        <v>1</v>
      </c>
      <c r="J3520" s="6">
        <v>1</v>
      </c>
      <c r="K3520" s="6">
        <v>1</v>
      </c>
      <c r="L3520" s="6">
        <v>1</v>
      </c>
      <c r="M3520" s="6">
        <v>1</v>
      </c>
      <c r="N3520" s="6">
        <v>1</v>
      </c>
      <c r="O3520" s="6">
        <v>1</v>
      </c>
      <c r="P3520" s="6">
        <v>1</v>
      </c>
      <c r="Q3520" s="6">
        <v>1</v>
      </c>
      <c r="R3520" s="110">
        <f t="shared" si="126"/>
        <v>12</v>
      </c>
      <c r="S3520" s="20">
        <f t="shared" si="125"/>
        <v>541932</v>
      </c>
      <c r="T3520" s="124"/>
    </row>
    <row r="3521" spans="1:20" ht="18" customHeight="1" x14ac:dyDescent="0.25">
      <c r="A3521" s="3" t="s">
        <v>684</v>
      </c>
      <c r="B3521" s="3">
        <v>22200890</v>
      </c>
      <c r="C3521" s="8" t="s">
        <v>2665</v>
      </c>
      <c r="D3521" s="8">
        <v>2204005001</v>
      </c>
      <c r="E3521" s="9">
        <v>458</v>
      </c>
      <c r="F3521" s="6">
        <v>4</v>
      </c>
      <c r="G3521" s="6">
        <v>4</v>
      </c>
      <c r="H3521" s="6">
        <v>4</v>
      </c>
      <c r="I3521" s="6">
        <v>4</v>
      </c>
      <c r="J3521" s="6">
        <v>4</v>
      </c>
      <c r="K3521" s="6">
        <v>4</v>
      </c>
      <c r="L3521" s="6">
        <v>4</v>
      </c>
      <c r="M3521" s="6">
        <v>4</v>
      </c>
      <c r="N3521" s="6">
        <v>4</v>
      </c>
      <c r="O3521" s="6">
        <v>4</v>
      </c>
      <c r="P3521" s="6">
        <v>4</v>
      </c>
      <c r="Q3521" s="6">
        <v>4</v>
      </c>
      <c r="R3521" s="110">
        <f t="shared" si="126"/>
        <v>48</v>
      </c>
      <c r="S3521" s="20">
        <f t="shared" si="125"/>
        <v>21984</v>
      </c>
      <c r="T3521" s="124"/>
    </row>
    <row r="3522" spans="1:20" ht="18" customHeight="1" x14ac:dyDescent="0.25">
      <c r="A3522" s="3" t="s">
        <v>684</v>
      </c>
      <c r="B3522" s="3">
        <v>2220090</v>
      </c>
      <c r="C3522" s="8" t="s">
        <v>1263</v>
      </c>
      <c r="D3522" s="8">
        <v>2204005001</v>
      </c>
      <c r="E3522" s="9">
        <v>142</v>
      </c>
      <c r="F3522" s="6">
        <v>80</v>
      </c>
      <c r="G3522" s="6">
        <v>80</v>
      </c>
      <c r="H3522" s="6">
        <v>80</v>
      </c>
      <c r="I3522" s="6">
        <v>80</v>
      </c>
      <c r="J3522" s="6">
        <v>80</v>
      </c>
      <c r="K3522" s="6">
        <v>80</v>
      </c>
      <c r="L3522" s="6">
        <v>80</v>
      </c>
      <c r="M3522" s="6">
        <v>80</v>
      </c>
      <c r="N3522" s="6">
        <v>80</v>
      </c>
      <c r="O3522" s="6">
        <v>80</v>
      </c>
      <c r="P3522" s="6">
        <v>80</v>
      </c>
      <c r="Q3522" s="6">
        <v>80</v>
      </c>
      <c r="R3522" s="110">
        <f t="shared" si="126"/>
        <v>960</v>
      </c>
      <c r="S3522" s="20">
        <f t="shared" si="125"/>
        <v>136320</v>
      </c>
      <c r="T3522" s="124"/>
    </row>
    <row r="3523" spans="1:20" ht="18" customHeight="1" x14ac:dyDescent="0.25">
      <c r="A3523" s="3" t="s">
        <v>684</v>
      </c>
      <c r="B3523" s="3">
        <v>22201001</v>
      </c>
      <c r="C3523" s="8" t="s">
        <v>1056</v>
      </c>
      <c r="D3523" s="8">
        <v>2204005</v>
      </c>
      <c r="E3523" s="9">
        <v>769</v>
      </c>
      <c r="F3523" s="6">
        <v>10</v>
      </c>
      <c r="G3523" s="6">
        <v>10</v>
      </c>
      <c r="H3523" s="6">
        <v>10</v>
      </c>
      <c r="I3523" s="6">
        <v>10</v>
      </c>
      <c r="J3523" s="6">
        <v>10</v>
      </c>
      <c r="K3523" s="6">
        <v>10</v>
      </c>
      <c r="L3523" s="6">
        <v>10</v>
      </c>
      <c r="M3523" s="6">
        <v>10</v>
      </c>
      <c r="N3523" s="6">
        <v>10</v>
      </c>
      <c r="O3523" s="6">
        <v>10</v>
      </c>
      <c r="P3523" s="6">
        <v>10</v>
      </c>
      <c r="Q3523" s="6">
        <v>10</v>
      </c>
      <c r="R3523" s="110">
        <f t="shared" si="126"/>
        <v>120</v>
      </c>
      <c r="S3523" s="20">
        <f t="shared" si="125"/>
        <v>92280</v>
      </c>
      <c r="T3523" s="124"/>
    </row>
    <row r="3524" spans="1:20" ht="18" customHeight="1" x14ac:dyDescent="0.25">
      <c r="A3524" s="3" t="s">
        <v>684</v>
      </c>
      <c r="B3524" s="3">
        <v>22201002</v>
      </c>
      <c r="C3524" s="8" t="s">
        <v>1057</v>
      </c>
      <c r="D3524" s="8">
        <v>2204005</v>
      </c>
      <c r="E3524" s="9">
        <v>2618</v>
      </c>
      <c r="F3524" s="6">
        <v>13</v>
      </c>
      <c r="G3524" s="6">
        <v>13</v>
      </c>
      <c r="H3524" s="6">
        <v>13</v>
      </c>
      <c r="I3524" s="6">
        <v>13</v>
      </c>
      <c r="J3524" s="6">
        <v>13</v>
      </c>
      <c r="K3524" s="6">
        <v>13</v>
      </c>
      <c r="L3524" s="6">
        <v>13</v>
      </c>
      <c r="M3524" s="6">
        <v>13</v>
      </c>
      <c r="N3524" s="6">
        <v>13</v>
      </c>
      <c r="O3524" s="6">
        <v>13</v>
      </c>
      <c r="P3524" s="6">
        <v>13</v>
      </c>
      <c r="Q3524" s="6">
        <v>13</v>
      </c>
      <c r="R3524" s="110">
        <f t="shared" si="126"/>
        <v>156</v>
      </c>
      <c r="S3524" s="20">
        <f t="shared" si="125"/>
        <v>408408</v>
      </c>
      <c r="T3524" s="124"/>
    </row>
    <row r="3525" spans="1:20" ht="18" customHeight="1" x14ac:dyDescent="0.25">
      <c r="A3525" s="3" t="s">
        <v>684</v>
      </c>
      <c r="B3525" s="3">
        <v>22201003</v>
      </c>
      <c r="C3525" s="8" t="s">
        <v>1476</v>
      </c>
      <c r="D3525" s="8">
        <v>2204005</v>
      </c>
      <c r="E3525" s="9">
        <v>653</v>
      </c>
      <c r="F3525" s="6">
        <v>12</v>
      </c>
      <c r="G3525" s="6">
        <v>12</v>
      </c>
      <c r="H3525" s="6">
        <v>12</v>
      </c>
      <c r="I3525" s="6">
        <v>12</v>
      </c>
      <c r="J3525" s="6">
        <v>12</v>
      </c>
      <c r="K3525" s="6">
        <v>12</v>
      </c>
      <c r="L3525" s="6">
        <v>12</v>
      </c>
      <c r="M3525" s="6">
        <v>12</v>
      </c>
      <c r="N3525" s="6">
        <v>12</v>
      </c>
      <c r="O3525" s="6">
        <v>12</v>
      </c>
      <c r="P3525" s="6">
        <v>12</v>
      </c>
      <c r="Q3525" s="6">
        <v>12</v>
      </c>
      <c r="R3525" s="110">
        <f t="shared" si="126"/>
        <v>144</v>
      </c>
      <c r="S3525" s="20">
        <f t="shared" si="125"/>
        <v>94032</v>
      </c>
      <c r="T3525" s="124"/>
    </row>
    <row r="3526" spans="1:20" ht="18" customHeight="1" x14ac:dyDescent="0.25">
      <c r="A3526" s="3" t="s">
        <v>684</v>
      </c>
      <c r="B3526" s="3">
        <v>22201016</v>
      </c>
      <c r="C3526" s="8" t="s">
        <v>1264</v>
      </c>
      <c r="D3526" s="8">
        <v>2204005001</v>
      </c>
      <c r="E3526" s="9">
        <v>5950</v>
      </c>
      <c r="F3526" s="6">
        <v>4</v>
      </c>
      <c r="G3526" s="6">
        <v>4</v>
      </c>
      <c r="H3526" s="6">
        <v>4</v>
      </c>
      <c r="I3526" s="6">
        <v>4</v>
      </c>
      <c r="J3526" s="6">
        <v>4</v>
      </c>
      <c r="K3526" s="6">
        <v>4</v>
      </c>
      <c r="L3526" s="6">
        <v>4</v>
      </c>
      <c r="M3526" s="6">
        <v>4</v>
      </c>
      <c r="N3526" s="6">
        <v>4</v>
      </c>
      <c r="O3526" s="6">
        <v>4</v>
      </c>
      <c r="P3526" s="6">
        <v>4</v>
      </c>
      <c r="Q3526" s="6">
        <v>4</v>
      </c>
      <c r="R3526" s="110">
        <f t="shared" si="126"/>
        <v>48</v>
      </c>
      <c r="S3526" s="20">
        <f t="shared" si="125"/>
        <v>285600</v>
      </c>
      <c r="T3526" s="124"/>
    </row>
    <row r="3527" spans="1:20" ht="18" customHeight="1" x14ac:dyDescent="0.25">
      <c r="A3527" s="3" t="s">
        <v>684</v>
      </c>
      <c r="B3527" s="3">
        <v>22201023</v>
      </c>
      <c r="C3527" s="8" t="s">
        <v>2879</v>
      </c>
      <c r="D3527" s="8">
        <v>2204005</v>
      </c>
      <c r="E3527" s="9">
        <v>20230</v>
      </c>
      <c r="F3527" s="6">
        <v>0</v>
      </c>
      <c r="G3527" s="6">
        <v>0</v>
      </c>
      <c r="H3527" s="6">
        <v>0</v>
      </c>
      <c r="I3527" s="6">
        <v>0</v>
      </c>
      <c r="J3527" s="6">
        <v>0</v>
      </c>
      <c r="K3527" s="6">
        <v>0</v>
      </c>
      <c r="L3527" s="6">
        <v>0</v>
      </c>
      <c r="M3527" s="6">
        <v>0</v>
      </c>
      <c r="N3527" s="6">
        <v>0</v>
      </c>
      <c r="O3527" s="6">
        <v>1</v>
      </c>
      <c r="P3527" s="6">
        <v>1</v>
      </c>
      <c r="Q3527" s="6">
        <v>1</v>
      </c>
      <c r="R3527" s="110">
        <f t="shared" si="126"/>
        <v>3</v>
      </c>
      <c r="S3527" s="20">
        <f t="shared" ref="S3527:S3583" si="127">R3527*E3527</f>
        <v>60690</v>
      </c>
      <c r="T3527" s="124"/>
    </row>
    <row r="3528" spans="1:20" ht="18" customHeight="1" x14ac:dyDescent="0.25">
      <c r="A3528" s="3" t="s">
        <v>684</v>
      </c>
      <c r="B3528" s="3">
        <v>22201060</v>
      </c>
      <c r="C3528" s="8" t="s">
        <v>1058</v>
      </c>
      <c r="D3528" s="8">
        <v>2204005</v>
      </c>
      <c r="E3528" s="9">
        <v>1253</v>
      </c>
      <c r="F3528" s="6">
        <v>468</v>
      </c>
      <c r="G3528" s="6">
        <v>468</v>
      </c>
      <c r="H3528" s="6">
        <v>468</v>
      </c>
      <c r="I3528" s="6">
        <v>468</v>
      </c>
      <c r="J3528" s="6">
        <v>468</v>
      </c>
      <c r="K3528" s="6">
        <v>468</v>
      </c>
      <c r="L3528" s="6">
        <v>468</v>
      </c>
      <c r="M3528" s="6">
        <v>468</v>
      </c>
      <c r="N3528" s="6">
        <v>468</v>
      </c>
      <c r="O3528" s="6">
        <v>468</v>
      </c>
      <c r="P3528" s="6">
        <v>468</v>
      </c>
      <c r="Q3528" s="6">
        <v>468</v>
      </c>
      <c r="R3528" s="110">
        <f t="shared" si="126"/>
        <v>5616</v>
      </c>
      <c r="S3528" s="20">
        <f t="shared" si="127"/>
        <v>7036848</v>
      </c>
      <c r="T3528" s="124"/>
    </row>
    <row r="3529" spans="1:20" ht="18" customHeight="1" x14ac:dyDescent="0.25">
      <c r="A3529" s="3" t="s">
        <v>684</v>
      </c>
      <c r="B3529" s="3">
        <v>22201071</v>
      </c>
      <c r="C3529" s="8" t="s">
        <v>2880</v>
      </c>
      <c r="D3529" s="8">
        <v>2204004004</v>
      </c>
      <c r="E3529" s="9">
        <v>1476</v>
      </c>
      <c r="F3529" s="6">
        <v>1</v>
      </c>
      <c r="G3529" s="6">
        <v>1</v>
      </c>
      <c r="H3529" s="6">
        <v>1</v>
      </c>
      <c r="I3529" s="6">
        <v>1</v>
      </c>
      <c r="J3529" s="6">
        <v>1</v>
      </c>
      <c r="K3529" s="6">
        <v>1</v>
      </c>
      <c r="L3529" s="6">
        <v>1</v>
      </c>
      <c r="M3529" s="6">
        <v>1</v>
      </c>
      <c r="N3529" s="6">
        <v>1</v>
      </c>
      <c r="O3529" s="6">
        <v>1</v>
      </c>
      <c r="P3529" s="6">
        <v>1</v>
      </c>
      <c r="Q3529" s="6">
        <v>1</v>
      </c>
      <c r="R3529" s="110">
        <f t="shared" si="126"/>
        <v>12</v>
      </c>
      <c r="S3529" s="20">
        <f t="shared" si="127"/>
        <v>17712</v>
      </c>
      <c r="T3529" s="124"/>
    </row>
    <row r="3530" spans="1:20" ht="18" customHeight="1" x14ac:dyDescent="0.25">
      <c r="A3530" s="3" t="s">
        <v>684</v>
      </c>
      <c r="B3530" s="3">
        <v>22201400</v>
      </c>
      <c r="C3530" s="8" t="s">
        <v>1059</v>
      </c>
      <c r="D3530" s="8">
        <v>2204005</v>
      </c>
      <c r="E3530" s="9">
        <v>149</v>
      </c>
      <c r="F3530" s="6">
        <v>2</v>
      </c>
      <c r="G3530" s="6">
        <v>2</v>
      </c>
      <c r="H3530" s="6">
        <v>2</v>
      </c>
      <c r="I3530" s="6">
        <v>2</v>
      </c>
      <c r="J3530" s="6">
        <v>2</v>
      </c>
      <c r="K3530" s="6">
        <v>2</v>
      </c>
      <c r="L3530" s="6">
        <v>2</v>
      </c>
      <c r="M3530" s="6">
        <v>2</v>
      </c>
      <c r="N3530" s="6">
        <v>2</v>
      </c>
      <c r="O3530" s="6">
        <v>2</v>
      </c>
      <c r="P3530" s="6">
        <v>2</v>
      </c>
      <c r="Q3530" s="6">
        <v>2</v>
      </c>
      <c r="R3530" s="110">
        <f t="shared" si="126"/>
        <v>24</v>
      </c>
      <c r="S3530" s="20">
        <f t="shared" si="127"/>
        <v>3576</v>
      </c>
      <c r="T3530" s="124"/>
    </row>
    <row r="3531" spans="1:20" ht="18" customHeight="1" x14ac:dyDescent="0.25">
      <c r="A3531" s="3" t="s">
        <v>684</v>
      </c>
      <c r="B3531" s="3">
        <v>2220143</v>
      </c>
      <c r="C3531" s="8" t="s">
        <v>1060</v>
      </c>
      <c r="D3531" s="8">
        <v>2204004003</v>
      </c>
      <c r="E3531" s="9">
        <v>1184</v>
      </c>
      <c r="F3531" s="6">
        <v>200</v>
      </c>
      <c r="G3531" s="6">
        <v>200</v>
      </c>
      <c r="H3531" s="6">
        <v>200</v>
      </c>
      <c r="I3531" s="6">
        <v>200</v>
      </c>
      <c r="J3531" s="6">
        <v>200</v>
      </c>
      <c r="K3531" s="6">
        <v>200</v>
      </c>
      <c r="L3531" s="6">
        <v>200</v>
      </c>
      <c r="M3531" s="6">
        <v>200</v>
      </c>
      <c r="N3531" s="6">
        <v>200</v>
      </c>
      <c r="O3531" s="6">
        <v>200</v>
      </c>
      <c r="P3531" s="6">
        <v>200</v>
      </c>
      <c r="Q3531" s="6">
        <v>200</v>
      </c>
      <c r="R3531" s="110">
        <f t="shared" si="126"/>
        <v>2400</v>
      </c>
      <c r="S3531" s="20">
        <f t="shared" si="127"/>
        <v>2841600</v>
      </c>
      <c r="T3531" s="124"/>
    </row>
    <row r="3532" spans="1:20" ht="18" customHeight="1" x14ac:dyDescent="0.25">
      <c r="A3532" s="3" t="s">
        <v>684</v>
      </c>
      <c r="B3532" s="3">
        <v>2220145</v>
      </c>
      <c r="C3532" s="8" t="s">
        <v>1015</v>
      </c>
      <c r="D3532" s="8">
        <v>2204004003</v>
      </c>
      <c r="E3532" s="9">
        <v>24</v>
      </c>
      <c r="F3532" s="6">
        <v>416</v>
      </c>
      <c r="G3532" s="6">
        <v>416</v>
      </c>
      <c r="H3532" s="6">
        <v>416</v>
      </c>
      <c r="I3532" s="6">
        <v>416</v>
      </c>
      <c r="J3532" s="6">
        <v>416</v>
      </c>
      <c r="K3532" s="6">
        <v>416</v>
      </c>
      <c r="L3532" s="6">
        <v>416</v>
      </c>
      <c r="M3532" s="6">
        <v>416</v>
      </c>
      <c r="N3532" s="6">
        <v>416</v>
      </c>
      <c r="O3532" s="6">
        <v>416</v>
      </c>
      <c r="P3532" s="6">
        <v>416</v>
      </c>
      <c r="Q3532" s="6">
        <v>416</v>
      </c>
      <c r="R3532" s="110">
        <f t="shared" si="126"/>
        <v>4992</v>
      </c>
      <c r="S3532" s="20">
        <f t="shared" si="127"/>
        <v>119808</v>
      </c>
      <c r="T3532" s="124"/>
    </row>
    <row r="3533" spans="1:20" ht="18" customHeight="1" x14ac:dyDescent="0.25">
      <c r="A3533" s="3" t="s">
        <v>684</v>
      </c>
      <c r="B3533" s="3">
        <v>2220151</v>
      </c>
      <c r="C3533" s="8" t="s">
        <v>1477</v>
      </c>
      <c r="D3533" s="8">
        <v>220400500000</v>
      </c>
      <c r="E3533" s="9">
        <v>19278</v>
      </c>
      <c r="F3533" s="6">
        <v>4</v>
      </c>
      <c r="G3533" s="6">
        <v>4</v>
      </c>
      <c r="H3533" s="6">
        <v>4</v>
      </c>
      <c r="I3533" s="6">
        <v>4</v>
      </c>
      <c r="J3533" s="6">
        <v>4</v>
      </c>
      <c r="K3533" s="6">
        <v>4</v>
      </c>
      <c r="L3533" s="6">
        <v>4</v>
      </c>
      <c r="M3533" s="6">
        <v>4</v>
      </c>
      <c r="N3533" s="6">
        <v>4</v>
      </c>
      <c r="O3533" s="6">
        <v>4</v>
      </c>
      <c r="P3533" s="6">
        <v>4</v>
      </c>
      <c r="Q3533" s="6">
        <v>4</v>
      </c>
      <c r="R3533" s="110">
        <f t="shared" si="126"/>
        <v>48</v>
      </c>
      <c r="S3533" s="20">
        <f t="shared" si="127"/>
        <v>925344</v>
      </c>
      <c r="T3533" s="124"/>
    </row>
    <row r="3534" spans="1:20" ht="18" customHeight="1" x14ac:dyDescent="0.25">
      <c r="A3534" s="3" t="s">
        <v>684</v>
      </c>
      <c r="B3534" s="3">
        <v>2220152</v>
      </c>
      <c r="C3534" s="8" t="s">
        <v>2881</v>
      </c>
      <c r="D3534" s="8">
        <v>2204004003</v>
      </c>
      <c r="E3534" s="9">
        <v>15851</v>
      </c>
      <c r="F3534" s="6">
        <v>18</v>
      </c>
      <c r="G3534" s="6">
        <v>18</v>
      </c>
      <c r="H3534" s="6">
        <v>18</v>
      </c>
      <c r="I3534" s="6">
        <v>18</v>
      </c>
      <c r="J3534" s="6">
        <v>18</v>
      </c>
      <c r="K3534" s="6">
        <v>18</v>
      </c>
      <c r="L3534" s="6">
        <v>18</v>
      </c>
      <c r="M3534" s="6">
        <v>18</v>
      </c>
      <c r="N3534" s="6">
        <v>18</v>
      </c>
      <c r="O3534" s="6">
        <v>18</v>
      </c>
      <c r="P3534" s="6">
        <v>18</v>
      </c>
      <c r="Q3534" s="6">
        <v>18</v>
      </c>
      <c r="R3534" s="110">
        <f t="shared" si="126"/>
        <v>216</v>
      </c>
      <c r="S3534" s="20">
        <f t="shared" si="127"/>
        <v>3423816</v>
      </c>
      <c r="T3534" s="124"/>
    </row>
    <row r="3535" spans="1:20" ht="18" customHeight="1" x14ac:dyDescent="0.25">
      <c r="A3535" s="3" t="s">
        <v>684</v>
      </c>
      <c r="B3535" s="3">
        <v>2220153</v>
      </c>
      <c r="C3535" s="8" t="s">
        <v>2882</v>
      </c>
      <c r="D3535" s="8">
        <v>2204004003</v>
      </c>
      <c r="E3535" s="9">
        <v>19278</v>
      </c>
      <c r="F3535" s="6">
        <v>4</v>
      </c>
      <c r="G3535" s="6">
        <v>4</v>
      </c>
      <c r="H3535" s="6">
        <v>4</v>
      </c>
      <c r="I3535" s="6">
        <v>4</v>
      </c>
      <c r="J3535" s="6">
        <v>4</v>
      </c>
      <c r="K3535" s="6">
        <v>4</v>
      </c>
      <c r="L3535" s="6">
        <v>4</v>
      </c>
      <c r="M3535" s="6">
        <v>4</v>
      </c>
      <c r="N3535" s="6">
        <v>4</v>
      </c>
      <c r="O3535" s="6">
        <v>4</v>
      </c>
      <c r="P3535" s="6">
        <v>4</v>
      </c>
      <c r="Q3535" s="6">
        <v>4</v>
      </c>
      <c r="R3535" s="110">
        <f t="shared" si="126"/>
        <v>48</v>
      </c>
      <c r="S3535" s="20">
        <f t="shared" si="127"/>
        <v>925344</v>
      </c>
      <c r="T3535" s="124"/>
    </row>
    <row r="3536" spans="1:20" ht="18" customHeight="1" x14ac:dyDescent="0.25">
      <c r="A3536" s="3" t="s">
        <v>684</v>
      </c>
      <c r="B3536" s="3">
        <v>2220155</v>
      </c>
      <c r="C3536" s="8" t="s">
        <v>2883</v>
      </c>
      <c r="D3536" s="8">
        <v>2204004003</v>
      </c>
      <c r="E3536" s="9">
        <v>15851</v>
      </c>
      <c r="F3536" s="6">
        <v>2</v>
      </c>
      <c r="G3536" s="6">
        <v>2</v>
      </c>
      <c r="H3536" s="6">
        <v>2</v>
      </c>
      <c r="I3536" s="6">
        <v>2</v>
      </c>
      <c r="J3536" s="6">
        <v>2</v>
      </c>
      <c r="K3536" s="6">
        <v>2</v>
      </c>
      <c r="L3536" s="6">
        <v>2</v>
      </c>
      <c r="M3536" s="6">
        <v>2</v>
      </c>
      <c r="N3536" s="6">
        <v>1</v>
      </c>
      <c r="O3536" s="6">
        <v>1</v>
      </c>
      <c r="P3536" s="6">
        <v>1</v>
      </c>
      <c r="Q3536" s="6">
        <v>1</v>
      </c>
      <c r="R3536" s="110">
        <f t="shared" si="126"/>
        <v>20</v>
      </c>
      <c r="S3536" s="20">
        <f t="shared" si="127"/>
        <v>317020</v>
      </c>
      <c r="T3536" s="124"/>
    </row>
    <row r="3537" spans="1:20" ht="18" customHeight="1" x14ac:dyDescent="0.25">
      <c r="A3537" s="3" t="s">
        <v>684</v>
      </c>
      <c r="B3537" s="3">
        <v>2220164</v>
      </c>
      <c r="C3537" s="8" t="s">
        <v>2884</v>
      </c>
      <c r="D3537" s="8">
        <v>2204004003</v>
      </c>
      <c r="E3537" s="9">
        <v>119090</v>
      </c>
      <c r="F3537" s="6">
        <v>1</v>
      </c>
      <c r="G3537" s="6">
        <v>1</v>
      </c>
      <c r="H3537" s="6">
        <v>1</v>
      </c>
      <c r="I3537" s="6">
        <v>1</v>
      </c>
      <c r="J3537" s="6">
        <v>1</v>
      </c>
      <c r="K3537" s="6">
        <v>1</v>
      </c>
      <c r="L3537" s="6">
        <v>1</v>
      </c>
      <c r="M3537" s="6">
        <v>1</v>
      </c>
      <c r="N3537" s="6">
        <v>1</v>
      </c>
      <c r="O3537" s="6">
        <v>1</v>
      </c>
      <c r="P3537" s="6">
        <v>1</v>
      </c>
      <c r="Q3537" s="6">
        <v>1</v>
      </c>
      <c r="R3537" s="110">
        <f t="shared" si="126"/>
        <v>12</v>
      </c>
      <c r="S3537" s="20">
        <f t="shared" si="127"/>
        <v>1429080</v>
      </c>
      <c r="T3537" s="124"/>
    </row>
    <row r="3538" spans="1:20" ht="18" customHeight="1" x14ac:dyDescent="0.25">
      <c r="A3538" s="3" t="s">
        <v>684</v>
      </c>
      <c r="B3538" s="3">
        <v>2220169</v>
      </c>
      <c r="C3538" s="8" t="s">
        <v>993</v>
      </c>
      <c r="D3538" s="8">
        <v>2204004003</v>
      </c>
      <c r="E3538" s="9">
        <v>101</v>
      </c>
      <c r="F3538" s="6">
        <v>650</v>
      </c>
      <c r="G3538" s="6">
        <v>650</v>
      </c>
      <c r="H3538" s="6">
        <v>650</v>
      </c>
      <c r="I3538" s="6">
        <v>650</v>
      </c>
      <c r="J3538" s="6">
        <v>650</v>
      </c>
      <c r="K3538" s="6">
        <v>650</v>
      </c>
      <c r="L3538" s="6">
        <v>650</v>
      </c>
      <c r="M3538" s="6">
        <v>650</v>
      </c>
      <c r="N3538" s="6">
        <v>650</v>
      </c>
      <c r="O3538" s="6">
        <v>650</v>
      </c>
      <c r="P3538" s="6">
        <v>650</v>
      </c>
      <c r="Q3538" s="6">
        <v>650</v>
      </c>
      <c r="R3538" s="110">
        <f t="shared" si="126"/>
        <v>7800</v>
      </c>
      <c r="S3538" s="20">
        <f t="shared" si="127"/>
        <v>787800</v>
      </c>
      <c r="T3538" s="124"/>
    </row>
    <row r="3539" spans="1:20" ht="18" customHeight="1" x14ac:dyDescent="0.25">
      <c r="A3539" s="3" t="s">
        <v>684</v>
      </c>
      <c r="B3539" s="3">
        <v>22202201</v>
      </c>
      <c r="C3539" s="8" t="s">
        <v>1267</v>
      </c>
      <c r="D3539" s="8">
        <v>2204005</v>
      </c>
      <c r="E3539" s="9">
        <v>33082</v>
      </c>
      <c r="F3539" s="6">
        <v>20</v>
      </c>
      <c r="G3539" s="6">
        <v>20</v>
      </c>
      <c r="H3539" s="6">
        <v>20</v>
      </c>
      <c r="I3539" s="6">
        <v>20</v>
      </c>
      <c r="J3539" s="6">
        <v>20</v>
      </c>
      <c r="K3539" s="6">
        <v>20</v>
      </c>
      <c r="L3539" s="6">
        <v>20</v>
      </c>
      <c r="M3539" s="6">
        <v>20</v>
      </c>
      <c r="N3539" s="6">
        <v>20</v>
      </c>
      <c r="O3539" s="6">
        <v>20</v>
      </c>
      <c r="P3539" s="6">
        <v>20</v>
      </c>
      <c r="Q3539" s="6">
        <v>20</v>
      </c>
      <c r="R3539" s="110">
        <f t="shared" si="126"/>
        <v>240</v>
      </c>
      <c r="S3539" s="20">
        <f t="shared" si="127"/>
        <v>7939680</v>
      </c>
      <c r="T3539" s="124"/>
    </row>
    <row r="3540" spans="1:20" ht="18" customHeight="1" x14ac:dyDescent="0.25">
      <c r="A3540" s="3" t="s">
        <v>684</v>
      </c>
      <c r="B3540" s="3">
        <v>22202622</v>
      </c>
      <c r="C3540" s="8" t="s">
        <v>2598</v>
      </c>
      <c r="D3540" s="8">
        <v>220400500000</v>
      </c>
      <c r="E3540" s="9">
        <v>387345</v>
      </c>
      <c r="F3540" s="6">
        <v>1</v>
      </c>
      <c r="G3540" s="6">
        <v>1</v>
      </c>
      <c r="H3540" s="6">
        <v>1</v>
      </c>
      <c r="I3540" s="6">
        <v>1</v>
      </c>
      <c r="J3540" s="6">
        <v>1</v>
      </c>
      <c r="K3540" s="6">
        <v>1</v>
      </c>
      <c r="L3540" s="6">
        <v>0</v>
      </c>
      <c r="M3540" s="6">
        <v>0</v>
      </c>
      <c r="N3540" s="6">
        <v>0</v>
      </c>
      <c r="O3540" s="6">
        <v>0</v>
      </c>
      <c r="P3540" s="6">
        <v>0</v>
      </c>
      <c r="Q3540" s="6">
        <v>0</v>
      </c>
      <c r="R3540" s="110">
        <f t="shared" si="126"/>
        <v>6</v>
      </c>
      <c r="S3540" s="20">
        <f t="shared" si="127"/>
        <v>2324070</v>
      </c>
      <c r="T3540" s="124"/>
    </row>
    <row r="3541" spans="1:20" ht="18" customHeight="1" x14ac:dyDescent="0.25">
      <c r="A3541" s="3" t="s">
        <v>684</v>
      </c>
      <c r="B3541" s="3">
        <v>22202630</v>
      </c>
      <c r="C3541" s="8" t="s">
        <v>2885</v>
      </c>
      <c r="D3541" s="8">
        <v>220400500000</v>
      </c>
      <c r="E3541" s="9">
        <v>387345</v>
      </c>
      <c r="F3541" s="6">
        <v>1</v>
      </c>
      <c r="G3541" s="6">
        <v>1</v>
      </c>
      <c r="H3541" s="6">
        <v>1</v>
      </c>
      <c r="I3541" s="6">
        <v>1</v>
      </c>
      <c r="J3541" s="6">
        <v>1</v>
      </c>
      <c r="K3541" s="6">
        <v>1</v>
      </c>
      <c r="L3541" s="6">
        <v>1</v>
      </c>
      <c r="M3541" s="6">
        <v>1</v>
      </c>
      <c r="N3541" s="6">
        <v>1</v>
      </c>
      <c r="O3541" s="6">
        <v>1</v>
      </c>
      <c r="P3541" s="6">
        <v>1</v>
      </c>
      <c r="Q3541" s="6">
        <v>1</v>
      </c>
      <c r="R3541" s="110">
        <f t="shared" si="126"/>
        <v>12</v>
      </c>
      <c r="S3541" s="20">
        <f t="shared" si="127"/>
        <v>4648140</v>
      </c>
      <c r="T3541" s="124"/>
    </row>
    <row r="3542" spans="1:20" ht="18" customHeight="1" x14ac:dyDescent="0.25">
      <c r="A3542" s="3" t="s">
        <v>684</v>
      </c>
      <c r="B3542" s="3">
        <v>22202837</v>
      </c>
      <c r="C3542" s="8" t="s">
        <v>2886</v>
      </c>
      <c r="D3542" s="8">
        <v>220400500000</v>
      </c>
      <c r="E3542" s="9">
        <v>387345</v>
      </c>
      <c r="F3542" s="6">
        <v>1</v>
      </c>
      <c r="G3542" s="6">
        <v>1</v>
      </c>
      <c r="H3542" s="6">
        <v>1</v>
      </c>
      <c r="I3542" s="6">
        <v>1</v>
      </c>
      <c r="J3542" s="6">
        <v>1</v>
      </c>
      <c r="K3542" s="6">
        <v>1</v>
      </c>
      <c r="L3542" s="6">
        <v>0</v>
      </c>
      <c r="M3542" s="6">
        <v>0</v>
      </c>
      <c r="N3542" s="6">
        <v>0</v>
      </c>
      <c r="O3542" s="6">
        <v>0</v>
      </c>
      <c r="P3542" s="6">
        <v>0</v>
      </c>
      <c r="Q3542" s="6">
        <v>0</v>
      </c>
      <c r="R3542" s="110">
        <f t="shared" si="126"/>
        <v>6</v>
      </c>
      <c r="S3542" s="20">
        <f t="shared" si="127"/>
        <v>2324070</v>
      </c>
      <c r="T3542" s="124"/>
    </row>
    <row r="3543" spans="1:20" ht="18" customHeight="1" x14ac:dyDescent="0.25">
      <c r="A3543" s="3" t="s">
        <v>684</v>
      </c>
      <c r="B3543" s="3">
        <v>22204700</v>
      </c>
      <c r="C3543" s="8" t="s">
        <v>1062</v>
      </c>
      <c r="D3543" s="8">
        <v>2204005</v>
      </c>
      <c r="E3543" s="9">
        <v>333</v>
      </c>
      <c r="F3543" s="6">
        <v>10</v>
      </c>
      <c r="G3543" s="6">
        <v>10</v>
      </c>
      <c r="H3543" s="6">
        <v>10</v>
      </c>
      <c r="I3543" s="6">
        <v>10</v>
      </c>
      <c r="J3543" s="6">
        <v>10</v>
      </c>
      <c r="K3543" s="6">
        <v>10</v>
      </c>
      <c r="L3543" s="6">
        <v>10</v>
      </c>
      <c r="M3543" s="6">
        <v>10</v>
      </c>
      <c r="N3543" s="6">
        <v>10</v>
      </c>
      <c r="O3543" s="6">
        <v>10</v>
      </c>
      <c r="P3543" s="6">
        <v>10</v>
      </c>
      <c r="Q3543" s="6">
        <v>10</v>
      </c>
      <c r="R3543" s="110">
        <f t="shared" si="126"/>
        <v>120</v>
      </c>
      <c r="S3543" s="20">
        <f t="shared" si="127"/>
        <v>39960</v>
      </c>
      <c r="T3543" s="124"/>
    </row>
    <row r="3544" spans="1:20" ht="18" customHeight="1" x14ac:dyDescent="0.25">
      <c r="A3544" s="3" t="s">
        <v>684</v>
      </c>
      <c r="B3544" s="3">
        <v>22204750</v>
      </c>
      <c r="C3544" s="8" t="s">
        <v>1063</v>
      </c>
      <c r="D3544" s="8">
        <v>2204005</v>
      </c>
      <c r="E3544" s="9">
        <v>703</v>
      </c>
      <c r="F3544" s="6">
        <v>4</v>
      </c>
      <c r="G3544" s="6">
        <v>4</v>
      </c>
      <c r="H3544" s="6">
        <v>4</v>
      </c>
      <c r="I3544" s="6">
        <v>4</v>
      </c>
      <c r="J3544" s="6">
        <v>4</v>
      </c>
      <c r="K3544" s="6">
        <v>4</v>
      </c>
      <c r="L3544" s="6">
        <v>4</v>
      </c>
      <c r="M3544" s="6">
        <v>4</v>
      </c>
      <c r="N3544" s="6">
        <v>4</v>
      </c>
      <c r="O3544" s="6">
        <v>4</v>
      </c>
      <c r="P3544" s="6">
        <v>4</v>
      </c>
      <c r="Q3544" s="6">
        <v>4</v>
      </c>
      <c r="R3544" s="110">
        <f t="shared" si="126"/>
        <v>48</v>
      </c>
      <c r="S3544" s="20">
        <f t="shared" si="127"/>
        <v>33744</v>
      </c>
      <c r="T3544" s="124"/>
    </row>
    <row r="3545" spans="1:20" ht="18" customHeight="1" x14ac:dyDescent="0.25">
      <c r="A3545" s="3" t="s">
        <v>684</v>
      </c>
      <c r="B3545" s="3">
        <v>22204760</v>
      </c>
      <c r="C3545" s="8" t="s">
        <v>1064</v>
      </c>
      <c r="D3545" s="8">
        <v>2204005</v>
      </c>
      <c r="E3545" s="9">
        <v>298</v>
      </c>
      <c r="F3545" s="6">
        <v>10</v>
      </c>
      <c r="G3545" s="6">
        <v>10</v>
      </c>
      <c r="H3545" s="6">
        <v>10</v>
      </c>
      <c r="I3545" s="6">
        <v>10</v>
      </c>
      <c r="J3545" s="6">
        <v>10</v>
      </c>
      <c r="K3545" s="6">
        <v>10</v>
      </c>
      <c r="L3545" s="6">
        <v>10</v>
      </c>
      <c r="M3545" s="6">
        <v>10</v>
      </c>
      <c r="N3545" s="6">
        <v>10</v>
      </c>
      <c r="O3545" s="6">
        <v>10</v>
      </c>
      <c r="P3545" s="6">
        <v>10</v>
      </c>
      <c r="Q3545" s="6">
        <v>10</v>
      </c>
      <c r="R3545" s="110">
        <f t="shared" si="126"/>
        <v>120</v>
      </c>
      <c r="S3545" s="20">
        <f t="shared" si="127"/>
        <v>35760</v>
      </c>
      <c r="T3545" s="124"/>
    </row>
    <row r="3546" spans="1:20" ht="18" customHeight="1" x14ac:dyDescent="0.25">
      <c r="A3546" s="3" t="s">
        <v>684</v>
      </c>
      <c r="B3546" s="3">
        <v>22204770</v>
      </c>
      <c r="C3546" s="8" t="s">
        <v>1065</v>
      </c>
      <c r="D3546" s="8">
        <v>2204005</v>
      </c>
      <c r="E3546" s="9">
        <v>262</v>
      </c>
      <c r="F3546" s="6">
        <v>18</v>
      </c>
      <c r="G3546" s="6">
        <v>18</v>
      </c>
      <c r="H3546" s="6">
        <v>18</v>
      </c>
      <c r="I3546" s="6">
        <v>18</v>
      </c>
      <c r="J3546" s="6">
        <v>18</v>
      </c>
      <c r="K3546" s="6">
        <v>18</v>
      </c>
      <c r="L3546" s="6">
        <v>18</v>
      </c>
      <c r="M3546" s="6">
        <v>18</v>
      </c>
      <c r="N3546" s="6">
        <v>18</v>
      </c>
      <c r="O3546" s="6">
        <v>18</v>
      </c>
      <c r="P3546" s="6">
        <v>18</v>
      </c>
      <c r="Q3546" s="6">
        <v>18</v>
      </c>
      <c r="R3546" s="110">
        <f t="shared" si="126"/>
        <v>216</v>
      </c>
      <c r="S3546" s="20">
        <f t="shared" si="127"/>
        <v>56592</v>
      </c>
      <c r="T3546" s="124"/>
    </row>
    <row r="3547" spans="1:20" ht="18" customHeight="1" x14ac:dyDescent="0.25">
      <c r="A3547" s="3" t="s">
        <v>684</v>
      </c>
      <c r="B3547" s="3">
        <v>22204780</v>
      </c>
      <c r="C3547" s="8" t="s">
        <v>1066</v>
      </c>
      <c r="D3547" s="8">
        <v>2204005</v>
      </c>
      <c r="E3547" s="9">
        <v>262</v>
      </c>
      <c r="F3547" s="6">
        <v>55</v>
      </c>
      <c r="G3547" s="6">
        <v>55</v>
      </c>
      <c r="H3547" s="6">
        <v>55</v>
      </c>
      <c r="I3547" s="6">
        <v>55</v>
      </c>
      <c r="J3547" s="6">
        <v>55</v>
      </c>
      <c r="K3547" s="6">
        <v>55</v>
      </c>
      <c r="L3547" s="6">
        <v>55</v>
      </c>
      <c r="M3547" s="6">
        <v>55</v>
      </c>
      <c r="N3547" s="6">
        <v>55</v>
      </c>
      <c r="O3547" s="6">
        <v>55</v>
      </c>
      <c r="P3547" s="6">
        <v>55</v>
      </c>
      <c r="Q3547" s="6">
        <v>55</v>
      </c>
      <c r="R3547" s="110">
        <f t="shared" si="126"/>
        <v>660</v>
      </c>
      <c r="S3547" s="20">
        <f t="shared" si="127"/>
        <v>172920</v>
      </c>
      <c r="T3547" s="124"/>
    </row>
    <row r="3548" spans="1:20" ht="18" customHeight="1" x14ac:dyDescent="0.25">
      <c r="A3548" s="3" t="s">
        <v>684</v>
      </c>
      <c r="B3548" s="3">
        <v>22204790</v>
      </c>
      <c r="C3548" s="8" t="s">
        <v>1067</v>
      </c>
      <c r="D3548" s="8">
        <v>2204005</v>
      </c>
      <c r="E3548" s="9">
        <v>309</v>
      </c>
      <c r="F3548" s="6">
        <v>16</v>
      </c>
      <c r="G3548" s="6">
        <v>16</v>
      </c>
      <c r="H3548" s="6">
        <v>16</v>
      </c>
      <c r="I3548" s="6">
        <v>16</v>
      </c>
      <c r="J3548" s="6">
        <v>16</v>
      </c>
      <c r="K3548" s="6">
        <v>16</v>
      </c>
      <c r="L3548" s="6">
        <v>16</v>
      </c>
      <c r="M3548" s="6">
        <v>16</v>
      </c>
      <c r="N3548" s="6">
        <v>16</v>
      </c>
      <c r="O3548" s="6">
        <v>16</v>
      </c>
      <c r="P3548" s="6">
        <v>16</v>
      </c>
      <c r="Q3548" s="6">
        <v>16</v>
      </c>
      <c r="R3548" s="110">
        <f t="shared" si="126"/>
        <v>192</v>
      </c>
      <c r="S3548" s="20">
        <f t="shared" si="127"/>
        <v>59328</v>
      </c>
      <c r="T3548" s="124"/>
    </row>
    <row r="3549" spans="1:20" ht="18" customHeight="1" x14ac:dyDescent="0.25">
      <c r="A3549" s="3" t="s">
        <v>684</v>
      </c>
      <c r="B3549" s="3">
        <v>22205795</v>
      </c>
      <c r="C3549" s="8" t="s">
        <v>1478</v>
      </c>
      <c r="D3549" s="8">
        <v>2204005</v>
      </c>
      <c r="E3549" s="9">
        <v>39270</v>
      </c>
      <c r="F3549" s="6">
        <v>2</v>
      </c>
      <c r="G3549" s="6">
        <v>2</v>
      </c>
      <c r="H3549" s="6">
        <v>2</v>
      </c>
      <c r="I3549" s="6">
        <v>2</v>
      </c>
      <c r="J3549" s="6">
        <v>2</v>
      </c>
      <c r="K3549" s="6">
        <v>2</v>
      </c>
      <c r="L3549" s="6">
        <v>2</v>
      </c>
      <c r="M3549" s="6">
        <v>1</v>
      </c>
      <c r="N3549" s="6">
        <v>1</v>
      </c>
      <c r="O3549" s="6">
        <v>1</v>
      </c>
      <c r="P3549" s="6">
        <v>1</v>
      </c>
      <c r="Q3549" s="6">
        <v>1</v>
      </c>
      <c r="R3549" s="110">
        <f t="shared" si="126"/>
        <v>19</v>
      </c>
      <c r="S3549" s="20">
        <f t="shared" si="127"/>
        <v>746130</v>
      </c>
      <c r="T3549" s="124"/>
    </row>
    <row r="3550" spans="1:20" ht="18" customHeight="1" x14ac:dyDescent="0.25">
      <c r="A3550" s="3" t="s">
        <v>684</v>
      </c>
      <c r="B3550" s="3">
        <v>22207012</v>
      </c>
      <c r="C3550" s="8" t="s">
        <v>1070</v>
      </c>
      <c r="D3550" s="8">
        <v>220400400400</v>
      </c>
      <c r="E3550" s="9">
        <v>1369</v>
      </c>
      <c r="F3550" s="6">
        <v>1</v>
      </c>
      <c r="G3550" s="6">
        <v>1</v>
      </c>
      <c r="H3550" s="6">
        <v>1</v>
      </c>
      <c r="I3550" s="6">
        <v>1</v>
      </c>
      <c r="J3550" s="6">
        <v>1</v>
      </c>
      <c r="K3550" s="6">
        <v>1</v>
      </c>
      <c r="L3550" s="6">
        <v>1</v>
      </c>
      <c r="M3550" s="6">
        <v>1</v>
      </c>
      <c r="N3550" s="6">
        <v>1</v>
      </c>
      <c r="O3550" s="6">
        <v>0</v>
      </c>
      <c r="P3550" s="6">
        <v>0</v>
      </c>
      <c r="Q3550" s="6">
        <v>0</v>
      </c>
      <c r="R3550" s="110">
        <f t="shared" ref="R3550:R3599" si="128">SUM(F3550:Q3550)</f>
        <v>9</v>
      </c>
      <c r="S3550" s="20">
        <f t="shared" si="127"/>
        <v>12321</v>
      </c>
      <c r="T3550" s="124"/>
    </row>
    <row r="3551" spans="1:20" ht="18" customHeight="1" x14ac:dyDescent="0.25">
      <c r="A3551" s="3" t="s">
        <v>684</v>
      </c>
      <c r="B3551" s="3">
        <v>22208500</v>
      </c>
      <c r="C3551" s="8" t="s">
        <v>1071</v>
      </c>
      <c r="D3551" s="8">
        <v>2204005</v>
      </c>
      <c r="E3551" s="9">
        <v>13566</v>
      </c>
      <c r="F3551" s="6">
        <v>0</v>
      </c>
      <c r="G3551" s="6">
        <v>0</v>
      </c>
      <c r="H3551" s="6">
        <v>0</v>
      </c>
      <c r="I3551" s="6">
        <v>0</v>
      </c>
      <c r="J3551" s="6">
        <v>0</v>
      </c>
      <c r="K3551" s="6">
        <v>0</v>
      </c>
      <c r="L3551" s="6">
        <v>0</v>
      </c>
      <c r="M3551" s="6">
        <v>0</v>
      </c>
      <c r="N3551" s="6">
        <v>0</v>
      </c>
      <c r="O3551" s="6">
        <v>0</v>
      </c>
      <c r="P3551" s="6">
        <v>1</v>
      </c>
      <c r="Q3551" s="6">
        <v>1</v>
      </c>
      <c r="R3551" s="110">
        <f t="shared" si="128"/>
        <v>2</v>
      </c>
      <c r="S3551" s="20">
        <f t="shared" si="127"/>
        <v>27132</v>
      </c>
      <c r="T3551" s="124"/>
    </row>
    <row r="3552" spans="1:20" ht="18" customHeight="1" x14ac:dyDescent="0.25">
      <c r="A3552" s="3" t="s">
        <v>684</v>
      </c>
      <c r="B3552" s="3">
        <v>22209040</v>
      </c>
      <c r="C3552" s="8" t="s">
        <v>1435</v>
      </c>
      <c r="D3552" s="8">
        <v>2204005</v>
      </c>
      <c r="E3552" s="9">
        <v>676</v>
      </c>
      <c r="F3552" s="6">
        <v>7</v>
      </c>
      <c r="G3552" s="6">
        <v>7</v>
      </c>
      <c r="H3552" s="6">
        <v>7</v>
      </c>
      <c r="I3552" s="6">
        <v>7</v>
      </c>
      <c r="J3552" s="6">
        <v>7</v>
      </c>
      <c r="K3552" s="6">
        <v>6</v>
      </c>
      <c r="L3552" s="6">
        <v>6</v>
      </c>
      <c r="M3552" s="6">
        <v>6</v>
      </c>
      <c r="N3552" s="6">
        <v>6</v>
      </c>
      <c r="O3552" s="6">
        <v>6</v>
      </c>
      <c r="P3552" s="6">
        <v>6</v>
      </c>
      <c r="Q3552" s="6">
        <v>6</v>
      </c>
      <c r="R3552" s="110">
        <f t="shared" si="128"/>
        <v>77</v>
      </c>
      <c r="S3552" s="20">
        <f t="shared" si="127"/>
        <v>52052</v>
      </c>
      <c r="T3552" s="124"/>
    </row>
    <row r="3553" spans="1:20" ht="18" customHeight="1" x14ac:dyDescent="0.25">
      <c r="A3553" s="3" t="s">
        <v>684</v>
      </c>
      <c r="B3553" s="3">
        <v>22210095</v>
      </c>
      <c r="C3553" s="8" t="s">
        <v>2599</v>
      </c>
      <c r="D3553" s="8">
        <v>2204005</v>
      </c>
      <c r="E3553" s="9">
        <v>71400</v>
      </c>
      <c r="F3553" s="6">
        <v>2</v>
      </c>
      <c r="G3553" s="6">
        <v>2</v>
      </c>
      <c r="H3553" s="6">
        <v>2</v>
      </c>
      <c r="I3553" s="6">
        <v>2</v>
      </c>
      <c r="J3553" s="6">
        <v>2</v>
      </c>
      <c r="K3553" s="6">
        <v>2</v>
      </c>
      <c r="L3553" s="6">
        <v>2</v>
      </c>
      <c r="M3553" s="6">
        <v>2</v>
      </c>
      <c r="N3553" s="6">
        <v>2</v>
      </c>
      <c r="O3553" s="6">
        <v>2</v>
      </c>
      <c r="P3553" s="6">
        <v>2</v>
      </c>
      <c r="Q3553" s="6">
        <v>2</v>
      </c>
      <c r="R3553" s="110">
        <f t="shared" si="128"/>
        <v>24</v>
      </c>
      <c r="S3553" s="20">
        <f t="shared" si="127"/>
        <v>1713600</v>
      </c>
      <c r="T3553" s="124"/>
    </row>
    <row r="3554" spans="1:20" ht="18" customHeight="1" x14ac:dyDescent="0.25">
      <c r="A3554" s="3" t="s">
        <v>684</v>
      </c>
      <c r="B3554" s="3">
        <v>22213652</v>
      </c>
      <c r="C3554" s="8" t="s">
        <v>1480</v>
      </c>
      <c r="D3554" s="8">
        <v>2204005</v>
      </c>
      <c r="E3554" s="9">
        <v>725</v>
      </c>
      <c r="F3554" s="6">
        <v>8</v>
      </c>
      <c r="G3554" s="6">
        <v>8</v>
      </c>
      <c r="H3554" s="6">
        <v>8</v>
      </c>
      <c r="I3554" s="6">
        <v>8</v>
      </c>
      <c r="J3554" s="6">
        <v>8</v>
      </c>
      <c r="K3554" s="6">
        <v>8</v>
      </c>
      <c r="L3554" s="6">
        <v>8</v>
      </c>
      <c r="M3554" s="6">
        <v>8</v>
      </c>
      <c r="N3554" s="6">
        <v>8</v>
      </c>
      <c r="O3554" s="6">
        <v>8</v>
      </c>
      <c r="P3554" s="6">
        <v>8</v>
      </c>
      <c r="Q3554" s="6">
        <v>8</v>
      </c>
      <c r="R3554" s="110">
        <f t="shared" si="128"/>
        <v>96</v>
      </c>
      <c r="S3554" s="20">
        <f t="shared" si="127"/>
        <v>69600</v>
      </c>
      <c r="T3554" s="124"/>
    </row>
    <row r="3555" spans="1:20" ht="18" customHeight="1" x14ac:dyDescent="0.25">
      <c r="A3555" s="3" t="s">
        <v>684</v>
      </c>
      <c r="B3555" s="3">
        <v>22215150</v>
      </c>
      <c r="C3555" s="8" t="s">
        <v>2887</v>
      </c>
      <c r="D3555" s="8">
        <v>2204005</v>
      </c>
      <c r="E3555" s="9">
        <v>2142</v>
      </c>
      <c r="F3555" s="6">
        <v>2</v>
      </c>
      <c r="G3555" s="6">
        <v>2</v>
      </c>
      <c r="H3555" s="6">
        <v>2</v>
      </c>
      <c r="I3555" s="6">
        <v>2</v>
      </c>
      <c r="J3555" s="6">
        <v>2</v>
      </c>
      <c r="K3555" s="6">
        <v>2</v>
      </c>
      <c r="L3555" s="6">
        <v>2</v>
      </c>
      <c r="M3555" s="6">
        <v>2</v>
      </c>
      <c r="N3555" s="6">
        <v>1</v>
      </c>
      <c r="O3555" s="6">
        <v>1</v>
      </c>
      <c r="P3555" s="6">
        <v>1</v>
      </c>
      <c r="Q3555" s="6">
        <v>1</v>
      </c>
      <c r="R3555" s="110">
        <f t="shared" si="128"/>
        <v>20</v>
      </c>
      <c r="S3555" s="20">
        <f t="shared" si="127"/>
        <v>42840</v>
      </c>
      <c r="T3555" s="124"/>
    </row>
    <row r="3556" spans="1:20" ht="18" customHeight="1" x14ac:dyDescent="0.25">
      <c r="A3556" s="3" t="s">
        <v>684</v>
      </c>
      <c r="B3556" s="3">
        <v>22215160</v>
      </c>
      <c r="C3556" s="8" t="s">
        <v>2609</v>
      </c>
      <c r="D3556" s="8">
        <v>2204005</v>
      </c>
      <c r="E3556" s="9">
        <v>5069</v>
      </c>
      <c r="F3556" s="6">
        <v>5</v>
      </c>
      <c r="G3556" s="6">
        <v>5</v>
      </c>
      <c r="H3556" s="6">
        <v>5</v>
      </c>
      <c r="I3556" s="6">
        <v>5</v>
      </c>
      <c r="J3556" s="6">
        <v>5</v>
      </c>
      <c r="K3556" s="6">
        <v>5</v>
      </c>
      <c r="L3556" s="6">
        <v>5</v>
      </c>
      <c r="M3556" s="6">
        <v>5</v>
      </c>
      <c r="N3556" s="6">
        <v>5</v>
      </c>
      <c r="O3556" s="6">
        <v>5</v>
      </c>
      <c r="P3556" s="6">
        <v>4</v>
      </c>
      <c r="Q3556" s="6">
        <v>4</v>
      </c>
      <c r="R3556" s="110">
        <f t="shared" si="128"/>
        <v>58</v>
      </c>
      <c r="S3556" s="20">
        <f t="shared" si="127"/>
        <v>294002</v>
      </c>
      <c r="T3556" s="124"/>
    </row>
    <row r="3557" spans="1:20" ht="18" customHeight="1" x14ac:dyDescent="0.25">
      <c r="A3557" s="3" t="s">
        <v>684</v>
      </c>
      <c r="B3557" s="3">
        <v>22217311</v>
      </c>
      <c r="C3557" s="8" t="s">
        <v>1453</v>
      </c>
      <c r="D3557" s="8">
        <v>2204005</v>
      </c>
      <c r="E3557" s="9">
        <v>1607</v>
      </c>
      <c r="F3557" s="6">
        <v>170</v>
      </c>
      <c r="G3557" s="6">
        <v>170</v>
      </c>
      <c r="H3557" s="6">
        <v>170</v>
      </c>
      <c r="I3557" s="6">
        <v>170</v>
      </c>
      <c r="J3557" s="6">
        <v>170</v>
      </c>
      <c r="K3557" s="6">
        <v>170</v>
      </c>
      <c r="L3557" s="6">
        <v>170</v>
      </c>
      <c r="M3557" s="6">
        <v>170</v>
      </c>
      <c r="N3557" s="6">
        <v>170</v>
      </c>
      <c r="O3557" s="6">
        <v>170</v>
      </c>
      <c r="P3557" s="6">
        <v>170</v>
      </c>
      <c r="Q3557" s="6">
        <v>170</v>
      </c>
      <c r="R3557" s="110">
        <f t="shared" si="128"/>
        <v>2040</v>
      </c>
      <c r="S3557" s="20">
        <f t="shared" si="127"/>
        <v>3278280</v>
      </c>
      <c r="T3557" s="124"/>
    </row>
    <row r="3558" spans="1:20" ht="18" customHeight="1" x14ac:dyDescent="0.25">
      <c r="A3558" s="3" t="s">
        <v>684</v>
      </c>
      <c r="B3558" s="3">
        <v>22222040</v>
      </c>
      <c r="C3558" s="8" t="s">
        <v>2888</v>
      </c>
      <c r="D3558" s="8">
        <v>2204005</v>
      </c>
      <c r="E3558" s="9">
        <v>41650</v>
      </c>
      <c r="F3558" s="6">
        <v>2</v>
      </c>
      <c r="G3558" s="6">
        <v>2</v>
      </c>
      <c r="H3558" s="6">
        <v>2</v>
      </c>
      <c r="I3558" s="6">
        <v>2</v>
      </c>
      <c r="J3558" s="6">
        <v>2</v>
      </c>
      <c r="K3558" s="6">
        <v>2</v>
      </c>
      <c r="L3558" s="6">
        <v>2</v>
      </c>
      <c r="M3558" s="6">
        <v>2</v>
      </c>
      <c r="N3558" s="6">
        <v>2</v>
      </c>
      <c r="O3558" s="6">
        <v>2</v>
      </c>
      <c r="P3558" s="6">
        <v>2</v>
      </c>
      <c r="Q3558" s="6">
        <v>2</v>
      </c>
      <c r="R3558" s="110">
        <f t="shared" si="128"/>
        <v>24</v>
      </c>
      <c r="S3558" s="20">
        <f t="shared" si="127"/>
        <v>999600</v>
      </c>
      <c r="T3558" s="124"/>
    </row>
    <row r="3559" spans="1:20" ht="18" customHeight="1" x14ac:dyDescent="0.25">
      <c r="A3559" s="3" t="s">
        <v>684</v>
      </c>
      <c r="B3559" s="3">
        <v>22222615</v>
      </c>
      <c r="C3559" s="8" t="s">
        <v>2889</v>
      </c>
      <c r="D3559" s="8">
        <v>2204005003</v>
      </c>
      <c r="E3559" s="9">
        <v>26775</v>
      </c>
      <c r="F3559" s="6">
        <v>20</v>
      </c>
      <c r="G3559" s="6">
        <v>20</v>
      </c>
      <c r="H3559" s="6">
        <v>20</v>
      </c>
      <c r="I3559" s="6">
        <v>20</v>
      </c>
      <c r="J3559" s="6">
        <v>20</v>
      </c>
      <c r="K3559" s="6">
        <v>20</v>
      </c>
      <c r="L3559" s="6">
        <v>20</v>
      </c>
      <c r="M3559" s="6">
        <v>20</v>
      </c>
      <c r="N3559" s="6">
        <v>20</v>
      </c>
      <c r="O3559" s="6">
        <v>20</v>
      </c>
      <c r="P3559" s="6">
        <v>20</v>
      </c>
      <c r="Q3559" s="6">
        <v>20</v>
      </c>
      <c r="R3559" s="110">
        <f t="shared" si="128"/>
        <v>240</v>
      </c>
      <c r="S3559" s="20">
        <f t="shared" si="127"/>
        <v>6426000</v>
      </c>
      <c r="T3559" s="124"/>
    </row>
    <row r="3560" spans="1:20" ht="18" customHeight="1" x14ac:dyDescent="0.25">
      <c r="A3560" s="3" t="s">
        <v>684</v>
      </c>
      <c r="B3560" s="3">
        <v>22223110</v>
      </c>
      <c r="C3560" s="8" t="s">
        <v>2574</v>
      </c>
      <c r="D3560" s="8">
        <v>2204005</v>
      </c>
      <c r="E3560" s="9">
        <v>16660</v>
      </c>
      <c r="F3560" s="6">
        <v>3</v>
      </c>
      <c r="G3560" s="6">
        <v>3</v>
      </c>
      <c r="H3560" s="6">
        <v>3</v>
      </c>
      <c r="I3560" s="6">
        <v>3</v>
      </c>
      <c r="J3560" s="6">
        <v>3</v>
      </c>
      <c r="K3560" s="6">
        <v>3</v>
      </c>
      <c r="L3560" s="6">
        <v>3</v>
      </c>
      <c r="M3560" s="6">
        <v>3</v>
      </c>
      <c r="N3560" s="6">
        <v>3</v>
      </c>
      <c r="O3560" s="6">
        <v>3</v>
      </c>
      <c r="P3560" s="6">
        <v>3</v>
      </c>
      <c r="Q3560" s="6">
        <v>3</v>
      </c>
      <c r="R3560" s="110">
        <f t="shared" si="128"/>
        <v>36</v>
      </c>
      <c r="S3560" s="20">
        <f t="shared" si="127"/>
        <v>599760</v>
      </c>
      <c r="T3560" s="124"/>
    </row>
    <row r="3561" spans="1:20" ht="18" customHeight="1" x14ac:dyDescent="0.25">
      <c r="A3561" s="3" t="s">
        <v>684</v>
      </c>
      <c r="B3561" s="3">
        <v>22224020</v>
      </c>
      <c r="C3561" s="8" t="s">
        <v>2890</v>
      </c>
      <c r="D3561" s="8">
        <v>2204005</v>
      </c>
      <c r="E3561" s="9">
        <v>880600</v>
      </c>
      <c r="F3561" s="6">
        <v>1</v>
      </c>
      <c r="G3561" s="6">
        <v>1</v>
      </c>
      <c r="H3561" s="6">
        <v>1</v>
      </c>
      <c r="I3561" s="6">
        <v>1</v>
      </c>
      <c r="J3561" s="6">
        <v>1</v>
      </c>
      <c r="K3561" s="6">
        <v>1</v>
      </c>
      <c r="L3561" s="6">
        <v>1</v>
      </c>
      <c r="M3561" s="6">
        <v>1</v>
      </c>
      <c r="N3561" s="6">
        <v>1</v>
      </c>
      <c r="O3561" s="6">
        <v>1</v>
      </c>
      <c r="P3561" s="6">
        <v>1</v>
      </c>
      <c r="Q3561" s="6">
        <v>1</v>
      </c>
      <c r="R3561" s="110">
        <f t="shared" si="128"/>
        <v>12</v>
      </c>
      <c r="S3561" s="20">
        <f t="shared" si="127"/>
        <v>10567200</v>
      </c>
      <c r="T3561" s="124"/>
    </row>
    <row r="3562" spans="1:20" ht="18" customHeight="1" x14ac:dyDescent="0.25">
      <c r="A3562" s="3" t="s">
        <v>684</v>
      </c>
      <c r="B3562" s="3">
        <v>22225720</v>
      </c>
      <c r="C3562" s="8" t="s">
        <v>2891</v>
      </c>
      <c r="D3562" s="8">
        <v>2204005003</v>
      </c>
      <c r="E3562" s="9">
        <v>25585</v>
      </c>
      <c r="F3562" s="6">
        <v>2</v>
      </c>
      <c r="G3562" s="6">
        <v>2</v>
      </c>
      <c r="H3562" s="6">
        <v>2</v>
      </c>
      <c r="I3562" s="6">
        <v>2</v>
      </c>
      <c r="J3562" s="6">
        <v>2</v>
      </c>
      <c r="K3562" s="6">
        <v>2</v>
      </c>
      <c r="L3562" s="6">
        <v>2</v>
      </c>
      <c r="M3562" s="6">
        <v>2</v>
      </c>
      <c r="N3562" s="6">
        <v>2</v>
      </c>
      <c r="O3562" s="6">
        <v>2</v>
      </c>
      <c r="P3562" s="6">
        <v>2</v>
      </c>
      <c r="Q3562" s="6">
        <v>2</v>
      </c>
      <c r="R3562" s="110">
        <f t="shared" si="128"/>
        <v>24</v>
      </c>
      <c r="S3562" s="20">
        <f t="shared" si="127"/>
        <v>614040</v>
      </c>
      <c r="T3562" s="124"/>
    </row>
    <row r="3563" spans="1:20" ht="18" customHeight="1" x14ac:dyDescent="0.25">
      <c r="A3563" s="3" t="s">
        <v>684</v>
      </c>
      <c r="B3563" s="3">
        <v>22225721</v>
      </c>
      <c r="C3563" s="8" t="s">
        <v>2892</v>
      </c>
      <c r="D3563" s="8">
        <v>2204005003</v>
      </c>
      <c r="E3563" s="9">
        <v>25585</v>
      </c>
      <c r="F3563" s="6">
        <v>2</v>
      </c>
      <c r="G3563" s="6">
        <v>2</v>
      </c>
      <c r="H3563" s="6">
        <v>2</v>
      </c>
      <c r="I3563" s="6">
        <v>2</v>
      </c>
      <c r="J3563" s="6">
        <v>2</v>
      </c>
      <c r="K3563" s="6">
        <v>2</v>
      </c>
      <c r="L3563" s="6">
        <v>2</v>
      </c>
      <c r="M3563" s="6">
        <v>2</v>
      </c>
      <c r="N3563" s="6">
        <v>2</v>
      </c>
      <c r="O3563" s="6">
        <v>2</v>
      </c>
      <c r="P3563" s="6">
        <v>2</v>
      </c>
      <c r="Q3563" s="6">
        <v>2</v>
      </c>
      <c r="R3563" s="110">
        <f t="shared" si="128"/>
        <v>24</v>
      </c>
      <c r="S3563" s="20">
        <f t="shared" si="127"/>
        <v>614040</v>
      </c>
      <c r="T3563" s="124"/>
    </row>
    <row r="3564" spans="1:20" ht="18" customHeight="1" x14ac:dyDescent="0.25">
      <c r="A3564" s="3" t="s">
        <v>684</v>
      </c>
      <c r="B3564" s="3">
        <v>22225722</v>
      </c>
      <c r="C3564" s="8" t="s">
        <v>2893</v>
      </c>
      <c r="D3564" s="8">
        <v>2204005003</v>
      </c>
      <c r="E3564" s="9">
        <v>25585</v>
      </c>
      <c r="F3564" s="6">
        <v>4</v>
      </c>
      <c r="G3564" s="6">
        <v>4</v>
      </c>
      <c r="H3564" s="6">
        <v>4</v>
      </c>
      <c r="I3564" s="6">
        <v>4</v>
      </c>
      <c r="J3564" s="6">
        <v>4</v>
      </c>
      <c r="K3564" s="6">
        <v>4</v>
      </c>
      <c r="L3564" s="6">
        <v>4</v>
      </c>
      <c r="M3564" s="6">
        <v>4</v>
      </c>
      <c r="N3564" s="6">
        <v>4</v>
      </c>
      <c r="O3564" s="6">
        <v>4</v>
      </c>
      <c r="P3564" s="6">
        <v>4</v>
      </c>
      <c r="Q3564" s="6">
        <v>4</v>
      </c>
      <c r="R3564" s="110">
        <f t="shared" si="128"/>
        <v>48</v>
      </c>
      <c r="S3564" s="20">
        <f t="shared" si="127"/>
        <v>1228080</v>
      </c>
      <c r="T3564" s="124"/>
    </row>
    <row r="3565" spans="1:20" ht="18" customHeight="1" x14ac:dyDescent="0.25">
      <c r="A3565" s="3" t="s">
        <v>684</v>
      </c>
      <c r="B3565" s="3">
        <v>22226112</v>
      </c>
      <c r="C3565" s="8" t="s">
        <v>2894</v>
      </c>
      <c r="D3565" s="8">
        <v>2204005003</v>
      </c>
      <c r="E3565" s="9">
        <v>21301</v>
      </c>
      <c r="F3565" s="6">
        <v>0</v>
      </c>
      <c r="G3565" s="6">
        <v>0</v>
      </c>
      <c r="H3565" s="6">
        <v>0</v>
      </c>
      <c r="I3565" s="6">
        <v>0</v>
      </c>
      <c r="J3565" s="6">
        <v>0</v>
      </c>
      <c r="K3565" s="6">
        <v>0</v>
      </c>
      <c r="L3565" s="6">
        <v>0</v>
      </c>
      <c r="M3565" s="6">
        <v>0</v>
      </c>
      <c r="N3565" s="6">
        <v>0</v>
      </c>
      <c r="O3565" s="6">
        <v>1</v>
      </c>
      <c r="P3565" s="6">
        <v>1</v>
      </c>
      <c r="Q3565" s="6">
        <v>1</v>
      </c>
      <c r="R3565" s="110">
        <f t="shared" si="128"/>
        <v>3</v>
      </c>
      <c r="S3565" s="20">
        <f t="shared" si="127"/>
        <v>63903</v>
      </c>
      <c r="T3565" s="124"/>
    </row>
    <row r="3566" spans="1:20" ht="18" customHeight="1" x14ac:dyDescent="0.25">
      <c r="A3566" s="3" t="s">
        <v>684</v>
      </c>
      <c r="B3566" s="3">
        <v>22226610</v>
      </c>
      <c r="C3566" s="8" t="s">
        <v>1077</v>
      </c>
      <c r="D3566" s="8">
        <v>2204005</v>
      </c>
      <c r="E3566" s="9">
        <v>149</v>
      </c>
      <c r="F3566" s="6">
        <v>9</v>
      </c>
      <c r="G3566" s="6">
        <v>9</v>
      </c>
      <c r="H3566" s="6">
        <v>9</v>
      </c>
      <c r="I3566" s="6">
        <v>9</v>
      </c>
      <c r="J3566" s="6">
        <v>9</v>
      </c>
      <c r="K3566" s="6">
        <v>9</v>
      </c>
      <c r="L3566" s="6">
        <v>9</v>
      </c>
      <c r="M3566" s="6">
        <v>9</v>
      </c>
      <c r="N3566" s="6">
        <v>9</v>
      </c>
      <c r="O3566" s="6">
        <v>9</v>
      </c>
      <c r="P3566" s="6">
        <v>9</v>
      </c>
      <c r="Q3566" s="6">
        <v>9</v>
      </c>
      <c r="R3566" s="110">
        <f t="shared" si="128"/>
        <v>108</v>
      </c>
      <c r="S3566" s="20">
        <f t="shared" si="127"/>
        <v>16092</v>
      </c>
      <c r="T3566" s="124"/>
    </row>
    <row r="3567" spans="1:20" ht="18" customHeight="1" x14ac:dyDescent="0.25">
      <c r="A3567" s="3" t="s">
        <v>684</v>
      </c>
      <c r="B3567" s="3">
        <v>22227230</v>
      </c>
      <c r="C3567" s="8" t="s">
        <v>2895</v>
      </c>
      <c r="D3567" s="8">
        <v>2204005</v>
      </c>
      <c r="E3567" s="9">
        <v>52679</v>
      </c>
      <c r="F3567" s="6">
        <v>0</v>
      </c>
      <c r="G3567" s="6">
        <v>0</v>
      </c>
      <c r="H3567" s="6">
        <v>0</v>
      </c>
      <c r="I3567" s="6">
        <v>0</v>
      </c>
      <c r="J3567" s="6">
        <v>0</v>
      </c>
      <c r="K3567" s="6">
        <v>0</v>
      </c>
      <c r="L3567" s="6">
        <v>0</v>
      </c>
      <c r="M3567" s="6">
        <v>0</v>
      </c>
      <c r="N3567" s="6">
        <v>0</v>
      </c>
      <c r="O3567" s="6">
        <v>0</v>
      </c>
      <c r="P3567" s="6">
        <v>1</v>
      </c>
      <c r="Q3567" s="6">
        <v>1</v>
      </c>
      <c r="R3567" s="110">
        <f t="shared" si="128"/>
        <v>2</v>
      </c>
      <c r="S3567" s="20">
        <f t="shared" si="127"/>
        <v>105358</v>
      </c>
      <c r="T3567" s="124"/>
    </row>
    <row r="3568" spans="1:20" ht="18" customHeight="1" x14ac:dyDescent="0.25">
      <c r="A3568" s="3" t="s">
        <v>684</v>
      </c>
      <c r="B3568" s="3">
        <v>22227523</v>
      </c>
      <c r="C3568" s="8" t="s">
        <v>2896</v>
      </c>
      <c r="D3568" s="8">
        <v>2204005003</v>
      </c>
      <c r="E3568" s="9">
        <v>33320</v>
      </c>
      <c r="F3568" s="6">
        <v>2</v>
      </c>
      <c r="G3568" s="6">
        <v>2</v>
      </c>
      <c r="H3568" s="6">
        <v>2</v>
      </c>
      <c r="I3568" s="6">
        <v>2</v>
      </c>
      <c r="J3568" s="6">
        <v>2</v>
      </c>
      <c r="K3568" s="6">
        <v>2</v>
      </c>
      <c r="L3568" s="6">
        <v>2</v>
      </c>
      <c r="M3568" s="6">
        <v>2</v>
      </c>
      <c r="N3568" s="6">
        <v>2</v>
      </c>
      <c r="O3568" s="6">
        <v>2</v>
      </c>
      <c r="P3568" s="6">
        <v>2</v>
      </c>
      <c r="Q3568" s="6">
        <v>2</v>
      </c>
      <c r="R3568" s="110">
        <f t="shared" si="128"/>
        <v>24</v>
      </c>
      <c r="S3568" s="20">
        <f t="shared" si="127"/>
        <v>799680</v>
      </c>
      <c r="T3568" s="124"/>
    </row>
    <row r="3569" spans="1:20" ht="18" customHeight="1" x14ac:dyDescent="0.25">
      <c r="A3569" s="3" t="s">
        <v>684</v>
      </c>
      <c r="B3569" s="3">
        <v>22227723</v>
      </c>
      <c r="C3569" s="8" t="s">
        <v>2897</v>
      </c>
      <c r="D3569" s="8">
        <v>2204005003</v>
      </c>
      <c r="E3569" s="9">
        <v>14268</v>
      </c>
      <c r="F3569" s="6">
        <v>3</v>
      </c>
      <c r="G3569" s="6">
        <v>3</v>
      </c>
      <c r="H3569" s="6">
        <v>3</v>
      </c>
      <c r="I3569" s="6">
        <v>3</v>
      </c>
      <c r="J3569" s="6">
        <v>3</v>
      </c>
      <c r="K3569" s="6">
        <v>3</v>
      </c>
      <c r="L3569" s="6">
        <v>3</v>
      </c>
      <c r="M3569" s="6">
        <v>3</v>
      </c>
      <c r="N3569" s="6">
        <v>3</v>
      </c>
      <c r="O3569" s="6">
        <v>3</v>
      </c>
      <c r="P3569" s="6">
        <v>3</v>
      </c>
      <c r="Q3569" s="6">
        <v>3</v>
      </c>
      <c r="R3569" s="110">
        <f t="shared" si="128"/>
        <v>36</v>
      </c>
      <c r="S3569" s="20">
        <f t="shared" si="127"/>
        <v>513648</v>
      </c>
      <c r="T3569" s="124"/>
    </row>
    <row r="3570" spans="1:20" ht="18" customHeight="1" x14ac:dyDescent="0.25">
      <c r="A3570" s="3" t="s">
        <v>684</v>
      </c>
      <c r="B3570" s="3">
        <v>22230000</v>
      </c>
      <c r="C3570" s="8" t="s">
        <v>1271</v>
      </c>
      <c r="D3570" s="8">
        <v>2204005</v>
      </c>
      <c r="E3570" s="9">
        <v>136</v>
      </c>
      <c r="F3570" s="6">
        <v>2</v>
      </c>
      <c r="G3570" s="6">
        <v>2</v>
      </c>
      <c r="H3570" s="6">
        <v>2</v>
      </c>
      <c r="I3570" s="6">
        <v>2</v>
      </c>
      <c r="J3570" s="6">
        <v>2</v>
      </c>
      <c r="K3570" s="6">
        <v>2</v>
      </c>
      <c r="L3570" s="6">
        <v>2</v>
      </c>
      <c r="M3570" s="6">
        <v>2</v>
      </c>
      <c r="N3570" s="6">
        <v>2</v>
      </c>
      <c r="O3570" s="6">
        <v>2</v>
      </c>
      <c r="P3570" s="6">
        <v>2</v>
      </c>
      <c r="Q3570" s="6">
        <v>2</v>
      </c>
      <c r="R3570" s="110">
        <f t="shared" si="128"/>
        <v>24</v>
      </c>
      <c r="S3570" s="20">
        <f t="shared" si="127"/>
        <v>3264</v>
      </c>
      <c r="T3570" s="124"/>
    </row>
    <row r="3571" spans="1:20" ht="18" customHeight="1" x14ac:dyDescent="0.25">
      <c r="A3571" s="3" t="s">
        <v>684</v>
      </c>
      <c r="B3571" s="3">
        <v>22230027</v>
      </c>
      <c r="C3571" s="8" t="s">
        <v>2899</v>
      </c>
      <c r="D3571" s="8">
        <v>2204005</v>
      </c>
      <c r="E3571" s="9">
        <v>12971</v>
      </c>
      <c r="F3571" s="6">
        <v>15</v>
      </c>
      <c r="G3571" s="6">
        <v>15</v>
      </c>
      <c r="H3571" s="6">
        <v>15</v>
      </c>
      <c r="I3571" s="6">
        <v>15</v>
      </c>
      <c r="J3571" s="6">
        <v>15</v>
      </c>
      <c r="K3571" s="6">
        <v>15</v>
      </c>
      <c r="L3571" s="6">
        <v>15</v>
      </c>
      <c r="M3571" s="6">
        <v>15</v>
      </c>
      <c r="N3571" s="6">
        <v>15</v>
      </c>
      <c r="O3571" s="6">
        <v>15</v>
      </c>
      <c r="P3571" s="6">
        <v>15</v>
      </c>
      <c r="Q3571" s="6">
        <v>15</v>
      </c>
      <c r="R3571" s="110">
        <f t="shared" si="128"/>
        <v>180</v>
      </c>
      <c r="S3571" s="20">
        <f t="shared" si="127"/>
        <v>2334780</v>
      </c>
      <c r="T3571" s="124"/>
    </row>
    <row r="3572" spans="1:20" ht="18" customHeight="1" x14ac:dyDescent="0.25">
      <c r="A3572" s="3" t="s">
        <v>684</v>
      </c>
      <c r="B3572" s="3">
        <v>22230030</v>
      </c>
      <c r="C3572" s="8" t="s">
        <v>1078</v>
      </c>
      <c r="D3572" s="8">
        <v>2204005</v>
      </c>
      <c r="E3572" s="9">
        <v>249</v>
      </c>
      <c r="F3572" s="6">
        <v>15</v>
      </c>
      <c r="G3572" s="6">
        <v>15</v>
      </c>
      <c r="H3572" s="6">
        <v>15</v>
      </c>
      <c r="I3572" s="6">
        <v>15</v>
      </c>
      <c r="J3572" s="6">
        <v>15</v>
      </c>
      <c r="K3572" s="6">
        <v>15</v>
      </c>
      <c r="L3572" s="6">
        <v>15</v>
      </c>
      <c r="M3572" s="6">
        <v>15</v>
      </c>
      <c r="N3572" s="6">
        <v>15</v>
      </c>
      <c r="O3572" s="6">
        <v>15</v>
      </c>
      <c r="P3572" s="6">
        <v>15</v>
      </c>
      <c r="Q3572" s="6">
        <v>15</v>
      </c>
      <c r="R3572" s="110">
        <f t="shared" si="128"/>
        <v>180</v>
      </c>
      <c r="S3572" s="20">
        <f t="shared" si="127"/>
        <v>44820</v>
      </c>
      <c r="T3572" s="124"/>
    </row>
    <row r="3573" spans="1:20" ht="18" customHeight="1" x14ac:dyDescent="0.25">
      <c r="A3573" s="3" t="s">
        <v>684</v>
      </c>
      <c r="B3573" s="3">
        <v>22230080</v>
      </c>
      <c r="C3573" s="8" t="s">
        <v>1081</v>
      </c>
      <c r="D3573" s="8">
        <v>2204005</v>
      </c>
      <c r="E3573" s="9">
        <v>140</v>
      </c>
      <c r="F3573" s="6">
        <v>4</v>
      </c>
      <c r="G3573" s="6">
        <v>4</v>
      </c>
      <c r="H3573" s="6">
        <v>4</v>
      </c>
      <c r="I3573" s="6">
        <v>4</v>
      </c>
      <c r="J3573" s="6">
        <v>4</v>
      </c>
      <c r="K3573" s="6">
        <v>4</v>
      </c>
      <c r="L3573" s="6">
        <v>4</v>
      </c>
      <c r="M3573" s="6">
        <v>4</v>
      </c>
      <c r="N3573" s="6">
        <v>4</v>
      </c>
      <c r="O3573" s="6">
        <v>4</v>
      </c>
      <c r="P3573" s="6">
        <v>4</v>
      </c>
      <c r="Q3573" s="6">
        <v>4</v>
      </c>
      <c r="R3573" s="110">
        <f t="shared" si="128"/>
        <v>48</v>
      </c>
      <c r="S3573" s="20">
        <f t="shared" si="127"/>
        <v>6720</v>
      </c>
      <c r="T3573" s="124"/>
    </row>
    <row r="3574" spans="1:20" ht="18" customHeight="1" x14ac:dyDescent="0.25">
      <c r="A3574" s="3" t="s">
        <v>684</v>
      </c>
      <c r="B3574" s="3">
        <v>22231050</v>
      </c>
      <c r="C3574" s="8" t="s">
        <v>1272</v>
      </c>
      <c r="D3574" s="8">
        <v>2204005</v>
      </c>
      <c r="E3574" s="9">
        <v>35688</v>
      </c>
      <c r="F3574" s="6">
        <v>1</v>
      </c>
      <c r="G3574" s="6">
        <v>1</v>
      </c>
      <c r="H3574" s="6">
        <v>1</v>
      </c>
      <c r="I3574" s="6">
        <v>1</v>
      </c>
      <c r="J3574" s="6">
        <v>1</v>
      </c>
      <c r="K3574" s="6">
        <v>1</v>
      </c>
      <c r="L3574" s="6">
        <v>1</v>
      </c>
      <c r="M3574" s="6">
        <v>1</v>
      </c>
      <c r="N3574" s="6">
        <v>1</v>
      </c>
      <c r="O3574" s="6">
        <v>1</v>
      </c>
      <c r="P3574" s="6">
        <v>1</v>
      </c>
      <c r="Q3574" s="6">
        <v>1</v>
      </c>
      <c r="R3574" s="110">
        <f t="shared" si="128"/>
        <v>12</v>
      </c>
      <c r="S3574" s="20">
        <f t="shared" si="127"/>
        <v>428256</v>
      </c>
      <c r="T3574" s="124"/>
    </row>
    <row r="3575" spans="1:20" ht="18" customHeight="1" x14ac:dyDescent="0.25">
      <c r="A3575" s="3" t="s">
        <v>684</v>
      </c>
      <c r="B3575" s="3">
        <v>22232040</v>
      </c>
      <c r="C3575" s="8" t="s">
        <v>2900</v>
      </c>
      <c r="D3575" s="8">
        <v>2204005</v>
      </c>
      <c r="E3575" s="9">
        <v>53550</v>
      </c>
      <c r="F3575" s="6">
        <v>0</v>
      </c>
      <c r="G3575" s="6">
        <v>0</v>
      </c>
      <c r="H3575" s="6">
        <v>0</v>
      </c>
      <c r="I3575" s="6">
        <v>0</v>
      </c>
      <c r="J3575" s="6">
        <v>0</v>
      </c>
      <c r="K3575" s="6">
        <v>0</v>
      </c>
      <c r="L3575" s="6">
        <v>0</v>
      </c>
      <c r="M3575" s="6">
        <v>0</v>
      </c>
      <c r="N3575" s="6">
        <v>0</v>
      </c>
      <c r="O3575" s="6">
        <v>1</v>
      </c>
      <c r="P3575" s="6">
        <v>1</v>
      </c>
      <c r="Q3575" s="6">
        <v>1</v>
      </c>
      <c r="R3575" s="110">
        <f t="shared" si="128"/>
        <v>3</v>
      </c>
      <c r="S3575" s="20">
        <f t="shared" si="127"/>
        <v>160650</v>
      </c>
      <c r="T3575" s="124"/>
    </row>
    <row r="3576" spans="1:20" ht="18" customHeight="1" x14ac:dyDescent="0.25">
      <c r="A3576" s="3" t="s">
        <v>684</v>
      </c>
      <c r="B3576" s="3">
        <v>22232050</v>
      </c>
      <c r="C3576" s="8" t="s">
        <v>2901</v>
      </c>
      <c r="D3576" s="8">
        <v>2204005</v>
      </c>
      <c r="E3576" s="9">
        <v>61880</v>
      </c>
      <c r="F3576" s="6">
        <v>0</v>
      </c>
      <c r="G3576" s="6">
        <v>0</v>
      </c>
      <c r="H3576" s="6">
        <v>0</v>
      </c>
      <c r="I3576" s="6">
        <v>0</v>
      </c>
      <c r="J3576" s="6">
        <v>0</v>
      </c>
      <c r="K3576" s="6">
        <v>0</v>
      </c>
      <c r="L3576" s="6">
        <v>0</v>
      </c>
      <c r="M3576" s="6">
        <v>0</v>
      </c>
      <c r="N3576" s="6">
        <v>0</v>
      </c>
      <c r="O3576" s="6">
        <v>1</v>
      </c>
      <c r="P3576" s="6">
        <v>1</v>
      </c>
      <c r="Q3576" s="6">
        <v>1</v>
      </c>
      <c r="R3576" s="110">
        <f t="shared" si="128"/>
        <v>3</v>
      </c>
      <c r="S3576" s="20">
        <f t="shared" si="127"/>
        <v>185640</v>
      </c>
      <c r="T3576" s="124"/>
    </row>
    <row r="3577" spans="1:20" ht="18" customHeight="1" x14ac:dyDescent="0.25">
      <c r="A3577" s="3" t="s">
        <v>684</v>
      </c>
      <c r="B3577" s="3">
        <v>22233344</v>
      </c>
      <c r="C3577" s="8" t="s">
        <v>1485</v>
      </c>
      <c r="D3577" s="8">
        <v>2204005</v>
      </c>
      <c r="E3577" s="9">
        <v>12574</v>
      </c>
      <c r="F3577" s="6">
        <v>1</v>
      </c>
      <c r="G3577" s="6">
        <v>1</v>
      </c>
      <c r="H3577" s="6">
        <v>1</v>
      </c>
      <c r="I3577" s="6">
        <v>1</v>
      </c>
      <c r="J3577" s="6">
        <v>1</v>
      </c>
      <c r="K3577" s="6">
        <v>1</v>
      </c>
      <c r="L3577" s="6">
        <v>1</v>
      </c>
      <c r="M3577" s="6">
        <v>1</v>
      </c>
      <c r="N3577" s="6">
        <v>0</v>
      </c>
      <c r="O3577" s="6">
        <v>0</v>
      </c>
      <c r="P3577" s="6">
        <v>0</v>
      </c>
      <c r="Q3577" s="6">
        <v>0</v>
      </c>
      <c r="R3577" s="110">
        <f t="shared" si="128"/>
        <v>8</v>
      </c>
      <c r="S3577" s="20">
        <f t="shared" si="127"/>
        <v>100592</v>
      </c>
      <c r="T3577" s="124"/>
    </row>
    <row r="3578" spans="1:20" ht="18" customHeight="1" x14ac:dyDescent="0.25">
      <c r="A3578" s="3" t="s">
        <v>684</v>
      </c>
      <c r="B3578" s="3">
        <v>22233345</v>
      </c>
      <c r="C3578" s="8" t="s">
        <v>1273</v>
      </c>
      <c r="D3578" s="8">
        <v>2204005</v>
      </c>
      <c r="E3578" s="9">
        <v>11781</v>
      </c>
      <c r="F3578" s="6">
        <v>2</v>
      </c>
      <c r="G3578" s="6">
        <v>2</v>
      </c>
      <c r="H3578" s="6">
        <v>2</v>
      </c>
      <c r="I3578" s="6">
        <v>2</v>
      </c>
      <c r="J3578" s="6">
        <v>2</v>
      </c>
      <c r="K3578" s="6">
        <v>2</v>
      </c>
      <c r="L3578" s="6">
        <v>2</v>
      </c>
      <c r="M3578" s="6">
        <v>1</v>
      </c>
      <c r="N3578" s="6">
        <v>1</v>
      </c>
      <c r="O3578" s="6">
        <v>1</v>
      </c>
      <c r="P3578" s="6">
        <v>1</v>
      </c>
      <c r="Q3578" s="6">
        <v>1</v>
      </c>
      <c r="R3578" s="110">
        <f t="shared" si="128"/>
        <v>19</v>
      </c>
      <c r="S3578" s="20">
        <f t="shared" si="127"/>
        <v>223839</v>
      </c>
      <c r="T3578" s="124"/>
    </row>
    <row r="3579" spans="1:20" ht="18" customHeight="1" x14ac:dyDescent="0.25">
      <c r="A3579" s="3" t="s">
        <v>684</v>
      </c>
      <c r="B3579" s="3">
        <v>22233346</v>
      </c>
      <c r="C3579" s="8" t="s">
        <v>1274</v>
      </c>
      <c r="D3579" s="8">
        <v>2204005</v>
      </c>
      <c r="E3579" s="9">
        <v>11781</v>
      </c>
      <c r="F3579" s="6">
        <v>1</v>
      </c>
      <c r="G3579" s="6">
        <v>1</v>
      </c>
      <c r="H3579" s="6">
        <v>1</v>
      </c>
      <c r="I3579" s="6">
        <v>1</v>
      </c>
      <c r="J3579" s="6">
        <v>1</v>
      </c>
      <c r="K3579" s="6">
        <v>1</v>
      </c>
      <c r="L3579" s="6">
        <v>1</v>
      </c>
      <c r="M3579" s="6">
        <v>1</v>
      </c>
      <c r="N3579" s="6">
        <v>1</v>
      </c>
      <c r="O3579" s="6">
        <v>1</v>
      </c>
      <c r="P3579" s="6">
        <v>0</v>
      </c>
      <c r="Q3579" s="6">
        <v>0</v>
      </c>
      <c r="R3579" s="110">
        <f t="shared" si="128"/>
        <v>10</v>
      </c>
      <c r="S3579" s="20">
        <f t="shared" si="127"/>
        <v>117810</v>
      </c>
      <c r="T3579" s="124"/>
    </row>
    <row r="3580" spans="1:20" ht="18" customHeight="1" x14ac:dyDescent="0.25">
      <c r="A3580" s="3" t="s">
        <v>684</v>
      </c>
      <c r="B3580" s="3">
        <v>22233347</v>
      </c>
      <c r="C3580" s="8" t="s">
        <v>1275</v>
      </c>
      <c r="D3580" s="8">
        <v>2204005</v>
      </c>
      <c r="E3580" s="9">
        <v>11781</v>
      </c>
      <c r="F3580" s="6">
        <v>3</v>
      </c>
      <c r="G3580" s="6">
        <v>3</v>
      </c>
      <c r="H3580" s="6">
        <v>3</v>
      </c>
      <c r="I3580" s="6">
        <v>3</v>
      </c>
      <c r="J3580" s="6">
        <v>3</v>
      </c>
      <c r="K3580" s="6">
        <v>3</v>
      </c>
      <c r="L3580" s="6">
        <v>3</v>
      </c>
      <c r="M3580" s="6">
        <v>3</v>
      </c>
      <c r="N3580" s="6">
        <v>3</v>
      </c>
      <c r="O3580" s="6">
        <v>3</v>
      </c>
      <c r="P3580" s="6">
        <v>3</v>
      </c>
      <c r="Q3580" s="6">
        <v>3</v>
      </c>
      <c r="R3580" s="110">
        <f t="shared" si="128"/>
        <v>36</v>
      </c>
      <c r="S3580" s="20">
        <f t="shared" si="127"/>
        <v>424116</v>
      </c>
      <c r="T3580" s="124"/>
    </row>
    <row r="3581" spans="1:20" ht="18" customHeight="1" x14ac:dyDescent="0.25">
      <c r="A3581" s="3" t="s">
        <v>684</v>
      </c>
      <c r="B3581" s="3">
        <v>22233350</v>
      </c>
      <c r="C3581" s="8" t="s">
        <v>1486</v>
      </c>
      <c r="D3581" s="8">
        <v>2204005</v>
      </c>
      <c r="E3581" s="9">
        <v>8211</v>
      </c>
      <c r="F3581" s="6">
        <v>2</v>
      </c>
      <c r="G3581" s="6">
        <v>2</v>
      </c>
      <c r="H3581" s="6">
        <v>2</v>
      </c>
      <c r="I3581" s="6">
        <v>2</v>
      </c>
      <c r="J3581" s="6">
        <v>2</v>
      </c>
      <c r="K3581" s="6">
        <v>2</v>
      </c>
      <c r="L3581" s="6">
        <v>2</v>
      </c>
      <c r="M3581" s="6">
        <v>1</v>
      </c>
      <c r="N3581" s="6">
        <v>1</v>
      </c>
      <c r="O3581" s="6">
        <v>1</v>
      </c>
      <c r="P3581" s="6">
        <v>1</v>
      </c>
      <c r="Q3581" s="6">
        <v>1</v>
      </c>
      <c r="R3581" s="110">
        <f t="shared" si="128"/>
        <v>19</v>
      </c>
      <c r="S3581" s="20">
        <f t="shared" si="127"/>
        <v>156009</v>
      </c>
      <c r="T3581" s="124"/>
    </row>
    <row r="3582" spans="1:20" ht="18" customHeight="1" x14ac:dyDescent="0.25">
      <c r="A3582" s="3" t="s">
        <v>684</v>
      </c>
      <c r="B3582" s="3">
        <v>22235460</v>
      </c>
      <c r="C3582" s="8" t="s">
        <v>1276</v>
      </c>
      <c r="D3582" s="8">
        <v>2204005</v>
      </c>
      <c r="E3582" s="9">
        <v>226</v>
      </c>
      <c r="F3582" s="6">
        <v>4</v>
      </c>
      <c r="G3582" s="6">
        <v>4</v>
      </c>
      <c r="H3582" s="6">
        <v>4</v>
      </c>
      <c r="I3582" s="6">
        <v>4</v>
      </c>
      <c r="J3582" s="6">
        <v>4</v>
      </c>
      <c r="K3582" s="6">
        <v>4</v>
      </c>
      <c r="L3582" s="6">
        <v>4</v>
      </c>
      <c r="M3582" s="6">
        <v>4</v>
      </c>
      <c r="N3582" s="6">
        <v>4</v>
      </c>
      <c r="O3582" s="6">
        <v>4</v>
      </c>
      <c r="P3582" s="6">
        <v>4</v>
      </c>
      <c r="Q3582" s="6">
        <v>4</v>
      </c>
      <c r="R3582" s="110">
        <f t="shared" si="128"/>
        <v>48</v>
      </c>
      <c r="S3582" s="20">
        <f t="shared" si="127"/>
        <v>10848</v>
      </c>
      <c r="T3582" s="124"/>
    </row>
    <row r="3583" spans="1:20" ht="18" customHeight="1" x14ac:dyDescent="0.25">
      <c r="A3583" s="3" t="s">
        <v>684</v>
      </c>
      <c r="B3583" s="3">
        <v>22235500</v>
      </c>
      <c r="C3583" s="8" t="s">
        <v>1277</v>
      </c>
      <c r="D3583" s="8">
        <v>2204005</v>
      </c>
      <c r="E3583" s="9">
        <v>259</v>
      </c>
      <c r="F3583" s="6">
        <v>4</v>
      </c>
      <c r="G3583" s="6">
        <v>4</v>
      </c>
      <c r="H3583" s="6">
        <v>4</v>
      </c>
      <c r="I3583" s="6">
        <v>4</v>
      </c>
      <c r="J3583" s="6">
        <v>4</v>
      </c>
      <c r="K3583" s="6">
        <v>4</v>
      </c>
      <c r="L3583" s="6">
        <v>4</v>
      </c>
      <c r="M3583" s="6">
        <v>4</v>
      </c>
      <c r="N3583" s="6">
        <v>4</v>
      </c>
      <c r="O3583" s="6">
        <v>4</v>
      </c>
      <c r="P3583" s="6">
        <v>4</v>
      </c>
      <c r="Q3583" s="6">
        <v>4</v>
      </c>
      <c r="R3583" s="110">
        <f t="shared" si="128"/>
        <v>48</v>
      </c>
      <c r="S3583" s="20">
        <f t="shared" si="127"/>
        <v>12432</v>
      </c>
      <c r="T3583" s="124"/>
    </row>
    <row r="3584" spans="1:20" ht="18" customHeight="1" x14ac:dyDescent="0.25">
      <c r="A3584" s="3" t="s">
        <v>684</v>
      </c>
      <c r="B3584" s="3">
        <v>22235620</v>
      </c>
      <c r="C3584" s="8" t="s">
        <v>1279</v>
      </c>
      <c r="D3584" s="8">
        <v>2204005</v>
      </c>
      <c r="E3584" s="9">
        <v>313</v>
      </c>
      <c r="F3584" s="6">
        <v>10</v>
      </c>
      <c r="G3584" s="6">
        <v>10</v>
      </c>
      <c r="H3584" s="6">
        <v>10</v>
      </c>
      <c r="I3584" s="6">
        <v>10</v>
      </c>
      <c r="J3584" s="6">
        <v>10</v>
      </c>
      <c r="K3584" s="6">
        <v>10</v>
      </c>
      <c r="L3584" s="6">
        <v>10</v>
      </c>
      <c r="M3584" s="6">
        <v>10</v>
      </c>
      <c r="N3584" s="6">
        <v>10</v>
      </c>
      <c r="O3584" s="6">
        <v>10</v>
      </c>
      <c r="P3584" s="6">
        <v>10</v>
      </c>
      <c r="Q3584" s="6">
        <v>10</v>
      </c>
      <c r="R3584" s="110">
        <f t="shared" si="128"/>
        <v>120</v>
      </c>
      <c r="S3584" s="20">
        <f t="shared" ref="S3584:S3636" si="129">R3584*E3584</f>
        <v>37560</v>
      </c>
      <c r="T3584" s="124"/>
    </row>
    <row r="3585" spans="1:20" ht="18" customHeight="1" x14ac:dyDescent="0.25">
      <c r="A3585" s="3" t="s">
        <v>684</v>
      </c>
      <c r="B3585" s="3">
        <v>22235660</v>
      </c>
      <c r="C3585" s="8" t="s">
        <v>1280</v>
      </c>
      <c r="D3585" s="8">
        <v>2204005</v>
      </c>
      <c r="E3585" s="9">
        <v>226</v>
      </c>
      <c r="F3585" s="6">
        <v>12</v>
      </c>
      <c r="G3585" s="6">
        <v>12</v>
      </c>
      <c r="H3585" s="6">
        <v>12</v>
      </c>
      <c r="I3585" s="6">
        <v>12</v>
      </c>
      <c r="J3585" s="6">
        <v>12</v>
      </c>
      <c r="K3585" s="6">
        <v>12</v>
      </c>
      <c r="L3585" s="6">
        <v>12</v>
      </c>
      <c r="M3585" s="6">
        <v>12</v>
      </c>
      <c r="N3585" s="6">
        <v>12</v>
      </c>
      <c r="O3585" s="6">
        <v>12</v>
      </c>
      <c r="P3585" s="6">
        <v>12</v>
      </c>
      <c r="Q3585" s="6">
        <v>12</v>
      </c>
      <c r="R3585" s="110">
        <f t="shared" si="128"/>
        <v>144</v>
      </c>
      <c r="S3585" s="20">
        <f t="shared" si="129"/>
        <v>32544</v>
      </c>
      <c r="T3585" s="124"/>
    </row>
    <row r="3586" spans="1:20" ht="18" customHeight="1" x14ac:dyDescent="0.25">
      <c r="A3586" s="3" t="s">
        <v>684</v>
      </c>
      <c r="B3586" s="3">
        <v>22236240</v>
      </c>
      <c r="C3586" s="8" t="s">
        <v>1281</v>
      </c>
      <c r="D3586" s="8">
        <v>2204005</v>
      </c>
      <c r="E3586" s="9">
        <v>577</v>
      </c>
      <c r="F3586" s="6">
        <v>16</v>
      </c>
      <c r="G3586" s="6">
        <v>16</v>
      </c>
      <c r="H3586" s="6">
        <v>16</v>
      </c>
      <c r="I3586" s="6">
        <v>16</v>
      </c>
      <c r="J3586" s="6">
        <v>16</v>
      </c>
      <c r="K3586" s="6">
        <v>16</v>
      </c>
      <c r="L3586" s="6">
        <v>16</v>
      </c>
      <c r="M3586" s="6">
        <v>16</v>
      </c>
      <c r="N3586" s="6">
        <v>16</v>
      </c>
      <c r="O3586" s="6">
        <v>16</v>
      </c>
      <c r="P3586" s="6">
        <v>16</v>
      </c>
      <c r="Q3586" s="6">
        <v>16</v>
      </c>
      <c r="R3586" s="110">
        <f t="shared" si="128"/>
        <v>192</v>
      </c>
      <c r="S3586" s="20">
        <f t="shared" si="129"/>
        <v>110784</v>
      </c>
      <c r="T3586" s="124"/>
    </row>
    <row r="3587" spans="1:20" ht="18" customHeight="1" x14ac:dyDescent="0.25">
      <c r="A3587" s="3" t="s">
        <v>684</v>
      </c>
      <c r="B3587" s="3">
        <v>22236280</v>
      </c>
      <c r="C3587" s="8" t="s">
        <v>1282</v>
      </c>
      <c r="D3587" s="8">
        <v>2204005</v>
      </c>
      <c r="E3587" s="9">
        <v>547</v>
      </c>
      <c r="F3587" s="6">
        <v>14</v>
      </c>
      <c r="G3587" s="6">
        <v>14</v>
      </c>
      <c r="H3587" s="6">
        <v>14</v>
      </c>
      <c r="I3587" s="6">
        <v>14</v>
      </c>
      <c r="J3587" s="6">
        <v>14</v>
      </c>
      <c r="K3587" s="6">
        <v>14</v>
      </c>
      <c r="L3587" s="6">
        <v>14</v>
      </c>
      <c r="M3587" s="6">
        <v>14</v>
      </c>
      <c r="N3587" s="6">
        <v>14</v>
      </c>
      <c r="O3587" s="6">
        <v>14</v>
      </c>
      <c r="P3587" s="6">
        <v>14</v>
      </c>
      <c r="Q3587" s="6">
        <v>14</v>
      </c>
      <c r="R3587" s="110">
        <f t="shared" si="128"/>
        <v>168</v>
      </c>
      <c r="S3587" s="20">
        <f t="shared" si="129"/>
        <v>91896</v>
      </c>
      <c r="T3587" s="124"/>
    </row>
    <row r="3588" spans="1:20" ht="18" customHeight="1" x14ac:dyDescent="0.25">
      <c r="A3588" s="3" t="s">
        <v>684</v>
      </c>
      <c r="B3588" s="3">
        <v>22236320</v>
      </c>
      <c r="C3588" s="8" t="s">
        <v>1283</v>
      </c>
      <c r="D3588" s="8">
        <v>2204005</v>
      </c>
      <c r="E3588" s="9">
        <v>547</v>
      </c>
      <c r="F3588" s="6">
        <v>7</v>
      </c>
      <c r="G3588" s="6">
        <v>7</v>
      </c>
      <c r="H3588" s="6">
        <v>7</v>
      </c>
      <c r="I3588" s="6">
        <v>7</v>
      </c>
      <c r="J3588" s="6">
        <v>7</v>
      </c>
      <c r="K3588" s="6">
        <v>7</v>
      </c>
      <c r="L3588" s="6">
        <v>6</v>
      </c>
      <c r="M3588" s="6">
        <v>6</v>
      </c>
      <c r="N3588" s="6">
        <v>6</v>
      </c>
      <c r="O3588" s="6">
        <v>6</v>
      </c>
      <c r="P3588" s="6">
        <v>6</v>
      </c>
      <c r="Q3588" s="6">
        <v>6</v>
      </c>
      <c r="R3588" s="110">
        <f t="shared" si="128"/>
        <v>78</v>
      </c>
      <c r="S3588" s="20">
        <f t="shared" si="129"/>
        <v>42666</v>
      </c>
      <c r="T3588" s="124"/>
    </row>
    <row r="3589" spans="1:20" ht="18" customHeight="1" x14ac:dyDescent="0.25">
      <c r="A3589" s="3" t="s">
        <v>684</v>
      </c>
      <c r="B3589" s="3">
        <v>22239460</v>
      </c>
      <c r="C3589" s="8" t="s">
        <v>1491</v>
      </c>
      <c r="D3589" s="8">
        <v>2204005</v>
      </c>
      <c r="E3589" s="9">
        <v>168</v>
      </c>
      <c r="F3589" s="6">
        <v>4</v>
      </c>
      <c r="G3589" s="6">
        <v>4</v>
      </c>
      <c r="H3589" s="6">
        <v>4</v>
      </c>
      <c r="I3589" s="6">
        <v>4</v>
      </c>
      <c r="J3589" s="6">
        <v>4</v>
      </c>
      <c r="K3589" s="6">
        <v>4</v>
      </c>
      <c r="L3589" s="6">
        <v>4</v>
      </c>
      <c r="M3589" s="6">
        <v>4</v>
      </c>
      <c r="N3589" s="6">
        <v>4</v>
      </c>
      <c r="O3589" s="6">
        <v>4</v>
      </c>
      <c r="P3589" s="6">
        <v>4</v>
      </c>
      <c r="Q3589" s="6">
        <v>4</v>
      </c>
      <c r="R3589" s="110">
        <f t="shared" si="128"/>
        <v>48</v>
      </c>
      <c r="S3589" s="20">
        <f t="shared" si="129"/>
        <v>8064</v>
      </c>
      <c r="T3589" s="124"/>
    </row>
    <row r="3590" spans="1:20" ht="18" customHeight="1" x14ac:dyDescent="0.25">
      <c r="A3590" s="3" t="s">
        <v>684</v>
      </c>
      <c r="B3590" s="3">
        <v>22240001</v>
      </c>
      <c r="C3590" s="8" t="s">
        <v>2903</v>
      </c>
      <c r="D3590" s="8">
        <v>2204005</v>
      </c>
      <c r="E3590" s="9">
        <v>10710</v>
      </c>
      <c r="F3590" s="6">
        <v>3</v>
      </c>
      <c r="G3590" s="6">
        <v>3</v>
      </c>
      <c r="H3590" s="6">
        <v>3</v>
      </c>
      <c r="I3590" s="6">
        <v>3</v>
      </c>
      <c r="J3590" s="6">
        <v>3</v>
      </c>
      <c r="K3590" s="6">
        <v>2</v>
      </c>
      <c r="L3590" s="6">
        <v>2</v>
      </c>
      <c r="M3590" s="6">
        <v>2</v>
      </c>
      <c r="N3590" s="6">
        <v>2</v>
      </c>
      <c r="O3590" s="6">
        <v>2</v>
      </c>
      <c r="P3590" s="6">
        <v>2</v>
      </c>
      <c r="Q3590" s="6">
        <v>2</v>
      </c>
      <c r="R3590" s="110">
        <f t="shared" si="128"/>
        <v>29</v>
      </c>
      <c r="S3590" s="20">
        <f t="shared" si="129"/>
        <v>310590</v>
      </c>
      <c r="T3590" s="124"/>
    </row>
    <row r="3591" spans="1:20" ht="18" customHeight="1" x14ac:dyDescent="0.25">
      <c r="A3591" s="3" t="s">
        <v>684</v>
      </c>
      <c r="B3591" s="3">
        <v>22240202</v>
      </c>
      <c r="C3591" s="8" t="s">
        <v>2904</v>
      </c>
      <c r="D3591" s="8">
        <v>2204005</v>
      </c>
      <c r="E3591" s="9">
        <v>61880</v>
      </c>
      <c r="F3591" s="6">
        <v>1</v>
      </c>
      <c r="G3591" s="6">
        <v>1</v>
      </c>
      <c r="H3591" s="6">
        <v>1</v>
      </c>
      <c r="I3591" s="6">
        <v>1</v>
      </c>
      <c r="J3591" s="6">
        <v>1</v>
      </c>
      <c r="K3591" s="6">
        <v>1</v>
      </c>
      <c r="L3591" s="6">
        <v>1</v>
      </c>
      <c r="M3591" s="6">
        <v>1</v>
      </c>
      <c r="N3591" s="6">
        <v>1</v>
      </c>
      <c r="O3591" s="6">
        <v>0</v>
      </c>
      <c r="P3591" s="6">
        <v>0</v>
      </c>
      <c r="Q3591" s="6">
        <v>0</v>
      </c>
      <c r="R3591" s="110">
        <f t="shared" si="128"/>
        <v>9</v>
      </c>
      <c r="S3591" s="20">
        <f t="shared" si="129"/>
        <v>556920</v>
      </c>
      <c r="T3591" s="124"/>
    </row>
    <row r="3592" spans="1:20" ht="18" customHeight="1" x14ac:dyDescent="0.25">
      <c r="A3592" s="3" t="s">
        <v>684</v>
      </c>
      <c r="B3592" s="3">
        <v>22240923</v>
      </c>
      <c r="C3592" s="8" t="s">
        <v>2905</v>
      </c>
      <c r="D3592" s="8">
        <v>2204005003</v>
      </c>
      <c r="E3592" s="9">
        <v>176108</v>
      </c>
      <c r="F3592" s="6">
        <v>1</v>
      </c>
      <c r="G3592" s="6">
        <v>1</v>
      </c>
      <c r="H3592" s="6">
        <v>1</v>
      </c>
      <c r="I3592" s="6">
        <v>1</v>
      </c>
      <c r="J3592" s="6">
        <v>1</v>
      </c>
      <c r="K3592" s="6">
        <v>1</v>
      </c>
      <c r="L3592" s="6">
        <v>1</v>
      </c>
      <c r="M3592" s="6">
        <v>1</v>
      </c>
      <c r="N3592" s="6">
        <v>1</v>
      </c>
      <c r="O3592" s="6">
        <v>1</v>
      </c>
      <c r="P3592" s="6">
        <v>1</v>
      </c>
      <c r="Q3592" s="6">
        <v>1</v>
      </c>
      <c r="R3592" s="110">
        <f t="shared" si="128"/>
        <v>12</v>
      </c>
      <c r="S3592" s="20">
        <f t="shared" si="129"/>
        <v>2113296</v>
      </c>
      <c r="T3592" s="124"/>
    </row>
    <row r="3593" spans="1:20" ht="18" customHeight="1" x14ac:dyDescent="0.25">
      <c r="A3593" s="3" t="s">
        <v>684</v>
      </c>
      <c r="B3593" s="3">
        <v>22242020</v>
      </c>
      <c r="C3593" s="8" t="s">
        <v>1284</v>
      </c>
      <c r="D3593" s="8">
        <v>2204005</v>
      </c>
      <c r="E3593" s="9">
        <v>490</v>
      </c>
      <c r="F3593" s="6">
        <v>60</v>
      </c>
      <c r="G3593" s="6">
        <v>60</v>
      </c>
      <c r="H3593" s="6">
        <v>60</v>
      </c>
      <c r="I3593" s="6">
        <v>60</v>
      </c>
      <c r="J3593" s="6">
        <v>60</v>
      </c>
      <c r="K3593" s="6">
        <v>60</v>
      </c>
      <c r="L3593" s="6">
        <v>60</v>
      </c>
      <c r="M3593" s="6">
        <v>60</v>
      </c>
      <c r="N3593" s="6">
        <v>60</v>
      </c>
      <c r="O3593" s="6">
        <v>60</v>
      </c>
      <c r="P3593" s="6">
        <v>60</v>
      </c>
      <c r="Q3593" s="6">
        <v>60</v>
      </c>
      <c r="R3593" s="110">
        <f t="shared" si="128"/>
        <v>720</v>
      </c>
      <c r="S3593" s="20">
        <f t="shared" si="129"/>
        <v>352800</v>
      </c>
      <c r="T3593" s="124"/>
    </row>
    <row r="3594" spans="1:20" ht="18" customHeight="1" x14ac:dyDescent="0.25">
      <c r="A3594" s="3" t="s">
        <v>684</v>
      </c>
      <c r="B3594" s="3">
        <v>22245050</v>
      </c>
      <c r="C3594" s="8" t="s">
        <v>2668</v>
      </c>
      <c r="D3594" s="8">
        <v>2204005</v>
      </c>
      <c r="E3594" s="9">
        <v>12495</v>
      </c>
      <c r="F3594" s="6">
        <v>10</v>
      </c>
      <c r="G3594" s="6">
        <v>10</v>
      </c>
      <c r="H3594" s="6">
        <v>10</v>
      </c>
      <c r="I3594" s="6">
        <v>10</v>
      </c>
      <c r="J3594" s="6">
        <v>10</v>
      </c>
      <c r="K3594" s="6">
        <v>10</v>
      </c>
      <c r="L3594" s="6">
        <v>10</v>
      </c>
      <c r="M3594" s="6">
        <v>10</v>
      </c>
      <c r="N3594" s="6">
        <v>10</v>
      </c>
      <c r="O3594" s="6">
        <v>10</v>
      </c>
      <c r="P3594" s="6">
        <v>10</v>
      </c>
      <c r="Q3594" s="6">
        <v>10</v>
      </c>
      <c r="R3594" s="110">
        <f t="shared" si="128"/>
        <v>120</v>
      </c>
      <c r="S3594" s="20">
        <f t="shared" si="129"/>
        <v>1499400</v>
      </c>
      <c r="T3594" s="124"/>
    </row>
    <row r="3595" spans="1:20" ht="18" customHeight="1" x14ac:dyDescent="0.25">
      <c r="A3595" s="3" t="s">
        <v>684</v>
      </c>
      <c r="B3595" s="3">
        <v>22245060</v>
      </c>
      <c r="C3595" s="8" t="s">
        <v>2906</v>
      </c>
      <c r="D3595" s="8">
        <v>2204005</v>
      </c>
      <c r="E3595" s="9">
        <v>14280</v>
      </c>
      <c r="F3595" s="6">
        <v>5</v>
      </c>
      <c r="G3595" s="6">
        <v>5</v>
      </c>
      <c r="H3595" s="6">
        <v>5</v>
      </c>
      <c r="I3595" s="6">
        <v>5</v>
      </c>
      <c r="J3595" s="6">
        <v>5</v>
      </c>
      <c r="K3595" s="6">
        <v>5</v>
      </c>
      <c r="L3595" s="6">
        <v>5</v>
      </c>
      <c r="M3595" s="6">
        <v>5</v>
      </c>
      <c r="N3595" s="6">
        <v>5</v>
      </c>
      <c r="O3595" s="6">
        <v>5</v>
      </c>
      <c r="P3595" s="6">
        <v>5</v>
      </c>
      <c r="Q3595" s="6">
        <v>5</v>
      </c>
      <c r="R3595" s="110">
        <f t="shared" si="128"/>
        <v>60</v>
      </c>
      <c r="S3595" s="20">
        <f t="shared" si="129"/>
        <v>856800</v>
      </c>
      <c r="T3595" s="124"/>
    </row>
    <row r="3596" spans="1:20" ht="18" customHeight="1" x14ac:dyDescent="0.25">
      <c r="A3596" s="3" t="s">
        <v>684</v>
      </c>
      <c r="B3596" s="3">
        <v>22246558</v>
      </c>
      <c r="C3596" s="8" t="s">
        <v>2907</v>
      </c>
      <c r="D3596" s="8">
        <v>2204005</v>
      </c>
      <c r="E3596" s="9">
        <v>59381</v>
      </c>
      <c r="F3596" s="6">
        <v>1</v>
      </c>
      <c r="G3596" s="6">
        <v>1</v>
      </c>
      <c r="H3596" s="6">
        <v>1</v>
      </c>
      <c r="I3596" s="6">
        <v>1</v>
      </c>
      <c r="J3596" s="6">
        <v>1</v>
      </c>
      <c r="K3596" s="6">
        <v>1</v>
      </c>
      <c r="L3596" s="6">
        <v>1</v>
      </c>
      <c r="M3596" s="6">
        <v>1</v>
      </c>
      <c r="N3596" s="6">
        <v>1</v>
      </c>
      <c r="O3596" s="6">
        <v>1</v>
      </c>
      <c r="P3596" s="6">
        <v>1</v>
      </c>
      <c r="Q3596" s="6">
        <v>1</v>
      </c>
      <c r="R3596" s="110">
        <f t="shared" si="128"/>
        <v>12</v>
      </c>
      <c r="S3596" s="20">
        <f t="shared" si="129"/>
        <v>712572</v>
      </c>
      <c r="T3596" s="124"/>
    </row>
    <row r="3597" spans="1:20" ht="18" customHeight="1" x14ac:dyDescent="0.25">
      <c r="A3597" s="3" t="s">
        <v>684</v>
      </c>
      <c r="B3597" s="3">
        <v>22246885</v>
      </c>
      <c r="C3597" s="8" t="s">
        <v>2590</v>
      </c>
      <c r="D3597" s="8">
        <v>2204005</v>
      </c>
      <c r="E3597" s="9">
        <v>11542</v>
      </c>
      <c r="F3597" s="6">
        <v>0</v>
      </c>
      <c r="G3597" s="6">
        <v>0</v>
      </c>
      <c r="H3597" s="6">
        <v>0</v>
      </c>
      <c r="I3597" s="6">
        <v>0</v>
      </c>
      <c r="J3597" s="6">
        <v>0</v>
      </c>
      <c r="K3597" s="6">
        <v>0</v>
      </c>
      <c r="L3597" s="6">
        <v>0</v>
      </c>
      <c r="M3597" s="6">
        <v>0</v>
      </c>
      <c r="N3597" s="6">
        <v>0</v>
      </c>
      <c r="O3597" s="6">
        <v>0</v>
      </c>
      <c r="P3597" s="6">
        <v>0</v>
      </c>
      <c r="Q3597" s="6">
        <v>1</v>
      </c>
      <c r="R3597" s="110">
        <f t="shared" si="128"/>
        <v>1</v>
      </c>
      <c r="S3597" s="20">
        <f t="shared" si="129"/>
        <v>11542</v>
      </c>
      <c r="T3597" s="124"/>
    </row>
    <row r="3598" spans="1:20" ht="18" customHeight="1" x14ac:dyDescent="0.25">
      <c r="A3598" s="3" t="s">
        <v>684</v>
      </c>
      <c r="B3598" s="3">
        <v>22246886</v>
      </c>
      <c r="C3598" s="8" t="s">
        <v>2908</v>
      </c>
      <c r="D3598" s="8">
        <v>2204005</v>
      </c>
      <c r="E3598" s="9">
        <v>7925</v>
      </c>
      <c r="F3598" s="6">
        <v>0</v>
      </c>
      <c r="G3598" s="6">
        <v>0</v>
      </c>
      <c r="H3598" s="6">
        <v>0</v>
      </c>
      <c r="I3598" s="6">
        <v>0</v>
      </c>
      <c r="J3598" s="6">
        <v>0</v>
      </c>
      <c r="K3598" s="6">
        <v>0</v>
      </c>
      <c r="L3598" s="6">
        <v>0</v>
      </c>
      <c r="M3598" s="6">
        <v>0</v>
      </c>
      <c r="N3598" s="6">
        <v>0</v>
      </c>
      <c r="O3598" s="6">
        <v>0</v>
      </c>
      <c r="P3598" s="6">
        <v>0</v>
      </c>
      <c r="Q3598" s="6">
        <v>1</v>
      </c>
      <c r="R3598" s="110">
        <f t="shared" si="128"/>
        <v>1</v>
      </c>
      <c r="S3598" s="20">
        <f t="shared" si="129"/>
        <v>7925</v>
      </c>
      <c r="T3598" s="124"/>
    </row>
    <row r="3599" spans="1:20" ht="18" customHeight="1" x14ac:dyDescent="0.25">
      <c r="A3599" s="3" t="s">
        <v>684</v>
      </c>
      <c r="B3599" s="3">
        <v>22247558</v>
      </c>
      <c r="C3599" s="8" t="s">
        <v>2909</v>
      </c>
      <c r="D3599" s="8">
        <v>2204005</v>
      </c>
      <c r="E3599" s="9">
        <v>35700</v>
      </c>
      <c r="F3599" s="6">
        <v>0</v>
      </c>
      <c r="G3599" s="6">
        <v>0</v>
      </c>
      <c r="H3599" s="6">
        <v>0</v>
      </c>
      <c r="I3599" s="6">
        <v>0</v>
      </c>
      <c r="J3599" s="6">
        <v>0</v>
      </c>
      <c r="K3599" s="6">
        <v>0</v>
      </c>
      <c r="L3599" s="6">
        <v>0</v>
      </c>
      <c r="M3599" s="6">
        <v>0</v>
      </c>
      <c r="N3599" s="6">
        <v>1</v>
      </c>
      <c r="O3599" s="6">
        <v>1</v>
      </c>
      <c r="P3599" s="6">
        <v>1</v>
      </c>
      <c r="Q3599" s="6">
        <v>1</v>
      </c>
      <c r="R3599" s="110">
        <f t="shared" si="128"/>
        <v>4</v>
      </c>
      <c r="S3599" s="20">
        <f t="shared" si="129"/>
        <v>142800</v>
      </c>
      <c r="T3599" s="124"/>
    </row>
    <row r="3600" spans="1:20" ht="18" customHeight="1" x14ac:dyDescent="0.25">
      <c r="A3600" s="3" t="s">
        <v>684</v>
      </c>
      <c r="B3600" s="3">
        <v>22248558</v>
      </c>
      <c r="C3600" s="8" t="s">
        <v>2910</v>
      </c>
      <c r="D3600" s="8">
        <v>2204005</v>
      </c>
      <c r="E3600" s="9">
        <v>27313</v>
      </c>
      <c r="F3600" s="6">
        <v>1</v>
      </c>
      <c r="G3600" s="6">
        <v>1</v>
      </c>
      <c r="H3600" s="6">
        <v>1</v>
      </c>
      <c r="I3600" s="6">
        <v>1</v>
      </c>
      <c r="J3600" s="6">
        <v>1</v>
      </c>
      <c r="K3600" s="6">
        <v>1</v>
      </c>
      <c r="L3600" s="6">
        <v>1</v>
      </c>
      <c r="M3600" s="6">
        <v>1</v>
      </c>
      <c r="N3600" s="6">
        <v>1</v>
      </c>
      <c r="O3600" s="6">
        <v>1</v>
      </c>
      <c r="P3600" s="6">
        <v>1</v>
      </c>
      <c r="Q3600" s="6">
        <v>1</v>
      </c>
      <c r="R3600" s="110">
        <f t="shared" ref="R3600:R3660" si="130">SUM(F3600:Q3600)</f>
        <v>12</v>
      </c>
      <c r="S3600" s="20">
        <f t="shared" si="129"/>
        <v>327756</v>
      </c>
      <c r="T3600" s="124"/>
    </row>
    <row r="3601" spans="1:20" ht="18" customHeight="1" x14ac:dyDescent="0.25">
      <c r="A3601" s="3" t="s">
        <v>684</v>
      </c>
      <c r="B3601" s="3">
        <v>22249000</v>
      </c>
      <c r="C3601" s="8" t="s">
        <v>2911</v>
      </c>
      <c r="D3601" s="8">
        <v>2204005</v>
      </c>
      <c r="E3601" s="9">
        <v>13585</v>
      </c>
      <c r="F3601" s="6">
        <v>0</v>
      </c>
      <c r="G3601" s="6">
        <v>0</v>
      </c>
      <c r="H3601" s="6">
        <v>0</v>
      </c>
      <c r="I3601" s="6">
        <v>0</v>
      </c>
      <c r="J3601" s="6">
        <v>0</v>
      </c>
      <c r="K3601" s="6">
        <v>0</v>
      </c>
      <c r="L3601" s="6">
        <v>0</v>
      </c>
      <c r="M3601" s="6">
        <v>0</v>
      </c>
      <c r="N3601" s="6">
        <v>1</v>
      </c>
      <c r="O3601" s="6">
        <v>1</v>
      </c>
      <c r="P3601" s="6">
        <v>1</v>
      </c>
      <c r="Q3601" s="6">
        <v>1</v>
      </c>
      <c r="R3601" s="110">
        <f t="shared" si="130"/>
        <v>4</v>
      </c>
      <c r="S3601" s="20">
        <f t="shared" si="129"/>
        <v>54340</v>
      </c>
      <c r="T3601" s="124"/>
    </row>
    <row r="3602" spans="1:20" ht="18" customHeight="1" x14ac:dyDescent="0.25">
      <c r="A3602" s="3" t="s">
        <v>684</v>
      </c>
      <c r="B3602" s="3">
        <v>22249558</v>
      </c>
      <c r="C3602" s="8" t="s">
        <v>2912</v>
      </c>
      <c r="D3602" s="8">
        <v>2204005</v>
      </c>
      <c r="E3602" s="9">
        <v>38080</v>
      </c>
      <c r="F3602" s="6">
        <v>1</v>
      </c>
      <c r="G3602" s="6">
        <v>1</v>
      </c>
      <c r="H3602" s="6">
        <v>1</v>
      </c>
      <c r="I3602" s="6">
        <v>1</v>
      </c>
      <c r="J3602" s="6">
        <v>1</v>
      </c>
      <c r="K3602" s="6">
        <v>1</v>
      </c>
      <c r="L3602" s="6">
        <v>1</v>
      </c>
      <c r="M3602" s="6">
        <v>1</v>
      </c>
      <c r="N3602" s="6">
        <v>1</v>
      </c>
      <c r="O3602" s="6">
        <v>1</v>
      </c>
      <c r="P3602" s="6">
        <v>1</v>
      </c>
      <c r="Q3602" s="6">
        <v>1</v>
      </c>
      <c r="R3602" s="110">
        <f t="shared" si="130"/>
        <v>12</v>
      </c>
      <c r="S3602" s="20">
        <f t="shared" si="129"/>
        <v>456960</v>
      </c>
      <c r="T3602" s="124"/>
    </row>
    <row r="3603" spans="1:20" ht="18" customHeight="1" x14ac:dyDescent="0.25">
      <c r="A3603" s="3" t="s">
        <v>684</v>
      </c>
      <c r="B3603" s="3">
        <v>22250010</v>
      </c>
      <c r="C3603" s="8" t="s">
        <v>2913</v>
      </c>
      <c r="D3603" s="8">
        <v>2204005</v>
      </c>
      <c r="E3603" s="9">
        <v>24990</v>
      </c>
      <c r="F3603" s="6">
        <v>4</v>
      </c>
      <c r="G3603" s="6">
        <v>4</v>
      </c>
      <c r="H3603" s="6">
        <v>4</v>
      </c>
      <c r="I3603" s="6">
        <v>4</v>
      </c>
      <c r="J3603" s="6">
        <v>4</v>
      </c>
      <c r="K3603" s="6">
        <v>4</v>
      </c>
      <c r="L3603" s="6">
        <v>4</v>
      </c>
      <c r="M3603" s="6">
        <v>4</v>
      </c>
      <c r="N3603" s="6">
        <v>4</v>
      </c>
      <c r="O3603" s="6">
        <v>4</v>
      </c>
      <c r="P3603" s="6">
        <v>4</v>
      </c>
      <c r="Q3603" s="6">
        <v>4</v>
      </c>
      <c r="R3603" s="110">
        <f t="shared" si="130"/>
        <v>48</v>
      </c>
      <c r="S3603" s="20">
        <f t="shared" si="129"/>
        <v>1199520</v>
      </c>
      <c r="T3603" s="124"/>
    </row>
    <row r="3604" spans="1:20" ht="18" customHeight="1" x14ac:dyDescent="0.25">
      <c r="A3604" s="3" t="s">
        <v>684</v>
      </c>
      <c r="B3604" s="3">
        <v>22250020</v>
      </c>
      <c r="C3604" s="8" t="s">
        <v>2914</v>
      </c>
      <c r="D3604" s="8">
        <v>2204005</v>
      </c>
      <c r="E3604" s="9">
        <v>22339</v>
      </c>
      <c r="F3604" s="6">
        <v>7</v>
      </c>
      <c r="G3604" s="6">
        <v>7</v>
      </c>
      <c r="H3604" s="6">
        <v>7</v>
      </c>
      <c r="I3604" s="6">
        <v>7</v>
      </c>
      <c r="J3604" s="6">
        <v>7</v>
      </c>
      <c r="K3604" s="6">
        <v>7</v>
      </c>
      <c r="L3604" s="6">
        <v>7</v>
      </c>
      <c r="M3604" s="6">
        <v>7</v>
      </c>
      <c r="N3604" s="6">
        <v>7</v>
      </c>
      <c r="O3604" s="6">
        <v>7</v>
      </c>
      <c r="P3604" s="6">
        <v>7</v>
      </c>
      <c r="Q3604" s="6">
        <v>7</v>
      </c>
      <c r="R3604" s="110">
        <f t="shared" si="130"/>
        <v>84</v>
      </c>
      <c r="S3604" s="20">
        <f t="shared" si="129"/>
        <v>1876476</v>
      </c>
      <c r="T3604" s="124"/>
    </row>
    <row r="3605" spans="1:20" ht="18" customHeight="1" x14ac:dyDescent="0.25">
      <c r="A3605" s="3" t="s">
        <v>684</v>
      </c>
      <c r="B3605" s="3">
        <v>22250040</v>
      </c>
      <c r="C3605" s="8" t="s">
        <v>1288</v>
      </c>
      <c r="D3605" s="8">
        <v>2204005</v>
      </c>
      <c r="E3605" s="9">
        <v>1131</v>
      </c>
      <c r="F3605" s="6">
        <v>10</v>
      </c>
      <c r="G3605" s="6">
        <v>10</v>
      </c>
      <c r="H3605" s="6">
        <v>10</v>
      </c>
      <c r="I3605" s="6">
        <v>10</v>
      </c>
      <c r="J3605" s="6">
        <v>10</v>
      </c>
      <c r="K3605" s="6">
        <v>10</v>
      </c>
      <c r="L3605" s="6">
        <v>10</v>
      </c>
      <c r="M3605" s="6">
        <v>10</v>
      </c>
      <c r="N3605" s="6">
        <v>10</v>
      </c>
      <c r="O3605" s="6">
        <v>10</v>
      </c>
      <c r="P3605" s="6">
        <v>10</v>
      </c>
      <c r="Q3605" s="6">
        <v>10</v>
      </c>
      <c r="R3605" s="110">
        <f t="shared" si="130"/>
        <v>120</v>
      </c>
      <c r="S3605" s="20">
        <f t="shared" si="129"/>
        <v>135720</v>
      </c>
      <c r="T3605" s="124"/>
    </row>
    <row r="3606" spans="1:20" ht="18" customHeight="1" x14ac:dyDescent="0.25">
      <c r="A3606" s="3" t="s">
        <v>684</v>
      </c>
      <c r="B3606" s="3">
        <v>22250120</v>
      </c>
      <c r="C3606" s="8" t="s">
        <v>1289</v>
      </c>
      <c r="D3606" s="8">
        <v>2204005</v>
      </c>
      <c r="E3606" s="9">
        <v>1131</v>
      </c>
      <c r="F3606" s="6">
        <v>8</v>
      </c>
      <c r="G3606" s="6">
        <v>8</v>
      </c>
      <c r="H3606" s="6">
        <v>8</v>
      </c>
      <c r="I3606" s="6">
        <v>8</v>
      </c>
      <c r="J3606" s="6">
        <v>8</v>
      </c>
      <c r="K3606" s="6">
        <v>8</v>
      </c>
      <c r="L3606" s="6">
        <v>8</v>
      </c>
      <c r="M3606" s="6">
        <v>8</v>
      </c>
      <c r="N3606" s="6">
        <v>8</v>
      </c>
      <c r="O3606" s="6">
        <v>8</v>
      </c>
      <c r="P3606" s="6">
        <v>8</v>
      </c>
      <c r="Q3606" s="6">
        <v>8</v>
      </c>
      <c r="R3606" s="110">
        <f t="shared" si="130"/>
        <v>96</v>
      </c>
      <c r="S3606" s="20">
        <f t="shared" si="129"/>
        <v>108576</v>
      </c>
      <c r="T3606" s="124"/>
    </row>
    <row r="3607" spans="1:20" ht="18" customHeight="1" x14ac:dyDescent="0.25">
      <c r="A3607" s="3" t="s">
        <v>684</v>
      </c>
      <c r="B3607" s="3">
        <v>22250122</v>
      </c>
      <c r="C3607" s="8" t="s">
        <v>1492</v>
      </c>
      <c r="D3607" s="8">
        <v>2204005</v>
      </c>
      <c r="E3607" s="9">
        <v>1131</v>
      </c>
      <c r="F3607" s="6">
        <v>18</v>
      </c>
      <c r="G3607" s="6">
        <v>18</v>
      </c>
      <c r="H3607" s="6">
        <v>18</v>
      </c>
      <c r="I3607" s="6">
        <v>18</v>
      </c>
      <c r="J3607" s="6">
        <v>18</v>
      </c>
      <c r="K3607" s="6">
        <v>18</v>
      </c>
      <c r="L3607" s="6">
        <v>18</v>
      </c>
      <c r="M3607" s="6">
        <v>18</v>
      </c>
      <c r="N3607" s="6">
        <v>18</v>
      </c>
      <c r="O3607" s="6">
        <v>18</v>
      </c>
      <c r="P3607" s="6">
        <v>18</v>
      </c>
      <c r="Q3607" s="6">
        <v>18</v>
      </c>
      <c r="R3607" s="110">
        <f t="shared" si="130"/>
        <v>216</v>
      </c>
      <c r="S3607" s="20">
        <f t="shared" si="129"/>
        <v>244296</v>
      </c>
      <c r="T3607" s="124"/>
    </row>
    <row r="3608" spans="1:20" ht="18" customHeight="1" x14ac:dyDescent="0.25">
      <c r="A3608" s="3" t="s">
        <v>684</v>
      </c>
      <c r="B3608" s="3">
        <v>22251240</v>
      </c>
      <c r="C3608" s="8" t="s">
        <v>1493</v>
      </c>
      <c r="D3608" s="8">
        <v>2204005</v>
      </c>
      <c r="E3608" s="9">
        <v>601</v>
      </c>
      <c r="F3608" s="6">
        <v>3</v>
      </c>
      <c r="G3608" s="6">
        <v>3</v>
      </c>
      <c r="H3608" s="6">
        <v>3</v>
      </c>
      <c r="I3608" s="6">
        <v>3</v>
      </c>
      <c r="J3608" s="6">
        <v>3</v>
      </c>
      <c r="K3608" s="6">
        <v>3</v>
      </c>
      <c r="L3608" s="6">
        <v>3</v>
      </c>
      <c r="M3608" s="6">
        <v>3</v>
      </c>
      <c r="N3608" s="6">
        <v>3</v>
      </c>
      <c r="O3608" s="6">
        <v>3</v>
      </c>
      <c r="P3608" s="6">
        <v>3</v>
      </c>
      <c r="Q3608" s="6">
        <v>3</v>
      </c>
      <c r="R3608" s="110">
        <f t="shared" si="130"/>
        <v>36</v>
      </c>
      <c r="S3608" s="20">
        <f t="shared" si="129"/>
        <v>21636</v>
      </c>
      <c r="T3608" s="124"/>
    </row>
    <row r="3609" spans="1:20" ht="18" customHeight="1" x14ac:dyDescent="0.25">
      <c r="A3609" s="3" t="s">
        <v>684</v>
      </c>
      <c r="B3609" s="3">
        <v>22255205</v>
      </c>
      <c r="C3609" s="8" t="s">
        <v>1291</v>
      </c>
      <c r="D3609" s="8">
        <v>2204005</v>
      </c>
      <c r="E3609" s="9">
        <v>198</v>
      </c>
      <c r="F3609" s="6">
        <v>15</v>
      </c>
      <c r="G3609" s="6">
        <v>15</v>
      </c>
      <c r="H3609" s="6">
        <v>15</v>
      </c>
      <c r="I3609" s="6">
        <v>15</v>
      </c>
      <c r="J3609" s="6">
        <v>15</v>
      </c>
      <c r="K3609" s="6">
        <v>15</v>
      </c>
      <c r="L3609" s="6">
        <v>15</v>
      </c>
      <c r="M3609" s="6">
        <v>15</v>
      </c>
      <c r="N3609" s="6">
        <v>15</v>
      </c>
      <c r="O3609" s="6">
        <v>15</v>
      </c>
      <c r="P3609" s="6">
        <v>15</v>
      </c>
      <c r="Q3609" s="6">
        <v>15</v>
      </c>
      <c r="R3609" s="110">
        <f t="shared" si="130"/>
        <v>180</v>
      </c>
      <c r="S3609" s="20">
        <f t="shared" si="129"/>
        <v>35640</v>
      </c>
      <c r="T3609" s="124"/>
    </row>
    <row r="3610" spans="1:20" ht="18" customHeight="1" x14ac:dyDescent="0.25">
      <c r="A3610" s="3" t="s">
        <v>684</v>
      </c>
      <c r="B3610" s="3">
        <v>22255270</v>
      </c>
      <c r="C3610" s="8" t="s">
        <v>1091</v>
      </c>
      <c r="D3610" s="8">
        <v>2204005</v>
      </c>
      <c r="E3610" s="9">
        <v>184</v>
      </c>
      <c r="F3610" s="6">
        <v>4</v>
      </c>
      <c r="G3610" s="6">
        <v>4</v>
      </c>
      <c r="H3610" s="6">
        <v>4</v>
      </c>
      <c r="I3610" s="6">
        <v>4</v>
      </c>
      <c r="J3610" s="6">
        <v>4</v>
      </c>
      <c r="K3610" s="6">
        <v>4</v>
      </c>
      <c r="L3610" s="6">
        <v>4</v>
      </c>
      <c r="M3610" s="6">
        <v>4</v>
      </c>
      <c r="N3610" s="6">
        <v>4</v>
      </c>
      <c r="O3610" s="6">
        <v>4</v>
      </c>
      <c r="P3610" s="6">
        <v>4</v>
      </c>
      <c r="Q3610" s="6">
        <v>4</v>
      </c>
      <c r="R3610" s="110">
        <f t="shared" si="130"/>
        <v>48</v>
      </c>
      <c r="S3610" s="20">
        <f t="shared" si="129"/>
        <v>8832</v>
      </c>
      <c r="T3610" s="124"/>
    </row>
    <row r="3611" spans="1:20" ht="18" customHeight="1" x14ac:dyDescent="0.25">
      <c r="A3611" s="3" t="s">
        <v>684</v>
      </c>
      <c r="B3611" s="3">
        <v>22255280</v>
      </c>
      <c r="C3611" s="8" t="s">
        <v>1092</v>
      </c>
      <c r="D3611" s="8">
        <v>2204005</v>
      </c>
      <c r="E3611" s="9">
        <v>198</v>
      </c>
      <c r="F3611" s="6">
        <v>8</v>
      </c>
      <c r="G3611" s="6">
        <v>8</v>
      </c>
      <c r="H3611" s="6">
        <v>8</v>
      </c>
      <c r="I3611" s="6">
        <v>8</v>
      </c>
      <c r="J3611" s="6">
        <v>8</v>
      </c>
      <c r="K3611" s="6">
        <v>8</v>
      </c>
      <c r="L3611" s="6">
        <v>8</v>
      </c>
      <c r="M3611" s="6">
        <v>8</v>
      </c>
      <c r="N3611" s="6">
        <v>8</v>
      </c>
      <c r="O3611" s="6">
        <v>8</v>
      </c>
      <c r="P3611" s="6">
        <v>8</v>
      </c>
      <c r="Q3611" s="6">
        <v>8</v>
      </c>
      <c r="R3611" s="110">
        <f t="shared" si="130"/>
        <v>96</v>
      </c>
      <c r="S3611" s="20">
        <f t="shared" si="129"/>
        <v>19008</v>
      </c>
      <c r="T3611" s="124"/>
    </row>
    <row r="3612" spans="1:20" ht="18" customHeight="1" x14ac:dyDescent="0.25">
      <c r="A3612" s="3" t="s">
        <v>684</v>
      </c>
      <c r="B3612" s="3">
        <v>22255290</v>
      </c>
      <c r="C3612" s="8" t="s">
        <v>1093</v>
      </c>
      <c r="D3612" s="8">
        <v>2204005</v>
      </c>
      <c r="E3612" s="9">
        <v>198</v>
      </c>
      <c r="F3612" s="6">
        <v>10</v>
      </c>
      <c r="G3612" s="6">
        <v>10</v>
      </c>
      <c r="H3612" s="6">
        <v>10</v>
      </c>
      <c r="I3612" s="6">
        <v>10</v>
      </c>
      <c r="J3612" s="6">
        <v>10</v>
      </c>
      <c r="K3612" s="6">
        <v>10</v>
      </c>
      <c r="L3612" s="6">
        <v>10</v>
      </c>
      <c r="M3612" s="6">
        <v>10</v>
      </c>
      <c r="N3612" s="6">
        <v>10</v>
      </c>
      <c r="O3612" s="6">
        <v>10</v>
      </c>
      <c r="P3612" s="6">
        <v>10</v>
      </c>
      <c r="Q3612" s="6">
        <v>10</v>
      </c>
      <c r="R3612" s="110">
        <f t="shared" si="130"/>
        <v>120</v>
      </c>
      <c r="S3612" s="20">
        <f t="shared" si="129"/>
        <v>23760</v>
      </c>
      <c r="T3612" s="124"/>
    </row>
    <row r="3613" spans="1:20" ht="18" customHeight="1" x14ac:dyDescent="0.25">
      <c r="A3613" s="3" t="s">
        <v>684</v>
      </c>
      <c r="B3613" s="3">
        <v>22256021</v>
      </c>
      <c r="C3613" s="8" t="s">
        <v>1292</v>
      </c>
      <c r="D3613" s="8">
        <v>2204005</v>
      </c>
      <c r="E3613" s="9">
        <v>18709</v>
      </c>
      <c r="F3613" s="6">
        <v>25</v>
      </c>
      <c r="G3613" s="6">
        <v>25</v>
      </c>
      <c r="H3613" s="6">
        <v>25</v>
      </c>
      <c r="I3613" s="6">
        <v>25</v>
      </c>
      <c r="J3613" s="6">
        <v>25</v>
      </c>
      <c r="K3613" s="6">
        <v>25</v>
      </c>
      <c r="L3613" s="6">
        <v>25</v>
      </c>
      <c r="M3613" s="6">
        <v>25</v>
      </c>
      <c r="N3613" s="6">
        <v>25</v>
      </c>
      <c r="O3613" s="6">
        <v>25</v>
      </c>
      <c r="P3613" s="6">
        <v>25</v>
      </c>
      <c r="Q3613" s="6">
        <v>25</v>
      </c>
      <c r="R3613" s="110">
        <f t="shared" si="130"/>
        <v>300</v>
      </c>
      <c r="S3613" s="20">
        <f t="shared" si="129"/>
        <v>5612700</v>
      </c>
      <c r="T3613" s="124"/>
    </row>
    <row r="3614" spans="1:20" ht="18" customHeight="1" x14ac:dyDescent="0.25">
      <c r="A3614" s="3" t="s">
        <v>684</v>
      </c>
      <c r="B3614" s="3">
        <v>22256070</v>
      </c>
      <c r="C3614" s="8" t="s">
        <v>2628</v>
      </c>
      <c r="D3614" s="8">
        <v>2204005</v>
      </c>
      <c r="E3614" s="9">
        <v>11781</v>
      </c>
      <c r="F3614" s="6">
        <v>2</v>
      </c>
      <c r="G3614" s="6">
        <v>2</v>
      </c>
      <c r="H3614" s="6">
        <v>2</v>
      </c>
      <c r="I3614" s="6">
        <v>2</v>
      </c>
      <c r="J3614" s="6">
        <v>2</v>
      </c>
      <c r="K3614" s="6">
        <v>2</v>
      </c>
      <c r="L3614" s="6">
        <v>2</v>
      </c>
      <c r="M3614" s="6">
        <v>1</v>
      </c>
      <c r="N3614" s="6">
        <v>1</v>
      </c>
      <c r="O3614" s="6">
        <v>1</v>
      </c>
      <c r="P3614" s="6">
        <v>1</v>
      </c>
      <c r="Q3614" s="6">
        <v>1</v>
      </c>
      <c r="R3614" s="110">
        <f t="shared" si="130"/>
        <v>19</v>
      </c>
      <c r="S3614" s="20">
        <f t="shared" si="129"/>
        <v>223839</v>
      </c>
      <c r="T3614" s="124"/>
    </row>
    <row r="3615" spans="1:20" ht="18" customHeight="1" x14ac:dyDescent="0.25">
      <c r="A3615" s="3" t="s">
        <v>684</v>
      </c>
      <c r="B3615" s="3">
        <v>22258770</v>
      </c>
      <c r="C3615" s="8" t="s">
        <v>2915</v>
      </c>
      <c r="D3615" s="8">
        <v>2204005</v>
      </c>
      <c r="E3615" s="9">
        <v>4641</v>
      </c>
      <c r="F3615" s="6">
        <v>1</v>
      </c>
      <c r="G3615" s="6">
        <v>1</v>
      </c>
      <c r="H3615" s="6">
        <v>1</v>
      </c>
      <c r="I3615" s="6">
        <v>1</v>
      </c>
      <c r="J3615" s="6">
        <v>1</v>
      </c>
      <c r="K3615" s="6">
        <v>1</v>
      </c>
      <c r="L3615" s="6">
        <v>1</v>
      </c>
      <c r="M3615" s="6">
        <v>0</v>
      </c>
      <c r="N3615" s="6">
        <v>0</v>
      </c>
      <c r="O3615" s="6">
        <v>0</v>
      </c>
      <c r="P3615" s="6">
        <v>0</v>
      </c>
      <c r="Q3615" s="6">
        <v>0</v>
      </c>
      <c r="R3615" s="110">
        <f t="shared" si="130"/>
        <v>7</v>
      </c>
      <c r="S3615" s="20">
        <f t="shared" si="129"/>
        <v>32487</v>
      </c>
      <c r="T3615" s="124"/>
    </row>
    <row r="3616" spans="1:20" ht="18" customHeight="1" x14ac:dyDescent="0.25">
      <c r="A3616" s="3" t="s">
        <v>684</v>
      </c>
      <c r="B3616" s="3">
        <v>22258940</v>
      </c>
      <c r="C3616" s="8" t="s">
        <v>1094</v>
      </c>
      <c r="D3616" s="8">
        <v>2204005</v>
      </c>
      <c r="E3616" s="9">
        <v>17600</v>
      </c>
      <c r="F3616" s="6">
        <v>2</v>
      </c>
      <c r="G3616" s="6">
        <v>2</v>
      </c>
      <c r="H3616" s="6">
        <v>2</v>
      </c>
      <c r="I3616" s="6">
        <v>2</v>
      </c>
      <c r="J3616" s="6">
        <v>2</v>
      </c>
      <c r="K3616" s="6">
        <v>2</v>
      </c>
      <c r="L3616" s="6">
        <v>2</v>
      </c>
      <c r="M3616" s="6">
        <v>1</v>
      </c>
      <c r="N3616" s="6">
        <v>1</v>
      </c>
      <c r="O3616" s="6">
        <v>1</v>
      </c>
      <c r="P3616" s="6">
        <v>1</v>
      </c>
      <c r="Q3616" s="6">
        <v>1</v>
      </c>
      <c r="R3616" s="110">
        <f t="shared" si="130"/>
        <v>19</v>
      </c>
      <c r="S3616" s="20">
        <f t="shared" si="129"/>
        <v>334400</v>
      </c>
      <c r="T3616" s="124"/>
    </row>
    <row r="3617" spans="1:20" ht="18" customHeight="1" x14ac:dyDescent="0.25">
      <c r="A3617" s="3" t="s">
        <v>684</v>
      </c>
      <c r="B3617" s="3">
        <v>22260025</v>
      </c>
      <c r="C3617" s="8" t="s">
        <v>1495</v>
      </c>
      <c r="D3617" s="8">
        <v>2204005</v>
      </c>
      <c r="E3617" s="9">
        <v>2242</v>
      </c>
      <c r="F3617" s="6">
        <v>4</v>
      </c>
      <c r="G3617" s="6">
        <v>4</v>
      </c>
      <c r="H3617" s="6">
        <v>4</v>
      </c>
      <c r="I3617" s="6">
        <v>4</v>
      </c>
      <c r="J3617" s="6">
        <v>4</v>
      </c>
      <c r="K3617" s="6">
        <v>4</v>
      </c>
      <c r="L3617" s="6">
        <v>4</v>
      </c>
      <c r="M3617" s="6">
        <v>4</v>
      </c>
      <c r="N3617" s="6">
        <v>4</v>
      </c>
      <c r="O3617" s="6">
        <v>4</v>
      </c>
      <c r="P3617" s="6">
        <v>4</v>
      </c>
      <c r="Q3617" s="6">
        <v>4</v>
      </c>
      <c r="R3617" s="110">
        <f t="shared" si="130"/>
        <v>48</v>
      </c>
      <c r="S3617" s="20">
        <f t="shared" si="129"/>
        <v>107616</v>
      </c>
      <c r="T3617" s="124"/>
    </row>
    <row r="3618" spans="1:20" ht="18" customHeight="1" x14ac:dyDescent="0.25">
      <c r="A3618" s="3" t="s">
        <v>684</v>
      </c>
      <c r="B3618" s="3">
        <v>22270051</v>
      </c>
      <c r="C3618" s="8" t="s">
        <v>2916</v>
      </c>
      <c r="D3618" s="8">
        <v>2204005</v>
      </c>
      <c r="E3618" s="9">
        <v>33320</v>
      </c>
      <c r="F3618" s="6">
        <v>4</v>
      </c>
      <c r="G3618" s="6">
        <v>4</v>
      </c>
      <c r="H3618" s="6">
        <v>4</v>
      </c>
      <c r="I3618" s="6">
        <v>4</v>
      </c>
      <c r="J3618" s="6">
        <v>4</v>
      </c>
      <c r="K3618" s="6">
        <v>4</v>
      </c>
      <c r="L3618" s="6">
        <v>4</v>
      </c>
      <c r="M3618" s="6">
        <v>4</v>
      </c>
      <c r="N3618" s="6">
        <v>4</v>
      </c>
      <c r="O3618" s="6">
        <v>4</v>
      </c>
      <c r="P3618" s="6">
        <v>4</v>
      </c>
      <c r="Q3618" s="6">
        <v>4</v>
      </c>
      <c r="R3618" s="110">
        <f t="shared" si="130"/>
        <v>48</v>
      </c>
      <c r="S3618" s="20">
        <f t="shared" si="129"/>
        <v>1599360</v>
      </c>
      <c r="T3618" s="124"/>
    </row>
    <row r="3619" spans="1:20" ht="18" customHeight="1" x14ac:dyDescent="0.25">
      <c r="A3619" s="3" t="s">
        <v>684</v>
      </c>
      <c r="B3619" s="3">
        <v>22270550</v>
      </c>
      <c r="C3619" s="8" t="s">
        <v>1095</v>
      </c>
      <c r="D3619" s="8">
        <v>2204005</v>
      </c>
      <c r="E3619" s="9">
        <v>12376</v>
      </c>
      <c r="F3619" s="6">
        <v>0</v>
      </c>
      <c r="G3619" s="6">
        <v>0</v>
      </c>
      <c r="H3619" s="6">
        <v>0</v>
      </c>
      <c r="I3619" s="6">
        <v>0</v>
      </c>
      <c r="J3619" s="6">
        <v>0</v>
      </c>
      <c r="K3619" s="6">
        <v>0</v>
      </c>
      <c r="L3619" s="6">
        <v>0</v>
      </c>
      <c r="M3619" s="6">
        <v>0</v>
      </c>
      <c r="N3619" s="6">
        <v>0</v>
      </c>
      <c r="O3619" s="6">
        <v>1</v>
      </c>
      <c r="P3619" s="6">
        <v>1</v>
      </c>
      <c r="Q3619" s="6">
        <v>1</v>
      </c>
      <c r="R3619" s="110">
        <f t="shared" si="130"/>
        <v>3</v>
      </c>
      <c r="S3619" s="20">
        <f t="shared" si="129"/>
        <v>37128</v>
      </c>
      <c r="T3619" s="124"/>
    </row>
    <row r="3620" spans="1:20" ht="18" customHeight="1" x14ac:dyDescent="0.25">
      <c r="A3620" s="3" t="s">
        <v>684</v>
      </c>
      <c r="B3620" s="3">
        <v>22270580</v>
      </c>
      <c r="C3620" s="8" t="s">
        <v>1294</v>
      </c>
      <c r="D3620" s="8">
        <v>2204005</v>
      </c>
      <c r="E3620" s="9">
        <v>198</v>
      </c>
      <c r="F3620" s="6">
        <v>2</v>
      </c>
      <c r="G3620" s="6">
        <v>2</v>
      </c>
      <c r="H3620" s="6">
        <v>2</v>
      </c>
      <c r="I3620" s="6">
        <v>2</v>
      </c>
      <c r="J3620" s="6">
        <v>2</v>
      </c>
      <c r="K3620" s="6">
        <v>2</v>
      </c>
      <c r="L3620" s="6">
        <v>2</v>
      </c>
      <c r="M3620" s="6">
        <v>2</v>
      </c>
      <c r="N3620" s="6">
        <v>1</v>
      </c>
      <c r="O3620" s="6">
        <v>1</v>
      </c>
      <c r="P3620" s="6">
        <v>1</v>
      </c>
      <c r="Q3620" s="6">
        <v>1</v>
      </c>
      <c r="R3620" s="110">
        <f t="shared" si="130"/>
        <v>20</v>
      </c>
      <c r="S3620" s="20">
        <f t="shared" si="129"/>
        <v>3960</v>
      </c>
      <c r="T3620" s="124"/>
    </row>
    <row r="3621" spans="1:20" ht="18" customHeight="1" x14ac:dyDescent="0.25">
      <c r="A3621" s="3" t="s">
        <v>684</v>
      </c>
      <c r="B3621" s="3">
        <v>22270590</v>
      </c>
      <c r="C3621" s="8" t="s">
        <v>1097</v>
      </c>
      <c r="D3621" s="8">
        <v>2204005</v>
      </c>
      <c r="E3621" s="9">
        <v>198</v>
      </c>
      <c r="F3621" s="6">
        <v>140</v>
      </c>
      <c r="G3621" s="6">
        <v>140</v>
      </c>
      <c r="H3621" s="6">
        <v>140</v>
      </c>
      <c r="I3621" s="6">
        <v>140</v>
      </c>
      <c r="J3621" s="6">
        <v>140</v>
      </c>
      <c r="K3621" s="6">
        <v>140</v>
      </c>
      <c r="L3621" s="6">
        <v>140</v>
      </c>
      <c r="M3621" s="6">
        <v>140</v>
      </c>
      <c r="N3621" s="6">
        <v>140</v>
      </c>
      <c r="O3621" s="6">
        <v>140</v>
      </c>
      <c r="P3621" s="6">
        <v>140</v>
      </c>
      <c r="Q3621" s="6">
        <v>140</v>
      </c>
      <c r="R3621" s="110">
        <f t="shared" si="130"/>
        <v>1680</v>
      </c>
      <c r="S3621" s="20">
        <f t="shared" si="129"/>
        <v>332640</v>
      </c>
      <c r="T3621" s="124"/>
    </row>
    <row r="3622" spans="1:20" ht="18" customHeight="1" x14ac:dyDescent="0.25">
      <c r="A3622" s="3" t="s">
        <v>684</v>
      </c>
      <c r="B3622" s="3">
        <v>22270600</v>
      </c>
      <c r="C3622" s="8" t="s">
        <v>1098</v>
      </c>
      <c r="D3622" s="8">
        <v>2204005</v>
      </c>
      <c r="E3622" s="9">
        <v>198</v>
      </c>
      <c r="F3622" s="6">
        <v>75</v>
      </c>
      <c r="G3622" s="6">
        <v>75</v>
      </c>
      <c r="H3622" s="6">
        <v>75</v>
      </c>
      <c r="I3622" s="6">
        <v>75</v>
      </c>
      <c r="J3622" s="6">
        <v>75</v>
      </c>
      <c r="K3622" s="6">
        <v>75</v>
      </c>
      <c r="L3622" s="6">
        <v>75</v>
      </c>
      <c r="M3622" s="6">
        <v>75</v>
      </c>
      <c r="N3622" s="6">
        <v>75</v>
      </c>
      <c r="O3622" s="6">
        <v>75</v>
      </c>
      <c r="P3622" s="6">
        <v>75</v>
      </c>
      <c r="Q3622" s="6">
        <v>75</v>
      </c>
      <c r="R3622" s="110">
        <f t="shared" si="130"/>
        <v>900</v>
      </c>
      <c r="S3622" s="20">
        <f t="shared" si="129"/>
        <v>178200</v>
      </c>
      <c r="T3622" s="124"/>
    </row>
    <row r="3623" spans="1:20" ht="18" customHeight="1" x14ac:dyDescent="0.25">
      <c r="A3623" s="3" t="s">
        <v>684</v>
      </c>
      <c r="B3623" s="3">
        <v>22280808</v>
      </c>
      <c r="C3623" s="8" t="s">
        <v>1987</v>
      </c>
      <c r="D3623" s="8">
        <v>2204005</v>
      </c>
      <c r="E3623" s="9">
        <v>6295</v>
      </c>
      <c r="F3623" s="6">
        <v>2</v>
      </c>
      <c r="G3623" s="6">
        <v>2</v>
      </c>
      <c r="H3623" s="6">
        <v>2</v>
      </c>
      <c r="I3623" s="6">
        <v>2</v>
      </c>
      <c r="J3623" s="6">
        <v>2</v>
      </c>
      <c r="K3623" s="6">
        <v>2</v>
      </c>
      <c r="L3623" s="6">
        <v>2</v>
      </c>
      <c r="M3623" s="6">
        <v>2</v>
      </c>
      <c r="N3623" s="6">
        <v>2</v>
      </c>
      <c r="O3623" s="6">
        <v>2</v>
      </c>
      <c r="P3623" s="6">
        <v>2</v>
      </c>
      <c r="Q3623" s="6">
        <v>2</v>
      </c>
      <c r="R3623" s="110">
        <f t="shared" si="130"/>
        <v>24</v>
      </c>
      <c r="S3623" s="20">
        <f t="shared" si="129"/>
        <v>151080</v>
      </c>
      <c r="T3623" s="124"/>
    </row>
    <row r="3624" spans="1:20" ht="18" customHeight="1" x14ac:dyDescent="0.25">
      <c r="A3624" s="3" t="s">
        <v>684</v>
      </c>
      <c r="B3624" s="3">
        <v>22280809</v>
      </c>
      <c r="C3624" s="8" t="s">
        <v>2917</v>
      </c>
      <c r="D3624" s="8">
        <v>2204005</v>
      </c>
      <c r="E3624" s="9">
        <v>690</v>
      </c>
      <c r="F3624" s="6">
        <v>2</v>
      </c>
      <c r="G3624" s="6">
        <v>2</v>
      </c>
      <c r="H3624" s="6">
        <v>2</v>
      </c>
      <c r="I3624" s="6">
        <v>2</v>
      </c>
      <c r="J3624" s="6">
        <v>2</v>
      </c>
      <c r="K3624" s="6">
        <v>2</v>
      </c>
      <c r="L3624" s="6">
        <v>2</v>
      </c>
      <c r="M3624" s="6">
        <v>2</v>
      </c>
      <c r="N3624" s="6">
        <v>2</v>
      </c>
      <c r="O3624" s="6">
        <v>2</v>
      </c>
      <c r="P3624" s="6">
        <v>2</v>
      </c>
      <c r="Q3624" s="6">
        <v>2</v>
      </c>
      <c r="R3624" s="110">
        <f t="shared" si="130"/>
        <v>24</v>
      </c>
      <c r="S3624" s="20">
        <f t="shared" si="129"/>
        <v>16560</v>
      </c>
      <c r="T3624" s="124"/>
    </row>
    <row r="3625" spans="1:20" ht="18" customHeight="1" x14ac:dyDescent="0.25">
      <c r="A3625" s="3" t="s">
        <v>684</v>
      </c>
      <c r="B3625" s="3">
        <v>22280810</v>
      </c>
      <c r="C3625" s="8" t="s">
        <v>2918</v>
      </c>
      <c r="D3625" s="8">
        <v>2204005</v>
      </c>
      <c r="E3625" s="9">
        <v>4121</v>
      </c>
      <c r="F3625" s="6">
        <v>5</v>
      </c>
      <c r="G3625" s="6">
        <v>5</v>
      </c>
      <c r="H3625" s="6">
        <v>5</v>
      </c>
      <c r="I3625" s="6">
        <v>5</v>
      </c>
      <c r="J3625" s="6">
        <v>5</v>
      </c>
      <c r="K3625" s="6">
        <v>5</v>
      </c>
      <c r="L3625" s="6">
        <v>5</v>
      </c>
      <c r="M3625" s="6">
        <v>5</v>
      </c>
      <c r="N3625" s="6">
        <v>5</v>
      </c>
      <c r="O3625" s="6">
        <v>5</v>
      </c>
      <c r="P3625" s="6">
        <v>5</v>
      </c>
      <c r="Q3625" s="6">
        <v>5</v>
      </c>
      <c r="R3625" s="110">
        <f t="shared" si="130"/>
        <v>60</v>
      </c>
      <c r="S3625" s="20">
        <f t="shared" si="129"/>
        <v>247260</v>
      </c>
      <c r="T3625" s="124"/>
    </row>
    <row r="3626" spans="1:20" ht="18" customHeight="1" x14ac:dyDescent="0.25">
      <c r="A3626" s="3" t="s">
        <v>684</v>
      </c>
      <c r="B3626" s="3">
        <v>22280811</v>
      </c>
      <c r="C3626" s="8" t="s">
        <v>2919</v>
      </c>
      <c r="D3626" s="8">
        <v>2204005</v>
      </c>
      <c r="E3626" s="9">
        <v>6426</v>
      </c>
      <c r="F3626" s="6">
        <v>3</v>
      </c>
      <c r="G3626" s="6">
        <v>3</v>
      </c>
      <c r="H3626" s="6">
        <v>3</v>
      </c>
      <c r="I3626" s="6">
        <v>3</v>
      </c>
      <c r="J3626" s="6">
        <v>3</v>
      </c>
      <c r="K3626" s="6">
        <v>3</v>
      </c>
      <c r="L3626" s="6">
        <v>3</v>
      </c>
      <c r="M3626" s="6">
        <v>3</v>
      </c>
      <c r="N3626" s="6">
        <v>3</v>
      </c>
      <c r="O3626" s="6">
        <v>3</v>
      </c>
      <c r="P3626" s="6">
        <v>3</v>
      </c>
      <c r="Q3626" s="6">
        <v>3</v>
      </c>
      <c r="R3626" s="110">
        <f t="shared" si="130"/>
        <v>36</v>
      </c>
      <c r="S3626" s="20">
        <f t="shared" si="129"/>
        <v>231336</v>
      </c>
      <c r="T3626" s="124"/>
    </row>
    <row r="3627" spans="1:20" ht="18" customHeight="1" x14ac:dyDescent="0.25">
      <c r="A3627" s="3" t="s">
        <v>684</v>
      </c>
      <c r="B3627" s="3">
        <v>22281162</v>
      </c>
      <c r="C3627" s="8" t="s">
        <v>1496</v>
      </c>
      <c r="D3627" s="8">
        <v>2204005</v>
      </c>
      <c r="E3627" s="9">
        <v>1071</v>
      </c>
      <c r="F3627" s="6">
        <v>3</v>
      </c>
      <c r="G3627" s="6">
        <v>3</v>
      </c>
      <c r="H3627" s="6">
        <v>3</v>
      </c>
      <c r="I3627" s="6">
        <v>3</v>
      </c>
      <c r="J3627" s="6">
        <v>3</v>
      </c>
      <c r="K3627" s="6">
        <v>3</v>
      </c>
      <c r="L3627" s="6">
        <v>3</v>
      </c>
      <c r="M3627" s="6">
        <v>3</v>
      </c>
      <c r="N3627" s="6">
        <v>3</v>
      </c>
      <c r="O3627" s="6">
        <v>3</v>
      </c>
      <c r="P3627" s="6">
        <v>3</v>
      </c>
      <c r="Q3627" s="6">
        <v>3</v>
      </c>
      <c r="R3627" s="110">
        <f t="shared" si="130"/>
        <v>36</v>
      </c>
      <c r="S3627" s="20">
        <f t="shared" si="129"/>
        <v>38556</v>
      </c>
      <c r="T3627" s="124"/>
    </row>
    <row r="3628" spans="1:20" ht="18" customHeight="1" x14ac:dyDescent="0.25">
      <c r="A3628" s="3" t="s">
        <v>684</v>
      </c>
      <c r="B3628" s="3">
        <v>22290723</v>
      </c>
      <c r="C3628" s="8" t="s">
        <v>2920</v>
      </c>
      <c r="D3628" s="8">
        <v>2204005001</v>
      </c>
      <c r="E3628" s="9">
        <v>393890</v>
      </c>
      <c r="F3628" s="6">
        <v>7</v>
      </c>
      <c r="G3628" s="6">
        <v>7</v>
      </c>
      <c r="H3628" s="6">
        <v>7</v>
      </c>
      <c r="I3628" s="6">
        <v>7</v>
      </c>
      <c r="J3628" s="6">
        <v>7</v>
      </c>
      <c r="K3628" s="6">
        <v>7</v>
      </c>
      <c r="L3628" s="6">
        <v>7</v>
      </c>
      <c r="M3628" s="6">
        <v>7</v>
      </c>
      <c r="N3628" s="6">
        <v>7</v>
      </c>
      <c r="O3628" s="6">
        <v>7</v>
      </c>
      <c r="P3628" s="6">
        <v>7</v>
      </c>
      <c r="Q3628" s="6">
        <v>7</v>
      </c>
      <c r="R3628" s="110">
        <f t="shared" si="130"/>
        <v>84</v>
      </c>
      <c r="S3628" s="20">
        <f t="shared" si="129"/>
        <v>33086760</v>
      </c>
      <c r="T3628" s="124"/>
    </row>
    <row r="3629" spans="1:20" ht="18" customHeight="1" x14ac:dyDescent="0.25">
      <c r="A3629" s="3" t="s">
        <v>684</v>
      </c>
      <c r="B3629" s="3">
        <v>22291010</v>
      </c>
      <c r="C3629" s="8" t="s">
        <v>1498</v>
      </c>
      <c r="D3629" s="8">
        <v>220400400400</v>
      </c>
      <c r="E3629" s="9">
        <v>52077</v>
      </c>
      <c r="F3629" s="6">
        <v>0</v>
      </c>
      <c r="G3629" s="6">
        <v>0</v>
      </c>
      <c r="H3629" s="6">
        <v>0</v>
      </c>
      <c r="I3629" s="6">
        <v>0</v>
      </c>
      <c r="J3629" s="6">
        <v>0</v>
      </c>
      <c r="K3629" s="6">
        <v>0</v>
      </c>
      <c r="L3629" s="6">
        <v>0</v>
      </c>
      <c r="M3629" s="6">
        <v>0</v>
      </c>
      <c r="N3629" s="6">
        <v>0</v>
      </c>
      <c r="O3629" s="6">
        <v>1</v>
      </c>
      <c r="P3629" s="6">
        <v>1</v>
      </c>
      <c r="Q3629" s="6">
        <v>1</v>
      </c>
      <c r="R3629" s="110">
        <f t="shared" si="130"/>
        <v>3</v>
      </c>
      <c r="S3629" s="20">
        <f t="shared" si="129"/>
        <v>156231</v>
      </c>
      <c r="T3629" s="124"/>
    </row>
    <row r="3630" spans="1:20" ht="18" customHeight="1" x14ac:dyDescent="0.25">
      <c r="A3630" s="3" t="s">
        <v>684</v>
      </c>
      <c r="B3630" s="3">
        <v>22293800</v>
      </c>
      <c r="C3630" s="8" t="s">
        <v>1295</v>
      </c>
      <c r="D3630" s="8">
        <v>2204005</v>
      </c>
      <c r="E3630" s="9">
        <v>800</v>
      </c>
      <c r="F3630" s="6">
        <v>81</v>
      </c>
      <c r="G3630" s="6">
        <v>81</v>
      </c>
      <c r="H3630" s="6">
        <v>81</v>
      </c>
      <c r="I3630" s="6">
        <v>81</v>
      </c>
      <c r="J3630" s="6">
        <v>81</v>
      </c>
      <c r="K3630" s="6">
        <v>81</v>
      </c>
      <c r="L3630" s="6">
        <v>81</v>
      </c>
      <c r="M3630" s="6">
        <v>81</v>
      </c>
      <c r="N3630" s="6">
        <v>81</v>
      </c>
      <c r="O3630" s="6">
        <v>81</v>
      </c>
      <c r="P3630" s="6">
        <v>81</v>
      </c>
      <c r="Q3630" s="6">
        <v>81</v>
      </c>
      <c r="R3630" s="110">
        <f t="shared" si="130"/>
        <v>972</v>
      </c>
      <c r="S3630" s="20">
        <f t="shared" si="129"/>
        <v>777600</v>
      </c>
      <c r="T3630" s="124"/>
    </row>
    <row r="3631" spans="1:20" ht="18" customHeight="1" x14ac:dyDescent="0.25">
      <c r="A3631" s="3" t="s">
        <v>684</v>
      </c>
      <c r="B3631" s="3">
        <v>22293830</v>
      </c>
      <c r="C3631" s="8" t="s">
        <v>1437</v>
      </c>
      <c r="D3631" s="8">
        <v>2204005</v>
      </c>
      <c r="E3631" s="9">
        <v>555</v>
      </c>
      <c r="F3631" s="6">
        <v>3</v>
      </c>
      <c r="G3631" s="6">
        <v>3</v>
      </c>
      <c r="H3631" s="6">
        <v>3</v>
      </c>
      <c r="I3631" s="6">
        <v>3</v>
      </c>
      <c r="J3631" s="6">
        <v>3</v>
      </c>
      <c r="K3631" s="6">
        <v>3</v>
      </c>
      <c r="L3631" s="6">
        <v>3</v>
      </c>
      <c r="M3631" s="6">
        <v>3</v>
      </c>
      <c r="N3631" s="6">
        <v>3</v>
      </c>
      <c r="O3631" s="6">
        <v>3</v>
      </c>
      <c r="P3631" s="6">
        <v>3</v>
      </c>
      <c r="Q3631" s="6">
        <v>3</v>
      </c>
      <c r="R3631" s="110">
        <f t="shared" si="130"/>
        <v>36</v>
      </c>
      <c r="S3631" s="20">
        <f t="shared" si="129"/>
        <v>19980</v>
      </c>
      <c r="T3631" s="124"/>
    </row>
    <row r="3632" spans="1:20" ht="18" customHeight="1" x14ac:dyDescent="0.25">
      <c r="A3632" s="3" t="s">
        <v>684</v>
      </c>
      <c r="B3632" s="3">
        <v>22293840</v>
      </c>
      <c r="C3632" s="8" t="s">
        <v>1500</v>
      </c>
      <c r="D3632" s="8">
        <v>2204005</v>
      </c>
      <c r="E3632" s="9">
        <v>525</v>
      </c>
      <c r="F3632" s="6">
        <v>3</v>
      </c>
      <c r="G3632" s="6">
        <v>3</v>
      </c>
      <c r="H3632" s="6">
        <v>3</v>
      </c>
      <c r="I3632" s="6">
        <v>3</v>
      </c>
      <c r="J3632" s="6">
        <v>3</v>
      </c>
      <c r="K3632" s="6">
        <v>3</v>
      </c>
      <c r="L3632" s="6">
        <v>3</v>
      </c>
      <c r="M3632" s="6">
        <v>3</v>
      </c>
      <c r="N3632" s="6">
        <v>3</v>
      </c>
      <c r="O3632" s="6">
        <v>3</v>
      </c>
      <c r="P3632" s="6">
        <v>3</v>
      </c>
      <c r="Q3632" s="6">
        <v>3</v>
      </c>
      <c r="R3632" s="110">
        <f t="shared" si="130"/>
        <v>36</v>
      </c>
      <c r="S3632" s="20">
        <f t="shared" si="129"/>
        <v>18900</v>
      </c>
      <c r="T3632" s="124"/>
    </row>
    <row r="3633" spans="1:20" ht="18" customHeight="1" x14ac:dyDescent="0.25">
      <c r="A3633" s="3" t="s">
        <v>684</v>
      </c>
      <c r="B3633" s="3">
        <v>22293860</v>
      </c>
      <c r="C3633" s="8" t="s">
        <v>1438</v>
      </c>
      <c r="D3633" s="8">
        <v>2204005</v>
      </c>
      <c r="E3633" s="9">
        <v>683</v>
      </c>
      <c r="F3633" s="6">
        <v>1</v>
      </c>
      <c r="G3633" s="6">
        <v>1</v>
      </c>
      <c r="H3633" s="6">
        <v>1</v>
      </c>
      <c r="I3633" s="6">
        <v>1</v>
      </c>
      <c r="J3633" s="6">
        <v>1</v>
      </c>
      <c r="K3633" s="6">
        <v>1</v>
      </c>
      <c r="L3633" s="6">
        <v>1</v>
      </c>
      <c r="M3633" s="6">
        <v>1</v>
      </c>
      <c r="N3633" s="6">
        <v>1</v>
      </c>
      <c r="O3633" s="6">
        <v>1</v>
      </c>
      <c r="P3633" s="6">
        <v>1</v>
      </c>
      <c r="Q3633" s="6">
        <v>1</v>
      </c>
      <c r="R3633" s="110">
        <f t="shared" si="130"/>
        <v>12</v>
      </c>
      <c r="S3633" s="20">
        <f t="shared" si="129"/>
        <v>8196</v>
      </c>
      <c r="T3633" s="124"/>
    </row>
    <row r="3634" spans="1:20" ht="18" customHeight="1" x14ac:dyDescent="0.25">
      <c r="A3634" s="3" t="s">
        <v>684</v>
      </c>
      <c r="B3634" s="3">
        <v>22293870</v>
      </c>
      <c r="C3634" s="8" t="s">
        <v>1296</v>
      </c>
      <c r="D3634" s="8">
        <v>2204005</v>
      </c>
      <c r="E3634" s="9">
        <v>676</v>
      </c>
      <c r="F3634" s="6">
        <v>85</v>
      </c>
      <c r="G3634" s="6">
        <v>85</v>
      </c>
      <c r="H3634" s="6">
        <v>85</v>
      </c>
      <c r="I3634" s="6">
        <v>85</v>
      </c>
      <c r="J3634" s="6">
        <v>85</v>
      </c>
      <c r="K3634" s="6">
        <v>85</v>
      </c>
      <c r="L3634" s="6">
        <v>85</v>
      </c>
      <c r="M3634" s="6">
        <v>85</v>
      </c>
      <c r="N3634" s="6">
        <v>85</v>
      </c>
      <c r="O3634" s="6">
        <v>85</v>
      </c>
      <c r="P3634" s="6">
        <v>85</v>
      </c>
      <c r="Q3634" s="6">
        <v>85</v>
      </c>
      <c r="R3634" s="110">
        <f t="shared" si="130"/>
        <v>1020</v>
      </c>
      <c r="S3634" s="20">
        <f t="shared" si="129"/>
        <v>689520</v>
      </c>
      <c r="T3634" s="124"/>
    </row>
    <row r="3635" spans="1:20" ht="18" customHeight="1" x14ac:dyDescent="0.25">
      <c r="A3635" s="3" t="s">
        <v>684</v>
      </c>
      <c r="B3635" s="3">
        <v>22293890</v>
      </c>
      <c r="C3635" s="8" t="s">
        <v>1297</v>
      </c>
      <c r="D3635" s="8">
        <v>2204005</v>
      </c>
      <c r="E3635" s="9">
        <v>769</v>
      </c>
      <c r="F3635" s="6">
        <v>4</v>
      </c>
      <c r="G3635" s="6">
        <v>4</v>
      </c>
      <c r="H3635" s="6">
        <v>4</v>
      </c>
      <c r="I3635" s="6">
        <v>4</v>
      </c>
      <c r="J3635" s="6">
        <v>4</v>
      </c>
      <c r="K3635" s="6">
        <v>4</v>
      </c>
      <c r="L3635" s="6">
        <v>4</v>
      </c>
      <c r="M3635" s="6">
        <v>4</v>
      </c>
      <c r="N3635" s="6">
        <v>4</v>
      </c>
      <c r="O3635" s="6">
        <v>4</v>
      </c>
      <c r="P3635" s="6">
        <v>4</v>
      </c>
      <c r="Q3635" s="6">
        <v>4</v>
      </c>
      <c r="R3635" s="110">
        <f t="shared" si="130"/>
        <v>48</v>
      </c>
      <c r="S3635" s="20">
        <f t="shared" si="129"/>
        <v>36912</v>
      </c>
      <c r="T3635" s="124"/>
    </row>
    <row r="3636" spans="1:20" ht="18" customHeight="1" x14ac:dyDescent="0.25">
      <c r="A3636" s="3" t="s">
        <v>684</v>
      </c>
      <c r="B3636" s="3">
        <v>22293900</v>
      </c>
      <c r="C3636" s="8" t="s">
        <v>1502</v>
      </c>
      <c r="D3636" s="8">
        <v>2204005</v>
      </c>
      <c r="E3636" s="9">
        <v>458</v>
      </c>
      <c r="F3636" s="6">
        <v>1</v>
      </c>
      <c r="G3636" s="6">
        <v>1</v>
      </c>
      <c r="H3636" s="6">
        <v>1</v>
      </c>
      <c r="I3636" s="6">
        <v>1</v>
      </c>
      <c r="J3636" s="6">
        <v>1</v>
      </c>
      <c r="K3636" s="6">
        <v>1</v>
      </c>
      <c r="L3636" s="6">
        <v>1</v>
      </c>
      <c r="M3636" s="6">
        <v>1</v>
      </c>
      <c r="N3636" s="6">
        <v>1</v>
      </c>
      <c r="O3636" s="6">
        <v>1</v>
      </c>
      <c r="P3636" s="6">
        <v>1</v>
      </c>
      <c r="Q3636" s="6">
        <v>1</v>
      </c>
      <c r="R3636" s="110">
        <f t="shared" si="130"/>
        <v>12</v>
      </c>
      <c r="S3636" s="20">
        <f t="shared" si="129"/>
        <v>5496</v>
      </c>
      <c r="T3636" s="124"/>
    </row>
    <row r="3637" spans="1:20" ht="18" customHeight="1" x14ac:dyDescent="0.25">
      <c r="A3637" s="3" t="s">
        <v>684</v>
      </c>
      <c r="B3637" s="3">
        <v>22293970</v>
      </c>
      <c r="C3637" s="8" t="s">
        <v>1506</v>
      </c>
      <c r="D3637" s="8">
        <v>2204005</v>
      </c>
      <c r="E3637" s="9">
        <v>1975</v>
      </c>
      <c r="F3637" s="6">
        <v>1</v>
      </c>
      <c r="G3637" s="6">
        <v>1</v>
      </c>
      <c r="H3637" s="6">
        <v>1</v>
      </c>
      <c r="I3637" s="6">
        <v>1</v>
      </c>
      <c r="J3637" s="6">
        <v>1</v>
      </c>
      <c r="K3637" s="6">
        <v>1</v>
      </c>
      <c r="L3637" s="6">
        <v>1</v>
      </c>
      <c r="M3637" s="6">
        <v>1</v>
      </c>
      <c r="N3637" s="6">
        <v>1</v>
      </c>
      <c r="O3637" s="6">
        <v>1</v>
      </c>
      <c r="P3637" s="6">
        <v>1</v>
      </c>
      <c r="Q3637" s="6">
        <v>1</v>
      </c>
      <c r="R3637" s="110">
        <f t="shared" si="130"/>
        <v>12</v>
      </c>
      <c r="S3637" s="20">
        <f t="shared" ref="S3637:S3700" si="131">R3637*E3637</f>
        <v>23700</v>
      </c>
      <c r="T3637" s="124"/>
    </row>
    <row r="3638" spans="1:20" ht="18" customHeight="1" x14ac:dyDescent="0.25">
      <c r="A3638" s="3" t="s">
        <v>684</v>
      </c>
      <c r="B3638" s="3">
        <v>22293980</v>
      </c>
      <c r="C3638" s="8" t="s">
        <v>1298</v>
      </c>
      <c r="D3638" s="8">
        <v>2204005</v>
      </c>
      <c r="E3638" s="9">
        <v>571</v>
      </c>
      <c r="F3638" s="6">
        <v>70</v>
      </c>
      <c r="G3638" s="6">
        <v>70</v>
      </c>
      <c r="H3638" s="6">
        <v>70</v>
      </c>
      <c r="I3638" s="6">
        <v>70</v>
      </c>
      <c r="J3638" s="6">
        <v>70</v>
      </c>
      <c r="K3638" s="6">
        <v>70</v>
      </c>
      <c r="L3638" s="6">
        <v>70</v>
      </c>
      <c r="M3638" s="6">
        <v>70</v>
      </c>
      <c r="N3638" s="6">
        <v>70</v>
      </c>
      <c r="O3638" s="6">
        <v>70</v>
      </c>
      <c r="P3638" s="6">
        <v>70</v>
      </c>
      <c r="Q3638" s="6">
        <v>70</v>
      </c>
      <c r="R3638" s="110">
        <f t="shared" si="130"/>
        <v>840</v>
      </c>
      <c r="S3638" s="20">
        <f t="shared" si="131"/>
        <v>479640</v>
      </c>
      <c r="T3638" s="124"/>
    </row>
    <row r="3639" spans="1:20" ht="18" customHeight="1" x14ac:dyDescent="0.25">
      <c r="A3639" s="3" t="s">
        <v>684</v>
      </c>
      <c r="B3639" s="3">
        <v>22294000</v>
      </c>
      <c r="C3639" s="8" t="s">
        <v>1441</v>
      </c>
      <c r="D3639" s="8">
        <v>2204005</v>
      </c>
      <c r="E3639" s="9">
        <v>802</v>
      </c>
      <c r="F3639" s="6">
        <v>15</v>
      </c>
      <c r="G3639" s="6">
        <v>15</v>
      </c>
      <c r="H3639" s="6">
        <v>15</v>
      </c>
      <c r="I3639" s="6">
        <v>15</v>
      </c>
      <c r="J3639" s="6">
        <v>15</v>
      </c>
      <c r="K3639" s="6">
        <v>15</v>
      </c>
      <c r="L3639" s="6">
        <v>15</v>
      </c>
      <c r="M3639" s="6">
        <v>15</v>
      </c>
      <c r="N3639" s="6">
        <v>15</v>
      </c>
      <c r="O3639" s="6">
        <v>15</v>
      </c>
      <c r="P3639" s="6">
        <v>15</v>
      </c>
      <c r="Q3639" s="6">
        <v>15</v>
      </c>
      <c r="R3639" s="110">
        <f t="shared" si="130"/>
        <v>180</v>
      </c>
      <c r="S3639" s="20">
        <f t="shared" si="131"/>
        <v>144360</v>
      </c>
      <c r="T3639" s="124"/>
    </row>
    <row r="3640" spans="1:20" ht="18" customHeight="1" x14ac:dyDescent="0.25">
      <c r="A3640" s="3" t="s">
        <v>684</v>
      </c>
      <c r="B3640" s="3">
        <v>22294500</v>
      </c>
      <c r="C3640" s="8" t="s">
        <v>1442</v>
      </c>
      <c r="D3640" s="8">
        <v>2204005</v>
      </c>
      <c r="E3640" s="9">
        <v>769</v>
      </c>
      <c r="F3640" s="6">
        <v>13</v>
      </c>
      <c r="G3640" s="6">
        <v>13</v>
      </c>
      <c r="H3640" s="6">
        <v>13</v>
      </c>
      <c r="I3640" s="6">
        <v>13</v>
      </c>
      <c r="J3640" s="6">
        <v>13</v>
      </c>
      <c r="K3640" s="6">
        <v>13</v>
      </c>
      <c r="L3640" s="6">
        <v>13</v>
      </c>
      <c r="M3640" s="6">
        <v>13</v>
      </c>
      <c r="N3640" s="6">
        <v>13</v>
      </c>
      <c r="O3640" s="6">
        <v>13</v>
      </c>
      <c r="P3640" s="6">
        <v>13</v>
      </c>
      <c r="Q3640" s="6">
        <v>13</v>
      </c>
      <c r="R3640" s="110">
        <f t="shared" si="130"/>
        <v>156</v>
      </c>
      <c r="S3640" s="20">
        <f t="shared" si="131"/>
        <v>119964</v>
      </c>
      <c r="T3640" s="124"/>
    </row>
    <row r="3641" spans="1:20" ht="18" customHeight="1" x14ac:dyDescent="0.25">
      <c r="A3641" s="3" t="s">
        <v>684</v>
      </c>
      <c r="B3641" s="3">
        <v>22299090</v>
      </c>
      <c r="C3641" s="8" t="s">
        <v>1101</v>
      </c>
      <c r="D3641" s="8">
        <v>2204005</v>
      </c>
      <c r="E3641" s="9">
        <v>16001</v>
      </c>
      <c r="F3641" s="6">
        <v>1</v>
      </c>
      <c r="G3641" s="6">
        <v>1</v>
      </c>
      <c r="H3641" s="6">
        <v>1</v>
      </c>
      <c r="I3641" s="6">
        <v>1</v>
      </c>
      <c r="J3641" s="6">
        <v>1</v>
      </c>
      <c r="K3641" s="6">
        <v>1</v>
      </c>
      <c r="L3641" s="6">
        <v>1</v>
      </c>
      <c r="M3641" s="6">
        <v>1</v>
      </c>
      <c r="N3641" s="6">
        <v>1</v>
      </c>
      <c r="O3641" s="6">
        <v>1</v>
      </c>
      <c r="P3641" s="6">
        <v>1</v>
      </c>
      <c r="Q3641" s="6">
        <v>1</v>
      </c>
      <c r="R3641" s="110">
        <f t="shared" si="130"/>
        <v>12</v>
      </c>
      <c r="S3641" s="20">
        <f t="shared" si="131"/>
        <v>192012</v>
      </c>
      <c r="T3641" s="124"/>
    </row>
    <row r="3642" spans="1:20" ht="18" customHeight="1" x14ac:dyDescent="0.25">
      <c r="A3642" s="3" t="s">
        <v>684</v>
      </c>
      <c r="B3642" s="3">
        <v>22400160</v>
      </c>
      <c r="C3642" s="8" t="s">
        <v>1102</v>
      </c>
      <c r="D3642" s="8">
        <v>2204005</v>
      </c>
      <c r="E3642" s="9">
        <v>327</v>
      </c>
      <c r="F3642" s="6">
        <v>54</v>
      </c>
      <c r="G3642" s="6">
        <v>54</v>
      </c>
      <c r="H3642" s="6">
        <v>54</v>
      </c>
      <c r="I3642" s="6">
        <v>54</v>
      </c>
      <c r="J3642" s="6">
        <v>54</v>
      </c>
      <c r="K3642" s="6">
        <v>54</v>
      </c>
      <c r="L3642" s="6">
        <v>54</v>
      </c>
      <c r="M3642" s="6">
        <v>54</v>
      </c>
      <c r="N3642" s="6">
        <v>54</v>
      </c>
      <c r="O3642" s="6">
        <v>54</v>
      </c>
      <c r="P3642" s="6">
        <v>54</v>
      </c>
      <c r="Q3642" s="6">
        <v>54</v>
      </c>
      <c r="R3642" s="110">
        <f t="shared" si="130"/>
        <v>648</v>
      </c>
      <c r="S3642" s="20">
        <f t="shared" si="131"/>
        <v>211896</v>
      </c>
      <c r="T3642" s="124"/>
    </row>
    <row r="3643" spans="1:20" ht="18" customHeight="1" x14ac:dyDescent="0.25">
      <c r="A3643" s="3" t="s">
        <v>684</v>
      </c>
      <c r="B3643" s="3">
        <v>22400170</v>
      </c>
      <c r="C3643" s="8" t="s">
        <v>2006</v>
      </c>
      <c r="D3643" s="8">
        <v>2204005</v>
      </c>
      <c r="E3643" s="9">
        <v>11876</v>
      </c>
      <c r="F3643" s="6">
        <v>1</v>
      </c>
      <c r="G3643" s="6">
        <v>1</v>
      </c>
      <c r="H3643" s="6">
        <v>1</v>
      </c>
      <c r="I3643" s="6">
        <v>1</v>
      </c>
      <c r="J3643" s="6">
        <v>1</v>
      </c>
      <c r="K3643" s="6">
        <v>1</v>
      </c>
      <c r="L3643" s="6">
        <v>1</v>
      </c>
      <c r="M3643" s="6">
        <v>0</v>
      </c>
      <c r="N3643" s="6">
        <v>0</v>
      </c>
      <c r="O3643" s="6">
        <v>0</v>
      </c>
      <c r="P3643" s="6">
        <v>0</v>
      </c>
      <c r="Q3643" s="6">
        <v>0</v>
      </c>
      <c r="R3643" s="110">
        <f t="shared" si="130"/>
        <v>7</v>
      </c>
      <c r="S3643" s="20">
        <f t="shared" si="131"/>
        <v>83132</v>
      </c>
      <c r="T3643" s="124"/>
    </row>
    <row r="3644" spans="1:20" ht="18" customHeight="1" x14ac:dyDescent="0.25">
      <c r="A3644" s="3" t="s">
        <v>684</v>
      </c>
      <c r="B3644" s="3">
        <v>22400171</v>
      </c>
      <c r="C3644" s="8" t="s">
        <v>2921</v>
      </c>
      <c r="D3644" s="8">
        <v>2204005</v>
      </c>
      <c r="E3644" s="9">
        <v>14280</v>
      </c>
      <c r="F3644" s="6">
        <v>2</v>
      </c>
      <c r="G3644" s="6">
        <v>2</v>
      </c>
      <c r="H3644" s="6">
        <v>2</v>
      </c>
      <c r="I3644" s="6">
        <v>2</v>
      </c>
      <c r="J3644" s="6">
        <v>2</v>
      </c>
      <c r="K3644" s="6">
        <v>2</v>
      </c>
      <c r="L3644" s="6">
        <v>2</v>
      </c>
      <c r="M3644" s="6">
        <v>1</v>
      </c>
      <c r="N3644" s="6">
        <v>1</v>
      </c>
      <c r="O3644" s="6">
        <v>1</v>
      </c>
      <c r="P3644" s="6">
        <v>1</v>
      </c>
      <c r="Q3644" s="6">
        <v>1</v>
      </c>
      <c r="R3644" s="110">
        <f t="shared" si="130"/>
        <v>19</v>
      </c>
      <c r="S3644" s="20">
        <f t="shared" si="131"/>
        <v>271320</v>
      </c>
      <c r="T3644" s="124"/>
    </row>
    <row r="3645" spans="1:20" ht="18" customHeight="1" x14ac:dyDescent="0.25">
      <c r="A3645" s="3" t="s">
        <v>684</v>
      </c>
      <c r="B3645" s="3">
        <v>22400200</v>
      </c>
      <c r="C3645" s="8" t="s">
        <v>1443</v>
      </c>
      <c r="D3645" s="8">
        <v>2204005</v>
      </c>
      <c r="E3645" s="9">
        <v>6365</v>
      </c>
      <c r="F3645" s="6">
        <v>1</v>
      </c>
      <c r="G3645" s="6">
        <v>1</v>
      </c>
      <c r="H3645" s="6">
        <v>1</v>
      </c>
      <c r="I3645" s="6">
        <v>1</v>
      </c>
      <c r="J3645" s="6">
        <v>1</v>
      </c>
      <c r="K3645" s="6">
        <v>1</v>
      </c>
      <c r="L3645" s="6">
        <v>1</v>
      </c>
      <c r="M3645" s="6">
        <v>1</v>
      </c>
      <c r="N3645" s="6">
        <v>1</v>
      </c>
      <c r="O3645" s="6">
        <v>0</v>
      </c>
      <c r="P3645" s="6">
        <v>0</v>
      </c>
      <c r="Q3645" s="6">
        <v>0</v>
      </c>
      <c r="R3645" s="110">
        <f t="shared" si="130"/>
        <v>9</v>
      </c>
      <c r="S3645" s="20">
        <f t="shared" si="131"/>
        <v>57285</v>
      </c>
      <c r="T3645" s="124"/>
    </row>
    <row r="3646" spans="1:20" ht="18" customHeight="1" x14ac:dyDescent="0.25">
      <c r="A3646" s="3" t="s">
        <v>684</v>
      </c>
      <c r="B3646" s="3">
        <v>22400201</v>
      </c>
      <c r="C3646" s="8" t="s">
        <v>1444</v>
      </c>
      <c r="D3646" s="8">
        <v>2204005</v>
      </c>
      <c r="E3646" s="9">
        <v>6652</v>
      </c>
      <c r="F3646" s="6">
        <v>11</v>
      </c>
      <c r="G3646" s="6">
        <v>11</v>
      </c>
      <c r="H3646" s="6">
        <v>11</v>
      </c>
      <c r="I3646" s="6">
        <v>11</v>
      </c>
      <c r="J3646" s="6">
        <v>11</v>
      </c>
      <c r="K3646" s="6">
        <v>11</v>
      </c>
      <c r="L3646" s="6">
        <v>10</v>
      </c>
      <c r="M3646" s="6">
        <v>10</v>
      </c>
      <c r="N3646" s="6">
        <v>10</v>
      </c>
      <c r="O3646" s="6">
        <v>10</v>
      </c>
      <c r="P3646" s="6">
        <v>10</v>
      </c>
      <c r="Q3646" s="6">
        <v>10</v>
      </c>
      <c r="R3646" s="110">
        <f t="shared" si="130"/>
        <v>126</v>
      </c>
      <c r="S3646" s="20">
        <f t="shared" si="131"/>
        <v>838152</v>
      </c>
      <c r="T3646" s="124"/>
    </row>
    <row r="3647" spans="1:20" ht="18" customHeight="1" x14ac:dyDescent="0.25">
      <c r="A3647" s="3" t="s">
        <v>684</v>
      </c>
      <c r="B3647" s="3">
        <v>22400202</v>
      </c>
      <c r="C3647" s="8" t="s">
        <v>1300</v>
      </c>
      <c r="D3647" s="8">
        <v>2204005</v>
      </c>
      <c r="E3647" s="9">
        <v>5575</v>
      </c>
      <c r="F3647" s="6">
        <v>11</v>
      </c>
      <c r="G3647" s="6">
        <v>11</v>
      </c>
      <c r="H3647" s="6">
        <v>11</v>
      </c>
      <c r="I3647" s="6">
        <v>11</v>
      </c>
      <c r="J3647" s="6">
        <v>11</v>
      </c>
      <c r="K3647" s="6">
        <v>11</v>
      </c>
      <c r="L3647" s="6">
        <v>11</v>
      </c>
      <c r="M3647" s="6">
        <v>11</v>
      </c>
      <c r="N3647" s="6">
        <v>11</v>
      </c>
      <c r="O3647" s="6">
        <v>11</v>
      </c>
      <c r="P3647" s="6">
        <v>11</v>
      </c>
      <c r="Q3647" s="6">
        <v>11</v>
      </c>
      <c r="R3647" s="110">
        <f t="shared" si="130"/>
        <v>132</v>
      </c>
      <c r="S3647" s="20">
        <f t="shared" si="131"/>
        <v>735900</v>
      </c>
      <c r="T3647" s="124"/>
    </row>
    <row r="3648" spans="1:20" ht="18" customHeight="1" x14ac:dyDescent="0.25">
      <c r="A3648" s="3" t="s">
        <v>684</v>
      </c>
      <c r="B3648" s="3">
        <v>22400203</v>
      </c>
      <c r="C3648" s="8" t="s">
        <v>1103</v>
      </c>
      <c r="D3648" s="8">
        <v>2204005</v>
      </c>
      <c r="E3648" s="9">
        <v>5355</v>
      </c>
      <c r="F3648" s="6">
        <v>15</v>
      </c>
      <c r="G3648" s="6">
        <v>15</v>
      </c>
      <c r="H3648" s="6">
        <v>15</v>
      </c>
      <c r="I3648" s="6">
        <v>15</v>
      </c>
      <c r="J3648" s="6">
        <v>15</v>
      </c>
      <c r="K3648" s="6">
        <v>15</v>
      </c>
      <c r="L3648" s="6">
        <v>15</v>
      </c>
      <c r="M3648" s="6">
        <v>15</v>
      </c>
      <c r="N3648" s="6">
        <v>15</v>
      </c>
      <c r="O3648" s="6">
        <v>15</v>
      </c>
      <c r="P3648" s="6">
        <v>15</v>
      </c>
      <c r="Q3648" s="6">
        <v>15</v>
      </c>
      <c r="R3648" s="110">
        <f t="shared" si="130"/>
        <v>180</v>
      </c>
      <c r="S3648" s="20">
        <f t="shared" si="131"/>
        <v>963900</v>
      </c>
      <c r="T3648" s="124"/>
    </row>
    <row r="3649" spans="1:20" ht="18" customHeight="1" x14ac:dyDescent="0.25">
      <c r="A3649" s="3" t="s">
        <v>684</v>
      </c>
      <c r="B3649" s="3">
        <v>22400204</v>
      </c>
      <c r="C3649" s="8" t="s">
        <v>1301</v>
      </c>
      <c r="D3649" s="8">
        <v>2204005</v>
      </c>
      <c r="E3649" s="9">
        <v>5575</v>
      </c>
      <c r="F3649" s="6">
        <v>7</v>
      </c>
      <c r="G3649" s="6">
        <v>7</v>
      </c>
      <c r="H3649" s="6">
        <v>7</v>
      </c>
      <c r="I3649" s="6">
        <v>7</v>
      </c>
      <c r="J3649" s="6">
        <v>7</v>
      </c>
      <c r="K3649" s="6">
        <v>7</v>
      </c>
      <c r="L3649" s="6">
        <v>6</v>
      </c>
      <c r="M3649" s="6">
        <v>6</v>
      </c>
      <c r="N3649" s="6">
        <v>6</v>
      </c>
      <c r="O3649" s="6">
        <v>6</v>
      </c>
      <c r="P3649" s="6">
        <v>6</v>
      </c>
      <c r="Q3649" s="6">
        <v>6</v>
      </c>
      <c r="R3649" s="110">
        <f t="shared" si="130"/>
        <v>78</v>
      </c>
      <c r="S3649" s="20">
        <f t="shared" si="131"/>
        <v>434850</v>
      </c>
      <c r="T3649" s="124"/>
    </row>
    <row r="3650" spans="1:20" ht="18" customHeight="1" x14ac:dyDescent="0.25">
      <c r="A3650" s="3" t="s">
        <v>684</v>
      </c>
      <c r="B3650" s="3">
        <v>22400206</v>
      </c>
      <c r="C3650" s="8" t="s">
        <v>1445</v>
      </c>
      <c r="D3650" s="8">
        <v>2204005</v>
      </c>
      <c r="E3650" s="9">
        <v>6289</v>
      </c>
      <c r="F3650" s="6">
        <v>5</v>
      </c>
      <c r="G3650" s="6">
        <v>5</v>
      </c>
      <c r="H3650" s="6">
        <v>5</v>
      </c>
      <c r="I3650" s="6">
        <v>5</v>
      </c>
      <c r="J3650" s="6">
        <v>5</v>
      </c>
      <c r="K3650" s="6">
        <v>5</v>
      </c>
      <c r="L3650" s="6">
        <v>5</v>
      </c>
      <c r="M3650" s="6">
        <v>5</v>
      </c>
      <c r="N3650" s="6">
        <v>5</v>
      </c>
      <c r="O3650" s="6">
        <v>4</v>
      </c>
      <c r="P3650" s="6">
        <v>4</v>
      </c>
      <c r="Q3650" s="6">
        <v>4</v>
      </c>
      <c r="R3650" s="110">
        <f t="shared" si="130"/>
        <v>57</v>
      </c>
      <c r="S3650" s="20">
        <f t="shared" si="131"/>
        <v>358473</v>
      </c>
      <c r="T3650" s="124"/>
    </row>
    <row r="3651" spans="1:20" ht="18" customHeight="1" x14ac:dyDescent="0.25">
      <c r="A3651" s="3" t="s">
        <v>684</v>
      </c>
      <c r="B3651" s="3">
        <v>22400207</v>
      </c>
      <c r="C3651" s="8" t="s">
        <v>1302</v>
      </c>
      <c r="D3651" s="8">
        <v>2204005</v>
      </c>
      <c r="E3651" s="9">
        <v>8449</v>
      </c>
      <c r="F3651" s="6">
        <v>9</v>
      </c>
      <c r="G3651" s="6">
        <v>9</v>
      </c>
      <c r="H3651" s="6">
        <v>9</v>
      </c>
      <c r="I3651" s="6">
        <v>9</v>
      </c>
      <c r="J3651" s="6">
        <v>9</v>
      </c>
      <c r="K3651" s="6">
        <v>9</v>
      </c>
      <c r="L3651" s="6">
        <v>9</v>
      </c>
      <c r="M3651" s="6">
        <v>9</v>
      </c>
      <c r="N3651" s="6">
        <v>9</v>
      </c>
      <c r="O3651" s="6">
        <v>9</v>
      </c>
      <c r="P3651" s="6">
        <v>9</v>
      </c>
      <c r="Q3651" s="6">
        <v>9</v>
      </c>
      <c r="R3651" s="110">
        <f t="shared" si="130"/>
        <v>108</v>
      </c>
      <c r="S3651" s="20">
        <f t="shared" si="131"/>
        <v>912492</v>
      </c>
      <c r="T3651" s="124"/>
    </row>
    <row r="3652" spans="1:20" ht="18" customHeight="1" x14ac:dyDescent="0.25">
      <c r="A3652" s="3" t="s">
        <v>684</v>
      </c>
      <c r="B3652" s="3">
        <v>22400280</v>
      </c>
      <c r="C3652" s="8" t="s">
        <v>1507</v>
      </c>
      <c r="D3652" s="8">
        <v>2204005</v>
      </c>
      <c r="E3652" s="9">
        <v>357</v>
      </c>
      <c r="F3652" s="6">
        <v>210</v>
      </c>
      <c r="G3652" s="6">
        <v>210</v>
      </c>
      <c r="H3652" s="6">
        <v>210</v>
      </c>
      <c r="I3652" s="6">
        <v>210</v>
      </c>
      <c r="J3652" s="6">
        <v>210</v>
      </c>
      <c r="K3652" s="6">
        <v>210</v>
      </c>
      <c r="L3652" s="6">
        <v>210</v>
      </c>
      <c r="M3652" s="6">
        <v>210</v>
      </c>
      <c r="N3652" s="6">
        <v>210</v>
      </c>
      <c r="O3652" s="6">
        <v>210</v>
      </c>
      <c r="P3652" s="6">
        <v>210</v>
      </c>
      <c r="Q3652" s="6">
        <v>210</v>
      </c>
      <c r="R3652" s="110">
        <f t="shared" si="130"/>
        <v>2520</v>
      </c>
      <c r="S3652" s="20">
        <f t="shared" si="131"/>
        <v>899640</v>
      </c>
      <c r="T3652" s="124"/>
    </row>
    <row r="3653" spans="1:20" ht="18" customHeight="1" x14ac:dyDescent="0.25">
      <c r="A3653" s="3" t="s">
        <v>684</v>
      </c>
      <c r="B3653" s="3">
        <v>22400310</v>
      </c>
      <c r="C3653" s="8" t="s">
        <v>2922</v>
      </c>
      <c r="D3653" s="8">
        <v>2204005</v>
      </c>
      <c r="E3653" s="9">
        <v>20128</v>
      </c>
      <c r="F3653" s="6">
        <v>2</v>
      </c>
      <c r="G3653" s="6">
        <v>2</v>
      </c>
      <c r="H3653" s="6">
        <v>2</v>
      </c>
      <c r="I3653" s="6">
        <v>2</v>
      </c>
      <c r="J3653" s="6">
        <v>2</v>
      </c>
      <c r="K3653" s="6">
        <v>2</v>
      </c>
      <c r="L3653" s="6">
        <v>2</v>
      </c>
      <c r="M3653" s="6">
        <v>2</v>
      </c>
      <c r="N3653" s="6">
        <v>2</v>
      </c>
      <c r="O3653" s="6">
        <v>2</v>
      </c>
      <c r="P3653" s="6">
        <v>2</v>
      </c>
      <c r="Q3653" s="6">
        <v>2</v>
      </c>
      <c r="R3653" s="110">
        <f t="shared" si="130"/>
        <v>24</v>
      </c>
      <c r="S3653" s="20">
        <f t="shared" si="131"/>
        <v>483072</v>
      </c>
      <c r="T3653" s="124"/>
    </row>
    <row r="3654" spans="1:20" ht="18" customHeight="1" x14ac:dyDescent="0.25">
      <c r="A3654" s="3" t="s">
        <v>684</v>
      </c>
      <c r="B3654" s="3">
        <v>22400311</v>
      </c>
      <c r="C3654" s="8" t="s">
        <v>2923</v>
      </c>
      <c r="D3654" s="8">
        <v>2204005</v>
      </c>
      <c r="E3654" s="9">
        <v>23967</v>
      </c>
      <c r="F3654" s="6">
        <v>11</v>
      </c>
      <c r="G3654" s="6">
        <v>11</v>
      </c>
      <c r="H3654" s="6">
        <v>11</v>
      </c>
      <c r="I3654" s="6">
        <v>11</v>
      </c>
      <c r="J3654" s="6">
        <v>11</v>
      </c>
      <c r="K3654" s="6">
        <v>11</v>
      </c>
      <c r="L3654" s="6">
        <v>11</v>
      </c>
      <c r="M3654" s="6">
        <v>11</v>
      </c>
      <c r="N3654" s="6">
        <v>11</v>
      </c>
      <c r="O3654" s="6">
        <v>11</v>
      </c>
      <c r="P3654" s="6">
        <v>11</v>
      </c>
      <c r="Q3654" s="6">
        <v>11</v>
      </c>
      <c r="R3654" s="110">
        <f t="shared" si="130"/>
        <v>132</v>
      </c>
      <c r="S3654" s="20">
        <f t="shared" si="131"/>
        <v>3163644</v>
      </c>
      <c r="T3654" s="124"/>
    </row>
    <row r="3655" spans="1:20" ht="18" customHeight="1" x14ac:dyDescent="0.25">
      <c r="A3655" s="3" t="s">
        <v>684</v>
      </c>
      <c r="B3655" s="3">
        <v>22400350</v>
      </c>
      <c r="C3655" s="8" t="s">
        <v>2924</v>
      </c>
      <c r="D3655" s="8">
        <v>2204005</v>
      </c>
      <c r="E3655" s="9">
        <v>17850</v>
      </c>
      <c r="F3655" s="6">
        <v>2</v>
      </c>
      <c r="G3655" s="6">
        <v>2</v>
      </c>
      <c r="H3655" s="6">
        <v>2</v>
      </c>
      <c r="I3655" s="6">
        <v>2</v>
      </c>
      <c r="J3655" s="6">
        <v>2</v>
      </c>
      <c r="K3655" s="6">
        <v>2</v>
      </c>
      <c r="L3655" s="6">
        <v>2</v>
      </c>
      <c r="M3655" s="6">
        <v>2</v>
      </c>
      <c r="N3655" s="6">
        <v>2</v>
      </c>
      <c r="O3655" s="6">
        <v>2</v>
      </c>
      <c r="P3655" s="6">
        <v>2</v>
      </c>
      <c r="Q3655" s="6">
        <v>2</v>
      </c>
      <c r="R3655" s="110">
        <f t="shared" si="130"/>
        <v>24</v>
      </c>
      <c r="S3655" s="20">
        <f t="shared" si="131"/>
        <v>428400</v>
      </c>
      <c r="T3655" s="124"/>
    </row>
    <row r="3656" spans="1:20" ht="18" customHeight="1" x14ac:dyDescent="0.25">
      <c r="A3656" s="3" t="s">
        <v>684</v>
      </c>
      <c r="B3656" s="3">
        <v>22400460</v>
      </c>
      <c r="C3656" s="8" t="s">
        <v>1104</v>
      </c>
      <c r="D3656" s="8">
        <v>2204005</v>
      </c>
      <c r="E3656" s="9">
        <v>6664</v>
      </c>
      <c r="F3656" s="6">
        <v>40</v>
      </c>
      <c r="G3656" s="6">
        <v>40</v>
      </c>
      <c r="H3656" s="6">
        <v>40</v>
      </c>
      <c r="I3656" s="6">
        <v>40</v>
      </c>
      <c r="J3656" s="6">
        <v>40</v>
      </c>
      <c r="K3656" s="6">
        <v>40</v>
      </c>
      <c r="L3656" s="6">
        <v>40</v>
      </c>
      <c r="M3656" s="6">
        <v>40</v>
      </c>
      <c r="N3656" s="6">
        <v>40</v>
      </c>
      <c r="O3656" s="6">
        <v>40</v>
      </c>
      <c r="P3656" s="6">
        <v>40</v>
      </c>
      <c r="Q3656" s="6">
        <v>40</v>
      </c>
      <c r="R3656" s="110">
        <f t="shared" si="130"/>
        <v>480</v>
      </c>
      <c r="S3656" s="20">
        <f t="shared" si="131"/>
        <v>3198720</v>
      </c>
      <c r="T3656" s="124"/>
    </row>
    <row r="3657" spans="1:20" ht="18" customHeight="1" x14ac:dyDescent="0.25">
      <c r="A3657" s="3" t="s">
        <v>684</v>
      </c>
      <c r="B3657" s="3">
        <v>22400461</v>
      </c>
      <c r="C3657" s="8" t="s">
        <v>2925</v>
      </c>
      <c r="D3657" s="8">
        <v>2204005001</v>
      </c>
      <c r="E3657" s="9">
        <v>3213</v>
      </c>
      <c r="F3657" s="6">
        <v>8</v>
      </c>
      <c r="G3657" s="6">
        <v>8</v>
      </c>
      <c r="H3657" s="6">
        <v>8</v>
      </c>
      <c r="I3657" s="6">
        <v>8</v>
      </c>
      <c r="J3657" s="6">
        <v>8</v>
      </c>
      <c r="K3657" s="6">
        <v>8</v>
      </c>
      <c r="L3657" s="6">
        <v>8</v>
      </c>
      <c r="M3657" s="6">
        <v>8</v>
      </c>
      <c r="N3657" s="6">
        <v>8</v>
      </c>
      <c r="O3657" s="6">
        <v>8</v>
      </c>
      <c r="P3657" s="6">
        <v>8</v>
      </c>
      <c r="Q3657" s="6">
        <v>8</v>
      </c>
      <c r="R3657" s="110">
        <f t="shared" si="130"/>
        <v>96</v>
      </c>
      <c r="S3657" s="20">
        <f t="shared" si="131"/>
        <v>308448</v>
      </c>
      <c r="T3657" s="124"/>
    </row>
    <row r="3658" spans="1:20" ht="18" customHeight="1" x14ac:dyDescent="0.25">
      <c r="A3658" s="3" t="s">
        <v>684</v>
      </c>
      <c r="B3658" s="3">
        <v>22400480</v>
      </c>
      <c r="C3658" s="8" t="s">
        <v>1105</v>
      </c>
      <c r="D3658" s="8">
        <v>2204005</v>
      </c>
      <c r="E3658" s="9">
        <v>14</v>
      </c>
      <c r="F3658" s="6">
        <v>900</v>
      </c>
      <c r="G3658" s="6">
        <v>900</v>
      </c>
      <c r="H3658" s="6">
        <v>900</v>
      </c>
      <c r="I3658" s="6">
        <v>900</v>
      </c>
      <c r="J3658" s="6">
        <v>900</v>
      </c>
      <c r="K3658" s="6">
        <v>900</v>
      </c>
      <c r="L3658" s="6">
        <v>900</v>
      </c>
      <c r="M3658" s="6">
        <v>900</v>
      </c>
      <c r="N3658" s="6">
        <v>900</v>
      </c>
      <c r="O3658" s="6">
        <v>900</v>
      </c>
      <c r="P3658" s="6">
        <v>900</v>
      </c>
      <c r="Q3658" s="6">
        <v>900</v>
      </c>
      <c r="R3658" s="110">
        <f t="shared" si="130"/>
        <v>10800</v>
      </c>
      <c r="S3658" s="20">
        <f t="shared" si="131"/>
        <v>151200</v>
      </c>
      <c r="T3658" s="124"/>
    </row>
    <row r="3659" spans="1:20" ht="18" customHeight="1" x14ac:dyDescent="0.25">
      <c r="A3659" s="3" t="s">
        <v>684</v>
      </c>
      <c r="B3659" s="3">
        <v>22400490</v>
      </c>
      <c r="C3659" s="8" t="s">
        <v>1106</v>
      </c>
      <c r="D3659" s="8">
        <v>2204005</v>
      </c>
      <c r="E3659" s="9">
        <v>17</v>
      </c>
      <c r="F3659" s="6">
        <v>175</v>
      </c>
      <c r="G3659" s="6">
        <v>175</v>
      </c>
      <c r="H3659" s="6">
        <v>175</v>
      </c>
      <c r="I3659" s="6">
        <v>175</v>
      </c>
      <c r="J3659" s="6">
        <v>175</v>
      </c>
      <c r="K3659" s="6">
        <v>175</v>
      </c>
      <c r="L3659" s="6">
        <v>175</v>
      </c>
      <c r="M3659" s="6">
        <v>175</v>
      </c>
      <c r="N3659" s="6">
        <v>175</v>
      </c>
      <c r="O3659" s="6">
        <v>175</v>
      </c>
      <c r="P3659" s="6">
        <v>175</v>
      </c>
      <c r="Q3659" s="6">
        <v>175</v>
      </c>
      <c r="R3659" s="110">
        <f t="shared" si="130"/>
        <v>2100</v>
      </c>
      <c r="S3659" s="20">
        <f t="shared" si="131"/>
        <v>35700</v>
      </c>
      <c r="T3659" s="124"/>
    </row>
    <row r="3660" spans="1:20" ht="18" customHeight="1" x14ac:dyDescent="0.25">
      <c r="A3660" s="3" t="s">
        <v>684</v>
      </c>
      <c r="B3660" s="3">
        <v>22400500</v>
      </c>
      <c r="C3660" s="8" t="s">
        <v>1107</v>
      </c>
      <c r="D3660" s="8">
        <v>2204005</v>
      </c>
      <c r="E3660" s="9">
        <v>26</v>
      </c>
      <c r="F3660" s="6">
        <v>235</v>
      </c>
      <c r="G3660" s="6">
        <v>235</v>
      </c>
      <c r="H3660" s="6">
        <v>235</v>
      </c>
      <c r="I3660" s="6">
        <v>235</v>
      </c>
      <c r="J3660" s="6">
        <v>235</v>
      </c>
      <c r="K3660" s="6">
        <v>235</v>
      </c>
      <c r="L3660" s="6">
        <v>235</v>
      </c>
      <c r="M3660" s="6">
        <v>235</v>
      </c>
      <c r="N3660" s="6">
        <v>235</v>
      </c>
      <c r="O3660" s="6">
        <v>235</v>
      </c>
      <c r="P3660" s="6">
        <v>235</v>
      </c>
      <c r="Q3660" s="6">
        <v>235</v>
      </c>
      <c r="R3660" s="110">
        <f t="shared" si="130"/>
        <v>2820</v>
      </c>
      <c r="S3660" s="20">
        <f t="shared" si="131"/>
        <v>73320</v>
      </c>
      <c r="T3660" s="124"/>
    </row>
    <row r="3661" spans="1:20" ht="18" customHeight="1" x14ac:dyDescent="0.25">
      <c r="A3661" s="3" t="s">
        <v>684</v>
      </c>
      <c r="B3661" s="3">
        <v>22400510</v>
      </c>
      <c r="C3661" s="8" t="s">
        <v>1303</v>
      </c>
      <c r="D3661" s="8">
        <v>2204005</v>
      </c>
      <c r="E3661" s="9">
        <v>40</v>
      </c>
      <c r="F3661" s="6">
        <v>10</v>
      </c>
      <c r="G3661" s="6">
        <v>10</v>
      </c>
      <c r="H3661" s="6">
        <v>10</v>
      </c>
      <c r="I3661" s="6">
        <v>10</v>
      </c>
      <c r="J3661" s="6">
        <v>10</v>
      </c>
      <c r="K3661" s="6">
        <v>10</v>
      </c>
      <c r="L3661" s="6">
        <v>10</v>
      </c>
      <c r="M3661" s="6">
        <v>10</v>
      </c>
      <c r="N3661" s="6">
        <v>10</v>
      </c>
      <c r="O3661" s="6">
        <v>10</v>
      </c>
      <c r="P3661" s="6">
        <v>10</v>
      </c>
      <c r="Q3661" s="6">
        <v>10</v>
      </c>
      <c r="R3661" s="110">
        <f t="shared" ref="R3661:R3721" si="132">SUM(F3661:Q3661)</f>
        <v>120</v>
      </c>
      <c r="S3661" s="20">
        <f t="shared" si="131"/>
        <v>4800</v>
      </c>
      <c r="T3661" s="124"/>
    </row>
    <row r="3662" spans="1:20" ht="18" customHeight="1" x14ac:dyDescent="0.25">
      <c r="A3662" s="3" t="s">
        <v>684</v>
      </c>
      <c r="B3662" s="3">
        <v>22400520</v>
      </c>
      <c r="C3662" s="8" t="s">
        <v>1108</v>
      </c>
      <c r="D3662" s="8">
        <v>2204005</v>
      </c>
      <c r="E3662" s="9">
        <v>31</v>
      </c>
      <c r="F3662" s="6">
        <v>58</v>
      </c>
      <c r="G3662" s="6">
        <v>58</v>
      </c>
      <c r="H3662" s="6">
        <v>58</v>
      </c>
      <c r="I3662" s="6">
        <v>58</v>
      </c>
      <c r="J3662" s="6">
        <v>58</v>
      </c>
      <c r="K3662" s="6">
        <v>58</v>
      </c>
      <c r="L3662" s="6">
        <v>58</v>
      </c>
      <c r="M3662" s="6">
        <v>58</v>
      </c>
      <c r="N3662" s="6">
        <v>58</v>
      </c>
      <c r="O3662" s="6">
        <v>58</v>
      </c>
      <c r="P3662" s="6">
        <v>58</v>
      </c>
      <c r="Q3662" s="6">
        <v>58</v>
      </c>
      <c r="R3662" s="110">
        <f t="shared" si="132"/>
        <v>696</v>
      </c>
      <c r="S3662" s="20">
        <f t="shared" si="131"/>
        <v>21576</v>
      </c>
      <c r="T3662" s="124"/>
    </row>
    <row r="3663" spans="1:20" ht="18" customHeight="1" x14ac:dyDescent="0.25">
      <c r="A3663" s="3" t="s">
        <v>684</v>
      </c>
      <c r="B3663" s="3">
        <v>22400695</v>
      </c>
      <c r="C3663" s="8" t="s">
        <v>1304</v>
      </c>
      <c r="D3663" s="8">
        <v>2204005003</v>
      </c>
      <c r="E3663" s="9">
        <v>42</v>
      </c>
      <c r="F3663" s="6">
        <v>49</v>
      </c>
      <c r="G3663" s="6">
        <v>49</v>
      </c>
      <c r="H3663" s="6">
        <v>49</v>
      </c>
      <c r="I3663" s="6">
        <v>49</v>
      </c>
      <c r="J3663" s="6">
        <v>49</v>
      </c>
      <c r="K3663" s="6">
        <v>49</v>
      </c>
      <c r="L3663" s="6">
        <v>49</v>
      </c>
      <c r="M3663" s="6">
        <v>49</v>
      </c>
      <c r="N3663" s="6">
        <v>49</v>
      </c>
      <c r="O3663" s="6">
        <v>49</v>
      </c>
      <c r="P3663" s="6">
        <v>49</v>
      </c>
      <c r="Q3663" s="6">
        <v>49</v>
      </c>
      <c r="R3663" s="110">
        <f t="shared" si="132"/>
        <v>588</v>
      </c>
      <c r="S3663" s="20">
        <f t="shared" si="131"/>
        <v>24696</v>
      </c>
      <c r="T3663" s="124"/>
    </row>
    <row r="3664" spans="1:20" ht="18" customHeight="1" x14ac:dyDescent="0.25">
      <c r="A3664" s="3" t="s">
        <v>684</v>
      </c>
      <c r="B3664" s="3">
        <v>22400700</v>
      </c>
      <c r="C3664" s="8" t="s">
        <v>1305</v>
      </c>
      <c r="D3664" s="8">
        <v>2204005</v>
      </c>
      <c r="E3664" s="9">
        <v>412</v>
      </c>
      <c r="F3664" s="6">
        <v>108</v>
      </c>
      <c r="G3664" s="6">
        <v>108</v>
      </c>
      <c r="H3664" s="6">
        <v>108</v>
      </c>
      <c r="I3664" s="6">
        <v>108</v>
      </c>
      <c r="J3664" s="6">
        <v>108</v>
      </c>
      <c r="K3664" s="6">
        <v>108</v>
      </c>
      <c r="L3664" s="6">
        <v>108</v>
      </c>
      <c r="M3664" s="6">
        <v>108</v>
      </c>
      <c r="N3664" s="6">
        <v>108</v>
      </c>
      <c r="O3664" s="6">
        <v>108</v>
      </c>
      <c r="P3664" s="6">
        <v>108</v>
      </c>
      <c r="Q3664" s="6">
        <v>108</v>
      </c>
      <c r="R3664" s="110">
        <f t="shared" si="132"/>
        <v>1296</v>
      </c>
      <c r="S3664" s="20">
        <f t="shared" si="131"/>
        <v>533952</v>
      </c>
      <c r="T3664" s="124"/>
    </row>
    <row r="3665" spans="1:20" ht="18" customHeight="1" x14ac:dyDescent="0.25">
      <c r="A3665" s="3" t="s">
        <v>684</v>
      </c>
      <c r="B3665" s="3">
        <v>22400750</v>
      </c>
      <c r="C3665" s="8" t="s">
        <v>1109</v>
      </c>
      <c r="D3665" s="8">
        <v>2204005</v>
      </c>
      <c r="E3665" s="9">
        <v>371</v>
      </c>
      <c r="F3665" s="6">
        <v>30</v>
      </c>
      <c r="G3665" s="6">
        <v>30</v>
      </c>
      <c r="H3665" s="6">
        <v>30</v>
      </c>
      <c r="I3665" s="6">
        <v>30</v>
      </c>
      <c r="J3665" s="6">
        <v>30</v>
      </c>
      <c r="K3665" s="6">
        <v>30</v>
      </c>
      <c r="L3665" s="6">
        <v>30</v>
      </c>
      <c r="M3665" s="6">
        <v>30</v>
      </c>
      <c r="N3665" s="6">
        <v>30</v>
      </c>
      <c r="O3665" s="6">
        <v>30</v>
      </c>
      <c r="P3665" s="6">
        <v>30</v>
      </c>
      <c r="Q3665" s="6">
        <v>30</v>
      </c>
      <c r="R3665" s="110">
        <f t="shared" si="132"/>
        <v>360</v>
      </c>
      <c r="S3665" s="20">
        <f t="shared" si="131"/>
        <v>133560</v>
      </c>
      <c r="T3665" s="124"/>
    </row>
    <row r="3666" spans="1:20" ht="18" customHeight="1" x14ac:dyDescent="0.25">
      <c r="A3666" s="3" t="s">
        <v>684</v>
      </c>
      <c r="B3666" s="3">
        <v>22400760</v>
      </c>
      <c r="C3666" s="8" t="s">
        <v>1110</v>
      </c>
      <c r="D3666" s="8">
        <v>2204005</v>
      </c>
      <c r="E3666" s="9">
        <v>343</v>
      </c>
      <c r="F3666" s="6">
        <v>50</v>
      </c>
      <c r="G3666" s="6">
        <v>50</v>
      </c>
      <c r="H3666" s="6">
        <v>50</v>
      </c>
      <c r="I3666" s="6">
        <v>50</v>
      </c>
      <c r="J3666" s="6">
        <v>50</v>
      </c>
      <c r="K3666" s="6">
        <v>50</v>
      </c>
      <c r="L3666" s="6">
        <v>50</v>
      </c>
      <c r="M3666" s="6">
        <v>50</v>
      </c>
      <c r="N3666" s="6">
        <v>50</v>
      </c>
      <c r="O3666" s="6">
        <v>50</v>
      </c>
      <c r="P3666" s="6">
        <v>50</v>
      </c>
      <c r="Q3666" s="6">
        <v>50</v>
      </c>
      <c r="R3666" s="110">
        <f t="shared" si="132"/>
        <v>600</v>
      </c>
      <c r="S3666" s="20">
        <f t="shared" si="131"/>
        <v>205800</v>
      </c>
      <c r="T3666" s="124"/>
    </row>
    <row r="3667" spans="1:20" ht="18" customHeight="1" x14ac:dyDescent="0.25">
      <c r="A3667" s="3" t="s">
        <v>684</v>
      </c>
      <c r="B3667" s="3">
        <v>22400770</v>
      </c>
      <c r="C3667" s="8" t="s">
        <v>1871</v>
      </c>
      <c r="D3667" s="8">
        <v>2204005</v>
      </c>
      <c r="E3667" s="9">
        <v>455</v>
      </c>
      <c r="F3667" s="6">
        <v>29</v>
      </c>
      <c r="G3667" s="6">
        <v>29</v>
      </c>
      <c r="H3667" s="6">
        <v>29</v>
      </c>
      <c r="I3667" s="6">
        <v>29</v>
      </c>
      <c r="J3667" s="6">
        <v>29</v>
      </c>
      <c r="K3667" s="6">
        <v>29</v>
      </c>
      <c r="L3667" s="6">
        <v>29</v>
      </c>
      <c r="M3667" s="6">
        <v>29</v>
      </c>
      <c r="N3667" s="6">
        <v>29</v>
      </c>
      <c r="O3667" s="6">
        <v>29</v>
      </c>
      <c r="P3667" s="6">
        <v>29</v>
      </c>
      <c r="Q3667" s="6">
        <v>29</v>
      </c>
      <c r="R3667" s="110">
        <f t="shared" si="132"/>
        <v>348</v>
      </c>
      <c r="S3667" s="20">
        <f t="shared" si="131"/>
        <v>158340</v>
      </c>
      <c r="T3667" s="124"/>
    </row>
    <row r="3668" spans="1:20" ht="18" customHeight="1" x14ac:dyDescent="0.25">
      <c r="A3668" s="3" t="s">
        <v>684</v>
      </c>
      <c r="B3668" s="3">
        <v>22401000</v>
      </c>
      <c r="C3668" s="8" t="s">
        <v>1306</v>
      </c>
      <c r="D3668" s="8">
        <v>2204005003</v>
      </c>
      <c r="E3668" s="9">
        <v>9044</v>
      </c>
      <c r="F3668" s="6">
        <v>52</v>
      </c>
      <c r="G3668" s="6">
        <v>52</v>
      </c>
      <c r="H3668" s="6">
        <v>52</v>
      </c>
      <c r="I3668" s="6">
        <v>52</v>
      </c>
      <c r="J3668" s="6">
        <v>52</v>
      </c>
      <c r="K3668" s="6">
        <v>52</v>
      </c>
      <c r="L3668" s="6">
        <v>52</v>
      </c>
      <c r="M3668" s="6">
        <v>52</v>
      </c>
      <c r="N3668" s="6">
        <v>52</v>
      </c>
      <c r="O3668" s="6">
        <v>52</v>
      </c>
      <c r="P3668" s="6">
        <v>52</v>
      </c>
      <c r="Q3668" s="6">
        <v>52</v>
      </c>
      <c r="R3668" s="110">
        <f t="shared" si="132"/>
        <v>624</v>
      </c>
      <c r="S3668" s="20">
        <f t="shared" si="131"/>
        <v>5643456</v>
      </c>
      <c r="T3668" s="124"/>
    </row>
    <row r="3669" spans="1:20" ht="18" customHeight="1" x14ac:dyDescent="0.25">
      <c r="A3669" s="3" t="s">
        <v>684</v>
      </c>
      <c r="B3669" s="3">
        <v>2240112</v>
      </c>
      <c r="C3669" s="8" t="s">
        <v>1111</v>
      </c>
      <c r="D3669" s="8">
        <v>2204005001</v>
      </c>
      <c r="E3669" s="9">
        <v>8271</v>
      </c>
      <c r="F3669" s="6">
        <v>4</v>
      </c>
      <c r="G3669" s="6">
        <v>4</v>
      </c>
      <c r="H3669" s="6">
        <v>4</v>
      </c>
      <c r="I3669" s="6">
        <v>4</v>
      </c>
      <c r="J3669" s="6">
        <v>4</v>
      </c>
      <c r="K3669" s="6">
        <v>4</v>
      </c>
      <c r="L3669" s="6">
        <v>4</v>
      </c>
      <c r="M3669" s="6">
        <v>4</v>
      </c>
      <c r="N3669" s="6">
        <v>4</v>
      </c>
      <c r="O3669" s="6">
        <v>4</v>
      </c>
      <c r="P3669" s="6">
        <v>4</v>
      </c>
      <c r="Q3669" s="6">
        <v>4</v>
      </c>
      <c r="R3669" s="110">
        <f t="shared" si="132"/>
        <v>48</v>
      </c>
      <c r="S3669" s="20">
        <f t="shared" si="131"/>
        <v>397008</v>
      </c>
      <c r="T3669" s="124"/>
    </row>
    <row r="3670" spans="1:20" ht="18" customHeight="1" x14ac:dyDescent="0.25">
      <c r="A3670" s="3" t="s">
        <v>684</v>
      </c>
      <c r="B3670" s="3">
        <v>22402010</v>
      </c>
      <c r="C3670" s="8" t="s">
        <v>2926</v>
      </c>
      <c r="D3670" s="8">
        <v>2204005</v>
      </c>
      <c r="E3670" s="9">
        <v>1779</v>
      </c>
      <c r="F3670" s="6">
        <v>6</v>
      </c>
      <c r="G3670" s="6">
        <v>6</v>
      </c>
      <c r="H3670" s="6">
        <v>6</v>
      </c>
      <c r="I3670" s="6">
        <v>6</v>
      </c>
      <c r="J3670" s="6">
        <v>6</v>
      </c>
      <c r="K3670" s="6">
        <v>6</v>
      </c>
      <c r="L3670" s="6">
        <v>6</v>
      </c>
      <c r="M3670" s="6">
        <v>6</v>
      </c>
      <c r="N3670" s="6">
        <v>6</v>
      </c>
      <c r="O3670" s="6">
        <v>6</v>
      </c>
      <c r="P3670" s="6">
        <v>6</v>
      </c>
      <c r="Q3670" s="6">
        <v>6</v>
      </c>
      <c r="R3670" s="110">
        <f t="shared" si="132"/>
        <v>72</v>
      </c>
      <c r="S3670" s="20">
        <f t="shared" si="131"/>
        <v>128088</v>
      </c>
      <c r="T3670" s="124"/>
    </row>
    <row r="3671" spans="1:20" ht="18" customHeight="1" x14ac:dyDescent="0.25">
      <c r="A3671" s="3" t="s">
        <v>684</v>
      </c>
      <c r="B3671" s="3">
        <v>22403004</v>
      </c>
      <c r="C3671" s="8" t="s">
        <v>1308</v>
      </c>
      <c r="D3671" s="8">
        <v>2204005</v>
      </c>
      <c r="E3671" s="9">
        <v>1975</v>
      </c>
      <c r="F3671" s="6">
        <v>19</v>
      </c>
      <c r="G3671" s="6">
        <v>19</v>
      </c>
      <c r="H3671" s="6">
        <v>19</v>
      </c>
      <c r="I3671" s="6">
        <v>19</v>
      </c>
      <c r="J3671" s="6">
        <v>19</v>
      </c>
      <c r="K3671" s="6">
        <v>19</v>
      </c>
      <c r="L3671" s="6">
        <v>19</v>
      </c>
      <c r="M3671" s="6">
        <v>19</v>
      </c>
      <c r="N3671" s="6">
        <v>19</v>
      </c>
      <c r="O3671" s="6">
        <v>19</v>
      </c>
      <c r="P3671" s="6">
        <v>19</v>
      </c>
      <c r="Q3671" s="6">
        <v>19</v>
      </c>
      <c r="R3671" s="110">
        <f t="shared" si="132"/>
        <v>228</v>
      </c>
      <c r="S3671" s="20">
        <f t="shared" si="131"/>
        <v>450300</v>
      </c>
      <c r="T3671" s="124"/>
    </row>
    <row r="3672" spans="1:20" ht="18" customHeight="1" x14ac:dyDescent="0.25">
      <c r="A3672" s="3" t="s">
        <v>684</v>
      </c>
      <c r="B3672" s="3">
        <v>22403006</v>
      </c>
      <c r="C3672" s="8" t="s">
        <v>1112</v>
      </c>
      <c r="D3672" s="8">
        <v>2204005</v>
      </c>
      <c r="E3672" s="9">
        <v>3689</v>
      </c>
      <c r="F3672" s="6">
        <v>2</v>
      </c>
      <c r="G3672" s="6">
        <v>2</v>
      </c>
      <c r="H3672" s="6">
        <v>2</v>
      </c>
      <c r="I3672" s="6">
        <v>2</v>
      </c>
      <c r="J3672" s="6">
        <v>2</v>
      </c>
      <c r="K3672" s="6">
        <v>2</v>
      </c>
      <c r="L3672" s="6">
        <v>2</v>
      </c>
      <c r="M3672" s="6">
        <v>2</v>
      </c>
      <c r="N3672" s="6">
        <v>2</v>
      </c>
      <c r="O3672" s="6">
        <v>2</v>
      </c>
      <c r="P3672" s="6">
        <v>2</v>
      </c>
      <c r="Q3672" s="6">
        <v>2</v>
      </c>
      <c r="R3672" s="110">
        <f t="shared" si="132"/>
        <v>24</v>
      </c>
      <c r="S3672" s="20">
        <f t="shared" si="131"/>
        <v>88536</v>
      </c>
      <c r="T3672" s="124"/>
    </row>
    <row r="3673" spans="1:20" ht="18" customHeight="1" x14ac:dyDescent="0.25">
      <c r="A3673" s="3" t="s">
        <v>684</v>
      </c>
      <c r="B3673" s="3">
        <v>22403202</v>
      </c>
      <c r="C3673" s="8" t="s">
        <v>1309</v>
      </c>
      <c r="D3673" s="8">
        <v>2204005</v>
      </c>
      <c r="E3673" s="9">
        <v>1554</v>
      </c>
      <c r="F3673" s="6">
        <v>15</v>
      </c>
      <c r="G3673" s="6">
        <v>15</v>
      </c>
      <c r="H3673" s="6">
        <v>15</v>
      </c>
      <c r="I3673" s="6">
        <v>15</v>
      </c>
      <c r="J3673" s="6">
        <v>15</v>
      </c>
      <c r="K3673" s="6">
        <v>15</v>
      </c>
      <c r="L3673" s="6">
        <v>15</v>
      </c>
      <c r="M3673" s="6">
        <v>15</v>
      </c>
      <c r="N3673" s="6">
        <v>15</v>
      </c>
      <c r="O3673" s="6">
        <v>15</v>
      </c>
      <c r="P3673" s="6">
        <v>15</v>
      </c>
      <c r="Q3673" s="6">
        <v>15</v>
      </c>
      <c r="R3673" s="110">
        <f t="shared" si="132"/>
        <v>180</v>
      </c>
      <c r="S3673" s="20">
        <f t="shared" si="131"/>
        <v>279720</v>
      </c>
      <c r="T3673" s="124"/>
    </row>
    <row r="3674" spans="1:20" ht="18" customHeight="1" x14ac:dyDescent="0.25">
      <c r="A3674" s="3" t="s">
        <v>684</v>
      </c>
      <c r="B3674" s="3">
        <v>22403850</v>
      </c>
      <c r="C3674" s="8" t="s">
        <v>1114</v>
      </c>
      <c r="D3674" s="8">
        <v>2204005</v>
      </c>
      <c r="E3674" s="9">
        <v>3915</v>
      </c>
      <c r="F3674" s="6">
        <v>81</v>
      </c>
      <c r="G3674" s="6">
        <v>81</v>
      </c>
      <c r="H3674" s="6">
        <v>81</v>
      </c>
      <c r="I3674" s="6">
        <v>81</v>
      </c>
      <c r="J3674" s="6">
        <v>81</v>
      </c>
      <c r="K3674" s="6">
        <v>81</v>
      </c>
      <c r="L3674" s="6">
        <v>81</v>
      </c>
      <c r="M3674" s="6">
        <v>81</v>
      </c>
      <c r="N3674" s="6">
        <v>81</v>
      </c>
      <c r="O3674" s="6">
        <v>81</v>
      </c>
      <c r="P3674" s="6">
        <v>81</v>
      </c>
      <c r="Q3674" s="6">
        <v>81</v>
      </c>
      <c r="R3674" s="110">
        <f t="shared" si="132"/>
        <v>972</v>
      </c>
      <c r="S3674" s="20">
        <f t="shared" si="131"/>
        <v>3805380</v>
      </c>
      <c r="T3674" s="124"/>
    </row>
    <row r="3675" spans="1:20" ht="18" customHeight="1" x14ac:dyDescent="0.25">
      <c r="A3675" s="3" t="s">
        <v>684</v>
      </c>
      <c r="B3675" s="3">
        <v>22403851</v>
      </c>
      <c r="C3675" s="8" t="s">
        <v>1310</v>
      </c>
      <c r="D3675" s="8">
        <v>2204005</v>
      </c>
      <c r="E3675" s="9">
        <v>3915</v>
      </c>
      <c r="F3675" s="6">
        <v>20</v>
      </c>
      <c r="G3675" s="6">
        <v>20</v>
      </c>
      <c r="H3675" s="6">
        <v>20</v>
      </c>
      <c r="I3675" s="6">
        <v>20</v>
      </c>
      <c r="J3675" s="6">
        <v>20</v>
      </c>
      <c r="K3675" s="6">
        <v>20</v>
      </c>
      <c r="L3675" s="6">
        <v>20</v>
      </c>
      <c r="M3675" s="6">
        <v>20</v>
      </c>
      <c r="N3675" s="6">
        <v>20</v>
      </c>
      <c r="O3675" s="6">
        <v>20</v>
      </c>
      <c r="P3675" s="6">
        <v>20</v>
      </c>
      <c r="Q3675" s="6">
        <v>20</v>
      </c>
      <c r="R3675" s="110">
        <f t="shared" si="132"/>
        <v>240</v>
      </c>
      <c r="S3675" s="20">
        <f t="shared" si="131"/>
        <v>939600</v>
      </c>
      <c r="T3675" s="124"/>
    </row>
    <row r="3676" spans="1:20" ht="18" customHeight="1" x14ac:dyDescent="0.25">
      <c r="A3676" s="3" t="s">
        <v>684</v>
      </c>
      <c r="B3676" s="3">
        <v>22403951</v>
      </c>
      <c r="C3676" s="8" t="s">
        <v>1311</v>
      </c>
      <c r="D3676" s="8">
        <v>2204005</v>
      </c>
      <c r="E3676" s="9">
        <v>3392</v>
      </c>
      <c r="F3676" s="6">
        <v>69</v>
      </c>
      <c r="G3676" s="6">
        <v>69</v>
      </c>
      <c r="H3676" s="6">
        <v>69</v>
      </c>
      <c r="I3676" s="6">
        <v>69</v>
      </c>
      <c r="J3676" s="6">
        <v>69</v>
      </c>
      <c r="K3676" s="6">
        <v>69</v>
      </c>
      <c r="L3676" s="6">
        <v>69</v>
      </c>
      <c r="M3676" s="6">
        <v>69</v>
      </c>
      <c r="N3676" s="6">
        <v>69</v>
      </c>
      <c r="O3676" s="6">
        <v>69</v>
      </c>
      <c r="P3676" s="6">
        <v>69</v>
      </c>
      <c r="Q3676" s="6">
        <v>69</v>
      </c>
      <c r="R3676" s="110">
        <f t="shared" si="132"/>
        <v>828</v>
      </c>
      <c r="S3676" s="20">
        <f t="shared" si="131"/>
        <v>2808576</v>
      </c>
      <c r="T3676" s="124"/>
    </row>
    <row r="3677" spans="1:20" ht="18" customHeight="1" x14ac:dyDescent="0.25">
      <c r="A3677" s="3" t="s">
        <v>684</v>
      </c>
      <c r="B3677" s="3">
        <v>22403952</v>
      </c>
      <c r="C3677" s="8" t="s">
        <v>1312</v>
      </c>
      <c r="D3677" s="8">
        <v>2204005</v>
      </c>
      <c r="E3677" s="9">
        <v>3915</v>
      </c>
      <c r="F3677" s="6">
        <v>19</v>
      </c>
      <c r="G3677" s="6">
        <v>19</v>
      </c>
      <c r="H3677" s="6">
        <v>19</v>
      </c>
      <c r="I3677" s="6">
        <v>19</v>
      </c>
      <c r="J3677" s="6">
        <v>19</v>
      </c>
      <c r="K3677" s="6">
        <v>19</v>
      </c>
      <c r="L3677" s="6">
        <v>19</v>
      </c>
      <c r="M3677" s="6">
        <v>19</v>
      </c>
      <c r="N3677" s="6">
        <v>19</v>
      </c>
      <c r="O3677" s="6">
        <v>19</v>
      </c>
      <c r="P3677" s="6">
        <v>19</v>
      </c>
      <c r="Q3677" s="6">
        <v>19</v>
      </c>
      <c r="R3677" s="110">
        <f t="shared" si="132"/>
        <v>228</v>
      </c>
      <c r="S3677" s="20">
        <f t="shared" si="131"/>
        <v>892620</v>
      </c>
      <c r="T3677" s="124"/>
    </row>
    <row r="3678" spans="1:20" ht="18" customHeight="1" x14ac:dyDescent="0.25">
      <c r="A3678" s="3" t="s">
        <v>684</v>
      </c>
      <c r="B3678" s="3">
        <v>22405000</v>
      </c>
      <c r="C3678" s="8" t="s">
        <v>2927</v>
      </c>
      <c r="D3678" s="8">
        <v>2204005</v>
      </c>
      <c r="E3678" s="9">
        <v>1618</v>
      </c>
      <c r="F3678" s="6">
        <v>4</v>
      </c>
      <c r="G3678" s="6">
        <v>4</v>
      </c>
      <c r="H3678" s="6">
        <v>4</v>
      </c>
      <c r="I3678" s="6">
        <v>4</v>
      </c>
      <c r="J3678" s="6">
        <v>4</v>
      </c>
      <c r="K3678" s="6">
        <v>4</v>
      </c>
      <c r="L3678" s="6">
        <v>4</v>
      </c>
      <c r="M3678" s="6">
        <v>4</v>
      </c>
      <c r="N3678" s="6">
        <v>4</v>
      </c>
      <c r="O3678" s="6">
        <v>4</v>
      </c>
      <c r="P3678" s="6">
        <v>4</v>
      </c>
      <c r="Q3678" s="6">
        <v>4</v>
      </c>
      <c r="R3678" s="110">
        <f t="shared" si="132"/>
        <v>48</v>
      </c>
      <c r="S3678" s="20">
        <f t="shared" si="131"/>
        <v>77664</v>
      </c>
      <c r="T3678" s="124"/>
    </row>
    <row r="3679" spans="1:20" ht="18" customHeight="1" x14ac:dyDescent="0.25">
      <c r="A3679" s="3" t="s">
        <v>684</v>
      </c>
      <c r="B3679" s="3">
        <v>22405070</v>
      </c>
      <c r="C3679" s="8" t="s">
        <v>1510</v>
      </c>
      <c r="D3679" s="8">
        <v>2204005</v>
      </c>
      <c r="E3679" s="9">
        <v>1271</v>
      </c>
      <c r="F3679" s="6">
        <v>18</v>
      </c>
      <c r="G3679" s="6">
        <v>18</v>
      </c>
      <c r="H3679" s="6">
        <v>18</v>
      </c>
      <c r="I3679" s="6">
        <v>18</v>
      </c>
      <c r="J3679" s="6">
        <v>18</v>
      </c>
      <c r="K3679" s="6">
        <v>18</v>
      </c>
      <c r="L3679" s="6">
        <v>18</v>
      </c>
      <c r="M3679" s="6">
        <v>18</v>
      </c>
      <c r="N3679" s="6">
        <v>18</v>
      </c>
      <c r="O3679" s="6">
        <v>18</v>
      </c>
      <c r="P3679" s="6">
        <v>18</v>
      </c>
      <c r="Q3679" s="6">
        <v>18</v>
      </c>
      <c r="R3679" s="110">
        <f t="shared" si="132"/>
        <v>216</v>
      </c>
      <c r="S3679" s="20">
        <f t="shared" si="131"/>
        <v>274536</v>
      </c>
      <c r="T3679" s="124"/>
    </row>
    <row r="3680" spans="1:20" ht="18" customHeight="1" x14ac:dyDescent="0.25">
      <c r="A3680" s="3" t="s">
        <v>684</v>
      </c>
      <c r="B3680" s="3">
        <v>22405080</v>
      </c>
      <c r="C3680" s="8" t="s">
        <v>1115</v>
      </c>
      <c r="D3680" s="8">
        <v>2204005</v>
      </c>
      <c r="E3680" s="9">
        <v>1333</v>
      </c>
      <c r="F3680" s="6">
        <v>7</v>
      </c>
      <c r="G3680" s="6">
        <v>7</v>
      </c>
      <c r="H3680" s="6">
        <v>7</v>
      </c>
      <c r="I3680" s="6">
        <v>7</v>
      </c>
      <c r="J3680" s="6">
        <v>7</v>
      </c>
      <c r="K3680" s="6">
        <v>7</v>
      </c>
      <c r="L3680" s="6">
        <v>7</v>
      </c>
      <c r="M3680" s="6">
        <v>7</v>
      </c>
      <c r="N3680" s="6">
        <v>7</v>
      </c>
      <c r="O3680" s="6">
        <v>7</v>
      </c>
      <c r="P3680" s="6">
        <v>7</v>
      </c>
      <c r="Q3680" s="6">
        <v>7</v>
      </c>
      <c r="R3680" s="110">
        <f t="shared" si="132"/>
        <v>84</v>
      </c>
      <c r="S3680" s="20">
        <f t="shared" si="131"/>
        <v>111972</v>
      </c>
      <c r="T3680" s="124"/>
    </row>
    <row r="3681" spans="1:20" ht="18" customHeight="1" x14ac:dyDescent="0.25">
      <c r="A3681" s="3" t="s">
        <v>684</v>
      </c>
      <c r="B3681" s="3">
        <v>22405110</v>
      </c>
      <c r="C3681" s="8" t="s">
        <v>2928</v>
      </c>
      <c r="D3681" s="8">
        <v>2204005</v>
      </c>
      <c r="E3681" s="9">
        <v>1666</v>
      </c>
      <c r="F3681" s="6">
        <v>4</v>
      </c>
      <c r="G3681" s="6">
        <v>4</v>
      </c>
      <c r="H3681" s="6">
        <v>4</v>
      </c>
      <c r="I3681" s="6">
        <v>4</v>
      </c>
      <c r="J3681" s="6">
        <v>4</v>
      </c>
      <c r="K3681" s="6">
        <v>4</v>
      </c>
      <c r="L3681" s="6">
        <v>4</v>
      </c>
      <c r="M3681" s="6">
        <v>4</v>
      </c>
      <c r="N3681" s="6">
        <v>4</v>
      </c>
      <c r="O3681" s="6">
        <v>4</v>
      </c>
      <c r="P3681" s="6">
        <v>4</v>
      </c>
      <c r="Q3681" s="6">
        <v>4</v>
      </c>
      <c r="R3681" s="110">
        <f t="shared" si="132"/>
        <v>48</v>
      </c>
      <c r="S3681" s="20">
        <f t="shared" si="131"/>
        <v>79968</v>
      </c>
      <c r="T3681" s="124"/>
    </row>
    <row r="3682" spans="1:20" ht="18" customHeight="1" x14ac:dyDescent="0.25">
      <c r="A3682" s="3" t="s">
        <v>684</v>
      </c>
      <c r="B3682" s="3">
        <v>22405130</v>
      </c>
      <c r="C3682" s="8" t="s">
        <v>2929</v>
      </c>
      <c r="D3682" s="8">
        <v>2204005</v>
      </c>
      <c r="E3682" s="9">
        <v>1428</v>
      </c>
      <c r="F3682" s="6">
        <v>6</v>
      </c>
      <c r="G3682" s="6">
        <v>6</v>
      </c>
      <c r="H3682" s="6">
        <v>6</v>
      </c>
      <c r="I3682" s="6">
        <v>6</v>
      </c>
      <c r="J3682" s="6">
        <v>6</v>
      </c>
      <c r="K3682" s="6">
        <v>6</v>
      </c>
      <c r="L3682" s="6">
        <v>6</v>
      </c>
      <c r="M3682" s="6">
        <v>6</v>
      </c>
      <c r="N3682" s="6">
        <v>6</v>
      </c>
      <c r="O3682" s="6">
        <v>6</v>
      </c>
      <c r="P3682" s="6">
        <v>6</v>
      </c>
      <c r="Q3682" s="6">
        <v>6</v>
      </c>
      <c r="R3682" s="110">
        <f t="shared" si="132"/>
        <v>72</v>
      </c>
      <c r="S3682" s="20">
        <f t="shared" si="131"/>
        <v>102816</v>
      </c>
      <c r="T3682" s="124"/>
    </row>
    <row r="3683" spans="1:20" ht="18" customHeight="1" x14ac:dyDescent="0.25">
      <c r="A3683" s="3" t="s">
        <v>684</v>
      </c>
      <c r="B3683" s="3">
        <v>22405150</v>
      </c>
      <c r="C3683" s="8" t="s">
        <v>2930</v>
      </c>
      <c r="D3683" s="8">
        <v>2204005</v>
      </c>
      <c r="E3683" s="9">
        <v>1428</v>
      </c>
      <c r="F3683" s="6">
        <v>12</v>
      </c>
      <c r="G3683" s="6">
        <v>12</v>
      </c>
      <c r="H3683" s="6">
        <v>12</v>
      </c>
      <c r="I3683" s="6">
        <v>12</v>
      </c>
      <c r="J3683" s="6">
        <v>12</v>
      </c>
      <c r="K3683" s="6">
        <v>12</v>
      </c>
      <c r="L3683" s="6">
        <v>12</v>
      </c>
      <c r="M3683" s="6">
        <v>12</v>
      </c>
      <c r="N3683" s="6">
        <v>12</v>
      </c>
      <c r="O3683" s="6">
        <v>12</v>
      </c>
      <c r="P3683" s="6">
        <v>12</v>
      </c>
      <c r="Q3683" s="6">
        <v>12</v>
      </c>
      <c r="R3683" s="110">
        <f t="shared" si="132"/>
        <v>144</v>
      </c>
      <c r="S3683" s="20">
        <f t="shared" si="131"/>
        <v>205632</v>
      </c>
      <c r="T3683" s="124"/>
    </row>
    <row r="3684" spans="1:20" ht="18" customHeight="1" x14ac:dyDescent="0.25">
      <c r="A3684" s="3" t="s">
        <v>684</v>
      </c>
      <c r="B3684" s="3">
        <v>22405160</v>
      </c>
      <c r="C3684" s="8" t="s">
        <v>2931</v>
      </c>
      <c r="D3684" s="8">
        <v>2204005</v>
      </c>
      <c r="E3684" s="9">
        <v>2618</v>
      </c>
      <c r="F3684" s="6">
        <v>10</v>
      </c>
      <c r="G3684" s="6">
        <v>10</v>
      </c>
      <c r="H3684" s="6">
        <v>10</v>
      </c>
      <c r="I3684" s="6">
        <v>10</v>
      </c>
      <c r="J3684" s="6">
        <v>10</v>
      </c>
      <c r="K3684" s="6">
        <v>10</v>
      </c>
      <c r="L3684" s="6">
        <v>10</v>
      </c>
      <c r="M3684" s="6">
        <v>10</v>
      </c>
      <c r="N3684" s="6">
        <v>10</v>
      </c>
      <c r="O3684" s="6">
        <v>10</v>
      </c>
      <c r="P3684" s="6">
        <v>10</v>
      </c>
      <c r="Q3684" s="6">
        <v>10</v>
      </c>
      <c r="R3684" s="110">
        <f t="shared" si="132"/>
        <v>120</v>
      </c>
      <c r="S3684" s="20">
        <f t="shared" si="131"/>
        <v>314160</v>
      </c>
      <c r="T3684" s="124"/>
    </row>
    <row r="3685" spans="1:20" ht="18" customHeight="1" x14ac:dyDescent="0.25">
      <c r="A3685" s="3" t="s">
        <v>684</v>
      </c>
      <c r="B3685" s="3">
        <v>22405161</v>
      </c>
      <c r="C3685" s="8" t="s">
        <v>2932</v>
      </c>
      <c r="D3685" s="8">
        <v>2204005</v>
      </c>
      <c r="E3685" s="9">
        <v>1498</v>
      </c>
      <c r="F3685" s="6">
        <v>7</v>
      </c>
      <c r="G3685" s="6">
        <v>7</v>
      </c>
      <c r="H3685" s="6">
        <v>7</v>
      </c>
      <c r="I3685" s="6">
        <v>7</v>
      </c>
      <c r="J3685" s="6">
        <v>7</v>
      </c>
      <c r="K3685" s="6">
        <v>7</v>
      </c>
      <c r="L3685" s="6">
        <v>7</v>
      </c>
      <c r="M3685" s="6">
        <v>7</v>
      </c>
      <c r="N3685" s="6">
        <v>7</v>
      </c>
      <c r="O3685" s="6">
        <v>7</v>
      </c>
      <c r="P3685" s="6">
        <v>7</v>
      </c>
      <c r="Q3685" s="6">
        <v>7</v>
      </c>
      <c r="R3685" s="110">
        <f t="shared" si="132"/>
        <v>84</v>
      </c>
      <c r="S3685" s="20">
        <f t="shared" si="131"/>
        <v>125832</v>
      </c>
      <c r="T3685" s="124"/>
    </row>
    <row r="3686" spans="1:20" ht="18" customHeight="1" x14ac:dyDescent="0.25">
      <c r="A3686" s="3" t="s">
        <v>684</v>
      </c>
      <c r="B3686" s="3">
        <v>22405162</v>
      </c>
      <c r="C3686" s="8" t="s">
        <v>2007</v>
      </c>
      <c r="D3686" s="8">
        <v>2204005</v>
      </c>
      <c r="E3686" s="9">
        <v>1607</v>
      </c>
      <c r="F3686" s="6">
        <v>15</v>
      </c>
      <c r="G3686" s="6">
        <v>15</v>
      </c>
      <c r="H3686" s="6">
        <v>15</v>
      </c>
      <c r="I3686" s="6">
        <v>15</v>
      </c>
      <c r="J3686" s="6">
        <v>15</v>
      </c>
      <c r="K3686" s="6">
        <v>15</v>
      </c>
      <c r="L3686" s="6">
        <v>15</v>
      </c>
      <c r="M3686" s="6">
        <v>15</v>
      </c>
      <c r="N3686" s="6">
        <v>15</v>
      </c>
      <c r="O3686" s="6">
        <v>15</v>
      </c>
      <c r="P3686" s="6">
        <v>15</v>
      </c>
      <c r="Q3686" s="6">
        <v>15</v>
      </c>
      <c r="R3686" s="110">
        <f t="shared" si="132"/>
        <v>180</v>
      </c>
      <c r="S3686" s="20">
        <f t="shared" si="131"/>
        <v>289260</v>
      </c>
      <c r="T3686" s="124"/>
    </row>
    <row r="3687" spans="1:20" ht="18" customHeight="1" x14ac:dyDescent="0.25">
      <c r="A3687" s="3" t="s">
        <v>684</v>
      </c>
      <c r="B3687" s="3">
        <v>22405170</v>
      </c>
      <c r="C3687" s="8" t="s">
        <v>1313</v>
      </c>
      <c r="D3687" s="8">
        <v>2204005</v>
      </c>
      <c r="E3687" s="9">
        <v>1169</v>
      </c>
      <c r="F3687" s="6">
        <v>48</v>
      </c>
      <c r="G3687" s="6">
        <v>48</v>
      </c>
      <c r="H3687" s="6">
        <v>48</v>
      </c>
      <c r="I3687" s="6">
        <v>48</v>
      </c>
      <c r="J3687" s="6">
        <v>48</v>
      </c>
      <c r="K3687" s="6">
        <v>48</v>
      </c>
      <c r="L3687" s="6">
        <v>48</v>
      </c>
      <c r="M3687" s="6">
        <v>48</v>
      </c>
      <c r="N3687" s="6">
        <v>48</v>
      </c>
      <c r="O3687" s="6">
        <v>48</v>
      </c>
      <c r="P3687" s="6">
        <v>48</v>
      </c>
      <c r="Q3687" s="6">
        <v>48</v>
      </c>
      <c r="R3687" s="110">
        <f t="shared" si="132"/>
        <v>576</v>
      </c>
      <c r="S3687" s="20">
        <f t="shared" si="131"/>
        <v>673344</v>
      </c>
      <c r="T3687" s="124"/>
    </row>
    <row r="3688" spans="1:20" ht="18" customHeight="1" x14ac:dyDescent="0.25">
      <c r="A3688" s="3" t="s">
        <v>684</v>
      </c>
      <c r="B3688" s="3">
        <v>22405180</v>
      </c>
      <c r="C3688" s="8" t="s">
        <v>1314</v>
      </c>
      <c r="D3688" s="8">
        <v>2204005</v>
      </c>
      <c r="E3688" s="9">
        <v>1077</v>
      </c>
      <c r="F3688" s="6">
        <v>42</v>
      </c>
      <c r="G3688" s="6">
        <v>42</v>
      </c>
      <c r="H3688" s="6">
        <v>42</v>
      </c>
      <c r="I3688" s="6">
        <v>42</v>
      </c>
      <c r="J3688" s="6">
        <v>42</v>
      </c>
      <c r="K3688" s="6">
        <v>42</v>
      </c>
      <c r="L3688" s="6">
        <v>42</v>
      </c>
      <c r="M3688" s="6">
        <v>42</v>
      </c>
      <c r="N3688" s="6">
        <v>42</v>
      </c>
      <c r="O3688" s="6">
        <v>42</v>
      </c>
      <c r="P3688" s="6">
        <v>42</v>
      </c>
      <c r="Q3688" s="6">
        <v>42</v>
      </c>
      <c r="R3688" s="110">
        <f t="shared" si="132"/>
        <v>504</v>
      </c>
      <c r="S3688" s="20">
        <f t="shared" si="131"/>
        <v>542808</v>
      </c>
      <c r="T3688" s="124"/>
    </row>
    <row r="3689" spans="1:20" ht="18" customHeight="1" x14ac:dyDescent="0.25">
      <c r="A3689" s="3" t="s">
        <v>684</v>
      </c>
      <c r="B3689" s="3">
        <v>22405990</v>
      </c>
      <c r="C3689" s="8" t="s">
        <v>1316</v>
      </c>
      <c r="D3689" s="8">
        <v>2204005</v>
      </c>
      <c r="E3689" s="9">
        <v>2868</v>
      </c>
      <c r="F3689" s="6">
        <v>80</v>
      </c>
      <c r="G3689" s="6">
        <v>80</v>
      </c>
      <c r="H3689" s="6">
        <v>80</v>
      </c>
      <c r="I3689" s="6">
        <v>80</v>
      </c>
      <c r="J3689" s="6">
        <v>80</v>
      </c>
      <c r="K3689" s="6">
        <v>80</v>
      </c>
      <c r="L3689" s="6">
        <v>80</v>
      </c>
      <c r="M3689" s="6">
        <v>80</v>
      </c>
      <c r="N3689" s="6">
        <v>80</v>
      </c>
      <c r="O3689" s="6">
        <v>80</v>
      </c>
      <c r="P3689" s="6">
        <v>80</v>
      </c>
      <c r="Q3689" s="6">
        <v>80</v>
      </c>
      <c r="R3689" s="110">
        <f t="shared" si="132"/>
        <v>960</v>
      </c>
      <c r="S3689" s="20">
        <f t="shared" si="131"/>
        <v>2753280</v>
      </c>
      <c r="T3689" s="124"/>
    </row>
    <row r="3690" spans="1:20" ht="18" customHeight="1" x14ac:dyDescent="0.25">
      <c r="A3690" s="3" t="s">
        <v>684</v>
      </c>
      <c r="B3690" s="3">
        <v>22405991</v>
      </c>
      <c r="C3690" s="8" t="s">
        <v>1512</v>
      </c>
      <c r="D3690" s="8">
        <v>2204005</v>
      </c>
      <c r="E3690" s="9">
        <v>3082</v>
      </c>
      <c r="F3690" s="6">
        <v>22</v>
      </c>
      <c r="G3690" s="6">
        <v>22</v>
      </c>
      <c r="H3690" s="6">
        <v>22</v>
      </c>
      <c r="I3690" s="6">
        <v>22</v>
      </c>
      <c r="J3690" s="6">
        <v>22</v>
      </c>
      <c r="K3690" s="6">
        <v>22</v>
      </c>
      <c r="L3690" s="6">
        <v>22</v>
      </c>
      <c r="M3690" s="6">
        <v>22</v>
      </c>
      <c r="N3690" s="6">
        <v>22</v>
      </c>
      <c r="O3690" s="6">
        <v>22</v>
      </c>
      <c r="P3690" s="6">
        <v>22</v>
      </c>
      <c r="Q3690" s="6">
        <v>22</v>
      </c>
      <c r="R3690" s="110">
        <f t="shared" si="132"/>
        <v>264</v>
      </c>
      <c r="S3690" s="20">
        <f t="shared" si="131"/>
        <v>813648</v>
      </c>
      <c r="T3690" s="124"/>
    </row>
    <row r="3691" spans="1:20" ht="18" customHeight="1" x14ac:dyDescent="0.25">
      <c r="A3691" s="3" t="s">
        <v>684</v>
      </c>
      <c r="B3691" s="3">
        <v>22405992</v>
      </c>
      <c r="C3691" s="8" t="s">
        <v>2933</v>
      </c>
      <c r="D3691" s="8">
        <v>2204005</v>
      </c>
      <c r="E3691" s="9">
        <v>20915</v>
      </c>
      <c r="F3691" s="6">
        <v>7</v>
      </c>
      <c r="G3691" s="6">
        <v>7</v>
      </c>
      <c r="H3691" s="6">
        <v>7</v>
      </c>
      <c r="I3691" s="6">
        <v>7</v>
      </c>
      <c r="J3691" s="6">
        <v>7</v>
      </c>
      <c r="K3691" s="6">
        <v>7</v>
      </c>
      <c r="L3691" s="6">
        <v>7</v>
      </c>
      <c r="M3691" s="6">
        <v>7</v>
      </c>
      <c r="N3691" s="6">
        <v>7</v>
      </c>
      <c r="O3691" s="6">
        <v>7</v>
      </c>
      <c r="P3691" s="6">
        <v>7</v>
      </c>
      <c r="Q3691" s="6">
        <v>7</v>
      </c>
      <c r="R3691" s="110">
        <f t="shared" si="132"/>
        <v>84</v>
      </c>
      <c r="S3691" s="20">
        <f t="shared" si="131"/>
        <v>1756860</v>
      </c>
      <c r="T3691" s="124"/>
    </row>
    <row r="3692" spans="1:20" ht="18" customHeight="1" x14ac:dyDescent="0.25">
      <c r="A3692" s="3" t="s">
        <v>684</v>
      </c>
      <c r="B3692" s="3">
        <v>22405993</v>
      </c>
      <c r="C3692" s="8" t="s">
        <v>2934</v>
      </c>
      <c r="D3692" s="8">
        <v>2204005</v>
      </c>
      <c r="E3692" s="9">
        <v>9520</v>
      </c>
      <c r="F3692" s="6">
        <v>45</v>
      </c>
      <c r="G3692" s="6">
        <v>45</v>
      </c>
      <c r="H3692" s="6">
        <v>45</v>
      </c>
      <c r="I3692" s="6">
        <v>45</v>
      </c>
      <c r="J3692" s="6">
        <v>45</v>
      </c>
      <c r="K3692" s="6">
        <v>45</v>
      </c>
      <c r="L3692" s="6">
        <v>45</v>
      </c>
      <c r="M3692" s="6">
        <v>45</v>
      </c>
      <c r="N3692" s="6">
        <v>45</v>
      </c>
      <c r="O3692" s="6">
        <v>45</v>
      </c>
      <c r="P3692" s="6">
        <v>45</v>
      </c>
      <c r="Q3692" s="6">
        <v>45</v>
      </c>
      <c r="R3692" s="110">
        <f t="shared" si="132"/>
        <v>540</v>
      </c>
      <c r="S3692" s="20">
        <f t="shared" si="131"/>
        <v>5140800</v>
      </c>
      <c r="T3692" s="124"/>
    </row>
    <row r="3693" spans="1:20" ht="18" customHeight="1" x14ac:dyDescent="0.25">
      <c r="A3693" s="3" t="s">
        <v>684</v>
      </c>
      <c r="B3693" s="3">
        <v>22405995</v>
      </c>
      <c r="C3693" s="8" t="s">
        <v>2935</v>
      </c>
      <c r="D3693" s="8">
        <v>2204005</v>
      </c>
      <c r="E3693" s="9">
        <v>20915</v>
      </c>
      <c r="F3693" s="6">
        <v>5</v>
      </c>
      <c r="G3693" s="6">
        <v>5</v>
      </c>
      <c r="H3693" s="6">
        <v>5</v>
      </c>
      <c r="I3693" s="6">
        <v>5</v>
      </c>
      <c r="J3693" s="6">
        <v>5</v>
      </c>
      <c r="K3693" s="6">
        <v>5</v>
      </c>
      <c r="L3693" s="6">
        <v>5</v>
      </c>
      <c r="M3693" s="6">
        <v>5</v>
      </c>
      <c r="N3693" s="6">
        <v>5</v>
      </c>
      <c r="O3693" s="6">
        <v>5</v>
      </c>
      <c r="P3693" s="6">
        <v>5</v>
      </c>
      <c r="Q3693" s="6">
        <v>5</v>
      </c>
      <c r="R3693" s="110">
        <f t="shared" si="132"/>
        <v>60</v>
      </c>
      <c r="S3693" s="20">
        <f t="shared" si="131"/>
        <v>1254900</v>
      </c>
      <c r="T3693" s="124"/>
    </row>
    <row r="3694" spans="1:20" ht="18" customHeight="1" x14ac:dyDescent="0.25">
      <c r="A3694" s="3" t="s">
        <v>684</v>
      </c>
      <c r="B3694" s="3">
        <v>22406000</v>
      </c>
      <c r="C3694" s="8" t="s">
        <v>2936</v>
      </c>
      <c r="D3694" s="8">
        <v>2204005</v>
      </c>
      <c r="E3694" s="9">
        <v>2999</v>
      </c>
      <c r="F3694" s="6">
        <v>61</v>
      </c>
      <c r="G3694" s="6">
        <v>61</v>
      </c>
      <c r="H3694" s="6">
        <v>61</v>
      </c>
      <c r="I3694" s="6">
        <v>61</v>
      </c>
      <c r="J3694" s="6">
        <v>61</v>
      </c>
      <c r="K3694" s="6">
        <v>61</v>
      </c>
      <c r="L3694" s="6">
        <v>61</v>
      </c>
      <c r="M3694" s="6">
        <v>61</v>
      </c>
      <c r="N3694" s="6">
        <v>61</v>
      </c>
      <c r="O3694" s="6">
        <v>61</v>
      </c>
      <c r="P3694" s="6">
        <v>61</v>
      </c>
      <c r="Q3694" s="6">
        <v>61</v>
      </c>
      <c r="R3694" s="110">
        <f t="shared" si="132"/>
        <v>732</v>
      </c>
      <c r="S3694" s="20">
        <f t="shared" si="131"/>
        <v>2195268</v>
      </c>
      <c r="T3694" s="124"/>
    </row>
    <row r="3695" spans="1:20" ht="18" customHeight="1" x14ac:dyDescent="0.25">
      <c r="A3695" s="3" t="s">
        <v>684</v>
      </c>
      <c r="B3695" s="3">
        <v>22406001</v>
      </c>
      <c r="C3695" s="8" t="s">
        <v>2937</v>
      </c>
      <c r="D3695" s="8">
        <v>2204005</v>
      </c>
      <c r="E3695" s="9">
        <v>7140</v>
      </c>
      <c r="F3695" s="6">
        <v>18</v>
      </c>
      <c r="G3695" s="6">
        <v>18</v>
      </c>
      <c r="H3695" s="6">
        <v>18</v>
      </c>
      <c r="I3695" s="6">
        <v>18</v>
      </c>
      <c r="J3695" s="6">
        <v>18</v>
      </c>
      <c r="K3695" s="6">
        <v>18</v>
      </c>
      <c r="L3695" s="6">
        <v>18</v>
      </c>
      <c r="M3695" s="6">
        <v>18</v>
      </c>
      <c r="N3695" s="6">
        <v>18</v>
      </c>
      <c r="O3695" s="6">
        <v>18</v>
      </c>
      <c r="P3695" s="6">
        <v>18</v>
      </c>
      <c r="Q3695" s="6">
        <v>18</v>
      </c>
      <c r="R3695" s="110">
        <f t="shared" si="132"/>
        <v>216</v>
      </c>
      <c r="S3695" s="20">
        <f t="shared" si="131"/>
        <v>1542240</v>
      </c>
      <c r="T3695" s="124"/>
    </row>
    <row r="3696" spans="1:20" ht="18" customHeight="1" x14ac:dyDescent="0.25">
      <c r="A3696" s="3" t="s">
        <v>684</v>
      </c>
      <c r="B3696" s="3">
        <v>22406010</v>
      </c>
      <c r="C3696" s="8" t="s">
        <v>2938</v>
      </c>
      <c r="D3696" s="8">
        <v>2204005</v>
      </c>
      <c r="E3696" s="9">
        <v>2235</v>
      </c>
      <c r="F3696" s="6">
        <v>115</v>
      </c>
      <c r="G3696" s="6">
        <v>115</v>
      </c>
      <c r="H3696" s="6">
        <v>115</v>
      </c>
      <c r="I3696" s="6">
        <v>115</v>
      </c>
      <c r="J3696" s="6">
        <v>115</v>
      </c>
      <c r="K3696" s="6">
        <v>115</v>
      </c>
      <c r="L3696" s="6">
        <v>115</v>
      </c>
      <c r="M3696" s="6">
        <v>115</v>
      </c>
      <c r="N3696" s="6">
        <v>115</v>
      </c>
      <c r="O3696" s="6">
        <v>115</v>
      </c>
      <c r="P3696" s="6">
        <v>115</v>
      </c>
      <c r="Q3696" s="6">
        <v>115</v>
      </c>
      <c r="R3696" s="110">
        <f t="shared" si="132"/>
        <v>1380</v>
      </c>
      <c r="S3696" s="20">
        <f t="shared" si="131"/>
        <v>3084300</v>
      </c>
      <c r="T3696" s="124"/>
    </row>
    <row r="3697" spans="1:20" ht="18" customHeight="1" x14ac:dyDescent="0.25">
      <c r="A3697" s="3" t="s">
        <v>684</v>
      </c>
      <c r="B3697" s="3">
        <v>22406020</v>
      </c>
      <c r="C3697" s="8" t="s">
        <v>1317</v>
      </c>
      <c r="D3697" s="8">
        <v>2204005</v>
      </c>
      <c r="E3697" s="9">
        <v>1587</v>
      </c>
      <c r="F3697" s="6">
        <v>90</v>
      </c>
      <c r="G3697" s="6">
        <v>90</v>
      </c>
      <c r="H3697" s="6">
        <v>90</v>
      </c>
      <c r="I3697" s="6">
        <v>90</v>
      </c>
      <c r="J3697" s="6">
        <v>90</v>
      </c>
      <c r="K3697" s="6">
        <v>90</v>
      </c>
      <c r="L3697" s="6">
        <v>90</v>
      </c>
      <c r="M3697" s="6">
        <v>90</v>
      </c>
      <c r="N3697" s="6">
        <v>90</v>
      </c>
      <c r="O3697" s="6">
        <v>90</v>
      </c>
      <c r="P3697" s="6">
        <v>90</v>
      </c>
      <c r="Q3697" s="6">
        <v>90</v>
      </c>
      <c r="R3697" s="110">
        <f t="shared" si="132"/>
        <v>1080</v>
      </c>
      <c r="S3697" s="20">
        <f t="shared" si="131"/>
        <v>1713960</v>
      </c>
      <c r="T3697" s="124"/>
    </row>
    <row r="3698" spans="1:20" ht="18" customHeight="1" x14ac:dyDescent="0.25">
      <c r="A3698" s="3" t="s">
        <v>684</v>
      </c>
      <c r="B3698" s="3">
        <v>22406030</v>
      </c>
      <c r="C3698" s="8" t="s">
        <v>2939</v>
      </c>
      <c r="D3698" s="8">
        <v>2204005</v>
      </c>
      <c r="E3698" s="9">
        <v>2967</v>
      </c>
      <c r="F3698" s="6">
        <v>8</v>
      </c>
      <c r="G3698" s="6">
        <v>8</v>
      </c>
      <c r="H3698" s="6">
        <v>8</v>
      </c>
      <c r="I3698" s="6">
        <v>8</v>
      </c>
      <c r="J3698" s="6">
        <v>8</v>
      </c>
      <c r="K3698" s="6">
        <v>8</v>
      </c>
      <c r="L3698" s="6">
        <v>8</v>
      </c>
      <c r="M3698" s="6">
        <v>8</v>
      </c>
      <c r="N3698" s="6">
        <v>8</v>
      </c>
      <c r="O3698" s="6">
        <v>8</v>
      </c>
      <c r="P3698" s="6">
        <v>8</v>
      </c>
      <c r="Q3698" s="6">
        <v>8</v>
      </c>
      <c r="R3698" s="110">
        <f t="shared" si="132"/>
        <v>96</v>
      </c>
      <c r="S3698" s="20">
        <f t="shared" si="131"/>
        <v>284832</v>
      </c>
      <c r="T3698" s="124"/>
    </row>
    <row r="3699" spans="1:20" ht="18" customHeight="1" x14ac:dyDescent="0.25">
      <c r="A3699" s="3" t="s">
        <v>684</v>
      </c>
      <c r="B3699" s="3">
        <v>22406121</v>
      </c>
      <c r="C3699" s="8" t="s">
        <v>2940</v>
      </c>
      <c r="D3699" s="8">
        <v>220400500000</v>
      </c>
      <c r="E3699" s="9">
        <v>4891</v>
      </c>
      <c r="F3699" s="6">
        <v>33</v>
      </c>
      <c r="G3699" s="6">
        <v>33</v>
      </c>
      <c r="H3699" s="6">
        <v>33</v>
      </c>
      <c r="I3699" s="6">
        <v>33</v>
      </c>
      <c r="J3699" s="6">
        <v>33</v>
      </c>
      <c r="K3699" s="6">
        <v>33</v>
      </c>
      <c r="L3699" s="6">
        <v>33</v>
      </c>
      <c r="M3699" s="6">
        <v>33</v>
      </c>
      <c r="N3699" s="6">
        <v>33</v>
      </c>
      <c r="O3699" s="6">
        <v>33</v>
      </c>
      <c r="P3699" s="6">
        <v>33</v>
      </c>
      <c r="Q3699" s="6">
        <v>33</v>
      </c>
      <c r="R3699" s="110">
        <f t="shared" si="132"/>
        <v>396</v>
      </c>
      <c r="S3699" s="20">
        <f t="shared" si="131"/>
        <v>1936836</v>
      </c>
      <c r="T3699" s="124"/>
    </row>
    <row r="3700" spans="1:20" ht="18" customHeight="1" x14ac:dyDescent="0.25">
      <c r="A3700" s="3" t="s">
        <v>684</v>
      </c>
      <c r="B3700" s="3">
        <v>2240622</v>
      </c>
      <c r="C3700" s="8" t="s">
        <v>2941</v>
      </c>
      <c r="D3700" s="8">
        <v>220400500000</v>
      </c>
      <c r="E3700" s="9">
        <v>3708</v>
      </c>
      <c r="F3700" s="6">
        <v>4</v>
      </c>
      <c r="G3700" s="6">
        <v>4</v>
      </c>
      <c r="H3700" s="6">
        <v>4</v>
      </c>
      <c r="I3700" s="6">
        <v>4</v>
      </c>
      <c r="J3700" s="6">
        <v>4</v>
      </c>
      <c r="K3700" s="6">
        <v>4</v>
      </c>
      <c r="L3700" s="6">
        <v>4</v>
      </c>
      <c r="M3700" s="6">
        <v>4</v>
      </c>
      <c r="N3700" s="6">
        <v>4</v>
      </c>
      <c r="O3700" s="6">
        <v>4</v>
      </c>
      <c r="P3700" s="6">
        <v>4</v>
      </c>
      <c r="Q3700" s="6">
        <v>4</v>
      </c>
      <c r="R3700" s="110">
        <f t="shared" si="132"/>
        <v>48</v>
      </c>
      <c r="S3700" s="20">
        <f t="shared" si="131"/>
        <v>177984</v>
      </c>
      <c r="T3700" s="124"/>
    </row>
    <row r="3701" spans="1:20" ht="18" customHeight="1" x14ac:dyDescent="0.25">
      <c r="A3701" s="3" t="s">
        <v>684</v>
      </c>
      <c r="B3701" s="3">
        <v>2240669</v>
      </c>
      <c r="C3701" s="8" t="s">
        <v>2942</v>
      </c>
      <c r="D3701" s="8">
        <v>2204005</v>
      </c>
      <c r="E3701" s="9">
        <v>226100</v>
      </c>
      <c r="F3701" s="6">
        <v>2</v>
      </c>
      <c r="G3701" s="6">
        <v>2</v>
      </c>
      <c r="H3701" s="6">
        <v>2</v>
      </c>
      <c r="I3701" s="6">
        <v>2</v>
      </c>
      <c r="J3701" s="6">
        <v>2</v>
      </c>
      <c r="K3701" s="6">
        <v>2</v>
      </c>
      <c r="L3701" s="6">
        <v>2</v>
      </c>
      <c r="M3701" s="6">
        <v>2</v>
      </c>
      <c r="N3701" s="6">
        <v>2</v>
      </c>
      <c r="O3701" s="6">
        <v>2</v>
      </c>
      <c r="P3701" s="6">
        <v>2</v>
      </c>
      <c r="Q3701" s="6">
        <v>2</v>
      </c>
      <c r="R3701" s="110">
        <f t="shared" si="132"/>
        <v>24</v>
      </c>
      <c r="S3701" s="20">
        <f t="shared" ref="S3701:S3761" si="133">R3701*E3701</f>
        <v>5426400</v>
      </c>
      <c r="T3701" s="124"/>
    </row>
    <row r="3702" spans="1:20" ht="18" customHeight="1" x14ac:dyDescent="0.25">
      <c r="A3702" s="3" t="s">
        <v>684</v>
      </c>
      <c r="B3702" s="3">
        <v>2240672</v>
      </c>
      <c r="C3702" s="8" t="s">
        <v>2943</v>
      </c>
      <c r="D3702" s="8">
        <v>220400500000</v>
      </c>
      <c r="E3702" s="9">
        <v>232050</v>
      </c>
      <c r="F3702" s="6">
        <v>1</v>
      </c>
      <c r="G3702" s="6">
        <v>1</v>
      </c>
      <c r="H3702" s="6">
        <v>1</v>
      </c>
      <c r="I3702" s="6">
        <v>1</v>
      </c>
      <c r="J3702" s="6">
        <v>1</v>
      </c>
      <c r="K3702" s="6">
        <v>0</v>
      </c>
      <c r="L3702" s="6">
        <v>0</v>
      </c>
      <c r="M3702" s="6">
        <v>0</v>
      </c>
      <c r="N3702" s="6">
        <v>0</v>
      </c>
      <c r="O3702" s="6">
        <v>0</v>
      </c>
      <c r="P3702" s="6">
        <v>0</v>
      </c>
      <c r="Q3702" s="6">
        <v>0</v>
      </c>
      <c r="R3702" s="110">
        <f t="shared" si="132"/>
        <v>5</v>
      </c>
      <c r="S3702" s="20">
        <f t="shared" si="133"/>
        <v>1160250</v>
      </c>
      <c r="T3702" s="124"/>
    </row>
    <row r="3703" spans="1:20" ht="18" customHeight="1" x14ac:dyDescent="0.25">
      <c r="A3703" s="3" t="s">
        <v>684</v>
      </c>
      <c r="B3703" s="3">
        <v>2240676</v>
      </c>
      <c r="C3703" s="8" t="s">
        <v>2944</v>
      </c>
      <c r="D3703" s="8">
        <v>2204005</v>
      </c>
      <c r="E3703" s="9">
        <v>279650</v>
      </c>
      <c r="F3703" s="6">
        <v>1</v>
      </c>
      <c r="G3703" s="6">
        <v>1</v>
      </c>
      <c r="H3703" s="6">
        <v>1</v>
      </c>
      <c r="I3703" s="6">
        <v>1</v>
      </c>
      <c r="J3703" s="6">
        <v>1</v>
      </c>
      <c r="K3703" s="6">
        <v>0</v>
      </c>
      <c r="L3703" s="6">
        <v>0</v>
      </c>
      <c r="M3703" s="6">
        <v>0</v>
      </c>
      <c r="N3703" s="6">
        <v>0</v>
      </c>
      <c r="O3703" s="6">
        <v>0</v>
      </c>
      <c r="P3703" s="6">
        <v>0</v>
      </c>
      <c r="Q3703" s="6">
        <v>0</v>
      </c>
      <c r="R3703" s="110">
        <f t="shared" si="132"/>
        <v>5</v>
      </c>
      <c r="S3703" s="20">
        <f t="shared" si="133"/>
        <v>1398250</v>
      </c>
      <c r="T3703" s="124"/>
    </row>
    <row r="3704" spans="1:20" ht="18" customHeight="1" x14ac:dyDescent="0.25">
      <c r="A3704" s="3" t="s">
        <v>684</v>
      </c>
      <c r="B3704" s="3">
        <v>2240679</v>
      </c>
      <c r="C3704" s="8" t="s">
        <v>2945</v>
      </c>
      <c r="D3704" s="8">
        <v>220400500000</v>
      </c>
      <c r="E3704" s="9">
        <v>251899</v>
      </c>
      <c r="F3704" s="6">
        <v>1</v>
      </c>
      <c r="G3704" s="6">
        <v>1</v>
      </c>
      <c r="H3704" s="6">
        <v>1</v>
      </c>
      <c r="I3704" s="6">
        <v>1</v>
      </c>
      <c r="J3704" s="6">
        <v>1</v>
      </c>
      <c r="K3704" s="6">
        <v>0</v>
      </c>
      <c r="L3704" s="6">
        <v>0</v>
      </c>
      <c r="M3704" s="6">
        <v>0</v>
      </c>
      <c r="N3704" s="6">
        <v>0</v>
      </c>
      <c r="O3704" s="6">
        <v>0</v>
      </c>
      <c r="P3704" s="6">
        <v>0</v>
      </c>
      <c r="Q3704" s="6">
        <v>0</v>
      </c>
      <c r="R3704" s="110">
        <f t="shared" si="132"/>
        <v>5</v>
      </c>
      <c r="S3704" s="20">
        <f t="shared" si="133"/>
        <v>1259495</v>
      </c>
      <c r="T3704" s="124"/>
    </row>
    <row r="3705" spans="1:20" ht="18" customHeight="1" x14ac:dyDescent="0.25">
      <c r="A3705" s="3" t="s">
        <v>684</v>
      </c>
      <c r="B3705" s="3">
        <v>2240680</v>
      </c>
      <c r="C3705" s="8" t="s">
        <v>2946</v>
      </c>
      <c r="D3705" s="8">
        <v>220400500000</v>
      </c>
      <c r="E3705" s="9">
        <v>253470</v>
      </c>
      <c r="F3705" s="6">
        <v>1</v>
      </c>
      <c r="G3705" s="6">
        <v>1</v>
      </c>
      <c r="H3705" s="6">
        <v>1</v>
      </c>
      <c r="I3705" s="6">
        <v>1</v>
      </c>
      <c r="J3705" s="6">
        <v>1</v>
      </c>
      <c r="K3705" s="6">
        <v>0</v>
      </c>
      <c r="L3705" s="6">
        <v>0</v>
      </c>
      <c r="M3705" s="6">
        <v>0</v>
      </c>
      <c r="N3705" s="6">
        <v>0</v>
      </c>
      <c r="O3705" s="6">
        <v>0</v>
      </c>
      <c r="P3705" s="6">
        <v>0</v>
      </c>
      <c r="Q3705" s="6">
        <v>0</v>
      </c>
      <c r="R3705" s="110">
        <f t="shared" si="132"/>
        <v>5</v>
      </c>
      <c r="S3705" s="20">
        <f t="shared" si="133"/>
        <v>1267350</v>
      </c>
      <c r="T3705" s="124"/>
    </row>
    <row r="3706" spans="1:20" ht="18" customHeight="1" x14ac:dyDescent="0.25">
      <c r="A3706" s="3" t="s">
        <v>684</v>
      </c>
      <c r="B3706" s="3">
        <v>2240690</v>
      </c>
      <c r="C3706" s="8" t="s">
        <v>2947</v>
      </c>
      <c r="D3706" s="8">
        <v>2204005</v>
      </c>
      <c r="E3706" s="9">
        <v>1904</v>
      </c>
      <c r="F3706" s="6">
        <v>1</v>
      </c>
      <c r="G3706" s="6">
        <v>1</v>
      </c>
      <c r="H3706" s="6">
        <v>1</v>
      </c>
      <c r="I3706" s="6">
        <v>1</v>
      </c>
      <c r="J3706" s="6">
        <v>1</v>
      </c>
      <c r="K3706" s="6">
        <v>1</v>
      </c>
      <c r="L3706" s="6">
        <v>1</v>
      </c>
      <c r="M3706" s="6">
        <v>1</v>
      </c>
      <c r="N3706" s="6">
        <v>1</v>
      </c>
      <c r="O3706" s="6">
        <v>1</v>
      </c>
      <c r="P3706" s="6">
        <v>1</v>
      </c>
      <c r="Q3706" s="6">
        <v>1</v>
      </c>
      <c r="R3706" s="110">
        <f t="shared" si="132"/>
        <v>12</v>
      </c>
      <c r="S3706" s="20">
        <f t="shared" si="133"/>
        <v>22848</v>
      </c>
      <c r="T3706" s="124"/>
    </row>
    <row r="3707" spans="1:20" ht="18" customHeight="1" x14ac:dyDescent="0.25">
      <c r="A3707" s="3" t="s">
        <v>684</v>
      </c>
      <c r="B3707" s="3">
        <v>2240695</v>
      </c>
      <c r="C3707" s="8" t="s">
        <v>2948</v>
      </c>
      <c r="D3707" s="8">
        <v>220400500000</v>
      </c>
      <c r="E3707" s="9">
        <v>23799</v>
      </c>
      <c r="F3707" s="6">
        <v>2</v>
      </c>
      <c r="G3707" s="6">
        <v>2</v>
      </c>
      <c r="H3707" s="6">
        <v>2</v>
      </c>
      <c r="I3707" s="6">
        <v>2</v>
      </c>
      <c r="J3707" s="6">
        <v>2</v>
      </c>
      <c r="K3707" s="6">
        <v>2</v>
      </c>
      <c r="L3707" s="6">
        <v>2</v>
      </c>
      <c r="M3707" s="6">
        <v>2</v>
      </c>
      <c r="N3707" s="6">
        <v>2</v>
      </c>
      <c r="O3707" s="6">
        <v>2</v>
      </c>
      <c r="P3707" s="6">
        <v>2</v>
      </c>
      <c r="Q3707" s="6">
        <v>2</v>
      </c>
      <c r="R3707" s="110">
        <f t="shared" si="132"/>
        <v>24</v>
      </c>
      <c r="S3707" s="20">
        <f t="shared" si="133"/>
        <v>571176</v>
      </c>
      <c r="T3707" s="124"/>
    </row>
    <row r="3708" spans="1:20" ht="18" customHeight="1" x14ac:dyDescent="0.25">
      <c r="A3708" s="3" t="s">
        <v>684</v>
      </c>
      <c r="B3708" s="3">
        <v>22407210</v>
      </c>
      <c r="C3708" s="8" t="s">
        <v>2949</v>
      </c>
      <c r="D3708" s="8">
        <v>2204005</v>
      </c>
      <c r="E3708" s="9">
        <v>727</v>
      </c>
      <c r="F3708" s="6">
        <v>1</v>
      </c>
      <c r="G3708" s="6">
        <v>1</v>
      </c>
      <c r="H3708" s="6">
        <v>1</v>
      </c>
      <c r="I3708" s="6">
        <v>1</v>
      </c>
      <c r="J3708" s="6">
        <v>1</v>
      </c>
      <c r="K3708" s="6">
        <v>1</v>
      </c>
      <c r="L3708" s="6">
        <v>1</v>
      </c>
      <c r="M3708" s="6">
        <v>1</v>
      </c>
      <c r="N3708" s="6">
        <v>1</v>
      </c>
      <c r="O3708" s="6">
        <v>1</v>
      </c>
      <c r="P3708" s="6">
        <v>1</v>
      </c>
      <c r="Q3708" s="6">
        <v>1</v>
      </c>
      <c r="R3708" s="110">
        <f t="shared" si="132"/>
        <v>12</v>
      </c>
      <c r="S3708" s="20">
        <f t="shared" si="133"/>
        <v>8724</v>
      </c>
      <c r="T3708" s="124"/>
    </row>
    <row r="3709" spans="1:20" ht="18" customHeight="1" x14ac:dyDescent="0.25">
      <c r="A3709" s="3" t="s">
        <v>684</v>
      </c>
      <c r="B3709" s="3">
        <v>22407211</v>
      </c>
      <c r="C3709" s="8" t="s">
        <v>2950</v>
      </c>
      <c r="D3709" s="8">
        <v>2204005</v>
      </c>
      <c r="E3709" s="9">
        <v>987</v>
      </c>
      <c r="F3709" s="6">
        <v>2</v>
      </c>
      <c r="G3709" s="6">
        <v>2</v>
      </c>
      <c r="H3709" s="6">
        <v>2</v>
      </c>
      <c r="I3709" s="6">
        <v>2</v>
      </c>
      <c r="J3709" s="6">
        <v>2</v>
      </c>
      <c r="K3709" s="6">
        <v>2</v>
      </c>
      <c r="L3709" s="6">
        <v>2</v>
      </c>
      <c r="M3709" s="6">
        <v>2</v>
      </c>
      <c r="N3709" s="6">
        <v>2</v>
      </c>
      <c r="O3709" s="6">
        <v>2</v>
      </c>
      <c r="P3709" s="6">
        <v>2</v>
      </c>
      <c r="Q3709" s="6">
        <v>2</v>
      </c>
      <c r="R3709" s="110">
        <f t="shared" si="132"/>
        <v>24</v>
      </c>
      <c r="S3709" s="20">
        <f t="shared" si="133"/>
        <v>23688</v>
      </c>
      <c r="T3709" s="124"/>
    </row>
    <row r="3710" spans="1:20" ht="18" customHeight="1" x14ac:dyDescent="0.25">
      <c r="A3710" s="3" t="s">
        <v>684</v>
      </c>
      <c r="B3710" s="3">
        <v>22407212</v>
      </c>
      <c r="C3710" s="8" t="s">
        <v>2951</v>
      </c>
      <c r="D3710" s="8">
        <v>2204005</v>
      </c>
      <c r="E3710" s="9">
        <v>1131</v>
      </c>
      <c r="F3710" s="6">
        <v>4</v>
      </c>
      <c r="G3710" s="6">
        <v>4</v>
      </c>
      <c r="H3710" s="6">
        <v>4</v>
      </c>
      <c r="I3710" s="6">
        <v>4</v>
      </c>
      <c r="J3710" s="6">
        <v>4</v>
      </c>
      <c r="K3710" s="6">
        <v>4</v>
      </c>
      <c r="L3710" s="6">
        <v>4</v>
      </c>
      <c r="M3710" s="6">
        <v>4</v>
      </c>
      <c r="N3710" s="6">
        <v>4</v>
      </c>
      <c r="O3710" s="6">
        <v>4</v>
      </c>
      <c r="P3710" s="6">
        <v>4</v>
      </c>
      <c r="Q3710" s="6">
        <v>4</v>
      </c>
      <c r="R3710" s="110">
        <f t="shared" si="132"/>
        <v>48</v>
      </c>
      <c r="S3710" s="20">
        <f t="shared" si="133"/>
        <v>54288</v>
      </c>
      <c r="T3710" s="124"/>
    </row>
    <row r="3711" spans="1:20" ht="18" customHeight="1" x14ac:dyDescent="0.25">
      <c r="A3711" s="3" t="s">
        <v>684</v>
      </c>
      <c r="B3711" s="3">
        <v>22407213</v>
      </c>
      <c r="C3711" s="8" t="s">
        <v>2952</v>
      </c>
      <c r="D3711" s="8">
        <v>2204005</v>
      </c>
      <c r="E3711" s="9">
        <v>1059</v>
      </c>
      <c r="F3711" s="6">
        <v>2</v>
      </c>
      <c r="G3711" s="6">
        <v>2</v>
      </c>
      <c r="H3711" s="6">
        <v>2</v>
      </c>
      <c r="I3711" s="6">
        <v>2</v>
      </c>
      <c r="J3711" s="6">
        <v>2</v>
      </c>
      <c r="K3711" s="6">
        <v>2</v>
      </c>
      <c r="L3711" s="6">
        <v>2</v>
      </c>
      <c r="M3711" s="6">
        <v>2</v>
      </c>
      <c r="N3711" s="6">
        <v>2</v>
      </c>
      <c r="O3711" s="6">
        <v>2</v>
      </c>
      <c r="P3711" s="6">
        <v>2</v>
      </c>
      <c r="Q3711" s="6">
        <v>2</v>
      </c>
      <c r="R3711" s="110">
        <f t="shared" si="132"/>
        <v>24</v>
      </c>
      <c r="S3711" s="20">
        <f t="shared" si="133"/>
        <v>25416</v>
      </c>
      <c r="T3711" s="124"/>
    </row>
    <row r="3712" spans="1:20" ht="18" customHeight="1" x14ac:dyDescent="0.25">
      <c r="A3712" s="3" t="s">
        <v>684</v>
      </c>
      <c r="B3712" s="3">
        <v>2240767</v>
      </c>
      <c r="C3712" s="8" t="s">
        <v>2953</v>
      </c>
      <c r="D3712" s="8">
        <v>2204005</v>
      </c>
      <c r="E3712" s="9">
        <v>60445</v>
      </c>
      <c r="F3712" s="6">
        <v>1</v>
      </c>
      <c r="G3712" s="6">
        <v>1</v>
      </c>
      <c r="H3712" s="6">
        <v>1</v>
      </c>
      <c r="I3712" s="6">
        <v>1</v>
      </c>
      <c r="J3712" s="6">
        <v>1</v>
      </c>
      <c r="K3712" s="6">
        <v>1</v>
      </c>
      <c r="L3712" s="6">
        <v>1</v>
      </c>
      <c r="M3712" s="6">
        <v>1</v>
      </c>
      <c r="N3712" s="6">
        <v>1</v>
      </c>
      <c r="O3712" s="6">
        <v>1</v>
      </c>
      <c r="P3712" s="6">
        <v>1</v>
      </c>
      <c r="Q3712" s="6">
        <v>1</v>
      </c>
      <c r="R3712" s="110">
        <f t="shared" si="132"/>
        <v>12</v>
      </c>
      <c r="S3712" s="20">
        <f t="shared" si="133"/>
        <v>725340</v>
      </c>
      <c r="T3712" s="124"/>
    </row>
    <row r="3713" spans="1:20" ht="18" customHeight="1" x14ac:dyDescent="0.25">
      <c r="A3713" s="3" t="s">
        <v>684</v>
      </c>
      <c r="B3713" s="3">
        <v>2240809</v>
      </c>
      <c r="C3713" s="8" t="s">
        <v>1319</v>
      </c>
      <c r="D3713" s="8">
        <v>2204005</v>
      </c>
      <c r="E3713" s="9">
        <v>14280</v>
      </c>
      <c r="F3713" s="6">
        <v>18</v>
      </c>
      <c r="G3713" s="6">
        <v>18</v>
      </c>
      <c r="H3713" s="6">
        <v>18</v>
      </c>
      <c r="I3713" s="6">
        <v>18</v>
      </c>
      <c r="J3713" s="6">
        <v>18</v>
      </c>
      <c r="K3713" s="6">
        <v>18</v>
      </c>
      <c r="L3713" s="6">
        <v>18</v>
      </c>
      <c r="M3713" s="6">
        <v>18</v>
      </c>
      <c r="N3713" s="6">
        <v>18</v>
      </c>
      <c r="O3713" s="6">
        <v>18</v>
      </c>
      <c r="P3713" s="6">
        <v>18</v>
      </c>
      <c r="Q3713" s="6">
        <v>18</v>
      </c>
      <c r="R3713" s="110">
        <f t="shared" si="132"/>
        <v>216</v>
      </c>
      <c r="S3713" s="20">
        <f t="shared" si="133"/>
        <v>3084480</v>
      </c>
      <c r="T3713" s="124"/>
    </row>
    <row r="3714" spans="1:20" ht="18" customHeight="1" x14ac:dyDescent="0.25">
      <c r="A3714" s="3" t="s">
        <v>684</v>
      </c>
      <c r="B3714" s="3">
        <v>2240820</v>
      </c>
      <c r="C3714" s="8" t="s">
        <v>2012</v>
      </c>
      <c r="D3714" s="8">
        <v>2204004003</v>
      </c>
      <c r="E3714" s="9">
        <v>4760</v>
      </c>
      <c r="F3714" s="6">
        <v>20</v>
      </c>
      <c r="G3714" s="6">
        <v>20</v>
      </c>
      <c r="H3714" s="6">
        <v>20</v>
      </c>
      <c r="I3714" s="6">
        <v>20</v>
      </c>
      <c r="J3714" s="6">
        <v>20</v>
      </c>
      <c r="K3714" s="6">
        <v>20</v>
      </c>
      <c r="L3714" s="6">
        <v>20</v>
      </c>
      <c r="M3714" s="6">
        <v>20</v>
      </c>
      <c r="N3714" s="6">
        <v>20</v>
      </c>
      <c r="O3714" s="6">
        <v>20</v>
      </c>
      <c r="P3714" s="6">
        <v>20</v>
      </c>
      <c r="Q3714" s="6">
        <v>20</v>
      </c>
      <c r="R3714" s="110">
        <f t="shared" si="132"/>
        <v>240</v>
      </c>
      <c r="S3714" s="20">
        <f t="shared" si="133"/>
        <v>1142400</v>
      </c>
      <c r="T3714" s="124"/>
    </row>
    <row r="3715" spans="1:20" ht="18" customHeight="1" x14ac:dyDescent="0.25">
      <c r="A3715" s="3" t="s">
        <v>684</v>
      </c>
      <c r="B3715" s="3">
        <v>22408383</v>
      </c>
      <c r="C3715" s="8" t="s">
        <v>2670</v>
      </c>
      <c r="D3715" s="8">
        <v>2204005</v>
      </c>
      <c r="E3715" s="9">
        <v>1793</v>
      </c>
      <c r="F3715" s="6">
        <v>44</v>
      </c>
      <c r="G3715" s="6">
        <v>44</v>
      </c>
      <c r="H3715" s="6">
        <v>44</v>
      </c>
      <c r="I3715" s="6">
        <v>44</v>
      </c>
      <c r="J3715" s="6">
        <v>44</v>
      </c>
      <c r="K3715" s="6">
        <v>44</v>
      </c>
      <c r="L3715" s="6">
        <v>44</v>
      </c>
      <c r="M3715" s="6">
        <v>44</v>
      </c>
      <c r="N3715" s="6">
        <v>44</v>
      </c>
      <c r="O3715" s="6">
        <v>44</v>
      </c>
      <c r="P3715" s="6">
        <v>44</v>
      </c>
      <c r="Q3715" s="6">
        <v>44</v>
      </c>
      <c r="R3715" s="110">
        <f t="shared" si="132"/>
        <v>528</v>
      </c>
      <c r="S3715" s="20">
        <f t="shared" si="133"/>
        <v>946704</v>
      </c>
      <c r="T3715" s="124"/>
    </row>
    <row r="3716" spans="1:20" ht="18" customHeight="1" x14ac:dyDescent="0.25">
      <c r="A3716" s="3" t="s">
        <v>684</v>
      </c>
      <c r="B3716" s="3">
        <v>22408715</v>
      </c>
      <c r="C3716" s="8" t="s">
        <v>2954</v>
      </c>
      <c r="D3716" s="8">
        <v>2204005</v>
      </c>
      <c r="E3716" s="9">
        <v>463148</v>
      </c>
      <c r="F3716" s="6">
        <v>4</v>
      </c>
      <c r="G3716" s="6">
        <v>4</v>
      </c>
      <c r="H3716" s="6">
        <v>4</v>
      </c>
      <c r="I3716" s="6">
        <v>4</v>
      </c>
      <c r="J3716" s="6">
        <v>4</v>
      </c>
      <c r="K3716" s="6">
        <v>4</v>
      </c>
      <c r="L3716" s="6">
        <v>4</v>
      </c>
      <c r="M3716" s="6">
        <v>4</v>
      </c>
      <c r="N3716" s="6">
        <v>4</v>
      </c>
      <c r="O3716" s="6">
        <v>4</v>
      </c>
      <c r="P3716" s="6">
        <v>4</v>
      </c>
      <c r="Q3716" s="6">
        <v>4</v>
      </c>
      <c r="R3716" s="110">
        <f t="shared" si="132"/>
        <v>48</v>
      </c>
      <c r="S3716" s="20">
        <f t="shared" si="133"/>
        <v>22231104</v>
      </c>
      <c r="T3716" s="124"/>
    </row>
    <row r="3717" spans="1:20" ht="18" customHeight="1" x14ac:dyDescent="0.25">
      <c r="A3717" s="3" t="s">
        <v>684</v>
      </c>
      <c r="B3717" s="3">
        <v>22408716</v>
      </c>
      <c r="C3717" s="8" t="s">
        <v>2955</v>
      </c>
      <c r="D3717" s="8">
        <v>2204005</v>
      </c>
      <c r="E3717" s="9">
        <v>459935</v>
      </c>
      <c r="F3717" s="6">
        <v>1</v>
      </c>
      <c r="G3717" s="6">
        <v>1</v>
      </c>
      <c r="H3717" s="6">
        <v>1</v>
      </c>
      <c r="I3717" s="6">
        <v>1</v>
      </c>
      <c r="J3717" s="6">
        <v>1</v>
      </c>
      <c r="K3717" s="6">
        <v>1</v>
      </c>
      <c r="L3717" s="6">
        <v>1</v>
      </c>
      <c r="M3717" s="6">
        <v>1</v>
      </c>
      <c r="N3717" s="6">
        <v>1</v>
      </c>
      <c r="O3717" s="6">
        <v>1</v>
      </c>
      <c r="P3717" s="6">
        <v>1</v>
      </c>
      <c r="Q3717" s="6">
        <v>1</v>
      </c>
      <c r="R3717" s="110">
        <f t="shared" si="132"/>
        <v>12</v>
      </c>
      <c r="S3717" s="20">
        <f t="shared" si="133"/>
        <v>5519220</v>
      </c>
      <c r="T3717" s="124"/>
    </row>
    <row r="3718" spans="1:20" ht="18" customHeight="1" x14ac:dyDescent="0.25">
      <c r="A3718" s="3" t="s">
        <v>684</v>
      </c>
      <c r="B3718" s="3">
        <v>2240883</v>
      </c>
      <c r="C3718" s="8" t="s">
        <v>1322</v>
      </c>
      <c r="D3718" s="8">
        <v>2204004003</v>
      </c>
      <c r="E3718" s="9">
        <v>9038</v>
      </c>
      <c r="F3718" s="6">
        <v>3</v>
      </c>
      <c r="G3718" s="6">
        <v>3</v>
      </c>
      <c r="H3718" s="6">
        <v>3</v>
      </c>
      <c r="I3718" s="6">
        <v>3</v>
      </c>
      <c r="J3718" s="6">
        <v>3</v>
      </c>
      <c r="K3718" s="6">
        <v>3</v>
      </c>
      <c r="L3718" s="6">
        <v>3</v>
      </c>
      <c r="M3718" s="6">
        <v>2</v>
      </c>
      <c r="N3718" s="6">
        <v>2</v>
      </c>
      <c r="O3718" s="6">
        <v>2</v>
      </c>
      <c r="P3718" s="6">
        <v>2</v>
      </c>
      <c r="Q3718" s="6">
        <v>2</v>
      </c>
      <c r="R3718" s="110">
        <f t="shared" si="132"/>
        <v>31</v>
      </c>
      <c r="S3718" s="20">
        <f t="shared" si="133"/>
        <v>280178</v>
      </c>
      <c r="T3718" s="124"/>
    </row>
    <row r="3719" spans="1:20" ht="18" customHeight="1" x14ac:dyDescent="0.25">
      <c r="A3719" s="3" t="s">
        <v>684</v>
      </c>
      <c r="B3719" s="3">
        <v>2240885</v>
      </c>
      <c r="C3719" s="8" t="s">
        <v>1324</v>
      </c>
      <c r="D3719" s="8">
        <v>2204004003</v>
      </c>
      <c r="E3719" s="9">
        <v>11472</v>
      </c>
      <c r="F3719" s="6">
        <v>2</v>
      </c>
      <c r="G3719" s="6">
        <v>2</v>
      </c>
      <c r="H3719" s="6">
        <v>2</v>
      </c>
      <c r="I3719" s="6">
        <v>2</v>
      </c>
      <c r="J3719" s="6">
        <v>2</v>
      </c>
      <c r="K3719" s="6">
        <v>2</v>
      </c>
      <c r="L3719" s="6">
        <v>2</v>
      </c>
      <c r="M3719" s="6">
        <v>1</v>
      </c>
      <c r="N3719" s="6">
        <v>1</v>
      </c>
      <c r="O3719" s="6">
        <v>1</v>
      </c>
      <c r="P3719" s="6">
        <v>1</v>
      </c>
      <c r="Q3719" s="6">
        <v>1</v>
      </c>
      <c r="R3719" s="110">
        <f t="shared" si="132"/>
        <v>19</v>
      </c>
      <c r="S3719" s="20">
        <f t="shared" si="133"/>
        <v>217968</v>
      </c>
      <c r="T3719" s="124"/>
    </row>
    <row r="3720" spans="1:20" ht="18" customHeight="1" x14ac:dyDescent="0.25">
      <c r="A3720" s="3" t="s">
        <v>684</v>
      </c>
      <c r="B3720" s="3">
        <v>2240890</v>
      </c>
      <c r="C3720" s="8" t="s">
        <v>2956</v>
      </c>
      <c r="D3720" s="8">
        <v>2204004003</v>
      </c>
      <c r="E3720" s="9">
        <v>107100</v>
      </c>
      <c r="F3720" s="6">
        <v>2</v>
      </c>
      <c r="G3720" s="6">
        <v>2</v>
      </c>
      <c r="H3720" s="6">
        <v>2</v>
      </c>
      <c r="I3720" s="6">
        <v>2</v>
      </c>
      <c r="J3720" s="6">
        <v>2</v>
      </c>
      <c r="K3720" s="6">
        <v>2</v>
      </c>
      <c r="L3720" s="6">
        <v>2</v>
      </c>
      <c r="M3720" s="6">
        <v>2</v>
      </c>
      <c r="N3720" s="6">
        <v>2</v>
      </c>
      <c r="O3720" s="6">
        <v>2</v>
      </c>
      <c r="P3720" s="6">
        <v>2</v>
      </c>
      <c r="Q3720" s="6">
        <v>2</v>
      </c>
      <c r="R3720" s="110">
        <f t="shared" si="132"/>
        <v>24</v>
      </c>
      <c r="S3720" s="20">
        <f t="shared" si="133"/>
        <v>2570400</v>
      </c>
      <c r="T3720" s="124"/>
    </row>
    <row r="3721" spans="1:20" ht="18" customHeight="1" x14ac:dyDescent="0.25">
      <c r="A3721" s="3" t="s">
        <v>684</v>
      </c>
      <c r="B3721" s="3">
        <v>22408911</v>
      </c>
      <c r="C3721" s="8" t="s">
        <v>2957</v>
      </c>
      <c r="D3721" s="8">
        <v>2204005</v>
      </c>
      <c r="E3721" s="9">
        <v>2011</v>
      </c>
      <c r="F3721" s="6">
        <v>9</v>
      </c>
      <c r="G3721" s="6">
        <v>9</v>
      </c>
      <c r="H3721" s="6">
        <v>9</v>
      </c>
      <c r="I3721" s="6">
        <v>9</v>
      </c>
      <c r="J3721" s="6">
        <v>9</v>
      </c>
      <c r="K3721" s="6">
        <v>9</v>
      </c>
      <c r="L3721" s="6">
        <v>9</v>
      </c>
      <c r="M3721" s="6">
        <v>9</v>
      </c>
      <c r="N3721" s="6">
        <v>9</v>
      </c>
      <c r="O3721" s="6">
        <v>9</v>
      </c>
      <c r="P3721" s="6">
        <v>9</v>
      </c>
      <c r="Q3721" s="6">
        <v>9</v>
      </c>
      <c r="R3721" s="110">
        <f t="shared" si="132"/>
        <v>108</v>
      </c>
      <c r="S3721" s="20">
        <f t="shared" si="133"/>
        <v>217188</v>
      </c>
      <c r="T3721" s="124"/>
    </row>
    <row r="3722" spans="1:20" ht="18" customHeight="1" x14ac:dyDescent="0.25">
      <c r="A3722" s="3" t="s">
        <v>684</v>
      </c>
      <c r="B3722" s="3">
        <v>22409070</v>
      </c>
      <c r="C3722" s="8" t="s">
        <v>2958</v>
      </c>
      <c r="D3722" s="8">
        <v>2204005003</v>
      </c>
      <c r="E3722" s="9">
        <v>732445</v>
      </c>
      <c r="F3722" s="6">
        <v>1</v>
      </c>
      <c r="G3722" s="6">
        <v>1</v>
      </c>
      <c r="H3722" s="6">
        <v>1</v>
      </c>
      <c r="I3722" s="6">
        <v>1</v>
      </c>
      <c r="J3722" s="6">
        <v>1</v>
      </c>
      <c r="K3722" s="6">
        <v>1</v>
      </c>
      <c r="L3722" s="6">
        <v>1</v>
      </c>
      <c r="M3722" s="6">
        <v>1</v>
      </c>
      <c r="N3722" s="6">
        <v>1</v>
      </c>
      <c r="O3722" s="6">
        <v>1</v>
      </c>
      <c r="P3722" s="6">
        <v>1</v>
      </c>
      <c r="Q3722" s="6">
        <v>1</v>
      </c>
      <c r="R3722" s="110">
        <f t="shared" ref="R3722:R3785" si="134">SUM(F3722:Q3722)</f>
        <v>12</v>
      </c>
      <c r="S3722" s="20">
        <f t="shared" si="133"/>
        <v>8789340</v>
      </c>
      <c r="T3722" s="124"/>
    </row>
    <row r="3723" spans="1:20" ht="18" customHeight="1" x14ac:dyDescent="0.25">
      <c r="A3723" s="3" t="s">
        <v>684</v>
      </c>
      <c r="B3723" s="3">
        <v>22410003</v>
      </c>
      <c r="C3723" s="8" t="s">
        <v>1515</v>
      </c>
      <c r="D3723" s="8">
        <v>2204005</v>
      </c>
      <c r="E3723" s="9">
        <v>1610</v>
      </c>
      <c r="F3723" s="6">
        <v>49</v>
      </c>
      <c r="G3723" s="6">
        <v>49</v>
      </c>
      <c r="H3723" s="6">
        <v>49</v>
      </c>
      <c r="I3723" s="6">
        <v>49</v>
      </c>
      <c r="J3723" s="6">
        <v>49</v>
      </c>
      <c r="K3723" s="6">
        <v>49</v>
      </c>
      <c r="L3723" s="6">
        <v>49</v>
      </c>
      <c r="M3723" s="6">
        <v>49</v>
      </c>
      <c r="N3723" s="6">
        <v>49</v>
      </c>
      <c r="O3723" s="6">
        <v>49</v>
      </c>
      <c r="P3723" s="6">
        <v>49</v>
      </c>
      <c r="Q3723" s="6">
        <v>49</v>
      </c>
      <c r="R3723" s="110">
        <f t="shared" si="134"/>
        <v>588</v>
      </c>
      <c r="S3723" s="20">
        <f t="shared" si="133"/>
        <v>946680</v>
      </c>
      <c r="T3723" s="124"/>
    </row>
    <row r="3724" spans="1:20" ht="18" customHeight="1" x14ac:dyDescent="0.25">
      <c r="A3724" s="3" t="s">
        <v>684</v>
      </c>
      <c r="B3724" s="3">
        <v>22410004</v>
      </c>
      <c r="C3724" s="8" t="s">
        <v>2959</v>
      </c>
      <c r="D3724" s="8">
        <v>2204005</v>
      </c>
      <c r="E3724" s="9">
        <v>3803</v>
      </c>
      <c r="F3724" s="6">
        <v>6</v>
      </c>
      <c r="G3724" s="6">
        <v>6</v>
      </c>
      <c r="H3724" s="6">
        <v>6</v>
      </c>
      <c r="I3724" s="6">
        <v>6</v>
      </c>
      <c r="J3724" s="6">
        <v>6</v>
      </c>
      <c r="K3724" s="6">
        <v>6</v>
      </c>
      <c r="L3724" s="6">
        <v>6</v>
      </c>
      <c r="M3724" s="6">
        <v>6</v>
      </c>
      <c r="N3724" s="6">
        <v>6</v>
      </c>
      <c r="O3724" s="6">
        <v>6</v>
      </c>
      <c r="P3724" s="6">
        <v>6</v>
      </c>
      <c r="Q3724" s="6">
        <v>6</v>
      </c>
      <c r="R3724" s="110">
        <f t="shared" si="134"/>
        <v>72</v>
      </c>
      <c r="S3724" s="20">
        <f t="shared" si="133"/>
        <v>273816</v>
      </c>
      <c r="T3724" s="124"/>
    </row>
    <row r="3725" spans="1:20" ht="18" customHeight="1" x14ac:dyDescent="0.25">
      <c r="A3725" s="3" t="s">
        <v>684</v>
      </c>
      <c r="B3725" s="3">
        <v>22410020</v>
      </c>
      <c r="C3725" s="8" t="s">
        <v>1121</v>
      </c>
      <c r="D3725" s="8">
        <v>2204005</v>
      </c>
      <c r="E3725" s="9">
        <v>1253</v>
      </c>
      <c r="F3725" s="6">
        <v>42</v>
      </c>
      <c r="G3725" s="6">
        <v>42</v>
      </c>
      <c r="H3725" s="6">
        <v>42</v>
      </c>
      <c r="I3725" s="6">
        <v>42</v>
      </c>
      <c r="J3725" s="6">
        <v>42</v>
      </c>
      <c r="K3725" s="6">
        <v>42</v>
      </c>
      <c r="L3725" s="6">
        <v>42</v>
      </c>
      <c r="M3725" s="6">
        <v>42</v>
      </c>
      <c r="N3725" s="6">
        <v>42</v>
      </c>
      <c r="O3725" s="6">
        <v>42</v>
      </c>
      <c r="P3725" s="6">
        <v>42</v>
      </c>
      <c r="Q3725" s="6">
        <v>42</v>
      </c>
      <c r="R3725" s="110">
        <f t="shared" si="134"/>
        <v>504</v>
      </c>
      <c r="S3725" s="20">
        <f t="shared" si="133"/>
        <v>631512</v>
      </c>
      <c r="T3725" s="124"/>
    </row>
    <row r="3726" spans="1:20" ht="18" customHeight="1" x14ac:dyDescent="0.25">
      <c r="A3726" s="3" t="s">
        <v>684</v>
      </c>
      <c r="B3726" s="3">
        <v>22410031</v>
      </c>
      <c r="C3726" s="8" t="s">
        <v>2960</v>
      </c>
      <c r="D3726" s="8">
        <v>2204005</v>
      </c>
      <c r="E3726" s="9">
        <v>8199</v>
      </c>
      <c r="F3726" s="6">
        <v>1</v>
      </c>
      <c r="G3726" s="6">
        <v>1</v>
      </c>
      <c r="H3726" s="6">
        <v>1</v>
      </c>
      <c r="I3726" s="6">
        <v>1</v>
      </c>
      <c r="J3726" s="6">
        <v>1</v>
      </c>
      <c r="K3726" s="6">
        <v>1</v>
      </c>
      <c r="L3726" s="6">
        <v>1</v>
      </c>
      <c r="M3726" s="6">
        <v>1</v>
      </c>
      <c r="N3726" s="6">
        <v>1</v>
      </c>
      <c r="O3726" s="6">
        <v>0</v>
      </c>
      <c r="P3726" s="6">
        <v>0</v>
      </c>
      <c r="Q3726" s="6">
        <v>0</v>
      </c>
      <c r="R3726" s="110">
        <f t="shared" si="134"/>
        <v>9</v>
      </c>
      <c r="S3726" s="20">
        <f t="shared" si="133"/>
        <v>73791</v>
      </c>
      <c r="T3726" s="124"/>
    </row>
    <row r="3727" spans="1:20" ht="18" customHeight="1" x14ac:dyDescent="0.25">
      <c r="A3727" s="3" t="s">
        <v>684</v>
      </c>
      <c r="B3727" s="3">
        <v>22410053</v>
      </c>
      <c r="C3727" s="8" t="s">
        <v>2672</v>
      </c>
      <c r="D3727" s="8">
        <v>2204005</v>
      </c>
      <c r="E3727" s="9">
        <v>7829</v>
      </c>
      <c r="F3727" s="6">
        <v>2</v>
      </c>
      <c r="G3727" s="6">
        <v>2</v>
      </c>
      <c r="H3727" s="6">
        <v>2</v>
      </c>
      <c r="I3727" s="6">
        <v>2</v>
      </c>
      <c r="J3727" s="6">
        <v>2</v>
      </c>
      <c r="K3727" s="6">
        <v>2</v>
      </c>
      <c r="L3727" s="6">
        <v>2</v>
      </c>
      <c r="M3727" s="6">
        <v>2</v>
      </c>
      <c r="N3727" s="6">
        <v>1</v>
      </c>
      <c r="O3727" s="6">
        <v>1</v>
      </c>
      <c r="P3727" s="6">
        <v>1</v>
      </c>
      <c r="Q3727" s="6">
        <v>1</v>
      </c>
      <c r="R3727" s="110">
        <f t="shared" si="134"/>
        <v>20</v>
      </c>
      <c r="S3727" s="20">
        <f t="shared" si="133"/>
        <v>156580</v>
      </c>
      <c r="T3727" s="124"/>
    </row>
    <row r="3728" spans="1:20" ht="18" customHeight="1" x14ac:dyDescent="0.25">
      <c r="A3728" s="3" t="s">
        <v>684</v>
      </c>
      <c r="B3728" s="3">
        <v>22410059</v>
      </c>
      <c r="C3728" s="8" t="s">
        <v>1330</v>
      </c>
      <c r="D3728" s="8">
        <v>2204005</v>
      </c>
      <c r="E3728" s="9">
        <v>2202</v>
      </c>
      <c r="F3728" s="6">
        <v>14</v>
      </c>
      <c r="G3728" s="6">
        <v>14</v>
      </c>
      <c r="H3728" s="6">
        <v>14</v>
      </c>
      <c r="I3728" s="6">
        <v>14</v>
      </c>
      <c r="J3728" s="6">
        <v>14</v>
      </c>
      <c r="K3728" s="6">
        <v>14</v>
      </c>
      <c r="L3728" s="6">
        <v>14</v>
      </c>
      <c r="M3728" s="6">
        <v>14</v>
      </c>
      <c r="N3728" s="6">
        <v>14</v>
      </c>
      <c r="O3728" s="6">
        <v>14</v>
      </c>
      <c r="P3728" s="6">
        <v>14</v>
      </c>
      <c r="Q3728" s="6">
        <v>14</v>
      </c>
      <c r="R3728" s="110">
        <f t="shared" si="134"/>
        <v>168</v>
      </c>
      <c r="S3728" s="20">
        <f t="shared" si="133"/>
        <v>369936</v>
      </c>
      <c r="T3728" s="124"/>
    </row>
    <row r="3729" spans="1:20" ht="18" customHeight="1" x14ac:dyDescent="0.25">
      <c r="A3729" s="3" t="s">
        <v>684</v>
      </c>
      <c r="B3729" s="3">
        <v>22410090</v>
      </c>
      <c r="C3729" s="8" t="s">
        <v>2591</v>
      </c>
      <c r="D3729" s="8">
        <v>2204005</v>
      </c>
      <c r="E3729" s="9">
        <v>15708</v>
      </c>
      <c r="F3729" s="6">
        <v>1</v>
      </c>
      <c r="G3729" s="6">
        <v>1</v>
      </c>
      <c r="H3729" s="6">
        <v>1</v>
      </c>
      <c r="I3729" s="6">
        <v>1</v>
      </c>
      <c r="J3729" s="6">
        <v>1</v>
      </c>
      <c r="K3729" s="6">
        <v>1</v>
      </c>
      <c r="L3729" s="6">
        <v>1</v>
      </c>
      <c r="M3729" s="6">
        <v>1</v>
      </c>
      <c r="N3729" s="6">
        <v>0</v>
      </c>
      <c r="O3729" s="6">
        <v>0</v>
      </c>
      <c r="P3729" s="6">
        <v>0</v>
      </c>
      <c r="Q3729" s="6">
        <v>0</v>
      </c>
      <c r="R3729" s="110">
        <f t="shared" si="134"/>
        <v>8</v>
      </c>
      <c r="S3729" s="20">
        <f t="shared" si="133"/>
        <v>125664</v>
      </c>
      <c r="T3729" s="124"/>
    </row>
    <row r="3730" spans="1:20" ht="18" customHeight="1" x14ac:dyDescent="0.25">
      <c r="A3730" s="3" t="s">
        <v>684</v>
      </c>
      <c r="B3730" s="3">
        <v>22410120</v>
      </c>
      <c r="C3730" s="8" t="s">
        <v>1016</v>
      </c>
      <c r="D3730" s="8">
        <v>2204005</v>
      </c>
      <c r="E3730" s="9">
        <v>268</v>
      </c>
      <c r="F3730" s="6">
        <v>400</v>
      </c>
      <c r="G3730" s="6">
        <v>400</v>
      </c>
      <c r="H3730" s="6">
        <v>400</v>
      </c>
      <c r="I3730" s="6">
        <v>400</v>
      </c>
      <c r="J3730" s="6">
        <v>400</v>
      </c>
      <c r="K3730" s="6">
        <v>400</v>
      </c>
      <c r="L3730" s="6">
        <v>400</v>
      </c>
      <c r="M3730" s="6">
        <v>400</v>
      </c>
      <c r="N3730" s="6">
        <v>400</v>
      </c>
      <c r="O3730" s="6">
        <v>400</v>
      </c>
      <c r="P3730" s="6">
        <v>400</v>
      </c>
      <c r="Q3730" s="6">
        <v>400</v>
      </c>
      <c r="R3730" s="110">
        <f t="shared" si="134"/>
        <v>4800</v>
      </c>
      <c r="S3730" s="20">
        <f t="shared" si="133"/>
        <v>1286400</v>
      </c>
      <c r="T3730" s="124"/>
    </row>
    <row r="3731" spans="1:20" ht="18" customHeight="1" x14ac:dyDescent="0.25">
      <c r="A3731" s="3" t="s">
        <v>684</v>
      </c>
      <c r="B3731" s="3">
        <v>22410130</v>
      </c>
      <c r="C3731" s="8" t="s">
        <v>1017</v>
      </c>
      <c r="D3731" s="8">
        <v>2204005</v>
      </c>
      <c r="E3731" s="9">
        <v>249</v>
      </c>
      <c r="F3731" s="6">
        <v>400</v>
      </c>
      <c r="G3731" s="6">
        <v>400</v>
      </c>
      <c r="H3731" s="6">
        <v>400</v>
      </c>
      <c r="I3731" s="6">
        <v>400</v>
      </c>
      <c r="J3731" s="6">
        <v>400</v>
      </c>
      <c r="K3731" s="6">
        <v>400</v>
      </c>
      <c r="L3731" s="6">
        <v>400</v>
      </c>
      <c r="M3731" s="6">
        <v>400</v>
      </c>
      <c r="N3731" s="6">
        <v>400</v>
      </c>
      <c r="O3731" s="6">
        <v>400</v>
      </c>
      <c r="P3731" s="6">
        <v>400</v>
      </c>
      <c r="Q3731" s="6">
        <v>400</v>
      </c>
      <c r="R3731" s="110">
        <f t="shared" si="134"/>
        <v>4800</v>
      </c>
      <c r="S3731" s="20">
        <f t="shared" si="133"/>
        <v>1195200</v>
      </c>
      <c r="T3731" s="124"/>
    </row>
    <row r="3732" spans="1:20" ht="18" customHeight="1" x14ac:dyDescent="0.25">
      <c r="A3732" s="3" t="s">
        <v>684</v>
      </c>
      <c r="B3732" s="3">
        <v>22410140</v>
      </c>
      <c r="C3732" s="8" t="s">
        <v>995</v>
      </c>
      <c r="D3732" s="8">
        <v>2204005</v>
      </c>
      <c r="E3732" s="9">
        <v>248</v>
      </c>
      <c r="F3732" s="6">
        <v>448</v>
      </c>
      <c r="G3732" s="6">
        <v>448</v>
      </c>
      <c r="H3732" s="6">
        <v>448</v>
      </c>
      <c r="I3732" s="6">
        <v>448</v>
      </c>
      <c r="J3732" s="6">
        <v>448</v>
      </c>
      <c r="K3732" s="6">
        <v>448</v>
      </c>
      <c r="L3732" s="6">
        <v>448</v>
      </c>
      <c r="M3732" s="6">
        <v>448</v>
      </c>
      <c r="N3732" s="6">
        <v>448</v>
      </c>
      <c r="O3732" s="6">
        <v>448</v>
      </c>
      <c r="P3732" s="6">
        <v>448</v>
      </c>
      <c r="Q3732" s="6">
        <v>448</v>
      </c>
      <c r="R3732" s="110">
        <f t="shared" si="134"/>
        <v>5376</v>
      </c>
      <c r="S3732" s="20">
        <f t="shared" si="133"/>
        <v>1333248</v>
      </c>
      <c r="T3732" s="124"/>
    </row>
    <row r="3733" spans="1:20" ht="18" customHeight="1" x14ac:dyDescent="0.25">
      <c r="A3733" s="3" t="s">
        <v>684</v>
      </c>
      <c r="B3733" s="3">
        <v>22410150</v>
      </c>
      <c r="C3733" s="8" t="s">
        <v>1123</v>
      </c>
      <c r="D3733" s="8">
        <v>2204005</v>
      </c>
      <c r="E3733" s="9">
        <v>321</v>
      </c>
      <c r="F3733" s="6">
        <v>207</v>
      </c>
      <c r="G3733" s="6">
        <v>207</v>
      </c>
      <c r="H3733" s="6">
        <v>207</v>
      </c>
      <c r="I3733" s="6">
        <v>207</v>
      </c>
      <c r="J3733" s="6">
        <v>207</v>
      </c>
      <c r="K3733" s="6">
        <v>207</v>
      </c>
      <c r="L3733" s="6">
        <v>207</v>
      </c>
      <c r="M3733" s="6">
        <v>207</v>
      </c>
      <c r="N3733" s="6">
        <v>207</v>
      </c>
      <c r="O3733" s="6">
        <v>207</v>
      </c>
      <c r="P3733" s="6">
        <v>207</v>
      </c>
      <c r="Q3733" s="6">
        <v>207</v>
      </c>
      <c r="R3733" s="110">
        <f t="shared" si="134"/>
        <v>2484</v>
      </c>
      <c r="S3733" s="20">
        <f t="shared" si="133"/>
        <v>797364</v>
      </c>
      <c r="T3733" s="124"/>
    </row>
    <row r="3734" spans="1:20" ht="18" customHeight="1" x14ac:dyDescent="0.25">
      <c r="A3734" s="3" t="s">
        <v>684</v>
      </c>
      <c r="B3734" s="3">
        <v>22410212</v>
      </c>
      <c r="C3734" s="8" t="s">
        <v>1124</v>
      </c>
      <c r="D3734" s="8">
        <v>2204005</v>
      </c>
      <c r="E3734" s="9">
        <v>4437</v>
      </c>
      <c r="F3734" s="6">
        <v>23</v>
      </c>
      <c r="G3734" s="6">
        <v>23</v>
      </c>
      <c r="H3734" s="6">
        <v>23</v>
      </c>
      <c r="I3734" s="6">
        <v>23</v>
      </c>
      <c r="J3734" s="6">
        <v>23</v>
      </c>
      <c r="K3734" s="6">
        <v>23</v>
      </c>
      <c r="L3734" s="6">
        <v>23</v>
      </c>
      <c r="M3734" s="6">
        <v>23</v>
      </c>
      <c r="N3734" s="6">
        <v>23</v>
      </c>
      <c r="O3734" s="6">
        <v>23</v>
      </c>
      <c r="P3734" s="6">
        <v>23</v>
      </c>
      <c r="Q3734" s="6">
        <v>23</v>
      </c>
      <c r="R3734" s="110">
        <f t="shared" si="134"/>
        <v>276</v>
      </c>
      <c r="S3734" s="20">
        <f t="shared" si="133"/>
        <v>1224612</v>
      </c>
      <c r="T3734" s="124"/>
    </row>
    <row r="3735" spans="1:20" ht="18" customHeight="1" x14ac:dyDescent="0.25">
      <c r="A3735" s="3" t="s">
        <v>684</v>
      </c>
      <c r="B3735" s="3">
        <v>22410213</v>
      </c>
      <c r="C3735" s="8" t="s">
        <v>1331</v>
      </c>
      <c r="D3735" s="8">
        <v>2204004003</v>
      </c>
      <c r="E3735" s="9">
        <v>8211</v>
      </c>
      <c r="F3735" s="6">
        <v>4</v>
      </c>
      <c r="G3735" s="6">
        <v>4</v>
      </c>
      <c r="H3735" s="6">
        <v>4</v>
      </c>
      <c r="I3735" s="6">
        <v>4</v>
      </c>
      <c r="J3735" s="6">
        <v>4</v>
      </c>
      <c r="K3735" s="6">
        <v>4</v>
      </c>
      <c r="L3735" s="6">
        <v>4</v>
      </c>
      <c r="M3735" s="6">
        <v>4</v>
      </c>
      <c r="N3735" s="6">
        <v>4</v>
      </c>
      <c r="O3735" s="6">
        <v>4</v>
      </c>
      <c r="P3735" s="6">
        <v>4</v>
      </c>
      <c r="Q3735" s="6">
        <v>4</v>
      </c>
      <c r="R3735" s="110">
        <f t="shared" si="134"/>
        <v>48</v>
      </c>
      <c r="S3735" s="20">
        <f t="shared" si="133"/>
        <v>394128</v>
      </c>
      <c r="T3735" s="124"/>
    </row>
    <row r="3736" spans="1:20" ht="18" customHeight="1" x14ac:dyDescent="0.25">
      <c r="A3736" s="3" t="s">
        <v>684</v>
      </c>
      <c r="B3736" s="3">
        <v>22410222</v>
      </c>
      <c r="C3736" s="8" t="s">
        <v>2961</v>
      </c>
      <c r="D3736" s="8">
        <v>2204005</v>
      </c>
      <c r="E3736" s="9">
        <v>15232</v>
      </c>
      <c r="F3736" s="6">
        <v>65</v>
      </c>
      <c r="G3736" s="6">
        <v>65</v>
      </c>
      <c r="H3736" s="6">
        <v>65</v>
      </c>
      <c r="I3736" s="6">
        <v>65</v>
      </c>
      <c r="J3736" s="6">
        <v>65</v>
      </c>
      <c r="K3736" s="6">
        <v>65</v>
      </c>
      <c r="L3736" s="6">
        <v>65</v>
      </c>
      <c r="M3736" s="6">
        <v>65</v>
      </c>
      <c r="N3736" s="6">
        <v>65</v>
      </c>
      <c r="O3736" s="6">
        <v>65</v>
      </c>
      <c r="P3736" s="6">
        <v>65</v>
      </c>
      <c r="Q3736" s="6">
        <v>65</v>
      </c>
      <c r="R3736" s="110">
        <f t="shared" si="134"/>
        <v>780</v>
      </c>
      <c r="S3736" s="20">
        <f t="shared" si="133"/>
        <v>11880960</v>
      </c>
      <c r="T3736" s="124"/>
    </row>
    <row r="3737" spans="1:20" ht="18" customHeight="1" x14ac:dyDescent="0.25">
      <c r="A3737" s="3" t="s">
        <v>684</v>
      </c>
      <c r="B3737" s="3">
        <v>22410224</v>
      </c>
      <c r="C3737" s="8" t="s">
        <v>2962</v>
      </c>
      <c r="D3737" s="8">
        <v>2204005</v>
      </c>
      <c r="E3737" s="9">
        <v>9163</v>
      </c>
      <c r="F3737" s="6">
        <v>40</v>
      </c>
      <c r="G3737" s="6">
        <v>40</v>
      </c>
      <c r="H3737" s="6">
        <v>40</v>
      </c>
      <c r="I3737" s="6">
        <v>40</v>
      </c>
      <c r="J3737" s="6">
        <v>40</v>
      </c>
      <c r="K3737" s="6">
        <v>40</v>
      </c>
      <c r="L3737" s="6">
        <v>40</v>
      </c>
      <c r="M3737" s="6">
        <v>40</v>
      </c>
      <c r="N3737" s="6">
        <v>40</v>
      </c>
      <c r="O3737" s="6">
        <v>40</v>
      </c>
      <c r="P3737" s="6">
        <v>40</v>
      </c>
      <c r="Q3737" s="6">
        <v>40</v>
      </c>
      <c r="R3737" s="110">
        <f t="shared" si="134"/>
        <v>480</v>
      </c>
      <c r="S3737" s="20">
        <f t="shared" si="133"/>
        <v>4398240</v>
      </c>
      <c r="T3737" s="124"/>
    </row>
    <row r="3738" spans="1:20" ht="18" customHeight="1" x14ac:dyDescent="0.25">
      <c r="A3738" s="3" t="s">
        <v>684</v>
      </c>
      <c r="B3738" s="3">
        <v>22410230</v>
      </c>
      <c r="C3738" s="8" t="s">
        <v>2963</v>
      </c>
      <c r="D3738" s="8">
        <v>2204005</v>
      </c>
      <c r="E3738" s="9">
        <v>2487</v>
      </c>
      <c r="F3738" s="6">
        <v>5</v>
      </c>
      <c r="G3738" s="6">
        <v>5</v>
      </c>
      <c r="H3738" s="6">
        <v>5</v>
      </c>
      <c r="I3738" s="6">
        <v>5</v>
      </c>
      <c r="J3738" s="6">
        <v>5</v>
      </c>
      <c r="K3738" s="6">
        <v>5</v>
      </c>
      <c r="L3738" s="6">
        <v>5</v>
      </c>
      <c r="M3738" s="6">
        <v>5</v>
      </c>
      <c r="N3738" s="6">
        <v>5</v>
      </c>
      <c r="O3738" s="6">
        <v>5</v>
      </c>
      <c r="P3738" s="6">
        <v>5</v>
      </c>
      <c r="Q3738" s="6">
        <v>5</v>
      </c>
      <c r="R3738" s="110">
        <f t="shared" si="134"/>
        <v>60</v>
      </c>
      <c r="S3738" s="20">
        <f t="shared" si="133"/>
        <v>149220</v>
      </c>
      <c r="T3738" s="124"/>
    </row>
    <row r="3739" spans="1:20" ht="18" customHeight="1" x14ac:dyDescent="0.25">
      <c r="A3739" s="3" t="s">
        <v>684</v>
      </c>
      <c r="B3739" s="3">
        <v>22410312</v>
      </c>
      <c r="C3739" s="8" t="s">
        <v>1125</v>
      </c>
      <c r="D3739" s="8">
        <v>2204005</v>
      </c>
      <c r="E3739" s="9">
        <v>1547</v>
      </c>
      <c r="F3739" s="6">
        <v>4</v>
      </c>
      <c r="G3739" s="6">
        <v>4</v>
      </c>
      <c r="H3739" s="6">
        <v>4</v>
      </c>
      <c r="I3739" s="6">
        <v>4</v>
      </c>
      <c r="J3739" s="6">
        <v>4</v>
      </c>
      <c r="K3739" s="6">
        <v>4</v>
      </c>
      <c r="L3739" s="6">
        <v>4</v>
      </c>
      <c r="M3739" s="6">
        <v>4</v>
      </c>
      <c r="N3739" s="6">
        <v>4</v>
      </c>
      <c r="O3739" s="6">
        <v>4</v>
      </c>
      <c r="P3739" s="6">
        <v>4</v>
      </c>
      <c r="Q3739" s="6">
        <v>4</v>
      </c>
      <c r="R3739" s="110">
        <f t="shared" si="134"/>
        <v>48</v>
      </c>
      <c r="S3739" s="20">
        <f t="shared" si="133"/>
        <v>74256</v>
      </c>
      <c r="T3739" s="124"/>
    </row>
    <row r="3740" spans="1:20" ht="18" customHeight="1" x14ac:dyDescent="0.25">
      <c r="A3740" s="3" t="s">
        <v>684</v>
      </c>
      <c r="B3740" s="3">
        <v>22411021</v>
      </c>
      <c r="C3740" s="8" t="s">
        <v>2964</v>
      </c>
      <c r="D3740" s="8">
        <v>2204005002</v>
      </c>
      <c r="E3740" s="9">
        <v>6569</v>
      </c>
      <c r="F3740" s="6">
        <v>38</v>
      </c>
      <c r="G3740" s="6">
        <v>38</v>
      </c>
      <c r="H3740" s="6">
        <v>38</v>
      </c>
      <c r="I3740" s="6">
        <v>38</v>
      </c>
      <c r="J3740" s="6">
        <v>38</v>
      </c>
      <c r="K3740" s="6">
        <v>38</v>
      </c>
      <c r="L3740" s="6">
        <v>38</v>
      </c>
      <c r="M3740" s="6">
        <v>38</v>
      </c>
      <c r="N3740" s="6">
        <v>38</v>
      </c>
      <c r="O3740" s="6">
        <v>38</v>
      </c>
      <c r="P3740" s="6">
        <v>38</v>
      </c>
      <c r="Q3740" s="6">
        <v>38</v>
      </c>
      <c r="R3740" s="110">
        <f t="shared" si="134"/>
        <v>456</v>
      </c>
      <c r="S3740" s="20">
        <f t="shared" si="133"/>
        <v>2995464</v>
      </c>
      <c r="T3740" s="124"/>
    </row>
    <row r="3741" spans="1:20" ht="18" customHeight="1" x14ac:dyDescent="0.25">
      <c r="A3741" s="3" t="s">
        <v>684</v>
      </c>
      <c r="B3741" s="3">
        <v>22411130</v>
      </c>
      <c r="C3741" s="8" t="s">
        <v>1332</v>
      </c>
      <c r="D3741" s="8">
        <v>2204005</v>
      </c>
      <c r="E3741" s="9">
        <v>321</v>
      </c>
      <c r="F3741" s="6">
        <v>400</v>
      </c>
      <c r="G3741" s="6">
        <v>400</v>
      </c>
      <c r="H3741" s="6">
        <v>400</v>
      </c>
      <c r="I3741" s="6">
        <v>400</v>
      </c>
      <c r="J3741" s="6">
        <v>400</v>
      </c>
      <c r="K3741" s="6">
        <v>400</v>
      </c>
      <c r="L3741" s="6">
        <v>400</v>
      </c>
      <c r="M3741" s="6">
        <v>400</v>
      </c>
      <c r="N3741" s="6">
        <v>400</v>
      </c>
      <c r="O3741" s="6">
        <v>400</v>
      </c>
      <c r="P3741" s="6">
        <v>400</v>
      </c>
      <c r="Q3741" s="6">
        <v>400</v>
      </c>
      <c r="R3741" s="110">
        <f t="shared" si="134"/>
        <v>4800</v>
      </c>
      <c r="S3741" s="20">
        <f t="shared" si="133"/>
        <v>1540800</v>
      </c>
      <c r="T3741" s="124"/>
    </row>
    <row r="3742" spans="1:20" ht="18" customHeight="1" x14ac:dyDescent="0.25">
      <c r="A3742" s="3" t="s">
        <v>684</v>
      </c>
      <c r="B3742" s="3">
        <v>2241117</v>
      </c>
      <c r="C3742" s="8" t="s">
        <v>2965</v>
      </c>
      <c r="D3742" s="8">
        <v>220400500000</v>
      </c>
      <c r="E3742" s="9">
        <v>25585</v>
      </c>
      <c r="F3742" s="6">
        <v>46</v>
      </c>
      <c r="G3742" s="6">
        <v>46</v>
      </c>
      <c r="H3742" s="6">
        <v>46</v>
      </c>
      <c r="I3742" s="6">
        <v>46</v>
      </c>
      <c r="J3742" s="6">
        <v>46</v>
      </c>
      <c r="K3742" s="6">
        <v>46</v>
      </c>
      <c r="L3742" s="6">
        <v>46</v>
      </c>
      <c r="M3742" s="6">
        <v>46</v>
      </c>
      <c r="N3742" s="6">
        <v>46</v>
      </c>
      <c r="O3742" s="6">
        <v>46</v>
      </c>
      <c r="P3742" s="6">
        <v>46</v>
      </c>
      <c r="Q3742" s="6">
        <v>46</v>
      </c>
      <c r="R3742" s="110">
        <f t="shared" si="134"/>
        <v>552</v>
      </c>
      <c r="S3742" s="20">
        <f t="shared" si="133"/>
        <v>14122920</v>
      </c>
      <c r="T3742" s="124"/>
    </row>
    <row r="3743" spans="1:20" ht="18" customHeight="1" x14ac:dyDescent="0.25">
      <c r="A3743" s="3" t="s">
        <v>684</v>
      </c>
      <c r="B3743" s="3">
        <v>2241141</v>
      </c>
      <c r="C3743" s="8" t="s">
        <v>2966</v>
      </c>
      <c r="D3743" s="8">
        <v>220400500000</v>
      </c>
      <c r="E3743" s="9">
        <v>141015</v>
      </c>
      <c r="F3743" s="6">
        <v>1</v>
      </c>
      <c r="G3743" s="6">
        <v>1</v>
      </c>
      <c r="H3743" s="6">
        <v>1</v>
      </c>
      <c r="I3743" s="6">
        <v>1</v>
      </c>
      <c r="J3743" s="6">
        <v>1</v>
      </c>
      <c r="K3743" s="6">
        <v>1</v>
      </c>
      <c r="L3743" s="6">
        <v>1</v>
      </c>
      <c r="M3743" s="6">
        <v>1</v>
      </c>
      <c r="N3743" s="6">
        <v>1</v>
      </c>
      <c r="O3743" s="6">
        <v>1</v>
      </c>
      <c r="P3743" s="6">
        <v>1</v>
      </c>
      <c r="Q3743" s="6">
        <v>1</v>
      </c>
      <c r="R3743" s="110">
        <f t="shared" si="134"/>
        <v>12</v>
      </c>
      <c r="S3743" s="20">
        <f t="shared" si="133"/>
        <v>1692180</v>
      </c>
      <c r="T3743" s="124"/>
    </row>
    <row r="3744" spans="1:20" ht="18" customHeight="1" x14ac:dyDescent="0.25">
      <c r="A3744" s="3" t="s">
        <v>684</v>
      </c>
      <c r="B3744" s="3">
        <v>22411612</v>
      </c>
      <c r="C3744" s="8" t="s">
        <v>1333</v>
      </c>
      <c r="D3744" s="8">
        <v>2204005</v>
      </c>
      <c r="E3744" s="9">
        <v>322</v>
      </c>
      <c r="F3744" s="6">
        <v>34</v>
      </c>
      <c r="G3744" s="6">
        <v>34</v>
      </c>
      <c r="H3744" s="6">
        <v>34</v>
      </c>
      <c r="I3744" s="6">
        <v>34</v>
      </c>
      <c r="J3744" s="6">
        <v>34</v>
      </c>
      <c r="K3744" s="6">
        <v>34</v>
      </c>
      <c r="L3744" s="6">
        <v>34</v>
      </c>
      <c r="M3744" s="6">
        <v>34</v>
      </c>
      <c r="N3744" s="6">
        <v>34</v>
      </c>
      <c r="O3744" s="6">
        <v>34</v>
      </c>
      <c r="P3744" s="6">
        <v>34</v>
      </c>
      <c r="Q3744" s="6">
        <v>34</v>
      </c>
      <c r="R3744" s="110">
        <f t="shared" si="134"/>
        <v>408</v>
      </c>
      <c r="S3744" s="20">
        <f t="shared" si="133"/>
        <v>131376</v>
      </c>
      <c r="T3744" s="124"/>
    </row>
    <row r="3745" spans="1:20" ht="18" customHeight="1" x14ac:dyDescent="0.25">
      <c r="A3745" s="3" t="s">
        <v>684</v>
      </c>
      <c r="B3745" s="3">
        <v>22412102</v>
      </c>
      <c r="C3745" s="8" t="s">
        <v>2967</v>
      </c>
      <c r="D3745" s="8">
        <v>2204005003</v>
      </c>
      <c r="E3745" s="9">
        <v>646</v>
      </c>
      <c r="F3745" s="6">
        <v>8</v>
      </c>
      <c r="G3745" s="6">
        <v>8</v>
      </c>
      <c r="H3745" s="6">
        <v>8</v>
      </c>
      <c r="I3745" s="6">
        <v>8</v>
      </c>
      <c r="J3745" s="6">
        <v>8</v>
      </c>
      <c r="K3745" s="6">
        <v>8</v>
      </c>
      <c r="L3745" s="6">
        <v>8</v>
      </c>
      <c r="M3745" s="6">
        <v>8</v>
      </c>
      <c r="N3745" s="6">
        <v>8</v>
      </c>
      <c r="O3745" s="6">
        <v>8</v>
      </c>
      <c r="P3745" s="6">
        <v>8</v>
      </c>
      <c r="Q3745" s="6">
        <v>8</v>
      </c>
      <c r="R3745" s="110">
        <f t="shared" si="134"/>
        <v>96</v>
      </c>
      <c r="S3745" s="20">
        <f t="shared" si="133"/>
        <v>62016</v>
      </c>
      <c r="T3745" s="124"/>
    </row>
    <row r="3746" spans="1:20" ht="18" customHeight="1" x14ac:dyDescent="0.25">
      <c r="A3746" s="3" t="s">
        <v>684</v>
      </c>
      <c r="B3746" s="3">
        <v>22412111</v>
      </c>
      <c r="C3746" s="8" t="s">
        <v>2968</v>
      </c>
      <c r="D3746" s="8">
        <v>2204005001</v>
      </c>
      <c r="E3746" s="9">
        <v>6569</v>
      </c>
      <c r="F3746" s="6">
        <v>24</v>
      </c>
      <c r="G3746" s="6">
        <v>24</v>
      </c>
      <c r="H3746" s="6">
        <v>24</v>
      </c>
      <c r="I3746" s="6">
        <v>24</v>
      </c>
      <c r="J3746" s="6">
        <v>24</v>
      </c>
      <c r="K3746" s="6">
        <v>24</v>
      </c>
      <c r="L3746" s="6">
        <v>24</v>
      </c>
      <c r="M3746" s="6">
        <v>24</v>
      </c>
      <c r="N3746" s="6">
        <v>24</v>
      </c>
      <c r="O3746" s="6">
        <v>24</v>
      </c>
      <c r="P3746" s="6">
        <v>24</v>
      </c>
      <c r="Q3746" s="6">
        <v>24</v>
      </c>
      <c r="R3746" s="110">
        <f t="shared" si="134"/>
        <v>288</v>
      </c>
      <c r="S3746" s="20">
        <f t="shared" si="133"/>
        <v>1891872</v>
      </c>
      <c r="T3746" s="124"/>
    </row>
    <row r="3747" spans="1:20" ht="18" customHeight="1" x14ac:dyDescent="0.25">
      <c r="A3747" s="3" t="s">
        <v>684</v>
      </c>
      <c r="B3747" s="3">
        <v>22412112</v>
      </c>
      <c r="C3747" s="8" t="s">
        <v>2969</v>
      </c>
      <c r="D3747" s="8">
        <v>2204005003</v>
      </c>
      <c r="E3747" s="9">
        <v>588</v>
      </c>
      <c r="F3747" s="6">
        <v>14</v>
      </c>
      <c r="G3747" s="6">
        <v>14</v>
      </c>
      <c r="H3747" s="6">
        <v>14</v>
      </c>
      <c r="I3747" s="6">
        <v>14</v>
      </c>
      <c r="J3747" s="6">
        <v>14</v>
      </c>
      <c r="K3747" s="6">
        <v>14</v>
      </c>
      <c r="L3747" s="6">
        <v>14</v>
      </c>
      <c r="M3747" s="6">
        <v>14</v>
      </c>
      <c r="N3747" s="6">
        <v>14</v>
      </c>
      <c r="O3747" s="6">
        <v>14</v>
      </c>
      <c r="P3747" s="6">
        <v>14</v>
      </c>
      <c r="Q3747" s="6">
        <v>14</v>
      </c>
      <c r="R3747" s="110">
        <f t="shared" si="134"/>
        <v>168</v>
      </c>
      <c r="S3747" s="20">
        <f t="shared" si="133"/>
        <v>98784</v>
      </c>
      <c r="T3747" s="124"/>
    </row>
    <row r="3748" spans="1:20" ht="18" customHeight="1" x14ac:dyDescent="0.25">
      <c r="A3748" s="3" t="s">
        <v>684</v>
      </c>
      <c r="B3748" s="3">
        <v>22412140</v>
      </c>
      <c r="C3748" s="8" t="s">
        <v>2673</v>
      </c>
      <c r="D3748" s="8">
        <v>2204005</v>
      </c>
      <c r="E3748" s="9">
        <v>6184</v>
      </c>
      <c r="F3748" s="6">
        <v>21</v>
      </c>
      <c r="G3748" s="6">
        <v>21</v>
      </c>
      <c r="H3748" s="6">
        <v>21</v>
      </c>
      <c r="I3748" s="6">
        <v>21</v>
      </c>
      <c r="J3748" s="6">
        <v>21</v>
      </c>
      <c r="K3748" s="6">
        <v>21</v>
      </c>
      <c r="L3748" s="6">
        <v>21</v>
      </c>
      <c r="M3748" s="6">
        <v>21</v>
      </c>
      <c r="N3748" s="6">
        <v>21</v>
      </c>
      <c r="O3748" s="6">
        <v>21</v>
      </c>
      <c r="P3748" s="6">
        <v>21</v>
      </c>
      <c r="Q3748" s="6">
        <v>21</v>
      </c>
      <c r="R3748" s="110">
        <f t="shared" si="134"/>
        <v>252</v>
      </c>
      <c r="S3748" s="20">
        <f t="shared" si="133"/>
        <v>1558368</v>
      </c>
      <c r="T3748" s="124"/>
    </row>
    <row r="3749" spans="1:20" ht="18" customHeight="1" x14ac:dyDescent="0.25">
      <c r="A3749" s="3" t="s">
        <v>684</v>
      </c>
      <c r="B3749" s="3">
        <v>22412141</v>
      </c>
      <c r="C3749" s="8" t="s">
        <v>1872</v>
      </c>
      <c r="D3749" s="8">
        <v>2204005</v>
      </c>
      <c r="E3749" s="9">
        <v>6120</v>
      </c>
      <c r="F3749" s="6">
        <v>10</v>
      </c>
      <c r="G3749" s="6">
        <v>10</v>
      </c>
      <c r="H3749" s="6">
        <v>10</v>
      </c>
      <c r="I3749" s="6">
        <v>10</v>
      </c>
      <c r="J3749" s="6">
        <v>10</v>
      </c>
      <c r="K3749" s="6">
        <v>10</v>
      </c>
      <c r="L3749" s="6">
        <v>10</v>
      </c>
      <c r="M3749" s="6">
        <v>10</v>
      </c>
      <c r="N3749" s="6">
        <v>10</v>
      </c>
      <c r="O3749" s="6">
        <v>10</v>
      </c>
      <c r="P3749" s="6">
        <v>10</v>
      </c>
      <c r="Q3749" s="6">
        <v>10</v>
      </c>
      <c r="R3749" s="110">
        <f t="shared" si="134"/>
        <v>120</v>
      </c>
      <c r="S3749" s="20">
        <f t="shared" si="133"/>
        <v>734400</v>
      </c>
      <c r="T3749" s="124"/>
    </row>
    <row r="3750" spans="1:20" ht="18" customHeight="1" x14ac:dyDescent="0.25">
      <c r="A3750" s="3" t="s">
        <v>684</v>
      </c>
      <c r="B3750" s="3">
        <v>22412312</v>
      </c>
      <c r="C3750" s="8" t="s">
        <v>1127</v>
      </c>
      <c r="D3750" s="8">
        <v>2204005</v>
      </c>
      <c r="E3750" s="9">
        <v>200</v>
      </c>
      <c r="F3750" s="6">
        <v>58</v>
      </c>
      <c r="G3750" s="6">
        <v>58</v>
      </c>
      <c r="H3750" s="6">
        <v>58</v>
      </c>
      <c r="I3750" s="6">
        <v>58</v>
      </c>
      <c r="J3750" s="6">
        <v>58</v>
      </c>
      <c r="K3750" s="6">
        <v>58</v>
      </c>
      <c r="L3750" s="6">
        <v>58</v>
      </c>
      <c r="M3750" s="6">
        <v>58</v>
      </c>
      <c r="N3750" s="6">
        <v>58</v>
      </c>
      <c r="O3750" s="6">
        <v>58</v>
      </c>
      <c r="P3750" s="6">
        <v>58</v>
      </c>
      <c r="Q3750" s="6">
        <v>58</v>
      </c>
      <c r="R3750" s="110">
        <f t="shared" si="134"/>
        <v>696</v>
      </c>
      <c r="S3750" s="20">
        <f t="shared" si="133"/>
        <v>139200</v>
      </c>
      <c r="T3750" s="124"/>
    </row>
    <row r="3751" spans="1:20" ht="18" customHeight="1" x14ac:dyDescent="0.25">
      <c r="A3751" s="3" t="s">
        <v>684</v>
      </c>
      <c r="B3751" s="3">
        <v>22412623</v>
      </c>
      <c r="C3751" s="8" t="s">
        <v>2970</v>
      </c>
      <c r="D3751" s="8">
        <v>2204005003</v>
      </c>
      <c r="E3751" s="9">
        <v>83895</v>
      </c>
      <c r="F3751" s="6">
        <v>2</v>
      </c>
      <c r="G3751" s="6">
        <v>2</v>
      </c>
      <c r="H3751" s="6">
        <v>2</v>
      </c>
      <c r="I3751" s="6">
        <v>2</v>
      </c>
      <c r="J3751" s="6">
        <v>2</v>
      </c>
      <c r="K3751" s="6">
        <v>2</v>
      </c>
      <c r="L3751" s="6">
        <v>2</v>
      </c>
      <c r="M3751" s="6">
        <v>2</v>
      </c>
      <c r="N3751" s="6">
        <v>2</v>
      </c>
      <c r="O3751" s="6">
        <v>2</v>
      </c>
      <c r="P3751" s="6">
        <v>2</v>
      </c>
      <c r="Q3751" s="6">
        <v>2</v>
      </c>
      <c r="R3751" s="110">
        <f t="shared" si="134"/>
        <v>24</v>
      </c>
      <c r="S3751" s="20">
        <f t="shared" si="133"/>
        <v>2013480</v>
      </c>
      <c r="T3751" s="124"/>
    </row>
    <row r="3752" spans="1:20" ht="18" customHeight="1" x14ac:dyDescent="0.25">
      <c r="A3752" s="3" t="s">
        <v>684</v>
      </c>
      <c r="B3752" s="3">
        <v>22412951</v>
      </c>
      <c r="C3752" s="8" t="s">
        <v>1128</v>
      </c>
      <c r="D3752" s="8">
        <v>2204005</v>
      </c>
      <c r="E3752" s="9">
        <v>16</v>
      </c>
      <c r="F3752" s="6">
        <v>400</v>
      </c>
      <c r="G3752" s="6">
        <v>400</v>
      </c>
      <c r="H3752" s="6">
        <v>400</v>
      </c>
      <c r="I3752" s="6">
        <v>400</v>
      </c>
      <c r="J3752" s="6">
        <v>400</v>
      </c>
      <c r="K3752" s="6">
        <v>400</v>
      </c>
      <c r="L3752" s="6">
        <v>400</v>
      </c>
      <c r="M3752" s="6">
        <v>400</v>
      </c>
      <c r="N3752" s="6">
        <v>400</v>
      </c>
      <c r="O3752" s="6">
        <v>400</v>
      </c>
      <c r="P3752" s="6">
        <v>400</v>
      </c>
      <c r="Q3752" s="6">
        <v>400</v>
      </c>
      <c r="R3752" s="110">
        <f t="shared" si="134"/>
        <v>4800</v>
      </c>
      <c r="S3752" s="20">
        <f t="shared" si="133"/>
        <v>76800</v>
      </c>
      <c r="T3752" s="124"/>
    </row>
    <row r="3753" spans="1:20" ht="18" customHeight="1" x14ac:dyDescent="0.25">
      <c r="A3753" s="3" t="s">
        <v>684</v>
      </c>
      <c r="B3753" s="3">
        <v>22412970</v>
      </c>
      <c r="C3753" s="8" t="s">
        <v>996</v>
      </c>
      <c r="D3753" s="8">
        <v>2204005</v>
      </c>
      <c r="E3753" s="9">
        <v>34</v>
      </c>
      <c r="F3753" s="6">
        <v>83</v>
      </c>
      <c r="G3753" s="6">
        <v>83</v>
      </c>
      <c r="H3753" s="6">
        <v>83</v>
      </c>
      <c r="I3753" s="6">
        <v>83</v>
      </c>
      <c r="J3753" s="6">
        <v>83</v>
      </c>
      <c r="K3753" s="6">
        <v>83</v>
      </c>
      <c r="L3753" s="6">
        <v>83</v>
      </c>
      <c r="M3753" s="6">
        <v>83</v>
      </c>
      <c r="N3753" s="6">
        <v>83</v>
      </c>
      <c r="O3753" s="6">
        <v>83</v>
      </c>
      <c r="P3753" s="6">
        <v>83</v>
      </c>
      <c r="Q3753" s="6">
        <v>83</v>
      </c>
      <c r="R3753" s="110">
        <f t="shared" si="134"/>
        <v>996</v>
      </c>
      <c r="S3753" s="20">
        <f t="shared" si="133"/>
        <v>33864</v>
      </c>
      <c r="T3753" s="124"/>
    </row>
    <row r="3754" spans="1:20" ht="18" customHeight="1" x14ac:dyDescent="0.25">
      <c r="A3754" s="3" t="s">
        <v>684</v>
      </c>
      <c r="B3754" s="3">
        <v>22412980</v>
      </c>
      <c r="C3754" s="8" t="s">
        <v>1129</v>
      </c>
      <c r="D3754" s="8">
        <v>2204005</v>
      </c>
      <c r="E3754" s="9">
        <v>17</v>
      </c>
      <c r="F3754" s="6">
        <v>925</v>
      </c>
      <c r="G3754" s="6">
        <v>925</v>
      </c>
      <c r="H3754" s="6">
        <v>925</v>
      </c>
      <c r="I3754" s="6">
        <v>925</v>
      </c>
      <c r="J3754" s="6">
        <v>925</v>
      </c>
      <c r="K3754" s="6">
        <v>925</v>
      </c>
      <c r="L3754" s="6">
        <v>925</v>
      </c>
      <c r="M3754" s="6">
        <v>925</v>
      </c>
      <c r="N3754" s="6">
        <v>925</v>
      </c>
      <c r="O3754" s="6">
        <v>925</v>
      </c>
      <c r="P3754" s="6">
        <v>925</v>
      </c>
      <c r="Q3754" s="6">
        <v>925</v>
      </c>
      <c r="R3754" s="110">
        <f t="shared" si="134"/>
        <v>11100</v>
      </c>
      <c r="S3754" s="20">
        <f t="shared" si="133"/>
        <v>188700</v>
      </c>
      <c r="T3754" s="124"/>
    </row>
    <row r="3755" spans="1:20" ht="18" customHeight="1" x14ac:dyDescent="0.25">
      <c r="A3755" s="3" t="s">
        <v>684</v>
      </c>
      <c r="B3755" s="3">
        <v>22413002</v>
      </c>
      <c r="C3755" s="8" t="s">
        <v>1335</v>
      </c>
      <c r="D3755" s="8">
        <v>2204005</v>
      </c>
      <c r="E3755" s="9">
        <v>4522</v>
      </c>
      <c r="F3755" s="6">
        <v>4</v>
      </c>
      <c r="G3755" s="6">
        <v>4</v>
      </c>
      <c r="H3755" s="6">
        <v>4</v>
      </c>
      <c r="I3755" s="6">
        <v>4</v>
      </c>
      <c r="J3755" s="6">
        <v>4</v>
      </c>
      <c r="K3755" s="6">
        <v>4</v>
      </c>
      <c r="L3755" s="6">
        <v>4</v>
      </c>
      <c r="M3755" s="6">
        <v>4</v>
      </c>
      <c r="N3755" s="6">
        <v>4</v>
      </c>
      <c r="O3755" s="6">
        <v>4</v>
      </c>
      <c r="P3755" s="6">
        <v>4</v>
      </c>
      <c r="Q3755" s="6">
        <v>4</v>
      </c>
      <c r="R3755" s="110">
        <f t="shared" si="134"/>
        <v>48</v>
      </c>
      <c r="S3755" s="20">
        <f t="shared" si="133"/>
        <v>217056</v>
      </c>
      <c r="T3755" s="124"/>
    </row>
    <row r="3756" spans="1:20" ht="18" customHeight="1" x14ac:dyDescent="0.25">
      <c r="A3756" s="3" t="s">
        <v>684</v>
      </c>
      <c r="B3756" s="3">
        <v>22413223</v>
      </c>
      <c r="C3756" s="8" t="s">
        <v>2576</v>
      </c>
      <c r="D3756" s="8">
        <v>2204005003</v>
      </c>
      <c r="E3756" s="9">
        <v>1219</v>
      </c>
      <c r="F3756" s="6">
        <v>45</v>
      </c>
      <c r="G3756" s="6">
        <v>45</v>
      </c>
      <c r="H3756" s="6">
        <v>45</v>
      </c>
      <c r="I3756" s="6">
        <v>45</v>
      </c>
      <c r="J3756" s="6">
        <v>45</v>
      </c>
      <c r="K3756" s="6">
        <v>45</v>
      </c>
      <c r="L3756" s="6">
        <v>45</v>
      </c>
      <c r="M3756" s="6">
        <v>45</v>
      </c>
      <c r="N3756" s="6">
        <v>45</v>
      </c>
      <c r="O3756" s="6">
        <v>45</v>
      </c>
      <c r="P3756" s="6">
        <v>45</v>
      </c>
      <c r="Q3756" s="6">
        <v>45</v>
      </c>
      <c r="R3756" s="110">
        <f t="shared" si="134"/>
        <v>540</v>
      </c>
      <c r="S3756" s="20">
        <f t="shared" si="133"/>
        <v>658260</v>
      </c>
      <c r="T3756" s="124"/>
    </row>
    <row r="3757" spans="1:20" ht="18" customHeight="1" x14ac:dyDescent="0.25">
      <c r="A3757" s="3" t="s">
        <v>684</v>
      </c>
      <c r="B3757" s="3">
        <v>22414090</v>
      </c>
      <c r="C3757" s="8" t="s">
        <v>2674</v>
      </c>
      <c r="D3757" s="8">
        <v>2204005</v>
      </c>
      <c r="E3757" s="9">
        <v>19635</v>
      </c>
      <c r="F3757" s="6">
        <v>28</v>
      </c>
      <c r="G3757" s="6">
        <v>28</v>
      </c>
      <c r="H3757" s="6">
        <v>28</v>
      </c>
      <c r="I3757" s="6">
        <v>28</v>
      </c>
      <c r="J3757" s="6">
        <v>28</v>
      </c>
      <c r="K3757" s="6">
        <v>28</v>
      </c>
      <c r="L3757" s="6">
        <v>28</v>
      </c>
      <c r="M3757" s="6">
        <v>28</v>
      </c>
      <c r="N3757" s="6">
        <v>28</v>
      </c>
      <c r="O3757" s="6">
        <v>28</v>
      </c>
      <c r="P3757" s="6">
        <v>28</v>
      </c>
      <c r="Q3757" s="6">
        <v>28</v>
      </c>
      <c r="R3757" s="110">
        <f t="shared" si="134"/>
        <v>336</v>
      </c>
      <c r="S3757" s="20">
        <f t="shared" si="133"/>
        <v>6597360</v>
      </c>
      <c r="T3757" s="124"/>
    </row>
    <row r="3758" spans="1:20" ht="18" customHeight="1" x14ac:dyDescent="0.25">
      <c r="A3758" s="3" t="s">
        <v>684</v>
      </c>
      <c r="B3758" s="3">
        <v>22414095</v>
      </c>
      <c r="C3758" s="8" t="s">
        <v>1336</v>
      </c>
      <c r="D3758" s="8">
        <v>2204005</v>
      </c>
      <c r="E3758" s="9">
        <v>71995</v>
      </c>
      <c r="F3758" s="6">
        <v>39</v>
      </c>
      <c r="G3758" s="6">
        <v>39</v>
      </c>
      <c r="H3758" s="6">
        <v>39</v>
      </c>
      <c r="I3758" s="6">
        <v>39</v>
      </c>
      <c r="J3758" s="6">
        <v>39</v>
      </c>
      <c r="K3758" s="6">
        <v>39</v>
      </c>
      <c r="L3758" s="6">
        <v>39</v>
      </c>
      <c r="M3758" s="6">
        <v>39</v>
      </c>
      <c r="N3758" s="6">
        <v>39</v>
      </c>
      <c r="O3758" s="6">
        <v>39</v>
      </c>
      <c r="P3758" s="6">
        <v>39</v>
      </c>
      <c r="Q3758" s="6">
        <v>39</v>
      </c>
      <c r="R3758" s="110">
        <f t="shared" si="134"/>
        <v>468</v>
      </c>
      <c r="S3758" s="20">
        <f t="shared" si="133"/>
        <v>33693660</v>
      </c>
      <c r="T3758" s="124"/>
    </row>
    <row r="3759" spans="1:20" ht="18" customHeight="1" x14ac:dyDescent="0.25">
      <c r="A3759" s="3" t="s">
        <v>684</v>
      </c>
      <c r="B3759" s="3">
        <v>22414140</v>
      </c>
      <c r="C3759" s="8" t="s">
        <v>1516</v>
      </c>
      <c r="D3759" s="8">
        <v>2204005</v>
      </c>
      <c r="E3759" s="9">
        <v>974</v>
      </c>
      <c r="F3759" s="6">
        <v>88</v>
      </c>
      <c r="G3759" s="6">
        <v>88</v>
      </c>
      <c r="H3759" s="6">
        <v>88</v>
      </c>
      <c r="I3759" s="6">
        <v>88</v>
      </c>
      <c r="J3759" s="6">
        <v>88</v>
      </c>
      <c r="K3759" s="6">
        <v>88</v>
      </c>
      <c r="L3759" s="6">
        <v>88</v>
      </c>
      <c r="M3759" s="6">
        <v>88</v>
      </c>
      <c r="N3759" s="6">
        <v>88</v>
      </c>
      <c r="O3759" s="6">
        <v>88</v>
      </c>
      <c r="P3759" s="6">
        <v>88</v>
      </c>
      <c r="Q3759" s="6">
        <v>88</v>
      </c>
      <c r="R3759" s="110">
        <f t="shared" si="134"/>
        <v>1056</v>
      </c>
      <c r="S3759" s="20">
        <f t="shared" si="133"/>
        <v>1028544</v>
      </c>
      <c r="T3759" s="124"/>
    </row>
    <row r="3760" spans="1:20" ht="18" customHeight="1" x14ac:dyDescent="0.25">
      <c r="A3760" s="3" t="s">
        <v>684</v>
      </c>
      <c r="B3760" s="3">
        <v>22414410</v>
      </c>
      <c r="C3760" s="8" t="s">
        <v>1130</v>
      </c>
      <c r="D3760" s="8">
        <v>2204005</v>
      </c>
      <c r="E3760" s="9">
        <v>57</v>
      </c>
      <c r="F3760" s="6">
        <v>287</v>
      </c>
      <c r="G3760" s="6">
        <v>287</v>
      </c>
      <c r="H3760" s="6">
        <v>287</v>
      </c>
      <c r="I3760" s="6">
        <v>287</v>
      </c>
      <c r="J3760" s="6">
        <v>287</v>
      </c>
      <c r="K3760" s="6">
        <v>287</v>
      </c>
      <c r="L3760" s="6">
        <v>287</v>
      </c>
      <c r="M3760" s="6">
        <v>287</v>
      </c>
      <c r="N3760" s="6">
        <v>287</v>
      </c>
      <c r="O3760" s="6">
        <v>287</v>
      </c>
      <c r="P3760" s="6">
        <v>287</v>
      </c>
      <c r="Q3760" s="6">
        <v>287</v>
      </c>
      <c r="R3760" s="110">
        <f t="shared" si="134"/>
        <v>3444</v>
      </c>
      <c r="S3760" s="20">
        <f t="shared" si="133"/>
        <v>196308</v>
      </c>
      <c r="T3760" s="124"/>
    </row>
    <row r="3761" spans="1:20" ht="18" customHeight="1" x14ac:dyDescent="0.25">
      <c r="A3761" s="3" t="s">
        <v>684</v>
      </c>
      <c r="B3761" s="3">
        <v>22415200</v>
      </c>
      <c r="C3761" s="8" t="s">
        <v>1131</v>
      </c>
      <c r="D3761" s="8">
        <v>2204005</v>
      </c>
      <c r="E3761" s="9">
        <v>292</v>
      </c>
      <c r="F3761" s="6">
        <v>35</v>
      </c>
      <c r="G3761" s="6">
        <v>35</v>
      </c>
      <c r="H3761" s="6">
        <v>35</v>
      </c>
      <c r="I3761" s="6">
        <v>35</v>
      </c>
      <c r="J3761" s="6">
        <v>35</v>
      </c>
      <c r="K3761" s="6">
        <v>35</v>
      </c>
      <c r="L3761" s="6">
        <v>35</v>
      </c>
      <c r="M3761" s="6">
        <v>35</v>
      </c>
      <c r="N3761" s="6">
        <v>35</v>
      </c>
      <c r="O3761" s="6">
        <v>35</v>
      </c>
      <c r="P3761" s="6">
        <v>35</v>
      </c>
      <c r="Q3761" s="6">
        <v>35</v>
      </c>
      <c r="R3761" s="110">
        <f t="shared" si="134"/>
        <v>420</v>
      </c>
      <c r="S3761" s="20">
        <f t="shared" si="133"/>
        <v>122640</v>
      </c>
      <c r="T3761" s="124"/>
    </row>
    <row r="3762" spans="1:20" ht="18" customHeight="1" x14ac:dyDescent="0.25">
      <c r="A3762" s="3" t="s">
        <v>684</v>
      </c>
      <c r="B3762" s="3">
        <v>22415480</v>
      </c>
      <c r="C3762" s="8" t="s">
        <v>1132</v>
      </c>
      <c r="D3762" s="8">
        <v>2204005</v>
      </c>
      <c r="E3762" s="9">
        <v>2331</v>
      </c>
      <c r="F3762" s="6">
        <v>113</v>
      </c>
      <c r="G3762" s="6">
        <v>113</v>
      </c>
      <c r="H3762" s="6">
        <v>113</v>
      </c>
      <c r="I3762" s="6">
        <v>113</v>
      </c>
      <c r="J3762" s="6">
        <v>113</v>
      </c>
      <c r="K3762" s="6">
        <v>113</v>
      </c>
      <c r="L3762" s="6">
        <v>113</v>
      </c>
      <c r="M3762" s="6">
        <v>113</v>
      </c>
      <c r="N3762" s="6">
        <v>113</v>
      </c>
      <c r="O3762" s="6">
        <v>113</v>
      </c>
      <c r="P3762" s="6">
        <v>113</v>
      </c>
      <c r="Q3762" s="6">
        <v>113</v>
      </c>
      <c r="R3762" s="110">
        <f t="shared" si="134"/>
        <v>1356</v>
      </c>
      <c r="S3762" s="20">
        <f t="shared" ref="S3762:S3824" si="135">R3762*E3762</f>
        <v>3160836</v>
      </c>
      <c r="T3762" s="124"/>
    </row>
    <row r="3763" spans="1:20" ht="18" customHeight="1" x14ac:dyDescent="0.25">
      <c r="A3763" s="3" t="s">
        <v>684</v>
      </c>
      <c r="B3763" s="3">
        <v>22416110</v>
      </c>
      <c r="C3763" s="8" t="s">
        <v>1517</v>
      </c>
      <c r="D3763" s="8">
        <v>2204005</v>
      </c>
      <c r="E3763" s="9">
        <v>1038</v>
      </c>
      <c r="F3763" s="6">
        <v>12</v>
      </c>
      <c r="G3763" s="6">
        <v>12</v>
      </c>
      <c r="H3763" s="6">
        <v>12</v>
      </c>
      <c r="I3763" s="6">
        <v>12</v>
      </c>
      <c r="J3763" s="6">
        <v>12</v>
      </c>
      <c r="K3763" s="6">
        <v>12</v>
      </c>
      <c r="L3763" s="6">
        <v>12</v>
      </c>
      <c r="M3763" s="6">
        <v>12</v>
      </c>
      <c r="N3763" s="6">
        <v>12</v>
      </c>
      <c r="O3763" s="6">
        <v>12</v>
      </c>
      <c r="P3763" s="6">
        <v>12</v>
      </c>
      <c r="Q3763" s="6">
        <v>12</v>
      </c>
      <c r="R3763" s="110">
        <f t="shared" si="134"/>
        <v>144</v>
      </c>
      <c r="S3763" s="20">
        <f t="shared" si="135"/>
        <v>149472</v>
      </c>
      <c r="T3763" s="124"/>
    </row>
    <row r="3764" spans="1:20" ht="18" customHeight="1" x14ac:dyDescent="0.25">
      <c r="A3764" s="3" t="s">
        <v>684</v>
      </c>
      <c r="B3764" s="3">
        <v>22416121</v>
      </c>
      <c r="C3764" s="8" t="s">
        <v>2971</v>
      </c>
      <c r="D3764" s="8">
        <v>220400500000</v>
      </c>
      <c r="E3764" s="9">
        <v>1321</v>
      </c>
      <c r="F3764" s="6">
        <v>6</v>
      </c>
      <c r="G3764" s="6">
        <v>6</v>
      </c>
      <c r="H3764" s="6">
        <v>6</v>
      </c>
      <c r="I3764" s="6">
        <v>6</v>
      </c>
      <c r="J3764" s="6">
        <v>6</v>
      </c>
      <c r="K3764" s="6">
        <v>6</v>
      </c>
      <c r="L3764" s="6">
        <v>6</v>
      </c>
      <c r="M3764" s="6">
        <v>6</v>
      </c>
      <c r="N3764" s="6">
        <v>6</v>
      </c>
      <c r="O3764" s="6">
        <v>6</v>
      </c>
      <c r="P3764" s="6">
        <v>6</v>
      </c>
      <c r="Q3764" s="6">
        <v>6</v>
      </c>
      <c r="R3764" s="110">
        <f t="shared" si="134"/>
        <v>72</v>
      </c>
      <c r="S3764" s="20">
        <f t="shared" si="135"/>
        <v>95112</v>
      </c>
      <c r="T3764" s="124"/>
    </row>
    <row r="3765" spans="1:20" ht="18" customHeight="1" x14ac:dyDescent="0.25">
      <c r="A3765" s="3" t="s">
        <v>684</v>
      </c>
      <c r="B3765" s="3">
        <v>22416230</v>
      </c>
      <c r="C3765" s="8" t="s">
        <v>2972</v>
      </c>
      <c r="D3765" s="8">
        <v>2204005</v>
      </c>
      <c r="E3765" s="9">
        <v>59381</v>
      </c>
      <c r="F3765" s="6">
        <v>0</v>
      </c>
      <c r="G3765" s="6">
        <v>0</v>
      </c>
      <c r="H3765" s="6">
        <v>0</v>
      </c>
      <c r="I3765" s="6">
        <v>0</v>
      </c>
      <c r="J3765" s="6">
        <v>0</v>
      </c>
      <c r="K3765" s="6">
        <v>0</v>
      </c>
      <c r="L3765" s="6">
        <v>0</v>
      </c>
      <c r="M3765" s="6">
        <v>0</v>
      </c>
      <c r="N3765" s="6">
        <v>1</v>
      </c>
      <c r="O3765" s="6">
        <v>1</v>
      </c>
      <c r="P3765" s="6">
        <v>1</v>
      </c>
      <c r="Q3765" s="6">
        <v>1</v>
      </c>
      <c r="R3765" s="110">
        <f t="shared" si="134"/>
        <v>4</v>
      </c>
      <c r="S3765" s="20">
        <f t="shared" si="135"/>
        <v>237524</v>
      </c>
      <c r="T3765" s="124"/>
    </row>
    <row r="3766" spans="1:20" ht="18" customHeight="1" x14ac:dyDescent="0.25">
      <c r="A3766" s="3" t="s">
        <v>684</v>
      </c>
      <c r="B3766" s="3">
        <v>22416442</v>
      </c>
      <c r="C3766" s="8" t="s">
        <v>1133</v>
      </c>
      <c r="D3766" s="8">
        <v>2204005</v>
      </c>
      <c r="E3766" s="9">
        <v>1263</v>
      </c>
      <c r="F3766" s="6">
        <v>43</v>
      </c>
      <c r="G3766" s="6">
        <v>43</v>
      </c>
      <c r="H3766" s="6">
        <v>43</v>
      </c>
      <c r="I3766" s="6">
        <v>43</v>
      </c>
      <c r="J3766" s="6">
        <v>43</v>
      </c>
      <c r="K3766" s="6">
        <v>43</v>
      </c>
      <c r="L3766" s="6">
        <v>43</v>
      </c>
      <c r="M3766" s="6">
        <v>43</v>
      </c>
      <c r="N3766" s="6">
        <v>43</v>
      </c>
      <c r="O3766" s="6">
        <v>43</v>
      </c>
      <c r="P3766" s="6">
        <v>43</v>
      </c>
      <c r="Q3766" s="6">
        <v>43</v>
      </c>
      <c r="R3766" s="110">
        <f t="shared" si="134"/>
        <v>516</v>
      </c>
      <c r="S3766" s="20">
        <f t="shared" si="135"/>
        <v>651708</v>
      </c>
      <c r="T3766" s="124"/>
    </row>
    <row r="3767" spans="1:20" ht="18" customHeight="1" x14ac:dyDescent="0.25">
      <c r="A3767" s="3" t="s">
        <v>684</v>
      </c>
      <c r="B3767" s="3">
        <v>22416479</v>
      </c>
      <c r="C3767" s="8" t="s">
        <v>1134</v>
      </c>
      <c r="D3767" s="8">
        <v>2204005</v>
      </c>
      <c r="E3767" s="9">
        <v>5443</v>
      </c>
      <c r="F3767" s="6">
        <v>19</v>
      </c>
      <c r="G3767" s="6">
        <v>19</v>
      </c>
      <c r="H3767" s="6">
        <v>19</v>
      </c>
      <c r="I3767" s="6">
        <v>19</v>
      </c>
      <c r="J3767" s="6">
        <v>19</v>
      </c>
      <c r="K3767" s="6">
        <v>19</v>
      </c>
      <c r="L3767" s="6">
        <v>19</v>
      </c>
      <c r="M3767" s="6">
        <v>19</v>
      </c>
      <c r="N3767" s="6">
        <v>19</v>
      </c>
      <c r="O3767" s="6">
        <v>19</v>
      </c>
      <c r="P3767" s="6">
        <v>19</v>
      </c>
      <c r="Q3767" s="6">
        <v>19</v>
      </c>
      <c r="R3767" s="110">
        <f t="shared" si="134"/>
        <v>228</v>
      </c>
      <c r="S3767" s="20">
        <f t="shared" si="135"/>
        <v>1241004</v>
      </c>
      <c r="T3767" s="124"/>
    </row>
    <row r="3768" spans="1:20" ht="18" customHeight="1" x14ac:dyDescent="0.25">
      <c r="A3768" s="3" t="s">
        <v>684</v>
      </c>
      <c r="B3768" s="3">
        <v>22419121</v>
      </c>
      <c r="C3768" s="8" t="s">
        <v>2973</v>
      </c>
      <c r="D3768" s="8">
        <v>2204005003</v>
      </c>
      <c r="E3768" s="9">
        <v>3295</v>
      </c>
      <c r="F3768" s="6">
        <v>26</v>
      </c>
      <c r="G3768" s="6">
        <v>26</v>
      </c>
      <c r="H3768" s="6">
        <v>26</v>
      </c>
      <c r="I3768" s="6">
        <v>26</v>
      </c>
      <c r="J3768" s="6">
        <v>26</v>
      </c>
      <c r="K3768" s="6">
        <v>26</v>
      </c>
      <c r="L3768" s="6">
        <v>26</v>
      </c>
      <c r="M3768" s="6">
        <v>26</v>
      </c>
      <c r="N3768" s="6">
        <v>26</v>
      </c>
      <c r="O3768" s="6">
        <v>26</v>
      </c>
      <c r="P3768" s="6">
        <v>26</v>
      </c>
      <c r="Q3768" s="6">
        <v>26</v>
      </c>
      <c r="R3768" s="110">
        <f t="shared" si="134"/>
        <v>312</v>
      </c>
      <c r="S3768" s="20">
        <f t="shared" si="135"/>
        <v>1028040</v>
      </c>
      <c r="T3768" s="124"/>
    </row>
    <row r="3769" spans="1:20" ht="18" customHeight="1" x14ac:dyDescent="0.25">
      <c r="A3769" s="3" t="s">
        <v>684</v>
      </c>
      <c r="B3769" s="3">
        <v>22419775</v>
      </c>
      <c r="C3769" s="8" t="s">
        <v>1340</v>
      </c>
      <c r="D3769" s="8">
        <v>2204005</v>
      </c>
      <c r="E3769" s="9">
        <v>86840</v>
      </c>
      <c r="F3769" s="6">
        <v>100</v>
      </c>
      <c r="G3769" s="6">
        <v>100</v>
      </c>
      <c r="H3769" s="6">
        <v>100</v>
      </c>
      <c r="I3769" s="6">
        <v>100</v>
      </c>
      <c r="J3769" s="6">
        <v>100</v>
      </c>
      <c r="K3769" s="6">
        <v>100</v>
      </c>
      <c r="L3769" s="6">
        <v>100</v>
      </c>
      <c r="M3769" s="6">
        <v>100</v>
      </c>
      <c r="N3769" s="6">
        <v>100</v>
      </c>
      <c r="O3769" s="6">
        <v>100</v>
      </c>
      <c r="P3769" s="6">
        <v>100</v>
      </c>
      <c r="Q3769" s="6">
        <v>100</v>
      </c>
      <c r="R3769" s="110">
        <f t="shared" si="134"/>
        <v>1200</v>
      </c>
      <c r="S3769" s="20">
        <f t="shared" si="135"/>
        <v>104208000</v>
      </c>
      <c r="T3769" s="124"/>
    </row>
    <row r="3770" spans="1:20" ht="18" customHeight="1" x14ac:dyDescent="0.25">
      <c r="A3770" s="3" t="s">
        <v>684</v>
      </c>
      <c r="B3770" s="3">
        <v>22420041</v>
      </c>
      <c r="C3770" s="8" t="s">
        <v>2021</v>
      </c>
      <c r="D3770" s="8">
        <v>2204005</v>
      </c>
      <c r="E3770" s="9">
        <v>38675</v>
      </c>
      <c r="F3770" s="6">
        <v>1</v>
      </c>
      <c r="G3770" s="6">
        <v>1</v>
      </c>
      <c r="H3770" s="6">
        <v>1</v>
      </c>
      <c r="I3770" s="6">
        <v>1</v>
      </c>
      <c r="J3770" s="6">
        <v>1</v>
      </c>
      <c r="K3770" s="6">
        <v>1</v>
      </c>
      <c r="L3770" s="6">
        <v>1</v>
      </c>
      <c r="M3770" s="6">
        <v>1</v>
      </c>
      <c r="N3770" s="6">
        <v>1</v>
      </c>
      <c r="O3770" s="6">
        <v>1</v>
      </c>
      <c r="P3770" s="6">
        <v>1</v>
      </c>
      <c r="Q3770" s="6">
        <v>1</v>
      </c>
      <c r="R3770" s="110">
        <f t="shared" si="134"/>
        <v>12</v>
      </c>
      <c r="S3770" s="20">
        <f t="shared" si="135"/>
        <v>464100</v>
      </c>
      <c r="T3770" s="124"/>
    </row>
    <row r="3771" spans="1:20" ht="18" customHeight="1" x14ac:dyDescent="0.25">
      <c r="A3771" s="3" t="s">
        <v>684</v>
      </c>
      <c r="B3771" s="3">
        <v>22420112</v>
      </c>
      <c r="C3771" s="8" t="s">
        <v>2974</v>
      </c>
      <c r="D3771" s="8">
        <v>2204005003</v>
      </c>
      <c r="E3771" s="9">
        <v>5932</v>
      </c>
      <c r="F3771" s="6">
        <v>10</v>
      </c>
      <c r="G3771" s="6">
        <v>10</v>
      </c>
      <c r="H3771" s="6">
        <v>10</v>
      </c>
      <c r="I3771" s="6">
        <v>10</v>
      </c>
      <c r="J3771" s="6">
        <v>10</v>
      </c>
      <c r="K3771" s="6">
        <v>10</v>
      </c>
      <c r="L3771" s="6">
        <v>10</v>
      </c>
      <c r="M3771" s="6">
        <v>10</v>
      </c>
      <c r="N3771" s="6">
        <v>10</v>
      </c>
      <c r="O3771" s="6">
        <v>10</v>
      </c>
      <c r="P3771" s="6">
        <v>10</v>
      </c>
      <c r="Q3771" s="6">
        <v>10</v>
      </c>
      <c r="R3771" s="110">
        <f t="shared" si="134"/>
        <v>120</v>
      </c>
      <c r="S3771" s="20">
        <f t="shared" si="135"/>
        <v>711840</v>
      </c>
      <c r="T3771" s="124"/>
    </row>
    <row r="3772" spans="1:20" ht="18" customHeight="1" x14ac:dyDescent="0.25">
      <c r="A3772" s="3" t="s">
        <v>684</v>
      </c>
      <c r="B3772" s="3">
        <v>22420205</v>
      </c>
      <c r="C3772" s="8" t="s">
        <v>1136</v>
      </c>
      <c r="D3772" s="8">
        <v>2204005</v>
      </c>
      <c r="E3772" s="9">
        <v>4896</v>
      </c>
      <c r="F3772" s="6">
        <v>10</v>
      </c>
      <c r="G3772" s="6">
        <v>10</v>
      </c>
      <c r="H3772" s="6">
        <v>10</v>
      </c>
      <c r="I3772" s="6">
        <v>10</v>
      </c>
      <c r="J3772" s="6">
        <v>10</v>
      </c>
      <c r="K3772" s="6">
        <v>10</v>
      </c>
      <c r="L3772" s="6">
        <v>10</v>
      </c>
      <c r="M3772" s="6">
        <v>10</v>
      </c>
      <c r="N3772" s="6">
        <v>10</v>
      </c>
      <c r="O3772" s="6">
        <v>10</v>
      </c>
      <c r="P3772" s="6">
        <v>10</v>
      </c>
      <c r="Q3772" s="6">
        <v>10</v>
      </c>
      <c r="R3772" s="110">
        <f t="shared" si="134"/>
        <v>120</v>
      </c>
      <c r="S3772" s="20">
        <f t="shared" si="135"/>
        <v>587520</v>
      </c>
      <c r="T3772" s="124"/>
    </row>
    <row r="3773" spans="1:20" ht="18" customHeight="1" x14ac:dyDescent="0.25">
      <c r="A3773" s="3" t="s">
        <v>684</v>
      </c>
      <c r="B3773" s="3">
        <v>22420210</v>
      </c>
      <c r="C3773" s="8" t="s">
        <v>1518</v>
      </c>
      <c r="D3773" s="8">
        <v>2204005</v>
      </c>
      <c r="E3773" s="9">
        <v>833</v>
      </c>
      <c r="F3773" s="6">
        <v>12</v>
      </c>
      <c r="G3773" s="6">
        <v>12</v>
      </c>
      <c r="H3773" s="6">
        <v>12</v>
      </c>
      <c r="I3773" s="6">
        <v>12</v>
      </c>
      <c r="J3773" s="6">
        <v>12</v>
      </c>
      <c r="K3773" s="6">
        <v>12</v>
      </c>
      <c r="L3773" s="6">
        <v>12</v>
      </c>
      <c r="M3773" s="6">
        <v>12</v>
      </c>
      <c r="N3773" s="6">
        <v>12</v>
      </c>
      <c r="O3773" s="6">
        <v>12</v>
      </c>
      <c r="P3773" s="6">
        <v>12</v>
      </c>
      <c r="Q3773" s="6">
        <v>12</v>
      </c>
      <c r="R3773" s="110">
        <f t="shared" si="134"/>
        <v>144</v>
      </c>
      <c r="S3773" s="20">
        <f t="shared" si="135"/>
        <v>119952</v>
      </c>
      <c r="T3773" s="124"/>
    </row>
    <row r="3774" spans="1:20" ht="18" customHeight="1" x14ac:dyDescent="0.25">
      <c r="A3774" s="3" t="s">
        <v>684</v>
      </c>
      <c r="B3774" s="3">
        <v>22420211</v>
      </c>
      <c r="C3774" s="8" t="s">
        <v>1519</v>
      </c>
      <c r="D3774" s="8">
        <v>2204005</v>
      </c>
      <c r="E3774" s="9">
        <v>632</v>
      </c>
      <c r="F3774" s="6">
        <v>30</v>
      </c>
      <c r="G3774" s="6">
        <v>30</v>
      </c>
      <c r="H3774" s="6">
        <v>30</v>
      </c>
      <c r="I3774" s="6">
        <v>30</v>
      </c>
      <c r="J3774" s="6">
        <v>30</v>
      </c>
      <c r="K3774" s="6">
        <v>30</v>
      </c>
      <c r="L3774" s="6">
        <v>30</v>
      </c>
      <c r="M3774" s="6">
        <v>30</v>
      </c>
      <c r="N3774" s="6">
        <v>30</v>
      </c>
      <c r="O3774" s="6">
        <v>30</v>
      </c>
      <c r="P3774" s="6">
        <v>30</v>
      </c>
      <c r="Q3774" s="6">
        <v>30</v>
      </c>
      <c r="R3774" s="110">
        <f t="shared" si="134"/>
        <v>360</v>
      </c>
      <c r="S3774" s="20">
        <f t="shared" si="135"/>
        <v>227520</v>
      </c>
      <c r="T3774" s="124"/>
    </row>
    <row r="3775" spans="1:20" ht="18" customHeight="1" x14ac:dyDescent="0.25">
      <c r="A3775" s="3" t="s">
        <v>684</v>
      </c>
      <c r="B3775" s="3">
        <v>22420212</v>
      </c>
      <c r="C3775" s="8" t="s">
        <v>1341</v>
      </c>
      <c r="D3775" s="8">
        <v>2204005</v>
      </c>
      <c r="E3775" s="9">
        <v>951</v>
      </c>
      <c r="F3775" s="6">
        <v>27</v>
      </c>
      <c r="G3775" s="6">
        <v>27</v>
      </c>
      <c r="H3775" s="6">
        <v>27</v>
      </c>
      <c r="I3775" s="6">
        <v>27</v>
      </c>
      <c r="J3775" s="6">
        <v>27</v>
      </c>
      <c r="K3775" s="6">
        <v>26</v>
      </c>
      <c r="L3775" s="6">
        <v>26</v>
      </c>
      <c r="M3775" s="6">
        <v>26</v>
      </c>
      <c r="N3775" s="6">
        <v>26</v>
      </c>
      <c r="O3775" s="6">
        <v>26</v>
      </c>
      <c r="P3775" s="6">
        <v>26</v>
      </c>
      <c r="Q3775" s="6">
        <v>26</v>
      </c>
      <c r="R3775" s="110">
        <f t="shared" si="134"/>
        <v>317</v>
      </c>
      <c r="S3775" s="20">
        <f t="shared" si="135"/>
        <v>301467</v>
      </c>
      <c r="T3775" s="124"/>
    </row>
    <row r="3776" spans="1:20" ht="18" customHeight="1" x14ac:dyDescent="0.25">
      <c r="A3776" s="3" t="s">
        <v>684</v>
      </c>
      <c r="B3776" s="3">
        <v>22421010</v>
      </c>
      <c r="C3776" s="8" t="s">
        <v>2577</v>
      </c>
      <c r="D3776" s="8">
        <v>2204005001</v>
      </c>
      <c r="E3776" s="9">
        <v>381</v>
      </c>
      <c r="F3776" s="6">
        <v>17</v>
      </c>
      <c r="G3776" s="6">
        <v>17</v>
      </c>
      <c r="H3776" s="6">
        <v>17</v>
      </c>
      <c r="I3776" s="6">
        <v>17</v>
      </c>
      <c r="J3776" s="6">
        <v>17</v>
      </c>
      <c r="K3776" s="6">
        <v>16</v>
      </c>
      <c r="L3776" s="6">
        <v>16</v>
      </c>
      <c r="M3776" s="6">
        <v>16</v>
      </c>
      <c r="N3776" s="6">
        <v>16</v>
      </c>
      <c r="O3776" s="6">
        <v>16</v>
      </c>
      <c r="P3776" s="6">
        <v>16</v>
      </c>
      <c r="Q3776" s="6">
        <v>16</v>
      </c>
      <c r="R3776" s="110">
        <f t="shared" si="134"/>
        <v>197</v>
      </c>
      <c r="S3776" s="20">
        <f t="shared" si="135"/>
        <v>75057</v>
      </c>
      <c r="T3776" s="124"/>
    </row>
    <row r="3777" spans="1:20" ht="18" customHeight="1" x14ac:dyDescent="0.25">
      <c r="A3777" s="3" t="s">
        <v>684</v>
      </c>
      <c r="B3777" s="3">
        <v>22421030</v>
      </c>
      <c r="C3777" s="8" t="s">
        <v>1137</v>
      </c>
      <c r="D3777" s="8">
        <v>2204005</v>
      </c>
      <c r="E3777" s="9">
        <v>3445</v>
      </c>
      <c r="F3777" s="6">
        <v>20</v>
      </c>
      <c r="G3777" s="6">
        <v>20</v>
      </c>
      <c r="H3777" s="6">
        <v>20</v>
      </c>
      <c r="I3777" s="6">
        <v>20</v>
      </c>
      <c r="J3777" s="6">
        <v>20</v>
      </c>
      <c r="K3777" s="6">
        <v>20</v>
      </c>
      <c r="L3777" s="6">
        <v>20</v>
      </c>
      <c r="M3777" s="6">
        <v>20</v>
      </c>
      <c r="N3777" s="6">
        <v>20</v>
      </c>
      <c r="O3777" s="6">
        <v>20</v>
      </c>
      <c r="P3777" s="6">
        <v>20</v>
      </c>
      <c r="Q3777" s="6">
        <v>20</v>
      </c>
      <c r="R3777" s="110">
        <f t="shared" si="134"/>
        <v>240</v>
      </c>
      <c r="S3777" s="20">
        <f t="shared" si="135"/>
        <v>826800</v>
      </c>
      <c r="T3777" s="124"/>
    </row>
    <row r="3778" spans="1:20" ht="18" customHeight="1" x14ac:dyDescent="0.25">
      <c r="A3778" s="3" t="s">
        <v>684</v>
      </c>
      <c r="B3778" s="3">
        <v>22421040</v>
      </c>
      <c r="C3778" s="8" t="s">
        <v>1342</v>
      </c>
      <c r="D3778" s="8">
        <v>2204005</v>
      </c>
      <c r="E3778" s="9">
        <v>190</v>
      </c>
      <c r="F3778" s="6">
        <v>42</v>
      </c>
      <c r="G3778" s="6">
        <v>42</v>
      </c>
      <c r="H3778" s="6">
        <v>42</v>
      </c>
      <c r="I3778" s="6">
        <v>42</v>
      </c>
      <c r="J3778" s="6">
        <v>42</v>
      </c>
      <c r="K3778" s="6">
        <v>42</v>
      </c>
      <c r="L3778" s="6">
        <v>41</v>
      </c>
      <c r="M3778" s="6">
        <v>41</v>
      </c>
      <c r="N3778" s="6">
        <v>41</v>
      </c>
      <c r="O3778" s="6">
        <v>41</v>
      </c>
      <c r="P3778" s="6">
        <v>41</v>
      </c>
      <c r="Q3778" s="6">
        <v>41</v>
      </c>
      <c r="R3778" s="110">
        <f t="shared" si="134"/>
        <v>498</v>
      </c>
      <c r="S3778" s="20">
        <f t="shared" si="135"/>
        <v>94620</v>
      </c>
      <c r="T3778" s="124"/>
    </row>
    <row r="3779" spans="1:20" ht="18" customHeight="1" x14ac:dyDescent="0.25">
      <c r="A3779" s="3" t="s">
        <v>684</v>
      </c>
      <c r="B3779" s="3">
        <v>22422980</v>
      </c>
      <c r="C3779" s="8" t="s">
        <v>1520</v>
      </c>
      <c r="D3779" s="8">
        <v>2204005</v>
      </c>
      <c r="E3779" s="9">
        <v>2846</v>
      </c>
      <c r="F3779" s="6">
        <v>37</v>
      </c>
      <c r="G3779" s="6">
        <v>37</v>
      </c>
      <c r="H3779" s="6">
        <v>37</v>
      </c>
      <c r="I3779" s="6">
        <v>37</v>
      </c>
      <c r="J3779" s="6">
        <v>37</v>
      </c>
      <c r="K3779" s="6">
        <v>37</v>
      </c>
      <c r="L3779" s="6">
        <v>37</v>
      </c>
      <c r="M3779" s="6">
        <v>37</v>
      </c>
      <c r="N3779" s="6">
        <v>37</v>
      </c>
      <c r="O3779" s="6">
        <v>37</v>
      </c>
      <c r="P3779" s="6">
        <v>37</v>
      </c>
      <c r="Q3779" s="6">
        <v>37</v>
      </c>
      <c r="R3779" s="110">
        <f t="shared" si="134"/>
        <v>444</v>
      </c>
      <c r="S3779" s="20">
        <f t="shared" si="135"/>
        <v>1263624</v>
      </c>
      <c r="T3779" s="124"/>
    </row>
    <row r="3780" spans="1:20" ht="18" customHeight="1" x14ac:dyDescent="0.25">
      <c r="A3780" s="3" t="s">
        <v>684</v>
      </c>
      <c r="B3780" s="3">
        <v>22423000</v>
      </c>
      <c r="C3780" s="8" t="s">
        <v>1521</v>
      </c>
      <c r="D3780" s="8">
        <v>2204005</v>
      </c>
      <c r="E3780" s="9">
        <v>1309</v>
      </c>
      <c r="F3780" s="6">
        <v>90</v>
      </c>
      <c r="G3780" s="6">
        <v>90</v>
      </c>
      <c r="H3780" s="6">
        <v>90</v>
      </c>
      <c r="I3780" s="6">
        <v>90</v>
      </c>
      <c r="J3780" s="6">
        <v>90</v>
      </c>
      <c r="K3780" s="6">
        <v>90</v>
      </c>
      <c r="L3780" s="6">
        <v>90</v>
      </c>
      <c r="M3780" s="6">
        <v>90</v>
      </c>
      <c r="N3780" s="6">
        <v>90</v>
      </c>
      <c r="O3780" s="6">
        <v>90</v>
      </c>
      <c r="P3780" s="6">
        <v>90</v>
      </c>
      <c r="Q3780" s="6">
        <v>90</v>
      </c>
      <c r="R3780" s="110">
        <f t="shared" si="134"/>
        <v>1080</v>
      </c>
      <c r="S3780" s="20">
        <f t="shared" si="135"/>
        <v>1413720</v>
      </c>
      <c r="T3780" s="124"/>
    </row>
    <row r="3781" spans="1:20" ht="18" customHeight="1" x14ac:dyDescent="0.25">
      <c r="A3781" s="3" t="s">
        <v>684</v>
      </c>
      <c r="B3781" s="3">
        <v>22423960</v>
      </c>
      <c r="C3781" s="8" t="s">
        <v>2578</v>
      </c>
      <c r="D3781" s="8">
        <v>2204005</v>
      </c>
      <c r="E3781" s="9">
        <v>392</v>
      </c>
      <c r="F3781" s="6">
        <v>13</v>
      </c>
      <c r="G3781" s="6">
        <v>13</v>
      </c>
      <c r="H3781" s="6">
        <v>13</v>
      </c>
      <c r="I3781" s="6">
        <v>13</v>
      </c>
      <c r="J3781" s="6">
        <v>13</v>
      </c>
      <c r="K3781" s="6">
        <v>12</v>
      </c>
      <c r="L3781" s="6">
        <v>12</v>
      </c>
      <c r="M3781" s="6">
        <v>12</v>
      </c>
      <c r="N3781" s="6">
        <v>12</v>
      </c>
      <c r="O3781" s="6">
        <v>12</v>
      </c>
      <c r="P3781" s="6">
        <v>12</v>
      </c>
      <c r="Q3781" s="6">
        <v>12</v>
      </c>
      <c r="R3781" s="110">
        <f t="shared" si="134"/>
        <v>149</v>
      </c>
      <c r="S3781" s="20">
        <f t="shared" si="135"/>
        <v>58408</v>
      </c>
      <c r="T3781" s="124"/>
    </row>
    <row r="3782" spans="1:20" ht="18" customHeight="1" x14ac:dyDescent="0.25">
      <c r="A3782" s="3" t="s">
        <v>684</v>
      </c>
      <c r="B3782" s="3">
        <v>22423961</v>
      </c>
      <c r="C3782" s="8" t="s">
        <v>1143</v>
      </c>
      <c r="D3782" s="8">
        <v>2204005</v>
      </c>
      <c r="E3782" s="9">
        <v>214</v>
      </c>
      <c r="F3782" s="6">
        <v>219</v>
      </c>
      <c r="G3782" s="6">
        <v>219</v>
      </c>
      <c r="H3782" s="6">
        <v>219</v>
      </c>
      <c r="I3782" s="6">
        <v>219</v>
      </c>
      <c r="J3782" s="6">
        <v>219</v>
      </c>
      <c r="K3782" s="6">
        <v>219</v>
      </c>
      <c r="L3782" s="6">
        <v>219</v>
      </c>
      <c r="M3782" s="6">
        <v>219</v>
      </c>
      <c r="N3782" s="6">
        <v>219</v>
      </c>
      <c r="O3782" s="6">
        <v>219</v>
      </c>
      <c r="P3782" s="6">
        <v>219</v>
      </c>
      <c r="Q3782" s="6">
        <v>219</v>
      </c>
      <c r="R3782" s="110">
        <f t="shared" si="134"/>
        <v>2628</v>
      </c>
      <c r="S3782" s="20">
        <f t="shared" si="135"/>
        <v>562392</v>
      </c>
      <c r="T3782" s="124"/>
    </row>
    <row r="3783" spans="1:20" ht="18" customHeight="1" x14ac:dyDescent="0.25">
      <c r="A3783" s="3" t="s">
        <v>684</v>
      </c>
      <c r="B3783" s="3">
        <v>22423962</v>
      </c>
      <c r="C3783" s="8" t="s">
        <v>1144</v>
      </c>
      <c r="D3783" s="8">
        <v>2204005</v>
      </c>
      <c r="E3783" s="9">
        <v>298</v>
      </c>
      <c r="F3783" s="6">
        <v>42</v>
      </c>
      <c r="G3783" s="6">
        <v>42</v>
      </c>
      <c r="H3783" s="6">
        <v>42</v>
      </c>
      <c r="I3783" s="6">
        <v>42</v>
      </c>
      <c r="J3783" s="6">
        <v>42</v>
      </c>
      <c r="K3783" s="6">
        <v>42</v>
      </c>
      <c r="L3783" s="6">
        <v>42</v>
      </c>
      <c r="M3783" s="6">
        <v>41</v>
      </c>
      <c r="N3783" s="6">
        <v>41</v>
      </c>
      <c r="O3783" s="6">
        <v>41</v>
      </c>
      <c r="P3783" s="6">
        <v>41</v>
      </c>
      <c r="Q3783" s="6">
        <v>41</v>
      </c>
      <c r="R3783" s="110">
        <f t="shared" si="134"/>
        <v>499</v>
      </c>
      <c r="S3783" s="20">
        <f t="shared" si="135"/>
        <v>148702</v>
      </c>
      <c r="T3783" s="124"/>
    </row>
    <row r="3784" spans="1:20" ht="18" customHeight="1" x14ac:dyDescent="0.25">
      <c r="A3784" s="3" t="s">
        <v>684</v>
      </c>
      <c r="B3784" s="3">
        <v>22424060</v>
      </c>
      <c r="C3784" s="8" t="s">
        <v>1145</v>
      </c>
      <c r="D3784" s="8">
        <v>2204005</v>
      </c>
      <c r="E3784" s="9">
        <v>1014</v>
      </c>
      <c r="F3784" s="6">
        <v>220</v>
      </c>
      <c r="G3784" s="6">
        <v>220</v>
      </c>
      <c r="H3784" s="6">
        <v>220</v>
      </c>
      <c r="I3784" s="6">
        <v>220</v>
      </c>
      <c r="J3784" s="6">
        <v>220</v>
      </c>
      <c r="K3784" s="6">
        <v>220</v>
      </c>
      <c r="L3784" s="6">
        <v>220</v>
      </c>
      <c r="M3784" s="6">
        <v>220</v>
      </c>
      <c r="N3784" s="6">
        <v>220</v>
      </c>
      <c r="O3784" s="6">
        <v>220</v>
      </c>
      <c r="P3784" s="6">
        <v>220</v>
      </c>
      <c r="Q3784" s="6">
        <v>220</v>
      </c>
      <c r="R3784" s="110">
        <f t="shared" si="134"/>
        <v>2640</v>
      </c>
      <c r="S3784" s="20">
        <f t="shared" si="135"/>
        <v>2676960</v>
      </c>
      <c r="T3784" s="124"/>
    </row>
    <row r="3785" spans="1:20" ht="18" customHeight="1" x14ac:dyDescent="0.25">
      <c r="A3785" s="3" t="s">
        <v>684</v>
      </c>
      <c r="B3785" s="3">
        <v>22424080</v>
      </c>
      <c r="C3785" s="8" t="s">
        <v>1345</v>
      </c>
      <c r="D3785" s="8">
        <v>2204005</v>
      </c>
      <c r="E3785" s="9">
        <v>1335</v>
      </c>
      <c r="F3785" s="6">
        <v>27</v>
      </c>
      <c r="G3785" s="6">
        <v>27</v>
      </c>
      <c r="H3785" s="6">
        <v>27</v>
      </c>
      <c r="I3785" s="6">
        <v>27</v>
      </c>
      <c r="J3785" s="6">
        <v>27</v>
      </c>
      <c r="K3785" s="6">
        <v>27</v>
      </c>
      <c r="L3785" s="6">
        <v>27</v>
      </c>
      <c r="M3785" s="6">
        <v>27</v>
      </c>
      <c r="N3785" s="6">
        <v>27</v>
      </c>
      <c r="O3785" s="6">
        <v>27</v>
      </c>
      <c r="P3785" s="6">
        <v>27</v>
      </c>
      <c r="Q3785" s="6">
        <v>27</v>
      </c>
      <c r="R3785" s="110">
        <f t="shared" si="134"/>
        <v>324</v>
      </c>
      <c r="S3785" s="20">
        <f t="shared" si="135"/>
        <v>432540</v>
      </c>
      <c r="T3785" s="124"/>
    </row>
    <row r="3786" spans="1:20" ht="18" customHeight="1" x14ac:dyDescent="0.25">
      <c r="A3786" s="3" t="s">
        <v>684</v>
      </c>
      <c r="B3786" s="3">
        <v>22425001</v>
      </c>
      <c r="C3786" s="8" t="s">
        <v>1346</v>
      </c>
      <c r="D3786" s="8">
        <v>2204005</v>
      </c>
      <c r="E3786" s="9">
        <v>457</v>
      </c>
      <c r="F3786" s="6">
        <v>165</v>
      </c>
      <c r="G3786" s="6">
        <v>165</v>
      </c>
      <c r="H3786" s="6">
        <v>165</v>
      </c>
      <c r="I3786" s="6">
        <v>165</v>
      </c>
      <c r="J3786" s="6">
        <v>165</v>
      </c>
      <c r="K3786" s="6">
        <v>165</v>
      </c>
      <c r="L3786" s="6">
        <v>165</v>
      </c>
      <c r="M3786" s="6">
        <v>165</v>
      </c>
      <c r="N3786" s="6">
        <v>165</v>
      </c>
      <c r="O3786" s="6">
        <v>165</v>
      </c>
      <c r="P3786" s="6">
        <v>165</v>
      </c>
      <c r="Q3786" s="6">
        <v>165</v>
      </c>
      <c r="R3786" s="110">
        <f t="shared" ref="R3786:R3848" si="136">SUM(F3786:Q3786)</f>
        <v>1980</v>
      </c>
      <c r="S3786" s="20">
        <f t="shared" si="135"/>
        <v>904860</v>
      </c>
      <c r="T3786" s="124"/>
    </row>
    <row r="3787" spans="1:20" ht="18" customHeight="1" x14ac:dyDescent="0.25">
      <c r="A3787" s="3" t="s">
        <v>684</v>
      </c>
      <c r="B3787" s="3">
        <v>22425002</v>
      </c>
      <c r="C3787" s="8" t="s">
        <v>1523</v>
      </c>
      <c r="D3787" s="8">
        <v>2204005</v>
      </c>
      <c r="E3787" s="9">
        <v>457</v>
      </c>
      <c r="F3787" s="6">
        <v>333</v>
      </c>
      <c r="G3787" s="6">
        <v>333</v>
      </c>
      <c r="H3787" s="6">
        <v>333</v>
      </c>
      <c r="I3787" s="6">
        <v>333</v>
      </c>
      <c r="J3787" s="6">
        <v>333</v>
      </c>
      <c r="K3787" s="6">
        <v>333</v>
      </c>
      <c r="L3787" s="6">
        <v>333</v>
      </c>
      <c r="M3787" s="6">
        <v>333</v>
      </c>
      <c r="N3787" s="6">
        <v>333</v>
      </c>
      <c r="O3787" s="6">
        <v>333</v>
      </c>
      <c r="P3787" s="6">
        <v>333</v>
      </c>
      <c r="Q3787" s="6">
        <v>333</v>
      </c>
      <c r="R3787" s="110">
        <f t="shared" si="136"/>
        <v>3996</v>
      </c>
      <c r="S3787" s="20">
        <f t="shared" si="135"/>
        <v>1826172</v>
      </c>
      <c r="T3787" s="124"/>
    </row>
    <row r="3788" spans="1:20" ht="18" customHeight="1" x14ac:dyDescent="0.25">
      <c r="A3788" s="3" t="s">
        <v>684</v>
      </c>
      <c r="B3788" s="3">
        <v>22425003</v>
      </c>
      <c r="C3788" s="8" t="s">
        <v>1347</v>
      </c>
      <c r="D3788" s="8">
        <v>2204005</v>
      </c>
      <c r="E3788" s="9">
        <v>457</v>
      </c>
      <c r="F3788" s="6">
        <v>333</v>
      </c>
      <c r="G3788" s="6">
        <v>333</v>
      </c>
      <c r="H3788" s="6">
        <v>333</v>
      </c>
      <c r="I3788" s="6">
        <v>333</v>
      </c>
      <c r="J3788" s="6">
        <v>333</v>
      </c>
      <c r="K3788" s="6">
        <v>333</v>
      </c>
      <c r="L3788" s="6">
        <v>333</v>
      </c>
      <c r="M3788" s="6">
        <v>333</v>
      </c>
      <c r="N3788" s="6">
        <v>333</v>
      </c>
      <c r="O3788" s="6">
        <v>333</v>
      </c>
      <c r="P3788" s="6">
        <v>333</v>
      </c>
      <c r="Q3788" s="6">
        <v>333</v>
      </c>
      <c r="R3788" s="110">
        <f t="shared" si="136"/>
        <v>3996</v>
      </c>
      <c r="S3788" s="20">
        <f t="shared" si="135"/>
        <v>1826172</v>
      </c>
      <c r="T3788" s="124"/>
    </row>
    <row r="3789" spans="1:20" ht="18" customHeight="1" x14ac:dyDescent="0.25">
      <c r="A3789" s="3" t="s">
        <v>684</v>
      </c>
      <c r="B3789" s="3">
        <v>22425230</v>
      </c>
      <c r="C3789" s="8" t="s">
        <v>2975</v>
      </c>
      <c r="D3789" s="8">
        <v>2204005</v>
      </c>
      <c r="E3789" s="9">
        <v>113050</v>
      </c>
      <c r="F3789" s="6">
        <v>3</v>
      </c>
      <c r="G3789" s="6">
        <v>3</v>
      </c>
      <c r="H3789" s="6">
        <v>3</v>
      </c>
      <c r="I3789" s="6">
        <v>3</v>
      </c>
      <c r="J3789" s="6">
        <v>3</v>
      </c>
      <c r="K3789" s="6">
        <v>3</v>
      </c>
      <c r="L3789" s="6">
        <v>3</v>
      </c>
      <c r="M3789" s="6">
        <v>3</v>
      </c>
      <c r="N3789" s="6">
        <v>3</v>
      </c>
      <c r="O3789" s="6">
        <v>3</v>
      </c>
      <c r="P3789" s="6">
        <v>3</v>
      </c>
      <c r="Q3789" s="6">
        <v>3</v>
      </c>
      <c r="R3789" s="110">
        <f t="shared" si="136"/>
        <v>36</v>
      </c>
      <c r="S3789" s="20">
        <f t="shared" si="135"/>
        <v>4069800</v>
      </c>
      <c r="T3789" s="124"/>
    </row>
    <row r="3790" spans="1:20" ht="18" customHeight="1" x14ac:dyDescent="0.25">
      <c r="A3790" s="3" t="s">
        <v>684</v>
      </c>
      <c r="B3790" s="3">
        <v>22425231</v>
      </c>
      <c r="C3790" s="8" t="s">
        <v>2976</v>
      </c>
      <c r="D3790" s="8">
        <v>2204005</v>
      </c>
      <c r="E3790" s="9">
        <v>226214</v>
      </c>
      <c r="F3790" s="6">
        <v>1</v>
      </c>
      <c r="G3790" s="6">
        <v>1</v>
      </c>
      <c r="H3790" s="6">
        <v>1</v>
      </c>
      <c r="I3790" s="6">
        <v>1</v>
      </c>
      <c r="J3790" s="6">
        <v>1</v>
      </c>
      <c r="K3790" s="6">
        <v>1</v>
      </c>
      <c r="L3790" s="6">
        <v>1</v>
      </c>
      <c r="M3790" s="6">
        <v>1</v>
      </c>
      <c r="N3790" s="6">
        <v>0</v>
      </c>
      <c r="O3790" s="6">
        <v>0</v>
      </c>
      <c r="P3790" s="6">
        <v>0</v>
      </c>
      <c r="Q3790" s="6">
        <v>0</v>
      </c>
      <c r="R3790" s="110">
        <f t="shared" si="136"/>
        <v>8</v>
      </c>
      <c r="S3790" s="20">
        <f t="shared" si="135"/>
        <v>1809712</v>
      </c>
      <c r="T3790" s="124"/>
    </row>
    <row r="3791" spans="1:20" ht="18" customHeight="1" x14ac:dyDescent="0.25">
      <c r="A3791" s="3" t="s">
        <v>684</v>
      </c>
      <c r="B3791" s="3">
        <v>22425417</v>
      </c>
      <c r="C3791" s="8" t="s">
        <v>2977</v>
      </c>
      <c r="D3791" s="8">
        <v>2204005001</v>
      </c>
      <c r="E3791" s="9">
        <v>13685</v>
      </c>
      <c r="F3791" s="6">
        <v>12</v>
      </c>
      <c r="G3791" s="6">
        <v>12</v>
      </c>
      <c r="H3791" s="6">
        <v>12</v>
      </c>
      <c r="I3791" s="6">
        <v>12</v>
      </c>
      <c r="J3791" s="6">
        <v>12</v>
      </c>
      <c r="K3791" s="6">
        <v>12</v>
      </c>
      <c r="L3791" s="6">
        <v>12</v>
      </c>
      <c r="M3791" s="6">
        <v>12</v>
      </c>
      <c r="N3791" s="6">
        <v>12</v>
      </c>
      <c r="O3791" s="6">
        <v>12</v>
      </c>
      <c r="P3791" s="6">
        <v>12</v>
      </c>
      <c r="Q3791" s="6">
        <v>12</v>
      </c>
      <c r="R3791" s="110">
        <f t="shared" si="136"/>
        <v>144</v>
      </c>
      <c r="S3791" s="20">
        <f t="shared" si="135"/>
        <v>1970640</v>
      </c>
      <c r="T3791" s="124"/>
    </row>
    <row r="3792" spans="1:20" ht="18" customHeight="1" x14ac:dyDescent="0.25">
      <c r="A3792" s="3" t="s">
        <v>684</v>
      </c>
      <c r="B3792" s="3">
        <v>22425850</v>
      </c>
      <c r="C3792" s="8" t="s">
        <v>1348</v>
      </c>
      <c r="D3792" s="8">
        <v>2204005</v>
      </c>
      <c r="E3792" s="9">
        <v>1013</v>
      </c>
      <c r="F3792" s="6">
        <v>4</v>
      </c>
      <c r="G3792" s="6">
        <v>4</v>
      </c>
      <c r="H3792" s="6">
        <v>4</v>
      </c>
      <c r="I3792" s="6">
        <v>4</v>
      </c>
      <c r="J3792" s="6">
        <v>4</v>
      </c>
      <c r="K3792" s="6">
        <v>4</v>
      </c>
      <c r="L3792" s="6">
        <v>4</v>
      </c>
      <c r="M3792" s="6">
        <v>4</v>
      </c>
      <c r="N3792" s="6">
        <v>4</v>
      </c>
      <c r="O3792" s="6">
        <v>4</v>
      </c>
      <c r="P3792" s="6">
        <v>4</v>
      </c>
      <c r="Q3792" s="6">
        <v>4</v>
      </c>
      <c r="R3792" s="110">
        <f t="shared" si="136"/>
        <v>48</v>
      </c>
      <c r="S3792" s="20">
        <f t="shared" si="135"/>
        <v>48624</v>
      </c>
      <c r="T3792" s="124"/>
    </row>
    <row r="3793" spans="1:20" ht="18" customHeight="1" x14ac:dyDescent="0.25">
      <c r="A3793" s="3" t="s">
        <v>684</v>
      </c>
      <c r="B3793" s="3">
        <v>22425851</v>
      </c>
      <c r="C3793" s="8" t="s">
        <v>1349</v>
      </c>
      <c r="D3793" s="8">
        <v>2204005</v>
      </c>
      <c r="E3793" s="9">
        <v>989</v>
      </c>
      <c r="F3793" s="6">
        <v>12</v>
      </c>
      <c r="G3793" s="6">
        <v>12</v>
      </c>
      <c r="H3793" s="6">
        <v>12</v>
      </c>
      <c r="I3793" s="6">
        <v>12</v>
      </c>
      <c r="J3793" s="6">
        <v>12</v>
      </c>
      <c r="K3793" s="6">
        <v>12</v>
      </c>
      <c r="L3793" s="6">
        <v>12</v>
      </c>
      <c r="M3793" s="6">
        <v>12</v>
      </c>
      <c r="N3793" s="6">
        <v>12</v>
      </c>
      <c r="O3793" s="6">
        <v>12</v>
      </c>
      <c r="P3793" s="6">
        <v>12</v>
      </c>
      <c r="Q3793" s="6">
        <v>12</v>
      </c>
      <c r="R3793" s="110">
        <f t="shared" si="136"/>
        <v>144</v>
      </c>
      <c r="S3793" s="20">
        <f t="shared" si="135"/>
        <v>142416</v>
      </c>
      <c r="T3793" s="124"/>
    </row>
    <row r="3794" spans="1:20" ht="18" customHeight="1" x14ac:dyDescent="0.25">
      <c r="A3794" s="3" t="s">
        <v>684</v>
      </c>
      <c r="B3794" s="3">
        <v>22426111</v>
      </c>
      <c r="C3794" s="8" t="s">
        <v>2978</v>
      </c>
      <c r="D3794" s="8">
        <v>2204005</v>
      </c>
      <c r="E3794" s="9">
        <v>3332</v>
      </c>
      <c r="F3794" s="6">
        <v>1</v>
      </c>
      <c r="G3794" s="6">
        <v>1</v>
      </c>
      <c r="H3794" s="6">
        <v>1</v>
      </c>
      <c r="I3794" s="6">
        <v>1</v>
      </c>
      <c r="J3794" s="6">
        <v>1</v>
      </c>
      <c r="K3794" s="6">
        <v>1</v>
      </c>
      <c r="L3794" s="6">
        <v>1</v>
      </c>
      <c r="M3794" s="6">
        <v>1</v>
      </c>
      <c r="N3794" s="6">
        <v>1</v>
      </c>
      <c r="O3794" s="6">
        <v>1</v>
      </c>
      <c r="P3794" s="6">
        <v>1</v>
      </c>
      <c r="Q3794" s="6">
        <v>1</v>
      </c>
      <c r="R3794" s="110">
        <f t="shared" si="136"/>
        <v>12</v>
      </c>
      <c r="S3794" s="20">
        <f t="shared" si="135"/>
        <v>39984</v>
      </c>
      <c r="T3794" s="124"/>
    </row>
    <row r="3795" spans="1:20" ht="18" customHeight="1" x14ac:dyDescent="0.25">
      <c r="A3795" s="3" t="s">
        <v>684</v>
      </c>
      <c r="B3795" s="3">
        <v>22426112</v>
      </c>
      <c r="C3795" s="8" t="s">
        <v>2979</v>
      </c>
      <c r="D3795" s="8">
        <v>220400500000</v>
      </c>
      <c r="E3795" s="9">
        <v>2963</v>
      </c>
      <c r="F3795" s="6">
        <v>12</v>
      </c>
      <c r="G3795" s="6">
        <v>12</v>
      </c>
      <c r="H3795" s="6">
        <v>12</v>
      </c>
      <c r="I3795" s="6">
        <v>12</v>
      </c>
      <c r="J3795" s="6">
        <v>12</v>
      </c>
      <c r="K3795" s="6">
        <v>12</v>
      </c>
      <c r="L3795" s="6">
        <v>12</v>
      </c>
      <c r="M3795" s="6">
        <v>12</v>
      </c>
      <c r="N3795" s="6">
        <v>12</v>
      </c>
      <c r="O3795" s="6">
        <v>12</v>
      </c>
      <c r="P3795" s="6">
        <v>12</v>
      </c>
      <c r="Q3795" s="6">
        <v>12</v>
      </c>
      <c r="R3795" s="110">
        <f t="shared" si="136"/>
        <v>144</v>
      </c>
      <c r="S3795" s="20">
        <f t="shared" si="135"/>
        <v>426672</v>
      </c>
      <c r="T3795" s="124"/>
    </row>
    <row r="3796" spans="1:20" ht="18" customHeight="1" x14ac:dyDescent="0.25">
      <c r="A3796" s="3" t="s">
        <v>684</v>
      </c>
      <c r="B3796" s="3">
        <v>22426361</v>
      </c>
      <c r="C3796" s="8" t="s">
        <v>2980</v>
      </c>
      <c r="D3796" s="8">
        <v>2204005001</v>
      </c>
      <c r="E3796" s="9">
        <v>27770</v>
      </c>
      <c r="F3796" s="6">
        <v>3</v>
      </c>
      <c r="G3796" s="6">
        <v>3</v>
      </c>
      <c r="H3796" s="6">
        <v>3</v>
      </c>
      <c r="I3796" s="6">
        <v>3</v>
      </c>
      <c r="J3796" s="6">
        <v>3</v>
      </c>
      <c r="K3796" s="6">
        <v>3</v>
      </c>
      <c r="L3796" s="6">
        <v>2</v>
      </c>
      <c r="M3796" s="6">
        <v>2</v>
      </c>
      <c r="N3796" s="6">
        <v>2</v>
      </c>
      <c r="O3796" s="6">
        <v>2</v>
      </c>
      <c r="P3796" s="6">
        <v>2</v>
      </c>
      <c r="Q3796" s="6">
        <v>2</v>
      </c>
      <c r="R3796" s="110">
        <f t="shared" si="136"/>
        <v>30</v>
      </c>
      <c r="S3796" s="20">
        <f t="shared" si="135"/>
        <v>833100</v>
      </c>
      <c r="T3796" s="124"/>
    </row>
    <row r="3797" spans="1:20" ht="18" customHeight="1" x14ac:dyDescent="0.25">
      <c r="A3797" s="3" t="s">
        <v>684</v>
      </c>
      <c r="B3797" s="3">
        <v>22426530</v>
      </c>
      <c r="C3797" s="8" t="s">
        <v>1147</v>
      </c>
      <c r="D3797" s="8">
        <v>2204005</v>
      </c>
      <c r="E3797" s="9">
        <v>916</v>
      </c>
      <c r="F3797" s="6">
        <v>400</v>
      </c>
      <c r="G3797" s="6">
        <v>400</v>
      </c>
      <c r="H3797" s="6">
        <v>400</v>
      </c>
      <c r="I3797" s="6">
        <v>400</v>
      </c>
      <c r="J3797" s="6">
        <v>400</v>
      </c>
      <c r="K3797" s="6">
        <v>400</v>
      </c>
      <c r="L3797" s="6">
        <v>400</v>
      </c>
      <c r="M3797" s="6">
        <v>400</v>
      </c>
      <c r="N3797" s="6">
        <v>400</v>
      </c>
      <c r="O3797" s="6">
        <v>400</v>
      </c>
      <c r="P3797" s="6">
        <v>400</v>
      </c>
      <c r="Q3797" s="6">
        <v>400</v>
      </c>
      <c r="R3797" s="110">
        <f t="shared" si="136"/>
        <v>4800</v>
      </c>
      <c r="S3797" s="20">
        <f t="shared" si="135"/>
        <v>4396800</v>
      </c>
      <c r="T3797" s="124"/>
    </row>
    <row r="3798" spans="1:20" ht="18" customHeight="1" x14ac:dyDescent="0.25">
      <c r="A3798" s="3" t="s">
        <v>684</v>
      </c>
      <c r="B3798" s="3">
        <v>22426531</v>
      </c>
      <c r="C3798" s="8" t="s">
        <v>1148</v>
      </c>
      <c r="D3798" s="8">
        <v>2204005</v>
      </c>
      <c r="E3798" s="9">
        <v>916</v>
      </c>
      <c r="F3798" s="6">
        <v>93</v>
      </c>
      <c r="G3798" s="6">
        <v>93</v>
      </c>
      <c r="H3798" s="6">
        <v>93</v>
      </c>
      <c r="I3798" s="6">
        <v>93</v>
      </c>
      <c r="J3798" s="6">
        <v>93</v>
      </c>
      <c r="K3798" s="6">
        <v>93</v>
      </c>
      <c r="L3798" s="6">
        <v>93</v>
      </c>
      <c r="M3798" s="6">
        <v>93</v>
      </c>
      <c r="N3798" s="6">
        <v>93</v>
      </c>
      <c r="O3798" s="6">
        <v>93</v>
      </c>
      <c r="P3798" s="6">
        <v>93</v>
      </c>
      <c r="Q3798" s="6">
        <v>93</v>
      </c>
      <c r="R3798" s="110">
        <f t="shared" si="136"/>
        <v>1116</v>
      </c>
      <c r="S3798" s="20">
        <f t="shared" si="135"/>
        <v>1022256</v>
      </c>
      <c r="T3798" s="124"/>
    </row>
    <row r="3799" spans="1:20" ht="18" customHeight="1" x14ac:dyDescent="0.25">
      <c r="A3799" s="3" t="s">
        <v>684</v>
      </c>
      <c r="B3799" s="3">
        <v>22426532</v>
      </c>
      <c r="C3799" s="8" t="s">
        <v>1149</v>
      </c>
      <c r="D3799" s="8">
        <v>2204005</v>
      </c>
      <c r="E3799" s="9">
        <v>1000</v>
      </c>
      <c r="F3799" s="6">
        <v>200</v>
      </c>
      <c r="G3799" s="6">
        <v>200</v>
      </c>
      <c r="H3799" s="6">
        <v>200</v>
      </c>
      <c r="I3799" s="6">
        <v>200</v>
      </c>
      <c r="J3799" s="6">
        <v>200</v>
      </c>
      <c r="K3799" s="6">
        <v>200</v>
      </c>
      <c r="L3799" s="6">
        <v>200</v>
      </c>
      <c r="M3799" s="6">
        <v>200</v>
      </c>
      <c r="N3799" s="6">
        <v>200</v>
      </c>
      <c r="O3799" s="6">
        <v>200</v>
      </c>
      <c r="P3799" s="6">
        <v>200</v>
      </c>
      <c r="Q3799" s="6">
        <v>200</v>
      </c>
      <c r="R3799" s="110">
        <f t="shared" si="136"/>
        <v>2400</v>
      </c>
      <c r="S3799" s="20">
        <f t="shared" si="135"/>
        <v>2400000</v>
      </c>
      <c r="T3799" s="124"/>
    </row>
    <row r="3800" spans="1:20" ht="18" customHeight="1" x14ac:dyDescent="0.25">
      <c r="A3800" s="3" t="s">
        <v>684</v>
      </c>
      <c r="B3800" s="3">
        <v>22427560</v>
      </c>
      <c r="C3800" s="8" t="s">
        <v>1350</v>
      </c>
      <c r="D3800" s="8">
        <v>2204005</v>
      </c>
      <c r="E3800" s="9">
        <v>7426</v>
      </c>
      <c r="F3800" s="6">
        <v>1</v>
      </c>
      <c r="G3800" s="6">
        <v>1</v>
      </c>
      <c r="H3800" s="6">
        <v>1</v>
      </c>
      <c r="I3800" s="6">
        <v>1</v>
      </c>
      <c r="J3800" s="6">
        <v>1</v>
      </c>
      <c r="K3800" s="6">
        <v>1</v>
      </c>
      <c r="L3800" s="6">
        <v>1</v>
      </c>
      <c r="M3800" s="6">
        <v>1</v>
      </c>
      <c r="N3800" s="6">
        <v>1</v>
      </c>
      <c r="O3800" s="6">
        <v>1</v>
      </c>
      <c r="P3800" s="6">
        <v>1</v>
      </c>
      <c r="Q3800" s="6">
        <v>1</v>
      </c>
      <c r="R3800" s="110">
        <f t="shared" si="136"/>
        <v>12</v>
      </c>
      <c r="S3800" s="20">
        <f t="shared" si="135"/>
        <v>89112</v>
      </c>
      <c r="T3800" s="124"/>
    </row>
    <row r="3801" spans="1:20" ht="18" customHeight="1" x14ac:dyDescent="0.25">
      <c r="A3801" s="3" t="s">
        <v>684</v>
      </c>
      <c r="B3801" s="3">
        <v>22428312</v>
      </c>
      <c r="C3801" s="8" t="s">
        <v>1351</v>
      </c>
      <c r="D3801" s="8">
        <v>2204005</v>
      </c>
      <c r="E3801" s="9">
        <v>3399</v>
      </c>
      <c r="F3801" s="6">
        <v>15</v>
      </c>
      <c r="G3801" s="6">
        <v>15</v>
      </c>
      <c r="H3801" s="6">
        <v>15</v>
      </c>
      <c r="I3801" s="6">
        <v>15</v>
      </c>
      <c r="J3801" s="6">
        <v>15</v>
      </c>
      <c r="K3801" s="6">
        <v>15</v>
      </c>
      <c r="L3801" s="6">
        <v>15</v>
      </c>
      <c r="M3801" s="6">
        <v>15</v>
      </c>
      <c r="N3801" s="6">
        <v>15</v>
      </c>
      <c r="O3801" s="6">
        <v>15</v>
      </c>
      <c r="P3801" s="6">
        <v>15</v>
      </c>
      <c r="Q3801" s="6">
        <v>15</v>
      </c>
      <c r="R3801" s="110">
        <f t="shared" si="136"/>
        <v>180</v>
      </c>
      <c r="S3801" s="20">
        <f t="shared" si="135"/>
        <v>611820</v>
      </c>
      <c r="T3801" s="124"/>
    </row>
    <row r="3802" spans="1:20" ht="18" customHeight="1" x14ac:dyDescent="0.25">
      <c r="A3802" s="3" t="s">
        <v>684</v>
      </c>
      <c r="B3802" s="3">
        <v>22430121</v>
      </c>
      <c r="C3802" s="8" t="s">
        <v>1150</v>
      </c>
      <c r="D3802" s="8">
        <v>2204004003</v>
      </c>
      <c r="E3802" s="9">
        <v>15946</v>
      </c>
      <c r="F3802" s="6">
        <v>3</v>
      </c>
      <c r="G3802" s="6">
        <v>3</v>
      </c>
      <c r="H3802" s="6">
        <v>3</v>
      </c>
      <c r="I3802" s="6">
        <v>3</v>
      </c>
      <c r="J3802" s="6">
        <v>3</v>
      </c>
      <c r="K3802" s="6">
        <v>3</v>
      </c>
      <c r="L3802" s="6">
        <v>3</v>
      </c>
      <c r="M3802" s="6">
        <v>3</v>
      </c>
      <c r="N3802" s="6">
        <v>3</v>
      </c>
      <c r="O3802" s="6">
        <v>3</v>
      </c>
      <c r="P3802" s="6">
        <v>3</v>
      </c>
      <c r="Q3802" s="6">
        <v>3</v>
      </c>
      <c r="R3802" s="110">
        <f t="shared" si="136"/>
        <v>36</v>
      </c>
      <c r="S3802" s="20">
        <f t="shared" si="135"/>
        <v>574056</v>
      </c>
      <c r="T3802" s="124"/>
    </row>
    <row r="3803" spans="1:20" ht="18" customHeight="1" x14ac:dyDescent="0.25">
      <c r="A3803" s="3" t="s">
        <v>684</v>
      </c>
      <c r="B3803" s="3">
        <v>22430129</v>
      </c>
      <c r="C3803" s="8" t="s">
        <v>1352</v>
      </c>
      <c r="D3803" s="8">
        <v>2204004003</v>
      </c>
      <c r="E3803" s="9">
        <v>1486</v>
      </c>
      <c r="F3803" s="6">
        <v>12</v>
      </c>
      <c r="G3803" s="6">
        <v>12</v>
      </c>
      <c r="H3803" s="6">
        <v>12</v>
      </c>
      <c r="I3803" s="6">
        <v>12</v>
      </c>
      <c r="J3803" s="6">
        <v>12</v>
      </c>
      <c r="K3803" s="6">
        <v>12</v>
      </c>
      <c r="L3803" s="6">
        <v>11</v>
      </c>
      <c r="M3803" s="6">
        <v>11</v>
      </c>
      <c r="N3803" s="6">
        <v>11</v>
      </c>
      <c r="O3803" s="6">
        <v>11</v>
      </c>
      <c r="P3803" s="6">
        <v>11</v>
      </c>
      <c r="Q3803" s="6">
        <v>11</v>
      </c>
      <c r="R3803" s="110">
        <f t="shared" si="136"/>
        <v>138</v>
      </c>
      <c r="S3803" s="20">
        <f t="shared" si="135"/>
        <v>205068</v>
      </c>
      <c r="T3803" s="124"/>
    </row>
    <row r="3804" spans="1:20" ht="18" customHeight="1" x14ac:dyDescent="0.25">
      <c r="A3804" s="3" t="s">
        <v>684</v>
      </c>
      <c r="B3804" s="3">
        <v>22430203</v>
      </c>
      <c r="C3804" s="8" t="s">
        <v>1152</v>
      </c>
      <c r="D3804" s="8">
        <v>2204005</v>
      </c>
      <c r="E3804" s="9">
        <v>272</v>
      </c>
      <c r="F3804" s="6">
        <v>238</v>
      </c>
      <c r="G3804" s="6">
        <v>238</v>
      </c>
      <c r="H3804" s="6">
        <v>238</v>
      </c>
      <c r="I3804" s="6">
        <v>238</v>
      </c>
      <c r="J3804" s="6">
        <v>238</v>
      </c>
      <c r="K3804" s="6">
        <v>238</v>
      </c>
      <c r="L3804" s="6">
        <v>238</v>
      </c>
      <c r="M3804" s="6">
        <v>238</v>
      </c>
      <c r="N3804" s="6">
        <v>238</v>
      </c>
      <c r="O3804" s="6">
        <v>238</v>
      </c>
      <c r="P3804" s="6">
        <v>238</v>
      </c>
      <c r="Q3804" s="6">
        <v>238</v>
      </c>
      <c r="R3804" s="110">
        <f t="shared" si="136"/>
        <v>2856</v>
      </c>
      <c r="S3804" s="20">
        <f t="shared" si="135"/>
        <v>776832</v>
      </c>
      <c r="T3804" s="124"/>
    </row>
    <row r="3805" spans="1:20" ht="18" customHeight="1" x14ac:dyDescent="0.25">
      <c r="A3805" s="3" t="s">
        <v>684</v>
      </c>
      <c r="B3805" s="3">
        <v>22430222</v>
      </c>
      <c r="C3805" s="8" t="s">
        <v>2056</v>
      </c>
      <c r="D3805" s="8">
        <v>2204005</v>
      </c>
      <c r="E3805" s="9">
        <v>3213</v>
      </c>
      <c r="F3805" s="6">
        <v>22</v>
      </c>
      <c r="G3805" s="6">
        <v>22</v>
      </c>
      <c r="H3805" s="6">
        <v>22</v>
      </c>
      <c r="I3805" s="6">
        <v>22</v>
      </c>
      <c r="J3805" s="6">
        <v>22</v>
      </c>
      <c r="K3805" s="6">
        <v>22</v>
      </c>
      <c r="L3805" s="6">
        <v>21</v>
      </c>
      <c r="M3805" s="6">
        <v>21</v>
      </c>
      <c r="N3805" s="6">
        <v>21</v>
      </c>
      <c r="O3805" s="6">
        <v>21</v>
      </c>
      <c r="P3805" s="6">
        <v>21</v>
      </c>
      <c r="Q3805" s="6">
        <v>21</v>
      </c>
      <c r="R3805" s="110">
        <f t="shared" si="136"/>
        <v>258</v>
      </c>
      <c r="S3805" s="20">
        <f t="shared" si="135"/>
        <v>828954</v>
      </c>
      <c r="T3805" s="124"/>
    </row>
    <row r="3806" spans="1:20" ht="18" customHeight="1" x14ac:dyDescent="0.25">
      <c r="A3806" s="3" t="s">
        <v>684</v>
      </c>
      <c r="B3806" s="3">
        <v>22430621</v>
      </c>
      <c r="C3806" s="8" t="s">
        <v>2981</v>
      </c>
      <c r="D3806" s="8">
        <v>2204005003</v>
      </c>
      <c r="E3806" s="9">
        <v>262</v>
      </c>
      <c r="F3806" s="6">
        <v>4</v>
      </c>
      <c r="G3806" s="6">
        <v>4</v>
      </c>
      <c r="H3806" s="6">
        <v>4</v>
      </c>
      <c r="I3806" s="6">
        <v>4</v>
      </c>
      <c r="J3806" s="6">
        <v>4</v>
      </c>
      <c r="K3806" s="6">
        <v>4</v>
      </c>
      <c r="L3806" s="6">
        <v>4</v>
      </c>
      <c r="M3806" s="6">
        <v>4</v>
      </c>
      <c r="N3806" s="6">
        <v>4</v>
      </c>
      <c r="O3806" s="6">
        <v>4</v>
      </c>
      <c r="P3806" s="6">
        <v>4</v>
      </c>
      <c r="Q3806" s="6">
        <v>4</v>
      </c>
      <c r="R3806" s="110">
        <f t="shared" si="136"/>
        <v>48</v>
      </c>
      <c r="S3806" s="20">
        <f t="shared" si="135"/>
        <v>12576</v>
      </c>
      <c r="T3806" s="124"/>
    </row>
    <row r="3807" spans="1:20" ht="18" customHeight="1" x14ac:dyDescent="0.25">
      <c r="A3807" s="3" t="s">
        <v>684</v>
      </c>
      <c r="B3807" s="3">
        <v>22430622</v>
      </c>
      <c r="C3807" s="8" t="s">
        <v>2982</v>
      </c>
      <c r="D3807" s="8">
        <v>2204005003</v>
      </c>
      <c r="E3807" s="9">
        <v>12852</v>
      </c>
      <c r="F3807" s="6">
        <v>5</v>
      </c>
      <c r="G3807" s="6">
        <v>5</v>
      </c>
      <c r="H3807" s="6">
        <v>5</v>
      </c>
      <c r="I3807" s="6">
        <v>5</v>
      </c>
      <c r="J3807" s="6">
        <v>5</v>
      </c>
      <c r="K3807" s="6">
        <v>5</v>
      </c>
      <c r="L3807" s="6">
        <v>5</v>
      </c>
      <c r="M3807" s="6">
        <v>5</v>
      </c>
      <c r="N3807" s="6">
        <v>5</v>
      </c>
      <c r="O3807" s="6">
        <v>5</v>
      </c>
      <c r="P3807" s="6">
        <v>5</v>
      </c>
      <c r="Q3807" s="6">
        <v>5</v>
      </c>
      <c r="R3807" s="110">
        <f t="shared" si="136"/>
        <v>60</v>
      </c>
      <c r="S3807" s="20">
        <f t="shared" si="135"/>
        <v>771120</v>
      </c>
      <c r="T3807" s="124"/>
    </row>
    <row r="3808" spans="1:20" ht="18" customHeight="1" x14ac:dyDescent="0.25">
      <c r="A3808" s="3" t="s">
        <v>684</v>
      </c>
      <c r="B3808" s="3">
        <v>22430623</v>
      </c>
      <c r="C3808" s="8" t="s">
        <v>2983</v>
      </c>
      <c r="D3808" s="8">
        <v>2204005003</v>
      </c>
      <c r="E3808" s="9">
        <v>12495</v>
      </c>
      <c r="F3808" s="6">
        <v>5</v>
      </c>
      <c r="G3808" s="6">
        <v>5</v>
      </c>
      <c r="H3808" s="6">
        <v>5</v>
      </c>
      <c r="I3808" s="6">
        <v>5</v>
      </c>
      <c r="J3808" s="6">
        <v>5</v>
      </c>
      <c r="K3808" s="6">
        <v>5</v>
      </c>
      <c r="L3808" s="6">
        <v>5</v>
      </c>
      <c r="M3808" s="6">
        <v>5</v>
      </c>
      <c r="N3808" s="6">
        <v>5</v>
      </c>
      <c r="O3808" s="6">
        <v>5</v>
      </c>
      <c r="P3808" s="6">
        <v>5</v>
      </c>
      <c r="Q3808" s="6">
        <v>5</v>
      </c>
      <c r="R3808" s="110">
        <f t="shared" si="136"/>
        <v>60</v>
      </c>
      <c r="S3808" s="20">
        <f t="shared" si="135"/>
        <v>749700</v>
      </c>
      <c r="T3808" s="124"/>
    </row>
    <row r="3809" spans="1:20" ht="18" customHeight="1" x14ac:dyDescent="0.25">
      <c r="A3809" s="3" t="s">
        <v>684</v>
      </c>
      <c r="B3809" s="3">
        <v>22431101</v>
      </c>
      <c r="C3809" s="8" t="s">
        <v>2984</v>
      </c>
      <c r="D3809" s="8">
        <v>2204005003</v>
      </c>
      <c r="E3809" s="9">
        <v>3295</v>
      </c>
      <c r="F3809" s="6">
        <v>22</v>
      </c>
      <c r="G3809" s="6">
        <v>22</v>
      </c>
      <c r="H3809" s="6">
        <v>22</v>
      </c>
      <c r="I3809" s="6">
        <v>22</v>
      </c>
      <c r="J3809" s="6">
        <v>22</v>
      </c>
      <c r="K3809" s="6">
        <v>22</v>
      </c>
      <c r="L3809" s="6">
        <v>22</v>
      </c>
      <c r="M3809" s="6">
        <v>22</v>
      </c>
      <c r="N3809" s="6">
        <v>22</v>
      </c>
      <c r="O3809" s="6">
        <v>22</v>
      </c>
      <c r="P3809" s="6">
        <v>22</v>
      </c>
      <c r="Q3809" s="6">
        <v>22</v>
      </c>
      <c r="R3809" s="110">
        <f t="shared" si="136"/>
        <v>264</v>
      </c>
      <c r="S3809" s="20">
        <f t="shared" si="135"/>
        <v>869880</v>
      </c>
      <c r="T3809" s="124"/>
    </row>
    <row r="3810" spans="1:20" ht="18" customHeight="1" x14ac:dyDescent="0.25">
      <c r="A3810" s="3" t="s">
        <v>684</v>
      </c>
      <c r="B3810" s="3">
        <v>22431302</v>
      </c>
      <c r="C3810" s="8" t="s">
        <v>1354</v>
      </c>
      <c r="D3810" s="8">
        <v>2204005</v>
      </c>
      <c r="E3810" s="9">
        <v>950</v>
      </c>
      <c r="F3810" s="6">
        <v>21</v>
      </c>
      <c r="G3810" s="6">
        <v>21</v>
      </c>
      <c r="H3810" s="6">
        <v>21</v>
      </c>
      <c r="I3810" s="6">
        <v>21</v>
      </c>
      <c r="J3810" s="6">
        <v>21</v>
      </c>
      <c r="K3810" s="6">
        <v>21</v>
      </c>
      <c r="L3810" s="6">
        <v>21</v>
      </c>
      <c r="M3810" s="6">
        <v>21</v>
      </c>
      <c r="N3810" s="6">
        <v>20</v>
      </c>
      <c r="O3810" s="6">
        <v>20</v>
      </c>
      <c r="P3810" s="6">
        <v>20</v>
      </c>
      <c r="Q3810" s="6">
        <v>20</v>
      </c>
      <c r="R3810" s="110">
        <f t="shared" si="136"/>
        <v>248</v>
      </c>
      <c r="S3810" s="20">
        <f t="shared" si="135"/>
        <v>235600</v>
      </c>
      <c r="T3810" s="124"/>
    </row>
    <row r="3811" spans="1:20" ht="18" customHeight="1" x14ac:dyDescent="0.25">
      <c r="A3811" s="3" t="s">
        <v>684</v>
      </c>
      <c r="B3811" s="3">
        <v>22431303</v>
      </c>
      <c r="C3811" s="8" t="s">
        <v>1355</v>
      </c>
      <c r="D3811" s="8">
        <v>2204005</v>
      </c>
      <c r="E3811" s="9">
        <v>898</v>
      </c>
      <c r="F3811" s="6">
        <v>21</v>
      </c>
      <c r="G3811" s="6">
        <v>21</v>
      </c>
      <c r="H3811" s="6">
        <v>21</v>
      </c>
      <c r="I3811" s="6">
        <v>21</v>
      </c>
      <c r="J3811" s="6">
        <v>21</v>
      </c>
      <c r="K3811" s="6">
        <v>21</v>
      </c>
      <c r="L3811" s="6">
        <v>21</v>
      </c>
      <c r="M3811" s="6">
        <v>21</v>
      </c>
      <c r="N3811" s="6">
        <v>20</v>
      </c>
      <c r="O3811" s="6">
        <v>20</v>
      </c>
      <c r="P3811" s="6">
        <v>20</v>
      </c>
      <c r="Q3811" s="6">
        <v>20</v>
      </c>
      <c r="R3811" s="110">
        <f t="shared" si="136"/>
        <v>248</v>
      </c>
      <c r="S3811" s="20">
        <f t="shared" si="135"/>
        <v>222704</v>
      </c>
      <c r="T3811" s="124"/>
    </row>
    <row r="3812" spans="1:20" ht="18" customHeight="1" x14ac:dyDescent="0.25">
      <c r="A3812" s="3" t="s">
        <v>684</v>
      </c>
      <c r="B3812" s="3">
        <v>22432090</v>
      </c>
      <c r="C3812" s="8" t="s">
        <v>1356</v>
      </c>
      <c r="D3812" s="8">
        <v>2204005</v>
      </c>
      <c r="E3812" s="9">
        <v>1999</v>
      </c>
      <c r="F3812" s="6">
        <v>2</v>
      </c>
      <c r="G3812" s="6">
        <v>2</v>
      </c>
      <c r="H3812" s="6">
        <v>2</v>
      </c>
      <c r="I3812" s="6">
        <v>2</v>
      </c>
      <c r="J3812" s="6">
        <v>2</v>
      </c>
      <c r="K3812" s="6">
        <v>2</v>
      </c>
      <c r="L3812" s="6">
        <v>2</v>
      </c>
      <c r="M3812" s="6">
        <v>2</v>
      </c>
      <c r="N3812" s="6">
        <v>2</v>
      </c>
      <c r="O3812" s="6">
        <v>2</v>
      </c>
      <c r="P3812" s="6">
        <v>2</v>
      </c>
      <c r="Q3812" s="6">
        <v>2</v>
      </c>
      <c r="R3812" s="110">
        <f t="shared" si="136"/>
        <v>24</v>
      </c>
      <c r="S3812" s="20">
        <f t="shared" si="135"/>
        <v>47976</v>
      </c>
      <c r="T3812" s="124"/>
    </row>
    <row r="3813" spans="1:20" ht="18" customHeight="1" x14ac:dyDescent="0.25">
      <c r="A3813" s="3" t="s">
        <v>684</v>
      </c>
      <c r="B3813" s="3">
        <v>22432101</v>
      </c>
      <c r="C3813" s="8" t="s">
        <v>2058</v>
      </c>
      <c r="D3813" s="8">
        <v>2204005</v>
      </c>
      <c r="E3813" s="9">
        <v>2062</v>
      </c>
      <c r="F3813" s="6">
        <v>3</v>
      </c>
      <c r="G3813" s="6">
        <v>3</v>
      </c>
      <c r="H3813" s="6">
        <v>3</v>
      </c>
      <c r="I3813" s="6">
        <v>3</v>
      </c>
      <c r="J3813" s="6">
        <v>3</v>
      </c>
      <c r="K3813" s="6">
        <v>3</v>
      </c>
      <c r="L3813" s="6">
        <v>2</v>
      </c>
      <c r="M3813" s="6">
        <v>2</v>
      </c>
      <c r="N3813" s="6">
        <v>2</v>
      </c>
      <c r="O3813" s="6">
        <v>2</v>
      </c>
      <c r="P3813" s="6">
        <v>2</v>
      </c>
      <c r="Q3813" s="6">
        <v>2</v>
      </c>
      <c r="R3813" s="110">
        <f t="shared" si="136"/>
        <v>30</v>
      </c>
      <c r="S3813" s="20">
        <f t="shared" si="135"/>
        <v>61860</v>
      </c>
      <c r="T3813" s="124"/>
    </row>
    <row r="3814" spans="1:20" ht="18" customHeight="1" x14ac:dyDescent="0.25">
      <c r="A3814" s="3" t="s">
        <v>684</v>
      </c>
      <c r="B3814" s="3">
        <v>22433080</v>
      </c>
      <c r="C3814" s="8" t="s">
        <v>1155</v>
      </c>
      <c r="D3814" s="8">
        <v>2204005</v>
      </c>
      <c r="E3814" s="9">
        <v>490</v>
      </c>
      <c r="F3814" s="6">
        <v>104</v>
      </c>
      <c r="G3814" s="6">
        <v>104</v>
      </c>
      <c r="H3814" s="6">
        <v>104</v>
      </c>
      <c r="I3814" s="6">
        <v>104</v>
      </c>
      <c r="J3814" s="6">
        <v>104</v>
      </c>
      <c r="K3814" s="6">
        <v>104</v>
      </c>
      <c r="L3814" s="6">
        <v>104</v>
      </c>
      <c r="M3814" s="6">
        <v>104</v>
      </c>
      <c r="N3814" s="6">
        <v>104</v>
      </c>
      <c r="O3814" s="6">
        <v>104</v>
      </c>
      <c r="P3814" s="6">
        <v>104</v>
      </c>
      <c r="Q3814" s="6">
        <v>104</v>
      </c>
      <c r="R3814" s="110">
        <f t="shared" si="136"/>
        <v>1248</v>
      </c>
      <c r="S3814" s="20">
        <f t="shared" si="135"/>
        <v>611520</v>
      </c>
      <c r="T3814" s="124"/>
    </row>
    <row r="3815" spans="1:20" ht="18" customHeight="1" x14ac:dyDescent="0.25">
      <c r="A3815" s="3" t="s">
        <v>684</v>
      </c>
      <c r="B3815" s="3">
        <v>22436870</v>
      </c>
      <c r="C3815" s="8" t="s">
        <v>1156</v>
      </c>
      <c r="D3815" s="8">
        <v>2204005001</v>
      </c>
      <c r="E3815" s="9">
        <v>338</v>
      </c>
      <c r="F3815" s="6">
        <v>900</v>
      </c>
      <c r="G3815" s="6">
        <v>900</v>
      </c>
      <c r="H3815" s="6">
        <v>900</v>
      </c>
      <c r="I3815" s="6">
        <v>900</v>
      </c>
      <c r="J3815" s="6">
        <v>900</v>
      </c>
      <c r="K3815" s="6">
        <v>900</v>
      </c>
      <c r="L3815" s="6">
        <v>900</v>
      </c>
      <c r="M3815" s="6">
        <v>900</v>
      </c>
      <c r="N3815" s="6">
        <v>900</v>
      </c>
      <c r="O3815" s="6">
        <v>900</v>
      </c>
      <c r="P3815" s="6">
        <v>900</v>
      </c>
      <c r="Q3815" s="6">
        <v>900</v>
      </c>
      <c r="R3815" s="110">
        <f t="shared" si="136"/>
        <v>10800</v>
      </c>
      <c r="S3815" s="20">
        <f t="shared" si="135"/>
        <v>3650400</v>
      </c>
      <c r="T3815" s="124"/>
    </row>
    <row r="3816" spans="1:20" ht="18" customHeight="1" x14ac:dyDescent="0.25">
      <c r="A3816" s="3" t="s">
        <v>684</v>
      </c>
      <c r="B3816" s="3">
        <v>22438881</v>
      </c>
      <c r="C3816" s="8" t="s">
        <v>1157</v>
      </c>
      <c r="D3816" s="8">
        <v>2204005</v>
      </c>
      <c r="E3816" s="9">
        <v>81</v>
      </c>
      <c r="F3816" s="6">
        <v>1400</v>
      </c>
      <c r="G3816" s="6">
        <v>1400</v>
      </c>
      <c r="H3816" s="6">
        <v>1400</v>
      </c>
      <c r="I3816" s="6">
        <v>1400</v>
      </c>
      <c r="J3816" s="6">
        <v>1400</v>
      </c>
      <c r="K3816" s="6">
        <v>1400</v>
      </c>
      <c r="L3816" s="6">
        <v>1400</v>
      </c>
      <c r="M3816" s="6">
        <v>1400</v>
      </c>
      <c r="N3816" s="6">
        <v>1400</v>
      </c>
      <c r="O3816" s="6">
        <v>1400</v>
      </c>
      <c r="P3816" s="6">
        <v>1400</v>
      </c>
      <c r="Q3816" s="6">
        <v>1400</v>
      </c>
      <c r="R3816" s="110">
        <f t="shared" si="136"/>
        <v>16800</v>
      </c>
      <c r="S3816" s="20">
        <f t="shared" si="135"/>
        <v>1360800</v>
      </c>
      <c r="T3816" s="124"/>
    </row>
    <row r="3817" spans="1:20" ht="18" customHeight="1" x14ac:dyDescent="0.25">
      <c r="A3817" s="3" t="s">
        <v>684</v>
      </c>
      <c r="B3817" s="3">
        <v>22440417</v>
      </c>
      <c r="C3817" s="8" t="s">
        <v>997</v>
      </c>
      <c r="D3817" s="8">
        <v>2204005</v>
      </c>
      <c r="E3817" s="9">
        <v>19</v>
      </c>
      <c r="F3817" s="6">
        <v>4333</v>
      </c>
      <c r="G3817" s="6">
        <v>4333</v>
      </c>
      <c r="H3817" s="6">
        <v>4333</v>
      </c>
      <c r="I3817" s="6">
        <v>4333</v>
      </c>
      <c r="J3817" s="6">
        <v>4333</v>
      </c>
      <c r="K3817" s="6">
        <v>4333</v>
      </c>
      <c r="L3817" s="6">
        <v>4333</v>
      </c>
      <c r="M3817" s="6">
        <v>4333</v>
      </c>
      <c r="N3817" s="6">
        <v>4333</v>
      </c>
      <c r="O3817" s="6">
        <v>4333</v>
      </c>
      <c r="P3817" s="6">
        <v>4333</v>
      </c>
      <c r="Q3817" s="6">
        <v>4333</v>
      </c>
      <c r="R3817" s="110">
        <f t="shared" si="136"/>
        <v>51996</v>
      </c>
      <c r="S3817" s="20">
        <f t="shared" si="135"/>
        <v>987924</v>
      </c>
      <c r="T3817" s="124"/>
    </row>
    <row r="3818" spans="1:20" ht="18" customHeight="1" x14ac:dyDescent="0.25">
      <c r="A3818" s="3" t="s">
        <v>684</v>
      </c>
      <c r="B3818" s="3">
        <v>22442010</v>
      </c>
      <c r="C3818" s="8" t="s">
        <v>2675</v>
      </c>
      <c r="D3818" s="8">
        <v>2204005</v>
      </c>
      <c r="E3818" s="9">
        <v>333</v>
      </c>
      <c r="F3818" s="6">
        <v>43</v>
      </c>
      <c r="G3818" s="6">
        <v>43</v>
      </c>
      <c r="H3818" s="6">
        <v>43</v>
      </c>
      <c r="I3818" s="6">
        <v>43</v>
      </c>
      <c r="J3818" s="6">
        <v>43</v>
      </c>
      <c r="K3818" s="6">
        <v>43</v>
      </c>
      <c r="L3818" s="6">
        <v>42</v>
      </c>
      <c r="M3818" s="6">
        <v>42</v>
      </c>
      <c r="N3818" s="6">
        <v>42</v>
      </c>
      <c r="O3818" s="6">
        <v>42</v>
      </c>
      <c r="P3818" s="6">
        <v>42</v>
      </c>
      <c r="Q3818" s="6">
        <v>42</v>
      </c>
      <c r="R3818" s="110">
        <f t="shared" si="136"/>
        <v>510</v>
      </c>
      <c r="S3818" s="20">
        <f t="shared" si="135"/>
        <v>169830</v>
      </c>
      <c r="T3818" s="124"/>
    </row>
    <row r="3819" spans="1:20" ht="18" customHeight="1" x14ac:dyDescent="0.25">
      <c r="A3819" s="3" t="s">
        <v>684</v>
      </c>
      <c r="B3819" s="3">
        <v>22442021</v>
      </c>
      <c r="C3819" s="8" t="s">
        <v>1357</v>
      </c>
      <c r="D3819" s="8">
        <v>2204005</v>
      </c>
      <c r="E3819" s="9">
        <v>364</v>
      </c>
      <c r="F3819" s="6">
        <v>58</v>
      </c>
      <c r="G3819" s="6">
        <v>58</v>
      </c>
      <c r="H3819" s="6">
        <v>58</v>
      </c>
      <c r="I3819" s="6">
        <v>58</v>
      </c>
      <c r="J3819" s="6">
        <v>58</v>
      </c>
      <c r="K3819" s="6">
        <v>58</v>
      </c>
      <c r="L3819" s="6">
        <v>58</v>
      </c>
      <c r="M3819" s="6">
        <v>58</v>
      </c>
      <c r="N3819" s="6">
        <v>58</v>
      </c>
      <c r="O3819" s="6">
        <v>58</v>
      </c>
      <c r="P3819" s="6">
        <v>58</v>
      </c>
      <c r="Q3819" s="6">
        <v>58</v>
      </c>
      <c r="R3819" s="110">
        <f t="shared" si="136"/>
        <v>696</v>
      </c>
      <c r="S3819" s="20">
        <f t="shared" si="135"/>
        <v>253344</v>
      </c>
      <c r="T3819" s="124"/>
    </row>
    <row r="3820" spans="1:20" ht="18" customHeight="1" x14ac:dyDescent="0.25">
      <c r="A3820" s="3" t="s">
        <v>684</v>
      </c>
      <c r="B3820" s="3">
        <v>22443400</v>
      </c>
      <c r="C3820" s="8" t="s">
        <v>1158</v>
      </c>
      <c r="D3820" s="8">
        <v>2204005</v>
      </c>
      <c r="E3820" s="9">
        <v>62</v>
      </c>
      <c r="F3820" s="6">
        <v>25</v>
      </c>
      <c r="G3820" s="6">
        <v>25</v>
      </c>
      <c r="H3820" s="6">
        <v>25</v>
      </c>
      <c r="I3820" s="6">
        <v>25</v>
      </c>
      <c r="J3820" s="6">
        <v>25</v>
      </c>
      <c r="K3820" s="6">
        <v>25</v>
      </c>
      <c r="L3820" s="6">
        <v>25</v>
      </c>
      <c r="M3820" s="6">
        <v>25</v>
      </c>
      <c r="N3820" s="6">
        <v>25</v>
      </c>
      <c r="O3820" s="6">
        <v>25</v>
      </c>
      <c r="P3820" s="6">
        <v>25</v>
      </c>
      <c r="Q3820" s="6">
        <v>25</v>
      </c>
      <c r="R3820" s="110">
        <f t="shared" si="136"/>
        <v>300</v>
      </c>
      <c r="S3820" s="20">
        <f t="shared" si="135"/>
        <v>18600</v>
      </c>
      <c r="T3820" s="124"/>
    </row>
    <row r="3821" spans="1:20" ht="18" customHeight="1" x14ac:dyDescent="0.25">
      <c r="A3821" s="3" t="s">
        <v>684</v>
      </c>
      <c r="B3821" s="3">
        <v>22443670</v>
      </c>
      <c r="C3821" s="8" t="s">
        <v>998</v>
      </c>
      <c r="D3821" s="8">
        <v>2204005</v>
      </c>
      <c r="E3821" s="9">
        <v>281</v>
      </c>
      <c r="F3821" s="6">
        <v>168</v>
      </c>
      <c r="G3821" s="6">
        <v>168</v>
      </c>
      <c r="H3821" s="6">
        <v>168</v>
      </c>
      <c r="I3821" s="6">
        <v>168</v>
      </c>
      <c r="J3821" s="6">
        <v>168</v>
      </c>
      <c r="K3821" s="6">
        <v>168</v>
      </c>
      <c r="L3821" s="6">
        <v>168</v>
      </c>
      <c r="M3821" s="6">
        <v>168</v>
      </c>
      <c r="N3821" s="6">
        <v>168</v>
      </c>
      <c r="O3821" s="6">
        <v>168</v>
      </c>
      <c r="P3821" s="6">
        <v>168</v>
      </c>
      <c r="Q3821" s="6">
        <v>168</v>
      </c>
      <c r="R3821" s="110">
        <f t="shared" si="136"/>
        <v>2016</v>
      </c>
      <c r="S3821" s="20">
        <f t="shared" si="135"/>
        <v>566496</v>
      </c>
      <c r="T3821" s="124"/>
    </row>
    <row r="3822" spans="1:20" ht="18" customHeight="1" x14ac:dyDescent="0.25">
      <c r="A3822" s="3" t="s">
        <v>684</v>
      </c>
      <c r="B3822" s="3">
        <v>22443900</v>
      </c>
      <c r="C3822" s="8" t="s">
        <v>999</v>
      </c>
      <c r="D3822" s="8">
        <v>2204005</v>
      </c>
      <c r="E3822" s="9">
        <v>103</v>
      </c>
      <c r="F3822" s="6">
        <v>650</v>
      </c>
      <c r="G3822" s="6">
        <v>650</v>
      </c>
      <c r="H3822" s="6">
        <v>650</v>
      </c>
      <c r="I3822" s="6">
        <v>650</v>
      </c>
      <c r="J3822" s="6">
        <v>650</v>
      </c>
      <c r="K3822" s="6">
        <v>650</v>
      </c>
      <c r="L3822" s="6">
        <v>650</v>
      </c>
      <c r="M3822" s="6">
        <v>650</v>
      </c>
      <c r="N3822" s="6">
        <v>650</v>
      </c>
      <c r="O3822" s="6">
        <v>650</v>
      </c>
      <c r="P3822" s="6">
        <v>650</v>
      </c>
      <c r="Q3822" s="6">
        <v>650</v>
      </c>
      <c r="R3822" s="110">
        <f t="shared" si="136"/>
        <v>7800</v>
      </c>
      <c r="S3822" s="20">
        <f t="shared" si="135"/>
        <v>803400</v>
      </c>
      <c r="T3822" s="124"/>
    </row>
    <row r="3823" spans="1:20" ht="18" customHeight="1" x14ac:dyDescent="0.25">
      <c r="A3823" s="3" t="s">
        <v>684</v>
      </c>
      <c r="B3823" s="3">
        <v>22443950</v>
      </c>
      <c r="C3823" s="8" t="s">
        <v>1000</v>
      </c>
      <c r="D3823" s="8">
        <v>2204005</v>
      </c>
      <c r="E3823" s="9">
        <v>52</v>
      </c>
      <c r="F3823" s="6">
        <v>904</v>
      </c>
      <c r="G3823" s="6">
        <v>904</v>
      </c>
      <c r="H3823" s="6">
        <v>904</v>
      </c>
      <c r="I3823" s="6">
        <v>904</v>
      </c>
      <c r="J3823" s="6">
        <v>904</v>
      </c>
      <c r="K3823" s="6">
        <v>904</v>
      </c>
      <c r="L3823" s="6">
        <v>904</v>
      </c>
      <c r="M3823" s="6">
        <v>904</v>
      </c>
      <c r="N3823" s="6">
        <v>904</v>
      </c>
      <c r="O3823" s="6">
        <v>904</v>
      </c>
      <c r="P3823" s="6">
        <v>904</v>
      </c>
      <c r="Q3823" s="6">
        <v>904</v>
      </c>
      <c r="R3823" s="110">
        <f t="shared" si="136"/>
        <v>10848</v>
      </c>
      <c r="S3823" s="20">
        <f t="shared" si="135"/>
        <v>564096</v>
      </c>
      <c r="T3823" s="124"/>
    </row>
    <row r="3824" spans="1:20" ht="18" customHeight="1" x14ac:dyDescent="0.25">
      <c r="A3824" s="3" t="s">
        <v>684</v>
      </c>
      <c r="B3824" s="3">
        <v>22443960</v>
      </c>
      <c r="C3824" s="8" t="s">
        <v>1001</v>
      </c>
      <c r="D3824" s="8">
        <v>2204005</v>
      </c>
      <c r="E3824" s="9">
        <v>39</v>
      </c>
      <c r="F3824" s="6">
        <v>1365</v>
      </c>
      <c r="G3824" s="6">
        <v>1365</v>
      </c>
      <c r="H3824" s="6">
        <v>1365</v>
      </c>
      <c r="I3824" s="6">
        <v>1365</v>
      </c>
      <c r="J3824" s="6">
        <v>1365</v>
      </c>
      <c r="K3824" s="6">
        <v>1365</v>
      </c>
      <c r="L3824" s="6">
        <v>1365</v>
      </c>
      <c r="M3824" s="6">
        <v>1365</v>
      </c>
      <c r="N3824" s="6">
        <v>1365</v>
      </c>
      <c r="O3824" s="6">
        <v>1365</v>
      </c>
      <c r="P3824" s="6">
        <v>1365</v>
      </c>
      <c r="Q3824" s="6">
        <v>1365</v>
      </c>
      <c r="R3824" s="110">
        <f t="shared" si="136"/>
        <v>16380</v>
      </c>
      <c r="S3824" s="20">
        <f t="shared" si="135"/>
        <v>638820</v>
      </c>
      <c r="T3824" s="124"/>
    </row>
    <row r="3825" spans="1:20" ht="18" customHeight="1" x14ac:dyDescent="0.25">
      <c r="A3825" s="3" t="s">
        <v>684</v>
      </c>
      <c r="B3825" s="3">
        <v>22443961</v>
      </c>
      <c r="C3825" s="8" t="s">
        <v>1159</v>
      </c>
      <c r="D3825" s="8">
        <v>2204005</v>
      </c>
      <c r="E3825" s="9">
        <v>35</v>
      </c>
      <c r="F3825" s="6">
        <v>390</v>
      </c>
      <c r="G3825" s="6">
        <v>390</v>
      </c>
      <c r="H3825" s="6">
        <v>390</v>
      </c>
      <c r="I3825" s="6">
        <v>390</v>
      </c>
      <c r="J3825" s="6">
        <v>390</v>
      </c>
      <c r="K3825" s="6">
        <v>390</v>
      </c>
      <c r="L3825" s="6">
        <v>390</v>
      </c>
      <c r="M3825" s="6">
        <v>390</v>
      </c>
      <c r="N3825" s="6">
        <v>390</v>
      </c>
      <c r="O3825" s="6">
        <v>390</v>
      </c>
      <c r="P3825" s="6">
        <v>390</v>
      </c>
      <c r="Q3825" s="6">
        <v>390</v>
      </c>
      <c r="R3825" s="110">
        <f t="shared" si="136"/>
        <v>4680</v>
      </c>
      <c r="S3825" s="20">
        <f t="shared" ref="S3825:S3888" si="137">R3825*E3825</f>
        <v>163800</v>
      </c>
      <c r="T3825" s="124"/>
    </row>
    <row r="3826" spans="1:20" ht="18" customHeight="1" x14ac:dyDescent="0.25">
      <c r="A3826" s="3" t="s">
        <v>684</v>
      </c>
      <c r="B3826" s="3">
        <v>22444120</v>
      </c>
      <c r="C3826" s="8" t="s">
        <v>1160</v>
      </c>
      <c r="D3826" s="8">
        <v>2204005</v>
      </c>
      <c r="E3826" s="9">
        <v>95</v>
      </c>
      <c r="F3826" s="6">
        <v>928</v>
      </c>
      <c r="G3826" s="6">
        <v>928</v>
      </c>
      <c r="H3826" s="6">
        <v>928</v>
      </c>
      <c r="I3826" s="6">
        <v>928</v>
      </c>
      <c r="J3826" s="6">
        <v>928</v>
      </c>
      <c r="K3826" s="6">
        <v>928</v>
      </c>
      <c r="L3826" s="6">
        <v>928</v>
      </c>
      <c r="M3826" s="6">
        <v>928</v>
      </c>
      <c r="N3826" s="6">
        <v>928</v>
      </c>
      <c r="O3826" s="6">
        <v>928</v>
      </c>
      <c r="P3826" s="6">
        <v>928</v>
      </c>
      <c r="Q3826" s="6">
        <v>928</v>
      </c>
      <c r="R3826" s="110">
        <f t="shared" si="136"/>
        <v>11136</v>
      </c>
      <c r="S3826" s="20">
        <f t="shared" si="137"/>
        <v>1057920</v>
      </c>
      <c r="T3826" s="124"/>
    </row>
    <row r="3827" spans="1:20" ht="18" customHeight="1" x14ac:dyDescent="0.25">
      <c r="A3827" s="3" t="s">
        <v>684</v>
      </c>
      <c r="B3827" s="3">
        <v>22444216</v>
      </c>
      <c r="C3827" s="8" t="s">
        <v>1161</v>
      </c>
      <c r="D3827" s="8">
        <v>220400500000</v>
      </c>
      <c r="E3827" s="9">
        <v>1662</v>
      </c>
      <c r="F3827" s="6">
        <v>5</v>
      </c>
      <c r="G3827" s="6">
        <v>5</v>
      </c>
      <c r="H3827" s="6">
        <v>5</v>
      </c>
      <c r="I3827" s="6">
        <v>5</v>
      </c>
      <c r="J3827" s="6">
        <v>5</v>
      </c>
      <c r="K3827" s="6">
        <v>5</v>
      </c>
      <c r="L3827" s="6">
        <v>5</v>
      </c>
      <c r="M3827" s="6">
        <v>5</v>
      </c>
      <c r="N3827" s="6">
        <v>5</v>
      </c>
      <c r="O3827" s="6">
        <v>5</v>
      </c>
      <c r="P3827" s="6">
        <v>5</v>
      </c>
      <c r="Q3827" s="6">
        <v>5</v>
      </c>
      <c r="R3827" s="110">
        <f t="shared" si="136"/>
        <v>60</v>
      </c>
      <c r="S3827" s="20">
        <f t="shared" si="137"/>
        <v>99720</v>
      </c>
      <c r="T3827" s="124"/>
    </row>
    <row r="3828" spans="1:20" ht="18" customHeight="1" x14ac:dyDescent="0.25">
      <c r="A3828" s="3" t="s">
        <v>684</v>
      </c>
      <c r="B3828" s="3">
        <v>22444444</v>
      </c>
      <c r="C3828" s="8" t="s">
        <v>1162</v>
      </c>
      <c r="D3828" s="8">
        <v>2204005</v>
      </c>
      <c r="E3828" s="9">
        <v>309</v>
      </c>
      <c r="F3828" s="6">
        <v>16</v>
      </c>
      <c r="G3828" s="6">
        <v>16</v>
      </c>
      <c r="H3828" s="6">
        <v>16</v>
      </c>
      <c r="I3828" s="6">
        <v>16</v>
      </c>
      <c r="J3828" s="6">
        <v>16</v>
      </c>
      <c r="K3828" s="6">
        <v>16</v>
      </c>
      <c r="L3828" s="6">
        <v>16</v>
      </c>
      <c r="M3828" s="6">
        <v>16</v>
      </c>
      <c r="N3828" s="6">
        <v>16</v>
      </c>
      <c r="O3828" s="6">
        <v>16</v>
      </c>
      <c r="P3828" s="6">
        <v>16</v>
      </c>
      <c r="Q3828" s="6">
        <v>16</v>
      </c>
      <c r="R3828" s="110">
        <f t="shared" si="136"/>
        <v>192</v>
      </c>
      <c r="S3828" s="20">
        <f t="shared" si="137"/>
        <v>59328</v>
      </c>
      <c r="T3828" s="124"/>
    </row>
    <row r="3829" spans="1:20" ht="18" customHeight="1" x14ac:dyDescent="0.25">
      <c r="A3829" s="3" t="s">
        <v>684</v>
      </c>
      <c r="B3829" s="3">
        <v>22445020</v>
      </c>
      <c r="C3829" s="8" t="s">
        <v>2985</v>
      </c>
      <c r="D3829" s="8">
        <v>2204005</v>
      </c>
      <c r="E3829" s="9">
        <v>19837</v>
      </c>
      <c r="F3829" s="6">
        <v>21</v>
      </c>
      <c r="G3829" s="6">
        <v>21</v>
      </c>
      <c r="H3829" s="6">
        <v>21</v>
      </c>
      <c r="I3829" s="6">
        <v>21</v>
      </c>
      <c r="J3829" s="6">
        <v>21</v>
      </c>
      <c r="K3829" s="6">
        <v>21</v>
      </c>
      <c r="L3829" s="6">
        <v>21</v>
      </c>
      <c r="M3829" s="6">
        <v>21</v>
      </c>
      <c r="N3829" s="6">
        <v>21</v>
      </c>
      <c r="O3829" s="6">
        <v>21</v>
      </c>
      <c r="P3829" s="6">
        <v>21</v>
      </c>
      <c r="Q3829" s="6">
        <v>21</v>
      </c>
      <c r="R3829" s="110">
        <f t="shared" si="136"/>
        <v>252</v>
      </c>
      <c r="S3829" s="20">
        <f t="shared" si="137"/>
        <v>4998924</v>
      </c>
      <c r="T3829" s="124"/>
    </row>
    <row r="3830" spans="1:20" ht="18" customHeight="1" x14ac:dyDescent="0.25">
      <c r="A3830" s="3" t="s">
        <v>684</v>
      </c>
      <c r="B3830" s="3">
        <v>22445022</v>
      </c>
      <c r="C3830" s="8" t="s">
        <v>2986</v>
      </c>
      <c r="D3830" s="8">
        <v>2204005</v>
      </c>
      <c r="E3830" s="9">
        <v>6569</v>
      </c>
      <c r="F3830" s="6">
        <v>28</v>
      </c>
      <c r="G3830" s="6">
        <v>28</v>
      </c>
      <c r="H3830" s="6">
        <v>28</v>
      </c>
      <c r="I3830" s="6">
        <v>28</v>
      </c>
      <c r="J3830" s="6">
        <v>28</v>
      </c>
      <c r="K3830" s="6">
        <v>28</v>
      </c>
      <c r="L3830" s="6">
        <v>28</v>
      </c>
      <c r="M3830" s="6">
        <v>28</v>
      </c>
      <c r="N3830" s="6">
        <v>28</v>
      </c>
      <c r="O3830" s="6">
        <v>28</v>
      </c>
      <c r="P3830" s="6">
        <v>28</v>
      </c>
      <c r="Q3830" s="6">
        <v>28</v>
      </c>
      <c r="R3830" s="110">
        <f t="shared" si="136"/>
        <v>336</v>
      </c>
      <c r="S3830" s="20">
        <f t="shared" si="137"/>
        <v>2207184</v>
      </c>
      <c r="T3830" s="124"/>
    </row>
    <row r="3831" spans="1:20" ht="18" customHeight="1" x14ac:dyDescent="0.25">
      <c r="A3831" s="3" t="s">
        <v>684</v>
      </c>
      <c r="B3831" s="3">
        <v>22445160</v>
      </c>
      <c r="C3831" s="8" t="s">
        <v>2987</v>
      </c>
      <c r="D3831" s="8">
        <v>2204005</v>
      </c>
      <c r="E3831" s="9">
        <v>3295</v>
      </c>
      <c r="F3831" s="6">
        <v>72</v>
      </c>
      <c r="G3831" s="6">
        <v>72</v>
      </c>
      <c r="H3831" s="6">
        <v>72</v>
      </c>
      <c r="I3831" s="6">
        <v>72</v>
      </c>
      <c r="J3831" s="6">
        <v>72</v>
      </c>
      <c r="K3831" s="6">
        <v>72</v>
      </c>
      <c r="L3831" s="6">
        <v>72</v>
      </c>
      <c r="M3831" s="6">
        <v>72</v>
      </c>
      <c r="N3831" s="6">
        <v>72</v>
      </c>
      <c r="O3831" s="6">
        <v>72</v>
      </c>
      <c r="P3831" s="6">
        <v>72</v>
      </c>
      <c r="Q3831" s="6">
        <v>72</v>
      </c>
      <c r="R3831" s="110">
        <f t="shared" si="136"/>
        <v>864</v>
      </c>
      <c r="S3831" s="20">
        <f t="shared" si="137"/>
        <v>2846880</v>
      </c>
      <c r="T3831" s="124"/>
    </row>
    <row r="3832" spans="1:20" ht="18" customHeight="1" x14ac:dyDescent="0.25">
      <c r="A3832" s="3" t="s">
        <v>684</v>
      </c>
      <c r="B3832" s="3">
        <v>22445162</v>
      </c>
      <c r="C3832" s="8" t="s">
        <v>2988</v>
      </c>
      <c r="D3832" s="8">
        <v>2204005</v>
      </c>
      <c r="E3832" s="9">
        <v>23800</v>
      </c>
      <c r="F3832" s="6">
        <v>1</v>
      </c>
      <c r="G3832" s="6">
        <v>1</v>
      </c>
      <c r="H3832" s="6">
        <v>1</v>
      </c>
      <c r="I3832" s="6">
        <v>1</v>
      </c>
      <c r="J3832" s="6">
        <v>1</v>
      </c>
      <c r="K3832" s="6">
        <v>1</v>
      </c>
      <c r="L3832" s="6">
        <v>0</v>
      </c>
      <c r="M3832" s="6">
        <v>0</v>
      </c>
      <c r="N3832" s="6">
        <v>0</v>
      </c>
      <c r="O3832" s="6">
        <v>0</v>
      </c>
      <c r="P3832" s="6">
        <v>0</v>
      </c>
      <c r="Q3832" s="6">
        <v>0</v>
      </c>
      <c r="R3832" s="110">
        <f t="shared" si="136"/>
        <v>6</v>
      </c>
      <c r="S3832" s="20">
        <f t="shared" si="137"/>
        <v>142800</v>
      </c>
      <c r="T3832" s="124"/>
    </row>
    <row r="3833" spans="1:20" ht="18" customHeight="1" x14ac:dyDescent="0.25">
      <c r="A3833" s="3" t="s">
        <v>684</v>
      </c>
      <c r="B3833" s="3">
        <v>22445163</v>
      </c>
      <c r="C3833" s="8" t="s">
        <v>2989</v>
      </c>
      <c r="D3833" s="8">
        <v>2204005</v>
      </c>
      <c r="E3833" s="9">
        <v>23800</v>
      </c>
      <c r="F3833" s="6">
        <v>1</v>
      </c>
      <c r="G3833" s="6">
        <v>1</v>
      </c>
      <c r="H3833" s="6">
        <v>1</v>
      </c>
      <c r="I3833" s="6">
        <v>1</v>
      </c>
      <c r="J3833" s="6">
        <v>1</v>
      </c>
      <c r="K3833" s="6">
        <v>1</v>
      </c>
      <c r="L3833" s="6">
        <v>0</v>
      </c>
      <c r="M3833" s="6">
        <v>0</v>
      </c>
      <c r="N3833" s="6">
        <v>0</v>
      </c>
      <c r="O3833" s="6">
        <v>0</v>
      </c>
      <c r="P3833" s="6">
        <v>0</v>
      </c>
      <c r="Q3833" s="6">
        <v>0</v>
      </c>
      <c r="R3833" s="110">
        <f t="shared" si="136"/>
        <v>6</v>
      </c>
      <c r="S3833" s="20">
        <f t="shared" si="137"/>
        <v>142800</v>
      </c>
      <c r="T3833" s="124"/>
    </row>
    <row r="3834" spans="1:20" ht="18" customHeight="1" x14ac:dyDescent="0.25">
      <c r="A3834" s="3" t="s">
        <v>684</v>
      </c>
      <c r="B3834" s="3">
        <v>22445164</v>
      </c>
      <c r="C3834" s="8" t="s">
        <v>2990</v>
      </c>
      <c r="D3834" s="8">
        <v>2204005</v>
      </c>
      <c r="E3834" s="9">
        <v>4891</v>
      </c>
      <c r="F3834" s="6">
        <v>54</v>
      </c>
      <c r="G3834" s="6">
        <v>54</v>
      </c>
      <c r="H3834" s="6">
        <v>54</v>
      </c>
      <c r="I3834" s="6">
        <v>54</v>
      </c>
      <c r="J3834" s="6">
        <v>54</v>
      </c>
      <c r="K3834" s="6">
        <v>54</v>
      </c>
      <c r="L3834" s="6">
        <v>54</v>
      </c>
      <c r="M3834" s="6">
        <v>54</v>
      </c>
      <c r="N3834" s="6">
        <v>54</v>
      </c>
      <c r="O3834" s="6">
        <v>54</v>
      </c>
      <c r="P3834" s="6">
        <v>54</v>
      </c>
      <c r="Q3834" s="6">
        <v>54</v>
      </c>
      <c r="R3834" s="110">
        <f t="shared" si="136"/>
        <v>648</v>
      </c>
      <c r="S3834" s="20">
        <f t="shared" si="137"/>
        <v>3169368</v>
      </c>
      <c r="T3834" s="124"/>
    </row>
    <row r="3835" spans="1:20" ht="18" customHeight="1" x14ac:dyDescent="0.25">
      <c r="A3835" s="3" t="s">
        <v>684</v>
      </c>
      <c r="B3835" s="3">
        <v>22445170</v>
      </c>
      <c r="C3835" s="8" t="s">
        <v>2991</v>
      </c>
      <c r="D3835" s="8">
        <v>2204005</v>
      </c>
      <c r="E3835" s="9">
        <v>3138</v>
      </c>
      <c r="F3835" s="6">
        <v>25</v>
      </c>
      <c r="G3835" s="6">
        <v>25</v>
      </c>
      <c r="H3835" s="6">
        <v>25</v>
      </c>
      <c r="I3835" s="6">
        <v>25</v>
      </c>
      <c r="J3835" s="6">
        <v>25</v>
      </c>
      <c r="K3835" s="6">
        <v>25</v>
      </c>
      <c r="L3835" s="6">
        <v>25</v>
      </c>
      <c r="M3835" s="6">
        <v>25</v>
      </c>
      <c r="N3835" s="6">
        <v>25</v>
      </c>
      <c r="O3835" s="6">
        <v>25</v>
      </c>
      <c r="P3835" s="6">
        <v>25</v>
      </c>
      <c r="Q3835" s="6">
        <v>25</v>
      </c>
      <c r="R3835" s="110">
        <f t="shared" si="136"/>
        <v>300</v>
      </c>
      <c r="S3835" s="20">
        <f t="shared" si="137"/>
        <v>941400</v>
      </c>
      <c r="T3835" s="124"/>
    </row>
    <row r="3836" spans="1:20" ht="18" customHeight="1" x14ac:dyDescent="0.25">
      <c r="A3836" s="3" t="s">
        <v>684</v>
      </c>
      <c r="B3836" s="3">
        <v>22450002</v>
      </c>
      <c r="C3836" s="8" t="s">
        <v>1163</v>
      </c>
      <c r="D3836" s="8">
        <v>2204005</v>
      </c>
      <c r="E3836" s="9">
        <v>2282</v>
      </c>
      <c r="F3836" s="6">
        <v>19</v>
      </c>
      <c r="G3836" s="6">
        <v>19</v>
      </c>
      <c r="H3836" s="6">
        <v>19</v>
      </c>
      <c r="I3836" s="6">
        <v>19</v>
      </c>
      <c r="J3836" s="6">
        <v>19</v>
      </c>
      <c r="K3836" s="6">
        <v>19</v>
      </c>
      <c r="L3836" s="6">
        <v>19</v>
      </c>
      <c r="M3836" s="6">
        <v>19</v>
      </c>
      <c r="N3836" s="6">
        <v>19</v>
      </c>
      <c r="O3836" s="6">
        <v>19</v>
      </c>
      <c r="P3836" s="6">
        <v>19</v>
      </c>
      <c r="Q3836" s="6">
        <v>19</v>
      </c>
      <c r="R3836" s="110">
        <f t="shared" si="136"/>
        <v>228</v>
      </c>
      <c r="S3836" s="20">
        <f t="shared" si="137"/>
        <v>520296</v>
      </c>
      <c r="T3836" s="124"/>
    </row>
    <row r="3837" spans="1:20" ht="18" customHeight="1" x14ac:dyDescent="0.25">
      <c r="A3837" s="3" t="s">
        <v>684</v>
      </c>
      <c r="B3837" s="3">
        <v>22450003</v>
      </c>
      <c r="C3837" s="8" t="s">
        <v>1164</v>
      </c>
      <c r="D3837" s="8">
        <v>2204005</v>
      </c>
      <c r="E3837" s="9">
        <v>209</v>
      </c>
      <c r="F3837" s="6">
        <v>91</v>
      </c>
      <c r="G3837" s="6">
        <v>91</v>
      </c>
      <c r="H3837" s="6">
        <v>91</v>
      </c>
      <c r="I3837" s="6">
        <v>91</v>
      </c>
      <c r="J3837" s="6">
        <v>91</v>
      </c>
      <c r="K3837" s="6">
        <v>91</v>
      </c>
      <c r="L3837" s="6">
        <v>91</v>
      </c>
      <c r="M3837" s="6">
        <v>91</v>
      </c>
      <c r="N3837" s="6">
        <v>91</v>
      </c>
      <c r="O3837" s="6">
        <v>91</v>
      </c>
      <c r="P3837" s="6">
        <v>91</v>
      </c>
      <c r="Q3837" s="6">
        <v>91</v>
      </c>
      <c r="R3837" s="110">
        <f t="shared" si="136"/>
        <v>1092</v>
      </c>
      <c r="S3837" s="20">
        <f t="shared" si="137"/>
        <v>228228</v>
      </c>
      <c r="T3837" s="124"/>
    </row>
    <row r="3838" spans="1:20" ht="18" customHeight="1" x14ac:dyDescent="0.25">
      <c r="A3838" s="3" t="s">
        <v>684</v>
      </c>
      <c r="B3838" s="3">
        <v>22450006</v>
      </c>
      <c r="C3838" s="8" t="s">
        <v>1165</v>
      </c>
      <c r="D3838" s="8">
        <v>2204005</v>
      </c>
      <c r="E3838" s="9">
        <v>2130</v>
      </c>
      <c r="F3838" s="6">
        <v>4</v>
      </c>
      <c r="G3838" s="6">
        <v>4</v>
      </c>
      <c r="H3838" s="6">
        <v>4</v>
      </c>
      <c r="I3838" s="6">
        <v>4</v>
      </c>
      <c r="J3838" s="6">
        <v>4</v>
      </c>
      <c r="K3838" s="6">
        <v>4</v>
      </c>
      <c r="L3838" s="6">
        <v>4</v>
      </c>
      <c r="M3838" s="6">
        <v>4</v>
      </c>
      <c r="N3838" s="6">
        <v>4</v>
      </c>
      <c r="O3838" s="6">
        <v>4</v>
      </c>
      <c r="P3838" s="6">
        <v>4</v>
      </c>
      <c r="Q3838" s="6">
        <v>4</v>
      </c>
      <c r="R3838" s="110">
        <f t="shared" si="136"/>
        <v>48</v>
      </c>
      <c r="S3838" s="20">
        <f t="shared" si="137"/>
        <v>102240</v>
      </c>
      <c r="T3838" s="124"/>
    </row>
    <row r="3839" spans="1:20" ht="18" customHeight="1" x14ac:dyDescent="0.25">
      <c r="A3839" s="3" t="s">
        <v>684</v>
      </c>
      <c r="B3839" s="3">
        <v>22450062</v>
      </c>
      <c r="C3839" s="8" t="s">
        <v>2992</v>
      </c>
      <c r="D3839" s="8">
        <v>2204005001</v>
      </c>
      <c r="E3839" s="9">
        <v>30036</v>
      </c>
      <c r="F3839" s="6">
        <v>5</v>
      </c>
      <c r="G3839" s="6">
        <v>5</v>
      </c>
      <c r="H3839" s="6">
        <v>5</v>
      </c>
      <c r="I3839" s="6">
        <v>5</v>
      </c>
      <c r="J3839" s="6">
        <v>5</v>
      </c>
      <c r="K3839" s="6">
        <v>5</v>
      </c>
      <c r="L3839" s="6">
        <v>5</v>
      </c>
      <c r="M3839" s="6">
        <v>5</v>
      </c>
      <c r="N3839" s="6">
        <v>5</v>
      </c>
      <c r="O3839" s="6">
        <v>5</v>
      </c>
      <c r="P3839" s="6">
        <v>5</v>
      </c>
      <c r="Q3839" s="6">
        <v>5</v>
      </c>
      <c r="R3839" s="110">
        <f t="shared" si="136"/>
        <v>60</v>
      </c>
      <c r="S3839" s="20">
        <f t="shared" si="137"/>
        <v>1802160</v>
      </c>
      <c r="T3839" s="124"/>
    </row>
    <row r="3840" spans="1:20" ht="18" customHeight="1" x14ac:dyDescent="0.25">
      <c r="A3840" s="3" t="s">
        <v>684</v>
      </c>
      <c r="B3840" s="3">
        <v>22450417</v>
      </c>
      <c r="C3840" s="8" t="s">
        <v>1471</v>
      </c>
      <c r="D3840" s="8">
        <v>2204005</v>
      </c>
      <c r="E3840" s="9">
        <v>299</v>
      </c>
      <c r="F3840" s="6">
        <v>194</v>
      </c>
      <c r="G3840" s="6">
        <v>194</v>
      </c>
      <c r="H3840" s="6">
        <v>194</v>
      </c>
      <c r="I3840" s="6">
        <v>194</v>
      </c>
      <c r="J3840" s="6">
        <v>194</v>
      </c>
      <c r="K3840" s="6">
        <v>194</v>
      </c>
      <c r="L3840" s="6">
        <v>194</v>
      </c>
      <c r="M3840" s="6">
        <v>194</v>
      </c>
      <c r="N3840" s="6">
        <v>194</v>
      </c>
      <c r="O3840" s="6">
        <v>194</v>
      </c>
      <c r="P3840" s="6">
        <v>194</v>
      </c>
      <c r="Q3840" s="6">
        <v>194</v>
      </c>
      <c r="R3840" s="110">
        <f t="shared" si="136"/>
        <v>2328</v>
      </c>
      <c r="S3840" s="20">
        <f t="shared" si="137"/>
        <v>696072</v>
      </c>
      <c r="T3840" s="124"/>
    </row>
    <row r="3841" spans="1:20" ht="18" customHeight="1" x14ac:dyDescent="0.25">
      <c r="A3841" s="3" t="s">
        <v>684</v>
      </c>
      <c r="B3841" s="3">
        <v>22451022</v>
      </c>
      <c r="C3841" s="8" t="s">
        <v>1166</v>
      </c>
      <c r="D3841" s="8">
        <v>2204005</v>
      </c>
      <c r="E3841" s="9">
        <v>1009</v>
      </c>
      <c r="F3841" s="6">
        <v>5</v>
      </c>
      <c r="G3841" s="6">
        <v>5</v>
      </c>
      <c r="H3841" s="6">
        <v>5</v>
      </c>
      <c r="I3841" s="6">
        <v>5</v>
      </c>
      <c r="J3841" s="6">
        <v>5</v>
      </c>
      <c r="K3841" s="6">
        <v>5</v>
      </c>
      <c r="L3841" s="6">
        <v>5</v>
      </c>
      <c r="M3841" s="6">
        <v>5</v>
      </c>
      <c r="N3841" s="6">
        <v>5</v>
      </c>
      <c r="O3841" s="6">
        <v>5</v>
      </c>
      <c r="P3841" s="6">
        <v>5</v>
      </c>
      <c r="Q3841" s="6">
        <v>5</v>
      </c>
      <c r="R3841" s="110">
        <f t="shared" si="136"/>
        <v>60</v>
      </c>
      <c r="S3841" s="20">
        <f t="shared" si="137"/>
        <v>60540</v>
      </c>
      <c r="T3841" s="124"/>
    </row>
    <row r="3842" spans="1:20" ht="18" customHeight="1" x14ac:dyDescent="0.25">
      <c r="A3842" s="3" t="s">
        <v>684</v>
      </c>
      <c r="B3842" s="3">
        <v>22451830</v>
      </c>
      <c r="C3842" s="8" t="s">
        <v>2993</v>
      </c>
      <c r="D3842" s="8">
        <v>2204005</v>
      </c>
      <c r="E3842" s="9">
        <v>512</v>
      </c>
      <c r="F3842" s="6">
        <v>8</v>
      </c>
      <c r="G3842" s="6">
        <v>8</v>
      </c>
      <c r="H3842" s="6">
        <v>8</v>
      </c>
      <c r="I3842" s="6">
        <v>8</v>
      </c>
      <c r="J3842" s="6">
        <v>8</v>
      </c>
      <c r="K3842" s="6">
        <v>8</v>
      </c>
      <c r="L3842" s="6">
        <v>8</v>
      </c>
      <c r="M3842" s="6">
        <v>8</v>
      </c>
      <c r="N3842" s="6">
        <v>8</v>
      </c>
      <c r="O3842" s="6">
        <v>8</v>
      </c>
      <c r="P3842" s="6">
        <v>8</v>
      </c>
      <c r="Q3842" s="6">
        <v>8</v>
      </c>
      <c r="R3842" s="110">
        <f t="shared" si="136"/>
        <v>96</v>
      </c>
      <c r="S3842" s="20">
        <f t="shared" si="137"/>
        <v>49152</v>
      </c>
      <c r="T3842" s="124"/>
    </row>
    <row r="3843" spans="1:20" ht="18" customHeight="1" x14ac:dyDescent="0.25">
      <c r="A3843" s="3" t="s">
        <v>684</v>
      </c>
      <c r="B3843" s="3">
        <v>22453200</v>
      </c>
      <c r="C3843" s="8" t="s">
        <v>2994</v>
      </c>
      <c r="D3843" s="8">
        <v>2204005</v>
      </c>
      <c r="E3843" s="9">
        <v>293633</v>
      </c>
      <c r="F3843" s="6">
        <v>1</v>
      </c>
      <c r="G3843" s="6">
        <v>1</v>
      </c>
      <c r="H3843" s="6">
        <v>1</v>
      </c>
      <c r="I3843" s="6">
        <v>1</v>
      </c>
      <c r="J3843" s="6">
        <v>1</v>
      </c>
      <c r="K3843" s="6">
        <v>1</v>
      </c>
      <c r="L3843" s="6">
        <v>1</v>
      </c>
      <c r="M3843" s="6">
        <v>0</v>
      </c>
      <c r="N3843" s="6">
        <v>0</v>
      </c>
      <c r="O3843" s="6">
        <v>0</v>
      </c>
      <c r="P3843" s="6">
        <v>0</v>
      </c>
      <c r="Q3843" s="6">
        <v>0</v>
      </c>
      <c r="R3843" s="110">
        <f t="shared" si="136"/>
        <v>7</v>
      </c>
      <c r="S3843" s="20">
        <f t="shared" si="137"/>
        <v>2055431</v>
      </c>
      <c r="T3843" s="124"/>
    </row>
    <row r="3844" spans="1:20" ht="18" customHeight="1" x14ac:dyDescent="0.25">
      <c r="A3844" s="3" t="s">
        <v>684</v>
      </c>
      <c r="B3844" s="3">
        <v>22455000</v>
      </c>
      <c r="C3844" s="8" t="s">
        <v>1167</v>
      </c>
      <c r="D3844" s="8">
        <v>2204005</v>
      </c>
      <c r="E3844" s="9">
        <v>309</v>
      </c>
      <c r="F3844" s="6">
        <v>200</v>
      </c>
      <c r="G3844" s="6">
        <v>200</v>
      </c>
      <c r="H3844" s="6">
        <v>200</v>
      </c>
      <c r="I3844" s="6">
        <v>200</v>
      </c>
      <c r="J3844" s="6">
        <v>200</v>
      </c>
      <c r="K3844" s="6">
        <v>200</v>
      </c>
      <c r="L3844" s="6">
        <v>200</v>
      </c>
      <c r="M3844" s="6">
        <v>200</v>
      </c>
      <c r="N3844" s="6">
        <v>200</v>
      </c>
      <c r="O3844" s="6">
        <v>200</v>
      </c>
      <c r="P3844" s="6">
        <v>200</v>
      </c>
      <c r="Q3844" s="6">
        <v>200</v>
      </c>
      <c r="R3844" s="110">
        <f t="shared" si="136"/>
        <v>2400</v>
      </c>
      <c r="S3844" s="20">
        <f t="shared" si="137"/>
        <v>741600</v>
      </c>
      <c r="T3844" s="124"/>
    </row>
    <row r="3845" spans="1:20" ht="18" customHeight="1" x14ac:dyDescent="0.25">
      <c r="A3845" s="3" t="s">
        <v>684</v>
      </c>
      <c r="B3845" s="3">
        <v>22455010</v>
      </c>
      <c r="C3845" s="8" t="s">
        <v>1168</v>
      </c>
      <c r="D3845" s="8">
        <v>2204005</v>
      </c>
      <c r="E3845" s="9">
        <v>646</v>
      </c>
      <c r="F3845" s="6">
        <v>160</v>
      </c>
      <c r="G3845" s="6">
        <v>160</v>
      </c>
      <c r="H3845" s="6">
        <v>160</v>
      </c>
      <c r="I3845" s="6">
        <v>160</v>
      </c>
      <c r="J3845" s="6">
        <v>160</v>
      </c>
      <c r="K3845" s="6">
        <v>160</v>
      </c>
      <c r="L3845" s="6">
        <v>160</v>
      </c>
      <c r="M3845" s="6">
        <v>160</v>
      </c>
      <c r="N3845" s="6">
        <v>160</v>
      </c>
      <c r="O3845" s="6">
        <v>160</v>
      </c>
      <c r="P3845" s="6">
        <v>160</v>
      </c>
      <c r="Q3845" s="6">
        <v>160</v>
      </c>
      <c r="R3845" s="110">
        <f t="shared" si="136"/>
        <v>1920</v>
      </c>
      <c r="S3845" s="20">
        <f t="shared" si="137"/>
        <v>1240320</v>
      </c>
      <c r="T3845" s="124"/>
    </row>
    <row r="3846" spans="1:20" ht="18" customHeight="1" x14ac:dyDescent="0.25">
      <c r="A3846" s="3" t="s">
        <v>684</v>
      </c>
      <c r="B3846" s="3">
        <v>22455013</v>
      </c>
      <c r="C3846" s="8" t="s">
        <v>1169</v>
      </c>
      <c r="D3846" s="8">
        <v>2204005</v>
      </c>
      <c r="E3846" s="9">
        <v>1267</v>
      </c>
      <c r="F3846" s="6">
        <v>8</v>
      </c>
      <c r="G3846" s="6">
        <v>8</v>
      </c>
      <c r="H3846" s="6">
        <v>8</v>
      </c>
      <c r="I3846" s="6">
        <v>8</v>
      </c>
      <c r="J3846" s="6">
        <v>8</v>
      </c>
      <c r="K3846" s="6">
        <v>8</v>
      </c>
      <c r="L3846" s="6">
        <v>8</v>
      </c>
      <c r="M3846" s="6">
        <v>8</v>
      </c>
      <c r="N3846" s="6">
        <v>8</v>
      </c>
      <c r="O3846" s="6">
        <v>8</v>
      </c>
      <c r="P3846" s="6">
        <v>8</v>
      </c>
      <c r="Q3846" s="6">
        <v>8</v>
      </c>
      <c r="R3846" s="110">
        <f t="shared" si="136"/>
        <v>96</v>
      </c>
      <c r="S3846" s="20">
        <f t="shared" si="137"/>
        <v>121632</v>
      </c>
      <c r="T3846" s="124"/>
    </row>
    <row r="3847" spans="1:20" ht="18" customHeight="1" x14ac:dyDescent="0.25">
      <c r="A3847" s="3" t="s">
        <v>684</v>
      </c>
      <c r="B3847" s="3">
        <v>22455015</v>
      </c>
      <c r="C3847" s="8" t="s">
        <v>1170</v>
      </c>
      <c r="D3847" s="8">
        <v>2204005</v>
      </c>
      <c r="E3847" s="9">
        <v>145</v>
      </c>
      <c r="F3847" s="6">
        <v>54</v>
      </c>
      <c r="G3847" s="6">
        <v>54</v>
      </c>
      <c r="H3847" s="6">
        <v>54</v>
      </c>
      <c r="I3847" s="6">
        <v>54</v>
      </c>
      <c r="J3847" s="6">
        <v>54</v>
      </c>
      <c r="K3847" s="6">
        <v>54</v>
      </c>
      <c r="L3847" s="6">
        <v>54</v>
      </c>
      <c r="M3847" s="6">
        <v>54</v>
      </c>
      <c r="N3847" s="6">
        <v>54</v>
      </c>
      <c r="O3847" s="6">
        <v>54</v>
      </c>
      <c r="P3847" s="6">
        <v>54</v>
      </c>
      <c r="Q3847" s="6">
        <v>54</v>
      </c>
      <c r="R3847" s="110">
        <f t="shared" si="136"/>
        <v>648</v>
      </c>
      <c r="S3847" s="20">
        <f t="shared" si="137"/>
        <v>93960</v>
      </c>
      <c r="T3847" s="124"/>
    </row>
    <row r="3848" spans="1:20" ht="18" customHeight="1" x14ac:dyDescent="0.25">
      <c r="A3848" s="3" t="s">
        <v>684</v>
      </c>
      <c r="B3848" s="3">
        <v>22455016</v>
      </c>
      <c r="C3848" s="8" t="s">
        <v>1171</v>
      </c>
      <c r="D3848" s="8">
        <v>2204005</v>
      </c>
      <c r="E3848" s="9">
        <v>3201</v>
      </c>
      <c r="F3848" s="6">
        <v>6</v>
      </c>
      <c r="G3848" s="6">
        <v>6</v>
      </c>
      <c r="H3848" s="6">
        <v>6</v>
      </c>
      <c r="I3848" s="6">
        <v>6</v>
      </c>
      <c r="J3848" s="6">
        <v>6</v>
      </c>
      <c r="K3848" s="6">
        <v>6</v>
      </c>
      <c r="L3848" s="6">
        <v>6</v>
      </c>
      <c r="M3848" s="6">
        <v>6</v>
      </c>
      <c r="N3848" s="6">
        <v>6</v>
      </c>
      <c r="O3848" s="6">
        <v>6</v>
      </c>
      <c r="P3848" s="6">
        <v>6</v>
      </c>
      <c r="Q3848" s="6">
        <v>6</v>
      </c>
      <c r="R3848" s="110">
        <f t="shared" si="136"/>
        <v>72</v>
      </c>
      <c r="S3848" s="20">
        <f t="shared" si="137"/>
        <v>230472</v>
      </c>
      <c r="T3848" s="124"/>
    </row>
    <row r="3849" spans="1:20" ht="18" customHeight="1" x14ac:dyDescent="0.25">
      <c r="A3849" s="3" t="s">
        <v>684</v>
      </c>
      <c r="B3849" s="3">
        <v>22455018</v>
      </c>
      <c r="C3849" s="8" t="s">
        <v>1172</v>
      </c>
      <c r="D3849" s="8">
        <v>2204005</v>
      </c>
      <c r="E3849" s="9">
        <v>2083</v>
      </c>
      <c r="F3849" s="6">
        <v>6</v>
      </c>
      <c r="G3849" s="6">
        <v>6</v>
      </c>
      <c r="H3849" s="6">
        <v>6</v>
      </c>
      <c r="I3849" s="6">
        <v>6</v>
      </c>
      <c r="J3849" s="6">
        <v>6</v>
      </c>
      <c r="K3849" s="6">
        <v>6</v>
      </c>
      <c r="L3849" s="6">
        <v>6</v>
      </c>
      <c r="M3849" s="6">
        <v>6</v>
      </c>
      <c r="N3849" s="6">
        <v>6</v>
      </c>
      <c r="O3849" s="6">
        <v>6</v>
      </c>
      <c r="P3849" s="6">
        <v>6</v>
      </c>
      <c r="Q3849" s="6">
        <v>6</v>
      </c>
      <c r="R3849" s="110">
        <f t="shared" ref="R3849:R3912" si="138">SUM(F3849:Q3849)</f>
        <v>72</v>
      </c>
      <c r="S3849" s="20">
        <f t="shared" si="137"/>
        <v>149976</v>
      </c>
      <c r="T3849" s="124"/>
    </row>
    <row r="3850" spans="1:20" ht="18" customHeight="1" x14ac:dyDescent="0.25">
      <c r="A3850" s="3" t="s">
        <v>684</v>
      </c>
      <c r="B3850" s="3">
        <v>22455020</v>
      </c>
      <c r="C3850" s="8" t="s">
        <v>1362</v>
      </c>
      <c r="D3850" s="8">
        <v>2204005</v>
      </c>
      <c r="E3850" s="9">
        <v>134</v>
      </c>
      <c r="F3850" s="6">
        <v>8</v>
      </c>
      <c r="G3850" s="6">
        <v>8</v>
      </c>
      <c r="H3850" s="6">
        <v>8</v>
      </c>
      <c r="I3850" s="6">
        <v>8</v>
      </c>
      <c r="J3850" s="6">
        <v>8</v>
      </c>
      <c r="K3850" s="6">
        <v>8</v>
      </c>
      <c r="L3850" s="6">
        <v>8</v>
      </c>
      <c r="M3850" s="6">
        <v>8</v>
      </c>
      <c r="N3850" s="6">
        <v>8</v>
      </c>
      <c r="O3850" s="6">
        <v>8</v>
      </c>
      <c r="P3850" s="6">
        <v>8</v>
      </c>
      <c r="Q3850" s="6">
        <v>8</v>
      </c>
      <c r="R3850" s="110">
        <f t="shared" si="138"/>
        <v>96</v>
      </c>
      <c r="S3850" s="20">
        <f t="shared" si="137"/>
        <v>12864</v>
      </c>
      <c r="T3850" s="124"/>
    </row>
    <row r="3851" spans="1:20" ht="18" customHeight="1" x14ac:dyDescent="0.25">
      <c r="A3851" s="3" t="s">
        <v>684</v>
      </c>
      <c r="B3851" s="3">
        <v>22455022</v>
      </c>
      <c r="C3851" s="8" t="s">
        <v>1363</v>
      </c>
      <c r="D3851" s="8">
        <v>2204005</v>
      </c>
      <c r="E3851" s="9">
        <v>1147</v>
      </c>
      <c r="F3851" s="6">
        <v>7</v>
      </c>
      <c r="G3851" s="6">
        <v>7</v>
      </c>
      <c r="H3851" s="6">
        <v>7</v>
      </c>
      <c r="I3851" s="6">
        <v>7</v>
      </c>
      <c r="J3851" s="6">
        <v>7</v>
      </c>
      <c r="K3851" s="6">
        <v>7</v>
      </c>
      <c r="L3851" s="6">
        <v>7</v>
      </c>
      <c r="M3851" s="6">
        <v>7</v>
      </c>
      <c r="N3851" s="6">
        <v>7</v>
      </c>
      <c r="O3851" s="6">
        <v>7</v>
      </c>
      <c r="P3851" s="6">
        <v>7</v>
      </c>
      <c r="Q3851" s="6">
        <v>7</v>
      </c>
      <c r="R3851" s="110">
        <f t="shared" si="138"/>
        <v>84</v>
      </c>
      <c r="S3851" s="20">
        <f t="shared" si="137"/>
        <v>96348</v>
      </c>
      <c r="T3851" s="124"/>
    </row>
    <row r="3852" spans="1:20" ht="18" customHeight="1" x14ac:dyDescent="0.25">
      <c r="A3852" s="3" t="s">
        <v>684</v>
      </c>
      <c r="B3852" s="3">
        <v>22455023</v>
      </c>
      <c r="C3852" s="8" t="s">
        <v>1173</v>
      </c>
      <c r="D3852" s="8">
        <v>2204005</v>
      </c>
      <c r="E3852" s="9">
        <v>1488</v>
      </c>
      <c r="F3852" s="6">
        <v>7</v>
      </c>
      <c r="G3852" s="6">
        <v>7</v>
      </c>
      <c r="H3852" s="6">
        <v>7</v>
      </c>
      <c r="I3852" s="6">
        <v>7</v>
      </c>
      <c r="J3852" s="6">
        <v>7</v>
      </c>
      <c r="K3852" s="6">
        <v>7</v>
      </c>
      <c r="L3852" s="6">
        <v>7</v>
      </c>
      <c r="M3852" s="6">
        <v>6</v>
      </c>
      <c r="N3852" s="6">
        <v>6</v>
      </c>
      <c r="O3852" s="6">
        <v>6</v>
      </c>
      <c r="P3852" s="6">
        <v>6</v>
      </c>
      <c r="Q3852" s="6">
        <v>6</v>
      </c>
      <c r="R3852" s="110">
        <f t="shared" si="138"/>
        <v>79</v>
      </c>
      <c r="S3852" s="20">
        <f t="shared" si="137"/>
        <v>117552</v>
      </c>
      <c r="T3852" s="124"/>
    </row>
    <row r="3853" spans="1:20" ht="18" customHeight="1" x14ac:dyDescent="0.25">
      <c r="A3853" s="3" t="s">
        <v>684</v>
      </c>
      <c r="B3853" s="3">
        <v>22455024</v>
      </c>
      <c r="C3853" s="8" t="s">
        <v>1364</v>
      </c>
      <c r="D3853" s="8">
        <v>2204005</v>
      </c>
      <c r="E3853" s="9">
        <v>1680</v>
      </c>
      <c r="F3853" s="6">
        <v>1</v>
      </c>
      <c r="G3853" s="6">
        <v>1</v>
      </c>
      <c r="H3853" s="6">
        <v>1</v>
      </c>
      <c r="I3853" s="6">
        <v>1</v>
      </c>
      <c r="J3853" s="6">
        <v>1</v>
      </c>
      <c r="K3853" s="6">
        <v>1</v>
      </c>
      <c r="L3853" s="6">
        <v>1</v>
      </c>
      <c r="M3853" s="6">
        <v>1</v>
      </c>
      <c r="N3853" s="6">
        <v>1</v>
      </c>
      <c r="O3853" s="6">
        <v>1</v>
      </c>
      <c r="P3853" s="6">
        <v>1</v>
      </c>
      <c r="Q3853" s="6">
        <v>1</v>
      </c>
      <c r="R3853" s="110">
        <f t="shared" si="138"/>
        <v>12</v>
      </c>
      <c r="S3853" s="20">
        <f t="shared" si="137"/>
        <v>20160</v>
      </c>
      <c r="T3853" s="124"/>
    </row>
    <row r="3854" spans="1:20" ht="18" customHeight="1" x14ac:dyDescent="0.25">
      <c r="A3854" s="3" t="s">
        <v>684</v>
      </c>
      <c r="B3854" s="3">
        <v>22455060</v>
      </c>
      <c r="C3854" s="8" t="s">
        <v>1174</v>
      </c>
      <c r="D3854" s="8">
        <v>2204005</v>
      </c>
      <c r="E3854" s="9">
        <v>152</v>
      </c>
      <c r="F3854" s="6">
        <v>41</v>
      </c>
      <c r="G3854" s="6">
        <v>41</v>
      </c>
      <c r="H3854" s="6">
        <v>41</v>
      </c>
      <c r="I3854" s="6">
        <v>41</v>
      </c>
      <c r="J3854" s="6">
        <v>41</v>
      </c>
      <c r="K3854" s="6">
        <v>41</v>
      </c>
      <c r="L3854" s="6">
        <v>41</v>
      </c>
      <c r="M3854" s="6">
        <v>41</v>
      </c>
      <c r="N3854" s="6">
        <v>41</v>
      </c>
      <c r="O3854" s="6">
        <v>41</v>
      </c>
      <c r="P3854" s="6">
        <v>41</v>
      </c>
      <c r="Q3854" s="6">
        <v>41</v>
      </c>
      <c r="R3854" s="110">
        <f t="shared" si="138"/>
        <v>492</v>
      </c>
      <c r="S3854" s="20">
        <f t="shared" si="137"/>
        <v>74784</v>
      </c>
      <c r="T3854" s="124"/>
    </row>
    <row r="3855" spans="1:20" ht="18" customHeight="1" x14ac:dyDescent="0.25">
      <c r="A3855" s="3" t="s">
        <v>684</v>
      </c>
      <c r="B3855" s="3">
        <v>22455210</v>
      </c>
      <c r="C3855" s="8" t="s">
        <v>1175</v>
      </c>
      <c r="D3855" s="8">
        <v>2204005</v>
      </c>
      <c r="E3855" s="9">
        <v>439</v>
      </c>
      <c r="F3855" s="6">
        <v>70</v>
      </c>
      <c r="G3855" s="6">
        <v>70</v>
      </c>
      <c r="H3855" s="6">
        <v>70</v>
      </c>
      <c r="I3855" s="6">
        <v>70</v>
      </c>
      <c r="J3855" s="6">
        <v>70</v>
      </c>
      <c r="K3855" s="6">
        <v>70</v>
      </c>
      <c r="L3855" s="6">
        <v>70</v>
      </c>
      <c r="M3855" s="6">
        <v>70</v>
      </c>
      <c r="N3855" s="6">
        <v>70</v>
      </c>
      <c r="O3855" s="6">
        <v>70</v>
      </c>
      <c r="P3855" s="6">
        <v>70</v>
      </c>
      <c r="Q3855" s="6">
        <v>70</v>
      </c>
      <c r="R3855" s="110">
        <f t="shared" si="138"/>
        <v>840</v>
      </c>
      <c r="S3855" s="20">
        <f t="shared" si="137"/>
        <v>368760</v>
      </c>
      <c r="T3855" s="124"/>
    </row>
    <row r="3856" spans="1:20" ht="18" customHeight="1" x14ac:dyDescent="0.25">
      <c r="A3856" s="3" t="s">
        <v>684</v>
      </c>
      <c r="B3856" s="3">
        <v>22455241</v>
      </c>
      <c r="C3856" s="8" t="s">
        <v>1366</v>
      </c>
      <c r="D3856" s="8">
        <v>2204005</v>
      </c>
      <c r="E3856" s="9">
        <v>131</v>
      </c>
      <c r="F3856" s="6">
        <v>200</v>
      </c>
      <c r="G3856" s="6">
        <v>200</v>
      </c>
      <c r="H3856" s="6">
        <v>200</v>
      </c>
      <c r="I3856" s="6">
        <v>200</v>
      </c>
      <c r="J3856" s="6">
        <v>200</v>
      </c>
      <c r="K3856" s="6">
        <v>200</v>
      </c>
      <c r="L3856" s="6">
        <v>200</v>
      </c>
      <c r="M3856" s="6">
        <v>200</v>
      </c>
      <c r="N3856" s="6">
        <v>200</v>
      </c>
      <c r="O3856" s="6">
        <v>200</v>
      </c>
      <c r="P3856" s="6">
        <v>200</v>
      </c>
      <c r="Q3856" s="6">
        <v>200</v>
      </c>
      <c r="R3856" s="110">
        <f t="shared" si="138"/>
        <v>2400</v>
      </c>
      <c r="S3856" s="20">
        <f t="shared" si="137"/>
        <v>314400</v>
      </c>
      <c r="T3856" s="124"/>
    </row>
    <row r="3857" spans="1:20" ht="18" customHeight="1" x14ac:dyDescent="0.25">
      <c r="A3857" s="3" t="s">
        <v>684</v>
      </c>
      <c r="B3857" s="3">
        <v>22455242</v>
      </c>
      <c r="C3857" s="8" t="s">
        <v>1176</v>
      </c>
      <c r="D3857" s="8">
        <v>2204005</v>
      </c>
      <c r="E3857" s="9">
        <v>939</v>
      </c>
      <c r="F3857" s="6">
        <v>128</v>
      </c>
      <c r="G3857" s="6">
        <v>128</v>
      </c>
      <c r="H3857" s="6">
        <v>128</v>
      </c>
      <c r="I3857" s="6">
        <v>128</v>
      </c>
      <c r="J3857" s="6">
        <v>128</v>
      </c>
      <c r="K3857" s="6">
        <v>128</v>
      </c>
      <c r="L3857" s="6">
        <v>128</v>
      </c>
      <c r="M3857" s="6">
        <v>128</v>
      </c>
      <c r="N3857" s="6">
        <v>128</v>
      </c>
      <c r="O3857" s="6">
        <v>128</v>
      </c>
      <c r="P3857" s="6">
        <v>128</v>
      </c>
      <c r="Q3857" s="6">
        <v>128</v>
      </c>
      <c r="R3857" s="110">
        <f t="shared" si="138"/>
        <v>1536</v>
      </c>
      <c r="S3857" s="20">
        <f t="shared" si="137"/>
        <v>1442304</v>
      </c>
      <c r="T3857" s="124"/>
    </row>
    <row r="3858" spans="1:20" ht="18" customHeight="1" x14ac:dyDescent="0.25">
      <c r="A3858" s="3" t="s">
        <v>684</v>
      </c>
      <c r="B3858" s="3">
        <v>22455871</v>
      </c>
      <c r="C3858" s="8" t="s">
        <v>1370</v>
      </c>
      <c r="D3858" s="8">
        <v>2204005</v>
      </c>
      <c r="E3858" s="9">
        <v>30</v>
      </c>
      <c r="F3858" s="6">
        <v>683</v>
      </c>
      <c r="G3858" s="6">
        <v>683</v>
      </c>
      <c r="H3858" s="6">
        <v>683</v>
      </c>
      <c r="I3858" s="6">
        <v>683</v>
      </c>
      <c r="J3858" s="6">
        <v>683</v>
      </c>
      <c r="K3858" s="6">
        <v>683</v>
      </c>
      <c r="L3858" s="6">
        <v>683</v>
      </c>
      <c r="M3858" s="6">
        <v>683</v>
      </c>
      <c r="N3858" s="6">
        <v>683</v>
      </c>
      <c r="O3858" s="6">
        <v>683</v>
      </c>
      <c r="P3858" s="6">
        <v>683</v>
      </c>
      <c r="Q3858" s="6">
        <v>683</v>
      </c>
      <c r="R3858" s="110">
        <f t="shared" si="138"/>
        <v>8196</v>
      </c>
      <c r="S3858" s="20">
        <f t="shared" si="137"/>
        <v>245880</v>
      </c>
      <c r="T3858" s="124"/>
    </row>
    <row r="3859" spans="1:20" ht="18" customHeight="1" x14ac:dyDescent="0.25">
      <c r="A3859" s="3" t="s">
        <v>684</v>
      </c>
      <c r="B3859" s="3">
        <v>22455880</v>
      </c>
      <c r="C3859" s="8" t="s">
        <v>1178</v>
      </c>
      <c r="D3859" s="8">
        <v>2204005</v>
      </c>
      <c r="E3859" s="9">
        <v>248</v>
      </c>
      <c r="F3859" s="6">
        <v>25</v>
      </c>
      <c r="G3859" s="6">
        <v>25</v>
      </c>
      <c r="H3859" s="6">
        <v>25</v>
      </c>
      <c r="I3859" s="6">
        <v>25</v>
      </c>
      <c r="J3859" s="6">
        <v>25</v>
      </c>
      <c r="K3859" s="6">
        <v>25</v>
      </c>
      <c r="L3859" s="6">
        <v>25</v>
      </c>
      <c r="M3859" s="6">
        <v>25</v>
      </c>
      <c r="N3859" s="6">
        <v>25</v>
      </c>
      <c r="O3859" s="6">
        <v>25</v>
      </c>
      <c r="P3859" s="6">
        <v>25</v>
      </c>
      <c r="Q3859" s="6">
        <v>25</v>
      </c>
      <c r="R3859" s="110">
        <f t="shared" si="138"/>
        <v>300</v>
      </c>
      <c r="S3859" s="20">
        <f t="shared" si="137"/>
        <v>74400</v>
      </c>
      <c r="T3859" s="124"/>
    </row>
    <row r="3860" spans="1:20" ht="18" customHeight="1" x14ac:dyDescent="0.25">
      <c r="A3860" s="3" t="s">
        <v>684</v>
      </c>
      <c r="B3860" s="3">
        <v>22456217</v>
      </c>
      <c r="C3860" s="8" t="s">
        <v>1179</v>
      </c>
      <c r="D3860" s="8">
        <v>2204005</v>
      </c>
      <c r="E3860" s="9">
        <v>3405</v>
      </c>
      <c r="F3860" s="6">
        <v>49</v>
      </c>
      <c r="G3860" s="6">
        <v>49</v>
      </c>
      <c r="H3860" s="6">
        <v>49</v>
      </c>
      <c r="I3860" s="6">
        <v>49</v>
      </c>
      <c r="J3860" s="6">
        <v>49</v>
      </c>
      <c r="K3860" s="6">
        <v>49</v>
      </c>
      <c r="L3860" s="6">
        <v>49</v>
      </c>
      <c r="M3860" s="6">
        <v>49</v>
      </c>
      <c r="N3860" s="6">
        <v>49</v>
      </c>
      <c r="O3860" s="6">
        <v>49</v>
      </c>
      <c r="P3860" s="6">
        <v>49</v>
      </c>
      <c r="Q3860" s="6">
        <v>49</v>
      </c>
      <c r="R3860" s="110">
        <f t="shared" si="138"/>
        <v>588</v>
      </c>
      <c r="S3860" s="20">
        <f t="shared" si="137"/>
        <v>2002140</v>
      </c>
      <c r="T3860" s="124"/>
    </row>
    <row r="3861" spans="1:20" ht="18" customHeight="1" x14ac:dyDescent="0.25">
      <c r="A3861" s="3" t="s">
        <v>684</v>
      </c>
      <c r="B3861" s="3">
        <v>22456550</v>
      </c>
      <c r="C3861" s="8" t="s">
        <v>1525</v>
      </c>
      <c r="D3861" s="8">
        <v>2204005</v>
      </c>
      <c r="E3861" s="9">
        <v>340</v>
      </c>
      <c r="F3861" s="6">
        <v>20</v>
      </c>
      <c r="G3861" s="6">
        <v>20</v>
      </c>
      <c r="H3861" s="6">
        <v>20</v>
      </c>
      <c r="I3861" s="6">
        <v>20</v>
      </c>
      <c r="J3861" s="6">
        <v>20</v>
      </c>
      <c r="K3861" s="6">
        <v>20</v>
      </c>
      <c r="L3861" s="6">
        <v>20</v>
      </c>
      <c r="M3861" s="6">
        <v>20</v>
      </c>
      <c r="N3861" s="6">
        <v>20</v>
      </c>
      <c r="O3861" s="6">
        <v>20</v>
      </c>
      <c r="P3861" s="6">
        <v>20</v>
      </c>
      <c r="Q3861" s="6">
        <v>20</v>
      </c>
      <c r="R3861" s="110">
        <f t="shared" si="138"/>
        <v>240</v>
      </c>
      <c r="S3861" s="20">
        <f t="shared" si="137"/>
        <v>81600</v>
      </c>
      <c r="T3861" s="124"/>
    </row>
    <row r="3862" spans="1:20" ht="18" customHeight="1" x14ac:dyDescent="0.25">
      <c r="A3862" s="3" t="s">
        <v>684</v>
      </c>
      <c r="B3862" s="3">
        <v>22456570</v>
      </c>
      <c r="C3862" s="8" t="s">
        <v>1526</v>
      </c>
      <c r="D3862" s="8">
        <v>2204005</v>
      </c>
      <c r="E3862" s="9">
        <v>298</v>
      </c>
      <c r="F3862" s="6">
        <v>4</v>
      </c>
      <c r="G3862" s="6">
        <v>4</v>
      </c>
      <c r="H3862" s="6">
        <v>4</v>
      </c>
      <c r="I3862" s="6">
        <v>4</v>
      </c>
      <c r="J3862" s="6">
        <v>4</v>
      </c>
      <c r="K3862" s="6">
        <v>4</v>
      </c>
      <c r="L3862" s="6">
        <v>4</v>
      </c>
      <c r="M3862" s="6">
        <v>4</v>
      </c>
      <c r="N3862" s="6">
        <v>4</v>
      </c>
      <c r="O3862" s="6">
        <v>4</v>
      </c>
      <c r="P3862" s="6">
        <v>4</v>
      </c>
      <c r="Q3862" s="6">
        <v>4</v>
      </c>
      <c r="R3862" s="110">
        <f t="shared" si="138"/>
        <v>48</v>
      </c>
      <c r="S3862" s="20">
        <f t="shared" si="137"/>
        <v>14304</v>
      </c>
      <c r="T3862" s="124"/>
    </row>
    <row r="3863" spans="1:20" ht="18" customHeight="1" x14ac:dyDescent="0.25">
      <c r="A3863" s="3" t="s">
        <v>684</v>
      </c>
      <c r="B3863" s="3">
        <v>22456810</v>
      </c>
      <c r="C3863" s="8" t="s">
        <v>2995</v>
      </c>
      <c r="D3863" s="8">
        <v>2204005</v>
      </c>
      <c r="E3863" s="9">
        <v>17058</v>
      </c>
      <c r="F3863" s="6">
        <v>6</v>
      </c>
      <c r="G3863" s="6">
        <v>6</v>
      </c>
      <c r="H3863" s="6">
        <v>6</v>
      </c>
      <c r="I3863" s="6">
        <v>6</v>
      </c>
      <c r="J3863" s="6">
        <v>6</v>
      </c>
      <c r="K3863" s="6">
        <v>6</v>
      </c>
      <c r="L3863" s="6">
        <v>6</v>
      </c>
      <c r="M3863" s="6">
        <v>6</v>
      </c>
      <c r="N3863" s="6">
        <v>6</v>
      </c>
      <c r="O3863" s="6">
        <v>6</v>
      </c>
      <c r="P3863" s="6">
        <v>6</v>
      </c>
      <c r="Q3863" s="6">
        <v>6</v>
      </c>
      <c r="R3863" s="110">
        <f t="shared" si="138"/>
        <v>72</v>
      </c>
      <c r="S3863" s="20">
        <f t="shared" si="137"/>
        <v>1228176</v>
      </c>
      <c r="T3863" s="124"/>
    </row>
    <row r="3864" spans="1:20" ht="18" customHeight="1" x14ac:dyDescent="0.25">
      <c r="A3864" s="3" t="s">
        <v>684</v>
      </c>
      <c r="B3864" s="3">
        <v>22456890</v>
      </c>
      <c r="C3864" s="8" t="s">
        <v>1372</v>
      </c>
      <c r="D3864" s="8">
        <v>2204005</v>
      </c>
      <c r="E3864" s="9">
        <v>499</v>
      </c>
      <c r="F3864" s="6">
        <v>4</v>
      </c>
      <c r="G3864" s="6">
        <v>4</v>
      </c>
      <c r="H3864" s="6">
        <v>4</v>
      </c>
      <c r="I3864" s="6">
        <v>4</v>
      </c>
      <c r="J3864" s="6">
        <v>4</v>
      </c>
      <c r="K3864" s="6">
        <v>4</v>
      </c>
      <c r="L3864" s="6">
        <v>4</v>
      </c>
      <c r="M3864" s="6">
        <v>4</v>
      </c>
      <c r="N3864" s="6">
        <v>4</v>
      </c>
      <c r="O3864" s="6">
        <v>4</v>
      </c>
      <c r="P3864" s="6">
        <v>4</v>
      </c>
      <c r="Q3864" s="6">
        <v>4</v>
      </c>
      <c r="R3864" s="110">
        <f t="shared" si="138"/>
        <v>48</v>
      </c>
      <c r="S3864" s="20">
        <f t="shared" si="137"/>
        <v>23952</v>
      </c>
      <c r="T3864" s="124"/>
    </row>
    <row r="3865" spans="1:20" ht="18" customHeight="1" x14ac:dyDescent="0.25">
      <c r="A3865" s="3" t="s">
        <v>684</v>
      </c>
      <c r="B3865" s="3">
        <v>22456891</v>
      </c>
      <c r="C3865" s="8" t="s">
        <v>1373</v>
      </c>
      <c r="D3865" s="8">
        <v>2204005</v>
      </c>
      <c r="E3865" s="9">
        <v>799</v>
      </c>
      <c r="F3865" s="6">
        <v>240</v>
      </c>
      <c r="G3865" s="6">
        <v>240</v>
      </c>
      <c r="H3865" s="6">
        <v>240</v>
      </c>
      <c r="I3865" s="6">
        <v>240</v>
      </c>
      <c r="J3865" s="6">
        <v>240</v>
      </c>
      <c r="K3865" s="6">
        <v>240</v>
      </c>
      <c r="L3865" s="6">
        <v>240</v>
      </c>
      <c r="M3865" s="6">
        <v>240</v>
      </c>
      <c r="N3865" s="6">
        <v>240</v>
      </c>
      <c r="O3865" s="6">
        <v>240</v>
      </c>
      <c r="P3865" s="6">
        <v>240</v>
      </c>
      <c r="Q3865" s="6">
        <v>240</v>
      </c>
      <c r="R3865" s="110">
        <f t="shared" si="138"/>
        <v>2880</v>
      </c>
      <c r="S3865" s="20">
        <f t="shared" si="137"/>
        <v>2301120</v>
      </c>
      <c r="T3865" s="124"/>
    </row>
    <row r="3866" spans="1:20" ht="18" customHeight="1" x14ac:dyDescent="0.25">
      <c r="A3866" s="3" t="s">
        <v>684</v>
      </c>
      <c r="B3866" s="3">
        <v>22456920</v>
      </c>
      <c r="C3866" s="8" t="s">
        <v>1181</v>
      </c>
      <c r="D3866" s="8">
        <v>2204005</v>
      </c>
      <c r="E3866" s="9">
        <v>5474</v>
      </c>
      <c r="F3866" s="6">
        <v>8</v>
      </c>
      <c r="G3866" s="6">
        <v>8</v>
      </c>
      <c r="H3866" s="6">
        <v>8</v>
      </c>
      <c r="I3866" s="6">
        <v>8</v>
      </c>
      <c r="J3866" s="6">
        <v>8</v>
      </c>
      <c r="K3866" s="6">
        <v>8</v>
      </c>
      <c r="L3866" s="6">
        <v>8</v>
      </c>
      <c r="M3866" s="6">
        <v>8</v>
      </c>
      <c r="N3866" s="6">
        <v>8</v>
      </c>
      <c r="O3866" s="6">
        <v>8</v>
      </c>
      <c r="P3866" s="6">
        <v>8</v>
      </c>
      <c r="Q3866" s="6">
        <v>8</v>
      </c>
      <c r="R3866" s="110">
        <f t="shared" si="138"/>
        <v>96</v>
      </c>
      <c r="S3866" s="20">
        <f t="shared" si="137"/>
        <v>525504</v>
      </c>
      <c r="T3866" s="124"/>
    </row>
    <row r="3867" spans="1:20" ht="18" customHeight="1" x14ac:dyDescent="0.25">
      <c r="A3867" s="3" t="s">
        <v>684</v>
      </c>
      <c r="B3867" s="3">
        <v>22457120</v>
      </c>
      <c r="C3867" s="8" t="s">
        <v>1182</v>
      </c>
      <c r="D3867" s="8">
        <v>2204005</v>
      </c>
      <c r="E3867" s="9">
        <v>608</v>
      </c>
      <c r="F3867" s="6">
        <v>8</v>
      </c>
      <c r="G3867" s="6">
        <v>8</v>
      </c>
      <c r="H3867" s="6">
        <v>8</v>
      </c>
      <c r="I3867" s="6">
        <v>8</v>
      </c>
      <c r="J3867" s="6">
        <v>8</v>
      </c>
      <c r="K3867" s="6">
        <v>8</v>
      </c>
      <c r="L3867" s="6">
        <v>8</v>
      </c>
      <c r="M3867" s="6">
        <v>8</v>
      </c>
      <c r="N3867" s="6">
        <v>8</v>
      </c>
      <c r="O3867" s="6">
        <v>8</v>
      </c>
      <c r="P3867" s="6">
        <v>8</v>
      </c>
      <c r="Q3867" s="6">
        <v>8</v>
      </c>
      <c r="R3867" s="110">
        <f t="shared" si="138"/>
        <v>96</v>
      </c>
      <c r="S3867" s="20">
        <f t="shared" si="137"/>
        <v>58368</v>
      </c>
      <c r="T3867" s="124"/>
    </row>
    <row r="3868" spans="1:20" ht="18" customHeight="1" x14ac:dyDescent="0.25">
      <c r="A3868" s="3" t="s">
        <v>684</v>
      </c>
      <c r="B3868" s="3">
        <v>22457140</v>
      </c>
      <c r="C3868" s="8" t="s">
        <v>1375</v>
      </c>
      <c r="D3868" s="8">
        <v>2204005</v>
      </c>
      <c r="E3868" s="9">
        <v>119</v>
      </c>
      <c r="F3868" s="6">
        <v>4</v>
      </c>
      <c r="G3868" s="6">
        <v>4</v>
      </c>
      <c r="H3868" s="6">
        <v>4</v>
      </c>
      <c r="I3868" s="6">
        <v>4</v>
      </c>
      <c r="J3868" s="6">
        <v>4</v>
      </c>
      <c r="K3868" s="6">
        <v>4</v>
      </c>
      <c r="L3868" s="6">
        <v>4</v>
      </c>
      <c r="M3868" s="6">
        <v>4</v>
      </c>
      <c r="N3868" s="6">
        <v>4</v>
      </c>
      <c r="O3868" s="6">
        <v>4</v>
      </c>
      <c r="P3868" s="6">
        <v>4</v>
      </c>
      <c r="Q3868" s="6">
        <v>4</v>
      </c>
      <c r="R3868" s="110">
        <f t="shared" si="138"/>
        <v>48</v>
      </c>
      <c r="S3868" s="20">
        <f t="shared" si="137"/>
        <v>5712</v>
      </c>
      <c r="T3868" s="124"/>
    </row>
    <row r="3869" spans="1:20" ht="18" customHeight="1" x14ac:dyDescent="0.25">
      <c r="A3869" s="3" t="s">
        <v>684</v>
      </c>
      <c r="B3869" s="3">
        <v>22457860</v>
      </c>
      <c r="C3869" s="8" t="s">
        <v>2996</v>
      </c>
      <c r="D3869" s="8">
        <v>2204005</v>
      </c>
      <c r="E3869" s="9">
        <v>24689</v>
      </c>
      <c r="F3869" s="6">
        <v>1</v>
      </c>
      <c r="G3869" s="6">
        <v>1</v>
      </c>
      <c r="H3869" s="6">
        <v>1</v>
      </c>
      <c r="I3869" s="6">
        <v>1</v>
      </c>
      <c r="J3869" s="6">
        <v>1</v>
      </c>
      <c r="K3869" s="6">
        <v>1</v>
      </c>
      <c r="L3869" s="6">
        <v>1</v>
      </c>
      <c r="M3869" s="6">
        <v>1</v>
      </c>
      <c r="N3869" s="6">
        <v>1</v>
      </c>
      <c r="O3869" s="6">
        <v>1</v>
      </c>
      <c r="P3869" s="6">
        <v>1</v>
      </c>
      <c r="Q3869" s="6">
        <v>1</v>
      </c>
      <c r="R3869" s="110">
        <f t="shared" si="138"/>
        <v>12</v>
      </c>
      <c r="S3869" s="20">
        <f t="shared" si="137"/>
        <v>296268</v>
      </c>
      <c r="T3869" s="124"/>
    </row>
    <row r="3870" spans="1:20" ht="18" customHeight="1" x14ac:dyDescent="0.25">
      <c r="A3870" s="3" t="s">
        <v>684</v>
      </c>
      <c r="B3870" s="3">
        <v>22458750</v>
      </c>
      <c r="C3870" s="8" t="s">
        <v>1002</v>
      </c>
      <c r="D3870" s="8">
        <v>2204005</v>
      </c>
      <c r="E3870" s="9">
        <v>24</v>
      </c>
      <c r="F3870" s="6">
        <v>1400</v>
      </c>
      <c r="G3870" s="6">
        <v>1400</v>
      </c>
      <c r="H3870" s="6">
        <v>1400</v>
      </c>
      <c r="I3870" s="6">
        <v>1400</v>
      </c>
      <c r="J3870" s="6">
        <v>1400</v>
      </c>
      <c r="K3870" s="6">
        <v>1400</v>
      </c>
      <c r="L3870" s="6">
        <v>1400</v>
      </c>
      <c r="M3870" s="6">
        <v>1400</v>
      </c>
      <c r="N3870" s="6">
        <v>1400</v>
      </c>
      <c r="O3870" s="6">
        <v>1400</v>
      </c>
      <c r="P3870" s="6">
        <v>1400</v>
      </c>
      <c r="Q3870" s="6">
        <v>1400</v>
      </c>
      <c r="R3870" s="110">
        <f t="shared" si="138"/>
        <v>16800</v>
      </c>
      <c r="S3870" s="20">
        <f t="shared" si="137"/>
        <v>403200</v>
      </c>
      <c r="T3870" s="124"/>
    </row>
    <row r="3871" spans="1:20" ht="18" customHeight="1" x14ac:dyDescent="0.25">
      <c r="A3871" s="3" t="s">
        <v>684</v>
      </c>
      <c r="B3871" s="3">
        <v>22458752</v>
      </c>
      <c r="C3871" s="8" t="s">
        <v>1018</v>
      </c>
      <c r="D3871" s="8">
        <v>2204005</v>
      </c>
      <c r="E3871" s="9">
        <v>20</v>
      </c>
      <c r="F3871" s="6">
        <v>400</v>
      </c>
      <c r="G3871" s="6">
        <v>400</v>
      </c>
      <c r="H3871" s="6">
        <v>400</v>
      </c>
      <c r="I3871" s="6">
        <v>400</v>
      </c>
      <c r="J3871" s="6">
        <v>400</v>
      </c>
      <c r="K3871" s="6">
        <v>400</v>
      </c>
      <c r="L3871" s="6">
        <v>400</v>
      </c>
      <c r="M3871" s="6">
        <v>400</v>
      </c>
      <c r="N3871" s="6">
        <v>400</v>
      </c>
      <c r="O3871" s="6">
        <v>400</v>
      </c>
      <c r="P3871" s="6">
        <v>400</v>
      </c>
      <c r="Q3871" s="6">
        <v>400</v>
      </c>
      <c r="R3871" s="110">
        <f t="shared" si="138"/>
        <v>4800</v>
      </c>
      <c r="S3871" s="20">
        <f t="shared" si="137"/>
        <v>96000</v>
      </c>
      <c r="T3871" s="124"/>
    </row>
    <row r="3872" spans="1:20" ht="18" customHeight="1" x14ac:dyDescent="0.25">
      <c r="A3872" s="3" t="s">
        <v>684</v>
      </c>
      <c r="B3872" s="3">
        <v>22458775</v>
      </c>
      <c r="C3872" s="8" t="s">
        <v>1003</v>
      </c>
      <c r="D3872" s="8">
        <v>2204005</v>
      </c>
      <c r="E3872" s="9">
        <v>42</v>
      </c>
      <c r="F3872" s="6">
        <v>165</v>
      </c>
      <c r="G3872" s="6">
        <v>165</v>
      </c>
      <c r="H3872" s="6">
        <v>165</v>
      </c>
      <c r="I3872" s="6">
        <v>165</v>
      </c>
      <c r="J3872" s="6">
        <v>165</v>
      </c>
      <c r="K3872" s="6">
        <v>165</v>
      </c>
      <c r="L3872" s="6">
        <v>165</v>
      </c>
      <c r="M3872" s="6">
        <v>165</v>
      </c>
      <c r="N3872" s="6">
        <v>165</v>
      </c>
      <c r="O3872" s="6">
        <v>165</v>
      </c>
      <c r="P3872" s="6">
        <v>165</v>
      </c>
      <c r="Q3872" s="6">
        <v>165</v>
      </c>
      <c r="R3872" s="110">
        <f t="shared" si="138"/>
        <v>1980</v>
      </c>
      <c r="S3872" s="20">
        <f t="shared" si="137"/>
        <v>83160</v>
      </c>
      <c r="T3872" s="124"/>
    </row>
    <row r="3873" spans="1:20" ht="18" customHeight="1" x14ac:dyDescent="0.25">
      <c r="A3873" s="3" t="s">
        <v>684</v>
      </c>
      <c r="B3873" s="3">
        <v>22458780</v>
      </c>
      <c r="C3873" s="8" t="s">
        <v>1004</v>
      </c>
      <c r="D3873" s="8">
        <v>2204005</v>
      </c>
      <c r="E3873" s="9">
        <v>21</v>
      </c>
      <c r="F3873" s="6">
        <v>750</v>
      </c>
      <c r="G3873" s="6">
        <v>750</v>
      </c>
      <c r="H3873" s="6">
        <v>750</v>
      </c>
      <c r="I3873" s="6">
        <v>750</v>
      </c>
      <c r="J3873" s="6">
        <v>750</v>
      </c>
      <c r="K3873" s="6">
        <v>750</v>
      </c>
      <c r="L3873" s="6">
        <v>750</v>
      </c>
      <c r="M3873" s="6">
        <v>750</v>
      </c>
      <c r="N3873" s="6">
        <v>750</v>
      </c>
      <c r="O3873" s="6">
        <v>750</v>
      </c>
      <c r="P3873" s="6">
        <v>750</v>
      </c>
      <c r="Q3873" s="6">
        <v>750</v>
      </c>
      <c r="R3873" s="110">
        <f t="shared" si="138"/>
        <v>9000</v>
      </c>
      <c r="S3873" s="20">
        <f t="shared" si="137"/>
        <v>189000</v>
      </c>
      <c r="T3873" s="124"/>
    </row>
    <row r="3874" spans="1:20" ht="18" customHeight="1" x14ac:dyDescent="0.25">
      <c r="A3874" s="3" t="s">
        <v>684</v>
      </c>
      <c r="B3874" s="3">
        <v>22458787</v>
      </c>
      <c r="C3874" s="8" t="s">
        <v>1005</v>
      </c>
      <c r="D3874" s="8">
        <v>2204005</v>
      </c>
      <c r="E3874" s="9">
        <v>19</v>
      </c>
      <c r="F3874" s="6">
        <v>7950</v>
      </c>
      <c r="G3874" s="6">
        <v>7950</v>
      </c>
      <c r="H3874" s="6">
        <v>7950</v>
      </c>
      <c r="I3874" s="6">
        <v>7950</v>
      </c>
      <c r="J3874" s="6">
        <v>7950</v>
      </c>
      <c r="K3874" s="6">
        <v>7950</v>
      </c>
      <c r="L3874" s="6">
        <v>7950</v>
      </c>
      <c r="M3874" s="6">
        <v>7950</v>
      </c>
      <c r="N3874" s="6">
        <v>7950</v>
      </c>
      <c r="O3874" s="6">
        <v>7950</v>
      </c>
      <c r="P3874" s="6">
        <v>7950</v>
      </c>
      <c r="Q3874" s="6">
        <v>7950</v>
      </c>
      <c r="R3874" s="110">
        <f t="shared" si="138"/>
        <v>95400</v>
      </c>
      <c r="S3874" s="20">
        <f t="shared" si="137"/>
        <v>1812600</v>
      </c>
      <c r="T3874" s="124"/>
    </row>
    <row r="3875" spans="1:20" ht="18" customHeight="1" x14ac:dyDescent="0.25">
      <c r="A3875" s="3" t="s">
        <v>684</v>
      </c>
      <c r="B3875" s="3">
        <v>22459073</v>
      </c>
      <c r="C3875" s="8" t="s">
        <v>1184</v>
      </c>
      <c r="D3875" s="8">
        <v>2204005</v>
      </c>
      <c r="E3875" s="9">
        <v>4165</v>
      </c>
      <c r="F3875" s="6">
        <v>8</v>
      </c>
      <c r="G3875" s="6">
        <v>8</v>
      </c>
      <c r="H3875" s="6">
        <v>8</v>
      </c>
      <c r="I3875" s="6">
        <v>8</v>
      </c>
      <c r="J3875" s="6">
        <v>8</v>
      </c>
      <c r="K3875" s="6">
        <v>8</v>
      </c>
      <c r="L3875" s="6">
        <v>8</v>
      </c>
      <c r="M3875" s="6">
        <v>8</v>
      </c>
      <c r="N3875" s="6">
        <v>8</v>
      </c>
      <c r="O3875" s="6">
        <v>8</v>
      </c>
      <c r="P3875" s="6">
        <v>8</v>
      </c>
      <c r="Q3875" s="6">
        <v>8</v>
      </c>
      <c r="R3875" s="110">
        <f t="shared" si="138"/>
        <v>96</v>
      </c>
      <c r="S3875" s="20">
        <f t="shared" si="137"/>
        <v>399840</v>
      </c>
      <c r="T3875" s="124"/>
    </row>
    <row r="3876" spans="1:20" ht="18" customHeight="1" x14ac:dyDescent="0.25">
      <c r="A3876" s="3" t="s">
        <v>684</v>
      </c>
      <c r="B3876" s="3">
        <v>22460005</v>
      </c>
      <c r="C3876" s="8" t="s">
        <v>1185</v>
      </c>
      <c r="D3876" s="8">
        <v>2204005</v>
      </c>
      <c r="E3876" s="9">
        <v>998</v>
      </c>
      <c r="F3876" s="6">
        <v>1</v>
      </c>
      <c r="G3876" s="6">
        <v>1</v>
      </c>
      <c r="H3876" s="6">
        <v>1</v>
      </c>
      <c r="I3876" s="6">
        <v>1</v>
      </c>
      <c r="J3876" s="6">
        <v>1</v>
      </c>
      <c r="K3876" s="6">
        <v>1</v>
      </c>
      <c r="L3876" s="6">
        <v>1</v>
      </c>
      <c r="M3876" s="6">
        <v>0</v>
      </c>
      <c r="N3876" s="6">
        <v>0</v>
      </c>
      <c r="O3876" s="6">
        <v>0</v>
      </c>
      <c r="P3876" s="6">
        <v>0</v>
      </c>
      <c r="Q3876" s="6">
        <v>0</v>
      </c>
      <c r="R3876" s="110">
        <f t="shared" si="138"/>
        <v>7</v>
      </c>
      <c r="S3876" s="20">
        <f t="shared" si="137"/>
        <v>6986</v>
      </c>
      <c r="T3876" s="124"/>
    </row>
    <row r="3877" spans="1:20" ht="18" customHeight="1" x14ac:dyDescent="0.25">
      <c r="A3877" s="3" t="s">
        <v>684</v>
      </c>
      <c r="B3877" s="3">
        <v>22460112</v>
      </c>
      <c r="C3877" s="8" t="s">
        <v>1379</v>
      </c>
      <c r="D3877" s="8">
        <v>2204005</v>
      </c>
      <c r="E3877" s="9">
        <v>4284</v>
      </c>
      <c r="F3877" s="6">
        <v>14</v>
      </c>
      <c r="G3877" s="6">
        <v>14</v>
      </c>
      <c r="H3877" s="6">
        <v>14</v>
      </c>
      <c r="I3877" s="6">
        <v>14</v>
      </c>
      <c r="J3877" s="6">
        <v>14</v>
      </c>
      <c r="K3877" s="6">
        <v>14</v>
      </c>
      <c r="L3877" s="6">
        <v>14</v>
      </c>
      <c r="M3877" s="6">
        <v>14</v>
      </c>
      <c r="N3877" s="6">
        <v>14</v>
      </c>
      <c r="O3877" s="6">
        <v>14</v>
      </c>
      <c r="P3877" s="6">
        <v>14</v>
      </c>
      <c r="Q3877" s="6">
        <v>14</v>
      </c>
      <c r="R3877" s="110">
        <f t="shared" si="138"/>
        <v>168</v>
      </c>
      <c r="S3877" s="20">
        <f t="shared" si="137"/>
        <v>719712</v>
      </c>
      <c r="T3877" s="124"/>
    </row>
    <row r="3878" spans="1:20" ht="18" customHeight="1" x14ac:dyDescent="0.25">
      <c r="A3878" s="3" t="s">
        <v>684</v>
      </c>
      <c r="B3878" s="3">
        <v>22460700</v>
      </c>
      <c r="C3878" s="8" t="s">
        <v>1528</v>
      </c>
      <c r="D3878" s="8">
        <v>2204005</v>
      </c>
      <c r="E3878" s="9">
        <v>714</v>
      </c>
      <c r="F3878" s="6">
        <v>9</v>
      </c>
      <c r="G3878" s="6">
        <v>9</v>
      </c>
      <c r="H3878" s="6">
        <v>9</v>
      </c>
      <c r="I3878" s="6">
        <v>9</v>
      </c>
      <c r="J3878" s="6">
        <v>9</v>
      </c>
      <c r="K3878" s="6">
        <v>9</v>
      </c>
      <c r="L3878" s="6">
        <v>9</v>
      </c>
      <c r="M3878" s="6">
        <v>8</v>
      </c>
      <c r="N3878" s="6">
        <v>8</v>
      </c>
      <c r="O3878" s="6">
        <v>8</v>
      </c>
      <c r="P3878" s="6">
        <v>8</v>
      </c>
      <c r="Q3878" s="6">
        <v>8</v>
      </c>
      <c r="R3878" s="110">
        <f t="shared" si="138"/>
        <v>103</v>
      </c>
      <c r="S3878" s="20">
        <f t="shared" si="137"/>
        <v>73542</v>
      </c>
      <c r="T3878" s="124"/>
    </row>
    <row r="3879" spans="1:20" ht="18" customHeight="1" x14ac:dyDescent="0.25">
      <c r="A3879" s="3" t="s">
        <v>684</v>
      </c>
      <c r="B3879" s="3">
        <v>22460721</v>
      </c>
      <c r="C3879" s="8" t="s">
        <v>2997</v>
      </c>
      <c r="D3879" s="8">
        <v>2204005003</v>
      </c>
      <c r="E3879" s="9">
        <v>5564</v>
      </c>
      <c r="F3879" s="6">
        <v>26</v>
      </c>
      <c r="G3879" s="6">
        <v>26</v>
      </c>
      <c r="H3879" s="6">
        <v>26</v>
      </c>
      <c r="I3879" s="6">
        <v>26</v>
      </c>
      <c r="J3879" s="6">
        <v>26</v>
      </c>
      <c r="K3879" s="6">
        <v>26</v>
      </c>
      <c r="L3879" s="6">
        <v>26</v>
      </c>
      <c r="M3879" s="6">
        <v>25</v>
      </c>
      <c r="N3879" s="6">
        <v>25</v>
      </c>
      <c r="O3879" s="6">
        <v>25</v>
      </c>
      <c r="P3879" s="6">
        <v>25</v>
      </c>
      <c r="Q3879" s="6">
        <v>25</v>
      </c>
      <c r="R3879" s="110">
        <f t="shared" si="138"/>
        <v>307</v>
      </c>
      <c r="S3879" s="20">
        <f t="shared" si="137"/>
        <v>1708148</v>
      </c>
      <c r="T3879" s="124"/>
    </row>
    <row r="3880" spans="1:20" ht="18" customHeight="1" x14ac:dyDescent="0.25">
      <c r="A3880" s="3" t="s">
        <v>684</v>
      </c>
      <c r="B3880" s="3">
        <v>22461345</v>
      </c>
      <c r="C3880" s="8" t="s">
        <v>2998</v>
      </c>
      <c r="D3880" s="8">
        <v>2204005</v>
      </c>
      <c r="E3880" s="9">
        <v>1012095</v>
      </c>
      <c r="F3880" s="6">
        <v>1</v>
      </c>
      <c r="G3880" s="6">
        <v>1</v>
      </c>
      <c r="H3880" s="6">
        <v>1</v>
      </c>
      <c r="I3880" s="6">
        <v>1</v>
      </c>
      <c r="J3880" s="6">
        <v>1</v>
      </c>
      <c r="K3880" s="6">
        <v>1</v>
      </c>
      <c r="L3880" s="6">
        <v>1</v>
      </c>
      <c r="M3880" s="6">
        <v>1</v>
      </c>
      <c r="N3880" s="6">
        <v>1</v>
      </c>
      <c r="O3880" s="6">
        <v>1</v>
      </c>
      <c r="P3880" s="6">
        <v>1</v>
      </c>
      <c r="Q3880" s="6">
        <v>1</v>
      </c>
      <c r="R3880" s="110">
        <f t="shared" si="138"/>
        <v>12</v>
      </c>
      <c r="S3880" s="20">
        <f t="shared" si="137"/>
        <v>12145140</v>
      </c>
      <c r="T3880" s="124"/>
    </row>
    <row r="3881" spans="1:20" ht="18" customHeight="1" x14ac:dyDescent="0.25">
      <c r="A3881" s="3" t="s">
        <v>684</v>
      </c>
      <c r="B3881" s="3">
        <v>22461721</v>
      </c>
      <c r="C3881" s="8" t="s">
        <v>2999</v>
      </c>
      <c r="D3881" s="8">
        <v>2204005003</v>
      </c>
      <c r="E3881" s="9">
        <v>6569</v>
      </c>
      <c r="F3881" s="6">
        <v>22</v>
      </c>
      <c r="G3881" s="6">
        <v>22</v>
      </c>
      <c r="H3881" s="6">
        <v>22</v>
      </c>
      <c r="I3881" s="6">
        <v>22</v>
      </c>
      <c r="J3881" s="6">
        <v>22</v>
      </c>
      <c r="K3881" s="6">
        <v>22</v>
      </c>
      <c r="L3881" s="6">
        <v>22</v>
      </c>
      <c r="M3881" s="6">
        <v>22</v>
      </c>
      <c r="N3881" s="6">
        <v>22</v>
      </c>
      <c r="O3881" s="6">
        <v>22</v>
      </c>
      <c r="P3881" s="6">
        <v>22</v>
      </c>
      <c r="Q3881" s="6">
        <v>22</v>
      </c>
      <c r="R3881" s="110">
        <f t="shared" si="138"/>
        <v>264</v>
      </c>
      <c r="S3881" s="20">
        <f t="shared" si="137"/>
        <v>1734216</v>
      </c>
      <c r="T3881" s="124"/>
    </row>
    <row r="3882" spans="1:20" ht="18" customHeight="1" x14ac:dyDescent="0.25">
      <c r="A3882" s="3" t="s">
        <v>684</v>
      </c>
      <c r="B3882" s="3">
        <v>22462013</v>
      </c>
      <c r="C3882" s="8" t="s">
        <v>1381</v>
      </c>
      <c r="D3882" s="8">
        <v>2204005</v>
      </c>
      <c r="E3882" s="9">
        <v>7914</v>
      </c>
      <c r="F3882" s="6">
        <v>203</v>
      </c>
      <c r="G3882" s="6">
        <v>203</v>
      </c>
      <c r="H3882" s="6">
        <v>203</v>
      </c>
      <c r="I3882" s="6">
        <v>203</v>
      </c>
      <c r="J3882" s="6">
        <v>203</v>
      </c>
      <c r="K3882" s="6">
        <v>203</v>
      </c>
      <c r="L3882" s="6">
        <v>203</v>
      </c>
      <c r="M3882" s="6">
        <v>203</v>
      </c>
      <c r="N3882" s="6">
        <v>203</v>
      </c>
      <c r="O3882" s="6">
        <v>203</v>
      </c>
      <c r="P3882" s="6">
        <v>203</v>
      </c>
      <c r="Q3882" s="6">
        <v>203</v>
      </c>
      <c r="R3882" s="110">
        <f t="shared" si="138"/>
        <v>2436</v>
      </c>
      <c r="S3882" s="20">
        <f t="shared" si="137"/>
        <v>19278504</v>
      </c>
      <c r="T3882" s="124"/>
    </row>
    <row r="3883" spans="1:20" ht="18" customHeight="1" x14ac:dyDescent="0.25">
      <c r="A3883" s="3" t="s">
        <v>684</v>
      </c>
      <c r="B3883" s="3">
        <v>22462015</v>
      </c>
      <c r="C3883" s="8" t="s">
        <v>3000</v>
      </c>
      <c r="D3883" s="8">
        <v>2204005</v>
      </c>
      <c r="E3883" s="9">
        <v>5456</v>
      </c>
      <c r="F3883" s="6">
        <v>45</v>
      </c>
      <c r="G3883" s="6">
        <v>45</v>
      </c>
      <c r="H3883" s="6">
        <v>45</v>
      </c>
      <c r="I3883" s="6">
        <v>45</v>
      </c>
      <c r="J3883" s="6">
        <v>45</v>
      </c>
      <c r="K3883" s="6">
        <v>45</v>
      </c>
      <c r="L3883" s="6">
        <v>45</v>
      </c>
      <c r="M3883" s="6">
        <v>45</v>
      </c>
      <c r="N3883" s="6">
        <v>45</v>
      </c>
      <c r="O3883" s="6">
        <v>45</v>
      </c>
      <c r="P3883" s="6">
        <v>45</v>
      </c>
      <c r="Q3883" s="6">
        <v>45</v>
      </c>
      <c r="R3883" s="110">
        <f t="shared" si="138"/>
        <v>540</v>
      </c>
      <c r="S3883" s="20">
        <f t="shared" si="137"/>
        <v>2946240</v>
      </c>
      <c r="T3883" s="124"/>
    </row>
    <row r="3884" spans="1:20" ht="18" customHeight="1" x14ac:dyDescent="0.25">
      <c r="A3884" s="3" t="s">
        <v>684</v>
      </c>
      <c r="B3884" s="3">
        <v>22462721</v>
      </c>
      <c r="C3884" s="8" t="s">
        <v>3001</v>
      </c>
      <c r="D3884" s="8">
        <v>2204005003</v>
      </c>
      <c r="E3884" s="9">
        <v>6569</v>
      </c>
      <c r="F3884" s="6">
        <v>9</v>
      </c>
      <c r="G3884" s="6">
        <v>9</v>
      </c>
      <c r="H3884" s="6">
        <v>9</v>
      </c>
      <c r="I3884" s="6">
        <v>9</v>
      </c>
      <c r="J3884" s="6">
        <v>9</v>
      </c>
      <c r="K3884" s="6">
        <v>9</v>
      </c>
      <c r="L3884" s="6">
        <v>9</v>
      </c>
      <c r="M3884" s="6">
        <v>9</v>
      </c>
      <c r="N3884" s="6">
        <v>9</v>
      </c>
      <c r="O3884" s="6">
        <v>9</v>
      </c>
      <c r="P3884" s="6">
        <v>9</v>
      </c>
      <c r="Q3884" s="6">
        <v>9</v>
      </c>
      <c r="R3884" s="110">
        <f t="shared" si="138"/>
        <v>108</v>
      </c>
      <c r="S3884" s="20">
        <f t="shared" si="137"/>
        <v>709452</v>
      </c>
      <c r="T3884" s="124"/>
    </row>
    <row r="3885" spans="1:20" ht="18" customHeight="1" x14ac:dyDescent="0.25">
      <c r="A3885" s="3" t="s">
        <v>684</v>
      </c>
      <c r="B3885" s="3">
        <v>22465071</v>
      </c>
      <c r="C3885" s="8" t="s">
        <v>3002</v>
      </c>
      <c r="D3885" s="8">
        <v>2204005</v>
      </c>
      <c r="E3885" s="9">
        <v>9782</v>
      </c>
      <c r="F3885" s="6">
        <v>14</v>
      </c>
      <c r="G3885" s="6">
        <v>14</v>
      </c>
      <c r="H3885" s="6">
        <v>14</v>
      </c>
      <c r="I3885" s="6">
        <v>14</v>
      </c>
      <c r="J3885" s="6">
        <v>14</v>
      </c>
      <c r="K3885" s="6">
        <v>14</v>
      </c>
      <c r="L3885" s="6">
        <v>14</v>
      </c>
      <c r="M3885" s="6">
        <v>14</v>
      </c>
      <c r="N3885" s="6">
        <v>14</v>
      </c>
      <c r="O3885" s="6">
        <v>14</v>
      </c>
      <c r="P3885" s="6">
        <v>14</v>
      </c>
      <c r="Q3885" s="6">
        <v>14</v>
      </c>
      <c r="R3885" s="110">
        <f t="shared" si="138"/>
        <v>168</v>
      </c>
      <c r="S3885" s="20">
        <f t="shared" si="137"/>
        <v>1643376</v>
      </c>
      <c r="T3885" s="124"/>
    </row>
    <row r="3886" spans="1:20" ht="18" customHeight="1" x14ac:dyDescent="0.25">
      <c r="A3886" s="3" t="s">
        <v>684</v>
      </c>
      <c r="B3886" s="3">
        <v>22465778</v>
      </c>
      <c r="C3886" s="8" t="s">
        <v>1187</v>
      </c>
      <c r="D3886" s="8">
        <v>2204005</v>
      </c>
      <c r="E3886" s="9">
        <v>1095</v>
      </c>
      <c r="F3886" s="6">
        <v>28</v>
      </c>
      <c r="G3886" s="6">
        <v>28</v>
      </c>
      <c r="H3886" s="6">
        <v>28</v>
      </c>
      <c r="I3886" s="6">
        <v>28</v>
      </c>
      <c r="J3886" s="6">
        <v>28</v>
      </c>
      <c r="K3886" s="6">
        <v>28</v>
      </c>
      <c r="L3886" s="6">
        <v>28</v>
      </c>
      <c r="M3886" s="6">
        <v>28</v>
      </c>
      <c r="N3886" s="6">
        <v>28</v>
      </c>
      <c r="O3886" s="6">
        <v>28</v>
      </c>
      <c r="P3886" s="6">
        <v>28</v>
      </c>
      <c r="Q3886" s="6">
        <v>28</v>
      </c>
      <c r="R3886" s="110">
        <f t="shared" si="138"/>
        <v>336</v>
      </c>
      <c r="S3886" s="20">
        <f t="shared" si="137"/>
        <v>367920</v>
      </c>
      <c r="T3886" s="124"/>
    </row>
    <row r="3887" spans="1:20" ht="18" customHeight="1" x14ac:dyDescent="0.25">
      <c r="A3887" s="3" t="s">
        <v>684</v>
      </c>
      <c r="B3887" s="3">
        <v>22466002</v>
      </c>
      <c r="C3887" s="8" t="s">
        <v>1448</v>
      </c>
      <c r="D3887" s="8">
        <v>2204005</v>
      </c>
      <c r="E3887" s="9">
        <v>15480</v>
      </c>
      <c r="F3887" s="6">
        <v>1</v>
      </c>
      <c r="G3887" s="6">
        <v>1</v>
      </c>
      <c r="H3887" s="6">
        <v>1</v>
      </c>
      <c r="I3887" s="6">
        <v>1</v>
      </c>
      <c r="J3887" s="6">
        <v>1</v>
      </c>
      <c r="K3887" s="6">
        <v>1</v>
      </c>
      <c r="L3887" s="6">
        <v>1</v>
      </c>
      <c r="M3887" s="6">
        <v>1</v>
      </c>
      <c r="N3887" s="6">
        <v>1</v>
      </c>
      <c r="O3887" s="6">
        <v>1</v>
      </c>
      <c r="P3887" s="6">
        <v>1</v>
      </c>
      <c r="Q3887" s="6">
        <v>1</v>
      </c>
      <c r="R3887" s="110">
        <f t="shared" si="138"/>
        <v>12</v>
      </c>
      <c r="S3887" s="20">
        <f t="shared" si="137"/>
        <v>185760</v>
      </c>
      <c r="T3887" s="124"/>
    </row>
    <row r="3888" spans="1:20" ht="18" customHeight="1" x14ac:dyDescent="0.25">
      <c r="A3888" s="3" t="s">
        <v>684</v>
      </c>
      <c r="B3888" s="3">
        <v>22466911</v>
      </c>
      <c r="C3888" s="8" t="s">
        <v>1188</v>
      </c>
      <c r="D3888" s="8">
        <v>2204005</v>
      </c>
      <c r="E3888" s="9">
        <v>3000</v>
      </c>
      <c r="F3888" s="6">
        <v>5</v>
      </c>
      <c r="G3888" s="6">
        <v>5</v>
      </c>
      <c r="H3888" s="6">
        <v>5</v>
      </c>
      <c r="I3888" s="6">
        <v>5</v>
      </c>
      <c r="J3888" s="6">
        <v>5</v>
      </c>
      <c r="K3888" s="6">
        <v>5</v>
      </c>
      <c r="L3888" s="6">
        <v>5</v>
      </c>
      <c r="M3888" s="6">
        <v>5</v>
      </c>
      <c r="N3888" s="6">
        <v>5</v>
      </c>
      <c r="O3888" s="6">
        <v>5</v>
      </c>
      <c r="P3888" s="6">
        <v>5</v>
      </c>
      <c r="Q3888" s="6">
        <v>5</v>
      </c>
      <c r="R3888" s="110">
        <f t="shared" si="138"/>
        <v>60</v>
      </c>
      <c r="S3888" s="20">
        <f t="shared" si="137"/>
        <v>180000</v>
      </c>
      <c r="T3888" s="124"/>
    </row>
    <row r="3889" spans="1:20" ht="18" customHeight="1" x14ac:dyDescent="0.25">
      <c r="A3889" s="3" t="s">
        <v>684</v>
      </c>
      <c r="B3889" s="3">
        <v>22467440</v>
      </c>
      <c r="C3889" s="8" t="s">
        <v>1819</v>
      </c>
      <c r="D3889" s="8">
        <v>2204001</v>
      </c>
      <c r="E3889" s="9">
        <v>12</v>
      </c>
      <c r="F3889" s="6">
        <v>83</v>
      </c>
      <c r="G3889" s="6">
        <v>83</v>
      </c>
      <c r="H3889" s="6">
        <v>83</v>
      </c>
      <c r="I3889" s="6">
        <v>83</v>
      </c>
      <c r="J3889" s="6">
        <v>83</v>
      </c>
      <c r="K3889" s="6">
        <v>83</v>
      </c>
      <c r="L3889" s="6">
        <v>83</v>
      </c>
      <c r="M3889" s="6">
        <v>83</v>
      </c>
      <c r="N3889" s="6">
        <v>83</v>
      </c>
      <c r="O3889" s="6">
        <v>83</v>
      </c>
      <c r="P3889" s="6">
        <v>83</v>
      </c>
      <c r="Q3889" s="6">
        <v>83</v>
      </c>
      <c r="R3889" s="110">
        <f t="shared" si="138"/>
        <v>996</v>
      </c>
      <c r="S3889" s="20">
        <f t="shared" ref="S3889:S3950" si="139">R3889*E3889</f>
        <v>11952</v>
      </c>
      <c r="T3889" s="124"/>
    </row>
    <row r="3890" spans="1:20" ht="18" customHeight="1" x14ac:dyDescent="0.25">
      <c r="A3890" s="3" t="s">
        <v>684</v>
      </c>
      <c r="B3890" s="3">
        <v>22467500</v>
      </c>
      <c r="C3890" s="8" t="s">
        <v>1821</v>
      </c>
      <c r="D3890" s="8">
        <v>2204005</v>
      </c>
      <c r="E3890" s="9">
        <v>18</v>
      </c>
      <c r="F3890" s="6">
        <v>8</v>
      </c>
      <c r="G3890" s="6">
        <v>8</v>
      </c>
      <c r="H3890" s="6">
        <v>8</v>
      </c>
      <c r="I3890" s="6">
        <v>8</v>
      </c>
      <c r="J3890" s="6">
        <v>8</v>
      </c>
      <c r="K3890" s="6">
        <v>8</v>
      </c>
      <c r="L3890" s="6">
        <v>8</v>
      </c>
      <c r="M3890" s="6">
        <v>8</v>
      </c>
      <c r="N3890" s="6">
        <v>8</v>
      </c>
      <c r="O3890" s="6">
        <v>8</v>
      </c>
      <c r="P3890" s="6">
        <v>8</v>
      </c>
      <c r="Q3890" s="6">
        <v>8</v>
      </c>
      <c r="R3890" s="110">
        <f t="shared" si="138"/>
        <v>96</v>
      </c>
      <c r="S3890" s="20">
        <f t="shared" si="139"/>
        <v>1728</v>
      </c>
      <c r="T3890" s="124"/>
    </row>
    <row r="3891" spans="1:20" ht="18" customHeight="1" x14ac:dyDescent="0.25">
      <c r="A3891" s="3" t="s">
        <v>684</v>
      </c>
      <c r="B3891" s="3">
        <v>22471562</v>
      </c>
      <c r="C3891" s="8" t="s">
        <v>1006</v>
      </c>
      <c r="D3891" s="8">
        <v>2204005</v>
      </c>
      <c r="E3891" s="9">
        <v>27</v>
      </c>
      <c r="F3891" s="6">
        <v>9158</v>
      </c>
      <c r="G3891" s="6">
        <v>9158</v>
      </c>
      <c r="H3891" s="6">
        <v>9158</v>
      </c>
      <c r="I3891" s="6">
        <v>9158</v>
      </c>
      <c r="J3891" s="6">
        <v>9158</v>
      </c>
      <c r="K3891" s="6">
        <v>9158</v>
      </c>
      <c r="L3891" s="6">
        <v>9158</v>
      </c>
      <c r="M3891" s="6">
        <v>9158</v>
      </c>
      <c r="N3891" s="6">
        <v>9158</v>
      </c>
      <c r="O3891" s="6">
        <v>9158</v>
      </c>
      <c r="P3891" s="6">
        <v>9158</v>
      </c>
      <c r="Q3891" s="6">
        <v>9158</v>
      </c>
      <c r="R3891" s="110">
        <f t="shared" si="138"/>
        <v>109896</v>
      </c>
      <c r="S3891" s="20">
        <f t="shared" si="139"/>
        <v>2967192</v>
      </c>
      <c r="T3891" s="124"/>
    </row>
    <row r="3892" spans="1:20" ht="18" customHeight="1" x14ac:dyDescent="0.25">
      <c r="A3892" s="3" t="s">
        <v>684</v>
      </c>
      <c r="B3892" s="3">
        <v>22473073</v>
      </c>
      <c r="C3892" s="8" t="s">
        <v>3003</v>
      </c>
      <c r="D3892" s="8">
        <v>2204005</v>
      </c>
      <c r="E3892" s="9">
        <v>3415</v>
      </c>
      <c r="F3892" s="6">
        <v>39</v>
      </c>
      <c r="G3892" s="6">
        <v>39</v>
      </c>
      <c r="H3892" s="6">
        <v>39</v>
      </c>
      <c r="I3892" s="6">
        <v>39</v>
      </c>
      <c r="J3892" s="6">
        <v>39</v>
      </c>
      <c r="K3892" s="6">
        <v>39</v>
      </c>
      <c r="L3892" s="6">
        <v>39</v>
      </c>
      <c r="M3892" s="6">
        <v>39</v>
      </c>
      <c r="N3892" s="6">
        <v>39</v>
      </c>
      <c r="O3892" s="6">
        <v>39</v>
      </c>
      <c r="P3892" s="6">
        <v>39</v>
      </c>
      <c r="Q3892" s="6">
        <v>39</v>
      </c>
      <c r="R3892" s="110">
        <f t="shared" si="138"/>
        <v>468</v>
      </c>
      <c r="S3892" s="20">
        <f t="shared" si="139"/>
        <v>1598220</v>
      </c>
      <c r="T3892" s="124"/>
    </row>
    <row r="3893" spans="1:20" ht="18" customHeight="1" x14ac:dyDescent="0.25">
      <c r="A3893" s="3" t="s">
        <v>684</v>
      </c>
      <c r="B3893" s="3">
        <v>22473074</v>
      </c>
      <c r="C3893" s="8" t="s">
        <v>3004</v>
      </c>
      <c r="D3893" s="8">
        <v>2204005</v>
      </c>
      <c r="E3893" s="9">
        <v>5783</v>
      </c>
      <c r="F3893" s="6">
        <v>31</v>
      </c>
      <c r="G3893" s="6">
        <v>31</v>
      </c>
      <c r="H3893" s="6">
        <v>31</v>
      </c>
      <c r="I3893" s="6">
        <v>31</v>
      </c>
      <c r="J3893" s="6">
        <v>31</v>
      </c>
      <c r="K3893" s="6">
        <v>31</v>
      </c>
      <c r="L3893" s="6">
        <v>31</v>
      </c>
      <c r="M3893" s="6">
        <v>31</v>
      </c>
      <c r="N3893" s="6">
        <v>31</v>
      </c>
      <c r="O3893" s="6">
        <v>31</v>
      </c>
      <c r="P3893" s="6">
        <v>31</v>
      </c>
      <c r="Q3893" s="6">
        <v>31</v>
      </c>
      <c r="R3893" s="110">
        <f t="shared" si="138"/>
        <v>372</v>
      </c>
      <c r="S3893" s="20">
        <f t="shared" si="139"/>
        <v>2151276</v>
      </c>
      <c r="T3893" s="124"/>
    </row>
    <row r="3894" spans="1:20" ht="18" customHeight="1" x14ac:dyDescent="0.25">
      <c r="A3894" s="3" t="s">
        <v>684</v>
      </c>
      <c r="B3894" s="3">
        <v>22474816</v>
      </c>
      <c r="C3894" s="8" t="s">
        <v>3005</v>
      </c>
      <c r="D3894" s="8">
        <v>2204005</v>
      </c>
      <c r="E3894" s="9">
        <v>2670</v>
      </c>
      <c r="F3894" s="6">
        <v>18</v>
      </c>
      <c r="G3894" s="6">
        <v>18</v>
      </c>
      <c r="H3894" s="6">
        <v>18</v>
      </c>
      <c r="I3894" s="6">
        <v>18</v>
      </c>
      <c r="J3894" s="6">
        <v>18</v>
      </c>
      <c r="K3894" s="6">
        <v>18</v>
      </c>
      <c r="L3894" s="6">
        <v>18</v>
      </c>
      <c r="M3894" s="6">
        <v>18</v>
      </c>
      <c r="N3894" s="6">
        <v>18</v>
      </c>
      <c r="O3894" s="6">
        <v>18</v>
      </c>
      <c r="P3894" s="6">
        <v>18</v>
      </c>
      <c r="Q3894" s="6">
        <v>18</v>
      </c>
      <c r="R3894" s="110">
        <f t="shared" si="138"/>
        <v>216</v>
      </c>
      <c r="S3894" s="20">
        <f t="shared" si="139"/>
        <v>576720</v>
      </c>
      <c r="T3894" s="124"/>
    </row>
    <row r="3895" spans="1:20" ht="18" customHeight="1" x14ac:dyDescent="0.25">
      <c r="A3895" s="3" t="s">
        <v>684</v>
      </c>
      <c r="B3895" s="3">
        <v>22475000</v>
      </c>
      <c r="C3895" s="8" t="s">
        <v>1384</v>
      </c>
      <c r="D3895" s="8">
        <v>2204005</v>
      </c>
      <c r="E3895" s="9">
        <v>1178</v>
      </c>
      <c r="F3895" s="6">
        <v>21</v>
      </c>
      <c r="G3895" s="6">
        <v>21</v>
      </c>
      <c r="H3895" s="6">
        <v>21</v>
      </c>
      <c r="I3895" s="6">
        <v>21</v>
      </c>
      <c r="J3895" s="6">
        <v>21</v>
      </c>
      <c r="K3895" s="6">
        <v>21</v>
      </c>
      <c r="L3895" s="6">
        <v>21</v>
      </c>
      <c r="M3895" s="6">
        <v>21</v>
      </c>
      <c r="N3895" s="6">
        <v>21</v>
      </c>
      <c r="O3895" s="6">
        <v>21</v>
      </c>
      <c r="P3895" s="6">
        <v>21</v>
      </c>
      <c r="Q3895" s="6">
        <v>21</v>
      </c>
      <c r="R3895" s="110">
        <f t="shared" si="138"/>
        <v>252</v>
      </c>
      <c r="S3895" s="20">
        <f t="shared" si="139"/>
        <v>296856</v>
      </c>
      <c r="T3895" s="124"/>
    </row>
    <row r="3896" spans="1:20" ht="18" customHeight="1" x14ac:dyDescent="0.25">
      <c r="A3896" s="3" t="s">
        <v>684</v>
      </c>
      <c r="B3896" s="3">
        <v>22475200</v>
      </c>
      <c r="C3896" s="8" t="s">
        <v>1189</v>
      </c>
      <c r="D3896" s="8">
        <v>2204005</v>
      </c>
      <c r="E3896" s="9">
        <v>2219</v>
      </c>
      <c r="F3896" s="6">
        <v>75</v>
      </c>
      <c r="G3896" s="6">
        <v>75</v>
      </c>
      <c r="H3896" s="6">
        <v>75</v>
      </c>
      <c r="I3896" s="6">
        <v>75</v>
      </c>
      <c r="J3896" s="6">
        <v>75</v>
      </c>
      <c r="K3896" s="6">
        <v>75</v>
      </c>
      <c r="L3896" s="6">
        <v>75</v>
      </c>
      <c r="M3896" s="6">
        <v>75</v>
      </c>
      <c r="N3896" s="6">
        <v>75</v>
      </c>
      <c r="O3896" s="6">
        <v>75</v>
      </c>
      <c r="P3896" s="6">
        <v>75</v>
      </c>
      <c r="Q3896" s="6">
        <v>75</v>
      </c>
      <c r="R3896" s="110">
        <f t="shared" si="138"/>
        <v>900</v>
      </c>
      <c r="S3896" s="20">
        <f t="shared" si="139"/>
        <v>1997100</v>
      </c>
      <c r="T3896" s="124"/>
    </row>
    <row r="3897" spans="1:20" ht="18" customHeight="1" x14ac:dyDescent="0.25">
      <c r="A3897" s="3" t="s">
        <v>684</v>
      </c>
      <c r="B3897" s="3">
        <v>22480002</v>
      </c>
      <c r="C3897" s="8" t="s">
        <v>3006</v>
      </c>
      <c r="D3897" s="8">
        <v>2204005</v>
      </c>
      <c r="E3897" s="9">
        <v>299</v>
      </c>
      <c r="F3897" s="6">
        <v>145</v>
      </c>
      <c r="G3897" s="6">
        <v>145</v>
      </c>
      <c r="H3897" s="6">
        <v>145</v>
      </c>
      <c r="I3897" s="6">
        <v>145</v>
      </c>
      <c r="J3897" s="6">
        <v>145</v>
      </c>
      <c r="K3897" s="6">
        <v>145</v>
      </c>
      <c r="L3897" s="6">
        <v>145</v>
      </c>
      <c r="M3897" s="6">
        <v>145</v>
      </c>
      <c r="N3897" s="6">
        <v>145</v>
      </c>
      <c r="O3897" s="6">
        <v>145</v>
      </c>
      <c r="P3897" s="6">
        <v>145</v>
      </c>
      <c r="Q3897" s="6">
        <v>145</v>
      </c>
      <c r="R3897" s="110">
        <f t="shared" si="138"/>
        <v>1740</v>
      </c>
      <c r="S3897" s="20">
        <f t="shared" si="139"/>
        <v>520260</v>
      </c>
      <c r="T3897" s="124"/>
    </row>
    <row r="3898" spans="1:20" ht="18" customHeight="1" x14ac:dyDescent="0.25">
      <c r="A3898" s="3" t="s">
        <v>684</v>
      </c>
      <c r="B3898" s="3">
        <v>22485000</v>
      </c>
      <c r="C3898" s="8" t="s">
        <v>3007</v>
      </c>
      <c r="D3898" s="8">
        <v>2204005</v>
      </c>
      <c r="E3898" s="9">
        <v>12638</v>
      </c>
      <c r="F3898" s="6">
        <v>30</v>
      </c>
      <c r="G3898" s="6">
        <v>30</v>
      </c>
      <c r="H3898" s="6">
        <v>30</v>
      </c>
      <c r="I3898" s="6">
        <v>30</v>
      </c>
      <c r="J3898" s="6">
        <v>30</v>
      </c>
      <c r="K3898" s="6">
        <v>30</v>
      </c>
      <c r="L3898" s="6">
        <v>30</v>
      </c>
      <c r="M3898" s="6">
        <v>30</v>
      </c>
      <c r="N3898" s="6">
        <v>30</v>
      </c>
      <c r="O3898" s="6">
        <v>30</v>
      </c>
      <c r="P3898" s="6">
        <v>30</v>
      </c>
      <c r="Q3898" s="6">
        <v>30</v>
      </c>
      <c r="R3898" s="110">
        <f t="shared" si="138"/>
        <v>360</v>
      </c>
      <c r="S3898" s="20">
        <f t="shared" si="139"/>
        <v>4549680</v>
      </c>
      <c r="T3898" s="124"/>
    </row>
    <row r="3899" spans="1:20" ht="18" customHeight="1" x14ac:dyDescent="0.25">
      <c r="A3899" s="3" t="s">
        <v>684</v>
      </c>
      <c r="B3899" s="3">
        <v>22485020</v>
      </c>
      <c r="C3899" s="8" t="s">
        <v>1385</v>
      </c>
      <c r="D3899" s="8">
        <v>2204005</v>
      </c>
      <c r="E3899" s="9">
        <v>2666</v>
      </c>
      <c r="F3899" s="6">
        <v>41</v>
      </c>
      <c r="G3899" s="6">
        <v>41</v>
      </c>
      <c r="H3899" s="6">
        <v>41</v>
      </c>
      <c r="I3899" s="6">
        <v>41</v>
      </c>
      <c r="J3899" s="6">
        <v>41</v>
      </c>
      <c r="K3899" s="6">
        <v>41</v>
      </c>
      <c r="L3899" s="6">
        <v>41</v>
      </c>
      <c r="M3899" s="6">
        <v>41</v>
      </c>
      <c r="N3899" s="6">
        <v>41</v>
      </c>
      <c r="O3899" s="6">
        <v>41</v>
      </c>
      <c r="P3899" s="6">
        <v>41</v>
      </c>
      <c r="Q3899" s="6">
        <v>41</v>
      </c>
      <c r="R3899" s="110">
        <f t="shared" si="138"/>
        <v>492</v>
      </c>
      <c r="S3899" s="20">
        <f t="shared" si="139"/>
        <v>1311672</v>
      </c>
      <c r="T3899" s="124"/>
    </row>
    <row r="3900" spans="1:20" ht="18" customHeight="1" x14ac:dyDescent="0.25">
      <c r="A3900" s="3" t="s">
        <v>684</v>
      </c>
      <c r="B3900" s="3">
        <v>22485021</v>
      </c>
      <c r="C3900" s="8" t="s">
        <v>3008</v>
      </c>
      <c r="D3900" s="8">
        <v>2204005</v>
      </c>
      <c r="E3900" s="9">
        <v>44494</v>
      </c>
      <c r="F3900" s="6">
        <v>32</v>
      </c>
      <c r="G3900" s="6">
        <v>32</v>
      </c>
      <c r="H3900" s="6">
        <v>32</v>
      </c>
      <c r="I3900" s="6">
        <v>32</v>
      </c>
      <c r="J3900" s="6">
        <v>32</v>
      </c>
      <c r="K3900" s="6">
        <v>32</v>
      </c>
      <c r="L3900" s="6">
        <v>32</v>
      </c>
      <c r="M3900" s="6">
        <v>32</v>
      </c>
      <c r="N3900" s="6">
        <v>32</v>
      </c>
      <c r="O3900" s="6">
        <v>32</v>
      </c>
      <c r="P3900" s="6">
        <v>32</v>
      </c>
      <c r="Q3900" s="6">
        <v>32</v>
      </c>
      <c r="R3900" s="110">
        <f t="shared" si="138"/>
        <v>384</v>
      </c>
      <c r="S3900" s="20">
        <f t="shared" si="139"/>
        <v>17085696</v>
      </c>
      <c r="T3900" s="124"/>
    </row>
    <row r="3901" spans="1:20" ht="18" customHeight="1" x14ac:dyDescent="0.25">
      <c r="A3901" s="3" t="s">
        <v>684</v>
      </c>
      <c r="B3901" s="3">
        <v>22485025</v>
      </c>
      <c r="C3901" s="8" t="s">
        <v>3009</v>
      </c>
      <c r="D3901" s="8">
        <v>2204005</v>
      </c>
      <c r="E3901" s="9">
        <v>2686</v>
      </c>
      <c r="F3901" s="6">
        <v>15</v>
      </c>
      <c r="G3901" s="6">
        <v>15</v>
      </c>
      <c r="H3901" s="6">
        <v>15</v>
      </c>
      <c r="I3901" s="6">
        <v>15</v>
      </c>
      <c r="J3901" s="6">
        <v>15</v>
      </c>
      <c r="K3901" s="6">
        <v>15</v>
      </c>
      <c r="L3901" s="6">
        <v>15</v>
      </c>
      <c r="M3901" s="6">
        <v>15</v>
      </c>
      <c r="N3901" s="6">
        <v>15</v>
      </c>
      <c r="O3901" s="6">
        <v>15</v>
      </c>
      <c r="P3901" s="6">
        <v>15</v>
      </c>
      <c r="Q3901" s="6">
        <v>15</v>
      </c>
      <c r="R3901" s="110">
        <f t="shared" si="138"/>
        <v>180</v>
      </c>
      <c r="S3901" s="20">
        <f t="shared" si="139"/>
        <v>483480</v>
      </c>
      <c r="T3901" s="124"/>
    </row>
    <row r="3902" spans="1:20" ht="18" customHeight="1" x14ac:dyDescent="0.25">
      <c r="A3902" s="3" t="s">
        <v>684</v>
      </c>
      <c r="B3902" s="3">
        <v>22485030</v>
      </c>
      <c r="C3902" s="8" t="s">
        <v>3010</v>
      </c>
      <c r="D3902" s="8">
        <v>2204005</v>
      </c>
      <c r="E3902" s="9">
        <v>8353</v>
      </c>
      <c r="F3902" s="6">
        <v>7</v>
      </c>
      <c r="G3902" s="6">
        <v>7</v>
      </c>
      <c r="H3902" s="6">
        <v>7</v>
      </c>
      <c r="I3902" s="6">
        <v>7</v>
      </c>
      <c r="J3902" s="6">
        <v>7</v>
      </c>
      <c r="K3902" s="6">
        <v>7</v>
      </c>
      <c r="L3902" s="6">
        <v>7</v>
      </c>
      <c r="M3902" s="6">
        <v>7</v>
      </c>
      <c r="N3902" s="6">
        <v>7</v>
      </c>
      <c r="O3902" s="6">
        <v>7</v>
      </c>
      <c r="P3902" s="6">
        <v>7</v>
      </c>
      <c r="Q3902" s="6">
        <v>7</v>
      </c>
      <c r="R3902" s="110">
        <f t="shared" si="138"/>
        <v>84</v>
      </c>
      <c r="S3902" s="20">
        <f t="shared" si="139"/>
        <v>701652</v>
      </c>
      <c r="T3902" s="124"/>
    </row>
    <row r="3903" spans="1:20" ht="18" customHeight="1" x14ac:dyDescent="0.25">
      <c r="A3903" s="3" t="s">
        <v>684</v>
      </c>
      <c r="B3903" s="3">
        <v>22485031</v>
      </c>
      <c r="C3903" s="8" t="s">
        <v>1386</v>
      </c>
      <c r="D3903" s="8">
        <v>2204005</v>
      </c>
      <c r="E3903" s="9">
        <v>5191</v>
      </c>
      <c r="F3903" s="6">
        <v>12</v>
      </c>
      <c r="G3903" s="6">
        <v>12</v>
      </c>
      <c r="H3903" s="6">
        <v>12</v>
      </c>
      <c r="I3903" s="6">
        <v>12</v>
      </c>
      <c r="J3903" s="6">
        <v>12</v>
      </c>
      <c r="K3903" s="6">
        <v>12</v>
      </c>
      <c r="L3903" s="6">
        <v>12</v>
      </c>
      <c r="M3903" s="6">
        <v>12</v>
      </c>
      <c r="N3903" s="6">
        <v>12</v>
      </c>
      <c r="O3903" s="6">
        <v>12</v>
      </c>
      <c r="P3903" s="6">
        <v>12</v>
      </c>
      <c r="Q3903" s="6">
        <v>12</v>
      </c>
      <c r="R3903" s="110">
        <f t="shared" si="138"/>
        <v>144</v>
      </c>
      <c r="S3903" s="20">
        <f t="shared" si="139"/>
        <v>747504</v>
      </c>
      <c r="T3903" s="124"/>
    </row>
    <row r="3904" spans="1:20" ht="18" customHeight="1" x14ac:dyDescent="0.25">
      <c r="A3904" s="3" t="s">
        <v>684</v>
      </c>
      <c r="B3904" s="3">
        <v>22485060</v>
      </c>
      <c r="C3904" s="8" t="s">
        <v>1190</v>
      </c>
      <c r="D3904" s="8">
        <v>2204005</v>
      </c>
      <c r="E3904" s="9">
        <v>2868</v>
      </c>
      <c r="F3904" s="6">
        <v>6</v>
      </c>
      <c r="G3904" s="6">
        <v>6</v>
      </c>
      <c r="H3904" s="6">
        <v>6</v>
      </c>
      <c r="I3904" s="6">
        <v>6</v>
      </c>
      <c r="J3904" s="6">
        <v>6</v>
      </c>
      <c r="K3904" s="6">
        <v>6</v>
      </c>
      <c r="L3904" s="6">
        <v>6</v>
      </c>
      <c r="M3904" s="6">
        <v>6</v>
      </c>
      <c r="N3904" s="6">
        <v>6</v>
      </c>
      <c r="O3904" s="6">
        <v>6</v>
      </c>
      <c r="P3904" s="6">
        <v>6</v>
      </c>
      <c r="Q3904" s="6">
        <v>6</v>
      </c>
      <c r="R3904" s="110">
        <f t="shared" si="138"/>
        <v>72</v>
      </c>
      <c r="S3904" s="20">
        <f t="shared" si="139"/>
        <v>206496</v>
      </c>
      <c r="T3904" s="124"/>
    </row>
    <row r="3905" spans="1:20" ht="18" customHeight="1" x14ac:dyDescent="0.25">
      <c r="A3905" s="3" t="s">
        <v>684</v>
      </c>
      <c r="B3905" s="3">
        <v>22485070</v>
      </c>
      <c r="C3905" s="8" t="s">
        <v>1387</v>
      </c>
      <c r="D3905" s="8">
        <v>2204005</v>
      </c>
      <c r="E3905" s="9">
        <v>2785</v>
      </c>
      <c r="F3905" s="6">
        <v>72</v>
      </c>
      <c r="G3905" s="6">
        <v>72</v>
      </c>
      <c r="H3905" s="6">
        <v>72</v>
      </c>
      <c r="I3905" s="6">
        <v>72</v>
      </c>
      <c r="J3905" s="6">
        <v>72</v>
      </c>
      <c r="K3905" s="6">
        <v>72</v>
      </c>
      <c r="L3905" s="6">
        <v>72</v>
      </c>
      <c r="M3905" s="6">
        <v>72</v>
      </c>
      <c r="N3905" s="6">
        <v>72</v>
      </c>
      <c r="O3905" s="6">
        <v>72</v>
      </c>
      <c r="P3905" s="6">
        <v>72</v>
      </c>
      <c r="Q3905" s="6">
        <v>72</v>
      </c>
      <c r="R3905" s="110">
        <f t="shared" si="138"/>
        <v>864</v>
      </c>
      <c r="S3905" s="20">
        <f t="shared" si="139"/>
        <v>2406240</v>
      </c>
      <c r="T3905" s="124"/>
    </row>
    <row r="3906" spans="1:20" ht="18" customHeight="1" x14ac:dyDescent="0.25">
      <c r="A3906" s="3" t="s">
        <v>684</v>
      </c>
      <c r="B3906" s="3">
        <v>22485090</v>
      </c>
      <c r="C3906" s="8" t="s">
        <v>3011</v>
      </c>
      <c r="D3906" s="8">
        <v>2204005</v>
      </c>
      <c r="E3906" s="9">
        <v>2785</v>
      </c>
      <c r="F3906" s="6">
        <v>40</v>
      </c>
      <c r="G3906" s="6">
        <v>40</v>
      </c>
      <c r="H3906" s="6">
        <v>40</v>
      </c>
      <c r="I3906" s="6">
        <v>40</v>
      </c>
      <c r="J3906" s="6">
        <v>40</v>
      </c>
      <c r="K3906" s="6">
        <v>40</v>
      </c>
      <c r="L3906" s="6">
        <v>40</v>
      </c>
      <c r="M3906" s="6">
        <v>40</v>
      </c>
      <c r="N3906" s="6">
        <v>40</v>
      </c>
      <c r="O3906" s="6">
        <v>40</v>
      </c>
      <c r="P3906" s="6">
        <v>40</v>
      </c>
      <c r="Q3906" s="6">
        <v>40</v>
      </c>
      <c r="R3906" s="110">
        <f t="shared" si="138"/>
        <v>480</v>
      </c>
      <c r="S3906" s="20">
        <f t="shared" si="139"/>
        <v>1336800</v>
      </c>
      <c r="T3906" s="124"/>
    </row>
    <row r="3907" spans="1:20" ht="18" customHeight="1" x14ac:dyDescent="0.25">
      <c r="A3907" s="3" t="s">
        <v>684</v>
      </c>
      <c r="B3907" s="3">
        <v>22485220</v>
      </c>
      <c r="C3907" s="8" t="s">
        <v>2676</v>
      </c>
      <c r="D3907" s="8">
        <v>2204005</v>
      </c>
      <c r="E3907" s="9">
        <v>983</v>
      </c>
      <c r="F3907" s="6">
        <v>4</v>
      </c>
      <c r="G3907" s="6">
        <v>4</v>
      </c>
      <c r="H3907" s="6">
        <v>4</v>
      </c>
      <c r="I3907" s="6">
        <v>4</v>
      </c>
      <c r="J3907" s="6">
        <v>4</v>
      </c>
      <c r="K3907" s="6">
        <v>4</v>
      </c>
      <c r="L3907" s="6">
        <v>4</v>
      </c>
      <c r="M3907" s="6">
        <v>4</v>
      </c>
      <c r="N3907" s="6">
        <v>4</v>
      </c>
      <c r="O3907" s="6">
        <v>4</v>
      </c>
      <c r="P3907" s="6">
        <v>4</v>
      </c>
      <c r="Q3907" s="6">
        <v>4</v>
      </c>
      <c r="R3907" s="110">
        <f t="shared" si="138"/>
        <v>48</v>
      </c>
      <c r="S3907" s="20">
        <f t="shared" si="139"/>
        <v>47184</v>
      </c>
      <c r="T3907" s="124"/>
    </row>
    <row r="3908" spans="1:20" ht="18" customHeight="1" x14ac:dyDescent="0.25">
      <c r="A3908" s="3" t="s">
        <v>684</v>
      </c>
      <c r="B3908" s="3">
        <v>22485221</v>
      </c>
      <c r="C3908" s="8" t="s">
        <v>1191</v>
      </c>
      <c r="D3908" s="8">
        <v>2204005</v>
      </c>
      <c r="E3908" s="9">
        <v>845</v>
      </c>
      <c r="F3908" s="6">
        <v>55</v>
      </c>
      <c r="G3908" s="6">
        <v>55</v>
      </c>
      <c r="H3908" s="6">
        <v>55</v>
      </c>
      <c r="I3908" s="6">
        <v>55</v>
      </c>
      <c r="J3908" s="6">
        <v>55</v>
      </c>
      <c r="K3908" s="6">
        <v>55</v>
      </c>
      <c r="L3908" s="6">
        <v>55</v>
      </c>
      <c r="M3908" s="6">
        <v>55</v>
      </c>
      <c r="N3908" s="6">
        <v>55</v>
      </c>
      <c r="O3908" s="6">
        <v>55</v>
      </c>
      <c r="P3908" s="6">
        <v>55</v>
      </c>
      <c r="Q3908" s="6">
        <v>55</v>
      </c>
      <c r="R3908" s="110">
        <f t="shared" si="138"/>
        <v>660</v>
      </c>
      <c r="S3908" s="20">
        <f t="shared" si="139"/>
        <v>557700</v>
      </c>
      <c r="T3908" s="124"/>
    </row>
    <row r="3909" spans="1:20" ht="18" customHeight="1" x14ac:dyDescent="0.25">
      <c r="A3909" s="3" t="s">
        <v>684</v>
      </c>
      <c r="B3909" s="3">
        <v>22485222</v>
      </c>
      <c r="C3909" s="8" t="s">
        <v>3012</v>
      </c>
      <c r="D3909" s="8">
        <v>2204005</v>
      </c>
      <c r="E3909" s="9">
        <v>1923</v>
      </c>
      <c r="F3909" s="6">
        <v>17</v>
      </c>
      <c r="G3909" s="6">
        <v>17</v>
      </c>
      <c r="H3909" s="6">
        <v>17</v>
      </c>
      <c r="I3909" s="6">
        <v>17</v>
      </c>
      <c r="J3909" s="6">
        <v>17</v>
      </c>
      <c r="K3909" s="6">
        <v>17</v>
      </c>
      <c r="L3909" s="6">
        <v>16</v>
      </c>
      <c r="M3909" s="6">
        <v>16</v>
      </c>
      <c r="N3909" s="6">
        <v>16</v>
      </c>
      <c r="O3909" s="6">
        <v>16</v>
      </c>
      <c r="P3909" s="6">
        <v>16</v>
      </c>
      <c r="Q3909" s="6">
        <v>16</v>
      </c>
      <c r="R3909" s="110">
        <f t="shared" si="138"/>
        <v>198</v>
      </c>
      <c r="S3909" s="20">
        <f t="shared" si="139"/>
        <v>380754</v>
      </c>
      <c r="T3909" s="124"/>
    </row>
    <row r="3910" spans="1:20" ht="18" customHeight="1" x14ac:dyDescent="0.25">
      <c r="A3910" s="3" t="s">
        <v>684</v>
      </c>
      <c r="B3910" s="3">
        <v>22487269</v>
      </c>
      <c r="C3910" s="8" t="s">
        <v>1388</v>
      </c>
      <c r="D3910" s="8">
        <v>2204005</v>
      </c>
      <c r="E3910" s="9">
        <v>595</v>
      </c>
      <c r="F3910" s="6">
        <v>180</v>
      </c>
      <c r="G3910" s="6">
        <v>180</v>
      </c>
      <c r="H3910" s="6">
        <v>180</v>
      </c>
      <c r="I3910" s="6">
        <v>180</v>
      </c>
      <c r="J3910" s="6">
        <v>180</v>
      </c>
      <c r="K3910" s="6">
        <v>180</v>
      </c>
      <c r="L3910" s="6">
        <v>180</v>
      </c>
      <c r="M3910" s="6">
        <v>180</v>
      </c>
      <c r="N3910" s="6">
        <v>180</v>
      </c>
      <c r="O3910" s="6">
        <v>180</v>
      </c>
      <c r="P3910" s="6">
        <v>180</v>
      </c>
      <c r="Q3910" s="6">
        <v>180</v>
      </c>
      <c r="R3910" s="110">
        <f t="shared" si="138"/>
        <v>2160</v>
      </c>
      <c r="S3910" s="20">
        <f t="shared" si="139"/>
        <v>1285200</v>
      </c>
      <c r="T3910" s="124"/>
    </row>
    <row r="3911" spans="1:20" ht="18" customHeight="1" x14ac:dyDescent="0.25">
      <c r="A3911" s="3" t="s">
        <v>684</v>
      </c>
      <c r="B3911" s="3">
        <v>22487880</v>
      </c>
      <c r="C3911" s="8" t="s">
        <v>1007</v>
      </c>
      <c r="D3911" s="8">
        <v>2204005001</v>
      </c>
      <c r="E3911" s="9">
        <v>259</v>
      </c>
      <c r="F3911" s="6">
        <v>15</v>
      </c>
      <c r="G3911" s="6">
        <v>15</v>
      </c>
      <c r="H3911" s="6">
        <v>15</v>
      </c>
      <c r="I3911" s="6">
        <v>15</v>
      </c>
      <c r="J3911" s="6">
        <v>15</v>
      </c>
      <c r="K3911" s="6">
        <v>15</v>
      </c>
      <c r="L3911" s="6">
        <v>15</v>
      </c>
      <c r="M3911" s="6">
        <v>15</v>
      </c>
      <c r="N3911" s="6">
        <v>15</v>
      </c>
      <c r="O3911" s="6">
        <v>15</v>
      </c>
      <c r="P3911" s="6">
        <v>15</v>
      </c>
      <c r="Q3911" s="6">
        <v>15</v>
      </c>
      <c r="R3911" s="110">
        <f t="shared" si="138"/>
        <v>180</v>
      </c>
      <c r="S3911" s="20">
        <f t="shared" si="139"/>
        <v>46620</v>
      </c>
      <c r="T3911" s="124"/>
    </row>
    <row r="3912" spans="1:20" ht="18" customHeight="1" x14ac:dyDescent="0.25">
      <c r="A3912" s="3" t="s">
        <v>684</v>
      </c>
      <c r="B3912" s="3">
        <v>22488447</v>
      </c>
      <c r="C3912" s="8" t="s">
        <v>3013</v>
      </c>
      <c r="D3912" s="8">
        <v>220400500000</v>
      </c>
      <c r="E3912" s="9">
        <v>4047</v>
      </c>
      <c r="F3912" s="6">
        <v>16</v>
      </c>
      <c r="G3912" s="6">
        <v>16</v>
      </c>
      <c r="H3912" s="6">
        <v>16</v>
      </c>
      <c r="I3912" s="6">
        <v>16</v>
      </c>
      <c r="J3912" s="6">
        <v>16</v>
      </c>
      <c r="K3912" s="6">
        <v>16</v>
      </c>
      <c r="L3912" s="6">
        <v>16</v>
      </c>
      <c r="M3912" s="6">
        <v>16</v>
      </c>
      <c r="N3912" s="6">
        <v>16</v>
      </c>
      <c r="O3912" s="6">
        <v>16</v>
      </c>
      <c r="P3912" s="6">
        <v>16</v>
      </c>
      <c r="Q3912" s="6">
        <v>16</v>
      </c>
      <c r="R3912" s="110">
        <f t="shared" si="138"/>
        <v>192</v>
      </c>
      <c r="S3912" s="20">
        <f t="shared" si="139"/>
        <v>777024</v>
      </c>
      <c r="T3912" s="124"/>
    </row>
    <row r="3913" spans="1:20" ht="18" customHeight="1" x14ac:dyDescent="0.25">
      <c r="A3913" s="3" t="s">
        <v>684</v>
      </c>
      <c r="B3913" s="3">
        <v>22489892</v>
      </c>
      <c r="C3913" s="8" t="s">
        <v>1389</v>
      </c>
      <c r="D3913" s="8">
        <v>2204005</v>
      </c>
      <c r="E3913" s="9">
        <v>25347</v>
      </c>
      <c r="F3913" s="6">
        <v>30</v>
      </c>
      <c r="G3913" s="6">
        <v>30</v>
      </c>
      <c r="H3913" s="6">
        <v>30</v>
      </c>
      <c r="I3913" s="6">
        <v>30</v>
      </c>
      <c r="J3913" s="6">
        <v>30</v>
      </c>
      <c r="K3913" s="6">
        <v>30</v>
      </c>
      <c r="L3913" s="6">
        <v>30</v>
      </c>
      <c r="M3913" s="6">
        <v>30</v>
      </c>
      <c r="N3913" s="6">
        <v>30</v>
      </c>
      <c r="O3913" s="6">
        <v>30</v>
      </c>
      <c r="P3913" s="6">
        <v>30</v>
      </c>
      <c r="Q3913" s="6">
        <v>30</v>
      </c>
      <c r="R3913" s="110">
        <f t="shared" ref="R3913:R3974" si="140">SUM(F3913:Q3913)</f>
        <v>360</v>
      </c>
      <c r="S3913" s="20">
        <f t="shared" si="139"/>
        <v>9124920</v>
      </c>
      <c r="T3913" s="124"/>
    </row>
    <row r="3914" spans="1:20" ht="18" customHeight="1" x14ac:dyDescent="0.25">
      <c r="A3914" s="3" t="s">
        <v>684</v>
      </c>
      <c r="B3914" s="3">
        <v>22489900</v>
      </c>
      <c r="C3914" s="8" t="s">
        <v>3014</v>
      </c>
      <c r="D3914" s="8">
        <v>2204005</v>
      </c>
      <c r="E3914" s="9">
        <v>928</v>
      </c>
      <c r="F3914" s="6">
        <v>160</v>
      </c>
      <c r="G3914" s="6">
        <v>160</v>
      </c>
      <c r="H3914" s="6">
        <v>160</v>
      </c>
      <c r="I3914" s="6">
        <v>160</v>
      </c>
      <c r="J3914" s="6">
        <v>160</v>
      </c>
      <c r="K3914" s="6">
        <v>160</v>
      </c>
      <c r="L3914" s="6">
        <v>160</v>
      </c>
      <c r="M3914" s="6">
        <v>160</v>
      </c>
      <c r="N3914" s="6">
        <v>160</v>
      </c>
      <c r="O3914" s="6">
        <v>160</v>
      </c>
      <c r="P3914" s="6">
        <v>160</v>
      </c>
      <c r="Q3914" s="6">
        <v>160</v>
      </c>
      <c r="R3914" s="110">
        <f t="shared" si="140"/>
        <v>1920</v>
      </c>
      <c r="S3914" s="20">
        <f t="shared" si="139"/>
        <v>1781760</v>
      </c>
      <c r="T3914" s="124"/>
    </row>
    <row r="3915" spans="1:20" ht="18" customHeight="1" x14ac:dyDescent="0.25">
      <c r="A3915" s="3" t="s">
        <v>684</v>
      </c>
      <c r="B3915" s="3">
        <v>22490128</v>
      </c>
      <c r="C3915" s="8" t="s">
        <v>1390</v>
      </c>
      <c r="D3915" s="8">
        <v>2204005001</v>
      </c>
      <c r="E3915" s="9">
        <v>10115</v>
      </c>
      <c r="F3915" s="6">
        <v>18</v>
      </c>
      <c r="G3915" s="6">
        <v>18</v>
      </c>
      <c r="H3915" s="6">
        <v>18</v>
      </c>
      <c r="I3915" s="6">
        <v>18</v>
      </c>
      <c r="J3915" s="6">
        <v>18</v>
      </c>
      <c r="K3915" s="6">
        <v>18</v>
      </c>
      <c r="L3915" s="6">
        <v>18</v>
      </c>
      <c r="M3915" s="6">
        <v>18</v>
      </c>
      <c r="N3915" s="6">
        <v>18</v>
      </c>
      <c r="O3915" s="6">
        <v>18</v>
      </c>
      <c r="P3915" s="6">
        <v>18</v>
      </c>
      <c r="Q3915" s="6">
        <v>18</v>
      </c>
      <c r="R3915" s="110">
        <f t="shared" si="140"/>
        <v>216</v>
      </c>
      <c r="S3915" s="20">
        <f t="shared" si="139"/>
        <v>2184840</v>
      </c>
      <c r="T3915" s="124"/>
    </row>
    <row r="3916" spans="1:20" ht="18" customHeight="1" x14ac:dyDescent="0.25">
      <c r="A3916" s="3" t="s">
        <v>684</v>
      </c>
      <c r="B3916" s="3">
        <v>22490312</v>
      </c>
      <c r="C3916" s="8" t="s">
        <v>1391</v>
      </c>
      <c r="D3916" s="8">
        <v>2204005</v>
      </c>
      <c r="E3916" s="9">
        <v>220</v>
      </c>
      <c r="F3916" s="6">
        <v>21</v>
      </c>
      <c r="G3916" s="6">
        <v>21</v>
      </c>
      <c r="H3916" s="6">
        <v>21</v>
      </c>
      <c r="I3916" s="6">
        <v>21</v>
      </c>
      <c r="J3916" s="6">
        <v>21</v>
      </c>
      <c r="K3916" s="6">
        <v>21</v>
      </c>
      <c r="L3916" s="6">
        <v>21</v>
      </c>
      <c r="M3916" s="6">
        <v>21</v>
      </c>
      <c r="N3916" s="6">
        <v>21</v>
      </c>
      <c r="O3916" s="6">
        <v>21</v>
      </c>
      <c r="P3916" s="6">
        <v>21</v>
      </c>
      <c r="Q3916" s="6">
        <v>21</v>
      </c>
      <c r="R3916" s="110">
        <f t="shared" si="140"/>
        <v>252</v>
      </c>
      <c r="S3916" s="20">
        <f t="shared" si="139"/>
        <v>55440</v>
      </c>
      <c r="T3916" s="124"/>
    </row>
    <row r="3917" spans="1:20" ht="18" customHeight="1" x14ac:dyDescent="0.25">
      <c r="A3917" s="3" t="s">
        <v>684</v>
      </c>
      <c r="B3917" s="3">
        <v>22491030</v>
      </c>
      <c r="C3917" s="8" t="s">
        <v>1392</v>
      </c>
      <c r="D3917" s="8">
        <v>2204005</v>
      </c>
      <c r="E3917" s="9">
        <v>116525</v>
      </c>
      <c r="F3917" s="6">
        <v>4</v>
      </c>
      <c r="G3917" s="6">
        <v>4</v>
      </c>
      <c r="H3917" s="6">
        <v>4</v>
      </c>
      <c r="I3917" s="6">
        <v>4</v>
      </c>
      <c r="J3917" s="6">
        <v>4</v>
      </c>
      <c r="K3917" s="6">
        <v>4</v>
      </c>
      <c r="L3917" s="6">
        <v>4</v>
      </c>
      <c r="M3917" s="6">
        <v>4</v>
      </c>
      <c r="N3917" s="6">
        <v>4</v>
      </c>
      <c r="O3917" s="6">
        <v>4</v>
      </c>
      <c r="P3917" s="6">
        <v>4</v>
      </c>
      <c r="Q3917" s="6">
        <v>4</v>
      </c>
      <c r="R3917" s="110">
        <f t="shared" si="140"/>
        <v>48</v>
      </c>
      <c r="S3917" s="20">
        <f t="shared" si="139"/>
        <v>5593200</v>
      </c>
      <c r="T3917" s="124"/>
    </row>
    <row r="3918" spans="1:20" ht="18" customHeight="1" x14ac:dyDescent="0.25">
      <c r="A3918" s="3" t="s">
        <v>684</v>
      </c>
      <c r="B3918" s="3">
        <v>22492311</v>
      </c>
      <c r="C3918" s="8" t="s">
        <v>1393</v>
      </c>
      <c r="D3918" s="8">
        <v>2204005003</v>
      </c>
      <c r="E3918" s="9">
        <v>2011</v>
      </c>
      <c r="F3918" s="6">
        <v>3</v>
      </c>
      <c r="G3918" s="6">
        <v>3</v>
      </c>
      <c r="H3918" s="6">
        <v>3</v>
      </c>
      <c r="I3918" s="6">
        <v>3</v>
      </c>
      <c r="J3918" s="6">
        <v>3</v>
      </c>
      <c r="K3918" s="6">
        <v>3</v>
      </c>
      <c r="L3918" s="6">
        <v>2</v>
      </c>
      <c r="M3918" s="6">
        <v>2</v>
      </c>
      <c r="N3918" s="6">
        <v>2</v>
      </c>
      <c r="O3918" s="6">
        <v>2</v>
      </c>
      <c r="P3918" s="6">
        <v>2</v>
      </c>
      <c r="Q3918" s="6">
        <v>2</v>
      </c>
      <c r="R3918" s="110">
        <f t="shared" si="140"/>
        <v>30</v>
      </c>
      <c r="S3918" s="20">
        <f t="shared" si="139"/>
        <v>60330</v>
      </c>
      <c r="T3918" s="124"/>
    </row>
    <row r="3919" spans="1:20" ht="18" customHeight="1" x14ac:dyDescent="0.25">
      <c r="A3919" s="3" t="s">
        <v>684</v>
      </c>
      <c r="B3919" s="3">
        <v>22497614</v>
      </c>
      <c r="C3919" s="8" t="s">
        <v>1876</v>
      </c>
      <c r="D3919" s="8">
        <v>2204004003</v>
      </c>
      <c r="E3919" s="9">
        <v>21301</v>
      </c>
      <c r="F3919" s="6">
        <v>2</v>
      </c>
      <c r="G3919" s="6">
        <v>2</v>
      </c>
      <c r="H3919" s="6">
        <v>2</v>
      </c>
      <c r="I3919" s="6">
        <v>2</v>
      </c>
      <c r="J3919" s="6">
        <v>2</v>
      </c>
      <c r="K3919" s="6">
        <v>2</v>
      </c>
      <c r="L3919" s="6">
        <v>2</v>
      </c>
      <c r="M3919" s="6">
        <v>2</v>
      </c>
      <c r="N3919" s="6">
        <v>2</v>
      </c>
      <c r="O3919" s="6">
        <v>0</v>
      </c>
      <c r="P3919" s="6">
        <v>0</v>
      </c>
      <c r="Q3919" s="6">
        <v>0</v>
      </c>
      <c r="R3919" s="110">
        <f t="shared" si="140"/>
        <v>18</v>
      </c>
      <c r="S3919" s="20">
        <f t="shared" si="139"/>
        <v>383418</v>
      </c>
      <c r="T3919" s="124"/>
    </row>
    <row r="3920" spans="1:20" ht="18" customHeight="1" x14ac:dyDescent="0.25">
      <c r="A3920" s="3" t="s">
        <v>684</v>
      </c>
      <c r="B3920" s="3">
        <v>22498050</v>
      </c>
      <c r="C3920" s="8" t="s">
        <v>1394</v>
      </c>
      <c r="D3920" s="8">
        <v>2204005</v>
      </c>
      <c r="E3920" s="9">
        <v>1386</v>
      </c>
      <c r="F3920" s="6">
        <v>70</v>
      </c>
      <c r="G3920" s="6">
        <v>70</v>
      </c>
      <c r="H3920" s="6">
        <v>70</v>
      </c>
      <c r="I3920" s="6">
        <v>70</v>
      </c>
      <c r="J3920" s="6">
        <v>70</v>
      </c>
      <c r="K3920" s="6">
        <v>70</v>
      </c>
      <c r="L3920" s="6">
        <v>70</v>
      </c>
      <c r="M3920" s="6">
        <v>70</v>
      </c>
      <c r="N3920" s="6">
        <v>70</v>
      </c>
      <c r="O3920" s="6">
        <v>70</v>
      </c>
      <c r="P3920" s="6">
        <v>70</v>
      </c>
      <c r="Q3920" s="6">
        <v>70</v>
      </c>
      <c r="R3920" s="110">
        <f t="shared" si="140"/>
        <v>840</v>
      </c>
      <c r="S3920" s="20">
        <f t="shared" si="139"/>
        <v>1164240</v>
      </c>
      <c r="T3920" s="124"/>
    </row>
    <row r="3921" spans="1:20" ht="18" customHeight="1" x14ac:dyDescent="0.25">
      <c r="A3921" s="3" t="s">
        <v>684</v>
      </c>
      <c r="B3921" s="3">
        <v>22498200</v>
      </c>
      <c r="C3921" s="8" t="s">
        <v>3015</v>
      </c>
      <c r="D3921" s="8">
        <v>2204005</v>
      </c>
      <c r="E3921" s="9">
        <v>22091</v>
      </c>
      <c r="F3921" s="6">
        <v>2</v>
      </c>
      <c r="G3921" s="6">
        <v>2</v>
      </c>
      <c r="H3921" s="6">
        <v>2</v>
      </c>
      <c r="I3921" s="6">
        <v>2</v>
      </c>
      <c r="J3921" s="6">
        <v>2</v>
      </c>
      <c r="K3921" s="6">
        <v>2</v>
      </c>
      <c r="L3921" s="6">
        <v>2</v>
      </c>
      <c r="M3921" s="6">
        <v>2</v>
      </c>
      <c r="N3921" s="6">
        <v>2</v>
      </c>
      <c r="O3921" s="6">
        <v>2</v>
      </c>
      <c r="P3921" s="6">
        <v>2</v>
      </c>
      <c r="Q3921" s="6">
        <v>2</v>
      </c>
      <c r="R3921" s="110">
        <f t="shared" si="140"/>
        <v>24</v>
      </c>
      <c r="S3921" s="20">
        <f t="shared" si="139"/>
        <v>530184</v>
      </c>
      <c r="T3921" s="124"/>
    </row>
    <row r="3922" spans="1:20" ht="18" customHeight="1" x14ac:dyDescent="0.25">
      <c r="A3922" s="3" t="s">
        <v>684</v>
      </c>
      <c r="B3922" s="3">
        <v>22498450</v>
      </c>
      <c r="C3922" s="8" t="s">
        <v>1395</v>
      </c>
      <c r="D3922" s="8">
        <v>2204005</v>
      </c>
      <c r="E3922" s="9">
        <v>3829</v>
      </c>
      <c r="F3922" s="6">
        <v>9</v>
      </c>
      <c r="G3922" s="6">
        <v>9</v>
      </c>
      <c r="H3922" s="6">
        <v>9</v>
      </c>
      <c r="I3922" s="6">
        <v>9</v>
      </c>
      <c r="J3922" s="6">
        <v>9</v>
      </c>
      <c r="K3922" s="6">
        <v>9</v>
      </c>
      <c r="L3922" s="6">
        <v>8</v>
      </c>
      <c r="M3922" s="6">
        <v>8</v>
      </c>
      <c r="N3922" s="6">
        <v>8</v>
      </c>
      <c r="O3922" s="6">
        <v>8</v>
      </c>
      <c r="P3922" s="6">
        <v>8</v>
      </c>
      <c r="Q3922" s="6">
        <v>8</v>
      </c>
      <c r="R3922" s="110">
        <f t="shared" si="140"/>
        <v>102</v>
      </c>
      <c r="S3922" s="20">
        <f t="shared" si="139"/>
        <v>390558</v>
      </c>
      <c r="T3922" s="124"/>
    </row>
    <row r="3923" spans="1:20" ht="18" customHeight="1" x14ac:dyDescent="0.25">
      <c r="A3923" s="3" t="s">
        <v>684</v>
      </c>
      <c r="B3923" s="3">
        <v>22498550</v>
      </c>
      <c r="C3923" s="8" t="s">
        <v>1194</v>
      </c>
      <c r="D3923" s="8">
        <v>2204005</v>
      </c>
      <c r="E3923" s="9">
        <v>593</v>
      </c>
      <c r="F3923" s="6">
        <v>7</v>
      </c>
      <c r="G3923" s="6">
        <v>7</v>
      </c>
      <c r="H3923" s="6">
        <v>7</v>
      </c>
      <c r="I3923" s="6">
        <v>7</v>
      </c>
      <c r="J3923" s="6">
        <v>7</v>
      </c>
      <c r="K3923" s="6">
        <v>7</v>
      </c>
      <c r="L3923" s="6">
        <v>6</v>
      </c>
      <c r="M3923" s="6">
        <v>6</v>
      </c>
      <c r="N3923" s="6">
        <v>6</v>
      </c>
      <c r="O3923" s="6">
        <v>6</v>
      </c>
      <c r="P3923" s="6">
        <v>6</v>
      </c>
      <c r="Q3923" s="6">
        <v>6</v>
      </c>
      <c r="R3923" s="110">
        <f t="shared" si="140"/>
        <v>78</v>
      </c>
      <c r="S3923" s="20">
        <f t="shared" si="139"/>
        <v>46254</v>
      </c>
      <c r="T3923" s="124"/>
    </row>
    <row r="3924" spans="1:20" ht="18" customHeight="1" x14ac:dyDescent="0.25">
      <c r="A3924" s="3" t="s">
        <v>684</v>
      </c>
      <c r="B3924" s="3">
        <v>22498556</v>
      </c>
      <c r="C3924" s="8" t="s">
        <v>1195</v>
      </c>
      <c r="D3924" s="8">
        <v>2204005</v>
      </c>
      <c r="E3924" s="9">
        <v>845</v>
      </c>
      <c r="F3924" s="6">
        <v>1449</v>
      </c>
      <c r="G3924" s="6">
        <v>1449</v>
      </c>
      <c r="H3924" s="6">
        <v>1449</v>
      </c>
      <c r="I3924" s="6">
        <v>1449</v>
      </c>
      <c r="J3924" s="6">
        <v>1449</v>
      </c>
      <c r="K3924" s="6">
        <v>1449</v>
      </c>
      <c r="L3924" s="6">
        <v>1449</v>
      </c>
      <c r="M3924" s="6">
        <v>1449</v>
      </c>
      <c r="N3924" s="6">
        <v>1449</v>
      </c>
      <c r="O3924" s="6">
        <v>1449</v>
      </c>
      <c r="P3924" s="6">
        <v>1449</v>
      </c>
      <c r="Q3924" s="6">
        <v>1449</v>
      </c>
      <c r="R3924" s="110">
        <f t="shared" si="140"/>
        <v>17388</v>
      </c>
      <c r="S3924" s="20">
        <f t="shared" si="139"/>
        <v>14692860</v>
      </c>
      <c r="T3924" s="124"/>
    </row>
    <row r="3925" spans="1:20" ht="18" customHeight="1" x14ac:dyDescent="0.25">
      <c r="A3925" s="3" t="s">
        <v>684</v>
      </c>
      <c r="B3925" s="3">
        <v>22498643</v>
      </c>
      <c r="C3925" s="8" t="s">
        <v>3016</v>
      </c>
      <c r="D3925" s="8">
        <v>2204005</v>
      </c>
      <c r="E3925" s="9">
        <v>8199</v>
      </c>
      <c r="F3925" s="6">
        <v>1</v>
      </c>
      <c r="G3925" s="6">
        <v>1</v>
      </c>
      <c r="H3925" s="6">
        <v>1</v>
      </c>
      <c r="I3925" s="6">
        <v>1</v>
      </c>
      <c r="J3925" s="6">
        <v>1</v>
      </c>
      <c r="K3925" s="6">
        <v>1</v>
      </c>
      <c r="L3925" s="6">
        <v>1</v>
      </c>
      <c r="M3925" s="6">
        <v>1</v>
      </c>
      <c r="N3925" s="6">
        <v>1</v>
      </c>
      <c r="O3925" s="6">
        <v>1</v>
      </c>
      <c r="P3925" s="6">
        <v>1</v>
      </c>
      <c r="Q3925" s="6">
        <v>1</v>
      </c>
      <c r="R3925" s="110">
        <f t="shared" si="140"/>
        <v>12</v>
      </c>
      <c r="S3925" s="20">
        <f t="shared" si="139"/>
        <v>98388</v>
      </c>
      <c r="T3925" s="124"/>
    </row>
    <row r="3926" spans="1:20" ht="18" customHeight="1" x14ac:dyDescent="0.25">
      <c r="A3926" s="3" t="s">
        <v>684</v>
      </c>
      <c r="B3926" s="3">
        <v>22498811</v>
      </c>
      <c r="C3926" s="8" t="s">
        <v>1473</v>
      </c>
      <c r="D3926" s="8">
        <v>2204005</v>
      </c>
      <c r="E3926" s="9">
        <v>190</v>
      </c>
      <c r="F3926" s="6">
        <v>325</v>
      </c>
      <c r="G3926" s="6">
        <v>325</v>
      </c>
      <c r="H3926" s="6">
        <v>325</v>
      </c>
      <c r="I3926" s="6">
        <v>325</v>
      </c>
      <c r="J3926" s="6">
        <v>325</v>
      </c>
      <c r="K3926" s="6">
        <v>325</v>
      </c>
      <c r="L3926" s="6">
        <v>325</v>
      </c>
      <c r="M3926" s="6">
        <v>325</v>
      </c>
      <c r="N3926" s="6">
        <v>325</v>
      </c>
      <c r="O3926" s="6">
        <v>325</v>
      </c>
      <c r="P3926" s="6">
        <v>325</v>
      </c>
      <c r="Q3926" s="6">
        <v>325</v>
      </c>
      <c r="R3926" s="110">
        <f t="shared" si="140"/>
        <v>3900</v>
      </c>
      <c r="S3926" s="20">
        <f t="shared" si="139"/>
        <v>741000</v>
      </c>
      <c r="T3926" s="124"/>
    </row>
    <row r="3927" spans="1:20" ht="18" customHeight="1" x14ac:dyDescent="0.25">
      <c r="A3927" s="3" t="s">
        <v>684</v>
      </c>
      <c r="B3927" s="3">
        <v>22499090</v>
      </c>
      <c r="C3927" s="8" t="s">
        <v>3017</v>
      </c>
      <c r="D3927" s="8">
        <v>2204005</v>
      </c>
      <c r="E3927" s="9">
        <v>34510</v>
      </c>
      <c r="F3927" s="6">
        <v>1</v>
      </c>
      <c r="G3927" s="6">
        <v>1</v>
      </c>
      <c r="H3927" s="6">
        <v>1</v>
      </c>
      <c r="I3927" s="6">
        <v>1</v>
      </c>
      <c r="J3927" s="6">
        <v>1</v>
      </c>
      <c r="K3927" s="6">
        <v>1</v>
      </c>
      <c r="L3927" s="6">
        <v>0</v>
      </c>
      <c r="M3927" s="6">
        <v>0</v>
      </c>
      <c r="N3927" s="6">
        <v>0</v>
      </c>
      <c r="O3927" s="6">
        <v>0</v>
      </c>
      <c r="P3927" s="6">
        <v>0</v>
      </c>
      <c r="Q3927" s="6">
        <v>0</v>
      </c>
      <c r="R3927" s="110">
        <f t="shared" si="140"/>
        <v>6</v>
      </c>
      <c r="S3927" s="20">
        <f t="shared" si="139"/>
        <v>207060</v>
      </c>
      <c r="T3927" s="124"/>
    </row>
    <row r="3928" spans="1:20" ht="18" customHeight="1" x14ac:dyDescent="0.25">
      <c r="A3928" s="3" t="s">
        <v>684</v>
      </c>
      <c r="B3928" s="3">
        <v>22499560</v>
      </c>
      <c r="C3928" s="8" t="s">
        <v>1197</v>
      </c>
      <c r="D3928" s="8">
        <v>2204005</v>
      </c>
      <c r="E3928" s="9">
        <v>744</v>
      </c>
      <c r="F3928" s="6">
        <v>70</v>
      </c>
      <c r="G3928" s="6">
        <v>70</v>
      </c>
      <c r="H3928" s="6">
        <v>70</v>
      </c>
      <c r="I3928" s="6">
        <v>70</v>
      </c>
      <c r="J3928" s="6">
        <v>70</v>
      </c>
      <c r="K3928" s="6">
        <v>70</v>
      </c>
      <c r="L3928" s="6">
        <v>70</v>
      </c>
      <c r="M3928" s="6">
        <v>70</v>
      </c>
      <c r="N3928" s="6">
        <v>70</v>
      </c>
      <c r="O3928" s="6">
        <v>70</v>
      </c>
      <c r="P3928" s="6">
        <v>70</v>
      </c>
      <c r="Q3928" s="6">
        <v>70</v>
      </c>
      <c r="R3928" s="110">
        <f t="shared" si="140"/>
        <v>840</v>
      </c>
      <c r="S3928" s="20">
        <f t="shared" si="139"/>
        <v>624960</v>
      </c>
      <c r="T3928" s="124"/>
    </row>
    <row r="3929" spans="1:20" ht="18" customHeight="1" x14ac:dyDescent="0.25">
      <c r="A3929" s="3" t="s">
        <v>684</v>
      </c>
      <c r="B3929" s="3">
        <v>22499620</v>
      </c>
      <c r="C3929" s="8" t="s">
        <v>1532</v>
      </c>
      <c r="D3929" s="8">
        <v>2204005</v>
      </c>
      <c r="E3929" s="9">
        <v>3891</v>
      </c>
      <c r="F3929" s="6">
        <v>25</v>
      </c>
      <c r="G3929" s="6">
        <v>25</v>
      </c>
      <c r="H3929" s="6">
        <v>25</v>
      </c>
      <c r="I3929" s="6">
        <v>25</v>
      </c>
      <c r="J3929" s="6">
        <v>25</v>
      </c>
      <c r="K3929" s="6">
        <v>25</v>
      </c>
      <c r="L3929" s="6">
        <v>25</v>
      </c>
      <c r="M3929" s="6">
        <v>25</v>
      </c>
      <c r="N3929" s="6">
        <v>25</v>
      </c>
      <c r="O3929" s="6">
        <v>25</v>
      </c>
      <c r="P3929" s="6">
        <v>25</v>
      </c>
      <c r="Q3929" s="6">
        <v>25</v>
      </c>
      <c r="R3929" s="110">
        <f t="shared" si="140"/>
        <v>300</v>
      </c>
      <c r="S3929" s="20">
        <f t="shared" si="139"/>
        <v>1167300</v>
      </c>
      <c r="T3929" s="124"/>
    </row>
    <row r="3930" spans="1:20" ht="18" customHeight="1" x14ac:dyDescent="0.25">
      <c r="A3930" s="3" t="s">
        <v>684</v>
      </c>
      <c r="B3930" s="3">
        <v>22499640</v>
      </c>
      <c r="C3930" s="8" t="s">
        <v>3018</v>
      </c>
      <c r="D3930" s="8">
        <v>2204005</v>
      </c>
      <c r="E3930" s="9">
        <v>3891</v>
      </c>
      <c r="F3930" s="6">
        <v>14</v>
      </c>
      <c r="G3930" s="6">
        <v>14</v>
      </c>
      <c r="H3930" s="6">
        <v>14</v>
      </c>
      <c r="I3930" s="6">
        <v>14</v>
      </c>
      <c r="J3930" s="6">
        <v>14</v>
      </c>
      <c r="K3930" s="6">
        <v>14</v>
      </c>
      <c r="L3930" s="6">
        <v>14</v>
      </c>
      <c r="M3930" s="6">
        <v>14</v>
      </c>
      <c r="N3930" s="6">
        <v>14</v>
      </c>
      <c r="O3930" s="6">
        <v>14</v>
      </c>
      <c r="P3930" s="6">
        <v>14</v>
      </c>
      <c r="Q3930" s="6">
        <v>14</v>
      </c>
      <c r="R3930" s="110">
        <f t="shared" si="140"/>
        <v>168</v>
      </c>
      <c r="S3930" s="20">
        <f t="shared" si="139"/>
        <v>653688</v>
      </c>
      <c r="T3930" s="124"/>
    </row>
    <row r="3931" spans="1:20" ht="18" customHeight="1" x14ac:dyDescent="0.25">
      <c r="A3931" s="3" t="s">
        <v>684</v>
      </c>
      <c r="B3931" s="3">
        <v>22499641</v>
      </c>
      <c r="C3931" s="8" t="s">
        <v>1533</v>
      </c>
      <c r="D3931" s="8">
        <v>2204004003</v>
      </c>
      <c r="E3931" s="9">
        <v>4047</v>
      </c>
      <c r="F3931" s="6">
        <v>20</v>
      </c>
      <c r="G3931" s="6">
        <v>20</v>
      </c>
      <c r="H3931" s="6">
        <v>20</v>
      </c>
      <c r="I3931" s="6">
        <v>20</v>
      </c>
      <c r="J3931" s="6">
        <v>20</v>
      </c>
      <c r="K3931" s="6">
        <v>19</v>
      </c>
      <c r="L3931" s="6">
        <v>19</v>
      </c>
      <c r="M3931" s="6">
        <v>19</v>
      </c>
      <c r="N3931" s="6">
        <v>19</v>
      </c>
      <c r="O3931" s="6">
        <v>19</v>
      </c>
      <c r="P3931" s="6">
        <v>19</v>
      </c>
      <c r="Q3931" s="6">
        <v>19</v>
      </c>
      <c r="R3931" s="110">
        <f t="shared" si="140"/>
        <v>233</v>
      </c>
      <c r="S3931" s="20">
        <f t="shared" si="139"/>
        <v>942951</v>
      </c>
      <c r="T3931" s="124"/>
    </row>
    <row r="3932" spans="1:20" ht="18" customHeight="1" x14ac:dyDescent="0.25">
      <c r="A3932" s="3" t="s">
        <v>684</v>
      </c>
      <c r="B3932" s="3">
        <v>22499650</v>
      </c>
      <c r="C3932" s="8" t="s">
        <v>3019</v>
      </c>
      <c r="D3932" s="8">
        <v>2204005</v>
      </c>
      <c r="E3932" s="9">
        <v>4379</v>
      </c>
      <c r="F3932" s="6">
        <v>18</v>
      </c>
      <c r="G3932" s="6">
        <v>18</v>
      </c>
      <c r="H3932" s="6">
        <v>18</v>
      </c>
      <c r="I3932" s="6">
        <v>18</v>
      </c>
      <c r="J3932" s="6">
        <v>18</v>
      </c>
      <c r="K3932" s="6">
        <v>18</v>
      </c>
      <c r="L3932" s="6">
        <v>18</v>
      </c>
      <c r="M3932" s="6">
        <v>18</v>
      </c>
      <c r="N3932" s="6">
        <v>18</v>
      </c>
      <c r="O3932" s="6">
        <v>18</v>
      </c>
      <c r="P3932" s="6">
        <v>18</v>
      </c>
      <c r="Q3932" s="6">
        <v>18</v>
      </c>
      <c r="R3932" s="110">
        <f t="shared" si="140"/>
        <v>216</v>
      </c>
      <c r="S3932" s="20">
        <f t="shared" si="139"/>
        <v>945864</v>
      </c>
      <c r="T3932" s="124"/>
    </row>
    <row r="3933" spans="1:20" ht="18" customHeight="1" x14ac:dyDescent="0.25">
      <c r="A3933" s="3" t="s">
        <v>684</v>
      </c>
      <c r="B3933" s="3">
        <v>22499665</v>
      </c>
      <c r="C3933" s="8" t="s">
        <v>1534</v>
      </c>
      <c r="D3933" s="8">
        <v>2204005</v>
      </c>
      <c r="E3933" s="9">
        <v>3709</v>
      </c>
      <c r="F3933" s="6">
        <v>12</v>
      </c>
      <c r="G3933" s="6">
        <v>12</v>
      </c>
      <c r="H3933" s="6">
        <v>12</v>
      </c>
      <c r="I3933" s="6">
        <v>12</v>
      </c>
      <c r="J3933" s="6">
        <v>12</v>
      </c>
      <c r="K3933" s="6">
        <v>12</v>
      </c>
      <c r="L3933" s="6">
        <v>12</v>
      </c>
      <c r="M3933" s="6">
        <v>12</v>
      </c>
      <c r="N3933" s="6">
        <v>12</v>
      </c>
      <c r="O3933" s="6">
        <v>12</v>
      </c>
      <c r="P3933" s="6">
        <v>12</v>
      </c>
      <c r="Q3933" s="6">
        <v>12</v>
      </c>
      <c r="R3933" s="110">
        <f t="shared" si="140"/>
        <v>144</v>
      </c>
      <c r="S3933" s="20">
        <f t="shared" si="139"/>
        <v>534096</v>
      </c>
      <c r="T3933" s="124"/>
    </row>
    <row r="3934" spans="1:20" ht="18" customHeight="1" x14ac:dyDescent="0.25">
      <c r="A3934" s="3" t="s">
        <v>684</v>
      </c>
      <c r="B3934" s="3">
        <v>22499670</v>
      </c>
      <c r="C3934" s="8" t="s">
        <v>3020</v>
      </c>
      <c r="D3934" s="8">
        <v>2204005</v>
      </c>
      <c r="E3934" s="9">
        <v>11008</v>
      </c>
      <c r="F3934" s="6">
        <v>18</v>
      </c>
      <c r="G3934" s="6">
        <v>18</v>
      </c>
      <c r="H3934" s="6">
        <v>18</v>
      </c>
      <c r="I3934" s="6">
        <v>18</v>
      </c>
      <c r="J3934" s="6">
        <v>18</v>
      </c>
      <c r="K3934" s="6">
        <v>18</v>
      </c>
      <c r="L3934" s="6">
        <v>18</v>
      </c>
      <c r="M3934" s="6">
        <v>18</v>
      </c>
      <c r="N3934" s="6">
        <v>18</v>
      </c>
      <c r="O3934" s="6">
        <v>18</v>
      </c>
      <c r="P3934" s="6">
        <v>18</v>
      </c>
      <c r="Q3934" s="6">
        <v>18</v>
      </c>
      <c r="R3934" s="110">
        <f t="shared" si="140"/>
        <v>216</v>
      </c>
      <c r="S3934" s="20">
        <f t="shared" si="139"/>
        <v>2377728</v>
      </c>
      <c r="T3934" s="124"/>
    </row>
    <row r="3935" spans="1:20" ht="18" customHeight="1" x14ac:dyDescent="0.25">
      <c r="A3935" s="3" t="s">
        <v>684</v>
      </c>
      <c r="B3935" s="3">
        <v>22499680</v>
      </c>
      <c r="C3935" s="8" t="s">
        <v>3021</v>
      </c>
      <c r="D3935" s="8">
        <v>2204005</v>
      </c>
      <c r="E3935" s="9">
        <v>3894</v>
      </c>
      <c r="F3935" s="6">
        <v>24</v>
      </c>
      <c r="G3935" s="6">
        <v>24</v>
      </c>
      <c r="H3935" s="6">
        <v>24</v>
      </c>
      <c r="I3935" s="6">
        <v>24</v>
      </c>
      <c r="J3935" s="6">
        <v>24</v>
      </c>
      <c r="K3935" s="6">
        <v>24</v>
      </c>
      <c r="L3935" s="6">
        <v>24</v>
      </c>
      <c r="M3935" s="6">
        <v>24</v>
      </c>
      <c r="N3935" s="6">
        <v>24</v>
      </c>
      <c r="O3935" s="6">
        <v>24</v>
      </c>
      <c r="P3935" s="6">
        <v>24</v>
      </c>
      <c r="Q3935" s="6">
        <v>24</v>
      </c>
      <c r="R3935" s="110">
        <f t="shared" si="140"/>
        <v>288</v>
      </c>
      <c r="S3935" s="20">
        <f t="shared" si="139"/>
        <v>1121472</v>
      </c>
      <c r="T3935" s="124"/>
    </row>
    <row r="3936" spans="1:20" ht="18" customHeight="1" x14ac:dyDescent="0.25">
      <c r="A3936" s="3" t="s">
        <v>684</v>
      </c>
      <c r="B3936" s="3">
        <v>22499681</v>
      </c>
      <c r="C3936" s="8" t="s">
        <v>3022</v>
      </c>
      <c r="D3936" s="8">
        <v>2204005001</v>
      </c>
      <c r="E3936" s="9">
        <v>9549</v>
      </c>
      <c r="F3936" s="6">
        <v>4</v>
      </c>
      <c r="G3936" s="6">
        <v>4</v>
      </c>
      <c r="H3936" s="6">
        <v>4</v>
      </c>
      <c r="I3936" s="6">
        <v>4</v>
      </c>
      <c r="J3936" s="6">
        <v>4</v>
      </c>
      <c r="K3936" s="6">
        <v>4</v>
      </c>
      <c r="L3936" s="6">
        <v>4</v>
      </c>
      <c r="M3936" s="6">
        <v>4</v>
      </c>
      <c r="N3936" s="6">
        <v>4</v>
      </c>
      <c r="O3936" s="6">
        <v>4</v>
      </c>
      <c r="P3936" s="6">
        <v>4</v>
      </c>
      <c r="Q3936" s="6">
        <v>4</v>
      </c>
      <c r="R3936" s="110">
        <f t="shared" si="140"/>
        <v>48</v>
      </c>
      <c r="S3936" s="20">
        <f t="shared" si="139"/>
        <v>458352</v>
      </c>
      <c r="T3936" s="124"/>
    </row>
    <row r="3937" spans="1:20" ht="18" customHeight="1" x14ac:dyDescent="0.25">
      <c r="A3937" s="3" t="s">
        <v>684</v>
      </c>
      <c r="B3937" s="3">
        <v>22499700</v>
      </c>
      <c r="C3937" s="8" t="s">
        <v>1198</v>
      </c>
      <c r="D3937" s="8">
        <v>2204005</v>
      </c>
      <c r="E3937" s="9">
        <v>131</v>
      </c>
      <c r="F3937" s="6">
        <v>408</v>
      </c>
      <c r="G3937" s="6">
        <v>408</v>
      </c>
      <c r="H3937" s="6">
        <v>408</v>
      </c>
      <c r="I3937" s="6">
        <v>408</v>
      </c>
      <c r="J3937" s="6">
        <v>408</v>
      </c>
      <c r="K3937" s="6">
        <v>408</v>
      </c>
      <c r="L3937" s="6">
        <v>408</v>
      </c>
      <c r="M3937" s="6">
        <v>408</v>
      </c>
      <c r="N3937" s="6">
        <v>408</v>
      </c>
      <c r="O3937" s="6">
        <v>408</v>
      </c>
      <c r="P3937" s="6">
        <v>408</v>
      </c>
      <c r="Q3937" s="6">
        <v>408</v>
      </c>
      <c r="R3937" s="110">
        <f t="shared" si="140"/>
        <v>4896</v>
      </c>
      <c r="S3937" s="20">
        <f t="shared" si="139"/>
        <v>641376</v>
      </c>
      <c r="T3937" s="124"/>
    </row>
    <row r="3938" spans="1:20" ht="18" customHeight="1" x14ac:dyDescent="0.25">
      <c r="A3938" s="3" t="s">
        <v>684</v>
      </c>
      <c r="B3938" s="3">
        <v>22499710</v>
      </c>
      <c r="C3938" s="8" t="s">
        <v>1396</v>
      </c>
      <c r="D3938" s="8">
        <v>2204005</v>
      </c>
      <c r="E3938" s="9">
        <v>589</v>
      </c>
      <c r="F3938" s="6">
        <v>27</v>
      </c>
      <c r="G3938" s="6">
        <v>27</v>
      </c>
      <c r="H3938" s="6">
        <v>27</v>
      </c>
      <c r="I3938" s="6">
        <v>27</v>
      </c>
      <c r="J3938" s="6">
        <v>27</v>
      </c>
      <c r="K3938" s="6">
        <v>27</v>
      </c>
      <c r="L3938" s="6">
        <v>27</v>
      </c>
      <c r="M3938" s="6">
        <v>27</v>
      </c>
      <c r="N3938" s="6">
        <v>27</v>
      </c>
      <c r="O3938" s="6">
        <v>27</v>
      </c>
      <c r="P3938" s="6">
        <v>27</v>
      </c>
      <c r="Q3938" s="6">
        <v>27</v>
      </c>
      <c r="R3938" s="110">
        <f t="shared" si="140"/>
        <v>324</v>
      </c>
      <c r="S3938" s="20">
        <f t="shared" si="139"/>
        <v>190836</v>
      </c>
      <c r="T3938" s="124"/>
    </row>
    <row r="3939" spans="1:20" ht="18" customHeight="1" x14ac:dyDescent="0.25">
      <c r="A3939" s="3" t="s">
        <v>684</v>
      </c>
      <c r="B3939" s="3">
        <v>22499740</v>
      </c>
      <c r="C3939" s="8" t="s">
        <v>1199</v>
      </c>
      <c r="D3939" s="8">
        <v>2204005</v>
      </c>
      <c r="E3939" s="9">
        <v>405</v>
      </c>
      <c r="F3939" s="6">
        <v>95</v>
      </c>
      <c r="G3939" s="6">
        <v>95</v>
      </c>
      <c r="H3939" s="6">
        <v>95</v>
      </c>
      <c r="I3939" s="6">
        <v>95</v>
      </c>
      <c r="J3939" s="6">
        <v>95</v>
      </c>
      <c r="K3939" s="6">
        <v>95</v>
      </c>
      <c r="L3939" s="6">
        <v>95</v>
      </c>
      <c r="M3939" s="6">
        <v>95</v>
      </c>
      <c r="N3939" s="6">
        <v>95</v>
      </c>
      <c r="O3939" s="6">
        <v>95</v>
      </c>
      <c r="P3939" s="6">
        <v>95</v>
      </c>
      <c r="Q3939" s="6">
        <v>95</v>
      </c>
      <c r="R3939" s="110">
        <f t="shared" si="140"/>
        <v>1140</v>
      </c>
      <c r="S3939" s="20">
        <f t="shared" si="139"/>
        <v>461700</v>
      </c>
      <c r="T3939" s="124"/>
    </row>
    <row r="3940" spans="1:20" ht="18" customHeight="1" x14ac:dyDescent="0.25">
      <c r="A3940" s="3" t="s">
        <v>684</v>
      </c>
      <c r="B3940" s="3">
        <v>22499830</v>
      </c>
      <c r="C3940" s="8" t="s">
        <v>1474</v>
      </c>
      <c r="D3940" s="8">
        <v>2204005</v>
      </c>
      <c r="E3940" s="9">
        <v>378</v>
      </c>
      <c r="F3940" s="6">
        <v>16</v>
      </c>
      <c r="G3940" s="6">
        <v>16</v>
      </c>
      <c r="H3940" s="6">
        <v>16</v>
      </c>
      <c r="I3940" s="6">
        <v>16</v>
      </c>
      <c r="J3940" s="6">
        <v>16</v>
      </c>
      <c r="K3940" s="6">
        <v>16</v>
      </c>
      <c r="L3940" s="6">
        <v>16</v>
      </c>
      <c r="M3940" s="6">
        <v>16</v>
      </c>
      <c r="N3940" s="6">
        <v>16</v>
      </c>
      <c r="O3940" s="6">
        <v>16</v>
      </c>
      <c r="P3940" s="6">
        <v>16</v>
      </c>
      <c r="Q3940" s="6">
        <v>16</v>
      </c>
      <c r="R3940" s="110">
        <f t="shared" si="140"/>
        <v>192</v>
      </c>
      <c r="S3940" s="20">
        <f t="shared" si="139"/>
        <v>72576</v>
      </c>
      <c r="T3940" s="124"/>
    </row>
    <row r="3941" spans="1:20" ht="18" customHeight="1" x14ac:dyDescent="0.25">
      <c r="A3941" s="3" t="s">
        <v>684</v>
      </c>
      <c r="B3941" s="3">
        <v>22499904</v>
      </c>
      <c r="C3941" s="8" t="s">
        <v>3023</v>
      </c>
      <c r="D3941" s="8">
        <v>2204005</v>
      </c>
      <c r="E3941" s="9">
        <v>9140</v>
      </c>
      <c r="F3941" s="6">
        <v>2</v>
      </c>
      <c r="G3941" s="6">
        <v>2</v>
      </c>
      <c r="H3941" s="6">
        <v>2</v>
      </c>
      <c r="I3941" s="6">
        <v>2</v>
      </c>
      <c r="J3941" s="6">
        <v>2</v>
      </c>
      <c r="K3941" s="6">
        <v>2</v>
      </c>
      <c r="L3941" s="6">
        <v>2</v>
      </c>
      <c r="M3941" s="6">
        <v>2</v>
      </c>
      <c r="N3941" s="6">
        <v>2</v>
      </c>
      <c r="O3941" s="6">
        <v>2</v>
      </c>
      <c r="P3941" s="6">
        <v>1</v>
      </c>
      <c r="Q3941" s="6">
        <v>1</v>
      </c>
      <c r="R3941" s="110">
        <f t="shared" si="140"/>
        <v>22</v>
      </c>
      <c r="S3941" s="20">
        <f t="shared" si="139"/>
        <v>201080</v>
      </c>
      <c r="T3941" s="124"/>
    </row>
    <row r="3942" spans="1:20" ht="18" customHeight="1" x14ac:dyDescent="0.25">
      <c r="A3942" s="3" t="s">
        <v>684</v>
      </c>
      <c r="B3942" s="3">
        <v>22499950</v>
      </c>
      <c r="C3942" s="8" t="s">
        <v>1201</v>
      </c>
      <c r="D3942" s="8">
        <v>2204005</v>
      </c>
      <c r="E3942" s="9">
        <v>236</v>
      </c>
      <c r="F3942" s="6">
        <v>158</v>
      </c>
      <c r="G3942" s="6">
        <v>158</v>
      </c>
      <c r="H3942" s="6">
        <v>158</v>
      </c>
      <c r="I3942" s="6">
        <v>158</v>
      </c>
      <c r="J3942" s="6">
        <v>158</v>
      </c>
      <c r="K3942" s="6">
        <v>158</v>
      </c>
      <c r="L3942" s="6">
        <v>158</v>
      </c>
      <c r="M3942" s="6">
        <v>158</v>
      </c>
      <c r="N3942" s="6">
        <v>158</v>
      </c>
      <c r="O3942" s="6">
        <v>158</v>
      </c>
      <c r="P3942" s="6">
        <v>158</v>
      </c>
      <c r="Q3942" s="6">
        <v>158</v>
      </c>
      <c r="R3942" s="110">
        <f t="shared" si="140"/>
        <v>1896</v>
      </c>
      <c r="S3942" s="20">
        <f t="shared" si="139"/>
        <v>447456</v>
      </c>
      <c r="T3942" s="124"/>
    </row>
    <row r="3943" spans="1:20" ht="18" customHeight="1" x14ac:dyDescent="0.25">
      <c r="A3943" s="3" t="s">
        <v>684</v>
      </c>
      <c r="B3943" s="3">
        <v>22499960</v>
      </c>
      <c r="C3943" s="8" t="s">
        <v>1535</v>
      </c>
      <c r="D3943" s="8">
        <v>2204005</v>
      </c>
      <c r="E3943" s="9">
        <v>1339</v>
      </c>
      <c r="F3943" s="6">
        <v>4</v>
      </c>
      <c r="G3943" s="6">
        <v>4</v>
      </c>
      <c r="H3943" s="6">
        <v>4</v>
      </c>
      <c r="I3943" s="6">
        <v>4</v>
      </c>
      <c r="J3943" s="6">
        <v>4</v>
      </c>
      <c r="K3943" s="6">
        <v>4</v>
      </c>
      <c r="L3943" s="6">
        <v>4</v>
      </c>
      <c r="M3943" s="6">
        <v>4</v>
      </c>
      <c r="N3943" s="6">
        <v>4</v>
      </c>
      <c r="O3943" s="6">
        <v>4</v>
      </c>
      <c r="P3943" s="6">
        <v>4</v>
      </c>
      <c r="Q3943" s="6">
        <v>4</v>
      </c>
      <c r="R3943" s="110">
        <f t="shared" si="140"/>
        <v>48</v>
      </c>
      <c r="S3943" s="20">
        <f t="shared" si="139"/>
        <v>64272</v>
      </c>
      <c r="T3943" s="124"/>
    </row>
    <row r="3944" spans="1:20" ht="18" customHeight="1" x14ac:dyDescent="0.25">
      <c r="A3944" s="3" t="s">
        <v>684</v>
      </c>
      <c r="B3944" s="3">
        <v>22499977</v>
      </c>
      <c r="C3944" s="8" t="s">
        <v>3024</v>
      </c>
      <c r="D3944" s="8">
        <v>2204005</v>
      </c>
      <c r="E3944" s="9">
        <v>1607</v>
      </c>
      <c r="F3944" s="6">
        <v>22</v>
      </c>
      <c r="G3944" s="6">
        <v>22</v>
      </c>
      <c r="H3944" s="6">
        <v>22</v>
      </c>
      <c r="I3944" s="6">
        <v>22</v>
      </c>
      <c r="J3944" s="6">
        <v>22</v>
      </c>
      <c r="K3944" s="6">
        <v>22</v>
      </c>
      <c r="L3944" s="6">
        <v>22</v>
      </c>
      <c r="M3944" s="6">
        <v>22</v>
      </c>
      <c r="N3944" s="6">
        <v>22</v>
      </c>
      <c r="O3944" s="6">
        <v>22</v>
      </c>
      <c r="P3944" s="6">
        <v>22</v>
      </c>
      <c r="Q3944" s="6">
        <v>22</v>
      </c>
      <c r="R3944" s="110">
        <f t="shared" si="140"/>
        <v>264</v>
      </c>
      <c r="S3944" s="20">
        <f t="shared" si="139"/>
        <v>424248</v>
      </c>
      <c r="T3944" s="124"/>
    </row>
    <row r="3945" spans="1:20" ht="18" customHeight="1" x14ac:dyDescent="0.25">
      <c r="A3945" s="3" t="s">
        <v>684</v>
      </c>
      <c r="B3945" s="3">
        <v>22499988</v>
      </c>
      <c r="C3945" s="8" t="s">
        <v>3025</v>
      </c>
      <c r="D3945" s="8">
        <v>2204005</v>
      </c>
      <c r="E3945" s="9">
        <v>2142</v>
      </c>
      <c r="F3945" s="6">
        <v>3</v>
      </c>
      <c r="G3945" s="6">
        <v>3</v>
      </c>
      <c r="H3945" s="6">
        <v>3</v>
      </c>
      <c r="I3945" s="6">
        <v>3</v>
      </c>
      <c r="J3945" s="6">
        <v>3</v>
      </c>
      <c r="K3945" s="6">
        <v>3</v>
      </c>
      <c r="L3945" s="6">
        <v>3</v>
      </c>
      <c r="M3945" s="6">
        <v>3</v>
      </c>
      <c r="N3945" s="6">
        <v>3</v>
      </c>
      <c r="O3945" s="6">
        <v>3</v>
      </c>
      <c r="P3945" s="6">
        <v>3</v>
      </c>
      <c r="Q3945" s="6">
        <v>3</v>
      </c>
      <c r="R3945" s="110">
        <f t="shared" si="140"/>
        <v>36</v>
      </c>
      <c r="S3945" s="20">
        <f t="shared" si="139"/>
        <v>77112</v>
      </c>
      <c r="T3945" s="124"/>
    </row>
    <row r="3946" spans="1:20" ht="18" customHeight="1" x14ac:dyDescent="0.25">
      <c r="A3946" s="3" t="s">
        <v>684</v>
      </c>
      <c r="B3946" s="3">
        <v>2250041</v>
      </c>
      <c r="C3946" s="8" t="s">
        <v>1397</v>
      </c>
      <c r="D3946" s="8">
        <v>2204005</v>
      </c>
      <c r="E3946" s="9">
        <v>55930</v>
      </c>
      <c r="F3946" s="6">
        <v>6</v>
      </c>
      <c r="G3946" s="6">
        <v>6</v>
      </c>
      <c r="H3946" s="6">
        <v>6</v>
      </c>
      <c r="I3946" s="6">
        <v>6</v>
      </c>
      <c r="J3946" s="6">
        <v>6</v>
      </c>
      <c r="K3946" s="6">
        <v>6</v>
      </c>
      <c r="L3946" s="6">
        <v>5</v>
      </c>
      <c r="M3946" s="6">
        <v>5</v>
      </c>
      <c r="N3946" s="6">
        <v>5</v>
      </c>
      <c r="O3946" s="6">
        <v>5</v>
      </c>
      <c r="P3946" s="6">
        <v>5</v>
      </c>
      <c r="Q3946" s="6">
        <v>5</v>
      </c>
      <c r="R3946" s="110">
        <f t="shared" si="140"/>
        <v>66</v>
      </c>
      <c r="S3946" s="20">
        <f t="shared" si="139"/>
        <v>3691380</v>
      </c>
      <c r="T3946" s="124"/>
    </row>
    <row r="3947" spans="1:20" ht="18" customHeight="1" x14ac:dyDescent="0.25">
      <c r="A3947" s="3" t="s">
        <v>684</v>
      </c>
      <c r="B3947" s="3">
        <v>2250042</v>
      </c>
      <c r="C3947" s="8" t="s">
        <v>1398</v>
      </c>
      <c r="D3947" s="8">
        <v>2204005</v>
      </c>
      <c r="E3947" s="9">
        <v>67830</v>
      </c>
      <c r="F3947" s="6">
        <v>8</v>
      </c>
      <c r="G3947" s="6">
        <v>8</v>
      </c>
      <c r="H3947" s="6">
        <v>8</v>
      </c>
      <c r="I3947" s="6">
        <v>8</v>
      </c>
      <c r="J3947" s="6">
        <v>8</v>
      </c>
      <c r="K3947" s="6">
        <v>8</v>
      </c>
      <c r="L3947" s="6">
        <v>7</v>
      </c>
      <c r="M3947" s="6">
        <v>7</v>
      </c>
      <c r="N3947" s="6">
        <v>7</v>
      </c>
      <c r="O3947" s="6">
        <v>7</v>
      </c>
      <c r="P3947" s="6">
        <v>7</v>
      </c>
      <c r="Q3947" s="6">
        <v>7</v>
      </c>
      <c r="R3947" s="110">
        <f t="shared" si="140"/>
        <v>90</v>
      </c>
      <c r="S3947" s="20">
        <f t="shared" si="139"/>
        <v>6104700</v>
      </c>
      <c r="T3947" s="124"/>
    </row>
    <row r="3948" spans="1:20" ht="18" customHeight="1" x14ac:dyDescent="0.25">
      <c r="A3948" s="3" t="s">
        <v>684</v>
      </c>
      <c r="B3948" s="3">
        <v>2250044</v>
      </c>
      <c r="C3948" s="8" t="s">
        <v>1399</v>
      </c>
      <c r="D3948" s="8">
        <v>2204005</v>
      </c>
      <c r="E3948" s="9">
        <v>67830</v>
      </c>
      <c r="F3948" s="6">
        <v>7</v>
      </c>
      <c r="G3948" s="6">
        <v>7</v>
      </c>
      <c r="H3948" s="6">
        <v>7</v>
      </c>
      <c r="I3948" s="6">
        <v>7</v>
      </c>
      <c r="J3948" s="6">
        <v>7</v>
      </c>
      <c r="K3948" s="6">
        <v>7</v>
      </c>
      <c r="L3948" s="6">
        <v>7</v>
      </c>
      <c r="M3948" s="6">
        <v>7</v>
      </c>
      <c r="N3948" s="6">
        <v>7</v>
      </c>
      <c r="O3948" s="6">
        <v>6</v>
      </c>
      <c r="P3948" s="6">
        <v>6</v>
      </c>
      <c r="Q3948" s="6">
        <v>6</v>
      </c>
      <c r="R3948" s="110">
        <f t="shared" si="140"/>
        <v>81</v>
      </c>
      <c r="S3948" s="20">
        <f t="shared" si="139"/>
        <v>5494230</v>
      </c>
      <c r="T3948" s="124"/>
    </row>
    <row r="3949" spans="1:20" ht="18" customHeight="1" x14ac:dyDescent="0.25">
      <c r="A3949" s="3" t="s">
        <v>684</v>
      </c>
      <c r="B3949" s="3">
        <v>2250045</v>
      </c>
      <c r="C3949" s="8" t="s">
        <v>1400</v>
      </c>
      <c r="D3949" s="8">
        <v>2204005003</v>
      </c>
      <c r="E3949" s="9">
        <v>63070</v>
      </c>
      <c r="F3949" s="6">
        <v>1</v>
      </c>
      <c r="G3949" s="6">
        <v>1</v>
      </c>
      <c r="H3949" s="6">
        <v>1</v>
      </c>
      <c r="I3949" s="6">
        <v>1</v>
      </c>
      <c r="J3949" s="6">
        <v>1</v>
      </c>
      <c r="K3949" s="6">
        <v>1</v>
      </c>
      <c r="L3949" s="6">
        <v>1</v>
      </c>
      <c r="M3949" s="6">
        <v>1</v>
      </c>
      <c r="N3949" s="6">
        <v>1</v>
      </c>
      <c r="O3949" s="6">
        <v>1</v>
      </c>
      <c r="P3949" s="6">
        <v>1</v>
      </c>
      <c r="Q3949" s="6">
        <v>1</v>
      </c>
      <c r="R3949" s="110">
        <f t="shared" si="140"/>
        <v>12</v>
      </c>
      <c r="S3949" s="20">
        <f t="shared" si="139"/>
        <v>756840</v>
      </c>
      <c r="T3949" s="124"/>
    </row>
    <row r="3950" spans="1:20" ht="18" customHeight="1" x14ac:dyDescent="0.25">
      <c r="A3950" s="3" t="s">
        <v>684</v>
      </c>
      <c r="B3950" s="3">
        <v>2250088</v>
      </c>
      <c r="C3950" s="8" t="s">
        <v>3026</v>
      </c>
      <c r="D3950" s="8">
        <v>2204004003</v>
      </c>
      <c r="E3950" s="9">
        <v>15314</v>
      </c>
      <c r="F3950" s="6">
        <v>1</v>
      </c>
      <c r="G3950" s="6">
        <v>1</v>
      </c>
      <c r="H3950" s="6">
        <v>1</v>
      </c>
      <c r="I3950" s="6">
        <v>1</v>
      </c>
      <c r="J3950" s="6">
        <v>1</v>
      </c>
      <c r="K3950" s="6">
        <v>1</v>
      </c>
      <c r="L3950" s="6">
        <v>1</v>
      </c>
      <c r="M3950" s="6">
        <v>1</v>
      </c>
      <c r="N3950" s="6">
        <v>1</v>
      </c>
      <c r="O3950" s="6">
        <v>1</v>
      </c>
      <c r="P3950" s="6">
        <v>1</v>
      </c>
      <c r="Q3950" s="6">
        <v>1</v>
      </c>
      <c r="R3950" s="110">
        <f t="shared" si="140"/>
        <v>12</v>
      </c>
      <c r="S3950" s="20">
        <f t="shared" si="139"/>
        <v>183768</v>
      </c>
      <c r="T3950" s="124"/>
    </row>
    <row r="3951" spans="1:20" ht="18" customHeight="1" x14ac:dyDescent="0.25">
      <c r="A3951" s="3" t="s">
        <v>684</v>
      </c>
      <c r="B3951" s="3">
        <v>2250174</v>
      </c>
      <c r="C3951" s="8" t="s">
        <v>1202</v>
      </c>
      <c r="D3951" s="8">
        <v>2204005001</v>
      </c>
      <c r="E3951" s="9">
        <v>237</v>
      </c>
      <c r="F3951" s="6">
        <v>8</v>
      </c>
      <c r="G3951" s="6">
        <v>8</v>
      </c>
      <c r="H3951" s="6">
        <v>8</v>
      </c>
      <c r="I3951" s="6">
        <v>8</v>
      </c>
      <c r="J3951" s="6">
        <v>8</v>
      </c>
      <c r="K3951" s="6">
        <v>8</v>
      </c>
      <c r="L3951" s="6">
        <v>8</v>
      </c>
      <c r="M3951" s="6">
        <v>8</v>
      </c>
      <c r="N3951" s="6">
        <v>8</v>
      </c>
      <c r="O3951" s="6">
        <v>8</v>
      </c>
      <c r="P3951" s="6">
        <v>8</v>
      </c>
      <c r="Q3951" s="6">
        <v>8</v>
      </c>
      <c r="R3951" s="110">
        <f t="shared" si="140"/>
        <v>96</v>
      </c>
      <c r="S3951" s="20">
        <f t="shared" ref="S3951:S4003" si="141">R3951*E3951</f>
        <v>22752</v>
      </c>
      <c r="T3951" s="124"/>
    </row>
    <row r="3952" spans="1:20" ht="18" customHeight="1" x14ac:dyDescent="0.25">
      <c r="A3952" s="3" t="s">
        <v>684</v>
      </c>
      <c r="B3952" s="3">
        <v>22511862</v>
      </c>
      <c r="C3952" s="8" t="s">
        <v>1203</v>
      </c>
      <c r="D3952" s="8">
        <v>2204005</v>
      </c>
      <c r="E3952" s="9">
        <v>127</v>
      </c>
      <c r="F3952" s="6">
        <v>8</v>
      </c>
      <c r="G3952" s="6">
        <v>8</v>
      </c>
      <c r="H3952" s="6">
        <v>8</v>
      </c>
      <c r="I3952" s="6">
        <v>8</v>
      </c>
      <c r="J3952" s="6">
        <v>8</v>
      </c>
      <c r="K3952" s="6">
        <v>8</v>
      </c>
      <c r="L3952" s="6">
        <v>8</v>
      </c>
      <c r="M3952" s="6">
        <v>8</v>
      </c>
      <c r="N3952" s="6">
        <v>8</v>
      </c>
      <c r="O3952" s="6">
        <v>8</v>
      </c>
      <c r="P3952" s="6">
        <v>8</v>
      </c>
      <c r="Q3952" s="6">
        <v>8</v>
      </c>
      <c r="R3952" s="110">
        <f t="shared" si="140"/>
        <v>96</v>
      </c>
      <c r="S3952" s="20">
        <f t="shared" si="141"/>
        <v>12192</v>
      </c>
      <c r="T3952" s="124"/>
    </row>
    <row r="3953" spans="1:20" ht="18" customHeight="1" x14ac:dyDescent="0.25">
      <c r="A3953" s="3" t="s">
        <v>684</v>
      </c>
      <c r="B3953" s="3">
        <v>22515210</v>
      </c>
      <c r="C3953" s="8" t="s">
        <v>1019</v>
      </c>
      <c r="D3953" s="8">
        <v>2204005</v>
      </c>
      <c r="E3953" s="9">
        <v>5330</v>
      </c>
      <c r="F3953" s="6">
        <v>4</v>
      </c>
      <c r="G3953" s="6">
        <v>4</v>
      </c>
      <c r="H3953" s="6">
        <v>4</v>
      </c>
      <c r="I3953" s="6">
        <v>4</v>
      </c>
      <c r="J3953" s="6">
        <v>4</v>
      </c>
      <c r="K3953" s="6">
        <v>4</v>
      </c>
      <c r="L3953" s="6">
        <v>4</v>
      </c>
      <c r="M3953" s="6">
        <v>4</v>
      </c>
      <c r="N3953" s="6">
        <v>4</v>
      </c>
      <c r="O3953" s="6">
        <v>4</v>
      </c>
      <c r="P3953" s="6">
        <v>4</v>
      </c>
      <c r="Q3953" s="6">
        <v>4</v>
      </c>
      <c r="R3953" s="110">
        <f t="shared" si="140"/>
        <v>48</v>
      </c>
      <c r="S3953" s="20">
        <f t="shared" si="141"/>
        <v>255840</v>
      </c>
      <c r="T3953" s="124"/>
    </row>
    <row r="3954" spans="1:20" ht="18" customHeight="1" x14ac:dyDescent="0.25">
      <c r="A3954" s="3" t="s">
        <v>684</v>
      </c>
      <c r="B3954" s="3">
        <v>22529322</v>
      </c>
      <c r="C3954" s="8" t="s">
        <v>1404</v>
      </c>
      <c r="D3954" s="8">
        <v>2204005003</v>
      </c>
      <c r="E3954" s="9">
        <v>69020</v>
      </c>
      <c r="F3954" s="6">
        <v>1</v>
      </c>
      <c r="G3954" s="6">
        <v>1</v>
      </c>
      <c r="H3954" s="6">
        <v>1</v>
      </c>
      <c r="I3954" s="6">
        <v>1</v>
      </c>
      <c r="J3954" s="6">
        <v>1</v>
      </c>
      <c r="K3954" s="6">
        <v>1</v>
      </c>
      <c r="L3954" s="6">
        <v>1</v>
      </c>
      <c r="M3954" s="6">
        <v>1</v>
      </c>
      <c r="N3954" s="6">
        <v>1</v>
      </c>
      <c r="O3954" s="6">
        <v>0</v>
      </c>
      <c r="P3954" s="6">
        <v>0</v>
      </c>
      <c r="Q3954" s="6">
        <v>0</v>
      </c>
      <c r="R3954" s="110">
        <f t="shared" si="140"/>
        <v>9</v>
      </c>
      <c r="S3954" s="20">
        <f t="shared" si="141"/>
        <v>621180</v>
      </c>
      <c r="T3954" s="124"/>
    </row>
    <row r="3955" spans="1:20" ht="18" customHeight="1" x14ac:dyDescent="0.25">
      <c r="A3955" s="3" t="s">
        <v>684</v>
      </c>
      <c r="B3955" s="3">
        <v>22529323</v>
      </c>
      <c r="C3955" s="8" t="s">
        <v>1405</v>
      </c>
      <c r="D3955" s="8">
        <v>2204005003</v>
      </c>
      <c r="E3955" s="9">
        <v>58310</v>
      </c>
      <c r="F3955" s="6">
        <v>1</v>
      </c>
      <c r="G3955" s="6">
        <v>1</v>
      </c>
      <c r="H3955" s="6">
        <v>1</v>
      </c>
      <c r="I3955" s="6">
        <v>1</v>
      </c>
      <c r="J3955" s="6">
        <v>1</v>
      </c>
      <c r="K3955" s="6">
        <v>1</v>
      </c>
      <c r="L3955" s="6">
        <v>1</v>
      </c>
      <c r="M3955" s="6">
        <v>1</v>
      </c>
      <c r="N3955" s="6">
        <v>1</v>
      </c>
      <c r="O3955" s="6">
        <v>0</v>
      </c>
      <c r="P3955" s="6">
        <v>0</v>
      </c>
      <c r="Q3955" s="6">
        <v>0</v>
      </c>
      <c r="R3955" s="110">
        <f t="shared" si="140"/>
        <v>9</v>
      </c>
      <c r="S3955" s="20">
        <f t="shared" si="141"/>
        <v>524790</v>
      </c>
      <c r="T3955" s="124"/>
    </row>
    <row r="3956" spans="1:20" ht="18" customHeight="1" x14ac:dyDescent="0.25">
      <c r="A3956" s="3" t="s">
        <v>684</v>
      </c>
      <c r="B3956" s="3">
        <v>22535781</v>
      </c>
      <c r="C3956" s="8" t="s">
        <v>3027</v>
      </c>
      <c r="D3956" s="8">
        <v>2204005</v>
      </c>
      <c r="E3956" s="9">
        <v>2463</v>
      </c>
      <c r="F3956" s="6">
        <v>308</v>
      </c>
      <c r="G3956" s="6">
        <v>308</v>
      </c>
      <c r="H3956" s="6">
        <v>308</v>
      </c>
      <c r="I3956" s="6">
        <v>308</v>
      </c>
      <c r="J3956" s="6">
        <v>308</v>
      </c>
      <c r="K3956" s="6">
        <v>308</v>
      </c>
      <c r="L3956" s="6">
        <v>308</v>
      </c>
      <c r="M3956" s="6">
        <v>308</v>
      </c>
      <c r="N3956" s="6">
        <v>308</v>
      </c>
      <c r="O3956" s="6">
        <v>308</v>
      </c>
      <c r="P3956" s="6">
        <v>308</v>
      </c>
      <c r="Q3956" s="6">
        <v>308</v>
      </c>
      <c r="R3956" s="110">
        <f t="shared" si="140"/>
        <v>3696</v>
      </c>
      <c r="S3956" s="20">
        <f t="shared" si="141"/>
        <v>9103248</v>
      </c>
      <c r="T3956" s="124"/>
    </row>
    <row r="3957" spans="1:20" ht="18" customHeight="1" x14ac:dyDescent="0.25">
      <c r="A3957" s="3" t="s">
        <v>684</v>
      </c>
      <c r="B3957" s="3">
        <v>22535783</v>
      </c>
      <c r="C3957" s="8" t="s">
        <v>3028</v>
      </c>
      <c r="D3957" s="8">
        <v>2204005</v>
      </c>
      <c r="E3957" s="9">
        <v>2441</v>
      </c>
      <c r="F3957" s="6">
        <v>8</v>
      </c>
      <c r="G3957" s="6">
        <v>8</v>
      </c>
      <c r="H3957" s="6">
        <v>8</v>
      </c>
      <c r="I3957" s="6">
        <v>8</v>
      </c>
      <c r="J3957" s="6">
        <v>8</v>
      </c>
      <c r="K3957" s="6">
        <v>8</v>
      </c>
      <c r="L3957" s="6">
        <v>8</v>
      </c>
      <c r="M3957" s="6">
        <v>8</v>
      </c>
      <c r="N3957" s="6">
        <v>8</v>
      </c>
      <c r="O3957" s="6">
        <v>8</v>
      </c>
      <c r="P3957" s="6">
        <v>8</v>
      </c>
      <c r="Q3957" s="6">
        <v>8</v>
      </c>
      <c r="R3957" s="110">
        <f t="shared" si="140"/>
        <v>96</v>
      </c>
      <c r="S3957" s="20">
        <f t="shared" si="141"/>
        <v>234336</v>
      </c>
      <c r="T3957" s="124"/>
    </row>
    <row r="3958" spans="1:20" ht="18" customHeight="1" x14ac:dyDescent="0.25">
      <c r="A3958" s="3" t="s">
        <v>684</v>
      </c>
      <c r="B3958" s="3">
        <v>22564975</v>
      </c>
      <c r="C3958" s="8" t="s">
        <v>1204</v>
      </c>
      <c r="D3958" s="8">
        <v>2204005</v>
      </c>
      <c r="E3958" s="9">
        <v>22</v>
      </c>
      <c r="F3958" s="6">
        <v>233</v>
      </c>
      <c r="G3958" s="6">
        <v>233</v>
      </c>
      <c r="H3958" s="6">
        <v>233</v>
      </c>
      <c r="I3958" s="6">
        <v>233</v>
      </c>
      <c r="J3958" s="6">
        <v>233</v>
      </c>
      <c r="K3958" s="6">
        <v>233</v>
      </c>
      <c r="L3958" s="6">
        <v>233</v>
      </c>
      <c r="M3958" s="6">
        <v>233</v>
      </c>
      <c r="N3958" s="6">
        <v>233</v>
      </c>
      <c r="O3958" s="6">
        <v>233</v>
      </c>
      <c r="P3958" s="6">
        <v>233</v>
      </c>
      <c r="Q3958" s="6">
        <v>233</v>
      </c>
      <c r="R3958" s="110">
        <f t="shared" si="140"/>
        <v>2796</v>
      </c>
      <c r="S3958" s="20">
        <f t="shared" si="141"/>
        <v>61512</v>
      </c>
      <c r="T3958" s="124"/>
    </row>
    <row r="3959" spans="1:20" ht="18" customHeight="1" x14ac:dyDescent="0.25">
      <c r="A3959" s="3" t="s">
        <v>684</v>
      </c>
      <c r="B3959" s="3">
        <v>22568774</v>
      </c>
      <c r="C3959" s="8" t="s">
        <v>1406</v>
      </c>
      <c r="D3959" s="8">
        <v>2204005</v>
      </c>
      <c r="E3959" s="9">
        <v>2043</v>
      </c>
      <c r="F3959" s="6">
        <v>3</v>
      </c>
      <c r="G3959" s="6">
        <v>3</v>
      </c>
      <c r="H3959" s="6">
        <v>3</v>
      </c>
      <c r="I3959" s="6">
        <v>3</v>
      </c>
      <c r="J3959" s="6">
        <v>3</v>
      </c>
      <c r="K3959" s="6">
        <v>3</v>
      </c>
      <c r="L3959" s="6">
        <v>3</v>
      </c>
      <c r="M3959" s="6">
        <v>3</v>
      </c>
      <c r="N3959" s="6">
        <v>3</v>
      </c>
      <c r="O3959" s="6">
        <v>3</v>
      </c>
      <c r="P3959" s="6">
        <v>3</v>
      </c>
      <c r="Q3959" s="6">
        <v>3</v>
      </c>
      <c r="R3959" s="110">
        <f t="shared" si="140"/>
        <v>36</v>
      </c>
      <c r="S3959" s="20">
        <f t="shared" si="141"/>
        <v>73548</v>
      </c>
      <c r="T3959" s="124"/>
    </row>
    <row r="3960" spans="1:20" ht="18" customHeight="1" x14ac:dyDescent="0.25">
      <c r="A3960" s="3" t="s">
        <v>684</v>
      </c>
      <c r="B3960" s="3">
        <v>22574500</v>
      </c>
      <c r="C3960" s="8" t="s">
        <v>1449</v>
      </c>
      <c r="D3960" s="8">
        <v>2204005</v>
      </c>
      <c r="E3960" s="9">
        <v>4028</v>
      </c>
      <c r="F3960" s="6">
        <v>0</v>
      </c>
      <c r="G3960" s="6">
        <v>0</v>
      </c>
      <c r="H3960" s="6">
        <v>0</v>
      </c>
      <c r="I3960" s="6">
        <v>0</v>
      </c>
      <c r="J3960" s="6">
        <v>0</v>
      </c>
      <c r="K3960" s="6">
        <v>0</v>
      </c>
      <c r="L3960" s="6">
        <v>0</v>
      </c>
      <c r="M3960" s="6">
        <v>1</v>
      </c>
      <c r="N3960" s="6">
        <v>1</v>
      </c>
      <c r="O3960" s="6">
        <v>1</v>
      </c>
      <c r="P3960" s="6">
        <v>1</v>
      </c>
      <c r="Q3960" s="6">
        <v>1</v>
      </c>
      <c r="R3960" s="110">
        <f t="shared" si="140"/>
        <v>5</v>
      </c>
      <c r="S3960" s="20">
        <f t="shared" si="141"/>
        <v>20140</v>
      </c>
      <c r="T3960" s="124"/>
    </row>
    <row r="3961" spans="1:20" ht="18" customHeight="1" x14ac:dyDescent="0.25">
      <c r="A3961" s="3" t="s">
        <v>684</v>
      </c>
      <c r="B3961" s="3">
        <v>22574600</v>
      </c>
      <c r="C3961" s="8" t="s">
        <v>1450</v>
      </c>
      <c r="D3961" s="8">
        <v>2204005</v>
      </c>
      <c r="E3961" s="9">
        <v>6307</v>
      </c>
      <c r="F3961" s="6">
        <v>2</v>
      </c>
      <c r="G3961" s="6">
        <v>2</v>
      </c>
      <c r="H3961" s="6">
        <v>2</v>
      </c>
      <c r="I3961" s="6">
        <v>2</v>
      </c>
      <c r="J3961" s="6">
        <v>2</v>
      </c>
      <c r="K3961" s="6">
        <v>2</v>
      </c>
      <c r="L3961" s="6">
        <v>2</v>
      </c>
      <c r="M3961" s="6">
        <v>2</v>
      </c>
      <c r="N3961" s="6">
        <v>1</v>
      </c>
      <c r="O3961" s="6">
        <v>1</v>
      </c>
      <c r="P3961" s="6">
        <v>1</v>
      </c>
      <c r="Q3961" s="6">
        <v>1</v>
      </c>
      <c r="R3961" s="110">
        <f t="shared" si="140"/>
        <v>20</v>
      </c>
      <c r="S3961" s="20">
        <f t="shared" si="141"/>
        <v>126140</v>
      </c>
      <c r="T3961" s="124"/>
    </row>
    <row r="3962" spans="1:20" ht="18" customHeight="1" x14ac:dyDescent="0.25">
      <c r="A3962" s="3" t="s">
        <v>684</v>
      </c>
      <c r="B3962" s="3">
        <v>22574640</v>
      </c>
      <c r="C3962" s="8" t="s">
        <v>1537</v>
      </c>
      <c r="D3962" s="8">
        <v>2204005</v>
      </c>
      <c r="E3962" s="9">
        <v>7081</v>
      </c>
      <c r="F3962" s="6">
        <v>0</v>
      </c>
      <c r="G3962" s="6">
        <v>0</v>
      </c>
      <c r="H3962" s="6">
        <v>0</v>
      </c>
      <c r="I3962" s="6">
        <v>0</v>
      </c>
      <c r="J3962" s="6">
        <v>0</v>
      </c>
      <c r="K3962" s="6">
        <v>0</v>
      </c>
      <c r="L3962" s="6">
        <v>0</v>
      </c>
      <c r="M3962" s="6">
        <v>0</v>
      </c>
      <c r="N3962" s="6">
        <v>1</v>
      </c>
      <c r="O3962" s="6">
        <v>1</v>
      </c>
      <c r="P3962" s="6">
        <v>1</v>
      </c>
      <c r="Q3962" s="6">
        <v>1</v>
      </c>
      <c r="R3962" s="110">
        <f t="shared" si="140"/>
        <v>4</v>
      </c>
      <c r="S3962" s="20">
        <f t="shared" si="141"/>
        <v>28324</v>
      </c>
      <c r="T3962" s="124"/>
    </row>
    <row r="3963" spans="1:20" ht="18" customHeight="1" x14ac:dyDescent="0.25">
      <c r="A3963" s="3" t="s">
        <v>684</v>
      </c>
      <c r="B3963" s="3">
        <v>22574680</v>
      </c>
      <c r="C3963" s="8" t="s">
        <v>1538</v>
      </c>
      <c r="D3963" s="8">
        <v>2204005</v>
      </c>
      <c r="E3963" s="9">
        <v>8211</v>
      </c>
      <c r="F3963" s="6">
        <v>1</v>
      </c>
      <c r="G3963" s="6">
        <v>1</v>
      </c>
      <c r="H3963" s="6">
        <v>1</v>
      </c>
      <c r="I3963" s="6">
        <v>1</v>
      </c>
      <c r="J3963" s="6">
        <v>1</v>
      </c>
      <c r="K3963" s="6">
        <v>1</v>
      </c>
      <c r="L3963" s="6">
        <v>1</v>
      </c>
      <c r="M3963" s="6">
        <v>1</v>
      </c>
      <c r="N3963" s="6">
        <v>0</v>
      </c>
      <c r="O3963" s="6">
        <v>0</v>
      </c>
      <c r="P3963" s="6">
        <v>0</v>
      </c>
      <c r="Q3963" s="6">
        <v>0</v>
      </c>
      <c r="R3963" s="110">
        <f t="shared" si="140"/>
        <v>8</v>
      </c>
      <c r="S3963" s="20">
        <f t="shared" si="141"/>
        <v>65688</v>
      </c>
      <c r="T3963" s="124"/>
    </row>
    <row r="3964" spans="1:20" ht="18" customHeight="1" x14ac:dyDescent="0.25">
      <c r="A3964" s="3" t="s">
        <v>684</v>
      </c>
      <c r="B3964" s="3">
        <v>22576200</v>
      </c>
      <c r="C3964" s="8" t="s">
        <v>1407</v>
      </c>
      <c r="D3964" s="8">
        <v>2204005</v>
      </c>
      <c r="E3964" s="9">
        <v>396</v>
      </c>
      <c r="F3964" s="6">
        <v>42</v>
      </c>
      <c r="G3964" s="6">
        <v>42</v>
      </c>
      <c r="H3964" s="6">
        <v>42</v>
      </c>
      <c r="I3964" s="6">
        <v>42</v>
      </c>
      <c r="J3964" s="6">
        <v>42</v>
      </c>
      <c r="K3964" s="6">
        <v>42</v>
      </c>
      <c r="L3964" s="6">
        <v>42</v>
      </c>
      <c r="M3964" s="6">
        <v>42</v>
      </c>
      <c r="N3964" s="6">
        <v>42</v>
      </c>
      <c r="O3964" s="6">
        <v>42</v>
      </c>
      <c r="P3964" s="6">
        <v>42</v>
      </c>
      <c r="Q3964" s="6">
        <v>42</v>
      </c>
      <c r="R3964" s="110">
        <f t="shared" si="140"/>
        <v>504</v>
      </c>
      <c r="S3964" s="20">
        <f t="shared" si="141"/>
        <v>199584</v>
      </c>
      <c r="T3964" s="124"/>
    </row>
    <row r="3965" spans="1:20" ht="18" customHeight="1" x14ac:dyDescent="0.25">
      <c r="A3965" s="3" t="s">
        <v>684</v>
      </c>
      <c r="B3965" s="3">
        <v>22576240</v>
      </c>
      <c r="C3965" s="8" t="s">
        <v>1539</v>
      </c>
      <c r="D3965" s="8">
        <v>2204005</v>
      </c>
      <c r="E3965" s="9">
        <v>2523</v>
      </c>
      <c r="F3965" s="6">
        <v>23</v>
      </c>
      <c r="G3965" s="6">
        <v>23</v>
      </c>
      <c r="H3965" s="6">
        <v>23</v>
      </c>
      <c r="I3965" s="6">
        <v>23</v>
      </c>
      <c r="J3965" s="6">
        <v>23</v>
      </c>
      <c r="K3965" s="6">
        <v>23</v>
      </c>
      <c r="L3965" s="6">
        <v>22</v>
      </c>
      <c r="M3965" s="6">
        <v>22</v>
      </c>
      <c r="N3965" s="6">
        <v>22</v>
      </c>
      <c r="O3965" s="6">
        <v>22</v>
      </c>
      <c r="P3965" s="6">
        <v>22</v>
      </c>
      <c r="Q3965" s="6">
        <v>22</v>
      </c>
      <c r="R3965" s="110">
        <f t="shared" si="140"/>
        <v>270</v>
      </c>
      <c r="S3965" s="20">
        <f t="shared" si="141"/>
        <v>681210</v>
      </c>
      <c r="T3965" s="124"/>
    </row>
    <row r="3966" spans="1:20" ht="18" customHeight="1" x14ac:dyDescent="0.25">
      <c r="A3966" s="3" t="s">
        <v>684</v>
      </c>
      <c r="B3966" s="3">
        <v>22576280</v>
      </c>
      <c r="C3966" s="8" t="s">
        <v>1408</v>
      </c>
      <c r="D3966" s="8">
        <v>2204005</v>
      </c>
      <c r="E3966" s="9">
        <v>2793</v>
      </c>
      <c r="F3966" s="6">
        <v>12</v>
      </c>
      <c r="G3966" s="6">
        <v>12</v>
      </c>
      <c r="H3966" s="6">
        <v>12</v>
      </c>
      <c r="I3966" s="6">
        <v>12</v>
      </c>
      <c r="J3966" s="6">
        <v>12</v>
      </c>
      <c r="K3966" s="6">
        <v>12</v>
      </c>
      <c r="L3966" s="6">
        <v>12</v>
      </c>
      <c r="M3966" s="6">
        <v>12</v>
      </c>
      <c r="N3966" s="6">
        <v>12</v>
      </c>
      <c r="O3966" s="6">
        <v>12</v>
      </c>
      <c r="P3966" s="6">
        <v>12</v>
      </c>
      <c r="Q3966" s="6">
        <v>12</v>
      </c>
      <c r="R3966" s="110">
        <f t="shared" si="140"/>
        <v>144</v>
      </c>
      <c r="S3966" s="20">
        <f t="shared" si="141"/>
        <v>402192</v>
      </c>
      <c r="T3966" s="124"/>
    </row>
    <row r="3967" spans="1:20" ht="18" customHeight="1" x14ac:dyDescent="0.25">
      <c r="A3967" s="3" t="s">
        <v>684</v>
      </c>
      <c r="B3967" s="3">
        <v>22576320</v>
      </c>
      <c r="C3967" s="8" t="s">
        <v>1409</v>
      </c>
      <c r="D3967" s="8">
        <v>2204005</v>
      </c>
      <c r="E3967" s="9">
        <v>1579</v>
      </c>
      <c r="F3967" s="6">
        <v>6</v>
      </c>
      <c r="G3967" s="6">
        <v>6</v>
      </c>
      <c r="H3967" s="6">
        <v>6</v>
      </c>
      <c r="I3967" s="6">
        <v>6</v>
      </c>
      <c r="J3967" s="6">
        <v>6</v>
      </c>
      <c r="K3967" s="6">
        <v>6</v>
      </c>
      <c r="L3967" s="6">
        <v>6</v>
      </c>
      <c r="M3967" s="6">
        <v>6</v>
      </c>
      <c r="N3967" s="6">
        <v>6</v>
      </c>
      <c r="O3967" s="6">
        <v>6</v>
      </c>
      <c r="P3967" s="6">
        <v>6</v>
      </c>
      <c r="Q3967" s="6">
        <v>6</v>
      </c>
      <c r="R3967" s="110">
        <f t="shared" si="140"/>
        <v>72</v>
      </c>
      <c r="S3967" s="20">
        <f t="shared" si="141"/>
        <v>113688</v>
      </c>
      <c r="T3967" s="124"/>
    </row>
    <row r="3968" spans="1:20" ht="18" customHeight="1" x14ac:dyDescent="0.25">
      <c r="A3968" s="3" t="s">
        <v>684</v>
      </c>
      <c r="B3968" s="3">
        <v>22599940</v>
      </c>
      <c r="C3968" s="8" t="s">
        <v>1410</v>
      </c>
      <c r="D3968" s="8">
        <v>2204005</v>
      </c>
      <c r="E3968" s="9">
        <v>8990</v>
      </c>
      <c r="F3968" s="6">
        <v>3</v>
      </c>
      <c r="G3968" s="6">
        <v>3</v>
      </c>
      <c r="H3968" s="6">
        <v>3</v>
      </c>
      <c r="I3968" s="6">
        <v>3</v>
      </c>
      <c r="J3968" s="6">
        <v>3</v>
      </c>
      <c r="K3968" s="6">
        <v>3</v>
      </c>
      <c r="L3968" s="6">
        <v>3</v>
      </c>
      <c r="M3968" s="6">
        <v>3</v>
      </c>
      <c r="N3968" s="6">
        <v>3</v>
      </c>
      <c r="O3968" s="6">
        <v>3</v>
      </c>
      <c r="P3968" s="6">
        <v>3</v>
      </c>
      <c r="Q3968" s="6">
        <v>3</v>
      </c>
      <c r="R3968" s="110">
        <f t="shared" si="140"/>
        <v>36</v>
      </c>
      <c r="S3968" s="20">
        <f t="shared" si="141"/>
        <v>323640</v>
      </c>
      <c r="T3968" s="124"/>
    </row>
    <row r="3969" spans="1:20" ht="18" customHeight="1" x14ac:dyDescent="0.25">
      <c r="A3969" s="3" t="s">
        <v>684</v>
      </c>
      <c r="B3969" s="3">
        <v>22599950</v>
      </c>
      <c r="C3969" s="8" t="s">
        <v>1411</v>
      </c>
      <c r="D3969" s="8">
        <v>2204005</v>
      </c>
      <c r="E3969" s="9">
        <v>10252</v>
      </c>
      <c r="F3969" s="6">
        <v>2</v>
      </c>
      <c r="G3969" s="6">
        <v>2</v>
      </c>
      <c r="H3969" s="6">
        <v>2</v>
      </c>
      <c r="I3969" s="6">
        <v>2</v>
      </c>
      <c r="J3969" s="6">
        <v>2</v>
      </c>
      <c r="K3969" s="6">
        <v>2</v>
      </c>
      <c r="L3969" s="6">
        <v>2</v>
      </c>
      <c r="M3969" s="6">
        <v>2</v>
      </c>
      <c r="N3969" s="6">
        <v>1</v>
      </c>
      <c r="O3969" s="6">
        <v>1</v>
      </c>
      <c r="P3969" s="6">
        <v>1</v>
      </c>
      <c r="Q3969" s="6">
        <v>1</v>
      </c>
      <c r="R3969" s="110">
        <f t="shared" si="140"/>
        <v>20</v>
      </c>
      <c r="S3969" s="20">
        <f t="shared" si="141"/>
        <v>205040</v>
      </c>
      <c r="T3969" s="124"/>
    </row>
    <row r="3970" spans="1:20" ht="18" customHeight="1" x14ac:dyDescent="0.25">
      <c r="A3970" s="3" t="s">
        <v>684</v>
      </c>
      <c r="B3970" s="3">
        <v>24114500</v>
      </c>
      <c r="C3970" s="8" t="s">
        <v>1021</v>
      </c>
      <c r="D3970" s="8">
        <v>2204005</v>
      </c>
      <c r="E3970" s="9">
        <v>8604</v>
      </c>
      <c r="F3970" s="6">
        <v>0</v>
      </c>
      <c r="G3970" s="6">
        <v>0</v>
      </c>
      <c r="H3970" s="6">
        <v>0</v>
      </c>
      <c r="I3970" s="6">
        <v>0</v>
      </c>
      <c r="J3970" s="6">
        <v>0</v>
      </c>
      <c r="K3970" s="6">
        <v>0</v>
      </c>
      <c r="L3970" s="6">
        <v>0</v>
      </c>
      <c r="M3970" s="6">
        <v>0</v>
      </c>
      <c r="N3970" s="6">
        <v>0</v>
      </c>
      <c r="O3970" s="6">
        <v>1</v>
      </c>
      <c r="P3970" s="6">
        <v>1</v>
      </c>
      <c r="Q3970" s="6">
        <v>1</v>
      </c>
      <c r="R3970" s="110">
        <f t="shared" si="140"/>
        <v>3</v>
      </c>
      <c r="S3970" s="20">
        <f t="shared" si="141"/>
        <v>25812</v>
      </c>
      <c r="T3970" s="124"/>
    </row>
    <row r="3971" spans="1:20" ht="18" customHeight="1" x14ac:dyDescent="0.25">
      <c r="A3971" s="3" t="s">
        <v>684</v>
      </c>
      <c r="B3971" s="3">
        <v>24115275</v>
      </c>
      <c r="C3971" s="8" t="s">
        <v>1208</v>
      </c>
      <c r="D3971" s="8">
        <v>2204003</v>
      </c>
      <c r="E3971" s="9">
        <v>131</v>
      </c>
      <c r="F3971" s="6">
        <v>8</v>
      </c>
      <c r="G3971" s="6">
        <v>8</v>
      </c>
      <c r="H3971" s="6">
        <v>8</v>
      </c>
      <c r="I3971" s="6">
        <v>8</v>
      </c>
      <c r="J3971" s="6">
        <v>8</v>
      </c>
      <c r="K3971" s="6">
        <v>8</v>
      </c>
      <c r="L3971" s="6">
        <v>8</v>
      </c>
      <c r="M3971" s="6">
        <v>8</v>
      </c>
      <c r="N3971" s="6">
        <v>8</v>
      </c>
      <c r="O3971" s="6">
        <v>8</v>
      </c>
      <c r="P3971" s="6">
        <v>8</v>
      </c>
      <c r="Q3971" s="6">
        <v>8</v>
      </c>
      <c r="R3971" s="110">
        <f t="shared" si="140"/>
        <v>96</v>
      </c>
      <c r="S3971" s="20">
        <f t="shared" si="141"/>
        <v>12576</v>
      </c>
      <c r="T3971" s="124"/>
    </row>
    <row r="3972" spans="1:20" ht="18" customHeight="1" x14ac:dyDescent="0.25">
      <c r="A3972" s="3" t="s">
        <v>684</v>
      </c>
      <c r="B3972" s="3">
        <v>24129210</v>
      </c>
      <c r="C3972" s="8" t="s">
        <v>3029</v>
      </c>
      <c r="D3972" s="8">
        <v>2204005</v>
      </c>
      <c r="E3972" s="9">
        <v>735</v>
      </c>
      <c r="F3972" s="6">
        <v>70</v>
      </c>
      <c r="G3972" s="6">
        <v>70</v>
      </c>
      <c r="H3972" s="6">
        <v>70</v>
      </c>
      <c r="I3972" s="6">
        <v>70</v>
      </c>
      <c r="J3972" s="6">
        <v>70</v>
      </c>
      <c r="K3972" s="6">
        <v>70</v>
      </c>
      <c r="L3972" s="6">
        <v>70</v>
      </c>
      <c r="M3972" s="6">
        <v>70</v>
      </c>
      <c r="N3972" s="6">
        <v>70</v>
      </c>
      <c r="O3972" s="6">
        <v>70</v>
      </c>
      <c r="P3972" s="6">
        <v>70</v>
      </c>
      <c r="Q3972" s="6">
        <v>70</v>
      </c>
      <c r="R3972" s="110">
        <f t="shared" si="140"/>
        <v>840</v>
      </c>
      <c r="S3972" s="20">
        <f t="shared" si="141"/>
        <v>617400</v>
      </c>
      <c r="T3972" s="124"/>
    </row>
    <row r="3973" spans="1:20" ht="18" customHeight="1" x14ac:dyDescent="0.25">
      <c r="A3973" s="3" t="s">
        <v>684</v>
      </c>
      <c r="B3973" s="3">
        <v>24135510</v>
      </c>
      <c r="C3973" s="8" t="s">
        <v>1210</v>
      </c>
      <c r="D3973" s="8">
        <v>2204005</v>
      </c>
      <c r="E3973" s="9">
        <v>60</v>
      </c>
      <c r="F3973" s="6">
        <v>175</v>
      </c>
      <c r="G3973" s="6">
        <v>175</v>
      </c>
      <c r="H3973" s="6">
        <v>175</v>
      </c>
      <c r="I3973" s="6">
        <v>175</v>
      </c>
      <c r="J3973" s="6">
        <v>175</v>
      </c>
      <c r="K3973" s="6">
        <v>175</v>
      </c>
      <c r="L3973" s="6">
        <v>175</v>
      </c>
      <c r="M3973" s="6">
        <v>175</v>
      </c>
      <c r="N3973" s="6">
        <v>175</v>
      </c>
      <c r="O3973" s="6">
        <v>175</v>
      </c>
      <c r="P3973" s="6">
        <v>175</v>
      </c>
      <c r="Q3973" s="6">
        <v>175</v>
      </c>
      <c r="R3973" s="110">
        <f t="shared" si="140"/>
        <v>2100</v>
      </c>
      <c r="S3973" s="20">
        <f t="shared" si="141"/>
        <v>126000</v>
      </c>
      <c r="T3973" s="124"/>
    </row>
    <row r="3974" spans="1:20" ht="18" customHeight="1" x14ac:dyDescent="0.25">
      <c r="A3974" s="3" t="s">
        <v>684</v>
      </c>
      <c r="B3974" s="3">
        <v>24155444</v>
      </c>
      <c r="C3974" s="8" t="s">
        <v>1211</v>
      </c>
      <c r="D3974" s="8">
        <v>2204005</v>
      </c>
      <c r="E3974" s="9">
        <v>1309</v>
      </c>
      <c r="F3974" s="6">
        <v>88</v>
      </c>
      <c r="G3974" s="6">
        <v>88</v>
      </c>
      <c r="H3974" s="6">
        <v>88</v>
      </c>
      <c r="I3974" s="6">
        <v>88</v>
      </c>
      <c r="J3974" s="6">
        <v>88</v>
      </c>
      <c r="K3974" s="6">
        <v>88</v>
      </c>
      <c r="L3974" s="6">
        <v>88</v>
      </c>
      <c r="M3974" s="6">
        <v>88</v>
      </c>
      <c r="N3974" s="6">
        <v>88</v>
      </c>
      <c r="O3974" s="6">
        <v>88</v>
      </c>
      <c r="P3974" s="6">
        <v>88</v>
      </c>
      <c r="Q3974" s="6">
        <v>88</v>
      </c>
      <c r="R3974" s="110">
        <f t="shared" si="140"/>
        <v>1056</v>
      </c>
      <c r="S3974" s="20">
        <f t="shared" si="141"/>
        <v>1382304</v>
      </c>
      <c r="T3974" s="124"/>
    </row>
    <row r="3975" spans="1:20" ht="18" customHeight="1" x14ac:dyDescent="0.25">
      <c r="A3975" s="3" t="s">
        <v>684</v>
      </c>
      <c r="B3975" s="3">
        <v>24155445</v>
      </c>
      <c r="C3975" s="8" t="s">
        <v>3030</v>
      </c>
      <c r="D3975" s="8">
        <v>2204005</v>
      </c>
      <c r="E3975" s="9">
        <v>2261</v>
      </c>
      <c r="F3975" s="6">
        <v>17</v>
      </c>
      <c r="G3975" s="6">
        <v>17</v>
      </c>
      <c r="H3975" s="6">
        <v>17</v>
      </c>
      <c r="I3975" s="6">
        <v>17</v>
      </c>
      <c r="J3975" s="6">
        <v>17</v>
      </c>
      <c r="K3975" s="6">
        <v>17</v>
      </c>
      <c r="L3975" s="6">
        <v>17</v>
      </c>
      <c r="M3975" s="6">
        <v>16</v>
      </c>
      <c r="N3975" s="6">
        <v>16</v>
      </c>
      <c r="O3975" s="6">
        <v>16</v>
      </c>
      <c r="P3975" s="6">
        <v>16</v>
      </c>
      <c r="Q3975" s="6">
        <v>16</v>
      </c>
      <c r="R3975" s="110">
        <f t="shared" ref="R3975:R4024" si="142">SUM(F3975:Q3975)</f>
        <v>199</v>
      </c>
      <c r="S3975" s="20">
        <f t="shared" si="141"/>
        <v>449939</v>
      </c>
      <c r="T3975" s="124"/>
    </row>
    <row r="3976" spans="1:20" ht="18" customHeight="1" x14ac:dyDescent="0.25">
      <c r="A3976" s="3" t="s">
        <v>684</v>
      </c>
      <c r="B3976" s="3">
        <v>24155447</v>
      </c>
      <c r="C3976" s="8" t="s">
        <v>3031</v>
      </c>
      <c r="D3976" s="8">
        <v>2204005</v>
      </c>
      <c r="E3976" s="9">
        <v>9104</v>
      </c>
      <c r="F3976" s="6">
        <v>3</v>
      </c>
      <c r="G3976" s="6">
        <v>3</v>
      </c>
      <c r="H3976" s="6">
        <v>3</v>
      </c>
      <c r="I3976" s="6">
        <v>3</v>
      </c>
      <c r="J3976" s="6">
        <v>3</v>
      </c>
      <c r="K3976" s="6">
        <v>3</v>
      </c>
      <c r="L3976" s="6">
        <v>3</v>
      </c>
      <c r="M3976" s="6">
        <v>3</v>
      </c>
      <c r="N3976" s="6">
        <v>3</v>
      </c>
      <c r="O3976" s="6">
        <v>3</v>
      </c>
      <c r="P3976" s="6">
        <v>3</v>
      </c>
      <c r="Q3976" s="6">
        <v>3</v>
      </c>
      <c r="R3976" s="110">
        <f t="shared" si="142"/>
        <v>36</v>
      </c>
      <c r="S3976" s="20">
        <f t="shared" si="141"/>
        <v>327744</v>
      </c>
      <c r="T3976" s="124"/>
    </row>
    <row r="3977" spans="1:20" ht="18" customHeight="1" x14ac:dyDescent="0.25">
      <c r="A3977" s="3" t="s">
        <v>684</v>
      </c>
      <c r="B3977" s="3">
        <v>24155448</v>
      </c>
      <c r="C3977" s="8" t="s">
        <v>1639</v>
      </c>
      <c r="D3977" s="8">
        <v>2204005</v>
      </c>
      <c r="E3977" s="9">
        <v>15458</v>
      </c>
      <c r="F3977" s="6">
        <v>10</v>
      </c>
      <c r="G3977" s="6">
        <v>10</v>
      </c>
      <c r="H3977" s="6">
        <v>10</v>
      </c>
      <c r="I3977" s="6">
        <v>10</v>
      </c>
      <c r="J3977" s="6">
        <v>10</v>
      </c>
      <c r="K3977" s="6">
        <v>10</v>
      </c>
      <c r="L3977" s="6">
        <v>10</v>
      </c>
      <c r="M3977" s="6">
        <v>10</v>
      </c>
      <c r="N3977" s="6">
        <v>10</v>
      </c>
      <c r="O3977" s="6">
        <v>10</v>
      </c>
      <c r="P3977" s="6">
        <v>10</v>
      </c>
      <c r="Q3977" s="6">
        <v>10</v>
      </c>
      <c r="R3977" s="110">
        <f t="shared" si="142"/>
        <v>120</v>
      </c>
      <c r="S3977" s="20">
        <f t="shared" si="141"/>
        <v>1854960</v>
      </c>
      <c r="T3977" s="124"/>
    </row>
    <row r="3978" spans="1:20" ht="18" customHeight="1" x14ac:dyDescent="0.25">
      <c r="A3978" s="3" t="s">
        <v>684</v>
      </c>
      <c r="B3978" s="3">
        <v>24155449</v>
      </c>
      <c r="C3978" s="8" t="s">
        <v>1212</v>
      </c>
      <c r="D3978" s="8">
        <v>2204005</v>
      </c>
      <c r="E3978" s="9">
        <v>747</v>
      </c>
      <c r="F3978" s="6">
        <v>117</v>
      </c>
      <c r="G3978" s="6">
        <v>117</v>
      </c>
      <c r="H3978" s="6">
        <v>117</v>
      </c>
      <c r="I3978" s="6">
        <v>117</v>
      </c>
      <c r="J3978" s="6">
        <v>117</v>
      </c>
      <c r="K3978" s="6">
        <v>117</v>
      </c>
      <c r="L3978" s="6">
        <v>117</v>
      </c>
      <c r="M3978" s="6">
        <v>116</v>
      </c>
      <c r="N3978" s="6">
        <v>116</v>
      </c>
      <c r="O3978" s="6">
        <v>116</v>
      </c>
      <c r="P3978" s="6">
        <v>116</v>
      </c>
      <c r="Q3978" s="6">
        <v>116</v>
      </c>
      <c r="R3978" s="110">
        <f t="shared" si="142"/>
        <v>1399</v>
      </c>
      <c r="S3978" s="20">
        <f t="shared" si="141"/>
        <v>1045053</v>
      </c>
      <c r="T3978" s="124"/>
    </row>
    <row r="3979" spans="1:20" ht="18" customHeight="1" x14ac:dyDescent="0.25">
      <c r="A3979" s="3" t="s">
        <v>684</v>
      </c>
      <c r="B3979" s="3">
        <v>24155450</v>
      </c>
      <c r="C3979" s="8" t="s">
        <v>3032</v>
      </c>
      <c r="D3979" s="8">
        <v>2204005</v>
      </c>
      <c r="E3979" s="9">
        <v>7497</v>
      </c>
      <c r="F3979" s="6">
        <v>8</v>
      </c>
      <c r="G3979" s="6">
        <v>8</v>
      </c>
      <c r="H3979" s="6">
        <v>8</v>
      </c>
      <c r="I3979" s="6">
        <v>8</v>
      </c>
      <c r="J3979" s="6">
        <v>8</v>
      </c>
      <c r="K3979" s="6">
        <v>8</v>
      </c>
      <c r="L3979" s="6">
        <v>8</v>
      </c>
      <c r="M3979" s="6">
        <v>8</v>
      </c>
      <c r="N3979" s="6">
        <v>8</v>
      </c>
      <c r="O3979" s="6">
        <v>8</v>
      </c>
      <c r="P3979" s="6">
        <v>8</v>
      </c>
      <c r="Q3979" s="6">
        <v>8</v>
      </c>
      <c r="R3979" s="110">
        <f t="shared" si="142"/>
        <v>96</v>
      </c>
      <c r="S3979" s="20">
        <f t="shared" si="141"/>
        <v>719712</v>
      </c>
      <c r="T3979" s="124"/>
    </row>
    <row r="3980" spans="1:20" ht="18" customHeight="1" x14ac:dyDescent="0.25">
      <c r="A3980" s="3" t="s">
        <v>684</v>
      </c>
      <c r="B3980" s="3">
        <v>24155451</v>
      </c>
      <c r="C3980" s="8" t="s">
        <v>1857</v>
      </c>
      <c r="D3980" s="8">
        <v>2204005</v>
      </c>
      <c r="E3980" s="9">
        <v>595</v>
      </c>
      <c r="F3980" s="6">
        <v>7</v>
      </c>
      <c r="G3980" s="6">
        <v>7</v>
      </c>
      <c r="H3980" s="6">
        <v>7</v>
      </c>
      <c r="I3980" s="6">
        <v>7</v>
      </c>
      <c r="J3980" s="6">
        <v>7</v>
      </c>
      <c r="K3980" s="6">
        <v>7</v>
      </c>
      <c r="L3980" s="6">
        <v>7</v>
      </c>
      <c r="M3980" s="6">
        <v>7</v>
      </c>
      <c r="N3980" s="6">
        <v>7</v>
      </c>
      <c r="O3980" s="6">
        <v>7</v>
      </c>
      <c r="P3980" s="6">
        <v>7</v>
      </c>
      <c r="Q3980" s="6">
        <v>7</v>
      </c>
      <c r="R3980" s="110">
        <f t="shared" si="142"/>
        <v>84</v>
      </c>
      <c r="S3980" s="20">
        <f t="shared" si="141"/>
        <v>49980</v>
      </c>
      <c r="T3980" s="124"/>
    </row>
    <row r="3981" spans="1:20" ht="18" customHeight="1" x14ac:dyDescent="0.25">
      <c r="A3981" s="3" t="s">
        <v>684</v>
      </c>
      <c r="B3981" s="3">
        <v>25201480</v>
      </c>
      <c r="C3981" s="8" t="s">
        <v>2701</v>
      </c>
      <c r="D3981" s="8">
        <v>2204005</v>
      </c>
      <c r="E3981" s="9">
        <v>80</v>
      </c>
      <c r="F3981" s="6">
        <v>46</v>
      </c>
      <c r="G3981" s="6">
        <v>46</v>
      </c>
      <c r="H3981" s="6">
        <v>46</v>
      </c>
      <c r="I3981" s="6">
        <v>46</v>
      </c>
      <c r="J3981" s="6">
        <v>46</v>
      </c>
      <c r="K3981" s="6">
        <v>46</v>
      </c>
      <c r="L3981" s="6">
        <v>46</v>
      </c>
      <c r="M3981" s="6">
        <v>45</v>
      </c>
      <c r="N3981" s="6">
        <v>45</v>
      </c>
      <c r="O3981" s="6">
        <v>45</v>
      </c>
      <c r="P3981" s="6">
        <v>45</v>
      </c>
      <c r="Q3981" s="6">
        <v>45</v>
      </c>
      <c r="R3981" s="110">
        <f t="shared" si="142"/>
        <v>547</v>
      </c>
      <c r="S3981" s="20">
        <f t="shared" si="141"/>
        <v>43760</v>
      </c>
      <c r="T3981" s="124"/>
    </row>
    <row r="3982" spans="1:20" ht="18" customHeight="1" x14ac:dyDescent="0.25">
      <c r="A3982" s="3" t="s">
        <v>684</v>
      </c>
      <c r="B3982" s="3">
        <v>25201490</v>
      </c>
      <c r="C3982" s="8" t="s">
        <v>2702</v>
      </c>
      <c r="D3982" s="8">
        <v>2204004002</v>
      </c>
      <c r="E3982" s="9">
        <v>71</v>
      </c>
      <c r="F3982" s="6">
        <v>42</v>
      </c>
      <c r="G3982" s="6">
        <v>42</v>
      </c>
      <c r="H3982" s="6">
        <v>42</v>
      </c>
      <c r="I3982" s="6">
        <v>42</v>
      </c>
      <c r="J3982" s="6">
        <v>42</v>
      </c>
      <c r="K3982" s="6">
        <v>42</v>
      </c>
      <c r="L3982" s="6">
        <v>42</v>
      </c>
      <c r="M3982" s="6">
        <v>41</v>
      </c>
      <c r="N3982" s="6">
        <v>41</v>
      </c>
      <c r="O3982" s="6">
        <v>41</v>
      </c>
      <c r="P3982" s="6">
        <v>41</v>
      </c>
      <c r="Q3982" s="6">
        <v>41</v>
      </c>
      <c r="R3982" s="110">
        <f t="shared" si="142"/>
        <v>499</v>
      </c>
      <c r="S3982" s="20">
        <f t="shared" si="141"/>
        <v>35429</v>
      </c>
      <c r="T3982" s="124"/>
    </row>
    <row r="3983" spans="1:20" ht="18" customHeight="1" x14ac:dyDescent="0.25">
      <c r="A3983" s="3" t="s">
        <v>684</v>
      </c>
      <c r="B3983" s="3">
        <v>25299500</v>
      </c>
      <c r="C3983" s="8" t="s">
        <v>3033</v>
      </c>
      <c r="D3983" s="8">
        <v>2204005</v>
      </c>
      <c r="E3983" s="9">
        <v>6569</v>
      </c>
      <c r="F3983" s="6">
        <v>26</v>
      </c>
      <c r="G3983" s="6">
        <v>26</v>
      </c>
      <c r="H3983" s="6">
        <v>26</v>
      </c>
      <c r="I3983" s="6">
        <v>26</v>
      </c>
      <c r="J3983" s="6">
        <v>26</v>
      </c>
      <c r="K3983" s="6">
        <v>26</v>
      </c>
      <c r="L3983" s="6">
        <v>26</v>
      </c>
      <c r="M3983" s="6">
        <v>26</v>
      </c>
      <c r="N3983" s="6">
        <v>26</v>
      </c>
      <c r="O3983" s="6">
        <v>26</v>
      </c>
      <c r="P3983" s="6">
        <v>26</v>
      </c>
      <c r="Q3983" s="6">
        <v>26</v>
      </c>
      <c r="R3983" s="110">
        <f t="shared" si="142"/>
        <v>312</v>
      </c>
      <c r="S3983" s="20">
        <f t="shared" si="141"/>
        <v>2049528</v>
      </c>
      <c r="T3983" s="124"/>
    </row>
    <row r="3984" spans="1:20" ht="18" customHeight="1" x14ac:dyDescent="0.25">
      <c r="A3984" s="3" t="s">
        <v>684</v>
      </c>
      <c r="B3984" s="3">
        <v>34000046</v>
      </c>
      <c r="C3984" s="8" t="s">
        <v>3034</v>
      </c>
      <c r="D3984" s="8">
        <v>2204005</v>
      </c>
      <c r="E3984" s="9">
        <v>212536</v>
      </c>
      <c r="F3984" s="6">
        <v>1</v>
      </c>
      <c r="G3984" s="6">
        <v>1</v>
      </c>
      <c r="H3984" s="6">
        <v>1</v>
      </c>
      <c r="I3984" s="6">
        <v>1</v>
      </c>
      <c r="J3984" s="6">
        <v>1</v>
      </c>
      <c r="K3984" s="6">
        <v>1</v>
      </c>
      <c r="L3984" s="6">
        <v>1</v>
      </c>
      <c r="M3984" s="6">
        <v>1</v>
      </c>
      <c r="N3984" s="6">
        <v>1</v>
      </c>
      <c r="O3984" s="6">
        <v>1</v>
      </c>
      <c r="P3984" s="6">
        <v>1</v>
      </c>
      <c r="Q3984" s="6">
        <v>1</v>
      </c>
      <c r="R3984" s="110">
        <f t="shared" si="142"/>
        <v>12</v>
      </c>
      <c r="S3984" s="20">
        <f t="shared" si="141"/>
        <v>2550432</v>
      </c>
      <c r="T3984" s="124"/>
    </row>
    <row r="3985" spans="1:20" ht="18" customHeight="1" x14ac:dyDescent="0.25">
      <c r="A3985" s="3" t="s">
        <v>684</v>
      </c>
      <c r="B3985" s="3">
        <v>34000121</v>
      </c>
      <c r="C3985" s="8" t="s">
        <v>3035</v>
      </c>
      <c r="D3985" s="8">
        <v>2204005003</v>
      </c>
      <c r="E3985" s="9">
        <v>331415</v>
      </c>
      <c r="F3985" s="6">
        <v>12</v>
      </c>
      <c r="G3985" s="6">
        <v>12</v>
      </c>
      <c r="H3985" s="6">
        <v>12</v>
      </c>
      <c r="I3985" s="6">
        <v>12</v>
      </c>
      <c r="J3985" s="6">
        <v>12</v>
      </c>
      <c r="K3985" s="6">
        <v>12</v>
      </c>
      <c r="L3985" s="6">
        <v>12</v>
      </c>
      <c r="M3985" s="6">
        <v>12</v>
      </c>
      <c r="N3985" s="6">
        <v>12</v>
      </c>
      <c r="O3985" s="6">
        <v>12</v>
      </c>
      <c r="P3985" s="6">
        <v>12</v>
      </c>
      <c r="Q3985" s="6">
        <v>12</v>
      </c>
      <c r="R3985" s="110">
        <f t="shared" si="142"/>
        <v>144</v>
      </c>
      <c r="S3985" s="20">
        <f t="shared" si="141"/>
        <v>47723760</v>
      </c>
      <c r="T3985" s="124"/>
    </row>
    <row r="3986" spans="1:20" ht="18" customHeight="1" x14ac:dyDescent="0.25">
      <c r="A3986" s="3" t="s">
        <v>684</v>
      </c>
      <c r="B3986" s="3">
        <v>34000152</v>
      </c>
      <c r="C3986" s="8" t="s">
        <v>3036</v>
      </c>
      <c r="D3986" s="8">
        <v>2204005</v>
      </c>
      <c r="E3986" s="9">
        <v>4760</v>
      </c>
      <c r="F3986" s="6">
        <v>4</v>
      </c>
      <c r="G3986" s="6">
        <v>4</v>
      </c>
      <c r="H3986" s="6">
        <v>4</v>
      </c>
      <c r="I3986" s="6">
        <v>4</v>
      </c>
      <c r="J3986" s="6">
        <v>4</v>
      </c>
      <c r="K3986" s="6">
        <v>4</v>
      </c>
      <c r="L3986" s="6">
        <v>4</v>
      </c>
      <c r="M3986" s="6">
        <v>4</v>
      </c>
      <c r="N3986" s="6">
        <v>4</v>
      </c>
      <c r="O3986" s="6">
        <v>4</v>
      </c>
      <c r="P3986" s="6">
        <v>4</v>
      </c>
      <c r="Q3986" s="6">
        <v>4</v>
      </c>
      <c r="R3986" s="110">
        <f t="shared" si="142"/>
        <v>48</v>
      </c>
      <c r="S3986" s="20">
        <f t="shared" si="141"/>
        <v>228480</v>
      </c>
      <c r="T3986" s="124"/>
    </row>
    <row r="3987" spans="1:20" ht="18" customHeight="1" x14ac:dyDescent="0.25">
      <c r="A3987" s="3" t="s">
        <v>684</v>
      </c>
      <c r="B3987" s="3">
        <v>34000153</v>
      </c>
      <c r="C3987" s="8" t="s">
        <v>3037</v>
      </c>
      <c r="D3987" s="8">
        <v>2204005</v>
      </c>
      <c r="E3987" s="9">
        <v>425568</v>
      </c>
      <c r="F3987" s="6">
        <v>4</v>
      </c>
      <c r="G3987" s="6">
        <v>4</v>
      </c>
      <c r="H3987" s="6">
        <v>4</v>
      </c>
      <c r="I3987" s="6">
        <v>4</v>
      </c>
      <c r="J3987" s="6">
        <v>4</v>
      </c>
      <c r="K3987" s="6">
        <v>4</v>
      </c>
      <c r="L3987" s="6">
        <v>4</v>
      </c>
      <c r="M3987" s="6">
        <v>3</v>
      </c>
      <c r="N3987" s="6">
        <v>3</v>
      </c>
      <c r="O3987" s="6">
        <v>3</v>
      </c>
      <c r="P3987" s="6">
        <v>3</v>
      </c>
      <c r="Q3987" s="6">
        <v>3</v>
      </c>
      <c r="R3987" s="110">
        <f t="shared" si="142"/>
        <v>43</v>
      </c>
      <c r="S3987" s="20">
        <f t="shared" si="141"/>
        <v>18299424</v>
      </c>
      <c r="T3987" s="124"/>
    </row>
    <row r="3988" spans="1:20" ht="18" customHeight="1" x14ac:dyDescent="0.25">
      <c r="A3988" s="3" t="s">
        <v>684</v>
      </c>
      <c r="B3988" s="3">
        <v>34000401</v>
      </c>
      <c r="C3988" s="8" t="s">
        <v>1413</v>
      </c>
      <c r="D3988" s="8">
        <v>2204005</v>
      </c>
      <c r="E3988" s="9">
        <v>3380</v>
      </c>
      <c r="F3988" s="6">
        <v>3</v>
      </c>
      <c r="G3988" s="6">
        <v>3</v>
      </c>
      <c r="H3988" s="6">
        <v>3</v>
      </c>
      <c r="I3988" s="6">
        <v>3</v>
      </c>
      <c r="J3988" s="6">
        <v>3</v>
      </c>
      <c r="K3988" s="6">
        <v>3</v>
      </c>
      <c r="L3988" s="6">
        <v>3</v>
      </c>
      <c r="M3988" s="6">
        <v>3</v>
      </c>
      <c r="N3988" s="6">
        <v>3</v>
      </c>
      <c r="O3988" s="6">
        <v>3</v>
      </c>
      <c r="P3988" s="6">
        <v>3</v>
      </c>
      <c r="Q3988" s="6">
        <v>3</v>
      </c>
      <c r="R3988" s="110">
        <f t="shared" si="142"/>
        <v>36</v>
      </c>
      <c r="S3988" s="20">
        <f t="shared" si="141"/>
        <v>121680</v>
      </c>
      <c r="T3988" s="124"/>
    </row>
    <row r="3989" spans="1:20" ht="18" customHeight="1" x14ac:dyDescent="0.25">
      <c r="A3989" s="3" t="s">
        <v>684</v>
      </c>
      <c r="B3989" s="3">
        <v>34000521</v>
      </c>
      <c r="C3989" s="8" t="s">
        <v>3038</v>
      </c>
      <c r="D3989" s="8">
        <v>2204005</v>
      </c>
      <c r="E3989" s="9">
        <v>12520</v>
      </c>
      <c r="F3989" s="6">
        <v>11</v>
      </c>
      <c r="G3989" s="6">
        <v>11</v>
      </c>
      <c r="H3989" s="6">
        <v>11</v>
      </c>
      <c r="I3989" s="6">
        <v>11</v>
      </c>
      <c r="J3989" s="6">
        <v>11</v>
      </c>
      <c r="K3989" s="6">
        <v>11</v>
      </c>
      <c r="L3989" s="6">
        <v>11</v>
      </c>
      <c r="M3989" s="6">
        <v>11</v>
      </c>
      <c r="N3989" s="6">
        <v>11</v>
      </c>
      <c r="O3989" s="6">
        <v>11</v>
      </c>
      <c r="P3989" s="6">
        <v>11</v>
      </c>
      <c r="Q3989" s="6">
        <v>11</v>
      </c>
      <c r="R3989" s="110">
        <f t="shared" si="142"/>
        <v>132</v>
      </c>
      <c r="S3989" s="20">
        <f t="shared" si="141"/>
        <v>1652640</v>
      </c>
      <c r="T3989" s="124"/>
    </row>
    <row r="3990" spans="1:20" ht="18" customHeight="1" x14ac:dyDescent="0.25">
      <c r="A3990" s="3" t="s">
        <v>684</v>
      </c>
      <c r="B3990" s="3">
        <v>34001210</v>
      </c>
      <c r="C3990" s="8" t="s">
        <v>1414</v>
      </c>
      <c r="D3990" s="8">
        <v>2204005</v>
      </c>
      <c r="E3990" s="9">
        <v>59476</v>
      </c>
      <c r="F3990" s="6">
        <v>0</v>
      </c>
      <c r="G3990" s="6">
        <v>0</v>
      </c>
      <c r="H3990" s="6">
        <v>0</v>
      </c>
      <c r="I3990" s="6">
        <v>0</v>
      </c>
      <c r="J3990" s="6">
        <v>0</v>
      </c>
      <c r="K3990" s="6">
        <v>0</v>
      </c>
      <c r="L3990" s="6">
        <v>0</v>
      </c>
      <c r="M3990" s="6">
        <v>1</v>
      </c>
      <c r="N3990" s="6">
        <v>1</v>
      </c>
      <c r="O3990" s="6">
        <v>1</v>
      </c>
      <c r="P3990" s="6">
        <v>1</v>
      </c>
      <c r="Q3990" s="6">
        <v>1</v>
      </c>
      <c r="R3990" s="110">
        <f t="shared" si="142"/>
        <v>5</v>
      </c>
      <c r="S3990" s="20">
        <f t="shared" si="141"/>
        <v>297380</v>
      </c>
      <c r="T3990" s="124"/>
    </row>
    <row r="3991" spans="1:20" ht="18" customHeight="1" x14ac:dyDescent="0.25">
      <c r="A3991" s="3" t="s">
        <v>684</v>
      </c>
      <c r="B3991" s="3">
        <v>34001523</v>
      </c>
      <c r="C3991" s="8" t="s">
        <v>3039</v>
      </c>
      <c r="D3991" s="8">
        <v>2204005003</v>
      </c>
      <c r="E3991" s="9">
        <v>301526</v>
      </c>
      <c r="F3991" s="6">
        <v>0</v>
      </c>
      <c r="G3991" s="6">
        <v>0</v>
      </c>
      <c r="H3991" s="6">
        <v>0</v>
      </c>
      <c r="I3991" s="6">
        <v>0</v>
      </c>
      <c r="J3991" s="6">
        <v>0</v>
      </c>
      <c r="K3991" s="6">
        <v>0</v>
      </c>
      <c r="L3991" s="6">
        <v>0</v>
      </c>
      <c r="M3991" s="6">
        <v>0</v>
      </c>
      <c r="N3991" s="6">
        <v>0</v>
      </c>
      <c r="O3991" s="6">
        <v>0</v>
      </c>
      <c r="P3991" s="6">
        <v>1</v>
      </c>
      <c r="Q3991" s="6">
        <v>1</v>
      </c>
      <c r="R3991" s="110">
        <f t="shared" si="142"/>
        <v>2</v>
      </c>
      <c r="S3991" s="20">
        <f t="shared" si="141"/>
        <v>603052</v>
      </c>
      <c r="T3991" s="124"/>
    </row>
    <row r="3992" spans="1:20" ht="18" customHeight="1" x14ac:dyDescent="0.25">
      <c r="A3992" s="3" t="s">
        <v>684</v>
      </c>
      <c r="B3992" s="3">
        <v>34002523</v>
      </c>
      <c r="C3992" s="8" t="s">
        <v>3040</v>
      </c>
      <c r="D3992" s="8">
        <v>2204005003</v>
      </c>
      <c r="E3992" s="9">
        <v>301526</v>
      </c>
      <c r="F3992" s="6">
        <v>0</v>
      </c>
      <c r="G3992" s="6">
        <v>0</v>
      </c>
      <c r="H3992" s="6">
        <v>0</v>
      </c>
      <c r="I3992" s="6">
        <v>0</v>
      </c>
      <c r="J3992" s="6">
        <v>0</v>
      </c>
      <c r="K3992" s="6">
        <v>0</v>
      </c>
      <c r="L3992" s="6">
        <v>0</v>
      </c>
      <c r="M3992" s="6">
        <v>0</v>
      </c>
      <c r="N3992" s="6">
        <v>1</v>
      </c>
      <c r="O3992" s="6">
        <v>1</v>
      </c>
      <c r="P3992" s="6">
        <v>1</v>
      </c>
      <c r="Q3992" s="6">
        <v>1</v>
      </c>
      <c r="R3992" s="110">
        <f t="shared" si="142"/>
        <v>4</v>
      </c>
      <c r="S3992" s="20">
        <f t="shared" si="141"/>
        <v>1206104</v>
      </c>
      <c r="T3992" s="124"/>
    </row>
    <row r="3993" spans="1:20" ht="18" customHeight="1" x14ac:dyDescent="0.25">
      <c r="A3993" s="3" t="s">
        <v>684</v>
      </c>
      <c r="B3993" s="3">
        <v>34003410</v>
      </c>
      <c r="C3993" s="8" t="s">
        <v>3041</v>
      </c>
      <c r="D3993" s="8">
        <v>2204005001</v>
      </c>
      <c r="E3993" s="9">
        <v>12272</v>
      </c>
      <c r="F3993" s="6">
        <v>14</v>
      </c>
      <c r="G3993" s="6">
        <v>14</v>
      </c>
      <c r="H3993" s="6">
        <v>14</v>
      </c>
      <c r="I3993" s="6">
        <v>14</v>
      </c>
      <c r="J3993" s="6">
        <v>14</v>
      </c>
      <c r="K3993" s="6">
        <v>14</v>
      </c>
      <c r="L3993" s="6">
        <v>14</v>
      </c>
      <c r="M3993" s="6">
        <v>14</v>
      </c>
      <c r="N3993" s="6">
        <v>14</v>
      </c>
      <c r="O3993" s="6">
        <v>14</v>
      </c>
      <c r="P3993" s="6">
        <v>14</v>
      </c>
      <c r="Q3993" s="6">
        <v>14</v>
      </c>
      <c r="R3993" s="110">
        <f t="shared" si="142"/>
        <v>168</v>
      </c>
      <c r="S3993" s="20">
        <f t="shared" si="141"/>
        <v>2061696</v>
      </c>
      <c r="T3993" s="124"/>
    </row>
    <row r="3994" spans="1:20" ht="18" customHeight="1" x14ac:dyDescent="0.25">
      <c r="A3994" s="3" t="s">
        <v>684</v>
      </c>
      <c r="B3994" s="3">
        <v>3400407</v>
      </c>
      <c r="C3994" s="8" t="s">
        <v>3042</v>
      </c>
      <c r="D3994" s="8">
        <v>2204005001</v>
      </c>
      <c r="E3994" s="9">
        <v>570522</v>
      </c>
      <c r="F3994" s="6">
        <v>1</v>
      </c>
      <c r="G3994" s="6">
        <v>1</v>
      </c>
      <c r="H3994" s="6">
        <v>1</v>
      </c>
      <c r="I3994" s="6">
        <v>1</v>
      </c>
      <c r="J3994" s="6">
        <v>1</v>
      </c>
      <c r="K3994" s="6">
        <v>1</v>
      </c>
      <c r="L3994" s="6">
        <v>0</v>
      </c>
      <c r="M3994" s="6">
        <v>0</v>
      </c>
      <c r="N3994" s="6">
        <v>0</v>
      </c>
      <c r="O3994" s="6">
        <v>0</v>
      </c>
      <c r="P3994" s="6">
        <v>0</v>
      </c>
      <c r="Q3994" s="6">
        <v>0</v>
      </c>
      <c r="R3994" s="110">
        <f t="shared" si="142"/>
        <v>6</v>
      </c>
      <c r="S3994" s="20">
        <f t="shared" si="141"/>
        <v>3423132</v>
      </c>
      <c r="T3994" s="124"/>
    </row>
    <row r="3995" spans="1:20" ht="18" customHeight="1" x14ac:dyDescent="0.25">
      <c r="A3995" s="3" t="s">
        <v>684</v>
      </c>
      <c r="B3995" s="3">
        <v>3400409</v>
      </c>
      <c r="C3995" s="8" t="s">
        <v>3043</v>
      </c>
      <c r="D3995" s="8">
        <v>2204005001</v>
      </c>
      <c r="E3995" s="9">
        <v>1535100</v>
      </c>
      <c r="F3995" s="6">
        <v>1</v>
      </c>
      <c r="G3995" s="6">
        <v>1</v>
      </c>
      <c r="H3995" s="6">
        <v>1</v>
      </c>
      <c r="I3995" s="6">
        <v>1</v>
      </c>
      <c r="J3995" s="6">
        <v>1</v>
      </c>
      <c r="K3995" s="6">
        <v>1</v>
      </c>
      <c r="L3995" s="6">
        <v>0</v>
      </c>
      <c r="M3995" s="6">
        <v>0</v>
      </c>
      <c r="N3995" s="6">
        <v>0</v>
      </c>
      <c r="O3995" s="6">
        <v>0</v>
      </c>
      <c r="P3995" s="6">
        <v>0</v>
      </c>
      <c r="Q3995" s="6">
        <v>0</v>
      </c>
      <c r="R3995" s="110">
        <f t="shared" si="142"/>
        <v>6</v>
      </c>
      <c r="S3995" s="20">
        <f t="shared" si="141"/>
        <v>9210600</v>
      </c>
      <c r="T3995" s="124"/>
    </row>
    <row r="3996" spans="1:20" ht="18" customHeight="1" x14ac:dyDescent="0.25">
      <c r="A3996" s="3" t="s">
        <v>684</v>
      </c>
      <c r="B3996" s="3">
        <v>3400410</v>
      </c>
      <c r="C3996" s="8" t="s">
        <v>3044</v>
      </c>
      <c r="D3996" s="8">
        <v>220400500000</v>
      </c>
      <c r="E3996" s="9">
        <v>93945</v>
      </c>
      <c r="F3996" s="6">
        <v>4</v>
      </c>
      <c r="G3996" s="6">
        <v>4</v>
      </c>
      <c r="H3996" s="6">
        <v>4</v>
      </c>
      <c r="I3996" s="6">
        <v>4</v>
      </c>
      <c r="J3996" s="6">
        <v>4</v>
      </c>
      <c r="K3996" s="6">
        <v>4</v>
      </c>
      <c r="L3996" s="6">
        <v>4</v>
      </c>
      <c r="M3996" s="6">
        <v>4</v>
      </c>
      <c r="N3996" s="6">
        <v>4</v>
      </c>
      <c r="O3996" s="6">
        <v>4</v>
      </c>
      <c r="P3996" s="6">
        <v>4</v>
      </c>
      <c r="Q3996" s="6">
        <v>4</v>
      </c>
      <c r="R3996" s="110">
        <f t="shared" si="142"/>
        <v>48</v>
      </c>
      <c r="S3996" s="20">
        <f t="shared" si="141"/>
        <v>4509360</v>
      </c>
      <c r="T3996" s="124"/>
    </row>
    <row r="3997" spans="1:20" ht="18" customHeight="1" x14ac:dyDescent="0.25">
      <c r="A3997" s="3" t="s">
        <v>684</v>
      </c>
      <c r="B3997" s="3">
        <v>3400411</v>
      </c>
      <c r="C3997" s="8" t="s">
        <v>3045</v>
      </c>
      <c r="D3997" s="8">
        <v>220400500000</v>
      </c>
      <c r="E3997" s="9">
        <v>93945</v>
      </c>
      <c r="F3997" s="6">
        <v>4</v>
      </c>
      <c r="G3997" s="6">
        <v>4</v>
      </c>
      <c r="H3997" s="6">
        <v>4</v>
      </c>
      <c r="I3997" s="6">
        <v>4</v>
      </c>
      <c r="J3997" s="6">
        <v>4</v>
      </c>
      <c r="K3997" s="6">
        <v>4</v>
      </c>
      <c r="L3997" s="6">
        <v>4</v>
      </c>
      <c r="M3997" s="6">
        <v>4</v>
      </c>
      <c r="N3997" s="6">
        <v>4</v>
      </c>
      <c r="O3997" s="6">
        <v>4</v>
      </c>
      <c r="P3997" s="6">
        <v>4</v>
      </c>
      <c r="Q3997" s="6">
        <v>4</v>
      </c>
      <c r="R3997" s="110">
        <f t="shared" si="142"/>
        <v>48</v>
      </c>
      <c r="S3997" s="20">
        <f t="shared" si="141"/>
        <v>4509360</v>
      </c>
      <c r="T3997" s="124"/>
    </row>
    <row r="3998" spans="1:20" ht="18" customHeight="1" x14ac:dyDescent="0.25">
      <c r="A3998" s="3" t="s">
        <v>684</v>
      </c>
      <c r="B3998" s="3">
        <v>3400441</v>
      </c>
      <c r="C3998" s="8" t="s">
        <v>1877</v>
      </c>
      <c r="D3998" s="8">
        <v>220400500000</v>
      </c>
      <c r="E3998" s="9">
        <v>4641</v>
      </c>
      <c r="F3998" s="6">
        <v>10</v>
      </c>
      <c r="G3998" s="6">
        <v>10</v>
      </c>
      <c r="H3998" s="6">
        <v>10</v>
      </c>
      <c r="I3998" s="6">
        <v>10</v>
      </c>
      <c r="J3998" s="6">
        <v>10</v>
      </c>
      <c r="K3998" s="6">
        <v>10</v>
      </c>
      <c r="L3998" s="6">
        <v>10</v>
      </c>
      <c r="M3998" s="6">
        <v>10</v>
      </c>
      <c r="N3998" s="6">
        <v>10</v>
      </c>
      <c r="O3998" s="6">
        <v>10</v>
      </c>
      <c r="P3998" s="6">
        <v>10</v>
      </c>
      <c r="Q3998" s="6">
        <v>10</v>
      </c>
      <c r="R3998" s="110">
        <f t="shared" si="142"/>
        <v>120</v>
      </c>
      <c r="S3998" s="20">
        <f t="shared" si="141"/>
        <v>556920</v>
      </c>
      <c r="T3998" s="124"/>
    </row>
    <row r="3999" spans="1:20" ht="18" customHeight="1" x14ac:dyDescent="0.25">
      <c r="A3999" s="3" t="s">
        <v>684</v>
      </c>
      <c r="B3999" s="3">
        <v>3400442</v>
      </c>
      <c r="C3999" s="8" t="s">
        <v>2653</v>
      </c>
      <c r="D3999" s="8">
        <v>2204005</v>
      </c>
      <c r="E3999" s="9">
        <v>8199</v>
      </c>
      <c r="F3999" s="6">
        <v>9</v>
      </c>
      <c r="G3999" s="6">
        <v>9</v>
      </c>
      <c r="H3999" s="6">
        <v>9</v>
      </c>
      <c r="I3999" s="6">
        <v>9</v>
      </c>
      <c r="J3999" s="6">
        <v>9</v>
      </c>
      <c r="K3999" s="6">
        <v>9</v>
      </c>
      <c r="L3999" s="6">
        <v>9</v>
      </c>
      <c r="M3999" s="6">
        <v>9</v>
      </c>
      <c r="N3999" s="6">
        <v>9</v>
      </c>
      <c r="O3999" s="6">
        <v>9</v>
      </c>
      <c r="P3999" s="6">
        <v>9</v>
      </c>
      <c r="Q3999" s="6">
        <v>9</v>
      </c>
      <c r="R3999" s="110">
        <f t="shared" si="142"/>
        <v>108</v>
      </c>
      <c r="S3999" s="20">
        <f t="shared" si="141"/>
        <v>885492</v>
      </c>
      <c r="T3999" s="124"/>
    </row>
    <row r="4000" spans="1:20" ht="18" customHeight="1" x14ac:dyDescent="0.25">
      <c r="A4000" s="3" t="s">
        <v>684</v>
      </c>
      <c r="B4000" s="3">
        <v>34004710</v>
      </c>
      <c r="C4000" s="8" t="s">
        <v>3046</v>
      </c>
      <c r="D4000" s="8">
        <v>2204005</v>
      </c>
      <c r="E4000" s="9">
        <v>273879</v>
      </c>
      <c r="F4000" s="6">
        <v>1</v>
      </c>
      <c r="G4000" s="6">
        <v>1</v>
      </c>
      <c r="H4000" s="6">
        <v>1</v>
      </c>
      <c r="I4000" s="6">
        <v>1</v>
      </c>
      <c r="J4000" s="6">
        <v>1</v>
      </c>
      <c r="K4000" s="6">
        <v>1</v>
      </c>
      <c r="L4000" s="6">
        <v>0</v>
      </c>
      <c r="M4000" s="6">
        <v>0</v>
      </c>
      <c r="N4000" s="6">
        <v>0</v>
      </c>
      <c r="O4000" s="6">
        <v>0</v>
      </c>
      <c r="P4000" s="6">
        <v>0</v>
      </c>
      <c r="Q4000" s="6">
        <v>0</v>
      </c>
      <c r="R4000" s="110">
        <f t="shared" si="142"/>
        <v>6</v>
      </c>
      <c r="S4000" s="20">
        <f t="shared" si="141"/>
        <v>1643274</v>
      </c>
      <c r="T4000" s="124"/>
    </row>
    <row r="4001" spans="1:20" ht="18" customHeight="1" x14ac:dyDescent="0.25">
      <c r="A4001" s="3" t="s">
        <v>684</v>
      </c>
      <c r="B4001" s="3">
        <v>34006010</v>
      </c>
      <c r="C4001" s="8" t="s">
        <v>1416</v>
      </c>
      <c r="D4001" s="8">
        <v>2204005</v>
      </c>
      <c r="E4001" s="9">
        <v>2939</v>
      </c>
      <c r="F4001" s="6">
        <v>0</v>
      </c>
      <c r="G4001" s="6">
        <v>0</v>
      </c>
      <c r="H4001" s="6">
        <v>0</v>
      </c>
      <c r="I4001" s="6">
        <v>0</v>
      </c>
      <c r="J4001" s="6">
        <v>0</v>
      </c>
      <c r="K4001" s="6">
        <v>0</v>
      </c>
      <c r="L4001" s="6">
        <v>0</v>
      </c>
      <c r="M4001" s="6">
        <v>0</v>
      </c>
      <c r="N4001" s="6">
        <v>1</v>
      </c>
      <c r="O4001" s="6">
        <v>1</v>
      </c>
      <c r="P4001" s="6">
        <v>1</v>
      </c>
      <c r="Q4001" s="6">
        <v>1</v>
      </c>
      <c r="R4001" s="110">
        <f t="shared" si="142"/>
        <v>4</v>
      </c>
      <c r="S4001" s="20">
        <f t="shared" si="141"/>
        <v>11756</v>
      </c>
      <c r="T4001" s="124"/>
    </row>
    <row r="4002" spans="1:20" ht="18" customHeight="1" x14ac:dyDescent="0.25">
      <c r="A4002" s="3" t="s">
        <v>684</v>
      </c>
      <c r="B4002" s="3">
        <v>34010101</v>
      </c>
      <c r="C4002" s="8" t="s">
        <v>3047</v>
      </c>
      <c r="D4002" s="8">
        <v>2204005003</v>
      </c>
      <c r="E4002" s="9">
        <v>147059</v>
      </c>
      <c r="F4002" s="6">
        <v>1</v>
      </c>
      <c r="G4002" s="6">
        <v>1</v>
      </c>
      <c r="H4002" s="6">
        <v>1</v>
      </c>
      <c r="I4002" s="6">
        <v>1</v>
      </c>
      <c r="J4002" s="6">
        <v>1</v>
      </c>
      <c r="K4002" s="6">
        <v>1</v>
      </c>
      <c r="L4002" s="6">
        <v>1</v>
      </c>
      <c r="M4002" s="6">
        <v>1</v>
      </c>
      <c r="N4002" s="6">
        <v>1</v>
      </c>
      <c r="O4002" s="6">
        <v>1</v>
      </c>
      <c r="P4002" s="6">
        <v>1</v>
      </c>
      <c r="Q4002" s="6">
        <v>1</v>
      </c>
      <c r="R4002" s="110">
        <f t="shared" si="142"/>
        <v>12</v>
      </c>
      <c r="S4002" s="20">
        <f t="shared" si="141"/>
        <v>1764708</v>
      </c>
      <c r="T4002" s="124"/>
    </row>
    <row r="4003" spans="1:20" ht="18" customHeight="1" x14ac:dyDescent="0.25">
      <c r="A4003" s="3" t="s">
        <v>684</v>
      </c>
      <c r="B4003" s="3">
        <v>34010102</v>
      </c>
      <c r="C4003" s="8" t="s">
        <v>3048</v>
      </c>
      <c r="D4003" s="8">
        <v>2204005003</v>
      </c>
      <c r="E4003" s="9">
        <v>147059</v>
      </c>
      <c r="F4003" s="6">
        <v>4</v>
      </c>
      <c r="G4003" s="6">
        <v>4</v>
      </c>
      <c r="H4003" s="6">
        <v>4</v>
      </c>
      <c r="I4003" s="6">
        <v>4</v>
      </c>
      <c r="J4003" s="6">
        <v>4</v>
      </c>
      <c r="K4003" s="6">
        <v>4</v>
      </c>
      <c r="L4003" s="6">
        <v>4</v>
      </c>
      <c r="M4003" s="6">
        <v>4</v>
      </c>
      <c r="N4003" s="6">
        <v>4</v>
      </c>
      <c r="O4003" s="6">
        <v>4</v>
      </c>
      <c r="P4003" s="6">
        <v>4</v>
      </c>
      <c r="Q4003" s="6">
        <v>4</v>
      </c>
      <c r="R4003" s="110">
        <f t="shared" si="142"/>
        <v>48</v>
      </c>
      <c r="S4003" s="20">
        <f t="shared" si="141"/>
        <v>7058832</v>
      </c>
      <c r="T4003" s="124"/>
    </row>
    <row r="4004" spans="1:20" ht="18" customHeight="1" x14ac:dyDescent="0.25">
      <c r="A4004" s="3" t="s">
        <v>684</v>
      </c>
      <c r="B4004" s="3">
        <v>34010103</v>
      </c>
      <c r="C4004" s="8" t="s">
        <v>3049</v>
      </c>
      <c r="D4004" s="8">
        <v>2204005003</v>
      </c>
      <c r="E4004" s="9">
        <v>227278</v>
      </c>
      <c r="F4004" s="6">
        <v>2</v>
      </c>
      <c r="G4004" s="6">
        <v>2</v>
      </c>
      <c r="H4004" s="6">
        <v>2</v>
      </c>
      <c r="I4004" s="6">
        <v>2</v>
      </c>
      <c r="J4004" s="6">
        <v>2</v>
      </c>
      <c r="K4004" s="6">
        <v>2</v>
      </c>
      <c r="L4004" s="6">
        <v>2</v>
      </c>
      <c r="M4004" s="6">
        <v>2</v>
      </c>
      <c r="N4004" s="6">
        <v>2</v>
      </c>
      <c r="O4004" s="6">
        <v>2</v>
      </c>
      <c r="P4004" s="6">
        <v>2</v>
      </c>
      <c r="Q4004" s="6">
        <v>2</v>
      </c>
      <c r="R4004" s="110">
        <f t="shared" si="142"/>
        <v>24</v>
      </c>
      <c r="S4004" s="20">
        <f t="shared" ref="S4004:S4059" si="143">R4004*E4004</f>
        <v>5454672</v>
      </c>
      <c r="T4004" s="124"/>
    </row>
    <row r="4005" spans="1:20" ht="18" customHeight="1" x14ac:dyDescent="0.25">
      <c r="A4005" s="3" t="s">
        <v>684</v>
      </c>
      <c r="B4005" s="3">
        <v>34010104</v>
      </c>
      <c r="C4005" s="8" t="s">
        <v>3050</v>
      </c>
      <c r="D4005" s="8">
        <v>2204005003</v>
      </c>
      <c r="E4005" s="9">
        <v>227278</v>
      </c>
      <c r="F4005" s="6">
        <v>3</v>
      </c>
      <c r="G4005" s="6">
        <v>3</v>
      </c>
      <c r="H4005" s="6">
        <v>3</v>
      </c>
      <c r="I4005" s="6">
        <v>3</v>
      </c>
      <c r="J4005" s="6">
        <v>3</v>
      </c>
      <c r="K4005" s="6">
        <v>3</v>
      </c>
      <c r="L4005" s="6">
        <v>3</v>
      </c>
      <c r="M4005" s="6">
        <v>3</v>
      </c>
      <c r="N4005" s="6">
        <v>3</v>
      </c>
      <c r="O4005" s="6">
        <v>3</v>
      </c>
      <c r="P4005" s="6">
        <v>3</v>
      </c>
      <c r="Q4005" s="6">
        <v>3</v>
      </c>
      <c r="R4005" s="110">
        <f t="shared" si="142"/>
        <v>36</v>
      </c>
      <c r="S4005" s="20">
        <f t="shared" si="143"/>
        <v>8182008</v>
      </c>
      <c r="T4005" s="124"/>
    </row>
    <row r="4006" spans="1:20" ht="18" customHeight="1" x14ac:dyDescent="0.25">
      <c r="A4006" s="3" t="s">
        <v>684</v>
      </c>
      <c r="B4006" s="3">
        <v>34010105</v>
      </c>
      <c r="C4006" s="8" t="s">
        <v>3051</v>
      </c>
      <c r="D4006" s="8">
        <v>2204005003</v>
      </c>
      <c r="E4006" s="9">
        <v>147059</v>
      </c>
      <c r="F4006" s="6">
        <v>4</v>
      </c>
      <c r="G4006" s="6">
        <v>4</v>
      </c>
      <c r="H4006" s="6">
        <v>4</v>
      </c>
      <c r="I4006" s="6">
        <v>4</v>
      </c>
      <c r="J4006" s="6">
        <v>4</v>
      </c>
      <c r="K4006" s="6">
        <v>4</v>
      </c>
      <c r="L4006" s="6">
        <v>4</v>
      </c>
      <c r="M4006" s="6">
        <v>4</v>
      </c>
      <c r="N4006" s="6">
        <v>4</v>
      </c>
      <c r="O4006" s="6">
        <v>4</v>
      </c>
      <c r="P4006" s="6">
        <v>4</v>
      </c>
      <c r="Q4006" s="6">
        <v>4</v>
      </c>
      <c r="R4006" s="110">
        <f t="shared" si="142"/>
        <v>48</v>
      </c>
      <c r="S4006" s="20">
        <f t="shared" si="143"/>
        <v>7058832</v>
      </c>
      <c r="T4006" s="124"/>
    </row>
    <row r="4007" spans="1:20" ht="18" customHeight="1" x14ac:dyDescent="0.25">
      <c r="A4007" s="3" t="s">
        <v>684</v>
      </c>
      <c r="B4007" s="3">
        <v>34010170</v>
      </c>
      <c r="C4007" s="8" t="s">
        <v>3052</v>
      </c>
      <c r="D4007" s="8">
        <v>2204004004</v>
      </c>
      <c r="E4007" s="9">
        <v>226100</v>
      </c>
      <c r="F4007" s="6">
        <v>1</v>
      </c>
      <c r="G4007" s="6">
        <v>1</v>
      </c>
      <c r="H4007" s="6">
        <v>1</v>
      </c>
      <c r="I4007" s="6">
        <v>1</v>
      </c>
      <c r="J4007" s="6">
        <v>1</v>
      </c>
      <c r="K4007" s="6">
        <v>1</v>
      </c>
      <c r="L4007" s="6">
        <v>1</v>
      </c>
      <c r="M4007" s="6">
        <v>1</v>
      </c>
      <c r="N4007" s="6">
        <v>1</v>
      </c>
      <c r="O4007" s="6">
        <v>1</v>
      </c>
      <c r="P4007" s="6">
        <v>1</v>
      </c>
      <c r="Q4007" s="6">
        <v>1</v>
      </c>
      <c r="R4007" s="110">
        <f t="shared" si="142"/>
        <v>12</v>
      </c>
      <c r="S4007" s="20">
        <f t="shared" si="143"/>
        <v>2713200</v>
      </c>
      <c r="T4007" s="124"/>
    </row>
    <row r="4008" spans="1:20" ht="18" customHeight="1" x14ac:dyDescent="0.25">
      <c r="A4008" s="3" t="s">
        <v>684</v>
      </c>
      <c r="B4008" s="3">
        <v>3401072</v>
      </c>
      <c r="C4008" s="8" t="s">
        <v>3053</v>
      </c>
      <c r="D4008" s="8">
        <v>2204005</v>
      </c>
      <c r="E4008" s="9">
        <v>20230</v>
      </c>
      <c r="F4008" s="6">
        <v>3</v>
      </c>
      <c r="G4008" s="6">
        <v>3</v>
      </c>
      <c r="H4008" s="6">
        <v>3</v>
      </c>
      <c r="I4008" s="6">
        <v>3</v>
      </c>
      <c r="J4008" s="6">
        <v>3</v>
      </c>
      <c r="K4008" s="6">
        <v>3</v>
      </c>
      <c r="L4008" s="6">
        <v>3</v>
      </c>
      <c r="M4008" s="6">
        <v>3</v>
      </c>
      <c r="N4008" s="6">
        <v>3</v>
      </c>
      <c r="O4008" s="6">
        <v>3</v>
      </c>
      <c r="P4008" s="6">
        <v>3</v>
      </c>
      <c r="Q4008" s="6">
        <v>3</v>
      </c>
      <c r="R4008" s="110">
        <f t="shared" si="142"/>
        <v>36</v>
      </c>
      <c r="S4008" s="20">
        <f t="shared" si="143"/>
        <v>728280</v>
      </c>
      <c r="T4008" s="124"/>
    </row>
    <row r="4009" spans="1:20" ht="18" customHeight="1" x14ac:dyDescent="0.25">
      <c r="A4009" s="3" t="s">
        <v>684</v>
      </c>
      <c r="B4009" s="3">
        <v>34011019</v>
      </c>
      <c r="C4009" s="8" t="s">
        <v>3054</v>
      </c>
      <c r="D4009" s="8">
        <v>220400500000</v>
      </c>
      <c r="E4009" s="9">
        <v>59500</v>
      </c>
      <c r="F4009" s="6">
        <v>2</v>
      </c>
      <c r="G4009" s="6">
        <v>2</v>
      </c>
      <c r="H4009" s="6">
        <v>2</v>
      </c>
      <c r="I4009" s="6">
        <v>2</v>
      </c>
      <c r="J4009" s="6">
        <v>2</v>
      </c>
      <c r="K4009" s="6">
        <v>2</v>
      </c>
      <c r="L4009" s="6">
        <v>2</v>
      </c>
      <c r="M4009" s="6">
        <v>2</v>
      </c>
      <c r="N4009" s="6">
        <v>2</v>
      </c>
      <c r="O4009" s="6">
        <v>2</v>
      </c>
      <c r="P4009" s="6">
        <v>2</v>
      </c>
      <c r="Q4009" s="6">
        <v>2</v>
      </c>
      <c r="R4009" s="110">
        <f t="shared" si="142"/>
        <v>24</v>
      </c>
      <c r="S4009" s="20">
        <f t="shared" si="143"/>
        <v>1428000</v>
      </c>
      <c r="T4009" s="124"/>
    </row>
    <row r="4010" spans="1:20" ht="18" customHeight="1" x14ac:dyDescent="0.25">
      <c r="A4010" s="3" t="s">
        <v>684</v>
      </c>
      <c r="B4010" s="3">
        <v>34011122</v>
      </c>
      <c r="C4010" s="8" t="s">
        <v>3055</v>
      </c>
      <c r="D4010" s="8">
        <v>2204005003</v>
      </c>
      <c r="E4010" s="9">
        <v>327857</v>
      </c>
      <c r="F4010" s="6">
        <v>1</v>
      </c>
      <c r="G4010" s="6">
        <v>1</v>
      </c>
      <c r="H4010" s="6">
        <v>1</v>
      </c>
      <c r="I4010" s="6">
        <v>1</v>
      </c>
      <c r="J4010" s="6">
        <v>1</v>
      </c>
      <c r="K4010" s="6">
        <v>1</v>
      </c>
      <c r="L4010" s="6">
        <v>0</v>
      </c>
      <c r="M4010" s="6">
        <v>0</v>
      </c>
      <c r="N4010" s="6">
        <v>0</v>
      </c>
      <c r="O4010" s="6">
        <v>0</v>
      </c>
      <c r="P4010" s="6">
        <v>0</v>
      </c>
      <c r="Q4010" s="6">
        <v>0</v>
      </c>
      <c r="R4010" s="110">
        <f t="shared" si="142"/>
        <v>6</v>
      </c>
      <c r="S4010" s="20">
        <f t="shared" si="143"/>
        <v>1967142</v>
      </c>
      <c r="T4010" s="124"/>
    </row>
    <row r="4011" spans="1:20" ht="18" customHeight="1" x14ac:dyDescent="0.25">
      <c r="A4011" s="3" t="s">
        <v>684</v>
      </c>
      <c r="B4011" s="3">
        <v>34011255</v>
      </c>
      <c r="C4011" s="8" t="s">
        <v>3056</v>
      </c>
      <c r="D4011" s="8">
        <v>2204005</v>
      </c>
      <c r="E4011" s="9">
        <v>428995</v>
      </c>
      <c r="F4011" s="6">
        <v>1</v>
      </c>
      <c r="G4011" s="6">
        <v>1</v>
      </c>
      <c r="H4011" s="6">
        <v>1</v>
      </c>
      <c r="I4011" s="6">
        <v>1</v>
      </c>
      <c r="J4011" s="6">
        <v>1</v>
      </c>
      <c r="K4011" s="6">
        <v>1</v>
      </c>
      <c r="L4011" s="6">
        <v>0</v>
      </c>
      <c r="M4011" s="6">
        <v>0</v>
      </c>
      <c r="N4011" s="6">
        <v>0</v>
      </c>
      <c r="O4011" s="6">
        <v>0</v>
      </c>
      <c r="P4011" s="6">
        <v>0</v>
      </c>
      <c r="Q4011" s="6">
        <v>0</v>
      </c>
      <c r="R4011" s="110">
        <f t="shared" si="142"/>
        <v>6</v>
      </c>
      <c r="S4011" s="20">
        <f t="shared" si="143"/>
        <v>2573970</v>
      </c>
      <c r="T4011" s="124"/>
    </row>
    <row r="4012" spans="1:20" ht="18" customHeight="1" x14ac:dyDescent="0.25">
      <c r="A4012" s="3" t="s">
        <v>684</v>
      </c>
      <c r="B4012" s="3">
        <v>34011745</v>
      </c>
      <c r="C4012" s="8" t="s">
        <v>3057</v>
      </c>
      <c r="D4012" s="8">
        <v>2204005</v>
      </c>
      <c r="E4012" s="9">
        <v>77</v>
      </c>
      <c r="F4012" s="6">
        <v>1</v>
      </c>
      <c r="G4012" s="6">
        <v>1</v>
      </c>
      <c r="H4012" s="6">
        <v>1</v>
      </c>
      <c r="I4012" s="6">
        <v>1</v>
      </c>
      <c r="J4012" s="6">
        <v>1</v>
      </c>
      <c r="K4012" s="6">
        <v>1</v>
      </c>
      <c r="L4012" s="6">
        <v>1</v>
      </c>
      <c r="M4012" s="6">
        <v>1</v>
      </c>
      <c r="N4012" s="6">
        <v>1</v>
      </c>
      <c r="O4012" s="6">
        <v>1</v>
      </c>
      <c r="P4012" s="6">
        <v>0</v>
      </c>
      <c r="Q4012" s="6">
        <v>0</v>
      </c>
      <c r="R4012" s="110">
        <f t="shared" si="142"/>
        <v>10</v>
      </c>
      <c r="S4012" s="20">
        <f t="shared" si="143"/>
        <v>770</v>
      </c>
      <c r="T4012" s="124"/>
    </row>
    <row r="4013" spans="1:20" ht="18" customHeight="1" x14ac:dyDescent="0.25">
      <c r="A4013" s="3" t="s">
        <v>684</v>
      </c>
      <c r="B4013" s="3">
        <v>34012052</v>
      </c>
      <c r="C4013" s="8" t="s">
        <v>3058</v>
      </c>
      <c r="D4013" s="8">
        <v>2204005</v>
      </c>
      <c r="E4013" s="9">
        <v>12721</v>
      </c>
      <c r="F4013" s="6">
        <v>2</v>
      </c>
      <c r="G4013" s="6">
        <v>2</v>
      </c>
      <c r="H4013" s="6">
        <v>2</v>
      </c>
      <c r="I4013" s="6">
        <v>2</v>
      </c>
      <c r="J4013" s="6">
        <v>2</v>
      </c>
      <c r="K4013" s="6">
        <v>2</v>
      </c>
      <c r="L4013" s="6">
        <v>2</v>
      </c>
      <c r="M4013" s="6">
        <v>2</v>
      </c>
      <c r="N4013" s="6">
        <v>1</v>
      </c>
      <c r="O4013" s="6">
        <v>1</v>
      </c>
      <c r="P4013" s="6">
        <v>1</v>
      </c>
      <c r="Q4013" s="6">
        <v>1</v>
      </c>
      <c r="R4013" s="110">
        <f t="shared" si="142"/>
        <v>20</v>
      </c>
      <c r="S4013" s="20">
        <f t="shared" si="143"/>
        <v>254420</v>
      </c>
      <c r="T4013" s="124"/>
    </row>
    <row r="4014" spans="1:20" ht="18" customHeight="1" x14ac:dyDescent="0.25">
      <c r="A4014" s="3" t="s">
        <v>684</v>
      </c>
      <c r="B4014" s="3">
        <v>34012118</v>
      </c>
      <c r="C4014" s="8" t="s">
        <v>3059</v>
      </c>
      <c r="D4014" s="8">
        <v>2204005001</v>
      </c>
      <c r="E4014" s="9">
        <v>42608</v>
      </c>
      <c r="F4014" s="6">
        <v>2</v>
      </c>
      <c r="G4014" s="6">
        <v>2</v>
      </c>
      <c r="H4014" s="6">
        <v>2</v>
      </c>
      <c r="I4014" s="6">
        <v>2</v>
      </c>
      <c r="J4014" s="6">
        <v>2</v>
      </c>
      <c r="K4014" s="6">
        <v>2</v>
      </c>
      <c r="L4014" s="6">
        <v>2</v>
      </c>
      <c r="M4014" s="6">
        <v>2</v>
      </c>
      <c r="N4014" s="6">
        <v>2</v>
      </c>
      <c r="O4014" s="6">
        <v>2</v>
      </c>
      <c r="P4014" s="6">
        <v>2</v>
      </c>
      <c r="Q4014" s="6">
        <v>2</v>
      </c>
      <c r="R4014" s="110">
        <f t="shared" si="142"/>
        <v>24</v>
      </c>
      <c r="S4014" s="20">
        <f t="shared" si="143"/>
        <v>1022592</v>
      </c>
      <c r="T4014" s="124"/>
    </row>
    <row r="4015" spans="1:20" ht="18" customHeight="1" x14ac:dyDescent="0.25">
      <c r="A4015" s="3" t="s">
        <v>684</v>
      </c>
      <c r="B4015" s="3">
        <v>34012119</v>
      </c>
      <c r="C4015" s="8" t="s">
        <v>3060</v>
      </c>
      <c r="D4015" s="8">
        <v>2204005001</v>
      </c>
      <c r="E4015" s="9">
        <v>43048</v>
      </c>
      <c r="F4015" s="6">
        <v>1</v>
      </c>
      <c r="G4015" s="6">
        <v>1</v>
      </c>
      <c r="H4015" s="6">
        <v>1</v>
      </c>
      <c r="I4015" s="6">
        <v>1</v>
      </c>
      <c r="J4015" s="6">
        <v>1</v>
      </c>
      <c r="K4015" s="6">
        <v>1</v>
      </c>
      <c r="L4015" s="6">
        <v>1</v>
      </c>
      <c r="M4015" s="6">
        <v>1</v>
      </c>
      <c r="N4015" s="6">
        <v>1</v>
      </c>
      <c r="O4015" s="6">
        <v>1</v>
      </c>
      <c r="P4015" s="6">
        <v>1</v>
      </c>
      <c r="Q4015" s="6">
        <v>1</v>
      </c>
      <c r="R4015" s="110">
        <f t="shared" si="142"/>
        <v>12</v>
      </c>
      <c r="S4015" s="20">
        <f t="shared" si="143"/>
        <v>516576</v>
      </c>
      <c r="T4015" s="124"/>
    </row>
    <row r="4016" spans="1:20" ht="18" customHeight="1" x14ac:dyDescent="0.25">
      <c r="A4016" s="3" t="s">
        <v>684</v>
      </c>
      <c r="B4016" s="3">
        <v>34012287</v>
      </c>
      <c r="C4016" s="8" t="s">
        <v>3061</v>
      </c>
      <c r="D4016" s="8">
        <v>2204005001</v>
      </c>
      <c r="E4016" s="9">
        <v>101632</v>
      </c>
      <c r="F4016" s="6">
        <v>1</v>
      </c>
      <c r="G4016" s="6">
        <v>1</v>
      </c>
      <c r="H4016" s="6">
        <v>1</v>
      </c>
      <c r="I4016" s="6">
        <v>1</v>
      </c>
      <c r="J4016" s="6">
        <v>1</v>
      </c>
      <c r="K4016" s="6">
        <v>1</v>
      </c>
      <c r="L4016" s="6">
        <v>1</v>
      </c>
      <c r="M4016" s="6">
        <v>1</v>
      </c>
      <c r="N4016" s="6">
        <v>1</v>
      </c>
      <c r="O4016" s="6">
        <v>1</v>
      </c>
      <c r="P4016" s="6">
        <v>1</v>
      </c>
      <c r="Q4016" s="6">
        <v>1</v>
      </c>
      <c r="R4016" s="110">
        <f t="shared" si="142"/>
        <v>12</v>
      </c>
      <c r="S4016" s="20">
        <f t="shared" si="143"/>
        <v>1219584</v>
      </c>
      <c r="T4016" s="124"/>
    </row>
    <row r="4017" spans="1:20" ht="18" customHeight="1" x14ac:dyDescent="0.25">
      <c r="A4017" s="3" t="s">
        <v>684</v>
      </c>
      <c r="B4017" s="3">
        <v>34012314</v>
      </c>
      <c r="C4017" s="8" t="s">
        <v>3062</v>
      </c>
      <c r="D4017" s="8">
        <v>2204005</v>
      </c>
      <c r="E4017" s="9">
        <v>345576</v>
      </c>
      <c r="F4017" s="6">
        <v>1</v>
      </c>
      <c r="G4017" s="6">
        <v>1</v>
      </c>
      <c r="H4017" s="6">
        <v>1</v>
      </c>
      <c r="I4017" s="6">
        <v>1</v>
      </c>
      <c r="J4017" s="6">
        <v>1</v>
      </c>
      <c r="K4017" s="6">
        <v>1</v>
      </c>
      <c r="L4017" s="6">
        <v>0</v>
      </c>
      <c r="M4017" s="6">
        <v>0</v>
      </c>
      <c r="N4017" s="6">
        <v>0</v>
      </c>
      <c r="O4017" s="6">
        <v>0</v>
      </c>
      <c r="P4017" s="6">
        <v>0</v>
      </c>
      <c r="Q4017" s="6">
        <v>0</v>
      </c>
      <c r="R4017" s="110">
        <f t="shared" si="142"/>
        <v>6</v>
      </c>
      <c r="S4017" s="20">
        <f t="shared" si="143"/>
        <v>2073456</v>
      </c>
      <c r="T4017" s="124"/>
    </row>
    <row r="4018" spans="1:20" ht="18" customHeight="1" x14ac:dyDescent="0.25">
      <c r="A4018" s="3" t="s">
        <v>684</v>
      </c>
      <c r="B4018" s="3">
        <v>34012315</v>
      </c>
      <c r="C4018" s="8" t="s">
        <v>3063</v>
      </c>
      <c r="D4018" s="8">
        <v>2204005001</v>
      </c>
      <c r="E4018" s="9">
        <v>345576</v>
      </c>
      <c r="F4018" s="6">
        <v>1</v>
      </c>
      <c r="G4018" s="6">
        <v>1</v>
      </c>
      <c r="H4018" s="6">
        <v>1</v>
      </c>
      <c r="I4018" s="6">
        <v>1</v>
      </c>
      <c r="J4018" s="6">
        <v>1</v>
      </c>
      <c r="K4018" s="6">
        <v>1</v>
      </c>
      <c r="L4018" s="6">
        <v>0</v>
      </c>
      <c r="M4018" s="6">
        <v>0</v>
      </c>
      <c r="N4018" s="6">
        <v>0</v>
      </c>
      <c r="O4018" s="6">
        <v>0</v>
      </c>
      <c r="P4018" s="6">
        <v>0</v>
      </c>
      <c r="Q4018" s="6">
        <v>0</v>
      </c>
      <c r="R4018" s="110">
        <f t="shared" si="142"/>
        <v>6</v>
      </c>
      <c r="S4018" s="20">
        <f t="shared" si="143"/>
        <v>2073456</v>
      </c>
      <c r="T4018" s="124"/>
    </row>
    <row r="4019" spans="1:20" ht="18" customHeight="1" x14ac:dyDescent="0.25">
      <c r="A4019" s="3" t="s">
        <v>684</v>
      </c>
      <c r="B4019" s="3">
        <v>34012316</v>
      </c>
      <c r="C4019" s="8" t="s">
        <v>3064</v>
      </c>
      <c r="D4019" s="8">
        <v>220400500000</v>
      </c>
      <c r="E4019" s="9">
        <v>345576</v>
      </c>
      <c r="F4019" s="6">
        <v>1</v>
      </c>
      <c r="G4019" s="6">
        <v>1</v>
      </c>
      <c r="H4019" s="6">
        <v>1</v>
      </c>
      <c r="I4019" s="6">
        <v>1</v>
      </c>
      <c r="J4019" s="6">
        <v>1</v>
      </c>
      <c r="K4019" s="6">
        <v>1</v>
      </c>
      <c r="L4019" s="6">
        <v>0</v>
      </c>
      <c r="M4019" s="6">
        <v>0</v>
      </c>
      <c r="N4019" s="6">
        <v>0</v>
      </c>
      <c r="O4019" s="6">
        <v>0</v>
      </c>
      <c r="P4019" s="6">
        <v>0</v>
      </c>
      <c r="Q4019" s="6">
        <v>0</v>
      </c>
      <c r="R4019" s="110">
        <f t="shared" si="142"/>
        <v>6</v>
      </c>
      <c r="S4019" s="20">
        <f t="shared" si="143"/>
        <v>2073456</v>
      </c>
      <c r="T4019" s="124"/>
    </row>
    <row r="4020" spans="1:20" ht="18" customHeight="1" x14ac:dyDescent="0.25">
      <c r="A4020" s="3" t="s">
        <v>684</v>
      </c>
      <c r="B4020" s="3">
        <v>34012500</v>
      </c>
      <c r="C4020" s="8" t="s">
        <v>1548</v>
      </c>
      <c r="D4020" s="8">
        <v>2204005</v>
      </c>
      <c r="E4020" s="9">
        <v>1190</v>
      </c>
      <c r="F4020" s="6">
        <v>42</v>
      </c>
      <c r="G4020" s="6">
        <v>42</v>
      </c>
      <c r="H4020" s="6">
        <v>42</v>
      </c>
      <c r="I4020" s="6">
        <v>42</v>
      </c>
      <c r="J4020" s="6">
        <v>42</v>
      </c>
      <c r="K4020" s="6">
        <v>42</v>
      </c>
      <c r="L4020" s="6">
        <v>42</v>
      </c>
      <c r="M4020" s="6">
        <v>42</v>
      </c>
      <c r="N4020" s="6">
        <v>42</v>
      </c>
      <c r="O4020" s="6">
        <v>42</v>
      </c>
      <c r="P4020" s="6">
        <v>42</v>
      </c>
      <c r="Q4020" s="6">
        <v>42</v>
      </c>
      <c r="R4020" s="110">
        <f t="shared" si="142"/>
        <v>504</v>
      </c>
      <c r="S4020" s="20">
        <f t="shared" si="143"/>
        <v>599760</v>
      </c>
      <c r="T4020" s="124"/>
    </row>
    <row r="4021" spans="1:20" ht="18" customHeight="1" x14ac:dyDescent="0.25">
      <c r="A4021" s="3" t="s">
        <v>684</v>
      </c>
      <c r="B4021" s="3">
        <v>34012551</v>
      </c>
      <c r="C4021" s="8" t="s">
        <v>2581</v>
      </c>
      <c r="D4021" s="8">
        <v>2204005</v>
      </c>
      <c r="E4021" s="9">
        <v>1059</v>
      </c>
      <c r="F4021" s="6">
        <v>3</v>
      </c>
      <c r="G4021" s="6">
        <v>3</v>
      </c>
      <c r="H4021" s="6">
        <v>3</v>
      </c>
      <c r="I4021" s="6">
        <v>3</v>
      </c>
      <c r="J4021" s="6">
        <v>3</v>
      </c>
      <c r="K4021" s="6">
        <v>3</v>
      </c>
      <c r="L4021" s="6">
        <v>3</v>
      </c>
      <c r="M4021" s="6">
        <v>3</v>
      </c>
      <c r="N4021" s="6">
        <v>3</v>
      </c>
      <c r="O4021" s="6">
        <v>3</v>
      </c>
      <c r="P4021" s="6">
        <v>3</v>
      </c>
      <c r="Q4021" s="6">
        <v>3</v>
      </c>
      <c r="R4021" s="110">
        <f t="shared" si="142"/>
        <v>36</v>
      </c>
      <c r="S4021" s="20">
        <f t="shared" si="143"/>
        <v>38124</v>
      </c>
      <c r="T4021" s="124"/>
    </row>
    <row r="4022" spans="1:20" ht="18" customHeight="1" x14ac:dyDescent="0.25">
      <c r="A4022" s="3" t="s">
        <v>684</v>
      </c>
      <c r="B4022" s="3">
        <v>34012900</v>
      </c>
      <c r="C4022" s="8" t="s">
        <v>3065</v>
      </c>
      <c r="D4022" s="8">
        <v>2204005</v>
      </c>
      <c r="E4022" s="9">
        <v>4998</v>
      </c>
      <c r="F4022" s="6">
        <v>17</v>
      </c>
      <c r="G4022" s="6">
        <v>17</v>
      </c>
      <c r="H4022" s="6">
        <v>17</v>
      </c>
      <c r="I4022" s="6">
        <v>17</v>
      </c>
      <c r="J4022" s="6">
        <v>17</v>
      </c>
      <c r="K4022" s="6">
        <v>17</v>
      </c>
      <c r="L4022" s="6">
        <v>17</v>
      </c>
      <c r="M4022" s="6">
        <v>17</v>
      </c>
      <c r="N4022" s="6">
        <v>17</v>
      </c>
      <c r="O4022" s="6">
        <v>17</v>
      </c>
      <c r="P4022" s="6">
        <v>17</v>
      </c>
      <c r="Q4022" s="6">
        <v>17</v>
      </c>
      <c r="R4022" s="110">
        <f t="shared" si="142"/>
        <v>204</v>
      </c>
      <c r="S4022" s="20">
        <f t="shared" si="143"/>
        <v>1019592</v>
      </c>
      <c r="T4022" s="124"/>
    </row>
    <row r="4023" spans="1:20" ht="18" customHeight="1" x14ac:dyDescent="0.25">
      <c r="A4023" s="3" t="s">
        <v>684</v>
      </c>
      <c r="B4023" s="3">
        <v>34013114</v>
      </c>
      <c r="C4023" s="8" t="s">
        <v>3066</v>
      </c>
      <c r="D4023" s="8">
        <v>2204005001</v>
      </c>
      <c r="E4023" s="9">
        <v>233906</v>
      </c>
      <c r="F4023" s="6">
        <v>3</v>
      </c>
      <c r="G4023" s="6">
        <v>3</v>
      </c>
      <c r="H4023" s="6">
        <v>3</v>
      </c>
      <c r="I4023" s="6">
        <v>3</v>
      </c>
      <c r="J4023" s="6">
        <v>3</v>
      </c>
      <c r="K4023" s="6">
        <v>3</v>
      </c>
      <c r="L4023" s="6">
        <v>3</v>
      </c>
      <c r="M4023" s="6">
        <v>3</v>
      </c>
      <c r="N4023" s="6">
        <v>3</v>
      </c>
      <c r="O4023" s="6">
        <v>3</v>
      </c>
      <c r="P4023" s="6">
        <v>3</v>
      </c>
      <c r="Q4023" s="6">
        <v>3</v>
      </c>
      <c r="R4023" s="110">
        <f t="shared" si="142"/>
        <v>36</v>
      </c>
      <c r="S4023" s="20">
        <f t="shared" si="143"/>
        <v>8420616</v>
      </c>
      <c r="T4023" s="124"/>
    </row>
    <row r="4024" spans="1:20" ht="18" customHeight="1" x14ac:dyDescent="0.25">
      <c r="A4024" s="3" t="s">
        <v>684</v>
      </c>
      <c r="B4024" s="3">
        <v>34013225</v>
      </c>
      <c r="C4024" s="8" t="s">
        <v>3067</v>
      </c>
      <c r="D4024" s="8">
        <v>2204005</v>
      </c>
      <c r="E4024" s="9">
        <v>27370</v>
      </c>
      <c r="F4024" s="6">
        <v>8</v>
      </c>
      <c r="G4024" s="6">
        <v>8</v>
      </c>
      <c r="H4024" s="6">
        <v>8</v>
      </c>
      <c r="I4024" s="6">
        <v>8</v>
      </c>
      <c r="J4024" s="6">
        <v>8</v>
      </c>
      <c r="K4024" s="6">
        <v>8</v>
      </c>
      <c r="L4024" s="6">
        <v>8</v>
      </c>
      <c r="M4024" s="6">
        <v>8</v>
      </c>
      <c r="N4024" s="6">
        <v>8</v>
      </c>
      <c r="O4024" s="6">
        <v>8</v>
      </c>
      <c r="P4024" s="6">
        <v>8</v>
      </c>
      <c r="Q4024" s="6">
        <v>8</v>
      </c>
      <c r="R4024" s="110">
        <f t="shared" si="142"/>
        <v>96</v>
      </c>
      <c r="S4024" s="20">
        <f t="shared" si="143"/>
        <v>2627520</v>
      </c>
      <c r="T4024" s="124"/>
    </row>
    <row r="4025" spans="1:20" ht="18" customHeight="1" x14ac:dyDescent="0.25">
      <c r="A4025" s="3" t="s">
        <v>684</v>
      </c>
      <c r="B4025" s="3">
        <v>34013226</v>
      </c>
      <c r="C4025" s="8" t="s">
        <v>3068</v>
      </c>
      <c r="D4025" s="8">
        <v>2204005</v>
      </c>
      <c r="E4025" s="9">
        <v>27965</v>
      </c>
      <c r="F4025" s="6">
        <v>10</v>
      </c>
      <c r="G4025" s="6">
        <v>10</v>
      </c>
      <c r="H4025" s="6">
        <v>10</v>
      </c>
      <c r="I4025" s="6">
        <v>10</v>
      </c>
      <c r="J4025" s="6">
        <v>10</v>
      </c>
      <c r="K4025" s="6">
        <v>10</v>
      </c>
      <c r="L4025" s="6">
        <v>10</v>
      </c>
      <c r="M4025" s="6">
        <v>10</v>
      </c>
      <c r="N4025" s="6">
        <v>10</v>
      </c>
      <c r="O4025" s="6">
        <v>10</v>
      </c>
      <c r="P4025" s="6">
        <v>10</v>
      </c>
      <c r="Q4025" s="6">
        <v>10</v>
      </c>
      <c r="R4025" s="110">
        <f t="shared" ref="R4025:R4080" si="144">SUM(F4025:Q4025)</f>
        <v>120</v>
      </c>
      <c r="S4025" s="20">
        <f t="shared" si="143"/>
        <v>3355800</v>
      </c>
      <c r="T4025" s="124"/>
    </row>
    <row r="4026" spans="1:20" ht="18" customHeight="1" x14ac:dyDescent="0.25">
      <c r="A4026" s="3" t="s">
        <v>684</v>
      </c>
      <c r="B4026" s="3">
        <v>34014218</v>
      </c>
      <c r="C4026" s="8" t="s">
        <v>3069</v>
      </c>
      <c r="D4026" s="8">
        <v>2204005001</v>
      </c>
      <c r="E4026" s="9">
        <v>23657</v>
      </c>
      <c r="F4026" s="6">
        <v>1</v>
      </c>
      <c r="G4026" s="6">
        <v>1</v>
      </c>
      <c r="H4026" s="6">
        <v>1</v>
      </c>
      <c r="I4026" s="6">
        <v>1</v>
      </c>
      <c r="J4026" s="6">
        <v>1</v>
      </c>
      <c r="K4026" s="6">
        <v>1</v>
      </c>
      <c r="L4026" s="6">
        <v>1</v>
      </c>
      <c r="M4026" s="6">
        <v>1</v>
      </c>
      <c r="N4026" s="6">
        <v>1</v>
      </c>
      <c r="O4026" s="6">
        <v>1</v>
      </c>
      <c r="P4026" s="6">
        <v>1</v>
      </c>
      <c r="Q4026" s="6">
        <v>1</v>
      </c>
      <c r="R4026" s="110">
        <f t="shared" si="144"/>
        <v>12</v>
      </c>
      <c r="S4026" s="20">
        <f t="shared" si="143"/>
        <v>283884</v>
      </c>
      <c r="T4026" s="124"/>
    </row>
    <row r="4027" spans="1:20" ht="18" customHeight="1" x14ac:dyDescent="0.25">
      <c r="A4027" s="3" t="s">
        <v>684</v>
      </c>
      <c r="B4027" s="3">
        <v>34014259</v>
      </c>
      <c r="C4027" s="8" t="s">
        <v>1417</v>
      </c>
      <c r="D4027" s="8">
        <v>2204005</v>
      </c>
      <c r="E4027" s="9">
        <v>1297</v>
      </c>
      <c r="F4027" s="6">
        <v>295</v>
      </c>
      <c r="G4027" s="6">
        <v>295</v>
      </c>
      <c r="H4027" s="6">
        <v>295</v>
      </c>
      <c r="I4027" s="6">
        <v>295</v>
      </c>
      <c r="J4027" s="6">
        <v>295</v>
      </c>
      <c r="K4027" s="6">
        <v>295</v>
      </c>
      <c r="L4027" s="6">
        <v>295</v>
      </c>
      <c r="M4027" s="6">
        <v>295</v>
      </c>
      <c r="N4027" s="6">
        <v>295</v>
      </c>
      <c r="O4027" s="6">
        <v>295</v>
      </c>
      <c r="P4027" s="6">
        <v>295</v>
      </c>
      <c r="Q4027" s="6">
        <v>295</v>
      </c>
      <c r="R4027" s="110">
        <f t="shared" si="144"/>
        <v>3540</v>
      </c>
      <c r="S4027" s="20">
        <f t="shared" si="143"/>
        <v>4591380</v>
      </c>
      <c r="T4027" s="124"/>
    </row>
    <row r="4028" spans="1:20" ht="18" customHeight="1" x14ac:dyDescent="0.25">
      <c r="A4028" s="3" t="s">
        <v>684</v>
      </c>
      <c r="B4028" s="3">
        <v>34015200</v>
      </c>
      <c r="C4028" s="8" t="s">
        <v>3070</v>
      </c>
      <c r="D4028" s="8">
        <v>2204005</v>
      </c>
      <c r="E4028" s="9">
        <v>5236</v>
      </c>
      <c r="F4028" s="6">
        <v>14</v>
      </c>
      <c r="G4028" s="6">
        <v>14</v>
      </c>
      <c r="H4028" s="6">
        <v>14</v>
      </c>
      <c r="I4028" s="6">
        <v>14</v>
      </c>
      <c r="J4028" s="6">
        <v>14</v>
      </c>
      <c r="K4028" s="6">
        <v>14</v>
      </c>
      <c r="L4028" s="6">
        <v>14</v>
      </c>
      <c r="M4028" s="6">
        <v>14</v>
      </c>
      <c r="N4028" s="6">
        <v>14</v>
      </c>
      <c r="O4028" s="6">
        <v>14</v>
      </c>
      <c r="P4028" s="6">
        <v>14</v>
      </c>
      <c r="Q4028" s="6">
        <v>14</v>
      </c>
      <c r="R4028" s="110">
        <f t="shared" si="144"/>
        <v>168</v>
      </c>
      <c r="S4028" s="20">
        <f t="shared" si="143"/>
        <v>879648</v>
      </c>
      <c r="T4028" s="124"/>
    </row>
    <row r="4029" spans="1:20" ht="18" customHeight="1" x14ac:dyDescent="0.25">
      <c r="A4029" s="3" t="s">
        <v>684</v>
      </c>
      <c r="B4029" s="3">
        <v>34015613</v>
      </c>
      <c r="C4029" s="8" t="s">
        <v>3071</v>
      </c>
      <c r="D4029" s="8">
        <v>2204005</v>
      </c>
      <c r="E4029" s="9">
        <v>345100</v>
      </c>
      <c r="F4029" s="6">
        <v>1</v>
      </c>
      <c r="G4029" s="6">
        <v>1</v>
      </c>
      <c r="H4029" s="6">
        <v>1</v>
      </c>
      <c r="I4029" s="6">
        <v>1</v>
      </c>
      <c r="J4029" s="6">
        <v>1</v>
      </c>
      <c r="K4029" s="6">
        <v>1</v>
      </c>
      <c r="L4029" s="6">
        <v>1</v>
      </c>
      <c r="M4029" s="6">
        <v>1</v>
      </c>
      <c r="N4029" s="6">
        <v>1</v>
      </c>
      <c r="O4029" s="6">
        <v>1</v>
      </c>
      <c r="P4029" s="6">
        <v>1</v>
      </c>
      <c r="Q4029" s="6">
        <v>1</v>
      </c>
      <c r="R4029" s="110">
        <f t="shared" si="144"/>
        <v>12</v>
      </c>
      <c r="S4029" s="20">
        <f t="shared" si="143"/>
        <v>4141200</v>
      </c>
      <c r="T4029" s="124"/>
    </row>
    <row r="4030" spans="1:20" ht="18" customHeight="1" x14ac:dyDescent="0.25">
      <c r="A4030" s="3" t="s">
        <v>684</v>
      </c>
      <c r="B4030" s="3">
        <v>34015631</v>
      </c>
      <c r="C4030" s="8" t="s">
        <v>3072</v>
      </c>
      <c r="D4030" s="8">
        <v>2204005</v>
      </c>
      <c r="E4030" s="9">
        <v>106505</v>
      </c>
      <c r="F4030" s="6">
        <v>1</v>
      </c>
      <c r="G4030" s="6">
        <v>1</v>
      </c>
      <c r="H4030" s="6">
        <v>1</v>
      </c>
      <c r="I4030" s="6">
        <v>1</v>
      </c>
      <c r="J4030" s="6">
        <v>1</v>
      </c>
      <c r="K4030" s="6">
        <v>1</v>
      </c>
      <c r="L4030" s="6">
        <v>1</v>
      </c>
      <c r="M4030" s="6">
        <v>1</v>
      </c>
      <c r="N4030" s="6">
        <v>1</v>
      </c>
      <c r="O4030" s="6">
        <v>1</v>
      </c>
      <c r="P4030" s="6">
        <v>1</v>
      </c>
      <c r="Q4030" s="6">
        <v>1</v>
      </c>
      <c r="R4030" s="110">
        <f t="shared" si="144"/>
        <v>12</v>
      </c>
      <c r="S4030" s="20">
        <f t="shared" si="143"/>
        <v>1278060</v>
      </c>
      <c r="T4030" s="124"/>
    </row>
    <row r="4031" spans="1:20" ht="18" customHeight="1" x14ac:dyDescent="0.25">
      <c r="A4031" s="3" t="s">
        <v>684</v>
      </c>
      <c r="B4031" s="3">
        <v>34015822</v>
      </c>
      <c r="C4031" s="8" t="s">
        <v>2679</v>
      </c>
      <c r="D4031" s="8">
        <v>2204005003</v>
      </c>
      <c r="E4031" s="9">
        <v>1216342</v>
      </c>
      <c r="F4031" s="6">
        <v>4</v>
      </c>
      <c r="G4031" s="6">
        <v>4</v>
      </c>
      <c r="H4031" s="6">
        <v>4</v>
      </c>
      <c r="I4031" s="6">
        <v>4</v>
      </c>
      <c r="J4031" s="6">
        <v>4</v>
      </c>
      <c r="K4031" s="6">
        <v>4</v>
      </c>
      <c r="L4031" s="6">
        <v>4</v>
      </c>
      <c r="M4031" s="6">
        <v>4</v>
      </c>
      <c r="N4031" s="6">
        <v>4</v>
      </c>
      <c r="O4031" s="6">
        <v>4</v>
      </c>
      <c r="P4031" s="6">
        <v>4</v>
      </c>
      <c r="Q4031" s="6">
        <v>4</v>
      </c>
      <c r="R4031" s="110">
        <f t="shared" si="144"/>
        <v>48</v>
      </c>
      <c r="S4031" s="20">
        <f t="shared" si="143"/>
        <v>58384416</v>
      </c>
      <c r="T4031" s="124"/>
    </row>
    <row r="4032" spans="1:20" ht="18" customHeight="1" x14ac:dyDescent="0.25">
      <c r="A4032" s="3" t="s">
        <v>684</v>
      </c>
      <c r="B4032" s="3">
        <v>34016554</v>
      </c>
      <c r="C4032" s="8" t="s">
        <v>3073</v>
      </c>
      <c r="D4032" s="8">
        <v>2204005</v>
      </c>
      <c r="E4032" s="9">
        <v>94010</v>
      </c>
      <c r="F4032" s="6">
        <v>1</v>
      </c>
      <c r="G4032" s="6">
        <v>1</v>
      </c>
      <c r="H4032" s="6">
        <v>1</v>
      </c>
      <c r="I4032" s="6">
        <v>1</v>
      </c>
      <c r="J4032" s="6">
        <v>1</v>
      </c>
      <c r="K4032" s="6">
        <v>1</v>
      </c>
      <c r="L4032" s="6">
        <v>1</v>
      </c>
      <c r="M4032" s="6">
        <v>1</v>
      </c>
      <c r="N4032" s="6">
        <v>0</v>
      </c>
      <c r="O4032" s="6">
        <v>0</v>
      </c>
      <c r="P4032" s="6">
        <v>0</v>
      </c>
      <c r="Q4032" s="6">
        <v>0</v>
      </c>
      <c r="R4032" s="110">
        <f t="shared" si="144"/>
        <v>8</v>
      </c>
      <c r="S4032" s="20">
        <f t="shared" si="143"/>
        <v>752080</v>
      </c>
      <c r="T4032" s="124"/>
    </row>
    <row r="4033" spans="1:20" ht="18" customHeight="1" x14ac:dyDescent="0.25">
      <c r="A4033" s="3" t="s">
        <v>684</v>
      </c>
      <c r="B4033" s="3">
        <v>34016723</v>
      </c>
      <c r="C4033" s="8" t="s">
        <v>3074</v>
      </c>
      <c r="D4033" s="8">
        <v>2204005</v>
      </c>
      <c r="E4033" s="9">
        <v>86897</v>
      </c>
      <c r="F4033" s="6">
        <v>3</v>
      </c>
      <c r="G4033" s="6">
        <v>3</v>
      </c>
      <c r="H4033" s="6">
        <v>3</v>
      </c>
      <c r="I4033" s="6">
        <v>3</v>
      </c>
      <c r="J4033" s="6">
        <v>3</v>
      </c>
      <c r="K4033" s="6">
        <v>3</v>
      </c>
      <c r="L4033" s="6">
        <v>3</v>
      </c>
      <c r="M4033" s="6">
        <v>3</v>
      </c>
      <c r="N4033" s="6">
        <v>3</v>
      </c>
      <c r="O4033" s="6">
        <v>3</v>
      </c>
      <c r="P4033" s="6">
        <v>3</v>
      </c>
      <c r="Q4033" s="6">
        <v>3</v>
      </c>
      <c r="R4033" s="110">
        <f t="shared" si="144"/>
        <v>36</v>
      </c>
      <c r="S4033" s="20">
        <f t="shared" si="143"/>
        <v>3128292</v>
      </c>
      <c r="T4033" s="124"/>
    </row>
    <row r="4034" spans="1:20" ht="18" customHeight="1" x14ac:dyDescent="0.25">
      <c r="A4034" s="3" t="s">
        <v>684</v>
      </c>
      <c r="B4034" s="3">
        <v>34017541</v>
      </c>
      <c r="C4034" s="8" t="s">
        <v>1432</v>
      </c>
      <c r="D4034" s="8">
        <v>2204005</v>
      </c>
      <c r="E4034" s="9">
        <v>1963</v>
      </c>
      <c r="F4034" s="6">
        <v>186</v>
      </c>
      <c r="G4034" s="6">
        <v>186</v>
      </c>
      <c r="H4034" s="6">
        <v>186</v>
      </c>
      <c r="I4034" s="6">
        <v>186</v>
      </c>
      <c r="J4034" s="6">
        <v>186</v>
      </c>
      <c r="K4034" s="6">
        <v>186</v>
      </c>
      <c r="L4034" s="6">
        <v>186</v>
      </c>
      <c r="M4034" s="6">
        <v>186</v>
      </c>
      <c r="N4034" s="6">
        <v>186</v>
      </c>
      <c r="O4034" s="6">
        <v>186</v>
      </c>
      <c r="P4034" s="6">
        <v>186</v>
      </c>
      <c r="Q4034" s="6">
        <v>186</v>
      </c>
      <c r="R4034" s="110">
        <f t="shared" si="144"/>
        <v>2232</v>
      </c>
      <c r="S4034" s="20">
        <f t="shared" si="143"/>
        <v>4381416</v>
      </c>
      <c r="T4034" s="124"/>
    </row>
    <row r="4035" spans="1:20" ht="18" customHeight="1" x14ac:dyDescent="0.25">
      <c r="A4035" s="3" t="s">
        <v>684</v>
      </c>
      <c r="B4035" s="3">
        <v>34017542</v>
      </c>
      <c r="C4035" s="8" t="s">
        <v>1220</v>
      </c>
      <c r="D4035" s="8">
        <v>2204005</v>
      </c>
      <c r="E4035" s="9">
        <v>3245</v>
      </c>
      <c r="F4035" s="6">
        <v>89</v>
      </c>
      <c r="G4035" s="6">
        <v>89</v>
      </c>
      <c r="H4035" s="6">
        <v>89</v>
      </c>
      <c r="I4035" s="6">
        <v>89</v>
      </c>
      <c r="J4035" s="6">
        <v>89</v>
      </c>
      <c r="K4035" s="6">
        <v>89</v>
      </c>
      <c r="L4035" s="6">
        <v>89</v>
      </c>
      <c r="M4035" s="6">
        <v>89</v>
      </c>
      <c r="N4035" s="6">
        <v>89</v>
      </c>
      <c r="O4035" s="6">
        <v>89</v>
      </c>
      <c r="P4035" s="6">
        <v>89</v>
      </c>
      <c r="Q4035" s="6">
        <v>89</v>
      </c>
      <c r="R4035" s="110">
        <f t="shared" si="144"/>
        <v>1068</v>
      </c>
      <c r="S4035" s="20">
        <f t="shared" si="143"/>
        <v>3465660</v>
      </c>
      <c r="T4035" s="124"/>
    </row>
    <row r="4036" spans="1:20" ht="18" customHeight="1" x14ac:dyDescent="0.25">
      <c r="A4036" s="3" t="s">
        <v>684</v>
      </c>
      <c r="B4036" s="3">
        <v>34017543</v>
      </c>
      <c r="C4036" s="8" t="s">
        <v>1221</v>
      </c>
      <c r="D4036" s="8">
        <v>2204005</v>
      </c>
      <c r="E4036" s="9">
        <v>1178</v>
      </c>
      <c r="F4036" s="6">
        <v>421</v>
      </c>
      <c r="G4036" s="6">
        <v>421</v>
      </c>
      <c r="H4036" s="6">
        <v>421</v>
      </c>
      <c r="I4036" s="6">
        <v>421</v>
      </c>
      <c r="J4036" s="6">
        <v>421</v>
      </c>
      <c r="K4036" s="6">
        <v>421</v>
      </c>
      <c r="L4036" s="6">
        <v>421</v>
      </c>
      <c r="M4036" s="6">
        <v>421</v>
      </c>
      <c r="N4036" s="6">
        <v>421</v>
      </c>
      <c r="O4036" s="6">
        <v>421</v>
      </c>
      <c r="P4036" s="6">
        <v>421</v>
      </c>
      <c r="Q4036" s="6">
        <v>421</v>
      </c>
      <c r="R4036" s="110">
        <f t="shared" si="144"/>
        <v>5052</v>
      </c>
      <c r="S4036" s="20">
        <f t="shared" si="143"/>
        <v>5951256</v>
      </c>
      <c r="T4036" s="124"/>
    </row>
    <row r="4037" spans="1:20" ht="18" customHeight="1" x14ac:dyDescent="0.25">
      <c r="A4037" s="3" t="s">
        <v>684</v>
      </c>
      <c r="B4037" s="3">
        <v>34017930</v>
      </c>
      <c r="C4037" s="8" t="s">
        <v>3075</v>
      </c>
      <c r="D4037" s="8">
        <v>2204005</v>
      </c>
      <c r="E4037" s="9">
        <v>26180</v>
      </c>
      <c r="F4037" s="6">
        <v>3</v>
      </c>
      <c r="G4037" s="6">
        <v>3</v>
      </c>
      <c r="H4037" s="6">
        <v>3</v>
      </c>
      <c r="I4037" s="6">
        <v>3</v>
      </c>
      <c r="J4037" s="6">
        <v>3</v>
      </c>
      <c r="K4037" s="6">
        <v>3</v>
      </c>
      <c r="L4037" s="6">
        <v>3</v>
      </c>
      <c r="M4037" s="6">
        <v>3</v>
      </c>
      <c r="N4037" s="6">
        <v>3</v>
      </c>
      <c r="O4037" s="6">
        <v>3</v>
      </c>
      <c r="P4037" s="6">
        <v>3</v>
      </c>
      <c r="Q4037" s="6">
        <v>3</v>
      </c>
      <c r="R4037" s="110">
        <f t="shared" si="144"/>
        <v>36</v>
      </c>
      <c r="S4037" s="20">
        <f t="shared" si="143"/>
        <v>942480</v>
      </c>
      <c r="T4037" s="124"/>
    </row>
    <row r="4038" spans="1:20" ht="18" customHeight="1" x14ac:dyDescent="0.25">
      <c r="A4038" s="3" t="s">
        <v>684</v>
      </c>
      <c r="B4038" s="3">
        <v>34019111</v>
      </c>
      <c r="C4038" s="8" t="s">
        <v>3076</v>
      </c>
      <c r="D4038" s="8">
        <v>2204005003</v>
      </c>
      <c r="E4038" s="9">
        <v>202300</v>
      </c>
      <c r="F4038" s="6">
        <v>1</v>
      </c>
      <c r="G4038" s="6">
        <v>1</v>
      </c>
      <c r="H4038" s="6">
        <v>1</v>
      </c>
      <c r="I4038" s="6">
        <v>1</v>
      </c>
      <c r="J4038" s="6">
        <v>1</v>
      </c>
      <c r="K4038" s="6">
        <v>1</v>
      </c>
      <c r="L4038" s="6">
        <v>1</v>
      </c>
      <c r="M4038" s="6">
        <v>1</v>
      </c>
      <c r="N4038" s="6">
        <v>1</v>
      </c>
      <c r="O4038" s="6">
        <v>1</v>
      </c>
      <c r="P4038" s="6">
        <v>1</v>
      </c>
      <c r="Q4038" s="6">
        <v>1</v>
      </c>
      <c r="R4038" s="110">
        <f t="shared" si="144"/>
        <v>12</v>
      </c>
      <c r="S4038" s="20">
        <f t="shared" si="143"/>
        <v>2427600</v>
      </c>
      <c r="T4038" s="124"/>
    </row>
    <row r="4039" spans="1:20" ht="18" customHeight="1" x14ac:dyDescent="0.25">
      <c r="A4039" s="3" t="s">
        <v>684</v>
      </c>
      <c r="B4039" s="3">
        <v>34019112</v>
      </c>
      <c r="C4039" s="8" t="s">
        <v>3077</v>
      </c>
      <c r="D4039" s="8">
        <v>2204005003</v>
      </c>
      <c r="E4039" s="9">
        <v>523600</v>
      </c>
      <c r="F4039" s="6">
        <v>1</v>
      </c>
      <c r="G4039" s="6">
        <v>1</v>
      </c>
      <c r="H4039" s="6">
        <v>1</v>
      </c>
      <c r="I4039" s="6">
        <v>1</v>
      </c>
      <c r="J4039" s="6">
        <v>1</v>
      </c>
      <c r="K4039" s="6">
        <v>1</v>
      </c>
      <c r="L4039" s="6">
        <v>1</v>
      </c>
      <c r="M4039" s="6">
        <v>1</v>
      </c>
      <c r="N4039" s="6">
        <v>1</v>
      </c>
      <c r="O4039" s="6">
        <v>1</v>
      </c>
      <c r="P4039" s="6">
        <v>1</v>
      </c>
      <c r="Q4039" s="6">
        <v>1</v>
      </c>
      <c r="R4039" s="110">
        <f t="shared" si="144"/>
        <v>12</v>
      </c>
      <c r="S4039" s="20">
        <f t="shared" si="143"/>
        <v>6283200</v>
      </c>
      <c r="T4039" s="124"/>
    </row>
    <row r="4040" spans="1:20" ht="18" customHeight="1" x14ac:dyDescent="0.25">
      <c r="A4040" s="3" t="s">
        <v>684</v>
      </c>
      <c r="B4040" s="3">
        <v>34019460</v>
      </c>
      <c r="C4040" s="8" t="s">
        <v>1550</v>
      </c>
      <c r="D4040" s="8">
        <v>2204005</v>
      </c>
      <c r="E4040" s="9">
        <v>18447</v>
      </c>
      <c r="F4040" s="6">
        <v>1</v>
      </c>
      <c r="G4040" s="6">
        <v>1</v>
      </c>
      <c r="H4040" s="6">
        <v>1</v>
      </c>
      <c r="I4040" s="6">
        <v>1</v>
      </c>
      <c r="J4040" s="6">
        <v>1</v>
      </c>
      <c r="K4040" s="6">
        <v>1</v>
      </c>
      <c r="L4040" s="6">
        <v>1</v>
      </c>
      <c r="M4040" s="6">
        <v>1</v>
      </c>
      <c r="N4040" s="6">
        <v>1</v>
      </c>
      <c r="O4040" s="6">
        <v>1</v>
      </c>
      <c r="P4040" s="6">
        <v>1</v>
      </c>
      <c r="Q4040" s="6">
        <v>1</v>
      </c>
      <c r="R4040" s="110">
        <f t="shared" si="144"/>
        <v>12</v>
      </c>
      <c r="S4040" s="20">
        <f t="shared" si="143"/>
        <v>221364</v>
      </c>
      <c r="T4040" s="124"/>
    </row>
    <row r="4041" spans="1:20" ht="18" customHeight="1" x14ac:dyDescent="0.25">
      <c r="A4041" s="3" t="s">
        <v>684</v>
      </c>
      <c r="B4041" s="3">
        <v>34020001</v>
      </c>
      <c r="C4041" s="8" t="s">
        <v>3078</v>
      </c>
      <c r="D4041" s="8">
        <v>2204005</v>
      </c>
      <c r="E4041" s="9">
        <v>26420</v>
      </c>
      <c r="F4041" s="6">
        <v>5</v>
      </c>
      <c r="G4041" s="6">
        <v>5</v>
      </c>
      <c r="H4041" s="6">
        <v>5</v>
      </c>
      <c r="I4041" s="6">
        <v>5</v>
      </c>
      <c r="J4041" s="6">
        <v>5</v>
      </c>
      <c r="K4041" s="6">
        <v>5</v>
      </c>
      <c r="L4041" s="6">
        <v>5</v>
      </c>
      <c r="M4041" s="6">
        <v>5</v>
      </c>
      <c r="N4041" s="6">
        <v>5</v>
      </c>
      <c r="O4041" s="6">
        <v>5</v>
      </c>
      <c r="P4041" s="6">
        <v>5</v>
      </c>
      <c r="Q4041" s="6">
        <v>5</v>
      </c>
      <c r="R4041" s="110">
        <f t="shared" si="144"/>
        <v>60</v>
      </c>
      <c r="S4041" s="20">
        <f t="shared" si="143"/>
        <v>1585200</v>
      </c>
      <c r="T4041" s="124"/>
    </row>
    <row r="4042" spans="1:20" ht="18" customHeight="1" x14ac:dyDescent="0.25">
      <c r="A4042" s="3" t="s">
        <v>684</v>
      </c>
      <c r="B4042" s="3">
        <v>34020002</v>
      </c>
      <c r="C4042" s="8" t="s">
        <v>3079</v>
      </c>
      <c r="D4042" s="8">
        <v>2204005</v>
      </c>
      <c r="E4042" s="9">
        <v>24625</v>
      </c>
      <c r="F4042" s="6">
        <v>10</v>
      </c>
      <c r="G4042" s="6">
        <v>10</v>
      </c>
      <c r="H4042" s="6">
        <v>10</v>
      </c>
      <c r="I4042" s="6">
        <v>10</v>
      </c>
      <c r="J4042" s="6">
        <v>10</v>
      </c>
      <c r="K4042" s="6">
        <v>10</v>
      </c>
      <c r="L4042" s="6">
        <v>10</v>
      </c>
      <c r="M4042" s="6">
        <v>10</v>
      </c>
      <c r="N4042" s="6">
        <v>10</v>
      </c>
      <c r="O4042" s="6">
        <v>10</v>
      </c>
      <c r="P4042" s="6">
        <v>10</v>
      </c>
      <c r="Q4042" s="6">
        <v>10</v>
      </c>
      <c r="R4042" s="110">
        <f t="shared" si="144"/>
        <v>120</v>
      </c>
      <c r="S4042" s="20">
        <f t="shared" si="143"/>
        <v>2955000</v>
      </c>
      <c r="T4042" s="124"/>
    </row>
    <row r="4043" spans="1:20" ht="18" customHeight="1" x14ac:dyDescent="0.25">
      <c r="A4043" s="3" t="s">
        <v>684</v>
      </c>
      <c r="B4043" s="3">
        <v>34020004</v>
      </c>
      <c r="C4043" s="8" t="s">
        <v>3080</v>
      </c>
      <c r="D4043" s="8">
        <v>2204005</v>
      </c>
      <c r="E4043" s="9">
        <v>24928</v>
      </c>
      <c r="F4043" s="6">
        <v>16</v>
      </c>
      <c r="G4043" s="6">
        <v>16</v>
      </c>
      <c r="H4043" s="6">
        <v>16</v>
      </c>
      <c r="I4043" s="6">
        <v>16</v>
      </c>
      <c r="J4043" s="6">
        <v>16</v>
      </c>
      <c r="K4043" s="6">
        <v>16</v>
      </c>
      <c r="L4043" s="6">
        <v>16</v>
      </c>
      <c r="M4043" s="6">
        <v>16</v>
      </c>
      <c r="N4043" s="6">
        <v>16</v>
      </c>
      <c r="O4043" s="6">
        <v>16</v>
      </c>
      <c r="P4043" s="6">
        <v>16</v>
      </c>
      <c r="Q4043" s="6">
        <v>16</v>
      </c>
      <c r="R4043" s="110">
        <f t="shared" si="144"/>
        <v>192</v>
      </c>
      <c r="S4043" s="20">
        <f t="shared" si="143"/>
        <v>4786176</v>
      </c>
      <c r="T4043" s="124"/>
    </row>
    <row r="4044" spans="1:20" ht="18" customHeight="1" x14ac:dyDescent="0.25">
      <c r="A4044" s="3" t="s">
        <v>684</v>
      </c>
      <c r="B4044" s="3">
        <v>34020033</v>
      </c>
      <c r="C4044" s="8" t="s">
        <v>3081</v>
      </c>
      <c r="D4044" s="8">
        <v>2204005</v>
      </c>
      <c r="E4044" s="9">
        <v>50694</v>
      </c>
      <c r="F4044" s="6">
        <v>1</v>
      </c>
      <c r="G4044" s="6">
        <v>1</v>
      </c>
      <c r="H4044" s="6">
        <v>1</v>
      </c>
      <c r="I4044" s="6">
        <v>1</v>
      </c>
      <c r="J4044" s="6">
        <v>1</v>
      </c>
      <c r="K4044" s="6">
        <v>1</v>
      </c>
      <c r="L4044" s="6">
        <v>1</v>
      </c>
      <c r="M4044" s="6">
        <v>1</v>
      </c>
      <c r="N4044" s="6">
        <v>1</v>
      </c>
      <c r="O4044" s="6">
        <v>1</v>
      </c>
      <c r="P4044" s="6">
        <v>1</v>
      </c>
      <c r="Q4044" s="6">
        <v>1</v>
      </c>
      <c r="R4044" s="110">
        <f t="shared" si="144"/>
        <v>12</v>
      </c>
      <c r="S4044" s="20">
        <f t="shared" si="143"/>
        <v>608328</v>
      </c>
      <c r="T4044" s="124"/>
    </row>
    <row r="4045" spans="1:20" ht="18" customHeight="1" x14ac:dyDescent="0.25">
      <c r="A4045" s="3" t="s">
        <v>684</v>
      </c>
      <c r="B4045" s="3">
        <v>34020065</v>
      </c>
      <c r="C4045" s="8" t="s">
        <v>1418</v>
      </c>
      <c r="D4045" s="8">
        <v>2204005</v>
      </c>
      <c r="E4045" s="9">
        <v>2606</v>
      </c>
      <c r="F4045" s="6">
        <v>38</v>
      </c>
      <c r="G4045" s="6">
        <v>38</v>
      </c>
      <c r="H4045" s="6">
        <v>38</v>
      </c>
      <c r="I4045" s="6">
        <v>38</v>
      </c>
      <c r="J4045" s="6">
        <v>38</v>
      </c>
      <c r="K4045" s="6">
        <v>38</v>
      </c>
      <c r="L4045" s="6">
        <v>38</v>
      </c>
      <c r="M4045" s="6">
        <v>38</v>
      </c>
      <c r="N4045" s="6">
        <v>38</v>
      </c>
      <c r="O4045" s="6">
        <v>38</v>
      </c>
      <c r="P4045" s="6">
        <v>38</v>
      </c>
      <c r="Q4045" s="6">
        <v>38</v>
      </c>
      <c r="R4045" s="110">
        <f t="shared" si="144"/>
        <v>456</v>
      </c>
      <c r="S4045" s="20">
        <f t="shared" si="143"/>
        <v>1188336</v>
      </c>
      <c r="T4045" s="124"/>
    </row>
    <row r="4046" spans="1:20" ht="18" customHeight="1" x14ac:dyDescent="0.25">
      <c r="A4046" s="3" t="s">
        <v>684</v>
      </c>
      <c r="B4046" s="3">
        <v>34020210</v>
      </c>
      <c r="C4046" s="8" t="s">
        <v>1222</v>
      </c>
      <c r="D4046" s="8">
        <v>2204005</v>
      </c>
      <c r="E4046" s="9">
        <v>60</v>
      </c>
      <c r="F4046" s="6">
        <v>86</v>
      </c>
      <c r="G4046" s="6">
        <v>86</v>
      </c>
      <c r="H4046" s="6">
        <v>86</v>
      </c>
      <c r="I4046" s="6">
        <v>86</v>
      </c>
      <c r="J4046" s="6">
        <v>86</v>
      </c>
      <c r="K4046" s="6">
        <v>86</v>
      </c>
      <c r="L4046" s="6">
        <v>86</v>
      </c>
      <c r="M4046" s="6">
        <v>86</v>
      </c>
      <c r="N4046" s="6">
        <v>86</v>
      </c>
      <c r="O4046" s="6">
        <v>86</v>
      </c>
      <c r="P4046" s="6">
        <v>86</v>
      </c>
      <c r="Q4046" s="6">
        <v>86</v>
      </c>
      <c r="R4046" s="110">
        <f t="shared" si="144"/>
        <v>1032</v>
      </c>
      <c r="S4046" s="20">
        <f t="shared" si="143"/>
        <v>61920</v>
      </c>
      <c r="T4046" s="124"/>
    </row>
    <row r="4047" spans="1:20" ht="18" customHeight="1" x14ac:dyDescent="0.25">
      <c r="A4047" s="3" t="s">
        <v>684</v>
      </c>
      <c r="B4047" s="3">
        <v>34020220</v>
      </c>
      <c r="C4047" s="8" t="s">
        <v>1223</v>
      </c>
      <c r="D4047" s="8">
        <v>2204005</v>
      </c>
      <c r="E4047" s="9">
        <v>76</v>
      </c>
      <c r="F4047" s="6">
        <v>311</v>
      </c>
      <c r="G4047" s="6">
        <v>311</v>
      </c>
      <c r="H4047" s="6">
        <v>311</v>
      </c>
      <c r="I4047" s="6">
        <v>311</v>
      </c>
      <c r="J4047" s="6">
        <v>311</v>
      </c>
      <c r="K4047" s="6">
        <v>311</v>
      </c>
      <c r="L4047" s="6">
        <v>311</v>
      </c>
      <c r="M4047" s="6">
        <v>311</v>
      </c>
      <c r="N4047" s="6">
        <v>311</v>
      </c>
      <c r="O4047" s="6">
        <v>311</v>
      </c>
      <c r="P4047" s="6">
        <v>311</v>
      </c>
      <c r="Q4047" s="6">
        <v>311</v>
      </c>
      <c r="R4047" s="110">
        <f t="shared" si="144"/>
        <v>3732</v>
      </c>
      <c r="S4047" s="20">
        <f t="shared" si="143"/>
        <v>283632</v>
      </c>
      <c r="T4047" s="124"/>
    </row>
    <row r="4048" spans="1:20" ht="18" customHeight="1" x14ac:dyDescent="0.25">
      <c r="A4048" s="3" t="s">
        <v>684</v>
      </c>
      <c r="B4048" s="3">
        <v>34020240</v>
      </c>
      <c r="C4048" s="8" t="s">
        <v>1420</v>
      </c>
      <c r="D4048" s="8">
        <v>2204005</v>
      </c>
      <c r="E4048" s="9">
        <v>52</v>
      </c>
      <c r="F4048" s="6">
        <v>365</v>
      </c>
      <c r="G4048" s="6">
        <v>365</v>
      </c>
      <c r="H4048" s="6">
        <v>365</v>
      </c>
      <c r="I4048" s="6">
        <v>365</v>
      </c>
      <c r="J4048" s="6">
        <v>365</v>
      </c>
      <c r="K4048" s="6">
        <v>365</v>
      </c>
      <c r="L4048" s="6">
        <v>365</v>
      </c>
      <c r="M4048" s="6">
        <v>365</v>
      </c>
      <c r="N4048" s="6">
        <v>365</v>
      </c>
      <c r="O4048" s="6">
        <v>365</v>
      </c>
      <c r="P4048" s="6">
        <v>365</v>
      </c>
      <c r="Q4048" s="6">
        <v>365</v>
      </c>
      <c r="R4048" s="110">
        <f t="shared" si="144"/>
        <v>4380</v>
      </c>
      <c r="S4048" s="20">
        <f t="shared" si="143"/>
        <v>227760</v>
      </c>
      <c r="T4048" s="124"/>
    </row>
    <row r="4049" spans="1:20" ht="18" customHeight="1" x14ac:dyDescent="0.25">
      <c r="A4049" s="3" t="s">
        <v>684</v>
      </c>
      <c r="B4049" s="3">
        <v>34020250</v>
      </c>
      <c r="C4049" s="8" t="s">
        <v>3082</v>
      </c>
      <c r="D4049" s="8">
        <v>2204005</v>
      </c>
      <c r="E4049" s="9">
        <v>54</v>
      </c>
      <c r="F4049" s="6">
        <v>75</v>
      </c>
      <c r="G4049" s="6">
        <v>75</v>
      </c>
      <c r="H4049" s="6">
        <v>75</v>
      </c>
      <c r="I4049" s="6">
        <v>75</v>
      </c>
      <c r="J4049" s="6">
        <v>75</v>
      </c>
      <c r="K4049" s="6">
        <v>75</v>
      </c>
      <c r="L4049" s="6">
        <v>75</v>
      </c>
      <c r="M4049" s="6">
        <v>75</v>
      </c>
      <c r="N4049" s="6">
        <v>75</v>
      </c>
      <c r="O4049" s="6">
        <v>75</v>
      </c>
      <c r="P4049" s="6">
        <v>75</v>
      </c>
      <c r="Q4049" s="6">
        <v>75</v>
      </c>
      <c r="R4049" s="110">
        <f t="shared" si="144"/>
        <v>900</v>
      </c>
      <c r="S4049" s="20">
        <f t="shared" si="143"/>
        <v>48600</v>
      </c>
      <c r="T4049" s="124"/>
    </row>
    <row r="4050" spans="1:20" ht="18" customHeight="1" x14ac:dyDescent="0.25">
      <c r="A4050" s="3" t="s">
        <v>684</v>
      </c>
      <c r="B4050" s="3">
        <v>34020270</v>
      </c>
      <c r="C4050" s="8" t="s">
        <v>1551</v>
      </c>
      <c r="D4050" s="8">
        <v>2204005</v>
      </c>
      <c r="E4050" s="9">
        <v>50</v>
      </c>
      <c r="F4050" s="6">
        <v>50</v>
      </c>
      <c r="G4050" s="6">
        <v>50</v>
      </c>
      <c r="H4050" s="6">
        <v>50</v>
      </c>
      <c r="I4050" s="6">
        <v>50</v>
      </c>
      <c r="J4050" s="6">
        <v>50</v>
      </c>
      <c r="K4050" s="6">
        <v>50</v>
      </c>
      <c r="L4050" s="6">
        <v>50</v>
      </c>
      <c r="M4050" s="6">
        <v>50</v>
      </c>
      <c r="N4050" s="6">
        <v>50</v>
      </c>
      <c r="O4050" s="6">
        <v>50</v>
      </c>
      <c r="P4050" s="6">
        <v>50</v>
      </c>
      <c r="Q4050" s="6">
        <v>50</v>
      </c>
      <c r="R4050" s="110">
        <f t="shared" si="144"/>
        <v>600</v>
      </c>
      <c r="S4050" s="20">
        <f t="shared" si="143"/>
        <v>30000</v>
      </c>
      <c r="T4050" s="124"/>
    </row>
    <row r="4051" spans="1:20" ht="18" customHeight="1" x14ac:dyDescent="0.25">
      <c r="A4051" s="3" t="s">
        <v>684</v>
      </c>
      <c r="B4051" s="3">
        <v>34020280</v>
      </c>
      <c r="C4051" s="8" t="s">
        <v>1225</v>
      </c>
      <c r="D4051" s="8">
        <v>2204005</v>
      </c>
      <c r="E4051" s="9">
        <v>50</v>
      </c>
      <c r="F4051" s="6">
        <v>317</v>
      </c>
      <c r="G4051" s="6">
        <v>317</v>
      </c>
      <c r="H4051" s="6">
        <v>317</v>
      </c>
      <c r="I4051" s="6">
        <v>317</v>
      </c>
      <c r="J4051" s="6">
        <v>317</v>
      </c>
      <c r="K4051" s="6">
        <v>317</v>
      </c>
      <c r="L4051" s="6">
        <v>317</v>
      </c>
      <c r="M4051" s="6">
        <v>317</v>
      </c>
      <c r="N4051" s="6">
        <v>317</v>
      </c>
      <c r="O4051" s="6">
        <v>317</v>
      </c>
      <c r="P4051" s="6">
        <v>317</v>
      </c>
      <c r="Q4051" s="6">
        <v>317</v>
      </c>
      <c r="R4051" s="110">
        <f t="shared" si="144"/>
        <v>3804</v>
      </c>
      <c r="S4051" s="20">
        <f t="shared" si="143"/>
        <v>190200</v>
      </c>
      <c r="T4051" s="124"/>
    </row>
    <row r="4052" spans="1:20" ht="18" customHeight="1" x14ac:dyDescent="0.25">
      <c r="A4052" s="3" t="s">
        <v>684</v>
      </c>
      <c r="B4052" s="3">
        <v>34020290</v>
      </c>
      <c r="C4052" s="8" t="s">
        <v>1451</v>
      </c>
      <c r="D4052" s="8">
        <v>2204005</v>
      </c>
      <c r="E4052" s="9">
        <v>54</v>
      </c>
      <c r="F4052" s="6">
        <v>42</v>
      </c>
      <c r="G4052" s="6">
        <v>42</v>
      </c>
      <c r="H4052" s="6">
        <v>42</v>
      </c>
      <c r="I4052" s="6">
        <v>42</v>
      </c>
      <c r="J4052" s="6">
        <v>42</v>
      </c>
      <c r="K4052" s="6">
        <v>42</v>
      </c>
      <c r="L4052" s="6">
        <v>42</v>
      </c>
      <c r="M4052" s="6">
        <v>42</v>
      </c>
      <c r="N4052" s="6">
        <v>41</v>
      </c>
      <c r="O4052" s="6">
        <v>41</v>
      </c>
      <c r="P4052" s="6">
        <v>41</v>
      </c>
      <c r="Q4052" s="6">
        <v>41</v>
      </c>
      <c r="R4052" s="110">
        <f t="shared" si="144"/>
        <v>500</v>
      </c>
      <c r="S4052" s="20">
        <f t="shared" si="143"/>
        <v>27000</v>
      </c>
      <c r="T4052" s="124"/>
    </row>
    <row r="4053" spans="1:20" ht="18" customHeight="1" x14ac:dyDescent="0.25">
      <c r="A4053" s="3" t="s">
        <v>684</v>
      </c>
      <c r="B4053" s="3">
        <v>34020517</v>
      </c>
      <c r="C4053" s="8" t="s">
        <v>3083</v>
      </c>
      <c r="D4053" s="8">
        <v>220400400400</v>
      </c>
      <c r="E4053" s="9">
        <v>128520</v>
      </c>
      <c r="F4053" s="6">
        <v>1</v>
      </c>
      <c r="G4053" s="6">
        <v>1</v>
      </c>
      <c r="H4053" s="6">
        <v>1</v>
      </c>
      <c r="I4053" s="6">
        <v>1</v>
      </c>
      <c r="J4053" s="6">
        <v>1</v>
      </c>
      <c r="K4053" s="6">
        <v>1</v>
      </c>
      <c r="L4053" s="6">
        <v>1</v>
      </c>
      <c r="M4053" s="6">
        <v>1</v>
      </c>
      <c r="N4053" s="6">
        <v>1</v>
      </c>
      <c r="O4053" s="6">
        <v>1</v>
      </c>
      <c r="P4053" s="6">
        <v>1</v>
      </c>
      <c r="Q4053" s="6">
        <v>1</v>
      </c>
      <c r="R4053" s="110">
        <f t="shared" si="144"/>
        <v>12</v>
      </c>
      <c r="S4053" s="20">
        <f t="shared" si="143"/>
        <v>1542240</v>
      </c>
      <c r="T4053" s="124"/>
    </row>
    <row r="4054" spans="1:20" ht="18" customHeight="1" x14ac:dyDescent="0.25">
      <c r="A4054" s="3" t="s">
        <v>684</v>
      </c>
      <c r="B4054" s="3">
        <v>34020822</v>
      </c>
      <c r="C4054" s="8" t="s">
        <v>3084</v>
      </c>
      <c r="D4054" s="8">
        <v>2204005003</v>
      </c>
      <c r="E4054" s="9">
        <v>59500</v>
      </c>
      <c r="F4054" s="6">
        <v>3</v>
      </c>
      <c r="G4054" s="6">
        <v>3</v>
      </c>
      <c r="H4054" s="6">
        <v>3</v>
      </c>
      <c r="I4054" s="6">
        <v>3</v>
      </c>
      <c r="J4054" s="6">
        <v>3</v>
      </c>
      <c r="K4054" s="6">
        <v>3</v>
      </c>
      <c r="L4054" s="6">
        <v>3</v>
      </c>
      <c r="M4054" s="6">
        <v>3</v>
      </c>
      <c r="N4054" s="6">
        <v>3</v>
      </c>
      <c r="O4054" s="6">
        <v>3</v>
      </c>
      <c r="P4054" s="6">
        <v>3</v>
      </c>
      <c r="Q4054" s="6">
        <v>3</v>
      </c>
      <c r="R4054" s="110">
        <f t="shared" si="144"/>
        <v>36</v>
      </c>
      <c r="S4054" s="20">
        <f t="shared" si="143"/>
        <v>2142000</v>
      </c>
      <c r="T4054" s="124"/>
    </row>
    <row r="4055" spans="1:20" ht="18" customHeight="1" x14ac:dyDescent="0.25">
      <c r="A4055" s="3" t="s">
        <v>684</v>
      </c>
      <c r="B4055" s="3">
        <v>34021119</v>
      </c>
      <c r="C4055" s="8" t="s">
        <v>3085</v>
      </c>
      <c r="D4055" s="8">
        <v>2204004004</v>
      </c>
      <c r="E4055" s="9">
        <v>452200</v>
      </c>
      <c r="F4055" s="6">
        <v>1</v>
      </c>
      <c r="G4055" s="6">
        <v>1</v>
      </c>
      <c r="H4055" s="6">
        <v>1</v>
      </c>
      <c r="I4055" s="6">
        <v>1</v>
      </c>
      <c r="J4055" s="6">
        <v>1</v>
      </c>
      <c r="K4055" s="6">
        <v>1</v>
      </c>
      <c r="L4055" s="6">
        <v>1</v>
      </c>
      <c r="M4055" s="6">
        <v>1</v>
      </c>
      <c r="N4055" s="6">
        <v>1</v>
      </c>
      <c r="O4055" s="6">
        <v>1</v>
      </c>
      <c r="P4055" s="6">
        <v>1</v>
      </c>
      <c r="Q4055" s="6">
        <v>1</v>
      </c>
      <c r="R4055" s="110">
        <f t="shared" si="144"/>
        <v>12</v>
      </c>
      <c r="S4055" s="20">
        <f t="shared" si="143"/>
        <v>5426400</v>
      </c>
      <c r="T4055" s="124"/>
    </row>
    <row r="4056" spans="1:20" ht="18" customHeight="1" x14ac:dyDescent="0.25">
      <c r="A4056" s="3" t="s">
        <v>684</v>
      </c>
      <c r="B4056" s="3">
        <v>34021370</v>
      </c>
      <c r="C4056" s="8" t="s">
        <v>3086</v>
      </c>
      <c r="D4056" s="8">
        <v>2204005</v>
      </c>
      <c r="E4056" s="9">
        <v>386750</v>
      </c>
      <c r="F4056" s="6">
        <v>0</v>
      </c>
      <c r="G4056" s="6">
        <v>0</v>
      </c>
      <c r="H4056" s="6">
        <v>0</v>
      </c>
      <c r="I4056" s="6">
        <v>0</v>
      </c>
      <c r="J4056" s="6">
        <v>0</v>
      </c>
      <c r="K4056" s="6">
        <v>0</v>
      </c>
      <c r="L4056" s="6">
        <v>0</v>
      </c>
      <c r="M4056" s="6">
        <v>0</v>
      </c>
      <c r="N4056" s="6">
        <v>0</v>
      </c>
      <c r="O4056" s="6">
        <v>0</v>
      </c>
      <c r="P4056" s="6">
        <v>1</v>
      </c>
      <c r="Q4056" s="6">
        <v>1</v>
      </c>
      <c r="R4056" s="110">
        <f t="shared" si="144"/>
        <v>2</v>
      </c>
      <c r="S4056" s="20">
        <f t="shared" si="143"/>
        <v>773500</v>
      </c>
      <c r="T4056" s="124"/>
    </row>
    <row r="4057" spans="1:20" ht="18" customHeight="1" x14ac:dyDescent="0.25">
      <c r="A4057" s="3" t="s">
        <v>684</v>
      </c>
      <c r="B4057" s="3">
        <v>34021523</v>
      </c>
      <c r="C4057" s="8" t="s">
        <v>3087</v>
      </c>
      <c r="D4057" s="8">
        <v>2204005003</v>
      </c>
      <c r="E4057" s="9">
        <v>301526</v>
      </c>
      <c r="F4057" s="6">
        <v>0</v>
      </c>
      <c r="G4057" s="6">
        <v>0</v>
      </c>
      <c r="H4057" s="6">
        <v>0</v>
      </c>
      <c r="I4057" s="6">
        <v>0</v>
      </c>
      <c r="J4057" s="6">
        <v>0</v>
      </c>
      <c r="K4057" s="6">
        <v>0</v>
      </c>
      <c r="L4057" s="6">
        <v>0</v>
      </c>
      <c r="M4057" s="6">
        <v>0</v>
      </c>
      <c r="N4057" s="6">
        <v>0</v>
      </c>
      <c r="O4057" s="6">
        <v>1</v>
      </c>
      <c r="P4057" s="6">
        <v>1</v>
      </c>
      <c r="Q4057" s="6">
        <v>1</v>
      </c>
      <c r="R4057" s="110">
        <f t="shared" si="144"/>
        <v>3</v>
      </c>
      <c r="S4057" s="20">
        <f t="shared" si="143"/>
        <v>904578</v>
      </c>
      <c r="T4057" s="124"/>
    </row>
    <row r="4058" spans="1:20" ht="18" customHeight="1" x14ac:dyDescent="0.25">
      <c r="A4058" s="3" t="s">
        <v>684</v>
      </c>
      <c r="B4058" s="3">
        <v>34022000</v>
      </c>
      <c r="C4058" s="8" t="s">
        <v>3088</v>
      </c>
      <c r="D4058" s="8">
        <v>2204005</v>
      </c>
      <c r="E4058" s="9">
        <v>24990</v>
      </c>
      <c r="F4058" s="6">
        <v>1</v>
      </c>
      <c r="G4058" s="6">
        <v>1</v>
      </c>
      <c r="H4058" s="6">
        <v>1</v>
      </c>
      <c r="I4058" s="6">
        <v>1</v>
      </c>
      <c r="J4058" s="6">
        <v>1</v>
      </c>
      <c r="K4058" s="6">
        <v>1</v>
      </c>
      <c r="L4058" s="6">
        <v>1</v>
      </c>
      <c r="M4058" s="6">
        <v>1</v>
      </c>
      <c r="N4058" s="6">
        <v>1</v>
      </c>
      <c r="O4058" s="6">
        <v>1</v>
      </c>
      <c r="P4058" s="6">
        <v>1</v>
      </c>
      <c r="Q4058" s="6">
        <v>1</v>
      </c>
      <c r="R4058" s="110">
        <f t="shared" si="144"/>
        <v>12</v>
      </c>
      <c r="S4058" s="20">
        <f t="shared" si="143"/>
        <v>299880</v>
      </c>
      <c r="T4058" s="124"/>
    </row>
    <row r="4059" spans="1:20" ht="18" customHeight="1" x14ac:dyDescent="0.25">
      <c r="A4059" s="3" t="s">
        <v>684</v>
      </c>
      <c r="B4059" s="3">
        <v>34022221</v>
      </c>
      <c r="C4059" s="8" t="s">
        <v>3089</v>
      </c>
      <c r="D4059" s="8">
        <v>2204005001</v>
      </c>
      <c r="E4059" s="9">
        <v>47600</v>
      </c>
      <c r="F4059" s="6">
        <v>2</v>
      </c>
      <c r="G4059" s="6">
        <v>2</v>
      </c>
      <c r="H4059" s="6">
        <v>2</v>
      </c>
      <c r="I4059" s="6">
        <v>2</v>
      </c>
      <c r="J4059" s="6">
        <v>2</v>
      </c>
      <c r="K4059" s="6">
        <v>2</v>
      </c>
      <c r="L4059" s="6">
        <v>2</v>
      </c>
      <c r="M4059" s="6">
        <v>2</v>
      </c>
      <c r="N4059" s="6">
        <v>2</v>
      </c>
      <c r="O4059" s="6">
        <v>2</v>
      </c>
      <c r="P4059" s="6">
        <v>2</v>
      </c>
      <c r="Q4059" s="6">
        <v>2</v>
      </c>
      <c r="R4059" s="110">
        <f t="shared" si="144"/>
        <v>24</v>
      </c>
      <c r="S4059" s="20">
        <f t="shared" si="143"/>
        <v>1142400</v>
      </c>
      <c r="T4059" s="124"/>
    </row>
    <row r="4060" spans="1:20" ht="18" customHeight="1" x14ac:dyDescent="0.25">
      <c r="A4060" s="3" t="s">
        <v>684</v>
      </c>
      <c r="B4060" s="3">
        <v>34022309</v>
      </c>
      <c r="C4060" s="8" t="s">
        <v>3090</v>
      </c>
      <c r="D4060" s="8">
        <v>220400400400</v>
      </c>
      <c r="E4060" s="9">
        <v>506648</v>
      </c>
      <c r="F4060" s="6">
        <v>0</v>
      </c>
      <c r="G4060" s="6">
        <v>0</v>
      </c>
      <c r="H4060" s="6">
        <v>0</v>
      </c>
      <c r="I4060" s="6">
        <v>0</v>
      </c>
      <c r="J4060" s="6">
        <v>0</v>
      </c>
      <c r="K4060" s="6">
        <v>0</v>
      </c>
      <c r="L4060" s="6">
        <v>0</v>
      </c>
      <c r="M4060" s="6">
        <v>0</v>
      </c>
      <c r="N4060" s="6">
        <v>0</v>
      </c>
      <c r="O4060" s="6">
        <v>1</v>
      </c>
      <c r="P4060" s="6">
        <v>1</v>
      </c>
      <c r="Q4060" s="6">
        <v>1</v>
      </c>
      <c r="R4060" s="110">
        <f t="shared" si="144"/>
        <v>3</v>
      </c>
      <c r="S4060" s="20">
        <f t="shared" ref="S4060:S4116" si="145">R4060*E4060</f>
        <v>1519944</v>
      </c>
      <c r="T4060" s="124"/>
    </row>
    <row r="4061" spans="1:20" ht="18" customHeight="1" x14ac:dyDescent="0.25">
      <c r="A4061" s="3" t="s">
        <v>684</v>
      </c>
      <c r="B4061" s="3">
        <v>34022310</v>
      </c>
      <c r="C4061" s="8" t="s">
        <v>3091</v>
      </c>
      <c r="D4061" s="8">
        <v>2204004004</v>
      </c>
      <c r="E4061" s="9">
        <v>249900</v>
      </c>
      <c r="F4061" s="6">
        <v>1</v>
      </c>
      <c r="G4061" s="6">
        <v>1</v>
      </c>
      <c r="H4061" s="6">
        <v>1</v>
      </c>
      <c r="I4061" s="6">
        <v>1</v>
      </c>
      <c r="J4061" s="6">
        <v>1</v>
      </c>
      <c r="K4061" s="6">
        <v>1</v>
      </c>
      <c r="L4061" s="6">
        <v>0</v>
      </c>
      <c r="M4061" s="6">
        <v>0</v>
      </c>
      <c r="N4061" s="6">
        <v>0</v>
      </c>
      <c r="O4061" s="6">
        <v>0</v>
      </c>
      <c r="P4061" s="6">
        <v>0</v>
      </c>
      <c r="Q4061" s="6">
        <v>0</v>
      </c>
      <c r="R4061" s="110">
        <f t="shared" si="144"/>
        <v>6</v>
      </c>
      <c r="S4061" s="20">
        <f t="shared" si="145"/>
        <v>1499400</v>
      </c>
      <c r="T4061" s="124"/>
    </row>
    <row r="4062" spans="1:20" ht="18" customHeight="1" x14ac:dyDescent="0.25">
      <c r="A4062" s="3" t="s">
        <v>684</v>
      </c>
      <c r="B4062" s="3">
        <v>34022720</v>
      </c>
      <c r="C4062" s="8" t="s">
        <v>3092</v>
      </c>
      <c r="D4062" s="8">
        <v>2204005</v>
      </c>
      <c r="E4062" s="9">
        <v>224077</v>
      </c>
      <c r="F4062" s="6">
        <v>1</v>
      </c>
      <c r="G4062" s="6">
        <v>1</v>
      </c>
      <c r="H4062" s="6">
        <v>1</v>
      </c>
      <c r="I4062" s="6">
        <v>1</v>
      </c>
      <c r="J4062" s="6">
        <v>1</v>
      </c>
      <c r="K4062" s="6">
        <v>1</v>
      </c>
      <c r="L4062" s="6">
        <v>1</v>
      </c>
      <c r="M4062" s="6">
        <v>1</v>
      </c>
      <c r="N4062" s="6">
        <v>1</v>
      </c>
      <c r="O4062" s="6">
        <v>1</v>
      </c>
      <c r="P4062" s="6">
        <v>1</v>
      </c>
      <c r="Q4062" s="6">
        <v>1</v>
      </c>
      <c r="R4062" s="110">
        <f t="shared" si="144"/>
        <v>12</v>
      </c>
      <c r="S4062" s="20">
        <f t="shared" si="145"/>
        <v>2688924</v>
      </c>
      <c r="T4062" s="124"/>
    </row>
    <row r="4063" spans="1:20" ht="18" customHeight="1" x14ac:dyDescent="0.25">
      <c r="A4063" s="3" t="s">
        <v>684</v>
      </c>
      <c r="B4063" s="3">
        <v>34022724</v>
      </c>
      <c r="C4063" s="8" t="s">
        <v>3093</v>
      </c>
      <c r="D4063" s="8">
        <v>2204005</v>
      </c>
      <c r="E4063" s="9">
        <v>224077</v>
      </c>
      <c r="F4063" s="6">
        <v>3</v>
      </c>
      <c r="G4063" s="6">
        <v>3</v>
      </c>
      <c r="H4063" s="6">
        <v>3</v>
      </c>
      <c r="I4063" s="6">
        <v>3</v>
      </c>
      <c r="J4063" s="6">
        <v>3</v>
      </c>
      <c r="K4063" s="6">
        <v>3</v>
      </c>
      <c r="L4063" s="6">
        <v>3</v>
      </c>
      <c r="M4063" s="6">
        <v>3</v>
      </c>
      <c r="N4063" s="6">
        <v>3</v>
      </c>
      <c r="O4063" s="6">
        <v>3</v>
      </c>
      <c r="P4063" s="6">
        <v>3</v>
      </c>
      <c r="Q4063" s="6">
        <v>3</v>
      </c>
      <c r="R4063" s="110">
        <f t="shared" si="144"/>
        <v>36</v>
      </c>
      <c r="S4063" s="20">
        <f t="shared" si="145"/>
        <v>8066772</v>
      </c>
      <c r="T4063" s="124"/>
    </row>
    <row r="4064" spans="1:20" ht="18" customHeight="1" x14ac:dyDescent="0.25">
      <c r="A4064" s="3" t="s">
        <v>684</v>
      </c>
      <c r="B4064" s="3">
        <v>34022727</v>
      </c>
      <c r="C4064" s="8" t="s">
        <v>3094</v>
      </c>
      <c r="D4064" s="8">
        <v>2204005</v>
      </c>
      <c r="E4064" s="9">
        <v>301526</v>
      </c>
      <c r="F4064" s="6">
        <v>1</v>
      </c>
      <c r="G4064" s="6">
        <v>1</v>
      </c>
      <c r="H4064" s="6">
        <v>1</v>
      </c>
      <c r="I4064" s="6">
        <v>1</v>
      </c>
      <c r="J4064" s="6">
        <v>1</v>
      </c>
      <c r="K4064" s="6">
        <v>1</v>
      </c>
      <c r="L4064" s="6">
        <v>1</v>
      </c>
      <c r="M4064" s="6">
        <v>1</v>
      </c>
      <c r="N4064" s="6">
        <v>1</v>
      </c>
      <c r="O4064" s="6">
        <v>1</v>
      </c>
      <c r="P4064" s="6">
        <v>1</v>
      </c>
      <c r="Q4064" s="6">
        <v>1</v>
      </c>
      <c r="R4064" s="110">
        <f t="shared" si="144"/>
        <v>12</v>
      </c>
      <c r="S4064" s="20">
        <f t="shared" si="145"/>
        <v>3618312</v>
      </c>
      <c r="T4064" s="124"/>
    </row>
    <row r="4065" spans="1:20" ht="18" customHeight="1" x14ac:dyDescent="0.25">
      <c r="A4065" s="3" t="s">
        <v>684</v>
      </c>
      <c r="B4065" s="3">
        <v>34023128</v>
      </c>
      <c r="C4065" s="8" t="s">
        <v>3095</v>
      </c>
      <c r="D4065" s="8">
        <v>2204005003</v>
      </c>
      <c r="E4065" s="9">
        <v>17017</v>
      </c>
      <c r="F4065" s="6">
        <v>3</v>
      </c>
      <c r="G4065" s="6">
        <v>3</v>
      </c>
      <c r="H4065" s="6">
        <v>3</v>
      </c>
      <c r="I4065" s="6">
        <v>3</v>
      </c>
      <c r="J4065" s="6">
        <v>3</v>
      </c>
      <c r="K4065" s="6">
        <v>2</v>
      </c>
      <c r="L4065" s="6">
        <v>2</v>
      </c>
      <c r="M4065" s="6">
        <v>2</v>
      </c>
      <c r="N4065" s="6">
        <v>2</v>
      </c>
      <c r="O4065" s="6">
        <v>2</v>
      </c>
      <c r="P4065" s="6">
        <v>2</v>
      </c>
      <c r="Q4065" s="6">
        <v>2</v>
      </c>
      <c r="R4065" s="110">
        <f t="shared" si="144"/>
        <v>29</v>
      </c>
      <c r="S4065" s="20">
        <f t="shared" si="145"/>
        <v>493493</v>
      </c>
      <c r="T4065" s="124"/>
    </row>
    <row r="4066" spans="1:20" ht="18" customHeight="1" x14ac:dyDescent="0.25">
      <c r="A4066" s="3" t="s">
        <v>684</v>
      </c>
      <c r="B4066" s="3">
        <v>34023715</v>
      </c>
      <c r="C4066" s="8" t="s">
        <v>3096</v>
      </c>
      <c r="D4066" s="8">
        <v>2204005</v>
      </c>
      <c r="E4066" s="9">
        <v>210541</v>
      </c>
      <c r="F4066" s="6">
        <v>15</v>
      </c>
      <c r="G4066" s="6">
        <v>15</v>
      </c>
      <c r="H4066" s="6">
        <v>15</v>
      </c>
      <c r="I4066" s="6">
        <v>15</v>
      </c>
      <c r="J4066" s="6">
        <v>15</v>
      </c>
      <c r="K4066" s="6">
        <v>15</v>
      </c>
      <c r="L4066" s="6">
        <v>15</v>
      </c>
      <c r="M4066" s="6">
        <v>15</v>
      </c>
      <c r="N4066" s="6">
        <v>15</v>
      </c>
      <c r="O4066" s="6">
        <v>15</v>
      </c>
      <c r="P4066" s="6">
        <v>15</v>
      </c>
      <c r="Q4066" s="6">
        <v>15</v>
      </c>
      <c r="R4066" s="110">
        <f t="shared" si="144"/>
        <v>180</v>
      </c>
      <c r="S4066" s="20">
        <f t="shared" si="145"/>
        <v>37897380</v>
      </c>
      <c r="T4066" s="124"/>
    </row>
    <row r="4067" spans="1:20" ht="18" customHeight="1" x14ac:dyDescent="0.25">
      <c r="A4067" s="3" t="s">
        <v>684</v>
      </c>
      <c r="B4067" s="3">
        <v>34024158</v>
      </c>
      <c r="C4067" s="8" t="s">
        <v>3097</v>
      </c>
      <c r="D4067" s="8">
        <v>2204005</v>
      </c>
      <c r="E4067" s="9">
        <v>25783</v>
      </c>
      <c r="F4067" s="6">
        <v>9</v>
      </c>
      <c r="G4067" s="6">
        <v>9</v>
      </c>
      <c r="H4067" s="6">
        <v>9</v>
      </c>
      <c r="I4067" s="6">
        <v>9</v>
      </c>
      <c r="J4067" s="6">
        <v>9</v>
      </c>
      <c r="K4067" s="6">
        <v>9</v>
      </c>
      <c r="L4067" s="6">
        <v>9</v>
      </c>
      <c r="M4067" s="6">
        <v>9</v>
      </c>
      <c r="N4067" s="6">
        <v>9</v>
      </c>
      <c r="O4067" s="6">
        <v>9</v>
      </c>
      <c r="P4067" s="6">
        <v>9</v>
      </c>
      <c r="Q4067" s="6">
        <v>9</v>
      </c>
      <c r="R4067" s="110">
        <f t="shared" si="144"/>
        <v>108</v>
      </c>
      <c r="S4067" s="20">
        <f t="shared" si="145"/>
        <v>2784564</v>
      </c>
      <c r="T4067" s="124"/>
    </row>
    <row r="4068" spans="1:20" ht="18" customHeight="1" x14ac:dyDescent="0.25">
      <c r="A4068" s="3" t="s">
        <v>684</v>
      </c>
      <c r="B4068" s="3">
        <v>34025113</v>
      </c>
      <c r="C4068" s="8" t="s">
        <v>3098</v>
      </c>
      <c r="D4068" s="8">
        <v>2204005</v>
      </c>
      <c r="E4068" s="9">
        <v>891905</v>
      </c>
      <c r="F4068" s="6">
        <v>1</v>
      </c>
      <c r="G4068" s="6">
        <v>1</v>
      </c>
      <c r="H4068" s="6">
        <v>1</v>
      </c>
      <c r="I4068" s="6">
        <v>1</v>
      </c>
      <c r="J4068" s="6">
        <v>1</v>
      </c>
      <c r="K4068" s="6">
        <v>1</v>
      </c>
      <c r="L4068" s="6">
        <v>0</v>
      </c>
      <c r="M4068" s="6">
        <v>0</v>
      </c>
      <c r="N4068" s="6">
        <v>0</v>
      </c>
      <c r="O4068" s="6">
        <v>0</v>
      </c>
      <c r="P4068" s="6">
        <v>0</v>
      </c>
      <c r="Q4068" s="6">
        <v>0</v>
      </c>
      <c r="R4068" s="110">
        <f t="shared" si="144"/>
        <v>6</v>
      </c>
      <c r="S4068" s="20">
        <f t="shared" si="145"/>
        <v>5351430</v>
      </c>
      <c r="T4068" s="124"/>
    </row>
    <row r="4069" spans="1:20" ht="18" customHeight="1" x14ac:dyDescent="0.25">
      <c r="A4069" s="3" t="s">
        <v>684</v>
      </c>
      <c r="B4069" s="3">
        <v>34025453</v>
      </c>
      <c r="C4069" s="8" t="s">
        <v>3099</v>
      </c>
      <c r="D4069" s="8">
        <v>2204005</v>
      </c>
      <c r="E4069" s="9">
        <v>212565</v>
      </c>
      <c r="F4069" s="6">
        <v>1</v>
      </c>
      <c r="G4069" s="6">
        <v>1</v>
      </c>
      <c r="H4069" s="6">
        <v>1</v>
      </c>
      <c r="I4069" s="6">
        <v>1</v>
      </c>
      <c r="J4069" s="6">
        <v>1</v>
      </c>
      <c r="K4069" s="6">
        <v>1</v>
      </c>
      <c r="L4069" s="6">
        <v>1</v>
      </c>
      <c r="M4069" s="6">
        <v>1</v>
      </c>
      <c r="N4069" s="6">
        <v>1</v>
      </c>
      <c r="O4069" s="6">
        <v>1</v>
      </c>
      <c r="P4069" s="6">
        <v>1</v>
      </c>
      <c r="Q4069" s="6">
        <v>1</v>
      </c>
      <c r="R4069" s="110">
        <f t="shared" si="144"/>
        <v>12</v>
      </c>
      <c r="S4069" s="20">
        <f t="shared" si="145"/>
        <v>2550780</v>
      </c>
      <c r="T4069" s="124"/>
    </row>
    <row r="4070" spans="1:20" ht="18" customHeight="1" x14ac:dyDescent="0.25">
      <c r="A4070" s="3" t="s">
        <v>684</v>
      </c>
      <c r="B4070" s="3">
        <v>34025455</v>
      </c>
      <c r="C4070" s="8" t="s">
        <v>3100</v>
      </c>
      <c r="D4070" s="8">
        <v>220400400400</v>
      </c>
      <c r="E4070" s="9">
        <v>216858</v>
      </c>
      <c r="F4070" s="6">
        <v>1</v>
      </c>
      <c r="G4070" s="6">
        <v>1</v>
      </c>
      <c r="H4070" s="6">
        <v>1</v>
      </c>
      <c r="I4070" s="6">
        <v>1</v>
      </c>
      <c r="J4070" s="6">
        <v>1</v>
      </c>
      <c r="K4070" s="6">
        <v>1</v>
      </c>
      <c r="L4070" s="6">
        <v>1</v>
      </c>
      <c r="M4070" s="6">
        <v>1</v>
      </c>
      <c r="N4070" s="6">
        <v>1</v>
      </c>
      <c r="O4070" s="6">
        <v>1</v>
      </c>
      <c r="P4070" s="6">
        <v>1</v>
      </c>
      <c r="Q4070" s="6">
        <v>1</v>
      </c>
      <c r="R4070" s="110">
        <f t="shared" si="144"/>
        <v>12</v>
      </c>
      <c r="S4070" s="20">
        <f t="shared" si="145"/>
        <v>2602296</v>
      </c>
      <c r="T4070" s="124"/>
    </row>
    <row r="4071" spans="1:20" ht="18" customHeight="1" x14ac:dyDescent="0.25">
      <c r="A4071" s="3" t="s">
        <v>684</v>
      </c>
      <c r="B4071" s="3">
        <v>34025523</v>
      </c>
      <c r="C4071" s="8" t="s">
        <v>3101</v>
      </c>
      <c r="D4071" s="8">
        <v>2204005003</v>
      </c>
      <c r="E4071" s="9">
        <v>301526</v>
      </c>
      <c r="F4071" s="6">
        <v>0</v>
      </c>
      <c r="G4071" s="6">
        <v>0</v>
      </c>
      <c r="H4071" s="6">
        <v>0</v>
      </c>
      <c r="I4071" s="6">
        <v>0</v>
      </c>
      <c r="J4071" s="6">
        <v>0</v>
      </c>
      <c r="K4071" s="6">
        <v>0</v>
      </c>
      <c r="L4071" s="6">
        <v>0</v>
      </c>
      <c r="M4071" s="6">
        <v>0</v>
      </c>
      <c r="N4071" s="6">
        <v>0</v>
      </c>
      <c r="O4071" s="6">
        <v>0</v>
      </c>
      <c r="P4071" s="6">
        <v>1</v>
      </c>
      <c r="Q4071" s="6">
        <v>1</v>
      </c>
      <c r="R4071" s="110">
        <f t="shared" si="144"/>
        <v>2</v>
      </c>
      <c r="S4071" s="20">
        <f t="shared" si="145"/>
        <v>603052</v>
      </c>
      <c r="T4071" s="124"/>
    </row>
    <row r="4072" spans="1:20" ht="18" customHeight="1" x14ac:dyDescent="0.25">
      <c r="A4072" s="3" t="s">
        <v>684</v>
      </c>
      <c r="B4072" s="3">
        <v>34026222</v>
      </c>
      <c r="C4072" s="8" t="s">
        <v>3102</v>
      </c>
      <c r="D4072" s="8">
        <v>2204005003</v>
      </c>
      <c r="E4072" s="9">
        <v>243950</v>
      </c>
      <c r="F4072" s="6">
        <v>0</v>
      </c>
      <c r="G4072" s="6">
        <v>0</v>
      </c>
      <c r="H4072" s="6">
        <v>0</v>
      </c>
      <c r="I4072" s="6">
        <v>0</v>
      </c>
      <c r="J4072" s="6">
        <v>0</v>
      </c>
      <c r="K4072" s="6">
        <v>0</v>
      </c>
      <c r="L4072" s="6">
        <v>0</v>
      </c>
      <c r="M4072" s="6">
        <v>0</v>
      </c>
      <c r="N4072" s="6">
        <v>0</v>
      </c>
      <c r="O4072" s="6">
        <v>0</v>
      </c>
      <c r="P4072" s="6">
        <v>1</v>
      </c>
      <c r="Q4072" s="6">
        <v>1</v>
      </c>
      <c r="R4072" s="110">
        <f t="shared" si="144"/>
        <v>2</v>
      </c>
      <c r="S4072" s="20">
        <f t="shared" si="145"/>
        <v>487900</v>
      </c>
      <c r="T4072" s="124"/>
    </row>
    <row r="4073" spans="1:20" ht="18" customHeight="1" x14ac:dyDescent="0.25">
      <c r="A4073" s="3" t="s">
        <v>684</v>
      </c>
      <c r="B4073" s="3">
        <v>34026223</v>
      </c>
      <c r="C4073" s="8" t="s">
        <v>3103</v>
      </c>
      <c r="D4073" s="8">
        <v>2204005003</v>
      </c>
      <c r="E4073" s="9">
        <v>14875</v>
      </c>
      <c r="F4073" s="6">
        <v>1</v>
      </c>
      <c r="G4073" s="6">
        <v>1</v>
      </c>
      <c r="H4073" s="6">
        <v>1</v>
      </c>
      <c r="I4073" s="6">
        <v>1</v>
      </c>
      <c r="J4073" s="6">
        <v>1</v>
      </c>
      <c r="K4073" s="6">
        <v>1</v>
      </c>
      <c r="L4073" s="6">
        <v>1</v>
      </c>
      <c r="M4073" s="6">
        <v>1</v>
      </c>
      <c r="N4073" s="6">
        <v>1</v>
      </c>
      <c r="O4073" s="6">
        <v>1</v>
      </c>
      <c r="P4073" s="6">
        <v>1</v>
      </c>
      <c r="Q4073" s="6">
        <v>1</v>
      </c>
      <c r="R4073" s="110">
        <f t="shared" si="144"/>
        <v>12</v>
      </c>
      <c r="S4073" s="20">
        <f t="shared" si="145"/>
        <v>178500</v>
      </c>
      <c r="T4073" s="124"/>
    </row>
    <row r="4074" spans="1:20" ht="18" customHeight="1" x14ac:dyDescent="0.25">
      <c r="A4074" s="3" t="s">
        <v>684</v>
      </c>
      <c r="B4074" s="3">
        <v>34026523</v>
      </c>
      <c r="C4074" s="8" t="s">
        <v>3104</v>
      </c>
      <c r="D4074" s="8">
        <v>2204005003</v>
      </c>
      <c r="E4074" s="9">
        <v>301526</v>
      </c>
      <c r="F4074" s="6">
        <v>0</v>
      </c>
      <c r="G4074" s="6">
        <v>0</v>
      </c>
      <c r="H4074" s="6">
        <v>0</v>
      </c>
      <c r="I4074" s="6">
        <v>0</v>
      </c>
      <c r="J4074" s="6">
        <v>0</v>
      </c>
      <c r="K4074" s="6">
        <v>0</v>
      </c>
      <c r="L4074" s="6">
        <v>0</v>
      </c>
      <c r="M4074" s="6">
        <v>0</v>
      </c>
      <c r="N4074" s="6">
        <v>1</v>
      </c>
      <c r="O4074" s="6">
        <v>1</v>
      </c>
      <c r="P4074" s="6">
        <v>1</v>
      </c>
      <c r="Q4074" s="6">
        <v>1</v>
      </c>
      <c r="R4074" s="110">
        <f t="shared" si="144"/>
        <v>4</v>
      </c>
      <c r="S4074" s="20">
        <f t="shared" si="145"/>
        <v>1206104</v>
      </c>
      <c r="T4074" s="124"/>
    </row>
    <row r="4075" spans="1:20" ht="18" customHeight="1" x14ac:dyDescent="0.25">
      <c r="A4075" s="3" t="s">
        <v>684</v>
      </c>
      <c r="B4075" s="3">
        <v>34027040</v>
      </c>
      <c r="C4075" s="8" t="s">
        <v>3105</v>
      </c>
      <c r="D4075" s="8">
        <v>2204005001</v>
      </c>
      <c r="E4075" s="9">
        <v>121312</v>
      </c>
      <c r="F4075" s="6">
        <v>1</v>
      </c>
      <c r="G4075" s="6">
        <v>1</v>
      </c>
      <c r="H4075" s="6">
        <v>1</v>
      </c>
      <c r="I4075" s="6">
        <v>1</v>
      </c>
      <c r="J4075" s="6">
        <v>1</v>
      </c>
      <c r="K4075" s="6">
        <v>1</v>
      </c>
      <c r="L4075" s="6">
        <v>1</v>
      </c>
      <c r="M4075" s="6">
        <v>1</v>
      </c>
      <c r="N4075" s="6">
        <v>1</v>
      </c>
      <c r="O4075" s="6">
        <v>0</v>
      </c>
      <c r="P4075" s="6">
        <v>0</v>
      </c>
      <c r="Q4075" s="6">
        <v>0</v>
      </c>
      <c r="R4075" s="110">
        <f t="shared" si="144"/>
        <v>9</v>
      </c>
      <c r="S4075" s="20">
        <f t="shared" si="145"/>
        <v>1091808</v>
      </c>
      <c r="T4075" s="124"/>
    </row>
    <row r="4076" spans="1:20" ht="18" customHeight="1" x14ac:dyDescent="0.25">
      <c r="A4076" s="3" t="s">
        <v>684</v>
      </c>
      <c r="B4076" s="3">
        <v>34027123</v>
      </c>
      <c r="C4076" s="8" t="s">
        <v>3106</v>
      </c>
      <c r="D4076" s="8">
        <v>220400500000</v>
      </c>
      <c r="E4076" s="9">
        <v>59500</v>
      </c>
      <c r="F4076" s="6">
        <v>5</v>
      </c>
      <c r="G4076" s="6">
        <v>5</v>
      </c>
      <c r="H4076" s="6">
        <v>5</v>
      </c>
      <c r="I4076" s="6">
        <v>5</v>
      </c>
      <c r="J4076" s="6">
        <v>5</v>
      </c>
      <c r="K4076" s="6">
        <v>5</v>
      </c>
      <c r="L4076" s="6">
        <v>5</v>
      </c>
      <c r="M4076" s="6">
        <v>5</v>
      </c>
      <c r="N4076" s="6">
        <v>5</v>
      </c>
      <c r="O4076" s="6">
        <v>5</v>
      </c>
      <c r="P4076" s="6">
        <v>4</v>
      </c>
      <c r="Q4076" s="6">
        <v>4</v>
      </c>
      <c r="R4076" s="110">
        <f t="shared" si="144"/>
        <v>58</v>
      </c>
      <c r="S4076" s="20">
        <f t="shared" si="145"/>
        <v>3451000</v>
      </c>
      <c r="T4076" s="124"/>
    </row>
    <row r="4077" spans="1:20" ht="18" customHeight="1" x14ac:dyDescent="0.25">
      <c r="A4077" s="3" t="s">
        <v>684</v>
      </c>
      <c r="B4077" s="3">
        <v>34028102</v>
      </c>
      <c r="C4077" s="8" t="s">
        <v>3107</v>
      </c>
      <c r="D4077" s="8">
        <v>2204005003</v>
      </c>
      <c r="E4077" s="9">
        <v>224077</v>
      </c>
      <c r="F4077" s="6">
        <v>2</v>
      </c>
      <c r="G4077" s="6">
        <v>2</v>
      </c>
      <c r="H4077" s="6">
        <v>2</v>
      </c>
      <c r="I4077" s="6">
        <v>2</v>
      </c>
      <c r="J4077" s="6">
        <v>2</v>
      </c>
      <c r="K4077" s="6">
        <v>2</v>
      </c>
      <c r="L4077" s="6">
        <v>2</v>
      </c>
      <c r="M4077" s="6">
        <v>2</v>
      </c>
      <c r="N4077" s="6">
        <v>1</v>
      </c>
      <c r="O4077" s="6">
        <v>1</v>
      </c>
      <c r="P4077" s="6">
        <v>1</v>
      </c>
      <c r="Q4077" s="6">
        <v>1</v>
      </c>
      <c r="R4077" s="110">
        <f t="shared" si="144"/>
        <v>20</v>
      </c>
      <c r="S4077" s="20">
        <f t="shared" si="145"/>
        <v>4481540</v>
      </c>
      <c r="T4077" s="124"/>
    </row>
    <row r="4078" spans="1:20" ht="18" customHeight="1" x14ac:dyDescent="0.25">
      <c r="A4078" s="3" t="s">
        <v>684</v>
      </c>
      <c r="B4078" s="3">
        <v>34028523</v>
      </c>
      <c r="C4078" s="8" t="s">
        <v>3108</v>
      </c>
      <c r="D4078" s="8">
        <v>2204005003</v>
      </c>
      <c r="E4078" s="9">
        <v>301526</v>
      </c>
      <c r="F4078" s="6">
        <v>0</v>
      </c>
      <c r="G4078" s="6">
        <v>0</v>
      </c>
      <c r="H4078" s="6">
        <v>0</v>
      </c>
      <c r="I4078" s="6">
        <v>0</v>
      </c>
      <c r="J4078" s="6">
        <v>0</v>
      </c>
      <c r="K4078" s="6">
        <v>0</v>
      </c>
      <c r="L4078" s="6">
        <v>0</v>
      </c>
      <c r="M4078" s="6">
        <v>0</v>
      </c>
      <c r="N4078" s="6">
        <v>0</v>
      </c>
      <c r="O4078" s="6">
        <v>0</v>
      </c>
      <c r="P4078" s="6">
        <v>1</v>
      </c>
      <c r="Q4078" s="6">
        <v>1</v>
      </c>
      <c r="R4078" s="110">
        <f t="shared" si="144"/>
        <v>2</v>
      </c>
      <c r="S4078" s="20">
        <f t="shared" si="145"/>
        <v>603052</v>
      </c>
      <c r="T4078" s="124"/>
    </row>
    <row r="4079" spans="1:20" ht="18" customHeight="1" x14ac:dyDescent="0.25">
      <c r="A4079" s="3" t="s">
        <v>684</v>
      </c>
      <c r="B4079" s="3">
        <v>34029523</v>
      </c>
      <c r="C4079" s="8" t="s">
        <v>3109</v>
      </c>
      <c r="D4079" s="8">
        <v>2204005003</v>
      </c>
      <c r="E4079" s="9">
        <v>301526</v>
      </c>
      <c r="F4079" s="6">
        <v>0</v>
      </c>
      <c r="G4079" s="6">
        <v>0</v>
      </c>
      <c r="H4079" s="6">
        <v>0</v>
      </c>
      <c r="I4079" s="6">
        <v>0</v>
      </c>
      <c r="J4079" s="6">
        <v>0</v>
      </c>
      <c r="K4079" s="6">
        <v>0</v>
      </c>
      <c r="L4079" s="6">
        <v>0</v>
      </c>
      <c r="M4079" s="6">
        <v>0</v>
      </c>
      <c r="N4079" s="6">
        <v>0</v>
      </c>
      <c r="O4079" s="6">
        <v>1</v>
      </c>
      <c r="P4079" s="6">
        <v>1</v>
      </c>
      <c r="Q4079" s="6">
        <v>1</v>
      </c>
      <c r="R4079" s="110">
        <f t="shared" si="144"/>
        <v>3</v>
      </c>
      <c r="S4079" s="20">
        <f t="shared" si="145"/>
        <v>904578</v>
      </c>
      <c r="T4079" s="124"/>
    </row>
    <row r="4080" spans="1:20" ht="18" customHeight="1" x14ac:dyDescent="0.25">
      <c r="A4080" s="3" t="s">
        <v>684</v>
      </c>
      <c r="B4080" s="3">
        <v>34029821</v>
      </c>
      <c r="C4080" s="8" t="s">
        <v>3110</v>
      </c>
      <c r="D4080" s="8">
        <v>2204005001</v>
      </c>
      <c r="E4080" s="9">
        <v>386512</v>
      </c>
      <c r="F4080" s="6">
        <v>2</v>
      </c>
      <c r="G4080" s="6">
        <v>2</v>
      </c>
      <c r="H4080" s="6">
        <v>2</v>
      </c>
      <c r="I4080" s="6">
        <v>2</v>
      </c>
      <c r="J4080" s="6">
        <v>2</v>
      </c>
      <c r="K4080" s="6">
        <v>2</v>
      </c>
      <c r="L4080" s="6">
        <v>2</v>
      </c>
      <c r="M4080" s="6">
        <v>2</v>
      </c>
      <c r="N4080" s="6">
        <v>2</v>
      </c>
      <c r="O4080" s="6">
        <v>2</v>
      </c>
      <c r="P4080" s="6">
        <v>2</v>
      </c>
      <c r="Q4080" s="6">
        <v>2</v>
      </c>
      <c r="R4080" s="110">
        <f t="shared" si="144"/>
        <v>24</v>
      </c>
      <c r="S4080" s="20">
        <f t="shared" si="145"/>
        <v>9276288</v>
      </c>
      <c r="T4080" s="124"/>
    </row>
    <row r="4081" spans="1:20" ht="18" customHeight="1" x14ac:dyDescent="0.25">
      <c r="A4081" s="3" t="s">
        <v>684</v>
      </c>
      <c r="B4081" s="3">
        <v>34030033</v>
      </c>
      <c r="C4081" s="8" t="s">
        <v>1552</v>
      </c>
      <c r="D4081" s="8">
        <v>2204005</v>
      </c>
      <c r="E4081" s="9">
        <v>3212</v>
      </c>
      <c r="F4081" s="6">
        <v>10</v>
      </c>
      <c r="G4081" s="6">
        <v>10</v>
      </c>
      <c r="H4081" s="6">
        <v>10</v>
      </c>
      <c r="I4081" s="6">
        <v>10</v>
      </c>
      <c r="J4081" s="6">
        <v>10</v>
      </c>
      <c r="K4081" s="6">
        <v>10</v>
      </c>
      <c r="L4081" s="6">
        <v>10</v>
      </c>
      <c r="M4081" s="6">
        <v>10</v>
      </c>
      <c r="N4081" s="6">
        <v>10</v>
      </c>
      <c r="O4081" s="6">
        <v>10</v>
      </c>
      <c r="P4081" s="6">
        <v>10</v>
      </c>
      <c r="Q4081" s="6">
        <v>10</v>
      </c>
      <c r="R4081" s="110">
        <f t="shared" ref="R4081:R4140" si="146">SUM(F4081:Q4081)</f>
        <v>120</v>
      </c>
      <c r="S4081" s="20">
        <f t="shared" si="145"/>
        <v>385440</v>
      </c>
      <c r="T4081" s="124"/>
    </row>
    <row r="4082" spans="1:20" ht="18" customHeight="1" x14ac:dyDescent="0.25">
      <c r="A4082" s="3" t="s">
        <v>684</v>
      </c>
      <c r="B4082" s="3">
        <v>34030425</v>
      </c>
      <c r="C4082" s="8" t="s">
        <v>3111</v>
      </c>
      <c r="D4082" s="8">
        <v>2204005</v>
      </c>
      <c r="E4082" s="9">
        <v>77844</v>
      </c>
      <c r="F4082" s="6">
        <v>10</v>
      </c>
      <c r="G4082" s="6">
        <v>10</v>
      </c>
      <c r="H4082" s="6">
        <v>10</v>
      </c>
      <c r="I4082" s="6">
        <v>10</v>
      </c>
      <c r="J4082" s="6">
        <v>10</v>
      </c>
      <c r="K4082" s="6">
        <v>10</v>
      </c>
      <c r="L4082" s="6">
        <v>10</v>
      </c>
      <c r="M4082" s="6">
        <v>10</v>
      </c>
      <c r="N4082" s="6">
        <v>10</v>
      </c>
      <c r="O4082" s="6">
        <v>10</v>
      </c>
      <c r="P4082" s="6">
        <v>10</v>
      </c>
      <c r="Q4082" s="6">
        <v>10</v>
      </c>
      <c r="R4082" s="110">
        <f t="shared" si="146"/>
        <v>120</v>
      </c>
      <c r="S4082" s="20">
        <f t="shared" si="145"/>
        <v>9341280</v>
      </c>
      <c r="T4082" s="124"/>
    </row>
    <row r="4083" spans="1:20" ht="18" customHeight="1" x14ac:dyDescent="0.25">
      <c r="A4083" s="3" t="s">
        <v>684</v>
      </c>
      <c r="B4083" s="3">
        <v>34030452</v>
      </c>
      <c r="C4083" s="8" t="s">
        <v>3112</v>
      </c>
      <c r="D4083" s="8">
        <v>2204005</v>
      </c>
      <c r="E4083" s="9">
        <v>210541</v>
      </c>
      <c r="F4083" s="6">
        <v>11</v>
      </c>
      <c r="G4083" s="6">
        <v>11</v>
      </c>
      <c r="H4083" s="6">
        <v>11</v>
      </c>
      <c r="I4083" s="6">
        <v>11</v>
      </c>
      <c r="J4083" s="6">
        <v>11</v>
      </c>
      <c r="K4083" s="6">
        <v>11</v>
      </c>
      <c r="L4083" s="6">
        <v>11</v>
      </c>
      <c r="M4083" s="6">
        <v>11</v>
      </c>
      <c r="N4083" s="6">
        <v>11</v>
      </c>
      <c r="O4083" s="6">
        <v>11</v>
      </c>
      <c r="P4083" s="6">
        <v>11</v>
      </c>
      <c r="Q4083" s="6">
        <v>11</v>
      </c>
      <c r="R4083" s="110">
        <f t="shared" si="146"/>
        <v>132</v>
      </c>
      <c r="S4083" s="20">
        <f t="shared" si="145"/>
        <v>27791412</v>
      </c>
      <c r="T4083" s="124"/>
    </row>
    <row r="4084" spans="1:20" ht="18" customHeight="1" x14ac:dyDescent="0.25">
      <c r="A4084" s="3" t="s">
        <v>684</v>
      </c>
      <c r="B4084" s="3">
        <v>34031019</v>
      </c>
      <c r="C4084" s="8" t="s">
        <v>3113</v>
      </c>
      <c r="D4084" s="8">
        <v>2204005</v>
      </c>
      <c r="E4084" s="9">
        <v>47600</v>
      </c>
      <c r="F4084" s="6">
        <v>3</v>
      </c>
      <c r="G4084" s="6">
        <v>3</v>
      </c>
      <c r="H4084" s="6">
        <v>3</v>
      </c>
      <c r="I4084" s="6">
        <v>3</v>
      </c>
      <c r="J4084" s="6">
        <v>3</v>
      </c>
      <c r="K4084" s="6">
        <v>3</v>
      </c>
      <c r="L4084" s="6">
        <v>3</v>
      </c>
      <c r="M4084" s="6">
        <v>3</v>
      </c>
      <c r="N4084" s="6">
        <v>3</v>
      </c>
      <c r="O4084" s="6">
        <v>3</v>
      </c>
      <c r="P4084" s="6">
        <v>3</v>
      </c>
      <c r="Q4084" s="6">
        <v>3</v>
      </c>
      <c r="R4084" s="110">
        <f t="shared" si="146"/>
        <v>36</v>
      </c>
      <c r="S4084" s="20">
        <f t="shared" si="145"/>
        <v>1713600</v>
      </c>
      <c r="T4084" s="124"/>
    </row>
    <row r="4085" spans="1:20" ht="18" customHeight="1" x14ac:dyDescent="0.25">
      <c r="A4085" s="3" t="s">
        <v>684</v>
      </c>
      <c r="B4085" s="3">
        <v>34034035</v>
      </c>
      <c r="C4085" s="8" t="s">
        <v>3114</v>
      </c>
      <c r="D4085" s="8">
        <v>2204005</v>
      </c>
      <c r="E4085" s="9">
        <v>4950</v>
      </c>
      <c r="F4085" s="6">
        <v>3</v>
      </c>
      <c r="G4085" s="6">
        <v>3</v>
      </c>
      <c r="H4085" s="6">
        <v>3</v>
      </c>
      <c r="I4085" s="6">
        <v>3</v>
      </c>
      <c r="J4085" s="6">
        <v>3</v>
      </c>
      <c r="K4085" s="6">
        <v>3</v>
      </c>
      <c r="L4085" s="6">
        <v>3</v>
      </c>
      <c r="M4085" s="6">
        <v>3</v>
      </c>
      <c r="N4085" s="6">
        <v>3</v>
      </c>
      <c r="O4085" s="6">
        <v>3</v>
      </c>
      <c r="P4085" s="6">
        <v>3</v>
      </c>
      <c r="Q4085" s="6">
        <v>3</v>
      </c>
      <c r="R4085" s="110">
        <f t="shared" si="146"/>
        <v>36</v>
      </c>
      <c r="S4085" s="20">
        <f t="shared" si="145"/>
        <v>178200</v>
      </c>
      <c r="T4085" s="124"/>
    </row>
    <row r="4086" spans="1:20" ht="18" customHeight="1" x14ac:dyDescent="0.25">
      <c r="A4086" s="3" t="s">
        <v>684</v>
      </c>
      <c r="B4086" s="3">
        <v>34037261</v>
      </c>
      <c r="C4086" s="8" t="s">
        <v>3115</v>
      </c>
      <c r="D4086" s="8">
        <v>2204005</v>
      </c>
      <c r="E4086" s="9">
        <v>8568</v>
      </c>
      <c r="F4086" s="6">
        <v>14</v>
      </c>
      <c r="G4086" s="6">
        <v>14</v>
      </c>
      <c r="H4086" s="6">
        <v>14</v>
      </c>
      <c r="I4086" s="6">
        <v>14</v>
      </c>
      <c r="J4086" s="6">
        <v>14</v>
      </c>
      <c r="K4086" s="6">
        <v>14</v>
      </c>
      <c r="L4086" s="6">
        <v>14</v>
      </c>
      <c r="M4086" s="6">
        <v>14</v>
      </c>
      <c r="N4086" s="6">
        <v>14</v>
      </c>
      <c r="O4086" s="6">
        <v>14</v>
      </c>
      <c r="P4086" s="6">
        <v>14</v>
      </c>
      <c r="Q4086" s="6">
        <v>14</v>
      </c>
      <c r="R4086" s="110">
        <f t="shared" si="146"/>
        <v>168</v>
      </c>
      <c r="S4086" s="20">
        <f t="shared" si="145"/>
        <v>1439424</v>
      </c>
      <c r="T4086" s="124"/>
    </row>
    <row r="4087" spans="1:20" ht="18" customHeight="1" x14ac:dyDescent="0.25">
      <c r="A4087" s="3" t="s">
        <v>684</v>
      </c>
      <c r="B4087" s="3">
        <v>34037262</v>
      </c>
      <c r="C4087" s="8" t="s">
        <v>3116</v>
      </c>
      <c r="D4087" s="8">
        <v>2204005</v>
      </c>
      <c r="E4087" s="9">
        <v>14461</v>
      </c>
      <c r="F4087" s="6">
        <v>5</v>
      </c>
      <c r="G4087" s="6">
        <v>5</v>
      </c>
      <c r="H4087" s="6">
        <v>5</v>
      </c>
      <c r="I4087" s="6">
        <v>5</v>
      </c>
      <c r="J4087" s="6">
        <v>5</v>
      </c>
      <c r="K4087" s="6">
        <v>5</v>
      </c>
      <c r="L4087" s="6">
        <v>5</v>
      </c>
      <c r="M4087" s="6">
        <v>5</v>
      </c>
      <c r="N4087" s="6">
        <v>5</v>
      </c>
      <c r="O4087" s="6">
        <v>5</v>
      </c>
      <c r="P4087" s="6">
        <v>5</v>
      </c>
      <c r="Q4087" s="6">
        <v>5</v>
      </c>
      <c r="R4087" s="110">
        <f t="shared" si="146"/>
        <v>60</v>
      </c>
      <c r="S4087" s="20">
        <f t="shared" si="145"/>
        <v>867660</v>
      </c>
      <c r="T4087" s="124"/>
    </row>
    <row r="4088" spans="1:20" ht="18" customHeight="1" x14ac:dyDescent="0.25">
      <c r="A4088" s="3" t="s">
        <v>684</v>
      </c>
      <c r="B4088" s="3">
        <v>34037299</v>
      </c>
      <c r="C4088" s="8" t="s">
        <v>3117</v>
      </c>
      <c r="D4088" s="8">
        <v>2204005</v>
      </c>
      <c r="E4088" s="9">
        <v>3380</v>
      </c>
      <c r="F4088" s="6">
        <v>301</v>
      </c>
      <c r="G4088" s="6">
        <v>301</v>
      </c>
      <c r="H4088" s="6">
        <v>301</v>
      </c>
      <c r="I4088" s="6">
        <v>301</v>
      </c>
      <c r="J4088" s="6">
        <v>301</v>
      </c>
      <c r="K4088" s="6">
        <v>301</v>
      </c>
      <c r="L4088" s="6">
        <v>301</v>
      </c>
      <c r="M4088" s="6">
        <v>301</v>
      </c>
      <c r="N4088" s="6">
        <v>301</v>
      </c>
      <c r="O4088" s="6">
        <v>301</v>
      </c>
      <c r="P4088" s="6">
        <v>301</v>
      </c>
      <c r="Q4088" s="6">
        <v>301</v>
      </c>
      <c r="R4088" s="110">
        <f t="shared" si="146"/>
        <v>3612</v>
      </c>
      <c r="S4088" s="20">
        <f t="shared" si="145"/>
        <v>12208560</v>
      </c>
      <c r="T4088" s="124"/>
    </row>
    <row r="4089" spans="1:20" ht="18" customHeight="1" x14ac:dyDescent="0.25">
      <c r="A4089" s="3" t="s">
        <v>684</v>
      </c>
      <c r="B4089" s="3">
        <v>34040006</v>
      </c>
      <c r="C4089" s="8" t="s">
        <v>3118</v>
      </c>
      <c r="D4089" s="8">
        <v>220400400400</v>
      </c>
      <c r="E4089" s="9">
        <v>41650</v>
      </c>
      <c r="F4089" s="6">
        <v>8</v>
      </c>
      <c r="G4089" s="6">
        <v>8</v>
      </c>
      <c r="H4089" s="6">
        <v>8</v>
      </c>
      <c r="I4089" s="6">
        <v>8</v>
      </c>
      <c r="J4089" s="6">
        <v>8</v>
      </c>
      <c r="K4089" s="6">
        <v>8</v>
      </c>
      <c r="L4089" s="6">
        <v>8</v>
      </c>
      <c r="M4089" s="6">
        <v>8</v>
      </c>
      <c r="N4089" s="6">
        <v>8</v>
      </c>
      <c r="O4089" s="6">
        <v>8</v>
      </c>
      <c r="P4089" s="6">
        <v>8</v>
      </c>
      <c r="Q4089" s="6">
        <v>8</v>
      </c>
      <c r="R4089" s="110">
        <f t="shared" si="146"/>
        <v>96</v>
      </c>
      <c r="S4089" s="20">
        <f t="shared" si="145"/>
        <v>3998400</v>
      </c>
      <c r="T4089" s="124"/>
    </row>
    <row r="4090" spans="1:20" ht="18" customHeight="1" x14ac:dyDescent="0.25">
      <c r="A4090" s="3" t="s">
        <v>684</v>
      </c>
      <c r="B4090" s="3">
        <v>34040066</v>
      </c>
      <c r="C4090" s="8" t="s">
        <v>3119</v>
      </c>
      <c r="D4090" s="8">
        <v>2204005</v>
      </c>
      <c r="E4090" s="9">
        <v>45220</v>
      </c>
      <c r="F4090" s="6">
        <v>0</v>
      </c>
      <c r="G4090" s="6">
        <v>0</v>
      </c>
      <c r="H4090" s="6">
        <v>0</v>
      </c>
      <c r="I4090" s="6">
        <v>0</v>
      </c>
      <c r="J4090" s="6">
        <v>0</v>
      </c>
      <c r="K4090" s="6">
        <v>0</v>
      </c>
      <c r="L4090" s="6">
        <v>0</v>
      </c>
      <c r="M4090" s="6">
        <v>0</v>
      </c>
      <c r="N4090" s="6">
        <v>0</v>
      </c>
      <c r="O4090" s="6">
        <v>0</v>
      </c>
      <c r="P4090" s="6">
        <v>1</v>
      </c>
      <c r="Q4090" s="6">
        <v>1</v>
      </c>
      <c r="R4090" s="110">
        <f t="shared" si="146"/>
        <v>2</v>
      </c>
      <c r="S4090" s="20">
        <f t="shared" si="145"/>
        <v>90440</v>
      </c>
      <c r="T4090" s="124"/>
    </row>
    <row r="4091" spans="1:20" ht="18" customHeight="1" x14ac:dyDescent="0.25">
      <c r="A4091" s="3" t="s">
        <v>684</v>
      </c>
      <c r="B4091" s="3">
        <v>34040721</v>
      </c>
      <c r="C4091" s="8" t="s">
        <v>3120</v>
      </c>
      <c r="D4091" s="8">
        <v>2204005003</v>
      </c>
      <c r="E4091" s="9">
        <v>320705</v>
      </c>
      <c r="F4091" s="6">
        <v>2</v>
      </c>
      <c r="G4091" s="6">
        <v>2</v>
      </c>
      <c r="H4091" s="6">
        <v>2</v>
      </c>
      <c r="I4091" s="6">
        <v>2</v>
      </c>
      <c r="J4091" s="6">
        <v>2</v>
      </c>
      <c r="K4091" s="6">
        <v>2</v>
      </c>
      <c r="L4091" s="6">
        <v>2</v>
      </c>
      <c r="M4091" s="6">
        <v>2</v>
      </c>
      <c r="N4091" s="6">
        <v>2</v>
      </c>
      <c r="O4091" s="6">
        <v>2</v>
      </c>
      <c r="P4091" s="6">
        <v>2</v>
      </c>
      <c r="Q4091" s="6">
        <v>2</v>
      </c>
      <c r="R4091" s="110">
        <f t="shared" si="146"/>
        <v>24</v>
      </c>
      <c r="S4091" s="20">
        <f t="shared" si="145"/>
        <v>7696920</v>
      </c>
      <c r="T4091" s="124"/>
    </row>
    <row r="4092" spans="1:20" ht="18" customHeight="1" x14ac:dyDescent="0.25">
      <c r="A4092" s="3" t="s">
        <v>684</v>
      </c>
      <c r="B4092" s="3">
        <v>34040722</v>
      </c>
      <c r="C4092" s="8" t="s">
        <v>3121</v>
      </c>
      <c r="D4092" s="8">
        <v>2204005003</v>
      </c>
      <c r="E4092" s="9">
        <v>320705</v>
      </c>
      <c r="F4092" s="6">
        <v>3</v>
      </c>
      <c r="G4092" s="6">
        <v>3</v>
      </c>
      <c r="H4092" s="6">
        <v>3</v>
      </c>
      <c r="I4092" s="6">
        <v>3</v>
      </c>
      <c r="J4092" s="6">
        <v>3</v>
      </c>
      <c r="K4092" s="6">
        <v>3</v>
      </c>
      <c r="L4092" s="6">
        <v>3</v>
      </c>
      <c r="M4092" s="6">
        <v>3</v>
      </c>
      <c r="N4092" s="6">
        <v>3</v>
      </c>
      <c r="O4092" s="6">
        <v>3</v>
      </c>
      <c r="P4092" s="6">
        <v>3</v>
      </c>
      <c r="Q4092" s="6">
        <v>3</v>
      </c>
      <c r="R4092" s="110">
        <f t="shared" si="146"/>
        <v>36</v>
      </c>
      <c r="S4092" s="20">
        <f t="shared" si="145"/>
        <v>11545380</v>
      </c>
      <c r="T4092" s="124"/>
    </row>
    <row r="4093" spans="1:20" ht="18" customHeight="1" x14ac:dyDescent="0.25">
      <c r="A4093" s="3" t="s">
        <v>684</v>
      </c>
      <c r="B4093" s="3">
        <v>34043014</v>
      </c>
      <c r="C4093" s="8" t="s">
        <v>3122</v>
      </c>
      <c r="D4093" s="8">
        <v>2204005003</v>
      </c>
      <c r="E4093" s="9">
        <v>200515</v>
      </c>
      <c r="F4093" s="6">
        <v>2</v>
      </c>
      <c r="G4093" s="6">
        <v>2</v>
      </c>
      <c r="H4093" s="6">
        <v>2</v>
      </c>
      <c r="I4093" s="6">
        <v>2</v>
      </c>
      <c r="J4093" s="6">
        <v>2</v>
      </c>
      <c r="K4093" s="6">
        <v>2</v>
      </c>
      <c r="L4093" s="6">
        <v>2</v>
      </c>
      <c r="M4093" s="6">
        <v>2</v>
      </c>
      <c r="N4093" s="6">
        <v>2</v>
      </c>
      <c r="O4093" s="6">
        <v>2</v>
      </c>
      <c r="P4093" s="6">
        <v>2</v>
      </c>
      <c r="Q4093" s="6">
        <v>2</v>
      </c>
      <c r="R4093" s="110">
        <f t="shared" si="146"/>
        <v>24</v>
      </c>
      <c r="S4093" s="20">
        <f t="shared" si="145"/>
        <v>4812360</v>
      </c>
      <c r="T4093" s="124"/>
    </row>
    <row r="4094" spans="1:20" ht="18" customHeight="1" x14ac:dyDescent="0.25">
      <c r="A4094" s="3" t="s">
        <v>684</v>
      </c>
      <c r="B4094" s="3">
        <v>34043015</v>
      </c>
      <c r="C4094" s="8" t="s">
        <v>3123</v>
      </c>
      <c r="D4094" s="8">
        <v>2204005003</v>
      </c>
      <c r="E4094" s="9">
        <v>200515</v>
      </c>
      <c r="F4094" s="6">
        <v>1</v>
      </c>
      <c r="G4094" s="6">
        <v>1</v>
      </c>
      <c r="H4094" s="6">
        <v>1</v>
      </c>
      <c r="I4094" s="6">
        <v>1</v>
      </c>
      <c r="J4094" s="6">
        <v>1</v>
      </c>
      <c r="K4094" s="6">
        <v>1</v>
      </c>
      <c r="L4094" s="6">
        <v>1</v>
      </c>
      <c r="M4094" s="6">
        <v>1</v>
      </c>
      <c r="N4094" s="6">
        <v>1</v>
      </c>
      <c r="O4094" s="6">
        <v>0</v>
      </c>
      <c r="P4094" s="6">
        <v>0</v>
      </c>
      <c r="Q4094" s="6">
        <v>0</v>
      </c>
      <c r="R4094" s="110">
        <f t="shared" si="146"/>
        <v>9</v>
      </c>
      <c r="S4094" s="20">
        <f t="shared" si="145"/>
        <v>1804635</v>
      </c>
      <c r="T4094" s="124"/>
    </row>
    <row r="4095" spans="1:20" ht="18" customHeight="1" x14ac:dyDescent="0.25">
      <c r="A4095" s="3" t="s">
        <v>684</v>
      </c>
      <c r="B4095" s="3">
        <v>34043016</v>
      </c>
      <c r="C4095" s="8" t="s">
        <v>3124</v>
      </c>
      <c r="D4095" s="8">
        <v>2204005003</v>
      </c>
      <c r="E4095" s="9">
        <v>210541</v>
      </c>
      <c r="F4095" s="6">
        <v>4</v>
      </c>
      <c r="G4095" s="6">
        <v>4</v>
      </c>
      <c r="H4095" s="6">
        <v>4</v>
      </c>
      <c r="I4095" s="6">
        <v>4</v>
      </c>
      <c r="J4095" s="6">
        <v>4</v>
      </c>
      <c r="K4095" s="6">
        <v>4</v>
      </c>
      <c r="L4095" s="6">
        <v>4</v>
      </c>
      <c r="M4095" s="6">
        <v>4</v>
      </c>
      <c r="N4095" s="6">
        <v>4</v>
      </c>
      <c r="O4095" s="6">
        <v>4</v>
      </c>
      <c r="P4095" s="6">
        <v>4</v>
      </c>
      <c r="Q4095" s="6">
        <v>4</v>
      </c>
      <c r="R4095" s="110">
        <f t="shared" si="146"/>
        <v>48</v>
      </c>
      <c r="S4095" s="20">
        <f t="shared" si="145"/>
        <v>10105968</v>
      </c>
      <c r="T4095" s="124"/>
    </row>
    <row r="4096" spans="1:20" ht="18" customHeight="1" x14ac:dyDescent="0.25">
      <c r="A4096" s="3" t="s">
        <v>684</v>
      </c>
      <c r="B4096" s="3">
        <v>34043021</v>
      </c>
      <c r="C4096" s="8" t="s">
        <v>1232</v>
      </c>
      <c r="D4096" s="8">
        <v>2204004001</v>
      </c>
      <c r="E4096" s="9">
        <v>105</v>
      </c>
      <c r="F4096" s="6">
        <v>279</v>
      </c>
      <c r="G4096" s="6">
        <v>279</v>
      </c>
      <c r="H4096" s="6">
        <v>279</v>
      </c>
      <c r="I4096" s="6">
        <v>279</v>
      </c>
      <c r="J4096" s="6">
        <v>279</v>
      </c>
      <c r="K4096" s="6">
        <v>279</v>
      </c>
      <c r="L4096" s="6">
        <v>279</v>
      </c>
      <c r="M4096" s="6">
        <v>279</v>
      </c>
      <c r="N4096" s="6">
        <v>279</v>
      </c>
      <c r="O4096" s="6">
        <v>279</v>
      </c>
      <c r="P4096" s="6">
        <v>279</v>
      </c>
      <c r="Q4096" s="6">
        <v>279</v>
      </c>
      <c r="R4096" s="110">
        <f t="shared" si="146"/>
        <v>3348</v>
      </c>
      <c r="S4096" s="20">
        <f t="shared" si="145"/>
        <v>351540</v>
      </c>
      <c r="T4096" s="124"/>
    </row>
    <row r="4097" spans="1:20" ht="18" customHeight="1" x14ac:dyDescent="0.25">
      <c r="A4097" s="3" t="s">
        <v>684</v>
      </c>
      <c r="B4097" s="3">
        <v>34045791</v>
      </c>
      <c r="C4097" s="8" t="s">
        <v>3125</v>
      </c>
      <c r="D4097" s="8">
        <v>2204005</v>
      </c>
      <c r="E4097" s="9">
        <v>24928</v>
      </c>
      <c r="F4097" s="6">
        <v>9</v>
      </c>
      <c r="G4097" s="6">
        <v>9</v>
      </c>
      <c r="H4097" s="6">
        <v>9</v>
      </c>
      <c r="I4097" s="6">
        <v>9</v>
      </c>
      <c r="J4097" s="6">
        <v>9</v>
      </c>
      <c r="K4097" s="6">
        <v>9</v>
      </c>
      <c r="L4097" s="6">
        <v>9</v>
      </c>
      <c r="M4097" s="6">
        <v>9</v>
      </c>
      <c r="N4097" s="6">
        <v>9</v>
      </c>
      <c r="O4097" s="6">
        <v>9</v>
      </c>
      <c r="P4097" s="6">
        <v>9</v>
      </c>
      <c r="Q4097" s="6">
        <v>9</v>
      </c>
      <c r="R4097" s="110">
        <f t="shared" si="146"/>
        <v>108</v>
      </c>
      <c r="S4097" s="20">
        <f t="shared" si="145"/>
        <v>2692224</v>
      </c>
      <c r="T4097" s="124"/>
    </row>
    <row r="4098" spans="1:20" ht="18" customHeight="1" x14ac:dyDescent="0.25">
      <c r="A4098" s="3" t="s">
        <v>684</v>
      </c>
      <c r="B4098" s="3">
        <v>34051023</v>
      </c>
      <c r="C4098" s="8" t="s">
        <v>3126</v>
      </c>
      <c r="D4098" s="8">
        <v>2204005003</v>
      </c>
      <c r="E4098" s="9">
        <v>6783</v>
      </c>
      <c r="F4098" s="6">
        <v>3</v>
      </c>
      <c r="G4098" s="6">
        <v>3</v>
      </c>
      <c r="H4098" s="6">
        <v>3</v>
      </c>
      <c r="I4098" s="6">
        <v>3</v>
      </c>
      <c r="J4098" s="6">
        <v>3</v>
      </c>
      <c r="K4098" s="6">
        <v>3</v>
      </c>
      <c r="L4098" s="6">
        <v>3</v>
      </c>
      <c r="M4098" s="6">
        <v>3</v>
      </c>
      <c r="N4098" s="6">
        <v>3</v>
      </c>
      <c r="O4098" s="6">
        <v>3</v>
      </c>
      <c r="P4098" s="6">
        <v>3</v>
      </c>
      <c r="Q4098" s="6">
        <v>3</v>
      </c>
      <c r="R4098" s="110">
        <f t="shared" si="146"/>
        <v>36</v>
      </c>
      <c r="S4098" s="20">
        <f t="shared" si="145"/>
        <v>244188</v>
      </c>
      <c r="T4098" s="124"/>
    </row>
    <row r="4099" spans="1:20" ht="18" customHeight="1" x14ac:dyDescent="0.25">
      <c r="A4099" s="3" t="s">
        <v>684</v>
      </c>
      <c r="B4099" s="3">
        <v>34051520</v>
      </c>
      <c r="C4099" s="8" t="s">
        <v>3127</v>
      </c>
      <c r="D4099" s="8">
        <v>2204005</v>
      </c>
      <c r="E4099" s="9">
        <v>3451</v>
      </c>
      <c r="F4099" s="6">
        <v>15</v>
      </c>
      <c r="G4099" s="6">
        <v>15</v>
      </c>
      <c r="H4099" s="6">
        <v>15</v>
      </c>
      <c r="I4099" s="6">
        <v>15</v>
      </c>
      <c r="J4099" s="6">
        <v>15</v>
      </c>
      <c r="K4099" s="6">
        <v>15</v>
      </c>
      <c r="L4099" s="6">
        <v>15</v>
      </c>
      <c r="M4099" s="6">
        <v>15</v>
      </c>
      <c r="N4099" s="6">
        <v>15</v>
      </c>
      <c r="O4099" s="6">
        <v>15</v>
      </c>
      <c r="P4099" s="6">
        <v>15</v>
      </c>
      <c r="Q4099" s="6">
        <v>15</v>
      </c>
      <c r="R4099" s="110">
        <f t="shared" si="146"/>
        <v>180</v>
      </c>
      <c r="S4099" s="20">
        <f t="shared" si="145"/>
        <v>621180</v>
      </c>
      <c r="T4099" s="124"/>
    </row>
    <row r="4100" spans="1:20" ht="18" customHeight="1" x14ac:dyDescent="0.25">
      <c r="A4100" s="3" t="s">
        <v>684</v>
      </c>
      <c r="B4100" s="3">
        <v>34051521</v>
      </c>
      <c r="C4100" s="8" t="s">
        <v>3128</v>
      </c>
      <c r="D4100" s="8">
        <v>2204005</v>
      </c>
      <c r="E4100" s="9">
        <v>2975</v>
      </c>
      <c r="F4100" s="6">
        <v>36</v>
      </c>
      <c r="G4100" s="6">
        <v>36</v>
      </c>
      <c r="H4100" s="6">
        <v>36</v>
      </c>
      <c r="I4100" s="6">
        <v>36</v>
      </c>
      <c r="J4100" s="6">
        <v>36</v>
      </c>
      <c r="K4100" s="6">
        <v>36</v>
      </c>
      <c r="L4100" s="6">
        <v>36</v>
      </c>
      <c r="M4100" s="6">
        <v>36</v>
      </c>
      <c r="N4100" s="6">
        <v>36</v>
      </c>
      <c r="O4100" s="6">
        <v>36</v>
      </c>
      <c r="P4100" s="6">
        <v>36</v>
      </c>
      <c r="Q4100" s="6">
        <v>36</v>
      </c>
      <c r="R4100" s="110">
        <f t="shared" si="146"/>
        <v>432</v>
      </c>
      <c r="S4100" s="20">
        <f t="shared" si="145"/>
        <v>1285200</v>
      </c>
      <c r="T4100" s="124"/>
    </row>
    <row r="4101" spans="1:20" ht="18" customHeight="1" x14ac:dyDescent="0.25">
      <c r="A4101" s="3" t="s">
        <v>684</v>
      </c>
      <c r="B4101" s="3">
        <v>34052060</v>
      </c>
      <c r="C4101" s="8" t="s">
        <v>3129</v>
      </c>
      <c r="D4101" s="8">
        <v>2204005</v>
      </c>
      <c r="E4101" s="9">
        <v>119361</v>
      </c>
      <c r="F4101" s="6">
        <v>1</v>
      </c>
      <c r="G4101" s="6">
        <v>1</v>
      </c>
      <c r="H4101" s="6">
        <v>1</v>
      </c>
      <c r="I4101" s="6">
        <v>1</v>
      </c>
      <c r="J4101" s="6">
        <v>1</v>
      </c>
      <c r="K4101" s="6">
        <v>1</v>
      </c>
      <c r="L4101" s="6">
        <v>1</v>
      </c>
      <c r="M4101" s="6">
        <v>1</v>
      </c>
      <c r="N4101" s="6">
        <v>1</v>
      </c>
      <c r="O4101" s="6">
        <v>1</v>
      </c>
      <c r="P4101" s="6">
        <v>1</v>
      </c>
      <c r="Q4101" s="6">
        <v>1</v>
      </c>
      <c r="R4101" s="110">
        <f t="shared" si="146"/>
        <v>12</v>
      </c>
      <c r="S4101" s="20">
        <f t="shared" si="145"/>
        <v>1432332</v>
      </c>
      <c r="T4101" s="124"/>
    </row>
    <row r="4102" spans="1:20" ht="18" customHeight="1" x14ac:dyDescent="0.25">
      <c r="A4102" s="3" t="s">
        <v>684</v>
      </c>
      <c r="B4102" s="3">
        <v>34052130</v>
      </c>
      <c r="C4102" s="8" t="s">
        <v>3130</v>
      </c>
      <c r="D4102" s="8">
        <v>2204005</v>
      </c>
      <c r="E4102" s="9">
        <v>8663</v>
      </c>
      <c r="F4102" s="6">
        <v>58</v>
      </c>
      <c r="G4102" s="6">
        <v>58</v>
      </c>
      <c r="H4102" s="6">
        <v>58</v>
      </c>
      <c r="I4102" s="6">
        <v>58</v>
      </c>
      <c r="J4102" s="6">
        <v>58</v>
      </c>
      <c r="K4102" s="6">
        <v>58</v>
      </c>
      <c r="L4102" s="6">
        <v>58</v>
      </c>
      <c r="M4102" s="6">
        <v>58</v>
      </c>
      <c r="N4102" s="6">
        <v>58</v>
      </c>
      <c r="O4102" s="6">
        <v>58</v>
      </c>
      <c r="P4102" s="6">
        <v>58</v>
      </c>
      <c r="Q4102" s="6">
        <v>58</v>
      </c>
      <c r="R4102" s="110">
        <f t="shared" si="146"/>
        <v>696</v>
      </c>
      <c r="S4102" s="20">
        <f t="shared" si="145"/>
        <v>6029448</v>
      </c>
      <c r="T4102" s="124"/>
    </row>
    <row r="4103" spans="1:20" ht="18" customHeight="1" x14ac:dyDescent="0.25">
      <c r="A4103" s="3" t="s">
        <v>684</v>
      </c>
      <c r="B4103" s="3">
        <v>34052131</v>
      </c>
      <c r="C4103" s="8" t="s">
        <v>3131</v>
      </c>
      <c r="D4103" s="8">
        <v>2204004004</v>
      </c>
      <c r="E4103" s="9">
        <v>11374</v>
      </c>
      <c r="F4103" s="6">
        <v>66</v>
      </c>
      <c r="G4103" s="6">
        <v>66</v>
      </c>
      <c r="H4103" s="6">
        <v>66</v>
      </c>
      <c r="I4103" s="6">
        <v>66</v>
      </c>
      <c r="J4103" s="6">
        <v>66</v>
      </c>
      <c r="K4103" s="6">
        <v>66</v>
      </c>
      <c r="L4103" s="6">
        <v>66</v>
      </c>
      <c r="M4103" s="6">
        <v>66</v>
      </c>
      <c r="N4103" s="6">
        <v>66</v>
      </c>
      <c r="O4103" s="6">
        <v>66</v>
      </c>
      <c r="P4103" s="6">
        <v>66</v>
      </c>
      <c r="Q4103" s="6">
        <v>66</v>
      </c>
      <c r="R4103" s="110">
        <f t="shared" si="146"/>
        <v>792</v>
      </c>
      <c r="S4103" s="20">
        <f t="shared" si="145"/>
        <v>9008208</v>
      </c>
      <c r="T4103" s="124"/>
    </row>
    <row r="4104" spans="1:20" ht="18" customHeight="1" x14ac:dyDescent="0.25">
      <c r="A4104" s="3" t="s">
        <v>684</v>
      </c>
      <c r="B4104" s="3">
        <v>34052132</v>
      </c>
      <c r="C4104" s="8" t="s">
        <v>3132</v>
      </c>
      <c r="D4104" s="8">
        <v>220400400400</v>
      </c>
      <c r="E4104" s="9">
        <v>12638</v>
      </c>
      <c r="F4104" s="6">
        <v>9</v>
      </c>
      <c r="G4104" s="6">
        <v>9</v>
      </c>
      <c r="H4104" s="6">
        <v>9</v>
      </c>
      <c r="I4104" s="6">
        <v>9</v>
      </c>
      <c r="J4104" s="6">
        <v>9</v>
      </c>
      <c r="K4104" s="6">
        <v>9</v>
      </c>
      <c r="L4104" s="6">
        <v>9</v>
      </c>
      <c r="M4104" s="6">
        <v>9</v>
      </c>
      <c r="N4104" s="6">
        <v>9</v>
      </c>
      <c r="O4104" s="6">
        <v>9</v>
      </c>
      <c r="P4104" s="6">
        <v>9</v>
      </c>
      <c r="Q4104" s="6">
        <v>9</v>
      </c>
      <c r="R4104" s="110">
        <f t="shared" si="146"/>
        <v>108</v>
      </c>
      <c r="S4104" s="20">
        <f t="shared" si="145"/>
        <v>1364904</v>
      </c>
      <c r="T4104" s="124"/>
    </row>
    <row r="4105" spans="1:20" ht="18" customHeight="1" x14ac:dyDescent="0.25">
      <c r="A4105" s="3" t="s">
        <v>684</v>
      </c>
      <c r="B4105" s="3">
        <v>34052151</v>
      </c>
      <c r="C4105" s="8" t="s">
        <v>3133</v>
      </c>
      <c r="D4105" s="8">
        <v>2204005</v>
      </c>
      <c r="E4105" s="9">
        <v>4641</v>
      </c>
      <c r="F4105" s="6">
        <v>4</v>
      </c>
      <c r="G4105" s="6">
        <v>4</v>
      </c>
      <c r="H4105" s="6">
        <v>4</v>
      </c>
      <c r="I4105" s="6">
        <v>4</v>
      </c>
      <c r="J4105" s="6">
        <v>4</v>
      </c>
      <c r="K4105" s="6">
        <v>4</v>
      </c>
      <c r="L4105" s="6">
        <v>4</v>
      </c>
      <c r="M4105" s="6">
        <v>4</v>
      </c>
      <c r="N4105" s="6">
        <v>4</v>
      </c>
      <c r="O4105" s="6">
        <v>4</v>
      </c>
      <c r="P4105" s="6">
        <v>4</v>
      </c>
      <c r="Q4105" s="6">
        <v>4</v>
      </c>
      <c r="R4105" s="110">
        <f t="shared" si="146"/>
        <v>48</v>
      </c>
      <c r="S4105" s="20">
        <f t="shared" si="145"/>
        <v>222768</v>
      </c>
      <c r="T4105" s="124"/>
    </row>
    <row r="4106" spans="1:20" ht="18" customHeight="1" x14ac:dyDescent="0.25">
      <c r="A4106" s="3" t="s">
        <v>684</v>
      </c>
      <c r="B4106" s="3">
        <v>34052601</v>
      </c>
      <c r="C4106" s="8" t="s">
        <v>1582</v>
      </c>
      <c r="D4106" s="8">
        <v>2204005</v>
      </c>
      <c r="E4106" s="9">
        <v>655</v>
      </c>
      <c r="F4106" s="6">
        <v>28</v>
      </c>
      <c r="G4106" s="6">
        <v>28</v>
      </c>
      <c r="H4106" s="6">
        <v>28</v>
      </c>
      <c r="I4106" s="6">
        <v>28</v>
      </c>
      <c r="J4106" s="6">
        <v>28</v>
      </c>
      <c r="K4106" s="6">
        <v>28</v>
      </c>
      <c r="L4106" s="6">
        <v>28</v>
      </c>
      <c r="M4106" s="6">
        <v>28</v>
      </c>
      <c r="N4106" s="6">
        <v>28</v>
      </c>
      <c r="O4106" s="6">
        <v>28</v>
      </c>
      <c r="P4106" s="6">
        <v>28</v>
      </c>
      <c r="Q4106" s="6">
        <v>28</v>
      </c>
      <c r="R4106" s="110">
        <f t="shared" si="146"/>
        <v>336</v>
      </c>
      <c r="S4106" s="20">
        <f t="shared" si="145"/>
        <v>220080</v>
      </c>
      <c r="T4106" s="124"/>
    </row>
    <row r="4107" spans="1:20" ht="18" customHeight="1" x14ac:dyDescent="0.25">
      <c r="A4107" s="3" t="s">
        <v>684</v>
      </c>
      <c r="B4107" s="3">
        <v>34052923</v>
      </c>
      <c r="C4107" s="8" t="s">
        <v>3134</v>
      </c>
      <c r="D4107" s="8">
        <v>2204005003</v>
      </c>
      <c r="E4107" s="9">
        <v>301526</v>
      </c>
      <c r="F4107" s="6">
        <v>0</v>
      </c>
      <c r="G4107" s="6">
        <v>0</v>
      </c>
      <c r="H4107" s="6">
        <v>0</v>
      </c>
      <c r="I4107" s="6">
        <v>0</v>
      </c>
      <c r="J4107" s="6">
        <v>0</v>
      </c>
      <c r="K4107" s="6">
        <v>0</v>
      </c>
      <c r="L4107" s="6">
        <v>0</v>
      </c>
      <c r="M4107" s="6">
        <v>0</v>
      </c>
      <c r="N4107" s="6">
        <v>0</v>
      </c>
      <c r="O4107" s="6">
        <v>0</v>
      </c>
      <c r="P4107" s="6">
        <v>1</v>
      </c>
      <c r="Q4107" s="6">
        <v>1</v>
      </c>
      <c r="R4107" s="110">
        <f t="shared" si="146"/>
        <v>2</v>
      </c>
      <c r="S4107" s="20">
        <f t="shared" si="145"/>
        <v>603052</v>
      </c>
      <c r="T4107" s="124"/>
    </row>
    <row r="4108" spans="1:20" ht="18" customHeight="1" x14ac:dyDescent="0.25">
      <c r="A4108" s="3" t="s">
        <v>684</v>
      </c>
      <c r="B4108" s="3">
        <v>34053001</v>
      </c>
      <c r="C4108" s="8" t="s">
        <v>3135</v>
      </c>
      <c r="D4108" s="8">
        <v>2204005</v>
      </c>
      <c r="E4108" s="9">
        <v>103399</v>
      </c>
      <c r="F4108" s="6">
        <v>1</v>
      </c>
      <c r="G4108" s="6">
        <v>1</v>
      </c>
      <c r="H4108" s="6">
        <v>1</v>
      </c>
      <c r="I4108" s="6">
        <v>1</v>
      </c>
      <c r="J4108" s="6">
        <v>1</v>
      </c>
      <c r="K4108" s="6">
        <v>1</v>
      </c>
      <c r="L4108" s="6">
        <v>1</v>
      </c>
      <c r="M4108" s="6">
        <v>1</v>
      </c>
      <c r="N4108" s="6">
        <v>1</v>
      </c>
      <c r="O4108" s="6">
        <v>1</v>
      </c>
      <c r="P4108" s="6">
        <v>1</v>
      </c>
      <c r="Q4108" s="6">
        <v>1</v>
      </c>
      <c r="R4108" s="110">
        <f t="shared" si="146"/>
        <v>12</v>
      </c>
      <c r="S4108" s="20">
        <f t="shared" si="145"/>
        <v>1240788</v>
      </c>
      <c r="T4108" s="124"/>
    </row>
    <row r="4109" spans="1:20" ht="18" customHeight="1" x14ac:dyDescent="0.25">
      <c r="A4109" s="3" t="s">
        <v>684</v>
      </c>
      <c r="B4109" s="3">
        <v>34053003</v>
      </c>
      <c r="C4109" s="8" t="s">
        <v>3136</v>
      </c>
      <c r="D4109" s="8">
        <v>220400500000</v>
      </c>
      <c r="E4109" s="9">
        <v>111777</v>
      </c>
      <c r="F4109" s="6">
        <v>0</v>
      </c>
      <c r="G4109" s="6">
        <v>0</v>
      </c>
      <c r="H4109" s="6">
        <v>0</v>
      </c>
      <c r="I4109" s="6">
        <v>0</v>
      </c>
      <c r="J4109" s="6">
        <v>0</v>
      </c>
      <c r="K4109" s="6">
        <v>0</v>
      </c>
      <c r="L4109" s="6">
        <v>0</v>
      </c>
      <c r="M4109" s="6">
        <v>0</v>
      </c>
      <c r="N4109" s="6">
        <v>0</v>
      </c>
      <c r="O4109" s="6">
        <v>0</v>
      </c>
      <c r="P4109" s="6">
        <v>0</v>
      </c>
      <c r="Q4109" s="6">
        <v>1</v>
      </c>
      <c r="R4109" s="110">
        <f t="shared" si="146"/>
        <v>1</v>
      </c>
      <c r="S4109" s="20">
        <f t="shared" si="145"/>
        <v>111777</v>
      </c>
      <c r="T4109" s="124"/>
    </row>
    <row r="4110" spans="1:20" ht="18" customHeight="1" x14ac:dyDescent="0.25">
      <c r="A4110" s="3" t="s">
        <v>684</v>
      </c>
      <c r="B4110" s="3">
        <v>34053004</v>
      </c>
      <c r="C4110" s="8" t="s">
        <v>3137</v>
      </c>
      <c r="D4110" s="8">
        <v>220400500000</v>
      </c>
      <c r="E4110" s="9">
        <v>111777</v>
      </c>
      <c r="F4110" s="6">
        <v>0</v>
      </c>
      <c r="G4110" s="6">
        <v>0</v>
      </c>
      <c r="H4110" s="6">
        <v>0</v>
      </c>
      <c r="I4110" s="6">
        <v>0</v>
      </c>
      <c r="J4110" s="6">
        <v>0</v>
      </c>
      <c r="K4110" s="6">
        <v>0</v>
      </c>
      <c r="L4110" s="6">
        <v>0</v>
      </c>
      <c r="M4110" s="6">
        <v>0</v>
      </c>
      <c r="N4110" s="6">
        <v>0</v>
      </c>
      <c r="O4110" s="6">
        <v>0</v>
      </c>
      <c r="P4110" s="6">
        <v>0</v>
      </c>
      <c r="Q4110" s="6">
        <v>1</v>
      </c>
      <c r="R4110" s="110">
        <f t="shared" si="146"/>
        <v>1</v>
      </c>
      <c r="S4110" s="20">
        <f t="shared" si="145"/>
        <v>111777</v>
      </c>
      <c r="T4110" s="124"/>
    </row>
    <row r="4111" spans="1:20" ht="18" customHeight="1" x14ac:dyDescent="0.25">
      <c r="A4111" s="3" t="s">
        <v>684</v>
      </c>
      <c r="B4111" s="3">
        <v>34053005</v>
      </c>
      <c r="C4111" s="8" t="s">
        <v>3138</v>
      </c>
      <c r="D4111" s="8">
        <v>220400500000</v>
      </c>
      <c r="E4111" s="9">
        <v>87739</v>
      </c>
      <c r="F4111" s="6">
        <v>1</v>
      </c>
      <c r="G4111" s="6">
        <v>1</v>
      </c>
      <c r="H4111" s="6">
        <v>1</v>
      </c>
      <c r="I4111" s="6">
        <v>1</v>
      </c>
      <c r="J4111" s="6">
        <v>1</v>
      </c>
      <c r="K4111" s="6">
        <v>1</v>
      </c>
      <c r="L4111" s="6">
        <v>0</v>
      </c>
      <c r="M4111" s="6">
        <v>0</v>
      </c>
      <c r="N4111" s="6">
        <v>0</v>
      </c>
      <c r="O4111" s="6">
        <v>0</v>
      </c>
      <c r="P4111" s="6">
        <v>0</v>
      </c>
      <c r="Q4111" s="6">
        <v>0</v>
      </c>
      <c r="R4111" s="110">
        <f t="shared" si="146"/>
        <v>6</v>
      </c>
      <c r="S4111" s="20">
        <f t="shared" si="145"/>
        <v>526434</v>
      </c>
      <c r="T4111" s="124"/>
    </row>
    <row r="4112" spans="1:20" ht="18" customHeight="1" x14ac:dyDescent="0.25">
      <c r="A4112" s="3" t="s">
        <v>684</v>
      </c>
      <c r="B4112" s="3">
        <v>34054041</v>
      </c>
      <c r="C4112" s="8" t="s">
        <v>3139</v>
      </c>
      <c r="D4112" s="8">
        <v>2204005</v>
      </c>
      <c r="E4112" s="9">
        <v>21538</v>
      </c>
      <c r="F4112" s="6">
        <v>4</v>
      </c>
      <c r="G4112" s="6">
        <v>4</v>
      </c>
      <c r="H4112" s="6">
        <v>4</v>
      </c>
      <c r="I4112" s="6">
        <v>4</v>
      </c>
      <c r="J4112" s="6">
        <v>4</v>
      </c>
      <c r="K4112" s="6">
        <v>4</v>
      </c>
      <c r="L4112" s="6">
        <v>4</v>
      </c>
      <c r="M4112" s="6">
        <v>4</v>
      </c>
      <c r="N4112" s="6">
        <v>4</v>
      </c>
      <c r="O4112" s="6">
        <v>4</v>
      </c>
      <c r="P4112" s="6">
        <v>4</v>
      </c>
      <c r="Q4112" s="6">
        <v>4</v>
      </c>
      <c r="R4112" s="110">
        <f t="shared" si="146"/>
        <v>48</v>
      </c>
      <c r="S4112" s="20">
        <f t="shared" si="145"/>
        <v>1033824</v>
      </c>
      <c r="T4112" s="124"/>
    </row>
    <row r="4113" spans="1:20" ht="18" customHeight="1" x14ac:dyDescent="0.25">
      <c r="A4113" s="3" t="s">
        <v>684</v>
      </c>
      <c r="B4113" s="3">
        <v>34054050</v>
      </c>
      <c r="C4113" s="8" t="s">
        <v>3140</v>
      </c>
      <c r="D4113" s="8">
        <v>2204005</v>
      </c>
      <c r="E4113" s="9">
        <v>21420</v>
      </c>
      <c r="F4113" s="6">
        <v>4</v>
      </c>
      <c r="G4113" s="6">
        <v>4</v>
      </c>
      <c r="H4113" s="6">
        <v>4</v>
      </c>
      <c r="I4113" s="6">
        <v>4</v>
      </c>
      <c r="J4113" s="6">
        <v>4</v>
      </c>
      <c r="K4113" s="6">
        <v>4</v>
      </c>
      <c r="L4113" s="6">
        <v>4</v>
      </c>
      <c r="M4113" s="6">
        <v>4</v>
      </c>
      <c r="N4113" s="6">
        <v>4</v>
      </c>
      <c r="O4113" s="6">
        <v>4</v>
      </c>
      <c r="P4113" s="6">
        <v>4</v>
      </c>
      <c r="Q4113" s="6">
        <v>4</v>
      </c>
      <c r="R4113" s="110">
        <f t="shared" si="146"/>
        <v>48</v>
      </c>
      <c r="S4113" s="20">
        <f t="shared" si="145"/>
        <v>1028160</v>
      </c>
      <c r="T4113" s="124"/>
    </row>
    <row r="4114" spans="1:20" ht="18" customHeight="1" x14ac:dyDescent="0.25">
      <c r="A4114" s="3" t="s">
        <v>684</v>
      </c>
      <c r="B4114" s="3">
        <v>34055000</v>
      </c>
      <c r="C4114" s="8" t="s">
        <v>1553</v>
      </c>
      <c r="D4114" s="8">
        <v>2204005</v>
      </c>
      <c r="E4114" s="9">
        <v>30821</v>
      </c>
      <c r="F4114" s="6">
        <v>6</v>
      </c>
      <c r="G4114" s="6">
        <v>6</v>
      </c>
      <c r="H4114" s="6">
        <v>6</v>
      </c>
      <c r="I4114" s="6">
        <v>6</v>
      </c>
      <c r="J4114" s="6">
        <v>6</v>
      </c>
      <c r="K4114" s="6">
        <v>6</v>
      </c>
      <c r="L4114" s="6">
        <v>6</v>
      </c>
      <c r="M4114" s="6">
        <v>6</v>
      </c>
      <c r="N4114" s="6">
        <v>6</v>
      </c>
      <c r="O4114" s="6">
        <v>6</v>
      </c>
      <c r="P4114" s="6">
        <v>6</v>
      </c>
      <c r="Q4114" s="6">
        <v>6</v>
      </c>
      <c r="R4114" s="110">
        <f t="shared" si="146"/>
        <v>72</v>
      </c>
      <c r="S4114" s="20">
        <f t="shared" si="145"/>
        <v>2219112</v>
      </c>
      <c r="T4114" s="124"/>
    </row>
    <row r="4115" spans="1:20" ht="18" customHeight="1" x14ac:dyDescent="0.25">
      <c r="A4115" s="3" t="s">
        <v>684</v>
      </c>
      <c r="B4115" s="3">
        <v>34055001</v>
      </c>
      <c r="C4115" s="8" t="s">
        <v>3141</v>
      </c>
      <c r="D4115" s="8">
        <v>2204005</v>
      </c>
      <c r="E4115" s="9">
        <v>84034</v>
      </c>
      <c r="F4115" s="6">
        <v>2</v>
      </c>
      <c r="G4115" s="6">
        <v>2</v>
      </c>
      <c r="H4115" s="6">
        <v>2</v>
      </c>
      <c r="I4115" s="6">
        <v>2</v>
      </c>
      <c r="J4115" s="6">
        <v>2</v>
      </c>
      <c r="K4115" s="6">
        <v>2</v>
      </c>
      <c r="L4115" s="6">
        <v>2</v>
      </c>
      <c r="M4115" s="6">
        <v>2</v>
      </c>
      <c r="N4115" s="6">
        <v>2</v>
      </c>
      <c r="O4115" s="6">
        <v>2</v>
      </c>
      <c r="P4115" s="6">
        <v>2</v>
      </c>
      <c r="Q4115" s="6">
        <v>2</v>
      </c>
      <c r="R4115" s="110">
        <f t="shared" si="146"/>
        <v>24</v>
      </c>
      <c r="S4115" s="20">
        <f t="shared" si="145"/>
        <v>2016816</v>
      </c>
      <c r="T4115" s="124"/>
    </row>
    <row r="4116" spans="1:20" ht="18" customHeight="1" x14ac:dyDescent="0.25">
      <c r="A4116" s="3" t="s">
        <v>684</v>
      </c>
      <c r="B4116" s="3">
        <v>34055002</v>
      </c>
      <c r="C4116" s="8" t="s">
        <v>3142</v>
      </c>
      <c r="D4116" s="8">
        <v>2204005</v>
      </c>
      <c r="E4116" s="9">
        <v>33320</v>
      </c>
      <c r="F4116" s="6">
        <v>4</v>
      </c>
      <c r="G4116" s="6">
        <v>4</v>
      </c>
      <c r="H4116" s="6">
        <v>4</v>
      </c>
      <c r="I4116" s="6">
        <v>4</v>
      </c>
      <c r="J4116" s="6">
        <v>4</v>
      </c>
      <c r="K4116" s="6">
        <v>3</v>
      </c>
      <c r="L4116" s="6">
        <v>3</v>
      </c>
      <c r="M4116" s="6">
        <v>3</v>
      </c>
      <c r="N4116" s="6">
        <v>3</v>
      </c>
      <c r="O4116" s="6">
        <v>3</v>
      </c>
      <c r="P4116" s="6">
        <v>3</v>
      </c>
      <c r="Q4116" s="6">
        <v>3</v>
      </c>
      <c r="R4116" s="110">
        <f t="shared" si="146"/>
        <v>41</v>
      </c>
      <c r="S4116" s="20">
        <f t="shared" si="145"/>
        <v>1366120</v>
      </c>
      <c r="T4116" s="124"/>
    </row>
    <row r="4117" spans="1:20" ht="18" customHeight="1" x14ac:dyDescent="0.25">
      <c r="A4117" s="3" t="s">
        <v>684</v>
      </c>
      <c r="B4117" s="3">
        <v>34055011</v>
      </c>
      <c r="C4117" s="8" t="s">
        <v>3143</v>
      </c>
      <c r="D4117" s="8">
        <v>2204005</v>
      </c>
      <c r="E4117" s="9">
        <v>7735</v>
      </c>
      <c r="F4117" s="6">
        <v>2</v>
      </c>
      <c r="G4117" s="6">
        <v>2</v>
      </c>
      <c r="H4117" s="6">
        <v>2</v>
      </c>
      <c r="I4117" s="6">
        <v>2</v>
      </c>
      <c r="J4117" s="6">
        <v>2</v>
      </c>
      <c r="K4117" s="6">
        <v>2</v>
      </c>
      <c r="L4117" s="6">
        <v>2</v>
      </c>
      <c r="M4117" s="6">
        <v>2</v>
      </c>
      <c r="N4117" s="6">
        <v>2</v>
      </c>
      <c r="O4117" s="6">
        <v>1</v>
      </c>
      <c r="P4117" s="6">
        <v>1</v>
      </c>
      <c r="Q4117" s="6">
        <v>1</v>
      </c>
      <c r="R4117" s="110">
        <f t="shared" si="146"/>
        <v>21</v>
      </c>
      <c r="S4117" s="20">
        <f t="shared" ref="S4117:S4179" si="147">R4117*E4117</f>
        <v>162435</v>
      </c>
      <c r="T4117" s="124"/>
    </row>
    <row r="4118" spans="1:20" ht="18" customHeight="1" x14ac:dyDescent="0.25">
      <c r="A4118" s="3" t="s">
        <v>684</v>
      </c>
      <c r="B4118" s="3">
        <v>34055210</v>
      </c>
      <c r="C4118" s="8" t="s">
        <v>3144</v>
      </c>
      <c r="D4118" s="8">
        <v>2204005</v>
      </c>
      <c r="E4118" s="9">
        <v>40222</v>
      </c>
      <c r="F4118" s="6">
        <v>2</v>
      </c>
      <c r="G4118" s="6">
        <v>2</v>
      </c>
      <c r="H4118" s="6">
        <v>2</v>
      </c>
      <c r="I4118" s="6">
        <v>2</v>
      </c>
      <c r="J4118" s="6">
        <v>2</v>
      </c>
      <c r="K4118" s="6">
        <v>2</v>
      </c>
      <c r="L4118" s="6">
        <v>2</v>
      </c>
      <c r="M4118" s="6">
        <v>2</v>
      </c>
      <c r="N4118" s="6">
        <v>2</v>
      </c>
      <c r="O4118" s="6">
        <v>2</v>
      </c>
      <c r="P4118" s="6">
        <v>2</v>
      </c>
      <c r="Q4118" s="6">
        <v>2</v>
      </c>
      <c r="R4118" s="110">
        <f t="shared" si="146"/>
        <v>24</v>
      </c>
      <c r="S4118" s="20">
        <f t="shared" si="147"/>
        <v>965328</v>
      </c>
      <c r="T4118" s="124"/>
    </row>
    <row r="4119" spans="1:20" ht="18" customHeight="1" x14ac:dyDescent="0.25">
      <c r="A4119" s="3" t="s">
        <v>684</v>
      </c>
      <c r="B4119" s="3">
        <v>34055366</v>
      </c>
      <c r="C4119" s="8" t="s">
        <v>3145</v>
      </c>
      <c r="D4119" s="8">
        <v>2204005001</v>
      </c>
      <c r="E4119" s="9">
        <v>190400</v>
      </c>
      <c r="F4119" s="6">
        <v>4</v>
      </c>
      <c r="G4119" s="6">
        <v>4</v>
      </c>
      <c r="H4119" s="6">
        <v>4</v>
      </c>
      <c r="I4119" s="6">
        <v>4</v>
      </c>
      <c r="J4119" s="6">
        <v>4</v>
      </c>
      <c r="K4119" s="6">
        <v>4</v>
      </c>
      <c r="L4119" s="6">
        <v>4</v>
      </c>
      <c r="M4119" s="6">
        <v>4</v>
      </c>
      <c r="N4119" s="6">
        <v>4</v>
      </c>
      <c r="O4119" s="6">
        <v>4</v>
      </c>
      <c r="P4119" s="6">
        <v>4</v>
      </c>
      <c r="Q4119" s="6">
        <v>4</v>
      </c>
      <c r="R4119" s="110">
        <f t="shared" si="146"/>
        <v>48</v>
      </c>
      <c r="S4119" s="20">
        <f t="shared" si="147"/>
        <v>9139200</v>
      </c>
      <c r="T4119" s="124"/>
    </row>
    <row r="4120" spans="1:20" ht="18" customHeight="1" x14ac:dyDescent="0.25">
      <c r="A4120" s="3" t="s">
        <v>684</v>
      </c>
      <c r="B4120" s="3">
        <v>34055367</v>
      </c>
      <c r="C4120" s="8" t="s">
        <v>3146</v>
      </c>
      <c r="D4120" s="8">
        <v>220400400400</v>
      </c>
      <c r="E4120" s="9">
        <v>178500</v>
      </c>
      <c r="F4120" s="6">
        <v>3</v>
      </c>
      <c r="G4120" s="6">
        <v>3</v>
      </c>
      <c r="H4120" s="6">
        <v>3</v>
      </c>
      <c r="I4120" s="6">
        <v>3</v>
      </c>
      <c r="J4120" s="6">
        <v>3</v>
      </c>
      <c r="K4120" s="6">
        <v>3</v>
      </c>
      <c r="L4120" s="6">
        <v>3</v>
      </c>
      <c r="M4120" s="6">
        <v>3</v>
      </c>
      <c r="N4120" s="6">
        <v>3</v>
      </c>
      <c r="O4120" s="6">
        <v>3</v>
      </c>
      <c r="P4120" s="6">
        <v>3</v>
      </c>
      <c r="Q4120" s="6">
        <v>2</v>
      </c>
      <c r="R4120" s="110">
        <f t="shared" si="146"/>
        <v>35</v>
      </c>
      <c r="S4120" s="20">
        <f t="shared" si="147"/>
        <v>6247500</v>
      </c>
      <c r="T4120" s="124"/>
    </row>
    <row r="4121" spans="1:20" ht="18" customHeight="1" x14ac:dyDescent="0.25">
      <c r="A4121" s="3" t="s">
        <v>684</v>
      </c>
      <c r="B4121" s="3">
        <v>34055880</v>
      </c>
      <c r="C4121" s="8" t="s">
        <v>3147</v>
      </c>
      <c r="D4121" s="8">
        <v>2204005</v>
      </c>
      <c r="E4121" s="9">
        <v>3145</v>
      </c>
      <c r="F4121" s="6">
        <v>35</v>
      </c>
      <c r="G4121" s="6">
        <v>35</v>
      </c>
      <c r="H4121" s="6">
        <v>35</v>
      </c>
      <c r="I4121" s="6">
        <v>35</v>
      </c>
      <c r="J4121" s="6">
        <v>35</v>
      </c>
      <c r="K4121" s="6">
        <v>34</v>
      </c>
      <c r="L4121" s="6">
        <v>34</v>
      </c>
      <c r="M4121" s="6">
        <v>34</v>
      </c>
      <c r="N4121" s="6">
        <v>34</v>
      </c>
      <c r="O4121" s="6">
        <v>34</v>
      </c>
      <c r="P4121" s="6">
        <v>34</v>
      </c>
      <c r="Q4121" s="6">
        <v>34</v>
      </c>
      <c r="R4121" s="110">
        <f t="shared" si="146"/>
        <v>413</v>
      </c>
      <c r="S4121" s="20">
        <f t="shared" si="147"/>
        <v>1298885</v>
      </c>
      <c r="T4121" s="124"/>
    </row>
    <row r="4122" spans="1:20" ht="18" customHeight="1" x14ac:dyDescent="0.25">
      <c r="A4122" s="3" t="s">
        <v>684</v>
      </c>
      <c r="B4122" s="3">
        <v>34055890</v>
      </c>
      <c r="C4122" s="8" t="s">
        <v>3148</v>
      </c>
      <c r="D4122" s="8">
        <v>2204005</v>
      </c>
      <c r="E4122" s="9">
        <v>4998</v>
      </c>
      <c r="F4122" s="6">
        <v>28</v>
      </c>
      <c r="G4122" s="6">
        <v>28</v>
      </c>
      <c r="H4122" s="6">
        <v>28</v>
      </c>
      <c r="I4122" s="6">
        <v>28</v>
      </c>
      <c r="J4122" s="6">
        <v>28</v>
      </c>
      <c r="K4122" s="6">
        <v>28</v>
      </c>
      <c r="L4122" s="6">
        <v>28</v>
      </c>
      <c r="M4122" s="6">
        <v>28</v>
      </c>
      <c r="N4122" s="6">
        <v>28</v>
      </c>
      <c r="O4122" s="6">
        <v>28</v>
      </c>
      <c r="P4122" s="6">
        <v>28</v>
      </c>
      <c r="Q4122" s="6">
        <v>28</v>
      </c>
      <c r="R4122" s="110">
        <f t="shared" si="146"/>
        <v>336</v>
      </c>
      <c r="S4122" s="20">
        <f t="shared" si="147"/>
        <v>1679328</v>
      </c>
      <c r="T4122" s="124"/>
    </row>
    <row r="4123" spans="1:20" ht="18" customHeight="1" x14ac:dyDescent="0.25">
      <c r="A4123" s="3" t="s">
        <v>684</v>
      </c>
      <c r="B4123" s="3">
        <v>34055891</v>
      </c>
      <c r="C4123" s="8" t="s">
        <v>3149</v>
      </c>
      <c r="D4123" s="8">
        <v>2204005</v>
      </c>
      <c r="E4123" s="9">
        <v>10859</v>
      </c>
      <c r="F4123" s="6">
        <v>8</v>
      </c>
      <c r="G4123" s="6">
        <v>8</v>
      </c>
      <c r="H4123" s="6">
        <v>8</v>
      </c>
      <c r="I4123" s="6">
        <v>8</v>
      </c>
      <c r="J4123" s="6">
        <v>8</v>
      </c>
      <c r="K4123" s="6">
        <v>7</v>
      </c>
      <c r="L4123" s="6">
        <v>7</v>
      </c>
      <c r="M4123" s="6">
        <v>7</v>
      </c>
      <c r="N4123" s="6">
        <v>7</v>
      </c>
      <c r="O4123" s="6">
        <v>7</v>
      </c>
      <c r="P4123" s="6">
        <v>7</v>
      </c>
      <c r="Q4123" s="6">
        <v>7</v>
      </c>
      <c r="R4123" s="110">
        <f t="shared" si="146"/>
        <v>89</v>
      </c>
      <c r="S4123" s="20">
        <f t="shared" si="147"/>
        <v>966451</v>
      </c>
      <c r="T4123" s="124"/>
    </row>
    <row r="4124" spans="1:20" ht="18" customHeight="1" x14ac:dyDescent="0.25">
      <c r="A4124" s="3" t="s">
        <v>684</v>
      </c>
      <c r="B4124" s="3">
        <v>34057890</v>
      </c>
      <c r="C4124" s="8" t="s">
        <v>3150</v>
      </c>
      <c r="D4124" s="8">
        <v>2204005</v>
      </c>
      <c r="E4124" s="9">
        <v>89268</v>
      </c>
      <c r="F4124" s="6">
        <v>1</v>
      </c>
      <c r="G4124" s="6">
        <v>1</v>
      </c>
      <c r="H4124" s="6">
        <v>1</v>
      </c>
      <c r="I4124" s="6">
        <v>1</v>
      </c>
      <c r="J4124" s="6">
        <v>1</v>
      </c>
      <c r="K4124" s="6">
        <v>0</v>
      </c>
      <c r="L4124" s="6">
        <v>0</v>
      </c>
      <c r="M4124" s="6">
        <v>0</v>
      </c>
      <c r="N4124" s="6">
        <v>0</v>
      </c>
      <c r="O4124" s="6">
        <v>0</v>
      </c>
      <c r="P4124" s="6">
        <v>0</v>
      </c>
      <c r="Q4124" s="6">
        <v>0</v>
      </c>
      <c r="R4124" s="110">
        <f t="shared" si="146"/>
        <v>5</v>
      </c>
      <c r="S4124" s="20">
        <f t="shared" si="147"/>
        <v>446340</v>
      </c>
      <c r="T4124" s="124"/>
    </row>
    <row r="4125" spans="1:20" ht="18" customHeight="1" x14ac:dyDescent="0.25">
      <c r="A4125" s="3" t="s">
        <v>684</v>
      </c>
      <c r="B4125" s="3">
        <v>34058241</v>
      </c>
      <c r="C4125" s="8" t="s">
        <v>3151</v>
      </c>
      <c r="D4125" s="8">
        <v>2204005</v>
      </c>
      <c r="E4125" s="9">
        <v>262086</v>
      </c>
      <c r="F4125" s="6">
        <v>1</v>
      </c>
      <c r="G4125" s="6">
        <v>1</v>
      </c>
      <c r="H4125" s="6">
        <v>1</v>
      </c>
      <c r="I4125" s="6">
        <v>1</v>
      </c>
      <c r="J4125" s="6">
        <v>1</v>
      </c>
      <c r="K4125" s="6">
        <v>0</v>
      </c>
      <c r="L4125" s="6">
        <v>0</v>
      </c>
      <c r="M4125" s="6">
        <v>0</v>
      </c>
      <c r="N4125" s="6">
        <v>0</v>
      </c>
      <c r="O4125" s="6">
        <v>0</v>
      </c>
      <c r="P4125" s="6">
        <v>0</v>
      </c>
      <c r="Q4125" s="6">
        <v>0</v>
      </c>
      <c r="R4125" s="110">
        <f t="shared" si="146"/>
        <v>5</v>
      </c>
      <c r="S4125" s="20">
        <f t="shared" si="147"/>
        <v>1310430</v>
      </c>
      <c r="T4125" s="124"/>
    </row>
    <row r="4126" spans="1:20" ht="18" customHeight="1" x14ac:dyDescent="0.25">
      <c r="A4126" s="3" t="s">
        <v>684</v>
      </c>
      <c r="B4126" s="3">
        <v>34060023</v>
      </c>
      <c r="C4126" s="8" t="s">
        <v>3152</v>
      </c>
      <c r="D4126" s="8">
        <v>2204005</v>
      </c>
      <c r="E4126" s="9">
        <v>161115</v>
      </c>
      <c r="F4126" s="6">
        <v>1</v>
      </c>
      <c r="G4126" s="6">
        <v>1</v>
      </c>
      <c r="H4126" s="6">
        <v>1</v>
      </c>
      <c r="I4126" s="6">
        <v>1</v>
      </c>
      <c r="J4126" s="6">
        <v>1</v>
      </c>
      <c r="K4126" s="6">
        <v>1</v>
      </c>
      <c r="L4126" s="6">
        <v>1</v>
      </c>
      <c r="M4126" s="6">
        <v>1</v>
      </c>
      <c r="N4126" s="6">
        <v>1</v>
      </c>
      <c r="O4126" s="6">
        <v>1</v>
      </c>
      <c r="P4126" s="6">
        <v>1</v>
      </c>
      <c r="Q4126" s="6">
        <v>1</v>
      </c>
      <c r="R4126" s="110">
        <f t="shared" si="146"/>
        <v>12</v>
      </c>
      <c r="S4126" s="20">
        <f t="shared" si="147"/>
        <v>1933380</v>
      </c>
      <c r="T4126" s="124"/>
    </row>
    <row r="4127" spans="1:20" ht="18" customHeight="1" x14ac:dyDescent="0.25">
      <c r="A4127" s="3" t="s">
        <v>684</v>
      </c>
      <c r="B4127" s="3">
        <v>34060060</v>
      </c>
      <c r="C4127" s="8" t="s">
        <v>1235</v>
      </c>
      <c r="D4127" s="8">
        <v>2204005</v>
      </c>
      <c r="E4127" s="9">
        <v>95</v>
      </c>
      <c r="F4127" s="6">
        <v>2400</v>
      </c>
      <c r="G4127" s="6">
        <v>2400</v>
      </c>
      <c r="H4127" s="6">
        <v>2400</v>
      </c>
      <c r="I4127" s="6">
        <v>2400</v>
      </c>
      <c r="J4127" s="6">
        <v>2400</v>
      </c>
      <c r="K4127" s="6">
        <v>2400</v>
      </c>
      <c r="L4127" s="6">
        <v>2400</v>
      </c>
      <c r="M4127" s="6">
        <v>2400</v>
      </c>
      <c r="N4127" s="6">
        <v>2400</v>
      </c>
      <c r="O4127" s="6">
        <v>2400</v>
      </c>
      <c r="P4127" s="6">
        <v>2400</v>
      </c>
      <c r="Q4127" s="6">
        <v>2400</v>
      </c>
      <c r="R4127" s="110">
        <f t="shared" si="146"/>
        <v>28800</v>
      </c>
      <c r="S4127" s="20">
        <f t="shared" si="147"/>
        <v>2736000</v>
      </c>
      <c r="T4127" s="124"/>
    </row>
    <row r="4128" spans="1:20" ht="18" customHeight="1" x14ac:dyDescent="0.25">
      <c r="A4128" s="3" t="s">
        <v>684</v>
      </c>
      <c r="B4128" s="3">
        <v>34060110</v>
      </c>
      <c r="C4128" s="8" t="s">
        <v>3153</v>
      </c>
      <c r="D4128" s="8">
        <v>2204005</v>
      </c>
      <c r="E4128" s="9">
        <v>388678</v>
      </c>
      <c r="F4128" s="6">
        <v>2</v>
      </c>
      <c r="G4128" s="6">
        <v>2</v>
      </c>
      <c r="H4128" s="6">
        <v>2</v>
      </c>
      <c r="I4128" s="6">
        <v>2</v>
      </c>
      <c r="J4128" s="6">
        <v>2</v>
      </c>
      <c r="K4128" s="6">
        <v>2</v>
      </c>
      <c r="L4128" s="6">
        <v>1</v>
      </c>
      <c r="M4128" s="6">
        <v>1</v>
      </c>
      <c r="N4128" s="6">
        <v>1</v>
      </c>
      <c r="O4128" s="6">
        <v>1</v>
      </c>
      <c r="P4128" s="6">
        <v>1</v>
      </c>
      <c r="Q4128" s="6">
        <v>1</v>
      </c>
      <c r="R4128" s="110">
        <f t="shared" si="146"/>
        <v>18</v>
      </c>
      <c r="S4128" s="20">
        <f t="shared" si="147"/>
        <v>6996204</v>
      </c>
      <c r="T4128" s="124"/>
    </row>
    <row r="4129" spans="1:20" ht="18" customHeight="1" x14ac:dyDescent="0.25">
      <c r="A4129" s="3" t="s">
        <v>684</v>
      </c>
      <c r="B4129" s="3">
        <v>34060112</v>
      </c>
      <c r="C4129" s="8" t="s">
        <v>3154</v>
      </c>
      <c r="D4129" s="8">
        <v>2204005</v>
      </c>
      <c r="E4129" s="9">
        <v>383466</v>
      </c>
      <c r="F4129" s="6">
        <v>1</v>
      </c>
      <c r="G4129" s="6">
        <v>1</v>
      </c>
      <c r="H4129" s="6">
        <v>1</v>
      </c>
      <c r="I4129" s="6">
        <v>1</v>
      </c>
      <c r="J4129" s="6">
        <v>1</v>
      </c>
      <c r="K4129" s="6">
        <v>1</v>
      </c>
      <c r="L4129" s="6">
        <v>1</v>
      </c>
      <c r="M4129" s="6">
        <v>1</v>
      </c>
      <c r="N4129" s="6">
        <v>1</v>
      </c>
      <c r="O4129" s="6">
        <v>0</v>
      </c>
      <c r="P4129" s="6">
        <v>0</v>
      </c>
      <c r="Q4129" s="6">
        <v>0</v>
      </c>
      <c r="R4129" s="110">
        <f t="shared" si="146"/>
        <v>9</v>
      </c>
      <c r="S4129" s="20">
        <f t="shared" si="147"/>
        <v>3451194</v>
      </c>
      <c r="T4129" s="124"/>
    </row>
    <row r="4130" spans="1:20" ht="18" customHeight="1" x14ac:dyDescent="0.25">
      <c r="A4130" s="3" t="s">
        <v>684</v>
      </c>
      <c r="B4130" s="3">
        <v>34060234</v>
      </c>
      <c r="C4130" s="8" t="s">
        <v>3155</v>
      </c>
      <c r="D4130" s="8">
        <v>2204005</v>
      </c>
      <c r="E4130" s="9">
        <v>115332</v>
      </c>
      <c r="F4130" s="6">
        <v>1</v>
      </c>
      <c r="G4130" s="6">
        <v>1</v>
      </c>
      <c r="H4130" s="6">
        <v>1</v>
      </c>
      <c r="I4130" s="6">
        <v>1</v>
      </c>
      <c r="J4130" s="6">
        <v>1</v>
      </c>
      <c r="K4130" s="6">
        <v>1</v>
      </c>
      <c r="L4130" s="6">
        <v>1</v>
      </c>
      <c r="M4130" s="6">
        <v>1</v>
      </c>
      <c r="N4130" s="6">
        <v>1</v>
      </c>
      <c r="O4130" s="6">
        <v>1</v>
      </c>
      <c r="P4130" s="6">
        <v>1</v>
      </c>
      <c r="Q4130" s="6">
        <v>1</v>
      </c>
      <c r="R4130" s="110">
        <f t="shared" si="146"/>
        <v>12</v>
      </c>
      <c r="S4130" s="20">
        <f t="shared" si="147"/>
        <v>1383984</v>
      </c>
      <c r="T4130" s="124"/>
    </row>
    <row r="4131" spans="1:20" ht="18" customHeight="1" x14ac:dyDescent="0.25">
      <c r="A4131" s="3" t="s">
        <v>684</v>
      </c>
      <c r="B4131" s="3">
        <v>34060621</v>
      </c>
      <c r="C4131" s="8" t="s">
        <v>3156</v>
      </c>
      <c r="D4131" s="8">
        <v>2204005003</v>
      </c>
      <c r="E4131" s="9">
        <v>214200</v>
      </c>
      <c r="F4131" s="6">
        <v>3</v>
      </c>
      <c r="G4131" s="6">
        <v>3</v>
      </c>
      <c r="H4131" s="6">
        <v>3</v>
      </c>
      <c r="I4131" s="6">
        <v>3</v>
      </c>
      <c r="J4131" s="6">
        <v>3</v>
      </c>
      <c r="K4131" s="6">
        <v>3</v>
      </c>
      <c r="L4131" s="6">
        <v>3</v>
      </c>
      <c r="M4131" s="6">
        <v>3</v>
      </c>
      <c r="N4131" s="6">
        <v>3</v>
      </c>
      <c r="O4131" s="6">
        <v>3</v>
      </c>
      <c r="P4131" s="6">
        <v>3</v>
      </c>
      <c r="Q4131" s="6">
        <v>3</v>
      </c>
      <c r="R4131" s="110">
        <f t="shared" si="146"/>
        <v>36</v>
      </c>
      <c r="S4131" s="20">
        <f t="shared" si="147"/>
        <v>7711200</v>
      </c>
      <c r="T4131" s="124"/>
    </row>
    <row r="4132" spans="1:20" ht="18" customHeight="1" x14ac:dyDescent="0.25">
      <c r="A4132" s="3" t="s">
        <v>684</v>
      </c>
      <c r="B4132" s="3">
        <v>34061412</v>
      </c>
      <c r="C4132" s="8" t="s">
        <v>3157</v>
      </c>
      <c r="D4132" s="8">
        <v>220400400400</v>
      </c>
      <c r="E4132" s="9">
        <v>298600</v>
      </c>
      <c r="F4132" s="6">
        <v>1</v>
      </c>
      <c r="G4132" s="6">
        <v>1</v>
      </c>
      <c r="H4132" s="6">
        <v>1</v>
      </c>
      <c r="I4132" s="6">
        <v>1</v>
      </c>
      <c r="J4132" s="6">
        <v>1</v>
      </c>
      <c r="K4132" s="6">
        <v>1</v>
      </c>
      <c r="L4132" s="6">
        <v>0</v>
      </c>
      <c r="M4132" s="6">
        <v>0</v>
      </c>
      <c r="N4132" s="6">
        <v>0</v>
      </c>
      <c r="O4132" s="6">
        <v>0</v>
      </c>
      <c r="P4132" s="6">
        <v>0</v>
      </c>
      <c r="Q4132" s="6">
        <v>0</v>
      </c>
      <c r="R4132" s="110">
        <f t="shared" si="146"/>
        <v>6</v>
      </c>
      <c r="S4132" s="20">
        <f t="shared" si="147"/>
        <v>1791600</v>
      </c>
      <c r="T4132" s="124"/>
    </row>
    <row r="4133" spans="1:20" ht="18" customHeight="1" x14ac:dyDescent="0.25">
      <c r="A4133" s="3" t="s">
        <v>684</v>
      </c>
      <c r="B4133" s="3">
        <v>34062998</v>
      </c>
      <c r="C4133" s="8" t="s">
        <v>1236</v>
      </c>
      <c r="D4133" s="8">
        <v>2204005001</v>
      </c>
      <c r="E4133" s="9">
        <v>1710</v>
      </c>
      <c r="F4133" s="6">
        <v>134</v>
      </c>
      <c r="G4133" s="6">
        <v>134</v>
      </c>
      <c r="H4133" s="6">
        <v>134</v>
      </c>
      <c r="I4133" s="6">
        <v>134</v>
      </c>
      <c r="J4133" s="6">
        <v>134</v>
      </c>
      <c r="K4133" s="6">
        <v>134</v>
      </c>
      <c r="L4133" s="6">
        <v>134</v>
      </c>
      <c r="M4133" s="6">
        <v>134</v>
      </c>
      <c r="N4133" s="6">
        <v>134</v>
      </c>
      <c r="O4133" s="6">
        <v>134</v>
      </c>
      <c r="P4133" s="6">
        <v>134</v>
      </c>
      <c r="Q4133" s="6">
        <v>134</v>
      </c>
      <c r="R4133" s="110">
        <f t="shared" si="146"/>
        <v>1608</v>
      </c>
      <c r="S4133" s="20">
        <f t="shared" si="147"/>
        <v>2749680</v>
      </c>
      <c r="T4133" s="124"/>
    </row>
    <row r="4134" spans="1:20" ht="18" customHeight="1" x14ac:dyDescent="0.25">
      <c r="A4134" s="3" t="s">
        <v>684</v>
      </c>
      <c r="B4134" s="3">
        <v>34063070</v>
      </c>
      <c r="C4134" s="8" t="s">
        <v>3158</v>
      </c>
      <c r="D4134" s="8">
        <v>220400500000</v>
      </c>
      <c r="E4134" s="9">
        <v>20099</v>
      </c>
      <c r="F4134" s="6">
        <v>4</v>
      </c>
      <c r="G4134" s="6">
        <v>4</v>
      </c>
      <c r="H4134" s="6">
        <v>4</v>
      </c>
      <c r="I4134" s="6">
        <v>4</v>
      </c>
      <c r="J4134" s="6">
        <v>4</v>
      </c>
      <c r="K4134" s="6">
        <v>4</v>
      </c>
      <c r="L4134" s="6">
        <v>4</v>
      </c>
      <c r="M4134" s="6">
        <v>4</v>
      </c>
      <c r="N4134" s="6">
        <v>4</v>
      </c>
      <c r="O4134" s="6">
        <v>4</v>
      </c>
      <c r="P4134" s="6">
        <v>4</v>
      </c>
      <c r="Q4134" s="6">
        <v>4</v>
      </c>
      <c r="R4134" s="110">
        <f t="shared" si="146"/>
        <v>48</v>
      </c>
      <c r="S4134" s="20">
        <f t="shared" si="147"/>
        <v>964752</v>
      </c>
      <c r="T4134" s="124"/>
    </row>
    <row r="4135" spans="1:20" ht="18" customHeight="1" x14ac:dyDescent="0.25">
      <c r="A4135" s="3" t="s">
        <v>684</v>
      </c>
      <c r="B4135" s="3">
        <v>34064680</v>
      </c>
      <c r="C4135" s="8" t="s">
        <v>3159</v>
      </c>
      <c r="D4135" s="8">
        <v>2204005</v>
      </c>
      <c r="E4135" s="9">
        <v>593203</v>
      </c>
      <c r="F4135" s="6">
        <v>1</v>
      </c>
      <c r="G4135" s="6">
        <v>1</v>
      </c>
      <c r="H4135" s="6">
        <v>1</v>
      </c>
      <c r="I4135" s="6">
        <v>1</v>
      </c>
      <c r="J4135" s="6">
        <v>1</v>
      </c>
      <c r="K4135" s="6">
        <v>1</v>
      </c>
      <c r="L4135" s="6">
        <v>1</v>
      </c>
      <c r="M4135" s="6">
        <v>1</v>
      </c>
      <c r="N4135" s="6">
        <v>1</v>
      </c>
      <c r="O4135" s="6">
        <v>1</v>
      </c>
      <c r="P4135" s="6">
        <v>1</v>
      </c>
      <c r="Q4135" s="6">
        <v>1</v>
      </c>
      <c r="R4135" s="110">
        <f t="shared" si="146"/>
        <v>12</v>
      </c>
      <c r="S4135" s="20">
        <f t="shared" si="147"/>
        <v>7118436</v>
      </c>
      <c r="T4135" s="124"/>
    </row>
    <row r="4136" spans="1:20" ht="18" customHeight="1" x14ac:dyDescent="0.25">
      <c r="A4136" s="3" t="s">
        <v>684</v>
      </c>
      <c r="B4136" s="3">
        <v>34065050</v>
      </c>
      <c r="C4136" s="8" t="s">
        <v>3160</v>
      </c>
      <c r="D4136" s="8">
        <v>2204005</v>
      </c>
      <c r="E4136" s="9">
        <v>59500</v>
      </c>
      <c r="F4136" s="6">
        <v>2</v>
      </c>
      <c r="G4136" s="6">
        <v>2</v>
      </c>
      <c r="H4136" s="6">
        <v>2</v>
      </c>
      <c r="I4136" s="6">
        <v>2</v>
      </c>
      <c r="J4136" s="6">
        <v>2</v>
      </c>
      <c r="K4136" s="6">
        <v>2</v>
      </c>
      <c r="L4136" s="6">
        <v>2</v>
      </c>
      <c r="M4136" s="6">
        <v>2</v>
      </c>
      <c r="N4136" s="6">
        <v>2</v>
      </c>
      <c r="O4136" s="6">
        <v>2</v>
      </c>
      <c r="P4136" s="6">
        <v>2</v>
      </c>
      <c r="Q4136" s="6">
        <v>2</v>
      </c>
      <c r="R4136" s="110">
        <f t="shared" si="146"/>
        <v>24</v>
      </c>
      <c r="S4136" s="20">
        <f t="shared" si="147"/>
        <v>1428000</v>
      </c>
      <c r="T4136" s="124"/>
    </row>
    <row r="4137" spans="1:20" ht="18" customHeight="1" x14ac:dyDescent="0.25">
      <c r="A4137" s="3" t="s">
        <v>684</v>
      </c>
      <c r="B4137" s="3">
        <v>34066553</v>
      </c>
      <c r="C4137" s="8" t="s">
        <v>3161</v>
      </c>
      <c r="D4137" s="8">
        <v>2204004004</v>
      </c>
      <c r="E4137" s="9">
        <v>178500</v>
      </c>
      <c r="F4137" s="6">
        <v>1</v>
      </c>
      <c r="G4137" s="6">
        <v>1</v>
      </c>
      <c r="H4137" s="6">
        <v>1</v>
      </c>
      <c r="I4137" s="6">
        <v>1</v>
      </c>
      <c r="J4137" s="6">
        <v>1</v>
      </c>
      <c r="K4137" s="6">
        <v>1</v>
      </c>
      <c r="L4137" s="6">
        <v>1</v>
      </c>
      <c r="M4137" s="6">
        <v>1</v>
      </c>
      <c r="N4137" s="6">
        <v>1</v>
      </c>
      <c r="O4137" s="6">
        <v>1</v>
      </c>
      <c r="P4137" s="6">
        <v>1</v>
      </c>
      <c r="Q4137" s="6">
        <v>1</v>
      </c>
      <c r="R4137" s="110">
        <f t="shared" si="146"/>
        <v>12</v>
      </c>
      <c r="S4137" s="20">
        <f t="shared" si="147"/>
        <v>2142000</v>
      </c>
      <c r="T4137" s="124"/>
    </row>
    <row r="4138" spans="1:20" ht="18" customHeight="1" x14ac:dyDescent="0.25">
      <c r="A4138" s="3" t="s">
        <v>684</v>
      </c>
      <c r="B4138" s="3">
        <v>34068113</v>
      </c>
      <c r="C4138" s="8" t="s">
        <v>3162</v>
      </c>
      <c r="D4138" s="8">
        <v>2204005003</v>
      </c>
      <c r="E4138" s="9">
        <v>821100</v>
      </c>
      <c r="F4138" s="6">
        <v>1</v>
      </c>
      <c r="G4138" s="6">
        <v>1</v>
      </c>
      <c r="H4138" s="6">
        <v>1</v>
      </c>
      <c r="I4138" s="6">
        <v>1</v>
      </c>
      <c r="J4138" s="6">
        <v>1</v>
      </c>
      <c r="K4138" s="6">
        <v>1</v>
      </c>
      <c r="L4138" s="6">
        <v>0</v>
      </c>
      <c r="M4138" s="6">
        <v>0</v>
      </c>
      <c r="N4138" s="6">
        <v>0</v>
      </c>
      <c r="O4138" s="6">
        <v>0</v>
      </c>
      <c r="P4138" s="6">
        <v>0</v>
      </c>
      <c r="Q4138" s="6">
        <v>0</v>
      </c>
      <c r="R4138" s="110">
        <f t="shared" si="146"/>
        <v>6</v>
      </c>
      <c r="S4138" s="20">
        <f t="shared" si="147"/>
        <v>4926600</v>
      </c>
      <c r="T4138" s="124"/>
    </row>
    <row r="4139" spans="1:20" ht="18" customHeight="1" x14ac:dyDescent="0.25">
      <c r="A4139" s="3" t="s">
        <v>684</v>
      </c>
      <c r="B4139" s="3">
        <v>34072222</v>
      </c>
      <c r="C4139" s="8" t="s">
        <v>1584</v>
      </c>
      <c r="D4139" s="8">
        <v>2204005</v>
      </c>
      <c r="E4139" s="9">
        <v>87108</v>
      </c>
      <c r="F4139" s="6">
        <v>2</v>
      </c>
      <c r="G4139" s="6">
        <v>2</v>
      </c>
      <c r="H4139" s="6">
        <v>2</v>
      </c>
      <c r="I4139" s="6">
        <v>2</v>
      </c>
      <c r="J4139" s="6">
        <v>2</v>
      </c>
      <c r="K4139" s="6">
        <v>2</v>
      </c>
      <c r="L4139" s="6">
        <v>2</v>
      </c>
      <c r="M4139" s="6">
        <v>2</v>
      </c>
      <c r="N4139" s="6">
        <v>2</v>
      </c>
      <c r="O4139" s="6">
        <v>2</v>
      </c>
      <c r="P4139" s="6">
        <v>2</v>
      </c>
      <c r="Q4139" s="6">
        <v>2</v>
      </c>
      <c r="R4139" s="110">
        <f t="shared" si="146"/>
        <v>24</v>
      </c>
      <c r="S4139" s="20">
        <f t="shared" si="147"/>
        <v>2090592</v>
      </c>
      <c r="T4139" s="124"/>
    </row>
    <row r="4140" spans="1:20" ht="18" customHeight="1" x14ac:dyDescent="0.25">
      <c r="A4140" s="3" t="s">
        <v>684</v>
      </c>
      <c r="B4140" s="3">
        <v>34074613</v>
      </c>
      <c r="C4140" s="8" t="s">
        <v>3163</v>
      </c>
      <c r="D4140" s="8">
        <v>2204005</v>
      </c>
      <c r="E4140" s="9">
        <v>464243</v>
      </c>
      <c r="F4140" s="6">
        <v>4</v>
      </c>
      <c r="G4140" s="6">
        <v>4</v>
      </c>
      <c r="H4140" s="6">
        <v>4</v>
      </c>
      <c r="I4140" s="6">
        <v>4</v>
      </c>
      <c r="J4140" s="6">
        <v>4</v>
      </c>
      <c r="K4140" s="6">
        <v>4</v>
      </c>
      <c r="L4140" s="6">
        <v>4</v>
      </c>
      <c r="M4140" s="6">
        <v>4</v>
      </c>
      <c r="N4140" s="6">
        <v>4</v>
      </c>
      <c r="O4140" s="6">
        <v>4</v>
      </c>
      <c r="P4140" s="6">
        <v>4</v>
      </c>
      <c r="Q4140" s="6">
        <v>4</v>
      </c>
      <c r="R4140" s="110">
        <f t="shared" si="146"/>
        <v>48</v>
      </c>
      <c r="S4140" s="20">
        <f t="shared" si="147"/>
        <v>22283664</v>
      </c>
      <c r="T4140" s="124"/>
    </row>
    <row r="4141" spans="1:20" ht="18" customHeight="1" x14ac:dyDescent="0.25">
      <c r="A4141" s="3" t="s">
        <v>684</v>
      </c>
      <c r="B4141" s="3">
        <v>34075080</v>
      </c>
      <c r="C4141" s="8" t="s">
        <v>1238</v>
      </c>
      <c r="D4141" s="8">
        <v>2204005001</v>
      </c>
      <c r="E4141" s="9">
        <v>4019</v>
      </c>
      <c r="F4141" s="6">
        <v>303</v>
      </c>
      <c r="G4141" s="6">
        <v>303</v>
      </c>
      <c r="H4141" s="6">
        <v>303</v>
      </c>
      <c r="I4141" s="6">
        <v>303</v>
      </c>
      <c r="J4141" s="6">
        <v>303</v>
      </c>
      <c r="K4141" s="6">
        <v>303</v>
      </c>
      <c r="L4141" s="6">
        <v>303</v>
      </c>
      <c r="M4141" s="6">
        <v>303</v>
      </c>
      <c r="N4141" s="6">
        <v>303</v>
      </c>
      <c r="O4141" s="6">
        <v>303</v>
      </c>
      <c r="P4141" s="6">
        <v>303</v>
      </c>
      <c r="Q4141" s="6">
        <v>303</v>
      </c>
      <c r="R4141" s="110">
        <f t="shared" ref="R4141:R4203" si="148">SUM(F4141:Q4141)</f>
        <v>3636</v>
      </c>
      <c r="S4141" s="20">
        <f t="shared" si="147"/>
        <v>14613084</v>
      </c>
      <c r="T4141" s="124"/>
    </row>
    <row r="4142" spans="1:20" ht="18" customHeight="1" x14ac:dyDescent="0.25">
      <c r="A4142" s="3" t="s">
        <v>684</v>
      </c>
      <c r="B4142" s="3">
        <v>34076001</v>
      </c>
      <c r="C4142" s="8" t="s">
        <v>2681</v>
      </c>
      <c r="D4142" s="8">
        <v>2204004004</v>
      </c>
      <c r="E4142" s="9">
        <v>309400</v>
      </c>
      <c r="F4142" s="6">
        <v>2</v>
      </c>
      <c r="G4142" s="6">
        <v>2</v>
      </c>
      <c r="H4142" s="6">
        <v>2</v>
      </c>
      <c r="I4142" s="6">
        <v>2</v>
      </c>
      <c r="J4142" s="6">
        <v>2</v>
      </c>
      <c r="K4142" s="6">
        <v>2</v>
      </c>
      <c r="L4142" s="6">
        <v>2</v>
      </c>
      <c r="M4142" s="6">
        <v>2</v>
      </c>
      <c r="N4142" s="6">
        <v>1</v>
      </c>
      <c r="O4142" s="6">
        <v>1</v>
      </c>
      <c r="P4142" s="6">
        <v>1</v>
      </c>
      <c r="Q4142" s="6">
        <v>1</v>
      </c>
      <c r="R4142" s="110">
        <f t="shared" si="148"/>
        <v>20</v>
      </c>
      <c r="S4142" s="20">
        <f t="shared" si="147"/>
        <v>6188000</v>
      </c>
      <c r="T4142" s="124"/>
    </row>
    <row r="4143" spans="1:20" ht="18" customHeight="1" x14ac:dyDescent="0.25">
      <c r="A4143" s="3" t="s">
        <v>684</v>
      </c>
      <c r="B4143" s="3">
        <v>34076004</v>
      </c>
      <c r="C4143" s="8" t="s">
        <v>3164</v>
      </c>
      <c r="D4143" s="8">
        <v>220400400400</v>
      </c>
      <c r="E4143" s="9">
        <v>299454</v>
      </c>
      <c r="F4143" s="6">
        <v>1</v>
      </c>
      <c r="G4143" s="6">
        <v>1</v>
      </c>
      <c r="H4143" s="6">
        <v>1</v>
      </c>
      <c r="I4143" s="6">
        <v>1</v>
      </c>
      <c r="J4143" s="6">
        <v>1</v>
      </c>
      <c r="K4143" s="6">
        <v>1</v>
      </c>
      <c r="L4143" s="6">
        <v>1</v>
      </c>
      <c r="M4143" s="6">
        <v>1</v>
      </c>
      <c r="N4143" s="6">
        <v>1</v>
      </c>
      <c r="O4143" s="6">
        <v>1</v>
      </c>
      <c r="P4143" s="6">
        <v>0</v>
      </c>
      <c r="Q4143" s="6">
        <v>0</v>
      </c>
      <c r="R4143" s="110">
        <f t="shared" si="148"/>
        <v>10</v>
      </c>
      <c r="S4143" s="20">
        <f t="shared" si="147"/>
        <v>2994540</v>
      </c>
      <c r="T4143" s="124"/>
    </row>
    <row r="4144" spans="1:20" ht="18" customHeight="1" x14ac:dyDescent="0.25">
      <c r="A4144" s="3" t="s">
        <v>684</v>
      </c>
      <c r="B4144" s="3">
        <v>34076010</v>
      </c>
      <c r="C4144" s="8" t="s">
        <v>3165</v>
      </c>
      <c r="D4144" s="8">
        <v>2204004004</v>
      </c>
      <c r="E4144" s="9">
        <v>249917</v>
      </c>
      <c r="F4144" s="6">
        <v>2</v>
      </c>
      <c r="G4144" s="6">
        <v>2</v>
      </c>
      <c r="H4144" s="6">
        <v>2</v>
      </c>
      <c r="I4144" s="6">
        <v>2</v>
      </c>
      <c r="J4144" s="6">
        <v>2</v>
      </c>
      <c r="K4144" s="6">
        <v>2</v>
      </c>
      <c r="L4144" s="6">
        <v>2</v>
      </c>
      <c r="M4144" s="6">
        <v>1</v>
      </c>
      <c r="N4144" s="6">
        <v>1</v>
      </c>
      <c r="O4144" s="6">
        <v>1</v>
      </c>
      <c r="P4144" s="6">
        <v>1</v>
      </c>
      <c r="Q4144" s="6">
        <v>1</v>
      </c>
      <c r="R4144" s="110">
        <f t="shared" si="148"/>
        <v>19</v>
      </c>
      <c r="S4144" s="20">
        <f t="shared" si="147"/>
        <v>4748423</v>
      </c>
      <c r="T4144" s="124"/>
    </row>
    <row r="4145" spans="1:20" ht="18" customHeight="1" x14ac:dyDescent="0.25">
      <c r="A4145" s="3" t="s">
        <v>684</v>
      </c>
      <c r="B4145" s="3">
        <v>34079646</v>
      </c>
      <c r="C4145" s="8" t="s">
        <v>1755</v>
      </c>
      <c r="D4145" s="8">
        <v>2204005</v>
      </c>
      <c r="E4145" s="9">
        <v>425568</v>
      </c>
      <c r="F4145" s="6">
        <v>0</v>
      </c>
      <c r="G4145" s="6">
        <v>0</v>
      </c>
      <c r="H4145" s="6">
        <v>0</v>
      </c>
      <c r="I4145" s="6">
        <v>0</v>
      </c>
      <c r="J4145" s="6">
        <v>0</v>
      </c>
      <c r="K4145" s="6">
        <v>0</v>
      </c>
      <c r="L4145" s="6">
        <v>0</v>
      </c>
      <c r="M4145" s="6">
        <v>1</v>
      </c>
      <c r="N4145" s="6">
        <v>1</v>
      </c>
      <c r="O4145" s="6">
        <v>1</v>
      </c>
      <c r="P4145" s="6">
        <v>1</v>
      </c>
      <c r="Q4145" s="6">
        <v>1</v>
      </c>
      <c r="R4145" s="110">
        <f t="shared" si="148"/>
        <v>5</v>
      </c>
      <c r="S4145" s="20">
        <f t="shared" si="147"/>
        <v>2127840</v>
      </c>
      <c r="T4145" s="124"/>
    </row>
    <row r="4146" spans="1:20" ht="18" customHeight="1" x14ac:dyDescent="0.25">
      <c r="A4146" s="3" t="s">
        <v>684</v>
      </c>
      <c r="B4146" s="3">
        <v>34080621</v>
      </c>
      <c r="C4146" s="8" t="s">
        <v>3166</v>
      </c>
      <c r="D4146" s="8">
        <v>2204005003</v>
      </c>
      <c r="E4146" s="9">
        <v>66564</v>
      </c>
      <c r="F4146" s="6">
        <v>2</v>
      </c>
      <c r="G4146" s="6">
        <v>2</v>
      </c>
      <c r="H4146" s="6">
        <v>2</v>
      </c>
      <c r="I4146" s="6">
        <v>2</v>
      </c>
      <c r="J4146" s="6">
        <v>2</v>
      </c>
      <c r="K4146" s="6">
        <v>2</v>
      </c>
      <c r="L4146" s="6">
        <v>2</v>
      </c>
      <c r="M4146" s="6">
        <v>2</v>
      </c>
      <c r="N4146" s="6">
        <v>2</v>
      </c>
      <c r="O4146" s="6">
        <v>2</v>
      </c>
      <c r="P4146" s="6">
        <v>2</v>
      </c>
      <c r="Q4146" s="6">
        <v>2</v>
      </c>
      <c r="R4146" s="110">
        <f t="shared" si="148"/>
        <v>24</v>
      </c>
      <c r="S4146" s="20">
        <f t="shared" si="147"/>
        <v>1597536</v>
      </c>
      <c r="T4146" s="124"/>
    </row>
    <row r="4147" spans="1:20" ht="18" customHeight="1" x14ac:dyDescent="0.25">
      <c r="A4147" s="3" t="s">
        <v>684</v>
      </c>
      <c r="B4147" s="3">
        <v>34081095</v>
      </c>
      <c r="C4147" s="8" t="s">
        <v>1240</v>
      </c>
      <c r="D4147" s="8">
        <v>2204005</v>
      </c>
      <c r="E4147" s="9">
        <v>1800</v>
      </c>
      <c r="F4147" s="6">
        <v>160</v>
      </c>
      <c r="G4147" s="6">
        <v>160</v>
      </c>
      <c r="H4147" s="6">
        <v>160</v>
      </c>
      <c r="I4147" s="6">
        <v>160</v>
      </c>
      <c r="J4147" s="6">
        <v>160</v>
      </c>
      <c r="K4147" s="6">
        <v>160</v>
      </c>
      <c r="L4147" s="6">
        <v>160</v>
      </c>
      <c r="M4147" s="6">
        <v>160</v>
      </c>
      <c r="N4147" s="6">
        <v>160</v>
      </c>
      <c r="O4147" s="6">
        <v>160</v>
      </c>
      <c r="P4147" s="6">
        <v>160</v>
      </c>
      <c r="Q4147" s="6">
        <v>160</v>
      </c>
      <c r="R4147" s="110">
        <f t="shared" si="148"/>
        <v>1920</v>
      </c>
      <c r="S4147" s="20">
        <f t="shared" si="147"/>
        <v>3456000</v>
      </c>
      <c r="T4147" s="124"/>
    </row>
    <row r="4148" spans="1:20" ht="18" customHeight="1" x14ac:dyDescent="0.25">
      <c r="A4148" s="3" t="s">
        <v>684</v>
      </c>
      <c r="B4148" s="3">
        <v>34082154</v>
      </c>
      <c r="C4148" s="8" t="s">
        <v>3167</v>
      </c>
      <c r="D4148" s="8">
        <v>220400400400</v>
      </c>
      <c r="E4148" s="9">
        <v>154700</v>
      </c>
      <c r="F4148" s="6">
        <v>2</v>
      </c>
      <c r="G4148" s="6">
        <v>2</v>
      </c>
      <c r="H4148" s="6">
        <v>2</v>
      </c>
      <c r="I4148" s="6">
        <v>2</v>
      </c>
      <c r="J4148" s="6">
        <v>2</v>
      </c>
      <c r="K4148" s="6">
        <v>2</v>
      </c>
      <c r="L4148" s="6">
        <v>2</v>
      </c>
      <c r="M4148" s="6">
        <v>2</v>
      </c>
      <c r="N4148" s="6">
        <v>2</v>
      </c>
      <c r="O4148" s="6">
        <v>2</v>
      </c>
      <c r="P4148" s="6">
        <v>2</v>
      </c>
      <c r="Q4148" s="6">
        <v>2</v>
      </c>
      <c r="R4148" s="110">
        <f t="shared" si="148"/>
        <v>24</v>
      </c>
      <c r="S4148" s="20">
        <f t="shared" si="147"/>
        <v>3712800</v>
      </c>
      <c r="T4148" s="124"/>
    </row>
    <row r="4149" spans="1:20" ht="18" customHeight="1" x14ac:dyDescent="0.25">
      <c r="A4149" s="3" t="s">
        <v>684</v>
      </c>
      <c r="B4149" s="3">
        <v>34082155</v>
      </c>
      <c r="C4149" s="8" t="s">
        <v>3168</v>
      </c>
      <c r="D4149" s="8">
        <v>220400400400</v>
      </c>
      <c r="E4149" s="9">
        <v>154700</v>
      </c>
      <c r="F4149" s="6">
        <v>1</v>
      </c>
      <c r="G4149" s="6">
        <v>1</v>
      </c>
      <c r="H4149" s="6">
        <v>1</v>
      </c>
      <c r="I4149" s="6">
        <v>1</v>
      </c>
      <c r="J4149" s="6">
        <v>1</v>
      </c>
      <c r="K4149" s="6">
        <v>1</v>
      </c>
      <c r="L4149" s="6">
        <v>1</v>
      </c>
      <c r="M4149" s="6">
        <v>1</v>
      </c>
      <c r="N4149" s="6">
        <v>1</v>
      </c>
      <c r="O4149" s="6">
        <v>0</v>
      </c>
      <c r="P4149" s="6">
        <v>0</v>
      </c>
      <c r="Q4149" s="6">
        <v>0</v>
      </c>
      <c r="R4149" s="110">
        <f t="shared" si="148"/>
        <v>9</v>
      </c>
      <c r="S4149" s="20">
        <f t="shared" si="147"/>
        <v>1392300</v>
      </c>
      <c r="T4149" s="124"/>
    </row>
    <row r="4150" spans="1:20" ht="18" customHeight="1" x14ac:dyDescent="0.25">
      <c r="A4150" s="3" t="s">
        <v>684</v>
      </c>
      <c r="B4150" s="3">
        <v>34084021</v>
      </c>
      <c r="C4150" s="8" t="s">
        <v>3169</v>
      </c>
      <c r="D4150" s="8">
        <v>2204005</v>
      </c>
      <c r="E4150" s="9">
        <v>175042</v>
      </c>
      <c r="F4150" s="6">
        <v>1</v>
      </c>
      <c r="G4150" s="6">
        <v>1</v>
      </c>
      <c r="H4150" s="6">
        <v>1</v>
      </c>
      <c r="I4150" s="6">
        <v>1</v>
      </c>
      <c r="J4150" s="6">
        <v>1</v>
      </c>
      <c r="K4150" s="6">
        <v>1</v>
      </c>
      <c r="L4150" s="6">
        <v>1</v>
      </c>
      <c r="M4150" s="6">
        <v>1</v>
      </c>
      <c r="N4150" s="6">
        <v>1</v>
      </c>
      <c r="O4150" s="6">
        <v>1</v>
      </c>
      <c r="P4150" s="6">
        <v>1</v>
      </c>
      <c r="Q4150" s="6">
        <v>1</v>
      </c>
      <c r="R4150" s="110">
        <f t="shared" si="148"/>
        <v>12</v>
      </c>
      <c r="S4150" s="20">
        <f t="shared" si="147"/>
        <v>2100504</v>
      </c>
      <c r="T4150" s="124"/>
    </row>
    <row r="4151" spans="1:20" ht="18" customHeight="1" x14ac:dyDescent="0.25">
      <c r="A4151" s="3" t="s">
        <v>684</v>
      </c>
      <c r="B4151" s="3">
        <v>34090010</v>
      </c>
      <c r="C4151" s="8" t="s">
        <v>2038</v>
      </c>
      <c r="D4151" s="8">
        <v>2204005</v>
      </c>
      <c r="E4151" s="9">
        <v>18447</v>
      </c>
      <c r="F4151" s="6">
        <v>1</v>
      </c>
      <c r="G4151" s="6">
        <v>1</v>
      </c>
      <c r="H4151" s="6">
        <v>1</v>
      </c>
      <c r="I4151" s="6">
        <v>1</v>
      </c>
      <c r="J4151" s="6">
        <v>1</v>
      </c>
      <c r="K4151" s="6">
        <v>1</v>
      </c>
      <c r="L4151" s="6">
        <v>1</v>
      </c>
      <c r="M4151" s="6">
        <v>1</v>
      </c>
      <c r="N4151" s="6">
        <v>1</v>
      </c>
      <c r="O4151" s="6">
        <v>0</v>
      </c>
      <c r="P4151" s="6">
        <v>0</v>
      </c>
      <c r="Q4151" s="6">
        <v>0</v>
      </c>
      <c r="R4151" s="110">
        <f t="shared" si="148"/>
        <v>9</v>
      </c>
      <c r="S4151" s="20">
        <f t="shared" si="147"/>
        <v>166023</v>
      </c>
      <c r="T4151" s="124"/>
    </row>
    <row r="4152" spans="1:20" ht="18" customHeight="1" x14ac:dyDescent="0.25">
      <c r="A4152" s="3" t="s">
        <v>684</v>
      </c>
      <c r="B4152" s="3">
        <v>34090020</v>
      </c>
      <c r="C4152" s="8" t="s">
        <v>3170</v>
      </c>
      <c r="D4152" s="8">
        <v>2204005</v>
      </c>
      <c r="E4152" s="9">
        <v>11662</v>
      </c>
      <c r="F4152" s="6">
        <v>1</v>
      </c>
      <c r="G4152" s="6">
        <v>1</v>
      </c>
      <c r="H4152" s="6">
        <v>1</v>
      </c>
      <c r="I4152" s="6">
        <v>1</v>
      </c>
      <c r="J4152" s="6">
        <v>1</v>
      </c>
      <c r="K4152" s="6">
        <v>1</v>
      </c>
      <c r="L4152" s="6">
        <v>1</v>
      </c>
      <c r="M4152" s="6">
        <v>1</v>
      </c>
      <c r="N4152" s="6">
        <v>1</v>
      </c>
      <c r="O4152" s="6">
        <v>1</v>
      </c>
      <c r="P4152" s="6">
        <v>1</v>
      </c>
      <c r="Q4152" s="6">
        <v>1</v>
      </c>
      <c r="R4152" s="110">
        <f t="shared" si="148"/>
        <v>12</v>
      </c>
      <c r="S4152" s="20">
        <f t="shared" si="147"/>
        <v>139944</v>
      </c>
      <c r="T4152" s="124"/>
    </row>
    <row r="4153" spans="1:20" ht="18" customHeight="1" x14ac:dyDescent="0.25">
      <c r="A4153" s="3" t="s">
        <v>684</v>
      </c>
      <c r="B4153" s="3">
        <v>34091019</v>
      </c>
      <c r="C4153" s="8" t="s">
        <v>3171</v>
      </c>
      <c r="D4153" s="8">
        <v>220400400400</v>
      </c>
      <c r="E4153" s="9">
        <v>128156</v>
      </c>
      <c r="F4153" s="6">
        <v>1</v>
      </c>
      <c r="G4153" s="6">
        <v>1</v>
      </c>
      <c r="H4153" s="6">
        <v>1</v>
      </c>
      <c r="I4153" s="6">
        <v>1</v>
      </c>
      <c r="J4153" s="6">
        <v>1</v>
      </c>
      <c r="K4153" s="6">
        <v>1</v>
      </c>
      <c r="L4153" s="6">
        <v>1</v>
      </c>
      <c r="M4153" s="6">
        <v>1</v>
      </c>
      <c r="N4153" s="6">
        <v>1</v>
      </c>
      <c r="O4153" s="6">
        <v>1</v>
      </c>
      <c r="P4153" s="6">
        <v>1</v>
      </c>
      <c r="Q4153" s="6">
        <v>1</v>
      </c>
      <c r="R4153" s="110">
        <f t="shared" si="148"/>
        <v>12</v>
      </c>
      <c r="S4153" s="20">
        <f t="shared" si="147"/>
        <v>1537872</v>
      </c>
      <c r="T4153" s="124"/>
    </row>
    <row r="4154" spans="1:20" ht="18" customHeight="1" x14ac:dyDescent="0.25">
      <c r="A4154" s="3" t="s">
        <v>684</v>
      </c>
      <c r="B4154" s="3">
        <v>34091040</v>
      </c>
      <c r="C4154" s="8" t="s">
        <v>3172</v>
      </c>
      <c r="D4154" s="8">
        <v>2204005</v>
      </c>
      <c r="E4154" s="9">
        <v>610</v>
      </c>
      <c r="F4154" s="6">
        <v>12</v>
      </c>
      <c r="G4154" s="6">
        <v>12</v>
      </c>
      <c r="H4154" s="6">
        <v>12</v>
      </c>
      <c r="I4154" s="6">
        <v>12</v>
      </c>
      <c r="J4154" s="6">
        <v>12</v>
      </c>
      <c r="K4154" s="6">
        <v>12</v>
      </c>
      <c r="L4154" s="6">
        <v>12</v>
      </c>
      <c r="M4154" s="6">
        <v>12</v>
      </c>
      <c r="N4154" s="6">
        <v>12</v>
      </c>
      <c r="O4154" s="6">
        <v>12</v>
      </c>
      <c r="P4154" s="6">
        <v>12</v>
      </c>
      <c r="Q4154" s="6">
        <v>12</v>
      </c>
      <c r="R4154" s="110">
        <f t="shared" si="148"/>
        <v>144</v>
      </c>
      <c r="S4154" s="20">
        <f t="shared" si="147"/>
        <v>87840</v>
      </c>
      <c r="T4154" s="124"/>
    </row>
    <row r="4155" spans="1:20" ht="18" customHeight="1" x14ac:dyDescent="0.25">
      <c r="A4155" s="3" t="s">
        <v>684</v>
      </c>
      <c r="B4155" s="3">
        <v>34091345</v>
      </c>
      <c r="C4155" s="8" t="s">
        <v>1243</v>
      </c>
      <c r="D4155" s="8">
        <v>2204005</v>
      </c>
      <c r="E4155" s="9">
        <v>27965</v>
      </c>
      <c r="F4155" s="6">
        <v>0</v>
      </c>
      <c r="G4155" s="6">
        <v>0</v>
      </c>
      <c r="H4155" s="6">
        <v>0</v>
      </c>
      <c r="I4155" s="6">
        <v>0</v>
      </c>
      <c r="J4155" s="6">
        <v>0</v>
      </c>
      <c r="K4155" s="6">
        <v>0</v>
      </c>
      <c r="L4155" s="6">
        <v>0</v>
      </c>
      <c r="M4155" s="6">
        <v>0</v>
      </c>
      <c r="N4155" s="6">
        <v>0</v>
      </c>
      <c r="O4155" s="6">
        <v>0</v>
      </c>
      <c r="P4155" s="6">
        <v>1</v>
      </c>
      <c r="Q4155" s="6">
        <v>1</v>
      </c>
      <c r="R4155" s="110">
        <f t="shared" si="148"/>
        <v>2</v>
      </c>
      <c r="S4155" s="20">
        <f t="shared" si="147"/>
        <v>55930</v>
      </c>
      <c r="T4155" s="124"/>
    </row>
    <row r="4156" spans="1:20" ht="18" customHeight="1" x14ac:dyDescent="0.25">
      <c r="A4156" s="3" t="s">
        <v>684</v>
      </c>
      <c r="B4156" s="3">
        <v>34091346</v>
      </c>
      <c r="C4156" s="8" t="s">
        <v>2583</v>
      </c>
      <c r="D4156" s="8">
        <v>2204005003</v>
      </c>
      <c r="E4156" s="9">
        <v>17522</v>
      </c>
      <c r="F4156" s="6">
        <v>7</v>
      </c>
      <c r="G4156" s="6">
        <v>7</v>
      </c>
      <c r="H4156" s="6">
        <v>7</v>
      </c>
      <c r="I4156" s="6">
        <v>7</v>
      </c>
      <c r="J4156" s="6">
        <v>7</v>
      </c>
      <c r="K4156" s="6">
        <v>7</v>
      </c>
      <c r="L4156" s="6">
        <v>7</v>
      </c>
      <c r="M4156" s="6">
        <v>7</v>
      </c>
      <c r="N4156" s="6">
        <v>7</v>
      </c>
      <c r="O4156" s="6">
        <v>7</v>
      </c>
      <c r="P4156" s="6">
        <v>7</v>
      </c>
      <c r="Q4156" s="6">
        <v>7</v>
      </c>
      <c r="R4156" s="110">
        <f t="shared" si="148"/>
        <v>84</v>
      </c>
      <c r="S4156" s="20">
        <f t="shared" si="147"/>
        <v>1471848</v>
      </c>
      <c r="T4156" s="124"/>
    </row>
    <row r="4157" spans="1:20" ht="18" customHeight="1" x14ac:dyDescent="0.25">
      <c r="A4157" s="3" t="s">
        <v>684</v>
      </c>
      <c r="B4157" s="3">
        <v>34091347</v>
      </c>
      <c r="C4157" s="8" t="s">
        <v>1791</v>
      </c>
      <c r="D4157" s="8">
        <v>2204005</v>
      </c>
      <c r="E4157" s="9">
        <v>386512</v>
      </c>
      <c r="F4157" s="6">
        <v>0</v>
      </c>
      <c r="G4157" s="6">
        <v>0</v>
      </c>
      <c r="H4157" s="6">
        <v>0</v>
      </c>
      <c r="I4157" s="6">
        <v>0</v>
      </c>
      <c r="J4157" s="6">
        <v>0</v>
      </c>
      <c r="K4157" s="6">
        <v>0</v>
      </c>
      <c r="L4157" s="6">
        <v>0</v>
      </c>
      <c r="M4157" s="6">
        <v>0</v>
      </c>
      <c r="N4157" s="6">
        <v>1</v>
      </c>
      <c r="O4157" s="6">
        <v>1</v>
      </c>
      <c r="P4157" s="6">
        <v>1</v>
      </c>
      <c r="Q4157" s="6">
        <v>1</v>
      </c>
      <c r="R4157" s="110">
        <f t="shared" si="148"/>
        <v>4</v>
      </c>
      <c r="S4157" s="20">
        <f t="shared" si="147"/>
        <v>1546048</v>
      </c>
      <c r="T4157" s="124"/>
    </row>
    <row r="4158" spans="1:20" ht="18" customHeight="1" x14ac:dyDescent="0.25">
      <c r="A4158" s="3" t="s">
        <v>684</v>
      </c>
      <c r="B4158" s="3">
        <v>34091350</v>
      </c>
      <c r="C4158" s="8" t="s">
        <v>3173</v>
      </c>
      <c r="D4158" s="8">
        <v>2204005</v>
      </c>
      <c r="E4158" s="9">
        <v>391510</v>
      </c>
      <c r="F4158" s="6">
        <v>8</v>
      </c>
      <c r="G4158" s="6">
        <v>8</v>
      </c>
      <c r="H4158" s="6">
        <v>8</v>
      </c>
      <c r="I4158" s="6">
        <v>8</v>
      </c>
      <c r="J4158" s="6">
        <v>8</v>
      </c>
      <c r="K4158" s="6">
        <v>8</v>
      </c>
      <c r="L4158" s="6">
        <v>8</v>
      </c>
      <c r="M4158" s="6">
        <v>8</v>
      </c>
      <c r="N4158" s="6">
        <v>8</v>
      </c>
      <c r="O4158" s="6">
        <v>8</v>
      </c>
      <c r="P4158" s="6">
        <v>8</v>
      </c>
      <c r="Q4158" s="6">
        <v>8</v>
      </c>
      <c r="R4158" s="110">
        <f t="shared" si="148"/>
        <v>96</v>
      </c>
      <c r="S4158" s="20">
        <f t="shared" si="147"/>
        <v>37584960</v>
      </c>
      <c r="T4158" s="124"/>
    </row>
    <row r="4159" spans="1:20" ht="18" customHeight="1" x14ac:dyDescent="0.25">
      <c r="A4159" s="3" t="s">
        <v>684</v>
      </c>
      <c r="B4159" s="3">
        <v>34092353</v>
      </c>
      <c r="C4159" s="8" t="s">
        <v>3174</v>
      </c>
      <c r="D4159" s="8">
        <v>2204005</v>
      </c>
      <c r="E4159" s="9">
        <v>403718</v>
      </c>
      <c r="F4159" s="6">
        <v>0</v>
      </c>
      <c r="G4159" s="6">
        <v>0</v>
      </c>
      <c r="H4159" s="6">
        <v>0</v>
      </c>
      <c r="I4159" s="6">
        <v>0</v>
      </c>
      <c r="J4159" s="6">
        <v>0</v>
      </c>
      <c r="K4159" s="6">
        <v>0</v>
      </c>
      <c r="L4159" s="6">
        <v>0</v>
      </c>
      <c r="M4159" s="6">
        <v>0</v>
      </c>
      <c r="N4159" s="6">
        <v>0</v>
      </c>
      <c r="O4159" s="6">
        <v>0</v>
      </c>
      <c r="P4159" s="6">
        <v>1</v>
      </c>
      <c r="Q4159" s="6">
        <v>1</v>
      </c>
      <c r="R4159" s="110">
        <f t="shared" si="148"/>
        <v>2</v>
      </c>
      <c r="S4159" s="20">
        <f t="shared" si="147"/>
        <v>807436</v>
      </c>
      <c r="T4159" s="124"/>
    </row>
    <row r="4160" spans="1:20" ht="18" customHeight="1" x14ac:dyDescent="0.25">
      <c r="A4160" s="3" t="s">
        <v>684</v>
      </c>
      <c r="B4160" s="3">
        <v>34093649</v>
      </c>
      <c r="C4160" s="8" t="s">
        <v>3175</v>
      </c>
      <c r="D4160" s="8">
        <v>220400400400</v>
      </c>
      <c r="E4160" s="9">
        <v>374850</v>
      </c>
      <c r="F4160" s="6">
        <v>1</v>
      </c>
      <c r="G4160" s="6">
        <v>1</v>
      </c>
      <c r="H4160" s="6">
        <v>1</v>
      </c>
      <c r="I4160" s="6">
        <v>1</v>
      </c>
      <c r="J4160" s="6">
        <v>1</v>
      </c>
      <c r="K4160" s="6">
        <v>1</v>
      </c>
      <c r="L4160" s="6">
        <v>1</v>
      </c>
      <c r="M4160" s="6">
        <v>1</v>
      </c>
      <c r="N4160" s="6">
        <v>1</v>
      </c>
      <c r="O4160" s="6">
        <v>1</v>
      </c>
      <c r="P4160" s="6">
        <v>1</v>
      </c>
      <c r="Q4160" s="6">
        <v>1</v>
      </c>
      <c r="R4160" s="110">
        <f t="shared" si="148"/>
        <v>12</v>
      </c>
      <c r="S4160" s="20">
        <f t="shared" si="147"/>
        <v>4498200</v>
      </c>
      <c r="T4160" s="124"/>
    </row>
    <row r="4161" spans="1:20" ht="18" customHeight="1" x14ac:dyDescent="0.25">
      <c r="A4161" s="3" t="s">
        <v>684</v>
      </c>
      <c r="B4161" s="3">
        <v>34094558</v>
      </c>
      <c r="C4161" s="8" t="s">
        <v>3176</v>
      </c>
      <c r="D4161" s="8">
        <v>2204005</v>
      </c>
      <c r="E4161" s="9">
        <v>44625</v>
      </c>
      <c r="F4161" s="6">
        <v>6</v>
      </c>
      <c r="G4161" s="6">
        <v>6</v>
      </c>
      <c r="H4161" s="6">
        <v>6</v>
      </c>
      <c r="I4161" s="6">
        <v>6</v>
      </c>
      <c r="J4161" s="6">
        <v>6</v>
      </c>
      <c r="K4161" s="6">
        <v>6</v>
      </c>
      <c r="L4161" s="6">
        <v>6</v>
      </c>
      <c r="M4161" s="6">
        <v>6</v>
      </c>
      <c r="N4161" s="6">
        <v>6</v>
      </c>
      <c r="O4161" s="6">
        <v>6</v>
      </c>
      <c r="P4161" s="6">
        <v>6</v>
      </c>
      <c r="Q4161" s="6">
        <v>6</v>
      </c>
      <c r="R4161" s="110">
        <f t="shared" si="148"/>
        <v>72</v>
      </c>
      <c r="S4161" s="20">
        <f t="shared" si="147"/>
        <v>3213000</v>
      </c>
      <c r="T4161" s="124"/>
    </row>
    <row r="4162" spans="1:20" ht="18" customHeight="1" x14ac:dyDescent="0.25">
      <c r="A4162" s="3" t="s">
        <v>684</v>
      </c>
      <c r="B4162" s="3">
        <v>34095794</v>
      </c>
      <c r="C4162" s="8" t="s">
        <v>3177</v>
      </c>
      <c r="D4162" s="8">
        <v>2204005</v>
      </c>
      <c r="E4162" s="9">
        <v>76755</v>
      </c>
      <c r="F4162" s="6">
        <v>2</v>
      </c>
      <c r="G4162" s="6">
        <v>2</v>
      </c>
      <c r="H4162" s="6">
        <v>2</v>
      </c>
      <c r="I4162" s="6">
        <v>2</v>
      </c>
      <c r="J4162" s="6">
        <v>2</v>
      </c>
      <c r="K4162" s="6">
        <v>2</v>
      </c>
      <c r="L4162" s="6">
        <v>2</v>
      </c>
      <c r="M4162" s="6">
        <v>2</v>
      </c>
      <c r="N4162" s="6">
        <v>2</v>
      </c>
      <c r="O4162" s="6">
        <v>2</v>
      </c>
      <c r="P4162" s="6">
        <v>2</v>
      </c>
      <c r="Q4162" s="6">
        <v>2</v>
      </c>
      <c r="R4162" s="110">
        <f t="shared" si="148"/>
        <v>24</v>
      </c>
      <c r="S4162" s="20">
        <f t="shared" si="147"/>
        <v>1842120</v>
      </c>
      <c r="T4162" s="124"/>
    </row>
    <row r="4163" spans="1:20" ht="18" customHeight="1" x14ac:dyDescent="0.25">
      <c r="A4163" s="3" t="s">
        <v>684</v>
      </c>
      <c r="B4163" s="3">
        <v>34095795</v>
      </c>
      <c r="C4163" s="8" t="s">
        <v>3178</v>
      </c>
      <c r="D4163" s="8">
        <v>2204005</v>
      </c>
      <c r="E4163" s="9">
        <v>193673</v>
      </c>
      <c r="F4163" s="6">
        <v>10</v>
      </c>
      <c r="G4163" s="6">
        <v>10</v>
      </c>
      <c r="H4163" s="6">
        <v>10</v>
      </c>
      <c r="I4163" s="6">
        <v>10</v>
      </c>
      <c r="J4163" s="6">
        <v>10</v>
      </c>
      <c r="K4163" s="6">
        <v>10</v>
      </c>
      <c r="L4163" s="6">
        <v>10</v>
      </c>
      <c r="M4163" s="6">
        <v>10</v>
      </c>
      <c r="N4163" s="6">
        <v>10</v>
      </c>
      <c r="O4163" s="6">
        <v>10</v>
      </c>
      <c r="P4163" s="6">
        <v>10</v>
      </c>
      <c r="Q4163" s="6">
        <v>10</v>
      </c>
      <c r="R4163" s="110">
        <f t="shared" si="148"/>
        <v>120</v>
      </c>
      <c r="S4163" s="20">
        <f t="shared" si="147"/>
        <v>23240760</v>
      </c>
      <c r="T4163" s="124"/>
    </row>
    <row r="4164" spans="1:20" ht="18" customHeight="1" x14ac:dyDescent="0.25">
      <c r="A4164" s="3" t="s">
        <v>684</v>
      </c>
      <c r="B4164" s="3">
        <v>34095796</v>
      </c>
      <c r="C4164" s="8" t="s">
        <v>3179</v>
      </c>
      <c r="D4164" s="8">
        <v>2204005</v>
      </c>
      <c r="E4164" s="9">
        <v>200515</v>
      </c>
      <c r="F4164" s="6">
        <v>4</v>
      </c>
      <c r="G4164" s="6">
        <v>4</v>
      </c>
      <c r="H4164" s="6">
        <v>4</v>
      </c>
      <c r="I4164" s="6">
        <v>4</v>
      </c>
      <c r="J4164" s="6">
        <v>4</v>
      </c>
      <c r="K4164" s="6">
        <v>4</v>
      </c>
      <c r="L4164" s="6">
        <v>4</v>
      </c>
      <c r="M4164" s="6">
        <v>4</v>
      </c>
      <c r="N4164" s="6">
        <v>4</v>
      </c>
      <c r="O4164" s="6">
        <v>4</v>
      </c>
      <c r="P4164" s="6">
        <v>4</v>
      </c>
      <c r="Q4164" s="6">
        <v>4</v>
      </c>
      <c r="R4164" s="110">
        <f t="shared" si="148"/>
        <v>48</v>
      </c>
      <c r="S4164" s="20">
        <f t="shared" si="147"/>
        <v>9624720</v>
      </c>
      <c r="T4164" s="124"/>
    </row>
    <row r="4165" spans="1:20" ht="18" customHeight="1" x14ac:dyDescent="0.25">
      <c r="A4165" s="3" t="s">
        <v>684</v>
      </c>
      <c r="B4165" s="3">
        <v>34095798</v>
      </c>
      <c r="C4165" s="8" t="s">
        <v>3180</v>
      </c>
      <c r="D4165" s="8">
        <v>2204005</v>
      </c>
      <c r="E4165" s="9">
        <v>21646</v>
      </c>
      <c r="F4165" s="6">
        <v>1</v>
      </c>
      <c r="G4165" s="6">
        <v>1</v>
      </c>
      <c r="H4165" s="6">
        <v>1</v>
      </c>
      <c r="I4165" s="6">
        <v>1</v>
      </c>
      <c r="J4165" s="6">
        <v>1</v>
      </c>
      <c r="K4165" s="6">
        <v>1</v>
      </c>
      <c r="L4165" s="6">
        <v>1</v>
      </c>
      <c r="M4165" s="6">
        <v>1</v>
      </c>
      <c r="N4165" s="6">
        <v>1</v>
      </c>
      <c r="O4165" s="6">
        <v>1</v>
      </c>
      <c r="P4165" s="6">
        <v>1</v>
      </c>
      <c r="Q4165" s="6">
        <v>1</v>
      </c>
      <c r="R4165" s="110">
        <f t="shared" si="148"/>
        <v>12</v>
      </c>
      <c r="S4165" s="20">
        <f t="shared" si="147"/>
        <v>259752</v>
      </c>
      <c r="T4165" s="124"/>
    </row>
    <row r="4166" spans="1:20" ht="18" customHeight="1" x14ac:dyDescent="0.25">
      <c r="A4166" s="3" t="s">
        <v>684</v>
      </c>
      <c r="B4166" s="3">
        <v>34095800</v>
      </c>
      <c r="C4166" s="8" t="s">
        <v>3181</v>
      </c>
      <c r="D4166" s="8">
        <v>2204005</v>
      </c>
      <c r="E4166" s="9">
        <v>386512</v>
      </c>
      <c r="F4166" s="6">
        <v>13</v>
      </c>
      <c r="G4166" s="6">
        <v>13</v>
      </c>
      <c r="H4166" s="6">
        <v>13</v>
      </c>
      <c r="I4166" s="6">
        <v>13</v>
      </c>
      <c r="J4166" s="6">
        <v>13</v>
      </c>
      <c r="K4166" s="6">
        <v>13</v>
      </c>
      <c r="L4166" s="6">
        <v>13</v>
      </c>
      <c r="M4166" s="6">
        <v>13</v>
      </c>
      <c r="N4166" s="6">
        <v>13</v>
      </c>
      <c r="O4166" s="6">
        <v>13</v>
      </c>
      <c r="P4166" s="6">
        <v>13</v>
      </c>
      <c r="Q4166" s="6">
        <v>13</v>
      </c>
      <c r="R4166" s="110">
        <f t="shared" si="148"/>
        <v>156</v>
      </c>
      <c r="S4166" s="20">
        <f t="shared" si="147"/>
        <v>60295872</v>
      </c>
      <c r="T4166" s="124"/>
    </row>
    <row r="4167" spans="1:20" ht="18" customHeight="1" x14ac:dyDescent="0.25">
      <c r="A4167" s="3" t="s">
        <v>684</v>
      </c>
      <c r="B4167" s="3">
        <v>34095810</v>
      </c>
      <c r="C4167" s="8" t="s">
        <v>3182</v>
      </c>
      <c r="D4167" s="8">
        <v>220400500000</v>
      </c>
      <c r="E4167" s="9">
        <v>386512</v>
      </c>
      <c r="F4167" s="6">
        <v>7</v>
      </c>
      <c r="G4167" s="6">
        <v>7</v>
      </c>
      <c r="H4167" s="6">
        <v>7</v>
      </c>
      <c r="I4167" s="6">
        <v>7</v>
      </c>
      <c r="J4167" s="6">
        <v>7</v>
      </c>
      <c r="K4167" s="6">
        <v>7</v>
      </c>
      <c r="L4167" s="6">
        <v>7</v>
      </c>
      <c r="M4167" s="6">
        <v>7</v>
      </c>
      <c r="N4167" s="6">
        <v>7</v>
      </c>
      <c r="O4167" s="6">
        <v>7</v>
      </c>
      <c r="P4167" s="6">
        <v>7</v>
      </c>
      <c r="Q4167" s="6">
        <v>7</v>
      </c>
      <c r="R4167" s="110">
        <f t="shared" si="148"/>
        <v>84</v>
      </c>
      <c r="S4167" s="20">
        <f t="shared" si="147"/>
        <v>32467008</v>
      </c>
      <c r="T4167" s="124"/>
    </row>
    <row r="4168" spans="1:20" ht="18" customHeight="1" x14ac:dyDescent="0.25">
      <c r="A4168" s="3" t="s">
        <v>684</v>
      </c>
      <c r="B4168" s="3">
        <v>34095820</v>
      </c>
      <c r="C4168" s="8" t="s">
        <v>3183</v>
      </c>
      <c r="D4168" s="8">
        <v>2204005003</v>
      </c>
      <c r="E4168" s="9">
        <v>386512</v>
      </c>
      <c r="F4168" s="6">
        <v>4</v>
      </c>
      <c r="G4168" s="6">
        <v>4</v>
      </c>
      <c r="H4168" s="6">
        <v>4</v>
      </c>
      <c r="I4168" s="6">
        <v>4</v>
      </c>
      <c r="J4168" s="6">
        <v>4</v>
      </c>
      <c r="K4168" s="6">
        <v>4</v>
      </c>
      <c r="L4168" s="6">
        <v>4</v>
      </c>
      <c r="M4168" s="6">
        <v>4</v>
      </c>
      <c r="N4168" s="6">
        <v>4</v>
      </c>
      <c r="O4168" s="6">
        <v>4</v>
      </c>
      <c r="P4168" s="6">
        <v>4</v>
      </c>
      <c r="Q4168" s="6">
        <v>4</v>
      </c>
      <c r="R4168" s="110">
        <f t="shared" si="148"/>
        <v>48</v>
      </c>
      <c r="S4168" s="20">
        <f t="shared" si="147"/>
        <v>18552576</v>
      </c>
      <c r="T4168" s="124"/>
    </row>
    <row r="4169" spans="1:20" ht="18" customHeight="1" x14ac:dyDescent="0.25">
      <c r="A4169" s="3" t="s">
        <v>684</v>
      </c>
      <c r="B4169" s="3">
        <v>34097112</v>
      </c>
      <c r="C4169" s="8" t="s">
        <v>3184</v>
      </c>
      <c r="D4169" s="8">
        <v>2204005</v>
      </c>
      <c r="E4169" s="9">
        <v>6997</v>
      </c>
      <c r="F4169" s="6">
        <v>8</v>
      </c>
      <c r="G4169" s="6">
        <v>8</v>
      </c>
      <c r="H4169" s="6">
        <v>8</v>
      </c>
      <c r="I4169" s="6">
        <v>8</v>
      </c>
      <c r="J4169" s="6">
        <v>8</v>
      </c>
      <c r="K4169" s="6">
        <v>8</v>
      </c>
      <c r="L4169" s="6">
        <v>8</v>
      </c>
      <c r="M4169" s="6">
        <v>8</v>
      </c>
      <c r="N4169" s="6">
        <v>8</v>
      </c>
      <c r="O4169" s="6">
        <v>8</v>
      </c>
      <c r="P4169" s="6">
        <v>8</v>
      </c>
      <c r="Q4169" s="6">
        <v>8</v>
      </c>
      <c r="R4169" s="110">
        <f t="shared" si="148"/>
        <v>96</v>
      </c>
      <c r="S4169" s="20">
        <f t="shared" si="147"/>
        <v>671712</v>
      </c>
      <c r="T4169" s="124"/>
    </row>
    <row r="4170" spans="1:20" ht="18" customHeight="1" x14ac:dyDescent="0.25">
      <c r="A4170" s="3" t="s">
        <v>684</v>
      </c>
      <c r="B4170" s="3">
        <v>34097113</v>
      </c>
      <c r="C4170" s="8" t="s">
        <v>3185</v>
      </c>
      <c r="D4170" s="8">
        <v>2204005</v>
      </c>
      <c r="E4170" s="9">
        <v>4165</v>
      </c>
      <c r="F4170" s="6">
        <v>20</v>
      </c>
      <c r="G4170" s="6">
        <v>20</v>
      </c>
      <c r="H4170" s="6">
        <v>20</v>
      </c>
      <c r="I4170" s="6">
        <v>20</v>
      </c>
      <c r="J4170" s="6">
        <v>20</v>
      </c>
      <c r="K4170" s="6">
        <v>20</v>
      </c>
      <c r="L4170" s="6">
        <v>20</v>
      </c>
      <c r="M4170" s="6">
        <v>20</v>
      </c>
      <c r="N4170" s="6">
        <v>20</v>
      </c>
      <c r="O4170" s="6">
        <v>20</v>
      </c>
      <c r="P4170" s="6">
        <v>20</v>
      </c>
      <c r="Q4170" s="6">
        <v>20</v>
      </c>
      <c r="R4170" s="110">
        <f t="shared" si="148"/>
        <v>240</v>
      </c>
      <c r="S4170" s="20">
        <f t="shared" si="147"/>
        <v>999600</v>
      </c>
      <c r="T4170" s="124"/>
    </row>
    <row r="4171" spans="1:20" ht="18" customHeight="1" x14ac:dyDescent="0.25">
      <c r="A4171" s="3" t="s">
        <v>684</v>
      </c>
      <c r="B4171" s="3">
        <v>34099969</v>
      </c>
      <c r="C4171" s="8" t="s">
        <v>3186</v>
      </c>
      <c r="D4171" s="8">
        <v>2204005</v>
      </c>
      <c r="E4171" s="9">
        <v>2618</v>
      </c>
      <c r="F4171" s="6">
        <v>128</v>
      </c>
      <c r="G4171" s="6">
        <v>128</v>
      </c>
      <c r="H4171" s="6">
        <v>128</v>
      </c>
      <c r="I4171" s="6">
        <v>128</v>
      </c>
      <c r="J4171" s="6">
        <v>128</v>
      </c>
      <c r="K4171" s="6">
        <v>128</v>
      </c>
      <c r="L4171" s="6">
        <v>128</v>
      </c>
      <c r="M4171" s="6">
        <v>128</v>
      </c>
      <c r="N4171" s="6">
        <v>128</v>
      </c>
      <c r="O4171" s="6">
        <v>128</v>
      </c>
      <c r="P4171" s="6">
        <v>128</v>
      </c>
      <c r="Q4171" s="6">
        <v>128</v>
      </c>
      <c r="R4171" s="110">
        <f t="shared" si="148"/>
        <v>1536</v>
      </c>
      <c r="S4171" s="20">
        <f t="shared" si="147"/>
        <v>4021248</v>
      </c>
      <c r="T4171" s="124"/>
    </row>
    <row r="4172" spans="1:20" ht="18" customHeight="1" x14ac:dyDescent="0.25">
      <c r="A4172" s="3" t="s">
        <v>684</v>
      </c>
      <c r="B4172" s="3">
        <v>34099988</v>
      </c>
      <c r="C4172" s="8" t="s">
        <v>2664</v>
      </c>
      <c r="D4172" s="8">
        <v>2204005</v>
      </c>
      <c r="E4172" s="9">
        <v>2618</v>
      </c>
      <c r="F4172" s="6">
        <v>81</v>
      </c>
      <c r="G4172" s="6">
        <v>81</v>
      </c>
      <c r="H4172" s="6">
        <v>81</v>
      </c>
      <c r="I4172" s="6">
        <v>81</v>
      </c>
      <c r="J4172" s="6">
        <v>81</v>
      </c>
      <c r="K4172" s="6">
        <v>81</v>
      </c>
      <c r="L4172" s="6">
        <v>81</v>
      </c>
      <c r="M4172" s="6">
        <v>81</v>
      </c>
      <c r="N4172" s="6">
        <v>81</v>
      </c>
      <c r="O4172" s="6">
        <v>81</v>
      </c>
      <c r="P4172" s="6">
        <v>81</v>
      </c>
      <c r="Q4172" s="6">
        <v>81</v>
      </c>
      <c r="R4172" s="110">
        <f t="shared" si="148"/>
        <v>972</v>
      </c>
      <c r="S4172" s="20">
        <f t="shared" si="147"/>
        <v>2544696</v>
      </c>
      <c r="T4172" s="124"/>
    </row>
    <row r="4173" spans="1:20" ht="18" customHeight="1" x14ac:dyDescent="0.25">
      <c r="A4173" s="3" t="s">
        <v>684</v>
      </c>
      <c r="B4173" s="3">
        <v>4500136</v>
      </c>
      <c r="C4173" s="8" t="s">
        <v>1556</v>
      </c>
      <c r="D4173" s="8">
        <v>220400500000</v>
      </c>
      <c r="E4173" s="9">
        <v>13374</v>
      </c>
      <c r="F4173" s="6">
        <v>1</v>
      </c>
      <c r="G4173" s="6">
        <v>1</v>
      </c>
      <c r="H4173" s="6">
        <v>1</v>
      </c>
      <c r="I4173" s="6">
        <v>1</v>
      </c>
      <c r="J4173" s="6">
        <v>1</v>
      </c>
      <c r="K4173" s="6">
        <v>1</v>
      </c>
      <c r="L4173" s="6">
        <v>1</v>
      </c>
      <c r="M4173" s="6">
        <v>1</v>
      </c>
      <c r="N4173" s="6">
        <v>1</v>
      </c>
      <c r="O4173" s="6">
        <v>1</v>
      </c>
      <c r="P4173" s="6">
        <v>1</v>
      </c>
      <c r="Q4173" s="6">
        <v>1</v>
      </c>
      <c r="R4173" s="110">
        <f t="shared" si="148"/>
        <v>12</v>
      </c>
      <c r="S4173" s="20">
        <f t="shared" si="147"/>
        <v>160488</v>
      </c>
      <c r="T4173" s="124"/>
    </row>
    <row r="4174" spans="1:20" ht="18" customHeight="1" x14ac:dyDescent="0.25">
      <c r="A4174" s="3" t="s">
        <v>684</v>
      </c>
      <c r="B4174" s="3">
        <v>4500161</v>
      </c>
      <c r="C4174" s="8" t="s">
        <v>3187</v>
      </c>
      <c r="D4174" s="8">
        <v>2204005</v>
      </c>
      <c r="E4174" s="9">
        <v>5337</v>
      </c>
      <c r="F4174" s="6">
        <v>2</v>
      </c>
      <c r="G4174" s="6">
        <v>2</v>
      </c>
      <c r="H4174" s="6">
        <v>2</v>
      </c>
      <c r="I4174" s="6">
        <v>2</v>
      </c>
      <c r="J4174" s="6">
        <v>2</v>
      </c>
      <c r="K4174" s="6">
        <v>2</v>
      </c>
      <c r="L4174" s="6">
        <v>2</v>
      </c>
      <c r="M4174" s="6">
        <v>2</v>
      </c>
      <c r="N4174" s="6">
        <v>2</v>
      </c>
      <c r="O4174" s="6">
        <v>1</v>
      </c>
      <c r="P4174" s="6">
        <v>1</v>
      </c>
      <c r="Q4174" s="6">
        <v>1</v>
      </c>
      <c r="R4174" s="110">
        <f t="shared" si="148"/>
        <v>21</v>
      </c>
      <c r="S4174" s="20">
        <f t="shared" si="147"/>
        <v>112077</v>
      </c>
      <c r="T4174" s="124"/>
    </row>
    <row r="4175" spans="1:20" ht="18" customHeight="1" x14ac:dyDescent="0.25">
      <c r="A4175" s="3" t="s">
        <v>684</v>
      </c>
      <c r="B4175" s="3">
        <v>62005623</v>
      </c>
      <c r="C4175" s="8" t="s">
        <v>3188</v>
      </c>
      <c r="D4175" s="8">
        <v>220000000000</v>
      </c>
      <c r="E4175" s="9">
        <v>26168</v>
      </c>
      <c r="F4175" s="6">
        <v>7</v>
      </c>
      <c r="G4175" s="6">
        <v>7</v>
      </c>
      <c r="H4175" s="6">
        <v>7</v>
      </c>
      <c r="I4175" s="6">
        <v>7</v>
      </c>
      <c r="J4175" s="6">
        <v>7</v>
      </c>
      <c r="K4175" s="6">
        <v>7</v>
      </c>
      <c r="L4175" s="6">
        <v>7</v>
      </c>
      <c r="M4175" s="6">
        <v>7</v>
      </c>
      <c r="N4175" s="6">
        <v>7</v>
      </c>
      <c r="O4175" s="6">
        <v>7</v>
      </c>
      <c r="P4175" s="6">
        <v>7</v>
      </c>
      <c r="Q4175" s="6">
        <v>7</v>
      </c>
      <c r="R4175" s="110">
        <f t="shared" si="148"/>
        <v>84</v>
      </c>
      <c r="S4175" s="20">
        <f t="shared" si="147"/>
        <v>2198112</v>
      </c>
      <c r="T4175" s="124"/>
    </row>
    <row r="4176" spans="1:20" ht="18" customHeight="1" x14ac:dyDescent="0.25">
      <c r="A4176" s="3" t="s">
        <v>684</v>
      </c>
      <c r="B4176" s="3">
        <v>62006623</v>
      </c>
      <c r="C4176" s="8" t="s">
        <v>3189</v>
      </c>
      <c r="D4176" s="8">
        <v>220000000000</v>
      </c>
      <c r="E4176" s="9">
        <v>23681</v>
      </c>
      <c r="F4176" s="6">
        <v>15</v>
      </c>
      <c r="G4176" s="6">
        <v>15</v>
      </c>
      <c r="H4176" s="6">
        <v>15</v>
      </c>
      <c r="I4176" s="6">
        <v>15</v>
      </c>
      <c r="J4176" s="6">
        <v>15</v>
      </c>
      <c r="K4176" s="6">
        <v>15</v>
      </c>
      <c r="L4176" s="6">
        <v>15</v>
      </c>
      <c r="M4176" s="6">
        <v>15</v>
      </c>
      <c r="N4176" s="6">
        <v>15</v>
      </c>
      <c r="O4176" s="6">
        <v>15</v>
      </c>
      <c r="P4176" s="6">
        <v>15</v>
      </c>
      <c r="Q4176" s="6">
        <v>15</v>
      </c>
      <c r="R4176" s="110">
        <f t="shared" si="148"/>
        <v>180</v>
      </c>
      <c r="S4176" s="20">
        <f t="shared" si="147"/>
        <v>4262580</v>
      </c>
      <c r="T4176" s="124"/>
    </row>
    <row r="4177" spans="1:20" ht="18" customHeight="1" x14ac:dyDescent="0.25">
      <c r="A4177" s="3" t="s">
        <v>684</v>
      </c>
      <c r="B4177" s="3">
        <v>62007623</v>
      </c>
      <c r="C4177" s="8" t="s">
        <v>1810</v>
      </c>
      <c r="D4177" s="8">
        <v>220000000000</v>
      </c>
      <c r="E4177" s="9">
        <v>22491</v>
      </c>
      <c r="F4177" s="6">
        <v>20</v>
      </c>
      <c r="G4177" s="6">
        <v>20</v>
      </c>
      <c r="H4177" s="6">
        <v>20</v>
      </c>
      <c r="I4177" s="6">
        <v>20</v>
      </c>
      <c r="J4177" s="6">
        <v>20</v>
      </c>
      <c r="K4177" s="6">
        <v>20</v>
      </c>
      <c r="L4177" s="6">
        <v>20</v>
      </c>
      <c r="M4177" s="6">
        <v>20</v>
      </c>
      <c r="N4177" s="6">
        <v>20</v>
      </c>
      <c r="O4177" s="6">
        <v>20</v>
      </c>
      <c r="P4177" s="6">
        <v>20</v>
      </c>
      <c r="Q4177" s="6">
        <v>20</v>
      </c>
      <c r="R4177" s="110">
        <f t="shared" si="148"/>
        <v>240</v>
      </c>
      <c r="S4177" s="20">
        <f t="shared" si="147"/>
        <v>5397840</v>
      </c>
      <c r="T4177" s="124"/>
    </row>
    <row r="4178" spans="1:20" ht="18" customHeight="1" x14ac:dyDescent="0.25">
      <c r="A4178" s="3" t="s">
        <v>684</v>
      </c>
      <c r="B4178" s="3">
        <v>62008623</v>
      </c>
      <c r="C4178" s="8" t="s">
        <v>3190</v>
      </c>
      <c r="D4178" s="8">
        <v>220000000000</v>
      </c>
      <c r="E4178" s="9">
        <v>16541</v>
      </c>
      <c r="F4178" s="6">
        <v>16</v>
      </c>
      <c r="G4178" s="6">
        <v>16</v>
      </c>
      <c r="H4178" s="6">
        <v>16</v>
      </c>
      <c r="I4178" s="6">
        <v>16</v>
      </c>
      <c r="J4178" s="6">
        <v>16</v>
      </c>
      <c r="K4178" s="6">
        <v>16</v>
      </c>
      <c r="L4178" s="6">
        <v>16</v>
      </c>
      <c r="M4178" s="6">
        <v>16</v>
      </c>
      <c r="N4178" s="6">
        <v>16</v>
      </c>
      <c r="O4178" s="6">
        <v>16</v>
      </c>
      <c r="P4178" s="6">
        <v>16</v>
      </c>
      <c r="Q4178" s="6">
        <v>16</v>
      </c>
      <c r="R4178" s="110">
        <f t="shared" si="148"/>
        <v>192</v>
      </c>
      <c r="S4178" s="20">
        <f t="shared" si="147"/>
        <v>3175872</v>
      </c>
      <c r="T4178" s="124"/>
    </row>
    <row r="4179" spans="1:20" ht="18" customHeight="1" x14ac:dyDescent="0.25">
      <c r="A4179" s="3" t="s">
        <v>684</v>
      </c>
      <c r="B4179" s="3">
        <v>62010130</v>
      </c>
      <c r="C4179" s="8" t="s">
        <v>1247</v>
      </c>
      <c r="D4179" s="8">
        <v>220200100000</v>
      </c>
      <c r="E4179" s="9">
        <v>1285</v>
      </c>
      <c r="F4179" s="6">
        <v>2000</v>
      </c>
      <c r="G4179" s="6">
        <v>2000</v>
      </c>
      <c r="H4179" s="6">
        <v>2000</v>
      </c>
      <c r="I4179" s="6">
        <v>2000</v>
      </c>
      <c r="J4179" s="6">
        <v>2000</v>
      </c>
      <c r="K4179" s="6">
        <v>2000</v>
      </c>
      <c r="L4179" s="6">
        <v>2000</v>
      </c>
      <c r="M4179" s="6">
        <v>2000</v>
      </c>
      <c r="N4179" s="6">
        <v>2000</v>
      </c>
      <c r="O4179" s="6">
        <v>2000</v>
      </c>
      <c r="P4179" s="6">
        <v>2000</v>
      </c>
      <c r="Q4179" s="6">
        <v>2000</v>
      </c>
      <c r="R4179" s="110">
        <f t="shared" si="148"/>
        <v>24000</v>
      </c>
      <c r="S4179" s="20">
        <f t="shared" si="147"/>
        <v>30840000</v>
      </c>
      <c r="T4179" s="124"/>
    </row>
    <row r="4180" spans="1:20" ht="18" customHeight="1" x14ac:dyDescent="0.25">
      <c r="A4180" s="3" t="s">
        <v>684</v>
      </c>
      <c r="B4180" s="3">
        <v>62010291</v>
      </c>
      <c r="C4180" s="8" t="s">
        <v>1429</v>
      </c>
      <c r="D4180" s="8">
        <v>2202001</v>
      </c>
      <c r="E4180" s="9">
        <v>455</v>
      </c>
      <c r="F4180" s="6">
        <v>15</v>
      </c>
      <c r="G4180" s="6">
        <v>15</v>
      </c>
      <c r="H4180" s="6">
        <v>15</v>
      </c>
      <c r="I4180" s="6">
        <v>15</v>
      </c>
      <c r="J4180" s="6">
        <v>15</v>
      </c>
      <c r="K4180" s="6">
        <v>15</v>
      </c>
      <c r="L4180" s="6">
        <v>15</v>
      </c>
      <c r="M4180" s="6">
        <v>15</v>
      </c>
      <c r="N4180" s="6">
        <v>15</v>
      </c>
      <c r="O4180" s="6">
        <v>15</v>
      </c>
      <c r="P4180" s="6">
        <v>15</v>
      </c>
      <c r="Q4180" s="6">
        <v>15</v>
      </c>
      <c r="R4180" s="110">
        <f t="shared" si="148"/>
        <v>180</v>
      </c>
      <c r="S4180" s="20">
        <f t="shared" ref="S4180:S4241" si="149">R4180*E4180</f>
        <v>81900</v>
      </c>
      <c r="T4180" s="124"/>
    </row>
    <row r="4181" spans="1:20" ht="18" customHeight="1" x14ac:dyDescent="0.25">
      <c r="A4181" s="3" t="s">
        <v>684</v>
      </c>
      <c r="B4181" s="3">
        <v>62011100</v>
      </c>
      <c r="C4181" s="8" t="s">
        <v>1008</v>
      </c>
      <c r="D4181" s="8">
        <v>2204005</v>
      </c>
      <c r="E4181" s="9">
        <v>14</v>
      </c>
      <c r="F4181" s="6">
        <v>1691</v>
      </c>
      <c r="G4181" s="6">
        <v>1691</v>
      </c>
      <c r="H4181" s="6">
        <v>1691</v>
      </c>
      <c r="I4181" s="6">
        <v>1691</v>
      </c>
      <c r="J4181" s="6">
        <v>1691</v>
      </c>
      <c r="K4181" s="6">
        <v>1691</v>
      </c>
      <c r="L4181" s="6">
        <v>1691</v>
      </c>
      <c r="M4181" s="6">
        <v>1691</v>
      </c>
      <c r="N4181" s="6">
        <v>1691</v>
      </c>
      <c r="O4181" s="6">
        <v>1691</v>
      </c>
      <c r="P4181" s="6">
        <v>1691</v>
      </c>
      <c r="Q4181" s="6">
        <v>1691</v>
      </c>
      <c r="R4181" s="110">
        <f t="shared" si="148"/>
        <v>20292</v>
      </c>
      <c r="S4181" s="20">
        <f t="shared" si="149"/>
        <v>284088</v>
      </c>
      <c r="T4181" s="124"/>
    </row>
    <row r="4182" spans="1:20" ht="18" customHeight="1" x14ac:dyDescent="0.25">
      <c r="A4182" s="3" t="s">
        <v>684</v>
      </c>
      <c r="B4182" s="3">
        <v>62050392</v>
      </c>
      <c r="C4182" s="8" t="s">
        <v>1249</v>
      </c>
      <c r="D4182" s="8">
        <v>2202002002</v>
      </c>
      <c r="E4182" s="9">
        <v>17</v>
      </c>
      <c r="F4182" s="6">
        <v>733</v>
      </c>
      <c r="G4182" s="6">
        <v>733</v>
      </c>
      <c r="H4182" s="6">
        <v>733</v>
      </c>
      <c r="I4182" s="6">
        <v>733</v>
      </c>
      <c r="J4182" s="6">
        <v>733</v>
      </c>
      <c r="K4182" s="6">
        <v>733</v>
      </c>
      <c r="L4182" s="6">
        <v>733</v>
      </c>
      <c r="M4182" s="6">
        <v>733</v>
      </c>
      <c r="N4182" s="6">
        <v>733</v>
      </c>
      <c r="O4182" s="6">
        <v>733</v>
      </c>
      <c r="P4182" s="6">
        <v>733</v>
      </c>
      <c r="Q4182" s="6">
        <v>733</v>
      </c>
      <c r="R4182" s="110">
        <f t="shared" si="148"/>
        <v>8796</v>
      </c>
      <c r="S4182" s="20">
        <f t="shared" si="149"/>
        <v>149532</v>
      </c>
      <c r="T4182" s="124"/>
    </row>
    <row r="4183" spans="1:20" ht="18" customHeight="1" x14ac:dyDescent="0.25">
      <c r="A4183" s="3" t="s">
        <v>684</v>
      </c>
      <c r="B4183" s="3">
        <v>62060203</v>
      </c>
      <c r="C4183" s="8" t="s">
        <v>1811</v>
      </c>
      <c r="D4183" s="8">
        <v>2204005</v>
      </c>
      <c r="E4183" s="9">
        <v>21420</v>
      </c>
      <c r="F4183" s="6">
        <v>85</v>
      </c>
      <c r="G4183" s="6">
        <v>85</v>
      </c>
      <c r="H4183" s="6">
        <v>85</v>
      </c>
      <c r="I4183" s="6">
        <v>85</v>
      </c>
      <c r="J4183" s="6">
        <v>85</v>
      </c>
      <c r="K4183" s="6">
        <v>85</v>
      </c>
      <c r="L4183" s="6">
        <v>85</v>
      </c>
      <c r="M4183" s="6">
        <v>85</v>
      </c>
      <c r="N4183" s="6">
        <v>85</v>
      </c>
      <c r="O4183" s="6">
        <v>85</v>
      </c>
      <c r="P4183" s="6">
        <v>85</v>
      </c>
      <c r="Q4183" s="6">
        <v>85</v>
      </c>
      <c r="R4183" s="110">
        <f t="shared" si="148"/>
        <v>1020</v>
      </c>
      <c r="S4183" s="20">
        <f t="shared" si="149"/>
        <v>21848400</v>
      </c>
      <c r="T4183" s="124"/>
    </row>
    <row r="4184" spans="1:20" ht="18" customHeight="1" x14ac:dyDescent="0.25">
      <c r="A4184" s="3" t="s">
        <v>684</v>
      </c>
      <c r="B4184" s="3">
        <v>62060327</v>
      </c>
      <c r="C4184" s="8" t="s">
        <v>962</v>
      </c>
      <c r="D4184" s="8">
        <v>2204005</v>
      </c>
      <c r="E4184" s="9">
        <v>35</v>
      </c>
      <c r="F4184" s="6">
        <v>375</v>
      </c>
      <c r="G4184" s="6">
        <v>375</v>
      </c>
      <c r="H4184" s="6">
        <v>375</v>
      </c>
      <c r="I4184" s="6">
        <v>375</v>
      </c>
      <c r="J4184" s="6">
        <v>375</v>
      </c>
      <c r="K4184" s="6">
        <v>375</v>
      </c>
      <c r="L4184" s="6">
        <v>375</v>
      </c>
      <c r="M4184" s="6">
        <v>375</v>
      </c>
      <c r="N4184" s="6">
        <v>375</v>
      </c>
      <c r="O4184" s="6">
        <v>375</v>
      </c>
      <c r="P4184" s="6">
        <v>375</v>
      </c>
      <c r="Q4184" s="6">
        <v>375</v>
      </c>
      <c r="R4184" s="110">
        <f t="shared" si="148"/>
        <v>4500</v>
      </c>
      <c r="S4184" s="20">
        <f t="shared" si="149"/>
        <v>157500</v>
      </c>
      <c r="T4184" s="124"/>
    </row>
    <row r="4185" spans="1:20" ht="18" customHeight="1" x14ac:dyDescent="0.25">
      <c r="A4185" s="3" t="s">
        <v>684</v>
      </c>
      <c r="B4185" s="3">
        <v>62060328</v>
      </c>
      <c r="C4185" s="8" t="s">
        <v>1010</v>
      </c>
      <c r="D4185" s="8">
        <v>2204005</v>
      </c>
      <c r="E4185" s="9">
        <v>208</v>
      </c>
      <c r="F4185" s="6">
        <v>692</v>
      </c>
      <c r="G4185" s="6">
        <v>692</v>
      </c>
      <c r="H4185" s="6">
        <v>692</v>
      </c>
      <c r="I4185" s="6">
        <v>692</v>
      </c>
      <c r="J4185" s="6">
        <v>692</v>
      </c>
      <c r="K4185" s="6">
        <v>692</v>
      </c>
      <c r="L4185" s="6">
        <v>692</v>
      </c>
      <c r="M4185" s="6">
        <v>692</v>
      </c>
      <c r="N4185" s="6">
        <v>692</v>
      </c>
      <c r="O4185" s="6">
        <v>692</v>
      </c>
      <c r="P4185" s="6">
        <v>692</v>
      </c>
      <c r="Q4185" s="6">
        <v>692</v>
      </c>
      <c r="R4185" s="110">
        <f t="shared" si="148"/>
        <v>8304</v>
      </c>
      <c r="S4185" s="20">
        <f t="shared" si="149"/>
        <v>1727232</v>
      </c>
      <c r="T4185" s="124"/>
    </row>
    <row r="4186" spans="1:20" ht="18" customHeight="1" x14ac:dyDescent="0.25">
      <c r="A4186" s="3" t="s">
        <v>684</v>
      </c>
      <c r="B4186" s="3">
        <v>76010401</v>
      </c>
      <c r="C4186" s="8" t="s">
        <v>1011</v>
      </c>
      <c r="D4186" s="8">
        <v>2204005</v>
      </c>
      <c r="E4186" s="9">
        <v>22</v>
      </c>
      <c r="F4186" s="6">
        <v>4200</v>
      </c>
      <c r="G4186" s="6">
        <v>4200</v>
      </c>
      <c r="H4186" s="6">
        <v>4200</v>
      </c>
      <c r="I4186" s="6">
        <v>4200</v>
      </c>
      <c r="J4186" s="6">
        <v>4200</v>
      </c>
      <c r="K4186" s="6">
        <v>4200</v>
      </c>
      <c r="L4186" s="6">
        <v>4200</v>
      </c>
      <c r="M4186" s="6">
        <v>4200</v>
      </c>
      <c r="N4186" s="6">
        <v>4200</v>
      </c>
      <c r="O4186" s="6">
        <v>4200</v>
      </c>
      <c r="P4186" s="6">
        <v>4200</v>
      </c>
      <c r="Q4186" s="6">
        <v>4200</v>
      </c>
      <c r="R4186" s="110">
        <f t="shared" si="148"/>
        <v>50400</v>
      </c>
      <c r="S4186" s="20">
        <f t="shared" si="149"/>
        <v>1108800</v>
      </c>
      <c r="T4186" s="124"/>
    </row>
    <row r="4187" spans="1:20" ht="18" customHeight="1" x14ac:dyDescent="0.25">
      <c r="A4187" s="3" t="s">
        <v>684</v>
      </c>
      <c r="B4187" s="3">
        <v>80000031</v>
      </c>
      <c r="C4187" s="8" t="s">
        <v>3191</v>
      </c>
      <c r="D4187" s="8">
        <v>2204005</v>
      </c>
      <c r="E4187" s="9">
        <v>524790</v>
      </c>
      <c r="F4187" s="6">
        <v>0</v>
      </c>
      <c r="G4187" s="6">
        <v>0</v>
      </c>
      <c r="H4187" s="6">
        <v>0</v>
      </c>
      <c r="I4187" s="6">
        <v>0</v>
      </c>
      <c r="J4187" s="6">
        <v>0</v>
      </c>
      <c r="K4187" s="6">
        <v>0</v>
      </c>
      <c r="L4187" s="6">
        <v>0</v>
      </c>
      <c r="M4187" s="6">
        <v>0</v>
      </c>
      <c r="N4187" s="6">
        <v>0</v>
      </c>
      <c r="O4187" s="6">
        <v>0</v>
      </c>
      <c r="P4187" s="6">
        <v>1</v>
      </c>
      <c r="Q4187" s="6">
        <v>1</v>
      </c>
      <c r="R4187" s="110">
        <f t="shared" si="148"/>
        <v>2</v>
      </c>
      <c r="S4187" s="20">
        <f t="shared" si="149"/>
        <v>1049580</v>
      </c>
      <c r="T4187" s="124"/>
    </row>
    <row r="4188" spans="1:20" ht="18" customHeight="1" x14ac:dyDescent="0.25">
      <c r="A4188" s="3" t="s">
        <v>684</v>
      </c>
      <c r="B4188" s="3">
        <v>80000087</v>
      </c>
      <c r="C4188" s="8" t="s">
        <v>3192</v>
      </c>
      <c r="D4188" s="8">
        <v>2204004004</v>
      </c>
      <c r="E4188" s="9">
        <v>416590</v>
      </c>
      <c r="F4188" s="6">
        <v>1</v>
      </c>
      <c r="G4188" s="6">
        <v>1</v>
      </c>
      <c r="H4188" s="6">
        <v>1</v>
      </c>
      <c r="I4188" s="6">
        <v>1</v>
      </c>
      <c r="J4188" s="6">
        <v>1</v>
      </c>
      <c r="K4188" s="6">
        <v>1</v>
      </c>
      <c r="L4188" s="6">
        <v>0</v>
      </c>
      <c r="M4188" s="6">
        <v>0</v>
      </c>
      <c r="N4188" s="6">
        <v>0</v>
      </c>
      <c r="O4188" s="6">
        <v>0</v>
      </c>
      <c r="P4188" s="6">
        <v>0</v>
      </c>
      <c r="Q4188" s="6">
        <v>0</v>
      </c>
      <c r="R4188" s="110">
        <f t="shared" si="148"/>
        <v>6</v>
      </c>
      <c r="S4188" s="20">
        <f t="shared" si="149"/>
        <v>2499540</v>
      </c>
      <c r="T4188" s="124"/>
    </row>
    <row r="4189" spans="1:20" ht="18" customHeight="1" x14ac:dyDescent="0.25">
      <c r="A4189" s="3" t="s">
        <v>684</v>
      </c>
      <c r="B4189" s="3">
        <v>80000152</v>
      </c>
      <c r="C4189" s="8" t="s">
        <v>3193</v>
      </c>
      <c r="D4189" s="8">
        <v>220400400400</v>
      </c>
      <c r="E4189" s="9">
        <v>208250</v>
      </c>
      <c r="F4189" s="6">
        <v>1</v>
      </c>
      <c r="G4189" s="6">
        <v>1</v>
      </c>
      <c r="H4189" s="6">
        <v>1</v>
      </c>
      <c r="I4189" s="6">
        <v>1</v>
      </c>
      <c r="J4189" s="6">
        <v>1</v>
      </c>
      <c r="K4189" s="6">
        <v>1</v>
      </c>
      <c r="L4189" s="6">
        <v>1</v>
      </c>
      <c r="M4189" s="6">
        <v>1</v>
      </c>
      <c r="N4189" s="6">
        <v>1</v>
      </c>
      <c r="O4189" s="6">
        <v>1</v>
      </c>
      <c r="P4189" s="6">
        <v>1</v>
      </c>
      <c r="Q4189" s="6">
        <v>1</v>
      </c>
      <c r="R4189" s="110">
        <f t="shared" si="148"/>
        <v>12</v>
      </c>
      <c r="S4189" s="20">
        <f t="shared" si="149"/>
        <v>2499000</v>
      </c>
      <c r="T4189" s="124"/>
    </row>
    <row r="4190" spans="1:20" ht="18" customHeight="1" x14ac:dyDescent="0.25">
      <c r="A4190" s="3" t="s">
        <v>684</v>
      </c>
      <c r="B4190" s="3">
        <v>80000189</v>
      </c>
      <c r="C4190" s="8" t="s">
        <v>3194</v>
      </c>
      <c r="D4190" s="8">
        <v>220400400400</v>
      </c>
      <c r="E4190" s="9">
        <v>446363</v>
      </c>
      <c r="F4190" s="6">
        <v>1</v>
      </c>
      <c r="G4190" s="6">
        <v>1</v>
      </c>
      <c r="H4190" s="6">
        <v>1</v>
      </c>
      <c r="I4190" s="6">
        <v>1</v>
      </c>
      <c r="J4190" s="6">
        <v>1</v>
      </c>
      <c r="K4190" s="6">
        <v>1</v>
      </c>
      <c r="L4190" s="6">
        <v>0</v>
      </c>
      <c r="M4190" s="6">
        <v>0</v>
      </c>
      <c r="N4190" s="6">
        <v>0</v>
      </c>
      <c r="O4190" s="6">
        <v>0</v>
      </c>
      <c r="P4190" s="6">
        <v>0</v>
      </c>
      <c r="Q4190" s="6">
        <v>0</v>
      </c>
      <c r="R4190" s="110">
        <f t="shared" si="148"/>
        <v>6</v>
      </c>
      <c r="S4190" s="20">
        <f t="shared" si="149"/>
        <v>2678178</v>
      </c>
      <c r="T4190" s="124"/>
    </row>
    <row r="4191" spans="1:20" ht="18" customHeight="1" x14ac:dyDescent="0.25">
      <c r="A4191" s="3" t="s">
        <v>684</v>
      </c>
      <c r="B4191" s="3">
        <v>80000210</v>
      </c>
      <c r="C4191" s="8" t="s">
        <v>3195</v>
      </c>
      <c r="D4191" s="8">
        <v>220400400400</v>
      </c>
      <c r="E4191" s="9">
        <v>185640</v>
      </c>
      <c r="F4191" s="6">
        <v>1</v>
      </c>
      <c r="G4191" s="6">
        <v>1</v>
      </c>
      <c r="H4191" s="6">
        <v>1</v>
      </c>
      <c r="I4191" s="6">
        <v>1</v>
      </c>
      <c r="J4191" s="6">
        <v>1</v>
      </c>
      <c r="K4191" s="6">
        <v>1</v>
      </c>
      <c r="L4191" s="6">
        <v>1</v>
      </c>
      <c r="M4191" s="6">
        <v>1</v>
      </c>
      <c r="N4191" s="6">
        <v>1</v>
      </c>
      <c r="O4191" s="6">
        <v>1</v>
      </c>
      <c r="P4191" s="6">
        <v>1</v>
      </c>
      <c r="Q4191" s="6">
        <v>1</v>
      </c>
      <c r="R4191" s="110">
        <f t="shared" si="148"/>
        <v>12</v>
      </c>
      <c r="S4191" s="20">
        <f t="shared" si="149"/>
        <v>2227680</v>
      </c>
      <c r="T4191" s="124"/>
    </row>
    <row r="4192" spans="1:20" ht="18" customHeight="1" x14ac:dyDescent="0.25">
      <c r="A4192" s="3" t="s">
        <v>684</v>
      </c>
      <c r="B4192" s="3">
        <v>80000211</v>
      </c>
      <c r="C4192" s="8" t="s">
        <v>3196</v>
      </c>
      <c r="D4192" s="8">
        <v>2204005003</v>
      </c>
      <c r="E4192" s="9">
        <v>226100</v>
      </c>
      <c r="F4192" s="6">
        <v>0</v>
      </c>
      <c r="G4192" s="6">
        <v>0</v>
      </c>
      <c r="H4192" s="6">
        <v>0</v>
      </c>
      <c r="I4192" s="6">
        <v>1</v>
      </c>
      <c r="J4192" s="6">
        <v>1</v>
      </c>
      <c r="K4192" s="6">
        <v>1</v>
      </c>
      <c r="L4192" s="6">
        <v>0</v>
      </c>
      <c r="M4192" s="6">
        <v>0</v>
      </c>
      <c r="N4192" s="6">
        <v>0</v>
      </c>
      <c r="O4192" s="6">
        <v>0</v>
      </c>
      <c r="P4192" s="6">
        <v>0</v>
      </c>
      <c r="Q4192" s="6">
        <v>0</v>
      </c>
      <c r="R4192" s="110">
        <f t="shared" si="148"/>
        <v>3</v>
      </c>
      <c r="S4192" s="20">
        <f t="shared" si="149"/>
        <v>678300</v>
      </c>
      <c r="T4192" s="124"/>
    </row>
    <row r="4193" spans="1:20" ht="18" customHeight="1" x14ac:dyDescent="0.25">
      <c r="A4193" s="3" t="s">
        <v>684</v>
      </c>
      <c r="B4193" s="3">
        <v>8000075</v>
      </c>
      <c r="C4193" s="8" t="s">
        <v>3197</v>
      </c>
      <c r="D4193" s="8">
        <v>220400400400</v>
      </c>
      <c r="E4193" s="9">
        <v>362950</v>
      </c>
      <c r="F4193" s="6">
        <v>0</v>
      </c>
      <c r="G4193" s="6">
        <v>0</v>
      </c>
      <c r="H4193" s="6">
        <v>0</v>
      </c>
      <c r="I4193" s="6">
        <v>0</v>
      </c>
      <c r="J4193" s="6">
        <v>0</v>
      </c>
      <c r="K4193" s="6">
        <v>0</v>
      </c>
      <c r="L4193" s="6">
        <v>0</v>
      </c>
      <c r="M4193" s="6">
        <v>0</v>
      </c>
      <c r="N4193" s="6">
        <v>0</v>
      </c>
      <c r="O4193" s="6">
        <v>0</v>
      </c>
      <c r="P4193" s="6">
        <v>0</v>
      </c>
      <c r="Q4193" s="6">
        <v>1</v>
      </c>
      <c r="R4193" s="110">
        <f t="shared" si="148"/>
        <v>1</v>
      </c>
      <c r="S4193" s="20">
        <f t="shared" si="149"/>
        <v>362950</v>
      </c>
      <c r="T4193" s="124"/>
    </row>
    <row r="4194" spans="1:20" ht="18" customHeight="1" x14ac:dyDescent="0.25">
      <c r="A4194" s="3" t="s">
        <v>684</v>
      </c>
      <c r="B4194" s="3">
        <v>80002551</v>
      </c>
      <c r="C4194" s="8" t="s">
        <v>3198</v>
      </c>
      <c r="D4194" s="8">
        <v>2204005</v>
      </c>
      <c r="E4194" s="9">
        <v>1535100</v>
      </c>
      <c r="F4194" s="6">
        <v>1</v>
      </c>
      <c r="G4194" s="6">
        <v>1</v>
      </c>
      <c r="H4194" s="6">
        <v>1</v>
      </c>
      <c r="I4194" s="6">
        <v>1</v>
      </c>
      <c r="J4194" s="6">
        <v>1</v>
      </c>
      <c r="K4194" s="6">
        <v>1</v>
      </c>
      <c r="L4194" s="6">
        <v>1</v>
      </c>
      <c r="M4194" s="6">
        <v>1</v>
      </c>
      <c r="N4194" s="6">
        <v>1</v>
      </c>
      <c r="O4194" s="6">
        <v>1</v>
      </c>
      <c r="P4194" s="6">
        <v>1</v>
      </c>
      <c r="Q4194" s="6">
        <v>1</v>
      </c>
      <c r="R4194" s="110">
        <f t="shared" si="148"/>
        <v>12</v>
      </c>
      <c r="S4194" s="20">
        <f t="shared" si="149"/>
        <v>18421200</v>
      </c>
      <c r="T4194" s="124"/>
    </row>
    <row r="4195" spans="1:20" ht="18" customHeight="1" x14ac:dyDescent="0.25">
      <c r="A4195" s="3" t="s">
        <v>684</v>
      </c>
      <c r="B4195" s="3">
        <v>80002552</v>
      </c>
      <c r="C4195" s="8" t="s">
        <v>3199</v>
      </c>
      <c r="D4195" s="8">
        <v>2204005</v>
      </c>
      <c r="E4195" s="9">
        <v>543354</v>
      </c>
      <c r="F4195" s="6">
        <v>1</v>
      </c>
      <c r="G4195" s="6">
        <v>1</v>
      </c>
      <c r="H4195" s="6">
        <v>1</v>
      </c>
      <c r="I4195" s="6">
        <v>1</v>
      </c>
      <c r="J4195" s="6">
        <v>1</v>
      </c>
      <c r="K4195" s="6">
        <v>1</v>
      </c>
      <c r="L4195" s="6">
        <v>1</v>
      </c>
      <c r="M4195" s="6">
        <v>1</v>
      </c>
      <c r="N4195" s="6">
        <v>1</v>
      </c>
      <c r="O4195" s="6">
        <v>1</v>
      </c>
      <c r="P4195" s="6">
        <v>1</v>
      </c>
      <c r="Q4195" s="6">
        <v>1</v>
      </c>
      <c r="R4195" s="110">
        <f t="shared" si="148"/>
        <v>12</v>
      </c>
      <c r="S4195" s="20">
        <f t="shared" si="149"/>
        <v>6520248</v>
      </c>
      <c r="T4195" s="124"/>
    </row>
    <row r="4196" spans="1:20" ht="18" customHeight="1" x14ac:dyDescent="0.25">
      <c r="A4196" s="3" t="s">
        <v>684</v>
      </c>
      <c r="B4196" s="3">
        <v>80002553</v>
      </c>
      <c r="C4196" s="8" t="s">
        <v>3200</v>
      </c>
      <c r="D4196" s="8">
        <v>2204005</v>
      </c>
      <c r="E4196" s="9">
        <v>1125621</v>
      </c>
      <c r="F4196" s="6">
        <v>1</v>
      </c>
      <c r="G4196" s="6">
        <v>1</v>
      </c>
      <c r="H4196" s="6">
        <v>1</v>
      </c>
      <c r="I4196" s="6">
        <v>1</v>
      </c>
      <c r="J4196" s="6">
        <v>1</v>
      </c>
      <c r="K4196" s="6">
        <v>1</v>
      </c>
      <c r="L4196" s="6">
        <v>0</v>
      </c>
      <c r="M4196" s="6">
        <v>0</v>
      </c>
      <c r="N4196" s="6">
        <v>0</v>
      </c>
      <c r="O4196" s="6">
        <v>0</v>
      </c>
      <c r="P4196" s="6">
        <v>0</v>
      </c>
      <c r="Q4196" s="6">
        <v>0</v>
      </c>
      <c r="R4196" s="110">
        <f t="shared" si="148"/>
        <v>6</v>
      </c>
      <c r="S4196" s="20">
        <f t="shared" si="149"/>
        <v>6753726</v>
      </c>
      <c r="T4196" s="124"/>
    </row>
    <row r="4197" spans="1:20" ht="18" customHeight="1" x14ac:dyDescent="0.25">
      <c r="A4197" s="3" t="s">
        <v>684</v>
      </c>
      <c r="B4197" s="3">
        <v>80002554</v>
      </c>
      <c r="C4197" s="8" t="s">
        <v>3201</v>
      </c>
      <c r="D4197" s="8">
        <v>2204005</v>
      </c>
      <c r="E4197" s="9">
        <v>1535100</v>
      </c>
      <c r="F4197" s="6">
        <v>0</v>
      </c>
      <c r="G4197" s="6">
        <v>0</v>
      </c>
      <c r="H4197" s="6">
        <v>0</v>
      </c>
      <c r="I4197" s="6">
        <v>0</v>
      </c>
      <c r="J4197" s="6">
        <v>0</v>
      </c>
      <c r="K4197" s="6">
        <v>0</v>
      </c>
      <c r="L4197" s="6">
        <v>0</v>
      </c>
      <c r="M4197" s="6">
        <v>0</v>
      </c>
      <c r="N4197" s="6">
        <v>0</v>
      </c>
      <c r="O4197" s="6">
        <v>1</v>
      </c>
      <c r="P4197" s="6">
        <v>1</v>
      </c>
      <c r="Q4197" s="6">
        <v>1</v>
      </c>
      <c r="R4197" s="110">
        <f t="shared" si="148"/>
        <v>3</v>
      </c>
      <c r="S4197" s="20">
        <f t="shared" si="149"/>
        <v>4605300</v>
      </c>
      <c r="T4197" s="124"/>
    </row>
    <row r="4198" spans="1:20" ht="18" customHeight="1" x14ac:dyDescent="0.25">
      <c r="A4198" s="3" t="s">
        <v>684</v>
      </c>
      <c r="B4198" s="3">
        <v>80002555</v>
      </c>
      <c r="C4198" s="8" t="s">
        <v>3202</v>
      </c>
      <c r="D4198" s="8">
        <v>2204005</v>
      </c>
      <c r="E4198" s="9">
        <v>740695</v>
      </c>
      <c r="F4198" s="6">
        <v>1</v>
      </c>
      <c r="G4198" s="6">
        <v>1</v>
      </c>
      <c r="H4198" s="6">
        <v>1</v>
      </c>
      <c r="I4198" s="6">
        <v>1</v>
      </c>
      <c r="J4198" s="6">
        <v>1</v>
      </c>
      <c r="K4198" s="6">
        <v>1</v>
      </c>
      <c r="L4198" s="6">
        <v>1</v>
      </c>
      <c r="M4198" s="6">
        <v>1</v>
      </c>
      <c r="N4198" s="6">
        <v>1</v>
      </c>
      <c r="O4198" s="6">
        <v>1</v>
      </c>
      <c r="P4198" s="6">
        <v>1</v>
      </c>
      <c r="Q4198" s="6">
        <v>1</v>
      </c>
      <c r="R4198" s="110">
        <f t="shared" si="148"/>
        <v>12</v>
      </c>
      <c r="S4198" s="20">
        <f t="shared" si="149"/>
        <v>8888340</v>
      </c>
      <c r="T4198" s="124"/>
    </row>
    <row r="4199" spans="1:20" ht="18" customHeight="1" x14ac:dyDescent="0.25">
      <c r="A4199" s="3" t="s">
        <v>684</v>
      </c>
      <c r="B4199" s="3">
        <v>80002556</v>
      </c>
      <c r="C4199" s="8" t="s">
        <v>3203</v>
      </c>
      <c r="D4199" s="8">
        <v>2204005</v>
      </c>
      <c r="E4199" s="9">
        <v>1535100</v>
      </c>
      <c r="F4199" s="6">
        <v>1</v>
      </c>
      <c r="G4199" s="6">
        <v>1</v>
      </c>
      <c r="H4199" s="6">
        <v>1</v>
      </c>
      <c r="I4199" s="6">
        <v>1</v>
      </c>
      <c r="J4199" s="6">
        <v>1</v>
      </c>
      <c r="K4199" s="6">
        <v>1</v>
      </c>
      <c r="L4199" s="6">
        <v>0</v>
      </c>
      <c r="M4199" s="6">
        <v>0</v>
      </c>
      <c r="N4199" s="6">
        <v>0</v>
      </c>
      <c r="O4199" s="6">
        <v>0</v>
      </c>
      <c r="P4199" s="6">
        <v>0</v>
      </c>
      <c r="Q4199" s="6">
        <v>0</v>
      </c>
      <c r="R4199" s="110">
        <f t="shared" si="148"/>
        <v>6</v>
      </c>
      <c r="S4199" s="20">
        <f t="shared" si="149"/>
        <v>9210600</v>
      </c>
      <c r="T4199" s="124"/>
    </row>
    <row r="4200" spans="1:20" ht="18" customHeight="1" x14ac:dyDescent="0.25">
      <c r="A4200" s="3" t="s">
        <v>684</v>
      </c>
      <c r="B4200" s="3">
        <v>80002559</v>
      </c>
      <c r="C4200" s="8" t="s">
        <v>3204</v>
      </c>
      <c r="D4200" s="8">
        <v>2204005003</v>
      </c>
      <c r="E4200" s="9">
        <v>532041</v>
      </c>
      <c r="F4200" s="6">
        <v>1</v>
      </c>
      <c r="G4200" s="6">
        <v>1</v>
      </c>
      <c r="H4200" s="6">
        <v>1</v>
      </c>
      <c r="I4200" s="6">
        <v>1</v>
      </c>
      <c r="J4200" s="6">
        <v>1</v>
      </c>
      <c r="K4200" s="6">
        <v>1</v>
      </c>
      <c r="L4200" s="6">
        <v>0</v>
      </c>
      <c r="M4200" s="6">
        <v>0</v>
      </c>
      <c r="N4200" s="6">
        <v>0</v>
      </c>
      <c r="O4200" s="6">
        <v>0</v>
      </c>
      <c r="P4200" s="6">
        <v>0</v>
      </c>
      <c r="Q4200" s="6">
        <v>0</v>
      </c>
      <c r="R4200" s="110">
        <f t="shared" si="148"/>
        <v>6</v>
      </c>
      <c r="S4200" s="20">
        <f t="shared" si="149"/>
        <v>3192246</v>
      </c>
      <c r="T4200" s="124"/>
    </row>
    <row r="4201" spans="1:20" ht="18" customHeight="1" x14ac:dyDescent="0.25">
      <c r="A4201" s="3" t="s">
        <v>684</v>
      </c>
      <c r="B4201" s="3">
        <v>80004408</v>
      </c>
      <c r="C4201" s="8" t="s">
        <v>3205</v>
      </c>
      <c r="D4201" s="8">
        <v>2204005</v>
      </c>
      <c r="E4201" s="9">
        <v>499857</v>
      </c>
      <c r="F4201" s="6">
        <v>1</v>
      </c>
      <c r="G4201" s="6">
        <v>1</v>
      </c>
      <c r="H4201" s="6">
        <v>1</v>
      </c>
      <c r="I4201" s="6">
        <v>1</v>
      </c>
      <c r="J4201" s="6">
        <v>1</v>
      </c>
      <c r="K4201" s="6">
        <v>1</v>
      </c>
      <c r="L4201" s="6">
        <v>0</v>
      </c>
      <c r="M4201" s="6">
        <v>0</v>
      </c>
      <c r="N4201" s="6">
        <v>0</v>
      </c>
      <c r="O4201" s="6">
        <v>0</v>
      </c>
      <c r="P4201" s="6">
        <v>0</v>
      </c>
      <c r="Q4201" s="6">
        <v>0</v>
      </c>
      <c r="R4201" s="110">
        <f t="shared" si="148"/>
        <v>6</v>
      </c>
      <c r="S4201" s="20">
        <f t="shared" si="149"/>
        <v>2999142</v>
      </c>
      <c r="T4201" s="124"/>
    </row>
    <row r="4202" spans="1:20" ht="18" customHeight="1" x14ac:dyDescent="0.25">
      <c r="A4202" s="3" t="s">
        <v>684</v>
      </c>
      <c r="B4202" s="3">
        <v>80008020</v>
      </c>
      <c r="C4202" s="8" t="s">
        <v>3206</v>
      </c>
      <c r="D4202" s="8">
        <v>2204004004</v>
      </c>
      <c r="E4202" s="9">
        <v>379491</v>
      </c>
      <c r="F4202" s="6">
        <v>1</v>
      </c>
      <c r="G4202" s="6">
        <v>1</v>
      </c>
      <c r="H4202" s="6">
        <v>1</v>
      </c>
      <c r="I4202" s="6">
        <v>1</v>
      </c>
      <c r="J4202" s="6">
        <v>1</v>
      </c>
      <c r="K4202" s="6">
        <v>1</v>
      </c>
      <c r="L4202" s="6">
        <v>0</v>
      </c>
      <c r="M4202" s="6">
        <v>0</v>
      </c>
      <c r="N4202" s="6">
        <v>0</v>
      </c>
      <c r="O4202" s="6">
        <v>0</v>
      </c>
      <c r="P4202" s="6">
        <v>0</v>
      </c>
      <c r="Q4202" s="6">
        <v>0</v>
      </c>
      <c r="R4202" s="110">
        <f t="shared" si="148"/>
        <v>6</v>
      </c>
      <c r="S4202" s="20">
        <f t="shared" si="149"/>
        <v>2276946</v>
      </c>
      <c r="T4202" s="124"/>
    </row>
    <row r="4203" spans="1:20" ht="18" customHeight="1" x14ac:dyDescent="0.25">
      <c r="A4203" s="3" t="s">
        <v>684</v>
      </c>
      <c r="B4203" s="3">
        <v>80015150</v>
      </c>
      <c r="C4203" s="8" t="s">
        <v>3207</v>
      </c>
      <c r="D4203" s="8">
        <v>2204005001</v>
      </c>
      <c r="E4203" s="9">
        <v>19802</v>
      </c>
      <c r="F4203" s="6">
        <v>1</v>
      </c>
      <c r="G4203" s="6">
        <v>1</v>
      </c>
      <c r="H4203" s="6">
        <v>1</v>
      </c>
      <c r="I4203" s="6">
        <v>1</v>
      </c>
      <c r="J4203" s="6">
        <v>1</v>
      </c>
      <c r="K4203" s="6">
        <v>0</v>
      </c>
      <c r="L4203" s="6">
        <v>0</v>
      </c>
      <c r="M4203" s="6">
        <v>0</v>
      </c>
      <c r="N4203" s="6">
        <v>0</v>
      </c>
      <c r="O4203" s="6">
        <v>0</v>
      </c>
      <c r="P4203" s="6">
        <v>0</v>
      </c>
      <c r="Q4203" s="6">
        <v>0</v>
      </c>
      <c r="R4203" s="110">
        <f t="shared" si="148"/>
        <v>5</v>
      </c>
      <c r="S4203" s="20">
        <f t="shared" si="149"/>
        <v>99010</v>
      </c>
      <c r="T4203" s="124"/>
    </row>
    <row r="4204" spans="1:20" ht="18" customHeight="1" x14ac:dyDescent="0.25">
      <c r="A4204" s="3" t="s">
        <v>684</v>
      </c>
      <c r="B4204" s="3">
        <v>80015282</v>
      </c>
      <c r="C4204" s="8" t="s">
        <v>3208</v>
      </c>
      <c r="D4204" s="8">
        <v>2204005001</v>
      </c>
      <c r="E4204" s="9">
        <v>238000</v>
      </c>
      <c r="F4204" s="6">
        <v>0</v>
      </c>
      <c r="G4204" s="6">
        <v>0</v>
      </c>
      <c r="H4204" s="6">
        <v>0</v>
      </c>
      <c r="I4204" s="6">
        <v>0</v>
      </c>
      <c r="J4204" s="6">
        <v>0</v>
      </c>
      <c r="K4204" s="6">
        <v>0</v>
      </c>
      <c r="L4204" s="6">
        <v>0</v>
      </c>
      <c r="M4204" s="6">
        <v>0</v>
      </c>
      <c r="N4204" s="6">
        <v>0</v>
      </c>
      <c r="O4204" s="6">
        <v>1</v>
      </c>
      <c r="P4204" s="6">
        <v>1</v>
      </c>
      <c r="Q4204" s="6">
        <v>1</v>
      </c>
      <c r="R4204" s="110">
        <f t="shared" ref="R4204:R4250" si="150">SUM(F4204:Q4204)</f>
        <v>3</v>
      </c>
      <c r="S4204" s="20">
        <f t="shared" si="149"/>
        <v>714000</v>
      </c>
      <c r="T4204" s="124"/>
    </row>
    <row r="4205" spans="1:20" ht="18" customHeight="1" x14ac:dyDescent="0.25">
      <c r="A4205" s="3" t="s">
        <v>684</v>
      </c>
      <c r="B4205" s="3">
        <v>80015286</v>
      </c>
      <c r="C4205" s="8" t="s">
        <v>3209</v>
      </c>
      <c r="D4205" s="8">
        <v>2204005</v>
      </c>
      <c r="E4205" s="9">
        <v>630700</v>
      </c>
      <c r="F4205" s="6">
        <v>1</v>
      </c>
      <c r="G4205" s="6">
        <v>1</v>
      </c>
      <c r="H4205" s="6">
        <v>1</v>
      </c>
      <c r="I4205" s="6">
        <v>1</v>
      </c>
      <c r="J4205" s="6">
        <v>1</v>
      </c>
      <c r="K4205" s="6">
        <v>1</v>
      </c>
      <c r="L4205" s="6">
        <v>0</v>
      </c>
      <c r="M4205" s="6">
        <v>0</v>
      </c>
      <c r="N4205" s="6">
        <v>0</v>
      </c>
      <c r="O4205" s="6">
        <v>0</v>
      </c>
      <c r="P4205" s="6">
        <v>0</v>
      </c>
      <c r="Q4205" s="6">
        <v>0</v>
      </c>
      <c r="R4205" s="110">
        <f t="shared" si="150"/>
        <v>6</v>
      </c>
      <c r="S4205" s="20">
        <f t="shared" si="149"/>
        <v>3784200</v>
      </c>
      <c r="T4205" s="124"/>
    </row>
    <row r="4206" spans="1:20" ht="18" customHeight="1" x14ac:dyDescent="0.25">
      <c r="A4206" s="3" t="s">
        <v>684</v>
      </c>
      <c r="B4206" s="3">
        <v>80015290</v>
      </c>
      <c r="C4206" s="8" t="s">
        <v>3210</v>
      </c>
      <c r="D4206" s="8">
        <v>2204004004</v>
      </c>
      <c r="E4206" s="9">
        <v>717570</v>
      </c>
      <c r="F4206" s="6">
        <v>1</v>
      </c>
      <c r="G4206" s="6">
        <v>1</v>
      </c>
      <c r="H4206" s="6">
        <v>1</v>
      </c>
      <c r="I4206" s="6">
        <v>1</v>
      </c>
      <c r="J4206" s="6">
        <v>1</v>
      </c>
      <c r="K4206" s="6">
        <v>1</v>
      </c>
      <c r="L4206" s="6">
        <v>0</v>
      </c>
      <c r="M4206" s="6">
        <v>0</v>
      </c>
      <c r="N4206" s="6">
        <v>0</v>
      </c>
      <c r="O4206" s="6">
        <v>0</v>
      </c>
      <c r="P4206" s="6">
        <v>0</v>
      </c>
      <c r="Q4206" s="6">
        <v>0</v>
      </c>
      <c r="R4206" s="110">
        <f t="shared" si="150"/>
        <v>6</v>
      </c>
      <c r="S4206" s="20">
        <f t="shared" si="149"/>
        <v>4305420</v>
      </c>
      <c r="T4206" s="124"/>
    </row>
    <row r="4207" spans="1:20" ht="18" customHeight="1" x14ac:dyDescent="0.25">
      <c r="A4207" s="3" t="s">
        <v>684</v>
      </c>
      <c r="B4207" s="3">
        <v>80017170</v>
      </c>
      <c r="C4207" s="8" t="s">
        <v>3211</v>
      </c>
      <c r="D4207" s="8">
        <v>2204004004</v>
      </c>
      <c r="E4207" s="9">
        <v>428400</v>
      </c>
      <c r="F4207" s="6">
        <v>1</v>
      </c>
      <c r="G4207" s="6">
        <v>1</v>
      </c>
      <c r="H4207" s="6">
        <v>1</v>
      </c>
      <c r="I4207" s="6">
        <v>1</v>
      </c>
      <c r="J4207" s="6">
        <v>1</v>
      </c>
      <c r="K4207" s="6">
        <v>0</v>
      </c>
      <c r="L4207" s="6">
        <v>0</v>
      </c>
      <c r="M4207" s="6">
        <v>0</v>
      </c>
      <c r="N4207" s="6">
        <v>0</v>
      </c>
      <c r="O4207" s="6">
        <v>0</v>
      </c>
      <c r="P4207" s="6">
        <v>0</v>
      </c>
      <c r="Q4207" s="6">
        <v>0</v>
      </c>
      <c r="R4207" s="110">
        <f t="shared" si="150"/>
        <v>5</v>
      </c>
      <c r="S4207" s="20">
        <f t="shared" si="149"/>
        <v>2142000</v>
      </c>
      <c r="T4207" s="124"/>
    </row>
    <row r="4208" spans="1:20" ht="18" customHeight="1" x14ac:dyDescent="0.25">
      <c r="A4208" s="3" t="s">
        <v>684</v>
      </c>
      <c r="B4208" s="3">
        <v>80031122</v>
      </c>
      <c r="C4208" s="8" t="s">
        <v>3212</v>
      </c>
      <c r="D4208" s="8">
        <v>2204005003</v>
      </c>
      <c r="E4208" s="9">
        <v>208250</v>
      </c>
      <c r="F4208" s="6">
        <v>0</v>
      </c>
      <c r="G4208" s="6">
        <v>0</v>
      </c>
      <c r="H4208" s="6">
        <v>0</v>
      </c>
      <c r="I4208" s="6">
        <v>0</v>
      </c>
      <c r="J4208" s="6">
        <v>0</v>
      </c>
      <c r="K4208" s="6">
        <v>0</v>
      </c>
      <c r="L4208" s="6">
        <v>0</v>
      </c>
      <c r="M4208" s="6">
        <v>0</v>
      </c>
      <c r="N4208" s="6">
        <v>0</v>
      </c>
      <c r="O4208" s="6">
        <v>1</v>
      </c>
      <c r="P4208" s="6">
        <v>1</v>
      </c>
      <c r="Q4208" s="6">
        <v>1</v>
      </c>
      <c r="R4208" s="110">
        <f t="shared" si="150"/>
        <v>3</v>
      </c>
      <c r="S4208" s="20">
        <f t="shared" si="149"/>
        <v>624750</v>
      </c>
      <c r="T4208" s="124"/>
    </row>
    <row r="4209" spans="1:20" ht="18" customHeight="1" x14ac:dyDescent="0.25">
      <c r="A4209" s="3" t="s">
        <v>684</v>
      </c>
      <c r="B4209" s="3">
        <v>80046225</v>
      </c>
      <c r="C4209" s="8" t="s">
        <v>3213</v>
      </c>
      <c r="D4209" s="8">
        <v>2204005</v>
      </c>
      <c r="E4209" s="9">
        <v>438040</v>
      </c>
      <c r="F4209" s="6">
        <v>0</v>
      </c>
      <c r="G4209" s="6">
        <v>0</v>
      </c>
      <c r="H4209" s="6">
        <v>0</v>
      </c>
      <c r="I4209" s="6">
        <v>0</v>
      </c>
      <c r="J4209" s="6">
        <v>0</v>
      </c>
      <c r="K4209" s="6">
        <v>0</v>
      </c>
      <c r="L4209" s="6">
        <v>0</v>
      </c>
      <c r="M4209" s="6">
        <v>0</v>
      </c>
      <c r="N4209" s="6">
        <v>0</v>
      </c>
      <c r="O4209" s="6">
        <v>0</v>
      </c>
      <c r="P4209" s="6">
        <v>1</v>
      </c>
      <c r="Q4209" s="6">
        <v>1</v>
      </c>
      <c r="R4209" s="110">
        <f t="shared" si="150"/>
        <v>2</v>
      </c>
      <c r="S4209" s="20">
        <f t="shared" si="149"/>
        <v>876080</v>
      </c>
      <c r="T4209" s="124"/>
    </row>
    <row r="4210" spans="1:20" ht="18" customHeight="1" x14ac:dyDescent="0.25">
      <c r="A4210" s="3" t="s">
        <v>684</v>
      </c>
      <c r="B4210" s="3">
        <v>80052100</v>
      </c>
      <c r="C4210" s="8" t="s">
        <v>3214</v>
      </c>
      <c r="D4210" s="8">
        <v>220400400400</v>
      </c>
      <c r="E4210" s="9">
        <v>553350</v>
      </c>
      <c r="F4210" s="6">
        <v>1</v>
      </c>
      <c r="G4210" s="6">
        <v>1</v>
      </c>
      <c r="H4210" s="6">
        <v>1</v>
      </c>
      <c r="I4210" s="6">
        <v>1</v>
      </c>
      <c r="J4210" s="6">
        <v>1</v>
      </c>
      <c r="K4210" s="6">
        <v>1</v>
      </c>
      <c r="L4210" s="6">
        <v>1</v>
      </c>
      <c r="M4210" s="6">
        <v>1</v>
      </c>
      <c r="N4210" s="6">
        <v>1</v>
      </c>
      <c r="O4210" s="6">
        <v>1</v>
      </c>
      <c r="P4210" s="6">
        <v>1</v>
      </c>
      <c r="Q4210" s="6">
        <v>1</v>
      </c>
      <c r="R4210" s="110">
        <f t="shared" si="150"/>
        <v>12</v>
      </c>
      <c r="S4210" s="20">
        <f t="shared" si="149"/>
        <v>6640200</v>
      </c>
      <c r="T4210" s="124"/>
    </row>
    <row r="4211" spans="1:20" ht="18" customHeight="1" x14ac:dyDescent="0.25">
      <c r="A4211" s="3" t="s">
        <v>684</v>
      </c>
      <c r="B4211" s="3">
        <v>80052101</v>
      </c>
      <c r="C4211" s="8" t="s">
        <v>3215</v>
      </c>
      <c r="D4211" s="8">
        <v>2204005001</v>
      </c>
      <c r="E4211" s="9">
        <v>642600</v>
      </c>
      <c r="F4211" s="6">
        <v>1</v>
      </c>
      <c r="G4211" s="6">
        <v>1</v>
      </c>
      <c r="H4211" s="6">
        <v>1</v>
      </c>
      <c r="I4211" s="6">
        <v>1</v>
      </c>
      <c r="J4211" s="6">
        <v>1</v>
      </c>
      <c r="K4211" s="6">
        <v>1</v>
      </c>
      <c r="L4211" s="6">
        <v>1</v>
      </c>
      <c r="M4211" s="6">
        <v>1</v>
      </c>
      <c r="N4211" s="6">
        <v>1</v>
      </c>
      <c r="O4211" s="6">
        <v>1</v>
      </c>
      <c r="P4211" s="6">
        <v>1</v>
      </c>
      <c r="Q4211" s="6">
        <v>1</v>
      </c>
      <c r="R4211" s="110">
        <f t="shared" si="150"/>
        <v>12</v>
      </c>
      <c r="S4211" s="20">
        <f t="shared" si="149"/>
        <v>7711200</v>
      </c>
      <c r="T4211" s="124"/>
    </row>
    <row r="4212" spans="1:20" ht="18" customHeight="1" x14ac:dyDescent="0.25">
      <c r="A4212" s="3" t="s">
        <v>684</v>
      </c>
      <c r="B4212" s="3">
        <v>80062118</v>
      </c>
      <c r="C4212" s="8" t="s">
        <v>3216</v>
      </c>
      <c r="D4212" s="8">
        <v>2204005</v>
      </c>
      <c r="E4212" s="9">
        <v>499800</v>
      </c>
      <c r="F4212" s="6">
        <v>0</v>
      </c>
      <c r="G4212" s="6">
        <v>0</v>
      </c>
      <c r="H4212" s="6">
        <v>0</v>
      </c>
      <c r="I4212" s="6">
        <v>0</v>
      </c>
      <c r="J4212" s="6">
        <v>0</v>
      </c>
      <c r="K4212" s="6">
        <v>0</v>
      </c>
      <c r="L4212" s="6">
        <v>0</v>
      </c>
      <c r="M4212" s="6">
        <v>0</v>
      </c>
      <c r="N4212" s="6">
        <v>1</v>
      </c>
      <c r="O4212" s="6">
        <v>1</v>
      </c>
      <c r="P4212" s="6">
        <v>1</v>
      </c>
      <c r="Q4212" s="6">
        <v>1</v>
      </c>
      <c r="R4212" s="110">
        <f t="shared" si="150"/>
        <v>4</v>
      </c>
      <c r="S4212" s="20">
        <f t="shared" si="149"/>
        <v>1999200</v>
      </c>
      <c r="T4212" s="124"/>
    </row>
    <row r="4213" spans="1:20" ht="18" customHeight="1" x14ac:dyDescent="0.25">
      <c r="A4213" s="3" t="s">
        <v>684</v>
      </c>
      <c r="B4213" s="3">
        <v>80062217</v>
      </c>
      <c r="C4213" s="8" t="s">
        <v>3217</v>
      </c>
      <c r="D4213" s="8">
        <v>220400400400</v>
      </c>
      <c r="E4213" s="9">
        <v>47925</v>
      </c>
      <c r="F4213" s="6">
        <v>4</v>
      </c>
      <c r="G4213" s="6">
        <v>4</v>
      </c>
      <c r="H4213" s="6">
        <v>4</v>
      </c>
      <c r="I4213" s="6">
        <v>4</v>
      </c>
      <c r="J4213" s="6">
        <v>4</v>
      </c>
      <c r="K4213" s="6">
        <v>4</v>
      </c>
      <c r="L4213" s="6">
        <v>4</v>
      </c>
      <c r="M4213" s="6">
        <v>4</v>
      </c>
      <c r="N4213" s="6">
        <v>4</v>
      </c>
      <c r="O4213" s="6">
        <v>4</v>
      </c>
      <c r="P4213" s="6">
        <v>4</v>
      </c>
      <c r="Q4213" s="6">
        <v>4</v>
      </c>
      <c r="R4213" s="110">
        <f t="shared" si="150"/>
        <v>48</v>
      </c>
      <c r="S4213" s="20">
        <f t="shared" si="149"/>
        <v>2300400</v>
      </c>
      <c r="T4213" s="124"/>
    </row>
    <row r="4214" spans="1:20" ht="18" customHeight="1" x14ac:dyDescent="0.25">
      <c r="A4214" s="3" t="s">
        <v>684</v>
      </c>
      <c r="B4214" s="3">
        <v>80087001</v>
      </c>
      <c r="C4214" s="8" t="s">
        <v>3218</v>
      </c>
      <c r="D4214" s="8">
        <v>2204005001</v>
      </c>
      <c r="E4214" s="9">
        <v>380800</v>
      </c>
      <c r="F4214" s="6">
        <v>1</v>
      </c>
      <c r="G4214" s="6">
        <v>1</v>
      </c>
      <c r="H4214" s="6">
        <v>1</v>
      </c>
      <c r="I4214" s="6">
        <v>1</v>
      </c>
      <c r="J4214" s="6">
        <v>1</v>
      </c>
      <c r="K4214" s="6">
        <v>1</v>
      </c>
      <c r="L4214" s="6">
        <v>0</v>
      </c>
      <c r="M4214" s="6">
        <v>0</v>
      </c>
      <c r="N4214" s="6">
        <v>0</v>
      </c>
      <c r="O4214" s="6">
        <v>0</v>
      </c>
      <c r="P4214" s="6">
        <v>0</v>
      </c>
      <c r="Q4214" s="6">
        <v>0</v>
      </c>
      <c r="R4214" s="110">
        <f t="shared" si="150"/>
        <v>6</v>
      </c>
      <c r="S4214" s="20">
        <f t="shared" si="149"/>
        <v>2284800</v>
      </c>
      <c r="T4214" s="124"/>
    </row>
    <row r="4215" spans="1:20" ht="18" customHeight="1" x14ac:dyDescent="0.25">
      <c r="A4215" s="3" t="s">
        <v>684</v>
      </c>
      <c r="B4215" s="3">
        <v>80087073</v>
      </c>
      <c r="C4215" s="8" t="s">
        <v>3219</v>
      </c>
      <c r="D4215" s="8">
        <v>2204005001</v>
      </c>
      <c r="E4215" s="9">
        <v>524790</v>
      </c>
      <c r="F4215" s="6">
        <v>1</v>
      </c>
      <c r="G4215" s="6">
        <v>1</v>
      </c>
      <c r="H4215" s="6">
        <v>1</v>
      </c>
      <c r="I4215" s="6">
        <v>1</v>
      </c>
      <c r="J4215" s="6">
        <v>1</v>
      </c>
      <c r="K4215" s="6">
        <v>1</v>
      </c>
      <c r="L4215" s="6">
        <v>0</v>
      </c>
      <c r="M4215" s="6">
        <v>0</v>
      </c>
      <c r="N4215" s="6">
        <v>0</v>
      </c>
      <c r="O4215" s="6">
        <v>0</v>
      </c>
      <c r="P4215" s="6">
        <v>0</v>
      </c>
      <c r="Q4215" s="6">
        <v>0</v>
      </c>
      <c r="R4215" s="110">
        <f t="shared" si="150"/>
        <v>6</v>
      </c>
      <c r="S4215" s="20">
        <f t="shared" si="149"/>
        <v>3148740</v>
      </c>
      <c r="T4215" s="124"/>
    </row>
    <row r="4216" spans="1:20" ht="18" customHeight="1" x14ac:dyDescent="0.25">
      <c r="A4216" s="3" t="s">
        <v>684</v>
      </c>
      <c r="B4216" s="3">
        <v>80099971</v>
      </c>
      <c r="C4216" s="8" t="s">
        <v>3220</v>
      </c>
      <c r="D4216" s="8">
        <v>2204004004</v>
      </c>
      <c r="E4216" s="9">
        <v>142848</v>
      </c>
      <c r="F4216" s="6">
        <v>2</v>
      </c>
      <c r="G4216" s="6">
        <v>2</v>
      </c>
      <c r="H4216" s="6">
        <v>2</v>
      </c>
      <c r="I4216" s="6">
        <v>2</v>
      </c>
      <c r="J4216" s="6">
        <v>2</v>
      </c>
      <c r="K4216" s="6">
        <v>2</v>
      </c>
      <c r="L4216" s="6">
        <v>2</v>
      </c>
      <c r="M4216" s="6">
        <v>2</v>
      </c>
      <c r="N4216" s="6">
        <v>2</v>
      </c>
      <c r="O4216" s="6">
        <v>2</v>
      </c>
      <c r="P4216" s="6">
        <v>2</v>
      </c>
      <c r="Q4216" s="6">
        <v>2</v>
      </c>
      <c r="R4216" s="110">
        <f t="shared" si="150"/>
        <v>24</v>
      </c>
      <c r="S4216" s="20">
        <f t="shared" si="149"/>
        <v>3428352</v>
      </c>
      <c r="T4216" s="124"/>
    </row>
    <row r="4217" spans="1:20" ht="18" customHeight="1" x14ac:dyDescent="0.25">
      <c r="A4217" s="3" t="s">
        <v>684</v>
      </c>
      <c r="B4217" s="3">
        <v>80099972</v>
      </c>
      <c r="C4217" s="8" t="s">
        <v>3221</v>
      </c>
      <c r="D4217" s="8">
        <v>2204004004</v>
      </c>
      <c r="E4217" s="9">
        <v>140158</v>
      </c>
      <c r="F4217" s="6">
        <v>1</v>
      </c>
      <c r="G4217" s="6">
        <v>1</v>
      </c>
      <c r="H4217" s="6">
        <v>1</v>
      </c>
      <c r="I4217" s="6">
        <v>1</v>
      </c>
      <c r="J4217" s="6">
        <v>1</v>
      </c>
      <c r="K4217" s="6">
        <v>1</v>
      </c>
      <c r="L4217" s="6">
        <v>1</v>
      </c>
      <c r="M4217" s="6">
        <v>1</v>
      </c>
      <c r="N4217" s="6">
        <v>0</v>
      </c>
      <c r="O4217" s="6">
        <v>0</v>
      </c>
      <c r="P4217" s="6">
        <v>0</v>
      </c>
      <c r="Q4217" s="6">
        <v>0</v>
      </c>
      <c r="R4217" s="110">
        <f t="shared" si="150"/>
        <v>8</v>
      </c>
      <c r="S4217" s="20">
        <f t="shared" si="149"/>
        <v>1121264</v>
      </c>
      <c r="T4217" s="124"/>
    </row>
    <row r="4218" spans="1:20" s="83" customFormat="1" ht="18" customHeight="1" x14ac:dyDescent="0.25">
      <c r="A4218" s="81" t="s">
        <v>976</v>
      </c>
      <c r="B4218" s="81">
        <v>22201001</v>
      </c>
      <c r="C4218" s="82" t="s">
        <v>1056</v>
      </c>
      <c r="D4218" s="82">
        <v>2204005</v>
      </c>
      <c r="E4218" s="151">
        <v>769</v>
      </c>
      <c r="F4218" s="111">
        <v>0</v>
      </c>
      <c r="G4218" s="111">
        <v>0</v>
      </c>
      <c r="H4218" s="111">
        <v>0</v>
      </c>
      <c r="I4218" s="111">
        <v>0</v>
      </c>
      <c r="J4218" s="111">
        <v>0</v>
      </c>
      <c r="K4218" s="111">
        <v>0</v>
      </c>
      <c r="L4218" s="111">
        <v>0</v>
      </c>
      <c r="M4218" s="111">
        <v>0</v>
      </c>
      <c r="N4218" s="111">
        <v>0</v>
      </c>
      <c r="O4218" s="111">
        <v>0</v>
      </c>
      <c r="P4218" s="111">
        <v>0</v>
      </c>
      <c r="Q4218" s="111">
        <v>1</v>
      </c>
      <c r="R4218" s="111">
        <f t="shared" si="150"/>
        <v>1</v>
      </c>
      <c r="S4218" s="112">
        <f t="shared" si="149"/>
        <v>769</v>
      </c>
      <c r="T4218" s="152">
        <f>SUM(S4218:S4354)</f>
        <v>20170961</v>
      </c>
    </row>
    <row r="4219" spans="1:20" s="83" customFormat="1" ht="18" customHeight="1" x14ac:dyDescent="0.25">
      <c r="A4219" s="81" t="s">
        <v>976</v>
      </c>
      <c r="B4219" s="81">
        <v>22201002</v>
      </c>
      <c r="C4219" s="82" t="s">
        <v>1057</v>
      </c>
      <c r="D4219" s="82">
        <v>2204005</v>
      </c>
      <c r="E4219" s="151">
        <v>2618</v>
      </c>
      <c r="F4219" s="111">
        <v>0</v>
      </c>
      <c r="G4219" s="111">
        <v>0</v>
      </c>
      <c r="H4219" s="111">
        <v>0</v>
      </c>
      <c r="I4219" s="111">
        <v>0</v>
      </c>
      <c r="J4219" s="111">
        <v>0</v>
      </c>
      <c r="K4219" s="111">
        <v>0</v>
      </c>
      <c r="L4219" s="111">
        <v>0</v>
      </c>
      <c r="M4219" s="111">
        <v>0</v>
      </c>
      <c r="N4219" s="111">
        <v>0</v>
      </c>
      <c r="O4219" s="111">
        <v>0</v>
      </c>
      <c r="P4219" s="111">
        <v>0</v>
      </c>
      <c r="Q4219" s="111">
        <v>1</v>
      </c>
      <c r="R4219" s="111">
        <f t="shared" si="150"/>
        <v>1</v>
      </c>
      <c r="S4219" s="112">
        <f t="shared" si="149"/>
        <v>2618</v>
      </c>
      <c r="T4219" s="152"/>
    </row>
    <row r="4220" spans="1:20" s="83" customFormat="1" ht="18" customHeight="1" x14ac:dyDescent="0.25">
      <c r="A4220" s="81" t="s">
        <v>976</v>
      </c>
      <c r="B4220" s="81">
        <v>22201003</v>
      </c>
      <c r="C4220" s="82" t="s">
        <v>1476</v>
      </c>
      <c r="D4220" s="82">
        <v>2204005</v>
      </c>
      <c r="E4220" s="151">
        <v>653</v>
      </c>
      <c r="F4220" s="111">
        <v>0</v>
      </c>
      <c r="G4220" s="111">
        <v>0</v>
      </c>
      <c r="H4220" s="111">
        <v>0</v>
      </c>
      <c r="I4220" s="111">
        <v>0</v>
      </c>
      <c r="J4220" s="111">
        <v>0</v>
      </c>
      <c r="K4220" s="111">
        <v>0</v>
      </c>
      <c r="L4220" s="111">
        <v>0</v>
      </c>
      <c r="M4220" s="111">
        <v>0</v>
      </c>
      <c r="N4220" s="111">
        <v>0</v>
      </c>
      <c r="O4220" s="111">
        <v>0</v>
      </c>
      <c r="P4220" s="111">
        <v>0</v>
      </c>
      <c r="Q4220" s="111">
        <v>1</v>
      </c>
      <c r="R4220" s="111">
        <f t="shared" si="150"/>
        <v>1</v>
      </c>
      <c r="S4220" s="112">
        <f t="shared" si="149"/>
        <v>653</v>
      </c>
      <c r="T4220" s="152"/>
    </row>
    <row r="4221" spans="1:20" s="83" customFormat="1" ht="18" customHeight="1" x14ac:dyDescent="0.25">
      <c r="A4221" s="81" t="s">
        <v>976</v>
      </c>
      <c r="B4221" s="81">
        <v>22201060</v>
      </c>
      <c r="C4221" s="82" t="s">
        <v>1058</v>
      </c>
      <c r="D4221" s="82">
        <v>2204005</v>
      </c>
      <c r="E4221" s="151">
        <v>1253</v>
      </c>
      <c r="F4221" s="111">
        <v>17</v>
      </c>
      <c r="G4221" s="111">
        <v>17</v>
      </c>
      <c r="H4221" s="111">
        <v>17</v>
      </c>
      <c r="I4221" s="111">
        <v>17</v>
      </c>
      <c r="J4221" s="111">
        <v>17</v>
      </c>
      <c r="K4221" s="111">
        <v>17</v>
      </c>
      <c r="L4221" s="111">
        <v>17</v>
      </c>
      <c r="M4221" s="111">
        <v>17</v>
      </c>
      <c r="N4221" s="111">
        <v>17</v>
      </c>
      <c r="O4221" s="111">
        <v>17</v>
      </c>
      <c r="P4221" s="111">
        <v>17</v>
      </c>
      <c r="Q4221" s="111">
        <v>17</v>
      </c>
      <c r="R4221" s="111">
        <f t="shared" si="150"/>
        <v>204</v>
      </c>
      <c r="S4221" s="112">
        <f t="shared" si="149"/>
        <v>255612</v>
      </c>
      <c r="T4221" s="152"/>
    </row>
    <row r="4222" spans="1:20" s="83" customFormat="1" ht="18" customHeight="1" x14ac:dyDescent="0.25">
      <c r="A4222" s="81" t="s">
        <v>976</v>
      </c>
      <c r="B4222" s="81">
        <v>2220169</v>
      </c>
      <c r="C4222" s="82" t="s">
        <v>993</v>
      </c>
      <c r="D4222" s="82">
        <v>2204004003</v>
      </c>
      <c r="E4222" s="151">
        <v>101</v>
      </c>
      <c r="F4222" s="111">
        <v>35</v>
      </c>
      <c r="G4222" s="111">
        <v>35</v>
      </c>
      <c r="H4222" s="111">
        <v>35</v>
      </c>
      <c r="I4222" s="111">
        <v>35</v>
      </c>
      <c r="J4222" s="111">
        <v>35</v>
      </c>
      <c r="K4222" s="111">
        <v>35</v>
      </c>
      <c r="L4222" s="111">
        <v>35</v>
      </c>
      <c r="M4222" s="111">
        <v>35</v>
      </c>
      <c r="N4222" s="111">
        <v>35</v>
      </c>
      <c r="O4222" s="111">
        <v>35</v>
      </c>
      <c r="P4222" s="111">
        <v>35</v>
      </c>
      <c r="Q4222" s="111">
        <v>35</v>
      </c>
      <c r="R4222" s="111">
        <f t="shared" si="150"/>
        <v>420</v>
      </c>
      <c r="S4222" s="112">
        <f t="shared" si="149"/>
        <v>42420</v>
      </c>
      <c r="T4222" s="152"/>
    </row>
    <row r="4223" spans="1:20" s="83" customFormat="1" ht="18" customHeight="1" x14ac:dyDescent="0.25">
      <c r="A4223" s="81" t="s">
        <v>976</v>
      </c>
      <c r="B4223" s="81">
        <v>22204700</v>
      </c>
      <c r="C4223" s="82" t="s">
        <v>1062</v>
      </c>
      <c r="D4223" s="82">
        <v>2204005</v>
      </c>
      <c r="E4223" s="151">
        <v>333</v>
      </c>
      <c r="F4223" s="111">
        <v>0</v>
      </c>
      <c r="G4223" s="111">
        <v>0</v>
      </c>
      <c r="H4223" s="111">
        <v>0</v>
      </c>
      <c r="I4223" s="111">
        <v>0</v>
      </c>
      <c r="J4223" s="111">
        <v>0</v>
      </c>
      <c r="K4223" s="111">
        <v>0</v>
      </c>
      <c r="L4223" s="111">
        <v>0</v>
      </c>
      <c r="M4223" s="111">
        <v>0</v>
      </c>
      <c r="N4223" s="111">
        <v>0</v>
      </c>
      <c r="O4223" s="111">
        <v>0</v>
      </c>
      <c r="P4223" s="111">
        <v>0</v>
      </c>
      <c r="Q4223" s="111">
        <v>1</v>
      </c>
      <c r="R4223" s="111">
        <f t="shared" si="150"/>
        <v>1</v>
      </c>
      <c r="S4223" s="112">
        <f t="shared" si="149"/>
        <v>333</v>
      </c>
      <c r="T4223" s="152"/>
    </row>
    <row r="4224" spans="1:20" s="83" customFormat="1" ht="18" customHeight="1" x14ac:dyDescent="0.25">
      <c r="A4224" s="81" t="s">
        <v>976</v>
      </c>
      <c r="B4224" s="81">
        <v>22204750</v>
      </c>
      <c r="C4224" s="82" t="s">
        <v>1063</v>
      </c>
      <c r="D4224" s="82">
        <v>2204005</v>
      </c>
      <c r="E4224" s="151">
        <v>703</v>
      </c>
      <c r="F4224" s="111">
        <v>0</v>
      </c>
      <c r="G4224" s="111">
        <v>0</v>
      </c>
      <c r="H4224" s="111">
        <v>0</v>
      </c>
      <c r="I4224" s="111">
        <v>0</v>
      </c>
      <c r="J4224" s="111">
        <v>0</v>
      </c>
      <c r="K4224" s="111">
        <v>0</v>
      </c>
      <c r="L4224" s="111">
        <v>0</v>
      </c>
      <c r="M4224" s="111">
        <v>0</v>
      </c>
      <c r="N4224" s="111">
        <v>0</v>
      </c>
      <c r="O4224" s="111">
        <v>0</v>
      </c>
      <c r="P4224" s="111">
        <v>0</v>
      </c>
      <c r="Q4224" s="111">
        <v>1</v>
      </c>
      <c r="R4224" s="111">
        <f t="shared" si="150"/>
        <v>1</v>
      </c>
      <c r="S4224" s="112">
        <f t="shared" si="149"/>
        <v>703</v>
      </c>
      <c r="T4224" s="152"/>
    </row>
    <row r="4225" spans="1:20" s="83" customFormat="1" ht="18" customHeight="1" x14ac:dyDescent="0.25">
      <c r="A4225" s="81" t="s">
        <v>976</v>
      </c>
      <c r="B4225" s="81">
        <v>22204760</v>
      </c>
      <c r="C4225" s="82" t="s">
        <v>1064</v>
      </c>
      <c r="D4225" s="82">
        <v>2204005</v>
      </c>
      <c r="E4225" s="151">
        <v>298</v>
      </c>
      <c r="F4225" s="111">
        <v>0</v>
      </c>
      <c r="G4225" s="111">
        <v>0</v>
      </c>
      <c r="H4225" s="111">
        <v>0</v>
      </c>
      <c r="I4225" s="111">
        <v>0</v>
      </c>
      <c r="J4225" s="111">
        <v>0</v>
      </c>
      <c r="K4225" s="111">
        <v>0</v>
      </c>
      <c r="L4225" s="111">
        <v>0</v>
      </c>
      <c r="M4225" s="111">
        <v>0</v>
      </c>
      <c r="N4225" s="111">
        <v>0</v>
      </c>
      <c r="O4225" s="111">
        <v>0</v>
      </c>
      <c r="P4225" s="111">
        <v>0</v>
      </c>
      <c r="Q4225" s="111">
        <v>1</v>
      </c>
      <c r="R4225" s="111">
        <f t="shared" si="150"/>
        <v>1</v>
      </c>
      <c r="S4225" s="112">
        <f t="shared" si="149"/>
        <v>298</v>
      </c>
      <c r="T4225" s="152"/>
    </row>
    <row r="4226" spans="1:20" s="83" customFormat="1" ht="18" customHeight="1" x14ac:dyDescent="0.25">
      <c r="A4226" s="81" t="s">
        <v>976</v>
      </c>
      <c r="B4226" s="81">
        <v>22204770</v>
      </c>
      <c r="C4226" s="82" t="s">
        <v>1065</v>
      </c>
      <c r="D4226" s="82">
        <v>2204005</v>
      </c>
      <c r="E4226" s="151">
        <v>262</v>
      </c>
      <c r="F4226" s="111">
        <v>0</v>
      </c>
      <c r="G4226" s="111">
        <v>0</v>
      </c>
      <c r="H4226" s="111">
        <v>0</v>
      </c>
      <c r="I4226" s="111">
        <v>0</v>
      </c>
      <c r="J4226" s="111">
        <v>0</v>
      </c>
      <c r="K4226" s="111">
        <v>0</v>
      </c>
      <c r="L4226" s="111">
        <v>0</v>
      </c>
      <c r="M4226" s="111">
        <v>0</v>
      </c>
      <c r="N4226" s="111">
        <v>0</v>
      </c>
      <c r="O4226" s="111">
        <v>0</v>
      </c>
      <c r="P4226" s="111">
        <v>0</v>
      </c>
      <c r="Q4226" s="111">
        <v>1</v>
      </c>
      <c r="R4226" s="111">
        <f t="shared" si="150"/>
        <v>1</v>
      </c>
      <c r="S4226" s="112">
        <f t="shared" si="149"/>
        <v>262</v>
      </c>
      <c r="T4226" s="152"/>
    </row>
    <row r="4227" spans="1:20" s="83" customFormat="1" ht="18" customHeight="1" x14ac:dyDescent="0.25">
      <c r="A4227" s="81" t="s">
        <v>976</v>
      </c>
      <c r="B4227" s="81">
        <v>22204780</v>
      </c>
      <c r="C4227" s="82" t="s">
        <v>1066</v>
      </c>
      <c r="D4227" s="82">
        <v>2204005</v>
      </c>
      <c r="E4227" s="151">
        <v>262</v>
      </c>
      <c r="F4227" s="111">
        <v>0</v>
      </c>
      <c r="G4227" s="111">
        <v>0</v>
      </c>
      <c r="H4227" s="111">
        <v>0</v>
      </c>
      <c r="I4227" s="111">
        <v>0</v>
      </c>
      <c r="J4227" s="111">
        <v>0</v>
      </c>
      <c r="K4227" s="111">
        <v>0</v>
      </c>
      <c r="L4227" s="111">
        <v>0</v>
      </c>
      <c r="M4227" s="111">
        <v>0</v>
      </c>
      <c r="N4227" s="111">
        <v>0</v>
      </c>
      <c r="O4227" s="111">
        <v>0</v>
      </c>
      <c r="P4227" s="111">
        <v>0</v>
      </c>
      <c r="Q4227" s="111">
        <v>1</v>
      </c>
      <c r="R4227" s="111">
        <f t="shared" si="150"/>
        <v>1</v>
      </c>
      <c r="S4227" s="112">
        <f t="shared" si="149"/>
        <v>262</v>
      </c>
      <c r="T4227" s="152"/>
    </row>
    <row r="4228" spans="1:20" s="83" customFormat="1" ht="18" customHeight="1" x14ac:dyDescent="0.25">
      <c r="A4228" s="81" t="s">
        <v>976</v>
      </c>
      <c r="B4228" s="81">
        <v>22204790</v>
      </c>
      <c r="C4228" s="82" t="s">
        <v>1067</v>
      </c>
      <c r="D4228" s="82">
        <v>2204005</v>
      </c>
      <c r="E4228" s="151">
        <v>309</v>
      </c>
      <c r="F4228" s="111">
        <v>0</v>
      </c>
      <c r="G4228" s="111">
        <v>0</v>
      </c>
      <c r="H4228" s="111">
        <v>0</v>
      </c>
      <c r="I4228" s="111">
        <v>0</v>
      </c>
      <c r="J4228" s="111">
        <v>0</v>
      </c>
      <c r="K4228" s="111">
        <v>0</v>
      </c>
      <c r="L4228" s="111">
        <v>0</v>
      </c>
      <c r="M4228" s="111">
        <v>0</v>
      </c>
      <c r="N4228" s="111">
        <v>0</v>
      </c>
      <c r="O4228" s="111">
        <v>0</v>
      </c>
      <c r="P4228" s="111">
        <v>0</v>
      </c>
      <c r="Q4228" s="111">
        <v>1</v>
      </c>
      <c r="R4228" s="111">
        <f t="shared" si="150"/>
        <v>1</v>
      </c>
      <c r="S4228" s="112">
        <f t="shared" si="149"/>
        <v>309</v>
      </c>
      <c r="T4228" s="152"/>
    </row>
    <row r="4229" spans="1:20" s="83" customFormat="1" ht="18" customHeight="1" x14ac:dyDescent="0.25">
      <c r="A4229" s="81" t="s">
        <v>976</v>
      </c>
      <c r="B4229" s="81">
        <v>22204800</v>
      </c>
      <c r="C4229" s="82" t="s">
        <v>1068</v>
      </c>
      <c r="D4229" s="82">
        <v>2204005</v>
      </c>
      <c r="E4229" s="151">
        <v>337</v>
      </c>
      <c r="F4229" s="111">
        <v>0</v>
      </c>
      <c r="G4229" s="111">
        <v>0</v>
      </c>
      <c r="H4229" s="111">
        <v>0</v>
      </c>
      <c r="I4229" s="111">
        <v>0</v>
      </c>
      <c r="J4229" s="111">
        <v>0</v>
      </c>
      <c r="K4229" s="111">
        <v>0</v>
      </c>
      <c r="L4229" s="111">
        <v>0</v>
      </c>
      <c r="M4229" s="111">
        <v>0</v>
      </c>
      <c r="N4229" s="111">
        <v>0</v>
      </c>
      <c r="O4229" s="111">
        <v>0</v>
      </c>
      <c r="P4229" s="111">
        <v>0</v>
      </c>
      <c r="Q4229" s="111">
        <v>1</v>
      </c>
      <c r="R4229" s="111">
        <f t="shared" si="150"/>
        <v>1</v>
      </c>
      <c r="S4229" s="112">
        <f t="shared" si="149"/>
        <v>337</v>
      </c>
      <c r="T4229" s="152"/>
    </row>
    <row r="4230" spans="1:20" s="83" customFormat="1" ht="18" customHeight="1" x14ac:dyDescent="0.25">
      <c r="A4230" s="81" t="s">
        <v>976</v>
      </c>
      <c r="B4230" s="81">
        <v>22209040</v>
      </c>
      <c r="C4230" s="82" t="s">
        <v>1435</v>
      </c>
      <c r="D4230" s="82">
        <v>2204005</v>
      </c>
      <c r="E4230" s="151">
        <v>676</v>
      </c>
      <c r="F4230" s="111">
        <v>0</v>
      </c>
      <c r="G4230" s="111">
        <v>0</v>
      </c>
      <c r="H4230" s="111">
        <v>0</v>
      </c>
      <c r="I4230" s="111">
        <v>0</v>
      </c>
      <c r="J4230" s="111">
        <v>0</v>
      </c>
      <c r="K4230" s="111">
        <v>0</v>
      </c>
      <c r="L4230" s="111">
        <v>0</v>
      </c>
      <c r="M4230" s="111">
        <v>0</v>
      </c>
      <c r="N4230" s="111">
        <v>0</v>
      </c>
      <c r="O4230" s="111">
        <v>0</v>
      </c>
      <c r="P4230" s="111">
        <v>0</v>
      </c>
      <c r="Q4230" s="111">
        <v>1</v>
      </c>
      <c r="R4230" s="111">
        <f t="shared" si="150"/>
        <v>1</v>
      </c>
      <c r="S4230" s="112">
        <f t="shared" si="149"/>
        <v>676</v>
      </c>
      <c r="T4230" s="152"/>
    </row>
    <row r="4231" spans="1:20" s="83" customFormat="1" ht="18" customHeight="1" x14ac:dyDescent="0.25">
      <c r="A4231" s="81" t="s">
        <v>976</v>
      </c>
      <c r="B4231" s="81">
        <v>22213652</v>
      </c>
      <c r="C4231" s="82" t="s">
        <v>1480</v>
      </c>
      <c r="D4231" s="82">
        <v>2204005</v>
      </c>
      <c r="E4231" s="151">
        <v>725</v>
      </c>
      <c r="F4231" s="111">
        <v>0</v>
      </c>
      <c r="G4231" s="111">
        <v>0</v>
      </c>
      <c r="H4231" s="111">
        <v>0</v>
      </c>
      <c r="I4231" s="111">
        <v>0</v>
      </c>
      <c r="J4231" s="111">
        <v>0</v>
      </c>
      <c r="K4231" s="111">
        <v>0</v>
      </c>
      <c r="L4231" s="111">
        <v>0</v>
      </c>
      <c r="M4231" s="111">
        <v>0</v>
      </c>
      <c r="N4231" s="111">
        <v>0</v>
      </c>
      <c r="O4231" s="111">
        <v>0</v>
      </c>
      <c r="P4231" s="111">
        <v>0</v>
      </c>
      <c r="Q4231" s="111">
        <v>1</v>
      </c>
      <c r="R4231" s="111">
        <f t="shared" si="150"/>
        <v>1</v>
      </c>
      <c r="S4231" s="112">
        <f t="shared" si="149"/>
        <v>725</v>
      </c>
      <c r="T4231" s="152"/>
    </row>
    <row r="4232" spans="1:20" s="83" customFormat="1" ht="18" customHeight="1" x14ac:dyDescent="0.25">
      <c r="A4232" s="81" t="s">
        <v>976</v>
      </c>
      <c r="B4232" s="81">
        <v>22217311</v>
      </c>
      <c r="C4232" s="82" t="s">
        <v>1453</v>
      </c>
      <c r="D4232" s="82">
        <v>2204005</v>
      </c>
      <c r="E4232" s="151">
        <v>1607</v>
      </c>
      <c r="F4232" s="111">
        <v>8</v>
      </c>
      <c r="G4232" s="111">
        <v>8</v>
      </c>
      <c r="H4232" s="111">
        <v>8</v>
      </c>
      <c r="I4232" s="111">
        <v>8</v>
      </c>
      <c r="J4232" s="111">
        <v>8</v>
      </c>
      <c r="K4232" s="111">
        <v>8</v>
      </c>
      <c r="L4232" s="111">
        <v>8</v>
      </c>
      <c r="M4232" s="111">
        <v>8</v>
      </c>
      <c r="N4232" s="111">
        <v>8</v>
      </c>
      <c r="O4232" s="111">
        <v>8</v>
      </c>
      <c r="P4232" s="111">
        <v>8</v>
      </c>
      <c r="Q4232" s="111">
        <v>8</v>
      </c>
      <c r="R4232" s="111">
        <f t="shared" si="150"/>
        <v>96</v>
      </c>
      <c r="S4232" s="112">
        <f t="shared" si="149"/>
        <v>154272</v>
      </c>
      <c r="T4232" s="152"/>
    </row>
    <row r="4233" spans="1:20" s="83" customFormat="1" ht="18" customHeight="1" x14ac:dyDescent="0.25">
      <c r="A4233" s="81" t="s">
        <v>976</v>
      </c>
      <c r="B4233" s="81">
        <v>22231050</v>
      </c>
      <c r="C4233" s="82" t="s">
        <v>1272</v>
      </c>
      <c r="D4233" s="82">
        <v>2204005</v>
      </c>
      <c r="E4233" s="151">
        <v>35688</v>
      </c>
      <c r="F4233" s="111">
        <v>0</v>
      </c>
      <c r="G4233" s="111">
        <v>0</v>
      </c>
      <c r="H4233" s="111">
        <v>0</v>
      </c>
      <c r="I4233" s="111">
        <v>0</v>
      </c>
      <c r="J4233" s="111">
        <v>0</v>
      </c>
      <c r="K4233" s="111">
        <v>0</v>
      </c>
      <c r="L4233" s="111">
        <v>0</v>
      </c>
      <c r="M4233" s="111">
        <v>0</v>
      </c>
      <c r="N4233" s="111">
        <v>0</v>
      </c>
      <c r="O4233" s="111">
        <v>0</v>
      </c>
      <c r="P4233" s="111">
        <v>1</v>
      </c>
      <c r="Q4233" s="111">
        <v>1</v>
      </c>
      <c r="R4233" s="111">
        <f t="shared" si="150"/>
        <v>2</v>
      </c>
      <c r="S4233" s="112">
        <f t="shared" si="149"/>
        <v>71376</v>
      </c>
      <c r="T4233" s="152"/>
    </row>
    <row r="4234" spans="1:20" s="83" customFormat="1" ht="18" customHeight="1" x14ac:dyDescent="0.25">
      <c r="A4234" s="81" t="s">
        <v>976</v>
      </c>
      <c r="B4234" s="81">
        <v>22235910</v>
      </c>
      <c r="C4234" s="82" t="s">
        <v>2589</v>
      </c>
      <c r="D4234" s="82">
        <v>2204005</v>
      </c>
      <c r="E4234" s="151">
        <v>6880</v>
      </c>
      <c r="F4234" s="111">
        <v>0</v>
      </c>
      <c r="G4234" s="111">
        <v>0</v>
      </c>
      <c r="H4234" s="111">
        <v>0</v>
      </c>
      <c r="I4234" s="111">
        <v>0</v>
      </c>
      <c r="J4234" s="111">
        <v>0</v>
      </c>
      <c r="K4234" s="111">
        <v>0</v>
      </c>
      <c r="L4234" s="111">
        <v>0</v>
      </c>
      <c r="M4234" s="111">
        <v>0</v>
      </c>
      <c r="N4234" s="111">
        <v>0</v>
      </c>
      <c r="O4234" s="111">
        <v>0</v>
      </c>
      <c r="P4234" s="111">
        <v>0</v>
      </c>
      <c r="Q4234" s="111">
        <v>1</v>
      </c>
      <c r="R4234" s="111">
        <f t="shared" si="150"/>
        <v>1</v>
      </c>
      <c r="S4234" s="112">
        <f t="shared" si="149"/>
        <v>6880</v>
      </c>
      <c r="T4234" s="152"/>
    </row>
    <row r="4235" spans="1:20" s="83" customFormat="1" ht="18" customHeight="1" x14ac:dyDescent="0.25">
      <c r="A4235" s="81" t="s">
        <v>976</v>
      </c>
      <c r="B4235" s="81">
        <v>22255260</v>
      </c>
      <c r="C4235" s="82" t="s">
        <v>1090</v>
      </c>
      <c r="D4235" s="82">
        <v>2204005</v>
      </c>
      <c r="E4235" s="151">
        <v>184</v>
      </c>
      <c r="F4235" s="111">
        <v>0</v>
      </c>
      <c r="G4235" s="111">
        <v>0</v>
      </c>
      <c r="H4235" s="111">
        <v>0</v>
      </c>
      <c r="I4235" s="111">
        <v>0</v>
      </c>
      <c r="J4235" s="111">
        <v>0</v>
      </c>
      <c r="K4235" s="111">
        <v>0</v>
      </c>
      <c r="L4235" s="111">
        <v>0</v>
      </c>
      <c r="M4235" s="111">
        <v>0</v>
      </c>
      <c r="N4235" s="111">
        <v>0</v>
      </c>
      <c r="O4235" s="111">
        <v>0</v>
      </c>
      <c r="P4235" s="111">
        <v>0</v>
      </c>
      <c r="Q4235" s="111">
        <v>1</v>
      </c>
      <c r="R4235" s="111">
        <f t="shared" si="150"/>
        <v>1</v>
      </c>
      <c r="S4235" s="112">
        <f t="shared" si="149"/>
        <v>184</v>
      </c>
      <c r="T4235" s="152"/>
    </row>
    <row r="4236" spans="1:20" s="83" customFormat="1" ht="18" customHeight="1" x14ac:dyDescent="0.25">
      <c r="A4236" s="81" t="s">
        <v>976</v>
      </c>
      <c r="B4236" s="81">
        <v>22255270</v>
      </c>
      <c r="C4236" s="82" t="s">
        <v>1091</v>
      </c>
      <c r="D4236" s="82">
        <v>2204005</v>
      </c>
      <c r="E4236" s="151">
        <v>184</v>
      </c>
      <c r="F4236" s="111">
        <v>0</v>
      </c>
      <c r="G4236" s="111">
        <v>0</v>
      </c>
      <c r="H4236" s="111">
        <v>0</v>
      </c>
      <c r="I4236" s="111">
        <v>0</v>
      </c>
      <c r="J4236" s="111">
        <v>0</v>
      </c>
      <c r="K4236" s="111">
        <v>0</v>
      </c>
      <c r="L4236" s="111">
        <v>0</v>
      </c>
      <c r="M4236" s="111">
        <v>0</v>
      </c>
      <c r="N4236" s="111">
        <v>0</v>
      </c>
      <c r="O4236" s="111">
        <v>0</v>
      </c>
      <c r="P4236" s="111">
        <v>0</v>
      </c>
      <c r="Q4236" s="111">
        <v>1</v>
      </c>
      <c r="R4236" s="111">
        <f t="shared" si="150"/>
        <v>1</v>
      </c>
      <c r="S4236" s="112">
        <f t="shared" si="149"/>
        <v>184</v>
      </c>
      <c r="T4236" s="152"/>
    </row>
    <row r="4237" spans="1:20" s="83" customFormat="1" ht="18" customHeight="1" x14ac:dyDescent="0.25">
      <c r="A4237" s="81" t="s">
        <v>976</v>
      </c>
      <c r="B4237" s="81">
        <v>22255280</v>
      </c>
      <c r="C4237" s="82" t="s">
        <v>1092</v>
      </c>
      <c r="D4237" s="82">
        <v>2204005</v>
      </c>
      <c r="E4237" s="151">
        <v>198</v>
      </c>
      <c r="F4237" s="111">
        <v>0</v>
      </c>
      <c r="G4237" s="111">
        <v>0</v>
      </c>
      <c r="H4237" s="111">
        <v>0</v>
      </c>
      <c r="I4237" s="111">
        <v>0</v>
      </c>
      <c r="J4237" s="111">
        <v>0</v>
      </c>
      <c r="K4237" s="111">
        <v>0</v>
      </c>
      <c r="L4237" s="111">
        <v>0</v>
      </c>
      <c r="M4237" s="111">
        <v>0</v>
      </c>
      <c r="N4237" s="111">
        <v>0</v>
      </c>
      <c r="O4237" s="111">
        <v>0</v>
      </c>
      <c r="P4237" s="111">
        <v>0</v>
      </c>
      <c r="Q4237" s="111">
        <v>1</v>
      </c>
      <c r="R4237" s="111">
        <f t="shared" si="150"/>
        <v>1</v>
      </c>
      <c r="S4237" s="112">
        <f t="shared" si="149"/>
        <v>198</v>
      </c>
      <c r="T4237" s="152"/>
    </row>
    <row r="4238" spans="1:20" s="83" customFormat="1" ht="18" customHeight="1" x14ac:dyDescent="0.25">
      <c r="A4238" s="81" t="s">
        <v>976</v>
      </c>
      <c r="B4238" s="81">
        <v>22255290</v>
      </c>
      <c r="C4238" s="82" t="s">
        <v>1093</v>
      </c>
      <c r="D4238" s="82">
        <v>2204005</v>
      </c>
      <c r="E4238" s="151">
        <v>198</v>
      </c>
      <c r="F4238" s="111">
        <v>0</v>
      </c>
      <c r="G4238" s="111">
        <v>0</v>
      </c>
      <c r="H4238" s="111">
        <v>0</v>
      </c>
      <c r="I4238" s="111">
        <v>0</v>
      </c>
      <c r="J4238" s="111">
        <v>0</v>
      </c>
      <c r="K4238" s="111">
        <v>0</v>
      </c>
      <c r="L4238" s="111">
        <v>0</v>
      </c>
      <c r="M4238" s="111">
        <v>0</v>
      </c>
      <c r="N4238" s="111">
        <v>0</v>
      </c>
      <c r="O4238" s="111">
        <v>0</v>
      </c>
      <c r="P4238" s="111">
        <v>0</v>
      </c>
      <c r="Q4238" s="111">
        <v>1</v>
      </c>
      <c r="R4238" s="111">
        <f t="shared" si="150"/>
        <v>1</v>
      </c>
      <c r="S4238" s="112">
        <f t="shared" si="149"/>
        <v>198</v>
      </c>
      <c r="T4238" s="152"/>
    </row>
    <row r="4239" spans="1:20" s="83" customFormat="1" ht="18" customHeight="1" x14ac:dyDescent="0.25">
      <c r="A4239" s="81" t="s">
        <v>976</v>
      </c>
      <c r="B4239" s="81">
        <v>22270580</v>
      </c>
      <c r="C4239" s="82" t="s">
        <v>1294</v>
      </c>
      <c r="D4239" s="82">
        <v>2204005</v>
      </c>
      <c r="E4239" s="151">
        <v>198</v>
      </c>
      <c r="F4239" s="111">
        <v>0</v>
      </c>
      <c r="G4239" s="111">
        <v>0</v>
      </c>
      <c r="H4239" s="111">
        <v>0</v>
      </c>
      <c r="I4239" s="111">
        <v>0</v>
      </c>
      <c r="J4239" s="111">
        <v>0</v>
      </c>
      <c r="K4239" s="111">
        <v>0</v>
      </c>
      <c r="L4239" s="111">
        <v>0</v>
      </c>
      <c r="M4239" s="111">
        <v>0</v>
      </c>
      <c r="N4239" s="111">
        <v>0</v>
      </c>
      <c r="O4239" s="111">
        <v>0</v>
      </c>
      <c r="P4239" s="111">
        <v>0</v>
      </c>
      <c r="Q4239" s="111">
        <v>1</v>
      </c>
      <c r="R4239" s="111">
        <f t="shared" si="150"/>
        <v>1</v>
      </c>
      <c r="S4239" s="112">
        <f t="shared" si="149"/>
        <v>198</v>
      </c>
      <c r="T4239" s="152"/>
    </row>
    <row r="4240" spans="1:20" s="83" customFormat="1" ht="18" customHeight="1" x14ac:dyDescent="0.25">
      <c r="A4240" s="81" t="s">
        <v>976</v>
      </c>
      <c r="B4240" s="81">
        <v>22270590</v>
      </c>
      <c r="C4240" s="82" t="s">
        <v>1097</v>
      </c>
      <c r="D4240" s="82">
        <v>2204005</v>
      </c>
      <c r="E4240" s="151">
        <v>198</v>
      </c>
      <c r="F4240" s="111">
        <v>0</v>
      </c>
      <c r="G4240" s="111">
        <v>0</v>
      </c>
      <c r="H4240" s="111">
        <v>0</v>
      </c>
      <c r="I4240" s="111">
        <v>0</v>
      </c>
      <c r="J4240" s="111">
        <v>0</v>
      </c>
      <c r="K4240" s="111">
        <v>0</v>
      </c>
      <c r="L4240" s="111">
        <v>0</v>
      </c>
      <c r="M4240" s="111">
        <v>0</v>
      </c>
      <c r="N4240" s="111">
        <v>0</v>
      </c>
      <c r="O4240" s="111">
        <v>0</v>
      </c>
      <c r="P4240" s="111">
        <v>0</v>
      </c>
      <c r="Q4240" s="111">
        <v>1</v>
      </c>
      <c r="R4240" s="111">
        <f t="shared" si="150"/>
        <v>1</v>
      </c>
      <c r="S4240" s="112">
        <f t="shared" si="149"/>
        <v>198</v>
      </c>
      <c r="T4240" s="152"/>
    </row>
    <row r="4241" spans="1:20" s="83" customFormat="1" ht="18" customHeight="1" x14ac:dyDescent="0.25">
      <c r="A4241" s="81" t="s">
        <v>976</v>
      </c>
      <c r="B4241" s="81">
        <v>22270600</v>
      </c>
      <c r="C4241" s="82" t="s">
        <v>1098</v>
      </c>
      <c r="D4241" s="82">
        <v>2204005</v>
      </c>
      <c r="E4241" s="151">
        <v>198</v>
      </c>
      <c r="F4241" s="111">
        <v>0</v>
      </c>
      <c r="G4241" s="111">
        <v>0</v>
      </c>
      <c r="H4241" s="111">
        <v>0</v>
      </c>
      <c r="I4241" s="111">
        <v>0</v>
      </c>
      <c r="J4241" s="111">
        <v>0</v>
      </c>
      <c r="K4241" s="111">
        <v>0</v>
      </c>
      <c r="L4241" s="111">
        <v>0</v>
      </c>
      <c r="M4241" s="111">
        <v>0</v>
      </c>
      <c r="N4241" s="111">
        <v>0</v>
      </c>
      <c r="O4241" s="111">
        <v>0</v>
      </c>
      <c r="P4241" s="111">
        <v>0</v>
      </c>
      <c r="Q4241" s="111">
        <v>1</v>
      </c>
      <c r="R4241" s="111">
        <f t="shared" si="150"/>
        <v>1</v>
      </c>
      <c r="S4241" s="112">
        <f t="shared" si="149"/>
        <v>198</v>
      </c>
      <c r="T4241" s="152"/>
    </row>
    <row r="4242" spans="1:20" s="83" customFormat="1" ht="18" customHeight="1" x14ac:dyDescent="0.25">
      <c r="A4242" s="81" t="s">
        <v>976</v>
      </c>
      <c r="B4242" s="81">
        <v>22293830</v>
      </c>
      <c r="C4242" s="82" t="s">
        <v>1437</v>
      </c>
      <c r="D4242" s="82">
        <v>2204005</v>
      </c>
      <c r="E4242" s="151">
        <v>555</v>
      </c>
      <c r="F4242" s="111">
        <v>0</v>
      </c>
      <c r="G4242" s="111">
        <v>0</v>
      </c>
      <c r="H4242" s="111">
        <v>0</v>
      </c>
      <c r="I4242" s="111">
        <v>0</v>
      </c>
      <c r="J4242" s="111">
        <v>0</v>
      </c>
      <c r="K4242" s="111">
        <v>0</v>
      </c>
      <c r="L4242" s="111">
        <v>0</v>
      </c>
      <c r="M4242" s="111">
        <v>0</v>
      </c>
      <c r="N4242" s="111">
        <v>0</v>
      </c>
      <c r="O4242" s="111">
        <v>0</v>
      </c>
      <c r="P4242" s="111">
        <v>0</v>
      </c>
      <c r="Q4242" s="111">
        <v>1</v>
      </c>
      <c r="R4242" s="111">
        <f t="shared" si="150"/>
        <v>1</v>
      </c>
      <c r="S4242" s="112">
        <f t="shared" ref="S4242:S4290" si="151">R4242*E4242</f>
        <v>555</v>
      </c>
      <c r="T4242" s="152"/>
    </row>
    <row r="4243" spans="1:20" s="83" customFormat="1" ht="18" customHeight="1" x14ac:dyDescent="0.25">
      <c r="A4243" s="81" t="s">
        <v>976</v>
      </c>
      <c r="B4243" s="81">
        <v>22293840</v>
      </c>
      <c r="C4243" s="82" t="s">
        <v>1500</v>
      </c>
      <c r="D4243" s="82">
        <v>2204005</v>
      </c>
      <c r="E4243" s="151">
        <v>525</v>
      </c>
      <c r="F4243" s="111">
        <v>0</v>
      </c>
      <c r="G4243" s="111">
        <v>0</v>
      </c>
      <c r="H4243" s="111">
        <v>0</v>
      </c>
      <c r="I4243" s="111">
        <v>0</v>
      </c>
      <c r="J4243" s="111">
        <v>0</v>
      </c>
      <c r="K4243" s="111">
        <v>0</v>
      </c>
      <c r="L4243" s="111">
        <v>0</v>
      </c>
      <c r="M4243" s="111">
        <v>0</v>
      </c>
      <c r="N4243" s="111">
        <v>0</v>
      </c>
      <c r="O4243" s="111">
        <v>0</v>
      </c>
      <c r="P4243" s="111">
        <v>0</v>
      </c>
      <c r="Q4243" s="111">
        <v>1</v>
      </c>
      <c r="R4243" s="111">
        <f t="shared" si="150"/>
        <v>1</v>
      </c>
      <c r="S4243" s="112">
        <f t="shared" si="151"/>
        <v>525</v>
      </c>
      <c r="T4243" s="152"/>
    </row>
    <row r="4244" spans="1:20" s="83" customFormat="1" ht="18" customHeight="1" x14ac:dyDescent="0.25">
      <c r="A4244" s="81" t="s">
        <v>976</v>
      </c>
      <c r="B4244" s="81">
        <v>22293860</v>
      </c>
      <c r="C4244" s="82" t="s">
        <v>1438</v>
      </c>
      <c r="D4244" s="82">
        <v>2204005</v>
      </c>
      <c r="E4244" s="151">
        <v>683</v>
      </c>
      <c r="F4244" s="111">
        <v>0</v>
      </c>
      <c r="G4244" s="111">
        <v>0</v>
      </c>
      <c r="H4244" s="111">
        <v>0</v>
      </c>
      <c r="I4244" s="111">
        <v>0</v>
      </c>
      <c r="J4244" s="111">
        <v>0</v>
      </c>
      <c r="K4244" s="111">
        <v>0</v>
      </c>
      <c r="L4244" s="111">
        <v>0</v>
      </c>
      <c r="M4244" s="111">
        <v>0</v>
      </c>
      <c r="N4244" s="111">
        <v>0</v>
      </c>
      <c r="O4244" s="111">
        <v>0</v>
      </c>
      <c r="P4244" s="111">
        <v>0</v>
      </c>
      <c r="Q4244" s="111">
        <v>1</v>
      </c>
      <c r="R4244" s="111">
        <f t="shared" si="150"/>
        <v>1</v>
      </c>
      <c r="S4244" s="112">
        <f t="shared" si="151"/>
        <v>683</v>
      </c>
      <c r="T4244" s="152"/>
    </row>
    <row r="4245" spans="1:20" s="83" customFormat="1" ht="18" customHeight="1" x14ac:dyDescent="0.25">
      <c r="A4245" s="81" t="s">
        <v>976</v>
      </c>
      <c r="B4245" s="81">
        <v>22293870</v>
      </c>
      <c r="C4245" s="82" t="s">
        <v>1296</v>
      </c>
      <c r="D4245" s="82">
        <v>2204005</v>
      </c>
      <c r="E4245" s="151">
        <v>676</v>
      </c>
      <c r="F4245" s="111">
        <v>0</v>
      </c>
      <c r="G4245" s="111">
        <v>0</v>
      </c>
      <c r="H4245" s="111">
        <v>0</v>
      </c>
      <c r="I4245" s="111">
        <v>0</v>
      </c>
      <c r="J4245" s="111">
        <v>0</v>
      </c>
      <c r="K4245" s="111">
        <v>0</v>
      </c>
      <c r="L4245" s="111">
        <v>0</v>
      </c>
      <c r="M4245" s="111">
        <v>0</v>
      </c>
      <c r="N4245" s="111">
        <v>0</v>
      </c>
      <c r="O4245" s="111">
        <v>0</v>
      </c>
      <c r="P4245" s="111">
        <v>0</v>
      </c>
      <c r="Q4245" s="111">
        <v>1</v>
      </c>
      <c r="R4245" s="111">
        <f t="shared" si="150"/>
        <v>1</v>
      </c>
      <c r="S4245" s="112">
        <f t="shared" si="151"/>
        <v>676</v>
      </c>
      <c r="T4245" s="152"/>
    </row>
    <row r="4246" spans="1:20" s="83" customFormat="1" ht="18" customHeight="1" x14ac:dyDescent="0.25">
      <c r="A4246" s="81" t="s">
        <v>976</v>
      </c>
      <c r="B4246" s="81">
        <v>22293890</v>
      </c>
      <c r="C4246" s="82" t="s">
        <v>1297</v>
      </c>
      <c r="D4246" s="82">
        <v>2204005</v>
      </c>
      <c r="E4246" s="151">
        <v>769</v>
      </c>
      <c r="F4246" s="111">
        <v>1</v>
      </c>
      <c r="G4246" s="111">
        <v>1</v>
      </c>
      <c r="H4246" s="111">
        <v>1</v>
      </c>
      <c r="I4246" s="111">
        <v>1</v>
      </c>
      <c r="J4246" s="111">
        <v>1</v>
      </c>
      <c r="K4246" s="111">
        <v>1</v>
      </c>
      <c r="L4246" s="111">
        <v>1</v>
      </c>
      <c r="M4246" s="111">
        <v>1</v>
      </c>
      <c r="N4246" s="111">
        <v>1</v>
      </c>
      <c r="O4246" s="111">
        <v>1</v>
      </c>
      <c r="P4246" s="111">
        <v>1</v>
      </c>
      <c r="Q4246" s="111">
        <v>1</v>
      </c>
      <c r="R4246" s="111">
        <f t="shared" si="150"/>
        <v>12</v>
      </c>
      <c r="S4246" s="112">
        <f t="shared" si="151"/>
        <v>9228</v>
      </c>
      <c r="T4246" s="152"/>
    </row>
    <row r="4247" spans="1:20" s="83" customFormat="1" ht="18" customHeight="1" x14ac:dyDescent="0.25">
      <c r="A4247" s="81" t="s">
        <v>976</v>
      </c>
      <c r="B4247" s="81">
        <v>22400460</v>
      </c>
      <c r="C4247" s="82" t="s">
        <v>1104</v>
      </c>
      <c r="D4247" s="82">
        <v>2204005</v>
      </c>
      <c r="E4247" s="151">
        <v>6664</v>
      </c>
      <c r="F4247" s="111">
        <v>8</v>
      </c>
      <c r="G4247" s="111">
        <v>8</v>
      </c>
      <c r="H4247" s="111">
        <v>8</v>
      </c>
      <c r="I4247" s="111">
        <v>8</v>
      </c>
      <c r="J4247" s="111">
        <v>8</v>
      </c>
      <c r="K4247" s="111">
        <v>8</v>
      </c>
      <c r="L4247" s="111">
        <v>8</v>
      </c>
      <c r="M4247" s="111">
        <v>8</v>
      </c>
      <c r="N4247" s="111">
        <v>8</v>
      </c>
      <c r="O4247" s="111">
        <v>8</v>
      </c>
      <c r="P4247" s="111">
        <v>8</v>
      </c>
      <c r="Q4247" s="111">
        <v>8</v>
      </c>
      <c r="R4247" s="111">
        <f t="shared" si="150"/>
        <v>96</v>
      </c>
      <c r="S4247" s="112">
        <f t="shared" si="151"/>
        <v>639744</v>
      </c>
      <c r="T4247" s="152"/>
    </row>
    <row r="4248" spans="1:20" s="83" customFormat="1" ht="18" customHeight="1" x14ac:dyDescent="0.25">
      <c r="A4248" s="81" t="s">
        <v>976</v>
      </c>
      <c r="B4248" s="81">
        <v>22400480</v>
      </c>
      <c r="C4248" s="82" t="s">
        <v>1105</v>
      </c>
      <c r="D4248" s="82">
        <v>2204005</v>
      </c>
      <c r="E4248" s="151">
        <v>14</v>
      </c>
      <c r="F4248" s="111">
        <v>16</v>
      </c>
      <c r="G4248" s="111">
        <v>16</v>
      </c>
      <c r="H4248" s="111">
        <v>16</v>
      </c>
      <c r="I4248" s="111">
        <v>16</v>
      </c>
      <c r="J4248" s="111">
        <v>16</v>
      </c>
      <c r="K4248" s="111">
        <v>16</v>
      </c>
      <c r="L4248" s="111">
        <v>16</v>
      </c>
      <c r="M4248" s="111">
        <v>16</v>
      </c>
      <c r="N4248" s="111">
        <v>16</v>
      </c>
      <c r="O4248" s="111">
        <v>16</v>
      </c>
      <c r="P4248" s="111">
        <v>16</v>
      </c>
      <c r="Q4248" s="111">
        <v>16</v>
      </c>
      <c r="R4248" s="111">
        <f t="shared" si="150"/>
        <v>192</v>
      </c>
      <c r="S4248" s="112">
        <f t="shared" si="151"/>
        <v>2688</v>
      </c>
      <c r="T4248" s="152"/>
    </row>
    <row r="4249" spans="1:20" s="83" customFormat="1" ht="18" customHeight="1" x14ac:dyDescent="0.25">
      <c r="A4249" s="81" t="s">
        <v>976</v>
      </c>
      <c r="B4249" s="81">
        <v>22400490</v>
      </c>
      <c r="C4249" s="82" t="s">
        <v>1106</v>
      </c>
      <c r="D4249" s="82">
        <v>2204005</v>
      </c>
      <c r="E4249" s="151">
        <v>17</v>
      </c>
      <c r="F4249" s="111">
        <v>8</v>
      </c>
      <c r="G4249" s="111">
        <v>8</v>
      </c>
      <c r="H4249" s="111">
        <v>8</v>
      </c>
      <c r="I4249" s="111">
        <v>8</v>
      </c>
      <c r="J4249" s="111">
        <v>8</v>
      </c>
      <c r="K4249" s="111">
        <v>8</v>
      </c>
      <c r="L4249" s="111">
        <v>8</v>
      </c>
      <c r="M4249" s="111">
        <v>8</v>
      </c>
      <c r="N4249" s="111">
        <v>8</v>
      </c>
      <c r="O4249" s="111">
        <v>8</v>
      </c>
      <c r="P4249" s="111">
        <v>8</v>
      </c>
      <c r="Q4249" s="111">
        <v>8</v>
      </c>
      <c r="R4249" s="111">
        <f t="shared" si="150"/>
        <v>96</v>
      </c>
      <c r="S4249" s="112">
        <f t="shared" si="151"/>
        <v>1632</v>
      </c>
      <c r="T4249" s="152"/>
    </row>
    <row r="4250" spans="1:20" s="83" customFormat="1" ht="18" customHeight="1" x14ac:dyDescent="0.25">
      <c r="A4250" s="81" t="s">
        <v>976</v>
      </c>
      <c r="B4250" s="81">
        <v>22400520</v>
      </c>
      <c r="C4250" s="82" t="s">
        <v>1108</v>
      </c>
      <c r="D4250" s="82">
        <v>2204005</v>
      </c>
      <c r="E4250" s="151">
        <v>31</v>
      </c>
      <c r="F4250" s="111">
        <v>25</v>
      </c>
      <c r="G4250" s="111">
        <v>25</v>
      </c>
      <c r="H4250" s="111">
        <v>25</v>
      </c>
      <c r="I4250" s="111">
        <v>25</v>
      </c>
      <c r="J4250" s="111">
        <v>25</v>
      </c>
      <c r="K4250" s="111">
        <v>25</v>
      </c>
      <c r="L4250" s="111">
        <v>25</v>
      </c>
      <c r="M4250" s="111">
        <v>25</v>
      </c>
      <c r="N4250" s="111">
        <v>25</v>
      </c>
      <c r="O4250" s="111">
        <v>25</v>
      </c>
      <c r="P4250" s="111">
        <v>25</v>
      </c>
      <c r="Q4250" s="111">
        <v>25</v>
      </c>
      <c r="R4250" s="111">
        <f t="shared" si="150"/>
        <v>300</v>
      </c>
      <c r="S4250" s="112">
        <f t="shared" si="151"/>
        <v>9300</v>
      </c>
      <c r="T4250" s="152"/>
    </row>
    <row r="4251" spans="1:20" s="83" customFormat="1" ht="18" customHeight="1" x14ac:dyDescent="0.25">
      <c r="A4251" s="81" t="s">
        <v>976</v>
      </c>
      <c r="B4251" s="81">
        <v>22400700</v>
      </c>
      <c r="C4251" s="82" t="s">
        <v>1305</v>
      </c>
      <c r="D4251" s="82">
        <v>2204005</v>
      </c>
      <c r="E4251" s="151">
        <v>412</v>
      </c>
      <c r="F4251" s="111">
        <v>2</v>
      </c>
      <c r="G4251" s="111">
        <v>2</v>
      </c>
      <c r="H4251" s="111">
        <v>2</v>
      </c>
      <c r="I4251" s="111">
        <v>2</v>
      </c>
      <c r="J4251" s="111">
        <v>2</v>
      </c>
      <c r="K4251" s="111">
        <v>2</v>
      </c>
      <c r="L4251" s="111">
        <v>2</v>
      </c>
      <c r="M4251" s="111">
        <v>2</v>
      </c>
      <c r="N4251" s="111">
        <v>2</v>
      </c>
      <c r="O4251" s="111">
        <v>2</v>
      </c>
      <c r="P4251" s="111">
        <v>2</v>
      </c>
      <c r="Q4251" s="111">
        <v>2</v>
      </c>
      <c r="R4251" s="111">
        <f t="shared" ref="R4251:R4314" si="152">SUM(F4251:Q4251)</f>
        <v>24</v>
      </c>
      <c r="S4251" s="112">
        <f t="shared" si="151"/>
        <v>9888</v>
      </c>
      <c r="T4251" s="152"/>
    </row>
    <row r="4252" spans="1:20" s="83" customFormat="1" ht="18" customHeight="1" x14ac:dyDescent="0.25">
      <c r="A4252" s="81" t="s">
        <v>976</v>
      </c>
      <c r="B4252" s="81">
        <v>22400760</v>
      </c>
      <c r="C4252" s="82" t="s">
        <v>1110</v>
      </c>
      <c r="D4252" s="82">
        <v>2204005</v>
      </c>
      <c r="E4252" s="151">
        <v>343</v>
      </c>
      <c r="F4252" s="111">
        <v>2</v>
      </c>
      <c r="G4252" s="111">
        <v>2</v>
      </c>
      <c r="H4252" s="111">
        <v>2</v>
      </c>
      <c r="I4252" s="111">
        <v>2</v>
      </c>
      <c r="J4252" s="111">
        <v>2</v>
      </c>
      <c r="K4252" s="111">
        <v>2</v>
      </c>
      <c r="L4252" s="111">
        <v>2</v>
      </c>
      <c r="M4252" s="111">
        <v>2</v>
      </c>
      <c r="N4252" s="111">
        <v>2</v>
      </c>
      <c r="O4252" s="111">
        <v>2</v>
      </c>
      <c r="P4252" s="111">
        <v>2</v>
      </c>
      <c r="Q4252" s="111">
        <v>2</v>
      </c>
      <c r="R4252" s="111">
        <f t="shared" si="152"/>
        <v>24</v>
      </c>
      <c r="S4252" s="112">
        <f t="shared" si="151"/>
        <v>8232</v>
      </c>
      <c r="T4252" s="152"/>
    </row>
    <row r="4253" spans="1:20" s="83" customFormat="1" ht="18" customHeight="1" x14ac:dyDescent="0.25">
      <c r="A4253" s="81" t="s">
        <v>976</v>
      </c>
      <c r="B4253" s="81">
        <v>22404640</v>
      </c>
      <c r="C4253" s="82" t="s">
        <v>3222</v>
      </c>
      <c r="D4253" s="82">
        <v>2204005</v>
      </c>
      <c r="E4253" s="151">
        <v>1607</v>
      </c>
      <c r="F4253" s="111">
        <v>1</v>
      </c>
      <c r="G4253" s="111">
        <v>1</v>
      </c>
      <c r="H4253" s="111">
        <v>1</v>
      </c>
      <c r="I4253" s="111">
        <v>1</v>
      </c>
      <c r="J4253" s="111">
        <v>1</v>
      </c>
      <c r="K4253" s="111">
        <v>1</v>
      </c>
      <c r="L4253" s="111">
        <v>1</v>
      </c>
      <c r="M4253" s="111">
        <v>1</v>
      </c>
      <c r="N4253" s="111">
        <v>1</v>
      </c>
      <c r="O4253" s="111">
        <v>1</v>
      </c>
      <c r="P4253" s="111">
        <v>1</v>
      </c>
      <c r="Q4253" s="111">
        <v>1</v>
      </c>
      <c r="R4253" s="111">
        <f t="shared" si="152"/>
        <v>12</v>
      </c>
      <c r="S4253" s="112">
        <f t="shared" si="151"/>
        <v>19284</v>
      </c>
      <c r="T4253" s="152"/>
    </row>
    <row r="4254" spans="1:20" s="83" customFormat="1" ht="18" customHeight="1" x14ac:dyDescent="0.25">
      <c r="A4254" s="81" t="s">
        <v>976</v>
      </c>
      <c r="B4254" s="81">
        <v>22405000</v>
      </c>
      <c r="C4254" s="82" t="s">
        <v>2927</v>
      </c>
      <c r="D4254" s="82">
        <v>2204005</v>
      </c>
      <c r="E4254" s="151">
        <v>1618</v>
      </c>
      <c r="F4254" s="111">
        <v>1</v>
      </c>
      <c r="G4254" s="111">
        <v>1</v>
      </c>
      <c r="H4254" s="111">
        <v>1</v>
      </c>
      <c r="I4254" s="111">
        <v>1</v>
      </c>
      <c r="J4254" s="111">
        <v>1</v>
      </c>
      <c r="K4254" s="111">
        <v>1</v>
      </c>
      <c r="L4254" s="111">
        <v>1</v>
      </c>
      <c r="M4254" s="111">
        <v>1</v>
      </c>
      <c r="N4254" s="111">
        <v>1</v>
      </c>
      <c r="O4254" s="111">
        <v>1</v>
      </c>
      <c r="P4254" s="111">
        <v>1</v>
      </c>
      <c r="Q4254" s="111">
        <v>1</v>
      </c>
      <c r="R4254" s="111">
        <f t="shared" si="152"/>
        <v>12</v>
      </c>
      <c r="S4254" s="112">
        <f t="shared" si="151"/>
        <v>19416</v>
      </c>
      <c r="T4254" s="152"/>
    </row>
    <row r="4255" spans="1:20" s="83" customFormat="1" ht="18" customHeight="1" x14ac:dyDescent="0.25">
      <c r="A4255" s="81" t="s">
        <v>976</v>
      </c>
      <c r="B4255" s="81">
        <v>22405070</v>
      </c>
      <c r="C4255" s="82" t="s">
        <v>1510</v>
      </c>
      <c r="D4255" s="82">
        <v>2204005</v>
      </c>
      <c r="E4255" s="151">
        <v>1271</v>
      </c>
      <c r="F4255" s="111">
        <v>1</v>
      </c>
      <c r="G4255" s="111">
        <v>1</v>
      </c>
      <c r="H4255" s="111">
        <v>1</v>
      </c>
      <c r="I4255" s="111">
        <v>1</v>
      </c>
      <c r="J4255" s="111">
        <v>1</v>
      </c>
      <c r="K4255" s="111">
        <v>1</v>
      </c>
      <c r="L4255" s="111">
        <v>1</v>
      </c>
      <c r="M4255" s="111">
        <v>1</v>
      </c>
      <c r="N4255" s="111">
        <v>1</v>
      </c>
      <c r="O4255" s="111">
        <v>1</v>
      </c>
      <c r="P4255" s="111">
        <v>1</v>
      </c>
      <c r="Q4255" s="111">
        <v>1</v>
      </c>
      <c r="R4255" s="111">
        <f t="shared" si="152"/>
        <v>12</v>
      </c>
      <c r="S4255" s="112">
        <f t="shared" si="151"/>
        <v>15252</v>
      </c>
      <c r="T4255" s="152"/>
    </row>
    <row r="4256" spans="1:20" s="83" customFormat="1" ht="18" customHeight="1" x14ac:dyDescent="0.25">
      <c r="A4256" s="81" t="s">
        <v>976</v>
      </c>
      <c r="B4256" s="81">
        <v>22405080</v>
      </c>
      <c r="C4256" s="82" t="s">
        <v>1115</v>
      </c>
      <c r="D4256" s="82">
        <v>2204005</v>
      </c>
      <c r="E4256" s="151">
        <v>1333</v>
      </c>
      <c r="F4256" s="111">
        <v>3</v>
      </c>
      <c r="G4256" s="111">
        <v>3</v>
      </c>
      <c r="H4256" s="111">
        <v>3</v>
      </c>
      <c r="I4256" s="111">
        <v>3</v>
      </c>
      <c r="J4256" s="111">
        <v>3</v>
      </c>
      <c r="K4256" s="111">
        <v>3</v>
      </c>
      <c r="L4256" s="111">
        <v>3</v>
      </c>
      <c r="M4256" s="111">
        <v>3</v>
      </c>
      <c r="N4256" s="111">
        <v>3</v>
      </c>
      <c r="O4256" s="111">
        <v>3</v>
      </c>
      <c r="P4256" s="111">
        <v>3</v>
      </c>
      <c r="Q4256" s="111">
        <v>3</v>
      </c>
      <c r="R4256" s="111">
        <f t="shared" si="152"/>
        <v>36</v>
      </c>
      <c r="S4256" s="112">
        <f t="shared" si="151"/>
        <v>47988</v>
      </c>
      <c r="T4256" s="152"/>
    </row>
    <row r="4257" spans="1:20" s="83" customFormat="1" ht="18" customHeight="1" x14ac:dyDescent="0.25">
      <c r="A4257" s="81" t="s">
        <v>976</v>
      </c>
      <c r="B4257" s="81">
        <v>22405170</v>
      </c>
      <c r="C4257" s="82" t="s">
        <v>1313</v>
      </c>
      <c r="D4257" s="82">
        <v>2204005</v>
      </c>
      <c r="E4257" s="151">
        <v>1169</v>
      </c>
      <c r="F4257" s="111">
        <v>3</v>
      </c>
      <c r="G4257" s="111">
        <v>3</v>
      </c>
      <c r="H4257" s="111">
        <v>3</v>
      </c>
      <c r="I4257" s="111">
        <v>3</v>
      </c>
      <c r="J4257" s="111">
        <v>3</v>
      </c>
      <c r="K4257" s="111">
        <v>3</v>
      </c>
      <c r="L4257" s="111">
        <v>3</v>
      </c>
      <c r="M4257" s="111">
        <v>3</v>
      </c>
      <c r="N4257" s="111">
        <v>3</v>
      </c>
      <c r="O4257" s="111">
        <v>3</v>
      </c>
      <c r="P4257" s="111">
        <v>3</v>
      </c>
      <c r="Q4257" s="111">
        <v>3</v>
      </c>
      <c r="R4257" s="111">
        <f t="shared" si="152"/>
        <v>36</v>
      </c>
      <c r="S4257" s="112">
        <f t="shared" si="151"/>
        <v>42084</v>
      </c>
      <c r="T4257" s="152"/>
    </row>
    <row r="4258" spans="1:20" s="83" customFormat="1" ht="18" customHeight="1" x14ac:dyDescent="0.25">
      <c r="A4258" s="81" t="s">
        <v>976</v>
      </c>
      <c r="B4258" s="81">
        <v>22405930</v>
      </c>
      <c r="C4258" s="82" t="s">
        <v>1511</v>
      </c>
      <c r="D4258" s="82">
        <v>2204005</v>
      </c>
      <c r="E4258" s="151">
        <v>1483</v>
      </c>
      <c r="F4258" s="111">
        <v>1</v>
      </c>
      <c r="G4258" s="111">
        <v>1</v>
      </c>
      <c r="H4258" s="111">
        <v>1</v>
      </c>
      <c r="I4258" s="111">
        <v>1</v>
      </c>
      <c r="J4258" s="111">
        <v>1</v>
      </c>
      <c r="K4258" s="111">
        <v>1</v>
      </c>
      <c r="L4258" s="111">
        <v>1</v>
      </c>
      <c r="M4258" s="111">
        <v>1</v>
      </c>
      <c r="N4258" s="111">
        <v>1</v>
      </c>
      <c r="O4258" s="111">
        <v>1</v>
      </c>
      <c r="P4258" s="111">
        <v>1</v>
      </c>
      <c r="Q4258" s="111">
        <v>1</v>
      </c>
      <c r="R4258" s="111">
        <f t="shared" si="152"/>
        <v>12</v>
      </c>
      <c r="S4258" s="112">
        <f t="shared" si="151"/>
        <v>17796</v>
      </c>
      <c r="T4258" s="152"/>
    </row>
    <row r="4259" spans="1:20" s="83" customFormat="1" ht="18" customHeight="1" x14ac:dyDescent="0.25">
      <c r="A4259" s="81" t="s">
        <v>976</v>
      </c>
      <c r="B4259" s="81">
        <v>22405950</v>
      </c>
      <c r="C4259" s="82" t="s">
        <v>3223</v>
      </c>
      <c r="D4259" s="82">
        <v>2204005</v>
      </c>
      <c r="E4259" s="151">
        <v>1737</v>
      </c>
      <c r="F4259" s="111">
        <v>1</v>
      </c>
      <c r="G4259" s="111">
        <v>1</v>
      </c>
      <c r="H4259" s="111">
        <v>1</v>
      </c>
      <c r="I4259" s="111">
        <v>1</v>
      </c>
      <c r="J4259" s="111">
        <v>1</v>
      </c>
      <c r="K4259" s="111">
        <v>1</v>
      </c>
      <c r="L4259" s="111">
        <v>1</v>
      </c>
      <c r="M4259" s="111">
        <v>1</v>
      </c>
      <c r="N4259" s="111">
        <v>1</v>
      </c>
      <c r="O4259" s="111">
        <v>1</v>
      </c>
      <c r="P4259" s="111">
        <v>1</v>
      </c>
      <c r="Q4259" s="111">
        <v>1</v>
      </c>
      <c r="R4259" s="111">
        <f t="shared" si="152"/>
        <v>12</v>
      </c>
      <c r="S4259" s="112">
        <f t="shared" si="151"/>
        <v>20844</v>
      </c>
      <c r="T4259" s="152"/>
    </row>
    <row r="4260" spans="1:20" s="83" customFormat="1" ht="18" customHeight="1" x14ac:dyDescent="0.25">
      <c r="A4260" s="81" t="s">
        <v>976</v>
      </c>
      <c r="B4260" s="81">
        <v>22405990</v>
      </c>
      <c r="C4260" s="82" t="s">
        <v>1316</v>
      </c>
      <c r="D4260" s="82">
        <v>2204005</v>
      </c>
      <c r="E4260" s="151">
        <v>2868</v>
      </c>
      <c r="F4260" s="111">
        <v>1</v>
      </c>
      <c r="G4260" s="111">
        <v>1</v>
      </c>
      <c r="H4260" s="111">
        <v>1</v>
      </c>
      <c r="I4260" s="111">
        <v>1</v>
      </c>
      <c r="J4260" s="111">
        <v>1</v>
      </c>
      <c r="K4260" s="111">
        <v>1</v>
      </c>
      <c r="L4260" s="111">
        <v>1</v>
      </c>
      <c r="M4260" s="111">
        <v>1</v>
      </c>
      <c r="N4260" s="111">
        <v>1</v>
      </c>
      <c r="O4260" s="111">
        <v>1</v>
      </c>
      <c r="P4260" s="111">
        <v>1</v>
      </c>
      <c r="Q4260" s="111">
        <v>1</v>
      </c>
      <c r="R4260" s="111">
        <f t="shared" si="152"/>
        <v>12</v>
      </c>
      <c r="S4260" s="112">
        <f t="shared" si="151"/>
        <v>34416</v>
      </c>
      <c r="T4260" s="152"/>
    </row>
    <row r="4261" spans="1:20" s="83" customFormat="1" ht="18" customHeight="1" x14ac:dyDescent="0.25">
      <c r="A4261" s="81" t="s">
        <v>976</v>
      </c>
      <c r="B4261" s="81">
        <v>22405991</v>
      </c>
      <c r="C4261" s="82" t="s">
        <v>1512</v>
      </c>
      <c r="D4261" s="82">
        <v>2204005</v>
      </c>
      <c r="E4261" s="151">
        <v>3082</v>
      </c>
      <c r="F4261" s="111">
        <v>5</v>
      </c>
      <c r="G4261" s="111">
        <v>5</v>
      </c>
      <c r="H4261" s="111">
        <v>5</v>
      </c>
      <c r="I4261" s="111">
        <v>5</v>
      </c>
      <c r="J4261" s="111">
        <v>5</v>
      </c>
      <c r="K4261" s="111">
        <v>5</v>
      </c>
      <c r="L4261" s="111">
        <v>5</v>
      </c>
      <c r="M4261" s="111">
        <v>5</v>
      </c>
      <c r="N4261" s="111">
        <v>5</v>
      </c>
      <c r="O4261" s="111">
        <v>5</v>
      </c>
      <c r="P4261" s="111">
        <v>5</v>
      </c>
      <c r="Q4261" s="111">
        <v>5</v>
      </c>
      <c r="R4261" s="111">
        <f t="shared" si="152"/>
        <v>60</v>
      </c>
      <c r="S4261" s="112">
        <f t="shared" si="151"/>
        <v>184920</v>
      </c>
      <c r="T4261" s="152"/>
    </row>
    <row r="4262" spans="1:20" s="83" customFormat="1" ht="18" customHeight="1" x14ac:dyDescent="0.25">
      <c r="A4262" s="81" t="s">
        <v>976</v>
      </c>
      <c r="B4262" s="81">
        <v>22405993</v>
      </c>
      <c r="C4262" s="82" t="s">
        <v>2934</v>
      </c>
      <c r="D4262" s="82">
        <v>2204005</v>
      </c>
      <c r="E4262" s="151">
        <v>9520</v>
      </c>
      <c r="F4262" s="111">
        <v>1</v>
      </c>
      <c r="G4262" s="111">
        <v>1</v>
      </c>
      <c r="H4262" s="111">
        <v>1</v>
      </c>
      <c r="I4262" s="111">
        <v>1</v>
      </c>
      <c r="J4262" s="111">
        <v>1</v>
      </c>
      <c r="K4262" s="111">
        <v>1</v>
      </c>
      <c r="L4262" s="111">
        <v>1</v>
      </c>
      <c r="M4262" s="111">
        <v>1</v>
      </c>
      <c r="N4262" s="111">
        <v>1</v>
      </c>
      <c r="O4262" s="111">
        <v>1</v>
      </c>
      <c r="P4262" s="111">
        <v>1</v>
      </c>
      <c r="Q4262" s="111">
        <v>1</v>
      </c>
      <c r="R4262" s="111">
        <f t="shared" si="152"/>
        <v>12</v>
      </c>
      <c r="S4262" s="112">
        <f t="shared" si="151"/>
        <v>114240</v>
      </c>
      <c r="T4262" s="152"/>
    </row>
    <row r="4263" spans="1:20" s="83" customFormat="1" ht="18" customHeight="1" x14ac:dyDescent="0.25">
      <c r="A4263" s="81" t="s">
        <v>976</v>
      </c>
      <c r="B4263" s="81">
        <v>22406030</v>
      </c>
      <c r="C4263" s="82" t="s">
        <v>2939</v>
      </c>
      <c r="D4263" s="82">
        <v>2204005</v>
      </c>
      <c r="E4263" s="151">
        <v>2967</v>
      </c>
      <c r="F4263" s="111">
        <v>1</v>
      </c>
      <c r="G4263" s="111">
        <v>1</v>
      </c>
      <c r="H4263" s="111">
        <v>1</v>
      </c>
      <c r="I4263" s="111">
        <v>1</v>
      </c>
      <c r="J4263" s="111">
        <v>1</v>
      </c>
      <c r="K4263" s="111">
        <v>1</v>
      </c>
      <c r="L4263" s="111">
        <v>1</v>
      </c>
      <c r="M4263" s="111">
        <v>1</v>
      </c>
      <c r="N4263" s="111">
        <v>1</v>
      </c>
      <c r="O4263" s="111">
        <v>1</v>
      </c>
      <c r="P4263" s="111">
        <v>1</v>
      </c>
      <c r="Q4263" s="111">
        <v>1</v>
      </c>
      <c r="R4263" s="111">
        <f t="shared" si="152"/>
        <v>12</v>
      </c>
      <c r="S4263" s="112">
        <f t="shared" si="151"/>
        <v>35604</v>
      </c>
      <c r="T4263" s="152"/>
    </row>
    <row r="4264" spans="1:20" s="83" customFormat="1" ht="18" customHeight="1" x14ac:dyDescent="0.25">
      <c r="A4264" s="81" t="s">
        <v>976</v>
      </c>
      <c r="B4264" s="81">
        <v>2240622</v>
      </c>
      <c r="C4264" s="82" t="s">
        <v>2941</v>
      </c>
      <c r="D4264" s="82">
        <v>220400500000</v>
      </c>
      <c r="E4264" s="151">
        <v>3708</v>
      </c>
      <c r="F4264" s="111">
        <v>1</v>
      </c>
      <c r="G4264" s="111">
        <v>1</v>
      </c>
      <c r="H4264" s="111">
        <v>1</v>
      </c>
      <c r="I4264" s="111">
        <v>1</v>
      </c>
      <c r="J4264" s="111">
        <v>1</v>
      </c>
      <c r="K4264" s="111">
        <v>1</v>
      </c>
      <c r="L4264" s="111">
        <v>1</v>
      </c>
      <c r="M4264" s="111">
        <v>1</v>
      </c>
      <c r="N4264" s="111">
        <v>1</v>
      </c>
      <c r="O4264" s="111">
        <v>1</v>
      </c>
      <c r="P4264" s="111">
        <v>1</v>
      </c>
      <c r="Q4264" s="111">
        <v>1</v>
      </c>
      <c r="R4264" s="111">
        <f t="shared" si="152"/>
        <v>12</v>
      </c>
      <c r="S4264" s="112">
        <f t="shared" si="151"/>
        <v>44496</v>
      </c>
      <c r="T4264" s="152"/>
    </row>
    <row r="4265" spans="1:20" s="83" customFormat="1" ht="18" customHeight="1" x14ac:dyDescent="0.25">
      <c r="A4265" s="81" t="s">
        <v>976</v>
      </c>
      <c r="B4265" s="81">
        <v>22408383</v>
      </c>
      <c r="C4265" s="82" t="s">
        <v>2670</v>
      </c>
      <c r="D4265" s="82">
        <v>2204005</v>
      </c>
      <c r="E4265" s="151">
        <v>1793</v>
      </c>
      <c r="F4265" s="111">
        <v>1</v>
      </c>
      <c r="G4265" s="111">
        <v>1</v>
      </c>
      <c r="H4265" s="111">
        <v>1</v>
      </c>
      <c r="I4265" s="111">
        <v>1</v>
      </c>
      <c r="J4265" s="111">
        <v>1</v>
      </c>
      <c r="K4265" s="111">
        <v>1</v>
      </c>
      <c r="L4265" s="111">
        <v>1</v>
      </c>
      <c r="M4265" s="111">
        <v>1</v>
      </c>
      <c r="N4265" s="111">
        <v>1</v>
      </c>
      <c r="O4265" s="111">
        <v>1</v>
      </c>
      <c r="P4265" s="111">
        <v>1</v>
      </c>
      <c r="Q4265" s="111">
        <v>1</v>
      </c>
      <c r="R4265" s="111">
        <f t="shared" si="152"/>
        <v>12</v>
      </c>
      <c r="S4265" s="112">
        <f t="shared" si="151"/>
        <v>21516</v>
      </c>
      <c r="T4265" s="152"/>
    </row>
    <row r="4266" spans="1:20" s="83" customFormat="1" ht="18" customHeight="1" x14ac:dyDescent="0.25">
      <c r="A4266" s="81" t="s">
        <v>976</v>
      </c>
      <c r="B4266" s="81">
        <v>22410020</v>
      </c>
      <c r="C4266" s="82" t="s">
        <v>1121</v>
      </c>
      <c r="D4266" s="82">
        <v>2204005</v>
      </c>
      <c r="E4266" s="151">
        <v>1253</v>
      </c>
      <c r="F4266" s="111">
        <v>7</v>
      </c>
      <c r="G4266" s="111">
        <v>7</v>
      </c>
      <c r="H4266" s="111">
        <v>7</v>
      </c>
      <c r="I4266" s="111">
        <v>7</v>
      </c>
      <c r="J4266" s="111">
        <v>7</v>
      </c>
      <c r="K4266" s="111">
        <v>7</v>
      </c>
      <c r="L4266" s="111">
        <v>7</v>
      </c>
      <c r="M4266" s="111">
        <v>7</v>
      </c>
      <c r="N4266" s="111">
        <v>7</v>
      </c>
      <c r="O4266" s="111">
        <v>7</v>
      </c>
      <c r="P4266" s="111">
        <v>7</v>
      </c>
      <c r="Q4266" s="111">
        <v>7</v>
      </c>
      <c r="R4266" s="111">
        <f t="shared" si="152"/>
        <v>84</v>
      </c>
      <c r="S4266" s="112">
        <f t="shared" si="151"/>
        <v>105252</v>
      </c>
      <c r="T4266" s="152"/>
    </row>
    <row r="4267" spans="1:20" s="83" customFormat="1" ht="18" customHeight="1" x14ac:dyDescent="0.25">
      <c r="A4267" s="81" t="s">
        <v>976</v>
      </c>
      <c r="B4267" s="81">
        <v>22410120</v>
      </c>
      <c r="C4267" s="82" t="s">
        <v>1016</v>
      </c>
      <c r="D4267" s="82">
        <v>2204005</v>
      </c>
      <c r="E4267" s="151">
        <v>268</v>
      </c>
      <c r="F4267" s="111">
        <v>2</v>
      </c>
      <c r="G4267" s="111">
        <v>2</v>
      </c>
      <c r="H4267" s="111">
        <v>2</v>
      </c>
      <c r="I4267" s="111">
        <v>2</v>
      </c>
      <c r="J4267" s="111">
        <v>2</v>
      </c>
      <c r="K4267" s="111">
        <v>2</v>
      </c>
      <c r="L4267" s="111">
        <v>2</v>
      </c>
      <c r="M4267" s="111">
        <v>2</v>
      </c>
      <c r="N4267" s="111">
        <v>2</v>
      </c>
      <c r="O4267" s="111">
        <v>2</v>
      </c>
      <c r="P4267" s="111">
        <v>2</v>
      </c>
      <c r="Q4267" s="111">
        <v>2</v>
      </c>
      <c r="R4267" s="111">
        <f t="shared" si="152"/>
        <v>24</v>
      </c>
      <c r="S4267" s="112">
        <f t="shared" si="151"/>
        <v>6432</v>
      </c>
      <c r="T4267" s="152"/>
    </row>
    <row r="4268" spans="1:20" s="83" customFormat="1" ht="18" customHeight="1" x14ac:dyDescent="0.25">
      <c r="A4268" s="81" t="s">
        <v>976</v>
      </c>
      <c r="B4268" s="81">
        <v>22410130</v>
      </c>
      <c r="C4268" s="82" t="s">
        <v>1017</v>
      </c>
      <c r="D4268" s="82">
        <v>2204005</v>
      </c>
      <c r="E4268" s="151">
        <v>249</v>
      </c>
      <c r="F4268" s="111">
        <v>2</v>
      </c>
      <c r="G4268" s="111">
        <v>2</v>
      </c>
      <c r="H4268" s="111">
        <v>2</v>
      </c>
      <c r="I4268" s="111">
        <v>2</v>
      </c>
      <c r="J4268" s="111">
        <v>2</v>
      </c>
      <c r="K4268" s="111">
        <v>2</v>
      </c>
      <c r="L4268" s="111">
        <v>2</v>
      </c>
      <c r="M4268" s="111">
        <v>2</v>
      </c>
      <c r="N4268" s="111">
        <v>2</v>
      </c>
      <c r="O4268" s="111">
        <v>2</v>
      </c>
      <c r="P4268" s="111">
        <v>2</v>
      </c>
      <c r="Q4268" s="111">
        <v>2</v>
      </c>
      <c r="R4268" s="111">
        <f t="shared" si="152"/>
        <v>24</v>
      </c>
      <c r="S4268" s="112">
        <f t="shared" si="151"/>
        <v>5976</v>
      </c>
      <c r="T4268" s="152"/>
    </row>
    <row r="4269" spans="1:20" s="83" customFormat="1" ht="18" customHeight="1" x14ac:dyDescent="0.25">
      <c r="A4269" s="81" t="s">
        <v>976</v>
      </c>
      <c r="B4269" s="81">
        <v>22410150</v>
      </c>
      <c r="C4269" s="82" t="s">
        <v>1123</v>
      </c>
      <c r="D4269" s="82">
        <v>2204005</v>
      </c>
      <c r="E4269" s="151">
        <v>321</v>
      </c>
      <c r="F4269" s="111">
        <v>2</v>
      </c>
      <c r="G4269" s="111">
        <v>2</v>
      </c>
      <c r="H4269" s="111">
        <v>2</v>
      </c>
      <c r="I4269" s="111">
        <v>2</v>
      </c>
      <c r="J4269" s="111">
        <v>2</v>
      </c>
      <c r="K4269" s="111">
        <v>2</v>
      </c>
      <c r="L4269" s="111">
        <v>2</v>
      </c>
      <c r="M4269" s="111">
        <v>2</v>
      </c>
      <c r="N4269" s="111">
        <v>2</v>
      </c>
      <c r="O4269" s="111">
        <v>2</v>
      </c>
      <c r="P4269" s="111">
        <v>2</v>
      </c>
      <c r="Q4269" s="111">
        <v>2</v>
      </c>
      <c r="R4269" s="111">
        <f t="shared" si="152"/>
        <v>24</v>
      </c>
      <c r="S4269" s="112">
        <f t="shared" si="151"/>
        <v>7704</v>
      </c>
      <c r="T4269" s="152"/>
    </row>
    <row r="4270" spans="1:20" s="83" customFormat="1" ht="18" customHeight="1" x14ac:dyDescent="0.25">
      <c r="A4270" s="81" t="s">
        <v>976</v>
      </c>
      <c r="B4270" s="81">
        <v>22411021</v>
      </c>
      <c r="C4270" s="82" t="s">
        <v>2964</v>
      </c>
      <c r="D4270" s="82">
        <v>2204005002</v>
      </c>
      <c r="E4270" s="151">
        <v>6569</v>
      </c>
      <c r="F4270" s="111">
        <v>3</v>
      </c>
      <c r="G4270" s="111">
        <v>3</v>
      </c>
      <c r="H4270" s="111">
        <v>3</v>
      </c>
      <c r="I4270" s="111">
        <v>3</v>
      </c>
      <c r="J4270" s="111">
        <v>3</v>
      </c>
      <c r="K4270" s="111">
        <v>3</v>
      </c>
      <c r="L4270" s="111">
        <v>3</v>
      </c>
      <c r="M4270" s="111">
        <v>3</v>
      </c>
      <c r="N4270" s="111">
        <v>3</v>
      </c>
      <c r="O4270" s="111">
        <v>3</v>
      </c>
      <c r="P4270" s="111">
        <v>3</v>
      </c>
      <c r="Q4270" s="111">
        <v>3</v>
      </c>
      <c r="R4270" s="111">
        <f t="shared" si="152"/>
        <v>36</v>
      </c>
      <c r="S4270" s="112">
        <f t="shared" si="151"/>
        <v>236484</v>
      </c>
      <c r="T4270" s="152"/>
    </row>
    <row r="4271" spans="1:20" s="83" customFormat="1" ht="18" customHeight="1" x14ac:dyDescent="0.25">
      <c r="A4271" s="81" t="s">
        <v>976</v>
      </c>
      <c r="B4271" s="81">
        <v>22412111</v>
      </c>
      <c r="C4271" s="82" t="s">
        <v>2968</v>
      </c>
      <c r="D4271" s="82">
        <v>2204005001</v>
      </c>
      <c r="E4271" s="151">
        <v>6569</v>
      </c>
      <c r="F4271" s="111">
        <v>3</v>
      </c>
      <c r="G4271" s="111">
        <v>3</v>
      </c>
      <c r="H4271" s="111">
        <v>3</v>
      </c>
      <c r="I4271" s="111">
        <v>3</v>
      </c>
      <c r="J4271" s="111">
        <v>3</v>
      </c>
      <c r="K4271" s="111">
        <v>3</v>
      </c>
      <c r="L4271" s="111">
        <v>3</v>
      </c>
      <c r="M4271" s="111">
        <v>3</v>
      </c>
      <c r="N4271" s="111">
        <v>3</v>
      </c>
      <c r="O4271" s="111">
        <v>3</v>
      </c>
      <c r="P4271" s="111">
        <v>3</v>
      </c>
      <c r="Q4271" s="111">
        <v>3</v>
      </c>
      <c r="R4271" s="111">
        <f t="shared" si="152"/>
        <v>36</v>
      </c>
      <c r="S4271" s="112">
        <f t="shared" si="151"/>
        <v>236484</v>
      </c>
      <c r="T4271" s="152"/>
    </row>
    <row r="4272" spans="1:20" s="83" customFormat="1" ht="18" customHeight="1" x14ac:dyDescent="0.25">
      <c r="A4272" s="81" t="s">
        <v>976</v>
      </c>
      <c r="B4272" s="81">
        <v>22414140</v>
      </c>
      <c r="C4272" s="82" t="s">
        <v>1516</v>
      </c>
      <c r="D4272" s="82">
        <v>2204005</v>
      </c>
      <c r="E4272" s="151">
        <v>974</v>
      </c>
      <c r="F4272" s="111">
        <v>1</v>
      </c>
      <c r="G4272" s="111">
        <v>1</v>
      </c>
      <c r="H4272" s="111">
        <v>1</v>
      </c>
      <c r="I4272" s="111">
        <v>1</v>
      </c>
      <c r="J4272" s="111">
        <v>1</v>
      </c>
      <c r="K4272" s="111">
        <v>1</v>
      </c>
      <c r="L4272" s="111">
        <v>1</v>
      </c>
      <c r="M4272" s="111">
        <v>1</v>
      </c>
      <c r="N4272" s="111">
        <v>1</v>
      </c>
      <c r="O4272" s="111">
        <v>1</v>
      </c>
      <c r="P4272" s="111">
        <v>1</v>
      </c>
      <c r="Q4272" s="111">
        <v>1</v>
      </c>
      <c r="R4272" s="111">
        <f t="shared" si="152"/>
        <v>12</v>
      </c>
      <c r="S4272" s="112">
        <f t="shared" si="151"/>
        <v>11688</v>
      </c>
      <c r="T4272" s="152"/>
    </row>
    <row r="4273" spans="1:20" s="83" customFormat="1" ht="18" customHeight="1" x14ac:dyDescent="0.25">
      <c r="A4273" s="81" t="s">
        <v>976</v>
      </c>
      <c r="B4273" s="81">
        <v>22414545</v>
      </c>
      <c r="C4273" s="82" t="s">
        <v>3224</v>
      </c>
      <c r="D4273" s="82">
        <v>2204005003</v>
      </c>
      <c r="E4273" s="151">
        <v>19</v>
      </c>
      <c r="F4273" s="111">
        <v>16</v>
      </c>
      <c r="G4273" s="111">
        <v>16</v>
      </c>
      <c r="H4273" s="111">
        <v>16</v>
      </c>
      <c r="I4273" s="111">
        <v>16</v>
      </c>
      <c r="J4273" s="111">
        <v>16</v>
      </c>
      <c r="K4273" s="111">
        <v>16</v>
      </c>
      <c r="L4273" s="111">
        <v>16</v>
      </c>
      <c r="M4273" s="111">
        <v>16</v>
      </c>
      <c r="N4273" s="111">
        <v>16</v>
      </c>
      <c r="O4273" s="111">
        <v>16</v>
      </c>
      <c r="P4273" s="111">
        <v>16</v>
      </c>
      <c r="Q4273" s="111">
        <v>16</v>
      </c>
      <c r="R4273" s="111">
        <f t="shared" si="152"/>
        <v>192</v>
      </c>
      <c r="S4273" s="112">
        <f t="shared" si="151"/>
        <v>3648</v>
      </c>
      <c r="T4273" s="152"/>
    </row>
    <row r="4274" spans="1:20" s="83" customFormat="1" ht="18" customHeight="1" x14ac:dyDescent="0.25">
      <c r="A4274" s="81" t="s">
        <v>976</v>
      </c>
      <c r="B4274" s="81">
        <v>22415200</v>
      </c>
      <c r="C4274" s="82" t="s">
        <v>1131</v>
      </c>
      <c r="D4274" s="82">
        <v>2204005</v>
      </c>
      <c r="E4274" s="151">
        <v>292</v>
      </c>
      <c r="F4274" s="111">
        <v>2</v>
      </c>
      <c r="G4274" s="111">
        <v>2</v>
      </c>
      <c r="H4274" s="111">
        <v>2</v>
      </c>
      <c r="I4274" s="111">
        <v>2</v>
      </c>
      <c r="J4274" s="111">
        <v>2</v>
      </c>
      <c r="K4274" s="111">
        <v>2</v>
      </c>
      <c r="L4274" s="111">
        <v>2</v>
      </c>
      <c r="M4274" s="111">
        <v>2</v>
      </c>
      <c r="N4274" s="111">
        <v>2</v>
      </c>
      <c r="O4274" s="111">
        <v>2</v>
      </c>
      <c r="P4274" s="111">
        <v>2</v>
      </c>
      <c r="Q4274" s="111">
        <v>2</v>
      </c>
      <c r="R4274" s="111">
        <f t="shared" si="152"/>
        <v>24</v>
      </c>
      <c r="S4274" s="112">
        <f t="shared" si="151"/>
        <v>7008</v>
      </c>
      <c r="T4274" s="152"/>
    </row>
    <row r="4275" spans="1:20" s="83" customFormat="1" ht="18" customHeight="1" x14ac:dyDescent="0.25">
      <c r="A4275" s="81" t="s">
        <v>976</v>
      </c>
      <c r="B4275" s="81">
        <v>22415480</v>
      </c>
      <c r="C4275" s="82" t="s">
        <v>1132</v>
      </c>
      <c r="D4275" s="82">
        <v>2204005</v>
      </c>
      <c r="E4275" s="151">
        <v>2331</v>
      </c>
      <c r="F4275" s="111">
        <v>3</v>
      </c>
      <c r="G4275" s="111">
        <v>3</v>
      </c>
      <c r="H4275" s="111">
        <v>3</v>
      </c>
      <c r="I4275" s="111">
        <v>3</v>
      </c>
      <c r="J4275" s="111">
        <v>3</v>
      </c>
      <c r="K4275" s="111">
        <v>3</v>
      </c>
      <c r="L4275" s="111">
        <v>3</v>
      </c>
      <c r="M4275" s="111">
        <v>3</v>
      </c>
      <c r="N4275" s="111">
        <v>3</v>
      </c>
      <c r="O4275" s="111">
        <v>3</v>
      </c>
      <c r="P4275" s="111">
        <v>3</v>
      </c>
      <c r="Q4275" s="111">
        <v>3</v>
      </c>
      <c r="R4275" s="111">
        <f t="shared" si="152"/>
        <v>36</v>
      </c>
      <c r="S4275" s="112">
        <f t="shared" si="151"/>
        <v>83916</v>
      </c>
      <c r="T4275" s="152"/>
    </row>
    <row r="4276" spans="1:20" s="83" customFormat="1" ht="18" customHeight="1" x14ac:dyDescent="0.25">
      <c r="A4276" s="81" t="s">
        <v>976</v>
      </c>
      <c r="B4276" s="81">
        <v>22416479</v>
      </c>
      <c r="C4276" s="82" t="s">
        <v>1134</v>
      </c>
      <c r="D4276" s="82">
        <v>2204005</v>
      </c>
      <c r="E4276" s="151">
        <v>5443</v>
      </c>
      <c r="F4276" s="111">
        <v>0</v>
      </c>
      <c r="G4276" s="111">
        <v>0</v>
      </c>
      <c r="H4276" s="111">
        <v>0</v>
      </c>
      <c r="I4276" s="111">
        <v>0</v>
      </c>
      <c r="J4276" s="111">
        <v>0</v>
      </c>
      <c r="K4276" s="111">
        <v>0</v>
      </c>
      <c r="L4276" s="111">
        <v>0</v>
      </c>
      <c r="M4276" s="111">
        <v>0</v>
      </c>
      <c r="N4276" s="111">
        <v>0</v>
      </c>
      <c r="O4276" s="111">
        <v>0</v>
      </c>
      <c r="P4276" s="111">
        <v>1</v>
      </c>
      <c r="Q4276" s="111">
        <v>1</v>
      </c>
      <c r="R4276" s="111">
        <f t="shared" si="152"/>
        <v>2</v>
      </c>
      <c r="S4276" s="112">
        <f t="shared" si="151"/>
        <v>10886</v>
      </c>
      <c r="T4276" s="152"/>
    </row>
    <row r="4277" spans="1:20" s="83" customFormat="1" ht="18" customHeight="1" x14ac:dyDescent="0.25">
      <c r="A4277" s="81" t="s">
        <v>976</v>
      </c>
      <c r="B4277" s="81">
        <v>22421030</v>
      </c>
      <c r="C4277" s="82" t="s">
        <v>1137</v>
      </c>
      <c r="D4277" s="82">
        <v>2204005</v>
      </c>
      <c r="E4277" s="151">
        <v>3445</v>
      </c>
      <c r="F4277" s="111">
        <v>1</v>
      </c>
      <c r="G4277" s="111">
        <v>1</v>
      </c>
      <c r="H4277" s="111">
        <v>1</v>
      </c>
      <c r="I4277" s="111">
        <v>1</v>
      </c>
      <c r="J4277" s="111">
        <v>1</v>
      </c>
      <c r="K4277" s="111">
        <v>1</v>
      </c>
      <c r="L4277" s="111">
        <v>1</v>
      </c>
      <c r="M4277" s="111">
        <v>1</v>
      </c>
      <c r="N4277" s="111">
        <v>1</v>
      </c>
      <c r="O4277" s="111">
        <v>1</v>
      </c>
      <c r="P4277" s="111">
        <v>1</v>
      </c>
      <c r="Q4277" s="111">
        <v>1</v>
      </c>
      <c r="R4277" s="111">
        <f t="shared" si="152"/>
        <v>12</v>
      </c>
      <c r="S4277" s="112">
        <f t="shared" si="151"/>
        <v>41340</v>
      </c>
      <c r="T4277" s="152"/>
    </row>
    <row r="4278" spans="1:20" s="83" customFormat="1" ht="18" customHeight="1" x14ac:dyDescent="0.25">
      <c r="A4278" s="81" t="s">
        <v>976</v>
      </c>
      <c r="B4278" s="81">
        <v>22422980</v>
      </c>
      <c r="C4278" s="82" t="s">
        <v>1520</v>
      </c>
      <c r="D4278" s="82">
        <v>2204005</v>
      </c>
      <c r="E4278" s="151">
        <v>2846</v>
      </c>
      <c r="F4278" s="111">
        <v>1</v>
      </c>
      <c r="G4278" s="111">
        <v>1</v>
      </c>
      <c r="H4278" s="111">
        <v>1</v>
      </c>
      <c r="I4278" s="111">
        <v>1</v>
      </c>
      <c r="J4278" s="111">
        <v>1</v>
      </c>
      <c r="K4278" s="111">
        <v>1</v>
      </c>
      <c r="L4278" s="111">
        <v>1</v>
      </c>
      <c r="M4278" s="111">
        <v>1</v>
      </c>
      <c r="N4278" s="111">
        <v>1</v>
      </c>
      <c r="O4278" s="111">
        <v>1</v>
      </c>
      <c r="P4278" s="111">
        <v>1</v>
      </c>
      <c r="Q4278" s="111">
        <v>1</v>
      </c>
      <c r="R4278" s="111">
        <f t="shared" si="152"/>
        <v>12</v>
      </c>
      <c r="S4278" s="112">
        <f t="shared" si="151"/>
        <v>34152</v>
      </c>
      <c r="T4278" s="152"/>
    </row>
    <row r="4279" spans="1:20" s="83" customFormat="1" ht="18" customHeight="1" x14ac:dyDescent="0.25">
      <c r="A4279" s="81" t="s">
        <v>976</v>
      </c>
      <c r="B4279" s="81">
        <v>22422985</v>
      </c>
      <c r="C4279" s="82" t="s">
        <v>3225</v>
      </c>
      <c r="D4279" s="82">
        <v>2204005</v>
      </c>
      <c r="E4279" s="151">
        <v>2871</v>
      </c>
      <c r="F4279" s="111">
        <v>4</v>
      </c>
      <c r="G4279" s="111">
        <v>4</v>
      </c>
      <c r="H4279" s="111">
        <v>4</v>
      </c>
      <c r="I4279" s="111">
        <v>4</v>
      </c>
      <c r="J4279" s="111">
        <v>4</v>
      </c>
      <c r="K4279" s="111">
        <v>4</v>
      </c>
      <c r="L4279" s="111">
        <v>4</v>
      </c>
      <c r="M4279" s="111">
        <v>4</v>
      </c>
      <c r="N4279" s="111">
        <v>4</v>
      </c>
      <c r="O4279" s="111">
        <v>4</v>
      </c>
      <c r="P4279" s="111">
        <v>4</v>
      </c>
      <c r="Q4279" s="111">
        <v>4</v>
      </c>
      <c r="R4279" s="111">
        <f t="shared" si="152"/>
        <v>48</v>
      </c>
      <c r="S4279" s="112">
        <f t="shared" si="151"/>
        <v>137808</v>
      </c>
      <c r="T4279" s="152"/>
    </row>
    <row r="4280" spans="1:20" s="83" customFormat="1" ht="18" customHeight="1" x14ac:dyDescent="0.25">
      <c r="A4280" s="81" t="s">
        <v>976</v>
      </c>
      <c r="B4280" s="81">
        <v>22424060</v>
      </c>
      <c r="C4280" s="82" t="s">
        <v>1145</v>
      </c>
      <c r="D4280" s="82">
        <v>2204005</v>
      </c>
      <c r="E4280" s="151">
        <v>1014</v>
      </c>
      <c r="F4280" s="111">
        <v>6</v>
      </c>
      <c r="G4280" s="111">
        <v>6</v>
      </c>
      <c r="H4280" s="111">
        <v>6</v>
      </c>
      <c r="I4280" s="111">
        <v>6</v>
      </c>
      <c r="J4280" s="111">
        <v>6</v>
      </c>
      <c r="K4280" s="111">
        <v>6</v>
      </c>
      <c r="L4280" s="111">
        <v>6</v>
      </c>
      <c r="M4280" s="111">
        <v>6</v>
      </c>
      <c r="N4280" s="111">
        <v>6</v>
      </c>
      <c r="O4280" s="111">
        <v>6</v>
      </c>
      <c r="P4280" s="111">
        <v>6</v>
      </c>
      <c r="Q4280" s="111">
        <v>6</v>
      </c>
      <c r="R4280" s="111">
        <f t="shared" si="152"/>
        <v>72</v>
      </c>
      <c r="S4280" s="112">
        <f t="shared" si="151"/>
        <v>73008</v>
      </c>
      <c r="T4280" s="152"/>
    </row>
    <row r="4281" spans="1:20" s="83" customFormat="1" ht="18" customHeight="1" x14ac:dyDescent="0.25">
      <c r="A4281" s="81" t="s">
        <v>976</v>
      </c>
      <c r="B4281" s="81">
        <v>22426112</v>
      </c>
      <c r="C4281" s="82" t="s">
        <v>2979</v>
      </c>
      <c r="D4281" s="82">
        <v>220400500000</v>
      </c>
      <c r="E4281" s="151">
        <v>2963</v>
      </c>
      <c r="F4281" s="111">
        <v>1</v>
      </c>
      <c r="G4281" s="111">
        <v>1</v>
      </c>
      <c r="H4281" s="111">
        <v>1</v>
      </c>
      <c r="I4281" s="111">
        <v>1</v>
      </c>
      <c r="J4281" s="111">
        <v>1</v>
      </c>
      <c r="K4281" s="111">
        <v>1</v>
      </c>
      <c r="L4281" s="111">
        <v>1</v>
      </c>
      <c r="M4281" s="111">
        <v>1</v>
      </c>
      <c r="N4281" s="111">
        <v>1</v>
      </c>
      <c r="O4281" s="111">
        <v>1</v>
      </c>
      <c r="P4281" s="111">
        <v>1</v>
      </c>
      <c r="Q4281" s="111">
        <v>1</v>
      </c>
      <c r="R4281" s="111">
        <f t="shared" si="152"/>
        <v>12</v>
      </c>
      <c r="S4281" s="112">
        <f t="shared" si="151"/>
        <v>35556</v>
      </c>
      <c r="T4281" s="152"/>
    </row>
    <row r="4282" spans="1:20" s="83" customFormat="1" ht="18" customHeight="1" x14ac:dyDescent="0.25">
      <c r="A4282" s="81" t="s">
        <v>976</v>
      </c>
      <c r="B4282" s="81">
        <v>22426530</v>
      </c>
      <c r="C4282" s="82" t="s">
        <v>1147</v>
      </c>
      <c r="D4282" s="82">
        <v>2204005</v>
      </c>
      <c r="E4282" s="151">
        <v>916</v>
      </c>
      <c r="F4282" s="111">
        <v>14</v>
      </c>
      <c r="G4282" s="111">
        <v>14</v>
      </c>
      <c r="H4282" s="111">
        <v>14</v>
      </c>
      <c r="I4282" s="111">
        <v>14</v>
      </c>
      <c r="J4282" s="111">
        <v>14</v>
      </c>
      <c r="K4282" s="111">
        <v>14</v>
      </c>
      <c r="L4282" s="111">
        <v>14</v>
      </c>
      <c r="M4282" s="111">
        <v>14</v>
      </c>
      <c r="N4282" s="111">
        <v>14</v>
      </c>
      <c r="O4282" s="111">
        <v>14</v>
      </c>
      <c r="P4282" s="111">
        <v>14</v>
      </c>
      <c r="Q4282" s="111">
        <v>14</v>
      </c>
      <c r="R4282" s="111">
        <f t="shared" si="152"/>
        <v>168</v>
      </c>
      <c r="S4282" s="112">
        <f t="shared" si="151"/>
        <v>153888</v>
      </c>
      <c r="T4282" s="152"/>
    </row>
    <row r="4283" spans="1:20" s="83" customFormat="1" ht="18" customHeight="1" x14ac:dyDescent="0.25">
      <c r="A4283" s="81" t="s">
        <v>976</v>
      </c>
      <c r="B4283" s="81">
        <v>22426532</v>
      </c>
      <c r="C4283" s="82" t="s">
        <v>1149</v>
      </c>
      <c r="D4283" s="82">
        <v>2204005</v>
      </c>
      <c r="E4283" s="151">
        <v>1000</v>
      </c>
      <c r="F4283" s="111">
        <v>4</v>
      </c>
      <c r="G4283" s="111">
        <v>4</v>
      </c>
      <c r="H4283" s="111">
        <v>4</v>
      </c>
      <c r="I4283" s="111">
        <v>4</v>
      </c>
      <c r="J4283" s="111">
        <v>4</v>
      </c>
      <c r="K4283" s="111">
        <v>4</v>
      </c>
      <c r="L4283" s="111">
        <v>4</v>
      </c>
      <c r="M4283" s="111">
        <v>4</v>
      </c>
      <c r="N4283" s="111">
        <v>4</v>
      </c>
      <c r="O4283" s="111">
        <v>4</v>
      </c>
      <c r="P4283" s="111">
        <v>4</v>
      </c>
      <c r="Q4283" s="111">
        <v>4</v>
      </c>
      <c r="R4283" s="111">
        <f t="shared" si="152"/>
        <v>48</v>
      </c>
      <c r="S4283" s="112">
        <f t="shared" si="151"/>
        <v>48000</v>
      </c>
      <c r="T4283" s="152"/>
    </row>
    <row r="4284" spans="1:20" s="83" customFormat="1" ht="18" customHeight="1" x14ac:dyDescent="0.25">
      <c r="A4284" s="81" t="s">
        <v>976</v>
      </c>
      <c r="B4284" s="81">
        <v>22430203</v>
      </c>
      <c r="C4284" s="82" t="s">
        <v>1152</v>
      </c>
      <c r="D4284" s="82">
        <v>2204005</v>
      </c>
      <c r="E4284" s="151">
        <v>272</v>
      </c>
      <c r="F4284" s="111">
        <v>14</v>
      </c>
      <c r="G4284" s="111">
        <v>14</v>
      </c>
      <c r="H4284" s="111">
        <v>14</v>
      </c>
      <c r="I4284" s="111">
        <v>14</v>
      </c>
      <c r="J4284" s="111">
        <v>14</v>
      </c>
      <c r="K4284" s="111">
        <v>14</v>
      </c>
      <c r="L4284" s="111">
        <v>14</v>
      </c>
      <c r="M4284" s="111">
        <v>14</v>
      </c>
      <c r="N4284" s="111">
        <v>14</v>
      </c>
      <c r="O4284" s="111">
        <v>14</v>
      </c>
      <c r="P4284" s="111">
        <v>14</v>
      </c>
      <c r="Q4284" s="111">
        <v>14</v>
      </c>
      <c r="R4284" s="111">
        <f t="shared" si="152"/>
        <v>168</v>
      </c>
      <c r="S4284" s="112">
        <f t="shared" si="151"/>
        <v>45696</v>
      </c>
      <c r="T4284" s="152"/>
    </row>
    <row r="4285" spans="1:20" s="83" customFormat="1" ht="18" customHeight="1" x14ac:dyDescent="0.25">
      <c r="A4285" s="81" t="s">
        <v>976</v>
      </c>
      <c r="B4285" s="81">
        <v>22430621</v>
      </c>
      <c r="C4285" s="82" t="s">
        <v>2981</v>
      </c>
      <c r="D4285" s="82">
        <v>2204005003</v>
      </c>
      <c r="E4285" s="151">
        <v>262</v>
      </c>
      <c r="F4285" s="111">
        <v>50</v>
      </c>
      <c r="G4285" s="111">
        <v>50</v>
      </c>
      <c r="H4285" s="111">
        <v>50</v>
      </c>
      <c r="I4285" s="111">
        <v>50</v>
      </c>
      <c r="J4285" s="111">
        <v>50</v>
      </c>
      <c r="K4285" s="111">
        <v>50</v>
      </c>
      <c r="L4285" s="111">
        <v>50</v>
      </c>
      <c r="M4285" s="111">
        <v>50</v>
      </c>
      <c r="N4285" s="111">
        <v>50</v>
      </c>
      <c r="O4285" s="111">
        <v>50</v>
      </c>
      <c r="P4285" s="111">
        <v>50</v>
      </c>
      <c r="Q4285" s="111">
        <v>50</v>
      </c>
      <c r="R4285" s="111">
        <f t="shared" si="152"/>
        <v>600</v>
      </c>
      <c r="S4285" s="112">
        <f t="shared" si="151"/>
        <v>157200</v>
      </c>
      <c r="T4285" s="152"/>
    </row>
    <row r="4286" spans="1:20" s="83" customFormat="1" ht="18" customHeight="1" x14ac:dyDescent="0.25">
      <c r="A4286" s="81" t="s">
        <v>976</v>
      </c>
      <c r="B4286" s="81">
        <v>22433080</v>
      </c>
      <c r="C4286" s="82" t="s">
        <v>1155</v>
      </c>
      <c r="D4286" s="82">
        <v>2204005</v>
      </c>
      <c r="E4286" s="151">
        <v>490</v>
      </c>
      <c r="F4286" s="111">
        <v>4</v>
      </c>
      <c r="G4286" s="111">
        <v>4</v>
      </c>
      <c r="H4286" s="111">
        <v>4</v>
      </c>
      <c r="I4286" s="111">
        <v>4</v>
      </c>
      <c r="J4286" s="111">
        <v>4</v>
      </c>
      <c r="K4286" s="111">
        <v>4</v>
      </c>
      <c r="L4286" s="111">
        <v>4</v>
      </c>
      <c r="M4286" s="111">
        <v>4</v>
      </c>
      <c r="N4286" s="111">
        <v>4</v>
      </c>
      <c r="O4286" s="111">
        <v>4</v>
      </c>
      <c r="P4286" s="111">
        <v>4</v>
      </c>
      <c r="Q4286" s="111">
        <v>4</v>
      </c>
      <c r="R4286" s="111">
        <f t="shared" si="152"/>
        <v>48</v>
      </c>
      <c r="S4286" s="112">
        <f t="shared" si="151"/>
        <v>23520</v>
      </c>
      <c r="T4286" s="152"/>
    </row>
    <row r="4287" spans="1:20" s="83" customFormat="1" ht="18" customHeight="1" x14ac:dyDescent="0.25">
      <c r="A4287" s="81" t="s">
        <v>976</v>
      </c>
      <c r="B4287" s="81">
        <v>22436870</v>
      </c>
      <c r="C4287" s="82" t="s">
        <v>1156</v>
      </c>
      <c r="D4287" s="82">
        <v>2204005001</v>
      </c>
      <c r="E4287" s="151">
        <v>338</v>
      </c>
      <c r="F4287" s="111">
        <v>8</v>
      </c>
      <c r="G4287" s="111">
        <v>8</v>
      </c>
      <c r="H4287" s="111">
        <v>8</v>
      </c>
      <c r="I4287" s="111">
        <v>8</v>
      </c>
      <c r="J4287" s="111">
        <v>8</v>
      </c>
      <c r="K4287" s="111">
        <v>8</v>
      </c>
      <c r="L4287" s="111">
        <v>8</v>
      </c>
      <c r="M4287" s="111">
        <v>8</v>
      </c>
      <c r="N4287" s="111">
        <v>8</v>
      </c>
      <c r="O4287" s="111">
        <v>8</v>
      </c>
      <c r="P4287" s="111">
        <v>8</v>
      </c>
      <c r="Q4287" s="111">
        <v>8</v>
      </c>
      <c r="R4287" s="111">
        <f t="shared" si="152"/>
        <v>96</v>
      </c>
      <c r="S4287" s="112">
        <f t="shared" si="151"/>
        <v>32448</v>
      </c>
      <c r="T4287" s="152"/>
    </row>
    <row r="4288" spans="1:20" s="83" customFormat="1" ht="18" customHeight="1" x14ac:dyDescent="0.25">
      <c r="A4288" s="81" t="s">
        <v>976</v>
      </c>
      <c r="B4288" s="81">
        <v>22443900</v>
      </c>
      <c r="C4288" s="82" t="s">
        <v>999</v>
      </c>
      <c r="D4288" s="82">
        <v>2204005</v>
      </c>
      <c r="E4288" s="151">
        <v>103</v>
      </c>
      <c r="F4288" s="111">
        <v>15</v>
      </c>
      <c r="G4288" s="111">
        <v>15</v>
      </c>
      <c r="H4288" s="111">
        <v>15</v>
      </c>
      <c r="I4288" s="111">
        <v>15</v>
      </c>
      <c r="J4288" s="111">
        <v>15</v>
      </c>
      <c r="K4288" s="111">
        <v>15</v>
      </c>
      <c r="L4288" s="111">
        <v>15</v>
      </c>
      <c r="M4288" s="111">
        <v>15</v>
      </c>
      <c r="N4288" s="111">
        <v>15</v>
      </c>
      <c r="O4288" s="111">
        <v>15</v>
      </c>
      <c r="P4288" s="111">
        <v>15</v>
      </c>
      <c r="Q4288" s="111">
        <v>15</v>
      </c>
      <c r="R4288" s="111">
        <f t="shared" si="152"/>
        <v>180</v>
      </c>
      <c r="S4288" s="112">
        <f t="shared" si="151"/>
        <v>18540</v>
      </c>
      <c r="T4288" s="152"/>
    </row>
    <row r="4289" spans="1:20" s="83" customFormat="1" ht="18" customHeight="1" x14ac:dyDescent="0.25">
      <c r="A4289" s="81" t="s">
        <v>976</v>
      </c>
      <c r="B4289" s="81">
        <v>22443950</v>
      </c>
      <c r="C4289" s="82" t="s">
        <v>1000</v>
      </c>
      <c r="D4289" s="82">
        <v>2204005</v>
      </c>
      <c r="E4289" s="151">
        <v>52</v>
      </c>
      <c r="F4289" s="111">
        <v>30</v>
      </c>
      <c r="G4289" s="111">
        <v>30</v>
      </c>
      <c r="H4289" s="111">
        <v>30</v>
      </c>
      <c r="I4289" s="111">
        <v>30</v>
      </c>
      <c r="J4289" s="111">
        <v>30</v>
      </c>
      <c r="K4289" s="111">
        <v>30</v>
      </c>
      <c r="L4289" s="111">
        <v>30</v>
      </c>
      <c r="M4289" s="111">
        <v>30</v>
      </c>
      <c r="N4289" s="111">
        <v>30</v>
      </c>
      <c r="O4289" s="111">
        <v>30</v>
      </c>
      <c r="P4289" s="111">
        <v>30</v>
      </c>
      <c r="Q4289" s="111">
        <v>30</v>
      </c>
      <c r="R4289" s="111">
        <f t="shared" si="152"/>
        <v>360</v>
      </c>
      <c r="S4289" s="112">
        <f t="shared" si="151"/>
        <v>18720</v>
      </c>
      <c r="T4289" s="152"/>
    </row>
    <row r="4290" spans="1:20" s="83" customFormat="1" ht="18" customHeight="1" x14ac:dyDescent="0.25">
      <c r="A4290" s="81" t="s">
        <v>976</v>
      </c>
      <c r="B4290" s="81">
        <v>22443960</v>
      </c>
      <c r="C4290" s="82" t="s">
        <v>1001</v>
      </c>
      <c r="D4290" s="82">
        <v>2204005</v>
      </c>
      <c r="E4290" s="151">
        <v>39</v>
      </c>
      <c r="F4290" s="111">
        <v>7</v>
      </c>
      <c r="G4290" s="111">
        <v>7</v>
      </c>
      <c r="H4290" s="111">
        <v>7</v>
      </c>
      <c r="I4290" s="111">
        <v>7</v>
      </c>
      <c r="J4290" s="111">
        <v>7</v>
      </c>
      <c r="K4290" s="111">
        <v>7</v>
      </c>
      <c r="L4290" s="111">
        <v>7</v>
      </c>
      <c r="M4290" s="111">
        <v>7</v>
      </c>
      <c r="N4290" s="111">
        <v>7</v>
      </c>
      <c r="O4290" s="111">
        <v>7</v>
      </c>
      <c r="P4290" s="111">
        <v>7</v>
      </c>
      <c r="Q4290" s="111">
        <v>7</v>
      </c>
      <c r="R4290" s="111">
        <f t="shared" si="152"/>
        <v>84</v>
      </c>
      <c r="S4290" s="112">
        <f t="shared" si="151"/>
        <v>3276</v>
      </c>
      <c r="T4290" s="152"/>
    </row>
    <row r="4291" spans="1:20" s="83" customFormat="1" ht="18" customHeight="1" x14ac:dyDescent="0.25">
      <c r="A4291" s="81" t="s">
        <v>976</v>
      </c>
      <c r="B4291" s="81">
        <v>22443961</v>
      </c>
      <c r="C4291" s="82" t="s">
        <v>1159</v>
      </c>
      <c r="D4291" s="82">
        <v>2204005</v>
      </c>
      <c r="E4291" s="151">
        <v>35</v>
      </c>
      <c r="F4291" s="111">
        <v>22</v>
      </c>
      <c r="G4291" s="111">
        <v>22</v>
      </c>
      <c r="H4291" s="111">
        <v>22</v>
      </c>
      <c r="I4291" s="111">
        <v>22</v>
      </c>
      <c r="J4291" s="111">
        <v>22</v>
      </c>
      <c r="K4291" s="111">
        <v>22</v>
      </c>
      <c r="L4291" s="111">
        <v>22</v>
      </c>
      <c r="M4291" s="111">
        <v>22</v>
      </c>
      <c r="N4291" s="111">
        <v>22</v>
      </c>
      <c r="O4291" s="111">
        <v>22</v>
      </c>
      <c r="P4291" s="111">
        <v>22</v>
      </c>
      <c r="Q4291" s="111">
        <v>22</v>
      </c>
      <c r="R4291" s="111">
        <f t="shared" si="152"/>
        <v>264</v>
      </c>
      <c r="S4291" s="112">
        <f t="shared" ref="S4291:S4346" si="153">R4291*E4291</f>
        <v>9240</v>
      </c>
      <c r="T4291" s="152"/>
    </row>
    <row r="4292" spans="1:20" s="83" customFormat="1" ht="18" customHeight="1" x14ac:dyDescent="0.25">
      <c r="A4292" s="81" t="s">
        <v>976</v>
      </c>
      <c r="B4292" s="81">
        <v>22444120</v>
      </c>
      <c r="C4292" s="82" t="s">
        <v>1160</v>
      </c>
      <c r="D4292" s="82">
        <v>2204005</v>
      </c>
      <c r="E4292" s="151">
        <v>95</v>
      </c>
      <c r="F4292" s="111">
        <v>58</v>
      </c>
      <c r="G4292" s="111">
        <v>58</v>
      </c>
      <c r="H4292" s="111">
        <v>58</v>
      </c>
      <c r="I4292" s="111">
        <v>58</v>
      </c>
      <c r="J4292" s="111">
        <v>58</v>
      </c>
      <c r="K4292" s="111">
        <v>58</v>
      </c>
      <c r="L4292" s="111">
        <v>58</v>
      </c>
      <c r="M4292" s="111">
        <v>58</v>
      </c>
      <c r="N4292" s="111">
        <v>58</v>
      </c>
      <c r="O4292" s="111">
        <v>58</v>
      </c>
      <c r="P4292" s="111">
        <v>58</v>
      </c>
      <c r="Q4292" s="111">
        <v>58</v>
      </c>
      <c r="R4292" s="111">
        <f t="shared" si="152"/>
        <v>696</v>
      </c>
      <c r="S4292" s="112">
        <f t="shared" si="153"/>
        <v>66120</v>
      </c>
      <c r="T4292" s="152"/>
    </row>
    <row r="4293" spans="1:20" s="83" customFormat="1" ht="18" customHeight="1" x14ac:dyDescent="0.25">
      <c r="A4293" s="81" t="s">
        <v>976</v>
      </c>
      <c r="B4293" s="81">
        <v>22444444</v>
      </c>
      <c r="C4293" s="82" t="s">
        <v>1162</v>
      </c>
      <c r="D4293" s="82">
        <v>2204005</v>
      </c>
      <c r="E4293" s="151">
        <v>309</v>
      </c>
      <c r="F4293" s="111">
        <v>33</v>
      </c>
      <c r="G4293" s="111">
        <v>33</v>
      </c>
      <c r="H4293" s="111">
        <v>33</v>
      </c>
      <c r="I4293" s="111">
        <v>33</v>
      </c>
      <c r="J4293" s="111">
        <v>33</v>
      </c>
      <c r="K4293" s="111">
        <v>33</v>
      </c>
      <c r="L4293" s="111">
        <v>33</v>
      </c>
      <c r="M4293" s="111">
        <v>33</v>
      </c>
      <c r="N4293" s="111">
        <v>33</v>
      </c>
      <c r="O4293" s="111">
        <v>33</v>
      </c>
      <c r="P4293" s="111">
        <v>33</v>
      </c>
      <c r="Q4293" s="111">
        <v>33</v>
      </c>
      <c r="R4293" s="111">
        <f t="shared" si="152"/>
        <v>396</v>
      </c>
      <c r="S4293" s="112">
        <f t="shared" si="153"/>
        <v>122364</v>
      </c>
      <c r="T4293" s="152"/>
    </row>
    <row r="4294" spans="1:20" s="83" customFormat="1" ht="18" customHeight="1" x14ac:dyDescent="0.25">
      <c r="A4294" s="81" t="s">
        <v>976</v>
      </c>
      <c r="B4294" s="81">
        <v>22445160</v>
      </c>
      <c r="C4294" s="82" t="s">
        <v>2987</v>
      </c>
      <c r="D4294" s="82">
        <v>2204005</v>
      </c>
      <c r="E4294" s="151">
        <v>3295</v>
      </c>
      <c r="F4294" s="111">
        <v>2</v>
      </c>
      <c r="G4294" s="111">
        <v>2</v>
      </c>
      <c r="H4294" s="111">
        <v>2</v>
      </c>
      <c r="I4294" s="111">
        <v>2</v>
      </c>
      <c r="J4294" s="111">
        <v>2</v>
      </c>
      <c r="K4294" s="111">
        <v>2</v>
      </c>
      <c r="L4294" s="111">
        <v>2</v>
      </c>
      <c r="M4294" s="111">
        <v>2</v>
      </c>
      <c r="N4294" s="111">
        <v>2</v>
      </c>
      <c r="O4294" s="111">
        <v>2</v>
      </c>
      <c r="P4294" s="111">
        <v>2</v>
      </c>
      <c r="Q4294" s="111">
        <v>2</v>
      </c>
      <c r="R4294" s="111">
        <f t="shared" si="152"/>
        <v>24</v>
      </c>
      <c r="S4294" s="112">
        <f t="shared" si="153"/>
        <v>79080</v>
      </c>
      <c r="T4294" s="152"/>
    </row>
    <row r="4295" spans="1:20" s="83" customFormat="1" ht="18" customHeight="1" x14ac:dyDescent="0.25">
      <c r="A4295" s="81" t="s">
        <v>976</v>
      </c>
      <c r="B4295" s="81">
        <v>22450003</v>
      </c>
      <c r="C4295" s="82" t="s">
        <v>1164</v>
      </c>
      <c r="D4295" s="82">
        <v>2204005</v>
      </c>
      <c r="E4295" s="151">
        <v>209</v>
      </c>
      <c r="F4295" s="111">
        <v>8</v>
      </c>
      <c r="G4295" s="111">
        <v>8</v>
      </c>
      <c r="H4295" s="111">
        <v>8</v>
      </c>
      <c r="I4295" s="111">
        <v>8</v>
      </c>
      <c r="J4295" s="111">
        <v>8</v>
      </c>
      <c r="K4295" s="111">
        <v>8</v>
      </c>
      <c r="L4295" s="111">
        <v>8</v>
      </c>
      <c r="M4295" s="111">
        <v>8</v>
      </c>
      <c r="N4295" s="111">
        <v>8</v>
      </c>
      <c r="O4295" s="111">
        <v>8</v>
      </c>
      <c r="P4295" s="111">
        <v>8</v>
      </c>
      <c r="Q4295" s="111">
        <v>8</v>
      </c>
      <c r="R4295" s="111">
        <f t="shared" si="152"/>
        <v>96</v>
      </c>
      <c r="S4295" s="112">
        <f t="shared" si="153"/>
        <v>20064</v>
      </c>
      <c r="T4295" s="152"/>
    </row>
    <row r="4296" spans="1:20" s="83" customFormat="1" ht="18" customHeight="1" x14ac:dyDescent="0.25">
      <c r="A4296" s="81" t="s">
        <v>976</v>
      </c>
      <c r="B4296" s="81">
        <v>22450417</v>
      </c>
      <c r="C4296" s="82" t="s">
        <v>1471</v>
      </c>
      <c r="D4296" s="82">
        <v>2204005</v>
      </c>
      <c r="E4296" s="151">
        <v>299</v>
      </c>
      <c r="F4296" s="111">
        <v>10</v>
      </c>
      <c r="G4296" s="111">
        <v>10</v>
      </c>
      <c r="H4296" s="111">
        <v>10</v>
      </c>
      <c r="I4296" s="111">
        <v>10</v>
      </c>
      <c r="J4296" s="111">
        <v>10</v>
      </c>
      <c r="K4296" s="111">
        <v>10</v>
      </c>
      <c r="L4296" s="111">
        <v>10</v>
      </c>
      <c r="M4296" s="111">
        <v>10</v>
      </c>
      <c r="N4296" s="111">
        <v>10</v>
      </c>
      <c r="O4296" s="111">
        <v>10</v>
      </c>
      <c r="P4296" s="111">
        <v>10</v>
      </c>
      <c r="Q4296" s="111">
        <v>10</v>
      </c>
      <c r="R4296" s="111">
        <f t="shared" si="152"/>
        <v>120</v>
      </c>
      <c r="S4296" s="112">
        <f t="shared" si="153"/>
        <v>35880</v>
      </c>
      <c r="T4296" s="152"/>
    </row>
    <row r="4297" spans="1:20" s="83" customFormat="1" ht="18" customHeight="1" x14ac:dyDescent="0.25">
      <c r="A4297" s="81" t="s">
        <v>976</v>
      </c>
      <c r="B4297" s="81">
        <v>22455010</v>
      </c>
      <c r="C4297" s="82" t="s">
        <v>1168</v>
      </c>
      <c r="D4297" s="82">
        <v>2204005</v>
      </c>
      <c r="E4297" s="151">
        <v>646</v>
      </c>
      <c r="F4297" s="111">
        <v>8</v>
      </c>
      <c r="G4297" s="111">
        <v>8</v>
      </c>
      <c r="H4297" s="111">
        <v>8</v>
      </c>
      <c r="I4297" s="111">
        <v>8</v>
      </c>
      <c r="J4297" s="111">
        <v>8</v>
      </c>
      <c r="K4297" s="111">
        <v>8</v>
      </c>
      <c r="L4297" s="111">
        <v>8</v>
      </c>
      <c r="M4297" s="111">
        <v>8</v>
      </c>
      <c r="N4297" s="111">
        <v>8</v>
      </c>
      <c r="O4297" s="111">
        <v>8</v>
      </c>
      <c r="P4297" s="111">
        <v>8</v>
      </c>
      <c r="Q4297" s="111">
        <v>8</v>
      </c>
      <c r="R4297" s="111">
        <f t="shared" si="152"/>
        <v>96</v>
      </c>
      <c r="S4297" s="112">
        <f t="shared" si="153"/>
        <v>62016</v>
      </c>
      <c r="T4297" s="152"/>
    </row>
    <row r="4298" spans="1:20" s="83" customFormat="1" ht="18" customHeight="1" x14ac:dyDescent="0.25">
      <c r="A4298" s="81" t="s">
        <v>976</v>
      </c>
      <c r="B4298" s="81">
        <v>22455015</v>
      </c>
      <c r="C4298" s="82" t="s">
        <v>1170</v>
      </c>
      <c r="D4298" s="82">
        <v>2204005</v>
      </c>
      <c r="E4298" s="151">
        <v>145</v>
      </c>
      <c r="F4298" s="111">
        <v>19</v>
      </c>
      <c r="G4298" s="111">
        <v>19</v>
      </c>
      <c r="H4298" s="111">
        <v>19</v>
      </c>
      <c r="I4298" s="111">
        <v>19</v>
      </c>
      <c r="J4298" s="111">
        <v>19</v>
      </c>
      <c r="K4298" s="111">
        <v>19</v>
      </c>
      <c r="L4298" s="111">
        <v>19</v>
      </c>
      <c r="M4298" s="111">
        <v>19</v>
      </c>
      <c r="N4298" s="111">
        <v>19</v>
      </c>
      <c r="O4298" s="111">
        <v>19</v>
      </c>
      <c r="P4298" s="111">
        <v>19</v>
      </c>
      <c r="Q4298" s="111">
        <v>19</v>
      </c>
      <c r="R4298" s="111">
        <f t="shared" si="152"/>
        <v>228</v>
      </c>
      <c r="S4298" s="112">
        <f t="shared" si="153"/>
        <v>33060</v>
      </c>
      <c r="T4298" s="152"/>
    </row>
    <row r="4299" spans="1:20" s="83" customFormat="1" ht="18" customHeight="1" x14ac:dyDescent="0.25">
      <c r="A4299" s="81" t="s">
        <v>976</v>
      </c>
      <c r="B4299" s="81">
        <v>22455020</v>
      </c>
      <c r="C4299" s="82" t="s">
        <v>1362</v>
      </c>
      <c r="D4299" s="82">
        <v>2204005</v>
      </c>
      <c r="E4299" s="151">
        <v>134</v>
      </c>
      <c r="F4299" s="111">
        <v>25</v>
      </c>
      <c r="G4299" s="111">
        <v>25</v>
      </c>
      <c r="H4299" s="111">
        <v>25</v>
      </c>
      <c r="I4299" s="111">
        <v>25</v>
      </c>
      <c r="J4299" s="111">
        <v>25</v>
      </c>
      <c r="K4299" s="111">
        <v>25</v>
      </c>
      <c r="L4299" s="111">
        <v>25</v>
      </c>
      <c r="M4299" s="111">
        <v>25</v>
      </c>
      <c r="N4299" s="111">
        <v>25</v>
      </c>
      <c r="O4299" s="111">
        <v>25</v>
      </c>
      <c r="P4299" s="111">
        <v>25</v>
      </c>
      <c r="Q4299" s="111">
        <v>25</v>
      </c>
      <c r="R4299" s="111">
        <f t="shared" si="152"/>
        <v>300</v>
      </c>
      <c r="S4299" s="112">
        <f t="shared" si="153"/>
        <v>40200</v>
      </c>
      <c r="T4299" s="152"/>
    </row>
    <row r="4300" spans="1:20" s="83" customFormat="1" ht="18" customHeight="1" x14ac:dyDescent="0.25">
      <c r="A4300" s="81" t="s">
        <v>976</v>
      </c>
      <c r="B4300" s="81">
        <v>22455241</v>
      </c>
      <c r="C4300" s="82" t="s">
        <v>1366</v>
      </c>
      <c r="D4300" s="82">
        <v>2204005</v>
      </c>
      <c r="E4300" s="151">
        <v>131</v>
      </c>
      <c r="F4300" s="111">
        <v>2</v>
      </c>
      <c r="G4300" s="111">
        <v>2</v>
      </c>
      <c r="H4300" s="111">
        <v>2</v>
      </c>
      <c r="I4300" s="111">
        <v>2</v>
      </c>
      <c r="J4300" s="111">
        <v>2</v>
      </c>
      <c r="K4300" s="111">
        <v>2</v>
      </c>
      <c r="L4300" s="111">
        <v>2</v>
      </c>
      <c r="M4300" s="111">
        <v>2</v>
      </c>
      <c r="N4300" s="111">
        <v>2</v>
      </c>
      <c r="O4300" s="111">
        <v>2</v>
      </c>
      <c r="P4300" s="111">
        <v>2</v>
      </c>
      <c r="Q4300" s="111">
        <v>2</v>
      </c>
      <c r="R4300" s="111">
        <f t="shared" si="152"/>
        <v>24</v>
      </c>
      <c r="S4300" s="112">
        <f t="shared" si="153"/>
        <v>3144</v>
      </c>
      <c r="T4300" s="152"/>
    </row>
    <row r="4301" spans="1:20" s="83" customFormat="1" ht="18" customHeight="1" x14ac:dyDescent="0.25">
      <c r="A4301" s="81" t="s">
        <v>976</v>
      </c>
      <c r="B4301" s="81">
        <v>22455871</v>
      </c>
      <c r="C4301" s="82" t="s">
        <v>1370</v>
      </c>
      <c r="D4301" s="82">
        <v>2204005</v>
      </c>
      <c r="E4301" s="151">
        <v>30</v>
      </c>
      <c r="F4301" s="111">
        <v>15</v>
      </c>
      <c r="G4301" s="111">
        <v>15</v>
      </c>
      <c r="H4301" s="111">
        <v>15</v>
      </c>
      <c r="I4301" s="111">
        <v>15</v>
      </c>
      <c r="J4301" s="111">
        <v>15</v>
      </c>
      <c r="K4301" s="111">
        <v>15</v>
      </c>
      <c r="L4301" s="111">
        <v>15</v>
      </c>
      <c r="M4301" s="111">
        <v>15</v>
      </c>
      <c r="N4301" s="111">
        <v>15</v>
      </c>
      <c r="O4301" s="111">
        <v>15</v>
      </c>
      <c r="P4301" s="111">
        <v>15</v>
      </c>
      <c r="Q4301" s="111">
        <v>15</v>
      </c>
      <c r="R4301" s="111">
        <f t="shared" si="152"/>
        <v>180</v>
      </c>
      <c r="S4301" s="112">
        <f t="shared" si="153"/>
        <v>5400</v>
      </c>
      <c r="T4301" s="152"/>
    </row>
    <row r="4302" spans="1:20" s="83" customFormat="1" ht="18" customHeight="1" x14ac:dyDescent="0.25">
      <c r="A4302" s="81" t="s">
        <v>976</v>
      </c>
      <c r="B4302" s="81">
        <v>22456217</v>
      </c>
      <c r="C4302" s="82" t="s">
        <v>1179</v>
      </c>
      <c r="D4302" s="82">
        <v>2204005</v>
      </c>
      <c r="E4302" s="151">
        <v>3405</v>
      </c>
      <c r="F4302" s="111">
        <v>1</v>
      </c>
      <c r="G4302" s="111">
        <v>1</v>
      </c>
      <c r="H4302" s="111">
        <v>1</v>
      </c>
      <c r="I4302" s="111">
        <v>1</v>
      </c>
      <c r="J4302" s="111">
        <v>1</v>
      </c>
      <c r="K4302" s="111">
        <v>1</v>
      </c>
      <c r="L4302" s="111">
        <v>1</v>
      </c>
      <c r="M4302" s="111">
        <v>1</v>
      </c>
      <c r="N4302" s="111">
        <v>1</v>
      </c>
      <c r="O4302" s="111">
        <v>1</v>
      </c>
      <c r="P4302" s="111">
        <v>1</v>
      </c>
      <c r="Q4302" s="111">
        <v>1</v>
      </c>
      <c r="R4302" s="111">
        <f t="shared" si="152"/>
        <v>12</v>
      </c>
      <c r="S4302" s="112">
        <f t="shared" si="153"/>
        <v>40860</v>
      </c>
      <c r="T4302" s="152"/>
    </row>
    <row r="4303" spans="1:20" s="83" customFormat="1" ht="18" customHeight="1" x14ac:dyDescent="0.25">
      <c r="A4303" s="81" t="s">
        <v>976</v>
      </c>
      <c r="B4303" s="81">
        <v>22456810</v>
      </c>
      <c r="C4303" s="82" t="s">
        <v>2995</v>
      </c>
      <c r="D4303" s="82">
        <v>2204005</v>
      </c>
      <c r="E4303" s="151">
        <v>17058</v>
      </c>
      <c r="F4303" s="111">
        <v>2</v>
      </c>
      <c r="G4303" s="111">
        <v>2</v>
      </c>
      <c r="H4303" s="111">
        <v>2</v>
      </c>
      <c r="I4303" s="111">
        <v>2</v>
      </c>
      <c r="J4303" s="111">
        <v>2</v>
      </c>
      <c r="K4303" s="111">
        <v>2</v>
      </c>
      <c r="L4303" s="111">
        <v>2</v>
      </c>
      <c r="M4303" s="111">
        <v>2</v>
      </c>
      <c r="N4303" s="111">
        <v>2</v>
      </c>
      <c r="O4303" s="111">
        <v>2</v>
      </c>
      <c r="P4303" s="111">
        <v>2</v>
      </c>
      <c r="Q4303" s="111">
        <v>2</v>
      </c>
      <c r="R4303" s="111">
        <f t="shared" si="152"/>
        <v>24</v>
      </c>
      <c r="S4303" s="112">
        <f t="shared" si="153"/>
        <v>409392</v>
      </c>
      <c r="T4303" s="152"/>
    </row>
    <row r="4304" spans="1:20" s="83" customFormat="1" ht="18" customHeight="1" x14ac:dyDescent="0.25">
      <c r="A4304" s="81" t="s">
        <v>976</v>
      </c>
      <c r="B4304" s="81">
        <v>22457860</v>
      </c>
      <c r="C4304" s="82" t="s">
        <v>2996</v>
      </c>
      <c r="D4304" s="82">
        <v>2204005</v>
      </c>
      <c r="E4304" s="151">
        <v>24689</v>
      </c>
      <c r="F4304" s="111">
        <v>2</v>
      </c>
      <c r="G4304" s="111">
        <v>2</v>
      </c>
      <c r="H4304" s="111">
        <v>2</v>
      </c>
      <c r="I4304" s="111">
        <v>2</v>
      </c>
      <c r="J4304" s="111">
        <v>2</v>
      </c>
      <c r="K4304" s="111">
        <v>2</v>
      </c>
      <c r="L4304" s="111">
        <v>2</v>
      </c>
      <c r="M4304" s="111">
        <v>2</v>
      </c>
      <c r="N4304" s="111">
        <v>2</v>
      </c>
      <c r="O4304" s="111">
        <v>2</v>
      </c>
      <c r="P4304" s="111">
        <v>2</v>
      </c>
      <c r="Q4304" s="111">
        <v>2</v>
      </c>
      <c r="R4304" s="111">
        <f t="shared" si="152"/>
        <v>24</v>
      </c>
      <c r="S4304" s="112">
        <f t="shared" si="153"/>
        <v>592536</v>
      </c>
      <c r="T4304" s="152"/>
    </row>
    <row r="4305" spans="1:20" s="83" customFormat="1" ht="18" customHeight="1" x14ac:dyDescent="0.25">
      <c r="A4305" s="81" t="s">
        <v>976</v>
      </c>
      <c r="B4305" s="81">
        <v>22458787</v>
      </c>
      <c r="C4305" s="82" t="s">
        <v>1005</v>
      </c>
      <c r="D4305" s="82">
        <v>2204005</v>
      </c>
      <c r="E4305" s="151">
        <v>19</v>
      </c>
      <c r="F4305" s="111">
        <v>100</v>
      </c>
      <c r="G4305" s="111">
        <v>100</v>
      </c>
      <c r="H4305" s="111">
        <v>100</v>
      </c>
      <c r="I4305" s="111">
        <v>100</v>
      </c>
      <c r="J4305" s="111">
        <v>100</v>
      </c>
      <c r="K4305" s="111">
        <v>100</v>
      </c>
      <c r="L4305" s="111">
        <v>100</v>
      </c>
      <c r="M4305" s="111">
        <v>100</v>
      </c>
      <c r="N4305" s="111">
        <v>100</v>
      </c>
      <c r="O4305" s="111">
        <v>100</v>
      </c>
      <c r="P4305" s="111">
        <v>100</v>
      </c>
      <c r="Q4305" s="111">
        <v>100</v>
      </c>
      <c r="R4305" s="111">
        <f t="shared" si="152"/>
        <v>1200</v>
      </c>
      <c r="S4305" s="112">
        <f t="shared" si="153"/>
        <v>22800</v>
      </c>
      <c r="T4305" s="152"/>
    </row>
    <row r="4306" spans="1:20" s="83" customFormat="1" ht="18" customHeight="1" x14ac:dyDescent="0.25">
      <c r="A4306" s="81" t="s">
        <v>976</v>
      </c>
      <c r="B4306" s="81">
        <v>22459073</v>
      </c>
      <c r="C4306" s="82" t="s">
        <v>1184</v>
      </c>
      <c r="D4306" s="82">
        <v>2204005</v>
      </c>
      <c r="E4306" s="151">
        <v>4165</v>
      </c>
      <c r="F4306" s="111">
        <v>8</v>
      </c>
      <c r="G4306" s="111">
        <v>8</v>
      </c>
      <c r="H4306" s="111">
        <v>8</v>
      </c>
      <c r="I4306" s="111">
        <v>8</v>
      </c>
      <c r="J4306" s="111">
        <v>8</v>
      </c>
      <c r="K4306" s="111">
        <v>8</v>
      </c>
      <c r="L4306" s="111">
        <v>8</v>
      </c>
      <c r="M4306" s="111">
        <v>8</v>
      </c>
      <c r="N4306" s="111">
        <v>8</v>
      </c>
      <c r="O4306" s="111">
        <v>8</v>
      </c>
      <c r="P4306" s="111">
        <v>8</v>
      </c>
      <c r="Q4306" s="111">
        <v>8</v>
      </c>
      <c r="R4306" s="111">
        <f t="shared" si="152"/>
        <v>96</v>
      </c>
      <c r="S4306" s="112">
        <f t="shared" si="153"/>
        <v>399840</v>
      </c>
      <c r="T4306" s="152"/>
    </row>
    <row r="4307" spans="1:20" s="83" customFormat="1" ht="18" customHeight="1" x14ac:dyDescent="0.25">
      <c r="A4307" s="81" t="s">
        <v>976</v>
      </c>
      <c r="B4307" s="81">
        <v>22464985</v>
      </c>
      <c r="C4307" s="82" t="s">
        <v>1382</v>
      </c>
      <c r="D4307" s="82">
        <v>2204005</v>
      </c>
      <c r="E4307" s="151">
        <v>17636</v>
      </c>
      <c r="F4307" s="111">
        <v>33</v>
      </c>
      <c r="G4307" s="111">
        <v>33</v>
      </c>
      <c r="H4307" s="111">
        <v>33</v>
      </c>
      <c r="I4307" s="111">
        <v>33</v>
      </c>
      <c r="J4307" s="111">
        <v>33</v>
      </c>
      <c r="K4307" s="111">
        <v>33</v>
      </c>
      <c r="L4307" s="111">
        <v>33</v>
      </c>
      <c r="M4307" s="111">
        <v>33</v>
      </c>
      <c r="N4307" s="111">
        <v>33</v>
      </c>
      <c r="O4307" s="111">
        <v>33</v>
      </c>
      <c r="P4307" s="111">
        <v>33</v>
      </c>
      <c r="Q4307" s="111">
        <v>33</v>
      </c>
      <c r="R4307" s="111">
        <f t="shared" si="152"/>
        <v>396</v>
      </c>
      <c r="S4307" s="112">
        <f t="shared" si="153"/>
        <v>6983856</v>
      </c>
      <c r="T4307" s="152"/>
    </row>
    <row r="4308" spans="1:20" s="83" customFormat="1" ht="18" customHeight="1" x14ac:dyDescent="0.25">
      <c r="A4308" s="81" t="s">
        <v>976</v>
      </c>
      <c r="B4308" s="81">
        <v>22471562</v>
      </c>
      <c r="C4308" s="82" t="s">
        <v>1006</v>
      </c>
      <c r="D4308" s="82">
        <v>2204005</v>
      </c>
      <c r="E4308" s="151">
        <v>27</v>
      </c>
      <c r="F4308" s="111">
        <v>33</v>
      </c>
      <c r="G4308" s="111">
        <v>33</v>
      </c>
      <c r="H4308" s="111">
        <v>33</v>
      </c>
      <c r="I4308" s="111">
        <v>33</v>
      </c>
      <c r="J4308" s="111">
        <v>33</v>
      </c>
      <c r="K4308" s="111">
        <v>33</v>
      </c>
      <c r="L4308" s="111">
        <v>33</v>
      </c>
      <c r="M4308" s="111">
        <v>33</v>
      </c>
      <c r="N4308" s="111">
        <v>33</v>
      </c>
      <c r="O4308" s="111">
        <v>33</v>
      </c>
      <c r="P4308" s="111">
        <v>33</v>
      </c>
      <c r="Q4308" s="111">
        <v>33</v>
      </c>
      <c r="R4308" s="111">
        <f t="shared" si="152"/>
        <v>396</v>
      </c>
      <c r="S4308" s="112">
        <f t="shared" si="153"/>
        <v>10692</v>
      </c>
      <c r="T4308" s="152"/>
    </row>
    <row r="4309" spans="1:20" s="83" customFormat="1" ht="18" customHeight="1" x14ac:dyDescent="0.25">
      <c r="A4309" s="81" t="s">
        <v>976</v>
      </c>
      <c r="B4309" s="81">
        <v>22473073</v>
      </c>
      <c r="C4309" s="82" t="s">
        <v>3003</v>
      </c>
      <c r="D4309" s="82">
        <v>2204005</v>
      </c>
      <c r="E4309" s="151">
        <v>3415</v>
      </c>
      <c r="F4309" s="111">
        <v>1</v>
      </c>
      <c r="G4309" s="111">
        <v>1</v>
      </c>
      <c r="H4309" s="111">
        <v>1</v>
      </c>
      <c r="I4309" s="111">
        <v>1</v>
      </c>
      <c r="J4309" s="111">
        <v>1</v>
      </c>
      <c r="K4309" s="111">
        <v>1</v>
      </c>
      <c r="L4309" s="111">
        <v>1</v>
      </c>
      <c r="M4309" s="111">
        <v>1</v>
      </c>
      <c r="N4309" s="111">
        <v>1</v>
      </c>
      <c r="O4309" s="111">
        <v>1</v>
      </c>
      <c r="P4309" s="111">
        <v>1</v>
      </c>
      <c r="Q4309" s="111">
        <v>1</v>
      </c>
      <c r="R4309" s="111">
        <f t="shared" si="152"/>
        <v>12</v>
      </c>
      <c r="S4309" s="112">
        <f t="shared" si="153"/>
        <v>40980</v>
      </c>
      <c r="T4309" s="152"/>
    </row>
    <row r="4310" spans="1:20" s="83" customFormat="1" ht="18" customHeight="1" x14ac:dyDescent="0.25">
      <c r="A4310" s="81" t="s">
        <v>976</v>
      </c>
      <c r="B4310" s="81">
        <v>22473074</v>
      </c>
      <c r="C4310" s="82" t="s">
        <v>3004</v>
      </c>
      <c r="D4310" s="82">
        <v>2204005</v>
      </c>
      <c r="E4310" s="151">
        <v>5783</v>
      </c>
      <c r="F4310" s="111">
        <v>1</v>
      </c>
      <c r="G4310" s="111">
        <v>1</v>
      </c>
      <c r="H4310" s="111">
        <v>1</v>
      </c>
      <c r="I4310" s="111">
        <v>1</v>
      </c>
      <c r="J4310" s="111">
        <v>1</v>
      </c>
      <c r="K4310" s="111">
        <v>1</v>
      </c>
      <c r="L4310" s="111">
        <v>1</v>
      </c>
      <c r="M4310" s="111">
        <v>1</v>
      </c>
      <c r="N4310" s="111">
        <v>1</v>
      </c>
      <c r="O4310" s="111">
        <v>1</v>
      </c>
      <c r="P4310" s="111">
        <v>1</v>
      </c>
      <c r="Q4310" s="111">
        <v>1</v>
      </c>
      <c r="R4310" s="111">
        <f t="shared" si="152"/>
        <v>12</v>
      </c>
      <c r="S4310" s="112">
        <f t="shared" si="153"/>
        <v>69396</v>
      </c>
      <c r="T4310" s="152"/>
    </row>
    <row r="4311" spans="1:20" s="83" customFormat="1" ht="18" customHeight="1" x14ac:dyDescent="0.25">
      <c r="A4311" s="81" t="s">
        <v>976</v>
      </c>
      <c r="B4311" s="81">
        <v>22475200</v>
      </c>
      <c r="C4311" s="82" t="s">
        <v>1189</v>
      </c>
      <c r="D4311" s="82">
        <v>2204005</v>
      </c>
      <c r="E4311" s="151">
        <v>2219</v>
      </c>
      <c r="F4311" s="111">
        <v>2</v>
      </c>
      <c r="G4311" s="111">
        <v>2</v>
      </c>
      <c r="H4311" s="111">
        <v>2</v>
      </c>
      <c r="I4311" s="111">
        <v>2</v>
      </c>
      <c r="J4311" s="111">
        <v>2</v>
      </c>
      <c r="K4311" s="111">
        <v>2</v>
      </c>
      <c r="L4311" s="111">
        <v>2</v>
      </c>
      <c r="M4311" s="111">
        <v>2</v>
      </c>
      <c r="N4311" s="111">
        <v>2</v>
      </c>
      <c r="O4311" s="111">
        <v>2</v>
      </c>
      <c r="P4311" s="111">
        <v>2</v>
      </c>
      <c r="Q4311" s="111">
        <v>2</v>
      </c>
      <c r="R4311" s="111">
        <f t="shared" si="152"/>
        <v>24</v>
      </c>
      <c r="S4311" s="112">
        <f t="shared" si="153"/>
        <v>53256</v>
      </c>
      <c r="T4311" s="152"/>
    </row>
    <row r="4312" spans="1:20" s="83" customFormat="1" ht="18" customHeight="1" x14ac:dyDescent="0.25">
      <c r="A4312" s="81" t="s">
        <v>976</v>
      </c>
      <c r="B4312" s="81">
        <v>22480002</v>
      </c>
      <c r="C4312" s="82" t="s">
        <v>3006</v>
      </c>
      <c r="D4312" s="82">
        <v>2204005</v>
      </c>
      <c r="E4312" s="151">
        <v>299</v>
      </c>
      <c r="F4312" s="111">
        <v>4</v>
      </c>
      <c r="G4312" s="111">
        <v>4</v>
      </c>
      <c r="H4312" s="111">
        <v>4</v>
      </c>
      <c r="I4312" s="111">
        <v>4</v>
      </c>
      <c r="J4312" s="111">
        <v>4</v>
      </c>
      <c r="K4312" s="111">
        <v>4</v>
      </c>
      <c r="L4312" s="111">
        <v>4</v>
      </c>
      <c r="M4312" s="111">
        <v>4</v>
      </c>
      <c r="N4312" s="111">
        <v>4</v>
      </c>
      <c r="O4312" s="111">
        <v>4</v>
      </c>
      <c r="P4312" s="111">
        <v>4</v>
      </c>
      <c r="Q4312" s="111">
        <v>4</v>
      </c>
      <c r="R4312" s="111">
        <f t="shared" si="152"/>
        <v>48</v>
      </c>
      <c r="S4312" s="112">
        <f t="shared" si="153"/>
        <v>14352</v>
      </c>
      <c r="T4312" s="152"/>
    </row>
    <row r="4313" spans="1:20" s="83" customFormat="1" ht="18" customHeight="1" x14ac:dyDescent="0.25">
      <c r="A4313" s="81" t="s">
        <v>976</v>
      </c>
      <c r="B4313" s="81">
        <v>22485000</v>
      </c>
      <c r="C4313" s="82" t="s">
        <v>3007</v>
      </c>
      <c r="D4313" s="82">
        <v>2204005</v>
      </c>
      <c r="E4313" s="151">
        <v>12638</v>
      </c>
      <c r="F4313" s="111">
        <v>2</v>
      </c>
      <c r="G4313" s="111">
        <v>2</v>
      </c>
      <c r="H4313" s="111">
        <v>2</v>
      </c>
      <c r="I4313" s="111">
        <v>2</v>
      </c>
      <c r="J4313" s="111">
        <v>2</v>
      </c>
      <c r="K4313" s="111">
        <v>2</v>
      </c>
      <c r="L4313" s="111">
        <v>2</v>
      </c>
      <c r="M4313" s="111">
        <v>2</v>
      </c>
      <c r="N4313" s="111">
        <v>2</v>
      </c>
      <c r="O4313" s="111">
        <v>2</v>
      </c>
      <c r="P4313" s="111">
        <v>2</v>
      </c>
      <c r="Q4313" s="111">
        <v>2</v>
      </c>
      <c r="R4313" s="111">
        <f t="shared" si="152"/>
        <v>24</v>
      </c>
      <c r="S4313" s="112">
        <f t="shared" si="153"/>
        <v>303312</v>
      </c>
      <c r="T4313" s="152"/>
    </row>
    <row r="4314" spans="1:20" s="83" customFormat="1" ht="18" customHeight="1" x14ac:dyDescent="0.25">
      <c r="A4314" s="81" t="s">
        <v>976</v>
      </c>
      <c r="B4314" s="81">
        <v>22487880</v>
      </c>
      <c r="C4314" s="82" t="s">
        <v>1007</v>
      </c>
      <c r="D4314" s="82">
        <v>2204005001</v>
      </c>
      <c r="E4314" s="151">
        <v>259</v>
      </c>
      <c r="F4314" s="111">
        <v>4</v>
      </c>
      <c r="G4314" s="111">
        <v>4</v>
      </c>
      <c r="H4314" s="111">
        <v>4</v>
      </c>
      <c r="I4314" s="111">
        <v>4</v>
      </c>
      <c r="J4314" s="111">
        <v>4</v>
      </c>
      <c r="K4314" s="111">
        <v>4</v>
      </c>
      <c r="L4314" s="111">
        <v>4</v>
      </c>
      <c r="M4314" s="111">
        <v>4</v>
      </c>
      <c r="N4314" s="111">
        <v>4</v>
      </c>
      <c r="O4314" s="111">
        <v>4</v>
      </c>
      <c r="P4314" s="111">
        <v>4</v>
      </c>
      <c r="Q4314" s="111">
        <v>4</v>
      </c>
      <c r="R4314" s="111">
        <f t="shared" si="152"/>
        <v>48</v>
      </c>
      <c r="S4314" s="112">
        <f t="shared" si="153"/>
        <v>12432</v>
      </c>
      <c r="T4314" s="152"/>
    </row>
    <row r="4315" spans="1:20" s="83" customFormat="1" ht="18" customHeight="1" x14ac:dyDescent="0.25">
      <c r="A4315" s="81" t="s">
        <v>976</v>
      </c>
      <c r="B4315" s="81">
        <v>22498556</v>
      </c>
      <c r="C4315" s="82" t="s">
        <v>1195</v>
      </c>
      <c r="D4315" s="82">
        <v>2204005</v>
      </c>
      <c r="E4315" s="151">
        <v>845</v>
      </c>
      <c r="F4315" s="111">
        <v>39</v>
      </c>
      <c r="G4315" s="111">
        <v>39</v>
      </c>
      <c r="H4315" s="111">
        <v>39</v>
      </c>
      <c r="I4315" s="111">
        <v>39</v>
      </c>
      <c r="J4315" s="111">
        <v>39</v>
      </c>
      <c r="K4315" s="111">
        <v>39</v>
      </c>
      <c r="L4315" s="111">
        <v>39</v>
      </c>
      <c r="M4315" s="111">
        <v>39</v>
      </c>
      <c r="N4315" s="111">
        <v>39</v>
      </c>
      <c r="O4315" s="111">
        <v>39</v>
      </c>
      <c r="P4315" s="111">
        <v>39</v>
      </c>
      <c r="Q4315" s="111">
        <v>39</v>
      </c>
      <c r="R4315" s="111">
        <f t="shared" ref="R4315:R4366" si="154">SUM(F4315:Q4315)</f>
        <v>468</v>
      </c>
      <c r="S4315" s="112">
        <f t="shared" si="153"/>
        <v>395460</v>
      </c>
      <c r="T4315" s="152"/>
    </row>
    <row r="4316" spans="1:20" s="83" customFormat="1" ht="18" customHeight="1" x14ac:dyDescent="0.25">
      <c r="A4316" s="81" t="s">
        <v>976</v>
      </c>
      <c r="B4316" s="81">
        <v>22498557</v>
      </c>
      <c r="C4316" s="82" t="s">
        <v>1196</v>
      </c>
      <c r="D4316" s="82">
        <v>2204005</v>
      </c>
      <c r="E4316" s="151">
        <v>167</v>
      </c>
      <c r="F4316" s="111">
        <v>35</v>
      </c>
      <c r="G4316" s="111">
        <v>35</v>
      </c>
      <c r="H4316" s="111">
        <v>35</v>
      </c>
      <c r="I4316" s="111">
        <v>35</v>
      </c>
      <c r="J4316" s="111">
        <v>35</v>
      </c>
      <c r="K4316" s="111">
        <v>35</v>
      </c>
      <c r="L4316" s="111">
        <v>35</v>
      </c>
      <c r="M4316" s="111">
        <v>35</v>
      </c>
      <c r="N4316" s="111">
        <v>35</v>
      </c>
      <c r="O4316" s="111">
        <v>35</v>
      </c>
      <c r="P4316" s="111">
        <v>35</v>
      </c>
      <c r="Q4316" s="111">
        <v>35</v>
      </c>
      <c r="R4316" s="111">
        <f t="shared" si="154"/>
        <v>420</v>
      </c>
      <c r="S4316" s="112">
        <f t="shared" si="153"/>
        <v>70140</v>
      </c>
      <c r="T4316" s="152"/>
    </row>
    <row r="4317" spans="1:20" s="83" customFormat="1" ht="18" customHeight="1" x14ac:dyDescent="0.25">
      <c r="A4317" s="81" t="s">
        <v>976</v>
      </c>
      <c r="B4317" s="81">
        <v>22499560</v>
      </c>
      <c r="C4317" s="82" t="s">
        <v>1197</v>
      </c>
      <c r="D4317" s="82">
        <v>2204005</v>
      </c>
      <c r="E4317" s="151">
        <v>744</v>
      </c>
      <c r="F4317" s="111">
        <v>6</v>
      </c>
      <c r="G4317" s="111">
        <v>6</v>
      </c>
      <c r="H4317" s="111">
        <v>6</v>
      </c>
      <c r="I4317" s="111">
        <v>6</v>
      </c>
      <c r="J4317" s="111">
        <v>6</v>
      </c>
      <c r="K4317" s="111">
        <v>6</v>
      </c>
      <c r="L4317" s="111">
        <v>6</v>
      </c>
      <c r="M4317" s="111">
        <v>6</v>
      </c>
      <c r="N4317" s="111">
        <v>6</v>
      </c>
      <c r="O4317" s="111">
        <v>6</v>
      </c>
      <c r="P4317" s="111">
        <v>6</v>
      </c>
      <c r="Q4317" s="111">
        <v>6</v>
      </c>
      <c r="R4317" s="111">
        <f t="shared" si="154"/>
        <v>72</v>
      </c>
      <c r="S4317" s="112">
        <f t="shared" si="153"/>
        <v>53568</v>
      </c>
      <c r="T4317" s="152"/>
    </row>
    <row r="4318" spans="1:20" s="83" customFormat="1" ht="18" customHeight="1" x14ac:dyDescent="0.25">
      <c r="A4318" s="81" t="s">
        <v>976</v>
      </c>
      <c r="B4318" s="81">
        <v>22499620</v>
      </c>
      <c r="C4318" s="82" t="s">
        <v>1532</v>
      </c>
      <c r="D4318" s="82">
        <v>2204005</v>
      </c>
      <c r="E4318" s="151">
        <v>3891</v>
      </c>
      <c r="F4318" s="111">
        <v>2</v>
      </c>
      <c r="G4318" s="111">
        <v>2</v>
      </c>
      <c r="H4318" s="111">
        <v>2</v>
      </c>
      <c r="I4318" s="111">
        <v>2</v>
      </c>
      <c r="J4318" s="111">
        <v>2</v>
      </c>
      <c r="K4318" s="111">
        <v>2</v>
      </c>
      <c r="L4318" s="111">
        <v>2</v>
      </c>
      <c r="M4318" s="111">
        <v>2</v>
      </c>
      <c r="N4318" s="111">
        <v>2</v>
      </c>
      <c r="O4318" s="111">
        <v>2</v>
      </c>
      <c r="P4318" s="111">
        <v>2</v>
      </c>
      <c r="Q4318" s="111">
        <v>2</v>
      </c>
      <c r="R4318" s="111">
        <f t="shared" si="154"/>
        <v>24</v>
      </c>
      <c r="S4318" s="112">
        <f t="shared" si="153"/>
        <v>93384</v>
      </c>
      <c r="T4318" s="152"/>
    </row>
    <row r="4319" spans="1:20" s="83" customFormat="1" ht="18" customHeight="1" x14ac:dyDescent="0.25">
      <c r="A4319" s="81" t="s">
        <v>976</v>
      </c>
      <c r="B4319" s="81">
        <v>22499641</v>
      </c>
      <c r="C4319" s="82" t="s">
        <v>1533</v>
      </c>
      <c r="D4319" s="82">
        <v>2204004003</v>
      </c>
      <c r="E4319" s="151">
        <v>4047</v>
      </c>
      <c r="F4319" s="111">
        <v>2</v>
      </c>
      <c r="G4319" s="111">
        <v>2</v>
      </c>
      <c r="H4319" s="111">
        <v>2</v>
      </c>
      <c r="I4319" s="111">
        <v>2</v>
      </c>
      <c r="J4319" s="111">
        <v>2</v>
      </c>
      <c r="K4319" s="111">
        <v>2</v>
      </c>
      <c r="L4319" s="111">
        <v>2</v>
      </c>
      <c r="M4319" s="111">
        <v>2</v>
      </c>
      <c r="N4319" s="111">
        <v>2</v>
      </c>
      <c r="O4319" s="111">
        <v>2</v>
      </c>
      <c r="P4319" s="111">
        <v>2</v>
      </c>
      <c r="Q4319" s="111">
        <v>2</v>
      </c>
      <c r="R4319" s="111">
        <f t="shared" si="154"/>
        <v>24</v>
      </c>
      <c r="S4319" s="112">
        <f t="shared" si="153"/>
        <v>97128</v>
      </c>
      <c r="T4319" s="152"/>
    </row>
    <row r="4320" spans="1:20" s="83" customFormat="1" ht="18" customHeight="1" x14ac:dyDescent="0.25">
      <c r="A4320" s="81" t="s">
        <v>976</v>
      </c>
      <c r="B4320" s="81">
        <v>22499650</v>
      </c>
      <c r="C4320" s="82" t="s">
        <v>3019</v>
      </c>
      <c r="D4320" s="82">
        <v>2204005</v>
      </c>
      <c r="E4320" s="151">
        <v>4379</v>
      </c>
      <c r="F4320" s="111">
        <v>2</v>
      </c>
      <c r="G4320" s="111">
        <v>2</v>
      </c>
      <c r="H4320" s="111">
        <v>2</v>
      </c>
      <c r="I4320" s="111">
        <v>2</v>
      </c>
      <c r="J4320" s="111">
        <v>2</v>
      </c>
      <c r="K4320" s="111">
        <v>2</v>
      </c>
      <c r="L4320" s="111">
        <v>2</v>
      </c>
      <c r="M4320" s="111">
        <v>2</v>
      </c>
      <c r="N4320" s="111">
        <v>2</v>
      </c>
      <c r="O4320" s="111">
        <v>2</v>
      </c>
      <c r="P4320" s="111">
        <v>2</v>
      </c>
      <c r="Q4320" s="111">
        <v>2</v>
      </c>
      <c r="R4320" s="111">
        <f t="shared" si="154"/>
        <v>24</v>
      </c>
      <c r="S4320" s="112">
        <f t="shared" si="153"/>
        <v>105096</v>
      </c>
      <c r="T4320" s="152"/>
    </row>
    <row r="4321" spans="1:20" s="83" customFormat="1" ht="18" customHeight="1" x14ac:dyDescent="0.25">
      <c r="A4321" s="81" t="s">
        <v>976</v>
      </c>
      <c r="B4321" s="81">
        <v>22499665</v>
      </c>
      <c r="C4321" s="82" t="s">
        <v>1534</v>
      </c>
      <c r="D4321" s="82">
        <v>2204005</v>
      </c>
      <c r="E4321" s="151">
        <v>3709</v>
      </c>
      <c r="F4321" s="111">
        <v>2</v>
      </c>
      <c r="G4321" s="111">
        <v>2</v>
      </c>
      <c r="H4321" s="111">
        <v>2</v>
      </c>
      <c r="I4321" s="111">
        <v>2</v>
      </c>
      <c r="J4321" s="111">
        <v>2</v>
      </c>
      <c r="K4321" s="111">
        <v>2</v>
      </c>
      <c r="L4321" s="111">
        <v>2</v>
      </c>
      <c r="M4321" s="111">
        <v>2</v>
      </c>
      <c r="N4321" s="111">
        <v>2</v>
      </c>
      <c r="O4321" s="111">
        <v>2</v>
      </c>
      <c r="P4321" s="111">
        <v>2</v>
      </c>
      <c r="Q4321" s="111">
        <v>2</v>
      </c>
      <c r="R4321" s="111">
        <f t="shared" si="154"/>
        <v>24</v>
      </c>
      <c r="S4321" s="112">
        <f t="shared" si="153"/>
        <v>89016</v>
      </c>
      <c r="T4321" s="152"/>
    </row>
    <row r="4322" spans="1:20" s="83" customFormat="1" ht="18" customHeight="1" x14ac:dyDescent="0.25">
      <c r="A4322" s="81" t="s">
        <v>976</v>
      </c>
      <c r="B4322" s="81">
        <v>22499671</v>
      </c>
      <c r="C4322" s="82" t="s">
        <v>3226</v>
      </c>
      <c r="D4322" s="82">
        <v>2204005</v>
      </c>
      <c r="E4322" s="151">
        <v>3891</v>
      </c>
      <c r="F4322" s="111">
        <v>2</v>
      </c>
      <c r="G4322" s="111">
        <v>2</v>
      </c>
      <c r="H4322" s="111">
        <v>2</v>
      </c>
      <c r="I4322" s="111">
        <v>2</v>
      </c>
      <c r="J4322" s="111">
        <v>2</v>
      </c>
      <c r="K4322" s="111">
        <v>2</v>
      </c>
      <c r="L4322" s="111">
        <v>2</v>
      </c>
      <c r="M4322" s="111">
        <v>2</v>
      </c>
      <c r="N4322" s="111">
        <v>2</v>
      </c>
      <c r="O4322" s="111">
        <v>2</v>
      </c>
      <c r="P4322" s="111">
        <v>2</v>
      </c>
      <c r="Q4322" s="111">
        <v>2</v>
      </c>
      <c r="R4322" s="111">
        <f t="shared" si="154"/>
        <v>24</v>
      </c>
      <c r="S4322" s="112">
        <f t="shared" si="153"/>
        <v>93384</v>
      </c>
      <c r="T4322" s="152"/>
    </row>
    <row r="4323" spans="1:20" s="83" customFormat="1" ht="18" customHeight="1" x14ac:dyDescent="0.25">
      <c r="A4323" s="81" t="s">
        <v>976</v>
      </c>
      <c r="B4323" s="81">
        <v>22499700</v>
      </c>
      <c r="C4323" s="82" t="s">
        <v>1198</v>
      </c>
      <c r="D4323" s="82">
        <v>2204005</v>
      </c>
      <c r="E4323" s="151">
        <v>131</v>
      </c>
      <c r="F4323" s="111">
        <v>21</v>
      </c>
      <c r="G4323" s="111">
        <v>21</v>
      </c>
      <c r="H4323" s="111">
        <v>21</v>
      </c>
      <c r="I4323" s="111">
        <v>21</v>
      </c>
      <c r="J4323" s="111">
        <v>21</v>
      </c>
      <c r="K4323" s="111">
        <v>21</v>
      </c>
      <c r="L4323" s="111">
        <v>21</v>
      </c>
      <c r="M4323" s="111">
        <v>21</v>
      </c>
      <c r="N4323" s="111">
        <v>21</v>
      </c>
      <c r="O4323" s="111">
        <v>21</v>
      </c>
      <c r="P4323" s="111">
        <v>21</v>
      </c>
      <c r="Q4323" s="111">
        <v>21</v>
      </c>
      <c r="R4323" s="111">
        <f t="shared" si="154"/>
        <v>252</v>
      </c>
      <c r="S4323" s="112">
        <f t="shared" si="153"/>
        <v>33012</v>
      </c>
      <c r="T4323" s="152"/>
    </row>
    <row r="4324" spans="1:20" s="83" customFormat="1" ht="18" customHeight="1" x14ac:dyDescent="0.25">
      <c r="A4324" s="81" t="s">
        <v>976</v>
      </c>
      <c r="B4324" s="81">
        <v>22499988</v>
      </c>
      <c r="C4324" s="82" t="s">
        <v>3025</v>
      </c>
      <c r="D4324" s="82">
        <v>2204005</v>
      </c>
      <c r="E4324" s="151">
        <v>2142</v>
      </c>
      <c r="F4324" s="111">
        <v>2</v>
      </c>
      <c r="G4324" s="111">
        <v>2</v>
      </c>
      <c r="H4324" s="111">
        <v>2</v>
      </c>
      <c r="I4324" s="111">
        <v>2</v>
      </c>
      <c r="J4324" s="111">
        <v>2</v>
      </c>
      <c r="K4324" s="111">
        <v>2</v>
      </c>
      <c r="L4324" s="111">
        <v>2</v>
      </c>
      <c r="M4324" s="111">
        <v>2</v>
      </c>
      <c r="N4324" s="111">
        <v>2</v>
      </c>
      <c r="O4324" s="111">
        <v>2</v>
      </c>
      <c r="P4324" s="111">
        <v>2</v>
      </c>
      <c r="Q4324" s="111">
        <v>2</v>
      </c>
      <c r="R4324" s="111">
        <f t="shared" si="154"/>
        <v>24</v>
      </c>
      <c r="S4324" s="112">
        <f t="shared" si="153"/>
        <v>51408</v>
      </c>
      <c r="T4324" s="152"/>
    </row>
    <row r="4325" spans="1:20" s="83" customFormat="1" ht="18" customHeight="1" x14ac:dyDescent="0.25">
      <c r="A4325" s="81" t="s">
        <v>976</v>
      </c>
      <c r="B4325" s="81">
        <v>22515210</v>
      </c>
      <c r="C4325" s="82" t="s">
        <v>1019</v>
      </c>
      <c r="D4325" s="82">
        <v>2204005</v>
      </c>
      <c r="E4325" s="151">
        <v>5330</v>
      </c>
      <c r="F4325" s="111">
        <v>1</v>
      </c>
      <c r="G4325" s="111">
        <v>1</v>
      </c>
      <c r="H4325" s="111">
        <v>1</v>
      </c>
      <c r="I4325" s="111">
        <v>1</v>
      </c>
      <c r="J4325" s="111">
        <v>1</v>
      </c>
      <c r="K4325" s="111">
        <v>1</v>
      </c>
      <c r="L4325" s="111">
        <v>1</v>
      </c>
      <c r="M4325" s="111">
        <v>1</v>
      </c>
      <c r="N4325" s="111">
        <v>1</v>
      </c>
      <c r="O4325" s="111">
        <v>1</v>
      </c>
      <c r="P4325" s="111">
        <v>0</v>
      </c>
      <c r="Q4325" s="111">
        <v>0</v>
      </c>
      <c r="R4325" s="111">
        <f t="shared" si="154"/>
        <v>10</v>
      </c>
      <c r="S4325" s="112">
        <f t="shared" si="153"/>
        <v>53300</v>
      </c>
      <c r="T4325" s="152"/>
    </row>
    <row r="4326" spans="1:20" s="83" customFormat="1" ht="18" customHeight="1" x14ac:dyDescent="0.25">
      <c r="A4326" s="81" t="s">
        <v>976</v>
      </c>
      <c r="B4326" s="81">
        <v>22564975</v>
      </c>
      <c r="C4326" s="82" t="s">
        <v>1204</v>
      </c>
      <c r="D4326" s="82">
        <v>2204005</v>
      </c>
      <c r="E4326" s="151">
        <v>22</v>
      </c>
      <c r="F4326" s="111">
        <v>50</v>
      </c>
      <c r="G4326" s="111">
        <v>50</v>
      </c>
      <c r="H4326" s="111">
        <v>50</v>
      </c>
      <c r="I4326" s="111">
        <v>50</v>
      </c>
      <c r="J4326" s="111">
        <v>50</v>
      </c>
      <c r="K4326" s="111">
        <v>50</v>
      </c>
      <c r="L4326" s="111">
        <v>50</v>
      </c>
      <c r="M4326" s="111">
        <v>50</v>
      </c>
      <c r="N4326" s="111">
        <v>50</v>
      </c>
      <c r="O4326" s="111">
        <v>50</v>
      </c>
      <c r="P4326" s="111">
        <v>50</v>
      </c>
      <c r="Q4326" s="111">
        <v>50</v>
      </c>
      <c r="R4326" s="111">
        <f t="shared" si="154"/>
        <v>600</v>
      </c>
      <c r="S4326" s="112">
        <f t="shared" si="153"/>
        <v>13200</v>
      </c>
      <c r="T4326" s="152"/>
    </row>
    <row r="4327" spans="1:20" s="83" customFormat="1" ht="18" customHeight="1" x14ac:dyDescent="0.25">
      <c r="A4327" s="81" t="s">
        <v>976</v>
      </c>
      <c r="B4327" s="81">
        <v>22570801</v>
      </c>
      <c r="C4327" s="82" t="s">
        <v>1206</v>
      </c>
      <c r="D4327" s="82">
        <v>2204005</v>
      </c>
      <c r="E4327" s="151">
        <v>44</v>
      </c>
      <c r="F4327" s="111">
        <v>83</v>
      </c>
      <c r="G4327" s="111">
        <v>83</v>
      </c>
      <c r="H4327" s="111">
        <v>83</v>
      </c>
      <c r="I4327" s="111">
        <v>83</v>
      </c>
      <c r="J4327" s="111">
        <v>83</v>
      </c>
      <c r="K4327" s="111">
        <v>83</v>
      </c>
      <c r="L4327" s="111">
        <v>83</v>
      </c>
      <c r="M4327" s="111">
        <v>83</v>
      </c>
      <c r="N4327" s="111">
        <v>83</v>
      </c>
      <c r="O4327" s="111">
        <v>83</v>
      </c>
      <c r="P4327" s="111">
        <v>83</v>
      </c>
      <c r="Q4327" s="111">
        <v>83</v>
      </c>
      <c r="R4327" s="111">
        <f t="shared" si="154"/>
        <v>996</v>
      </c>
      <c r="S4327" s="112">
        <f t="shared" si="153"/>
        <v>43824</v>
      </c>
      <c r="T4327" s="152"/>
    </row>
    <row r="4328" spans="1:20" s="83" customFormat="1" ht="18" customHeight="1" x14ac:dyDescent="0.25">
      <c r="A4328" s="81" t="s">
        <v>976</v>
      </c>
      <c r="B4328" s="81">
        <v>24115275</v>
      </c>
      <c r="C4328" s="82" t="s">
        <v>1208</v>
      </c>
      <c r="D4328" s="82">
        <v>2204003</v>
      </c>
      <c r="E4328" s="151">
        <v>131</v>
      </c>
      <c r="F4328" s="111">
        <v>8</v>
      </c>
      <c r="G4328" s="111">
        <v>8</v>
      </c>
      <c r="H4328" s="111">
        <v>8</v>
      </c>
      <c r="I4328" s="111">
        <v>8</v>
      </c>
      <c r="J4328" s="111">
        <v>8</v>
      </c>
      <c r="K4328" s="111">
        <v>8</v>
      </c>
      <c r="L4328" s="111">
        <v>8</v>
      </c>
      <c r="M4328" s="111">
        <v>8</v>
      </c>
      <c r="N4328" s="111">
        <v>8</v>
      </c>
      <c r="O4328" s="111">
        <v>8</v>
      </c>
      <c r="P4328" s="111">
        <v>8</v>
      </c>
      <c r="Q4328" s="111">
        <v>8</v>
      </c>
      <c r="R4328" s="111">
        <f t="shared" si="154"/>
        <v>96</v>
      </c>
      <c r="S4328" s="112">
        <f t="shared" si="153"/>
        <v>12576</v>
      </c>
      <c r="T4328" s="152"/>
    </row>
    <row r="4329" spans="1:20" s="83" customFormat="1" ht="18" customHeight="1" x14ac:dyDescent="0.25">
      <c r="A4329" s="81" t="s">
        <v>976</v>
      </c>
      <c r="B4329" s="81">
        <v>24129210</v>
      </c>
      <c r="C4329" s="82" t="s">
        <v>3029</v>
      </c>
      <c r="D4329" s="82">
        <v>2204005</v>
      </c>
      <c r="E4329" s="151">
        <v>735</v>
      </c>
      <c r="F4329" s="111">
        <v>8</v>
      </c>
      <c r="G4329" s="111">
        <v>8</v>
      </c>
      <c r="H4329" s="111">
        <v>8</v>
      </c>
      <c r="I4329" s="111">
        <v>8</v>
      </c>
      <c r="J4329" s="111">
        <v>8</v>
      </c>
      <c r="K4329" s="111">
        <v>8</v>
      </c>
      <c r="L4329" s="111">
        <v>8</v>
      </c>
      <c r="M4329" s="111">
        <v>8</v>
      </c>
      <c r="N4329" s="111">
        <v>8</v>
      </c>
      <c r="O4329" s="111">
        <v>8</v>
      </c>
      <c r="P4329" s="111">
        <v>8</v>
      </c>
      <c r="Q4329" s="111">
        <v>8</v>
      </c>
      <c r="R4329" s="111">
        <f t="shared" si="154"/>
        <v>96</v>
      </c>
      <c r="S4329" s="112">
        <f t="shared" si="153"/>
        <v>70560</v>
      </c>
      <c r="T4329" s="152"/>
    </row>
    <row r="4330" spans="1:20" s="83" customFormat="1" ht="18" customHeight="1" x14ac:dyDescent="0.25">
      <c r="A4330" s="81" t="s">
        <v>976</v>
      </c>
      <c r="B4330" s="81">
        <v>24135510</v>
      </c>
      <c r="C4330" s="82" t="s">
        <v>1210</v>
      </c>
      <c r="D4330" s="82">
        <v>2204005</v>
      </c>
      <c r="E4330" s="151">
        <v>60</v>
      </c>
      <c r="F4330" s="111">
        <v>50</v>
      </c>
      <c r="G4330" s="111">
        <v>50</v>
      </c>
      <c r="H4330" s="111">
        <v>50</v>
      </c>
      <c r="I4330" s="111">
        <v>50</v>
      </c>
      <c r="J4330" s="111">
        <v>50</v>
      </c>
      <c r="K4330" s="111">
        <v>50</v>
      </c>
      <c r="L4330" s="111">
        <v>50</v>
      </c>
      <c r="M4330" s="111">
        <v>50</v>
      </c>
      <c r="N4330" s="111">
        <v>50</v>
      </c>
      <c r="O4330" s="111">
        <v>50</v>
      </c>
      <c r="P4330" s="111">
        <v>50</v>
      </c>
      <c r="Q4330" s="111">
        <v>50</v>
      </c>
      <c r="R4330" s="111">
        <f t="shared" si="154"/>
        <v>600</v>
      </c>
      <c r="S4330" s="112">
        <f t="shared" si="153"/>
        <v>36000</v>
      </c>
      <c r="T4330" s="152"/>
    </row>
    <row r="4331" spans="1:20" s="83" customFormat="1" ht="18" customHeight="1" x14ac:dyDescent="0.25">
      <c r="A4331" s="81" t="s">
        <v>976</v>
      </c>
      <c r="B4331" s="81">
        <v>24155444</v>
      </c>
      <c r="C4331" s="82" t="s">
        <v>1211</v>
      </c>
      <c r="D4331" s="82">
        <v>2204005</v>
      </c>
      <c r="E4331" s="151">
        <v>1309</v>
      </c>
      <c r="F4331" s="111">
        <v>3</v>
      </c>
      <c r="G4331" s="111">
        <v>3</v>
      </c>
      <c r="H4331" s="111">
        <v>3</v>
      </c>
      <c r="I4331" s="111">
        <v>3</v>
      </c>
      <c r="J4331" s="111">
        <v>3</v>
      </c>
      <c r="K4331" s="111">
        <v>3</v>
      </c>
      <c r="L4331" s="111">
        <v>3</v>
      </c>
      <c r="M4331" s="111">
        <v>3</v>
      </c>
      <c r="N4331" s="111">
        <v>3</v>
      </c>
      <c r="O4331" s="111">
        <v>3</v>
      </c>
      <c r="P4331" s="111">
        <v>3</v>
      </c>
      <c r="Q4331" s="111">
        <v>3</v>
      </c>
      <c r="R4331" s="111">
        <f t="shared" si="154"/>
        <v>36</v>
      </c>
      <c r="S4331" s="112">
        <f t="shared" si="153"/>
        <v>47124</v>
      </c>
      <c r="T4331" s="152"/>
    </row>
    <row r="4332" spans="1:20" s="83" customFormat="1" ht="18" customHeight="1" x14ac:dyDescent="0.25">
      <c r="A4332" s="81" t="s">
        <v>976</v>
      </c>
      <c r="B4332" s="81">
        <v>24155445</v>
      </c>
      <c r="C4332" s="82" t="s">
        <v>3030</v>
      </c>
      <c r="D4332" s="82">
        <v>2204005</v>
      </c>
      <c r="E4332" s="151">
        <v>2261</v>
      </c>
      <c r="F4332" s="111">
        <v>2</v>
      </c>
      <c r="G4332" s="111">
        <v>2</v>
      </c>
      <c r="H4332" s="111">
        <v>2</v>
      </c>
      <c r="I4332" s="111">
        <v>2</v>
      </c>
      <c r="J4332" s="111">
        <v>2</v>
      </c>
      <c r="K4332" s="111">
        <v>2</v>
      </c>
      <c r="L4332" s="111">
        <v>2</v>
      </c>
      <c r="M4332" s="111">
        <v>2</v>
      </c>
      <c r="N4332" s="111">
        <v>1</v>
      </c>
      <c r="O4332" s="111">
        <v>1</v>
      </c>
      <c r="P4332" s="111">
        <v>1</v>
      </c>
      <c r="Q4332" s="111">
        <v>1</v>
      </c>
      <c r="R4332" s="111">
        <f t="shared" si="154"/>
        <v>20</v>
      </c>
      <c r="S4332" s="112">
        <f t="shared" si="153"/>
        <v>45220</v>
      </c>
      <c r="T4332" s="152"/>
    </row>
    <row r="4333" spans="1:20" s="83" customFormat="1" ht="18" customHeight="1" x14ac:dyDescent="0.25">
      <c r="A4333" s="81" t="s">
        <v>976</v>
      </c>
      <c r="B4333" s="81">
        <v>24155449</v>
      </c>
      <c r="C4333" s="82" t="s">
        <v>1212</v>
      </c>
      <c r="D4333" s="82">
        <v>2204005</v>
      </c>
      <c r="E4333" s="151">
        <v>747</v>
      </c>
      <c r="F4333" s="111">
        <v>8</v>
      </c>
      <c r="G4333" s="111">
        <v>8</v>
      </c>
      <c r="H4333" s="111">
        <v>8</v>
      </c>
      <c r="I4333" s="111">
        <v>8</v>
      </c>
      <c r="J4333" s="111">
        <v>8</v>
      </c>
      <c r="K4333" s="111">
        <v>8</v>
      </c>
      <c r="L4333" s="111">
        <v>8</v>
      </c>
      <c r="M4333" s="111">
        <v>8</v>
      </c>
      <c r="N4333" s="111">
        <v>8</v>
      </c>
      <c r="O4333" s="111">
        <v>8</v>
      </c>
      <c r="P4333" s="111">
        <v>8</v>
      </c>
      <c r="Q4333" s="111">
        <v>8</v>
      </c>
      <c r="R4333" s="111">
        <f t="shared" si="154"/>
        <v>96</v>
      </c>
      <c r="S4333" s="112">
        <f t="shared" si="153"/>
        <v>71712</v>
      </c>
      <c r="T4333" s="152"/>
    </row>
    <row r="4334" spans="1:20" s="83" customFormat="1" ht="18" customHeight="1" x14ac:dyDescent="0.25">
      <c r="A4334" s="81" t="s">
        <v>976</v>
      </c>
      <c r="B4334" s="81">
        <v>24155451</v>
      </c>
      <c r="C4334" s="82" t="s">
        <v>1857</v>
      </c>
      <c r="D4334" s="82">
        <v>2204005</v>
      </c>
      <c r="E4334" s="151">
        <v>595</v>
      </c>
      <c r="F4334" s="111">
        <v>4</v>
      </c>
      <c r="G4334" s="111">
        <v>4</v>
      </c>
      <c r="H4334" s="111">
        <v>4</v>
      </c>
      <c r="I4334" s="111">
        <v>4</v>
      </c>
      <c r="J4334" s="111">
        <v>4</v>
      </c>
      <c r="K4334" s="111">
        <v>4</v>
      </c>
      <c r="L4334" s="111">
        <v>4</v>
      </c>
      <c r="M4334" s="111">
        <v>4</v>
      </c>
      <c r="N4334" s="111">
        <v>4</v>
      </c>
      <c r="O4334" s="111">
        <v>4</v>
      </c>
      <c r="P4334" s="111">
        <v>4</v>
      </c>
      <c r="Q4334" s="111">
        <v>4</v>
      </c>
      <c r="R4334" s="111">
        <f t="shared" si="154"/>
        <v>48</v>
      </c>
      <c r="S4334" s="112">
        <f t="shared" si="153"/>
        <v>28560</v>
      </c>
      <c r="T4334" s="152"/>
    </row>
    <row r="4335" spans="1:20" s="83" customFormat="1" ht="18" customHeight="1" x14ac:dyDescent="0.25">
      <c r="A4335" s="81" t="s">
        <v>976</v>
      </c>
      <c r="B4335" s="81">
        <v>25201480</v>
      </c>
      <c r="C4335" s="82" t="s">
        <v>2701</v>
      </c>
      <c r="D4335" s="82">
        <v>2204005</v>
      </c>
      <c r="E4335" s="151">
        <v>80</v>
      </c>
      <c r="F4335" s="111">
        <v>50</v>
      </c>
      <c r="G4335" s="111">
        <v>50</v>
      </c>
      <c r="H4335" s="111">
        <v>50</v>
      </c>
      <c r="I4335" s="111">
        <v>50</v>
      </c>
      <c r="J4335" s="111">
        <v>50</v>
      </c>
      <c r="K4335" s="111">
        <v>50</v>
      </c>
      <c r="L4335" s="111">
        <v>50</v>
      </c>
      <c r="M4335" s="111">
        <v>50</v>
      </c>
      <c r="N4335" s="111">
        <v>50</v>
      </c>
      <c r="O4335" s="111">
        <v>50</v>
      </c>
      <c r="P4335" s="111">
        <v>50</v>
      </c>
      <c r="Q4335" s="111">
        <v>50</v>
      </c>
      <c r="R4335" s="111">
        <f t="shared" si="154"/>
        <v>600</v>
      </c>
      <c r="S4335" s="112">
        <f t="shared" si="153"/>
        <v>48000</v>
      </c>
      <c r="T4335" s="152"/>
    </row>
    <row r="4336" spans="1:20" s="83" customFormat="1" ht="18" customHeight="1" x14ac:dyDescent="0.25">
      <c r="A4336" s="81" t="s">
        <v>976</v>
      </c>
      <c r="B4336" s="81">
        <v>25201490</v>
      </c>
      <c r="C4336" s="82" t="s">
        <v>2702</v>
      </c>
      <c r="D4336" s="82">
        <v>2204004002</v>
      </c>
      <c r="E4336" s="151">
        <v>71</v>
      </c>
      <c r="F4336" s="111">
        <v>42</v>
      </c>
      <c r="G4336" s="111">
        <v>42</v>
      </c>
      <c r="H4336" s="111">
        <v>42</v>
      </c>
      <c r="I4336" s="111">
        <v>42</v>
      </c>
      <c r="J4336" s="111">
        <v>42</v>
      </c>
      <c r="K4336" s="111">
        <v>42</v>
      </c>
      <c r="L4336" s="111">
        <v>42</v>
      </c>
      <c r="M4336" s="111">
        <v>42</v>
      </c>
      <c r="N4336" s="111">
        <v>42</v>
      </c>
      <c r="O4336" s="111">
        <v>41</v>
      </c>
      <c r="P4336" s="111">
        <v>41</v>
      </c>
      <c r="Q4336" s="111">
        <v>41</v>
      </c>
      <c r="R4336" s="111">
        <f t="shared" si="154"/>
        <v>501</v>
      </c>
      <c r="S4336" s="112">
        <f t="shared" si="153"/>
        <v>35571</v>
      </c>
      <c r="T4336" s="152"/>
    </row>
    <row r="4337" spans="1:20" s="83" customFormat="1" ht="18" customHeight="1" x14ac:dyDescent="0.25">
      <c r="A4337" s="81" t="s">
        <v>976</v>
      </c>
      <c r="B4337" s="81">
        <v>34001210</v>
      </c>
      <c r="C4337" s="82" t="s">
        <v>1414</v>
      </c>
      <c r="D4337" s="82">
        <v>2204005</v>
      </c>
      <c r="E4337" s="151">
        <v>59476</v>
      </c>
      <c r="F4337" s="111">
        <v>0</v>
      </c>
      <c r="G4337" s="111">
        <v>0</v>
      </c>
      <c r="H4337" s="111">
        <v>0</v>
      </c>
      <c r="I4337" s="111">
        <v>0</v>
      </c>
      <c r="J4337" s="111">
        <v>0</v>
      </c>
      <c r="K4337" s="111">
        <v>0</v>
      </c>
      <c r="L4337" s="111">
        <v>0</v>
      </c>
      <c r="M4337" s="111">
        <v>0</v>
      </c>
      <c r="N4337" s="111">
        <v>0</v>
      </c>
      <c r="O4337" s="111">
        <v>0</v>
      </c>
      <c r="P4337" s="111">
        <v>1</v>
      </c>
      <c r="Q4337" s="111">
        <v>1</v>
      </c>
      <c r="R4337" s="111">
        <f t="shared" si="154"/>
        <v>2</v>
      </c>
      <c r="S4337" s="112">
        <f t="shared" si="153"/>
        <v>118952</v>
      </c>
      <c r="T4337" s="152"/>
    </row>
    <row r="4338" spans="1:20" s="83" customFormat="1" ht="18" customHeight="1" x14ac:dyDescent="0.25">
      <c r="A4338" s="81" t="s">
        <v>976</v>
      </c>
      <c r="B4338" s="81">
        <v>34005522</v>
      </c>
      <c r="C4338" s="82" t="s">
        <v>1217</v>
      </c>
      <c r="D4338" s="82">
        <v>2204005002</v>
      </c>
      <c r="E4338" s="151">
        <v>2986</v>
      </c>
      <c r="F4338" s="111">
        <v>62</v>
      </c>
      <c r="G4338" s="111">
        <v>62</v>
      </c>
      <c r="H4338" s="111">
        <v>62</v>
      </c>
      <c r="I4338" s="111">
        <v>62</v>
      </c>
      <c r="J4338" s="111">
        <v>62</v>
      </c>
      <c r="K4338" s="111">
        <v>62</v>
      </c>
      <c r="L4338" s="111">
        <v>62</v>
      </c>
      <c r="M4338" s="111">
        <v>62</v>
      </c>
      <c r="N4338" s="111">
        <v>62</v>
      </c>
      <c r="O4338" s="111">
        <v>62</v>
      </c>
      <c r="P4338" s="111">
        <v>62</v>
      </c>
      <c r="Q4338" s="111">
        <v>62</v>
      </c>
      <c r="R4338" s="111">
        <f t="shared" si="154"/>
        <v>744</v>
      </c>
      <c r="S4338" s="112">
        <f t="shared" si="153"/>
        <v>2221584</v>
      </c>
      <c r="T4338" s="152"/>
    </row>
    <row r="4339" spans="1:20" s="83" customFormat="1" ht="18" customHeight="1" x14ac:dyDescent="0.25">
      <c r="A4339" s="81" t="s">
        <v>976</v>
      </c>
      <c r="B4339" s="81">
        <v>34014259</v>
      </c>
      <c r="C4339" s="82" t="s">
        <v>1417</v>
      </c>
      <c r="D4339" s="82">
        <v>2204005</v>
      </c>
      <c r="E4339" s="151">
        <v>1297</v>
      </c>
      <c r="F4339" s="111">
        <v>8</v>
      </c>
      <c r="G4339" s="111">
        <v>8</v>
      </c>
      <c r="H4339" s="111">
        <v>8</v>
      </c>
      <c r="I4339" s="111">
        <v>8</v>
      </c>
      <c r="J4339" s="111">
        <v>8</v>
      </c>
      <c r="K4339" s="111">
        <v>8</v>
      </c>
      <c r="L4339" s="111">
        <v>8</v>
      </c>
      <c r="M4339" s="111">
        <v>8</v>
      </c>
      <c r="N4339" s="111">
        <v>8</v>
      </c>
      <c r="O4339" s="111">
        <v>8</v>
      </c>
      <c r="P4339" s="111">
        <v>8</v>
      </c>
      <c r="Q4339" s="111">
        <v>8</v>
      </c>
      <c r="R4339" s="111">
        <f t="shared" si="154"/>
        <v>96</v>
      </c>
      <c r="S4339" s="112">
        <f t="shared" si="153"/>
        <v>124512</v>
      </c>
      <c r="T4339" s="152"/>
    </row>
    <row r="4340" spans="1:20" s="83" customFormat="1" ht="18" customHeight="1" x14ac:dyDescent="0.25">
      <c r="A4340" s="81" t="s">
        <v>976</v>
      </c>
      <c r="B4340" s="81">
        <v>34017542</v>
      </c>
      <c r="C4340" s="82" t="s">
        <v>1220</v>
      </c>
      <c r="D4340" s="82">
        <v>2204005</v>
      </c>
      <c r="E4340" s="151">
        <v>3245</v>
      </c>
      <c r="F4340" s="111">
        <v>13</v>
      </c>
      <c r="G4340" s="111">
        <v>13</v>
      </c>
      <c r="H4340" s="111">
        <v>13</v>
      </c>
      <c r="I4340" s="111">
        <v>13</v>
      </c>
      <c r="J4340" s="111">
        <v>13</v>
      </c>
      <c r="K4340" s="111">
        <v>13</v>
      </c>
      <c r="L4340" s="111">
        <v>12</v>
      </c>
      <c r="M4340" s="111">
        <v>12</v>
      </c>
      <c r="N4340" s="111">
        <v>12</v>
      </c>
      <c r="O4340" s="111">
        <v>12</v>
      </c>
      <c r="P4340" s="111">
        <v>12</v>
      </c>
      <c r="Q4340" s="111">
        <v>12</v>
      </c>
      <c r="R4340" s="111">
        <f t="shared" si="154"/>
        <v>150</v>
      </c>
      <c r="S4340" s="112">
        <f t="shared" si="153"/>
        <v>486750</v>
      </c>
      <c r="T4340" s="152"/>
    </row>
    <row r="4341" spans="1:20" s="83" customFormat="1" ht="18" customHeight="1" x14ac:dyDescent="0.25">
      <c r="A4341" s="81" t="s">
        <v>976</v>
      </c>
      <c r="B4341" s="81">
        <v>34017543</v>
      </c>
      <c r="C4341" s="82" t="s">
        <v>1221</v>
      </c>
      <c r="D4341" s="82">
        <v>2204005</v>
      </c>
      <c r="E4341" s="151">
        <v>1178</v>
      </c>
      <c r="F4341" s="111">
        <v>10</v>
      </c>
      <c r="G4341" s="111">
        <v>10</v>
      </c>
      <c r="H4341" s="111">
        <v>10</v>
      </c>
      <c r="I4341" s="111">
        <v>10</v>
      </c>
      <c r="J4341" s="111">
        <v>10</v>
      </c>
      <c r="K4341" s="111">
        <v>10</v>
      </c>
      <c r="L4341" s="111">
        <v>9</v>
      </c>
      <c r="M4341" s="111">
        <v>9</v>
      </c>
      <c r="N4341" s="111">
        <v>9</v>
      </c>
      <c r="O4341" s="111">
        <v>9</v>
      </c>
      <c r="P4341" s="111">
        <v>9</v>
      </c>
      <c r="Q4341" s="111">
        <v>9</v>
      </c>
      <c r="R4341" s="111">
        <f t="shared" si="154"/>
        <v>114</v>
      </c>
      <c r="S4341" s="112">
        <f t="shared" si="153"/>
        <v>134292</v>
      </c>
      <c r="T4341" s="152"/>
    </row>
    <row r="4342" spans="1:20" s="83" customFormat="1" ht="18" customHeight="1" x14ac:dyDescent="0.25">
      <c r="A4342" s="81" t="s">
        <v>976</v>
      </c>
      <c r="B4342" s="81">
        <v>34020240</v>
      </c>
      <c r="C4342" s="82" t="s">
        <v>1420</v>
      </c>
      <c r="D4342" s="82">
        <v>2204005</v>
      </c>
      <c r="E4342" s="151">
        <v>52</v>
      </c>
      <c r="F4342" s="111">
        <v>17</v>
      </c>
      <c r="G4342" s="111">
        <v>17</v>
      </c>
      <c r="H4342" s="111">
        <v>17</v>
      </c>
      <c r="I4342" s="111">
        <v>17</v>
      </c>
      <c r="J4342" s="111">
        <v>17</v>
      </c>
      <c r="K4342" s="111">
        <v>17</v>
      </c>
      <c r="L4342" s="111">
        <v>17</v>
      </c>
      <c r="M4342" s="111">
        <v>17</v>
      </c>
      <c r="N4342" s="111">
        <v>17</v>
      </c>
      <c r="O4342" s="111">
        <v>17</v>
      </c>
      <c r="P4342" s="111">
        <v>17</v>
      </c>
      <c r="Q4342" s="111">
        <v>17</v>
      </c>
      <c r="R4342" s="111">
        <f t="shared" si="154"/>
        <v>204</v>
      </c>
      <c r="S4342" s="112">
        <f t="shared" si="153"/>
        <v>10608</v>
      </c>
      <c r="T4342" s="152"/>
    </row>
    <row r="4343" spans="1:20" s="83" customFormat="1" ht="18" customHeight="1" x14ac:dyDescent="0.25">
      <c r="A4343" s="81" t="s">
        <v>976</v>
      </c>
      <c r="B4343" s="81">
        <v>34022505</v>
      </c>
      <c r="C4343" s="82" t="s">
        <v>1227</v>
      </c>
      <c r="D4343" s="82">
        <v>2204005003</v>
      </c>
      <c r="E4343" s="151">
        <v>3451</v>
      </c>
      <c r="F4343" s="111">
        <v>8</v>
      </c>
      <c r="G4343" s="111">
        <v>8</v>
      </c>
      <c r="H4343" s="111">
        <v>8</v>
      </c>
      <c r="I4343" s="111">
        <v>8</v>
      </c>
      <c r="J4343" s="111">
        <v>8</v>
      </c>
      <c r="K4343" s="111">
        <v>8</v>
      </c>
      <c r="L4343" s="111">
        <v>8</v>
      </c>
      <c r="M4343" s="111">
        <v>8</v>
      </c>
      <c r="N4343" s="111">
        <v>8</v>
      </c>
      <c r="O4343" s="111">
        <v>8</v>
      </c>
      <c r="P4343" s="111">
        <v>8</v>
      </c>
      <c r="Q4343" s="111">
        <v>8</v>
      </c>
      <c r="R4343" s="111">
        <f t="shared" si="154"/>
        <v>96</v>
      </c>
      <c r="S4343" s="112">
        <f t="shared" si="153"/>
        <v>331296</v>
      </c>
      <c r="T4343" s="152"/>
    </row>
    <row r="4344" spans="1:20" s="83" customFormat="1" ht="18" customHeight="1" x14ac:dyDescent="0.25">
      <c r="A4344" s="81" t="s">
        <v>976</v>
      </c>
      <c r="B4344" s="81">
        <v>34037299</v>
      </c>
      <c r="C4344" s="82" t="s">
        <v>3117</v>
      </c>
      <c r="D4344" s="82">
        <v>2204005</v>
      </c>
      <c r="E4344" s="151">
        <v>3380</v>
      </c>
      <c r="F4344" s="111">
        <v>8</v>
      </c>
      <c r="G4344" s="111">
        <v>8</v>
      </c>
      <c r="H4344" s="111">
        <v>8</v>
      </c>
      <c r="I4344" s="111">
        <v>8</v>
      </c>
      <c r="J4344" s="111">
        <v>8</v>
      </c>
      <c r="K4344" s="111">
        <v>8</v>
      </c>
      <c r="L4344" s="111">
        <v>8</v>
      </c>
      <c r="M4344" s="111">
        <v>8</v>
      </c>
      <c r="N4344" s="111">
        <v>8</v>
      </c>
      <c r="O4344" s="111">
        <v>8</v>
      </c>
      <c r="P4344" s="111">
        <v>8</v>
      </c>
      <c r="Q4344" s="111">
        <v>8</v>
      </c>
      <c r="R4344" s="111">
        <f t="shared" si="154"/>
        <v>96</v>
      </c>
      <c r="S4344" s="112">
        <f t="shared" si="153"/>
        <v>324480</v>
      </c>
      <c r="T4344" s="152"/>
    </row>
    <row r="4345" spans="1:20" s="83" customFormat="1" ht="18" customHeight="1" x14ac:dyDescent="0.25">
      <c r="A4345" s="81" t="s">
        <v>976</v>
      </c>
      <c r="B4345" s="81">
        <v>34051521</v>
      </c>
      <c r="C4345" s="82" t="s">
        <v>3128</v>
      </c>
      <c r="D4345" s="82">
        <v>2204005</v>
      </c>
      <c r="E4345" s="151">
        <v>2975</v>
      </c>
      <c r="F4345" s="111">
        <v>4</v>
      </c>
      <c r="G4345" s="111">
        <v>4</v>
      </c>
      <c r="H4345" s="111">
        <v>4</v>
      </c>
      <c r="I4345" s="111">
        <v>4</v>
      </c>
      <c r="J4345" s="111">
        <v>4</v>
      </c>
      <c r="K4345" s="111">
        <v>4</v>
      </c>
      <c r="L4345" s="111">
        <v>4</v>
      </c>
      <c r="M4345" s="111">
        <v>4</v>
      </c>
      <c r="N4345" s="111">
        <v>4</v>
      </c>
      <c r="O4345" s="111">
        <v>4</v>
      </c>
      <c r="P4345" s="111">
        <v>4</v>
      </c>
      <c r="Q4345" s="111">
        <v>4</v>
      </c>
      <c r="R4345" s="111">
        <f t="shared" si="154"/>
        <v>48</v>
      </c>
      <c r="S4345" s="112">
        <f t="shared" si="153"/>
        <v>142800</v>
      </c>
      <c r="T4345" s="152"/>
    </row>
    <row r="4346" spans="1:20" s="83" customFormat="1" ht="18" customHeight="1" x14ac:dyDescent="0.25">
      <c r="A4346" s="81" t="s">
        <v>976</v>
      </c>
      <c r="B4346" s="81">
        <v>34052205</v>
      </c>
      <c r="C4346" s="82" t="s">
        <v>1234</v>
      </c>
      <c r="D4346" s="82">
        <v>2204005003</v>
      </c>
      <c r="E4346" s="151">
        <v>3451</v>
      </c>
      <c r="F4346" s="111">
        <v>10</v>
      </c>
      <c r="G4346" s="111">
        <v>10</v>
      </c>
      <c r="H4346" s="111">
        <v>10</v>
      </c>
      <c r="I4346" s="111">
        <v>10</v>
      </c>
      <c r="J4346" s="111">
        <v>10</v>
      </c>
      <c r="K4346" s="111">
        <v>10</v>
      </c>
      <c r="L4346" s="111">
        <v>10</v>
      </c>
      <c r="M4346" s="111">
        <v>10</v>
      </c>
      <c r="N4346" s="111">
        <v>10</v>
      </c>
      <c r="O4346" s="111">
        <v>10</v>
      </c>
      <c r="P4346" s="111">
        <v>10</v>
      </c>
      <c r="Q4346" s="111">
        <v>10</v>
      </c>
      <c r="R4346" s="111">
        <f t="shared" si="154"/>
        <v>120</v>
      </c>
      <c r="S4346" s="112">
        <f t="shared" si="153"/>
        <v>414120</v>
      </c>
      <c r="T4346" s="152"/>
    </row>
    <row r="4347" spans="1:20" s="83" customFormat="1" ht="18" customHeight="1" x14ac:dyDescent="0.25">
      <c r="A4347" s="81" t="s">
        <v>976</v>
      </c>
      <c r="B4347" s="81">
        <v>34062998</v>
      </c>
      <c r="C4347" s="82" t="s">
        <v>1236</v>
      </c>
      <c r="D4347" s="82">
        <v>2204005001</v>
      </c>
      <c r="E4347" s="151">
        <v>1710</v>
      </c>
      <c r="F4347" s="111">
        <v>8</v>
      </c>
      <c r="G4347" s="111">
        <v>8</v>
      </c>
      <c r="H4347" s="111">
        <v>8</v>
      </c>
      <c r="I4347" s="111">
        <v>8</v>
      </c>
      <c r="J4347" s="111">
        <v>8</v>
      </c>
      <c r="K4347" s="111">
        <v>8</v>
      </c>
      <c r="L4347" s="111">
        <v>8</v>
      </c>
      <c r="M4347" s="111">
        <v>8</v>
      </c>
      <c r="N4347" s="111">
        <v>8</v>
      </c>
      <c r="O4347" s="111">
        <v>8</v>
      </c>
      <c r="P4347" s="111">
        <v>8</v>
      </c>
      <c r="Q4347" s="111">
        <v>8</v>
      </c>
      <c r="R4347" s="111">
        <f t="shared" si="154"/>
        <v>96</v>
      </c>
      <c r="S4347" s="112">
        <f t="shared" ref="S4347:S4405" si="155">R4347*E4347</f>
        <v>164160</v>
      </c>
      <c r="T4347" s="152"/>
    </row>
    <row r="4348" spans="1:20" s="83" customFormat="1" ht="18" customHeight="1" x14ac:dyDescent="0.25">
      <c r="A4348" s="81" t="s">
        <v>976</v>
      </c>
      <c r="B4348" s="81">
        <v>34097112</v>
      </c>
      <c r="C4348" s="82" t="s">
        <v>3184</v>
      </c>
      <c r="D4348" s="82">
        <v>2204005</v>
      </c>
      <c r="E4348" s="151">
        <v>6997</v>
      </c>
      <c r="F4348" s="111">
        <v>4</v>
      </c>
      <c r="G4348" s="111">
        <v>4</v>
      </c>
      <c r="H4348" s="111">
        <v>4</v>
      </c>
      <c r="I4348" s="111">
        <v>4</v>
      </c>
      <c r="J4348" s="111">
        <v>4</v>
      </c>
      <c r="K4348" s="111">
        <v>4</v>
      </c>
      <c r="L4348" s="111">
        <v>4</v>
      </c>
      <c r="M4348" s="111">
        <v>4</v>
      </c>
      <c r="N4348" s="111">
        <v>4</v>
      </c>
      <c r="O4348" s="111">
        <v>4</v>
      </c>
      <c r="P4348" s="111">
        <v>4</v>
      </c>
      <c r="Q4348" s="111">
        <v>4</v>
      </c>
      <c r="R4348" s="111">
        <f t="shared" si="154"/>
        <v>48</v>
      </c>
      <c r="S4348" s="112">
        <f t="shared" si="155"/>
        <v>335856</v>
      </c>
      <c r="T4348" s="152"/>
    </row>
    <row r="4349" spans="1:20" s="83" customFormat="1" ht="18" customHeight="1" x14ac:dyDescent="0.25">
      <c r="A4349" s="81" t="s">
        <v>976</v>
      </c>
      <c r="B4349" s="81">
        <v>62010130</v>
      </c>
      <c r="C4349" s="82" t="s">
        <v>1247</v>
      </c>
      <c r="D4349" s="82">
        <v>220200100000</v>
      </c>
      <c r="E4349" s="151">
        <v>1285</v>
      </c>
      <c r="F4349" s="111">
        <v>58</v>
      </c>
      <c r="G4349" s="111">
        <v>58</v>
      </c>
      <c r="H4349" s="111">
        <v>58</v>
      </c>
      <c r="I4349" s="111">
        <v>58</v>
      </c>
      <c r="J4349" s="111">
        <v>58</v>
      </c>
      <c r="K4349" s="111">
        <v>58</v>
      </c>
      <c r="L4349" s="111">
        <v>58</v>
      </c>
      <c r="M4349" s="111">
        <v>58</v>
      </c>
      <c r="N4349" s="111">
        <v>58</v>
      </c>
      <c r="O4349" s="111">
        <v>58</v>
      </c>
      <c r="P4349" s="111">
        <v>58</v>
      </c>
      <c r="Q4349" s="111">
        <v>58</v>
      </c>
      <c r="R4349" s="111">
        <f t="shared" si="154"/>
        <v>696</v>
      </c>
      <c r="S4349" s="112">
        <f t="shared" si="155"/>
        <v>894360</v>
      </c>
      <c r="T4349" s="152"/>
    </row>
    <row r="4350" spans="1:20" s="83" customFormat="1" ht="18" customHeight="1" x14ac:dyDescent="0.25">
      <c r="A4350" s="81" t="s">
        <v>976</v>
      </c>
      <c r="B4350" s="81">
        <v>62011100</v>
      </c>
      <c r="C4350" s="82" t="s">
        <v>1008</v>
      </c>
      <c r="D4350" s="82">
        <v>2204005</v>
      </c>
      <c r="E4350" s="151">
        <v>14</v>
      </c>
      <c r="F4350" s="111">
        <v>58</v>
      </c>
      <c r="G4350" s="111">
        <v>58</v>
      </c>
      <c r="H4350" s="111">
        <v>58</v>
      </c>
      <c r="I4350" s="111">
        <v>58</v>
      </c>
      <c r="J4350" s="111">
        <v>58</v>
      </c>
      <c r="K4350" s="111">
        <v>58</v>
      </c>
      <c r="L4350" s="111">
        <v>58</v>
      </c>
      <c r="M4350" s="111">
        <v>58</v>
      </c>
      <c r="N4350" s="111">
        <v>58</v>
      </c>
      <c r="O4350" s="111">
        <v>58</v>
      </c>
      <c r="P4350" s="111">
        <v>58</v>
      </c>
      <c r="Q4350" s="111">
        <v>58</v>
      </c>
      <c r="R4350" s="111">
        <f t="shared" si="154"/>
        <v>696</v>
      </c>
      <c r="S4350" s="112">
        <f t="shared" si="155"/>
        <v>9744</v>
      </c>
      <c r="T4350" s="152"/>
    </row>
    <row r="4351" spans="1:20" s="83" customFormat="1" ht="18" customHeight="1" x14ac:dyDescent="0.25">
      <c r="A4351" s="81" t="s">
        <v>976</v>
      </c>
      <c r="B4351" s="81">
        <v>62050392</v>
      </c>
      <c r="C4351" s="82" t="s">
        <v>1249</v>
      </c>
      <c r="D4351" s="82">
        <v>2202002002</v>
      </c>
      <c r="E4351" s="151">
        <v>17</v>
      </c>
      <c r="F4351" s="111">
        <v>133</v>
      </c>
      <c r="G4351" s="111">
        <v>133</v>
      </c>
      <c r="H4351" s="111">
        <v>133</v>
      </c>
      <c r="I4351" s="111">
        <v>133</v>
      </c>
      <c r="J4351" s="111">
        <v>133</v>
      </c>
      <c r="K4351" s="111">
        <v>133</v>
      </c>
      <c r="L4351" s="111">
        <v>133</v>
      </c>
      <c r="M4351" s="111">
        <v>133</v>
      </c>
      <c r="N4351" s="111">
        <v>133</v>
      </c>
      <c r="O4351" s="111">
        <v>133</v>
      </c>
      <c r="P4351" s="111">
        <v>133</v>
      </c>
      <c r="Q4351" s="111">
        <v>133</v>
      </c>
      <c r="R4351" s="111">
        <f t="shared" si="154"/>
        <v>1596</v>
      </c>
      <c r="S4351" s="112">
        <f t="shared" si="155"/>
        <v>27132</v>
      </c>
      <c r="T4351" s="152"/>
    </row>
    <row r="4352" spans="1:20" s="83" customFormat="1" ht="18" customHeight="1" x14ac:dyDescent="0.25">
      <c r="A4352" s="81" t="s">
        <v>976</v>
      </c>
      <c r="B4352" s="81">
        <v>62060112</v>
      </c>
      <c r="C4352" s="82" t="s">
        <v>1009</v>
      </c>
      <c r="D4352" s="82">
        <v>2204005</v>
      </c>
      <c r="E4352" s="151">
        <v>33</v>
      </c>
      <c r="F4352" s="111">
        <v>17</v>
      </c>
      <c r="G4352" s="111">
        <v>17</v>
      </c>
      <c r="H4352" s="111">
        <v>17</v>
      </c>
      <c r="I4352" s="111">
        <v>17</v>
      </c>
      <c r="J4352" s="111">
        <v>17</v>
      </c>
      <c r="K4352" s="111">
        <v>17</v>
      </c>
      <c r="L4352" s="111">
        <v>17</v>
      </c>
      <c r="M4352" s="111">
        <v>17</v>
      </c>
      <c r="N4352" s="111">
        <v>17</v>
      </c>
      <c r="O4352" s="111">
        <v>17</v>
      </c>
      <c r="P4352" s="111">
        <v>17</v>
      </c>
      <c r="Q4352" s="111">
        <v>17</v>
      </c>
      <c r="R4352" s="111">
        <f t="shared" si="154"/>
        <v>204</v>
      </c>
      <c r="S4352" s="112">
        <f t="shared" si="155"/>
        <v>6732</v>
      </c>
      <c r="T4352" s="152"/>
    </row>
    <row r="4353" spans="1:20" s="83" customFormat="1" ht="18" customHeight="1" x14ac:dyDescent="0.25">
      <c r="A4353" s="81" t="s">
        <v>976</v>
      </c>
      <c r="B4353" s="81">
        <v>62060328</v>
      </c>
      <c r="C4353" s="82" t="s">
        <v>1010</v>
      </c>
      <c r="D4353" s="82">
        <v>2204005</v>
      </c>
      <c r="E4353" s="151">
        <v>208</v>
      </c>
      <c r="F4353" s="111">
        <v>8</v>
      </c>
      <c r="G4353" s="111">
        <v>8</v>
      </c>
      <c r="H4353" s="111">
        <v>8</v>
      </c>
      <c r="I4353" s="111">
        <v>8</v>
      </c>
      <c r="J4353" s="111">
        <v>8</v>
      </c>
      <c r="K4353" s="111">
        <v>8</v>
      </c>
      <c r="L4353" s="111">
        <v>8</v>
      </c>
      <c r="M4353" s="111">
        <v>8</v>
      </c>
      <c r="N4353" s="111">
        <v>8</v>
      </c>
      <c r="O4353" s="111">
        <v>8</v>
      </c>
      <c r="P4353" s="111">
        <v>8</v>
      </c>
      <c r="Q4353" s="111">
        <v>8</v>
      </c>
      <c r="R4353" s="111">
        <f t="shared" si="154"/>
        <v>96</v>
      </c>
      <c r="S4353" s="112">
        <f t="shared" si="155"/>
        <v>19968</v>
      </c>
      <c r="T4353" s="152"/>
    </row>
    <row r="4354" spans="1:20" s="83" customFormat="1" ht="18" customHeight="1" x14ac:dyDescent="0.25">
      <c r="A4354" s="81" t="s">
        <v>976</v>
      </c>
      <c r="B4354" s="81">
        <v>76010401</v>
      </c>
      <c r="C4354" s="82" t="s">
        <v>1011</v>
      </c>
      <c r="D4354" s="82">
        <v>2204005</v>
      </c>
      <c r="E4354" s="151">
        <v>22</v>
      </c>
      <c r="F4354" s="111">
        <v>25</v>
      </c>
      <c r="G4354" s="111">
        <v>25</v>
      </c>
      <c r="H4354" s="111">
        <v>25</v>
      </c>
      <c r="I4354" s="111">
        <v>25</v>
      </c>
      <c r="J4354" s="111">
        <v>25</v>
      </c>
      <c r="K4354" s="111">
        <v>25</v>
      </c>
      <c r="L4354" s="111">
        <v>25</v>
      </c>
      <c r="M4354" s="111">
        <v>25</v>
      </c>
      <c r="N4354" s="111">
        <v>25</v>
      </c>
      <c r="O4354" s="111">
        <v>25</v>
      </c>
      <c r="P4354" s="111">
        <v>25</v>
      </c>
      <c r="Q4354" s="111">
        <v>25</v>
      </c>
      <c r="R4354" s="111">
        <f t="shared" si="154"/>
        <v>300</v>
      </c>
      <c r="S4354" s="112">
        <f t="shared" si="155"/>
        <v>6600</v>
      </c>
      <c r="T4354" s="152"/>
    </row>
    <row r="4355" spans="1:20" ht="18" customHeight="1" x14ac:dyDescent="0.25">
      <c r="A4355" s="3" t="s">
        <v>706</v>
      </c>
      <c r="B4355" s="3">
        <v>2110012</v>
      </c>
      <c r="C4355" s="8" t="s">
        <v>2869</v>
      </c>
      <c r="D4355" s="8">
        <v>2204003</v>
      </c>
      <c r="E4355" s="9">
        <v>2097</v>
      </c>
      <c r="F4355" s="6">
        <v>3</v>
      </c>
      <c r="G4355" s="6">
        <v>3</v>
      </c>
      <c r="H4355" s="6">
        <v>3</v>
      </c>
      <c r="I4355" s="6">
        <v>3</v>
      </c>
      <c r="J4355" s="6">
        <v>3</v>
      </c>
      <c r="K4355" s="6">
        <v>3</v>
      </c>
      <c r="L4355" s="6">
        <v>3</v>
      </c>
      <c r="M4355" s="6">
        <v>3</v>
      </c>
      <c r="N4355" s="6">
        <v>3</v>
      </c>
      <c r="O4355" s="6">
        <v>3</v>
      </c>
      <c r="P4355" s="6">
        <v>3</v>
      </c>
      <c r="Q4355" s="6">
        <v>3</v>
      </c>
      <c r="R4355" s="110">
        <f t="shared" si="154"/>
        <v>36</v>
      </c>
      <c r="S4355" s="20">
        <f t="shared" si="155"/>
        <v>75492</v>
      </c>
      <c r="T4355" s="124">
        <f>SUM(S4355:S4643)</f>
        <v>272994536</v>
      </c>
    </row>
    <row r="4356" spans="1:20" ht="18" customHeight="1" x14ac:dyDescent="0.25">
      <c r="A4356" s="3" t="s">
        <v>706</v>
      </c>
      <c r="B4356" s="3">
        <v>21112522</v>
      </c>
      <c r="C4356" s="8" t="s">
        <v>1258</v>
      </c>
      <c r="D4356" s="8">
        <v>2204003002</v>
      </c>
      <c r="E4356" s="9">
        <v>13</v>
      </c>
      <c r="F4356" s="6">
        <v>8</v>
      </c>
      <c r="G4356" s="6">
        <v>8</v>
      </c>
      <c r="H4356" s="6">
        <v>8</v>
      </c>
      <c r="I4356" s="6">
        <v>8</v>
      </c>
      <c r="J4356" s="6">
        <v>8</v>
      </c>
      <c r="K4356" s="6">
        <v>8</v>
      </c>
      <c r="L4356" s="6">
        <v>8</v>
      </c>
      <c r="M4356" s="6">
        <v>8</v>
      </c>
      <c r="N4356" s="6">
        <v>8</v>
      </c>
      <c r="O4356" s="6">
        <v>8</v>
      </c>
      <c r="P4356" s="6">
        <v>8</v>
      </c>
      <c r="Q4356" s="6">
        <v>8</v>
      </c>
      <c r="R4356" s="110">
        <f t="shared" si="154"/>
        <v>96</v>
      </c>
      <c r="S4356" s="20">
        <f t="shared" si="155"/>
        <v>1248</v>
      </c>
      <c r="T4356" s="124"/>
    </row>
    <row r="4357" spans="1:20" ht="18" customHeight="1" x14ac:dyDescent="0.25">
      <c r="A4357" s="3" t="s">
        <v>706</v>
      </c>
      <c r="B4357" s="3">
        <v>2150011</v>
      </c>
      <c r="C4357" s="8" t="s">
        <v>3227</v>
      </c>
      <c r="D4357" s="8">
        <v>2204005002</v>
      </c>
      <c r="E4357" s="9">
        <v>1547</v>
      </c>
      <c r="F4357" s="6">
        <v>312</v>
      </c>
      <c r="G4357" s="6">
        <v>312</v>
      </c>
      <c r="H4357" s="6">
        <v>312</v>
      </c>
      <c r="I4357" s="6">
        <v>312</v>
      </c>
      <c r="J4357" s="6">
        <v>312</v>
      </c>
      <c r="K4357" s="6">
        <v>312</v>
      </c>
      <c r="L4357" s="6">
        <v>312</v>
      </c>
      <c r="M4357" s="6">
        <v>312</v>
      </c>
      <c r="N4357" s="6">
        <v>312</v>
      </c>
      <c r="O4357" s="6">
        <v>312</v>
      </c>
      <c r="P4357" s="6">
        <v>312</v>
      </c>
      <c r="Q4357" s="6">
        <v>312</v>
      </c>
      <c r="R4357" s="110">
        <f t="shared" si="154"/>
        <v>3744</v>
      </c>
      <c r="S4357" s="20">
        <f t="shared" si="155"/>
        <v>5791968</v>
      </c>
      <c r="T4357" s="124"/>
    </row>
    <row r="4358" spans="1:20" ht="18" customHeight="1" x14ac:dyDescent="0.25">
      <c r="A4358" s="3" t="s">
        <v>706</v>
      </c>
      <c r="B4358" s="3">
        <v>22200001</v>
      </c>
      <c r="C4358" s="8" t="s">
        <v>1053</v>
      </c>
      <c r="D4358" s="8">
        <v>2204005</v>
      </c>
      <c r="E4358" s="9">
        <v>1785</v>
      </c>
      <c r="F4358" s="6">
        <v>6</v>
      </c>
      <c r="G4358" s="6">
        <v>6</v>
      </c>
      <c r="H4358" s="6">
        <v>6</v>
      </c>
      <c r="I4358" s="6">
        <v>6</v>
      </c>
      <c r="J4358" s="6">
        <v>6</v>
      </c>
      <c r="K4358" s="6">
        <v>6</v>
      </c>
      <c r="L4358" s="6">
        <v>6</v>
      </c>
      <c r="M4358" s="6">
        <v>6</v>
      </c>
      <c r="N4358" s="6">
        <v>6</v>
      </c>
      <c r="O4358" s="6">
        <v>6</v>
      </c>
      <c r="P4358" s="6">
        <v>6</v>
      </c>
      <c r="Q4358" s="6">
        <v>6</v>
      </c>
      <c r="R4358" s="110">
        <f t="shared" si="154"/>
        <v>72</v>
      </c>
      <c r="S4358" s="20">
        <f t="shared" si="155"/>
        <v>128520</v>
      </c>
      <c r="T4358" s="124"/>
    </row>
    <row r="4359" spans="1:20" ht="18" customHeight="1" x14ac:dyDescent="0.25">
      <c r="A4359" s="3" t="s">
        <v>706</v>
      </c>
      <c r="B4359" s="3">
        <v>22200007</v>
      </c>
      <c r="C4359" s="8" t="s">
        <v>1261</v>
      </c>
      <c r="D4359" s="8">
        <v>2204004003</v>
      </c>
      <c r="E4359" s="9">
        <v>77350</v>
      </c>
      <c r="F4359" s="6">
        <v>1</v>
      </c>
      <c r="G4359" s="6">
        <v>1</v>
      </c>
      <c r="H4359" s="6">
        <v>1</v>
      </c>
      <c r="I4359" s="6">
        <v>1</v>
      </c>
      <c r="J4359" s="6">
        <v>1</v>
      </c>
      <c r="K4359" s="6">
        <v>1</v>
      </c>
      <c r="L4359" s="6">
        <v>1</v>
      </c>
      <c r="M4359" s="6">
        <v>1</v>
      </c>
      <c r="N4359" s="6">
        <v>1</v>
      </c>
      <c r="O4359" s="6">
        <v>1</v>
      </c>
      <c r="P4359" s="6">
        <v>1</v>
      </c>
      <c r="Q4359" s="6">
        <v>1</v>
      </c>
      <c r="R4359" s="110">
        <f t="shared" si="154"/>
        <v>12</v>
      </c>
      <c r="S4359" s="20">
        <f t="shared" si="155"/>
        <v>928200</v>
      </c>
      <c r="T4359" s="124"/>
    </row>
    <row r="4360" spans="1:20" ht="18" customHeight="1" x14ac:dyDescent="0.25">
      <c r="A4360" s="3" t="s">
        <v>706</v>
      </c>
      <c r="B4360" s="3">
        <v>22200018</v>
      </c>
      <c r="C4360" s="8" t="s">
        <v>1869</v>
      </c>
      <c r="D4360" s="8">
        <v>2204005</v>
      </c>
      <c r="E4360" s="9">
        <v>12971</v>
      </c>
      <c r="F4360" s="6">
        <v>60</v>
      </c>
      <c r="G4360" s="6">
        <v>60</v>
      </c>
      <c r="H4360" s="6">
        <v>60</v>
      </c>
      <c r="I4360" s="6">
        <v>60</v>
      </c>
      <c r="J4360" s="6">
        <v>60</v>
      </c>
      <c r="K4360" s="6">
        <v>60</v>
      </c>
      <c r="L4360" s="6">
        <v>60</v>
      </c>
      <c r="M4360" s="6">
        <v>60</v>
      </c>
      <c r="N4360" s="6">
        <v>60</v>
      </c>
      <c r="O4360" s="6">
        <v>60</v>
      </c>
      <c r="P4360" s="6">
        <v>60</v>
      </c>
      <c r="Q4360" s="6">
        <v>60</v>
      </c>
      <c r="R4360" s="110">
        <f t="shared" si="154"/>
        <v>720</v>
      </c>
      <c r="S4360" s="20">
        <f t="shared" si="155"/>
        <v>9339120</v>
      </c>
      <c r="T4360" s="124"/>
    </row>
    <row r="4361" spans="1:20" ht="18" customHeight="1" x14ac:dyDescent="0.25">
      <c r="A4361" s="3" t="s">
        <v>706</v>
      </c>
      <c r="B4361" s="3">
        <v>22200024</v>
      </c>
      <c r="C4361" s="8" t="s">
        <v>1262</v>
      </c>
      <c r="D4361" s="8">
        <v>2204004003</v>
      </c>
      <c r="E4361" s="9">
        <v>1131</v>
      </c>
      <c r="F4361" s="6">
        <v>1</v>
      </c>
      <c r="G4361" s="6">
        <v>1</v>
      </c>
      <c r="H4361" s="6">
        <v>1</v>
      </c>
      <c r="I4361" s="6">
        <v>1</v>
      </c>
      <c r="J4361" s="6">
        <v>1</v>
      </c>
      <c r="K4361" s="6">
        <v>1</v>
      </c>
      <c r="L4361" s="6">
        <v>1</v>
      </c>
      <c r="M4361" s="6">
        <v>1</v>
      </c>
      <c r="N4361" s="6">
        <v>1</v>
      </c>
      <c r="O4361" s="6">
        <v>1</v>
      </c>
      <c r="P4361" s="6">
        <v>1</v>
      </c>
      <c r="Q4361" s="6">
        <v>1</v>
      </c>
      <c r="R4361" s="110">
        <f t="shared" si="154"/>
        <v>12</v>
      </c>
      <c r="S4361" s="20">
        <f t="shared" si="155"/>
        <v>13572</v>
      </c>
      <c r="T4361" s="124"/>
    </row>
    <row r="4362" spans="1:20" ht="18" customHeight="1" x14ac:dyDescent="0.25">
      <c r="A4362" s="3" t="s">
        <v>706</v>
      </c>
      <c r="B4362" s="3">
        <v>22200065</v>
      </c>
      <c r="C4362" s="8" t="s">
        <v>2873</v>
      </c>
      <c r="D4362" s="8">
        <v>2204005</v>
      </c>
      <c r="E4362" s="9">
        <v>38248</v>
      </c>
      <c r="F4362" s="6">
        <v>0</v>
      </c>
      <c r="G4362" s="6">
        <v>0</v>
      </c>
      <c r="H4362" s="6">
        <v>0</v>
      </c>
      <c r="I4362" s="6">
        <v>0</v>
      </c>
      <c r="J4362" s="6">
        <v>0</v>
      </c>
      <c r="K4362" s="6">
        <v>0</v>
      </c>
      <c r="L4362" s="6">
        <v>0</v>
      </c>
      <c r="M4362" s="6">
        <v>0</v>
      </c>
      <c r="N4362" s="6">
        <v>0</v>
      </c>
      <c r="O4362" s="6">
        <v>0</v>
      </c>
      <c r="P4362" s="6">
        <v>1</v>
      </c>
      <c r="Q4362" s="6">
        <v>1</v>
      </c>
      <c r="R4362" s="110">
        <f t="shared" si="154"/>
        <v>2</v>
      </c>
      <c r="S4362" s="20">
        <f t="shared" si="155"/>
        <v>76496</v>
      </c>
      <c r="T4362" s="124"/>
    </row>
    <row r="4363" spans="1:20" ht="18" customHeight="1" x14ac:dyDescent="0.25">
      <c r="A4363" s="3" t="s">
        <v>706</v>
      </c>
      <c r="B4363" s="3">
        <v>22200068</v>
      </c>
      <c r="C4363" s="8" t="s">
        <v>2874</v>
      </c>
      <c r="D4363" s="8">
        <v>2204005</v>
      </c>
      <c r="E4363" s="9">
        <v>30512</v>
      </c>
      <c r="F4363" s="6">
        <v>0</v>
      </c>
      <c r="G4363" s="6">
        <v>0</v>
      </c>
      <c r="H4363" s="6">
        <v>0</v>
      </c>
      <c r="I4363" s="6">
        <v>0</v>
      </c>
      <c r="J4363" s="6">
        <v>0</v>
      </c>
      <c r="K4363" s="6">
        <v>0</v>
      </c>
      <c r="L4363" s="6">
        <v>0</v>
      </c>
      <c r="M4363" s="6">
        <v>0</v>
      </c>
      <c r="N4363" s="6">
        <v>0</v>
      </c>
      <c r="O4363" s="6">
        <v>0</v>
      </c>
      <c r="P4363" s="6">
        <v>1</v>
      </c>
      <c r="Q4363" s="6">
        <v>1</v>
      </c>
      <c r="R4363" s="110">
        <f t="shared" si="154"/>
        <v>2</v>
      </c>
      <c r="S4363" s="20">
        <f t="shared" si="155"/>
        <v>61024</v>
      </c>
      <c r="T4363" s="124"/>
    </row>
    <row r="4364" spans="1:20" ht="18" customHeight="1" x14ac:dyDescent="0.25">
      <c r="A4364" s="3" t="s">
        <v>706</v>
      </c>
      <c r="B4364" s="3">
        <v>22200070</v>
      </c>
      <c r="C4364" s="8" t="s">
        <v>2875</v>
      </c>
      <c r="D4364" s="8">
        <v>2204005</v>
      </c>
      <c r="E4364" s="9">
        <v>29512</v>
      </c>
      <c r="F4364" s="6">
        <v>2</v>
      </c>
      <c r="G4364" s="6">
        <v>2</v>
      </c>
      <c r="H4364" s="6">
        <v>2</v>
      </c>
      <c r="I4364" s="6">
        <v>2</v>
      </c>
      <c r="J4364" s="6">
        <v>2</v>
      </c>
      <c r="K4364" s="6">
        <v>2</v>
      </c>
      <c r="L4364" s="6">
        <v>2</v>
      </c>
      <c r="M4364" s="6">
        <v>2</v>
      </c>
      <c r="N4364" s="6">
        <v>2</v>
      </c>
      <c r="O4364" s="6">
        <v>2</v>
      </c>
      <c r="P4364" s="6">
        <v>2</v>
      </c>
      <c r="Q4364" s="6">
        <v>2</v>
      </c>
      <c r="R4364" s="110">
        <f t="shared" si="154"/>
        <v>24</v>
      </c>
      <c r="S4364" s="20">
        <f t="shared" si="155"/>
        <v>708288</v>
      </c>
      <c r="T4364" s="124"/>
    </row>
    <row r="4365" spans="1:20" ht="18" customHeight="1" x14ac:dyDescent="0.25">
      <c r="A4365" s="3" t="s">
        <v>706</v>
      </c>
      <c r="B4365" s="3">
        <v>22201016</v>
      </c>
      <c r="C4365" s="8" t="s">
        <v>1264</v>
      </c>
      <c r="D4365" s="8">
        <v>2204005001</v>
      </c>
      <c r="E4365" s="9">
        <v>5950</v>
      </c>
      <c r="F4365" s="6">
        <v>1</v>
      </c>
      <c r="G4365" s="6">
        <v>1</v>
      </c>
      <c r="H4365" s="6">
        <v>1</v>
      </c>
      <c r="I4365" s="6">
        <v>1</v>
      </c>
      <c r="J4365" s="6">
        <v>1</v>
      </c>
      <c r="K4365" s="6">
        <v>1</v>
      </c>
      <c r="L4365" s="6">
        <v>1</v>
      </c>
      <c r="M4365" s="6">
        <v>1</v>
      </c>
      <c r="N4365" s="6">
        <v>1</v>
      </c>
      <c r="O4365" s="6">
        <v>1</v>
      </c>
      <c r="P4365" s="6">
        <v>1</v>
      </c>
      <c r="Q4365" s="6">
        <v>1</v>
      </c>
      <c r="R4365" s="110">
        <f t="shared" si="154"/>
        <v>12</v>
      </c>
      <c r="S4365" s="20">
        <f t="shared" si="155"/>
        <v>71400</v>
      </c>
      <c r="T4365" s="124"/>
    </row>
    <row r="4366" spans="1:20" ht="18" customHeight="1" x14ac:dyDescent="0.25">
      <c r="A4366" s="3" t="s">
        <v>706</v>
      </c>
      <c r="B4366" s="3">
        <v>22201060</v>
      </c>
      <c r="C4366" s="8" t="s">
        <v>1058</v>
      </c>
      <c r="D4366" s="8">
        <v>2204005</v>
      </c>
      <c r="E4366" s="9">
        <v>1253</v>
      </c>
      <c r="F4366" s="6">
        <v>163</v>
      </c>
      <c r="G4366" s="6">
        <v>163</v>
      </c>
      <c r="H4366" s="6">
        <v>163</v>
      </c>
      <c r="I4366" s="6">
        <v>163</v>
      </c>
      <c r="J4366" s="6">
        <v>163</v>
      </c>
      <c r="K4366" s="6">
        <v>163</v>
      </c>
      <c r="L4366" s="6">
        <v>163</v>
      </c>
      <c r="M4366" s="6">
        <v>163</v>
      </c>
      <c r="N4366" s="6">
        <v>163</v>
      </c>
      <c r="O4366" s="6">
        <v>163</v>
      </c>
      <c r="P4366" s="6">
        <v>163</v>
      </c>
      <c r="Q4366" s="6">
        <v>163</v>
      </c>
      <c r="R4366" s="110">
        <f t="shared" si="154"/>
        <v>1956</v>
      </c>
      <c r="S4366" s="20">
        <f t="shared" si="155"/>
        <v>2450868</v>
      </c>
      <c r="T4366" s="124"/>
    </row>
    <row r="4367" spans="1:20" ht="18" customHeight="1" x14ac:dyDescent="0.25">
      <c r="A4367" s="3" t="s">
        <v>706</v>
      </c>
      <c r="B4367" s="3">
        <v>22201400</v>
      </c>
      <c r="C4367" s="8" t="s">
        <v>1059</v>
      </c>
      <c r="D4367" s="8">
        <v>2204005</v>
      </c>
      <c r="E4367" s="9">
        <v>149</v>
      </c>
      <c r="F4367" s="6">
        <v>0</v>
      </c>
      <c r="G4367" s="6">
        <v>0</v>
      </c>
      <c r="H4367" s="6">
        <v>0</v>
      </c>
      <c r="I4367" s="6">
        <v>0</v>
      </c>
      <c r="J4367" s="6">
        <v>0</v>
      </c>
      <c r="K4367" s="6">
        <v>0</v>
      </c>
      <c r="L4367" s="6">
        <v>0</v>
      </c>
      <c r="M4367" s="6">
        <v>0</v>
      </c>
      <c r="N4367" s="6">
        <v>0</v>
      </c>
      <c r="O4367" s="6">
        <v>0</v>
      </c>
      <c r="P4367" s="6">
        <v>1</v>
      </c>
      <c r="Q4367" s="6">
        <v>1</v>
      </c>
      <c r="R4367" s="110">
        <f t="shared" ref="R4367:R4429" si="156">SUM(F4367:Q4367)</f>
        <v>2</v>
      </c>
      <c r="S4367" s="20">
        <f t="shared" si="155"/>
        <v>298</v>
      </c>
      <c r="T4367" s="124"/>
    </row>
    <row r="4368" spans="1:20" ht="18" customHeight="1" x14ac:dyDescent="0.25">
      <c r="A4368" s="3" t="s">
        <v>706</v>
      </c>
      <c r="B4368" s="3">
        <v>2220143</v>
      </c>
      <c r="C4368" s="8" t="s">
        <v>1060</v>
      </c>
      <c r="D4368" s="8">
        <v>2204004003</v>
      </c>
      <c r="E4368" s="9">
        <v>1184</v>
      </c>
      <c r="F4368" s="6">
        <v>80</v>
      </c>
      <c r="G4368" s="6">
        <v>80</v>
      </c>
      <c r="H4368" s="6">
        <v>80</v>
      </c>
      <c r="I4368" s="6">
        <v>80</v>
      </c>
      <c r="J4368" s="6">
        <v>80</v>
      </c>
      <c r="K4368" s="6">
        <v>80</v>
      </c>
      <c r="L4368" s="6">
        <v>80</v>
      </c>
      <c r="M4368" s="6">
        <v>80</v>
      </c>
      <c r="N4368" s="6">
        <v>80</v>
      </c>
      <c r="O4368" s="6">
        <v>80</v>
      </c>
      <c r="P4368" s="6">
        <v>80</v>
      </c>
      <c r="Q4368" s="6">
        <v>80</v>
      </c>
      <c r="R4368" s="110">
        <f t="shared" si="156"/>
        <v>960</v>
      </c>
      <c r="S4368" s="20">
        <f t="shared" si="155"/>
        <v>1136640</v>
      </c>
      <c r="T4368" s="124"/>
    </row>
    <row r="4369" spans="1:20" ht="18" customHeight="1" x14ac:dyDescent="0.25">
      <c r="A4369" s="3" t="s">
        <v>706</v>
      </c>
      <c r="B4369" s="3">
        <v>2220145</v>
      </c>
      <c r="C4369" s="8" t="s">
        <v>1015</v>
      </c>
      <c r="D4369" s="8">
        <v>2204004003</v>
      </c>
      <c r="E4369" s="9">
        <v>24</v>
      </c>
      <c r="F4369" s="6">
        <v>20</v>
      </c>
      <c r="G4369" s="6">
        <v>20</v>
      </c>
      <c r="H4369" s="6">
        <v>20</v>
      </c>
      <c r="I4369" s="6">
        <v>20</v>
      </c>
      <c r="J4369" s="6">
        <v>20</v>
      </c>
      <c r="K4369" s="6">
        <v>20</v>
      </c>
      <c r="L4369" s="6">
        <v>20</v>
      </c>
      <c r="M4369" s="6">
        <v>20</v>
      </c>
      <c r="N4369" s="6">
        <v>20</v>
      </c>
      <c r="O4369" s="6">
        <v>20</v>
      </c>
      <c r="P4369" s="6">
        <v>20</v>
      </c>
      <c r="Q4369" s="6">
        <v>20</v>
      </c>
      <c r="R4369" s="110">
        <f t="shared" si="156"/>
        <v>240</v>
      </c>
      <c r="S4369" s="20">
        <f t="shared" si="155"/>
        <v>5760</v>
      </c>
      <c r="T4369" s="124"/>
    </row>
    <row r="4370" spans="1:20" ht="18" customHeight="1" x14ac:dyDescent="0.25">
      <c r="A4370" s="3" t="s">
        <v>706</v>
      </c>
      <c r="B4370" s="3">
        <v>22201453</v>
      </c>
      <c r="C4370" s="8" t="s">
        <v>2573</v>
      </c>
      <c r="D4370" s="8">
        <v>220400500000</v>
      </c>
      <c r="E4370" s="9">
        <v>167</v>
      </c>
      <c r="F4370" s="6">
        <v>2</v>
      </c>
      <c r="G4370" s="6">
        <v>2</v>
      </c>
      <c r="H4370" s="6">
        <v>2</v>
      </c>
      <c r="I4370" s="6">
        <v>2</v>
      </c>
      <c r="J4370" s="6">
        <v>2</v>
      </c>
      <c r="K4370" s="6">
        <v>2</v>
      </c>
      <c r="L4370" s="6">
        <v>2</v>
      </c>
      <c r="M4370" s="6">
        <v>2</v>
      </c>
      <c r="N4370" s="6">
        <v>2</v>
      </c>
      <c r="O4370" s="6">
        <v>2</v>
      </c>
      <c r="P4370" s="6">
        <v>2</v>
      </c>
      <c r="Q4370" s="6">
        <v>2</v>
      </c>
      <c r="R4370" s="110">
        <f t="shared" si="156"/>
        <v>24</v>
      </c>
      <c r="S4370" s="20">
        <f t="shared" si="155"/>
        <v>4008</v>
      </c>
      <c r="T4370" s="124"/>
    </row>
    <row r="4371" spans="1:20" ht="18" customHeight="1" x14ac:dyDescent="0.25">
      <c r="A4371" s="3" t="s">
        <v>706</v>
      </c>
      <c r="B4371" s="3">
        <v>22201454</v>
      </c>
      <c r="C4371" s="8" t="s">
        <v>1265</v>
      </c>
      <c r="D4371" s="8">
        <v>2204005</v>
      </c>
      <c r="E4371" s="9">
        <v>9639</v>
      </c>
      <c r="F4371" s="6">
        <v>0</v>
      </c>
      <c r="G4371" s="6">
        <v>0</v>
      </c>
      <c r="H4371" s="6">
        <v>0</v>
      </c>
      <c r="I4371" s="6">
        <v>0</v>
      </c>
      <c r="J4371" s="6">
        <v>0</v>
      </c>
      <c r="K4371" s="6">
        <v>0</v>
      </c>
      <c r="L4371" s="6">
        <v>0</v>
      </c>
      <c r="M4371" s="6">
        <v>0</v>
      </c>
      <c r="N4371" s="6">
        <v>0</v>
      </c>
      <c r="O4371" s="6">
        <v>1</v>
      </c>
      <c r="P4371" s="6">
        <v>1</v>
      </c>
      <c r="Q4371" s="6">
        <v>1</v>
      </c>
      <c r="R4371" s="110">
        <f t="shared" si="156"/>
        <v>3</v>
      </c>
      <c r="S4371" s="20">
        <f t="shared" si="155"/>
        <v>28917</v>
      </c>
      <c r="T4371" s="124"/>
    </row>
    <row r="4372" spans="1:20" ht="18" customHeight="1" x14ac:dyDescent="0.25">
      <c r="A4372" s="3" t="s">
        <v>706</v>
      </c>
      <c r="B4372" s="3">
        <v>22201455</v>
      </c>
      <c r="C4372" s="8" t="s">
        <v>1266</v>
      </c>
      <c r="D4372" s="8">
        <v>2204005</v>
      </c>
      <c r="E4372" s="9">
        <v>14851</v>
      </c>
      <c r="F4372" s="6">
        <v>1</v>
      </c>
      <c r="G4372" s="6">
        <v>1</v>
      </c>
      <c r="H4372" s="6">
        <v>1</v>
      </c>
      <c r="I4372" s="6">
        <v>1</v>
      </c>
      <c r="J4372" s="6">
        <v>1</v>
      </c>
      <c r="K4372" s="6">
        <v>1</v>
      </c>
      <c r="L4372" s="6">
        <v>1</v>
      </c>
      <c r="M4372" s="6">
        <v>1</v>
      </c>
      <c r="N4372" s="6">
        <v>1</v>
      </c>
      <c r="O4372" s="6">
        <v>1</v>
      </c>
      <c r="P4372" s="6">
        <v>1</v>
      </c>
      <c r="Q4372" s="6">
        <v>1</v>
      </c>
      <c r="R4372" s="110">
        <f t="shared" si="156"/>
        <v>12</v>
      </c>
      <c r="S4372" s="20">
        <f t="shared" si="155"/>
        <v>178212</v>
      </c>
      <c r="T4372" s="124"/>
    </row>
    <row r="4373" spans="1:20" ht="18" customHeight="1" x14ac:dyDescent="0.25">
      <c r="A4373" s="3" t="s">
        <v>706</v>
      </c>
      <c r="B4373" s="3">
        <v>22201458</v>
      </c>
      <c r="C4373" s="8" t="s">
        <v>1434</v>
      </c>
      <c r="D4373" s="8">
        <v>2204005</v>
      </c>
      <c r="E4373" s="9">
        <v>10115</v>
      </c>
      <c r="F4373" s="6">
        <v>4</v>
      </c>
      <c r="G4373" s="6">
        <v>4</v>
      </c>
      <c r="H4373" s="6">
        <v>4</v>
      </c>
      <c r="I4373" s="6">
        <v>4</v>
      </c>
      <c r="J4373" s="6">
        <v>4</v>
      </c>
      <c r="K4373" s="6">
        <v>4</v>
      </c>
      <c r="L4373" s="6">
        <v>4</v>
      </c>
      <c r="M4373" s="6">
        <v>4</v>
      </c>
      <c r="N4373" s="6">
        <v>4</v>
      </c>
      <c r="O4373" s="6">
        <v>4</v>
      </c>
      <c r="P4373" s="6">
        <v>4</v>
      </c>
      <c r="Q4373" s="6">
        <v>4</v>
      </c>
      <c r="R4373" s="110">
        <f t="shared" si="156"/>
        <v>48</v>
      </c>
      <c r="S4373" s="20">
        <f t="shared" si="155"/>
        <v>485520</v>
      </c>
      <c r="T4373" s="124"/>
    </row>
    <row r="4374" spans="1:20" ht="18" customHeight="1" x14ac:dyDescent="0.25">
      <c r="A4374" s="3" t="s">
        <v>706</v>
      </c>
      <c r="B4374" s="3">
        <v>2220152</v>
      </c>
      <c r="C4374" s="8" t="s">
        <v>2881</v>
      </c>
      <c r="D4374" s="8">
        <v>2204004003</v>
      </c>
      <c r="E4374" s="9">
        <v>15851</v>
      </c>
      <c r="F4374" s="6">
        <v>4</v>
      </c>
      <c r="G4374" s="6">
        <v>4</v>
      </c>
      <c r="H4374" s="6">
        <v>4</v>
      </c>
      <c r="I4374" s="6">
        <v>4</v>
      </c>
      <c r="J4374" s="6">
        <v>4</v>
      </c>
      <c r="K4374" s="6">
        <v>4</v>
      </c>
      <c r="L4374" s="6">
        <v>4</v>
      </c>
      <c r="M4374" s="6">
        <v>4</v>
      </c>
      <c r="N4374" s="6">
        <v>4</v>
      </c>
      <c r="O4374" s="6">
        <v>4</v>
      </c>
      <c r="P4374" s="6">
        <v>4</v>
      </c>
      <c r="Q4374" s="6">
        <v>4</v>
      </c>
      <c r="R4374" s="110">
        <f t="shared" si="156"/>
        <v>48</v>
      </c>
      <c r="S4374" s="20">
        <f t="shared" si="155"/>
        <v>760848</v>
      </c>
      <c r="T4374" s="124"/>
    </row>
    <row r="4375" spans="1:20" ht="18" customHeight="1" x14ac:dyDescent="0.25">
      <c r="A4375" s="3" t="s">
        <v>706</v>
      </c>
      <c r="B4375" s="3">
        <v>2220155</v>
      </c>
      <c r="C4375" s="8" t="s">
        <v>2883</v>
      </c>
      <c r="D4375" s="8">
        <v>2204004003</v>
      </c>
      <c r="E4375" s="9">
        <v>15851</v>
      </c>
      <c r="F4375" s="6">
        <v>1</v>
      </c>
      <c r="G4375" s="6">
        <v>1</v>
      </c>
      <c r="H4375" s="6">
        <v>1</v>
      </c>
      <c r="I4375" s="6">
        <v>1</v>
      </c>
      <c r="J4375" s="6">
        <v>1</v>
      </c>
      <c r="K4375" s="6">
        <v>1</v>
      </c>
      <c r="L4375" s="6">
        <v>1</v>
      </c>
      <c r="M4375" s="6">
        <v>1</v>
      </c>
      <c r="N4375" s="6">
        <v>1</v>
      </c>
      <c r="O4375" s="6">
        <v>1</v>
      </c>
      <c r="P4375" s="6">
        <v>1</v>
      </c>
      <c r="Q4375" s="6">
        <v>1</v>
      </c>
      <c r="R4375" s="110">
        <f t="shared" si="156"/>
        <v>12</v>
      </c>
      <c r="S4375" s="20">
        <f t="shared" si="155"/>
        <v>190212</v>
      </c>
      <c r="T4375" s="124"/>
    </row>
    <row r="4376" spans="1:20" ht="18" customHeight="1" x14ac:dyDescent="0.25">
      <c r="A4376" s="3" t="s">
        <v>706</v>
      </c>
      <c r="B4376" s="3">
        <v>2220169</v>
      </c>
      <c r="C4376" s="8" t="s">
        <v>993</v>
      </c>
      <c r="D4376" s="8">
        <v>2204004003</v>
      </c>
      <c r="E4376" s="9">
        <v>101</v>
      </c>
      <c r="F4376" s="6">
        <v>433</v>
      </c>
      <c r="G4376" s="6">
        <v>433</v>
      </c>
      <c r="H4376" s="6">
        <v>433</v>
      </c>
      <c r="I4376" s="6">
        <v>433</v>
      </c>
      <c r="J4376" s="6">
        <v>433</v>
      </c>
      <c r="K4376" s="6">
        <v>433</v>
      </c>
      <c r="L4376" s="6">
        <v>433</v>
      </c>
      <c r="M4376" s="6">
        <v>433</v>
      </c>
      <c r="N4376" s="6">
        <v>433</v>
      </c>
      <c r="O4376" s="6">
        <v>433</v>
      </c>
      <c r="P4376" s="6">
        <v>433</v>
      </c>
      <c r="Q4376" s="6">
        <v>433</v>
      </c>
      <c r="R4376" s="110">
        <f t="shared" si="156"/>
        <v>5196</v>
      </c>
      <c r="S4376" s="20">
        <f t="shared" si="155"/>
        <v>524796</v>
      </c>
      <c r="T4376" s="124"/>
    </row>
    <row r="4377" spans="1:20" ht="18" customHeight="1" x14ac:dyDescent="0.25">
      <c r="A4377" s="3" t="s">
        <v>706</v>
      </c>
      <c r="B4377" s="3">
        <v>22202201</v>
      </c>
      <c r="C4377" s="8" t="s">
        <v>1267</v>
      </c>
      <c r="D4377" s="8">
        <v>2204005</v>
      </c>
      <c r="E4377" s="9">
        <v>33082</v>
      </c>
      <c r="F4377" s="6">
        <v>1</v>
      </c>
      <c r="G4377" s="6">
        <v>1</v>
      </c>
      <c r="H4377" s="6">
        <v>1</v>
      </c>
      <c r="I4377" s="6">
        <v>1</v>
      </c>
      <c r="J4377" s="6">
        <v>1</v>
      </c>
      <c r="K4377" s="6">
        <v>1</v>
      </c>
      <c r="L4377" s="6">
        <v>1</v>
      </c>
      <c r="M4377" s="6">
        <v>1</v>
      </c>
      <c r="N4377" s="6">
        <v>1</v>
      </c>
      <c r="O4377" s="6">
        <v>1</v>
      </c>
      <c r="P4377" s="6">
        <v>1</v>
      </c>
      <c r="Q4377" s="6">
        <v>1</v>
      </c>
      <c r="R4377" s="110">
        <f t="shared" si="156"/>
        <v>12</v>
      </c>
      <c r="S4377" s="20">
        <f t="shared" si="155"/>
        <v>396984</v>
      </c>
      <c r="T4377" s="124"/>
    </row>
    <row r="4378" spans="1:20" ht="18" customHeight="1" x14ac:dyDescent="0.25">
      <c r="A4378" s="3" t="s">
        <v>706</v>
      </c>
      <c r="B4378" s="3">
        <v>22204770</v>
      </c>
      <c r="C4378" s="8" t="s">
        <v>1065</v>
      </c>
      <c r="D4378" s="8">
        <v>2204005</v>
      </c>
      <c r="E4378" s="9">
        <v>262</v>
      </c>
      <c r="F4378" s="6">
        <v>1</v>
      </c>
      <c r="G4378" s="6">
        <v>1</v>
      </c>
      <c r="H4378" s="6">
        <v>1</v>
      </c>
      <c r="I4378" s="6">
        <v>1</v>
      </c>
      <c r="J4378" s="6">
        <v>1</v>
      </c>
      <c r="K4378" s="6">
        <v>1</v>
      </c>
      <c r="L4378" s="6">
        <v>1</v>
      </c>
      <c r="M4378" s="6">
        <v>1</v>
      </c>
      <c r="N4378" s="6">
        <v>1</v>
      </c>
      <c r="O4378" s="6">
        <v>1</v>
      </c>
      <c r="P4378" s="6">
        <v>1</v>
      </c>
      <c r="Q4378" s="6">
        <v>1</v>
      </c>
      <c r="R4378" s="110">
        <f t="shared" si="156"/>
        <v>12</v>
      </c>
      <c r="S4378" s="20">
        <f t="shared" si="155"/>
        <v>3144</v>
      </c>
      <c r="T4378" s="124"/>
    </row>
    <row r="4379" spans="1:20" ht="18" customHeight="1" x14ac:dyDescent="0.25">
      <c r="A4379" s="3" t="s">
        <v>706</v>
      </c>
      <c r="B4379" s="3">
        <v>22204780</v>
      </c>
      <c r="C4379" s="8" t="s">
        <v>1066</v>
      </c>
      <c r="D4379" s="8">
        <v>2204005</v>
      </c>
      <c r="E4379" s="9">
        <v>262</v>
      </c>
      <c r="F4379" s="6">
        <v>5</v>
      </c>
      <c r="G4379" s="6">
        <v>5</v>
      </c>
      <c r="H4379" s="6">
        <v>5</v>
      </c>
      <c r="I4379" s="6">
        <v>5</v>
      </c>
      <c r="J4379" s="6">
        <v>5</v>
      </c>
      <c r="K4379" s="6">
        <v>5</v>
      </c>
      <c r="L4379" s="6">
        <v>5</v>
      </c>
      <c r="M4379" s="6">
        <v>5</v>
      </c>
      <c r="N4379" s="6">
        <v>5</v>
      </c>
      <c r="O4379" s="6">
        <v>5</v>
      </c>
      <c r="P4379" s="6">
        <v>5</v>
      </c>
      <c r="Q4379" s="6">
        <v>5</v>
      </c>
      <c r="R4379" s="110">
        <f t="shared" si="156"/>
        <v>60</v>
      </c>
      <c r="S4379" s="20">
        <f t="shared" si="155"/>
        <v>15720</v>
      </c>
      <c r="T4379" s="124"/>
    </row>
    <row r="4380" spans="1:20" ht="18" customHeight="1" x14ac:dyDescent="0.25">
      <c r="A4380" s="3" t="s">
        <v>706</v>
      </c>
      <c r="B4380" s="3">
        <v>22204790</v>
      </c>
      <c r="C4380" s="8" t="s">
        <v>1067</v>
      </c>
      <c r="D4380" s="8">
        <v>2204005</v>
      </c>
      <c r="E4380" s="9">
        <v>309</v>
      </c>
      <c r="F4380" s="6">
        <v>1</v>
      </c>
      <c r="G4380" s="6">
        <v>1</v>
      </c>
      <c r="H4380" s="6">
        <v>1</v>
      </c>
      <c r="I4380" s="6">
        <v>1</v>
      </c>
      <c r="J4380" s="6">
        <v>1</v>
      </c>
      <c r="K4380" s="6">
        <v>1</v>
      </c>
      <c r="L4380" s="6">
        <v>1</v>
      </c>
      <c r="M4380" s="6">
        <v>1</v>
      </c>
      <c r="N4380" s="6">
        <v>1</v>
      </c>
      <c r="O4380" s="6">
        <v>1</v>
      </c>
      <c r="P4380" s="6">
        <v>1</v>
      </c>
      <c r="Q4380" s="6">
        <v>1</v>
      </c>
      <c r="R4380" s="110">
        <f t="shared" si="156"/>
        <v>12</v>
      </c>
      <c r="S4380" s="20">
        <f t="shared" si="155"/>
        <v>3708</v>
      </c>
      <c r="T4380" s="124"/>
    </row>
    <row r="4381" spans="1:20" ht="18" customHeight="1" x14ac:dyDescent="0.25">
      <c r="A4381" s="3" t="s">
        <v>706</v>
      </c>
      <c r="B4381" s="3">
        <v>22226014</v>
      </c>
      <c r="C4381" s="8" t="s">
        <v>1436</v>
      </c>
      <c r="D4381" s="8">
        <v>2204005001</v>
      </c>
      <c r="E4381" s="9">
        <v>17850</v>
      </c>
      <c r="F4381" s="6">
        <v>1</v>
      </c>
      <c r="G4381" s="6">
        <v>1</v>
      </c>
      <c r="H4381" s="6">
        <v>1</v>
      </c>
      <c r="I4381" s="6">
        <v>1</v>
      </c>
      <c r="J4381" s="6">
        <v>1</v>
      </c>
      <c r="K4381" s="6">
        <v>1</v>
      </c>
      <c r="L4381" s="6">
        <v>1</v>
      </c>
      <c r="M4381" s="6">
        <v>1</v>
      </c>
      <c r="N4381" s="6">
        <v>1</v>
      </c>
      <c r="O4381" s="6">
        <v>1</v>
      </c>
      <c r="P4381" s="6">
        <v>1</v>
      </c>
      <c r="Q4381" s="6">
        <v>1</v>
      </c>
      <c r="R4381" s="110">
        <f t="shared" si="156"/>
        <v>12</v>
      </c>
      <c r="S4381" s="20">
        <f t="shared" si="155"/>
        <v>214200</v>
      </c>
      <c r="T4381" s="124"/>
    </row>
    <row r="4382" spans="1:20" ht="18" customHeight="1" x14ac:dyDescent="0.25">
      <c r="A4382" s="3" t="s">
        <v>706</v>
      </c>
      <c r="B4382" s="3">
        <v>22230027</v>
      </c>
      <c r="C4382" s="8" t="s">
        <v>2899</v>
      </c>
      <c r="D4382" s="8">
        <v>2204005</v>
      </c>
      <c r="E4382" s="9">
        <v>12971</v>
      </c>
      <c r="F4382" s="6">
        <v>30</v>
      </c>
      <c r="G4382" s="6">
        <v>30</v>
      </c>
      <c r="H4382" s="6">
        <v>30</v>
      </c>
      <c r="I4382" s="6">
        <v>30</v>
      </c>
      <c r="J4382" s="6">
        <v>30</v>
      </c>
      <c r="K4382" s="6">
        <v>30</v>
      </c>
      <c r="L4382" s="6">
        <v>30</v>
      </c>
      <c r="M4382" s="6">
        <v>30</v>
      </c>
      <c r="N4382" s="6">
        <v>30</v>
      </c>
      <c r="O4382" s="6">
        <v>30</v>
      </c>
      <c r="P4382" s="6">
        <v>30</v>
      </c>
      <c r="Q4382" s="6">
        <v>30</v>
      </c>
      <c r="R4382" s="110">
        <f t="shared" si="156"/>
        <v>360</v>
      </c>
      <c r="S4382" s="20">
        <f t="shared" si="155"/>
        <v>4669560</v>
      </c>
      <c r="T4382" s="124"/>
    </row>
    <row r="4383" spans="1:20" ht="18" customHeight="1" x14ac:dyDescent="0.25">
      <c r="A4383" s="3" t="s">
        <v>706</v>
      </c>
      <c r="B4383" s="3">
        <v>22235910</v>
      </c>
      <c r="C4383" s="8" t="s">
        <v>2589</v>
      </c>
      <c r="D4383" s="8">
        <v>2204005</v>
      </c>
      <c r="E4383" s="9">
        <v>6880</v>
      </c>
      <c r="F4383" s="6">
        <v>1</v>
      </c>
      <c r="G4383" s="6">
        <v>1</v>
      </c>
      <c r="H4383" s="6">
        <v>1</v>
      </c>
      <c r="I4383" s="6">
        <v>1</v>
      </c>
      <c r="J4383" s="6">
        <v>1</v>
      </c>
      <c r="K4383" s="6">
        <v>1</v>
      </c>
      <c r="L4383" s="6">
        <v>1</v>
      </c>
      <c r="M4383" s="6">
        <v>1</v>
      </c>
      <c r="N4383" s="6">
        <v>1</v>
      </c>
      <c r="O4383" s="6">
        <v>1</v>
      </c>
      <c r="P4383" s="6">
        <v>1</v>
      </c>
      <c r="Q4383" s="6">
        <v>1</v>
      </c>
      <c r="R4383" s="110">
        <f t="shared" si="156"/>
        <v>12</v>
      </c>
      <c r="S4383" s="20">
        <f t="shared" si="155"/>
        <v>82560</v>
      </c>
      <c r="T4383" s="124"/>
    </row>
    <row r="4384" spans="1:20" ht="18" customHeight="1" x14ac:dyDescent="0.25">
      <c r="A4384" s="3" t="s">
        <v>706</v>
      </c>
      <c r="B4384" s="3">
        <v>22236240</v>
      </c>
      <c r="C4384" s="8" t="s">
        <v>1281</v>
      </c>
      <c r="D4384" s="8">
        <v>2204005</v>
      </c>
      <c r="E4384" s="9">
        <v>577</v>
      </c>
      <c r="F4384" s="6">
        <v>120</v>
      </c>
      <c r="G4384" s="6">
        <v>120</v>
      </c>
      <c r="H4384" s="6">
        <v>120</v>
      </c>
      <c r="I4384" s="6">
        <v>120</v>
      </c>
      <c r="J4384" s="6">
        <v>120</v>
      </c>
      <c r="K4384" s="6">
        <v>120</v>
      </c>
      <c r="L4384" s="6">
        <v>120</v>
      </c>
      <c r="M4384" s="6">
        <v>120</v>
      </c>
      <c r="N4384" s="6">
        <v>120</v>
      </c>
      <c r="O4384" s="6">
        <v>120</v>
      </c>
      <c r="P4384" s="6">
        <v>120</v>
      </c>
      <c r="Q4384" s="6">
        <v>120</v>
      </c>
      <c r="R4384" s="110">
        <f t="shared" si="156"/>
        <v>1440</v>
      </c>
      <c r="S4384" s="20">
        <f t="shared" si="155"/>
        <v>830880</v>
      </c>
      <c r="T4384" s="124"/>
    </row>
    <row r="4385" spans="1:20" ht="18" customHeight="1" x14ac:dyDescent="0.25">
      <c r="A4385" s="3" t="s">
        <v>706</v>
      </c>
      <c r="B4385" s="3">
        <v>22236280</v>
      </c>
      <c r="C4385" s="8" t="s">
        <v>1282</v>
      </c>
      <c r="D4385" s="8">
        <v>2204005</v>
      </c>
      <c r="E4385" s="9">
        <v>547</v>
      </c>
      <c r="F4385" s="6">
        <v>3</v>
      </c>
      <c r="G4385" s="6">
        <v>3</v>
      </c>
      <c r="H4385" s="6">
        <v>3</v>
      </c>
      <c r="I4385" s="6">
        <v>3</v>
      </c>
      <c r="J4385" s="6">
        <v>3</v>
      </c>
      <c r="K4385" s="6">
        <v>3</v>
      </c>
      <c r="L4385" s="6">
        <v>3</v>
      </c>
      <c r="M4385" s="6">
        <v>3</v>
      </c>
      <c r="N4385" s="6">
        <v>3</v>
      </c>
      <c r="O4385" s="6">
        <v>3</v>
      </c>
      <c r="P4385" s="6">
        <v>3</v>
      </c>
      <c r="Q4385" s="6">
        <v>3</v>
      </c>
      <c r="R4385" s="110">
        <f t="shared" si="156"/>
        <v>36</v>
      </c>
      <c r="S4385" s="20">
        <f t="shared" si="155"/>
        <v>19692</v>
      </c>
      <c r="T4385" s="124"/>
    </row>
    <row r="4386" spans="1:20" ht="18" customHeight="1" x14ac:dyDescent="0.25">
      <c r="A4386" s="3" t="s">
        <v>706</v>
      </c>
      <c r="B4386" s="3">
        <v>22236320</v>
      </c>
      <c r="C4386" s="8" t="s">
        <v>1283</v>
      </c>
      <c r="D4386" s="8">
        <v>2204005</v>
      </c>
      <c r="E4386" s="9">
        <v>547</v>
      </c>
      <c r="F4386" s="6">
        <v>1</v>
      </c>
      <c r="G4386" s="6">
        <v>1</v>
      </c>
      <c r="H4386" s="6">
        <v>1</v>
      </c>
      <c r="I4386" s="6">
        <v>1</v>
      </c>
      <c r="J4386" s="6">
        <v>1</v>
      </c>
      <c r="K4386" s="6">
        <v>1</v>
      </c>
      <c r="L4386" s="6">
        <v>0</v>
      </c>
      <c r="M4386" s="6">
        <v>0</v>
      </c>
      <c r="N4386" s="6">
        <v>0</v>
      </c>
      <c r="O4386" s="6">
        <v>1</v>
      </c>
      <c r="P4386" s="6">
        <v>1</v>
      </c>
      <c r="Q4386" s="6">
        <v>1</v>
      </c>
      <c r="R4386" s="110">
        <f t="shared" si="156"/>
        <v>9</v>
      </c>
      <c r="S4386" s="20">
        <f t="shared" si="155"/>
        <v>4923</v>
      </c>
      <c r="T4386" s="124"/>
    </row>
    <row r="4387" spans="1:20" ht="18" customHeight="1" x14ac:dyDescent="0.25">
      <c r="A4387" s="3" t="s">
        <v>706</v>
      </c>
      <c r="B4387" s="3">
        <v>22239140</v>
      </c>
      <c r="C4387" s="8" t="s">
        <v>1085</v>
      </c>
      <c r="D4387" s="8">
        <v>2204005</v>
      </c>
      <c r="E4387" s="9">
        <v>143</v>
      </c>
      <c r="F4387" s="6">
        <v>0</v>
      </c>
      <c r="G4387" s="6">
        <v>0</v>
      </c>
      <c r="H4387" s="6">
        <v>0</v>
      </c>
      <c r="I4387" s="6">
        <v>0</v>
      </c>
      <c r="J4387" s="6">
        <v>0</v>
      </c>
      <c r="K4387" s="6">
        <v>0</v>
      </c>
      <c r="L4387" s="6">
        <v>0</v>
      </c>
      <c r="M4387" s="6">
        <v>0</v>
      </c>
      <c r="N4387" s="6">
        <v>0</v>
      </c>
      <c r="O4387" s="6">
        <v>0</v>
      </c>
      <c r="P4387" s="6">
        <v>1</v>
      </c>
      <c r="Q4387" s="6">
        <v>1</v>
      </c>
      <c r="R4387" s="110">
        <f t="shared" si="156"/>
        <v>2</v>
      </c>
      <c r="S4387" s="20">
        <f t="shared" si="155"/>
        <v>286</v>
      </c>
      <c r="T4387" s="124"/>
    </row>
    <row r="4388" spans="1:20" ht="18" customHeight="1" x14ac:dyDescent="0.25">
      <c r="A4388" s="3" t="s">
        <v>706</v>
      </c>
      <c r="B4388" s="3">
        <v>22242020</v>
      </c>
      <c r="C4388" s="8" t="s">
        <v>1284</v>
      </c>
      <c r="D4388" s="8">
        <v>2204005</v>
      </c>
      <c r="E4388" s="9">
        <v>490</v>
      </c>
      <c r="F4388" s="6">
        <v>8</v>
      </c>
      <c r="G4388" s="6">
        <v>8</v>
      </c>
      <c r="H4388" s="6">
        <v>8</v>
      </c>
      <c r="I4388" s="6">
        <v>8</v>
      </c>
      <c r="J4388" s="6">
        <v>8</v>
      </c>
      <c r="K4388" s="6">
        <v>8</v>
      </c>
      <c r="L4388" s="6">
        <v>8</v>
      </c>
      <c r="M4388" s="6">
        <v>8</v>
      </c>
      <c r="N4388" s="6">
        <v>8</v>
      </c>
      <c r="O4388" s="6">
        <v>8</v>
      </c>
      <c r="P4388" s="6">
        <v>8</v>
      </c>
      <c r="Q4388" s="6">
        <v>8</v>
      </c>
      <c r="R4388" s="110">
        <f t="shared" si="156"/>
        <v>96</v>
      </c>
      <c r="S4388" s="20">
        <f t="shared" si="155"/>
        <v>47040</v>
      </c>
      <c r="T4388" s="124"/>
    </row>
    <row r="4389" spans="1:20" ht="18" customHeight="1" x14ac:dyDescent="0.25">
      <c r="A4389" s="3" t="s">
        <v>706</v>
      </c>
      <c r="B4389" s="3">
        <v>22250040</v>
      </c>
      <c r="C4389" s="8" t="s">
        <v>1288</v>
      </c>
      <c r="D4389" s="8">
        <v>2204005</v>
      </c>
      <c r="E4389" s="9">
        <v>1131</v>
      </c>
      <c r="F4389" s="6">
        <v>2</v>
      </c>
      <c r="G4389" s="6">
        <v>2</v>
      </c>
      <c r="H4389" s="6">
        <v>2</v>
      </c>
      <c r="I4389" s="6">
        <v>2</v>
      </c>
      <c r="J4389" s="6">
        <v>2</v>
      </c>
      <c r="K4389" s="6">
        <v>2</v>
      </c>
      <c r="L4389" s="6">
        <v>2</v>
      </c>
      <c r="M4389" s="6">
        <v>2</v>
      </c>
      <c r="N4389" s="6">
        <v>2</v>
      </c>
      <c r="O4389" s="6">
        <v>2</v>
      </c>
      <c r="P4389" s="6">
        <v>2</v>
      </c>
      <c r="Q4389" s="6">
        <v>2</v>
      </c>
      <c r="R4389" s="110">
        <f t="shared" si="156"/>
        <v>24</v>
      </c>
      <c r="S4389" s="20">
        <f t="shared" si="155"/>
        <v>27144</v>
      </c>
      <c r="T4389" s="124"/>
    </row>
    <row r="4390" spans="1:20" ht="18" customHeight="1" x14ac:dyDescent="0.25">
      <c r="A4390" s="3" t="s">
        <v>706</v>
      </c>
      <c r="B4390" s="3">
        <v>22250120</v>
      </c>
      <c r="C4390" s="8" t="s">
        <v>1289</v>
      </c>
      <c r="D4390" s="8">
        <v>2204005</v>
      </c>
      <c r="E4390" s="9">
        <v>1131</v>
      </c>
      <c r="F4390" s="6">
        <v>2</v>
      </c>
      <c r="G4390" s="6">
        <v>2</v>
      </c>
      <c r="H4390" s="6">
        <v>2</v>
      </c>
      <c r="I4390" s="6">
        <v>2</v>
      </c>
      <c r="J4390" s="6">
        <v>2</v>
      </c>
      <c r="K4390" s="6">
        <v>2</v>
      </c>
      <c r="L4390" s="6">
        <v>2</v>
      </c>
      <c r="M4390" s="6">
        <v>2</v>
      </c>
      <c r="N4390" s="6">
        <v>2</v>
      </c>
      <c r="O4390" s="6">
        <v>2</v>
      </c>
      <c r="P4390" s="6">
        <v>2</v>
      </c>
      <c r="Q4390" s="6">
        <v>2</v>
      </c>
      <c r="R4390" s="110">
        <f t="shared" si="156"/>
        <v>24</v>
      </c>
      <c r="S4390" s="20">
        <f t="shared" si="155"/>
        <v>27144</v>
      </c>
      <c r="T4390" s="124"/>
    </row>
    <row r="4391" spans="1:20" ht="18" customHeight="1" x14ac:dyDescent="0.25">
      <c r="A4391" s="3" t="s">
        <v>706</v>
      </c>
      <c r="B4391" s="3">
        <v>22250122</v>
      </c>
      <c r="C4391" s="8" t="s">
        <v>1492</v>
      </c>
      <c r="D4391" s="8">
        <v>2204005</v>
      </c>
      <c r="E4391" s="9">
        <v>1131</v>
      </c>
      <c r="F4391" s="6">
        <v>8</v>
      </c>
      <c r="G4391" s="6">
        <v>8</v>
      </c>
      <c r="H4391" s="6">
        <v>8</v>
      </c>
      <c r="I4391" s="6">
        <v>8</v>
      </c>
      <c r="J4391" s="6">
        <v>8</v>
      </c>
      <c r="K4391" s="6">
        <v>8</v>
      </c>
      <c r="L4391" s="6">
        <v>8</v>
      </c>
      <c r="M4391" s="6">
        <v>8</v>
      </c>
      <c r="N4391" s="6">
        <v>8</v>
      </c>
      <c r="O4391" s="6">
        <v>8</v>
      </c>
      <c r="P4391" s="6">
        <v>8</v>
      </c>
      <c r="Q4391" s="6">
        <v>8</v>
      </c>
      <c r="R4391" s="110">
        <f t="shared" si="156"/>
        <v>96</v>
      </c>
      <c r="S4391" s="20">
        <f t="shared" si="155"/>
        <v>108576</v>
      </c>
      <c r="T4391" s="124"/>
    </row>
    <row r="4392" spans="1:20" ht="18" customHeight="1" x14ac:dyDescent="0.25">
      <c r="A4392" s="3" t="s">
        <v>706</v>
      </c>
      <c r="B4392" s="3">
        <v>22251240</v>
      </c>
      <c r="C4392" s="8" t="s">
        <v>1493</v>
      </c>
      <c r="D4392" s="8">
        <v>2204005</v>
      </c>
      <c r="E4392" s="9">
        <v>601</v>
      </c>
      <c r="F4392" s="6">
        <v>4</v>
      </c>
      <c r="G4392" s="6">
        <v>4</v>
      </c>
      <c r="H4392" s="6">
        <v>4</v>
      </c>
      <c r="I4392" s="6">
        <v>4</v>
      </c>
      <c r="J4392" s="6">
        <v>4</v>
      </c>
      <c r="K4392" s="6">
        <v>4</v>
      </c>
      <c r="L4392" s="6">
        <v>4</v>
      </c>
      <c r="M4392" s="6">
        <v>4</v>
      </c>
      <c r="N4392" s="6">
        <v>4</v>
      </c>
      <c r="O4392" s="6">
        <v>4</v>
      </c>
      <c r="P4392" s="6">
        <v>4</v>
      </c>
      <c r="Q4392" s="6">
        <v>4</v>
      </c>
      <c r="R4392" s="110">
        <f t="shared" si="156"/>
        <v>48</v>
      </c>
      <c r="S4392" s="20">
        <f t="shared" si="155"/>
        <v>28848</v>
      </c>
      <c r="T4392" s="124"/>
    </row>
    <row r="4393" spans="1:20" ht="18" customHeight="1" x14ac:dyDescent="0.25">
      <c r="A4393" s="3" t="s">
        <v>706</v>
      </c>
      <c r="B4393" s="3">
        <v>22255260</v>
      </c>
      <c r="C4393" s="8" t="s">
        <v>1090</v>
      </c>
      <c r="D4393" s="8">
        <v>2204005</v>
      </c>
      <c r="E4393" s="9">
        <v>184</v>
      </c>
      <c r="F4393" s="6">
        <v>12</v>
      </c>
      <c r="G4393" s="6">
        <v>12</v>
      </c>
      <c r="H4393" s="6">
        <v>12</v>
      </c>
      <c r="I4393" s="6">
        <v>12</v>
      </c>
      <c r="J4393" s="6">
        <v>12</v>
      </c>
      <c r="K4393" s="6">
        <v>12</v>
      </c>
      <c r="L4393" s="6">
        <v>12</v>
      </c>
      <c r="M4393" s="6">
        <v>12</v>
      </c>
      <c r="N4393" s="6">
        <v>12</v>
      </c>
      <c r="O4393" s="6">
        <v>12</v>
      </c>
      <c r="P4393" s="6">
        <v>12</v>
      </c>
      <c r="Q4393" s="6">
        <v>12</v>
      </c>
      <c r="R4393" s="110">
        <f t="shared" si="156"/>
        <v>144</v>
      </c>
      <c r="S4393" s="20">
        <f t="shared" si="155"/>
        <v>26496</v>
      </c>
      <c r="T4393" s="124"/>
    </row>
    <row r="4394" spans="1:20" ht="18" customHeight="1" x14ac:dyDescent="0.25">
      <c r="A4394" s="3" t="s">
        <v>706</v>
      </c>
      <c r="B4394" s="3">
        <v>22255270</v>
      </c>
      <c r="C4394" s="8" t="s">
        <v>1091</v>
      </c>
      <c r="D4394" s="8">
        <v>2204005</v>
      </c>
      <c r="E4394" s="9">
        <v>184</v>
      </c>
      <c r="F4394" s="6">
        <v>18</v>
      </c>
      <c r="G4394" s="6">
        <v>18</v>
      </c>
      <c r="H4394" s="6">
        <v>18</v>
      </c>
      <c r="I4394" s="6">
        <v>18</v>
      </c>
      <c r="J4394" s="6">
        <v>18</v>
      </c>
      <c r="K4394" s="6">
        <v>18</v>
      </c>
      <c r="L4394" s="6">
        <v>18</v>
      </c>
      <c r="M4394" s="6">
        <v>18</v>
      </c>
      <c r="N4394" s="6">
        <v>18</v>
      </c>
      <c r="O4394" s="6">
        <v>18</v>
      </c>
      <c r="P4394" s="6">
        <v>18</v>
      </c>
      <c r="Q4394" s="6">
        <v>18</v>
      </c>
      <c r="R4394" s="110">
        <f t="shared" si="156"/>
        <v>216</v>
      </c>
      <c r="S4394" s="20">
        <f t="shared" si="155"/>
        <v>39744</v>
      </c>
      <c r="T4394" s="124"/>
    </row>
    <row r="4395" spans="1:20" ht="18" customHeight="1" x14ac:dyDescent="0.25">
      <c r="A4395" s="3" t="s">
        <v>706</v>
      </c>
      <c r="B4395" s="3">
        <v>22255280</v>
      </c>
      <c r="C4395" s="8" t="s">
        <v>1092</v>
      </c>
      <c r="D4395" s="8">
        <v>2204005</v>
      </c>
      <c r="E4395" s="9">
        <v>198</v>
      </c>
      <c r="F4395" s="6">
        <v>14</v>
      </c>
      <c r="G4395" s="6">
        <v>14</v>
      </c>
      <c r="H4395" s="6">
        <v>14</v>
      </c>
      <c r="I4395" s="6">
        <v>14</v>
      </c>
      <c r="J4395" s="6">
        <v>14</v>
      </c>
      <c r="K4395" s="6">
        <v>14</v>
      </c>
      <c r="L4395" s="6">
        <v>14</v>
      </c>
      <c r="M4395" s="6">
        <v>14</v>
      </c>
      <c r="N4395" s="6">
        <v>14</v>
      </c>
      <c r="O4395" s="6">
        <v>14</v>
      </c>
      <c r="P4395" s="6">
        <v>14</v>
      </c>
      <c r="Q4395" s="6">
        <v>14</v>
      </c>
      <c r="R4395" s="110">
        <f t="shared" si="156"/>
        <v>168</v>
      </c>
      <c r="S4395" s="20">
        <f t="shared" si="155"/>
        <v>33264</v>
      </c>
      <c r="T4395" s="124"/>
    </row>
    <row r="4396" spans="1:20" ht="18" customHeight="1" x14ac:dyDescent="0.25">
      <c r="A4396" s="3" t="s">
        <v>706</v>
      </c>
      <c r="B4396" s="3">
        <v>22255290</v>
      </c>
      <c r="C4396" s="8" t="s">
        <v>1093</v>
      </c>
      <c r="D4396" s="8">
        <v>2204005</v>
      </c>
      <c r="E4396" s="9">
        <v>198</v>
      </c>
      <c r="F4396" s="6">
        <v>1</v>
      </c>
      <c r="G4396" s="6">
        <v>1</v>
      </c>
      <c r="H4396" s="6">
        <v>1</v>
      </c>
      <c r="I4396" s="6">
        <v>1</v>
      </c>
      <c r="J4396" s="6">
        <v>1</v>
      </c>
      <c r="K4396" s="6">
        <v>1</v>
      </c>
      <c r="L4396" s="6">
        <v>1</v>
      </c>
      <c r="M4396" s="6">
        <v>1</v>
      </c>
      <c r="N4396" s="6">
        <v>1</v>
      </c>
      <c r="O4396" s="6">
        <v>1</v>
      </c>
      <c r="P4396" s="6">
        <v>1</v>
      </c>
      <c r="Q4396" s="6">
        <v>1</v>
      </c>
      <c r="R4396" s="110">
        <f t="shared" si="156"/>
        <v>12</v>
      </c>
      <c r="S4396" s="20">
        <f t="shared" si="155"/>
        <v>2376</v>
      </c>
      <c r="T4396" s="124"/>
    </row>
    <row r="4397" spans="1:20" ht="18" customHeight="1" x14ac:dyDescent="0.25">
      <c r="A4397" s="3" t="s">
        <v>706</v>
      </c>
      <c r="B4397" s="3">
        <v>22256021</v>
      </c>
      <c r="C4397" s="8" t="s">
        <v>1292</v>
      </c>
      <c r="D4397" s="8">
        <v>2204005</v>
      </c>
      <c r="E4397" s="9">
        <v>18709</v>
      </c>
      <c r="F4397" s="6">
        <v>2</v>
      </c>
      <c r="G4397" s="6">
        <v>2</v>
      </c>
      <c r="H4397" s="6">
        <v>2</v>
      </c>
      <c r="I4397" s="6">
        <v>2</v>
      </c>
      <c r="J4397" s="6">
        <v>2</v>
      </c>
      <c r="K4397" s="6">
        <v>2</v>
      </c>
      <c r="L4397" s="6">
        <v>2</v>
      </c>
      <c r="M4397" s="6">
        <v>2</v>
      </c>
      <c r="N4397" s="6">
        <v>2</v>
      </c>
      <c r="O4397" s="6">
        <v>2</v>
      </c>
      <c r="P4397" s="6">
        <v>2</v>
      </c>
      <c r="Q4397" s="6">
        <v>2</v>
      </c>
      <c r="R4397" s="110">
        <f t="shared" si="156"/>
        <v>24</v>
      </c>
      <c r="S4397" s="20">
        <f t="shared" si="155"/>
        <v>449016</v>
      </c>
      <c r="T4397" s="124"/>
    </row>
    <row r="4398" spans="1:20" ht="18" customHeight="1" x14ac:dyDescent="0.25">
      <c r="A4398" s="3" t="s">
        <v>706</v>
      </c>
      <c r="B4398" s="3">
        <v>22270580</v>
      </c>
      <c r="C4398" s="8" t="s">
        <v>1294</v>
      </c>
      <c r="D4398" s="8">
        <v>2204005</v>
      </c>
      <c r="E4398" s="9">
        <v>198</v>
      </c>
      <c r="F4398" s="6">
        <v>40</v>
      </c>
      <c r="G4398" s="6">
        <v>40</v>
      </c>
      <c r="H4398" s="6">
        <v>40</v>
      </c>
      <c r="I4398" s="6">
        <v>40</v>
      </c>
      <c r="J4398" s="6">
        <v>40</v>
      </c>
      <c r="K4398" s="6">
        <v>40</v>
      </c>
      <c r="L4398" s="6">
        <v>40</v>
      </c>
      <c r="M4398" s="6">
        <v>40</v>
      </c>
      <c r="N4398" s="6">
        <v>40</v>
      </c>
      <c r="O4398" s="6">
        <v>40</v>
      </c>
      <c r="P4398" s="6">
        <v>40</v>
      </c>
      <c r="Q4398" s="6">
        <v>40</v>
      </c>
      <c r="R4398" s="110">
        <f t="shared" si="156"/>
        <v>480</v>
      </c>
      <c r="S4398" s="20">
        <f t="shared" si="155"/>
        <v>95040</v>
      </c>
      <c r="T4398" s="124"/>
    </row>
    <row r="4399" spans="1:20" ht="18" customHeight="1" x14ac:dyDescent="0.25">
      <c r="A4399" s="3" t="s">
        <v>706</v>
      </c>
      <c r="B4399" s="3">
        <v>22270590</v>
      </c>
      <c r="C4399" s="8" t="s">
        <v>1097</v>
      </c>
      <c r="D4399" s="8">
        <v>2204005</v>
      </c>
      <c r="E4399" s="9">
        <v>198</v>
      </c>
      <c r="F4399" s="6">
        <v>1</v>
      </c>
      <c r="G4399" s="6">
        <v>1</v>
      </c>
      <c r="H4399" s="6">
        <v>1</v>
      </c>
      <c r="I4399" s="6">
        <v>1</v>
      </c>
      <c r="J4399" s="6">
        <v>1</v>
      </c>
      <c r="K4399" s="6">
        <v>1</v>
      </c>
      <c r="L4399" s="6">
        <v>1</v>
      </c>
      <c r="M4399" s="6">
        <v>0</v>
      </c>
      <c r="N4399" s="6">
        <v>0</v>
      </c>
      <c r="O4399" s="6">
        <v>0</v>
      </c>
      <c r="P4399" s="6">
        <v>0</v>
      </c>
      <c r="Q4399" s="6">
        <v>0</v>
      </c>
      <c r="R4399" s="110">
        <f t="shared" si="156"/>
        <v>7</v>
      </c>
      <c r="S4399" s="20">
        <f t="shared" si="155"/>
        <v>1386</v>
      </c>
      <c r="T4399" s="124"/>
    </row>
    <row r="4400" spans="1:20" ht="18" customHeight="1" x14ac:dyDescent="0.25">
      <c r="A4400" s="3" t="s">
        <v>706</v>
      </c>
      <c r="B4400" s="3">
        <v>22273631</v>
      </c>
      <c r="C4400" s="8" t="s">
        <v>3228</v>
      </c>
      <c r="D4400" s="8">
        <v>2204005</v>
      </c>
      <c r="E4400" s="9">
        <v>70210</v>
      </c>
      <c r="F4400" s="6">
        <v>1</v>
      </c>
      <c r="G4400" s="6">
        <v>1</v>
      </c>
      <c r="H4400" s="6">
        <v>1</v>
      </c>
      <c r="I4400" s="6">
        <v>1</v>
      </c>
      <c r="J4400" s="6">
        <v>1</v>
      </c>
      <c r="K4400" s="6">
        <v>0</v>
      </c>
      <c r="L4400" s="6">
        <v>0</v>
      </c>
      <c r="M4400" s="6">
        <v>0</v>
      </c>
      <c r="N4400" s="6">
        <v>0</v>
      </c>
      <c r="O4400" s="6">
        <v>0</v>
      </c>
      <c r="P4400" s="6">
        <v>0</v>
      </c>
      <c r="Q4400" s="6">
        <v>0</v>
      </c>
      <c r="R4400" s="110">
        <f t="shared" si="156"/>
        <v>5</v>
      </c>
      <c r="S4400" s="20">
        <f t="shared" si="155"/>
        <v>351050</v>
      </c>
      <c r="T4400" s="124"/>
    </row>
    <row r="4401" spans="1:20" ht="18" customHeight="1" x14ac:dyDescent="0.25">
      <c r="A4401" s="3" t="s">
        <v>706</v>
      </c>
      <c r="B4401" s="3">
        <v>22276951</v>
      </c>
      <c r="C4401" s="8" t="s">
        <v>2633</v>
      </c>
      <c r="D4401" s="8">
        <v>2204005</v>
      </c>
      <c r="E4401" s="9">
        <v>22610</v>
      </c>
      <c r="F4401" s="6">
        <v>0</v>
      </c>
      <c r="G4401" s="6">
        <v>0</v>
      </c>
      <c r="H4401" s="6">
        <v>0</v>
      </c>
      <c r="I4401" s="6">
        <v>0</v>
      </c>
      <c r="J4401" s="6">
        <v>0</v>
      </c>
      <c r="K4401" s="6">
        <v>0</v>
      </c>
      <c r="L4401" s="6">
        <v>0</v>
      </c>
      <c r="M4401" s="6">
        <v>0</v>
      </c>
      <c r="N4401" s="6">
        <v>0</v>
      </c>
      <c r="O4401" s="6">
        <v>0</v>
      </c>
      <c r="P4401" s="6">
        <v>1</v>
      </c>
      <c r="Q4401" s="6">
        <v>1</v>
      </c>
      <c r="R4401" s="110">
        <f t="shared" si="156"/>
        <v>2</v>
      </c>
      <c r="S4401" s="20">
        <f t="shared" si="155"/>
        <v>45220</v>
      </c>
      <c r="T4401" s="124"/>
    </row>
    <row r="4402" spans="1:20" ht="18" customHeight="1" x14ac:dyDescent="0.25">
      <c r="A4402" s="3" t="s">
        <v>706</v>
      </c>
      <c r="B4402" s="3">
        <v>22293800</v>
      </c>
      <c r="C4402" s="8" t="s">
        <v>1295</v>
      </c>
      <c r="D4402" s="8">
        <v>2204005</v>
      </c>
      <c r="E4402" s="9">
        <v>800</v>
      </c>
      <c r="F4402" s="6">
        <v>2</v>
      </c>
      <c r="G4402" s="6">
        <v>2</v>
      </c>
      <c r="H4402" s="6">
        <v>2</v>
      </c>
      <c r="I4402" s="6">
        <v>2</v>
      </c>
      <c r="J4402" s="6">
        <v>2</v>
      </c>
      <c r="K4402" s="6">
        <v>2</v>
      </c>
      <c r="L4402" s="6">
        <v>2</v>
      </c>
      <c r="M4402" s="6">
        <v>2</v>
      </c>
      <c r="N4402" s="6">
        <v>2</v>
      </c>
      <c r="O4402" s="6">
        <v>2</v>
      </c>
      <c r="P4402" s="6">
        <v>2</v>
      </c>
      <c r="Q4402" s="6">
        <v>2</v>
      </c>
      <c r="R4402" s="110">
        <f t="shared" si="156"/>
        <v>24</v>
      </c>
      <c r="S4402" s="20">
        <f t="shared" si="155"/>
        <v>19200</v>
      </c>
      <c r="T4402" s="124"/>
    </row>
    <row r="4403" spans="1:20" ht="18" customHeight="1" x14ac:dyDescent="0.25">
      <c r="A4403" s="3" t="s">
        <v>706</v>
      </c>
      <c r="B4403" s="3">
        <v>22293930</v>
      </c>
      <c r="C4403" s="8" t="s">
        <v>1504</v>
      </c>
      <c r="D4403" s="8">
        <v>2204005</v>
      </c>
      <c r="E4403" s="9">
        <v>683</v>
      </c>
      <c r="F4403" s="6">
        <v>2</v>
      </c>
      <c r="G4403" s="6">
        <v>2</v>
      </c>
      <c r="H4403" s="6">
        <v>2</v>
      </c>
      <c r="I4403" s="6">
        <v>2</v>
      </c>
      <c r="J4403" s="6">
        <v>2</v>
      </c>
      <c r="K4403" s="6">
        <v>2</v>
      </c>
      <c r="L4403" s="6">
        <v>2</v>
      </c>
      <c r="M4403" s="6">
        <v>2</v>
      </c>
      <c r="N4403" s="6">
        <v>2</v>
      </c>
      <c r="O4403" s="6">
        <v>2</v>
      </c>
      <c r="P4403" s="6">
        <v>2</v>
      </c>
      <c r="Q4403" s="6">
        <v>2</v>
      </c>
      <c r="R4403" s="110">
        <f t="shared" si="156"/>
        <v>24</v>
      </c>
      <c r="S4403" s="20">
        <f t="shared" si="155"/>
        <v>16392</v>
      </c>
      <c r="T4403" s="124"/>
    </row>
    <row r="4404" spans="1:20" ht="18" customHeight="1" x14ac:dyDescent="0.25">
      <c r="A4404" s="3" t="s">
        <v>706</v>
      </c>
      <c r="B4404" s="3">
        <v>22293950</v>
      </c>
      <c r="C4404" s="8" t="s">
        <v>1505</v>
      </c>
      <c r="D4404" s="8">
        <v>2204005</v>
      </c>
      <c r="E4404" s="9">
        <v>464</v>
      </c>
      <c r="F4404" s="6">
        <v>1</v>
      </c>
      <c r="G4404" s="6">
        <v>1</v>
      </c>
      <c r="H4404" s="6">
        <v>1</v>
      </c>
      <c r="I4404" s="6">
        <v>1</v>
      </c>
      <c r="J4404" s="6">
        <v>1</v>
      </c>
      <c r="K4404" s="6">
        <v>1</v>
      </c>
      <c r="L4404" s="6">
        <v>0</v>
      </c>
      <c r="M4404" s="6">
        <v>0</v>
      </c>
      <c r="N4404" s="6">
        <v>0</v>
      </c>
      <c r="O4404" s="6">
        <v>0</v>
      </c>
      <c r="P4404" s="6">
        <v>0</v>
      </c>
      <c r="Q4404" s="6">
        <v>0</v>
      </c>
      <c r="R4404" s="110">
        <f t="shared" si="156"/>
        <v>6</v>
      </c>
      <c r="S4404" s="20">
        <f t="shared" si="155"/>
        <v>2784</v>
      </c>
      <c r="T4404" s="124"/>
    </row>
    <row r="4405" spans="1:20" ht="18" customHeight="1" x14ac:dyDescent="0.25">
      <c r="A4405" s="3" t="s">
        <v>706</v>
      </c>
      <c r="B4405" s="3">
        <v>22293980</v>
      </c>
      <c r="C4405" s="8" t="s">
        <v>1298</v>
      </c>
      <c r="D4405" s="8">
        <v>2204005</v>
      </c>
      <c r="E4405" s="9">
        <v>571</v>
      </c>
      <c r="F4405" s="6">
        <v>3</v>
      </c>
      <c r="G4405" s="6">
        <v>3</v>
      </c>
      <c r="H4405" s="6">
        <v>3</v>
      </c>
      <c r="I4405" s="6">
        <v>3</v>
      </c>
      <c r="J4405" s="6">
        <v>3</v>
      </c>
      <c r="K4405" s="6">
        <v>3</v>
      </c>
      <c r="L4405" s="6">
        <v>3</v>
      </c>
      <c r="M4405" s="6">
        <v>3</v>
      </c>
      <c r="N4405" s="6">
        <v>3</v>
      </c>
      <c r="O4405" s="6">
        <v>3</v>
      </c>
      <c r="P4405" s="6">
        <v>3</v>
      </c>
      <c r="Q4405" s="6">
        <v>3</v>
      </c>
      <c r="R4405" s="110">
        <f t="shared" si="156"/>
        <v>36</v>
      </c>
      <c r="S4405" s="20">
        <f t="shared" si="155"/>
        <v>20556</v>
      </c>
      <c r="T4405" s="124"/>
    </row>
    <row r="4406" spans="1:20" ht="18" customHeight="1" x14ac:dyDescent="0.25">
      <c r="A4406" s="3" t="s">
        <v>706</v>
      </c>
      <c r="B4406" s="3">
        <v>22294550</v>
      </c>
      <c r="C4406" s="8" t="s">
        <v>1100</v>
      </c>
      <c r="D4406" s="8">
        <v>2204005</v>
      </c>
      <c r="E4406" s="9">
        <v>769</v>
      </c>
      <c r="F4406" s="6">
        <v>1</v>
      </c>
      <c r="G4406" s="6">
        <v>1</v>
      </c>
      <c r="H4406" s="6">
        <v>1</v>
      </c>
      <c r="I4406" s="6">
        <v>1</v>
      </c>
      <c r="J4406" s="6">
        <v>1</v>
      </c>
      <c r="K4406" s="6">
        <v>1</v>
      </c>
      <c r="L4406" s="6">
        <v>1</v>
      </c>
      <c r="M4406" s="6">
        <v>1</v>
      </c>
      <c r="N4406" s="6">
        <v>1</v>
      </c>
      <c r="O4406" s="6">
        <v>1</v>
      </c>
      <c r="P4406" s="6">
        <v>1</v>
      </c>
      <c r="Q4406" s="6">
        <v>1</v>
      </c>
      <c r="R4406" s="110">
        <f t="shared" si="156"/>
        <v>12</v>
      </c>
      <c r="S4406" s="20">
        <f t="shared" ref="S4406:S4468" si="157">R4406*E4406</f>
        <v>9228</v>
      </c>
      <c r="T4406" s="124"/>
    </row>
    <row r="4407" spans="1:20" ht="18" customHeight="1" x14ac:dyDescent="0.25">
      <c r="A4407" s="3" t="s">
        <v>706</v>
      </c>
      <c r="B4407" s="3">
        <v>22400150</v>
      </c>
      <c r="C4407" s="8" t="s">
        <v>1299</v>
      </c>
      <c r="D4407" s="8">
        <v>2204005</v>
      </c>
      <c r="E4407" s="9">
        <v>64</v>
      </c>
      <c r="F4407" s="6">
        <v>7</v>
      </c>
      <c r="G4407" s="6">
        <v>7</v>
      </c>
      <c r="H4407" s="6">
        <v>7</v>
      </c>
      <c r="I4407" s="6">
        <v>7</v>
      </c>
      <c r="J4407" s="6">
        <v>7</v>
      </c>
      <c r="K4407" s="6">
        <v>7</v>
      </c>
      <c r="L4407" s="6">
        <v>7</v>
      </c>
      <c r="M4407" s="6">
        <v>7</v>
      </c>
      <c r="N4407" s="6">
        <v>7</v>
      </c>
      <c r="O4407" s="6">
        <v>7</v>
      </c>
      <c r="P4407" s="6">
        <v>7</v>
      </c>
      <c r="Q4407" s="6">
        <v>7</v>
      </c>
      <c r="R4407" s="110">
        <f t="shared" si="156"/>
        <v>84</v>
      </c>
      <c r="S4407" s="20">
        <f t="shared" si="157"/>
        <v>5376</v>
      </c>
      <c r="T4407" s="124"/>
    </row>
    <row r="4408" spans="1:20" ht="18" customHeight="1" x14ac:dyDescent="0.25">
      <c r="A4408" s="3" t="s">
        <v>706</v>
      </c>
      <c r="B4408" s="3">
        <v>22400160</v>
      </c>
      <c r="C4408" s="8" t="s">
        <v>1102</v>
      </c>
      <c r="D4408" s="8">
        <v>2204005</v>
      </c>
      <c r="E4408" s="9">
        <v>327</v>
      </c>
      <c r="F4408" s="6">
        <v>80</v>
      </c>
      <c r="G4408" s="6">
        <v>80</v>
      </c>
      <c r="H4408" s="6">
        <v>80</v>
      </c>
      <c r="I4408" s="6">
        <v>80</v>
      </c>
      <c r="J4408" s="6">
        <v>80</v>
      </c>
      <c r="K4408" s="6">
        <v>80</v>
      </c>
      <c r="L4408" s="6">
        <v>80</v>
      </c>
      <c r="M4408" s="6">
        <v>80</v>
      </c>
      <c r="N4408" s="6">
        <v>80</v>
      </c>
      <c r="O4408" s="6">
        <v>80</v>
      </c>
      <c r="P4408" s="6">
        <v>80</v>
      </c>
      <c r="Q4408" s="6">
        <v>80</v>
      </c>
      <c r="R4408" s="110">
        <f t="shared" si="156"/>
        <v>960</v>
      </c>
      <c r="S4408" s="20">
        <f t="shared" si="157"/>
        <v>313920</v>
      </c>
      <c r="T4408" s="124"/>
    </row>
    <row r="4409" spans="1:20" ht="18" customHeight="1" x14ac:dyDescent="0.25">
      <c r="A4409" s="3" t="s">
        <v>706</v>
      </c>
      <c r="B4409" s="3">
        <v>22400202</v>
      </c>
      <c r="C4409" s="8" t="s">
        <v>1300</v>
      </c>
      <c r="D4409" s="8">
        <v>2204005</v>
      </c>
      <c r="E4409" s="9">
        <v>5575</v>
      </c>
      <c r="F4409" s="6">
        <v>0</v>
      </c>
      <c r="G4409" s="6">
        <v>0</v>
      </c>
      <c r="H4409" s="6">
        <v>0</v>
      </c>
      <c r="I4409" s="6">
        <v>0</v>
      </c>
      <c r="J4409" s="6">
        <v>0</v>
      </c>
      <c r="K4409" s="6">
        <v>0</v>
      </c>
      <c r="L4409" s="6">
        <v>0</v>
      </c>
      <c r="M4409" s="6">
        <v>0</v>
      </c>
      <c r="N4409" s="6">
        <v>0</v>
      </c>
      <c r="O4409" s="6">
        <v>0</v>
      </c>
      <c r="P4409" s="6">
        <v>1</v>
      </c>
      <c r="Q4409" s="6">
        <v>1</v>
      </c>
      <c r="R4409" s="110">
        <f t="shared" si="156"/>
        <v>2</v>
      </c>
      <c r="S4409" s="20">
        <f t="shared" si="157"/>
        <v>11150</v>
      </c>
      <c r="T4409" s="124"/>
    </row>
    <row r="4410" spans="1:20" ht="18" customHeight="1" x14ac:dyDescent="0.25">
      <c r="A4410" s="3" t="s">
        <v>706</v>
      </c>
      <c r="B4410" s="3">
        <v>22400203</v>
      </c>
      <c r="C4410" s="8" t="s">
        <v>1103</v>
      </c>
      <c r="D4410" s="8">
        <v>2204005</v>
      </c>
      <c r="E4410" s="9">
        <v>5355</v>
      </c>
      <c r="F4410" s="6">
        <v>6</v>
      </c>
      <c r="G4410" s="6">
        <v>6</v>
      </c>
      <c r="H4410" s="6">
        <v>6</v>
      </c>
      <c r="I4410" s="6">
        <v>6</v>
      </c>
      <c r="J4410" s="6">
        <v>6</v>
      </c>
      <c r="K4410" s="6">
        <v>6</v>
      </c>
      <c r="L4410" s="6">
        <v>6</v>
      </c>
      <c r="M4410" s="6">
        <v>6</v>
      </c>
      <c r="N4410" s="6">
        <v>6</v>
      </c>
      <c r="O4410" s="6">
        <v>6</v>
      </c>
      <c r="P4410" s="6">
        <v>6</v>
      </c>
      <c r="Q4410" s="6">
        <v>6</v>
      </c>
      <c r="R4410" s="110">
        <f t="shared" si="156"/>
        <v>72</v>
      </c>
      <c r="S4410" s="20">
        <f t="shared" si="157"/>
        <v>385560</v>
      </c>
      <c r="T4410" s="124"/>
    </row>
    <row r="4411" spans="1:20" ht="18" customHeight="1" x14ac:dyDescent="0.25">
      <c r="A4411" s="3" t="s">
        <v>706</v>
      </c>
      <c r="B4411" s="3">
        <v>22400204</v>
      </c>
      <c r="C4411" s="8" t="s">
        <v>1301</v>
      </c>
      <c r="D4411" s="8">
        <v>2204005</v>
      </c>
      <c r="E4411" s="9">
        <v>5575</v>
      </c>
      <c r="F4411" s="6">
        <v>2</v>
      </c>
      <c r="G4411" s="6">
        <v>2</v>
      </c>
      <c r="H4411" s="6">
        <v>2</v>
      </c>
      <c r="I4411" s="6">
        <v>2</v>
      </c>
      <c r="J4411" s="6">
        <v>2</v>
      </c>
      <c r="K4411" s="6">
        <v>2</v>
      </c>
      <c r="L4411" s="6">
        <v>2</v>
      </c>
      <c r="M4411" s="6">
        <v>2</v>
      </c>
      <c r="N4411" s="6">
        <v>2</v>
      </c>
      <c r="O4411" s="6">
        <v>2</v>
      </c>
      <c r="P4411" s="6">
        <v>2</v>
      </c>
      <c r="Q4411" s="6">
        <v>2</v>
      </c>
      <c r="R4411" s="110">
        <f t="shared" si="156"/>
        <v>24</v>
      </c>
      <c r="S4411" s="20">
        <f t="shared" si="157"/>
        <v>133800</v>
      </c>
      <c r="T4411" s="124"/>
    </row>
    <row r="4412" spans="1:20" ht="18" customHeight="1" x14ac:dyDescent="0.25">
      <c r="A4412" s="3" t="s">
        <v>706</v>
      </c>
      <c r="B4412" s="3">
        <v>22400280</v>
      </c>
      <c r="C4412" s="8" t="s">
        <v>1507</v>
      </c>
      <c r="D4412" s="8">
        <v>2204005</v>
      </c>
      <c r="E4412" s="9">
        <v>357</v>
      </c>
      <c r="F4412" s="6">
        <v>12</v>
      </c>
      <c r="G4412" s="6">
        <v>12</v>
      </c>
      <c r="H4412" s="6">
        <v>12</v>
      </c>
      <c r="I4412" s="6">
        <v>12</v>
      </c>
      <c r="J4412" s="6">
        <v>12</v>
      </c>
      <c r="K4412" s="6">
        <v>12</v>
      </c>
      <c r="L4412" s="6">
        <v>12</v>
      </c>
      <c r="M4412" s="6">
        <v>12</v>
      </c>
      <c r="N4412" s="6">
        <v>12</v>
      </c>
      <c r="O4412" s="6">
        <v>12</v>
      </c>
      <c r="P4412" s="6">
        <v>12</v>
      </c>
      <c r="Q4412" s="6">
        <v>12</v>
      </c>
      <c r="R4412" s="110">
        <f t="shared" si="156"/>
        <v>144</v>
      </c>
      <c r="S4412" s="20">
        <f t="shared" si="157"/>
        <v>51408</v>
      </c>
      <c r="T4412" s="124"/>
    </row>
    <row r="4413" spans="1:20" ht="18" customHeight="1" x14ac:dyDescent="0.25">
      <c r="A4413" s="3" t="s">
        <v>706</v>
      </c>
      <c r="B4413" s="3">
        <v>22400460</v>
      </c>
      <c r="C4413" s="8" t="s">
        <v>1104</v>
      </c>
      <c r="D4413" s="8">
        <v>2204005</v>
      </c>
      <c r="E4413" s="9">
        <v>6664</v>
      </c>
      <c r="F4413" s="6">
        <v>2</v>
      </c>
      <c r="G4413" s="6">
        <v>2</v>
      </c>
      <c r="H4413" s="6">
        <v>2</v>
      </c>
      <c r="I4413" s="6">
        <v>2</v>
      </c>
      <c r="J4413" s="6">
        <v>2</v>
      </c>
      <c r="K4413" s="6">
        <v>2</v>
      </c>
      <c r="L4413" s="6">
        <v>2</v>
      </c>
      <c r="M4413" s="6">
        <v>2</v>
      </c>
      <c r="N4413" s="6">
        <v>2</v>
      </c>
      <c r="O4413" s="6">
        <v>2</v>
      </c>
      <c r="P4413" s="6">
        <v>2</v>
      </c>
      <c r="Q4413" s="6">
        <v>2</v>
      </c>
      <c r="R4413" s="110">
        <f t="shared" si="156"/>
        <v>24</v>
      </c>
      <c r="S4413" s="20">
        <f t="shared" si="157"/>
        <v>159936</v>
      </c>
      <c r="T4413" s="124"/>
    </row>
    <row r="4414" spans="1:20" ht="18" customHeight="1" x14ac:dyDescent="0.25">
      <c r="A4414" s="3" t="s">
        <v>706</v>
      </c>
      <c r="B4414" s="3">
        <v>22400461</v>
      </c>
      <c r="C4414" s="8" t="s">
        <v>2925</v>
      </c>
      <c r="D4414" s="8">
        <v>2204005001</v>
      </c>
      <c r="E4414" s="9">
        <v>3213</v>
      </c>
      <c r="F4414" s="6">
        <v>3</v>
      </c>
      <c r="G4414" s="6">
        <v>3</v>
      </c>
      <c r="H4414" s="6">
        <v>3</v>
      </c>
      <c r="I4414" s="6">
        <v>3</v>
      </c>
      <c r="J4414" s="6">
        <v>3</v>
      </c>
      <c r="K4414" s="6">
        <v>3</v>
      </c>
      <c r="L4414" s="6">
        <v>3</v>
      </c>
      <c r="M4414" s="6">
        <v>3</v>
      </c>
      <c r="N4414" s="6">
        <v>3</v>
      </c>
      <c r="O4414" s="6">
        <v>3</v>
      </c>
      <c r="P4414" s="6">
        <v>3</v>
      </c>
      <c r="Q4414" s="6">
        <v>3</v>
      </c>
      <c r="R4414" s="110">
        <f t="shared" si="156"/>
        <v>36</v>
      </c>
      <c r="S4414" s="20">
        <f t="shared" si="157"/>
        <v>115668</v>
      </c>
      <c r="T4414" s="124"/>
    </row>
    <row r="4415" spans="1:20" ht="18" customHeight="1" x14ac:dyDescent="0.25">
      <c r="A4415" s="3" t="s">
        <v>706</v>
      </c>
      <c r="B4415" s="3">
        <v>22400480</v>
      </c>
      <c r="C4415" s="8" t="s">
        <v>1105</v>
      </c>
      <c r="D4415" s="8">
        <v>2204005</v>
      </c>
      <c r="E4415" s="9">
        <v>14</v>
      </c>
      <c r="F4415" s="6">
        <v>498</v>
      </c>
      <c r="G4415" s="6">
        <v>498</v>
      </c>
      <c r="H4415" s="6">
        <v>498</v>
      </c>
      <c r="I4415" s="6">
        <v>498</v>
      </c>
      <c r="J4415" s="6">
        <v>498</v>
      </c>
      <c r="K4415" s="6">
        <v>498</v>
      </c>
      <c r="L4415" s="6">
        <v>498</v>
      </c>
      <c r="M4415" s="6">
        <v>498</v>
      </c>
      <c r="N4415" s="6">
        <v>498</v>
      </c>
      <c r="O4415" s="6">
        <v>498</v>
      </c>
      <c r="P4415" s="6">
        <v>498</v>
      </c>
      <c r="Q4415" s="6">
        <v>498</v>
      </c>
      <c r="R4415" s="110">
        <f t="shared" si="156"/>
        <v>5976</v>
      </c>
      <c r="S4415" s="20">
        <f t="shared" si="157"/>
        <v>83664</v>
      </c>
      <c r="T4415" s="124"/>
    </row>
    <row r="4416" spans="1:20" ht="18" customHeight="1" x14ac:dyDescent="0.25">
      <c r="A4416" s="3" t="s">
        <v>706</v>
      </c>
      <c r="B4416" s="3">
        <v>22400490</v>
      </c>
      <c r="C4416" s="8" t="s">
        <v>1106</v>
      </c>
      <c r="D4416" s="8">
        <v>2204005</v>
      </c>
      <c r="E4416" s="9">
        <v>17</v>
      </c>
      <c r="F4416" s="6">
        <v>300</v>
      </c>
      <c r="G4416" s="6">
        <v>300</v>
      </c>
      <c r="H4416" s="6">
        <v>300</v>
      </c>
      <c r="I4416" s="6">
        <v>300</v>
      </c>
      <c r="J4416" s="6">
        <v>300</v>
      </c>
      <c r="K4416" s="6">
        <v>300</v>
      </c>
      <c r="L4416" s="6">
        <v>300</v>
      </c>
      <c r="M4416" s="6">
        <v>300</v>
      </c>
      <c r="N4416" s="6">
        <v>300</v>
      </c>
      <c r="O4416" s="6">
        <v>300</v>
      </c>
      <c r="P4416" s="6">
        <v>300</v>
      </c>
      <c r="Q4416" s="6">
        <v>300</v>
      </c>
      <c r="R4416" s="110">
        <f t="shared" si="156"/>
        <v>3600</v>
      </c>
      <c r="S4416" s="20">
        <f t="shared" si="157"/>
        <v>61200</v>
      </c>
      <c r="T4416" s="124"/>
    </row>
    <row r="4417" spans="1:20" ht="18" customHeight="1" x14ac:dyDescent="0.25">
      <c r="A4417" s="3" t="s">
        <v>706</v>
      </c>
      <c r="B4417" s="3">
        <v>22400500</v>
      </c>
      <c r="C4417" s="8" t="s">
        <v>1107</v>
      </c>
      <c r="D4417" s="8">
        <v>2204005</v>
      </c>
      <c r="E4417" s="9">
        <v>26</v>
      </c>
      <c r="F4417" s="6">
        <v>130</v>
      </c>
      <c r="G4417" s="6">
        <v>130</v>
      </c>
      <c r="H4417" s="6">
        <v>130</v>
      </c>
      <c r="I4417" s="6">
        <v>130</v>
      </c>
      <c r="J4417" s="6">
        <v>130</v>
      </c>
      <c r="K4417" s="6">
        <v>130</v>
      </c>
      <c r="L4417" s="6">
        <v>130</v>
      </c>
      <c r="M4417" s="6">
        <v>130</v>
      </c>
      <c r="N4417" s="6">
        <v>130</v>
      </c>
      <c r="O4417" s="6">
        <v>130</v>
      </c>
      <c r="P4417" s="6">
        <v>130</v>
      </c>
      <c r="Q4417" s="6">
        <v>130</v>
      </c>
      <c r="R4417" s="110">
        <f t="shared" si="156"/>
        <v>1560</v>
      </c>
      <c r="S4417" s="20">
        <f t="shared" si="157"/>
        <v>40560</v>
      </c>
      <c r="T4417" s="124"/>
    </row>
    <row r="4418" spans="1:20" ht="18" customHeight="1" x14ac:dyDescent="0.25">
      <c r="A4418" s="3" t="s">
        <v>706</v>
      </c>
      <c r="B4418" s="3">
        <v>22400510</v>
      </c>
      <c r="C4418" s="8" t="s">
        <v>1303</v>
      </c>
      <c r="D4418" s="8">
        <v>2204005</v>
      </c>
      <c r="E4418" s="9">
        <v>40</v>
      </c>
      <c r="F4418" s="6">
        <v>50</v>
      </c>
      <c r="G4418" s="6">
        <v>50</v>
      </c>
      <c r="H4418" s="6">
        <v>50</v>
      </c>
      <c r="I4418" s="6">
        <v>50</v>
      </c>
      <c r="J4418" s="6">
        <v>50</v>
      </c>
      <c r="K4418" s="6">
        <v>50</v>
      </c>
      <c r="L4418" s="6">
        <v>50</v>
      </c>
      <c r="M4418" s="6">
        <v>50</v>
      </c>
      <c r="N4418" s="6">
        <v>50</v>
      </c>
      <c r="O4418" s="6">
        <v>50</v>
      </c>
      <c r="P4418" s="6">
        <v>50</v>
      </c>
      <c r="Q4418" s="6">
        <v>50</v>
      </c>
      <c r="R4418" s="110">
        <f t="shared" si="156"/>
        <v>600</v>
      </c>
      <c r="S4418" s="20">
        <f t="shared" si="157"/>
        <v>24000</v>
      </c>
      <c r="T4418" s="124"/>
    </row>
    <row r="4419" spans="1:20" ht="18" customHeight="1" x14ac:dyDescent="0.25">
      <c r="A4419" s="3" t="s">
        <v>706</v>
      </c>
      <c r="B4419" s="3">
        <v>22400520</v>
      </c>
      <c r="C4419" s="8" t="s">
        <v>1108</v>
      </c>
      <c r="D4419" s="8">
        <v>2204005</v>
      </c>
      <c r="E4419" s="9">
        <v>31</v>
      </c>
      <c r="F4419" s="6">
        <v>300</v>
      </c>
      <c r="G4419" s="6">
        <v>300</v>
      </c>
      <c r="H4419" s="6">
        <v>300</v>
      </c>
      <c r="I4419" s="6">
        <v>300</v>
      </c>
      <c r="J4419" s="6">
        <v>300</v>
      </c>
      <c r="K4419" s="6">
        <v>300</v>
      </c>
      <c r="L4419" s="6">
        <v>300</v>
      </c>
      <c r="M4419" s="6">
        <v>300</v>
      </c>
      <c r="N4419" s="6">
        <v>300</v>
      </c>
      <c r="O4419" s="6">
        <v>300</v>
      </c>
      <c r="P4419" s="6">
        <v>300</v>
      </c>
      <c r="Q4419" s="6">
        <v>300</v>
      </c>
      <c r="R4419" s="110">
        <f t="shared" si="156"/>
        <v>3600</v>
      </c>
      <c r="S4419" s="20">
        <f t="shared" si="157"/>
        <v>111600</v>
      </c>
      <c r="T4419" s="124"/>
    </row>
    <row r="4420" spans="1:20" ht="18" customHeight="1" x14ac:dyDescent="0.25">
      <c r="A4420" s="3" t="s">
        <v>706</v>
      </c>
      <c r="B4420" s="3">
        <v>22400690</v>
      </c>
      <c r="C4420" s="8" t="s">
        <v>1508</v>
      </c>
      <c r="D4420" s="8">
        <v>2204005</v>
      </c>
      <c r="E4420" s="9">
        <v>69</v>
      </c>
      <c r="F4420" s="6">
        <v>127</v>
      </c>
      <c r="G4420" s="6">
        <v>127</v>
      </c>
      <c r="H4420" s="6">
        <v>127</v>
      </c>
      <c r="I4420" s="6">
        <v>127</v>
      </c>
      <c r="J4420" s="6">
        <v>127</v>
      </c>
      <c r="K4420" s="6">
        <v>127</v>
      </c>
      <c r="L4420" s="6">
        <v>127</v>
      </c>
      <c r="M4420" s="6">
        <v>127</v>
      </c>
      <c r="N4420" s="6">
        <v>127</v>
      </c>
      <c r="O4420" s="6">
        <v>127</v>
      </c>
      <c r="P4420" s="6">
        <v>127</v>
      </c>
      <c r="Q4420" s="6">
        <v>127</v>
      </c>
      <c r="R4420" s="110">
        <f t="shared" si="156"/>
        <v>1524</v>
      </c>
      <c r="S4420" s="20">
        <f t="shared" si="157"/>
        <v>105156</v>
      </c>
      <c r="T4420" s="124"/>
    </row>
    <row r="4421" spans="1:20" ht="18" customHeight="1" x14ac:dyDescent="0.25">
      <c r="A4421" s="3" t="s">
        <v>706</v>
      </c>
      <c r="B4421" s="3">
        <v>22400691</v>
      </c>
      <c r="C4421" s="8" t="s">
        <v>1509</v>
      </c>
      <c r="D4421" s="8">
        <v>2204005</v>
      </c>
      <c r="E4421" s="9">
        <v>77</v>
      </c>
      <c r="F4421" s="6">
        <v>180</v>
      </c>
      <c r="G4421" s="6">
        <v>180</v>
      </c>
      <c r="H4421" s="6">
        <v>180</v>
      </c>
      <c r="I4421" s="6">
        <v>180</v>
      </c>
      <c r="J4421" s="6">
        <v>180</v>
      </c>
      <c r="K4421" s="6">
        <v>180</v>
      </c>
      <c r="L4421" s="6">
        <v>180</v>
      </c>
      <c r="M4421" s="6">
        <v>180</v>
      </c>
      <c r="N4421" s="6">
        <v>180</v>
      </c>
      <c r="O4421" s="6">
        <v>180</v>
      </c>
      <c r="P4421" s="6">
        <v>180</v>
      </c>
      <c r="Q4421" s="6">
        <v>180</v>
      </c>
      <c r="R4421" s="110">
        <f t="shared" si="156"/>
        <v>2160</v>
      </c>
      <c r="S4421" s="20">
        <f t="shared" si="157"/>
        <v>166320</v>
      </c>
      <c r="T4421" s="124"/>
    </row>
    <row r="4422" spans="1:20" ht="18" customHeight="1" x14ac:dyDescent="0.25">
      <c r="A4422" s="3" t="s">
        <v>706</v>
      </c>
      <c r="B4422" s="3">
        <v>22400695</v>
      </c>
      <c r="C4422" s="8" t="s">
        <v>1304</v>
      </c>
      <c r="D4422" s="8">
        <v>2204005003</v>
      </c>
      <c r="E4422" s="9">
        <v>42</v>
      </c>
      <c r="F4422" s="6">
        <v>400</v>
      </c>
      <c r="G4422" s="6">
        <v>400</v>
      </c>
      <c r="H4422" s="6">
        <v>400</v>
      </c>
      <c r="I4422" s="6">
        <v>400</v>
      </c>
      <c r="J4422" s="6">
        <v>400</v>
      </c>
      <c r="K4422" s="6">
        <v>400</v>
      </c>
      <c r="L4422" s="6">
        <v>400</v>
      </c>
      <c r="M4422" s="6">
        <v>400</v>
      </c>
      <c r="N4422" s="6">
        <v>400</v>
      </c>
      <c r="O4422" s="6">
        <v>400</v>
      </c>
      <c r="P4422" s="6">
        <v>400</v>
      </c>
      <c r="Q4422" s="6">
        <v>400</v>
      </c>
      <c r="R4422" s="110">
        <f t="shared" si="156"/>
        <v>4800</v>
      </c>
      <c r="S4422" s="20">
        <f t="shared" si="157"/>
        <v>201600</v>
      </c>
      <c r="T4422" s="124"/>
    </row>
    <row r="4423" spans="1:20" ht="18" customHeight="1" x14ac:dyDescent="0.25">
      <c r="A4423" s="3" t="s">
        <v>706</v>
      </c>
      <c r="B4423" s="3">
        <v>22400700</v>
      </c>
      <c r="C4423" s="8" t="s">
        <v>1305</v>
      </c>
      <c r="D4423" s="8">
        <v>2204005</v>
      </c>
      <c r="E4423" s="9">
        <v>412</v>
      </c>
      <c r="F4423" s="6">
        <v>300</v>
      </c>
      <c r="G4423" s="6">
        <v>300</v>
      </c>
      <c r="H4423" s="6">
        <v>300</v>
      </c>
      <c r="I4423" s="6">
        <v>300</v>
      </c>
      <c r="J4423" s="6">
        <v>300</v>
      </c>
      <c r="K4423" s="6">
        <v>300</v>
      </c>
      <c r="L4423" s="6">
        <v>300</v>
      </c>
      <c r="M4423" s="6">
        <v>300</v>
      </c>
      <c r="N4423" s="6">
        <v>300</v>
      </c>
      <c r="O4423" s="6">
        <v>300</v>
      </c>
      <c r="P4423" s="6">
        <v>300</v>
      </c>
      <c r="Q4423" s="6">
        <v>300</v>
      </c>
      <c r="R4423" s="110">
        <f t="shared" si="156"/>
        <v>3600</v>
      </c>
      <c r="S4423" s="20">
        <f t="shared" si="157"/>
        <v>1483200</v>
      </c>
      <c r="T4423" s="124"/>
    </row>
    <row r="4424" spans="1:20" ht="18" customHeight="1" x14ac:dyDescent="0.25">
      <c r="A4424" s="3" t="s">
        <v>706</v>
      </c>
      <c r="B4424" s="3">
        <v>22400750</v>
      </c>
      <c r="C4424" s="8" t="s">
        <v>1109</v>
      </c>
      <c r="D4424" s="8">
        <v>2204005</v>
      </c>
      <c r="E4424" s="9">
        <v>371</v>
      </c>
      <c r="F4424" s="6">
        <v>6</v>
      </c>
      <c r="G4424" s="6">
        <v>6</v>
      </c>
      <c r="H4424" s="6">
        <v>6</v>
      </c>
      <c r="I4424" s="6">
        <v>6</v>
      </c>
      <c r="J4424" s="6">
        <v>6</v>
      </c>
      <c r="K4424" s="6">
        <v>6</v>
      </c>
      <c r="L4424" s="6">
        <v>6</v>
      </c>
      <c r="M4424" s="6">
        <v>6</v>
      </c>
      <c r="N4424" s="6">
        <v>6</v>
      </c>
      <c r="O4424" s="6">
        <v>6</v>
      </c>
      <c r="P4424" s="6">
        <v>6</v>
      </c>
      <c r="Q4424" s="6">
        <v>6</v>
      </c>
      <c r="R4424" s="110">
        <f t="shared" si="156"/>
        <v>72</v>
      </c>
      <c r="S4424" s="20">
        <f t="shared" si="157"/>
        <v>26712</v>
      </c>
      <c r="T4424" s="124"/>
    </row>
    <row r="4425" spans="1:20" ht="18" customHeight="1" x14ac:dyDescent="0.25">
      <c r="A4425" s="3" t="s">
        <v>706</v>
      </c>
      <c r="B4425" s="3">
        <v>22400760</v>
      </c>
      <c r="C4425" s="8" t="s">
        <v>1110</v>
      </c>
      <c r="D4425" s="8">
        <v>2204005</v>
      </c>
      <c r="E4425" s="9">
        <v>343</v>
      </c>
      <c r="F4425" s="6">
        <v>20</v>
      </c>
      <c r="G4425" s="6">
        <v>20</v>
      </c>
      <c r="H4425" s="6">
        <v>20</v>
      </c>
      <c r="I4425" s="6">
        <v>20</v>
      </c>
      <c r="J4425" s="6">
        <v>20</v>
      </c>
      <c r="K4425" s="6">
        <v>20</v>
      </c>
      <c r="L4425" s="6">
        <v>20</v>
      </c>
      <c r="M4425" s="6">
        <v>20</v>
      </c>
      <c r="N4425" s="6">
        <v>20</v>
      </c>
      <c r="O4425" s="6">
        <v>20</v>
      </c>
      <c r="P4425" s="6">
        <v>20</v>
      </c>
      <c r="Q4425" s="6">
        <v>20</v>
      </c>
      <c r="R4425" s="110">
        <f t="shared" si="156"/>
        <v>240</v>
      </c>
      <c r="S4425" s="20">
        <f t="shared" si="157"/>
        <v>82320</v>
      </c>
      <c r="T4425" s="124"/>
    </row>
    <row r="4426" spans="1:20" ht="18" customHeight="1" x14ac:dyDescent="0.25">
      <c r="A4426" s="3" t="s">
        <v>706</v>
      </c>
      <c r="B4426" s="3">
        <v>22402010</v>
      </c>
      <c r="C4426" s="8" t="s">
        <v>2926</v>
      </c>
      <c r="D4426" s="8">
        <v>2204005</v>
      </c>
      <c r="E4426" s="9">
        <v>1779</v>
      </c>
      <c r="F4426" s="6">
        <v>2</v>
      </c>
      <c r="G4426" s="6">
        <v>2</v>
      </c>
      <c r="H4426" s="6">
        <v>2</v>
      </c>
      <c r="I4426" s="6">
        <v>2</v>
      </c>
      <c r="J4426" s="6">
        <v>2</v>
      </c>
      <c r="K4426" s="6">
        <v>2</v>
      </c>
      <c r="L4426" s="6">
        <v>2</v>
      </c>
      <c r="M4426" s="6">
        <v>2</v>
      </c>
      <c r="N4426" s="6">
        <v>2</v>
      </c>
      <c r="O4426" s="6">
        <v>2</v>
      </c>
      <c r="P4426" s="6">
        <v>2</v>
      </c>
      <c r="Q4426" s="6">
        <v>2</v>
      </c>
      <c r="R4426" s="110">
        <f t="shared" si="156"/>
        <v>24</v>
      </c>
      <c r="S4426" s="20">
        <f t="shared" si="157"/>
        <v>42696</v>
      </c>
      <c r="T4426" s="124"/>
    </row>
    <row r="4427" spans="1:20" ht="18" customHeight="1" x14ac:dyDescent="0.25">
      <c r="A4427" s="3" t="s">
        <v>706</v>
      </c>
      <c r="B4427" s="3">
        <v>22403004</v>
      </c>
      <c r="C4427" s="8" t="s">
        <v>1308</v>
      </c>
      <c r="D4427" s="8">
        <v>2204005</v>
      </c>
      <c r="E4427" s="9">
        <v>1975</v>
      </c>
      <c r="F4427" s="6">
        <v>70</v>
      </c>
      <c r="G4427" s="6">
        <v>70</v>
      </c>
      <c r="H4427" s="6">
        <v>70</v>
      </c>
      <c r="I4427" s="6">
        <v>70</v>
      </c>
      <c r="J4427" s="6">
        <v>70</v>
      </c>
      <c r="K4427" s="6">
        <v>70</v>
      </c>
      <c r="L4427" s="6">
        <v>70</v>
      </c>
      <c r="M4427" s="6">
        <v>70</v>
      </c>
      <c r="N4427" s="6">
        <v>70</v>
      </c>
      <c r="O4427" s="6">
        <v>70</v>
      </c>
      <c r="P4427" s="6">
        <v>70</v>
      </c>
      <c r="Q4427" s="6">
        <v>70</v>
      </c>
      <c r="R4427" s="110">
        <f t="shared" si="156"/>
        <v>840</v>
      </c>
      <c r="S4427" s="20">
        <f t="shared" si="157"/>
        <v>1659000</v>
      </c>
      <c r="T4427" s="124"/>
    </row>
    <row r="4428" spans="1:20" ht="18" customHeight="1" x14ac:dyDescent="0.25">
      <c r="A4428" s="3" t="s">
        <v>706</v>
      </c>
      <c r="B4428" s="3">
        <v>22403202</v>
      </c>
      <c r="C4428" s="8" t="s">
        <v>1309</v>
      </c>
      <c r="D4428" s="8">
        <v>2204005</v>
      </c>
      <c r="E4428" s="9">
        <v>1554</v>
      </c>
      <c r="F4428" s="6">
        <v>20</v>
      </c>
      <c r="G4428" s="6">
        <v>20</v>
      </c>
      <c r="H4428" s="6">
        <v>20</v>
      </c>
      <c r="I4428" s="6">
        <v>20</v>
      </c>
      <c r="J4428" s="6">
        <v>20</v>
      </c>
      <c r="K4428" s="6">
        <v>20</v>
      </c>
      <c r="L4428" s="6">
        <v>20</v>
      </c>
      <c r="M4428" s="6">
        <v>20</v>
      </c>
      <c r="N4428" s="6">
        <v>20</v>
      </c>
      <c r="O4428" s="6">
        <v>20</v>
      </c>
      <c r="P4428" s="6">
        <v>20</v>
      </c>
      <c r="Q4428" s="6">
        <v>20</v>
      </c>
      <c r="R4428" s="110">
        <f t="shared" si="156"/>
        <v>240</v>
      </c>
      <c r="S4428" s="20">
        <f t="shared" si="157"/>
        <v>372960</v>
      </c>
      <c r="T4428" s="124"/>
    </row>
    <row r="4429" spans="1:20" ht="18" customHeight="1" x14ac:dyDescent="0.25">
      <c r="A4429" s="3" t="s">
        <v>706</v>
      </c>
      <c r="B4429" s="3">
        <v>22403850</v>
      </c>
      <c r="C4429" s="8" t="s">
        <v>1114</v>
      </c>
      <c r="D4429" s="8">
        <v>2204005</v>
      </c>
      <c r="E4429" s="9">
        <v>3915</v>
      </c>
      <c r="F4429" s="6">
        <v>13</v>
      </c>
      <c r="G4429" s="6">
        <v>13</v>
      </c>
      <c r="H4429" s="6">
        <v>13</v>
      </c>
      <c r="I4429" s="6">
        <v>13</v>
      </c>
      <c r="J4429" s="6">
        <v>13</v>
      </c>
      <c r="K4429" s="6">
        <v>13</v>
      </c>
      <c r="L4429" s="6">
        <v>13</v>
      </c>
      <c r="M4429" s="6">
        <v>13</v>
      </c>
      <c r="N4429" s="6">
        <v>13</v>
      </c>
      <c r="O4429" s="6">
        <v>13</v>
      </c>
      <c r="P4429" s="6">
        <v>13</v>
      </c>
      <c r="Q4429" s="6">
        <v>13</v>
      </c>
      <c r="R4429" s="110">
        <f t="shared" si="156"/>
        <v>156</v>
      </c>
      <c r="S4429" s="20">
        <f t="shared" si="157"/>
        <v>610740</v>
      </c>
      <c r="T4429" s="124"/>
    </row>
    <row r="4430" spans="1:20" ht="18" customHeight="1" x14ac:dyDescent="0.25">
      <c r="A4430" s="3" t="s">
        <v>706</v>
      </c>
      <c r="B4430" s="3">
        <v>22403851</v>
      </c>
      <c r="C4430" s="8" t="s">
        <v>1310</v>
      </c>
      <c r="D4430" s="8">
        <v>2204005</v>
      </c>
      <c r="E4430" s="9">
        <v>3915</v>
      </c>
      <c r="F4430" s="6">
        <v>18</v>
      </c>
      <c r="G4430" s="6">
        <v>18</v>
      </c>
      <c r="H4430" s="6">
        <v>18</v>
      </c>
      <c r="I4430" s="6">
        <v>18</v>
      </c>
      <c r="J4430" s="6">
        <v>18</v>
      </c>
      <c r="K4430" s="6">
        <v>18</v>
      </c>
      <c r="L4430" s="6">
        <v>18</v>
      </c>
      <c r="M4430" s="6">
        <v>18</v>
      </c>
      <c r="N4430" s="6">
        <v>18</v>
      </c>
      <c r="O4430" s="6">
        <v>18</v>
      </c>
      <c r="P4430" s="6">
        <v>18</v>
      </c>
      <c r="Q4430" s="6">
        <v>18</v>
      </c>
      <c r="R4430" s="110">
        <f t="shared" ref="R4430:R4492" si="158">SUM(F4430:Q4430)</f>
        <v>216</v>
      </c>
      <c r="S4430" s="20">
        <f t="shared" si="157"/>
        <v>845640</v>
      </c>
      <c r="T4430" s="124"/>
    </row>
    <row r="4431" spans="1:20" ht="18" customHeight="1" x14ac:dyDescent="0.25">
      <c r="A4431" s="3" t="s">
        <v>706</v>
      </c>
      <c r="B4431" s="3">
        <v>22403951</v>
      </c>
      <c r="C4431" s="8" t="s">
        <v>1311</v>
      </c>
      <c r="D4431" s="8">
        <v>2204005</v>
      </c>
      <c r="E4431" s="9">
        <v>3392</v>
      </c>
      <c r="F4431" s="6">
        <v>35</v>
      </c>
      <c r="G4431" s="6">
        <v>35</v>
      </c>
      <c r="H4431" s="6">
        <v>35</v>
      </c>
      <c r="I4431" s="6">
        <v>35</v>
      </c>
      <c r="J4431" s="6">
        <v>35</v>
      </c>
      <c r="K4431" s="6">
        <v>35</v>
      </c>
      <c r="L4431" s="6">
        <v>35</v>
      </c>
      <c r="M4431" s="6">
        <v>35</v>
      </c>
      <c r="N4431" s="6">
        <v>35</v>
      </c>
      <c r="O4431" s="6">
        <v>35</v>
      </c>
      <c r="P4431" s="6">
        <v>35</v>
      </c>
      <c r="Q4431" s="6">
        <v>35</v>
      </c>
      <c r="R4431" s="110">
        <f t="shared" si="158"/>
        <v>420</v>
      </c>
      <c r="S4431" s="20">
        <f t="shared" si="157"/>
        <v>1424640</v>
      </c>
      <c r="T4431" s="124"/>
    </row>
    <row r="4432" spans="1:20" ht="18" customHeight="1" x14ac:dyDescent="0.25">
      <c r="A4432" s="3" t="s">
        <v>706</v>
      </c>
      <c r="B4432" s="3">
        <v>22403952</v>
      </c>
      <c r="C4432" s="8" t="s">
        <v>1312</v>
      </c>
      <c r="D4432" s="8">
        <v>2204005</v>
      </c>
      <c r="E4432" s="9">
        <v>3915</v>
      </c>
      <c r="F4432" s="6">
        <v>30</v>
      </c>
      <c r="G4432" s="6">
        <v>30</v>
      </c>
      <c r="H4432" s="6">
        <v>30</v>
      </c>
      <c r="I4432" s="6">
        <v>30</v>
      </c>
      <c r="J4432" s="6">
        <v>30</v>
      </c>
      <c r="K4432" s="6">
        <v>30</v>
      </c>
      <c r="L4432" s="6">
        <v>30</v>
      </c>
      <c r="M4432" s="6">
        <v>30</v>
      </c>
      <c r="N4432" s="6">
        <v>30</v>
      </c>
      <c r="O4432" s="6">
        <v>30</v>
      </c>
      <c r="P4432" s="6">
        <v>30</v>
      </c>
      <c r="Q4432" s="6">
        <v>30</v>
      </c>
      <c r="R4432" s="110">
        <f t="shared" si="158"/>
        <v>360</v>
      </c>
      <c r="S4432" s="20">
        <f t="shared" si="157"/>
        <v>1409400</v>
      </c>
      <c r="T4432" s="124"/>
    </row>
    <row r="4433" spans="1:20" ht="18" customHeight="1" x14ac:dyDescent="0.25">
      <c r="A4433" s="3" t="s">
        <v>706</v>
      </c>
      <c r="B4433" s="3">
        <v>22404640</v>
      </c>
      <c r="C4433" s="8" t="s">
        <v>3222</v>
      </c>
      <c r="D4433" s="8">
        <v>2204005</v>
      </c>
      <c r="E4433" s="9">
        <v>1607</v>
      </c>
      <c r="F4433" s="6">
        <v>2</v>
      </c>
      <c r="G4433" s="6">
        <v>2</v>
      </c>
      <c r="H4433" s="6">
        <v>2</v>
      </c>
      <c r="I4433" s="6">
        <v>2</v>
      </c>
      <c r="J4433" s="6">
        <v>2</v>
      </c>
      <c r="K4433" s="6">
        <v>2</v>
      </c>
      <c r="L4433" s="6">
        <v>2</v>
      </c>
      <c r="M4433" s="6">
        <v>2</v>
      </c>
      <c r="N4433" s="6">
        <v>2</v>
      </c>
      <c r="O4433" s="6">
        <v>2</v>
      </c>
      <c r="P4433" s="6">
        <v>2</v>
      </c>
      <c r="Q4433" s="6">
        <v>2</v>
      </c>
      <c r="R4433" s="110">
        <f t="shared" si="158"/>
        <v>24</v>
      </c>
      <c r="S4433" s="20">
        <f t="shared" si="157"/>
        <v>38568</v>
      </c>
      <c r="T4433" s="124"/>
    </row>
    <row r="4434" spans="1:20" ht="18" customHeight="1" x14ac:dyDescent="0.25">
      <c r="A4434" s="3" t="s">
        <v>706</v>
      </c>
      <c r="B4434" s="3">
        <v>22405080</v>
      </c>
      <c r="C4434" s="8" t="s">
        <v>1115</v>
      </c>
      <c r="D4434" s="8">
        <v>2204005</v>
      </c>
      <c r="E4434" s="9">
        <v>1333</v>
      </c>
      <c r="F4434" s="6">
        <v>6</v>
      </c>
      <c r="G4434" s="6">
        <v>6</v>
      </c>
      <c r="H4434" s="6">
        <v>6</v>
      </c>
      <c r="I4434" s="6">
        <v>6</v>
      </c>
      <c r="J4434" s="6">
        <v>6</v>
      </c>
      <c r="K4434" s="6">
        <v>6</v>
      </c>
      <c r="L4434" s="6">
        <v>6</v>
      </c>
      <c r="M4434" s="6">
        <v>6</v>
      </c>
      <c r="N4434" s="6">
        <v>6</v>
      </c>
      <c r="O4434" s="6">
        <v>6</v>
      </c>
      <c r="P4434" s="6">
        <v>6</v>
      </c>
      <c r="Q4434" s="6">
        <v>6</v>
      </c>
      <c r="R4434" s="110">
        <f t="shared" si="158"/>
        <v>72</v>
      </c>
      <c r="S4434" s="20">
        <f t="shared" si="157"/>
        <v>95976</v>
      </c>
      <c r="T4434" s="124"/>
    </row>
    <row r="4435" spans="1:20" ht="18" customHeight="1" x14ac:dyDescent="0.25">
      <c r="A4435" s="3" t="s">
        <v>706</v>
      </c>
      <c r="B4435" s="3">
        <v>22405110</v>
      </c>
      <c r="C4435" s="8" t="s">
        <v>2928</v>
      </c>
      <c r="D4435" s="8">
        <v>2204005</v>
      </c>
      <c r="E4435" s="9">
        <v>1666</v>
      </c>
      <c r="F4435" s="6">
        <v>54</v>
      </c>
      <c r="G4435" s="6">
        <v>54</v>
      </c>
      <c r="H4435" s="6">
        <v>54</v>
      </c>
      <c r="I4435" s="6">
        <v>54</v>
      </c>
      <c r="J4435" s="6">
        <v>54</v>
      </c>
      <c r="K4435" s="6">
        <v>54</v>
      </c>
      <c r="L4435" s="6">
        <v>54</v>
      </c>
      <c r="M4435" s="6">
        <v>54</v>
      </c>
      <c r="N4435" s="6">
        <v>54</v>
      </c>
      <c r="O4435" s="6">
        <v>54</v>
      </c>
      <c r="P4435" s="6">
        <v>54</v>
      </c>
      <c r="Q4435" s="6">
        <v>54</v>
      </c>
      <c r="R4435" s="110">
        <f t="shared" si="158"/>
        <v>648</v>
      </c>
      <c r="S4435" s="20">
        <f t="shared" si="157"/>
        <v>1079568</v>
      </c>
      <c r="T4435" s="124"/>
    </row>
    <row r="4436" spans="1:20" ht="18" customHeight="1" x14ac:dyDescent="0.25">
      <c r="A4436" s="3" t="s">
        <v>706</v>
      </c>
      <c r="B4436" s="3">
        <v>22405120</v>
      </c>
      <c r="C4436" s="8" t="s">
        <v>3229</v>
      </c>
      <c r="D4436" s="8">
        <v>2204005</v>
      </c>
      <c r="E4436" s="9">
        <v>635</v>
      </c>
      <c r="F4436" s="6">
        <v>6</v>
      </c>
      <c r="G4436" s="6">
        <v>6</v>
      </c>
      <c r="H4436" s="6">
        <v>6</v>
      </c>
      <c r="I4436" s="6">
        <v>6</v>
      </c>
      <c r="J4436" s="6">
        <v>6</v>
      </c>
      <c r="K4436" s="6">
        <v>6</v>
      </c>
      <c r="L4436" s="6">
        <v>6</v>
      </c>
      <c r="M4436" s="6">
        <v>6</v>
      </c>
      <c r="N4436" s="6">
        <v>6</v>
      </c>
      <c r="O4436" s="6">
        <v>6</v>
      </c>
      <c r="P4436" s="6">
        <v>6</v>
      </c>
      <c r="Q4436" s="6">
        <v>6</v>
      </c>
      <c r="R4436" s="110">
        <f t="shared" si="158"/>
        <v>72</v>
      </c>
      <c r="S4436" s="20">
        <f t="shared" si="157"/>
        <v>45720</v>
      </c>
      <c r="T4436" s="124"/>
    </row>
    <row r="4437" spans="1:20" ht="18" customHeight="1" x14ac:dyDescent="0.25">
      <c r="A4437" s="3" t="s">
        <v>706</v>
      </c>
      <c r="B4437" s="3">
        <v>22405140</v>
      </c>
      <c r="C4437" s="8" t="s">
        <v>3230</v>
      </c>
      <c r="D4437" s="8">
        <v>2204005</v>
      </c>
      <c r="E4437" s="9">
        <v>2321</v>
      </c>
      <c r="F4437" s="6">
        <v>110</v>
      </c>
      <c r="G4437" s="6">
        <v>110</v>
      </c>
      <c r="H4437" s="6">
        <v>110</v>
      </c>
      <c r="I4437" s="6">
        <v>110</v>
      </c>
      <c r="J4437" s="6">
        <v>110</v>
      </c>
      <c r="K4437" s="6">
        <v>110</v>
      </c>
      <c r="L4437" s="6">
        <v>110</v>
      </c>
      <c r="M4437" s="6">
        <v>110</v>
      </c>
      <c r="N4437" s="6">
        <v>110</v>
      </c>
      <c r="O4437" s="6">
        <v>110</v>
      </c>
      <c r="P4437" s="6">
        <v>110</v>
      </c>
      <c r="Q4437" s="6">
        <v>110</v>
      </c>
      <c r="R4437" s="110">
        <f t="shared" si="158"/>
        <v>1320</v>
      </c>
      <c r="S4437" s="20">
        <f t="shared" si="157"/>
        <v>3063720</v>
      </c>
      <c r="T4437" s="124"/>
    </row>
    <row r="4438" spans="1:20" ht="18" customHeight="1" x14ac:dyDescent="0.25">
      <c r="A4438" s="3" t="s">
        <v>706</v>
      </c>
      <c r="B4438" s="3">
        <v>22405830</v>
      </c>
      <c r="C4438" s="8" t="s">
        <v>1315</v>
      </c>
      <c r="D4438" s="8">
        <v>2204005003</v>
      </c>
      <c r="E4438" s="9">
        <v>1271</v>
      </c>
      <c r="F4438" s="6">
        <v>10</v>
      </c>
      <c r="G4438" s="6">
        <v>10</v>
      </c>
      <c r="H4438" s="6">
        <v>10</v>
      </c>
      <c r="I4438" s="6">
        <v>10</v>
      </c>
      <c r="J4438" s="6">
        <v>10</v>
      </c>
      <c r="K4438" s="6">
        <v>10</v>
      </c>
      <c r="L4438" s="6">
        <v>10</v>
      </c>
      <c r="M4438" s="6">
        <v>10</v>
      </c>
      <c r="N4438" s="6">
        <v>10</v>
      </c>
      <c r="O4438" s="6">
        <v>10</v>
      </c>
      <c r="P4438" s="6">
        <v>10</v>
      </c>
      <c r="Q4438" s="6">
        <v>10</v>
      </c>
      <c r="R4438" s="110">
        <f t="shared" si="158"/>
        <v>120</v>
      </c>
      <c r="S4438" s="20">
        <f t="shared" si="157"/>
        <v>152520</v>
      </c>
      <c r="T4438" s="124"/>
    </row>
    <row r="4439" spans="1:20" ht="18" customHeight="1" x14ac:dyDescent="0.25">
      <c r="A4439" s="3" t="s">
        <v>706</v>
      </c>
      <c r="B4439" s="3">
        <v>22405840</v>
      </c>
      <c r="C4439" s="8" t="s">
        <v>3231</v>
      </c>
      <c r="D4439" s="8">
        <v>2204005</v>
      </c>
      <c r="E4439" s="9">
        <v>10587</v>
      </c>
      <c r="F4439" s="6">
        <v>12</v>
      </c>
      <c r="G4439" s="6">
        <v>12</v>
      </c>
      <c r="H4439" s="6">
        <v>12</v>
      </c>
      <c r="I4439" s="6">
        <v>12</v>
      </c>
      <c r="J4439" s="6">
        <v>12</v>
      </c>
      <c r="K4439" s="6">
        <v>12</v>
      </c>
      <c r="L4439" s="6">
        <v>12</v>
      </c>
      <c r="M4439" s="6">
        <v>12</v>
      </c>
      <c r="N4439" s="6">
        <v>12</v>
      </c>
      <c r="O4439" s="6">
        <v>12</v>
      </c>
      <c r="P4439" s="6">
        <v>12</v>
      </c>
      <c r="Q4439" s="6">
        <v>12</v>
      </c>
      <c r="R4439" s="110">
        <f t="shared" si="158"/>
        <v>144</v>
      </c>
      <c r="S4439" s="20">
        <f t="shared" si="157"/>
        <v>1524528</v>
      </c>
      <c r="T4439" s="124"/>
    </row>
    <row r="4440" spans="1:20" ht="18" customHeight="1" x14ac:dyDescent="0.25">
      <c r="A4440" s="3" t="s">
        <v>706</v>
      </c>
      <c r="B4440" s="3">
        <v>22405850</v>
      </c>
      <c r="C4440" s="8" t="s">
        <v>3232</v>
      </c>
      <c r="D4440" s="8">
        <v>2204005</v>
      </c>
      <c r="E4440" s="9">
        <v>1271</v>
      </c>
      <c r="F4440" s="6">
        <v>1</v>
      </c>
      <c r="G4440" s="6">
        <v>1</v>
      </c>
      <c r="H4440" s="6">
        <v>1</v>
      </c>
      <c r="I4440" s="6">
        <v>1</v>
      </c>
      <c r="J4440" s="6">
        <v>1</v>
      </c>
      <c r="K4440" s="6">
        <v>1</v>
      </c>
      <c r="L4440" s="6">
        <v>1</v>
      </c>
      <c r="M4440" s="6">
        <v>1</v>
      </c>
      <c r="N4440" s="6">
        <v>1</v>
      </c>
      <c r="O4440" s="6">
        <v>1</v>
      </c>
      <c r="P4440" s="6">
        <v>1</v>
      </c>
      <c r="Q4440" s="6">
        <v>1</v>
      </c>
      <c r="R4440" s="110">
        <f t="shared" si="158"/>
        <v>12</v>
      </c>
      <c r="S4440" s="20">
        <f t="shared" si="157"/>
        <v>15252</v>
      </c>
      <c r="T4440" s="124"/>
    </row>
    <row r="4441" spans="1:20" ht="18" customHeight="1" x14ac:dyDescent="0.25">
      <c r="A4441" s="3" t="s">
        <v>706</v>
      </c>
      <c r="B4441" s="3">
        <v>22405930</v>
      </c>
      <c r="C4441" s="8" t="s">
        <v>1511</v>
      </c>
      <c r="D4441" s="8">
        <v>2204005</v>
      </c>
      <c r="E4441" s="9">
        <v>1483</v>
      </c>
      <c r="F4441" s="6">
        <v>4</v>
      </c>
      <c r="G4441" s="6">
        <v>4</v>
      </c>
      <c r="H4441" s="6">
        <v>4</v>
      </c>
      <c r="I4441" s="6">
        <v>4</v>
      </c>
      <c r="J4441" s="6">
        <v>4</v>
      </c>
      <c r="K4441" s="6">
        <v>4</v>
      </c>
      <c r="L4441" s="6">
        <v>4</v>
      </c>
      <c r="M4441" s="6">
        <v>4</v>
      </c>
      <c r="N4441" s="6">
        <v>4</v>
      </c>
      <c r="O4441" s="6">
        <v>4</v>
      </c>
      <c r="P4441" s="6">
        <v>4</v>
      </c>
      <c r="Q4441" s="6">
        <v>4</v>
      </c>
      <c r="R4441" s="110">
        <f t="shared" si="158"/>
        <v>48</v>
      </c>
      <c r="S4441" s="20">
        <f t="shared" si="157"/>
        <v>71184</v>
      </c>
      <c r="T4441" s="124"/>
    </row>
    <row r="4442" spans="1:20" ht="18" customHeight="1" x14ac:dyDescent="0.25">
      <c r="A4442" s="3" t="s">
        <v>706</v>
      </c>
      <c r="B4442" s="3">
        <v>22405990</v>
      </c>
      <c r="C4442" s="8" t="s">
        <v>1316</v>
      </c>
      <c r="D4442" s="8">
        <v>2204005</v>
      </c>
      <c r="E4442" s="9">
        <v>2868</v>
      </c>
      <c r="F4442" s="6">
        <v>25</v>
      </c>
      <c r="G4442" s="6">
        <v>25</v>
      </c>
      <c r="H4442" s="6">
        <v>25</v>
      </c>
      <c r="I4442" s="6">
        <v>25</v>
      </c>
      <c r="J4442" s="6">
        <v>25</v>
      </c>
      <c r="K4442" s="6">
        <v>25</v>
      </c>
      <c r="L4442" s="6">
        <v>25</v>
      </c>
      <c r="M4442" s="6">
        <v>25</v>
      </c>
      <c r="N4442" s="6">
        <v>25</v>
      </c>
      <c r="O4442" s="6">
        <v>25</v>
      </c>
      <c r="P4442" s="6">
        <v>25</v>
      </c>
      <c r="Q4442" s="6">
        <v>25</v>
      </c>
      <c r="R4442" s="110">
        <f t="shared" si="158"/>
        <v>300</v>
      </c>
      <c r="S4442" s="20">
        <f t="shared" si="157"/>
        <v>860400</v>
      </c>
      <c r="T4442" s="124"/>
    </row>
    <row r="4443" spans="1:20" ht="18" customHeight="1" x14ac:dyDescent="0.25">
      <c r="A4443" s="3" t="s">
        <v>706</v>
      </c>
      <c r="B4443" s="3">
        <v>22405993</v>
      </c>
      <c r="C4443" s="8" t="s">
        <v>2934</v>
      </c>
      <c r="D4443" s="8">
        <v>2204005</v>
      </c>
      <c r="E4443" s="9">
        <v>9520</v>
      </c>
      <c r="F4443" s="6">
        <v>12</v>
      </c>
      <c r="G4443" s="6">
        <v>12</v>
      </c>
      <c r="H4443" s="6">
        <v>12</v>
      </c>
      <c r="I4443" s="6">
        <v>12</v>
      </c>
      <c r="J4443" s="6">
        <v>12</v>
      </c>
      <c r="K4443" s="6">
        <v>12</v>
      </c>
      <c r="L4443" s="6">
        <v>12</v>
      </c>
      <c r="M4443" s="6">
        <v>12</v>
      </c>
      <c r="N4443" s="6">
        <v>12</v>
      </c>
      <c r="O4443" s="6">
        <v>12</v>
      </c>
      <c r="P4443" s="6">
        <v>12</v>
      </c>
      <c r="Q4443" s="6">
        <v>12</v>
      </c>
      <c r="R4443" s="110">
        <f t="shared" si="158"/>
        <v>144</v>
      </c>
      <c r="S4443" s="20">
        <f t="shared" si="157"/>
        <v>1370880</v>
      </c>
      <c r="T4443" s="124"/>
    </row>
    <row r="4444" spans="1:20" ht="18" customHeight="1" x14ac:dyDescent="0.25">
      <c r="A4444" s="3" t="s">
        <v>706</v>
      </c>
      <c r="B4444" s="3">
        <v>22406000</v>
      </c>
      <c r="C4444" s="8" t="s">
        <v>2936</v>
      </c>
      <c r="D4444" s="8">
        <v>2204005</v>
      </c>
      <c r="E4444" s="9">
        <v>2999</v>
      </c>
      <c r="F4444" s="6">
        <v>35</v>
      </c>
      <c r="G4444" s="6">
        <v>35</v>
      </c>
      <c r="H4444" s="6">
        <v>35</v>
      </c>
      <c r="I4444" s="6">
        <v>35</v>
      </c>
      <c r="J4444" s="6">
        <v>35</v>
      </c>
      <c r="K4444" s="6">
        <v>35</v>
      </c>
      <c r="L4444" s="6">
        <v>35</v>
      </c>
      <c r="M4444" s="6">
        <v>35</v>
      </c>
      <c r="N4444" s="6">
        <v>35</v>
      </c>
      <c r="O4444" s="6">
        <v>35</v>
      </c>
      <c r="P4444" s="6">
        <v>35</v>
      </c>
      <c r="Q4444" s="6">
        <v>35</v>
      </c>
      <c r="R4444" s="110">
        <f t="shared" si="158"/>
        <v>420</v>
      </c>
      <c r="S4444" s="20">
        <f t="shared" si="157"/>
        <v>1259580</v>
      </c>
      <c r="T4444" s="124"/>
    </row>
    <row r="4445" spans="1:20" ht="18" customHeight="1" x14ac:dyDescent="0.25">
      <c r="A4445" s="3" t="s">
        <v>706</v>
      </c>
      <c r="B4445" s="3">
        <v>22406001</v>
      </c>
      <c r="C4445" s="8" t="s">
        <v>2937</v>
      </c>
      <c r="D4445" s="8">
        <v>2204005</v>
      </c>
      <c r="E4445" s="9">
        <v>7140</v>
      </c>
      <c r="F4445" s="6">
        <v>4</v>
      </c>
      <c r="G4445" s="6">
        <v>4</v>
      </c>
      <c r="H4445" s="6">
        <v>4</v>
      </c>
      <c r="I4445" s="6">
        <v>4</v>
      </c>
      <c r="J4445" s="6">
        <v>4</v>
      </c>
      <c r="K4445" s="6">
        <v>4</v>
      </c>
      <c r="L4445" s="6">
        <v>4</v>
      </c>
      <c r="M4445" s="6">
        <v>4</v>
      </c>
      <c r="N4445" s="6">
        <v>4</v>
      </c>
      <c r="O4445" s="6">
        <v>4</v>
      </c>
      <c r="P4445" s="6">
        <v>4</v>
      </c>
      <c r="Q4445" s="6">
        <v>4</v>
      </c>
      <c r="R4445" s="110">
        <f t="shared" si="158"/>
        <v>48</v>
      </c>
      <c r="S4445" s="20">
        <f t="shared" si="157"/>
        <v>342720</v>
      </c>
      <c r="T4445" s="124"/>
    </row>
    <row r="4446" spans="1:20" ht="18" customHeight="1" x14ac:dyDescent="0.25">
      <c r="A4446" s="3" t="s">
        <v>706</v>
      </c>
      <c r="B4446" s="3">
        <v>22406010</v>
      </c>
      <c r="C4446" s="8" t="s">
        <v>2938</v>
      </c>
      <c r="D4446" s="8">
        <v>2204005</v>
      </c>
      <c r="E4446" s="9">
        <v>2235</v>
      </c>
      <c r="F4446" s="6">
        <v>152</v>
      </c>
      <c r="G4446" s="6">
        <v>152</v>
      </c>
      <c r="H4446" s="6">
        <v>152</v>
      </c>
      <c r="I4446" s="6">
        <v>152</v>
      </c>
      <c r="J4446" s="6">
        <v>152</v>
      </c>
      <c r="K4446" s="6">
        <v>152</v>
      </c>
      <c r="L4446" s="6">
        <v>152</v>
      </c>
      <c r="M4446" s="6">
        <v>152</v>
      </c>
      <c r="N4446" s="6">
        <v>152</v>
      </c>
      <c r="O4446" s="6">
        <v>152</v>
      </c>
      <c r="P4446" s="6">
        <v>152</v>
      </c>
      <c r="Q4446" s="6">
        <v>152</v>
      </c>
      <c r="R4446" s="110">
        <f t="shared" si="158"/>
        <v>1824</v>
      </c>
      <c r="S4446" s="20">
        <f t="shared" si="157"/>
        <v>4076640</v>
      </c>
      <c r="T4446" s="124"/>
    </row>
    <row r="4447" spans="1:20" ht="18" customHeight="1" x14ac:dyDescent="0.25">
      <c r="A4447" s="3" t="s">
        <v>706</v>
      </c>
      <c r="B4447" s="3">
        <v>22406020</v>
      </c>
      <c r="C4447" s="8" t="s">
        <v>1317</v>
      </c>
      <c r="D4447" s="8">
        <v>2204005</v>
      </c>
      <c r="E4447" s="9">
        <v>1587</v>
      </c>
      <c r="F4447" s="6">
        <v>6</v>
      </c>
      <c r="G4447" s="6">
        <v>6</v>
      </c>
      <c r="H4447" s="6">
        <v>6</v>
      </c>
      <c r="I4447" s="6">
        <v>6</v>
      </c>
      <c r="J4447" s="6">
        <v>6</v>
      </c>
      <c r="K4447" s="6">
        <v>6</v>
      </c>
      <c r="L4447" s="6">
        <v>6</v>
      </c>
      <c r="M4447" s="6">
        <v>6</v>
      </c>
      <c r="N4447" s="6">
        <v>6</v>
      </c>
      <c r="O4447" s="6">
        <v>6</v>
      </c>
      <c r="P4447" s="6">
        <v>6</v>
      </c>
      <c r="Q4447" s="6">
        <v>6</v>
      </c>
      <c r="R4447" s="110">
        <f t="shared" si="158"/>
        <v>72</v>
      </c>
      <c r="S4447" s="20">
        <f t="shared" si="157"/>
        <v>114264</v>
      </c>
      <c r="T4447" s="124"/>
    </row>
    <row r="4448" spans="1:20" ht="18" customHeight="1" x14ac:dyDescent="0.25">
      <c r="A4448" s="3" t="s">
        <v>706</v>
      </c>
      <c r="B4448" s="3">
        <v>22406030</v>
      </c>
      <c r="C4448" s="8" t="s">
        <v>2939</v>
      </c>
      <c r="D4448" s="8">
        <v>2204005</v>
      </c>
      <c r="E4448" s="9">
        <v>2967</v>
      </c>
      <c r="F4448" s="6">
        <v>2</v>
      </c>
      <c r="G4448" s="6">
        <v>2</v>
      </c>
      <c r="H4448" s="6">
        <v>2</v>
      </c>
      <c r="I4448" s="6">
        <v>2</v>
      </c>
      <c r="J4448" s="6">
        <v>2</v>
      </c>
      <c r="K4448" s="6">
        <v>2</v>
      </c>
      <c r="L4448" s="6">
        <v>2</v>
      </c>
      <c r="M4448" s="6">
        <v>2</v>
      </c>
      <c r="N4448" s="6">
        <v>2</v>
      </c>
      <c r="O4448" s="6">
        <v>2</v>
      </c>
      <c r="P4448" s="6">
        <v>2</v>
      </c>
      <c r="Q4448" s="6">
        <v>2</v>
      </c>
      <c r="R4448" s="110">
        <f t="shared" si="158"/>
        <v>24</v>
      </c>
      <c r="S4448" s="20">
        <f t="shared" si="157"/>
        <v>71208</v>
      </c>
      <c r="T4448" s="124"/>
    </row>
    <row r="4449" spans="1:20" ht="18" customHeight="1" x14ac:dyDescent="0.25">
      <c r="A4449" s="3" t="s">
        <v>706</v>
      </c>
      <c r="B4449" s="3">
        <v>22406120</v>
      </c>
      <c r="C4449" s="8" t="s">
        <v>1116</v>
      </c>
      <c r="D4449" s="8">
        <v>2204005</v>
      </c>
      <c r="E4449" s="9">
        <v>309</v>
      </c>
      <c r="F4449" s="6">
        <v>7</v>
      </c>
      <c r="G4449" s="6">
        <v>7</v>
      </c>
      <c r="H4449" s="6">
        <v>7</v>
      </c>
      <c r="I4449" s="6">
        <v>7</v>
      </c>
      <c r="J4449" s="6">
        <v>7</v>
      </c>
      <c r="K4449" s="6">
        <v>7</v>
      </c>
      <c r="L4449" s="6">
        <v>7</v>
      </c>
      <c r="M4449" s="6">
        <v>7</v>
      </c>
      <c r="N4449" s="6">
        <v>7</v>
      </c>
      <c r="O4449" s="6">
        <v>7</v>
      </c>
      <c r="P4449" s="6">
        <v>7</v>
      </c>
      <c r="Q4449" s="6">
        <v>7</v>
      </c>
      <c r="R4449" s="110">
        <f t="shared" si="158"/>
        <v>84</v>
      </c>
      <c r="S4449" s="20">
        <f t="shared" si="157"/>
        <v>25956</v>
      </c>
      <c r="T4449" s="124"/>
    </row>
    <row r="4450" spans="1:20" ht="18" customHeight="1" x14ac:dyDescent="0.25">
      <c r="A4450" s="3" t="s">
        <v>706</v>
      </c>
      <c r="B4450" s="3">
        <v>2240642</v>
      </c>
      <c r="C4450" s="8" t="s">
        <v>2637</v>
      </c>
      <c r="D4450" s="8">
        <v>2204004003</v>
      </c>
      <c r="E4450" s="9">
        <v>4760</v>
      </c>
      <c r="F4450" s="6">
        <v>1</v>
      </c>
      <c r="G4450" s="6">
        <v>1</v>
      </c>
      <c r="H4450" s="6">
        <v>1</v>
      </c>
      <c r="I4450" s="6">
        <v>1</v>
      </c>
      <c r="J4450" s="6">
        <v>1</v>
      </c>
      <c r="K4450" s="6">
        <v>1</v>
      </c>
      <c r="L4450" s="6">
        <v>1</v>
      </c>
      <c r="M4450" s="6">
        <v>1</v>
      </c>
      <c r="N4450" s="6">
        <v>1</v>
      </c>
      <c r="O4450" s="6">
        <v>0</v>
      </c>
      <c r="P4450" s="6">
        <v>0</v>
      </c>
      <c r="Q4450" s="6">
        <v>0</v>
      </c>
      <c r="R4450" s="110">
        <f t="shared" si="158"/>
        <v>9</v>
      </c>
      <c r="S4450" s="20">
        <f t="shared" si="157"/>
        <v>42840</v>
      </c>
      <c r="T4450" s="124"/>
    </row>
    <row r="4451" spans="1:20" ht="18" customHeight="1" x14ac:dyDescent="0.25">
      <c r="A4451" s="3" t="s">
        <v>706</v>
      </c>
      <c r="B4451" s="3">
        <v>2240665</v>
      </c>
      <c r="C4451" s="8" t="s">
        <v>3233</v>
      </c>
      <c r="D4451" s="8">
        <v>2204005</v>
      </c>
      <c r="E4451" s="9">
        <v>24990</v>
      </c>
      <c r="F4451" s="6">
        <v>4</v>
      </c>
      <c r="G4451" s="6">
        <v>4</v>
      </c>
      <c r="H4451" s="6">
        <v>4</v>
      </c>
      <c r="I4451" s="6">
        <v>4</v>
      </c>
      <c r="J4451" s="6">
        <v>4</v>
      </c>
      <c r="K4451" s="6">
        <v>4</v>
      </c>
      <c r="L4451" s="6">
        <v>4</v>
      </c>
      <c r="M4451" s="6">
        <v>4</v>
      </c>
      <c r="N4451" s="6">
        <v>4</v>
      </c>
      <c r="O4451" s="6">
        <v>4</v>
      </c>
      <c r="P4451" s="6">
        <v>4</v>
      </c>
      <c r="Q4451" s="6">
        <v>4</v>
      </c>
      <c r="R4451" s="110">
        <f t="shared" si="158"/>
        <v>48</v>
      </c>
      <c r="S4451" s="20">
        <f t="shared" si="157"/>
        <v>1199520</v>
      </c>
      <c r="T4451" s="124"/>
    </row>
    <row r="4452" spans="1:20" ht="18" customHeight="1" x14ac:dyDescent="0.25">
      <c r="A4452" s="3" t="s">
        <v>706</v>
      </c>
      <c r="B4452" s="3">
        <v>2240820</v>
      </c>
      <c r="C4452" s="8" t="s">
        <v>2012</v>
      </c>
      <c r="D4452" s="8">
        <v>2204004003</v>
      </c>
      <c r="E4452" s="9">
        <v>4760</v>
      </c>
      <c r="F4452" s="6">
        <v>0</v>
      </c>
      <c r="G4452" s="6">
        <v>0</v>
      </c>
      <c r="H4452" s="6">
        <v>0</v>
      </c>
      <c r="I4452" s="6">
        <v>0</v>
      </c>
      <c r="J4452" s="6">
        <v>0</v>
      </c>
      <c r="K4452" s="6">
        <v>0</v>
      </c>
      <c r="L4452" s="6">
        <v>0</v>
      </c>
      <c r="M4452" s="6">
        <v>0</v>
      </c>
      <c r="N4452" s="6">
        <v>0</v>
      </c>
      <c r="O4452" s="6">
        <v>0</v>
      </c>
      <c r="P4452" s="6">
        <v>1</v>
      </c>
      <c r="Q4452" s="6">
        <v>1</v>
      </c>
      <c r="R4452" s="110">
        <f t="shared" si="158"/>
        <v>2</v>
      </c>
      <c r="S4452" s="20">
        <f t="shared" si="157"/>
        <v>9520</v>
      </c>
      <c r="T4452" s="124"/>
    </row>
    <row r="4453" spans="1:20" ht="18" customHeight="1" x14ac:dyDescent="0.25">
      <c r="A4453" s="3" t="s">
        <v>706</v>
      </c>
      <c r="B4453" s="3">
        <v>22408320</v>
      </c>
      <c r="C4453" s="8" t="s">
        <v>1118</v>
      </c>
      <c r="D4453" s="8">
        <v>2204005</v>
      </c>
      <c r="E4453" s="9">
        <v>11</v>
      </c>
      <c r="F4453" s="6">
        <v>7</v>
      </c>
      <c r="G4453" s="6">
        <v>7</v>
      </c>
      <c r="H4453" s="6">
        <v>7</v>
      </c>
      <c r="I4453" s="6">
        <v>7</v>
      </c>
      <c r="J4453" s="6">
        <v>7</v>
      </c>
      <c r="K4453" s="6">
        <v>7</v>
      </c>
      <c r="L4453" s="6">
        <v>7</v>
      </c>
      <c r="M4453" s="6">
        <v>7</v>
      </c>
      <c r="N4453" s="6">
        <v>7</v>
      </c>
      <c r="O4453" s="6">
        <v>7</v>
      </c>
      <c r="P4453" s="6">
        <v>7</v>
      </c>
      <c r="Q4453" s="6">
        <v>7</v>
      </c>
      <c r="R4453" s="110">
        <f t="shared" si="158"/>
        <v>84</v>
      </c>
      <c r="S4453" s="20">
        <f t="shared" si="157"/>
        <v>924</v>
      </c>
      <c r="T4453" s="124"/>
    </row>
    <row r="4454" spans="1:20" ht="18" customHeight="1" x14ac:dyDescent="0.25">
      <c r="A4454" s="3" t="s">
        <v>706</v>
      </c>
      <c r="B4454" s="3">
        <v>22408805</v>
      </c>
      <c r="C4454" s="8" t="s">
        <v>3234</v>
      </c>
      <c r="D4454" s="8">
        <v>2204005</v>
      </c>
      <c r="E4454" s="9">
        <v>59327</v>
      </c>
      <c r="F4454" s="6">
        <v>0</v>
      </c>
      <c r="G4454" s="6">
        <v>0</v>
      </c>
      <c r="H4454" s="6">
        <v>0</v>
      </c>
      <c r="I4454" s="6">
        <v>0</v>
      </c>
      <c r="J4454" s="6">
        <v>0</v>
      </c>
      <c r="K4454" s="6">
        <v>0</v>
      </c>
      <c r="L4454" s="6">
        <v>0</v>
      </c>
      <c r="M4454" s="6">
        <v>0</v>
      </c>
      <c r="N4454" s="6">
        <v>0</v>
      </c>
      <c r="O4454" s="6">
        <v>0</v>
      </c>
      <c r="P4454" s="6">
        <v>1</v>
      </c>
      <c r="Q4454" s="6">
        <v>1</v>
      </c>
      <c r="R4454" s="110">
        <f t="shared" si="158"/>
        <v>2</v>
      </c>
      <c r="S4454" s="20">
        <f t="shared" si="157"/>
        <v>118654</v>
      </c>
      <c r="T4454" s="124"/>
    </row>
    <row r="4455" spans="1:20" ht="18" customHeight="1" x14ac:dyDescent="0.25">
      <c r="A4455" s="3" t="s">
        <v>706</v>
      </c>
      <c r="B4455" s="3">
        <v>22410120</v>
      </c>
      <c r="C4455" s="8" t="s">
        <v>1016</v>
      </c>
      <c r="D4455" s="8">
        <v>2204005</v>
      </c>
      <c r="E4455" s="9">
        <v>268</v>
      </c>
      <c r="F4455" s="6">
        <v>521</v>
      </c>
      <c r="G4455" s="6">
        <v>521</v>
      </c>
      <c r="H4455" s="6">
        <v>521</v>
      </c>
      <c r="I4455" s="6">
        <v>521</v>
      </c>
      <c r="J4455" s="6">
        <v>521</v>
      </c>
      <c r="K4455" s="6">
        <v>521</v>
      </c>
      <c r="L4455" s="6">
        <v>521</v>
      </c>
      <c r="M4455" s="6">
        <v>521</v>
      </c>
      <c r="N4455" s="6">
        <v>521</v>
      </c>
      <c r="O4455" s="6">
        <v>521</v>
      </c>
      <c r="P4455" s="6">
        <v>521</v>
      </c>
      <c r="Q4455" s="6">
        <v>521</v>
      </c>
      <c r="R4455" s="110">
        <f t="shared" si="158"/>
        <v>6252</v>
      </c>
      <c r="S4455" s="20">
        <f t="shared" si="157"/>
        <v>1675536</v>
      </c>
      <c r="T4455" s="124"/>
    </row>
    <row r="4456" spans="1:20" ht="18" customHeight="1" x14ac:dyDescent="0.25">
      <c r="A4456" s="3" t="s">
        <v>706</v>
      </c>
      <c r="B4456" s="3">
        <v>22410130</v>
      </c>
      <c r="C4456" s="8" t="s">
        <v>1017</v>
      </c>
      <c r="D4456" s="8">
        <v>2204005</v>
      </c>
      <c r="E4456" s="9">
        <v>249</v>
      </c>
      <c r="F4456" s="6">
        <v>600</v>
      </c>
      <c r="G4456" s="6">
        <v>600</v>
      </c>
      <c r="H4456" s="6">
        <v>600</v>
      </c>
      <c r="I4456" s="6">
        <v>600</v>
      </c>
      <c r="J4456" s="6">
        <v>600</v>
      </c>
      <c r="K4456" s="6">
        <v>600</v>
      </c>
      <c r="L4456" s="6">
        <v>600</v>
      </c>
      <c r="M4456" s="6">
        <v>600</v>
      </c>
      <c r="N4456" s="6">
        <v>600</v>
      </c>
      <c r="O4456" s="6">
        <v>600</v>
      </c>
      <c r="P4456" s="6">
        <v>600</v>
      </c>
      <c r="Q4456" s="6">
        <v>600</v>
      </c>
      <c r="R4456" s="110">
        <f t="shared" si="158"/>
        <v>7200</v>
      </c>
      <c r="S4456" s="20">
        <f t="shared" si="157"/>
        <v>1792800</v>
      </c>
      <c r="T4456" s="124"/>
    </row>
    <row r="4457" spans="1:20" ht="18" customHeight="1" x14ac:dyDescent="0.25">
      <c r="A4457" s="3" t="s">
        <v>706</v>
      </c>
      <c r="B4457" s="3">
        <v>22410140</v>
      </c>
      <c r="C4457" s="8" t="s">
        <v>995</v>
      </c>
      <c r="D4457" s="8">
        <v>2204005</v>
      </c>
      <c r="E4457" s="9">
        <v>248</v>
      </c>
      <c r="F4457" s="6">
        <v>321</v>
      </c>
      <c r="G4457" s="6">
        <v>321</v>
      </c>
      <c r="H4457" s="6">
        <v>321</v>
      </c>
      <c r="I4457" s="6">
        <v>321</v>
      </c>
      <c r="J4457" s="6">
        <v>321</v>
      </c>
      <c r="K4457" s="6">
        <v>321</v>
      </c>
      <c r="L4457" s="6">
        <v>321</v>
      </c>
      <c r="M4457" s="6">
        <v>321</v>
      </c>
      <c r="N4457" s="6">
        <v>321</v>
      </c>
      <c r="O4457" s="6">
        <v>321</v>
      </c>
      <c r="P4457" s="6">
        <v>321</v>
      </c>
      <c r="Q4457" s="6">
        <v>321</v>
      </c>
      <c r="R4457" s="110">
        <f t="shared" si="158"/>
        <v>3852</v>
      </c>
      <c r="S4457" s="20">
        <f t="shared" si="157"/>
        <v>955296</v>
      </c>
      <c r="T4457" s="124"/>
    </row>
    <row r="4458" spans="1:20" ht="18" customHeight="1" x14ac:dyDescent="0.25">
      <c r="A4458" s="3" t="s">
        <v>706</v>
      </c>
      <c r="B4458" s="3">
        <v>22410150</v>
      </c>
      <c r="C4458" s="8" t="s">
        <v>1123</v>
      </c>
      <c r="D4458" s="8">
        <v>2204005</v>
      </c>
      <c r="E4458" s="9">
        <v>321</v>
      </c>
      <c r="F4458" s="6">
        <v>150</v>
      </c>
      <c r="G4458" s="6">
        <v>150</v>
      </c>
      <c r="H4458" s="6">
        <v>150</v>
      </c>
      <c r="I4458" s="6">
        <v>150</v>
      </c>
      <c r="J4458" s="6">
        <v>150</v>
      </c>
      <c r="K4458" s="6">
        <v>150</v>
      </c>
      <c r="L4458" s="6">
        <v>150</v>
      </c>
      <c r="M4458" s="6">
        <v>150</v>
      </c>
      <c r="N4458" s="6">
        <v>150</v>
      </c>
      <c r="O4458" s="6">
        <v>150</v>
      </c>
      <c r="P4458" s="6">
        <v>150</v>
      </c>
      <c r="Q4458" s="6">
        <v>150</v>
      </c>
      <c r="R4458" s="110">
        <f t="shared" si="158"/>
        <v>1800</v>
      </c>
      <c r="S4458" s="20">
        <f t="shared" si="157"/>
        <v>577800</v>
      </c>
      <c r="T4458" s="124"/>
    </row>
    <row r="4459" spans="1:20" ht="18" customHeight="1" x14ac:dyDescent="0.25">
      <c r="A4459" s="3" t="s">
        <v>706</v>
      </c>
      <c r="B4459" s="3">
        <v>22410222</v>
      </c>
      <c r="C4459" s="8" t="s">
        <v>2961</v>
      </c>
      <c r="D4459" s="8">
        <v>2204005</v>
      </c>
      <c r="E4459" s="9">
        <v>15232</v>
      </c>
      <c r="F4459" s="6">
        <v>2</v>
      </c>
      <c r="G4459" s="6">
        <v>2</v>
      </c>
      <c r="H4459" s="6">
        <v>2</v>
      </c>
      <c r="I4459" s="6">
        <v>2</v>
      </c>
      <c r="J4459" s="6">
        <v>2</v>
      </c>
      <c r="K4459" s="6">
        <v>2</v>
      </c>
      <c r="L4459" s="6">
        <v>2</v>
      </c>
      <c r="M4459" s="6">
        <v>2</v>
      </c>
      <c r="N4459" s="6">
        <v>2</v>
      </c>
      <c r="O4459" s="6">
        <v>2</v>
      </c>
      <c r="P4459" s="6">
        <v>2</v>
      </c>
      <c r="Q4459" s="6">
        <v>2</v>
      </c>
      <c r="R4459" s="110">
        <f t="shared" si="158"/>
        <v>24</v>
      </c>
      <c r="S4459" s="20">
        <f t="shared" si="157"/>
        <v>365568</v>
      </c>
      <c r="T4459" s="124"/>
    </row>
    <row r="4460" spans="1:20" ht="18" customHeight="1" x14ac:dyDescent="0.25">
      <c r="A4460" s="3" t="s">
        <v>706</v>
      </c>
      <c r="B4460" s="3">
        <v>22411130</v>
      </c>
      <c r="C4460" s="8" t="s">
        <v>1332</v>
      </c>
      <c r="D4460" s="8">
        <v>2204005</v>
      </c>
      <c r="E4460" s="9">
        <v>321</v>
      </c>
      <c r="F4460" s="6">
        <v>200</v>
      </c>
      <c r="G4460" s="6">
        <v>200</v>
      </c>
      <c r="H4460" s="6">
        <v>200</v>
      </c>
      <c r="I4460" s="6">
        <v>200</v>
      </c>
      <c r="J4460" s="6">
        <v>200</v>
      </c>
      <c r="K4460" s="6">
        <v>200</v>
      </c>
      <c r="L4460" s="6">
        <v>200</v>
      </c>
      <c r="M4460" s="6">
        <v>200</v>
      </c>
      <c r="N4460" s="6">
        <v>200</v>
      </c>
      <c r="O4460" s="6">
        <v>200</v>
      </c>
      <c r="P4460" s="6">
        <v>200</v>
      </c>
      <c r="Q4460" s="6">
        <v>200</v>
      </c>
      <c r="R4460" s="110">
        <f t="shared" si="158"/>
        <v>2400</v>
      </c>
      <c r="S4460" s="20">
        <f t="shared" si="157"/>
        <v>770400</v>
      </c>
      <c r="T4460" s="124"/>
    </row>
    <row r="4461" spans="1:20" ht="18" customHeight="1" x14ac:dyDescent="0.25">
      <c r="A4461" s="3" t="s">
        <v>706</v>
      </c>
      <c r="B4461" s="3">
        <v>22412102</v>
      </c>
      <c r="C4461" s="8" t="s">
        <v>2967</v>
      </c>
      <c r="D4461" s="8">
        <v>2204005003</v>
      </c>
      <c r="E4461" s="9">
        <v>646</v>
      </c>
      <c r="F4461" s="6">
        <v>7</v>
      </c>
      <c r="G4461" s="6">
        <v>7</v>
      </c>
      <c r="H4461" s="6">
        <v>7</v>
      </c>
      <c r="I4461" s="6">
        <v>7</v>
      </c>
      <c r="J4461" s="6">
        <v>7</v>
      </c>
      <c r="K4461" s="6">
        <v>7</v>
      </c>
      <c r="L4461" s="6">
        <v>7</v>
      </c>
      <c r="M4461" s="6">
        <v>7</v>
      </c>
      <c r="N4461" s="6">
        <v>7</v>
      </c>
      <c r="O4461" s="6">
        <v>7</v>
      </c>
      <c r="P4461" s="6">
        <v>7</v>
      </c>
      <c r="Q4461" s="6">
        <v>7</v>
      </c>
      <c r="R4461" s="110">
        <f t="shared" si="158"/>
        <v>84</v>
      </c>
      <c r="S4461" s="20">
        <f t="shared" si="157"/>
        <v>54264</v>
      </c>
      <c r="T4461" s="124"/>
    </row>
    <row r="4462" spans="1:20" ht="18" customHeight="1" x14ac:dyDescent="0.25">
      <c r="A4462" s="3" t="s">
        <v>706</v>
      </c>
      <c r="B4462" s="3">
        <v>22412140</v>
      </c>
      <c r="C4462" s="8" t="s">
        <v>2673</v>
      </c>
      <c r="D4462" s="8">
        <v>2204005</v>
      </c>
      <c r="E4462" s="9">
        <v>6184</v>
      </c>
      <c r="F4462" s="6">
        <v>0</v>
      </c>
      <c r="G4462" s="6">
        <v>0</v>
      </c>
      <c r="H4462" s="6">
        <v>0</v>
      </c>
      <c r="I4462" s="6">
        <v>0</v>
      </c>
      <c r="J4462" s="6">
        <v>0</v>
      </c>
      <c r="K4462" s="6">
        <v>0</v>
      </c>
      <c r="L4462" s="6">
        <v>0</v>
      </c>
      <c r="M4462" s="6">
        <v>0</v>
      </c>
      <c r="N4462" s="6">
        <v>0</v>
      </c>
      <c r="O4462" s="6">
        <v>0</v>
      </c>
      <c r="P4462" s="6">
        <v>1</v>
      </c>
      <c r="Q4462" s="6">
        <v>1</v>
      </c>
      <c r="R4462" s="110">
        <f t="shared" si="158"/>
        <v>2</v>
      </c>
      <c r="S4462" s="20">
        <f t="shared" si="157"/>
        <v>12368</v>
      </c>
      <c r="T4462" s="124"/>
    </row>
    <row r="4463" spans="1:20" ht="18" customHeight="1" x14ac:dyDescent="0.25">
      <c r="A4463" s="3" t="s">
        <v>706</v>
      </c>
      <c r="B4463" s="3">
        <v>22412141</v>
      </c>
      <c r="C4463" s="8" t="s">
        <v>1872</v>
      </c>
      <c r="D4463" s="8">
        <v>2204005</v>
      </c>
      <c r="E4463" s="9">
        <v>6120</v>
      </c>
      <c r="F4463" s="6">
        <v>6</v>
      </c>
      <c r="G4463" s="6">
        <v>6</v>
      </c>
      <c r="H4463" s="6">
        <v>6</v>
      </c>
      <c r="I4463" s="6">
        <v>6</v>
      </c>
      <c r="J4463" s="6">
        <v>6</v>
      </c>
      <c r="K4463" s="6">
        <v>6</v>
      </c>
      <c r="L4463" s="6">
        <v>6</v>
      </c>
      <c r="M4463" s="6">
        <v>6</v>
      </c>
      <c r="N4463" s="6">
        <v>6</v>
      </c>
      <c r="O4463" s="6">
        <v>6</v>
      </c>
      <c r="P4463" s="6">
        <v>6</v>
      </c>
      <c r="Q4463" s="6">
        <v>6</v>
      </c>
      <c r="R4463" s="110">
        <f t="shared" si="158"/>
        <v>72</v>
      </c>
      <c r="S4463" s="20">
        <f t="shared" si="157"/>
        <v>440640</v>
      </c>
      <c r="T4463" s="124"/>
    </row>
    <row r="4464" spans="1:20" ht="18" customHeight="1" x14ac:dyDescent="0.25">
      <c r="A4464" s="3" t="s">
        <v>706</v>
      </c>
      <c r="B4464" s="3">
        <v>22412951</v>
      </c>
      <c r="C4464" s="8" t="s">
        <v>1128</v>
      </c>
      <c r="D4464" s="8">
        <v>2204005</v>
      </c>
      <c r="E4464" s="9">
        <v>16</v>
      </c>
      <c r="F4464" s="6">
        <v>90</v>
      </c>
      <c r="G4464" s="6">
        <v>90</v>
      </c>
      <c r="H4464" s="6">
        <v>90</v>
      </c>
      <c r="I4464" s="6">
        <v>90</v>
      </c>
      <c r="J4464" s="6">
        <v>90</v>
      </c>
      <c r="K4464" s="6">
        <v>90</v>
      </c>
      <c r="L4464" s="6">
        <v>90</v>
      </c>
      <c r="M4464" s="6">
        <v>90</v>
      </c>
      <c r="N4464" s="6">
        <v>90</v>
      </c>
      <c r="O4464" s="6">
        <v>90</v>
      </c>
      <c r="P4464" s="6">
        <v>90</v>
      </c>
      <c r="Q4464" s="6">
        <v>90</v>
      </c>
      <c r="R4464" s="110">
        <f t="shared" si="158"/>
        <v>1080</v>
      </c>
      <c r="S4464" s="20">
        <f t="shared" si="157"/>
        <v>17280</v>
      </c>
      <c r="T4464" s="124"/>
    </row>
    <row r="4465" spans="1:20" ht="18" customHeight="1" x14ac:dyDescent="0.25">
      <c r="A4465" s="3" t="s">
        <v>706</v>
      </c>
      <c r="B4465" s="3">
        <v>22412970</v>
      </c>
      <c r="C4465" s="8" t="s">
        <v>996</v>
      </c>
      <c r="D4465" s="8">
        <v>2204005</v>
      </c>
      <c r="E4465" s="9">
        <v>34</v>
      </c>
      <c r="F4465" s="6">
        <v>400</v>
      </c>
      <c r="G4465" s="6">
        <v>400</v>
      </c>
      <c r="H4465" s="6">
        <v>400</v>
      </c>
      <c r="I4465" s="6">
        <v>400</v>
      </c>
      <c r="J4465" s="6">
        <v>400</v>
      </c>
      <c r="K4465" s="6">
        <v>400</v>
      </c>
      <c r="L4465" s="6">
        <v>400</v>
      </c>
      <c r="M4465" s="6">
        <v>400</v>
      </c>
      <c r="N4465" s="6">
        <v>400</v>
      </c>
      <c r="O4465" s="6">
        <v>400</v>
      </c>
      <c r="P4465" s="6">
        <v>400</v>
      </c>
      <c r="Q4465" s="6">
        <v>400</v>
      </c>
      <c r="R4465" s="110">
        <f t="shared" si="158"/>
        <v>4800</v>
      </c>
      <c r="S4465" s="20">
        <f t="shared" si="157"/>
        <v>163200</v>
      </c>
      <c r="T4465" s="124"/>
    </row>
    <row r="4466" spans="1:20" ht="18" customHeight="1" x14ac:dyDescent="0.25">
      <c r="A4466" s="3" t="s">
        <v>706</v>
      </c>
      <c r="B4466" s="3">
        <v>22412980</v>
      </c>
      <c r="C4466" s="8" t="s">
        <v>1129</v>
      </c>
      <c r="D4466" s="8">
        <v>2204005</v>
      </c>
      <c r="E4466" s="9">
        <v>17</v>
      </c>
      <c r="F4466" s="6">
        <v>600</v>
      </c>
      <c r="G4466" s="6">
        <v>600</v>
      </c>
      <c r="H4466" s="6">
        <v>600</v>
      </c>
      <c r="I4466" s="6">
        <v>600</v>
      </c>
      <c r="J4466" s="6">
        <v>600</v>
      </c>
      <c r="K4466" s="6">
        <v>600</v>
      </c>
      <c r="L4466" s="6">
        <v>600</v>
      </c>
      <c r="M4466" s="6">
        <v>600</v>
      </c>
      <c r="N4466" s="6">
        <v>600</v>
      </c>
      <c r="O4466" s="6">
        <v>600</v>
      </c>
      <c r="P4466" s="6">
        <v>600</v>
      </c>
      <c r="Q4466" s="6">
        <v>600</v>
      </c>
      <c r="R4466" s="110">
        <f t="shared" si="158"/>
        <v>7200</v>
      </c>
      <c r="S4466" s="20">
        <f t="shared" si="157"/>
        <v>122400</v>
      </c>
      <c r="T4466" s="124"/>
    </row>
    <row r="4467" spans="1:20" ht="18" customHeight="1" x14ac:dyDescent="0.25">
      <c r="A4467" s="3" t="s">
        <v>706</v>
      </c>
      <c r="B4467" s="3">
        <v>22413101</v>
      </c>
      <c r="C4467" s="8" t="s">
        <v>3235</v>
      </c>
      <c r="D4467" s="8">
        <v>2204005003</v>
      </c>
      <c r="E4467" s="9">
        <v>177297</v>
      </c>
      <c r="F4467" s="6">
        <v>10</v>
      </c>
      <c r="G4467" s="6">
        <v>10</v>
      </c>
      <c r="H4467" s="6">
        <v>10</v>
      </c>
      <c r="I4467" s="6">
        <v>10</v>
      </c>
      <c r="J4467" s="6">
        <v>10</v>
      </c>
      <c r="K4467" s="6">
        <v>10</v>
      </c>
      <c r="L4467" s="6">
        <v>10</v>
      </c>
      <c r="M4467" s="6">
        <v>10</v>
      </c>
      <c r="N4467" s="6">
        <v>10</v>
      </c>
      <c r="O4467" s="6">
        <v>10</v>
      </c>
      <c r="P4467" s="6">
        <v>10</v>
      </c>
      <c r="Q4467" s="6">
        <v>10</v>
      </c>
      <c r="R4467" s="110">
        <f t="shared" si="158"/>
        <v>120</v>
      </c>
      <c r="S4467" s="20">
        <f t="shared" si="157"/>
        <v>21275640</v>
      </c>
      <c r="T4467" s="124"/>
    </row>
    <row r="4468" spans="1:20" ht="18" customHeight="1" x14ac:dyDescent="0.25">
      <c r="A4468" s="3" t="s">
        <v>706</v>
      </c>
      <c r="B4468" s="3">
        <v>22414095</v>
      </c>
      <c r="C4468" s="8" t="s">
        <v>1336</v>
      </c>
      <c r="D4468" s="8">
        <v>2204005</v>
      </c>
      <c r="E4468" s="9">
        <v>71995</v>
      </c>
      <c r="F4468" s="6">
        <v>1</v>
      </c>
      <c r="G4468" s="6">
        <v>1</v>
      </c>
      <c r="H4468" s="6">
        <v>1</v>
      </c>
      <c r="I4468" s="6">
        <v>1</v>
      </c>
      <c r="J4468" s="6">
        <v>1</v>
      </c>
      <c r="K4468" s="6">
        <v>1</v>
      </c>
      <c r="L4468" s="6">
        <v>1</v>
      </c>
      <c r="M4468" s="6">
        <v>1</v>
      </c>
      <c r="N4468" s="6">
        <v>1</v>
      </c>
      <c r="O4468" s="6">
        <v>1</v>
      </c>
      <c r="P4468" s="6">
        <v>1</v>
      </c>
      <c r="Q4468" s="6">
        <v>1</v>
      </c>
      <c r="R4468" s="110">
        <f t="shared" si="158"/>
        <v>12</v>
      </c>
      <c r="S4468" s="20">
        <f t="shared" si="157"/>
        <v>863940</v>
      </c>
      <c r="T4468" s="124"/>
    </row>
    <row r="4469" spans="1:20" ht="18" customHeight="1" x14ac:dyDescent="0.25">
      <c r="A4469" s="3" t="s">
        <v>706</v>
      </c>
      <c r="B4469" s="3">
        <v>22414410</v>
      </c>
      <c r="C4469" s="8" t="s">
        <v>1130</v>
      </c>
      <c r="D4469" s="8">
        <v>2204005</v>
      </c>
      <c r="E4469" s="9">
        <v>57</v>
      </c>
      <c r="F4469" s="6">
        <v>200</v>
      </c>
      <c r="G4469" s="6">
        <v>200</v>
      </c>
      <c r="H4469" s="6">
        <v>200</v>
      </c>
      <c r="I4469" s="6">
        <v>200</v>
      </c>
      <c r="J4469" s="6">
        <v>200</v>
      </c>
      <c r="K4469" s="6">
        <v>200</v>
      </c>
      <c r="L4469" s="6">
        <v>200</v>
      </c>
      <c r="M4469" s="6">
        <v>200</v>
      </c>
      <c r="N4469" s="6">
        <v>200</v>
      </c>
      <c r="O4469" s="6">
        <v>200</v>
      </c>
      <c r="P4469" s="6">
        <v>200</v>
      </c>
      <c r="Q4469" s="6">
        <v>200</v>
      </c>
      <c r="R4469" s="110">
        <f t="shared" si="158"/>
        <v>2400</v>
      </c>
      <c r="S4469" s="20">
        <f t="shared" ref="S4469:S4532" si="159">R4469*E4469</f>
        <v>136800</v>
      </c>
      <c r="T4469" s="124"/>
    </row>
    <row r="4470" spans="1:20" ht="18" customHeight="1" x14ac:dyDescent="0.25">
      <c r="A4470" s="3" t="s">
        <v>706</v>
      </c>
      <c r="B4470" s="3">
        <v>22414545</v>
      </c>
      <c r="C4470" s="8" t="s">
        <v>3224</v>
      </c>
      <c r="D4470" s="8">
        <v>2204005003</v>
      </c>
      <c r="E4470" s="9">
        <v>19</v>
      </c>
      <c r="F4470" s="6">
        <v>1</v>
      </c>
      <c r="G4470" s="6">
        <v>1</v>
      </c>
      <c r="H4470" s="6">
        <v>1</v>
      </c>
      <c r="I4470" s="6">
        <v>1</v>
      </c>
      <c r="J4470" s="6">
        <v>1</v>
      </c>
      <c r="K4470" s="6">
        <v>1</v>
      </c>
      <c r="L4470" s="6">
        <v>0</v>
      </c>
      <c r="M4470" s="6">
        <v>0</v>
      </c>
      <c r="N4470" s="6">
        <v>0</v>
      </c>
      <c r="O4470" s="6">
        <v>0</v>
      </c>
      <c r="P4470" s="6">
        <v>0</v>
      </c>
      <c r="Q4470" s="6">
        <v>0</v>
      </c>
      <c r="R4470" s="110">
        <f t="shared" si="158"/>
        <v>6</v>
      </c>
      <c r="S4470" s="20">
        <f t="shared" si="159"/>
        <v>114</v>
      </c>
      <c r="T4470" s="124"/>
    </row>
    <row r="4471" spans="1:20" ht="18" customHeight="1" x14ac:dyDescent="0.25">
      <c r="A4471" s="3" t="s">
        <v>706</v>
      </c>
      <c r="B4471" s="3">
        <v>22415200</v>
      </c>
      <c r="C4471" s="8" t="s">
        <v>1131</v>
      </c>
      <c r="D4471" s="8">
        <v>2204005</v>
      </c>
      <c r="E4471" s="9">
        <v>292</v>
      </c>
      <c r="F4471" s="6">
        <v>15</v>
      </c>
      <c r="G4471" s="6">
        <v>15</v>
      </c>
      <c r="H4471" s="6">
        <v>15</v>
      </c>
      <c r="I4471" s="6">
        <v>15</v>
      </c>
      <c r="J4471" s="6">
        <v>15</v>
      </c>
      <c r="K4471" s="6">
        <v>15</v>
      </c>
      <c r="L4471" s="6">
        <v>15</v>
      </c>
      <c r="M4471" s="6">
        <v>15</v>
      </c>
      <c r="N4471" s="6">
        <v>15</v>
      </c>
      <c r="O4471" s="6">
        <v>15</v>
      </c>
      <c r="P4471" s="6">
        <v>15</v>
      </c>
      <c r="Q4471" s="6">
        <v>15</v>
      </c>
      <c r="R4471" s="110">
        <f t="shared" si="158"/>
        <v>180</v>
      </c>
      <c r="S4471" s="20">
        <f t="shared" si="159"/>
        <v>52560</v>
      </c>
      <c r="T4471" s="124"/>
    </row>
    <row r="4472" spans="1:20" ht="18" customHeight="1" x14ac:dyDescent="0.25">
      <c r="A4472" s="3" t="s">
        <v>706</v>
      </c>
      <c r="B4472" s="3">
        <v>22415250</v>
      </c>
      <c r="C4472" s="8" t="s">
        <v>3236</v>
      </c>
      <c r="D4472" s="8">
        <v>2204005</v>
      </c>
      <c r="E4472" s="9">
        <v>142</v>
      </c>
      <c r="F4472" s="6">
        <v>250</v>
      </c>
      <c r="G4472" s="6">
        <v>250</v>
      </c>
      <c r="H4472" s="6">
        <v>250</v>
      </c>
      <c r="I4472" s="6">
        <v>250</v>
      </c>
      <c r="J4472" s="6">
        <v>250</v>
      </c>
      <c r="K4472" s="6">
        <v>250</v>
      </c>
      <c r="L4472" s="6">
        <v>250</v>
      </c>
      <c r="M4472" s="6">
        <v>250</v>
      </c>
      <c r="N4472" s="6">
        <v>250</v>
      </c>
      <c r="O4472" s="6">
        <v>250</v>
      </c>
      <c r="P4472" s="6">
        <v>250</v>
      </c>
      <c r="Q4472" s="6">
        <v>250</v>
      </c>
      <c r="R4472" s="110">
        <f t="shared" si="158"/>
        <v>3000</v>
      </c>
      <c r="S4472" s="20">
        <f t="shared" si="159"/>
        <v>426000</v>
      </c>
      <c r="T4472" s="124"/>
    </row>
    <row r="4473" spans="1:20" ht="18" customHeight="1" x14ac:dyDescent="0.25">
      <c r="A4473" s="3" t="s">
        <v>706</v>
      </c>
      <c r="B4473" s="3">
        <v>22415480</v>
      </c>
      <c r="C4473" s="8" t="s">
        <v>1132</v>
      </c>
      <c r="D4473" s="8">
        <v>2204005</v>
      </c>
      <c r="E4473" s="9">
        <v>2331</v>
      </c>
      <c r="F4473" s="6">
        <v>55</v>
      </c>
      <c r="G4473" s="6">
        <v>55</v>
      </c>
      <c r="H4473" s="6">
        <v>55</v>
      </c>
      <c r="I4473" s="6">
        <v>55</v>
      </c>
      <c r="J4473" s="6">
        <v>55</v>
      </c>
      <c r="K4473" s="6">
        <v>55</v>
      </c>
      <c r="L4473" s="6">
        <v>55</v>
      </c>
      <c r="M4473" s="6">
        <v>55</v>
      </c>
      <c r="N4473" s="6">
        <v>55</v>
      </c>
      <c r="O4473" s="6">
        <v>55</v>
      </c>
      <c r="P4473" s="6">
        <v>55</v>
      </c>
      <c r="Q4473" s="6">
        <v>55</v>
      </c>
      <c r="R4473" s="110">
        <f t="shared" si="158"/>
        <v>660</v>
      </c>
      <c r="S4473" s="20">
        <f t="shared" si="159"/>
        <v>1538460</v>
      </c>
      <c r="T4473" s="124"/>
    </row>
    <row r="4474" spans="1:20" ht="18" customHeight="1" x14ac:dyDescent="0.25">
      <c r="A4474" s="3" t="s">
        <v>706</v>
      </c>
      <c r="B4474" s="3">
        <v>22416479</v>
      </c>
      <c r="C4474" s="8" t="s">
        <v>1134</v>
      </c>
      <c r="D4474" s="8">
        <v>2204005</v>
      </c>
      <c r="E4474" s="9">
        <v>5443</v>
      </c>
      <c r="F4474" s="6">
        <v>1</v>
      </c>
      <c r="G4474" s="6">
        <v>1</v>
      </c>
      <c r="H4474" s="6">
        <v>1</v>
      </c>
      <c r="I4474" s="6">
        <v>1</v>
      </c>
      <c r="J4474" s="6">
        <v>1</v>
      </c>
      <c r="K4474" s="6">
        <v>1</v>
      </c>
      <c r="L4474" s="6">
        <v>1</v>
      </c>
      <c r="M4474" s="6">
        <v>0</v>
      </c>
      <c r="N4474" s="6">
        <v>0</v>
      </c>
      <c r="O4474" s="6">
        <v>0</v>
      </c>
      <c r="P4474" s="6">
        <v>0</v>
      </c>
      <c r="Q4474" s="6">
        <v>0</v>
      </c>
      <c r="R4474" s="110">
        <f t="shared" si="158"/>
        <v>7</v>
      </c>
      <c r="S4474" s="20">
        <f t="shared" si="159"/>
        <v>38101</v>
      </c>
      <c r="T4474" s="124"/>
    </row>
    <row r="4475" spans="1:20" ht="18" customHeight="1" x14ac:dyDescent="0.25">
      <c r="A4475" s="3" t="s">
        <v>706</v>
      </c>
      <c r="B4475" s="3">
        <v>22419121</v>
      </c>
      <c r="C4475" s="8" t="s">
        <v>2973</v>
      </c>
      <c r="D4475" s="8">
        <v>2204005003</v>
      </c>
      <c r="E4475" s="9">
        <v>3295</v>
      </c>
      <c r="F4475" s="6">
        <v>8</v>
      </c>
      <c r="G4475" s="6">
        <v>8</v>
      </c>
      <c r="H4475" s="6">
        <v>8</v>
      </c>
      <c r="I4475" s="6">
        <v>8</v>
      </c>
      <c r="J4475" s="6">
        <v>8</v>
      </c>
      <c r="K4475" s="6">
        <v>8</v>
      </c>
      <c r="L4475" s="6">
        <v>8</v>
      </c>
      <c r="M4475" s="6">
        <v>8</v>
      </c>
      <c r="N4475" s="6">
        <v>8</v>
      </c>
      <c r="O4475" s="6">
        <v>8</v>
      </c>
      <c r="P4475" s="6">
        <v>8</v>
      </c>
      <c r="Q4475" s="6">
        <v>8</v>
      </c>
      <c r="R4475" s="110">
        <f t="shared" si="158"/>
        <v>96</v>
      </c>
      <c r="S4475" s="20">
        <f t="shared" si="159"/>
        <v>316320</v>
      </c>
      <c r="T4475" s="124"/>
    </row>
    <row r="4476" spans="1:20" ht="18" customHeight="1" x14ac:dyDescent="0.25">
      <c r="A4476" s="3" t="s">
        <v>706</v>
      </c>
      <c r="B4476" s="3">
        <v>22420041</v>
      </c>
      <c r="C4476" s="8" t="s">
        <v>2021</v>
      </c>
      <c r="D4476" s="8">
        <v>2204005</v>
      </c>
      <c r="E4476" s="9">
        <v>38675</v>
      </c>
      <c r="F4476" s="6">
        <v>1</v>
      </c>
      <c r="G4476" s="6">
        <v>1</v>
      </c>
      <c r="H4476" s="6">
        <v>1</v>
      </c>
      <c r="I4476" s="6">
        <v>1</v>
      </c>
      <c r="J4476" s="6">
        <v>1</v>
      </c>
      <c r="K4476" s="6">
        <v>1</v>
      </c>
      <c r="L4476" s="6">
        <v>0</v>
      </c>
      <c r="M4476" s="6">
        <v>0</v>
      </c>
      <c r="N4476" s="6">
        <v>0</v>
      </c>
      <c r="O4476" s="6">
        <v>0</v>
      </c>
      <c r="P4476" s="6">
        <v>0</v>
      </c>
      <c r="Q4476" s="6">
        <v>0</v>
      </c>
      <c r="R4476" s="110">
        <f t="shared" si="158"/>
        <v>6</v>
      </c>
      <c r="S4476" s="20">
        <f t="shared" si="159"/>
        <v>232050</v>
      </c>
      <c r="T4476" s="124"/>
    </row>
    <row r="4477" spans="1:20" ht="18" customHeight="1" x14ac:dyDescent="0.25">
      <c r="A4477" s="3" t="s">
        <v>706</v>
      </c>
      <c r="B4477" s="3">
        <v>22420205</v>
      </c>
      <c r="C4477" s="8" t="s">
        <v>1136</v>
      </c>
      <c r="D4477" s="8">
        <v>2204005</v>
      </c>
      <c r="E4477" s="9">
        <v>4896</v>
      </c>
      <c r="F4477" s="6">
        <v>1</v>
      </c>
      <c r="G4477" s="6">
        <v>1</v>
      </c>
      <c r="H4477" s="6">
        <v>1</v>
      </c>
      <c r="I4477" s="6">
        <v>1</v>
      </c>
      <c r="J4477" s="6">
        <v>1</v>
      </c>
      <c r="K4477" s="6">
        <v>1</v>
      </c>
      <c r="L4477" s="6">
        <v>0</v>
      </c>
      <c r="M4477" s="6">
        <v>0</v>
      </c>
      <c r="N4477" s="6">
        <v>0</v>
      </c>
      <c r="O4477" s="6">
        <v>0</v>
      </c>
      <c r="P4477" s="6">
        <v>0</v>
      </c>
      <c r="Q4477" s="6">
        <v>0</v>
      </c>
      <c r="R4477" s="110">
        <f t="shared" si="158"/>
        <v>6</v>
      </c>
      <c r="S4477" s="20">
        <f t="shared" si="159"/>
        <v>29376</v>
      </c>
      <c r="T4477" s="124"/>
    </row>
    <row r="4478" spans="1:20" ht="18" customHeight="1" x14ac:dyDescent="0.25">
      <c r="A4478" s="3" t="s">
        <v>706</v>
      </c>
      <c r="B4478" s="3">
        <v>22421040</v>
      </c>
      <c r="C4478" s="8" t="s">
        <v>1342</v>
      </c>
      <c r="D4478" s="8">
        <v>2204005</v>
      </c>
      <c r="E4478" s="9">
        <v>190</v>
      </c>
      <c r="F4478" s="6">
        <v>10</v>
      </c>
      <c r="G4478" s="6">
        <v>10</v>
      </c>
      <c r="H4478" s="6">
        <v>10</v>
      </c>
      <c r="I4478" s="6">
        <v>10</v>
      </c>
      <c r="J4478" s="6">
        <v>10</v>
      </c>
      <c r="K4478" s="6">
        <v>10</v>
      </c>
      <c r="L4478" s="6">
        <v>10</v>
      </c>
      <c r="M4478" s="6">
        <v>10</v>
      </c>
      <c r="N4478" s="6">
        <v>10</v>
      </c>
      <c r="O4478" s="6">
        <v>10</v>
      </c>
      <c r="P4478" s="6">
        <v>10</v>
      </c>
      <c r="Q4478" s="6">
        <v>10</v>
      </c>
      <c r="R4478" s="110">
        <f t="shared" si="158"/>
        <v>120</v>
      </c>
      <c r="S4478" s="20">
        <f t="shared" si="159"/>
        <v>22800</v>
      </c>
      <c r="T4478" s="124"/>
    </row>
    <row r="4479" spans="1:20" ht="18" customHeight="1" x14ac:dyDescent="0.25">
      <c r="A4479" s="3" t="s">
        <v>706</v>
      </c>
      <c r="B4479" s="3">
        <v>22421050</v>
      </c>
      <c r="C4479" s="8" t="s">
        <v>2022</v>
      </c>
      <c r="D4479" s="8">
        <v>2204005</v>
      </c>
      <c r="E4479" s="9">
        <v>393</v>
      </c>
      <c r="F4479" s="6">
        <v>1</v>
      </c>
      <c r="G4479" s="6">
        <v>1</v>
      </c>
      <c r="H4479" s="6">
        <v>1</v>
      </c>
      <c r="I4479" s="6">
        <v>1</v>
      </c>
      <c r="J4479" s="6">
        <v>1</v>
      </c>
      <c r="K4479" s="6">
        <v>1</v>
      </c>
      <c r="L4479" s="6">
        <v>1</v>
      </c>
      <c r="M4479" s="6">
        <v>1</v>
      </c>
      <c r="N4479" s="6">
        <v>1</v>
      </c>
      <c r="O4479" s="6">
        <v>1</v>
      </c>
      <c r="P4479" s="6">
        <v>1</v>
      </c>
      <c r="Q4479" s="6">
        <v>1</v>
      </c>
      <c r="R4479" s="110">
        <f t="shared" si="158"/>
        <v>12</v>
      </c>
      <c r="S4479" s="20">
        <f t="shared" si="159"/>
        <v>4716</v>
      </c>
      <c r="T4479" s="124"/>
    </row>
    <row r="4480" spans="1:20" ht="18" customHeight="1" x14ac:dyDescent="0.25">
      <c r="A4480" s="3" t="s">
        <v>706</v>
      </c>
      <c r="B4480" s="3">
        <v>22422331</v>
      </c>
      <c r="C4480" s="8" t="s">
        <v>1873</v>
      </c>
      <c r="D4480" s="8">
        <v>220400500000</v>
      </c>
      <c r="E4480" s="9">
        <v>333</v>
      </c>
      <c r="F4480" s="6">
        <v>7</v>
      </c>
      <c r="G4480" s="6">
        <v>7</v>
      </c>
      <c r="H4480" s="6">
        <v>7</v>
      </c>
      <c r="I4480" s="6">
        <v>7</v>
      </c>
      <c r="J4480" s="6">
        <v>7</v>
      </c>
      <c r="K4480" s="6">
        <v>7</v>
      </c>
      <c r="L4480" s="6">
        <v>7</v>
      </c>
      <c r="M4480" s="6">
        <v>7</v>
      </c>
      <c r="N4480" s="6">
        <v>7</v>
      </c>
      <c r="O4480" s="6">
        <v>7</v>
      </c>
      <c r="P4480" s="6">
        <v>7</v>
      </c>
      <c r="Q4480" s="6">
        <v>7</v>
      </c>
      <c r="R4480" s="110">
        <f t="shared" si="158"/>
        <v>84</v>
      </c>
      <c r="S4480" s="20">
        <f t="shared" si="159"/>
        <v>27972</v>
      </c>
      <c r="T4480" s="124"/>
    </row>
    <row r="4481" spans="1:20" ht="18" customHeight="1" x14ac:dyDescent="0.25">
      <c r="A4481" s="3" t="s">
        <v>706</v>
      </c>
      <c r="B4481" s="3">
        <v>22422425</v>
      </c>
      <c r="C4481" s="8" t="s">
        <v>1874</v>
      </c>
      <c r="D4481" s="8">
        <v>2204005001</v>
      </c>
      <c r="E4481" s="9">
        <v>131</v>
      </c>
      <c r="F4481" s="6">
        <v>408</v>
      </c>
      <c r="G4481" s="6">
        <v>408</v>
      </c>
      <c r="H4481" s="6">
        <v>408</v>
      </c>
      <c r="I4481" s="6">
        <v>408</v>
      </c>
      <c r="J4481" s="6">
        <v>408</v>
      </c>
      <c r="K4481" s="6">
        <v>408</v>
      </c>
      <c r="L4481" s="6">
        <v>408</v>
      </c>
      <c r="M4481" s="6">
        <v>408</v>
      </c>
      <c r="N4481" s="6">
        <v>408</v>
      </c>
      <c r="O4481" s="6">
        <v>408</v>
      </c>
      <c r="P4481" s="6">
        <v>408</v>
      </c>
      <c r="Q4481" s="6">
        <v>408</v>
      </c>
      <c r="R4481" s="110">
        <f t="shared" si="158"/>
        <v>4896</v>
      </c>
      <c r="S4481" s="20">
        <f t="shared" si="159"/>
        <v>641376</v>
      </c>
      <c r="T4481" s="124"/>
    </row>
    <row r="4482" spans="1:20" ht="18" customHeight="1" x14ac:dyDescent="0.25">
      <c r="A4482" s="3" t="s">
        <v>706</v>
      </c>
      <c r="B4482" s="3">
        <v>22424060</v>
      </c>
      <c r="C4482" s="8" t="s">
        <v>1145</v>
      </c>
      <c r="D4482" s="8">
        <v>2204005</v>
      </c>
      <c r="E4482" s="9">
        <v>1014</v>
      </c>
      <c r="F4482" s="6">
        <v>19</v>
      </c>
      <c r="G4482" s="6">
        <v>19</v>
      </c>
      <c r="H4482" s="6">
        <v>19</v>
      </c>
      <c r="I4482" s="6">
        <v>19</v>
      </c>
      <c r="J4482" s="6">
        <v>19</v>
      </c>
      <c r="K4482" s="6">
        <v>19</v>
      </c>
      <c r="L4482" s="6">
        <v>19</v>
      </c>
      <c r="M4482" s="6">
        <v>19</v>
      </c>
      <c r="N4482" s="6">
        <v>19</v>
      </c>
      <c r="O4482" s="6">
        <v>19</v>
      </c>
      <c r="P4482" s="6">
        <v>19</v>
      </c>
      <c r="Q4482" s="6">
        <v>19</v>
      </c>
      <c r="R4482" s="110">
        <f t="shared" si="158"/>
        <v>228</v>
      </c>
      <c r="S4482" s="20">
        <f t="shared" si="159"/>
        <v>231192</v>
      </c>
      <c r="T4482" s="124"/>
    </row>
    <row r="4483" spans="1:20" ht="18" customHeight="1" x14ac:dyDescent="0.25">
      <c r="A4483" s="3" t="s">
        <v>706</v>
      </c>
      <c r="B4483" s="3">
        <v>22425850</v>
      </c>
      <c r="C4483" s="8" t="s">
        <v>1348</v>
      </c>
      <c r="D4483" s="8">
        <v>2204005</v>
      </c>
      <c r="E4483" s="9">
        <v>1013</v>
      </c>
      <c r="F4483" s="6">
        <v>9</v>
      </c>
      <c r="G4483" s="6">
        <v>9</v>
      </c>
      <c r="H4483" s="6">
        <v>9</v>
      </c>
      <c r="I4483" s="6">
        <v>9</v>
      </c>
      <c r="J4483" s="6">
        <v>9</v>
      </c>
      <c r="K4483" s="6">
        <v>9</v>
      </c>
      <c r="L4483" s="6">
        <v>9</v>
      </c>
      <c r="M4483" s="6">
        <v>9</v>
      </c>
      <c r="N4483" s="6">
        <v>9</v>
      </c>
      <c r="O4483" s="6">
        <v>9</v>
      </c>
      <c r="P4483" s="6">
        <v>9</v>
      </c>
      <c r="Q4483" s="6">
        <v>9</v>
      </c>
      <c r="R4483" s="110">
        <f t="shared" si="158"/>
        <v>108</v>
      </c>
      <c r="S4483" s="20">
        <f t="shared" si="159"/>
        <v>109404</v>
      </c>
      <c r="T4483" s="124"/>
    </row>
    <row r="4484" spans="1:20" ht="18" customHeight="1" x14ac:dyDescent="0.25">
      <c r="A4484" s="3" t="s">
        <v>706</v>
      </c>
      <c r="B4484" s="3">
        <v>22426112</v>
      </c>
      <c r="C4484" s="8" t="s">
        <v>2979</v>
      </c>
      <c r="D4484" s="8">
        <v>220400500000</v>
      </c>
      <c r="E4484" s="9">
        <v>2963</v>
      </c>
      <c r="F4484" s="6">
        <v>17</v>
      </c>
      <c r="G4484" s="6">
        <v>17</v>
      </c>
      <c r="H4484" s="6">
        <v>17</v>
      </c>
      <c r="I4484" s="6">
        <v>17</v>
      </c>
      <c r="J4484" s="6">
        <v>17</v>
      </c>
      <c r="K4484" s="6">
        <v>17</v>
      </c>
      <c r="L4484" s="6">
        <v>17</v>
      </c>
      <c r="M4484" s="6">
        <v>17</v>
      </c>
      <c r="N4484" s="6">
        <v>17</v>
      </c>
      <c r="O4484" s="6">
        <v>17</v>
      </c>
      <c r="P4484" s="6">
        <v>17</v>
      </c>
      <c r="Q4484" s="6">
        <v>17</v>
      </c>
      <c r="R4484" s="110">
        <f t="shared" si="158"/>
        <v>204</v>
      </c>
      <c r="S4484" s="20">
        <f t="shared" si="159"/>
        <v>604452</v>
      </c>
      <c r="T4484" s="124"/>
    </row>
    <row r="4485" spans="1:20" ht="18" customHeight="1" x14ac:dyDescent="0.25">
      <c r="A4485" s="3" t="s">
        <v>706</v>
      </c>
      <c r="B4485" s="3">
        <v>22426530</v>
      </c>
      <c r="C4485" s="8" t="s">
        <v>1147</v>
      </c>
      <c r="D4485" s="8">
        <v>2204005</v>
      </c>
      <c r="E4485" s="9">
        <v>916</v>
      </c>
      <c r="F4485" s="6">
        <v>300</v>
      </c>
      <c r="G4485" s="6">
        <v>300</v>
      </c>
      <c r="H4485" s="6">
        <v>300</v>
      </c>
      <c r="I4485" s="6">
        <v>300</v>
      </c>
      <c r="J4485" s="6">
        <v>300</v>
      </c>
      <c r="K4485" s="6">
        <v>300</v>
      </c>
      <c r="L4485" s="6">
        <v>300</v>
      </c>
      <c r="M4485" s="6">
        <v>300</v>
      </c>
      <c r="N4485" s="6">
        <v>300</v>
      </c>
      <c r="O4485" s="6">
        <v>300</v>
      </c>
      <c r="P4485" s="6">
        <v>300</v>
      </c>
      <c r="Q4485" s="6">
        <v>300</v>
      </c>
      <c r="R4485" s="110">
        <f t="shared" si="158"/>
        <v>3600</v>
      </c>
      <c r="S4485" s="20">
        <f t="shared" si="159"/>
        <v>3297600</v>
      </c>
      <c r="T4485" s="124"/>
    </row>
    <row r="4486" spans="1:20" ht="18" customHeight="1" x14ac:dyDescent="0.25">
      <c r="A4486" s="3" t="s">
        <v>706</v>
      </c>
      <c r="B4486" s="3">
        <v>22426531</v>
      </c>
      <c r="C4486" s="8" t="s">
        <v>1148</v>
      </c>
      <c r="D4486" s="8">
        <v>2204005</v>
      </c>
      <c r="E4486" s="9">
        <v>916</v>
      </c>
      <c r="F4486" s="6">
        <v>210</v>
      </c>
      <c r="G4486" s="6">
        <v>210</v>
      </c>
      <c r="H4486" s="6">
        <v>210</v>
      </c>
      <c r="I4486" s="6">
        <v>210</v>
      </c>
      <c r="J4486" s="6">
        <v>210</v>
      </c>
      <c r="K4486" s="6">
        <v>210</v>
      </c>
      <c r="L4486" s="6">
        <v>210</v>
      </c>
      <c r="M4486" s="6">
        <v>210</v>
      </c>
      <c r="N4486" s="6">
        <v>210</v>
      </c>
      <c r="O4486" s="6">
        <v>210</v>
      </c>
      <c r="P4486" s="6">
        <v>210</v>
      </c>
      <c r="Q4486" s="6">
        <v>210</v>
      </c>
      <c r="R4486" s="110">
        <f t="shared" si="158"/>
        <v>2520</v>
      </c>
      <c r="S4486" s="20">
        <f t="shared" si="159"/>
        <v>2308320</v>
      </c>
      <c r="T4486" s="124"/>
    </row>
    <row r="4487" spans="1:20" ht="18" customHeight="1" x14ac:dyDescent="0.25">
      <c r="A4487" s="3" t="s">
        <v>706</v>
      </c>
      <c r="B4487" s="3">
        <v>22426532</v>
      </c>
      <c r="C4487" s="8" t="s">
        <v>1149</v>
      </c>
      <c r="D4487" s="8">
        <v>2204005</v>
      </c>
      <c r="E4487" s="9">
        <v>1000</v>
      </c>
      <c r="F4487" s="6">
        <v>157</v>
      </c>
      <c r="G4487" s="6">
        <v>157</v>
      </c>
      <c r="H4487" s="6">
        <v>157</v>
      </c>
      <c r="I4487" s="6">
        <v>157</v>
      </c>
      <c r="J4487" s="6">
        <v>157</v>
      </c>
      <c r="K4487" s="6">
        <v>157</v>
      </c>
      <c r="L4487" s="6">
        <v>157</v>
      </c>
      <c r="M4487" s="6">
        <v>157</v>
      </c>
      <c r="N4487" s="6">
        <v>157</v>
      </c>
      <c r="O4487" s="6">
        <v>157</v>
      </c>
      <c r="P4487" s="6">
        <v>157</v>
      </c>
      <c r="Q4487" s="6">
        <v>157</v>
      </c>
      <c r="R4487" s="110">
        <f t="shared" si="158"/>
        <v>1884</v>
      </c>
      <c r="S4487" s="20">
        <f t="shared" si="159"/>
        <v>1884000</v>
      </c>
      <c r="T4487" s="124"/>
    </row>
    <row r="4488" spans="1:20" ht="18" customHeight="1" x14ac:dyDescent="0.25">
      <c r="A4488" s="3" t="s">
        <v>706</v>
      </c>
      <c r="B4488" s="3">
        <v>22430123</v>
      </c>
      <c r="C4488" s="8" t="s">
        <v>1151</v>
      </c>
      <c r="D4488" s="8">
        <v>2204004003</v>
      </c>
      <c r="E4488" s="9">
        <v>7604</v>
      </c>
      <c r="F4488" s="6">
        <v>3</v>
      </c>
      <c r="G4488" s="6">
        <v>3</v>
      </c>
      <c r="H4488" s="6">
        <v>3</v>
      </c>
      <c r="I4488" s="6">
        <v>3</v>
      </c>
      <c r="J4488" s="6">
        <v>3</v>
      </c>
      <c r="K4488" s="6">
        <v>3</v>
      </c>
      <c r="L4488" s="6">
        <v>3</v>
      </c>
      <c r="M4488" s="6">
        <v>3</v>
      </c>
      <c r="N4488" s="6">
        <v>3</v>
      </c>
      <c r="O4488" s="6">
        <v>3</v>
      </c>
      <c r="P4488" s="6">
        <v>3</v>
      </c>
      <c r="Q4488" s="6">
        <v>3</v>
      </c>
      <c r="R4488" s="110">
        <f t="shared" si="158"/>
        <v>36</v>
      </c>
      <c r="S4488" s="20">
        <f t="shared" si="159"/>
        <v>273744</v>
      </c>
      <c r="T4488" s="124"/>
    </row>
    <row r="4489" spans="1:20" ht="18" customHeight="1" x14ac:dyDescent="0.25">
      <c r="A4489" s="3" t="s">
        <v>706</v>
      </c>
      <c r="B4489" s="3">
        <v>22431101</v>
      </c>
      <c r="C4489" s="8" t="s">
        <v>2984</v>
      </c>
      <c r="D4489" s="8">
        <v>2204005003</v>
      </c>
      <c r="E4489" s="9">
        <v>3295</v>
      </c>
      <c r="F4489" s="6">
        <v>3</v>
      </c>
      <c r="G4489" s="6">
        <v>3</v>
      </c>
      <c r="H4489" s="6">
        <v>3</v>
      </c>
      <c r="I4489" s="6">
        <v>3</v>
      </c>
      <c r="J4489" s="6">
        <v>3</v>
      </c>
      <c r="K4489" s="6">
        <v>3</v>
      </c>
      <c r="L4489" s="6">
        <v>3</v>
      </c>
      <c r="M4489" s="6">
        <v>3</v>
      </c>
      <c r="N4489" s="6">
        <v>3</v>
      </c>
      <c r="O4489" s="6">
        <v>3</v>
      </c>
      <c r="P4489" s="6">
        <v>3</v>
      </c>
      <c r="Q4489" s="6">
        <v>3</v>
      </c>
      <c r="R4489" s="110">
        <f t="shared" si="158"/>
        <v>36</v>
      </c>
      <c r="S4489" s="20">
        <f t="shared" si="159"/>
        <v>118620</v>
      </c>
      <c r="T4489" s="124"/>
    </row>
    <row r="4490" spans="1:20" ht="18" customHeight="1" x14ac:dyDescent="0.25">
      <c r="A4490" s="3" t="s">
        <v>706</v>
      </c>
      <c r="B4490" s="3">
        <v>22431302</v>
      </c>
      <c r="C4490" s="8" t="s">
        <v>1354</v>
      </c>
      <c r="D4490" s="8">
        <v>2204005</v>
      </c>
      <c r="E4490" s="9">
        <v>950</v>
      </c>
      <c r="F4490" s="6">
        <v>1</v>
      </c>
      <c r="G4490" s="6">
        <v>1</v>
      </c>
      <c r="H4490" s="6">
        <v>1</v>
      </c>
      <c r="I4490" s="6">
        <v>1</v>
      </c>
      <c r="J4490" s="6">
        <v>1</v>
      </c>
      <c r="K4490" s="6">
        <v>1</v>
      </c>
      <c r="L4490" s="6">
        <v>0</v>
      </c>
      <c r="M4490" s="6">
        <v>0</v>
      </c>
      <c r="N4490" s="6">
        <v>0</v>
      </c>
      <c r="O4490" s="6">
        <v>0</v>
      </c>
      <c r="P4490" s="6">
        <v>0</v>
      </c>
      <c r="Q4490" s="6">
        <v>0</v>
      </c>
      <c r="R4490" s="110">
        <f t="shared" si="158"/>
        <v>6</v>
      </c>
      <c r="S4490" s="20">
        <f t="shared" si="159"/>
        <v>5700</v>
      </c>
      <c r="T4490" s="124"/>
    </row>
    <row r="4491" spans="1:20" ht="18" customHeight="1" x14ac:dyDescent="0.25">
      <c r="A4491" s="3" t="s">
        <v>706</v>
      </c>
      <c r="B4491" s="3">
        <v>22431521</v>
      </c>
      <c r="C4491" s="8" t="s">
        <v>1153</v>
      </c>
      <c r="D4491" s="8">
        <v>2204005</v>
      </c>
      <c r="E4491" s="9">
        <v>30</v>
      </c>
      <c r="F4491" s="6">
        <v>1003</v>
      </c>
      <c r="G4491" s="6">
        <v>1003</v>
      </c>
      <c r="H4491" s="6">
        <v>1003</v>
      </c>
      <c r="I4491" s="6">
        <v>1003</v>
      </c>
      <c r="J4491" s="6">
        <v>1003</v>
      </c>
      <c r="K4491" s="6">
        <v>1003</v>
      </c>
      <c r="L4491" s="6">
        <v>1003</v>
      </c>
      <c r="M4491" s="6">
        <v>1003</v>
      </c>
      <c r="N4491" s="6">
        <v>1003</v>
      </c>
      <c r="O4491" s="6">
        <v>1003</v>
      </c>
      <c r="P4491" s="6">
        <v>1003</v>
      </c>
      <c r="Q4491" s="6">
        <v>1003</v>
      </c>
      <c r="R4491" s="110">
        <f t="shared" si="158"/>
        <v>12036</v>
      </c>
      <c r="S4491" s="20">
        <f t="shared" si="159"/>
        <v>361080</v>
      </c>
      <c r="T4491" s="124"/>
    </row>
    <row r="4492" spans="1:20" ht="18" customHeight="1" x14ac:dyDescent="0.25">
      <c r="A4492" s="3" t="s">
        <v>706</v>
      </c>
      <c r="B4492" s="3">
        <v>22432090</v>
      </c>
      <c r="C4492" s="8" t="s">
        <v>1356</v>
      </c>
      <c r="D4492" s="8">
        <v>2204005</v>
      </c>
      <c r="E4492" s="9">
        <v>1999</v>
      </c>
      <c r="F4492" s="6">
        <v>97</v>
      </c>
      <c r="G4492" s="6">
        <v>97</v>
      </c>
      <c r="H4492" s="6">
        <v>97</v>
      </c>
      <c r="I4492" s="6">
        <v>97</v>
      </c>
      <c r="J4492" s="6">
        <v>97</v>
      </c>
      <c r="K4492" s="6">
        <v>97</v>
      </c>
      <c r="L4492" s="6">
        <v>97</v>
      </c>
      <c r="M4492" s="6">
        <v>97</v>
      </c>
      <c r="N4492" s="6">
        <v>97</v>
      </c>
      <c r="O4492" s="6">
        <v>97</v>
      </c>
      <c r="P4492" s="6">
        <v>97</v>
      </c>
      <c r="Q4492" s="6">
        <v>97</v>
      </c>
      <c r="R4492" s="110">
        <f t="shared" si="158"/>
        <v>1164</v>
      </c>
      <c r="S4492" s="20">
        <f t="shared" si="159"/>
        <v>2326836</v>
      </c>
      <c r="T4492" s="124"/>
    </row>
    <row r="4493" spans="1:20" ht="18" customHeight="1" x14ac:dyDescent="0.25">
      <c r="A4493" s="3" t="s">
        <v>706</v>
      </c>
      <c r="B4493" s="3">
        <v>22433080</v>
      </c>
      <c r="C4493" s="8" t="s">
        <v>1155</v>
      </c>
      <c r="D4493" s="8">
        <v>2204005</v>
      </c>
      <c r="E4493" s="9">
        <v>490</v>
      </c>
      <c r="F4493" s="6">
        <v>193</v>
      </c>
      <c r="G4493" s="6">
        <v>193</v>
      </c>
      <c r="H4493" s="6">
        <v>193</v>
      </c>
      <c r="I4493" s="6">
        <v>193</v>
      </c>
      <c r="J4493" s="6">
        <v>193</v>
      </c>
      <c r="K4493" s="6">
        <v>193</v>
      </c>
      <c r="L4493" s="6">
        <v>193</v>
      </c>
      <c r="M4493" s="6">
        <v>193</v>
      </c>
      <c r="N4493" s="6">
        <v>193</v>
      </c>
      <c r="O4493" s="6">
        <v>193</v>
      </c>
      <c r="P4493" s="6">
        <v>193</v>
      </c>
      <c r="Q4493" s="6">
        <v>193</v>
      </c>
      <c r="R4493" s="110">
        <f t="shared" ref="R4493:R4555" si="160">SUM(F4493:Q4493)</f>
        <v>2316</v>
      </c>
      <c r="S4493" s="20">
        <f t="shared" si="159"/>
        <v>1134840</v>
      </c>
      <c r="T4493" s="124"/>
    </row>
    <row r="4494" spans="1:20" ht="18" customHeight="1" x14ac:dyDescent="0.25">
      <c r="A4494" s="3" t="s">
        <v>706</v>
      </c>
      <c r="B4494" s="3">
        <v>22436870</v>
      </c>
      <c r="C4494" s="8" t="s">
        <v>1156</v>
      </c>
      <c r="D4494" s="8">
        <v>2204005001</v>
      </c>
      <c r="E4494" s="9">
        <v>338</v>
      </c>
      <c r="F4494" s="6">
        <v>462</v>
      </c>
      <c r="G4494" s="6">
        <v>462</v>
      </c>
      <c r="H4494" s="6">
        <v>462</v>
      </c>
      <c r="I4494" s="6">
        <v>462</v>
      </c>
      <c r="J4494" s="6">
        <v>462</v>
      </c>
      <c r="K4494" s="6">
        <v>462</v>
      </c>
      <c r="L4494" s="6">
        <v>462</v>
      </c>
      <c r="M4494" s="6">
        <v>462</v>
      </c>
      <c r="N4494" s="6">
        <v>462</v>
      </c>
      <c r="O4494" s="6">
        <v>462</v>
      </c>
      <c r="P4494" s="6">
        <v>462</v>
      </c>
      <c r="Q4494" s="6">
        <v>462</v>
      </c>
      <c r="R4494" s="110">
        <f t="shared" si="160"/>
        <v>5544</v>
      </c>
      <c r="S4494" s="20">
        <f t="shared" si="159"/>
        <v>1873872</v>
      </c>
      <c r="T4494" s="124"/>
    </row>
    <row r="4495" spans="1:20" ht="18" customHeight="1" x14ac:dyDescent="0.25">
      <c r="A4495" s="3" t="s">
        <v>706</v>
      </c>
      <c r="B4495" s="3">
        <v>22438881</v>
      </c>
      <c r="C4495" s="8" t="s">
        <v>1157</v>
      </c>
      <c r="D4495" s="8">
        <v>2204005</v>
      </c>
      <c r="E4495" s="9">
        <v>81</v>
      </c>
      <c r="F4495" s="6">
        <v>40</v>
      </c>
      <c r="G4495" s="6">
        <v>40</v>
      </c>
      <c r="H4495" s="6">
        <v>40</v>
      </c>
      <c r="I4495" s="6">
        <v>40</v>
      </c>
      <c r="J4495" s="6">
        <v>40</v>
      </c>
      <c r="K4495" s="6">
        <v>40</v>
      </c>
      <c r="L4495" s="6">
        <v>40</v>
      </c>
      <c r="M4495" s="6">
        <v>40</v>
      </c>
      <c r="N4495" s="6">
        <v>40</v>
      </c>
      <c r="O4495" s="6">
        <v>40</v>
      </c>
      <c r="P4495" s="6">
        <v>40</v>
      </c>
      <c r="Q4495" s="6">
        <v>40</v>
      </c>
      <c r="R4495" s="110">
        <f t="shared" si="160"/>
        <v>480</v>
      </c>
      <c r="S4495" s="20">
        <f t="shared" si="159"/>
        <v>38880</v>
      </c>
      <c r="T4495" s="124"/>
    </row>
    <row r="4496" spans="1:20" ht="18" customHeight="1" x14ac:dyDescent="0.25">
      <c r="A4496" s="3" t="s">
        <v>706</v>
      </c>
      <c r="B4496" s="3">
        <v>22440417</v>
      </c>
      <c r="C4496" s="8" t="s">
        <v>997</v>
      </c>
      <c r="D4496" s="8">
        <v>2204005</v>
      </c>
      <c r="E4496" s="9">
        <v>19</v>
      </c>
      <c r="F4496" s="6">
        <v>2000</v>
      </c>
      <c r="G4496" s="6">
        <v>2000</v>
      </c>
      <c r="H4496" s="6">
        <v>2000</v>
      </c>
      <c r="I4496" s="6">
        <v>2000</v>
      </c>
      <c r="J4496" s="6">
        <v>2000</v>
      </c>
      <c r="K4496" s="6">
        <v>2000</v>
      </c>
      <c r="L4496" s="6">
        <v>2000</v>
      </c>
      <c r="M4496" s="6">
        <v>2000</v>
      </c>
      <c r="N4496" s="6">
        <v>2000</v>
      </c>
      <c r="O4496" s="6">
        <v>2000</v>
      </c>
      <c r="P4496" s="6">
        <v>2000</v>
      </c>
      <c r="Q4496" s="6">
        <v>2000</v>
      </c>
      <c r="R4496" s="110">
        <f t="shared" si="160"/>
        <v>24000</v>
      </c>
      <c r="S4496" s="20">
        <f t="shared" si="159"/>
        <v>456000</v>
      </c>
      <c r="T4496" s="124"/>
    </row>
    <row r="4497" spans="1:20" ht="18" customHeight="1" x14ac:dyDescent="0.25">
      <c r="A4497" s="3" t="s">
        <v>706</v>
      </c>
      <c r="B4497" s="3">
        <v>22442010</v>
      </c>
      <c r="C4497" s="8" t="s">
        <v>2675</v>
      </c>
      <c r="D4497" s="8">
        <v>2204005</v>
      </c>
      <c r="E4497" s="9">
        <v>333</v>
      </c>
      <c r="F4497" s="6">
        <v>1</v>
      </c>
      <c r="G4497" s="6">
        <v>1</v>
      </c>
      <c r="H4497" s="6">
        <v>1</v>
      </c>
      <c r="I4497" s="6">
        <v>1</v>
      </c>
      <c r="J4497" s="6">
        <v>1</v>
      </c>
      <c r="K4497" s="6">
        <v>1</v>
      </c>
      <c r="L4497" s="6">
        <v>1</v>
      </c>
      <c r="M4497" s="6">
        <v>1</v>
      </c>
      <c r="N4497" s="6">
        <v>1</v>
      </c>
      <c r="O4497" s="6">
        <v>1</v>
      </c>
      <c r="P4497" s="6">
        <v>1</v>
      </c>
      <c r="Q4497" s="6">
        <v>1</v>
      </c>
      <c r="R4497" s="110">
        <f t="shared" si="160"/>
        <v>12</v>
      </c>
      <c r="S4497" s="20">
        <f t="shared" si="159"/>
        <v>3996</v>
      </c>
      <c r="T4497" s="124"/>
    </row>
    <row r="4498" spans="1:20" ht="18" customHeight="1" x14ac:dyDescent="0.25">
      <c r="A4498" s="3" t="s">
        <v>706</v>
      </c>
      <c r="B4498" s="3">
        <v>22442021</v>
      </c>
      <c r="C4498" s="8" t="s">
        <v>1357</v>
      </c>
      <c r="D4498" s="8">
        <v>2204005</v>
      </c>
      <c r="E4498" s="9">
        <v>364</v>
      </c>
      <c r="F4498" s="6">
        <v>40</v>
      </c>
      <c r="G4498" s="6">
        <v>40</v>
      </c>
      <c r="H4498" s="6">
        <v>40</v>
      </c>
      <c r="I4498" s="6">
        <v>40</v>
      </c>
      <c r="J4498" s="6">
        <v>40</v>
      </c>
      <c r="K4498" s="6">
        <v>40</v>
      </c>
      <c r="L4498" s="6">
        <v>40</v>
      </c>
      <c r="M4498" s="6">
        <v>40</v>
      </c>
      <c r="N4498" s="6">
        <v>40</v>
      </c>
      <c r="O4498" s="6">
        <v>40</v>
      </c>
      <c r="P4498" s="6">
        <v>40</v>
      </c>
      <c r="Q4498" s="6">
        <v>40</v>
      </c>
      <c r="R4498" s="110">
        <f t="shared" si="160"/>
        <v>480</v>
      </c>
      <c r="S4498" s="20">
        <f t="shared" si="159"/>
        <v>174720</v>
      </c>
      <c r="T4498" s="124"/>
    </row>
    <row r="4499" spans="1:20" ht="18" customHeight="1" x14ac:dyDescent="0.25">
      <c r="A4499" s="3" t="s">
        <v>706</v>
      </c>
      <c r="B4499" s="3">
        <v>22443400</v>
      </c>
      <c r="C4499" s="8" t="s">
        <v>1158</v>
      </c>
      <c r="D4499" s="8">
        <v>2204005</v>
      </c>
      <c r="E4499" s="9">
        <v>62</v>
      </c>
      <c r="F4499" s="6">
        <v>55</v>
      </c>
      <c r="G4499" s="6">
        <v>55</v>
      </c>
      <c r="H4499" s="6">
        <v>55</v>
      </c>
      <c r="I4499" s="6">
        <v>55</v>
      </c>
      <c r="J4499" s="6">
        <v>55</v>
      </c>
      <c r="K4499" s="6">
        <v>55</v>
      </c>
      <c r="L4499" s="6">
        <v>55</v>
      </c>
      <c r="M4499" s="6">
        <v>55</v>
      </c>
      <c r="N4499" s="6">
        <v>55</v>
      </c>
      <c r="O4499" s="6">
        <v>55</v>
      </c>
      <c r="P4499" s="6">
        <v>55</v>
      </c>
      <c r="Q4499" s="6">
        <v>55</v>
      </c>
      <c r="R4499" s="110">
        <f t="shared" si="160"/>
        <v>660</v>
      </c>
      <c r="S4499" s="20">
        <f t="shared" si="159"/>
        <v>40920</v>
      </c>
      <c r="T4499" s="124"/>
    </row>
    <row r="4500" spans="1:20" ht="18" customHeight="1" x14ac:dyDescent="0.25">
      <c r="A4500" s="3" t="s">
        <v>706</v>
      </c>
      <c r="B4500" s="3">
        <v>22443670</v>
      </c>
      <c r="C4500" s="8" t="s">
        <v>998</v>
      </c>
      <c r="D4500" s="8">
        <v>2204005</v>
      </c>
      <c r="E4500" s="9">
        <v>281</v>
      </c>
      <c r="F4500" s="6">
        <v>37</v>
      </c>
      <c r="G4500" s="6">
        <v>37</v>
      </c>
      <c r="H4500" s="6">
        <v>37</v>
      </c>
      <c r="I4500" s="6">
        <v>37</v>
      </c>
      <c r="J4500" s="6">
        <v>37</v>
      </c>
      <c r="K4500" s="6">
        <v>37</v>
      </c>
      <c r="L4500" s="6">
        <v>37</v>
      </c>
      <c r="M4500" s="6">
        <v>37</v>
      </c>
      <c r="N4500" s="6">
        <v>37</v>
      </c>
      <c r="O4500" s="6">
        <v>37</v>
      </c>
      <c r="P4500" s="6">
        <v>37</v>
      </c>
      <c r="Q4500" s="6">
        <v>37</v>
      </c>
      <c r="R4500" s="110">
        <f t="shared" si="160"/>
        <v>444</v>
      </c>
      <c r="S4500" s="20">
        <f t="shared" si="159"/>
        <v>124764</v>
      </c>
      <c r="T4500" s="124"/>
    </row>
    <row r="4501" spans="1:20" ht="18" customHeight="1" x14ac:dyDescent="0.25">
      <c r="A4501" s="3" t="s">
        <v>706</v>
      </c>
      <c r="B4501" s="3">
        <v>22443900</v>
      </c>
      <c r="C4501" s="8" t="s">
        <v>999</v>
      </c>
      <c r="D4501" s="8">
        <v>2204005</v>
      </c>
      <c r="E4501" s="9">
        <v>103</v>
      </c>
      <c r="F4501" s="6">
        <v>155</v>
      </c>
      <c r="G4501" s="6">
        <v>155</v>
      </c>
      <c r="H4501" s="6">
        <v>155</v>
      </c>
      <c r="I4501" s="6">
        <v>155</v>
      </c>
      <c r="J4501" s="6">
        <v>155</v>
      </c>
      <c r="K4501" s="6">
        <v>155</v>
      </c>
      <c r="L4501" s="6">
        <v>155</v>
      </c>
      <c r="M4501" s="6">
        <v>155</v>
      </c>
      <c r="N4501" s="6">
        <v>155</v>
      </c>
      <c r="O4501" s="6">
        <v>155</v>
      </c>
      <c r="P4501" s="6">
        <v>155</v>
      </c>
      <c r="Q4501" s="6">
        <v>155</v>
      </c>
      <c r="R4501" s="110">
        <f t="shared" si="160"/>
        <v>1860</v>
      </c>
      <c r="S4501" s="20">
        <f t="shared" si="159"/>
        <v>191580</v>
      </c>
      <c r="T4501" s="124"/>
    </row>
    <row r="4502" spans="1:20" ht="18" customHeight="1" x14ac:dyDescent="0.25">
      <c r="A4502" s="3" t="s">
        <v>706</v>
      </c>
      <c r="B4502" s="3">
        <v>22443950</v>
      </c>
      <c r="C4502" s="8" t="s">
        <v>1000</v>
      </c>
      <c r="D4502" s="8">
        <v>2204005</v>
      </c>
      <c r="E4502" s="9">
        <v>52</v>
      </c>
      <c r="F4502" s="6">
        <v>1284</v>
      </c>
      <c r="G4502" s="6">
        <v>1284</v>
      </c>
      <c r="H4502" s="6">
        <v>1284</v>
      </c>
      <c r="I4502" s="6">
        <v>1284</v>
      </c>
      <c r="J4502" s="6">
        <v>1284</v>
      </c>
      <c r="K4502" s="6">
        <v>1284</v>
      </c>
      <c r="L4502" s="6">
        <v>1284</v>
      </c>
      <c r="M4502" s="6">
        <v>1284</v>
      </c>
      <c r="N4502" s="6">
        <v>1284</v>
      </c>
      <c r="O4502" s="6">
        <v>1284</v>
      </c>
      <c r="P4502" s="6">
        <v>1284</v>
      </c>
      <c r="Q4502" s="6">
        <v>1284</v>
      </c>
      <c r="R4502" s="110">
        <f t="shared" si="160"/>
        <v>15408</v>
      </c>
      <c r="S4502" s="20">
        <f t="shared" si="159"/>
        <v>801216</v>
      </c>
      <c r="T4502" s="124"/>
    </row>
    <row r="4503" spans="1:20" ht="18" customHeight="1" x14ac:dyDescent="0.25">
      <c r="A4503" s="3" t="s">
        <v>706</v>
      </c>
      <c r="B4503" s="3">
        <v>22443960</v>
      </c>
      <c r="C4503" s="8" t="s">
        <v>1001</v>
      </c>
      <c r="D4503" s="8">
        <v>2204005</v>
      </c>
      <c r="E4503" s="9">
        <v>39</v>
      </c>
      <c r="F4503" s="6">
        <v>19</v>
      </c>
      <c r="G4503" s="6">
        <v>19</v>
      </c>
      <c r="H4503" s="6">
        <v>19</v>
      </c>
      <c r="I4503" s="6">
        <v>19</v>
      </c>
      <c r="J4503" s="6">
        <v>19</v>
      </c>
      <c r="K4503" s="6">
        <v>19</v>
      </c>
      <c r="L4503" s="6">
        <v>19</v>
      </c>
      <c r="M4503" s="6">
        <v>19</v>
      </c>
      <c r="N4503" s="6">
        <v>19</v>
      </c>
      <c r="O4503" s="6">
        <v>19</v>
      </c>
      <c r="P4503" s="6">
        <v>19</v>
      </c>
      <c r="Q4503" s="6">
        <v>19</v>
      </c>
      <c r="R4503" s="110">
        <f t="shared" si="160"/>
        <v>228</v>
      </c>
      <c r="S4503" s="20">
        <f t="shared" si="159"/>
        <v>8892</v>
      </c>
      <c r="T4503" s="124"/>
    </row>
    <row r="4504" spans="1:20" ht="18" customHeight="1" x14ac:dyDescent="0.25">
      <c r="A4504" s="3" t="s">
        <v>706</v>
      </c>
      <c r="B4504" s="3">
        <v>22443961</v>
      </c>
      <c r="C4504" s="8" t="s">
        <v>1159</v>
      </c>
      <c r="D4504" s="8">
        <v>2204005</v>
      </c>
      <c r="E4504" s="9">
        <v>35</v>
      </c>
      <c r="F4504" s="6">
        <v>1479</v>
      </c>
      <c r="G4504" s="6">
        <v>1479</v>
      </c>
      <c r="H4504" s="6">
        <v>1479</v>
      </c>
      <c r="I4504" s="6">
        <v>1479</v>
      </c>
      <c r="J4504" s="6">
        <v>1479</v>
      </c>
      <c r="K4504" s="6">
        <v>1479</v>
      </c>
      <c r="L4504" s="6">
        <v>1479</v>
      </c>
      <c r="M4504" s="6">
        <v>1479</v>
      </c>
      <c r="N4504" s="6">
        <v>1479</v>
      </c>
      <c r="O4504" s="6">
        <v>1479</v>
      </c>
      <c r="P4504" s="6">
        <v>1479</v>
      </c>
      <c r="Q4504" s="6">
        <v>1479</v>
      </c>
      <c r="R4504" s="110">
        <f t="shared" si="160"/>
        <v>17748</v>
      </c>
      <c r="S4504" s="20">
        <f t="shared" si="159"/>
        <v>621180</v>
      </c>
      <c r="T4504" s="124"/>
    </row>
    <row r="4505" spans="1:20" ht="18" customHeight="1" x14ac:dyDescent="0.25">
      <c r="A4505" s="3" t="s">
        <v>706</v>
      </c>
      <c r="B4505" s="3">
        <v>22444120</v>
      </c>
      <c r="C4505" s="8" t="s">
        <v>1160</v>
      </c>
      <c r="D4505" s="8">
        <v>2204005</v>
      </c>
      <c r="E4505" s="9">
        <v>95</v>
      </c>
      <c r="F4505" s="6">
        <v>1238</v>
      </c>
      <c r="G4505" s="6">
        <v>1238</v>
      </c>
      <c r="H4505" s="6">
        <v>1238</v>
      </c>
      <c r="I4505" s="6">
        <v>1238</v>
      </c>
      <c r="J4505" s="6">
        <v>1238</v>
      </c>
      <c r="K4505" s="6">
        <v>1238</v>
      </c>
      <c r="L4505" s="6">
        <v>1238</v>
      </c>
      <c r="M4505" s="6">
        <v>1238</v>
      </c>
      <c r="N4505" s="6">
        <v>1238</v>
      </c>
      <c r="O4505" s="6">
        <v>1238</v>
      </c>
      <c r="P4505" s="6">
        <v>1238</v>
      </c>
      <c r="Q4505" s="6">
        <v>1238</v>
      </c>
      <c r="R4505" s="110">
        <f t="shared" si="160"/>
        <v>14856</v>
      </c>
      <c r="S4505" s="20">
        <f t="shared" si="159"/>
        <v>1411320</v>
      </c>
      <c r="T4505" s="124"/>
    </row>
    <row r="4506" spans="1:20" ht="18" customHeight="1" x14ac:dyDescent="0.25">
      <c r="A4506" s="3" t="s">
        <v>706</v>
      </c>
      <c r="B4506" s="3">
        <v>22444216</v>
      </c>
      <c r="C4506" s="8" t="s">
        <v>1161</v>
      </c>
      <c r="D4506" s="8">
        <v>220400500000</v>
      </c>
      <c r="E4506" s="9">
        <v>1662</v>
      </c>
      <c r="F4506" s="6">
        <v>0</v>
      </c>
      <c r="G4506" s="6">
        <v>0</v>
      </c>
      <c r="H4506" s="6">
        <v>0</v>
      </c>
      <c r="I4506" s="6">
        <v>0</v>
      </c>
      <c r="J4506" s="6">
        <v>0</v>
      </c>
      <c r="K4506" s="6">
        <v>0</v>
      </c>
      <c r="L4506" s="6">
        <v>0</v>
      </c>
      <c r="M4506" s="6">
        <v>0</v>
      </c>
      <c r="N4506" s="6">
        <v>0</v>
      </c>
      <c r="O4506" s="6">
        <v>0</v>
      </c>
      <c r="P4506" s="6">
        <v>0</v>
      </c>
      <c r="Q4506" s="6">
        <v>1</v>
      </c>
      <c r="R4506" s="110">
        <f t="shared" si="160"/>
        <v>1</v>
      </c>
      <c r="S4506" s="20">
        <f t="shared" si="159"/>
        <v>1662</v>
      </c>
      <c r="T4506" s="124"/>
    </row>
    <row r="4507" spans="1:20" ht="18" customHeight="1" x14ac:dyDescent="0.25">
      <c r="A4507" s="3" t="s">
        <v>706</v>
      </c>
      <c r="B4507" s="3">
        <v>22444444</v>
      </c>
      <c r="C4507" s="8" t="s">
        <v>1162</v>
      </c>
      <c r="D4507" s="8">
        <v>2204005</v>
      </c>
      <c r="E4507" s="9">
        <v>309</v>
      </c>
      <c r="F4507" s="6">
        <v>365</v>
      </c>
      <c r="G4507" s="6">
        <v>365</v>
      </c>
      <c r="H4507" s="6">
        <v>365</v>
      </c>
      <c r="I4507" s="6">
        <v>365</v>
      </c>
      <c r="J4507" s="6">
        <v>365</v>
      </c>
      <c r="K4507" s="6">
        <v>365</v>
      </c>
      <c r="L4507" s="6">
        <v>365</v>
      </c>
      <c r="M4507" s="6">
        <v>365</v>
      </c>
      <c r="N4507" s="6">
        <v>365</v>
      </c>
      <c r="O4507" s="6">
        <v>365</v>
      </c>
      <c r="P4507" s="6">
        <v>365</v>
      </c>
      <c r="Q4507" s="6">
        <v>365</v>
      </c>
      <c r="R4507" s="110">
        <f t="shared" si="160"/>
        <v>4380</v>
      </c>
      <c r="S4507" s="20">
        <f t="shared" si="159"/>
        <v>1353420</v>
      </c>
      <c r="T4507" s="124"/>
    </row>
    <row r="4508" spans="1:20" ht="18" customHeight="1" x14ac:dyDescent="0.25">
      <c r="A4508" s="3" t="s">
        <v>706</v>
      </c>
      <c r="B4508" s="3">
        <v>22444900</v>
      </c>
      <c r="C4508" s="8" t="s">
        <v>1358</v>
      </c>
      <c r="D4508" s="8">
        <v>2204005</v>
      </c>
      <c r="E4508" s="9">
        <v>2205</v>
      </c>
      <c r="F4508" s="6">
        <v>4</v>
      </c>
      <c r="G4508" s="6">
        <v>4</v>
      </c>
      <c r="H4508" s="6">
        <v>4</v>
      </c>
      <c r="I4508" s="6">
        <v>4</v>
      </c>
      <c r="J4508" s="6">
        <v>4</v>
      </c>
      <c r="K4508" s="6">
        <v>4</v>
      </c>
      <c r="L4508" s="6">
        <v>4</v>
      </c>
      <c r="M4508" s="6">
        <v>4</v>
      </c>
      <c r="N4508" s="6">
        <v>4</v>
      </c>
      <c r="O4508" s="6">
        <v>4</v>
      </c>
      <c r="P4508" s="6">
        <v>4</v>
      </c>
      <c r="Q4508" s="6">
        <v>4</v>
      </c>
      <c r="R4508" s="110">
        <f t="shared" si="160"/>
        <v>48</v>
      </c>
      <c r="S4508" s="20">
        <f t="shared" si="159"/>
        <v>105840</v>
      </c>
      <c r="T4508" s="124"/>
    </row>
    <row r="4509" spans="1:20" ht="18" customHeight="1" x14ac:dyDescent="0.25">
      <c r="A4509" s="3" t="s">
        <v>706</v>
      </c>
      <c r="B4509" s="3">
        <v>22445170</v>
      </c>
      <c r="C4509" s="8" t="s">
        <v>2991</v>
      </c>
      <c r="D4509" s="8">
        <v>2204005</v>
      </c>
      <c r="E4509" s="9">
        <v>3139</v>
      </c>
      <c r="F4509" s="6">
        <v>2</v>
      </c>
      <c r="G4509" s="6">
        <v>2</v>
      </c>
      <c r="H4509" s="6">
        <v>2</v>
      </c>
      <c r="I4509" s="6">
        <v>2</v>
      </c>
      <c r="J4509" s="6">
        <v>2</v>
      </c>
      <c r="K4509" s="6">
        <v>2</v>
      </c>
      <c r="L4509" s="6">
        <v>2</v>
      </c>
      <c r="M4509" s="6">
        <v>2</v>
      </c>
      <c r="N4509" s="6">
        <v>2</v>
      </c>
      <c r="O4509" s="6">
        <v>2</v>
      </c>
      <c r="P4509" s="6">
        <v>2</v>
      </c>
      <c r="Q4509" s="6">
        <v>2</v>
      </c>
      <c r="R4509" s="110">
        <f t="shared" si="160"/>
        <v>24</v>
      </c>
      <c r="S4509" s="20">
        <f t="shared" si="159"/>
        <v>75336</v>
      </c>
      <c r="T4509" s="124"/>
    </row>
    <row r="4510" spans="1:20" ht="18" customHeight="1" x14ac:dyDescent="0.25">
      <c r="A4510" s="3" t="s">
        <v>706</v>
      </c>
      <c r="B4510" s="3">
        <v>22450003</v>
      </c>
      <c r="C4510" s="8" t="s">
        <v>1164</v>
      </c>
      <c r="D4510" s="8">
        <v>2204005</v>
      </c>
      <c r="E4510" s="9">
        <v>209</v>
      </c>
      <c r="F4510" s="6">
        <v>40</v>
      </c>
      <c r="G4510" s="6">
        <v>40</v>
      </c>
      <c r="H4510" s="6">
        <v>40</v>
      </c>
      <c r="I4510" s="6">
        <v>40</v>
      </c>
      <c r="J4510" s="6">
        <v>40</v>
      </c>
      <c r="K4510" s="6">
        <v>40</v>
      </c>
      <c r="L4510" s="6">
        <v>40</v>
      </c>
      <c r="M4510" s="6">
        <v>40</v>
      </c>
      <c r="N4510" s="6">
        <v>40</v>
      </c>
      <c r="O4510" s="6">
        <v>40</v>
      </c>
      <c r="P4510" s="6">
        <v>40</v>
      </c>
      <c r="Q4510" s="6">
        <v>40</v>
      </c>
      <c r="R4510" s="110">
        <f t="shared" si="160"/>
        <v>480</v>
      </c>
      <c r="S4510" s="20">
        <f t="shared" si="159"/>
        <v>100320</v>
      </c>
      <c r="T4510" s="124"/>
    </row>
    <row r="4511" spans="1:20" ht="18" customHeight="1" x14ac:dyDescent="0.25">
      <c r="A4511" s="3" t="s">
        <v>706</v>
      </c>
      <c r="B4511" s="3">
        <v>22450006</v>
      </c>
      <c r="C4511" s="8" t="s">
        <v>1165</v>
      </c>
      <c r="D4511" s="8">
        <v>2204005</v>
      </c>
      <c r="E4511" s="9">
        <v>2130</v>
      </c>
      <c r="F4511" s="6">
        <v>20</v>
      </c>
      <c r="G4511" s="6">
        <v>20</v>
      </c>
      <c r="H4511" s="6">
        <v>20</v>
      </c>
      <c r="I4511" s="6">
        <v>20</v>
      </c>
      <c r="J4511" s="6">
        <v>20</v>
      </c>
      <c r="K4511" s="6">
        <v>20</v>
      </c>
      <c r="L4511" s="6">
        <v>20</v>
      </c>
      <c r="M4511" s="6">
        <v>20</v>
      </c>
      <c r="N4511" s="6">
        <v>20</v>
      </c>
      <c r="O4511" s="6">
        <v>20</v>
      </c>
      <c r="P4511" s="6">
        <v>20</v>
      </c>
      <c r="Q4511" s="6">
        <v>20</v>
      </c>
      <c r="R4511" s="110">
        <f t="shared" si="160"/>
        <v>240</v>
      </c>
      <c r="S4511" s="20">
        <f t="shared" si="159"/>
        <v>511200</v>
      </c>
      <c r="T4511" s="124"/>
    </row>
    <row r="4512" spans="1:20" ht="18" customHeight="1" x14ac:dyDescent="0.25">
      <c r="A4512" s="3" t="s">
        <v>706</v>
      </c>
      <c r="B4512" s="3">
        <v>22450417</v>
      </c>
      <c r="C4512" s="8" t="s">
        <v>1471</v>
      </c>
      <c r="D4512" s="8">
        <v>2204005</v>
      </c>
      <c r="E4512" s="9">
        <v>299</v>
      </c>
      <c r="F4512" s="6">
        <v>6</v>
      </c>
      <c r="G4512" s="6">
        <v>6</v>
      </c>
      <c r="H4512" s="6">
        <v>6</v>
      </c>
      <c r="I4512" s="6">
        <v>6</v>
      </c>
      <c r="J4512" s="6">
        <v>6</v>
      </c>
      <c r="K4512" s="6">
        <v>6</v>
      </c>
      <c r="L4512" s="6">
        <v>6</v>
      </c>
      <c r="M4512" s="6">
        <v>6</v>
      </c>
      <c r="N4512" s="6">
        <v>6</v>
      </c>
      <c r="O4512" s="6">
        <v>6</v>
      </c>
      <c r="P4512" s="6">
        <v>6</v>
      </c>
      <c r="Q4512" s="6">
        <v>6</v>
      </c>
      <c r="R4512" s="110">
        <f t="shared" si="160"/>
        <v>72</v>
      </c>
      <c r="S4512" s="20">
        <f t="shared" si="159"/>
        <v>21528</v>
      </c>
      <c r="T4512" s="124"/>
    </row>
    <row r="4513" spans="1:20" ht="18" customHeight="1" x14ac:dyDescent="0.25">
      <c r="A4513" s="3" t="s">
        <v>706</v>
      </c>
      <c r="B4513" s="3">
        <v>22455000</v>
      </c>
      <c r="C4513" s="8" t="s">
        <v>1167</v>
      </c>
      <c r="D4513" s="8">
        <v>2204005</v>
      </c>
      <c r="E4513" s="9">
        <v>309</v>
      </c>
      <c r="F4513" s="6">
        <v>79</v>
      </c>
      <c r="G4513" s="6">
        <v>79</v>
      </c>
      <c r="H4513" s="6">
        <v>79</v>
      </c>
      <c r="I4513" s="6">
        <v>79</v>
      </c>
      <c r="J4513" s="6">
        <v>79</v>
      </c>
      <c r="K4513" s="6">
        <v>79</v>
      </c>
      <c r="L4513" s="6">
        <v>79</v>
      </c>
      <c r="M4513" s="6">
        <v>79</v>
      </c>
      <c r="N4513" s="6">
        <v>79</v>
      </c>
      <c r="O4513" s="6">
        <v>79</v>
      </c>
      <c r="P4513" s="6">
        <v>79</v>
      </c>
      <c r="Q4513" s="6">
        <v>79</v>
      </c>
      <c r="R4513" s="110">
        <f t="shared" si="160"/>
        <v>948</v>
      </c>
      <c r="S4513" s="20">
        <f t="shared" si="159"/>
        <v>292932</v>
      </c>
      <c r="T4513" s="124"/>
    </row>
    <row r="4514" spans="1:20" ht="18" customHeight="1" x14ac:dyDescent="0.25">
      <c r="A4514" s="3" t="s">
        <v>706</v>
      </c>
      <c r="B4514" s="3">
        <v>22455010</v>
      </c>
      <c r="C4514" s="8" t="s">
        <v>1168</v>
      </c>
      <c r="D4514" s="8">
        <v>2204005</v>
      </c>
      <c r="E4514" s="9">
        <v>646</v>
      </c>
      <c r="F4514" s="6">
        <v>200</v>
      </c>
      <c r="G4514" s="6">
        <v>200</v>
      </c>
      <c r="H4514" s="6">
        <v>200</v>
      </c>
      <c r="I4514" s="6">
        <v>200</v>
      </c>
      <c r="J4514" s="6">
        <v>200</v>
      </c>
      <c r="K4514" s="6">
        <v>200</v>
      </c>
      <c r="L4514" s="6">
        <v>200</v>
      </c>
      <c r="M4514" s="6">
        <v>200</v>
      </c>
      <c r="N4514" s="6">
        <v>200</v>
      </c>
      <c r="O4514" s="6">
        <v>200</v>
      </c>
      <c r="P4514" s="6">
        <v>200</v>
      </c>
      <c r="Q4514" s="6">
        <v>200</v>
      </c>
      <c r="R4514" s="110">
        <f t="shared" si="160"/>
        <v>2400</v>
      </c>
      <c r="S4514" s="20">
        <f t="shared" si="159"/>
        <v>1550400</v>
      </c>
      <c r="T4514" s="124"/>
    </row>
    <row r="4515" spans="1:20" ht="18" customHeight="1" x14ac:dyDescent="0.25">
      <c r="A4515" s="3" t="s">
        <v>706</v>
      </c>
      <c r="B4515" s="3">
        <v>22455015</v>
      </c>
      <c r="C4515" s="8" t="s">
        <v>1170</v>
      </c>
      <c r="D4515" s="8">
        <v>2204005</v>
      </c>
      <c r="E4515" s="9">
        <v>145</v>
      </c>
      <c r="F4515" s="6">
        <v>2</v>
      </c>
      <c r="G4515" s="6">
        <v>2</v>
      </c>
      <c r="H4515" s="6">
        <v>2</v>
      </c>
      <c r="I4515" s="6">
        <v>2</v>
      </c>
      <c r="J4515" s="6">
        <v>2</v>
      </c>
      <c r="K4515" s="6">
        <v>2</v>
      </c>
      <c r="L4515" s="6">
        <v>2</v>
      </c>
      <c r="M4515" s="6">
        <v>2</v>
      </c>
      <c r="N4515" s="6">
        <v>2</v>
      </c>
      <c r="O4515" s="6">
        <v>2</v>
      </c>
      <c r="P4515" s="6">
        <v>2</v>
      </c>
      <c r="Q4515" s="6">
        <v>2</v>
      </c>
      <c r="R4515" s="110">
        <f t="shared" si="160"/>
        <v>24</v>
      </c>
      <c r="S4515" s="20">
        <f t="shared" si="159"/>
        <v>3480</v>
      </c>
      <c r="T4515" s="124"/>
    </row>
    <row r="4516" spans="1:20" ht="18" customHeight="1" x14ac:dyDescent="0.25">
      <c r="A4516" s="3" t="s">
        <v>706</v>
      </c>
      <c r="B4516" s="3">
        <v>22455016</v>
      </c>
      <c r="C4516" s="8" t="s">
        <v>1171</v>
      </c>
      <c r="D4516" s="8">
        <v>2204005</v>
      </c>
      <c r="E4516" s="9">
        <v>3201</v>
      </c>
      <c r="F4516" s="6">
        <v>1</v>
      </c>
      <c r="G4516" s="6">
        <v>1</v>
      </c>
      <c r="H4516" s="6">
        <v>1</v>
      </c>
      <c r="I4516" s="6">
        <v>1</v>
      </c>
      <c r="J4516" s="6">
        <v>1</v>
      </c>
      <c r="K4516" s="6">
        <v>1</v>
      </c>
      <c r="L4516" s="6">
        <v>0</v>
      </c>
      <c r="M4516" s="6">
        <v>0</v>
      </c>
      <c r="N4516" s="6">
        <v>0</v>
      </c>
      <c r="O4516" s="6">
        <v>0</v>
      </c>
      <c r="P4516" s="6">
        <v>0</v>
      </c>
      <c r="Q4516" s="6">
        <v>0</v>
      </c>
      <c r="R4516" s="110">
        <f t="shared" si="160"/>
        <v>6</v>
      </c>
      <c r="S4516" s="20">
        <f t="shared" si="159"/>
        <v>19206</v>
      </c>
      <c r="T4516" s="124"/>
    </row>
    <row r="4517" spans="1:20" ht="18" customHeight="1" x14ac:dyDescent="0.25">
      <c r="A4517" s="3" t="s">
        <v>706</v>
      </c>
      <c r="B4517" s="3">
        <v>22455210</v>
      </c>
      <c r="C4517" s="8" t="s">
        <v>1175</v>
      </c>
      <c r="D4517" s="8">
        <v>2204005</v>
      </c>
      <c r="E4517" s="9">
        <v>439</v>
      </c>
      <c r="F4517" s="6">
        <v>40</v>
      </c>
      <c r="G4517" s="6">
        <v>40</v>
      </c>
      <c r="H4517" s="6">
        <v>40</v>
      </c>
      <c r="I4517" s="6">
        <v>40</v>
      </c>
      <c r="J4517" s="6">
        <v>40</v>
      </c>
      <c r="K4517" s="6">
        <v>40</v>
      </c>
      <c r="L4517" s="6">
        <v>40</v>
      </c>
      <c r="M4517" s="6">
        <v>40</v>
      </c>
      <c r="N4517" s="6">
        <v>40</v>
      </c>
      <c r="O4517" s="6">
        <v>40</v>
      </c>
      <c r="P4517" s="6">
        <v>40</v>
      </c>
      <c r="Q4517" s="6">
        <v>40</v>
      </c>
      <c r="R4517" s="110">
        <f t="shared" si="160"/>
        <v>480</v>
      </c>
      <c r="S4517" s="20">
        <f t="shared" si="159"/>
        <v>210720</v>
      </c>
      <c r="T4517" s="124"/>
    </row>
    <row r="4518" spans="1:20" ht="18" customHeight="1" x14ac:dyDescent="0.25">
      <c r="A4518" s="3" t="s">
        <v>706</v>
      </c>
      <c r="B4518" s="3">
        <v>22455242</v>
      </c>
      <c r="C4518" s="8" t="s">
        <v>1176</v>
      </c>
      <c r="D4518" s="8">
        <v>2204005</v>
      </c>
      <c r="E4518" s="9">
        <v>939</v>
      </c>
      <c r="F4518" s="6">
        <v>300</v>
      </c>
      <c r="G4518" s="6">
        <v>300</v>
      </c>
      <c r="H4518" s="6">
        <v>300</v>
      </c>
      <c r="I4518" s="6">
        <v>300</v>
      </c>
      <c r="J4518" s="6">
        <v>300</v>
      </c>
      <c r="K4518" s="6">
        <v>300</v>
      </c>
      <c r="L4518" s="6">
        <v>300</v>
      </c>
      <c r="M4518" s="6">
        <v>300</v>
      </c>
      <c r="N4518" s="6">
        <v>300</v>
      </c>
      <c r="O4518" s="6">
        <v>300</v>
      </c>
      <c r="P4518" s="6">
        <v>300</v>
      </c>
      <c r="Q4518" s="6">
        <v>300</v>
      </c>
      <c r="R4518" s="110">
        <f t="shared" si="160"/>
        <v>3600</v>
      </c>
      <c r="S4518" s="20">
        <f t="shared" si="159"/>
        <v>3380400</v>
      </c>
      <c r="T4518" s="124"/>
    </row>
    <row r="4519" spans="1:20" ht="18" customHeight="1" x14ac:dyDescent="0.25">
      <c r="A4519" s="3" t="s">
        <v>706</v>
      </c>
      <c r="B4519" s="3">
        <v>22455871</v>
      </c>
      <c r="C4519" s="8" t="s">
        <v>1370</v>
      </c>
      <c r="D4519" s="8">
        <v>2204005</v>
      </c>
      <c r="E4519" s="9">
        <v>30</v>
      </c>
      <c r="F4519" s="6">
        <v>400</v>
      </c>
      <c r="G4519" s="6">
        <v>400</v>
      </c>
      <c r="H4519" s="6">
        <v>400</v>
      </c>
      <c r="I4519" s="6">
        <v>400</v>
      </c>
      <c r="J4519" s="6">
        <v>400</v>
      </c>
      <c r="K4519" s="6">
        <v>400</v>
      </c>
      <c r="L4519" s="6">
        <v>400</v>
      </c>
      <c r="M4519" s="6">
        <v>400</v>
      </c>
      <c r="N4519" s="6">
        <v>400</v>
      </c>
      <c r="O4519" s="6">
        <v>400</v>
      </c>
      <c r="P4519" s="6">
        <v>400</v>
      </c>
      <c r="Q4519" s="6">
        <v>400</v>
      </c>
      <c r="R4519" s="110">
        <f t="shared" si="160"/>
        <v>4800</v>
      </c>
      <c r="S4519" s="20">
        <f t="shared" si="159"/>
        <v>144000</v>
      </c>
      <c r="T4519" s="124"/>
    </row>
    <row r="4520" spans="1:20" ht="18" customHeight="1" x14ac:dyDescent="0.25">
      <c r="A4520" s="3" t="s">
        <v>706</v>
      </c>
      <c r="B4520" s="3">
        <v>22455880</v>
      </c>
      <c r="C4520" s="8" t="s">
        <v>1178</v>
      </c>
      <c r="D4520" s="8">
        <v>2204005</v>
      </c>
      <c r="E4520" s="9">
        <v>248</v>
      </c>
      <c r="F4520" s="6">
        <v>90</v>
      </c>
      <c r="G4520" s="6">
        <v>90</v>
      </c>
      <c r="H4520" s="6">
        <v>90</v>
      </c>
      <c r="I4520" s="6">
        <v>90</v>
      </c>
      <c r="J4520" s="6">
        <v>90</v>
      </c>
      <c r="K4520" s="6">
        <v>90</v>
      </c>
      <c r="L4520" s="6">
        <v>90</v>
      </c>
      <c r="M4520" s="6">
        <v>90</v>
      </c>
      <c r="N4520" s="6">
        <v>90</v>
      </c>
      <c r="O4520" s="6">
        <v>90</v>
      </c>
      <c r="P4520" s="6">
        <v>90</v>
      </c>
      <c r="Q4520" s="6">
        <v>90</v>
      </c>
      <c r="R4520" s="110">
        <f t="shared" si="160"/>
        <v>1080</v>
      </c>
      <c r="S4520" s="20">
        <f t="shared" si="159"/>
        <v>267840</v>
      </c>
      <c r="T4520" s="124"/>
    </row>
    <row r="4521" spans="1:20" ht="18" customHeight="1" x14ac:dyDescent="0.25">
      <c r="A4521" s="3" t="s">
        <v>706</v>
      </c>
      <c r="B4521" s="3">
        <v>22456217</v>
      </c>
      <c r="C4521" s="8" t="s">
        <v>1179</v>
      </c>
      <c r="D4521" s="8">
        <v>2204005</v>
      </c>
      <c r="E4521" s="9">
        <v>3405</v>
      </c>
      <c r="F4521" s="6">
        <v>6</v>
      </c>
      <c r="G4521" s="6">
        <v>6</v>
      </c>
      <c r="H4521" s="6">
        <v>6</v>
      </c>
      <c r="I4521" s="6">
        <v>6</v>
      </c>
      <c r="J4521" s="6">
        <v>6</v>
      </c>
      <c r="K4521" s="6">
        <v>6</v>
      </c>
      <c r="L4521" s="6">
        <v>6</v>
      </c>
      <c r="M4521" s="6">
        <v>6</v>
      </c>
      <c r="N4521" s="6">
        <v>6</v>
      </c>
      <c r="O4521" s="6">
        <v>6</v>
      </c>
      <c r="P4521" s="6">
        <v>6</v>
      </c>
      <c r="Q4521" s="6">
        <v>6</v>
      </c>
      <c r="R4521" s="110">
        <f t="shared" si="160"/>
        <v>72</v>
      </c>
      <c r="S4521" s="20">
        <f t="shared" si="159"/>
        <v>245160</v>
      </c>
      <c r="T4521" s="124"/>
    </row>
    <row r="4522" spans="1:20" ht="18" customHeight="1" x14ac:dyDescent="0.25">
      <c r="A4522" s="3" t="s">
        <v>706</v>
      </c>
      <c r="B4522" s="3">
        <v>22456402</v>
      </c>
      <c r="C4522" s="8" t="s">
        <v>1371</v>
      </c>
      <c r="D4522" s="8">
        <v>2204005</v>
      </c>
      <c r="E4522" s="9">
        <v>3439</v>
      </c>
      <c r="F4522" s="6">
        <v>2</v>
      </c>
      <c r="G4522" s="6">
        <v>2</v>
      </c>
      <c r="H4522" s="6">
        <v>2</v>
      </c>
      <c r="I4522" s="6">
        <v>2</v>
      </c>
      <c r="J4522" s="6">
        <v>2</v>
      </c>
      <c r="K4522" s="6">
        <v>2</v>
      </c>
      <c r="L4522" s="6">
        <v>2</v>
      </c>
      <c r="M4522" s="6">
        <v>2</v>
      </c>
      <c r="N4522" s="6">
        <v>2</v>
      </c>
      <c r="O4522" s="6">
        <v>2</v>
      </c>
      <c r="P4522" s="6">
        <v>2</v>
      </c>
      <c r="Q4522" s="6">
        <v>2</v>
      </c>
      <c r="R4522" s="110">
        <f t="shared" si="160"/>
        <v>24</v>
      </c>
      <c r="S4522" s="20">
        <f t="shared" si="159"/>
        <v>82536</v>
      </c>
      <c r="T4522" s="124"/>
    </row>
    <row r="4523" spans="1:20" ht="18" customHeight="1" x14ac:dyDescent="0.25">
      <c r="A4523" s="3" t="s">
        <v>706</v>
      </c>
      <c r="B4523" s="3">
        <v>22456891</v>
      </c>
      <c r="C4523" s="8" t="s">
        <v>1373</v>
      </c>
      <c r="D4523" s="8">
        <v>2204005</v>
      </c>
      <c r="E4523" s="9">
        <v>799</v>
      </c>
      <c r="F4523" s="6">
        <v>20</v>
      </c>
      <c r="G4523" s="6">
        <v>20</v>
      </c>
      <c r="H4523" s="6">
        <v>20</v>
      </c>
      <c r="I4523" s="6">
        <v>20</v>
      </c>
      <c r="J4523" s="6">
        <v>20</v>
      </c>
      <c r="K4523" s="6">
        <v>20</v>
      </c>
      <c r="L4523" s="6">
        <v>20</v>
      </c>
      <c r="M4523" s="6">
        <v>20</v>
      </c>
      <c r="N4523" s="6">
        <v>20</v>
      </c>
      <c r="O4523" s="6">
        <v>20</v>
      </c>
      <c r="P4523" s="6">
        <v>20</v>
      </c>
      <c r="Q4523" s="6">
        <v>20</v>
      </c>
      <c r="R4523" s="110">
        <f t="shared" si="160"/>
        <v>240</v>
      </c>
      <c r="S4523" s="20">
        <f t="shared" si="159"/>
        <v>191760</v>
      </c>
      <c r="T4523" s="124"/>
    </row>
    <row r="4524" spans="1:20" ht="18" customHeight="1" x14ac:dyDescent="0.25">
      <c r="A4524" s="3" t="s">
        <v>706</v>
      </c>
      <c r="B4524" s="3">
        <v>22456920</v>
      </c>
      <c r="C4524" s="8" t="s">
        <v>1181</v>
      </c>
      <c r="D4524" s="8">
        <v>2204005</v>
      </c>
      <c r="E4524" s="9">
        <v>5474</v>
      </c>
      <c r="F4524" s="6">
        <v>5</v>
      </c>
      <c r="G4524" s="6">
        <v>5</v>
      </c>
      <c r="H4524" s="6">
        <v>5</v>
      </c>
      <c r="I4524" s="6">
        <v>5</v>
      </c>
      <c r="J4524" s="6">
        <v>5</v>
      </c>
      <c r="K4524" s="6">
        <v>5</v>
      </c>
      <c r="L4524" s="6">
        <v>5</v>
      </c>
      <c r="M4524" s="6">
        <v>5</v>
      </c>
      <c r="N4524" s="6">
        <v>5</v>
      </c>
      <c r="O4524" s="6">
        <v>5</v>
      </c>
      <c r="P4524" s="6">
        <v>5</v>
      </c>
      <c r="Q4524" s="6">
        <v>5</v>
      </c>
      <c r="R4524" s="110">
        <f t="shared" si="160"/>
        <v>60</v>
      </c>
      <c r="S4524" s="20">
        <f t="shared" si="159"/>
        <v>328440</v>
      </c>
      <c r="T4524" s="124"/>
    </row>
    <row r="4525" spans="1:20" ht="18" customHeight="1" x14ac:dyDescent="0.25">
      <c r="A4525" s="3" t="s">
        <v>706</v>
      </c>
      <c r="B4525" s="3">
        <v>22457040</v>
      </c>
      <c r="C4525" s="8" t="s">
        <v>1374</v>
      </c>
      <c r="D4525" s="8">
        <v>2204005</v>
      </c>
      <c r="E4525" s="9">
        <v>608</v>
      </c>
      <c r="F4525" s="6">
        <v>8</v>
      </c>
      <c r="G4525" s="6">
        <v>8</v>
      </c>
      <c r="H4525" s="6">
        <v>8</v>
      </c>
      <c r="I4525" s="6">
        <v>8</v>
      </c>
      <c r="J4525" s="6">
        <v>8</v>
      </c>
      <c r="K4525" s="6">
        <v>8</v>
      </c>
      <c r="L4525" s="6">
        <v>8</v>
      </c>
      <c r="M4525" s="6">
        <v>8</v>
      </c>
      <c r="N4525" s="6">
        <v>8</v>
      </c>
      <c r="O4525" s="6">
        <v>8</v>
      </c>
      <c r="P4525" s="6">
        <v>8</v>
      </c>
      <c r="Q4525" s="6">
        <v>8</v>
      </c>
      <c r="R4525" s="110">
        <f t="shared" si="160"/>
        <v>96</v>
      </c>
      <c r="S4525" s="20">
        <f t="shared" si="159"/>
        <v>58368</v>
      </c>
      <c r="T4525" s="124"/>
    </row>
    <row r="4526" spans="1:20" ht="18" customHeight="1" x14ac:dyDescent="0.25">
      <c r="A4526" s="3" t="s">
        <v>706</v>
      </c>
      <c r="B4526" s="3">
        <v>22457120</v>
      </c>
      <c r="C4526" s="8" t="s">
        <v>1182</v>
      </c>
      <c r="D4526" s="8">
        <v>2204005</v>
      </c>
      <c r="E4526" s="9">
        <v>608</v>
      </c>
      <c r="F4526" s="6">
        <v>20</v>
      </c>
      <c r="G4526" s="6">
        <v>20</v>
      </c>
      <c r="H4526" s="6">
        <v>20</v>
      </c>
      <c r="I4526" s="6">
        <v>20</v>
      </c>
      <c r="J4526" s="6">
        <v>20</v>
      </c>
      <c r="K4526" s="6">
        <v>20</v>
      </c>
      <c r="L4526" s="6">
        <v>20</v>
      </c>
      <c r="M4526" s="6">
        <v>20</v>
      </c>
      <c r="N4526" s="6">
        <v>20</v>
      </c>
      <c r="O4526" s="6">
        <v>20</v>
      </c>
      <c r="P4526" s="6">
        <v>20</v>
      </c>
      <c r="Q4526" s="6">
        <v>20</v>
      </c>
      <c r="R4526" s="110">
        <f t="shared" si="160"/>
        <v>240</v>
      </c>
      <c r="S4526" s="20">
        <f t="shared" si="159"/>
        <v>145920</v>
      </c>
      <c r="T4526" s="124"/>
    </row>
    <row r="4527" spans="1:20" ht="18" customHeight="1" x14ac:dyDescent="0.25">
      <c r="A4527" s="3" t="s">
        <v>706</v>
      </c>
      <c r="B4527" s="3">
        <v>22457140</v>
      </c>
      <c r="C4527" s="8" t="s">
        <v>1375</v>
      </c>
      <c r="D4527" s="8">
        <v>2204005</v>
      </c>
      <c r="E4527" s="9">
        <v>119</v>
      </c>
      <c r="F4527" s="6">
        <v>19</v>
      </c>
      <c r="G4527" s="6">
        <v>19</v>
      </c>
      <c r="H4527" s="6">
        <v>19</v>
      </c>
      <c r="I4527" s="6">
        <v>19</v>
      </c>
      <c r="J4527" s="6">
        <v>19</v>
      </c>
      <c r="K4527" s="6">
        <v>19</v>
      </c>
      <c r="L4527" s="6">
        <v>19</v>
      </c>
      <c r="M4527" s="6">
        <v>19</v>
      </c>
      <c r="N4527" s="6">
        <v>19</v>
      </c>
      <c r="O4527" s="6">
        <v>19</v>
      </c>
      <c r="P4527" s="6">
        <v>19</v>
      </c>
      <c r="Q4527" s="6">
        <v>19</v>
      </c>
      <c r="R4527" s="110">
        <f t="shared" si="160"/>
        <v>228</v>
      </c>
      <c r="S4527" s="20">
        <f t="shared" si="159"/>
        <v>27132</v>
      </c>
      <c r="T4527" s="124"/>
    </row>
    <row r="4528" spans="1:20" ht="18" customHeight="1" x14ac:dyDescent="0.25">
      <c r="A4528" s="3" t="s">
        <v>706</v>
      </c>
      <c r="B4528" s="3">
        <v>22457160</v>
      </c>
      <c r="C4528" s="8" t="s">
        <v>2643</v>
      </c>
      <c r="D4528" s="8">
        <v>2204005</v>
      </c>
      <c r="E4528" s="9">
        <v>250</v>
      </c>
      <c r="F4528" s="6">
        <v>14</v>
      </c>
      <c r="G4528" s="6">
        <v>14</v>
      </c>
      <c r="H4528" s="6">
        <v>14</v>
      </c>
      <c r="I4528" s="6">
        <v>14</v>
      </c>
      <c r="J4528" s="6">
        <v>14</v>
      </c>
      <c r="K4528" s="6">
        <v>14</v>
      </c>
      <c r="L4528" s="6">
        <v>14</v>
      </c>
      <c r="M4528" s="6">
        <v>14</v>
      </c>
      <c r="N4528" s="6">
        <v>14</v>
      </c>
      <c r="O4528" s="6">
        <v>14</v>
      </c>
      <c r="P4528" s="6">
        <v>14</v>
      </c>
      <c r="Q4528" s="6">
        <v>14</v>
      </c>
      <c r="R4528" s="110">
        <f t="shared" si="160"/>
        <v>168</v>
      </c>
      <c r="S4528" s="20">
        <f t="shared" si="159"/>
        <v>42000</v>
      </c>
      <c r="T4528" s="124"/>
    </row>
    <row r="4529" spans="1:20" ht="18" customHeight="1" x14ac:dyDescent="0.25">
      <c r="A4529" s="3" t="s">
        <v>706</v>
      </c>
      <c r="B4529" s="3">
        <v>22458750</v>
      </c>
      <c r="C4529" s="8" t="s">
        <v>1002</v>
      </c>
      <c r="D4529" s="8">
        <v>2204005</v>
      </c>
      <c r="E4529" s="9">
        <v>24</v>
      </c>
      <c r="F4529" s="6">
        <v>124</v>
      </c>
      <c r="G4529" s="6">
        <v>124</v>
      </c>
      <c r="H4529" s="6">
        <v>124</v>
      </c>
      <c r="I4529" s="6">
        <v>124</v>
      </c>
      <c r="J4529" s="6">
        <v>124</v>
      </c>
      <c r="K4529" s="6">
        <v>124</v>
      </c>
      <c r="L4529" s="6">
        <v>124</v>
      </c>
      <c r="M4529" s="6">
        <v>124</v>
      </c>
      <c r="N4529" s="6">
        <v>124</v>
      </c>
      <c r="O4529" s="6">
        <v>124</v>
      </c>
      <c r="P4529" s="6">
        <v>124</v>
      </c>
      <c r="Q4529" s="6">
        <v>124</v>
      </c>
      <c r="R4529" s="110">
        <f t="shared" si="160"/>
        <v>1488</v>
      </c>
      <c r="S4529" s="20">
        <f t="shared" si="159"/>
        <v>35712</v>
      </c>
      <c r="T4529" s="124"/>
    </row>
    <row r="4530" spans="1:20" ht="18" customHeight="1" x14ac:dyDescent="0.25">
      <c r="A4530" s="3" t="s">
        <v>706</v>
      </c>
      <c r="B4530" s="3">
        <v>22458775</v>
      </c>
      <c r="C4530" s="8" t="s">
        <v>1003</v>
      </c>
      <c r="D4530" s="8">
        <v>2204005</v>
      </c>
      <c r="E4530" s="9">
        <v>42</v>
      </c>
      <c r="F4530" s="6">
        <v>858</v>
      </c>
      <c r="G4530" s="6">
        <v>858</v>
      </c>
      <c r="H4530" s="6">
        <v>858</v>
      </c>
      <c r="I4530" s="6">
        <v>858</v>
      </c>
      <c r="J4530" s="6">
        <v>858</v>
      </c>
      <c r="K4530" s="6">
        <v>858</v>
      </c>
      <c r="L4530" s="6">
        <v>858</v>
      </c>
      <c r="M4530" s="6">
        <v>858</v>
      </c>
      <c r="N4530" s="6">
        <v>858</v>
      </c>
      <c r="O4530" s="6">
        <v>858</v>
      </c>
      <c r="P4530" s="6">
        <v>858</v>
      </c>
      <c r="Q4530" s="6">
        <v>858</v>
      </c>
      <c r="R4530" s="110">
        <f t="shared" si="160"/>
        <v>10296</v>
      </c>
      <c r="S4530" s="20">
        <f t="shared" si="159"/>
        <v>432432</v>
      </c>
      <c r="T4530" s="124"/>
    </row>
    <row r="4531" spans="1:20" ht="18" customHeight="1" x14ac:dyDescent="0.25">
      <c r="A4531" s="3" t="s">
        <v>706</v>
      </c>
      <c r="B4531" s="3">
        <v>22458780</v>
      </c>
      <c r="C4531" s="8" t="s">
        <v>1004</v>
      </c>
      <c r="D4531" s="8">
        <v>2204005</v>
      </c>
      <c r="E4531" s="9">
        <v>21</v>
      </c>
      <c r="F4531" s="6">
        <v>300</v>
      </c>
      <c r="G4531" s="6">
        <v>300</v>
      </c>
      <c r="H4531" s="6">
        <v>300</v>
      </c>
      <c r="I4531" s="6">
        <v>300</v>
      </c>
      <c r="J4531" s="6">
        <v>300</v>
      </c>
      <c r="K4531" s="6">
        <v>300</v>
      </c>
      <c r="L4531" s="6">
        <v>300</v>
      </c>
      <c r="M4531" s="6">
        <v>300</v>
      </c>
      <c r="N4531" s="6">
        <v>300</v>
      </c>
      <c r="O4531" s="6">
        <v>300</v>
      </c>
      <c r="P4531" s="6">
        <v>300</v>
      </c>
      <c r="Q4531" s="6">
        <v>300</v>
      </c>
      <c r="R4531" s="110">
        <f t="shared" si="160"/>
        <v>3600</v>
      </c>
      <c r="S4531" s="20">
        <f t="shared" si="159"/>
        <v>75600</v>
      </c>
      <c r="T4531" s="124"/>
    </row>
    <row r="4532" spans="1:20" ht="18" customHeight="1" x14ac:dyDescent="0.25">
      <c r="A4532" s="3" t="s">
        <v>706</v>
      </c>
      <c r="B4532" s="3">
        <v>22458787</v>
      </c>
      <c r="C4532" s="8" t="s">
        <v>1005</v>
      </c>
      <c r="D4532" s="8">
        <v>2204005</v>
      </c>
      <c r="E4532" s="9">
        <v>19</v>
      </c>
      <c r="F4532" s="6">
        <v>5333</v>
      </c>
      <c r="G4532" s="6">
        <v>5333</v>
      </c>
      <c r="H4532" s="6">
        <v>5333</v>
      </c>
      <c r="I4532" s="6">
        <v>5333</v>
      </c>
      <c r="J4532" s="6">
        <v>5333</v>
      </c>
      <c r="K4532" s="6">
        <v>5333</v>
      </c>
      <c r="L4532" s="6">
        <v>5333</v>
      </c>
      <c r="M4532" s="6">
        <v>5333</v>
      </c>
      <c r="N4532" s="6">
        <v>5333</v>
      </c>
      <c r="O4532" s="6">
        <v>5333</v>
      </c>
      <c r="P4532" s="6">
        <v>5333</v>
      </c>
      <c r="Q4532" s="6">
        <v>5333</v>
      </c>
      <c r="R4532" s="110">
        <f t="shared" si="160"/>
        <v>63996</v>
      </c>
      <c r="S4532" s="20">
        <f t="shared" si="159"/>
        <v>1215924</v>
      </c>
      <c r="T4532" s="124"/>
    </row>
    <row r="4533" spans="1:20" ht="18" customHeight="1" x14ac:dyDescent="0.25">
      <c r="A4533" s="3" t="s">
        <v>706</v>
      </c>
      <c r="B4533" s="3">
        <v>22459073</v>
      </c>
      <c r="C4533" s="8" t="s">
        <v>1184</v>
      </c>
      <c r="D4533" s="8">
        <v>2204005</v>
      </c>
      <c r="E4533" s="9">
        <v>4165</v>
      </c>
      <c r="F4533" s="6">
        <v>186</v>
      </c>
      <c r="G4533" s="6">
        <v>186</v>
      </c>
      <c r="H4533" s="6">
        <v>186</v>
      </c>
      <c r="I4533" s="6">
        <v>186</v>
      </c>
      <c r="J4533" s="6">
        <v>186</v>
      </c>
      <c r="K4533" s="6">
        <v>186</v>
      </c>
      <c r="L4533" s="6">
        <v>186</v>
      </c>
      <c r="M4533" s="6">
        <v>186</v>
      </c>
      <c r="N4533" s="6">
        <v>186</v>
      </c>
      <c r="O4533" s="6">
        <v>186</v>
      </c>
      <c r="P4533" s="6">
        <v>186</v>
      </c>
      <c r="Q4533" s="6">
        <v>186</v>
      </c>
      <c r="R4533" s="110">
        <f t="shared" si="160"/>
        <v>2232</v>
      </c>
      <c r="S4533" s="20">
        <f t="shared" ref="S4533:S4591" si="161">R4533*E4533</f>
        <v>9296280</v>
      </c>
      <c r="T4533" s="124"/>
    </row>
    <row r="4534" spans="1:20" ht="18" customHeight="1" x14ac:dyDescent="0.25">
      <c r="A4534" s="3" t="s">
        <v>706</v>
      </c>
      <c r="B4534" s="3">
        <v>22460000</v>
      </c>
      <c r="C4534" s="8" t="s">
        <v>1376</v>
      </c>
      <c r="D4534" s="8">
        <v>2204005</v>
      </c>
      <c r="E4534" s="9">
        <v>536</v>
      </c>
      <c r="F4534" s="6">
        <v>3</v>
      </c>
      <c r="G4534" s="6">
        <v>3</v>
      </c>
      <c r="H4534" s="6">
        <v>3</v>
      </c>
      <c r="I4534" s="6">
        <v>3</v>
      </c>
      <c r="J4534" s="6">
        <v>3</v>
      </c>
      <c r="K4534" s="6">
        <v>3</v>
      </c>
      <c r="L4534" s="6">
        <v>3</v>
      </c>
      <c r="M4534" s="6">
        <v>3</v>
      </c>
      <c r="N4534" s="6">
        <v>3</v>
      </c>
      <c r="O4534" s="6">
        <v>3</v>
      </c>
      <c r="P4534" s="6">
        <v>3</v>
      </c>
      <c r="Q4534" s="6">
        <v>3</v>
      </c>
      <c r="R4534" s="110">
        <f t="shared" si="160"/>
        <v>36</v>
      </c>
      <c r="S4534" s="20">
        <f t="shared" si="161"/>
        <v>19296</v>
      </c>
      <c r="T4534" s="124"/>
    </row>
    <row r="4535" spans="1:20" ht="18" customHeight="1" x14ac:dyDescent="0.25">
      <c r="A4535" s="3" t="s">
        <v>706</v>
      </c>
      <c r="B4535" s="3">
        <v>22460112</v>
      </c>
      <c r="C4535" s="8" t="s">
        <v>1379</v>
      </c>
      <c r="D4535" s="8">
        <v>2204005</v>
      </c>
      <c r="E4535" s="9">
        <v>4284</v>
      </c>
      <c r="F4535" s="6">
        <v>2</v>
      </c>
      <c r="G4535" s="6">
        <v>2</v>
      </c>
      <c r="H4535" s="6">
        <v>2</v>
      </c>
      <c r="I4535" s="6">
        <v>2</v>
      </c>
      <c r="J4535" s="6">
        <v>2</v>
      </c>
      <c r="K4535" s="6">
        <v>2</v>
      </c>
      <c r="L4535" s="6">
        <v>2</v>
      </c>
      <c r="M4535" s="6">
        <v>2</v>
      </c>
      <c r="N4535" s="6">
        <v>2</v>
      </c>
      <c r="O4535" s="6">
        <v>2</v>
      </c>
      <c r="P4535" s="6">
        <v>2</v>
      </c>
      <c r="Q4535" s="6">
        <v>2</v>
      </c>
      <c r="R4535" s="110">
        <f t="shared" si="160"/>
        <v>24</v>
      </c>
      <c r="S4535" s="20">
        <f t="shared" si="161"/>
        <v>102816</v>
      </c>
      <c r="T4535" s="124"/>
    </row>
    <row r="4536" spans="1:20" ht="18" customHeight="1" x14ac:dyDescent="0.25">
      <c r="A4536" s="3" t="s">
        <v>706</v>
      </c>
      <c r="B4536" s="3">
        <v>22461347</v>
      </c>
      <c r="C4536" s="8" t="s">
        <v>1186</v>
      </c>
      <c r="D4536" s="8">
        <v>2204005</v>
      </c>
      <c r="E4536" s="9">
        <v>1749</v>
      </c>
      <c r="F4536" s="6">
        <v>12</v>
      </c>
      <c r="G4536" s="6">
        <v>12</v>
      </c>
      <c r="H4536" s="6">
        <v>12</v>
      </c>
      <c r="I4536" s="6">
        <v>12</v>
      </c>
      <c r="J4536" s="6">
        <v>12</v>
      </c>
      <c r="K4536" s="6">
        <v>12</v>
      </c>
      <c r="L4536" s="6">
        <v>12</v>
      </c>
      <c r="M4536" s="6">
        <v>12</v>
      </c>
      <c r="N4536" s="6">
        <v>12</v>
      </c>
      <c r="O4536" s="6">
        <v>12</v>
      </c>
      <c r="P4536" s="6">
        <v>12</v>
      </c>
      <c r="Q4536" s="6">
        <v>12</v>
      </c>
      <c r="R4536" s="110">
        <f t="shared" si="160"/>
        <v>144</v>
      </c>
      <c r="S4536" s="20">
        <f t="shared" si="161"/>
        <v>251856</v>
      </c>
      <c r="T4536" s="124"/>
    </row>
    <row r="4537" spans="1:20" ht="18" customHeight="1" x14ac:dyDescent="0.25">
      <c r="A4537" s="3" t="s">
        <v>706</v>
      </c>
      <c r="B4537" s="3">
        <v>22462010</v>
      </c>
      <c r="C4537" s="8" t="s">
        <v>3237</v>
      </c>
      <c r="D4537" s="8">
        <v>2204005</v>
      </c>
      <c r="E4537" s="9">
        <v>1398</v>
      </c>
      <c r="F4537" s="6">
        <v>20</v>
      </c>
      <c r="G4537" s="6">
        <v>20</v>
      </c>
      <c r="H4537" s="6">
        <v>20</v>
      </c>
      <c r="I4537" s="6">
        <v>20</v>
      </c>
      <c r="J4537" s="6">
        <v>20</v>
      </c>
      <c r="K4537" s="6">
        <v>20</v>
      </c>
      <c r="L4537" s="6">
        <v>20</v>
      </c>
      <c r="M4537" s="6">
        <v>20</v>
      </c>
      <c r="N4537" s="6">
        <v>20</v>
      </c>
      <c r="O4537" s="6">
        <v>20</v>
      </c>
      <c r="P4537" s="6">
        <v>20</v>
      </c>
      <c r="Q4537" s="6">
        <v>20</v>
      </c>
      <c r="R4537" s="110">
        <f t="shared" si="160"/>
        <v>240</v>
      </c>
      <c r="S4537" s="20">
        <f t="shared" si="161"/>
        <v>335520</v>
      </c>
      <c r="T4537" s="124"/>
    </row>
    <row r="4538" spans="1:20" ht="18" customHeight="1" x14ac:dyDescent="0.25">
      <c r="A4538" s="3" t="s">
        <v>706</v>
      </c>
      <c r="B4538" s="3">
        <v>22462013</v>
      </c>
      <c r="C4538" s="8" t="s">
        <v>1381</v>
      </c>
      <c r="D4538" s="8">
        <v>2204005</v>
      </c>
      <c r="E4538" s="9">
        <v>7914</v>
      </c>
      <c r="F4538" s="6">
        <v>16</v>
      </c>
      <c r="G4538" s="6">
        <v>16</v>
      </c>
      <c r="H4538" s="6">
        <v>16</v>
      </c>
      <c r="I4538" s="6">
        <v>16</v>
      </c>
      <c r="J4538" s="6">
        <v>16</v>
      </c>
      <c r="K4538" s="6">
        <v>16</v>
      </c>
      <c r="L4538" s="6">
        <v>16</v>
      </c>
      <c r="M4538" s="6">
        <v>16</v>
      </c>
      <c r="N4538" s="6">
        <v>16</v>
      </c>
      <c r="O4538" s="6">
        <v>16</v>
      </c>
      <c r="P4538" s="6">
        <v>16</v>
      </c>
      <c r="Q4538" s="6">
        <v>16</v>
      </c>
      <c r="R4538" s="110">
        <f t="shared" si="160"/>
        <v>192</v>
      </c>
      <c r="S4538" s="20">
        <f t="shared" si="161"/>
        <v>1519488</v>
      </c>
      <c r="T4538" s="124"/>
    </row>
    <row r="4539" spans="1:20" ht="18" customHeight="1" x14ac:dyDescent="0.25">
      <c r="A4539" s="3" t="s">
        <v>706</v>
      </c>
      <c r="B4539" s="3">
        <v>22464985</v>
      </c>
      <c r="C4539" s="8" t="s">
        <v>1382</v>
      </c>
      <c r="D4539" s="8">
        <v>2204005</v>
      </c>
      <c r="E4539" s="9">
        <v>17636</v>
      </c>
      <c r="F4539" s="6">
        <v>5</v>
      </c>
      <c r="G4539" s="6">
        <v>5</v>
      </c>
      <c r="H4539" s="6">
        <v>5</v>
      </c>
      <c r="I4539" s="6">
        <v>5</v>
      </c>
      <c r="J4539" s="6">
        <v>5</v>
      </c>
      <c r="K4539" s="6">
        <v>5</v>
      </c>
      <c r="L4539" s="6">
        <v>5</v>
      </c>
      <c r="M4539" s="6">
        <v>5</v>
      </c>
      <c r="N4539" s="6">
        <v>5</v>
      </c>
      <c r="O4539" s="6">
        <v>5</v>
      </c>
      <c r="P4539" s="6">
        <v>5</v>
      </c>
      <c r="Q4539" s="6">
        <v>5</v>
      </c>
      <c r="R4539" s="110">
        <f t="shared" si="160"/>
        <v>60</v>
      </c>
      <c r="S4539" s="20">
        <f t="shared" si="161"/>
        <v>1058160</v>
      </c>
      <c r="T4539" s="124"/>
    </row>
    <row r="4540" spans="1:20" ht="18" customHeight="1" x14ac:dyDescent="0.25">
      <c r="A4540" s="3" t="s">
        <v>706</v>
      </c>
      <c r="B4540" s="3">
        <v>22465778</v>
      </c>
      <c r="C4540" s="8" t="s">
        <v>1187</v>
      </c>
      <c r="D4540" s="8">
        <v>2204005</v>
      </c>
      <c r="E4540" s="9">
        <v>1095</v>
      </c>
      <c r="F4540" s="6">
        <v>8</v>
      </c>
      <c r="G4540" s="6">
        <v>8</v>
      </c>
      <c r="H4540" s="6">
        <v>8</v>
      </c>
      <c r="I4540" s="6">
        <v>8</v>
      </c>
      <c r="J4540" s="6">
        <v>8</v>
      </c>
      <c r="K4540" s="6">
        <v>8</v>
      </c>
      <c r="L4540" s="6">
        <v>8</v>
      </c>
      <c r="M4540" s="6">
        <v>8</v>
      </c>
      <c r="N4540" s="6">
        <v>8</v>
      </c>
      <c r="O4540" s="6">
        <v>8</v>
      </c>
      <c r="P4540" s="6">
        <v>8</v>
      </c>
      <c r="Q4540" s="6">
        <v>8</v>
      </c>
      <c r="R4540" s="110">
        <f t="shared" si="160"/>
        <v>96</v>
      </c>
      <c r="S4540" s="20">
        <f t="shared" si="161"/>
        <v>105120</v>
      </c>
      <c r="T4540" s="124"/>
    </row>
    <row r="4541" spans="1:20" ht="18" customHeight="1" x14ac:dyDescent="0.25">
      <c r="A4541" s="3" t="s">
        <v>706</v>
      </c>
      <c r="B4541" s="3">
        <v>22467500</v>
      </c>
      <c r="C4541" s="8" t="s">
        <v>1821</v>
      </c>
      <c r="D4541" s="8">
        <v>2204005</v>
      </c>
      <c r="E4541" s="9">
        <v>18</v>
      </c>
      <c r="F4541" s="6">
        <v>333</v>
      </c>
      <c r="G4541" s="6">
        <v>333</v>
      </c>
      <c r="H4541" s="6">
        <v>333</v>
      </c>
      <c r="I4541" s="6">
        <v>333</v>
      </c>
      <c r="J4541" s="6">
        <v>333</v>
      </c>
      <c r="K4541" s="6">
        <v>333</v>
      </c>
      <c r="L4541" s="6">
        <v>333</v>
      </c>
      <c r="M4541" s="6">
        <v>333</v>
      </c>
      <c r="N4541" s="6">
        <v>333</v>
      </c>
      <c r="O4541" s="6">
        <v>333</v>
      </c>
      <c r="P4541" s="6">
        <v>333</v>
      </c>
      <c r="Q4541" s="6">
        <v>333</v>
      </c>
      <c r="R4541" s="110">
        <f t="shared" si="160"/>
        <v>3996</v>
      </c>
      <c r="S4541" s="20">
        <f t="shared" si="161"/>
        <v>71928</v>
      </c>
      <c r="T4541" s="124"/>
    </row>
    <row r="4542" spans="1:20" ht="18" customHeight="1" x14ac:dyDescent="0.25">
      <c r="A4542" s="3" t="s">
        <v>706</v>
      </c>
      <c r="B4542" s="3">
        <v>22468645</v>
      </c>
      <c r="C4542" s="8" t="s">
        <v>1383</v>
      </c>
      <c r="D4542" s="8">
        <v>2204005</v>
      </c>
      <c r="E4542" s="9">
        <v>88</v>
      </c>
      <c r="F4542" s="6">
        <v>6</v>
      </c>
      <c r="G4542" s="6">
        <v>6</v>
      </c>
      <c r="H4542" s="6">
        <v>6</v>
      </c>
      <c r="I4542" s="6">
        <v>6</v>
      </c>
      <c r="J4542" s="6">
        <v>6</v>
      </c>
      <c r="K4542" s="6">
        <v>6</v>
      </c>
      <c r="L4542" s="6">
        <v>6</v>
      </c>
      <c r="M4542" s="6">
        <v>6</v>
      </c>
      <c r="N4542" s="6">
        <v>6</v>
      </c>
      <c r="O4542" s="6">
        <v>6</v>
      </c>
      <c r="P4542" s="6">
        <v>6</v>
      </c>
      <c r="Q4542" s="6">
        <v>6</v>
      </c>
      <c r="R4542" s="110">
        <f t="shared" si="160"/>
        <v>72</v>
      </c>
      <c r="S4542" s="20">
        <f t="shared" si="161"/>
        <v>6336</v>
      </c>
      <c r="T4542" s="124"/>
    </row>
    <row r="4543" spans="1:20" ht="18" customHeight="1" x14ac:dyDescent="0.25">
      <c r="A4543" s="3" t="s">
        <v>706</v>
      </c>
      <c r="B4543" s="3">
        <v>22469896</v>
      </c>
      <c r="C4543" s="8" t="s">
        <v>1875</v>
      </c>
      <c r="D4543" s="8">
        <v>2204005</v>
      </c>
      <c r="E4543" s="9">
        <v>13090</v>
      </c>
      <c r="F4543" s="6">
        <v>2</v>
      </c>
      <c r="G4543" s="6">
        <v>2</v>
      </c>
      <c r="H4543" s="6">
        <v>2</v>
      </c>
      <c r="I4543" s="6">
        <v>2</v>
      </c>
      <c r="J4543" s="6">
        <v>2</v>
      </c>
      <c r="K4543" s="6">
        <v>2</v>
      </c>
      <c r="L4543" s="6">
        <v>2</v>
      </c>
      <c r="M4543" s="6">
        <v>2</v>
      </c>
      <c r="N4543" s="6">
        <v>2</v>
      </c>
      <c r="O4543" s="6">
        <v>2</v>
      </c>
      <c r="P4543" s="6">
        <v>2</v>
      </c>
      <c r="Q4543" s="6">
        <v>2</v>
      </c>
      <c r="R4543" s="110">
        <f t="shared" si="160"/>
        <v>24</v>
      </c>
      <c r="S4543" s="20">
        <f t="shared" si="161"/>
        <v>314160</v>
      </c>
      <c r="T4543" s="124"/>
    </row>
    <row r="4544" spans="1:20" ht="18" customHeight="1" x14ac:dyDescent="0.25">
      <c r="A4544" s="3" t="s">
        <v>706</v>
      </c>
      <c r="B4544" s="3">
        <v>22471562</v>
      </c>
      <c r="C4544" s="8" t="s">
        <v>1006</v>
      </c>
      <c r="D4544" s="8">
        <v>2204005</v>
      </c>
      <c r="E4544" s="9">
        <v>27</v>
      </c>
      <c r="F4544" s="6">
        <v>2491</v>
      </c>
      <c r="G4544" s="6">
        <v>2491</v>
      </c>
      <c r="H4544" s="6">
        <v>2491</v>
      </c>
      <c r="I4544" s="6">
        <v>2491</v>
      </c>
      <c r="J4544" s="6">
        <v>2491</v>
      </c>
      <c r="K4544" s="6">
        <v>2491</v>
      </c>
      <c r="L4544" s="6">
        <v>2491</v>
      </c>
      <c r="M4544" s="6">
        <v>2491</v>
      </c>
      <c r="N4544" s="6">
        <v>2491</v>
      </c>
      <c r="O4544" s="6">
        <v>2491</v>
      </c>
      <c r="P4544" s="6">
        <v>2491</v>
      </c>
      <c r="Q4544" s="6">
        <v>2491</v>
      </c>
      <c r="R4544" s="110">
        <f t="shared" si="160"/>
        <v>29892</v>
      </c>
      <c r="S4544" s="20">
        <f t="shared" si="161"/>
        <v>807084</v>
      </c>
      <c r="T4544" s="124"/>
    </row>
    <row r="4545" spans="1:20" ht="18" customHeight="1" x14ac:dyDescent="0.25">
      <c r="A4545" s="3" t="s">
        <v>706</v>
      </c>
      <c r="B4545" s="3">
        <v>22473073</v>
      </c>
      <c r="C4545" s="8" t="s">
        <v>3003</v>
      </c>
      <c r="D4545" s="8">
        <v>2204005</v>
      </c>
      <c r="E4545" s="9">
        <v>3415</v>
      </c>
      <c r="F4545" s="6">
        <v>125</v>
      </c>
      <c r="G4545" s="6">
        <v>125</v>
      </c>
      <c r="H4545" s="6">
        <v>125</v>
      </c>
      <c r="I4545" s="6">
        <v>125</v>
      </c>
      <c r="J4545" s="6">
        <v>125</v>
      </c>
      <c r="K4545" s="6">
        <v>125</v>
      </c>
      <c r="L4545" s="6">
        <v>125</v>
      </c>
      <c r="M4545" s="6">
        <v>125</v>
      </c>
      <c r="N4545" s="6">
        <v>125</v>
      </c>
      <c r="O4545" s="6">
        <v>125</v>
      </c>
      <c r="P4545" s="6">
        <v>125</v>
      </c>
      <c r="Q4545" s="6">
        <v>125</v>
      </c>
      <c r="R4545" s="110">
        <f t="shared" si="160"/>
        <v>1500</v>
      </c>
      <c r="S4545" s="20">
        <f t="shared" si="161"/>
        <v>5122500</v>
      </c>
      <c r="T4545" s="124"/>
    </row>
    <row r="4546" spans="1:20" ht="18" customHeight="1" x14ac:dyDescent="0.25">
      <c r="A4546" s="3" t="s">
        <v>706</v>
      </c>
      <c r="B4546" s="3">
        <v>22475000</v>
      </c>
      <c r="C4546" s="8" t="s">
        <v>1384</v>
      </c>
      <c r="D4546" s="8">
        <v>2204005</v>
      </c>
      <c r="E4546" s="9">
        <v>1178</v>
      </c>
      <c r="F4546" s="6">
        <v>1</v>
      </c>
      <c r="G4546" s="6">
        <v>1</v>
      </c>
      <c r="H4546" s="6">
        <v>1</v>
      </c>
      <c r="I4546" s="6">
        <v>1</v>
      </c>
      <c r="J4546" s="6">
        <v>1</v>
      </c>
      <c r="K4546" s="6">
        <v>1</v>
      </c>
      <c r="L4546" s="6">
        <v>1</v>
      </c>
      <c r="M4546" s="6">
        <v>1</v>
      </c>
      <c r="N4546" s="6">
        <v>1</v>
      </c>
      <c r="O4546" s="6">
        <v>1</v>
      </c>
      <c r="P4546" s="6">
        <v>1</v>
      </c>
      <c r="Q4546" s="6">
        <v>1</v>
      </c>
      <c r="R4546" s="110">
        <f t="shared" si="160"/>
        <v>12</v>
      </c>
      <c r="S4546" s="20">
        <f t="shared" si="161"/>
        <v>14136</v>
      </c>
      <c r="T4546" s="124"/>
    </row>
    <row r="4547" spans="1:20" ht="18" customHeight="1" x14ac:dyDescent="0.25">
      <c r="A4547" s="3" t="s">
        <v>706</v>
      </c>
      <c r="B4547" s="3">
        <v>22475200</v>
      </c>
      <c r="C4547" s="8" t="s">
        <v>1189</v>
      </c>
      <c r="D4547" s="8">
        <v>2204005</v>
      </c>
      <c r="E4547" s="9">
        <v>2219</v>
      </c>
      <c r="F4547" s="6">
        <v>74</v>
      </c>
      <c r="G4547" s="6">
        <v>74</v>
      </c>
      <c r="H4547" s="6">
        <v>74</v>
      </c>
      <c r="I4547" s="6">
        <v>74</v>
      </c>
      <c r="J4547" s="6">
        <v>74</v>
      </c>
      <c r="K4547" s="6">
        <v>74</v>
      </c>
      <c r="L4547" s="6">
        <v>74</v>
      </c>
      <c r="M4547" s="6">
        <v>74</v>
      </c>
      <c r="N4547" s="6">
        <v>74</v>
      </c>
      <c r="O4547" s="6">
        <v>74</v>
      </c>
      <c r="P4547" s="6">
        <v>74</v>
      </c>
      <c r="Q4547" s="6">
        <v>74</v>
      </c>
      <c r="R4547" s="110">
        <f t="shared" si="160"/>
        <v>888</v>
      </c>
      <c r="S4547" s="20">
        <f t="shared" si="161"/>
        <v>1970472</v>
      </c>
      <c r="T4547" s="124"/>
    </row>
    <row r="4548" spans="1:20" ht="18" customHeight="1" x14ac:dyDescent="0.25">
      <c r="A4548" s="3" t="s">
        <v>706</v>
      </c>
      <c r="B4548" s="3">
        <v>22480002</v>
      </c>
      <c r="C4548" s="8" t="s">
        <v>3006</v>
      </c>
      <c r="D4548" s="8">
        <v>2204005</v>
      </c>
      <c r="E4548" s="9">
        <v>299</v>
      </c>
      <c r="F4548" s="6">
        <v>25</v>
      </c>
      <c r="G4548" s="6">
        <v>25</v>
      </c>
      <c r="H4548" s="6">
        <v>25</v>
      </c>
      <c r="I4548" s="6">
        <v>25</v>
      </c>
      <c r="J4548" s="6">
        <v>25</v>
      </c>
      <c r="K4548" s="6">
        <v>25</v>
      </c>
      <c r="L4548" s="6">
        <v>25</v>
      </c>
      <c r="M4548" s="6">
        <v>25</v>
      </c>
      <c r="N4548" s="6">
        <v>25</v>
      </c>
      <c r="O4548" s="6">
        <v>25</v>
      </c>
      <c r="P4548" s="6">
        <v>25</v>
      </c>
      <c r="Q4548" s="6">
        <v>25</v>
      </c>
      <c r="R4548" s="110">
        <f t="shared" si="160"/>
        <v>300</v>
      </c>
      <c r="S4548" s="20">
        <f t="shared" si="161"/>
        <v>89700</v>
      </c>
      <c r="T4548" s="124"/>
    </row>
    <row r="4549" spans="1:20" ht="18" customHeight="1" x14ac:dyDescent="0.25">
      <c r="A4549" s="3" t="s">
        <v>706</v>
      </c>
      <c r="B4549" s="3">
        <v>22485021</v>
      </c>
      <c r="C4549" s="8" t="s">
        <v>3008</v>
      </c>
      <c r="D4549" s="8">
        <v>2204005</v>
      </c>
      <c r="E4549" s="9">
        <v>44494</v>
      </c>
      <c r="F4549" s="6">
        <v>3</v>
      </c>
      <c r="G4549" s="6">
        <v>3</v>
      </c>
      <c r="H4549" s="6">
        <v>3</v>
      </c>
      <c r="I4549" s="6">
        <v>3</v>
      </c>
      <c r="J4549" s="6">
        <v>3</v>
      </c>
      <c r="K4549" s="6">
        <v>3</v>
      </c>
      <c r="L4549" s="6">
        <v>3</v>
      </c>
      <c r="M4549" s="6">
        <v>3</v>
      </c>
      <c r="N4549" s="6">
        <v>3</v>
      </c>
      <c r="O4549" s="6">
        <v>3</v>
      </c>
      <c r="P4549" s="6">
        <v>3</v>
      </c>
      <c r="Q4549" s="6">
        <v>3</v>
      </c>
      <c r="R4549" s="110">
        <f t="shared" si="160"/>
        <v>36</v>
      </c>
      <c r="S4549" s="20">
        <f t="shared" si="161"/>
        <v>1601784</v>
      </c>
      <c r="T4549" s="124"/>
    </row>
    <row r="4550" spans="1:20" ht="18" customHeight="1" x14ac:dyDescent="0.25">
      <c r="A4550" s="3" t="s">
        <v>706</v>
      </c>
      <c r="B4550" s="3">
        <v>22485025</v>
      </c>
      <c r="C4550" s="8" t="s">
        <v>3009</v>
      </c>
      <c r="D4550" s="8">
        <v>2204005</v>
      </c>
      <c r="E4550" s="9">
        <v>2686</v>
      </c>
      <c r="F4550" s="6">
        <v>3</v>
      </c>
      <c r="G4550" s="6">
        <v>3</v>
      </c>
      <c r="H4550" s="6">
        <v>3</v>
      </c>
      <c r="I4550" s="6">
        <v>3</v>
      </c>
      <c r="J4550" s="6">
        <v>3</v>
      </c>
      <c r="K4550" s="6">
        <v>3</v>
      </c>
      <c r="L4550" s="6">
        <v>3</v>
      </c>
      <c r="M4550" s="6">
        <v>3</v>
      </c>
      <c r="N4550" s="6">
        <v>3</v>
      </c>
      <c r="O4550" s="6">
        <v>3</v>
      </c>
      <c r="P4550" s="6">
        <v>3</v>
      </c>
      <c r="Q4550" s="6">
        <v>3</v>
      </c>
      <c r="R4550" s="110">
        <f t="shared" si="160"/>
        <v>36</v>
      </c>
      <c r="S4550" s="20">
        <f t="shared" si="161"/>
        <v>96696</v>
      </c>
      <c r="T4550" s="124"/>
    </row>
    <row r="4551" spans="1:20" ht="18" customHeight="1" x14ac:dyDescent="0.25">
      <c r="A4551" s="3" t="s">
        <v>706</v>
      </c>
      <c r="B4551" s="3">
        <v>22485070</v>
      </c>
      <c r="C4551" s="8" t="s">
        <v>1387</v>
      </c>
      <c r="D4551" s="8">
        <v>2204005</v>
      </c>
      <c r="E4551" s="9">
        <v>2785</v>
      </c>
      <c r="F4551" s="6">
        <v>6</v>
      </c>
      <c r="G4551" s="6">
        <v>6</v>
      </c>
      <c r="H4551" s="6">
        <v>6</v>
      </c>
      <c r="I4551" s="6">
        <v>6</v>
      </c>
      <c r="J4551" s="6">
        <v>6</v>
      </c>
      <c r="K4551" s="6">
        <v>6</v>
      </c>
      <c r="L4551" s="6">
        <v>6</v>
      </c>
      <c r="M4551" s="6">
        <v>6</v>
      </c>
      <c r="N4551" s="6">
        <v>6</v>
      </c>
      <c r="O4551" s="6">
        <v>6</v>
      </c>
      <c r="P4551" s="6">
        <v>6</v>
      </c>
      <c r="Q4551" s="6">
        <v>6</v>
      </c>
      <c r="R4551" s="110">
        <f t="shared" si="160"/>
        <v>72</v>
      </c>
      <c r="S4551" s="20">
        <f t="shared" si="161"/>
        <v>200520</v>
      </c>
      <c r="T4551" s="124"/>
    </row>
    <row r="4552" spans="1:20" ht="18" customHeight="1" x14ac:dyDescent="0.25">
      <c r="A4552" s="3" t="s">
        <v>706</v>
      </c>
      <c r="B4552" s="3">
        <v>22485090</v>
      </c>
      <c r="C4552" s="8" t="s">
        <v>3011</v>
      </c>
      <c r="D4552" s="8">
        <v>2204005</v>
      </c>
      <c r="E4552" s="9">
        <v>2785</v>
      </c>
      <c r="F4552" s="6">
        <v>3</v>
      </c>
      <c r="G4552" s="6">
        <v>3</v>
      </c>
      <c r="H4552" s="6">
        <v>3</v>
      </c>
      <c r="I4552" s="6">
        <v>3</v>
      </c>
      <c r="J4552" s="6">
        <v>3</v>
      </c>
      <c r="K4552" s="6">
        <v>3</v>
      </c>
      <c r="L4552" s="6">
        <v>3</v>
      </c>
      <c r="M4552" s="6">
        <v>3</v>
      </c>
      <c r="N4552" s="6">
        <v>3</v>
      </c>
      <c r="O4552" s="6">
        <v>3</v>
      </c>
      <c r="P4552" s="6">
        <v>3</v>
      </c>
      <c r="Q4552" s="6">
        <v>3</v>
      </c>
      <c r="R4552" s="110">
        <f t="shared" si="160"/>
        <v>36</v>
      </c>
      <c r="S4552" s="20">
        <f t="shared" si="161"/>
        <v>100260</v>
      </c>
      <c r="T4552" s="124"/>
    </row>
    <row r="4553" spans="1:20" ht="18" customHeight="1" x14ac:dyDescent="0.25">
      <c r="A4553" s="3" t="s">
        <v>706</v>
      </c>
      <c r="B4553" s="3">
        <v>22487269</v>
      </c>
      <c r="C4553" s="8" t="s">
        <v>1388</v>
      </c>
      <c r="D4553" s="8">
        <v>2204005</v>
      </c>
      <c r="E4553" s="9">
        <v>595</v>
      </c>
      <c r="F4553" s="6">
        <v>88</v>
      </c>
      <c r="G4553" s="6">
        <v>88</v>
      </c>
      <c r="H4553" s="6">
        <v>88</v>
      </c>
      <c r="I4553" s="6">
        <v>88</v>
      </c>
      <c r="J4553" s="6">
        <v>88</v>
      </c>
      <c r="K4553" s="6">
        <v>88</v>
      </c>
      <c r="L4553" s="6">
        <v>88</v>
      </c>
      <c r="M4553" s="6">
        <v>88</v>
      </c>
      <c r="N4553" s="6">
        <v>88</v>
      </c>
      <c r="O4553" s="6">
        <v>88</v>
      </c>
      <c r="P4553" s="6">
        <v>88</v>
      </c>
      <c r="Q4553" s="6">
        <v>88</v>
      </c>
      <c r="R4553" s="110">
        <f t="shared" si="160"/>
        <v>1056</v>
      </c>
      <c r="S4553" s="20">
        <f t="shared" si="161"/>
        <v>628320</v>
      </c>
      <c r="T4553" s="124"/>
    </row>
    <row r="4554" spans="1:20" ht="18" customHeight="1" x14ac:dyDescent="0.25">
      <c r="A4554" s="3" t="s">
        <v>706</v>
      </c>
      <c r="B4554" s="3">
        <v>22487880</v>
      </c>
      <c r="C4554" s="8" t="s">
        <v>1007</v>
      </c>
      <c r="D4554" s="8">
        <v>2204005001</v>
      </c>
      <c r="E4554" s="9">
        <v>259</v>
      </c>
      <c r="F4554" s="6">
        <v>208</v>
      </c>
      <c r="G4554" s="6">
        <v>208</v>
      </c>
      <c r="H4554" s="6">
        <v>208</v>
      </c>
      <c r="I4554" s="6">
        <v>208</v>
      </c>
      <c r="J4554" s="6">
        <v>208</v>
      </c>
      <c r="K4554" s="6">
        <v>208</v>
      </c>
      <c r="L4554" s="6">
        <v>208</v>
      </c>
      <c r="M4554" s="6">
        <v>208</v>
      </c>
      <c r="N4554" s="6">
        <v>208</v>
      </c>
      <c r="O4554" s="6">
        <v>208</v>
      </c>
      <c r="P4554" s="6">
        <v>208</v>
      </c>
      <c r="Q4554" s="6">
        <v>208</v>
      </c>
      <c r="R4554" s="110">
        <f t="shared" si="160"/>
        <v>2496</v>
      </c>
      <c r="S4554" s="20">
        <f t="shared" si="161"/>
        <v>646464</v>
      </c>
      <c r="T4554" s="124"/>
    </row>
    <row r="4555" spans="1:20" ht="18" customHeight="1" x14ac:dyDescent="0.25">
      <c r="A4555" s="3" t="s">
        <v>706</v>
      </c>
      <c r="B4555" s="3">
        <v>22490055</v>
      </c>
      <c r="C4555" s="8" t="s">
        <v>1192</v>
      </c>
      <c r="D4555" s="8">
        <v>2204005001</v>
      </c>
      <c r="E4555" s="9">
        <v>229</v>
      </c>
      <c r="F4555" s="6">
        <v>2</v>
      </c>
      <c r="G4555" s="6">
        <v>2</v>
      </c>
      <c r="H4555" s="6">
        <v>2</v>
      </c>
      <c r="I4555" s="6">
        <v>2</v>
      </c>
      <c r="J4555" s="6">
        <v>2</v>
      </c>
      <c r="K4555" s="6">
        <v>2</v>
      </c>
      <c r="L4555" s="6">
        <v>2</v>
      </c>
      <c r="M4555" s="6">
        <v>2</v>
      </c>
      <c r="N4555" s="6">
        <v>2</v>
      </c>
      <c r="O4555" s="6">
        <v>2</v>
      </c>
      <c r="P4555" s="6">
        <v>2</v>
      </c>
      <c r="Q4555" s="6">
        <v>2</v>
      </c>
      <c r="R4555" s="110">
        <f t="shared" si="160"/>
        <v>24</v>
      </c>
      <c r="S4555" s="20">
        <f t="shared" si="161"/>
        <v>5496</v>
      </c>
      <c r="T4555" s="124"/>
    </row>
    <row r="4556" spans="1:20" ht="18" customHeight="1" x14ac:dyDescent="0.25">
      <c r="A4556" s="3" t="s">
        <v>706</v>
      </c>
      <c r="B4556" s="3">
        <v>22498550</v>
      </c>
      <c r="C4556" s="8" t="s">
        <v>1194</v>
      </c>
      <c r="D4556" s="8">
        <v>2204005</v>
      </c>
      <c r="E4556" s="9">
        <v>593</v>
      </c>
      <c r="F4556" s="6">
        <v>15</v>
      </c>
      <c r="G4556" s="6">
        <v>15</v>
      </c>
      <c r="H4556" s="6">
        <v>15</v>
      </c>
      <c r="I4556" s="6">
        <v>15</v>
      </c>
      <c r="J4556" s="6">
        <v>15</v>
      </c>
      <c r="K4556" s="6">
        <v>15</v>
      </c>
      <c r="L4556" s="6">
        <v>15</v>
      </c>
      <c r="M4556" s="6">
        <v>15</v>
      </c>
      <c r="N4556" s="6">
        <v>15</v>
      </c>
      <c r="O4556" s="6">
        <v>15</v>
      </c>
      <c r="P4556" s="6">
        <v>15</v>
      </c>
      <c r="Q4556" s="6">
        <v>15</v>
      </c>
      <c r="R4556" s="110">
        <f t="shared" ref="R4556:R4611" si="162">SUM(F4556:Q4556)</f>
        <v>180</v>
      </c>
      <c r="S4556" s="20">
        <f t="shared" si="161"/>
        <v>106740</v>
      </c>
      <c r="T4556" s="124"/>
    </row>
    <row r="4557" spans="1:20" ht="18" customHeight="1" x14ac:dyDescent="0.25">
      <c r="A4557" s="3" t="s">
        <v>706</v>
      </c>
      <c r="B4557" s="3">
        <v>22498556</v>
      </c>
      <c r="C4557" s="8" t="s">
        <v>1195</v>
      </c>
      <c r="D4557" s="8">
        <v>2204005</v>
      </c>
      <c r="E4557" s="9">
        <v>845</v>
      </c>
      <c r="F4557" s="6">
        <v>589</v>
      </c>
      <c r="G4557" s="6">
        <v>589</v>
      </c>
      <c r="H4557" s="6">
        <v>589</v>
      </c>
      <c r="I4557" s="6">
        <v>589</v>
      </c>
      <c r="J4557" s="6">
        <v>589</v>
      </c>
      <c r="K4557" s="6">
        <v>589</v>
      </c>
      <c r="L4557" s="6">
        <v>589</v>
      </c>
      <c r="M4557" s="6">
        <v>589</v>
      </c>
      <c r="N4557" s="6">
        <v>589</v>
      </c>
      <c r="O4557" s="6">
        <v>589</v>
      </c>
      <c r="P4557" s="6">
        <v>589</v>
      </c>
      <c r="Q4557" s="6">
        <v>589</v>
      </c>
      <c r="R4557" s="110">
        <f t="shared" si="162"/>
        <v>7068</v>
      </c>
      <c r="S4557" s="20">
        <f t="shared" si="161"/>
        <v>5972460</v>
      </c>
      <c r="T4557" s="124"/>
    </row>
    <row r="4558" spans="1:20" ht="18" customHeight="1" x14ac:dyDescent="0.25">
      <c r="A4558" s="3" t="s">
        <v>706</v>
      </c>
      <c r="B4558" s="3">
        <v>22498557</v>
      </c>
      <c r="C4558" s="8" t="s">
        <v>1196</v>
      </c>
      <c r="D4558" s="8">
        <v>2204005</v>
      </c>
      <c r="E4558" s="9">
        <v>167</v>
      </c>
      <c r="F4558" s="6">
        <v>16</v>
      </c>
      <c r="G4558" s="6">
        <v>16</v>
      </c>
      <c r="H4558" s="6">
        <v>16</v>
      </c>
      <c r="I4558" s="6">
        <v>16</v>
      </c>
      <c r="J4558" s="6">
        <v>16</v>
      </c>
      <c r="K4558" s="6">
        <v>16</v>
      </c>
      <c r="L4558" s="6">
        <v>16</v>
      </c>
      <c r="M4558" s="6">
        <v>16</v>
      </c>
      <c r="N4558" s="6">
        <v>16</v>
      </c>
      <c r="O4558" s="6">
        <v>16</v>
      </c>
      <c r="P4558" s="6">
        <v>16</v>
      </c>
      <c r="Q4558" s="6">
        <v>16</v>
      </c>
      <c r="R4558" s="110">
        <f t="shared" si="162"/>
        <v>192</v>
      </c>
      <c r="S4558" s="20">
        <f t="shared" si="161"/>
        <v>32064</v>
      </c>
      <c r="T4558" s="124"/>
    </row>
    <row r="4559" spans="1:20" ht="18" customHeight="1" x14ac:dyDescent="0.25">
      <c r="A4559" s="3" t="s">
        <v>706</v>
      </c>
      <c r="B4559" s="3">
        <v>22498811</v>
      </c>
      <c r="C4559" s="8" t="s">
        <v>1473</v>
      </c>
      <c r="D4559" s="8">
        <v>2204005</v>
      </c>
      <c r="E4559" s="9">
        <v>190</v>
      </c>
      <c r="F4559" s="6">
        <v>443</v>
      </c>
      <c r="G4559" s="6">
        <v>443</v>
      </c>
      <c r="H4559" s="6">
        <v>443</v>
      </c>
      <c r="I4559" s="6">
        <v>443</v>
      </c>
      <c r="J4559" s="6">
        <v>443</v>
      </c>
      <c r="K4559" s="6">
        <v>443</v>
      </c>
      <c r="L4559" s="6">
        <v>443</v>
      </c>
      <c r="M4559" s="6">
        <v>443</v>
      </c>
      <c r="N4559" s="6">
        <v>443</v>
      </c>
      <c r="O4559" s="6">
        <v>443</v>
      </c>
      <c r="P4559" s="6">
        <v>443</v>
      </c>
      <c r="Q4559" s="6">
        <v>443</v>
      </c>
      <c r="R4559" s="110">
        <f t="shared" si="162"/>
        <v>5316</v>
      </c>
      <c r="S4559" s="20">
        <f t="shared" si="161"/>
        <v>1010040</v>
      </c>
      <c r="T4559" s="124"/>
    </row>
    <row r="4560" spans="1:20" ht="18" customHeight="1" x14ac:dyDescent="0.25">
      <c r="A4560" s="3" t="s">
        <v>706</v>
      </c>
      <c r="B4560" s="3">
        <v>22499700</v>
      </c>
      <c r="C4560" s="8" t="s">
        <v>1198</v>
      </c>
      <c r="D4560" s="8">
        <v>2204005</v>
      </c>
      <c r="E4560" s="9">
        <v>131</v>
      </c>
      <c r="F4560" s="6">
        <v>623</v>
      </c>
      <c r="G4560" s="6">
        <v>623</v>
      </c>
      <c r="H4560" s="6">
        <v>623</v>
      </c>
      <c r="I4560" s="6">
        <v>623</v>
      </c>
      <c r="J4560" s="6">
        <v>623</v>
      </c>
      <c r="K4560" s="6">
        <v>623</v>
      </c>
      <c r="L4560" s="6">
        <v>623</v>
      </c>
      <c r="M4560" s="6">
        <v>623</v>
      </c>
      <c r="N4560" s="6">
        <v>623</v>
      </c>
      <c r="O4560" s="6">
        <v>623</v>
      </c>
      <c r="P4560" s="6">
        <v>623</v>
      </c>
      <c r="Q4560" s="6">
        <v>623</v>
      </c>
      <c r="R4560" s="110">
        <f t="shared" si="162"/>
        <v>7476</v>
      </c>
      <c r="S4560" s="20">
        <f t="shared" si="161"/>
        <v>979356</v>
      </c>
      <c r="T4560" s="124"/>
    </row>
    <row r="4561" spans="1:20" ht="18" customHeight="1" x14ac:dyDescent="0.25">
      <c r="A4561" s="3" t="s">
        <v>706</v>
      </c>
      <c r="B4561" s="3">
        <v>22499740</v>
      </c>
      <c r="C4561" s="8" t="s">
        <v>1199</v>
      </c>
      <c r="D4561" s="8">
        <v>2204005</v>
      </c>
      <c r="E4561" s="9">
        <v>405</v>
      </c>
      <c r="F4561" s="6">
        <v>16</v>
      </c>
      <c r="G4561" s="6">
        <v>16</v>
      </c>
      <c r="H4561" s="6">
        <v>16</v>
      </c>
      <c r="I4561" s="6">
        <v>16</v>
      </c>
      <c r="J4561" s="6">
        <v>16</v>
      </c>
      <c r="K4561" s="6">
        <v>16</v>
      </c>
      <c r="L4561" s="6">
        <v>16</v>
      </c>
      <c r="M4561" s="6">
        <v>16</v>
      </c>
      <c r="N4561" s="6">
        <v>16</v>
      </c>
      <c r="O4561" s="6">
        <v>16</v>
      </c>
      <c r="P4561" s="6">
        <v>16</v>
      </c>
      <c r="Q4561" s="6">
        <v>16</v>
      </c>
      <c r="R4561" s="110">
        <f t="shared" si="162"/>
        <v>192</v>
      </c>
      <c r="S4561" s="20">
        <f t="shared" si="161"/>
        <v>77760</v>
      </c>
      <c r="T4561" s="124"/>
    </row>
    <row r="4562" spans="1:20" ht="18" customHeight="1" x14ac:dyDescent="0.25">
      <c r="A4562" s="3" t="s">
        <v>706</v>
      </c>
      <c r="B4562" s="3">
        <v>22499820</v>
      </c>
      <c r="C4562" s="8" t="s">
        <v>1200</v>
      </c>
      <c r="D4562" s="8">
        <v>2204005</v>
      </c>
      <c r="E4562" s="9">
        <v>405</v>
      </c>
      <c r="F4562" s="6">
        <v>4</v>
      </c>
      <c r="G4562" s="6">
        <v>4</v>
      </c>
      <c r="H4562" s="6">
        <v>4</v>
      </c>
      <c r="I4562" s="6">
        <v>4</v>
      </c>
      <c r="J4562" s="6">
        <v>4</v>
      </c>
      <c r="K4562" s="6">
        <v>4</v>
      </c>
      <c r="L4562" s="6">
        <v>4</v>
      </c>
      <c r="M4562" s="6">
        <v>4</v>
      </c>
      <c r="N4562" s="6">
        <v>4</v>
      </c>
      <c r="O4562" s="6">
        <v>4</v>
      </c>
      <c r="P4562" s="6">
        <v>4</v>
      </c>
      <c r="Q4562" s="6">
        <v>4</v>
      </c>
      <c r="R4562" s="110">
        <f t="shared" si="162"/>
        <v>48</v>
      </c>
      <c r="S4562" s="20">
        <f t="shared" si="161"/>
        <v>19440</v>
      </c>
      <c r="T4562" s="124"/>
    </row>
    <row r="4563" spans="1:20" ht="18" customHeight="1" x14ac:dyDescent="0.25">
      <c r="A4563" s="3" t="s">
        <v>706</v>
      </c>
      <c r="B4563" s="3">
        <v>22499830</v>
      </c>
      <c r="C4563" s="8" t="s">
        <v>1474</v>
      </c>
      <c r="D4563" s="8">
        <v>2204005</v>
      </c>
      <c r="E4563" s="9">
        <v>378</v>
      </c>
      <c r="F4563" s="6">
        <v>50</v>
      </c>
      <c r="G4563" s="6">
        <v>50</v>
      </c>
      <c r="H4563" s="6">
        <v>50</v>
      </c>
      <c r="I4563" s="6">
        <v>50</v>
      </c>
      <c r="J4563" s="6">
        <v>50</v>
      </c>
      <c r="K4563" s="6">
        <v>50</v>
      </c>
      <c r="L4563" s="6">
        <v>50</v>
      </c>
      <c r="M4563" s="6">
        <v>50</v>
      </c>
      <c r="N4563" s="6">
        <v>50</v>
      </c>
      <c r="O4563" s="6">
        <v>50</v>
      </c>
      <c r="P4563" s="6">
        <v>50</v>
      </c>
      <c r="Q4563" s="6">
        <v>50</v>
      </c>
      <c r="R4563" s="110">
        <f t="shared" si="162"/>
        <v>600</v>
      </c>
      <c r="S4563" s="20">
        <f t="shared" si="161"/>
        <v>226800</v>
      </c>
      <c r="T4563" s="124"/>
    </row>
    <row r="4564" spans="1:20" ht="18" customHeight="1" x14ac:dyDescent="0.25">
      <c r="A4564" s="3" t="s">
        <v>706</v>
      </c>
      <c r="B4564" s="3">
        <v>22499977</v>
      </c>
      <c r="C4564" s="8" t="s">
        <v>3024</v>
      </c>
      <c r="D4564" s="8">
        <v>2204005</v>
      </c>
      <c r="E4564" s="9">
        <v>1607</v>
      </c>
      <c r="F4564" s="6">
        <v>8</v>
      </c>
      <c r="G4564" s="6">
        <v>8</v>
      </c>
      <c r="H4564" s="6">
        <v>8</v>
      </c>
      <c r="I4564" s="6">
        <v>8</v>
      </c>
      <c r="J4564" s="6">
        <v>8</v>
      </c>
      <c r="K4564" s="6">
        <v>8</v>
      </c>
      <c r="L4564" s="6">
        <v>8</v>
      </c>
      <c r="M4564" s="6">
        <v>8</v>
      </c>
      <c r="N4564" s="6">
        <v>8</v>
      </c>
      <c r="O4564" s="6">
        <v>8</v>
      </c>
      <c r="P4564" s="6">
        <v>8</v>
      </c>
      <c r="Q4564" s="6">
        <v>8</v>
      </c>
      <c r="R4564" s="110">
        <f t="shared" si="162"/>
        <v>96</v>
      </c>
      <c r="S4564" s="20">
        <f t="shared" si="161"/>
        <v>154272</v>
      </c>
      <c r="T4564" s="124"/>
    </row>
    <row r="4565" spans="1:20" ht="18" customHeight="1" x14ac:dyDescent="0.25">
      <c r="A4565" s="3" t="s">
        <v>706</v>
      </c>
      <c r="B4565" s="3">
        <v>22499988</v>
      </c>
      <c r="C4565" s="8" t="s">
        <v>3025</v>
      </c>
      <c r="D4565" s="8">
        <v>2204005</v>
      </c>
      <c r="E4565" s="9">
        <v>2142</v>
      </c>
      <c r="F4565" s="6">
        <v>48</v>
      </c>
      <c r="G4565" s="6">
        <v>48</v>
      </c>
      <c r="H4565" s="6">
        <v>48</v>
      </c>
      <c r="I4565" s="6">
        <v>48</v>
      </c>
      <c r="J4565" s="6">
        <v>48</v>
      </c>
      <c r="K4565" s="6">
        <v>48</v>
      </c>
      <c r="L4565" s="6">
        <v>48</v>
      </c>
      <c r="M4565" s="6">
        <v>48</v>
      </c>
      <c r="N4565" s="6">
        <v>48</v>
      </c>
      <c r="O4565" s="6">
        <v>48</v>
      </c>
      <c r="P4565" s="6">
        <v>48</v>
      </c>
      <c r="Q4565" s="6">
        <v>48</v>
      </c>
      <c r="R4565" s="110">
        <f t="shared" si="162"/>
        <v>576</v>
      </c>
      <c r="S4565" s="20">
        <f t="shared" si="161"/>
        <v>1233792</v>
      </c>
      <c r="T4565" s="124"/>
    </row>
    <row r="4566" spans="1:20" ht="18" customHeight="1" x14ac:dyDescent="0.25">
      <c r="A4566" s="3" t="s">
        <v>706</v>
      </c>
      <c r="B4566" s="3">
        <v>2250041</v>
      </c>
      <c r="C4566" s="8" t="s">
        <v>1397</v>
      </c>
      <c r="D4566" s="8">
        <v>2204005</v>
      </c>
      <c r="E4566" s="9">
        <v>55930</v>
      </c>
      <c r="F4566" s="6">
        <v>1</v>
      </c>
      <c r="G4566" s="6">
        <v>1</v>
      </c>
      <c r="H4566" s="6">
        <v>1</v>
      </c>
      <c r="I4566" s="6">
        <v>1</v>
      </c>
      <c r="J4566" s="6">
        <v>1</v>
      </c>
      <c r="K4566" s="6">
        <v>1</v>
      </c>
      <c r="L4566" s="6">
        <v>1</v>
      </c>
      <c r="M4566" s="6">
        <v>1</v>
      </c>
      <c r="N4566" s="6">
        <v>1</v>
      </c>
      <c r="O4566" s="6">
        <v>1</v>
      </c>
      <c r="P4566" s="6">
        <v>1</v>
      </c>
      <c r="Q4566" s="6">
        <v>1</v>
      </c>
      <c r="R4566" s="110">
        <f t="shared" si="162"/>
        <v>12</v>
      </c>
      <c r="S4566" s="20">
        <f t="shared" si="161"/>
        <v>671160</v>
      </c>
      <c r="T4566" s="124"/>
    </row>
    <row r="4567" spans="1:20" ht="18" customHeight="1" x14ac:dyDescent="0.25">
      <c r="A4567" s="3" t="s">
        <v>706</v>
      </c>
      <c r="B4567" s="3">
        <v>2250042</v>
      </c>
      <c r="C4567" s="8" t="s">
        <v>1398</v>
      </c>
      <c r="D4567" s="8">
        <v>2204005</v>
      </c>
      <c r="E4567" s="9">
        <v>67830</v>
      </c>
      <c r="F4567" s="6">
        <v>1</v>
      </c>
      <c r="G4567" s="6">
        <v>1</v>
      </c>
      <c r="H4567" s="6">
        <v>1</v>
      </c>
      <c r="I4567" s="6">
        <v>1</v>
      </c>
      <c r="J4567" s="6">
        <v>1</v>
      </c>
      <c r="K4567" s="6">
        <v>1</v>
      </c>
      <c r="L4567" s="6">
        <v>1</v>
      </c>
      <c r="M4567" s="6">
        <v>1</v>
      </c>
      <c r="N4567" s="6">
        <v>1</v>
      </c>
      <c r="O4567" s="6">
        <v>1</v>
      </c>
      <c r="P4567" s="6">
        <v>1</v>
      </c>
      <c r="Q4567" s="6">
        <v>0</v>
      </c>
      <c r="R4567" s="110">
        <f t="shared" si="162"/>
        <v>11</v>
      </c>
      <c r="S4567" s="20">
        <f t="shared" si="161"/>
        <v>746130</v>
      </c>
      <c r="T4567" s="124"/>
    </row>
    <row r="4568" spans="1:20" ht="18" customHeight="1" x14ac:dyDescent="0.25">
      <c r="A4568" s="3" t="s">
        <v>706</v>
      </c>
      <c r="B4568" s="3">
        <v>2250044</v>
      </c>
      <c r="C4568" s="8" t="s">
        <v>1399</v>
      </c>
      <c r="D4568" s="8">
        <v>2204005</v>
      </c>
      <c r="E4568" s="9">
        <v>67830</v>
      </c>
      <c r="F4568" s="6">
        <v>1</v>
      </c>
      <c r="G4568" s="6">
        <v>1</v>
      </c>
      <c r="H4568" s="6">
        <v>1</v>
      </c>
      <c r="I4568" s="6">
        <v>1</v>
      </c>
      <c r="J4568" s="6">
        <v>1</v>
      </c>
      <c r="K4568" s="6">
        <v>1</v>
      </c>
      <c r="L4568" s="6">
        <v>1</v>
      </c>
      <c r="M4568" s="6">
        <v>1</v>
      </c>
      <c r="N4568" s="6">
        <v>1</v>
      </c>
      <c r="O4568" s="6">
        <v>1</v>
      </c>
      <c r="P4568" s="6">
        <v>0</v>
      </c>
      <c r="Q4568" s="6">
        <v>0</v>
      </c>
      <c r="R4568" s="110">
        <f t="shared" si="162"/>
        <v>10</v>
      </c>
      <c r="S4568" s="20">
        <f t="shared" si="161"/>
        <v>678300</v>
      </c>
      <c r="T4568" s="124"/>
    </row>
    <row r="4569" spans="1:20" ht="18" customHeight="1" x14ac:dyDescent="0.25">
      <c r="A4569" s="3" t="s">
        <v>706</v>
      </c>
      <c r="B4569" s="3">
        <v>2250045</v>
      </c>
      <c r="C4569" s="8" t="s">
        <v>1400</v>
      </c>
      <c r="D4569" s="8">
        <v>2204005003</v>
      </c>
      <c r="E4569" s="9">
        <v>63070</v>
      </c>
      <c r="F4569" s="6">
        <v>2</v>
      </c>
      <c r="G4569" s="6">
        <v>2</v>
      </c>
      <c r="H4569" s="6">
        <v>2</v>
      </c>
      <c r="I4569" s="6">
        <v>2</v>
      </c>
      <c r="J4569" s="6">
        <v>2</v>
      </c>
      <c r="K4569" s="6">
        <v>2</v>
      </c>
      <c r="L4569" s="6">
        <v>2</v>
      </c>
      <c r="M4569" s="6">
        <v>1</v>
      </c>
      <c r="N4569" s="6">
        <v>1</v>
      </c>
      <c r="O4569" s="6">
        <v>1</v>
      </c>
      <c r="P4569" s="6">
        <v>1</v>
      </c>
      <c r="Q4569" s="6">
        <v>1</v>
      </c>
      <c r="R4569" s="110">
        <f t="shared" si="162"/>
        <v>19</v>
      </c>
      <c r="S4569" s="20">
        <f t="shared" si="161"/>
        <v>1198330</v>
      </c>
      <c r="T4569" s="124"/>
    </row>
    <row r="4570" spans="1:20" ht="18" customHeight="1" x14ac:dyDescent="0.25">
      <c r="A4570" s="3" t="s">
        <v>706</v>
      </c>
      <c r="B4570" s="3">
        <v>22535781</v>
      </c>
      <c r="C4570" s="8" t="s">
        <v>3027</v>
      </c>
      <c r="D4570" s="8">
        <v>2204005</v>
      </c>
      <c r="E4570" s="9">
        <v>2463</v>
      </c>
      <c r="F4570" s="6">
        <v>120</v>
      </c>
      <c r="G4570" s="6">
        <v>120</v>
      </c>
      <c r="H4570" s="6">
        <v>120</v>
      </c>
      <c r="I4570" s="6">
        <v>120</v>
      </c>
      <c r="J4570" s="6">
        <v>120</v>
      </c>
      <c r="K4570" s="6">
        <v>120</v>
      </c>
      <c r="L4570" s="6">
        <v>120</v>
      </c>
      <c r="M4570" s="6">
        <v>120</v>
      </c>
      <c r="N4570" s="6">
        <v>120</v>
      </c>
      <c r="O4570" s="6">
        <v>120</v>
      </c>
      <c r="P4570" s="6">
        <v>120</v>
      </c>
      <c r="Q4570" s="6">
        <v>120</v>
      </c>
      <c r="R4570" s="110">
        <f t="shared" si="162"/>
        <v>1440</v>
      </c>
      <c r="S4570" s="20">
        <f t="shared" si="161"/>
        <v>3546720</v>
      </c>
      <c r="T4570" s="124"/>
    </row>
    <row r="4571" spans="1:20" ht="18" customHeight="1" x14ac:dyDescent="0.25">
      <c r="A4571" s="3" t="s">
        <v>706</v>
      </c>
      <c r="B4571" s="3">
        <v>22535783</v>
      </c>
      <c r="C4571" s="8" t="s">
        <v>3028</v>
      </c>
      <c r="D4571" s="8">
        <v>2204005</v>
      </c>
      <c r="E4571" s="9">
        <v>2441</v>
      </c>
      <c r="F4571" s="6">
        <v>25</v>
      </c>
      <c r="G4571" s="6">
        <v>25</v>
      </c>
      <c r="H4571" s="6">
        <v>25</v>
      </c>
      <c r="I4571" s="6">
        <v>25</v>
      </c>
      <c r="J4571" s="6">
        <v>25</v>
      </c>
      <c r="K4571" s="6">
        <v>25</v>
      </c>
      <c r="L4571" s="6">
        <v>25</v>
      </c>
      <c r="M4571" s="6">
        <v>25</v>
      </c>
      <c r="N4571" s="6">
        <v>25</v>
      </c>
      <c r="O4571" s="6">
        <v>25</v>
      </c>
      <c r="P4571" s="6">
        <v>25</v>
      </c>
      <c r="Q4571" s="6">
        <v>25</v>
      </c>
      <c r="R4571" s="110">
        <f t="shared" si="162"/>
        <v>300</v>
      </c>
      <c r="S4571" s="20">
        <f t="shared" si="161"/>
        <v>732300</v>
      </c>
      <c r="T4571" s="124"/>
    </row>
    <row r="4572" spans="1:20" ht="18" customHeight="1" x14ac:dyDescent="0.25">
      <c r="A4572" s="3" t="s">
        <v>706</v>
      </c>
      <c r="B4572" s="3">
        <v>22564975</v>
      </c>
      <c r="C4572" s="8" t="s">
        <v>1204</v>
      </c>
      <c r="D4572" s="8">
        <v>2204005</v>
      </c>
      <c r="E4572" s="9">
        <v>22</v>
      </c>
      <c r="F4572" s="6">
        <v>1258</v>
      </c>
      <c r="G4572" s="6">
        <v>1258</v>
      </c>
      <c r="H4572" s="6">
        <v>1258</v>
      </c>
      <c r="I4572" s="6">
        <v>1258</v>
      </c>
      <c r="J4572" s="6">
        <v>1258</v>
      </c>
      <c r="K4572" s="6">
        <v>1258</v>
      </c>
      <c r="L4572" s="6">
        <v>1258</v>
      </c>
      <c r="M4572" s="6">
        <v>1258</v>
      </c>
      <c r="N4572" s="6">
        <v>1258</v>
      </c>
      <c r="O4572" s="6">
        <v>1258</v>
      </c>
      <c r="P4572" s="6">
        <v>1258</v>
      </c>
      <c r="Q4572" s="6">
        <v>1258</v>
      </c>
      <c r="R4572" s="110">
        <f t="shared" si="162"/>
        <v>15096</v>
      </c>
      <c r="S4572" s="20">
        <f t="shared" si="161"/>
        <v>332112</v>
      </c>
      <c r="T4572" s="124"/>
    </row>
    <row r="4573" spans="1:20" ht="18" customHeight="1" x14ac:dyDescent="0.25">
      <c r="A4573" s="3" t="s">
        <v>706</v>
      </c>
      <c r="B4573" s="3">
        <v>22565000</v>
      </c>
      <c r="C4573" s="8" t="s">
        <v>1205</v>
      </c>
      <c r="D4573" s="8">
        <v>2204005</v>
      </c>
      <c r="E4573" s="9">
        <v>6414</v>
      </c>
      <c r="F4573" s="6">
        <v>7</v>
      </c>
      <c r="G4573" s="6">
        <v>7</v>
      </c>
      <c r="H4573" s="6">
        <v>7</v>
      </c>
      <c r="I4573" s="6">
        <v>7</v>
      </c>
      <c r="J4573" s="6">
        <v>7</v>
      </c>
      <c r="K4573" s="6">
        <v>7</v>
      </c>
      <c r="L4573" s="6">
        <v>7</v>
      </c>
      <c r="M4573" s="6">
        <v>7</v>
      </c>
      <c r="N4573" s="6">
        <v>7</v>
      </c>
      <c r="O4573" s="6">
        <v>7</v>
      </c>
      <c r="P4573" s="6">
        <v>7</v>
      </c>
      <c r="Q4573" s="6">
        <v>7</v>
      </c>
      <c r="R4573" s="110">
        <f t="shared" si="162"/>
        <v>84</v>
      </c>
      <c r="S4573" s="20">
        <f t="shared" si="161"/>
        <v>538776</v>
      </c>
      <c r="T4573" s="124"/>
    </row>
    <row r="4574" spans="1:20" ht="18" customHeight="1" x14ac:dyDescent="0.25">
      <c r="A4574" s="3" t="s">
        <v>706</v>
      </c>
      <c r="B4574" s="3">
        <v>22570801</v>
      </c>
      <c r="C4574" s="8" t="s">
        <v>1206</v>
      </c>
      <c r="D4574" s="8">
        <v>2204005</v>
      </c>
      <c r="E4574" s="9">
        <v>44</v>
      </c>
      <c r="F4574" s="6">
        <v>58</v>
      </c>
      <c r="G4574" s="6">
        <v>58</v>
      </c>
      <c r="H4574" s="6">
        <v>58</v>
      </c>
      <c r="I4574" s="6">
        <v>58</v>
      </c>
      <c r="J4574" s="6">
        <v>58</v>
      </c>
      <c r="K4574" s="6">
        <v>58</v>
      </c>
      <c r="L4574" s="6">
        <v>58</v>
      </c>
      <c r="M4574" s="6">
        <v>58</v>
      </c>
      <c r="N4574" s="6">
        <v>58</v>
      </c>
      <c r="O4574" s="6">
        <v>58</v>
      </c>
      <c r="P4574" s="6">
        <v>58</v>
      </c>
      <c r="Q4574" s="6">
        <v>58</v>
      </c>
      <c r="R4574" s="110">
        <f t="shared" si="162"/>
        <v>696</v>
      </c>
      <c r="S4574" s="20">
        <f t="shared" si="161"/>
        <v>30624</v>
      </c>
      <c r="T4574" s="124"/>
    </row>
    <row r="4575" spans="1:20" ht="18" customHeight="1" x14ac:dyDescent="0.25">
      <c r="A4575" s="3" t="s">
        <v>706</v>
      </c>
      <c r="B4575" s="3">
        <v>22574640</v>
      </c>
      <c r="C4575" s="8" t="s">
        <v>1537</v>
      </c>
      <c r="D4575" s="8">
        <v>2204005</v>
      </c>
      <c r="E4575" s="9">
        <v>7081</v>
      </c>
      <c r="F4575" s="6">
        <v>2</v>
      </c>
      <c r="G4575" s="6">
        <v>2</v>
      </c>
      <c r="H4575" s="6">
        <v>2</v>
      </c>
      <c r="I4575" s="6">
        <v>2</v>
      </c>
      <c r="J4575" s="6">
        <v>2</v>
      </c>
      <c r="K4575" s="6">
        <v>2</v>
      </c>
      <c r="L4575" s="6">
        <v>2</v>
      </c>
      <c r="M4575" s="6">
        <v>2</v>
      </c>
      <c r="N4575" s="6">
        <v>2</v>
      </c>
      <c r="O4575" s="6">
        <v>2</v>
      </c>
      <c r="P4575" s="6">
        <v>2</v>
      </c>
      <c r="Q4575" s="6">
        <v>2</v>
      </c>
      <c r="R4575" s="110">
        <f t="shared" si="162"/>
        <v>24</v>
      </c>
      <c r="S4575" s="20">
        <f t="shared" si="161"/>
        <v>169944</v>
      </c>
      <c r="T4575" s="124"/>
    </row>
    <row r="4576" spans="1:20" ht="18" customHeight="1" x14ac:dyDescent="0.25">
      <c r="A4576" s="3" t="s">
        <v>706</v>
      </c>
      <c r="B4576" s="3">
        <v>22574680</v>
      </c>
      <c r="C4576" s="8" t="s">
        <v>1538</v>
      </c>
      <c r="D4576" s="8">
        <v>2204005</v>
      </c>
      <c r="E4576" s="9">
        <v>8211</v>
      </c>
      <c r="F4576" s="6">
        <v>1</v>
      </c>
      <c r="G4576" s="6">
        <v>1</v>
      </c>
      <c r="H4576" s="6">
        <v>1</v>
      </c>
      <c r="I4576" s="6">
        <v>1</v>
      </c>
      <c r="J4576" s="6">
        <v>1</v>
      </c>
      <c r="K4576" s="6">
        <v>1</v>
      </c>
      <c r="L4576" s="6">
        <v>1</v>
      </c>
      <c r="M4576" s="6">
        <v>1</v>
      </c>
      <c r="N4576" s="6">
        <v>1</v>
      </c>
      <c r="O4576" s="6">
        <v>1</v>
      </c>
      <c r="P4576" s="6">
        <v>1</v>
      </c>
      <c r="Q4576" s="6">
        <v>1</v>
      </c>
      <c r="R4576" s="110">
        <f t="shared" si="162"/>
        <v>12</v>
      </c>
      <c r="S4576" s="20">
        <f t="shared" si="161"/>
        <v>98532</v>
      </c>
      <c r="T4576" s="124"/>
    </row>
    <row r="4577" spans="1:20" ht="18" customHeight="1" x14ac:dyDescent="0.25">
      <c r="A4577" s="3" t="s">
        <v>706</v>
      </c>
      <c r="B4577" s="3">
        <v>22576280</v>
      </c>
      <c r="C4577" s="8" t="s">
        <v>1408</v>
      </c>
      <c r="D4577" s="8">
        <v>2204005</v>
      </c>
      <c r="E4577" s="9">
        <v>2793</v>
      </c>
      <c r="F4577" s="6">
        <v>1</v>
      </c>
      <c r="G4577" s="6">
        <v>1</v>
      </c>
      <c r="H4577" s="6">
        <v>1</v>
      </c>
      <c r="I4577" s="6">
        <v>1</v>
      </c>
      <c r="J4577" s="6">
        <v>1</v>
      </c>
      <c r="K4577" s="6">
        <v>1</v>
      </c>
      <c r="L4577" s="6">
        <v>1</v>
      </c>
      <c r="M4577" s="6">
        <v>1</v>
      </c>
      <c r="N4577" s="6">
        <v>1</v>
      </c>
      <c r="O4577" s="6">
        <v>1</v>
      </c>
      <c r="P4577" s="6">
        <v>1</v>
      </c>
      <c r="Q4577" s="6">
        <v>1</v>
      </c>
      <c r="R4577" s="110">
        <f t="shared" si="162"/>
        <v>12</v>
      </c>
      <c r="S4577" s="20">
        <f t="shared" si="161"/>
        <v>33516</v>
      </c>
      <c r="T4577" s="124"/>
    </row>
    <row r="4578" spans="1:20" ht="18" customHeight="1" x14ac:dyDescent="0.25">
      <c r="A4578" s="3" t="s">
        <v>706</v>
      </c>
      <c r="B4578" s="3">
        <v>22599950</v>
      </c>
      <c r="C4578" s="8" t="s">
        <v>1411</v>
      </c>
      <c r="D4578" s="8">
        <v>2204005</v>
      </c>
      <c r="E4578" s="9">
        <v>10252</v>
      </c>
      <c r="F4578" s="6">
        <v>0</v>
      </c>
      <c r="G4578" s="6">
        <v>0</v>
      </c>
      <c r="H4578" s="6">
        <v>0</v>
      </c>
      <c r="I4578" s="6">
        <v>0</v>
      </c>
      <c r="J4578" s="6">
        <v>0</v>
      </c>
      <c r="K4578" s="6">
        <v>0</v>
      </c>
      <c r="L4578" s="6">
        <v>0</v>
      </c>
      <c r="M4578" s="6">
        <v>0</v>
      </c>
      <c r="N4578" s="6">
        <v>0</v>
      </c>
      <c r="O4578" s="6">
        <v>1</v>
      </c>
      <c r="P4578" s="6">
        <v>1</v>
      </c>
      <c r="Q4578" s="6">
        <v>1</v>
      </c>
      <c r="R4578" s="110">
        <f t="shared" si="162"/>
        <v>3</v>
      </c>
      <c r="S4578" s="20">
        <f t="shared" si="161"/>
        <v>30756</v>
      </c>
      <c r="T4578" s="124"/>
    </row>
    <row r="4579" spans="1:20" ht="18" customHeight="1" x14ac:dyDescent="0.25">
      <c r="A4579" s="3" t="s">
        <v>706</v>
      </c>
      <c r="B4579" s="3">
        <v>24129210</v>
      </c>
      <c r="C4579" s="8" t="s">
        <v>3029</v>
      </c>
      <c r="D4579" s="8">
        <v>2204005</v>
      </c>
      <c r="E4579" s="9">
        <v>735</v>
      </c>
      <c r="F4579" s="6">
        <v>1</v>
      </c>
      <c r="G4579" s="6">
        <v>1</v>
      </c>
      <c r="H4579" s="6">
        <v>1</v>
      </c>
      <c r="I4579" s="6">
        <v>1</v>
      </c>
      <c r="J4579" s="6">
        <v>1</v>
      </c>
      <c r="K4579" s="6">
        <v>1</v>
      </c>
      <c r="L4579" s="6">
        <v>1</v>
      </c>
      <c r="M4579" s="6">
        <v>1</v>
      </c>
      <c r="N4579" s="6">
        <v>1</v>
      </c>
      <c r="O4579" s="6">
        <v>1</v>
      </c>
      <c r="P4579" s="6">
        <v>1</v>
      </c>
      <c r="Q4579" s="6">
        <v>1</v>
      </c>
      <c r="R4579" s="110">
        <f t="shared" si="162"/>
        <v>12</v>
      </c>
      <c r="S4579" s="20">
        <f t="shared" si="161"/>
        <v>8820</v>
      </c>
      <c r="T4579" s="124"/>
    </row>
    <row r="4580" spans="1:20" ht="18" customHeight="1" x14ac:dyDescent="0.25">
      <c r="A4580" s="3" t="s">
        <v>706</v>
      </c>
      <c r="B4580" s="3">
        <v>24135510</v>
      </c>
      <c r="C4580" s="8" t="s">
        <v>1210</v>
      </c>
      <c r="D4580" s="8">
        <v>2204005</v>
      </c>
      <c r="E4580" s="9">
        <v>60</v>
      </c>
      <c r="F4580" s="6">
        <v>2508</v>
      </c>
      <c r="G4580" s="6">
        <v>2508</v>
      </c>
      <c r="H4580" s="6">
        <v>2508</v>
      </c>
      <c r="I4580" s="6">
        <v>2508</v>
      </c>
      <c r="J4580" s="6">
        <v>2508</v>
      </c>
      <c r="K4580" s="6">
        <v>2508</v>
      </c>
      <c r="L4580" s="6">
        <v>2508</v>
      </c>
      <c r="M4580" s="6">
        <v>2508</v>
      </c>
      <c r="N4580" s="6">
        <v>2508</v>
      </c>
      <c r="O4580" s="6">
        <v>2508</v>
      </c>
      <c r="P4580" s="6">
        <v>2508</v>
      </c>
      <c r="Q4580" s="6">
        <v>2508</v>
      </c>
      <c r="R4580" s="110">
        <f t="shared" si="162"/>
        <v>30096</v>
      </c>
      <c r="S4580" s="20">
        <f t="shared" si="161"/>
        <v>1805760</v>
      </c>
      <c r="T4580" s="124"/>
    </row>
    <row r="4581" spans="1:20" ht="18" customHeight="1" x14ac:dyDescent="0.25">
      <c r="A4581" s="3" t="s">
        <v>706</v>
      </c>
      <c r="B4581" s="3">
        <v>24155444</v>
      </c>
      <c r="C4581" s="8" t="s">
        <v>1211</v>
      </c>
      <c r="D4581" s="8">
        <v>2204005</v>
      </c>
      <c r="E4581" s="9">
        <v>1309</v>
      </c>
      <c r="F4581" s="6">
        <v>45</v>
      </c>
      <c r="G4581" s="6">
        <v>45</v>
      </c>
      <c r="H4581" s="6">
        <v>45</v>
      </c>
      <c r="I4581" s="6">
        <v>45</v>
      </c>
      <c r="J4581" s="6">
        <v>45</v>
      </c>
      <c r="K4581" s="6">
        <v>45</v>
      </c>
      <c r="L4581" s="6">
        <v>45</v>
      </c>
      <c r="M4581" s="6">
        <v>45</v>
      </c>
      <c r="N4581" s="6">
        <v>45</v>
      </c>
      <c r="O4581" s="6">
        <v>45</v>
      </c>
      <c r="P4581" s="6">
        <v>45</v>
      </c>
      <c r="Q4581" s="6">
        <v>45</v>
      </c>
      <c r="R4581" s="110">
        <f t="shared" si="162"/>
        <v>540</v>
      </c>
      <c r="S4581" s="20">
        <f t="shared" si="161"/>
        <v>706860</v>
      </c>
      <c r="T4581" s="124"/>
    </row>
    <row r="4582" spans="1:20" ht="18" customHeight="1" x14ac:dyDescent="0.25">
      <c r="A4582" s="3" t="s">
        <v>706</v>
      </c>
      <c r="B4582" s="3">
        <v>24155445</v>
      </c>
      <c r="C4582" s="8" t="s">
        <v>3030</v>
      </c>
      <c r="D4582" s="8">
        <v>2204005</v>
      </c>
      <c r="E4582" s="9">
        <v>2261</v>
      </c>
      <c r="F4582" s="6">
        <v>30</v>
      </c>
      <c r="G4582" s="6">
        <v>30</v>
      </c>
      <c r="H4582" s="6">
        <v>30</v>
      </c>
      <c r="I4582" s="6">
        <v>30</v>
      </c>
      <c r="J4582" s="6">
        <v>30</v>
      </c>
      <c r="K4582" s="6">
        <v>30</v>
      </c>
      <c r="L4582" s="6">
        <v>30</v>
      </c>
      <c r="M4582" s="6">
        <v>30</v>
      </c>
      <c r="N4582" s="6">
        <v>30</v>
      </c>
      <c r="O4582" s="6">
        <v>30</v>
      </c>
      <c r="P4582" s="6">
        <v>30</v>
      </c>
      <c r="Q4582" s="6">
        <v>30</v>
      </c>
      <c r="R4582" s="110">
        <f t="shared" si="162"/>
        <v>360</v>
      </c>
      <c r="S4582" s="20">
        <f t="shared" si="161"/>
        <v>813960</v>
      </c>
      <c r="T4582" s="124"/>
    </row>
    <row r="4583" spans="1:20" ht="18" customHeight="1" x14ac:dyDescent="0.25">
      <c r="A4583" s="3" t="s">
        <v>706</v>
      </c>
      <c r="B4583" s="3">
        <v>24155447</v>
      </c>
      <c r="C4583" s="8" t="s">
        <v>3031</v>
      </c>
      <c r="D4583" s="8">
        <v>2204005</v>
      </c>
      <c r="E4583" s="9">
        <v>9104</v>
      </c>
      <c r="F4583" s="6">
        <v>11</v>
      </c>
      <c r="G4583" s="6">
        <v>11</v>
      </c>
      <c r="H4583" s="6">
        <v>11</v>
      </c>
      <c r="I4583" s="6">
        <v>11</v>
      </c>
      <c r="J4583" s="6">
        <v>11</v>
      </c>
      <c r="K4583" s="6">
        <v>11</v>
      </c>
      <c r="L4583" s="6">
        <v>11</v>
      </c>
      <c r="M4583" s="6">
        <v>11</v>
      </c>
      <c r="N4583" s="6">
        <v>11</v>
      </c>
      <c r="O4583" s="6">
        <v>10</v>
      </c>
      <c r="P4583" s="6">
        <v>10</v>
      </c>
      <c r="Q4583" s="6">
        <v>10</v>
      </c>
      <c r="R4583" s="110">
        <f t="shared" si="162"/>
        <v>129</v>
      </c>
      <c r="S4583" s="20">
        <f t="shared" si="161"/>
        <v>1174416</v>
      </c>
      <c r="T4583" s="124"/>
    </row>
    <row r="4584" spans="1:20" ht="18" customHeight="1" x14ac:dyDescent="0.25">
      <c r="A4584" s="3" t="s">
        <v>706</v>
      </c>
      <c r="B4584" s="3">
        <v>24155448</v>
      </c>
      <c r="C4584" s="8" t="s">
        <v>1639</v>
      </c>
      <c r="D4584" s="8">
        <v>2204005</v>
      </c>
      <c r="E4584" s="9">
        <v>15458</v>
      </c>
      <c r="F4584" s="6">
        <v>4</v>
      </c>
      <c r="G4584" s="6">
        <v>4</v>
      </c>
      <c r="H4584" s="6">
        <v>4</v>
      </c>
      <c r="I4584" s="6">
        <v>4</v>
      </c>
      <c r="J4584" s="6">
        <v>4</v>
      </c>
      <c r="K4584" s="6">
        <v>4</v>
      </c>
      <c r="L4584" s="6">
        <v>4</v>
      </c>
      <c r="M4584" s="6">
        <v>4</v>
      </c>
      <c r="N4584" s="6">
        <v>4</v>
      </c>
      <c r="O4584" s="6">
        <v>4</v>
      </c>
      <c r="P4584" s="6">
        <v>4</v>
      </c>
      <c r="Q4584" s="6">
        <v>4</v>
      </c>
      <c r="R4584" s="110">
        <f t="shared" si="162"/>
        <v>48</v>
      </c>
      <c r="S4584" s="20">
        <f t="shared" si="161"/>
        <v>741984</v>
      </c>
      <c r="T4584" s="124"/>
    </row>
    <row r="4585" spans="1:20" ht="18" customHeight="1" x14ac:dyDescent="0.25">
      <c r="A4585" s="3" t="s">
        <v>706</v>
      </c>
      <c r="B4585" s="3">
        <v>24155449</v>
      </c>
      <c r="C4585" s="8" t="s">
        <v>1212</v>
      </c>
      <c r="D4585" s="8">
        <v>2204005</v>
      </c>
      <c r="E4585" s="9">
        <v>747</v>
      </c>
      <c r="F4585" s="6">
        <v>6</v>
      </c>
      <c r="G4585" s="6">
        <v>6</v>
      </c>
      <c r="H4585" s="6">
        <v>6</v>
      </c>
      <c r="I4585" s="6">
        <v>6</v>
      </c>
      <c r="J4585" s="6">
        <v>6</v>
      </c>
      <c r="K4585" s="6">
        <v>6</v>
      </c>
      <c r="L4585" s="6">
        <v>6</v>
      </c>
      <c r="M4585" s="6">
        <v>6</v>
      </c>
      <c r="N4585" s="6">
        <v>6</v>
      </c>
      <c r="O4585" s="6">
        <v>5</v>
      </c>
      <c r="P4585" s="6">
        <v>5</v>
      </c>
      <c r="Q4585" s="6">
        <v>5</v>
      </c>
      <c r="R4585" s="110">
        <f t="shared" si="162"/>
        <v>69</v>
      </c>
      <c r="S4585" s="20">
        <f t="shared" si="161"/>
        <v>51543</v>
      </c>
      <c r="T4585" s="124"/>
    </row>
    <row r="4586" spans="1:20" ht="18" customHeight="1" x14ac:dyDescent="0.25">
      <c r="A4586" s="3" t="s">
        <v>706</v>
      </c>
      <c r="B4586" s="3">
        <v>24155450</v>
      </c>
      <c r="C4586" s="8" t="s">
        <v>3032</v>
      </c>
      <c r="D4586" s="8">
        <v>2204005</v>
      </c>
      <c r="E4586" s="9">
        <v>7497</v>
      </c>
      <c r="F4586" s="6">
        <v>9</v>
      </c>
      <c r="G4586" s="6">
        <v>9</v>
      </c>
      <c r="H4586" s="6">
        <v>9</v>
      </c>
      <c r="I4586" s="6">
        <v>9</v>
      </c>
      <c r="J4586" s="6">
        <v>9</v>
      </c>
      <c r="K4586" s="6">
        <v>9</v>
      </c>
      <c r="L4586" s="6">
        <v>9</v>
      </c>
      <c r="M4586" s="6">
        <v>9</v>
      </c>
      <c r="N4586" s="6">
        <v>8</v>
      </c>
      <c r="O4586" s="6">
        <v>8</v>
      </c>
      <c r="P4586" s="6">
        <v>8</v>
      </c>
      <c r="Q4586" s="6">
        <v>8</v>
      </c>
      <c r="R4586" s="110">
        <f t="shared" si="162"/>
        <v>104</v>
      </c>
      <c r="S4586" s="20">
        <f t="shared" si="161"/>
        <v>779688</v>
      </c>
      <c r="T4586" s="124"/>
    </row>
    <row r="4587" spans="1:20" ht="18" customHeight="1" x14ac:dyDescent="0.25">
      <c r="A4587" s="3" t="s">
        <v>706</v>
      </c>
      <c r="B4587" s="3">
        <v>24155451</v>
      </c>
      <c r="C4587" s="8" t="s">
        <v>1857</v>
      </c>
      <c r="D4587" s="8">
        <v>2204005</v>
      </c>
      <c r="E4587" s="9">
        <v>595</v>
      </c>
      <c r="F4587" s="6">
        <v>7</v>
      </c>
      <c r="G4587" s="6">
        <v>7</v>
      </c>
      <c r="H4587" s="6">
        <v>7</v>
      </c>
      <c r="I4587" s="6">
        <v>7</v>
      </c>
      <c r="J4587" s="6">
        <v>7</v>
      </c>
      <c r="K4587" s="6">
        <v>7</v>
      </c>
      <c r="L4587" s="6">
        <v>7</v>
      </c>
      <c r="M4587" s="6">
        <v>6</v>
      </c>
      <c r="N4587" s="6">
        <v>6</v>
      </c>
      <c r="O4587" s="6">
        <v>6</v>
      </c>
      <c r="P4587" s="6">
        <v>6</v>
      </c>
      <c r="Q4587" s="6">
        <v>6</v>
      </c>
      <c r="R4587" s="110">
        <f t="shared" si="162"/>
        <v>79</v>
      </c>
      <c r="S4587" s="20">
        <f t="shared" si="161"/>
        <v>47005</v>
      </c>
      <c r="T4587" s="124"/>
    </row>
    <row r="4588" spans="1:20" ht="18" customHeight="1" x14ac:dyDescent="0.25">
      <c r="A4588" s="3" t="s">
        <v>706</v>
      </c>
      <c r="B4588" s="3">
        <v>34000121</v>
      </c>
      <c r="C4588" s="8" t="s">
        <v>3035</v>
      </c>
      <c r="D4588" s="8">
        <v>2204005003</v>
      </c>
      <c r="E4588" s="9">
        <v>331415</v>
      </c>
      <c r="F4588" s="6">
        <v>0</v>
      </c>
      <c r="G4588" s="6">
        <v>0</v>
      </c>
      <c r="H4588" s="6">
        <v>0</v>
      </c>
      <c r="I4588" s="6">
        <v>0</v>
      </c>
      <c r="J4588" s="6">
        <v>0</v>
      </c>
      <c r="K4588" s="6">
        <v>0</v>
      </c>
      <c r="L4588" s="6">
        <v>0</v>
      </c>
      <c r="M4588" s="6">
        <v>1</v>
      </c>
      <c r="N4588" s="6">
        <v>1</v>
      </c>
      <c r="O4588" s="6">
        <v>1</v>
      </c>
      <c r="P4588" s="6">
        <v>1</v>
      </c>
      <c r="Q4588" s="6">
        <v>1</v>
      </c>
      <c r="R4588" s="110">
        <f t="shared" si="162"/>
        <v>5</v>
      </c>
      <c r="S4588" s="20">
        <f t="shared" si="161"/>
        <v>1657075</v>
      </c>
      <c r="T4588" s="124"/>
    </row>
    <row r="4589" spans="1:20" ht="18" customHeight="1" x14ac:dyDescent="0.25">
      <c r="A4589" s="3" t="s">
        <v>706</v>
      </c>
      <c r="B4589" s="3">
        <v>34003410</v>
      </c>
      <c r="C4589" s="8" t="s">
        <v>3041</v>
      </c>
      <c r="D4589" s="8">
        <v>2204005001</v>
      </c>
      <c r="E4589" s="9">
        <v>12272</v>
      </c>
      <c r="F4589" s="6">
        <v>4</v>
      </c>
      <c r="G4589" s="6">
        <v>4</v>
      </c>
      <c r="H4589" s="6">
        <v>4</v>
      </c>
      <c r="I4589" s="6">
        <v>4</v>
      </c>
      <c r="J4589" s="6">
        <v>4</v>
      </c>
      <c r="K4589" s="6">
        <v>4</v>
      </c>
      <c r="L4589" s="6">
        <v>4</v>
      </c>
      <c r="M4589" s="6">
        <v>4</v>
      </c>
      <c r="N4589" s="6">
        <v>4</v>
      </c>
      <c r="O4589" s="6">
        <v>4</v>
      </c>
      <c r="P4589" s="6">
        <v>4</v>
      </c>
      <c r="Q4589" s="6">
        <v>4</v>
      </c>
      <c r="R4589" s="110">
        <f t="shared" si="162"/>
        <v>48</v>
      </c>
      <c r="S4589" s="20">
        <f t="shared" si="161"/>
        <v>589056</v>
      </c>
      <c r="T4589" s="124"/>
    </row>
    <row r="4590" spans="1:20" ht="18" customHeight="1" x14ac:dyDescent="0.25">
      <c r="A4590" s="3" t="s">
        <v>706</v>
      </c>
      <c r="B4590" s="3">
        <v>3400437</v>
      </c>
      <c r="C4590" s="8" t="s">
        <v>3238</v>
      </c>
      <c r="D4590" s="8">
        <v>2204005001</v>
      </c>
      <c r="E4590" s="9">
        <v>1607</v>
      </c>
      <c r="F4590" s="6">
        <v>12</v>
      </c>
      <c r="G4590" s="6">
        <v>12</v>
      </c>
      <c r="H4590" s="6">
        <v>12</v>
      </c>
      <c r="I4590" s="6">
        <v>12</v>
      </c>
      <c r="J4590" s="6">
        <v>12</v>
      </c>
      <c r="K4590" s="6">
        <v>12</v>
      </c>
      <c r="L4590" s="6">
        <v>12</v>
      </c>
      <c r="M4590" s="6">
        <v>12</v>
      </c>
      <c r="N4590" s="6">
        <v>12</v>
      </c>
      <c r="O4590" s="6">
        <v>12</v>
      </c>
      <c r="P4590" s="6">
        <v>12</v>
      </c>
      <c r="Q4590" s="6">
        <v>12</v>
      </c>
      <c r="R4590" s="110">
        <f t="shared" si="162"/>
        <v>144</v>
      </c>
      <c r="S4590" s="20">
        <f t="shared" si="161"/>
        <v>231408</v>
      </c>
      <c r="T4590" s="124"/>
    </row>
    <row r="4591" spans="1:20" ht="18" customHeight="1" x14ac:dyDescent="0.25">
      <c r="A4591" s="3" t="s">
        <v>706</v>
      </c>
      <c r="B4591" s="3">
        <v>3400448</v>
      </c>
      <c r="C4591" s="8" t="s">
        <v>1544</v>
      </c>
      <c r="D4591" s="8">
        <v>2204005001</v>
      </c>
      <c r="E4591" s="9">
        <v>53181</v>
      </c>
      <c r="F4591" s="6">
        <v>1</v>
      </c>
      <c r="G4591" s="6">
        <v>1</v>
      </c>
      <c r="H4591" s="6">
        <v>1</v>
      </c>
      <c r="I4591" s="6">
        <v>1</v>
      </c>
      <c r="J4591" s="6">
        <v>1</v>
      </c>
      <c r="K4591" s="6">
        <v>1</v>
      </c>
      <c r="L4591" s="6">
        <v>1</v>
      </c>
      <c r="M4591" s="6">
        <v>1</v>
      </c>
      <c r="N4591" s="6">
        <v>1</v>
      </c>
      <c r="O4591" s="6">
        <v>1</v>
      </c>
      <c r="P4591" s="6">
        <v>1</v>
      </c>
      <c r="Q4591" s="6">
        <v>1</v>
      </c>
      <c r="R4591" s="110">
        <f t="shared" si="162"/>
        <v>12</v>
      </c>
      <c r="S4591" s="20">
        <f t="shared" si="161"/>
        <v>638172</v>
      </c>
      <c r="T4591" s="124"/>
    </row>
    <row r="4592" spans="1:20" ht="18" customHeight="1" x14ac:dyDescent="0.25">
      <c r="A4592" s="3" t="s">
        <v>706</v>
      </c>
      <c r="B4592" s="3">
        <v>34007555</v>
      </c>
      <c r="C4592" s="8" t="s">
        <v>3239</v>
      </c>
      <c r="D4592" s="8">
        <v>2204005</v>
      </c>
      <c r="E4592" s="9">
        <v>7735</v>
      </c>
      <c r="F4592" s="6">
        <v>3</v>
      </c>
      <c r="G4592" s="6">
        <v>3</v>
      </c>
      <c r="H4592" s="6">
        <v>3</v>
      </c>
      <c r="I4592" s="6">
        <v>3</v>
      </c>
      <c r="J4592" s="6">
        <v>3</v>
      </c>
      <c r="K4592" s="6">
        <v>3</v>
      </c>
      <c r="L4592" s="6">
        <v>3</v>
      </c>
      <c r="M4592" s="6">
        <v>3</v>
      </c>
      <c r="N4592" s="6">
        <v>3</v>
      </c>
      <c r="O4592" s="6">
        <v>3</v>
      </c>
      <c r="P4592" s="6">
        <v>3</v>
      </c>
      <c r="Q4592" s="6">
        <v>3</v>
      </c>
      <c r="R4592" s="110">
        <f t="shared" si="162"/>
        <v>36</v>
      </c>
      <c r="S4592" s="20">
        <f t="shared" ref="S4592:S4649" si="163">R4592*E4592</f>
        <v>278460</v>
      </c>
      <c r="T4592" s="124"/>
    </row>
    <row r="4593" spans="1:20" ht="18" customHeight="1" x14ac:dyDescent="0.25">
      <c r="A4593" s="3" t="s">
        <v>706</v>
      </c>
      <c r="B4593" s="3">
        <v>34012900</v>
      </c>
      <c r="C4593" s="8" t="s">
        <v>3065</v>
      </c>
      <c r="D4593" s="8">
        <v>2204005</v>
      </c>
      <c r="E4593" s="9">
        <v>4998</v>
      </c>
      <c r="F4593" s="6">
        <v>13</v>
      </c>
      <c r="G4593" s="6">
        <v>13</v>
      </c>
      <c r="H4593" s="6">
        <v>13</v>
      </c>
      <c r="I4593" s="6">
        <v>13</v>
      </c>
      <c r="J4593" s="6">
        <v>12</v>
      </c>
      <c r="K4593" s="6">
        <v>12</v>
      </c>
      <c r="L4593" s="6">
        <v>12</v>
      </c>
      <c r="M4593" s="6">
        <v>12</v>
      </c>
      <c r="N4593" s="6">
        <v>12</v>
      </c>
      <c r="O4593" s="6">
        <v>12</v>
      </c>
      <c r="P4593" s="6">
        <v>12</v>
      </c>
      <c r="Q4593" s="6">
        <v>12</v>
      </c>
      <c r="R4593" s="110">
        <f t="shared" si="162"/>
        <v>148</v>
      </c>
      <c r="S4593" s="20">
        <f t="shared" si="163"/>
        <v>739704</v>
      </c>
      <c r="T4593" s="124"/>
    </row>
    <row r="4594" spans="1:20" ht="18" customHeight="1" x14ac:dyDescent="0.25">
      <c r="A4594" s="3" t="s">
        <v>706</v>
      </c>
      <c r="B4594" s="3">
        <v>34014259</v>
      </c>
      <c r="C4594" s="8" t="s">
        <v>1417</v>
      </c>
      <c r="D4594" s="8">
        <v>2204005</v>
      </c>
      <c r="E4594" s="9">
        <v>1297</v>
      </c>
      <c r="F4594" s="6">
        <v>180</v>
      </c>
      <c r="G4594" s="6">
        <v>180</v>
      </c>
      <c r="H4594" s="6">
        <v>180</v>
      </c>
      <c r="I4594" s="6">
        <v>180</v>
      </c>
      <c r="J4594" s="6">
        <v>180</v>
      </c>
      <c r="K4594" s="6">
        <v>180</v>
      </c>
      <c r="L4594" s="6">
        <v>180</v>
      </c>
      <c r="M4594" s="6">
        <v>180</v>
      </c>
      <c r="N4594" s="6">
        <v>180</v>
      </c>
      <c r="O4594" s="6">
        <v>180</v>
      </c>
      <c r="P4594" s="6">
        <v>180</v>
      </c>
      <c r="Q4594" s="6">
        <v>180</v>
      </c>
      <c r="R4594" s="110">
        <f t="shared" si="162"/>
        <v>2160</v>
      </c>
      <c r="S4594" s="20">
        <f t="shared" si="163"/>
        <v>2801520</v>
      </c>
      <c r="T4594" s="124"/>
    </row>
    <row r="4595" spans="1:20" ht="18" customHeight="1" x14ac:dyDescent="0.25">
      <c r="A4595" s="3" t="s">
        <v>706</v>
      </c>
      <c r="B4595" s="3">
        <v>34017541</v>
      </c>
      <c r="C4595" s="8" t="s">
        <v>1432</v>
      </c>
      <c r="D4595" s="8">
        <v>2204005</v>
      </c>
      <c r="E4595" s="9">
        <v>1963</v>
      </c>
      <c r="F4595" s="6">
        <v>77</v>
      </c>
      <c r="G4595" s="6">
        <v>77</v>
      </c>
      <c r="H4595" s="6">
        <v>77</v>
      </c>
      <c r="I4595" s="6">
        <v>77</v>
      </c>
      <c r="J4595" s="6">
        <v>76</v>
      </c>
      <c r="K4595" s="6">
        <v>76</v>
      </c>
      <c r="L4595" s="6">
        <v>76</v>
      </c>
      <c r="M4595" s="6">
        <v>76</v>
      </c>
      <c r="N4595" s="6">
        <v>76</v>
      </c>
      <c r="O4595" s="6">
        <v>76</v>
      </c>
      <c r="P4595" s="6">
        <v>76</v>
      </c>
      <c r="Q4595" s="6">
        <v>76</v>
      </c>
      <c r="R4595" s="110">
        <f t="shared" si="162"/>
        <v>916</v>
      </c>
      <c r="S4595" s="20">
        <f t="shared" si="163"/>
        <v>1798108</v>
      </c>
      <c r="T4595" s="124"/>
    </row>
    <row r="4596" spans="1:20" ht="18" customHeight="1" x14ac:dyDescent="0.25">
      <c r="A4596" s="3" t="s">
        <v>706</v>
      </c>
      <c r="B4596" s="3">
        <v>34017542</v>
      </c>
      <c r="C4596" s="8" t="s">
        <v>1220</v>
      </c>
      <c r="D4596" s="8">
        <v>2204005</v>
      </c>
      <c r="E4596" s="9">
        <v>3245</v>
      </c>
      <c r="F4596" s="6">
        <v>25</v>
      </c>
      <c r="G4596" s="6">
        <v>25</v>
      </c>
      <c r="H4596" s="6">
        <v>25</v>
      </c>
      <c r="I4596" s="6">
        <v>25</v>
      </c>
      <c r="J4596" s="6">
        <v>25</v>
      </c>
      <c r="K4596" s="6">
        <v>25</v>
      </c>
      <c r="L4596" s="6">
        <v>25</v>
      </c>
      <c r="M4596" s="6">
        <v>25</v>
      </c>
      <c r="N4596" s="6">
        <v>25</v>
      </c>
      <c r="O4596" s="6">
        <v>25</v>
      </c>
      <c r="P4596" s="6">
        <v>25</v>
      </c>
      <c r="Q4596" s="6">
        <v>25</v>
      </c>
      <c r="R4596" s="110">
        <f t="shared" si="162"/>
        <v>300</v>
      </c>
      <c r="S4596" s="20">
        <f t="shared" si="163"/>
        <v>973500</v>
      </c>
      <c r="T4596" s="124"/>
    </row>
    <row r="4597" spans="1:20" ht="18" customHeight="1" x14ac:dyDescent="0.25">
      <c r="A4597" s="3" t="s">
        <v>706</v>
      </c>
      <c r="B4597" s="3">
        <v>34017543</v>
      </c>
      <c r="C4597" s="8" t="s">
        <v>1221</v>
      </c>
      <c r="D4597" s="8">
        <v>2204005</v>
      </c>
      <c r="E4597" s="9">
        <v>1178</v>
      </c>
      <c r="F4597" s="6">
        <v>25</v>
      </c>
      <c r="G4597" s="6">
        <v>25</v>
      </c>
      <c r="H4597" s="6">
        <v>25</v>
      </c>
      <c r="I4597" s="6">
        <v>25</v>
      </c>
      <c r="J4597" s="6">
        <v>25</v>
      </c>
      <c r="K4597" s="6">
        <v>25</v>
      </c>
      <c r="L4597" s="6">
        <v>25</v>
      </c>
      <c r="M4597" s="6">
        <v>25</v>
      </c>
      <c r="N4597" s="6">
        <v>25</v>
      </c>
      <c r="O4597" s="6">
        <v>25</v>
      </c>
      <c r="P4597" s="6">
        <v>25</v>
      </c>
      <c r="Q4597" s="6">
        <v>25</v>
      </c>
      <c r="R4597" s="110">
        <f t="shared" si="162"/>
        <v>300</v>
      </c>
      <c r="S4597" s="20">
        <f t="shared" si="163"/>
        <v>353400</v>
      </c>
      <c r="T4597" s="124"/>
    </row>
    <row r="4598" spans="1:20" ht="18" customHeight="1" x14ac:dyDescent="0.25">
      <c r="A4598" s="3" t="s">
        <v>706</v>
      </c>
      <c r="B4598" s="3">
        <v>34020065</v>
      </c>
      <c r="C4598" s="8" t="s">
        <v>1418</v>
      </c>
      <c r="D4598" s="8">
        <v>2204005</v>
      </c>
      <c r="E4598" s="9">
        <v>2606</v>
      </c>
      <c r="F4598" s="6">
        <v>222</v>
      </c>
      <c r="G4598" s="6">
        <v>222</v>
      </c>
      <c r="H4598" s="6">
        <v>222</v>
      </c>
      <c r="I4598" s="6">
        <v>222</v>
      </c>
      <c r="J4598" s="6">
        <v>222</v>
      </c>
      <c r="K4598" s="6">
        <v>222</v>
      </c>
      <c r="L4598" s="6">
        <v>222</v>
      </c>
      <c r="M4598" s="6">
        <v>222</v>
      </c>
      <c r="N4598" s="6">
        <v>222</v>
      </c>
      <c r="O4598" s="6">
        <v>222</v>
      </c>
      <c r="P4598" s="6">
        <v>222</v>
      </c>
      <c r="Q4598" s="6">
        <v>222</v>
      </c>
      <c r="R4598" s="110">
        <f t="shared" si="162"/>
        <v>2664</v>
      </c>
      <c r="S4598" s="20">
        <f t="shared" si="163"/>
        <v>6942384</v>
      </c>
      <c r="T4598" s="124"/>
    </row>
    <row r="4599" spans="1:20" ht="18" customHeight="1" x14ac:dyDescent="0.25">
      <c r="A4599" s="3" t="s">
        <v>706</v>
      </c>
      <c r="B4599" s="3">
        <v>34020220</v>
      </c>
      <c r="C4599" s="8" t="s">
        <v>1223</v>
      </c>
      <c r="D4599" s="8">
        <v>2204005</v>
      </c>
      <c r="E4599" s="9">
        <v>76</v>
      </c>
      <c r="F4599" s="6">
        <v>33</v>
      </c>
      <c r="G4599" s="6">
        <v>33</v>
      </c>
      <c r="H4599" s="6">
        <v>33</v>
      </c>
      <c r="I4599" s="6">
        <v>33</v>
      </c>
      <c r="J4599" s="6">
        <v>33</v>
      </c>
      <c r="K4599" s="6">
        <v>33</v>
      </c>
      <c r="L4599" s="6">
        <v>33</v>
      </c>
      <c r="M4599" s="6">
        <v>33</v>
      </c>
      <c r="N4599" s="6">
        <v>33</v>
      </c>
      <c r="O4599" s="6">
        <v>33</v>
      </c>
      <c r="P4599" s="6">
        <v>33</v>
      </c>
      <c r="Q4599" s="6">
        <v>33</v>
      </c>
      <c r="R4599" s="110">
        <f t="shared" si="162"/>
        <v>396</v>
      </c>
      <c r="S4599" s="20">
        <f t="shared" si="163"/>
        <v>30096</v>
      </c>
      <c r="T4599" s="124"/>
    </row>
    <row r="4600" spans="1:20" ht="18" customHeight="1" x14ac:dyDescent="0.25">
      <c r="A4600" s="3" t="s">
        <v>706</v>
      </c>
      <c r="B4600" s="3">
        <v>34020240</v>
      </c>
      <c r="C4600" s="8" t="s">
        <v>1420</v>
      </c>
      <c r="D4600" s="8">
        <v>2204005</v>
      </c>
      <c r="E4600" s="9">
        <v>52</v>
      </c>
      <c r="F4600" s="6">
        <v>25</v>
      </c>
      <c r="G4600" s="6">
        <v>25</v>
      </c>
      <c r="H4600" s="6">
        <v>25</v>
      </c>
      <c r="I4600" s="6">
        <v>25</v>
      </c>
      <c r="J4600" s="6">
        <v>25</v>
      </c>
      <c r="K4600" s="6">
        <v>25</v>
      </c>
      <c r="L4600" s="6">
        <v>25</v>
      </c>
      <c r="M4600" s="6">
        <v>25</v>
      </c>
      <c r="N4600" s="6">
        <v>25</v>
      </c>
      <c r="O4600" s="6">
        <v>25</v>
      </c>
      <c r="P4600" s="6">
        <v>25</v>
      </c>
      <c r="Q4600" s="6">
        <v>25</v>
      </c>
      <c r="R4600" s="110">
        <f t="shared" si="162"/>
        <v>300</v>
      </c>
      <c r="S4600" s="20">
        <f t="shared" si="163"/>
        <v>15600</v>
      </c>
      <c r="T4600" s="124"/>
    </row>
    <row r="4601" spans="1:20" ht="18" customHeight="1" x14ac:dyDescent="0.25">
      <c r="A4601" s="3" t="s">
        <v>706</v>
      </c>
      <c r="B4601" s="3">
        <v>34020260</v>
      </c>
      <c r="C4601" s="8" t="s">
        <v>1224</v>
      </c>
      <c r="D4601" s="8">
        <v>2204005</v>
      </c>
      <c r="E4601" s="9">
        <v>74</v>
      </c>
      <c r="F4601" s="6">
        <v>18</v>
      </c>
      <c r="G4601" s="6">
        <v>18</v>
      </c>
      <c r="H4601" s="6">
        <v>18</v>
      </c>
      <c r="I4601" s="6">
        <v>18</v>
      </c>
      <c r="J4601" s="6">
        <v>18</v>
      </c>
      <c r="K4601" s="6">
        <v>18</v>
      </c>
      <c r="L4601" s="6">
        <v>18</v>
      </c>
      <c r="M4601" s="6">
        <v>18</v>
      </c>
      <c r="N4601" s="6">
        <v>18</v>
      </c>
      <c r="O4601" s="6">
        <v>18</v>
      </c>
      <c r="P4601" s="6">
        <v>18</v>
      </c>
      <c r="Q4601" s="6">
        <v>18</v>
      </c>
      <c r="R4601" s="110">
        <f t="shared" si="162"/>
        <v>216</v>
      </c>
      <c r="S4601" s="20">
        <f t="shared" si="163"/>
        <v>15984</v>
      </c>
      <c r="T4601" s="124"/>
    </row>
    <row r="4602" spans="1:20" ht="18" customHeight="1" x14ac:dyDescent="0.25">
      <c r="A4602" s="3" t="s">
        <v>706</v>
      </c>
      <c r="B4602" s="3">
        <v>34020280</v>
      </c>
      <c r="C4602" s="8" t="s">
        <v>1225</v>
      </c>
      <c r="D4602" s="8">
        <v>2204005</v>
      </c>
      <c r="E4602" s="9">
        <v>50</v>
      </c>
      <c r="F4602" s="6">
        <v>67</v>
      </c>
      <c r="G4602" s="6">
        <v>67</v>
      </c>
      <c r="H4602" s="6">
        <v>67</v>
      </c>
      <c r="I4602" s="6">
        <v>67</v>
      </c>
      <c r="J4602" s="6">
        <v>67</v>
      </c>
      <c r="K4602" s="6">
        <v>66</v>
      </c>
      <c r="L4602" s="6">
        <v>66</v>
      </c>
      <c r="M4602" s="6">
        <v>66</v>
      </c>
      <c r="N4602" s="6">
        <v>66</v>
      </c>
      <c r="O4602" s="6">
        <v>66</v>
      </c>
      <c r="P4602" s="6">
        <v>66</v>
      </c>
      <c r="Q4602" s="6">
        <v>66</v>
      </c>
      <c r="R4602" s="110">
        <f t="shared" si="162"/>
        <v>797</v>
      </c>
      <c r="S4602" s="20">
        <f t="shared" si="163"/>
        <v>39850</v>
      </c>
      <c r="T4602" s="124"/>
    </row>
    <row r="4603" spans="1:20" ht="18" customHeight="1" x14ac:dyDescent="0.25">
      <c r="A4603" s="3" t="s">
        <v>706</v>
      </c>
      <c r="B4603" s="3">
        <v>34020290</v>
      </c>
      <c r="C4603" s="8" t="s">
        <v>1451</v>
      </c>
      <c r="D4603" s="8">
        <v>2204005</v>
      </c>
      <c r="E4603" s="9">
        <v>54</v>
      </c>
      <c r="F4603" s="6">
        <v>166</v>
      </c>
      <c r="G4603" s="6">
        <v>166</v>
      </c>
      <c r="H4603" s="6">
        <v>166</v>
      </c>
      <c r="I4603" s="6">
        <v>166</v>
      </c>
      <c r="J4603" s="6">
        <v>166</v>
      </c>
      <c r="K4603" s="6">
        <v>166</v>
      </c>
      <c r="L4603" s="6">
        <v>166</v>
      </c>
      <c r="M4603" s="6">
        <v>166</v>
      </c>
      <c r="N4603" s="6">
        <v>166</v>
      </c>
      <c r="O4603" s="6">
        <v>166</v>
      </c>
      <c r="P4603" s="6">
        <v>166</v>
      </c>
      <c r="Q4603" s="6">
        <v>166</v>
      </c>
      <c r="R4603" s="110">
        <f t="shared" si="162"/>
        <v>1992</v>
      </c>
      <c r="S4603" s="20">
        <f t="shared" si="163"/>
        <v>107568</v>
      </c>
      <c r="T4603" s="124"/>
    </row>
    <row r="4604" spans="1:20" ht="18" customHeight="1" x14ac:dyDescent="0.25">
      <c r="A4604" s="3" t="s">
        <v>706</v>
      </c>
      <c r="B4604" s="3">
        <v>34024190</v>
      </c>
      <c r="C4604" s="8" t="s">
        <v>3240</v>
      </c>
      <c r="D4604" s="8">
        <v>2204005001</v>
      </c>
      <c r="E4604" s="9">
        <v>34108</v>
      </c>
      <c r="F4604" s="6">
        <v>4</v>
      </c>
      <c r="G4604" s="6">
        <v>4</v>
      </c>
      <c r="H4604" s="6">
        <v>4</v>
      </c>
      <c r="I4604" s="6">
        <v>4</v>
      </c>
      <c r="J4604" s="6">
        <v>4</v>
      </c>
      <c r="K4604" s="6">
        <v>4</v>
      </c>
      <c r="L4604" s="6">
        <v>4</v>
      </c>
      <c r="M4604" s="6">
        <v>4</v>
      </c>
      <c r="N4604" s="6">
        <v>4</v>
      </c>
      <c r="O4604" s="6">
        <v>4</v>
      </c>
      <c r="P4604" s="6">
        <v>4</v>
      </c>
      <c r="Q4604" s="6">
        <v>4</v>
      </c>
      <c r="R4604" s="110">
        <f t="shared" si="162"/>
        <v>48</v>
      </c>
      <c r="S4604" s="20">
        <f t="shared" si="163"/>
        <v>1637184</v>
      </c>
      <c r="T4604" s="124"/>
    </row>
    <row r="4605" spans="1:20" ht="18" customHeight="1" x14ac:dyDescent="0.25">
      <c r="A4605" s="3" t="s">
        <v>706</v>
      </c>
      <c r="B4605" s="3">
        <v>34028060</v>
      </c>
      <c r="C4605" s="8" t="s">
        <v>3241</v>
      </c>
      <c r="D4605" s="8">
        <v>2204005</v>
      </c>
      <c r="E4605" s="9">
        <v>8935</v>
      </c>
      <c r="F4605" s="6">
        <v>2</v>
      </c>
      <c r="G4605" s="6">
        <v>2</v>
      </c>
      <c r="H4605" s="6">
        <v>2</v>
      </c>
      <c r="I4605" s="6">
        <v>2</v>
      </c>
      <c r="J4605" s="6">
        <v>2</v>
      </c>
      <c r="K4605" s="6">
        <v>2</v>
      </c>
      <c r="L4605" s="6">
        <v>2</v>
      </c>
      <c r="M4605" s="6">
        <v>2</v>
      </c>
      <c r="N4605" s="6">
        <v>2</v>
      </c>
      <c r="O4605" s="6">
        <v>2</v>
      </c>
      <c r="P4605" s="6">
        <v>2</v>
      </c>
      <c r="Q4605" s="6">
        <v>2</v>
      </c>
      <c r="R4605" s="110">
        <f t="shared" si="162"/>
        <v>24</v>
      </c>
      <c r="S4605" s="20">
        <f t="shared" si="163"/>
        <v>214440</v>
      </c>
      <c r="T4605" s="124"/>
    </row>
    <row r="4606" spans="1:20" ht="18" customHeight="1" x14ac:dyDescent="0.25">
      <c r="A4606" s="3" t="s">
        <v>706</v>
      </c>
      <c r="B4606" s="3">
        <v>34037261</v>
      </c>
      <c r="C4606" s="8" t="s">
        <v>3115</v>
      </c>
      <c r="D4606" s="8">
        <v>2204005</v>
      </c>
      <c r="E4606" s="9">
        <v>8568</v>
      </c>
      <c r="F4606" s="6">
        <v>4</v>
      </c>
      <c r="G4606" s="6">
        <v>4</v>
      </c>
      <c r="H4606" s="6">
        <v>4</v>
      </c>
      <c r="I4606" s="6">
        <v>4</v>
      </c>
      <c r="J4606" s="6">
        <v>4</v>
      </c>
      <c r="K4606" s="6">
        <v>4</v>
      </c>
      <c r="L4606" s="6">
        <v>4</v>
      </c>
      <c r="M4606" s="6">
        <v>4</v>
      </c>
      <c r="N4606" s="6">
        <v>4</v>
      </c>
      <c r="O4606" s="6">
        <v>4</v>
      </c>
      <c r="P4606" s="6">
        <v>4</v>
      </c>
      <c r="Q4606" s="6">
        <v>4</v>
      </c>
      <c r="R4606" s="110">
        <f t="shared" si="162"/>
        <v>48</v>
      </c>
      <c r="S4606" s="20">
        <f t="shared" si="163"/>
        <v>411264</v>
      </c>
      <c r="T4606" s="124"/>
    </row>
    <row r="4607" spans="1:20" ht="18" customHeight="1" x14ac:dyDescent="0.25">
      <c r="A4607" s="3" t="s">
        <v>706</v>
      </c>
      <c r="B4607" s="3">
        <v>34037299</v>
      </c>
      <c r="C4607" s="8" t="s">
        <v>3117</v>
      </c>
      <c r="D4607" s="8">
        <v>2204005</v>
      </c>
      <c r="E4607" s="9">
        <v>3380</v>
      </c>
      <c r="F4607" s="6">
        <v>147</v>
      </c>
      <c r="G4607" s="6">
        <v>147</v>
      </c>
      <c r="H4607" s="6">
        <v>147</v>
      </c>
      <c r="I4607" s="6">
        <v>147</v>
      </c>
      <c r="J4607" s="6">
        <v>147</v>
      </c>
      <c r="K4607" s="6">
        <v>147</v>
      </c>
      <c r="L4607" s="6">
        <v>147</v>
      </c>
      <c r="M4607" s="6">
        <v>147</v>
      </c>
      <c r="N4607" s="6">
        <v>147</v>
      </c>
      <c r="O4607" s="6">
        <v>147</v>
      </c>
      <c r="P4607" s="6">
        <v>147</v>
      </c>
      <c r="Q4607" s="6">
        <v>147</v>
      </c>
      <c r="R4607" s="110">
        <f t="shared" si="162"/>
        <v>1764</v>
      </c>
      <c r="S4607" s="20">
        <f t="shared" si="163"/>
        <v>5962320</v>
      </c>
      <c r="T4607" s="124"/>
    </row>
    <row r="4608" spans="1:20" ht="18" customHeight="1" x14ac:dyDescent="0.25">
      <c r="A4608" s="3" t="s">
        <v>706</v>
      </c>
      <c r="B4608" s="3">
        <v>34043021</v>
      </c>
      <c r="C4608" s="8" t="s">
        <v>1232</v>
      </c>
      <c r="D4608" s="8">
        <v>2204004001</v>
      </c>
      <c r="E4608" s="9">
        <v>105</v>
      </c>
      <c r="F4608" s="6">
        <v>233</v>
      </c>
      <c r="G4608" s="6">
        <v>233</v>
      </c>
      <c r="H4608" s="6">
        <v>233</v>
      </c>
      <c r="I4608" s="6">
        <v>233</v>
      </c>
      <c r="J4608" s="6">
        <v>233</v>
      </c>
      <c r="K4608" s="6">
        <v>233</v>
      </c>
      <c r="L4608" s="6">
        <v>233</v>
      </c>
      <c r="M4608" s="6">
        <v>233</v>
      </c>
      <c r="N4608" s="6">
        <v>233</v>
      </c>
      <c r="O4608" s="6">
        <v>233</v>
      </c>
      <c r="P4608" s="6">
        <v>233</v>
      </c>
      <c r="Q4608" s="6">
        <v>233</v>
      </c>
      <c r="R4608" s="110">
        <f t="shared" si="162"/>
        <v>2796</v>
      </c>
      <c r="S4608" s="20">
        <f t="shared" si="163"/>
        <v>293580</v>
      </c>
      <c r="T4608" s="124"/>
    </row>
    <row r="4609" spans="1:20" ht="18" customHeight="1" x14ac:dyDescent="0.25">
      <c r="A4609" s="3" t="s">
        <v>706</v>
      </c>
      <c r="B4609" s="3">
        <v>34055000</v>
      </c>
      <c r="C4609" s="8" t="s">
        <v>1553</v>
      </c>
      <c r="D4609" s="8">
        <v>2204005</v>
      </c>
      <c r="E4609" s="9">
        <v>30821</v>
      </c>
      <c r="F4609" s="6">
        <v>6</v>
      </c>
      <c r="G4609" s="6">
        <v>6</v>
      </c>
      <c r="H4609" s="6">
        <v>6</v>
      </c>
      <c r="I4609" s="6">
        <v>6</v>
      </c>
      <c r="J4609" s="6">
        <v>6</v>
      </c>
      <c r="K4609" s="6">
        <v>6</v>
      </c>
      <c r="L4609" s="6">
        <v>6</v>
      </c>
      <c r="M4609" s="6">
        <v>6</v>
      </c>
      <c r="N4609" s="6">
        <v>6</v>
      </c>
      <c r="O4609" s="6">
        <v>6</v>
      </c>
      <c r="P4609" s="6">
        <v>6</v>
      </c>
      <c r="Q4609" s="6">
        <v>6</v>
      </c>
      <c r="R4609" s="110">
        <f t="shared" si="162"/>
        <v>72</v>
      </c>
      <c r="S4609" s="20">
        <f t="shared" si="163"/>
        <v>2219112</v>
      </c>
      <c r="T4609" s="124"/>
    </row>
    <row r="4610" spans="1:20" ht="18" customHeight="1" x14ac:dyDescent="0.25">
      <c r="A4610" s="3" t="s">
        <v>706</v>
      </c>
      <c r="B4610" s="3">
        <v>34055001</v>
      </c>
      <c r="C4610" s="8" t="s">
        <v>3141</v>
      </c>
      <c r="D4610" s="8">
        <v>2204005</v>
      </c>
      <c r="E4610" s="9">
        <v>84034</v>
      </c>
      <c r="F4610" s="6">
        <v>1</v>
      </c>
      <c r="G4610" s="6">
        <v>1</v>
      </c>
      <c r="H4610" s="6">
        <v>1</v>
      </c>
      <c r="I4610" s="6">
        <v>1</v>
      </c>
      <c r="J4610" s="6">
        <v>1</v>
      </c>
      <c r="K4610" s="6">
        <v>1</v>
      </c>
      <c r="L4610" s="6">
        <v>1</v>
      </c>
      <c r="M4610" s="6">
        <v>1</v>
      </c>
      <c r="N4610" s="6">
        <v>1</v>
      </c>
      <c r="O4610" s="6">
        <v>1</v>
      </c>
      <c r="P4610" s="6">
        <v>1</v>
      </c>
      <c r="Q4610" s="6">
        <v>1</v>
      </c>
      <c r="R4610" s="110">
        <f t="shared" si="162"/>
        <v>12</v>
      </c>
      <c r="S4610" s="20">
        <f t="shared" si="163"/>
        <v>1008408</v>
      </c>
      <c r="T4610" s="124"/>
    </row>
    <row r="4611" spans="1:20" ht="18" customHeight="1" x14ac:dyDescent="0.25">
      <c r="A4611" s="3" t="s">
        <v>706</v>
      </c>
      <c r="B4611" s="3">
        <v>34055011</v>
      </c>
      <c r="C4611" s="8" t="s">
        <v>3143</v>
      </c>
      <c r="D4611" s="8">
        <v>2204005</v>
      </c>
      <c r="E4611" s="9">
        <v>7735</v>
      </c>
      <c r="F4611" s="6">
        <v>22</v>
      </c>
      <c r="G4611" s="6">
        <v>22</v>
      </c>
      <c r="H4611" s="6">
        <v>22</v>
      </c>
      <c r="I4611" s="6">
        <v>22</v>
      </c>
      <c r="J4611" s="6">
        <v>22</v>
      </c>
      <c r="K4611" s="6">
        <v>22</v>
      </c>
      <c r="L4611" s="6">
        <v>22</v>
      </c>
      <c r="M4611" s="6">
        <v>22</v>
      </c>
      <c r="N4611" s="6">
        <v>22</v>
      </c>
      <c r="O4611" s="6">
        <v>22</v>
      </c>
      <c r="P4611" s="6">
        <v>22</v>
      </c>
      <c r="Q4611" s="6">
        <v>22</v>
      </c>
      <c r="R4611" s="110">
        <f t="shared" si="162"/>
        <v>264</v>
      </c>
      <c r="S4611" s="20">
        <f t="shared" si="163"/>
        <v>2042040</v>
      </c>
      <c r="T4611" s="124"/>
    </row>
    <row r="4612" spans="1:20" ht="18" customHeight="1" x14ac:dyDescent="0.25">
      <c r="A4612" s="3" t="s">
        <v>706</v>
      </c>
      <c r="B4612" s="3">
        <v>34055530</v>
      </c>
      <c r="C4612" s="8" t="s">
        <v>3242</v>
      </c>
      <c r="D4612" s="8">
        <v>2204005</v>
      </c>
      <c r="E4612" s="9">
        <v>8330</v>
      </c>
      <c r="F4612" s="6">
        <v>40</v>
      </c>
      <c r="G4612" s="6">
        <v>40</v>
      </c>
      <c r="H4612" s="6">
        <v>40</v>
      </c>
      <c r="I4612" s="6">
        <v>40</v>
      </c>
      <c r="J4612" s="6">
        <v>40</v>
      </c>
      <c r="K4612" s="6">
        <v>40</v>
      </c>
      <c r="L4612" s="6">
        <v>40</v>
      </c>
      <c r="M4612" s="6">
        <v>40</v>
      </c>
      <c r="N4612" s="6">
        <v>40</v>
      </c>
      <c r="O4612" s="6">
        <v>40</v>
      </c>
      <c r="P4612" s="6">
        <v>40</v>
      </c>
      <c r="Q4612" s="6">
        <v>40</v>
      </c>
      <c r="R4612" s="110">
        <f t="shared" ref="R4612:R4671" si="164">SUM(F4612:Q4612)</f>
        <v>480</v>
      </c>
      <c r="S4612" s="20">
        <f t="shared" si="163"/>
        <v>3998400</v>
      </c>
      <c r="T4612" s="124"/>
    </row>
    <row r="4613" spans="1:20" ht="18" customHeight="1" x14ac:dyDescent="0.25">
      <c r="A4613" s="3" t="s">
        <v>706</v>
      </c>
      <c r="B4613" s="3">
        <v>34055570</v>
      </c>
      <c r="C4613" s="8" t="s">
        <v>3243</v>
      </c>
      <c r="D4613" s="8">
        <v>2204005</v>
      </c>
      <c r="E4613" s="9">
        <v>10115</v>
      </c>
      <c r="F4613" s="6">
        <v>9</v>
      </c>
      <c r="G4613" s="6">
        <v>9</v>
      </c>
      <c r="H4613" s="6">
        <v>9</v>
      </c>
      <c r="I4613" s="6">
        <v>9</v>
      </c>
      <c r="J4613" s="6">
        <v>9</v>
      </c>
      <c r="K4613" s="6">
        <v>9</v>
      </c>
      <c r="L4613" s="6">
        <v>9</v>
      </c>
      <c r="M4613" s="6">
        <v>9</v>
      </c>
      <c r="N4613" s="6">
        <v>9</v>
      </c>
      <c r="O4613" s="6">
        <v>9</v>
      </c>
      <c r="P4613" s="6">
        <v>9</v>
      </c>
      <c r="Q4613" s="6">
        <v>9</v>
      </c>
      <c r="R4613" s="110">
        <f t="shared" si="164"/>
        <v>108</v>
      </c>
      <c r="S4613" s="20">
        <f t="shared" si="163"/>
        <v>1092420</v>
      </c>
      <c r="T4613" s="124"/>
    </row>
    <row r="4614" spans="1:20" ht="18" customHeight="1" x14ac:dyDescent="0.25">
      <c r="A4614" s="3" t="s">
        <v>706</v>
      </c>
      <c r="B4614" s="3">
        <v>34060060</v>
      </c>
      <c r="C4614" s="8" t="s">
        <v>1235</v>
      </c>
      <c r="D4614" s="8">
        <v>2204005</v>
      </c>
      <c r="E4614" s="9">
        <v>95</v>
      </c>
      <c r="F4614" s="6">
        <v>714</v>
      </c>
      <c r="G4614" s="6">
        <v>714</v>
      </c>
      <c r="H4614" s="6">
        <v>714</v>
      </c>
      <c r="I4614" s="6">
        <v>714</v>
      </c>
      <c r="J4614" s="6">
        <v>714</v>
      </c>
      <c r="K4614" s="6">
        <v>714</v>
      </c>
      <c r="L4614" s="6">
        <v>714</v>
      </c>
      <c r="M4614" s="6">
        <v>714</v>
      </c>
      <c r="N4614" s="6">
        <v>714</v>
      </c>
      <c r="O4614" s="6">
        <v>714</v>
      </c>
      <c r="P4614" s="6">
        <v>714</v>
      </c>
      <c r="Q4614" s="6">
        <v>714</v>
      </c>
      <c r="R4614" s="110">
        <f t="shared" si="164"/>
        <v>8568</v>
      </c>
      <c r="S4614" s="20">
        <f t="shared" si="163"/>
        <v>813960</v>
      </c>
      <c r="T4614" s="124"/>
    </row>
    <row r="4615" spans="1:20" ht="18" customHeight="1" x14ac:dyDescent="0.25">
      <c r="A4615" s="3" t="s">
        <v>706</v>
      </c>
      <c r="B4615" s="3">
        <v>34081089</v>
      </c>
      <c r="C4615" s="8" t="s">
        <v>3244</v>
      </c>
      <c r="D4615" s="8">
        <v>2204005</v>
      </c>
      <c r="E4615" s="9">
        <v>11305</v>
      </c>
      <c r="F4615" s="6">
        <v>18</v>
      </c>
      <c r="G4615" s="6">
        <v>18</v>
      </c>
      <c r="H4615" s="6">
        <v>18</v>
      </c>
      <c r="I4615" s="6">
        <v>18</v>
      </c>
      <c r="J4615" s="6">
        <v>18</v>
      </c>
      <c r="K4615" s="6">
        <v>18</v>
      </c>
      <c r="L4615" s="6">
        <v>18</v>
      </c>
      <c r="M4615" s="6">
        <v>18</v>
      </c>
      <c r="N4615" s="6">
        <v>18</v>
      </c>
      <c r="O4615" s="6">
        <v>18</v>
      </c>
      <c r="P4615" s="6">
        <v>18</v>
      </c>
      <c r="Q4615" s="6">
        <v>18</v>
      </c>
      <c r="R4615" s="110">
        <f t="shared" si="164"/>
        <v>216</v>
      </c>
      <c r="S4615" s="20">
        <f t="shared" si="163"/>
        <v>2441880</v>
      </c>
      <c r="T4615" s="124"/>
    </row>
    <row r="4616" spans="1:20" ht="18" customHeight="1" x14ac:dyDescent="0.25">
      <c r="A4616" s="3" t="s">
        <v>706</v>
      </c>
      <c r="B4616" s="3">
        <v>34081095</v>
      </c>
      <c r="C4616" s="8" t="s">
        <v>1240</v>
      </c>
      <c r="D4616" s="8">
        <v>2204005</v>
      </c>
      <c r="E4616" s="9">
        <v>1800</v>
      </c>
      <c r="F4616" s="6">
        <v>358</v>
      </c>
      <c r="G4616" s="6">
        <v>358</v>
      </c>
      <c r="H4616" s="6">
        <v>358</v>
      </c>
      <c r="I4616" s="6">
        <v>358</v>
      </c>
      <c r="J4616" s="6">
        <v>358</v>
      </c>
      <c r="K4616" s="6">
        <v>358</v>
      </c>
      <c r="L4616" s="6">
        <v>358</v>
      </c>
      <c r="M4616" s="6">
        <v>358</v>
      </c>
      <c r="N4616" s="6">
        <v>358</v>
      </c>
      <c r="O4616" s="6">
        <v>358</v>
      </c>
      <c r="P4616" s="6">
        <v>358</v>
      </c>
      <c r="Q4616" s="6">
        <v>358</v>
      </c>
      <c r="R4616" s="110">
        <f t="shared" si="164"/>
        <v>4296</v>
      </c>
      <c r="S4616" s="20">
        <f t="shared" si="163"/>
        <v>7732800</v>
      </c>
      <c r="T4616" s="124"/>
    </row>
    <row r="4617" spans="1:20" ht="18" customHeight="1" x14ac:dyDescent="0.25">
      <c r="A4617" s="3" t="s">
        <v>706</v>
      </c>
      <c r="B4617" s="3">
        <v>34083140</v>
      </c>
      <c r="C4617" s="8" t="s">
        <v>3245</v>
      </c>
      <c r="D4617" s="8">
        <v>2204005</v>
      </c>
      <c r="E4617" s="9">
        <v>29990</v>
      </c>
      <c r="F4617" s="6">
        <v>0</v>
      </c>
      <c r="G4617" s="6">
        <v>0</v>
      </c>
      <c r="H4617" s="6">
        <v>0</v>
      </c>
      <c r="I4617" s="6">
        <v>0</v>
      </c>
      <c r="J4617" s="6">
        <v>0</v>
      </c>
      <c r="K4617" s="6">
        <v>0</v>
      </c>
      <c r="L4617" s="6">
        <v>0</v>
      </c>
      <c r="M4617" s="6">
        <v>0</v>
      </c>
      <c r="N4617" s="6">
        <v>0</v>
      </c>
      <c r="O4617" s="6">
        <v>0</v>
      </c>
      <c r="P4617" s="6">
        <v>1</v>
      </c>
      <c r="Q4617" s="6">
        <v>1</v>
      </c>
      <c r="R4617" s="110">
        <f t="shared" si="164"/>
        <v>2</v>
      </c>
      <c r="S4617" s="20">
        <f t="shared" si="163"/>
        <v>59980</v>
      </c>
      <c r="T4617" s="124"/>
    </row>
    <row r="4618" spans="1:20" ht="18" customHeight="1" x14ac:dyDescent="0.25">
      <c r="A4618" s="3" t="s">
        <v>706</v>
      </c>
      <c r="B4618" s="3">
        <v>34090623</v>
      </c>
      <c r="C4618" s="8" t="s">
        <v>3246</v>
      </c>
      <c r="D4618" s="8">
        <v>2204005</v>
      </c>
      <c r="E4618" s="9">
        <v>8330</v>
      </c>
      <c r="F4618" s="6">
        <v>42</v>
      </c>
      <c r="G4618" s="6">
        <v>42</v>
      </c>
      <c r="H4618" s="6">
        <v>42</v>
      </c>
      <c r="I4618" s="6">
        <v>42</v>
      </c>
      <c r="J4618" s="6">
        <v>42</v>
      </c>
      <c r="K4618" s="6">
        <v>42</v>
      </c>
      <c r="L4618" s="6">
        <v>42</v>
      </c>
      <c r="M4618" s="6">
        <v>42</v>
      </c>
      <c r="N4618" s="6">
        <v>42</v>
      </c>
      <c r="O4618" s="6">
        <v>42</v>
      </c>
      <c r="P4618" s="6">
        <v>42</v>
      </c>
      <c r="Q4618" s="6">
        <v>42</v>
      </c>
      <c r="R4618" s="110">
        <f t="shared" si="164"/>
        <v>504</v>
      </c>
      <c r="S4618" s="20">
        <f t="shared" si="163"/>
        <v>4198320</v>
      </c>
      <c r="T4618" s="124"/>
    </row>
    <row r="4619" spans="1:20" ht="18" customHeight="1" x14ac:dyDescent="0.25">
      <c r="A4619" s="3" t="s">
        <v>706</v>
      </c>
      <c r="B4619" s="3">
        <v>34095810</v>
      </c>
      <c r="C4619" s="8" t="s">
        <v>3182</v>
      </c>
      <c r="D4619" s="8">
        <v>220400500000</v>
      </c>
      <c r="E4619" s="9">
        <v>386512</v>
      </c>
      <c r="F4619" s="6">
        <v>1</v>
      </c>
      <c r="G4619" s="6">
        <v>1</v>
      </c>
      <c r="H4619" s="6">
        <v>1</v>
      </c>
      <c r="I4619" s="6">
        <v>1</v>
      </c>
      <c r="J4619" s="6">
        <v>1</v>
      </c>
      <c r="K4619" s="6">
        <v>1</v>
      </c>
      <c r="L4619" s="6">
        <v>1</v>
      </c>
      <c r="M4619" s="6">
        <v>1</v>
      </c>
      <c r="N4619" s="6">
        <v>1</v>
      </c>
      <c r="O4619" s="6">
        <v>1</v>
      </c>
      <c r="P4619" s="6">
        <v>1</v>
      </c>
      <c r="Q4619" s="6">
        <v>1</v>
      </c>
      <c r="R4619" s="110">
        <f t="shared" si="164"/>
        <v>12</v>
      </c>
      <c r="S4619" s="20">
        <f t="shared" si="163"/>
        <v>4638144</v>
      </c>
      <c r="T4619" s="124"/>
    </row>
    <row r="4620" spans="1:20" ht="18" customHeight="1" x14ac:dyDescent="0.25">
      <c r="A4620" s="3" t="s">
        <v>706</v>
      </c>
      <c r="B4620" s="3">
        <v>34099969</v>
      </c>
      <c r="C4620" s="8" t="s">
        <v>3186</v>
      </c>
      <c r="D4620" s="8">
        <v>2204005</v>
      </c>
      <c r="E4620" s="9">
        <v>2618</v>
      </c>
      <c r="F4620" s="6">
        <v>81</v>
      </c>
      <c r="G4620" s="6">
        <v>81</v>
      </c>
      <c r="H4620" s="6">
        <v>81</v>
      </c>
      <c r="I4620" s="6">
        <v>81</v>
      </c>
      <c r="J4620" s="6">
        <v>81</v>
      </c>
      <c r="K4620" s="6">
        <v>81</v>
      </c>
      <c r="L4620" s="6">
        <v>81</v>
      </c>
      <c r="M4620" s="6">
        <v>81</v>
      </c>
      <c r="N4620" s="6">
        <v>81</v>
      </c>
      <c r="O4620" s="6">
        <v>81</v>
      </c>
      <c r="P4620" s="6">
        <v>81</v>
      </c>
      <c r="Q4620" s="6">
        <v>81</v>
      </c>
      <c r="R4620" s="110">
        <f t="shared" si="164"/>
        <v>972</v>
      </c>
      <c r="S4620" s="20">
        <f t="shared" si="163"/>
        <v>2544696</v>
      </c>
      <c r="T4620" s="124"/>
    </row>
    <row r="4621" spans="1:20" ht="18" customHeight="1" x14ac:dyDescent="0.25">
      <c r="A4621" s="3" t="s">
        <v>706</v>
      </c>
      <c r="B4621" s="3">
        <v>34099988</v>
      </c>
      <c r="C4621" s="8" t="s">
        <v>2664</v>
      </c>
      <c r="D4621" s="8">
        <v>2204005</v>
      </c>
      <c r="E4621" s="9">
        <v>2618</v>
      </c>
      <c r="F4621" s="6">
        <v>87</v>
      </c>
      <c r="G4621" s="6">
        <v>87</v>
      </c>
      <c r="H4621" s="6">
        <v>87</v>
      </c>
      <c r="I4621" s="6">
        <v>87</v>
      </c>
      <c r="J4621" s="6">
        <v>87</v>
      </c>
      <c r="K4621" s="6">
        <v>87</v>
      </c>
      <c r="L4621" s="6">
        <v>87</v>
      </c>
      <c r="M4621" s="6">
        <v>87</v>
      </c>
      <c r="N4621" s="6">
        <v>87</v>
      </c>
      <c r="O4621" s="6">
        <v>87</v>
      </c>
      <c r="P4621" s="6">
        <v>87</v>
      </c>
      <c r="Q4621" s="6">
        <v>87</v>
      </c>
      <c r="R4621" s="110">
        <f t="shared" si="164"/>
        <v>1044</v>
      </c>
      <c r="S4621" s="20">
        <f t="shared" si="163"/>
        <v>2733192</v>
      </c>
      <c r="T4621" s="124"/>
    </row>
    <row r="4622" spans="1:20" ht="18" customHeight="1" x14ac:dyDescent="0.25">
      <c r="A4622" s="3" t="s">
        <v>706</v>
      </c>
      <c r="B4622" s="3">
        <v>34700051</v>
      </c>
      <c r="C4622" s="8" t="s">
        <v>2584</v>
      </c>
      <c r="D4622" s="8">
        <v>2204005</v>
      </c>
      <c r="E4622" s="9">
        <v>9666</v>
      </c>
      <c r="F4622" s="6">
        <v>1</v>
      </c>
      <c r="G4622" s="6">
        <v>1</v>
      </c>
      <c r="H4622" s="6">
        <v>1</v>
      </c>
      <c r="I4622" s="6">
        <v>1</v>
      </c>
      <c r="J4622" s="6">
        <v>1</v>
      </c>
      <c r="K4622" s="6">
        <v>1</v>
      </c>
      <c r="L4622" s="6">
        <v>1</v>
      </c>
      <c r="M4622" s="6">
        <v>1</v>
      </c>
      <c r="N4622" s="6">
        <v>1</v>
      </c>
      <c r="O4622" s="6">
        <v>1</v>
      </c>
      <c r="P4622" s="6">
        <v>1</v>
      </c>
      <c r="Q4622" s="6">
        <v>1</v>
      </c>
      <c r="R4622" s="110">
        <f t="shared" si="164"/>
        <v>12</v>
      </c>
      <c r="S4622" s="20">
        <f t="shared" si="163"/>
        <v>115992</v>
      </c>
      <c r="T4622" s="124"/>
    </row>
    <row r="4623" spans="1:20" ht="18" customHeight="1" x14ac:dyDescent="0.25">
      <c r="A4623" s="3" t="s">
        <v>706</v>
      </c>
      <c r="B4623" s="3">
        <v>34711545</v>
      </c>
      <c r="C4623" s="8" t="s">
        <v>1880</v>
      </c>
      <c r="D4623" s="8">
        <v>2204005</v>
      </c>
      <c r="E4623" s="9">
        <v>2356</v>
      </c>
      <c r="F4623" s="6">
        <v>46</v>
      </c>
      <c r="G4623" s="6">
        <v>46</v>
      </c>
      <c r="H4623" s="6">
        <v>46</v>
      </c>
      <c r="I4623" s="6">
        <v>46</v>
      </c>
      <c r="J4623" s="6">
        <v>46</v>
      </c>
      <c r="K4623" s="6">
        <v>46</v>
      </c>
      <c r="L4623" s="6">
        <v>46</v>
      </c>
      <c r="M4623" s="6">
        <v>46</v>
      </c>
      <c r="N4623" s="6">
        <v>46</v>
      </c>
      <c r="O4623" s="6">
        <v>46</v>
      </c>
      <c r="P4623" s="6">
        <v>46</v>
      </c>
      <c r="Q4623" s="6">
        <v>46</v>
      </c>
      <c r="R4623" s="110">
        <f t="shared" si="164"/>
        <v>552</v>
      </c>
      <c r="S4623" s="20">
        <f t="shared" si="163"/>
        <v>1300512</v>
      </c>
      <c r="T4623" s="124"/>
    </row>
    <row r="4624" spans="1:20" ht="18" customHeight="1" x14ac:dyDescent="0.25">
      <c r="A4624" s="3" t="s">
        <v>706</v>
      </c>
      <c r="B4624" s="3">
        <v>34755510</v>
      </c>
      <c r="C4624" s="8" t="s">
        <v>1903</v>
      </c>
      <c r="D4624" s="8">
        <v>2204005</v>
      </c>
      <c r="E4624" s="9">
        <v>2957</v>
      </c>
      <c r="F4624" s="6">
        <v>4</v>
      </c>
      <c r="G4624" s="6">
        <v>4</v>
      </c>
      <c r="H4624" s="6">
        <v>4</v>
      </c>
      <c r="I4624" s="6">
        <v>4</v>
      </c>
      <c r="J4624" s="6">
        <v>4</v>
      </c>
      <c r="K4624" s="6">
        <v>4</v>
      </c>
      <c r="L4624" s="6">
        <v>4</v>
      </c>
      <c r="M4624" s="6">
        <v>4</v>
      </c>
      <c r="N4624" s="6">
        <v>4</v>
      </c>
      <c r="O4624" s="6">
        <v>4</v>
      </c>
      <c r="P4624" s="6">
        <v>4</v>
      </c>
      <c r="Q4624" s="6">
        <v>4</v>
      </c>
      <c r="R4624" s="110">
        <f t="shared" si="164"/>
        <v>48</v>
      </c>
      <c r="S4624" s="20">
        <f t="shared" si="163"/>
        <v>141936</v>
      </c>
      <c r="T4624" s="124"/>
    </row>
    <row r="4625" spans="1:20" ht="18" customHeight="1" x14ac:dyDescent="0.25">
      <c r="A4625" s="3" t="s">
        <v>706</v>
      </c>
      <c r="B4625" s="3">
        <v>34762221</v>
      </c>
      <c r="C4625" s="8" t="s">
        <v>1881</v>
      </c>
      <c r="D4625" s="8">
        <v>2204005</v>
      </c>
      <c r="E4625" s="9">
        <v>18903</v>
      </c>
      <c r="F4625" s="6">
        <v>10</v>
      </c>
      <c r="G4625" s="6">
        <v>10</v>
      </c>
      <c r="H4625" s="6">
        <v>10</v>
      </c>
      <c r="I4625" s="6">
        <v>10</v>
      </c>
      <c r="J4625" s="6">
        <v>10</v>
      </c>
      <c r="K4625" s="6">
        <v>10</v>
      </c>
      <c r="L4625" s="6">
        <v>10</v>
      </c>
      <c r="M4625" s="6">
        <v>10</v>
      </c>
      <c r="N4625" s="6">
        <v>10</v>
      </c>
      <c r="O4625" s="6">
        <v>10</v>
      </c>
      <c r="P4625" s="6">
        <v>10</v>
      </c>
      <c r="Q4625" s="6">
        <v>10</v>
      </c>
      <c r="R4625" s="110">
        <f t="shared" si="164"/>
        <v>120</v>
      </c>
      <c r="S4625" s="20">
        <f t="shared" si="163"/>
        <v>2268360</v>
      </c>
      <c r="T4625" s="124"/>
    </row>
    <row r="4626" spans="1:20" ht="18" customHeight="1" x14ac:dyDescent="0.25">
      <c r="A4626" s="3" t="s">
        <v>706</v>
      </c>
      <c r="B4626" s="3">
        <v>34790050</v>
      </c>
      <c r="C4626" s="8" t="s">
        <v>1246</v>
      </c>
      <c r="D4626" s="8">
        <v>2204005</v>
      </c>
      <c r="E4626" s="9">
        <v>732</v>
      </c>
      <c r="F4626" s="6">
        <v>14</v>
      </c>
      <c r="G4626" s="6">
        <v>14</v>
      </c>
      <c r="H4626" s="6">
        <v>14</v>
      </c>
      <c r="I4626" s="6">
        <v>14</v>
      </c>
      <c r="J4626" s="6">
        <v>14</v>
      </c>
      <c r="K4626" s="6">
        <v>14</v>
      </c>
      <c r="L4626" s="6">
        <v>14</v>
      </c>
      <c r="M4626" s="6">
        <v>14</v>
      </c>
      <c r="N4626" s="6">
        <v>14</v>
      </c>
      <c r="O4626" s="6">
        <v>14</v>
      </c>
      <c r="P4626" s="6">
        <v>14</v>
      </c>
      <c r="Q4626" s="6">
        <v>14</v>
      </c>
      <c r="R4626" s="110">
        <f t="shared" si="164"/>
        <v>168</v>
      </c>
      <c r="S4626" s="20">
        <f t="shared" si="163"/>
        <v>122976</v>
      </c>
      <c r="T4626" s="124"/>
    </row>
    <row r="4627" spans="1:20" ht="18" customHeight="1" x14ac:dyDescent="0.25">
      <c r="A4627" s="3" t="s">
        <v>706</v>
      </c>
      <c r="B4627" s="3">
        <v>34795500</v>
      </c>
      <c r="C4627" s="8" t="s">
        <v>1427</v>
      </c>
      <c r="D4627" s="8">
        <v>2204005</v>
      </c>
      <c r="E4627" s="9">
        <v>6426</v>
      </c>
      <c r="F4627" s="6">
        <v>1</v>
      </c>
      <c r="G4627" s="6">
        <v>1</v>
      </c>
      <c r="H4627" s="6">
        <v>1</v>
      </c>
      <c r="I4627" s="6">
        <v>1</v>
      </c>
      <c r="J4627" s="6">
        <v>1</v>
      </c>
      <c r="K4627" s="6">
        <v>1</v>
      </c>
      <c r="L4627" s="6">
        <v>1</v>
      </c>
      <c r="M4627" s="6">
        <v>1</v>
      </c>
      <c r="N4627" s="6">
        <v>1</v>
      </c>
      <c r="O4627" s="6">
        <v>1</v>
      </c>
      <c r="P4627" s="6">
        <v>1</v>
      </c>
      <c r="Q4627" s="6">
        <v>1</v>
      </c>
      <c r="R4627" s="110">
        <f t="shared" si="164"/>
        <v>12</v>
      </c>
      <c r="S4627" s="20">
        <f t="shared" si="163"/>
        <v>77112</v>
      </c>
      <c r="T4627" s="124"/>
    </row>
    <row r="4628" spans="1:20" ht="18" customHeight="1" x14ac:dyDescent="0.25">
      <c r="A4628" s="3" t="s">
        <v>706</v>
      </c>
      <c r="B4628" s="3">
        <v>40047312</v>
      </c>
      <c r="C4628" s="8" t="s">
        <v>1883</v>
      </c>
      <c r="D4628" s="8">
        <v>2204005</v>
      </c>
      <c r="E4628" s="9">
        <v>22313</v>
      </c>
      <c r="F4628" s="6">
        <v>6</v>
      </c>
      <c r="G4628" s="6">
        <v>6</v>
      </c>
      <c r="H4628" s="6">
        <v>6</v>
      </c>
      <c r="I4628" s="6">
        <v>6</v>
      </c>
      <c r="J4628" s="6">
        <v>6</v>
      </c>
      <c r="K4628" s="6">
        <v>6</v>
      </c>
      <c r="L4628" s="6">
        <v>6</v>
      </c>
      <c r="M4628" s="6">
        <v>6</v>
      </c>
      <c r="N4628" s="6">
        <v>6</v>
      </c>
      <c r="O4628" s="6">
        <v>6</v>
      </c>
      <c r="P4628" s="6">
        <v>6</v>
      </c>
      <c r="Q4628" s="6">
        <v>6</v>
      </c>
      <c r="R4628" s="110">
        <f t="shared" si="164"/>
        <v>72</v>
      </c>
      <c r="S4628" s="20">
        <f t="shared" si="163"/>
        <v>1606536</v>
      </c>
      <c r="T4628" s="124"/>
    </row>
    <row r="4629" spans="1:20" ht="18" customHeight="1" x14ac:dyDescent="0.25">
      <c r="A4629" s="3" t="s">
        <v>706</v>
      </c>
      <c r="B4629" s="3">
        <v>62004623</v>
      </c>
      <c r="C4629" s="8" t="s">
        <v>3247</v>
      </c>
      <c r="D4629" s="8">
        <v>220000000000</v>
      </c>
      <c r="E4629" s="9">
        <v>19635</v>
      </c>
      <c r="F4629" s="6">
        <v>38</v>
      </c>
      <c r="G4629" s="6">
        <v>38</v>
      </c>
      <c r="H4629" s="6">
        <v>38</v>
      </c>
      <c r="I4629" s="6">
        <v>38</v>
      </c>
      <c r="J4629" s="6">
        <v>38</v>
      </c>
      <c r="K4629" s="6">
        <v>38</v>
      </c>
      <c r="L4629" s="6">
        <v>38</v>
      </c>
      <c r="M4629" s="6">
        <v>38</v>
      </c>
      <c r="N4629" s="6">
        <v>38</v>
      </c>
      <c r="O4629" s="6">
        <v>38</v>
      </c>
      <c r="P4629" s="6">
        <v>38</v>
      </c>
      <c r="Q4629" s="6">
        <v>38</v>
      </c>
      <c r="R4629" s="110">
        <f t="shared" si="164"/>
        <v>456</v>
      </c>
      <c r="S4629" s="20">
        <f t="shared" si="163"/>
        <v>8953560</v>
      </c>
      <c r="T4629" s="124"/>
    </row>
    <row r="4630" spans="1:20" ht="18" customHeight="1" x14ac:dyDescent="0.25">
      <c r="A4630" s="3" t="s">
        <v>706</v>
      </c>
      <c r="B4630" s="3">
        <v>62004923</v>
      </c>
      <c r="C4630" s="8" t="s">
        <v>3248</v>
      </c>
      <c r="D4630" s="8">
        <v>2204005</v>
      </c>
      <c r="E4630" s="9">
        <v>33308</v>
      </c>
      <c r="F4630" s="6">
        <v>8</v>
      </c>
      <c r="G4630" s="6">
        <v>8</v>
      </c>
      <c r="H4630" s="6">
        <v>8</v>
      </c>
      <c r="I4630" s="6">
        <v>8</v>
      </c>
      <c r="J4630" s="6">
        <v>8</v>
      </c>
      <c r="K4630" s="6">
        <v>8</v>
      </c>
      <c r="L4630" s="6">
        <v>8</v>
      </c>
      <c r="M4630" s="6">
        <v>8</v>
      </c>
      <c r="N4630" s="6">
        <v>8</v>
      </c>
      <c r="O4630" s="6">
        <v>8</v>
      </c>
      <c r="P4630" s="6">
        <v>8</v>
      </c>
      <c r="Q4630" s="6">
        <v>8</v>
      </c>
      <c r="R4630" s="110">
        <f t="shared" si="164"/>
        <v>96</v>
      </c>
      <c r="S4630" s="20">
        <f t="shared" si="163"/>
        <v>3197568</v>
      </c>
      <c r="T4630" s="124"/>
    </row>
    <row r="4631" spans="1:20" ht="18" customHeight="1" x14ac:dyDescent="0.25">
      <c r="A4631" s="3" t="s">
        <v>706</v>
      </c>
      <c r="B4631" s="3">
        <v>62007623</v>
      </c>
      <c r="C4631" s="8" t="s">
        <v>1810</v>
      </c>
      <c r="D4631" s="8">
        <v>220000000000</v>
      </c>
      <c r="E4631" s="9">
        <v>22491</v>
      </c>
      <c r="F4631" s="6">
        <v>11</v>
      </c>
      <c r="G4631" s="6">
        <v>11</v>
      </c>
      <c r="H4631" s="6">
        <v>11</v>
      </c>
      <c r="I4631" s="6">
        <v>11</v>
      </c>
      <c r="J4631" s="6">
        <v>11</v>
      </c>
      <c r="K4631" s="6">
        <v>11</v>
      </c>
      <c r="L4631" s="6">
        <v>11</v>
      </c>
      <c r="M4631" s="6">
        <v>11</v>
      </c>
      <c r="N4631" s="6">
        <v>11</v>
      </c>
      <c r="O4631" s="6">
        <v>11</v>
      </c>
      <c r="P4631" s="6">
        <v>11</v>
      </c>
      <c r="Q4631" s="6">
        <v>11</v>
      </c>
      <c r="R4631" s="110">
        <f t="shared" si="164"/>
        <v>132</v>
      </c>
      <c r="S4631" s="20">
        <f t="shared" si="163"/>
        <v>2968812</v>
      </c>
      <c r="T4631" s="124"/>
    </row>
    <row r="4632" spans="1:20" ht="18" customHeight="1" x14ac:dyDescent="0.25">
      <c r="A4632" s="3" t="s">
        <v>706</v>
      </c>
      <c r="B4632" s="3">
        <v>62010130</v>
      </c>
      <c r="C4632" s="8" t="s">
        <v>1247</v>
      </c>
      <c r="D4632" s="8">
        <v>220200100000</v>
      </c>
      <c r="E4632" s="9">
        <v>1285</v>
      </c>
      <c r="F4632" s="6">
        <v>1090</v>
      </c>
      <c r="G4632" s="6">
        <v>1090</v>
      </c>
      <c r="H4632" s="6">
        <v>1090</v>
      </c>
      <c r="I4632" s="6">
        <v>1090</v>
      </c>
      <c r="J4632" s="6">
        <v>1090</v>
      </c>
      <c r="K4632" s="6">
        <v>1090</v>
      </c>
      <c r="L4632" s="6">
        <v>1090</v>
      </c>
      <c r="M4632" s="6">
        <v>1090</v>
      </c>
      <c r="N4632" s="6">
        <v>1090</v>
      </c>
      <c r="O4632" s="6">
        <v>1090</v>
      </c>
      <c r="P4632" s="6">
        <v>1090</v>
      </c>
      <c r="Q4632" s="6">
        <v>1090</v>
      </c>
      <c r="R4632" s="110">
        <f t="shared" si="164"/>
        <v>13080</v>
      </c>
      <c r="S4632" s="20">
        <f t="shared" si="163"/>
        <v>16807800</v>
      </c>
      <c r="T4632" s="124"/>
    </row>
    <row r="4633" spans="1:20" ht="18" customHeight="1" x14ac:dyDescent="0.25">
      <c r="A4633" s="3" t="s">
        <v>706</v>
      </c>
      <c r="B4633" s="3">
        <v>62010870</v>
      </c>
      <c r="C4633" s="8" t="s">
        <v>1248</v>
      </c>
      <c r="D4633" s="8">
        <v>2204005</v>
      </c>
      <c r="E4633" s="9">
        <v>2356</v>
      </c>
      <c r="F4633" s="6">
        <v>46</v>
      </c>
      <c r="G4633" s="6">
        <v>46</v>
      </c>
      <c r="H4633" s="6">
        <v>46</v>
      </c>
      <c r="I4633" s="6">
        <v>46</v>
      </c>
      <c r="J4633" s="6">
        <v>46</v>
      </c>
      <c r="K4633" s="6">
        <v>46</v>
      </c>
      <c r="L4633" s="6">
        <v>46</v>
      </c>
      <c r="M4633" s="6">
        <v>46</v>
      </c>
      <c r="N4633" s="6">
        <v>46</v>
      </c>
      <c r="O4633" s="6">
        <v>46</v>
      </c>
      <c r="P4633" s="6">
        <v>46</v>
      </c>
      <c r="Q4633" s="6">
        <v>46</v>
      </c>
      <c r="R4633" s="110">
        <f t="shared" si="164"/>
        <v>552</v>
      </c>
      <c r="S4633" s="20">
        <f t="shared" si="163"/>
        <v>1300512</v>
      </c>
      <c r="T4633" s="124"/>
    </row>
    <row r="4634" spans="1:20" ht="18" customHeight="1" x14ac:dyDescent="0.25">
      <c r="A4634" s="3" t="s">
        <v>706</v>
      </c>
      <c r="B4634" s="3">
        <v>62011100</v>
      </c>
      <c r="C4634" s="8" t="s">
        <v>1008</v>
      </c>
      <c r="D4634" s="8">
        <v>2204005</v>
      </c>
      <c r="E4634" s="9">
        <v>14</v>
      </c>
      <c r="F4634" s="6">
        <v>2108</v>
      </c>
      <c r="G4634" s="6">
        <v>2108</v>
      </c>
      <c r="H4634" s="6">
        <v>2108</v>
      </c>
      <c r="I4634" s="6">
        <v>2108</v>
      </c>
      <c r="J4634" s="6">
        <v>2108</v>
      </c>
      <c r="K4634" s="6">
        <v>2108</v>
      </c>
      <c r="L4634" s="6">
        <v>2108</v>
      </c>
      <c r="M4634" s="6">
        <v>2108</v>
      </c>
      <c r="N4634" s="6">
        <v>2108</v>
      </c>
      <c r="O4634" s="6">
        <v>2108</v>
      </c>
      <c r="P4634" s="6">
        <v>2108</v>
      </c>
      <c r="Q4634" s="6">
        <v>2108</v>
      </c>
      <c r="R4634" s="110">
        <f t="shared" si="164"/>
        <v>25296</v>
      </c>
      <c r="S4634" s="20">
        <f t="shared" si="163"/>
        <v>354144</v>
      </c>
      <c r="T4634" s="124"/>
    </row>
    <row r="4635" spans="1:20" ht="18" customHeight="1" x14ac:dyDescent="0.25">
      <c r="A4635" s="3" t="s">
        <v>706</v>
      </c>
      <c r="B4635" s="3">
        <v>62050392</v>
      </c>
      <c r="C4635" s="8" t="s">
        <v>1249</v>
      </c>
      <c r="D4635" s="8">
        <v>2202002002</v>
      </c>
      <c r="E4635" s="9">
        <v>17</v>
      </c>
      <c r="F4635" s="6">
        <v>1500</v>
      </c>
      <c r="G4635" s="6">
        <v>1500</v>
      </c>
      <c r="H4635" s="6">
        <v>1500</v>
      </c>
      <c r="I4635" s="6">
        <v>1500</v>
      </c>
      <c r="J4635" s="6">
        <v>1500</v>
      </c>
      <c r="K4635" s="6">
        <v>1500</v>
      </c>
      <c r="L4635" s="6">
        <v>1500</v>
      </c>
      <c r="M4635" s="6">
        <v>1500</v>
      </c>
      <c r="N4635" s="6">
        <v>1500</v>
      </c>
      <c r="O4635" s="6">
        <v>1500</v>
      </c>
      <c r="P4635" s="6">
        <v>1500</v>
      </c>
      <c r="Q4635" s="6">
        <v>1500</v>
      </c>
      <c r="R4635" s="110">
        <f t="shared" si="164"/>
        <v>18000</v>
      </c>
      <c r="S4635" s="20">
        <f t="shared" si="163"/>
        <v>306000</v>
      </c>
      <c r="T4635" s="124"/>
    </row>
    <row r="4636" spans="1:20" ht="18" customHeight="1" x14ac:dyDescent="0.25">
      <c r="A4636" s="3" t="s">
        <v>706</v>
      </c>
      <c r="B4636" s="3">
        <v>62060112</v>
      </c>
      <c r="C4636" s="8" t="s">
        <v>1009</v>
      </c>
      <c r="D4636" s="8">
        <v>2204005</v>
      </c>
      <c r="E4636" s="9">
        <v>33</v>
      </c>
      <c r="F4636" s="6">
        <v>250</v>
      </c>
      <c r="G4636" s="6">
        <v>250</v>
      </c>
      <c r="H4636" s="6">
        <v>250</v>
      </c>
      <c r="I4636" s="6">
        <v>250</v>
      </c>
      <c r="J4636" s="6">
        <v>250</v>
      </c>
      <c r="K4636" s="6">
        <v>250</v>
      </c>
      <c r="L4636" s="6">
        <v>250</v>
      </c>
      <c r="M4636" s="6">
        <v>250</v>
      </c>
      <c r="N4636" s="6">
        <v>250</v>
      </c>
      <c r="O4636" s="6">
        <v>250</v>
      </c>
      <c r="P4636" s="6">
        <v>250</v>
      </c>
      <c r="Q4636" s="6">
        <v>250</v>
      </c>
      <c r="R4636" s="110">
        <f t="shared" si="164"/>
        <v>3000</v>
      </c>
      <c r="S4636" s="20">
        <f t="shared" si="163"/>
        <v>99000</v>
      </c>
      <c r="T4636" s="124"/>
    </row>
    <row r="4637" spans="1:20" ht="18" customHeight="1" x14ac:dyDescent="0.25">
      <c r="A4637" s="3" t="s">
        <v>706</v>
      </c>
      <c r="B4637" s="3">
        <v>62060203</v>
      </c>
      <c r="C4637" s="8" t="s">
        <v>1811</v>
      </c>
      <c r="D4637" s="8">
        <v>2204005</v>
      </c>
      <c r="E4637" s="9">
        <v>21420</v>
      </c>
      <c r="F4637" s="6">
        <v>1</v>
      </c>
      <c r="G4637" s="6">
        <v>1</v>
      </c>
      <c r="H4637" s="6">
        <v>1</v>
      </c>
      <c r="I4637" s="6">
        <v>1</v>
      </c>
      <c r="J4637" s="6">
        <v>1</v>
      </c>
      <c r="K4637" s="6">
        <v>1</v>
      </c>
      <c r="L4637" s="6">
        <v>1</v>
      </c>
      <c r="M4637" s="6">
        <v>1</v>
      </c>
      <c r="N4637" s="6">
        <v>1</v>
      </c>
      <c r="O4637" s="6">
        <v>1</v>
      </c>
      <c r="P4637" s="6">
        <v>1</v>
      </c>
      <c r="Q4637" s="6">
        <v>1</v>
      </c>
      <c r="R4637" s="110">
        <f t="shared" si="164"/>
        <v>12</v>
      </c>
      <c r="S4637" s="20">
        <f t="shared" si="163"/>
        <v>257040</v>
      </c>
      <c r="T4637" s="124"/>
    </row>
    <row r="4638" spans="1:20" ht="18" customHeight="1" x14ac:dyDescent="0.25">
      <c r="A4638" s="3" t="s">
        <v>706</v>
      </c>
      <c r="B4638" s="3">
        <v>62060327</v>
      </c>
      <c r="C4638" s="8" t="s">
        <v>962</v>
      </c>
      <c r="D4638" s="8">
        <v>2204005</v>
      </c>
      <c r="E4638" s="9">
        <v>35</v>
      </c>
      <c r="F4638" s="6">
        <v>583</v>
      </c>
      <c r="G4638" s="6">
        <v>583</v>
      </c>
      <c r="H4638" s="6">
        <v>583</v>
      </c>
      <c r="I4638" s="6">
        <v>583</v>
      </c>
      <c r="J4638" s="6">
        <v>583</v>
      </c>
      <c r="K4638" s="6">
        <v>583</v>
      </c>
      <c r="L4638" s="6">
        <v>583</v>
      </c>
      <c r="M4638" s="6">
        <v>583</v>
      </c>
      <c r="N4638" s="6">
        <v>583</v>
      </c>
      <c r="O4638" s="6">
        <v>583</v>
      </c>
      <c r="P4638" s="6">
        <v>583</v>
      </c>
      <c r="Q4638" s="6">
        <v>583</v>
      </c>
      <c r="R4638" s="110">
        <f t="shared" si="164"/>
        <v>6996</v>
      </c>
      <c r="S4638" s="20">
        <f t="shared" si="163"/>
        <v>244860</v>
      </c>
      <c r="T4638" s="124"/>
    </row>
    <row r="4639" spans="1:20" ht="18" customHeight="1" x14ac:dyDescent="0.25">
      <c r="A4639" s="3" t="s">
        <v>706</v>
      </c>
      <c r="B4639" s="3">
        <v>76010401</v>
      </c>
      <c r="C4639" s="8" t="s">
        <v>1011</v>
      </c>
      <c r="D4639" s="8">
        <v>2204005</v>
      </c>
      <c r="E4639" s="9">
        <v>22</v>
      </c>
      <c r="F4639" s="6">
        <v>3000</v>
      </c>
      <c r="G4639" s="6">
        <v>3000</v>
      </c>
      <c r="H4639" s="6">
        <v>3000</v>
      </c>
      <c r="I4639" s="6">
        <v>3000</v>
      </c>
      <c r="J4639" s="6">
        <v>3000</v>
      </c>
      <c r="K4639" s="6">
        <v>3000</v>
      </c>
      <c r="L4639" s="6">
        <v>3000</v>
      </c>
      <c r="M4639" s="6">
        <v>3000</v>
      </c>
      <c r="N4639" s="6">
        <v>3000</v>
      </c>
      <c r="O4639" s="6">
        <v>3000</v>
      </c>
      <c r="P4639" s="6">
        <v>3000</v>
      </c>
      <c r="Q4639" s="6">
        <v>3000</v>
      </c>
      <c r="R4639" s="110">
        <f t="shared" si="164"/>
        <v>36000</v>
      </c>
      <c r="S4639" s="20">
        <f t="shared" si="163"/>
        <v>792000</v>
      </c>
      <c r="T4639" s="124"/>
    </row>
    <row r="4640" spans="1:20" ht="18" customHeight="1" x14ac:dyDescent="0.25">
      <c r="A4640" s="3" t="s">
        <v>706</v>
      </c>
      <c r="B4640" s="3">
        <v>8000035</v>
      </c>
      <c r="C4640" s="8" t="s">
        <v>2044</v>
      </c>
      <c r="D4640" s="8">
        <v>220400400400</v>
      </c>
      <c r="E4640" s="9">
        <v>333200</v>
      </c>
      <c r="F4640" s="6">
        <v>0</v>
      </c>
      <c r="G4640" s="6">
        <v>0</v>
      </c>
      <c r="H4640" s="6">
        <v>0</v>
      </c>
      <c r="I4640" s="6">
        <v>0</v>
      </c>
      <c r="J4640" s="6">
        <v>0</v>
      </c>
      <c r="K4640" s="6">
        <v>0</v>
      </c>
      <c r="L4640" s="6">
        <v>0</v>
      </c>
      <c r="M4640" s="6">
        <v>0</v>
      </c>
      <c r="N4640" s="6">
        <v>0</v>
      </c>
      <c r="O4640" s="6">
        <v>0</v>
      </c>
      <c r="P4640" s="6">
        <v>0</v>
      </c>
      <c r="Q4640" s="6">
        <v>1</v>
      </c>
      <c r="R4640" s="110">
        <f t="shared" si="164"/>
        <v>1</v>
      </c>
      <c r="S4640" s="20">
        <f t="shared" si="163"/>
        <v>333200</v>
      </c>
      <c r="T4640" s="124"/>
    </row>
    <row r="4641" spans="1:20" ht="18" customHeight="1" x14ac:dyDescent="0.25">
      <c r="A4641" s="3" t="s">
        <v>706</v>
      </c>
      <c r="B4641" s="3">
        <v>80002556</v>
      </c>
      <c r="C4641" s="8" t="s">
        <v>3203</v>
      </c>
      <c r="D4641" s="8">
        <v>2204005</v>
      </c>
      <c r="E4641" s="9">
        <v>1535100</v>
      </c>
      <c r="F4641" s="6">
        <v>0</v>
      </c>
      <c r="G4641" s="6">
        <v>0</v>
      </c>
      <c r="H4641" s="6">
        <v>0</v>
      </c>
      <c r="I4641" s="6">
        <v>0</v>
      </c>
      <c r="J4641" s="6">
        <v>0</v>
      </c>
      <c r="K4641" s="6">
        <v>0</v>
      </c>
      <c r="L4641" s="6">
        <v>0</v>
      </c>
      <c r="M4641" s="6">
        <v>0</v>
      </c>
      <c r="N4641" s="6">
        <v>0</v>
      </c>
      <c r="O4641" s="6">
        <v>0</v>
      </c>
      <c r="P4641" s="6">
        <v>0</v>
      </c>
      <c r="Q4641" s="6">
        <v>1</v>
      </c>
      <c r="R4641" s="110">
        <f t="shared" si="164"/>
        <v>1</v>
      </c>
      <c r="S4641" s="20">
        <f t="shared" si="163"/>
        <v>1535100</v>
      </c>
      <c r="T4641" s="124"/>
    </row>
    <row r="4642" spans="1:20" ht="18" customHeight="1" x14ac:dyDescent="0.25">
      <c r="A4642" s="3" t="s">
        <v>706</v>
      </c>
      <c r="B4642" s="3">
        <v>80002559</v>
      </c>
      <c r="C4642" s="8" t="s">
        <v>3204</v>
      </c>
      <c r="D4642" s="8">
        <v>2204005003</v>
      </c>
      <c r="E4642" s="9">
        <v>532041</v>
      </c>
      <c r="F4642" s="6">
        <v>0</v>
      </c>
      <c r="G4642" s="6">
        <v>0</v>
      </c>
      <c r="H4642" s="6">
        <v>0</v>
      </c>
      <c r="I4642" s="6">
        <v>0</v>
      </c>
      <c r="J4642" s="6">
        <v>0</v>
      </c>
      <c r="K4642" s="6">
        <v>0</v>
      </c>
      <c r="L4642" s="6">
        <v>0</v>
      </c>
      <c r="M4642" s="6">
        <v>0</v>
      </c>
      <c r="N4642" s="6">
        <v>0</v>
      </c>
      <c r="O4642" s="6">
        <v>0</v>
      </c>
      <c r="P4642" s="6">
        <v>1</v>
      </c>
      <c r="Q4642" s="6">
        <v>1</v>
      </c>
      <c r="R4642" s="110">
        <f t="shared" si="164"/>
        <v>2</v>
      </c>
      <c r="S4642" s="20">
        <f t="shared" si="163"/>
        <v>1064082</v>
      </c>
      <c r="T4642" s="124"/>
    </row>
    <row r="4643" spans="1:20" ht="18" customHeight="1" x14ac:dyDescent="0.25">
      <c r="A4643" s="3" t="s">
        <v>706</v>
      </c>
      <c r="B4643" s="3">
        <v>80099972</v>
      </c>
      <c r="C4643" s="8" t="s">
        <v>3221</v>
      </c>
      <c r="D4643" s="8">
        <v>2204004004</v>
      </c>
      <c r="E4643" s="9">
        <v>140158</v>
      </c>
      <c r="F4643" s="6">
        <v>1</v>
      </c>
      <c r="G4643" s="6">
        <v>1</v>
      </c>
      <c r="H4643" s="6">
        <v>1</v>
      </c>
      <c r="I4643" s="6">
        <v>1</v>
      </c>
      <c r="J4643" s="6">
        <v>1</v>
      </c>
      <c r="K4643" s="6">
        <v>1</v>
      </c>
      <c r="L4643" s="6">
        <v>0</v>
      </c>
      <c r="M4643" s="6">
        <v>0</v>
      </c>
      <c r="N4643" s="6">
        <v>0</v>
      </c>
      <c r="O4643" s="6">
        <v>0</v>
      </c>
      <c r="P4643" s="6">
        <v>0</v>
      </c>
      <c r="Q4643" s="6">
        <v>0</v>
      </c>
      <c r="R4643" s="110">
        <f t="shared" si="164"/>
        <v>6</v>
      </c>
      <c r="S4643" s="20">
        <f t="shared" si="163"/>
        <v>840948</v>
      </c>
      <c r="T4643" s="124"/>
    </row>
    <row r="4644" spans="1:20" s="80" customFormat="1" ht="18" customHeight="1" x14ac:dyDescent="0.25">
      <c r="A4644" s="78" t="s">
        <v>720</v>
      </c>
      <c r="B4644" s="78">
        <v>2210621</v>
      </c>
      <c r="C4644" s="79" t="s">
        <v>3249</v>
      </c>
      <c r="D4644" s="79">
        <v>2204005003</v>
      </c>
      <c r="E4644" s="149">
        <v>342363</v>
      </c>
      <c r="F4644" s="108">
        <v>0</v>
      </c>
      <c r="G4644" s="108">
        <v>0</v>
      </c>
      <c r="H4644" s="108">
        <v>0</v>
      </c>
      <c r="I4644" s="108">
        <v>0</v>
      </c>
      <c r="J4644" s="108">
        <v>0</v>
      </c>
      <c r="K4644" s="108">
        <v>0</v>
      </c>
      <c r="L4644" s="108">
        <v>0</v>
      </c>
      <c r="M4644" s="108">
        <v>0</v>
      </c>
      <c r="N4644" s="108">
        <v>0</v>
      </c>
      <c r="O4644" s="108">
        <v>0</v>
      </c>
      <c r="P4644" s="108">
        <v>1</v>
      </c>
      <c r="Q4644" s="108">
        <v>1</v>
      </c>
      <c r="R4644" s="108">
        <f t="shared" si="164"/>
        <v>2</v>
      </c>
      <c r="S4644" s="109">
        <f t="shared" si="163"/>
        <v>684726</v>
      </c>
      <c r="T4644" s="150">
        <f>SUM(S4644:S4815)</f>
        <v>153391128</v>
      </c>
    </row>
    <row r="4645" spans="1:20" s="80" customFormat="1" ht="18" customHeight="1" x14ac:dyDescent="0.25">
      <c r="A4645" s="78" t="s">
        <v>720</v>
      </c>
      <c r="B4645" s="78">
        <v>22200001</v>
      </c>
      <c r="C4645" s="79" t="s">
        <v>1053</v>
      </c>
      <c r="D4645" s="79">
        <v>2204005</v>
      </c>
      <c r="E4645" s="149">
        <v>1785</v>
      </c>
      <c r="F4645" s="108">
        <v>1</v>
      </c>
      <c r="G4645" s="108">
        <v>1</v>
      </c>
      <c r="H4645" s="108">
        <v>1</v>
      </c>
      <c r="I4645" s="108">
        <v>1</v>
      </c>
      <c r="J4645" s="108">
        <v>1</v>
      </c>
      <c r="K4645" s="108">
        <v>1</v>
      </c>
      <c r="L4645" s="108">
        <v>1</v>
      </c>
      <c r="M4645" s="108">
        <v>1</v>
      </c>
      <c r="N4645" s="108">
        <v>1</v>
      </c>
      <c r="O4645" s="108">
        <v>1</v>
      </c>
      <c r="P4645" s="108">
        <v>1</v>
      </c>
      <c r="Q4645" s="108">
        <v>1</v>
      </c>
      <c r="R4645" s="108">
        <f t="shared" si="164"/>
        <v>12</v>
      </c>
      <c r="S4645" s="109">
        <f t="shared" si="163"/>
        <v>21420</v>
      </c>
      <c r="T4645" s="150"/>
    </row>
    <row r="4646" spans="1:20" s="80" customFormat="1" ht="18" customHeight="1" x14ac:dyDescent="0.25">
      <c r="A4646" s="78" t="s">
        <v>720</v>
      </c>
      <c r="B4646" s="78">
        <v>22200007</v>
      </c>
      <c r="C4646" s="79" t="s">
        <v>1261</v>
      </c>
      <c r="D4646" s="79">
        <v>2204004003</v>
      </c>
      <c r="E4646" s="149">
        <v>77350</v>
      </c>
      <c r="F4646" s="108">
        <v>1</v>
      </c>
      <c r="G4646" s="108">
        <v>1</v>
      </c>
      <c r="H4646" s="108">
        <v>1</v>
      </c>
      <c r="I4646" s="108">
        <v>1</v>
      </c>
      <c r="J4646" s="108">
        <v>1</v>
      </c>
      <c r="K4646" s="108">
        <v>0</v>
      </c>
      <c r="L4646" s="108">
        <v>0</v>
      </c>
      <c r="M4646" s="108">
        <v>0</v>
      </c>
      <c r="N4646" s="108">
        <v>0</v>
      </c>
      <c r="O4646" s="108">
        <v>0</v>
      </c>
      <c r="P4646" s="108">
        <v>0</v>
      </c>
      <c r="Q4646" s="108">
        <v>0</v>
      </c>
      <c r="R4646" s="108">
        <f t="shared" si="164"/>
        <v>5</v>
      </c>
      <c r="S4646" s="109">
        <f t="shared" si="163"/>
        <v>386750</v>
      </c>
      <c r="T4646" s="150"/>
    </row>
    <row r="4647" spans="1:20" s="80" customFormat="1" ht="18" customHeight="1" x14ac:dyDescent="0.25">
      <c r="A4647" s="78" t="s">
        <v>720</v>
      </c>
      <c r="B4647" s="78">
        <v>22200090</v>
      </c>
      <c r="C4647" s="79" t="s">
        <v>2594</v>
      </c>
      <c r="D4647" s="79">
        <v>2204005</v>
      </c>
      <c r="E4647" s="149">
        <v>47600</v>
      </c>
      <c r="F4647" s="108">
        <v>0</v>
      </c>
      <c r="G4647" s="108">
        <v>0</v>
      </c>
      <c r="H4647" s="108">
        <v>0</v>
      </c>
      <c r="I4647" s="108">
        <v>0</v>
      </c>
      <c r="J4647" s="108">
        <v>0</v>
      </c>
      <c r="K4647" s="108">
        <v>0</v>
      </c>
      <c r="L4647" s="108">
        <v>0</v>
      </c>
      <c r="M4647" s="108">
        <v>0</v>
      </c>
      <c r="N4647" s="108">
        <v>0</v>
      </c>
      <c r="O4647" s="108">
        <v>0</v>
      </c>
      <c r="P4647" s="108">
        <v>0</v>
      </c>
      <c r="Q4647" s="108">
        <v>1</v>
      </c>
      <c r="R4647" s="108">
        <f t="shared" si="164"/>
        <v>1</v>
      </c>
      <c r="S4647" s="109">
        <f t="shared" si="163"/>
        <v>47600</v>
      </c>
      <c r="T4647" s="150"/>
    </row>
    <row r="4648" spans="1:20" s="80" customFormat="1" ht="18" customHeight="1" x14ac:dyDescent="0.25">
      <c r="A4648" s="78" t="s">
        <v>720</v>
      </c>
      <c r="B4648" s="78">
        <v>22200093</v>
      </c>
      <c r="C4648" s="79" t="s">
        <v>2587</v>
      </c>
      <c r="D4648" s="79">
        <v>2204005</v>
      </c>
      <c r="E4648" s="149">
        <v>64260</v>
      </c>
      <c r="F4648" s="108">
        <v>0</v>
      </c>
      <c r="G4648" s="108">
        <v>0</v>
      </c>
      <c r="H4648" s="108">
        <v>0</v>
      </c>
      <c r="I4648" s="108">
        <v>0</v>
      </c>
      <c r="J4648" s="108">
        <v>0</v>
      </c>
      <c r="K4648" s="108">
        <v>0</v>
      </c>
      <c r="L4648" s="108">
        <v>0</v>
      </c>
      <c r="M4648" s="108">
        <v>0</v>
      </c>
      <c r="N4648" s="108">
        <v>0</v>
      </c>
      <c r="O4648" s="108">
        <v>0</v>
      </c>
      <c r="P4648" s="108">
        <v>0</v>
      </c>
      <c r="Q4648" s="108">
        <v>1</v>
      </c>
      <c r="R4648" s="108">
        <f t="shared" si="164"/>
        <v>1</v>
      </c>
      <c r="S4648" s="109">
        <f t="shared" si="163"/>
        <v>64260</v>
      </c>
      <c r="T4648" s="150"/>
    </row>
    <row r="4649" spans="1:20" s="80" customFormat="1" ht="18" customHeight="1" x14ac:dyDescent="0.25">
      <c r="A4649" s="78" t="s">
        <v>720</v>
      </c>
      <c r="B4649" s="78">
        <v>22200099</v>
      </c>
      <c r="C4649" s="79" t="s">
        <v>2876</v>
      </c>
      <c r="D4649" s="79">
        <v>2204004003</v>
      </c>
      <c r="E4649" s="149">
        <v>83300</v>
      </c>
      <c r="F4649" s="108">
        <v>0</v>
      </c>
      <c r="G4649" s="108">
        <v>0</v>
      </c>
      <c r="H4649" s="108">
        <v>0</v>
      </c>
      <c r="I4649" s="108">
        <v>0</v>
      </c>
      <c r="J4649" s="108">
        <v>0</v>
      </c>
      <c r="K4649" s="108">
        <v>0</v>
      </c>
      <c r="L4649" s="108">
        <v>0</v>
      </c>
      <c r="M4649" s="108">
        <v>0</v>
      </c>
      <c r="N4649" s="108">
        <v>0</v>
      </c>
      <c r="O4649" s="108">
        <v>0</v>
      </c>
      <c r="P4649" s="108">
        <v>0</v>
      </c>
      <c r="Q4649" s="108">
        <v>1</v>
      </c>
      <c r="R4649" s="108">
        <f t="shared" si="164"/>
        <v>1</v>
      </c>
      <c r="S4649" s="109">
        <f t="shared" si="163"/>
        <v>83300</v>
      </c>
      <c r="T4649" s="150"/>
    </row>
    <row r="4650" spans="1:20" s="80" customFormat="1" ht="18" customHeight="1" x14ac:dyDescent="0.25">
      <c r="A4650" s="78" t="s">
        <v>720</v>
      </c>
      <c r="B4650" s="78">
        <v>22201022</v>
      </c>
      <c r="C4650" s="79" t="s">
        <v>2596</v>
      </c>
      <c r="D4650" s="79">
        <v>2204005</v>
      </c>
      <c r="E4650" s="149">
        <v>14982</v>
      </c>
      <c r="F4650" s="108">
        <v>0</v>
      </c>
      <c r="G4650" s="108">
        <v>0</v>
      </c>
      <c r="H4650" s="108">
        <v>0</v>
      </c>
      <c r="I4650" s="108">
        <v>0</v>
      </c>
      <c r="J4650" s="108">
        <v>0</v>
      </c>
      <c r="K4650" s="108">
        <v>0</v>
      </c>
      <c r="L4650" s="108">
        <v>0</v>
      </c>
      <c r="M4650" s="108">
        <v>0</v>
      </c>
      <c r="N4650" s="108">
        <v>0</v>
      </c>
      <c r="O4650" s="108">
        <v>0</v>
      </c>
      <c r="P4650" s="108">
        <v>0</v>
      </c>
      <c r="Q4650" s="108">
        <v>1</v>
      </c>
      <c r="R4650" s="108">
        <f t="shared" si="164"/>
        <v>1</v>
      </c>
      <c r="S4650" s="109">
        <f t="shared" ref="S4650:S4711" si="165">R4650*E4650</f>
        <v>14982</v>
      </c>
      <c r="T4650" s="150"/>
    </row>
    <row r="4651" spans="1:20" s="80" customFormat="1" ht="18" customHeight="1" x14ac:dyDescent="0.25">
      <c r="A4651" s="78" t="s">
        <v>720</v>
      </c>
      <c r="B4651" s="78">
        <v>22201023</v>
      </c>
      <c r="C4651" s="79" t="s">
        <v>2879</v>
      </c>
      <c r="D4651" s="79">
        <v>2204005</v>
      </c>
      <c r="E4651" s="149">
        <v>20230</v>
      </c>
      <c r="F4651" s="108">
        <v>0</v>
      </c>
      <c r="G4651" s="108">
        <v>0</v>
      </c>
      <c r="H4651" s="108">
        <v>0</v>
      </c>
      <c r="I4651" s="108">
        <v>0</v>
      </c>
      <c r="J4651" s="108">
        <v>0</v>
      </c>
      <c r="K4651" s="108">
        <v>0</v>
      </c>
      <c r="L4651" s="108">
        <v>0</v>
      </c>
      <c r="M4651" s="108">
        <v>0</v>
      </c>
      <c r="N4651" s="108">
        <v>0</v>
      </c>
      <c r="O4651" s="108">
        <v>0</v>
      </c>
      <c r="P4651" s="108">
        <v>0</v>
      </c>
      <c r="Q4651" s="108">
        <v>1</v>
      </c>
      <c r="R4651" s="108">
        <f t="shared" si="164"/>
        <v>1</v>
      </c>
      <c r="S4651" s="109">
        <f t="shared" si="165"/>
        <v>20230</v>
      </c>
      <c r="T4651" s="150"/>
    </row>
    <row r="4652" spans="1:20" s="80" customFormat="1" ht="18" customHeight="1" x14ac:dyDescent="0.25">
      <c r="A4652" s="78" t="s">
        <v>720</v>
      </c>
      <c r="B4652" s="78">
        <v>22201060</v>
      </c>
      <c r="C4652" s="79" t="s">
        <v>1058</v>
      </c>
      <c r="D4652" s="79">
        <v>2204005</v>
      </c>
      <c r="E4652" s="149">
        <v>1253</v>
      </c>
      <c r="F4652" s="108">
        <v>118</v>
      </c>
      <c r="G4652" s="108">
        <v>118</v>
      </c>
      <c r="H4652" s="108">
        <v>118</v>
      </c>
      <c r="I4652" s="108">
        <v>118</v>
      </c>
      <c r="J4652" s="108">
        <v>118</v>
      </c>
      <c r="K4652" s="108">
        <v>118</v>
      </c>
      <c r="L4652" s="108">
        <v>118</v>
      </c>
      <c r="M4652" s="108">
        <v>118</v>
      </c>
      <c r="N4652" s="108">
        <v>118</v>
      </c>
      <c r="O4652" s="108">
        <v>118</v>
      </c>
      <c r="P4652" s="108">
        <v>118</v>
      </c>
      <c r="Q4652" s="108">
        <v>118</v>
      </c>
      <c r="R4652" s="108">
        <f t="shared" si="164"/>
        <v>1416</v>
      </c>
      <c r="S4652" s="109">
        <f t="shared" si="165"/>
        <v>1774248</v>
      </c>
      <c r="T4652" s="150"/>
    </row>
    <row r="4653" spans="1:20" s="80" customFormat="1" ht="18" customHeight="1" x14ac:dyDescent="0.25">
      <c r="A4653" s="78" t="s">
        <v>720</v>
      </c>
      <c r="B4653" s="78">
        <v>2220169</v>
      </c>
      <c r="C4653" s="79" t="s">
        <v>993</v>
      </c>
      <c r="D4653" s="79">
        <v>2204004003</v>
      </c>
      <c r="E4653" s="149">
        <v>101</v>
      </c>
      <c r="F4653" s="108">
        <v>354</v>
      </c>
      <c r="G4653" s="108">
        <v>354</v>
      </c>
      <c r="H4653" s="108">
        <v>354</v>
      </c>
      <c r="I4653" s="108">
        <v>354</v>
      </c>
      <c r="J4653" s="108">
        <v>354</v>
      </c>
      <c r="K4653" s="108">
        <v>354</v>
      </c>
      <c r="L4653" s="108">
        <v>354</v>
      </c>
      <c r="M4653" s="108">
        <v>354</v>
      </c>
      <c r="N4653" s="108">
        <v>354</v>
      </c>
      <c r="O4653" s="108">
        <v>354</v>
      </c>
      <c r="P4653" s="108">
        <v>354</v>
      </c>
      <c r="Q4653" s="108">
        <v>354</v>
      </c>
      <c r="R4653" s="108">
        <f t="shared" si="164"/>
        <v>4248</v>
      </c>
      <c r="S4653" s="109">
        <f t="shared" si="165"/>
        <v>429048</v>
      </c>
      <c r="T4653" s="150"/>
    </row>
    <row r="4654" spans="1:20" s="80" customFormat="1" ht="18" customHeight="1" x14ac:dyDescent="0.25">
      <c r="A4654" s="78" t="s">
        <v>720</v>
      </c>
      <c r="B4654" s="78">
        <v>22205790</v>
      </c>
      <c r="C4654" s="79" t="s">
        <v>3250</v>
      </c>
      <c r="D4654" s="79">
        <v>2204005</v>
      </c>
      <c r="E4654" s="149">
        <v>51527</v>
      </c>
      <c r="F4654" s="108">
        <v>0</v>
      </c>
      <c r="G4654" s="108">
        <v>0</v>
      </c>
      <c r="H4654" s="108">
        <v>0</v>
      </c>
      <c r="I4654" s="108">
        <v>0</v>
      </c>
      <c r="J4654" s="108">
        <v>0</v>
      </c>
      <c r="K4654" s="108">
        <v>0</v>
      </c>
      <c r="L4654" s="108">
        <v>0</v>
      </c>
      <c r="M4654" s="108">
        <v>0</v>
      </c>
      <c r="N4654" s="108">
        <v>0</v>
      </c>
      <c r="O4654" s="108">
        <v>0</v>
      </c>
      <c r="P4654" s="108">
        <v>0</v>
      </c>
      <c r="Q4654" s="108">
        <v>1</v>
      </c>
      <c r="R4654" s="108">
        <f t="shared" si="164"/>
        <v>1</v>
      </c>
      <c r="S4654" s="109">
        <f t="shared" si="165"/>
        <v>51527</v>
      </c>
      <c r="T4654" s="150"/>
    </row>
    <row r="4655" spans="1:20" s="80" customFormat="1" ht="18" customHeight="1" x14ac:dyDescent="0.25">
      <c r="A4655" s="78" t="s">
        <v>720</v>
      </c>
      <c r="B4655" s="78">
        <v>22205795</v>
      </c>
      <c r="C4655" s="79" t="s">
        <v>1478</v>
      </c>
      <c r="D4655" s="79">
        <v>2204005</v>
      </c>
      <c r="E4655" s="149">
        <v>39270</v>
      </c>
      <c r="F4655" s="108">
        <v>0</v>
      </c>
      <c r="G4655" s="108">
        <v>0</v>
      </c>
      <c r="H4655" s="108">
        <v>0</v>
      </c>
      <c r="I4655" s="108">
        <v>0</v>
      </c>
      <c r="J4655" s="108">
        <v>0</v>
      </c>
      <c r="K4655" s="108">
        <v>0</v>
      </c>
      <c r="L4655" s="108">
        <v>0</v>
      </c>
      <c r="M4655" s="108">
        <v>0</v>
      </c>
      <c r="N4655" s="108">
        <v>0</v>
      </c>
      <c r="O4655" s="108">
        <v>0</v>
      </c>
      <c r="P4655" s="108">
        <v>0</v>
      </c>
      <c r="Q4655" s="108">
        <v>1</v>
      </c>
      <c r="R4655" s="108">
        <f t="shared" si="164"/>
        <v>1</v>
      </c>
      <c r="S4655" s="109">
        <f t="shared" si="165"/>
        <v>39270</v>
      </c>
      <c r="T4655" s="150"/>
    </row>
    <row r="4656" spans="1:20" s="80" customFormat="1" ht="18" customHeight="1" x14ac:dyDescent="0.25">
      <c r="A4656" s="78" t="s">
        <v>720</v>
      </c>
      <c r="B4656" s="78">
        <v>22208200</v>
      </c>
      <c r="C4656" s="79" t="s">
        <v>1479</v>
      </c>
      <c r="D4656" s="79">
        <v>2204005</v>
      </c>
      <c r="E4656" s="149">
        <v>41638</v>
      </c>
      <c r="F4656" s="108">
        <v>0</v>
      </c>
      <c r="G4656" s="108">
        <v>0</v>
      </c>
      <c r="H4656" s="108">
        <v>0</v>
      </c>
      <c r="I4656" s="108">
        <v>0</v>
      </c>
      <c r="J4656" s="108">
        <v>0</v>
      </c>
      <c r="K4656" s="108">
        <v>0</v>
      </c>
      <c r="L4656" s="108">
        <v>0</v>
      </c>
      <c r="M4656" s="108">
        <v>0</v>
      </c>
      <c r="N4656" s="108">
        <v>0</v>
      </c>
      <c r="O4656" s="108">
        <v>0</v>
      </c>
      <c r="P4656" s="108">
        <v>0</v>
      </c>
      <c r="Q4656" s="108">
        <v>1</v>
      </c>
      <c r="R4656" s="108">
        <f t="shared" si="164"/>
        <v>1</v>
      </c>
      <c r="S4656" s="109">
        <f t="shared" si="165"/>
        <v>41638</v>
      </c>
      <c r="T4656" s="150"/>
    </row>
    <row r="4657" spans="1:20" s="80" customFormat="1" ht="18" customHeight="1" x14ac:dyDescent="0.25">
      <c r="A4657" s="78" t="s">
        <v>720</v>
      </c>
      <c r="B4657" s="78">
        <v>22210095</v>
      </c>
      <c r="C4657" s="79" t="s">
        <v>2599</v>
      </c>
      <c r="D4657" s="79">
        <v>2204005</v>
      </c>
      <c r="E4657" s="149">
        <v>71400</v>
      </c>
      <c r="F4657" s="108">
        <v>1</v>
      </c>
      <c r="G4657" s="108">
        <v>1</v>
      </c>
      <c r="H4657" s="108">
        <v>1</v>
      </c>
      <c r="I4657" s="108">
        <v>1</v>
      </c>
      <c r="J4657" s="108">
        <v>1</v>
      </c>
      <c r="K4657" s="108">
        <v>1</v>
      </c>
      <c r="L4657" s="108">
        <v>1</v>
      </c>
      <c r="M4657" s="108">
        <v>1</v>
      </c>
      <c r="N4657" s="108">
        <v>1</v>
      </c>
      <c r="O4657" s="108">
        <v>1</v>
      </c>
      <c r="P4657" s="108">
        <v>1</v>
      </c>
      <c r="Q4657" s="108">
        <v>1</v>
      </c>
      <c r="R4657" s="108">
        <f t="shared" si="164"/>
        <v>12</v>
      </c>
      <c r="S4657" s="109">
        <f t="shared" si="165"/>
        <v>856800</v>
      </c>
      <c r="T4657" s="150"/>
    </row>
    <row r="4658" spans="1:20" s="80" customFormat="1" ht="18" customHeight="1" x14ac:dyDescent="0.25">
      <c r="A4658" s="78" t="s">
        <v>720</v>
      </c>
      <c r="B4658" s="78">
        <v>22210096</v>
      </c>
      <c r="C4658" s="79" t="s">
        <v>2600</v>
      </c>
      <c r="D4658" s="79">
        <v>2204005</v>
      </c>
      <c r="E4658" s="149">
        <v>67830</v>
      </c>
      <c r="F4658" s="108">
        <v>1</v>
      </c>
      <c r="G4658" s="108">
        <v>1</v>
      </c>
      <c r="H4658" s="108">
        <v>1</v>
      </c>
      <c r="I4658" s="108">
        <v>1</v>
      </c>
      <c r="J4658" s="108">
        <v>1</v>
      </c>
      <c r="K4658" s="108">
        <v>1</v>
      </c>
      <c r="L4658" s="108">
        <v>0</v>
      </c>
      <c r="M4658" s="108">
        <v>0</v>
      </c>
      <c r="N4658" s="108">
        <v>0</v>
      </c>
      <c r="O4658" s="108">
        <v>0</v>
      </c>
      <c r="P4658" s="108">
        <v>0</v>
      </c>
      <c r="Q4658" s="108">
        <v>0</v>
      </c>
      <c r="R4658" s="108">
        <f t="shared" si="164"/>
        <v>6</v>
      </c>
      <c r="S4658" s="109">
        <f t="shared" si="165"/>
        <v>406980</v>
      </c>
      <c r="T4658" s="150"/>
    </row>
    <row r="4659" spans="1:20" s="80" customFormat="1" ht="18" customHeight="1" x14ac:dyDescent="0.25">
      <c r="A4659" s="78" t="s">
        <v>720</v>
      </c>
      <c r="B4659" s="78">
        <v>22214523</v>
      </c>
      <c r="C4659" s="79" t="s">
        <v>3251</v>
      </c>
      <c r="D4659" s="79">
        <v>2204005003</v>
      </c>
      <c r="E4659" s="149">
        <v>66640</v>
      </c>
      <c r="F4659" s="108">
        <v>5</v>
      </c>
      <c r="G4659" s="108">
        <v>5</v>
      </c>
      <c r="H4659" s="108">
        <v>5</v>
      </c>
      <c r="I4659" s="108">
        <v>5</v>
      </c>
      <c r="J4659" s="108">
        <v>5</v>
      </c>
      <c r="K4659" s="108">
        <v>5</v>
      </c>
      <c r="L4659" s="108">
        <v>5</v>
      </c>
      <c r="M4659" s="108">
        <v>5</v>
      </c>
      <c r="N4659" s="108">
        <v>5</v>
      </c>
      <c r="O4659" s="108">
        <v>5</v>
      </c>
      <c r="P4659" s="108">
        <v>5</v>
      </c>
      <c r="Q4659" s="108">
        <v>5</v>
      </c>
      <c r="R4659" s="108">
        <f t="shared" si="164"/>
        <v>60</v>
      </c>
      <c r="S4659" s="109">
        <f t="shared" si="165"/>
        <v>3998400</v>
      </c>
      <c r="T4659" s="150"/>
    </row>
    <row r="4660" spans="1:20" s="80" customFormat="1" ht="18" customHeight="1" x14ac:dyDescent="0.25">
      <c r="A4660" s="78" t="s">
        <v>720</v>
      </c>
      <c r="B4660" s="78">
        <v>22217623</v>
      </c>
      <c r="C4660" s="79" t="s">
        <v>3252</v>
      </c>
      <c r="D4660" s="79">
        <v>2204005003</v>
      </c>
      <c r="E4660" s="149">
        <v>147560</v>
      </c>
      <c r="F4660" s="108">
        <v>2</v>
      </c>
      <c r="G4660" s="108">
        <v>2</v>
      </c>
      <c r="H4660" s="108">
        <v>2</v>
      </c>
      <c r="I4660" s="108">
        <v>2</v>
      </c>
      <c r="J4660" s="108">
        <v>2</v>
      </c>
      <c r="K4660" s="108">
        <v>2</v>
      </c>
      <c r="L4660" s="108">
        <v>2</v>
      </c>
      <c r="M4660" s="108">
        <v>2</v>
      </c>
      <c r="N4660" s="108">
        <v>2</v>
      </c>
      <c r="O4660" s="108">
        <v>2</v>
      </c>
      <c r="P4660" s="108">
        <v>2</v>
      </c>
      <c r="Q4660" s="108">
        <v>2</v>
      </c>
      <c r="R4660" s="108">
        <f t="shared" si="164"/>
        <v>24</v>
      </c>
      <c r="S4660" s="109">
        <f t="shared" si="165"/>
        <v>3541440</v>
      </c>
      <c r="T4660" s="150"/>
    </row>
    <row r="4661" spans="1:20" s="80" customFormat="1" ht="18" customHeight="1" x14ac:dyDescent="0.25">
      <c r="A4661" s="78" t="s">
        <v>720</v>
      </c>
      <c r="B4661" s="78">
        <v>22218623</v>
      </c>
      <c r="C4661" s="79" t="s">
        <v>3253</v>
      </c>
      <c r="D4661" s="79">
        <v>2204005003</v>
      </c>
      <c r="E4661" s="149">
        <v>147560</v>
      </c>
      <c r="F4661" s="108">
        <v>2</v>
      </c>
      <c r="G4661" s="108">
        <v>2</v>
      </c>
      <c r="H4661" s="108">
        <v>2</v>
      </c>
      <c r="I4661" s="108">
        <v>2</v>
      </c>
      <c r="J4661" s="108">
        <v>2</v>
      </c>
      <c r="K4661" s="108">
        <v>2</v>
      </c>
      <c r="L4661" s="108">
        <v>2</v>
      </c>
      <c r="M4661" s="108">
        <v>2</v>
      </c>
      <c r="N4661" s="108">
        <v>2</v>
      </c>
      <c r="O4661" s="108">
        <v>2</v>
      </c>
      <c r="P4661" s="108">
        <v>2</v>
      </c>
      <c r="Q4661" s="108">
        <v>2</v>
      </c>
      <c r="R4661" s="108">
        <f t="shared" si="164"/>
        <v>24</v>
      </c>
      <c r="S4661" s="109">
        <f t="shared" si="165"/>
        <v>3541440</v>
      </c>
      <c r="T4661" s="150"/>
    </row>
    <row r="4662" spans="1:20" s="80" customFormat="1" ht="18" customHeight="1" x14ac:dyDescent="0.25">
      <c r="A4662" s="78" t="s">
        <v>720</v>
      </c>
      <c r="B4662" s="78">
        <v>22219623</v>
      </c>
      <c r="C4662" s="79" t="s">
        <v>3254</v>
      </c>
      <c r="D4662" s="79">
        <v>2204005003</v>
      </c>
      <c r="E4662" s="149">
        <v>147560</v>
      </c>
      <c r="F4662" s="108">
        <v>3</v>
      </c>
      <c r="G4662" s="108">
        <v>3</v>
      </c>
      <c r="H4662" s="108">
        <v>3</v>
      </c>
      <c r="I4662" s="108">
        <v>3</v>
      </c>
      <c r="J4662" s="108">
        <v>3</v>
      </c>
      <c r="K4662" s="108">
        <v>3</v>
      </c>
      <c r="L4662" s="108">
        <v>3</v>
      </c>
      <c r="M4662" s="108">
        <v>3</v>
      </c>
      <c r="N4662" s="108">
        <v>3</v>
      </c>
      <c r="O4662" s="108">
        <v>3</v>
      </c>
      <c r="P4662" s="108">
        <v>3</v>
      </c>
      <c r="Q4662" s="108">
        <v>3</v>
      </c>
      <c r="R4662" s="108">
        <f t="shared" si="164"/>
        <v>36</v>
      </c>
      <c r="S4662" s="109">
        <f t="shared" si="165"/>
        <v>5312160</v>
      </c>
      <c r="T4662" s="150"/>
    </row>
    <row r="4663" spans="1:20" s="80" customFormat="1" ht="18" customHeight="1" x14ac:dyDescent="0.25">
      <c r="A4663" s="78" t="s">
        <v>720</v>
      </c>
      <c r="B4663" s="78">
        <v>22222118</v>
      </c>
      <c r="C4663" s="79" t="s">
        <v>3255</v>
      </c>
      <c r="D4663" s="79">
        <v>2204005001</v>
      </c>
      <c r="E4663" s="149">
        <v>1445850</v>
      </c>
      <c r="F4663" s="108">
        <v>1</v>
      </c>
      <c r="G4663" s="108">
        <v>1</v>
      </c>
      <c r="H4663" s="108">
        <v>1</v>
      </c>
      <c r="I4663" s="108">
        <v>1</v>
      </c>
      <c r="J4663" s="108">
        <v>1</v>
      </c>
      <c r="K4663" s="108">
        <v>0</v>
      </c>
      <c r="L4663" s="108">
        <v>0</v>
      </c>
      <c r="M4663" s="108">
        <v>0</v>
      </c>
      <c r="N4663" s="108">
        <v>0</v>
      </c>
      <c r="O4663" s="108">
        <v>0</v>
      </c>
      <c r="P4663" s="108">
        <v>0</v>
      </c>
      <c r="Q4663" s="108">
        <v>0</v>
      </c>
      <c r="R4663" s="108">
        <f t="shared" si="164"/>
        <v>5</v>
      </c>
      <c r="S4663" s="109">
        <f t="shared" si="165"/>
        <v>7229250</v>
      </c>
      <c r="T4663" s="150"/>
    </row>
    <row r="4664" spans="1:20" s="80" customFormat="1" ht="18" customHeight="1" x14ac:dyDescent="0.25">
      <c r="A4664" s="78" t="s">
        <v>720</v>
      </c>
      <c r="B4664" s="78">
        <v>22225321</v>
      </c>
      <c r="C4664" s="79" t="s">
        <v>1483</v>
      </c>
      <c r="D4664" s="79">
        <v>2204005</v>
      </c>
      <c r="E4664" s="149">
        <v>13319</v>
      </c>
      <c r="F4664" s="108">
        <v>0</v>
      </c>
      <c r="G4664" s="108">
        <v>0</v>
      </c>
      <c r="H4664" s="108">
        <v>0</v>
      </c>
      <c r="I4664" s="108">
        <v>0</v>
      </c>
      <c r="J4664" s="108">
        <v>0</v>
      </c>
      <c r="K4664" s="108">
        <v>0</v>
      </c>
      <c r="L4664" s="108">
        <v>0</v>
      </c>
      <c r="M4664" s="108">
        <v>0</v>
      </c>
      <c r="N4664" s="108">
        <v>0</v>
      </c>
      <c r="O4664" s="108">
        <v>0</v>
      </c>
      <c r="P4664" s="108">
        <v>0</v>
      </c>
      <c r="Q4664" s="108">
        <v>1</v>
      </c>
      <c r="R4664" s="108">
        <f t="shared" si="164"/>
        <v>1</v>
      </c>
      <c r="S4664" s="109">
        <f t="shared" si="165"/>
        <v>13319</v>
      </c>
      <c r="T4664" s="150"/>
    </row>
    <row r="4665" spans="1:20" s="80" customFormat="1" ht="18" customHeight="1" x14ac:dyDescent="0.25">
      <c r="A4665" s="78" t="s">
        <v>720</v>
      </c>
      <c r="B4665" s="78">
        <v>22227822</v>
      </c>
      <c r="C4665" s="79" t="s">
        <v>3256</v>
      </c>
      <c r="D4665" s="79">
        <v>2204005003</v>
      </c>
      <c r="E4665" s="149">
        <v>38080</v>
      </c>
      <c r="F4665" s="108">
        <v>1</v>
      </c>
      <c r="G4665" s="108">
        <v>1</v>
      </c>
      <c r="H4665" s="108">
        <v>1</v>
      </c>
      <c r="I4665" s="108">
        <v>1</v>
      </c>
      <c r="J4665" s="108">
        <v>1</v>
      </c>
      <c r="K4665" s="108">
        <v>1</v>
      </c>
      <c r="L4665" s="108">
        <v>1</v>
      </c>
      <c r="M4665" s="108">
        <v>0</v>
      </c>
      <c r="N4665" s="108">
        <v>0</v>
      </c>
      <c r="O4665" s="108">
        <v>0</v>
      </c>
      <c r="P4665" s="108">
        <v>0</v>
      </c>
      <c r="Q4665" s="108">
        <v>0</v>
      </c>
      <c r="R4665" s="108">
        <f t="shared" si="164"/>
        <v>7</v>
      </c>
      <c r="S4665" s="109">
        <f t="shared" si="165"/>
        <v>266560</v>
      </c>
      <c r="T4665" s="150"/>
    </row>
    <row r="4666" spans="1:20" s="80" customFormat="1" ht="18" customHeight="1" x14ac:dyDescent="0.25">
      <c r="A4666" s="78" t="s">
        <v>720</v>
      </c>
      <c r="B4666" s="78">
        <v>22229112</v>
      </c>
      <c r="C4666" s="79" t="s">
        <v>2898</v>
      </c>
      <c r="D4666" s="79">
        <v>2204005</v>
      </c>
      <c r="E4666" s="149">
        <v>92820</v>
      </c>
      <c r="F4666" s="108">
        <v>0</v>
      </c>
      <c r="G4666" s="108">
        <v>0</v>
      </c>
      <c r="H4666" s="108">
        <v>0</v>
      </c>
      <c r="I4666" s="108">
        <v>0</v>
      </c>
      <c r="J4666" s="108">
        <v>0</v>
      </c>
      <c r="K4666" s="108">
        <v>0</v>
      </c>
      <c r="L4666" s="108">
        <v>0</v>
      </c>
      <c r="M4666" s="108">
        <v>0</v>
      </c>
      <c r="N4666" s="108">
        <v>0</v>
      </c>
      <c r="O4666" s="108">
        <v>0</v>
      </c>
      <c r="P4666" s="108">
        <v>0</v>
      </c>
      <c r="Q4666" s="108">
        <v>1</v>
      </c>
      <c r="R4666" s="108">
        <f t="shared" si="164"/>
        <v>1</v>
      </c>
      <c r="S4666" s="109">
        <f t="shared" si="165"/>
        <v>92820</v>
      </c>
      <c r="T4666" s="150"/>
    </row>
    <row r="4667" spans="1:20" s="80" customFormat="1" ht="18" customHeight="1" x14ac:dyDescent="0.25">
      <c r="A4667" s="78" t="s">
        <v>720</v>
      </c>
      <c r="B4667" s="78">
        <v>22230000</v>
      </c>
      <c r="C4667" s="79" t="s">
        <v>1271</v>
      </c>
      <c r="D4667" s="79">
        <v>2204005</v>
      </c>
      <c r="E4667" s="149">
        <v>136</v>
      </c>
      <c r="F4667" s="108">
        <v>8</v>
      </c>
      <c r="G4667" s="108">
        <v>8</v>
      </c>
      <c r="H4667" s="108">
        <v>8</v>
      </c>
      <c r="I4667" s="108">
        <v>8</v>
      </c>
      <c r="J4667" s="108">
        <v>8</v>
      </c>
      <c r="K4667" s="108">
        <v>8</v>
      </c>
      <c r="L4667" s="108">
        <v>8</v>
      </c>
      <c r="M4667" s="108">
        <v>8</v>
      </c>
      <c r="N4667" s="108">
        <v>8</v>
      </c>
      <c r="O4667" s="108">
        <v>8</v>
      </c>
      <c r="P4667" s="108">
        <v>8</v>
      </c>
      <c r="Q4667" s="108">
        <v>8</v>
      </c>
      <c r="R4667" s="108">
        <f t="shared" si="164"/>
        <v>96</v>
      </c>
      <c r="S4667" s="109">
        <f t="shared" si="165"/>
        <v>13056</v>
      </c>
      <c r="T4667" s="150"/>
    </row>
    <row r="4668" spans="1:20" s="80" customFormat="1" ht="18" customHeight="1" x14ac:dyDescent="0.25">
      <c r="A4668" s="78" t="s">
        <v>720</v>
      </c>
      <c r="B4668" s="78">
        <v>22230921</v>
      </c>
      <c r="C4668" s="79" t="s">
        <v>1484</v>
      </c>
      <c r="D4668" s="79">
        <v>2204005003</v>
      </c>
      <c r="E4668" s="149">
        <v>595</v>
      </c>
      <c r="F4668" s="108">
        <v>2</v>
      </c>
      <c r="G4668" s="108">
        <v>2</v>
      </c>
      <c r="H4668" s="108">
        <v>2</v>
      </c>
      <c r="I4668" s="108">
        <v>2</v>
      </c>
      <c r="J4668" s="108">
        <v>2</v>
      </c>
      <c r="K4668" s="108">
        <v>2</v>
      </c>
      <c r="L4668" s="108">
        <v>2</v>
      </c>
      <c r="M4668" s="108">
        <v>1</v>
      </c>
      <c r="N4668" s="108">
        <v>1</v>
      </c>
      <c r="O4668" s="108">
        <v>1</v>
      </c>
      <c r="P4668" s="108">
        <v>1</v>
      </c>
      <c r="Q4668" s="108">
        <v>1</v>
      </c>
      <c r="R4668" s="108">
        <f t="shared" si="164"/>
        <v>19</v>
      </c>
      <c r="S4668" s="109">
        <f t="shared" si="165"/>
        <v>11305</v>
      </c>
      <c r="T4668" s="150"/>
    </row>
    <row r="4669" spans="1:20" s="80" customFormat="1" ht="18" customHeight="1" x14ac:dyDescent="0.25">
      <c r="A4669" s="78" t="s">
        <v>720</v>
      </c>
      <c r="B4669" s="78">
        <v>22233344</v>
      </c>
      <c r="C4669" s="79" t="s">
        <v>1485</v>
      </c>
      <c r="D4669" s="79">
        <v>2204005</v>
      </c>
      <c r="E4669" s="149">
        <v>12574</v>
      </c>
      <c r="F4669" s="108">
        <v>0</v>
      </c>
      <c r="G4669" s="108">
        <v>0</v>
      </c>
      <c r="H4669" s="108">
        <v>0</v>
      </c>
      <c r="I4669" s="108">
        <v>0</v>
      </c>
      <c r="J4669" s="108">
        <v>0</v>
      </c>
      <c r="K4669" s="108">
        <v>0</v>
      </c>
      <c r="L4669" s="108">
        <v>0</v>
      </c>
      <c r="M4669" s="108">
        <v>0</v>
      </c>
      <c r="N4669" s="108">
        <v>0</v>
      </c>
      <c r="O4669" s="108">
        <v>0</v>
      </c>
      <c r="P4669" s="108">
        <v>0</v>
      </c>
      <c r="Q4669" s="108">
        <v>2</v>
      </c>
      <c r="R4669" s="108">
        <f t="shared" si="164"/>
        <v>2</v>
      </c>
      <c r="S4669" s="109">
        <f t="shared" si="165"/>
        <v>25148</v>
      </c>
      <c r="T4669" s="150"/>
    </row>
    <row r="4670" spans="1:20" s="80" customFormat="1" ht="18" customHeight="1" x14ac:dyDescent="0.25">
      <c r="A4670" s="78" t="s">
        <v>720</v>
      </c>
      <c r="B4670" s="78">
        <v>22233345</v>
      </c>
      <c r="C4670" s="79" t="s">
        <v>1273</v>
      </c>
      <c r="D4670" s="79">
        <v>2204005</v>
      </c>
      <c r="E4670" s="149">
        <v>11781</v>
      </c>
      <c r="F4670" s="108">
        <v>0</v>
      </c>
      <c r="G4670" s="108">
        <v>0</v>
      </c>
      <c r="H4670" s="108">
        <v>0</v>
      </c>
      <c r="I4670" s="108">
        <v>0</v>
      </c>
      <c r="J4670" s="108">
        <v>0</v>
      </c>
      <c r="K4670" s="108">
        <v>0</v>
      </c>
      <c r="L4670" s="108">
        <v>0</v>
      </c>
      <c r="M4670" s="108">
        <v>0</v>
      </c>
      <c r="N4670" s="108">
        <v>0</v>
      </c>
      <c r="O4670" s="108">
        <v>0</v>
      </c>
      <c r="P4670" s="108">
        <v>0</v>
      </c>
      <c r="Q4670" s="108">
        <v>1</v>
      </c>
      <c r="R4670" s="108">
        <f t="shared" si="164"/>
        <v>1</v>
      </c>
      <c r="S4670" s="109">
        <f t="shared" si="165"/>
        <v>11781</v>
      </c>
      <c r="T4670" s="150"/>
    </row>
    <row r="4671" spans="1:20" s="80" customFormat="1" ht="18" customHeight="1" x14ac:dyDescent="0.25">
      <c r="A4671" s="78" t="s">
        <v>720</v>
      </c>
      <c r="B4671" s="78">
        <v>22233346</v>
      </c>
      <c r="C4671" s="79" t="s">
        <v>1274</v>
      </c>
      <c r="D4671" s="79">
        <v>2204005</v>
      </c>
      <c r="E4671" s="149">
        <v>11781</v>
      </c>
      <c r="F4671" s="108">
        <v>0</v>
      </c>
      <c r="G4671" s="108">
        <v>0</v>
      </c>
      <c r="H4671" s="108">
        <v>0</v>
      </c>
      <c r="I4671" s="108">
        <v>0</v>
      </c>
      <c r="J4671" s="108">
        <v>0</v>
      </c>
      <c r="K4671" s="108">
        <v>0</v>
      </c>
      <c r="L4671" s="108">
        <v>0</v>
      </c>
      <c r="M4671" s="108">
        <v>0</v>
      </c>
      <c r="N4671" s="108">
        <v>0</v>
      </c>
      <c r="O4671" s="108">
        <v>0</v>
      </c>
      <c r="P4671" s="108">
        <v>0</v>
      </c>
      <c r="Q4671" s="108">
        <v>1</v>
      </c>
      <c r="R4671" s="108">
        <f t="shared" si="164"/>
        <v>1</v>
      </c>
      <c r="S4671" s="109">
        <f t="shared" si="165"/>
        <v>11781</v>
      </c>
      <c r="T4671" s="150"/>
    </row>
    <row r="4672" spans="1:20" s="80" customFormat="1" ht="18" customHeight="1" x14ac:dyDescent="0.25">
      <c r="A4672" s="78" t="s">
        <v>720</v>
      </c>
      <c r="B4672" s="78">
        <v>22233415</v>
      </c>
      <c r="C4672" s="79" t="s">
        <v>2621</v>
      </c>
      <c r="D4672" s="79">
        <v>2204005</v>
      </c>
      <c r="E4672" s="149">
        <v>49980</v>
      </c>
      <c r="F4672" s="108">
        <v>8</v>
      </c>
      <c r="G4672" s="108">
        <v>8</v>
      </c>
      <c r="H4672" s="108">
        <v>8</v>
      </c>
      <c r="I4672" s="108">
        <v>8</v>
      </c>
      <c r="J4672" s="108">
        <v>8</v>
      </c>
      <c r="K4672" s="108">
        <v>8</v>
      </c>
      <c r="L4672" s="108">
        <v>8</v>
      </c>
      <c r="M4672" s="108">
        <v>8</v>
      </c>
      <c r="N4672" s="108">
        <v>8</v>
      </c>
      <c r="O4672" s="108">
        <v>8</v>
      </c>
      <c r="P4672" s="108">
        <v>8</v>
      </c>
      <c r="Q4672" s="108">
        <v>8</v>
      </c>
      <c r="R4672" s="108">
        <f t="shared" ref="R4672:R4735" si="166">SUM(F4672:Q4672)</f>
        <v>96</v>
      </c>
      <c r="S4672" s="109">
        <f t="shared" si="165"/>
        <v>4798080</v>
      </c>
      <c r="T4672" s="150"/>
    </row>
    <row r="4673" spans="1:20" s="80" customFormat="1" ht="18" customHeight="1" x14ac:dyDescent="0.25">
      <c r="A4673" s="78" t="s">
        <v>720</v>
      </c>
      <c r="B4673" s="78">
        <v>22233416</v>
      </c>
      <c r="C4673" s="79" t="s">
        <v>2622</v>
      </c>
      <c r="D4673" s="79">
        <v>2204005</v>
      </c>
      <c r="E4673" s="149">
        <v>49980</v>
      </c>
      <c r="F4673" s="108">
        <v>6</v>
      </c>
      <c r="G4673" s="108">
        <v>6</v>
      </c>
      <c r="H4673" s="108">
        <v>6</v>
      </c>
      <c r="I4673" s="108">
        <v>6</v>
      </c>
      <c r="J4673" s="108">
        <v>6</v>
      </c>
      <c r="K4673" s="108">
        <v>6</v>
      </c>
      <c r="L4673" s="108">
        <v>6</v>
      </c>
      <c r="M4673" s="108">
        <v>6</v>
      </c>
      <c r="N4673" s="108">
        <v>6</v>
      </c>
      <c r="O4673" s="108">
        <v>6</v>
      </c>
      <c r="P4673" s="108">
        <v>6</v>
      </c>
      <c r="Q4673" s="108">
        <v>6</v>
      </c>
      <c r="R4673" s="108">
        <f t="shared" si="166"/>
        <v>72</v>
      </c>
      <c r="S4673" s="109">
        <f t="shared" si="165"/>
        <v>3598560</v>
      </c>
      <c r="T4673" s="150"/>
    </row>
    <row r="4674" spans="1:20" s="80" customFormat="1" ht="18" customHeight="1" x14ac:dyDescent="0.25">
      <c r="A4674" s="78" t="s">
        <v>720</v>
      </c>
      <c r="B4674" s="78">
        <v>22233417</v>
      </c>
      <c r="C4674" s="79" t="s">
        <v>2623</v>
      </c>
      <c r="D4674" s="79">
        <v>2204005</v>
      </c>
      <c r="E4674" s="149">
        <v>64379</v>
      </c>
      <c r="F4674" s="108">
        <v>1</v>
      </c>
      <c r="G4674" s="108">
        <v>1</v>
      </c>
      <c r="H4674" s="108">
        <v>1</v>
      </c>
      <c r="I4674" s="108">
        <v>1</v>
      </c>
      <c r="J4674" s="108">
        <v>1</v>
      </c>
      <c r="K4674" s="108">
        <v>1</v>
      </c>
      <c r="L4674" s="108">
        <v>1</v>
      </c>
      <c r="M4674" s="108">
        <v>1</v>
      </c>
      <c r="N4674" s="108">
        <v>1</v>
      </c>
      <c r="O4674" s="108">
        <v>1</v>
      </c>
      <c r="P4674" s="108">
        <v>1</v>
      </c>
      <c r="Q4674" s="108">
        <v>1</v>
      </c>
      <c r="R4674" s="108">
        <f t="shared" si="166"/>
        <v>12</v>
      </c>
      <c r="S4674" s="109">
        <f t="shared" si="165"/>
        <v>772548</v>
      </c>
      <c r="T4674" s="150"/>
    </row>
    <row r="4675" spans="1:20" s="80" customFormat="1" ht="18" customHeight="1" x14ac:dyDescent="0.25">
      <c r="A4675" s="78" t="s">
        <v>720</v>
      </c>
      <c r="B4675" s="78">
        <v>22241601</v>
      </c>
      <c r="C4675" s="79" t="s">
        <v>2624</v>
      </c>
      <c r="D4675" s="79">
        <v>220400400400</v>
      </c>
      <c r="E4675" s="149">
        <v>49980</v>
      </c>
      <c r="F4675" s="108">
        <v>11</v>
      </c>
      <c r="G4675" s="108">
        <v>11</v>
      </c>
      <c r="H4675" s="108">
        <v>11</v>
      </c>
      <c r="I4675" s="108">
        <v>11</v>
      </c>
      <c r="J4675" s="108">
        <v>11</v>
      </c>
      <c r="K4675" s="108">
        <v>11</v>
      </c>
      <c r="L4675" s="108">
        <v>11</v>
      </c>
      <c r="M4675" s="108">
        <v>11</v>
      </c>
      <c r="N4675" s="108">
        <v>11</v>
      </c>
      <c r="O4675" s="108">
        <v>11</v>
      </c>
      <c r="P4675" s="108">
        <v>11</v>
      </c>
      <c r="Q4675" s="108">
        <v>11</v>
      </c>
      <c r="R4675" s="108">
        <f t="shared" si="166"/>
        <v>132</v>
      </c>
      <c r="S4675" s="109">
        <f t="shared" si="165"/>
        <v>6597360</v>
      </c>
      <c r="T4675" s="150"/>
    </row>
    <row r="4676" spans="1:20" s="80" customFormat="1" ht="18" customHeight="1" x14ac:dyDescent="0.25">
      <c r="A4676" s="78" t="s">
        <v>720</v>
      </c>
      <c r="B4676" s="78">
        <v>22242020</v>
      </c>
      <c r="C4676" s="79" t="s">
        <v>1284</v>
      </c>
      <c r="D4676" s="79">
        <v>2204005</v>
      </c>
      <c r="E4676" s="149">
        <v>490</v>
      </c>
      <c r="F4676" s="108">
        <v>15</v>
      </c>
      <c r="G4676" s="108">
        <v>15</v>
      </c>
      <c r="H4676" s="108">
        <v>15</v>
      </c>
      <c r="I4676" s="108">
        <v>15</v>
      </c>
      <c r="J4676" s="108">
        <v>15</v>
      </c>
      <c r="K4676" s="108">
        <v>15</v>
      </c>
      <c r="L4676" s="108">
        <v>15</v>
      </c>
      <c r="M4676" s="108">
        <v>15</v>
      </c>
      <c r="N4676" s="108">
        <v>15</v>
      </c>
      <c r="O4676" s="108">
        <v>15</v>
      </c>
      <c r="P4676" s="108">
        <v>15</v>
      </c>
      <c r="Q4676" s="108">
        <v>15</v>
      </c>
      <c r="R4676" s="108">
        <f t="shared" si="166"/>
        <v>180</v>
      </c>
      <c r="S4676" s="109">
        <f t="shared" si="165"/>
        <v>88200</v>
      </c>
      <c r="T4676" s="150"/>
    </row>
    <row r="4677" spans="1:20" s="80" customFormat="1" ht="18" customHeight="1" x14ac:dyDescent="0.25">
      <c r="A4677" s="78" t="s">
        <v>720</v>
      </c>
      <c r="B4677" s="78">
        <v>22246885</v>
      </c>
      <c r="C4677" s="79" t="s">
        <v>2590</v>
      </c>
      <c r="D4677" s="79">
        <v>2204005</v>
      </c>
      <c r="E4677" s="149">
        <v>11542</v>
      </c>
      <c r="F4677" s="108">
        <v>0</v>
      </c>
      <c r="G4677" s="108">
        <v>0</v>
      </c>
      <c r="H4677" s="108">
        <v>0</v>
      </c>
      <c r="I4677" s="108">
        <v>0</v>
      </c>
      <c r="J4677" s="108">
        <v>0</v>
      </c>
      <c r="K4677" s="108">
        <v>0</v>
      </c>
      <c r="L4677" s="108">
        <v>0</v>
      </c>
      <c r="M4677" s="108">
        <v>0</v>
      </c>
      <c r="N4677" s="108">
        <v>0</v>
      </c>
      <c r="O4677" s="108">
        <v>0</v>
      </c>
      <c r="P4677" s="108">
        <v>1</v>
      </c>
      <c r="Q4677" s="108">
        <v>1</v>
      </c>
      <c r="R4677" s="108">
        <f t="shared" si="166"/>
        <v>2</v>
      </c>
      <c r="S4677" s="109">
        <f t="shared" si="165"/>
        <v>23084</v>
      </c>
      <c r="T4677" s="150"/>
    </row>
    <row r="4678" spans="1:20" s="80" customFormat="1" ht="18" customHeight="1" x14ac:dyDescent="0.25">
      <c r="A4678" s="78" t="s">
        <v>720</v>
      </c>
      <c r="B4678" s="78">
        <v>22246886</v>
      </c>
      <c r="C4678" s="79" t="s">
        <v>2908</v>
      </c>
      <c r="D4678" s="79">
        <v>2204005</v>
      </c>
      <c r="E4678" s="149">
        <v>7925</v>
      </c>
      <c r="F4678" s="108">
        <v>0</v>
      </c>
      <c r="G4678" s="108">
        <v>0</v>
      </c>
      <c r="H4678" s="108">
        <v>0</v>
      </c>
      <c r="I4678" s="108">
        <v>0</v>
      </c>
      <c r="J4678" s="108">
        <v>0</v>
      </c>
      <c r="K4678" s="108">
        <v>0</v>
      </c>
      <c r="L4678" s="108">
        <v>0</v>
      </c>
      <c r="M4678" s="108">
        <v>0</v>
      </c>
      <c r="N4678" s="108">
        <v>0</v>
      </c>
      <c r="O4678" s="108">
        <v>0</v>
      </c>
      <c r="P4678" s="108">
        <v>0</v>
      </c>
      <c r="Q4678" s="108">
        <v>1</v>
      </c>
      <c r="R4678" s="108">
        <f t="shared" si="166"/>
        <v>1</v>
      </c>
      <c r="S4678" s="109">
        <f t="shared" si="165"/>
        <v>7925</v>
      </c>
      <c r="T4678" s="150"/>
    </row>
    <row r="4679" spans="1:20" s="80" customFormat="1" ht="18" customHeight="1" x14ac:dyDescent="0.25">
      <c r="A4679" s="78" t="s">
        <v>720</v>
      </c>
      <c r="B4679" s="78">
        <v>22251123</v>
      </c>
      <c r="C4679" s="79" t="s">
        <v>3257</v>
      </c>
      <c r="D4679" s="79">
        <v>2204005003</v>
      </c>
      <c r="E4679" s="149">
        <v>333200</v>
      </c>
      <c r="F4679" s="108">
        <v>0</v>
      </c>
      <c r="G4679" s="108">
        <v>0</v>
      </c>
      <c r="H4679" s="108">
        <v>0</v>
      </c>
      <c r="I4679" s="108">
        <v>0</v>
      </c>
      <c r="J4679" s="108">
        <v>0</v>
      </c>
      <c r="K4679" s="108">
        <v>0</v>
      </c>
      <c r="L4679" s="108">
        <v>0</v>
      </c>
      <c r="M4679" s="108">
        <v>0</v>
      </c>
      <c r="N4679" s="108">
        <v>0</v>
      </c>
      <c r="O4679" s="108">
        <v>0</v>
      </c>
      <c r="P4679" s="108">
        <v>0</v>
      </c>
      <c r="Q4679" s="108">
        <v>1</v>
      </c>
      <c r="R4679" s="108">
        <f t="shared" si="166"/>
        <v>1</v>
      </c>
      <c r="S4679" s="109">
        <f t="shared" si="165"/>
        <v>333200</v>
      </c>
      <c r="T4679" s="150"/>
    </row>
    <row r="4680" spans="1:20" s="80" customFormat="1" ht="18" customHeight="1" x14ac:dyDescent="0.25">
      <c r="A4680" s="78" t="s">
        <v>720</v>
      </c>
      <c r="B4680" s="78">
        <v>22251240</v>
      </c>
      <c r="C4680" s="79" t="s">
        <v>1493</v>
      </c>
      <c r="D4680" s="79">
        <v>2204005</v>
      </c>
      <c r="E4680" s="149">
        <v>601</v>
      </c>
      <c r="F4680" s="108">
        <v>1</v>
      </c>
      <c r="G4680" s="108">
        <v>1</v>
      </c>
      <c r="H4680" s="108">
        <v>1</v>
      </c>
      <c r="I4680" s="108">
        <v>1</v>
      </c>
      <c r="J4680" s="108">
        <v>1</v>
      </c>
      <c r="K4680" s="108">
        <v>1</v>
      </c>
      <c r="L4680" s="108">
        <v>0</v>
      </c>
      <c r="M4680" s="108">
        <v>0</v>
      </c>
      <c r="N4680" s="108">
        <v>0</v>
      </c>
      <c r="O4680" s="108">
        <v>0</v>
      </c>
      <c r="P4680" s="108">
        <v>0</v>
      </c>
      <c r="Q4680" s="108">
        <v>0</v>
      </c>
      <c r="R4680" s="108">
        <f t="shared" si="166"/>
        <v>6</v>
      </c>
      <c r="S4680" s="109">
        <f t="shared" si="165"/>
        <v>3606</v>
      </c>
      <c r="T4680" s="150"/>
    </row>
    <row r="4681" spans="1:20" s="80" customFormat="1" ht="18" customHeight="1" x14ac:dyDescent="0.25">
      <c r="A4681" s="78" t="s">
        <v>720</v>
      </c>
      <c r="B4681" s="78">
        <v>22256070</v>
      </c>
      <c r="C4681" s="79" t="s">
        <v>2628</v>
      </c>
      <c r="D4681" s="79">
        <v>2204005</v>
      </c>
      <c r="E4681" s="149">
        <v>11781</v>
      </c>
      <c r="F4681" s="108">
        <v>0</v>
      </c>
      <c r="G4681" s="108">
        <v>0</v>
      </c>
      <c r="H4681" s="108">
        <v>0</v>
      </c>
      <c r="I4681" s="108">
        <v>0</v>
      </c>
      <c r="J4681" s="108">
        <v>0</v>
      </c>
      <c r="K4681" s="108">
        <v>0</v>
      </c>
      <c r="L4681" s="108">
        <v>0</v>
      </c>
      <c r="M4681" s="108">
        <v>0</v>
      </c>
      <c r="N4681" s="108">
        <v>0</v>
      </c>
      <c r="O4681" s="108">
        <v>0</v>
      </c>
      <c r="P4681" s="108">
        <v>0</v>
      </c>
      <c r="Q4681" s="108">
        <v>1</v>
      </c>
      <c r="R4681" s="108">
        <f t="shared" si="166"/>
        <v>1</v>
      </c>
      <c r="S4681" s="109">
        <f t="shared" si="165"/>
        <v>11781</v>
      </c>
      <c r="T4681" s="150"/>
    </row>
    <row r="4682" spans="1:20" s="80" customFormat="1" ht="18" customHeight="1" x14ac:dyDescent="0.25">
      <c r="A4682" s="78" t="s">
        <v>720</v>
      </c>
      <c r="B4682" s="78">
        <v>22400160</v>
      </c>
      <c r="C4682" s="79" t="s">
        <v>1102</v>
      </c>
      <c r="D4682" s="79">
        <v>2204005</v>
      </c>
      <c r="E4682" s="149">
        <v>327</v>
      </c>
      <c r="F4682" s="108">
        <v>2</v>
      </c>
      <c r="G4682" s="108">
        <v>2</v>
      </c>
      <c r="H4682" s="108">
        <v>2</v>
      </c>
      <c r="I4682" s="108">
        <v>2</v>
      </c>
      <c r="J4682" s="108">
        <v>2</v>
      </c>
      <c r="K4682" s="108">
        <v>2</v>
      </c>
      <c r="L4682" s="108">
        <v>2</v>
      </c>
      <c r="M4682" s="108">
        <v>2</v>
      </c>
      <c r="N4682" s="108">
        <v>2</v>
      </c>
      <c r="O4682" s="108">
        <v>2</v>
      </c>
      <c r="P4682" s="108">
        <v>2</v>
      </c>
      <c r="Q4682" s="108">
        <v>2</v>
      </c>
      <c r="R4682" s="108">
        <f t="shared" si="166"/>
        <v>24</v>
      </c>
      <c r="S4682" s="109">
        <f t="shared" si="165"/>
        <v>7848</v>
      </c>
      <c r="T4682" s="150"/>
    </row>
    <row r="4683" spans="1:20" s="80" customFormat="1" ht="18" customHeight="1" x14ac:dyDescent="0.25">
      <c r="A4683" s="78" t="s">
        <v>720</v>
      </c>
      <c r="B4683" s="78">
        <v>22400201</v>
      </c>
      <c r="C4683" s="79" t="s">
        <v>1444</v>
      </c>
      <c r="D4683" s="79">
        <v>2204005</v>
      </c>
      <c r="E4683" s="149">
        <v>6652</v>
      </c>
      <c r="F4683" s="108">
        <v>0</v>
      </c>
      <c r="G4683" s="108">
        <v>0</v>
      </c>
      <c r="H4683" s="108">
        <v>0</v>
      </c>
      <c r="I4683" s="108">
        <v>0</v>
      </c>
      <c r="J4683" s="108">
        <v>0</v>
      </c>
      <c r="K4683" s="108">
        <v>0</v>
      </c>
      <c r="L4683" s="108">
        <v>0</v>
      </c>
      <c r="M4683" s="108">
        <v>0</v>
      </c>
      <c r="N4683" s="108">
        <v>0</v>
      </c>
      <c r="O4683" s="108">
        <v>0</v>
      </c>
      <c r="P4683" s="108">
        <v>0</v>
      </c>
      <c r="Q4683" s="108">
        <v>1</v>
      </c>
      <c r="R4683" s="108">
        <f t="shared" si="166"/>
        <v>1</v>
      </c>
      <c r="S4683" s="109">
        <f t="shared" si="165"/>
        <v>6652</v>
      </c>
      <c r="T4683" s="150"/>
    </row>
    <row r="4684" spans="1:20" s="80" customFormat="1" ht="18" customHeight="1" x14ac:dyDescent="0.25">
      <c r="A4684" s="78" t="s">
        <v>720</v>
      </c>
      <c r="B4684" s="78">
        <v>22400480</v>
      </c>
      <c r="C4684" s="79" t="s">
        <v>1105</v>
      </c>
      <c r="D4684" s="79">
        <v>2204005</v>
      </c>
      <c r="E4684" s="149">
        <v>14</v>
      </c>
      <c r="F4684" s="108">
        <v>900</v>
      </c>
      <c r="G4684" s="108">
        <v>900</v>
      </c>
      <c r="H4684" s="108">
        <v>900</v>
      </c>
      <c r="I4684" s="108">
        <v>900</v>
      </c>
      <c r="J4684" s="108">
        <v>900</v>
      </c>
      <c r="K4684" s="108">
        <v>900</v>
      </c>
      <c r="L4684" s="108">
        <v>900</v>
      </c>
      <c r="M4684" s="108">
        <v>900</v>
      </c>
      <c r="N4684" s="108">
        <v>900</v>
      </c>
      <c r="O4684" s="108">
        <v>900</v>
      </c>
      <c r="P4684" s="108">
        <v>900</v>
      </c>
      <c r="Q4684" s="108">
        <v>900</v>
      </c>
      <c r="R4684" s="108">
        <f t="shared" si="166"/>
        <v>10800</v>
      </c>
      <c r="S4684" s="109">
        <f t="shared" si="165"/>
        <v>151200</v>
      </c>
      <c r="T4684" s="150"/>
    </row>
    <row r="4685" spans="1:20" s="80" customFormat="1" ht="18" customHeight="1" x14ac:dyDescent="0.25">
      <c r="A4685" s="78" t="s">
        <v>720</v>
      </c>
      <c r="B4685" s="78">
        <v>22400490</v>
      </c>
      <c r="C4685" s="79" t="s">
        <v>1106</v>
      </c>
      <c r="D4685" s="79">
        <v>2204005</v>
      </c>
      <c r="E4685" s="149">
        <v>17</v>
      </c>
      <c r="F4685" s="108">
        <v>133</v>
      </c>
      <c r="G4685" s="108">
        <v>133</v>
      </c>
      <c r="H4685" s="108">
        <v>133</v>
      </c>
      <c r="I4685" s="108">
        <v>133</v>
      </c>
      <c r="J4685" s="108">
        <v>133</v>
      </c>
      <c r="K4685" s="108">
        <v>133</v>
      </c>
      <c r="L4685" s="108">
        <v>133</v>
      </c>
      <c r="M4685" s="108">
        <v>133</v>
      </c>
      <c r="N4685" s="108">
        <v>133</v>
      </c>
      <c r="O4685" s="108">
        <v>133</v>
      </c>
      <c r="P4685" s="108">
        <v>133</v>
      </c>
      <c r="Q4685" s="108">
        <v>133</v>
      </c>
      <c r="R4685" s="108">
        <f t="shared" si="166"/>
        <v>1596</v>
      </c>
      <c r="S4685" s="109">
        <f t="shared" si="165"/>
        <v>27132</v>
      </c>
      <c r="T4685" s="150"/>
    </row>
    <row r="4686" spans="1:20" s="80" customFormat="1" ht="18" customHeight="1" x14ac:dyDescent="0.25">
      <c r="A4686" s="78" t="s">
        <v>720</v>
      </c>
      <c r="B4686" s="78">
        <v>22400500</v>
      </c>
      <c r="C4686" s="79" t="s">
        <v>1107</v>
      </c>
      <c r="D4686" s="79">
        <v>2204005</v>
      </c>
      <c r="E4686" s="149">
        <v>26</v>
      </c>
      <c r="F4686" s="108">
        <v>40</v>
      </c>
      <c r="G4686" s="108">
        <v>40</v>
      </c>
      <c r="H4686" s="108">
        <v>40</v>
      </c>
      <c r="I4686" s="108">
        <v>40</v>
      </c>
      <c r="J4686" s="108">
        <v>40</v>
      </c>
      <c r="K4686" s="108">
        <v>40</v>
      </c>
      <c r="L4686" s="108">
        <v>40</v>
      </c>
      <c r="M4686" s="108">
        <v>40</v>
      </c>
      <c r="N4686" s="108">
        <v>40</v>
      </c>
      <c r="O4686" s="108">
        <v>40</v>
      </c>
      <c r="P4686" s="108">
        <v>40</v>
      </c>
      <c r="Q4686" s="108">
        <v>40</v>
      </c>
      <c r="R4686" s="108">
        <f t="shared" si="166"/>
        <v>480</v>
      </c>
      <c r="S4686" s="109">
        <f t="shared" si="165"/>
        <v>12480</v>
      </c>
      <c r="T4686" s="150"/>
    </row>
    <row r="4687" spans="1:20" s="80" customFormat="1" ht="18" customHeight="1" x14ac:dyDescent="0.25">
      <c r="A4687" s="78" t="s">
        <v>720</v>
      </c>
      <c r="B4687" s="78">
        <v>22400510</v>
      </c>
      <c r="C4687" s="79" t="s">
        <v>1303</v>
      </c>
      <c r="D4687" s="79">
        <v>2204005</v>
      </c>
      <c r="E4687" s="149">
        <v>40</v>
      </c>
      <c r="F4687" s="108">
        <v>20</v>
      </c>
      <c r="G4687" s="108">
        <v>20</v>
      </c>
      <c r="H4687" s="108">
        <v>20</v>
      </c>
      <c r="I4687" s="108">
        <v>20</v>
      </c>
      <c r="J4687" s="108">
        <v>20</v>
      </c>
      <c r="K4687" s="108">
        <v>20</v>
      </c>
      <c r="L4687" s="108">
        <v>20</v>
      </c>
      <c r="M4687" s="108">
        <v>20</v>
      </c>
      <c r="N4687" s="108">
        <v>20</v>
      </c>
      <c r="O4687" s="108">
        <v>20</v>
      </c>
      <c r="P4687" s="108">
        <v>20</v>
      </c>
      <c r="Q4687" s="108">
        <v>20</v>
      </c>
      <c r="R4687" s="108">
        <f t="shared" si="166"/>
        <v>240</v>
      </c>
      <c r="S4687" s="109">
        <f t="shared" si="165"/>
        <v>9600</v>
      </c>
      <c r="T4687" s="150"/>
    </row>
    <row r="4688" spans="1:20" s="80" customFormat="1" ht="18" customHeight="1" x14ac:dyDescent="0.25">
      <c r="A4688" s="78" t="s">
        <v>720</v>
      </c>
      <c r="B4688" s="78">
        <v>22400750</v>
      </c>
      <c r="C4688" s="79" t="s">
        <v>1109</v>
      </c>
      <c r="D4688" s="79">
        <v>2204005</v>
      </c>
      <c r="E4688" s="149">
        <v>371</v>
      </c>
      <c r="F4688" s="108">
        <v>13</v>
      </c>
      <c r="G4688" s="108">
        <v>13</v>
      </c>
      <c r="H4688" s="108">
        <v>13</v>
      </c>
      <c r="I4688" s="108">
        <v>13</v>
      </c>
      <c r="J4688" s="108">
        <v>13</v>
      </c>
      <c r="K4688" s="108">
        <v>13</v>
      </c>
      <c r="L4688" s="108">
        <v>13</v>
      </c>
      <c r="M4688" s="108">
        <v>13</v>
      </c>
      <c r="N4688" s="108">
        <v>13</v>
      </c>
      <c r="O4688" s="108">
        <v>13</v>
      </c>
      <c r="P4688" s="108">
        <v>13</v>
      </c>
      <c r="Q4688" s="108">
        <v>13</v>
      </c>
      <c r="R4688" s="108">
        <f t="shared" si="166"/>
        <v>156</v>
      </c>
      <c r="S4688" s="109">
        <f t="shared" si="165"/>
        <v>57876</v>
      </c>
      <c r="T4688" s="150"/>
    </row>
    <row r="4689" spans="1:20" s="80" customFormat="1" ht="18" customHeight="1" x14ac:dyDescent="0.25">
      <c r="A4689" s="78" t="s">
        <v>720</v>
      </c>
      <c r="B4689" s="78">
        <v>22400760</v>
      </c>
      <c r="C4689" s="79" t="s">
        <v>1110</v>
      </c>
      <c r="D4689" s="79">
        <v>2204005</v>
      </c>
      <c r="E4689" s="149">
        <v>343</v>
      </c>
      <c r="F4689" s="108">
        <v>240</v>
      </c>
      <c r="G4689" s="108">
        <v>240</v>
      </c>
      <c r="H4689" s="108">
        <v>240</v>
      </c>
      <c r="I4689" s="108">
        <v>240</v>
      </c>
      <c r="J4689" s="108">
        <v>240</v>
      </c>
      <c r="K4689" s="108">
        <v>240</v>
      </c>
      <c r="L4689" s="108">
        <v>240</v>
      </c>
      <c r="M4689" s="108">
        <v>240</v>
      </c>
      <c r="N4689" s="108">
        <v>240</v>
      </c>
      <c r="O4689" s="108">
        <v>240</v>
      </c>
      <c r="P4689" s="108">
        <v>240</v>
      </c>
      <c r="Q4689" s="108">
        <v>240</v>
      </c>
      <c r="R4689" s="108">
        <f t="shared" si="166"/>
        <v>2880</v>
      </c>
      <c r="S4689" s="109">
        <f t="shared" si="165"/>
        <v>987840</v>
      </c>
      <c r="T4689" s="150"/>
    </row>
    <row r="4690" spans="1:20" s="80" customFormat="1" ht="18" customHeight="1" x14ac:dyDescent="0.25">
      <c r="A4690" s="78" t="s">
        <v>720</v>
      </c>
      <c r="B4690" s="78">
        <v>22405162</v>
      </c>
      <c r="C4690" s="79" t="s">
        <v>2007</v>
      </c>
      <c r="D4690" s="79">
        <v>2204005</v>
      </c>
      <c r="E4690" s="149">
        <v>1607</v>
      </c>
      <c r="F4690" s="108">
        <v>1</v>
      </c>
      <c r="G4690" s="108">
        <v>1</v>
      </c>
      <c r="H4690" s="108">
        <v>1</v>
      </c>
      <c r="I4690" s="108">
        <v>1</v>
      </c>
      <c r="J4690" s="108">
        <v>1</v>
      </c>
      <c r="K4690" s="108">
        <v>1</v>
      </c>
      <c r="L4690" s="108">
        <v>0</v>
      </c>
      <c r="M4690" s="108">
        <v>0</v>
      </c>
      <c r="N4690" s="108">
        <v>0</v>
      </c>
      <c r="O4690" s="108">
        <v>0</v>
      </c>
      <c r="P4690" s="108">
        <v>0</v>
      </c>
      <c r="Q4690" s="108">
        <v>0</v>
      </c>
      <c r="R4690" s="108">
        <f t="shared" si="166"/>
        <v>6</v>
      </c>
      <c r="S4690" s="109">
        <f t="shared" si="165"/>
        <v>9642</v>
      </c>
      <c r="T4690" s="150"/>
    </row>
    <row r="4691" spans="1:20" s="80" customFormat="1" ht="18" customHeight="1" x14ac:dyDescent="0.25">
      <c r="A4691" s="78" t="s">
        <v>720</v>
      </c>
      <c r="B4691" s="78">
        <v>22405180</v>
      </c>
      <c r="C4691" s="79" t="s">
        <v>1314</v>
      </c>
      <c r="D4691" s="79">
        <v>2204005</v>
      </c>
      <c r="E4691" s="149">
        <v>1077</v>
      </c>
      <c r="F4691" s="108">
        <v>0</v>
      </c>
      <c r="G4691" s="108">
        <v>0</v>
      </c>
      <c r="H4691" s="108">
        <v>0</v>
      </c>
      <c r="I4691" s="108">
        <v>0</v>
      </c>
      <c r="J4691" s="108">
        <v>0</v>
      </c>
      <c r="K4691" s="108">
        <v>0</v>
      </c>
      <c r="L4691" s="108">
        <v>0</v>
      </c>
      <c r="M4691" s="108">
        <v>0</v>
      </c>
      <c r="N4691" s="108">
        <v>0</v>
      </c>
      <c r="O4691" s="108">
        <v>0</v>
      </c>
      <c r="P4691" s="108">
        <v>1</v>
      </c>
      <c r="Q4691" s="108">
        <v>1</v>
      </c>
      <c r="R4691" s="108">
        <f t="shared" si="166"/>
        <v>2</v>
      </c>
      <c r="S4691" s="109">
        <f t="shared" si="165"/>
        <v>2154</v>
      </c>
      <c r="T4691" s="150"/>
    </row>
    <row r="4692" spans="1:20" s="80" customFormat="1" ht="18" customHeight="1" x14ac:dyDescent="0.25">
      <c r="A4692" s="78" t="s">
        <v>720</v>
      </c>
      <c r="B4692" s="78">
        <v>22406120</v>
      </c>
      <c r="C4692" s="79" t="s">
        <v>1116</v>
      </c>
      <c r="D4692" s="79">
        <v>2204005</v>
      </c>
      <c r="E4692" s="149">
        <v>309</v>
      </c>
      <c r="F4692" s="108">
        <v>160</v>
      </c>
      <c r="G4692" s="108">
        <v>160</v>
      </c>
      <c r="H4692" s="108">
        <v>160</v>
      </c>
      <c r="I4692" s="108">
        <v>160</v>
      </c>
      <c r="J4692" s="108">
        <v>160</v>
      </c>
      <c r="K4692" s="108">
        <v>160</v>
      </c>
      <c r="L4692" s="108">
        <v>160</v>
      </c>
      <c r="M4692" s="108">
        <v>160</v>
      </c>
      <c r="N4692" s="108">
        <v>160</v>
      </c>
      <c r="O4692" s="108">
        <v>160</v>
      </c>
      <c r="P4692" s="108">
        <v>160</v>
      </c>
      <c r="Q4692" s="108">
        <v>160</v>
      </c>
      <c r="R4692" s="108">
        <f t="shared" si="166"/>
        <v>1920</v>
      </c>
      <c r="S4692" s="109">
        <f t="shared" si="165"/>
        <v>593280</v>
      </c>
      <c r="T4692" s="150"/>
    </row>
    <row r="4693" spans="1:20" s="80" customFormat="1" ht="18" customHeight="1" x14ac:dyDescent="0.25">
      <c r="A4693" s="78" t="s">
        <v>720</v>
      </c>
      <c r="B4693" s="78">
        <v>2240691</v>
      </c>
      <c r="C4693" s="79" t="s">
        <v>1117</v>
      </c>
      <c r="D4693" s="79">
        <v>2204004003</v>
      </c>
      <c r="E4693" s="149">
        <v>1012</v>
      </c>
      <c r="F4693" s="108">
        <v>44</v>
      </c>
      <c r="G4693" s="108">
        <v>44</v>
      </c>
      <c r="H4693" s="108">
        <v>44</v>
      </c>
      <c r="I4693" s="108">
        <v>44</v>
      </c>
      <c r="J4693" s="108">
        <v>44</v>
      </c>
      <c r="K4693" s="108">
        <v>44</v>
      </c>
      <c r="L4693" s="108">
        <v>44</v>
      </c>
      <c r="M4693" s="108">
        <v>44</v>
      </c>
      <c r="N4693" s="108">
        <v>44</v>
      </c>
      <c r="O4693" s="108">
        <v>44</v>
      </c>
      <c r="P4693" s="108">
        <v>44</v>
      </c>
      <c r="Q4693" s="108">
        <v>44</v>
      </c>
      <c r="R4693" s="108">
        <f t="shared" si="166"/>
        <v>528</v>
      </c>
      <c r="S4693" s="109">
        <f t="shared" si="165"/>
        <v>534336</v>
      </c>
      <c r="T4693" s="150"/>
    </row>
    <row r="4694" spans="1:20" s="80" customFormat="1" ht="18" customHeight="1" x14ac:dyDescent="0.25">
      <c r="A4694" s="78" t="s">
        <v>720</v>
      </c>
      <c r="B4694" s="78">
        <v>2240809</v>
      </c>
      <c r="C4694" s="79" t="s">
        <v>1319</v>
      </c>
      <c r="D4694" s="79">
        <v>2204005</v>
      </c>
      <c r="E4694" s="149">
        <v>14280</v>
      </c>
      <c r="F4694" s="108">
        <v>7</v>
      </c>
      <c r="G4694" s="108">
        <v>7</v>
      </c>
      <c r="H4694" s="108">
        <v>7</v>
      </c>
      <c r="I4694" s="108">
        <v>7</v>
      </c>
      <c r="J4694" s="108">
        <v>7</v>
      </c>
      <c r="K4694" s="108">
        <v>7</v>
      </c>
      <c r="L4694" s="108">
        <v>7</v>
      </c>
      <c r="M4694" s="108">
        <v>7</v>
      </c>
      <c r="N4694" s="108">
        <v>7</v>
      </c>
      <c r="O4694" s="108">
        <v>7</v>
      </c>
      <c r="P4694" s="108">
        <v>7</v>
      </c>
      <c r="Q4694" s="108">
        <v>7</v>
      </c>
      <c r="R4694" s="108">
        <f t="shared" si="166"/>
        <v>84</v>
      </c>
      <c r="S4694" s="109">
        <f t="shared" si="165"/>
        <v>1199520</v>
      </c>
      <c r="T4694" s="150"/>
    </row>
    <row r="4695" spans="1:20" s="80" customFormat="1" ht="18" customHeight="1" x14ac:dyDescent="0.25">
      <c r="A4695" s="78" t="s">
        <v>720</v>
      </c>
      <c r="B4695" s="78">
        <v>2240839</v>
      </c>
      <c r="C4695" s="79" t="s">
        <v>3258</v>
      </c>
      <c r="D4695" s="79">
        <v>2204004003</v>
      </c>
      <c r="E4695" s="149">
        <v>49980</v>
      </c>
      <c r="F4695" s="108">
        <v>6</v>
      </c>
      <c r="G4695" s="108">
        <v>6</v>
      </c>
      <c r="H4695" s="108">
        <v>6</v>
      </c>
      <c r="I4695" s="108">
        <v>6</v>
      </c>
      <c r="J4695" s="108">
        <v>6</v>
      </c>
      <c r="K4695" s="108">
        <v>6</v>
      </c>
      <c r="L4695" s="108">
        <v>6</v>
      </c>
      <c r="M4695" s="108">
        <v>6</v>
      </c>
      <c r="N4695" s="108">
        <v>6</v>
      </c>
      <c r="O4695" s="108">
        <v>6</v>
      </c>
      <c r="P4695" s="108">
        <v>6</v>
      </c>
      <c r="Q4695" s="108">
        <v>6</v>
      </c>
      <c r="R4695" s="108">
        <f t="shared" si="166"/>
        <v>72</v>
      </c>
      <c r="S4695" s="109">
        <f t="shared" si="165"/>
        <v>3598560</v>
      </c>
      <c r="T4695" s="150"/>
    </row>
    <row r="4696" spans="1:20" s="80" customFormat="1" ht="18" customHeight="1" x14ac:dyDescent="0.25">
      <c r="A4696" s="78" t="s">
        <v>720</v>
      </c>
      <c r="B4696" s="78">
        <v>22410000</v>
      </c>
      <c r="C4696" s="79" t="s">
        <v>1327</v>
      </c>
      <c r="D4696" s="79">
        <v>2204005</v>
      </c>
      <c r="E4696" s="149">
        <v>2856</v>
      </c>
      <c r="F4696" s="108">
        <v>8</v>
      </c>
      <c r="G4696" s="108">
        <v>8</v>
      </c>
      <c r="H4696" s="108">
        <v>8</v>
      </c>
      <c r="I4696" s="108">
        <v>8</v>
      </c>
      <c r="J4696" s="108">
        <v>8</v>
      </c>
      <c r="K4696" s="108">
        <v>8</v>
      </c>
      <c r="L4696" s="108">
        <v>8</v>
      </c>
      <c r="M4696" s="108">
        <v>8</v>
      </c>
      <c r="N4696" s="108">
        <v>8</v>
      </c>
      <c r="O4696" s="108">
        <v>8</v>
      </c>
      <c r="P4696" s="108">
        <v>8</v>
      </c>
      <c r="Q4696" s="108">
        <v>8</v>
      </c>
      <c r="R4696" s="108">
        <f t="shared" si="166"/>
        <v>96</v>
      </c>
      <c r="S4696" s="109">
        <f t="shared" si="165"/>
        <v>274176</v>
      </c>
      <c r="T4696" s="150"/>
    </row>
    <row r="4697" spans="1:20" s="80" customFormat="1" ht="18" customHeight="1" x14ac:dyDescent="0.25">
      <c r="A4697" s="78" t="s">
        <v>720</v>
      </c>
      <c r="B4697" s="78">
        <v>22410120</v>
      </c>
      <c r="C4697" s="79" t="s">
        <v>1016</v>
      </c>
      <c r="D4697" s="79">
        <v>2204005</v>
      </c>
      <c r="E4697" s="149">
        <v>268</v>
      </c>
      <c r="F4697" s="108">
        <v>12</v>
      </c>
      <c r="G4697" s="108">
        <v>12</v>
      </c>
      <c r="H4697" s="108">
        <v>12</v>
      </c>
      <c r="I4697" s="108">
        <v>12</v>
      </c>
      <c r="J4697" s="108">
        <v>12</v>
      </c>
      <c r="K4697" s="108">
        <v>12</v>
      </c>
      <c r="L4697" s="108">
        <v>12</v>
      </c>
      <c r="M4697" s="108">
        <v>12</v>
      </c>
      <c r="N4697" s="108">
        <v>12</v>
      </c>
      <c r="O4697" s="108">
        <v>12</v>
      </c>
      <c r="P4697" s="108">
        <v>12</v>
      </c>
      <c r="Q4697" s="108">
        <v>12</v>
      </c>
      <c r="R4697" s="108">
        <f t="shared" si="166"/>
        <v>144</v>
      </c>
      <c r="S4697" s="109">
        <f t="shared" si="165"/>
        <v>38592</v>
      </c>
      <c r="T4697" s="150"/>
    </row>
    <row r="4698" spans="1:20" s="80" customFormat="1" ht="18" customHeight="1" x14ac:dyDescent="0.25">
      <c r="A4698" s="78" t="s">
        <v>720</v>
      </c>
      <c r="B4698" s="78">
        <v>22410130</v>
      </c>
      <c r="C4698" s="79" t="s">
        <v>1017</v>
      </c>
      <c r="D4698" s="79">
        <v>2204005</v>
      </c>
      <c r="E4698" s="149">
        <v>249</v>
      </c>
      <c r="F4698" s="108">
        <v>12</v>
      </c>
      <c r="G4698" s="108">
        <v>12</v>
      </c>
      <c r="H4698" s="108">
        <v>12</v>
      </c>
      <c r="I4698" s="108">
        <v>12</v>
      </c>
      <c r="J4698" s="108">
        <v>12</v>
      </c>
      <c r="K4698" s="108">
        <v>12</v>
      </c>
      <c r="L4698" s="108">
        <v>12</v>
      </c>
      <c r="M4698" s="108">
        <v>12</v>
      </c>
      <c r="N4698" s="108">
        <v>12</v>
      </c>
      <c r="O4698" s="108">
        <v>12</v>
      </c>
      <c r="P4698" s="108">
        <v>12</v>
      </c>
      <c r="Q4698" s="108">
        <v>12</v>
      </c>
      <c r="R4698" s="108">
        <f t="shared" si="166"/>
        <v>144</v>
      </c>
      <c r="S4698" s="109">
        <f t="shared" si="165"/>
        <v>35856</v>
      </c>
      <c r="T4698" s="150"/>
    </row>
    <row r="4699" spans="1:20" s="80" customFormat="1" ht="18" customHeight="1" x14ac:dyDescent="0.25">
      <c r="A4699" s="78" t="s">
        <v>720</v>
      </c>
      <c r="B4699" s="78">
        <v>22410212</v>
      </c>
      <c r="C4699" s="79" t="s">
        <v>1124</v>
      </c>
      <c r="D4699" s="79">
        <v>2204005</v>
      </c>
      <c r="E4699" s="149">
        <v>4437</v>
      </c>
      <c r="F4699" s="108">
        <v>2</v>
      </c>
      <c r="G4699" s="108">
        <v>2</v>
      </c>
      <c r="H4699" s="108">
        <v>2</v>
      </c>
      <c r="I4699" s="108">
        <v>2</v>
      </c>
      <c r="J4699" s="108">
        <v>2</v>
      </c>
      <c r="K4699" s="108">
        <v>2</v>
      </c>
      <c r="L4699" s="108">
        <v>2</v>
      </c>
      <c r="M4699" s="108">
        <v>2</v>
      </c>
      <c r="N4699" s="108">
        <v>2</v>
      </c>
      <c r="O4699" s="108">
        <v>2</v>
      </c>
      <c r="P4699" s="108">
        <v>2</v>
      </c>
      <c r="Q4699" s="108">
        <v>2</v>
      </c>
      <c r="R4699" s="108">
        <f t="shared" si="166"/>
        <v>24</v>
      </c>
      <c r="S4699" s="109">
        <f t="shared" si="165"/>
        <v>106488</v>
      </c>
      <c r="T4699" s="150"/>
    </row>
    <row r="4700" spans="1:20" s="80" customFormat="1" ht="18" customHeight="1" x14ac:dyDescent="0.25">
      <c r="A4700" s="78" t="s">
        <v>720</v>
      </c>
      <c r="B4700" s="78">
        <v>22410423</v>
      </c>
      <c r="C4700" s="79" t="s">
        <v>3259</v>
      </c>
      <c r="D4700" s="79">
        <v>2204005003</v>
      </c>
      <c r="E4700" s="149">
        <v>67711</v>
      </c>
      <c r="F4700" s="108">
        <v>3</v>
      </c>
      <c r="G4700" s="108">
        <v>3</v>
      </c>
      <c r="H4700" s="108">
        <v>3</v>
      </c>
      <c r="I4700" s="108">
        <v>3</v>
      </c>
      <c r="J4700" s="108">
        <v>3</v>
      </c>
      <c r="K4700" s="108">
        <v>3</v>
      </c>
      <c r="L4700" s="108">
        <v>3</v>
      </c>
      <c r="M4700" s="108">
        <v>3</v>
      </c>
      <c r="N4700" s="108">
        <v>3</v>
      </c>
      <c r="O4700" s="108">
        <v>3</v>
      </c>
      <c r="P4700" s="108">
        <v>3</v>
      </c>
      <c r="Q4700" s="108">
        <v>3</v>
      </c>
      <c r="R4700" s="108">
        <f t="shared" si="166"/>
        <v>36</v>
      </c>
      <c r="S4700" s="109">
        <f t="shared" si="165"/>
        <v>2437596</v>
      </c>
      <c r="T4700" s="150"/>
    </row>
    <row r="4701" spans="1:20" s="80" customFormat="1" ht="18" customHeight="1" x14ac:dyDescent="0.25">
      <c r="A4701" s="78" t="s">
        <v>720</v>
      </c>
      <c r="B4701" s="78">
        <v>22411005</v>
      </c>
      <c r="C4701" s="79" t="s">
        <v>3260</v>
      </c>
      <c r="D4701" s="79">
        <v>2204005</v>
      </c>
      <c r="E4701" s="149">
        <v>2856</v>
      </c>
      <c r="F4701" s="108">
        <v>6</v>
      </c>
      <c r="G4701" s="108">
        <v>6</v>
      </c>
      <c r="H4701" s="108">
        <v>6</v>
      </c>
      <c r="I4701" s="108">
        <v>6</v>
      </c>
      <c r="J4701" s="108">
        <v>6</v>
      </c>
      <c r="K4701" s="108">
        <v>6</v>
      </c>
      <c r="L4701" s="108">
        <v>6</v>
      </c>
      <c r="M4701" s="108">
        <v>6</v>
      </c>
      <c r="N4701" s="108">
        <v>6</v>
      </c>
      <c r="O4701" s="108">
        <v>6</v>
      </c>
      <c r="P4701" s="108">
        <v>6</v>
      </c>
      <c r="Q4701" s="108">
        <v>6</v>
      </c>
      <c r="R4701" s="108">
        <f t="shared" si="166"/>
        <v>72</v>
      </c>
      <c r="S4701" s="109">
        <f t="shared" si="165"/>
        <v>205632</v>
      </c>
      <c r="T4701" s="150"/>
    </row>
    <row r="4702" spans="1:20" s="80" customFormat="1" ht="18" customHeight="1" x14ac:dyDescent="0.25">
      <c r="A4702" s="78" t="s">
        <v>720</v>
      </c>
      <c r="B4702" s="78">
        <v>22412951</v>
      </c>
      <c r="C4702" s="79" t="s">
        <v>1128</v>
      </c>
      <c r="D4702" s="79">
        <v>2204005</v>
      </c>
      <c r="E4702" s="149">
        <v>16</v>
      </c>
      <c r="F4702" s="108">
        <v>2700</v>
      </c>
      <c r="G4702" s="108">
        <v>2700</v>
      </c>
      <c r="H4702" s="108">
        <v>2700</v>
      </c>
      <c r="I4702" s="108">
        <v>2700</v>
      </c>
      <c r="J4702" s="108">
        <v>2700</v>
      </c>
      <c r="K4702" s="108">
        <v>2700</v>
      </c>
      <c r="L4702" s="108">
        <v>2700</v>
      </c>
      <c r="M4702" s="108">
        <v>2700</v>
      </c>
      <c r="N4702" s="108">
        <v>2700</v>
      </c>
      <c r="O4702" s="108">
        <v>2700</v>
      </c>
      <c r="P4702" s="108">
        <v>2700</v>
      </c>
      <c r="Q4702" s="108">
        <v>2700</v>
      </c>
      <c r="R4702" s="108">
        <f t="shared" si="166"/>
        <v>32400</v>
      </c>
      <c r="S4702" s="109">
        <f t="shared" si="165"/>
        <v>518400</v>
      </c>
      <c r="T4702" s="150"/>
    </row>
    <row r="4703" spans="1:20" s="80" customFormat="1" ht="18" customHeight="1" x14ac:dyDescent="0.25">
      <c r="A4703" s="78" t="s">
        <v>720</v>
      </c>
      <c r="B4703" s="78">
        <v>22412970</v>
      </c>
      <c r="C4703" s="79" t="s">
        <v>996</v>
      </c>
      <c r="D4703" s="79">
        <v>2204005</v>
      </c>
      <c r="E4703" s="149">
        <v>34</v>
      </c>
      <c r="F4703" s="108">
        <v>1075</v>
      </c>
      <c r="G4703" s="108">
        <v>1075</v>
      </c>
      <c r="H4703" s="108">
        <v>1075</v>
      </c>
      <c r="I4703" s="108">
        <v>1075</v>
      </c>
      <c r="J4703" s="108">
        <v>1075</v>
      </c>
      <c r="K4703" s="108">
        <v>1075</v>
      </c>
      <c r="L4703" s="108">
        <v>1075</v>
      </c>
      <c r="M4703" s="108">
        <v>1075</v>
      </c>
      <c r="N4703" s="108">
        <v>1075</v>
      </c>
      <c r="O4703" s="108">
        <v>1075</v>
      </c>
      <c r="P4703" s="108">
        <v>1075</v>
      </c>
      <c r="Q4703" s="108">
        <v>1075</v>
      </c>
      <c r="R4703" s="108">
        <f t="shared" si="166"/>
        <v>12900</v>
      </c>
      <c r="S4703" s="109">
        <f t="shared" si="165"/>
        <v>438600</v>
      </c>
      <c r="T4703" s="150"/>
    </row>
    <row r="4704" spans="1:20" s="80" customFormat="1" ht="18" customHeight="1" x14ac:dyDescent="0.25">
      <c r="A4704" s="78" t="s">
        <v>720</v>
      </c>
      <c r="B4704" s="78">
        <v>22412980</v>
      </c>
      <c r="C4704" s="79" t="s">
        <v>1129</v>
      </c>
      <c r="D4704" s="79">
        <v>2204005</v>
      </c>
      <c r="E4704" s="149">
        <v>17</v>
      </c>
      <c r="F4704" s="108">
        <v>2000</v>
      </c>
      <c r="G4704" s="108">
        <v>2000</v>
      </c>
      <c r="H4704" s="108">
        <v>2000</v>
      </c>
      <c r="I4704" s="108">
        <v>2000</v>
      </c>
      <c r="J4704" s="108">
        <v>2000</v>
      </c>
      <c r="K4704" s="108">
        <v>2000</v>
      </c>
      <c r="L4704" s="108">
        <v>2000</v>
      </c>
      <c r="M4704" s="108">
        <v>2000</v>
      </c>
      <c r="N4704" s="108">
        <v>2000</v>
      </c>
      <c r="O4704" s="108">
        <v>2000</v>
      </c>
      <c r="P4704" s="108">
        <v>2000</v>
      </c>
      <c r="Q4704" s="108">
        <v>2000</v>
      </c>
      <c r="R4704" s="108">
        <f t="shared" si="166"/>
        <v>24000</v>
      </c>
      <c r="S4704" s="109">
        <f t="shared" si="165"/>
        <v>408000</v>
      </c>
      <c r="T4704" s="150"/>
    </row>
    <row r="4705" spans="1:20" s="80" customFormat="1" ht="18" customHeight="1" x14ac:dyDescent="0.25">
      <c r="A4705" s="78" t="s">
        <v>720</v>
      </c>
      <c r="B4705" s="78">
        <v>22413002</v>
      </c>
      <c r="C4705" s="79" t="s">
        <v>1335</v>
      </c>
      <c r="D4705" s="79">
        <v>2204005</v>
      </c>
      <c r="E4705" s="149">
        <v>4522</v>
      </c>
      <c r="F4705" s="108">
        <v>2</v>
      </c>
      <c r="G4705" s="108">
        <v>2</v>
      </c>
      <c r="H4705" s="108">
        <v>2</v>
      </c>
      <c r="I4705" s="108">
        <v>2</v>
      </c>
      <c r="J4705" s="108">
        <v>2</v>
      </c>
      <c r="K4705" s="108">
        <v>2</v>
      </c>
      <c r="L4705" s="108">
        <v>2</v>
      </c>
      <c r="M4705" s="108">
        <v>2</v>
      </c>
      <c r="N4705" s="108">
        <v>2</v>
      </c>
      <c r="O4705" s="108">
        <v>2</v>
      </c>
      <c r="P4705" s="108">
        <v>2</v>
      </c>
      <c r="Q4705" s="108">
        <v>2</v>
      </c>
      <c r="R4705" s="108">
        <f t="shared" si="166"/>
        <v>24</v>
      </c>
      <c r="S4705" s="109">
        <f t="shared" si="165"/>
        <v>108528</v>
      </c>
      <c r="T4705" s="150"/>
    </row>
    <row r="4706" spans="1:20" s="80" customFormat="1" ht="18" customHeight="1" x14ac:dyDescent="0.25">
      <c r="A4706" s="78" t="s">
        <v>720</v>
      </c>
      <c r="B4706" s="78">
        <v>22413223</v>
      </c>
      <c r="C4706" s="79" t="s">
        <v>2576</v>
      </c>
      <c r="D4706" s="79">
        <v>2204005003</v>
      </c>
      <c r="E4706" s="149">
        <v>1219</v>
      </c>
      <c r="F4706" s="108">
        <v>20</v>
      </c>
      <c r="G4706" s="108">
        <v>20</v>
      </c>
      <c r="H4706" s="108">
        <v>20</v>
      </c>
      <c r="I4706" s="108">
        <v>20</v>
      </c>
      <c r="J4706" s="108">
        <v>20</v>
      </c>
      <c r="K4706" s="108">
        <v>20</v>
      </c>
      <c r="L4706" s="108">
        <v>20</v>
      </c>
      <c r="M4706" s="108">
        <v>20</v>
      </c>
      <c r="N4706" s="108">
        <v>20</v>
      </c>
      <c r="O4706" s="108">
        <v>20</v>
      </c>
      <c r="P4706" s="108">
        <v>20</v>
      </c>
      <c r="Q4706" s="108">
        <v>20</v>
      </c>
      <c r="R4706" s="108">
        <f t="shared" si="166"/>
        <v>240</v>
      </c>
      <c r="S4706" s="109">
        <f t="shared" si="165"/>
        <v>292560</v>
      </c>
      <c r="T4706" s="150"/>
    </row>
    <row r="4707" spans="1:20" s="80" customFormat="1" ht="18" customHeight="1" x14ac:dyDescent="0.25">
      <c r="A4707" s="78" t="s">
        <v>720</v>
      </c>
      <c r="B4707" s="78">
        <v>22414101</v>
      </c>
      <c r="C4707" s="79" t="s">
        <v>3261</v>
      </c>
      <c r="D4707" s="79">
        <v>2204005003</v>
      </c>
      <c r="E4707" s="149">
        <v>327964</v>
      </c>
      <c r="F4707" s="108">
        <v>0</v>
      </c>
      <c r="G4707" s="108">
        <v>0</v>
      </c>
      <c r="H4707" s="108">
        <v>0</v>
      </c>
      <c r="I4707" s="108">
        <v>0</v>
      </c>
      <c r="J4707" s="108">
        <v>0</v>
      </c>
      <c r="K4707" s="108">
        <v>0</v>
      </c>
      <c r="L4707" s="108">
        <v>0</v>
      </c>
      <c r="M4707" s="108">
        <v>0</v>
      </c>
      <c r="N4707" s="108">
        <v>0</v>
      </c>
      <c r="O4707" s="108">
        <v>0</v>
      </c>
      <c r="P4707" s="108">
        <v>0</v>
      </c>
      <c r="Q4707" s="108">
        <v>1</v>
      </c>
      <c r="R4707" s="108">
        <f t="shared" si="166"/>
        <v>1</v>
      </c>
      <c r="S4707" s="109">
        <f t="shared" si="165"/>
        <v>327964</v>
      </c>
      <c r="T4707" s="150"/>
    </row>
    <row r="4708" spans="1:20" s="80" customFormat="1" ht="18" customHeight="1" x14ac:dyDescent="0.25">
      <c r="A4708" s="78" t="s">
        <v>720</v>
      </c>
      <c r="B4708" s="78">
        <v>22414410</v>
      </c>
      <c r="C4708" s="79" t="s">
        <v>1130</v>
      </c>
      <c r="D4708" s="79">
        <v>2204005</v>
      </c>
      <c r="E4708" s="149">
        <v>57</v>
      </c>
      <c r="F4708" s="108">
        <v>364</v>
      </c>
      <c r="G4708" s="108">
        <v>364</v>
      </c>
      <c r="H4708" s="108">
        <v>364</v>
      </c>
      <c r="I4708" s="108">
        <v>364</v>
      </c>
      <c r="J4708" s="108">
        <v>364</v>
      </c>
      <c r="K4708" s="108">
        <v>364</v>
      </c>
      <c r="L4708" s="108">
        <v>364</v>
      </c>
      <c r="M4708" s="108">
        <v>364</v>
      </c>
      <c r="N4708" s="108">
        <v>364</v>
      </c>
      <c r="O4708" s="108">
        <v>364</v>
      </c>
      <c r="P4708" s="108">
        <v>364</v>
      </c>
      <c r="Q4708" s="108">
        <v>364</v>
      </c>
      <c r="R4708" s="108">
        <f t="shared" si="166"/>
        <v>4368</v>
      </c>
      <c r="S4708" s="109">
        <f t="shared" si="165"/>
        <v>248976</v>
      </c>
      <c r="T4708" s="150"/>
    </row>
    <row r="4709" spans="1:20" s="80" customFormat="1" ht="18" customHeight="1" x14ac:dyDescent="0.25">
      <c r="A4709" s="78" t="s">
        <v>720</v>
      </c>
      <c r="B4709" s="78">
        <v>22415200</v>
      </c>
      <c r="C4709" s="79" t="s">
        <v>1131</v>
      </c>
      <c r="D4709" s="79">
        <v>2204005</v>
      </c>
      <c r="E4709" s="149">
        <v>292</v>
      </c>
      <c r="F4709" s="108">
        <v>102</v>
      </c>
      <c r="G4709" s="108">
        <v>102</v>
      </c>
      <c r="H4709" s="108">
        <v>102</v>
      </c>
      <c r="I4709" s="108">
        <v>102</v>
      </c>
      <c r="J4709" s="108">
        <v>102</v>
      </c>
      <c r="K4709" s="108">
        <v>102</v>
      </c>
      <c r="L4709" s="108">
        <v>102</v>
      </c>
      <c r="M4709" s="108">
        <v>102</v>
      </c>
      <c r="N4709" s="108">
        <v>102</v>
      </c>
      <c r="O4709" s="108">
        <v>102</v>
      </c>
      <c r="P4709" s="108">
        <v>102</v>
      </c>
      <c r="Q4709" s="108">
        <v>102</v>
      </c>
      <c r="R4709" s="108">
        <f t="shared" si="166"/>
        <v>1224</v>
      </c>
      <c r="S4709" s="109">
        <f t="shared" si="165"/>
        <v>357408</v>
      </c>
      <c r="T4709" s="150"/>
    </row>
    <row r="4710" spans="1:20" s="80" customFormat="1" ht="18" customHeight="1" x14ac:dyDescent="0.25">
      <c r="A4710" s="78" t="s">
        <v>720</v>
      </c>
      <c r="B4710" s="78">
        <v>22415480</v>
      </c>
      <c r="C4710" s="79" t="s">
        <v>1132</v>
      </c>
      <c r="D4710" s="79">
        <v>2204005</v>
      </c>
      <c r="E4710" s="149">
        <v>2331</v>
      </c>
      <c r="F4710" s="108">
        <v>10</v>
      </c>
      <c r="G4710" s="108">
        <v>10</v>
      </c>
      <c r="H4710" s="108">
        <v>10</v>
      </c>
      <c r="I4710" s="108">
        <v>10</v>
      </c>
      <c r="J4710" s="108">
        <v>10</v>
      </c>
      <c r="K4710" s="108">
        <v>10</v>
      </c>
      <c r="L4710" s="108">
        <v>10</v>
      </c>
      <c r="M4710" s="108">
        <v>10</v>
      </c>
      <c r="N4710" s="108">
        <v>10</v>
      </c>
      <c r="O4710" s="108">
        <v>10</v>
      </c>
      <c r="P4710" s="108">
        <v>10</v>
      </c>
      <c r="Q4710" s="108">
        <v>10</v>
      </c>
      <c r="R4710" s="108">
        <f t="shared" si="166"/>
        <v>120</v>
      </c>
      <c r="S4710" s="109">
        <f t="shared" si="165"/>
        <v>279720</v>
      </c>
      <c r="T4710" s="150"/>
    </row>
    <row r="4711" spans="1:20" s="80" customFormat="1" ht="18" customHeight="1" x14ac:dyDescent="0.25">
      <c r="A4711" s="78" t="s">
        <v>720</v>
      </c>
      <c r="B4711" s="78">
        <v>22416442</v>
      </c>
      <c r="C4711" s="79" t="s">
        <v>1133</v>
      </c>
      <c r="D4711" s="79">
        <v>2204005</v>
      </c>
      <c r="E4711" s="149">
        <v>1263</v>
      </c>
      <c r="F4711" s="108">
        <v>35</v>
      </c>
      <c r="G4711" s="108">
        <v>35</v>
      </c>
      <c r="H4711" s="108">
        <v>35</v>
      </c>
      <c r="I4711" s="108">
        <v>35</v>
      </c>
      <c r="J4711" s="108">
        <v>35</v>
      </c>
      <c r="K4711" s="108">
        <v>35</v>
      </c>
      <c r="L4711" s="108">
        <v>35</v>
      </c>
      <c r="M4711" s="108">
        <v>35</v>
      </c>
      <c r="N4711" s="108">
        <v>35</v>
      </c>
      <c r="O4711" s="108">
        <v>35</v>
      </c>
      <c r="P4711" s="108">
        <v>35</v>
      </c>
      <c r="Q4711" s="108">
        <v>35</v>
      </c>
      <c r="R4711" s="108">
        <f t="shared" si="166"/>
        <v>420</v>
      </c>
      <c r="S4711" s="109">
        <f t="shared" si="165"/>
        <v>530460</v>
      </c>
      <c r="T4711" s="150"/>
    </row>
    <row r="4712" spans="1:20" s="80" customFormat="1" ht="18" customHeight="1" x14ac:dyDescent="0.25">
      <c r="A4712" s="78" t="s">
        <v>720</v>
      </c>
      <c r="B4712" s="78">
        <v>22416479</v>
      </c>
      <c r="C4712" s="79" t="s">
        <v>1134</v>
      </c>
      <c r="D4712" s="79">
        <v>2204005</v>
      </c>
      <c r="E4712" s="149">
        <v>5443</v>
      </c>
      <c r="F4712" s="108">
        <v>2</v>
      </c>
      <c r="G4712" s="108">
        <v>2</v>
      </c>
      <c r="H4712" s="108">
        <v>2</v>
      </c>
      <c r="I4712" s="108">
        <v>2</v>
      </c>
      <c r="J4712" s="108">
        <v>2</v>
      </c>
      <c r="K4712" s="108">
        <v>2</v>
      </c>
      <c r="L4712" s="108">
        <v>2</v>
      </c>
      <c r="M4712" s="108">
        <v>2</v>
      </c>
      <c r="N4712" s="108">
        <v>2</v>
      </c>
      <c r="O4712" s="108">
        <v>2</v>
      </c>
      <c r="P4712" s="108">
        <v>2</v>
      </c>
      <c r="Q4712" s="108">
        <v>2</v>
      </c>
      <c r="R4712" s="108">
        <f t="shared" si="166"/>
        <v>24</v>
      </c>
      <c r="S4712" s="109">
        <f t="shared" ref="S4712:S4774" si="167">R4712*E4712</f>
        <v>130632</v>
      </c>
      <c r="T4712" s="150"/>
    </row>
    <row r="4713" spans="1:20" s="80" customFormat="1" ht="18" customHeight="1" x14ac:dyDescent="0.25">
      <c r="A4713" s="78" t="s">
        <v>720</v>
      </c>
      <c r="B4713" s="78">
        <v>22420041</v>
      </c>
      <c r="C4713" s="79" t="s">
        <v>2021</v>
      </c>
      <c r="D4713" s="79">
        <v>2204005</v>
      </c>
      <c r="E4713" s="149">
        <v>38675</v>
      </c>
      <c r="F4713" s="108">
        <v>0</v>
      </c>
      <c r="G4713" s="108">
        <v>0</v>
      </c>
      <c r="H4713" s="108">
        <v>0</v>
      </c>
      <c r="I4713" s="108">
        <v>0</v>
      </c>
      <c r="J4713" s="108">
        <v>0</v>
      </c>
      <c r="K4713" s="108">
        <v>0</v>
      </c>
      <c r="L4713" s="108">
        <v>0</v>
      </c>
      <c r="M4713" s="108">
        <v>0</v>
      </c>
      <c r="N4713" s="108">
        <v>0</v>
      </c>
      <c r="O4713" s="108">
        <v>0</v>
      </c>
      <c r="P4713" s="108">
        <v>0</v>
      </c>
      <c r="Q4713" s="108">
        <v>1</v>
      </c>
      <c r="R4713" s="108">
        <f t="shared" si="166"/>
        <v>1</v>
      </c>
      <c r="S4713" s="109">
        <f t="shared" si="167"/>
        <v>38675</v>
      </c>
      <c r="T4713" s="150"/>
    </row>
    <row r="4714" spans="1:20" s="80" customFormat="1" ht="18" customHeight="1" x14ac:dyDescent="0.25">
      <c r="A4714" s="78" t="s">
        <v>720</v>
      </c>
      <c r="B4714" s="78">
        <v>22421010</v>
      </c>
      <c r="C4714" s="79" t="s">
        <v>2577</v>
      </c>
      <c r="D4714" s="79">
        <v>2204005001</v>
      </c>
      <c r="E4714" s="149">
        <v>381</v>
      </c>
      <c r="F4714" s="108">
        <v>15</v>
      </c>
      <c r="G4714" s="108">
        <v>15</v>
      </c>
      <c r="H4714" s="108">
        <v>15</v>
      </c>
      <c r="I4714" s="108">
        <v>15</v>
      </c>
      <c r="J4714" s="108">
        <v>15</v>
      </c>
      <c r="K4714" s="108">
        <v>15</v>
      </c>
      <c r="L4714" s="108">
        <v>15</v>
      </c>
      <c r="M4714" s="108">
        <v>15</v>
      </c>
      <c r="N4714" s="108">
        <v>15</v>
      </c>
      <c r="O4714" s="108">
        <v>15</v>
      </c>
      <c r="P4714" s="108">
        <v>15</v>
      </c>
      <c r="Q4714" s="108">
        <v>15</v>
      </c>
      <c r="R4714" s="108">
        <f t="shared" si="166"/>
        <v>180</v>
      </c>
      <c r="S4714" s="109">
        <f t="shared" si="167"/>
        <v>68580</v>
      </c>
      <c r="T4714" s="150"/>
    </row>
    <row r="4715" spans="1:20" s="80" customFormat="1" ht="18" customHeight="1" x14ac:dyDescent="0.25">
      <c r="A4715" s="78" t="s">
        <v>720</v>
      </c>
      <c r="B4715" s="78">
        <v>22421040</v>
      </c>
      <c r="C4715" s="79" t="s">
        <v>1342</v>
      </c>
      <c r="D4715" s="79">
        <v>2204005</v>
      </c>
      <c r="E4715" s="149">
        <v>190</v>
      </c>
      <c r="F4715" s="108">
        <v>3</v>
      </c>
      <c r="G4715" s="108">
        <v>3</v>
      </c>
      <c r="H4715" s="108">
        <v>3</v>
      </c>
      <c r="I4715" s="108">
        <v>3</v>
      </c>
      <c r="J4715" s="108">
        <v>3</v>
      </c>
      <c r="K4715" s="108">
        <v>3</v>
      </c>
      <c r="L4715" s="108">
        <v>3</v>
      </c>
      <c r="M4715" s="108">
        <v>3</v>
      </c>
      <c r="N4715" s="108">
        <v>3</v>
      </c>
      <c r="O4715" s="108">
        <v>3</v>
      </c>
      <c r="P4715" s="108">
        <v>3</v>
      </c>
      <c r="Q4715" s="108">
        <v>3</v>
      </c>
      <c r="R4715" s="108">
        <f t="shared" si="166"/>
        <v>36</v>
      </c>
      <c r="S4715" s="109">
        <f t="shared" si="167"/>
        <v>6840</v>
      </c>
      <c r="T4715" s="150"/>
    </row>
    <row r="4716" spans="1:20" s="80" customFormat="1" ht="18" customHeight="1" x14ac:dyDescent="0.25">
      <c r="A4716" s="78" t="s">
        <v>720</v>
      </c>
      <c r="B4716" s="78">
        <v>22421621</v>
      </c>
      <c r="C4716" s="79" t="s">
        <v>1343</v>
      </c>
      <c r="D4716" s="79">
        <v>2204005003</v>
      </c>
      <c r="E4716" s="149">
        <v>4641</v>
      </c>
      <c r="F4716" s="108">
        <v>30</v>
      </c>
      <c r="G4716" s="108">
        <v>30</v>
      </c>
      <c r="H4716" s="108">
        <v>30</v>
      </c>
      <c r="I4716" s="108">
        <v>30</v>
      </c>
      <c r="J4716" s="108">
        <v>30</v>
      </c>
      <c r="K4716" s="108">
        <v>30</v>
      </c>
      <c r="L4716" s="108">
        <v>30</v>
      </c>
      <c r="M4716" s="108">
        <v>30</v>
      </c>
      <c r="N4716" s="108">
        <v>30</v>
      </c>
      <c r="O4716" s="108">
        <v>30</v>
      </c>
      <c r="P4716" s="108">
        <v>30</v>
      </c>
      <c r="Q4716" s="108">
        <v>30</v>
      </c>
      <c r="R4716" s="108">
        <f t="shared" si="166"/>
        <v>360</v>
      </c>
      <c r="S4716" s="109">
        <f t="shared" si="167"/>
        <v>1670760</v>
      </c>
      <c r="T4716" s="150"/>
    </row>
    <row r="4717" spans="1:20" s="80" customFormat="1" ht="18" customHeight="1" x14ac:dyDescent="0.25">
      <c r="A4717" s="78" t="s">
        <v>720</v>
      </c>
      <c r="B4717" s="78">
        <v>22422331</v>
      </c>
      <c r="C4717" s="79" t="s">
        <v>1873</v>
      </c>
      <c r="D4717" s="79">
        <v>220400500000</v>
      </c>
      <c r="E4717" s="149">
        <v>333</v>
      </c>
      <c r="F4717" s="108">
        <v>20</v>
      </c>
      <c r="G4717" s="108">
        <v>20</v>
      </c>
      <c r="H4717" s="108">
        <v>20</v>
      </c>
      <c r="I4717" s="108">
        <v>20</v>
      </c>
      <c r="J4717" s="108">
        <v>20</v>
      </c>
      <c r="K4717" s="108">
        <v>20</v>
      </c>
      <c r="L4717" s="108">
        <v>20</v>
      </c>
      <c r="M4717" s="108">
        <v>20</v>
      </c>
      <c r="N4717" s="108">
        <v>20</v>
      </c>
      <c r="O4717" s="108">
        <v>20</v>
      </c>
      <c r="P4717" s="108">
        <v>20</v>
      </c>
      <c r="Q4717" s="108">
        <v>20</v>
      </c>
      <c r="R4717" s="108">
        <f t="shared" si="166"/>
        <v>240</v>
      </c>
      <c r="S4717" s="109">
        <f t="shared" si="167"/>
        <v>79920</v>
      </c>
      <c r="T4717" s="150"/>
    </row>
    <row r="4718" spans="1:20" s="80" customFormat="1" ht="18" customHeight="1" x14ac:dyDescent="0.25">
      <c r="A4718" s="78" t="s">
        <v>720</v>
      </c>
      <c r="B4718" s="78">
        <v>22423960</v>
      </c>
      <c r="C4718" s="79" t="s">
        <v>2578</v>
      </c>
      <c r="D4718" s="79">
        <v>2204005</v>
      </c>
      <c r="E4718" s="149">
        <v>392</v>
      </c>
      <c r="F4718" s="108">
        <v>30</v>
      </c>
      <c r="G4718" s="108">
        <v>30</v>
      </c>
      <c r="H4718" s="108">
        <v>30</v>
      </c>
      <c r="I4718" s="108">
        <v>30</v>
      </c>
      <c r="J4718" s="108">
        <v>30</v>
      </c>
      <c r="K4718" s="108">
        <v>30</v>
      </c>
      <c r="L4718" s="108">
        <v>30</v>
      </c>
      <c r="M4718" s="108">
        <v>30</v>
      </c>
      <c r="N4718" s="108">
        <v>30</v>
      </c>
      <c r="O4718" s="108">
        <v>30</v>
      </c>
      <c r="P4718" s="108">
        <v>30</v>
      </c>
      <c r="Q4718" s="108">
        <v>30</v>
      </c>
      <c r="R4718" s="108">
        <f t="shared" si="166"/>
        <v>360</v>
      </c>
      <c r="S4718" s="109">
        <f t="shared" si="167"/>
        <v>141120</v>
      </c>
      <c r="T4718" s="150"/>
    </row>
    <row r="4719" spans="1:20" s="80" customFormat="1" ht="18" customHeight="1" x14ac:dyDescent="0.25">
      <c r="A4719" s="78" t="s">
        <v>720</v>
      </c>
      <c r="B4719" s="78">
        <v>22423961</v>
      </c>
      <c r="C4719" s="79" t="s">
        <v>1143</v>
      </c>
      <c r="D4719" s="79">
        <v>2204005</v>
      </c>
      <c r="E4719" s="149">
        <v>214</v>
      </c>
      <c r="F4719" s="108">
        <v>21</v>
      </c>
      <c r="G4719" s="108">
        <v>21</v>
      </c>
      <c r="H4719" s="108">
        <v>21</v>
      </c>
      <c r="I4719" s="108">
        <v>21</v>
      </c>
      <c r="J4719" s="108">
        <v>21</v>
      </c>
      <c r="K4719" s="108">
        <v>21</v>
      </c>
      <c r="L4719" s="108">
        <v>21</v>
      </c>
      <c r="M4719" s="108">
        <v>21</v>
      </c>
      <c r="N4719" s="108">
        <v>21</v>
      </c>
      <c r="O4719" s="108">
        <v>21</v>
      </c>
      <c r="P4719" s="108">
        <v>21</v>
      </c>
      <c r="Q4719" s="108">
        <v>21</v>
      </c>
      <c r="R4719" s="108">
        <f t="shared" si="166"/>
        <v>252</v>
      </c>
      <c r="S4719" s="109">
        <f t="shared" si="167"/>
        <v>53928</v>
      </c>
      <c r="T4719" s="150"/>
    </row>
    <row r="4720" spans="1:20" s="80" customFormat="1" ht="18" customHeight="1" x14ac:dyDescent="0.25">
      <c r="A4720" s="78" t="s">
        <v>720</v>
      </c>
      <c r="B4720" s="78">
        <v>22424060</v>
      </c>
      <c r="C4720" s="79" t="s">
        <v>1145</v>
      </c>
      <c r="D4720" s="79">
        <v>2204005</v>
      </c>
      <c r="E4720" s="149">
        <v>1014</v>
      </c>
      <c r="F4720" s="108">
        <v>0</v>
      </c>
      <c r="G4720" s="108">
        <v>0</v>
      </c>
      <c r="H4720" s="108">
        <v>0</v>
      </c>
      <c r="I4720" s="108">
        <v>0</v>
      </c>
      <c r="J4720" s="108">
        <v>0</v>
      </c>
      <c r="K4720" s="108">
        <v>0</v>
      </c>
      <c r="L4720" s="108">
        <v>0</v>
      </c>
      <c r="M4720" s="108">
        <v>0</v>
      </c>
      <c r="N4720" s="108">
        <v>0</v>
      </c>
      <c r="O4720" s="108">
        <v>0</v>
      </c>
      <c r="P4720" s="108">
        <v>0</v>
      </c>
      <c r="Q4720" s="108">
        <v>1</v>
      </c>
      <c r="R4720" s="108">
        <f t="shared" si="166"/>
        <v>1</v>
      </c>
      <c r="S4720" s="109">
        <f t="shared" si="167"/>
        <v>1014</v>
      </c>
      <c r="T4720" s="150"/>
    </row>
    <row r="4721" spans="1:20" s="80" customFormat="1" ht="18" customHeight="1" x14ac:dyDescent="0.25">
      <c r="A4721" s="78" t="s">
        <v>720</v>
      </c>
      <c r="B4721" s="78">
        <v>22426531</v>
      </c>
      <c r="C4721" s="79" t="s">
        <v>1148</v>
      </c>
      <c r="D4721" s="79">
        <v>2204005</v>
      </c>
      <c r="E4721" s="149">
        <v>916</v>
      </c>
      <c r="F4721" s="108">
        <v>10</v>
      </c>
      <c r="G4721" s="108">
        <v>10</v>
      </c>
      <c r="H4721" s="108">
        <v>10</v>
      </c>
      <c r="I4721" s="108">
        <v>10</v>
      </c>
      <c r="J4721" s="108">
        <v>10</v>
      </c>
      <c r="K4721" s="108">
        <v>10</v>
      </c>
      <c r="L4721" s="108">
        <v>10</v>
      </c>
      <c r="M4721" s="108">
        <v>10</v>
      </c>
      <c r="N4721" s="108">
        <v>10</v>
      </c>
      <c r="O4721" s="108">
        <v>10</v>
      </c>
      <c r="P4721" s="108">
        <v>10</v>
      </c>
      <c r="Q4721" s="108">
        <v>10</v>
      </c>
      <c r="R4721" s="108">
        <f t="shared" si="166"/>
        <v>120</v>
      </c>
      <c r="S4721" s="109">
        <f t="shared" si="167"/>
        <v>109920</v>
      </c>
      <c r="T4721" s="150"/>
    </row>
    <row r="4722" spans="1:20" s="80" customFormat="1" ht="18" customHeight="1" x14ac:dyDescent="0.25">
      <c r="A4722" s="78" t="s">
        <v>720</v>
      </c>
      <c r="B4722" s="78">
        <v>22431521</v>
      </c>
      <c r="C4722" s="79" t="s">
        <v>1153</v>
      </c>
      <c r="D4722" s="79">
        <v>2204005</v>
      </c>
      <c r="E4722" s="149">
        <v>30</v>
      </c>
      <c r="F4722" s="108">
        <v>357</v>
      </c>
      <c r="G4722" s="108">
        <v>357</v>
      </c>
      <c r="H4722" s="108">
        <v>357</v>
      </c>
      <c r="I4722" s="108">
        <v>357</v>
      </c>
      <c r="J4722" s="108">
        <v>357</v>
      </c>
      <c r="K4722" s="108">
        <v>357</v>
      </c>
      <c r="L4722" s="108">
        <v>357</v>
      </c>
      <c r="M4722" s="108">
        <v>357</v>
      </c>
      <c r="N4722" s="108">
        <v>357</v>
      </c>
      <c r="O4722" s="108">
        <v>357</v>
      </c>
      <c r="P4722" s="108">
        <v>357</v>
      </c>
      <c r="Q4722" s="108">
        <v>357</v>
      </c>
      <c r="R4722" s="108">
        <f t="shared" si="166"/>
        <v>4284</v>
      </c>
      <c r="S4722" s="109">
        <f t="shared" si="167"/>
        <v>128520</v>
      </c>
      <c r="T4722" s="150"/>
    </row>
    <row r="4723" spans="1:20" s="80" customFormat="1" ht="18" customHeight="1" x14ac:dyDescent="0.25">
      <c r="A4723" s="78" t="s">
        <v>720</v>
      </c>
      <c r="B4723" s="78">
        <v>22433080</v>
      </c>
      <c r="C4723" s="79" t="s">
        <v>1155</v>
      </c>
      <c r="D4723" s="79">
        <v>2204005</v>
      </c>
      <c r="E4723" s="149">
        <v>490</v>
      </c>
      <c r="F4723" s="108">
        <v>19</v>
      </c>
      <c r="G4723" s="108">
        <v>19</v>
      </c>
      <c r="H4723" s="108">
        <v>19</v>
      </c>
      <c r="I4723" s="108">
        <v>19</v>
      </c>
      <c r="J4723" s="108">
        <v>19</v>
      </c>
      <c r="K4723" s="108">
        <v>19</v>
      </c>
      <c r="L4723" s="108">
        <v>19</v>
      </c>
      <c r="M4723" s="108">
        <v>19</v>
      </c>
      <c r="N4723" s="108">
        <v>19</v>
      </c>
      <c r="O4723" s="108">
        <v>19</v>
      </c>
      <c r="P4723" s="108">
        <v>19</v>
      </c>
      <c r="Q4723" s="108">
        <v>19</v>
      </c>
      <c r="R4723" s="108">
        <f t="shared" si="166"/>
        <v>228</v>
      </c>
      <c r="S4723" s="109">
        <f t="shared" si="167"/>
        <v>111720</v>
      </c>
      <c r="T4723" s="150"/>
    </row>
    <row r="4724" spans="1:20" s="80" customFormat="1" ht="18" customHeight="1" x14ac:dyDescent="0.25">
      <c r="A4724" s="78" t="s">
        <v>720</v>
      </c>
      <c r="B4724" s="78">
        <v>22436870</v>
      </c>
      <c r="C4724" s="79" t="s">
        <v>1156</v>
      </c>
      <c r="D4724" s="79">
        <v>2204005001</v>
      </c>
      <c r="E4724" s="149">
        <v>338</v>
      </c>
      <c r="F4724" s="108">
        <v>18</v>
      </c>
      <c r="G4724" s="108">
        <v>18</v>
      </c>
      <c r="H4724" s="108">
        <v>18</v>
      </c>
      <c r="I4724" s="108">
        <v>18</v>
      </c>
      <c r="J4724" s="108">
        <v>18</v>
      </c>
      <c r="K4724" s="108">
        <v>18</v>
      </c>
      <c r="L4724" s="108">
        <v>18</v>
      </c>
      <c r="M4724" s="108">
        <v>18</v>
      </c>
      <c r="N4724" s="108">
        <v>18</v>
      </c>
      <c r="O4724" s="108">
        <v>18</v>
      </c>
      <c r="P4724" s="108">
        <v>18</v>
      </c>
      <c r="Q4724" s="108">
        <v>18</v>
      </c>
      <c r="R4724" s="108">
        <f t="shared" si="166"/>
        <v>216</v>
      </c>
      <c r="S4724" s="109">
        <f t="shared" si="167"/>
        <v>73008</v>
      </c>
      <c r="T4724" s="150"/>
    </row>
    <row r="4725" spans="1:20" s="80" customFormat="1" ht="18" customHeight="1" x14ac:dyDescent="0.25">
      <c r="A4725" s="78" t="s">
        <v>720</v>
      </c>
      <c r="B4725" s="78">
        <v>22438881</v>
      </c>
      <c r="C4725" s="79" t="s">
        <v>1157</v>
      </c>
      <c r="D4725" s="79">
        <v>2204005</v>
      </c>
      <c r="E4725" s="149">
        <v>81</v>
      </c>
      <c r="F4725" s="108">
        <v>1633</v>
      </c>
      <c r="G4725" s="108">
        <v>1633</v>
      </c>
      <c r="H4725" s="108">
        <v>1633</v>
      </c>
      <c r="I4725" s="108">
        <v>1633</v>
      </c>
      <c r="J4725" s="108">
        <v>1633</v>
      </c>
      <c r="K4725" s="108">
        <v>1633</v>
      </c>
      <c r="L4725" s="108">
        <v>1633</v>
      </c>
      <c r="M4725" s="108">
        <v>1633</v>
      </c>
      <c r="N4725" s="108">
        <v>1633</v>
      </c>
      <c r="O4725" s="108">
        <v>1633</v>
      </c>
      <c r="P4725" s="108">
        <v>1633</v>
      </c>
      <c r="Q4725" s="108">
        <v>1633</v>
      </c>
      <c r="R4725" s="108">
        <f t="shared" si="166"/>
        <v>19596</v>
      </c>
      <c r="S4725" s="109">
        <f t="shared" si="167"/>
        <v>1587276</v>
      </c>
      <c r="T4725" s="150"/>
    </row>
    <row r="4726" spans="1:20" s="80" customFormat="1" ht="18" customHeight="1" x14ac:dyDescent="0.25">
      <c r="A4726" s="78" t="s">
        <v>720</v>
      </c>
      <c r="B4726" s="78">
        <v>22440020</v>
      </c>
      <c r="C4726" s="79" t="s">
        <v>3262</v>
      </c>
      <c r="D4726" s="79">
        <v>2204005003</v>
      </c>
      <c r="E4726" s="149">
        <v>54740</v>
      </c>
      <c r="F4726" s="108">
        <v>1</v>
      </c>
      <c r="G4726" s="108">
        <v>1</v>
      </c>
      <c r="H4726" s="108">
        <v>1</v>
      </c>
      <c r="I4726" s="108">
        <v>1</v>
      </c>
      <c r="J4726" s="108">
        <v>1</v>
      </c>
      <c r="K4726" s="108">
        <v>1</v>
      </c>
      <c r="L4726" s="108">
        <v>1</v>
      </c>
      <c r="M4726" s="108">
        <v>1</v>
      </c>
      <c r="N4726" s="108">
        <v>1</v>
      </c>
      <c r="O4726" s="108">
        <v>1</v>
      </c>
      <c r="P4726" s="108">
        <v>1</v>
      </c>
      <c r="Q4726" s="108">
        <v>1</v>
      </c>
      <c r="R4726" s="108">
        <f t="shared" si="166"/>
        <v>12</v>
      </c>
      <c r="S4726" s="109">
        <f t="shared" si="167"/>
        <v>656880</v>
      </c>
      <c r="T4726" s="150"/>
    </row>
    <row r="4727" spans="1:20" s="80" customFormat="1" ht="18" customHeight="1" x14ac:dyDescent="0.25">
      <c r="A4727" s="78" t="s">
        <v>720</v>
      </c>
      <c r="B4727" s="78">
        <v>22443400</v>
      </c>
      <c r="C4727" s="79" t="s">
        <v>1158</v>
      </c>
      <c r="D4727" s="79">
        <v>2204005</v>
      </c>
      <c r="E4727" s="149">
        <v>62</v>
      </c>
      <c r="F4727" s="108">
        <v>40</v>
      </c>
      <c r="G4727" s="108">
        <v>40</v>
      </c>
      <c r="H4727" s="108">
        <v>40</v>
      </c>
      <c r="I4727" s="108">
        <v>40</v>
      </c>
      <c r="J4727" s="108">
        <v>40</v>
      </c>
      <c r="K4727" s="108">
        <v>40</v>
      </c>
      <c r="L4727" s="108">
        <v>40</v>
      </c>
      <c r="M4727" s="108">
        <v>40</v>
      </c>
      <c r="N4727" s="108">
        <v>40</v>
      </c>
      <c r="O4727" s="108">
        <v>40</v>
      </c>
      <c r="P4727" s="108">
        <v>40</v>
      </c>
      <c r="Q4727" s="108">
        <v>40</v>
      </c>
      <c r="R4727" s="108">
        <f t="shared" si="166"/>
        <v>480</v>
      </c>
      <c r="S4727" s="109">
        <f t="shared" si="167"/>
        <v>29760</v>
      </c>
      <c r="T4727" s="150"/>
    </row>
    <row r="4728" spans="1:20" s="80" customFormat="1" ht="18" customHeight="1" x14ac:dyDescent="0.25">
      <c r="A4728" s="78" t="s">
        <v>720</v>
      </c>
      <c r="B4728" s="78">
        <v>22443670</v>
      </c>
      <c r="C4728" s="79" t="s">
        <v>998</v>
      </c>
      <c r="D4728" s="79">
        <v>2204005</v>
      </c>
      <c r="E4728" s="149">
        <v>281</v>
      </c>
      <c r="F4728" s="108">
        <v>200</v>
      </c>
      <c r="G4728" s="108">
        <v>200</v>
      </c>
      <c r="H4728" s="108">
        <v>200</v>
      </c>
      <c r="I4728" s="108">
        <v>200</v>
      </c>
      <c r="J4728" s="108">
        <v>200</v>
      </c>
      <c r="K4728" s="108">
        <v>200</v>
      </c>
      <c r="L4728" s="108">
        <v>200</v>
      </c>
      <c r="M4728" s="108">
        <v>200</v>
      </c>
      <c r="N4728" s="108">
        <v>200</v>
      </c>
      <c r="O4728" s="108">
        <v>200</v>
      </c>
      <c r="P4728" s="108">
        <v>200</v>
      </c>
      <c r="Q4728" s="108">
        <v>200</v>
      </c>
      <c r="R4728" s="108">
        <f t="shared" si="166"/>
        <v>2400</v>
      </c>
      <c r="S4728" s="109">
        <f t="shared" si="167"/>
        <v>674400</v>
      </c>
      <c r="T4728" s="150"/>
    </row>
    <row r="4729" spans="1:20" s="80" customFormat="1" ht="18" customHeight="1" x14ac:dyDescent="0.25">
      <c r="A4729" s="78" t="s">
        <v>720</v>
      </c>
      <c r="B4729" s="78">
        <v>22443900</v>
      </c>
      <c r="C4729" s="79" t="s">
        <v>999</v>
      </c>
      <c r="D4729" s="79">
        <v>2204005</v>
      </c>
      <c r="E4729" s="149">
        <v>103</v>
      </c>
      <c r="F4729" s="108">
        <v>563</v>
      </c>
      <c r="G4729" s="108">
        <v>563</v>
      </c>
      <c r="H4729" s="108">
        <v>563</v>
      </c>
      <c r="I4729" s="108">
        <v>563</v>
      </c>
      <c r="J4729" s="108">
        <v>563</v>
      </c>
      <c r="K4729" s="108">
        <v>563</v>
      </c>
      <c r="L4729" s="108">
        <v>563</v>
      </c>
      <c r="M4729" s="108">
        <v>563</v>
      </c>
      <c r="N4729" s="108">
        <v>563</v>
      </c>
      <c r="O4729" s="108">
        <v>563</v>
      </c>
      <c r="P4729" s="108">
        <v>563</v>
      </c>
      <c r="Q4729" s="108">
        <v>563</v>
      </c>
      <c r="R4729" s="108">
        <f t="shared" si="166"/>
        <v>6756</v>
      </c>
      <c r="S4729" s="109">
        <f t="shared" si="167"/>
        <v>695868</v>
      </c>
      <c r="T4729" s="150"/>
    </row>
    <row r="4730" spans="1:20" s="80" customFormat="1" ht="18" customHeight="1" x14ac:dyDescent="0.25">
      <c r="A4730" s="78" t="s">
        <v>720</v>
      </c>
      <c r="B4730" s="78">
        <v>22443950</v>
      </c>
      <c r="C4730" s="79" t="s">
        <v>1000</v>
      </c>
      <c r="D4730" s="79">
        <v>2204005</v>
      </c>
      <c r="E4730" s="149">
        <v>52</v>
      </c>
      <c r="F4730" s="108">
        <v>1388</v>
      </c>
      <c r="G4730" s="108">
        <v>1388</v>
      </c>
      <c r="H4730" s="108">
        <v>1388</v>
      </c>
      <c r="I4730" s="108">
        <v>1388</v>
      </c>
      <c r="J4730" s="108">
        <v>1388</v>
      </c>
      <c r="K4730" s="108">
        <v>1388</v>
      </c>
      <c r="L4730" s="108">
        <v>1388</v>
      </c>
      <c r="M4730" s="108">
        <v>1388</v>
      </c>
      <c r="N4730" s="108">
        <v>1388</v>
      </c>
      <c r="O4730" s="108">
        <v>1388</v>
      </c>
      <c r="P4730" s="108">
        <v>1388</v>
      </c>
      <c r="Q4730" s="108">
        <v>1388</v>
      </c>
      <c r="R4730" s="108">
        <f t="shared" si="166"/>
        <v>16656</v>
      </c>
      <c r="S4730" s="109">
        <f t="shared" si="167"/>
        <v>866112</v>
      </c>
      <c r="T4730" s="150"/>
    </row>
    <row r="4731" spans="1:20" s="80" customFormat="1" ht="18" customHeight="1" x14ac:dyDescent="0.25">
      <c r="A4731" s="78" t="s">
        <v>720</v>
      </c>
      <c r="B4731" s="78">
        <v>22443960</v>
      </c>
      <c r="C4731" s="79" t="s">
        <v>1001</v>
      </c>
      <c r="D4731" s="79">
        <v>2204005</v>
      </c>
      <c r="E4731" s="149">
        <v>39</v>
      </c>
      <c r="F4731" s="108">
        <v>2008</v>
      </c>
      <c r="G4731" s="108">
        <v>2008</v>
      </c>
      <c r="H4731" s="108">
        <v>2008</v>
      </c>
      <c r="I4731" s="108">
        <v>2008</v>
      </c>
      <c r="J4731" s="108">
        <v>2008</v>
      </c>
      <c r="K4731" s="108">
        <v>2008</v>
      </c>
      <c r="L4731" s="108">
        <v>2008</v>
      </c>
      <c r="M4731" s="108">
        <v>2008</v>
      </c>
      <c r="N4731" s="108">
        <v>2008</v>
      </c>
      <c r="O4731" s="108">
        <v>2008</v>
      </c>
      <c r="P4731" s="108">
        <v>2008</v>
      </c>
      <c r="Q4731" s="108">
        <v>2008</v>
      </c>
      <c r="R4731" s="108">
        <f t="shared" si="166"/>
        <v>24096</v>
      </c>
      <c r="S4731" s="109">
        <f t="shared" si="167"/>
        <v>939744</v>
      </c>
      <c r="T4731" s="150"/>
    </row>
    <row r="4732" spans="1:20" s="80" customFormat="1" ht="18" customHeight="1" x14ac:dyDescent="0.25">
      <c r="A4732" s="78" t="s">
        <v>720</v>
      </c>
      <c r="B4732" s="78">
        <v>22443961</v>
      </c>
      <c r="C4732" s="79" t="s">
        <v>1159</v>
      </c>
      <c r="D4732" s="79">
        <v>2204005</v>
      </c>
      <c r="E4732" s="149">
        <v>35</v>
      </c>
      <c r="F4732" s="108">
        <v>300</v>
      </c>
      <c r="G4732" s="108">
        <v>300</v>
      </c>
      <c r="H4732" s="108">
        <v>300</v>
      </c>
      <c r="I4732" s="108">
        <v>300</v>
      </c>
      <c r="J4732" s="108">
        <v>300</v>
      </c>
      <c r="K4732" s="108">
        <v>300</v>
      </c>
      <c r="L4732" s="108">
        <v>300</v>
      </c>
      <c r="M4732" s="108">
        <v>300</v>
      </c>
      <c r="N4732" s="108">
        <v>300</v>
      </c>
      <c r="O4732" s="108">
        <v>300</v>
      </c>
      <c r="P4732" s="108">
        <v>300</v>
      </c>
      <c r="Q4732" s="108">
        <v>300</v>
      </c>
      <c r="R4732" s="108">
        <f t="shared" si="166"/>
        <v>3600</v>
      </c>
      <c r="S4732" s="109">
        <f t="shared" si="167"/>
        <v>126000</v>
      </c>
      <c r="T4732" s="150"/>
    </row>
    <row r="4733" spans="1:20" s="80" customFormat="1" ht="18" customHeight="1" x14ac:dyDescent="0.25">
      <c r="A4733" s="78" t="s">
        <v>720</v>
      </c>
      <c r="B4733" s="78">
        <v>22444120</v>
      </c>
      <c r="C4733" s="79" t="s">
        <v>1160</v>
      </c>
      <c r="D4733" s="79">
        <v>2204005</v>
      </c>
      <c r="E4733" s="149">
        <v>95</v>
      </c>
      <c r="F4733" s="108">
        <v>800</v>
      </c>
      <c r="G4733" s="108">
        <v>800</v>
      </c>
      <c r="H4733" s="108">
        <v>800</v>
      </c>
      <c r="I4733" s="108">
        <v>800</v>
      </c>
      <c r="J4733" s="108">
        <v>800</v>
      </c>
      <c r="K4733" s="108">
        <v>800</v>
      </c>
      <c r="L4733" s="108">
        <v>800</v>
      </c>
      <c r="M4733" s="108">
        <v>800</v>
      </c>
      <c r="N4733" s="108">
        <v>800</v>
      </c>
      <c r="O4733" s="108">
        <v>800</v>
      </c>
      <c r="P4733" s="108">
        <v>800</v>
      </c>
      <c r="Q4733" s="108">
        <v>800</v>
      </c>
      <c r="R4733" s="108">
        <f t="shared" si="166"/>
        <v>9600</v>
      </c>
      <c r="S4733" s="109">
        <f t="shared" si="167"/>
        <v>912000</v>
      </c>
      <c r="T4733" s="150"/>
    </row>
    <row r="4734" spans="1:20" s="80" customFormat="1" ht="18" customHeight="1" x14ac:dyDescent="0.25">
      <c r="A4734" s="78" t="s">
        <v>720</v>
      </c>
      <c r="B4734" s="78">
        <v>22444900</v>
      </c>
      <c r="C4734" s="79" t="s">
        <v>1358</v>
      </c>
      <c r="D4734" s="79">
        <v>2204005</v>
      </c>
      <c r="E4734" s="149">
        <v>2205</v>
      </c>
      <c r="F4734" s="108">
        <v>4</v>
      </c>
      <c r="G4734" s="108">
        <v>4</v>
      </c>
      <c r="H4734" s="108">
        <v>4</v>
      </c>
      <c r="I4734" s="108">
        <v>4</v>
      </c>
      <c r="J4734" s="108">
        <v>4</v>
      </c>
      <c r="K4734" s="108">
        <v>4</v>
      </c>
      <c r="L4734" s="108">
        <v>4</v>
      </c>
      <c r="M4734" s="108">
        <v>4</v>
      </c>
      <c r="N4734" s="108">
        <v>4</v>
      </c>
      <c r="O4734" s="108">
        <v>4</v>
      </c>
      <c r="P4734" s="108">
        <v>4</v>
      </c>
      <c r="Q4734" s="108">
        <v>4</v>
      </c>
      <c r="R4734" s="108">
        <f t="shared" si="166"/>
        <v>48</v>
      </c>
      <c r="S4734" s="109">
        <f t="shared" si="167"/>
        <v>105840</v>
      </c>
      <c r="T4734" s="150"/>
    </row>
    <row r="4735" spans="1:20" s="80" customFormat="1" ht="18" customHeight="1" x14ac:dyDescent="0.25">
      <c r="A4735" s="78" t="s">
        <v>720</v>
      </c>
      <c r="B4735" s="78">
        <v>22450002</v>
      </c>
      <c r="C4735" s="79" t="s">
        <v>1163</v>
      </c>
      <c r="D4735" s="79">
        <v>2204005</v>
      </c>
      <c r="E4735" s="149">
        <v>2282</v>
      </c>
      <c r="F4735" s="108">
        <v>8</v>
      </c>
      <c r="G4735" s="108">
        <v>8</v>
      </c>
      <c r="H4735" s="108">
        <v>8</v>
      </c>
      <c r="I4735" s="108">
        <v>8</v>
      </c>
      <c r="J4735" s="108">
        <v>8</v>
      </c>
      <c r="K4735" s="108">
        <v>8</v>
      </c>
      <c r="L4735" s="108">
        <v>8</v>
      </c>
      <c r="M4735" s="108">
        <v>8</v>
      </c>
      <c r="N4735" s="108">
        <v>8</v>
      </c>
      <c r="O4735" s="108">
        <v>8</v>
      </c>
      <c r="P4735" s="108">
        <v>8</v>
      </c>
      <c r="Q4735" s="108">
        <v>8</v>
      </c>
      <c r="R4735" s="108">
        <f t="shared" si="166"/>
        <v>96</v>
      </c>
      <c r="S4735" s="109">
        <f t="shared" si="167"/>
        <v>219072</v>
      </c>
      <c r="T4735" s="150"/>
    </row>
    <row r="4736" spans="1:20" s="80" customFormat="1" ht="18" customHeight="1" x14ac:dyDescent="0.25">
      <c r="A4736" s="78" t="s">
        <v>720</v>
      </c>
      <c r="B4736" s="78">
        <v>22450417</v>
      </c>
      <c r="C4736" s="79" t="s">
        <v>1471</v>
      </c>
      <c r="D4736" s="79">
        <v>2204005</v>
      </c>
      <c r="E4736" s="149">
        <v>299</v>
      </c>
      <c r="F4736" s="108">
        <v>15</v>
      </c>
      <c r="G4736" s="108">
        <v>15</v>
      </c>
      <c r="H4736" s="108">
        <v>15</v>
      </c>
      <c r="I4736" s="108">
        <v>15</v>
      </c>
      <c r="J4736" s="108">
        <v>15</v>
      </c>
      <c r="K4736" s="108">
        <v>15</v>
      </c>
      <c r="L4736" s="108">
        <v>15</v>
      </c>
      <c r="M4736" s="108">
        <v>15</v>
      </c>
      <c r="N4736" s="108">
        <v>15</v>
      </c>
      <c r="O4736" s="108">
        <v>15</v>
      </c>
      <c r="P4736" s="108">
        <v>15</v>
      </c>
      <c r="Q4736" s="108">
        <v>15</v>
      </c>
      <c r="R4736" s="108">
        <f t="shared" ref="R4736:R4794" si="168">SUM(F4736:Q4736)</f>
        <v>180</v>
      </c>
      <c r="S4736" s="109">
        <f t="shared" si="167"/>
        <v>53820</v>
      </c>
      <c r="T4736" s="150"/>
    </row>
    <row r="4737" spans="1:20" s="80" customFormat="1" ht="18" customHeight="1" x14ac:dyDescent="0.25">
      <c r="A4737" s="78" t="s">
        <v>720</v>
      </c>
      <c r="B4737" s="78">
        <v>22451022</v>
      </c>
      <c r="C4737" s="79" t="s">
        <v>1166</v>
      </c>
      <c r="D4737" s="79">
        <v>2204005</v>
      </c>
      <c r="E4737" s="149">
        <v>1009</v>
      </c>
      <c r="F4737" s="108">
        <v>1</v>
      </c>
      <c r="G4737" s="108">
        <v>1</v>
      </c>
      <c r="H4737" s="108">
        <v>1</v>
      </c>
      <c r="I4737" s="108">
        <v>1</v>
      </c>
      <c r="J4737" s="108">
        <v>1</v>
      </c>
      <c r="K4737" s="108">
        <v>0</v>
      </c>
      <c r="L4737" s="108">
        <v>0</v>
      </c>
      <c r="M4737" s="108">
        <v>0</v>
      </c>
      <c r="N4737" s="108">
        <v>0</v>
      </c>
      <c r="O4737" s="108">
        <v>0</v>
      </c>
      <c r="P4737" s="108">
        <v>0</v>
      </c>
      <c r="Q4737" s="108">
        <v>0</v>
      </c>
      <c r="R4737" s="108">
        <f t="shared" si="168"/>
        <v>5</v>
      </c>
      <c r="S4737" s="109">
        <f t="shared" si="167"/>
        <v>5045</v>
      </c>
      <c r="T4737" s="150"/>
    </row>
    <row r="4738" spans="1:20" s="80" customFormat="1" ht="18" customHeight="1" x14ac:dyDescent="0.25">
      <c r="A4738" s="78" t="s">
        <v>720</v>
      </c>
      <c r="B4738" s="78">
        <v>22455010</v>
      </c>
      <c r="C4738" s="79" t="s">
        <v>1168</v>
      </c>
      <c r="D4738" s="79">
        <v>2204005</v>
      </c>
      <c r="E4738" s="149">
        <v>646</v>
      </c>
      <c r="F4738" s="108">
        <v>11</v>
      </c>
      <c r="G4738" s="108">
        <v>11</v>
      </c>
      <c r="H4738" s="108">
        <v>11</v>
      </c>
      <c r="I4738" s="108">
        <v>11</v>
      </c>
      <c r="J4738" s="108">
        <v>11</v>
      </c>
      <c r="K4738" s="108">
        <v>11</v>
      </c>
      <c r="L4738" s="108">
        <v>11</v>
      </c>
      <c r="M4738" s="108">
        <v>11</v>
      </c>
      <c r="N4738" s="108">
        <v>11</v>
      </c>
      <c r="O4738" s="108">
        <v>11</v>
      </c>
      <c r="P4738" s="108">
        <v>11</v>
      </c>
      <c r="Q4738" s="108">
        <v>11</v>
      </c>
      <c r="R4738" s="108">
        <f t="shared" si="168"/>
        <v>132</v>
      </c>
      <c r="S4738" s="109">
        <f t="shared" si="167"/>
        <v>85272</v>
      </c>
      <c r="T4738" s="150"/>
    </row>
    <row r="4739" spans="1:20" s="80" customFormat="1" ht="18" customHeight="1" x14ac:dyDescent="0.25">
      <c r="A4739" s="78" t="s">
        <v>720</v>
      </c>
      <c r="B4739" s="78">
        <v>22455014</v>
      </c>
      <c r="C4739" s="79" t="s">
        <v>1361</v>
      </c>
      <c r="D4739" s="79">
        <v>2204005</v>
      </c>
      <c r="E4739" s="149">
        <v>1258</v>
      </c>
      <c r="F4739" s="108">
        <v>1</v>
      </c>
      <c r="G4739" s="108">
        <v>1</v>
      </c>
      <c r="H4739" s="108">
        <v>1</v>
      </c>
      <c r="I4739" s="108">
        <v>1</v>
      </c>
      <c r="J4739" s="108">
        <v>1</v>
      </c>
      <c r="K4739" s="108">
        <v>1</v>
      </c>
      <c r="L4739" s="108">
        <v>1</v>
      </c>
      <c r="M4739" s="108">
        <v>1</v>
      </c>
      <c r="N4739" s="108">
        <v>1</v>
      </c>
      <c r="O4739" s="108">
        <v>1</v>
      </c>
      <c r="P4739" s="108">
        <v>1</v>
      </c>
      <c r="Q4739" s="108">
        <v>1</v>
      </c>
      <c r="R4739" s="108">
        <f t="shared" si="168"/>
        <v>12</v>
      </c>
      <c r="S4739" s="109">
        <f t="shared" si="167"/>
        <v>15096</v>
      </c>
      <c r="T4739" s="150"/>
    </row>
    <row r="4740" spans="1:20" s="80" customFormat="1" ht="18" customHeight="1" x14ac:dyDescent="0.25">
      <c r="A4740" s="78" t="s">
        <v>720</v>
      </c>
      <c r="B4740" s="78">
        <v>22455016</v>
      </c>
      <c r="C4740" s="79" t="s">
        <v>1171</v>
      </c>
      <c r="D4740" s="79">
        <v>2204005</v>
      </c>
      <c r="E4740" s="149">
        <v>3201</v>
      </c>
      <c r="F4740" s="108">
        <v>4</v>
      </c>
      <c r="G4740" s="108">
        <v>4</v>
      </c>
      <c r="H4740" s="108">
        <v>4</v>
      </c>
      <c r="I4740" s="108">
        <v>4</v>
      </c>
      <c r="J4740" s="108">
        <v>4</v>
      </c>
      <c r="K4740" s="108">
        <v>4</v>
      </c>
      <c r="L4740" s="108">
        <v>4</v>
      </c>
      <c r="M4740" s="108">
        <v>4</v>
      </c>
      <c r="N4740" s="108">
        <v>4</v>
      </c>
      <c r="O4740" s="108">
        <v>4</v>
      </c>
      <c r="P4740" s="108">
        <v>4</v>
      </c>
      <c r="Q4740" s="108">
        <v>4</v>
      </c>
      <c r="R4740" s="108">
        <f t="shared" si="168"/>
        <v>48</v>
      </c>
      <c r="S4740" s="109">
        <f t="shared" si="167"/>
        <v>153648</v>
      </c>
      <c r="T4740" s="150"/>
    </row>
    <row r="4741" spans="1:20" s="80" customFormat="1" ht="18" customHeight="1" x14ac:dyDescent="0.25">
      <c r="A4741" s="78" t="s">
        <v>720</v>
      </c>
      <c r="B4741" s="78">
        <v>22455024</v>
      </c>
      <c r="C4741" s="79" t="s">
        <v>1364</v>
      </c>
      <c r="D4741" s="79">
        <v>2204005</v>
      </c>
      <c r="E4741" s="149">
        <v>1680</v>
      </c>
      <c r="F4741" s="108">
        <v>4</v>
      </c>
      <c r="G4741" s="108">
        <v>4</v>
      </c>
      <c r="H4741" s="108">
        <v>4</v>
      </c>
      <c r="I4741" s="108">
        <v>4</v>
      </c>
      <c r="J4741" s="108">
        <v>4</v>
      </c>
      <c r="K4741" s="108">
        <v>4</v>
      </c>
      <c r="L4741" s="108">
        <v>4</v>
      </c>
      <c r="M4741" s="108">
        <v>4</v>
      </c>
      <c r="N4741" s="108">
        <v>4</v>
      </c>
      <c r="O4741" s="108">
        <v>4</v>
      </c>
      <c r="P4741" s="108">
        <v>4</v>
      </c>
      <c r="Q4741" s="108">
        <v>4</v>
      </c>
      <c r="R4741" s="108">
        <f t="shared" si="168"/>
        <v>48</v>
      </c>
      <c r="S4741" s="109">
        <f t="shared" si="167"/>
        <v>80640</v>
      </c>
      <c r="T4741" s="150"/>
    </row>
    <row r="4742" spans="1:20" s="80" customFormat="1" ht="18" customHeight="1" x14ac:dyDescent="0.25">
      <c r="A4742" s="78" t="s">
        <v>720</v>
      </c>
      <c r="B4742" s="78">
        <v>22455037</v>
      </c>
      <c r="C4742" s="79" t="s">
        <v>1365</v>
      </c>
      <c r="D4742" s="79">
        <v>2204005</v>
      </c>
      <c r="E4742" s="149">
        <v>4339</v>
      </c>
      <c r="F4742" s="108">
        <v>6</v>
      </c>
      <c r="G4742" s="108">
        <v>6</v>
      </c>
      <c r="H4742" s="108">
        <v>6</v>
      </c>
      <c r="I4742" s="108">
        <v>6</v>
      </c>
      <c r="J4742" s="108">
        <v>6</v>
      </c>
      <c r="K4742" s="108">
        <v>6</v>
      </c>
      <c r="L4742" s="108">
        <v>6</v>
      </c>
      <c r="M4742" s="108">
        <v>6</v>
      </c>
      <c r="N4742" s="108">
        <v>6</v>
      </c>
      <c r="O4742" s="108">
        <v>6</v>
      </c>
      <c r="P4742" s="108">
        <v>6</v>
      </c>
      <c r="Q4742" s="108">
        <v>6</v>
      </c>
      <c r="R4742" s="108">
        <f t="shared" si="168"/>
        <v>72</v>
      </c>
      <c r="S4742" s="109">
        <f t="shared" si="167"/>
        <v>312408</v>
      </c>
      <c r="T4742" s="150"/>
    </row>
    <row r="4743" spans="1:20" s="80" customFormat="1" ht="18" customHeight="1" x14ac:dyDescent="0.25">
      <c r="A4743" s="78" t="s">
        <v>720</v>
      </c>
      <c r="B4743" s="78">
        <v>22455060</v>
      </c>
      <c r="C4743" s="79" t="s">
        <v>1174</v>
      </c>
      <c r="D4743" s="79">
        <v>2204005</v>
      </c>
      <c r="E4743" s="149">
        <v>152</v>
      </c>
      <c r="F4743" s="108">
        <v>4</v>
      </c>
      <c r="G4743" s="108">
        <v>4</v>
      </c>
      <c r="H4743" s="108">
        <v>4</v>
      </c>
      <c r="I4743" s="108">
        <v>4</v>
      </c>
      <c r="J4743" s="108">
        <v>4</v>
      </c>
      <c r="K4743" s="108">
        <v>4</v>
      </c>
      <c r="L4743" s="108">
        <v>4</v>
      </c>
      <c r="M4743" s="108">
        <v>4</v>
      </c>
      <c r="N4743" s="108">
        <v>4</v>
      </c>
      <c r="O4743" s="108">
        <v>4</v>
      </c>
      <c r="P4743" s="108">
        <v>4</v>
      </c>
      <c r="Q4743" s="108">
        <v>4</v>
      </c>
      <c r="R4743" s="108">
        <f t="shared" si="168"/>
        <v>48</v>
      </c>
      <c r="S4743" s="109">
        <f t="shared" si="167"/>
        <v>7296</v>
      </c>
      <c r="T4743" s="150"/>
    </row>
    <row r="4744" spans="1:20" s="80" customFormat="1" ht="18" customHeight="1" x14ac:dyDescent="0.25">
      <c r="A4744" s="78" t="s">
        <v>720</v>
      </c>
      <c r="B4744" s="78">
        <v>22455241</v>
      </c>
      <c r="C4744" s="79" t="s">
        <v>1366</v>
      </c>
      <c r="D4744" s="79">
        <v>2204005</v>
      </c>
      <c r="E4744" s="149">
        <v>131</v>
      </c>
      <c r="F4744" s="108">
        <v>15</v>
      </c>
      <c r="G4744" s="108">
        <v>15</v>
      </c>
      <c r="H4744" s="108">
        <v>15</v>
      </c>
      <c r="I4744" s="108">
        <v>15</v>
      </c>
      <c r="J4744" s="108">
        <v>15</v>
      </c>
      <c r="K4744" s="108">
        <v>15</v>
      </c>
      <c r="L4744" s="108">
        <v>15</v>
      </c>
      <c r="M4744" s="108">
        <v>15</v>
      </c>
      <c r="N4744" s="108">
        <v>15</v>
      </c>
      <c r="O4744" s="108">
        <v>15</v>
      </c>
      <c r="P4744" s="108">
        <v>15</v>
      </c>
      <c r="Q4744" s="108">
        <v>15</v>
      </c>
      <c r="R4744" s="108">
        <f t="shared" si="168"/>
        <v>180</v>
      </c>
      <c r="S4744" s="109">
        <f t="shared" si="167"/>
        <v>23580</v>
      </c>
      <c r="T4744" s="150"/>
    </row>
    <row r="4745" spans="1:20" s="80" customFormat="1" ht="18" customHeight="1" x14ac:dyDescent="0.25">
      <c r="A4745" s="78" t="s">
        <v>720</v>
      </c>
      <c r="B4745" s="78">
        <v>22455242</v>
      </c>
      <c r="C4745" s="79" t="s">
        <v>1176</v>
      </c>
      <c r="D4745" s="79">
        <v>2204005</v>
      </c>
      <c r="E4745" s="149">
        <v>939</v>
      </c>
      <c r="F4745" s="108">
        <v>16</v>
      </c>
      <c r="G4745" s="108">
        <v>16</v>
      </c>
      <c r="H4745" s="108">
        <v>16</v>
      </c>
      <c r="I4745" s="108">
        <v>16</v>
      </c>
      <c r="J4745" s="108">
        <v>16</v>
      </c>
      <c r="K4745" s="108">
        <v>16</v>
      </c>
      <c r="L4745" s="108">
        <v>16</v>
      </c>
      <c r="M4745" s="108">
        <v>16</v>
      </c>
      <c r="N4745" s="108">
        <v>16</v>
      </c>
      <c r="O4745" s="108">
        <v>16</v>
      </c>
      <c r="P4745" s="108">
        <v>16</v>
      </c>
      <c r="Q4745" s="108">
        <v>16</v>
      </c>
      <c r="R4745" s="108">
        <f t="shared" si="168"/>
        <v>192</v>
      </c>
      <c r="S4745" s="109">
        <f t="shared" si="167"/>
        <v>180288</v>
      </c>
      <c r="T4745" s="150"/>
    </row>
    <row r="4746" spans="1:20" s="80" customFormat="1" ht="18" customHeight="1" x14ac:dyDescent="0.25">
      <c r="A4746" s="78" t="s">
        <v>720</v>
      </c>
      <c r="B4746" s="78">
        <v>22455243</v>
      </c>
      <c r="C4746" s="79" t="s">
        <v>1367</v>
      </c>
      <c r="D4746" s="79">
        <v>2204005</v>
      </c>
      <c r="E4746" s="149">
        <v>869</v>
      </c>
      <c r="F4746" s="108">
        <v>29</v>
      </c>
      <c r="G4746" s="108">
        <v>29</v>
      </c>
      <c r="H4746" s="108">
        <v>29</v>
      </c>
      <c r="I4746" s="108">
        <v>29</v>
      </c>
      <c r="J4746" s="108">
        <v>29</v>
      </c>
      <c r="K4746" s="108">
        <v>29</v>
      </c>
      <c r="L4746" s="108">
        <v>29</v>
      </c>
      <c r="M4746" s="108">
        <v>29</v>
      </c>
      <c r="N4746" s="108">
        <v>29</v>
      </c>
      <c r="O4746" s="108">
        <v>29</v>
      </c>
      <c r="P4746" s="108">
        <v>29</v>
      </c>
      <c r="Q4746" s="108">
        <v>29</v>
      </c>
      <c r="R4746" s="108">
        <f t="shared" si="168"/>
        <v>348</v>
      </c>
      <c r="S4746" s="109">
        <f t="shared" si="167"/>
        <v>302412</v>
      </c>
      <c r="T4746" s="150"/>
    </row>
    <row r="4747" spans="1:20" s="80" customFormat="1" ht="18" customHeight="1" x14ac:dyDescent="0.25">
      <c r="A4747" s="78" t="s">
        <v>720</v>
      </c>
      <c r="B4747" s="78">
        <v>22455870</v>
      </c>
      <c r="C4747" s="79" t="s">
        <v>2580</v>
      </c>
      <c r="D4747" s="79">
        <v>2204005003</v>
      </c>
      <c r="E4747" s="149">
        <v>53</v>
      </c>
      <c r="F4747" s="108">
        <v>39</v>
      </c>
      <c r="G4747" s="108">
        <v>39</v>
      </c>
      <c r="H4747" s="108">
        <v>39</v>
      </c>
      <c r="I4747" s="108">
        <v>39</v>
      </c>
      <c r="J4747" s="108">
        <v>39</v>
      </c>
      <c r="K4747" s="108">
        <v>39</v>
      </c>
      <c r="L4747" s="108">
        <v>39</v>
      </c>
      <c r="M4747" s="108">
        <v>39</v>
      </c>
      <c r="N4747" s="108">
        <v>39</v>
      </c>
      <c r="O4747" s="108">
        <v>39</v>
      </c>
      <c r="P4747" s="108">
        <v>39</v>
      </c>
      <c r="Q4747" s="108">
        <v>39</v>
      </c>
      <c r="R4747" s="108">
        <f t="shared" si="168"/>
        <v>468</v>
      </c>
      <c r="S4747" s="109">
        <f t="shared" si="167"/>
        <v>24804</v>
      </c>
      <c r="T4747" s="150"/>
    </row>
    <row r="4748" spans="1:20" s="80" customFormat="1" ht="18" customHeight="1" x14ac:dyDescent="0.25">
      <c r="A4748" s="78" t="s">
        <v>720</v>
      </c>
      <c r="B4748" s="78">
        <v>22455871</v>
      </c>
      <c r="C4748" s="79" t="s">
        <v>1370</v>
      </c>
      <c r="D4748" s="79">
        <v>2204005</v>
      </c>
      <c r="E4748" s="149">
        <v>30</v>
      </c>
      <c r="F4748" s="108">
        <v>2487</v>
      </c>
      <c r="G4748" s="108">
        <v>2487</v>
      </c>
      <c r="H4748" s="108">
        <v>2487</v>
      </c>
      <c r="I4748" s="108">
        <v>2487</v>
      </c>
      <c r="J4748" s="108">
        <v>2487</v>
      </c>
      <c r="K4748" s="108">
        <v>2487</v>
      </c>
      <c r="L4748" s="108">
        <v>2487</v>
      </c>
      <c r="M4748" s="108">
        <v>2487</v>
      </c>
      <c r="N4748" s="108">
        <v>2487</v>
      </c>
      <c r="O4748" s="108">
        <v>2487</v>
      </c>
      <c r="P4748" s="108">
        <v>2487</v>
      </c>
      <c r="Q4748" s="108">
        <v>2487</v>
      </c>
      <c r="R4748" s="108">
        <f t="shared" si="168"/>
        <v>29844</v>
      </c>
      <c r="S4748" s="109">
        <f t="shared" si="167"/>
        <v>895320</v>
      </c>
      <c r="T4748" s="150"/>
    </row>
    <row r="4749" spans="1:20" s="80" customFormat="1" ht="18" customHeight="1" x14ac:dyDescent="0.25">
      <c r="A4749" s="78" t="s">
        <v>720</v>
      </c>
      <c r="B4749" s="78">
        <v>22455880</v>
      </c>
      <c r="C4749" s="79" t="s">
        <v>1178</v>
      </c>
      <c r="D4749" s="79">
        <v>2204005</v>
      </c>
      <c r="E4749" s="149">
        <v>248</v>
      </c>
      <c r="F4749" s="108">
        <v>190</v>
      </c>
      <c r="G4749" s="108">
        <v>190</v>
      </c>
      <c r="H4749" s="108">
        <v>190</v>
      </c>
      <c r="I4749" s="108">
        <v>190</v>
      </c>
      <c r="J4749" s="108">
        <v>190</v>
      </c>
      <c r="K4749" s="108">
        <v>190</v>
      </c>
      <c r="L4749" s="108">
        <v>190</v>
      </c>
      <c r="M4749" s="108">
        <v>190</v>
      </c>
      <c r="N4749" s="108">
        <v>190</v>
      </c>
      <c r="O4749" s="108">
        <v>190</v>
      </c>
      <c r="P4749" s="108">
        <v>190</v>
      </c>
      <c r="Q4749" s="108">
        <v>190</v>
      </c>
      <c r="R4749" s="108">
        <f t="shared" si="168"/>
        <v>2280</v>
      </c>
      <c r="S4749" s="109">
        <f t="shared" si="167"/>
        <v>565440</v>
      </c>
      <c r="T4749" s="150"/>
    </row>
    <row r="4750" spans="1:20" s="80" customFormat="1" ht="18" customHeight="1" x14ac:dyDescent="0.25">
      <c r="A4750" s="78" t="s">
        <v>720</v>
      </c>
      <c r="B4750" s="78">
        <v>22456402</v>
      </c>
      <c r="C4750" s="79" t="s">
        <v>1371</v>
      </c>
      <c r="D4750" s="79">
        <v>2204005</v>
      </c>
      <c r="E4750" s="149">
        <v>3439</v>
      </c>
      <c r="F4750" s="108">
        <v>4</v>
      </c>
      <c r="G4750" s="108">
        <v>4</v>
      </c>
      <c r="H4750" s="108">
        <v>4</v>
      </c>
      <c r="I4750" s="108">
        <v>4</v>
      </c>
      <c r="J4750" s="108">
        <v>4</v>
      </c>
      <c r="K4750" s="108">
        <v>4</v>
      </c>
      <c r="L4750" s="108">
        <v>4</v>
      </c>
      <c r="M4750" s="108">
        <v>4</v>
      </c>
      <c r="N4750" s="108">
        <v>4</v>
      </c>
      <c r="O4750" s="108">
        <v>4</v>
      </c>
      <c r="P4750" s="108">
        <v>4</v>
      </c>
      <c r="Q4750" s="108">
        <v>4</v>
      </c>
      <c r="R4750" s="108">
        <f t="shared" si="168"/>
        <v>48</v>
      </c>
      <c r="S4750" s="109">
        <f t="shared" si="167"/>
        <v>165072</v>
      </c>
      <c r="T4750" s="150"/>
    </row>
    <row r="4751" spans="1:20" s="80" customFormat="1" ht="18" customHeight="1" x14ac:dyDescent="0.25">
      <c r="A4751" s="78" t="s">
        <v>720</v>
      </c>
      <c r="B4751" s="78">
        <v>22456570</v>
      </c>
      <c r="C4751" s="79" t="s">
        <v>1526</v>
      </c>
      <c r="D4751" s="79">
        <v>2204005</v>
      </c>
      <c r="E4751" s="149">
        <v>298</v>
      </c>
      <c r="F4751" s="108">
        <v>10</v>
      </c>
      <c r="G4751" s="108">
        <v>10</v>
      </c>
      <c r="H4751" s="108">
        <v>10</v>
      </c>
      <c r="I4751" s="108">
        <v>10</v>
      </c>
      <c r="J4751" s="108">
        <v>10</v>
      </c>
      <c r="K4751" s="108">
        <v>10</v>
      </c>
      <c r="L4751" s="108">
        <v>10</v>
      </c>
      <c r="M4751" s="108">
        <v>10</v>
      </c>
      <c r="N4751" s="108">
        <v>10</v>
      </c>
      <c r="O4751" s="108">
        <v>10</v>
      </c>
      <c r="P4751" s="108">
        <v>10</v>
      </c>
      <c r="Q4751" s="108">
        <v>10</v>
      </c>
      <c r="R4751" s="108">
        <f t="shared" si="168"/>
        <v>120</v>
      </c>
      <c r="S4751" s="109">
        <f t="shared" si="167"/>
        <v>35760</v>
      </c>
      <c r="T4751" s="150"/>
    </row>
    <row r="4752" spans="1:20" s="80" customFormat="1" ht="18" customHeight="1" x14ac:dyDescent="0.25">
      <c r="A4752" s="78" t="s">
        <v>720</v>
      </c>
      <c r="B4752" s="78">
        <v>22456891</v>
      </c>
      <c r="C4752" s="79" t="s">
        <v>1373</v>
      </c>
      <c r="D4752" s="79">
        <v>2204005</v>
      </c>
      <c r="E4752" s="149">
        <v>799</v>
      </c>
      <c r="F4752" s="108">
        <v>30</v>
      </c>
      <c r="G4752" s="108">
        <v>30</v>
      </c>
      <c r="H4752" s="108">
        <v>30</v>
      </c>
      <c r="I4752" s="108">
        <v>30</v>
      </c>
      <c r="J4752" s="108">
        <v>30</v>
      </c>
      <c r="K4752" s="108">
        <v>30</v>
      </c>
      <c r="L4752" s="108">
        <v>30</v>
      </c>
      <c r="M4752" s="108">
        <v>30</v>
      </c>
      <c r="N4752" s="108">
        <v>30</v>
      </c>
      <c r="O4752" s="108">
        <v>30</v>
      </c>
      <c r="P4752" s="108">
        <v>30</v>
      </c>
      <c r="Q4752" s="108">
        <v>30</v>
      </c>
      <c r="R4752" s="108">
        <f t="shared" si="168"/>
        <v>360</v>
      </c>
      <c r="S4752" s="109">
        <f t="shared" si="167"/>
        <v>287640</v>
      </c>
      <c r="T4752" s="150"/>
    </row>
    <row r="4753" spans="1:20" s="80" customFormat="1" ht="18" customHeight="1" x14ac:dyDescent="0.25">
      <c r="A4753" s="78" t="s">
        <v>720</v>
      </c>
      <c r="B4753" s="78">
        <v>22456920</v>
      </c>
      <c r="C4753" s="79" t="s">
        <v>1181</v>
      </c>
      <c r="D4753" s="79">
        <v>2204005</v>
      </c>
      <c r="E4753" s="149">
        <v>5474</v>
      </c>
      <c r="F4753" s="108">
        <v>58</v>
      </c>
      <c r="G4753" s="108">
        <v>58</v>
      </c>
      <c r="H4753" s="108">
        <v>58</v>
      </c>
      <c r="I4753" s="108">
        <v>58</v>
      </c>
      <c r="J4753" s="108">
        <v>58</v>
      </c>
      <c r="K4753" s="108">
        <v>58</v>
      </c>
      <c r="L4753" s="108">
        <v>58</v>
      </c>
      <c r="M4753" s="108">
        <v>58</v>
      </c>
      <c r="N4753" s="108">
        <v>58</v>
      </c>
      <c r="O4753" s="108">
        <v>58</v>
      </c>
      <c r="P4753" s="108">
        <v>58</v>
      </c>
      <c r="Q4753" s="108">
        <v>58</v>
      </c>
      <c r="R4753" s="108">
        <f t="shared" si="168"/>
        <v>696</v>
      </c>
      <c r="S4753" s="109">
        <f t="shared" si="167"/>
        <v>3809904</v>
      </c>
      <c r="T4753" s="150"/>
    </row>
    <row r="4754" spans="1:20" s="80" customFormat="1" ht="18" customHeight="1" x14ac:dyDescent="0.25">
      <c r="A4754" s="78" t="s">
        <v>720</v>
      </c>
      <c r="B4754" s="78">
        <v>22457040</v>
      </c>
      <c r="C4754" s="79" t="s">
        <v>1374</v>
      </c>
      <c r="D4754" s="79">
        <v>2204005</v>
      </c>
      <c r="E4754" s="149">
        <v>608</v>
      </c>
      <c r="F4754" s="108">
        <v>300</v>
      </c>
      <c r="G4754" s="108">
        <v>300</v>
      </c>
      <c r="H4754" s="108">
        <v>300</v>
      </c>
      <c r="I4754" s="108">
        <v>300</v>
      </c>
      <c r="J4754" s="108">
        <v>300</v>
      </c>
      <c r="K4754" s="108">
        <v>300</v>
      </c>
      <c r="L4754" s="108">
        <v>300</v>
      </c>
      <c r="M4754" s="108">
        <v>300</v>
      </c>
      <c r="N4754" s="108">
        <v>300</v>
      </c>
      <c r="O4754" s="108">
        <v>300</v>
      </c>
      <c r="P4754" s="108">
        <v>300</v>
      </c>
      <c r="Q4754" s="108">
        <v>300</v>
      </c>
      <c r="R4754" s="108">
        <f t="shared" si="168"/>
        <v>3600</v>
      </c>
      <c r="S4754" s="109">
        <f t="shared" si="167"/>
        <v>2188800</v>
      </c>
      <c r="T4754" s="150"/>
    </row>
    <row r="4755" spans="1:20" s="80" customFormat="1" ht="18" customHeight="1" x14ac:dyDescent="0.25">
      <c r="A4755" s="78" t="s">
        <v>720</v>
      </c>
      <c r="B4755" s="78">
        <v>22457120</v>
      </c>
      <c r="C4755" s="79" t="s">
        <v>1182</v>
      </c>
      <c r="D4755" s="79">
        <v>2204005</v>
      </c>
      <c r="E4755" s="149">
        <v>608</v>
      </c>
      <c r="F4755" s="108">
        <v>58</v>
      </c>
      <c r="G4755" s="108">
        <v>58</v>
      </c>
      <c r="H4755" s="108">
        <v>58</v>
      </c>
      <c r="I4755" s="108">
        <v>58</v>
      </c>
      <c r="J4755" s="108">
        <v>58</v>
      </c>
      <c r="K4755" s="108">
        <v>58</v>
      </c>
      <c r="L4755" s="108">
        <v>58</v>
      </c>
      <c r="M4755" s="108">
        <v>58</v>
      </c>
      <c r="N4755" s="108">
        <v>58</v>
      </c>
      <c r="O4755" s="108">
        <v>58</v>
      </c>
      <c r="P4755" s="108">
        <v>58</v>
      </c>
      <c r="Q4755" s="108">
        <v>58</v>
      </c>
      <c r="R4755" s="108">
        <f t="shared" si="168"/>
        <v>696</v>
      </c>
      <c r="S4755" s="109">
        <f t="shared" si="167"/>
        <v>423168</v>
      </c>
      <c r="T4755" s="150"/>
    </row>
    <row r="4756" spans="1:20" s="80" customFormat="1" ht="18" customHeight="1" x14ac:dyDescent="0.25">
      <c r="A4756" s="78" t="s">
        <v>720</v>
      </c>
      <c r="B4756" s="78">
        <v>22457140</v>
      </c>
      <c r="C4756" s="79" t="s">
        <v>1375</v>
      </c>
      <c r="D4756" s="79">
        <v>2204005</v>
      </c>
      <c r="E4756" s="149">
        <v>119</v>
      </c>
      <c r="F4756" s="108">
        <v>8</v>
      </c>
      <c r="G4756" s="108">
        <v>8</v>
      </c>
      <c r="H4756" s="108">
        <v>8</v>
      </c>
      <c r="I4756" s="108">
        <v>8</v>
      </c>
      <c r="J4756" s="108">
        <v>8</v>
      </c>
      <c r="K4756" s="108">
        <v>8</v>
      </c>
      <c r="L4756" s="108">
        <v>8</v>
      </c>
      <c r="M4756" s="108">
        <v>8</v>
      </c>
      <c r="N4756" s="108">
        <v>8</v>
      </c>
      <c r="O4756" s="108">
        <v>8</v>
      </c>
      <c r="P4756" s="108">
        <v>8</v>
      </c>
      <c r="Q4756" s="108">
        <v>8</v>
      </c>
      <c r="R4756" s="108">
        <f t="shared" si="168"/>
        <v>96</v>
      </c>
      <c r="S4756" s="109">
        <f t="shared" si="167"/>
        <v>11424</v>
      </c>
      <c r="T4756" s="150"/>
    </row>
    <row r="4757" spans="1:20" s="80" customFormat="1" ht="18" customHeight="1" x14ac:dyDescent="0.25">
      <c r="A4757" s="78" t="s">
        <v>720</v>
      </c>
      <c r="B4757" s="78">
        <v>22458750</v>
      </c>
      <c r="C4757" s="79" t="s">
        <v>1002</v>
      </c>
      <c r="D4757" s="79">
        <v>2204005</v>
      </c>
      <c r="E4757" s="149">
        <v>24</v>
      </c>
      <c r="F4757" s="108">
        <v>14200</v>
      </c>
      <c r="G4757" s="108">
        <v>14200</v>
      </c>
      <c r="H4757" s="108">
        <v>14200</v>
      </c>
      <c r="I4757" s="108">
        <v>14200</v>
      </c>
      <c r="J4757" s="108">
        <v>14200</v>
      </c>
      <c r="K4757" s="108">
        <v>14200</v>
      </c>
      <c r="L4757" s="108">
        <v>14200</v>
      </c>
      <c r="M4757" s="108">
        <v>14200</v>
      </c>
      <c r="N4757" s="108">
        <v>14200</v>
      </c>
      <c r="O4757" s="108">
        <v>14200</v>
      </c>
      <c r="P4757" s="108">
        <v>14200</v>
      </c>
      <c r="Q4757" s="108">
        <v>14200</v>
      </c>
      <c r="R4757" s="108">
        <f t="shared" si="168"/>
        <v>170400</v>
      </c>
      <c r="S4757" s="109">
        <f t="shared" si="167"/>
        <v>4089600</v>
      </c>
      <c r="T4757" s="150"/>
    </row>
    <row r="4758" spans="1:20" s="80" customFormat="1" ht="18" customHeight="1" x14ac:dyDescent="0.25">
      <c r="A4758" s="78" t="s">
        <v>720</v>
      </c>
      <c r="B4758" s="78">
        <v>22458752</v>
      </c>
      <c r="C4758" s="79" t="s">
        <v>1018</v>
      </c>
      <c r="D4758" s="79">
        <v>2204005</v>
      </c>
      <c r="E4758" s="149">
        <v>20</v>
      </c>
      <c r="F4758" s="108">
        <v>83</v>
      </c>
      <c r="G4758" s="108">
        <v>83</v>
      </c>
      <c r="H4758" s="108">
        <v>83</v>
      </c>
      <c r="I4758" s="108">
        <v>83</v>
      </c>
      <c r="J4758" s="108">
        <v>83</v>
      </c>
      <c r="K4758" s="108">
        <v>83</v>
      </c>
      <c r="L4758" s="108">
        <v>83</v>
      </c>
      <c r="M4758" s="108">
        <v>83</v>
      </c>
      <c r="N4758" s="108">
        <v>83</v>
      </c>
      <c r="O4758" s="108">
        <v>83</v>
      </c>
      <c r="P4758" s="108">
        <v>83</v>
      </c>
      <c r="Q4758" s="108">
        <v>83</v>
      </c>
      <c r="R4758" s="108">
        <f t="shared" si="168"/>
        <v>996</v>
      </c>
      <c r="S4758" s="109">
        <f t="shared" si="167"/>
        <v>19920</v>
      </c>
      <c r="T4758" s="150"/>
    </row>
    <row r="4759" spans="1:20" s="80" customFormat="1" ht="18" customHeight="1" x14ac:dyDescent="0.25">
      <c r="A4759" s="78" t="s">
        <v>720</v>
      </c>
      <c r="B4759" s="78">
        <v>22458775</v>
      </c>
      <c r="C4759" s="79" t="s">
        <v>1003</v>
      </c>
      <c r="D4759" s="79">
        <v>2204005</v>
      </c>
      <c r="E4759" s="149">
        <v>42</v>
      </c>
      <c r="F4759" s="108">
        <v>2400</v>
      </c>
      <c r="G4759" s="108">
        <v>2400</v>
      </c>
      <c r="H4759" s="108">
        <v>2400</v>
      </c>
      <c r="I4759" s="108">
        <v>2400</v>
      </c>
      <c r="J4759" s="108">
        <v>2400</v>
      </c>
      <c r="K4759" s="108">
        <v>2400</v>
      </c>
      <c r="L4759" s="108">
        <v>2400</v>
      </c>
      <c r="M4759" s="108">
        <v>2400</v>
      </c>
      <c r="N4759" s="108">
        <v>2400</v>
      </c>
      <c r="O4759" s="108">
        <v>2400</v>
      </c>
      <c r="P4759" s="108">
        <v>2400</v>
      </c>
      <c r="Q4759" s="108">
        <v>2400</v>
      </c>
      <c r="R4759" s="108">
        <f t="shared" si="168"/>
        <v>28800</v>
      </c>
      <c r="S4759" s="109">
        <f t="shared" si="167"/>
        <v>1209600</v>
      </c>
      <c r="T4759" s="150"/>
    </row>
    <row r="4760" spans="1:20" s="80" customFormat="1" ht="18" customHeight="1" x14ac:dyDescent="0.25">
      <c r="A4760" s="78" t="s">
        <v>720</v>
      </c>
      <c r="B4760" s="78">
        <v>22458780</v>
      </c>
      <c r="C4760" s="79" t="s">
        <v>1004</v>
      </c>
      <c r="D4760" s="79">
        <v>2204005</v>
      </c>
      <c r="E4760" s="149">
        <v>21</v>
      </c>
      <c r="F4760" s="108">
        <v>6433</v>
      </c>
      <c r="G4760" s="108">
        <v>6433</v>
      </c>
      <c r="H4760" s="108">
        <v>6433</v>
      </c>
      <c r="I4760" s="108">
        <v>6433</v>
      </c>
      <c r="J4760" s="108">
        <v>6433</v>
      </c>
      <c r="K4760" s="108">
        <v>6433</v>
      </c>
      <c r="L4760" s="108">
        <v>6433</v>
      </c>
      <c r="M4760" s="108">
        <v>6433</v>
      </c>
      <c r="N4760" s="108">
        <v>6433</v>
      </c>
      <c r="O4760" s="108">
        <v>6433</v>
      </c>
      <c r="P4760" s="108">
        <v>6433</v>
      </c>
      <c r="Q4760" s="108">
        <v>6433</v>
      </c>
      <c r="R4760" s="108">
        <f t="shared" si="168"/>
        <v>77196</v>
      </c>
      <c r="S4760" s="109">
        <f t="shared" si="167"/>
        <v>1621116</v>
      </c>
      <c r="T4760" s="150"/>
    </row>
    <row r="4761" spans="1:20" s="80" customFormat="1" ht="18" customHeight="1" x14ac:dyDescent="0.25">
      <c r="A4761" s="78" t="s">
        <v>720</v>
      </c>
      <c r="B4761" s="78">
        <v>22458787</v>
      </c>
      <c r="C4761" s="79" t="s">
        <v>1005</v>
      </c>
      <c r="D4761" s="79">
        <v>2204005</v>
      </c>
      <c r="E4761" s="149">
        <v>19</v>
      </c>
      <c r="F4761" s="108">
        <v>500</v>
      </c>
      <c r="G4761" s="108">
        <v>500</v>
      </c>
      <c r="H4761" s="108">
        <v>500</v>
      </c>
      <c r="I4761" s="108">
        <v>500</v>
      </c>
      <c r="J4761" s="108">
        <v>500</v>
      </c>
      <c r="K4761" s="108">
        <v>500</v>
      </c>
      <c r="L4761" s="108">
        <v>500</v>
      </c>
      <c r="M4761" s="108">
        <v>500</v>
      </c>
      <c r="N4761" s="108">
        <v>500</v>
      </c>
      <c r="O4761" s="108">
        <v>500</v>
      </c>
      <c r="P4761" s="108">
        <v>500</v>
      </c>
      <c r="Q4761" s="108">
        <v>500</v>
      </c>
      <c r="R4761" s="108">
        <f t="shared" si="168"/>
        <v>6000</v>
      </c>
      <c r="S4761" s="109">
        <f t="shared" si="167"/>
        <v>114000</v>
      </c>
      <c r="T4761" s="150"/>
    </row>
    <row r="4762" spans="1:20" s="80" customFormat="1" ht="18" customHeight="1" x14ac:dyDescent="0.25">
      <c r="A4762" s="78" t="s">
        <v>720</v>
      </c>
      <c r="B4762" s="78">
        <v>22459073</v>
      </c>
      <c r="C4762" s="79" t="s">
        <v>1184</v>
      </c>
      <c r="D4762" s="79">
        <v>2204005</v>
      </c>
      <c r="E4762" s="149">
        <v>4165</v>
      </c>
      <c r="F4762" s="108">
        <v>283</v>
      </c>
      <c r="G4762" s="108">
        <v>283</v>
      </c>
      <c r="H4762" s="108">
        <v>283</v>
      </c>
      <c r="I4762" s="108">
        <v>283</v>
      </c>
      <c r="J4762" s="108">
        <v>283</v>
      </c>
      <c r="K4762" s="108">
        <v>283</v>
      </c>
      <c r="L4762" s="108">
        <v>283</v>
      </c>
      <c r="M4762" s="108">
        <v>283</v>
      </c>
      <c r="N4762" s="108">
        <v>283</v>
      </c>
      <c r="O4762" s="108">
        <v>283</v>
      </c>
      <c r="P4762" s="108">
        <v>283</v>
      </c>
      <c r="Q4762" s="108">
        <v>283</v>
      </c>
      <c r="R4762" s="108">
        <f t="shared" si="168"/>
        <v>3396</v>
      </c>
      <c r="S4762" s="109">
        <f t="shared" si="167"/>
        <v>14144340</v>
      </c>
      <c r="T4762" s="150"/>
    </row>
    <row r="4763" spans="1:20" s="80" customFormat="1" ht="18" customHeight="1" x14ac:dyDescent="0.25">
      <c r="A4763" s="78" t="s">
        <v>720</v>
      </c>
      <c r="B4763" s="78">
        <v>22460005</v>
      </c>
      <c r="C4763" s="79" t="s">
        <v>1185</v>
      </c>
      <c r="D4763" s="79">
        <v>2204005</v>
      </c>
      <c r="E4763" s="149">
        <v>998</v>
      </c>
      <c r="F4763" s="108">
        <v>0</v>
      </c>
      <c r="G4763" s="108">
        <v>0</v>
      </c>
      <c r="H4763" s="108">
        <v>0</v>
      </c>
      <c r="I4763" s="108">
        <v>0</v>
      </c>
      <c r="J4763" s="108">
        <v>0</v>
      </c>
      <c r="K4763" s="108">
        <v>0</v>
      </c>
      <c r="L4763" s="108">
        <v>0</v>
      </c>
      <c r="M4763" s="108">
        <v>0</v>
      </c>
      <c r="N4763" s="108">
        <v>0</v>
      </c>
      <c r="O4763" s="108">
        <v>0</v>
      </c>
      <c r="P4763" s="108">
        <v>1</v>
      </c>
      <c r="Q4763" s="108">
        <v>1</v>
      </c>
      <c r="R4763" s="108">
        <f t="shared" si="168"/>
        <v>2</v>
      </c>
      <c r="S4763" s="109">
        <f t="shared" si="167"/>
        <v>1996</v>
      </c>
      <c r="T4763" s="150"/>
    </row>
    <row r="4764" spans="1:20" s="80" customFormat="1" ht="18" customHeight="1" x14ac:dyDescent="0.25">
      <c r="A4764" s="78" t="s">
        <v>720</v>
      </c>
      <c r="B4764" s="78">
        <v>22460205</v>
      </c>
      <c r="C4764" s="79" t="s">
        <v>3263</v>
      </c>
      <c r="D4764" s="79">
        <v>2204005003</v>
      </c>
      <c r="E4764" s="149">
        <v>42840</v>
      </c>
      <c r="F4764" s="108">
        <v>0</v>
      </c>
      <c r="G4764" s="108">
        <v>0</v>
      </c>
      <c r="H4764" s="108">
        <v>0</v>
      </c>
      <c r="I4764" s="108">
        <v>0</v>
      </c>
      <c r="J4764" s="108">
        <v>0</v>
      </c>
      <c r="K4764" s="108">
        <v>0</v>
      </c>
      <c r="L4764" s="108">
        <v>0</v>
      </c>
      <c r="M4764" s="108">
        <v>0</v>
      </c>
      <c r="N4764" s="108">
        <v>0</v>
      </c>
      <c r="O4764" s="108">
        <v>0</v>
      </c>
      <c r="P4764" s="108">
        <v>1</v>
      </c>
      <c r="Q4764" s="108">
        <v>1</v>
      </c>
      <c r="R4764" s="108">
        <f t="shared" si="168"/>
        <v>2</v>
      </c>
      <c r="S4764" s="109">
        <f t="shared" si="167"/>
        <v>85680</v>
      </c>
      <c r="T4764" s="150"/>
    </row>
    <row r="4765" spans="1:20" s="80" customFormat="1" ht="18" customHeight="1" x14ac:dyDescent="0.25">
      <c r="A4765" s="78" t="s">
        <v>720</v>
      </c>
      <c r="B4765" s="78">
        <v>22465778</v>
      </c>
      <c r="C4765" s="79" t="s">
        <v>1187</v>
      </c>
      <c r="D4765" s="79">
        <v>2204005</v>
      </c>
      <c r="E4765" s="149">
        <v>1095</v>
      </c>
      <c r="F4765" s="108">
        <v>2</v>
      </c>
      <c r="G4765" s="108">
        <v>2</v>
      </c>
      <c r="H4765" s="108">
        <v>2</v>
      </c>
      <c r="I4765" s="108">
        <v>2</v>
      </c>
      <c r="J4765" s="108">
        <v>2</v>
      </c>
      <c r="K4765" s="108">
        <v>2</v>
      </c>
      <c r="L4765" s="108">
        <v>2</v>
      </c>
      <c r="M4765" s="108">
        <v>2</v>
      </c>
      <c r="N4765" s="108">
        <v>2</v>
      </c>
      <c r="O4765" s="108">
        <v>2</v>
      </c>
      <c r="P4765" s="108">
        <v>2</v>
      </c>
      <c r="Q4765" s="108">
        <v>2</v>
      </c>
      <c r="R4765" s="108">
        <f t="shared" si="168"/>
        <v>24</v>
      </c>
      <c r="S4765" s="109">
        <f t="shared" si="167"/>
        <v>26280</v>
      </c>
      <c r="T4765" s="150"/>
    </row>
    <row r="4766" spans="1:20" s="80" customFormat="1" ht="18" customHeight="1" x14ac:dyDescent="0.25">
      <c r="A4766" s="78" t="s">
        <v>720</v>
      </c>
      <c r="B4766" s="78">
        <v>22466911</v>
      </c>
      <c r="C4766" s="79" t="s">
        <v>1188</v>
      </c>
      <c r="D4766" s="79">
        <v>2204005</v>
      </c>
      <c r="E4766" s="149">
        <v>3000</v>
      </c>
      <c r="F4766" s="108">
        <v>63</v>
      </c>
      <c r="G4766" s="108">
        <v>63</v>
      </c>
      <c r="H4766" s="108">
        <v>63</v>
      </c>
      <c r="I4766" s="108">
        <v>63</v>
      </c>
      <c r="J4766" s="108">
        <v>63</v>
      </c>
      <c r="K4766" s="108">
        <v>63</v>
      </c>
      <c r="L4766" s="108">
        <v>63</v>
      </c>
      <c r="M4766" s="108">
        <v>63</v>
      </c>
      <c r="N4766" s="108">
        <v>63</v>
      </c>
      <c r="O4766" s="108">
        <v>63</v>
      </c>
      <c r="P4766" s="108">
        <v>63</v>
      </c>
      <c r="Q4766" s="108">
        <v>63</v>
      </c>
      <c r="R4766" s="108">
        <f t="shared" si="168"/>
        <v>756</v>
      </c>
      <c r="S4766" s="109">
        <f t="shared" si="167"/>
        <v>2268000</v>
      </c>
      <c r="T4766" s="150"/>
    </row>
    <row r="4767" spans="1:20" s="80" customFormat="1" ht="18" customHeight="1" x14ac:dyDescent="0.25">
      <c r="A4767" s="78" t="s">
        <v>720</v>
      </c>
      <c r="B4767" s="78">
        <v>22468645</v>
      </c>
      <c r="C4767" s="79" t="s">
        <v>1383</v>
      </c>
      <c r="D4767" s="79">
        <v>2204005</v>
      </c>
      <c r="E4767" s="149">
        <v>88</v>
      </c>
      <c r="F4767" s="108">
        <v>1</v>
      </c>
      <c r="G4767" s="108">
        <v>1</v>
      </c>
      <c r="H4767" s="108">
        <v>1</v>
      </c>
      <c r="I4767" s="108">
        <v>1</v>
      </c>
      <c r="J4767" s="108">
        <v>1</v>
      </c>
      <c r="K4767" s="108">
        <v>1</v>
      </c>
      <c r="L4767" s="108">
        <v>1</v>
      </c>
      <c r="M4767" s="108">
        <v>1</v>
      </c>
      <c r="N4767" s="108">
        <v>1</v>
      </c>
      <c r="O4767" s="108">
        <v>1</v>
      </c>
      <c r="P4767" s="108">
        <v>1</v>
      </c>
      <c r="Q4767" s="108">
        <v>1</v>
      </c>
      <c r="R4767" s="108">
        <f t="shared" si="168"/>
        <v>12</v>
      </c>
      <c r="S4767" s="109">
        <f t="shared" si="167"/>
        <v>1056</v>
      </c>
      <c r="T4767" s="150"/>
    </row>
    <row r="4768" spans="1:20" s="80" customFormat="1" ht="18" customHeight="1" x14ac:dyDescent="0.25">
      <c r="A4768" s="78" t="s">
        <v>720</v>
      </c>
      <c r="B4768" s="78">
        <v>22469896</v>
      </c>
      <c r="C4768" s="79" t="s">
        <v>1875</v>
      </c>
      <c r="D4768" s="79">
        <v>2204005</v>
      </c>
      <c r="E4768" s="149">
        <v>13090</v>
      </c>
      <c r="F4768" s="108">
        <v>8</v>
      </c>
      <c r="G4768" s="108">
        <v>8</v>
      </c>
      <c r="H4768" s="108">
        <v>8</v>
      </c>
      <c r="I4768" s="108">
        <v>8</v>
      </c>
      <c r="J4768" s="108">
        <v>8</v>
      </c>
      <c r="K4768" s="108">
        <v>8</v>
      </c>
      <c r="L4768" s="108">
        <v>8</v>
      </c>
      <c r="M4768" s="108">
        <v>8</v>
      </c>
      <c r="N4768" s="108">
        <v>8</v>
      </c>
      <c r="O4768" s="108">
        <v>8</v>
      </c>
      <c r="P4768" s="108">
        <v>8</v>
      </c>
      <c r="Q4768" s="108">
        <v>8</v>
      </c>
      <c r="R4768" s="108">
        <f t="shared" si="168"/>
        <v>96</v>
      </c>
      <c r="S4768" s="109">
        <f t="shared" si="167"/>
        <v>1256640</v>
      </c>
      <c r="T4768" s="150"/>
    </row>
    <row r="4769" spans="1:20" s="80" customFormat="1" ht="18" customHeight="1" x14ac:dyDescent="0.25">
      <c r="A4769" s="78" t="s">
        <v>720</v>
      </c>
      <c r="B4769" s="78">
        <v>22471562</v>
      </c>
      <c r="C4769" s="79" t="s">
        <v>1006</v>
      </c>
      <c r="D4769" s="79">
        <v>2204005</v>
      </c>
      <c r="E4769" s="149">
        <v>27</v>
      </c>
      <c r="F4769" s="108">
        <v>908</v>
      </c>
      <c r="G4769" s="108">
        <v>908</v>
      </c>
      <c r="H4769" s="108">
        <v>908</v>
      </c>
      <c r="I4769" s="108">
        <v>908</v>
      </c>
      <c r="J4769" s="108">
        <v>908</v>
      </c>
      <c r="K4769" s="108">
        <v>908</v>
      </c>
      <c r="L4769" s="108">
        <v>908</v>
      </c>
      <c r="M4769" s="108">
        <v>908</v>
      </c>
      <c r="N4769" s="108">
        <v>908</v>
      </c>
      <c r="O4769" s="108">
        <v>908</v>
      </c>
      <c r="P4769" s="108">
        <v>908</v>
      </c>
      <c r="Q4769" s="108">
        <v>908</v>
      </c>
      <c r="R4769" s="108">
        <f t="shared" si="168"/>
        <v>10896</v>
      </c>
      <c r="S4769" s="109">
        <f t="shared" si="167"/>
        <v>294192</v>
      </c>
      <c r="T4769" s="150"/>
    </row>
    <row r="4770" spans="1:20" s="80" customFormat="1" ht="18" customHeight="1" x14ac:dyDescent="0.25">
      <c r="A4770" s="78" t="s">
        <v>720</v>
      </c>
      <c r="B4770" s="78">
        <v>22475000</v>
      </c>
      <c r="C4770" s="79" t="s">
        <v>1384</v>
      </c>
      <c r="D4770" s="79">
        <v>2204005</v>
      </c>
      <c r="E4770" s="149">
        <v>1178</v>
      </c>
      <c r="F4770" s="108">
        <v>8</v>
      </c>
      <c r="G4770" s="108">
        <v>8</v>
      </c>
      <c r="H4770" s="108">
        <v>8</v>
      </c>
      <c r="I4770" s="108">
        <v>8</v>
      </c>
      <c r="J4770" s="108">
        <v>8</v>
      </c>
      <c r="K4770" s="108">
        <v>8</v>
      </c>
      <c r="L4770" s="108">
        <v>8</v>
      </c>
      <c r="M4770" s="108">
        <v>8</v>
      </c>
      <c r="N4770" s="108">
        <v>8</v>
      </c>
      <c r="O4770" s="108">
        <v>8</v>
      </c>
      <c r="P4770" s="108">
        <v>8</v>
      </c>
      <c r="Q4770" s="108">
        <v>8</v>
      </c>
      <c r="R4770" s="108">
        <f t="shared" si="168"/>
        <v>96</v>
      </c>
      <c r="S4770" s="109">
        <f t="shared" si="167"/>
        <v>113088</v>
      </c>
      <c r="T4770" s="150"/>
    </row>
    <row r="4771" spans="1:20" s="80" customFormat="1" ht="18" customHeight="1" x14ac:dyDescent="0.25">
      <c r="A4771" s="78" t="s">
        <v>720</v>
      </c>
      <c r="B4771" s="78">
        <v>22475200</v>
      </c>
      <c r="C4771" s="79" t="s">
        <v>1189</v>
      </c>
      <c r="D4771" s="79">
        <v>2204005</v>
      </c>
      <c r="E4771" s="149">
        <v>2219</v>
      </c>
      <c r="F4771" s="108">
        <v>8</v>
      </c>
      <c r="G4771" s="108">
        <v>8</v>
      </c>
      <c r="H4771" s="108">
        <v>8</v>
      </c>
      <c r="I4771" s="108">
        <v>8</v>
      </c>
      <c r="J4771" s="108">
        <v>8</v>
      </c>
      <c r="K4771" s="108">
        <v>8</v>
      </c>
      <c r="L4771" s="108">
        <v>8</v>
      </c>
      <c r="M4771" s="108">
        <v>8</v>
      </c>
      <c r="N4771" s="108">
        <v>8</v>
      </c>
      <c r="O4771" s="108">
        <v>8</v>
      </c>
      <c r="P4771" s="108">
        <v>8</v>
      </c>
      <c r="Q4771" s="108">
        <v>8</v>
      </c>
      <c r="R4771" s="108">
        <f t="shared" si="168"/>
        <v>96</v>
      </c>
      <c r="S4771" s="109">
        <f t="shared" si="167"/>
        <v>213024</v>
      </c>
      <c r="T4771" s="150"/>
    </row>
    <row r="4772" spans="1:20" s="80" customFormat="1" ht="18" customHeight="1" x14ac:dyDescent="0.25">
      <c r="A4772" s="78" t="s">
        <v>720</v>
      </c>
      <c r="B4772" s="78">
        <v>22480002</v>
      </c>
      <c r="C4772" s="79" t="s">
        <v>3006</v>
      </c>
      <c r="D4772" s="79">
        <v>2204005</v>
      </c>
      <c r="E4772" s="149">
        <v>299</v>
      </c>
      <c r="F4772" s="108">
        <v>4</v>
      </c>
      <c r="G4772" s="108">
        <v>4</v>
      </c>
      <c r="H4772" s="108">
        <v>4</v>
      </c>
      <c r="I4772" s="108">
        <v>4</v>
      </c>
      <c r="J4772" s="108">
        <v>4</v>
      </c>
      <c r="K4772" s="108">
        <v>4</v>
      </c>
      <c r="L4772" s="108">
        <v>4</v>
      </c>
      <c r="M4772" s="108">
        <v>4</v>
      </c>
      <c r="N4772" s="108">
        <v>4</v>
      </c>
      <c r="O4772" s="108">
        <v>4</v>
      </c>
      <c r="P4772" s="108">
        <v>4</v>
      </c>
      <c r="Q4772" s="108">
        <v>4</v>
      </c>
      <c r="R4772" s="108">
        <f t="shared" si="168"/>
        <v>48</v>
      </c>
      <c r="S4772" s="109">
        <f t="shared" si="167"/>
        <v>14352</v>
      </c>
      <c r="T4772" s="150"/>
    </row>
    <row r="4773" spans="1:20" s="80" customFormat="1" ht="18" customHeight="1" x14ac:dyDescent="0.25">
      <c r="A4773" s="78" t="s">
        <v>720</v>
      </c>
      <c r="B4773" s="78">
        <v>22485220</v>
      </c>
      <c r="C4773" s="79" t="s">
        <v>2676</v>
      </c>
      <c r="D4773" s="79">
        <v>2204005</v>
      </c>
      <c r="E4773" s="149">
        <v>983</v>
      </c>
      <c r="F4773" s="108">
        <v>4</v>
      </c>
      <c r="G4773" s="108">
        <v>4</v>
      </c>
      <c r="H4773" s="108">
        <v>4</v>
      </c>
      <c r="I4773" s="108">
        <v>4</v>
      </c>
      <c r="J4773" s="108">
        <v>4</v>
      </c>
      <c r="K4773" s="108">
        <v>4</v>
      </c>
      <c r="L4773" s="108">
        <v>4</v>
      </c>
      <c r="M4773" s="108">
        <v>4</v>
      </c>
      <c r="N4773" s="108">
        <v>4</v>
      </c>
      <c r="O4773" s="108">
        <v>4</v>
      </c>
      <c r="P4773" s="108">
        <v>4</v>
      </c>
      <c r="Q4773" s="108">
        <v>4</v>
      </c>
      <c r="R4773" s="108">
        <f t="shared" si="168"/>
        <v>48</v>
      </c>
      <c r="S4773" s="109">
        <f t="shared" si="167"/>
        <v>47184</v>
      </c>
      <c r="T4773" s="150"/>
    </row>
    <row r="4774" spans="1:20" s="80" customFormat="1" ht="18" customHeight="1" x14ac:dyDescent="0.25">
      <c r="A4774" s="78" t="s">
        <v>720</v>
      </c>
      <c r="B4774" s="78">
        <v>22492311</v>
      </c>
      <c r="C4774" s="79" t="s">
        <v>1393</v>
      </c>
      <c r="D4774" s="79">
        <v>2204005003</v>
      </c>
      <c r="E4774" s="149">
        <v>2011</v>
      </c>
      <c r="F4774" s="108">
        <v>2</v>
      </c>
      <c r="G4774" s="108">
        <v>2</v>
      </c>
      <c r="H4774" s="108">
        <v>2</v>
      </c>
      <c r="I4774" s="108">
        <v>2</v>
      </c>
      <c r="J4774" s="108">
        <v>2</v>
      </c>
      <c r="K4774" s="108">
        <v>2</v>
      </c>
      <c r="L4774" s="108">
        <v>2</v>
      </c>
      <c r="M4774" s="108">
        <v>2</v>
      </c>
      <c r="N4774" s="108">
        <v>1</v>
      </c>
      <c r="O4774" s="108">
        <v>1</v>
      </c>
      <c r="P4774" s="108">
        <v>1</v>
      </c>
      <c r="Q4774" s="108">
        <v>1</v>
      </c>
      <c r="R4774" s="108">
        <f t="shared" si="168"/>
        <v>20</v>
      </c>
      <c r="S4774" s="109">
        <f t="shared" si="167"/>
        <v>40220</v>
      </c>
      <c r="T4774" s="150"/>
    </row>
    <row r="4775" spans="1:20" s="80" customFormat="1" ht="18" customHeight="1" x14ac:dyDescent="0.25">
      <c r="A4775" s="78" t="s">
        <v>720</v>
      </c>
      <c r="B4775" s="78">
        <v>22498550</v>
      </c>
      <c r="C4775" s="79" t="s">
        <v>1194</v>
      </c>
      <c r="D4775" s="79">
        <v>2204005</v>
      </c>
      <c r="E4775" s="149">
        <v>593</v>
      </c>
      <c r="F4775" s="108">
        <v>143</v>
      </c>
      <c r="G4775" s="108">
        <v>143</v>
      </c>
      <c r="H4775" s="108">
        <v>143</v>
      </c>
      <c r="I4775" s="108">
        <v>143</v>
      </c>
      <c r="J4775" s="108">
        <v>143</v>
      </c>
      <c r="K4775" s="108">
        <v>143</v>
      </c>
      <c r="L4775" s="108">
        <v>143</v>
      </c>
      <c r="M4775" s="108">
        <v>143</v>
      </c>
      <c r="N4775" s="108">
        <v>143</v>
      </c>
      <c r="O4775" s="108">
        <v>143</v>
      </c>
      <c r="P4775" s="108">
        <v>143</v>
      </c>
      <c r="Q4775" s="108">
        <v>143</v>
      </c>
      <c r="R4775" s="108">
        <f t="shared" si="168"/>
        <v>1716</v>
      </c>
      <c r="S4775" s="109">
        <f t="shared" ref="S4775:S4833" si="169">R4775*E4775</f>
        <v>1017588</v>
      </c>
      <c r="T4775" s="150"/>
    </row>
    <row r="4776" spans="1:20" s="80" customFormat="1" ht="18" customHeight="1" x14ac:dyDescent="0.25">
      <c r="A4776" s="78" t="s">
        <v>720</v>
      </c>
      <c r="B4776" s="78">
        <v>22499560</v>
      </c>
      <c r="C4776" s="79" t="s">
        <v>1197</v>
      </c>
      <c r="D4776" s="79">
        <v>2204005</v>
      </c>
      <c r="E4776" s="149">
        <v>744</v>
      </c>
      <c r="F4776" s="108">
        <v>0</v>
      </c>
      <c r="G4776" s="108">
        <v>0</v>
      </c>
      <c r="H4776" s="108">
        <v>0</v>
      </c>
      <c r="I4776" s="108">
        <v>0</v>
      </c>
      <c r="J4776" s="108">
        <v>0</v>
      </c>
      <c r="K4776" s="108">
        <v>0</v>
      </c>
      <c r="L4776" s="108">
        <v>0</v>
      </c>
      <c r="M4776" s="108">
        <v>0</v>
      </c>
      <c r="N4776" s="108">
        <v>0</v>
      </c>
      <c r="O4776" s="108">
        <v>1</v>
      </c>
      <c r="P4776" s="108">
        <v>1</v>
      </c>
      <c r="Q4776" s="108">
        <v>1</v>
      </c>
      <c r="R4776" s="108">
        <f t="shared" si="168"/>
        <v>3</v>
      </c>
      <c r="S4776" s="109">
        <f t="shared" si="169"/>
        <v>2232</v>
      </c>
      <c r="T4776" s="150"/>
    </row>
    <row r="4777" spans="1:20" s="80" customFormat="1" ht="18" customHeight="1" x14ac:dyDescent="0.25">
      <c r="A4777" s="78" t="s">
        <v>720</v>
      </c>
      <c r="B4777" s="78">
        <v>22499700</v>
      </c>
      <c r="C4777" s="79" t="s">
        <v>1198</v>
      </c>
      <c r="D4777" s="79">
        <v>2204005</v>
      </c>
      <c r="E4777" s="149">
        <v>131</v>
      </c>
      <c r="F4777" s="108">
        <v>412</v>
      </c>
      <c r="G4777" s="108">
        <v>412</v>
      </c>
      <c r="H4777" s="108">
        <v>412</v>
      </c>
      <c r="I4777" s="108">
        <v>412</v>
      </c>
      <c r="J4777" s="108">
        <v>412</v>
      </c>
      <c r="K4777" s="108">
        <v>412</v>
      </c>
      <c r="L4777" s="108">
        <v>412</v>
      </c>
      <c r="M4777" s="108">
        <v>412</v>
      </c>
      <c r="N4777" s="108">
        <v>412</v>
      </c>
      <c r="O4777" s="108">
        <v>412</v>
      </c>
      <c r="P4777" s="108">
        <v>412</v>
      </c>
      <c r="Q4777" s="108">
        <v>412</v>
      </c>
      <c r="R4777" s="108">
        <f t="shared" si="168"/>
        <v>4944</v>
      </c>
      <c r="S4777" s="109">
        <f t="shared" si="169"/>
        <v>647664</v>
      </c>
      <c r="T4777" s="150"/>
    </row>
    <row r="4778" spans="1:20" s="80" customFormat="1" ht="18" customHeight="1" x14ac:dyDescent="0.25">
      <c r="A4778" s="78" t="s">
        <v>720</v>
      </c>
      <c r="B4778" s="78">
        <v>2250079</v>
      </c>
      <c r="C4778" s="79" t="s">
        <v>3264</v>
      </c>
      <c r="D4778" s="79">
        <v>2204004003</v>
      </c>
      <c r="E4778" s="149">
        <v>51765</v>
      </c>
      <c r="F4778" s="108">
        <v>0</v>
      </c>
      <c r="G4778" s="108">
        <v>0</v>
      </c>
      <c r="H4778" s="108">
        <v>0</v>
      </c>
      <c r="I4778" s="108">
        <v>0</v>
      </c>
      <c r="J4778" s="108">
        <v>0</v>
      </c>
      <c r="K4778" s="108">
        <v>0</v>
      </c>
      <c r="L4778" s="108">
        <v>0</v>
      </c>
      <c r="M4778" s="108">
        <v>0</v>
      </c>
      <c r="N4778" s="108">
        <v>0</v>
      </c>
      <c r="O4778" s="108">
        <v>1</v>
      </c>
      <c r="P4778" s="108">
        <v>1</v>
      </c>
      <c r="Q4778" s="108">
        <v>1</v>
      </c>
      <c r="R4778" s="108">
        <f t="shared" si="168"/>
        <v>3</v>
      </c>
      <c r="S4778" s="109">
        <f t="shared" si="169"/>
        <v>155295</v>
      </c>
      <c r="T4778" s="150"/>
    </row>
    <row r="4779" spans="1:20" s="80" customFormat="1" ht="18" customHeight="1" x14ac:dyDescent="0.25">
      <c r="A4779" s="78" t="s">
        <v>720</v>
      </c>
      <c r="B4779" s="78">
        <v>2250108</v>
      </c>
      <c r="C4779" s="79" t="s">
        <v>1401</v>
      </c>
      <c r="D4779" s="79">
        <v>220400500000</v>
      </c>
      <c r="E4779" s="149">
        <v>396277</v>
      </c>
      <c r="F4779" s="108">
        <v>0</v>
      </c>
      <c r="G4779" s="108">
        <v>0</v>
      </c>
      <c r="H4779" s="108">
        <v>0</v>
      </c>
      <c r="I4779" s="108">
        <v>0</v>
      </c>
      <c r="J4779" s="108">
        <v>0</v>
      </c>
      <c r="K4779" s="108">
        <v>0</v>
      </c>
      <c r="L4779" s="108">
        <v>0</v>
      </c>
      <c r="M4779" s="108">
        <v>0</v>
      </c>
      <c r="N4779" s="108">
        <v>0</v>
      </c>
      <c r="O4779" s="108">
        <v>1</v>
      </c>
      <c r="P4779" s="108">
        <v>1</v>
      </c>
      <c r="Q4779" s="108">
        <v>1</v>
      </c>
      <c r="R4779" s="108">
        <f t="shared" si="168"/>
        <v>3</v>
      </c>
      <c r="S4779" s="109">
        <f t="shared" si="169"/>
        <v>1188831</v>
      </c>
      <c r="T4779" s="150"/>
    </row>
    <row r="4780" spans="1:20" s="80" customFormat="1" ht="18" customHeight="1" x14ac:dyDescent="0.25">
      <c r="A4780" s="78" t="s">
        <v>720</v>
      </c>
      <c r="B4780" s="78">
        <v>2250174</v>
      </c>
      <c r="C4780" s="79" t="s">
        <v>1202</v>
      </c>
      <c r="D4780" s="79">
        <v>2204005001</v>
      </c>
      <c r="E4780" s="149">
        <v>237</v>
      </c>
      <c r="F4780" s="108">
        <v>87</v>
      </c>
      <c r="G4780" s="108">
        <v>87</v>
      </c>
      <c r="H4780" s="108">
        <v>87</v>
      </c>
      <c r="I4780" s="108">
        <v>87</v>
      </c>
      <c r="J4780" s="108">
        <v>87</v>
      </c>
      <c r="K4780" s="108">
        <v>87</v>
      </c>
      <c r="L4780" s="108">
        <v>87</v>
      </c>
      <c r="M4780" s="108">
        <v>87</v>
      </c>
      <c r="N4780" s="108">
        <v>87</v>
      </c>
      <c r="O4780" s="108">
        <v>87</v>
      </c>
      <c r="P4780" s="108">
        <v>87</v>
      </c>
      <c r="Q4780" s="108">
        <v>87</v>
      </c>
      <c r="R4780" s="108">
        <f t="shared" si="168"/>
        <v>1044</v>
      </c>
      <c r="S4780" s="109">
        <f t="shared" si="169"/>
        <v>247428</v>
      </c>
      <c r="T4780" s="150"/>
    </row>
    <row r="4781" spans="1:20" s="80" customFormat="1" ht="18" customHeight="1" x14ac:dyDescent="0.25">
      <c r="A4781" s="78" t="s">
        <v>720</v>
      </c>
      <c r="B4781" s="78">
        <v>22515210</v>
      </c>
      <c r="C4781" s="79" t="s">
        <v>1019</v>
      </c>
      <c r="D4781" s="79">
        <v>2204005</v>
      </c>
      <c r="E4781" s="149">
        <v>5330</v>
      </c>
      <c r="F4781" s="108">
        <v>16</v>
      </c>
      <c r="G4781" s="108">
        <v>16</v>
      </c>
      <c r="H4781" s="108">
        <v>16</v>
      </c>
      <c r="I4781" s="108">
        <v>16</v>
      </c>
      <c r="J4781" s="108">
        <v>16</v>
      </c>
      <c r="K4781" s="108">
        <v>16</v>
      </c>
      <c r="L4781" s="108">
        <v>16</v>
      </c>
      <c r="M4781" s="108">
        <v>16</v>
      </c>
      <c r="N4781" s="108">
        <v>16</v>
      </c>
      <c r="O4781" s="108">
        <v>16</v>
      </c>
      <c r="P4781" s="108">
        <v>16</v>
      </c>
      <c r="Q4781" s="108">
        <v>16</v>
      </c>
      <c r="R4781" s="108">
        <f t="shared" si="168"/>
        <v>192</v>
      </c>
      <c r="S4781" s="109">
        <f t="shared" si="169"/>
        <v>1023360</v>
      </c>
      <c r="T4781" s="150"/>
    </row>
    <row r="4782" spans="1:20" s="80" customFormat="1" ht="18" customHeight="1" x14ac:dyDescent="0.25">
      <c r="A4782" s="78" t="s">
        <v>720</v>
      </c>
      <c r="B4782" s="78">
        <v>22564975</v>
      </c>
      <c r="C4782" s="79" t="s">
        <v>1204</v>
      </c>
      <c r="D4782" s="79">
        <v>2204005</v>
      </c>
      <c r="E4782" s="149">
        <v>22</v>
      </c>
      <c r="F4782" s="108">
        <v>16</v>
      </c>
      <c r="G4782" s="108">
        <v>16</v>
      </c>
      <c r="H4782" s="108">
        <v>16</v>
      </c>
      <c r="I4782" s="108">
        <v>16</v>
      </c>
      <c r="J4782" s="108">
        <v>16</v>
      </c>
      <c r="K4782" s="108">
        <v>16</v>
      </c>
      <c r="L4782" s="108">
        <v>16</v>
      </c>
      <c r="M4782" s="108">
        <v>16</v>
      </c>
      <c r="N4782" s="108">
        <v>16</v>
      </c>
      <c r="O4782" s="108">
        <v>16</v>
      </c>
      <c r="P4782" s="108">
        <v>16</v>
      </c>
      <c r="Q4782" s="108">
        <v>16</v>
      </c>
      <c r="R4782" s="108">
        <f t="shared" si="168"/>
        <v>192</v>
      </c>
      <c r="S4782" s="109">
        <f t="shared" si="169"/>
        <v>4224</v>
      </c>
      <c r="T4782" s="150"/>
    </row>
    <row r="4783" spans="1:20" s="80" customFormat="1" ht="18" customHeight="1" x14ac:dyDescent="0.25">
      <c r="A4783" s="78" t="s">
        <v>720</v>
      </c>
      <c r="B4783" s="78">
        <v>22565000</v>
      </c>
      <c r="C4783" s="79" t="s">
        <v>1205</v>
      </c>
      <c r="D4783" s="79">
        <v>2204005</v>
      </c>
      <c r="E4783" s="149">
        <v>6414</v>
      </c>
      <c r="F4783" s="108">
        <v>2</v>
      </c>
      <c r="G4783" s="108">
        <v>2</v>
      </c>
      <c r="H4783" s="108">
        <v>2</v>
      </c>
      <c r="I4783" s="108">
        <v>2</v>
      </c>
      <c r="J4783" s="108">
        <v>2</v>
      </c>
      <c r="K4783" s="108">
        <v>2</v>
      </c>
      <c r="L4783" s="108">
        <v>1</v>
      </c>
      <c r="M4783" s="108">
        <v>1</v>
      </c>
      <c r="N4783" s="108">
        <v>1</v>
      </c>
      <c r="O4783" s="108">
        <v>1</v>
      </c>
      <c r="P4783" s="108">
        <v>1</v>
      </c>
      <c r="Q4783" s="108">
        <v>1</v>
      </c>
      <c r="R4783" s="108">
        <f t="shared" si="168"/>
        <v>18</v>
      </c>
      <c r="S4783" s="109">
        <f t="shared" si="169"/>
        <v>115452</v>
      </c>
      <c r="T4783" s="150"/>
    </row>
    <row r="4784" spans="1:20" s="80" customFormat="1" ht="18" customHeight="1" x14ac:dyDescent="0.25">
      <c r="A4784" s="78" t="s">
        <v>720</v>
      </c>
      <c r="B4784" s="78">
        <v>22568774</v>
      </c>
      <c r="C4784" s="79" t="s">
        <v>1406</v>
      </c>
      <c r="D4784" s="79">
        <v>2204005</v>
      </c>
      <c r="E4784" s="149">
        <v>2043</v>
      </c>
      <c r="F4784" s="108">
        <v>10</v>
      </c>
      <c r="G4784" s="108">
        <v>10</v>
      </c>
      <c r="H4784" s="108">
        <v>10</v>
      </c>
      <c r="I4784" s="108">
        <v>10</v>
      </c>
      <c r="J4784" s="108">
        <v>10</v>
      </c>
      <c r="K4784" s="108">
        <v>10</v>
      </c>
      <c r="L4784" s="108">
        <v>10</v>
      </c>
      <c r="M4784" s="108">
        <v>10</v>
      </c>
      <c r="N4784" s="108">
        <v>10</v>
      </c>
      <c r="O4784" s="108">
        <v>10</v>
      </c>
      <c r="P4784" s="108">
        <v>10</v>
      </c>
      <c r="Q4784" s="108">
        <v>10</v>
      </c>
      <c r="R4784" s="108">
        <f t="shared" si="168"/>
        <v>120</v>
      </c>
      <c r="S4784" s="109">
        <f t="shared" si="169"/>
        <v>245160</v>
      </c>
      <c r="T4784" s="150"/>
    </row>
    <row r="4785" spans="1:20" s="80" customFormat="1" ht="18" customHeight="1" x14ac:dyDescent="0.25">
      <c r="A4785" s="78" t="s">
        <v>720</v>
      </c>
      <c r="B4785" s="78">
        <v>22570801</v>
      </c>
      <c r="C4785" s="79" t="s">
        <v>1206</v>
      </c>
      <c r="D4785" s="79">
        <v>2204005</v>
      </c>
      <c r="E4785" s="149">
        <v>44</v>
      </c>
      <c r="F4785" s="108">
        <v>33</v>
      </c>
      <c r="G4785" s="108">
        <v>33</v>
      </c>
      <c r="H4785" s="108">
        <v>33</v>
      </c>
      <c r="I4785" s="108">
        <v>33</v>
      </c>
      <c r="J4785" s="108">
        <v>33</v>
      </c>
      <c r="K4785" s="108">
        <v>33</v>
      </c>
      <c r="L4785" s="108">
        <v>33</v>
      </c>
      <c r="M4785" s="108">
        <v>33</v>
      </c>
      <c r="N4785" s="108">
        <v>33</v>
      </c>
      <c r="O4785" s="108">
        <v>33</v>
      </c>
      <c r="P4785" s="108">
        <v>33</v>
      </c>
      <c r="Q4785" s="108">
        <v>33</v>
      </c>
      <c r="R4785" s="108">
        <f t="shared" si="168"/>
        <v>396</v>
      </c>
      <c r="S4785" s="109">
        <f t="shared" si="169"/>
        <v>17424</v>
      </c>
      <c r="T4785" s="150"/>
    </row>
    <row r="4786" spans="1:20" s="80" customFormat="1" ht="18" customHeight="1" x14ac:dyDescent="0.25">
      <c r="A4786" s="78" t="s">
        <v>720</v>
      </c>
      <c r="B4786" s="78">
        <v>24121420</v>
      </c>
      <c r="C4786" s="79" t="s">
        <v>1209</v>
      </c>
      <c r="D4786" s="79">
        <v>2204005</v>
      </c>
      <c r="E4786" s="149">
        <v>413281</v>
      </c>
      <c r="F4786" s="108">
        <v>0</v>
      </c>
      <c r="G4786" s="108">
        <v>0</v>
      </c>
      <c r="H4786" s="108">
        <v>0</v>
      </c>
      <c r="I4786" s="108">
        <v>0</v>
      </c>
      <c r="J4786" s="108">
        <v>0</v>
      </c>
      <c r="K4786" s="108">
        <v>0</v>
      </c>
      <c r="L4786" s="108">
        <v>0</v>
      </c>
      <c r="M4786" s="108">
        <v>0</v>
      </c>
      <c r="N4786" s="108">
        <v>0</v>
      </c>
      <c r="O4786" s="108">
        <v>1</v>
      </c>
      <c r="P4786" s="108">
        <v>1</v>
      </c>
      <c r="Q4786" s="108">
        <v>1</v>
      </c>
      <c r="R4786" s="108">
        <f t="shared" si="168"/>
        <v>3</v>
      </c>
      <c r="S4786" s="109">
        <f t="shared" si="169"/>
        <v>1239843</v>
      </c>
      <c r="T4786" s="150"/>
    </row>
    <row r="4787" spans="1:20" s="80" customFormat="1" ht="18" customHeight="1" x14ac:dyDescent="0.25">
      <c r="A4787" s="78" t="s">
        <v>720</v>
      </c>
      <c r="B4787" s="78">
        <v>24121421</v>
      </c>
      <c r="C4787" s="79" t="s">
        <v>1638</v>
      </c>
      <c r="D4787" s="79">
        <v>2204005</v>
      </c>
      <c r="E4787" s="149">
        <v>400078</v>
      </c>
      <c r="F4787" s="108">
        <v>1</v>
      </c>
      <c r="G4787" s="108">
        <v>1</v>
      </c>
      <c r="H4787" s="108">
        <v>1</v>
      </c>
      <c r="I4787" s="108">
        <v>1</v>
      </c>
      <c r="J4787" s="108">
        <v>1</v>
      </c>
      <c r="K4787" s="108">
        <v>1</v>
      </c>
      <c r="L4787" s="108">
        <v>0</v>
      </c>
      <c r="M4787" s="108">
        <v>0</v>
      </c>
      <c r="N4787" s="108">
        <v>0</v>
      </c>
      <c r="O4787" s="108">
        <v>0</v>
      </c>
      <c r="P4787" s="108">
        <v>1</v>
      </c>
      <c r="Q4787" s="108">
        <v>1</v>
      </c>
      <c r="R4787" s="108">
        <f t="shared" si="168"/>
        <v>8</v>
      </c>
      <c r="S4787" s="109">
        <f t="shared" si="169"/>
        <v>3200624</v>
      </c>
      <c r="T4787" s="150"/>
    </row>
    <row r="4788" spans="1:20" s="80" customFormat="1" ht="18" customHeight="1" x14ac:dyDescent="0.25">
      <c r="A4788" s="78" t="s">
        <v>720</v>
      </c>
      <c r="B4788" s="78">
        <v>24135510</v>
      </c>
      <c r="C4788" s="79" t="s">
        <v>1210</v>
      </c>
      <c r="D4788" s="79">
        <v>2204005</v>
      </c>
      <c r="E4788" s="149">
        <v>60</v>
      </c>
      <c r="F4788" s="108">
        <v>400</v>
      </c>
      <c r="G4788" s="108">
        <v>400</v>
      </c>
      <c r="H4788" s="108">
        <v>400</v>
      </c>
      <c r="I4788" s="108">
        <v>400</v>
      </c>
      <c r="J4788" s="108">
        <v>400</v>
      </c>
      <c r="K4788" s="108">
        <v>400</v>
      </c>
      <c r="L4788" s="108">
        <v>400</v>
      </c>
      <c r="M4788" s="108">
        <v>400</v>
      </c>
      <c r="N4788" s="108">
        <v>400</v>
      </c>
      <c r="O4788" s="108">
        <v>400</v>
      </c>
      <c r="P4788" s="108">
        <v>400</v>
      </c>
      <c r="Q4788" s="108">
        <v>400</v>
      </c>
      <c r="R4788" s="108">
        <f t="shared" si="168"/>
        <v>4800</v>
      </c>
      <c r="S4788" s="109">
        <f t="shared" si="169"/>
        <v>288000</v>
      </c>
      <c r="T4788" s="150"/>
    </row>
    <row r="4789" spans="1:20" s="80" customFormat="1" ht="18" customHeight="1" x14ac:dyDescent="0.25">
      <c r="A4789" s="78" t="s">
        <v>720</v>
      </c>
      <c r="B4789" s="78">
        <v>34001210</v>
      </c>
      <c r="C4789" s="79" t="s">
        <v>1414</v>
      </c>
      <c r="D4789" s="79">
        <v>2204005</v>
      </c>
      <c r="E4789" s="149">
        <v>59476</v>
      </c>
      <c r="F4789" s="108">
        <v>1</v>
      </c>
      <c r="G4789" s="108">
        <v>1</v>
      </c>
      <c r="H4789" s="108">
        <v>1</v>
      </c>
      <c r="I4789" s="108">
        <v>1</v>
      </c>
      <c r="J4789" s="108">
        <v>1</v>
      </c>
      <c r="K4789" s="108">
        <v>1</v>
      </c>
      <c r="L4789" s="108">
        <v>1</v>
      </c>
      <c r="M4789" s="108">
        <v>1</v>
      </c>
      <c r="N4789" s="108">
        <v>1</v>
      </c>
      <c r="O4789" s="108">
        <v>1</v>
      </c>
      <c r="P4789" s="108">
        <v>1</v>
      </c>
      <c r="Q4789" s="108">
        <v>1</v>
      </c>
      <c r="R4789" s="108">
        <f t="shared" si="168"/>
        <v>12</v>
      </c>
      <c r="S4789" s="109">
        <f t="shared" si="169"/>
        <v>713712</v>
      </c>
      <c r="T4789" s="150"/>
    </row>
    <row r="4790" spans="1:20" s="80" customFormat="1" ht="18" customHeight="1" x14ac:dyDescent="0.25">
      <c r="A4790" s="78" t="s">
        <v>720</v>
      </c>
      <c r="B4790" s="78">
        <v>34004000</v>
      </c>
      <c r="C4790" s="79" t="s">
        <v>1543</v>
      </c>
      <c r="D4790" s="79">
        <v>2204013</v>
      </c>
      <c r="E4790" s="149">
        <v>59381</v>
      </c>
      <c r="F4790" s="108">
        <v>0</v>
      </c>
      <c r="G4790" s="108">
        <v>0</v>
      </c>
      <c r="H4790" s="108">
        <v>0</v>
      </c>
      <c r="I4790" s="108">
        <v>0</v>
      </c>
      <c r="J4790" s="108">
        <v>0</v>
      </c>
      <c r="K4790" s="108">
        <v>0</v>
      </c>
      <c r="L4790" s="108">
        <v>0</v>
      </c>
      <c r="M4790" s="108">
        <v>0</v>
      </c>
      <c r="N4790" s="108">
        <v>0</v>
      </c>
      <c r="O4790" s="108">
        <v>0</v>
      </c>
      <c r="P4790" s="108">
        <v>0</v>
      </c>
      <c r="Q4790" s="108">
        <v>1</v>
      </c>
      <c r="R4790" s="108">
        <f t="shared" si="168"/>
        <v>1</v>
      </c>
      <c r="S4790" s="109">
        <f t="shared" si="169"/>
        <v>59381</v>
      </c>
      <c r="T4790" s="150"/>
    </row>
    <row r="4791" spans="1:20" s="80" customFormat="1" ht="18" customHeight="1" x14ac:dyDescent="0.25">
      <c r="A4791" s="78" t="s">
        <v>720</v>
      </c>
      <c r="B4791" s="78">
        <v>3400448</v>
      </c>
      <c r="C4791" s="79" t="s">
        <v>1544</v>
      </c>
      <c r="D4791" s="79">
        <v>2204005001</v>
      </c>
      <c r="E4791" s="149">
        <v>53181</v>
      </c>
      <c r="F4791" s="108">
        <v>3</v>
      </c>
      <c r="G4791" s="108">
        <v>3</v>
      </c>
      <c r="H4791" s="108">
        <v>3</v>
      </c>
      <c r="I4791" s="108">
        <v>3</v>
      </c>
      <c r="J4791" s="108">
        <v>3</v>
      </c>
      <c r="K4791" s="108">
        <v>3</v>
      </c>
      <c r="L4791" s="108">
        <v>3</v>
      </c>
      <c r="M4791" s="108">
        <v>3</v>
      </c>
      <c r="N4791" s="108">
        <v>3</v>
      </c>
      <c r="O4791" s="108">
        <v>3</v>
      </c>
      <c r="P4791" s="108">
        <v>3</v>
      </c>
      <c r="Q4791" s="108">
        <v>3</v>
      </c>
      <c r="R4791" s="108">
        <f t="shared" si="168"/>
        <v>36</v>
      </c>
      <c r="S4791" s="109">
        <f t="shared" si="169"/>
        <v>1914516</v>
      </c>
      <c r="T4791" s="150"/>
    </row>
    <row r="4792" spans="1:20" s="80" customFormat="1" ht="18" customHeight="1" x14ac:dyDescent="0.25">
      <c r="A4792" s="78" t="s">
        <v>720</v>
      </c>
      <c r="B4792" s="78">
        <v>34006010</v>
      </c>
      <c r="C4792" s="79" t="s">
        <v>1416</v>
      </c>
      <c r="D4792" s="79">
        <v>2204005</v>
      </c>
      <c r="E4792" s="149">
        <v>2939</v>
      </c>
      <c r="F4792" s="108">
        <v>1</v>
      </c>
      <c r="G4792" s="108">
        <v>1</v>
      </c>
      <c r="H4792" s="108">
        <v>1</v>
      </c>
      <c r="I4792" s="108">
        <v>1</v>
      </c>
      <c r="J4792" s="108">
        <v>1</v>
      </c>
      <c r="K4792" s="108">
        <v>1</v>
      </c>
      <c r="L4792" s="108">
        <v>1</v>
      </c>
      <c r="M4792" s="108">
        <v>1</v>
      </c>
      <c r="N4792" s="108">
        <v>1</v>
      </c>
      <c r="O4792" s="108">
        <v>1</v>
      </c>
      <c r="P4792" s="108">
        <v>1</v>
      </c>
      <c r="Q4792" s="108">
        <v>1</v>
      </c>
      <c r="R4792" s="108">
        <f t="shared" si="168"/>
        <v>12</v>
      </c>
      <c r="S4792" s="109">
        <f t="shared" si="169"/>
        <v>35268</v>
      </c>
      <c r="T4792" s="150"/>
    </row>
    <row r="4793" spans="1:20" s="80" customFormat="1" ht="18" customHeight="1" x14ac:dyDescent="0.25">
      <c r="A4793" s="78" t="s">
        <v>720</v>
      </c>
      <c r="B4793" s="78">
        <v>34012400</v>
      </c>
      <c r="C4793" s="79" t="s">
        <v>1547</v>
      </c>
      <c r="D4793" s="79">
        <v>2204005</v>
      </c>
      <c r="E4793" s="149">
        <v>2083</v>
      </c>
      <c r="F4793" s="108">
        <v>1</v>
      </c>
      <c r="G4793" s="108">
        <v>1</v>
      </c>
      <c r="H4793" s="108">
        <v>1</v>
      </c>
      <c r="I4793" s="108">
        <v>1</v>
      </c>
      <c r="J4793" s="108">
        <v>1</v>
      </c>
      <c r="K4793" s="108">
        <v>1</v>
      </c>
      <c r="L4793" s="108">
        <v>1</v>
      </c>
      <c r="M4793" s="108">
        <v>1</v>
      </c>
      <c r="N4793" s="108">
        <v>1</v>
      </c>
      <c r="O4793" s="108">
        <v>1</v>
      </c>
      <c r="P4793" s="108">
        <v>1</v>
      </c>
      <c r="Q4793" s="108">
        <v>1</v>
      </c>
      <c r="R4793" s="108">
        <f t="shared" si="168"/>
        <v>12</v>
      </c>
      <c r="S4793" s="109">
        <f t="shared" si="169"/>
        <v>24996</v>
      </c>
      <c r="T4793" s="150"/>
    </row>
    <row r="4794" spans="1:20" s="80" customFormat="1" ht="18" customHeight="1" x14ac:dyDescent="0.25">
      <c r="A4794" s="78" t="s">
        <v>720</v>
      </c>
      <c r="B4794" s="78">
        <v>34012500</v>
      </c>
      <c r="C4794" s="79" t="s">
        <v>1548</v>
      </c>
      <c r="D4794" s="79">
        <v>2204005</v>
      </c>
      <c r="E4794" s="149">
        <v>1190</v>
      </c>
      <c r="F4794" s="108">
        <v>0</v>
      </c>
      <c r="G4794" s="108">
        <v>0</v>
      </c>
      <c r="H4794" s="108">
        <v>0</v>
      </c>
      <c r="I4794" s="108">
        <v>0</v>
      </c>
      <c r="J4794" s="108">
        <v>0</v>
      </c>
      <c r="K4794" s="108">
        <v>0</v>
      </c>
      <c r="L4794" s="108">
        <v>0</v>
      </c>
      <c r="M4794" s="108">
        <v>0</v>
      </c>
      <c r="N4794" s="108">
        <v>0</v>
      </c>
      <c r="O4794" s="108">
        <v>0</v>
      </c>
      <c r="P4794" s="108">
        <v>1</v>
      </c>
      <c r="Q4794" s="108">
        <v>1</v>
      </c>
      <c r="R4794" s="108">
        <f t="shared" si="168"/>
        <v>2</v>
      </c>
      <c r="S4794" s="109">
        <f t="shared" si="169"/>
        <v>2380</v>
      </c>
      <c r="T4794" s="150"/>
    </row>
    <row r="4795" spans="1:20" s="80" customFormat="1" ht="18" customHeight="1" x14ac:dyDescent="0.25">
      <c r="A4795" s="78" t="s">
        <v>720</v>
      </c>
      <c r="B4795" s="78">
        <v>34012551</v>
      </c>
      <c r="C4795" s="79" t="s">
        <v>2581</v>
      </c>
      <c r="D4795" s="79">
        <v>2204005</v>
      </c>
      <c r="E4795" s="149">
        <v>1059</v>
      </c>
      <c r="F4795" s="108">
        <v>1</v>
      </c>
      <c r="G4795" s="108">
        <v>1</v>
      </c>
      <c r="H4795" s="108">
        <v>1</v>
      </c>
      <c r="I4795" s="108">
        <v>1</v>
      </c>
      <c r="J4795" s="108">
        <v>1</v>
      </c>
      <c r="K4795" s="108">
        <v>1</v>
      </c>
      <c r="L4795" s="108">
        <v>1</v>
      </c>
      <c r="M4795" s="108">
        <v>1</v>
      </c>
      <c r="N4795" s="108">
        <v>1</v>
      </c>
      <c r="O4795" s="108">
        <v>1</v>
      </c>
      <c r="P4795" s="108">
        <v>1</v>
      </c>
      <c r="Q4795" s="108">
        <v>1</v>
      </c>
      <c r="R4795" s="108">
        <f t="shared" ref="R4795:R4856" si="170">SUM(F4795:Q4795)</f>
        <v>12</v>
      </c>
      <c r="S4795" s="109">
        <f t="shared" si="169"/>
        <v>12708</v>
      </c>
      <c r="T4795" s="150"/>
    </row>
    <row r="4796" spans="1:20" s="80" customFormat="1" ht="18" customHeight="1" x14ac:dyDescent="0.25">
      <c r="A4796" s="78" t="s">
        <v>720</v>
      </c>
      <c r="B4796" s="78">
        <v>34017040</v>
      </c>
      <c r="C4796" s="79" t="s">
        <v>1879</v>
      </c>
      <c r="D4796" s="79">
        <v>2204005</v>
      </c>
      <c r="E4796" s="149">
        <v>21420</v>
      </c>
      <c r="F4796" s="108">
        <v>35</v>
      </c>
      <c r="G4796" s="108">
        <v>35</v>
      </c>
      <c r="H4796" s="108">
        <v>35</v>
      </c>
      <c r="I4796" s="108">
        <v>35</v>
      </c>
      <c r="J4796" s="108">
        <v>35</v>
      </c>
      <c r="K4796" s="108">
        <v>35</v>
      </c>
      <c r="L4796" s="108">
        <v>35</v>
      </c>
      <c r="M4796" s="108">
        <v>35</v>
      </c>
      <c r="N4796" s="108">
        <v>35</v>
      </c>
      <c r="O4796" s="108">
        <v>35</v>
      </c>
      <c r="P4796" s="108">
        <v>35</v>
      </c>
      <c r="Q4796" s="108">
        <v>35</v>
      </c>
      <c r="R4796" s="108">
        <f t="shared" si="170"/>
        <v>420</v>
      </c>
      <c r="S4796" s="109">
        <f t="shared" si="169"/>
        <v>8996400</v>
      </c>
      <c r="T4796" s="150"/>
    </row>
    <row r="4797" spans="1:20" s="80" customFormat="1" ht="18" customHeight="1" x14ac:dyDescent="0.25">
      <c r="A4797" s="78" t="s">
        <v>720</v>
      </c>
      <c r="B4797" s="78">
        <v>34017041</v>
      </c>
      <c r="C4797" s="79" t="s">
        <v>3265</v>
      </c>
      <c r="D4797" s="79">
        <v>2204005</v>
      </c>
      <c r="E4797" s="149">
        <v>30940</v>
      </c>
      <c r="F4797" s="108">
        <v>1</v>
      </c>
      <c r="G4797" s="108">
        <v>1</v>
      </c>
      <c r="H4797" s="108">
        <v>1</v>
      </c>
      <c r="I4797" s="108">
        <v>1</v>
      </c>
      <c r="J4797" s="108">
        <v>1</v>
      </c>
      <c r="K4797" s="108">
        <v>1</v>
      </c>
      <c r="L4797" s="108">
        <v>0</v>
      </c>
      <c r="M4797" s="108">
        <v>0</v>
      </c>
      <c r="N4797" s="108">
        <v>0</v>
      </c>
      <c r="O4797" s="108">
        <v>0</v>
      </c>
      <c r="P4797" s="108">
        <v>0</v>
      </c>
      <c r="Q4797" s="108">
        <v>0</v>
      </c>
      <c r="R4797" s="108">
        <f t="shared" si="170"/>
        <v>6</v>
      </c>
      <c r="S4797" s="109">
        <f t="shared" si="169"/>
        <v>185640</v>
      </c>
      <c r="T4797" s="150"/>
    </row>
    <row r="4798" spans="1:20" s="80" customFormat="1" ht="18" customHeight="1" x14ac:dyDescent="0.25">
      <c r="A4798" s="78" t="s">
        <v>720</v>
      </c>
      <c r="B4798" s="78">
        <v>34017423</v>
      </c>
      <c r="C4798" s="79" t="s">
        <v>3266</v>
      </c>
      <c r="D4798" s="79">
        <v>2204005003</v>
      </c>
      <c r="E4798" s="149">
        <v>89250</v>
      </c>
      <c r="F4798" s="108">
        <v>0</v>
      </c>
      <c r="G4798" s="108">
        <v>0</v>
      </c>
      <c r="H4798" s="108">
        <v>0</v>
      </c>
      <c r="I4798" s="108">
        <v>0</v>
      </c>
      <c r="J4798" s="108">
        <v>0</v>
      </c>
      <c r="K4798" s="108">
        <v>0</v>
      </c>
      <c r="L4798" s="108">
        <v>0</v>
      </c>
      <c r="M4798" s="108">
        <v>0</v>
      </c>
      <c r="N4798" s="108">
        <v>0</v>
      </c>
      <c r="O4798" s="108">
        <v>0</v>
      </c>
      <c r="P4798" s="108">
        <v>0</v>
      </c>
      <c r="Q4798" s="108">
        <v>1</v>
      </c>
      <c r="R4798" s="108">
        <f t="shared" si="170"/>
        <v>1</v>
      </c>
      <c r="S4798" s="109">
        <f t="shared" si="169"/>
        <v>89250</v>
      </c>
      <c r="T4798" s="150"/>
    </row>
    <row r="4799" spans="1:20" s="80" customFormat="1" ht="18" customHeight="1" x14ac:dyDescent="0.25">
      <c r="A4799" s="78" t="s">
        <v>720</v>
      </c>
      <c r="B4799" s="78">
        <v>34019460</v>
      </c>
      <c r="C4799" s="79" t="s">
        <v>1550</v>
      </c>
      <c r="D4799" s="79">
        <v>2204005</v>
      </c>
      <c r="E4799" s="149">
        <v>18447</v>
      </c>
      <c r="F4799" s="108">
        <v>1</v>
      </c>
      <c r="G4799" s="108">
        <v>1</v>
      </c>
      <c r="H4799" s="108">
        <v>1</v>
      </c>
      <c r="I4799" s="108">
        <v>1</v>
      </c>
      <c r="J4799" s="108">
        <v>1</v>
      </c>
      <c r="K4799" s="108">
        <v>1</v>
      </c>
      <c r="L4799" s="108">
        <v>0</v>
      </c>
      <c r="M4799" s="108">
        <v>0</v>
      </c>
      <c r="N4799" s="108">
        <v>0</v>
      </c>
      <c r="O4799" s="108">
        <v>0</v>
      </c>
      <c r="P4799" s="108">
        <v>0</v>
      </c>
      <c r="Q4799" s="108">
        <v>0</v>
      </c>
      <c r="R4799" s="108">
        <f t="shared" si="170"/>
        <v>6</v>
      </c>
      <c r="S4799" s="109">
        <f t="shared" si="169"/>
        <v>110682</v>
      </c>
      <c r="T4799" s="150"/>
    </row>
    <row r="4800" spans="1:20" s="80" customFormat="1" ht="18" customHeight="1" x14ac:dyDescent="0.25">
      <c r="A4800" s="78" t="s">
        <v>720</v>
      </c>
      <c r="B4800" s="78">
        <v>34046915</v>
      </c>
      <c r="C4800" s="79" t="s">
        <v>3267</v>
      </c>
      <c r="D4800" s="79">
        <v>2204005</v>
      </c>
      <c r="E4800" s="149">
        <v>39270</v>
      </c>
      <c r="F4800" s="108">
        <v>1</v>
      </c>
      <c r="G4800" s="108">
        <v>1</v>
      </c>
      <c r="H4800" s="108">
        <v>1</v>
      </c>
      <c r="I4800" s="108">
        <v>1</v>
      </c>
      <c r="J4800" s="108">
        <v>1</v>
      </c>
      <c r="K4800" s="108">
        <v>1</v>
      </c>
      <c r="L4800" s="108">
        <v>0</v>
      </c>
      <c r="M4800" s="108">
        <v>0</v>
      </c>
      <c r="N4800" s="108">
        <v>0</v>
      </c>
      <c r="O4800" s="108">
        <v>0</v>
      </c>
      <c r="P4800" s="108">
        <v>0</v>
      </c>
      <c r="Q4800" s="108">
        <v>0</v>
      </c>
      <c r="R4800" s="108">
        <f t="shared" si="170"/>
        <v>6</v>
      </c>
      <c r="S4800" s="109">
        <f t="shared" si="169"/>
        <v>235620</v>
      </c>
      <c r="T4800" s="150"/>
    </row>
    <row r="4801" spans="1:20" s="80" customFormat="1" ht="18" customHeight="1" x14ac:dyDescent="0.25">
      <c r="A4801" s="78" t="s">
        <v>720</v>
      </c>
      <c r="B4801" s="78">
        <v>34056150</v>
      </c>
      <c r="C4801" s="79" t="s">
        <v>1475</v>
      </c>
      <c r="D4801" s="79">
        <v>2204005</v>
      </c>
      <c r="E4801" s="149">
        <v>1059</v>
      </c>
      <c r="F4801" s="108">
        <v>0</v>
      </c>
      <c r="G4801" s="108">
        <v>0</v>
      </c>
      <c r="H4801" s="108">
        <v>0</v>
      </c>
      <c r="I4801" s="108">
        <v>0</v>
      </c>
      <c r="J4801" s="108">
        <v>0</v>
      </c>
      <c r="K4801" s="108">
        <v>0</v>
      </c>
      <c r="L4801" s="108">
        <v>0</v>
      </c>
      <c r="M4801" s="108">
        <v>0</v>
      </c>
      <c r="N4801" s="108">
        <v>0</v>
      </c>
      <c r="O4801" s="108">
        <v>0</v>
      </c>
      <c r="P4801" s="108">
        <v>1</v>
      </c>
      <c r="Q4801" s="108">
        <v>1</v>
      </c>
      <c r="R4801" s="108">
        <f t="shared" si="170"/>
        <v>2</v>
      </c>
      <c r="S4801" s="109">
        <f t="shared" si="169"/>
        <v>2118</v>
      </c>
      <c r="T4801" s="150"/>
    </row>
    <row r="4802" spans="1:20" s="80" customFormat="1" ht="18" customHeight="1" x14ac:dyDescent="0.25">
      <c r="A4802" s="78" t="s">
        <v>720</v>
      </c>
      <c r="B4802" s="78">
        <v>34056190</v>
      </c>
      <c r="C4802" s="79" t="s">
        <v>2582</v>
      </c>
      <c r="D4802" s="79">
        <v>2204005</v>
      </c>
      <c r="E4802" s="149">
        <v>1059</v>
      </c>
      <c r="F4802" s="108">
        <v>1</v>
      </c>
      <c r="G4802" s="108">
        <v>1</v>
      </c>
      <c r="H4802" s="108">
        <v>1</v>
      </c>
      <c r="I4802" s="108">
        <v>1</v>
      </c>
      <c r="J4802" s="108">
        <v>1</v>
      </c>
      <c r="K4802" s="108">
        <v>1</v>
      </c>
      <c r="L4802" s="108">
        <v>0</v>
      </c>
      <c r="M4802" s="108">
        <v>0</v>
      </c>
      <c r="N4802" s="108">
        <v>0</v>
      </c>
      <c r="O4802" s="108">
        <v>0</v>
      </c>
      <c r="P4802" s="108">
        <v>0</v>
      </c>
      <c r="Q4802" s="108">
        <v>0</v>
      </c>
      <c r="R4802" s="108">
        <f t="shared" si="170"/>
        <v>6</v>
      </c>
      <c r="S4802" s="109">
        <f t="shared" si="169"/>
        <v>6354</v>
      </c>
      <c r="T4802" s="150"/>
    </row>
    <row r="4803" spans="1:20" s="80" customFormat="1" ht="18" customHeight="1" x14ac:dyDescent="0.25">
      <c r="A4803" s="78" t="s">
        <v>720</v>
      </c>
      <c r="B4803" s="78">
        <v>34061855</v>
      </c>
      <c r="C4803" s="79" t="s">
        <v>3268</v>
      </c>
      <c r="D4803" s="79">
        <v>220400500000</v>
      </c>
      <c r="E4803" s="149">
        <v>51884</v>
      </c>
      <c r="F4803" s="108">
        <v>2</v>
      </c>
      <c r="G4803" s="108">
        <v>2</v>
      </c>
      <c r="H4803" s="108">
        <v>2</v>
      </c>
      <c r="I4803" s="108">
        <v>2</v>
      </c>
      <c r="J4803" s="108">
        <v>2</v>
      </c>
      <c r="K4803" s="108">
        <v>2</v>
      </c>
      <c r="L4803" s="108">
        <v>2</v>
      </c>
      <c r="M4803" s="108">
        <v>2</v>
      </c>
      <c r="N4803" s="108">
        <v>2</v>
      </c>
      <c r="O4803" s="108">
        <v>2</v>
      </c>
      <c r="P4803" s="108">
        <v>2</v>
      </c>
      <c r="Q4803" s="108">
        <v>2</v>
      </c>
      <c r="R4803" s="108">
        <f t="shared" si="170"/>
        <v>24</v>
      </c>
      <c r="S4803" s="109">
        <f t="shared" si="169"/>
        <v>1245216</v>
      </c>
      <c r="T4803" s="150"/>
    </row>
    <row r="4804" spans="1:20" s="80" customFormat="1" ht="18" customHeight="1" x14ac:dyDescent="0.25">
      <c r="A4804" s="78" t="s">
        <v>720</v>
      </c>
      <c r="B4804" s="78">
        <v>34090010</v>
      </c>
      <c r="C4804" s="79" t="s">
        <v>2038</v>
      </c>
      <c r="D4804" s="79">
        <v>2204005</v>
      </c>
      <c r="E4804" s="149">
        <v>18447</v>
      </c>
      <c r="F4804" s="108">
        <v>0</v>
      </c>
      <c r="G4804" s="108">
        <v>0</v>
      </c>
      <c r="H4804" s="108">
        <v>0</v>
      </c>
      <c r="I4804" s="108">
        <v>0</v>
      </c>
      <c r="J4804" s="108">
        <v>0</v>
      </c>
      <c r="K4804" s="108">
        <v>0</v>
      </c>
      <c r="L4804" s="108">
        <v>0</v>
      </c>
      <c r="M4804" s="108">
        <v>0</v>
      </c>
      <c r="N4804" s="108">
        <v>0</v>
      </c>
      <c r="O4804" s="108">
        <v>0</v>
      </c>
      <c r="P4804" s="108">
        <v>0</v>
      </c>
      <c r="Q4804" s="108">
        <v>1</v>
      </c>
      <c r="R4804" s="108">
        <f t="shared" si="170"/>
        <v>1</v>
      </c>
      <c r="S4804" s="109">
        <f t="shared" si="169"/>
        <v>18447</v>
      </c>
      <c r="T4804" s="150"/>
    </row>
    <row r="4805" spans="1:20" s="80" customFormat="1" ht="18" customHeight="1" x14ac:dyDescent="0.25">
      <c r="A4805" s="78" t="s">
        <v>720</v>
      </c>
      <c r="B4805" s="78">
        <v>34090455</v>
      </c>
      <c r="C4805" s="79" t="s">
        <v>2661</v>
      </c>
      <c r="D4805" s="79">
        <v>2204005003</v>
      </c>
      <c r="E4805" s="149">
        <v>107100</v>
      </c>
      <c r="F4805" s="108">
        <v>1</v>
      </c>
      <c r="G4805" s="108">
        <v>1</v>
      </c>
      <c r="H4805" s="108">
        <v>1</v>
      </c>
      <c r="I4805" s="108">
        <v>1</v>
      </c>
      <c r="J4805" s="108">
        <v>1</v>
      </c>
      <c r="K4805" s="108">
        <v>1</v>
      </c>
      <c r="L4805" s="108">
        <v>0</v>
      </c>
      <c r="M4805" s="108">
        <v>0</v>
      </c>
      <c r="N4805" s="108">
        <v>0</v>
      </c>
      <c r="O4805" s="108">
        <v>0</v>
      </c>
      <c r="P4805" s="108">
        <v>0</v>
      </c>
      <c r="Q4805" s="108">
        <v>0</v>
      </c>
      <c r="R4805" s="108">
        <f t="shared" si="170"/>
        <v>6</v>
      </c>
      <c r="S4805" s="109">
        <f t="shared" si="169"/>
        <v>642600</v>
      </c>
      <c r="T4805" s="150"/>
    </row>
    <row r="4806" spans="1:20" s="80" customFormat="1" ht="18" customHeight="1" x14ac:dyDescent="0.25">
      <c r="A4806" s="78" t="s">
        <v>720</v>
      </c>
      <c r="B4806" s="78">
        <v>34090553</v>
      </c>
      <c r="C4806" s="79" t="s">
        <v>2662</v>
      </c>
      <c r="D4806" s="79">
        <v>2204005003</v>
      </c>
      <c r="E4806" s="149">
        <v>95200</v>
      </c>
      <c r="F4806" s="108">
        <v>1</v>
      </c>
      <c r="G4806" s="108">
        <v>1</v>
      </c>
      <c r="H4806" s="108">
        <v>1</v>
      </c>
      <c r="I4806" s="108">
        <v>1</v>
      </c>
      <c r="J4806" s="108">
        <v>1</v>
      </c>
      <c r="K4806" s="108">
        <v>1</v>
      </c>
      <c r="L4806" s="108">
        <v>0</v>
      </c>
      <c r="M4806" s="108">
        <v>0</v>
      </c>
      <c r="N4806" s="108">
        <v>0</v>
      </c>
      <c r="O4806" s="108">
        <v>0</v>
      </c>
      <c r="P4806" s="108">
        <v>0</v>
      </c>
      <c r="Q4806" s="108">
        <v>0</v>
      </c>
      <c r="R4806" s="108">
        <f t="shared" si="170"/>
        <v>6</v>
      </c>
      <c r="S4806" s="109">
        <f t="shared" si="169"/>
        <v>571200</v>
      </c>
      <c r="T4806" s="150"/>
    </row>
    <row r="4807" spans="1:20" s="80" customFormat="1" ht="18" customHeight="1" x14ac:dyDescent="0.25">
      <c r="A4807" s="78" t="s">
        <v>720</v>
      </c>
      <c r="B4807" s="78">
        <v>34090554</v>
      </c>
      <c r="C4807" s="79" t="s">
        <v>2663</v>
      </c>
      <c r="D4807" s="79">
        <v>2204005003</v>
      </c>
      <c r="E4807" s="149">
        <v>29155</v>
      </c>
      <c r="F4807" s="108">
        <v>1</v>
      </c>
      <c r="G4807" s="108">
        <v>1</v>
      </c>
      <c r="H4807" s="108">
        <v>1</v>
      </c>
      <c r="I4807" s="108">
        <v>1</v>
      </c>
      <c r="J4807" s="108">
        <v>1</v>
      </c>
      <c r="K4807" s="108">
        <v>1</v>
      </c>
      <c r="L4807" s="108">
        <v>1</v>
      </c>
      <c r="M4807" s="108">
        <v>1</v>
      </c>
      <c r="N4807" s="108">
        <v>1</v>
      </c>
      <c r="O4807" s="108">
        <v>1</v>
      </c>
      <c r="P4807" s="108">
        <v>1</v>
      </c>
      <c r="Q4807" s="108">
        <v>1</v>
      </c>
      <c r="R4807" s="108">
        <f t="shared" si="170"/>
        <v>12</v>
      </c>
      <c r="S4807" s="109">
        <f t="shared" si="169"/>
        <v>349860</v>
      </c>
      <c r="T4807" s="150"/>
    </row>
    <row r="4808" spans="1:20" s="80" customFormat="1" ht="18" customHeight="1" x14ac:dyDescent="0.25">
      <c r="A4808" s="78" t="s">
        <v>720</v>
      </c>
      <c r="B4808" s="78">
        <v>34099988</v>
      </c>
      <c r="C4808" s="79" t="s">
        <v>2664</v>
      </c>
      <c r="D4808" s="79">
        <v>2204005</v>
      </c>
      <c r="E4808" s="149">
        <v>2618</v>
      </c>
      <c r="F4808" s="108">
        <v>0</v>
      </c>
      <c r="G4808" s="108">
        <v>0</v>
      </c>
      <c r="H4808" s="108">
        <v>0</v>
      </c>
      <c r="I4808" s="108">
        <v>0</v>
      </c>
      <c r="J4808" s="108">
        <v>0</v>
      </c>
      <c r="K4808" s="108">
        <v>0</v>
      </c>
      <c r="L4808" s="108">
        <v>0</v>
      </c>
      <c r="M4808" s="108">
        <v>0</v>
      </c>
      <c r="N4808" s="108">
        <v>0</v>
      </c>
      <c r="O4808" s="108">
        <v>0</v>
      </c>
      <c r="P4808" s="108">
        <v>1</v>
      </c>
      <c r="Q4808" s="108">
        <v>1</v>
      </c>
      <c r="R4808" s="108">
        <f t="shared" si="170"/>
        <v>2</v>
      </c>
      <c r="S4808" s="109">
        <f t="shared" si="169"/>
        <v>5236</v>
      </c>
      <c r="T4808" s="150"/>
    </row>
    <row r="4809" spans="1:20" s="80" customFormat="1" ht="18" customHeight="1" x14ac:dyDescent="0.25">
      <c r="A4809" s="78" t="s">
        <v>720</v>
      </c>
      <c r="B4809" s="78">
        <v>62010291</v>
      </c>
      <c r="C4809" s="79" t="s">
        <v>1429</v>
      </c>
      <c r="D4809" s="79">
        <v>2202001</v>
      </c>
      <c r="E4809" s="149">
        <v>455</v>
      </c>
      <c r="F4809" s="108">
        <v>4</v>
      </c>
      <c r="G4809" s="108">
        <v>4</v>
      </c>
      <c r="H4809" s="108">
        <v>4</v>
      </c>
      <c r="I4809" s="108">
        <v>4</v>
      </c>
      <c r="J4809" s="108">
        <v>4</v>
      </c>
      <c r="K4809" s="108">
        <v>4</v>
      </c>
      <c r="L4809" s="108">
        <v>4</v>
      </c>
      <c r="M4809" s="108">
        <v>4</v>
      </c>
      <c r="N4809" s="108">
        <v>4</v>
      </c>
      <c r="O4809" s="108">
        <v>4</v>
      </c>
      <c r="P4809" s="108">
        <v>4</v>
      </c>
      <c r="Q4809" s="108">
        <v>4</v>
      </c>
      <c r="R4809" s="108">
        <f t="shared" si="170"/>
        <v>48</v>
      </c>
      <c r="S4809" s="109">
        <f t="shared" si="169"/>
        <v>21840</v>
      </c>
      <c r="T4809" s="150"/>
    </row>
    <row r="4810" spans="1:20" s="80" customFormat="1" ht="18" customHeight="1" x14ac:dyDescent="0.25">
      <c r="A4810" s="78" t="s">
        <v>720</v>
      </c>
      <c r="B4810" s="78">
        <v>62010601</v>
      </c>
      <c r="C4810" s="79" t="s">
        <v>1430</v>
      </c>
      <c r="D4810" s="79">
        <v>220200100000</v>
      </c>
      <c r="E4810" s="149">
        <v>182677</v>
      </c>
      <c r="F4810" s="108">
        <v>0</v>
      </c>
      <c r="G4810" s="108">
        <v>0</v>
      </c>
      <c r="H4810" s="108">
        <v>0</v>
      </c>
      <c r="I4810" s="108">
        <v>0</v>
      </c>
      <c r="J4810" s="108">
        <v>0</v>
      </c>
      <c r="K4810" s="108">
        <v>0</v>
      </c>
      <c r="L4810" s="108">
        <v>0</v>
      </c>
      <c r="M4810" s="108">
        <v>0</v>
      </c>
      <c r="N4810" s="108">
        <v>0</v>
      </c>
      <c r="O4810" s="108">
        <v>0</v>
      </c>
      <c r="P4810" s="108">
        <v>1</v>
      </c>
      <c r="Q4810" s="108">
        <v>1</v>
      </c>
      <c r="R4810" s="108">
        <f t="shared" si="170"/>
        <v>2</v>
      </c>
      <c r="S4810" s="109">
        <f t="shared" si="169"/>
        <v>365354</v>
      </c>
      <c r="T4810" s="150"/>
    </row>
    <row r="4811" spans="1:20" s="80" customFormat="1" ht="18" customHeight="1" x14ac:dyDescent="0.25">
      <c r="A4811" s="78" t="s">
        <v>720</v>
      </c>
      <c r="B4811" s="78">
        <v>62011100</v>
      </c>
      <c r="C4811" s="79" t="s">
        <v>1008</v>
      </c>
      <c r="D4811" s="79">
        <v>2204005</v>
      </c>
      <c r="E4811" s="149">
        <v>14</v>
      </c>
      <c r="F4811" s="108">
        <v>542</v>
      </c>
      <c r="G4811" s="108">
        <v>542</v>
      </c>
      <c r="H4811" s="108">
        <v>542</v>
      </c>
      <c r="I4811" s="108">
        <v>542</v>
      </c>
      <c r="J4811" s="108">
        <v>542</v>
      </c>
      <c r="K4811" s="108">
        <v>542</v>
      </c>
      <c r="L4811" s="108">
        <v>542</v>
      </c>
      <c r="M4811" s="108">
        <v>542</v>
      </c>
      <c r="N4811" s="108">
        <v>542</v>
      </c>
      <c r="O4811" s="108">
        <v>542</v>
      </c>
      <c r="P4811" s="108">
        <v>542</v>
      </c>
      <c r="Q4811" s="108">
        <v>542</v>
      </c>
      <c r="R4811" s="108">
        <f t="shared" si="170"/>
        <v>6504</v>
      </c>
      <c r="S4811" s="109">
        <f t="shared" si="169"/>
        <v>91056</v>
      </c>
      <c r="T4811" s="150"/>
    </row>
    <row r="4812" spans="1:20" s="80" customFormat="1" ht="18" customHeight="1" x14ac:dyDescent="0.25">
      <c r="A4812" s="78" t="s">
        <v>720</v>
      </c>
      <c r="B4812" s="78">
        <v>62060327</v>
      </c>
      <c r="C4812" s="79" t="s">
        <v>962</v>
      </c>
      <c r="D4812" s="79">
        <v>2204005</v>
      </c>
      <c r="E4812" s="149">
        <v>35</v>
      </c>
      <c r="F4812" s="108">
        <v>103</v>
      </c>
      <c r="G4812" s="108">
        <v>103</v>
      </c>
      <c r="H4812" s="108">
        <v>103</v>
      </c>
      <c r="I4812" s="108">
        <v>103</v>
      </c>
      <c r="J4812" s="108">
        <v>103</v>
      </c>
      <c r="K4812" s="108">
        <v>103</v>
      </c>
      <c r="L4812" s="108">
        <v>103</v>
      </c>
      <c r="M4812" s="108">
        <v>103</v>
      </c>
      <c r="N4812" s="108">
        <v>103</v>
      </c>
      <c r="O4812" s="108">
        <v>103</v>
      </c>
      <c r="P4812" s="108">
        <v>103</v>
      </c>
      <c r="Q4812" s="108">
        <v>103</v>
      </c>
      <c r="R4812" s="108">
        <f t="shared" si="170"/>
        <v>1236</v>
      </c>
      <c r="S4812" s="109">
        <f t="shared" si="169"/>
        <v>43260</v>
      </c>
      <c r="T4812" s="150"/>
    </row>
    <row r="4813" spans="1:20" s="80" customFormat="1" ht="18" customHeight="1" x14ac:dyDescent="0.25">
      <c r="A4813" s="78" t="s">
        <v>720</v>
      </c>
      <c r="B4813" s="78">
        <v>62060328</v>
      </c>
      <c r="C4813" s="79" t="s">
        <v>1010</v>
      </c>
      <c r="D4813" s="79">
        <v>2204005</v>
      </c>
      <c r="E4813" s="149">
        <v>208</v>
      </c>
      <c r="F4813" s="108">
        <v>9518</v>
      </c>
      <c r="G4813" s="108">
        <v>9518</v>
      </c>
      <c r="H4813" s="108">
        <v>9518</v>
      </c>
      <c r="I4813" s="108">
        <v>9518</v>
      </c>
      <c r="J4813" s="108">
        <v>9518</v>
      </c>
      <c r="K4813" s="108">
        <v>9518</v>
      </c>
      <c r="L4813" s="108">
        <v>9518</v>
      </c>
      <c r="M4813" s="108">
        <v>9518</v>
      </c>
      <c r="N4813" s="108">
        <v>9518</v>
      </c>
      <c r="O4813" s="108">
        <v>9518</v>
      </c>
      <c r="P4813" s="108">
        <v>9518</v>
      </c>
      <c r="Q4813" s="108">
        <v>9518</v>
      </c>
      <c r="R4813" s="108">
        <f t="shared" si="170"/>
        <v>114216</v>
      </c>
      <c r="S4813" s="109">
        <f t="shared" si="169"/>
        <v>23756928</v>
      </c>
      <c r="T4813" s="150"/>
    </row>
    <row r="4814" spans="1:20" s="80" customFormat="1" ht="18" customHeight="1" x14ac:dyDescent="0.25">
      <c r="A4814" s="78" t="s">
        <v>720</v>
      </c>
      <c r="B4814" s="78">
        <v>76010393</v>
      </c>
      <c r="C4814" s="79" t="s">
        <v>1251</v>
      </c>
      <c r="D4814" s="79">
        <v>2204005</v>
      </c>
      <c r="E4814" s="149">
        <v>22</v>
      </c>
      <c r="F4814" s="108">
        <v>130</v>
      </c>
      <c r="G4814" s="108">
        <v>130</v>
      </c>
      <c r="H4814" s="108">
        <v>130</v>
      </c>
      <c r="I4814" s="108">
        <v>130</v>
      </c>
      <c r="J4814" s="108">
        <v>130</v>
      </c>
      <c r="K4814" s="108">
        <v>130</v>
      </c>
      <c r="L4814" s="108">
        <v>130</v>
      </c>
      <c r="M4814" s="108">
        <v>130</v>
      </c>
      <c r="N4814" s="108">
        <v>130</v>
      </c>
      <c r="O4814" s="108">
        <v>130</v>
      </c>
      <c r="P4814" s="108">
        <v>130</v>
      </c>
      <c r="Q4814" s="108">
        <v>130</v>
      </c>
      <c r="R4814" s="108">
        <f t="shared" si="170"/>
        <v>1560</v>
      </c>
      <c r="S4814" s="109">
        <f t="shared" si="169"/>
        <v>34320</v>
      </c>
      <c r="T4814" s="150"/>
    </row>
    <row r="4815" spans="1:20" s="80" customFormat="1" ht="18" customHeight="1" x14ac:dyDescent="0.25">
      <c r="A4815" s="78" t="s">
        <v>720</v>
      </c>
      <c r="B4815" s="78">
        <v>76010401</v>
      </c>
      <c r="C4815" s="79" t="s">
        <v>1011</v>
      </c>
      <c r="D4815" s="79">
        <v>2204005</v>
      </c>
      <c r="E4815" s="149">
        <v>22</v>
      </c>
      <c r="F4815" s="108">
        <v>3092</v>
      </c>
      <c r="G4815" s="108">
        <v>3092</v>
      </c>
      <c r="H4815" s="108">
        <v>3092</v>
      </c>
      <c r="I4815" s="108">
        <v>3092</v>
      </c>
      <c r="J4815" s="108">
        <v>3092</v>
      </c>
      <c r="K4815" s="108">
        <v>3092</v>
      </c>
      <c r="L4815" s="108">
        <v>3092</v>
      </c>
      <c r="M4815" s="108">
        <v>3092</v>
      </c>
      <c r="N4815" s="108">
        <v>3092</v>
      </c>
      <c r="O4815" s="108">
        <v>3092</v>
      </c>
      <c r="P4815" s="108">
        <v>3092</v>
      </c>
      <c r="Q4815" s="108">
        <v>3092</v>
      </c>
      <c r="R4815" s="108">
        <f t="shared" si="170"/>
        <v>37104</v>
      </c>
      <c r="S4815" s="109">
        <f t="shared" si="169"/>
        <v>816288</v>
      </c>
      <c r="T4815" s="150"/>
    </row>
    <row r="4816" spans="1:20" ht="18" customHeight="1" x14ac:dyDescent="0.25">
      <c r="A4816" s="3" t="s">
        <v>4257</v>
      </c>
      <c r="B4816" s="3">
        <v>22400510</v>
      </c>
      <c r="C4816" s="8" t="s">
        <v>1303</v>
      </c>
      <c r="D4816" s="8">
        <v>2204005</v>
      </c>
      <c r="E4816" s="9">
        <v>40</v>
      </c>
      <c r="F4816" s="6">
        <v>16</v>
      </c>
      <c r="G4816" s="6">
        <v>16</v>
      </c>
      <c r="H4816" s="6">
        <v>16</v>
      </c>
      <c r="I4816" s="6">
        <v>16</v>
      </c>
      <c r="J4816" s="6">
        <v>16</v>
      </c>
      <c r="K4816" s="6">
        <v>16</v>
      </c>
      <c r="L4816" s="6">
        <v>16</v>
      </c>
      <c r="M4816" s="6">
        <v>16</v>
      </c>
      <c r="N4816" s="6">
        <v>16</v>
      </c>
      <c r="O4816" s="6">
        <v>16</v>
      </c>
      <c r="P4816" s="6">
        <v>16</v>
      </c>
      <c r="Q4816" s="6">
        <v>16</v>
      </c>
      <c r="R4816" s="110">
        <f t="shared" si="170"/>
        <v>192</v>
      </c>
      <c r="S4816" s="20">
        <f t="shared" si="169"/>
        <v>7680</v>
      </c>
      <c r="T4816" s="124">
        <f>SUM(S4816:S4837)</f>
        <v>659282</v>
      </c>
    </row>
    <row r="4817" spans="1:20" ht="18" customHeight="1" x14ac:dyDescent="0.25">
      <c r="A4817" s="3" t="s">
        <v>4257</v>
      </c>
      <c r="B4817" s="3">
        <v>22400520</v>
      </c>
      <c r="C4817" s="8" t="s">
        <v>1108</v>
      </c>
      <c r="D4817" s="8">
        <v>2204005</v>
      </c>
      <c r="E4817" s="9">
        <v>31</v>
      </c>
      <c r="F4817" s="6">
        <v>15</v>
      </c>
      <c r="G4817" s="6">
        <v>15</v>
      </c>
      <c r="H4817" s="6">
        <v>15</v>
      </c>
      <c r="I4817" s="6">
        <v>15</v>
      </c>
      <c r="J4817" s="6">
        <v>15</v>
      </c>
      <c r="K4817" s="6">
        <v>15</v>
      </c>
      <c r="L4817" s="6">
        <v>15</v>
      </c>
      <c r="M4817" s="6">
        <v>15</v>
      </c>
      <c r="N4817" s="6">
        <v>15</v>
      </c>
      <c r="O4817" s="6">
        <v>15</v>
      </c>
      <c r="P4817" s="6">
        <v>15</v>
      </c>
      <c r="Q4817" s="6">
        <v>15</v>
      </c>
      <c r="R4817" s="110">
        <f t="shared" si="170"/>
        <v>180</v>
      </c>
      <c r="S4817" s="20">
        <f t="shared" si="169"/>
        <v>5580</v>
      </c>
      <c r="T4817" s="124"/>
    </row>
    <row r="4818" spans="1:20" ht="18" customHeight="1" x14ac:dyDescent="0.25">
      <c r="A4818" s="3" t="s">
        <v>4257</v>
      </c>
      <c r="B4818" s="3">
        <v>22406120</v>
      </c>
      <c r="C4818" s="8" t="s">
        <v>1116</v>
      </c>
      <c r="D4818" s="8">
        <v>2204005</v>
      </c>
      <c r="E4818" s="9">
        <v>309</v>
      </c>
      <c r="F4818" s="6">
        <v>42</v>
      </c>
      <c r="G4818" s="6">
        <v>42</v>
      </c>
      <c r="H4818" s="6">
        <v>42</v>
      </c>
      <c r="I4818" s="6">
        <v>42</v>
      </c>
      <c r="J4818" s="6">
        <v>42</v>
      </c>
      <c r="K4818" s="6">
        <v>42</v>
      </c>
      <c r="L4818" s="6">
        <v>42</v>
      </c>
      <c r="M4818" s="6">
        <v>42</v>
      </c>
      <c r="N4818" s="6">
        <v>42</v>
      </c>
      <c r="O4818" s="6">
        <v>42</v>
      </c>
      <c r="P4818" s="6">
        <v>42</v>
      </c>
      <c r="Q4818" s="6">
        <v>42</v>
      </c>
      <c r="R4818" s="110">
        <f t="shared" si="170"/>
        <v>504</v>
      </c>
      <c r="S4818" s="20">
        <f t="shared" si="169"/>
        <v>155736</v>
      </c>
      <c r="T4818" s="124"/>
    </row>
    <row r="4819" spans="1:20" ht="18" customHeight="1" x14ac:dyDescent="0.25">
      <c r="A4819" s="3" t="s">
        <v>4257</v>
      </c>
      <c r="B4819" s="3">
        <v>22408320</v>
      </c>
      <c r="C4819" s="8" t="s">
        <v>1118</v>
      </c>
      <c r="D4819" s="8">
        <v>2204005</v>
      </c>
      <c r="E4819" s="9">
        <v>11</v>
      </c>
      <c r="F4819" s="6">
        <v>15</v>
      </c>
      <c r="G4819" s="6">
        <v>15</v>
      </c>
      <c r="H4819" s="6">
        <v>15</v>
      </c>
      <c r="I4819" s="6">
        <v>15</v>
      </c>
      <c r="J4819" s="6">
        <v>15</v>
      </c>
      <c r="K4819" s="6">
        <v>15</v>
      </c>
      <c r="L4819" s="6">
        <v>15</v>
      </c>
      <c r="M4819" s="6">
        <v>15</v>
      </c>
      <c r="N4819" s="6">
        <v>15</v>
      </c>
      <c r="O4819" s="6">
        <v>15</v>
      </c>
      <c r="P4819" s="6">
        <v>15</v>
      </c>
      <c r="Q4819" s="6">
        <v>15</v>
      </c>
      <c r="R4819" s="110">
        <f t="shared" si="170"/>
        <v>180</v>
      </c>
      <c r="S4819" s="20">
        <f t="shared" si="169"/>
        <v>1980</v>
      </c>
      <c r="T4819" s="124"/>
    </row>
    <row r="4820" spans="1:20" ht="18" customHeight="1" x14ac:dyDescent="0.25">
      <c r="A4820" s="3" t="s">
        <v>4257</v>
      </c>
      <c r="B4820" s="3">
        <v>22414410</v>
      </c>
      <c r="C4820" s="8" t="s">
        <v>1130</v>
      </c>
      <c r="D4820" s="8">
        <v>2204005</v>
      </c>
      <c r="E4820" s="9">
        <v>57</v>
      </c>
      <c r="F4820" s="6">
        <v>8</v>
      </c>
      <c r="G4820" s="6">
        <v>8</v>
      </c>
      <c r="H4820" s="6">
        <v>8</v>
      </c>
      <c r="I4820" s="6">
        <v>8</v>
      </c>
      <c r="J4820" s="6">
        <v>8</v>
      </c>
      <c r="K4820" s="6">
        <v>8</v>
      </c>
      <c r="L4820" s="6">
        <v>8</v>
      </c>
      <c r="M4820" s="6">
        <v>8</v>
      </c>
      <c r="N4820" s="6">
        <v>8</v>
      </c>
      <c r="O4820" s="6">
        <v>8</v>
      </c>
      <c r="P4820" s="6">
        <v>8</v>
      </c>
      <c r="Q4820" s="6">
        <v>8</v>
      </c>
      <c r="R4820" s="110">
        <f t="shared" si="170"/>
        <v>96</v>
      </c>
      <c r="S4820" s="20">
        <f t="shared" si="169"/>
        <v>5472</v>
      </c>
      <c r="T4820" s="124"/>
    </row>
    <row r="4821" spans="1:20" ht="18" customHeight="1" x14ac:dyDescent="0.25">
      <c r="A4821" s="3" t="s">
        <v>4257</v>
      </c>
      <c r="B4821" s="3">
        <v>22415480</v>
      </c>
      <c r="C4821" s="8" t="s">
        <v>1132</v>
      </c>
      <c r="D4821" s="8">
        <v>2204005</v>
      </c>
      <c r="E4821" s="9">
        <v>2331</v>
      </c>
      <c r="F4821" s="6">
        <v>2</v>
      </c>
      <c r="G4821" s="6">
        <v>2</v>
      </c>
      <c r="H4821" s="6">
        <v>2</v>
      </c>
      <c r="I4821" s="6">
        <v>2</v>
      </c>
      <c r="J4821" s="6">
        <v>2</v>
      </c>
      <c r="K4821" s="6">
        <v>2</v>
      </c>
      <c r="L4821" s="6">
        <v>2</v>
      </c>
      <c r="M4821" s="6">
        <v>2</v>
      </c>
      <c r="N4821" s="6">
        <v>2</v>
      </c>
      <c r="O4821" s="6">
        <v>2</v>
      </c>
      <c r="P4821" s="6">
        <v>2</v>
      </c>
      <c r="Q4821" s="6">
        <v>2</v>
      </c>
      <c r="R4821" s="110">
        <f t="shared" si="170"/>
        <v>24</v>
      </c>
      <c r="S4821" s="20">
        <f t="shared" si="169"/>
        <v>55944</v>
      </c>
      <c r="T4821" s="124"/>
    </row>
    <row r="4822" spans="1:20" ht="18" customHeight="1" x14ac:dyDescent="0.25">
      <c r="A4822" s="3" t="s">
        <v>4257</v>
      </c>
      <c r="B4822" s="3">
        <v>22430203</v>
      </c>
      <c r="C4822" s="8" t="s">
        <v>1152</v>
      </c>
      <c r="D4822" s="8">
        <v>2204005</v>
      </c>
      <c r="E4822" s="9">
        <v>272</v>
      </c>
      <c r="F4822" s="6">
        <v>15</v>
      </c>
      <c r="G4822" s="6">
        <v>15</v>
      </c>
      <c r="H4822" s="6">
        <v>15</v>
      </c>
      <c r="I4822" s="6">
        <v>15</v>
      </c>
      <c r="J4822" s="6">
        <v>15</v>
      </c>
      <c r="K4822" s="6">
        <v>15</v>
      </c>
      <c r="L4822" s="6">
        <v>15</v>
      </c>
      <c r="M4822" s="6">
        <v>15</v>
      </c>
      <c r="N4822" s="6">
        <v>15</v>
      </c>
      <c r="O4822" s="6">
        <v>15</v>
      </c>
      <c r="P4822" s="6">
        <v>15</v>
      </c>
      <c r="Q4822" s="6">
        <v>15</v>
      </c>
      <c r="R4822" s="110">
        <f t="shared" si="170"/>
        <v>180</v>
      </c>
      <c r="S4822" s="20">
        <f t="shared" si="169"/>
        <v>48960</v>
      </c>
      <c r="T4822" s="124"/>
    </row>
    <row r="4823" spans="1:20" ht="18" customHeight="1" x14ac:dyDescent="0.25">
      <c r="A4823" s="3" t="s">
        <v>4257</v>
      </c>
      <c r="B4823" s="3">
        <v>22438881</v>
      </c>
      <c r="C4823" s="8" t="s">
        <v>1157</v>
      </c>
      <c r="D4823" s="8">
        <v>2204005</v>
      </c>
      <c r="E4823" s="9">
        <v>81</v>
      </c>
      <c r="F4823" s="6">
        <v>4</v>
      </c>
      <c r="G4823" s="6">
        <v>4</v>
      </c>
      <c r="H4823" s="6">
        <v>4</v>
      </c>
      <c r="I4823" s="6">
        <v>4</v>
      </c>
      <c r="J4823" s="6">
        <v>4</v>
      </c>
      <c r="K4823" s="6">
        <v>4</v>
      </c>
      <c r="L4823" s="6">
        <v>4</v>
      </c>
      <c r="M4823" s="6">
        <v>4</v>
      </c>
      <c r="N4823" s="6">
        <v>4</v>
      </c>
      <c r="O4823" s="6">
        <v>4</v>
      </c>
      <c r="P4823" s="6">
        <v>4</v>
      </c>
      <c r="Q4823" s="6">
        <v>4</v>
      </c>
      <c r="R4823" s="110">
        <f t="shared" si="170"/>
        <v>48</v>
      </c>
      <c r="S4823" s="20">
        <f t="shared" si="169"/>
        <v>3888</v>
      </c>
      <c r="T4823" s="124"/>
    </row>
    <row r="4824" spans="1:20" ht="18" customHeight="1" x14ac:dyDescent="0.25">
      <c r="A4824" s="3" t="s">
        <v>4257</v>
      </c>
      <c r="B4824" s="3">
        <v>22443950</v>
      </c>
      <c r="C4824" s="8" t="s">
        <v>1000</v>
      </c>
      <c r="D4824" s="8">
        <v>2204005</v>
      </c>
      <c r="E4824" s="9">
        <v>52</v>
      </c>
      <c r="F4824" s="6">
        <v>25</v>
      </c>
      <c r="G4824" s="6">
        <v>25</v>
      </c>
      <c r="H4824" s="6">
        <v>25</v>
      </c>
      <c r="I4824" s="6">
        <v>25</v>
      </c>
      <c r="J4824" s="6">
        <v>25</v>
      </c>
      <c r="K4824" s="6">
        <v>25</v>
      </c>
      <c r="L4824" s="6">
        <v>25</v>
      </c>
      <c r="M4824" s="6">
        <v>25</v>
      </c>
      <c r="N4824" s="6">
        <v>25</v>
      </c>
      <c r="O4824" s="6">
        <v>25</v>
      </c>
      <c r="P4824" s="6">
        <v>25</v>
      </c>
      <c r="Q4824" s="6">
        <v>25</v>
      </c>
      <c r="R4824" s="110">
        <f t="shared" si="170"/>
        <v>300</v>
      </c>
      <c r="S4824" s="20">
        <f t="shared" si="169"/>
        <v>15600</v>
      </c>
      <c r="T4824" s="124"/>
    </row>
    <row r="4825" spans="1:20" ht="18" customHeight="1" x14ac:dyDescent="0.25">
      <c r="A4825" s="3" t="s">
        <v>4257</v>
      </c>
      <c r="B4825" s="3">
        <v>22443960</v>
      </c>
      <c r="C4825" s="8" t="s">
        <v>1001</v>
      </c>
      <c r="D4825" s="8">
        <v>2204005</v>
      </c>
      <c r="E4825" s="9">
        <v>39</v>
      </c>
      <c r="F4825" s="6">
        <v>4</v>
      </c>
      <c r="G4825" s="6">
        <v>4</v>
      </c>
      <c r="H4825" s="6">
        <v>4</v>
      </c>
      <c r="I4825" s="6">
        <v>4</v>
      </c>
      <c r="J4825" s="6">
        <v>4</v>
      </c>
      <c r="K4825" s="6">
        <v>4</v>
      </c>
      <c r="L4825" s="6">
        <v>4</v>
      </c>
      <c r="M4825" s="6">
        <v>4</v>
      </c>
      <c r="N4825" s="6">
        <v>4</v>
      </c>
      <c r="O4825" s="6">
        <v>4</v>
      </c>
      <c r="P4825" s="6">
        <v>4</v>
      </c>
      <c r="Q4825" s="6">
        <v>4</v>
      </c>
      <c r="R4825" s="110">
        <f t="shared" si="170"/>
        <v>48</v>
      </c>
      <c r="S4825" s="20">
        <f t="shared" si="169"/>
        <v>1872</v>
      </c>
      <c r="T4825" s="124"/>
    </row>
    <row r="4826" spans="1:20" ht="18" customHeight="1" x14ac:dyDescent="0.25">
      <c r="A4826" s="3" t="s">
        <v>4257</v>
      </c>
      <c r="B4826" s="3">
        <v>22443961</v>
      </c>
      <c r="C4826" s="8" t="s">
        <v>1159</v>
      </c>
      <c r="D4826" s="8">
        <v>2204005</v>
      </c>
      <c r="E4826" s="9">
        <v>35</v>
      </c>
      <c r="F4826" s="6">
        <v>14</v>
      </c>
      <c r="G4826" s="6">
        <v>14</v>
      </c>
      <c r="H4826" s="6">
        <v>14</v>
      </c>
      <c r="I4826" s="6">
        <v>14</v>
      </c>
      <c r="J4826" s="6">
        <v>14</v>
      </c>
      <c r="K4826" s="6">
        <v>14</v>
      </c>
      <c r="L4826" s="6">
        <v>14</v>
      </c>
      <c r="M4826" s="6">
        <v>14</v>
      </c>
      <c r="N4826" s="6">
        <v>14</v>
      </c>
      <c r="O4826" s="6">
        <v>14</v>
      </c>
      <c r="P4826" s="6">
        <v>14</v>
      </c>
      <c r="Q4826" s="6">
        <v>14</v>
      </c>
      <c r="R4826" s="110">
        <f t="shared" si="170"/>
        <v>168</v>
      </c>
      <c r="S4826" s="20">
        <f t="shared" si="169"/>
        <v>5880</v>
      </c>
      <c r="T4826" s="124"/>
    </row>
    <row r="4827" spans="1:20" ht="18" customHeight="1" x14ac:dyDescent="0.25">
      <c r="A4827" s="3" t="s">
        <v>4257</v>
      </c>
      <c r="B4827" s="3">
        <v>22444120</v>
      </c>
      <c r="C4827" s="8" t="s">
        <v>1160</v>
      </c>
      <c r="D4827" s="8">
        <v>2204005</v>
      </c>
      <c r="E4827" s="9">
        <v>95</v>
      </c>
      <c r="F4827" s="6">
        <v>4</v>
      </c>
      <c r="G4827" s="6">
        <v>4</v>
      </c>
      <c r="H4827" s="6">
        <v>4</v>
      </c>
      <c r="I4827" s="6">
        <v>4</v>
      </c>
      <c r="J4827" s="6">
        <v>4</v>
      </c>
      <c r="K4827" s="6">
        <v>4</v>
      </c>
      <c r="L4827" s="6">
        <v>4</v>
      </c>
      <c r="M4827" s="6">
        <v>4</v>
      </c>
      <c r="N4827" s="6">
        <v>4</v>
      </c>
      <c r="O4827" s="6">
        <v>4</v>
      </c>
      <c r="P4827" s="6">
        <v>4</v>
      </c>
      <c r="Q4827" s="6">
        <v>4</v>
      </c>
      <c r="R4827" s="110">
        <f t="shared" si="170"/>
        <v>48</v>
      </c>
      <c r="S4827" s="20">
        <f t="shared" si="169"/>
        <v>4560</v>
      </c>
      <c r="T4827" s="124"/>
    </row>
    <row r="4828" spans="1:20" ht="18" customHeight="1" x14ac:dyDescent="0.25">
      <c r="A4828" s="3" t="s">
        <v>4257</v>
      </c>
      <c r="B4828" s="3">
        <v>22444444</v>
      </c>
      <c r="C4828" s="8" t="s">
        <v>1162</v>
      </c>
      <c r="D4828" s="8">
        <v>2204005</v>
      </c>
      <c r="E4828" s="9">
        <v>309</v>
      </c>
      <c r="F4828" s="6">
        <v>20</v>
      </c>
      <c r="G4828" s="6">
        <v>20</v>
      </c>
      <c r="H4828" s="6">
        <v>20</v>
      </c>
      <c r="I4828" s="6">
        <v>20</v>
      </c>
      <c r="J4828" s="6">
        <v>20</v>
      </c>
      <c r="K4828" s="6">
        <v>20</v>
      </c>
      <c r="L4828" s="6">
        <v>20</v>
      </c>
      <c r="M4828" s="6">
        <v>20</v>
      </c>
      <c r="N4828" s="6">
        <v>20</v>
      </c>
      <c r="O4828" s="6">
        <v>20</v>
      </c>
      <c r="P4828" s="6">
        <v>20</v>
      </c>
      <c r="Q4828" s="6">
        <v>20</v>
      </c>
      <c r="R4828" s="110">
        <f t="shared" si="170"/>
        <v>240</v>
      </c>
      <c r="S4828" s="20">
        <f t="shared" si="169"/>
        <v>74160</v>
      </c>
      <c r="T4828" s="124"/>
    </row>
    <row r="4829" spans="1:20" ht="18" customHeight="1" x14ac:dyDescent="0.25">
      <c r="A4829" s="3" t="s">
        <v>4257</v>
      </c>
      <c r="B4829" s="3">
        <v>22455000</v>
      </c>
      <c r="C4829" s="8" t="s">
        <v>1167</v>
      </c>
      <c r="D4829" s="8">
        <v>2204005</v>
      </c>
      <c r="E4829" s="9">
        <v>309</v>
      </c>
      <c r="F4829" s="6">
        <v>10</v>
      </c>
      <c r="G4829" s="6">
        <v>10</v>
      </c>
      <c r="H4829" s="6">
        <v>10</v>
      </c>
      <c r="I4829" s="6">
        <v>10</v>
      </c>
      <c r="J4829" s="6">
        <v>10</v>
      </c>
      <c r="K4829" s="6">
        <v>10</v>
      </c>
      <c r="L4829" s="6">
        <v>10</v>
      </c>
      <c r="M4829" s="6">
        <v>10</v>
      </c>
      <c r="N4829" s="6">
        <v>10</v>
      </c>
      <c r="O4829" s="6">
        <v>10</v>
      </c>
      <c r="P4829" s="6">
        <v>10</v>
      </c>
      <c r="Q4829" s="6">
        <v>10</v>
      </c>
      <c r="R4829" s="110">
        <f t="shared" si="170"/>
        <v>120</v>
      </c>
      <c r="S4829" s="20">
        <f t="shared" si="169"/>
        <v>37080</v>
      </c>
      <c r="T4829" s="124"/>
    </row>
    <row r="4830" spans="1:20" ht="18" customHeight="1" x14ac:dyDescent="0.25">
      <c r="A4830" s="3" t="s">
        <v>4257</v>
      </c>
      <c r="B4830" s="3">
        <v>22455010</v>
      </c>
      <c r="C4830" s="8" t="s">
        <v>1168</v>
      </c>
      <c r="D4830" s="8">
        <v>2204005</v>
      </c>
      <c r="E4830" s="9">
        <v>646</v>
      </c>
      <c r="F4830" s="6">
        <v>10</v>
      </c>
      <c r="G4830" s="6">
        <v>10</v>
      </c>
      <c r="H4830" s="6">
        <v>10</v>
      </c>
      <c r="I4830" s="6">
        <v>10</v>
      </c>
      <c r="J4830" s="6">
        <v>10</v>
      </c>
      <c r="K4830" s="6">
        <v>10</v>
      </c>
      <c r="L4830" s="6">
        <v>10</v>
      </c>
      <c r="M4830" s="6">
        <v>10</v>
      </c>
      <c r="N4830" s="6">
        <v>10</v>
      </c>
      <c r="O4830" s="6">
        <v>10</v>
      </c>
      <c r="P4830" s="6">
        <v>10</v>
      </c>
      <c r="Q4830" s="6">
        <v>10</v>
      </c>
      <c r="R4830" s="110">
        <f t="shared" si="170"/>
        <v>120</v>
      </c>
      <c r="S4830" s="20">
        <f t="shared" si="169"/>
        <v>77520</v>
      </c>
      <c r="T4830" s="124"/>
    </row>
    <row r="4831" spans="1:20" ht="18" customHeight="1" x14ac:dyDescent="0.25">
      <c r="A4831" s="3" t="s">
        <v>4257</v>
      </c>
      <c r="B4831" s="3">
        <v>22455210</v>
      </c>
      <c r="C4831" s="8" t="s">
        <v>1175</v>
      </c>
      <c r="D4831" s="8">
        <v>2204005</v>
      </c>
      <c r="E4831" s="9">
        <v>439</v>
      </c>
      <c r="F4831" s="6">
        <v>1</v>
      </c>
      <c r="G4831" s="6">
        <v>1</v>
      </c>
      <c r="H4831" s="6">
        <v>1</v>
      </c>
      <c r="I4831" s="6">
        <v>1</v>
      </c>
      <c r="J4831" s="6">
        <v>1</v>
      </c>
      <c r="K4831" s="6">
        <v>1</v>
      </c>
      <c r="L4831" s="6">
        <v>0</v>
      </c>
      <c r="M4831" s="6">
        <v>0</v>
      </c>
      <c r="N4831" s="6">
        <v>0</v>
      </c>
      <c r="O4831" s="6">
        <v>0</v>
      </c>
      <c r="P4831" s="6">
        <v>0</v>
      </c>
      <c r="Q4831" s="6">
        <v>0</v>
      </c>
      <c r="R4831" s="110">
        <f t="shared" si="170"/>
        <v>6</v>
      </c>
      <c r="S4831" s="20">
        <f t="shared" si="169"/>
        <v>2634</v>
      </c>
      <c r="T4831" s="124"/>
    </row>
    <row r="4832" spans="1:20" ht="18" customHeight="1" x14ac:dyDescent="0.25">
      <c r="A4832" s="3" t="s">
        <v>4257</v>
      </c>
      <c r="B4832" s="3">
        <v>22455880</v>
      </c>
      <c r="C4832" s="8" t="s">
        <v>1178</v>
      </c>
      <c r="D4832" s="8">
        <v>2204005</v>
      </c>
      <c r="E4832" s="9">
        <v>248</v>
      </c>
      <c r="F4832" s="6">
        <v>30</v>
      </c>
      <c r="G4832" s="6">
        <v>30</v>
      </c>
      <c r="H4832" s="6">
        <v>30</v>
      </c>
      <c r="I4832" s="6">
        <v>30</v>
      </c>
      <c r="J4832" s="6">
        <v>30</v>
      </c>
      <c r="K4832" s="6">
        <v>30</v>
      </c>
      <c r="L4832" s="6">
        <v>30</v>
      </c>
      <c r="M4832" s="6">
        <v>30</v>
      </c>
      <c r="N4832" s="6">
        <v>30</v>
      </c>
      <c r="O4832" s="6">
        <v>30</v>
      </c>
      <c r="P4832" s="6">
        <v>30</v>
      </c>
      <c r="Q4832" s="6">
        <v>30</v>
      </c>
      <c r="R4832" s="110">
        <f t="shared" si="170"/>
        <v>360</v>
      </c>
      <c r="S4832" s="20">
        <f t="shared" si="169"/>
        <v>89280</v>
      </c>
      <c r="T4832" s="124"/>
    </row>
    <row r="4833" spans="1:20" ht="18" customHeight="1" x14ac:dyDescent="0.25">
      <c r="A4833" s="3" t="s">
        <v>4257</v>
      </c>
      <c r="B4833" s="3">
        <v>22456890</v>
      </c>
      <c r="C4833" s="8" t="s">
        <v>1372</v>
      </c>
      <c r="D4833" s="8">
        <v>2204005</v>
      </c>
      <c r="E4833" s="9">
        <v>499</v>
      </c>
      <c r="F4833" s="6">
        <v>1</v>
      </c>
      <c r="G4833" s="6">
        <v>1</v>
      </c>
      <c r="H4833" s="6">
        <v>1</v>
      </c>
      <c r="I4833" s="6">
        <v>1</v>
      </c>
      <c r="J4833" s="6">
        <v>1</v>
      </c>
      <c r="K4833" s="6">
        <v>1</v>
      </c>
      <c r="L4833" s="6">
        <v>0</v>
      </c>
      <c r="M4833" s="6">
        <v>0</v>
      </c>
      <c r="N4833" s="6">
        <v>0</v>
      </c>
      <c r="O4833" s="6">
        <v>0</v>
      </c>
      <c r="P4833" s="6">
        <v>1</v>
      </c>
      <c r="Q4833" s="6">
        <v>1</v>
      </c>
      <c r="R4833" s="110">
        <f t="shared" si="170"/>
        <v>8</v>
      </c>
      <c r="S4833" s="20">
        <f t="shared" si="169"/>
        <v>3992</v>
      </c>
      <c r="T4833" s="124"/>
    </row>
    <row r="4834" spans="1:20" ht="18" customHeight="1" x14ac:dyDescent="0.25">
      <c r="A4834" s="3" t="s">
        <v>4257</v>
      </c>
      <c r="B4834" s="3">
        <v>22465778</v>
      </c>
      <c r="C4834" s="8" t="s">
        <v>1187</v>
      </c>
      <c r="D4834" s="8">
        <v>2204005</v>
      </c>
      <c r="E4834" s="9">
        <v>1095</v>
      </c>
      <c r="F4834" s="6">
        <v>1</v>
      </c>
      <c r="G4834" s="6">
        <v>1</v>
      </c>
      <c r="H4834" s="6">
        <v>1</v>
      </c>
      <c r="I4834" s="6">
        <v>1</v>
      </c>
      <c r="J4834" s="6">
        <v>1</v>
      </c>
      <c r="K4834" s="6">
        <v>1</v>
      </c>
      <c r="L4834" s="6">
        <v>1</v>
      </c>
      <c r="M4834" s="6">
        <v>1</v>
      </c>
      <c r="N4834" s="6">
        <v>1</v>
      </c>
      <c r="O4834" s="6">
        <v>1</v>
      </c>
      <c r="P4834" s="6">
        <v>1</v>
      </c>
      <c r="Q4834" s="6">
        <v>1</v>
      </c>
      <c r="R4834" s="110">
        <f t="shared" si="170"/>
        <v>12</v>
      </c>
      <c r="S4834" s="20">
        <f t="shared" ref="S4834:S4893" si="171">R4834*E4834</f>
        <v>13140</v>
      </c>
      <c r="T4834" s="124"/>
    </row>
    <row r="4835" spans="1:20" ht="18" customHeight="1" x14ac:dyDescent="0.25">
      <c r="A4835" s="3" t="s">
        <v>4257</v>
      </c>
      <c r="B4835" s="3">
        <v>22475200</v>
      </c>
      <c r="C4835" s="8" t="s">
        <v>1189</v>
      </c>
      <c r="D4835" s="8">
        <v>2204005</v>
      </c>
      <c r="E4835" s="9">
        <v>2219</v>
      </c>
      <c r="F4835" s="6">
        <v>1</v>
      </c>
      <c r="G4835" s="6">
        <v>1</v>
      </c>
      <c r="H4835" s="6">
        <v>1</v>
      </c>
      <c r="I4835" s="6">
        <v>1</v>
      </c>
      <c r="J4835" s="6">
        <v>1</v>
      </c>
      <c r="K4835" s="6">
        <v>1</v>
      </c>
      <c r="L4835" s="6">
        <v>1</v>
      </c>
      <c r="M4835" s="6">
        <v>1</v>
      </c>
      <c r="N4835" s="6">
        <v>1</v>
      </c>
      <c r="O4835" s="6">
        <v>1</v>
      </c>
      <c r="P4835" s="6">
        <v>1</v>
      </c>
      <c r="Q4835" s="6">
        <v>1</v>
      </c>
      <c r="R4835" s="110">
        <f t="shared" si="170"/>
        <v>12</v>
      </c>
      <c r="S4835" s="20">
        <f t="shared" si="171"/>
        <v>26628</v>
      </c>
      <c r="T4835" s="124"/>
    </row>
    <row r="4836" spans="1:20" ht="18" customHeight="1" x14ac:dyDescent="0.25">
      <c r="A4836" s="3" t="s">
        <v>4257</v>
      </c>
      <c r="B4836" s="3">
        <v>22564975</v>
      </c>
      <c r="C4836" s="8" t="s">
        <v>1204</v>
      </c>
      <c r="D4836" s="8">
        <v>2204005</v>
      </c>
      <c r="E4836" s="9">
        <v>22</v>
      </c>
      <c r="F4836" s="6">
        <v>14</v>
      </c>
      <c r="G4836" s="6">
        <v>14</v>
      </c>
      <c r="H4836" s="6">
        <v>14</v>
      </c>
      <c r="I4836" s="6">
        <v>14</v>
      </c>
      <c r="J4836" s="6">
        <v>14</v>
      </c>
      <c r="K4836" s="6">
        <v>14</v>
      </c>
      <c r="L4836" s="6">
        <v>14</v>
      </c>
      <c r="M4836" s="6">
        <v>14</v>
      </c>
      <c r="N4836" s="6">
        <v>14</v>
      </c>
      <c r="O4836" s="6">
        <v>14</v>
      </c>
      <c r="P4836" s="6">
        <v>14</v>
      </c>
      <c r="Q4836" s="6">
        <v>14</v>
      </c>
      <c r="R4836" s="110">
        <f t="shared" si="170"/>
        <v>168</v>
      </c>
      <c r="S4836" s="20">
        <f t="shared" si="171"/>
        <v>3696</v>
      </c>
      <c r="T4836" s="124"/>
    </row>
    <row r="4837" spans="1:20" ht="18" customHeight="1" x14ac:dyDescent="0.25">
      <c r="A4837" s="3" t="s">
        <v>4257</v>
      </c>
      <c r="B4837" s="3">
        <v>24135510</v>
      </c>
      <c r="C4837" s="8" t="s">
        <v>1210</v>
      </c>
      <c r="D4837" s="8">
        <v>2204005</v>
      </c>
      <c r="E4837" s="9">
        <v>60</v>
      </c>
      <c r="F4837" s="6">
        <v>25</v>
      </c>
      <c r="G4837" s="6">
        <v>25</v>
      </c>
      <c r="H4837" s="6">
        <v>25</v>
      </c>
      <c r="I4837" s="6">
        <v>25</v>
      </c>
      <c r="J4837" s="6">
        <v>25</v>
      </c>
      <c r="K4837" s="6">
        <v>25</v>
      </c>
      <c r="L4837" s="6">
        <v>25</v>
      </c>
      <c r="M4837" s="6">
        <v>25</v>
      </c>
      <c r="N4837" s="6">
        <v>25</v>
      </c>
      <c r="O4837" s="6">
        <v>25</v>
      </c>
      <c r="P4837" s="6">
        <v>25</v>
      </c>
      <c r="Q4837" s="6">
        <v>25</v>
      </c>
      <c r="R4837" s="110">
        <f t="shared" si="170"/>
        <v>300</v>
      </c>
      <c r="S4837" s="20">
        <f t="shared" si="171"/>
        <v>18000</v>
      </c>
      <c r="T4837" s="124"/>
    </row>
    <row r="4838" spans="1:20" s="86" customFormat="1" ht="18" customHeight="1" x14ac:dyDescent="0.25">
      <c r="A4838" s="84" t="s">
        <v>4258</v>
      </c>
      <c r="B4838" s="84">
        <v>22458750</v>
      </c>
      <c r="C4838" s="85" t="s">
        <v>1002</v>
      </c>
      <c r="D4838" s="85">
        <v>2204005</v>
      </c>
      <c r="E4838" s="153">
        <v>24</v>
      </c>
      <c r="F4838" s="102">
        <v>33</v>
      </c>
      <c r="G4838" s="102">
        <v>33</v>
      </c>
      <c r="H4838" s="102">
        <v>33</v>
      </c>
      <c r="I4838" s="102">
        <v>33</v>
      </c>
      <c r="J4838" s="102">
        <v>33</v>
      </c>
      <c r="K4838" s="102">
        <v>33</v>
      </c>
      <c r="L4838" s="102">
        <v>33</v>
      </c>
      <c r="M4838" s="102">
        <v>33</v>
      </c>
      <c r="N4838" s="102">
        <v>33</v>
      </c>
      <c r="O4838" s="102">
        <v>33</v>
      </c>
      <c r="P4838" s="102">
        <v>33</v>
      </c>
      <c r="Q4838" s="102">
        <v>33</v>
      </c>
      <c r="R4838" s="102">
        <f t="shared" si="170"/>
        <v>396</v>
      </c>
      <c r="S4838" s="103">
        <f t="shared" si="171"/>
        <v>9504</v>
      </c>
      <c r="T4838" s="154">
        <f>SUM(S4838:S4842)</f>
        <v>89112</v>
      </c>
    </row>
    <row r="4839" spans="1:20" s="86" customFormat="1" ht="18" customHeight="1" x14ac:dyDescent="0.25">
      <c r="A4839" s="84" t="s">
        <v>4258</v>
      </c>
      <c r="B4839" s="84">
        <v>22458780</v>
      </c>
      <c r="C4839" s="85" t="s">
        <v>1004</v>
      </c>
      <c r="D4839" s="85">
        <v>2204005</v>
      </c>
      <c r="E4839" s="153">
        <v>21</v>
      </c>
      <c r="F4839" s="102">
        <v>33</v>
      </c>
      <c r="G4839" s="102">
        <v>33</v>
      </c>
      <c r="H4839" s="102">
        <v>33</v>
      </c>
      <c r="I4839" s="102">
        <v>33</v>
      </c>
      <c r="J4839" s="102">
        <v>33</v>
      </c>
      <c r="K4839" s="102">
        <v>33</v>
      </c>
      <c r="L4839" s="102">
        <v>33</v>
      </c>
      <c r="M4839" s="102">
        <v>33</v>
      </c>
      <c r="N4839" s="102">
        <v>33</v>
      </c>
      <c r="O4839" s="102">
        <v>33</v>
      </c>
      <c r="P4839" s="102">
        <v>33</v>
      </c>
      <c r="Q4839" s="102">
        <v>33</v>
      </c>
      <c r="R4839" s="102">
        <f t="shared" si="170"/>
        <v>396</v>
      </c>
      <c r="S4839" s="103">
        <f t="shared" si="171"/>
        <v>8316</v>
      </c>
      <c r="T4839" s="154"/>
    </row>
    <row r="4840" spans="1:20" s="86" customFormat="1" ht="18" customHeight="1" x14ac:dyDescent="0.25">
      <c r="A4840" s="84" t="s">
        <v>4258</v>
      </c>
      <c r="B4840" s="84">
        <v>22499950</v>
      </c>
      <c r="C4840" s="85" t="s">
        <v>1201</v>
      </c>
      <c r="D4840" s="85">
        <v>2204005</v>
      </c>
      <c r="E4840" s="153">
        <v>236</v>
      </c>
      <c r="F4840" s="102">
        <v>4</v>
      </c>
      <c r="G4840" s="102">
        <v>4</v>
      </c>
      <c r="H4840" s="102">
        <v>4</v>
      </c>
      <c r="I4840" s="102">
        <v>4</v>
      </c>
      <c r="J4840" s="102">
        <v>4</v>
      </c>
      <c r="K4840" s="102">
        <v>4</v>
      </c>
      <c r="L4840" s="102">
        <v>4</v>
      </c>
      <c r="M4840" s="102">
        <v>4</v>
      </c>
      <c r="N4840" s="102">
        <v>4</v>
      </c>
      <c r="O4840" s="102">
        <v>4</v>
      </c>
      <c r="P4840" s="102">
        <v>4</v>
      </c>
      <c r="Q4840" s="102">
        <v>4</v>
      </c>
      <c r="R4840" s="102">
        <f t="shared" si="170"/>
        <v>48</v>
      </c>
      <c r="S4840" s="103">
        <f t="shared" si="171"/>
        <v>11328</v>
      </c>
      <c r="T4840" s="154"/>
    </row>
    <row r="4841" spans="1:20" s="86" customFormat="1" ht="18" customHeight="1" x14ac:dyDescent="0.25">
      <c r="A4841" s="84" t="s">
        <v>4258</v>
      </c>
      <c r="B4841" s="84">
        <v>24100090</v>
      </c>
      <c r="C4841" s="85" t="s">
        <v>1020</v>
      </c>
      <c r="D4841" s="85">
        <v>2204003002</v>
      </c>
      <c r="E4841" s="153">
        <v>93</v>
      </c>
      <c r="F4841" s="102">
        <v>9</v>
      </c>
      <c r="G4841" s="102">
        <v>9</v>
      </c>
      <c r="H4841" s="102">
        <v>9</v>
      </c>
      <c r="I4841" s="102">
        <v>9</v>
      </c>
      <c r="J4841" s="102">
        <v>9</v>
      </c>
      <c r="K4841" s="102">
        <v>9</v>
      </c>
      <c r="L4841" s="102">
        <v>9</v>
      </c>
      <c r="M4841" s="102">
        <v>9</v>
      </c>
      <c r="N4841" s="102">
        <v>9</v>
      </c>
      <c r="O4841" s="102">
        <v>9</v>
      </c>
      <c r="P4841" s="102">
        <v>9</v>
      </c>
      <c r="Q4841" s="102">
        <v>9</v>
      </c>
      <c r="R4841" s="102">
        <f t="shared" si="170"/>
        <v>108</v>
      </c>
      <c r="S4841" s="103">
        <f t="shared" si="171"/>
        <v>10044</v>
      </c>
      <c r="T4841" s="154"/>
    </row>
    <row r="4842" spans="1:20" s="86" customFormat="1" ht="18" customHeight="1" x14ac:dyDescent="0.25">
      <c r="A4842" s="84" t="s">
        <v>4258</v>
      </c>
      <c r="B4842" s="84">
        <v>62060328</v>
      </c>
      <c r="C4842" s="85" t="s">
        <v>1010</v>
      </c>
      <c r="D4842" s="85">
        <v>2204005</v>
      </c>
      <c r="E4842" s="153">
        <v>208</v>
      </c>
      <c r="F4842" s="102">
        <v>20</v>
      </c>
      <c r="G4842" s="102">
        <v>20</v>
      </c>
      <c r="H4842" s="102">
        <v>20</v>
      </c>
      <c r="I4842" s="102">
        <v>20</v>
      </c>
      <c r="J4842" s="102">
        <v>20</v>
      </c>
      <c r="K4842" s="102">
        <v>20</v>
      </c>
      <c r="L4842" s="102">
        <v>20</v>
      </c>
      <c r="M4842" s="102">
        <v>20</v>
      </c>
      <c r="N4842" s="102">
        <v>20</v>
      </c>
      <c r="O4842" s="102">
        <v>20</v>
      </c>
      <c r="P4842" s="102">
        <v>20</v>
      </c>
      <c r="Q4842" s="102">
        <v>20</v>
      </c>
      <c r="R4842" s="102">
        <f t="shared" si="170"/>
        <v>240</v>
      </c>
      <c r="S4842" s="103">
        <f t="shared" si="171"/>
        <v>49920</v>
      </c>
      <c r="T4842" s="154"/>
    </row>
    <row r="4843" spans="1:20" s="34" customFormat="1" ht="18" customHeight="1" x14ac:dyDescent="0.25">
      <c r="A4843" s="31" t="s">
        <v>734</v>
      </c>
      <c r="B4843" s="31">
        <v>22400700</v>
      </c>
      <c r="C4843" s="32" t="s">
        <v>1305</v>
      </c>
      <c r="D4843" s="32">
        <v>2204005</v>
      </c>
      <c r="E4843" s="33">
        <v>412</v>
      </c>
      <c r="F4843" s="96">
        <v>8</v>
      </c>
      <c r="G4843" s="96">
        <v>8</v>
      </c>
      <c r="H4843" s="96">
        <v>8</v>
      </c>
      <c r="I4843" s="96">
        <v>8</v>
      </c>
      <c r="J4843" s="96">
        <v>8</v>
      </c>
      <c r="K4843" s="96">
        <v>8</v>
      </c>
      <c r="L4843" s="96">
        <v>8</v>
      </c>
      <c r="M4843" s="96">
        <v>8</v>
      </c>
      <c r="N4843" s="96">
        <v>8</v>
      </c>
      <c r="O4843" s="96">
        <v>8</v>
      </c>
      <c r="P4843" s="96">
        <v>8</v>
      </c>
      <c r="Q4843" s="96">
        <v>8</v>
      </c>
      <c r="R4843" s="96">
        <f t="shared" si="170"/>
        <v>96</v>
      </c>
      <c r="S4843" s="48">
        <f t="shared" si="171"/>
        <v>39552</v>
      </c>
      <c r="T4843" s="126">
        <f>SUM(S4843:S4870)</f>
        <v>3481390</v>
      </c>
    </row>
    <row r="4844" spans="1:20" s="34" customFormat="1" ht="18" customHeight="1" x14ac:dyDescent="0.25">
      <c r="A4844" s="31" t="s">
        <v>734</v>
      </c>
      <c r="B4844" s="31">
        <v>2240112</v>
      </c>
      <c r="C4844" s="32" t="s">
        <v>1111</v>
      </c>
      <c r="D4844" s="32">
        <v>2204005001</v>
      </c>
      <c r="E4844" s="33">
        <v>8271</v>
      </c>
      <c r="F4844" s="96">
        <v>3</v>
      </c>
      <c r="G4844" s="96">
        <v>3</v>
      </c>
      <c r="H4844" s="96">
        <v>3</v>
      </c>
      <c r="I4844" s="96">
        <v>3</v>
      </c>
      <c r="J4844" s="96">
        <v>3</v>
      </c>
      <c r="K4844" s="96">
        <v>3</v>
      </c>
      <c r="L4844" s="96">
        <v>3</v>
      </c>
      <c r="M4844" s="96">
        <v>3</v>
      </c>
      <c r="N4844" s="96">
        <v>3</v>
      </c>
      <c r="O4844" s="96">
        <v>3</v>
      </c>
      <c r="P4844" s="96">
        <v>3</v>
      </c>
      <c r="Q4844" s="96">
        <v>3</v>
      </c>
      <c r="R4844" s="96">
        <f t="shared" si="170"/>
        <v>36</v>
      </c>
      <c r="S4844" s="48">
        <f t="shared" si="171"/>
        <v>297756</v>
      </c>
      <c r="T4844" s="126"/>
    </row>
    <row r="4845" spans="1:20" s="34" customFormat="1" ht="18" customHeight="1" x14ac:dyDescent="0.25">
      <c r="A4845" s="31" t="s">
        <v>734</v>
      </c>
      <c r="B4845" s="31">
        <v>22415480</v>
      </c>
      <c r="C4845" s="32" t="s">
        <v>1132</v>
      </c>
      <c r="D4845" s="32">
        <v>2204005</v>
      </c>
      <c r="E4845" s="33">
        <v>2331</v>
      </c>
      <c r="F4845" s="96">
        <v>1</v>
      </c>
      <c r="G4845" s="96">
        <v>1</v>
      </c>
      <c r="H4845" s="96">
        <v>1</v>
      </c>
      <c r="I4845" s="96">
        <v>1</v>
      </c>
      <c r="J4845" s="96">
        <v>1</v>
      </c>
      <c r="K4845" s="96">
        <v>0</v>
      </c>
      <c r="L4845" s="96">
        <v>0</v>
      </c>
      <c r="M4845" s="96">
        <v>0</v>
      </c>
      <c r="N4845" s="96">
        <v>0</v>
      </c>
      <c r="O4845" s="96">
        <v>0</v>
      </c>
      <c r="P4845" s="96">
        <v>0</v>
      </c>
      <c r="Q4845" s="96">
        <v>0</v>
      </c>
      <c r="R4845" s="96">
        <f t="shared" si="170"/>
        <v>5</v>
      </c>
      <c r="S4845" s="48">
        <f t="shared" si="171"/>
        <v>11655</v>
      </c>
      <c r="T4845" s="126"/>
    </row>
    <row r="4846" spans="1:20" s="34" customFormat="1" ht="18" customHeight="1" x14ac:dyDescent="0.25">
      <c r="A4846" s="31" t="s">
        <v>734</v>
      </c>
      <c r="B4846" s="31">
        <v>22433080</v>
      </c>
      <c r="C4846" s="32" t="s">
        <v>1155</v>
      </c>
      <c r="D4846" s="32">
        <v>2204005</v>
      </c>
      <c r="E4846" s="33">
        <v>490</v>
      </c>
      <c r="F4846" s="96">
        <v>8</v>
      </c>
      <c r="G4846" s="96">
        <v>8</v>
      </c>
      <c r="H4846" s="96">
        <v>8</v>
      </c>
      <c r="I4846" s="96">
        <v>8</v>
      </c>
      <c r="J4846" s="96">
        <v>8</v>
      </c>
      <c r="K4846" s="96">
        <v>8</v>
      </c>
      <c r="L4846" s="96">
        <v>8</v>
      </c>
      <c r="M4846" s="96">
        <v>8</v>
      </c>
      <c r="N4846" s="96">
        <v>8</v>
      </c>
      <c r="O4846" s="96">
        <v>8</v>
      </c>
      <c r="P4846" s="96">
        <v>8</v>
      </c>
      <c r="Q4846" s="96">
        <v>8</v>
      </c>
      <c r="R4846" s="96">
        <f t="shared" si="170"/>
        <v>96</v>
      </c>
      <c r="S4846" s="48">
        <f t="shared" si="171"/>
        <v>47040</v>
      </c>
      <c r="T4846" s="126"/>
    </row>
    <row r="4847" spans="1:20" s="34" customFormat="1" ht="18" customHeight="1" x14ac:dyDescent="0.25">
      <c r="A4847" s="31" t="s">
        <v>734</v>
      </c>
      <c r="B4847" s="31">
        <v>22443960</v>
      </c>
      <c r="C4847" s="32" t="s">
        <v>1001</v>
      </c>
      <c r="D4847" s="32">
        <v>2204005</v>
      </c>
      <c r="E4847" s="33">
        <v>39</v>
      </c>
      <c r="F4847" s="96">
        <v>8</v>
      </c>
      <c r="G4847" s="96">
        <v>8</v>
      </c>
      <c r="H4847" s="96">
        <v>8</v>
      </c>
      <c r="I4847" s="96">
        <v>8</v>
      </c>
      <c r="J4847" s="96">
        <v>8</v>
      </c>
      <c r="K4847" s="96">
        <v>8</v>
      </c>
      <c r="L4847" s="96">
        <v>8</v>
      </c>
      <c r="M4847" s="96">
        <v>8</v>
      </c>
      <c r="N4847" s="96">
        <v>8</v>
      </c>
      <c r="O4847" s="96">
        <v>8</v>
      </c>
      <c r="P4847" s="96">
        <v>8</v>
      </c>
      <c r="Q4847" s="96">
        <v>8</v>
      </c>
      <c r="R4847" s="96">
        <f t="shared" si="170"/>
        <v>96</v>
      </c>
      <c r="S4847" s="48">
        <f t="shared" si="171"/>
        <v>3744</v>
      </c>
      <c r="T4847" s="126"/>
    </row>
    <row r="4848" spans="1:20" s="34" customFormat="1" ht="18" customHeight="1" x14ac:dyDescent="0.25">
      <c r="A4848" s="31" t="s">
        <v>734</v>
      </c>
      <c r="B4848" s="31">
        <v>22443961</v>
      </c>
      <c r="C4848" s="32" t="s">
        <v>1159</v>
      </c>
      <c r="D4848" s="32">
        <v>2204005</v>
      </c>
      <c r="E4848" s="33">
        <v>35</v>
      </c>
      <c r="F4848" s="96">
        <v>8</v>
      </c>
      <c r="G4848" s="96">
        <v>8</v>
      </c>
      <c r="H4848" s="96">
        <v>8</v>
      </c>
      <c r="I4848" s="96">
        <v>8</v>
      </c>
      <c r="J4848" s="96">
        <v>8</v>
      </c>
      <c r="K4848" s="96">
        <v>8</v>
      </c>
      <c r="L4848" s="96">
        <v>8</v>
      </c>
      <c r="M4848" s="96">
        <v>8</v>
      </c>
      <c r="N4848" s="96">
        <v>8</v>
      </c>
      <c r="O4848" s="96">
        <v>8</v>
      </c>
      <c r="P4848" s="96">
        <v>8</v>
      </c>
      <c r="Q4848" s="96">
        <v>8</v>
      </c>
      <c r="R4848" s="96">
        <f t="shared" si="170"/>
        <v>96</v>
      </c>
      <c r="S4848" s="48">
        <f t="shared" si="171"/>
        <v>3360</v>
      </c>
      <c r="T4848" s="126"/>
    </row>
    <row r="4849" spans="1:20" s="34" customFormat="1" ht="18" customHeight="1" x14ac:dyDescent="0.25">
      <c r="A4849" s="31" t="s">
        <v>734</v>
      </c>
      <c r="B4849" s="31">
        <v>22444216</v>
      </c>
      <c r="C4849" s="32" t="s">
        <v>1161</v>
      </c>
      <c r="D4849" s="32">
        <v>220400500000</v>
      </c>
      <c r="E4849" s="33">
        <v>1662</v>
      </c>
      <c r="F4849" s="96">
        <v>8</v>
      </c>
      <c r="G4849" s="96">
        <v>8</v>
      </c>
      <c r="H4849" s="96">
        <v>8</v>
      </c>
      <c r="I4849" s="96">
        <v>8</v>
      </c>
      <c r="J4849" s="96">
        <v>8</v>
      </c>
      <c r="K4849" s="96">
        <v>8</v>
      </c>
      <c r="L4849" s="96">
        <v>8</v>
      </c>
      <c r="M4849" s="96">
        <v>8</v>
      </c>
      <c r="N4849" s="96">
        <v>8</v>
      </c>
      <c r="O4849" s="96">
        <v>8</v>
      </c>
      <c r="P4849" s="96">
        <v>8</v>
      </c>
      <c r="Q4849" s="96">
        <v>8</v>
      </c>
      <c r="R4849" s="96">
        <f t="shared" si="170"/>
        <v>96</v>
      </c>
      <c r="S4849" s="48">
        <f t="shared" si="171"/>
        <v>159552</v>
      </c>
      <c r="T4849" s="126"/>
    </row>
    <row r="4850" spans="1:20" s="34" customFormat="1" ht="18" customHeight="1" x14ac:dyDescent="0.25">
      <c r="A4850" s="31" t="s">
        <v>734</v>
      </c>
      <c r="B4850" s="31">
        <v>22455020</v>
      </c>
      <c r="C4850" s="32" t="s">
        <v>1362</v>
      </c>
      <c r="D4850" s="32">
        <v>2204005</v>
      </c>
      <c r="E4850" s="33">
        <v>134</v>
      </c>
      <c r="F4850" s="96">
        <v>8</v>
      </c>
      <c r="G4850" s="96">
        <v>8</v>
      </c>
      <c r="H4850" s="96">
        <v>8</v>
      </c>
      <c r="I4850" s="96">
        <v>8</v>
      </c>
      <c r="J4850" s="96">
        <v>8</v>
      </c>
      <c r="K4850" s="96">
        <v>8</v>
      </c>
      <c r="L4850" s="96">
        <v>8</v>
      </c>
      <c r="M4850" s="96">
        <v>8</v>
      </c>
      <c r="N4850" s="96">
        <v>8</v>
      </c>
      <c r="O4850" s="96">
        <v>8</v>
      </c>
      <c r="P4850" s="96">
        <v>8</v>
      </c>
      <c r="Q4850" s="96">
        <v>8</v>
      </c>
      <c r="R4850" s="96">
        <f t="shared" si="170"/>
        <v>96</v>
      </c>
      <c r="S4850" s="48">
        <f t="shared" si="171"/>
        <v>12864</v>
      </c>
      <c r="T4850" s="126"/>
    </row>
    <row r="4851" spans="1:20" s="34" customFormat="1" ht="18" customHeight="1" x14ac:dyDescent="0.25">
      <c r="A4851" s="31" t="s">
        <v>734</v>
      </c>
      <c r="B4851" s="31">
        <v>22455871</v>
      </c>
      <c r="C4851" s="32" t="s">
        <v>1370</v>
      </c>
      <c r="D4851" s="32">
        <v>2204005</v>
      </c>
      <c r="E4851" s="33">
        <v>30</v>
      </c>
      <c r="F4851" s="96">
        <v>8</v>
      </c>
      <c r="G4851" s="96">
        <v>8</v>
      </c>
      <c r="H4851" s="96">
        <v>8</v>
      </c>
      <c r="I4851" s="96">
        <v>8</v>
      </c>
      <c r="J4851" s="96">
        <v>8</v>
      </c>
      <c r="K4851" s="96">
        <v>8</v>
      </c>
      <c r="L4851" s="96">
        <v>8</v>
      </c>
      <c r="M4851" s="96">
        <v>8</v>
      </c>
      <c r="N4851" s="96">
        <v>8</v>
      </c>
      <c r="O4851" s="96">
        <v>8</v>
      </c>
      <c r="P4851" s="96">
        <v>8</v>
      </c>
      <c r="Q4851" s="96">
        <v>8</v>
      </c>
      <c r="R4851" s="96">
        <f t="shared" si="170"/>
        <v>96</v>
      </c>
      <c r="S4851" s="48">
        <f t="shared" si="171"/>
        <v>2880</v>
      </c>
      <c r="T4851" s="126"/>
    </row>
    <row r="4852" spans="1:20" s="34" customFormat="1" ht="18" customHeight="1" x14ac:dyDescent="0.25">
      <c r="A4852" s="31" t="s">
        <v>734</v>
      </c>
      <c r="B4852" s="31">
        <v>22456217</v>
      </c>
      <c r="C4852" s="32" t="s">
        <v>1179</v>
      </c>
      <c r="D4852" s="32">
        <v>2204005</v>
      </c>
      <c r="E4852" s="33">
        <v>3405</v>
      </c>
      <c r="F4852" s="96">
        <v>2</v>
      </c>
      <c r="G4852" s="96">
        <v>2</v>
      </c>
      <c r="H4852" s="96">
        <v>2</v>
      </c>
      <c r="I4852" s="96">
        <v>2</v>
      </c>
      <c r="J4852" s="96">
        <v>2</v>
      </c>
      <c r="K4852" s="96">
        <v>2</v>
      </c>
      <c r="L4852" s="96">
        <v>2</v>
      </c>
      <c r="M4852" s="96">
        <v>2</v>
      </c>
      <c r="N4852" s="96">
        <v>2</v>
      </c>
      <c r="O4852" s="96">
        <v>2</v>
      </c>
      <c r="P4852" s="96">
        <v>2</v>
      </c>
      <c r="Q4852" s="96">
        <v>2</v>
      </c>
      <c r="R4852" s="96">
        <f t="shared" si="170"/>
        <v>24</v>
      </c>
      <c r="S4852" s="48">
        <f t="shared" si="171"/>
        <v>81720</v>
      </c>
      <c r="T4852" s="126"/>
    </row>
    <row r="4853" spans="1:20" s="34" customFormat="1" ht="18" customHeight="1" x14ac:dyDescent="0.25">
      <c r="A4853" s="31" t="s">
        <v>734</v>
      </c>
      <c r="B4853" s="31">
        <v>22459073</v>
      </c>
      <c r="C4853" s="32" t="s">
        <v>1184</v>
      </c>
      <c r="D4853" s="32">
        <v>2204005</v>
      </c>
      <c r="E4853" s="33">
        <v>4165</v>
      </c>
      <c r="F4853" s="96">
        <v>5</v>
      </c>
      <c r="G4853" s="96">
        <v>5</v>
      </c>
      <c r="H4853" s="96">
        <v>5</v>
      </c>
      <c r="I4853" s="96">
        <v>5</v>
      </c>
      <c r="J4853" s="96">
        <v>5</v>
      </c>
      <c r="K4853" s="96">
        <v>5</v>
      </c>
      <c r="L4853" s="96">
        <v>5</v>
      </c>
      <c r="M4853" s="96">
        <v>5</v>
      </c>
      <c r="N4853" s="96">
        <v>5</v>
      </c>
      <c r="O4853" s="96">
        <v>5</v>
      </c>
      <c r="P4853" s="96">
        <v>5</v>
      </c>
      <c r="Q4853" s="96">
        <v>5</v>
      </c>
      <c r="R4853" s="96">
        <f t="shared" si="170"/>
        <v>60</v>
      </c>
      <c r="S4853" s="48">
        <f t="shared" si="171"/>
        <v>249900</v>
      </c>
      <c r="T4853" s="126"/>
    </row>
    <row r="4854" spans="1:20" s="34" customFormat="1" ht="18" customHeight="1" x14ac:dyDescent="0.25">
      <c r="A4854" s="31" t="s">
        <v>734</v>
      </c>
      <c r="B4854" s="31">
        <v>22465778</v>
      </c>
      <c r="C4854" s="32" t="s">
        <v>1187</v>
      </c>
      <c r="D4854" s="32">
        <v>2204005</v>
      </c>
      <c r="E4854" s="33">
        <v>1095</v>
      </c>
      <c r="F4854" s="96">
        <v>12</v>
      </c>
      <c r="G4854" s="96">
        <v>12</v>
      </c>
      <c r="H4854" s="96">
        <v>12</v>
      </c>
      <c r="I4854" s="96">
        <v>12</v>
      </c>
      <c r="J4854" s="96">
        <v>12</v>
      </c>
      <c r="K4854" s="96">
        <v>12</v>
      </c>
      <c r="L4854" s="96">
        <v>12</v>
      </c>
      <c r="M4854" s="96">
        <v>12</v>
      </c>
      <c r="N4854" s="96">
        <v>12</v>
      </c>
      <c r="O4854" s="96">
        <v>12</v>
      </c>
      <c r="P4854" s="96">
        <v>12</v>
      </c>
      <c r="Q4854" s="96">
        <v>12</v>
      </c>
      <c r="R4854" s="96">
        <f t="shared" si="170"/>
        <v>144</v>
      </c>
      <c r="S4854" s="48">
        <f t="shared" si="171"/>
        <v>157680</v>
      </c>
      <c r="T4854" s="126"/>
    </row>
    <row r="4855" spans="1:20" s="34" customFormat="1" ht="18" customHeight="1" x14ac:dyDescent="0.25">
      <c r="A4855" s="31" t="s">
        <v>734</v>
      </c>
      <c r="B4855" s="31">
        <v>22475200</v>
      </c>
      <c r="C4855" s="32" t="s">
        <v>1189</v>
      </c>
      <c r="D4855" s="32">
        <v>2204005</v>
      </c>
      <c r="E4855" s="33">
        <v>2219</v>
      </c>
      <c r="F4855" s="96">
        <v>1</v>
      </c>
      <c r="G4855" s="96">
        <v>1</v>
      </c>
      <c r="H4855" s="96">
        <v>1</v>
      </c>
      <c r="I4855" s="96">
        <v>1</v>
      </c>
      <c r="J4855" s="96">
        <v>1</v>
      </c>
      <c r="K4855" s="96">
        <v>0</v>
      </c>
      <c r="L4855" s="96">
        <v>0</v>
      </c>
      <c r="M4855" s="96">
        <v>0</v>
      </c>
      <c r="N4855" s="96">
        <v>0</v>
      </c>
      <c r="O4855" s="96">
        <v>0</v>
      </c>
      <c r="P4855" s="96">
        <v>0</v>
      </c>
      <c r="Q4855" s="96">
        <v>0</v>
      </c>
      <c r="R4855" s="96">
        <f t="shared" si="170"/>
        <v>5</v>
      </c>
      <c r="S4855" s="48">
        <f t="shared" si="171"/>
        <v>11095</v>
      </c>
      <c r="T4855" s="126"/>
    </row>
    <row r="4856" spans="1:20" s="34" customFormat="1" ht="18" customHeight="1" x14ac:dyDescent="0.25">
      <c r="A4856" s="31" t="s">
        <v>734</v>
      </c>
      <c r="B4856" s="31">
        <v>22498556</v>
      </c>
      <c r="C4856" s="32" t="s">
        <v>1195</v>
      </c>
      <c r="D4856" s="32">
        <v>2204005</v>
      </c>
      <c r="E4856" s="33">
        <v>845</v>
      </c>
      <c r="F4856" s="96">
        <v>4</v>
      </c>
      <c r="G4856" s="96">
        <v>4</v>
      </c>
      <c r="H4856" s="96">
        <v>4</v>
      </c>
      <c r="I4856" s="96">
        <v>4</v>
      </c>
      <c r="J4856" s="96">
        <v>4</v>
      </c>
      <c r="K4856" s="96">
        <v>4</v>
      </c>
      <c r="L4856" s="96">
        <v>4</v>
      </c>
      <c r="M4856" s="96">
        <v>4</v>
      </c>
      <c r="N4856" s="96">
        <v>4</v>
      </c>
      <c r="O4856" s="96">
        <v>4</v>
      </c>
      <c r="P4856" s="96">
        <v>4</v>
      </c>
      <c r="Q4856" s="96">
        <v>4</v>
      </c>
      <c r="R4856" s="96">
        <f t="shared" si="170"/>
        <v>48</v>
      </c>
      <c r="S4856" s="48">
        <f t="shared" si="171"/>
        <v>40560</v>
      </c>
      <c r="T4856" s="126"/>
    </row>
    <row r="4857" spans="1:20" s="34" customFormat="1" ht="18" customHeight="1" x14ac:dyDescent="0.25">
      <c r="A4857" s="31" t="s">
        <v>734</v>
      </c>
      <c r="B4857" s="31">
        <v>22499700</v>
      </c>
      <c r="C4857" s="32" t="s">
        <v>1198</v>
      </c>
      <c r="D4857" s="32">
        <v>2204005</v>
      </c>
      <c r="E4857" s="33">
        <v>131</v>
      </c>
      <c r="F4857" s="96">
        <v>12</v>
      </c>
      <c r="G4857" s="96">
        <v>12</v>
      </c>
      <c r="H4857" s="96">
        <v>12</v>
      </c>
      <c r="I4857" s="96">
        <v>12</v>
      </c>
      <c r="J4857" s="96">
        <v>12</v>
      </c>
      <c r="K4857" s="96">
        <v>12</v>
      </c>
      <c r="L4857" s="96">
        <v>12</v>
      </c>
      <c r="M4857" s="96">
        <v>12</v>
      </c>
      <c r="N4857" s="96">
        <v>12</v>
      </c>
      <c r="O4857" s="96">
        <v>12</v>
      </c>
      <c r="P4857" s="96">
        <v>12</v>
      </c>
      <c r="Q4857" s="96">
        <v>12</v>
      </c>
      <c r="R4857" s="96">
        <f t="shared" ref="R4857:R4917" si="172">SUM(F4857:Q4857)</f>
        <v>144</v>
      </c>
      <c r="S4857" s="48">
        <f t="shared" si="171"/>
        <v>18864</v>
      </c>
      <c r="T4857" s="126"/>
    </row>
    <row r="4858" spans="1:20" s="34" customFormat="1" ht="18" customHeight="1" x14ac:dyDescent="0.25">
      <c r="A4858" s="31" t="s">
        <v>734</v>
      </c>
      <c r="B4858" s="31">
        <v>22564975</v>
      </c>
      <c r="C4858" s="32" t="s">
        <v>1204</v>
      </c>
      <c r="D4858" s="32">
        <v>2204005</v>
      </c>
      <c r="E4858" s="33">
        <v>22</v>
      </c>
      <c r="F4858" s="96">
        <v>48</v>
      </c>
      <c r="G4858" s="96">
        <v>48</v>
      </c>
      <c r="H4858" s="96">
        <v>48</v>
      </c>
      <c r="I4858" s="96">
        <v>48</v>
      </c>
      <c r="J4858" s="96">
        <v>48</v>
      </c>
      <c r="K4858" s="96">
        <v>48</v>
      </c>
      <c r="L4858" s="96">
        <v>48</v>
      </c>
      <c r="M4858" s="96">
        <v>48</v>
      </c>
      <c r="N4858" s="96">
        <v>48</v>
      </c>
      <c r="O4858" s="96">
        <v>48</v>
      </c>
      <c r="P4858" s="96">
        <v>48</v>
      </c>
      <c r="Q4858" s="96">
        <v>48</v>
      </c>
      <c r="R4858" s="96">
        <f t="shared" si="172"/>
        <v>576</v>
      </c>
      <c r="S4858" s="48">
        <f t="shared" si="171"/>
        <v>12672</v>
      </c>
      <c r="T4858" s="126"/>
    </row>
    <row r="4859" spans="1:20" s="34" customFormat="1" ht="18" customHeight="1" x14ac:dyDescent="0.25">
      <c r="A4859" s="31" t="s">
        <v>734</v>
      </c>
      <c r="B4859" s="31">
        <v>22570801</v>
      </c>
      <c r="C4859" s="32" t="s">
        <v>1206</v>
      </c>
      <c r="D4859" s="32">
        <v>2204005</v>
      </c>
      <c r="E4859" s="33">
        <v>44</v>
      </c>
      <c r="F4859" s="96">
        <v>15</v>
      </c>
      <c r="G4859" s="96">
        <v>15</v>
      </c>
      <c r="H4859" s="96">
        <v>15</v>
      </c>
      <c r="I4859" s="96">
        <v>15</v>
      </c>
      <c r="J4859" s="96">
        <v>15</v>
      </c>
      <c r="K4859" s="96">
        <v>15</v>
      </c>
      <c r="L4859" s="96">
        <v>15</v>
      </c>
      <c r="M4859" s="96">
        <v>15</v>
      </c>
      <c r="N4859" s="96">
        <v>15</v>
      </c>
      <c r="O4859" s="96">
        <v>15</v>
      </c>
      <c r="P4859" s="96">
        <v>15</v>
      </c>
      <c r="Q4859" s="96">
        <v>15</v>
      </c>
      <c r="R4859" s="96">
        <f t="shared" si="172"/>
        <v>180</v>
      </c>
      <c r="S4859" s="48">
        <f t="shared" si="171"/>
        <v>7920</v>
      </c>
      <c r="T4859" s="126"/>
    </row>
    <row r="4860" spans="1:20" s="34" customFormat="1" ht="18" customHeight="1" x14ac:dyDescent="0.25">
      <c r="A4860" s="31" t="s">
        <v>734</v>
      </c>
      <c r="B4860" s="31">
        <v>24135510</v>
      </c>
      <c r="C4860" s="32" t="s">
        <v>1210</v>
      </c>
      <c r="D4860" s="32">
        <v>2204005</v>
      </c>
      <c r="E4860" s="33">
        <v>60</v>
      </c>
      <c r="F4860" s="96">
        <v>83</v>
      </c>
      <c r="G4860" s="96">
        <v>83</v>
      </c>
      <c r="H4860" s="96">
        <v>83</v>
      </c>
      <c r="I4860" s="96">
        <v>83</v>
      </c>
      <c r="J4860" s="96">
        <v>83</v>
      </c>
      <c r="K4860" s="96">
        <v>83</v>
      </c>
      <c r="L4860" s="96">
        <v>83</v>
      </c>
      <c r="M4860" s="96">
        <v>83</v>
      </c>
      <c r="N4860" s="96">
        <v>83</v>
      </c>
      <c r="O4860" s="96">
        <v>83</v>
      </c>
      <c r="P4860" s="96">
        <v>83</v>
      </c>
      <c r="Q4860" s="96">
        <v>83</v>
      </c>
      <c r="R4860" s="96">
        <f t="shared" si="172"/>
        <v>996</v>
      </c>
      <c r="S4860" s="48">
        <f t="shared" si="171"/>
        <v>59760</v>
      </c>
      <c r="T4860" s="126"/>
    </row>
    <row r="4861" spans="1:20" s="34" customFormat="1" ht="18" customHeight="1" x14ac:dyDescent="0.25">
      <c r="A4861" s="31" t="s">
        <v>734</v>
      </c>
      <c r="B4861" s="31">
        <v>3400443</v>
      </c>
      <c r="C4861" s="32" t="s">
        <v>1216</v>
      </c>
      <c r="D4861" s="32">
        <v>2204005</v>
      </c>
      <c r="E4861" s="33">
        <v>21480</v>
      </c>
      <c r="F4861" s="96">
        <v>0</v>
      </c>
      <c r="G4861" s="96">
        <v>0</v>
      </c>
      <c r="H4861" s="96">
        <v>0</v>
      </c>
      <c r="I4861" s="96">
        <v>0</v>
      </c>
      <c r="J4861" s="96">
        <v>0</v>
      </c>
      <c r="K4861" s="96">
        <v>0</v>
      </c>
      <c r="L4861" s="96">
        <v>0</v>
      </c>
      <c r="M4861" s="96">
        <v>0</v>
      </c>
      <c r="N4861" s="96">
        <v>0</v>
      </c>
      <c r="O4861" s="96">
        <v>0</v>
      </c>
      <c r="P4861" s="96">
        <v>0</v>
      </c>
      <c r="Q4861" s="96">
        <v>1</v>
      </c>
      <c r="R4861" s="96">
        <f t="shared" si="172"/>
        <v>1</v>
      </c>
      <c r="S4861" s="48">
        <f t="shared" si="171"/>
        <v>21480</v>
      </c>
      <c r="T4861" s="126"/>
    </row>
    <row r="4862" spans="1:20" s="34" customFormat="1" ht="18" customHeight="1" x14ac:dyDescent="0.25">
      <c r="A4862" s="31" t="s">
        <v>734</v>
      </c>
      <c r="B4862" s="31">
        <v>34060060</v>
      </c>
      <c r="C4862" s="32" t="s">
        <v>1235</v>
      </c>
      <c r="D4862" s="32">
        <v>2204005</v>
      </c>
      <c r="E4862" s="33">
        <v>95</v>
      </c>
      <c r="F4862" s="96">
        <v>1200</v>
      </c>
      <c r="G4862" s="96">
        <v>1200</v>
      </c>
      <c r="H4862" s="96">
        <v>1200</v>
      </c>
      <c r="I4862" s="96">
        <v>1200</v>
      </c>
      <c r="J4862" s="96">
        <v>1200</v>
      </c>
      <c r="K4862" s="96">
        <v>1200</v>
      </c>
      <c r="L4862" s="96">
        <v>1200</v>
      </c>
      <c r="M4862" s="96">
        <v>1200</v>
      </c>
      <c r="N4862" s="96">
        <v>1200</v>
      </c>
      <c r="O4862" s="96">
        <v>1200</v>
      </c>
      <c r="P4862" s="96">
        <v>1200</v>
      </c>
      <c r="Q4862" s="96">
        <v>1200</v>
      </c>
      <c r="R4862" s="96">
        <f t="shared" si="172"/>
        <v>14400</v>
      </c>
      <c r="S4862" s="48">
        <f t="shared" si="171"/>
        <v>1368000</v>
      </c>
      <c r="T4862" s="126"/>
    </row>
    <row r="4863" spans="1:20" s="34" customFormat="1" ht="18" customHeight="1" x14ac:dyDescent="0.25">
      <c r="A4863" s="31" t="s">
        <v>734</v>
      </c>
      <c r="B4863" s="31">
        <v>34700006</v>
      </c>
      <c r="C4863" s="32" t="s">
        <v>3269</v>
      </c>
      <c r="D4863" s="32">
        <v>2204005</v>
      </c>
      <c r="E4863" s="33">
        <v>3819</v>
      </c>
      <c r="F4863" s="96">
        <v>3</v>
      </c>
      <c r="G4863" s="96">
        <v>3</v>
      </c>
      <c r="H4863" s="96">
        <v>3</v>
      </c>
      <c r="I4863" s="96">
        <v>3</v>
      </c>
      <c r="J4863" s="96">
        <v>3</v>
      </c>
      <c r="K4863" s="96">
        <v>3</v>
      </c>
      <c r="L4863" s="96">
        <v>3</v>
      </c>
      <c r="M4863" s="96">
        <v>3</v>
      </c>
      <c r="N4863" s="96">
        <v>3</v>
      </c>
      <c r="O4863" s="96">
        <v>3</v>
      </c>
      <c r="P4863" s="96">
        <v>3</v>
      </c>
      <c r="Q4863" s="96">
        <v>3</v>
      </c>
      <c r="R4863" s="96">
        <f t="shared" si="172"/>
        <v>36</v>
      </c>
      <c r="S4863" s="48">
        <f t="shared" si="171"/>
        <v>137484</v>
      </c>
      <c r="T4863" s="126"/>
    </row>
    <row r="4864" spans="1:20" s="34" customFormat="1" ht="18" customHeight="1" x14ac:dyDescent="0.25">
      <c r="A4864" s="31" t="s">
        <v>734</v>
      </c>
      <c r="B4864" s="31">
        <v>34700011</v>
      </c>
      <c r="C4864" s="32" t="s">
        <v>3270</v>
      </c>
      <c r="D4864" s="32">
        <v>2204005</v>
      </c>
      <c r="E4864" s="33">
        <v>3552</v>
      </c>
      <c r="F4864" s="96">
        <v>1</v>
      </c>
      <c r="G4864" s="96">
        <v>1</v>
      </c>
      <c r="H4864" s="96">
        <v>1</v>
      </c>
      <c r="I4864" s="96">
        <v>1</v>
      </c>
      <c r="J4864" s="96">
        <v>1</v>
      </c>
      <c r="K4864" s="96">
        <v>1</v>
      </c>
      <c r="L4864" s="96">
        <v>0</v>
      </c>
      <c r="M4864" s="96">
        <v>0</v>
      </c>
      <c r="N4864" s="96">
        <v>0</v>
      </c>
      <c r="O4864" s="96">
        <v>0</v>
      </c>
      <c r="P4864" s="96">
        <v>0</v>
      </c>
      <c r="Q4864" s="96">
        <v>0</v>
      </c>
      <c r="R4864" s="96">
        <f t="shared" si="172"/>
        <v>6</v>
      </c>
      <c r="S4864" s="48">
        <f t="shared" si="171"/>
        <v>21312</v>
      </c>
      <c r="T4864" s="126"/>
    </row>
    <row r="4865" spans="1:20" s="34" customFormat="1" ht="18" customHeight="1" x14ac:dyDescent="0.25">
      <c r="A4865" s="31" t="s">
        <v>734</v>
      </c>
      <c r="B4865" s="31">
        <v>34700029</v>
      </c>
      <c r="C4865" s="32" t="s">
        <v>1424</v>
      </c>
      <c r="D4865" s="32">
        <v>2204005</v>
      </c>
      <c r="E4865" s="33">
        <v>1965</v>
      </c>
      <c r="F4865" s="96">
        <v>12</v>
      </c>
      <c r="G4865" s="96">
        <v>12</v>
      </c>
      <c r="H4865" s="96">
        <v>12</v>
      </c>
      <c r="I4865" s="96">
        <v>12</v>
      </c>
      <c r="J4865" s="96">
        <v>12</v>
      </c>
      <c r="K4865" s="96">
        <v>12</v>
      </c>
      <c r="L4865" s="96">
        <v>12</v>
      </c>
      <c r="M4865" s="96">
        <v>12</v>
      </c>
      <c r="N4865" s="96">
        <v>12</v>
      </c>
      <c r="O4865" s="96">
        <v>12</v>
      </c>
      <c r="P4865" s="96">
        <v>12</v>
      </c>
      <c r="Q4865" s="96">
        <v>12</v>
      </c>
      <c r="R4865" s="96">
        <f t="shared" si="172"/>
        <v>144</v>
      </c>
      <c r="S4865" s="48">
        <f t="shared" si="171"/>
        <v>282960</v>
      </c>
      <c r="T4865" s="126"/>
    </row>
    <row r="4866" spans="1:20" s="34" customFormat="1" ht="18" customHeight="1" x14ac:dyDescent="0.25">
      <c r="A4866" s="31" t="s">
        <v>734</v>
      </c>
      <c r="B4866" s="31">
        <v>34700051</v>
      </c>
      <c r="C4866" s="32" t="s">
        <v>2584</v>
      </c>
      <c r="D4866" s="32">
        <v>2204005</v>
      </c>
      <c r="E4866" s="33">
        <v>9666</v>
      </c>
      <c r="F4866" s="96">
        <v>1</v>
      </c>
      <c r="G4866" s="96">
        <v>1</v>
      </c>
      <c r="H4866" s="96">
        <v>1</v>
      </c>
      <c r="I4866" s="96">
        <v>1</v>
      </c>
      <c r="J4866" s="96">
        <v>1</v>
      </c>
      <c r="K4866" s="96">
        <v>1</v>
      </c>
      <c r="L4866" s="96">
        <v>0</v>
      </c>
      <c r="M4866" s="96">
        <v>0</v>
      </c>
      <c r="N4866" s="96">
        <v>0</v>
      </c>
      <c r="O4866" s="96">
        <v>0</v>
      </c>
      <c r="P4866" s="96">
        <v>0</v>
      </c>
      <c r="Q4866" s="96">
        <v>0</v>
      </c>
      <c r="R4866" s="96">
        <f t="shared" si="172"/>
        <v>6</v>
      </c>
      <c r="S4866" s="48">
        <f t="shared" si="171"/>
        <v>57996</v>
      </c>
      <c r="T4866" s="126"/>
    </row>
    <row r="4867" spans="1:20" s="34" customFormat="1" ht="18" customHeight="1" x14ac:dyDescent="0.25">
      <c r="A4867" s="31" t="s">
        <v>734</v>
      </c>
      <c r="B4867" s="31">
        <v>34711545</v>
      </c>
      <c r="C4867" s="32" t="s">
        <v>1880</v>
      </c>
      <c r="D4867" s="32">
        <v>2204005</v>
      </c>
      <c r="E4867" s="33">
        <v>2356</v>
      </c>
      <c r="F4867" s="96">
        <v>1</v>
      </c>
      <c r="G4867" s="96">
        <v>1</v>
      </c>
      <c r="H4867" s="96">
        <v>1</v>
      </c>
      <c r="I4867" s="96">
        <v>1</v>
      </c>
      <c r="J4867" s="96">
        <v>1</v>
      </c>
      <c r="K4867" s="96">
        <v>1</v>
      </c>
      <c r="L4867" s="96">
        <v>1</v>
      </c>
      <c r="M4867" s="96">
        <v>1</v>
      </c>
      <c r="N4867" s="96">
        <v>1</v>
      </c>
      <c r="O4867" s="96">
        <v>1</v>
      </c>
      <c r="P4867" s="96">
        <v>1</v>
      </c>
      <c r="Q4867" s="96">
        <v>1</v>
      </c>
      <c r="R4867" s="96">
        <f t="shared" si="172"/>
        <v>12</v>
      </c>
      <c r="S4867" s="48">
        <f t="shared" si="171"/>
        <v>28272</v>
      </c>
      <c r="T4867" s="126"/>
    </row>
    <row r="4868" spans="1:20" s="34" customFormat="1" ht="18" customHeight="1" x14ac:dyDescent="0.25">
      <c r="A4868" s="31" t="s">
        <v>734</v>
      </c>
      <c r="B4868" s="31">
        <v>34715150</v>
      </c>
      <c r="C4868" s="32" t="s">
        <v>1425</v>
      </c>
      <c r="D4868" s="32">
        <v>2204005</v>
      </c>
      <c r="E4868" s="33">
        <v>14086</v>
      </c>
      <c r="F4868" s="96">
        <v>2</v>
      </c>
      <c r="G4868" s="96">
        <v>2</v>
      </c>
      <c r="H4868" s="96">
        <v>2</v>
      </c>
      <c r="I4868" s="96">
        <v>2</v>
      </c>
      <c r="J4868" s="96">
        <v>2</v>
      </c>
      <c r="K4868" s="96">
        <v>2</v>
      </c>
      <c r="L4868" s="96">
        <v>2</v>
      </c>
      <c r="M4868" s="96">
        <v>2</v>
      </c>
      <c r="N4868" s="96">
        <v>2</v>
      </c>
      <c r="O4868" s="96">
        <v>2</v>
      </c>
      <c r="P4868" s="96">
        <v>2</v>
      </c>
      <c r="Q4868" s="96">
        <v>2</v>
      </c>
      <c r="R4868" s="96">
        <f t="shared" si="172"/>
        <v>24</v>
      </c>
      <c r="S4868" s="48">
        <f t="shared" si="171"/>
        <v>338064</v>
      </c>
      <c r="T4868" s="126"/>
    </row>
    <row r="4869" spans="1:20" s="34" customFormat="1" ht="18" customHeight="1" x14ac:dyDescent="0.25">
      <c r="A4869" s="31" t="s">
        <v>734</v>
      </c>
      <c r="B4869" s="31">
        <v>34772121</v>
      </c>
      <c r="C4869" s="32" t="s">
        <v>3271</v>
      </c>
      <c r="D4869" s="32">
        <v>2204005</v>
      </c>
      <c r="E4869" s="33">
        <v>1428</v>
      </c>
      <c r="F4869" s="96">
        <v>0</v>
      </c>
      <c r="G4869" s="96">
        <v>0</v>
      </c>
      <c r="H4869" s="96">
        <v>0</v>
      </c>
      <c r="I4869" s="96">
        <v>0</v>
      </c>
      <c r="J4869" s="96">
        <v>0</v>
      </c>
      <c r="K4869" s="96">
        <v>0</v>
      </c>
      <c r="L4869" s="96">
        <v>0</v>
      </c>
      <c r="M4869" s="96">
        <v>0</v>
      </c>
      <c r="N4869" s="96">
        <v>0</v>
      </c>
      <c r="O4869" s="96">
        <v>0</v>
      </c>
      <c r="P4869" s="96">
        <v>1</v>
      </c>
      <c r="Q4869" s="96">
        <v>1</v>
      </c>
      <c r="R4869" s="96">
        <f t="shared" si="172"/>
        <v>2</v>
      </c>
      <c r="S4869" s="48">
        <f t="shared" si="171"/>
        <v>2856</v>
      </c>
      <c r="T4869" s="126"/>
    </row>
    <row r="4870" spans="1:20" s="34" customFormat="1" ht="18" customHeight="1" x14ac:dyDescent="0.25">
      <c r="A4870" s="31" t="s">
        <v>734</v>
      </c>
      <c r="B4870" s="31">
        <v>34790050</v>
      </c>
      <c r="C4870" s="32" t="s">
        <v>1246</v>
      </c>
      <c r="D4870" s="32">
        <v>2204005</v>
      </c>
      <c r="E4870" s="33">
        <v>732</v>
      </c>
      <c r="F4870" s="96">
        <v>1</v>
      </c>
      <c r="G4870" s="96">
        <v>1</v>
      </c>
      <c r="H4870" s="96">
        <v>1</v>
      </c>
      <c r="I4870" s="96">
        <v>1</v>
      </c>
      <c r="J4870" s="96">
        <v>1</v>
      </c>
      <c r="K4870" s="96">
        <v>1</v>
      </c>
      <c r="L4870" s="96">
        <v>0</v>
      </c>
      <c r="M4870" s="96">
        <v>0</v>
      </c>
      <c r="N4870" s="96">
        <v>0</v>
      </c>
      <c r="O4870" s="96">
        <v>0</v>
      </c>
      <c r="P4870" s="96">
        <v>0</v>
      </c>
      <c r="Q4870" s="96">
        <v>0</v>
      </c>
      <c r="R4870" s="96">
        <f t="shared" si="172"/>
        <v>6</v>
      </c>
      <c r="S4870" s="48">
        <f t="shared" si="171"/>
        <v>4392</v>
      </c>
      <c r="T4870" s="126"/>
    </row>
    <row r="4871" spans="1:20" s="160" customFormat="1" ht="18" customHeight="1" x14ac:dyDescent="0.25">
      <c r="A4871" s="87" t="s">
        <v>4259</v>
      </c>
      <c r="B4871" s="158">
        <v>2110027</v>
      </c>
      <c r="C4871" s="159" t="s">
        <v>1257</v>
      </c>
      <c r="D4871" s="159">
        <v>2204004003</v>
      </c>
      <c r="E4871" s="155">
        <v>17731</v>
      </c>
      <c r="F4871" s="144">
        <v>6</v>
      </c>
      <c r="G4871" s="144">
        <v>6</v>
      </c>
      <c r="H4871" s="144">
        <v>6</v>
      </c>
      <c r="I4871" s="144">
        <v>6</v>
      </c>
      <c r="J4871" s="144">
        <v>6</v>
      </c>
      <c r="K4871" s="144">
        <v>6</v>
      </c>
      <c r="L4871" s="144">
        <v>6</v>
      </c>
      <c r="M4871" s="144">
        <v>6</v>
      </c>
      <c r="N4871" s="144">
        <v>6</v>
      </c>
      <c r="O4871" s="144">
        <v>6</v>
      </c>
      <c r="P4871" s="144">
        <v>6</v>
      </c>
      <c r="Q4871" s="144">
        <v>6</v>
      </c>
      <c r="R4871" s="144">
        <f t="shared" si="172"/>
        <v>72</v>
      </c>
      <c r="S4871" s="156">
        <f t="shared" si="171"/>
        <v>1276632</v>
      </c>
      <c r="T4871" s="157">
        <f>SUM(S4871:S4941)</f>
        <v>22836028</v>
      </c>
    </row>
    <row r="4872" spans="1:20" s="160" customFormat="1" ht="18" customHeight="1" x14ac:dyDescent="0.25">
      <c r="A4872" s="87" t="s">
        <v>4259</v>
      </c>
      <c r="B4872" s="158">
        <v>2110028</v>
      </c>
      <c r="C4872" s="159" t="s">
        <v>1051</v>
      </c>
      <c r="D4872" s="159">
        <v>2204004003</v>
      </c>
      <c r="E4872" s="155">
        <v>7735</v>
      </c>
      <c r="F4872" s="144">
        <v>4</v>
      </c>
      <c r="G4872" s="144">
        <v>4</v>
      </c>
      <c r="H4872" s="144">
        <v>4</v>
      </c>
      <c r="I4872" s="144">
        <v>4</v>
      </c>
      <c r="J4872" s="144">
        <v>4</v>
      </c>
      <c r="K4872" s="144">
        <v>4</v>
      </c>
      <c r="L4872" s="144">
        <v>4</v>
      </c>
      <c r="M4872" s="144">
        <v>4</v>
      </c>
      <c r="N4872" s="144">
        <v>4</v>
      </c>
      <c r="O4872" s="144">
        <v>4</v>
      </c>
      <c r="P4872" s="144">
        <v>4</v>
      </c>
      <c r="Q4872" s="144">
        <v>4</v>
      </c>
      <c r="R4872" s="144">
        <f t="shared" si="172"/>
        <v>48</v>
      </c>
      <c r="S4872" s="156">
        <f t="shared" si="171"/>
        <v>371280</v>
      </c>
      <c r="T4872" s="157"/>
    </row>
    <row r="4873" spans="1:20" s="160" customFormat="1" ht="18" customHeight="1" x14ac:dyDescent="0.25">
      <c r="A4873" s="87" t="s">
        <v>4259</v>
      </c>
      <c r="B4873" s="158">
        <v>21128323</v>
      </c>
      <c r="C4873" s="159" t="s">
        <v>1052</v>
      </c>
      <c r="D4873" s="159">
        <v>2204005003</v>
      </c>
      <c r="E4873" s="155">
        <v>17838</v>
      </c>
      <c r="F4873" s="144">
        <v>4</v>
      </c>
      <c r="G4873" s="144">
        <v>4</v>
      </c>
      <c r="H4873" s="144">
        <v>4</v>
      </c>
      <c r="I4873" s="144">
        <v>4</v>
      </c>
      <c r="J4873" s="144">
        <v>4</v>
      </c>
      <c r="K4873" s="144">
        <v>4</v>
      </c>
      <c r="L4873" s="144">
        <v>4</v>
      </c>
      <c r="M4873" s="144">
        <v>4</v>
      </c>
      <c r="N4873" s="144">
        <v>4</v>
      </c>
      <c r="O4873" s="144">
        <v>4</v>
      </c>
      <c r="P4873" s="144">
        <v>4</v>
      </c>
      <c r="Q4873" s="144">
        <v>4</v>
      </c>
      <c r="R4873" s="144">
        <f t="shared" si="172"/>
        <v>48</v>
      </c>
      <c r="S4873" s="156">
        <f t="shared" si="171"/>
        <v>856224</v>
      </c>
      <c r="T4873" s="157"/>
    </row>
    <row r="4874" spans="1:20" s="160" customFormat="1" ht="18" customHeight="1" x14ac:dyDescent="0.25">
      <c r="A4874" s="87" t="s">
        <v>4259</v>
      </c>
      <c r="B4874" s="158">
        <v>2220090</v>
      </c>
      <c r="C4874" s="159" t="s">
        <v>1263</v>
      </c>
      <c r="D4874" s="159">
        <v>2204005001</v>
      </c>
      <c r="E4874" s="155">
        <v>142</v>
      </c>
      <c r="F4874" s="144">
        <v>20</v>
      </c>
      <c r="G4874" s="144">
        <v>20</v>
      </c>
      <c r="H4874" s="144">
        <v>20</v>
      </c>
      <c r="I4874" s="144">
        <v>20</v>
      </c>
      <c r="J4874" s="144">
        <v>20</v>
      </c>
      <c r="K4874" s="144">
        <v>20</v>
      </c>
      <c r="L4874" s="144">
        <v>20</v>
      </c>
      <c r="M4874" s="144">
        <v>20</v>
      </c>
      <c r="N4874" s="144">
        <v>20</v>
      </c>
      <c r="O4874" s="144">
        <v>20</v>
      </c>
      <c r="P4874" s="144">
        <v>20</v>
      </c>
      <c r="Q4874" s="144">
        <v>20</v>
      </c>
      <c r="R4874" s="144">
        <f t="shared" si="172"/>
        <v>240</v>
      </c>
      <c r="S4874" s="156">
        <f t="shared" si="171"/>
        <v>34080</v>
      </c>
      <c r="T4874" s="157"/>
    </row>
    <row r="4875" spans="1:20" s="160" customFormat="1" ht="18" customHeight="1" x14ac:dyDescent="0.25">
      <c r="A4875" s="87" t="s">
        <v>4259</v>
      </c>
      <c r="B4875" s="158">
        <v>22201060</v>
      </c>
      <c r="C4875" s="159" t="s">
        <v>1058</v>
      </c>
      <c r="D4875" s="159">
        <v>2204005</v>
      </c>
      <c r="E4875" s="155">
        <v>1253</v>
      </c>
      <c r="F4875" s="144">
        <v>3</v>
      </c>
      <c r="G4875" s="144">
        <v>3</v>
      </c>
      <c r="H4875" s="144">
        <v>3</v>
      </c>
      <c r="I4875" s="144">
        <v>3</v>
      </c>
      <c r="J4875" s="144">
        <v>3</v>
      </c>
      <c r="K4875" s="144">
        <v>3</v>
      </c>
      <c r="L4875" s="144">
        <v>3</v>
      </c>
      <c r="M4875" s="144">
        <v>3</v>
      </c>
      <c r="N4875" s="144">
        <v>3</v>
      </c>
      <c r="O4875" s="144">
        <v>3</v>
      </c>
      <c r="P4875" s="144">
        <v>3</v>
      </c>
      <c r="Q4875" s="144">
        <v>3</v>
      </c>
      <c r="R4875" s="144">
        <f t="shared" si="172"/>
        <v>36</v>
      </c>
      <c r="S4875" s="156">
        <f t="shared" si="171"/>
        <v>45108</v>
      </c>
      <c r="T4875" s="157"/>
    </row>
    <row r="4876" spans="1:20" s="160" customFormat="1" ht="18" customHeight="1" x14ac:dyDescent="0.25">
      <c r="A4876" s="87" t="s">
        <v>4259</v>
      </c>
      <c r="B4876" s="158">
        <v>2220169</v>
      </c>
      <c r="C4876" s="159" t="s">
        <v>993</v>
      </c>
      <c r="D4876" s="159">
        <v>2204004003</v>
      </c>
      <c r="E4876" s="155">
        <v>101</v>
      </c>
      <c r="F4876" s="144">
        <v>42</v>
      </c>
      <c r="G4876" s="144">
        <v>42</v>
      </c>
      <c r="H4876" s="144">
        <v>42</v>
      </c>
      <c r="I4876" s="144">
        <v>42</v>
      </c>
      <c r="J4876" s="144">
        <v>42</v>
      </c>
      <c r="K4876" s="144">
        <v>42</v>
      </c>
      <c r="L4876" s="144">
        <v>42</v>
      </c>
      <c r="M4876" s="144">
        <v>42</v>
      </c>
      <c r="N4876" s="144">
        <v>42</v>
      </c>
      <c r="O4876" s="144">
        <v>42</v>
      </c>
      <c r="P4876" s="144">
        <v>42</v>
      </c>
      <c r="Q4876" s="144">
        <v>42</v>
      </c>
      <c r="R4876" s="144">
        <f t="shared" si="172"/>
        <v>504</v>
      </c>
      <c r="S4876" s="156">
        <f t="shared" si="171"/>
        <v>50904</v>
      </c>
      <c r="T4876" s="157"/>
    </row>
    <row r="4877" spans="1:20" s="160" customFormat="1" ht="18" customHeight="1" x14ac:dyDescent="0.25">
      <c r="A4877" s="87" t="s">
        <v>4259</v>
      </c>
      <c r="B4877" s="158">
        <v>22400480</v>
      </c>
      <c r="C4877" s="159" t="s">
        <v>1105</v>
      </c>
      <c r="D4877" s="159">
        <v>2204005</v>
      </c>
      <c r="E4877" s="155">
        <v>14</v>
      </c>
      <c r="F4877" s="144">
        <v>60</v>
      </c>
      <c r="G4877" s="144">
        <v>60</v>
      </c>
      <c r="H4877" s="144">
        <v>60</v>
      </c>
      <c r="I4877" s="144">
        <v>60</v>
      </c>
      <c r="J4877" s="144">
        <v>60</v>
      </c>
      <c r="K4877" s="144">
        <v>60</v>
      </c>
      <c r="L4877" s="144">
        <v>60</v>
      </c>
      <c r="M4877" s="144">
        <v>60</v>
      </c>
      <c r="N4877" s="144">
        <v>60</v>
      </c>
      <c r="O4877" s="144">
        <v>60</v>
      </c>
      <c r="P4877" s="144">
        <v>60</v>
      </c>
      <c r="Q4877" s="144">
        <v>60</v>
      </c>
      <c r="R4877" s="144">
        <f t="shared" si="172"/>
        <v>720</v>
      </c>
      <c r="S4877" s="156">
        <f t="shared" si="171"/>
        <v>10080</v>
      </c>
      <c r="T4877" s="157"/>
    </row>
    <row r="4878" spans="1:20" s="160" customFormat="1" ht="18" customHeight="1" x14ac:dyDescent="0.25">
      <c r="A4878" s="87" t="s">
        <v>4259</v>
      </c>
      <c r="B4878" s="158">
        <v>2240112</v>
      </c>
      <c r="C4878" s="159" t="s">
        <v>1111</v>
      </c>
      <c r="D4878" s="159">
        <v>2204005001</v>
      </c>
      <c r="E4878" s="155">
        <v>8271</v>
      </c>
      <c r="F4878" s="144">
        <v>20</v>
      </c>
      <c r="G4878" s="144">
        <v>20</v>
      </c>
      <c r="H4878" s="144">
        <v>20</v>
      </c>
      <c r="I4878" s="144">
        <v>20</v>
      </c>
      <c r="J4878" s="144">
        <v>20</v>
      </c>
      <c r="K4878" s="144">
        <v>20</v>
      </c>
      <c r="L4878" s="144">
        <v>20</v>
      </c>
      <c r="M4878" s="144">
        <v>20</v>
      </c>
      <c r="N4878" s="144">
        <v>20</v>
      </c>
      <c r="O4878" s="144">
        <v>20</v>
      </c>
      <c r="P4878" s="144">
        <v>20</v>
      </c>
      <c r="Q4878" s="144">
        <v>20</v>
      </c>
      <c r="R4878" s="144">
        <f t="shared" si="172"/>
        <v>240</v>
      </c>
      <c r="S4878" s="156">
        <f t="shared" si="171"/>
        <v>1985040</v>
      </c>
      <c r="T4878" s="157"/>
    </row>
    <row r="4879" spans="1:20" s="160" customFormat="1" ht="18" customHeight="1" x14ac:dyDescent="0.25">
      <c r="A4879" s="87" t="s">
        <v>4259</v>
      </c>
      <c r="B4879" s="158">
        <v>22403006</v>
      </c>
      <c r="C4879" s="159" t="s">
        <v>1112</v>
      </c>
      <c r="D4879" s="159">
        <v>2204005</v>
      </c>
      <c r="E4879" s="155">
        <v>3689</v>
      </c>
      <c r="F4879" s="144">
        <v>35</v>
      </c>
      <c r="G4879" s="144">
        <v>35</v>
      </c>
      <c r="H4879" s="144">
        <v>35</v>
      </c>
      <c r="I4879" s="144">
        <v>35</v>
      </c>
      <c r="J4879" s="144">
        <v>35</v>
      </c>
      <c r="K4879" s="144">
        <v>35</v>
      </c>
      <c r="L4879" s="144">
        <v>35</v>
      </c>
      <c r="M4879" s="144">
        <v>35</v>
      </c>
      <c r="N4879" s="144">
        <v>35</v>
      </c>
      <c r="O4879" s="144">
        <v>35</v>
      </c>
      <c r="P4879" s="144">
        <v>35</v>
      </c>
      <c r="Q4879" s="144">
        <v>35</v>
      </c>
      <c r="R4879" s="144">
        <f t="shared" si="172"/>
        <v>420</v>
      </c>
      <c r="S4879" s="156">
        <f t="shared" si="171"/>
        <v>1549380</v>
      </c>
      <c r="T4879" s="157"/>
    </row>
    <row r="4880" spans="1:20" s="160" customFormat="1" ht="18" customHeight="1" x14ac:dyDescent="0.25">
      <c r="A4880" s="87" t="s">
        <v>4259</v>
      </c>
      <c r="B4880" s="158">
        <v>22403202</v>
      </c>
      <c r="C4880" s="159" t="s">
        <v>1309</v>
      </c>
      <c r="D4880" s="159">
        <v>2204005</v>
      </c>
      <c r="E4880" s="155">
        <v>1554</v>
      </c>
      <c r="F4880" s="144">
        <v>21</v>
      </c>
      <c r="G4880" s="144">
        <v>21</v>
      </c>
      <c r="H4880" s="144">
        <v>21</v>
      </c>
      <c r="I4880" s="144">
        <v>21</v>
      </c>
      <c r="J4880" s="144">
        <v>21</v>
      </c>
      <c r="K4880" s="144">
        <v>21</v>
      </c>
      <c r="L4880" s="144">
        <v>21</v>
      </c>
      <c r="M4880" s="144">
        <v>21</v>
      </c>
      <c r="N4880" s="144">
        <v>21</v>
      </c>
      <c r="O4880" s="144">
        <v>21</v>
      </c>
      <c r="P4880" s="144">
        <v>21</v>
      </c>
      <c r="Q4880" s="144">
        <v>21</v>
      </c>
      <c r="R4880" s="144">
        <f t="shared" si="172"/>
        <v>252</v>
      </c>
      <c r="S4880" s="156">
        <f t="shared" si="171"/>
        <v>391608</v>
      </c>
      <c r="T4880" s="157"/>
    </row>
    <row r="4881" spans="1:20" s="160" customFormat="1" ht="18" customHeight="1" x14ac:dyDescent="0.25">
      <c r="A4881" s="87" t="s">
        <v>4259</v>
      </c>
      <c r="B4881" s="158">
        <v>2240887</v>
      </c>
      <c r="C4881" s="159" t="s">
        <v>1325</v>
      </c>
      <c r="D4881" s="159">
        <v>2204004003</v>
      </c>
      <c r="E4881" s="155">
        <v>5892</v>
      </c>
      <c r="F4881" s="144">
        <v>8</v>
      </c>
      <c r="G4881" s="144">
        <v>8</v>
      </c>
      <c r="H4881" s="144">
        <v>8</v>
      </c>
      <c r="I4881" s="144">
        <v>8</v>
      </c>
      <c r="J4881" s="144">
        <v>8</v>
      </c>
      <c r="K4881" s="144">
        <v>8</v>
      </c>
      <c r="L4881" s="144">
        <v>8</v>
      </c>
      <c r="M4881" s="144">
        <v>8</v>
      </c>
      <c r="N4881" s="144">
        <v>8</v>
      </c>
      <c r="O4881" s="144">
        <v>8</v>
      </c>
      <c r="P4881" s="144">
        <v>8</v>
      </c>
      <c r="Q4881" s="144">
        <v>8</v>
      </c>
      <c r="R4881" s="144">
        <f t="shared" si="172"/>
        <v>96</v>
      </c>
      <c r="S4881" s="156">
        <f t="shared" si="171"/>
        <v>565632</v>
      </c>
      <c r="T4881" s="157"/>
    </row>
    <row r="4882" spans="1:20" s="160" customFormat="1" ht="18" customHeight="1" x14ac:dyDescent="0.25">
      <c r="A4882" s="87" t="s">
        <v>4259</v>
      </c>
      <c r="B4882" s="158">
        <v>2240888</v>
      </c>
      <c r="C4882" s="159" t="s">
        <v>1326</v>
      </c>
      <c r="D4882" s="159">
        <v>2204004003</v>
      </c>
      <c r="E4882" s="155">
        <v>16315</v>
      </c>
      <c r="F4882" s="144">
        <v>1</v>
      </c>
      <c r="G4882" s="144">
        <v>1</v>
      </c>
      <c r="H4882" s="144">
        <v>1</v>
      </c>
      <c r="I4882" s="144">
        <v>1</v>
      </c>
      <c r="J4882" s="144">
        <v>1</v>
      </c>
      <c r="K4882" s="144">
        <v>1</v>
      </c>
      <c r="L4882" s="144">
        <v>0</v>
      </c>
      <c r="M4882" s="144">
        <v>0</v>
      </c>
      <c r="N4882" s="144">
        <v>0</v>
      </c>
      <c r="O4882" s="144">
        <v>0</v>
      </c>
      <c r="P4882" s="144">
        <v>0</v>
      </c>
      <c r="Q4882" s="144">
        <v>0</v>
      </c>
      <c r="R4882" s="144">
        <f t="shared" si="172"/>
        <v>6</v>
      </c>
      <c r="S4882" s="156">
        <f t="shared" si="171"/>
        <v>97890</v>
      </c>
      <c r="T4882" s="157"/>
    </row>
    <row r="4883" spans="1:20" s="160" customFormat="1" ht="18" customHeight="1" x14ac:dyDescent="0.25">
      <c r="A4883" s="87" t="s">
        <v>4259</v>
      </c>
      <c r="B4883" s="158">
        <v>2240889</v>
      </c>
      <c r="C4883" s="159" t="s">
        <v>1119</v>
      </c>
      <c r="D4883" s="159">
        <v>2204004003</v>
      </c>
      <c r="E4883" s="155">
        <v>3524</v>
      </c>
      <c r="F4883" s="144">
        <v>8</v>
      </c>
      <c r="G4883" s="144">
        <v>8</v>
      </c>
      <c r="H4883" s="144">
        <v>8</v>
      </c>
      <c r="I4883" s="144">
        <v>8</v>
      </c>
      <c r="J4883" s="144">
        <v>8</v>
      </c>
      <c r="K4883" s="144">
        <v>8</v>
      </c>
      <c r="L4883" s="144">
        <v>8</v>
      </c>
      <c r="M4883" s="144">
        <v>8</v>
      </c>
      <c r="N4883" s="144">
        <v>8</v>
      </c>
      <c r="O4883" s="144">
        <v>8</v>
      </c>
      <c r="P4883" s="144">
        <v>8</v>
      </c>
      <c r="Q4883" s="144">
        <v>8</v>
      </c>
      <c r="R4883" s="144">
        <f t="shared" si="172"/>
        <v>96</v>
      </c>
      <c r="S4883" s="156">
        <f t="shared" si="171"/>
        <v>338304</v>
      </c>
      <c r="T4883" s="157"/>
    </row>
    <row r="4884" spans="1:20" s="160" customFormat="1" ht="18" customHeight="1" x14ac:dyDescent="0.25">
      <c r="A4884" s="87" t="s">
        <v>4259</v>
      </c>
      <c r="B4884" s="158">
        <v>22410059</v>
      </c>
      <c r="C4884" s="159" t="s">
        <v>1330</v>
      </c>
      <c r="D4884" s="159">
        <v>2204005</v>
      </c>
      <c r="E4884" s="155">
        <v>2202</v>
      </c>
      <c r="F4884" s="144">
        <v>2</v>
      </c>
      <c r="G4884" s="144">
        <v>2</v>
      </c>
      <c r="H4884" s="144">
        <v>2</v>
      </c>
      <c r="I4884" s="144">
        <v>2</v>
      </c>
      <c r="J4884" s="144">
        <v>2</v>
      </c>
      <c r="K4884" s="144">
        <v>2</v>
      </c>
      <c r="L4884" s="144">
        <v>2</v>
      </c>
      <c r="M4884" s="144">
        <v>2</v>
      </c>
      <c r="N4884" s="144">
        <v>2</v>
      </c>
      <c r="O4884" s="144">
        <v>2</v>
      </c>
      <c r="P4884" s="144">
        <v>2</v>
      </c>
      <c r="Q4884" s="144">
        <v>2</v>
      </c>
      <c r="R4884" s="144">
        <f t="shared" si="172"/>
        <v>24</v>
      </c>
      <c r="S4884" s="156">
        <f t="shared" si="171"/>
        <v>52848</v>
      </c>
      <c r="T4884" s="157"/>
    </row>
    <row r="4885" spans="1:20" s="160" customFormat="1" ht="18" customHeight="1" x14ac:dyDescent="0.25">
      <c r="A4885" s="87" t="s">
        <v>4259</v>
      </c>
      <c r="B4885" s="158">
        <v>22410120</v>
      </c>
      <c r="C4885" s="159" t="s">
        <v>1016</v>
      </c>
      <c r="D4885" s="159">
        <v>2204005</v>
      </c>
      <c r="E4885" s="155">
        <v>268</v>
      </c>
      <c r="F4885" s="144">
        <v>80</v>
      </c>
      <c r="G4885" s="144">
        <v>80</v>
      </c>
      <c r="H4885" s="144">
        <v>80</v>
      </c>
      <c r="I4885" s="144">
        <v>80</v>
      </c>
      <c r="J4885" s="144">
        <v>80</v>
      </c>
      <c r="K4885" s="144">
        <v>80</v>
      </c>
      <c r="L4885" s="144">
        <v>80</v>
      </c>
      <c r="M4885" s="144">
        <v>80</v>
      </c>
      <c r="N4885" s="144">
        <v>80</v>
      </c>
      <c r="O4885" s="144">
        <v>80</v>
      </c>
      <c r="P4885" s="144">
        <v>80</v>
      </c>
      <c r="Q4885" s="144">
        <v>80</v>
      </c>
      <c r="R4885" s="144">
        <f t="shared" si="172"/>
        <v>960</v>
      </c>
      <c r="S4885" s="156">
        <f t="shared" si="171"/>
        <v>257280</v>
      </c>
      <c r="T4885" s="157"/>
    </row>
    <row r="4886" spans="1:20" s="160" customFormat="1" ht="18" customHeight="1" x14ac:dyDescent="0.25">
      <c r="A4886" s="87" t="s">
        <v>4259</v>
      </c>
      <c r="B4886" s="158">
        <v>22410130</v>
      </c>
      <c r="C4886" s="159" t="s">
        <v>1017</v>
      </c>
      <c r="D4886" s="159">
        <v>2204005</v>
      </c>
      <c r="E4886" s="155">
        <v>249</v>
      </c>
      <c r="F4886" s="144">
        <v>15</v>
      </c>
      <c r="G4886" s="144">
        <v>15</v>
      </c>
      <c r="H4886" s="144">
        <v>15</v>
      </c>
      <c r="I4886" s="144">
        <v>15</v>
      </c>
      <c r="J4886" s="144">
        <v>15</v>
      </c>
      <c r="K4886" s="144">
        <v>15</v>
      </c>
      <c r="L4886" s="144">
        <v>15</v>
      </c>
      <c r="M4886" s="144">
        <v>15</v>
      </c>
      <c r="N4886" s="144">
        <v>15</v>
      </c>
      <c r="O4886" s="144">
        <v>15</v>
      </c>
      <c r="P4886" s="144">
        <v>15</v>
      </c>
      <c r="Q4886" s="144">
        <v>15</v>
      </c>
      <c r="R4886" s="144">
        <f t="shared" si="172"/>
        <v>180</v>
      </c>
      <c r="S4886" s="156">
        <f t="shared" si="171"/>
        <v>44820</v>
      </c>
      <c r="T4886" s="157"/>
    </row>
    <row r="4887" spans="1:20" s="160" customFormat="1" ht="18" customHeight="1" x14ac:dyDescent="0.25">
      <c r="A4887" s="87" t="s">
        <v>4259</v>
      </c>
      <c r="B4887" s="158">
        <v>22410140</v>
      </c>
      <c r="C4887" s="159" t="s">
        <v>995</v>
      </c>
      <c r="D4887" s="159">
        <v>2204005</v>
      </c>
      <c r="E4887" s="155">
        <v>248</v>
      </c>
      <c r="F4887" s="144">
        <v>2</v>
      </c>
      <c r="G4887" s="144">
        <v>2</v>
      </c>
      <c r="H4887" s="144">
        <v>2</v>
      </c>
      <c r="I4887" s="144">
        <v>2</v>
      </c>
      <c r="J4887" s="144">
        <v>2</v>
      </c>
      <c r="K4887" s="144">
        <v>2</v>
      </c>
      <c r="L4887" s="144">
        <v>2</v>
      </c>
      <c r="M4887" s="144">
        <v>2</v>
      </c>
      <c r="N4887" s="144">
        <v>2</v>
      </c>
      <c r="O4887" s="144">
        <v>2</v>
      </c>
      <c r="P4887" s="144">
        <v>2</v>
      </c>
      <c r="Q4887" s="144">
        <v>2</v>
      </c>
      <c r="R4887" s="144">
        <f t="shared" si="172"/>
        <v>24</v>
      </c>
      <c r="S4887" s="156">
        <f t="shared" si="171"/>
        <v>5952</v>
      </c>
      <c r="T4887" s="157"/>
    </row>
    <row r="4888" spans="1:20" s="160" customFormat="1" ht="18" customHeight="1" x14ac:dyDescent="0.25">
      <c r="A4888" s="87" t="s">
        <v>4259</v>
      </c>
      <c r="B4888" s="158">
        <v>22410212</v>
      </c>
      <c r="C4888" s="159" t="s">
        <v>1124</v>
      </c>
      <c r="D4888" s="159">
        <v>2204005</v>
      </c>
      <c r="E4888" s="155">
        <v>4437</v>
      </c>
      <c r="F4888" s="144">
        <v>10</v>
      </c>
      <c r="G4888" s="144">
        <v>10</v>
      </c>
      <c r="H4888" s="144">
        <v>10</v>
      </c>
      <c r="I4888" s="144">
        <v>10</v>
      </c>
      <c r="J4888" s="144">
        <v>10</v>
      </c>
      <c r="K4888" s="144">
        <v>10</v>
      </c>
      <c r="L4888" s="144">
        <v>10</v>
      </c>
      <c r="M4888" s="144">
        <v>10</v>
      </c>
      <c r="N4888" s="144">
        <v>10</v>
      </c>
      <c r="O4888" s="144">
        <v>10</v>
      </c>
      <c r="P4888" s="144">
        <v>10</v>
      </c>
      <c r="Q4888" s="144">
        <v>10</v>
      </c>
      <c r="R4888" s="144">
        <f t="shared" si="172"/>
        <v>120</v>
      </c>
      <c r="S4888" s="156">
        <f t="shared" si="171"/>
        <v>532440</v>
      </c>
      <c r="T4888" s="157"/>
    </row>
    <row r="4889" spans="1:20" s="160" customFormat="1" ht="18" customHeight="1" x14ac:dyDescent="0.25">
      <c r="A4889" s="87" t="s">
        <v>4259</v>
      </c>
      <c r="B4889" s="158">
        <v>22410321</v>
      </c>
      <c r="C4889" s="159" t="s">
        <v>1126</v>
      </c>
      <c r="D4889" s="159">
        <v>2204005</v>
      </c>
      <c r="E4889" s="155">
        <v>1868</v>
      </c>
      <c r="F4889" s="144">
        <v>16</v>
      </c>
      <c r="G4889" s="144">
        <v>16</v>
      </c>
      <c r="H4889" s="144">
        <v>16</v>
      </c>
      <c r="I4889" s="144">
        <v>16</v>
      </c>
      <c r="J4889" s="144">
        <v>16</v>
      </c>
      <c r="K4889" s="144">
        <v>16</v>
      </c>
      <c r="L4889" s="144">
        <v>16</v>
      </c>
      <c r="M4889" s="144">
        <v>16</v>
      </c>
      <c r="N4889" s="144">
        <v>16</v>
      </c>
      <c r="O4889" s="144">
        <v>16</v>
      </c>
      <c r="P4889" s="144">
        <v>16</v>
      </c>
      <c r="Q4889" s="144">
        <v>16</v>
      </c>
      <c r="R4889" s="144">
        <f t="shared" si="172"/>
        <v>192</v>
      </c>
      <c r="S4889" s="156">
        <f t="shared" si="171"/>
        <v>358656</v>
      </c>
      <c r="T4889" s="157"/>
    </row>
    <row r="4890" spans="1:20" s="160" customFormat="1" ht="18" customHeight="1" x14ac:dyDescent="0.25">
      <c r="A4890" s="87" t="s">
        <v>4259</v>
      </c>
      <c r="B4890" s="158">
        <v>22412312</v>
      </c>
      <c r="C4890" s="159" t="s">
        <v>1127</v>
      </c>
      <c r="D4890" s="159">
        <v>2204005</v>
      </c>
      <c r="E4890" s="155">
        <v>200</v>
      </c>
      <c r="F4890" s="144">
        <v>16</v>
      </c>
      <c r="G4890" s="144">
        <v>16</v>
      </c>
      <c r="H4890" s="144">
        <v>16</v>
      </c>
      <c r="I4890" s="144">
        <v>16</v>
      </c>
      <c r="J4890" s="144">
        <v>16</v>
      </c>
      <c r="K4890" s="144">
        <v>16</v>
      </c>
      <c r="L4890" s="144">
        <v>16</v>
      </c>
      <c r="M4890" s="144">
        <v>16</v>
      </c>
      <c r="N4890" s="144">
        <v>16</v>
      </c>
      <c r="O4890" s="144">
        <v>16</v>
      </c>
      <c r="P4890" s="144">
        <v>16</v>
      </c>
      <c r="Q4890" s="144">
        <v>16</v>
      </c>
      <c r="R4890" s="144">
        <f t="shared" si="172"/>
        <v>192</v>
      </c>
      <c r="S4890" s="156">
        <f t="shared" si="171"/>
        <v>38400</v>
      </c>
      <c r="T4890" s="157"/>
    </row>
    <row r="4891" spans="1:20" s="160" customFormat="1" ht="18" customHeight="1" x14ac:dyDescent="0.25">
      <c r="A4891" s="87" t="s">
        <v>4259</v>
      </c>
      <c r="B4891" s="158">
        <v>22414410</v>
      </c>
      <c r="C4891" s="159" t="s">
        <v>1130</v>
      </c>
      <c r="D4891" s="159">
        <v>2204005</v>
      </c>
      <c r="E4891" s="155">
        <v>57</v>
      </c>
      <c r="F4891" s="144">
        <v>8</v>
      </c>
      <c r="G4891" s="144">
        <v>8</v>
      </c>
      <c r="H4891" s="144">
        <v>8</v>
      </c>
      <c r="I4891" s="144">
        <v>8</v>
      </c>
      <c r="J4891" s="144">
        <v>8</v>
      </c>
      <c r="K4891" s="144">
        <v>8</v>
      </c>
      <c r="L4891" s="144">
        <v>8</v>
      </c>
      <c r="M4891" s="144">
        <v>8</v>
      </c>
      <c r="N4891" s="144">
        <v>8</v>
      </c>
      <c r="O4891" s="144">
        <v>8</v>
      </c>
      <c r="P4891" s="144">
        <v>8</v>
      </c>
      <c r="Q4891" s="144">
        <v>8</v>
      </c>
      <c r="R4891" s="144">
        <f t="shared" si="172"/>
        <v>96</v>
      </c>
      <c r="S4891" s="156">
        <f t="shared" si="171"/>
        <v>5472</v>
      </c>
      <c r="T4891" s="157"/>
    </row>
    <row r="4892" spans="1:20" s="160" customFormat="1" ht="18" customHeight="1" x14ac:dyDescent="0.25">
      <c r="A4892" s="87" t="s">
        <v>4259</v>
      </c>
      <c r="B4892" s="158">
        <v>22415480</v>
      </c>
      <c r="C4892" s="159" t="s">
        <v>1132</v>
      </c>
      <c r="D4892" s="159">
        <v>2204005</v>
      </c>
      <c r="E4892" s="155">
        <v>2331</v>
      </c>
      <c r="F4892" s="144">
        <v>15</v>
      </c>
      <c r="G4892" s="144">
        <v>15</v>
      </c>
      <c r="H4892" s="144">
        <v>15</v>
      </c>
      <c r="I4892" s="144">
        <v>15</v>
      </c>
      <c r="J4892" s="144">
        <v>15</v>
      </c>
      <c r="K4892" s="144">
        <v>15</v>
      </c>
      <c r="L4892" s="144">
        <v>15</v>
      </c>
      <c r="M4892" s="144">
        <v>15</v>
      </c>
      <c r="N4892" s="144">
        <v>15</v>
      </c>
      <c r="O4892" s="144">
        <v>15</v>
      </c>
      <c r="P4892" s="144">
        <v>15</v>
      </c>
      <c r="Q4892" s="144">
        <v>15</v>
      </c>
      <c r="R4892" s="144">
        <f t="shared" si="172"/>
        <v>180</v>
      </c>
      <c r="S4892" s="156">
        <f t="shared" si="171"/>
        <v>419580</v>
      </c>
      <c r="T4892" s="157"/>
    </row>
    <row r="4893" spans="1:20" s="160" customFormat="1" ht="18" customHeight="1" x14ac:dyDescent="0.25">
      <c r="A4893" s="87" t="s">
        <v>4259</v>
      </c>
      <c r="B4893" s="158">
        <v>22420205</v>
      </c>
      <c r="C4893" s="159" t="s">
        <v>1136</v>
      </c>
      <c r="D4893" s="159">
        <v>2204005</v>
      </c>
      <c r="E4893" s="155">
        <v>4896</v>
      </c>
      <c r="F4893" s="144">
        <v>1</v>
      </c>
      <c r="G4893" s="144">
        <v>1</v>
      </c>
      <c r="H4893" s="144">
        <v>1</v>
      </c>
      <c r="I4893" s="144">
        <v>1</v>
      </c>
      <c r="J4893" s="144">
        <v>1</v>
      </c>
      <c r="K4893" s="144">
        <v>1</v>
      </c>
      <c r="L4893" s="144">
        <v>1</v>
      </c>
      <c r="M4893" s="144">
        <v>1</v>
      </c>
      <c r="N4893" s="144">
        <v>1</v>
      </c>
      <c r="O4893" s="144">
        <v>1</v>
      </c>
      <c r="P4893" s="144">
        <v>1</v>
      </c>
      <c r="Q4893" s="144">
        <v>1</v>
      </c>
      <c r="R4893" s="144">
        <f t="shared" si="172"/>
        <v>12</v>
      </c>
      <c r="S4893" s="156">
        <f t="shared" si="171"/>
        <v>58752</v>
      </c>
      <c r="T4893" s="157"/>
    </row>
    <row r="4894" spans="1:20" s="160" customFormat="1" ht="18" customHeight="1" x14ac:dyDescent="0.25">
      <c r="A4894" s="87" t="s">
        <v>4259</v>
      </c>
      <c r="B4894" s="158">
        <v>22426102</v>
      </c>
      <c r="C4894" s="159" t="s">
        <v>1146</v>
      </c>
      <c r="D4894" s="159">
        <v>2204005003</v>
      </c>
      <c r="E4894" s="155">
        <v>7259</v>
      </c>
      <c r="F4894" s="144">
        <v>1</v>
      </c>
      <c r="G4894" s="144">
        <v>1</v>
      </c>
      <c r="H4894" s="144">
        <v>1</v>
      </c>
      <c r="I4894" s="144">
        <v>1</v>
      </c>
      <c r="J4894" s="144">
        <v>1</v>
      </c>
      <c r="K4894" s="144">
        <v>0</v>
      </c>
      <c r="L4894" s="144">
        <v>0</v>
      </c>
      <c r="M4894" s="144">
        <v>0</v>
      </c>
      <c r="N4894" s="144">
        <v>0</v>
      </c>
      <c r="O4894" s="144">
        <v>0</v>
      </c>
      <c r="P4894" s="144">
        <v>0</v>
      </c>
      <c r="Q4894" s="144">
        <v>0</v>
      </c>
      <c r="R4894" s="144">
        <f t="shared" si="172"/>
        <v>5</v>
      </c>
      <c r="S4894" s="156">
        <f t="shared" ref="S4894:S4955" si="173">R4894*E4894</f>
        <v>36295</v>
      </c>
      <c r="T4894" s="157"/>
    </row>
    <row r="4895" spans="1:20" s="160" customFormat="1" ht="18" customHeight="1" x14ac:dyDescent="0.25">
      <c r="A4895" s="87" t="s">
        <v>4259</v>
      </c>
      <c r="B4895" s="158">
        <v>22426530</v>
      </c>
      <c r="C4895" s="159" t="s">
        <v>1147</v>
      </c>
      <c r="D4895" s="159">
        <v>2204005</v>
      </c>
      <c r="E4895" s="155">
        <v>916</v>
      </c>
      <c r="F4895" s="144">
        <v>40</v>
      </c>
      <c r="G4895" s="144">
        <v>40</v>
      </c>
      <c r="H4895" s="144">
        <v>40</v>
      </c>
      <c r="I4895" s="144">
        <v>40</v>
      </c>
      <c r="J4895" s="144">
        <v>40</v>
      </c>
      <c r="K4895" s="144">
        <v>40</v>
      </c>
      <c r="L4895" s="144">
        <v>40</v>
      </c>
      <c r="M4895" s="144">
        <v>40</v>
      </c>
      <c r="N4895" s="144">
        <v>40</v>
      </c>
      <c r="O4895" s="144">
        <v>40</v>
      </c>
      <c r="P4895" s="144">
        <v>40</v>
      </c>
      <c r="Q4895" s="144">
        <v>40</v>
      </c>
      <c r="R4895" s="144">
        <f t="shared" si="172"/>
        <v>480</v>
      </c>
      <c r="S4895" s="156">
        <f t="shared" si="173"/>
        <v>439680</v>
      </c>
      <c r="T4895" s="157"/>
    </row>
    <row r="4896" spans="1:20" s="160" customFormat="1" ht="18" customHeight="1" x14ac:dyDescent="0.25">
      <c r="A4896" s="87" t="s">
        <v>4259</v>
      </c>
      <c r="B4896" s="158">
        <v>22426531</v>
      </c>
      <c r="C4896" s="159" t="s">
        <v>1148</v>
      </c>
      <c r="D4896" s="159">
        <v>2204005</v>
      </c>
      <c r="E4896" s="155">
        <v>916</v>
      </c>
      <c r="F4896" s="144">
        <v>4</v>
      </c>
      <c r="G4896" s="144">
        <v>4</v>
      </c>
      <c r="H4896" s="144">
        <v>4</v>
      </c>
      <c r="I4896" s="144">
        <v>4</v>
      </c>
      <c r="J4896" s="144">
        <v>4</v>
      </c>
      <c r="K4896" s="144">
        <v>4</v>
      </c>
      <c r="L4896" s="144">
        <v>4</v>
      </c>
      <c r="M4896" s="144">
        <v>4</v>
      </c>
      <c r="N4896" s="144">
        <v>4</v>
      </c>
      <c r="O4896" s="144">
        <v>4</v>
      </c>
      <c r="P4896" s="144">
        <v>4</v>
      </c>
      <c r="Q4896" s="144">
        <v>4</v>
      </c>
      <c r="R4896" s="144">
        <f t="shared" si="172"/>
        <v>48</v>
      </c>
      <c r="S4896" s="156">
        <f t="shared" si="173"/>
        <v>43968</v>
      </c>
      <c r="T4896" s="157"/>
    </row>
    <row r="4897" spans="1:20" s="160" customFormat="1" ht="18" customHeight="1" x14ac:dyDescent="0.25">
      <c r="A4897" s="87" t="s">
        <v>4259</v>
      </c>
      <c r="B4897" s="158">
        <v>22430123</v>
      </c>
      <c r="C4897" s="159" t="s">
        <v>1151</v>
      </c>
      <c r="D4897" s="159">
        <v>2204004003</v>
      </c>
      <c r="E4897" s="155">
        <v>7604</v>
      </c>
      <c r="F4897" s="144">
        <v>1</v>
      </c>
      <c r="G4897" s="144">
        <v>1</v>
      </c>
      <c r="H4897" s="144">
        <v>1</v>
      </c>
      <c r="I4897" s="144">
        <v>1</v>
      </c>
      <c r="J4897" s="144">
        <v>1</v>
      </c>
      <c r="K4897" s="144">
        <v>1</v>
      </c>
      <c r="L4897" s="144">
        <v>1</v>
      </c>
      <c r="M4897" s="144">
        <v>1</v>
      </c>
      <c r="N4897" s="144">
        <v>1</v>
      </c>
      <c r="O4897" s="144">
        <v>1</v>
      </c>
      <c r="P4897" s="144">
        <v>1</v>
      </c>
      <c r="Q4897" s="144">
        <v>1</v>
      </c>
      <c r="R4897" s="144">
        <f t="shared" si="172"/>
        <v>12</v>
      </c>
      <c r="S4897" s="156">
        <f t="shared" si="173"/>
        <v>91248</v>
      </c>
      <c r="T4897" s="157"/>
    </row>
    <row r="4898" spans="1:20" s="160" customFormat="1" ht="18" customHeight="1" x14ac:dyDescent="0.25">
      <c r="A4898" s="87" t="s">
        <v>4259</v>
      </c>
      <c r="B4898" s="158">
        <v>22430129</v>
      </c>
      <c r="C4898" s="159" t="s">
        <v>1352</v>
      </c>
      <c r="D4898" s="159">
        <v>2204004003</v>
      </c>
      <c r="E4898" s="155">
        <v>1486</v>
      </c>
      <c r="F4898" s="144">
        <v>6</v>
      </c>
      <c r="G4898" s="144">
        <v>6</v>
      </c>
      <c r="H4898" s="144">
        <v>6</v>
      </c>
      <c r="I4898" s="144">
        <v>6</v>
      </c>
      <c r="J4898" s="144">
        <v>6</v>
      </c>
      <c r="K4898" s="144">
        <v>6</v>
      </c>
      <c r="L4898" s="144">
        <v>6</v>
      </c>
      <c r="M4898" s="144">
        <v>6</v>
      </c>
      <c r="N4898" s="144">
        <v>6</v>
      </c>
      <c r="O4898" s="144">
        <v>6</v>
      </c>
      <c r="P4898" s="144">
        <v>6</v>
      </c>
      <c r="Q4898" s="144">
        <v>6</v>
      </c>
      <c r="R4898" s="144">
        <f t="shared" si="172"/>
        <v>72</v>
      </c>
      <c r="S4898" s="156">
        <f t="shared" si="173"/>
        <v>106992</v>
      </c>
      <c r="T4898" s="157"/>
    </row>
    <row r="4899" spans="1:20" s="160" customFormat="1" ht="18" customHeight="1" x14ac:dyDescent="0.25">
      <c r="A4899" s="87" t="s">
        <v>4259</v>
      </c>
      <c r="B4899" s="158">
        <v>22430203</v>
      </c>
      <c r="C4899" s="159" t="s">
        <v>1152</v>
      </c>
      <c r="D4899" s="159">
        <v>2204005</v>
      </c>
      <c r="E4899" s="155">
        <v>272</v>
      </c>
      <c r="F4899" s="144">
        <v>142</v>
      </c>
      <c r="G4899" s="144">
        <v>142</v>
      </c>
      <c r="H4899" s="144">
        <v>142</v>
      </c>
      <c r="I4899" s="144">
        <v>142</v>
      </c>
      <c r="J4899" s="144">
        <v>142</v>
      </c>
      <c r="K4899" s="144">
        <v>142</v>
      </c>
      <c r="L4899" s="144">
        <v>142</v>
      </c>
      <c r="M4899" s="144">
        <v>142</v>
      </c>
      <c r="N4899" s="144">
        <v>142</v>
      </c>
      <c r="O4899" s="144">
        <v>142</v>
      </c>
      <c r="P4899" s="144">
        <v>142</v>
      </c>
      <c r="Q4899" s="144">
        <v>142</v>
      </c>
      <c r="R4899" s="144">
        <f t="shared" si="172"/>
        <v>1704</v>
      </c>
      <c r="S4899" s="156">
        <f t="shared" si="173"/>
        <v>463488</v>
      </c>
      <c r="T4899" s="157"/>
    </row>
    <row r="4900" spans="1:20" s="160" customFormat="1" ht="18" customHeight="1" x14ac:dyDescent="0.25">
      <c r="A4900" s="87" t="s">
        <v>4259</v>
      </c>
      <c r="B4900" s="158">
        <v>22432101</v>
      </c>
      <c r="C4900" s="159" t="s">
        <v>2058</v>
      </c>
      <c r="D4900" s="159">
        <v>2204005</v>
      </c>
      <c r="E4900" s="155">
        <v>2062</v>
      </c>
      <c r="F4900" s="144">
        <v>4</v>
      </c>
      <c r="G4900" s="144">
        <v>4</v>
      </c>
      <c r="H4900" s="144">
        <v>4</v>
      </c>
      <c r="I4900" s="144">
        <v>4</v>
      </c>
      <c r="J4900" s="144">
        <v>4</v>
      </c>
      <c r="K4900" s="144">
        <v>4</v>
      </c>
      <c r="L4900" s="144">
        <v>4</v>
      </c>
      <c r="M4900" s="144">
        <v>4</v>
      </c>
      <c r="N4900" s="144">
        <v>4</v>
      </c>
      <c r="O4900" s="144">
        <v>4</v>
      </c>
      <c r="P4900" s="144">
        <v>4</v>
      </c>
      <c r="Q4900" s="144">
        <v>4</v>
      </c>
      <c r="R4900" s="144">
        <f t="shared" si="172"/>
        <v>48</v>
      </c>
      <c r="S4900" s="156">
        <f t="shared" si="173"/>
        <v>98976</v>
      </c>
      <c r="T4900" s="157"/>
    </row>
    <row r="4901" spans="1:20" s="160" customFormat="1" ht="18" customHeight="1" x14ac:dyDescent="0.25">
      <c r="A4901" s="87" t="s">
        <v>4259</v>
      </c>
      <c r="B4901" s="158">
        <v>22433080</v>
      </c>
      <c r="C4901" s="159" t="s">
        <v>1155</v>
      </c>
      <c r="D4901" s="159">
        <v>2204005</v>
      </c>
      <c r="E4901" s="155">
        <v>490</v>
      </c>
      <c r="F4901" s="144">
        <v>2</v>
      </c>
      <c r="G4901" s="144">
        <v>2</v>
      </c>
      <c r="H4901" s="144">
        <v>2</v>
      </c>
      <c r="I4901" s="144">
        <v>2</v>
      </c>
      <c r="J4901" s="144">
        <v>2</v>
      </c>
      <c r="K4901" s="144">
        <v>2</v>
      </c>
      <c r="L4901" s="144">
        <v>2</v>
      </c>
      <c r="M4901" s="144">
        <v>2</v>
      </c>
      <c r="N4901" s="144">
        <v>2</v>
      </c>
      <c r="O4901" s="144">
        <v>2</v>
      </c>
      <c r="P4901" s="144">
        <v>2</v>
      </c>
      <c r="Q4901" s="144">
        <v>2</v>
      </c>
      <c r="R4901" s="144">
        <f t="shared" si="172"/>
        <v>24</v>
      </c>
      <c r="S4901" s="156">
        <f t="shared" si="173"/>
        <v>11760</v>
      </c>
      <c r="T4901" s="157"/>
    </row>
    <row r="4902" spans="1:20" s="160" customFormat="1" ht="18" customHeight="1" x14ac:dyDescent="0.25">
      <c r="A4902" s="87" t="s">
        <v>4259</v>
      </c>
      <c r="B4902" s="158">
        <v>22436870</v>
      </c>
      <c r="C4902" s="159" t="s">
        <v>1156</v>
      </c>
      <c r="D4902" s="159">
        <v>2204005001</v>
      </c>
      <c r="E4902" s="155">
        <v>338</v>
      </c>
      <c r="F4902" s="144">
        <v>2</v>
      </c>
      <c r="G4902" s="144">
        <v>2</v>
      </c>
      <c r="H4902" s="144">
        <v>2</v>
      </c>
      <c r="I4902" s="144">
        <v>2</v>
      </c>
      <c r="J4902" s="144">
        <v>2</v>
      </c>
      <c r="K4902" s="144">
        <v>2</v>
      </c>
      <c r="L4902" s="144">
        <v>2</v>
      </c>
      <c r="M4902" s="144">
        <v>2</v>
      </c>
      <c r="N4902" s="144">
        <v>2</v>
      </c>
      <c r="O4902" s="144">
        <v>2</v>
      </c>
      <c r="P4902" s="144">
        <v>2</v>
      </c>
      <c r="Q4902" s="144">
        <v>2</v>
      </c>
      <c r="R4902" s="144">
        <f t="shared" si="172"/>
        <v>24</v>
      </c>
      <c r="S4902" s="156">
        <f t="shared" si="173"/>
        <v>8112</v>
      </c>
      <c r="T4902" s="157"/>
    </row>
    <row r="4903" spans="1:20" s="160" customFormat="1" ht="18" customHeight="1" x14ac:dyDescent="0.25">
      <c r="A4903" s="87" t="s">
        <v>4259</v>
      </c>
      <c r="B4903" s="158">
        <v>22443670</v>
      </c>
      <c r="C4903" s="159" t="s">
        <v>998</v>
      </c>
      <c r="D4903" s="159">
        <v>2204005</v>
      </c>
      <c r="E4903" s="155">
        <v>281</v>
      </c>
      <c r="F4903" s="144">
        <v>6</v>
      </c>
      <c r="G4903" s="144">
        <v>6</v>
      </c>
      <c r="H4903" s="144">
        <v>6</v>
      </c>
      <c r="I4903" s="144">
        <v>6</v>
      </c>
      <c r="J4903" s="144">
        <v>6</v>
      </c>
      <c r="K4903" s="144">
        <v>6</v>
      </c>
      <c r="L4903" s="144">
        <v>6</v>
      </c>
      <c r="M4903" s="144">
        <v>6</v>
      </c>
      <c r="N4903" s="144">
        <v>6</v>
      </c>
      <c r="O4903" s="144">
        <v>6</v>
      </c>
      <c r="P4903" s="144">
        <v>6</v>
      </c>
      <c r="Q4903" s="144">
        <v>6</v>
      </c>
      <c r="R4903" s="144">
        <f t="shared" si="172"/>
        <v>72</v>
      </c>
      <c r="S4903" s="156">
        <f t="shared" si="173"/>
        <v>20232</v>
      </c>
      <c r="T4903" s="157"/>
    </row>
    <row r="4904" spans="1:20" s="160" customFormat="1" ht="18" customHeight="1" x14ac:dyDescent="0.25">
      <c r="A4904" s="87" t="s">
        <v>4259</v>
      </c>
      <c r="B4904" s="158">
        <v>22444120</v>
      </c>
      <c r="C4904" s="159" t="s">
        <v>1160</v>
      </c>
      <c r="D4904" s="159">
        <v>2204005</v>
      </c>
      <c r="E4904" s="155">
        <v>95</v>
      </c>
      <c r="F4904" s="144">
        <v>17</v>
      </c>
      <c r="G4904" s="144">
        <v>17</v>
      </c>
      <c r="H4904" s="144">
        <v>17</v>
      </c>
      <c r="I4904" s="144">
        <v>17</v>
      </c>
      <c r="J4904" s="144">
        <v>17</v>
      </c>
      <c r="K4904" s="144">
        <v>17</v>
      </c>
      <c r="L4904" s="144">
        <v>16</v>
      </c>
      <c r="M4904" s="144">
        <v>16</v>
      </c>
      <c r="N4904" s="144">
        <v>16</v>
      </c>
      <c r="O4904" s="144">
        <v>16</v>
      </c>
      <c r="P4904" s="144">
        <v>16</v>
      </c>
      <c r="Q4904" s="144">
        <v>16</v>
      </c>
      <c r="R4904" s="144">
        <f t="shared" si="172"/>
        <v>198</v>
      </c>
      <c r="S4904" s="156">
        <f t="shared" si="173"/>
        <v>18810</v>
      </c>
      <c r="T4904" s="157"/>
    </row>
    <row r="4905" spans="1:20" s="160" customFormat="1" ht="18" customHeight="1" x14ac:dyDescent="0.25">
      <c r="A4905" s="87" t="s">
        <v>4259</v>
      </c>
      <c r="B4905" s="158">
        <v>22444216</v>
      </c>
      <c r="C4905" s="159" t="s">
        <v>1161</v>
      </c>
      <c r="D4905" s="159">
        <v>220400500000</v>
      </c>
      <c r="E4905" s="155">
        <v>1662</v>
      </c>
      <c r="F4905" s="144">
        <v>8</v>
      </c>
      <c r="G4905" s="144">
        <v>8</v>
      </c>
      <c r="H4905" s="144">
        <v>8</v>
      </c>
      <c r="I4905" s="144">
        <v>8</v>
      </c>
      <c r="J4905" s="144">
        <v>8</v>
      </c>
      <c r="K4905" s="144">
        <v>8</v>
      </c>
      <c r="L4905" s="144">
        <v>8</v>
      </c>
      <c r="M4905" s="144">
        <v>8</v>
      </c>
      <c r="N4905" s="144">
        <v>8</v>
      </c>
      <c r="O4905" s="144">
        <v>8</v>
      </c>
      <c r="P4905" s="144">
        <v>8</v>
      </c>
      <c r="Q4905" s="144">
        <v>8</v>
      </c>
      <c r="R4905" s="144">
        <f t="shared" si="172"/>
        <v>96</v>
      </c>
      <c r="S4905" s="156">
        <f t="shared" si="173"/>
        <v>159552</v>
      </c>
      <c r="T4905" s="157"/>
    </row>
    <row r="4906" spans="1:20" s="160" customFormat="1" ht="18" customHeight="1" x14ac:dyDescent="0.25">
      <c r="A4906" s="87" t="s">
        <v>4259</v>
      </c>
      <c r="B4906" s="158">
        <v>22450006</v>
      </c>
      <c r="C4906" s="159" t="s">
        <v>1165</v>
      </c>
      <c r="D4906" s="159">
        <v>2204005</v>
      </c>
      <c r="E4906" s="155">
        <v>2130</v>
      </c>
      <c r="F4906" s="144">
        <v>11</v>
      </c>
      <c r="G4906" s="144">
        <v>11</v>
      </c>
      <c r="H4906" s="144">
        <v>11</v>
      </c>
      <c r="I4906" s="144">
        <v>11</v>
      </c>
      <c r="J4906" s="144">
        <v>11</v>
      </c>
      <c r="K4906" s="144">
        <v>11</v>
      </c>
      <c r="L4906" s="144">
        <v>11</v>
      </c>
      <c r="M4906" s="144">
        <v>11</v>
      </c>
      <c r="N4906" s="144">
        <v>11</v>
      </c>
      <c r="O4906" s="144">
        <v>11</v>
      </c>
      <c r="P4906" s="144">
        <v>11</v>
      </c>
      <c r="Q4906" s="144">
        <v>11</v>
      </c>
      <c r="R4906" s="144">
        <f t="shared" si="172"/>
        <v>132</v>
      </c>
      <c r="S4906" s="156">
        <f t="shared" si="173"/>
        <v>281160</v>
      </c>
      <c r="T4906" s="157"/>
    </row>
    <row r="4907" spans="1:20" s="160" customFormat="1" ht="18" customHeight="1" x14ac:dyDescent="0.25">
      <c r="A4907" s="87" t="s">
        <v>4259</v>
      </c>
      <c r="B4907" s="158">
        <v>22451022</v>
      </c>
      <c r="C4907" s="159" t="s">
        <v>1166</v>
      </c>
      <c r="D4907" s="159">
        <v>2204005</v>
      </c>
      <c r="E4907" s="155">
        <v>1009</v>
      </c>
      <c r="F4907" s="144">
        <v>30</v>
      </c>
      <c r="G4907" s="144">
        <v>30</v>
      </c>
      <c r="H4907" s="144">
        <v>30</v>
      </c>
      <c r="I4907" s="144">
        <v>30</v>
      </c>
      <c r="J4907" s="144">
        <v>30</v>
      </c>
      <c r="K4907" s="144">
        <v>30</v>
      </c>
      <c r="L4907" s="144">
        <v>30</v>
      </c>
      <c r="M4907" s="144">
        <v>30</v>
      </c>
      <c r="N4907" s="144">
        <v>30</v>
      </c>
      <c r="O4907" s="144">
        <v>30</v>
      </c>
      <c r="P4907" s="144">
        <v>30</v>
      </c>
      <c r="Q4907" s="144">
        <v>30</v>
      </c>
      <c r="R4907" s="144">
        <f t="shared" si="172"/>
        <v>360</v>
      </c>
      <c r="S4907" s="156">
        <f t="shared" si="173"/>
        <v>363240</v>
      </c>
      <c r="T4907" s="157"/>
    </row>
    <row r="4908" spans="1:20" s="160" customFormat="1" ht="18" customHeight="1" x14ac:dyDescent="0.25">
      <c r="A4908" s="87" t="s">
        <v>4259</v>
      </c>
      <c r="B4908" s="158">
        <v>22455010</v>
      </c>
      <c r="C4908" s="159" t="s">
        <v>1168</v>
      </c>
      <c r="D4908" s="159">
        <v>2204005</v>
      </c>
      <c r="E4908" s="155">
        <v>646</v>
      </c>
      <c r="F4908" s="144">
        <v>8</v>
      </c>
      <c r="G4908" s="144">
        <v>8</v>
      </c>
      <c r="H4908" s="144">
        <v>8</v>
      </c>
      <c r="I4908" s="144">
        <v>8</v>
      </c>
      <c r="J4908" s="144">
        <v>8</v>
      </c>
      <c r="K4908" s="144">
        <v>8</v>
      </c>
      <c r="L4908" s="144">
        <v>8</v>
      </c>
      <c r="M4908" s="144">
        <v>8</v>
      </c>
      <c r="N4908" s="144">
        <v>8</v>
      </c>
      <c r="O4908" s="144">
        <v>8</v>
      </c>
      <c r="P4908" s="144">
        <v>8</v>
      </c>
      <c r="Q4908" s="144">
        <v>8</v>
      </c>
      <c r="R4908" s="144">
        <f t="shared" si="172"/>
        <v>96</v>
      </c>
      <c r="S4908" s="156">
        <f t="shared" si="173"/>
        <v>62016</v>
      </c>
      <c r="T4908" s="157"/>
    </row>
    <row r="4909" spans="1:20" s="160" customFormat="1" ht="18" customHeight="1" x14ac:dyDescent="0.25">
      <c r="A4909" s="87" t="s">
        <v>4259</v>
      </c>
      <c r="B4909" s="158">
        <v>22455013</v>
      </c>
      <c r="C4909" s="159" t="s">
        <v>1169</v>
      </c>
      <c r="D4909" s="159">
        <v>2204005</v>
      </c>
      <c r="E4909" s="155">
        <v>1267</v>
      </c>
      <c r="F4909" s="144">
        <v>24</v>
      </c>
      <c r="G4909" s="144">
        <v>24</v>
      </c>
      <c r="H4909" s="144">
        <v>24</v>
      </c>
      <c r="I4909" s="144">
        <v>24</v>
      </c>
      <c r="J4909" s="144">
        <v>24</v>
      </c>
      <c r="K4909" s="144">
        <v>24</v>
      </c>
      <c r="L4909" s="144">
        <v>24</v>
      </c>
      <c r="M4909" s="144">
        <v>24</v>
      </c>
      <c r="N4909" s="144">
        <v>24</v>
      </c>
      <c r="O4909" s="144">
        <v>24</v>
      </c>
      <c r="P4909" s="144">
        <v>24</v>
      </c>
      <c r="Q4909" s="144">
        <v>24</v>
      </c>
      <c r="R4909" s="144">
        <f t="shared" si="172"/>
        <v>288</v>
      </c>
      <c r="S4909" s="156">
        <f t="shared" si="173"/>
        <v>364896</v>
      </c>
      <c r="T4909" s="157"/>
    </row>
    <row r="4910" spans="1:20" s="160" customFormat="1" ht="18" customHeight="1" x14ac:dyDescent="0.25">
      <c r="A4910" s="87" t="s">
        <v>4259</v>
      </c>
      <c r="B4910" s="158">
        <v>22455014</v>
      </c>
      <c r="C4910" s="159" t="s">
        <v>1361</v>
      </c>
      <c r="D4910" s="159">
        <v>2204005</v>
      </c>
      <c r="E4910" s="155">
        <v>1258</v>
      </c>
      <c r="F4910" s="144">
        <v>8</v>
      </c>
      <c r="G4910" s="144">
        <v>8</v>
      </c>
      <c r="H4910" s="144">
        <v>8</v>
      </c>
      <c r="I4910" s="144">
        <v>8</v>
      </c>
      <c r="J4910" s="144">
        <v>8</v>
      </c>
      <c r="K4910" s="144">
        <v>8</v>
      </c>
      <c r="L4910" s="144">
        <v>8</v>
      </c>
      <c r="M4910" s="144">
        <v>8</v>
      </c>
      <c r="N4910" s="144">
        <v>8</v>
      </c>
      <c r="O4910" s="144">
        <v>8</v>
      </c>
      <c r="P4910" s="144">
        <v>8</v>
      </c>
      <c r="Q4910" s="144">
        <v>8</v>
      </c>
      <c r="R4910" s="144">
        <f t="shared" si="172"/>
        <v>96</v>
      </c>
      <c r="S4910" s="156">
        <f t="shared" si="173"/>
        <v>120768</v>
      </c>
      <c r="T4910" s="157"/>
    </row>
    <row r="4911" spans="1:20" s="160" customFormat="1" ht="18" customHeight="1" x14ac:dyDescent="0.25">
      <c r="A4911" s="87" t="s">
        <v>4259</v>
      </c>
      <c r="B4911" s="158">
        <v>22455015</v>
      </c>
      <c r="C4911" s="159" t="s">
        <v>1170</v>
      </c>
      <c r="D4911" s="159">
        <v>2204005</v>
      </c>
      <c r="E4911" s="155">
        <v>145</v>
      </c>
      <c r="F4911" s="144">
        <v>38</v>
      </c>
      <c r="G4911" s="144">
        <v>38</v>
      </c>
      <c r="H4911" s="144">
        <v>38</v>
      </c>
      <c r="I4911" s="144">
        <v>38</v>
      </c>
      <c r="J4911" s="144">
        <v>38</v>
      </c>
      <c r="K4911" s="144">
        <v>38</v>
      </c>
      <c r="L4911" s="144">
        <v>38</v>
      </c>
      <c r="M4911" s="144">
        <v>38</v>
      </c>
      <c r="N4911" s="144">
        <v>38</v>
      </c>
      <c r="O4911" s="144">
        <v>38</v>
      </c>
      <c r="P4911" s="144">
        <v>38</v>
      </c>
      <c r="Q4911" s="144">
        <v>38</v>
      </c>
      <c r="R4911" s="144">
        <f t="shared" si="172"/>
        <v>456</v>
      </c>
      <c r="S4911" s="156">
        <f t="shared" si="173"/>
        <v>66120</v>
      </c>
      <c r="T4911" s="157"/>
    </row>
    <row r="4912" spans="1:20" s="160" customFormat="1" ht="18" customHeight="1" x14ac:dyDescent="0.25">
      <c r="A4912" s="87" t="s">
        <v>4259</v>
      </c>
      <c r="B4912" s="158">
        <v>22455018</v>
      </c>
      <c r="C4912" s="159" t="s">
        <v>1172</v>
      </c>
      <c r="D4912" s="159">
        <v>2204005</v>
      </c>
      <c r="E4912" s="155">
        <v>2083</v>
      </c>
      <c r="F4912" s="144">
        <v>15</v>
      </c>
      <c r="G4912" s="144">
        <v>15</v>
      </c>
      <c r="H4912" s="144">
        <v>15</v>
      </c>
      <c r="I4912" s="144">
        <v>15</v>
      </c>
      <c r="J4912" s="144">
        <v>15</v>
      </c>
      <c r="K4912" s="144">
        <v>15</v>
      </c>
      <c r="L4912" s="144">
        <v>15</v>
      </c>
      <c r="M4912" s="144">
        <v>15</v>
      </c>
      <c r="N4912" s="144">
        <v>15</v>
      </c>
      <c r="O4912" s="144">
        <v>15</v>
      </c>
      <c r="P4912" s="144">
        <v>15</v>
      </c>
      <c r="Q4912" s="144">
        <v>15</v>
      </c>
      <c r="R4912" s="144">
        <f t="shared" si="172"/>
        <v>180</v>
      </c>
      <c r="S4912" s="156">
        <f t="shared" si="173"/>
        <v>374940</v>
      </c>
      <c r="T4912" s="157"/>
    </row>
    <row r="4913" spans="1:20" s="160" customFormat="1" ht="18" customHeight="1" x14ac:dyDescent="0.25">
      <c r="A4913" s="87" t="s">
        <v>4259</v>
      </c>
      <c r="B4913" s="158">
        <v>22455020</v>
      </c>
      <c r="C4913" s="159" t="s">
        <v>1362</v>
      </c>
      <c r="D4913" s="159">
        <v>2204005</v>
      </c>
      <c r="E4913" s="155">
        <v>134</v>
      </c>
      <c r="F4913" s="144">
        <v>58</v>
      </c>
      <c r="G4913" s="144">
        <v>58</v>
      </c>
      <c r="H4913" s="144">
        <v>58</v>
      </c>
      <c r="I4913" s="144">
        <v>58</v>
      </c>
      <c r="J4913" s="144">
        <v>58</v>
      </c>
      <c r="K4913" s="144">
        <v>58</v>
      </c>
      <c r="L4913" s="144">
        <v>58</v>
      </c>
      <c r="M4913" s="144">
        <v>58</v>
      </c>
      <c r="N4913" s="144">
        <v>58</v>
      </c>
      <c r="O4913" s="144">
        <v>58</v>
      </c>
      <c r="P4913" s="144">
        <v>58</v>
      </c>
      <c r="Q4913" s="144">
        <v>58</v>
      </c>
      <c r="R4913" s="144">
        <f t="shared" si="172"/>
        <v>696</v>
      </c>
      <c r="S4913" s="156">
        <f t="shared" si="173"/>
        <v>93264</v>
      </c>
      <c r="T4913" s="157"/>
    </row>
    <row r="4914" spans="1:20" s="160" customFormat="1" ht="18" customHeight="1" x14ac:dyDescent="0.25">
      <c r="A4914" s="87" t="s">
        <v>4259</v>
      </c>
      <c r="B4914" s="158">
        <v>22455023</v>
      </c>
      <c r="C4914" s="159" t="s">
        <v>1173</v>
      </c>
      <c r="D4914" s="159">
        <v>2204005</v>
      </c>
      <c r="E4914" s="155">
        <v>1488</v>
      </c>
      <c r="F4914" s="144">
        <v>20</v>
      </c>
      <c r="G4914" s="144">
        <v>20</v>
      </c>
      <c r="H4914" s="144">
        <v>20</v>
      </c>
      <c r="I4914" s="144">
        <v>20</v>
      </c>
      <c r="J4914" s="144">
        <v>20</v>
      </c>
      <c r="K4914" s="144">
        <v>20</v>
      </c>
      <c r="L4914" s="144">
        <v>20</v>
      </c>
      <c r="M4914" s="144">
        <v>20</v>
      </c>
      <c r="N4914" s="144">
        <v>20</v>
      </c>
      <c r="O4914" s="144">
        <v>20</v>
      </c>
      <c r="P4914" s="144">
        <v>20</v>
      </c>
      <c r="Q4914" s="144">
        <v>20</v>
      </c>
      <c r="R4914" s="144">
        <f t="shared" si="172"/>
        <v>240</v>
      </c>
      <c r="S4914" s="156">
        <f t="shared" si="173"/>
        <v>357120</v>
      </c>
      <c r="T4914" s="157"/>
    </row>
    <row r="4915" spans="1:20" s="160" customFormat="1" ht="18" customHeight="1" x14ac:dyDescent="0.25">
      <c r="A4915" s="87" t="s">
        <v>4259</v>
      </c>
      <c r="B4915" s="158">
        <v>22455241</v>
      </c>
      <c r="C4915" s="159" t="s">
        <v>1366</v>
      </c>
      <c r="D4915" s="159">
        <v>2204005</v>
      </c>
      <c r="E4915" s="155">
        <v>131</v>
      </c>
      <c r="F4915" s="144">
        <v>10</v>
      </c>
      <c r="G4915" s="144">
        <v>10</v>
      </c>
      <c r="H4915" s="144">
        <v>10</v>
      </c>
      <c r="I4915" s="144">
        <v>10</v>
      </c>
      <c r="J4915" s="144">
        <v>10</v>
      </c>
      <c r="K4915" s="144">
        <v>10</v>
      </c>
      <c r="L4915" s="144">
        <v>10</v>
      </c>
      <c r="M4915" s="144">
        <v>10</v>
      </c>
      <c r="N4915" s="144">
        <v>10</v>
      </c>
      <c r="O4915" s="144">
        <v>10</v>
      </c>
      <c r="P4915" s="144">
        <v>10</v>
      </c>
      <c r="Q4915" s="144">
        <v>10</v>
      </c>
      <c r="R4915" s="144">
        <f t="shared" si="172"/>
        <v>120</v>
      </c>
      <c r="S4915" s="156">
        <f t="shared" si="173"/>
        <v>15720</v>
      </c>
      <c r="T4915" s="157"/>
    </row>
    <row r="4916" spans="1:20" s="160" customFormat="1" ht="18" customHeight="1" x14ac:dyDescent="0.25">
      <c r="A4916" s="87" t="s">
        <v>4259</v>
      </c>
      <c r="B4916" s="158">
        <v>22455242</v>
      </c>
      <c r="C4916" s="159" t="s">
        <v>1176</v>
      </c>
      <c r="D4916" s="159">
        <v>2204005</v>
      </c>
      <c r="E4916" s="155">
        <v>939</v>
      </c>
      <c r="F4916" s="144">
        <v>20</v>
      </c>
      <c r="G4916" s="144">
        <v>20</v>
      </c>
      <c r="H4916" s="144">
        <v>20</v>
      </c>
      <c r="I4916" s="144">
        <v>20</v>
      </c>
      <c r="J4916" s="144">
        <v>20</v>
      </c>
      <c r="K4916" s="144">
        <v>20</v>
      </c>
      <c r="L4916" s="144">
        <v>20</v>
      </c>
      <c r="M4916" s="144">
        <v>20</v>
      </c>
      <c r="N4916" s="144">
        <v>20</v>
      </c>
      <c r="O4916" s="144">
        <v>20</v>
      </c>
      <c r="P4916" s="144">
        <v>20</v>
      </c>
      <c r="Q4916" s="144">
        <v>20</v>
      </c>
      <c r="R4916" s="144">
        <f t="shared" si="172"/>
        <v>240</v>
      </c>
      <c r="S4916" s="156">
        <f t="shared" si="173"/>
        <v>225360</v>
      </c>
      <c r="T4916" s="157"/>
    </row>
    <row r="4917" spans="1:20" s="160" customFormat="1" ht="18" customHeight="1" x14ac:dyDescent="0.25">
      <c r="A4917" s="87" t="s">
        <v>4259</v>
      </c>
      <c r="B4917" s="158">
        <v>22456217</v>
      </c>
      <c r="C4917" s="159" t="s">
        <v>1179</v>
      </c>
      <c r="D4917" s="159">
        <v>2204005</v>
      </c>
      <c r="E4917" s="155">
        <v>3405</v>
      </c>
      <c r="F4917" s="144">
        <v>7</v>
      </c>
      <c r="G4917" s="144">
        <v>7</v>
      </c>
      <c r="H4917" s="144">
        <v>7</v>
      </c>
      <c r="I4917" s="144">
        <v>7</v>
      </c>
      <c r="J4917" s="144">
        <v>7</v>
      </c>
      <c r="K4917" s="144">
        <v>7</v>
      </c>
      <c r="L4917" s="144">
        <v>7</v>
      </c>
      <c r="M4917" s="144">
        <v>7</v>
      </c>
      <c r="N4917" s="144">
        <v>7</v>
      </c>
      <c r="O4917" s="144">
        <v>7</v>
      </c>
      <c r="P4917" s="144">
        <v>7</v>
      </c>
      <c r="Q4917" s="144">
        <v>7</v>
      </c>
      <c r="R4917" s="144">
        <f t="shared" si="172"/>
        <v>84</v>
      </c>
      <c r="S4917" s="156">
        <f t="shared" si="173"/>
        <v>286020</v>
      </c>
      <c r="T4917" s="157"/>
    </row>
    <row r="4918" spans="1:20" s="160" customFormat="1" ht="18" customHeight="1" x14ac:dyDescent="0.25">
      <c r="A4918" s="87" t="s">
        <v>4259</v>
      </c>
      <c r="B4918" s="158">
        <v>22458750</v>
      </c>
      <c r="C4918" s="159" t="s">
        <v>1002</v>
      </c>
      <c r="D4918" s="159">
        <v>2204005</v>
      </c>
      <c r="E4918" s="155">
        <v>24</v>
      </c>
      <c r="F4918" s="144">
        <v>100</v>
      </c>
      <c r="G4918" s="144">
        <v>100</v>
      </c>
      <c r="H4918" s="144">
        <v>100</v>
      </c>
      <c r="I4918" s="144">
        <v>100</v>
      </c>
      <c r="J4918" s="144">
        <v>100</v>
      </c>
      <c r="K4918" s="144">
        <v>100</v>
      </c>
      <c r="L4918" s="144">
        <v>100</v>
      </c>
      <c r="M4918" s="144">
        <v>100</v>
      </c>
      <c r="N4918" s="144">
        <v>100</v>
      </c>
      <c r="O4918" s="144">
        <v>100</v>
      </c>
      <c r="P4918" s="144">
        <v>100</v>
      </c>
      <c r="Q4918" s="144">
        <v>100</v>
      </c>
      <c r="R4918" s="144">
        <f t="shared" ref="R4918:R4975" si="174">SUM(F4918:Q4918)</f>
        <v>1200</v>
      </c>
      <c r="S4918" s="156">
        <f t="shared" si="173"/>
        <v>28800</v>
      </c>
      <c r="T4918" s="157"/>
    </row>
    <row r="4919" spans="1:20" s="160" customFormat="1" ht="18" customHeight="1" x14ac:dyDescent="0.25">
      <c r="A4919" s="87" t="s">
        <v>4259</v>
      </c>
      <c r="B4919" s="158">
        <v>22458775</v>
      </c>
      <c r="C4919" s="159" t="s">
        <v>1003</v>
      </c>
      <c r="D4919" s="159">
        <v>2204005</v>
      </c>
      <c r="E4919" s="155">
        <v>42</v>
      </c>
      <c r="F4919" s="144">
        <v>8</v>
      </c>
      <c r="G4919" s="144">
        <v>8</v>
      </c>
      <c r="H4919" s="144">
        <v>8</v>
      </c>
      <c r="I4919" s="144">
        <v>8</v>
      </c>
      <c r="J4919" s="144">
        <v>8</v>
      </c>
      <c r="K4919" s="144">
        <v>8</v>
      </c>
      <c r="L4919" s="144">
        <v>8</v>
      </c>
      <c r="M4919" s="144">
        <v>8</v>
      </c>
      <c r="N4919" s="144">
        <v>8</v>
      </c>
      <c r="O4919" s="144">
        <v>8</v>
      </c>
      <c r="P4919" s="144">
        <v>8</v>
      </c>
      <c r="Q4919" s="144">
        <v>8</v>
      </c>
      <c r="R4919" s="144">
        <f t="shared" si="174"/>
        <v>96</v>
      </c>
      <c r="S4919" s="156">
        <f t="shared" si="173"/>
        <v>4032</v>
      </c>
      <c r="T4919" s="157"/>
    </row>
    <row r="4920" spans="1:20" s="160" customFormat="1" ht="18" customHeight="1" x14ac:dyDescent="0.25">
      <c r="A4920" s="87" t="s">
        <v>4259</v>
      </c>
      <c r="B4920" s="158">
        <v>22458780</v>
      </c>
      <c r="C4920" s="159" t="s">
        <v>1004</v>
      </c>
      <c r="D4920" s="159">
        <v>2204005</v>
      </c>
      <c r="E4920" s="155">
        <v>21</v>
      </c>
      <c r="F4920" s="144">
        <v>58</v>
      </c>
      <c r="G4920" s="144">
        <v>58</v>
      </c>
      <c r="H4920" s="144">
        <v>58</v>
      </c>
      <c r="I4920" s="144">
        <v>58</v>
      </c>
      <c r="J4920" s="144">
        <v>58</v>
      </c>
      <c r="K4920" s="144">
        <v>58</v>
      </c>
      <c r="L4920" s="144">
        <v>58</v>
      </c>
      <c r="M4920" s="144">
        <v>58</v>
      </c>
      <c r="N4920" s="144">
        <v>58</v>
      </c>
      <c r="O4920" s="144">
        <v>58</v>
      </c>
      <c r="P4920" s="144">
        <v>58</v>
      </c>
      <c r="Q4920" s="144">
        <v>58</v>
      </c>
      <c r="R4920" s="144">
        <f t="shared" si="174"/>
        <v>696</v>
      </c>
      <c r="S4920" s="156">
        <f t="shared" si="173"/>
        <v>14616</v>
      </c>
      <c r="T4920" s="157"/>
    </row>
    <row r="4921" spans="1:20" s="160" customFormat="1" ht="18" customHeight="1" x14ac:dyDescent="0.25">
      <c r="A4921" s="87" t="s">
        <v>4259</v>
      </c>
      <c r="B4921" s="158">
        <v>22460005</v>
      </c>
      <c r="C4921" s="159" t="s">
        <v>1185</v>
      </c>
      <c r="D4921" s="159">
        <v>2204005</v>
      </c>
      <c r="E4921" s="155">
        <v>998</v>
      </c>
      <c r="F4921" s="144">
        <v>13</v>
      </c>
      <c r="G4921" s="144">
        <v>13</v>
      </c>
      <c r="H4921" s="144">
        <v>13</v>
      </c>
      <c r="I4921" s="144">
        <v>13</v>
      </c>
      <c r="J4921" s="144">
        <v>13</v>
      </c>
      <c r="K4921" s="144">
        <v>13</v>
      </c>
      <c r="L4921" s="144">
        <v>13</v>
      </c>
      <c r="M4921" s="144">
        <v>13</v>
      </c>
      <c r="N4921" s="144">
        <v>13</v>
      </c>
      <c r="O4921" s="144">
        <v>13</v>
      </c>
      <c r="P4921" s="144">
        <v>13</v>
      </c>
      <c r="Q4921" s="144">
        <v>13</v>
      </c>
      <c r="R4921" s="144">
        <f t="shared" si="174"/>
        <v>156</v>
      </c>
      <c r="S4921" s="156">
        <f t="shared" si="173"/>
        <v>155688</v>
      </c>
      <c r="T4921" s="157"/>
    </row>
    <row r="4922" spans="1:20" s="160" customFormat="1" ht="18" customHeight="1" x14ac:dyDescent="0.25">
      <c r="A4922" s="87" t="s">
        <v>4259</v>
      </c>
      <c r="B4922" s="158">
        <v>22464985</v>
      </c>
      <c r="C4922" s="159" t="s">
        <v>1382</v>
      </c>
      <c r="D4922" s="159">
        <v>2204005</v>
      </c>
      <c r="E4922" s="155">
        <v>17636</v>
      </c>
      <c r="F4922" s="144">
        <v>5</v>
      </c>
      <c r="G4922" s="144">
        <v>5</v>
      </c>
      <c r="H4922" s="144">
        <v>5</v>
      </c>
      <c r="I4922" s="144">
        <v>5</v>
      </c>
      <c r="J4922" s="144">
        <v>5</v>
      </c>
      <c r="K4922" s="144">
        <v>5</v>
      </c>
      <c r="L4922" s="144">
        <v>5</v>
      </c>
      <c r="M4922" s="144">
        <v>5</v>
      </c>
      <c r="N4922" s="144">
        <v>5</v>
      </c>
      <c r="O4922" s="144">
        <v>5</v>
      </c>
      <c r="P4922" s="144">
        <v>5</v>
      </c>
      <c r="Q4922" s="144">
        <v>5</v>
      </c>
      <c r="R4922" s="144">
        <f t="shared" si="174"/>
        <v>60</v>
      </c>
      <c r="S4922" s="156">
        <f t="shared" si="173"/>
        <v>1058160</v>
      </c>
      <c r="T4922" s="157"/>
    </row>
    <row r="4923" spans="1:20" s="160" customFormat="1" ht="18" customHeight="1" x14ac:dyDescent="0.25">
      <c r="A4923" s="87" t="s">
        <v>4259</v>
      </c>
      <c r="B4923" s="158">
        <v>22465778</v>
      </c>
      <c r="C4923" s="159" t="s">
        <v>1187</v>
      </c>
      <c r="D4923" s="159">
        <v>2204005</v>
      </c>
      <c r="E4923" s="155">
        <v>1095</v>
      </c>
      <c r="F4923" s="144">
        <v>225</v>
      </c>
      <c r="G4923" s="144">
        <v>225</v>
      </c>
      <c r="H4923" s="144">
        <v>225</v>
      </c>
      <c r="I4923" s="144">
        <v>225</v>
      </c>
      <c r="J4923" s="144">
        <v>225</v>
      </c>
      <c r="K4923" s="144">
        <v>225</v>
      </c>
      <c r="L4923" s="144">
        <v>225</v>
      </c>
      <c r="M4923" s="144">
        <v>225</v>
      </c>
      <c r="N4923" s="144">
        <v>225</v>
      </c>
      <c r="O4923" s="144">
        <v>225</v>
      </c>
      <c r="P4923" s="144">
        <v>225</v>
      </c>
      <c r="Q4923" s="144">
        <v>225</v>
      </c>
      <c r="R4923" s="144">
        <f t="shared" si="174"/>
        <v>2700</v>
      </c>
      <c r="S4923" s="156">
        <f t="shared" si="173"/>
        <v>2956500</v>
      </c>
      <c r="T4923" s="157"/>
    </row>
    <row r="4924" spans="1:20" s="160" customFormat="1" ht="18" customHeight="1" x14ac:dyDescent="0.25">
      <c r="A4924" s="87" t="s">
        <v>4259</v>
      </c>
      <c r="B4924" s="158">
        <v>22475200</v>
      </c>
      <c r="C4924" s="159" t="s">
        <v>1189</v>
      </c>
      <c r="D4924" s="159">
        <v>2204005</v>
      </c>
      <c r="E4924" s="155">
        <v>2219</v>
      </c>
      <c r="F4924" s="144">
        <v>1</v>
      </c>
      <c r="G4924" s="144">
        <v>1</v>
      </c>
      <c r="H4924" s="144">
        <v>1</v>
      </c>
      <c r="I4924" s="144">
        <v>1</v>
      </c>
      <c r="J4924" s="144">
        <v>1</v>
      </c>
      <c r="K4924" s="144">
        <v>1</v>
      </c>
      <c r="L4924" s="144">
        <v>1</v>
      </c>
      <c r="M4924" s="144">
        <v>1</v>
      </c>
      <c r="N4924" s="144">
        <v>1</v>
      </c>
      <c r="O4924" s="144">
        <v>1</v>
      </c>
      <c r="P4924" s="144">
        <v>1</v>
      </c>
      <c r="Q4924" s="144">
        <v>1</v>
      </c>
      <c r="R4924" s="144">
        <f t="shared" si="174"/>
        <v>12</v>
      </c>
      <c r="S4924" s="156">
        <f t="shared" si="173"/>
        <v>26628</v>
      </c>
      <c r="T4924" s="157"/>
    </row>
    <row r="4925" spans="1:20" s="160" customFormat="1" ht="18" customHeight="1" x14ac:dyDescent="0.25">
      <c r="A4925" s="87" t="s">
        <v>4259</v>
      </c>
      <c r="B4925" s="158">
        <v>22485210</v>
      </c>
      <c r="C4925" s="159" t="s">
        <v>1530</v>
      </c>
      <c r="D4925" s="159">
        <v>2204005</v>
      </c>
      <c r="E4925" s="155">
        <v>476</v>
      </c>
      <c r="F4925" s="144">
        <v>4</v>
      </c>
      <c r="G4925" s="144">
        <v>4</v>
      </c>
      <c r="H4925" s="144">
        <v>4</v>
      </c>
      <c r="I4925" s="144">
        <v>4</v>
      </c>
      <c r="J4925" s="144">
        <v>4</v>
      </c>
      <c r="K4925" s="144">
        <v>4</v>
      </c>
      <c r="L4925" s="144">
        <v>4</v>
      </c>
      <c r="M4925" s="144">
        <v>4</v>
      </c>
      <c r="N4925" s="144">
        <v>4</v>
      </c>
      <c r="O4925" s="144">
        <v>4</v>
      </c>
      <c r="P4925" s="144">
        <v>4</v>
      </c>
      <c r="Q4925" s="144">
        <v>4</v>
      </c>
      <c r="R4925" s="144">
        <f t="shared" si="174"/>
        <v>48</v>
      </c>
      <c r="S4925" s="156">
        <f t="shared" si="173"/>
        <v>22848</v>
      </c>
      <c r="T4925" s="157"/>
    </row>
    <row r="4926" spans="1:20" s="160" customFormat="1" ht="18" customHeight="1" x14ac:dyDescent="0.25">
      <c r="A4926" s="87" t="s">
        <v>4259</v>
      </c>
      <c r="B4926" s="158">
        <v>22485220</v>
      </c>
      <c r="C4926" s="159" t="s">
        <v>2676</v>
      </c>
      <c r="D4926" s="159">
        <v>2204005</v>
      </c>
      <c r="E4926" s="155">
        <v>983</v>
      </c>
      <c r="F4926" s="144">
        <v>8</v>
      </c>
      <c r="G4926" s="144">
        <v>8</v>
      </c>
      <c r="H4926" s="144">
        <v>8</v>
      </c>
      <c r="I4926" s="144">
        <v>8</v>
      </c>
      <c r="J4926" s="144">
        <v>8</v>
      </c>
      <c r="K4926" s="144">
        <v>8</v>
      </c>
      <c r="L4926" s="144">
        <v>8</v>
      </c>
      <c r="M4926" s="144">
        <v>8</v>
      </c>
      <c r="N4926" s="144">
        <v>8</v>
      </c>
      <c r="O4926" s="144">
        <v>8</v>
      </c>
      <c r="P4926" s="144">
        <v>8</v>
      </c>
      <c r="Q4926" s="144">
        <v>8</v>
      </c>
      <c r="R4926" s="144">
        <f t="shared" si="174"/>
        <v>96</v>
      </c>
      <c r="S4926" s="156">
        <f t="shared" si="173"/>
        <v>94368</v>
      </c>
      <c r="T4926" s="157"/>
    </row>
    <row r="4927" spans="1:20" s="160" customFormat="1" ht="18" customHeight="1" x14ac:dyDescent="0.25">
      <c r="A4927" s="87" t="s">
        <v>4259</v>
      </c>
      <c r="B4927" s="158">
        <v>22485221</v>
      </c>
      <c r="C4927" s="159" t="s">
        <v>1191</v>
      </c>
      <c r="D4927" s="159">
        <v>2204005</v>
      </c>
      <c r="E4927" s="155">
        <v>845</v>
      </c>
      <c r="F4927" s="144">
        <v>4</v>
      </c>
      <c r="G4927" s="144">
        <v>4</v>
      </c>
      <c r="H4927" s="144">
        <v>4</v>
      </c>
      <c r="I4927" s="144">
        <v>4</v>
      </c>
      <c r="J4927" s="144">
        <v>4</v>
      </c>
      <c r="K4927" s="144">
        <v>4</v>
      </c>
      <c r="L4927" s="144">
        <v>4</v>
      </c>
      <c r="M4927" s="144">
        <v>4</v>
      </c>
      <c r="N4927" s="144">
        <v>4</v>
      </c>
      <c r="O4927" s="144">
        <v>4</v>
      </c>
      <c r="P4927" s="144">
        <v>4</v>
      </c>
      <c r="Q4927" s="144">
        <v>4</v>
      </c>
      <c r="R4927" s="144">
        <f t="shared" si="174"/>
        <v>48</v>
      </c>
      <c r="S4927" s="156">
        <f t="shared" si="173"/>
        <v>40560</v>
      </c>
      <c r="T4927" s="157"/>
    </row>
    <row r="4928" spans="1:20" s="160" customFormat="1" ht="18" customHeight="1" x14ac:dyDescent="0.25">
      <c r="A4928" s="87" t="s">
        <v>4259</v>
      </c>
      <c r="B4928" s="158">
        <v>22490312</v>
      </c>
      <c r="C4928" s="159" t="s">
        <v>1391</v>
      </c>
      <c r="D4928" s="159">
        <v>2204005</v>
      </c>
      <c r="E4928" s="155">
        <v>220</v>
      </c>
      <c r="F4928" s="144">
        <v>29</v>
      </c>
      <c r="G4928" s="144">
        <v>29</v>
      </c>
      <c r="H4928" s="144">
        <v>29</v>
      </c>
      <c r="I4928" s="144">
        <v>29</v>
      </c>
      <c r="J4928" s="144">
        <v>29</v>
      </c>
      <c r="K4928" s="144">
        <v>29</v>
      </c>
      <c r="L4928" s="144">
        <v>29</v>
      </c>
      <c r="M4928" s="144">
        <v>29</v>
      </c>
      <c r="N4928" s="144">
        <v>29</v>
      </c>
      <c r="O4928" s="144">
        <v>29</v>
      </c>
      <c r="P4928" s="144">
        <v>29</v>
      </c>
      <c r="Q4928" s="144">
        <v>29</v>
      </c>
      <c r="R4928" s="144">
        <f t="shared" si="174"/>
        <v>348</v>
      </c>
      <c r="S4928" s="156">
        <f t="shared" si="173"/>
        <v>76560</v>
      </c>
      <c r="T4928" s="157"/>
    </row>
    <row r="4929" spans="1:20" s="160" customFormat="1" ht="18" customHeight="1" x14ac:dyDescent="0.25">
      <c r="A4929" s="87" t="s">
        <v>4259</v>
      </c>
      <c r="B4929" s="158">
        <v>22492311</v>
      </c>
      <c r="C4929" s="159" t="s">
        <v>1393</v>
      </c>
      <c r="D4929" s="159">
        <v>2204005003</v>
      </c>
      <c r="E4929" s="155">
        <v>2011</v>
      </c>
      <c r="F4929" s="144">
        <v>6</v>
      </c>
      <c r="G4929" s="144">
        <v>6</v>
      </c>
      <c r="H4929" s="144">
        <v>6</v>
      </c>
      <c r="I4929" s="144">
        <v>6</v>
      </c>
      <c r="J4929" s="144">
        <v>6</v>
      </c>
      <c r="K4929" s="144">
        <v>6</v>
      </c>
      <c r="L4929" s="144">
        <v>6</v>
      </c>
      <c r="M4929" s="144">
        <v>6</v>
      </c>
      <c r="N4929" s="144">
        <v>6</v>
      </c>
      <c r="O4929" s="144">
        <v>6</v>
      </c>
      <c r="P4929" s="144">
        <v>6</v>
      </c>
      <c r="Q4929" s="144">
        <v>6</v>
      </c>
      <c r="R4929" s="144">
        <f t="shared" si="174"/>
        <v>72</v>
      </c>
      <c r="S4929" s="156">
        <f t="shared" si="173"/>
        <v>144792</v>
      </c>
      <c r="T4929" s="157"/>
    </row>
    <row r="4930" spans="1:20" s="160" customFormat="1" ht="18" customHeight="1" x14ac:dyDescent="0.25">
      <c r="A4930" s="87" t="s">
        <v>4259</v>
      </c>
      <c r="B4930" s="158">
        <v>22497252</v>
      </c>
      <c r="C4930" s="159" t="s">
        <v>1193</v>
      </c>
      <c r="D4930" s="159">
        <v>2204005</v>
      </c>
      <c r="E4930" s="155">
        <v>14102</v>
      </c>
      <c r="F4930" s="144">
        <v>18</v>
      </c>
      <c r="G4930" s="144">
        <v>18</v>
      </c>
      <c r="H4930" s="144">
        <v>18</v>
      </c>
      <c r="I4930" s="144">
        <v>18</v>
      </c>
      <c r="J4930" s="144">
        <v>18</v>
      </c>
      <c r="K4930" s="144">
        <v>18</v>
      </c>
      <c r="L4930" s="144">
        <v>18</v>
      </c>
      <c r="M4930" s="144">
        <v>18</v>
      </c>
      <c r="N4930" s="144">
        <v>18</v>
      </c>
      <c r="O4930" s="144">
        <v>18</v>
      </c>
      <c r="P4930" s="144">
        <v>18</v>
      </c>
      <c r="Q4930" s="144">
        <v>18</v>
      </c>
      <c r="R4930" s="144">
        <f t="shared" si="174"/>
        <v>216</v>
      </c>
      <c r="S4930" s="156">
        <f t="shared" si="173"/>
        <v>3046032</v>
      </c>
      <c r="T4930" s="157"/>
    </row>
    <row r="4931" spans="1:20" s="160" customFormat="1" ht="18" customHeight="1" x14ac:dyDescent="0.25">
      <c r="A4931" s="87" t="s">
        <v>4259</v>
      </c>
      <c r="B4931" s="158">
        <v>22498556</v>
      </c>
      <c r="C4931" s="159" t="s">
        <v>1195</v>
      </c>
      <c r="D4931" s="159">
        <v>2204005</v>
      </c>
      <c r="E4931" s="155">
        <v>845</v>
      </c>
      <c r="F4931" s="144">
        <v>8</v>
      </c>
      <c r="G4931" s="144">
        <v>8</v>
      </c>
      <c r="H4931" s="144">
        <v>8</v>
      </c>
      <c r="I4931" s="144">
        <v>8</v>
      </c>
      <c r="J4931" s="144">
        <v>8</v>
      </c>
      <c r="K4931" s="144">
        <v>8</v>
      </c>
      <c r="L4931" s="144">
        <v>8</v>
      </c>
      <c r="M4931" s="144">
        <v>8</v>
      </c>
      <c r="N4931" s="144">
        <v>8</v>
      </c>
      <c r="O4931" s="144">
        <v>8</v>
      </c>
      <c r="P4931" s="144">
        <v>8</v>
      </c>
      <c r="Q4931" s="144">
        <v>8</v>
      </c>
      <c r="R4931" s="144">
        <f t="shared" si="174"/>
        <v>96</v>
      </c>
      <c r="S4931" s="156">
        <f t="shared" si="173"/>
        <v>81120</v>
      </c>
      <c r="T4931" s="157"/>
    </row>
    <row r="4932" spans="1:20" s="160" customFormat="1" ht="18" customHeight="1" x14ac:dyDescent="0.25">
      <c r="A4932" s="87" t="s">
        <v>4259</v>
      </c>
      <c r="B4932" s="158">
        <v>22564975</v>
      </c>
      <c r="C4932" s="159" t="s">
        <v>1204</v>
      </c>
      <c r="D4932" s="159">
        <v>2204005</v>
      </c>
      <c r="E4932" s="155">
        <v>22</v>
      </c>
      <c r="F4932" s="144">
        <v>360</v>
      </c>
      <c r="G4932" s="144">
        <v>360</v>
      </c>
      <c r="H4932" s="144">
        <v>360</v>
      </c>
      <c r="I4932" s="144">
        <v>360</v>
      </c>
      <c r="J4932" s="144">
        <v>360</v>
      </c>
      <c r="K4932" s="144">
        <v>360</v>
      </c>
      <c r="L4932" s="144">
        <v>360</v>
      </c>
      <c r="M4932" s="144">
        <v>360</v>
      </c>
      <c r="N4932" s="144">
        <v>360</v>
      </c>
      <c r="O4932" s="144">
        <v>360</v>
      </c>
      <c r="P4932" s="144">
        <v>360</v>
      </c>
      <c r="Q4932" s="144">
        <v>360</v>
      </c>
      <c r="R4932" s="144">
        <f t="shared" si="174"/>
        <v>4320</v>
      </c>
      <c r="S4932" s="156">
        <f t="shared" si="173"/>
        <v>95040</v>
      </c>
      <c r="T4932" s="157"/>
    </row>
    <row r="4933" spans="1:20" s="160" customFormat="1" ht="18" customHeight="1" x14ac:dyDescent="0.25">
      <c r="A4933" s="87" t="s">
        <v>4259</v>
      </c>
      <c r="B4933" s="158">
        <v>22570800</v>
      </c>
      <c r="C4933" s="159" t="s">
        <v>3272</v>
      </c>
      <c r="D4933" s="159">
        <v>2204005</v>
      </c>
      <c r="E4933" s="155">
        <v>11781</v>
      </c>
      <c r="F4933" s="144">
        <v>1</v>
      </c>
      <c r="G4933" s="144">
        <v>1</v>
      </c>
      <c r="H4933" s="144">
        <v>1</v>
      </c>
      <c r="I4933" s="144">
        <v>1</v>
      </c>
      <c r="J4933" s="144">
        <v>1</v>
      </c>
      <c r="K4933" s="144">
        <v>0</v>
      </c>
      <c r="L4933" s="144">
        <v>0</v>
      </c>
      <c r="M4933" s="144">
        <v>0</v>
      </c>
      <c r="N4933" s="144">
        <v>0</v>
      </c>
      <c r="O4933" s="144">
        <v>0</v>
      </c>
      <c r="P4933" s="144">
        <v>0</v>
      </c>
      <c r="Q4933" s="144">
        <v>0</v>
      </c>
      <c r="R4933" s="144">
        <f t="shared" si="174"/>
        <v>5</v>
      </c>
      <c r="S4933" s="156">
        <f t="shared" si="173"/>
        <v>58905</v>
      </c>
      <c r="T4933" s="157"/>
    </row>
    <row r="4934" spans="1:20" s="160" customFormat="1" ht="18" customHeight="1" x14ac:dyDescent="0.25">
      <c r="A4934" s="87" t="s">
        <v>4259</v>
      </c>
      <c r="B4934" s="158">
        <v>22570801</v>
      </c>
      <c r="C4934" s="159" t="s">
        <v>1206</v>
      </c>
      <c r="D4934" s="159">
        <v>2204005</v>
      </c>
      <c r="E4934" s="155">
        <v>44</v>
      </c>
      <c r="F4934" s="144">
        <v>558</v>
      </c>
      <c r="G4934" s="144">
        <v>558</v>
      </c>
      <c r="H4934" s="144">
        <v>558</v>
      </c>
      <c r="I4934" s="144">
        <v>558</v>
      </c>
      <c r="J4934" s="144">
        <v>558</v>
      </c>
      <c r="K4934" s="144">
        <v>558</v>
      </c>
      <c r="L4934" s="144">
        <v>558</v>
      </c>
      <c r="M4934" s="144">
        <v>558</v>
      </c>
      <c r="N4934" s="144">
        <v>558</v>
      </c>
      <c r="O4934" s="144">
        <v>558</v>
      </c>
      <c r="P4934" s="144">
        <v>558</v>
      </c>
      <c r="Q4934" s="144">
        <v>558</v>
      </c>
      <c r="R4934" s="144">
        <f t="shared" si="174"/>
        <v>6696</v>
      </c>
      <c r="S4934" s="156">
        <f t="shared" si="173"/>
        <v>294624</v>
      </c>
      <c r="T4934" s="157"/>
    </row>
    <row r="4935" spans="1:20" s="160" customFormat="1" ht="18" customHeight="1" x14ac:dyDescent="0.25">
      <c r="A4935" s="87" t="s">
        <v>4259</v>
      </c>
      <c r="B4935" s="158">
        <v>3400443</v>
      </c>
      <c r="C4935" s="159" t="s">
        <v>1216</v>
      </c>
      <c r="D4935" s="159">
        <v>2204005</v>
      </c>
      <c r="E4935" s="155">
        <v>21480</v>
      </c>
      <c r="F4935" s="144">
        <v>3</v>
      </c>
      <c r="G4935" s="144">
        <v>3</v>
      </c>
      <c r="H4935" s="144">
        <v>3</v>
      </c>
      <c r="I4935" s="144">
        <v>3</v>
      </c>
      <c r="J4935" s="144">
        <v>3</v>
      </c>
      <c r="K4935" s="144">
        <v>3</v>
      </c>
      <c r="L4935" s="144">
        <v>3</v>
      </c>
      <c r="M4935" s="144">
        <v>3</v>
      </c>
      <c r="N4935" s="144">
        <v>3</v>
      </c>
      <c r="O4935" s="144">
        <v>3</v>
      </c>
      <c r="P4935" s="144">
        <v>3</v>
      </c>
      <c r="Q4935" s="144">
        <v>3</v>
      </c>
      <c r="R4935" s="144">
        <f t="shared" si="174"/>
        <v>36</v>
      </c>
      <c r="S4935" s="156">
        <f t="shared" si="173"/>
        <v>773280</v>
      </c>
      <c r="T4935" s="157"/>
    </row>
    <row r="4936" spans="1:20" s="160" customFormat="1" ht="18" customHeight="1" x14ac:dyDescent="0.25">
      <c r="A4936" s="87" t="s">
        <v>4259</v>
      </c>
      <c r="B4936" s="158">
        <v>34020220</v>
      </c>
      <c r="C4936" s="159" t="s">
        <v>1223</v>
      </c>
      <c r="D4936" s="159">
        <v>2204005</v>
      </c>
      <c r="E4936" s="155">
        <v>76</v>
      </c>
      <c r="F4936" s="144">
        <v>90</v>
      </c>
      <c r="G4936" s="144">
        <v>90</v>
      </c>
      <c r="H4936" s="144">
        <v>90</v>
      </c>
      <c r="I4936" s="144">
        <v>90</v>
      </c>
      <c r="J4936" s="144">
        <v>90</v>
      </c>
      <c r="K4936" s="144">
        <v>90</v>
      </c>
      <c r="L4936" s="144">
        <v>90</v>
      </c>
      <c r="M4936" s="144">
        <v>90</v>
      </c>
      <c r="N4936" s="144">
        <v>90</v>
      </c>
      <c r="O4936" s="144">
        <v>90</v>
      </c>
      <c r="P4936" s="144">
        <v>90</v>
      </c>
      <c r="Q4936" s="144">
        <v>90</v>
      </c>
      <c r="R4936" s="144">
        <f t="shared" si="174"/>
        <v>1080</v>
      </c>
      <c r="S4936" s="156">
        <f t="shared" si="173"/>
        <v>82080</v>
      </c>
      <c r="T4936" s="157"/>
    </row>
    <row r="4937" spans="1:20" s="160" customFormat="1" ht="18" customHeight="1" x14ac:dyDescent="0.25">
      <c r="A4937" s="87" t="s">
        <v>4259</v>
      </c>
      <c r="B4937" s="158">
        <v>34020280</v>
      </c>
      <c r="C4937" s="159" t="s">
        <v>1225</v>
      </c>
      <c r="D4937" s="159">
        <v>2204005</v>
      </c>
      <c r="E4937" s="155">
        <v>50</v>
      </c>
      <c r="F4937" s="144">
        <v>25</v>
      </c>
      <c r="G4937" s="144">
        <v>25</v>
      </c>
      <c r="H4937" s="144">
        <v>25</v>
      </c>
      <c r="I4937" s="144">
        <v>25</v>
      </c>
      <c r="J4937" s="144">
        <v>25</v>
      </c>
      <c r="K4937" s="144">
        <v>25</v>
      </c>
      <c r="L4937" s="144">
        <v>25</v>
      </c>
      <c r="M4937" s="144">
        <v>25</v>
      </c>
      <c r="N4937" s="144">
        <v>25</v>
      </c>
      <c r="O4937" s="144">
        <v>25</v>
      </c>
      <c r="P4937" s="144">
        <v>25</v>
      </c>
      <c r="Q4937" s="144">
        <v>25</v>
      </c>
      <c r="R4937" s="144">
        <f t="shared" si="174"/>
        <v>300</v>
      </c>
      <c r="S4937" s="156">
        <f t="shared" si="173"/>
        <v>15000</v>
      </c>
      <c r="T4937" s="157"/>
    </row>
    <row r="4938" spans="1:20" s="160" customFormat="1" ht="18" customHeight="1" x14ac:dyDescent="0.25">
      <c r="A4938" s="87" t="s">
        <v>4259</v>
      </c>
      <c r="B4938" s="158">
        <v>62060327</v>
      </c>
      <c r="C4938" s="159" t="s">
        <v>962</v>
      </c>
      <c r="D4938" s="159">
        <v>2204005</v>
      </c>
      <c r="E4938" s="155">
        <v>35</v>
      </c>
      <c r="F4938" s="144">
        <v>6</v>
      </c>
      <c r="G4938" s="144">
        <v>6</v>
      </c>
      <c r="H4938" s="144">
        <v>6</v>
      </c>
      <c r="I4938" s="144">
        <v>6</v>
      </c>
      <c r="J4938" s="144">
        <v>6</v>
      </c>
      <c r="K4938" s="144">
        <v>6</v>
      </c>
      <c r="L4938" s="144">
        <v>6</v>
      </c>
      <c r="M4938" s="144">
        <v>6</v>
      </c>
      <c r="N4938" s="144">
        <v>6</v>
      </c>
      <c r="O4938" s="144">
        <v>6</v>
      </c>
      <c r="P4938" s="144">
        <v>6</v>
      </c>
      <c r="Q4938" s="144">
        <v>6</v>
      </c>
      <c r="R4938" s="144">
        <f t="shared" si="174"/>
        <v>72</v>
      </c>
      <c r="S4938" s="156">
        <f t="shared" si="173"/>
        <v>2520</v>
      </c>
      <c r="T4938" s="157"/>
    </row>
    <row r="4939" spans="1:20" s="160" customFormat="1" ht="18" customHeight="1" x14ac:dyDescent="0.25">
      <c r="A4939" s="87" t="s">
        <v>4259</v>
      </c>
      <c r="B4939" s="158">
        <v>62060328</v>
      </c>
      <c r="C4939" s="159" t="s">
        <v>1010</v>
      </c>
      <c r="D4939" s="159">
        <v>2204005</v>
      </c>
      <c r="E4939" s="155">
        <v>208</v>
      </c>
      <c r="F4939" s="144">
        <v>6</v>
      </c>
      <c r="G4939" s="144">
        <v>6</v>
      </c>
      <c r="H4939" s="144">
        <v>6</v>
      </c>
      <c r="I4939" s="144">
        <v>6</v>
      </c>
      <c r="J4939" s="144">
        <v>6</v>
      </c>
      <c r="K4939" s="144">
        <v>6</v>
      </c>
      <c r="L4939" s="144">
        <v>6</v>
      </c>
      <c r="M4939" s="144">
        <v>6</v>
      </c>
      <c r="N4939" s="144">
        <v>6</v>
      </c>
      <c r="O4939" s="144">
        <v>6</v>
      </c>
      <c r="P4939" s="144">
        <v>6</v>
      </c>
      <c r="Q4939" s="144">
        <v>6</v>
      </c>
      <c r="R4939" s="144">
        <f t="shared" si="174"/>
        <v>72</v>
      </c>
      <c r="S4939" s="156">
        <f t="shared" si="173"/>
        <v>14976</v>
      </c>
      <c r="T4939" s="157"/>
    </row>
    <row r="4940" spans="1:20" s="160" customFormat="1" ht="18" customHeight="1" x14ac:dyDescent="0.25">
      <c r="A4940" s="87" t="s">
        <v>4259</v>
      </c>
      <c r="B4940" s="158">
        <v>76010401</v>
      </c>
      <c r="C4940" s="159" t="s">
        <v>1011</v>
      </c>
      <c r="D4940" s="159">
        <v>2204005</v>
      </c>
      <c r="E4940" s="155">
        <v>22</v>
      </c>
      <c r="F4940" s="144">
        <v>25</v>
      </c>
      <c r="G4940" s="144">
        <v>25</v>
      </c>
      <c r="H4940" s="144">
        <v>25</v>
      </c>
      <c r="I4940" s="144">
        <v>25</v>
      </c>
      <c r="J4940" s="144">
        <v>25</v>
      </c>
      <c r="K4940" s="144">
        <v>25</v>
      </c>
      <c r="L4940" s="144">
        <v>25</v>
      </c>
      <c r="M4940" s="144">
        <v>25</v>
      </c>
      <c r="N4940" s="144">
        <v>25</v>
      </c>
      <c r="O4940" s="144">
        <v>25</v>
      </c>
      <c r="P4940" s="144">
        <v>25</v>
      </c>
      <c r="Q4940" s="144">
        <v>25</v>
      </c>
      <c r="R4940" s="144">
        <f t="shared" si="174"/>
        <v>300</v>
      </c>
      <c r="S4940" s="156">
        <f t="shared" si="173"/>
        <v>6600</v>
      </c>
      <c r="T4940" s="157"/>
    </row>
    <row r="4941" spans="1:20" s="160" customFormat="1" ht="18" customHeight="1" x14ac:dyDescent="0.25">
      <c r="A4941" s="87" t="s">
        <v>4259</v>
      </c>
      <c r="B4941" s="158">
        <v>76010402</v>
      </c>
      <c r="C4941" s="159" t="s">
        <v>1252</v>
      </c>
      <c r="D4941" s="159">
        <v>2204005</v>
      </c>
      <c r="E4941" s="155">
        <v>318</v>
      </c>
      <c r="F4941" s="144">
        <v>75</v>
      </c>
      <c r="G4941" s="144">
        <v>75</v>
      </c>
      <c r="H4941" s="144">
        <v>75</v>
      </c>
      <c r="I4941" s="144">
        <v>75</v>
      </c>
      <c r="J4941" s="144">
        <v>75</v>
      </c>
      <c r="K4941" s="144">
        <v>75</v>
      </c>
      <c r="L4941" s="144">
        <v>75</v>
      </c>
      <c r="M4941" s="144">
        <v>75</v>
      </c>
      <c r="N4941" s="144">
        <v>75</v>
      </c>
      <c r="O4941" s="144">
        <v>75</v>
      </c>
      <c r="P4941" s="144">
        <v>75</v>
      </c>
      <c r="Q4941" s="144">
        <v>75</v>
      </c>
      <c r="R4941" s="144">
        <f t="shared" si="174"/>
        <v>900</v>
      </c>
      <c r="S4941" s="156">
        <f t="shared" si="173"/>
        <v>286200</v>
      </c>
      <c r="T4941" s="157"/>
    </row>
    <row r="4942" spans="1:20" s="45" customFormat="1" ht="18" customHeight="1" x14ac:dyDescent="0.25">
      <c r="A4942" s="42" t="s">
        <v>738</v>
      </c>
      <c r="B4942" s="42">
        <v>22570801</v>
      </c>
      <c r="C4942" s="43" t="s">
        <v>1206</v>
      </c>
      <c r="D4942" s="43">
        <v>2204005</v>
      </c>
      <c r="E4942" s="44">
        <v>44</v>
      </c>
      <c r="F4942" s="105">
        <v>8</v>
      </c>
      <c r="G4942" s="105">
        <v>8</v>
      </c>
      <c r="H4942" s="105">
        <v>8</v>
      </c>
      <c r="I4942" s="105">
        <v>8</v>
      </c>
      <c r="J4942" s="105">
        <v>8</v>
      </c>
      <c r="K4942" s="105">
        <v>8</v>
      </c>
      <c r="L4942" s="105">
        <v>8</v>
      </c>
      <c r="M4942" s="105">
        <v>8</v>
      </c>
      <c r="N4942" s="105">
        <v>8</v>
      </c>
      <c r="O4942" s="105">
        <v>8</v>
      </c>
      <c r="P4942" s="105">
        <v>8</v>
      </c>
      <c r="Q4942" s="105">
        <v>8</v>
      </c>
      <c r="R4942" s="105">
        <f t="shared" si="174"/>
        <v>96</v>
      </c>
      <c r="S4942" s="51">
        <f t="shared" si="173"/>
        <v>4224</v>
      </c>
      <c r="T4942" s="141">
        <f>SUM(S4942:S4945)</f>
        <v>11878689</v>
      </c>
    </row>
    <row r="4943" spans="1:20" s="45" customFormat="1" ht="18" customHeight="1" x14ac:dyDescent="0.25">
      <c r="A4943" s="42" t="s">
        <v>738</v>
      </c>
      <c r="B4943" s="42">
        <v>24135510</v>
      </c>
      <c r="C4943" s="43" t="s">
        <v>1210</v>
      </c>
      <c r="D4943" s="43">
        <v>2204005</v>
      </c>
      <c r="E4943" s="44">
        <v>60</v>
      </c>
      <c r="F4943" s="105">
        <v>83</v>
      </c>
      <c r="G4943" s="105">
        <v>83</v>
      </c>
      <c r="H4943" s="105">
        <v>83</v>
      </c>
      <c r="I4943" s="105">
        <v>83</v>
      </c>
      <c r="J4943" s="105">
        <v>83</v>
      </c>
      <c r="K4943" s="105">
        <v>83</v>
      </c>
      <c r="L4943" s="105">
        <v>83</v>
      </c>
      <c r="M4943" s="105">
        <v>83</v>
      </c>
      <c r="N4943" s="105">
        <v>83</v>
      </c>
      <c r="O4943" s="105">
        <v>83</v>
      </c>
      <c r="P4943" s="105">
        <v>83</v>
      </c>
      <c r="Q4943" s="105">
        <v>83</v>
      </c>
      <c r="R4943" s="105">
        <f t="shared" si="174"/>
        <v>996</v>
      </c>
      <c r="S4943" s="51">
        <f t="shared" si="173"/>
        <v>59760</v>
      </c>
      <c r="T4943" s="141"/>
    </row>
    <row r="4944" spans="1:20" s="45" customFormat="1" ht="18" customHeight="1" x14ac:dyDescent="0.25">
      <c r="A4944" s="42" t="s">
        <v>738</v>
      </c>
      <c r="B4944" s="42">
        <v>34043021</v>
      </c>
      <c r="C4944" s="43" t="s">
        <v>1232</v>
      </c>
      <c r="D4944" s="43">
        <v>2204004001</v>
      </c>
      <c r="E4944" s="44">
        <v>105</v>
      </c>
      <c r="F4944" s="105">
        <v>146</v>
      </c>
      <c r="G4944" s="105">
        <v>146</v>
      </c>
      <c r="H4944" s="105">
        <v>146</v>
      </c>
      <c r="I4944" s="105">
        <v>146</v>
      </c>
      <c r="J4944" s="105">
        <v>146</v>
      </c>
      <c r="K4944" s="105">
        <v>146</v>
      </c>
      <c r="L4944" s="105">
        <v>146</v>
      </c>
      <c r="M4944" s="105">
        <v>146</v>
      </c>
      <c r="N4944" s="105">
        <v>146</v>
      </c>
      <c r="O4944" s="105">
        <v>145</v>
      </c>
      <c r="P4944" s="105">
        <v>145</v>
      </c>
      <c r="Q4944" s="105">
        <v>145</v>
      </c>
      <c r="R4944" s="105">
        <f t="shared" si="174"/>
        <v>1749</v>
      </c>
      <c r="S4944" s="51">
        <f t="shared" si="173"/>
        <v>183645</v>
      </c>
      <c r="T4944" s="141"/>
    </row>
    <row r="4945" spans="1:20" s="45" customFormat="1" ht="18" customHeight="1" x14ac:dyDescent="0.25">
      <c r="A4945" s="42" t="s">
        <v>738</v>
      </c>
      <c r="B4945" s="42">
        <v>34043028</v>
      </c>
      <c r="C4945" s="43" t="s">
        <v>1233</v>
      </c>
      <c r="D4945" s="43">
        <v>2204005003</v>
      </c>
      <c r="E4945" s="44">
        <v>32130</v>
      </c>
      <c r="F4945" s="105">
        <v>30</v>
      </c>
      <c r="G4945" s="105">
        <v>30</v>
      </c>
      <c r="H4945" s="105">
        <v>30</v>
      </c>
      <c r="I4945" s="105">
        <v>30</v>
      </c>
      <c r="J4945" s="105">
        <v>30</v>
      </c>
      <c r="K4945" s="105">
        <v>30</v>
      </c>
      <c r="L4945" s="105">
        <v>30</v>
      </c>
      <c r="M4945" s="105">
        <v>30</v>
      </c>
      <c r="N4945" s="105">
        <v>30</v>
      </c>
      <c r="O4945" s="105">
        <v>30</v>
      </c>
      <c r="P4945" s="105">
        <v>31</v>
      </c>
      <c r="Q4945" s="105">
        <v>31</v>
      </c>
      <c r="R4945" s="105">
        <f t="shared" si="174"/>
        <v>362</v>
      </c>
      <c r="S4945" s="51">
        <f t="shared" si="173"/>
        <v>11631060</v>
      </c>
      <c r="T4945" s="141"/>
    </row>
    <row r="4946" spans="1:20" s="74" customFormat="1" ht="18" customHeight="1" x14ac:dyDescent="0.25">
      <c r="A4946" s="72" t="s">
        <v>4260</v>
      </c>
      <c r="B4946" s="72">
        <v>22400760</v>
      </c>
      <c r="C4946" s="73" t="s">
        <v>1110</v>
      </c>
      <c r="D4946" s="73">
        <v>2204005</v>
      </c>
      <c r="E4946" s="145">
        <v>343</v>
      </c>
      <c r="F4946" s="119">
        <v>8</v>
      </c>
      <c r="G4946" s="119">
        <v>8</v>
      </c>
      <c r="H4946" s="119">
        <v>8</v>
      </c>
      <c r="I4946" s="119">
        <v>8</v>
      </c>
      <c r="J4946" s="119">
        <v>8</v>
      </c>
      <c r="K4946" s="119">
        <v>8</v>
      </c>
      <c r="L4946" s="119">
        <v>8</v>
      </c>
      <c r="M4946" s="119">
        <v>8</v>
      </c>
      <c r="N4946" s="119">
        <v>8</v>
      </c>
      <c r="O4946" s="119">
        <v>8</v>
      </c>
      <c r="P4946" s="119">
        <v>8</v>
      </c>
      <c r="Q4946" s="119">
        <v>8</v>
      </c>
      <c r="R4946" s="119">
        <f t="shared" si="174"/>
        <v>96</v>
      </c>
      <c r="S4946" s="120">
        <f t="shared" si="173"/>
        <v>32928</v>
      </c>
      <c r="T4946" s="146">
        <f>SUM(S4946:S4951)</f>
        <v>137112</v>
      </c>
    </row>
    <row r="4947" spans="1:20" s="74" customFormat="1" ht="18" customHeight="1" x14ac:dyDescent="0.25">
      <c r="A4947" s="72" t="s">
        <v>4260</v>
      </c>
      <c r="B4947" s="72">
        <v>22433080</v>
      </c>
      <c r="C4947" s="73" t="s">
        <v>1155</v>
      </c>
      <c r="D4947" s="73">
        <v>2204005</v>
      </c>
      <c r="E4947" s="145">
        <v>490</v>
      </c>
      <c r="F4947" s="119">
        <v>6</v>
      </c>
      <c r="G4947" s="119">
        <v>6</v>
      </c>
      <c r="H4947" s="119">
        <v>6</v>
      </c>
      <c r="I4947" s="119">
        <v>6</v>
      </c>
      <c r="J4947" s="119">
        <v>6</v>
      </c>
      <c r="K4947" s="119">
        <v>6</v>
      </c>
      <c r="L4947" s="119">
        <v>6</v>
      </c>
      <c r="M4947" s="119">
        <v>6</v>
      </c>
      <c r="N4947" s="119">
        <v>6</v>
      </c>
      <c r="O4947" s="119">
        <v>6</v>
      </c>
      <c r="P4947" s="119">
        <v>6</v>
      </c>
      <c r="Q4947" s="119">
        <v>6</v>
      </c>
      <c r="R4947" s="119">
        <f t="shared" si="174"/>
        <v>72</v>
      </c>
      <c r="S4947" s="120">
        <f t="shared" si="173"/>
        <v>35280</v>
      </c>
      <c r="T4947" s="146"/>
    </row>
    <row r="4948" spans="1:20" s="74" customFormat="1" ht="18" customHeight="1" x14ac:dyDescent="0.25">
      <c r="A4948" s="72" t="s">
        <v>4260</v>
      </c>
      <c r="B4948" s="72">
        <v>22443960</v>
      </c>
      <c r="C4948" s="73" t="s">
        <v>1001</v>
      </c>
      <c r="D4948" s="73">
        <v>2204005</v>
      </c>
      <c r="E4948" s="145">
        <v>39</v>
      </c>
      <c r="F4948" s="119">
        <v>3</v>
      </c>
      <c r="G4948" s="119">
        <v>3</v>
      </c>
      <c r="H4948" s="119">
        <v>3</v>
      </c>
      <c r="I4948" s="119">
        <v>3</v>
      </c>
      <c r="J4948" s="119">
        <v>3</v>
      </c>
      <c r="K4948" s="119">
        <v>3</v>
      </c>
      <c r="L4948" s="119">
        <v>3</v>
      </c>
      <c r="M4948" s="119">
        <v>3</v>
      </c>
      <c r="N4948" s="119">
        <v>3</v>
      </c>
      <c r="O4948" s="119">
        <v>3</v>
      </c>
      <c r="P4948" s="119">
        <v>3</v>
      </c>
      <c r="Q4948" s="119">
        <v>3</v>
      </c>
      <c r="R4948" s="119">
        <f t="shared" si="174"/>
        <v>36</v>
      </c>
      <c r="S4948" s="120">
        <f t="shared" si="173"/>
        <v>1404</v>
      </c>
      <c r="T4948" s="146"/>
    </row>
    <row r="4949" spans="1:20" s="74" customFormat="1" ht="18" customHeight="1" x14ac:dyDescent="0.25">
      <c r="A4949" s="72" t="s">
        <v>4260</v>
      </c>
      <c r="B4949" s="72">
        <v>22455010</v>
      </c>
      <c r="C4949" s="73" t="s">
        <v>1168</v>
      </c>
      <c r="D4949" s="73">
        <v>2204005</v>
      </c>
      <c r="E4949" s="145">
        <v>646</v>
      </c>
      <c r="F4949" s="119">
        <v>5</v>
      </c>
      <c r="G4949" s="119">
        <v>5</v>
      </c>
      <c r="H4949" s="119">
        <v>5</v>
      </c>
      <c r="I4949" s="119">
        <v>5</v>
      </c>
      <c r="J4949" s="119">
        <v>5</v>
      </c>
      <c r="K4949" s="119">
        <v>5</v>
      </c>
      <c r="L4949" s="119">
        <v>5</v>
      </c>
      <c r="M4949" s="119">
        <v>5</v>
      </c>
      <c r="N4949" s="119">
        <v>5</v>
      </c>
      <c r="O4949" s="119">
        <v>5</v>
      </c>
      <c r="P4949" s="119">
        <v>5</v>
      </c>
      <c r="Q4949" s="119">
        <v>5</v>
      </c>
      <c r="R4949" s="119">
        <f t="shared" si="174"/>
        <v>60</v>
      </c>
      <c r="S4949" s="120">
        <f t="shared" si="173"/>
        <v>38760</v>
      </c>
      <c r="T4949" s="146"/>
    </row>
    <row r="4950" spans="1:20" s="74" customFormat="1" ht="18" customHeight="1" x14ac:dyDescent="0.25">
      <c r="A4950" s="72" t="s">
        <v>4260</v>
      </c>
      <c r="B4950" s="72">
        <v>22499700</v>
      </c>
      <c r="C4950" s="73" t="s">
        <v>1198</v>
      </c>
      <c r="D4950" s="73">
        <v>2204005</v>
      </c>
      <c r="E4950" s="145">
        <v>131</v>
      </c>
      <c r="F4950" s="119">
        <v>5</v>
      </c>
      <c r="G4950" s="119">
        <v>5</v>
      </c>
      <c r="H4950" s="119">
        <v>5</v>
      </c>
      <c r="I4950" s="119">
        <v>5</v>
      </c>
      <c r="J4950" s="119">
        <v>5</v>
      </c>
      <c r="K4950" s="119">
        <v>5</v>
      </c>
      <c r="L4950" s="119">
        <v>5</v>
      </c>
      <c r="M4950" s="119">
        <v>5</v>
      </c>
      <c r="N4950" s="119">
        <v>5</v>
      </c>
      <c r="O4950" s="119">
        <v>5</v>
      </c>
      <c r="P4950" s="119">
        <v>5</v>
      </c>
      <c r="Q4950" s="119">
        <v>5</v>
      </c>
      <c r="R4950" s="119">
        <f t="shared" si="174"/>
        <v>60</v>
      </c>
      <c r="S4950" s="120">
        <f t="shared" si="173"/>
        <v>7860</v>
      </c>
      <c r="T4950" s="146"/>
    </row>
    <row r="4951" spans="1:20" s="74" customFormat="1" ht="18" customHeight="1" x14ac:dyDescent="0.25">
      <c r="A4951" s="72" t="s">
        <v>4260</v>
      </c>
      <c r="B4951" s="72">
        <v>24135510</v>
      </c>
      <c r="C4951" s="73" t="s">
        <v>1210</v>
      </c>
      <c r="D4951" s="73">
        <v>2204005</v>
      </c>
      <c r="E4951" s="145">
        <v>60</v>
      </c>
      <c r="F4951" s="119">
        <v>29</v>
      </c>
      <c r="G4951" s="119">
        <v>29</v>
      </c>
      <c r="H4951" s="119">
        <v>29</v>
      </c>
      <c r="I4951" s="119">
        <v>29</v>
      </c>
      <c r="J4951" s="119">
        <v>29</v>
      </c>
      <c r="K4951" s="119">
        <v>29</v>
      </c>
      <c r="L4951" s="119">
        <v>29</v>
      </c>
      <c r="M4951" s="119">
        <v>29</v>
      </c>
      <c r="N4951" s="119">
        <v>29</v>
      </c>
      <c r="O4951" s="119">
        <v>29</v>
      </c>
      <c r="P4951" s="119">
        <v>29</v>
      </c>
      <c r="Q4951" s="119">
        <v>29</v>
      </c>
      <c r="R4951" s="119">
        <f t="shared" si="174"/>
        <v>348</v>
      </c>
      <c r="S4951" s="120">
        <f t="shared" si="173"/>
        <v>20880</v>
      </c>
      <c r="T4951" s="146"/>
    </row>
    <row r="4952" spans="1:20" ht="18" customHeight="1" x14ac:dyDescent="0.25">
      <c r="A4952" s="3" t="s">
        <v>739</v>
      </c>
      <c r="B4952" s="3">
        <v>22400520</v>
      </c>
      <c r="C4952" s="8" t="s">
        <v>1108</v>
      </c>
      <c r="D4952" s="8">
        <v>2204005</v>
      </c>
      <c r="E4952" s="9">
        <v>31</v>
      </c>
      <c r="F4952" s="6">
        <v>28</v>
      </c>
      <c r="G4952" s="6">
        <v>28</v>
      </c>
      <c r="H4952" s="6">
        <v>28</v>
      </c>
      <c r="I4952" s="6">
        <v>28</v>
      </c>
      <c r="J4952" s="6">
        <v>28</v>
      </c>
      <c r="K4952" s="6">
        <v>28</v>
      </c>
      <c r="L4952" s="6">
        <v>28</v>
      </c>
      <c r="M4952" s="6">
        <v>28</v>
      </c>
      <c r="N4952" s="6">
        <v>28</v>
      </c>
      <c r="O4952" s="6">
        <v>28</v>
      </c>
      <c r="P4952" s="6">
        <v>28</v>
      </c>
      <c r="Q4952" s="6">
        <v>28</v>
      </c>
      <c r="R4952" s="110">
        <f t="shared" si="174"/>
        <v>336</v>
      </c>
      <c r="S4952" s="20">
        <f t="shared" si="173"/>
        <v>10416</v>
      </c>
      <c r="T4952" s="124">
        <f>SUM(S4952:S4974)</f>
        <v>14891263</v>
      </c>
    </row>
    <row r="4953" spans="1:20" ht="18" customHeight="1" x14ac:dyDescent="0.25">
      <c r="A4953" s="3" t="s">
        <v>739</v>
      </c>
      <c r="B4953" s="3">
        <v>22406120</v>
      </c>
      <c r="C4953" s="8" t="s">
        <v>1116</v>
      </c>
      <c r="D4953" s="8">
        <v>2204005</v>
      </c>
      <c r="E4953" s="9">
        <v>309</v>
      </c>
      <c r="F4953" s="6">
        <v>60</v>
      </c>
      <c r="G4953" s="6">
        <v>60</v>
      </c>
      <c r="H4953" s="6">
        <v>60</v>
      </c>
      <c r="I4953" s="6">
        <v>60</v>
      </c>
      <c r="J4953" s="6">
        <v>60</v>
      </c>
      <c r="K4953" s="6">
        <v>60</v>
      </c>
      <c r="L4953" s="6">
        <v>60</v>
      </c>
      <c r="M4953" s="6">
        <v>60</v>
      </c>
      <c r="N4953" s="6">
        <v>60</v>
      </c>
      <c r="O4953" s="6">
        <v>60</v>
      </c>
      <c r="P4953" s="6">
        <v>60</v>
      </c>
      <c r="Q4953" s="6">
        <v>60</v>
      </c>
      <c r="R4953" s="110">
        <f t="shared" si="174"/>
        <v>720</v>
      </c>
      <c r="S4953" s="20">
        <f t="shared" si="173"/>
        <v>222480</v>
      </c>
      <c r="T4953" s="124"/>
    </row>
    <row r="4954" spans="1:20" ht="18" customHeight="1" x14ac:dyDescent="0.25">
      <c r="A4954" s="3" t="s">
        <v>739</v>
      </c>
      <c r="B4954" s="3">
        <v>22415480</v>
      </c>
      <c r="C4954" s="8" t="s">
        <v>1132</v>
      </c>
      <c r="D4954" s="8">
        <v>2204005</v>
      </c>
      <c r="E4954" s="9">
        <v>2331</v>
      </c>
      <c r="F4954" s="6">
        <v>3</v>
      </c>
      <c r="G4954" s="6">
        <v>3</v>
      </c>
      <c r="H4954" s="6">
        <v>3</v>
      </c>
      <c r="I4954" s="6">
        <v>3</v>
      </c>
      <c r="J4954" s="6">
        <v>3</v>
      </c>
      <c r="K4954" s="6">
        <v>3</v>
      </c>
      <c r="L4954" s="6">
        <v>3</v>
      </c>
      <c r="M4954" s="6">
        <v>3</v>
      </c>
      <c r="N4954" s="6">
        <v>3</v>
      </c>
      <c r="O4954" s="6">
        <v>3</v>
      </c>
      <c r="P4954" s="6">
        <v>3</v>
      </c>
      <c r="Q4954" s="6">
        <v>3</v>
      </c>
      <c r="R4954" s="110">
        <f t="shared" si="174"/>
        <v>36</v>
      </c>
      <c r="S4954" s="20">
        <f t="shared" si="173"/>
        <v>83916</v>
      </c>
      <c r="T4954" s="124"/>
    </row>
    <row r="4955" spans="1:20" ht="18" customHeight="1" x14ac:dyDescent="0.25">
      <c r="A4955" s="3" t="s">
        <v>739</v>
      </c>
      <c r="B4955" s="3">
        <v>22431723</v>
      </c>
      <c r="C4955" s="8" t="s">
        <v>3273</v>
      </c>
      <c r="D4955" s="8">
        <v>2204005003</v>
      </c>
      <c r="E4955" s="9">
        <v>123071</v>
      </c>
      <c r="F4955" s="6">
        <v>1</v>
      </c>
      <c r="G4955" s="6">
        <v>1</v>
      </c>
      <c r="H4955" s="6">
        <v>1</v>
      </c>
      <c r="I4955" s="6">
        <v>1</v>
      </c>
      <c r="J4955" s="6">
        <v>1</v>
      </c>
      <c r="K4955" s="6">
        <v>1</v>
      </c>
      <c r="L4955" s="6">
        <v>1</v>
      </c>
      <c r="M4955" s="6">
        <v>1</v>
      </c>
      <c r="N4955" s="6">
        <v>1</v>
      </c>
      <c r="O4955" s="6">
        <v>1</v>
      </c>
      <c r="P4955" s="6">
        <v>1</v>
      </c>
      <c r="Q4955" s="6">
        <v>0</v>
      </c>
      <c r="R4955" s="110">
        <f t="shared" si="174"/>
        <v>11</v>
      </c>
      <c r="S4955" s="20">
        <f t="shared" si="173"/>
        <v>1353781</v>
      </c>
      <c r="T4955" s="124"/>
    </row>
    <row r="4956" spans="1:20" ht="18" customHeight="1" x14ac:dyDescent="0.25">
      <c r="A4956" s="3" t="s">
        <v>739</v>
      </c>
      <c r="B4956" s="3">
        <v>22436870</v>
      </c>
      <c r="C4956" s="8" t="s">
        <v>1156</v>
      </c>
      <c r="D4956" s="8">
        <v>2204005001</v>
      </c>
      <c r="E4956" s="9">
        <v>338</v>
      </c>
      <c r="F4956" s="6">
        <v>24</v>
      </c>
      <c r="G4956" s="6">
        <v>24</v>
      </c>
      <c r="H4956" s="6">
        <v>24</v>
      </c>
      <c r="I4956" s="6">
        <v>24</v>
      </c>
      <c r="J4956" s="6">
        <v>24</v>
      </c>
      <c r="K4956" s="6">
        <v>24</v>
      </c>
      <c r="L4956" s="6">
        <v>24</v>
      </c>
      <c r="M4956" s="6">
        <v>24</v>
      </c>
      <c r="N4956" s="6">
        <v>24</v>
      </c>
      <c r="O4956" s="6">
        <v>24</v>
      </c>
      <c r="P4956" s="6">
        <v>24</v>
      </c>
      <c r="Q4956" s="6">
        <v>24</v>
      </c>
      <c r="R4956" s="110">
        <f t="shared" si="174"/>
        <v>288</v>
      </c>
      <c r="S4956" s="20">
        <f t="shared" ref="S4956:S5014" si="175">R4956*E4956</f>
        <v>97344</v>
      </c>
      <c r="T4956" s="124"/>
    </row>
    <row r="4957" spans="1:20" ht="18" customHeight="1" x14ac:dyDescent="0.25">
      <c r="A4957" s="3" t="s">
        <v>739</v>
      </c>
      <c r="B4957" s="3">
        <v>22443900</v>
      </c>
      <c r="C4957" s="8" t="s">
        <v>999</v>
      </c>
      <c r="D4957" s="8">
        <v>2204005</v>
      </c>
      <c r="E4957" s="9">
        <v>103</v>
      </c>
      <c r="F4957" s="6">
        <v>16</v>
      </c>
      <c r="G4957" s="6">
        <v>16</v>
      </c>
      <c r="H4957" s="6">
        <v>16</v>
      </c>
      <c r="I4957" s="6">
        <v>16</v>
      </c>
      <c r="J4957" s="6">
        <v>16</v>
      </c>
      <c r="K4957" s="6">
        <v>16</v>
      </c>
      <c r="L4957" s="6">
        <v>16</v>
      </c>
      <c r="M4957" s="6">
        <v>16</v>
      </c>
      <c r="N4957" s="6">
        <v>16</v>
      </c>
      <c r="O4957" s="6">
        <v>16</v>
      </c>
      <c r="P4957" s="6">
        <v>16</v>
      </c>
      <c r="Q4957" s="6">
        <v>16</v>
      </c>
      <c r="R4957" s="110">
        <f t="shared" si="174"/>
        <v>192</v>
      </c>
      <c r="S4957" s="20">
        <f t="shared" si="175"/>
        <v>19776</v>
      </c>
      <c r="T4957" s="124"/>
    </row>
    <row r="4958" spans="1:20" ht="18" customHeight="1" x14ac:dyDescent="0.25">
      <c r="A4958" s="3" t="s">
        <v>739</v>
      </c>
      <c r="B4958" s="3">
        <v>22443950</v>
      </c>
      <c r="C4958" s="8" t="s">
        <v>1000</v>
      </c>
      <c r="D4958" s="8">
        <v>2204005</v>
      </c>
      <c r="E4958" s="9">
        <v>52</v>
      </c>
      <c r="F4958" s="6">
        <v>47</v>
      </c>
      <c r="G4958" s="6">
        <v>47</v>
      </c>
      <c r="H4958" s="6">
        <v>47</v>
      </c>
      <c r="I4958" s="6">
        <v>47</v>
      </c>
      <c r="J4958" s="6">
        <v>47</v>
      </c>
      <c r="K4958" s="6">
        <v>47</v>
      </c>
      <c r="L4958" s="6">
        <v>47</v>
      </c>
      <c r="M4958" s="6">
        <v>47</v>
      </c>
      <c r="N4958" s="6">
        <v>47</v>
      </c>
      <c r="O4958" s="6">
        <v>47</v>
      </c>
      <c r="P4958" s="6">
        <v>47</v>
      </c>
      <c r="Q4958" s="6">
        <v>47</v>
      </c>
      <c r="R4958" s="110">
        <f t="shared" si="174"/>
        <v>564</v>
      </c>
      <c r="S4958" s="20">
        <f t="shared" si="175"/>
        <v>29328</v>
      </c>
      <c r="T4958" s="124"/>
    </row>
    <row r="4959" spans="1:20" ht="18" customHeight="1" x14ac:dyDescent="0.25">
      <c r="A4959" s="3" t="s">
        <v>739</v>
      </c>
      <c r="B4959" s="3">
        <v>22443960</v>
      </c>
      <c r="C4959" s="8" t="s">
        <v>1001</v>
      </c>
      <c r="D4959" s="8">
        <v>2204005</v>
      </c>
      <c r="E4959" s="9">
        <v>39</v>
      </c>
      <c r="F4959" s="6">
        <v>11</v>
      </c>
      <c r="G4959" s="6">
        <v>11</v>
      </c>
      <c r="H4959" s="6">
        <v>11</v>
      </c>
      <c r="I4959" s="6">
        <v>11</v>
      </c>
      <c r="J4959" s="6">
        <v>11</v>
      </c>
      <c r="K4959" s="6">
        <v>11</v>
      </c>
      <c r="L4959" s="6">
        <v>11</v>
      </c>
      <c r="M4959" s="6">
        <v>11</v>
      </c>
      <c r="N4959" s="6">
        <v>11</v>
      </c>
      <c r="O4959" s="6">
        <v>11</v>
      </c>
      <c r="P4959" s="6">
        <v>11</v>
      </c>
      <c r="Q4959" s="6">
        <v>11</v>
      </c>
      <c r="R4959" s="110">
        <f t="shared" si="174"/>
        <v>132</v>
      </c>
      <c r="S4959" s="20">
        <f t="shared" si="175"/>
        <v>5148</v>
      </c>
      <c r="T4959" s="124"/>
    </row>
    <row r="4960" spans="1:20" ht="18" customHeight="1" x14ac:dyDescent="0.25">
      <c r="A4960" s="3" t="s">
        <v>739</v>
      </c>
      <c r="B4960" s="3">
        <v>22444120</v>
      </c>
      <c r="C4960" s="8" t="s">
        <v>1160</v>
      </c>
      <c r="D4960" s="8">
        <v>2204005</v>
      </c>
      <c r="E4960" s="9">
        <v>95</v>
      </c>
      <c r="F4960" s="6">
        <v>15</v>
      </c>
      <c r="G4960" s="6">
        <v>15</v>
      </c>
      <c r="H4960" s="6">
        <v>15</v>
      </c>
      <c r="I4960" s="6">
        <v>15</v>
      </c>
      <c r="J4960" s="6">
        <v>15</v>
      </c>
      <c r="K4960" s="6">
        <v>15</v>
      </c>
      <c r="L4960" s="6">
        <v>15</v>
      </c>
      <c r="M4960" s="6">
        <v>15</v>
      </c>
      <c r="N4960" s="6">
        <v>15</v>
      </c>
      <c r="O4960" s="6">
        <v>15</v>
      </c>
      <c r="P4960" s="6">
        <v>15</v>
      </c>
      <c r="Q4960" s="6">
        <v>15</v>
      </c>
      <c r="R4960" s="110">
        <f t="shared" si="174"/>
        <v>180</v>
      </c>
      <c r="S4960" s="20">
        <f t="shared" si="175"/>
        <v>17100</v>
      </c>
      <c r="T4960" s="124"/>
    </row>
    <row r="4961" spans="1:20" ht="18" customHeight="1" x14ac:dyDescent="0.25">
      <c r="A4961" s="3" t="s">
        <v>739</v>
      </c>
      <c r="B4961" s="3">
        <v>22471562</v>
      </c>
      <c r="C4961" s="8" t="s">
        <v>1006</v>
      </c>
      <c r="D4961" s="8">
        <v>2204005</v>
      </c>
      <c r="E4961" s="9">
        <v>27</v>
      </c>
      <c r="F4961" s="6">
        <v>14</v>
      </c>
      <c r="G4961" s="6">
        <v>14</v>
      </c>
      <c r="H4961" s="6">
        <v>14</v>
      </c>
      <c r="I4961" s="6">
        <v>14</v>
      </c>
      <c r="J4961" s="6">
        <v>14</v>
      </c>
      <c r="K4961" s="6">
        <v>14</v>
      </c>
      <c r="L4961" s="6">
        <v>14</v>
      </c>
      <c r="M4961" s="6">
        <v>14</v>
      </c>
      <c r="N4961" s="6">
        <v>14</v>
      </c>
      <c r="O4961" s="6">
        <v>14</v>
      </c>
      <c r="P4961" s="6">
        <v>14</v>
      </c>
      <c r="Q4961" s="6">
        <v>14</v>
      </c>
      <c r="R4961" s="110">
        <f t="shared" si="174"/>
        <v>168</v>
      </c>
      <c r="S4961" s="20">
        <f t="shared" si="175"/>
        <v>4536</v>
      </c>
      <c r="T4961" s="124"/>
    </row>
    <row r="4962" spans="1:20" ht="18" customHeight="1" x14ac:dyDescent="0.25">
      <c r="A4962" s="3" t="s">
        <v>739</v>
      </c>
      <c r="B4962" s="3">
        <v>22475200</v>
      </c>
      <c r="C4962" s="8" t="s">
        <v>1189</v>
      </c>
      <c r="D4962" s="8">
        <v>2204005</v>
      </c>
      <c r="E4962" s="9">
        <v>2219</v>
      </c>
      <c r="F4962" s="6">
        <v>2</v>
      </c>
      <c r="G4962" s="6">
        <v>2</v>
      </c>
      <c r="H4962" s="6">
        <v>2</v>
      </c>
      <c r="I4962" s="6">
        <v>2</v>
      </c>
      <c r="J4962" s="6">
        <v>2</v>
      </c>
      <c r="K4962" s="6">
        <v>2</v>
      </c>
      <c r="L4962" s="6">
        <v>2</v>
      </c>
      <c r="M4962" s="6">
        <v>2</v>
      </c>
      <c r="N4962" s="6">
        <v>2</v>
      </c>
      <c r="O4962" s="6">
        <v>2</v>
      </c>
      <c r="P4962" s="6">
        <v>2</v>
      </c>
      <c r="Q4962" s="6">
        <v>2</v>
      </c>
      <c r="R4962" s="110">
        <f t="shared" si="174"/>
        <v>24</v>
      </c>
      <c r="S4962" s="20">
        <f t="shared" si="175"/>
        <v>53256</v>
      </c>
      <c r="T4962" s="124"/>
    </row>
    <row r="4963" spans="1:20" ht="18" customHeight="1" x14ac:dyDescent="0.25">
      <c r="A4963" s="3" t="s">
        <v>739</v>
      </c>
      <c r="B4963" s="3">
        <v>22499700</v>
      </c>
      <c r="C4963" s="8" t="s">
        <v>1198</v>
      </c>
      <c r="D4963" s="8">
        <v>2204005</v>
      </c>
      <c r="E4963" s="9">
        <v>131</v>
      </c>
      <c r="F4963" s="6">
        <v>20</v>
      </c>
      <c r="G4963" s="6">
        <v>20</v>
      </c>
      <c r="H4963" s="6">
        <v>20</v>
      </c>
      <c r="I4963" s="6">
        <v>20</v>
      </c>
      <c r="J4963" s="6">
        <v>20</v>
      </c>
      <c r="K4963" s="6">
        <v>20</v>
      </c>
      <c r="L4963" s="6">
        <v>20</v>
      </c>
      <c r="M4963" s="6">
        <v>20</v>
      </c>
      <c r="N4963" s="6">
        <v>20</v>
      </c>
      <c r="O4963" s="6">
        <v>20</v>
      </c>
      <c r="P4963" s="6">
        <v>20</v>
      </c>
      <c r="Q4963" s="6">
        <v>20</v>
      </c>
      <c r="R4963" s="110">
        <f t="shared" si="174"/>
        <v>240</v>
      </c>
      <c r="S4963" s="20">
        <f t="shared" si="175"/>
        <v>31440</v>
      </c>
      <c r="T4963" s="124"/>
    </row>
    <row r="4964" spans="1:20" ht="18" customHeight="1" x14ac:dyDescent="0.25">
      <c r="A4964" s="3" t="s">
        <v>739</v>
      </c>
      <c r="B4964" s="3">
        <v>22564975</v>
      </c>
      <c r="C4964" s="8" t="s">
        <v>1204</v>
      </c>
      <c r="D4964" s="8">
        <v>2204005</v>
      </c>
      <c r="E4964" s="9">
        <v>22</v>
      </c>
      <c r="F4964" s="6">
        <v>333</v>
      </c>
      <c r="G4964" s="6">
        <v>333</v>
      </c>
      <c r="H4964" s="6">
        <v>333</v>
      </c>
      <c r="I4964" s="6">
        <v>333</v>
      </c>
      <c r="J4964" s="6">
        <v>333</v>
      </c>
      <c r="K4964" s="6">
        <v>333</v>
      </c>
      <c r="L4964" s="6">
        <v>333</v>
      </c>
      <c r="M4964" s="6">
        <v>333</v>
      </c>
      <c r="N4964" s="6">
        <v>333</v>
      </c>
      <c r="O4964" s="6">
        <v>333</v>
      </c>
      <c r="P4964" s="6">
        <v>333</v>
      </c>
      <c r="Q4964" s="6">
        <v>333</v>
      </c>
      <c r="R4964" s="110">
        <f t="shared" si="174"/>
        <v>3996</v>
      </c>
      <c r="S4964" s="20">
        <f t="shared" si="175"/>
        <v>87912</v>
      </c>
      <c r="T4964" s="124"/>
    </row>
    <row r="4965" spans="1:20" ht="18" customHeight="1" x14ac:dyDescent="0.25">
      <c r="A4965" s="3" t="s">
        <v>739</v>
      </c>
      <c r="B4965" s="3">
        <v>22565000</v>
      </c>
      <c r="C4965" s="8" t="s">
        <v>1205</v>
      </c>
      <c r="D4965" s="8">
        <v>2204005</v>
      </c>
      <c r="E4965" s="9">
        <v>6414</v>
      </c>
      <c r="F4965" s="6">
        <v>2</v>
      </c>
      <c r="G4965" s="6">
        <v>2</v>
      </c>
      <c r="H4965" s="6">
        <v>2</v>
      </c>
      <c r="I4965" s="6">
        <v>2</v>
      </c>
      <c r="J4965" s="6">
        <v>2</v>
      </c>
      <c r="K4965" s="6">
        <v>2</v>
      </c>
      <c r="L4965" s="6">
        <v>2</v>
      </c>
      <c r="M4965" s="6">
        <v>2</v>
      </c>
      <c r="N4965" s="6">
        <v>2</v>
      </c>
      <c r="O4965" s="6">
        <v>2</v>
      </c>
      <c r="P4965" s="6">
        <v>2</v>
      </c>
      <c r="Q4965" s="6">
        <v>2</v>
      </c>
      <c r="R4965" s="110">
        <f t="shared" si="174"/>
        <v>24</v>
      </c>
      <c r="S4965" s="20">
        <f t="shared" si="175"/>
        <v>153936</v>
      </c>
      <c r="T4965" s="124"/>
    </row>
    <row r="4966" spans="1:20" ht="18" customHeight="1" x14ac:dyDescent="0.25">
      <c r="A4966" s="3" t="s">
        <v>739</v>
      </c>
      <c r="B4966" s="3">
        <v>24135510</v>
      </c>
      <c r="C4966" s="8" t="s">
        <v>1210</v>
      </c>
      <c r="D4966" s="8">
        <v>2204005</v>
      </c>
      <c r="E4966" s="9">
        <v>60</v>
      </c>
      <c r="F4966" s="6">
        <v>1828</v>
      </c>
      <c r="G4966" s="6">
        <v>1828</v>
      </c>
      <c r="H4966" s="6">
        <v>1828</v>
      </c>
      <c r="I4966" s="6">
        <v>1828</v>
      </c>
      <c r="J4966" s="6">
        <v>1828</v>
      </c>
      <c r="K4966" s="6">
        <v>1828</v>
      </c>
      <c r="L4966" s="6">
        <v>1828</v>
      </c>
      <c r="M4966" s="6">
        <v>1828</v>
      </c>
      <c r="N4966" s="6">
        <v>1828</v>
      </c>
      <c r="O4966" s="6">
        <v>1828</v>
      </c>
      <c r="P4966" s="6">
        <v>1828</v>
      </c>
      <c r="Q4966" s="6">
        <v>1828</v>
      </c>
      <c r="R4966" s="110">
        <f t="shared" si="174"/>
        <v>21936</v>
      </c>
      <c r="S4966" s="20">
        <f t="shared" si="175"/>
        <v>1316160</v>
      </c>
      <c r="T4966" s="124"/>
    </row>
    <row r="4967" spans="1:20" ht="18" customHeight="1" x14ac:dyDescent="0.25">
      <c r="A4967" s="3" t="s">
        <v>739</v>
      </c>
      <c r="B4967" s="3">
        <v>34012617</v>
      </c>
      <c r="C4967" s="8" t="s">
        <v>1218</v>
      </c>
      <c r="D4967" s="8">
        <v>2204003</v>
      </c>
      <c r="E4967" s="9">
        <v>179</v>
      </c>
      <c r="F4967" s="6">
        <v>410</v>
      </c>
      <c r="G4967" s="6">
        <v>410</v>
      </c>
      <c r="H4967" s="6">
        <v>410</v>
      </c>
      <c r="I4967" s="6">
        <v>410</v>
      </c>
      <c r="J4967" s="6">
        <v>410</v>
      </c>
      <c r="K4967" s="6">
        <v>410</v>
      </c>
      <c r="L4967" s="6">
        <v>410</v>
      </c>
      <c r="M4967" s="6">
        <v>410</v>
      </c>
      <c r="N4967" s="6">
        <v>410</v>
      </c>
      <c r="O4967" s="6">
        <v>410</v>
      </c>
      <c r="P4967" s="6">
        <v>410</v>
      </c>
      <c r="Q4967" s="6">
        <v>410</v>
      </c>
      <c r="R4967" s="110">
        <f t="shared" si="174"/>
        <v>4920</v>
      </c>
      <c r="S4967" s="20">
        <f t="shared" si="175"/>
        <v>880680</v>
      </c>
      <c r="T4967" s="124"/>
    </row>
    <row r="4968" spans="1:20" ht="18" customHeight="1" x14ac:dyDescent="0.25">
      <c r="A4968" s="3" t="s">
        <v>739</v>
      </c>
      <c r="B4968" s="3">
        <v>34020220</v>
      </c>
      <c r="C4968" s="8" t="s">
        <v>1223</v>
      </c>
      <c r="D4968" s="8">
        <v>2204005</v>
      </c>
      <c r="E4968" s="9">
        <v>76</v>
      </c>
      <c r="F4968" s="6">
        <v>5</v>
      </c>
      <c r="G4968" s="6">
        <v>5</v>
      </c>
      <c r="H4968" s="6">
        <v>5</v>
      </c>
      <c r="I4968" s="6">
        <v>5</v>
      </c>
      <c r="J4968" s="6">
        <v>5</v>
      </c>
      <c r="K4968" s="6">
        <v>5</v>
      </c>
      <c r="L4968" s="6">
        <v>5</v>
      </c>
      <c r="M4968" s="6">
        <v>5</v>
      </c>
      <c r="N4968" s="6">
        <v>5</v>
      </c>
      <c r="O4968" s="6">
        <v>5</v>
      </c>
      <c r="P4968" s="6">
        <v>5</v>
      </c>
      <c r="Q4968" s="6">
        <v>5</v>
      </c>
      <c r="R4968" s="110">
        <f t="shared" si="174"/>
        <v>60</v>
      </c>
      <c r="S4968" s="20">
        <f t="shared" si="175"/>
        <v>4560</v>
      </c>
      <c r="T4968" s="124"/>
    </row>
    <row r="4969" spans="1:20" ht="18" customHeight="1" x14ac:dyDescent="0.25">
      <c r="A4969" s="3" t="s">
        <v>739</v>
      </c>
      <c r="B4969" s="3">
        <v>34024823</v>
      </c>
      <c r="C4969" s="8" t="s">
        <v>3274</v>
      </c>
      <c r="D4969" s="8">
        <v>2204005001</v>
      </c>
      <c r="E4969" s="9">
        <v>127995</v>
      </c>
      <c r="F4969" s="6">
        <v>1</v>
      </c>
      <c r="G4969" s="6">
        <v>1</v>
      </c>
      <c r="H4969" s="6">
        <v>1</v>
      </c>
      <c r="I4969" s="6">
        <v>1</v>
      </c>
      <c r="J4969" s="6">
        <v>1</v>
      </c>
      <c r="K4969" s="6">
        <v>1</v>
      </c>
      <c r="L4969" s="6">
        <v>1</v>
      </c>
      <c r="M4969" s="6">
        <v>1</v>
      </c>
      <c r="N4969" s="6">
        <v>1</v>
      </c>
      <c r="O4969" s="6">
        <v>1</v>
      </c>
      <c r="P4969" s="6">
        <v>1</v>
      </c>
      <c r="Q4969" s="6">
        <v>1</v>
      </c>
      <c r="R4969" s="110">
        <f t="shared" si="174"/>
        <v>12</v>
      </c>
      <c r="S4969" s="20">
        <f t="shared" si="175"/>
        <v>1535940</v>
      </c>
      <c r="T4969" s="124"/>
    </row>
    <row r="4970" spans="1:20" ht="18" customHeight="1" x14ac:dyDescent="0.25">
      <c r="A4970" s="3" t="s">
        <v>739</v>
      </c>
      <c r="B4970" s="3">
        <v>34064852</v>
      </c>
      <c r="C4970" s="8" t="s">
        <v>1751</v>
      </c>
      <c r="D4970" s="8">
        <v>2204005</v>
      </c>
      <c r="E4970" s="9">
        <v>270963</v>
      </c>
      <c r="F4970" s="6">
        <v>1</v>
      </c>
      <c r="G4970" s="6">
        <v>1</v>
      </c>
      <c r="H4970" s="6">
        <v>1</v>
      </c>
      <c r="I4970" s="6">
        <v>1</v>
      </c>
      <c r="J4970" s="6">
        <v>1</v>
      </c>
      <c r="K4970" s="6">
        <v>1</v>
      </c>
      <c r="L4970" s="6">
        <v>1</v>
      </c>
      <c r="M4970" s="6">
        <v>1</v>
      </c>
      <c r="N4970" s="6">
        <v>1</v>
      </c>
      <c r="O4970" s="6">
        <v>1</v>
      </c>
      <c r="P4970" s="6">
        <v>1</v>
      </c>
      <c r="Q4970" s="6">
        <v>1</v>
      </c>
      <c r="R4970" s="110">
        <f t="shared" si="174"/>
        <v>12</v>
      </c>
      <c r="S4970" s="20">
        <f t="shared" si="175"/>
        <v>3251556</v>
      </c>
      <c r="T4970" s="124"/>
    </row>
    <row r="4971" spans="1:20" ht="18" customHeight="1" x14ac:dyDescent="0.25">
      <c r="A4971" s="3" t="s">
        <v>739</v>
      </c>
      <c r="B4971" s="3">
        <v>34066980</v>
      </c>
      <c r="C4971" s="8" t="s">
        <v>3275</v>
      </c>
      <c r="D4971" s="8">
        <v>2204005</v>
      </c>
      <c r="E4971" s="9">
        <v>331832</v>
      </c>
      <c r="F4971" s="6">
        <v>1</v>
      </c>
      <c r="G4971" s="6">
        <v>1</v>
      </c>
      <c r="H4971" s="6">
        <v>1</v>
      </c>
      <c r="I4971" s="6">
        <v>1</v>
      </c>
      <c r="J4971" s="6">
        <v>1</v>
      </c>
      <c r="K4971" s="6">
        <v>1</v>
      </c>
      <c r="L4971" s="6">
        <v>0</v>
      </c>
      <c r="M4971" s="6">
        <v>0</v>
      </c>
      <c r="N4971" s="6">
        <v>0</v>
      </c>
      <c r="O4971" s="6">
        <v>0</v>
      </c>
      <c r="P4971" s="6">
        <v>0</v>
      </c>
      <c r="Q4971" s="6">
        <v>0</v>
      </c>
      <c r="R4971" s="110">
        <f t="shared" si="174"/>
        <v>6</v>
      </c>
      <c r="S4971" s="20">
        <f t="shared" si="175"/>
        <v>1990992</v>
      </c>
      <c r="T4971" s="124"/>
    </row>
    <row r="4972" spans="1:20" ht="18" customHeight="1" x14ac:dyDescent="0.25">
      <c r="A4972" s="3" t="s">
        <v>739</v>
      </c>
      <c r="B4972" s="3">
        <v>34090440</v>
      </c>
      <c r="C4972" s="8" t="s">
        <v>3276</v>
      </c>
      <c r="D4972" s="8">
        <v>2204005</v>
      </c>
      <c r="E4972" s="9">
        <v>349503</v>
      </c>
      <c r="F4972" s="6">
        <v>1</v>
      </c>
      <c r="G4972" s="6">
        <v>1</v>
      </c>
      <c r="H4972" s="6">
        <v>1</v>
      </c>
      <c r="I4972" s="6">
        <v>1</v>
      </c>
      <c r="J4972" s="6">
        <v>1</v>
      </c>
      <c r="K4972" s="6">
        <v>1</v>
      </c>
      <c r="L4972" s="6">
        <v>0</v>
      </c>
      <c r="M4972" s="6">
        <v>0</v>
      </c>
      <c r="N4972" s="6">
        <v>0</v>
      </c>
      <c r="O4972" s="6">
        <v>0</v>
      </c>
      <c r="P4972" s="6">
        <v>0</v>
      </c>
      <c r="Q4972" s="6">
        <v>0</v>
      </c>
      <c r="R4972" s="110">
        <f t="shared" si="174"/>
        <v>6</v>
      </c>
      <c r="S4972" s="20">
        <f t="shared" si="175"/>
        <v>2097018</v>
      </c>
      <c r="T4972" s="124"/>
    </row>
    <row r="4973" spans="1:20" ht="18" customHeight="1" x14ac:dyDescent="0.25">
      <c r="A4973" s="3" t="s">
        <v>739</v>
      </c>
      <c r="B4973" s="3">
        <v>34090620</v>
      </c>
      <c r="C4973" s="8" t="s">
        <v>3277</v>
      </c>
      <c r="D4973" s="8">
        <v>2204005</v>
      </c>
      <c r="E4973" s="9">
        <v>53104</v>
      </c>
      <c r="F4973" s="6">
        <v>1</v>
      </c>
      <c r="G4973" s="6">
        <v>1</v>
      </c>
      <c r="H4973" s="6">
        <v>1</v>
      </c>
      <c r="I4973" s="6">
        <v>1</v>
      </c>
      <c r="J4973" s="6">
        <v>1</v>
      </c>
      <c r="K4973" s="6">
        <v>1</v>
      </c>
      <c r="L4973" s="6">
        <v>1</v>
      </c>
      <c r="M4973" s="6">
        <v>1</v>
      </c>
      <c r="N4973" s="6">
        <v>1</v>
      </c>
      <c r="O4973" s="6">
        <v>1</v>
      </c>
      <c r="P4973" s="6">
        <v>1</v>
      </c>
      <c r="Q4973" s="6">
        <v>1</v>
      </c>
      <c r="R4973" s="110">
        <f t="shared" si="174"/>
        <v>12</v>
      </c>
      <c r="S4973" s="20">
        <f t="shared" si="175"/>
        <v>637248</v>
      </c>
      <c r="T4973" s="124"/>
    </row>
    <row r="4974" spans="1:20" ht="18" customHeight="1" x14ac:dyDescent="0.25">
      <c r="A4974" s="3" t="s">
        <v>739</v>
      </c>
      <c r="B4974" s="3">
        <v>3460052</v>
      </c>
      <c r="C4974" s="8" t="s">
        <v>1244</v>
      </c>
      <c r="D4974" s="8">
        <v>2204004003</v>
      </c>
      <c r="E4974" s="9">
        <v>987</v>
      </c>
      <c r="F4974" s="6">
        <v>85</v>
      </c>
      <c r="G4974" s="6">
        <v>85</v>
      </c>
      <c r="H4974" s="6">
        <v>85</v>
      </c>
      <c r="I4974" s="6">
        <v>85</v>
      </c>
      <c r="J4974" s="6">
        <v>85</v>
      </c>
      <c r="K4974" s="6">
        <v>85</v>
      </c>
      <c r="L4974" s="6">
        <v>85</v>
      </c>
      <c r="M4974" s="6">
        <v>85</v>
      </c>
      <c r="N4974" s="6">
        <v>85</v>
      </c>
      <c r="O4974" s="6">
        <v>85</v>
      </c>
      <c r="P4974" s="6">
        <v>85</v>
      </c>
      <c r="Q4974" s="6">
        <v>85</v>
      </c>
      <c r="R4974" s="110">
        <f t="shared" si="174"/>
        <v>1020</v>
      </c>
      <c r="S4974" s="20">
        <f t="shared" si="175"/>
        <v>1006740</v>
      </c>
      <c r="T4974" s="124"/>
    </row>
    <row r="4975" spans="1:20" s="66" customFormat="1" ht="18" customHeight="1" x14ac:dyDescent="0.25">
      <c r="A4975" s="67" t="s">
        <v>740</v>
      </c>
      <c r="B4975" s="67">
        <v>21112522</v>
      </c>
      <c r="C4975" s="68" t="s">
        <v>1258</v>
      </c>
      <c r="D4975" s="68">
        <v>2204003002</v>
      </c>
      <c r="E4975" s="135">
        <v>13</v>
      </c>
      <c r="F4975" s="97">
        <v>15</v>
      </c>
      <c r="G4975" s="97">
        <v>15</v>
      </c>
      <c r="H4975" s="97">
        <v>15</v>
      </c>
      <c r="I4975" s="97">
        <v>15</v>
      </c>
      <c r="J4975" s="97">
        <v>15</v>
      </c>
      <c r="K4975" s="97">
        <v>15</v>
      </c>
      <c r="L4975" s="97">
        <v>15</v>
      </c>
      <c r="M4975" s="97">
        <v>15</v>
      </c>
      <c r="N4975" s="97">
        <v>15</v>
      </c>
      <c r="O4975" s="97">
        <v>15</v>
      </c>
      <c r="P4975" s="97">
        <v>15</v>
      </c>
      <c r="Q4975" s="97">
        <v>15</v>
      </c>
      <c r="R4975" s="97">
        <f t="shared" si="174"/>
        <v>180</v>
      </c>
      <c r="S4975" s="98">
        <f t="shared" si="175"/>
        <v>2340</v>
      </c>
      <c r="T4975" s="136">
        <f>SUM(S4975:S5009)</f>
        <v>3746890</v>
      </c>
    </row>
    <row r="4976" spans="1:20" s="66" customFormat="1" ht="18" customHeight="1" x14ac:dyDescent="0.25">
      <c r="A4976" s="67" t="s">
        <v>740</v>
      </c>
      <c r="B4976" s="67">
        <v>21128323</v>
      </c>
      <c r="C4976" s="68" t="s">
        <v>1052</v>
      </c>
      <c r="D4976" s="68">
        <v>2204005003</v>
      </c>
      <c r="E4976" s="135">
        <v>17838</v>
      </c>
      <c r="F4976" s="97">
        <v>1</v>
      </c>
      <c r="G4976" s="97">
        <v>1</v>
      </c>
      <c r="H4976" s="97">
        <v>1</v>
      </c>
      <c r="I4976" s="97">
        <v>1</v>
      </c>
      <c r="J4976" s="97">
        <v>1</v>
      </c>
      <c r="K4976" s="97">
        <v>0</v>
      </c>
      <c r="L4976" s="97">
        <v>0</v>
      </c>
      <c r="M4976" s="97">
        <v>0</v>
      </c>
      <c r="N4976" s="97">
        <v>0</v>
      </c>
      <c r="O4976" s="97">
        <v>0</v>
      </c>
      <c r="P4976" s="97">
        <v>0</v>
      </c>
      <c r="Q4976" s="97">
        <v>0</v>
      </c>
      <c r="R4976" s="97">
        <f t="shared" ref="R4976:R5038" si="176">SUM(F4976:Q4976)</f>
        <v>5</v>
      </c>
      <c r="S4976" s="98">
        <f t="shared" si="175"/>
        <v>89190</v>
      </c>
      <c r="T4976" s="136"/>
    </row>
    <row r="4977" spans="1:20" s="66" customFormat="1" ht="18" customHeight="1" x14ac:dyDescent="0.25">
      <c r="A4977" s="67" t="s">
        <v>740</v>
      </c>
      <c r="B4977" s="67">
        <v>22403006</v>
      </c>
      <c r="C4977" s="68" t="s">
        <v>1112</v>
      </c>
      <c r="D4977" s="68">
        <v>2204005</v>
      </c>
      <c r="E4977" s="135">
        <v>3689</v>
      </c>
      <c r="F4977" s="97">
        <v>2</v>
      </c>
      <c r="G4977" s="97">
        <v>2</v>
      </c>
      <c r="H4977" s="97">
        <v>2</v>
      </c>
      <c r="I4977" s="97">
        <v>2</v>
      </c>
      <c r="J4977" s="97">
        <v>2</v>
      </c>
      <c r="K4977" s="97">
        <v>2</v>
      </c>
      <c r="L4977" s="97">
        <v>2</v>
      </c>
      <c r="M4977" s="97">
        <v>2</v>
      </c>
      <c r="N4977" s="97">
        <v>2</v>
      </c>
      <c r="O4977" s="97">
        <v>2</v>
      </c>
      <c r="P4977" s="97">
        <v>2</v>
      </c>
      <c r="Q4977" s="97">
        <v>2</v>
      </c>
      <c r="R4977" s="97">
        <f t="shared" si="176"/>
        <v>24</v>
      </c>
      <c r="S4977" s="98">
        <f t="shared" si="175"/>
        <v>88536</v>
      </c>
      <c r="T4977" s="136"/>
    </row>
    <row r="4978" spans="1:20" s="66" customFormat="1" ht="18" customHeight="1" x14ac:dyDescent="0.25">
      <c r="A4978" s="67" t="s">
        <v>740</v>
      </c>
      <c r="B4978" s="67">
        <v>22403202</v>
      </c>
      <c r="C4978" s="68" t="s">
        <v>1309</v>
      </c>
      <c r="D4978" s="68">
        <v>2204005</v>
      </c>
      <c r="E4978" s="135">
        <v>1554</v>
      </c>
      <c r="F4978" s="97">
        <v>2</v>
      </c>
      <c r="G4978" s="97">
        <v>2</v>
      </c>
      <c r="H4978" s="97">
        <v>2</v>
      </c>
      <c r="I4978" s="97">
        <v>2</v>
      </c>
      <c r="J4978" s="97">
        <v>2</v>
      </c>
      <c r="K4978" s="97">
        <v>2</v>
      </c>
      <c r="L4978" s="97">
        <v>2</v>
      </c>
      <c r="M4978" s="97">
        <v>2</v>
      </c>
      <c r="N4978" s="97">
        <v>2</v>
      </c>
      <c r="O4978" s="97">
        <v>2</v>
      </c>
      <c r="P4978" s="97">
        <v>2</v>
      </c>
      <c r="Q4978" s="97">
        <v>2</v>
      </c>
      <c r="R4978" s="97">
        <f t="shared" si="176"/>
        <v>24</v>
      </c>
      <c r="S4978" s="98">
        <f t="shared" si="175"/>
        <v>37296</v>
      </c>
      <c r="T4978" s="136"/>
    </row>
    <row r="4979" spans="1:20" s="66" customFormat="1" ht="18" customHeight="1" x14ac:dyDescent="0.25">
      <c r="A4979" s="67" t="s">
        <v>740</v>
      </c>
      <c r="B4979" s="67">
        <v>22410120</v>
      </c>
      <c r="C4979" s="68" t="s">
        <v>1016</v>
      </c>
      <c r="D4979" s="68">
        <v>2204005</v>
      </c>
      <c r="E4979" s="135">
        <v>268</v>
      </c>
      <c r="F4979" s="97">
        <v>20</v>
      </c>
      <c r="G4979" s="97">
        <v>20</v>
      </c>
      <c r="H4979" s="97">
        <v>20</v>
      </c>
      <c r="I4979" s="97">
        <v>20</v>
      </c>
      <c r="J4979" s="97">
        <v>20</v>
      </c>
      <c r="K4979" s="97">
        <v>20</v>
      </c>
      <c r="L4979" s="97">
        <v>20</v>
      </c>
      <c r="M4979" s="97">
        <v>20</v>
      </c>
      <c r="N4979" s="97">
        <v>20</v>
      </c>
      <c r="O4979" s="97">
        <v>20</v>
      </c>
      <c r="P4979" s="97">
        <v>20</v>
      </c>
      <c r="Q4979" s="97">
        <v>20</v>
      </c>
      <c r="R4979" s="97">
        <f t="shared" si="176"/>
        <v>240</v>
      </c>
      <c r="S4979" s="98">
        <f t="shared" si="175"/>
        <v>64320</v>
      </c>
      <c r="T4979" s="136"/>
    </row>
    <row r="4980" spans="1:20" s="66" customFormat="1" ht="18" customHeight="1" x14ac:dyDescent="0.25">
      <c r="A4980" s="67" t="s">
        <v>740</v>
      </c>
      <c r="B4980" s="67">
        <v>22410212</v>
      </c>
      <c r="C4980" s="68" t="s">
        <v>1124</v>
      </c>
      <c r="D4980" s="68">
        <v>2204005</v>
      </c>
      <c r="E4980" s="135">
        <v>4437</v>
      </c>
      <c r="F4980" s="97">
        <v>8</v>
      </c>
      <c r="G4980" s="97">
        <v>8</v>
      </c>
      <c r="H4980" s="97">
        <v>8</v>
      </c>
      <c r="I4980" s="97">
        <v>8</v>
      </c>
      <c r="J4980" s="97">
        <v>8</v>
      </c>
      <c r="K4980" s="97">
        <v>8</v>
      </c>
      <c r="L4980" s="97">
        <v>8</v>
      </c>
      <c r="M4980" s="97">
        <v>8</v>
      </c>
      <c r="N4980" s="97">
        <v>8</v>
      </c>
      <c r="O4980" s="97">
        <v>8</v>
      </c>
      <c r="P4980" s="97">
        <v>8</v>
      </c>
      <c r="Q4980" s="97">
        <v>8</v>
      </c>
      <c r="R4980" s="97">
        <f t="shared" si="176"/>
        <v>96</v>
      </c>
      <c r="S4980" s="98">
        <f t="shared" si="175"/>
        <v>425952</v>
      </c>
      <c r="T4980" s="136"/>
    </row>
    <row r="4981" spans="1:20" s="66" customFormat="1" ht="18" customHeight="1" x14ac:dyDescent="0.25">
      <c r="A4981" s="67" t="s">
        <v>740</v>
      </c>
      <c r="B4981" s="67">
        <v>2241115</v>
      </c>
      <c r="C4981" s="68" t="s">
        <v>3278</v>
      </c>
      <c r="D4981" s="68">
        <v>220400500000</v>
      </c>
      <c r="E4981" s="135">
        <v>705</v>
      </c>
      <c r="F4981" s="97">
        <v>17</v>
      </c>
      <c r="G4981" s="97">
        <v>17</v>
      </c>
      <c r="H4981" s="97">
        <v>17</v>
      </c>
      <c r="I4981" s="97">
        <v>17</v>
      </c>
      <c r="J4981" s="97">
        <v>17</v>
      </c>
      <c r="K4981" s="97">
        <v>17</v>
      </c>
      <c r="L4981" s="97">
        <v>17</v>
      </c>
      <c r="M4981" s="97">
        <v>17</v>
      </c>
      <c r="N4981" s="97">
        <v>17</v>
      </c>
      <c r="O4981" s="97">
        <v>17</v>
      </c>
      <c r="P4981" s="97">
        <v>17</v>
      </c>
      <c r="Q4981" s="97">
        <v>17</v>
      </c>
      <c r="R4981" s="97">
        <f t="shared" si="176"/>
        <v>204</v>
      </c>
      <c r="S4981" s="98">
        <f t="shared" si="175"/>
        <v>143820</v>
      </c>
      <c r="T4981" s="136"/>
    </row>
    <row r="4982" spans="1:20" s="66" customFormat="1" ht="18" customHeight="1" x14ac:dyDescent="0.25">
      <c r="A4982" s="67" t="s">
        <v>740</v>
      </c>
      <c r="B4982" s="67">
        <v>22415480</v>
      </c>
      <c r="C4982" s="68" t="s">
        <v>1132</v>
      </c>
      <c r="D4982" s="68">
        <v>2204005</v>
      </c>
      <c r="E4982" s="135">
        <v>2331</v>
      </c>
      <c r="F4982" s="97">
        <v>1</v>
      </c>
      <c r="G4982" s="97">
        <v>1</v>
      </c>
      <c r="H4982" s="97">
        <v>1</v>
      </c>
      <c r="I4982" s="97">
        <v>1</v>
      </c>
      <c r="J4982" s="97">
        <v>1</v>
      </c>
      <c r="K4982" s="97">
        <v>0</v>
      </c>
      <c r="L4982" s="97">
        <v>0</v>
      </c>
      <c r="M4982" s="97">
        <v>0</v>
      </c>
      <c r="N4982" s="97">
        <v>0</v>
      </c>
      <c r="O4982" s="97">
        <v>0</v>
      </c>
      <c r="P4982" s="97">
        <v>0</v>
      </c>
      <c r="Q4982" s="97">
        <v>0</v>
      </c>
      <c r="R4982" s="97">
        <f t="shared" si="176"/>
        <v>5</v>
      </c>
      <c r="S4982" s="98">
        <f t="shared" si="175"/>
        <v>11655</v>
      </c>
      <c r="T4982" s="136"/>
    </row>
    <row r="4983" spans="1:20" s="66" customFormat="1" ht="18" customHeight="1" x14ac:dyDescent="0.25">
      <c r="A4983" s="67" t="s">
        <v>740</v>
      </c>
      <c r="B4983" s="67">
        <v>22416479</v>
      </c>
      <c r="C4983" s="68" t="s">
        <v>1134</v>
      </c>
      <c r="D4983" s="68">
        <v>2204005</v>
      </c>
      <c r="E4983" s="135">
        <v>5443</v>
      </c>
      <c r="F4983" s="97">
        <v>0</v>
      </c>
      <c r="G4983" s="97">
        <v>0</v>
      </c>
      <c r="H4983" s="97">
        <v>0</v>
      </c>
      <c r="I4983" s="97">
        <v>0</v>
      </c>
      <c r="J4983" s="97">
        <v>0</v>
      </c>
      <c r="K4983" s="97">
        <v>0</v>
      </c>
      <c r="L4983" s="97">
        <v>0</v>
      </c>
      <c r="M4983" s="97">
        <v>0</v>
      </c>
      <c r="N4983" s="97">
        <v>0</v>
      </c>
      <c r="O4983" s="97">
        <v>0</v>
      </c>
      <c r="P4983" s="97">
        <v>1</v>
      </c>
      <c r="Q4983" s="97">
        <v>1</v>
      </c>
      <c r="R4983" s="97">
        <f t="shared" si="176"/>
        <v>2</v>
      </c>
      <c r="S4983" s="98">
        <f t="shared" si="175"/>
        <v>10886</v>
      </c>
      <c r="T4983" s="136"/>
    </row>
    <row r="4984" spans="1:20" s="66" customFormat="1" ht="18" customHeight="1" x14ac:dyDescent="0.25">
      <c r="A4984" s="67" t="s">
        <v>740</v>
      </c>
      <c r="B4984" s="67">
        <v>22420205</v>
      </c>
      <c r="C4984" s="68" t="s">
        <v>1136</v>
      </c>
      <c r="D4984" s="68">
        <v>2204005</v>
      </c>
      <c r="E4984" s="135">
        <v>4896</v>
      </c>
      <c r="F4984" s="97">
        <v>9</v>
      </c>
      <c r="G4984" s="97">
        <v>9</v>
      </c>
      <c r="H4984" s="97">
        <v>9</v>
      </c>
      <c r="I4984" s="97">
        <v>9</v>
      </c>
      <c r="J4984" s="97">
        <v>9</v>
      </c>
      <c r="K4984" s="97">
        <v>9</v>
      </c>
      <c r="L4984" s="97">
        <v>9</v>
      </c>
      <c r="M4984" s="97">
        <v>9</v>
      </c>
      <c r="N4984" s="97">
        <v>9</v>
      </c>
      <c r="O4984" s="97">
        <v>9</v>
      </c>
      <c r="P4984" s="97">
        <v>9</v>
      </c>
      <c r="Q4984" s="97">
        <v>9</v>
      </c>
      <c r="R4984" s="97">
        <f t="shared" si="176"/>
        <v>108</v>
      </c>
      <c r="S4984" s="98">
        <f t="shared" si="175"/>
        <v>528768</v>
      </c>
      <c r="T4984" s="136"/>
    </row>
    <row r="4985" spans="1:20" s="66" customFormat="1" ht="18" customHeight="1" x14ac:dyDescent="0.25">
      <c r="A4985" s="67" t="s">
        <v>740</v>
      </c>
      <c r="B4985" s="67">
        <v>22427560</v>
      </c>
      <c r="C4985" s="68" t="s">
        <v>1350</v>
      </c>
      <c r="D4985" s="68">
        <v>2204005</v>
      </c>
      <c r="E4985" s="135">
        <v>7426</v>
      </c>
      <c r="F4985" s="97">
        <v>8</v>
      </c>
      <c r="G4985" s="97">
        <v>8</v>
      </c>
      <c r="H4985" s="97">
        <v>8</v>
      </c>
      <c r="I4985" s="97">
        <v>8</v>
      </c>
      <c r="J4985" s="97">
        <v>8</v>
      </c>
      <c r="K4985" s="97">
        <v>8</v>
      </c>
      <c r="L4985" s="97">
        <v>8</v>
      </c>
      <c r="M4985" s="97">
        <v>8</v>
      </c>
      <c r="N4985" s="97">
        <v>8</v>
      </c>
      <c r="O4985" s="97">
        <v>8</v>
      </c>
      <c r="P4985" s="97">
        <v>8</v>
      </c>
      <c r="Q4985" s="97">
        <v>8</v>
      </c>
      <c r="R4985" s="97">
        <f t="shared" si="176"/>
        <v>96</v>
      </c>
      <c r="S4985" s="98">
        <f t="shared" si="175"/>
        <v>712896</v>
      </c>
      <c r="T4985" s="136"/>
    </row>
    <row r="4986" spans="1:20" s="66" customFormat="1" ht="18" customHeight="1" x14ac:dyDescent="0.25">
      <c r="A4986" s="67" t="s">
        <v>740</v>
      </c>
      <c r="B4986" s="67">
        <v>22430129</v>
      </c>
      <c r="C4986" s="68" t="s">
        <v>1352</v>
      </c>
      <c r="D4986" s="68">
        <v>2204004003</v>
      </c>
      <c r="E4986" s="135">
        <v>1486</v>
      </c>
      <c r="F4986" s="97">
        <v>2</v>
      </c>
      <c r="G4986" s="97">
        <v>2</v>
      </c>
      <c r="H4986" s="97">
        <v>2</v>
      </c>
      <c r="I4986" s="97">
        <v>2</v>
      </c>
      <c r="J4986" s="97">
        <v>2</v>
      </c>
      <c r="K4986" s="97">
        <v>2</v>
      </c>
      <c r="L4986" s="97">
        <v>2</v>
      </c>
      <c r="M4986" s="97">
        <v>2</v>
      </c>
      <c r="N4986" s="97">
        <v>2</v>
      </c>
      <c r="O4986" s="97">
        <v>2</v>
      </c>
      <c r="P4986" s="97">
        <v>2</v>
      </c>
      <c r="Q4986" s="97">
        <v>2</v>
      </c>
      <c r="R4986" s="97">
        <f t="shared" si="176"/>
        <v>24</v>
      </c>
      <c r="S4986" s="98">
        <f t="shared" si="175"/>
        <v>35664</v>
      </c>
      <c r="T4986" s="136"/>
    </row>
    <row r="4987" spans="1:20" s="66" customFormat="1" ht="18" customHeight="1" x14ac:dyDescent="0.25">
      <c r="A4987" s="67" t="s">
        <v>740</v>
      </c>
      <c r="B4987" s="67">
        <v>22430203</v>
      </c>
      <c r="C4987" s="68" t="s">
        <v>1152</v>
      </c>
      <c r="D4987" s="68">
        <v>2204005</v>
      </c>
      <c r="E4987" s="135">
        <v>272</v>
      </c>
      <c r="F4987" s="97">
        <v>10</v>
      </c>
      <c r="G4987" s="97">
        <v>10</v>
      </c>
      <c r="H4987" s="97">
        <v>10</v>
      </c>
      <c r="I4987" s="97">
        <v>10</v>
      </c>
      <c r="J4987" s="97">
        <v>10</v>
      </c>
      <c r="K4987" s="97">
        <v>10</v>
      </c>
      <c r="L4987" s="97">
        <v>10</v>
      </c>
      <c r="M4987" s="97">
        <v>10</v>
      </c>
      <c r="N4987" s="97">
        <v>10</v>
      </c>
      <c r="O4987" s="97">
        <v>10</v>
      </c>
      <c r="P4987" s="97">
        <v>10</v>
      </c>
      <c r="Q4987" s="97">
        <v>10</v>
      </c>
      <c r="R4987" s="97">
        <f t="shared" si="176"/>
        <v>120</v>
      </c>
      <c r="S4987" s="98">
        <f t="shared" si="175"/>
        <v>32640</v>
      </c>
      <c r="T4987" s="136"/>
    </row>
    <row r="4988" spans="1:20" s="66" customFormat="1" ht="18" customHeight="1" x14ac:dyDescent="0.25">
      <c r="A4988" s="67" t="s">
        <v>740</v>
      </c>
      <c r="B4988" s="67">
        <v>22438881</v>
      </c>
      <c r="C4988" s="68" t="s">
        <v>1157</v>
      </c>
      <c r="D4988" s="68">
        <v>2204005</v>
      </c>
      <c r="E4988" s="135">
        <v>81</v>
      </c>
      <c r="F4988" s="97">
        <v>15</v>
      </c>
      <c r="G4988" s="97">
        <v>15</v>
      </c>
      <c r="H4988" s="97">
        <v>15</v>
      </c>
      <c r="I4988" s="97">
        <v>15</v>
      </c>
      <c r="J4988" s="97">
        <v>15</v>
      </c>
      <c r="K4988" s="97">
        <v>15</v>
      </c>
      <c r="L4988" s="97">
        <v>15</v>
      </c>
      <c r="M4988" s="97">
        <v>15</v>
      </c>
      <c r="N4988" s="97">
        <v>15</v>
      </c>
      <c r="O4988" s="97">
        <v>15</v>
      </c>
      <c r="P4988" s="97">
        <v>15</v>
      </c>
      <c r="Q4988" s="97">
        <v>15</v>
      </c>
      <c r="R4988" s="97">
        <f t="shared" si="176"/>
        <v>180</v>
      </c>
      <c r="S4988" s="98">
        <f t="shared" si="175"/>
        <v>14580</v>
      </c>
      <c r="T4988" s="136"/>
    </row>
    <row r="4989" spans="1:20" s="66" customFormat="1" ht="18" customHeight="1" x14ac:dyDescent="0.25">
      <c r="A4989" s="67" t="s">
        <v>740</v>
      </c>
      <c r="B4989" s="67">
        <v>22443900</v>
      </c>
      <c r="C4989" s="68" t="s">
        <v>999</v>
      </c>
      <c r="D4989" s="68">
        <v>2204005</v>
      </c>
      <c r="E4989" s="135">
        <v>103</v>
      </c>
      <c r="F4989" s="97">
        <v>1</v>
      </c>
      <c r="G4989" s="97">
        <v>1</v>
      </c>
      <c r="H4989" s="97">
        <v>1</v>
      </c>
      <c r="I4989" s="97">
        <v>1</v>
      </c>
      <c r="J4989" s="97">
        <v>1</v>
      </c>
      <c r="K4989" s="97">
        <v>1</v>
      </c>
      <c r="L4989" s="97">
        <v>1</v>
      </c>
      <c r="M4989" s="97">
        <v>1</v>
      </c>
      <c r="N4989" s="97">
        <v>1</v>
      </c>
      <c r="O4989" s="97">
        <v>1</v>
      </c>
      <c r="P4989" s="97">
        <v>1</v>
      </c>
      <c r="Q4989" s="97">
        <v>1</v>
      </c>
      <c r="R4989" s="97">
        <f t="shared" si="176"/>
        <v>12</v>
      </c>
      <c r="S4989" s="98">
        <f t="shared" si="175"/>
        <v>1236</v>
      </c>
      <c r="T4989" s="136"/>
    </row>
    <row r="4990" spans="1:20" s="66" customFormat="1" ht="18" customHeight="1" x14ac:dyDescent="0.25">
      <c r="A4990" s="67" t="s">
        <v>740</v>
      </c>
      <c r="B4990" s="67">
        <v>22443950</v>
      </c>
      <c r="C4990" s="68" t="s">
        <v>1000</v>
      </c>
      <c r="D4990" s="68">
        <v>2204005</v>
      </c>
      <c r="E4990" s="135">
        <v>52</v>
      </c>
      <c r="F4990" s="97">
        <v>20</v>
      </c>
      <c r="G4990" s="97">
        <v>20</v>
      </c>
      <c r="H4990" s="97">
        <v>20</v>
      </c>
      <c r="I4990" s="97">
        <v>20</v>
      </c>
      <c r="J4990" s="97">
        <v>20</v>
      </c>
      <c r="K4990" s="97">
        <v>20</v>
      </c>
      <c r="L4990" s="97">
        <v>20</v>
      </c>
      <c r="M4990" s="97">
        <v>20</v>
      </c>
      <c r="N4990" s="97">
        <v>20</v>
      </c>
      <c r="O4990" s="97">
        <v>20</v>
      </c>
      <c r="P4990" s="97">
        <v>20</v>
      </c>
      <c r="Q4990" s="97">
        <v>20</v>
      </c>
      <c r="R4990" s="97">
        <f t="shared" si="176"/>
        <v>240</v>
      </c>
      <c r="S4990" s="98">
        <f t="shared" si="175"/>
        <v>12480</v>
      </c>
      <c r="T4990" s="136"/>
    </row>
    <row r="4991" spans="1:20" s="66" customFormat="1" ht="18" customHeight="1" x14ac:dyDescent="0.25">
      <c r="A4991" s="67" t="s">
        <v>740</v>
      </c>
      <c r="B4991" s="67">
        <v>22443961</v>
      </c>
      <c r="C4991" s="68" t="s">
        <v>1159</v>
      </c>
      <c r="D4991" s="68">
        <v>2204005</v>
      </c>
      <c r="E4991" s="135">
        <v>35</v>
      </c>
      <c r="F4991" s="97">
        <v>18</v>
      </c>
      <c r="G4991" s="97">
        <v>18</v>
      </c>
      <c r="H4991" s="97">
        <v>18</v>
      </c>
      <c r="I4991" s="97">
        <v>18</v>
      </c>
      <c r="J4991" s="97">
        <v>18</v>
      </c>
      <c r="K4991" s="97">
        <v>18</v>
      </c>
      <c r="L4991" s="97">
        <v>18</v>
      </c>
      <c r="M4991" s="97">
        <v>18</v>
      </c>
      <c r="N4991" s="97">
        <v>18</v>
      </c>
      <c r="O4991" s="97">
        <v>18</v>
      </c>
      <c r="P4991" s="97">
        <v>18</v>
      </c>
      <c r="Q4991" s="97">
        <v>18</v>
      </c>
      <c r="R4991" s="97">
        <f t="shared" si="176"/>
        <v>216</v>
      </c>
      <c r="S4991" s="98">
        <f t="shared" si="175"/>
        <v>7560</v>
      </c>
      <c r="T4991" s="136"/>
    </row>
    <row r="4992" spans="1:20" s="66" customFormat="1" ht="18" customHeight="1" x14ac:dyDescent="0.25">
      <c r="A4992" s="67" t="s">
        <v>740</v>
      </c>
      <c r="B4992" s="67">
        <v>22444444</v>
      </c>
      <c r="C4992" s="68" t="s">
        <v>1162</v>
      </c>
      <c r="D4992" s="68">
        <v>2204005</v>
      </c>
      <c r="E4992" s="135">
        <v>309</v>
      </c>
      <c r="F4992" s="97">
        <v>17</v>
      </c>
      <c r="G4992" s="97">
        <v>17</v>
      </c>
      <c r="H4992" s="97">
        <v>17</v>
      </c>
      <c r="I4992" s="97">
        <v>17</v>
      </c>
      <c r="J4992" s="97">
        <v>17</v>
      </c>
      <c r="K4992" s="97">
        <v>17</v>
      </c>
      <c r="L4992" s="97">
        <v>17</v>
      </c>
      <c r="M4992" s="97">
        <v>17</v>
      </c>
      <c r="N4992" s="97">
        <v>17</v>
      </c>
      <c r="O4992" s="97">
        <v>17</v>
      </c>
      <c r="P4992" s="97">
        <v>17</v>
      </c>
      <c r="Q4992" s="97">
        <v>17</v>
      </c>
      <c r="R4992" s="97">
        <f t="shared" si="176"/>
        <v>204</v>
      </c>
      <c r="S4992" s="98">
        <f t="shared" si="175"/>
        <v>63036</v>
      </c>
      <c r="T4992" s="136"/>
    </row>
    <row r="4993" spans="1:20" s="66" customFormat="1" ht="18" customHeight="1" x14ac:dyDescent="0.25">
      <c r="A4993" s="67" t="s">
        <v>740</v>
      </c>
      <c r="B4993" s="67">
        <v>22450003</v>
      </c>
      <c r="C4993" s="68" t="s">
        <v>1164</v>
      </c>
      <c r="D4993" s="68">
        <v>2204005</v>
      </c>
      <c r="E4993" s="135">
        <v>209</v>
      </c>
      <c r="F4993" s="97">
        <v>6</v>
      </c>
      <c r="G4993" s="97">
        <v>6</v>
      </c>
      <c r="H4993" s="97">
        <v>6</v>
      </c>
      <c r="I4993" s="97">
        <v>6</v>
      </c>
      <c r="J4993" s="97">
        <v>6</v>
      </c>
      <c r="K4993" s="97">
        <v>6</v>
      </c>
      <c r="L4993" s="97">
        <v>6</v>
      </c>
      <c r="M4993" s="97">
        <v>6</v>
      </c>
      <c r="N4993" s="97">
        <v>6</v>
      </c>
      <c r="O4993" s="97">
        <v>6</v>
      </c>
      <c r="P4993" s="97">
        <v>6</v>
      </c>
      <c r="Q4993" s="97">
        <v>6</v>
      </c>
      <c r="R4993" s="97">
        <f t="shared" si="176"/>
        <v>72</v>
      </c>
      <c r="S4993" s="98">
        <f t="shared" si="175"/>
        <v>15048</v>
      </c>
      <c r="T4993" s="136"/>
    </row>
    <row r="4994" spans="1:20" s="66" customFormat="1" ht="18" customHeight="1" x14ac:dyDescent="0.25">
      <c r="A4994" s="67" t="s">
        <v>740</v>
      </c>
      <c r="B4994" s="67">
        <v>22455000</v>
      </c>
      <c r="C4994" s="68" t="s">
        <v>1167</v>
      </c>
      <c r="D4994" s="68">
        <v>2204005</v>
      </c>
      <c r="E4994" s="135">
        <v>309</v>
      </c>
      <c r="F4994" s="97">
        <v>25</v>
      </c>
      <c r="G4994" s="97">
        <v>25</v>
      </c>
      <c r="H4994" s="97">
        <v>25</v>
      </c>
      <c r="I4994" s="97">
        <v>25</v>
      </c>
      <c r="J4994" s="97">
        <v>25</v>
      </c>
      <c r="K4994" s="97">
        <v>25</v>
      </c>
      <c r="L4994" s="97">
        <v>25</v>
      </c>
      <c r="M4994" s="97">
        <v>25</v>
      </c>
      <c r="N4994" s="97">
        <v>25</v>
      </c>
      <c r="O4994" s="97">
        <v>25</v>
      </c>
      <c r="P4994" s="97">
        <v>25</v>
      </c>
      <c r="Q4994" s="97">
        <v>25</v>
      </c>
      <c r="R4994" s="97">
        <f t="shared" si="176"/>
        <v>300</v>
      </c>
      <c r="S4994" s="98">
        <f t="shared" si="175"/>
        <v>92700</v>
      </c>
      <c r="T4994" s="136"/>
    </row>
    <row r="4995" spans="1:20" s="66" customFormat="1" ht="18" customHeight="1" x14ac:dyDescent="0.25">
      <c r="A4995" s="67" t="s">
        <v>740</v>
      </c>
      <c r="B4995" s="67">
        <v>22455013</v>
      </c>
      <c r="C4995" s="68" t="s">
        <v>1169</v>
      </c>
      <c r="D4995" s="68">
        <v>2204005</v>
      </c>
      <c r="E4995" s="135">
        <v>1267</v>
      </c>
      <c r="F4995" s="97">
        <v>8</v>
      </c>
      <c r="G4995" s="97">
        <v>8</v>
      </c>
      <c r="H4995" s="97">
        <v>8</v>
      </c>
      <c r="I4995" s="97">
        <v>8</v>
      </c>
      <c r="J4995" s="97">
        <v>8</v>
      </c>
      <c r="K4995" s="97">
        <v>8</v>
      </c>
      <c r="L4995" s="97">
        <v>8</v>
      </c>
      <c r="M4995" s="97">
        <v>8</v>
      </c>
      <c r="N4995" s="97">
        <v>8</v>
      </c>
      <c r="O4995" s="97">
        <v>8</v>
      </c>
      <c r="P4995" s="97">
        <v>8</v>
      </c>
      <c r="Q4995" s="97">
        <v>8</v>
      </c>
      <c r="R4995" s="97">
        <f t="shared" si="176"/>
        <v>96</v>
      </c>
      <c r="S4995" s="98">
        <f t="shared" si="175"/>
        <v>121632</v>
      </c>
      <c r="T4995" s="136"/>
    </row>
    <row r="4996" spans="1:20" s="66" customFormat="1" ht="18" customHeight="1" x14ac:dyDescent="0.25">
      <c r="A4996" s="67" t="s">
        <v>740</v>
      </c>
      <c r="B4996" s="67">
        <v>22455014</v>
      </c>
      <c r="C4996" s="68" t="s">
        <v>1361</v>
      </c>
      <c r="D4996" s="68">
        <v>2204005</v>
      </c>
      <c r="E4996" s="135">
        <v>1258</v>
      </c>
      <c r="F4996" s="97">
        <v>2</v>
      </c>
      <c r="G4996" s="97">
        <v>2</v>
      </c>
      <c r="H4996" s="97">
        <v>2</v>
      </c>
      <c r="I4996" s="97">
        <v>2</v>
      </c>
      <c r="J4996" s="97">
        <v>2</v>
      </c>
      <c r="K4996" s="97">
        <v>2</v>
      </c>
      <c r="L4996" s="97">
        <v>2</v>
      </c>
      <c r="M4996" s="97">
        <v>2</v>
      </c>
      <c r="N4996" s="97">
        <v>2</v>
      </c>
      <c r="O4996" s="97">
        <v>2</v>
      </c>
      <c r="P4996" s="97">
        <v>2</v>
      </c>
      <c r="Q4996" s="97">
        <v>2</v>
      </c>
      <c r="R4996" s="97">
        <f t="shared" si="176"/>
        <v>24</v>
      </c>
      <c r="S4996" s="98">
        <f t="shared" si="175"/>
        <v>30192</v>
      </c>
      <c r="T4996" s="136"/>
    </row>
    <row r="4997" spans="1:20" s="66" customFormat="1" ht="18" customHeight="1" x14ac:dyDescent="0.25">
      <c r="A4997" s="67" t="s">
        <v>740</v>
      </c>
      <c r="B4997" s="67">
        <v>22455015</v>
      </c>
      <c r="C4997" s="68" t="s">
        <v>1170</v>
      </c>
      <c r="D4997" s="68">
        <v>2204005</v>
      </c>
      <c r="E4997" s="135">
        <v>145</v>
      </c>
      <c r="F4997" s="97">
        <v>6</v>
      </c>
      <c r="G4997" s="97">
        <v>6</v>
      </c>
      <c r="H4997" s="97">
        <v>6</v>
      </c>
      <c r="I4997" s="97">
        <v>6</v>
      </c>
      <c r="J4997" s="97">
        <v>6</v>
      </c>
      <c r="K4997" s="97">
        <v>6</v>
      </c>
      <c r="L4997" s="97">
        <v>6</v>
      </c>
      <c r="M4997" s="97">
        <v>6</v>
      </c>
      <c r="N4997" s="97">
        <v>6</v>
      </c>
      <c r="O4997" s="97">
        <v>6</v>
      </c>
      <c r="P4997" s="97">
        <v>6</v>
      </c>
      <c r="Q4997" s="97">
        <v>6</v>
      </c>
      <c r="R4997" s="97">
        <f t="shared" si="176"/>
        <v>72</v>
      </c>
      <c r="S4997" s="98">
        <f t="shared" si="175"/>
        <v>10440</v>
      </c>
      <c r="T4997" s="136"/>
    </row>
    <row r="4998" spans="1:20" s="66" customFormat="1" ht="18" customHeight="1" x14ac:dyDescent="0.25">
      <c r="A4998" s="67" t="s">
        <v>740</v>
      </c>
      <c r="B4998" s="67">
        <v>22455016</v>
      </c>
      <c r="C4998" s="68" t="s">
        <v>1171</v>
      </c>
      <c r="D4998" s="68">
        <v>2204005</v>
      </c>
      <c r="E4998" s="135">
        <v>3201</v>
      </c>
      <c r="F4998" s="97">
        <v>1</v>
      </c>
      <c r="G4998" s="97">
        <v>1</v>
      </c>
      <c r="H4998" s="97">
        <v>1</v>
      </c>
      <c r="I4998" s="97">
        <v>1</v>
      </c>
      <c r="J4998" s="97">
        <v>1</v>
      </c>
      <c r="K4998" s="97">
        <v>0</v>
      </c>
      <c r="L4998" s="97">
        <v>0</v>
      </c>
      <c r="M4998" s="97">
        <v>0</v>
      </c>
      <c r="N4998" s="97">
        <v>0</v>
      </c>
      <c r="O4998" s="97">
        <v>0</v>
      </c>
      <c r="P4998" s="97">
        <v>0</v>
      </c>
      <c r="Q4998" s="97">
        <v>0</v>
      </c>
      <c r="R4998" s="97">
        <f t="shared" si="176"/>
        <v>5</v>
      </c>
      <c r="S4998" s="98">
        <f t="shared" si="175"/>
        <v>16005</v>
      </c>
      <c r="T4998" s="136"/>
    </row>
    <row r="4999" spans="1:20" s="66" customFormat="1" ht="18" customHeight="1" x14ac:dyDescent="0.25">
      <c r="A4999" s="67" t="s">
        <v>740</v>
      </c>
      <c r="B4999" s="67">
        <v>22455018</v>
      </c>
      <c r="C4999" s="68" t="s">
        <v>1172</v>
      </c>
      <c r="D4999" s="68">
        <v>2204005</v>
      </c>
      <c r="E4999" s="135">
        <v>2083</v>
      </c>
      <c r="F4999" s="97">
        <v>0</v>
      </c>
      <c r="G4999" s="97">
        <v>0</v>
      </c>
      <c r="H4999" s="97">
        <v>0</v>
      </c>
      <c r="I4999" s="97">
        <v>0</v>
      </c>
      <c r="J4999" s="97">
        <v>0</v>
      </c>
      <c r="K4999" s="97">
        <v>0</v>
      </c>
      <c r="L4999" s="97">
        <v>0</v>
      </c>
      <c r="M4999" s="97">
        <v>0</v>
      </c>
      <c r="N4999" s="97">
        <v>0</v>
      </c>
      <c r="O4999" s="97">
        <v>0</v>
      </c>
      <c r="P4999" s="97">
        <v>1</v>
      </c>
      <c r="Q4999" s="97">
        <v>1</v>
      </c>
      <c r="R4999" s="97">
        <f t="shared" si="176"/>
        <v>2</v>
      </c>
      <c r="S4999" s="98">
        <f t="shared" si="175"/>
        <v>4166</v>
      </c>
      <c r="T4999" s="136"/>
    </row>
    <row r="5000" spans="1:20" s="66" customFormat="1" ht="18" customHeight="1" x14ac:dyDescent="0.25">
      <c r="A5000" s="67" t="s">
        <v>740</v>
      </c>
      <c r="B5000" s="67">
        <v>22455020</v>
      </c>
      <c r="C5000" s="68" t="s">
        <v>1362</v>
      </c>
      <c r="D5000" s="68">
        <v>2204005</v>
      </c>
      <c r="E5000" s="135">
        <v>134</v>
      </c>
      <c r="F5000" s="97">
        <v>3</v>
      </c>
      <c r="G5000" s="97">
        <v>3</v>
      </c>
      <c r="H5000" s="97">
        <v>3</v>
      </c>
      <c r="I5000" s="97">
        <v>3</v>
      </c>
      <c r="J5000" s="97">
        <v>3</v>
      </c>
      <c r="K5000" s="97">
        <v>3</v>
      </c>
      <c r="L5000" s="97">
        <v>3</v>
      </c>
      <c r="M5000" s="97">
        <v>3</v>
      </c>
      <c r="N5000" s="97">
        <v>3</v>
      </c>
      <c r="O5000" s="97">
        <v>3</v>
      </c>
      <c r="P5000" s="97">
        <v>3</v>
      </c>
      <c r="Q5000" s="97">
        <v>3</v>
      </c>
      <c r="R5000" s="97">
        <f t="shared" si="176"/>
        <v>36</v>
      </c>
      <c r="S5000" s="98">
        <f t="shared" si="175"/>
        <v>4824</v>
      </c>
      <c r="T5000" s="136"/>
    </row>
    <row r="5001" spans="1:20" s="66" customFormat="1" ht="18" customHeight="1" x14ac:dyDescent="0.25">
      <c r="A5001" s="67" t="s">
        <v>740</v>
      </c>
      <c r="B5001" s="67">
        <v>22455023</v>
      </c>
      <c r="C5001" s="68" t="s">
        <v>1173</v>
      </c>
      <c r="D5001" s="68">
        <v>2204005</v>
      </c>
      <c r="E5001" s="135">
        <v>1488</v>
      </c>
      <c r="F5001" s="97">
        <v>4</v>
      </c>
      <c r="G5001" s="97">
        <v>4</v>
      </c>
      <c r="H5001" s="97">
        <v>4</v>
      </c>
      <c r="I5001" s="97">
        <v>4</v>
      </c>
      <c r="J5001" s="97">
        <v>4</v>
      </c>
      <c r="K5001" s="97">
        <v>4</v>
      </c>
      <c r="L5001" s="97">
        <v>4</v>
      </c>
      <c r="M5001" s="97">
        <v>4</v>
      </c>
      <c r="N5001" s="97">
        <v>4</v>
      </c>
      <c r="O5001" s="97">
        <v>4</v>
      </c>
      <c r="P5001" s="97">
        <v>4</v>
      </c>
      <c r="Q5001" s="97">
        <v>4</v>
      </c>
      <c r="R5001" s="97">
        <f t="shared" si="176"/>
        <v>48</v>
      </c>
      <c r="S5001" s="98">
        <f t="shared" si="175"/>
        <v>71424</v>
      </c>
      <c r="T5001" s="136"/>
    </row>
    <row r="5002" spans="1:20" s="66" customFormat="1" ht="18" customHeight="1" x14ac:dyDescent="0.25">
      <c r="A5002" s="67" t="s">
        <v>740</v>
      </c>
      <c r="B5002" s="67">
        <v>22455060</v>
      </c>
      <c r="C5002" s="68" t="s">
        <v>1174</v>
      </c>
      <c r="D5002" s="68">
        <v>2204005</v>
      </c>
      <c r="E5002" s="135">
        <v>152</v>
      </c>
      <c r="F5002" s="97">
        <v>20</v>
      </c>
      <c r="G5002" s="97">
        <v>20</v>
      </c>
      <c r="H5002" s="97">
        <v>20</v>
      </c>
      <c r="I5002" s="97">
        <v>20</v>
      </c>
      <c r="J5002" s="97">
        <v>20</v>
      </c>
      <c r="K5002" s="97">
        <v>20</v>
      </c>
      <c r="L5002" s="97">
        <v>20</v>
      </c>
      <c r="M5002" s="97">
        <v>20</v>
      </c>
      <c r="N5002" s="97">
        <v>20</v>
      </c>
      <c r="O5002" s="97">
        <v>20</v>
      </c>
      <c r="P5002" s="97">
        <v>20</v>
      </c>
      <c r="Q5002" s="97">
        <v>20</v>
      </c>
      <c r="R5002" s="97">
        <f t="shared" si="176"/>
        <v>240</v>
      </c>
      <c r="S5002" s="98">
        <f t="shared" si="175"/>
        <v>36480</v>
      </c>
      <c r="T5002" s="136"/>
    </row>
    <row r="5003" spans="1:20" s="66" customFormat="1" ht="18" customHeight="1" x14ac:dyDescent="0.25">
      <c r="A5003" s="67" t="s">
        <v>740</v>
      </c>
      <c r="B5003" s="67">
        <v>22460005</v>
      </c>
      <c r="C5003" s="68" t="s">
        <v>1185</v>
      </c>
      <c r="D5003" s="68">
        <v>2204005</v>
      </c>
      <c r="E5003" s="135">
        <v>998</v>
      </c>
      <c r="F5003" s="97">
        <v>12</v>
      </c>
      <c r="G5003" s="97">
        <v>12</v>
      </c>
      <c r="H5003" s="97">
        <v>12</v>
      </c>
      <c r="I5003" s="97">
        <v>12</v>
      </c>
      <c r="J5003" s="97">
        <v>12</v>
      </c>
      <c r="K5003" s="97">
        <v>12</v>
      </c>
      <c r="L5003" s="97">
        <v>12</v>
      </c>
      <c r="M5003" s="97">
        <v>12</v>
      </c>
      <c r="N5003" s="97">
        <v>12</v>
      </c>
      <c r="O5003" s="97">
        <v>12</v>
      </c>
      <c r="P5003" s="97">
        <v>12</v>
      </c>
      <c r="Q5003" s="97">
        <v>12</v>
      </c>
      <c r="R5003" s="97">
        <f t="shared" si="176"/>
        <v>144</v>
      </c>
      <c r="S5003" s="98">
        <f t="shared" si="175"/>
        <v>143712</v>
      </c>
      <c r="T5003" s="136"/>
    </row>
    <row r="5004" spans="1:20" s="66" customFormat="1" ht="18" customHeight="1" x14ac:dyDescent="0.25">
      <c r="A5004" s="67" t="s">
        <v>740</v>
      </c>
      <c r="B5004" s="67">
        <v>22465778</v>
      </c>
      <c r="C5004" s="68" t="s">
        <v>1187</v>
      </c>
      <c r="D5004" s="68">
        <v>2204005</v>
      </c>
      <c r="E5004" s="135">
        <v>1095</v>
      </c>
      <c r="F5004" s="97">
        <v>48</v>
      </c>
      <c r="G5004" s="97">
        <v>48</v>
      </c>
      <c r="H5004" s="97">
        <v>48</v>
      </c>
      <c r="I5004" s="97">
        <v>48</v>
      </c>
      <c r="J5004" s="97">
        <v>48</v>
      </c>
      <c r="K5004" s="97">
        <v>48</v>
      </c>
      <c r="L5004" s="97">
        <v>48</v>
      </c>
      <c r="M5004" s="97">
        <v>48</v>
      </c>
      <c r="N5004" s="97">
        <v>48</v>
      </c>
      <c r="O5004" s="97">
        <v>48</v>
      </c>
      <c r="P5004" s="97">
        <v>48</v>
      </c>
      <c r="Q5004" s="97">
        <v>48</v>
      </c>
      <c r="R5004" s="97">
        <f t="shared" si="176"/>
        <v>576</v>
      </c>
      <c r="S5004" s="98">
        <f t="shared" si="175"/>
        <v>630720</v>
      </c>
      <c r="T5004" s="136"/>
    </row>
    <row r="5005" spans="1:20" s="66" customFormat="1" ht="18" customHeight="1" x14ac:dyDescent="0.25">
      <c r="A5005" s="67" t="s">
        <v>740</v>
      </c>
      <c r="B5005" s="67">
        <v>22498556</v>
      </c>
      <c r="C5005" s="68" t="s">
        <v>1195</v>
      </c>
      <c r="D5005" s="68">
        <v>2204005</v>
      </c>
      <c r="E5005" s="135">
        <v>845</v>
      </c>
      <c r="F5005" s="97">
        <v>19</v>
      </c>
      <c r="G5005" s="97">
        <v>19</v>
      </c>
      <c r="H5005" s="97">
        <v>19</v>
      </c>
      <c r="I5005" s="97">
        <v>19</v>
      </c>
      <c r="J5005" s="97">
        <v>19</v>
      </c>
      <c r="K5005" s="97">
        <v>19</v>
      </c>
      <c r="L5005" s="97">
        <v>19</v>
      </c>
      <c r="M5005" s="97">
        <v>19</v>
      </c>
      <c r="N5005" s="97">
        <v>19</v>
      </c>
      <c r="O5005" s="97">
        <v>19</v>
      </c>
      <c r="P5005" s="97">
        <v>19</v>
      </c>
      <c r="Q5005" s="97">
        <v>19</v>
      </c>
      <c r="R5005" s="97">
        <f t="shared" si="176"/>
        <v>228</v>
      </c>
      <c r="S5005" s="98">
        <f t="shared" si="175"/>
        <v>192660</v>
      </c>
      <c r="T5005" s="136"/>
    </row>
    <row r="5006" spans="1:20" s="66" customFormat="1" ht="18" customHeight="1" x14ac:dyDescent="0.25">
      <c r="A5006" s="67" t="s">
        <v>740</v>
      </c>
      <c r="B5006" s="67">
        <v>22564975</v>
      </c>
      <c r="C5006" s="68" t="s">
        <v>1204</v>
      </c>
      <c r="D5006" s="68">
        <v>2204005</v>
      </c>
      <c r="E5006" s="135">
        <v>22</v>
      </c>
      <c r="F5006" s="97">
        <v>60</v>
      </c>
      <c r="G5006" s="97">
        <v>60</v>
      </c>
      <c r="H5006" s="97">
        <v>60</v>
      </c>
      <c r="I5006" s="97">
        <v>60</v>
      </c>
      <c r="J5006" s="97">
        <v>60</v>
      </c>
      <c r="K5006" s="97">
        <v>60</v>
      </c>
      <c r="L5006" s="97">
        <v>60</v>
      </c>
      <c r="M5006" s="97">
        <v>60</v>
      </c>
      <c r="N5006" s="97">
        <v>60</v>
      </c>
      <c r="O5006" s="97">
        <v>60</v>
      </c>
      <c r="P5006" s="97">
        <v>60</v>
      </c>
      <c r="Q5006" s="97">
        <v>60</v>
      </c>
      <c r="R5006" s="97">
        <f t="shared" si="176"/>
        <v>720</v>
      </c>
      <c r="S5006" s="98">
        <f t="shared" si="175"/>
        <v>15840</v>
      </c>
      <c r="T5006" s="136"/>
    </row>
    <row r="5007" spans="1:20" s="66" customFormat="1" ht="18" customHeight="1" x14ac:dyDescent="0.25">
      <c r="A5007" s="67" t="s">
        <v>740</v>
      </c>
      <c r="B5007" s="67">
        <v>22570801</v>
      </c>
      <c r="C5007" s="68" t="s">
        <v>1206</v>
      </c>
      <c r="D5007" s="68">
        <v>2204005</v>
      </c>
      <c r="E5007" s="135">
        <v>44</v>
      </c>
      <c r="F5007" s="97">
        <v>120</v>
      </c>
      <c r="G5007" s="97">
        <v>120</v>
      </c>
      <c r="H5007" s="97">
        <v>120</v>
      </c>
      <c r="I5007" s="97">
        <v>120</v>
      </c>
      <c r="J5007" s="97">
        <v>120</v>
      </c>
      <c r="K5007" s="97">
        <v>120</v>
      </c>
      <c r="L5007" s="97">
        <v>120</v>
      </c>
      <c r="M5007" s="97">
        <v>120</v>
      </c>
      <c r="N5007" s="97">
        <v>120</v>
      </c>
      <c r="O5007" s="97">
        <v>120</v>
      </c>
      <c r="P5007" s="97">
        <v>120</v>
      </c>
      <c r="Q5007" s="97">
        <v>120</v>
      </c>
      <c r="R5007" s="97">
        <f t="shared" si="176"/>
        <v>1440</v>
      </c>
      <c r="S5007" s="98">
        <f t="shared" si="175"/>
        <v>63360</v>
      </c>
      <c r="T5007" s="136"/>
    </row>
    <row r="5008" spans="1:20" s="66" customFormat="1" ht="18" customHeight="1" x14ac:dyDescent="0.25">
      <c r="A5008" s="67" t="s">
        <v>740</v>
      </c>
      <c r="B5008" s="67">
        <v>34020220</v>
      </c>
      <c r="C5008" s="68" t="s">
        <v>1223</v>
      </c>
      <c r="D5008" s="68">
        <v>2204005</v>
      </c>
      <c r="E5008" s="135">
        <v>76</v>
      </c>
      <c r="F5008" s="97">
        <v>6</v>
      </c>
      <c r="G5008" s="97">
        <v>6</v>
      </c>
      <c r="H5008" s="97">
        <v>6</v>
      </c>
      <c r="I5008" s="97">
        <v>6</v>
      </c>
      <c r="J5008" s="97">
        <v>6</v>
      </c>
      <c r="K5008" s="97">
        <v>6</v>
      </c>
      <c r="L5008" s="97">
        <v>6</v>
      </c>
      <c r="M5008" s="97">
        <v>6</v>
      </c>
      <c r="N5008" s="97">
        <v>6</v>
      </c>
      <c r="O5008" s="97">
        <v>6</v>
      </c>
      <c r="P5008" s="97">
        <v>6</v>
      </c>
      <c r="Q5008" s="97">
        <v>6</v>
      </c>
      <c r="R5008" s="97">
        <f t="shared" si="176"/>
        <v>72</v>
      </c>
      <c r="S5008" s="98">
        <f t="shared" si="175"/>
        <v>5472</v>
      </c>
      <c r="T5008" s="136"/>
    </row>
    <row r="5009" spans="1:20" s="66" customFormat="1" ht="18" customHeight="1" x14ac:dyDescent="0.25">
      <c r="A5009" s="67" t="s">
        <v>740</v>
      </c>
      <c r="B5009" s="67">
        <v>34020240</v>
      </c>
      <c r="C5009" s="68" t="s">
        <v>1420</v>
      </c>
      <c r="D5009" s="68">
        <v>2204005</v>
      </c>
      <c r="E5009" s="135">
        <v>52</v>
      </c>
      <c r="F5009" s="97">
        <v>15</v>
      </c>
      <c r="G5009" s="97">
        <v>15</v>
      </c>
      <c r="H5009" s="97">
        <v>15</v>
      </c>
      <c r="I5009" s="97">
        <v>15</v>
      </c>
      <c r="J5009" s="97">
        <v>15</v>
      </c>
      <c r="K5009" s="97">
        <v>15</v>
      </c>
      <c r="L5009" s="97">
        <v>15</v>
      </c>
      <c r="M5009" s="97">
        <v>15</v>
      </c>
      <c r="N5009" s="97">
        <v>15</v>
      </c>
      <c r="O5009" s="97">
        <v>15</v>
      </c>
      <c r="P5009" s="97">
        <v>15</v>
      </c>
      <c r="Q5009" s="97">
        <v>15</v>
      </c>
      <c r="R5009" s="97">
        <f t="shared" si="176"/>
        <v>180</v>
      </c>
      <c r="S5009" s="98">
        <f t="shared" si="175"/>
        <v>9360</v>
      </c>
      <c r="T5009" s="136"/>
    </row>
    <row r="5010" spans="1:20" s="41" customFormat="1" ht="18" customHeight="1" x14ac:dyDescent="0.25">
      <c r="A5010" s="38" t="s">
        <v>742</v>
      </c>
      <c r="B5010" s="38">
        <v>22405080</v>
      </c>
      <c r="C5010" s="39" t="s">
        <v>1115</v>
      </c>
      <c r="D5010" s="39">
        <v>2204005</v>
      </c>
      <c r="E5010" s="40">
        <v>1333</v>
      </c>
      <c r="F5010" s="104">
        <v>3</v>
      </c>
      <c r="G5010" s="104">
        <v>3</v>
      </c>
      <c r="H5010" s="104">
        <v>3</v>
      </c>
      <c r="I5010" s="104">
        <v>3</v>
      </c>
      <c r="J5010" s="104">
        <v>3</v>
      </c>
      <c r="K5010" s="104">
        <v>3</v>
      </c>
      <c r="L5010" s="104">
        <v>3</v>
      </c>
      <c r="M5010" s="104">
        <v>3</v>
      </c>
      <c r="N5010" s="104">
        <v>3</v>
      </c>
      <c r="O5010" s="104">
        <v>3</v>
      </c>
      <c r="P5010" s="104">
        <v>3</v>
      </c>
      <c r="Q5010" s="104">
        <v>3</v>
      </c>
      <c r="R5010" s="104">
        <f t="shared" si="176"/>
        <v>36</v>
      </c>
      <c r="S5010" s="50">
        <f t="shared" si="175"/>
        <v>47988</v>
      </c>
      <c r="T5010" s="134">
        <f>SUM(S5010:S5025)</f>
        <v>1043260</v>
      </c>
    </row>
    <row r="5011" spans="1:20" s="41" customFormat="1" ht="18" customHeight="1" x14ac:dyDescent="0.25">
      <c r="A5011" s="38" t="s">
        <v>742</v>
      </c>
      <c r="B5011" s="38">
        <v>22408320</v>
      </c>
      <c r="C5011" s="39" t="s">
        <v>1118</v>
      </c>
      <c r="D5011" s="39">
        <v>2204005</v>
      </c>
      <c r="E5011" s="40">
        <v>11</v>
      </c>
      <c r="F5011" s="104">
        <v>75</v>
      </c>
      <c r="G5011" s="104">
        <v>75</v>
      </c>
      <c r="H5011" s="104">
        <v>75</v>
      </c>
      <c r="I5011" s="104">
        <v>75</v>
      </c>
      <c r="J5011" s="104">
        <v>75</v>
      </c>
      <c r="K5011" s="104">
        <v>75</v>
      </c>
      <c r="L5011" s="104">
        <v>75</v>
      </c>
      <c r="M5011" s="104">
        <v>75</v>
      </c>
      <c r="N5011" s="104">
        <v>75</v>
      </c>
      <c r="O5011" s="104">
        <v>75</v>
      </c>
      <c r="P5011" s="104">
        <v>75</v>
      </c>
      <c r="Q5011" s="104">
        <v>75</v>
      </c>
      <c r="R5011" s="104">
        <f t="shared" si="176"/>
        <v>900</v>
      </c>
      <c r="S5011" s="50">
        <f t="shared" si="175"/>
        <v>9900</v>
      </c>
      <c r="T5011" s="134"/>
    </row>
    <row r="5012" spans="1:20" s="41" customFormat="1" ht="18" customHeight="1" x14ac:dyDescent="0.25">
      <c r="A5012" s="38" t="s">
        <v>742</v>
      </c>
      <c r="B5012" s="38">
        <v>22426530</v>
      </c>
      <c r="C5012" s="39" t="s">
        <v>1147</v>
      </c>
      <c r="D5012" s="39">
        <v>2204005</v>
      </c>
      <c r="E5012" s="40">
        <v>916</v>
      </c>
      <c r="F5012" s="104">
        <v>8</v>
      </c>
      <c r="G5012" s="104">
        <v>8</v>
      </c>
      <c r="H5012" s="104">
        <v>8</v>
      </c>
      <c r="I5012" s="104">
        <v>8</v>
      </c>
      <c r="J5012" s="104">
        <v>8</v>
      </c>
      <c r="K5012" s="104">
        <v>8</v>
      </c>
      <c r="L5012" s="104">
        <v>8</v>
      </c>
      <c r="M5012" s="104">
        <v>8</v>
      </c>
      <c r="N5012" s="104">
        <v>8</v>
      </c>
      <c r="O5012" s="104">
        <v>8</v>
      </c>
      <c r="P5012" s="104">
        <v>8</v>
      </c>
      <c r="Q5012" s="104">
        <v>8</v>
      </c>
      <c r="R5012" s="104">
        <f t="shared" si="176"/>
        <v>96</v>
      </c>
      <c r="S5012" s="50">
        <f t="shared" si="175"/>
        <v>87936</v>
      </c>
      <c r="T5012" s="134"/>
    </row>
    <row r="5013" spans="1:20" s="41" customFormat="1" ht="18" customHeight="1" x14ac:dyDescent="0.25">
      <c r="A5013" s="38" t="s">
        <v>742</v>
      </c>
      <c r="B5013" s="38">
        <v>22443900</v>
      </c>
      <c r="C5013" s="39" t="s">
        <v>999</v>
      </c>
      <c r="D5013" s="39">
        <v>2204005</v>
      </c>
      <c r="E5013" s="40">
        <v>103</v>
      </c>
      <c r="F5013" s="104">
        <v>4</v>
      </c>
      <c r="G5013" s="104">
        <v>4</v>
      </c>
      <c r="H5013" s="104">
        <v>4</v>
      </c>
      <c r="I5013" s="104">
        <v>4</v>
      </c>
      <c r="J5013" s="104">
        <v>4</v>
      </c>
      <c r="K5013" s="104">
        <v>4</v>
      </c>
      <c r="L5013" s="104">
        <v>4</v>
      </c>
      <c r="M5013" s="104">
        <v>4</v>
      </c>
      <c r="N5013" s="104">
        <v>4</v>
      </c>
      <c r="O5013" s="104">
        <v>4</v>
      </c>
      <c r="P5013" s="104">
        <v>4</v>
      </c>
      <c r="Q5013" s="104">
        <v>4</v>
      </c>
      <c r="R5013" s="104">
        <f t="shared" si="176"/>
        <v>48</v>
      </c>
      <c r="S5013" s="50">
        <f t="shared" si="175"/>
        <v>4944</v>
      </c>
      <c r="T5013" s="134"/>
    </row>
    <row r="5014" spans="1:20" s="41" customFormat="1" ht="18" customHeight="1" x14ac:dyDescent="0.25">
      <c r="A5014" s="38" t="s">
        <v>742</v>
      </c>
      <c r="B5014" s="38">
        <v>22458750</v>
      </c>
      <c r="C5014" s="39" t="s">
        <v>1002</v>
      </c>
      <c r="D5014" s="39">
        <v>2204005</v>
      </c>
      <c r="E5014" s="40">
        <v>24</v>
      </c>
      <c r="F5014" s="104">
        <v>50</v>
      </c>
      <c r="G5014" s="104">
        <v>50</v>
      </c>
      <c r="H5014" s="104">
        <v>50</v>
      </c>
      <c r="I5014" s="104">
        <v>50</v>
      </c>
      <c r="J5014" s="104">
        <v>50</v>
      </c>
      <c r="K5014" s="104">
        <v>50</v>
      </c>
      <c r="L5014" s="104">
        <v>50</v>
      </c>
      <c r="M5014" s="104">
        <v>50</v>
      </c>
      <c r="N5014" s="104">
        <v>50</v>
      </c>
      <c r="O5014" s="104">
        <v>50</v>
      </c>
      <c r="P5014" s="104">
        <v>50</v>
      </c>
      <c r="Q5014" s="104">
        <v>50</v>
      </c>
      <c r="R5014" s="104">
        <f t="shared" si="176"/>
        <v>600</v>
      </c>
      <c r="S5014" s="50">
        <f t="shared" si="175"/>
        <v>14400</v>
      </c>
      <c r="T5014" s="134"/>
    </row>
    <row r="5015" spans="1:20" s="41" customFormat="1" ht="18" customHeight="1" x14ac:dyDescent="0.25">
      <c r="A5015" s="38" t="s">
        <v>742</v>
      </c>
      <c r="B5015" s="38">
        <v>22458752</v>
      </c>
      <c r="C5015" s="39" t="s">
        <v>1018</v>
      </c>
      <c r="D5015" s="39">
        <v>2204005</v>
      </c>
      <c r="E5015" s="40">
        <v>20</v>
      </c>
      <c r="F5015" s="104">
        <v>16</v>
      </c>
      <c r="G5015" s="104">
        <v>16</v>
      </c>
      <c r="H5015" s="104">
        <v>16</v>
      </c>
      <c r="I5015" s="104">
        <v>16</v>
      </c>
      <c r="J5015" s="104">
        <v>16</v>
      </c>
      <c r="K5015" s="104">
        <v>16</v>
      </c>
      <c r="L5015" s="104">
        <v>16</v>
      </c>
      <c r="M5015" s="104">
        <v>16</v>
      </c>
      <c r="N5015" s="104">
        <v>16</v>
      </c>
      <c r="O5015" s="104">
        <v>16</v>
      </c>
      <c r="P5015" s="104">
        <v>16</v>
      </c>
      <c r="Q5015" s="104">
        <v>16</v>
      </c>
      <c r="R5015" s="104">
        <f t="shared" si="176"/>
        <v>192</v>
      </c>
      <c r="S5015" s="50">
        <f t="shared" ref="S5015:S5078" si="177">R5015*E5015</f>
        <v>3840</v>
      </c>
      <c r="T5015" s="134"/>
    </row>
    <row r="5016" spans="1:20" s="41" customFormat="1" ht="18" customHeight="1" x14ac:dyDescent="0.25">
      <c r="A5016" s="38" t="s">
        <v>742</v>
      </c>
      <c r="B5016" s="38">
        <v>22458775</v>
      </c>
      <c r="C5016" s="39" t="s">
        <v>1003</v>
      </c>
      <c r="D5016" s="39">
        <v>2204005</v>
      </c>
      <c r="E5016" s="40">
        <v>42</v>
      </c>
      <c r="F5016" s="104">
        <v>16</v>
      </c>
      <c r="G5016" s="104">
        <v>16</v>
      </c>
      <c r="H5016" s="104">
        <v>16</v>
      </c>
      <c r="I5016" s="104">
        <v>16</v>
      </c>
      <c r="J5016" s="104">
        <v>16</v>
      </c>
      <c r="K5016" s="104">
        <v>16</v>
      </c>
      <c r="L5016" s="104">
        <v>16</v>
      </c>
      <c r="M5016" s="104">
        <v>16</v>
      </c>
      <c r="N5016" s="104">
        <v>16</v>
      </c>
      <c r="O5016" s="104">
        <v>16</v>
      </c>
      <c r="P5016" s="104">
        <v>16</v>
      </c>
      <c r="Q5016" s="104">
        <v>16</v>
      </c>
      <c r="R5016" s="104">
        <f t="shared" si="176"/>
        <v>192</v>
      </c>
      <c r="S5016" s="50">
        <f t="shared" si="177"/>
        <v>8064</v>
      </c>
      <c r="T5016" s="134"/>
    </row>
    <row r="5017" spans="1:20" s="41" customFormat="1" ht="18" customHeight="1" x14ac:dyDescent="0.25">
      <c r="A5017" s="38" t="s">
        <v>742</v>
      </c>
      <c r="B5017" s="38">
        <v>22458780</v>
      </c>
      <c r="C5017" s="39" t="s">
        <v>1004</v>
      </c>
      <c r="D5017" s="39">
        <v>2204005</v>
      </c>
      <c r="E5017" s="40">
        <v>21</v>
      </c>
      <c r="F5017" s="104">
        <v>16</v>
      </c>
      <c r="G5017" s="104">
        <v>16</v>
      </c>
      <c r="H5017" s="104">
        <v>16</v>
      </c>
      <c r="I5017" s="104">
        <v>16</v>
      </c>
      <c r="J5017" s="104">
        <v>16</v>
      </c>
      <c r="K5017" s="104">
        <v>16</v>
      </c>
      <c r="L5017" s="104">
        <v>16</v>
      </c>
      <c r="M5017" s="104">
        <v>16</v>
      </c>
      <c r="N5017" s="104">
        <v>16</v>
      </c>
      <c r="O5017" s="104">
        <v>16</v>
      </c>
      <c r="P5017" s="104">
        <v>16</v>
      </c>
      <c r="Q5017" s="104">
        <v>16</v>
      </c>
      <c r="R5017" s="104">
        <f t="shared" si="176"/>
        <v>192</v>
      </c>
      <c r="S5017" s="50">
        <f t="shared" si="177"/>
        <v>4032</v>
      </c>
      <c r="T5017" s="134"/>
    </row>
    <row r="5018" spans="1:20" s="41" customFormat="1" ht="18" customHeight="1" x14ac:dyDescent="0.25">
      <c r="A5018" s="38" t="s">
        <v>742</v>
      </c>
      <c r="B5018" s="38">
        <v>22464985</v>
      </c>
      <c r="C5018" s="39" t="s">
        <v>1382</v>
      </c>
      <c r="D5018" s="39">
        <v>2204005</v>
      </c>
      <c r="E5018" s="40">
        <v>17636</v>
      </c>
      <c r="F5018" s="104">
        <v>2</v>
      </c>
      <c r="G5018" s="104">
        <v>2</v>
      </c>
      <c r="H5018" s="104">
        <v>2</v>
      </c>
      <c r="I5018" s="104">
        <v>2</v>
      </c>
      <c r="J5018" s="104">
        <v>2</v>
      </c>
      <c r="K5018" s="104">
        <v>2</v>
      </c>
      <c r="L5018" s="104">
        <v>2</v>
      </c>
      <c r="M5018" s="104">
        <v>2</v>
      </c>
      <c r="N5018" s="104">
        <v>2</v>
      </c>
      <c r="O5018" s="104">
        <v>2</v>
      </c>
      <c r="P5018" s="104">
        <v>2</v>
      </c>
      <c r="Q5018" s="104">
        <v>2</v>
      </c>
      <c r="R5018" s="104">
        <f t="shared" si="176"/>
        <v>24</v>
      </c>
      <c r="S5018" s="50">
        <f t="shared" si="177"/>
        <v>423264</v>
      </c>
      <c r="T5018" s="134"/>
    </row>
    <row r="5019" spans="1:20" s="41" customFormat="1" ht="18" customHeight="1" x14ac:dyDescent="0.25">
      <c r="A5019" s="38" t="s">
        <v>742</v>
      </c>
      <c r="B5019" s="38">
        <v>22465778</v>
      </c>
      <c r="C5019" s="39" t="s">
        <v>1187</v>
      </c>
      <c r="D5019" s="39">
        <v>2204005</v>
      </c>
      <c r="E5019" s="40">
        <v>1095</v>
      </c>
      <c r="F5019" s="104">
        <v>10</v>
      </c>
      <c r="G5019" s="104">
        <v>10</v>
      </c>
      <c r="H5019" s="104">
        <v>10</v>
      </c>
      <c r="I5019" s="104">
        <v>10</v>
      </c>
      <c r="J5019" s="104">
        <v>10</v>
      </c>
      <c r="K5019" s="104">
        <v>10</v>
      </c>
      <c r="L5019" s="104">
        <v>10</v>
      </c>
      <c r="M5019" s="104">
        <v>10</v>
      </c>
      <c r="N5019" s="104">
        <v>10</v>
      </c>
      <c r="O5019" s="104">
        <v>10</v>
      </c>
      <c r="P5019" s="104">
        <v>10</v>
      </c>
      <c r="Q5019" s="104">
        <v>10</v>
      </c>
      <c r="R5019" s="104">
        <f t="shared" si="176"/>
        <v>120</v>
      </c>
      <c r="S5019" s="50">
        <f t="shared" si="177"/>
        <v>131400</v>
      </c>
      <c r="T5019" s="134"/>
    </row>
    <row r="5020" spans="1:20" s="41" customFormat="1" ht="18" customHeight="1" x14ac:dyDescent="0.25">
      <c r="A5020" s="38" t="s">
        <v>742</v>
      </c>
      <c r="B5020" s="38">
        <v>22471562</v>
      </c>
      <c r="C5020" s="39" t="s">
        <v>1006</v>
      </c>
      <c r="D5020" s="39">
        <v>2204005</v>
      </c>
      <c r="E5020" s="40">
        <v>27</v>
      </c>
      <c r="F5020" s="104">
        <v>83</v>
      </c>
      <c r="G5020" s="104">
        <v>83</v>
      </c>
      <c r="H5020" s="104">
        <v>83</v>
      </c>
      <c r="I5020" s="104">
        <v>83</v>
      </c>
      <c r="J5020" s="104">
        <v>83</v>
      </c>
      <c r="K5020" s="104">
        <v>83</v>
      </c>
      <c r="L5020" s="104">
        <v>83</v>
      </c>
      <c r="M5020" s="104">
        <v>83</v>
      </c>
      <c r="N5020" s="104">
        <v>83</v>
      </c>
      <c r="O5020" s="104">
        <v>83</v>
      </c>
      <c r="P5020" s="104">
        <v>83</v>
      </c>
      <c r="Q5020" s="104">
        <v>83</v>
      </c>
      <c r="R5020" s="104">
        <f t="shared" si="176"/>
        <v>996</v>
      </c>
      <c r="S5020" s="50">
        <f t="shared" si="177"/>
        <v>26892</v>
      </c>
      <c r="T5020" s="134"/>
    </row>
    <row r="5021" spans="1:20" s="41" customFormat="1" ht="18" customHeight="1" x14ac:dyDescent="0.25">
      <c r="A5021" s="38" t="s">
        <v>742</v>
      </c>
      <c r="B5021" s="38">
        <v>22498557</v>
      </c>
      <c r="C5021" s="39" t="s">
        <v>1196</v>
      </c>
      <c r="D5021" s="39">
        <v>2204005</v>
      </c>
      <c r="E5021" s="40">
        <v>167</v>
      </c>
      <c r="F5021" s="104">
        <v>25</v>
      </c>
      <c r="G5021" s="104">
        <v>25</v>
      </c>
      <c r="H5021" s="104">
        <v>25</v>
      </c>
      <c r="I5021" s="104">
        <v>25</v>
      </c>
      <c r="J5021" s="104">
        <v>25</v>
      </c>
      <c r="K5021" s="104">
        <v>25</v>
      </c>
      <c r="L5021" s="104">
        <v>25</v>
      </c>
      <c r="M5021" s="104">
        <v>25</v>
      </c>
      <c r="N5021" s="104">
        <v>25</v>
      </c>
      <c r="O5021" s="104">
        <v>25</v>
      </c>
      <c r="P5021" s="104">
        <v>25</v>
      </c>
      <c r="Q5021" s="104">
        <v>25</v>
      </c>
      <c r="R5021" s="104">
        <f t="shared" si="176"/>
        <v>300</v>
      </c>
      <c r="S5021" s="50">
        <f t="shared" si="177"/>
        <v>50100</v>
      </c>
      <c r="T5021" s="134"/>
    </row>
    <row r="5022" spans="1:20" s="41" customFormat="1" ht="18" customHeight="1" x14ac:dyDescent="0.25">
      <c r="A5022" s="38" t="s">
        <v>742</v>
      </c>
      <c r="B5022" s="38">
        <v>22564975</v>
      </c>
      <c r="C5022" s="39" t="s">
        <v>1204</v>
      </c>
      <c r="D5022" s="39">
        <v>2204005</v>
      </c>
      <c r="E5022" s="40">
        <v>22</v>
      </c>
      <c r="F5022" s="104">
        <v>50</v>
      </c>
      <c r="G5022" s="104">
        <v>50</v>
      </c>
      <c r="H5022" s="104">
        <v>50</v>
      </c>
      <c r="I5022" s="104">
        <v>50</v>
      </c>
      <c r="J5022" s="104">
        <v>50</v>
      </c>
      <c r="K5022" s="104">
        <v>50</v>
      </c>
      <c r="L5022" s="104">
        <v>50</v>
      </c>
      <c r="M5022" s="104">
        <v>50</v>
      </c>
      <c r="N5022" s="104">
        <v>50</v>
      </c>
      <c r="O5022" s="104">
        <v>50</v>
      </c>
      <c r="P5022" s="104">
        <v>50</v>
      </c>
      <c r="Q5022" s="104">
        <v>50</v>
      </c>
      <c r="R5022" s="104">
        <f t="shared" si="176"/>
        <v>600</v>
      </c>
      <c r="S5022" s="50">
        <f t="shared" si="177"/>
        <v>13200</v>
      </c>
      <c r="T5022" s="134"/>
    </row>
    <row r="5023" spans="1:20" s="41" customFormat="1" ht="18" customHeight="1" x14ac:dyDescent="0.25">
      <c r="A5023" s="38" t="s">
        <v>742</v>
      </c>
      <c r="B5023" s="38">
        <v>25248400</v>
      </c>
      <c r="C5023" s="39" t="s">
        <v>2808</v>
      </c>
      <c r="D5023" s="39">
        <v>220400400200</v>
      </c>
      <c r="E5023" s="40">
        <v>4284</v>
      </c>
      <c r="F5023" s="104">
        <v>1</v>
      </c>
      <c r="G5023" s="104">
        <v>1</v>
      </c>
      <c r="H5023" s="104">
        <v>1</v>
      </c>
      <c r="I5023" s="104">
        <v>1</v>
      </c>
      <c r="J5023" s="104">
        <v>1</v>
      </c>
      <c r="K5023" s="104">
        <v>1</v>
      </c>
      <c r="L5023" s="104">
        <v>1</v>
      </c>
      <c r="M5023" s="104">
        <v>1</v>
      </c>
      <c r="N5023" s="104">
        <v>1</v>
      </c>
      <c r="O5023" s="104">
        <v>1</v>
      </c>
      <c r="P5023" s="104">
        <v>0</v>
      </c>
      <c r="Q5023" s="104">
        <v>0</v>
      </c>
      <c r="R5023" s="104">
        <f t="shared" si="176"/>
        <v>10</v>
      </c>
      <c r="S5023" s="50">
        <f t="shared" si="177"/>
        <v>42840</v>
      </c>
      <c r="T5023" s="134"/>
    </row>
    <row r="5024" spans="1:20" s="41" customFormat="1" ht="18" customHeight="1" x14ac:dyDescent="0.25">
      <c r="A5024" s="38" t="s">
        <v>742</v>
      </c>
      <c r="B5024" s="38">
        <v>25266985</v>
      </c>
      <c r="C5024" s="39" t="s">
        <v>2836</v>
      </c>
      <c r="D5024" s="39">
        <v>220400400200</v>
      </c>
      <c r="E5024" s="40">
        <v>6652</v>
      </c>
      <c r="F5024" s="104">
        <v>1</v>
      </c>
      <c r="G5024" s="104">
        <v>1</v>
      </c>
      <c r="H5024" s="104">
        <v>1</v>
      </c>
      <c r="I5024" s="104">
        <v>1</v>
      </c>
      <c r="J5024" s="104">
        <v>1</v>
      </c>
      <c r="K5024" s="104">
        <v>1</v>
      </c>
      <c r="L5024" s="104">
        <v>1</v>
      </c>
      <c r="M5024" s="104">
        <v>1</v>
      </c>
      <c r="N5024" s="104">
        <v>1</v>
      </c>
      <c r="O5024" s="104">
        <v>1</v>
      </c>
      <c r="P5024" s="104">
        <v>0</v>
      </c>
      <c r="Q5024" s="104">
        <v>0</v>
      </c>
      <c r="R5024" s="104">
        <f t="shared" si="176"/>
        <v>10</v>
      </c>
      <c r="S5024" s="50">
        <f t="shared" si="177"/>
        <v>66520</v>
      </c>
      <c r="T5024" s="134"/>
    </row>
    <row r="5025" spans="1:20" s="41" customFormat="1" ht="18" customHeight="1" x14ac:dyDescent="0.25">
      <c r="A5025" s="38" t="s">
        <v>742</v>
      </c>
      <c r="B5025" s="38">
        <v>62010130</v>
      </c>
      <c r="C5025" s="39" t="s">
        <v>1247</v>
      </c>
      <c r="D5025" s="39">
        <v>220200100000</v>
      </c>
      <c r="E5025" s="40">
        <v>1285</v>
      </c>
      <c r="F5025" s="104">
        <v>7</v>
      </c>
      <c r="G5025" s="104">
        <v>7</v>
      </c>
      <c r="H5025" s="104">
        <v>7</v>
      </c>
      <c r="I5025" s="104">
        <v>7</v>
      </c>
      <c r="J5025" s="104">
        <v>7</v>
      </c>
      <c r="K5025" s="104">
        <v>7</v>
      </c>
      <c r="L5025" s="104">
        <v>7</v>
      </c>
      <c r="M5025" s="104">
        <v>7</v>
      </c>
      <c r="N5025" s="104">
        <v>7</v>
      </c>
      <c r="O5025" s="104">
        <v>7</v>
      </c>
      <c r="P5025" s="104">
        <v>7</v>
      </c>
      <c r="Q5025" s="104">
        <v>7</v>
      </c>
      <c r="R5025" s="104">
        <f t="shared" si="176"/>
        <v>84</v>
      </c>
      <c r="S5025" s="50">
        <f t="shared" si="177"/>
        <v>107940</v>
      </c>
      <c r="T5025" s="134"/>
    </row>
    <row r="5026" spans="1:20" ht="18" customHeight="1" x14ac:dyDescent="0.25">
      <c r="A5026" s="3" t="s">
        <v>4261</v>
      </c>
      <c r="B5026" s="3">
        <v>22201060</v>
      </c>
      <c r="C5026" s="8" t="s">
        <v>1058</v>
      </c>
      <c r="D5026" s="8">
        <v>2204005</v>
      </c>
      <c r="E5026" s="9">
        <v>1253</v>
      </c>
      <c r="F5026" s="6">
        <v>42</v>
      </c>
      <c r="G5026" s="6">
        <v>42</v>
      </c>
      <c r="H5026" s="6">
        <v>42</v>
      </c>
      <c r="I5026" s="6">
        <v>42</v>
      </c>
      <c r="J5026" s="6">
        <v>42</v>
      </c>
      <c r="K5026" s="6">
        <v>42</v>
      </c>
      <c r="L5026" s="6">
        <v>42</v>
      </c>
      <c r="M5026" s="6">
        <v>42</v>
      </c>
      <c r="N5026" s="6">
        <v>42</v>
      </c>
      <c r="O5026" s="6">
        <v>42</v>
      </c>
      <c r="P5026" s="6">
        <v>42</v>
      </c>
      <c r="Q5026" s="6">
        <v>42</v>
      </c>
      <c r="R5026" s="110">
        <f t="shared" si="176"/>
        <v>504</v>
      </c>
      <c r="S5026" s="20">
        <f t="shared" si="177"/>
        <v>631512</v>
      </c>
      <c r="T5026" s="124">
        <f>SUM(S5026:S5074)</f>
        <v>8106554</v>
      </c>
    </row>
    <row r="5027" spans="1:20" ht="18" customHeight="1" x14ac:dyDescent="0.25">
      <c r="A5027" s="3" t="s">
        <v>4261</v>
      </c>
      <c r="B5027" s="3">
        <v>22201400</v>
      </c>
      <c r="C5027" s="8" t="s">
        <v>1059</v>
      </c>
      <c r="D5027" s="8">
        <v>2204005</v>
      </c>
      <c r="E5027" s="9">
        <v>149</v>
      </c>
      <c r="F5027" s="6">
        <v>100</v>
      </c>
      <c r="G5027" s="6">
        <v>100</v>
      </c>
      <c r="H5027" s="6">
        <v>100</v>
      </c>
      <c r="I5027" s="6">
        <v>100</v>
      </c>
      <c r="J5027" s="6">
        <v>100</v>
      </c>
      <c r="K5027" s="6">
        <v>100</v>
      </c>
      <c r="L5027" s="6">
        <v>100</v>
      </c>
      <c r="M5027" s="6">
        <v>100</v>
      </c>
      <c r="N5027" s="6">
        <v>100</v>
      </c>
      <c r="O5027" s="6">
        <v>100</v>
      </c>
      <c r="P5027" s="6">
        <v>100</v>
      </c>
      <c r="Q5027" s="6">
        <v>100</v>
      </c>
      <c r="R5027" s="110">
        <f t="shared" si="176"/>
        <v>1200</v>
      </c>
      <c r="S5027" s="20">
        <f t="shared" si="177"/>
        <v>178800</v>
      </c>
      <c r="T5027" s="124"/>
    </row>
    <row r="5028" spans="1:20" ht="18" customHeight="1" x14ac:dyDescent="0.25">
      <c r="A5028" s="3" t="s">
        <v>4261</v>
      </c>
      <c r="B5028" s="3">
        <v>22201453</v>
      </c>
      <c r="C5028" s="8" t="s">
        <v>2573</v>
      </c>
      <c r="D5028" s="8">
        <v>220400500000</v>
      </c>
      <c r="E5028" s="9">
        <v>167</v>
      </c>
      <c r="F5028" s="6">
        <v>1</v>
      </c>
      <c r="G5028" s="6">
        <v>1</v>
      </c>
      <c r="H5028" s="6">
        <v>1</v>
      </c>
      <c r="I5028" s="6">
        <v>1</v>
      </c>
      <c r="J5028" s="6">
        <v>1</v>
      </c>
      <c r="K5028" s="6">
        <v>1</v>
      </c>
      <c r="L5028" s="6">
        <v>1</v>
      </c>
      <c r="M5028" s="6">
        <v>1</v>
      </c>
      <c r="N5028" s="6">
        <v>1</v>
      </c>
      <c r="O5028" s="6">
        <v>1</v>
      </c>
      <c r="P5028" s="6">
        <v>1</v>
      </c>
      <c r="Q5028" s="6">
        <v>1</v>
      </c>
      <c r="R5028" s="110">
        <f t="shared" si="176"/>
        <v>12</v>
      </c>
      <c r="S5028" s="20">
        <f t="shared" si="177"/>
        <v>2004</v>
      </c>
      <c r="T5028" s="124"/>
    </row>
    <row r="5029" spans="1:20" ht="18" customHeight="1" x14ac:dyDescent="0.25">
      <c r="A5029" s="3" t="s">
        <v>4261</v>
      </c>
      <c r="B5029" s="3">
        <v>2220169</v>
      </c>
      <c r="C5029" s="8" t="s">
        <v>993</v>
      </c>
      <c r="D5029" s="8">
        <v>2204004003</v>
      </c>
      <c r="E5029" s="9">
        <v>101</v>
      </c>
      <c r="F5029" s="6">
        <v>49</v>
      </c>
      <c r="G5029" s="6">
        <v>49</v>
      </c>
      <c r="H5029" s="6">
        <v>49</v>
      </c>
      <c r="I5029" s="6">
        <v>49</v>
      </c>
      <c r="J5029" s="6">
        <v>49</v>
      </c>
      <c r="K5029" s="6">
        <v>49</v>
      </c>
      <c r="L5029" s="6">
        <v>49</v>
      </c>
      <c r="M5029" s="6">
        <v>49</v>
      </c>
      <c r="N5029" s="6">
        <v>49</v>
      </c>
      <c r="O5029" s="6">
        <v>49</v>
      </c>
      <c r="P5029" s="6">
        <v>49</v>
      </c>
      <c r="Q5029" s="6">
        <v>49</v>
      </c>
      <c r="R5029" s="110">
        <f t="shared" si="176"/>
        <v>588</v>
      </c>
      <c r="S5029" s="20">
        <f t="shared" si="177"/>
        <v>59388</v>
      </c>
      <c r="T5029" s="124"/>
    </row>
    <row r="5030" spans="1:20" ht="18" customHeight="1" x14ac:dyDescent="0.25">
      <c r="A5030" s="3" t="s">
        <v>4261</v>
      </c>
      <c r="B5030" s="3">
        <v>22226610</v>
      </c>
      <c r="C5030" s="8" t="s">
        <v>1077</v>
      </c>
      <c r="D5030" s="8">
        <v>2204005</v>
      </c>
      <c r="E5030" s="9">
        <v>149</v>
      </c>
      <c r="F5030" s="6">
        <v>117</v>
      </c>
      <c r="G5030" s="6">
        <v>117</v>
      </c>
      <c r="H5030" s="6">
        <v>117</v>
      </c>
      <c r="I5030" s="6">
        <v>117</v>
      </c>
      <c r="J5030" s="6">
        <v>117</v>
      </c>
      <c r="K5030" s="6">
        <v>117</v>
      </c>
      <c r="L5030" s="6">
        <v>117</v>
      </c>
      <c r="M5030" s="6">
        <v>117</v>
      </c>
      <c r="N5030" s="6">
        <v>117</v>
      </c>
      <c r="O5030" s="6">
        <v>117</v>
      </c>
      <c r="P5030" s="6">
        <v>117</v>
      </c>
      <c r="Q5030" s="6">
        <v>117</v>
      </c>
      <c r="R5030" s="110">
        <f t="shared" si="176"/>
        <v>1404</v>
      </c>
      <c r="S5030" s="20">
        <f t="shared" si="177"/>
        <v>209196</v>
      </c>
      <c r="T5030" s="124"/>
    </row>
    <row r="5031" spans="1:20" ht="18" customHeight="1" x14ac:dyDescent="0.25">
      <c r="A5031" s="3" t="s">
        <v>4261</v>
      </c>
      <c r="B5031" s="3">
        <v>22230000</v>
      </c>
      <c r="C5031" s="8" t="s">
        <v>1271</v>
      </c>
      <c r="D5031" s="8">
        <v>2204005</v>
      </c>
      <c r="E5031" s="9">
        <v>136</v>
      </c>
      <c r="F5031" s="6">
        <v>40</v>
      </c>
      <c r="G5031" s="6">
        <v>40</v>
      </c>
      <c r="H5031" s="6">
        <v>40</v>
      </c>
      <c r="I5031" s="6">
        <v>40</v>
      </c>
      <c r="J5031" s="6">
        <v>40</v>
      </c>
      <c r="K5031" s="6">
        <v>40</v>
      </c>
      <c r="L5031" s="6">
        <v>40</v>
      </c>
      <c r="M5031" s="6">
        <v>40</v>
      </c>
      <c r="N5031" s="6">
        <v>40</v>
      </c>
      <c r="O5031" s="6">
        <v>40</v>
      </c>
      <c r="P5031" s="6">
        <v>40</v>
      </c>
      <c r="Q5031" s="6">
        <v>40</v>
      </c>
      <c r="R5031" s="110">
        <f t="shared" si="176"/>
        <v>480</v>
      </c>
      <c r="S5031" s="20">
        <f t="shared" si="177"/>
        <v>65280</v>
      </c>
      <c r="T5031" s="124"/>
    </row>
    <row r="5032" spans="1:20" ht="18" customHeight="1" x14ac:dyDescent="0.25">
      <c r="A5032" s="3" t="s">
        <v>4261</v>
      </c>
      <c r="B5032" s="3">
        <v>22230040</v>
      </c>
      <c r="C5032" s="8" t="s">
        <v>1079</v>
      </c>
      <c r="D5032" s="8">
        <v>2204005</v>
      </c>
      <c r="E5032" s="9">
        <v>226</v>
      </c>
      <c r="F5032" s="6">
        <v>126</v>
      </c>
      <c r="G5032" s="6">
        <v>126</v>
      </c>
      <c r="H5032" s="6">
        <v>126</v>
      </c>
      <c r="I5032" s="6">
        <v>126</v>
      </c>
      <c r="J5032" s="6">
        <v>126</v>
      </c>
      <c r="K5032" s="6">
        <v>126</v>
      </c>
      <c r="L5032" s="6">
        <v>126</v>
      </c>
      <c r="M5032" s="6">
        <v>126</v>
      </c>
      <c r="N5032" s="6">
        <v>126</v>
      </c>
      <c r="O5032" s="6">
        <v>126</v>
      </c>
      <c r="P5032" s="6">
        <v>126</v>
      </c>
      <c r="Q5032" s="6">
        <v>126</v>
      </c>
      <c r="R5032" s="110">
        <f t="shared" si="176"/>
        <v>1512</v>
      </c>
      <c r="S5032" s="20">
        <f t="shared" si="177"/>
        <v>341712</v>
      </c>
      <c r="T5032" s="124"/>
    </row>
    <row r="5033" spans="1:20" ht="18" customHeight="1" x14ac:dyDescent="0.25">
      <c r="A5033" s="3" t="s">
        <v>4261</v>
      </c>
      <c r="B5033" s="3">
        <v>22230060</v>
      </c>
      <c r="C5033" s="8" t="s">
        <v>1080</v>
      </c>
      <c r="D5033" s="8">
        <v>2204005</v>
      </c>
      <c r="E5033" s="9">
        <v>187</v>
      </c>
      <c r="F5033" s="6">
        <v>269</v>
      </c>
      <c r="G5033" s="6">
        <v>269</v>
      </c>
      <c r="H5033" s="6">
        <v>269</v>
      </c>
      <c r="I5033" s="6">
        <v>269</v>
      </c>
      <c r="J5033" s="6">
        <v>269</v>
      </c>
      <c r="K5033" s="6">
        <v>269</v>
      </c>
      <c r="L5033" s="6">
        <v>269</v>
      </c>
      <c r="M5033" s="6">
        <v>269</v>
      </c>
      <c r="N5033" s="6">
        <v>269</v>
      </c>
      <c r="O5033" s="6">
        <v>269</v>
      </c>
      <c r="P5033" s="6">
        <v>269</v>
      </c>
      <c r="Q5033" s="6">
        <v>269</v>
      </c>
      <c r="R5033" s="110">
        <f t="shared" si="176"/>
        <v>3228</v>
      </c>
      <c r="S5033" s="20">
        <f t="shared" si="177"/>
        <v>603636</v>
      </c>
      <c r="T5033" s="124"/>
    </row>
    <row r="5034" spans="1:20" ht="18" customHeight="1" x14ac:dyDescent="0.25">
      <c r="A5034" s="3" t="s">
        <v>4261</v>
      </c>
      <c r="B5034" s="3">
        <v>22235580</v>
      </c>
      <c r="C5034" s="8" t="s">
        <v>1278</v>
      </c>
      <c r="D5034" s="8">
        <v>2204005</v>
      </c>
      <c r="E5034" s="9">
        <v>212</v>
      </c>
      <c r="F5034" s="6">
        <v>1</v>
      </c>
      <c r="G5034" s="6">
        <v>1</v>
      </c>
      <c r="H5034" s="6">
        <v>1</v>
      </c>
      <c r="I5034" s="6">
        <v>1</v>
      </c>
      <c r="J5034" s="6">
        <v>1</v>
      </c>
      <c r="K5034" s="6">
        <v>1</v>
      </c>
      <c r="L5034" s="6">
        <v>1</v>
      </c>
      <c r="M5034" s="6">
        <v>1</v>
      </c>
      <c r="N5034" s="6">
        <v>1</v>
      </c>
      <c r="O5034" s="6">
        <v>1</v>
      </c>
      <c r="P5034" s="6">
        <v>1</v>
      </c>
      <c r="Q5034" s="6">
        <v>1</v>
      </c>
      <c r="R5034" s="110">
        <f t="shared" si="176"/>
        <v>12</v>
      </c>
      <c r="S5034" s="20">
        <f t="shared" si="177"/>
        <v>2544</v>
      </c>
      <c r="T5034" s="124"/>
    </row>
    <row r="5035" spans="1:20" ht="18" customHeight="1" x14ac:dyDescent="0.25">
      <c r="A5035" s="3" t="s">
        <v>4261</v>
      </c>
      <c r="B5035" s="3">
        <v>22238980</v>
      </c>
      <c r="C5035" s="8" t="s">
        <v>1084</v>
      </c>
      <c r="D5035" s="8">
        <v>2204005</v>
      </c>
      <c r="E5035" s="9">
        <v>143</v>
      </c>
      <c r="F5035" s="6">
        <v>200</v>
      </c>
      <c r="G5035" s="6">
        <v>200</v>
      </c>
      <c r="H5035" s="6">
        <v>200</v>
      </c>
      <c r="I5035" s="6">
        <v>200</v>
      </c>
      <c r="J5035" s="6">
        <v>200</v>
      </c>
      <c r="K5035" s="6">
        <v>200</v>
      </c>
      <c r="L5035" s="6">
        <v>200</v>
      </c>
      <c r="M5035" s="6">
        <v>200</v>
      </c>
      <c r="N5035" s="6">
        <v>200</v>
      </c>
      <c r="O5035" s="6">
        <v>200</v>
      </c>
      <c r="P5035" s="6">
        <v>200</v>
      </c>
      <c r="Q5035" s="6">
        <v>200</v>
      </c>
      <c r="R5035" s="110">
        <f t="shared" si="176"/>
        <v>2400</v>
      </c>
      <c r="S5035" s="20">
        <f t="shared" si="177"/>
        <v>343200</v>
      </c>
      <c r="T5035" s="124"/>
    </row>
    <row r="5036" spans="1:20" ht="18" customHeight="1" x14ac:dyDescent="0.25">
      <c r="A5036" s="3" t="s">
        <v>4261</v>
      </c>
      <c r="B5036" s="3">
        <v>22239140</v>
      </c>
      <c r="C5036" s="8" t="s">
        <v>1085</v>
      </c>
      <c r="D5036" s="8">
        <v>2204005</v>
      </c>
      <c r="E5036" s="9">
        <v>143</v>
      </c>
      <c r="F5036" s="6">
        <v>110</v>
      </c>
      <c r="G5036" s="6">
        <v>110</v>
      </c>
      <c r="H5036" s="6">
        <v>110</v>
      </c>
      <c r="I5036" s="6">
        <v>110</v>
      </c>
      <c r="J5036" s="6">
        <v>110</v>
      </c>
      <c r="K5036" s="6">
        <v>110</v>
      </c>
      <c r="L5036" s="6">
        <v>110</v>
      </c>
      <c r="M5036" s="6">
        <v>110</v>
      </c>
      <c r="N5036" s="6">
        <v>110</v>
      </c>
      <c r="O5036" s="6">
        <v>110</v>
      </c>
      <c r="P5036" s="6">
        <v>110</v>
      </c>
      <c r="Q5036" s="6">
        <v>110</v>
      </c>
      <c r="R5036" s="110">
        <f t="shared" si="176"/>
        <v>1320</v>
      </c>
      <c r="S5036" s="20">
        <f t="shared" si="177"/>
        <v>188760</v>
      </c>
      <c r="T5036" s="124"/>
    </row>
    <row r="5037" spans="1:20" ht="18" customHeight="1" x14ac:dyDescent="0.25">
      <c r="A5037" s="3" t="s">
        <v>4261</v>
      </c>
      <c r="B5037" s="3">
        <v>22239220</v>
      </c>
      <c r="C5037" s="8" t="s">
        <v>1086</v>
      </c>
      <c r="D5037" s="8">
        <v>2204005</v>
      </c>
      <c r="E5037" s="9">
        <v>154</v>
      </c>
      <c r="F5037" s="6">
        <v>30</v>
      </c>
      <c r="G5037" s="6">
        <v>30</v>
      </c>
      <c r="H5037" s="6">
        <v>30</v>
      </c>
      <c r="I5037" s="6">
        <v>30</v>
      </c>
      <c r="J5037" s="6">
        <v>30</v>
      </c>
      <c r="K5037" s="6">
        <v>30</v>
      </c>
      <c r="L5037" s="6">
        <v>30</v>
      </c>
      <c r="M5037" s="6">
        <v>30</v>
      </c>
      <c r="N5037" s="6">
        <v>30</v>
      </c>
      <c r="O5037" s="6">
        <v>30</v>
      </c>
      <c r="P5037" s="6">
        <v>30</v>
      </c>
      <c r="Q5037" s="6">
        <v>30</v>
      </c>
      <c r="R5037" s="110">
        <f t="shared" si="176"/>
        <v>360</v>
      </c>
      <c r="S5037" s="20">
        <f t="shared" si="177"/>
        <v>55440</v>
      </c>
      <c r="T5037" s="124"/>
    </row>
    <row r="5038" spans="1:20" ht="18" customHeight="1" x14ac:dyDescent="0.25">
      <c r="A5038" s="3" t="s">
        <v>4261</v>
      </c>
      <c r="B5038" s="3">
        <v>22255270</v>
      </c>
      <c r="C5038" s="8" t="s">
        <v>1091</v>
      </c>
      <c r="D5038" s="8">
        <v>2204005</v>
      </c>
      <c r="E5038" s="9">
        <v>184</v>
      </c>
      <c r="F5038" s="6">
        <v>80</v>
      </c>
      <c r="G5038" s="6">
        <v>80</v>
      </c>
      <c r="H5038" s="6">
        <v>80</v>
      </c>
      <c r="I5038" s="6">
        <v>80</v>
      </c>
      <c r="J5038" s="6">
        <v>80</v>
      </c>
      <c r="K5038" s="6">
        <v>80</v>
      </c>
      <c r="L5038" s="6">
        <v>80</v>
      </c>
      <c r="M5038" s="6">
        <v>80</v>
      </c>
      <c r="N5038" s="6">
        <v>80</v>
      </c>
      <c r="O5038" s="6">
        <v>80</v>
      </c>
      <c r="P5038" s="6">
        <v>80</v>
      </c>
      <c r="Q5038" s="6">
        <v>80</v>
      </c>
      <c r="R5038" s="110">
        <f t="shared" si="176"/>
        <v>960</v>
      </c>
      <c r="S5038" s="20">
        <f t="shared" si="177"/>
        <v>176640</v>
      </c>
      <c r="T5038" s="124"/>
    </row>
    <row r="5039" spans="1:20" ht="18" customHeight="1" x14ac:dyDescent="0.25">
      <c r="A5039" s="3" t="s">
        <v>4261</v>
      </c>
      <c r="B5039" s="3">
        <v>22255280</v>
      </c>
      <c r="C5039" s="8" t="s">
        <v>1092</v>
      </c>
      <c r="D5039" s="8">
        <v>2204005</v>
      </c>
      <c r="E5039" s="9">
        <v>198</v>
      </c>
      <c r="F5039" s="6">
        <v>216</v>
      </c>
      <c r="G5039" s="6">
        <v>216</v>
      </c>
      <c r="H5039" s="6">
        <v>216</v>
      </c>
      <c r="I5039" s="6">
        <v>216</v>
      </c>
      <c r="J5039" s="6">
        <v>216</v>
      </c>
      <c r="K5039" s="6">
        <v>216</v>
      </c>
      <c r="L5039" s="6">
        <v>216</v>
      </c>
      <c r="M5039" s="6">
        <v>216</v>
      </c>
      <c r="N5039" s="6">
        <v>216</v>
      </c>
      <c r="O5039" s="6">
        <v>216</v>
      </c>
      <c r="P5039" s="6">
        <v>216</v>
      </c>
      <c r="Q5039" s="6">
        <v>216</v>
      </c>
      <c r="R5039" s="110">
        <f t="shared" ref="R5039:R5099" si="178">SUM(F5039:Q5039)</f>
        <v>2592</v>
      </c>
      <c r="S5039" s="20">
        <f t="shared" si="177"/>
        <v>513216</v>
      </c>
      <c r="T5039" s="124"/>
    </row>
    <row r="5040" spans="1:20" ht="18" customHeight="1" x14ac:dyDescent="0.25">
      <c r="A5040" s="3" t="s">
        <v>4261</v>
      </c>
      <c r="B5040" s="3">
        <v>22255290</v>
      </c>
      <c r="C5040" s="8" t="s">
        <v>1093</v>
      </c>
      <c r="D5040" s="8">
        <v>2204005</v>
      </c>
      <c r="E5040" s="9">
        <v>198</v>
      </c>
      <c r="F5040" s="6">
        <v>14</v>
      </c>
      <c r="G5040" s="6">
        <v>14</v>
      </c>
      <c r="H5040" s="6">
        <v>14</v>
      </c>
      <c r="I5040" s="6">
        <v>14</v>
      </c>
      <c r="J5040" s="6">
        <v>14</v>
      </c>
      <c r="K5040" s="6">
        <v>14</v>
      </c>
      <c r="L5040" s="6">
        <v>14</v>
      </c>
      <c r="M5040" s="6">
        <v>14</v>
      </c>
      <c r="N5040" s="6">
        <v>14</v>
      </c>
      <c r="O5040" s="6">
        <v>14</v>
      </c>
      <c r="P5040" s="6">
        <v>14</v>
      </c>
      <c r="Q5040" s="6">
        <v>14</v>
      </c>
      <c r="R5040" s="110">
        <f t="shared" si="178"/>
        <v>168</v>
      </c>
      <c r="S5040" s="20">
        <f t="shared" si="177"/>
        <v>33264</v>
      </c>
      <c r="T5040" s="124"/>
    </row>
    <row r="5041" spans="1:20" ht="18" customHeight="1" x14ac:dyDescent="0.25">
      <c r="A5041" s="3" t="s">
        <v>4261</v>
      </c>
      <c r="B5041" s="3">
        <v>22400490</v>
      </c>
      <c r="C5041" s="8" t="s">
        <v>1106</v>
      </c>
      <c r="D5041" s="8">
        <v>2204005</v>
      </c>
      <c r="E5041" s="9">
        <v>17</v>
      </c>
      <c r="F5041" s="6">
        <v>5</v>
      </c>
      <c r="G5041" s="6">
        <v>5</v>
      </c>
      <c r="H5041" s="6">
        <v>5</v>
      </c>
      <c r="I5041" s="6">
        <v>5</v>
      </c>
      <c r="J5041" s="6">
        <v>5</v>
      </c>
      <c r="K5041" s="6">
        <v>5</v>
      </c>
      <c r="L5041" s="6">
        <v>5</v>
      </c>
      <c r="M5041" s="6">
        <v>5</v>
      </c>
      <c r="N5041" s="6">
        <v>5</v>
      </c>
      <c r="O5041" s="6">
        <v>5</v>
      </c>
      <c r="P5041" s="6">
        <v>5</v>
      </c>
      <c r="Q5041" s="6">
        <v>5</v>
      </c>
      <c r="R5041" s="110">
        <f t="shared" si="178"/>
        <v>60</v>
      </c>
      <c r="S5041" s="20">
        <f t="shared" si="177"/>
        <v>1020</v>
      </c>
      <c r="T5041" s="124"/>
    </row>
    <row r="5042" spans="1:20" ht="18" customHeight="1" x14ac:dyDescent="0.25">
      <c r="A5042" s="3" t="s">
        <v>4261</v>
      </c>
      <c r="B5042" s="3">
        <v>22400520</v>
      </c>
      <c r="C5042" s="8" t="s">
        <v>1108</v>
      </c>
      <c r="D5042" s="8">
        <v>2204005</v>
      </c>
      <c r="E5042" s="9">
        <v>31</v>
      </c>
      <c r="F5042" s="6">
        <v>5</v>
      </c>
      <c r="G5042" s="6">
        <v>5</v>
      </c>
      <c r="H5042" s="6">
        <v>5</v>
      </c>
      <c r="I5042" s="6">
        <v>5</v>
      </c>
      <c r="J5042" s="6">
        <v>5</v>
      </c>
      <c r="K5042" s="6">
        <v>5</v>
      </c>
      <c r="L5042" s="6">
        <v>5</v>
      </c>
      <c r="M5042" s="6">
        <v>5</v>
      </c>
      <c r="N5042" s="6">
        <v>5</v>
      </c>
      <c r="O5042" s="6">
        <v>5</v>
      </c>
      <c r="P5042" s="6">
        <v>5</v>
      </c>
      <c r="Q5042" s="6">
        <v>5</v>
      </c>
      <c r="R5042" s="110">
        <f t="shared" si="178"/>
        <v>60</v>
      </c>
      <c r="S5042" s="20">
        <f t="shared" si="177"/>
        <v>1860</v>
      </c>
      <c r="T5042" s="124"/>
    </row>
    <row r="5043" spans="1:20" ht="18" customHeight="1" x14ac:dyDescent="0.25">
      <c r="A5043" s="3" t="s">
        <v>4261</v>
      </c>
      <c r="B5043" s="3">
        <v>2240691</v>
      </c>
      <c r="C5043" s="8" t="s">
        <v>1117</v>
      </c>
      <c r="D5043" s="8">
        <v>2204004003</v>
      </c>
      <c r="E5043" s="9">
        <v>1012</v>
      </c>
      <c r="F5043" s="6">
        <v>16</v>
      </c>
      <c r="G5043" s="6">
        <v>16</v>
      </c>
      <c r="H5043" s="6">
        <v>16</v>
      </c>
      <c r="I5043" s="6">
        <v>16</v>
      </c>
      <c r="J5043" s="6">
        <v>16</v>
      </c>
      <c r="K5043" s="6">
        <v>16</v>
      </c>
      <c r="L5043" s="6">
        <v>16</v>
      </c>
      <c r="M5043" s="6">
        <v>16</v>
      </c>
      <c r="N5043" s="6">
        <v>16</v>
      </c>
      <c r="O5043" s="6">
        <v>16</v>
      </c>
      <c r="P5043" s="6">
        <v>16</v>
      </c>
      <c r="Q5043" s="6">
        <v>16</v>
      </c>
      <c r="R5043" s="110">
        <f t="shared" si="178"/>
        <v>192</v>
      </c>
      <c r="S5043" s="20">
        <f t="shared" si="177"/>
        <v>194304</v>
      </c>
      <c r="T5043" s="124"/>
    </row>
    <row r="5044" spans="1:20" ht="18" customHeight="1" x14ac:dyDescent="0.25">
      <c r="A5044" s="3" t="s">
        <v>4261</v>
      </c>
      <c r="B5044" s="3">
        <v>22410130</v>
      </c>
      <c r="C5044" s="8" t="s">
        <v>1017</v>
      </c>
      <c r="D5044" s="8">
        <v>2204005</v>
      </c>
      <c r="E5044" s="9">
        <v>249</v>
      </c>
      <c r="F5044" s="6">
        <v>119</v>
      </c>
      <c r="G5044" s="6">
        <v>119</v>
      </c>
      <c r="H5044" s="6">
        <v>119</v>
      </c>
      <c r="I5044" s="6">
        <v>119</v>
      </c>
      <c r="J5044" s="6">
        <v>119</v>
      </c>
      <c r="K5044" s="6">
        <v>119</v>
      </c>
      <c r="L5044" s="6">
        <v>119</v>
      </c>
      <c r="M5044" s="6">
        <v>119</v>
      </c>
      <c r="N5044" s="6">
        <v>119</v>
      </c>
      <c r="O5044" s="6">
        <v>119</v>
      </c>
      <c r="P5044" s="6">
        <v>119</v>
      </c>
      <c r="Q5044" s="6">
        <v>119</v>
      </c>
      <c r="R5044" s="110">
        <f t="shared" si="178"/>
        <v>1428</v>
      </c>
      <c r="S5044" s="20">
        <f t="shared" si="177"/>
        <v>355572</v>
      </c>
      <c r="T5044" s="124"/>
    </row>
    <row r="5045" spans="1:20" ht="18" customHeight="1" x14ac:dyDescent="0.25">
      <c r="A5045" s="3" t="s">
        <v>4261</v>
      </c>
      <c r="B5045" s="3">
        <v>22410140</v>
      </c>
      <c r="C5045" s="8" t="s">
        <v>995</v>
      </c>
      <c r="D5045" s="8">
        <v>2204005</v>
      </c>
      <c r="E5045" s="9">
        <v>248</v>
      </c>
      <c r="F5045" s="6">
        <v>80</v>
      </c>
      <c r="G5045" s="6">
        <v>80</v>
      </c>
      <c r="H5045" s="6">
        <v>80</v>
      </c>
      <c r="I5045" s="6">
        <v>80</v>
      </c>
      <c r="J5045" s="6">
        <v>80</v>
      </c>
      <c r="K5045" s="6">
        <v>80</v>
      </c>
      <c r="L5045" s="6">
        <v>80</v>
      </c>
      <c r="M5045" s="6">
        <v>80</v>
      </c>
      <c r="N5045" s="6">
        <v>80</v>
      </c>
      <c r="O5045" s="6">
        <v>80</v>
      </c>
      <c r="P5045" s="6">
        <v>80</v>
      </c>
      <c r="Q5045" s="6">
        <v>80</v>
      </c>
      <c r="R5045" s="110">
        <f t="shared" si="178"/>
        <v>960</v>
      </c>
      <c r="S5045" s="20">
        <f t="shared" si="177"/>
        <v>238080</v>
      </c>
      <c r="T5045" s="124"/>
    </row>
    <row r="5046" spans="1:20" ht="18" customHeight="1" x14ac:dyDescent="0.25">
      <c r="A5046" s="3" t="s">
        <v>4261</v>
      </c>
      <c r="B5046" s="3">
        <v>22412951</v>
      </c>
      <c r="C5046" s="8" t="s">
        <v>1128</v>
      </c>
      <c r="D5046" s="8">
        <v>2204005</v>
      </c>
      <c r="E5046" s="9">
        <v>16</v>
      </c>
      <c r="F5046" s="6">
        <v>70</v>
      </c>
      <c r="G5046" s="6">
        <v>70</v>
      </c>
      <c r="H5046" s="6">
        <v>70</v>
      </c>
      <c r="I5046" s="6">
        <v>70</v>
      </c>
      <c r="J5046" s="6">
        <v>70</v>
      </c>
      <c r="K5046" s="6">
        <v>70</v>
      </c>
      <c r="L5046" s="6">
        <v>70</v>
      </c>
      <c r="M5046" s="6">
        <v>70</v>
      </c>
      <c r="N5046" s="6">
        <v>70</v>
      </c>
      <c r="O5046" s="6">
        <v>70</v>
      </c>
      <c r="P5046" s="6">
        <v>70</v>
      </c>
      <c r="Q5046" s="6">
        <v>70</v>
      </c>
      <c r="R5046" s="110">
        <f t="shared" si="178"/>
        <v>840</v>
      </c>
      <c r="S5046" s="20">
        <f t="shared" si="177"/>
        <v>13440</v>
      </c>
      <c r="T5046" s="124"/>
    </row>
    <row r="5047" spans="1:20" ht="18" customHeight="1" x14ac:dyDescent="0.25">
      <c r="A5047" s="3" t="s">
        <v>4261</v>
      </c>
      <c r="B5047" s="3">
        <v>22412970</v>
      </c>
      <c r="C5047" s="8" t="s">
        <v>996</v>
      </c>
      <c r="D5047" s="8">
        <v>2204005</v>
      </c>
      <c r="E5047" s="9">
        <v>34</v>
      </c>
      <c r="F5047" s="6">
        <v>70</v>
      </c>
      <c r="G5047" s="6">
        <v>70</v>
      </c>
      <c r="H5047" s="6">
        <v>70</v>
      </c>
      <c r="I5047" s="6">
        <v>70</v>
      </c>
      <c r="J5047" s="6">
        <v>70</v>
      </c>
      <c r="K5047" s="6">
        <v>70</v>
      </c>
      <c r="L5047" s="6">
        <v>70</v>
      </c>
      <c r="M5047" s="6">
        <v>70</v>
      </c>
      <c r="N5047" s="6">
        <v>70</v>
      </c>
      <c r="O5047" s="6">
        <v>70</v>
      </c>
      <c r="P5047" s="6">
        <v>70</v>
      </c>
      <c r="Q5047" s="6">
        <v>70</v>
      </c>
      <c r="R5047" s="110">
        <f t="shared" si="178"/>
        <v>840</v>
      </c>
      <c r="S5047" s="20">
        <f t="shared" si="177"/>
        <v>28560</v>
      </c>
      <c r="T5047" s="124"/>
    </row>
    <row r="5048" spans="1:20" ht="18" customHeight="1" x14ac:dyDescent="0.25">
      <c r="A5048" s="3" t="s">
        <v>4261</v>
      </c>
      <c r="B5048" s="3">
        <v>22412980</v>
      </c>
      <c r="C5048" s="8" t="s">
        <v>1129</v>
      </c>
      <c r="D5048" s="8">
        <v>2204005</v>
      </c>
      <c r="E5048" s="9">
        <v>17</v>
      </c>
      <c r="F5048" s="6">
        <v>421</v>
      </c>
      <c r="G5048" s="6">
        <v>421</v>
      </c>
      <c r="H5048" s="6">
        <v>421</v>
      </c>
      <c r="I5048" s="6">
        <v>421</v>
      </c>
      <c r="J5048" s="6">
        <v>421</v>
      </c>
      <c r="K5048" s="6">
        <v>421</v>
      </c>
      <c r="L5048" s="6">
        <v>421</v>
      </c>
      <c r="M5048" s="6">
        <v>421</v>
      </c>
      <c r="N5048" s="6">
        <v>421</v>
      </c>
      <c r="O5048" s="6">
        <v>421</v>
      </c>
      <c r="P5048" s="6">
        <v>421</v>
      </c>
      <c r="Q5048" s="6">
        <v>421</v>
      </c>
      <c r="R5048" s="110">
        <f t="shared" si="178"/>
        <v>5052</v>
      </c>
      <c r="S5048" s="20">
        <f t="shared" si="177"/>
        <v>85884</v>
      </c>
      <c r="T5048" s="124"/>
    </row>
    <row r="5049" spans="1:20" ht="18" customHeight="1" x14ac:dyDescent="0.25">
      <c r="A5049" s="3" t="s">
        <v>4261</v>
      </c>
      <c r="B5049" s="3">
        <v>22414410</v>
      </c>
      <c r="C5049" s="8" t="s">
        <v>1130</v>
      </c>
      <c r="D5049" s="8">
        <v>2204005</v>
      </c>
      <c r="E5049" s="9">
        <v>57</v>
      </c>
      <c r="F5049" s="6">
        <v>4</v>
      </c>
      <c r="G5049" s="6">
        <v>4</v>
      </c>
      <c r="H5049" s="6">
        <v>4</v>
      </c>
      <c r="I5049" s="6">
        <v>4</v>
      </c>
      <c r="J5049" s="6">
        <v>4</v>
      </c>
      <c r="K5049" s="6">
        <v>4</v>
      </c>
      <c r="L5049" s="6">
        <v>4</v>
      </c>
      <c r="M5049" s="6">
        <v>4</v>
      </c>
      <c r="N5049" s="6">
        <v>4</v>
      </c>
      <c r="O5049" s="6">
        <v>4</v>
      </c>
      <c r="P5049" s="6">
        <v>4</v>
      </c>
      <c r="Q5049" s="6">
        <v>4</v>
      </c>
      <c r="R5049" s="110">
        <f t="shared" si="178"/>
        <v>48</v>
      </c>
      <c r="S5049" s="20">
        <f t="shared" si="177"/>
        <v>2736</v>
      </c>
      <c r="T5049" s="124"/>
    </row>
    <row r="5050" spans="1:20" ht="18" customHeight="1" x14ac:dyDescent="0.25">
      <c r="A5050" s="3" t="s">
        <v>4261</v>
      </c>
      <c r="B5050" s="3">
        <v>22415200</v>
      </c>
      <c r="C5050" s="8" t="s">
        <v>1131</v>
      </c>
      <c r="D5050" s="8">
        <v>2204005</v>
      </c>
      <c r="E5050" s="9">
        <v>292</v>
      </c>
      <c r="F5050" s="6">
        <v>80</v>
      </c>
      <c r="G5050" s="6">
        <v>80</v>
      </c>
      <c r="H5050" s="6">
        <v>80</v>
      </c>
      <c r="I5050" s="6">
        <v>80</v>
      </c>
      <c r="J5050" s="6">
        <v>80</v>
      </c>
      <c r="K5050" s="6">
        <v>80</v>
      </c>
      <c r="L5050" s="6">
        <v>80</v>
      </c>
      <c r="M5050" s="6">
        <v>80</v>
      </c>
      <c r="N5050" s="6">
        <v>80</v>
      </c>
      <c r="O5050" s="6">
        <v>80</v>
      </c>
      <c r="P5050" s="6">
        <v>80</v>
      </c>
      <c r="Q5050" s="6">
        <v>80</v>
      </c>
      <c r="R5050" s="110">
        <f t="shared" si="178"/>
        <v>960</v>
      </c>
      <c r="S5050" s="20">
        <f t="shared" si="177"/>
        <v>280320</v>
      </c>
      <c r="T5050" s="124"/>
    </row>
    <row r="5051" spans="1:20" ht="18" customHeight="1" x14ac:dyDescent="0.25">
      <c r="A5051" s="3" t="s">
        <v>4261</v>
      </c>
      <c r="B5051" s="3">
        <v>22415480</v>
      </c>
      <c r="C5051" s="8" t="s">
        <v>1132</v>
      </c>
      <c r="D5051" s="8">
        <v>2204005</v>
      </c>
      <c r="E5051" s="9">
        <v>2331</v>
      </c>
      <c r="F5051" s="6">
        <v>4</v>
      </c>
      <c r="G5051" s="6">
        <v>4</v>
      </c>
      <c r="H5051" s="6">
        <v>4</v>
      </c>
      <c r="I5051" s="6">
        <v>4</v>
      </c>
      <c r="J5051" s="6">
        <v>4</v>
      </c>
      <c r="K5051" s="6">
        <v>4</v>
      </c>
      <c r="L5051" s="6">
        <v>4</v>
      </c>
      <c r="M5051" s="6">
        <v>4</v>
      </c>
      <c r="N5051" s="6">
        <v>4</v>
      </c>
      <c r="O5051" s="6">
        <v>4</v>
      </c>
      <c r="P5051" s="6">
        <v>4</v>
      </c>
      <c r="Q5051" s="6">
        <v>4</v>
      </c>
      <c r="R5051" s="110">
        <f t="shared" si="178"/>
        <v>48</v>
      </c>
      <c r="S5051" s="20">
        <f t="shared" si="177"/>
        <v>111888</v>
      </c>
      <c r="T5051" s="124"/>
    </row>
    <row r="5052" spans="1:20" ht="18" customHeight="1" x14ac:dyDescent="0.25">
      <c r="A5052" s="3" t="s">
        <v>4261</v>
      </c>
      <c r="B5052" s="3">
        <v>22416479</v>
      </c>
      <c r="C5052" s="8" t="s">
        <v>1134</v>
      </c>
      <c r="D5052" s="8">
        <v>2204005</v>
      </c>
      <c r="E5052" s="9">
        <v>5443</v>
      </c>
      <c r="F5052" s="6">
        <v>0</v>
      </c>
      <c r="G5052" s="6">
        <v>0</v>
      </c>
      <c r="H5052" s="6">
        <v>0</v>
      </c>
      <c r="I5052" s="6">
        <v>0</v>
      </c>
      <c r="J5052" s="6">
        <v>0</v>
      </c>
      <c r="K5052" s="6">
        <v>0</v>
      </c>
      <c r="L5052" s="6">
        <v>0</v>
      </c>
      <c r="M5052" s="6">
        <v>0</v>
      </c>
      <c r="N5052" s="6">
        <v>0</v>
      </c>
      <c r="O5052" s="6">
        <v>0</v>
      </c>
      <c r="P5052" s="6">
        <v>1</v>
      </c>
      <c r="Q5052" s="6">
        <v>1</v>
      </c>
      <c r="R5052" s="110">
        <f t="shared" si="178"/>
        <v>2</v>
      </c>
      <c r="S5052" s="20">
        <f t="shared" si="177"/>
        <v>10886</v>
      </c>
      <c r="T5052" s="124"/>
    </row>
    <row r="5053" spans="1:20" ht="18" customHeight="1" x14ac:dyDescent="0.25">
      <c r="A5053" s="3" t="s">
        <v>4261</v>
      </c>
      <c r="B5053" s="3">
        <v>22416571</v>
      </c>
      <c r="C5053" s="8" t="s">
        <v>1338</v>
      </c>
      <c r="D5053" s="8">
        <v>2204005</v>
      </c>
      <c r="E5053" s="9">
        <v>6069</v>
      </c>
      <c r="F5053" s="6">
        <v>2</v>
      </c>
      <c r="G5053" s="6">
        <v>2</v>
      </c>
      <c r="H5053" s="6">
        <v>2</v>
      </c>
      <c r="I5053" s="6">
        <v>2</v>
      </c>
      <c r="J5053" s="6">
        <v>2</v>
      </c>
      <c r="K5053" s="6">
        <v>2</v>
      </c>
      <c r="L5053" s="6">
        <v>2</v>
      </c>
      <c r="M5053" s="6">
        <v>2</v>
      </c>
      <c r="N5053" s="6">
        <v>2</v>
      </c>
      <c r="O5053" s="6">
        <v>2</v>
      </c>
      <c r="P5053" s="6">
        <v>2</v>
      </c>
      <c r="Q5053" s="6">
        <v>2</v>
      </c>
      <c r="R5053" s="110">
        <f t="shared" si="178"/>
        <v>24</v>
      </c>
      <c r="S5053" s="20">
        <f t="shared" si="177"/>
        <v>145656</v>
      </c>
      <c r="T5053" s="124"/>
    </row>
    <row r="5054" spans="1:20" ht="18" customHeight="1" x14ac:dyDescent="0.25">
      <c r="A5054" s="3" t="s">
        <v>4261</v>
      </c>
      <c r="B5054" s="3">
        <v>22420205</v>
      </c>
      <c r="C5054" s="8" t="s">
        <v>1136</v>
      </c>
      <c r="D5054" s="8">
        <v>2204005</v>
      </c>
      <c r="E5054" s="9">
        <v>4896</v>
      </c>
      <c r="F5054" s="6">
        <v>1</v>
      </c>
      <c r="G5054" s="6">
        <v>1</v>
      </c>
      <c r="H5054" s="6">
        <v>1</v>
      </c>
      <c r="I5054" s="6">
        <v>1</v>
      </c>
      <c r="J5054" s="6">
        <v>1</v>
      </c>
      <c r="K5054" s="6">
        <v>1</v>
      </c>
      <c r="L5054" s="6">
        <v>1</v>
      </c>
      <c r="M5054" s="6">
        <v>1</v>
      </c>
      <c r="N5054" s="6">
        <v>1</v>
      </c>
      <c r="O5054" s="6">
        <v>1</v>
      </c>
      <c r="P5054" s="6">
        <v>1</v>
      </c>
      <c r="Q5054" s="6">
        <v>1</v>
      </c>
      <c r="R5054" s="110">
        <f t="shared" si="178"/>
        <v>12</v>
      </c>
      <c r="S5054" s="20">
        <f t="shared" si="177"/>
        <v>58752</v>
      </c>
      <c r="T5054" s="124"/>
    </row>
    <row r="5055" spans="1:20" ht="18" customHeight="1" x14ac:dyDescent="0.25">
      <c r="A5055" s="3" t="s">
        <v>4261</v>
      </c>
      <c r="B5055" s="3">
        <v>22426531</v>
      </c>
      <c r="C5055" s="8" t="s">
        <v>1148</v>
      </c>
      <c r="D5055" s="8">
        <v>2204005</v>
      </c>
      <c r="E5055" s="9">
        <v>916</v>
      </c>
      <c r="F5055" s="6">
        <v>29</v>
      </c>
      <c r="G5055" s="6">
        <v>29</v>
      </c>
      <c r="H5055" s="6">
        <v>29</v>
      </c>
      <c r="I5055" s="6">
        <v>29</v>
      </c>
      <c r="J5055" s="6">
        <v>29</v>
      </c>
      <c r="K5055" s="6">
        <v>29</v>
      </c>
      <c r="L5055" s="6">
        <v>29</v>
      </c>
      <c r="M5055" s="6">
        <v>29</v>
      </c>
      <c r="N5055" s="6">
        <v>29</v>
      </c>
      <c r="O5055" s="6">
        <v>29</v>
      </c>
      <c r="P5055" s="6">
        <v>29</v>
      </c>
      <c r="Q5055" s="6">
        <v>29</v>
      </c>
      <c r="R5055" s="110">
        <f t="shared" si="178"/>
        <v>348</v>
      </c>
      <c r="S5055" s="20">
        <f t="shared" si="177"/>
        <v>318768</v>
      </c>
      <c r="T5055" s="124"/>
    </row>
    <row r="5056" spans="1:20" ht="18" customHeight="1" x14ac:dyDescent="0.25">
      <c r="A5056" s="3" t="s">
        <v>4261</v>
      </c>
      <c r="B5056" s="3">
        <v>22426532</v>
      </c>
      <c r="C5056" s="8" t="s">
        <v>1149</v>
      </c>
      <c r="D5056" s="8">
        <v>2204005</v>
      </c>
      <c r="E5056" s="9">
        <v>1000</v>
      </c>
      <c r="F5056" s="6">
        <v>39</v>
      </c>
      <c r="G5056" s="6">
        <v>39</v>
      </c>
      <c r="H5056" s="6">
        <v>39</v>
      </c>
      <c r="I5056" s="6">
        <v>39</v>
      </c>
      <c r="J5056" s="6">
        <v>39</v>
      </c>
      <c r="K5056" s="6">
        <v>39</v>
      </c>
      <c r="L5056" s="6">
        <v>39</v>
      </c>
      <c r="M5056" s="6">
        <v>39</v>
      </c>
      <c r="N5056" s="6">
        <v>39</v>
      </c>
      <c r="O5056" s="6">
        <v>39</v>
      </c>
      <c r="P5056" s="6">
        <v>39</v>
      </c>
      <c r="Q5056" s="6">
        <v>39</v>
      </c>
      <c r="R5056" s="110">
        <f t="shared" si="178"/>
        <v>468</v>
      </c>
      <c r="S5056" s="20">
        <f t="shared" si="177"/>
        <v>468000</v>
      </c>
      <c r="T5056" s="124"/>
    </row>
    <row r="5057" spans="1:20" ht="18" customHeight="1" x14ac:dyDescent="0.25">
      <c r="A5057" s="3" t="s">
        <v>4261</v>
      </c>
      <c r="B5057" s="3">
        <v>22431521</v>
      </c>
      <c r="C5057" s="8" t="s">
        <v>1153</v>
      </c>
      <c r="D5057" s="8">
        <v>2204005</v>
      </c>
      <c r="E5057" s="9">
        <v>30</v>
      </c>
      <c r="F5057" s="6">
        <v>162</v>
      </c>
      <c r="G5057" s="6">
        <v>162</v>
      </c>
      <c r="H5057" s="6">
        <v>162</v>
      </c>
      <c r="I5057" s="6">
        <v>162</v>
      </c>
      <c r="J5057" s="6">
        <v>162</v>
      </c>
      <c r="K5057" s="6">
        <v>162</v>
      </c>
      <c r="L5057" s="6">
        <v>162</v>
      </c>
      <c r="M5057" s="6">
        <v>162</v>
      </c>
      <c r="N5057" s="6">
        <v>162</v>
      </c>
      <c r="O5057" s="6">
        <v>162</v>
      </c>
      <c r="P5057" s="6">
        <v>162</v>
      </c>
      <c r="Q5057" s="6">
        <v>162</v>
      </c>
      <c r="R5057" s="110">
        <f t="shared" si="178"/>
        <v>1944</v>
      </c>
      <c r="S5057" s="20">
        <f t="shared" si="177"/>
        <v>58320</v>
      </c>
      <c r="T5057" s="124"/>
    </row>
    <row r="5058" spans="1:20" ht="18" customHeight="1" x14ac:dyDescent="0.25">
      <c r="A5058" s="3" t="s">
        <v>4261</v>
      </c>
      <c r="B5058" s="3">
        <v>22438881</v>
      </c>
      <c r="C5058" s="8" t="s">
        <v>1157</v>
      </c>
      <c r="D5058" s="8">
        <v>2204005</v>
      </c>
      <c r="E5058" s="9">
        <v>81</v>
      </c>
      <c r="F5058" s="6">
        <v>89</v>
      </c>
      <c r="G5058" s="6">
        <v>89</v>
      </c>
      <c r="H5058" s="6">
        <v>89</v>
      </c>
      <c r="I5058" s="6">
        <v>89</v>
      </c>
      <c r="J5058" s="6">
        <v>89</v>
      </c>
      <c r="K5058" s="6">
        <v>89</v>
      </c>
      <c r="L5058" s="6">
        <v>89</v>
      </c>
      <c r="M5058" s="6">
        <v>89</v>
      </c>
      <c r="N5058" s="6">
        <v>89</v>
      </c>
      <c r="O5058" s="6">
        <v>89</v>
      </c>
      <c r="P5058" s="6">
        <v>89</v>
      </c>
      <c r="Q5058" s="6">
        <v>89</v>
      </c>
      <c r="R5058" s="110">
        <f t="shared" si="178"/>
        <v>1068</v>
      </c>
      <c r="S5058" s="20">
        <f t="shared" si="177"/>
        <v>86508</v>
      </c>
      <c r="T5058" s="124"/>
    </row>
    <row r="5059" spans="1:20" ht="18" customHeight="1" x14ac:dyDescent="0.25">
      <c r="A5059" s="3" t="s">
        <v>4261</v>
      </c>
      <c r="B5059" s="3">
        <v>22443670</v>
      </c>
      <c r="C5059" s="8" t="s">
        <v>998</v>
      </c>
      <c r="D5059" s="8">
        <v>2204005</v>
      </c>
      <c r="E5059" s="9">
        <v>281</v>
      </c>
      <c r="F5059" s="6">
        <v>144</v>
      </c>
      <c r="G5059" s="6">
        <v>144</v>
      </c>
      <c r="H5059" s="6">
        <v>144</v>
      </c>
      <c r="I5059" s="6">
        <v>144</v>
      </c>
      <c r="J5059" s="6">
        <v>144</v>
      </c>
      <c r="K5059" s="6">
        <v>144</v>
      </c>
      <c r="L5059" s="6">
        <v>144</v>
      </c>
      <c r="M5059" s="6">
        <v>144</v>
      </c>
      <c r="N5059" s="6">
        <v>144</v>
      </c>
      <c r="O5059" s="6">
        <v>144</v>
      </c>
      <c r="P5059" s="6">
        <v>144</v>
      </c>
      <c r="Q5059" s="6">
        <v>144</v>
      </c>
      <c r="R5059" s="110">
        <f t="shared" si="178"/>
        <v>1728</v>
      </c>
      <c r="S5059" s="20">
        <f t="shared" si="177"/>
        <v>485568</v>
      </c>
      <c r="T5059" s="124"/>
    </row>
    <row r="5060" spans="1:20" ht="18" customHeight="1" x14ac:dyDescent="0.25">
      <c r="A5060" s="3" t="s">
        <v>4261</v>
      </c>
      <c r="B5060" s="3">
        <v>22443900</v>
      </c>
      <c r="C5060" s="8" t="s">
        <v>999</v>
      </c>
      <c r="D5060" s="8">
        <v>2204005</v>
      </c>
      <c r="E5060" s="9">
        <v>103</v>
      </c>
      <c r="F5060" s="6">
        <v>100</v>
      </c>
      <c r="G5060" s="6">
        <v>100</v>
      </c>
      <c r="H5060" s="6">
        <v>100</v>
      </c>
      <c r="I5060" s="6">
        <v>100</v>
      </c>
      <c r="J5060" s="6">
        <v>100</v>
      </c>
      <c r="K5060" s="6">
        <v>100</v>
      </c>
      <c r="L5060" s="6">
        <v>100</v>
      </c>
      <c r="M5060" s="6">
        <v>100</v>
      </c>
      <c r="N5060" s="6">
        <v>100</v>
      </c>
      <c r="O5060" s="6">
        <v>100</v>
      </c>
      <c r="P5060" s="6">
        <v>100</v>
      </c>
      <c r="Q5060" s="6">
        <v>100</v>
      </c>
      <c r="R5060" s="110">
        <f t="shared" si="178"/>
        <v>1200</v>
      </c>
      <c r="S5060" s="20">
        <f t="shared" si="177"/>
        <v>123600</v>
      </c>
      <c r="T5060" s="124"/>
    </row>
    <row r="5061" spans="1:20" ht="18" customHeight="1" x14ac:dyDescent="0.25">
      <c r="A5061" s="3" t="s">
        <v>4261</v>
      </c>
      <c r="B5061" s="3">
        <v>22444120</v>
      </c>
      <c r="C5061" s="8" t="s">
        <v>1160</v>
      </c>
      <c r="D5061" s="8">
        <v>2204005</v>
      </c>
      <c r="E5061" s="9">
        <v>95</v>
      </c>
      <c r="F5061" s="6">
        <v>20</v>
      </c>
      <c r="G5061" s="6">
        <v>20</v>
      </c>
      <c r="H5061" s="6">
        <v>20</v>
      </c>
      <c r="I5061" s="6">
        <v>20</v>
      </c>
      <c r="J5061" s="6">
        <v>20</v>
      </c>
      <c r="K5061" s="6">
        <v>20</v>
      </c>
      <c r="L5061" s="6">
        <v>20</v>
      </c>
      <c r="M5061" s="6">
        <v>20</v>
      </c>
      <c r="N5061" s="6">
        <v>20</v>
      </c>
      <c r="O5061" s="6">
        <v>20</v>
      </c>
      <c r="P5061" s="6">
        <v>20</v>
      </c>
      <c r="Q5061" s="6">
        <v>20</v>
      </c>
      <c r="R5061" s="110">
        <f t="shared" si="178"/>
        <v>240</v>
      </c>
      <c r="S5061" s="20">
        <f t="shared" si="177"/>
        <v>22800</v>
      </c>
      <c r="T5061" s="124"/>
    </row>
    <row r="5062" spans="1:20" ht="18" customHeight="1" x14ac:dyDescent="0.25">
      <c r="A5062" s="3" t="s">
        <v>4261</v>
      </c>
      <c r="B5062" s="3">
        <v>22455000</v>
      </c>
      <c r="C5062" s="8" t="s">
        <v>1167</v>
      </c>
      <c r="D5062" s="8">
        <v>2204005</v>
      </c>
      <c r="E5062" s="9">
        <v>309</v>
      </c>
      <c r="F5062" s="6">
        <v>30</v>
      </c>
      <c r="G5062" s="6">
        <v>30</v>
      </c>
      <c r="H5062" s="6">
        <v>30</v>
      </c>
      <c r="I5062" s="6">
        <v>30</v>
      </c>
      <c r="J5062" s="6">
        <v>30</v>
      </c>
      <c r="K5062" s="6">
        <v>30</v>
      </c>
      <c r="L5062" s="6">
        <v>30</v>
      </c>
      <c r="M5062" s="6">
        <v>30</v>
      </c>
      <c r="N5062" s="6">
        <v>30</v>
      </c>
      <c r="O5062" s="6">
        <v>30</v>
      </c>
      <c r="P5062" s="6">
        <v>30</v>
      </c>
      <c r="Q5062" s="6">
        <v>30</v>
      </c>
      <c r="R5062" s="110">
        <f t="shared" si="178"/>
        <v>360</v>
      </c>
      <c r="S5062" s="20">
        <f t="shared" si="177"/>
        <v>111240</v>
      </c>
      <c r="T5062" s="124"/>
    </row>
    <row r="5063" spans="1:20" ht="18" customHeight="1" x14ac:dyDescent="0.25">
      <c r="A5063" s="3" t="s">
        <v>4261</v>
      </c>
      <c r="B5063" s="3">
        <v>22455014</v>
      </c>
      <c r="C5063" s="8" t="s">
        <v>1361</v>
      </c>
      <c r="D5063" s="8">
        <v>2204005</v>
      </c>
      <c r="E5063" s="9">
        <v>1258</v>
      </c>
      <c r="F5063" s="6">
        <v>4</v>
      </c>
      <c r="G5063" s="6">
        <v>4</v>
      </c>
      <c r="H5063" s="6">
        <v>4</v>
      </c>
      <c r="I5063" s="6">
        <v>4</v>
      </c>
      <c r="J5063" s="6">
        <v>4</v>
      </c>
      <c r="K5063" s="6">
        <v>4</v>
      </c>
      <c r="L5063" s="6">
        <v>4</v>
      </c>
      <c r="M5063" s="6">
        <v>4</v>
      </c>
      <c r="N5063" s="6">
        <v>4</v>
      </c>
      <c r="O5063" s="6">
        <v>4</v>
      </c>
      <c r="P5063" s="6">
        <v>4</v>
      </c>
      <c r="Q5063" s="6">
        <v>4</v>
      </c>
      <c r="R5063" s="110">
        <f t="shared" si="178"/>
        <v>48</v>
      </c>
      <c r="S5063" s="20">
        <f t="shared" si="177"/>
        <v>60384</v>
      </c>
      <c r="T5063" s="124"/>
    </row>
    <row r="5064" spans="1:20" ht="18" customHeight="1" x14ac:dyDescent="0.25">
      <c r="A5064" s="3" t="s">
        <v>4261</v>
      </c>
      <c r="B5064" s="3">
        <v>22457170</v>
      </c>
      <c r="C5064" s="8" t="s">
        <v>1183</v>
      </c>
      <c r="D5064" s="8">
        <v>2204005</v>
      </c>
      <c r="E5064" s="9">
        <v>619</v>
      </c>
      <c r="F5064" s="6">
        <v>3</v>
      </c>
      <c r="G5064" s="6">
        <v>3</v>
      </c>
      <c r="H5064" s="6">
        <v>3</v>
      </c>
      <c r="I5064" s="6">
        <v>3</v>
      </c>
      <c r="J5064" s="6">
        <v>3</v>
      </c>
      <c r="K5064" s="6">
        <v>3</v>
      </c>
      <c r="L5064" s="6">
        <v>3</v>
      </c>
      <c r="M5064" s="6">
        <v>3</v>
      </c>
      <c r="N5064" s="6">
        <v>3</v>
      </c>
      <c r="O5064" s="6">
        <v>3</v>
      </c>
      <c r="P5064" s="6">
        <v>3</v>
      </c>
      <c r="Q5064" s="6">
        <v>3</v>
      </c>
      <c r="R5064" s="110">
        <f t="shared" si="178"/>
        <v>36</v>
      </c>
      <c r="S5064" s="20">
        <f t="shared" si="177"/>
        <v>22284</v>
      </c>
      <c r="T5064" s="124"/>
    </row>
    <row r="5065" spans="1:20" ht="18" customHeight="1" x14ac:dyDescent="0.25">
      <c r="A5065" s="3" t="s">
        <v>4261</v>
      </c>
      <c r="B5065" s="3">
        <v>22458750</v>
      </c>
      <c r="C5065" s="8" t="s">
        <v>1002</v>
      </c>
      <c r="D5065" s="8">
        <v>2204005</v>
      </c>
      <c r="E5065" s="9">
        <v>24</v>
      </c>
      <c r="F5065" s="6">
        <v>70</v>
      </c>
      <c r="G5065" s="6">
        <v>70</v>
      </c>
      <c r="H5065" s="6">
        <v>70</v>
      </c>
      <c r="I5065" s="6">
        <v>70</v>
      </c>
      <c r="J5065" s="6">
        <v>70</v>
      </c>
      <c r="K5065" s="6">
        <v>70</v>
      </c>
      <c r="L5065" s="6">
        <v>70</v>
      </c>
      <c r="M5065" s="6">
        <v>70</v>
      </c>
      <c r="N5065" s="6">
        <v>70</v>
      </c>
      <c r="O5065" s="6">
        <v>70</v>
      </c>
      <c r="P5065" s="6">
        <v>70</v>
      </c>
      <c r="Q5065" s="6">
        <v>70</v>
      </c>
      <c r="R5065" s="110">
        <f t="shared" si="178"/>
        <v>840</v>
      </c>
      <c r="S5065" s="20">
        <f t="shared" si="177"/>
        <v>20160</v>
      </c>
      <c r="T5065" s="124"/>
    </row>
    <row r="5066" spans="1:20" ht="18" customHeight="1" x14ac:dyDescent="0.25">
      <c r="A5066" s="3" t="s">
        <v>4261</v>
      </c>
      <c r="B5066" s="3">
        <v>22458752</v>
      </c>
      <c r="C5066" s="8" t="s">
        <v>1018</v>
      </c>
      <c r="D5066" s="8">
        <v>2204005</v>
      </c>
      <c r="E5066" s="9">
        <v>20</v>
      </c>
      <c r="F5066" s="6">
        <v>20</v>
      </c>
      <c r="G5066" s="6">
        <v>20</v>
      </c>
      <c r="H5066" s="6">
        <v>20</v>
      </c>
      <c r="I5066" s="6">
        <v>20</v>
      </c>
      <c r="J5066" s="6">
        <v>20</v>
      </c>
      <c r="K5066" s="6">
        <v>20</v>
      </c>
      <c r="L5066" s="6">
        <v>20</v>
      </c>
      <c r="M5066" s="6">
        <v>20</v>
      </c>
      <c r="N5066" s="6">
        <v>20</v>
      </c>
      <c r="O5066" s="6">
        <v>20</v>
      </c>
      <c r="P5066" s="6">
        <v>20</v>
      </c>
      <c r="Q5066" s="6">
        <v>20</v>
      </c>
      <c r="R5066" s="110">
        <f t="shared" si="178"/>
        <v>240</v>
      </c>
      <c r="S5066" s="20">
        <f t="shared" si="177"/>
        <v>4800</v>
      </c>
      <c r="T5066" s="124"/>
    </row>
    <row r="5067" spans="1:20" ht="18" customHeight="1" x14ac:dyDescent="0.25">
      <c r="A5067" s="3" t="s">
        <v>4261</v>
      </c>
      <c r="B5067" s="3">
        <v>22458775</v>
      </c>
      <c r="C5067" s="8" t="s">
        <v>1003</v>
      </c>
      <c r="D5067" s="8">
        <v>2204005</v>
      </c>
      <c r="E5067" s="9">
        <v>42</v>
      </c>
      <c r="F5067" s="6">
        <v>60</v>
      </c>
      <c r="G5067" s="6">
        <v>60</v>
      </c>
      <c r="H5067" s="6">
        <v>60</v>
      </c>
      <c r="I5067" s="6">
        <v>60</v>
      </c>
      <c r="J5067" s="6">
        <v>60</v>
      </c>
      <c r="K5067" s="6">
        <v>60</v>
      </c>
      <c r="L5067" s="6">
        <v>60</v>
      </c>
      <c r="M5067" s="6">
        <v>60</v>
      </c>
      <c r="N5067" s="6">
        <v>60</v>
      </c>
      <c r="O5067" s="6">
        <v>60</v>
      </c>
      <c r="P5067" s="6">
        <v>60</v>
      </c>
      <c r="Q5067" s="6">
        <v>60</v>
      </c>
      <c r="R5067" s="110">
        <f t="shared" si="178"/>
        <v>720</v>
      </c>
      <c r="S5067" s="20">
        <f t="shared" si="177"/>
        <v>30240</v>
      </c>
      <c r="T5067" s="124"/>
    </row>
    <row r="5068" spans="1:20" ht="18" customHeight="1" x14ac:dyDescent="0.25">
      <c r="A5068" s="3" t="s">
        <v>4261</v>
      </c>
      <c r="B5068" s="3">
        <v>22458780</v>
      </c>
      <c r="C5068" s="8" t="s">
        <v>1004</v>
      </c>
      <c r="D5068" s="8">
        <v>2204005</v>
      </c>
      <c r="E5068" s="9">
        <v>21</v>
      </c>
      <c r="F5068" s="6">
        <v>383</v>
      </c>
      <c r="G5068" s="6">
        <v>383</v>
      </c>
      <c r="H5068" s="6">
        <v>383</v>
      </c>
      <c r="I5068" s="6">
        <v>383</v>
      </c>
      <c r="J5068" s="6">
        <v>383</v>
      </c>
      <c r="K5068" s="6">
        <v>383</v>
      </c>
      <c r="L5068" s="6">
        <v>383</v>
      </c>
      <c r="M5068" s="6">
        <v>383</v>
      </c>
      <c r="N5068" s="6">
        <v>383</v>
      </c>
      <c r="O5068" s="6">
        <v>383</v>
      </c>
      <c r="P5068" s="6">
        <v>383</v>
      </c>
      <c r="Q5068" s="6">
        <v>383</v>
      </c>
      <c r="R5068" s="110">
        <f t="shared" si="178"/>
        <v>4596</v>
      </c>
      <c r="S5068" s="20">
        <f t="shared" si="177"/>
        <v>96516</v>
      </c>
      <c r="T5068" s="124"/>
    </row>
    <row r="5069" spans="1:20" ht="18" customHeight="1" x14ac:dyDescent="0.25">
      <c r="A5069" s="3" t="s">
        <v>4261</v>
      </c>
      <c r="B5069" s="3">
        <v>22458787</v>
      </c>
      <c r="C5069" s="8" t="s">
        <v>1005</v>
      </c>
      <c r="D5069" s="8">
        <v>2204005</v>
      </c>
      <c r="E5069" s="9">
        <v>19</v>
      </c>
      <c r="F5069" s="6">
        <v>8</v>
      </c>
      <c r="G5069" s="6">
        <v>8</v>
      </c>
      <c r="H5069" s="6">
        <v>8</v>
      </c>
      <c r="I5069" s="6">
        <v>8</v>
      </c>
      <c r="J5069" s="6">
        <v>8</v>
      </c>
      <c r="K5069" s="6">
        <v>8</v>
      </c>
      <c r="L5069" s="6">
        <v>8</v>
      </c>
      <c r="M5069" s="6">
        <v>8</v>
      </c>
      <c r="N5069" s="6">
        <v>8</v>
      </c>
      <c r="O5069" s="6">
        <v>8</v>
      </c>
      <c r="P5069" s="6">
        <v>8</v>
      </c>
      <c r="Q5069" s="6">
        <v>8</v>
      </c>
      <c r="R5069" s="110">
        <f t="shared" si="178"/>
        <v>96</v>
      </c>
      <c r="S5069" s="20">
        <f t="shared" si="177"/>
        <v>1824</v>
      </c>
      <c r="T5069" s="124"/>
    </row>
    <row r="5070" spans="1:20" ht="18" customHeight="1" x14ac:dyDescent="0.25">
      <c r="A5070" s="3" t="s">
        <v>4261</v>
      </c>
      <c r="B5070" s="3">
        <v>22466911</v>
      </c>
      <c r="C5070" s="8" t="s">
        <v>1188</v>
      </c>
      <c r="D5070" s="8">
        <v>2204005</v>
      </c>
      <c r="E5070" s="9">
        <v>3000</v>
      </c>
      <c r="F5070" s="6">
        <v>26</v>
      </c>
      <c r="G5070" s="6">
        <v>26</v>
      </c>
      <c r="H5070" s="6">
        <v>26</v>
      </c>
      <c r="I5070" s="6">
        <v>26</v>
      </c>
      <c r="J5070" s="6">
        <v>26</v>
      </c>
      <c r="K5070" s="6">
        <v>26</v>
      </c>
      <c r="L5070" s="6">
        <v>26</v>
      </c>
      <c r="M5070" s="6">
        <v>26</v>
      </c>
      <c r="N5070" s="6">
        <v>26</v>
      </c>
      <c r="O5070" s="6">
        <v>26</v>
      </c>
      <c r="P5070" s="6">
        <v>26</v>
      </c>
      <c r="Q5070" s="6">
        <v>26</v>
      </c>
      <c r="R5070" s="110">
        <f t="shared" si="178"/>
        <v>312</v>
      </c>
      <c r="S5070" s="20">
        <f t="shared" si="177"/>
        <v>936000</v>
      </c>
      <c r="T5070" s="124"/>
    </row>
    <row r="5071" spans="1:20" ht="18" customHeight="1" x14ac:dyDescent="0.25">
      <c r="A5071" s="3" t="s">
        <v>4261</v>
      </c>
      <c r="B5071" s="3">
        <v>22564975</v>
      </c>
      <c r="C5071" s="8" t="s">
        <v>1204</v>
      </c>
      <c r="D5071" s="8">
        <v>2204005</v>
      </c>
      <c r="E5071" s="9">
        <v>22</v>
      </c>
      <c r="F5071" s="6">
        <v>297</v>
      </c>
      <c r="G5071" s="6">
        <v>297</v>
      </c>
      <c r="H5071" s="6">
        <v>297</v>
      </c>
      <c r="I5071" s="6">
        <v>297</v>
      </c>
      <c r="J5071" s="6">
        <v>297</v>
      </c>
      <c r="K5071" s="6">
        <v>297</v>
      </c>
      <c r="L5071" s="6">
        <v>297</v>
      </c>
      <c r="M5071" s="6">
        <v>297</v>
      </c>
      <c r="N5071" s="6">
        <v>297</v>
      </c>
      <c r="O5071" s="6">
        <v>297</v>
      </c>
      <c r="P5071" s="6">
        <v>297</v>
      </c>
      <c r="Q5071" s="6">
        <v>297</v>
      </c>
      <c r="R5071" s="110">
        <f t="shared" si="178"/>
        <v>3564</v>
      </c>
      <c r="S5071" s="20">
        <f t="shared" si="177"/>
        <v>78408</v>
      </c>
      <c r="T5071" s="124"/>
    </row>
    <row r="5072" spans="1:20" ht="18" customHeight="1" x14ac:dyDescent="0.25">
      <c r="A5072" s="3" t="s">
        <v>4261</v>
      </c>
      <c r="B5072" s="3">
        <v>22570801</v>
      </c>
      <c r="C5072" s="8" t="s">
        <v>1206</v>
      </c>
      <c r="D5072" s="8">
        <v>2204005</v>
      </c>
      <c r="E5072" s="9">
        <v>44</v>
      </c>
      <c r="F5072" s="6">
        <v>328</v>
      </c>
      <c r="G5072" s="6">
        <v>328</v>
      </c>
      <c r="H5072" s="6">
        <v>328</v>
      </c>
      <c r="I5072" s="6">
        <v>328</v>
      </c>
      <c r="J5072" s="6">
        <v>328</v>
      </c>
      <c r="K5072" s="6">
        <v>328</v>
      </c>
      <c r="L5072" s="6">
        <v>328</v>
      </c>
      <c r="M5072" s="6">
        <v>328</v>
      </c>
      <c r="N5072" s="6">
        <v>328</v>
      </c>
      <c r="O5072" s="6">
        <v>328</v>
      </c>
      <c r="P5072" s="6">
        <v>328</v>
      </c>
      <c r="Q5072" s="6">
        <v>328</v>
      </c>
      <c r="R5072" s="110">
        <f t="shared" si="178"/>
        <v>3936</v>
      </c>
      <c r="S5072" s="20">
        <f t="shared" si="177"/>
        <v>173184</v>
      </c>
      <c r="T5072" s="124"/>
    </row>
    <row r="5073" spans="1:20" ht="18" customHeight="1" x14ac:dyDescent="0.25">
      <c r="A5073" s="3" t="s">
        <v>4261</v>
      </c>
      <c r="B5073" s="3">
        <v>3400443</v>
      </c>
      <c r="C5073" s="8" t="s">
        <v>1216</v>
      </c>
      <c r="D5073" s="8">
        <v>2204005</v>
      </c>
      <c r="E5073" s="9">
        <v>21480</v>
      </c>
      <c r="F5073" s="6">
        <v>0</v>
      </c>
      <c r="G5073" s="6">
        <v>0</v>
      </c>
      <c r="H5073" s="6">
        <v>0</v>
      </c>
      <c r="I5073" s="6">
        <v>0</v>
      </c>
      <c r="J5073" s="6">
        <v>0</v>
      </c>
      <c r="K5073" s="6">
        <v>0</v>
      </c>
      <c r="L5073" s="6">
        <v>0</v>
      </c>
      <c r="M5073" s="6">
        <v>0</v>
      </c>
      <c r="N5073" s="6">
        <v>0</v>
      </c>
      <c r="O5073" s="6">
        <v>0</v>
      </c>
      <c r="P5073" s="6">
        <v>0</v>
      </c>
      <c r="Q5073" s="6">
        <v>1</v>
      </c>
      <c r="R5073" s="110">
        <f t="shared" si="178"/>
        <v>1</v>
      </c>
      <c r="S5073" s="20">
        <f t="shared" si="177"/>
        <v>21480</v>
      </c>
      <c r="T5073" s="124"/>
    </row>
    <row r="5074" spans="1:20" ht="18" customHeight="1" x14ac:dyDescent="0.25">
      <c r="A5074" s="3" t="s">
        <v>4261</v>
      </c>
      <c r="B5074" s="3">
        <v>34043021</v>
      </c>
      <c r="C5074" s="8" t="s">
        <v>1232</v>
      </c>
      <c r="D5074" s="8">
        <v>2204004001</v>
      </c>
      <c r="E5074" s="9">
        <v>105</v>
      </c>
      <c r="F5074" s="6">
        <v>42</v>
      </c>
      <c r="G5074" s="6">
        <v>42</v>
      </c>
      <c r="H5074" s="6">
        <v>42</v>
      </c>
      <c r="I5074" s="6">
        <v>42</v>
      </c>
      <c r="J5074" s="6">
        <v>42</v>
      </c>
      <c r="K5074" s="6">
        <v>42</v>
      </c>
      <c r="L5074" s="6">
        <v>42</v>
      </c>
      <c r="M5074" s="6">
        <v>42</v>
      </c>
      <c r="N5074" s="6">
        <v>42</v>
      </c>
      <c r="O5074" s="6">
        <v>42</v>
      </c>
      <c r="P5074" s="6">
        <v>42</v>
      </c>
      <c r="Q5074" s="6">
        <v>42</v>
      </c>
      <c r="R5074" s="110">
        <f t="shared" si="178"/>
        <v>504</v>
      </c>
      <c r="S5074" s="20">
        <f t="shared" si="177"/>
        <v>52920</v>
      </c>
      <c r="T5074" s="124"/>
    </row>
    <row r="5075" spans="1:20" s="45" customFormat="1" ht="18" customHeight="1" x14ac:dyDescent="0.25">
      <c r="A5075" s="42" t="s">
        <v>744</v>
      </c>
      <c r="B5075" s="42">
        <v>22400500</v>
      </c>
      <c r="C5075" s="43" t="s">
        <v>1107</v>
      </c>
      <c r="D5075" s="43">
        <v>2204005</v>
      </c>
      <c r="E5075" s="44">
        <v>26</v>
      </c>
      <c r="F5075" s="105">
        <v>0</v>
      </c>
      <c r="G5075" s="105">
        <v>0</v>
      </c>
      <c r="H5075" s="105">
        <v>0</v>
      </c>
      <c r="I5075" s="105">
        <v>0</v>
      </c>
      <c r="J5075" s="105">
        <v>0</v>
      </c>
      <c r="K5075" s="105">
        <v>0</v>
      </c>
      <c r="L5075" s="105">
        <v>0</v>
      </c>
      <c r="M5075" s="105">
        <v>0</v>
      </c>
      <c r="N5075" s="105">
        <v>0</v>
      </c>
      <c r="O5075" s="105">
        <v>0</v>
      </c>
      <c r="P5075" s="105">
        <v>0</v>
      </c>
      <c r="Q5075" s="105">
        <v>1</v>
      </c>
      <c r="R5075" s="105">
        <f t="shared" si="178"/>
        <v>1</v>
      </c>
      <c r="S5075" s="51">
        <f t="shared" si="177"/>
        <v>26</v>
      </c>
      <c r="T5075" s="141">
        <f>SUM(S5075:S5106)</f>
        <v>13536680</v>
      </c>
    </row>
    <row r="5076" spans="1:20" s="45" customFormat="1" ht="18" customHeight="1" x14ac:dyDescent="0.25">
      <c r="A5076" s="42" t="s">
        <v>744</v>
      </c>
      <c r="B5076" s="42">
        <v>22400700</v>
      </c>
      <c r="C5076" s="43" t="s">
        <v>1305</v>
      </c>
      <c r="D5076" s="43">
        <v>2204005</v>
      </c>
      <c r="E5076" s="44">
        <v>412</v>
      </c>
      <c r="F5076" s="105">
        <v>5</v>
      </c>
      <c r="G5076" s="105">
        <v>5</v>
      </c>
      <c r="H5076" s="105">
        <v>5</v>
      </c>
      <c r="I5076" s="105">
        <v>5</v>
      </c>
      <c r="J5076" s="105">
        <v>5</v>
      </c>
      <c r="K5076" s="105">
        <v>5</v>
      </c>
      <c r="L5076" s="105">
        <v>5</v>
      </c>
      <c r="M5076" s="105">
        <v>5</v>
      </c>
      <c r="N5076" s="105">
        <v>5</v>
      </c>
      <c r="O5076" s="105">
        <v>5</v>
      </c>
      <c r="P5076" s="105">
        <v>5</v>
      </c>
      <c r="Q5076" s="105">
        <v>5</v>
      </c>
      <c r="R5076" s="105">
        <f t="shared" si="178"/>
        <v>60</v>
      </c>
      <c r="S5076" s="51">
        <f t="shared" si="177"/>
        <v>24720</v>
      </c>
      <c r="T5076" s="141"/>
    </row>
    <row r="5077" spans="1:20" s="45" customFormat="1" ht="18" customHeight="1" x14ac:dyDescent="0.25">
      <c r="A5077" s="42" t="s">
        <v>744</v>
      </c>
      <c r="B5077" s="42">
        <v>22400760</v>
      </c>
      <c r="C5077" s="43" t="s">
        <v>1110</v>
      </c>
      <c r="D5077" s="43">
        <v>2204005</v>
      </c>
      <c r="E5077" s="44">
        <v>343</v>
      </c>
      <c r="F5077" s="105">
        <v>1</v>
      </c>
      <c r="G5077" s="105">
        <v>1</v>
      </c>
      <c r="H5077" s="105">
        <v>1</v>
      </c>
      <c r="I5077" s="105">
        <v>1</v>
      </c>
      <c r="J5077" s="105">
        <v>1</v>
      </c>
      <c r="K5077" s="105">
        <v>1</v>
      </c>
      <c r="L5077" s="105">
        <v>1</v>
      </c>
      <c r="M5077" s="105">
        <v>1</v>
      </c>
      <c r="N5077" s="105">
        <v>1</v>
      </c>
      <c r="O5077" s="105">
        <v>1</v>
      </c>
      <c r="P5077" s="105">
        <v>1</v>
      </c>
      <c r="Q5077" s="105">
        <v>1</v>
      </c>
      <c r="R5077" s="105">
        <f t="shared" si="178"/>
        <v>12</v>
      </c>
      <c r="S5077" s="51">
        <f t="shared" si="177"/>
        <v>4116</v>
      </c>
      <c r="T5077" s="141"/>
    </row>
    <row r="5078" spans="1:20" s="45" customFormat="1" ht="18" customHeight="1" x14ac:dyDescent="0.25">
      <c r="A5078" s="42" t="s">
        <v>744</v>
      </c>
      <c r="B5078" s="42">
        <v>22406120</v>
      </c>
      <c r="C5078" s="43" t="s">
        <v>1116</v>
      </c>
      <c r="D5078" s="43">
        <v>2204005</v>
      </c>
      <c r="E5078" s="44">
        <v>309</v>
      </c>
      <c r="F5078" s="105">
        <v>0</v>
      </c>
      <c r="G5078" s="105">
        <v>0</v>
      </c>
      <c r="H5078" s="105">
        <v>0</v>
      </c>
      <c r="I5078" s="105">
        <v>0</v>
      </c>
      <c r="J5078" s="105">
        <v>0</v>
      </c>
      <c r="K5078" s="105">
        <v>0</v>
      </c>
      <c r="L5078" s="105">
        <v>0</v>
      </c>
      <c r="M5078" s="105">
        <v>0</v>
      </c>
      <c r="N5078" s="105">
        <v>0</v>
      </c>
      <c r="O5078" s="105">
        <v>0</v>
      </c>
      <c r="P5078" s="105">
        <v>0</v>
      </c>
      <c r="Q5078" s="105">
        <v>1</v>
      </c>
      <c r="R5078" s="105">
        <f t="shared" si="178"/>
        <v>1</v>
      </c>
      <c r="S5078" s="51">
        <f t="shared" si="177"/>
        <v>309</v>
      </c>
      <c r="T5078" s="141"/>
    </row>
    <row r="5079" spans="1:20" s="45" customFormat="1" ht="18" customHeight="1" x14ac:dyDescent="0.25">
      <c r="A5079" s="42" t="s">
        <v>744</v>
      </c>
      <c r="B5079" s="42">
        <v>22408320</v>
      </c>
      <c r="C5079" s="43" t="s">
        <v>1118</v>
      </c>
      <c r="D5079" s="43">
        <v>2204005</v>
      </c>
      <c r="E5079" s="44">
        <v>11</v>
      </c>
      <c r="F5079" s="105">
        <v>23</v>
      </c>
      <c r="G5079" s="105">
        <v>23</v>
      </c>
      <c r="H5079" s="105">
        <v>23</v>
      </c>
      <c r="I5079" s="105">
        <v>23</v>
      </c>
      <c r="J5079" s="105">
        <v>23</v>
      </c>
      <c r="K5079" s="105">
        <v>23</v>
      </c>
      <c r="L5079" s="105">
        <v>23</v>
      </c>
      <c r="M5079" s="105">
        <v>23</v>
      </c>
      <c r="N5079" s="105">
        <v>23</v>
      </c>
      <c r="O5079" s="105">
        <v>23</v>
      </c>
      <c r="P5079" s="105">
        <v>23</v>
      </c>
      <c r="Q5079" s="105">
        <v>23</v>
      </c>
      <c r="R5079" s="105">
        <f t="shared" si="178"/>
        <v>276</v>
      </c>
      <c r="S5079" s="51">
        <f t="shared" ref="S5079:S5135" si="179">R5079*E5079</f>
        <v>3036</v>
      </c>
      <c r="T5079" s="141"/>
    </row>
    <row r="5080" spans="1:20" s="45" customFormat="1" ht="18" customHeight="1" x14ac:dyDescent="0.25">
      <c r="A5080" s="42" t="s">
        <v>744</v>
      </c>
      <c r="B5080" s="42">
        <v>22410140</v>
      </c>
      <c r="C5080" s="43" t="s">
        <v>995</v>
      </c>
      <c r="D5080" s="43">
        <v>2204005</v>
      </c>
      <c r="E5080" s="44">
        <v>248</v>
      </c>
      <c r="F5080" s="105">
        <v>15</v>
      </c>
      <c r="G5080" s="105">
        <v>15</v>
      </c>
      <c r="H5080" s="105">
        <v>15</v>
      </c>
      <c r="I5080" s="105">
        <v>15</v>
      </c>
      <c r="J5080" s="105">
        <v>15</v>
      </c>
      <c r="K5080" s="105">
        <v>15</v>
      </c>
      <c r="L5080" s="105">
        <v>15</v>
      </c>
      <c r="M5080" s="105">
        <v>15</v>
      </c>
      <c r="N5080" s="105">
        <v>15</v>
      </c>
      <c r="O5080" s="105">
        <v>15</v>
      </c>
      <c r="P5080" s="105">
        <v>15</v>
      </c>
      <c r="Q5080" s="105">
        <v>15</v>
      </c>
      <c r="R5080" s="105">
        <f t="shared" si="178"/>
        <v>180</v>
      </c>
      <c r="S5080" s="51">
        <f t="shared" si="179"/>
        <v>44640</v>
      </c>
      <c r="T5080" s="141"/>
    </row>
    <row r="5081" spans="1:20" s="45" customFormat="1" ht="18" customHeight="1" x14ac:dyDescent="0.25">
      <c r="A5081" s="42" t="s">
        <v>744</v>
      </c>
      <c r="B5081" s="42">
        <v>22414545</v>
      </c>
      <c r="C5081" s="43" t="s">
        <v>3224</v>
      </c>
      <c r="D5081" s="43">
        <v>2204005003</v>
      </c>
      <c r="E5081" s="44">
        <v>19</v>
      </c>
      <c r="F5081" s="105">
        <v>6</v>
      </c>
      <c r="G5081" s="105">
        <v>6</v>
      </c>
      <c r="H5081" s="105">
        <v>6</v>
      </c>
      <c r="I5081" s="105">
        <v>6</v>
      </c>
      <c r="J5081" s="105">
        <v>6</v>
      </c>
      <c r="K5081" s="105">
        <v>6</v>
      </c>
      <c r="L5081" s="105">
        <v>6</v>
      </c>
      <c r="M5081" s="105">
        <v>6</v>
      </c>
      <c r="N5081" s="105">
        <v>6</v>
      </c>
      <c r="O5081" s="105">
        <v>6</v>
      </c>
      <c r="P5081" s="105">
        <v>6</v>
      </c>
      <c r="Q5081" s="105">
        <v>6</v>
      </c>
      <c r="R5081" s="105">
        <f t="shared" si="178"/>
        <v>72</v>
      </c>
      <c r="S5081" s="51">
        <f t="shared" si="179"/>
        <v>1368</v>
      </c>
      <c r="T5081" s="141"/>
    </row>
    <row r="5082" spans="1:20" s="45" customFormat="1" ht="18" customHeight="1" x14ac:dyDescent="0.25">
      <c r="A5082" s="42" t="s">
        <v>744</v>
      </c>
      <c r="B5082" s="42">
        <v>22415480</v>
      </c>
      <c r="C5082" s="43" t="s">
        <v>1132</v>
      </c>
      <c r="D5082" s="43">
        <v>2204005</v>
      </c>
      <c r="E5082" s="44">
        <v>2331</v>
      </c>
      <c r="F5082" s="105">
        <v>1</v>
      </c>
      <c r="G5082" s="105">
        <v>1</v>
      </c>
      <c r="H5082" s="105">
        <v>1</v>
      </c>
      <c r="I5082" s="105">
        <v>1</v>
      </c>
      <c r="J5082" s="105">
        <v>0</v>
      </c>
      <c r="K5082" s="105">
        <v>0</v>
      </c>
      <c r="L5082" s="105">
        <v>0</v>
      </c>
      <c r="M5082" s="105">
        <v>0</v>
      </c>
      <c r="N5082" s="105">
        <v>0</v>
      </c>
      <c r="O5082" s="105">
        <v>0</v>
      </c>
      <c r="P5082" s="105">
        <v>0</v>
      </c>
      <c r="Q5082" s="105">
        <v>0</v>
      </c>
      <c r="R5082" s="105">
        <f t="shared" si="178"/>
        <v>4</v>
      </c>
      <c r="S5082" s="51">
        <f t="shared" si="179"/>
        <v>9324</v>
      </c>
      <c r="T5082" s="141"/>
    </row>
    <row r="5083" spans="1:20" s="45" customFormat="1" ht="18" customHeight="1" x14ac:dyDescent="0.25">
      <c r="A5083" s="42" t="s">
        <v>744</v>
      </c>
      <c r="B5083" s="42">
        <v>22433080</v>
      </c>
      <c r="C5083" s="43" t="s">
        <v>1155</v>
      </c>
      <c r="D5083" s="43">
        <v>2204005</v>
      </c>
      <c r="E5083" s="44">
        <v>490</v>
      </c>
      <c r="F5083" s="105">
        <v>4</v>
      </c>
      <c r="G5083" s="105">
        <v>4</v>
      </c>
      <c r="H5083" s="105">
        <v>4</v>
      </c>
      <c r="I5083" s="105">
        <v>4</v>
      </c>
      <c r="J5083" s="105">
        <v>4</v>
      </c>
      <c r="K5083" s="105">
        <v>4</v>
      </c>
      <c r="L5083" s="105">
        <v>4</v>
      </c>
      <c r="M5083" s="105">
        <v>4</v>
      </c>
      <c r="N5083" s="105">
        <v>4</v>
      </c>
      <c r="O5083" s="105">
        <v>4</v>
      </c>
      <c r="P5083" s="105">
        <v>4</v>
      </c>
      <c r="Q5083" s="105">
        <v>4</v>
      </c>
      <c r="R5083" s="105">
        <f t="shared" si="178"/>
        <v>48</v>
      </c>
      <c r="S5083" s="51">
        <f t="shared" si="179"/>
        <v>23520</v>
      </c>
      <c r="T5083" s="141"/>
    </row>
    <row r="5084" spans="1:20" s="45" customFormat="1" ht="18" customHeight="1" x14ac:dyDescent="0.25">
      <c r="A5084" s="42" t="s">
        <v>744</v>
      </c>
      <c r="B5084" s="42">
        <v>22438881</v>
      </c>
      <c r="C5084" s="43" t="s">
        <v>1157</v>
      </c>
      <c r="D5084" s="43">
        <v>2204005</v>
      </c>
      <c r="E5084" s="44">
        <v>81</v>
      </c>
      <c r="F5084" s="105">
        <v>7</v>
      </c>
      <c r="G5084" s="105">
        <v>7</v>
      </c>
      <c r="H5084" s="105">
        <v>7</v>
      </c>
      <c r="I5084" s="105">
        <v>7</v>
      </c>
      <c r="J5084" s="105">
        <v>7</v>
      </c>
      <c r="K5084" s="105">
        <v>7</v>
      </c>
      <c r="L5084" s="105">
        <v>7</v>
      </c>
      <c r="M5084" s="105">
        <v>7</v>
      </c>
      <c r="N5084" s="105">
        <v>7</v>
      </c>
      <c r="O5084" s="105">
        <v>7</v>
      </c>
      <c r="P5084" s="105">
        <v>7</v>
      </c>
      <c r="Q5084" s="105">
        <v>7</v>
      </c>
      <c r="R5084" s="105">
        <f t="shared" si="178"/>
        <v>84</v>
      </c>
      <c r="S5084" s="51">
        <f t="shared" si="179"/>
        <v>6804</v>
      </c>
      <c r="T5084" s="141"/>
    </row>
    <row r="5085" spans="1:20" s="45" customFormat="1" ht="18" customHeight="1" x14ac:dyDescent="0.25">
      <c r="A5085" s="42" t="s">
        <v>744</v>
      </c>
      <c r="B5085" s="42">
        <v>22443950</v>
      </c>
      <c r="C5085" s="43" t="s">
        <v>1000</v>
      </c>
      <c r="D5085" s="43">
        <v>2204005</v>
      </c>
      <c r="E5085" s="44">
        <v>52</v>
      </c>
      <c r="F5085" s="105">
        <v>7</v>
      </c>
      <c r="G5085" s="105">
        <v>7</v>
      </c>
      <c r="H5085" s="105">
        <v>7</v>
      </c>
      <c r="I5085" s="105">
        <v>7</v>
      </c>
      <c r="J5085" s="105">
        <v>7</v>
      </c>
      <c r="K5085" s="105">
        <v>7</v>
      </c>
      <c r="L5085" s="105">
        <v>7</v>
      </c>
      <c r="M5085" s="105">
        <v>7</v>
      </c>
      <c r="N5085" s="105">
        <v>7</v>
      </c>
      <c r="O5085" s="105">
        <v>7</v>
      </c>
      <c r="P5085" s="105">
        <v>7</v>
      </c>
      <c r="Q5085" s="105">
        <v>7</v>
      </c>
      <c r="R5085" s="105">
        <f t="shared" si="178"/>
        <v>84</v>
      </c>
      <c r="S5085" s="51">
        <f t="shared" si="179"/>
        <v>4368</v>
      </c>
      <c r="T5085" s="141"/>
    </row>
    <row r="5086" spans="1:20" s="45" customFormat="1" ht="18" customHeight="1" x14ac:dyDescent="0.25">
      <c r="A5086" s="42" t="s">
        <v>744</v>
      </c>
      <c r="B5086" s="42">
        <v>22443960</v>
      </c>
      <c r="C5086" s="43" t="s">
        <v>1001</v>
      </c>
      <c r="D5086" s="43">
        <v>2204005</v>
      </c>
      <c r="E5086" s="44">
        <v>39</v>
      </c>
      <c r="F5086" s="105">
        <v>7</v>
      </c>
      <c r="G5086" s="105">
        <v>7</v>
      </c>
      <c r="H5086" s="105">
        <v>7</v>
      </c>
      <c r="I5086" s="105">
        <v>7</v>
      </c>
      <c r="J5086" s="105">
        <v>7</v>
      </c>
      <c r="K5086" s="105">
        <v>7</v>
      </c>
      <c r="L5086" s="105">
        <v>7</v>
      </c>
      <c r="M5086" s="105">
        <v>7</v>
      </c>
      <c r="N5086" s="105">
        <v>7</v>
      </c>
      <c r="O5086" s="105">
        <v>7</v>
      </c>
      <c r="P5086" s="105">
        <v>7</v>
      </c>
      <c r="Q5086" s="105">
        <v>7</v>
      </c>
      <c r="R5086" s="105">
        <f t="shared" si="178"/>
        <v>84</v>
      </c>
      <c r="S5086" s="51">
        <f t="shared" si="179"/>
        <v>3276</v>
      </c>
      <c r="T5086" s="141"/>
    </row>
    <row r="5087" spans="1:20" s="45" customFormat="1" ht="18" customHeight="1" x14ac:dyDescent="0.25">
      <c r="A5087" s="42" t="s">
        <v>744</v>
      </c>
      <c r="B5087" s="42">
        <v>22444120</v>
      </c>
      <c r="C5087" s="43" t="s">
        <v>1160</v>
      </c>
      <c r="D5087" s="43">
        <v>2204005</v>
      </c>
      <c r="E5087" s="44">
        <v>95</v>
      </c>
      <c r="F5087" s="105">
        <v>7</v>
      </c>
      <c r="G5087" s="105">
        <v>7</v>
      </c>
      <c r="H5087" s="105">
        <v>7</v>
      </c>
      <c r="I5087" s="105">
        <v>7</v>
      </c>
      <c r="J5087" s="105">
        <v>7</v>
      </c>
      <c r="K5087" s="105">
        <v>7</v>
      </c>
      <c r="L5087" s="105">
        <v>7</v>
      </c>
      <c r="M5087" s="105">
        <v>7</v>
      </c>
      <c r="N5087" s="105">
        <v>7</v>
      </c>
      <c r="O5087" s="105">
        <v>7</v>
      </c>
      <c r="P5087" s="105">
        <v>7</v>
      </c>
      <c r="Q5087" s="105">
        <v>7</v>
      </c>
      <c r="R5087" s="105">
        <f t="shared" si="178"/>
        <v>84</v>
      </c>
      <c r="S5087" s="51">
        <f t="shared" si="179"/>
        <v>7980</v>
      </c>
      <c r="T5087" s="141"/>
    </row>
    <row r="5088" spans="1:20" s="45" customFormat="1" ht="18" customHeight="1" x14ac:dyDescent="0.25">
      <c r="A5088" s="42" t="s">
        <v>744</v>
      </c>
      <c r="B5088" s="42">
        <v>22444444</v>
      </c>
      <c r="C5088" s="43" t="s">
        <v>1162</v>
      </c>
      <c r="D5088" s="43">
        <v>2204005</v>
      </c>
      <c r="E5088" s="44">
        <v>309</v>
      </c>
      <c r="F5088" s="105">
        <v>15</v>
      </c>
      <c r="G5088" s="105">
        <v>15</v>
      </c>
      <c r="H5088" s="105">
        <v>15</v>
      </c>
      <c r="I5088" s="105">
        <v>15</v>
      </c>
      <c r="J5088" s="105">
        <v>15</v>
      </c>
      <c r="K5088" s="105">
        <v>15</v>
      </c>
      <c r="L5088" s="105">
        <v>15</v>
      </c>
      <c r="M5088" s="105">
        <v>15</v>
      </c>
      <c r="N5088" s="105">
        <v>15</v>
      </c>
      <c r="O5088" s="105">
        <v>15</v>
      </c>
      <c r="P5088" s="105">
        <v>15</v>
      </c>
      <c r="Q5088" s="105">
        <v>15</v>
      </c>
      <c r="R5088" s="105">
        <f t="shared" si="178"/>
        <v>180</v>
      </c>
      <c r="S5088" s="51">
        <f t="shared" si="179"/>
        <v>55620</v>
      </c>
      <c r="T5088" s="141"/>
    </row>
    <row r="5089" spans="1:20" s="45" customFormat="1" ht="18" customHeight="1" x14ac:dyDescent="0.25">
      <c r="A5089" s="42" t="s">
        <v>744</v>
      </c>
      <c r="B5089" s="42">
        <v>22456800</v>
      </c>
      <c r="C5089" s="43" t="s">
        <v>1180</v>
      </c>
      <c r="D5089" s="43">
        <v>2204005</v>
      </c>
      <c r="E5089" s="44">
        <v>714</v>
      </c>
      <c r="F5089" s="105">
        <v>8</v>
      </c>
      <c r="G5089" s="105">
        <v>8</v>
      </c>
      <c r="H5089" s="105">
        <v>8</v>
      </c>
      <c r="I5089" s="105">
        <v>8</v>
      </c>
      <c r="J5089" s="105">
        <v>8</v>
      </c>
      <c r="K5089" s="105">
        <v>8</v>
      </c>
      <c r="L5089" s="105">
        <v>8</v>
      </c>
      <c r="M5089" s="105">
        <v>8</v>
      </c>
      <c r="N5089" s="105">
        <v>8</v>
      </c>
      <c r="O5089" s="105">
        <v>8</v>
      </c>
      <c r="P5089" s="105">
        <v>8</v>
      </c>
      <c r="Q5089" s="105">
        <v>8</v>
      </c>
      <c r="R5089" s="105">
        <f t="shared" si="178"/>
        <v>96</v>
      </c>
      <c r="S5089" s="51">
        <f t="shared" si="179"/>
        <v>68544</v>
      </c>
      <c r="T5089" s="141"/>
    </row>
    <row r="5090" spans="1:20" s="45" customFormat="1" ht="18" customHeight="1" x14ac:dyDescent="0.25">
      <c r="A5090" s="42" t="s">
        <v>744</v>
      </c>
      <c r="B5090" s="42">
        <v>22457140</v>
      </c>
      <c r="C5090" s="43" t="s">
        <v>1375</v>
      </c>
      <c r="D5090" s="43">
        <v>2204005</v>
      </c>
      <c r="E5090" s="44">
        <v>119</v>
      </c>
      <c r="F5090" s="105">
        <v>1</v>
      </c>
      <c r="G5090" s="105">
        <v>1</v>
      </c>
      <c r="H5090" s="105">
        <v>1</v>
      </c>
      <c r="I5090" s="105">
        <v>1</v>
      </c>
      <c r="J5090" s="105">
        <v>1</v>
      </c>
      <c r="K5090" s="105">
        <v>1</v>
      </c>
      <c r="L5090" s="105">
        <v>1</v>
      </c>
      <c r="M5090" s="105">
        <v>1</v>
      </c>
      <c r="N5090" s="105">
        <v>0</v>
      </c>
      <c r="O5090" s="105">
        <v>0</v>
      </c>
      <c r="P5090" s="105">
        <v>0</v>
      </c>
      <c r="Q5090" s="105">
        <v>0</v>
      </c>
      <c r="R5090" s="105">
        <f t="shared" si="178"/>
        <v>8</v>
      </c>
      <c r="S5090" s="51">
        <f t="shared" si="179"/>
        <v>952</v>
      </c>
      <c r="T5090" s="141"/>
    </row>
    <row r="5091" spans="1:20" s="45" customFormat="1" ht="18" customHeight="1" x14ac:dyDescent="0.25">
      <c r="A5091" s="42" t="s">
        <v>744</v>
      </c>
      <c r="B5091" s="42">
        <v>22465778</v>
      </c>
      <c r="C5091" s="43" t="s">
        <v>1187</v>
      </c>
      <c r="D5091" s="43">
        <v>2204005</v>
      </c>
      <c r="E5091" s="44">
        <v>1095</v>
      </c>
      <c r="F5091" s="105">
        <v>3</v>
      </c>
      <c r="G5091" s="105">
        <v>3</v>
      </c>
      <c r="H5091" s="105">
        <v>3</v>
      </c>
      <c r="I5091" s="105">
        <v>3</v>
      </c>
      <c r="J5091" s="105">
        <v>3</v>
      </c>
      <c r="K5091" s="105">
        <v>3</v>
      </c>
      <c r="L5091" s="105">
        <v>3</v>
      </c>
      <c r="M5091" s="105">
        <v>3</v>
      </c>
      <c r="N5091" s="105">
        <v>3</v>
      </c>
      <c r="O5091" s="105">
        <v>3</v>
      </c>
      <c r="P5091" s="105">
        <v>3</v>
      </c>
      <c r="Q5091" s="105">
        <v>3</v>
      </c>
      <c r="R5091" s="105">
        <f t="shared" si="178"/>
        <v>36</v>
      </c>
      <c r="S5091" s="51">
        <f t="shared" si="179"/>
        <v>39420</v>
      </c>
      <c r="T5091" s="141"/>
    </row>
    <row r="5092" spans="1:20" s="45" customFormat="1" ht="18" customHeight="1" x14ac:dyDescent="0.25">
      <c r="A5092" s="42" t="s">
        <v>744</v>
      </c>
      <c r="B5092" s="42">
        <v>22475200</v>
      </c>
      <c r="C5092" s="43" t="s">
        <v>1189</v>
      </c>
      <c r="D5092" s="43">
        <v>2204005</v>
      </c>
      <c r="E5092" s="44">
        <v>2219</v>
      </c>
      <c r="F5092" s="105">
        <v>1</v>
      </c>
      <c r="G5092" s="105">
        <v>1</v>
      </c>
      <c r="H5092" s="105">
        <v>1</v>
      </c>
      <c r="I5092" s="105">
        <v>1</v>
      </c>
      <c r="J5092" s="105">
        <v>1</v>
      </c>
      <c r="K5092" s="105">
        <v>1</v>
      </c>
      <c r="L5092" s="105">
        <v>1</v>
      </c>
      <c r="M5092" s="105">
        <v>1</v>
      </c>
      <c r="N5092" s="105">
        <v>1</v>
      </c>
      <c r="O5092" s="105">
        <v>1</v>
      </c>
      <c r="P5092" s="105">
        <v>1</v>
      </c>
      <c r="Q5092" s="105">
        <v>1</v>
      </c>
      <c r="R5092" s="105">
        <f t="shared" si="178"/>
        <v>12</v>
      </c>
      <c r="S5092" s="51">
        <f t="shared" si="179"/>
        <v>26628</v>
      </c>
      <c r="T5092" s="141"/>
    </row>
    <row r="5093" spans="1:20" s="45" customFormat="1" ht="18" customHeight="1" x14ac:dyDescent="0.25">
      <c r="A5093" s="42" t="s">
        <v>744</v>
      </c>
      <c r="B5093" s="42">
        <v>22487269</v>
      </c>
      <c r="C5093" s="43" t="s">
        <v>1388</v>
      </c>
      <c r="D5093" s="43">
        <v>2204005</v>
      </c>
      <c r="E5093" s="44">
        <v>595</v>
      </c>
      <c r="F5093" s="105">
        <v>2</v>
      </c>
      <c r="G5093" s="105">
        <v>2</v>
      </c>
      <c r="H5093" s="105">
        <v>2</v>
      </c>
      <c r="I5093" s="105">
        <v>2</v>
      </c>
      <c r="J5093" s="105">
        <v>2</v>
      </c>
      <c r="K5093" s="105">
        <v>2</v>
      </c>
      <c r="L5093" s="105">
        <v>2</v>
      </c>
      <c r="M5093" s="105">
        <v>2</v>
      </c>
      <c r="N5093" s="105">
        <v>2</v>
      </c>
      <c r="O5093" s="105">
        <v>2</v>
      </c>
      <c r="P5093" s="105">
        <v>2</v>
      </c>
      <c r="Q5093" s="105">
        <v>2</v>
      </c>
      <c r="R5093" s="105">
        <f t="shared" si="178"/>
        <v>24</v>
      </c>
      <c r="S5093" s="51">
        <f t="shared" si="179"/>
        <v>14280</v>
      </c>
      <c r="T5093" s="141"/>
    </row>
    <row r="5094" spans="1:20" s="45" customFormat="1" ht="18" customHeight="1" x14ac:dyDescent="0.25">
      <c r="A5094" s="42" t="s">
        <v>744</v>
      </c>
      <c r="B5094" s="42">
        <v>22499700</v>
      </c>
      <c r="C5094" s="43" t="s">
        <v>1198</v>
      </c>
      <c r="D5094" s="43">
        <v>2204005</v>
      </c>
      <c r="E5094" s="44">
        <v>131</v>
      </c>
      <c r="F5094" s="105">
        <v>3</v>
      </c>
      <c r="G5094" s="105">
        <v>3</v>
      </c>
      <c r="H5094" s="105">
        <v>3</v>
      </c>
      <c r="I5094" s="105">
        <v>3</v>
      </c>
      <c r="J5094" s="105">
        <v>3</v>
      </c>
      <c r="K5094" s="105">
        <v>3</v>
      </c>
      <c r="L5094" s="105">
        <v>2</v>
      </c>
      <c r="M5094" s="105">
        <v>2</v>
      </c>
      <c r="N5094" s="105">
        <v>2</v>
      </c>
      <c r="O5094" s="105">
        <v>2</v>
      </c>
      <c r="P5094" s="105">
        <v>2</v>
      </c>
      <c r="Q5094" s="105">
        <v>2</v>
      </c>
      <c r="R5094" s="105">
        <f t="shared" si="178"/>
        <v>30</v>
      </c>
      <c r="S5094" s="51">
        <f t="shared" si="179"/>
        <v>3930</v>
      </c>
      <c r="T5094" s="141"/>
    </row>
    <row r="5095" spans="1:20" s="45" customFormat="1" ht="18" customHeight="1" x14ac:dyDescent="0.25">
      <c r="A5095" s="42" t="s">
        <v>744</v>
      </c>
      <c r="B5095" s="42">
        <v>22499740</v>
      </c>
      <c r="C5095" s="43" t="s">
        <v>1199</v>
      </c>
      <c r="D5095" s="43">
        <v>2204005</v>
      </c>
      <c r="E5095" s="44">
        <v>405</v>
      </c>
      <c r="F5095" s="105">
        <v>0</v>
      </c>
      <c r="G5095" s="105">
        <v>0</v>
      </c>
      <c r="H5095" s="105">
        <v>0</v>
      </c>
      <c r="I5095" s="105">
        <v>0</v>
      </c>
      <c r="J5095" s="105">
        <v>0</v>
      </c>
      <c r="K5095" s="105">
        <v>0</v>
      </c>
      <c r="L5095" s="105">
        <v>0</v>
      </c>
      <c r="M5095" s="105">
        <v>0</v>
      </c>
      <c r="N5095" s="105">
        <v>0</v>
      </c>
      <c r="O5095" s="105">
        <v>0</v>
      </c>
      <c r="P5095" s="105">
        <v>1</v>
      </c>
      <c r="Q5095" s="105">
        <v>1</v>
      </c>
      <c r="R5095" s="105">
        <f t="shared" si="178"/>
        <v>2</v>
      </c>
      <c r="S5095" s="51">
        <f t="shared" si="179"/>
        <v>810</v>
      </c>
      <c r="T5095" s="141"/>
    </row>
    <row r="5096" spans="1:20" s="45" customFormat="1" ht="18" customHeight="1" x14ac:dyDescent="0.25">
      <c r="A5096" s="42" t="s">
        <v>744</v>
      </c>
      <c r="B5096" s="42">
        <v>22499820</v>
      </c>
      <c r="C5096" s="43" t="s">
        <v>1200</v>
      </c>
      <c r="D5096" s="43">
        <v>2204005</v>
      </c>
      <c r="E5096" s="44">
        <v>405</v>
      </c>
      <c r="F5096" s="105">
        <v>0</v>
      </c>
      <c r="G5096" s="105">
        <v>0</v>
      </c>
      <c r="H5096" s="105">
        <v>0</v>
      </c>
      <c r="I5096" s="105">
        <v>0</v>
      </c>
      <c r="J5096" s="105">
        <v>0</v>
      </c>
      <c r="K5096" s="105">
        <v>0</v>
      </c>
      <c r="L5096" s="105">
        <v>0</v>
      </c>
      <c r="M5096" s="105">
        <v>0</v>
      </c>
      <c r="N5096" s="105">
        <v>0</v>
      </c>
      <c r="O5096" s="105">
        <v>0</v>
      </c>
      <c r="P5096" s="105">
        <v>1</v>
      </c>
      <c r="Q5096" s="105">
        <v>1</v>
      </c>
      <c r="R5096" s="105">
        <f t="shared" si="178"/>
        <v>2</v>
      </c>
      <c r="S5096" s="51">
        <f t="shared" si="179"/>
        <v>810</v>
      </c>
      <c r="T5096" s="141"/>
    </row>
    <row r="5097" spans="1:20" s="45" customFormat="1" ht="18" customHeight="1" x14ac:dyDescent="0.25">
      <c r="A5097" s="42" t="s">
        <v>744</v>
      </c>
      <c r="B5097" s="42">
        <v>22499950</v>
      </c>
      <c r="C5097" s="43" t="s">
        <v>1201</v>
      </c>
      <c r="D5097" s="43">
        <v>2204005</v>
      </c>
      <c r="E5097" s="44">
        <v>236</v>
      </c>
      <c r="F5097" s="105">
        <v>1</v>
      </c>
      <c r="G5097" s="105">
        <v>1</v>
      </c>
      <c r="H5097" s="105">
        <v>1</v>
      </c>
      <c r="I5097" s="105">
        <v>1</v>
      </c>
      <c r="J5097" s="105">
        <v>1</v>
      </c>
      <c r="K5097" s="105">
        <v>1</v>
      </c>
      <c r="L5097" s="105">
        <v>1</v>
      </c>
      <c r="M5097" s="105">
        <v>1</v>
      </c>
      <c r="N5097" s="105">
        <v>1</v>
      </c>
      <c r="O5097" s="105">
        <v>1</v>
      </c>
      <c r="P5097" s="105">
        <v>0</v>
      </c>
      <c r="Q5097" s="105">
        <v>0</v>
      </c>
      <c r="R5097" s="105">
        <f t="shared" si="178"/>
        <v>10</v>
      </c>
      <c r="S5097" s="51">
        <f t="shared" si="179"/>
        <v>2360</v>
      </c>
      <c r="T5097" s="141"/>
    </row>
    <row r="5098" spans="1:20" s="45" customFormat="1" ht="18" customHeight="1" x14ac:dyDescent="0.25">
      <c r="A5098" s="42" t="s">
        <v>744</v>
      </c>
      <c r="B5098" s="42">
        <v>2250071</v>
      </c>
      <c r="C5098" s="43" t="s">
        <v>3279</v>
      </c>
      <c r="D5098" s="43">
        <v>2204004003</v>
      </c>
      <c r="E5098" s="44">
        <v>42840</v>
      </c>
      <c r="F5098" s="105">
        <v>4</v>
      </c>
      <c r="G5098" s="105">
        <v>4</v>
      </c>
      <c r="H5098" s="105">
        <v>4</v>
      </c>
      <c r="I5098" s="105">
        <v>4</v>
      </c>
      <c r="J5098" s="105">
        <v>4</v>
      </c>
      <c r="K5098" s="105">
        <v>4</v>
      </c>
      <c r="L5098" s="105">
        <v>4</v>
      </c>
      <c r="M5098" s="105">
        <v>4</v>
      </c>
      <c r="N5098" s="105">
        <v>4</v>
      </c>
      <c r="O5098" s="105">
        <v>4</v>
      </c>
      <c r="P5098" s="105">
        <v>4</v>
      </c>
      <c r="Q5098" s="105">
        <v>4</v>
      </c>
      <c r="R5098" s="105">
        <f t="shared" si="178"/>
        <v>48</v>
      </c>
      <c r="S5098" s="51">
        <f t="shared" si="179"/>
        <v>2056320</v>
      </c>
      <c r="T5098" s="141"/>
    </row>
    <row r="5099" spans="1:20" s="45" customFormat="1" ht="18" customHeight="1" x14ac:dyDescent="0.25">
      <c r="A5099" s="42" t="s">
        <v>744</v>
      </c>
      <c r="B5099" s="42">
        <v>22564975</v>
      </c>
      <c r="C5099" s="43" t="s">
        <v>1204</v>
      </c>
      <c r="D5099" s="43">
        <v>2204005</v>
      </c>
      <c r="E5099" s="44">
        <v>22</v>
      </c>
      <c r="F5099" s="105">
        <v>8</v>
      </c>
      <c r="G5099" s="105">
        <v>8</v>
      </c>
      <c r="H5099" s="105">
        <v>8</v>
      </c>
      <c r="I5099" s="105">
        <v>8</v>
      </c>
      <c r="J5099" s="105">
        <v>8</v>
      </c>
      <c r="K5099" s="105">
        <v>8</v>
      </c>
      <c r="L5099" s="105">
        <v>8</v>
      </c>
      <c r="M5099" s="105">
        <v>8</v>
      </c>
      <c r="N5099" s="105">
        <v>8</v>
      </c>
      <c r="O5099" s="105">
        <v>8</v>
      </c>
      <c r="P5099" s="105">
        <v>8</v>
      </c>
      <c r="Q5099" s="105">
        <v>8</v>
      </c>
      <c r="R5099" s="105">
        <f t="shared" si="178"/>
        <v>96</v>
      </c>
      <c r="S5099" s="51">
        <f t="shared" si="179"/>
        <v>2112</v>
      </c>
      <c r="T5099" s="141"/>
    </row>
    <row r="5100" spans="1:20" s="45" customFormat="1" ht="18" customHeight="1" x14ac:dyDescent="0.25">
      <c r="A5100" s="42" t="s">
        <v>744</v>
      </c>
      <c r="B5100" s="42">
        <v>24135510</v>
      </c>
      <c r="C5100" s="43" t="s">
        <v>1210</v>
      </c>
      <c r="D5100" s="43">
        <v>2204005</v>
      </c>
      <c r="E5100" s="44">
        <v>60</v>
      </c>
      <c r="F5100" s="105">
        <v>463</v>
      </c>
      <c r="G5100" s="105">
        <v>463</v>
      </c>
      <c r="H5100" s="105">
        <v>463</v>
      </c>
      <c r="I5100" s="105">
        <v>463</v>
      </c>
      <c r="J5100" s="105">
        <v>463</v>
      </c>
      <c r="K5100" s="105">
        <v>463</v>
      </c>
      <c r="L5100" s="105">
        <v>463</v>
      </c>
      <c r="M5100" s="105">
        <v>463</v>
      </c>
      <c r="N5100" s="105">
        <v>463</v>
      </c>
      <c r="O5100" s="105">
        <v>463</v>
      </c>
      <c r="P5100" s="105">
        <v>463</v>
      </c>
      <c r="Q5100" s="105">
        <v>463</v>
      </c>
      <c r="R5100" s="105">
        <f t="shared" ref="R5100:R5159" si="180">SUM(F5100:Q5100)</f>
        <v>5556</v>
      </c>
      <c r="S5100" s="51">
        <f t="shared" si="179"/>
        <v>333360</v>
      </c>
      <c r="T5100" s="141"/>
    </row>
    <row r="5101" spans="1:20" s="45" customFormat="1" ht="18" customHeight="1" x14ac:dyDescent="0.25">
      <c r="A5101" s="42" t="s">
        <v>744</v>
      </c>
      <c r="B5101" s="42">
        <v>34015001</v>
      </c>
      <c r="C5101" s="43" t="s">
        <v>3280</v>
      </c>
      <c r="D5101" s="43">
        <v>2204005003</v>
      </c>
      <c r="E5101" s="44">
        <v>7616</v>
      </c>
      <c r="F5101" s="105">
        <v>8</v>
      </c>
      <c r="G5101" s="105">
        <v>8</v>
      </c>
      <c r="H5101" s="105">
        <v>8</v>
      </c>
      <c r="I5101" s="105">
        <v>8</v>
      </c>
      <c r="J5101" s="105">
        <v>8</v>
      </c>
      <c r="K5101" s="105">
        <v>8</v>
      </c>
      <c r="L5101" s="105">
        <v>8</v>
      </c>
      <c r="M5101" s="105">
        <v>8</v>
      </c>
      <c r="N5101" s="105">
        <v>8</v>
      </c>
      <c r="O5101" s="105">
        <v>8</v>
      </c>
      <c r="P5101" s="105">
        <v>8</v>
      </c>
      <c r="Q5101" s="105">
        <v>8</v>
      </c>
      <c r="R5101" s="105">
        <f t="shared" si="180"/>
        <v>96</v>
      </c>
      <c r="S5101" s="51">
        <f t="shared" si="179"/>
        <v>731136</v>
      </c>
      <c r="T5101" s="141"/>
    </row>
    <row r="5102" spans="1:20" s="45" customFormat="1" ht="18" customHeight="1" x14ac:dyDescent="0.25">
      <c r="A5102" s="42" t="s">
        <v>744</v>
      </c>
      <c r="B5102" s="42">
        <v>34015002</v>
      </c>
      <c r="C5102" s="43" t="s">
        <v>3281</v>
      </c>
      <c r="D5102" s="43">
        <v>2204005003</v>
      </c>
      <c r="E5102" s="44">
        <v>6783</v>
      </c>
      <c r="F5102" s="105">
        <v>4</v>
      </c>
      <c r="G5102" s="105">
        <v>4</v>
      </c>
      <c r="H5102" s="105">
        <v>4</v>
      </c>
      <c r="I5102" s="105">
        <v>4</v>
      </c>
      <c r="J5102" s="105">
        <v>4</v>
      </c>
      <c r="K5102" s="105">
        <v>4</v>
      </c>
      <c r="L5102" s="105">
        <v>4</v>
      </c>
      <c r="M5102" s="105">
        <v>4</v>
      </c>
      <c r="N5102" s="105">
        <v>4</v>
      </c>
      <c r="O5102" s="105">
        <v>4</v>
      </c>
      <c r="P5102" s="105">
        <v>4</v>
      </c>
      <c r="Q5102" s="105">
        <v>4</v>
      </c>
      <c r="R5102" s="105">
        <f t="shared" si="180"/>
        <v>48</v>
      </c>
      <c r="S5102" s="51">
        <f t="shared" si="179"/>
        <v>325584</v>
      </c>
      <c r="T5102" s="141"/>
    </row>
    <row r="5103" spans="1:20" s="45" customFormat="1" ht="18" customHeight="1" x14ac:dyDescent="0.25">
      <c r="A5103" s="42" t="s">
        <v>744</v>
      </c>
      <c r="B5103" s="42">
        <v>34015003</v>
      </c>
      <c r="C5103" s="43" t="s">
        <v>2677</v>
      </c>
      <c r="D5103" s="43">
        <v>2204005001</v>
      </c>
      <c r="E5103" s="44">
        <v>7616</v>
      </c>
      <c r="F5103" s="105">
        <v>18</v>
      </c>
      <c r="G5103" s="105">
        <v>18</v>
      </c>
      <c r="H5103" s="105">
        <v>18</v>
      </c>
      <c r="I5103" s="105">
        <v>18</v>
      </c>
      <c r="J5103" s="105">
        <v>18</v>
      </c>
      <c r="K5103" s="105">
        <v>18</v>
      </c>
      <c r="L5103" s="105">
        <v>18</v>
      </c>
      <c r="M5103" s="105">
        <v>18</v>
      </c>
      <c r="N5103" s="105">
        <v>18</v>
      </c>
      <c r="O5103" s="105">
        <v>18</v>
      </c>
      <c r="P5103" s="105">
        <v>18</v>
      </c>
      <c r="Q5103" s="105">
        <v>18</v>
      </c>
      <c r="R5103" s="105">
        <f t="shared" si="180"/>
        <v>216</v>
      </c>
      <c r="S5103" s="51">
        <f t="shared" si="179"/>
        <v>1645056</v>
      </c>
      <c r="T5103" s="141"/>
    </row>
    <row r="5104" spans="1:20" s="45" customFormat="1" ht="18" customHeight="1" x14ac:dyDescent="0.25">
      <c r="A5104" s="42" t="s">
        <v>744</v>
      </c>
      <c r="B5104" s="42">
        <v>34015005</v>
      </c>
      <c r="C5104" s="43" t="s">
        <v>3282</v>
      </c>
      <c r="D5104" s="43">
        <v>2204005003</v>
      </c>
      <c r="E5104" s="44">
        <v>6783</v>
      </c>
      <c r="F5104" s="105">
        <v>42</v>
      </c>
      <c r="G5104" s="105">
        <v>42</v>
      </c>
      <c r="H5104" s="105">
        <v>42</v>
      </c>
      <c r="I5104" s="105">
        <v>42</v>
      </c>
      <c r="J5104" s="105">
        <v>42</v>
      </c>
      <c r="K5104" s="105">
        <v>41</v>
      </c>
      <c r="L5104" s="105">
        <v>41</v>
      </c>
      <c r="M5104" s="105">
        <v>41</v>
      </c>
      <c r="N5104" s="105">
        <v>41</v>
      </c>
      <c r="O5104" s="105">
        <v>41</v>
      </c>
      <c r="P5104" s="105">
        <v>41</v>
      </c>
      <c r="Q5104" s="105">
        <v>41</v>
      </c>
      <c r="R5104" s="105">
        <f t="shared" si="180"/>
        <v>497</v>
      </c>
      <c r="S5104" s="51">
        <f t="shared" si="179"/>
        <v>3371151</v>
      </c>
      <c r="T5104" s="141"/>
    </row>
    <row r="5105" spans="1:20" s="45" customFormat="1" ht="18" customHeight="1" x14ac:dyDescent="0.25">
      <c r="A5105" s="42" t="s">
        <v>744</v>
      </c>
      <c r="B5105" s="42">
        <v>34015978</v>
      </c>
      <c r="C5105" s="43" t="s">
        <v>2680</v>
      </c>
      <c r="D5105" s="43">
        <v>2204005</v>
      </c>
      <c r="E5105" s="44">
        <v>6725</v>
      </c>
      <c r="F5105" s="105">
        <v>18</v>
      </c>
      <c r="G5105" s="105">
        <v>18</v>
      </c>
      <c r="H5105" s="105">
        <v>18</v>
      </c>
      <c r="I5105" s="105">
        <v>18</v>
      </c>
      <c r="J5105" s="105">
        <v>18</v>
      </c>
      <c r="K5105" s="105">
        <v>18</v>
      </c>
      <c r="L5105" s="105">
        <v>18</v>
      </c>
      <c r="M5105" s="105">
        <v>18</v>
      </c>
      <c r="N5105" s="105">
        <v>18</v>
      </c>
      <c r="O5105" s="105">
        <v>18</v>
      </c>
      <c r="P5105" s="105">
        <v>18</v>
      </c>
      <c r="Q5105" s="105">
        <v>18</v>
      </c>
      <c r="R5105" s="105">
        <f t="shared" si="180"/>
        <v>216</v>
      </c>
      <c r="S5105" s="51">
        <f t="shared" si="179"/>
        <v>1452600</v>
      </c>
      <c r="T5105" s="141"/>
    </row>
    <row r="5106" spans="1:20" s="45" customFormat="1" ht="18" customHeight="1" x14ac:dyDescent="0.25">
      <c r="A5106" s="42" t="s">
        <v>744</v>
      </c>
      <c r="B5106" s="42">
        <v>34700007</v>
      </c>
      <c r="C5106" s="43" t="s">
        <v>1245</v>
      </c>
      <c r="D5106" s="43">
        <v>2204003</v>
      </c>
      <c r="E5106" s="44">
        <v>27271</v>
      </c>
      <c r="F5106" s="105">
        <v>10</v>
      </c>
      <c r="G5106" s="105">
        <v>10</v>
      </c>
      <c r="H5106" s="105">
        <v>10</v>
      </c>
      <c r="I5106" s="105">
        <v>10</v>
      </c>
      <c r="J5106" s="105">
        <v>10</v>
      </c>
      <c r="K5106" s="105">
        <v>10</v>
      </c>
      <c r="L5106" s="105">
        <v>10</v>
      </c>
      <c r="M5106" s="105">
        <v>10</v>
      </c>
      <c r="N5106" s="105">
        <v>10</v>
      </c>
      <c r="O5106" s="105">
        <v>10</v>
      </c>
      <c r="P5106" s="105">
        <v>10</v>
      </c>
      <c r="Q5106" s="105">
        <v>10</v>
      </c>
      <c r="R5106" s="105">
        <f t="shared" si="180"/>
        <v>120</v>
      </c>
      <c r="S5106" s="51">
        <f t="shared" si="179"/>
        <v>3272520</v>
      </c>
      <c r="T5106" s="141"/>
    </row>
    <row r="5107" spans="1:20" s="92" customFormat="1" ht="18" customHeight="1" x14ac:dyDescent="0.25">
      <c r="A5107" s="90" t="s">
        <v>746</v>
      </c>
      <c r="B5107" s="90">
        <v>10020005</v>
      </c>
      <c r="C5107" s="91" t="s">
        <v>3283</v>
      </c>
      <c r="D5107" s="91">
        <v>220400500000</v>
      </c>
      <c r="E5107" s="147">
        <v>30571</v>
      </c>
      <c r="F5107" s="117">
        <v>1</v>
      </c>
      <c r="G5107" s="117">
        <v>1</v>
      </c>
      <c r="H5107" s="117">
        <v>1</v>
      </c>
      <c r="I5107" s="117">
        <v>1</v>
      </c>
      <c r="J5107" s="117">
        <v>1</v>
      </c>
      <c r="K5107" s="117">
        <v>1</v>
      </c>
      <c r="L5107" s="117">
        <v>1</v>
      </c>
      <c r="M5107" s="117">
        <v>1</v>
      </c>
      <c r="N5107" s="117">
        <v>1</v>
      </c>
      <c r="O5107" s="117">
        <v>1</v>
      </c>
      <c r="P5107" s="117">
        <v>1</v>
      </c>
      <c r="Q5107" s="117">
        <v>1</v>
      </c>
      <c r="R5107" s="117">
        <f t="shared" si="180"/>
        <v>12</v>
      </c>
      <c r="S5107" s="118">
        <f t="shared" si="179"/>
        <v>366852</v>
      </c>
      <c r="T5107" s="148">
        <f>SUM(S5107:S5160)</f>
        <v>28145047</v>
      </c>
    </row>
    <row r="5108" spans="1:20" s="92" customFormat="1" ht="18" customHeight="1" x14ac:dyDescent="0.25">
      <c r="A5108" s="90" t="s">
        <v>746</v>
      </c>
      <c r="B5108" s="90">
        <v>10020006</v>
      </c>
      <c r="C5108" s="91" t="s">
        <v>3284</v>
      </c>
      <c r="D5108" s="91">
        <v>2204005</v>
      </c>
      <c r="E5108" s="147">
        <v>51313</v>
      </c>
      <c r="F5108" s="117">
        <v>2</v>
      </c>
      <c r="G5108" s="117">
        <v>2</v>
      </c>
      <c r="H5108" s="117">
        <v>2</v>
      </c>
      <c r="I5108" s="117">
        <v>2</v>
      </c>
      <c r="J5108" s="117">
        <v>2</v>
      </c>
      <c r="K5108" s="117">
        <v>2</v>
      </c>
      <c r="L5108" s="117">
        <v>2</v>
      </c>
      <c r="M5108" s="117">
        <v>3</v>
      </c>
      <c r="N5108" s="117">
        <v>3</v>
      </c>
      <c r="O5108" s="117">
        <v>3</v>
      </c>
      <c r="P5108" s="117">
        <v>3</v>
      </c>
      <c r="Q5108" s="117">
        <v>3</v>
      </c>
      <c r="R5108" s="117">
        <f t="shared" si="180"/>
        <v>29</v>
      </c>
      <c r="S5108" s="118">
        <f t="shared" si="179"/>
        <v>1488077</v>
      </c>
      <c r="T5108" s="148"/>
    </row>
    <row r="5109" spans="1:20" s="92" customFormat="1" ht="18" customHeight="1" x14ac:dyDescent="0.25">
      <c r="A5109" s="90" t="s">
        <v>746</v>
      </c>
      <c r="B5109" s="90">
        <v>22201060</v>
      </c>
      <c r="C5109" s="91" t="s">
        <v>1058</v>
      </c>
      <c r="D5109" s="91">
        <v>2204005</v>
      </c>
      <c r="E5109" s="147">
        <v>1253</v>
      </c>
      <c r="F5109" s="117">
        <v>4</v>
      </c>
      <c r="G5109" s="117">
        <v>4</v>
      </c>
      <c r="H5109" s="117">
        <v>4</v>
      </c>
      <c r="I5109" s="117">
        <v>4</v>
      </c>
      <c r="J5109" s="117">
        <v>4</v>
      </c>
      <c r="K5109" s="117">
        <v>4</v>
      </c>
      <c r="L5109" s="117">
        <v>4</v>
      </c>
      <c r="M5109" s="117">
        <v>4</v>
      </c>
      <c r="N5109" s="117">
        <v>4</v>
      </c>
      <c r="O5109" s="117">
        <v>4</v>
      </c>
      <c r="P5109" s="117">
        <v>5</v>
      </c>
      <c r="Q5109" s="117">
        <v>5</v>
      </c>
      <c r="R5109" s="117">
        <f t="shared" si="180"/>
        <v>50</v>
      </c>
      <c r="S5109" s="118">
        <f t="shared" si="179"/>
        <v>62650</v>
      </c>
      <c r="T5109" s="148"/>
    </row>
    <row r="5110" spans="1:20" s="92" customFormat="1" ht="18" customHeight="1" x14ac:dyDescent="0.25">
      <c r="A5110" s="90" t="s">
        <v>746</v>
      </c>
      <c r="B5110" s="90">
        <v>2220169</v>
      </c>
      <c r="C5110" s="91" t="s">
        <v>993</v>
      </c>
      <c r="D5110" s="91">
        <v>2204004003</v>
      </c>
      <c r="E5110" s="147">
        <v>101</v>
      </c>
      <c r="F5110" s="117">
        <v>25</v>
      </c>
      <c r="G5110" s="117">
        <v>25</v>
      </c>
      <c r="H5110" s="117">
        <v>25</v>
      </c>
      <c r="I5110" s="117">
        <v>25</v>
      </c>
      <c r="J5110" s="117">
        <v>25</v>
      </c>
      <c r="K5110" s="117">
        <v>25</v>
      </c>
      <c r="L5110" s="117">
        <v>25</v>
      </c>
      <c r="M5110" s="117">
        <v>25</v>
      </c>
      <c r="N5110" s="117">
        <v>25</v>
      </c>
      <c r="O5110" s="117">
        <v>25</v>
      </c>
      <c r="P5110" s="117">
        <v>25</v>
      </c>
      <c r="Q5110" s="117">
        <v>26</v>
      </c>
      <c r="R5110" s="117">
        <f t="shared" si="180"/>
        <v>301</v>
      </c>
      <c r="S5110" s="118">
        <f t="shared" si="179"/>
        <v>30401</v>
      </c>
      <c r="T5110" s="148"/>
    </row>
    <row r="5111" spans="1:20" s="92" customFormat="1" ht="18" customHeight="1" x14ac:dyDescent="0.25">
      <c r="A5111" s="90" t="s">
        <v>746</v>
      </c>
      <c r="B5111" s="90">
        <v>22208500</v>
      </c>
      <c r="C5111" s="91" t="s">
        <v>1071</v>
      </c>
      <c r="D5111" s="91">
        <v>2204005</v>
      </c>
      <c r="E5111" s="147">
        <v>13566</v>
      </c>
      <c r="F5111" s="117">
        <v>2</v>
      </c>
      <c r="G5111" s="117">
        <v>2</v>
      </c>
      <c r="H5111" s="117">
        <v>2</v>
      </c>
      <c r="I5111" s="117">
        <v>3</v>
      </c>
      <c r="J5111" s="117">
        <v>3</v>
      </c>
      <c r="K5111" s="117">
        <v>3</v>
      </c>
      <c r="L5111" s="117">
        <v>3</v>
      </c>
      <c r="M5111" s="117">
        <v>3</v>
      </c>
      <c r="N5111" s="117">
        <v>3</v>
      </c>
      <c r="O5111" s="117">
        <v>3</v>
      </c>
      <c r="P5111" s="117">
        <v>3</v>
      </c>
      <c r="Q5111" s="117">
        <v>4</v>
      </c>
      <c r="R5111" s="117">
        <f t="shared" si="180"/>
        <v>34</v>
      </c>
      <c r="S5111" s="118">
        <f t="shared" si="179"/>
        <v>461244</v>
      </c>
      <c r="T5111" s="148"/>
    </row>
    <row r="5112" spans="1:20" s="92" customFormat="1" ht="18" customHeight="1" x14ac:dyDescent="0.25">
      <c r="A5112" s="90" t="s">
        <v>746</v>
      </c>
      <c r="B5112" s="90">
        <v>22208501</v>
      </c>
      <c r="C5112" s="91" t="s">
        <v>1072</v>
      </c>
      <c r="D5112" s="91">
        <v>2204005</v>
      </c>
      <c r="E5112" s="147">
        <v>11960</v>
      </c>
      <c r="F5112" s="117">
        <v>1</v>
      </c>
      <c r="G5112" s="117">
        <v>1</v>
      </c>
      <c r="H5112" s="117">
        <v>1</v>
      </c>
      <c r="I5112" s="117">
        <v>1</v>
      </c>
      <c r="J5112" s="117">
        <v>0</v>
      </c>
      <c r="K5112" s="117">
        <v>0</v>
      </c>
      <c r="L5112" s="117">
        <v>0</v>
      </c>
      <c r="M5112" s="117">
        <v>0</v>
      </c>
      <c r="N5112" s="117">
        <v>0</v>
      </c>
      <c r="O5112" s="117">
        <v>0</v>
      </c>
      <c r="P5112" s="117">
        <v>0</v>
      </c>
      <c r="Q5112" s="117">
        <v>1</v>
      </c>
      <c r="R5112" s="117">
        <f t="shared" si="180"/>
        <v>5</v>
      </c>
      <c r="S5112" s="118">
        <f t="shared" si="179"/>
        <v>59800</v>
      </c>
      <c r="T5112" s="148"/>
    </row>
    <row r="5113" spans="1:20" s="92" customFormat="1" ht="18" customHeight="1" x14ac:dyDescent="0.25">
      <c r="A5113" s="90" t="s">
        <v>746</v>
      </c>
      <c r="B5113" s="90">
        <v>22229112</v>
      </c>
      <c r="C5113" s="91" t="s">
        <v>2898</v>
      </c>
      <c r="D5113" s="91">
        <v>2204005</v>
      </c>
      <c r="E5113" s="147">
        <v>92820</v>
      </c>
      <c r="F5113" s="117">
        <v>0</v>
      </c>
      <c r="G5113" s="117">
        <v>0</v>
      </c>
      <c r="H5113" s="117">
        <v>0</v>
      </c>
      <c r="I5113" s="117">
        <v>0</v>
      </c>
      <c r="J5113" s="117">
        <v>0</v>
      </c>
      <c r="K5113" s="117">
        <v>0</v>
      </c>
      <c r="L5113" s="117">
        <v>0</v>
      </c>
      <c r="M5113" s="117">
        <v>0</v>
      </c>
      <c r="N5113" s="117">
        <v>0</v>
      </c>
      <c r="O5113" s="117">
        <v>1</v>
      </c>
      <c r="P5113" s="117">
        <v>1</v>
      </c>
      <c r="Q5113" s="117">
        <v>1</v>
      </c>
      <c r="R5113" s="117">
        <f t="shared" si="180"/>
        <v>3</v>
      </c>
      <c r="S5113" s="118">
        <f t="shared" si="179"/>
        <v>278460</v>
      </c>
      <c r="T5113" s="148"/>
    </row>
    <row r="5114" spans="1:20" s="92" customFormat="1" ht="18" customHeight="1" x14ac:dyDescent="0.25">
      <c r="A5114" s="90" t="s">
        <v>746</v>
      </c>
      <c r="B5114" s="90">
        <v>22231050</v>
      </c>
      <c r="C5114" s="91" t="s">
        <v>1272</v>
      </c>
      <c r="D5114" s="91">
        <v>2204005</v>
      </c>
      <c r="E5114" s="147">
        <v>35688</v>
      </c>
      <c r="F5114" s="117">
        <v>4</v>
      </c>
      <c r="G5114" s="117">
        <v>4</v>
      </c>
      <c r="H5114" s="117">
        <v>4</v>
      </c>
      <c r="I5114" s="117">
        <v>4</v>
      </c>
      <c r="J5114" s="117">
        <v>4</v>
      </c>
      <c r="K5114" s="117">
        <v>4</v>
      </c>
      <c r="L5114" s="117">
        <v>4</v>
      </c>
      <c r="M5114" s="117">
        <v>4</v>
      </c>
      <c r="N5114" s="117">
        <v>4</v>
      </c>
      <c r="O5114" s="117">
        <v>5</v>
      </c>
      <c r="P5114" s="117">
        <v>5</v>
      </c>
      <c r="Q5114" s="117">
        <v>5</v>
      </c>
      <c r="R5114" s="117">
        <f t="shared" si="180"/>
        <v>51</v>
      </c>
      <c r="S5114" s="118">
        <f t="shared" si="179"/>
        <v>1820088</v>
      </c>
      <c r="T5114" s="148"/>
    </row>
    <row r="5115" spans="1:20" s="92" customFormat="1" ht="18" customHeight="1" x14ac:dyDescent="0.25">
      <c r="A5115" s="90" t="s">
        <v>746</v>
      </c>
      <c r="B5115" s="90">
        <v>22246886</v>
      </c>
      <c r="C5115" s="91" t="s">
        <v>2908</v>
      </c>
      <c r="D5115" s="91">
        <v>2204005</v>
      </c>
      <c r="E5115" s="147">
        <v>7925</v>
      </c>
      <c r="F5115" s="117">
        <v>0</v>
      </c>
      <c r="G5115" s="117">
        <v>0</v>
      </c>
      <c r="H5115" s="117">
        <v>0</v>
      </c>
      <c r="I5115" s="117">
        <v>0</v>
      </c>
      <c r="J5115" s="117">
        <v>0</v>
      </c>
      <c r="K5115" s="117">
        <v>1</v>
      </c>
      <c r="L5115" s="117">
        <v>1</v>
      </c>
      <c r="M5115" s="117">
        <v>1</v>
      </c>
      <c r="N5115" s="117">
        <v>1</v>
      </c>
      <c r="O5115" s="117">
        <v>1</v>
      </c>
      <c r="P5115" s="117">
        <v>1</v>
      </c>
      <c r="Q5115" s="117">
        <v>1</v>
      </c>
      <c r="R5115" s="117">
        <f t="shared" si="180"/>
        <v>7</v>
      </c>
      <c r="S5115" s="118">
        <f t="shared" si="179"/>
        <v>55475</v>
      </c>
      <c r="T5115" s="148"/>
    </row>
    <row r="5116" spans="1:20" s="92" customFormat="1" ht="18" customHeight="1" x14ac:dyDescent="0.25">
      <c r="A5116" s="90" t="s">
        <v>746</v>
      </c>
      <c r="B5116" s="90">
        <v>22248775</v>
      </c>
      <c r="C5116" s="91" t="s">
        <v>1286</v>
      </c>
      <c r="D5116" s="91">
        <v>2204005</v>
      </c>
      <c r="E5116" s="147">
        <v>35700</v>
      </c>
      <c r="F5116" s="117">
        <v>0</v>
      </c>
      <c r="G5116" s="117">
        <v>0</v>
      </c>
      <c r="H5116" s="117">
        <v>0</v>
      </c>
      <c r="I5116" s="117">
        <v>0</v>
      </c>
      <c r="J5116" s="117">
        <v>0</v>
      </c>
      <c r="K5116" s="117">
        <v>0</v>
      </c>
      <c r="L5116" s="117">
        <v>0</v>
      </c>
      <c r="M5116" s="117">
        <v>1</v>
      </c>
      <c r="N5116" s="117">
        <v>1</v>
      </c>
      <c r="O5116" s="117">
        <v>1</v>
      </c>
      <c r="P5116" s="117">
        <v>1</v>
      </c>
      <c r="Q5116" s="117">
        <v>1</v>
      </c>
      <c r="R5116" s="117">
        <f t="shared" si="180"/>
        <v>5</v>
      </c>
      <c r="S5116" s="118">
        <f t="shared" si="179"/>
        <v>178500</v>
      </c>
      <c r="T5116" s="148"/>
    </row>
    <row r="5117" spans="1:20" s="92" customFormat="1" ht="18" customHeight="1" x14ac:dyDescent="0.25">
      <c r="A5117" s="90" t="s">
        <v>746</v>
      </c>
      <c r="B5117" s="90">
        <v>22250070</v>
      </c>
      <c r="C5117" s="91" t="s">
        <v>3285</v>
      </c>
      <c r="D5117" s="91">
        <v>2204005</v>
      </c>
      <c r="E5117" s="147">
        <v>41638</v>
      </c>
      <c r="F5117" s="117">
        <v>1</v>
      </c>
      <c r="G5117" s="117">
        <v>1</v>
      </c>
      <c r="H5117" s="117">
        <v>1</v>
      </c>
      <c r="I5117" s="117">
        <v>1</v>
      </c>
      <c r="J5117" s="117">
        <v>1</v>
      </c>
      <c r="K5117" s="117">
        <v>1</v>
      </c>
      <c r="L5117" s="117">
        <v>0</v>
      </c>
      <c r="M5117" s="117">
        <v>0</v>
      </c>
      <c r="N5117" s="117">
        <v>1</v>
      </c>
      <c r="O5117" s="117">
        <v>1</v>
      </c>
      <c r="P5117" s="117">
        <v>1</v>
      </c>
      <c r="Q5117" s="117">
        <v>1</v>
      </c>
      <c r="R5117" s="117">
        <f t="shared" si="180"/>
        <v>10</v>
      </c>
      <c r="S5117" s="118">
        <f t="shared" si="179"/>
        <v>416380</v>
      </c>
      <c r="T5117" s="148"/>
    </row>
    <row r="5118" spans="1:20" s="92" customFormat="1" ht="18" customHeight="1" x14ac:dyDescent="0.25">
      <c r="A5118" s="90" t="s">
        <v>746</v>
      </c>
      <c r="B5118" s="90">
        <v>22250079</v>
      </c>
      <c r="C5118" s="91" t="s">
        <v>3286</v>
      </c>
      <c r="D5118" s="91">
        <v>2204005003</v>
      </c>
      <c r="E5118" s="147">
        <v>41638</v>
      </c>
      <c r="F5118" s="117">
        <v>1</v>
      </c>
      <c r="G5118" s="117">
        <v>1</v>
      </c>
      <c r="H5118" s="117">
        <v>1</v>
      </c>
      <c r="I5118" s="117">
        <v>1</v>
      </c>
      <c r="J5118" s="117">
        <v>1</v>
      </c>
      <c r="K5118" s="117">
        <v>1</v>
      </c>
      <c r="L5118" s="117">
        <v>0</v>
      </c>
      <c r="M5118" s="117">
        <v>0</v>
      </c>
      <c r="N5118" s="117">
        <v>1</v>
      </c>
      <c r="O5118" s="117">
        <v>1</v>
      </c>
      <c r="P5118" s="117">
        <v>1</v>
      </c>
      <c r="Q5118" s="117">
        <v>1</v>
      </c>
      <c r="R5118" s="117">
        <f t="shared" si="180"/>
        <v>10</v>
      </c>
      <c r="S5118" s="118">
        <f t="shared" si="179"/>
        <v>416380</v>
      </c>
      <c r="T5118" s="148"/>
    </row>
    <row r="5119" spans="1:20" s="92" customFormat="1" ht="18" customHeight="1" x14ac:dyDescent="0.25">
      <c r="A5119" s="90" t="s">
        <v>746</v>
      </c>
      <c r="B5119" s="90">
        <v>22255290</v>
      </c>
      <c r="C5119" s="91" t="s">
        <v>1093</v>
      </c>
      <c r="D5119" s="91">
        <v>2204005</v>
      </c>
      <c r="E5119" s="147">
        <v>198</v>
      </c>
      <c r="F5119" s="117">
        <v>4</v>
      </c>
      <c r="G5119" s="117">
        <v>4</v>
      </c>
      <c r="H5119" s="117">
        <v>4</v>
      </c>
      <c r="I5119" s="117">
        <v>4</v>
      </c>
      <c r="J5119" s="117">
        <v>4</v>
      </c>
      <c r="K5119" s="117">
        <v>4</v>
      </c>
      <c r="L5119" s="117">
        <v>4</v>
      </c>
      <c r="M5119" s="117">
        <v>4</v>
      </c>
      <c r="N5119" s="117">
        <v>4</v>
      </c>
      <c r="O5119" s="117">
        <v>4</v>
      </c>
      <c r="P5119" s="117">
        <v>5</v>
      </c>
      <c r="Q5119" s="117">
        <v>5</v>
      </c>
      <c r="R5119" s="117">
        <f t="shared" si="180"/>
        <v>50</v>
      </c>
      <c r="S5119" s="118">
        <f t="shared" si="179"/>
        <v>9900</v>
      </c>
      <c r="T5119" s="148"/>
    </row>
    <row r="5120" spans="1:20" s="92" customFormat="1" ht="18" customHeight="1" x14ac:dyDescent="0.25">
      <c r="A5120" s="90" t="s">
        <v>746</v>
      </c>
      <c r="B5120" s="90">
        <v>22270550</v>
      </c>
      <c r="C5120" s="91" t="s">
        <v>1095</v>
      </c>
      <c r="D5120" s="91">
        <v>2204005</v>
      </c>
      <c r="E5120" s="147">
        <v>12376</v>
      </c>
      <c r="F5120" s="117">
        <v>0</v>
      </c>
      <c r="G5120" s="117">
        <v>0</v>
      </c>
      <c r="H5120" s="117">
        <v>0</v>
      </c>
      <c r="I5120" s="117">
        <v>0</v>
      </c>
      <c r="J5120" s="117">
        <v>0</v>
      </c>
      <c r="K5120" s="117">
        <v>0</v>
      </c>
      <c r="L5120" s="117">
        <v>0</v>
      </c>
      <c r="M5120" s="117">
        <v>1</v>
      </c>
      <c r="N5120" s="117">
        <v>1</v>
      </c>
      <c r="O5120" s="117">
        <v>1</v>
      </c>
      <c r="P5120" s="117">
        <v>1</v>
      </c>
      <c r="Q5120" s="117">
        <v>1</v>
      </c>
      <c r="R5120" s="117">
        <f t="shared" si="180"/>
        <v>5</v>
      </c>
      <c r="S5120" s="118">
        <f t="shared" si="179"/>
        <v>61880</v>
      </c>
      <c r="T5120" s="148"/>
    </row>
    <row r="5121" spans="1:20" s="92" customFormat="1" ht="18" customHeight="1" x14ac:dyDescent="0.25">
      <c r="A5121" s="90" t="s">
        <v>746</v>
      </c>
      <c r="B5121" s="90">
        <v>22270560</v>
      </c>
      <c r="C5121" s="91" t="s">
        <v>1096</v>
      </c>
      <c r="D5121" s="91">
        <v>2204005</v>
      </c>
      <c r="E5121" s="147">
        <v>13804</v>
      </c>
      <c r="F5121" s="117">
        <v>1</v>
      </c>
      <c r="G5121" s="117">
        <v>1</v>
      </c>
      <c r="H5121" s="117">
        <v>1</v>
      </c>
      <c r="I5121" s="117">
        <v>1</v>
      </c>
      <c r="J5121" s="117">
        <v>1</v>
      </c>
      <c r="K5121" s="117">
        <v>0</v>
      </c>
      <c r="L5121" s="117">
        <v>0</v>
      </c>
      <c r="M5121" s="117">
        <v>0</v>
      </c>
      <c r="N5121" s="117">
        <v>0</v>
      </c>
      <c r="O5121" s="117">
        <v>0</v>
      </c>
      <c r="P5121" s="117">
        <v>0</v>
      </c>
      <c r="Q5121" s="117">
        <v>0</v>
      </c>
      <c r="R5121" s="117">
        <f t="shared" si="180"/>
        <v>5</v>
      </c>
      <c r="S5121" s="118">
        <f t="shared" si="179"/>
        <v>69020</v>
      </c>
      <c r="T5121" s="148"/>
    </row>
    <row r="5122" spans="1:20" s="92" customFormat="1" ht="18" customHeight="1" x14ac:dyDescent="0.25">
      <c r="A5122" s="90" t="s">
        <v>746</v>
      </c>
      <c r="B5122" s="90">
        <v>22284500</v>
      </c>
      <c r="C5122" s="91" t="s">
        <v>1099</v>
      </c>
      <c r="D5122" s="91">
        <v>2204005</v>
      </c>
      <c r="E5122" s="147">
        <v>35688</v>
      </c>
      <c r="F5122" s="117">
        <v>1</v>
      </c>
      <c r="G5122" s="117">
        <v>1</v>
      </c>
      <c r="H5122" s="117">
        <v>1</v>
      </c>
      <c r="I5122" s="117">
        <v>1</v>
      </c>
      <c r="J5122" s="117">
        <v>1</v>
      </c>
      <c r="K5122" s="117">
        <v>1</v>
      </c>
      <c r="L5122" s="117">
        <v>1</v>
      </c>
      <c r="M5122" s="117">
        <v>1</v>
      </c>
      <c r="N5122" s="117">
        <v>1</v>
      </c>
      <c r="O5122" s="117">
        <v>1</v>
      </c>
      <c r="P5122" s="117">
        <v>1</v>
      </c>
      <c r="Q5122" s="117">
        <v>1</v>
      </c>
      <c r="R5122" s="117">
        <f t="shared" si="180"/>
        <v>12</v>
      </c>
      <c r="S5122" s="118">
        <f t="shared" si="179"/>
        <v>428256</v>
      </c>
      <c r="T5122" s="148"/>
    </row>
    <row r="5123" spans="1:20" s="92" customFormat="1" ht="18" customHeight="1" x14ac:dyDescent="0.25">
      <c r="A5123" s="90" t="s">
        <v>746</v>
      </c>
      <c r="B5123" s="90">
        <v>22406120</v>
      </c>
      <c r="C5123" s="91" t="s">
        <v>1116</v>
      </c>
      <c r="D5123" s="91">
        <v>2204005</v>
      </c>
      <c r="E5123" s="147">
        <v>309</v>
      </c>
      <c r="F5123" s="117">
        <v>8</v>
      </c>
      <c r="G5123" s="117">
        <v>8</v>
      </c>
      <c r="H5123" s="117">
        <v>8</v>
      </c>
      <c r="I5123" s="117">
        <v>8</v>
      </c>
      <c r="J5123" s="117">
        <v>8</v>
      </c>
      <c r="K5123" s="117">
        <v>8</v>
      </c>
      <c r="L5123" s="117">
        <v>8</v>
      </c>
      <c r="M5123" s="117">
        <v>8</v>
      </c>
      <c r="N5123" s="117">
        <v>9</v>
      </c>
      <c r="O5123" s="117">
        <v>9</v>
      </c>
      <c r="P5123" s="117">
        <v>9</v>
      </c>
      <c r="Q5123" s="117">
        <v>9</v>
      </c>
      <c r="R5123" s="117">
        <f t="shared" si="180"/>
        <v>100</v>
      </c>
      <c r="S5123" s="118">
        <f t="shared" si="179"/>
        <v>30900</v>
      </c>
      <c r="T5123" s="148"/>
    </row>
    <row r="5124" spans="1:20" s="92" customFormat="1" ht="18" customHeight="1" x14ac:dyDescent="0.25">
      <c r="A5124" s="90" t="s">
        <v>746</v>
      </c>
      <c r="B5124" s="90">
        <v>2240691</v>
      </c>
      <c r="C5124" s="91" t="s">
        <v>1117</v>
      </c>
      <c r="D5124" s="91">
        <v>2204004003</v>
      </c>
      <c r="E5124" s="147">
        <v>1012</v>
      </c>
      <c r="F5124" s="117">
        <v>4</v>
      </c>
      <c r="G5124" s="117">
        <v>4</v>
      </c>
      <c r="H5124" s="117">
        <v>4</v>
      </c>
      <c r="I5124" s="117">
        <v>4</v>
      </c>
      <c r="J5124" s="117">
        <v>4</v>
      </c>
      <c r="K5124" s="117">
        <v>4</v>
      </c>
      <c r="L5124" s="117">
        <v>4</v>
      </c>
      <c r="M5124" s="117">
        <v>4</v>
      </c>
      <c r="N5124" s="117">
        <v>4</v>
      </c>
      <c r="O5124" s="117">
        <v>4</v>
      </c>
      <c r="P5124" s="117">
        <v>4</v>
      </c>
      <c r="Q5124" s="117">
        <v>4</v>
      </c>
      <c r="R5124" s="117">
        <f t="shared" si="180"/>
        <v>48</v>
      </c>
      <c r="S5124" s="118">
        <f t="shared" si="179"/>
        <v>48576</v>
      </c>
      <c r="T5124" s="148"/>
    </row>
    <row r="5125" spans="1:20" s="92" customFormat="1" ht="18" customHeight="1" x14ac:dyDescent="0.25">
      <c r="A5125" s="90" t="s">
        <v>746</v>
      </c>
      <c r="B5125" s="90">
        <v>22408320</v>
      </c>
      <c r="C5125" s="91" t="s">
        <v>1118</v>
      </c>
      <c r="D5125" s="91">
        <v>2204005</v>
      </c>
      <c r="E5125" s="147">
        <v>11</v>
      </c>
      <c r="F5125" s="117">
        <v>50</v>
      </c>
      <c r="G5125" s="117">
        <v>50</v>
      </c>
      <c r="H5125" s="117">
        <v>50</v>
      </c>
      <c r="I5125" s="117">
        <v>50</v>
      </c>
      <c r="J5125" s="117">
        <v>50</v>
      </c>
      <c r="K5125" s="117">
        <v>50</v>
      </c>
      <c r="L5125" s="117">
        <v>50</v>
      </c>
      <c r="M5125" s="117">
        <v>50</v>
      </c>
      <c r="N5125" s="117">
        <v>50</v>
      </c>
      <c r="O5125" s="117">
        <v>50</v>
      </c>
      <c r="P5125" s="117">
        <v>50</v>
      </c>
      <c r="Q5125" s="117">
        <v>50</v>
      </c>
      <c r="R5125" s="117">
        <f t="shared" si="180"/>
        <v>600</v>
      </c>
      <c r="S5125" s="118">
        <f t="shared" si="179"/>
        <v>6600</v>
      </c>
      <c r="T5125" s="148"/>
    </row>
    <row r="5126" spans="1:20" s="92" customFormat="1" ht="18" customHeight="1" x14ac:dyDescent="0.25">
      <c r="A5126" s="90" t="s">
        <v>746</v>
      </c>
      <c r="B5126" s="90">
        <v>2240949</v>
      </c>
      <c r="C5126" s="91" t="s">
        <v>3287</v>
      </c>
      <c r="D5126" s="91">
        <v>220400500000</v>
      </c>
      <c r="E5126" s="147">
        <v>291550</v>
      </c>
      <c r="F5126" s="117">
        <v>1</v>
      </c>
      <c r="G5126" s="117">
        <v>1</v>
      </c>
      <c r="H5126" s="117">
        <v>0</v>
      </c>
      <c r="I5126" s="117">
        <v>0</v>
      </c>
      <c r="J5126" s="117">
        <v>0</v>
      </c>
      <c r="K5126" s="117">
        <v>0</v>
      </c>
      <c r="L5126" s="117">
        <v>0</v>
      </c>
      <c r="M5126" s="117">
        <v>0</v>
      </c>
      <c r="N5126" s="117">
        <v>0</v>
      </c>
      <c r="O5126" s="117">
        <v>0</v>
      </c>
      <c r="P5126" s="117">
        <v>0</v>
      </c>
      <c r="Q5126" s="117">
        <v>0</v>
      </c>
      <c r="R5126" s="117">
        <f t="shared" si="180"/>
        <v>2</v>
      </c>
      <c r="S5126" s="118">
        <f t="shared" si="179"/>
        <v>583100</v>
      </c>
      <c r="T5126" s="148"/>
    </row>
    <row r="5127" spans="1:20" s="92" customFormat="1" ht="18" customHeight="1" x14ac:dyDescent="0.25">
      <c r="A5127" s="90" t="s">
        <v>746</v>
      </c>
      <c r="B5127" s="90">
        <v>22410120</v>
      </c>
      <c r="C5127" s="91" t="s">
        <v>1016</v>
      </c>
      <c r="D5127" s="91">
        <v>2204005</v>
      </c>
      <c r="E5127" s="147">
        <v>268</v>
      </c>
      <c r="F5127" s="117">
        <v>4</v>
      </c>
      <c r="G5127" s="117">
        <v>4</v>
      </c>
      <c r="H5127" s="117">
        <v>4</v>
      </c>
      <c r="I5127" s="117">
        <v>4</v>
      </c>
      <c r="J5127" s="117">
        <v>4</v>
      </c>
      <c r="K5127" s="117">
        <v>4</v>
      </c>
      <c r="L5127" s="117">
        <v>4</v>
      </c>
      <c r="M5127" s="117">
        <v>4</v>
      </c>
      <c r="N5127" s="117">
        <v>4</v>
      </c>
      <c r="O5127" s="117">
        <v>4</v>
      </c>
      <c r="P5127" s="117">
        <v>5</v>
      </c>
      <c r="Q5127" s="117">
        <v>5</v>
      </c>
      <c r="R5127" s="117">
        <f t="shared" si="180"/>
        <v>50</v>
      </c>
      <c r="S5127" s="118">
        <f t="shared" si="179"/>
        <v>13400</v>
      </c>
      <c r="T5127" s="148"/>
    </row>
    <row r="5128" spans="1:20" s="92" customFormat="1" ht="18" customHeight="1" x14ac:dyDescent="0.25">
      <c r="A5128" s="90" t="s">
        <v>746</v>
      </c>
      <c r="B5128" s="90">
        <v>22415480</v>
      </c>
      <c r="C5128" s="91" t="s">
        <v>1132</v>
      </c>
      <c r="D5128" s="91">
        <v>2204005</v>
      </c>
      <c r="E5128" s="147">
        <v>2331</v>
      </c>
      <c r="F5128" s="117">
        <v>2</v>
      </c>
      <c r="G5128" s="117">
        <v>2</v>
      </c>
      <c r="H5128" s="117">
        <v>2</v>
      </c>
      <c r="I5128" s="117">
        <v>2</v>
      </c>
      <c r="J5128" s="117">
        <v>2</v>
      </c>
      <c r="K5128" s="117">
        <v>2</v>
      </c>
      <c r="L5128" s="117">
        <v>2</v>
      </c>
      <c r="M5128" s="117">
        <v>3</v>
      </c>
      <c r="N5128" s="117">
        <v>3</v>
      </c>
      <c r="O5128" s="117">
        <v>3</v>
      </c>
      <c r="P5128" s="117">
        <v>3</v>
      </c>
      <c r="Q5128" s="117">
        <v>3</v>
      </c>
      <c r="R5128" s="117">
        <f t="shared" si="180"/>
        <v>29</v>
      </c>
      <c r="S5128" s="118">
        <f t="shared" si="179"/>
        <v>67599</v>
      </c>
      <c r="T5128" s="148"/>
    </row>
    <row r="5129" spans="1:20" s="92" customFormat="1" ht="18" customHeight="1" x14ac:dyDescent="0.25">
      <c r="A5129" s="90" t="s">
        <v>746</v>
      </c>
      <c r="B5129" s="90">
        <v>22419780</v>
      </c>
      <c r="C5129" s="91" t="s">
        <v>1135</v>
      </c>
      <c r="D5129" s="91">
        <v>2204005</v>
      </c>
      <c r="E5129" s="147">
        <v>330820</v>
      </c>
      <c r="F5129" s="117">
        <v>1</v>
      </c>
      <c r="G5129" s="117">
        <v>1</v>
      </c>
      <c r="H5129" s="117">
        <v>1</v>
      </c>
      <c r="I5129" s="117">
        <v>0</v>
      </c>
      <c r="J5129" s="117">
        <v>0</v>
      </c>
      <c r="K5129" s="117">
        <v>0</v>
      </c>
      <c r="L5129" s="117">
        <v>0</v>
      </c>
      <c r="M5129" s="117">
        <v>0</v>
      </c>
      <c r="N5129" s="117">
        <v>0</v>
      </c>
      <c r="O5129" s="117">
        <v>0</v>
      </c>
      <c r="P5129" s="117">
        <v>0</v>
      </c>
      <c r="Q5129" s="117">
        <v>0</v>
      </c>
      <c r="R5129" s="117">
        <f t="shared" si="180"/>
        <v>3</v>
      </c>
      <c r="S5129" s="118">
        <f t="shared" si="179"/>
        <v>992460</v>
      </c>
      <c r="T5129" s="148"/>
    </row>
    <row r="5130" spans="1:20" s="92" customFormat="1" ht="18" customHeight="1" x14ac:dyDescent="0.25">
      <c r="A5130" s="90" t="s">
        <v>746</v>
      </c>
      <c r="B5130" s="90">
        <v>22419790</v>
      </c>
      <c r="C5130" s="91" t="s">
        <v>3288</v>
      </c>
      <c r="D5130" s="91">
        <v>2204005</v>
      </c>
      <c r="E5130" s="147">
        <v>330820</v>
      </c>
      <c r="F5130" s="117">
        <v>0</v>
      </c>
      <c r="G5130" s="117">
        <v>0</v>
      </c>
      <c r="H5130" s="117">
        <v>0</v>
      </c>
      <c r="I5130" s="117">
        <v>0</v>
      </c>
      <c r="J5130" s="117">
        <v>0</v>
      </c>
      <c r="K5130" s="117">
        <v>0</v>
      </c>
      <c r="L5130" s="117">
        <v>0</v>
      </c>
      <c r="M5130" s="117">
        <v>0</v>
      </c>
      <c r="N5130" s="117">
        <v>0</v>
      </c>
      <c r="O5130" s="117">
        <v>0</v>
      </c>
      <c r="P5130" s="117">
        <v>1</v>
      </c>
      <c r="Q5130" s="117">
        <v>1</v>
      </c>
      <c r="R5130" s="117">
        <f t="shared" si="180"/>
        <v>2</v>
      </c>
      <c r="S5130" s="118">
        <f t="shared" si="179"/>
        <v>661640</v>
      </c>
      <c r="T5130" s="148"/>
    </row>
    <row r="5131" spans="1:20" s="92" customFormat="1" ht="18" customHeight="1" x14ac:dyDescent="0.25">
      <c r="A5131" s="90" t="s">
        <v>746</v>
      </c>
      <c r="B5131" s="90">
        <v>22443950</v>
      </c>
      <c r="C5131" s="91" t="s">
        <v>1000</v>
      </c>
      <c r="D5131" s="91">
        <v>2204005</v>
      </c>
      <c r="E5131" s="147">
        <v>52</v>
      </c>
      <c r="F5131" s="117">
        <v>8</v>
      </c>
      <c r="G5131" s="117">
        <v>8</v>
      </c>
      <c r="H5131" s="117">
        <v>8</v>
      </c>
      <c r="I5131" s="117">
        <v>8</v>
      </c>
      <c r="J5131" s="117">
        <v>8</v>
      </c>
      <c r="K5131" s="117">
        <v>8</v>
      </c>
      <c r="L5131" s="117">
        <v>8</v>
      </c>
      <c r="M5131" s="117">
        <v>8</v>
      </c>
      <c r="N5131" s="117">
        <v>9</v>
      </c>
      <c r="O5131" s="117">
        <v>9</v>
      </c>
      <c r="P5131" s="117">
        <v>9</v>
      </c>
      <c r="Q5131" s="117">
        <v>9</v>
      </c>
      <c r="R5131" s="117">
        <f t="shared" si="180"/>
        <v>100</v>
      </c>
      <c r="S5131" s="118">
        <f t="shared" si="179"/>
        <v>5200</v>
      </c>
      <c r="T5131" s="148"/>
    </row>
    <row r="5132" spans="1:20" s="92" customFormat="1" ht="18" customHeight="1" x14ac:dyDescent="0.25">
      <c r="A5132" s="90" t="s">
        <v>746</v>
      </c>
      <c r="B5132" s="90">
        <v>22443961</v>
      </c>
      <c r="C5132" s="91" t="s">
        <v>1159</v>
      </c>
      <c r="D5132" s="91">
        <v>2204005</v>
      </c>
      <c r="E5132" s="147">
        <v>35</v>
      </c>
      <c r="F5132" s="117">
        <v>2</v>
      </c>
      <c r="G5132" s="117">
        <v>3</v>
      </c>
      <c r="H5132" s="117">
        <v>3</v>
      </c>
      <c r="I5132" s="117">
        <v>3</v>
      </c>
      <c r="J5132" s="117">
        <v>3</v>
      </c>
      <c r="K5132" s="117">
        <v>3</v>
      </c>
      <c r="L5132" s="117">
        <v>3</v>
      </c>
      <c r="M5132" s="117">
        <v>3</v>
      </c>
      <c r="N5132" s="117">
        <v>3</v>
      </c>
      <c r="O5132" s="117">
        <v>3</v>
      </c>
      <c r="P5132" s="117">
        <v>3</v>
      </c>
      <c r="Q5132" s="117">
        <v>3</v>
      </c>
      <c r="R5132" s="117">
        <f t="shared" si="180"/>
        <v>35</v>
      </c>
      <c r="S5132" s="118">
        <f t="shared" si="179"/>
        <v>1225</v>
      </c>
      <c r="T5132" s="148"/>
    </row>
    <row r="5133" spans="1:20" s="92" customFormat="1" ht="18" customHeight="1" x14ac:dyDescent="0.25">
      <c r="A5133" s="90" t="s">
        <v>746</v>
      </c>
      <c r="B5133" s="90">
        <v>22444120</v>
      </c>
      <c r="C5133" s="91" t="s">
        <v>1160</v>
      </c>
      <c r="D5133" s="91">
        <v>2204005</v>
      </c>
      <c r="E5133" s="147">
        <v>95</v>
      </c>
      <c r="F5133" s="117">
        <v>16</v>
      </c>
      <c r="G5133" s="117">
        <v>16</v>
      </c>
      <c r="H5133" s="117">
        <v>16</v>
      </c>
      <c r="I5133" s="117">
        <v>16</v>
      </c>
      <c r="J5133" s="117">
        <v>17</v>
      </c>
      <c r="K5133" s="117">
        <v>17</v>
      </c>
      <c r="L5133" s="117">
        <v>17</v>
      </c>
      <c r="M5133" s="117">
        <v>17</v>
      </c>
      <c r="N5133" s="117">
        <v>17</v>
      </c>
      <c r="O5133" s="117">
        <v>17</v>
      </c>
      <c r="P5133" s="117">
        <v>17</v>
      </c>
      <c r="Q5133" s="117">
        <v>17</v>
      </c>
      <c r="R5133" s="117">
        <f t="shared" si="180"/>
        <v>200</v>
      </c>
      <c r="S5133" s="118">
        <f t="shared" si="179"/>
        <v>19000</v>
      </c>
      <c r="T5133" s="148"/>
    </row>
    <row r="5134" spans="1:20" s="92" customFormat="1" ht="18" customHeight="1" x14ac:dyDescent="0.25">
      <c r="A5134" s="90" t="s">
        <v>746</v>
      </c>
      <c r="B5134" s="90">
        <v>22458750</v>
      </c>
      <c r="C5134" s="91" t="s">
        <v>1002</v>
      </c>
      <c r="D5134" s="91">
        <v>2204005</v>
      </c>
      <c r="E5134" s="147">
        <v>24</v>
      </c>
      <c r="F5134" s="117">
        <v>33</v>
      </c>
      <c r="G5134" s="117">
        <v>33</v>
      </c>
      <c r="H5134" s="117">
        <v>33</v>
      </c>
      <c r="I5134" s="117">
        <v>33</v>
      </c>
      <c r="J5134" s="117">
        <v>33</v>
      </c>
      <c r="K5134" s="117">
        <v>33</v>
      </c>
      <c r="L5134" s="117">
        <v>33</v>
      </c>
      <c r="M5134" s="117">
        <v>33</v>
      </c>
      <c r="N5134" s="117">
        <v>34</v>
      </c>
      <c r="O5134" s="117">
        <v>34</v>
      </c>
      <c r="P5134" s="117">
        <v>34</v>
      </c>
      <c r="Q5134" s="117">
        <v>34</v>
      </c>
      <c r="R5134" s="117">
        <f t="shared" si="180"/>
        <v>400</v>
      </c>
      <c r="S5134" s="118">
        <f t="shared" si="179"/>
        <v>9600</v>
      </c>
      <c r="T5134" s="148"/>
    </row>
    <row r="5135" spans="1:20" s="92" customFormat="1" ht="18" customHeight="1" x14ac:dyDescent="0.25">
      <c r="A5135" s="90" t="s">
        <v>746</v>
      </c>
      <c r="B5135" s="90">
        <v>22458775</v>
      </c>
      <c r="C5135" s="91" t="s">
        <v>1003</v>
      </c>
      <c r="D5135" s="91">
        <v>2204005</v>
      </c>
      <c r="E5135" s="147">
        <v>42</v>
      </c>
      <c r="F5135" s="117">
        <v>58</v>
      </c>
      <c r="G5135" s="117">
        <v>58</v>
      </c>
      <c r="H5135" s="117">
        <v>58</v>
      </c>
      <c r="I5135" s="117">
        <v>58</v>
      </c>
      <c r="J5135" s="117">
        <v>58</v>
      </c>
      <c r="K5135" s="117">
        <v>58</v>
      </c>
      <c r="L5135" s="117">
        <v>58</v>
      </c>
      <c r="M5135" s="117">
        <v>58</v>
      </c>
      <c r="N5135" s="117">
        <v>59</v>
      </c>
      <c r="O5135" s="117">
        <v>59</v>
      </c>
      <c r="P5135" s="117">
        <v>59</v>
      </c>
      <c r="Q5135" s="117">
        <v>59</v>
      </c>
      <c r="R5135" s="117">
        <f t="shared" si="180"/>
        <v>700</v>
      </c>
      <c r="S5135" s="118">
        <f t="shared" si="179"/>
        <v>29400</v>
      </c>
      <c r="T5135" s="148"/>
    </row>
    <row r="5136" spans="1:20" s="92" customFormat="1" ht="18" customHeight="1" x14ac:dyDescent="0.25">
      <c r="A5136" s="90" t="s">
        <v>746</v>
      </c>
      <c r="B5136" s="90">
        <v>22458780</v>
      </c>
      <c r="C5136" s="91" t="s">
        <v>1004</v>
      </c>
      <c r="D5136" s="91">
        <v>2204005</v>
      </c>
      <c r="E5136" s="147">
        <v>21</v>
      </c>
      <c r="F5136" s="117">
        <v>58</v>
      </c>
      <c r="G5136" s="117">
        <v>58</v>
      </c>
      <c r="H5136" s="117">
        <v>58</v>
      </c>
      <c r="I5136" s="117">
        <v>58</v>
      </c>
      <c r="J5136" s="117">
        <v>58</v>
      </c>
      <c r="K5136" s="117">
        <v>58</v>
      </c>
      <c r="L5136" s="117">
        <v>58</v>
      </c>
      <c r="M5136" s="117">
        <v>58</v>
      </c>
      <c r="N5136" s="117">
        <v>59</v>
      </c>
      <c r="O5136" s="117">
        <v>59</v>
      </c>
      <c r="P5136" s="117">
        <v>59</v>
      </c>
      <c r="Q5136" s="117">
        <v>59</v>
      </c>
      <c r="R5136" s="117">
        <f t="shared" si="180"/>
        <v>700</v>
      </c>
      <c r="S5136" s="118">
        <f t="shared" ref="S5136:S5197" si="181">R5136*E5136</f>
        <v>14700</v>
      </c>
      <c r="T5136" s="148"/>
    </row>
    <row r="5137" spans="1:20" s="92" customFormat="1" ht="18" customHeight="1" x14ac:dyDescent="0.25">
      <c r="A5137" s="90" t="s">
        <v>746</v>
      </c>
      <c r="B5137" s="90">
        <v>22465778</v>
      </c>
      <c r="C5137" s="91" t="s">
        <v>1187</v>
      </c>
      <c r="D5137" s="91">
        <v>2204005</v>
      </c>
      <c r="E5137" s="147">
        <v>1095</v>
      </c>
      <c r="F5137" s="117">
        <v>8</v>
      </c>
      <c r="G5137" s="117">
        <v>8</v>
      </c>
      <c r="H5137" s="117">
        <v>8</v>
      </c>
      <c r="I5137" s="117">
        <v>8</v>
      </c>
      <c r="J5137" s="117">
        <v>8</v>
      </c>
      <c r="K5137" s="117">
        <v>8</v>
      </c>
      <c r="L5137" s="117">
        <v>8</v>
      </c>
      <c r="M5137" s="117">
        <v>8</v>
      </c>
      <c r="N5137" s="117">
        <v>9</v>
      </c>
      <c r="O5137" s="117">
        <v>9</v>
      </c>
      <c r="P5137" s="117">
        <v>9</v>
      </c>
      <c r="Q5137" s="117">
        <v>9</v>
      </c>
      <c r="R5137" s="117">
        <f t="shared" si="180"/>
        <v>100</v>
      </c>
      <c r="S5137" s="118">
        <f t="shared" si="181"/>
        <v>109500</v>
      </c>
      <c r="T5137" s="148"/>
    </row>
    <row r="5138" spans="1:20" s="92" customFormat="1" ht="18" customHeight="1" x14ac:dyDescent="0.25">
      <c r="A5138" s="90" t="s">
        <v>746</v>
      </c>
      <c r="B5138" s="90">
        <v>22471562</v>
      </c>
      <c r="C5138" s="91" t="s">
        <v>1006</v>
      </c>
      <c r="D5138" s="91">
        <v>2204005</v>
      </c>
      <c r="E5138" s="147">
        <v>27</v>
      </c>
      <c r="F5138" s="117">
        <v>25</v>
      </c>
      <c r="G5138" s="117">
        <v>25</v>
      </c>
      <c r="H5138" s="117">
        <v>25</v>
      </c>
      <c r="I5138" s="117">
        <v>25</v>
      </c>
      <c r="J5138" s="117">
        <v>25</v>
      </c>
      <c r="K5138" s="117">
        <v>25</v>
      </c>
      <c r="L5138" s="117">
        <v>25</v>
      </c>
      <c r="M5138" s="117">
        <v>25</v>
      </c>
      <c r="N5138" s="117">
        <v>25</v>
      </c>
      <c r="O5138" s="117">
        <v>25</v>
      </c>
      <c r="P5138" s="117">
        <v>25</v>
      </c>
      <c r="Q5138" s="117">
        <v>25</v>
      </c>
      <c r="R5138" s="117">
        <f t="shared" si="180"/>
        <v>300</v>
      </c>
      <c r="S5138" s="118">
        <f t="shared" si="181"/>
        <v>8100</v>
      </c>
      <c r="T5138" s="148"/>
    </row>
    <row r="5139" spans="1:20" s="92" customFormat="1" ht="18" customHeight="1" x14ac:dyDescent="0.25">
      <c r="A5139" s="90" t="s">
        <v>746</v>
      </c>
      <c r="B5139" s="90">
        <v>22475000</v>
      </c>
      <c r="C5139" s="91" t="s">
        <v>1384</v>
      </c>
      <c r="D5139" s="91">
        <v>2204005</v>
      </c>
      <c r="E5139" s="147">
        <v>1178</v>
      </c>
      <c r="F5139" s="117">
        <v>0</v>
      </c>
      <c r="G5139" s="117">
        <v>0</v>
      </c>
      <c r="H5139" s="117">
        <v>0</v>
      </c>
      <c r="I5139" s="117">
        <v>0</v>
      </c>
      <c r="J5139" s="117">
        <v>0</v>
      </c>
      <c r="K5139" s="117">
        <v>0</v>
      </c>
      <c r="L5139" s="117">
        <v>0</v>
      </c>
      <c r="M5139" s="117">
        <v>1</v>
      </c>
      <c r="N5139" s="117">
        <v>1</v>
      </c>
      <c r="O5139" s="117">
        <v>1</v>
      </c>
      <c r="P5139" s="117">
        <v>1</v>
      </c>
      <c r="Q5139" s="117">
        <v>1</v>
      </c>
      <c r="R5139" s="117">
        <f t="shared" si="180"/>
        <v>5</v>
      </c>
      <c r="S5139" s="118">
        <f t="shared" si="181"/>
        <v>5890</v>
      </c>
      <c r="T5139" s="148"/>
    </row>
    <row r="5140" spans="1:20" s="92" customFormat="1" ht="18" customHeight="1" x14ac:dyDescent="0.25">
      <c r="A5140" s="90" t="s">
        <v>746</v>
      </c>
      <c r="B5140" s="90">
        <v>22475200</v>
      </c>
      <c r="C5140" s="91" t="s">
        <v>1189</v>
      </c>
      <c r="D5140" s="91">
        <v>2204005</v>
      </c>
      <c r="E5140" s="147">
        <v>2219</v>
      </c>
      <c r="F5140" s="117">
        <v>0</v>
      </c>
      <c r="G5140" s="117">
        <v>0</v>
      </c>
      <c r="H5140" s="117">
        <v>0</v>
      </c>
      <c r="I5140" s="117">
        <v>0</v>
      </c>
      <c r="J5140" s="117">
        <v>0</v>
      </c>
      <c r="K5140" s="117">
        <v>0</v>
      </c>
      <c r="L5140" s="117">
        <v>0</v>
      </c>
      <c r="M5140" s="117">
        <v>1</v>
      </c>
      <c r="N5140" s="117">
        <v>1</v>
      </c>
      <c r="O5140" s="117">
        <v>1</v>
      </c>
      <c r="P5140" s="117">
        <v>1</v>
      </c>
      <c r="Q5140" s="117">
        <v>1</v>
      </c>
      <c r="R5140" s="117">
        <f t="shared" si="180"/>
        <v>5</v>
      </c>
      <c r="S5140" s="118">
        <f t="shared" si="181"/>
        <v>11095</v>
      </c>
      <c r="T5140" s="148"/>
    </row>
    <row r="5141" spans="1:20" s="92" customFormat="1" ht="18" customHeight="1" x14ac:dyDescent="0.25">
      <c r="A5141" s="90" t="s">
        <v>746</v>
      </c>
      <c r="B5141" s="90">
        <v>22499700</v>
      </c>
      <c r="C5141" s="91" t="s">
        <v>1198</v>
      </c>
      <c r="D5141" s="91">
        <v>2204005</v>
      </c>
      <c r="E5141" s="147">
        <v>131</v>
      </c>
      <c r="F5141" s="117">
        <v>8</v>
      </c>
      <c r="G5141" s="117">
        <v>8</v>
      </c>
      <c r="H5141" s="117">
        <v>8</v>
      </c>
      <c r="I5141" s="117">
        <v>8</v>
      </c>
      <c r="J5141" s="117">
        <v>8</v>
      </c>
      <c r="K5141" s="117">
        <v>8</v>
      </c>
      <c r="L5141" s="117">
        <v>8</v>
      </c>
      <c r="M5141" s="117">
        <v>8</v>
      </c>
      <c r="N5141" s="117">
        <v>9</v>
      </c>
      <c r="O5141" s="117">
        <v>9</v>
      </c>
      <c r="P5141" s="117">
        <v>9</v>
      </c>
      <c r="Q5141" s="117">
        <v>9</v>
      </c>
      <c r="R5141" s="117">
        <f t="shared" si="180"/>
        <v>100</v>
      </c>
      <c r="S5141" s="118">
        <f t="shared" si="181"/>
        <v>13100</v>
      </c>
      <c r="T5141" s="148"/>
    </row>
    <row r="5142" spans="1:20" s="92" customFormat="1" ht="18" customHeight="1" x14ac:dyDescent="0.25">
      <c r="A5142" s="90" t="s">
        <v>746</v>
      </c>
      <c r="B5142" s="90">
        <v>2250118</v>
      </c>
      <c r="C5142" s="91" t="s">
        <v>3289</v>
      </c>
      <c r="D5142" s="91">
        <v>2204005001</v>
      </c>
      <c r="E5142" s="147">
        <v>50275</v>
      </c>
      <c r="F5142" s="117">
        <v>1</v>
      </c>
      <c r="G5142" s="117">
        <v>1</v>
      </c>
      <c r="H5142" s="117">
        <v>1</v>
      </c>
      <c r="I5142" s="117">
        <v>1</v>
      </c>
      <c r="J5142" s="117">
        <v>1</v>
      </c>
      <c r="K5142" s="117">
        <v>1</v>
      </c>
      <c r="L5142" s="117">
        <v>1</v>
      </c>
      <c r="M5142" s="117">
        <v>1</v>
      </c>
      <c r="N5142" s="117">
        <v>2</v>
      </c>
      <c r="O5142" s="117">
        <v>2</v>
      </c>
      <c r="P5142" s="117">
        <v>2</v>
      </c>
      <c r="Q5142" s="117">
        <v>2</v>
      </c>
      <c r="R5142" s="117">
        <f t="shared" si="180"/>
        <v>16</v>
      </c>
      <c r="S5142" s="118">
        <f t="shared" si="181"/>
        <v>804400</v>
      </c>
      <c r="T5142" s="148"/>
    </row>
    <row r="5143" spans="1:20" s="92" customFormat="1" ht="18" customHeight="1" x14ac:dyDescent="0.25">
      <c r="A5143" s="90" t="s">
        <v>746</v>
      </c>
      <c r="B5143" s="90">
        <v>22564975</v>
      </c>
      <c r="C5143" s="91" t="s">
        <v>1204</v>
      </c>
      <c r="D5143" s="91">
        <v>2204005</v>
      </c>
      <c r="E5143" s="147">
        <v>22</v>
      </c>
      <c r="F5143" s="117">
        <v>150</v>
      </c>
      <c r="G5143" s="117">
        <v>150</v>
      </c>
      <c r="H5143" s="117">
        <v>150</v>
      </c>
      <c r="I5143" s="117">
        <v>150</v>
      </c>
      <c r="J5143" s="117">
        <v>150</v>
      </c>
      <c r="K5143" s="117">
        <v>150</v>
      </c>
      <c r="L5143" s="117">
        <v>150</v>
      </c>
      <c r="M5143" s="117">
        <v>150</v>
      </c>
      <c r="N5143" s="117">
        <v>150</v>
      </c>
      <c r="O5143" s="117">
        <v>150</v>
      </c>
      <c r="P5143" s="117">
        <v>150</v>
      </c>
      <c r="Q5143" s="117">
        <v>150</v>
      </c>
      <c r="R5143" s="117">
        <f t="shared" si="180"/>
        <v>1800</v>
      </c>
      <c r="S5143" s="118">
        <f t="shared" si="181"/>
        <v>39600</v>
      </c>
      <c r="T5143" s="148"/>
    </row>
    <row r="5144" spans="1:20" s="92" customFormat="1" ht="18" customHeight="1" x14ac:dyDescent="0.25">
      <c r="A5144" s="90" t="s">
        <v>746</v>
      </c>
      <c r="B5144" s="90">
        <v>22565000</v>
      </c>
      <c r="C5144" s="91" t="s">
        <v>1205</v>
      </c>
      <c r="D5144" s="91">
        <v>2204005</v>
      </c>
      <c r="E5144" s="147">
        <v>6414</v>
      </c>
      <c r="F5144" s="117">
        <v>1</v>
      </c>
      <c r="G5144" s="117">
        <v>1</v>
      </c>
      <c r="H5144" s="117">
        <v>1</v>
      </c>
      <c r="I5144" s="117">
        <v>1</v>
      </c>
      <c r="J5144" s="117">
        <v>1</v>
      </c>
      <c r="K5144" s="117">
        <v>1</v>
      </c>
      <c r="L5144" s="117">
        <v>0</v>
      </c>
      <c r="M5144" s="117">
        <v>0</v>
      </c>
      <c r="N5144" s="117">
        <v>0</v>
      </c>
      <c r="O5144" s="117">
        <v>0</v>
      </c>
      <c r="P5144" s="117">
        <v>0</v>
      </c>
      <c r="Q5144" s="117">
        <v>0</v>
      </c>
      <c r="R5144" s="117">
        <f t="shared" si="180"/>
        <v>6</v>
      </c>
      <c r="S5144" s="118">
        <f t="shared" si="181"/>
        <v>38484</v>
      </c>
      <c r="T5144" s="148"/>
    </row>
    <row r="5145" spans="1:20" s="92" customFormat="1" ht="18" customHeight="1" x14ac:dyDescent="0.25">
      <c r="A5145" s="90" t="s">
        <v>746</v>
      </c>
      <c r="B5145" s="90">
        <v>22570801</v>
      </c>
      <c r="C5145" s="91" t="s">
        <v>1206</v>
      </c>
      <c r="D5145" s="91">
        <v>2204005</v>
      </c>
      <c r="E5145" s="147">
        <v>44</v>
      </c>
      <c r="F5145" s="117">
        <v>4</v>
      </c>
      <c r="G5145" s="117">
        <v>4</v>
      </c>
      <c r="H5145" s="117">
        <v>4</v>
      </c>
      <c r="I5145" s="117">
        <v>4</v>
      </c>
      <c r="J5145" s="117">
        <v>4</v>
      </c>
      <c r="K5145" s="117">
        <v>4</v>
      </c>
      <c r="L5145" s="117">
        <v>4</v>
      </c>
      <c r="M5145" s="117">
        <v>4</v>
      </c>
      <c r="N5145" s="117">
        <v>4</v>
      </c>
      <c r="O5145" s="117">
        <v>4</v>
      </c>
      <c r="P5145" s="117">
        <v>5</v>
      </c>
      <c r="Q5145" s="117">
        <v>5</v>
      </c>
      <c r="R5145" s="117">
        <f t="shared" si="180"/>
        <v>50</v>
      </c>
      <c r="S5145" s="118">
        <f t="shared" si="181"/>
        <v>2200</v>
      </c>
      <c r="T5145" s="148"/>
    </row>
    <row r="5146" spans="1:20" s="92" customFormat="1" ht="18" customHeight="1" x14ac:dyDescent="0.25">
      <c r="A5146" s="90" t="s">
        <v>746</v>
      </c>
      <c r="B5146" s="90">
        <v>24135510</v>
      </c>
      <c r="C5146" s="91" t="s">
        <v>1210</v>
      </c>
      <c r="D5146" s="91">
        <v>2204005</v>
      </c>
      <c r="E5146" s="147">
        <v>60</v>
      </c>
      <c r="F5146" s="117">
        <v>317</v>
      </c>
      <c r="G5146" s="117">
        <v>317</v>
      </c>
      <c r="H5146" s="117">
        <v>317</v>
      </c>
      <c r="I5146" s="117">
        <v>317</v>
      </c>
      <c r="J5146" s="117">
        <v>317</v>
      </c>
      <c r="K5146" s="117">
        <v>317</v>
      </c>
      <c r="L5146" s="117">
        <v>317</v>
      </c>
      <c r="M5146" s="117">
        <v>317</v>
      </c>
      <c r="N5146" s="117">
        <v>317</v>
      </c>
      <c r="O5146" s="117">
        <v>317</v>
      </c>
      <c r="P5146" s="117">
        <v>317</v>
      </c>
      <c r="Q5146" s="117">
        <v>317</v>
      </c>
      <c r="R5146" s="117">
        <f t="shared" si="180"/>
        <v>3804</v>
      </c>
      <c r="S5146" s="118">
        <f t="shared" si="181"/>
        <v>228240</v>
      </c>
      <c r="T5146" s="148"/>
    </row>
    <row r="5147" spans="1:20" s="92" customFormat="1" ht="18" customHeight="1" x14ac:dyDescent="0.25">
      <c r="A5147" s="90" t="s">
        <v>746</v>
      </c>
      <c r="B5147" s="90">
        <v>25201490</v>
      </c>
      <c r="C5147" s="91" t="s">
        <v>2702</v>
      </c>
      <c r="D5147" s="91">
        <v>2204004002</v>
      </c>
      <c r="E5147" s="147">
        <v>71</v>
      </c>
      <c r="F5147" s="117">
        <v>24</v>
      </c>
      <c r="G5147" s="117">
        <v>25</v>
      </c>
      <c r="H5147" s="117">
        <v>25</v>
      </c>
      <c r="I5147" s="117">
        <v>25</v>
      </c>
      <c r="J5147" s="117">
        <v>25</v>
      </c>
      <c r="K5147" s="117">
        <v>25</v>
      </c>
      <c r="L5147" s="117">
        <v>25</v>
      </c>
      <c r="M5147" s="117">
        <v>25</v>
      </c>
      <c r="N5147" s="117">
        <v>25</v>
      </c>
      <c r="O5147" s="117">
        <v>25</v>
      </c>
      <c r="P5147" s="117">
        <v>25</v>
      </c>
      <c r="Q5147" s="117">
        <v>25</v>
      </c>
      <c r="R5147" s="117">
        <f t="shared" si="180"/>
        <v>299</v>
      </c>
      <c r="S5147" s="118">
        <f t="shared" si="181"/>
        <v>21229</v>
      </c>
      <c r="T5147" s="148"/>
    </row>
    <row r="5148" spans="1:20" s="92" customFormat="1" ht="18" customHeight="1" x14ac:dyDescent="0.25">
      <c r="A5148" s="90" t="s">
        <v>746</v>
      </c>
      <c r="B5148" s="90">
        <v>34001623</v>
      </c>
      <c r="C5148" s="91" t="s">
        <v>3290</v>
      </c>
      <c r="D5148" s="91">
        <v>2204005003</v>
      </c>
      <c r="E5148" s="147">
        <v>21431</v>
      </c>
      <c r="F5148" s="117">
        <v>2</v>
      </c>
      <c r="G5148" s="117">
        <v>2</v>
      </c>
      <c r="H5148" s="117">
        <v>2</v>
      </c>
      <c r="I5148" s="117">
        <v>2</v>
      </c>
      <c r="J5148" s="117">
        <v>2</v>
      </c>
      <c r="K5148" s="117">
        <v>2</v>
      </c>
      <c r="L5148" s="117">
        <v>2</v>
      </c>
      <c r="M5148" s="117">
        <v>2</v>
      </c>
      <c r="N5148" s="117">
        <v>2</v>
      </c>
      <c r="O5148" s="117">
        <v>2</v>
      </c>
      <c r="P5148" s="117">
        <v>2</v>
      </c>
      <c r="Q5148" s="117">
        <v>2</v>
      </c>
      <c r="R5148" s="117">
        <f t="shared" si="180"/>
        <v>24</v>
      </c>
      <c r="S5148" s="118">
        <f t="shared" si="181"/>
        <v>514344</v>
      </c>
      <c r="T5148" s="148"/>
    </row>
    <row r="5149" spans="1:20" s="92" customFormat="1" ht="18" customHeight="1" x14ac:dyDescent="0.25">
      <c r="A5149" s="90" t="s">
        <v>746</v>
      </c>
      <c r="B5149" s="90">
        <v>34001823</v>
      </c>
      <c r="C5149" s="91" t="s">
        <v>3291</v>
      </c>
      <c r="D5149" s="91">
        <v>2204005003</v>
      </c>
      <c r="E5149" s="147">
        <v>15552538</v>
      </c>
      <c r="F5149" s="117">
        <v>0</v>
      </c>
      <c r="G5149" s="117">
        <v>0</v>
      </c>
      <c r="H5149" s="117">
        <v>0</v>
      </c>
      <c r="I5149" s="117">
        <v>0</v>
      </c>
      <c r="J5149" s="117">
        <v>0</v>
      </c>
      <c r="K5149" s="117">
        <v>0</v>
      </c>
      <c r="L5149" s="117">
        <v>0</v>
      </c>
      <c r="M5149" s="117">
        <v>0</v>
      </c>
      <c r="N5149" s="117">
        <v>0</v>
      </c>
      <c r="O5149" s="117">
        <v>0</v>
      </c>
      <c r="P5149" s="117">
        <v>0</v>
      </c>
      <c r="Q5149" s="117">
        <v>1</v>
      </c>
      <c r="R5149" s="117">
        <f t="shared" si="180"/>
        <v>1</v>
      </c>
      <c r="S5149" s="118">
        <f t="shared" si="181"/>
        <v>15552538</v>
      </c>
      <c r="T5149" s="148"/>
    </row>
    <row r="5150" spans="1:20" s="92" customFormat="1" ht="18" customHeight="1" x14ac:dyDescent="0.25">
      <c r="A5150" s="90" t="s">
        <v>746</v>
      </c>
      <c r="B5150" s="90">
        <v>34012623</v>
      </c>
      <c r="C5150" s="91" t="s">
        <v>3292</v>
      </c>
      <c r="D5150" s="91">
        <v>2204005003</v>
      </c>
      <c r="E5150" s="147">
        <v>44489</v>
      </c>
      <c r="F5150" s="117">
        <v>1</v>
      </c>
      <c r="G5150" s="117">
        <v>1</v>
      </c>
      <c r="H5150" s="117">
        <v>1</v>
      </c>
      <c r="I5150" s="117">
        <v>1</v>
      </c>
      <c r="J5150" s="117">
        <v>0</v>
      </c>
      <c r="K5150" s="117">
        <v>0</v>
      </c>
      <c r="L5150" s="117">
        <v>0</v>
      </c>
      <c r="M5150" s="117">
        <v>0</v>
      </c>
      <c r="N5150" s="117">
        <v>0</v>
      </c>
      <c r="O5150" s="117">
        <v>0</v>
      </c>
      <c r="P5150" s="117">
        <v>0</v>
      </c>
      <c r="Q5150" s="117">
        <v>0</v>
      </c>
      <c r="R5150" s="117">
        <f t="shared" si="180"/>
        <v>4</v>
      </c>
      <c r="S5150" s="118">
        <f t="shared" si="181"/>
        <v>177956</v>
      </c>
      <c r="T5150" s="148"/>
    </row>
    <row r="5151" spans="1:20" s="92" customFormat="1" ht="18" customHeight="1" x14ac:dyDescent="0.25">
      <c r="A5151" s="90" t="s">
        <v>746</v>
      </c>
      <c r="B5151" s="90">
        <v>34013623</v>
      </c>
      <c r="C5151" s="91" t="s">
        <v>3293</v>
      </c>
      <c r="D5151" s="91">
        <v>2204005003</v>
      </c>
      <c r="E5151" s="147">
        <v>44489</v>
      </c>
      <c r="F5151" s="117">
        <v>1</v>
      </c>
      <c r="G5151" s="117">
        <v>1</v>
      </c>
      <c r="H5151" s="117">
        <v>1</v>
      </c>
      <c r="I5151" s="117">
        <v>1</v>
      </c>
      <c r="J5151" s="117">
        <v>0</v>
      </c>
      <c r="K5151" s="117">
        <v>0</v>
      </c>
      <c r="L5151" s="117">
        <v>0</v>
      </c>
      <c r="M5151" s="117">
        <v>0</v>
      </c>
      <c r="N5151" s="117">
        <v>0</v>
      </c>
      <c r="O5151" s="117">
        <v>0</v>
      </c>
      <c r="P5151" s="117">
        <v>0</v>
      </c>
      <c r="Q5151" s="117">
        <v>0</v>
      </c>
      <c r="R5151" s="117">
        <f t="shared" si="180"/>
        <v>4</v>
      </c>
      <c r="S5151" s="118">
        <f t="shared" si="181"/>
        <v>177956</v>
      </c>
      <c r="T5151" s="148"/>
    </row>
    <row r="5152" spans="1:20" s="92" customFormat="1" ht="18" customHeight="1" x14ac:dyDescent="0.25">
      <c r="A5152" s="90" t="s">
        <v>746</v>
      </c>
      <c r="B5152" s="90">
        <v>34014623</v>
      </c>
      <c r="C5152" s="91" t="s">
        <v>3294</v>
      </c>
      <c r="D5152" s="91">
        <v>2204005003</v>
      </c>
      <c r="E5152" s="147">
        <v>44489</v>
      </c>
      <c r="F5152" s="117">
        <v>1</v>
      </c>
      <c r="G5152" s="117">
        <v>1</v>
      </c>
      <c r="H5152" s="117">
        <v>1</v>
      </c>
      <c r="I5152" s="117">
        <v>1</v>
      </c>
      <c r="J5152" s="117">
        <v>0</v>
      </c>
      <c r="K5152" s="117">
        <v>0</v>
      </c>
      <c r="L5152" s="117">
        <v>0</v>
      </c>
      <c r="M5152" s="117">
        <v>0</v>
      </c>
      <c r="N5152" s="117">
        <v>0</v>
      </c>
      <c r="O5152" s="117">
        <v>0</v>
      </c>
      <c r="P5152" s="117">
        <v>0</v>
      </c>
      <c r="Q5152" s="117">
        <v>0</v>
      </c>
      <c r="R5152" s="117">
        <f t="shared" si="180"/>
        <v>4</v>
      </c>
      <c r="S5152" s="118">
        <f t="shared" si="181"/>
        <v>177956</v>
      </c>
      <c r="T5152" s="148"/>
    </row>
    <row r="5153" spans="1:20" s="92" customFormat="1" ht="18" customHeight="1" x14ac:dyDescent="0.25">
      <c r="A5153" s="90" t="s">
        <v>746</v>
      </c>
      <c r="B5153" s="90">
        <v>34015623</v>
      </c>
      <c r="C5153" s="91" t="s">
        <v>3295</v>
      </c>
      <c r="D5153" s="91">
        <v>2204005003</v>
      </c>
      <c r="E5153" s="147">
        <v>44489</v>
      </c>
      <c r="F5153" s="117">
        <v>1</v>
      </c>
      <c r="G5153" s="117">
        <v>1</v>
      </c>
      <c r="H5153" s="117">
        <v>1</v>
      </c>
      <c r="I5153" s="117">
        <v>1</v>
      </c>
      <c r="J5153" s="117">
        <v>0</v>
      </c>
      <c r="K5153" s="117">
        <v>0</v>
      </c>
      <c r="L5153" s="117">
        <v>0</v>
      </c>
      <c r="M5153" s="117">
        <v>0</v>
      </c>
      <c r="N5153" s="117">
        <v>0</v>
      </c>
      <c r="O5153" s="117">
        <v>0</v>
      </c>
      <c r="P5153" s="117">
        <v>0</v>
      </c>
      <c r="Q5153" s="117">
        <v>0</v>
      </c>
      <c r="R5153" s="117">
        <f t="shared" si="180"/>
        <v>4</v>
      </c>
      <c r="S5153" s="118">
        <f t="shared" si="181"/>
        <v>177956</v>
      </c>
      <c r="T5153" s="148"/>
    </row>
    <row r="5154" spans="1:20" s="92" customFormat="1" ht="18" customHeight="1" x14ac:dyDescent="0.25">
      <c r="A5154" s="90" t="s">
        <v>746</v>
      </c>
      <c r="B5154" s="90">
        <v>34020220</v>
      </c>
      <c r="C5154" s="91" t="s">
        <v>1223</v>
      </c>
      <c r="D5154" s="91">
        <v>2204005</v>
      </c>
      <c r="E5154" s="147">
        <v>76</v>
      </c>
      <c r="F5154" s="117">
        <v>7</v>
      </c>
      <c r="G5154" s="117">
        <v>7</v>
      </c>
      <c r="H5154" s="117">
        <v>7</v>
      </c>
      <c r="I5154" s="117">
        <v>7</v>
      </c>
      <c r="J5154" s="117">
        <v>7</v>
      </c>
      <c r="K5154" s="117">
        <v>7</v>
      </c>
      <c r="L5154" s="117">
        <v>7</v>
      </c>
      <c r="M5154" s="117">
        <v>7</v>
      </c>
      <c r="N5154" s="117">
        <v>7</v>
      </c>
      <c r="O5154" s="117">
        <v>7</v>
      </c>
      <c r="P5154" s="117">
        <v>7</v>
      </c>
      <c r="Q5154" s="117">
        <v>7</v>
      </c>
      <c r="R5154" s="117">
        <f t="shared" si="180"/>
        <v>84</v>
      </c>
      <c r="S5154" s="118">
        <f t="shared" si="181"/>
        <v>6384</v>
      </c>
      <c r="T5154" s="148"/>
    </row>
    <row r="5155" spans="1:20" s="92" customFormat="1" ht="18" customHeight="1" x14ac:dyDescent="0.25">
      <c r="A5155" s="90" t="s">
        <v>746</v>
      </c>
      <c r="B5155" s="90">
        <v>34030033</v>
      </c>
      <c r="C5155" s="91" t="s">
        <v>1552</v>
      </c>
      <c r="D5155" s="91">
        <v>2204005</v>
      </c>
      <c r="E5155" s="147">
        <v>3212</v>
      </c>
      <c r="F5155" s="117">
        <v>2</v>
      </c>
      <c r="G5155" s="117">
        <v>2</v>
      </c>
      <c r="H5155" s="117">
        <v>2</v>
      </c>
      <c r="I5155" s="117">
        <v>2</v>
      </c>
      <c r="J5155" s="117">
        <v>2</v>
      </c>
      <c r="K5155" s="117">
        <v>2</v>
      </c>
      <c r="L5155" s="117">
        <v>2</v>
      </c>
      <c r="M5155" s="117">
        <v>2</v>
      </c>
      <c r="N5155" s="117">
        <v>4</v>
      </c>
      <c r="O5155" s="117">
        <v>4</v>
      </c>
      <c r="P5155" s="117">
        <v>4</v>
      </c>
      <c r="Q5155" s="117">
        <v>4</v>
      </c>
      <c r="R5155" s="117">
        <f t="shared" si="180"/>
        <v>32</v>
      </c>
      <c r="S5155" s="118">
        <f t="shared" si="181"/>
        <v>102784</v>
      </c>
      <c r="T5155" s="148"/>
    </row>
    <row r="5156" spans="1:20" s="92" customFormat="1" ht="18" customHeight="1" x14ac:dyDescent="0.25">
      <c r="A5156" s="90" t="s">
        <v>746</v>
      </c>
      <c r="B5156" s="90">
        <v>34075080</v>
      </c>
      <c r="C5156" s="91" t="s">
        <v>1238</v>
      </c>
      <c r="D5156" s="91">
        <v>2204005001</v>
      </c>
      <c r="E5156" s="147">
        <v>4019</v>
      </c>
      <c r="F5156" s="117">
        <v>15</v>
      </c>
      <c r="G5156" s="117">
        <v>15</v>
      </c>
      <c r="H5156" s="117">
        <v>15</v>
      </c>
      <c r="I5156" s="117">
        <v>15</v>
      </c>
      <c r="J5156" s="117">
        <v>15</v>
      </c>
      <c r="K5156" s="117">
        <v>15</v>
      </c>
      <c r="L5156" s="117">
        <v>15</v>
      </c>
      <c r="M5156" s="117">
        <v>15</v>
      </c>
      <c r="N5156" s="117">
        <v>15</v>
      </c>
      <c r="O5156" s="117">
        <v>15</v>
      </c>
      <c r="P5156" s="117">
        <v>15</v>
      </c>
      <c r="Q5156" s="117">
        <v>15</v>
      </c>
      <c r="R5156" s="117">
        <f t="shared" si="180"/>
        <v>180</v>
      </c>
      <c r="S5156" s="118">
        <f t="shared" si="181"/>
        <v>723420</v>
      </c>
      <c r="T5156" s="148"/>
    </row>
    <row r="5157" spans="1:20" s="92" customFormat="1" ht="18" customHeight="1" x14ac:dyDescent="0.25">
      <c r="A5157" s="90" t="s">
        <v>746</v>
      </c>
      <c r="B5157" s="90">
        <v>34090518</v>
      </c>
      <c r="C5157" s="91" t="s">
        <v>3296</v>
      </c>
      <c r="D5157" s="91">
        <v>2204005001</v>
      </c>
      <c r="E5157" s="147">
        <v>39659</v>
      </c>
      <c r="F5157" s="117">
        <v>1</v>
      </c>
      <c r="G5157" s="117">
        <v>1</v>
      </c>
      <c r="H5157" s="117">
        <v>1</v>
      </c>
      <c r="I5157" s="117">
        <v>1</v>
      </c>
      <c r="J5157" s="117">
        <v>1</v>
      </c>
      <c r="K5157" s="117">
        <v>1</v>
      </c>
      <c r="L5157" s="117">
        <v>1</v>
      </c>
      <c r="M5157" s="117">
        <v>1</v>
      </c>
      <c r="N5157" s="117">
        <v>1</v>
      </c>
      <c r="O5157" s="117">
        <v>1</v>
      </c>
      <c r="P5157" s="117">
        <v>1</v>
      </c>
      <c r="Q5157" s="117">
        <v>1</v>
      </c>
      <c r="R5157" s="117">
        <f t="shared" si="180"/>
        <v>12</v>
      </c>
      <c r="S5157" s="118">
        <f t="shared" si="181"/>
        <v>475908</v>
      </c>
      <c r="T5157" s="148"/>
    </row>
    <row r="5158" spans="1:20" s="92" customFormat="1" ht="18" customHeight="1" x14ac:dyDescent="0.25">
      <c r="A5158" s="90" t="s">
        <v>746</v>
      </c>
      <c r="B5158" s="90">
        <v>4500161</v>
      </c>
      <c r="C5158" s="91" t="s">
        <v>3187</v>
      </c>
      <c r="D5158" s="91">
        <v>2204005</v>
      </c>
      <c r="E5158" s="147">
        <v>5337</v>
      </c>
      <c r="F5158" s="117">
        <v>1</v>
      </c>
      <c r="G5158" s="117">
        <v>1</v>
      </c>
      <c r="H5158" s="117">
        <v>1</v>
      </c>
      <c r="I5158" s="117">
        <v>1</v>
      </c>
      <c r="J5158" s="117">
        <v>1</v>
      </c>
      <c r="K5158" s="117">
        <v>1</v>
      </c>
      <c r="L5158" s="117">
        <v>1</v>
      </c>
      <c r="M5158" s="117">
        <v>1</v>
      </c>
      <c r="N5158" s="117">
        <v>1</v>
      </c>
      <c r="O5158" s="117">
        <v>1</v>
      </c>
      <c r="P5158" s="117">
        <v>1</v>
      </c>
      <c r="Q5158" s="117">
        <v>1</v>
      </c>
      <c r="R5158" s="117">
        <f t="shared" si="180"/>
        <v>12</v>
      </c>
      <c r="S5158" s="118">
        <f t="shared" si="181"/>
        <v>64044</v>
      </c>
      <c r="T5158" s="148"/>
    </row>
    <row r="5159" spans="1:20" s="92" customFormat="1" ht="18" customHeight="1" x14ac:dyDescent="0.25">
      <c r="A5159" s="90" t="s">
        <v>746</v>
      </c>
      <c r="B5159" s="90">
        <v>62060328</v>
      </c>
      <c r="C5159" s="91" t="s">
        <v>1010</v>
      </c>
      <c r="D5159" s="91">
        <v>2204005</v>
      </c>
      <c r="E5159" s="147">
        <v>208</v>
      </c>
      <c r="F5159" s="117">
        <v>8</v>
      </c>
      <c r="G5159" s="117">
        <v>8</v>
      </c>
      <c r="H5159" s="117">
        <v>8</v>
      </c>
      <c r="I5159" s="117">
        <v>8</v>
      </c>
      <c r="J5159" s="117">
        <v>8</v>
      </c>
      <c r="K5159" s="117">
        <v>8</v>
      </c>
      <c r="L5159" s="117">
        <v>8</v>
      </c>
      <c r="M5159" s="117">
        <v>8</v>
      </c>
      <c r="N5159" s="117">
        <v>9</v>
      </c>
      <c r="O5159" s="117">
        <v>9</v>
      </c>
      <c r="P5159" s="117">
        <v>9</v>
      </c>
      <c r="Q5159" s="117">
        <v>9</v>
      </c>
      <c r="R5159" s="117">
        <f t="shared" si="180"/>
        <v>100</v>
      </c>
      <c r="S5159" s="118">
        <f t="shared" si="181"/>
        <v>20800</v>
      </c>
      <c r="T5159" s="148"/>
    </row>
    <row r="5160" spans="1:20" s="92" customFormat="1" ht="18" customHeight="1" x14ac:dyDescent="0.25">
      <c r="A5160" s="90" t="s">
        <v>746</v>
      </c>
      <c r="B5160" s="90">
        <v>76010401</v>
      </c>
      <c r="C5160" s="91" t="s">
        <v>1011</v>
      </c>
      <c r="D5160" s="91">
        <v>2204005</v>
      </c>
      <c r="E5160" s="147">
        <v>22</v>
      </c>
      <c r="F5160" s="117">
        <v>16</v>
      </c>
      <c r="G5160" s="117">
        <v>16</v>
      </c>
      <c r="H5160" s="117">
        <v>16</v>
      </c>
      <c r="I5160" s="117">
        <v>16</v>
      </c>
      <c r="J5160" s="117">
        <v>17</v>
      </c>
      <c r="K5160" s="117">
        <v>17</v>
      </c>
      <c r="L5160" s="117">
        <v>17</v>
      </c>
      <c r="M5160" s="117">
        <v>17</v>
      </c>
      <c r="N5160" s="117">
        <v>17</v>
      </c>
      <c r="O5160" s="117">
        <v>17</v>
      </c>
      <c r="P5160" s="117">
        <v>17</v>
      </c>
      <c r="Q5160" s="117">
        <v>17</v>
      </c>
      <c r="R5160" s="117">
        <f t="shared" ref="R5160:R5221" si="182">SUM(F5160:Q5160)</f>
        <v>200</v>
      </c>
      <c r="S5160" s="118">
        <f t="shared" si="181"/>
        <v>4400</v>
      </c>
      <c r="T5160" s="148"/>
    </row>
    <row r="5161" spans="1:20" s="45" customFormat="1" ht="18" customHeight="1" x14ac:dyDescent="0.25">
      <c r="A5161" s="42" t="s">
        <v>4262</v>
      </c>
      <c r="B5161" s="42">
        <v>22230000</v>
      </c>
      <c r="C5161" s="43" t="s">
        <v>1271</v>
      </c>
      <c r="D5161" s="43">
        <v>2204005</v>
      </c>
      <c r="E5161" s="44">
        <v>136</v>
      </c>
      <c r="F5161" s="105">
        <v>1</v>
      </c>
      <c r="G5161" s="105">
        <v>1</v>
      </c>
      <c r="H5161" s="105">
        <v>1</v>
      </c>
      <c r="I5161" s="105">
        <v>1</v>
      </c>
      <c r="J5161" s="105">
        <v>1</v>
      </c>
      <c r="K5161" s="105">
        <v>1</v>
      </c>
      <c r="L5161" s="105">
        <v>1</v>
      </c>
      <c r="M5161" s="105">
        <v>1</v>
      </c>
      <c r="N5161" s="105">
        <v>1</v>
      </c>
      <c r="O5161" s="105">
        <v>1</v>
      </c>
      <c r="P5161" s="105">
        <v>1</v>
      </c>
      <c r="Q5161" s="105">
        <v>1</v>
      </c>
      <c r="R5161" s="105">
        <f t="shared" si="182"/>
        <v>12</v>
      </c>
      <c r="S5161" s="51">
        <f t="shared" si="181"/>
        <v>1632</v>
      </c>
      <c r="T5161" s="141">
        <f>SUM(S5161:S5171)</f>
        <v>4757580</v>
      </c>
    </row>
    <row r="5162" spans="1:20" s="45" customFormat="1" ht="18" customHeight="1" x14ac:dyDescent="0.25">
      <c r="A5162" s="42" t="s">
        <v>4262</v>
      </c>
      <c r="B5162" s="42">
        <v>22400520</v>
      </c>
      <c r="C5162" s="43" t="s">
        <v>1108</v>
      </c>
      <c r="D5162" s="43">
        <v>2204005</v>
      </c>
      <c r="E5162" s="44">
        <v>31</v>
      </c>
      <c r="F5162" s="105">
        <v>4</v>
      </c>
      <c r="G5162" s="105">
        <v>4</v>
      </c>
      <c r="H5162" s="105">
        <v>4</v>
      </c>
      <c r="I5162" s="105">
        <v>4</v>
      </c>
      <c r="J5162" s="105">
        <v>4</v>
      </c>
      <c r="K5162" s="105">
        <v>4</v>
      </c>
      <c r="L5162" s="105">
        <v>4</v>
      </c>
      <c r="M5162" s="105">
        <v>4</v>
      </c>
      <c r="N5162" s="105">
        <v>4</v>
      </c>
      <c r="O5162" s="105">
        <v>4</v>
      </c>
      <c r="P5162" s="105">
        <v>4</v>
      </c>
      <c r="Q5162" s="105">
        <v>4</v>
      </c>
      <c r="R5162" s="105">
        <f t="shared" si="182"/>
        <v>48</v>
      </c>
      <c r="S5162" s="51">
        <f t="shared" si="181"/>
        <v>1488</v>
      </c>
      <c r="T5162" s="141"/>
    </row>
    <row r="5163" spans="1:20" s="45" customFormat="1" ht="18" customHeight="1" x14ac:dyDescent="0.25">
      <c r="A5163" s="42" t="s">
        <v>4262</v>
      </c>
      <c r="B5163" s="42">
        <v>22408320</v>
      </c>
      <c r="C5163" s="43" t="s">
        <v>1118</v>
      </c>
      <c r="D5163" s="43">
        <v>2204005</v>
      </c>
      <c r="E5163" s="44">
        <v>11</v>
      </c>
      <c r="F5163" s="105">
        <v>40</v>
      </c>
      <c r="G5163" s="105">
        <v>40</v>
      </c>
      <c r="H5163" s="105">
        <v>40</v>
      </c>
      <c r="I5163" s="105">
        <v>40</v>
      </c>
      <c r="J5163" s="105">
        <v>40</v>
      </c>
      <c r="K5163" s="105">
        <v>40</v>
      </c>
      <c r="L5163" s="105">
        <v>40</v>
      </c>
      <c r="M5163" s="105">
        <v>40</v>
      </c>
      <c r="N5163" s="105">
        <v>40</v>
      </c>
      <c r="O5163" s="105">
        <v>40</v>
      </c>
      <c r="P5163" s="105">
        <v>40</v>
      </c>
      <c r="Q5163" s="105">
        <v>40</v>
      </c>
      <c r="R5163" s="105">
        <f t="shared" si="182"/>
        <v>480</v>
      </c>
      <c r="S5163" s="51">
        <f t="shared" si="181"/>
        <v>5280</v>
      </c>
      <c r="T5163" s="141"/>
    </row>
    <row r="5164" spans="1:20" s="45" customFormat="1" ht="18" customHeight="1" x14ac:dyDescent="0.25">
      <c r="A5164" s="42" t="s">
        <v>4262</v>
      </c>
      <c r="B5164" s="42">
        <v>22410130</v>
      </c>
      <c r="C5164" s="43" t="s">
        <v>1017</v>
      </c>
      <c r="D5164" s="43">
        <v>2204005</v>
      </c>
      <c r="E5164" s="44">
        <v>249</v>
      </c>
      <c r="F5164" s="105">
        <v>4</v>
      </c>
      <c r="G5164" s="105">
        <v>4</v>
      </c>
      <c r="H5164" s="105">
        <v>4</v>
      </c>
      <c r="I5164" s="105">
        <v>4</v>
      </c>
      <c r="J5164" s="105">
        <v>4</v>
      </c>
      <c r="K5164" s="105">
        <v>4</v>
      </c>
      <c r="L5164" s="105">
        <v>4</v>
      </c>
      <c r="M5164" s="105">
        <v>4</v>
      </c>
      <c r="N5164" s="105">
        <v>4</v>
      </c>
      <c r="O5164" s="105">
        <v>4</v>
      </c>
      <c r="P5164" s="105">
        <v>4</v>
      </c>
      <c r="Q5164" s="105">
        <v>4</v>
      </c>
      <c r="R5164" s="105">
        <f t="shared" si="182"/>
        <v>48</v>
      </c>
      <c r="S5164" s="51">
        <f t="shared" si="181"/>
        <v>11952</v>
      </c>
      <c r="T5164" s="141"/>
    </row>
    <row r="5165" spans="1:20" s="45" customFormat="1" ht="18" customHeight="1" x14ac:dyDescent="0.25">
      <c r="A5165" s="42" t="s">
        <v>4262</v>
      </c>
      <c r="B5165" s="42">
        <v>22415200</v>
      </c>
      <c r="C5165" s="43" t="s">
        <v>1131</v>
      </c>
      <c r="D5165" s="43">
        <v>2204005</v>
      </c>
      <c r="E5165" s="44">
        <v>292</v>
      </c>
      <c r="F5165" s="105">
        <v>4</v>
      </c>
      <c r="G5165" s="105">
        <v>4</v>
      </c>
      <c r="H5165" s="105">
        <v>4</v>
      </c>
      <c r="I5165" s="105">
        <v>4</v>
      </c>
      <c r="J5165" s="105">
        <v>4</v>
      </c>
      <c r="K5165" s="105">
        <v>4</v>
      </c>
      <c r="L5165" s="105">
        <v>4</v>
      </c>
      <c r="M5165" s="105">
        <v>4</v>
      </c>
      <c r="N5165" s="105">
        <v>4</v>
      </c>
      <c r="O5165" s="105">
        <v>4</v>
      </c>
      <c r="P5165" s="105">
        <v>4</v>
      </c>
      <c r="Q5165" s="105">
        <v>4</v>
      </c>
      <c r="R5165" s="105">
        <f t="shared" si="182"/>
        <v>48</v>
      </c>
      <c r="S5165" s="51">
        <f t="shared" si="181"/>
        <v>14016</v>
      </c>
      <c r="T5165" s="141"/>
    </row>
    <row r="5166" spans="1:20" s="45" customFormat="1" ht="18" customHeight="1" x14ac:dyDescent="0.25">
      <c r="A5166" s="42" t="s">
        <v>4262</v>
      </c>
      <c r="B5166" s="42">
        <v>22431521</v>
      </c>
      <c r="C5166" s="43" t="s">
        <v>1153</v>
      </c>
      <c r="D5166" s="43">
        <v>2204005</v>
      </c>
      <c r="E5166" s="44">
        <v>30</v>
      </c>
      <c r="F5166" s="105">
        <v>15</v>
      </c>
      <c r="G5166" s="105">
        <v>15</v>
      </c>
      <c r="H5166" s="105">
        <v>15</v>
      </c>
      <c r="I5166" s="105">
        <v>15</v>
      </c>
      <c r="J5166" s="105">
        <v>15</v>
      </c>
      <c r="K5166" s="105">
        <v>15</v>
      </c>
      <c r="L5166" s="105">
        <v>15</v>
      </c>
      <c r="M5166" s="105">
        <v>15</v>
      </c>
      <c r="N5166" s="105">
        <v>15</v>
      </c>
      <c r="O5166" s="105">
        <v>15</v>
      </c>
      <c r="P5166" s="105">
        <v>15</v>
      </c>
      <c r="Q5166" s="105">
        <v>15</v>
      </c>
      <c r="R5166" s="105">
        <f t="shared" si="182"/>
        <v>180</v>
      </c>
      <c r="S5166" s="51">
        <f t="shared" si="181"/>
        <v>5400</v>
      </c>
      <c r="T5166" s="141"/>
    </row>
    <row r="5167" spans="1:20" s="45" customFormat="1" ht="18" customHeight="1" x14ac:dyDescent="0.25">
      <c r="A5167" s="42" t="s">
        <v>4262</v>
      </c>
      <c r="B5167" s="42">
        <v>22457170</v>
      </c>
      <c r="C5167" s="43" t="s">
        <v>1183</v>
      </c>
      <c r="D5167" s="43">
        <v>2204005</v>
      </c>
      <c r="E5167" s="44">
        <v>619</v>
      </c>
      <c r="F5167" s="105">
        <v>1</v>
      </c>
      <c r="G5167" s="105">
        <v>1</v>
      </c>
      <c r="H5167" s="105">
        <v>1</v>
      </c>
      <c r="I5167" s="105">
        <v>1</v>
      </c>
      <c r="J5167" s="105">
        <v>1</v>
      </c>
      <c r="K5167" s="105">
        <v>1</v>
      </c>
      <c r="L5167" s="105">
        <v>0</v>
      </c>
      <c r="M5167" s="105">
        <v>0</v>
      </c>
      <c r="N5167" s="105">
        <v>0</v>
      </c>
      <c r="O5167" s="105">
        <v>0</v>
      </c>
      <c r="P5167" s="105">
        <v>0</v>
      </c>
      <c r="Q5167" s="105">
        <v>0</v>
      </c>
      <c r="R5167" s="105">
        <f t="shared" si="182"/>
        <v>6</v>
      </c>
      <c r="S5167" s="51">
        <f t="shared" si="181"/>
        <v>3714</v>
      </c>
      <c r="T5167" s="141"/>
    </row>
    <row r="5168" spans="1:20" s="45" customFormat="1" ht="18" customHeight="1" x14ac:dyDescent="0.25">
      <c r="A5168" s="42" t="s">
        <v>4262</v>
      </c>
      <c r="B5168" s="42">
        <v>22458780</v>
      </c>
      <c r="C5168" s="43" t="s">
        <v>1004</v>
      </c>
      <c r="D5168" s="43">
        <v>2204005</v>
      </c>
      <c r="E5168" s="44">
        <v>21</v>
      </c>
      <c r="F5168" s="105">
        <v>30</v>
      </c>
      <c r="G5168" s="105">
        <v>30</v>
      </c>
      <c r="H5168" s="105">
        <v>30</v>
      </c>
      <c r="I5168" s="105">
        <v>30</v>
      </c>
      <c r="J5168" s="105">
        <v>30</v>
      </c>
      <c r="K5168" s="105">
        <v>30</v>
      </c>
      <c r="L5168" s="105">
        <v>30</v>
      </c>
      <c r="M5168" s="105">
        <v>30</v>
      </c>
      <c r="N5168" s="105">
        <v>30</v>
      </c>
      <c r="O5168" s="105">
        <v>30</v>
      </c>
      <c r="P5168" s="105">
        <v>30</v>
      </c>
      <c r="Q5168" s="105">
        <v>30</v>
      </c>
      <c r="R5168" s="105">
        <f t="shared" si="182"/>
        <v>360</v>
      </c>
      <c r="S5168" s="51">
        <f t="shared" si="181"/>
        <v>7560</v>
      </c>
      <c r="T5168" s="141"/>
    </row>
    <row r="5169" spans="1:20" s="45" customFormat="1" ht="18" customHeight="1" x14ac:dyDescent="0.25">
      <c r="A5169" s="42" t="s">
        <v>4262</v>
      </c>
      <c r="B5169" s="42">
        <v>22461347</v>
      </c>
      <c r="C5169" s="43" t="s">
        <v>1186</v>
      </c>
      <c r="D5169" s="43">
        <v>2204005</v>
      </c>
      <c r="E5169" s="44">
        <v>1749</v>
      </c>
      <c r="F5169" s="105">
        <v>0</v>
      </c>
      <c r="G5169" s="105">
        <v>0</v>
      </c>
      <c r="H5169" s="105">
        <v>0</v>
      </c>
      <c r="I5169" s="105">
        <v>0</v>
      </c>
      <c r="J5169" s="105">
        <v>0</v>
      </c>
      <c r="K5169" s="105">
        <v>0</v>
      </c>
      <c r="L5169" s="105">
        <v>0</v>
      </c>
      <c r="M5169" s="105">
        <v>0</v>
      </c>
      <c r="N5169" s="105">
        <v>0</v>
      </c>
      <c r="O5169" s="105">
        <v>0</v>
      </c>
      <c r="P5169" s="105">
        <v>1</v>
      </c>
      <c r="Q5169" s="105">
        <v>1</v>
      </c>
      <c r="R5169" s="105">
        <f t="shared" si="182"/>
        <v>2</v>
      </c>
      <c r="S5169" s="51">
        <f t="shared" si="181"/>
        <v>3498</v>
      </c>
      <c r="T5169" s="141"/>
    </row>
    <row r="5170" spans="1:20" s="45" customFormat="1" ht="18" customHeight="1" x14ac:dyDescent="0.25">
      <c r="A5170" s="42" t="s">
        <v>4262</v>
      </c>
      <c r="B5170" s="42">
        <v>24135510</v>
      </c>
      <c r="C5170" s="43" t="s">
        <v>1210</v>
      </c>
      <c r="D5170" s="43">
        <v>2204005</v>
      </c>
      <c r="E5170" s="44">
        <v>60</v>
      </c>
      <c r="F5170" s="105">
        <v>106</v>
      </c>
      <c r="G5170" s="105">
        <v>106</v>
      </c>
      <c r="H5170" s="105">
        <v>106</v>
      </c>
      <c r="I5170" s="105">
        <v>106</v>
      </c>
      <c r="J5170" s="105">
        <v>106</v>
      </c>
      <c r="K5170" s="105">
        <v>106</v>
      </c>
      <c r="L5170" s="105">
        <v>106</v>
      </c>
      <c r="M5170" s="105">
        <v>106</v>
      </c>
      <c r="N5170" s="105">
        <v>106</v>
      </c>
      <c r="O5170" s="105">
        <v>106</v>
      </c>
      <c r="P5170" s="105">
        <v>106</v>
      </c>
      <c r="Q5170" s="105">
        <v>106</v>
      </c>
      <c r="R5170" s="105">
        <f t="shared" si="182"/>
        <v>1272</v>
      </c>
      <c r="S5170" s="51">
        <f t="shared" si="181"/>
        <v>76320</v>
      </c>
      <c r="T5170" s="141"/>
    </row>
    <row r="5171" spans="1:20" s="45" customFormat="1" ht="18" customHeight="1" x14ac:dyDescent="0.25">
      <c r="A5171" s="42" t="s">
        <v>4262</v>
      </c>
      <c r="B5171" s="42">
        <v>34043028</v>
      </c>
      <c r="C5171" s="43" t="s">
        <v>1233</v>
      </c>
      <c r="D5171" s="43">
        <v>2204005003</v>
      </c>
      <c r="E5171" s="44">
        <v>32130</v>
      </c>
      <c r="F5171" s="105">
        <v>12</v>
      </c>
      <c r="G5171" s="105">
        <v>12</v>
      </c>
      <c r="H5171" s="105">
        <v>12</v>
      </c>
      <c r="I5171" s="105">
        <v>12</v>
      </c>
      <c r="J5171" s="105">
        <v>12</v>
      </c>
      <c r="K5171" s="105">
        <v>12</v>
      </c>
      <c r="L5171" s="105">
        <v>12</v>
      </c>
      <c r="M5171" s="105">
        <v>12</v>
      </c>
      <c r="N5171" s="105">
        <v>12</v>
      </c>
      <c r="O5171" s="105">
        <v>12</v>
      </c>
      <c r="P5171" s="105">
        <v>12</v>
      </c>
      <c r="Q5171" s="105">
        <v>12</v>
      </c>
      <c r="R5171" s="105">
        <f t="shared" si="182"/>
        <v>144</v>
      </c>
      <c r="S5171" s="51">
        <f t="shared" si="181"/>
        <v>4626720</v>
      </c>
      <c r="T5171" s="141"/>
    </row>
    <row r="5172" spans="1:20" s="80" customFormat="1" ht="18" customHeight="1" x14ac:dyDescent="0.25">
      <c r="A5172" s="78" t="s">
        <v>4263</v>
      </c>
      <c r="B5172" s="78">
        <v>2110027</v>
      </c>
      <c r="C5172" s="79" t="s">
        <v>1257</v>
      </c>
      <c r="D5172" s="79">
        <v>2204004003</v>
      </c>
      <c r="E5172" s="149">
        <v>17731</v>
      </c>
      <c r="F5172" s="108">
        <v>1</v>
      </c>
      <c r="G5172" s="108">
        <v>1</v>
      </c>
      <c r="H5172" s="108">
        <v>1</v>
      </c>
      <c r="I5172" s="108">
        <v>1</v>
      </c>
      <c r="J5172" s="108">
        <v>1</v>
      </c>
      <c r="K5172" s="108">
        <v>0</v>
      </c>
      <c r="L5172" s="108">
        <v>0</v>
      </c>
      <c r="M5172" s="108">
        <v>0</v>
      </c>
      <c r="N5172" s="108">
        <v>0</v>
      </c>
      <c r="O5172" s="108">
        <v>0</v>
      </c>
      <c r="P5172" s="108">
        <v>0</v>
      </c>
      <c r="Q5172" s="108">
        <v>0</v>
      </c>
      <c r="R5172" s="108">
        <f t="shared" si="182"/>
        <v>5</v>
      </c>
      <c r="S5172" s="109">
        <f t="shared" si="181"/>
        <v>88655</v>
      </c>
      <c r="T5172" s="150">
        <f>SUM(S5172:S5230)</f>
        <v>11980391</v>
      </c>
    </row>
    <row r="5173" spans="1:20" s="80" customFormat="1" ht="18" customHeight="1" x14ac:dyDescent="0.25">
      <c r="A5173" s="78" t="s">
        <v>4263</v>
      </c>
      <c r="B5173" s="78">
        <v>21128323</v>
      </c>
      <c r="C5173" s="79" t="s">
        <v>1052</v>
      </c>
      <c r="D5173" s="79">
        <v>2204005003</v>
      </c>
      <c r="E5173" s="149">
        <v>17838</v>
      </c>
      <c r="F5173" s="108">
        <v>0</v>
      </c>
      <c r="G5173" s="108">
        <v>0</v>
      </c>
      <c r="H5173" s="108">
        <v>0</v>
      </c>
      <c r="I5173" s="108">
        <v>0</v>
      </c>
      <c r="J5173" s="108">
        <v>0</v>
      </c>
      <c r="K5173" s="108">
        <v>0</v>
      </c>
      <c r="L5173" s="108">
        <v>0</v>
      </c>
      <c r="M5173" s="108">
        <v>0</v>
      </c>
      <c r="N5173" s="108">
        <v>0</v>
      </c>
      <c r="O5173" s="108">
        <v>0</v>
      </c>
      <c r="P5173" s="108">
        <v>0</v>
      </c>
      <c r="Q5173" s="108">
        <v>1</v>
      </c>
      <c r="R5173" s="108">
        <f t="shared" si="182"/>
        <v>1</v>
      </c>
      <c r="S5173" s="109">
        <f t="shared" si="181"/>
        <v>17838</v>
      </c>
      <c r="T5173" s="150"/>
    </row>
    <row r="5174" spans="1:20" s="80" customFormat="1" ht="18" customHeight="1" x14ac:dyDescent="0.25">
      <c r="A5174" s="78" t="s">
        <v>4263</v>
      </c>
      <c r="B5174" s="78">
        <v>2220090</v>
      </c>
      <c r="C5174" s="79" t="s">
        <v>1263</v>
      </c>
      <c r="D5174" s="79">
        <v>2204005001</v>
      </c>
      <c r="E5174" s="149">
        <v>142</v>
      </c>
      <c r="F5174" s="108">
        <v>10</v>
      </c>
      <c r="G5174" s="108">
        <v>10</v>
      </c>
      <c r="H5174" s="108">
        <v>10</v>
      </c>
      <c r="I5174" s="108">
        <v>10</v>
      </c>
      <c r="J5174" s="108">
        <v>10</v>
      </c>
      <c r="K5174" s="108">
        <v>10</v>
      </c>
      <c r="L5174" s="108">
        <v>10</v>
      </c>
      <c r="M5174" s="108">
        <v>10</v>
      </c>
      <c r="N5174" s="108">
        <v>10</v>
      </c>
      <c r="O5174" s="108">
        <v>10</v>
      </c>
      <c r="P5174" s="108">
        <v>10</v>
      </c>
      <c r="Q5174" s="108">
        <v>10</v>
      </c>
      <c r="R5174" s="108">
        <f t="shared" si="182"/>
        <v>120</v>
      </c>
      <c r="S5174" s="109">
        <f t="shared" si="181"/>
        <v>17040</v>
      </c>
      <c r="T5174" s="150"/>
    </row>
    <row r="5175" spans="1:20" s="80" customFormat="1" ht="18" customHeight="1" x14ac:dyDescent="0.25">
      <c r="A5175" s="78" t="s">
        <v>4263</v>
      </c>
      <c r="B5175" s="78">
        <v>22400480</v>
      </c>
      <c r="C5175" s="79" t="s">
        <v>1105</v>
      </c>
      <c r="D5175" s="79">
        <v>2204005</v>
      </c>
      <c r="E5175" s="149">
        <v>14</v>
      </c>
      <c r="F5175" s="108">
        <v>20</v>
      </c>
      <c r="G5175" s="108">
        <v>20</v>
      </c>
      <c r="H5175" s="108">
        <v>20</v>
      </c>
      <c r="I5175" s="108">
        <v>20</v>
      </c>
      <c r="J5175" s="108">
        <v>20</v>
      </c>
      <c r="K5175" s="108">
        <v>20</v>
      </c>
      <c r="L5175" s="108">
        <v>20</v>
      </c>
      <c r="M5175" s="108">
        <v>20</v>
      </c>
      <c r="N5175" s="108">
        <v>20</v>
      </c>
      <c r="O5175" s="108">
        <v>20</v>
      </c>
      <c r="P5175" s="108">
        <v>20</v>
      </c>
      <c r="Q5175" s="108">
        <v>20</v>
      </c>
      <c r="R5175" s="108">
        <f t="shared" si="182"/>
        <v>240</v>
      </c>
      <c r="S5175" s="109">
        <f t="shared" si="181"/>
        <v>3360</v>
      </c>
      <c r="T5175" s="150"/>
    </row>
    <row r="5176" spans="1:20" s="80" customFormat="1" ht="18" customHeight="1" x14ac:dyDescent="0.25">
      <c r="A5176" s="78" t="s">
        <v>4263</v>
      </c>
      <c r="B5176" s="78">
        <v>22400490</v>
      </c>
      <c r="C5176" s="79" t="s">
        <v>1106</v>
      </c>
      <c r="D5176" s="79">
        <v>2204005</v>
      </c>
      <c r="E5176" s="149">
        <v>17</v>
      </c>
      <c r="F5176" s="108">
        <v>24</v>
      </c>
      <c r="G5176" s="108">
        <v>24</v>
      </c>
      <c r="H5176" s="108">
        <v>24</v>
      </c>
      <c r="I5176" s="108">
        <v>24</v>
      </c>
      <c r="J5176" s="108">
        <v>24</v>
      </c>
      <c r="K5176" s="108">
        <v>24</v>
      </c>
      <c r="L5176" s="108">
        <v>24</v>
      </c>
      <c r="M5176" s="108">
        <v>24</v>
      </c>
      <c r="N5176" s="108">
        <v>24</v>
      </c>
      <c r="O5176" s="108">
        <v>24</v>
      </c>
      <c r="P5176" s="108">
        <v>24</v>
      </c>
      <c r="Q5176" s="108">
        <v>24</v>
      </c>
      <c r="R5176" s="108">
        <f t="shared" si="182"/>
        <v>288</v>
      </c>
      <c r="S5176" s="109">
        <f t="shared" si="181"/>
        <v>4896</v>
      </c>
      <c r="T5176" s="150"/>
    </row>
    <row r="5177" spans="1:20" s="80" customFormat="1" ht="18" customHeight="1" x14ac:dyDescent="0.25">
      <c r="A5177" s="78" t="s">
        <v>4263</v>
      </c>
      <c r="B5177" s="78">
        <v>22400520</v>
      </c>
      <c r="C5177" s="79" t="s">
        <v>1108</v>
      </c>
      <c r="D5177" s="79">
        <v>2204005</v>
      </c>
      <c r="E5177" s="149">
        <v>31</v>
      </c>
      <c r="F5177" s="108">
        <v>17</v>
      </c>
      <c r="G5177" s="108">
        <v>17</v>
      </c>
      <c r="H5177" s="108">
        <v>17</v>
      </c>
      <c r="I5177" s="108">
        <v>17</v>
      </c>
      <c r="J5177" s="108">
        <v>17</v>
      </c>
      <c r="K5177" s="108">
        <v>17</v>
      </c>
      <c r="L5177" s="108">
        <v>17</v>
      </c>
      <c r="M5177" s="108">
        <v>17</v>
      </c>
      <c r="N5177" s="108">
        <v>16</v>
      </c>
      <c r="O5177" s="108">
        <v>16</v>
      </c>
      <c r="P5177" s="108">
        <v>16</v>
      </c>
      <c r="Q5177" s="108">
        <v>16</v>
      </c>
      <c r="R5177" s="108">
        <f t="shared" si="182"/>
        <v>200</v>
      </c>
      <c r="S5177" s="109">
        <f t="shared" si="181"/>
        <v>6200</v>
      </c>
      <c r="T5177" s="150"/>
    </row>
    <row r="5178" spans="1:20" s="80" customFormat="1" ht="18" customHeight="1" x14ac:dyDescent="0.25">
      <c r="A5178" s="78" t="s">
        <v>4263</v>
      </c>
      <c r="B5178" s="78">
        <v>22403004</v>
      </c>
      <c r="C5178" s="79" t="s">
        <v>1308</v>
      </c>
      <c r="D5178" s="79">
        <v>2204005</v>
      </c>
      <c r="E5178" s="149">
        <v>1975</v>
      </c>
      <c r="F5178" s="108">
        <v>8</v>
      </c>
      <c r="G5178" s="108">
        <v>8</v>
      </c>
      <c r="H5178" s="108">
        <v>8</v>
      </c>
      <c r="I5178" s="108">
        <v>8</v>
      </c>
      <c r="J5178" s="108">
        <v>8</v>
      </c>
      <c r="K5178" s="108">
        <v>8</v>
      </c>
      <c r="L5178" s="108">
        <v>8</v>
      </c>
      <c r="M5178" s="108">
        <v>8</v>
      </c>
      <c r="N5178" s="108">
        <v>8</v>
      </c>
      <c r="O5178" s="108">
        <v>8</v>
      </c>
      <c r="P5178" s="108">
        <v>8</v>
      </c>
      <c r="Q5178" s="108">
        <v>8</v>
      </c>
      <c r="R5178" s="108">
        <f t="shared" si="182"/>
        <v>96</v>
      </c>
      <c r="S5178" s="109">
        <f t="shared" si="181"/>
        <v>189600</v>
      </c>
      <c r="T5178" s="150"/>
    </row>
    <row r="5179" spans="1:20" s="80" customFormat="1" ht="18" customHeight="1" x14ac:dyDescent="0.25">
      <c r="A5179" s="78" t="s">
        <v>4263</v>
      </c>
      <c r="B5179" s="78">
        <v>22403006</v>
      </c>
      <c r="C5179" s="79" t="s">
        <v>1112</v>
      </c>
      <c r="D5179" s="79">
        <v>2204005</v>
      </c>
      <c r="E5179" s="149">
        <v>3689</v>
      </c>
      <c r="F5179" s="108">
        <v>20</v>
      </c>
      <c r="G5179" s="108">
        <v>20</v>
      </c>
      <c r="H5179" s="108">
        <v>20</v>
      </c>
      <c r="I5179" s="108">
        <v>20</v>
      </c>
      <c r="J5179" s="108">
        <v>20</v>
      </c>
      <c r="K5179" s="108">
        <v>20</v>
      </c>
      <c r="L5179" s="108">
        <v>20</v>
      </c>
      <c r="M5179" s="108">
        <v>20</v>
      </c>
      <c r="N5179" s="108">
        <v>20</v>
      </c>
      <c r="O5179" s="108">
        <v>20</v>
      </c>
      <c r="P5179" s="108">
        <v>20</v>
      </c>
      <c r="Q5179" s="108">
        <v>20</v>
      </c>
      <c r="R5179" s="108">
        <f t="shared" si="182"/>
        <v>240</v>
      </c>
      <c r="S5179" s="109">
        <f t="shared" si="181"/>
        <v>885360</v>
      </c>
      <c r="T5179" s="150"/>
    </row>
    <row r="5180" spans="1:20" s="80" customFormat="1" ht="18" customHeight="1" x14ac:dyDescent="0.25">
      <c r="A5180" s="78" t="s">
        <v>4263</v>
      </c>
      <c r="B5180" s="78">
        <v>22403007</v>
      </c>
      <c r="C5180" s="79" t="s">
        <v>1113</v>
      </c>
      <c r="D5180" s="79">
        <v>2204005</v>
      </c>
      <c r="E5180" s="149">
        <v>3396</v>
      </c>
      <c r="F5180" s="108">
        <v>16</v>
      </c>
      <c r="G5180" s="108">
        <v>16</v>
      </c>
      <c r="H5180" s="108">
        <v>16</v>
      </c>
      <c r="I5180" s="108">
        <v>16</v>
      </c>
      <c r="J5180" s="108">
        <v>16</v>
      </c>
      <c r="K5180" s="108">
        <v>16</v>
      </c>
      <c r="L5180" s="108">
        <v>16</v>
      </c>
      <c r="M5180" s="108">
        <v>16</v>
      </c>
      <c r="N5180" s="108">
        <v>16</v>
      </c>
      <c r="O5180" s="108">
        <v>16</v>
      </c>
      <c r="P5180" s="108">
        <v>16</v>
      </c>
      <c r="Q5180" s="108">
        <v>15</v>
      </c>
      <c r="R5180" s="108">
        <f t="shared" si="182"/>
        <v>191</v>
      </c>
      <c r="S5180" s="109">
        <f t="shared" si="181"/>
        <v>648636</v>
      </c>
      <c r="T5180" s="150"/>
    </row>
    <row r="5181" spans="1:20" s="80" customFormat="1" ht="18" customHeight="1" x14ac:dyDescent="0.25">
      <c r="A5181" s="78" t="s">
        <v>4263</v>
      </c>
      <c r="B5181" s="78">
        <v>22403202</v>
      </c>
      <c r="C5181" s="79" t="s">
        <v>1309</v>
      </c>
      <c r="D5181" s="79">
        <v>2204005</v>
      </c>
      <c r="E5181" s="149">
        <v>1554</v>
      </c>
      <c r="F5181" s="108">
        <v>30</v>
      </c>
      <c r="G5181" s="108">
        <v>30</v>
      </c>
      <c r="H5181" s="108">
        <v>30</v>
      </c>
      <c r="I5181" s="108">
        <v>30</v>
      </c>
      <c r="J5181" s="108">
        <v>30</v>
      </c>
      <c r="K5181" s="108">
        <v>30</v>
      </c>
      <c r="L5181" s="108">
        <v>30</v>
      </c>
      <c r="M5181" s="108">
        <v>30</v>
      </c>
      <c r="N5181" s="108">
        <v>30</v>
      </c>
      <c r="O5181" s="108">
        <v>30</v>
      </c>
      <c r="P5181" s="108">
        <v>30</v>
      </c>
      <c r="Q5181" s="108">
        <v>30</v>
      </c>
      <c r="R5181" s="108">
        <f t="shared" si="182"/>
        <v>360</v>
      </c>
      <c r="S5181" s="109">
        <f t="shared" si="181"/>
        <v>559440</v>
      </c>
      <c r="T5181" s="150"/>
    </row>
    <row r="5182" spans="1:20" s="80" customFormat="1" ht="18" customHeight="1" x14ac:dyDescent="0.25">
      <c r="A5182" s="78" t="s">
        <v>4263</v>
      </c>
      <c r="B5182" s="78">
        <v>22410059</v>
      </c>
      <c r="C5182" s="79" t="s">
        <v>1330</v>
      </c>
      <c r="D5182" s="79">
        <v>2204005</v>
      </c>
      <c r="E5182" s="149">
        <v>2202</v>
      </c>
      <c r="F5182" s="108">
        <v>3</v>
      </c>
      <c r="G5182" s="108">
        <v>3</v>
      </c>
      <c r="H5182" s="108">
        <v>3</v>
      </c>
      <c r="I5182" s="108">
        <v>3</v>
      </c>
      <c r="J5182" s="108">
        <v>3</v>
      </c>
      <c r="K5182" s="108">
        <v>3</v>
      </c>
      <c r="L5182" s="108">
        <v>3</v>
      </c>
      <c r="M5182" s="108">
        <v>3</v>
      </c>
      <c r="N5182" s="108">
        <v>3</v>
      </c>
      <c r="O5182" s="108">
        <v>3</v>
      </c>
      <c r="P5182" s="108">
        <v>3</v>
      </c>
      <c r="Q5182" s="108">
        <v>3</v>
      </c>
      <c r="R5182" s="108">
        <f t="shared" si="182"/>
        <v>36</v>
      </c>
      <c r="S5182" s="109">
        <f t="shared" si="181"/>
        <v>79272</v>
      </c>
      <c r="T5182" s="150"/>
    </row>
    <row r="5183" spans="1:20" s="80" customFormat="1" ht="18" customHeight="1" x14ac:dyDescent="0.25">
      <c r="A5183" s="78" t="s">
        <v>4263</v>
      </c>
      <c r="B5183" s="78">
        <v>22410120</v>
      </c>
      <c r="C5183" s="79" t="s">
        <v>1016</v>
      </c>
      <c r="D5183" s="79">
        <v>2204005</v>
      </c>
      <c r="E5183" s="149">
        <v>268</v>
      </c>
      <c r="F5183" s="108">
        <v>40</v>
      </c>
      <c r="G5183" s="108">
        <v>40</v>
      </c>
      <c r="H5183" s="108">
        <v>40</v>
      </c>
      <c r="I5183" s="108">
        <v>40</v>
      </c>
      <c r="J5183" s="108">
        <v>40</v>
      </c>
      <c r="K5183" s="108">
        <v>40</v>
      </c>
      <c r="L5183" s="108">
        <v>40</v>
      </c>
      <c r="M5183" s="108">
        <v>40</v>
      </c>
      <c r="N5183" s="108">
        <v>40</v>
      </c>
      <c r="O5183" s="108">
        <v>40</v>
      </c>
      <c r="P5183" s="108">
        <v>40</v>
      </c>
      <c r="Q5183" s="108">
        <v>40</v>
      </c>
      <c r="R5183" s="108">
        <f t="shared" si="182"/>
        <v>480</v>
      </c>
      <c r="S5183" s="109">
        <f t="shared" si="181"/>
        <v>128640</v>
      </c>
      <c r="T5183" s="150"/>
    </row>
    <row r="5184" spans="1:20" s="80" customFormat="1" ht="18" customHeight="1" x14ac:dyDescent="0.25">
      <c r="A5184" s="78" t="s">
        <v>4263</v>
      </c>
      <c r="B5184" s="78">
        <v>22410130</v>
      </c>
      <c r="C5184" s="79" t="s">
        <v>1017</v>
      </c>
      <c r="D5184" s="79">
        <v>2204005</v>
      </c>
      <c r="E5184" s="149">
        <v>249</v>
      </c>
      <c r="F5184" s="108">
        <v>80</v>
      </c>
      <c r="G5184" s="108">
        <v>80</v>
      </c>
      <c r="H5184" s="108">
        <v>80</v>
      </c>
      <c r="I5184" s="108">
        <v>80</v>
      </c>
      <c r="J5184" s="108">
        <v>80</v>
      </c>
      <c r="K5184" s="108">
        <v>80</v>
      </c>
      <c r="L5184" s="108">
        <v>80</v>
      </c>
      <c r="M5184" s="108">
        <v>80</v>
      </c>
      <c r="N5184" s="108">
        <v>80</v>
      </c>
      <c r="O5184" s="108">
        <v>80</v>
      </c>
      <c r="P5184" s="108">
        <v>80</v>
      </c>
      <c r="Q5184" s="108">
        <v>80</v>
      </c>
      <c r="R5184" s="108">
        <f t="shared" si="182"/>
        <v>960</v>
      </c>
      <c r="S5184" s="109">
        <f t="shared" si="181"/>
        <v>239040</v>
      </c>
      <c r="T5184" s="150"/>
    </row>
    <row r="5185" spans="1:20" s="80" customFormat="1" ht="18" customHeight="1" x14ac:dyDescent="0.25">
      <c r="A5185" s="78" t="s">
        <v>4263</v>
      </c>
      <c r="B5185" s="78">
        <v>22410140</v>
      </c>
      <c r="C5185" s="79" t="s">
        <v>995</v>
      </c>
      <c r="D5185" s="79">
        <v>2204005</v>
      </c>
      <c r="E5185" s="149">
        <v>248</v>
      </c>
      <c r="F5185" s="108">
        <v>30</v>
      </c>
      <c r="G5185" s="108">
        <v>30</v>
      </c>
      <c r="H5185" s="108">
        <v>30</v>
      </c>
      <c r="I5185" s="108">
        <v>30</v>
      </c>
      <c r="J5185" s="108">
        <v>30</v>
      </c>
      <c r="K5185" s="108">
        <v>30</v>
      </c>
      <c r="L5185" s="108">
        <v>30</v>
      </c>
      <c r="M5185" s="108">
        <v>30</v>
      </c>
      <c r="N5185" s="108">
        <v>30</v>
      </c>
      <c r="O5185" s="108">
        <v>30</v>
      </c>
      <c r="P5185" s="108">
        <v>30</v>
      </c>
      <c r="Q5185" s="108">
        <v>30</v>
      </c>
      <c r="R5185" s="108">
        <f t="shared" si="182"/>
        <v>360</v>
      </c>
      <c r="S5185" s="109">
        <f t="shared" si="181"/>
        <v>89280</v>
      </c>
      <c r="T5185" s="150"/>
    </row>
    <row r="5186" spans="1:20" s="80" customFormat="1" ht="18" customHeight="1" x14ac:dyDescent="0.25">
      <c r="A5186" s="78" t="s">
        <v>4263</v>
      </c>
      <c r="B5186" s="78">
        <v>22410150</v>
      </c>
      <c r="C5186" s="79" t="s">
        <v>1123</v>
      </c>
      <c r="D5186" s="79">
        <v>2204005</v>
      </c>
      <c r="E5186" s="149">
        <v>321</v>
      </c>
      <c r="F5186" s="108">
        <v>1</v>
      </c>
      <c r="G5186" s="108">
        <v>1</v>
      </c>
      <c r="H5186" s="108">
        <v>1</v>
      </c>
      <c r="I5186" s="108">
        <v>1</v>
      </c>
      <c r="J5186" s="108">
        <v>1</v>
      </c>
      <c r="K5186" s="108">
        <v>1</v>
      </c>
      <c r="L5186" s="108">
        <v>0</v>
      </c>
      <c r="M5186" s="108">
        <v>0</v>
      </c>
      <c r="N5186" s="108">
        <v>0</v>
      </c>
      <c r="O5186" s="108">
        <v>0</v>
      </c>
      <c r="P5186" s="108">
        <v>0</v>
      </c>
      <c r="Q5186" s="108">
        <v>0</v>
      </c>
      <c r="R5186" s="108">
        <f t="shared" si="182"/>
        <v>6</v>
      </c>
      <c r="S5186" s="109">
        <f t="shared" si="181"/>
        <v>1926</v>
      </c>
      <c r="T5186" s="150"/>
    </row>
    <row r="5187" spans="1:20" s="80" customFormat="1" ht="18" customHeight="1" x14ac:dyDescent="0.25">
      <c r="A5187" s="78" t="s">
        <v>4263</v>
      </c>
      <c r="B5187" s="78">
        <v>22410212</v>
      </c>
      <c r="C5187" s="79" t="s">
        <v>1124</v>
      </c>
      <c r="D5187" s="79">
        <v>2204005</v>
      </c>
      <c r="E5187" s="149">
        <v>4437</v>
      </c>
      <c r="F5187" s="108">
        <v>2</v>
      </c>
      <c r="G5187" s="108">
        <v>2</v>
      </c>
      <c r="H5187" s="108">
        <v>2</v>
      </c>
      <c r="I5187" s="108">
        <v>2</v>
      </c>
      <c r="J5187" s="108">
        <v>2</v>
      </c>
      <c r="K5187" s="108">
        <v>2</v>
      </c>
      <c r="L5187" s="108">
        <v>2</v>
      </c>
      <c r="M5187" s="108">
        <v>2</v>
      </c>
      <c r="N5187" s="108">
        <v>2</v>
      </c>
      <c r="O5187" s="108">
        <v>2</v>
      </c>
      <c r="P5187" s="108">
        <v>2</v>
      </c>
      <c r="Q5187" s="108">
        <v>2</v>
      </c>
      <c r="R5187" s="108">
        <f t="shared" si="182"/>
        <v>24</v>
      </c>
      <c r="S5187" s="109">
        <f t="shared" si="181"/>
        <v>106488</v>
      </c>
      <c r="T5187" s="150"/>
    </row>
    <row r="5188" spans="1:20" s="80" customFormat="1" ht="18" customHeight="1" x14ac:dyDescent="0.25">
      <c r="A5188" s="78" t="s">
        <v>4263</v>
      </c>
      <c r="B5188" s="78">
        <v>22410321</v>
      </c>
      <c r="C5188" s="79" t="s">
        <v>1126</v>
      </c>
      <c r="D5188" s="79">
        <v>2204005</v>
      </c>
      <c r="E5188" s="149">
        <v>1868</v>
      </c>
      <c r="F5188" s="108">
        <v>2</v>
      </c>
      <c r="G5188" s="108">
        <v>2</v>
      </c>
      <c r="H5188" s="108">
        <v>2</v>
      </c>
      <c r="I5188" s="108">
        <v>2</v>
      </c>
      <c r="J5188" s="108">
        <v>2</v>
      </c>
      <c r="K5188" s="108">
        <v>2</v>
      </c>
      <c r="L5188" s="108">
        <v>2</v>
      </c>
      <c r="M5188" s="108">
        <v>2</v>
      </c>
      <c r="N5188" s="108">
        <v>2</v>
      </c>
      <c r="O5188" s="108">
        <v>2</v>
      </c>
      <c r="P5188" s="108">
        <v>2</v>
      </c>
      <c r="Q5188" s="108">
        <v>2</v>
      </c>
      <c r="R5188" s="108">
        <f t="shared" si="182"/>
        <v>24</v>
      </c>
      <c r="S5188" s="109">
        <f t="shared" si="181"/>
        <v>44832</v>
      </c>
      <c r="T5188" s="150"/>
    </row>
    <row r="5189" spans="1:20" s="80" customFormat="1" ht="18" customHeight="1" x14ac:dyDescent="0.25">
      <c r="A5189" s="78" t="s">
        <v>4263</v>
      </c>
      <c r="B5189" s="78">
        <v>22412112</v>
      </c>
      <c r="C5189" s="79" t="s">
        <v>2969</v>
      </c>
      <c r="D5189" s="79">
        <v>2204005003</v>
      </c>
      <c r="E5189" s="149">
        <v>588</v>
      </c>
      <c r="F5189" s="108">
        <v>4</v>
      </c>
      <c r="G5189" s="108">
        <v>4</v>
      </c>
      <c r="H5189" s="108">
        <v>4</v>
      </c>
      <c r="I5189" s="108">
        <v>4</v>
      </c>
      <c r="J5189" s="108">
        <v>4</v>
      </c>
      <c r="K5189" s="108">
        <v>4</v>
      </c>
      <c r="L5189" s="108">
        <v>4</v>
      </c>
      <c r="M5189" s="108">
        <v>4</v>
      </c>
      <c r="N5189" s="108">
        <v>4</v>
      </c>
      <c r="O5189" s="108">
        <v>4</v>
      </c>
      <c r="P5189" s="108">
        <v>4</v>
      </c>
      <c r="Q5189" s="108">
        <v>4</v>
      </c>
      <c r="R5189" s="108">
        <f t="shared" si="182"/>
        <v>48</v>
      </c>
      <c r="S5189" s="109">
        <f t="shared" si="181"/>
        <v>28224</v>
      </c>
      <c r="T5189" s="150"/>
    </row>
    <row r="5190" spans="1:20" s="80" customFormat="1" ht="18" customHeight="1" x14ac:dyDescent="0.25">
      <c r="A5190" s="78" t="s">
        <v>4263</v>
      </c>
      <c r="B5190" s="78">
        <v>22412312</v>
      </c>
      <c r="C5190" s="79" t="s">
        <v>1127</v>
      </c>
      <c r="D5190" s="79">
        <v>2204005</v>
      </c>
      <c r="E5190" s="149">
        <v>200</v>
      </c>
      <c r="F5190" s="108">
        <v>8</v>
      </c>
      <c r="G5190" s="108">
        <v>8</v>
      </c>
      <c r="H5190" s="108">
        <v>8</v>
      </c>
      <c r="I5190" s="108">
        <v>8</v>
      </c>
      <c r="J5190" s="108">
        <v>8</v>
      </c>
      <c r="K5190" s="108">
        <v>8</v>
      </c>
      <c r="L5190" s="108">
        <v>8</v>
      </c>
      <c r="M5190" s="108">
        <v>8</v>
      </c>
      <c r="N5190" s="108">
        <v>8</v>
      </c>
      <c r="O5190" s="108">
        <v>8</v>
      </c>
      <c r="P5190" s="108">
        <v>8</v>
      </c>
      <c r="Q5190" s="108">
        <v>8</v>
      </c>
      <c r="R5190" s="108">
        <f t="shared" si="182"/>
        <v>96</v>
      </c>
      <c r="S5190" s="109">
        <f t="shared" si="181"/>
        <v>19200</v>
      </c>
      <c r="T5190" s="150"/>
    </row>
    <row r="5191" spans="1:20" s="80" customFormat="1" ht="18" customHeight="1" x14ac:dyDescent="0.25">
      <c r="A5191" s="78" t="s">
        <v>4263</v>
      </c>
      <c r="B5191" s="78">
        <v>22415480</v>
      </c>
      <c r="C5191" s="79" t="s">
        <v>1132</v>
      </c>
      <c r="D5191" s="79">
        <v>2204005</v>
      </c>
      <c r="E5191" s="149">
        <v>2331</v>
      </c>
      <c r="F5191" s="108">
        <v>18</v>
      </c>
      <c r="G5191" s="108">
        <v>18</v>
      </c>
      <c r="H5191" s="108">
        <v>18</v>
      </c>
      <c r="I5191" s="108">
        <v>18</v>
      </c>
      <c r="J5191" s="108">
        <v>18</v>
      </c>
      <c r="K5191" s="108">
        <v>18</v>
      </c>
      <c r="L5191" s="108">
        <v>18</v>
      </c>
      <c r="M5191" s="108">
        <v>18</v>
      </c>
      <c r="N5191" s="108">
        <v>18</v>
      </c>
      <c r="O5191" s="108">
        <v>18</v>
      </c>
      <c r="P5191" s="108">
        <v>18</v>
      </c>
      <c r="Q5191" s="108">
        <v>18</v>
      </c>
      <c r="R5191" s="108">
        <f t="shared" si="182"/>
        <v>216</v>
      </c>
      <c r="S5191" s="109">
        <f t="shared" si="181"/>
        <v>503496</v>
      </c>
      <c r="T5191" s="150"/>
    </row>
    <row r="5192" spans="1:20" s="80" customFormat="1" ht="18" customHeight="1" x14ac:dyDescent="0.25">
      <c r="A5192" s="78" t="s">
        <v>4263</v>
      </c>
      <c r="B5192" s="78">
        <v>22416479</v>
      </c>
      <c r="C5192" s="79" t="s">
        <v>1134</v>
      </c>
      <c r="D5192" s="79">
        <v>2204005</v>
      </c>
      <c r="E5192" s="149">
        <v>5443</v>
      </c>
      <c r="F5192" s="108">
        <v>0</v>
      </c>
      <c r="G5192" s="108">
        <v>0</v>
      </c>
      <c r="H5192" s="108">
        <v>0</v>
      </c>
      <c r="I5192" s="108">
        <v>0</v>
      </c>
      <c r="J5192" s="108">
        <v>0</v>
      </c>
      <c r="K5192" s="108">
        <v>0</v>
      </c>
      <c r="L5192" s="108">
        <v>0</v>
      </c>
      <c r="M5192" s="108">
        <v>0</v>
      </c>
      <c r="N5192" s="108">
        <v>0</v>
      </c>
      <c r="O5192" s="108">
        <v>0</v>
      </c>
      <c r="P5192" s="108">
        <v>1</v>
      </c>
      <c r="Q5192" s="108">
        <v>1</v>
      </c>
      <c r="R5192" s="108">
        <f t="shared" si="182"/>
        <v>2</v>
      </c>
      <c r="S5192" s="109">
        <f t="shared" si="181"/>
        <v>10886</v>
      </c>
      <c r="T5192" s="150"/>
    </row>
    <row r="5193" spans="1:20" s="80" customFormat="1" ht="18" customHeight="1" x14ac:dyDescent="0.25">
      <c r="A5193" s="78" t="s">
        <v>4263</v>
      </c>
      <c r="B5193" s="78">
        <v>22420205</v>
      </c>
      <c r="C5193" s="79" t="s">
        <v>1136</v>
      </c>
      <c r="D5193" s="79">
        <v>2204005</v>
      </c>
      <c r="E5193" s="149">
        <v>4896</v>
      </c>
      <c r="F5193" s="108">
        <v>2</v>
      </c>
      <c r="G5193" s="108">
        <v>2</v>
      </c>
      <c r="H5193" s="108">
        <v>2</v>
      </c>
      <c r="I5193" s="108">
        <v>2</v>
      </c>
      <c r="J5193" s="108">
        <v>2</v>
      </c>
      <c r="K5193" s="108">
        <v>2</v>
      </c>
      <c r="L5193" s="108">
        <v>2</v>
      </c>
      <c r="M5193" s="108">
        <v>2</v>
      </c>
      <c r="N5193" s="108">
        <v>2</v>
      </c>
      <c r="O5193" s="108">
        <v>2</v>
      </c>
      <c r="P5193" s="108">
        <v>2</v>
      </c>
      <c r="Q5193" s="108">
        <v>2</v>
      </c>
      <c r="R5193" s="108">
        <f t="shared" si="182"/>
        <v>24</v>
      </c>
      <c r="S5193" s="109">
        <f t="shared" si="181"/>
        <v>117504</v>
      </c>
      <c r="T5193" s="150"/>
    </row>
    <row r="5194" spans="1:20" s="80" customFormat="1" ht="18" customHeight="1" x14ac:dyDescent="0.25">
      <c r="A5194" s="78" t="s">
        <v>4263</v>
      </c>
      <c r="B5194" s="78">
        <v>22420211</v>
      </c>
      <c r="C5194" s="79" t="s">
        <v>1519</v>
      </c>
      <c r="D5194" s="79">
        <v>2204005</v>
      </c>
      <c r="E5194" s="149">
        <v>632</v>
      </c>
      <c r="F5194" s="108">
        <v>2</v>
      </c>
      <c r="G5194" s="108">
        <v>2</v>
      </c>
      <c r="H5194" s="108">
        <v>2</v>
      </c>
      <c r="I5194" s="108">
        <v>2</v>
      </c>
      <c r="J5194" s="108">
        <v>2</v>
      </c>
      <c r="K5194" s="108">
        <v>2</v>
      </c>
      <c r="L5194" s="108">
        <v>2</v>
      </c>
      <c r="M5194" s="108">
        <v>2</v>
      </c>
      <c r="N5194" s="108">
        <v>2</v>
      </c>
      <c r="O5194" s="108">
        <v>2</v>
      </c>
      <c r="P5194" s="108">
        <v>2</v>
      </c>
      <c r="Q5194" s="108">
        <v>2</v>
      </c>
      <c r="R5194" s="108">
        <f t="shared" si="182"/>
        <v>24</v>
      </c>
      <c r="S5194" s="109">
        <f t="shared" si="181"/>
        <v>15168</v>
      </c>
      <c r="T5194" s="150"/>
    </row>
    <row r="5195" spans="1:20" s="80" customFormat="1" ht="18" customHeight="1" x14ac:dyDescent="0.25">
      <c r="A5195" s="78" t="s">
        <v>4263</v>
      </c>
      <c r="B5195" s="78">
        <v>22420212</v>
      </c>
      <c r="C5195" s="79" t="s">
        <v>1341</v>
      </c>
      <c r="D5195" s="79">
        <v>2204005</v>
      </c>
      <c r="E5195" s="149">
        <v>951</v>
      </c>
      <c r="F5195" s="108">
        <v>2</v>
      </c>
      <c r="G5195" s="108">
        <v>2</v>
      </c>
      <c r="H5195" s="108">
        <v>2</v>
      </c>
      <c r="I5195" s="108">
        <v>2</v>
      </c>
      <c r="J5195" s="108">
        <v>2</v>
      </c>
      <c r="K5195" s="108">
        <v>2</v>
      </c>
      <c r="L5195" s="108">
        <v>2</v>
      </c>
      <c r="M5195" s="108">
        <v>2</v>
      </c>
      <c r="N5195" s="108">
        <v>2</v>
      </c>
      <c r="O5195" s="108">
        <v>2</v>
      </c>
      <c r="P5195" s="108">
        <v>2</v>
      </c>
      <c r="Q5195" s="108">
        <v>2</v>
      </c>
      <c r="R5195" s="108">
        <f t="shared" si="182"/>
        <v>24</v>
      </c>
      <c r="S5195" s="109">
        <f t="shared" si="181"/>
        <v>22824</v>
      </c>
      <c r="T5195" s="150"/>
    </row>
    <row r="5196" spans="1:20" s="80" customFormat="1" ht="18" customHeight="1" x14ac:dyDescent="0.25">
      <c r="A5196" s="78" t="s">
        <v>4263</v>
      </c>
      <c r="B5196" s="78">
        <v>22426102</v>
      </c>
      <c r="C5196" s="79" t="s">
        <v>1146</v>
      </c>
      <c r="D5196" s="79">
        <v>2204005003</v>
      </c>
      <c r="E5196" s="149">
        <v>7259</v>
      </c>
      <c r="F5196" s="108">
        <v>0</v>
      </c>
      <c r="G5196" s="108">
        <v>0</v>
      </c>
      <c r="H5196" s="108">
        <v>0</v>
      </c>
      <c r="I5196" s="108">
        <v>0</v>
      </c>
      <c r="J5196" s="108">
        <v>0</v>
      </c>
      <c r="K5196" s="108">
        <v>0</v>
      </c>
      <c r="L5196" s="108">
        <v>0</v>
      </c>
      <c r="M5196" s="108">
        <v>0</v>
      </c>
      <c r="N5196" s="108">
        <v>0</v>
      </c>
      <c r="O5196" s="108">
        <v>0</v>
      </c>
      <c r="P5196" s="108">
        <v>0</v>
      </c>
      <c r="Q5196" s="108">
        <v>1</v>
      </c>
      <c r="R5196" s="108">
        <f t="shared" si="182"/>
        <v>1</v>
      </c>
      <c r="S5196" s="109">
        <f t="shared" si="181"/>
        <v>7259</v>
      </c>
      <c r="T5196" s="150"/>
    </row>
    <row r="5197" spans="1:20" s="80" customFormat="1" ht="18" customHeight="1" x14ac:dyDescent="0.25">
      <c r="A5197" s="78" t="s">
        <v>4263</v>
      </c>
      <c r="B5197" s="78">
        <v>22426530</v>
      </c>
      <c r="C5197" s="79" t="s">
        <v>1147</v>
      </c>
      <c r="D5197" s="79">
        <v>2204005</v>
      </c>
      <c r="E5197" s="149">
        <v>916</v>
      </c>
      <c r="F5197" s="108">
        <v>8</v>
      </c>
      <c r="G5197" s="108">
        <v>8</v>
      </c>
      <c r="H5197" s="108">
        <v>8</v>
      </c>
      <c r="I5197" s="108">
        <v>8</v>
      </c>
      <c r="J5197" s="108">
        <v>8</v>
      </c>
      <c r="K5197" s="108">
        <v>8</v>
      </c>
      <c r="L5197" s="108">
        <v>8</v>
      </c>
      <c r="M5197" s="108">
        <v>8</v>
      </c>
      <c r="N5197" s="108">
        <v>8</v>
      </c>
      <c r="O5197" s="108">
        <v>8</v>
      </c>
      <c r="P5197" s="108">
        <v>8</v>
      </c>
      <c r="Q5197" s="108">
        <v>8</v>
      </c>
      <c r="R5197" s="108">
        <f t="shared" si="182"/>
        <v>96</v>
      </c>
      <c r="S5197" s="109">
        <f t="shared" si="181"/>
        <v>87936</v>
      </c>
      <c r="T5197" s="150"/>
    </row>
    <row r="5198" spans="1:20" s="80" customFormat="1" ht="18" customHeight="1" x14ac:dyDescent="0.25">
      <c r="A5198" s="78" t="s">
        <v>4263</v>
      </c>
      <c r="B5198" s="78">
        <v>22426531</v>
      </c>
      <c r="C5198" s="79" t="s">
        <v>1148</v>
      </c>
      <c r="D5198" s="79">
        <v>2204005</v>
      </c>
      <c r="E5198" s="149">
        <v>916</v>
      </c>
      <c r="F5198" s="108">
        <v>8</v>
      </c>
      <c r="G5198" s="108">
        <v>8</v>
      </c>
      <c r="H5198" s="108">
        <v>8</v>
      </c>
      <c r="I5198" s="108">
        <v>8</v>
      </c>
      <c r="J5198" s="108">
        <v>8</v>
      </c>
      <c r="K5198" s="108">
        <v>8</v>
      </c>
      <c r="L5198" s="108">
        <v>8</v>
      </c>
      <c r="M5198" s="108">
        <v>8</v>
      </c>
      <c r="N5198" s="108">
        <v>8</v>
      </c>
      <c r="O5198" s="108">
        <v>8</v>
      </c>
      <c r="P5198" s="108">
        <v>8</v>
      </c>
      <c r="Q5198" s="108">
        <v>8</v>
      </c>
      <c r="R5198" s="108">
        <f t="shared" si="182"/>
        <v>96</v>
      </c>
      <c r="S5198" s="109">
        <f t="shared" ref="S5198:S5261" si="183">R5198*E5198</f>
        <v>87936</v>
      </c>
      <c r="T5198" s="150"/>
    </row>
    <row r="5199" spans="1:20" s="80" customFormat="1" ht="18" customHeight="1" x14ac:dyDescent="0.25">
      <c r="A5199" s="78" t="s">
        <v>4263</v>
      </c>
      <c r="B5199" s="78">
        <v>22426532</v>
      </c>
      <c r="C5199" s="79" t="s">
        <v>1149</v>
      </c>
      <c r="D5199" s="79">
        <v>2204005</v>
      </c>
      <c r="E5199" s="149">
        <v>1000</v>
      </c>
      <c r="F5199" s="108">
        <v>4</v>
      </c>
      <c r="G5199" s="108">
        <v>4</v>
      </c>
      <c r="H5199" s="108">
        <v>4</v>
      </c>
      <c r="I5199" s="108">
        <v>4</v>
      </c>
      <c r="J5199" s="108">
        <v>4</v>
      </c>
      <c r="K5199" s="108">
        <v>4</v>
      </c>
      <c r="L5199" s="108">
        <v>4</v>
      </c>
      <c r="M5199" s="108">
        <v>4</v>
      </c>
      <c r="N5199" s="108">
        <v>4</v>
      </c>
      <c r="O5199" s="108">
        <v>4</v>
      </c>
      <c r="P5199" s="108">
        <v>4</v>
      </c>
      <c r="Q5199" s="108">
        <v>4</v>
      </c>
      <c r="R5199" s="108">
        <f t="shared" si="182"/>
        <v>48</v>
      </c>
      <c r="S5199" s="109">
        <f t="shared" si="183"/>
        <v>48000</v>
      </c>
      <c r="T5199" s="150"/>
    </row>
    <row r="5200" spans="1:20" s="80" customFormat="1" ht="18" customHeight="1" x14ac:dyDescent="0.25">
      <c r="A5200" s="78" t="s">
        <v>4263</v>
      </c>
      <c r="B5200" s="78">
        <v>22430203</v>
      </c>
      <c r="C5200" s="79" t="s">
        <v>1152</v>
      </c>
      <c r="D5200" s="79">
        <v>2204005</v>
      </c>
      <c r="E5200" s="149">
        <v>272</v>
      </c>
      <c r="F5200" s="108">
        <v>57</v>
      </c>
      <c r="G5200" s="108">
        <v>57</v>
      </c>
      <c r="H5200" s="108">
        <v>57</v>
      </c>
      <c r="I5200" s="108">
        <v>57</v>
      </c>
      <c r="J5200" s="108">
        <v>57</v>
      </c>
      <c r="K5200" s="108">
        <v>57</v>
      </c>
      <c r="L5200" s="108">
        <v>57</v>
      </c>
      <c r="M5200" s="108">
        <v>57</v>
      </c>
      <c r="N5200" s="108">
        <v>57</v>
      </c>
      <c r="O5200" s="108">
        <v>57</v>
      </c>
      <c r="P5200" s="108">
        <v>57</v>
      </c>
      <c r="Q5200" s="108">
        <v>57</v>
      </c>
      <c r="R5200" s="108">
        <f t="shared" si="182"/>
        <v>684</v>
      </c>
      <c r="S5200" s="109">
        <f t="shared" si="183"/>
        <v>186048</v>
      </c>
      <c r="T5200" s="150"/>
    </row>
    <row r="5201" spans="1:20" s="80" customFormat="1" ht="18" customHeight="1" x14ac:dyDescent="0.25">
      <c r="A5201" s="78" t="s">
        <v>4263</v>
      </c>
      <c r="B5201" s="78">
        <v>22432101</v>
      </c>
      <c r="C5201" s="79" t="s">
        <v>2058</v>
      </c>
      <c r="D5201" s="79">
        <v>2204005</v>
      </c>
      <c r="E5201" s="149">
        <v>2062</v>
      </c>
      <c r="F5201" s="108">
        <v>20</v>
      </c>
      <c r="G5201" s="108">
        <v>20</v>
      </c>
      <c r="H5201" s="108">
        <v>20</v>
      </c>
      <c r="I5201" s="108">
        <v>20</v>
      </c>
      <c r="J5201" s="108">
        <v>20</v>
      </c>
      <c r="K5201" s="108">
        <v>20</v>
      </c>
      <c r="L5201" s="108">
        <v>20</v>
      </c>
      <c r="M5201" s="108">
        <v>20</v>
      </c>
      <c r="N5201" s="108">
        <v>20</v>
      </c>
      <c r="O5201" s="108">
        <v>20</v>
      </c>
      <c r="P5201" s="108">
        <v>20</v>
      </c>
      <c r="Q5201" s="108">
        <v>20</v>
      </c>
      <c r="R5201" s="108">
        <f t="shared" si="182"/>
        <v>240</v>
      </c>
      <c r="S5201" s="109">
        <f t="shared" si="183"/>
        <v>494880</v>
      </c>
      <c r="T5201" s="150"/>
    </row>
    <row r="5202" spans="1:20" s="80" customFormat="1" ht="18" customHeight="1" x14ac:dyDescent="0.25">
      <c r="A5202" s="78" t="s">
        <v>4263</v>
      </c>
      <c r="B5202" s="78">
        <v>22438881</v>
      </c>
      <c r="C5202" s="79" t="s">
        <v>1157</v>
      </c>
      <c r="D5202" s="79">
        <v>2204005</v>
      </c>
      <c r="E5202" s="149">
        <v>81</v>
      </c>
      <c r="F5202" s="108">
        <v>42</v>
      </c>
      <c r="G5202" s="108">
        <v>42</v>
      </c>
      <c r="H5202" s="108">
        <v>42</v>
      </c>
      <c r="I5202" s="108">
        <v>42</v>
      </c>
      <c r="J5202" s="108">
        <v>42</v>
      </c>
      <c r="K5202" s="108">
        <v>42</v>
      </c>
      <c r="L5202" s="108">
        <v>42</v>
      </c>
      <c r="M5202" s="108">
        <v>42</v>
      </c>
      <c r="N5202" s="108">
        <v>42</v>
      </c>
      <c r="O5202" s="108">
        <v>42</v>
      </c>
      <c r="P5202" s="108">
        <v>42</v>
      </c>
      <c r="Q5202" s="108">
        <v>42</v>
      </c>
      <c r="R5202" s="108">
        <f t="shared" si="182"/>
        <v>504</v>
      </c>
      <c r="S5202" s="109">
        <f t="shared" si="183"/>
        <v>40824</v>
      </c>
      <c r="T5202" s="150"/>
    </row>
    <row r="5203" spans="1:20" s="80" customFormat="1" ht="18" customHeight="1" x14ac:dyDescent="0.25">
      <c r="A5203" s="78" t="s">
        <v>4263</v>
      </c>
      <c r="B5203" s="78">
        <v>22443950</v>
      </c>
      <c r="C5203" s="79" t="s">
        <v>1000</v>
      </c>
      <c r="D5203" s="79">
        <v>2204005</v>
      </c>
      <c r="E5203" s="149">
        <v>52</v>
      </c>
      <c r="F5203" s="108">
        <v>8</v>
      </c>
      <c r="G5203" s="108">
        <v>8</v>
      </c>
      <c r="H5203" s="108">
        <v>8</v>
      </c>
      <c r="I5203" s="108">
        <v>8</v>
      </c>
      <c r="J5203" s="108">
        <v>8</v>
      </c>
      <c r="K5203" s="108">
        <v>8</v>
      </c>
      <c r="L5203" s="108">
        <v>8</v>
      </c>
      <c r="M5203" s="108">
        <v>8</v>
      </c>
      <c r="N5203" s="108">
        <v>8</v>
      </c>
      <c r="O5203" s="108">
        <v>8</v>
      </c>
      <c r="P5203" s="108">
        <v>8</v>
      </c>
      <c r="Q5203" s="108">
        <v>8</v>
      </c>
      <c r="R5203" s="108">
        <f t="shared" si="182"/>
        <v>96</v>
      </c>
      <c r="S5203" s="109">
        <f t="shared" si="183"/>
        <v>4992</v>
      </c>
      <c r="T5203" s="150"/>
    </row>
    <row r="5204" spans="1:20" s="80" customFormat="1" ht="18" customHeight="1" x14ac:dyDescent="0.25">
      <c r="A5204" s="78" t="s">
        <v>4263</v>
      </c>
      <c r="B5204" s="78">
        <v>22443961</v>
      </c>
      <c r="C5204" s="79" t="s">
        <v>1159</v>
      </c>
      <c r="D5204" s="79">
        <v>2204005</v>
      </c>
      <c r="E5204" s="149">
        <v>35</v>
      </c>
      <c r="F5204" s="108">
        <v>8</v>
      </c>
      <c r="G5204" s="108">
        <v>8</v>
      </c>
      <c r="H5204" s="108">
        <v>8</v>
      </c>
      <c r="I5204" s="108">
        <v>8</v>
      </c>
      <c r="J5204" s="108">
        <v>8</v>
      </c>
      <c r="K5204" s="108">
        <v>8</v>
      </c>
      <c r="L5204" s="108">
        <v>8</v>
      </c>
      <c r="M5204" s="108">
        <v>8</v>
      </c>
      <c r="N5204" s="108">
        <v>8</v>
      </c>
      <c r="O5204" s="108">
        <v>8</v>
      </c>
      <c r="P5204" s="108">
        <v>8</v>
      </c>
      <c r="Q5204" s="108">
        <v>8</v>
      </c>
      <c r="R5204" s="108">
        <f t="shared" si="182"/>
        <v>96</v>
      </c>
      <c r="S5204" s="109">
        <f t="shared" si="183"/>
        <v>3360</v>
      </c>
      <c r="T5204" s="150"/>
    </row>
    <row r="5205" spans="1:20" s="80" customFormat="1" ht="18" customHeight="1" x14ac:dyDescent="0.25">
      <c r="A5205" s="78" t="s">
        <v>4263</v>
      </c>
      <c r="B5205" s="78">
        <v>22444120</v>
      </c>
      <c r="C5205" s="79" t="s">
        <v>1160</v>
      </c>
      <c r="D5205" s="79">
        <v>2204005</v>
      </c>
      <c r="E5205" s="149">
        <v>95</v>
      </c>
      <c r="F5205" s="108">
        <v>8</v>
      </c>
      <c r="G5205" s="108">
        <v>8</v>
      </c>
      <c r="H5205" s="108">
        <v>8</v>
      </c>
      <c r="I5205" s="108">
        <v>8</v>
      </c>
      <c r="J5205" s="108">
        <v>8</v>
      </c>
      <c r="K5205" s="108">
        <v>8</v>
      </c>
      <c r="L5205" s="108">
        <v>8</v>
      </c>
      <c r="M5205" s="108">
        <v>8</v>
      </c>
      <c r="N5205" s="108">
        <v>8</v>
      </c>
      <c r="O5205" s="108">
        <v>8</v>
      </c>
      <c r="P5205" s="108">
        <v>8</v>
      </c>
      <c r="Q5205" s="108">
        <v>8</v>
      </c>
      <c r="R5205" s="108">
        <f t="shared" si="182"/>
        <v>96</v>
      </c>
      <c r="S5205" s="109">
        <f t="shared" si="183"/>
        <v>9120</v>
      </c>
      <c r="T5205" s="150"/>
    </row>
    <row r="5206" spans="1:20" s="80" customFormat="1" ht="18" customHeight="1" x14ac:dyDescent="0.25">
      <c r="A5206" s="78" t="s">
        <v>4263</v>
      </c>
      <c r="B5206" s="78">
        <v>22450002</v>
      </c>
      <c r="C5206" s="79" t="s">
        <v>1163</v>
      </c>
      <c r="D5206" s="79">
        <v>2204005</v>
      </c>
      <c r="E5206" s="149">
        <v>2282</v>
      </c>
      <c r="F5206" s="108">
        <v>30</v>
      </c>
      <c r="G5206" s="108">
        <v>30</v>
      </c>
      <c r="H5206" s="108">
        <v>30</v>
      </c>
      <c r="I5206" s="108">
        <v>30</v>
      </c>
      <c r="J5206" s="108">
        <v>30</v>
      </c>
      <c r="K5206" s="108">
        <v>30</v>
      </c>
      <c r="L5206" s="108">
        <v>30</v>
      </c>
      <c r="M5206" s="108">
        <v>30</v>
      </c>
      <c r="N5206" s="108">
        <v>30</v>
      </c>
      <c r="O5206" s="108">
        <v>30</v>
      </c>
      <c r="P5206" s="108">
        <v>30</v>
      </c>
      <c r="Q5206" s="108">
        <v>30</v>
      </c>
      <c r="R5206" s="108">
        <f t="shared" si="182"/>
        <v>360</v>
      </c>
      <c r="S5206" s="109">
        <f t="shared" si="183"/>
        <v>821520</v>
      </c>
      <c r="T5206" s="150"/>
    </row>
    <row r="5207" spans="1:20" s="80" customFormat="1" ht="18" customHeight="1" x14ac:dyDescent="0.25">
      <c r="A5207" s="78" t="s">
        <v>4263</v>
      </c>
      <c r="B5207" s="78">
        <v>22450003</v>
      </c>
      <c r="C5207" s="79" t="s">
        <v>1164</v>
      </c>
      <c r="D5207" s="79">
        <v>2204005</v>
      </c>
      <c r="E5207" s="149">
        <v>209</v>
      </c>
      <c r="F5207" s="108">
        <v>40</v>
      </c>
      <c r="G5207" s="108">
        <v>40</v>
      </c>
      <c r="H5207" s="108">
        <v>40</v>
      </c>
      <c r="I5207" s="108">
        <v>40</v>
      </c>
      <c r="J5207" s="108">
        <v>40</v>
      </c>
      <c r="K5207" s="108">
        <v>40</v>
      </c>
      <c r="L5207" s="108">
        <v>40</v>
      </c>
      <c r="M5207" s="108">
        <v>40</v>
      </c>
      <c r="N5207" s="108">
        <v>40</v>
      </c>
      <c r="O5207" s="108">
        <v>40</v>
      </c>
      <c r="P5207" s="108">
        <v>40</v>
      </c>
      <c r="Q5207" s="108">
        <v>40</v>
      </c>
      <c r="R5207" s="108">
        <f t="shared" si="182"/>
        <v>480</v>
      </c>
      <c r="S5207" s="109">
        <f t="shared" si="183"/>
        <v>100320</v>
      </c>
      <c r="T5207" s="150"/>
    </row>
    <row r="5208" spans="1:20" s="80" customFormat="1" ht="18" customHeight="1" x14ac:dyDescent="0.25">
      <c r="A5208" s="78" t="s">
        <v>4263</v>
      </c>
      <c r="B5208" s="78">
        <v>22451022</v>
      </c>
      <c r="C5208" s="79" t="s">
        <v>1166</v>
      </c>
      <c r="D5208" s="79">
        <v>2204005</v>
      </c>
      <c r="E5208" s="149">
        <v>1009</v>
      </c>
      <c r="F5208" s="108">
        <v>4</v>
      </c>
      <c r="G5208" s="108">
        <v>4</v>
      </c>
      <c r="H5208" s="108">
        <v>4</v>
      </c>
      <c r="I5208" s="108">
        <v>4</v>
      </c>
      <c r="J5208" s="108">
        <v>4</v>
      </c>
      <c r="K5208" s="108">
        <v>4</v>
      </c>
      <c r="L5208" s="108">
        <v>4</v>
      </c>
      <c r="M5208" s="108">
        <v>4</v>
      </c>
      <c r="N5208" s="108">
        <v>4</v>
      </c>
      <c r="O5208" s="108">
        <v>4</v>
      </c>
      <c r="P5208" s="108">
        <v>4</v>
      </c>
      <c r="Q5208" s="108">
        <v>4</v>
      </c>
      <c r="R5208" s="108">
        <f t="shared" si="182"/>
        <v>48</v>
      </c>
      <c r="S5208" s="109">
        <f t="shared" si="183"/>
        <v>48432</v>
      </c>
      <c r="T5208" s="150"/>
    </row>
    <row r="5209" spans="1:20" s="80" customFormat="1" ht="18" customHeight="1" x14ac:dyDescent="0.25">
      <c r="A5209" s="78" t="s">
        <v>4263</v>
      </c>
      <c r="B5209" s="78">
        <v>22455015</v>
      </c>
      <c r="C5209" s="79" t="s">
        <v>1170</v>
      </c>
      <c r="D5209" s="79">
        <v>2204005</v>
      </c>
      <c r="E5209" s="149">
        <v>145</v>
      </c>
      <c r="F5209" s="108">
        <v>9</v>
      </c>
      <c r="G5209" s="108">
        <v>9</v>
      </c>
      <c r="H5209" s="108">
        <v>9</v>
      </c>
      <c r="I5209" s="108">
        <v>9</v>
      </c>
      <c r="J5209" s="108">
        <v>9</v>
      </c>
      <c r="K5209" s="108">
        <v>9</v>
      </c>
      <c r="L5209" s="108">
        <v>9</v>
      </c>
      <c r="M5209" s="108">
        <v>9</v>
      </c>
      <c r="N5209" s="108">
        <v>9</v>
      </c>
      <c r="O5209" s="108">
        <v>9</v>
      </c>
      <c r="P5209" s="108">
        <v>9</v>
      </c>
      <c r="Q5209" s="108">
        <v>9</v>
      </c>
      <c r="R5209" s="108">
        <f t="shared" si="182"/>
        <v>108</v>
      </c>
      <c r="S5209" s="109">
        <f t="shared" si="183"/>
        <v>15660</v>
      </c>
      <c r="T5209" s="150"/>
    </row>
    <row r="5210" spans="1:20" s="80" customFormat="1" ht="18" customHeight="1" x14ac:dyDescent="0.25">
      <c r="A5210" s="78" t="s">
        <v>4263</v>
      </c>
      <c r="B5210" s="78">
        <v>22455016</v>
      </c>
      <c r="C5210" s="79" t="s">
        <v>1171</v>
      </c>
      <c r="D5210" s="79">
        <v>2204005</v>
      </c>
      <c r="E5210" s="149">
        <v>3201</v>
      </c>
      <c r="F5210" s="108">
        <v>1</v>
      </c>
      <c r="G5210" s="108">
        <v>1</v>
      </c>
      <c r="H5210" s="108">
        <v>1</v>
      </c>
      <c r="I5210" s="108">
        <v>1</v>
      </c>
      <c r="J5210" s="108">
        <v>1</v>
      </c>
      <c r="K5210" s="108">
        <v>0</v>
      </c>
      <c r="L5210" s="108">
        <v>0</v>
      </c>
      <c r="M5210" s="108">
        <v>0</v>
      </c>
      <c r="N5210" s="108">
        <v>0</v>
      </c>
      <c r="O5210" s="108">
        <v>0</v>
      </c>
      <c r="P5210" s="108">
        <v>0</v>
      </c>
      <c r="Q5210" s="108">
        <v>0</v>
      </c>
      <c r="R5210" s="108">
        <f t="shared" si="182"/>
        <v>5</v>
      </c>
      <c r="S5210" s="109">
        <f t="shared" si="183"/>
        <v>16005</v>
      </c>
      <c r="T5210" s="150"/>
    </row>
    <row r="5211" spans="1:20" s="80" customFormat="1" ht="18" customHeight="1" x14ac:dyDescent="0.25">
      <c r="A5211" s="78" t="s">
        <v>4263</v>
      </c>
      <c r="B5211" s="78">
        <v>22455023</v>
      </c>
      <c r="C5211" s="79" t="s">
        <v>1173</v>
      </c>
      <c r="D5211" s="79">
        <v>2204005</v>
      </c>
      <c r="E5211" s="149">
        <v>1488</v>
      </c>
      <c r="F5211" s="108">
        <v>3</v>
      </c>
      <c r="G5211" s="108">
        <v>3</v>
      </c>
      <c r="H5211" s="108">
        <v>3</v>
      </c>
      <c r="I5211" s="108">
        <v>3</v>
      </c>
      <c r="J5211" s="108">
        <v>3</v>
      </c>
      <c r="K5211" s="108">
        <v>3</v>
      </c>
      <c r="L5211" s="108">
        <v>3</v>
      </c>
      <c r="M5211" s="108">
        <v>3</v>
      </c>
      <c r="N5211" s="108">
        <v>3</v>
      </c>
      <c r="O5211" s="108">
        <v>3</v>
      </c>
      <c r="P5211" s="108">
        <v>3</v>
      </c>
      <c r="Q5211" s="108">
        <v>3</v>
      </c>
      <c r="R5211" s="108">
        <f t="shared" si="182"/>
        <v>36</v>
      </c>
      <c r="S5211" s="109">
        <f t="shared" si="183"/>
        <v>53568</v>
      </c>
      <c r="T5211" s="150"/>
    </row>
    <row r="5212" spans="1:20" s="80" customFormat="1" ht="18" customHeight="1" x14ac:dyDescent="0.25">
      <c r="A5212" s="78" t="s">
        <v>4263</v>
      </c>
      <c r="B5212" s="78">
        <v>22456217</v>
      </c>
      <c r="C5212" s="79" t="s">
        <v>1179</v>
      </c>
      <c r="D5212" s="79">
        <v>2204005</v>
      </c>
      <c r="E5212" s="149">
        <v>3405</v>
      </c>
      <c r="F5212" s="108">
        <v>5</v>
      </c>
      <c r="G5212" s="108">
        <v>5</v>
      </c>
      <c r="H5212" s="108">
        <v>5</v>
      </c>
      <c r="I5212" s="108">
        <v>5</v>
      </c>
      <c r="J5212" s="108">
        <v>5</v>
      </c>
      <c r="K5212" s="108">
        <v>5</v>
      </c>
      <c r="L5212" s="108">
        <v>5</v>
      </c>
      <c r="M5212" s="108">
        <v>5</v>
      </c>
      <c r="N5212" s="108">
        <v>5</v>
      </c>
      <c r="O5212" s="108">
        <v>5</v>
      </c>
      <c r="P5212" s="108">
        <v>5</v>
      </c>
      <c r="Q5212" s="108">
        <v>5</v>
      </c>
      <c r="R5212" s="108">
        <f t="shared" si="182"/>
        <v>60</v>
      </c>
      <c r="S5212" s="109">
        <f t="shared" si="183"/>
        <v>204300</v>
      </c>
      <c r="T5212" s="150"/>
    </row>
    <row r="5213" spans="1:20" s="80" customFormat="1" ht="18" customHeight="1" x14ac:dyDescent="0.25">
      <c r="A5213" s="78" t="s">
        <v>4263</v>
      </c>
      <c r="B5213" s="78">
        <v>22458775</v>
      </c>
      <c r="C5213" s="79" t="s">
        <v>1003</v>
      </c>
      <c r="D5213" s="79">
        <v>2204005</v>
      </c>
      <c r="E5213" s="149">
        <v>42</v>
      </c>
      <c r="F5213" s="108">
        <v>50</v>
      </c>
      <c r="G5213" s="108">
        <v>50</v>
      </c>
      <c r="H5213" s="108">
        <v>50</v>
      </c>
      <c r="I5213" s="108">
        <v>50</v>
      </c>
      <c r="J5213" s="108">
        <v>50</v>
      </c>
      <c r="K5213" s="108">
        <v>50</v>
      </c>
      <c r="L5213" s="108">
        <v>50</v>
      </c>
      <c r="M5213" s="108">
        <v>50</v>
      </c>
      <c r="N5213" s="108">
        <v>50</v>
      </c>
      <c r="O5213" s="108">
        <v>50</v>
      </c>
      <c r="P5213" s="108">
        <v>50</v>
      </c>
      <c r="Q5213" s="108">
        <v>50</v>
      </c>
      <c r="R5213" s="108">
        <f t="shared" si="182"/>
        <v>600</v>
      </c>
      <c r="S5213" s="109">
        <f t="shared" si="183"/>
        <v>25200</v>
      </c>
      <c r="T5213" s="150"/>
    </row>
    <row r="5214" spans="1:20" s="80" customFormat="1" ht="18" customHeight="1" x14ac:dyDescent="0.25">
      <c r="A5214" s="78" t="s">
        <v>4263</v>
      </c>
      <c r="B5214" s="78">
        <v>22458780</v>
      </c>
      <c r="C5214" s="79" t="s">
        <v>1004</v>
      </c>
      <c r="D5214" s="79">
        <v>2204005</v>
      </c>
      <c r="E5214" s="149">
        <v>21</v>
      </c>
      <c r="F5214" s="108">
        <v>80</v>
      </c>
      <c r="G5214" s="108">
        <v>80</v>
      </c>
      <c r="H5214" s="108">
        <v>80</v>
      </c>
      <c r="I5214" s="108">
        <v>80</v>
      </c>
      <c r="J5214" s="108">
        <v>80</v>
      </c>
      <c r="K5214" s="108">
        <v>80</v>
      </c>
      <c r="L5214" s="108">
        <v>80</v>
      </c>
      <c r="M5214" s="108">
        <v>80</v>
      </c>
      <c r="N5214" s="108">
        <v>80</v>
      </c>
      <c r="O5214" s="108">
        <v>80</v>
      </c>
      <c r="P5214" s="108">
        <v>80</v>
      </c>
      <c r="Q5214" s="108">
        <v>80</v>
      </c>
      <c r="R5214" s="108">
        <f t="shared" si="182"/>
        <v>960</v>
      </c>
      <c r="S5214" s="109">
        <f t="shared" si="183"/>
        <v>20160</v>
      </c>
      <c r="T5214" s="150"/>
    </row>
    <row r="5215" spans="1:20" s="80" customFormat="1" ht="18" customHeight="1" x14ac:dyDescent="0.25">
      <c r="A5215" s="78" t="s">
        <v>4263</v>
      </c>
      <c r="B5215" s="78">
        <v>22465778</v>
      </c>
      <c r="C5215" s="79" t="s">
        <v>1187</v>
      </c>
      <c r="D5215" s="79">
        <v>2204005</v>
      </c>
      <c r="E5215" s="149">
        <v>1095</v>
      </c>
      <c r="F5215" s="108">
        <v>200</v>
      </c>
      <c r="G5215" s="108">
        <v>200</v>
      </c>
      <c r="H5215" s="108">
        <v>200</v>
      </c>
      <c r="I5215" s="108">
        <v>200</v>
      </c>
      <c r="J5215" s="108">
        <v>200</v>
      </c>
      <c r="K5215" s="108">
        <v>200</v>
      </c>
      <c r="L5215" s="108">
        <v>200</v>
      </c>
      <c r="M5215" s="108">
        <v>200</v>
      </c>
      <c r="N5215" s="108">
        <v>200</v>
      </c>
      <c r="O5215" s="108">
        <v>200</v>
      </c>
      <c r="P5215" s="108">
        <v>200</v>
      </c>
      <c r="Q5215" s="108">
        <v>200</v>
      </c>
      <c r="R5215" s="108">
        <f t="shared" si="182"/>
        <v>2400</v>
      </c>
      <c r="S5215" s="109">
        <f t="shared" si="183"/>
        <v>2628000</v>
      </c>
      <c r="T5215" s="150"/>
    </row>
    <row r="5216" spans="1:20" s="80" customFormat="1" ht="18" customHeight="1" x14ac:dyDescent="0.25">
      <c r="A5216" s="78" t="s">
        <v>4263</v>
      </c>
      <c r="B5216" s="78">
        <v>22475200</v>
      </c>
      <c r="C5216" s="79" t="s">
        <v>1189</v>
      </c>
      <c r="D5216" s="79">
        <v>2204005</v>
      </c>
      <c r="E5216" s="149">
        <v>2219</v>
      </c>
      <c r="F5216" s="108">
        <v>30</v>
      </c>
      <c r="G5216" s="108">
        <v>30</v>
      </c>
      <c r="H5216" s="108">
        <v>30</v>
      </c>
      <c r="I5216" s="108">
        <v>30</v>
      </c>
      <c r="J5216" s="108">
        <v>30</v>
      </c>
      <c r="K5216" s="108">
        <v>30</v>
      </c>
      <c r="L5216" s="108">
        <v>30</v>
      </c>
      <c r="M5216" s="108">
        <v>30</v>
      </c>
      <c r="N5216" s="108">
        <v>30</v>
      </c>
      <c r="O5216" s="108">
        <v>30</v>
      </c>
      <c r="P5216" s="108">
        <v>30</v>
      </c>
      <c r="Q5216" s="108">
        <v>30</v>
      </c>
      <c r="R5216" s="108">
        <f t="shared" si="182"/>
        <v>360</v>
      </c>
      <c r="S5216" s="109">
        <f t="shared" si="183"/>
        <v>798840</v>
      </c>
      <c r="T5216" s="150"/>
    </row>
    <row r="5217" spans="1:20" s="80" customFormat="1" ht="18" customHeight="1" x14ac:dyDescent="0.25">
      <c r="A5217" s="78" t="s">
        <v>4263</v>
      </c>
      <c r="B5217" s="78">
        <v>22485221</v>
      </c>
      <c r="C5217" s="79" t="s">
        <v>1191</v>
      </c>
      <c r="D5217" s="79">
        <v>2204005</v>
      </c>
      <c r="E5217" s="149">
        <v>845</v>
      </c>
      <c r="F5217" s="108">
        <v>3</v>
      </c>
      <c r="G5217" s="108">
        <v>3</v>
      </c>
      <c r="H5217" s="108">
        <v>3</v>
      </c>
      <c r="I5217" s="108">
        <v>3</v>
      </c>
      <c r="J5217" s="108">
        <v>3</v>
      </c>
      <c r="K5217" s="108">
        <v>3</v>
      </c>
      <c r="L5217" s="108">
        <v>2</v>
      </c>
      <c r="M5217" s="108">
        <v>2</v>
      </c>
      <c r="N5217" s="108">
        <v>2</v>
      </c>
      <c r="O5217" s="108">
        <v>2</v>
      </c>
      <c r="P5217" s="108">
        <v>2</v>
      </c>
      <c r="Q5217" s="108">
        <v>2</v>
      </c>
      <c r="R5217" s="108">
        <f t="shared" si="182"/>
        <v>30</v>
      </c>
      <c r="S5217" s="109">
        <f t="shared" si="183"/>
        <v>25350</v>
      </c>
      <c r="T5217" s="150"/>
    </row>
    <row r="5218" spans="1:20" s="80" customFormat="1" ht="18" customHeight="1" x14ac:dyDescent="0.25">
      <c r="A5218" s="78" t="s">
        <v>4263</v>
      </c>
      <c r="B5218" s="78">
        <v>22490312</v>
      </c>
      <c r="C5218" s="79" t="s">
        <v>1391</v>
      </c>
      <c r="D5218" s="79">
        <v>2204005</v>
      </c>
      <c r="E5218" s="149">
        <v>220</v>
      </c>
      <c r="F5218" s="108">
        <v>4</v>
      </c>
      <c r="G5218" s="108">
        <v>4</v>
      </c>
      <c r="H5218" s="108">
        <v>4</v>
      </c>
      <c r="I5218" s="108">
        <v>4</v>
      </c>
      <c r="J5218" s="108">
        <v>4</v>
      </c>
      <c r="K5218" s="108">
        <v>4</v>
      </c>
      <c r="L5218" s="108">
        <v>4</v>
      </c>
      <c r="M5218" s="108">
        <v>4</v>
      </c>
      <c r="N5218" s="108">
        <v>4</v>
      </c>
      <c r="O5218" s="108">
        <v>4</v>
      </c>
      <c r="P5218" s="108">
        <v>4</v>
      </c>
      <c r="Q5218" s="108">
        <v>4</v>
      </c>
      <c r="R5218" s="108">
        <f t="shared" si="182"/>
        <v>48</v>
      </c>
      <c r="S5218" s="109">
        <f t="shared" si="183"/>
        <v>10560</v>
      </c>
      <c r="T5218" s="150"/>
    </row>
    <row r="5219" spans="1:20" s="80" customFormat="1" ht="18" customHeight="1" x14ac:dyDescent="0.25">
      <c r="A5219" s="78" t="s">
        <v>4263</v>
      </c>
      <c r="B5219" s="78">
        <v>22498556</v>
      </c>
      <c r="C5219" s="79" t="s">
        <v>1195</v>
      </c>
      <c r="D5219" s="79">
        <v>2204005</v>
      </c>
      <c r="E5219" s="149">
        <v>845</v>
      </c>
      <c r="F5219" s="108">
        <v>25</v>
      </c>
      <c r="G5219" s="108">
        <v>25</v>
      </c>
      <c r="H5219" s="108">
        <v>25</v>
      </c>
      <c r="I5219" s="108">
        <v>25</v>
      </c>
      <c r="J5219" s="108">
        <v>25</v>
      </c>
      <c r="K5219" s="108">
        <v>25</v>
      </c>
      <c r="L5219" s="108">
        <v>25</v>
      </c>
      <c r="M5219" s="108">
        <v>25</v>
      </c>
      <c r="N5219" s="108">
        <v>25</v>
      </c>
      <c r="O5219" s="108">
        <v>25</v>
      </c>
      <c r="P5219" s="108">
        <v>25</v>
      </c>
      <c r="Q5219" s="108">
        <v>25</v>
      </c>
      <c r="R5219" s="108">
        <f t="shared" si="182"/>
        <v>300</v>
      </c>
      <c r="S5219" s="109">
        <f t="shared" si="183"/>
        <v>253500</v>
      </c>
      <c r="T5219" s="150"/>
    </row>
    <row r="5220" spans="1:20" s="80" customFormat="1" ht="18" customHeight="1" x14ac:dyDescent="0.25">
      <c r="A5220" s="78" t="s">
        <v>4263</v>
      </c>
      <c r="B5220" s="78">
        <v>22500010</v>
      </c>
      <c r="C5220" s="79" t="s">
        <v>1536</v>
      </c>
      <c r="D5220" s="79">
        <v>220400400400</v>
      </c>
      <c r="E5220" s="149">
        <v>704</v>
      </c>
      <c r="F5220" s="108">
        <v>41</v>
      </c>
      <c r="G5220" s="108">
        <v>41</v>
      </c>
      <c r="H5220" s="108">
        <v>41</v>
      </c>
      <c r="I5220" s="108">
        <v>41</v>
      </c>
      <c r="J5220" s="108">
        <v>41</v>
      </c>
      <c r="K5220" s="108">
        <v>41</v>
      </c>
      <c r="L5220" s="108">
        <v>41</v>
      </c>
      <c r="M5220" s="108">
        <v>41</v>
      </c>
      <c r="N5220" s="108">
        <v>41</v>
      </c>
      <c r="O5220" s="108">
        <v>41</v>
      </c>
      <c r="P5220" s="108">
        <v>41</v>
      </c>
      <c r="Q5220" s="108">
        <v>41</v>
      </c>
      <c r="R5220" s="108">
        <f t="shared" si="182"/>
        <v>492</v>
      </c>
      <c r="S5220" s="109">
        <f t="shared" si="183"/>
        <v>346368</v>
      </c>
      <c r="T5220" s="150"/>
    </row>
    <row r="5221" spans="1:20" s="80" customFormat="1" ht="18" customHeight="1" x14ac:dyDescent="0.25">
      <c r="A5221" s="78" t="s">
        <v>4263</v>
      </c>
      <c r="B5221" s="78">
        <v>22564975</v>
      </c>
      <c r="C5221" s="79" t="s">
        <v>1204</v>
      </c>
      <c r="D5221" s="79">
        <v>2204005</v>
      </c>
      <c r="E5221" s="149">
        <v>22</v>
      </c>
      <c r="F5221" s="108">
        <v>516</v>
      </c>
      <c r="G5221" s="108">
        <v>516</v>
      </c>
      <c r="H5221" s="108">
        <v>516</v>
      </c>
      <c r="I5221" s="108">
        <v>516</v>
      </c>
      <c r="J5221" s="108">
        <v>516</v>
      </c>
      <c r="K5221" s="108">
        <v>516</v>
      </c>
      <c r="L5221" s="108">
        <v>516</v>
      </c>
      <c r="M5221" s="108">
        <v>516</v>
      </c>
      <c r="N5221" s="108">
        <v>516</v>
      </c>
      <c r="O5221" s="108">
        <v>516</v>
      </c>
      <c r="P5221" s="108">
        <v>516</v>
      </c>
      <c r="Q5221" s="108">
        <v>516</v>
      </c>
      <c r="R5221" s="108">
        <f t="shared" si="182"/>
        <v>6192</v>
      </c>
      <c r="S5221" s="109">
        <f t="shared" si="183"/>
        <v>136224</v>
      </c>
      <c r="T5221" s="150"/>
    </row>
    <row r="5222" spans="1:20" s="80" customFormat="1" ht="18" customHeight="1" x14ac:dyDescent="0.25">
      <c r="A5222" s="78" t="s">
        <v>4263</v>
      </c>
      <c r="B5222" s="78">
        <v>22570801</v>
      </c>
      <c r="C5222" s="79" t="s">
        <v>1206</v>
      </c>
      <c r="D5222" s="79">
        <v>2204005</v>
      </c>
      <c r="E5222" s="149">
        <v>44</v>
      </c>
      <c r="F5222" s="108">
        <v>380</v>
      </c>
      <c r="G5222" s="108">
        <v>380</v>
      </c>
      <c r="H5222" s="108">
        <v>380</v>
      </c>
      <c r="I5222" s="108">
        <v>380</v>
      </c>
      <c r="J5222" s="108">
        <v>380</v>
      </c>
      <c r="K5222" s="108">
        <v>380</v>
      </c>
      <c r="L5222" s="108">
        <v>380</v>
      </c>
      <c r="M5222" s="108">
        <v>380</v>
      </c>
      <c r="N5222" s="108">
        <v>380</v>
      </c>
      <c r="O5222" s="108">
        <v>380</v>
      </c>
      <c r="P5222" s="108">
        <v>379</v>
      </c>
      <c r="Q5222" s="108">
        <v>379</v>
      </c>
      <c r="R5222" s="108">
        <f t="shared" ref="R5222:R5285" si="184">SUM(F5222:Q5222)</f>
        <v>4558</v>
      </c>
      <c r="S5222" s="109">
        <f t="shared" si="183"/>
        <v>200552</v>
      </c>
      <c r="T5222" s="150"/>
    </row>
    <row r="5223" spans="1:20" s="80" customFormat="1" ht="18" customHeight="1" x14ac:dyDescent="0.25">
      <c r="A5223" s="78" t="s">
        <v>4263</v>
      </c>
      <c r="B5223" s="78">
        <v>22574500</v>
      </c>
      <c r="C5223" s="79" t="s">
        <v>1449</v>
      </c>
      <c r="D5223" s="79">
        <v>2204005</v>
      </c>
      <c r="E5223" s="149">
        <v>4028</v>
      </c>
      <c r="F5223" s="108">
        <v>1</v>
      </c>
      <c r="G5223" s="108">
        <v>1</v>
      </c>
      <c r="H5223" s="108">
        <v>1</v>
      </c>
      <c r="I5223" s="108">
        <v>1</v>
      </c>
      <c r="J5223" s="108">
        <v>1</v>
      </c>
      <c r="K5223" s="108">
        <v>1</v>
      </c>
      <c r="L5223" s="108">
        <v>1</v>
      </c>
      <c r="M5223" s="108">
        <v>1</v>
      </c>
      <c r="N5223" s="108">
        <v>0</v>
      </c>
      <c r="O5223" s="108">
        <v>0</v>
      </c>
      <c r="P5223" s="108">
        <v>0</v>
      </c>
      <c r="Q5223" s="108">
        <v>0</v>
      </c>
      <c r="R5223" s="108">
        <f t="shared" si="184"/>
        <v>8</v>
      </c>
      <c r="S5223" s="109">
        <f t="shared" si="183"/>
        <v>32224</v>
      </c>
      <c r="T5223" s="150"/>
    </row>
    <row r="5224" spans="1:20" s="80" customFormat="1" ht="18" customHeight="1" x14ac:dyDescent="0.25">
      <c r="A5224" s="78" t="s">
        <v>4263</v>
      </c>
      <c r="B5224" s="78">
        <v>22576200</v>
      </c>
      <c r="C5224" s="79" t="s">
        <v>1407</v>
      </c>
      <c r="D5224" s="79">
        <v>2204005</v>
      </c>
      <c r="E5224" s="149">
        <v>396</v>
      </c>
      <c r="F5224" s="108">
        <v>30</v>
      </c>
      <c r="G5224" s="108">
        <v>30</v>
      </c>
      <c r="H5224" s="108">
        <v>30</v>
      </c>
      <c r="I5224" s="108">
        <v>30</v>
      </c>
      <c r="J5224" s="108">
        <v>30</v>
      </c>
      <c r="K5224" s="108">
        <v>30</v>
      </c>
      <c r="L5224" s="108">
        <v>30</v>
      </c>
      <c r="M5224" s="108">
        <v>30</v>
      </c>
      <c r="N5224" s="108">
        <v>30</v>
      </c>
      <c r="O5224" s="108">
        <v>30</v>
      </c>
      <c r="P5224" s="108">
        <v>30</v>
      </c>
      <c r="Q5224" s="108">
        <v>30</v>
      </c>
      <c r="R5224" s="108">
        <f t="shared" si="184"/>
        <v>360</v>
      </c>
      <c r="S5224" s="109">
        <f t="shared" si="183"/>
        <v>142560</v>
      </c>
      <c r="T5224" s="150"/>
    </row>
    <row r="5225" spans="1:20" s="80" customFormat="1" ht="18" customHeight="1" x14ac:dyDescent="0.25">
      <c r="A5225" s="78" t="s">
        <v>4263</v>
      </c>
      <c r="B5225" s="78">
        <v>22576240</v>
      </c>
      <c r="C5225" s="79" t="s">
        <v>1539</v>
      </c>
      <c r="D5225" s="79">
        <v>2204005</v>
      </c>
      <c r="E5225" s="149">
        <v>2523</v>
      </c>
      <c r="F5225" s="108">
        <v>30</v>
      </c>
      <c r="G5225" s="108">
        <v>30</v>
      </c>
      <c r="H5225" s="108">
        <v>30</v>
      </c>
      <c r="I5225" s="108">
        <v>30</v>
      </c>
      <c r="J5225" s="108">
        <v>30</v>
      </c>
      <c r="K5225" s="108">
        <v>30</v>
      </c>
      <c r="L5225" s="108">
        <v>30</v>
      </c>
      <c r="M5225" s="108">
        <v>30</v>
      </c>
      <c r="N5225" s="108">
        <v>30</v>
      </c>
      <c r="O5225" s="108">
        <v>30</v>
      </c>
      <c r="P5225" s="108">
        <v>30</v>
      </c>
      <c r="Q5225" s="108">
        <v>30</v>
      </c>
      <c r="R5225" s="108">
        <f t="shared" si="184"/>
        <v>360</v>
      </c>
      <c r="S5225" s="109">
        <f t="shared" si="183"/>
        <v>908280</v>
      </c>
      <c r="T5225" s="150"/>
    </row>
    <row r="5226" spans="1:20" s="80" customFormat="1" ht="18" customHeight="1" x14ac:dyDescent="0.25">
      <c r="A5226" s="78" t="s">
        <v>4263</v>
      </c>
      <c r="B5226" s="78">
        <v>22576280</v>
      </c>
      <c r="C5226" s="79" t="s">
        <v>1408</v>
      </c>
      <c r="D5226" s="79">
        <v>2204005</v>
      </c>
      <c r="E5226" s="149">
        <v>2793</v>
      </c>
      <c r="F5226" s="108">
        <v>4</v>
      </c>
      <c r="G5226" s="108">
        <v>4</v>
      </c>
      <c r="H5226" s="108">
        <v>4</v>
      </c>
      <c r="I5226" s="108">
        <v>4</v>
      </c>
      <c r="J5226" s="108">
        <v>4</v>
      </c>
      <c r="K5226" s="108">
        <v>4</v>
      </c>
      <c r="L5226" s="108">
        <v>4</v>
      </c>
      <c r="M5226" s="108">
        <v>4</v>
      </c>
      <c r="N5226" s="108">
        <v>4</v>
      </c>
      <c r="O5226" s="108">
        <v>4</v>
      </c>
      <c r="P5226" s="108">
        <v>4</v>
      </c>
      <c r="Q5226" s="108">
        <v>4</v>
      </c>
      <c r="R5226" s="108">
        <f t="shared" si="184"/>
        <v>48</v>
      </c>
      <c r="S5226" s="109">
        <f t="shared" si="183"/>
        <v>134064</v>
      </c>
      <c r="T5226" s="150"/>
    </row>
    <row r="5227" spans="1:20" s="80" customFormat="1" ht="18" customHeight="1" x14ac:dyDescent="0.25">
      <c r="A5227" s="78" t="s">
        <v>4263</v>
      </c>
      <c r="B5227" s="78">
        <v>22599950</v>
      </c>
      <c r="C5227" s="79" t="s">
        <v>1411</v>
      </c>
      <c r="D5227" s="79">
        <v>2204005</v>
      </c>
      <c r="E5227" s="149">
        <v>10252</v>
      </c>
      <c r="F5227" s="108">
        <v>1</v>
      </c>
      <c r="G5227" s="108">
        <v>1</v>
      </c>
      <c r="H5227" s="108">
        <v>1</v>
      </c>
      <c r="I5227" s="108">
        <v>1</v>
      </c>
      <c r="J5227" s="108">
        <v>1</v>
      </c>
      <c r="K5227" s="108">
        <v>1</v>
      </c>
      <c r="L5227" s="108">
        <v>1</v>
      </c>
      <c r="M5227" s="108">
        <v>1</v>
      </c>
      <c r="N5227" s="108">
        <v>1</v>
      </c>
      <c r="O5227" s="108">
        <v>1</v>
      </c>
      <c r="P5227" s="108">
        <v>1</v>
      </c>
      <c r="Q5227" s="108">
        <v>1</v>
      </c>
      <c r="R5227" s="108">
        <f t="shared" si="184"/>
        <v>12</v>
      </c>
      <c r="S5227" s="109">
        <f t="shared" si="183"/>
        <v>123024</v>
      </c>
      <c r="T5227" s="150"/>
    </row>
    <row r="5228" spans="1:20" s="80" customFormat="1" ht="18" customHeight="1" x14ac:dyDescent="0.25">
      <c r="A5228" s="78" t="s">
        <v>4263</v>
      </c>
      <c r="B5228" s="78">
        <v>24135510</v>
      </c>
      <c r="C5228" s="79" t="s">
        <v>1210</v>
      </c>
      <c r="D5228" s="79">
        <v>2204005</v>
      </c>
      <c r="E5228" s="149">
        <v>60</v>
      </c>
      <c r="F5228" s="108">
        <v>15</v>
      </c>
      <c r="G5228" s="108">
        <v>15</v>
      </c>
      <c r="H5228" s="108">
        <v>15</v>
      </c>
      <c r="I5228" s="108">
        <v>15</v>
      </c>
      <c r="J5228" s="108">
        <v>15</v>
      </c>
      <c r="K5228" s="108">
        <v>15</v>
      </c>
      <c r="L5228" s="108">
        <v>15</v>
      </c>
      <c r="M5228" s="108">
        <v>15</v>
      </c>
      <c r="N5228" s="108">
        <v>15</v>
      </c>
      <c r="O5228" s="108">
        <v>15</v>
      </c>
      <c r="P5228" s="108">
        <v>15</v>
      </c>
      <c r="Q5228" s="108">
        <v>15</v>
      </c>
      <c r="R5228" s="108">
        <f t="shared" si="184"/>
        <v>180</v>
      </c>
      <c r="S5228" s="109">
        <f t="shared" si="183"/>
        <v>10800</v>
      </c>
      <c r="T5228" s="150"/>
    </row>
    <row r="5229" spans="1:20" s="80" customFormat="1" ht="18" customHeight="1" x14ac:dyDescent="0.25">
      <c r="A5229" s="78" t="s">
        <v>4263</v>
      </c>
      <c r="B5229" s="78">
        <v>34000401</v>
      </c>
      <c r="C5229" s="79" t="s">
        <v>1413</v>
      </c>
      <c r="D5229" s="79">
        <v>2204005</v>
      </c>
      <c r="E5229" s="149">
        <v>3380</v>
      </c>
      <c r="F5229" s="108">
        <v>2</v>
      </c>
      <c r="G5229" s="108">
        <v>2</v>
      </c>
      <c r="H5229" s="108">
        <v>2</v>
      </c>
      <c r="I5229" s="108">
        <v>2</v>
      </c>
      <c r="J5229" s="108">
        <v>2</v>
      </c>
      <c r="K5229" s="108">
        <v>2</v>
      </c>
      <c r="L5229" s="108">
        <v>2</v>
      </c>
      <c r="M5229" s="108">
        <v>2</v>
      </c>
      <c r="N5229" s="108">
        <v>2</v>
      </c>
      <c r="O5229" s="108">
        <v>2</v>
      </c>
      <c r="P5229" s="108">
        <v>2</v>
      </c>
      <c r="Q5229" s="108">
        <v>2</v>
      </c>
      <c r="R5229" s="108">
        <f t="shared" si="184"/>
        <v>24</v>
      </c>
      <c r="S5229" s="109">
        <f t="shared" si="183"/>
        <v>81120</v>
      </c>
      <c r="T5229" s="150"/>
    </row>
    <row r="5230" spans="1:20" s="80" customFormat="1" ht="18" customHeight="1" x14ac:dyDescent="0.25">
      <c r="A5230" s="78" t="s">
        <v>4263</v>
      </c>
      <c r="B5230" s="78">
        <v>34020220</v>
      </c>
      <c r="C5230" s="79" t="s">
        <v>1223</v>
      </c>
      <c r="D5230" s="79">
        <v>2204005</v>
      </c>
      <c r="E5230" s="149">
        <v>76</v>
      </c>
      <c r="F5230" s="108">
        <v>50</v>
      </c>
      <c r="G5230" s="108">
        <v>50</v>
      </c>
      <c r="H5230" s="108">
        <v>50</v>
      </c>
      <c r="I5230" s="108">
        <v>50</v>
      </c>
      <c r="J5230" s="108">
        <v>50</v>
      </c>
      <c r="K5230" s="108">
        <v>50</v>
      </c>
      <c r="L5230" s="108">
        <v>50</v>
      </c>
      <c r="M5230" s="108">
        <v>50</v>
      </c>
      <c r="N5230" s="108">
        <v>50</v>
      </c>
      <c r="O5230" s="108">
        <v>50</v>
      </c>
      <c r="P5230" s="108">
        <v>50</v>
      </c>
      <c r="Q5230" s="108">
        <v>50</v>
      </c>
      <c r="R5230" s="108">
        <f t="shared" si="184"/>
        <v>600</v>
      </c>
      <c r="S5230" s="109">
        <f t="shared" si="183"/>
        <v>45600</v>
      </c>
      <c r="T5230" s="150"/>
    </row>
    <row r="5231" spans="1:20" s="92" customFormat="1" ht="18" customHeight="1" x14ac:dyDescent="0.25">
      <c r="A5231" s="90" t="s">
        <v>4264</v>
      </c>
      <c r="B5231" s="90">
        <v>2110027</v>
      </c>
      <c r="C5231" s="91" t="s">
        <v>1257</v>
      </c>
      <c r="D5231" s="91">
        <v>2204004003</v>
      </c>
      <c r="E5231" s="147">
        <v>17731</v>
      </c>
      <c r="F5231" s="117">
        <v>0</v>
      </c>
      <c r="G5231" s="117">
        <v>0</v>
      </c>
      <c r="H5231" s="117">
        <v>0</v>
      </c>
      <c r="I5231" s="117">
        <v>0</v>
      </c>
      <c r="J5231" s="117">
        <v>0</v>
      </c>
      <c r="K5231" s="117">
        <v>0</v>
      </c>
      <c r="L5231" s="117">
        <v>0</v>
      </c>
      <c r="M5231" s="117">
        <v>0</v>
      </c>
      <c r="N5231" s="117">
        <v>0</v>
      </c>
      <c r="O5231" s="117">
        <v>0</v>
      </c>
      <c r="P5231" s="117">
        <v>1</v>
      </c>
      <c r="Q5231" s="117">
        <v>1</v>
      </c>
      <c r="R5231" s="117">
        <f t="shared" si="184"/>
        <v>2</v>
      </c>
      <c r="S5231" s="118">
        <f t="shared" si="183"/>
        <v>35462</v>
      </c>
      <c r="T5231" s="148">
        <f>SUM(S5231:S5292)</f>
        <v>13435305</v>
      </c>
    </row>
    <row r="5232" spans="1:20" s="92" customFormat="1" ht="18" customHeight="1" x14ac:dyDescent="0.25">
      <c r="A5232" s="90" t="s">
        <v>4264</v>
      </c>
      <c r="B5232" s="90">
        <v>22200001</v>
      </c>
      <c r="C5232" s="91" t="s">
        <v>1053</v>
      </c>
      <c r="D5232" s="91">
        <v>2204005</v>
      </c>
      <c r="E5232" s="147">
        <v>1785</v>
      </c>
      <c r="F5232" s="117">
        <v>2</v>
      </c>
      <c r="G5232" s="117">
        <v>2</v>
      </c>
      <c r="H5232" s="117">
        <v>2</v>
      </c>
      <c r="I5232" s="117">
        <v>2</v>
      </c>
      <c r="J5232" s="117">
        <v>2</v>
      </c>
      <c r="K5232" s="117">
        <v>2</v>
      </c>
      <c r="L5232" s="117">
        <v>2</v>
      </c>
      <c r="M5232" s="117">
        <v>2</v>
      </c>
      <c r="N5232" s="117">
        <v>2</v>
      </c>
      <c r="O5232" s="117">
        <v>2</v>
      </c>
      <c r="P5232" s="117">
        <v>2</v>
      </c>
      <c r="Q5232" s="117">
        <v>2</v>
      </c>
      <c r="R5232" s="117">
        <f t="shared" si="184"/>
        <v>24</v>
      </c>
      <c r="S5232" s="118">
        <f t="shared" si="183"/>
        <v>42840</v>
      </c>
      <c r="T5232" s="148"/>
    </row>
    <row r="5233" spans="1:20" s="92" customFormat="1" ht="18" customHeight="1" x14ac:dyDescent="0.25">
      <c r="A5233" s="90" t="s">
        <v>4264</v>
      </c>
      <c r="B5233" s="90">
        <v>22201400</v>
      </c>
      <c r="C5233" s="91" t="s">
        <v>1059</v>
      </c>
      <c r="D5233" s="91">
        <v>2204005</v>
      </c>
      <c r="E5233" s="147">
        <v>149</v>
      </c>
      <c r="F5233" s="117">
        <v>13</v>
      </c>
      <c r="G5233" s="117">
        <v>13</v>
      </c>
      <c r="H5233" s="117">
        <v>13</v>
      </c>
      <c r="I5233" s="117">
        <v>13</v>
      </c>
      <c r="J5233" s="117">
        <v>13</v>
      </c>
      <c r="K5233" s="117">
        <v>13</v>
      </c>
      <c r="L5233" s="117">
        <v>13</v>
      </c>
      <c r="M5233" s="117">
        <v>13</v>
      </c>
      <c r="N5233" s="117">
        <v>13</v>
      </c>
      <c r="O5233" s="117">
        <v>13</v>
      </c>
      <c r="P5233" s="117">
        <v>13</v>
      </c>
      <c r="Q5233" s="117">
        <v>13</v>
      </c>
      <c r="R5233" s="117">
        <f t="shared" si="184"/>
        <v>156</v>
      </c>
      <c r="S5233" s="118">
        <f t="shared" si="183"/>
        <v>23244</v>
      </c>
      <c r="T5233" s="148"/>
    </row>
    <row r="5234" spans="1:20" s="92" customFormat="1" ht="18" customHeight="1" x14ac:dyDescent="0.25">
      <c r="A5234" s="90" t="s">
        <v>4264</v>
      </c>
      <c r="B5234" s="90">
        <v>2220169</v>
      </c>
      <c r="C5234" s="91" t="s">
        <v>993</v>
      </c>
      <c r="D5234" s="91">
        <v>2204004003</v>
      </c>
      <c r="E5234" s="147">
        <v>101</v>
      </c>
      <c r="F5234" s="117">
        <v>6</v>
      </c>
      <c r="G5234" s="117">
        <v>6</v>
      </c>
      <c r="H5234" s="117">
        <v>6</v>
      </c>
      <c r="I5234" s="117">
        <v>6</v>
      </c>
      <c r="J5234" s="117">
        <v>6</v>
      </c>
      <c r="K5234" s="117">
        <v>6</v>
      </c>
      <c r="L5234" s="117">
        <v>6</v>
      </c>
      <c r="M5234" s="117">
        <v>6</v>
      </c>
      <c r="N5234" s="117">
        <v>6</v>
      </c>
      <c r="O5234" s="117">
        <v>6</v>
      </c>
      <c r="P5234" s="117">
        <v>6</v>
      </c>
      <c r="Q5234" s="117">
        <v>6</v>
      </c>
      <c r="R5234" s="117">
        <f t="shared" si="184"/>
        <v>72</v>
      </c>
      <c r="S5234" s="118">
        <f t="shared" si="183"/>
        <v>7272</v>
      </c>
      <c r="T5234" s="148"/>
    </row>
    <row r="5235" spans="1:20" s="92" customFormat="1" ht="18" customHeight="1" x14ac:dyDescent="0.25">
      <c r="A5235" s="90" t="s">
        <v>4264</v>
      </c>
      <c r="B5235" s="90">
        <v>22207012</v>
      </c>
      <c r="C5235" s="91" t="s">
        <v>1070</v>
      </c>
      <c r="D5235" s="91">
        <v>220400400400</v>
      </c>
      <c r="E5235" s="147">
        <v>1369</v>
      </c>
      <c r="F5235" s="117">
        <v>20</v>
      </c>
      <c r="G5235" s="117">
        <v>20</v>
      </c>
      <c r="H5235" s="117">
        <v>20</v>
      </c>
      <c r="I5235" s="117">
        <v>20</v>
      </c>
      <c r="J5235" s="117">
        <v>20</v>
      </c>
      <c r="K5235" s="117">
        <v>20</v>
      </c>
      <c r="L5235" s="117">
        <v>20</v>
      </c>
      <c r="M5235" s="117">
        <v>20</v>
      </c>
      <c r="N5235" s="117">
        <v>20</v>
      </c>
      <c r="O5235" s="117">
        <v>20</v>
      </c>
      <c r="P5235" s="117">
        <v>20</v>
      </c>
      <c r="Q5235" s="117">
        <v>20</v>
      </c>
      <c r="R5235" s="117">
        <f t="shared" si="184"/>
        <v>240</v>
      </c>
      <c r="S5235" s="118">
        <f t="shared" si="183"/>
        <v>328560</v>
      </c>
      <c r="T5235" s="148"/>
    </row>
    <row r="5236" spans="1:20" s="92" customFormat="1" ht="18" customHeight="1" x14ac:dyDescent="0.25">
      <c r="A5236" s="90" t="s">
        <v>4264</v>
      </c>
      <c r="B5236" s="90">
        <v>22236240</v>
      </c>
      <c r="C5236" s="91" t="s">
        <v>1281</v>
      </c>
      <c r="D5236" s="91">
        <v>2204005</v>
      </c>
      <c r="E5236" s="147">
        <v>577</v>
      </c>
      <c r="F5236" s="117">
        <v>4</v>
      </c>
      <c r="G5236" s="117">
        <v>4</v>
      </c>
      <c r="H5236" s="117">
        <v>4</v>
      </c>
      <c r="I5236" s="117">
        <v>4</v>
      </c>
      <c r="J5236" s="117">
        <v>4</v>
      </c>
      <c r="K5236" s="117">
        <v>4</v>
      </c>
      <c r="L5236" s="117">
        <v>4</v>
      </c>
      <c r="M5236" s="117">
        <v>4</v>
      </c>
      <c r="N5236" s="117">
        <v>4</v>
      </c>
      <c r="O5236" s="117">
        <v>4</v>
      </c>
      <c r="P5236" s="117">
        <v>4</v>
      </c>
      <c r="Q5236" s="117">
        <v>4</v>
      </c>
      <c r="R5236" s="117">
        <f t="shared" si="184"/>
        <v>48</v>
      </c>
      <c r="S5236" s="118">
        <f t="shared" si="183"/>
        <v>27696</v>
      </c>
      <c r="T5236" s="148"/>
    </row>
    <row r="5237" spans="1:20" s="92" customFormat="1" ht="18" customHeight="1" x14ac:dyDescent="0.25">
      <c r="A5237" s="90" t="s">
        <v>4264</v>
      </c>
      <c r="B5237" s="90">
        <v>22236820</v>
      </c>
      <c r="C5237" s="91" t="s">
        <v>1083</v>
      </c>
      <c r="D5237" s="91">
        <v>2204004003</v>
      </c>
      <c r="E5237" s="147">
        <v>598</v>
      </c>
      <c r="F5237" s="117">
        <v>10</v>
      </c>
      <c r="G5237" s="117">
        <v>10</v>
      </c>
      <c r="H5237" s="117">
        <v>10</v>
      </c>
      <c r="I5237" s="117">
        <v>10</v>
      </c>
      <c r="J5237" s="117">
        <v>10</v>
      </c>
      <c r="K5237" s="117">
        <v>10</v>
      </c>
      <c r="L5237" s="117">
        <v>10</v>
      </c>
      <c r="M5237" s="117">
        <v>10</v>
      </c>
      <c r="N5237" s="117">
        <v>10</v>
      </c>
      <c r="O5237" s="117">
        <v>10</v>
      </c>
      <c r="P5237" s="117">
        <v>10</v>
      </c>
      <c r="Q5237" s="117">
        <v>10</v>
      </c>
      <c r="R5237" s="117">
        <f t="shared" si="184"/>
        <v>120</v>
      </c>
      <c r="S5237" s="118">
        <f t="shared" si="183"/>
        <v>71760</v>
      </c>
      <c r="T5237" s="148"/>
    </row>
    <row r="5238" spans="1:20" s="92" customFormat="1" ht="18" customHeight="1" x14ac:dyDescent="0.25">
      <c r="A5238" s="90" t="s">
        <v>4264</v>
      </c>
      <c r="B5238" s="90">
        <v>22238980</v>
      </c>
      <c r="C5238" s="91" t="s">
        <v>1084</v>
      </c>
      <c r="D5238" s="91">
        <v>2204005</v>
      </c>
      <c r="E5238" s="147">
        <v>143</v>
      </c>
      <c r="F5238" s="117">
        <v>2</v>
      </c>
      <c r="G5238" s="117">
        <v>2</v>
      </c>
      <c r="H5238" s="117">
        <v>2</v>
      </c>
      <c r="I5238" s="117">
        <v>2</v>
      </c>
      <c r="J5238" s="117">
        <v>2</v>
      </c>
      <c r="K5238" s="117">
        <v>2</v>
      </c>
      <c r="L5238" s="117">
        <v>2</v>
      </c>
      <c r="M5238" s="117">
        <v>2</v>
      </c>
      <c r="N5238" s="117">
        <v>2</v>
      </c>
      <c r="O5238" s="117">
        <v>2</v>
      </c>
      <c r="P5238" s="117">
        <v>2</v>
      </c>
      <c r="Q5238" s="117">
        <v>2</v>
      </c>
      <c r="R5238" s="117">
        <f t="shared" si="184"/>
        <v>24</v>
      </c>
      <c r="S5238" s="118">
        <f t="shared" si="183"/>
        <v>3432</v>
      </c>
      <c r="T5238" s="148"/>
    </row>
    <row r="5239" spans="1:20" s="92" customFormat="1" ht="18" customHeight="1" x14ac:dyDescent="0.25">
      <c r="A5239" s="90" t="s">
        <v>4264</v>
      </c>
      <c r="B5239" s="90">
        <v>22239140</v>
      </c>
      <c r="C5239" s="91" t="s">
        <v>1085</v>
      </c>
      <c r="D5239" s="91">
        <v>2204005</v>
      </c>
      <c r="E5239" s="147">
        <v>143</v>
      </c>
      <c r="F5239" s="117">
        <v>2</v>
      </c>
      <c r="G5239" s="117">
        <v>2</v>
      </c>
      <c r="H5239" s="117">
        <v>2</v>
      </c>
      <c r="I5239" s="117">
        <v>2</v>
      </c>
      <c r="J5239" s="117">
        <v>2</v>
      </c>
      <c r="K5239" s="117">
        <v>2</v>
      </c>
      <c r="L5239" s="117">
        <v>2</v>
      </c>
      <c r="M5239" s="117">
        <v>2</v>
      </c>
      <c r="N5239" s="117">
        <v>2</v>
      </c>
      <c r="O5239" s="117">
        <v>2</v>
      </c>
      <c r="P5239" s="117">
        <v>2</v>
      </c>
      <c r="Q5239" s="117">
        <v>2</v>
      </c>
      <c r="R5239" s="117">
        <f t="shared" si="184"/>
        <v>24</v>
      </c>
      <c r="S5239" s="118">
        <f t="shared" si="183"/>
        <v>3432</v>
      </c>
      <c r="T5239" s="148"/>
    </row>
    <row r="5240" spans="1:20" s="92" customFormat="1" ht="18" customHeight="1" x14ac:dyDescent="0.25">
      <c r="A5240" s="90" t="s">
        <v>4264</v>
      </c>
      <c r="B5240" s="90">
        <v>22254790</v>
      </c>
      <c r="C5240" s="91" t="s">
        <v>1290</v>
      </c>
      <c r="D5240" s="91">
        <v>2204005</v>
      </c>
      <c r="E5240" s="147">
        <v>22923</v>
      </c>
      <c r="F5240" s="117">
        <v>1</v>
      </c>
      <c r="G5240" s="117">
        <v>1</v>
      </c>
      <c r="H5240" s="117">
        <v>1</v>
      </c>
      <c r="I5240" s="117">
        <v>1</v>
      </c>
      <c r="J5240" s="117">
        <v>1</v>
      </c>
      <c r="K5240" s="117">
        <v>1</v>
      </c>
      <c r="L5240" s="117">
        <v>1</v>
      </c>
      <c r="M5240" s="117">
        <v>1</v>
      </c>
      <c r="N5240" s="117">
        <v>1</v>
      </c>
      <c r="O5240" s="117">
        <v>1</v>
      </c>
      <c r="P5240" s="117">
        <v>1</v>
      </c>
      <c r="Q5240" s="117">
        <v>1</v>
      </c>
      <c r="R5240" s="117">
        <f t="shared" si="184"/>
        <v>12</v>
      </c>
      <c r="S5240" s="118">
        <f t="shared" si="183"/>
        <v>275076</v>
      </c>
      <c r="T5240" s="148"/>
    </row>
    <row r="5241" spans="1:20" s="92" customFormat="1" ht="18" customHeight="1" x14ac:dyDescent="0.25">
      <c r="A5241" s="90" t="s">
        <v>4264</v>
      </c>
      <c r="B5241" s="90">
        <v>22258940</v>
      </c>
      <c r="C5241" s="91" t="s">
        <v>1094</v>
      </c>
      <c r="D5241" s="91">
        <v>2204005</v>
      </c>
      <c r="E5241" s="147">
        <v>17600</v>
      </c>
      <c r="F5241" s="117">
        <v>1</v>
      </c>
      <c r="G5241" s="117">
        <v>1</v>
      </c>
      <c r="H5241" s="117">
        <v>1</v>
      </c>
      <c r="I5241" s="117">
        <v>1</v>
      </c>
      <c r="J5241" s="117">
        <v>1</v>
      </c>
      <c r="K5241" s="117">
        <v>1</v>
      </c>
      <c r="L5241" s="117">
        <v>1</v>
      </c>
      <c r="M5241" s="117">
        <v>1</v>
      </c>
      <c r="N5241" s="117">
        <v>1</v>
      </c>
      <c r="O5241" s="117">
        <v>1</v>
      </c>
      <c r="P5241" s="117">
        <v>1</v>
      </c>
      <c r="Q5241" s="117">
        <v>1</v>
      </c>
      <c r="R5241" s="117">
        <f t="shared" si="184"/>
        <v>12</v>
      </c>
      <c r="S5241" s="118">
        <f t="shared" si="183"/>
        <v>211200</v>
      </c>
      <c r="T5241" s="148"/>
    </row>
    <row r="5242" spans="1:20" s="92" customFormat="1" ht="18" customHeight="1" x14ac:dyDescent="0.25">
      <c r="A5242" s="90" t="s">
        <v>4264</v>
      </c>
      <c r="B5242" s="90">
        <v>22299090</v>
      </c>
      <c r="C5242" s="91" t="s">
        <v>1101</v>
      </c>
      <c r="D5242" s="91">
        <v>2204005</v>
      </c>
      <c r="E5242" s="147">
        <v>16001</v>
      </c>
      <c r="F5242" s="117">
        <v>2</v>
      </c>
      <c r="G5242" s="117">
        <v>2</v>
      </c>
      <c r="H5242" s="117">
        <v>2</v>
      </c>
      <c r="I5242" s="117">
        <v>2</v>
      </c>
      <c r="J5242" s="117">
        <v>2</v>
      </c>
      <c r="K5242" s="117">
        <v>2</v>
      </c>
      <c r="L5242" s="117">
        <v>2</v>
      </c>
      <c r="M5242" s="117">
        <v>2</v>
      </c>
      <c r="N5242" s="117">
        <v>2</v>
      </c>
      <c r="O5242" s="117">
        <v>2</v>
      </c>
      <c r="P5242" s="117">
        <v>2</v>
      </c>
      <c r="Q5242" s="117">
        <v>2</v>
      </c>
      <c r="R5242" s="117">
        <f t="shared" si="184"/>
        <v>24</v>
      </c>
      <c r="S5242" s="118">
        <f t="shared" si="183"/>
        <v>384024</v>
      </c>
      <c r="T5242" s="148"/>
    </row>
    <row r="5243" spans="1:20" s="92" customFormat="1" ht="18" customHeight="1" x14ac:dyDescent="0.25">
      <c r="A5243" s="90" t="s">
        <v>4264</v>
      </c>
      <c r="B5243" s="90">
        <v>22400160</v>
      </c>
      <c r="C5243" s="91" t="s">
        <v>1102</v>
      </c>
      <c r="D5243" s="91">
        <v>2204005</v>
      </c>
      <c r="E5243" s="147">
        <v>327</v>
      </c>
      <c r="F5243" s="117">
        <v>80</v>
      </c>
      <c r="G5243" s="117">
        <v>80</v>
      </c>
      <c r="H5243" s="117">
        <v>80</v>
      </c>
      <c r="I5243" s="117">
        <v>80</v>
      </c>
      <c r="J5243" s="117">
        <v>80</v>
      </c>
      <c r="K5243" s="117">
        <v>80</v>
      </c>
      <c r="L5243" s="117">
        <v>80</v>
      </c>
      <c r="M5243" s="117">
        <v>80</v>
      </c>
      <c r="N5243" s="117">
        <v>80</v>
      </c>
      <c r="O5243" s="117">
        <v>80</v>
      </c>
      <c r="P5243" s="117">
        <v>80</v>
      </c>
      <c r="Q5243" s="117">
        <v>80</v>
      </c>
      <c r="R5243" s="117">
        <f t="shared" si="184"/>
        <v>960</v>
      </c>
      <c r="S5243" s="118">
        <f t="shared" si="183"/>
        <v>313920</v>
      </c>
      <c r="T5243" s="148"/>
    </row>
    <row r="5244" spans="1:20" s="92" customFormat="1" ht="18" customHeight="1" x14ac:dyDescent="0.25">
      <c r="A5244" s="90" t="s">
        <v>4264</v>
      </c>
      <c r="B5244" s="90">
        <v>22400480</v>
      </c>
      <c r="C5244" s="91" t="s">
        <v>1105</v>
      </c>
      <c r="D5244" s="91">
        <v>2204005</v>
      </c>
      <c r="E5244" s="147">
        <v>14</v>
      </c>
      <c r="F5244" s="117">
        <v>80</v>
      </c>
      <c r="G5244" s="117">
        <v>80</v>
      </c>
      <c r="H5244" s="117">
        <v>80</v>
      </c>
      <c r="I5244" s="117">
        <v>80</v>
      </c>
      <c r="J5244" s="117">
        <v>80</v>
      </c>
      <c r="K5244" s="117">
        <v>80</v>
      </c>
      <c r="L5244" s="117">
        <v>80</v>
      </c>
      <c r="M5244" s="117">
        <v>80</v>
      </c>
      <c r="N5244" s="117">
        <v>80</v>
      </c>
      <c r="O5244" s="117">
        <v>80</v>
      </c>
      <c r="P5244" s="117">
        <v>80</v>
      </c>
      <c r="Q5244" s="117">
        <v>80</v>
      </c>
      <c r="R5244" s="117">
        <f t="shared" si="184"/>
        <v>960</v>
      </c>
      <c r="S5244" s="118">
        <f t="shared" si="183"/>
        <v>13440</v>
      </c>
      <c r="T5244" s="148"/>
    </row>
    <row r="5245" spans="1:20" s="92" customFormat="1" ht="18" customHeight="1" x14ac:dyDescent="0.25">
      <c r="A5245" s="90" t="s">
        <v>4264</v>
      </c>
      <c r="B5245" s="90">
        <v>22400490</v>
      </c>
      <c r="C5245" s="91" t="s">
        <v>1106</v>
      </c>
      <c r="D5245" s="91">
        <v>2204005</v>
      </c>
      <c r="E5245" s="147">
        <v>17</v>
      </c>
      <c r="F5245" s="117">
        <v>15</v>
      </c>
      <c r="G5245" s="117">
        <v>15</v>
      </c>
      <c r="H5245" s="117">
        <v>15</v>
      </c>
      <c r="I5245" s="117">
        <v>15</v>
      </c>
      <c r="J5245" s="117">
        <v>15</v>
      </c>
      <c r="K5245" s="117">
        <v>15</v>
      </c>
      <c r="L5245" s="117">
        <v>15</v>
      </c>
      <c r="M5245" s="117">
        <v>15</v>
      </c>
      <c r="N5245" s="117">
        <v>15</v>
      </c>
      <c r="O5245" s="117">
        <v>15</v>
      </c>
      <c r="P5245" s="117">
        <v>15</v>
      </c>
      <c r="Q5245" s="117">
        <v>15</v>
      </c>
      <c r="R5245" s="117">
        <f t="shared" si="184"/>
        <v>180</v>
      </c>
      <c r="S5245" s="118">
        <f t="shared" si="183"/>
        <v>3060</v>
      </c>
      <c r="T5245" s="148"/>
    </row>
    <row r="5246" spans="1:20" s="92" customFormat="1" ht="18" customHeight="1" x14ac:dyDescent="0.25">
      <c r="A5246" s="90" t="s">
        <v>4264</v>
      </c>
      <c r="B5246" s="90">
        <v>22400520</v>
      </c>
      <c r="C5246" s="91" t="s">
        <v>1108</v>
      </c>
      <c r="D5246" s="91">
        <v>2204005</v>
      </c>
      <c r="E5246" s="147">
        <v>31</v>
      </c>
      <c r="F5246" s="117">
        <v>32</v>
      </c>
      <c r="G5246" s="117">
        <v>32</v>
      </c>
      <c r="H5246" s="117">
        <v>32</v>
      </c>
      <c r="I5246" s="117">
        <v>32</v>
      </c>
      <c r="J5246" s="117">
        <v>32</v>
      </c>
      <c r="K5246" s="117">
        <v>32</v>
      </c>
      <c r="L5246" s="117">
        <v>32</v>
      </c>
      <c r="M5246" s="117">
        <v>32</v>
      </c>
      <c r="N5246" s="117">
        <v>32</v>
      </c>
      <c r="O5246" s="117">
        <v>32</v>
      </c>
      <c r="P5246" s="117">
        <v>32</v>
      </c>
      <c r="Q5246" s="117">
        <v>32</v>
      </c>
      <c r="R5246" s="117">
        <f t="shared" si="184"/>
        <v>384</v>
      </c>
      <c r="S5246" s="118">
        <f t="shared" si="183"/>
        <v>11904</v>
      </c>
      <c r="T5246" s="148"/>
    </row>
    <row r="5247" spans="1:20" s="92" customFormat="1" ht="18" customHeight="1" x14ac:dyDescent="0.25">
      <c r="A5247" s="90" t="s">
        <v>4264</v>
      </c>
      <c r="B5247" s="90">
        <v>22400700</v>
      </c>
      <c r="C5247" s="91" t="s">
        <v>1305</v>
      </c>
      <c r="D5247" s="91">
        <v>2204005</v>
      </c>
      <c r="E5247" s="147">
        <v>412</v>
      </c>
      <c r="F5247" s="117">
        <v>4</v>
      </c>
      <c r="G5247" s="117">
        <v>4</v>
      </c>
      <c r="H5247" s="117">
        <v>4</v>
      </c>
      <c r="I5247" s="117">
        <v>4</v>
      </c>
      <c r="J5247" s="117">
        <v>4</v>
      </c>
      <c r="K5247" s="117">
        <v>4</v>
      </c>
      <c r="L5247" s="117">
        <v>4</v>
      </c>
      <c r="M5247" s="117">
        <v>4</v>
      </c>
      <c r="N5247" s="117">
        <v>4</v>
      </c>
      <c r="O5247" s="117">
        <v>4</v>
      </c>
      <c r="P5247" s="117">
        <v>4</v>
      </c>
      <c r="Q5247" s="117">
        <v>4</v>
      </c>
      <c r="R5247" s="117">
        <f t="shared" si="184"/>
        <v>48</v>
      </c>
      <c r="S5247" s="118">
        <f t="shared" si="183"/>
        <v>19776</v>
      </c>
      <c r="T5247" s="148"/>
    </row>
    <row r="5248" spans="1:20" s="92" customFormat="1" ht="18" customHeight="1" x14ac:dyDescent="0.25">
      <c r="A5248" s="90" t="s">
        <v>4264</v>
      </c>
      <c r="B5248" s="90">
        <v>22405180</v>
      </c>
      <c r="C5248" s="91" t="s">
        <v>1314</v>
      </c>
      <c r="D5248" s="91">
        <v>2204005</v>
      </c>
      <c r="E5248" s="147">
        <v>1077</v>
      </c>
      <c r="F5248" s="117">
        <v>1</v>
      </c>
      <c r="G5248" s="117">
        <v>1</v>
      </c>
      <c r="H5248" s="117">
        <v>1</v>
      </c>
      <c r="I5248" s="117">
        <v>1</v>
      </c>
      <c r="J5248" s="117">
        <v>1</v>
      </c>
      <c r="K5248" s="117">
        <v>1</v>
      </c>
      <c r="L5248" s="117">
        <v>0</v>
      </c>
      <c r="M5248" s="117">
        <v>0</v>
      </c>
      <c r="N5248" s="117">
        <v>0</v>
      </c>
      <c r="O5248" s="117">
        <v>0</v>
      </c>
      <c r="P5248" s="117">
        <v>0</v>
      </c>
      <c r="Q5248" s="117">
        <v>0</v>
      </c>
      <c r="R5248" s="117">
        <f t="shared" si="184"/>
        <v>6</v>
      </c>
      <c r="S5248" s="118">
        <f t="shared" si="183"/>
        <v>6462</v>
      </c>
      <c r="T5248" s="148"/>
    </row>
    <row r="5249" spans="1:20" s="92" customFormat="1" ht="18" customHeight="1" x14ac:dyDescent="0.25">
      <c r="A5249" s="90" t="s">
        <v>4264</v>
      </c>
      <c r="B5249" s="90">
        <v>2240673</v>
      </c>
      <c r="C5249" s="91" t="s">
        <v>3297</v>
      </c>
      <c r="D5249" s="91">
        <v>220400500000</v>
      </c>
      <c r="E5249" s="147">
        <v>53550</v>
      </c>
      <c r="F5249" s="117">
        <v>1</v>
      </c>
      <c r="G5249" s="117">
        <v>1</v>
      </c>
      <c r="H5249" s="117">
        <v>1</v>
      </c>
      <c r="I5249" s="117">
        <v>1</v>
      </c>
      <c r="J5249" s="117">
        <v>1</v>
      </c>
      <c r="K5249" s="117">
        <v>1</v>
      </c>
      <c r="L5249" s="117">
        <v>1</v>
      </c>
      <c r="M5249" s="117">
        <v>1</v>
      </c>
      <c r="N5249" s="117">
        <v>1</v>
      </c>
      <c r="O5249" s="117">
        <v>1</v>
      </c>
      <c r="P5249" s="117">
        <v>1</v>
      </c>
      <c r="Q5249" s="117">
        <v>1</v>
      </c>
      <c r="R5249" s="117">
        <f t="shared" si="184"/>
        <v>12</v>
      </c>
      <c r="S5249" s="118">
        <f t="shared" si="183"/>
        <v>642600</v>
      </c>
      <c r="T5249" s="148"/>
    </row>
    <row r="5250" spans="1:20" s="92" customFormat="1" ht="18" customHeight="1" x14ac:dyDescent="0.25">
      <c r="A5250" s="90" t="s">
        <v>4264</v>
      </c>
      <c r="B5250" s="90">
        <v>2240690</v>
      </c>
      <c r="C5250" s="91" t="s">
        <v>2947</v>
      </c>
      <c r="D5250" s="91">
        <v>2204005</v>
      </c>
      <c r="E5250" s="147">
        <v>1904</v>
      </c>
      <c r="F5250" s="117">
        <v>10</v>
      </c>
      <c r="G5250" s="117">
        <v>10</v>
      </c>
      <c r="H5250" s="117">
        <v>10</v>
      </c>
      <c r="I5250" s="117">
        <v>10</v>
      </c>
      <c r="J5250" s="117">
        <v>10</v>
      </c>
      <c r="K5250" s="117">
        <v>10</v>
      </c>
      <c r="L5250" s="117">
        <v>10</v>
      </c>
      <c r="M5250" s="117">
        <v>10</v>
      </c>
      <c r="N5250" s="117">
        <v>10</v>
      </c>
      <c r="O5250" s="117">
        <v>10</v>
      </c>
      <c r="P5250" s="117">
        <v>10</v>
      </c>
      <c r="Q5250" s="117">
        <v>10</v>
      </c>
      <c r="R5250" s="117">
        <f t="shared" si="184"/>
        <v>120</v>
      </c>
      <c r="S5250" s="118">
        <f t="shared" si="183"/>
        <v>228480</v>
      </c>
      <c r="T5250" s="148"/>
    </row>
    <row r="5251" spans="1:20" s="92" customFormat="1" ht="18" customHeight="1" x14ac:dyDescent="0.25">
      <c r="A5251" s="90" t="s">
        <v>4264</v>
      </c>
      <c r="B5251" s="90">
        <v>22408320</v>
      </c>
      <c r="C5251" s="91" t="s">
        <v>1118</v>
      </c>
      <c r="D5251" s="91">
        <v>2204005</v>
      </c>
      <c r="E5251" s="147">
        <v>11</v>
      </c>
      <c r="F5251" s="117">
        <v>6</v>
      </c>
      <c r="G5251" s="117">
        <v>6</v>
      </c>
      <c r="H5251" s="117">
        <v>6</v>
      </c>
      <c r="I5251" s="117">
        <v>6</v>
      </c>
      <c r="J5251" s="117">
        <v>6</v>
      </c>
      <c r="K5251" s="117">
        <v>6</v>
      </c>
      <c r="L5251" s="117">
        <v>6</v>
      </c>
      <c r="M5251" s="117">
        <v>6</v>
      </c>
      <c r="N5251" s="117">
        <v>6</v>
      </c>
      <c r="O5251" s="117">
        <v>6</v>
      </c>
      <c r="P5251" s="117">
        <v>6</v>
      </c>
      <c r="Q5251" s="117">
        <v>6</v>
      </c>
      <c r="R5251" s="117">
        <f t="shared" si="184"/>
        <v>72</v>
      </c>
      <c r="S5251" s="118">
        <f t="shared" si="183"/>
        <v>792</v>
      </c>
      <c r="T5251" s="148"/>
    </row>
    <row r="5252" spans="1:20" s="92" customFormat="1" ht="18" customHeight="1" x14ac:dyDescent="0.25">
      <c r="A5252" s="90" t="s">
        <v>4264</v>
      </c>
      <c r="B5252" s="90">
        <v>2240923</v>
      </c>
      <c r="C5252" s="91" t="s">
        <v>3298</v>
      </c>
      <c r="D5252" s="91">
        <v>220400500000</v>
      </c>
      <c r="E5252" s="147">
        <v>55404</v>
      </c>
      <c r="F5252" s="117">
        <v>1</v>
      </c>
      <c r="G5252" s="117">
        <v>1</v>
      </c>
      <c r="H5252" s="117">
        <v>1</v>
      </c>
      <c r="I5252" s="117">
        <v>1</v>
      </c>
      <c r="J5252" s="117">
        <v>1</v>
      </c>
      <c r="K5252" s="117">
        <v>1</v>
      </c>
      <c r="L5252" s="117">
        <v>1</v>
      </c>
      <c r="M5252" s="117">
        <v>1</v>
      </c>
      <c r="N5252" s="117">
        <v>1</v>
      </c>
      <c r="O5252" s="117">
        <v>1</v>
      </c>
      <c r="P5252" s="117">
        <v>1</v>
      </c>
      <c r="Q5252" s="117">
        <v>1</v>
      </c>
      <c r="R5252" s="117">
        <f t="shared" si="184"/>
        <v>12</v>
      </c>
      <c r="S5252" s="118">
        <f t="shared" si="183"/>
        <v>664848</v>
      </c>
      <c r="T5252" s="148"/>
    </row>
    <row r="5253" spans="1:20" s="92" customFormat="1" ht="18" customHeight="1" x14ac:dyDescent="0.25">
      <c r="A5253" s="90" t="s">
        <v>4264</v>
      </c>
      <c r="B5253" s="90">
        <v>2240933</v>
      </c>
      <c r="C5253" s="91" t="s">
        <v>3299</v>
      </c>
      <c r="D5253" s="91">
        <v>2204005</v>
      </c>
      <c r="E5253" s="147">
        <v>51170</v>
      </c>
      <c r="F5253" s="117">
        <v>10</v>
      </c>
      <c r="G5253" s="117">
        <v>10</v>
      </c>
      <c r="H5253" s="117">
        <v>10</v>
      </c>
      <c r="I5253" s="117">
        <v>10</v>
      </c>
      <c r="J5253" s="117">
        <v>10</v>
      </c>
      <c r="K5253" s="117">
        <v>10</v>
      </c>
      <c r="L5253" s="117">
        <v>10</v>
      </c>
      <c r="M5253" s="117">
        <v>10</v>
      </c>
      <c r="N5253" s="117">
        <v>10</v>
      </c>
      <c r="O5253" s="117">
        <v>10</v>
      </c>
      <c r="P5253" s="117">
        <v>10</v>
      </c>
      <c r="Q5253" s="117">
        <v>10</v>
      </c>
      <c r="R5253" s="117">
        <f t="shared" si="184"/>
        <v>120</v>
      </c>
      <c r="S5253" s="118">
        <f t="shared" si="183"/>
        <v>6140400</v>
      </c>
      <c r="T5253" s="148"/>
    </row>
    <row r="5254" spans="1:20" s="92" customFormat="1" ht="18" customHeight="1" x14ac:dyDescent="0.25">
      <c r="A5254" s="90" t="s">
        <v>4264</v>
      </c>
      <c r="B5254" s="90">
        <v>22410120</v>
      </c>
      <c r="C5254" s="91" t="s">
        <v>1016</v>
      </c>
      <c r="D5254" s="91">
        <v>2204005</v>
      </c>
      <c r="E5254" s="147">
        <v>268</v>
      </c>
      <c r="F5254" s="117">
        <v>17</v>
      </c>
      <c r="G5254" s="117">
        <v>17</v>
      </c>
      <c r="H5254" s="117">
        <v>17</v>
      </c>
      <c r="I5254" s="117">
        <v>17</v>
      </c>
      <c r="J5254" s="117">
        <v>17</v>
      </c>
      <c r="K5254" s="117">
        <v>17</v>
      </c>
      <c r="L5254" s="117">
        <v>17</v>
      </c>
      <c r="M5254" s="117">
        <v>17</v>
      </c>
      <c r="N5254" s="117">
        <v>16</v>
      </c>
      <c r="O5254" s="117">
        <v>16</v>
      </c>
      <c r="P5254" s="117">
        <v>16</v>
      </c>
      <c r="Q5254" s="117">
        <v>16</v>
      </c>
      <c r="R5254" s="117">
        <f t="shared" si="184"/>
        <v>200</v>
      </c>
      <c r="S5254" s="118">
        <f t="shared" si="183"/>
        <v>53600</v>
      </c>
      <c r="T5254" s="148"/>
    </row>
    <row r="5255" spans="1:20" s="92" customFormat="1" ht="18" customHeight="1" x14ac:dyDescent="0.25">
      <c r="A5255" s="90" t="s">
        <v>4264</v>
      </c>
      <c r="B5255" s="90">
        <v>22410130</v>
      </c>
      <c r="C5255" s="91" t="s">
        <v>1017</v>
      </c>
      <c r="D5255" s="91">
        <v>2204005</v>
      </c>
      <c r="E5255" s="147">
        <v>249</v>
      </c>
      <c r="F5255" s="117">
        <v>21</v>
      </c>
      <c r="G5255" s="117">
        <v>21</v>
      </c>
      <c r="H5255" s="117">
        <v>21</v>
      </c>
      <c r="I5255" s="117">
        <v>21</v>
      </c>
      <c r="J5255" s="117">
        <v>21</v>
      </c>
      <c r="K5255" s="117">
        <v>21</v>
      </c>
      <c r="L5255" s="117">
        <v>21</v>
      </c>
      <c r="M5255" s="117">
        <v>21</v>
      </c>
      <c r="N5255" s="117">
        <v>21</v>
      </c>
      <c r="O5255" s="117">
        <v>21</v>
      </c>
      <c r="P5255" s="117">
        <v>20</v>
      </c>
      <c r="Q5255" s="117">
        <v>20</v>
      </c>
      <c r="R5255" s="117">
        <f t="shared" si="184"/>
        <v>250</v>
      </c>
      <c r="S5255" s="118">
        <f t="shared" si="183"/>
        <v>62250</v>
      </c>
      <c r="T5255" s="148"/>
    </row>
    <row r="5256" spans="1:20" s="92" customFormat="1" ht="18" customHeight="1" x14ac:dyDescent="0.25">
      <c r="A5256" s="90" t="s">
        <v>4264</v>
      </c>
      <c r="B5256" s="90">
        <v>22410140</v>
      </c>
      <c r="C5256" s="91" t="s">
        <v>995</v>
      </c>
      <c r="D5256" s="91">
        <v>2204005</v>
      </c>
      <c r="E5256" s="147">
        <v>248</v>
      </c>
      <c r="F5256" s="117">
        <v>4</v>
      </c>
      <c r="G5256" s="117">
        <v>4</v>
      </c>
      <c r="H5256" s="117">
        <v>4</v>
      </c>
      <c r="I5256" s="117">
        <v>4</v>
      </c>
      <c r="J5256" s="117">
        <v>4</v>
      </c>
      <c r="K5256" s="117">
        <v>4</v>
      </c>
      <c r="L5256" s="117">
        <v>4</v>
      </c>
      <c r="M5256" s="117">
        <v>4</v>
      </c>
      <c r="N5256" s="117">
        <v>4</v>
      </c>
      <c r="O5256" s="117">
        <v>4</v>
      </c>
      <c r="P5256" s="117">
        <v>4</v>
      </c>
      <c r="Q5256" s="117">
        <v>4</v>
      </c>
      <c r="R5256" s="117">
        <f t="shared" si="184"/>
        <v>48</v>
      </c>
      <c r="S5256" s="118">
        <f t="shared" si="183"/>
        <v>11904</v>
      </c>
      <c r="T5256" s="148"/>
    </row>
    <row r="5257" spans="1:20" s="92" customFormat="1" ht="18" customHeight="1" x14ac:dyDescent="0.25">
      <c r="A5257" s="90" t="s">
        <v>4264</v>
      </c>
      <c r="B5257" s="90">
        <v>22410150</v>
      </c>
      <c r="C5257" s="91" t="s">
        <v>1123</v>
      </c>
      <c r="D5257" s="91">
        <v>2204005</v>
      </c>
      <c r="E5257" s="147">
        <v>321</v>
      </c>
      <c r="F5257" s="117">
        <v>23</v>
      </c>
      <c r="G5257" s="117">
        <v>23</v>
      </c>
      <c r="H5257" s="117">
        <v>23</v>
      </c>
      <c r="I5257" s="117">
        <v>23</v>
      </c>
      <c r="J5257" s="117">
        <v>23</v>
      </c>
      <c r="K5257" s="117">
        <v>23</v>
      </c>
      <c r="L5257" s="117">
        <v>23</v>
      </c>
      <c r="M5257" s="117">
        <v>23</v>
      </c>
      <c r="N5257" s="117">
        <v>23</v>
      </c>
      <c r="O5257" s="117">
        <v>23</v>
      </c>
      <c r="P5257" s="117">
        <v>23</v>
      </c>
      <c r="Q5257" s="117">
        <v>23</v>
      </c>
      <c r="R5257" s="117">
        <f t="shared" si="184"/>
        <v>276</v>
      </c>
      <c r="S5257" s="118">
        <f t="shared" si="183"/>
        <v>88596</v>
      </c>
      <c r="T5257" s="148"/>
    </row>
    <row r="5258" spans="1:20" s="92" customFormat="1" ht="18" customHeight="1" x14ac:dyDescent="0.25">
      <c r="A5258" s="90" t="s">
        <v>4264</v>
      </c>
      <c r="B5258" s="90">
        <v>22415480</v>
      </c>
      <c r="C5258" s="91" t="s">
        <v>1132</v>
      </c>
      <c r="D5258" s="91">
        <v>2204005</v>
      </c>
      <c r="E5258" s="147">
        <v>2331</v>
      </c>
      <c r="F5258" s="117">
        <v>8</v>
      </c>
      <c r="G5258" s="117">
        <v>8</v>
      </c>
      <c r="H5258" s="117">
        <v>8</v>
      </c>
      <c r="I5258" s="117">
        <v>8</v>
      </c>
      <c r="J5258" s="117">
        <v>8</v>
      </c>
      <c r="K5258" s="117">
        <v>8</v>
      </c>
      <c r="L5258" s="117">
        <v>8</v>
      </c>
      <c r="M5258" s="117">
        <v>8</v>
      </c>
      <c r="N5258" s="117">
        <v>8</v>
      </c>
      <c r="O5258" s="117">
        <v>8</v>
      </c>
      <c r="P5258" s="117">
        <v>8</v>
      </c>
      <c r="Q5258" s="117">
        <v>8</v>
      </c>
      <c r="R5258" s="117">
        <f t="shared" si="184"/>
        <v>96</v>
      </c>
      <c r="S5258" s="118">
        <f t="shared" si="183"/>
        <v>223776</v>
      </c>
      <c r="T5258" s="148"/>
    </row>
    <row r="5259" spans="1:20" s="92" customFormat="1" ht="18" customHeight="1" x14ac:dyDescent="0.25">
      <c r="A5259" s="90" t="s">
        <v>4264</v>
      </c>
      <c r="B5259" s="90">
        <v>22416552</v>
      </c>
      <c r="C5259" s="91" t="s">
        <v>1337</v>
      </c>
      <c r="D5259" s="91">
        <v>2204005</v>
      </c>
      <c r="E5259" s="147">
        <v>417</v>
      </c>
      <c r="F5259" s="117">
        <v>33</v>
      </c>
      <c r="G5259" s="117">
        <v>33</v>
      </c>
      <c r="H5259" s="117">
        <v>33</v>
      </c>
      <c r="I5259" s="117">
        <v>33</v>
      </c>
      <c r="J5259" s="117">
        <v>33</v>
      </c>
      <c r="K5259" s="117">
        <v>33</v>
      </c>
      <c r="L5259" s="117">
        <v>33</v>
      </c>
      <c r="M5259" s="117">
        <v>33</v>
      </c>
      <c r="N5259" s="117">
        <v>33</v>
      </c>
      <c r="O5259" s="117">
        <v>33</v>
      </c>
      <c r="P5259" s="117">
        <v>33</v>
      </c>
      <c r="Q5259" s="117">
        <v>33</v>
      </c>
      <c r="R5259" s="117">
        <f t="shared" si="184"/>
        <v>396</v>
      </c>
      <c r="S5259" s="118">
        <f t="shared" si="183"/>
        <v>165132</v>
      </c>
      <c r="T5259" s="148"/>
    </row>
    <row r="5260" spans="1:20" s="92" customFormat="1" ht="18" customHeight="1" x14ac:dyDescent="0.25">
      <c r="A5260" s="90" t="s">
        <v>4264</v>
      </c>
      <c r="B5260" s="90">
        <v>22420205</v>
      </c>
      <c r="C5260" s="91" t="s">
        <v>1136</v>
      </c>
      <c r="D5260" s="91">
        <v>2204005</v>
      </c>
      <c r="E5260" s="147">
        <v>4896</v>
      </c>
      <c r="F5260" s="117">
        <v>1</v>
      </c>
      <c r="G5260" s="117">
        <v>1</v>
      </c>
      <c r="H5260" s="117">
        <v>1</v>
      </c>
      <c r="I5260" s="117">
        <v>1</v>
      </c>
      <c r="J5260" s="117">
        <v>0</v>
      </c>
      <c r="K5260" s="117">
        <v>0</v>
      </c>
      <c r="L5260" s="117">
        <v>0</v>
      </c>
      <c r="M5260" s="117">
        <v>0</v>
      </c>
      <c r="N5260" s="117">
        <v>0</v>
      </c>
      <c r="O5260" s="117">
        <v>0</v>
      </c>
      <c r="P5260" s="117">
        <v>0</v>
      </c>
      <c r="Q5260" s="117">
        <v>0</v>
      </c>
      <c r="R5260" s="117">
        <f t="shared" si="184"/>
        <v>4</v>
      </c>
      <c r="S5260" s="118">
        <f t="shared" si="183"/>
        <v>19584</v>
      </c>
      <c r="T5260" s="148"/>
    </row>
    <row r="5261" spans="1:20" s="92" customFormat="1" ht="18" customHeight="1" x14ac:dyDescent="0.25">
      <c r="A5261" s="90" t="s">
        <v>4264</v>
      </c>
      <c r="B5261" s="90">
        <v>22421111</v>
      </c>
      <c r="C5261" s="91" t="s">
        <v>1138</v>
      </c>
      <c r="D5261" s="91">
        <v>2204005</v>
      </c>
      <c r="E5261" s="147">
        <v>619</v>
      </c>
      <c r="F5261" s="117">
        <v>2</v>
      </c>
      <c r="G5261" s="117">
        <v>2</v>
      </c>
      <c r="H5261" s="117">
        <v>2</v>
      </c>
      <c r="I5261" s="117">
        <v>2</v>
      </c>
      <c r="J5261" s="117">
        <v>2</v>
      </c>
      <c r="K5261" s="117">
        <v>2</v>
      </c>
      <c r="L5261" s="117">
        <v>2</v>
      </c>
      <c r="M5261" s="117">
        <v>2</v>
      </c>
      <c r="N5261" s="117">
        <v>2</v>
      </c>
      <c r="O5261" s="117">
        <v>2</v>
      </c>
      <c r="P5261" s="117">
        <v>2</v>
      </c>
      <c r="Q5261" s="117">
        <v>2</v>
      </c>
      <c r="R5261" s="117">
        <f t="shared" si="184"/>
        <v>24</v>
      </c>
      <c r="S5261" s="118">
        <f t="shared" si="183"/>
        <v>14856</v>
      </c>
      <c r="T5261" s="148"/>
    </row>
    <row r="5262" spans="1:20" s="92" customFormat="1" ht="18" customHeight="1" x14ac:dyDescent="0.25">
      <c r="A5262" s="90" t="s">
        <v>4264</v>
      </c>
      <c r="B5262" s="90">
        <v>22425850</v>
      </c>
      <c r="C5262" s="91" t="s">
        <v>1348</v>
      </c>
      <c r="D5262" s="91">
        <v>2204005</v>
      </c>
      <c r="E5262" s="147">
        <v>1013</v>
      </c>
      <c r="F5262" s="117">
        <v>1</v>
      </c>
      <c r="G5262" s="117">
        <v>1</v>
      </c>
      <c r="H5262" s="117">
        <v>1</v>
      </c>
      <c r="I5262" s="117">
        <v>1</v>
      </c>
      <c r="J5262" s="117">
        <v>1</v>
      </c>
      <c r="K5262" s="117">
        <v>1</v>
      </c>
      <c r="L5262" s="117">
        <v>0</v>
      </c>
      <c r="M5262" s="117">
        <v>0</v>
      </c>
      <c r="N5262" s="117">
        <v>0</v>
      </c>
      <c r="O5262" s="117">
        <v>0</v>
      </c>
      <c r="P5262" s="117">
        <v>0</v>
      </c>
      <c r="Q5262" s="117">
        <v>0</v>
      </c>
      <c r="R5262" s="117">
        <f t="shared" si="184"/>
        <v>6</v>
      </c>
      <c r="S5262" s="118">
        <f t="shared" ref="S5262:S5324" si="185">R5262*E5262</f>
        <v>6078</v>
      </c>
      <c r="T5262" s="148"/>
    </row>
    <row r="5263" spans="1:20" s="92" customFormat="1" ht="18" customHeight="1" x14ac:dyDescent="0.25">
      <c r="A5263" s="90" t="s">
        <v>4264</v>
      </c>
      <c r="B5263" s="90">
        <v>22431301</v>
      </c>
      <c r="C5263" s="91" t="s">
        <v>1353</v>
      </c>
      <c r="D5263" s="91">
        <v>2204005</v>
      </c>
      <c r="E5263" s="147">
        <v>589</v>
      </c>
      <c r="F5263" s="117">
        <v>12</v>
      </c>
      <c r="G5263" s="117">
        <v>12</v>
      </c>
      <c r="H5263" s="117">
        <v>12</v>
      </c>
      <c r="I5263" s="117">
        <v>12</v>
      </c>
      <c r="J5263" s="117">
        <v>12</v>
      </c>
      <c r="K5263" s="117">
        <v>12</v>
      </c>
      <c r="L5263" s="117">
        <v>12</v>
      </c>
      <c r="M5263" s="117">
        <v>12</v>
      </c>
      <c r="N5263" s="117">
        <v>12</v>
      </c>
      <c r="O5263" s="117">
        <v>12</v>
      </c>
      <c r="P5263" s="117">
        <v>12</v>
      </c>
      <c r="Q5263" s="117">
        <v>11</v>
      </c>
      <c r="R5263" s="117">
        <f t="shared" si="184"/>
        <v>143</v>
      </c>
      <c r="S5263" s="118">
        <f t="shared" si="185"/>
        <v>84227</v>
      </c>
      <c r="T5263" s="148"/>
    </row>
    <row r="5264" spans="1:20" s="92" customFormat="1" ht="18" customHeight="1" x14ac:dyDescent="0.25">
      <c r="A5264" s="90" t="s">
        <v>4264</v>
      </c>
      <c r="B5264" s="90">
        <v>22431302</v>
      </c>
      <c r="C5264" s="91" t="s">
        <v>1354</v>
      </c>
      <c r="D5264" s="91">
        <v>2204005</v>
      </c>
      <c r="E5264" s="147">
        <v>950</v>
      </c>
      <c r="F5264" s="117">
        <v>1</v>
      </c>
      <c r="G5264" s="117">
        <v>1</v>
      </c>
      <c r="H5264" s="117">
        <v>1</v>
      </c>
      <c r="I5264" s="117">
        <v>1</v>
      </c>
      <c r="J5264" s="117">
        <v>1</v>
      </c>
      <c r="K5264" s="117">
        <v>1</v>
      </c>
      <c r="L5264" s="117">
        <v>0</v>
      </c>
      <c r="M5264" s="117">
        <v>0</v>
      </c>
      <c r="N5264" s="117">
        <v>0</v>
      </c>
      <c r="O5264" s="117">
        <v>0</v>
      </c>
      <c r="P5264" s="117">
        <v>0</v>
      </c>
      <c r="Q5264" s="117">
        <v>0</v>
      </c>
      <c r="R5264" s="117">
        <f t="shared" si="184"/>
        <v>6</v>
      </c>
      <c r="S5264" s="118">
        <f t="shared" si="185"/>
        <v>5700</v>
      </c>
      <c r="T5264" s="148"/>
    </row>
    <row r="5265" spans="1:20" s="92" customFormat="1" ht="18" customHeight="1" x14ac:dyDescent="0.25">
      <c r="A5265" s="90" t="s">
        <v>4264</v>
      </c>
      <c r="B5265" s="90">
        <v>22431303</v>
      </c>
      <c r="C5265" s="91" t="s">
        <v>1355</v>
      </c>
      <c r="D5265" s="91">
        <v>2204005</v>
      </c>
      <c r="E5265" s="147">
        <v>898</v>
      </c>
      <c r="F5265" s="117">
        <v>1</v>
      </c>
      <c r="G5265" s="117">
        <v>1</v>
      </c>
      <c r="H5265" s="117">
        <v>1</v>
      </c>
      <c r="I5265" s="117">
        <v>1</v>
      </c>
      <c r="J5265" s="117">
        <v>1</v>
      </c>
      <c r="K5265" s="117">
        <v>1</v>
      </c>
      <c r="L5265" s="117">
        <v>1</v>
      </c>
      <c r="M5265" s="117">
        <v>1</v>
      </c>
      <c r="N5265" s="117">
        <v>1</v>
      </c>
      <c r="O5265" s="117">
        <v>1</v>
      </c>
      <c r="P5265" s="117">
        <v>1</v>
      </c>
      <c r="Q5265" s="117">
        <v>1</v>
      </c>
      <c r="R5265" s="117">
        <f t="shared" si="184"/>
        <v>12</v>
      </c>
      <c r="S5265" s="118">
        <f t="shared" si="185"/>
        <v>10776</v>
      </c>
      <c r="T5265" s="148"/>
    </row>
    <row r="5266" spans="1:20" s="92" customFormat="1" ht="18" customHeight="1" x14ac:dyDescent="0.25">
      <c r="A5266" s="90" t="s">
        <v>4264</v>
      </c>
      <c r="B5266" s="90">
        <v>22431521</v>
      </c>
      <c r="C5266" s="91" t="s">
        <v>1153</v>
      </c>
      <c r="D5266" s="91">
        <v>2204005</v>
      </c>
      <c r="E5266" s="147">
        <v>30</v>
      </c>
      <c r="F5266" s="117">
        <v>108</v>
      </c>
      <c r="G5266" s="117">
        <v>108</v>
      </c>
      <c r="H5266" s="117">
        <v>108</v>
      </c>
      <c r="I5266" s="117">
        <v>108</v>
      </c>
      <c r="J5266" s="117">
        <v>108</v>
      </c>
      <c r="K5266" s="117">
        <v>108</v>
      </c>
      <c r="L5266" s="117">
        <v>108</v>
      </c>
      <c r="M5266" s="117">
        <v>108</v>
      </c>
      <c r="N5266" s="117">
        <v>108</v>
      </c>
      <c r="O5266" s="117">
        <v>108</v>
      </c>
      <c r="P5266" s="117">
        <v>108</v>
      </c>
      <c r="Q5266" s="117">
        <v>108</v>
      </c>
      <c r="R5266" s="117">
        <f t="shared" si="184"/>
        <v>1296</v>
      </c>
      <c r="S5266" s="118">
        <f t="shared" si="185"/>
        <v>38880</v>
      </c>
      <c r="T5266" s="148"/>
    </row>
    <row r="5267" spans="1:20" s="92" customFormat="1" ht="18" customHeight="1" x14ac:dyDescent="0.25">
      <c r="A5267" s="90" t="s">
        <v>4264</v>
      </c>
      <c r="B5267" s="90">
        <v>22436870</v>
      </c>
      <c r="C5267" s="91" t="s">
        <v>1156</v>
      </c>
      <c r="D5267" s="91">
        <v>2204005001</v>
      </c>
      <c r="E5267" s="147">
        <v>338</v>
      </c>
      <c r="F5267" s="117">
        <v>28</v>
      </c>
      <c r="G5267" s="117">
        <v>28</v>
      </c>
      <c r="H5267" s="117">
        <v>28</v>
      </c>
      <c r="I5267" s="117">
        <v>28</v>
      </c>
      <c r="J5267" s="117">
        <v>28</v>
      </c>
      <c r="K5267" s="117">
        <v>28</v>
      </c>
      <c r="L5267" s="117">
        <v>28</v>
      </c>
      <c r="M5267" s="117">
        <v>28</v>
      </c>
      <c r="N5267" s="117">
        <v>28</v>
      </c>
      <c r="O5267" s="117">
        <v>28</v>
      </c>
      <c r="P5267" s="117">
        <v>28</v>
      </c>
      <c r="Q5267" s="117">
        <v>28</v>
      </c>
      <c r="R5267" s="117">
        <f t="shared" si="184"/>
        <v>336</v>
      </c>
      <c r="S5267" s="118">
        <f t="shared" si="185"/>
        <v>113568</v>
      </c>
      <c r="T5267" s="148"/>
    </row>
    <row r="5268" spans="1:20" s="92" customFormat="1" ht="18" customHeight="1" x14ac:dyDescent="0.25">
      <c r="A5268" s="90" t="s">
        <v>4264</v>
      </c>
      <c r="B5268" s="90">
        <v>22438881</v>
      </c>
      <c r="C5268" s="91" t="s">
        <v>1157</v>
      </c>
      <c r="D5268" s="91">
        <v>2204005</v>
      </c>
      <c r="E5268" s="147">
        <v>81</v>
      </c>
      <c r="F5268" s="117">
        <v>15</v>
      </c>
      <c r="G5268" s="117">
        <v>15</v>
      </c>
      <c r="H5268" s="117">
        <v>15</v>
      </c>
      <c r="I5268" s="117">
        <v>15</v>
      </c>
      <c r="J5268" s="117">
        <v>15</v>
      </c>
      <c r="K5268" s="117">
        <v>15</v>
      </c>
      <c r="L5268" s="117">
        <v>15</v>
      </c>
      <c r="M5268" s="117">
        <v>15</v>
      </c>
      <c r="N5268" s="117">
        <v>15</v>
      </c>
      <c r="O5268" s="117">
        <v>15</v>
      </c>
      <c r="P5268" s="117">
        <v>15</v>
      </c>
      <c r="Q5268" s="117">
        <v>15</v>
      </c>
      <c r="R5268" s="117">
        <f t="shared" si="184"/>
        <v>180</v>
      </c>
      <c r="S5268" s="118">
        <f t="shared" si="185"/>
        <v>14580</v>
      </c>
      <c r="T5268" s="148"/>
    </row>
    <row r="5269" spans="1:20" s="92" customFormat="1" ht="18" customHeight="1" x14ac:dyDescent="0.25">
      <c r="A5269" s="90" t="s">
        <v>4264</v>
      </c>
      <c r="B5269" s="90">
        <v>22443670</v>
      </c>
      <c r="C5269" s="91" t="s">
        <v>998</v>
      </c>
      <c r="D5269" s="91">
        <v>2204005</v>
      </c>
      <c r="E5269" s="147">
        <v>281</v>
      </c>
      <c r="F5269" s="117">
        <v>15</v>
      </c>
      <c r="G5269" s="117">
        <v>15</v>
      </c>
      <c r="H5269" s="117">
        <v>15</v>
      </c>
      <c r="I5269" s="117">
        <v>15</v>
      </c>
      <c r="J5269" s="117">
        <v>15</v>
      </c>
      <c r="K5269" s="117">
        <v>15</v>
      </c>
      <c r="L5269" s="117">
        <v>15</v>
      </c>
      <c r="M5269" s="117">
        <v>15</v>
      </c>
      <c r="N5269" s="117">
        <v>15</v>
      </c>
      <c r="O5269" s="117">
        <v>15</v>
      </c>
      <c r="P5269" s="117">
        <v>15</v>
      </c>
      <c r="Q5269" s="117">
        <v>15</v>
      </c>
      <c r="R5269" s="117">
        <f t="shared" si="184"/>
        <v>180</v>
      </c>
      <c r="S5269" s="118">
        <f t="shared" si="185"/>
        <v>50580</v>
      </c>
      <c r="T5269" s="148"/>
    </row>
    <row r="5270" spans="1:20" s="92" customFormat="1" ht="18" customHeight="1" x14ac:dyDescent="0.25">
      <c r="A5270" s="90" t="s">
        <v>4264</v>
      </c>
      <c r="B5270" s="90">
        <v>22443900</v>
      </c>
      <c r="C5270" s="91" t="s">
        <v>999</v>
      </c>
      <c r="D5270" s="91">
        <v>2204005</v>
      </c>
      <c r="E5270" s="147">
        <v>103</v>
      </c>
      <c r="F5270" s="117">
        <v>75</v>
      </c>
      <c r="G5270" s="117">
        <v>75</v>
      </c>
      <c r="H5270" s="117">
        <v>75</v>
      </c>
      <c r="I5270" s="117">
        <v>75</v>
      </c>
      <c r="J5270" s="117">
        <v>75</v>
      </c>
      <c r="K5270" s="117">
        <v>75</v>
      </c>
      <c r="L5270" s="117">
        <v>75</v>
      </c>
      <c r="M5270" s="117">
        <v>75</v>
      </c>
      <c r="N5270" s="117">
        <v>75</v>
      </c>
      <c r="O5270" s="117">
        <v>75</v>
      </c>
      <c r="P5270" s="117">
        <v>75</v>
      </c>
      <c r="Q5270" s="117">
        <v>75</v>
      </c>
      <c r="R5270" s="117">
        <f t="shared" si="184"/>
        <v>900</v>
      </c>
      <c r="S5270" s="118">
        <f t="shared" si="185"/>
        <v>92700</v>
      </c>
      <c r="T5270" s="148"/>
    </row>
    <row r="5271" spans="1:20" s="92" customFormat="1" ht="18" customHeight="1" x14ac:dyDescent="0.25">
      <c r="A5271" s="90" t="s">
        <v>4264</v>
      </c>
      <c r="B5271" s="90">
        <v>22444120</v>
      </c>
      <c r="C5271" s="91" t="s">
        <v>1160</v>
      </c>
      <c r="D5271" s="91">
        <v>2204005</v>
      </c>
      <c r="E5271" s="147">
        <v>95</v>
      </c>
      <c r="F5271" s="117">
        <v>13</v>
      </c>
      <c r="G5271" s="117">
        <v>13</v>
      </c>
      <c r="H5271" s="117">
        <v>13</v>
      </c>
      <c r="I5271" s="117">
        <v>13</v>
      </c>
      <c r="J5271" s="117">
        <v>13</v>
      </c>
      <c r="K5271" s="117">
        <v>13</v>
      </c>
      <c r="L5271" s="117">
        <v>12</v>
      </c>
      <c r="M5271" s="117">
        <v>12</v>
      </c>
      <c r="N5271" s="117">
        <v>12</v>
      </c>
      <c r="O5271" s="117">
        <v>12</v>
      </c>
      <c r="P5271" s="117">
        <v>12</v>
      </c>
      <c r="Q5271" s="117">
        <v>12</v>
      </c>
      <c r="R5271" s="117">
        <f t="shared" si="184"/>
        <v>150</v>
      </c>
      <c r="S5271" s="118">
        <f t="shared" si="185"/>
        <v>14250</v>
      </c>
      <c r="T5271" s="148"/>
    </row>
    <row r="5272" spans="1:20" s="92" customFormat="1" ht="18" customHeight="1" x14ac:dyDescent="0.25">
      <c r="A5272" s="90" t="s">
        <v>4264</v>
      </c>
      <c r="B5272" s="90">
        <v>22455000</v>
      </c>
      <c r="C5272" s="91" t="s">
        <v>1167</v>
      </c>
      <c r="D5272" s="91">
        <v>2204005</v>
      </c>
      <c r="E5272" s="147">
        <v>309</v>
      </c>
      <c r="F5272" s="117">
        <v>8</v>
      </c>
      <c r="G5272" s="117">
        <v>8</v>
      </c>
      <c r="H5272" s="117">
        <v>8</v>
      </c>
      <c r="I5272" s="117">
        <v>8</v>
      </c>
      <c r="J5272" s="117">
        <v>8</v>
      </c>
      <c r="K5272" s="117">
        <v>8</v>
      </c>
      <c r="L5272" s="117">
        <v>8</v>
      </c>
      <c r="M5272" s="117">
        <v>8</v>
      </c>
      <c r="N5272" s="117">
        <v>8</v>
      </c>
      <c r="O5272" s="117">
        <v>8</v>
      </c>
      <c r="P5272" s="117">
        <v>8</v>
      </c>
      <c r="Q5272" s="117">
        <v>8</v>
      </c>
      <c r="R5272" s="117">
        <f t="shared" si="184"/>
        <v>96</v>
      </c>
      <c r="S5272" s="118">
        <f t="shared" si="185"/>
        <v>29664</v>
      </c>
      <c r="T5272" s="148"/>
    </row>
    <row r="5273" spans="1:20" s="92" customFormat="1" ht="18" customHeight="1" x14ac:dyDescent="0.25">
      <c r="A5273" s="90" t="s">
        <v>4264</v>
      </c>
      <c r="B5273" s="90">
        <v>22455016</v>
      </c>
      <c r="C5273" s="91" t="s">
        <v>1171</v>
      </c>
      <c r="D5273" s="91">
        <v>2204005</v>
      </c>
      <c r="E5273" s="147">
        <v>3201</v>
      </c>
      <c r="F5273" s="117">
        <v>0</v>
      </c>
      <c r="G5273" s="117">
        <v>0</v>
      </c>
      <c r="H5273" s="117">
        <v>0</v>
      </c>
      <c r="I5273" s="117">
        <v>0</v>
      </c>
      <c r="J5273" s="117">
        <v>0</v>
      </c>
      <c r="K5273" s="117">
        <v>0</v>
      </c>
      <c r="L5273" s="117">
        <v>0</v>
      </c>
      <c r="M5273" s="117">
        <v>0</v>
      </c>
      <c r="N5273" s="117">
        <v>0</v>
      </c>
      <c r="O5273" s="117">
        <v>1</v>
      </c>
      <c r="P5273" s="117">
        <v>1</v>
      </c>
      <c r="Q5273" s="117">
        <v>1</v>
      </c>
      <c r="R5273" s="117">
        <f t="shared" si="184"/>
        <v>3</v>
      </c>
      <c r="S5273" s="118">
        <f t="shared" si="185"/>
        <v>9603</v>
      </c>
      <c r="T5273" s="148"/>
    </row>
    <row r="5274" spans="1:20" s="92" customFormat="1" ht="18" customHeight="1" x14ac:dyDescent="0.25">
      <c r="A5274" s="90" t="s">
        <v>4264</v>
      </c>
      <c r="B5274" s="90">
        <v>22455210</v>
      </c>
      <c r="C5274" s="91" t="s">
        <v>1175</v>
      </c>
      <c r="D5274" s="91">
        <v>2204005</v>
      </c>
      <c r="E5274" s="147">
        <v>439</v>
      </c>
      <c r="F5274" s="117">
        <v>5</v>
      </c>
      <c r="G5274" s="117">
        <v>5</v>
      </c>
      <c r="H5274" s="117">
        <v>5</v>
      </c>
      <c r="I5274" s="117">
        <v>5</v>
      </c>
      <c r="J5274" s="117">
        <v>5</v>
      </c>
      <c r="K5274" s="117">
        <v>5</v>
      </c>
      <c r="L5274" s="117">
        <v>5</v>
      </c>
      <c r="M5274" s="117">
        <v>5</v>
      </c>
      <c r="N5274" s="117">
        <v>5</v>
      </c>
      <c r="O5274" s="117">
        <v>5</v>
      </c>
      <c r="P5274" s="117">
        <v>5</v>
      </c>
      <c r="Q5274" s="117">
        <v>5</v>
      </c>
      <c r="R5274" s="117">
        <f t="shared" si="184"/>
        <v>60</v>
      </c>
      <c r="S5274" s="118">
        <f t="shared" si="185"/>
        <v>26340</v>
      </c>
      <c r="T5274" s="148"/>
    </row>
    <row r="5275" spans="1:20" s="92" customFormat="1" ht="18" customHeight="1" x14ac:dyDescent="0.25">
      <c r="A5275" s="90" t="s">
        <v>4264</v>
      </c>
      <c r="B5275" s="90">
        <v>22455242</v>
      </c>
      <c r="C5275" s="91" t="s">
        <v>1176</v>
      </c>
      <c r="D5275" s="91">
        <v>2204005</v>
      </c>
      <c r="E5275" s="147">
        <v>939</v>
      </c>
      <c r="F5275" s="117">
        <v>1</v>
      </c>
      <c r="G5275" s="117">
        <v>1</v>
      </c>
      <c r="H5275" s="117">
        <v>1</v>
      </c>
      <c r="I5275" s="117">
        <v>1</v>
      </c>
      <c r="J5275" s="117">
        <v>1</v>
      </c>
      <c r="K5275" s="117">
        <v>1</v>
      </c>
      <c r="L5275" s="117">
        <v>1</v>
      </c>
      <c r="M5275" s="117">
        <v>1</v>
      </c>
      <c r="N5275" s="117">
        <v>1</v>
      </c>
      <c r="O5275" s="117">
        <v>1</v>
      </c>
      <c r="P5275" s="117">
        <v>1</v>
      </c>
      <c r="Q5275" s="117">
        <v>1</v>
      </c>
      <c r="R5275" s="117">
        <f t="shared" si="184"/>
        <v>12</v>
      </c>
      <c r="S5275" s="118">
        <f t="shared" si="185"/>
        <v>11268</v>
      </c>
      <c r="T5275" s="148"/>
    </row>
    <row r="5276" spans="1:20" s="92" customFormat="1" ht="18" customHeight="1" x14ac:dyDescent="0.25">
      <c r="A5276" s="90" t="s">
        <v>4264</v>
      </c>
      <c r="B5276" s="90">
        <v>22455880</v>
      </c>
      <c r="C5276" s="91" t="s">
        <v>1178</v>
      </c>
      <c r="D5276" s="91">
        <v>2204005</v>
      </c>
      <c r="E5276" s="147">
        <v>248</v>
      </c>
      <c r="F5276" s="117">
        <v>8</v>
      </c>
      <c r="G5276" s="117">
        <v>8</v>
      </c>
      <c r="H5276" s="117">
        <v>8</v>
      </c>
      <c r="I5276" s="117">
        <v>8</v>
      </c>
      <c r="J5276" s="117">
        <v>8</v>
      </c>
      <c r="K5276" s="117">
        <v>8</v>
      </c>
      <c r="L5276" s="117">
        <v>8</v>
      </c>
      <c r="M5276" s="117">
        <v>8</v>
      </c>
      <c r="N5276" s="117">
        <v>8</v>
      </c>
      <c r="O5276" s="117">
        <v>8</v>
      </c>
      <c r="P5276" s="117">
        <v>8</v>
      </c>
      <c r="Q5276" s="117">
        <v>8</v>
      </c>
      <c r="R5276" s="117">
        <f t="shared" si="184"/>
        <v>96</v>
      </c>
      <c r="S5276" s="118">
        <f t="shared" si="185"/>
        <v>23808</v>
      </c>
      <c r="T5276" s="148"/>
    </row>
    <row r="5277" spans="1:20" s="92" customFormat="1" ht="18" customHeight="1" x14ac:dyDescent="0.25">
      <c r="A5277" s="90" t="s">
        <v>4264</v>
      </c>
      <c r="B5277" s="90">
        <v>22456217</v>
      </c>
      <c r="C5277" s="91" t="s">
        <v>1179</v>
      </c>
      <c r="D5277" s="91">
        <v>2204005</v>
      </c>
      <c r="E5277" s="147">
        <v>3405</v>
      </c>
      <c r="F5277" s="117">
        <v>1</v>
      </c>
      <c r="G5277" s="117">
        <v>1</v>
      </c>
      <c r="H5277" s="117">
        <v>1</v>
      </c>
      <c r="I5277" s="117">
        <v>1</v>
      </c>
      <c r="J5277" s="117">
        <v>1</v>
      </c>
      <c r="K5277" s="117">
        <v>0</v>
      </c>
      <c r="L5277" s="117">
        <v>0</v>
      </c>
      <c r="M5277" s="117">
        <v>0</v>
      </c>
      <c r="N5277" s="117">
        <v>0</v>
      </c>
      <c r="O5277" s="117">
        <v>0</v>
      </c>
      <c r="P5277" s="117">
        <v>0</v>
      </c>
      <c r="Q5277" s="117">
        <v>0</v>
      </c>
      <c r="R5277" s="117">
        <f t="shared" si="184"/>
        <v>5</v>
      </c>
      <c r="S5277" s="118">
        <f t="shared" si="185"/>
        <v>17025</v>
      </c>
      <c r="T5277" s="148"/>
    </row>
    <row r="5278" spans="1:20" s="92" customFormat="1" ht="18" customHeight="1" x14ac:dyDescent="0.25">
      <c r="A5278" s="90" t="s">
        <v>4264</v>
      </c>
      <c r="B5278" s="90">
        <v>22464985</v>
      </c>
      <c r="C5278" s="91" t="s">
        <v>1382</v>
      </c>
      <c r="D5278" s="91">
        <v>2204005</v>
      </c>
      <c r="E5278" s="147">
        <v>17636</v>
      </c>
      <c r="F5278" s="117">
        <v>4</v>
      </c>
      <c r="G5278" s="117">
        <v>4</v>
      </c>
      <c r="H5278" s="117">
        <v>4</v>
      </c>
      <c r="I5278" s="117">
        <v>4</v>
      </c>
      <c r="J5278" s="117">
        <v>4</v>
      </c>
      <c r="K5278" s="117">
        <v>4</v>
      </c>
      <c r="L5278" s="117">
        <v>4</v>
      </c>
      <c r="M5278" s="117">
        <v>4</v>
      </c>
      <c r="N5278" s="117">
        <v>4</v>
      </c>
      <c r="O5278" s="117">
        <v>4</v>
      </c>
      <c r="P5278" s="117">
        <v>4</v>
      </c>
      <c r="Q5278" s="117">
        <v>4</v>
      </c>
      <c r="R5278" s="117">
        <f t="shared" si="184"/>
        <v>48</v>
      </c>
      <c r="S5278" s="118">
        <f t="shared" si="185"/>
        <v>846528</v>
      </c>
      <c r="T5278" s="148"/>
    </row>
    <row r="5279" spans="1:20" s="92" customFormat="1" ht="18" customHeight="1" x14ac:dyDescent="0.25">
      <c r="A5279" s="90" t="s">
        <v>4264</v>
      </c>
      <c r="B5279" s="90">
        <v>22465778</v>
      </c>
      <c r="C5279" s="91" t="s">
        <v>1187</v>
      </c>
      <c r="D5279" s="91">
        <v>2204005</v>
      </c>
      <c r="E5279" s="147">
        <v>1095</v>
      </c>
      <c r="F5279" s="117">
        <v>43</v>
      </c>
      <c r="G5279" s="117">
        <v>43</v>
      </c>
      <c r="H5279" s="117">
        <v>43</v>
      </c>
      <c r="I5279" s="117">
        <v>43</v>
      </c>
      <c r="J5279" s="117">
        <v>43</v>
      </c>
      <c r="K5279" s="117">
        <v>43</v>
      </c>
      <c r="L5279" s="117">
        <v>43</v>
      </c>
      <c r="M5279" s="117">
        <v>43</v>
      </c>
      <c r="N5279" s="117">
        <v>43</v>
      </c>
      <c r="O5279" s="117">
        <v>43</v>
      </c>
      <c r="P5279" s="117">
        <v>43</v>
      </c>
      <c r="Q5279" s="117">
        <v>43</v>
      </c>
      <c r="R5279" s="117">
        <f t="shared" si="184"/>
        <v>516</v>
      </c>
      <c r="S5279" s="118">
        <f t="shared" si="185"/>
        <v>565020</v>
      </c>
      <c r="T5279" s="148"/>
    </row>
    <row r="5280" spans="1:20" s="92" customFormat="1" ht="18" customHeight="1" x14ac:dyDescent="0.25">
      <c r="A5280" s="90" t="s">
        <v>4264</v>
      </c>
      <c r="B5280" s="90">
        <v>22475200</v>
      </c>
      <c r="C5280" s="91" t="s">
        <v>1189</v>
      </c>
      <c r="D5280" s="91">
        <v>2204005</v>
      </c>
      <c r="E5280" s="147">
        <v>2219</v>
      </c>
      <c r="F5280" s="117">
        <v>2</v>
      </c>
      <c r="G5280" s="117">
        <v>2</v>
      </c>
      <c r="H5280" s="117">
        <v>2</v>
      </c>
      <c r="I5280" s="117">
        <v>2</v>
      </c>
      <c r="J5280" s="117">
        <v>2</v>
      </c>
      <c r="K5280" s="117">
        <v>2</v>
      </c>
      <c r="L5280" s="117">
        <v>2</v>
      </c>
      <c r="M5280" s="117">
        <v>2</v>
      </c>
      <c r="N5280" s="117">
        <v>2</v>
      </c>
      <c r="O5280" s="117">
        <v>2</v>
      </c>
      <c r="P5280" s="117">
        <v>2</v>
      </c>
      <c r="Q5280" s="117">
        <v>2</v>
      </c>
      <c r="R5280" s="117">
        <f t="shared" si="184"/>
        <v>24</v>
      </c>
      <c r="S5280" s="118">
        <f t="shared" si="185"/>
        <v>53256</v>
      </c>
      <c r="T5280" s="148"/>
    </row>
    <row r="5281" spans="1:20" s="92" customFormat="1" ht="18" customHeight="1" x14ac:dyDescent="0.25">
      <c r="A5281" s="90" t="s">
        <v>4264</v>
      </c>
      <c r="B5281" s="90">
        <v>22492311</v>
      </c>
      <c r="C5281" s="91" t="s">
        <v>1393</v>
      </c>
      <c r="D5281" s="91">
        <v>2204005003</v>
      </c>
      <c r="E5281" s="147">
        <v>2011</v>
      </c>
      <c r="F5281" s="117">
        <v>5</v>
      </c>
      <c r="G5281" s="117">
        <v>5</v>
      </c>
      <c r="H5281" s="117">
        <v>5</v>
      </c>
      <c r="I5281" s="117">
        <v>5</v>
      </c>
      <c r="J5281" s="117">
        <v>5</v>
      </c>
      <c r="K5281" s="117">
        <v>5</v>
      </c>
      <c r="L5281" s="117">
        <v>5</v>
      </c>
      <c r="M5281" s="117">
        <v>5</v>
      </c>
      <c r="N5281" s="117">
        <v>5</v>
      </c>
      <c r="O5281" s="117">
        <v>5</v>
      </c>
      <c r="P5281" s="117">
        <v>5</v>
      </c>
      <c r="Q5281" s="117">
        <v>5</v>
      </c>
      <c r="R5281" s="117">
        <f t="shared" si="184"/>
        <v>60</v>
      </c>
      <c r="S5281" s="118">
        <f t="shared" si="185"/>
        <v>120660</v>
      </c>
      <c r="T5281" s="148"/>
    </row>
    <row r="5282" spans="1:20" s="92" customFormat="1" ht="18" customHeight="1" x14ac:dyDescent="0.25">
      <c r="A5282" s="90" t="s">
        <v>4264</v>
      </c>
      <c r="B5282" s="90">
        <v>22498556</v>
      </c>
      <c r="C5282" s="91" t="s">
        <v>1195</v>
      </c>
      <c r="D5282" s="91">
        <v>2204005</v>
      </c>
      <c r="E5282" s="147">
        <v>845</v>
      </c>
      <c r="F5282" s="117">
        <v>38</v>
      </c>
      <c r="G5282" s="117">
        <v>38</v>
      </c>
      <c r="H5282" s="117">
        <v>38</v>
      </c>
      <c r="I5282" s="117">
        <v>38</v>
      </c>
      <c r="J5282" s="117">
        <v>38</v>
      </c>
      <c r="K5282" s="117">
        <v>38</v>
      </c>
      <c r="L5282" s="117">
        <v>38</v>
      </c>
      <c r="M5282" s="117">
        <v>38</v>
      </c>
      <c r="N5282" s="117">
        <v>38</v>
      </c>
      <c r="O5282" s="117">
        <v>38</v>
      </c>
      <c r="P5282" s="117">
        <v>38</v>
      </c>
      <c r="Q5282" s="117">
        <v>38</v>
      </c>
      <c r="R5282" s="117">
        <f t="shared" si="184"/>
        <v>456</v>
      </c>
      <c r="S5282" s="118">
        <f t="shared" si="185"/>
        <v>385320</v>
      </c>
      <c r="T5282" s="148"/>
    </row>
    <row r="5283" spans="1:20" s="92" customFormat="1" ht="18" customHeight="1" x14ac:dyDescent="0.25">
      <c r="A5283" s="90" t="s">
        <v>4264</v>
      </c>
      <c r="B5283" s="90">
        <v>22498557</v>
      </c>
      <c r="C5283" s="91" t="s">
        <v>1196</v>
      </c>
      <c r="D5283" s="91">
        <v>2204005</v>
      </c>
      <c r="E5283" s="147">
        <v>167</v>
      </c>
      <c r="F5283" s="117">
        <v>8</v>
      </c>
      <c r="G5283" s="117">
        <v>8</v>
      </c>
      <c r="H5283" s="117">
        <v>8</v>
      </c>
      <c r="I5283" s="117">
        <v>8</v>
      </c>
      <c r="J5283" s="117">
        <v>8</v>
      </c>
      <c r="K5283" s="117">
        <v>8</v>
      </c>
      <c r="L5283" s="117">
        <v>8</v>
      </c>
      <c r="M5283" s="117">
        <v>8</v>
      </c>
      <c r="N5283" s="117">
        <v>8</v>
      </c>
      <c r="O5283" s="117">
        <v>8</v>
      </c>
      <c r="P5283" s="117">
        <v>8</v>
      </c>
      <c r="Q5283" s="117">
        <v>8</v>
      </c>
      <c r="R5283" s="117">
        <f t="shared" si="184"/>
        <v>96</v>
      </c>
      <c r="S5283" s="118">
        <f t="shared" si="185"/>
        <v>16032</v>
      </c>
      <c r="T5283" s="148"/>
    </row>
    <row r="5284" spans="1:20" s="92" customFormat="1" ht="18" customHeight="1" x14ac:dyDescent="0.25">
      <c r="A5284" s="90" t="s">
        <v>4264</v>
      </c>
      <c r="B5284" s="90">
        <v>22498811</v>
      </c>
      <c r="C5284" s="91" t="s">
        <v>1473</v>
      </c>
      <c r="D5284" s="91">
        <v>2204005</v>
      </c>
      <c r="E5284" s="147">
        <v>190</v>
      </c>
      <c r="F5284" s="117">
        <v>18</v>
      </c>
      <c r="G5284" s="117">
        <v>18</v>
      </c>
      <c r="H5284" s="117">
        <v>18</v>
      </c>
      <c r="I5284" s="117">
        <v>18</v>
      </c>
      <c r="J5284" s="117">
        <v>18</v>
      </c>
      <c r="K5284" s="117">
        <v>18</v>
      </c>
      <c r="L5284" s="117">
        <v>18</v>
      </c>
      <c r="M5284" s="117">
        <v>18</v>
      </c>
      <c r="N5284" s="117">
        <v>18</v>
      </c>
      <c r="O5284" s="117">
        <v>18</v>
      </c>
      <c r="P5284" s="117">
        <v>18</v>
      </c>
      <c r="Q5284" s="117">
        <v>18</v>
      </c>
      <c r="R5284" s="117">
        <f t="shared" si="184"/>
        <v>216</v>
      </c>
      <c r="S5284" s="118">
        <f t="shared" si="185"/>
        <v>41040</v>
      </c>
      <c r="T5284" s="148"/>
    </row>
    <row r="5285" spans="1:20" s="92" customFormat="1" ht="18" customHeight="1" x14ac:dyDescent="0.25">
      <c r="A5285" s="90" t="s">
        <v>4264</v>
      </c>
      <c r="B5285" s="90">
        <v>22564975</v>
      </c>
      <c r="C5285" s="91" t="s">
        <v>1204</v>
      </c>
      <c r="D5285" s="91">
        <v>2204005</v>
      </c>
      <c r="E5285" s="147">
        <v>22</v>
      </c>
      <c r="F5285" s="117">
        <v>95</v>
      </c>
      <c r="G5285" s="117">
        <v>95</v>
      </c>
      <c r="H5285" s="117">
        <v>95</v>
      </c>
      <c r="I5285" s="117">
        <v>95</v>
      </c>
      <c r="J5285" s="117">
        <v>95</v>
      </c>
      <c r="K5285" s="117">
        <v>95</v>
      </c>
      <c r="L5285" s="117">
        <v>95</v>
      </c>
      <c r="M5285" s="117">
        <v>95</v>
      </c>
      <c r="N5285" s="117">
        <v>95</v>
      </c>
      <c r="O5285" s="117">
        <v>95</v>
      </c>
      <c r="P5285" s="117">
        <v>95</v>
      </c>
      <c r="Q5285" s="117">
        <v>95</v>
      </c>
      <c r="R5285" s="117">
        <f t="shared" si="184"/>
        <v>1140</v>
      </c>
      <c r="S5285" s="118">
        <f t="shared" si="185"/>
        <v>25080</v>
      </c>
      <c r="T5285" s="148"/>
    </row>
    <row r="5286" spans="1:20" s="92" customFormat="1" ht="18" customHeight="1" x14ac:dyDescent="0.25">
      <c r="A5286" s="90" t="s">
        <v>4264</v>
      </c>
      <c r="B5286" s="90">
        <v>22570801</v>
      </c>
      <c r="C5286" s="91" t="s">
        <v>1206</v>
      </c>
      <c r="D5286" s="91">
        <v>2204005</v>
      </c>
      <c r="E5286" s="147">
        <v>44</v>
      </c>
      <c r="F5286" s="117">
        <v>74</v>
      </c>
      <c r="G5286" s="117">
        <v>74</v>
      </c>
      <c r="H5286" s="117">
        <v>74</v>
      </c>
      <c r="I5286" s="117">
        <v>74</v>
      </c>
      <c r="J5286" s="117">
        <v>74</v>
      </c>
      <c r="K5286" s="117">
        <v>74</v>
      </c>
      <c r="L5286" s="117">
        <v>74</v>
      </c>
      <c r="M5286" s="117">
        <v>74</v>
      </c>
      <c r="N5286" s="117">
        <v>74</v>
      </c>
      <c r="O5286" s="117">
        <v>74</v>
      </c>
      <c r="P5286" s="117">
        <v>74</v>
      </c>
      <c r="Q5286" s="117">
        <v>74</v>
      </c>
      <c r="R5286" s="117">
        <f t="shared" ref="R5286:R5347" si="186">SUM(F5286:Q5286)</f>
        <v>888</v>
      </c>
      <c r="S5286" s="118">
        <f t="shared" si="185"/>
        <v>39072</v>
      </c>
      <c r="T5286" s="148"/>
    </row>
    <row r="5287" spans="1:20" s="92" customFormat="1" ht="18" customHeight="1" x14ac:dyDescent="0.25">
      <c r="A5287" s="90" t="s">
        <v>4264</v>
      </c>
      <c r="B5287" s="90">
        <v>24115275</v>
      </c>
      <c r="C5287" s="91" t="s">
        <v>1208</v>
      </c>
      <c r="D5287" s="91">
        <v>2204003</v>
      </c>
      <c r="E5287" s="147">
        <v>131</v>
      </c>
      <c r="F5287" s="117">
        <v>15</v>
      </c>
      <c r="G5287" s="117">
        <v>15</v>
      </c>
      <c r="H5287" s="117">
        <v>15</v>
      </c>
      <c r="I5287" s="117">
        <v>15</v>
      </c>
      <c r="J5287" s="117">
        <v>15</v>
      </c>
      <c r="K5287" s="117">
        <v>15</v>
      </c>
      <c r="L5287" s="117">
        <v>15</v>
      </c>
      <c r="M5287" s="117">
        <v>15</v>
      </c>
      <c r="N5287" s="117">
        <v>15</v>
      </c>
      <c r="O5287" s="117">
        <v>15</v>
      </c>
      <c r="P5287" s="117">
        <v>15</v>
      </c>
      <c r="Q5287" s="117">
        <v>15</v>
      </c>
      <c r="R5287" s="117">
        <f t="shared" si="186"/>
        <v>180</v>
      </c>
      <c r="S5287" s="118">
        <f t="shared" si="185"/>
        <v>23580</v>
      </c>
      <c r="T5287" s="148"/>
    </row>
    <row r="5288" spans="1:20" s="92" customFormat="1" ht="18" customHeight="1" x14ac:dyDescent="0.25">
      <c r="A5288" s="90" t="s">
        <v>4264</v>
      </c>
      <c r="B5288" s="90">
        <v>24135510</v>
      </c>
      <c r="C5288" s="91" t="s">
        <v>1210</v>
      </c>
      <c r="D5288" s="91">
        <v>2204005</v>
      </c>
      <c r="E5288" s="147">
        <v>60</v>
      </c>
      <c r="F5288" s="117">
        <v>215</v>
      </c>
      <c r="G5288" s="117">
        <v>215</v>
      </c>
      <c r="H5288" s="117">
        <v>215</v>
      </c>
      <c r="I5288" s="117">
        <v>215</v>
      </c>
      <c r="J5288" s="117">
        <v>215</v>
      </c>
      <c r="K5288" s="117">
        <v>215</v>
      </c>
      <c r="L5288" s="117">
        <v>215</v>
      </c>
      <c r="M5288" s="117">
        <v>215</v>
      </c>
      <c r="N5288" s="117">
        <v>215</v>
      </c>
      <c r="O5288" s="117">
        <v>215</v>
      </c>
      <c r="P5288" s="117">
        <v>215</v>
      </c>
      <c r="Q5288" s="117">
        <v>215</v>
      </c>
      <c r="R5288" s="117">
        <f t="shared" si="186"/>
        <v>2580</v>
      </c>
      <c r="S5288" s="118">
        <f t="shared" si="185"/>
        <v>154800</v>
      </c>
      <c r="T5288" s="148"/>
    </row>
    <row r="5289" spans="1:20" s="92" customFormat="1" ht="18" customHeight="1" x14ac:dyDescent="0.25">
      <c r="A5289" s="90" t="s">
        <v>4264</v>
      </c>
      <c r="B5289" s="90">
        <v>34010069</v>
      </c>
      <c r="C5289" s="91" t="s">
        <v>3300</v>
      </c>
      <c r="D5289" s="91">
        <v>2204005003</v>
      </c>
      <c r="E5289" s="147">
        <v>33201</v>
      </c>
      <c r="F5289" s="117">
        <v>1</v>
      </c>
      <c r="G5289" s="117">
        <v>1</v>
      </c>
      <c r="H5289" s="117">
        <v>1</v>
      </c>
      <c r="I5289" s="117">
        <v>1</v>
      </c>
      <c r="J5289" s="117">
        <v>1</v>
      </c>
      <c r="K5289" s="117">
        <v>1</v>
      </c>
      <c r="L5289" s="117">
        <v>1</v>
      </c>
      <c r="M5289" s="117">
        <v>1</v>
      </c>
      <c r="N5289" s="117">
        <v>1</v>
      </c>
      <c r="O5289" s="117">
        <v>1</v>
      </c>
      <c r="P5289" s="117">
        <v>1</v>
      </c>
      <c r="Q5289" s="117">
        <v>1</v>
      </c>
      <c r="R5289" s="117">
        <f t="shared" si="186"/>
        <v>12</v>
      </c>
      <c r="S5289" s="118">
        <f t="shared" si="185"/>
        <v>398412</v>
      </c>
      <c r="T5289" s="148"/>
    </row>
    <row r="5290" spans="1:20" s="92" customFormat="1" ht="18" customHeight="1" x14ac:dyDescent="0.25">
      <c r="A5290" s="90" t="s">
        <v>4264</v>
      </c>
      <c r="B5290" s="90">
        <v>34020210</v>
      </c>
      <c r="C5290" s="91" t="s">
        <v>1222</v>
      </c>
      <c r="D5290" s="91">
        <v>2204005</v>
      </c>
      <c r="E5290" s="147">
        <v>60</v>
      </c>
      <c r="F5290" s="117">
        <v>8</v>
      </c>
      <c r="G5290" s="117">
        <v>8</v>
      </c>
      <c r="H5290" s="117">
        <v>8</v>
      </c>
      <c r="I5290" s="117">
        <v>8</v>
      </c>
      <c r="J5290" s="117">
        <v>8</v>
      </c>
      <c r="K5290" s="117">
        <v>8</v>
      </c>
      <c r="L5290" s="117">
        <v>8</v>
      </c>
      <c r="M5290" s="117">
        <v>8</v>
      </c>
      <c r="N5290" s="117">
        <v>8</v>
      </c>
      <c r="O5290" s="117">
        <v>8</v>
      </c>
      <c r="P5290" s="117">
        <v>8</v>
      </c>
      <c r="Q5290" s="117">
        <v>8</v>
      </c>
      <c r="R5290" s="117">
        <f t="shared" si="186"/>
        <v>96</v>
      </c>
      <c r="S5290" s="118">
        <f t="shared" si="185"/>
        <v>5760</v>
      </c>
      <c r="T5290" s="148"/>
    </row>
    <row r="5291" spans="1:20" s="92" customFormat="1" ht="18" customHeight="1" x14ac:dyDescent="0.25">
      <c r="A5291" s="90" t="s">
        <v>4264</v>
      </c>
      <c r="B5291" s="90">
        <v>34020240</v>
      </c>
      <c r="C5291" s="91" t="s">
        <v>1420</v>
      </c>
      <c r="D5291" s="91">
        <v>2204005</v>
      </c>
      <c r="E5291" s="147">
        <v>52</v>
      </c>
      <c r="F5291" s="117">
        <v>16</v>
      </c>
      <c r="G5291" s="117">
        <v>16</v>
      </c>
      <c r="H5291" s="117">
        <v>16</v>
      </c>
      <c r="I5291" s="117">
        <v>16</v>
      </c>
      <c r="J5291" s="117">
        <v>16</v>
      </c>
      <c r="K5291" s="117">
        <v>16</v>
      </c>
      <c r="L5291" s="117">
        <v>16</v>
      </c>
      <c r="M5291" s="117">
        <v>16</v>
      </c>
      <c r="N5291" s="117">
        <v>16</v>
      </c>
      <c r="O5291" s="117">
        <v>16</v>
      </c>
      <c r="P5291" s="117">
        <v>16</v>
      </c>
      <c r="Q5291" s="117">
        <v>16</v>
      </c>
      <c r="R5291" s="117">
        <f t="shared" si="186"/>
        <v>192</v>
      </c>
      <c r="S5291" s="118">
        <f t="shared" si="185"/>
        <v>9984</v>
      </c>
      <c r="T5291" s="148"/>
    </row>
    <row r="5292" spans="1:20" s="92" customFormat="1" ht="18" customHeight="1" x14ac:dyDescent="0.25">
      <c r="A5292" s="90" t="s">
        <v>4264</v>
      </c>
      <c r="B5292" s="90">
        <v>62060328</v>
      </c>
      <c r="C5292" s="91" t="s">
        <v>1010</v>
      </c>
      <c r="D5292" s="91">
        <v>2204005</v>
      </c>
      <c r="E5292" s="147">
        <v>208</v>
      </c>
      <c r="F5292" s="117">
        <v>41</v>
      </c>
      <c r="G5292" s="117">
        <v>41</v>
      </c>
      <c r="H5292" s="117">
        <v>41</v>
      </c>
      <c r="I5292" s="117">
        <v>41</v>
      </c>
      <c r="J5292" s="117">
        <v>41</v>
      </c>
      <c r="K5292" s="117">
        <v>41</v>
      </c>
      <c r="L5292" s="117">
        <v>41</v>
      </c>
      <c r="M5292" s="117">
        <v>41</v>
      </c>
      <c r="N5292" s="117">
        <v>41</v>
      </c>
      <c r="O5292" s="117">
        <v>41</v>
      </c>
      <c r="P5292" s="117">
        <v>41</v>
      </c>
      <c r="Q5292" s="117">
        <v>41</v>
      </c>
      <c r="R5292" s="117">
        <f t="shared" si="186"/>
        <v>492</v>
      </c>
      <c r="S5292" s="118">
        <f t="shared" si="185"/>
        <v>102336</v>
      </c>
      <c r="T5292" s="148"/>
    </row>
    <row r="5293" spans="1:20" ht="18" customHeight="1" x14ac:dyDescent="0.25">
      <c r="A5293" s="3" t="s">
        <v>751</v>
      </c>
      <c r="B5293" s="3">
        <v>1000006</v>
      </c>
      <c r="C5293" s="8" t="s">
        <v>3301</v>
      </c>
      <c r="D5293" s="8">
        <v>2204001</v>
      </c>
      <c r="E5293" s="9">
        <v>26180</v>
      </c>
      <c r="F5293" s="6">
        <v>0</v>
      </c>
      <c r="G5293" s="6">
        <v>0</v>
      </c>
      <c r="H5293" s="6">
        <v>0</v>
      </c>
      <c r="I5293" s="6">
        <v>0</v>
      </c>
      <c r="J5293" s="6">
        <v>0</v>
      </c>
      <c r="K5293" s="6">
        <v>0</v>
      </c>
      <c r="L5293" s="6">
        <v>0</v>
      </c>
      <c r="M5293" s="6">
        <v>0</v>
      </c>
      <c r="N5293" s="6">
        <v>0</v>
      </c>
      <c r="O5293" s="6">
        <v>0</v>
      </c>
      <c r="P5293" s="6">
        <v>1</v>
      </c>
      <c r="Q5293" s="6">
        <v>1</v>
      </c>
      <c r="R5293" s="110">
        <f t="shared" si="186"/>
        <v>2</v>
      </c>
      <c r="S5293" s="20">
        <f t="shared" si="185"/>
        <v>52360</v>
      </c>
      <c r="T5293" s="124">
        <f>SUM(S5293:S5359)</f>
        <v>10726873</v>
      </c>
    </row>
    <row r="5294" spans="1:20" ht="18" customHeight="1" x14ac:dyDescent="0.25">
      <c r="A5294" s="3" t="s">
        <v>751</v>
      </c>
      <c r="B5294" s="3">
        <v>2220169</v>
      </c>
      <c r="C5294" s="8" t="s">
        <v>993</v>
      </c>
      <c r="D5294" s="8">
        <v>2204004003</v>
      </c>
      <c r="E5294" s="9">
        <v>101</v>
      </c>
      <c r="F5294" s="6">
        <v>20</v>
      </c>
      <c r="G5294" s="6">
        <v>20</v>
      </c>
      <c r="H5294" s="6">
        <v>20</v>
      </c>
      <c r="I5294" s="6">
        <v>20</v>
      </c>
      <c r="J5294" s="6">
        <v>20</v>
      </c>
      <c r="K5294" s="6">
        <v>20</v>
      </c>
      <c r="L5294" s="6">
        <v>20</v>
      </c>
      <c r="M5294" s="6">
        <v>20</v>
      </c>
      <c r="N5294" s="6">
        <v>20</v>
      </c>
      <c r="O5294" s="6">
        <v>20</v>
      </c>
      <c r="P5294" s="6">
        <v>20</v>
      </c>
      <c r="Q5294" s="6">
        <v>20</v>
      </c>
      <c r="R5294" s="110">
        <f t="shared" si="186"/>
        <v>240</v>
      </c>
      <c r="S5294" s="20">
        <f t="shared" si="185"/>
        <v>24240</v>
      </c>
      <c r="T5294" s="124"/>
    </row>
    <row r="5295" spans="1:20" ht="18" customHeight="1" x14ac:dyDescent="0.25">
      <c r="A5295" s="3" t="s">
        <v>751</v>
      </c>
      <c r="B5295" s="3">
        <v>22226610</v>
      </c>
      <c r="C5295" s="8" t="s">
        <v>1077</v>
      </c>
      <c r="D5295" s="8">
        <v>2204005</v>
      </c>
      <c r="E5295" s="9">
        <v>149</v>
      </c>
      <c r="F5295" s="6">
        <v>0</v>
      </c>
      <c r="G5295" s="6">
        <v>0</v>
      </c>
      <c r="H5295" s="6">
        <v>0</v>
      </c>
      <c r="I5295" s="6">
        <v>0</v>
      </c>
      <c r="J5295" s="6">
        <v>0</v>
      </c>
      <c r="K5295" s="6">
        <v>0</v>
      </c>
      <c r="L5295" s="6">
        <v>0</v>
      </c>
      <c r="M5295" s="6">
        <v>0</v>
      </c>
      <c r="N5295" s="6">
        <v>0</v>
      </c>
      <c r="O5295" s="6">
        <v>0</v>
      </c>
      <c r="P5295" s="6">
        <v>1</v>
      </c>
      <c r="Q5295" s="6">
        <v>1</v>
      </c>
      <c r="R5295" s="110">
        <f t="shared" si="186"/>
        <v>2</v>
      </c>
      <c r="S5295" s="20">
        <f t="shared" si="185"/>
        <v>298</v>
      </c>
      <c r="T5295" s="124"/>
    </row>
    <row r="5296" spans="1:20" ht="18" customHeight="1" x14ac:dyDescent="0.25">
      <c r="A5296" s="3" t="s">
        <v>751</v>
      </c>
      <c r="B5296" s="3">
        <v>22235500</v>
      </c>
      <c r="C5296" s="8" t="s">
        <v>1277</v>
      </c>
      <c r="D5296" s="8">
        <v>2204005</v>
      </c>
      <c r="E5296" s="9">
        <v>259</v>
      </c>
      <c r="F5296" s="6">
        <v>1</v>
      </c>
      <c r="G5296" s="6">
        <v>1</v>
      </c>
      <c r="H5296" s="6">
        <v>1</v>
      </c>
      <c r="I5296" s="6">
        <v>1</v>
      </c>
      <c r="J5296" s="6">
        <v>1</v>
      </c>
      <c r="K5296" s="6">
        <v>1</v>
      </c>
      <c r="L5296" s="6">
        <v>0</v>
      </c>
      <c r="M5296" s="6">
        <v>0</v>
      </c>
      <c r="N5296" s="6">
        <v>0</v>
      </c>
      <c r="O5296" s="6">
        <v>0</v>
      </c>
      <c r="P5296" s="6">
        <v>0</v>
      </c>
      <c r="Q5296" s="6">
        <v>0</v>
      </c>
      <c r="R5296" s="110">
        <f t="shared" si="186"/>
        <v>6</v>
      </c>
      <c r="S5296" s="20">
        <f t="shared" si="185"/>
        <v>1554</v>
      </c>
      <c r="T5296" s="124"/>
    </row>
    <row r="5297" spans="1:20" ht="18" customHeight="1" x14ac:dyDescent="0.25">
      <c r="A5297" s="3" t="s">
        <v>751</v>
      </c>
      <c r="B5297" s="3">
        <v>22236240</v>
      </c>
      <c r="C5297" s="8" t="s">
        <v>1281</v>
      </c>
      <c r="D5297" s="8">
        <v>2204005</v>
      </c>
      <c r="E5297" s="9">
        <v>577</v>
      </c>
      <c r="F5297" s="6">
        <v>1</v>
      </c>
      <c r="G5297" s="6">
        <v>1</v>
      </c>
      <c r="H5297" s="6">
        <v>1</v>
      </c>
      <c r="I5297" s="6">
        <v>1</v>
      </c>
      <c r="J5297" s="6">
        <v>1</v>
      </c>
      <c r="K5297" s="6">
        <v>1</v>
      </c>
      <c r="L5297" s="6">
        <v>1</v>
      </c>
      <c r="M5297" s="6">
        <v>1</v>
      </c>
      <c r="N5297" s="6">
        <v>1</v>
      </c>
      <c r="O5297" s="6">
        <v>1</v>
      </c>
      <c r="P5297" s="6">
        <v>1</v>
      </c>
      <c r="Q5297" s="6">
        <v>1</v>
      </c>
      <c r="R5297" s="110">
        <f t="shared" si="186"/>
        <v>12</v>
      </c>
      <c r="S5297" s="20">
        <f t="shared" si="185"/>
        <v>6924</v>
      </c>
      <c r="T5297" s="124"/>
    </row>
    <row r="5298" spans="1:20" ht="18" customHeight="1" x14ac:dyDescent="0.25">
      <c r="A5298" s="3" t="s">
        <v>751</v>
      </c>
      <c r="B5298" s="3">
        <v>22236280</v>
      </c>
      <c r="C5298" s="8" t="s">
        <v>1282</v>
      </c>
      <c r="D5298" s="8">
        <v>2204005</v>
      </c>
      <c r="E5298" s="9">
        <v>547</v>
      </c>
      <c r="F5298" s="6">
        <v>1</v>
      </c>
      <c r="G5298" s="6">
        <v>1</v>
      </c>
      <c r="H5298" s="6">
        <v>1</v>
      </c>
      <c r="I5298" s="6">
        <v>1</v>
      </c>
      <c r="J5298" s="6">
        <v>1</v>
      </c>
      <c r="K5298" s="6">
        <v>1</v>
      </c>
      <c r="L5298" s="6">
        <v>1</v>
      </c>
      <c r="M5298" s="6">
        <v>1</v>
      </c>
      <c r="N5298" s="6">
        <v>1</v>
      </c>
      <c r="O5298" s="6">
        <v>1</v>
      </c>
      <c r="P5298" s="6">
        <v>1</v>
      </c>
      <c r="Q5298" s="6">
        <v>1</v>
      </c>
      <c r="R5298" s="110">
        <f t="shared" si="186"/>
        <v>12</v>
      </c>
      <c r="S5298" s="20">
        <f t="shared" si="185"/>
        <v>6564</v>
      </c>
      <c r="T5298" s="124"/>
    </row>
    <row r="5299" spans="1:20" ht="18" customHeight="1" x14ac:dyDescent="0.25">
      <c r="A5299" s="3" t="s">
        <v>751</v>
      </c>
      <c r="B5299" s="3">
        <v>22246886</v>
      </c>
      <c r="C5299" s="8" t="s">
        <v>2908</v>
      </c>
      <c r="D5299" s="8">
        <v>2204005</v>
      </c>
      <c r="E5299" s="9">
        <v>7925</v>
      </c>
      <c r="F5299" s="6">
        <v>0</v>
      </c>
      <c r="G5299" s="6">
        <v>0</v>
      </c>
      <c r="H5299" s="6">
        <v>0</v>
      </c>
      <c r="I5299" s="6">
        <v>0</v>
      </c>
      <c r="J5299" s="6">
        <v>0</v>
      </c>
      <c r="K5299" s="6">
        <v>0</v>
      </c>
      <c r="L5299" s="6">
        <v>0</v>
      </c>
      <c r="M5299" s="6">
        <v>0</v>
      </c>
      <c r="N5299" s="6">
        <v>0</v>
      </c>
      <c r="O5299" s="6">
        <v>0</v>
      </c>
      <c r="P5299" s="6">
        <v>0</v>
      </c>
      <c r="Q5299" s="6">
        <v>1</v>
      </c>
      <c r="R5299" s="110">
        <f t="shared" si="186"/>
        <v>1</v>
      </c>
      <c r="S5299" s="20">
        <f t="shared" si="185"/>
        <v>7925</v>
      </c>
      <c r="T5299" s="124"/>
    </row>
    <row r="5300" spans="1:20" ht="18" customHeight="1" x14ac:dyDescent="0.25">
      <c r="A5300" s="3" t="s">
        <v>751</v>
      </c>
      <c r="B5300" s="3">
        <v>22293800</v>
      </c>
      <c r="C5300" s="8" t="s">
        <v>1295</v>
      </c>
      <c r="D5300" s="8">
        <v>2204005</v>
      </c>
      <c r="E5300" s="9">
        <v>800</v>
      </c>
      <c r="F5300" s="6">
        <v>0</v>
      </c>
      <c r="G5300" s="6">
        <v>0</v>
      </c>
      <c r="H5300" s="6">
        <v>0</v>
      </c>
      <c r="I5300" s="6">
        <v>0</v>
      </c>
      <c r="J5300" s="6">
        <v>0</v>
      </c>
      <c r="K5300" s="6">
        <v>0</v>
      </c>
      <c r="L5300" s="6">
        <v>0</v>
      </c>
      <c r="M5300" s="6">
        <v>0</v>
      </c>
      <c r="N5300" s="6">
        <v>0</v>
      </c>
      <c r="O5300" s="6">
        <v>0</v>
      </c>
      <c r="P5300" s="6">
        <v>1</v>
      </c>
      <c r="Q5300" s="6">
        <v>1</v>
      </c>
      <c r="R5300" s="110">
        <f t="shared" si="186"/>
        <v>2</v>
      </c>
      <c r="S5300" s="20">
        <f t="shared" si="185"/>
        <v>1600</v>
      </c>
      <c r="T5300" s="124"/>
    </row>
    <row r="5301" spans="1:20" ht="18" customHeight="1" x14ac:dyDescent="0.25">
      <c r="A5301" s="3" t="s">
        <v>751</v>
      </c>
      <c r="B5301" s="3">
        <v>22400160</v>
      </c>
      <c r="C5301" s="8" t="s">
        <v>1102</v>
      </c>
      <c r="D5301" s="8">
        <v>2204005</v>
      </c>
      <c r="E5301" s="9">
        <v>327</v>
      </c>
      <c r="F5301" s="6">
        <v>0</v>
      </c>
      <c r="G5301" s="6">
        <v>0</v>
      </c>
      <c r="H5301" s="6">
        <v>0</v>
      </c>
      <c r="I5301" s="6">
        <v>0</v>
      </c>
      <c r="J5301" s="6">
        <v>0</v>
      </c>
      <c r="K5301" s="6">
        <v>0</v>
      </c>
      <c r="L5301" s="6">
        <v>0</v>
      </c>
      <c r="M5301" s="6">
        <v>0</v>
      </c>
      <c r="N5301" s="6">
        <v>0</v>
      </c>
      <c r="O5301" s="6">
        <v>0</v>
      </c>
      <c r="P5301" s="6">
        <v>1</v>
      </c>
      <c r="Q5301" s="6">
        <v>1</v>
      </c>
      <c r="R5301" s="110">
        <f t="shared" si="186"/>
        <v>2</v>
      </c>
      <c r="S5301" s="20">
        <f t="shared" si="185"/>
        <v>654</v>
      </c>
      <c r="T5301" s="124"/>
    </row>
    <row r="5302" spans="1:20" ht="18" customHeight="1" x14ac:dyDescent="0.25">
      <c r="A5302" s="3" t="s">
        <v>751</v>
      </c>
      <c r="B5302" s="3">
        <v>22400480</v>
      </c>
      <c r="C5302" s="8" t="s">
        <v>1105</v>
      </c>
      <c r="D5302" s="8">
        <v>2204005</v>
      </c>
      <c r="E5302" s="9">
        <v>14</v>
      </c>
      <c r="F5302" s="6">
        <v>200</v>
      </c>
      <c r="G5302" s="6">
        <v>200</v>
      </c>
      <c r="H5302" s="6">
        <v>200</v>
      </c>
      <c r="I5302" s="6">
        <v>200</v>
      </c>
      <c r="J5302" s="6">
        <v>200</v>
      </c>
      <c r="K5302" s="6">
        <v>200</v>
      </c>
      <c r="L5302" s="6">
        <v>200</v>
      </c>
      <c r="M5302" s="6">
        <v>200</v>
      </c>
      <c r="N5302" s="6">
        <v>200</v>
      </c>
      <c r="O5302" s="6">
        <v>200</v>
      </c>
      <c r="P5302" s="6">
        <v>200</v>
      </c>
      <c r="Q5302" s="6">
        <v>200</v>
      </c>
      <c r="R5302" s="110">
        <f t="shared" si="186"/>
        <v>2400</v>
      </c>
      <c r="S5302" s="20">
        <f t="shared" si="185"/>
        <v>33600</v>
      </c>
      <c r="T5302" s="124"/>
    </row>
    <row r="5303" spans="1:20" ht="18" customHeight="1" x14ac:dyDescent="0.25">
      <c r="A5303" s="3" t="s">
        <v>751</v>
      </c>
      <c r="B5303" s="3">
        <v>22400695</v>
      </c>
      <c r="C5303" s="8" t="s">
        <v>1304</v>
      </c>
      <c r="D5303" s="8">
        <v>2204005003</v>
      </c>
      <c r="E5303" s="9">
        <v>42</v>
      </c>
      <c r="F5303" s="6">
        <v>47</v>
      </c>
      <c r="G5303" s="6">
        <v>47</v>
      </c>
      <c r="H5303" s="6">
        <v>47</v>
      </c>
      <c r="I5303" s="6">
        <v>47</v>
      </c>
      <c r="J5303" s="6">
        <v>47</v>
      </c>
      <c r="K5303" s="6">
        <v>47</v>
      </c>
      <c r="L5303" s="6">
        <v>47</v>
      </c>
      <c r="M5303" s="6">
        <v>47</v>
      </c>
      <c r="N5303" s="6">
        <v>47</v>
      </c>
      <c r="O5303" s="6">
        <v>47</v>
      </c>
      <c r="P5303" s="6">
        <v>47</v>
      </c>
      <c r="Q5303" s="6">
        <v>47</v>
      </c>
      <c r="R5303" s="110">
        <f t="shared" si="186"/>
        <v>564</v>
      </c>
      <c r="S5303" s="20">
        <f t="shared" si="185"/>
        <v>23688</v>
      </c>
      <c r="T5303" s="124"/>
    </row>
    <row r="5304" spans="1:20" ht="18" customHeight="1" x14ac:dyDescent="0.25">
      <c r="A5304" s="3" t="s">
        <v>751</v>
      </c>
      <c r="B5304" s="3">
        <v>22400700</v>
      </c>
      <c r="C5304" s="8" t="s">
        <v>1305</v>
      </c>
      <c r="D5304" s="8">
        <v>2204005</v>
      </c>
      <c r="E5304" s="9">
        <v>412</v>
      </c>
      <c r="F5304" s="6">
        <v>7</v>
      </c>
      <c r="G5304" s="6">
        <v>7</v>
      </c>
      <c r="H5304" s="6">
        <v>7</v>
      </c>
      <c r="I5304" s="6">
        <v>7</v>
      </c>
      <c r="J5304" s="6">
        <v>7</v>
      </c>
      <c r="K5304" s="6">
        <v>7</v>
      </c>
      <c r="L5304" s="6">
        <v>7</v>
      </c>
      <c r="M5304" s="6">
        <v>7</v>
      </c>
      <c r="N5304" s="6">
        <v>7</v>
      </c>
      <c r="O5304" s="6">
        <v>7</v>
      </c>
      <c r="P5304" s="6">
        <v>7</v>
      </c>
      <c r="Q5304" s="6">
        <v>7</v>
      </c>
      <c r="R5304" s="110">
        <f t="shared" si="186"/>
        <v>84</v>
      </c>
      <c r="S5304" s="20">
        <f t="shared" si="185"/>
        <v>34608</v>
      </c>
      <c r="T5304" s="124"/>
    </row>
    <row r="5305" spans="1:20" ht="18" customHeight="1" x14ac:dyDescent="0.25">
      <c r="A5305" s="3" t="s">
        <v>751</v>
      </c>
      <c r="B5305" s="3">
        <v>22400760</v>
      </c>
      <c r="C5305" s="8" t="s">
        <v>1110</v>
      </c>
      <c r="D5305" s="8">
        <v>2204005</v>
      </c>
      <c r="E5305" s="9">
        <v>343</v>
      </c>
      <c r="F5305" s="6">
        <v>7</v>
      </c>
      <c r="G5305" s="6">
        <v>7</v>
      </c>
      <c r="H5305" s="6">
        <v>7</v>
      </c>
      <c r="I5305" s="6">
        <v>7</v>
      </c>
      <c r="J5305" s="6">
        <v>7</v>
      </c>
      <c r="K5305" s="6">
        <v>7</v>
      </c>
      <c r="L5305" s="6">
        <v>7</v>
      </c>
      <c r="M5305" s="6">
        <v>7</v>
      </c>
      <c r="N5305" s="6">
        <v>7</v>
      </c>
      <c r="O5305" s="6">
        <v>7</v>
      </c>
      <c r="P5305" s="6">
        <v>7</v>
      </c>
      <c r="Q5305" s="6">
        <v>7</v>
      </c>
      <c r="R5305" s="110">
        <f t="shared" si="186"/>
        <v>84</v>
      </c>
      <c r="S5305" s="20">
        <f t="shared" si="185"/>
        <v>28812</v>
      </c>
      <c r="T5305" s="124"/>
    </row>
    <row r="5306" spans="1:20" ht="18" customHeight="1" x14ac:dyDescent="0.25">
      <c r="A5306" s="3" t="s">
        <v>751</v>
      </c>
      <c r="B5306" s="3">
        <v>22400770</v>
      </c>
      <c r="C5306" s="8" t="s">
        <v>1871</v>
      </c>
      <c r="D5306" s="8">
        <v>2204005</v>
      </c>
      <c r="E5306" s="9">
        <v>455</v>
      </c>
      <c r="F5306" s="6">
        <v>8</v>
      </c>
      <c r="G5306" s="6">
        <v>8</v>
      </c>
      <c r="H5306" s="6">
        <v>8</v>
      </c>
      <c r="I5306" s="6">
        <v>8</v>
      </c>
      <c r="J5306" s="6">
        <v>8</v>
      </c>
      <c r="K5306" s="6">
        <v>8</v>
      </c>
      <c r="L5306" s="6">
        <v>8</v>
      </c>
      <c r="M5306" s="6">
        <v>8</v>
      </c>
      <c r="N5306" s="6">
        <v>8</v>
      </c>
      <c r="O5306" s="6">
        <v>8</v>
      </c>
      <c r="P5306" s="6">
        <v>8</v>
      </c>
      <c r="Q5306" s="6">
        <v>8</v>
      </c>
      <c r="R5306" s="110">
        <f t="shared" si="186"/>
        <v>96</v>
      </c>
      <c r="S5306" s="20">
        <f t="shared" si="185"/>
        <v>43680</v>
      </c>
      <c r="T5306" s="124"/>
    </row>
    <row r="5307" spans="1:20" ht="18" customHeight="1" x14ac:dyDescent="0.25">
      <c r="A5307" s="3" t="s">
        <v>751</v>
      </c>
      <c r="B5307" s="3">
        <v>22410053</v>
      </c>
      <c r="C5307" s="8" t="s">
        <v>2672</v>
      </c>
      <c r="D5307" s="8">
        <v>2204005</v>
      </c>
      <c r="E5307" s="9">
        <v>7829</v>
      </c>
      <c r="F5307" s="6">
        <v>1</v>
      </c>
      <c r="G5307" s="6">
        <v>1</v>
      </c>
      <c r="H5307" s="6">
        <v>1</v>
      </c>
      <c r="I5307" s="6">
        <v>1</v>
      </c>
      <c r="J5307" s="6">
        <v>1</v>
      </c>
      <c r="K5307" s="6">
        <v>1</v>
      </c>
      <c r="L5307" s="6">
        <v>1</v>
      </c>
      <c r="M5307" s="6">
        <v>1</v>
      </c>
      <c r="N5307" s="6">
        <v>1</v>
      </c>
      <c r="O5307" s="6">
        <v>1</v>
      </c>
      <c r="P5307" s="6">
        <v>1</v>
      </c>
      <c r="Q5307" s="6">
        <v>1</v>
      </c>
      <c r="R5307" s="110">
        <f t="shared" si="186"/>
        <v>12</v>
      </c>
      <c r="S5307" s="20">
        <f t="shared" si="185"/>
        <v>93948</v>
      </c>
      <c r="T5307" s="124"/>
    </row>
    <row r="5308" spans="1:20" ht="18" customHeight="1" x14ac:dyDescent="0.25">
      <c r="A5308" s="3" t="s">
        <v>751</v>
      </c>
      <c r="B5308" s="3">
        <v>22410120</v>
      </c>
      <c r="C5308" s="8" t="s">
        <v>1016</v>
      </c>
      <c r="D5308" s="8">
        <v>2204005</v>
      </c>
      <c r="E5308" s="9">
        <v>268</v>
      </c>
      <c r="F5308" s="6">
        <v>13</v>
      </c>
      <c r="G5308" s="6">
        <v>13</v>
      </c>
      <c r="H5308" s="6">
        <v>13</v>
      </c>
      <c r="I5308" s="6">
        <v>13</v>
      </c>
      <c r="J5308" s="6">
        <v>13</v>
      </c>
      <c r="K5308" s="6">
        <v>13</v>
      </c>
      <c r="L5308" s="6">
        <v>13</v>
      </c>
      <c r="M5308" s="6">
        <v>13</v>
      </c>
      <c r="N5308" s="6">
        <v>13</v>
      </c>
      <c r="O5308" s="6">
        <v>13</v>
      </c>
      <c r="P5308" s="6">
        <v>13</v>
      </c>
      <c r="Q5308" s="6">
        <v>13</v>
      </c>
      <c r="R5308" s="110">
        <f t="shared" si="186"/>
        <v>156</v>
      </c>
      <c r="S5308" s="20">
        <f t="shared" si="185"/>
        <v>41808</v>
      </c>
      <c r="T5308" s="124"/>
    </row>
    <row r="5309" spans="1:20" ht="18" customHeight="1" x14ac:dyDescent="0.25">
      <c r="A5309" s="3" t="s">
        <v>751</v>
      </c>
      <c r="B5309" s="3">
        <v>22410150</v>
      </c>
      <c r="C5309" s="8" t="s">
        <v>1123</v>
      </c>
      <c r="D5309" s="8">
        <v>2204005</v>
      </c>
      <c r="E5309" s="9">
        <v>321</v>
      </c>
      <c r="F5309" s="6">
        <v>2</v>
      </c>
      <c r="G5309" s="6">
        <v>2</v>
      </c>
      <c r="H5309" s="6">
        <v>2</v>
      </c>
      <c r="I5309" s="6">
        <v>2</v>
      </c>
      <c r="J5309" s="6">
        <v>2</v>
      </c>
      <c r="K5309" s="6">
        <v>2</v>
      </c>
      <c r="L5309" s="6">
        <v>2</v>
      </c>
      <c r="M5309" s="6">
        <v>2</v>
      </c>
      <c r="N5309" s="6">
        <v>2</v>
      </c>
      <c r="O5309" s="6">
        <v>2</v>
      </c>
      <c r="P5309" s="6">
        <v>2</v>
      </c>
      <c r="Q5309" s="6">
        <v>2</v>
      </c>
      <c r="R5309" s="110">
        <f t="shared" si="186"/>
        <v>24</v>
      </c>
      <c r="S5309" s="20">
        <f t="shared" si="185"/>
        <v>7704</v>
      </c>
      <c r="T5309" s="124"/>
    </row>
    <row r="5310" spans="1:20" ht="18" customHeight="1" x14ac:dyDescent="0.25">
      <c r="A5310" s="3" t="s">
        <v>751</v>
      </c>
      <c r="B5310" s="3">
        <v>22412312</v>
      </c>
      <c r="C5310" s="8" t="s">
        <v>1127</v>
      </c>
      <c r="D5310" s="8">
        <v>2204005</v>
      </c>
      <c r="E5310" s="9">
        <v>200</v>
      </c>
      <c r="F5310" s="6">
        <v>4</v>
      </c>
      <c r="G5310" s="6">
        <v>4</v>
      </c>
      <c r="H5310" s="6">
        <v>4</v>
      </c>
      <c r="I5310" s="6">
        <v>4</v>
      </c>
      <c r="J5310" s="6">
        <v>4</v>
      </c>
      <c r="K5310" s="6">
        <v>4</v>
      </c>
      <c r="L5310" s="6">
        <v>4</v>
      </c>
      <c r="M5310" s="6">
        <v>4</v>
      </c>
      <c r="N5310" s="6">
        <v>4</v>
      </c>
      <c r="O5310" s="6">
        <v>4</v>
      </c>
      <c r="P5310" s="6">
        <v>4</v>
      </c>
      <c r="Q5310" s="6">
        <v>4</v>
      </c>
      <c r="R5310" s="110">
        <f t="shared" si="186"/>
        <v>48</v>
      </c>
      <c r="S5310" s="20">
        <f t="shared" si="185"/>
        <v>9600</v>
      </c>
      <c r="T5310" s="124"/>
    </row>
    <row r="5311" spans="1:20" ht="18" customHeight="1" x14ac:dyDescent="0.25">
      <c r="A5311" s="3" t="s">
        <v>751</v>
      </c>
      <c r="B5311" s="3">
        <v>22413002</v>
      </c>
      <c r="C5311" s="8" t="s">
        <v>1335</v>
      </c>
      <c r="D5311" s="8">
        <v>2204005</v>
      </c>
      <c r="E5311" s="9">
        <v>4522</v>
      </c>
      <c r="F5311" s="6">
        <v>4</v>
      </c>
      <c r="G5311" s="6">
        <v>4</v>
      </c>
      <c r="H5311" s="6">
        <v>4</v>
      </c>
      <c r="I5311" s="6">
        <v>4</v>
      </c>
      <c r="J5311" s="6">
        <v>4</v>
      </c>
      <c r="K5311" s="6">
        <v>4</v>
      </c>
      <c r="L5311" s="6">
        <v>4</v>
      </c>
      <c r="M5311" s="6">
        <v>4</v>
      </c>
      <c r="N5311" s="6">
        <v>4</v>
      </c>
      <c r="O5311" s="6">
        <v>4</v>
      </c>
      <c r="P5311" s="6">
        <v>4</v>
      </c>
      <c r="Q5311" s="6">
        <v>4</v>
      </c>
      <c r="R5311" s="110">
        <f t="shared" si="186"/>
        <v>48</v>
      </c>
      <c r="S5311" s="20">
        <f t="shared" si="185"/>
        <v>217056</v>
      </c>
      <c r="T5311" s="124"/>
    </row>
    <row r="5312" spans="1:20" ht="18" customHeight="1" x14ac:dyDescent="0.25">
      <c r="A5312" s="3" t="s">
        <v>751</v>
      </c>
      <c r="B5312" s="3">
        <v>22415480</v>
      </c>
      <c r="C5312" s="8" t="s">
        <v>1132</v>
      </c>
      <c r="D5312" s="8">
        <v>2204005</v>
      </c>
      <c r="E5312" s="9">
        <v>2331</v>
      </c>
      <c r="F5312" s="6">
        <v>15</v>
      </c>
      <c r="G5312" s="6">
        <v>15</v>
      </c>
      <c r="H5312" s="6">
        <v>15</v>
      </c>
      <c r="I5312" s="6">
        <v>15</v>
      </c>
      <c r="J5312" s="6">
        <v>15</v>
      </c>
      <c r="K5312" s="6">
        <v>15</v>
      </c>
      <c r="L5312" s="6">
        <v>15</v>
      </c>
      <c r="M5312" s="6">
        <v>15</v>
      </c>
      <c r="N5312" s="6">
        <v>15</v>
      </c>
      <c r="O5312" s="6">
        <v>15</v>
      </c>
      <c r="P5312" s="6">
        <v>15</v>
      </c>
      <c r="Q5312" s="6">
        <v>15</v>
      </c>
      <c r="R5312" s="110">
        <f t="shared" si="186"/>
        <v>180</v>
      </c>
      <c r="S5312" s="20">
        <f t="shared" si="185"/>
        <v>419580</v>
      </c>
      <c r="T5312" s="124"/>
    </row>
    <row r="5313" spans="1:20" ht="18" customHeight="1" x14ac:dyDescent="0.25">
      <c r="A5313" s="3" t="s">
        <v>751</v>
      </c>
      <c r="B5313" s="3">
        <v>22422331</v>
      </c>
      <c r="C5313" s="8" t="s">
        <v>1873</v>
      </c>
      <c r="D5313" s="8">
        <v>220400500000</v>
      </c>
      <c r="E5313" s="9">
        <v>333</v>
      </c>
      <c r="F5313" s="6">
        <v>7</v>
      </c>
      <c r="G5313" s="6">
        <v>7</v>
      </c>
      <c r="H5313" s="6">
        <v>7</v>
      </c>
      <c r="I5313" s="6">
        <v>7</v>
      </c>
      <c r="J5313" s="6">
        <v>7</v>
      </c>
      <c r="K5313" s="6">
        <v>7</v>
      </c>
      <c r="L5313" s="6">
        <v>7</v>
      </c>
      <c r="M5313" s="6">
        <v>7</v>
      </c>
      <c r="N5313" s="6">
        <v>7</v>
      </c>
      <c r="O5313" s="6">
        <v>7</v>
      </c>
      <c r="P5313" s="6">
        <v>7</v>
      </c>
      <c r="Q5313" s="6">
        <v>7</v>
      </c>
      <c r="R5313" s="110">
        <f t="shared" si="186"/>
        <v>84</v>
      </c>
      <c r="S5313" s="20">
        <f t="shared" si="185"/>
        <v>27972</v>
      </c>
      <c r="T5313" s="124"/>
    </row>
    <row r="5314" spans="1:20" ht="18" customHeight="1" x14ac:dyDescent="0.25">
      <c r="A5314" s="3" t="s">
        <v>751</v>
      </c>
      <c r="B5314" s="3">
        <v>22423961</v>
      </c>
      <c r="C5314" s="8" t="s">
        <v>1143</v>
      </c>
      <c r="D5314" s="8">
        <v>2204005</v>
      </c>
      <c r="E5314" s="9">
        <v>214</v>
      </c>
      <c r="F5314" s="6">
        <v>3</v>
      </c>
      <c r="G5314" s="6">
        <v>3</v>
      </c>
      <c r="H5314" s="6">
        <v>3</v>
      </c>
      <c r="I5314" s="6">
        <v>3</v>
      </c>
      <c r="J5314" s="6">
        <v>3</v>
      </c>
      <c r="K5314" s="6">
        <v>3</v>
      </c>
      <c r="L5314" s="6">
        <v>3</v>
      </c>
      <c r="M5314" s="6">
        <v>3</v>
      </c>
      <c r="N5314" s="6">
        <v>3</v>
      </c>
      <c r="O5314" s="6">
        <v>3</v>
      </c>
      <c r="P5314" s="6">
        <v>3</v>
      </c>
      <c r="Q5314" s="6">
        <v>3</v>
      </c>
      <c r="R5314" s="110">
        <f t="shared" si="186"/>
        <v>36</v>
      </c>
      <c r="S5314" s="20">
        <f t="shared" si="185"/>
        <v>7704</v>
      </c>
      <c r="T5314" s="124"/>
    </row>
    <row r="5315" spans="1:20" ht="18" customHeight="1" x14ac:dyDescent="0.25">
      <c r="A5315" s="3" t="s">
        <v>751</v>
      </c>
      <c r="B5315" s="3">
        <v>22423962</v>
      </c>
      <c r="C5315" s="8" t="s">
        <v>1144</v>
      </c>
      <c r="D5315" s="8">
        <v>2204005</v>
      </c>
      <c r="E5315" s="9">
        <v>298</v>
      </c>
      <c r="F5315" s="6">
        <v>8</v>
      </c>
      <c r="G5315" s="6">
        <v>8</v>
      </c>
      <c r="H5315" s="6">
        <v>8</v>
      </c>
      <c r="I5315" s="6">
        <v>8</v>
      </c>
      <c r="J5315" s="6">
        <v>8</v>
      </c>
      <c r="K5315" s="6">
        <v>8</v>
      </c>
      <c r="L5315" s="6">
        <v>8</v>
      </c>
      <c r="M5315" s="6">
        <v>8</v>
      </c>
      <c r="N5315" s="6">
        <v>8</v>
      </c>
      <c r="O5315" s="6">
        <v>8</v>
      </c>
      <c r="P5315" s="6">
        <v>8</v>
      </c>
      <c r="Q5315" s="6">
        <v>8</v>
      </c>
      <c r="R5315" s="110">
        <f t="shared" si="186"/>
        <v>96</v>
      </c>
      <c r="S5315" s="20">
        <f t="shared" si="185"/>
        <v>28608</v>
      </c>
      <c r="T5315" s="124"/>
    </row>
    <row r="5316" spans="1:20" ht="18" customHeight="1" x14ac:dyDescent="0.25">
      <c r="A5316" s="3" t="s">
        <v>751</v>
      </c>
      <c r="B5316" s="3">
        <v>22430129</v>
      </c>
      <c r="C5316" s="8" t="s">
        <v>1352</v>
      </c>
      <c r="D5316" s="8">
        <v>2204004003</v>
      </c>
      <c r="E5316" s="9">
        <v>1486</v>
      </c>
      <c r="F5316" s="6">
        <v>1</v>
      </c>
      <c r="G5316" s="6">
        <v>1</v>
      </c>
      <c r="H5316" s="6">
        <v>1</v>
      </c>
      <c r="I5316" s="6">
        <v>1</v>
      </c>
      <c r="J5316" s="6">
        <v>1</v>
      </c>
      <c r="K5316" s="6">
        <v>1</v>
      </c>
      <c r="L5316" s="6">
        <v>0</v>
      </c>
      <c r="M5316" s="6">
        <v>0</v>
      </c>
      <c r="N5316" s="6">
        <v>0</v>
      </c>
      <c r="O5316" s="6">
        <v>0</v>
      </c>
      <c r="P5316" s="6">
        <v>0</v>
      </c>
      <c r="Q5316" s="6">
        <v>0</v>
      </c>
      <c r="R5316" s="110">
        <f t="shared" si="186"/>
        <v>6</v>
      </c>
      <c r="S5316" s="20">
        <f t="shared" si="185"/>
        <v>8916</v>
      </c>
      <c r="T5316" s="124"/>
    </row>
    <row r="5317" spans="1:20" ht="18" customHeight="1" x14ac:dyDescent="0.25">
      <c r="A5317" s="3" t="s">
        <v>751</v>
      </c>
      <c r="B5317" s="3">
        <v>22430203</v>
      </c>
      <c r="C5317" s="8" t="s">
        <v>1152</v>
      </c>
      <c r="D5317" s="8">
        <v>2204005</v>
      </c>
      <c r="E5317" s="9">
        <v>272</v>
      </c>
      <c r="F5317" s="6">
        <v>28</v>
      </c>
      <c r="G5317" s="6">
        <v>28</v>
      </c>
      <c r="H5317" s="6">
        <v>28</v>
      </c>
      <c r="I5317" s="6">
        <v>28</v>
      </c>
      <c r="J5317" s="6">
        <v>28</v>
      </c>
      <c r="K5317" s="6">
        <v>27</v>
      </c>
      <c r="L5317" s="6">
        <v>27</v>
      </c>
      <c r="M5317" s="6">
        <v>27</v>
      </c>
      <c r="N5317" s="6">
        <v>27</v>
      </c>
      <c r="O5317" s="6">
        <v>27</v>
      </c>
      <c r="P5317" s="6">
        <v>27</v>
      </c>
      <c r="Q5317" s="6">
        <v>27</v>
      </c>
      <c r="R5317" s="110">
        <f t="shared" si="186"/>
        <v>329</v>
      </c>
      <c r="S5317" s="20">
        <f t="shared" si="185"/>
        <v>89488</v>
      </c>
      <c r="T5317" s="124"/>
    </row>
    <row r="5318" spans="1:20" ht="18" customHeight="1" x14ac:dyDescent="0.25">
      <c r="A5318" s="3" t="s">
        <v>751</v>
      </c>
      <c r="B5318" s="3">
        <v>22433080</v>
      </c>
      <c r="C5318" s="8" t="s">
        <v>1155</v>
      </c>
      <c r="D5318" s="8">
        <v>2204005</v>
      </c>
      <c r="E5318" s="9">
        <v>490</v>
      </c>
      <c r="F5318" s="6">
        <v>46</v>
      </c>
      <c r="G5318" s="6">
        <v>46</v>
      </c>
      <c r="H5318" s="6">
        <v>46</v>
      </c>
      <c r="I5318" s="6">
        <v>46</v>
      </c>
      <c r="J5318" s="6">
        <v>46</v>
      </c>
      <c r="K5318" s="6">
        <v>46</v>
      </c>
      <c r="L5318" s="6">
        <v>46</v>
      </c>
      <c r="M5318" s="6">
        <v>46</v>
      </c>
      <c r="N5318" s="6">
        <v>46</v>
      </c>
      <c r="O5318" s="6">
        <v>46</v>
      </c>
      <c r="P5318" s="6">
        <v>45</v>
      </c>
      <c r="Q5318" s="6">
        <v>45</v>
      </c>
      <c r="R5318" s="110">
        <f t="shared" si="186"/>
        <v>550</v>
      </c>
      <c r="S5318" s="20">
        <f t="shared" si="185"/>
        <v>269500</v>
      </c>
      <c r="T5318" s="124"/>
    </row>
    <row r="5319" spans="1:20" ht="18" customHeight="1" x14ac:dyDescent="0.25">
      <c r="A5319" s="3" t="s">
        <v>751</v>
      </c>
      <c r="B5319" s="3">
        <v>22436870</v>
      </c>
      <c r="C5319" s="8" t="s">
        <v>1156</v>
      </c>
      <c r="D5319" s="8">
        <v>2204005001</v>
      </c>
      <c r="E5319" s="9">
        <v>338</v>
      </c>
      <c r="F5319" s="6">
        <v>35</v>
      </c>
      <c r="G5319" s="6">
        <v>35</v>
      </c>
      <c r="H5319" s="6">
        <v>35</v>
      </c>
      <c r="I5319" s="6">
        <v>35</v>
      </c>
      <c r="J5319" s="6">
        <v>35</v>
      </c>
      <c r="K5319" s="6">
        <v>35</v>
      </c>
      <c r="L5319" s="6">
        <v>35</v>
      </c>
      <c r="M5319" s="6">
        <v>35</v>
      </c>
      <c r="N5319" s="6">
        <v>35</v>
      </c>
      <c r="O5319" s="6">
        <v>35</v>
      </c>
      <c r="P5319" s="6">
        <v>35</v>
      </c>
      <c r="Q5319" s="6">
        <v>35</v>
      </c>
      <c r="R5319" s="110">
        <f t="shared" si="186"/>
        <v>420</v>
      </c>
      <c r="S5319" s="20">
        <f t="shared" si="185"/>
        <v>141960</v>
      </c>
      <c r="T5319" s="124"/>
    </row>
    <row r="5320" spans="1:20" ht="18" customHeight="1" x14ac:dyDescent="0.25">
      <c r="A5320" s="3" t="s">
        <v>751</v>
      </c>
      <c r="B5320" s="3">
        <v>22438881</v>
      </c>
      <c r="C5320" s="8" t="s">
        <v>1157</v>
      </c>
      <c r="D5320" s="8">
        <v>2204005</v>
      </c>
      <c r="E5320" s="9">
        <v>81</v>
      </c>
      <c r="F5320" s="6">
        <v>100</v>
      </c>
      <c r="G5320" s="6">
        <v>100</v>
      </c>
      <c r="H5320" s="6">
        <v>100</v>
      </c>
      <c r="I5320" s="6">
        <v>100</v>
      </c>
      <c r="J5320" s="6">
        <v>100</v>
      </c>
      <c r="K5320" s="6">
        <v>100</v>
      </c>
      <c r="L5320" s="6">
        <v>100</v>
      </c>
      <c r="M5320" s="6">
        <v>100</v>
      </c>
      <c r="N5320" s="6">
        <v>100</v>
      </c>
      <c r="O5320" s="6">
        <v>100</v>
      </c>
      <c r="P5320" s="6">
        <v>100</v>
      </c>
      <c r="Q5320" s="6">
        <v>100</v>
      </c>
      <c r="R5320" s="110">
        <f t="shared" si="186"/>
        <v>1200</v>
      </c>
      <c r="S5320" s="20">
        <f t="shared" si="185"/>
        <v>97200</v>
      </c>
      <c r="T5320" s="124"/>
    </row>
    <row r="5321" spans="1:20" ht="18" customHeight="1" x14ac:dyDescent="0.25">
      <c r="A5321" s="3" t="s">
        <v>751</v>
      </c>
      <c r="B5321" s="3">
        <v>22443400</v>
      </c>
      <c r="C5321" s="8" t="s">
        <v>1158</v>
      </c>
      <c r="D5321" s="8">
        <v>2204005</v>
      </c>
      <c r="E5321" s="9">
        <v>62</v>
      </c>
      <c r="F5321" s="6">
        <v>100</v>
      </c>
      <c r="G5321" s="6">
        <v>100</v>
      </c>
      <c r="H5321" s="6">
        <v>100</v>
      </c>
      <c r="I5321" s="6">
        <v>100</v>
      </c>
      <c r="J5321" s="6">
        <v>100</v>
      </c>
      <c r="K5321" s="6">
        <v>100</v>
      </c>
      <c r="L5321" s="6">
        <v>100</v>
      </c>
      <c r="M5321" s="6">
        <v>100</v>
      </c>
      <c r="N5321" s="6">
        <v>100</v>
      </c>
      <c r="O5321" s="6">
        <v>100</v>
      </c>
      <c r="P5321" s="6">
        <v>100</v>
      </c>
      <c r="Q5321" s="6">
        <v>100</v>
      </c>
      <c r="R5321" s="110">
        <f t="shared" si="186"/>
        <v>1200</v>
      </c>
      <c r="S5321" s="20">
        <f t="shared" si="185"/>
        <v>74400</v>
      </c>
      <c r="T5321" s="124"/>
    </row>
    <row r="5322" spans="1:20" ht="18" customHeight="1" x14ac:dyDescent="0.25">
      <c r="A5322" s="3" t="s">
        <v>751</v>
      </c>
      <c r="B5322" s="3">
        <v>22443670</v>
      </c>
      <c r="C5322" s="8" t="s">
        <v>998</v>
      </c>
      <c r="D5322" s="8">
        <v>2204005</v>
      </c>
      <c r="E5322" s="9">
        <v>281</v>
      </c>
      <c r="F5322" s="6">
        <v>3</v>
      </c>
      <c r="G5322" s="6">
        <v>3</v>
      </c>
      <c r="H5322" s="6">
        <v>3</v>
      </c>
      <c r="I5322" s="6">
        <v>3</v>
      </c>
      <c r="J5322" s="6">
        <v>3</v>
      </c>
      <c r="K5322" s="6">
        <v>3</v>
      </c>
      <c r="L5322" s="6">
        <v>3</v>
      </c>
      <c r="M5322" s="6">
        <v>3</v>
      </c>
      <c r="N5322" s="6">
        <v>3</v>
      </c>
      <c r="O5322" s="6">
        <v>3</v>
      </c>
      <c r="P5322" s="6">
        <v>3</v>
      </c>
      <c r="Q5322" s="6">
        <v>3</v>
      </c>
      <c r="R5322" s="110">
        <f t="shared" si="186"/>
        <v>36</v>
      </c>
      <c r="S5322" s="20">
        <f t="shared" si="185"/>
        <v>10116</v>
      </c>
      <c r="T5322" s="124"/>
    </row>
    <row r="5323" spans="1:20" ht="18" customHeight="1" x14ac:dyDescent="0.25">
      <c r="A5323" s="3" t="s">
        <v>751</v>
      </c>
      <c r="B5323" s="3">
        <v>22443900</v>
      </c>
      <c r="C5323" s="8" t="s">
        <v>999</v>
      </c>
      <c r="D5323" s="8">
        <v>2204005</v>
      </c>
      <c r="E5323" s="9">
        <v>103</v>
      </c>
      <c r="F5323" s="6">
        <v>20</v>
      </c>
      <c r="G5323" s="6">
        <v>20</v>
      </c>
      <c r="H5323" s="6">
        <v>20</v>
      </c>
      <c r="I5323" s="6">
        <v>20</v>
      </c>
      <c r="J5323" s="6">
        <v>20</v>
      </c>
      <c r="K5323" s="6">
        <v>20</v>
      </c>
      <c r="L5323" s="6">
        <v>20</v>
      </c>
      <c r="M5323" s="6">
        <v>20</v>
      </c>
      <c r="N5323" s="6">
        <v>20</v>
      </c>
      <c r="O5323" s="6">
        <v>20</v>
      </c>
      <c r="P5323" s="6">
        <v>20</v>
      </c>
      <c r="Q5323" s="6">
        <v>20</v>
      </c>
      <c r="R5323" s="110">
        <f t="shared" si="186"/>
        <v>240</v>
      </c>
      <c r="S5323" s="20">
        <f t="shared" si="185"/>
        <v>24720</v>
      </c>
      <c r="T5323" s="124"/>
    </row>
    <row r="5324" spans="1:20" ht="18" customHeight="1" x14ac:dyDescent="0.25">
      <c r="A5324" s="3" t="s">
        <v>751</v>
      </c>
      <c r="B5324" s="3">
        <v>22443950</v>
      </c>
      <c r="C5324" s="8" t="s">
        <v>1000</v>
      </c>
      <c r="D5324" s="8">
        <v>2204005</v>
      </c>
      <c r="E5324" s="9">
        <v>52</v>
      </c>
      <c r="F5324" s="6">
        <v>35</v>
      </c>
      <c r="G5324" s="6">
        <v>35</v>
      </c>
      <c r="H5324" s="6">
        <v>35</v>
      </c>
      <c r="I5324" s="6">
        <v>35</v>
      </c>
      <c r="J5324" s="6">
        <v>35</v>
      </c>
      <c r="K5324" s="6">
        <v>35</v>
      </c>
      <c r="L5324" s="6">
        <v>35</v>
      </c>
      <c r="M5324" s="6">
        <v>35</v>
      </c>
      <c r="N5324" s="6">
        <v>35</v>
      </c>
      <c r="O5324" s="6">
        <v>35</v>
      </c>
      <c r="P5324" s="6">
        <v>35</v>
      </c>
      <c r="Q5324" s="6">
        <v>35</v>
      </c>
      <c r="R5324" s="110">
        <f t="shared" si="186"/>
        <v>420</v>
      </c>
      <c r="S5324" s="20">
        <f t="shared" si="185"/>
        <v>21840</v>
      </c>
      <c r="T5324" s="124"/>
    </row>
    <row r="5325" spans="1:20" ht="18" customHeight="1" x14ac:dyDescent="0.25">
      <c r="A5325" s="3" t="s">
        <v>751</v>
      </c>
      <c r="B5325" s="3">
        <v>22443960</v>
      </c>
      <c r="C5325" s="8" t="s">
        <v>1001</v>
      </c>
      <c r="D5325" s="8">
        <v>2204005</v>
      </c>
      <c r="E5325" s="9">
        <v>39</v>
      </c>
      <c r="F5325" s="6">
        <v>100</v>
      </c>
      <c r="G5325" s="6">
        <v>100</v>
      </c>
      <c r="H5325" s="6">
        <v>100</v>
      </c>
      <c r="I5325" s="6">
        <v>100</v>
      </c>
      <c r="J5325" s="6">
        <v>100</v>
      </c>
      <c r="K5325" s="6">
        <v>100</v>
      </c>
      <c r="L5325" s="6">
        <v>100</v>
      </c>
      <c r="M5325" s="6">
        <v>100</v>
      </c>
      <c r="N5325" s="6">
        <v>100</v>
      </c>
      <c r="O5325" s="6">
        <v>100</v>
      </c>
      <c r="P5325" s="6">
        <v>100</v>
      </c>
      <c r="Q5325" s="6">
        <v>100</v>
      </c>
      <c r="R5325" s="110">
        <f t="shared" si="186"/>
        <v>1200</v>
      </c>
      <c r="S5325" s="20">
        <f t="shared" ref="S5325:S5381" si="187">R5325*E5325</f>
        <v>46800</v>
      </c>
      <c r="T5325" s="124"/>
    </row>
    <row r="5326" spans="1:20" ht="18" customHeight="1" x14ac:dyDescent="0.25">
      <c r="A5326" s="3" t="s">
        <v>751</v>
      </c>
      <c r="B5326" s="3">
        <v>22444120</v>
      </c>
      <c r="C5326" s="8" t="s">
        <v>1160</v>
      </c>
      <c r="D5326" s="8">
        <v>2204005</v>
      </c>
      <c r="E5326" s="9">
        <v>95</v>
      </c>
      <c r="F5326" s="6">
        <v>83</v>
      </c>
      <c r="G5326" s="6">
        <v>83</v>
      </c>
      <c r="H5326" s="6">
        <v>83</v>
      </c>
      <c r="I5326" s="6">
        <v>83</v>
      </c>
      <c r="J5326" s="6">
        <v>83</v>
      </c>
      <c r="K5326" s="6">
        <v>83</v>
      </c>
      <c r="L5326" s="6">
        <v>83</v>
      </c>
      <c r="M5326" s="6">
        <v>83</v>
      </c>
      <c r="N5326" s="6">
        <v>83</v>
      </c>
      <c r="O5326" s="6">
        <v>83</v>
      </c>
      <c r="P5326" s="6">
        <v>83</v>
      </c>
      <c r="Q5326" s="6">
        <v>83</v>
      </c>
      <c r="R5326" s="110">
        <f t="shared" si="186"/>
        <v>996</v>
      </c>
      <c r="S5326" s="20">
        <f t="shared" si="187"/>
        <v>94620</v>
      </c>
      <c r="T5326" s="124"/>
    </row>
    <row r="5327" spans="1:20" ht="18" customHeight="1" x14ac:dyDescent="0.25">
      <c r="A5327" s="3" t="s">
        <v>751</v>
      </c>
      <c r="B5327" s="3">
        <v>22450002</v>
      </c>
      <c r="C5327" s="8" t="s">
        <v>1163</v>
      </c>
      <c r="D5327" s="8">
        <v>2204005</v>
      </c>
      <c r="E5327" s="9">
        <v>2282</v>
      </c>
      <c r="F5327" s="6">
        <v>2</v>
      </c>
      <c r="G5327" s="6">
        <v>2</v>
      </c>
      <c r="H5327" s="6">
        <v>2</v>
      </c>
      <c r="I5327" s="6">
        <v>2</v>
      </c>
      <c r="J5327" s="6">
        <v>2</v>
      </c>
      <c r="K5327" s="6">
        <v>2</v>
      </c>
      <c r="L5327" s="6">
        <v>2</v>
      </c>
      <c r="M5327" s="6">
        <v>2</v>
      </c>
      <c r="N5327" s="6">
        <v>2</v>
      </c>
      <c r="O5327" s="6">
        <v>2</v>
      </c>
      <c r="P5327" s="6">
        <v>2</v>
      </c>
      <c r="Q5327" s="6">
        <v>2</v>
      </c>
      <c r="R5327" s="110">
        <f t="shared" si="186"/>
        <v>24</v>
      </c>
      <c r="S5327" s="20">
        <f t="shared" si="187"/>
        <v>54768</v>
      </c>
      <c r="T5327" s="124"/>
    </row>
    <row r="5328" spans="1:20" ht="18" customHeight="1" x14ac:dyDescent="0.25">
      <c r="A5328" s="3" t="s">
        <v>751</v>
      </c>
      <c r="B5328" s="3">
        <v>22455000</v>
      </c>
      <c r="C5328" s="8" t="s">
        <v>1167</v>
      </c>
      <c r="D5328" s="8">
        <v>2204005</v>
      </c>
      <c r="E5328" s="9">
        <v>309</v>
      </c>
      <c r="F5328" s="6">
        <v>80</v>
      </c>
      <c r="G5328" s="6">
        <v>80</v>
      </c>
      <c r="H5328" s="6">
        <v>80</v>
      </c>
      <c r="I5328" s="6">
        <v>80</v>
      </c>
      <c r="J5328" s="6">
        <v>80</v>
      </c>
      <c r="K5328" s="6">
        <v>80</v>
      </c>
      <c r="L5328" s="6">
        <v>80</v>
      </c>
      <c r="M5328" s="6">
        <v>80</v>
      </c>
      <c r="N5328" s="6">
        <v>80</v>
      </c>
      <c r="O5328" s="6">
        <v>80</v>
      </c>
      <c r="P5328" s="6">
        <v>80</v>
      </c>
      <c r="Q5328" s="6">
        <v>80</v>
      </c>
      <c r="R5328" s="110">
        <f t="shared" si="186"/>
        <v>960</v>
      </c>
      <c r="S5328" s="20">
        <f t="shared" si="187"/>
        <v>296640</v>
      </c>
      <c r="T5328" s="124"/>
    </row>
    <row r="5329" spans="1:20" ht="18" customHeight="1" x14ac:dyDescent="0.25">
      <c r="A5329" s="3" t="s">
        <v>751</v>
      </c>
      <c r="B5329" s="3">
        <v>22455015</v>
      </c>
      <c r="C5329" s="8" t="s">
        <v>1170</v>
      </c>
      <c r="D5329" s="8">
        <v>2204005</v>
      </c>
      <c r="E5329" s="9">
        <v>145</v>
      </c>
      <c r="F5329" s="6">
        <v>4</v>
      </c>
      <c r="G5329" s="6">
        <v>4</v>
      </c>
      <c r="H5329" s="6">
        <v>4</v>
      </c>
      <c r="I5329" s="6">
        <v>4</v>
      </c>
      <c r="J5329" s="6">
        <v>4</v>
      </c>
      <c r="K5329" s="6">
        <v>4</v>
      </c>
      <c r="L5329" s="6">
        <v>4</v>
      </c>
      <c r="M5329" s="6">
        <v>4</v>
      </c>
      <c r="N5329" s="6">
        <v>4</v>
      </c>
      <c r="O5329" s="6">
        <v>4</v>
      </c>
      <c r="P5329" s="6">
        <v>4</v>
      </c>
      <c r="Q5329" s="6">
        <v>4</v>
      </c>
      <c r="R5329" s="110">
        <f t="shared" si="186"/>
        <v>48</v>
      </c>
      <c r="S5329" s="20">
        <f t="shared" si="187"/>
        <v>6960</v>
      </c>
      <c r="T5329" s="124"/>
    </row>
    <row r="5330" spans="1:20" ht="18" customHeight="1" x14ac:dyDescent="0.25">
      <c r="A5330" s="3" t="s">
        <v>751</v>
      </c>
      <c r="B5330" s="3">
        <v>22455016</v>
      </c>
      <c r="C5330" s="8" t="s">
        <v>1171</v>
      </c>
      <c r="D5330" s="8">
        <v>2204005</v>
      </c>
      <c r="E5330" s="9">
        <v>3201</v>
      </c>
      <c r="F5330" s="6">
        <v>0</v>
      </c>
      <c r="G5330" s="6">
        <v>0</v>
      </c>
      <c r="H5330" s="6">
        <v>0</v>
      </c>
      <c r="I5330" s="6">
        <v>0</v>
      </c>
      <c r="J5330" s="6">
        <v>0</v>
      </c>
      <c r="K5330" s="6">
        <v>0</v>
      </c>
      <c r="L5330" s="6">
        <v>0</v>
      </c>
      <c r="M5330" s="6">
        <v>0</v>
      </c>
      <c r="N5330" s="6">
        <v>0</v>
      </c>
      <c r="O5330" s="6">
        <v>0</v>
      </c>
      <c r="P5330" s="6">
        <v>1</v>
      </c>
      <c r="Q5330" s="6">
        <v>1</v>
      </c>
      <c r="R5330" s="110">
        <f t="shared" si="186"/>
        <v>2</v>
      </c>
      <c r="S5330" s="20">
        <f t="shared" si="187"/>
        <v>6402</v>
      </c>
      <c r="T5330" s="124"/>
    </row>
    <row r="5331" spans="1:20" ht="18" customHeight="1" x14ac:dyDescent="0.25">
      <c r="A5331" s="3" t="s">
        <v>751</v>
      </c>
      <c r="B5331" s="3">
        <v>22455037</v>
      </c>
      <c r="C5331" s="8" t="s">
        <v>1365</v>
      </c>
      <c r="D5331" s="8">
        <v>2204005</v>
      </c>
      <c r="E5331" s="9">
        <v>4339</v>
      </c>
      <c r="F5331" s="6">
        <v>1</v>
      </c>
      <c r="G5331" s="6">
        <v>1</v>
      </c>
      <c r="H5331" s="6">
        <v>1</v>
      </c>
      <c r="I5331" s="6">
        <v>1</v>
      </c>
      <c r="J5331" s="6">
        <v>1</v>
      </c>
      <c r="K5331" s="6">
        <v>1</v>
      </c>
      <c r="L5331" s="6">
        <v>1</v>
      </c>
      <c r="M5331" s="6">
        <v>1</v>
      </c>
      <c r="N5331" s="6">
        <v>1</v>
      </c>
      <c r="O5331" s="6">
        <v>1</v>
      </c>
      <c r="P5331" s="6">
        <v>1</v>
      </c>
      <c r="Q5331" s="6">
        <v>1</v>
      </c>
      <c r="R5331" s="110">
        <f t="shared" si="186"/>
        <v>12</v>
      </c>
      <c r="S5331" s="20">
        <f t="shared" si="187"/>
        <v>52068</v>
      </c>
      <c r="T5331" s="124"/>
    </row>
    <row r="5332" spans="1:20" ht="18" customHeight="1" x14ac:dyDescent="0.25">
      <c r="A5332" s="3" t="s">
        <v>751</v>
      </c>
      <c r="B5332" s="3">
        <v>22455060</v>
      </c>
      <c r="C5332" s="8" t="s">
        <v>1174</v>
      </c>
      <c r="D5332" s="8">
        <v>2204005</v>
      </c>
      <c r="E5332" s="9">
        <v>152</v>
      </c>
      <c r="F5332" s="6">
        <v>25</v>
      </c>
      <c r="G5332" s="6">
        <v>25</v>
      </c>
      <c r="H5332" s="6">
        <v>25</v>
      </c>
      <c r="I5332" s="6">
        <v>25</v>
      </c>
      <c r="J5332" s="6">
        <v>25</v>
      </c>
      <c r="K5332" s="6">
        <v>25</v>
      </c>
      <c r="L5332" s="6">
        <v>25</v>
      </c>
      <c r="M5332" s="6">
        <v>25</v>
      </c>
      <c r="N5332" s="6">
        <v>25</v>
      </c>
      <c r="O5332" s="6">
        <v>25</v>
      </c>
      <c r="P5332" s="6">
        <v>25</v>
      </c>
      <c r="Q5332" s="6">
        <v>25</v>
      </c>
      <c r="R5332" s="110">
        <f t="shared" si="186"/>
        <v>300</v>
      </c>
      <c r="S5332" s="20">
        <f t="shared" si="187"/>
        <v>45600</v>
      </c>
      <c r="T5332" s="124"/>
    </row>
    <row r="5333" spans="1:20" ht="18" customHeight="1" x14ac:dyDescent="0.25">
      <c r="A5333" s="3" t="s">
        <v>751</v>
      </c>
      <c r="B5333" s="3">
        <v>22455210</v>
      </c>
      <c r="C5333" s="8" t="s">
        <v>1175</v>
      </c>
      <c r="D5333" s="8">
        <v>2204005</v>
      </c>
      <c r="E5333" s="9">
        <v>439</v>
      </c>
      <c r="F5333" s="6">
        <v>1</v>
      </c>
      <c r="G5333" s="6">
        <v>1</v>
      </c>
      <c r="H5333" s="6">
        <v>1</v>
      </c>
      <c r="I5333" s="6">
        <v>1</v>
      </c>
      <c r="J5333" s="6">
        <v>1</v>
      </c>
      <c r="K5333" s="6">
        <v>1</v>
      </c>
      <c r="L5333" s="6">
        <v>1</v>
      </c>
      <c r="M5333" s="6">
        <v>1</v>
      </c>
      <c r="N5333" s="6">
        <v>1</v>
      </c>
      <c r="O5333" s="6">
        <v>1</v>
      </c>
      <c r="P5333" s="6">
        <v>0</v>
      </c>
      <c r="Q5333" s="6">
        <v>0</v>
      </c>
      <c r="R5333" s="110">
        <f t="shared" si="186"/>
        <v>10</v>
      </c>
      <c r="S5333" s="20">
        <f t="shared" si="187"/>
        <v>4390</v>
      </c>
      <c r="T5333" s="124"/>
    </row>
    <row r="5334" spans="1:20" ht="18" customHeight="1" x14ac:dyDescent="0.25">
      <c r="A5334" s="3" t="s">
        <v>751</v>
      </c>
      <c r="B5334" s="3">
        <v>22455243</v>
      </c>
      <c r="C5334" s="8" t="s">
        <v>1367</v>
      </c>
      <c r="D5334" s="8">
        <v>2204005</v>
      </c>
      <c r="E5334" s="9">
        <v>869</v>
      </c>
      <c r="F5334" s="6">
        <v>3</v>
      </c>
      <c r="G5334" s="6">
        <v>3</v>
      </c>
      <c r="H5334" s="6">
        <v>3</v>
      </c>
      <c r="I5334" s="6">
        <v>3</v>
      </c>
      <c r="J5334" s="6">
        <v>3</v>
      </c>
      <c r="K5334" s="6">
        <v>3</v>
      </c>
      <c r="L5334" s="6">
        <v>2</v>
      </c>
      <c r="M5334" s="6">
        <v>2</v>
      </c>
      <c r="N5334" s="6">
        <v>2</v>
      </c>
      <c r="O5334" s="6">
        <v>2</v>
      </c>
      <c r="P5334" s="6">
        <v>2</v>
      </c>
      <c r="Q5334" s="6">
        <v>2</v>
      </c>
      <c r="R5334" s="110">
        <f t="shared" si="186"/>
        <v>30</v>
      </c>
      <c r="S5334" s="20">
        <f t="shared" si="187"/>
        <v>26070</v>
      </c>
      <c r="T5334" s="124"/>
    </row>
    <row r="5335" spans="1:20" ht="18" customHeight="1" x14ac:dyDescent="0.25">
      <c r="A5335" s="3" t="s">
        <v>751</v>
      </c>
      <c r="B5335" s="3">
        <v>22455871</v>
      </c>
      <c r="C5335" s="8" t="s">
        <v>1370</v>
      </c>
      <c r="D5335" s="8">
        <v>2204005</v>
      </c>
      <c r="E5335" s="9">
        <v>30</v>
      </c>
      <c r="F5335" s="6">
        <v>142</v>
      </c>
      <c r="G5335" s="6">
        <v>142</v>
      </c>
      <c r="H5335" s="6">
        <v>142</v>
      </c>
      <c r="I5335" s="6">
        <v>142</v>
      </c>
      <c r="J5335" s="6">
        <v>142</v>
      </c>
      <c r="K5335" s="6">
        <v>142</v>
      </c>
      <c r="L5335" s="6">
        <v>142</v>
      </c>
      <c r="M5335" s="6">
        <v>142</v>
      </c>
      <c r="N5335" s="6">
        <v>141</v>
      </c>
      <c r="O5335" s="6">
        <v>141</v>
      </c>
      <c r="P5335" s="6">
        <v>141</v>
      </c>
      <c r="Q5335" s="6">
        <v>141</v>
      </c>
      <c r="R5335" s="110">
        <f t="shared" si="186"/>
        <v>1700</v>
      </c>
      <c r="S5335" s="20">
        <f t="shared" si="187"/>
        <v>51000</v>
      </c>
      <c r="T5335" s="124"/>
    </row>
    <row r="5336" spans="1:20" ht="18" customHeight="1" x14ac:dyDescent="0.25">
      <c r="A5336" s="3" t="s">
        <v>751</v>
      </c>
      <c r="B5336" s="3">
        <v>22456217</v>
      </c>
      <c r="C5336" s="8" t="s">
        <v>1179</v>
      </c>
      <c r="D5336" s="8">
        <v>2204005</v>
      </c>
      <c r="E5336" s="9">
        <v>3405</v>
      </c>
      <c r="F5336" s="6">
        <v>3</v>
      </c>
      <c r="G5336" s="6">
        <v>3</v>
      </c>
      <c r="H5336" s="6">
        <v>3</v>
      </c>
      <c r="I5336" s="6">
        <v>3</v>
      </c>
      <c r="J5336" s="6">
        <v>3</v>
      </c>
      <c r="K5336" s="6">
        <v>3</v>
      </c>
      <c r="L5336" s="6">
        <v>3</v>
      </c>
      <c r="M5336" s="6">
        <v>3</v>
      </c>
      <c r="N5336" s="6">
        <v>3</v>
      </c>
      <c r="O5336" s="6">
        <v>3</v>
      </c>
      <c r="P5336" s="6">
        <v>3</v>
      </c>
      <c r="Q5336" s="6">
        <v>3</v>
      </c>
      <c r="R5336" s="110">
        <f t="shared" si="186"/>
        <v>36</v>
      </c>
      <c r="S5336" s="20">
        <f t="shared" si="187"/>
        <v>122580</v>
      </c>
      <c r="T5336" s="124"/>
    </row>
    <row r="5337" spans="1:20" ht="18" customHeight="1" x14ac:dyDescent="0.25">
      <c r="A5337" s="3" t="s">
        <v>751</v>
      </c>
      <c r="B5337" s="3">
        <v>22456891</v>
      </c>
      <c r="C5337" s="8" t="s">
        <v>1373</v>
      </c>
      <c r="D5337" s="8">
        <v>2204005</v>
      </c>
      <c r="E5337" s="9">
        <v>799</v>
      </c>
      <c r="F5337" s="6">
        <v>22</v>
      </c>
      <c r="G5337" s="6">
        <v>22</v>
      </c>
      <c r="H5337" s="6">
        <v>22</v>
      </c>
      <c r="I5337" s="6">
        <v>22</v>
      </c>
      <c r="J5337" s="6">
        <v>22</v>
      </c>
      <c r="K5337" s="6">
        <v>22</v>
      </c>
      <c r="L5337" s="6">
        <v>22</v>
      </c>
      <c r="M5337" s="6">
        <v>22</v>
      </c>
      <c r="N5337" s="6">
        <v>21</v>
      </c>
      <c r="O5337" s="6">
        <v>21</v>
      </c>
      <c r="P5337" s="6">
        <v>21</v>
      </c>
      <c r="Q5337" s="6">
        <v>21</v>
      </c>
      <c r="R5337" s="110">
        <f t="shared" si="186"/>
        <v>260</v>
      </c>
      <c r="S5337" s="20">
        <f t="shared" si="187"/>
        <v>207740</v>
      </c>
      <c r="T5337" s="124"/>
    </row>
    <row r="5338" spans="1:20" ht="18" customHeight="1" x14ac:dyDescent="0.25">
      <c r="A5338" s="3" t="s">
        <v>751</v>
      </c>
      <c r="B5338" s="3">
        <v>22457040</v>
      </c>
      <c r="C5338" s="8" t="s">
        <v>1374</v>
      </c>
      <c r="D5338" s="8">
        <v>2204005</v>
      </c>
      <c r="E5338" s="9">
        <v>608</v>
      </c>
      <c r="F5338" s="6">
        <v>17</v>
      </c>
      <c r="G5338" s="6">
        <v>17</v>
      </c>
      <c r="H5338" s="6">
        <v>17</v>
      </c>
      <c r="I5338" s="6">
        <v>17</v>
      </c>
      <c r="J5338" s="6">
        <v>17</v>
      </c>
      <c r="K5338" s="6">
        <v>17</v>
      </c>
      <c r="L5338" s="6">
        <v>17</v>
      </c>
      <c r="M5338" s="6">
        <v>17</v>
      </c>
      <c r="N5338" s="6">
        <v>16</v>
      </c>
      <c r="O5338" s="6">
        <v>16</v>
      </c>
      <c r="P5338" s="6">
        <v>16</v>
      </c>
      <c r="Q5338" s="6">
        <v>16</v>
      </c>
      <c r="R5338" s="110">
        <f t="shared" si="186"/>
        <v>200</v>
      </c>
      <c r="S5338" s="20">
        <f t="shared" si="187"/>
        <v>121600</v>
      </c>
      <c r="T5338" s="124"/>
    </row>
    <row r="5339" spans="1:20" ht="18" customHeight="1" x14ac:dyDescent="0.25">
      <c r="A5339" s="3" t="s">
        <v>751</v>
      </c>
      <c r="B5339" s="3">
        <v>22458750</v>
      </c>
      <c r="C5339" s="8" t="s">
        <v>1002</v>
      </c>
      <c r="D5339" s="8">
        <v>2204005</v>
      </c>
      <c r="E5339" s="9">
        <v>24</v>
      </c>
      <c r="F5339" s="6">
        <v>750</v>
      </c>
      <c r="G5339" s="6">
        <v>750</v>
      </c>
      <c r="H5339" s="6">
        <v>750</v>
      </c>
      <c r="I5339" s="6">
        <v>750</v>
      </c>
      <c r="J5339" s="6">
        <v>750</v>
      </c>
      <c r="K5339" s="6">
        <v>750</v>
      </c>
      <c r="L5339" s="6">
        <v>750</v>
      </c>
      <c r="M5339" s="6">
        <v>750</v>
      </c>
      <c r="N5339" s="6">
        <v>750</v>
      </c>
      <c r="O5339" s="6">
        <v>750</v>
      </c>
      <c r="P5339" s="6">
        <v>750</v>
      </c>
      <c r="Q5339" s="6">
        <v>750</v>
      </c>
      <c r="R5339" s="110">
        <f t="shared" si="186"/>
        <v>9000</v>
      </c>
      <c r="S5339" s="20">
        <f t="shared" si="187"/>
        <v>216000</v>
      </c>
      <c r="T5339" s="124"/>
    </row>
    <row r="5340" spans="1:20" ht="18" customHeight="1" x14ac:dyDescent="0.25">
      <c r="A5340" s="3" t="s">
        <v>751</v>
      </c>
      <c r="B5340" s="3">
        <v>22458775</v>
      </c>
      <c r="C5340" s="8" t="s">
        <v>1003</v>
      </c>
      <c r="D5340" s="8">
        <v>2204005</v>
      </c>
      <c r="E5340" s="9">
        <v>42</v>
      </c>
      <c r="F5340" s="6">
        <v>583</v>
      </c>
      <c r="G5340" s="6">
        <v>583</v>
      </c>
      <c r="H5340" s="6">
        <v>583</v>
      </c>
      <c r="I5340" s="6">
        <v>583</v>
      </c>
      <c r="J5340" s="6">
        <v>583</v>
      </c>
      <c r="K5340" s="6">
        <v>583</v>
      </c>
      <c r="L5340" s="6">
        <v>583</v>
      </c>
      <c r="M5340" s="6">
        <v>583</v>
      </c>
      <c r="N5340" s="6">
        <v>583</v>
      </c>
      <c r="O5340" s="6">
        <v>583</v>
      </c>
      <c r="P5340" s="6">
        <v>583</v>
      </c>
      <c r="Q5340" s="6">
        <v>583</v>
      </c>
      <c r="R5340" s="110">
        <f t="shared" si="186"/>
        <v>6996</v>
      </c>
      <c r="S5340" s="20">
        <f t="shared" si="187"/>
        <v>293832</v>
      </c>
      <c r="T5340" s="124"/>
    </row>
    <row r="5341" spans="1:20" ht="18" customHeight="1" x14ac:dyDescent="0.25">
      <c r="A5341" s="3" t="s">
        <v>751</v>
      </c>
      <c r="B5341" s="3">
        <v>22458780</v>
      </c>
      <c r="C5341" s="8" t="s">
        <v>1004</v>
      </c>
      <c r="D5341" s="8">
        <v>2204005</v>
      </c>
      <c r="E5341" s="9">
        <v>21</v>
      </c>
      <c r="F5341" s="6">
        <v>800</v>
      </c>
      <c r="G5341" s="6">
        <v>800</v>
      </c>
      <c r="H5341" s="6">
        <v>800</v>
      </c>
      <c r="I5341" s="6">
        <v>800</v>
      </c>
      <c r="J5341" s="6">
        <v>800</v>
      </c>
      <c r="K5341" s="6">
        <v>800</v>
      </c>
      <c r="L5341" s="6">
        <v>800</v>
      </c>
      <c r="M5341" s="6">
        <v>800</v>
      </c>
      <c r="N5341" s="6">
        <v>800</v>
      </c>
      <c r="O5341" s="6">
        <v>800</v>
      </c>
      <c r="P5341" s="6">
        <v>800</v>
      </c>
      <c r="Q5341" s="6">
        <v>800</v>
      </c>
      <c r="R5341" s="110">
        <f t="shared" si="186"/>
        <v>9600</v>
      </c>
      <c r="S5341" s="20">
        <f t="shared" si="187"/>
        <v>201600</v>
      </c>
      <c r="T5341" s="124"/>
    </row>
    <row r="5342" spans="1:20" ht="18" customHeight="1" x14ac:dyDescent="0.25">
      <c r="A5342" s="3" t="s">
        <v>751</v>
      </c>
      <c r="B5342" s="3">
        <v>22458787</v>
      </c>
      <c r="C5342" s="8" t="s">
        <v>1005</v>
      </c>
      <c r="D5342" s="8">
        <v>2204005</v>
      </c>
      <c r="E5342" s="9">
        <v>19</v>
      </c>
      <c r="F5342" s="6">
        <v>400</v>
      </c>
      <c r="G5342" s="6">
        <v>400</v>
      </c>
      <c r="H5342" s="6">
        <v>400</v>
      </c>
      <c r="I5342" s="6">
        <v>400</v>
      </c>
      <c r="J5342" s="6">
        <v>400</v>
      </c>
      <c r="K5342" s="6">
        <v>400</v>
      </c>
      <c r="L5342" s="6">
        <v>400</v>
      </c>
      <c r="M5342" s="6">
        <v>400</v>
      </c>
      <c r="N5342" s="6">
        <v>400</v>
      </c>
      <c r="O5342" s="6">
        <v>400</v>
      </c>
      <c r="P5342" s="6">
        <v>400</v>
      </c>
      <c r="Q5342" s="6">
        <v>400</v>
      </c>
      <c r="R5342" s="110">
        <f t="shared" si="186"/>
        <v>4800</v>
      </c>
      <c r="S5342" s="20">
        <f t="shared" si="187"/>
        <v>91200</v>
      </c>
      <c r="T5342" s="124"/>
    </row>
    <row r="5343" spans="1:20" ht="18" customHeight="1" x14ac:dyDescent="0.25">
      <c r="A5343" s="3" t="s">
        <v>751</v>
      </c>
      <c r="B5343" s="3">
        <v>22465778</v>
      </c>
      <c r="C5343" s="8" t="s">
        <v>1187</v>
      </c>
      <c r="D5343" s="8">
        <v>2204005</v>
      </c>
      <c r="E5343" s="9">
        <v>1095</v>
      </c>
      <c r="F5343" s="6">
        <v>8</v>
      </c>
      <c r="G5343" s="6">
        <v>8</v>
      </c>
      <c r="H5343" s="6">
        <v>8</v>
      </c>
      <c r="I5343" s="6">
        <v>8</v>
      </c>
      <c r="J5343" s="6">
        <v>8</v>
      </c>
      <c r="K5343" s="6">
        <v>8</v>
      </c>
      <c r="L5343" s="6">
        <v>8</v>
      </c>
      <c r="M5343" s="6">
        <v>8</v>
      </c>
      <c r="N5343" s="6">
        <v>8</v>
      </c>
      <c r="O5343" s="6">
        <v>8</v>
      </c>
      <c r="P5343" s="6">
        <v>8</v>
      </c>
      <c r="Q5343" s="6">
        <v>8</v>
      </c>
      <c r="R5343" s="110">
        <f t="shared" si="186"/>
        <v>96</v>
      </c>
      <c r="S5343" s="20">
        <f t="shared" si="187"/>
        <v>105120</v>
      </c>
      <c r="T5343" s="124"/>
    </row>
    <row r="5344" spans="1:20" ht="18" customHeight="1" x14ac:dyDescent="0.25">
      <c r="A5344" s="3" t="s">
        <v>751</v>
      </c>
      <c r="B5344" s="3">
        <v>22471562</v>
      </c>
      <c r="C5344" s="8" t="s">
        <v>1006</v>
      </c>
      <c r="D5344" s="8">
        <v>2204005</v>
      </c>
      <c r="E5344" s="9">
        <v>27</v>
      </c>
      <c r="F5344" s="6">
        <v>750</v>
      </c>
      <c r="G5344" s="6">
        <v>750</v>
      </c>
      <c r="H5344" s="6">
        <v>750</v>
      </c>
      <c r="I5344" s="6">
        <v>750</v>
      </c>
      <c r="J5344" s="6">
        <v>750</v>
      </c>
      <c r="K5344" s="6">
        <v>750</v>
      </c>
      <c r="L5344" s="6">
        <v>750</v>
      </c>
      <c r="M5344" s="6">
        <v>750</v>
      </c>
      <c r="N5344" s="6">
        <v>750</v>
      </c>
      <c r="O5344" s="6">
        <v>750</v>
      </c>
      <c r="P5344" s="6">
        <v>750</v>
      </c>
      <c r="Q5344" s="6">
        <v>750</v>
      </c>
      <c r="R5344" s="110">
        <f t="shared" si="186"/>
        <v>9000</v>
      </c>
      <c r="S5344" s="20">
        <f t="shared" si="187"/>
        <v>243000</v>
      </c>
      <c r="T5344" s="124"/>
    </row>
    <row r="5345" spans="1:20" ht="18" customHeight="1" x14ac:dyDescent="0.25">
      <c r="A5345" s="3" t="s">
        <v>751</v>
      </c>
      <c r="B5345" s="3">
        <v>22475000</v>
      </c>
      <c r="C5345" s="8" t="s">
        <v>1384</v>
      </c>
      <c r="D5345" s="8">
        <v>2204005</v>
      </c>
      <c r="E5345" s="9">
        <v>1178</v>
      </c>
      <c r="F5345" s="6">
        <v>3</v>
      </c>
      <c r="G5345" s="6">
        <v>3</v>
      </c>
      <c r="H5345" s="6">
        <v>3</v>
      </c>
      <c r="I5345" s="6">
        <v>3</v>
      </c>
      <c r="J5345" s="6">
        <v>3</v>
      </c>
      <c r="K5345" s="6">
        <v>3</v>
      </c>
      <c r="L5345" s="6">
        <v>3</v>
      </c>
      <c r="M5345" s="6">
        <v>3</v>
      </c>
      <c r="N5345" s="6">
        <v>3</v>
      </c>
      <c r="O5345" s="6">
        <v>3</v>
      </c>
      <c r="P5345" s="6">
        <v>3</v>
      </c>
      <c r="Q5345" s="6">
        <v>3</v>
      </c>
      <c r="R5345" s="110">
        <f t="shared" si="186"/>
        <v>36</v>
      </c>
      <c r="S5345" s="20">
        <f t="shared" si="187"/>
        <v>42408</v>
      </c>
      <c r="T5345" s="124"/>
    </row>
    <row r="5346" spans="1:20" ht="18" customHeight="1" x14ac:dyDescent="0.25">
      <c r="A5346" s="3" t="s">
        <v>751</v>
      </c>
      <c r="B5346" s="3">
        <v>22475200</v>
      </c>
      <c r="C5346" s="8" t="s">
        <v>1189</v>
      </c>
      <c r="D5346" s="8">
        <v>2204005</v>
      </c>
      <c r="E5346" s="9">
        <v>2219</v>
      </c>
      <c r="F5346" s="6">
        <v>7</v>
      </c>
      <c r="G5346" s="6">
        <v>7</v>
      </c>
      <c r="H5346" s="6">
        <v>7</v>
      </c>
      <c r="I5346" s="6">
        <v>7</v>
      </c>
      <c r="J5346" s="6">
        <v>7</v>
      </c>
      <c r="K5346" s="6">
        <v>7</v>
      </c>
      <c r="L5346" s="6">
        <v>7</v>
      </c>
      <c r="M5346" s="6">
        <v>7</v>
      </c>
      <c r="N5346" s="6">
        <v>7</v>
      </c>
      <c r="O5346" s="6">
        <v>7</v>
      </c>
      <c r="P5346" s="6">
        <v>7</v>
      </c>
      <c r="Q5346" s="6">
        <v>7</v>
      </c>
      <c r="R5346" s="110">
        <f t="shared" si="186"/>
        <v>84</v>
      </c>
      <c r="S5346" s="20">
        <f t="shared" si="187"/>
        <v>186396</v>
      </c>
      <c r="T5346" s="124"/>
    </row>
    <row r="5347" spans="1:20" ht="18" customHeight="1" x14ac:dyDescent="0.25">
      <c r="A5347" s="3" t="s">
        <v>751</v>
      </c>
      <c r="B5347" s="3">
        <v>22498550</v>
      </c>
      <c r="C5347" s="8" t="s">
        <v>1194</v>
      </c>
      <c r="D5347" s="8">
        <v>2204005</v>
      </c>
      <c r="E5347" s="9">
        <v>593</v>
      </c>
      <c r="F5347" s="6">
        <v>7</v>
      </c>
      <c r="G5347" s="6">
        <v>7</v>
      </c>
      <c r="H5347" s="6">
        <v>7</v>
      </c>
      <c r="I5347" s="6">
        <v>7</v>
      </c>
      <c r="J5347" s="6">
        <v>7</v>
      </c>
      <c r="K5347" s="6">
        <v>7</v>
      </c>
      <c r="L5347" s="6">
        <v>7</v>
      </c>
      <c r="M5347" s="6">
        <v>7</v>
      </c>
      <c r="N5347" s="6">
        <v>6</v>
      </c>
      <c r="O5347" s="6">
        <v>6</v>
      </c>
      <c r="P5347" s="6">
        <v>6</v>
      </c>
      <c r="Q5347" s="6">
        <v>6</v>
      </c>
      <c r="R5347" s="110">
        <f t="shared" si="186"/>
        <v>80</v>
      </c>
      <c r="S5347" s="20">
        <f t="shared" si="187"/>
        <v>47440</v>
      </c>
      <c r="T5347" s="124"/>
    </row>
    <row r="5348" spans="1:20" ht="18" customHeight="1" x14ac:dyDescent="0.25">
      <c r="A5348" s="3" t="s">
        <v>751</v>
      </c>
      <c r="B5348" s="3">
        <v>22499700</v>
      </c>
      <c r="C5348" s="8" t="s">
        <v>1198</v>
      </c>
      <c r="D5348" s="8">
        <v>2204005</v>
      </c>
      <c r="E5348" s="9">
        <v>131</v>
      </c>
      <c r="F5348" s="6">
        <v>42</v>
      </c>
      <c r="G5348" s="6">
        <v>42</v>
      </c>
      <c r="H5348" s="6">
        <v>42</v>
      </c>
      <c r="I5348" s="6">
        <v>42</v>
      </c>
      <c r="J5348" s="6">
        <v>42</v>
      </c>
      <c r="K5348" s="6">
        <v>42</v>
      </c>
      <c r="L5348" s="6">
        <v>42</v>
      </c>
      <c r="M5348" s="6">
        <v>42</v>
      </c>
      <c r="N5348" s="6">
        <v>41</v>
      </c>
      <c r="O5348" s="6">
        <v>41</v>
      </c>
      <c r="P5348" s="6">
        <v>41</v>
      </c>
      <c r="Q5348" s="6">
        <v>41</v>
      </c>
      <c r="R5348" s="110">
        <f t="shared" ref="R5348:R5404" si="188">SUM(F5348:Q5348)</f>
        <v>500</v>
      </c>
      <c r="S5348" s="20">
        <f t="shared" si="187"/>
        <v>65500</v>
      </c>
      <c r="T5348" s="124"/>
    </row>
    <row r="5349" spans="1:20" ht="18" customHeight="1" x14ac:dyDescent="0.25">
      <c r="A5349" s="3" t="s">
        <v>751</v>
      </c>
      <c r="B5349" s="3">
        <v>22564975</v>
      </c>
      <c r="C5349" s="8" t="s">
        <v>1204</v>
      </c>
      <c r="D5349" s="8">
        <v>2204005</v>
      </c>
      <c r="E5349" s="9">
        <v>22</v>
      </c>
      <c r="F5349" s="6">
        <v>142</v>
      </c>
      <c r="G5349" s="6">
        <v>142</v>
      </c>
      <c r="H5349" s="6">
        <v>142</v>
      </c>
      <c r="I5349" s="6">
        <v>142</v>
      </c>
      <c r="J5349" s="6">
        <v>142</v>
      </c>
      <c r="K5349" s="6">
        <v>142</v>
      </c>
      <c r="L5349" s="6">
        <v>142</v>
      </c>
      <c r="M5349" s="6">
        <v>142</v>
      </c>
      <c r="N5349" s="6">
        <v>141</v>
      </c>
      <c r="O5349" s="6">
        <v>141</v>
      </c>
      <c r="P5349" s="6">
        <v>141</v>
      </c>
      <c r="Q5349" s="6">
        <v>141</v>
      </c>
      <c r="R5349" s="110">
        <f t="shared" si="188"/>
        <v>1700</v>
      </c>
      <c r="S5349" s="20">
        <f t="shared" si="187"/>
        <v>37400</v>
      </c>
      <c r="T5349" s="124"/>
    </row>
    <row r="5350" spans="1:20" ht="18" customHeight="1" x14ac:dyDescent="0.25">
      <c r="A5350" s="3" t="s">
        <v>751</v>
      </c>
      <c r="B5350" s="3">
        <v>22565000</v>
      </c>
      <c r="C5350" s="8" t="s">
        <v>1205</v>
      </c>
      <c r="D5350" s="8">
        <v>2204005</v>
      </c>
      <c r="E5350" s="9">
        <v>6414</v>
      </c>
      <c r="F5350" s="6">
        <v>2</v>
      </c>
      <c r="G5350" s="6">
        <v>2</v>
      </c>
      <c r="H5350" s="6">
        <v>2</v>
      </c>
      <c r="I5350" s="6">
        <v>2</v>
      </c>
      <c r="J5350" s="6">
        <v>2</v>
      </c>
      <c r="K5350" s="6">
        <v>2</v>
      </c>
      <c r="L5350" s="6">
        <v>2</v>
      </c>
      <c r="M5350" s="6">
        <v>2</v>
      </c>
      <c r="N5350" s="6">
        <v>2</v>
      </c>
      <c r="O5350" s="6">
        <v>2</v>
      </c>
      <c r="P5350" s="6">
        <v>2</v>
      </c>
      <c r="Q5350" s="6">
        <v>2</v>
      </c>
      <c r="R5350" s="110">
        <f t="shared" si="188"/>
        <v>24</v>
      </c>
      <c r="S5350" s="20">
        <f t="shared" si="187"/>
        <v>153936</v>
      </c>
      <c r="T5350" s="124"/>
    </row>
    <row r="5351" spans="1:20" ht="18" customHeight="1" x14ac:dyDescent="0.25">
      <c r="A5351" s="3" t="s">
        <v>751</v>
      </c>
      <c r="B5351" s="3">
        <v>22570801</v>
      </c>
      <c r="C5351" s="8" t="s">
        <v>1206</v>
      </c>
      <c r="D5351" s="8">
        <v>2204005</v>
      </c>
      <c r="E5351" s="9">
        <v>44</v>
      </c>
      <c r="F5351" s="6">
        <v>108</v>
      </c>
      <c r="G5351" s="6">
        <v>108</v>
      </c>
      <c r="H5351" s="6">
        <v>108</v>
      </c>
      <c r="I5351" s="6">
        <v>108</v>
      </c>
      <c r="J5351" s="6">
        <v>108</v>
      </c>
      <c r="K5351" s="6">
        <v>108</v>
      </c>
      <c r="L5351" s="6">
        <v>108</v>
      </c>
      <c r="M5351" s="6">
        <v>108</v>
      </c>
      <c r="N5351" s="6">
        <v>108</v>
      </c>
      <c r="O5351" s="6">
        <v>108</v>
      </c>
      <c r="P5351" s="6">
        <v>108</v>
      </c>
      <c r="Q5351" s="6">
        <v>108</v>
      </c>
      <c r="R5351" s="110">
        <f t="shared" si="188"/>
        <v>1296</v>
      </c>
      <c r="S5351" s="20">
        <f t="shared" si="187"/>
        <v>57024</v>
      </c>
      <c r="T5351" s="124"/>
    </row>
    <row r="5352" spans="1:20" ht="18" customHeight="1" x14ac:dyDescent="0.25">
      <c r="A5352" s="3" t="s">
        <v>751</v>
      </c>
      <c r="B5352" s="3">
        <v>34043021</v>
      </c>
      <c r="C5352" s="8" t="s">
        <v>1232</v>
      </c>
      <c r="D5352" s="8">
        <v>2204004001</v>
      </c>
      <c r="E5352" s="9">
        <v>105</v>
      </c>
      <c r="F5352" s="6">
        <v>138</v>
      </c>
      <c r="G5352" s="6">
        <v>138</v>
      </c>
      <c r="H5352" s="6">
        <v>138</v>
      </c>
      <c r="I5352" s="6">
        <v>138</v>
      </c>
      <c r="J5352" s="6">
        <v>138</v>
      </c>
      <c r="K5352" s="6">
        <v>138</v>
      </c>
      <c r="L5352" s="6">
        <v>137</v>
      </c>
      <c r="M5352" s="6">
        <v>137</v>
      </c>
      <c r="N5352" s="6">
        <v>137</v>
      </c>
      <c r="O5352" s="6">
        <v>137</v>
      </c>
      <c r="P5352" s="6">
        <v>137</v>
      </c>
      <c r="Q5352" s="6">
        <v>137</v>
      </c>
      <c r="R5352" s="110">
        <f t="shared" si="188"/>
        <v>1650</v>
      </c>
      <c r="S5352" s="20">
        <f t="shared" si="187"/>
        <v>173250</v>
      </c>
      <c r="T5352" s="124"/>
    </row>
    <row r="5353" spans="1:20" ht="18" customHeight="1" x14ac:dyDescent="0.25">
      <c r="A5353" s="3" t="s">
        <v>751</v>
      </c>
      <c r="B5353" s="3">
        <v>34762231</v>
      </c>
      <c r="C5353" s="8" t="s">
        <v>1882</v>
      </c>
      <c r="D5353" s="8">
        <v>2204005001</v>
      </c>
      <c r="E5353" s="9">
        <v>17255</v>
      </c>
      <c r="F5353" s="6">
        <v>0</v>
      </c>
      <c r="G5353" s="6">
        <v>0</v>
      </c>
      <c r="H5353" s="6">
        <v>0</v>
      </c>
      <c r="I5353" s="6">
        <v>0</v>
      </c>
      <c r="J5353" s="6">
        <v>0</v>
      </c>
      <c r="K5353" s="6">
        <v>0</v>
      </c>
      <c r="L5353" s="6">
        <v>0</v>
      </c>
      <c r="M5353" s="6">
        <v>0</v>
      </c>
      <c r="N5353" s="6">
        <v>1</v>
      </c>
      <c r="O5353" s="6">
        <v>1</v>
      </c>
      <c r="P5353" s="6">
        <v>1</v>
      </c>
      <c r="Q5353" s="6">
        <v>1</v>
      </c>
      <c r="R5353" s="110">
        <f t="shared" si="188"/>
        <v>4</v>
      </c>
      <c r="S5353" s="20">
        <f t="shared" si="187"/>
        <v>69020</v>
      </c>
      <c r="T5353" s="124"/>
    </row>
    <row r="5354" spans="1:20" ht="18" customHeight="1" x14ac:dyDescent="0.25">
      <c r="A5354" s="3" t="s">
        <v>751</v>
      </c>
      <c r="B5354" s="3">
        <v>34790050</v>
      </c>
      <c r="C5354" s="8" t="s">
        <v>1246</v>
      </c>
      <c r="D5354" s="8">
        <v>2204005</v>
      </c>
      <c r="E5354" s="9">
        <v>732</v>
      </c>
      <c r="F5354" s="6">
        <v>1</v>
      </c>
      <c r="G5354" s="6">
        <v>1</v>
      </c>
      <c r="H5354" s="6">
        <v>1</v>
      </c>
      <c r="I5354" s="6">
        <v>1</v>
      </c>
      <c r="J5354" s="6">
        <v>1</v>
      </c>
      <c r="K5354" s="6">
        <v>1</v>
      </c>
      <c r="L5354" s="6">
        <v>1</v>
      </c>
      <c r="M5354" s="6">
        <v>1</v>
      </c>
      <c r="N5354" s="6">
        <v>1</v>
      </c>
      <c r="O5354" s="6">
        <v>1</v>
      </c>
      <c r="P5354" s="6">
        <v>1</v>
      </c>
      <c r="Q5354" s="6">
        <v>1</v>
      </c>
      <c r="R5354" s="110">
        <f t="shared" si="188"/>
        <v>12</v>
      </c>
      <c r="S5354" s="20">
        <f t="shared" si="187"/>
        <v>8784</v>
      </c>
      <c r="T5354" s="124"/>
    </row>
    <row r="5355" spans="1:20" ht="18" customHeight="1" x14ac:dyDescent="0.25">
      <c r="A5355" s="3" t="s">
        <v>751</v>
      </c>
      <c r="B5355" s="3">
        <v>40025410</v>
      </c>
      <c r="C5355" s="8" t="s">
        <v>2051</v>
      </c>
      <c r="D5355" s="8">
        <v>2204003002</v>
      </c>
      <c r="E5355" s="9">
        <v>1761</v>
      </c>
      <c r="F5355" s="6">
        <v>86</v>
      </c>
      <c r="G5355" s="6">
        <v>86</v>
      </c>
      <c r="H5355" s="6">
        <v>86</v>
      </c>
      <c r="I5355" s="6">
        <v>86</v>
      </c>
      <c r="J5355" s="6">
        <v>86</v>
      </c>
      <c r="K5355" s="6">
        <v>86</v>
      </c>
      <c r="L5355" s="6">
        <v>86</v>
      </c>
      <c r="M5355" s="6">
        <v>86</v>
      </c>
      <c r="N5355" s="6">
        <v>86</v>
      </c>
      <c r="O5355" s="6">
        <v>85</v>
      </c>
      <c r="P5355" s="6">
        <v>85</v>
      </c>
      <c r="Q5355" s="6">
        <v>85</v>
      </c>
      <c r="R5355" s="110">
        <f t="shared" si="188"/>
        <v>1029</v>
      </c>
      <c r="S5355" s="20">
        <f t="shared" si="187"/>
        <v>1812069</v>
      </c>
      <c r="T5355" s="124"/>
    </row>
    <row r="5356" spans="1:20" ht="18" customHeight="1" x14ac:dyDescent="0.25">
      <c r="A5356" s="3" t="s">
        <v>751</v>
      </c>
      <c r="B5356" s="3">
        <v>62010291</v>
      </c>
      <c r="C5356" s="8" t="s">
        <v>1429</v>
      </c>
      <c r="D5356" s="8">
        <v>2202001</v>
      </c>
      <c r="E5356" s="9">
        <v>455</v>
      </c>
      <c r="F5356" s="6">
        <v>120</v>
      </c>
      <c r="G5356" s="6">
        <v>120</v>
      </c>
      <c r="H5356" s="6">
        <v>120</v>
      </c>
      <c r="I5356" s="6">
        <v>120</v>
      </c>
      <c r="J5356" s="6">
        <v>120</v>
      </c>
      <c r="K5356" s="6">
        <v>120</v>
      </c>
      <c r="L5356" s="6">
        <v>120</v>
      </c>
      <c r="M5356" s="6">
        <v>120</v>
      </c>
      <c r="N5356" s="6">
        <v>120</v>
      </c>
      <c r="O5356" s="6">
        <v>120</v>
      </c>
      <c r="P5356" s="6">
        <v>120</v>
      </c>
      <c r="Q5356" s="6">
        <v>120</v>
      </c>
      <c r="R5356" s="110">
        <f t="shared" si="188"/>
        <v>1440</v>
      </c>
      <c r="S5356" s="20">
        <f t="shared" si="187"/>
        <v>655200</v>
      </c>
      <c r="T5356" s="124"/>
    </row>
    <row r="5357" spans="1:20" ht="18" customHeight="1" x14ac:dyDescent="0.25">
      <c r="A5357" s="3" t="s">
        <v>751</v>
      </c>
      <c r="B5357" s="3">
        <v>62010601</v>
      </c>
      <c r="C5357" s="8" t="s">
        <v>1430</v>
      </c>
      <c r="D5357" s="8">
        <v>220200100000</v>
      </c>
      <c r="E5357" s="9">
        <v>182677</v>
      </c>
      <c r="F5357" s="6">
        <v>2</v>
      </c>
      <c r="G5357" s="6">
        <v>2</v>
      </c>
      <c r="H5357" s="6">
        <v>2</v>
      </c>
      <c r="I5357" s="6">
        <v>2</v>
      </c>
      <c r="J5357" s="6">
        <v>2</v>
      </c>
      <c r="K5357" s="6">
        <v>1</v>
      </c>
      <c r="L5357" s="6">
        <v>1</v>
      </c>
      <c r="M5357" s="6">
        <v>1</v>
      </c>
      <c r="N5357" s="6">
        <v>1</v>
      </c>
      <c r="O5357" s="6">
        <v>1</v>
      </c>
      <c r="P5357" s="6">
        <v>1</v>
      </c>
      <c r="Q5357" s="6">
        <v>1</v>
      </c>
      <c r="R5357" s="110">
        <f t="shared" si="188"/>
        <v>17</v>
      </c>
      <c r="S5357" s="20">
        <f t="shared" si="187"/>
        <v>3105509</v>
      </c>
      <c r="T5357" s="124"/>
    </row>
    <row r="5358" spans="1:20" ht="18" customHeight="1" x14ac:dyDescent="0.25">
      <c r="A5358" s="3" t="s">
        <v>751</v>
      </c>
      <c r="B5358" s="3">
        <v>76010393</v>
      </c>
      <c r="C5358" s="8" t="s">
        <v>1251</v>
      </c>
      <c r="D5358" s="8">
        <v>2204005</v>
      </c>
      <c r="E5358" s="9">
        <v>22</v>
      </c>
      <c r="F5358" s="6">
        <v>30</v>
      </c>
      <c r="G5358" s="6">
        <v>30</v>
      </c>
      <c r="H5358" s="6">
        <v>30</v>
      </c>
      <c r="I5358" s="6">
        <v>30</v>
      </c>
      <c r="J5358" s="6">
        <v>30</v>
      </c>
      <c r="K5358" s="6">
        <v>30</v>
      </c>
      <c r="L5358" s="6">
        <v>30</v>
      </c>
      <c r="M5358" s="6">
        <v>30</v>
      </c>
      <c r="N5358" s="6">
        <v>30</v>
      </c>
      <c r="O5358" s="6">
        <v>30</v>
      </c>
      <c r="P5358" s="6">
        <v>30</v>
      </c>
      <c r="Q5358" s="6">
        <v>30</v>
      </c>
      <c r="R5358" s="110">
        <f t="shared" si="188"/>
        <v>360</v>
      </c>
      <c r="S5358" s="20">
        <f t="shared" si="187"/>
        <v>7920</v>
      </c>
      <c r="T5358" s="124"/>
    </row>
    <row r="5359" spans="1:20" ht="18" customHeight="1" x14ac:dyDescent="0.25">
      <c r="A5359" s="3" t="s">
        <v>751</v>
      </c>
      <c r="B5359" s="3">
        <v>76010401</v>
      </c>
      <c r="C5359" s="8" t="s">
        <v>1011</v>
      </c>
      <c r="D5359" s="8">
        <v>2204005</v>
      </c>
      <c r="E5359" s="9">
        <v>22</v>
      </c>
      <c r="F5359" s="6">
        <v>600</v>
      </c>
      <c r="G5359" s="6">
        <v>600</v>
      </c>
      <c r="H5359" s="6">
        <v>600</v>
      </c>
      <c r="I5359" s="6">
        <v>600</v>
      </c>
      <c r="J5359" s="6">
        <v>600</v>
      </c>
      <c r="K5359" s="6">
        <v>600</v>
      </c>
      <c r="L5359" s="6">
        <v>600</v>
      </c>
      <c r="M5359" s="6">
        <v>600</v>
      </c>
      <c r="N5359" s="6">
        <v>600</v>
      </c>
      <c r="O5359" s="6">
        <v>600</v>
      </c>
      <c r="P5359" s="6">
        <v>600</v>
      </c>
      <c r="Q5359" s="6">
        <v>600</v>
      </c>
      <c r="R5359" s="110">
        <f t="shared" si="188"/>
        <v>7200</v>
      </c>
      <c r="S5359" s="20">
        <f t="shared" si="187"/>
        <v>158400</v>
      </c>
      <c r="T5359" s="124"/>
    </row>
    <row r="5360" spans="1:20" s="77" customFormat="1" ht="18" customHeight="1" x14ac:dyDescent="0.25">
      <c r="A5360" s="75" t="s">
        <v>760</v>
      </c>
      <c r="B5360" s="75">
        <v>22201003</v>
      </c>
      <c r="C5360" s="76" t="s">
        <v>1476</v>
      </c>
      <c r="D5360" s="76">
        <v>2204005</v>
      </c>
      <c r="E5360" s="139">
        <v>653</v>
      </c>
      <c r="F5360" s="106">
        <v>0</v>
      </c>
      <c r="G5360" s="106">
        <v>0</v>
      </c>
      <c r="H5360" s="106">
        <v>0</v>
      </c>
      <c r="I5360" s="106">
        <v>0</v>
      </c>
      <c r="J5360" s="106">
        <v>0</v>
      </c>
      <c r="K5360" s="106">
        <v>0</v>
      </c>
      <c r="L5360" s="106">
        <v>0</v>
      </c>
      <c r="M5360" s="106">
        <v>0</v>
      </c>
      <c r="N5360" s="106">
        <v>0</v>
      </c>
      <c r="O5360" s="106">
        <v>0</v>
      </c>
      <c r="P5360" s="106">
        <v>0</v>
      </c>
      <c r="Q5360" s="106">
        <v>1</v>
      </c>
      <c r="R5360" s="106">
        <f t="shared" si="188"/>
        <v>1</v>
      </c>
      <c r="S5360" s="107">
        <f t="shared" si="187"/>
        <v>653</v>
      </c>
      <c r="T5360" s="140">
        <f>SUM(S5360:S5446)</f>
        <v>5135793</v>
      </c>
    </row>
    <row r="5361" spans="1:20" s="77" customFormat="1" ht="18" customHeight="1" x14ac:dyDescent="0.25">
      <c r="A5361" s="75" t="s">
        <v>760</v>
      </c>
      <c r="B5361" s="75">
        <v>22201060</v>
      </c>
      <c r="C5361" s="76" t="s">
        <v>1058</v>
      </c>
      <c r="D5361" s="76">
        <v>2204005</v>
      </c>
      <c r="E5361" s="139">
        <v>1253</v>
      </c>
      <c r="F5361" s="106">
        <v>0</v>
      </c>
      <c r="G5361" s="106">
        <v>0</v>
      </c>
      <c r="H5361" s="106">
        <v>0</v>
      </c>
      <c r="I5361" s="106">
        <v>0</v>
      </c>
      <c r="J5361" s="106">
        <v>0</v>
      </c>
      <c r="K5361" s="106">
        <v>0</v>
      </c>
      <c r="L5361" s="106">
        <v>0</v>
      </c>
      <c r="M5361" s="106">
        <v>0</v>
      </c>
      <c r="N5361" s="106">
        <v>0</v>
      </c>
      <c r="O5361" s="106">
        <v>0</v>
      </c>
      <c r="P5361" s="106">
        <v>1</v>
      </c>
      <c r="Q5361" s="106">
        <v>1</v>
      </c>
      <c r="R5361" s="106">
        <f t="shared" si="188"/>
        <v>2</v>
      </c>
      <c r="S5361" s="107">
        <f t="shared" si="187"/>
        <v>2506</v>
      </c>
      <c r="T5361" s="140"/>
    </row>
    <row r="5362" spans="1:20" s="77" customFormat="1" ht="18" customHeight="1" x14ac:dyDescent="0.25">
      <c r="A5362" s="75" t="s">
        <v>760</v>
      </c>
      <c r="B5362" s="75">
        <v>22201455</v>
      </c>
      <c r="C5362" s="76" t="s">
        <v>1266</v>
      </c>
      <c r="D5362" s="76">
        <v>2204005</v>
      </c>
      <c r="E5362" s="139">
        <v>14851</v>
      </c>
      <c r="F5362" s="106">
        <v>0</v>
      </c>
      <c r="G5362" s="106">
        <v>0</v>
      </c>
      <c r="H5362" s="106">
        <v>0</v>
      </c>
      <c r="I5362" s="106">
        <v>0</v>
      </c>
      <c r="J5362" s="106">
        <v>0</v>
      </c>
      <c r="K5362" s="106">
        <v>0</v>
      </c>
      <c r="L5362" s="106">
        <v>0</v>
      </c>
      <c r="M5362" s="106">
        <v>0</v>
      </c>
      <c r="N5362" s="106">
        <v>0</v>
      </c>
      <c r="O5362" s="106">
        <v>0</v>
      </c>
      <c r="P5362" s="106">
        <v>0</v>
      </c>
      <c r="Q5362" s="106">
        <v>1</v>
      </c>
      <c r="R5362" s="106">
        <f t="shared" si="188"/>
        <v>1</v>
      </c>
      <c r="S5362" s="107">
        <f t="shared" si="187"/>
        <v>14851</v>
      </c>
      <c r="T5362" s="140"/>
    </row>
    <row r="5363" spans="1:20" s="77" customFormat="1" ht="18" customHeight="1" x14ac:dyDescent="0.25">
      <c r="A5363" s="75" t="s">
        <v>760</v>
      </c>
      <c r="B5363" s="75">
        <v>22204760</v>
      </c>
      <c r="C5363" s="76" t="s">
        <v>1064</v>
      </c>
      <c r="D5363" s="76">
        <v>2204005</v>
      </c>
      <c r="E5363" s="139">
        <v>298</v>
      </c>
      <c r="F5363" s="106">
        <v>0</v>
      </c>
      <c r="G5363" s="106">
        <v>0</v>
      </c>
      <c r="H5363" s="106">
        <v>0</v>
      </c>
      <c r="I5363" s="106">
        <v>0</v>
      </c>
      <c r="J5363" s="106">
        <v>0</v>
      </c>
      <c r="K5363" s="106">
        <v>0</v>
      </c>
      <c r="L5363" s="106">
        <v>0</v>
      </c>
      <c r="M5363" s="106">
        <v>0</v>
      </c>
      <c r="N5363" s="106">
        <v>0</v>
      </c>
      <c r="O5363" s="106">
        <v>0</v>
      </c>
      <c r="P5363" s="106">
        <v>0</v>
      </c>
      <c r="Q5363" s="106">
        <v>1</v>
      </c>
      <c r="R5363" s="106">
        <f t="shared" si="188"/>
        <v>1</v>
      </c>
      <c r="S5363" s="107">
        <f t="shared" si="187"/>
        <v>298</v>
      </c>
      <c r="T5363" s="140"/>
    </row>
    <row r="5364" spans="1:20" s="77" customFormat="1" ht="18" customHeight="1" x14ac:dyDescent="0.25">
      <c r="A5364" s="75" t="s">
        <v>760</v>
      </c>
      <c r="B5364" s="75">
        <v>22255260</v>
      </c>
      <c r="C5364" s="76" t="s">
        <v>1090</v>
      </c>
      <c r="D5364" s="76">
        <v>2204005</v>
      </c>
      <c r="E5364" s="139">
        <v>184</v>
      </c>
      <c r="F5364" s="106">
        <v>1</v>
      </c>
      <c r="G5364" s="106">
        <v>1</v>
      </c>
      <c r="H5364" s="106">
        <v>1</v>
      </c>
      <c r="I5364" s="106">
        <v>1</v>
      </c>
      <c r="J5364" s="106">
        <v>1</v>
      </c>
      <c r="K5364" s="106">
        <v>1</v>
      </c>
      <c r="L5364" s="106">
        <v>1</v>
      </c>
      <c r="M5364" s="106">
        <v>1</v>
      </c>
      <c r="N5364" s="106">
        <v>1</v>
      </c>
      <c r="O5364" s="106">
        <v>1</v>
      </c>
      <c r="P5364" s="106">
        <v>0</v>
      </c>
      <c r="Q5364" s="106">
        <v>0</v>
      </c>
      <c r="R5364" s="106">
        <f t="shared" si="188"/>
        <v>10</v>
      </c>
      <c r="S5364" s="107">
        <f t="shared" si="187"/>
        <v>1840</v>
      </c>
      <c r="T5364" s="140"/>
    </row>
    <row r="5365" spans="1:20" s="77" customFormat="1" ht="18" customHeight="1" x14ac:dyDescent="0.25">
      <c r="A5365" s="75" t="s">
        <v>760</v>
      </c>
      <c r="B5365" s="75">
        <v>22255270</v>
      </c>
      <c r="C5365" s="76" t="s">
        <v>1091</v>
      </c>
      <c r="D5365" s="76">
        <v>2204005</v>
      </c>
      <c r="E5365" s="139">
        <v>184</v>
      </c>
      <c r="F5365" s="106">
        <v>0</v>
      </c>
      <c r="G5365" s="106">
        <v>0</v>
      </c>
      <c r="H5365" s="106">
        <v>0</v>
      </c>
      <c r="I5365" s="106">
        <v>0</v>
      </c>
      <c r="J5365" s="106">
        <v>0</v>
      </c>
      <c r="K5365" s="106">
        <v>0</v>
      </c>
      <c r="L5365" s="106">
        <v>0</v>
      </c>
      <c r="M5365" s="106">
        <v>1</v>
      </c>
      <c r="N5365" s="106">
        <v>1</v>
      </c>
      <c r="O5365" s="106">
        <v>1</v>
      </c>
      <c r="P5365" s="106">
        <v>1</v>
      </c>
      <c r="Q5365" s="106">
        <v>1</v>
      </c>
      <c r="R5365" s="106">
        <f t="shared" si="188"/>
        <v>5</v>
      </c>
      <c r="S5365" s="107">
        <f t="shared" si="187"/>
        <v>920</v>
      </c>
      <c r="T5365" s="140"/>
    </row>
    <row r="5366" spans="1:20" s="77" customFormat="1" ht="18" customHeight="1" x14ac:dyDescent="0.25">
      <c r="A5366" s="75" t="s">
        <v>760</v>
      </c>
      <c r="B5366" s="75">
        <v>22255280</v>
      </c>
      <c r="C5366" s="76" t="s">
        <v>1092</v>
      </c>
      <c r="D5366" s="76">
        <v>2204005</v>
      </c>
      <c r="E5366" s="139">
        <v>198</v>
      </c>
      <c r="F5366" s="106">
        <v>1</v>
      </c>
      <c r="G5366" s="106">
        <v>1</v>
      </c>
      <c r="H5366" s="106">
        <v>1</v>
      </c>
      <c r="I5366" s="106">
        <v>1</v>
      </c>
      <c r="J5366" s="106">
        <v>1</v>
      </c>
      <c r="K5366" s="106">
        <v>0</v>
      </c>
      <c r="L5366" s="106">
        <v>0</v>
      </c>
      <c r="M5366" s="106">
        <v>1</v>
      </c>
      <c r="N5366" s="106">
        <v>1</v>
      </c>
      <c r="O5366" s="106">
        <v>1</v>
      </c>
      <c r="P5366" s="106">
        <v>1</v>
      </c>
      <c r="Q5366" s="106">
        <v>1</v>
      </c>
      <c r="R5366" s="106">
        <f t="shared" si="188"/>
        <v>10</v>
      </c>
      <c r="S5366" s="107">
        <f t="shared" si="187"/>
        <v>1980</v>
      </c>
      <c r="T5366" s="140"/>
    </row>
    <row r="5367" spans="1:20" s="77" customFormat="1" ht="18" customHeight="1" x14ac:dyDescent="0.25">
      <c r="A5367" s="75" t="s">
        <v>760</v>
      </c>
      <c r="B5367" s="75">
        <v>22255290</v>
      </c>
      <c r="C5367" s="76" t="s">
        <v>1093</v>
      </c>
      <c r="D5367" s="76">
        <v>2204005</v>
      </c>
      <c r="E5367" s="139">
        <v>198</v>
      </c>
      <c r="F5367" s="106">
        <v>1</v>
      </c>
      <c r="G5367" s="106">
        <v>1</v>
      </c>
      <c r="H5367" s="106">
        <v>1</v>
      </c>
      <c r="I5367" s="106">
        <v>1</v>
      </c>
      <c r="J5367" s="106">
        <v>1</v>
      </c>
      <c r="K5367" s="106">
        <v>0</v>
      </c>
      <c r="L5367" s="106">
        <v>0</v>
      </c>
      <c r="M5367" s="106">
        <v>1</v>
      </c>
      <c r="N5367" s="106">
        <v>1</v>
      </c>
      <c r="O5367" s="106">
        <v>1</v>
      </c>
      <c r="P5367" s="106">
        <v>1</v>
      </c>
      <c r="Q5367" s="106">
        <v>1</v>
      </c>
      <c r="R5367" s="106">
        <f t="shared" si="188"/>
        <v>10</v>
      </c>
      <c r="S5367" s="107">
        <f t="shared" si="187"/>
        <v>1980</v>
      </c>
      <c r="T5367" s="140"/>
    </row>
    <row r="5368" spans="1:20" s="77" customFormat="1" ht="18" customHeight="1" x14ac:dyDescent="0.25">
      <c r="A5368" s="75" t="s">
        <v>760</v>
      </c>
      <c r="B5368" s="75">
        <v>22293800</v>
      </c>
      <c r="C5368" s="76" t="s">
        <v>1295</v>
      </c>
      <c r="D5368" s="76">
        <v>2204005</v>
      </c>
      <c r="E5368" s="139">
        <v>800</v>
      </c>
      <c r="F5368" s="106">
        <v>0</v>
      </c>
      <c r="G5368" s="106">
        <v>0</v>
      </c>
      <c r="H5368" s="106">
        <v>0</v>
      </c>
      <c r="I5368" s="106">
        <v>0</v>
      </c>
      <c r="J5368" s="106">
        <v>0</v>
      </c>
      <c r="K5368" s="106">
        <v>0</v>
      </c>
      <c r="L5368" s="106">
        <v>0</v>
      </c>
      <c r="M5368" s="106">
        <v>0</v>
      </c>
      <c r="N5368" s="106">
        <v>0</v>
      </c>
      <c r="O5368" s="106">
        <v>0</v>
      </c>
      <c r="P5368" s="106">
        <v>0</v>
      </c>
      <c r="Q5368" s="106">
        <v>1</v>
      </c>
      <c r="R5368" s="106">
        <f t="shared" si="188"/>
        <v>1</v>
      </c>
      <c r="S5368" s="107">
        <f t="shared" si="187"/>
        <v>800</v>
      </c>
      <c r="T5368" s="140"/>
    </row>
    <row r="5369" spans="1:20" s="77" customFormat="1" ht="18" customHeight="1" x14ac:dyDescent="0.25">
      <c r="A5369" s="75" t="s">
        <v>760</v>
      </c>
      <c r="B5369" s="75">
        <v>22293830</v>
      </c>
      <c r="C5369" s="76" t="s">
        <v>1437</v>
      </c>
      <c r="D5369" s="76">
        <v>2204005</v>
      </c>
      <c r="E5369" s="139">
        <v>555</v>
      </c>
      <c r="F5369" s="106">
        <v>0</v>
      </c>
      <c r="G5369" s="106">
        <v>0</v>
      </c>
      <c r="H5369" s="106">
        <v>0</v>
      </c>
      <c r="I5369" s="106">
        <v>0</v>
      </c>
      <c r="J5369" s="106">
        <v>0</v>
      </c>
      <c r="K5369" s="106">
        <v>0</v>
      </c>
      <c r="L5369" s="106">
        <v>0</v>
      </c>
      <c r="M5369" s="106">
        <v>0</v>
      </c>
      <c r="N5369" s="106">
        <v>0</v>
      </c>
      <c r="O5369" s="106">
        <v>0</v>
      </c>
      <c r="P5369" s="106">
        <v>0</v>
      </c>
      <c r="Q5369" s="106">
        <v>1</v>
      </c>
      <c r="R5369" s="106">
        <f t="shared" si="188"/>
        <v>1</v>
      </c>
      <c r="S5369" s="107">
        <f t="shared" si="187"/>
        <v>555</v>
      </c>
      <c r="T5369" s="140"/>
    </row>
    <row r="5370" spans="1:20" s="77" customFormat="1" ht="18" customHeight="1" x14ac:dyDescent="0.25">
      <c r="A5370" s="75" t="s">
        <v>760</v>
      </c>
      <c r="B5370" s="75">
        <v>22293840</v>
      </c>
      <c r="C5370" s="76" t="s">
        <v>1500</v>
      </c>
      <c r="D5370" s="76">
        <v>2204005</v>
      </c>
      <c r="E5370" s="139">
        <v>525</v>
      </c>
      <c r="F5370" s="106">
        <v>0</v>
      </c>
      <c r="G5370" s="106">
        <v>0</v>
      </c>
      <c r="H5370" s="106">
        <v>0</v>
      </c>
      <c r="I5370" s="106">
        <v>0</v>
      </c>
      <c r="J5370" s="106">
        <v>0</v>
      </c>
      <c r="K5370" s="106">
        <v>0</v>
      </c>
      <c r="L5370" s="106">
        <v>0</v>
      </c>
      <c r="M5370" s="106">
        <v>0</v>
      </c>
      <c r="N5370" s="106">
        <v>0</v>
      </c>
      <c r="O5370" s="106">
        <v>0</v>
      </c>
      <c r="P5370" s="106">
        <v>0</v>
      </c>
      <c r="Q5370" s="106">
        <v>1</v>
      </c>
      <c r="R5370" s="106">
        <f t="shared" si="188"/>
        <v>1</v>
      </c>
      <c r="S5370" s="107">
        <f t="shared" si="187"/>
        <v>525</v>
      </c>
      <c r="T5370" s="140"/>
    </row>
    <row r="5371" spans="1:20" s="77" customFormat="1" ht="18" customHeight="1" x14ac:dyDescent="0.25">
      <c r="A5371" s="75" t="s">
        <v>760</v>
      </c>
      <c r="B5371" s="75">
        <v>22293860</v>
      </c>
      <c r="C5371" s="76" t="s">
        <v>1438</v>
      </c>
      <c r="D5371" s="76">
        <v>2204005</v>
      </c>
      <c r="E5371" s="139">
        <v>683</v>
      </c>
      <c r="F5371" s="106">
        <v>0</v>
      </c>
      <c r="G5371" s="106">
        <v>0</v>
      </c>
      <c r="H5371" s="106">
        <v>0</v>
      </c>
      <c r="I5371" s="106">
        <v>0</v>
      </c>
      <c r="J5371" s="106">
        <v>0</v>
      </c>
      <c r="K5371" s="106">
        <v>0</v>
      </c>
      <c r="L5371" s="106">
        <v>0</v>
      </c>
      <c r="M5371" s="106">
        <v>0</v>
      </c>
      <c r="N5371" s="106">
        <v>0</v>
      </c>
      <c r="O5371" s="106">
        <v>0</v>
      </c>
      <c r="P5371" s="106">
        <v>0</v>
      </c>
      <c r="Q5371" s="106">
        <v>1</v>
      </c>
      <c r="R5371" s="106">
        <f t="shared" si="188"/>
        <v>1</v>
      </c>
      <c r="S5371" s="107">
        <f t="shared" si="187"/>
        <v>683</v>
      </c>
      <c r="T5371" s="140"/>
    </row>
    <row r="5372" spans="1:20" s="77" customFormat="1" ht="18" customHeight="1" x14ac:dyDescent="0.25">
      <c r="A5372" s="75" t="s">
        <v>760</v>
      </c>
      <c r="B5372" s="75">
        <v>22293880</v>
      </c>
      <c r="C5372" s="76" t="s">
        <v>1501</v>
      </c>
      <c r="D5372" s="76">
        <v>2204005</v>
      </c>
      <c r="E5372" s="139">
        <v>508</v>
      </c>
      <c r="F5372" s="106">
        <v>0</v>
      </c>
      <c r="G5372" s="106">
        <v>0</v>
      </c>
      <c r="H5372" s="106">
        <v>0</v>
      </c>
      <c r="I5372" s="106">
        <v>0</v>
      </c>
      <c r="J5372" s="106">
        <v>0</v>
      </c>
      <c r="K5372" s="106">
        <v>0</v>
      </c>
      <c r="L5372" s="106">
        <v>0</v>
      </c>
      <c r="M5372" s="106">
        <v>0</v>
      </c>
      <c r="N5372" s="106">
        <v>0</v>
      </c>
      <c r="O5372" s="106">
        <v>0</v>
      </c>
      <c r="P5372" s="106">
        <v>0</v>
      </c>
      <c r="Q5372" s="106">
        <v>1</v>
      </c>
      <c r="R5372" s="106">
        <f t="shared" si="188"/>
        <v>1</v>
      </c>
      <c r="S5372" s="107">
        <f t="shared" si="187"/>
        <v>508</v>
      </c>
      <c r="T5372" s="140"/>
    </row>
    <row r="5373" spans="1:20" s="77" customFormat="1" ht="18" customHeight="1" x14ac:dyDescent="0.25">
      <c r="A5373" s="75" t="s">
        <v>760</v>
      </c>
      <c r="B5373" s="75">
        <v>22293890</v>
      </c>
      <c r="C5373" s="76" t="s">
        <v>1297</v>
      </c>
      <c r="D5373" s="76">
        <v>2204005</v>
      </c>
      <c r="E5373" s="139">
        <v>769</v>
      </c>
      <c r="F5373" s="106">
        <v>0</v>
      </c>
      <c r="G5373" s="106">
        <v>0</v>
      </c>
      <c r="H5373" s="106">
        <v>0</v>
      </c>
      <c r="I5373" s="106">
        <v>0</v>
      </c>
      <c r="J5373" s="106">
        <v>0</v>
      </c>
      <c r="K5373" s="106">
        <v>0</v>
      </c>
      <c r="L5373" s="106">
        <v>0</v>
      </c>
      <c r="M5373" s="106">
        <v>0</v>
      </c>
      <c r="N5373" s="106">
        <v>0</v>
      </c>
      <c r="O5373" s="106">
        <v>0</v>
      </c>
      <c r="P5373" s="106">
        <v>0</v>
      </c>
      <c r="Q5373" s="106">
        <v>1</v>
      </c>
      <c r="R5373" s="106">
        <f t="shared" si="188"/>
        <v>1</v>
      </c>
      <c r="S5373" s="107">
        <f t="shared" si="187"/>
        <v>769</v>
      </c>
      <c r="T5373" s="140"/>
    </row>
    <row r="5374" spans="1:20" s="77" customFormat="1" ht="18" customHeight="1" x14ac:dyDescent="0.25">
      <c r="A5374" s="75" t="s">
        <v>760</v>
      </c>
      <c r="B5374" s="75">
        <v>22293900</v>
      </c>
      <c r="C5374" s="76" t="s">
        <v>1502</v>
      </c>
      <c r="D5374" s="76">
        <v>2204005</v>
      </c>
      <c r="E5374" s="139">
        <v>458</v>
      </c>
      <c r="F5374" s="106">
        <v>0</v>
      </c>
      <c r="G5374" s="106">
        <v>0</v>
      </c>
      <c r="H5374" s="106">
        <v>0</v>
      </c>
      <c r="I5374" s="106">
        <v>0</v>
      </c>
      <c r="J5374" s="106">
        <v>0</v>
      </c>
      <c r="K5374" s="106">
        <v>0</v>
      </c>
      <c r="L5374" s="106">
        <v>0</v>
      </c>
      <c r="M5374" s="106">
        <v>0</v>
      </c>
      <c r="N5374" s="106">
        <v>0</v>
      </c>
      <c r="O5374" s="106">
        <v>0</v>
      </c>
      <c r="P5374" s="106">
        <v>0</v>
      </c>
      <c r="Q5374" s="106">
        <v>1</v>
      </c>
      <c r="R5374" s="106">
        <f t="shared" si="188"/>
        <v>1</v>
      </c>
      <c r="S5374" s="107">
        <f t="shared" si="187"/>
        <v>458</v>
      </c>
      <c r="T5374" s="140"/>
    </row>
    <row r="5375" spans="1:20" s="77" customFormat="1" ht="18" customHeight="1" x14ac:dyDescent="0.25">
      <c r="A5375" s="75" t="s">
        <v>760</v>
      </c>
      <c r="B5375" s="75">
        <v>22293940</v>
      </c>
      <c r="C5375" s="76" t="s">
        <v>1439</v>
      </c>
      <c r="D5375" s="76">
        <v>2204005</v>
      </c>
      <c r="E5375" s="139">
        <v>1290</v>
      </c>
      <c r="F5375" s="106">
        <v>0</v>
      </c>
      <c r="G5375" s="106">
        <v>0</v>
      </c>
      <c r="H5375" s="106">
        <v>0</v>
      </c>
      <c r="I5375" s="106">
        <v>0</v>
      </c>
      <c r="J5375" s="106">
        <v>0</v>
      </c>
      <c r="K5375" s="106">
        <v>0</v>
      </c>
      <c r="L5375" s="106">
        <v>0</v>
      </c>
      <c r="M5375" s="106">
        <v>0</v>
      </c>
      <c r="N5375" s="106">
        <v>0</v>
      </c>
      <c r="O5375" s="106">
        <v>0</v>
      </c>
      <c r="P5375" s="106">
        <v>0</v>
      </c>
      <c r="Q5375" s="106">
        <v>1</v>
      </c>
      <c r="R5375" s="106">
        <f t="shared" si="188"/>
        <v>1</v>
      </c>
      <c r="S5375" s="107">
        <f t="shared" si="187"/>
        <v>1290</v>
      </c>
      <c r="T5375" s="140"/>
    </row>
    <row r="5376" spans="1:20" s="77" customFormat="1" ht="18" customHeight="1" x14ac:dyDescent="0.25">
      <c r="A5376" s="75" t="s">
        <v>760</v>
      </c>
      <c r="B5376" s="75">
        <v>22293950</v>
      </c>
      <c r="C5376" s="76" t="s">
        <v>1505</v>
      </c>
      <c r="D5376" s="76">
        <v>2204005</v>
      </c>
      <c r="E5376" s="139">
        <v>464</v>
      </c>
      <c r="F5376" s="106">
        <v>0</v>
      </c>
      <c r="G5376" s="106">
        <v>0</v>
      </c>
      <c r="H5376" s="106">
        <v>0</v>
      </c>
      <c r="I5376" s="106">
        <v>0</v>
      </c>
      <c r="J5376" s="106">
        <v>0</v>
      </c>
      <c r="K5376" s="106">
        <v>0</v>
      </c>
      <c r="L5376" s="106">
        <v>0</v>
      </c>
      <c r="M5376" s="106">
        <v>0</v>
      </c>
      <c r="N5376" s="106">
        <v>0</v>
      </c>
      <c r="O5376" s="106">
        <v>0</v>
      </c>
      <c r="P5376" s="106">
        <v>0</v>
      </c>
      <c r="Q5376" s="106">
        <v>1</v>
      </c>
      <c r="R5376" s="106">
        <f t="shared" si="188"/>
        <v>1</v>
      </c>
      <c r="S5376" s="107">
        <f t="shared" si="187"/>
        <v>464</v>
      </c>
      <c r="T5376" s="140"/>
    </row>
    <row r="5377" spans="1:20" s="77" customFormat="1" ht="18" customHeight="1" x14ac:dyDescent="0.25">
      <c r="A5377" s="75" t="s">
        <v>760</v>
      </c>
      <c r="B5377" s="75">
        <v>22293960</v>
      </c>
      <c r="C5377" s="76" t="s">
        <v>1440</v>
      </c>
      <c r="D5377" s="76">
        <v>2204005</v>
      </c>
      <c r="E5377" s="139">
        <v>536</v>
      </c>
      <c r="F5377" s="106">
        <v>0</v>
      </c>
      <c r="G5377" s="106">
        <v>0</v>
      </c>
      <c r="H5377" s="106">
        <v>0</v>
      </c>
      <c r="I5377" s="106">
        <v>0</v>
      </c>
      <c r="J5377" s="106">
        <v>0</v>
      </c>
      <c r="K5377" s="106">
        <v>0</v>
      </c>
      <c r="L5377" s="106">
        <v>0</v>
      </c>
      <c r="M5377" s="106">
        <v>0</v>
      </c>
      <c r="N5377" s="106">
        <v>0</v>
      </c>
      <c r="O5377" s="106">
        <v>0</v>
      </c>
      <c r="P5377" s="106">
        <v>0</v>
      </c>
      <c r="Q5377" s="106">
        <v>1</v>
      </c>
      <c r="R5377" s="106">
        <f t="shared" si="188"/>
        <v>1</v>
      </c>
      <c r="S5377" s="107">
        <f t="shared" si="187"/>
        <v>536</v>
      </c>
      <c r="T5377" s="140"/>
    </row>
    <row r="5378" spans="1:20" s="77" customFormat="1" ht="18" customHeight="1" x14ac:dyDescent="0.25">
      <c r="A5378" s="75" t="s">
        <v>760</v>
      </c>
      <c r="B5378" s="75">
        <v>22293980</v>
      </c>
      <c r="C5378" s="76" t="s">
        <v>1298</v>
      </c>
      <c r="D5378" s="76">
        <v>2204005</v>
      </c>
      <c r="E5378" s="139">
        <v>571</v>
      </c>
      <c r="F5378" s="106">
        <v>0</v>
      </c>
      <c r="G5378" s="106">
        <v>0</v>
      </c>
      <c r="H5378" s="106">
        <v>0</v>
      </c>
      <c r="I5378" s="106">
        <v>0</v>
      </c>
      <c r="J5378" s="106">
        <v>0</v>
      </c>
      <c r="K5378" s="106">
        <v>0</v>
      </c>
      <c r="L5378" s="106">
        <v>0</v>
      </c>
      <c r="M5378" s="106">
        <v>0</v>
      </c>
      <c r="N5378" s="106">
        <v>0</v>
      </c>
      <c r="O5378" s="106">
        <v>0</v>
      </c>
      <c r="P5378" s="106">
        <v>0</v>
      </c>
      <c r="Q5378" s="106">
        <v>1</v>
      </c>
      <c r="R5378" s="106">
        <f t="shared" si="188"/>
        <v>1</v>
      </c>
      <c r="S5378" s="107">
        <f t="shared" si="187"/>
        <v>571</v>
      </c>
      <c r="T5378" s="140"/>
    </row>
    <row r="5379" spans="1:20" s="77" customFormat="1" ht="18" customHeight="1" x14ac:dyDescent="0.25">
      <c r="A5379" s="75" t="s">
        <v>760</v>
      </c>
      <c r="B5379" s="75">
        <v>22294000</v>
      </c>
      <c r="C5379" s="76" t="s">
        <v>1441</v>
      </c>
      <c r="D5379" s="76">
        <v>2204005</v>
      </c>
      <c r="E5379" s="139">
        <v>802</v>
      </c>
      <c r="F5379" s="106">
        <v>0</v>
      </c>
      <c r="G5379" s="106">
        <v>0</v>
      </c>
      <c r="H5379" s="106">
        <v>0</v>
      </c>
      <c r="I5379" s="106">
        <v>0</v>
      </c>
      <c r="J5379" s="106">
        <v>0</v>
      </c>
      <c r="K5379" s="106">
        <v>0</v>
      </c>
      <c r="L5379" s="106">
        <v>0</v>
      </c>
      <c r="M5379" s="106">
        <v>0</v>
      </c>
      <c r="N5379" s="106">
        <v>0</v>
      </c>
      <c r="O5379" s="106">
        <v>0</v>
      </c>
      <c r="P5379" s="106">
        <v>0</v>
      </c>
      <c r="Q5379" s="106">
        <v>1</v>
      </c>
      <c r="R5379" s="106">
        <f t="shared" si="188"/>
        <v>1</v>
      </c>
      <c r="S5379" s="107">
        <f t="shared" si="187"/>
        <v>802</v>
      </c>
      <c r="T5379" s="140"/>
    </row>
    <row r="5380" spans="1:20" s="77" customFormat="1" ht="18" customHeight="1" x14ac:dyDescent="0.25">
      <c r="A5380" s="75" t="s">
        <v>760</v>
      </c>
      <c r="B5380" s="75">
        <v>22294500</v>
      </c>
      <c r="C5380" s="76" t="s">
        <v>1442</v>
      </c>
      <c r="D5380" s="76">
        <v>2204005</v>
      </c>
      <c r="E5380" s="139">
        <v>769</v>
      </c>
      <c r="F5380" s="106">
        <v>0</v>
      </c>
      <c r="G5380" s="106">
        <v>0</v>
      </c>
      <c r="H5380" s="106">
        <v>0</v>
      </c>
      <c r="I5380" s="106">
        <v>0</v>
      </c>
      <c r="J5380" s="106">
        <v>0</v>
      </c>
      <c r="K5380" s="106">
        <v>0</v>
      </c>
      <c r="L5380" s="106">
        <v>0</v>
      </c>
      <c r="M5380" s="106">
        <v>0</v>
      </c>
      <c r="N5380" s="106">
        <v>0</v>
      </c>
      <c r="O5380" s="106">
        <v>0</v>
      </c>
      <c r="P5380" s="106">
        <v>0</v>
      </c>
      <c r="Q5380" s="106">
        <v>1</v>
      </c>
      <c r="R5380" s="106">
        <f t="shared" si="188"/>
        <v>1</v>
      </c>
      <c r="S5380" s="107">
        <f t="shared" si="187"/>
        <v>769</v>
      </c>
      <c r="T5380" s="140"/>
    </row>
    <row r="5381" spans="1:20" s="77" customFormat="1" ht="18" customHeight="1" x14ac:dyDescent="0.25">
      <c r="A5381" s="75" t="s">
        <v>760</v>
      </c>
      <c r="B5381" s="75">
        <v>22294550</v>
      </c>
      <c r="C5381" s="76" t="s">
        <v>1100</v>
      </c>
      <c r="D5381" s="76">
        <v>2204005</v>
      </c>
      <c r="E5381" s="139">
        <v>769</v>
      </c>
      <c r="F5381" s="106">
        <v>0</v>
      </c>
      <c r="G5381" s="106">
        <v>0</v>
      </c>
      <c r="H5381" s="106">
        <v>0</v>
      </c>
      <c r="I5381" s="106">
        <v>0</v>
      </c>
      <c r="J5381" s="106">
        <v>0</v>
      </c>
      <c r="K5381" s="106">
        <v>0</v>
      </c>
      <c r="L5381" s="106">
        <v>0</v>
      </c>
      <c r="M5381" s="106">
        <v>0</v>
      </c>
      <c r="N5381" s="106">
        <v>0</v>
      </c>
      <c r="O5381" s="106">
        <v>0</v>
      </c>
      <c r="P5381" s="106">
        <v>0</v>
      </c>
      <c r="Q5381" s="106">
        <v>1</v>
      </c>
      <c r="R5381" s="106">
        <f t="shared" si="188"/>
        <v>1</v>
      </c>
      <c r="S5381" s="107">
        <f t="shared" si="187"/>
        <v>769</v>
      </c>
      <c r="T5381" s="140"/>
    </row>
    <row r="5382" spans="1:20" s="77" customFormat="1" ht="18" customHeight="1" x14ac:dyDescent="0.25">
      <c r="A5382" s="75" t="s">
        <v>760</v>
      </c>
      <c r="B5382" s="75">
        <v>22400480</v>
      </c>
      <c r="C5382" s="76" t="s">
        <v>1105</v>
      </c>
      <c r="D5382" s="76">
        <v>2204005</v>
      </c>
      <c r="E5382" s="139">
        <v>14</v>
      </c>
      <c r="F5382" s="106">
        <v>60</v>
      </c>
      <c r="G5382" s="106">
        <v>60</v>
      </c>
      <c r="H5382" s="106">
        <v>60</v>
      </c>
      <c r="I5382" s="106">
        <v>60</v>
      </c>
      <c r="J5382" s="106">
        <v>60</v>
      </c>
      <c r="K5382" s="106">
        <v>60</v>
      </c>
      <c r="L5382" s="106">
        <v>60</v>
      </c>
      <c r="M5382" s="106">
        <v>60</v>
      </c>
      <c r="N5382" s="106">
        <v>60</v>
      </c>
      <c r="O5382" s="106">
        <v>60</v>
      </c>
      <c r="P5382" s="106">
        <v>60</v>
      </c>
      <c r="Q5382" s="106">
        <v>60</v>
      </c>
      <c r="R5382" s="106">
        <f t="shared" si="188"/>
        <v>720</v>
      </c>
      <c r="S5382" s="107">
        <f t="shared" ref="S5382:S5441" si="189">R5382*E5382</f>
        <v>10080</v>
      </c>
      <c r="T5382" s="140"/>
    </row>
    <row r="5383" spans="1:20" s="77" customFormat="1" ht="18" customHeight="1" x14ac:dyDescent="0.25">
      <c r="A5383" s="75" t="s">
        <v>760</v>
      </c>
      <c r="B5383" s="75">
        <v>22400490</v>
      </c>
      <c r="C5383" s="76" t="s">
        <v>1106</v>
      </c>
      <c r="D5383" s="76">
        <v>2204005</v>
      </c>
      <c r="E5383" s="139">
        <v>17</v>
      </c>
      <c r="F5383" s="106">
        <v>25</v>
      </c>
      <c r="G5383" s="106">
        <v>25</v>
      </c>
      <c r="H5383" s="106">
        <v>25</v>
      </c>
      <c r="I5383" s="106">
        <v>25</v>
      </c>
      <c r="J5383" s="106">
        <v>25</v>
      </c>
      <c r="K5383" s="106">
        <v>25</v>
      </c>
      <c r="L5383" s="106">
        <v>25</v>
      </c>
      <c r="M5383" s="106">
        <v>25</v>
      </c>
      <c r="N5383" s="106">
        <v>25</v>
      </c>
      <c r="O5383" s="106">
        <v>25</v>
      </c>
      <c r="P5383" s="106">
        <v>25</v>
      </c>
      <c r="Q5383" s="106">
        <v>25</v>
      </c>
      <c r="R5383" s="106">
        <f t="shared" si="188"/>
        <v>300</v>
      </c>
      <c r="S5383" s="107">
        <f t="shared" si="189"/>
        <v>5100</v>
      </c>
      <c r="T5383" s="140"/>
    </row>
    <row r="5384" spans="1:20" s="77" customFormat="1" ht="18" customHeight="1" x14ac:dyDescent="0.25">
      <c r="A5384" s="75" t="s">
        <v>760</v>
      </c>
      <c r="B5384" s="75">
        <v>22400500</v>
      </c>
      <c r="C5384" s="76" t="s">
        <v>1107</v>
      </c>
      <c r="D5384" s="76">
        <v>2204005</v>
      </c>
      <c r="E5384" s="139">
        <v>26</v>
      </c>
      <c r="F5384" s="106">
        <v>1</v>
      </c>
      <c r="G5384" s="106">
        <v>1</v>
      </c>
      <c r="H5384" s="106">
        <v>1</v>
      </c>
      <c r="I5384" s="106">
        <v>1</v>
      </c>
      <c r="J5384" s="106">
        <v>1</v>
      </c>
      <c r="K5384" s="106">
        <v>1</v>
      </c>
      <c r="L5384" s="106">
        <v>1</v>
      </c>
      <c r="M5384" s="106">
        <v>1</v>
      </c>
      <c r="N5384" s="106">
        <v>1</v>
      </c>
      <c r="O5384" s="106">
        <v>1</v>
      </c>
      <c r="P5384" s="106">
        <v>1</v>
      </c>
      <c r="Q5384" s="106">
        <v>1</v>
      </c>
      <c r="R5384" s="106">
        <f t="shared" si="188"/>
        <v>12</v>
      </c>
      <c r="S5384" s="107">
        <f t="shared" si="189"/>
        <v>312</v>
      </c>
      <c r="T5384" s="140"/>
    </row>
    <row r="5385" spans="1:20" s="77" customFormat="1" ht="18" customHeight="1" x14ac:dyDescent="0.25">
      <c r="A5385" s="75" t="s">
        <v>760</v>
      </c>
      <c r="B5385" s="75">
        <v>22400510</v>
      </c>
      <c r="C5385" s="76" t="s">
        <v>1303</v>
      </c>
      <c r="D5385" s="76">
        <v>2204005</v>
      </c>
      <c r="E5385" s="139">
        <v>40</v>
      </c>
      <c r="F5385" s="106">
        <v>1</v>
      </c>
      <c r="G5385" s="106">
        <v>1</v>
      </c>
      <c r="H5385" s="106">
        <v>1</v>
      </c>
      <c r="I5385" s="106">
        <v>1</v>
      </c>
      <c r="J5385" s="106">
        <v>1</v>
      </c>
      <c r="K5385" s="106">
        <v>1</v>
      </c>
      <c r="L5385" s="106">
        <v>0</v>
      </c>
      <c r="M5385" s="106">
        <v>0</v>
      </c>
      <c r="N5385" s="106">
        <v>0</v>
      </c>
      <c r="O5385" s="106">
        <v>0</v>
      </c>
      <c r="P5385" s="106">
        <v>0</v>
      </c>
      <c r="Q5385" s="106">
        <v>0</v>
      </c>
      <c r="R5385" s="106">
        <f t="shared" si="188"/>
        <v>6</v>
      </c>
      <c r="S5385" s="107">
        <f t="shared" si="189"/>
        <v>240</v>
      </c>
      <c r="T5385" s="140"/>
    </row>
    <row r="5386" spans="1:20" s="77" customFormat="1" ht="18" customHeight="1" x14ac:dyDescent="0.25">
      <c r="A5386" s="75" t="s">
        <v>760</v>
      </c>
      <c r="B5386" s="75">
        <v>22400750</v>
      </c>
      <c r="C5386" s="76" t="s">
        <v>1109</v>
      </c>
      <c r="D5386" s="76">
        <v>2204005</v>
      </c>
      <c r="E5386" s="139">
        <v>371</v>
      </c>
      <c r="F5386" s="106">
        <v>7</v>
      </c>
      <c r="G5386" s="106">
        <v>7</v>
      </c>
      <c r="H5386" s="106">
        <v>7</v>
      </c>
      <c r="I5386" s="106">
        <v>7</v>
      </c>
      <c r="J5386" s="106">
        <v>7</v>
      </c>
      <c r="K5386" s="106">
        <v>7</v>
      </c>
      <c r="L5386" s="106">
        <v>7</v>
      </c>
      <c r="M5386" s="106">
        <v>7</v>
      </c>
      <c r="N5386" s="106">
        <v>7</v>
      </c>
      <c r="O5386" s="106">
        <v>7</v>
      </c>
      <c r="P5386" s="106">
        <v>7</v>
      </c>
      <c r="Q5386" s="106">
        <v>7</v>
      </c>
      <c r="R5386" s="106">
        <f t="shared" si="188"/>
        <v>84</v>
      </c>
      <c r="S5386" s="107">
        <f t="shared" si="189"/>
        <v>31164</v>
      </c>
      <c r="T5386" s="140"/>
    </row>
    <row r="5387" spans="1:20" s="77" customFormat="1" ht="18" customHeight="1" x14ac:dyDescent="0.25">
      <c r="A5387" s="75" t="s">
        <v>760</v>
      </c>
      <c r="B5387" s="75">
        <v>22403001</v>
      </c>
      <c r="C5387" s="76" t="s">
        <v>1307</v>
      </c>
      <c r="D5387" s="76">
        <v>2204005</v>
      </c>
      <c r="E5387" s="139">
        <v>8</v>
      </c>
      <c r="F5387" s="106">
        <v>50</v>
      </c>
      <c r="G5387" s="106">
        <v>50</v>
      </c>
      <c r="H5387" s="106">
        <v>50</v>
      </c>
      <c r="I5387" s="106">
        <v>50</v>
      </c>
      <c r="J5387" s="106">
        <v>50</v>
      </c>
      <c r="K5387" s="106">
        <v>50</v>
      </c>
      <c r="L5387" s="106">
        <v>50</v>
      </c>
      <c r="M5387" s="106">
        <v>50</v>
      </c>
      <c r="N5387" s="106">
        <v>50</v>
      </c>
      <c r="O5387" s="106">
        <v>50</v>
      </c>
      <c r="P5387" s="106">
        <v>50</v>
      </c>
      <c r="Q5387" s="106">
        <v>50</v>
      </c>
      <c r="R5387" s="106">
        <f t="shared" si="188"/>
        <v>600</v>
      </c>
      <c r="S5387" s="107">
        <f t="shared" si="189"/>
        <v>4800</v>
      </c>
      <c r="T5387" s="140"/>
    </row>
    <row r="5388" spans="1:20" s="77" customFormat="1" ht="18" customHeight="1" x14ac:dyDescent="0.25">
      <c r="A5388" s="75" t="s">
        <v>760</v>
      </c>
      <c r="B5388" s="75">
        <v>22406120</v>
      </c>
      <c r="C5388" s="76" t="s">
        <v>1116</v>
      </c>
      <c r="D5388" s="76">
        <v>2204005</v>
      </c>
      <c r="E5388" s="139">
        <v>309</v>
      </c>
      <c r="F5388" s="106">
        <v>1</v>
      </c>
      <c r="G5388" s="106">
        <v>1</v>
      </c>
      <c r="H5388" s="106">
        <v>1</v>
      </c>
      <c r="I5388" s="106">
        <v>1</v>
      </c>
      <c r="J5388" s="106">
        <v>1</v>
      </c>
      <c r="K5388" s="106">
        <v>0</v>
      </c>
      <c r="L5388" s="106">
        <v>0</v>
      </c>
      <c r="M5388" s="106">
        <v>0</v>
      </c>
      <c r="N5388" s="106">
        <v>0</v>
      </c>
      <c r="O5388" s="106">
        <v>0</v>
      </c>
      <c r="P5388" s="106">
        <v>0</v>
      </c>
      <c r="Q5388" s="106">
        <v>0</v>
      </c>
      <c r="R5388" s="106">
        <f t="shared" si="188"/>
        <v>5</v>
      </c>
      <c r="S5388" s="107">
        <f t="shared" si="189"/>
        <v>1545</v>
      </c>
      <c r="T5388" s="140"/>
    </row>
    <row r="5389" spans="1:20" s="77" customFormat="1" ht="18" customHeight="1" x14ac:dyDescent="0.25">
      <c r="A5389" s="75" t="s">
        <v>760</v>
      </c>
      <c r="B5389" s="75">
        <v>22408320</v>
      </c>
      <c r="C5389" s="76" t="s">
        <v>1118</v>
      </c>
      <c r="D5389" s="76">
        <v>2204005</v>
      </c>
      <c r="E5389" s="139">
        <v>11</v>
      </c>
      <c r="F5389" s="106">
        <v>33</v>
      </c>
      <c r="G5389" s="106">
        <v>33</v>
      </c>
      <c r="H5389" s="106">
        <v>33</v>
      </c>
      <c r="I5389" s="106">
        <v>33</v>
      </c>
      <c r="J5389" s="106">
        <v>33</v>
      </c>
      <c r="K5389" s="106">
        <v>33</v>
      </c>
      <c r="L5389" s="106">
        <v>33</v>
      </c>
      <c r="M5389" s="106">
        <v>33</v>
      </c>
      <c r="N5389" s="106">
        <v>33</v>
      </c>
      <c r="O5389" s="106">
        <v>33</v>
      </c>
      <c r="P5389" s="106">
        <v>33</v>
      </c>
      <c r="Q5389" s="106">
        <v>33</v>
      </c>
      <c r="R5389" s="106">
        <f t="shared" si="188"/>
        <v>396</v>
      </c>
      <c r="S5389" s="107">
        <f t="shared" si="189"/>
        <v>4356</v>
      </c>
      <c r="T5389" s="140"/>
    </row>
    <row r="5390" spans="1:20" s="77" customFormat="1" ht="18" customHeight="1" x14ac:dyDescent="0.25">
      <c r="A5390" s="75" t="s">
        <v>760</v>
      </c>
      <c r="B5390" s="75">
        <v>22410120</v>
      </c>
      <c r="C5390" s="76" t="s">
        <v>1016</v>
      </c>
      <c r="D5390" s="76">
        <v>2204005</v>
      </c>
      <c r="E5390" s="139">
        <v>268</v>
      </c>
      <c r="F5390" s="106">
        <v>3</v>
      </c>
      <c r="G5390" s="106">
        <v>3</v>
      </c>
      <c r="H5390" s="106">
        <v>3</v>
      </c>
      <c r="I5390" s="106">
        <v>3</v>
      </c>
      <c r="J5390" s="106">
        <v>3</v>
      </c>
      <c r="K5390" s="106">
        <v>3</v>
      </c>
      <c r="L5390" s="106">
        <v>3</v>
      </c>
      <c r="M5390" s="106">
        <v>3</v>
      </c>
      <c r="N5390" s="106">
        <v>3</v>
      </c>
      <c r="O5390" s="106">
        <v>3</v>
      </c>
      <c r="P5390" s="106">
        <v>3</v>
      </c>
      <c r="Q5390" s="106">
        <v>3</v>
      </c>
      <c r="R5390" s="106">
        <f t="shared" si="188"/>
        <v>36</v>
      </c>
      <c r="S5390" s="107">
        <f t="shared" si="189"/>
        <v>9648</v>
      </c>
      <c r="T5390" s="140"/>
    </row>
    <row r="5391" spans="1:20" s="77" customFormat="1" ht="18" customHeight="1" x14ac:dyDescent="0.25">
      <c r="A5391" s="75" t="s">
        <v>760</v>
      </c>
      <c r="B5391" s="75">
        <v>22410130</v>
      </c>
      <c r="C5391" s="76" t="s">
        <v>1017</v>
      </c>
      <c r="D5391" s="76">
        <v>2204005</v>
      </c>
      <c r="E5391" s="139">
        <v>249</v>
      </c>
      <c r="F5391" s="106">
        <v>1</v>
      </c>
      <c r="G5391" s="106">
        <v>1</v>
      </c>
      <c r="H5391" s="106">
        <v>1</v>
      </c>
      <c r="I5391" s="106">
        <v>1</v>
      </c>
      <c r="J5391" s="106">
        <v>1</v>
      </c>
      <c r="K5391" s="106">
        <v>1</v>
      </c>
      <c r="L5391" s="106">
        <v>1</v>
      </c>
      <c r="M5391" s="106">
        <v>1</v>
      </c>
      <c r="N5391" s="106">
        <v>1</v>
      </c>
      <c r="O5391" s="106">
        <v>1</v>
      </c>
      <c r="P5391" s="106">
        <v>0</v>
      </c>
      <c r="Q5391" s="106">
        <v>0</v>
      </c>
      <c r="R5391" s="106">
        <f t="shared" si="188"/>
        <v>10</v>
      </c>
      <c r="S5391" s="107">
        <f t="shared" si="189"/>
        <v>2490</v>
      </c>
      <c r="T5391" s="140"/>
    </row>
    <row r="5392" spans="1:20" s="77" customFormat="1" ht="18" customHeight="1" x14ac:dyDescent="0.25">
      <c r="A5392" s="75" t="s">
        <v>760</v>
      </c>
      <c r="B5392" s="75">
        <v>22410140</v>
      </c>
      <c r="C5392" s="76" t="s">
        <v>995</v>
      </c>
      <c r="D5392" s="76">
        <v>2204005</v>
      </c>
      <c r="E5392" s="139">
        <v>248</v>
      </c>
      <c r="F5392" s="106">
        <v>4</v>
      </c>
      <c r="G5392" s="106">
        <v>4</v>
      </c>
      <c r="H5392" s="106">
        <v>4</v>
      </c>
      <c r="I5392" s="106">
        <v>4</v>
      </c>
      <c r="J5392" s="106">
        <v>4</v>
      </c>
      <c r="K5392" s="106">
        <v>4</v>
      </c>
      <c r="L5392" s="106">
        <v>4</v>
      </c>
      <c r="M5392" s="106">
        <v>4</v>
      </c>
      <c r="N5392" s="106">
        <v>4</v>
      </c>
      <c r="O5392" s="106">
        <v>4</v>
      </c>
      <c r="P5392" s="106">
        <v>4</v>
      </c>
      <c r="Q5392" s="106">
        <v>4</v>
      </c>
      <c r="R5392" s="106">
        <f t="shared" si="188"/>
        <v>48</v>
      </c>
      <c r="S5392" s="107">
        <f t="shared" si="189"/>
        <v>11904</v>
      </c>
      <c r="T5392" s="140"/>
    </row>
    <row r="5393" spans="1:20" s="77" customFormat="1" ht="18" customHeight="1" x14ac:dyDescent="0.25">
      <c r="A5393" s="75" t="s">
        <v>760</v>
      </c>
      <c r="B5393" s="75">
        <v>22412951</v>
      </c>
      <c r="C5393" s="76" t="s">
        <v>1128</v>
      </c>
      <c r="D5393" s="76">
        <v>2204005</v>
      </c>
      <c r="E5393" s="139">
        <v>16</v>
      </c>
      <c r="F5393" s="106">
        <v>108</v>
      </c>
      <c r="G5393" s="106">
        <v>108</v>
      </c>
      <c r="H5393" s="106">
        <v>108</v>
      </c>
      <c r="I5393" s="106">
        <v>108</v>
      </c>
      <c r="J5393" s="106">
        <v>108</v>
      </c>
      <c r="K5393" s="106">
        <v>108</v>
      </c>
      <c r="L5393" s="106">
        <v>108</v>
      </c>
      <c r="M5393" s="106">
        <v>108</v>
      </c>
      <c r="N5393" s="106">
        <v>108</v>
      </c>
      <c r="O5393" s="106">
        <v>108</v>
      </c>
      <c r="P5393" s="106">
        <v>108</v>
      </c>
      <c r="Q5393" s="106">
        <v>108</v>
      </c>
      <c r="R5393" s="106">
        <f t="shared" si="188"/>
        <v>1296</v>
      </c>
      <c r="S5393" s="107">
        <f t="shared" si="189"/>
        <v>20736</v>
      </c>
      <c r="T5393" s="140"/>
    </row>
    <row r="5394" spans="1:20" s="77" customFormat="1" ht="18" customHeight="1" x14ac:dyDescent="0.25">
      <c r="A5394" s="75" t="s">
        <v>760</v>
      </c>
      <c r="B5394" s="75">
        <v>22412970</v>
      </c>
      <c r="C5394" s="76" t="s">
        <v>996</v>
      </c>
      <c r="D5394" s="76">
        <v>2204005</v>
      </c>
      <c r="E5394" s="139">
        <v>34</v>
      </c>
      <c r="F5394" s="106">
        <v>33</v>
      </c>
      <c r="G5394" s="106">
        <v>33</v>
      </c>
      <c r="H5394" s="106">
        <v>33</v>
      </c>
      <c r="I5394" s="106">
        <v>33</v>
      </c>
      <c r="J5394" s="106">
        <v>33</v>
      </c>
      <c r="K5394" s="106">
        <v>33</v>
      </c>
      <c r="L5394" s="106">
        <v>33</v>
      </c>
      <c r="M5394" s="106">
        <v>33</v>
      </c>
      <c r="N5394" s="106">
        <v>33</v>
      </c>
      <c r="O5394" s="106">
        <v>33</v>
      </c>
      <c r="P5394" s="106">
        <v>33</v>
      </c>
      <c r="Q5394" s="106">
        <v>33</v>
      </c>
      <c r="R5394" s="106">
        <f t="shared" si="188"/>
        <v>396</v>
      </c>
      <c r="S5394" s="107">
        <f t="shared" si="189"/>
        <v>13464</v>
      </c>
      <c r="T5394" s="140"/>
    </row>
    <row r="5395" spans="1:20" s="77" customFormat="1" ht="18" customHeight="1" x14ac:dyDescent="0.25">
      <c r="A5395" s="75" t="s">
        <v>760</v>
      </c>
      <c r="B5395" s="75">
        <v>22412980</v>
      </c>
      <c r="C5395" s="76" t="s">
        <v>1129</v>
      </c>
      <c r="D5395" s="76">
        <v>2204005</v>
      </c>
      <c r="E5395" s="139">
        <v>17</v>
      </c>
      <c r="F5395" s="106">
        <v>250</v>
      </c>
      <c r="G5395" s="106">
        <v>250</v>
      </c>
      <c r="H5395" s="106">
        <v>250</v>
      </c>
      <c r="I5395" s="106">
        <v>250</v>
      </c>
      <c r="J5395" s="106">
        <v>250</v>
      </c>
      <c r="K5395" s="106">
        <v>250</v>
      </c>
      <c r="L5395" s="106">
        <v>250</v>
      </c>
      <c r="M5395" s="106">
        <v>250</v>
      </c>
      <c r="N5395" s="106">
        <v>250</v>
      </c>
      <c r="O5395" s="106">
        <v>250</v>
      </c>
      <c r="P5395" s="106">
        <v>250</v>
      </c>
      <c r="Q5395" s="106">
        <v>250</v>
      </c>
      <c r="R5395" s="106">
        <f t="shared" si="188"/>
        <v>3000</v>
      </c>
      <c r="S5395" s="107">
        <f t="shared" si="189"/>
        <v>51000</v>
      </c>
      <c r="T5395" s="140"/>
    </row>
    <row r="5396" spans="1:20" s="77" customFormat="1" ht="18" customHeight="1" x14ac:dyDescent="0.25">
      <c r="A5396" s="75" t="s">
        <v>760</v>
      </c>
      <c r="B5396" s="75">
        <v>22415480</v>
      </c>
      <c r="C5396" s="76" t="s">
        <v>1132</v>
      </c>
      <c r="D5396" s="76">
        <v>2204005</v>
      </c>
      <c r="E5396" s="139">
        <v>2331</v>
      </c>
      <c r="F5396" s="106">
        <v>11</v>
      </c>
      <c r="G5396" s="106">
        <v>11</v>
      </c>
      <c r="H5396" s="106">
        <v>11</v>
      </c>
      <c r="I5396" s="106">
        <v>11</v>
      </c>
      <c r="J5396" s="106">
        <v>11</v>
      </c>
      <c r="K5396" s="106">
        <v>11</v>
      </c>
      <c r="L5396" s="106">
        <v>11</v>
      </c>
      <c r="M5396" s="106">
        <v>11</v>
      </c>
      <c r="N5396" s="106">
        <v>11</v>
      </c>
      <c r="O5396" s="106">
        <v>11</v>
      </c>
      <c r="P5396" s="106">
        <v>11</v>
      </c>
      <c r="Q5396" s="106">
        <v>11</v>
      </c>
      <c r="R5396" s="106">
        <f t="shared" si="188"/>
        <v>132</v>
      </c>
      <c r="S5396" s="107">
        <f t="shared" si="189"/>
        <v>307692</v>
      </c>
      <c r="T5396" s="140"/>
    </row>
    <row r="5397" spans="1:20" s="77" customFormat="1" ht="18" customHeight="1" x14ac:dyDescent="0.25">
      <c r="A5397" s="75" t="s">
        <v>760</v>
      </c>
      <c r="B5397" s="75">
        <v>22423961</v>
      </c>
      <c r="C5397" s="76" t="s">
        <v>1143</v>
      </c>
      <c r="D5397" s="76">
        <v>2204005</v>
      </c>
      <c r="E5397" s="139">
        <v>214</v>
      </c>
      <c r="F5397" s="106">
        <v>1</v>
      </c>
      <c r="G5397" s="106">
        <v>1</v>
      </c>
      <c r="H5397" s="106">
        <v>1</v>
      </c>
      <c r="I5397" s="106">
        <v>1</v>
      </c>
      <c r="J5397" s="106">
        <v>1</v>
      </c>
      <c r="K5397" s="106">
        <v>1</v>
      </c>
      <c r="L5397" s="106">
        <v>1</v>
      </c>
      <c r="M5397" s="106">
        <v>1</v>
      </c>
      <c r="N5397" s="106">
        <v>1</v>
      </c>
      <c r="O5397" s="106">
        <v>1</v>
      </c>
      <c r="P5397" s="106">
        <v>1</v>
      </c>
      <c r="Q5397" s="106">
        <v>1</v>
      </c>
      <c r="R5397" s="106">
        <f t="shared" si="188"/>
        <v>12</v>
      </c>
      <c r="S5397" s="107">
        <f t="shared" si="189"/>
        <v>2568</v>
      </c>
      <c r="T5397" s="140"/>
    </row>
    <row r="5398" spans="1:20" s="77" customFormat="1" ht="18" customHeight="1" x14ac:dyDescent="0.25">
      <c r="A5398" s="75" t="s">
        <v>760</v>
      </c>
      <c r="B5398" s="75">
        <v>22430203</v>
      </c>
      <c r="C5398" s="76" t="s">
        <v>1152</v>
      </c>
      <c r="D5398" s="76">
        <v>2204005</v>
      </c>
      <c r="E5398" s="139">
        <v>272</v>
      </c>
      <c r="F5398" s="106">
        <v>21</v>
      </c>
      <c r="G5398" s="106">
        <v>21</v>
      </c>
      <c r="H5398" s="106">
        <v>21</v>
      </c>
      <c r="I5398" s="106">
        <v>21</v>
      </c>
      <c r="J5398" s="106">
        <v>21</v>
      </c>
      <c r="K5398" s="106">
        <v>21</v>
      </c>
      <c r="L5398" s="106">
        <v>21</v>
      </c>
      <c r="M5398" s="106">
        <v>21</v>
      </c>
      <c r="N5398" s="106">
        <v>20</v>
      </c>
      <c r="O5398" s="106">
        <v>20</v>
      </c>
      <c r="P5398" s="106">
        <v>20</v>
      </c>
      <c r="Q5398" s="106">
        <v>20</v>
      </c>
      <c r="R5398" s="106">
        <f t="shared" si="188"/>
        <v>248</v>
      </c>
      <c r="S5398" s="107">
        <f t="shared" si="189"/>
        <v>67456</v>
      </c>
      <c r="T5398" s="140"/>
    </row>
    <row r="5399" spans="1:20" s="77" customFormat="1" ht="18" customHeight="1" x14ac:dyDescent="0.25">
      <c r="A5399" s="75" t="s">
        <v>760</v>
      </c>
      <c r="B5399" s="75">
        <v>22433080</v>
      </c>
      <c r="C5399" s="76" t="s">
        <v>1155</v>
      </c>
      <c r="D5399" s="76">
        <v>2204005</v>
      </c>
      <c r="E5399" s="139">
        <v>490</v>
      </c>
      <c r="F5399" s="106">
        <v>2</v>
      </c>
      <c r="G5399" s="106">
        <v>2</v>
      </c>
      <c r="H5399" s="106">
        <v>2</v>
      </c>
      <c r="I5399" s="106">
        <v>2</v>
      </c>
      <c r="J5399" s="106">
        <v>2</v>
      </c>
      <c r="K5399" s="106">
        <v>2</v>
      </c>
      <c r="L5399" s="106">
        <v>2</v>
      </c>
      <c r="M5399" s="106">
        <v>2</v>
      </c>
      <c r="N5399" s="106">
        <v>1</v>
      </c>
      <c r="O5399" s="106">
        <v>1</v>
      </c>
      <c r="P5399" s="106">
        <v>1</v>
      </c>
      <c r="Q5399" s="106">
        <v>1</v>
      </c>
      <c r="R5399" s="106">
        <f t="shared" si="188"/>
        <v>20</v>
      </c>
      <c r="S5399" s="107">
        <f t="shared" si="189"/>
        <v>9800</v>
      </c>
      <c r="T5399" s="140"/>
    </row>
    <row r="5400" spans="1:20" s="77" customFormat="1" ht="18" customHeight="1" x14ac:dyDescent="0.25">
      <c r="A5400" s="75" t="s">
        <v>760</v>
      </c>
      <c r="B5400" s="75">
        <v>22438881</v>
      </c>
      <c r="C5400" s="76" t="s">
        <v>1157</v>
      </c>
      <c r="D5400" s="76">
        <v>2204005</v>
      </c>
      <c r="E5400" s="139">
        <v>81</v>
      </c>
      <c r="F5400" s="106">
        <v>17</v>
      </c>
      <c r="G5400" s="106">
        <v>17</v>
      </c>
      <c r="H5400" s="106">
        <v>17</v>
      </c>
      <c r="I5400" s="106">
        <v>17</v>
      </c>
      <c r="J5400" s="106">
        <v>17</v>
      </c>
      <c r="K5400" s="106">
        <v>17</v>
      </c>
      <c r="L5400" s="106">
        <v>17</v>
      </c>
      <c r="M5400" s="106">
        <v>17</v>
      </c>
      <c r="N5400" s="106">
        <v>16</v>
      </c>
      <c r="O5400" s="106">
        <v>16</v>
      </c>
      <c r="P5400" s="106">
        <v>16</v>
      </c>
      <c r="Q5400" s="106">
        <v>16</v>
      </c>
      <c r="R5400" s="106">
        <f t="shared" si="188"/>
        <v>200</v>
      </c>
      <c r="S5400" s="107">
        <f t="shared" si="189"/>
        <v>16200</v>
      </c>
      <c r="T5400" s="140"/>
    </row>
    <row r="5401" spans="1:20" s="77" customFormat="1" ht="18" customHeight="1" x14ac:dyDescent="0.25">
      <c r="A5401" s="75" t="s">
        <v>760</v>
      </c>
      <c r="B5401" s="75">
        <v>22443400</v>
      </c>
      <c r="C5401" s="76" t="s">
        <v>1158</v>
      </c>
      <c r="D5401" s="76">
        <v>2204005</v>
      </c>
      <c r="E5401" s="139">
        <v>62</v>
      </c>
      <c r="F5401" s="106">
        <v>13</v>
      </c>
      <c r="G5401" s="106">
        <v>13</v>
      </c>
      <c r="H5401" s="106">
        <v>13</v>
      </c>
      <c r="I5401" s="106">
        <v>13</v>
      </c>
      <c r="J5401" s="106">
        <v>13</v>
      </c>
      <c r="K5401" s="106">
        <v>13</v>
      </c>
      <c r="L5401" s="106">
        <v>12</v>
      </c>
      <c r="M5401" s="106">
        <v>12</v>
      </c>
      <c r="N5401" s="106">
        <v>12</v>
      </c>
      <c r="O5401" s="106">
        <v>12</v>
      </c>
      <c r="P5401" s="106">
        <v>12</v>
      </c>
      <c r="Q5401" s="106">
        <v>12</v>
      </c>
      <c r="R5401" s="106">
        <f t="shared" si="188"/>
        <v>150</v>
      </c>
      <c r="S5401" s="107">
        <f t="shared" si="189"/>
        <v>9300</v>
      </c>
      <c r="T5401" s="140"/>
    </row>
    <row r="5402" spans="1:20" s="77" customFormat="1" ht="18" customHeight="1" x14ac:dyDescent="0.25">
      <c r="A5402" s="75" t="s">
        <v>760</v>
      </c>
      <c r="B5402" s="75">
        <v>22443670</v>
      </c>
      <c r="C5402" s="76" t="s">
        <v>998</v>
      </c>
      <c r="D5402" s="76">
        <v>2204005</v>
      </c>
      <c r="E5402" s="139">
        <v>281</v>
      </c>
      <c r="F5402" s="106">
        <v>0</v>
      </c>
      <c r="G5402" s="106">
        <v>0</v>
      </c>
      <c r="H5402" s="106">
        <v>0</v>
      </c>
      <c r="I5402" s="106">
        <v>0</v>
      </c>
      <c r="J5402" s="106">
        <v>0</v>
      </c>
      <c r="K5402" s="106">
        <v>0</v>
      </c>
      <c r="L5402" s="106">
        <v>0</v>
      </c>
      <c r="M5402" s="106">
        <v>0</v>
      </c>
      <c r="N5402" s="106">
        <v>1</v>
      </c>
      <c r="O5402" s="106">
        <v>1</v>
      </c>
      <c r="P5402" s="106">
        <v>1</v>
      </c>
      <c r="Q5402" s="106">
        <v>1</v>
      </c>
      <c r="R5402" s="106">
        <f t="shared" si="188"/>
        <v>4</v>
      </c>
      <c r="S5402" s="107">
        <f t="shared" si="189"/>
        <v>1124</v>
      </c>
      <c r="T5402" s="140"/>
    </row>
    <row r="5403" spans="1:20" s="77" customFormat="1" ht="18" customHeight="1" x14ac:dyDescent="0.25">
      <c r="A5403" s="75" t="s">
        <v>760</v>
      </c>
      <c r="B5403" s="75">
        <v>22443900</v>
      </c>
      <c r="C5403" s="76" t="s">
        <v>999</v>
      </c>
      <c r="D5403" s="76">
        <v>2204005</v>
      </c>
      <c r="E5403" s="139">
        <v>103</v>
      </c>
      <c r="F5403" s="106">
        <v>24</v>
      </c>
      <c r="G5403" s="106">
        <v>24</v>
      </c>
      <c r="H5403" s="106">
        <v>24</v>
      </c>
      <c r="I5403" s="106">
        <v>24</v>
      </c>
      <c r="J5403" s="106">
        <v>24</v>
      </c>
      <c r="K5403" s="106">
        <v>24</v>
      </c>
      <c r="L5403" s="106">
        <v>24</v>
      </c>
      <c r="M5403" s="106">
        <v>24</v>
      </c>
      <c r="N5403" s="106">
        <v>24</v>
      </c>
      <c r="O5403" s="106">
        <v>24</v>
      </c>
      <c r="P5403" s="106">
        <v>24</v>
      </c>
      <c r="Q5403" s="106">
        <v>24</v>
      </c>
      <c r="R5403" s="106">
        <f t="shared" si="188"/>
        <v>288</v>
      </c>
      <c r="S5403" s="107">
        <f t="shared" si="189"/>
        <v>29664</v>
      </c>
      <c r="T5403" s="140"/>
    </row>
    <row r="5404" spans="1:20" s="77" customFormat="1" ht="18" customHeight="1" x14ac:dyDescent="0.25">
      <c r="A5404" s="75" t="s">
        <v>760</v>
      </c>
      <c r="B5404" s="75">
        <v>22443950</v>
      </c>
      <c r="C5404" s="76" t="s">
        <v>1000</v>
      </c>
      <c r="D5404" s="76">
        <v>2204005</v>
      </c>
      <c r="E5404" s="139">
        <v>52</v>
      </c>
      <c r="F5404" s="106">
        <v>33</v>
      </c>
      <c r="G5404" s="106">
        <v>33</v>
      </c>
      <c r="H5404" s="106">
        <v>33</v>
      </c>
      <c r="I5404" s="106">
        <v>33</v>
      </c>
      <c r="J5404" s="106">
        <v>33</v>
      </c>
      <c r="K5404" s="106">
        <v>33</v>
      </c>
      <c r="L5404" s="106">
        <v>33</v>
      </c>
      <c r="M5404" s="106">
        <v>33</v>
      </c>
      <c r="N5404" s="106">
        <v>33</v>
      </c>
      <c r="O5404" s="106">
        <v>33</v>
      </c>
      <c r="P5404" s="106">
        <v>33</v>
      </c>
      <c r="Q5404" s="106">
        <v>33</v>
      </c>
      <c r="R5404" s="106">
        <f t="shared" si="188"/>
        <v>396</v>
      </c>
      <c r="S5404" s="107">
        <f t="shared" si="189"/>
        <v>20592</v>
      </c>
      <c r="T5404" s="140"/>
    </row>
    <row r="5405" spans="1:20" s="77" customFormat="1" ht="18" customHeight="1" x14ac:dyDescent="0.25">
      <c r="A5405" s="75" t="s">
        <v>760</v>
      </c>
      <c r="B5405" s="75">
        <v>22443960</v>
      </c>
      <c r="C5405" s="76" t="s">
        <v>1001</v>
      </c>
      <c r="D5405" s="76">
        <v>2204005</v>
      </c>
      <c r="E5405" s="139">
        <v>39</v>
      </c>
      <c r="F5405" s="106">
        <v>68</v>
      </c>
      <c r="G5405" s="106">
        <v>68</v>
      </c>
      <c r="H5405" s="106">
        <v>68</v>
      </c>
      <c r="I5405" s="106">
        <v>68</v>
      </c>
      <c r="J5405" s="106">
        <v>68</v>
      </c>
      <c r="K5405" s="106">
        <v>68</v>
      </c>
      <c r="L5405" s="106">
        <v>68</v>
      </c>
      <c r="M5405" s="106">
        <v>68</v>
      </c>
      <c r="N5405" s="106">
        <v>68</v>
      </c>
      <c r="O5405" s="106">
        <v>68</v>
      </c>
      <c r="P5405" s="106">
        <v>68</v>
      </c>
      <c r="Q5405" s="106">
        <v>68</v>
      </c>
      <c r="R5405" s="106">
        <f t="shared" ref="R5405:R5464" si="190">SUM(F5405:Q5405)</f>
        <v>816</v>
      </c>
      <c r="S5405" s="107">
        <f t="shared" si="189"/>
        <v>31824</v>
      </c>
      <c r="T5405" s="140"/>
    </row>
    <row r="5406" spans="1:20" s="77" customFormat="1" ht="18" customHeight="1" x14ac:dyDescent="0.25">
      <c r="A5406" s="75" t="s">
        <v>760</v>
      </c>
      <c r="B5406" s="75">
        <v>22444120</v>
      </c>
      <c r="C5406" s="76" t="s">
        <v>1160</v>
      </c>
      <c r="D5406" s="76">
        <v>2204005</v>
      </c>
      <c r="E5406" s="139">
        <v>95</v>
      </c>
      <c r="F5406" s="106">
        <v>7</v>
      </c>
      <c r="G5406" s="106">
        <v>7</v>
      </c>
      <c r="H5406" s="106">
        <v>7</v>
      </c>
      <c r="I5406" s="106">
        <v>7</v>
      </c>
      <c r="J5406" s="106">
        <v>7</v>
      </c>
      <c r="K5406" s="106">
        <v>7</v>
      </c>
      <c r="L5406" s="106">
        <v>7</v>
      </c>
      <c r="M5406" s="106">
        <v>7</v>
      </c>
      <c r="N5406" s="106">
        <v>7</v>
      </c>
      <c r="O5406" s="106">
        <v>7</v>
      </c>
      <c r="P5406" s="106">
        <v>7</v>
      </c>
      <c r="Q5406" s="106">
        <v>7</v>
      </c>
      <c r="R5406" s="106">
        <f t="shared" si="190"/>
        <v>84</v>
      </c>
      <c r="S5406" s="107">
        <f t="shared" si="189"/>
        <v>7980</v>
      </c>
      <c r="T5406" s="140"/>
    </row>
    <row r="5407" spans="1:20" s="77" customFormat="1" ht="18" customHeight="1" x14ac:dyDescent="0.25">
      <c r="A5407" s="75" t="s">
        <v>760</v>
      </c>
      <c r="B5407" s="75">
        <v>22444444</v>
      </c>
      <c r="C5407" s="76" t="s">
        <v>1162</v>
      </c>
      <c r="D5407" s="76">
        <v>2204005</v>
      </c>
      <c r="E5407" s="139">
        <v>309</v>
      </c>
      <c r="F5407" s="106">
        <v>15</v>
      </c>
      <c r="G5407" s="106">
        <v>15</v>
      </c>
      <c r="H5407" s="106">
        <v>15</v>
      </c>
      <c r="I5407" s="106">
        <v>15</v>
      </c>
      <c r="J5407" s="106">
        <v>15</v>
      </c>
      <c r="K5407" s="106">
        <v>15</v>
      </c>
      <c r="L5407" s="106">
        <v>15</v>
      </c>
      <c r="M5407" s="106">
        <v>15</v>
      </c>
      <c r="N5407" s="106">
        <v>15</v>
      </c>
      <c r="O5407" s="106">
        <v>15</v>
      </c>
      <c r="P5407" s="106">
        <v>15</v>
      </c>
      <c r="Q5407" s="106">
        <v>15</v>
      </c>
      <c r="R5407" s="106">
        <f t="shared" si="190"/>
        <v>180</v>
      </c>
      <c r="S5407" s="107">
        <f t="shared" si="189"/>
        <v>55620</v>
      </c>
      <c r="T5407" s="140"/>
    </row>
    <row r="5408" spans="1:20" s="77" customFormat="1" ht="18" customHeight="1" x14ac:dyDescent="0.25">
      <c r="A5408" s="75" t="s">
        <v>760</v>
      </c>
      <c r="B5408" s="75">
        <v>22450417</v>
      </c>
      <c r="C5408" s="76" t="s">
        <v>1471</v>
      </c>
      <c r="D5408" s="76">
        <v>2204005</v>
      </c>
      <c r="E5408" s="139">
        <v>299</v>
      </c>
      <c r="F5408" s="106">
        <v>1</v>
      </c>
      <c r="G5408" s="106">
        <v>1</v>
      </c>
      <c r="H5408" s="106">
        <v>1</v>
      </c>
      <c r="I5408" s="106">
        <v>1</v>
      </c>
      <c r="J5408" s="106">
        <v>1</v>
      </c>
      <c r="K5408" s="106">
        <v>1</v>
      </c>
      <c r="L5408" s="106">
        <v>0</v>
      </c>
      <c r="M5408" s="106">
        <v>0</v>
      </c>
      <c r="N5408" s="106">
        <v>0</v>
      </c>
      <c r="O5408" s="106">
        <v>0</v>
      </c>
      <c r="P5408" s="106">
        <v>0</v>
      </c>
      <c r="Q5408" s="106">
        <v>0</v>
      </c>
      <c r="R5408" s="106">
        <f t="shared" si="190"/>
        <v>6</v>
      </c>
      <c r="S5408" s="107">
        <f t="shared" si="189"/>
        <v>1794</v>
      </c>
      <c r="T5408" s="140"/>
    </row>
    <row r="5409" spans="1:20" s="77" customFormat="1" ht="18" customHeight="1" x14ac:dyDescent="0.25">
      <c r="A5409" s="75" t="s">
        <v>760</v>
      </c>
      <c r="B5409" s="75">
        <v>22451022</v>
      </c>
      <c r="C5409" s="76" t="s">
        <v>1166</v>
      </c>
      <c r="D5409" s="76">
        <v>2204005</v>
      </c>
      <c r="E5409" s="139">
        <v>1009</v>
      </c>
      <c r="F5409" s="106">
        <v>0</v>
      </c>
      <c r="G5409" s="106">
        <v>0</v>
      </c>
      <c r="H5409" s="106">
        <v>0</v>
      </c>
      <c r="I5409" s="106">
        <v>0</v>
      </c>
      <c r="J5409" s="106">
        <v>0</v>
      </c>
      <c r="K5409" s="106">
        <v>0</v>
      </c>
      <c r="L5409" s="106">
        <v>0</v>
      </c>
      <c r="M5409" s="106">
        <v>0</v>
      </c>
      <c r="N5409" s="106">
        <v>0</v>
      </c>
      <c r="O5409" s="106">
        <v>0</v>
      </c>
      <c r="P5409" s="106">
        <v>0</v>
      </c>
      <c r="Q5409" s="106">
        <v>1</v>
      </c>
      <c r="R5409" s="106">
        <f t="shared" si="190"/>
        <v>1</v>
      </c>
      <c r="S5409" s="107">
        <f t="shared" si="189"/>
        <v>1009</v>
      </c>
      <c r="T5409" s="140"/>
    </row>
    <row r="5410" spans="1:20" s="77" customFormat="1" ht="18" customHeight="1" x14ac:dyDescent="0.25">
      <c r="A5410" s="75" t="s">
        <v>760</v>
      </c>
      <c r="B5410" s="75">
        <v>22455000</v>
      </c>
      <c r="C5410" s="76" t="s">
        <v>1167</v>
      </c>
      <c r="D5410" s="76">
        <v>2204005</v>
      </c>
      <c r="E5410" s="139">
        <v>309</v>
      </c>
      <c r="F5410" s="106">
        <v>1</v>
      </c>
      <c r="G5410" s="106">
        <v>1</v>
      </c>
      <c r="H5410" s="106">
        <v>1</v>
      </c>
      <c r="I5410" s="106">
        <v>1</v>
      </c>
      <c r="J5410" s="106">
        <v>1</v>
      </c>
      <c r="K5410" s="106">
        <v>1</v>
      </c>
      <c r="L5410" s="106">
        <v>0</v>
      </c>
      <c r="M5410" s="106">
        <v>0</v>
      </c>
      <c r="N5410" s="106">
        <v>0</v>
      </c>
      <c r="O5410" s="106">
        <v>0</v>
      </c>
      <c r="P5410" s="106">
        <v>0</v>
      </c>
      <c r="Q5410" s="106">
        <v>0</v>
      </c>
      <c r="R5410" s="106">
        <f t="shared" si="190"/>
        <v>6</v>
      </c>
      <c r="S5410" s="107">
        <f t="shared" si="189"/>
        <v>1854</v>
      </c>
      <c r="T5410" s="140"/>
    </row>
    <row r="5411" spans="1:20" s="77" customFormat="1" ht="18" customHeight="1" x14ac:dyDescent="0.25">
      <c r="A5411" s="75" t="s">
        <v>760</v>
      </c>
      <c r="B5411" s="75">
        <v>22455015</v>
      </c>
      <c r="C5411" s="76" t="s">
        <v>1170</v>
      </c>
      <c r="D5411" s="76">
        <v>2204005</v>
      </c>
      <c r="E5411" s="139">
        <v>145</v>
      </c>
      <c r="F5411" s="106">
        <v>0</v>
      </c>
      <c r="G5411" s="106">
        <v>0</v>
      </c>
      <c r="H5411" s="106">
        <v>0</v>
      </c>
      <c r="I5411" s="106">
        <v>0</v>
      </c>
      <c r="J5411" s="106">
        <v>0</v>
      </c>
      <c r="K5411" s="106">
        <v>0</v>
      </c>
      <c r="L5411" s="106">
        <v>0</v>
      </c>
      <c r="M5411" s="106">
        <v>0</v>
      </c>
      <c r="N5411" s="106">
        <v>0</v>
      </c>
      <c r="O5411" s="106">
        <v>0</v>
      </c>
      <c r="P5411" s="106">
        <v>0</v>
      </c>
      <c r="Q5411" s="106">
        <v>1</v>
      </c>
      <c r="R5411" s="106">
        <f t="shared" si="190"/>
        <v>1</v>
      </c>
      <c r="S5411" s="107">
        <f t="shared" si="189"/>
        <v>145</v>
      </c>
      <c r="T5411" s="140"/>
    </row>
    <row r="5412" spans="1:20" s="77" customFormat="1" ht="18" customHeight="1" x14ac:dyDescent="0.25">
      <c r="A5412" s="75" t="s">
        <v>760</v>
      </c>
      <c r="B5412" s="75">
        <v>22455016</v>
      </c>
      <c r="C5412" s="76" t="s">
        <v>1171</v>
      </c>
      <c r="D5412" s="76">
        <v>2204005</v>
      </c>
      <c r="E5412" s="139">
        <v>3201</v>
      </c>
      <c r="F5412" s="106">
        <v>0</v>
      </c>
      <c r="G5412" s="106">
        <v>0</v>
      </c>
      <c r="H5412" s="106">
        <v>0</v>
      </c>
      <c r="I5412" s="106">
        <v>0</v>
      </c>
      <c r="J5412" s="106">
        <v>0</v>
      </c>
      <c r="K5412" s="106">
        <v>0</v>
      </c>
      <c r="L5412" s="106">
        <v>0</v>
      </c>
      <c r="M5412" s="106">
        <v>0</v>
      </c>
      <c r="N5412" s="106">
        <v>0</v>
      </c>
      <c r="O5412" s="106">
        <v>0</v>
      </c>
      <c r="P5412" s="106">
        <v>0</v>
      </c>
      <c r="Q5412" s="106">
        <v>1</v>
      </c>
      <c r="R5412" s="106">
        <f t="shared" si="190"/>
        <v>1</v>
      </c>
      <c r="S5412" s="107">
        <f t="shared" si="189"/>
        <v>3201</v>
      </c>
      <c r="T5412" s="140"/>
    </row>
    <row r="5413" spans="1:20" s="77" customFormat="1" ht="18" customHeight="1" x14ac:dyDescent="0.25">
      <c r="A5413" s="75" t="s">
        <v>760</v>
      </c>
      <c r="B5413" s="75">
        <v>22455871</v>
      </c>
      <c r="C5413" s="76" t="s">
        <v>1370</v>
      </c>
      <c r="D5413" s="76">
        <v>2204005</v>
      </c>
      <c r="E5413" s="139">
        <v>30</v>
      </c>
      <c r="F5413" s="106">
        <v>10</v>
      </c>
      <c r="G5413" s="106">
        <v>10</v>
      </c>
      <c r="H5413" s="106">
        <v>10</v>
      </c>
      <c r="I5413" s="106">
        <v>10</v>
      </c>
      <c r="J5413" s="106">
        <v>10</v>
      </c>
      <c r="K5413" s="106">
        <v>10</v>
      </c>
      <c r="L5413" s="106">
        <v>10</v>
      </c>
      <c r="M5413" s="106">
        <v>10</v>
      </c>
      <c r="N5413" s="106">
        <v>10</v>
      </c>
      <c r="O5413" s="106">
        <v>10</v>
      </c>
      <c r="P5413" s="106">
        <v>10</v>
      </c>
      <c r="Q5413" s="106">
        <v>10</v>
      </c>
      <c r="R5413" s="106">
        <f t="shared" si="190"/>
        <v>120</v>
      </c>
      <c r="S5413" s="107">
        <f t="shared" si="189"/>
        <v>3600</v>
      </c>
      <c r="T5413" s="140"/>
    </row>
    <row r="5414" spans="1:20" s="77" customFormat="1" ht="18" customHeight="1" x14ac:dyDescent="0.25">
      <c r="A5414" s="75" t="s">
        <v>760</v>
      </c>
      <c r="B5414" s="75">
        <v>22456870</v>
      </c>
      <c r="C5414" s="76" t="s">
        <v>1567</v>
      </c>
      <c r="D5414" s="76">
        <v>2204005</v>
      </c>
      <c r="E5414" s="139">
        <v>541</v>
      </c>
      <c r="F5414" s="106">
        <v>0</v>
      </c>
      <c r="G5414" s="106">
        <v>0</v>
      </c>
      <c r="H5414" s="106">
        <v>0</v>
      </c>
      <c r="I5414" s="106">
        <v>0</v>
      </c>
      <c r="J5414" s="106">
        <v>0</v>
      </c>
      <c r="K5414" s="106">
        <v>0</v>
      </c>
      <c r="L5414" s="106">
        <v>0</v>
      </c>
      <c r="M5414" s="106">
        <v>0</v>
      </c>
      <c r="N5414" s="106">
        <v>0</v>
      </c>
      <c r="O5414" s="106">
        <v>0</v>
      </c>
      <c r="P5414" s="106">
        <v>1</v>
      </c>
      <c r="Q5414" s="106">
        <v>1</v>
      </c>
      <c r="R5414" s="106">
        <f t="shared" si="190"/>
        <v>2</v>
      </c>
      <c r="S5414" s="107">
        <f t="shared" si="189"/>
        <v>1082</v>
      </c>
      <c r="T5414" s="140"/>
    </row>
    <row r="5415" spans="1:20" s="77" customFormat="1" ht="18" customHeight="1" x14ac:dyDescent="0.25">
      <c r="A5415" s="75" t="s">
        <v>760</v>
      </c>
      <c r="B5415" s="75">
        <v>22456890</v>
      </c>
      <c r="C5415" s="76" t="s">
        <v>1372</v>
      </c>
      <c r="D5415" s="76">
        <v>2204005</v>
      </c>
      <c r="E5415" s="139">
        <v>499</v>
      </c>
      <c r="F5415" s="106">
        <v>1</v>
      </c>
      <c r="G5415" s="106">
        <v>1</v>
      </c>
      <c r="H5415" s="106">
        <v>1</v>
      </c>
      <c r="I5415" s="106">
        <v>1</v>
      </c>
      <c r="J5415" s="106">
        <v>1</v>
      </c>
      <c r="K5415" s="106">
        <v>1</v>
      </c>
      <c r="L5415" s="106">
        <v>1</v>
      </c>
      <c r="M5415" s="106">
        <v>1</v>
      </c>
      <c r="N5415" s="106">
        <v>1</v>
      </c>
      <c r="O5415" s="106">
        <v>1</v>
      </c>
      <c r="P5415" s="106">
        <v>1</v>
      </c>
      <c r="Q5415" s="106">
        <v>1</v>
      </c>
      <c r="R5415" s="106">
        <f t="shared" si="190"/>
        <v>12</v>
      </c>
      <c r="S5415" s="107">
        <f t="shared" si="189"/>
        <v>5988</v>
      </c>
      <c r="T5415" s="140"/>
    </row>
    <row r="5416" spans="1:20" s="77" customFormat="1" ht="18" customHeight="1" x14ac:dyDescent="0.25">
      <c r="A5416" s="75" t="s">
        <v>760</v>
      </c>
      <c r="B5416" s="75">
        <v>22457040</v>
      </c>
      <c r="C5416" s="76" t="s">
        <v>1374</v>
      </c>
      <c r="D5416" s="76">
        <v>2204005</v>
      </c>
      <c r="E5416" s="139">
        <v>608</v>
      </c>
      <c r="F5416" s="106">
        <v>43</v>
      </c>
      <c r="G5416" s="106">
        <v>43</v>
      </c>
      <c r="H5416" s="106">
        <v>43</v>
      </c>
      <c r="I5416" s="106">
        <v>43</v>
      </c>
      <c r="J5416" s="106">
        <v>43</v>
      </c>
      <c r="K5416" s="106">
        <v>43</v>
      </c>
      <c r="L5416" s="106">
        <v>43</v>
      </c>
      <c r="M5416" s="106">
        <v>43</v>
      </c>
      <c r="N5416" s="106">
        <v>43</v>
      </c>
      <c r="O5416" s="106">
        <v>43</v>
      </c>
      <c r="P5416" s="106">
        <v>43</v>
      </c>
      <c r="Q5416" s="106">
        <v>43</v>
      </c>
      <c r="R5416" s="106">
        <f t="shared" si="190"/>
        <v>516</v>
      </c>
      <c r="S5416" s="107">
        <f t="shared" si="189"/>
        <v>313728</v>
      </c>
      <c r="T5416" s="140"/>
    </row>
    <row r="5417" spans="1:20" s="77" customFormat="1" ht="18" customHeight="1" x14ac:dyDescent="0.25">
      <c r="A5417" s="75" t="s">
        <v>760</v>
      </c>
      <c r="B5417" s="75">
        <v>22457120</v>
      </c>
      <c r="C5417" s="76" t="s">
        <v>1182</v>
      </c>
      <c r="D5417" s="76">
        <v>2204005</v>
      </c>
      <c r="E5417" s="139">
        <v>608</v>
      </c>
      <c r="F5417" s="106">
        <v>12</v>
      </c>
      <c r="G5417" s="106">
        <v>12</v>
      </c>
      <c r="H5417" s="106">
        <v>12</v>
      </c>
      <c r="I5417" s="106">
        <v>12</v>
      </c>
      <c r="J5417" s="106">
        <v>12</v>
      </c>
      <c r="K5417" s="106">
        <v>12</v>
      </c>
      <c r="L5417" s="106">
        <v>12</v>
      </c>
      <c r="M5417" s="106">
        <v>12</v>
      </c>
      <c r="N5417" s="106">
        <v>12</v>
      </c>
      <c r="O5417" s="106">
        <v>12</v>
      </c>
      <c r="P5417" s="106">
        <v>12</v>
      </c>
      <c r="Q5417" s="106">
        <v>12</v>
      </c>
      <c r="R5417" s="106">
        <f t="shared" si="190"/>
        <v>144</v>
      </c>
      <c r="S5417" s="107">
        <f t="shared" si="189"/>
        <v>87552</v>
      </c>
      <c r="T5417" s="140"/>
    </row>
    <row r="5418" spans="1:20" s="77" customFormat="1" ht="18" customHeight="1" x14ac:dyDescent="0.25">
      <c r="A5418" s="75" t="s">
        <v>760</v>
      </c>
      <c r="B5418" s="75">
        <v>22457160</v>
      </c>
      <c r="C5418" s="76" t="s">
        <v>2643</v>
      </c>
      <c r="D5418" s="76">
        <v>2204005</v>
      </c>
      <c r="E5418" s="139">
        <v>250</v>
      </c>
      <c r="F5418" s="106">
        <v>1</v>
      </c>
      <c r="G5418" s="106">
        <v>1</v>
      </c>
      <c r="H5418" s="106">
        <v>1</v>
      </c>
      <c r="I5418" s="106">
        <v>1</v>
      </c>
      <c r="J5418" s="106">
        <v>1</v>
      </c>
      <c r="K5418" s="106">
        <v>0</v>
      </c>
      <c r="L5418" s="106">
        <v>0</v>
      </c>
      <c r="M5418" s="106">
        <v>0</v>
      </c>
      <c r="N5418" s="106">
        <v>0</v>
      </c>
      <c r="O5418" s="106">
        <v>0</v>
      </c>
      <c r="P5418" s="106">
        <v>0</v>
      </c>
      <c r="Q5418" s="106">
        <v>0</v>
      </c>
      <c r="R5418" s="106">
        <f t="shared" si="190"/>
        <v>5</v>
      </c>
      <c r="S5418" s="107">
        <f t="shared" si="189"/>
        <v>1250</v>
      </c>
      <c r="T5418" s="140"/>
    </row>
    <row r="5419" spans="1:20" s="77" customFormat="1" ht="18" customHeight="1" x14ac:dyDescent="0.25">
      <c r="A5419" s="75" t="s">
        <v>760</v>
      </c>
      <c r="B5419" s="75">
        <v>22458750</v>
      </c>
      <c r="C5419" s="76" t="s">
        <v>1002</v>
      </c>
      <c r="D5419" s="76">
        <v>2204005</v>
      </c>
      <c r="E5419" s="139">
        <v>24</v>
      </c>
      <c r="F5419" s="106">
        <v>400</v>
      </c>
      <c r="G5419" s="106">
        <v>400</v>
      </c>
      <c r="H5419" s="106">
        <v>400</v>
      </c>
      <c r="I5419" s="106">
        <v>400</v>
      </c>
      <c r="J5419" s="106">
        <v>400</v>
      </c>
      <c r="K5419" s="106">
        <v>400</v>
      </c>
      <c r="L5419" s="106">
        <v>400</v>
      </c>
      <c r="M5419" s="106">
        <v>400</v>
      </c>
      <c r="N5419" s="106">
        <v>400</v>
      </c>
      <c r="O5419" s="106">
        <v>400</v>
      </c>
      <c r="P5419" s="106">
        <v>400</v>
      </c>
      <c r="Q5419" s="106">
        <v>400</v>
      </c>
      <c r="R5419" s="106">
        <f t="shared" si="190"/>
        <v>4800</v>
      </c>
      <c r="S5419" s="107">
        <f t="shared" si="189"/>
        <v>115200</v>
      </c>
      <c r="T5419" s="140"/>
    </row>
    <row r="5420" spans="1:20" s="77" customFormat="1" ht="18" customHeight="1" x14ac:dyDescent="0.25">
      <c r="A5420" s="75" t="s">
        <v>760</v>
      </c>
      <c r="B5420" s="75">
        <v>22458752</v>
      </c>
      <c r="C5420" s="76" t="s">
        <v>1018</v>
      </c>
      <c r="D5420" s="76">
        <v>2204005</v>
      </c>
      <c r="E5420" s="139">
        <v>20</v>
      </c>
      <c r="F5420" s="106">
        <v>92</v>
      </c>
      <c r="G5420" s="106">
        <v>92</v>
      </c>
      <c r="H5420" s="106">
        <v>92</v>
      </c>
      <c r="I5420" s="106">
        <v>92</v>
      </c>
      <c r="J5420" s="106">
        <v>92</v>
      </c>
      <c r="K5420" s="106">
        <v>92</v>
      </c>
      <c r="L5420" s="106">
        <v>92</v>
      </c>
      <c r="M5420" s="106">
        <v>91</v>
      </c>
      <c r="N5420" s="106">
        <v>91</v>
      </c>
      <c r="O5420" s="106">
        <v>91</v>
      </c>
      <c r="P5420" s="106">
        <v>91</v>
      </c>
      <c r="Q5420" s="106">
        <v>91</v>
      </c>
      <c r="R5420" s="106">
        <f t="shared" si="190"/>
        <v>1099</v>
      </c>
      <c r="S5420" s="107">
        <f t="shared" si="189"/>
        <v>21980</v>
      </c>
      <c r="T5420" s="140"/>
    </row>
    <row r="5421" spans="1:20" s="77" customFormat="1" ht="18" customHeight="1" x14ac:dyDescent="0.25">
      <c r="A5421" s="75" t="s">
        <v>760</v>
      </c>
      <c r="B5421" s="75">
        <v>22458775</v>
      </c>
      <c r="C5421" s="76" t="s">
        <v>1003</v>
      </c>
      <c r="D5421" s="76">
        <v>2204005</v>
      </c>
      <c r="E5421" s="139">
        <v>42</v>
      </c>
      <c r="F5421" s="106">
        <v>25</v>
      </c>
      <c r="G5421" s="106">
        <v>25</v>
      </c>
      <c r="H5421" s="106">
        <v>25</v>
      </c>
      <c r="I5421" s="106">
        <v>25</v>
      </c>
      <c r="J5421" s="106">
        <v>25</v>
      </c>
      <c r="K5421" s="106">
        <v>25</v>
      </c>
      <c r="L5421" s="106">
        <v>25</v>
      </c>
      <c r="M5421" s="106">
        <v>25</v>
      </c>
      <c r="N5421" s="106">
        <v>25</v>
      </c>
      <c r="O5421" s="106">
        <v>25</v>
      </c>
      <c r="P5421" s="106">
        <v>25</v>
      </c>
      <c r="Q5421" s="106">
        <v>25</v>
      </c>
      <c r="R5421" s="106">
        <f t="shared" si="190"/>
        <v>300</v>
      </c>
      <c r="S5421" s="107">
        <f t="shared" si="189"/>
        <v>12600</v>
      </c>
      <c r="T5421" s="140"/>
    </row>
    <row r="5422" spans="1:20" s="77" customFormat="1" ht="18" customHeight="1" x14ac:dyDescent="0.25">
      <c r="A5422" s="75" t="s">
        <v>760</v>
      </c>
      <c r="B5422" s="75">
        <v>22458780</v>
      </c>
      <c r="C5422" s="76" t="s">
        <v>1004</v>
      </c>
      <c r="D5422" s="76">
        <v>2204005</v>
      </c>
      <c r="E5422" s="139">
        <v>21</v>
      </c>
      <c r="F5422" s="106">
        <v>792</v>
      </c>
      <c r="G5422" s="106">
        <v>792</v>
      </c>
      <c r="H5422" s="106">
        <v>792</v>
      </c>
      <c r="I5422" s="106">
        <v>792</v>
      </c>
      <c r="J5422" s="106">
        <v>792</v>
      </c>
      <c r="K5422" s="106">
        <v>792</v>
      </c>
      <c r="L5422" s="106">
        <v>792</v>
      </c>
      <c r="M5422" s="106">
        <v>791</v>
      </c>
      <c r="N5422" s="106">
        <v>791</v>
      </c>
      <c r="O5422" s="106">
        <v>791</v>
      </c>
      <c r="P5422" s="106">
        <v>791</v>
      </c>
      <c r="Q5422" s="106">
        <v>791</v>
      </c>
      <c r="R5422" s="106">
        <f t="shared" si="190"/>
        <v>9499</v>
      </c>
      <c r="S5422" s="107">
        <f t="shared" si="189"/>
        <v>199479</v>
      </c>
      <c r="T5422" s="140"/>
    </row>
    <row r="5423" spans="1:20" s="77" customFormat="1" ht="18" customHeight="1" x14ac:dyDescent="0.25">
      <c r="A5423" s="75" t="s">
        <v>760</v>
      </c>
      <c r="B5423" s="75">
        <v>22460000</v>
      </c>
      <c r="C5423" s="76" t="s">
        <v>1376</v>
      </c>
      <c r="D5423" s="76">
        <v>2204005</v>
      </c>
      <c r="E5423" s="139">
        <v>536</v>
      </c>
      <c r="F5423" s="106">
        <v>0</v>
      </c>
      <c r="G5423" s="106">
        <v>0</v>
      </c>
      <c r="H5423" s="106">
        <v>0</v>
      </c>
      <c r="I5423" s="106">
        <v>0</v>
      </c>
      <c r="J5423" s="106">
        <v>0</v>
      </c>
      <c r="K5423" s="106">
        <v>0</v>
      </c>
      <c r="L5423" s="106">
        <v>0</v>
      </c>
      <c r="M5423" s="106">
        <v>0</v>
      </c>
      <c r="N5423" s="106">
        <v>0</v>
      </c>
      <c r="O5423" s="106">
        <v>0</v>
      </c>
      <c r="P5423" s="106">
        <v>0</v>
      </c>
      <c r="Q5423" s="106">
        <v>1</v>
      </c>
      <c r="R5423" s="106">
        <f t="shared" si="190"/>
        <v>1</v>
      </c>
      <c r="S5423" s="107">
        <f t="shared" si="189"/>
        <v>536</v>
      </c>
      <c r="T5423" s="140"/>
    </row>
    <row r="5424" spans="1:20" s="77" customFormat="1" ht="18" customHeight="1" x14ac:dyDescent="0.25">
      <c r="A5424" s="75" t="s">
        <v>760</v>
      </c>
      <c r="B5424" s="75">
        <v>22460005</v>
      </c>
      <c r="C5424" s="76" t="s">
        <v>1185</v>
      </c>
      <c r="D5424" s="76">
        <v>2204005</v>
      </c>
      <c r="E5424" s="139">
        <v>998</v>
      </c>
      <c r="F5424" s="106">
        <v>0</v>
      </c>
      <c r="G5424" s="106">
        <v>0</v>
      </c>
      <c r="H5424" s="106">
        <v>0</v>
      </c>
      <c r="I5424" s="106">
        <v>0</v>
      </c>
      <c r="J5424" s="106">
        <v>0</v>
      </c>
      <c r="K5424" s="106">
        <v>0</v>
      </c>
      <c r="L5424" s="106">
        <v>0</v>
      </c>
      <c r="M5424" s="106">
        <v>0</v>
      </c>
      <c r="N5424" s="106">
        <v>0</v>
      </c>
      <c r="O5424" s="106">
        <v>0</v>
      </c>
      <c r="P5424" s="106">
        <v>0</v>
      </c>
      <c r="Q5424" s="106">
        <v>1</v>
      </c>
      <c r="R5424" s="106">
        <f t="shared" si="190"/>
        <v>1</v>
      </c>
      <c r="S5424" s="107">
        <f t="shared" si="189"/>
        <v>998</v>
      </c>
      <c r="T5424" s="140"/>
    </row>
    <row r="5425" spans="1:20" s="77" customFormat="1" ht="18" customHeight="1" x14ac:dyDescent="0.25">
      <c r="A5425" s="75" t="s">
        <v>760</v>
      </c>
      <c r="B5425" s="75">
        <v>22465778</v>
      </c>
      <c r="C5425" s="76" t="s">
        <v>1187</v>
      </c>
      <c r="D5425" s="76">
        <v>2204005</v>
      </c>
      <c r="E5425" s="139">
        <v>1095</v>
      </c>
      <c r="F5425" s="106">
        <v>14</v>
      </c>
      <c r="G5425" s="106">
        <v>14</v>
      </c>
      <c r="H5425" s="106">
        <v>14</v>
      </c>
      <c r="I5425" s="106">
        <v>14</v>
      </c>
      <c r="J5425" s="106">
        <v>14</v>
      </c>
      <c r="K5425" s="106">
        <v>14</v>
      </c>
      <c r="L5425" s="106">
        <v>14</v>
      </c>
      <c r="M5425" s="106">
        <v>14</v>
      </c>
      <c r="N5425" s="106">
        <v>14</v>
      </c>
      <c r="O5425" s="106">
        <v>14</v>
      </c>
      <c r="P5425" s="106">
        <v>14</v>
      </c>
      <c r="Q5425" s="106">
        <v>14</v>
      </c>
      <c r="R5425" s="106">
        <f t="shared" si="190"/>
        <v>168</v>
      </c>
      <c r="S5425" s="107">
        <f t="shared" si="189"/>
        <v>183960</v>
      </c>
      <c r="T5425" s="140"/>
    </row>
    <row r="5426" spans="1:20" s="77" customFormat="1" ht="18" customHeight="1" x14ac:dyDescent="0.25">
      <c r="A5426" s="75" t="s">
        <v>760</v>
      </c>
      <c r="B5426" s="75">
        <v>22471562</v>
      </c>
      <c r="C5426" s="76" t="s">
        <v>1006</v>
      </c>
      <c r="D5426" s="76">
        <v>2204005</v>
      </c>
      <c r="E5426" s="139">
        <v>27</v>
      </c>
      <c r="F5426" s="106">
        <v>20</v>
      </c>
      <c r="G5426" s="106">
        <v>20</v>
      </c>
      <c r="H5426" s="106">
        <v>20</v>
      </c>
      <c r="I5426" s="106">
        <v>20</v>
      </c>
      <c r="J5426" s="106">
        <v>20</v>
      </c>
      <c r="K5426" s="106">
        <v>20</v>
      </c>
      <c r="L5426" s="106">
        <v>20</v>
      </c>
      <c r="M5426" s="106">
        <v>20</v>
      </c>
      <c r="N5426" s="106">
        <v>20</v>
      </c>
      <c r="O5426" s="106">
        <v>20</v>
      </c>
      <c r="P5426" s="106">
        <v>20</v>
      </c>
      <c r="Q5426" s="106">
        <v>20</v>
      </c>
      <c r="R5426" s="106">
        <f t="shared" si="190"/>
        <v>240</v>
      </c>
      <c r="S5426" s="107">
        <f t="shared" si="189"/>
        <v>6480</v>
      </c>
      <c r="T5426" s="140"/>
    </row>
    <row r="5427" spans="1:20" s="77" customFormat="1" ht="18" customHeight="1" x14ac:dyDescent="0.25">
      <c r="A5427" s="75" t="s">
        <v>760</v>
      </c>
      <c r="B5427" s="75">
        <v>22475000</v>
      </c>
      <c r="C5427" s="76" t="s">
        <v>1384</v>
      </c>
      <c r="D5427" s="76">
        <v>2204005</v>
      </c>
      <c r="E5427" s="139">
        <v>1178</v>
      </c>
      <c r="F5427" s="106">
        <v>3</v>
      </c>
      <c r="G5427" s="106">
        <v>3</v>
      </c>
      <c r="H5427" s="106">
        <v>3</v>
      </c>
      <c r="I5427" s="106">
        <v>3</v>
      </c>
      <c r="J5427" s="106">
        <v>3</v>
      </c>
      <c r="K5427" s="106">
        <v>3</v>
      </c>
      <c r="L5427" s="106">
        <v>3</v>
      </c>
      <c r="M5427" s="106">
        <v>3</v>
      </c>
      <c r="N5427" s="106">
        <v>3</v>
      </c>
      <c r="O5427" s="106">
        <v>3</v>
      </c>
      <c r="P5427" s="106">
        <v>3</v>
      </c>
      <c r="Q5427" s="106">
        <v>3</v>
      </c>
      <c r="R5427" s="106">
        <f t="shared" si="190"/>
        <v>36</v>
      </c>
      <c r="S5427" s="107">
        <f t="shared" si="189"/>
        <v>42408</v>
      </c>
      <c r="T5427" s="140"/>
    </row>
    <row r="5428" spans="1:20" s="77" customFormat="1" ht="18" customHeight="1" x14ac:dyDescent="0.25">
      <c r="A5428" s="75" t="s">
        <v>760</v>
      </c>
      <c r="B5428" s="75">
        <v>22475200</v>
      </c>
      <c r="C5428" s="76" t="s">
        <v>1189</v>
      </c>
      <c r="D5428" s="76">
        <v>2204005</v>
      </c>
      <c r="E5428" s="139">
        <v>2219</v>
      </c>
      <c r="F5428" s="106">
        <v>8</v>
      </c>
      <c r="G5428" s="106">
        <v>8</v>
      </c>
      <c r="H5428" s="106">
        <v>8</v>
      </c>
      <c r="I5428" s="106">
        <v>8</v>
      </c>
      <c r="J5428" s="106">
        <v>8</v>
      </c>
      <c r="K5428" s="106">
        <v>8</v>
      </c>
      <c r="L5428" s="106">
        <v>8</v>
      </c>
      <c r="M5428" s="106">
        <v>8</v>
      </c>
      <c r="N5428" s="106">
        <v>8</v>
      </c>
      <c r="O5428" s="106">
        <v>8</v>
      </c>
      <c r="P5428" s="106">
        <v>8</v>
      </c>
      <c r="Q5428" s="106">
        <v>8</v>
      </c>
      <c r="R5428" s="106">
        <f t="shared" si="190"/>
        <v>96</v>
      </c>
      <c r="S5428" s="107">
        <f t="shared" si="189"/>
        <v>213024</v>
      </c>
      <c r="T5428" s="140"/>
    </row>
    <row r="5429" spans="1:20" s="77" customFormat="1" ht="18" customHeight="1" x14ac:dyDescent="0.25">
      <c r="A5429" s="75" t="s">
        <v>760</v>
      </c>
      <c r="B5429" s="75">
        <v>22485222</v>
      </c>
      <c r="C5429" s="76" t="s">
        <v>3012</v>
      </c>
      <c r="D5429" s="76">
        <v>2204005</v>
      </c>
      <c r="E5429" s="139">
        <v>1923</v>
      </c>
      <c r="F5429" s="106">
        <v>0</v>
      </c>
      <c r="G5429" s="106">
        <v>0</v>
      </c>
      <c r="H5429" s="106">
        <v>0</v>
      </c>
      <c r="I5429" s="106">
        <v>0</v>
      </c>
      <c r="J5429" s="106">
        <v>0</v>
      </c>
      <c r="K5429" s="106">
        <v>0</v>
      </c>
      <c r="L5429" s="106">
        <v>0</v>
      </c>
      <c r="M5429" s="106">
        <v>0</v>
      </c>
      <c r="N5429" s="106">
        <v>0</v>
      </c>
      <c r="O5429" s="106">
        <v>0</v>
      </c>
      <c r="P5429" s="106">
        <v>1</v>
      </c>
      <c r="Q5429" s="106">
        <v>1</v>
      </c>
      <c r="R5429" s="106">
        <f t="shared" si="190"/>
        <v>2</v>
      </c>
      <c r="S5429" s="107">
        <f t="shared" si="189"/>
        <v>3846</v>
      </c>
      <c r="T5429" s="140"/>
    </row>
    <row r="5430" spans="1:20" s="77" customFormat="1" ht="18" customHeight="1" x14ac:dyDescent="0.25">
      <c r="A5430" s="75" t="s">
        <v>760</v>
      </c>
      <c r="B5430" s="75">
        <v>22487269</v>
      </c>
      <c r="C5430" s="76" t="s">
        <v>1388</v>
      </c>
      <c r="D5430" s="76">
        <v>2204005</v>
      </c>
      <c r="E5430" s="139">
        <v>595</v>
      </c>
      <c r="F5430" s="106">
        <v>1</v>
      </c>
      <c r="G5430" s="106">
        <v>1</v>
      </c>
      <c r="H5430" s="106">
        <v>1</v>
      </c>
      <c r="I5430" s="106">
        <v>1</v>
      </c>
      <c r="J5430" s="106">
        <v>1</v>
      </c>
      <c r="K5430" s="106">
        <v>1</v>
      </c>
      <c r="L5430" s="106">
        <v>0</v>
      </c>
      <c r="M5430" s="106">
        <v>0</v>
      </c>
      <c r="N5430" s="106">
        <v>0</v>
      </c>
      <c r="O5430" s="106">
        <v>0</v>
      </c>
      <c r="P5430" s="106">
        <v>0</v>
      </c>
      <c r="Q5430" s="106">
        <v>0</v>
      </c>
      <c r="R5430" s="106">
        <f t="shared" si="190"/>
        <v>6</v>
      </c>
      <c r="S5430" s="107">
        <f t="shared" si="189"/>
        <v>3570</v>
      </c>
      <c r="T5430" s="140"/>
    </row>
    <row r="5431" spans="1:20" s="77" customFormat="1" ht="18" customHeight="1" x14ac:dyDescent="0.25">
      <c r="A5431" s="75" t="s">
        <v>760</v>
      </c>
      <c r="B5431" s="75">
        <v>22499700</v>
      </c>
      <c r="C5431" s="76" t="s">
        <v>1198</v>
      </c>
      <c r="D5431" s="76">
        <v>2204005</v>
      </c>
      <c r="E5431" s="139">
        <v>131</v>
      </c>
      <c r="F5431" s="106">
        <v>4</v>
      </c>
      <c r="G5431" s="106">
        <v>4</v>
      </c>
      <c r="H5431" s="106">
        <v>4</v>
      </c>
      <c r="I5431" s="106">
        <v>4</v>
      </c>
      <c r="J5431" s="106">
        <v>4</v>
      </c>
      <c r="K5431" s="106">
        <v>4</v>
      </c>
      <c r="L5431" s="106">
        <v>4</v>
      </c>
      <c r="M5431" s="106">
        <v>4</v>
      </c>
      <c r="N5431" s="106">
        <v>4</v>
      </c>
      <c r="O5431" s="106">
        <v>4</v>
      </c>
      <c r="P5431" s="106">
        <v>4</v>
      </c>
      <c r="Q5431" s="106">
        <v>4</v>
      </c>
      <c r="R5431" s="106">
        <f t="shared" si="190"/>
        <v>48</v>
      </c>
      <c r="S5431" s="107">
        <f t="shared" si="189"/>
        <v>6288</v>
      </c>
      <c r="T5431" s="140"/>
    </row>
    <row r="5432" spans="1:20" s="77" customFormat="1" ht="18" customHeight="1" x14ac:dyDescent="0.25">
      <c r="A5432" s="75" t="s">
        <v>760</v>
      </c>
      <c r="B5432" s="75">
        <v>22564975</v>
      </c>
      <c r="C5432" s="76" t="s">
        <v>1204</v>
      </c>
      <c r="D5432" s="76">
        <v>2204005</v>
      </c>
      <c r="E5432" s="139">
        <v>22</v>
      </c>
      <c r="F5432" s="106">
        <v>158</v>
      </c>
      <c r="G5432" s="106">
        <v>158</v>
      </c>
      <c r="H5432" s="106">
        <v>158</v>
      </c>
      <c r="I5432" s="106">
        <v>158</v>
      </c>
      <c r="J5432" s="106">
        <v>158</v>
      </c>
      <c r="K5432" s="106">
        <v>158</v>
      </c>
      <c r="L5432" s="106">
        <v>158</v>
      </c>
      <c r="M5432" s="106">
        <v>158</v>
      </c>
      <c r="N5432" s="106">
        <v>158</v>
      </c>
      <c r="O5432" s="106">
        <v>158</v>
      </c>
      <c r="P5432" s="106">
        <v>158</v>
      </c>
      <c r="Q5432" s="106">
        <v>158</v>
      </c>
      <c r="R5432" s="106">
        <f t="shared" si="190"/>
        <v>1896</v>
      </c>
      <c r="S5432" s="107">
        <f t="shared" si="189"/>
        <v>41712</v>
      </c>
      <c r="T5432" s="140"/>
    </row>
    <row r="5433" spans="1:20" s="77" customFormat="1" ht="18" customHeight="1" x14ac:dyDescent="0.25">
      <c r="A5433" s="75" t="s">
        <v>760</v>
      </c>
      <c r="B5433" s="75">
        <v>22565000</v>
      </c>
      <c r="C5433" s="76" t="s">
        <v>1205</v>
      </c>
      <c r="D5433" s="76">
        <v>2204005</v>
      </c>
      <c r="E5433" s="139">
        <v>6414</v>
      </c>
      <c r="F5433" s="106">
        <v>1</v>
      </c>
      <c r="G5433" s="106">
        <v>1</v>
      </c>
      <c r="H5433" s="106">
        <v>1</v>
      </c>
      <c r="I5433" s="106">
        <v>1</v>
      </c>
      <c r="J5433" s="106">
        <v>1</v>
      </c>
      <c r="K5433" s="106">
        <v>1</v>
      </c>
      <c r="L5433" s="106">
        <v>1</v>
      </c>
      <c r="M5433" s="106">
        <v>1</v>
      </c>
      <c r="N5433" s="106">
        <v>1</v>
      </c>
      <c r="O5433" s="106">
        <v>1</v>
      </c>
      <c r="P5433" s="106">
        <v>1</v>
      </c>
      <c r="Q5433" s="106">
        <v>1</v>
      </c>
      <c r="R5433" s="106">
        <f t="shared" si="190"/>
        <v>12</v>
      </c>
      <c r="S5433" s="107">
        <f t="shared" si="189"/>
        <v>76968</v>
      </c>
      <c r="T5433" s="140"/>
    </row>
    <row r="5434" spans="1:20" s="77" customFormat="1" ht="18" customHeight="1" x14ac:dyDescent="0.25">
      <c r="A5434" s="75" t="s">
        <v>760</v>
      </c>
      <c r="B5434" s="75">
        <v>22570801</v>
      </c>
      <c r="C5434" s="76" t="s">
        <v>1206</v>
      </c>
      <c r="D5434" s="76">
        <v>2204005</v>
      </c>
      <c r="E5434" s="139">
        <v>44</v>
      </c>
      <c r="F5434" s="106">
        <v>45</v>
      </c>
      <c r="G5434" s="106">
        <v>45</v>
      </c>
      <c r="H5434" s="106">
        <v>45</v>
      </c>
      <c r="I5434" s="106">
        <v>45</v>
      </c>
      <c r="J5434" s="106">
        <v>45</v>
      </c>
      <c r="K5434" s="106">
        <v>45</v>
      </c>
      <c r="L5434" s="106">
        <v>45</v>
      </c>
      <c r="M5434" s="106">
        <v>45</v>
      </c>
      <c r="N5434" s="106">
        <v>45</v>
      </c>
      <c r="O5434" s="106">
        <v>45</v>
      </c>
      <c r="P5434" s="106">
        <v>45</v>
      </c>
      <c r="Q5434" s="106">
        <v>45</v>
      </c>
      <c r="R5434" s="106">
        <f t="shared" si="190"/>
        <v>540</v>
      </c>
      <c r="S5434" s="107">
        <f t="shared" si="189"/>
        <v>23760</v>
      </c>
      <c r="T5434" s="140"/>
    </row>
    <row r="5435" spans="1:20" s="77" customFormat="1" ht="18" customHeight="1" x14ac:dyDescent="0.25">
      <c r="A5435" s="75" t="s">
        <v>760</v>
      </c>
      <c r="B5435" s="75">
        <v>34020240</v>
      </c>
      <c r="C5435" s="76" t="s">
        <v>1420</v>
      </c>
      <c r="D5435" s="76">
        <v>2204005</v>
      </c>
      <c r="E5435" s="139">
        <v>52</v>
      </c>
      <c r="F5435" s="106">
        <v>4</v>
      </c>
      <c r="G5435" s="106">
        <v>4</v>
      </c>
      <c r="H5435" s="106">
        <v>4</v>
      </c>
      <c r="I5435" s="106">
        <v>4</v>
      </c>
      <c r="J5435" s="106">
        <v>4</v>
      </c>
      <c r="K5435" s="106">
        <v>4</v>
      </c>
      <c r="L5435" s="106">
        <v>4</v>
      </c>
      <c r="M5435" s="106">
        <v>4</v>
      </c>
      <c r="N5435" s="106">
        <v>4</v>
      </c>
      <c r="O5435" s="106">
        <v>4</v>
      </c>
      <c r="P5435" s="106">
        <v>4</v>
      </c>
      <c r="Q5435" s="106">
        <v>4</v>
      </c>
      <c r="R5435" s="106">
        <f t="shared" si="190"/>
        <v>48</v>
      </c>
      <c r="S5435" s="107">
        <f t="shared" si="189"/>
        <v>2496</v>
      </c>
      <c r="T5435" s="140"/>
    </row>
    <row r="5436" spans="1:20" s="77" customFormat="1" ht="18" customHeight="1" x14ac:dyDescent="0.25">
      <c r="A5436" s="75" t="s">
        <v>760</v>
      </c>
      <c r="B5436" s="75">
        <v>34020250</v>
      </c>
      <c r="C5436" s="76" t="s">
        <v>3082</v>
      </c>
      <c r="D5436" s="76">
        <v>2204005</v>
      </c>
      <c r="E5436" s="139">
        <v>54</v>
      </c>
      <c r="F5436" s="106">
        <v>4</v>
      </c>
      <c r="G5436" s="106">
        <v>4</v>
      </c>
      <c r="H5436" s="106">
        <v>4</v>
      </c>
      <c r="I5436" s="106">
        <v>4</v>
      </c>
      <c r="J5436" s="106">
        <v>4</v>
      </c>
      <c r="K5436" s="106">
        <v>4</v>
      </c>
      <c r="L5436" s="106">
        <v>4</v>
      </c>
      <c r="M5436" s="106">
        <v>4</v>
      </c>
      <c r="N5436" s="106">
        <v>4</v>
      </c>
      <c r="O5436" s="106">
        <v>4</v>
      </c>
      <c r="P5436" s="106">
        <v>4</v>
      </c>
      <c r="Q5436" s="106">
        <v>4</v>
      </c>
      <c r="R5436" s="106">
        <f t="shared" si="190"/>
        <v>48</v>
      </c>
      <c r="S5436" s="107">
        <f t="shared" si="189"/>
        <v>2592</v>
      </c>
      <c r="T5436" s="140"/>
    </row>
    <row r="5437" spans="1:20" s="77" customFormat="1" ht="18" customHeight="1" x14ac:dyDescent="0.25">
      <c r="A5437" s="75" t="s">
        <v>760</v>
      </c>
      <c r="B5437" s="75">
        <v>34020260</v>
      </c>
      <c r="C5437" s="76" t="s">
        <v>1224</v>
      </c>
      <c r="D5437" s="76">
        <v>2204005</v>
      </c>
      <c r="E5437" s="139">
        <v>74</v>
      </c>
      <c r="F5437" s="106">
        <v>1</v>
      </c>
      <c r="G5437" s="106">
        <v>1</v>
      </c>
      <c r="H5437" s="106">
        <v>1</v>
      </c>
      <c r="I5437" s="106">
        <v>1</v>
      </c>
      <c r="J5437" s="106">
        <v>1</v>
      </c>
      <c r="K5437" s="106">
        <v>1</v>
      </c>
      <c r="L5437" s="106">
        <v>1</v>
      </c>
      <c r="M5437" s="106">
        <v>1</v>
      </c>
      <c r="N5437" s="106">
        <v>1</v>
      </c>
      <c r="O5437" s="106">
        <v>1</v>
      </c>
      <c r="P5437" s="106">
        <v>1</v>
      </c>
      <c r="Q5437" s="106">
        <v>1</v>
      </c>
      <c r="R5437" s="106">
        <f t="shared" si="190"/>
        <v>12</v>
      </c>
      <c r="S5437" s="107">
        <f t="shared" si="189"/>
        <v>888</v>
      </c>
      <c r="T5437" s="140"/>
    </row>
    <row r="5438" spans="1:20" s="77" customFormat="1" ht="18" customHeight="1" x14ac:dyDescent="0.25">
      <c r="A5438" s="75" t="s">
        <v>760</v>
      </c>
      <c r="B5438" s="75">
        <v>34043021</v>
      </c>
      <c r="C5438" s="76" t="s">
        <v>1232</v>
      </c>
      <c r="D5438" s="76">
        <v>2204004001</v>
      </c>
      <c r="E5438" s="139">
        <v>105</v>
      </c>
      <c r="F5438" s="106">
        <v>108</v>
      </c>
      <c r="G5438" s="106">
        <v>108</v>
      </c>
      <c r="H5438" s="106">
        <v>108</v>
      </c>
      <c r="I5438" s="106">
        <v>108</v>
      </c>
      <c r="J5438" s="106">
        <v>108</v>
      </c>
      <c r="K5438" s="106">
        <v>108</v>
      </c>
      <c r="L5438" s="106">
        <v>108</v>
      </c>
      <c r="M5438" s="106">
        <v>108</v>
      </c>
      <c r="N5438" s="106">
        <v>108</v>
      </c>
      <c r="O5438" s="106">
        <v>108</v>
      </c>
      <c r="P5438" s="106">
        <v>108</v>
      </c>
      <c r="Q5438" s="106">
        <v>108</v>
      </c>
      <c r="R5438" s="106">
        <f t="shared" si="190"/>
        <v>1296</v>
      </c>
      <c r="S5438" s="107">
        <f t="shared" si="189"/>
        <v>136080</v>
      </c>
      <c r="T5438" s="140"/>
    </row>
    <row r="5439" spans="1:20" s="77" customFormat="1" ht="18" customHeight="1" x14ac:dyDescent="0.25">
      <c r="A5439" s="75" t="s">
        <v>760</v>
      </c>
      <c r="B5439" s="75">
        <v>34762231</v>
      </c>
      <c r="C5439" s="76" t="s">
        <v>1882</v>
      </c>
      <c r="D5439" s="76">
        <v>2204005001</v>
      </c>
      <c r="E5439" s="139">
        <v>17255</v>
      </c>
      <c r="F5439" s="106">
        <v>0</v>
      </c>
      <c r="G5439" s="106">
        <v>0</v>
      </c>
      <c r="H5439" s="106">
        <v>0</v>
      </c>
      <c r="I5439" s="106">
        <v>0</v>
      </c>
      <c r="J5439" s="106">
        <v>0</v>
      </c>
      <c r="K5439" s="106">
        <v>0</v>
      </c>
      <c r="L5439" s="106">
        <v>0</v>
      </c>
      <c r="M5439" s="106">
        <v>0</v>
      </c>
      <c r="N5439" s="106">
        <v>0</v>
      </c>
      <c r="O5439" s="106">
        <v>0</v>
      </c>
      <c r="P5439" s="106">
        <v>0</v>
      </c>
      <c r="Q5439" s="106">
        <v>1</v>
      </c>
      <c r="R5439" s="106">
        <f t="shared" si="190"/>
        <v>1</v>
      </c>
      <c r="S5439" s="107">
        <f t="shared" si="189"/>
        <v>17255</v>
      </c>
      <c r="T5439" s="140"/>
    </row>
    <row r="5440" spans="1:20" s="77" customFormat="1" ht="18" customHeight="1" x14ac:dyDescent="0.25">
      <c r="A5440" s="75" t="s">
        <v>760</v>
      </c>
      <c r="B5440" s="75">
        <v>34790050</v>
      </c>
      <c r="C5440" s="76" t="s">
        <v>1246</v>
      </c>
      <c r="D5440" s="76">
        <v>2204005</v>
      </c>
      <c r="E5440" s="139">
        <v>732</v>
      </c>
      <c r="F5440" s="106">
        <v>0</v>
      </c>
      <c r="G5440" s="106">
        <v>0</v>
      </c>
      <c r="H5440" s="106">
        <v>0</v>
      </c>
      <c r="I5440" s="106">
        <v>0</v>
      </c>
      <c r="J5440" s="106">
        <v>0</v>
      </c>
      <c r="K5440" s="106">
        <v>0</v>
      </c>
      <c r="L5440" s="106">
        <v>0</v>
      </c>
      <c r="M5440" s="106">
        <v>0</v>
      </c>
      <c r="N5440" s="106">
        <v>0</v>
      </c>
      <c r="O5440" s="106">
        <v>0</v>
      </c>
      <c r="P5440" s="106">
        <v>1</v>
      </c>
      <c r="Q5440" s="106">
        <v>1</v>
      </c>
      <c r="R5440" s="106">
        <f t="shared" si="190"/>
        <v>2</v>
      </c>
      <c r="S5440" s="107">
        <f t="shared" si="189"/>
        <v>1464</v>
      </c>
      <c r="T5440" s="140"/>
    </row>
    <row r="5441" spans="1:20" s="77" customFormat="1" ht="18" customHeight="1" x14ac:dyDescent="0.25">
      <c r="A5441" s="75" t="s">
        <v>760</v>
      </c>
      <c r="B5441" s="75">
        <v>40025410</v>
      </c>
      <c r="C5441" s="76" t="s">
        <v>2051</v>
      </c>
      <c r="D5441" s="76">
        <v>2204003002</v>
      </c>
      <c r="E5441" s="139">
        <v>1761</v>
      </c>
      <c r="F5441" s="106">
        <v>60</v>
      </c>
      <c r="G5441" s="106">
        <v>60</v>
      </c>
      <c r="H5441" s="106">
        <v>60</v>
      </c>
      <c r="I5441" s="106">
        <v>60</v>
      </c>
      <c r="J5441" s="106">
        <v>60</v>
      </c>
      <c r="K5441" s="106">
        <v>60</v>
      </c>
      <c r="L5441" s="106">
        <v>60</v>
      </c>
      <c r="M5441" s="106">
        <v>60</v>
      </c>
      <c r="N5441" s="106">
        <v>60</v>
      </c>
      <c r="O5441" s="106">
        <v>60</v>
      </c>
      <c r="P5441" s="106">
        <v>60</v>
      </c>
      <c r="Q5441" s="106">
        <v>60</v>
      </c>
      <c r="R5441" s="106">
        <f t="shared" si="190"/>
        <v>720</v>
      </c>
      <c r="S5441" s="107">
        <f t="shared" si="189"/>
        <v>1267920</v>
      </c>
      <c r="T5441" s="140"/>
    </row>
    <row r="5442" spans="1:20" s="77" customFormat="1" ht="18" customHeight="1" x14ac:dyDescent="0.25">
      <c r="A5442" s="75" t="s">
        <v>760</v>
      </c>
      <c r="B5442" s="75">
        <v>62010291</v>
      </c>
      <c r="C5442" s="76" t="s">
        <v>1429</v>
      </c>
      <c r="D5442" s="76">
        <v>2202001</v>
      </c>
      <c r="E5442" s="139">
        <v>455</v>
      </c>
      <c r="F5442" s="106">
        <v>30</v>
      </c>
      <c r="G5442" s="106">
        <v>30</v>
      </c>
      <c r="H5442" s="106">
        <v>30</v>
      </c>
      <c r="I5442" s="106">
        <v>30</v>
      </c>
      <c r="J5442" s="106">
        <v>30</v>
      </c>
      <c r="K5442" s="106">
        <v>30</v>
      </c>
      <c r="L5442" s="106">
        <v>30</v>
      </c>
      <c r="M5442" s="106">
        <v>30</v>
      </c>
      <c r="N5442" s="106">
        <v>30</v>
      </c>
      <c r="O5442" s="106">
        <v>30</v>
      </c>
      <c r="P5442" s="106">
        <v>30</v>
      </c>
      <c r="Q5442" s="106">
        <v>30</v>
      </c>
      <c r="R5442" s="106">
        <f t="shared" si="190"/>
        <v>360</v>
      </c>
      <c r="S5442" s="107">
        <f t="shared" ref="S5442:S5503" si="191">R5442*E5442</f>
        <v>163800</v>
      </c>
      <c r="T5442" s="140"/>
    </row>
    <row r="5443" spans="1:20" s="77" customFormat="1" ht="18" customHeight="1" x14ac:dyDescent="0.25">
      <c r="A5443" s="75" t="s">
        <v>760</v>
      </c>
      <c r="B5443" s="75">
        <v>62010601</v>
      </c>
      <c r="C5443" s="76" t="s">
        <v>1430</v>
      </c>
      <c r="D5443" s="76">
        <v>220200100000</v>
      </c>
      <c r="E5443" s="139">
        <v>182677</v>
      </c>
      <c r="F5443" s="106">
        <v>1</v>
      </c>
      <c r="G5443" s="106">
        <v>1</v>
      </c>
      <c r="H5443" s="106">
        <v>1</v>
      </c>
      <c r="I5443" s="106">
        <v>1</v>
      </c>
      <c r="J5443" s="106">
        <v>1</v>
      </c>
      <c r="K5443" s="106">
        <v>1</v>
      </c>
      <c r="L5443" s="106">
        <v>0</v>
      </c>
      <c r="M5443" s="106">
        <v>0</v>
      </c>
      <c r="N5443" s="106">
        <v>0</v>
      </c>
      <c r="O5443" s="106">
        <v>0</v>
      </c>
      <c r="P5443" s="106">
        <v>0</v>
      </c>
      <c r="Q5443" s="106">
        <v>0</v>
      </c>
      <c r="R5443" s="106">
        <f t="shared" si="190"/>
        <v>6</v>
      </c>
      <c r="S5443" s="107">
        <f t="shared" si="191"/>
        <v>1096062</v>
      </c>
      <c r="T5443" s="140"/>
    </row>
    <row r="5444" spans="1:20" s="77" customFormat="1" ht="18" customHeight="1" x14ac:dyDescent="0.25">
      <c r="A5444" s="75" t="s">
        <v>760</v>
      </c>
      <c r="B5444" s="75">
        <v>62011100</v>
      </c>
      <c r="C5444" s="76" t="s">
        <v>1008</v>
      </c>
      <c r="D5444" s="76">
        <v>2204005</v>
      </c>
      <c r="E5444" s="139">
        <v>14</v>
      </c>
      <c r="F5444" s="106">
        <v>33</v>
      </c>
      <c r="G5444" s="106">
        <v>33</v>
      </c>
      <c r="H5444" s="106">
        <v>33</v>
      </c>
      <c r="I5444" s="106">
        <v>33</v>
      </c>
      <c r="J5444" s="106">
        <v>33</v>
      </c>
      <c r="K5444" s="106">
        <v>33</v>
      </c>
      <c r="L5444" s="106">
        <v>33</v>
      </c>
      <c r="M5444" s="106">
        <v>33</v>
      </c>
      <c r="N5444" s="106">
        <v>33</v>
      </c>
      <c r="O5444" s="106">
        <v>33</v>
      </c>
      <c r="P5444" s="106">
        <v>33</v>
      </c>
      <c r="Q5444" s="106">
        <v>33</v>
      </c>
      <c r="R5444" s="106">
        <f t="shared" si="190"/>
        <v>396</v>
      </c>
      <c r="S5444" s="107">
        <f t="shared" si="191"/>
        <v>5544</v>
      </c>
      <c r="T5444" s="140"/>
    </row>
    <row r="5445" spans="1:20" s="77" customFormat="1" ht="18" customHeight="1" x14ac:dyDescent="0.25">
      <c r="A5445" s="75" t="s">
        <v>760</v>
      </c>
      <c r="B5445" s="75">
        <v>76010401</v>
      </c>
      <c r="C5445" s="76" t="s">
        <v>1011</v>
      </c>
      <c r="D5445" s="76">
        <v>2204005</v>
      </c>
      <c r="E5445" s="139">
        <v>22</v>
      </c>
      <c r="F5445" s="106">
        <v>680</v>
      </c>
      <c r="G5445" s="106">
        <v>680</v>
      </c>
      <c r="H5445" s="106">
        <v>680</v>
      </c>
      <c r="I5445" s="106">
        <v>680</v>
      </c>
      <c r="J5445" s="106">
        <v>680</v>
      </c>
      <c r="K5445" s="106">
        <v>680</v>
      </c>
      <c r="L5445" s="106">
        <v>680</v>
      </c>
      <c r="M5445" s="106">
        <v>680</v>
      </c>
      <c r="N5445" s="106">
        <v>680</v>
      </c>
      <c r="O5445" s="106">
        <v>680</v>
      </c>
      <c r="P5445" s="106">
        <v>680</v>
      </c>
      <c r="Q5445" s="106">
        <v>680</v>
      </c>
      <c r="R5445" s="106">
        <f t="shared" si="190"/>
        <v>8160</v>
      </c>
      <c r="S5445" s="107">
        <f t="shared" si="191"/>
        <v>179520</v>
      </c>
      <c r="T5445" s="140"/>
    </row>
    <row r="5446" spans="1:20" s="77" customFormat="1" ht="18" customHeight="1" x14ac:dyDescent="0.25">
      <c r="A5446" s="75" t="s">
        <v>760</v>
      </c>
      <c r="B5446" s="75">
        <v>80034831</v>
      </c>
      <c r="C5446" s="76" t="s">
        <v>1253</v>
      </c>
      <c r="D5446" s="76">
        <v>2204005003</v>
      </c>
      <c r="E5446" s="139">
        <v>126974</v>
      </c>
      <c r="F5446" s="106">
        <v>0</v>
      </c>
      <c r="G5446" s="106">
        <v>0</v>
      </c>
      <c r="H5446" s="106">
        <v>0</v>
      </c>
      <c r="I5446" s="106">
        <v>0</v>
      </c>
      <c r="J5446" s="106">
        <v>0</v>
      </c>
      <c r="K5446" s="106">
        <v>0</v>
      </c>
      <c r="L5446" s="106">
        <v>0</v>
      </c>
      <c r="M5446" s="106">
        <v>0</v>
      </c>
      <c r="N5446" s="106">
        <v>0</v>
      </c>
      <c r="O5446" s="106">
        <v>0</v>
      </c>
      <c r="P5446" s="106">
        <v>0</v>
      </c>
      <c r="Q5446" s="106">
        <v>1</v>
      </c>
      <c r="R5446" s="106">
        <f t="shared" si="190"/>
        <v>1</v>
      </c>
      <c r="S5446" s="107">
        <f t="shared" si="191"/>
        <v>126974</v>
      </c>
      <c r="T5446" s="140"/>
    </row>
    <row r="5447" spans="1:20" s="71" customFormat="1" ht="18" customHeight="1" x14ac:dyDescent="0.25">
      <c r="A5447" s="69" t="s">
        <v>446</v>
      </c>
      <c r="B5447" s="69">
        <v>22451833</v>
      </c>
      <c r="C5447" s="70" t="s">
        <v>1359</v>
      </c>
      <c r="D5447" s="70">
        <v>2204005</v>
      </c>
      <c r="E5447" s="101">
        <v>428</v>
      </c>
      <c r="F5447" s="99">
        <v>4</v>
      </c>
      <c r="G5447" s="99">
        <v>4</v>
      </c>
      <c r="H5447" s="99">
        <v>4</v>
      </c>
      <c r="I5447" s="99">
        <v>4</v>
      </c>
      <c r="J5447" s="99">
        <v>4</v>
      </c>
      <c r="K5447" s="99">
        <v>4</v>
      </c>
      <c r="L5447" s="99">
        <v>4</v>
      </c>
      <c r="M5447" s="99">
        <v>4</v>
      </c>
      <c r="N5447" s="99">
        <v>4</v>
      </c>
      <c r="O5447" s="99">
        <v>4</v>
      </c>
      <c r="P5447" s="99">
        <v>4</v>
      </c>
      <c r="Q5447" s="99">
        <v>4</v>
      </c>
      <c r="R5447" s="99">
        <f t="shared" si="190"/>
        <v>48</v>
      </c>
      <c r="S5447" s="100">
        <f t="shared" si="191"/>
        <v>20544</v>
      </c>
      <c r="T5447" s="129">
        <f>SUM(S5447:S5559)</f>
        <v>102489584</v>
      </c>
    </row>
    <row r="5448" spans="1:20" s="71" customFormat="1" ht="18" customHeight="1" x14ac:dyDescent="0.25">
      <c r="A5448" s="69" t="s">
        <v>446</v>
      </c>
      <c r="B5448" s="69">
        <v>22455871</v>
      </c>
      <c r="C5448" s="70" t="s">
        <v>1370</v>
      </c>
      <c r="D5448" s="70">
        <v>2204005</v>
      </c>
      <c r="E5448" s="101">
        <v>30</v>
      </c>
      <c r="F5448" s="99">
        <v>19</v>
      </c>
      <c r="G5448" s="99">
        <v>19</v>
      </c>
      <c r="H5448" s="99">
        <v>19</v>
      </c>
      <c r="I5448" s="99">
        <v>19</v>
      </c>
      <c r="J5448" s="99">
        <v>19</v>
      </c>
      <c r="K5448" s="99">
        <v>19</v>
      </c>
      <c r="L5448" s="99">
        <v>19</v>
      </c>
      <c r="M5448" s="99">
        <v>19</v>
      </c>
      <c r="N5448" s="99">
        <v>19</v>
      </c>
      <c r="O5448" s="99">
        <v>19</v>
      </c>
      <c r="P5448" s="99">
        <v>19</v>
      </c>
      <c r="Q5448" s="99">
        <v>19</v>
      </c>
      <c r="R5448" s="99">
        <f t="shared" si="190"/>
        <v>228</v>
      </c>
      <c r="S5448" s="100">
        <f t="shared" si="191"/>
        <v>6840</v>
      </c>
      <c r="T5448" s="129"/>
    </row>
    <row r="5449" spans="1:20" s="71" customFormat="1" ht="18" customHeight="1" x14ac:dyDescent="0.25">
      <c r="A5449" s="69" t="s">
        <v>446</v>
      </c>
      <c r="B5449" s="69">
        <v>24135510</v>
      </c>
      <c r="C5449" s="70" t="s">
        <v>1210</v>
      </c>
      <c r="D5449" s="70">
        <v>2204005</v>
      </c>
      <c r="E5449" s="101">
        <v>60</v>
      </c>
      <c r="F5449" s="99">
        <v>8</v>
      </c>
      <c r="G5449" s="99">
        <v>8</v>
      </c>
      <c r="H5449" s="99">
        <v>8</v>
      </c>
      <c r="I5449" s="99">
        <v>8</v>
      </c>
      <c r="J5449" s="99">
        <v>8</v>
      </c>
      <c r="K5449" s="99">
        <v>8</v>
      </c>
      <c r="L5449" s="99">
        <v>8</v>
      </c>
      <c r="M5449" s="99">
        <v>8</v>
      </c>
      <c r="N5449" s="99">
        <v>8</v>
      </c>
      <c r="O5449" s="99">
        <v>8</v>
      </c>
      <c r="P5449" s="99">
        <v>8</v>
      </c>
      <c r="Q5449" s="99">
        <v>8</v>
      </c>
      <c r="R5449" s="99">
        <f t="shared" si="190"/>
        <v>96</v>
      </c>
      <c r="S5449" s="100">
        <f t="shared" si="191"/>
        <v>5760</v>
      </c>
      <c r="T5449" s="129"/>
    </row>
    <row r="5450" spans="1:20" s="71" customFormat="1" ht="18" customHeight="1" x14ac:dyDescent="0.25">
      <c r="A5450" s="69" t="s">
        <v>446</v>
      </c>
      <c r="B5450" s="69">
        <v>62010870</v>
      </c>
      <c r="C5450" s="70" t="s">
        <v>1248</v>
      </c>
      <c r="D5450" s="70">
        <v>2204005</v>
      </c>
      <c r="E5450" s="101">
        <v>2356</v>
      </c>
      <c r="F5450" s="99">
        <v>3</v>
      </c>
      <c r="G5450" s="99">
        <v>3</v>
      </c>
      <c r="H5450" s="99">
        <v>3</v>
      </c>
      <c r="I5450" s="99">
        <v>3</v>
      </c>
      <c r="J5450" s="99">
        <v>3</v>
      </c>
      <c r="K5450" s="99">
        <v>3</v>
      </c>
      <c r="L5450" s="99">
        <v>3</v>
      </c>
      <c r="M5450" s="99">
        <v>3</v>
      </c>
      <c r="N5450" s="99">
        <v>3</v>
      </c>
      <c r="O5450" s="99">
        <v>3</v>
      </c>
      <c r="P5450" s="99">
        <v>3</v>
      </c>
      <c r="Q5450" s="99">
        <v>3</v>
      </c>
      <c r="R5450" s="99">
        <f t="shared" si="190"/>
        <v>36</v>
      </c>
      <c r="S5450" s="100">
        <f t="shared" si="191"/>
        <v>84816</v>
      </c>
      <c r="T5450" s="129"/>
    </row>
    <row r="5451" spans="1:20" s="71" customFormat="1" ht="18" customHeight="1" x14ac:dyDescent="0.25">
      <c r="A5451" s="69" t="s">
        <v>761</v>
      </c>
      <c r="B5451" s="69">
        <v>1220326</v>
      </c>
      <c r="C5451" s="70" t="s">
        <v>980</v>
      </c>
      <c r="D5451" s="70">
        <v>2204007002</v>
      </c>
      <c r="E5451" s="101">
        <v>369</v>
      </c>
      <c r="F5451" s="99">
        <v>250</v>
      </c>
      <c r="G5451" s="99">
        <v>250</v>
      </c>
      <c r="H5451" s="99">
        <v>250</v>
      </c>
      <c r="I5451" s="99">
        <v>250</v>
      </c>
      <c r="J5451" s="99">
        <v>250</v>
      </c>
      <c r="K5451" s="99">
        <v>250</v>
      </c>
      <c r="L5451" s="99">
        <v>250</v>
      </c>
      <c r="M5451" s="99">
        <v>250</v>
      </c>
      <c r="N5451" s="99">
        <v>250</v>
      </c>
      <c r="O5451" s="99">
        <v>250</v>
      </c>
      <c r="P5451" s="99">
        <v>250</v>
      </c>
      <c r="Q5451" s="99">
        <v>250</v>
      </c>
      <c r="R5451" s="99">
        <f t="shared" si="190"/>
        <v>3000</v>
      </c>
      <c r="S5451" s="100">
        <f t="shared" si="191"/>
        <v>1107000</v>
      </c>
      <c r="T5451" s="129"/>
    </row>
    <row r="5452" spans="1:20" s="71" customFormat="1" ht="18" customHeight="1" x14ac:dyDescent="0.25">
      <c r="A5452" s="69" t="s">
        <v>761</v>
      </c>
      <c r="B5452" s="69">
        <v>21112522</v>
      </c>
      <c r="C5452" s="70" t="s">
        <v>1258</v>
      </c>
      <c r="D5452" s="70">
        <v>2204003002</v>
      </c>
      <c r="E5452" s="101">
        <v>13</v>
      </c>
      <c r="F5452" s="99">
        <v>1</v>
      </c>
      <c r="G5452" s="99">
        <v>1</v>
      </c>
      <c r="H5452" s="99">
        <v>1</v>
      </c>
      <c r="I5452" s="99">
        <v>1</v>
      </c>
      <c r="J5452" s="99">
        <v>1</v>
      </c>
      <c r="K5452" s="99">
        <v>1</v>
      </c>
      <c r="L5452" s="99">
        <v>0</v>
      </c>
      <c r="M5452" s="99">
        <v>0</v>
      </c>
      <c r="N5452" s="99">
        <v>0</v>
      </c>
      <c r="O5452" s="99">
        <v>0</v>
      </c>
      <c r="P5452" s="99">
        <v>0</v>
      </c>
      <c r="Q5452" s="99">
        <v>0</v>
      </c>
      <c r="R5452" s="99">
        <f t="shared" si="190"/>
        <v>6</v>
      </c>
      <c r="S5452" s="100">
        <f t="shared" si="191"/>
        <v>78</v>
      </c>
      <c r="T5452" s="129"/>
    </row>
    <row r="5453" spans="1:20" s="71" customFormat="1" ht="18" customHeight="1" x14ac:dyDescent="0.25">
      <c r="A5453" s="69" t="s">
        <v>761</v>
      </c>
      <c r="B5453" s="69">
        <v>22201001</v>
      </c>
      <c r="C5453" s="70" t="s">
        <v>1056</v>
      </c>
      <c r="D5453" s="70">
        <v>2204005</v>
      </c>
      <c r="E5453" s="101">
        <v>769</v>
      </c>
      <c r="F5453" s="99">
        <v>0</v>
      </c>
      <c r="G5453" s="99">
        <v>0</v>
      </c>
      <c r="H5453" s="99">
        <v>0</v>
      </c>
      <c r="I5453" s="99">
        <v>0</v>
      </c>
      <c r="J5453" s="99">
        <v>0</v>
      </c>
      <c r="K5453" s="99">
        <v>0</v>
      </c>
      <c r="L5453" s="99">
        <v>0</v>
      </c>
      <c r="M5453" s="99">
        <v>0</v>
      </c>
      <c r="N5453" s="99">
        <v>0</v>
      </c>
      <c r="O5453" s="99">
        <v>0</v>
      </c>
      <c r="P5453" s="99">
        <v>0</v>
      </c>
      <c r="Q5453" s="99">
        <v>1</v>
      </c>
      <c r="R5453" s="99">
        <f t="shared" si="190"/>
        <v>1</v>
      </c>
      <c r="S5453" s="100">
        <f t="shared" si="191"/>
        <v>769</v>
      </c>
      <c r="T5453" s="129"/>
    </row>
    <row r="5454" spans="1:20" s="71" customFormat="1" ht="18" customHeight="1" x14ac:dyDescent="0.25">
      <c r="A5454" s="69" t="s">
        <v>761</v>
      </c>
      <c r="B5454" s="69">
        <v>22201003</v>
      </c>
      <c r="C5454" s="70" t="s">
        <v>1476</v>
      </c>
      <c r="D5454" s="70">
        <v>2204005</v>
      </c>
      <c r="E5454" s="101">
        <v>653</v>
      </c>
      <c r="F5454" s="99">
        <v>0</v>
      </c>
      <c r="G5454" s="99">
        <v>0</v>
      </c>
      <c r="H5454" s="99">
        <v>0</v>
      </c>
      <c r="I5454" s="99">
        <v>0</v>
      </c>
      <c r="J5454" s="99">
        <v>0</v>
      </c>
      <c r="K5454" s="99">
        <v>0</v>
      </c>
      <c r="L5454" s="99">
        <v>0</v>
      </c>
      <c r="M5454" s="99">
        <v>0</v>
      </c>
      <c r="N5454" s="99">
        <v>0</v>
      </c>
      <c r="O5454" s="99">
        <v>0</v>
      </c>
      <c r="P5454" s="99">
        <v>0</v>
      </c>
      <c r="Q5454" s="99">
        <v>1</v>
      </c>
      <c r="R5454" s="99">
        <f t="shared" si="190"/>
        <v>1</v>
      </c>
      <c r="S5454" s="100">
        <f t="shared" si="191"/>
        <v>653</v>
      </c>
      <c r="T5454" s="129"/>
    </row>
    <row r="5455" spans="1:20" s="71" customFormat="1" ht="18" customHeight="1" x14ac:dyDescent="0.25">
      <c r="A5455" s="69" t="s">
        <v>761</v>
      </c>
      <c r="B5455" s="69">
        <v>2220169</v>
      </c>
      <c r="C5455" s="70" t="s">
        <v>993</v>
      </c>
      <c r="D5455" s="70">
        <v>2204004003</v>
      </c>
      <c r="E5455" s="101">
        <v>101</v>
      </c>
      <c r="F5455" s="99">
        <v>353</v>
      </c>
      <c r="G5455" s="99">
        <v>353</v>
      </c>
      <c r="H5455" s="99">
        <v>353</v>
      </c>
      <c r="I5455" s="99">
        <v>353</v>
      </c>
      <c r="J5455" s="99">
        <v>353</v>
      </c>
      <c r="K5455" s="99">
        <v>353</v>
      </c>
      <c r="L5455" s="99">
        <v>353</v>
      </c>
      <c r="M5455" s="99">
        <v>353</v>
      </c>
      <c r="N5455" s="99">
        <v>353</v>
      </c>
      <c r="O5455" s="99">
        <v>353</v>
      </c>
      <c r="P5455" s="99">
        <v>353</v>
      </c>
      <c r="Q5455" s="99">
        <v>353</v>
      </c>
      <c r="R5455" s="99">
        <f t="shared" si="190"/>
        <v>4236</v>
      </c>
      <c r="S5455" s="100">
        <f t="shared" si="191"/>
        <v>427836</v>
      </c>
      <c r="T5455" s="129"/>
    </row>
    <row r="5456" spans="1:20" s="71" customFormat="1" ht="18" customHeight="1" x14ac:dyDescent="0.25">
      <c r="A5456" s="69" t="s">
        <v>761</v>
      </c>
      <c r="B5456" s="69">
        <v>22204760</v>
      </c>
      <c r="C5456" s="70" t="s">
        <v>1064</v>
      </c>
      <c r="D5456" s="70">
        <v>2204005</v>
      </c>
      <c r="E5456" s="101">
        <v>298</v>
      </c>
      <c r="F5456" s="99">
        <v>0</v>
      </c>
      <c r="G5456" s="99">
        <v>0</v>
      </c>
      <c r="H5456" s="99">
        <v>0</v>
      </c>
      <c r="I5456" s="99">
        <v>0</v>
      </c>
      <c r="J5456" s="99">
        <v>0</v>
      </c>
      <c r="K5456" s="99">
        <v>0</v>
      </c>
      <c r="L5456" s="99">
        <v>0</v>
      </c>
      <c r="M5456" s="99">
        <v>0</v>
      </c>
      <c r="N5456" s="99">
        <v>0</v>
      </c>
      <c r="O5456" s="99">
        <v>0</v>
      </c>
      <c r="P5456" s="99">
        <v>0</v>
      </c>
      <c r="Q5456" s="99">
        <v>1</v>
      </c>
      <c r="R5456" s="99">
        <f t="shared" si="190"/>
        <v>1</v>
      </c>
      <c r="S5456" s="100">
        <f t="shared" si="191"/>
        <v>298</v>
      </c>
      <c r="T5456" s="129"/>
    </row>
    <row r="5457" spans="1:20" s="71" customFormat="1" ht="18" customHeight="1" x14ac:dyDescent="0.25">
      <c r="A5457" s="69" t="s">
        <v>761</v>
      </c>
      <c r="B5457" s="69">
        <v>22204850</v>
      </c>
      <c r="C5457" s="70" t="s">
        <v>1069</v>
      </c>
      <c r="D5457" s="70">
        <v>2204005</v>
      </c>
      <c r="E5457" s="101">
        <v>487</v>
      </c>
      <c r="F5457" s="99">
        <v>0</v>
      </c>
      <c r="G5457" s="99">
        <v>0</v>
      </c>
      <c r="H5457" s="99">
        <v>0</v>
      </c>
      <c r="I5457" s="99">
        <v>0</v>
      </c>
      <c r="J5457" s="99">
        <v>0</v>
      </c>
      <c r="K5457" s="99">
        <v>0</v>
      </c>
      <c r="L5457" s="99">
        <v>0</v>
      </c>
      <c r="M5457" s="99">
        <v>0</v>
      </c>
      <c r="N5457" s="99">
        <v>0</v>
      </c>
      <c r="O5457" s="99">
        <v>0</v>
      </c>
      <c r="P5457" s="99">
        <v>0</v>
      </c>
      <c r="Q5457" s="99">
        <v>1</v>
      </c>
      <c r="R5457" s="99">
        <f t="shared" si="190"/>
        <v>1</v>
      </c>
      <c r="S5457" s="100">
        <f t="shared" si="191"/>
        <v>487</v>
      </c>
      <c r="T5457" s="129"/>
    </row>
    <row r="5458" spans="1:20" s="71" customFormat="1" ht="18" customHeight="1" x14ac:dyDescent="0.25">
      <c r="A5458" s="69" t="s">
        <v>761</v>
      </c>
      <c r="B5458" s="69">
        <v>22209040</v>
      </c>
      <c r="C5458" s="70" t="s">
        <v>1435</v>
      </c>
      <c r="D5458" s="70">
        <v>2204005</v>
      </c>
      <c r="E5458" s="101">
        <v>676</v>
      </c>
      <c r="F5458" s="99">
        <v>0</v>
      </c>
      <c r="G5458" s="99">
        <v>0</v>
      </c>
      <c r="H5458" s="99">
        <v>0</v>
      </c>
      <c r="I5458" s="99">
        <v>0</v>
      </c>
      <c r="J5458" s="99">
        <v>0</v>
      </c>
      <c r="K5458" s="99">
        <v>0</v>
      </c>
      <c r="L5458" s="99">
        <v>0</v>
      </c>
      <c r="M5458" s="99">
        <v>0</v>
      </c>
      <c r="N5458" s="99">
        <v>0</v>
      </c>
      <c r="O5458" s="99">
        <v>0</v>
      </c>
      <c r="P5458" s="99">
        <v>0</v>
      </c>
      <c r="Q5458" s="99">
        <v>1</v>
      </c>
      <c r="R5458" s="99">
        <f t="shared" si="190"/>
        <v>1</v>
      </c>
      <c r="S5458" s="100">
        <f t="shared" si="191"/>
        <v>676</v>
      </c>
      <c r="T5458" s="129"/>
    </row>
    <row r="5459" spans="1:20" s="71" customFormat="1" ht="18" customHeight="1" x14ac:dyDescent="0.25">
      <c r="A5459" s="69" t="s">
        <v>761</v>
      </c>
      <c r="B5459" s="69">
        <v>22211110</v>
      </c>
      <c r="C5459" s="70" t="s">
        <v>3302</v>
      </c>
      <c r="D5459" s="70">
        <v>2204005001</v>
      </c>
      <c r="E5459" s="101">
        <v>30940</v>
      </c>
      <c r="F5459" s="99">
        <v>1</v>
      </c>
      <c r="G5459" s="99">
        <v>1</v>
      </c>
      <c r="H5459" s="99">
        <v>1</v>
      </c>
      <c r="I5459" s="99">
        <v>1</v>
      </c>
      <c r="J5459" s="99">
        <v>1</v>
      </c>
      <c r="K5459" s="99">
        <v>0</v>
      </c>
      <c r="L5459" s="99">
        <v>0</v>
      </c>
      <c r="M5459" s="99">
        <v>0</v>
      </c>
      <c r="N5459" s="99">
        <v>0</v>
      </c>
      <c r="O5459" s="99">
        <v>0</v>
      </c>
      <c r="P5459" s="99">
        <v>0</v>
      </c>
      <c r="Q5459" s="99">
        <v>0</v>
      </c>
      <c r="R5459" s="99">
        <f t="shared" si="190"/>
        <v>5</v>
      </c>
      <c r="S5459" s="100">
        <f t="shared" si="191"/>
        <v>154700</v>
      </c>
      <c r="T5459" s="129"/>
    </row>
    <row r="5460" spans="1:20" s="71" customFormat="1" ht="18" customHeight="1" x14ac:dyDescent="0.25">
      <c r="A5460" s="69" t="s">
        <v>761</v>
      </c>
      <c r="B5460" s="69">
        <v>22213652</v>
      </c>
      <c r="C5460" s="70" t="s">
        <v>1480</v>
      </c>
      <c r="D5460" s="70">
        <v>2204005</v>
      </c>
      <c r="E5460" s="101">
        <v>725</v>
      </c>
      <c r="F5460" s="99">
        <v>0</v>
      </c>
      <c r="G5460" s="99">
        <v>0</v>
      </c>
      <c r="H5460" s="99">
        <v>0</v>
      </c>
      <c r="I5460" s="99">
        <v>0</v>
      </c>
      <c r="J5460" s="99">
        <v>0</v>
      </c>
      <c r="K5460" s="99">
        <v>0</v>
      </c>
      <c r="L5460" s="99">
        <v>0</v>
      </c>
      <c r="M5460" s="99">
        <v>0</v>
      </c>
      <c r="N5460" s="99">
        <v>0</v>
      </c>
      <c r="O5460" s="99">
        <v>0</v>
      </c>
      <c r="P5460" s="99">
        <v>0</v>
      </c>
      <c r="Q5460" s="99">
        <v>1</v>
      </c>
      <c r="R5460" s="99">
        <f t="shared" si="190"/>
        <v>1</v>
      </c>
      <c r="S5460" s="100">
        <f t="shared" si="191"/>
        <v>725</v>
      </c>
      <c r="T5460" s="129"/>
    </row>
    <row r="5461" spans="1:20" s="71" customFormat="1" ht="18" customHeight="1" x14ac:dyDescent="0.25">
      <c r="A5461" s="69" t="s">
        <v>761</v>
      </c>
      <c r="B5461" s="69">
        <v>22213820</v>
      </c>
      <c r="C5461" s="70" t="s">
        <v>3303</v>
      </c>
      <c r="D5461" s="70">
        <v>2204005003</v>
      </c>
      <c r="E5461" s="101">
        <v>113050</v>
      </c>
      <c r="F5461" s="99">
        <v>1</v>
      </c>
      <c r="G5461" s="99">
        <v>1</v>
      </c>
      <c r="H5461" s="99">
        <v>1</v>
      </c>
      <c r="I5461" s="99">
        <v>1</v>
      </c>
      <c r="J5461" s="99">
        <v>1</v>
      </c>
      <c r="K5461" s="99">
        <v>0</v>
      </c>
      <c r="L5461" s="99">
        <v>0</v>
      </c>
      <c r="M5461" s="99">
        <v>0</v>
      </c>
      <c r="N5461" s="99">
        <v>0</v>
      </c>
      <c r="O5461" s="99">
        <v>0</v>
      </c>
      <c r="P5461" s="99">
        <v>0</v>
      </c>
      <c r="Q5461" s="99">
        <v>0</v>
      </c>
      <c r="R5461" s="99">
        <f t="shared" si="190"/>
        <v>5</v>
      </c>
      <c r="S5461" s="100">
        <f t="shared" si="191"/>
        <v>565250</v>
      </c>
      <c r="T5461" s="129"/>
    </row>
    <row r="5462" spans="1:20" s="71" customFormat="1" ht="18" customHeight="1" x14ac:dyDescent="0.25">
      <c r="A5462" s="69" t="s">
        <v>761</v>
      </c>
      <c r="B5462" s="69">
        <v>22213822</v>
      </c>
      <c r="C5462" s="70" t="s">
        <v>3304</v>
      </c>
      <c r="D5462" s="70">
        <v>2204005003</v>
      </c>
      <c r="E5462" s="101">
        <v>101150</v>
      </c>
      <c r="F5462" s="99">
        <v>1</v>
      </c>
      <c r="G5462" s="99">
        <v>1</v>
      </c>
      <c r="H5462" s="99">
        <v>1</v>
      </c>
      <c r="I5462" s="99">
        <v>1</v>
      </c>
      <c r="J5462" s="99">
        <v>1</v>
      </c>
      <c r="K5462" s="99">
        <v>0</v>
      </c>
      <c r="L5462" s="99">
        <v>0</v>
      </c>
      <c r="M5462" s="99">
        <v>0</v>
      </c>
      <c r="N5462" s="99">
        <v>0</v>
      </c>
      <c r="O5462" s="99">
        <v>0</v>
      </c>
      <c r="P5462" s="99">
        <v>0</v>
      </c>
      <c r="Q5462" s="99">
        <v>0</v>
      </c>
      <c r="R5462" s="99">
        <f t="shared" si="190"/>
        <v>5</v>
      </c>
      <c r="S5462" s="100">
        <f t="shared" si="191"/>
        <v>505750</v>
      </c>
      <c r="T5462" s="129"/>
    </row>
    <row r="5463" spans="1:20" s="71" customFormat="1" ht="18" customHeight="1" x14ac:dyDescent="0.25">
      <c r="A5463" s="69" t="s">
        <v>761</v>
      </c>
      <c r="B5463" s="69">
        <v>22216717</v>
      </c>
      <c r="C5463" s="70" t="s">
        <v>3305</v>
      </c>
      <c r="D5463" s="70">
        <v>2204005003</v>
      </c>
      <c r="E5463" s="101">
        <v>20587</v>
      </c>
      <c r="F5463" s="99">
        <v>1</v>
      </c>
      <c r="G5463" s="99">
        <v>1</v>
      </c>
      <c r="H5463" s="99">
        <v>1</v>
      </c>
      <c r="I5463" s="99">
        <v>1</v>
      </c>
      <c r="J5463" s="99">
        <v>0</v>
      </c>
      <c r="K5463" s="99">
        <v>0</v>
      </c>
      <c r="L5463" s="99">
        <v>0</v>
      </c>
      <c r="M5463" s="99">
        <v>0</v>
      </c>
      <c r="N5463" s="99">
        <v>0</v>
      </c>
      <c r="O5463" s="99">
        <v>0</v>
      </c>
      <c r="P5463" s="99">
        <v>0</v>
      </c>
      <c r="Q5463" s="99">
        <v>0</v>
      </c>
      <c r="R5463" s="99">
        <f t="shared" si="190"/>
        <v>4</v>
      </c>
      <c r="S5463" s="100">
        <f t="shared" si="191"/>
        <v>82348</v>
      </c>
      <c r="T5463" s="129"/>
    </row>
    <row r="5464" spans="1:20" s="71" customFormat="1" ht="18" customHeight="1" x14ac:dyDescent="0.25">
      <c r="A5464" s="69" t="s">
        <v>761</v>
      </c>
      <c r="B5464" s="69">
        <v>22216718</v>
      </c>
      <c r="C5464" s="70" t="s">
        <v>3306</v>
      </c>
      <c r="D5464" s="70">
        <v>2204005003</v>
      </c>
      <c r="E5464" s="101">
        <v>30940</v>
      </c>
      <c r="F5464" s="99">
        <v>1</v>
      </c>
      <c r="G5464" s="99">
        <v>1</v>
      </c>
      <c r="H5464" s="99">
        <v>1</v>
      </c>
      <c r="I5464" s="99">
        <v>1</v>
      </c>
      <c r="J5464" s="99">
        <v>1</v>
      </c>
      <c r="K5464" s="99">
        <v>1</v>
      </c>
      <c r="L5464" s="99">
        <v>1</v>
      </c>
      <c r="M5464" s="99">
        <v>1</v>
      </c>
      <c r="N5464" s="99">
        <v>1</v>
      </c>
      <c r="O5464" s="99">
        <v>1</v>
      </c>
      <c r="P5464" s="99">
        <v>1</v>
      </c>
      <c r="Q5464" s="99">
        <v>1</v>
      </c>
      <c r="R5464" s="99">
        <f t="shared" si="190"/>
        <v>12</v>
      </c>
      <c r="S5464" s="100">
        <f t="shared" si="191"/>
        <v>371280</v>
      </c>
      <c r="T5464" s="129"/>
    </row>
    <row r="5465" spans="1:20" s="71" customFormat="1" ht="18" customHeight="1" x14ac:dyDescent="0.25">
      <c r="A5465" s="69" t="s">
        <v>761</v>
      </c>
      <c r="B5465" s="69">
        <v>22216719</v>
      </c>
      <c r="C5465" s="70" t="s">
        <v>3307</v>
      </c>
      <c r="D5465" s="70">
        <v>2204005003</v>
      </c>
      <c r="E5465" s="101">
        <v>30940</v>
      </c>
      <c r="F5465" s="99">
        <v>1</v>
      </c>
      <c r="G5465" s="99">
        <v>1</v>
      </c>
      <c r="H5465" s="99">
        <v>1</v>
      </c>
      <c r="I5465" s="99">
        <v>1</v>
      </c>
      <c r="J5465" s="99">
        <v>1</v>
      </c>
      <c r="K5465" s="99">
        <v>1</v>
      </c>
      <c r="L5465" s="99">
        <v>0</v>
      </c>
      <c r="M5465" s="99">
        <v>0</v>
      </c>
      <c r="N5465" s="99">
        <v>0</v>
      </c>
      <c r="O5465" s="99">
        <v>0</v>
      </c>
      <c r="P5465" s="99">
        <v>0</v>
      </c>
      <c r="Q5465" s="99">
        <v>0</v>
      </c>
      <c r="R5465" s="99">
        <f t="shared" ref="R5465:R5527" si="192">SUM(F5465:Q5465)</f>
        <v>6</v>
      </c>
      <c r="S5465" s="100">
        <f t="shared" si="191"/>
        <v>185640</v>
      </c>
      <c r="T5465" s="129"/>
    </row>
    <row r="5466" spans="1:20" s="71" customFormat="1" ht="18" customHeight="1" x14ac:dyDescent="0.25">
      <c r="A5466" s="69" t="s">
        <v>761</v>
      </c>
      <c r="B5466" s="69">
        <v>22216720</v>
      </c>
      <c r="C5466" s="70" t="s">
        <v>3308</v>
      </c>
      <c r="D5466" s="70">
        <v>2204005003</v>
      </c>
      <c r="E5466" s="101">
        <v>30940</v>
      </c>
      <c r="F5466" s="99">
        <v>1</v>
      </c>
      <c r="G5466" s="99">
        <v>1</v>
      </c>
      <c r="H5466" s="99">
        <v>1</v>
      </c>
      <c r="I5466" s="99">
        <v>1</v>
      </c>
      <c r="J5466" s="99">
        <v>1</v>
      </c>
      <c r="K5466" s="99">
        <v>0</v>
      </c>
      <c r="L5466" s="99">
        <v>0</v>
      </c>
      <c r="M5466" s="99">
        <v>0</v>
      </c>
      <c r="N5466" s="99">
        <v>0</v>
      </c>
      <c r="O5466" s="99">
        <v>0</v>
      </c>
      <c r="P5466" s="99">
        <v>0</v>
      </c>
      <c r="Q5466" s="99">
        <v>0</v>
      </c>
      <c r="R5466" s="99">
        <f t="shared" si="192"/>
        <v>5</v>
      </c>
      <c r="S5466" s="100">
        <f t="shared" si="191"/>
        <v>154700</v>
      </c>
      <c r="T5466" s="129"/>
    </row>
    <row r="5467" spans="1:20" s="71" customFormat="1" ht="18" customHeight="1" x14ac:dyDescent="0.25">
      <c r="A5467" s="69" t="s">
        <v>761</v>
      </c>
      <c r="B5467" s="69">
        <v>22216721</v>
      </c>
      <c r="C5467" s="70" t="s">
        <v>3309</v>
      </c>
      <c r="D5467" s="70">
        <v>2204005003</v>
      </c>
      <c r="E5467" s="101">
        <v>30940</v>
      </c>
      <c r="F5467" s="99">
        <v>1</v>
      </c>
      <c r="G5467" s="99">
        <v>1</v>
      </c>
      <c r="H5467" s="99">
        <v>1</v>
      </c>
      <c r="I5467" s="99">
        <v>1</v>
      </c>
      <c r="J5467" s="99">
        <v>1</v>
      </c>
      <c r="K5467" s="99">
        <v>0</v>
      </c>
      <c r="L5467" s="99">
        <v>0</v>
      </c>
      <c r="M5467" s="99">
        <v>0</v>
      </c>
      <c r="N5467" s="99">
        <v>0</v>
      </c>
      <c r="O5467" s="99">
        <v>0</v>
      </c>
      <c r="P5467" s="99">
        <v>0</v>
      </c>
      <c r="Q5467" s="99">
        <v>0</v>
      </c>
      <c r="R5467" s="99">
        <f t="shared" si="192"/>
        <v>5</v>
      </c>
      <c r="S5467" s="100">
        <f t="shared" si="191"/>
        <v>154700</v>
      </c>
      <c r="T5467" s="129"/>
    </row>
    <row r="5468" spans="1:20" s="71" customFormat="1" ht="18" customHeight="1" x14ac:dyDescent="0.25">
      <c r="A5468" s="69" t="s">
        <v>761</v>
      </c>
      <c r="B5468" s="69">
        <v>22216722</v>
      </c>
      <c r="C5468" s="70" t="s">
        <v>3310</v>
      </c>
      <c r="D5468" s="70">
        <v>2204005003</v>
      </c>
      <c r="E5468" s="101">
        <v>30940</v>
      </c>
      <c r="F5468" s="99">
        <v>0</v>
      </c>
      <c r="G5468" s="99">
        <v>0</v>
      </c>
      <c r="H5468" s="99">
        <v>0</v>
      </c>
      <c r="I5468" s="99">
        <v>0</v>
      </c>
      <c r="J5468" s="99">
        <v>0</v>
      </c>
      <c r="K5468" s="99">
        <v>0</v>
      </c>
      <c r="L5468" s="99">
        <v>0</v>
      </c>
      <c r="M5468" s="99">
        <v>0</v>
      </c>
      <c r="N5468" s="99">
        <v>0</v>
      </c>
      <c r="O5468" s="99">
        <v>0</v>
      </c>
      <c r="P5468" s="99">
        <v>1</v>
      </c>
      <c r="Q5468" s="99">
        <v>1</v>
      </c>
      <c r="R5468" s="99">
        <f t="shared" si="192"/>
        <v>2</v>
      </c>
      <c r="S5468" s="100">
        <f t="shared" si="191"/>
        <v>61880</v>
      </c>
      <c r="T5468" s="129"/>
    </row>
    <row r="5469" spans="1:20" s="71" customFormat="1" ht="18" customHeight="1" x14ac:dyDescent="0.25">
      <c r="A5469" s="69" t="s">
        <v>761</v>
      </c>
      <c r="B5469" s="69">
        <v>22223311</v>
      </c>
      <c r="C5469" s="70" t="s">
        <v>1870</v>
      </c>
      <c r="D5469" s="70">
        <v>2204005</v>
      </c>
      <c r="E5469" s="101">
        <v>174</v>
      </c>
      <c r="F5469" s="99">
        <v>1</v>
      </c>
      <c r="G5469" s="99">
        <v>1</v>
      </c>
      <c r="H5469" s="99">
        <v>1</v>
      </c>
      <c r="I5469" s="99">
        <v>1</v>
      </c>
      <c r="J5469" s="99">
        <v>1</v>
      </c>
      <c r="K5469" s="99">
        <v>1</v>
      </c>
      <c r="L5469" s="99">
        <v>1</v>
      </c>
      <c r="M5469" s="99">
        <v>1</v>
      </c>
      <c r="N5469" s="99">
        <v>1</v>
      </c>
      <c r="O5469" s="99">
        <v>1</v>
      </c>
      <c r="P5469" s="99">
        <v>1</v>
      </c>
      <c r="Q5469" s="99">
        <v>1</v>
      </c>
      <c r="R5469" s="99">
        <f t="shared" si="192"/>
        <v>12</v>
      </c>
      <c r="S5469" s="100">
        <f t="shared" si="191"/>
        <v>2088</v>
      </c>
      <c r="T5469" s="129"/>
    </row>
    <row r="5470" spans="1:20" s="71" customFormat="1" ht="18" customHeight="1" x14ac:dyDescent="0.25">
      <c r="A5470" s="69" t="s">
        <v>761</v>
      </c>
      <c r="B5470" s="69">
        <v>22223407</v>
      </c>
      <c r="C5470" s="70" t="s">
        <v>1075</v>
      </c>
      <c r="D5470" s="70">
        <v>2204005003</v>
      </c>
      <c r="E5470" s="101">
        <v>41650</v>
      </c>
      <c r="F5470" s="99">
        <v>0</v>
      </c>
      <c r="G5470" s="99">
        <v>0</v>
      </c>
      <c r="H5470" s="99">
        <v>0</v>
      </c>
      <c r="I5470" s="99">
        <v>0</v>
      </c>
      <c r="J5470" s="99">
        <v>0</v>
      </c>
      <c r="K5470" s="99">
        <v>0</v>
      </c>
      <c r="L5470" s="99">
        <v>0</v>
      </c>
      <c r="M5470" s="99">
        <v>0</v>
      </c>
      <c r="N5470" s="99">
        <v>0</v>
      </c>
      <c r="O5470" s="99">
        <v>0</v>
      </c>
      <c r="P5470" s="99">
        <v>1</v>
      </c>
      <c r="Q5470" s="99">
        <v>1</v>
      </c>
      <c r="R5470" s="99">
        <f t="shared" si="192"/>
        <v>2</v>
      </c>
      <c r="S5470" s="100">
        <f t="shared" si="191"/>
        <v>83300</v>
      </c>
      <c r="T5470" s="129"/>
    </row>
    <row r="5471" spans="1:20" s="71" customFormat="1" ht="18" customHeight="1" x14ac:dyDescent="0.25">
      <c r="A5471" s="69" t="s">
        <v>761</v>
      </c>
      <c r="B5471" s="69">
        <v>22226610</v>
      </c>
      <c r="C5471" s="70" t="s">
        <v>1077</v>
      </c>
      <c r="D5471" s="70">
        <v>2204005</v>
      </c>
      <c r="E5471" s="101">
        <v>149</v>
      </c>
      <c r="F5471" s="99">
        <v>1</v>
      </c>
      <c r="G5471" s="99">
        <v>1</v>
      </c>
      <c r="H5471" s="99">
        <v>1</v>
      </c>
      <c r="I5471" s="99">
        <v>1</v>
      </c>
      <c r="J5471" s="99">
        <v>1</v>
      </c>
      <c r="K5471" s="99">
        <v>1</v>
      </c>
      <c r="L5471" s="99">
        <v>1</v>
      </c>
      <c r="M5471" s="99">
        <v>1</v>
      </c>
      <c r="N5471" s="99">
        <v>1</v>
      </c>
      <c r="O5471" s="99">
        <v>1</v>
      </c>
      <c r="P5471" s="99">
        <v>1</v>
      </c>
      <c r="Q5471" s="99">
        <v>1</v>
      </c>
      <c r="R5471" s="99">
        <f t="shared" si="192"/>
        <v>12</v>
      </c>
      <c r="S5471" s="100">
        <f t="shared" si="191"/>
        <v>1788</v>
      </c>
      <c r="T5471" s="129"/>
    </row>
    <row r="5472" spans="1:20" s="71" customFormat="1" ht="18" customHeight="1" x14ac:dyDescent="0.25">
      <c r="A5472" s="69" t="s">
        <v>761</v>
      </c>
      <c r="B5472" s="69">
        <v>22228723</v>
      </c>
      <c r="C5472" s="70" t="s">
        <v>3311</v>
      </c>
      <c r="D5472" s="70">
        <v>2204005003</v>
      </c>
      <c r="E5472" s="101">
        <v>30940</v>
      </c>
      <c r="F5472" s="99">
        <v>1</v>
      </c>
      <c r="G5472" s="99">
        <v>1</v>
      </c>
      <c r="H5472" s="99">
        <v>1</v>
      </c>
      <c r="I5472" s="99">
        <v>1</v>
      </c>
      <c r="J5472" s="99">
        <v>1</v>
      </c>
      <c r="K5472" s="99">
        <v>1</v>
      </c>
      <c r="L5472" s="99">
        <v>1</v>
      </c>
      <c r="M5472" s="99">
        <v>1</v>
      </c>
      <c r="N5472" s="99">
        <v>1</v>
      </c>
      <c r="O5472" s="99">
        <v>1</v>
      </c>
      <c r="P5472" s="99">
        <v>1</v>
      </c>
      <c r="Q5472" s="99">
        <v>1</v>
      </c>
      <c r="R5472" s="99">
        <f t="shared" si="192"/>
        <v>12</v>
      </c>
      <c r="S5472" s="100">
        <f t="shared" si="191"/>
        <v>371280</v>
      </c>
      <c r="T5472" s="129"/>
    </row>
    <row r="5473" spans="1:20" s="71" customFormat="1" ht="18" customHeight="1" x14ac:dyDescent="0.25">
      <c r="A5473" s="69" t="s">
        <v>761</v>
      </c>
      <c r="B5473" s="69">
        <v>22230000</v>
      </c>
      <c r="C5473" s="70" t="s">
        <v>1271</v>
      </c>
      <c r="D5473" s="70">
        <v>2204005</v>
      </c>
      <c r="E5473" s="101">
        <v>136</v>
      </c>
      <c r="F5473" s="99">
        <v>1</v>
      </c>
      <c r="G5473" s="99">
        <v>1</v>
      </c>
      <c r="H5473" s="99">
        <v>1</v>
      </c>
      <c r="I5473" s="99">
        <v>1</v>
      </c>
      <c r="J5473" s="99">
        <v>1</v>
      </c>
      <c r="K5473" s="99">
        <v>0</v>
      </c>
      <c r="L5473" s="99">
        <v>0</v>
      </c>
      <c r="M5473" s="99">
        <v>0</v>
      </c>
      <c r="N5473" s="99">
        <v>0</v>
      </c>
      <c r="O5473" s="99">
        <v>0</v>
      </c>
      <c r="P5473" s="99">
        <v>0</v>
      </c>
      <c r="Q5473" s="99">
        <v>0</v>
      </c>
      <c r="R5473" s="99">
        <f t="shared" si="192"/>
        <v>5</v>
      </c>
      <c r="S5473" s="100">
        <f t="shared" si="191"/>
        <v>680</v>
      </c>
      <c r="T5473" s="129"/>
    </row>
    <row r="5474" spans="1:20" s="71" customFormat="1" ht="18" customHeight="1" x14ac:dyDescent="0.25">
      <c r="A5474" s="69" t="s">
        <v>761</v>
      </c>
      <c r="B5474" s="69">
        <v>22230040</v>
      </c>
      <c r="C5474" s="70" t="s">
        <v>1079</v>
      </c>
      <c r="D5474" s="70">
        <v>2204005</v>
      </c>
      <c r="E5474" s="101">
        <v>226</v>
      </c>
      <c r="F5474" s="99">
        <v>7</v>
      </c>
      <c r="G5474" s="99">
        <v>7</v>
      </c>
      <c r="H5474" s="99">
        <v>7</v>
      </c>
      <c r="I5474" s="99">
        <v>7</v>
      </c>
      <c r="J5474" s="99">
        <v>7</v>
      </c>
      <c r="K5474" s="99">
        <v>7</v>
      </c>
      <c r="L5474" s="99">
        <v>7</v>
      </c>
      <c r="M5474" s="99">
        <v>7</v>
      </c>
      <c r="N5474" s="99">
        <v>7</v>
      </c>
      <c r="O5474" s="99">
        <v>7</v>
      </c>
      <c r="P5474" s="99">
        <v>7</v>
      </c>
      <c r="Q5474" s="99">
        <v>7</v>
      </c>
      <c r="R5474" s="99">
        <f t="shared" si="192"/>
        <v>84</v>
      </c>
      <c r="S5474" s="100">
        <f t="shared" si="191"/>
        <v>18984</v>
      </c>
      <c r="T5474" s="129"/>
    </row>
    <row r="5475" spans="1:20" s="71" customFormat="1" ht="18" customHeight="1" x14ac:dyDescent="0.25">
      <c r="A5475" s="69" t="s">
        <v>761</v>
      </c>
      <c r="B5475" s="69">
        <v>22230060</v>
      </c>
      <c r="C5475" s="70" t="s">
        <v>1080</v>
      </c>
      <c r="D5475" s="70">
        <v>2204005</v>
      </c>
      <c r="E5475" s="101">
        <v>187</v>
      </c>
      <c r="F5475" s="99">
        <v>1</v>
      </c>
      <c r="G5475" s="99">
        <v>1</v>
      </c>
      <c r="H5475" s="99">
        <v>1</v>
      </c>
      <c r="I5475" s="99">
        <v>1</v>
      </c>
      <c r="J5475" s="99">
        <v>1</v>
      </c>
      <c r="K5475" s="99">
        <v>0</v>
      </c>
      <c r="L5475" s="99">
        <v>0</v>
      </c>
      <c r="M5475" s="99">
        <v>0</v>
      </c>
      <c r="N5475" s="99">
        <v>0</v>
      </c>
      <c r="O5475" s="99">
        <v>0</v>
      </c>
      <c r="P5475" s="99">
        <v>0</v>
      </c>
      <c r="Q5475" s="99">
        <v>0</v>
      </c>
      <c r="R5475" s="99">
        <f t="shared" si="192"/>
        <v>5</v>
      </c>
      <c r="S5475" s="100">
        <f t="shared" si="191"/>
        <v>935</v>
      </c>
      <c r="T5475" s="129"/>
    </row>
    <row r="5476" spans="1:20" s="71" customFormat="1" ht="18" customHeight="1" x14ac:dyDescent="0.25">
      <c r="A5476" s="69" t="s">
        <v>761</v>
      </c>
      <c r="B5476" s="69">
        <v>22238980</v>
      </c>
      <c r="C5476" s="70" t="s">
        <v>1084</v>
      </c>
      <c r="D5476" s="70">
        <v>2204005</v>
      </c>
      <c r="E5476" s="101">
        <v>143</v>
      </c>
      <c r="F5476" s="99">
        <v>1</v>
      </c>
      <c r="G5476" s="99">
        <v>1</v>
      </c>
      <c r="H5476" s="99">
        <v>1</v>
      </c>
      <c r="I5476" s="99">
        <v>1</v>
      </c>
      <c r="J5476" s="99">
        <v>1</v>
      </c>
      <c r="K5476" s="99">
        <v>1</v>
      </c>
      <c r="L5476" s="99">
        <v>1</v>
      </c>
      <c r="M5476" s="99">
        <v>1</v>
      </c>
      <c r="N5476" s="99">
        <v>1</v>
      </c>
      <c r="O5476" s="99">
        <v>1</v>
      </c>
      <c r="P5476" s="99">
        <v>1</v>
      </c>
      <c r="Q5476" s="99">
        <v>1</v>
      </c>
      <c r="R5476" s="99">
        <f t="shared" si="192"/>
        <v>12</v>
      </c>
      <c r="S5476" s="100">
        <f t="shared" si="191"/>
        <v>1716</v>
      </c>
      <c r="T5476" s="129"/>
    </row>
    <row r="5477" spans="1:20" s="71" customFormat="1" ht="18" customHeight="1" x14ac:dyDescent="0.25">
      <c r="A5477" s="69" t="s">
        <v>761</v>
      </c>
      <c r="B5477" s="69">
        <v>22239140</v>
      </c>
      <c r="C5477" s="70" t="s">
        <v>1085</v>
      </c>
      <c r="D5477" s="70">
        <v>2204005</v>
      </c>
      <c r="E5477" s="101">
        <v>143</v>
      </c>
      <c r="F5477" s="99">
        <v>2</v>
      </c>
      <c r="G5477" s="99">
        <v>2</v>
      </c>
      <c r="H5477" s="99">
        <v>2</v>
      </c>
      <c r="I5477" s="99">
        <v>2</v>
      </c>
      <c r="J5477" s="99">
        <v>2</v>
      </c>
      <c r="K5477" s="99">
        <v>2</v>
      </c>
      <c r="L5477" s="99">
        <v>2</v>
      </c>
      <c r="M5477" s="99">
        <v>2</v>
      </c>
      <c r="N5477" s="99">
        <v>1</v>
      </c>
      <c r="O5477" s="99">
        <v>1</v>
      </c>
      <c r="P5477" s="99">
        <v>1</v>
      </c>
      <c r="Q5477" s="99">
        <v>1</v>
      </c>
      <c r="R5477" s="99">
        <f t="shared" si="192"/>
        <v>20</v>
      </c>
      <c r="S5477" s="100">
        <f t="shared" si="191"/>
        <v>2860</v>
      </c>
      <c r="T5477" s="129"/>
    </row>
    <row r="5478" spans="1:20" s="71" customFormat="1" ht="18" customHeight="1" x14ac:dyDescent="0.25">
      <c r="A5478" s="69" t="s">
        <v>761</v>
      </c>
      <c r="B5478" s="69">
        <v>22245231</v>
      </c>
      <c r="C5478" s="70" t="s">
        <v>1884</v>
      </c>
      <c r="D5478" s="70">
        <v>2204005</v>
      </c>
      <c r="E5478" s="101">
        <v>26180</v>
      </c>
      <c r="F5478" s="99">
        <v>6</v>
      </c>
      <c r="G5478" s="99">
        <v>6</v>
      </c>
      <c r="H5478" s="99">
        <v>6</v>
      </c>
      <c r="I5478" s="99">
        <v>6</v>
      </c>
      <c r="J5478" s="99">
        <v>7</v>
      </c>
      <c r="K5478" s="99">
        <v>7</v>
      </c>
      <c r="L5478" s="99">
        <v>7</v>
      </c>
      <c r="M5478" s="99">
        <v>7</v>
      </c>
      <c r="N5478" s="99">
        <v>7</v>
      </c>
      <c r="O5478" s="99">
        <v>7</v>
      </c>
      <c r="P5478" s="99">
        <v>7</v>
      </c>
      <c r="Q5478" s="99">
        <v>7</v>
      </c>
      <c r="R5478" s="99">
        <f t="shared" si="192"/>
        <v>80</v>
      </c>
      <c r="S5478" s="100">
        <f t="shared" si="191"/>
        <v>2094400</v>
      </c>
      <c r="T5478" s="129"/>
    </row>
    <row r="5479" spans="1:20" s="71" customFormat="1" ht="18" customHeight="1" x14ac:dyDescent="0.25">
      <c r="A5479" s="69" t="s">
        <v>761</v>
      </c>
      <c r="B5479" s="69">
        <v>22259542</v>
      </c>
      <c r="C5479" s="70" t="s">
        <v>1978</v>
      </c>
      <c r="D5479" s="70">
        <v>2204005</v>
      </c>
      <c r="E5479" s="101">
        <v>9520</v>
      </c>
      <c r="F5479" s="99">
        <v>1</v>
      </c>
      <c r="G5479" s="99">
        <v>1</v>
      </c>
      <c r="H5479" s="99">
        <v>1</v>
      </c>
      <c r="I5479" s="99">
        <v>1</v>
      </c>
      <c r="J5479" s="99">
        <v>1</v>
      </c>
      <c r="K5479" s="99">
        <v>0</v>
      </c>
      <c r="L5479" s="99">
        <v>0</v>
      </c>
      <c r="M5479" s="99">
        <v>0</v>
      </c>
      <c r="N5479" s="99">
        <v>0</v>
      </c>
      <c r="O5479" s="99">
        <v>0</v>
      </c>
      <c r="P5479" s="99">
        <v>1</v>
      </c>
      <c r="Q5479" s="99">
        <v>1</v>
      </c>
      <c r="R5479" s="99">
        <f t="shared" si="192"/>
        <v>7</v>
      </c>
      <c r="S5479" s="100">
        <f t="shared" si="191"/>
        <v>66640</v>
      </c>
      <c r="T5479" s="129"/>
    </row>
    <row r="5480" spans="1:20" s="71" customFormat="1" ht="18" customHeight="1" x14ac:dyDescent="0.25">
      <c r="A5480" s="69" t="s">
        <v>761</v>
      </c>
      <c r="B5480" s="69">
        <v>22268001</v>
      </c>
      <c r="C5480" s="70" t="s">
        <v>3312</v>
      </c>
      <c r="D5480" s="70">
        <v>2204005</v>
      </c>
      <c r="E5480" s="101">
        <v>309545</v>
      </c>
      <c r="F5480" s="99">
        <v>1</v>
      </c>
      <c r="G5480" s="99">
        <v>1</v>
      </c>
      <c r="H5480" s="99">
        <v>1</v>
      </c>
      <c r="I5480" s="99">
        <v>1</v>
      </c>
      <c r="J5480" s="99">
        <v>1</v>
      </c>
      <c r="K5480" s="99">
        <v>0</v>
      </c>
      <c r="L5480" s="99">
        <v>0</v>
      </c>
      <c r="M5480" s="99">
        <v>0</v>
      </c>
      <c r="N5480" s="99">
        <v>0</v>
      </c>
      <c r="O5480" s="99">
        <v>0</v>
      </c>
      <c r="P5480" s="99">
        <v>0</v>
      </c>
      <c r="Q5480" s="99">
        <v>0</v>
      </c>
      <c r="R5480" s="99">
        <f t="shared" si="192"/>
        <v>5</v>
      </c>
      <c r="S5480" s="100">
        <f t="shared" si="191"/>
        <v>1547725</v>
      </c>
      <c r="T5480" s="129"/>
    </row>
    <row r="5481" spans="1:20" s="71" customFormat="1" ht="18" customHeight="1" x14ac:dyDescent="0.25">
      <c r="A5481" s="69" t="s">
        <v>761</v>
      </c>
      <c r="B5481" s="69">
        <v>22268002</v>
      </c>
      <c r="C5481" s="70" t="s">
        <v>3313</v>
      </c>
      <c r="D5481" s="70">
        <v>2204005</v>
      </c>
      <c r="E5481" s="101">
        <v>55436</v>
      </c>
      <c r="F5481" s="99">
        <v>3</v>
      </c>
      <c r="G5481" s="99">
        <v>3</v>
      </c>
      <c r="H5481" s="99">
        <v>3</v>
      </c>
      <c r="I5481" s="99">
        <v>3</v>
      </c>
      <c r="J5481" s="99">
        <v>3</v>
      </c>
      <c r="K5481" s="99">
        <v>3</v>
      </c>
      <c r="L5481" s="99">
        <v>3</v>
      </c>
      <c r="M5481" s="99">
        <v>3</v>
      </c>
      <c r="N5481" s="99">
        <v>3</v>
      </c>
      <c r="O5481" s="99">
        <v>3</v>
      </c>
      <c r="P5481" s="99">
        <v>3</v>
      </c>
      <c r="Q5481" s="99">
        <v>3</v>
      </c>
      <c r="R5481" s="99">
        <f t="shared" si="192"/>
        <v>36</v>
      </c>
      <c r="S5481" s="100">
        <f t="shared" si="191"/>
        <v>1995696</v>
      </c>
      <c r="T5481" s="129"/>
    </row>
    <row r="5482" spans="1:20" s="71" customFormat="1" ht="18" customHeight="1" x14ac:dyDescent="0.25">
      <c r="A5482" s="69" t="s">
        <v>761</v>
      </c>
      <c r="B5482" s="69">
        <v>22293890</v>
      </c>
      <c r="C5482" s="70" t="s">
        <v>1297</v>
      </c>
      <c r="D5482" s="70">
        <v>2204005</v>
      </c>
      <c r="E5482" s="101">
        <v>769</v>
      </c>
      <c r="F5482" s="99">
        <v>0</v>
      </c>
      <c r="G5482" s="99">
        <v>0</v>
      </c>
      <c r="H5482" s="99">
        <v>0</v>
      </c>
      <c r="I5482" s="99">
        <v>0</v>
      </c>
      <c r="J5482" s="99">
        <v>0</v>
      </c>
      <c r="K5482" s="99">
        <v>0</v>
      </c>
      <c r="L5482" s="99">
        <v>0</v>
      </c>
      <c r="M5482" s="99">
        <v>0</v>
      </c>
      <c r="N5482" s="99">
        <v>0</v>
      </c>
      <c r="O5482" s="99">
        <v>0</v>
      </c>
      <c r="P5482" s="99">
        <v>0</v>
      </c>
      <c r="Q5482" s="99">
        <v>1</v>
      </c>
      <c r="R5482" s="99">
        <f t="shared" si="192"/>
        <v>1</v>
      </c>
      <c r="S5482" s="100">
        <f t="shared" si="191"/>
        <v>769</v>
      </c>
      <c r="T5482" s="129"/>
    </row>
    <row r="5483" spans="1:20" s="71" customFormat="1" ht="18" customHeight="1" x14ac:dyDescent="0.25">
      <c r="A5483" s="69" t="s">
        <v>761</v>
      </c>
      <c r="B5483" s="69">
        <v>22293900</v>
      </c>
      <c r="C5483" s="70" t="s">
        <v>1502</v>
      </c>
      <c r="D5483" s="70">
        <v>2204005</v>
      </c>
      <c r="E5483" s="101">
        <v>458</v>
      </c>
      <c r="F5483" s="99">
        <v>0</v>
      </c>
      <c r="G5483" s="99">
        <v>0</v>
      </c>
      <c r="H5483" s="99">
        <v>0</v>
      </c>
      <c r="I5483" s="99">
        <v>0</v>
      </c>
      <c r="J5483" s="99">
        <v>0</v>
      </c>
      <c r="K5483" s="99">
        <v>0</v>
      </c>
      <c r="L5483" s="99">
        <v>0</v>
      </c>
      <c r="M5483" s="99">
        <v>0</v>
      </c>
      <c r="N5483" s="99">
        <v>0</v>
      </c>
      <c r="O5483" s="99">
        <v>0</v>
      </c>
      <c r="P5483" s="99">
        <v>0</v>
      </c>
      <c r="Q5483" s="99">
        <v>1</v>
      </c>
      <c r="R5483" s="99">
        <f t="shared" si="192"/>
        <v>1</v>
      </c>
      <c r="S5483" s="100">
        <f t="shared" si="191"/>
        <v>458</v>
      </c>
      <c r="T5483" s="129"/>
    </row>
    <row r="5484" spans="1:20" s="71" customFormat="1" ht="18" customHeight="1" x14ac:dyDescent="0.25">
      <c r="A5484" s="69" t="s">
        <v>761</v>
      </c>
      <c r="B5484" s="69">
        <v>22294550</v>
      </c>
      <c r="C5484" s="70" t="s">
        <v>1100</v>
      </c>
      <c r="D5484" s="70">
        <v>2204005</v>
      </c>
      <c r="E5484" s="101">
        <v>769</v>
      </c>
      <c r="F5484" s="99">
        <v>0</v>
      </c>
      <c r="G5484" s="99">
        <v>0</v>
      </c>
      <c r="H5484" s="99">
        <v>0</v>
      </c>
      <c r="I5484" s="99">
        <v>0</v>
      </c>
      <c r="J5484" s="99">
        <v>0</v>
      </c>
      <c r="K5484" s="99">
        <v>0</v>
      </c>
      <c r="L5484" s="99">
        <v>0</v>
      </c>
      <c r="M5484" s="99">
        <v>0</v>
      </c>
      <c r="N5484" s="99">
        <v>0</v>
      </c>
      <c r="O5484" s="99">
        <v>0</v>
      </c>
      <c r="P5484" s="99">
        <v>0</v>
      </c>
      <c r="Q5484" s="99">
        <v>1</v>
      </c>
      <c r="R5484" s="99">
        <f t="shared" si="192"/>
        <v>1</v>
      </c>
      <c r="S5484" s="100">
        <f t="shared" si="191"/>
        <v>769</v>
      </c>
      <c r="T5484" s="129"/>
    </row>
    <row r="5485" spans="1:20" s="71" customFormat="1" ht="18" customHeight="1" x14ac:dyDescent="0.25">
      <c r="A5485" s="69" t="s">
        <v>761</v>
      </c>
      <c r="B5485" s="69">
        <v>22400480</v>
      </c>
      <c r="C5485" s="70" t="s">
        <v>1105</v>
      </c>
      <c r="D5485" s="70">
        <v>2204005</v>
      </c>
      <c r="E5485" s="101">
        <v>14</v>
      </c>
      <c r="F5485" s="99">
        <v>188</v>
      </c>
      <c r="G5485" s="99">
        <v>188</v>
      </c>
      <c r="H5485" s="99">
        <v>188</v>
      </c>
      <c r="I5485" s="99">
        <v>188</v>
      </c>
      <c r="J5485" s="99">
        <v>188</v>
      </c>
      <c r="K5485" s="99">
        <v>188</v>
      </c>
      <c r="L5485" s="99">
        <v>188</v>
      </c>
      <c r="M5485" s="99">
        <v>188</v>
      </c>
      <c r="N5485" s="99">
        <v>188</v>
      </c>
      <c r="O5485" s="99">
        <v>188</v>
      </c>
      <c r="P5485" s="99">
        <v>188</v>
      </c>
      <c r="Q5485" s="99">
        <v>188</v>
      </c>
      <c r="R5485" s="99">
        <f t="shared" si="192"/>
        <v>2256</v>
      </c>
      <c r="S5485" s="100">
        <f t="shared" si="191"/>
        <v>31584</v>
      </c>
      <c r="T5485" s="129"/>
    </row>
    <row r="5486" spans="1:20" s="71" customFormat="1" ht="18" customHeight="1" x14ac:dyDescent="0.25">
      <c r="A5486" s="69" t="s">
        <v>761</v>
      </c>
      <c r="B5486" s="69">
        <v>22400490</v>
      </c>
      <c r="C5486" s="70" t="s">
        <v>1106</v>
      </c>
      <c r="D5486" s="70">
        <v>2204005</v>
      </c>
      <c r="E5486" s="101">
        <v>17</v>
      </c>
      <c r="F5486" s="99">
        <v>15</v>
      </c>
      <c r="G5486" s="99">
        <v>15</v>
      </c>
      <c r="H5486" s="99">
        <v>15</v>
      </c>
      <c r="I5486" s="99">
        <v>15</v>
      </c>
      <c r="J5486" s="99">
        <v>15</v>
      </c>
      <c r="K5486" s="99">
        <v>15</v>
      </c>
      <c r="L5486" s="99">
        <v>15</v>
      </c>
      <c r="M5486" s="99">
        <v>15</v>
      </c>
      <c r="N5486" s="99">
        <v>15</v>
      </c>
      <c r="O5486" s="99">
        <v>15</v>
      </c>
      <c r="P5486" s="99">
        <v>15</v>
      </c>
      <c r="Q5486" s="99">
        <v>15</v>
      </c>
      <c r="R5486" s="99">
        <f t="shared" si="192"/>
        <v>180</v>
      </c>
      <c r="S5486" s="100">
        <f t="shared" si="191"/>
        <v>3060</v>
      </c>
      <c r="T5486" s="129"/>
    </row>
    <row r="5487" spans="1:20" s="71" customFormat="1" ht="18" customHeight="1" x14ac:dyDescent="0.25">
      <c r="A5487" s="69" t="s">
        <v>761</v>
      </c>
      <c r="B5487" s="69">
        <v>22400520</v>
      </c>
      <c r="C5487" s="70" t="s">
        <v>1108</v>
      </c>
      <c r="D5487" s="70">
        <v>2204005</v>
      </c>
      <c r="E5487" s="101">
        <v>31</v>
      </c>
      <c r="F5487" s="99">
        <v>21</v>
      </c>
      <c r="G5487" s="99">
        <v>21</v>
      </c>
      <c r="H5487" s="99">
        <v>21</v>
      </c>
      <c r="I5487" s="99">
        <v>21</v>
      </c>
      <c r="J5487" s="99">
        <v>21</v>
      </c>
      <c r="K5487" s="99">
        <v>21</v>
      </c>
      <c r="L5487" s="99">
        <v>21</v>
      </c>
      <c r="M5487" s="99">
        <v>21</v>
      </c>
      <c r="N5487" s="99">
        <v>21</v>
      </c>
      <c r="O5487" s="99">
        <v>21</v>
      </c>
      <c r="P5487" s="99">
        <v>21</v>
      </c>
      <c r="Q5487" s="99">
        <v>21</v>
      </c>
      <c r="R5487" s="99">
        <f t="shared" si="192"/>
        <v>252</v>
      </c>
      <c r="S5487" s="100">
        <f t="shared" si="191"/>
        <v>7812</v>
      </c>
      <c r="T5487" s="129"/>
    </row>
    <row r="5488" spans="1:20" s="71" customFormat="1" ht="18" customHeight="1" x14ac:dyDescent="0.25">
      <c r="A5488" s="69" t="s">
        <v>761</v>
      </c>
      <c r="B5488" s="69">
        <v>22400700</v>
      </c>
      <c r="C5488" s="70" t="s">
        <v>1305</v>
      </c>
      <c r="D5488" s="70">
        <v>2204005</v>
      </c>
      <c r="E5488" s="101">
        <v>412</v>
      </c>
      <c r="F5488" s="99">
        <v>65</v>
      </c>
      <c r="G5488" s="99">
        <v>65</v>
      </c>
      <c r="H5488" s="99">
        <v>65</v>
      </c>
      <c r="I5488" s="99">
        <v>65</v>
      </c>
      <c r="J5488" s="99">
        <v>65</v>
      </c>
      <c r="K5488" s="99">
        <v>65</v>
      </c>
      <c r="L5488" s="99">
        <v>65</v>
      </c>
      <c r="M5488" s="99">
        <v>65</v>
      </c>
      <c r="N5488" s="99">
        <v>65</v>
      </c>
      <c r="O5488" s="99">
        <v>65</v>
      </c>
      <c r="P5488" s="99">
        <v>65</v>
      </c>
      <c r="Q5488" s="99">
        <v>65</v>
      </c>
      <c r="R5488" s="99">
        <f t="shared" si="192"/>
        <v>780</v>
      </c>
      <c r="S5488" s="100">
        <f t="shared" si="191"/>
        <v>321360</v>
      </c>
      <c r="T5488" s="129"/>
    </row>
    <row r="5489" spans="1:20" s="71" customFormat="1" ht="18" customHeight="1" x14ac:dyDescent="0.25">
      <c r="A5489" s="69" t="s">
        <v>761</v>
      </c>
      <c r="B5489" s="69">
        <v>22400760</v>
      </c>
      <c r="C5489" s="70" t="s">
        <v>1110</v>
      </c>
      <c r="D5489" s="70">
        <v>2204005</v>
      </c>
      <c r="E5489" s="101">
        <v>343</v>
      </c>
      <c r="F5489" s="99">
        <v>80</v>
      </c>
      <c r="G5489" s="99">
        <v>80</v>
      </c>
      <c r="H5489" s="99">
        <v>80</v>
      </c>
      <c r="I5489" s="99">
        <v>80</v>
      </c>
      <c r="J5489" s="99">
        <v>80</v>
      </c>
      <c r="K5489" s="99">
        <v>80</v>
      </c>
      <c r="L5489" s="99">
        <v>80</v>
      </c>
      <c r="M5489" s="99">
        <v>80</v>
      </c>
      <c r="N5489" s="99">
        <v>80</v>
      </c>
      <c r="O5489" s="99">
        <v>80</v>
      </c>
      <c r="P5489" s="99">
        <v>80</v>
      </c>
      <c r="Q5489" s="99">
        <v>80</v>
      </c>
      <c r="R5489" s="99">
        <f t="shared" si="192"/>
        <v>960</v>
      </c>
      <c r="S5489" s="100">
        <f t="shared" si="191"/>
        <v>329280</v>
      </c>
      <c r="T5489" s="129"/>
    </row>
    <row r="5490" spans="1:20" s="71" customFormat="1" ht="18" customHeight="1" x14ac:dyDescent="0.25">
      <c r="A5490" s="69" t="s">
        <v>761</v>
      </c>
      <c r="B5490" s="69">
        <v>22401113</v>
      </c>
      <c r="C5490" s="70" t="s">
        <v>3314</v>
      </c>
      <c r="D5490" s="70">
        <v>2204005003</v>
      </c>
      <c r="E5490" s="101">
        <v>9401</v>
      </c>
      <c r="F5490" s="99">
        <v>500</v>
      </c>
      <c r="G5490" s="99">
        <v>500</v>
      </c>
      <c r="H5490" s="99">
        <v>500</v>
      </c>
      <c r="I5490" s="99">
        <v>500</v>
      </c>
      <c r="J5490" s="99">
        <v>500</v>
      </c>
      <c r="K5490" s="99">
        <v>500</v>
      </c>
      <c r="L5490" s="99">
        <v>500</v>
      </c>
      <c r="M5490" s="99">
        <v>500</v>
      </c>
      <c r="N5490" s="99">
        <v>500</v>
      </c>
      <c r="O5490" s="99">
        <v>500</v>
      </c>
      <c r="P5490" s="99">
        <v>500</v>
      </c>
      <c r="Q5490" s="99">
        <v>500</v>
      </c>
      <c r="R5490" s="99">
        <f t="shared" si="192"/>
        <v>6000</v>
      </c>
      <c r="S5490" s="100">
        <f t="shared" si="191"/>
        <v>56406000</v>
      </c>
      <c r="T5490" s="129"/>
    </row>
    <row r="5491" spans="1:20" s="71" customFormat="1" ht="18" customHeight="1" x14ac:dyDescent="0.25">
      <c r="A5491" s="69" t="s">
        <v>761</v>
      </c>
      <c r="B5491" s="69">
        <v>22405162</v>
      </c>
      <c r="C5491" s="70" t="s">
        <v>2007</v>
      </c>
      <c r="D5491" s="70">
        <v>2204005</v>
      </c>
      <c r="E5491" s="101">
        <v>1607</v>
      </c>
      <c r="F5491" s="99">
        <v>1</v>
      </c>
      <c r="G5491" s="99">
        <v>1</v>
      </c>
      <c r="H5491" s="99">
        <v>1</v>
      </c>
      <c r="I5491" s="99">
        <v>1</v>
      </c>
      <c r="J5491" s="99">
        <v>1</v>
      </c>
      <c r="K5491" s="99">
        <v>1</v>
      </c>
      <c r="L5491" s="99">
        <v>1</v>
      </c>
      <c r="M5491" s="99">
        <v>1</v>
      </c>
      <c r="N5491" s="99">
        <v>1</v>
      </c>
      <c r="O5491" s="99">
        <v>1</v>
      </c>
      <c r="P5491" s="99">
        <v>1</v>
      </c>
      <c r="Q5491" s="99">
        <v>1</v>
      </c>
      <c r="R5491" s="99">
        <f t="shared" si="192"/>
        <v>12</v>
      </c>
      <c r="S5491" s="100">
        <f t="shared" si="191"/>
        <v>19284</v>
      </c>
      <c r="T5491" s="129"/>
    </row>
    <row r="5492" spans="1:20" s="71" customFormat="1" ht="18" customHeight="1" x14ac:dyDescent="0.25">
      <c r="A5492" s="69" t="s">
        <v>761</v>
      </c>
      <c r="B5492" s="69">
        <v>22406120</v>
      </c>
      <c r="C5492" s="70" t="s">
        <v>1116</v>
      </c>
      <c r="D5492" s="70">
        <v>2204005</v>
      </c>
      <c r="E5492" s="101">
        <v>309</v>
      </c>
      <c r="F5492" s="99">
        <v>83</v>
      </c>
      <c r="G5492" s="99">
        <v>83</v>
      </c>
      <c r="H5492" s="99">
        <v>83</v>
      </c>
      <c r="I5492" s="99">
        <v>83</v>
      </c>
      <c r="J5492" s="99">
        <v>83</v>
      </c>
      <c r="K5492" s="99">
        <v>83</v>
      </c>
      <c r="L5492" s="99">
        <v>83</v>
      </c>
      <c r="M5492" s="99">
        <v>83</v>
      </c>
      <c r="N5492" s="99">
        <v>83</v>
      </c>
      <c r="O5492" s="99">
        <v>83</v>
      </c>
      <c r="P5492" s="99">
        <v>83</v>
      </c>
      <c r="Q5492" s="99">
        <v>83</v>
      </c>
      <c r="R5492" s="99">
        <f t="shared" si="192"/>
        <v>996</v>
      </c>
      <c r="S5492" s="100">
        <f t="shared" si="191"/>
        <v>307764</v>
      </c>
      <c r="T5492" s="129"/>
    </row>
    <row r="5493" spans="1:20" s="71" customFormat="1" ht="18" customHeight="1" x14ac:dyDescent="0.25">
      <c r="A5493" s="69" t="s">
        <v>761</v>
      </c>
      <c r="B5493" s="69">
        <v>22407622</v>
      </c>
      <c r="C5493" s="70" t="s">
        <v>3315</v>
      </c>
      <c r="D5493" s="70">
        <v>2204005003</v>
      </c>
      <c r="E5493" s="101">
        <v>130900</v>
      </c>
      <c r="F5493" s="99">
        <v>0</v>
      </c>
      <c r="G5493" s="99">
        <v>0</v>
      </c>
      <c r="H5493" s="99">
        <v>0</v>
      </c>
      <c r="I5493" s="99">
        <v>0</v>
      </c>
      <c r="J5493" s="99">
        <v>0</v>
      </c>
      <c r="K5493" s="99">
        <v>0</v>
      </c>
      <c r="L5493" s="99">
        <v>0</v>
      </c>
      <c r="M5493" s="99">
        <v>0</v>
      </c>
      <c r="N5493" s="99">
        <v>0</v>
      </c>
      <c r="O5493" s="99">
        <v>0</v>
      </c>
      <c r="P5493" s="99">
        <v>0</v>
      </c>
      <c r="Q5493" s="99">
        <v>1</v>
      </c>
      <c r="R5493" s="99">
        <f t="shared" si="192"/>
        <v>1</v>
      </c>
      <c r="S5493" s="100">
        <f t="shared" si="191"/>
        <v>130900</v>
      </c>
      <c r="T5493" s="129"/>
    </row>
    <row r="5494" spans="1:20" s="71" customFormat="1" ht="18" customHeight="1" x14ac:dyDescent="0.25">
      <c r="A5494" s="69" t="s">
        <v>761</v>
      </c>
      <c r="B5494" s="69">
        <v>22407722</v>
      </c>
      <c r="C5494" s="70" t="s">
        <v>3316</v>
      </c>
      <c r="D5494" s="70">
        <v>2204005003</v>
      </c>
      <c r="E5494" s="101">
        <v>96093</v>
      </c>
      <c r="F5494" s="99">
        <v>2</v>
      </c>
      <c r="G5494" s="99">
        <v>2</v>
      </c>
      <c r="H5494" s="99">
        <v>2</v>
      </c>
      <c r="I5494" s="99">
        <v>2</v>
      </c>
      <c r="J5494" s="99">
        <v>2</v>
      </c>
      <c r="K5494" s="99">
        <v>1</v>
      </c>
      <c r="L5494" s="99">
        <v>1</v>
      </c>
      <c r="M5494" s="99">
        <v>1</v>
      </c>
      <c r="N5494" s="99">
        <v>1</v>
      </c>
      <c r="O5494" s="99">
        <v>1</v>
      </c>
      <c r="P5494" s="99">
        <v>1</v>
      </c>
      <c r="Q5494" s="99">
        <v>1</v>
      </c>
      <c r="R5494" s="99">
        <f t="shared" si="192"/>
        <v>17</v>
      </c>
      <c r="S5494" s="100">
        <f t="shared" si="191"/>
        <v>1633581</v>
      </c>
      <c r="T5494" s="129"/>
    </row>
    <row r="5495" spans="1:20" s="71" customFormat="1" ht="18" customHeight="1" x14ac:dyDescent="0.25">
      <c r="A5495" s="69" t="s">
        <v>761</v>
      </c>
      <c r="B5495" s="69">
        <v>2240820</v>
      </c>
      <c r="C5495" s="70" t="s">
        <v>2012</v>
      </c>
      <c r="D5495" s="70">
        <v>2204004003</v>
      </c>
      <c r="E5495" s="101">
        <v>4760</v>
      </c>
      <c r="F5495" s="99">
        <v>52</v>
      </c>
      <c r="G5495" s="99">
        <v>52</v>
      </c>
      <c r="H5495" s="99">
        <v>52</v>
      </c>
      <c r="I5495" s="99">
        <v>52</v>
      </c>
      <c r="J5495" s="99">
        <v>52</v>
      </c>
      <c r="K5495" s="99">
        <v>52</v>
      </c>
      <c r="L5495" s="99">
        <v>52</v>
      </c>
      <c r="M5495" s="99">
        <v>52</v>
      </c>
      <c r="N5495" s="99">
        <v>52</v>
      </c>
      <c r="O5495" s="99">
        <v>52</v>
      </c>
      <c r="P5495" s="99">
        <v>52</v>
      </c>
      <c r="Q5495" s="99">
        <v>52</v>
      </c>
      <c r="R5495" s="99">
        <f t="shared" si="192"/>
        <v>624</v>
      </c>
      <c r="S5495" s="100">
        <f t="shared" si="191"/>
        <v>2970240</v>
      </c>
      <c r="T5495" s="129"/>
    </row>
    <row r="5496" spans="1:20" s="71" customFormat="1" ht="18" customHeight="1" x14ac:dyDescent="0.25">
      <c r="A5496" s="69" t="s">
        <v>761</v>
      </c>
      <c r="B5496" s="69">
        <v>22412951</v>
      </c>
      <c r="C5496" s="70" t="s">
        <v>1128</v>
      </c>
      <c r="D5496" s="70">
        <v>2204005</v>
      </c>
      <c r="E5496" s="101">
        <v>16</v>
      </c>
      <c r="F5496" s="99">
        <v>266</v>
      </c>
      <c r="G5496" s="99">
        <v>266</v>
      </c>
      <c r="H5496" s="99">
        <v>266</v>
      </c>
      <c r="I5496" s="99">
        <v>266</v>
      </c>
      <c r="J5496" s="99">
        <v>266</v>
      </c>
      <c r="K5496" s="99">
        <v>266</v>
      </c>
      <c r="L5496" s="99">
        <v>266</v>
      </c>
      <c r="M5496" s="99">
        <v>266</v>
      </c>
      <c r="N5496" s="99">
        <v>266</v>
      </c>
      <c r="O5496" s="99">
        <v>266</v>
      </c>
      <c r="P5496" s="99">
        <v>266</v>
      </c>
      <c r="Q5496" s="99">
        <v>266</v>
      </c>
      <c r="R5496" s="99">
        <f t="shared" si="192"/>
        <v>3192</v>
      </c>
      <c r="S5496" s="100">
        <f t="shared" si="191"/>
        <v>51072</v>
      </c>
      <c r="T5496" s="129"/>
    </row>
    <row r="5497" spans="1:20" s="71" customFormat="1" ht="18" customHeight="1" x14ac:dyDescent="0.25">
      <c r="A5497" s="69" t="s">
        <v>761</v>
      </c>
      <c r="B5497" s="69">
        <v>22412970</v>
      </c>
      <c r="C5497" s="70" t="s">
        <v>996</v>
      </c>
      <c r="D5497" s="70">
        <v>2204005</v>
      </c>
      <c r="E5497" s="101">
        <v>34</v>
      </c>
      <c r="F5497" s="99">
        <v>153</v>
      </c>
      <c r="G5497" s="99">
        <v>153</v>
      </c>
      <c r="H5497" s="99">
        <v>153</v>
      </c>
      <c r="I5497" s="99">
        <v>153</v>
      </c>
      <c r="J5497" s="99">
        <v>153</v>
      </c>
      <c r="K5497" s="99">
        <v>153</v>
      </c>
      <c r="L5497" s="99">
        <v>153</v>
      </c>
      <c r="M5497" s="99">
        <v>153</v>
      </c>
      <c r="N5497" s="99">
        <v>153</v>
      </c>
      <c r="O5497" s="99">
        <v>153</v>
      </c>
      <c r="P5497" s="99">
        <v>153</v>
      </c>
      <c r="Q5497" s="99">
        <v>153</v>
      </c>
      <c r="R5497" s="99">
        <f t="shared" si="192"/>
        <v>1836</v>
      </c>
      <c r="S5497" s="100">
        <f t="shared" si="191"/>
        <v>62424</v>
      </c>
      <c r="T5497" s="129"/>
    </row>
    <row r="5498" spans="1:20" s="71" customFormat="1" ht="18" customHeight="1" x14ac:dyDescent="0.25">
      <c r="A5498" s="69" t="s">
        <v>761</v>
      </c>
      <c r="B5498" s="69">
        <v>22412980</v>
      </c>
      <c r="C5498" s="70" t="s">
        <v>1129</v>
      </c>
      <c r="D5498" s="70">
        <v>2204005</v>
      </c>
      <c r="E5498" s="101">
        <v>17</v>
      </c>
      <c r="F5498" s="99">
        <v>160</v>
      </c>
      <c r="G5498" s="99">
        <v>160</v>
      </c>
      <c r="H5498" s="99">
        <v>160</v>
      </c>
      <c r="I5498" s="99">
        <v>160</v>
      </c>
      <c r="J5498" s="99">
        <v>160</v>
      </c>
      <c r="K5498" s="99">
        <v>160</v>
      </c>
      <c r="L5498" s="99">
        <v>160</v>
      </c>
      <c r="M5498" s="99">
        <v>160</v>
      </c>
      <c r="N5498" s="99">
        <v>160</v>
      </c>
      <c r="O5498" s="99">
        <v>160</v>
      </c>
      <c r="P5498" s="99">
        <v>160</v>
      </c>
      <c r="Q5498" s="99">
        <v>160</v>
      </c>
      <c r="R5498" s="99">
        <f t="shared" si="192"/>
        <v>1920</v>
      </c>
      <c r="S5498" s="100">
        <f t="shared" si="191"/>
        <v>32640</v>
      </c>
      <c r="T5498" s="129"/>
    </row>
    <row r="5499" spans="1:20" s="71" customFormat="1" ht="18" customHeight="1" x14ac:dyDescent="0.25">
      <c r="A5499" s="69" t="s">
        <v>761</v>
      </c>
      <c r="B5499" s="69">
        <v>22415200</v>
      </c>
      <c r="C5499" s="70" t="s">
        <v>1131</v>
      </c>
      <c r="D5499" s="70">
        <v>2204005</v>
      </c>
      <c r="E5499" s="101">
        <v>292</v>
      </c>
      <c r="F5499" s="99">
        <v>32</v>
      </c>
      <c r="G5499" s="99">
        <v>32</v>
      </c>
      <c r="H5499" s="99">
        <v>32</v>
      </c>
      <c r="I5499" s="99">
        <v>32</v>
      </c>
      <c r="J5499" s="99">
        <v>32</v>
      </c>
      <c r="K5499" s="99">
        <v>32</v>
      </c>
      <c r="L5499" s="99">
        <v>32</v>
      </c>
      <c r="M5499" s="99">
        <v>32</v>
      </c>
      <c r="N5499" s="99">
        <v>32</v>
      </c>
      <c r="O5499" s="99">
        <v>32</v>
      </c>
      <c r="P5499" s="99">
        <v>32</v>
      </c>
      <c r="Q5499" s="99">
        <v>32</v>
      </c>
      <c r="R5499" s="99">
        <f t="shared" si="192"/>
        <v>384</v>
      </c>
      <c r="S5499" s="100">
        <f t="shared" si="191"/>
        <v>112128</v>
      </c>
      <c r="T5499" s="129"/>
    </row>
    <row r="5500" spans="1:20" s="71" customFormat="1" ht="18" customHeight="1" x14ac:dyDescent="0.25">
      <c r="A5500" s="69" t="s">
        <v>761</v>
      </c>
      <c r="B5500" s="69">
        <v>22415480</v>
      </c>
      <c r="C5500" s="70" t="s">
        <v>1132</v>
      </c>
      <c r="D5500" s="70">
        <v>2204005</v>
      </c>
      <c r="E5500" s="101">
        <v>2331</v>
      </c>
      <c r="F5500" s="99">
        <v>15</v>
      </c>
      <c r="G5500" s="99">
        <v>15</v>
      </c>
      <c r="H5500" s="99">
        <v>15</v>
      </c>
      <c r="I5500" s="99">
        <v>15</v>
      </c>
      <c r="J5500" s="99">
        <v>15</v>
      </c>
      <c r="K5500" s="99">
        <v>15</v>
      </c>
      <c r="L5500" s="99">
        <v>15</v>
      </c>
      <c r="M5500" s="99">
        <v>15</v>
      </c>
      <c r="N5500" s="99">
        <v>15</v>
      </c>
      <c r="O5500" s="99">
        <v>15</v>
      </c>
      <c r="P5500" s="99">
        <v>15</v>
      </c>
      <c r="Q5500" s="99">
        <v>15</v>
      </c>
      <c r="R5500" s="99">
        <f t="shared" si="192"/>
        <v>180</v>
      </c>
      <c r="S5500" s="100">
        <f t="shared" si="191"/>
        <v>419580</v>
      </c>
      <c r="T5500" s="129"/>
    </row>
    <row r="5501" spans="1:20" s="71" customFormat="1" ht="18" customHeight="1" x14ac:dyDescent="0.25">
      <c r="A5501" s="69" t="s">
        <v>761</v>
      </c>
      <c r="B5501" s="69">
        <v>22420170</v>
      </c>
      <c r="C5501" s="70" t="s">
        <v>1627</v>
      </c>
      <c r="D5501" s="70">
        <v>220400400400</v>
      </c>
      <c r="E5501" s="101">
        <v>81</v>
      </c>
      <c r="F5501" s="99">
        <v>1670</v>
      </c>
      <c r="G5501" s="99">
        <v>1670</v>
      </c>
      <c r="H5501" s="99">
        <v>1670</v>
      </c>
      <c r="I5501" s="99">
        <v>1670</v>
      </c>
      <c r="J5501" s="99">
        <v>1670</v>
      </c>
      <c r="K5501" s="99">
        <v>1670</v>
      </c>
      <c r="L5501" s="99">
        <v>1670</v>
      </c>
      <c r="M5501" s="99">
        <v>1670</v>
      </c>
      <c r="N5501" s="99">
        <v>1670</v>
      </c>
      <c r="O5501" s="99">
        <v>1670</v>
      </c>
      <c r="P5501" s="99">
        <v>1670</v>
      </c>
      <c r="Q5501" s="99">
        <v>1670</v>
      </c>
      <c r="R5501" s="99">
        <f t="shared" si="192"/>
        <v>20040</v>
      </c>
      <c r="S5501" s="100">
        <f t="shared" si="191"/>
        <v>1623240</v>
      </c>
      <c r="T5501" s="129"/>
    </row>
    <row r="5502" spans="1:20" s="71" customFormat="1" ht="18" customHeight="1" x14ac:dyDescent="0.25">
      <c r="A5502" s="69" t="s">
        <v>761</v>
      </c>
      <c r="B5502" s="69">
        <v>22420222</v>
      </c>
      <c r="C5502" s="70" t="s">
        <v>3317</v>
      </c>
      <c r="D5502" s="70">
        <v>2204005003</v>
      </c>
      <c r="E5502" s="101">
        <v>96093</v>
      </c>
      <c r="F5502" s="99">
        <v>5</v>
      </c>
      <c r="G5502" s="99">
        <v>5</v>
      </c>
      <c r="H5502" s="99">
        <v>5</v>
      </c>
      <c r="I5502" s="99">
        <v>5</v>
      </c>
      <c r="J5502" s="99">
        <v>5</v>
      </c>
      <c r="K5502" s="99">
        <v>5</v>
      </c>
      <c r="L5502" s="99">
        <v>5</v>
      </c>
      <c r="M5502" s="99">
        <v>5</v>
      </c>
      <c r="N5502" s="99">
        <v>5</v>
      </c>
      <c r="O5502" s="99">
        <v>5</v>
      </c>
      <c r="P5502" s="99">
        <v>5</v>
      </c>
      <c r="Q5502" s="99">
        <v>5</v>
      </c>
      <c r="R5502" s="99">
        <f t="shared" si="192"/>
        <v>60</v>
      </c>
      <c r="S5502" s="100">
        <f t="shared" si="191"/>
        <v>5765580</v>
      </c>
      <c r="T5502" s="129"/>
    </row>
    <row r="5503" spans="1:20" s="71" customFormat="1" ht="18" customHeight="1" x14ac:dyDescent="0.25">
      <c r="A5503" s="69" t="s">
        <v>761</v>
      </c>
      <c r="B5503" s="69">
        <v>22426532</v>
      </c>
      <c r="C5503" s="70" t="s">
        <v>1149</v>
      </c>
      <c r="D5503" s="70">
        <v>2204005</v>
      </c>
      <c r="E5503" s="101">
        <v>1000</v>
      </c>
      <c r="F5503" s="99">
        <v>79</v>
      </c>
      <c r="G5503" s="99">
        <v>79</v>
      </c>
      <c r="H5503" s="99">
        <v>79</v>
      </c>
      <c r="I5503" s="99">
        <v>79</v>
      </c>
      <c r="J5503" s="99">
        <v>79</v>
      </c>
      <c r="K5503" s="99">
        <v>79</v>
      </c>
      <c r="L5503" s="99">
        <v>79</v>
      </c>
      <c r="M5503" s="99">
        <v>79</v>
      </c>
      <c r="N5503" s="99">
        <v>79</v>
      </c>
      <c r="O5503" s="99">
        <v>79</v>
      </c>
      <c r="P5503" s="99">
        <v>79</v>
      </c>
      <c r="Q5503" s="99">
        <v>79</v>
      </c>
      <c r="R5503" s="99">
        <f t="shared" si="192"/>
        <v>948</v>
      </c>
      <c r="S5503" s="100">
        <f t="shared" si="191"/>
        <v>948000</v>
      </c>
      <c r="T5503" s="129"/>
    </row>
    <row r="5504" spans="1:20" s="71" customFormat="1" ht="18" customHeight="1" x14ac:dyDescent="0.25">
      <c r="A5504" s="69" t="s">
        <v>761</v>
      </c>
      <c r="B5504" s="69">
        <v>22429321</v>
      </c>
      <c r="C5504" s="70" t="s">
        <v>3318</v>
      </c>
      <c r="D5504" s="70">
        <v>2204005003</v>
      </c>
      <c r="E5504" s="101">
        <v>160650</v>
      </c>
      <c r="F5504" s="99">
        <v>0</v>
      </c>
      <c r="G5504" s="99">
        <v>0</v>
      </c>
      <c r="H5504" s="99">
        <v>0</v>
      </c>
      <c r="I5504" s="99">
        <v>0</v>
      </c>
      <c r="J5504" s="99">
        <v>0</v>
      </c>
      <c r="K5504" s="99">
        <v>0</v>
      </c>
      <c r="L5504" s="99">
        <v>0</v>
      </c>
      <c r="M5504" s="99">
        <v>0</v>
      </c>
      <c r="N5504" s="99">
        <v>0</v>
      </c>
      <c r="O5504" s="99">
        <v>0</v>
      </c>
      <c r="P5504" s="99">
        <v>0</v>
      </c>
      <c r="Q5504" s="99">
        <v>1</v>
      </c>
      <c r="R5504" s="99">
        <f t="shared" si="192"/>
        <v>1</v>
      </c>
      <c r="S5504" s="100">
        <f t="shared" ref="S5504:S5562" si="193">R5504*E5504</f>
        <v>160650</v>
      </c>
      <c r="T5504" s="129"/>
    </row>
    <row r="5505" spans="1:20" s="71" customFormat="1" ht="18" customHeight="1" x14ac:dyDescent="0.25">
      <c r="A5505" s="69" t="s">
        <v>761</v>
      </c>
      <c r="B5505" s="69">
        <v>22433080</v>
      </c>
      <c r="C5505" s="70" t="s">
        <v>1155</v>
      </c>
      <c r="D5505" s="70">
        <v>2204005</v>
      </c>
      <c r="E5505" s="101">
        <v>490</v>
      </c>
      <c r="F5505" s="99">
        <v>175</v>
      </c>
      <c r="G5505" s="99">
        <v>175</v>
      </c>
      <c r="H5505" s="99">
        <v>175</v>
      </c>
      <c r="I5505" s="99">
        <v>175</v>
      </c>
      <c r="J5505" s="99">
        <v>175</v>
      </c>
      <c r="K5505" s="99">
        <v>175</v>
      </c>
      <c r="L5505" s="99">
        <v>175</v>
      </c>
      <c r="M5505" s="99">
        <v>175</v>
      </c>
      <c r="N5505" s="99">
        <v>175</v>
      </c>
      <c r="O5505" s="99">
        <v>175</v>
      </c>
      <c r="P5505" s="99">
        <v>175</v>
      </c>
      <c r="Q5505" s="99">
        <v>175</v>
      </c>
      <c r="R5505" s="99">
        <f t="shared" si="192"/>
        <v>2100</v>
      </c>
      <c r="S5505" s="100">
        <f t="shared" si="193"/>
        <v>1029000</v>
      </c>
      <c r="T5505" s="129"/>
    </row>
    <row r="5506" spans="1:20" s="71" customFormat="1" ht="18" customHeight="1" x14ac:dyDescent="0.25">
      <c r="A5506" s="69" t="s">
        <v>761</v>
      </c>
      <c r="B5506" s="69">
        <v>22440417</v>
      </c>
      <c r="C5506" s="70" t="s">
        <v>997</v>
      </c>
      <c r="D5506" s="70">
        <v>2204005</v>
      </c>
      <c r="E5506" s="101">
        <v>19</v>
      </c>
      <c r="F5506" s="99">
        <v>1158</v>
      </c>
      <c r="G5506" s="99">
        <v>1158</v>
      </c>
      <c r="H5506" s="99">
        <v>1158</v>
      </c>
      <c r="I5506" s="99">
        <v>1158</v>
      </c>
      <c r="J5506" s="99">
        <v>1158</v>
      </c>
      <c r="K5506" s="99">
        <v>1158</v>
      </c>
      <c r="L5506" s="99">
        <v>1158</v>
      </c>
      <c r="M5506" s="99">
        <v>1158</v>
      </c>
      <c r="N5506" s="99">
        <v>1158</v>
      </c>
      <c r="O5506" s="99">
        <v>1158</v>
      </c>
      <c r="P5506" s="99">
        <v>1158</v>
      </c>
      <c r="Q5506" s="99">
        <v>1158</v>
      </c>
      <c r="R5506" s="99">
        <f t="shared" si="192"/>
        <v>13896</v>
      </c>
      <c r="S5506" s="100">
        <f t="shared" si="193"/>
        <v>264024</v>
      </c>
      <c r="T5506" s="129"/>
    </row>
    <row r="5507" spans="1:20" s="71" customFormat="1" ht="18" customHeight="1" x14ac:dyDescent="0.25">
      <c r="A5507" s="69" t="s">
        <v>761</v>
      </c>
      <c r="B5507" s="69">
        <v>22443670</v>
      </c>
      <c r="C5507" s="70" t="s">
        <v>998</v>
      </c>
      <c r="D5507" s="70">
        <v>2204005</v>
      </c>
      <c r="E5507" s="101">
        <v>281</v>
      </c>
      <c r="F5507" s="99">
        <v>60</v>
      </c>
      <c r="G5507" s="99">
        <v>60</v>
      </c>
      <c r="H5507" s="99">
        <v>60</v>
      </c>
      <c r="I5507" s="99">
        <v>60</v>
      </c>
      <c r="J5507" s="99">
        <v>60</v>
      </c>
      <c r="K5507" s="99">
        <v>60</v>
      </c>
      <c r="L5507" s="99">
        <v>60</v>
      </c>
      <c r="M5507" s="99">
        <v>60</v>
      </c>
      <c r="N5507" s="99">
        <v>60</v>
      </c>
      <c r="O5507" s="99">
        <v>60</v>
      </c>
      <c r="P5507" s="99">
        <v>60</v>
      </c>
      <c r="Q5507" s="99">
        <v>60</v>
      </c>
      <c r="R5507" s="99">
        <f t="shared" si="192"/>
        <v>720</v>
      </c>
      <c r="S5507" s="100">
        <f t="shared" si="193"/>
        <v>202320</v>
      </c>
      <c r="T5507" s="129"/>
    </row>
    <row r="5508" spans="1:20" s="71" customFormat="1" ht="18" customHeight="1" x14ac:dyDescent="0.25">
      <c r="A5508" s="69" t="s">
        <v>761</v>
      </c>
      <c r="B5508" s="69">
        <v>22443900</v>
      </c>
      <c r="C5508" s="70" t="s">
        <v>999</v>
      </c>
      <c r="D5508" s="70">
        <v>2204005</v>
      </c>
      <c r="E5508" s="101">
        <v>103</v>
      </c>
      <c r="F5508" s="99">
        <v>41</v>
      </c>
      <c r="G5508" s="99">
        <v>41</v>
      </c>
      <c r="H5508" s="99">
        <v>41</v>
      </c>
      <c r="I5508" s="99">
        <v>41</v>
      </c>
      <c r="J5508" s="99">
        <v>41</v>
      </c>
      <c r="K5508" s="99">
        <v>41</v>
      </c>
      <c r="L5508" s="99">
        <v>41</v>
      </c>
      <c r="M5508" s="99">
        <v>41</v>
      </c>
      <c r="N5508" s="99">
        <v>41</v>
      </c>
      <c r="O5508" s="99">
        <v>41</v>
      </c>
      <c r="P5508" s="99">
        <v>41</v>
      </c>
      <c r="Q5508" s="99">
        <v>41</v>
      </c>
      <c r="R5508" s="99">
        <f t="shared" si="192"/>
        <v>492</v>
      </c>
      <c r="S5508" s="100">
        <f t="shared" si="193"/>
        <v>50676</v>
      </c>
      <c r="T5508" s="129"/>
    </row>
    <row r="5509" spans="1:20" s="71" customFormat="1" ht="18" customHeight="1" x14ac:dyDescent="0.25">
      <c r="A5509" s="69" t="s">
        <v>761</v>
      </c>
      <c r="B5509" s="69">
        <v>22444120</v>
      </c>
      <c r="C5509" s="70" t="s">
        <v>1160</v>
      </c>
      <c r="D5509" s="70">
        <v>2204005</v>
      </c>
      <c r="E5509" s="101">
        <v>95</v>
      </c>
      <c r="F5509" s="99">
        <v>700</v>
      </c>
      <c r="G5509" s="99">
        <v>700</v>
      </c>
      <c r="H5509" s="99">
        <v>700</v>
      </c>
      <c r="I5509" s="99">
        <v>700</v>
      </c>
      <c r="J5509" s="99">
        <v>700</v>
      </c>
      <c r="K5509" s="99">
        <v>700</v>
      </c>
      <c r="L5509" s="99">
        <v>700</v>
      </c>
      <c r="M5509" s="99">
        <v>700</v>
      </c>
      <c r="N5509" s="99">
        <v>700</v>
      </c>
      <c r="O5509" s="99">
        <v>700</v>
      </c>
      <c r="P5509" s="99">
        <v>700</v>
      </c>
      <c r="Q5509" s="99">
        <v>700</v>
      </c>
      <c r="R5509" s="99">
        <f t="shared" si="192"/>
        <v>8400</v>
      </c>
      <c r="S5509" s="100">
        <f t="shared" si="193"/>
        <v>798000</v>
      </c>
      <c r="T5509" s="129"/>
    </row>
    <row r="5510" spans="1:20" s="71" customFormat="1" ht="18" customHeight="1" x14ac:dyDescent="0.25">
      <c r="A5510" s="69" t="s">
        <v>761</v>
      </c>
      <c r="B5510" s="69">
        <v>22444444</v>
      </c>
      <c r="C5510" s="70" t="s">
        <v>1162</v>
      </c>
      <c r="D5510" s="70">
        <v>2204005</v>
      </c>
      <c r="E5510" s="101">
        <v>309</v>
      </c>
      <c r="F5510" s="99">
        <v>50</v>
      </c>
      <c r="G5510" s="99">
        <v>50</v>
      </c>
      <c r="H5510" s="99">
        <v>50</v>
      </c>
      <c r="I5510" s="99">
        <v>50</v>
      </c>
      <c r="J5510" s="99">
        <v>50</v>
      </c>
      <c r="K5510" s="99">
        <v>50</v>
      </c>
      <c r="L5510" s="99">
        <v>50</v>
      </c>
      <c r="M5510" s="99">
        <v>50</v>
      </c>
      <c r="N5510" s="99">
        <v>50</v>
      </c>
      <c r="O5510" s="99">
        <v>50</v>
      </c>
      <c r="P5510" s="99">
        <v>50</v>
      </c>
      <c r="Q5510" s="99">
        <v>50</v>
      </c>
      <c r="R5510" s="99">
        <f t="shared" si="192"/>
        <v>600</v>
      </c>
      <c r="S5510" s="100">
        <f t="shared" si="193"/>
        <v>185400</v>
      </c>
      <c r="T5510" s="129"/>
    </row>
    <row r="5511" spans="1:20" s="71" customFormat="1" ht="18" customHeight="1" x14ac:dyDescent="0.25">
      <c r="A5511" s="69" t="s">
        <v>761</v>
      </c>
      <c r="B5511" s="69">
        <v>22450002</v>
      </c>
      <c r="C5511" s="70" t="s">
        <v>1163</v>
      </c>
      <c r="D5511" s="70">
        <v>2204005</v>
      </c>
      <c r="E5511" s="101">
        <v>2282</v>
      </c>
      <c r="F5511" s="99">
        <v>16</v>
      </c>
      <c r="G5511" s="99">
        <v>16</v>
      </c>
      <c r="H5511" s="99">
        <v>16</v>
      </c>
      <c r="I5511" s="99">
        <v>16</v>
      </c>
      <c r="J5511" s="99">
        <v>16</v>
      </c>
      <c r="K5511" s="99">
        <v>16</v>
      </c>
      <c r="L5511" s="99">
        <v>16</v>
      </c>
      <c r="M5511" s="99">
        <v>16</v>
      </c>
      <c r="N5511" s="99">
        <v>16</v>
      </c>
      <c r="O5511" s="99">
        <v>16</v>
      </c>
      <c r="P5511" s="99">
        <v>16</v>
      </c>
      <c r="Q5511" s="99">
        <v>16</v>
      </c>
      <c r="R5511" s="99">
        <f t="shared" si="192"/>
        <v>192</v>
      </c>
      <c r="S5511" s="100">
        <f t="shared" si="193"/>
        <v>438144</v>
      </c>
      <c r="T5511" s="129"/>
    </row>
    <row r="5512" spans="1:20" s="71" customFormat="1" ht="18" customHeight="1" x14ac:dyDescent="0.25">
      <c r="A5512" s="69" t="s">
        <v>761</v>
      </c>
      <c r="B5512" s="69">
        <v>22451830</v>
      </c>
      <c r="C5512" s="70" t="s">
        <v>2993</v>
      </c>
      <c r="D5512" s="70">
        <v>2204005</v>
      </c>
      <c r="E5512" s="101">
        <v>512</v>
      </c>
      <c r="F5512" s="99">
        <v>33</v>
      </c>
      <c r="G5512" s="99">
        <v>33</v>
      </c>
      <c r="H5512" s="99">
        <v>33</v>
      </c>
      <c r="I5512" s="99">
        <v>33</v>
      </c>
      <c r="J5512" s="99">
        <v>33</v>
      </c>
      <c r="K5512" s="99">
        <v>33</v>
      </c>
      <c r="L5512" s="99">
        <v>33</v>
      </c>
      <c r="M5512" s="99">
        <v>33</v>
      </c>
      <c r="N5512" s="99">
        <v>33</v>
      </c>
      <c r="O5512" s="99">
        <v>33</v>
      </c>
      <c r="P5512" s="99">
        <v>33</v>
      </c>
      <c r="Q5512" s="99">
        <v>33</v>
      </c>
      <c r="R5512" s="99">
        <f t="shared" si="192"/>
        <v>396</v>
      </c>
      <c r="S5512" s="100">
        <f t="shared" si="193"/>
        <v>202752</v>
      </c>
      <c r="T5512" s="129"/>
    </row>
    <row r="5513" spans="1:20" s="71" customFormat="1" ht="18" customHeight="1" x14ac:dyDescent="0.25">
      <c r="A5513" s="69" t="s">
        <v>761</v>
      </c>
      <c r="B5513" s="69">
        <v>22451833</v>
      </c>
      <c r="C5513" s="70" t="s">
        <v>1359</v>
      </c>
      <c r="D5513" s="70">
        <v>2204005</v>
      </c>
      <c r="E5513" s="101">
        <v>428</v>
      </c>
      <c r="F5513" s="99">
        <v>235</v>
      </c>
      <c r="G5513" s="99">
        <v>235</v>
      </c>
      <c r="H5513" s="99">
        <v>235</v>
      </c>
      <c r="I5513" s="99">
        <v>235</v>
      </c>
      <c r="J5513" s="99">
        <v>235</v>
      </c>
      <c r="K5513" s="99">
        <v>235</v>
      </c>
      <c r="L5513" s="99">
        <v>235</v>
      </c>
      <c r="M5513" s="99">
        <v>235</v>
      </c>
      <c r="N5513" s="99">
        <v>235</v>
      </c>
      <c r="O5513" s="99">
        <v>235</v>
      </c>
      <c r="P5513" s="99">
        <v>235</v>
      </c>
      <c r="Q5513" s="99">
        <v>235</v>
      </c>
      <c r="R5513" s="99">
        <f t="shared" si="192"/>
        <v>2820</v>
      </c>
      <c r="S5513" s="100">
        <f t="shared" si="193"/>
        <v>1206960</v>
      </c>
      <c r="T5513" s="129"/>
    </row>
    <row r="5514" spans="1:20" s="71" customFormat="1" ht="18" customHeight="1" x14ac:dyDescent="0.25">
      <c r="A5514" s="69" t="s">
        <v>761</v>
      </c>
      <c r="B5514" s="69">
        <v>22455000</v>
      </c>
      <c r="C5514" s="70" t="s">
        <v>1167</v>
      </c>
      <c r="D5514" s="70">
        <v>2204005</v>
      </c>
      <c r="E5514" s="101">
        <v>309</v>
      </c>
      <c r="F5514" s="99">
        <v>108</v>
      </c>
      <c r="G5514" s="99">
        <v>108</v>
      </c>
      <c r="H5514" s="99">
        <v>108</v>
      </c>
      <c r="I5514" s="99">
        <v>108</v>
      </c>
      <c r="J5514" s="99">
        <v>108</v>
      </c>
      <c r="K5514" s="99">
        <v>108</v>
      </c>
      <c r="L5514" s="99">
        <v>108</v>
      </c>
      <c r="M5514" s="99">
        <v>108</v>
      </c>
      <c r="N5514" s="99">
        <v>108</v>
      </c>
      <c r="O5514" s="99">
        <v>108</v>
      </c>
      <c r="P5514" s="99">
        <v>108</v>
      </c>
      <c r="Q5514" s="99">
        <v>108</v>
      </c>
      <c r="R5514" s="99">
        <f t="shared" si="192"/>
        <v>1296</v>
      </c>
      <c r="S5514" s="100">
        <f t="shared" si="193"/>
        <v>400464</v>
      </c>
      <c r="T5514" s="129"/>
    </row>
    <row r="5515" spans="1:20" s="71" customFormat="1" ht="18" customHeight="1" x14ac:dyDescent="0.25">
      <c r="A5515" s="69" t="s">
        <v>761</v>
      </c>
      <c r="B5515" s="69">
        <v>22455010</v>
      </c>
      <c r="C5515" s="70" t="s">
        <v>1168</v>
      </c>
      <c r="D5515" s="70">
        <v>2204005</v>
      </c>
      <c r="E5515" s="101">
        <v>646</v>
      </c>
      <c r="F5515" s="99">
        <v>75</v>
      </c>
      <c r="G5515" s="99">
        <v>75</v>
      </c>
      <c r="H5515" s="99">
        <v>75</v>
      </c>
      <c r="I5515" s="99">
        <v>75</v>
      </c>
      <c r="J5515" s="99">
        <v>75</v>
      </c>
      <c r="K5515" s="99">
        <v>75</v>
      </c>
      <c r="L5515" s="99">
        <v>75</v>
      </c>
      <c r="M5515" s="99">
        <v>75</v>
      </c>
      <c r="N5515" s="99">
        <v>75</v>
      </c>
      <c r="O5515" s="99">
        <v>75</v>
      </c>
      <c r="P5515" s="99">
        <v>75</v>
      </c>
      <c r="Q5515" s="99">
        <v>75</v>
      </c>
      <c r="R5515" s="99">
        <f t="shared" si="192"/>
        <v>900</v>
      </c>
      <c r="S5515" s="100">
        <f t="shared" si="193"/>
        <v>581400</v>
      </c>
      <c r="T5515" s="129"/>
    </row>
    <row r="5516" spans="1:20" s="71" customFormat="1" ht="18" customHeight="1" x14ac:dyDescent="0.25">
      <c r="A5516" s="69" t="s">
        <v>761</v>
      </c>
      <c r="B5516" s="69">
        <v>22455030</v>
      </c>
      <c r="C5516" s="70" t="s">
        <v>3319</v>
      </c>
      <c r="D5516" s="70">
        <v>2204005</v>
      </c>
      <c r="E5516" s="101">
        <v>428</v>
      </c>
      <c r="F5516" s="99">
        <v>168</v>
      </c>
      <c r="G5516" s="99">
        <v>168</v>
      </c>
      <c r="H5516" s="99">
        <v>168</v>
      </c>
      <c r="I5516" s="99">
        <v>168</v>
      </c>
      <c r="J5516" s="99">
        <v>168</v>
      </c>
      <c r="K5516" s="99">
        <v>168</v>
      </c>
      <c r="L5516" s="99">
        <v>168</v>
      </c>
      <c r="M5516" s="99">
        <v>168</v>
      </c>
      <c r="N5516" s="99">
        <v>168</v>
      </c>
      <c r="O5516" s="99">
        <v>168</v>
      </c>
      <c r="P5516" s="99">
        <v>168</v>
      </c>
      <c r="Q5516" s="99">
        <v>168</v>
      </c>
      <c r="R5516" s="99">
        <f t="shared" si="192"/>
        <v>2016</v>
      </c>
      <c r="S5516" s="100">
        <f t="shared" si="193"/>
        <v>862848</v>
      </c>
      <c r="T5516" s="129"/>
    </row>
    <row r="5517" spans="1:20" s="71" customFormat="1" ht="18" customHeight="1" x14ac:dyDescent="0.25">
      <c r="A5517" s="69" t="s">
        <v>761</v>
      </c>
      <c r="B5517" s="69">
        <v>22455060</v>
      </c>
      <c r="C5517" s="70" t="s">
        <v>1174</v>
      </c>
      <c r="D5517" s="70">
        <v>2204005</v>
      </c>
      <c r="E5517" s="101">
        <v>152</v>
      </c>
      <c r="F5517" s="99">
        <v>16</v>
      </c>
      <c r="G5517" s="99">
        <v>16</v>
      </c>
      <c r="H5517" s="99">
        <v>16</v>
      </c>
      <c r="I5517" s="99">
        <v>16</v>
      </c>
      <c r="J5517" s="99">
        <v>16</v>
      </c>
      <c r="K5517" s="99">
        <v>16</v>
      </c>
      <c r="L5517" s="99">
        <v>16</v>
      </c>
      <c r="M5517" s="99">
        <v>16</v>
      </c>
      <c r="N5517" s="99">
        <v>16</v>
      </c>
      <c r="O5517" s="99">
        <v>16</v>
      </c>
      <c r="P5517" s="99">
        <v>16</v>
      </c>
      <c r="Q5517" s="99">
        <v>16</v>
      </c>
      <c r="R5517" s="99">
        <f t="shared" si="192"/>
        <v>192</v>
      </c>
      <c r="S5517" s="100">
        <f t="shared" si="193"/>
        <v>29184</v>
      </c>
      <c r="T5517" s="129"/>
    </row>
    <row r="5518" spans="1:20" s="71" customFormat="1" ht="18" customHeight="1" x14ac:dyDescent="0.25">
      <c r="A5518" s="69" t="s">
        <v>761</v>
      </c>
      <c r="B5518" s="69">
        <v>22455871</v>
      </c>
      <c r="C5518" s="70" t="s">
        <v>1370</v>
      </c>
      <c r="D5518" s="70">
        <v>2204005</v>
      </c>
      <c r="E5518" s="101">
        <v>30</v>
      </c>
      <c r="F5518" s="99">
        <v>630</v>
      </c>
      <c r="G5518" s="99">
        <v>630</v>
      </c>
      <c r="H5518" s="99">
        <v>630</v>
      </c>
      <c r="I5518" s="99">
        <v>630</v>
      </c>
      <c r="J5518" s="99">
        <v>630</v>
      </c>
      <c r="K5518" s="99">
        <v>630</v>
      </c>
      <c r="L5518" s="99">
        <v>630</v>
      </c>
      <c r="M5518" s="99">
        <v>630</v>
      </c>
      <c r="N5518" s="99">
        <v>630</v>
      </c>
      <c r="O5518" s="99">
        <v>630</v>
      </c>
      <c r="P5518" s="99">
        <v>630</v>
      </c>
      <c r="Q5518" s="99">
        <v>630</v>
      </c>
      <c r="R5518" s="99">
        <f t="shared" si="192"/>
        <v>7560</v>
      </c>
      <c r="S5518" s="100">
        <f t="shared" si="193"/>
        <v>226800</v>
      </c>
      <c r="T5518" s="129"/>
    </row>
    <row r="5519" spans="1:20" s="71" customFormat="1" ht="18" customHeight="1" x14ac:dyDescent="0.25">
      <c r="A5519" s="69" t="s">
        <v>761</v>
      </c>
      <c r="B5519" s="69">
        <v>22456960</v>
      </c>
      <c r="C5519" s="70" t="s">
        <v>1447</v>
      </c>
      <c r="D5519" s="70">
        <v>2204005</v>
      </c>
      <c r="E5519" s="101">
        <v>246</v>
      </c>
      <c r="F5519" s="99">
        <v>16</v>
      </c>
      <c r="G5519" s="99">
        <v>16</v>
      </c>
      <c r="H5519" s="99">
        <v>16</v>
      </c>
      <c r="I5519" s="99">
        <v>16</v>
      </c>
      <c r="J5519" s="99">
        <v>16</v>
      </c>
      <c r="K5519" s="99">
        <v>16</v>
      </c>
      <c r="L5519" s="99">
        <v>16</v>
      </c>
      <c r="M5519" s="99">
        <v>16</v>
      </c>
      <c r="N5519" s="99">
        <v>16</v>
      </c>
      <c r="O5519" s="99">
        <v>16</v>
      </c>
      <c r="P5519" s="99">
        <v>16</v>
      </c>
      <c r="Q5519" s="99">
        <v>16</v>
      </c>
      <c r="R5519" s="99">
        <f t="shared" si="192"/>
        <v>192</v>
      </c>
      <c r="S5519" s="100">
        <f t="shared" si="193"/>
        <v>47232</v>
      </c>
      <c r="T5519" s="129"/>
    </row>
    <row r="5520" spans="1:20" s="71" customFormat="1" ht="18" customHeight="1" x14ac:dyDescent="0.25">
      <c r="A5520" s="69" t="s">
        <v>761</v>
      </c>
      <c r="B5520" s="69">
        <v>22457120</v>
      </c>
      <c r="C5520" s="70" t="s">
        <v>1182</v>
      </c>
      <c r="D5520" s="70">
        <v>2204005</v>
      </c>
      <c r="E5520" s="101">
        <v>608</v>
      </c>
      <c r="F5520" s="99">
        <v>120</v>
      </c>
      <c r="G5520" s="99">
        <v>120</v>
      </c>
      <c r="H5520" s="99">
        <v>120</v>
      </c>
      <c r="I5520" s="99">
        <v>120</v>
      </c>
      <c r="J5520" s="99">
        <v>120</v>
      </c>
      <c r="K5520" s="99">
        <v>120</v>
      </c>
      <c r="L5520" s="99">
        <v>120</v>
      </c>
      <c r="M5520" s="99">
        <v>120</v>
      </c>
      <c r="N5520" s="99">
        <v>120</v>
      </c>
      <c r="O5520" s="99">
        <v>120</v>
      </c>
      <c r="P5520" s="99">
        <v>120</v>
      </c>
      <c r="Q5520" s="99">
        <v>120</v>
      </c>
      <c r="R5520" s="99">
        <f t="shared" si="192"/>
        <v>1440</v>
      </c>
      <c r="S5520" s="100">
        <f t="shared" si="193"/>
        <v>875520</v>
      </c>
      <c r="T5520" s="129"/>
    </row>
    <row r="5521" spans="1:20" s="71" customFormat="1" ht="18" customHeight="1" x14ac:dyDescent="0.25">
      <c r="A5521" s="69" t="s">
        <v>761</v>
      </c>
      <c r="B5521" s="69">
        <v>22458750</v>
      </c>
      <c r="C5521" s="70" t="s">
        <v>1002</v>
      </c>
      <c r="D5521" s="70">
        <v>2204005</v>
      </c>
      <c r="E5521" s="101">
        <v>24</v>
      </c>
      <c r="F5521" s="99">
        <v>483</v>
      </c>
      <c r="G5521" s="99">
        <v>483</v>
      </c>
      <c r="H5521" s="99">
        <v>483</v>
      </c>
      <c r="I5521" s="99">
        <v>483</v>
      </c>
      <c r="J5521" s="99">
        <v>483</v>
      </c>
      <c r="K5521" s="99">
        <v>483</v>
      </c>
      <c r="L5521" s="99">
        <v>483</v>
      </c>
      <c r="M5521" s="99">
        <v>483</v>
      </c>
      <c r="N5521" s="99">
        <v>483</v>
      </c>
      <c r="O5521" s="99">
        <v>483</v>
      </c>
      <c r="P5521" s="99">
        <v>483</v>
      </c>
      <c r="Q5521" s="99">
        <v>483</v>
      </c>
      <c r="R5521" s="99">
        <f t="shared" si="192"/>
        <v>5796</v>
      </c>
      <c r="S5521" s="100">
        <f t="shared" si="193"/>
        <v>139104</v>
      </c>
      <c r="T5521" s="129"/>
    </row>
    <row r="5522" spans="1:20" s="71" customFormat="1" ht="18" customHeight="1" x14ac:dyDescent="0.25">
      <c r="A5522" s="69" t="s">
        <v>761</v>
      </c>
      <c r="B5522" s="69">
        <v>22458752</v>
      </c>
      <c r="C5522" s="70" t="s">
        <v>1018</v>
      </c>
      <c r="D5522" s="70">
        <v>2204005</v>
      </c>
      <c r="E5522" s="101">
        <v>20</v>
      </c>
      <c r="F5522" s="99">
        <v>208</v>
      </c>
      <c r="G5522" s="99">
        <v>208</v>
      </c>
      <c r="H5522" s="99">
        <v>208</v>
      </c>
      <c r="I5522" s="99">
        <v>208</v>
      </c>
      <c r="J5522" s="99">
        <v>208</v>
      </c>
      <c r="K5522" s="99">
        <v>208</v>
      </c>
      <c r="L5522" s="99">
        <v>208</v>
      </c>
      <c r="M5522" s="99">
        <v>208</v>
      </c>
      <c r="N5522" s="99">
        <v>208</v>
      </c>
      <c r="O5522" s="99">
        <v>208</v>
      </c>
      <c r="P5522" s="99">
        <v>208</v>
      </c>
      <c r="Q5522" s="99">
        <v>208</v>
      </c>
      <c r="R5522" s="99">
        <f t="shared" si="192"/>
        <v>2496</v>
      </c>
      <c r="S5522" s="100">
        <f t="shared" si="193"/>
        <v>49920</v>
      </c>
      <c r="T5522" s="129"/>
    </row>
    <row r="5523" spans="1:20" s="71" customFormat="1" ht="18" customHeight="1" x14ac:dyDescent="0.25">
      <c r="A5523" s="69" t="s">
        <v>761</v>
      </c>
      <c r="B5523" s="69">
        <v>22458775</v>
      </c>
      <c r="C5523" s="70" t="s">
        <v>1003</v>
      </c>
      <c r="D5523" s="70">
        <v>2204005</v>
      </c>
      <c r="E5523" s="101">
        <v>42</v>
      </c>
      <c r="F5523" s="99">
        <v>600</v>
      </c>
      <c r="G5523" s="99">
        <v>600</v>
      </c>
      <c r="H5523" s="99">
        <v>600</v>
      </c>
      <c r="I5523" s="99">
        <v>600</v>
      </c>
      <c r="J5523" s="99">
        <v>600</v>
      </c>
      <c r="K5523" s="99">
        <v>600</v>
      </c>
      <c r="L5523" s="99">
        <v>600</v>
      </c>
      <c r="M5523" s="99">
        <v>600</v>
      </c>
      <c r="N5523" s="99">
        <v>600</v>
      </c>
      <c r="O5523" s="99">
        <v>600</v>
      </c>
      <c r="P5523" s="99">
        <v>600</v>
      </c>
      <c r="Q5523" s="99">
        <v>600</v>
      </c>
      <c r="R5523" s="99">
        <f t="shared" si="192"/>
        <v>7200</v>
      </c>
      <c r="S5523" s="100">
        <f t="shared" si="193"/>
        <v>302400</v>
      </c>
      <c r="T5523" s="129"/>
    </row>
    <row r="5524" spans="1:20" s="71" customFormat="1" ht="18" customHeight="1" x14ac:dyDescent="0.25">
      <c r="A5524" s="69" t="s">
        <v>761</v>
      </c>
      <c r="B5524" s="69">
        <v>22458780</v>
      </c>
      <c r="C5524" s="70" t="s">
        <v>1004</v>
      </c>
      <c r="D5524" s="70">
        <v>2204005</v>
      </c>
      <c r="E5524" s="101">
        <v>21</v>
      </c>
      <c r="F5524" s="99">
        <v>610</v>
      </c>
      <c r="G5524" s="99">
        <v>610</v>
      </c>
      <c r="H5524" s="99">
        <v>610</v>
      </c>
      <c r="I5524" s="99">
        <v>610</v>
      </c>
      <c r="J5524" s="99">
        <v>610</v>
      </c>
      <c r="K5524" s="99">
        <v>610</v>
      </c>
      <c r="L5524" s="99">
        <v>610</v>
      </c>
      <c r="M5524" s="99">
        <v>610</v>
      </c>
      <c r="N5524" s="99">
        <v>610</v>
      </c>
      <c r="O5524" s="99">
        <v>610</v>
      </c>
      <c r="P5524" s="99">
        <v>610</v>
      </c>
      <c r="Q5524" s="99">
        <v>610</v>
      </c>
      <c r="R5524" s="99">
        <f t="shared" si="192"/>
        <v>7320</v>
      </c>
      <c r="S5524" s="100">
        <f t="shared" si="193"/>
        <v>153720</v>
      </c>
      <c r="T5524" s="129"/>
    </row>
    <row r="5525" spans="1:20" s="71" customFormat="1" ht="18" customHeight="1" x14ac:dyDescent="0.25">
      <c r="A5525" s="69" t="s">
        <v>761</v>
      </c>
      <c r="B5525" s="69">
        <v>22458787</v>
      </c>
      <c r="C5525" s="70" t="s">
        <v>1005</v>
      </c>
      <c r="D5525" s="70">
        <v>2204005</v>
      </c>
      <c r="E5525" s="101">
        <v>19</v>
      </c>
      <c r="F5525" s="99">
        <v>1908</v>
      </c>
      <c r="G5525" s="99">
        <v>1908</v>
      </c>
      <c r="H5525" s="99">
        <v>1908</v>
      </c>
      <c r="I5525" s="99">
        <v>1908</v>
      </c>
      <c r="J5525" s="99">
        <v>1908</v>
      </c>
      <c r="K5525" s="99">
        <v>1908</v>
      </c>
      <c r="L5525" s="99">
        <v>1908</v>
      </c>
      <c r="M5525" s="99">
        <v>1908</v>
      </c>
      <c r="N5525" s="99">
        <v>1908</v>
      </c>
      <c r="O5525" s="99">
        <v>1908</v>
      </c>
      <c r="P5525" s="99">
        <v>1908</v>
      </c>
      <c r="Q5525" s="99">
        <v>1908</v>
      </c>
      <c r="R5525" s="99">
        <f t="shared" si="192"/>
        <v>22896</v>
      </c>
      <c r="S5525" s="100">
        <f t="shared" si="193"/>
        <v>435024</v>
      </c>
      <c r="T5525" s="129"/>
    </row>
    <row r="5526" spans="1:20" s="71" customFormat="1" ht="18" customHeight="1" x14ac:dyDescent="0.25">
      <c r="A5526" s="69" t="s">
        <v>761</v>
      </c>
      <c r="B5526" s="69">
        <v>22460000</v>
      </c>
      <c r="C5526" s="70" t="s">
        <v>1376</v>
      </c>
      <c r="D5526" s="70">
        <v>2204005</v>
      </c>
      <c r="E5526" s="101">
        <v>536</v>
      </c>
      <c r="F5526" s="99">
        <v>0</v>
      </c>
      <c r="G5526" s="99">
        <v>0</v>
      </c>
      <c r="H5526" s="99">
        <v>0</v>
      </c>
      <c r="I5526" s="99">
        <v>0</v>
      </c>
      <c r="J5526" s="99">
        <v>0</v>
      </c>
      <c r="K5526" s="99">
        <v>0</v>
      </c>
      <c r="L5526" s="99">
        <v>0</v>
      </c>
      <c r="M5526" s="99">
        <v>0</v>
      </c>
      <c r="N5526" s="99">
        <v>0</v>
      </c>
      <c r="O5526" s="99">
        <v>0</v>
      </c>
      <c r="P5526" s="99">
        <v>0</v>
      </c>
      <c r="Q5526" s="99">
        <v>1</v>
      </c>
      <c r="R5526" s="99">
        <f t="shared" si="192"/>
        <v>1</v>
      </c>
      <c r="S5526" s="100">
        <f t="shared" si="193"/>
        <v>536</v>
      </c>
      <c r="T5526" s="129"/>
    </row>
    <row r="5527" spans="1:20" s="71" customFormat="1" ht="18" customHeight="1" x14ac:dyDescent="0.25">
      <c r="A5527" s="69" t="s">
        <v>761</v>
      </c>
      <c r="B5527" s="69">
        <v>22460700</v>
      </c>
      <c r="C5527" s="70" t="s">
        <v>1528</v>
      </c>
      <c r="D5527" s="70">
        <v>2204005</v>
      </c>
      <c r="E5527" s="101">
        <v>714</v>
      </c>
      <c r="F5527" s="99">
        <v>0</v>
      </c>
      <c r="G5527" s="99">
        <v>0</v>
      </c>
      <c r="H5527" s="99">
        <v>0</v>
      </c>
      <c r="I5527" s="99">
        <v>0</v>
      </c>
      <c r="J5527" s="99">
        <v>0</v>
      </c>
      <c r="K5527" s="99">
        <v>0</v>
      </c>
      <c r="L5527" s="99">
        <v>0</v>
      </c>
      <c r="M5527" s="99">
        <v>0</v>
      </c>
      <c r="N5527" s="99">
        <v>0</v>
      </c>
      <c r="O5527" s="99">
        <v>0</v>
      </c>
      <c r="P5527" s="99">
        <v>0</v>
      </c>
      <c r="Q5527" s="99">
        <v>1</v>
      </c>
      <c r="R5527" s="99">
        <f t="shared" si="192"/>
        <v>1</v>
      </c>
      <c r="S5527" s="100">
        <f t="shared" si="193"/>
        <v>714</v>
      </c>
      <c r="T5527" s="129"/>
    </row>
    <row r="5528" spans="1:20" s="71" customFormat="1" ht="18" customHeight="1" x14ac:dyDescent="0.25">
      <c r="A5528" s="69" t="s">
        <v>761</v>
      </c>
      <c r="B5528" s="69">
        <v>22465778</v>
      </c>
      <c r="C5528" s="70" t="s">
        <v>1187</v>
      </c>
      <c r="D5528" s="70">
        <v>2204005</v>
      </c>
      <c r="E5528" s="101">
        <v>1095</v>
      </c>
      <c r="F5528" s="99">
        <v>44</v>
      </c>
      <c r="G5528" s="99">
        <v>44</v>
      </c>
      <c r="H5528" s="99">
        <v>44</v>
      </c>
      <c r="I5528" s="99">
        <v>44</v>
      </c>
      <c r="J5528" s="99">
        <v>44</v>
      </c>
      <c r="K5528" s="99">
        <v>44</v>
      </c>
      <c r="L5528" s="99">
        <v>44</v>
      </c>
      <c r="M5528" s="99">
        <v>44</v>
      </c>
      <c r="N5528" s="99">
        <v>44</v>
      </c>
      <c r="O5528" s="99">
        <v>44</v>
      </c>
      <c r="P5528" s="99">
        <v>44</v>
      </c>
      <c r="Q5528" s="99">
        <v>44</v>
      </c>
      <c r="R5528" s="99">
        <f t="shared" ref="R5528:R5586" si="194">SUM(F5528:Q5528)</f>
        <v>528</v>
      </c>
      <c r="S5528" s="100">
        <f t="shared" si="193"/>
        <v>578160</v>
      </c>
      <c r="T5528" s="129"/>
    </row>
    <row r="5529" spans="1:20" s="71" customFormat="1" ht="18" customHeight="1" x14ac:dyDescent="0.25">
      <c r="A5529" s="69" t="s">
        <v>761</v>
      </c>
      <c r="B5529" s="69">
        <v>22471562</v>
      </c>
      <c r="C5529" s="70" t="s">
        <v>1006</v>
      </c>
      <c r="D5529" s="70">
        <v>2204005</v>
      </c>
      <c r="E5529" s="101">
        <v>27</v>
      </c>
      <c r="F5529" s="99">
        <v>1150</v>
      </c>
      <c r="G5529" s="99">
        <v>1150</v>
      </c>
      <c r="H5529" s="99">
        <v>1150</v>
      </c>
      <c r="I5529" s="99">
        <v>1150</v>
      </c>
      <c r="J5529" s="99">
        <v>1150</v>
      </c>
      <c r="K5529" s="99">
        <v>1150</v>
      </c>
      <c r="L5529" s="99">
        <v>1150</v>
      </c>
      <c r="M5529" s="99">
        <v>1150</v>
      </c>
      <c r="N5529" s="99">
        <v>1150</v>
      </c>
      <c r="O5529" s="99">
        <v>1150</v>
      </c>
      <c r="P5529" s="99">
        <v>1150</v>
      </c>
      <c r="Q5529" s="99">
        <v>1150</v>
      </c>
      <c r="R5529" s="99">
        <f t="shared" si="194"/>
        <v>13800</v>
      </c>
      <c r="S5529" s="100">
        <f t="shared" si="193"/>
        <v>372600</v>
      </c>
      <c r="T5529" s="129"/>
    </row>
    <row r="5530" spans="1:20" s="71" customFormat="1" ht="18" customHeight="1" x14ac:dyDescent="0.25">
      <c r="A5530" s="69" t="s">
        <v>761</v>
      </c>
      <c r="B5530" s="69">
        <v>22475000</v>
      </c>
      <c r="C5530" s="70" t="s">
        <v>1384</v>
      </c>
      <c r="D5530" s="70">
        <v>2204005</v>
      </c>
      <c r="E5530" s="101">
        <v>1178</v>
      </c>
      <c r="F5530" s="99">
        <v>1</v>
      </c>
      <c r="G5530" s="99">
        <v>1</v>
      </c>
      <c r="H5530" s="99">
        <v>1</v>
      </c>
      <c r="I5530" s="99">
        <v>1</v>
      </c>
      <c r="J5530" s="99">
        <v>1</v>
      </c>
      <c r="K5530" s="99">
        <v>1</v>
      </c>
      <c r="L5530" s="99">
        <v>1</v>
      </c>
      <c r="M5530" s="99">
        <v>1</v>
      </c>
      <c r="N5530" s="99">
        <v>1</v>
      </c>
      <c r="O5530" s="99">
        <v>1</v>
      </c>
      <c r="P5530" s="99">
        <v>1</v>
      </c>
      <c r="Q5530" s="99">
        <v>1</v>
      </c>
      <c r="R5530" s="99">
        <f t="shared" si="194"/>
        <v>12</v>
      </c>
      <c r="S5530" s="100">
        <f t="shared" si="193"/>
        <v>14136</v>
      </c>
      <c r="T5530" s="129"/>
    </row>
    <row r="5531" spans="1:20" s="71" customFormat="1" ht="18" customHeight="1" x14ac:dyDescent="0.25">
      <c r="A5531" s="69" t="s">
        <v>761</v>
      </c>
      <c r="B5531" s="69">
        <v>22475200</v>
      </c>
      <c r="C5531" s="70" t="s">
        <v>1189</v>
      </c>
      <c r="D5531" s="70">
        <v>2204005</v>
      </c>
      <c r="E5531" s="101">
        <v>2219</v>
      </c>
      <c r="F5531" s="99">
        <v>15</v>
      </c>
      <c r="G5531" s="99">
        <v>15</v>
      </c>
      <c r="H5531" s="99">
        <v>15</v>
      </c>
      <c r="I5531" s="99">
        <v>15</v>
      </c>
      <c r="J5531" s="99">
        <v>15</v>
      </c>
      <c r="K5531" s="99">
        <v>15</v>
      </c>
      <c r="L5531" s="99">
        <v>15</v>
      </c>
      <c r="M5531" s="99">
        <v>15</v>
      </c>
      <c r="N5531" s="99">
        <v>15</v>
      </c>
      <c r="O5531" s="99">
        <v>15</v>
      </c>
      <c r="P5531" s="99">
        <v>15</v>
      </c>
      <c r="Q5531" s="99">
        <v>15</v>
      </c>
      <c r="R5531" s="99">
        <f t="shared" si="194"/>
        <v>180</v>
      </c>
      <c r="S5531" s="100">
        <f t="shared" si="193"/>
        <v>399420</v>
      </c>
      <c r="T5531" s="129"/>
    </row>
    <row r="5532" spans="1:20" s="71" customFormat="1" ht="18" customHeight="1" x14ac:dyDescent="0.25">
      <c r="A5532" s="69" t="s">
        <v>761</v>
      </c>
      <c r="B5532" s="69">
        <v>22492311</v>
      </c>
      <c r="C5532" s="70" t="s">
        <v>1393</v>
      </c>
      <c r="D5532" s="70">
        <v>2204005003</v>
      </c>
      <c r="E5532" s="101">
        <v>2011</v>
      </c>
      <c r="F5532" s="99">
        <v>4</v>
      </c>
      <c r="G5532" s="99">
        <v>4</v>
      </c>
      <c r="H5532" s="99">
        <v>4</v>
      </c>
      <c r="I5532" s="99">
        <v>4</v>
      </c>
      <c r="J5532" s="99">
        <v>4</v>
      </c>
      <c r="K5532" s="99">
        <v>4</v>
      </c>
      <c r="L5532" s="99">
        <v>4</v>
      </c>
      <c r="M5532" s="99">
        <v>4</v>
      </c>
      <c r="N5532" s="99">
        <v>4</v>
      </c>
      <c r="O5532" s="99">
        <v>4</v>
      </c>
      <c r="P5532" s="99">
        <v>4</v>
      </c>
      <c r="Q5532" s="99">
        <v>4</v>
      </c>
      <c r="R5532" s="99">
        <f t="shared" si="194"/>
        <v>48</v>
      </c>
      <c r="S5532" s="100">
        <f t="shared" si="193"/>
        <v>96528</v>
      </c>
      <c r="T5532" s="129"/>
    </row>
    <row r="5533" spans="1:20" s="71" customFormat="1" ht="18" customHeight="1" x14ac:dyDescent="0.25">
      <c r="A5533" s="69" t="s">
        <v>761</v>
      </c>
      <c r="B5533" s="69">
        <v>22499700</v>
      </c>
      <c r="C5533" s="70" t="s">
        <v>1198</v>
      </c>
      <c r="D5533" s="70">
        <v>2204005</v>
      </c>
      <c r="E5533" s="101">
        <v>131</v>
      </c>
      <c r="F5533" s="99">
        <v>224</v>
      </c>
      <c r="G5533" s="99">
        <v>224</v>
      </c>
      <c r="H5533" s="99">
        <v>224</v>
      </c>
      <c r="I5533" s="99">
        <v>224</v>
      </c>
      <c r="J5533" s="99">
        <v>224</v>
      </c>
      <c r="K5533" s="99">
        <v>224</v>
      </c>
      <c r="L5533" s="99">
        <v>224</v>
      </c>
      <c r="M5533" s="99">
        <v>224</v>
      </c>
      <c r="N5533" s="99">
        <v>224</v>
      </c>
      <c r="O5533" s="99">
        <v>224</v>
      </c>
      <c r="P5533" s="99">
        <v>224</v>
      </c>
      <c r="Q5533" s="99">
        <v>224</v>
      </c>
      <c r="R5533" s="99">
        <f t="shared" si="194"/>
        <v>2688</v>
      </c>
      <c r="S5533" s="100">
        <f t="shared" si="193"/>
        <v>352128</v>
      </c>
      <c r="T5533" s="129"/>
    </row>
    <row r="5534" spans="1:20" s="71" customFormat="1" ht="18" customHeight="1" x14ac:dyDescent="0.25">
      <c r="A5534" s="69" t="s">
        <v>761</v>
      </c>
      <c r="B5534" s="69">
        <v>22564975</v>
      </c>
      <c r="C5534" s="70" t="s">
        <v>1204</v>
      </c>
      <c r="D5534" s="70">
        <v>2204005</v>
      </c>
      <c r="E5534" s="101">
        <v>22</v>
      </c>
      <c r="F5534" s="99">
        <v>208</v>
      </c>
      <c r="G5534" s="99">
        <v>208</v>
      </c>
      <c r="H5534" s="99">
        <v>208</v>
      </c>
      <c r="I5534" s="99">
        <v>208</v>
      </c>
      <c r="J5534" s="99">
        <v>208</v>
      </c>
      <c r="K5534" s="99">
        <v>208</v>
      </c>
      <c r="L5534" s="99">
        <v>208</v>
      </c>
      <c r="M5534" s="99">
        <v>208</v>
      </c>
      <c r="N5534" s="99">
        <v>208</v>
      </c>
      <c r="O5534" s="99">
        <v>208</v>
      </c>
      <c r="P5534" s="99">
        <v>208</v>
      </c>
      <c r="Q5534" s="99">
        <v>208</v>
      </c>
      <c r="R5534" s="99">
        <f t="shared" si="194"/>
        <v>2496</v>
      </c>
      <c r="S5534" s="100">
        <f t="shared" si="193"/>
        <v>54912</v>
      </c>
      <c r="T5534" s="129"/>
    </row>
    <row r="5535" spans="1:20" s="71" customFormat="1" ht="18" customHeight="1" x14ac:dyDescent="0.25">
      <c r="A5535" s="69" t="s">
        <v>761</v>
      </c>
      <c r="B5535" s="69">
        <v>22570801</v>
      </c>
      <c r="C5535" s="70" t="s">
        <v>1206</v>
      </c>
      <c r="D5535" s="70">
        <v>2204005</v>
      </c>
      <c r="E5535" s="101">
        <v>44</v>
      </c>
      <c r="F5535" s="99">
        <v>308</v>
      </c>
      <c r="G5535" s="99">
        <v>308</v>
      </c>
      <c r="H5535" s="99">
        <v>308</v>
      </c>
      <c r="I5535" s="99">
        <v>308</v>
      </c>
      <c r="J5535" s="99">
        <v>308</v>
      </c>
      <c r="K5535" s="99">
        <v>308</v>
      </c>
      <c r="L5535" s="99">
        <v>308</v>
      </c>
      <c r="M5535" s="99">
        <v>308</v>
      </c>
      <c r="N5535" s="99">
        <v>308</v>
      </c>
      <c r="O5535" s="99">
        <v>308</v>
      </c>
      <c r="P5535" s="99">
        <v>308</v>
      </c>
      <c r="Q5535" s="99">
        <v>308</v>
      </c>
      <c r="R5535" s="99">
        <f t="shared" si="194"/>
        <v>3696</v>
      </c>
      <c r="S5535" s="100">
        <f t="shared" si="193"/>
        <v>162624</v>
      </c>
      <c r="T5535" s="129"/>
    </row>
    <row r="5536" spans="1:20" s="71" customFormat="1" ht="18" customHeight="1" x14ac:dyDescent="0.25">
      <c r="A5536" s="69" t="s">
        <v>761</v>
      </c>
      <c r="B5536" s="69">
        <v>23202900</v>
      </c>
      <c r="C5536" s="70" t="s">
        <v>3320</v>
      </c>
      <c r="D5536" s="70">
        <v>2204003</v>
      </c>
      <c r="E5536" s="101">
        <v>1941</v>
      </c>
      <c r="F5536" s="99">
        <v>41</v>
      </c>
      <c r="G5536" s="99">
        <v>41</v>
      </c>
      <c r="H5536" s="99">
        <v>41</v>
      </c>
      <c r="I5536" s="99">
        <v>41</v>
      </c>
      <c r="J5536" s="99">
        <v>41</v>
      </c>
      <c r="K5536" s="99">
        <v>41</v>
      </c>
      <c r="L5536" s="99">
        <v>41</v>
      </c>
      <c r="M5536" s="99">
        <v>41</v>
      </c>
      <c r="N5536" s="99">
        <v>41</v>
      </c>
      <c r="O5536" s="99">
        <v>41</v>
      </c>
      <c r="P5536" s="99">
        <v>41</v>
      </c>
      <c r="Q5536" s="99">
        <v>41</v>
      </c>
      <c r="R5536" s="99">
        <f t="shared" si="194"/>
        <v>492</v>
      </c>
      <c r="S5536" s="100">
        <f t="shared" si="193"/>
        <v>954972</v>
      </c>
      <c r="T5536" s="129"/>
    </row>
    <row r="5537" spans="1:20" s="71" customFormat="1" ht="18" customHeight="1" x14ac:dyDescent="0.25">
      <c r="A5537" s="69" t="s">
        <v>761</v>
      </c>
      <c r="B5537" s="69">
        <v>23226101</v>
      </c>
      <c r="C5537" s="70" t="s">
        <v>3321</v>
      </c>
      <c r="D5537" s="70">
        <v>2204005003</v>
      </c>
      <c r="E5537" s="101">
        <v>1260</v>
      </c>
      <c r="F5537" s="99">
        <v>41</v>
      </c>
      <c r="G5537" s="99">
        <v>41</v>
      </c>
      <c r="H5537" s="99">
        <v>41</v>
      </c>
      <c r="I5537" s="99">
        <v>41</v>
      </c>
      <c r="J5537" s="99">
        <v>41</v>
      </c>
      <c r="K5537" s="99">
        <v>41</v>
      </c>
      <c r="L5537" s="99">
        <v>41</v>
      </c>
      <c r="M5537" s="99">
        <v>41</v>
      </c>
      <c r="N5537" s="99">
        <v>41</v>
      </c>
      <c r="O5537" s="99">
        <v>41</v>
      </c>
      <c r="P5537" s="99">
        <v>41</v>
      </c>
      <c r="Q5537" s="99">
        <v>41</v>
      </c>
      <c r="R5537" s="99">
        <f t="shared" si="194"/>
        <v>492</v>
      </c>
      <c r="S5537" s="100">
        <f t="shared" si="193"/>
        <v>619920</v>
      </c>
      <c r="T5537" s="129"/>
    </row>
    <row r="5538" spans="1:20" s="71" customFormat="1" ht="18" customHeight="1" x14ac:dyDescent="0.25">
      <c r="A5538" s="69" t="s">
        <v>761</v>
      </c>
      <c r="B5538" s="69">
        <v>24100080</v>
      </c>
      <c r="C5538" s="70" t="s">
        <v>1207</v>
      </c>
      <c r="D5538" s="70">
        <v>220400300000</v>
      </c>
      <c r="E5538" s="101">
        <v>152</v>
      </c>
      <c r="F5538" s="99">
        <v>12</v>
      </c>
      <c r="G5538" s="99">
        <v>12</v>
      </c>
      <c r="H5538" s="99">
        <v>12</v>
      </c>
      <c r="I5538" s="99">
        <v>12</v>
      </c>
      <c r="J5538" s="99">
        <v>12</v>
      </c>
      <c r="K5538" s="99">
        <v>12</v>
      </c>
      <c r="L5538" s="99">
        <v>12</v>
      </c>
      <c r="M5538" s="99">
        <v>12</v>
      </c>
      <c r="N5538" s="99">
        <v>12</v>
      </c>
      <c r="O5538" s="99">
        <v>12</v>
      </c>
      <c r="P5538" s="99">
        <v>12</v>
      </c>
      <c r="Q5538" s="99">
        <v>12</v>
      </c>
      <c r="R5538" s="99">
        <f t="shared" si="194"/>
        <v>144</v>
      </c>
      <c r="S5538" s="100">
        <f t="shared" si="193"/>
        <v>21888</v>
      </c>
      <c r="T5538" s="129"/>
    </row>
    <row r="5539" spans="1:20" s="71" customFormat="1" ht="18" customHeight="1" x14ac:dyDescent="0.25">
      <c r="A5539" s="69" t="s">
        <v>761</v>
      </c>
      <c r="B5539" s="69">
        <v>24135510</v>
      </c>
      <c r="C5539" s="70" t="s">
        <v>1210</v>
      </c>
      <c r="D5539" s="70">
        <v>2204005</v>
      </c>
      <c r="E5539" s="101">
        <v>60</v>
      </c>
      <c r="F5539" s="99">
        <v>833</v>
      </c>
      <c r="G5539" s="99">
        <v>833</v>
      </c>
      <c r="H5539" s="99">
        <v>833</v>
      </c>
      <c r="I5539" s="99">
        <v>833</v>
      </c>
      <c r="J5539" s="99">
        <v>833</v>
      </c>
      <c r="K5539" s="99">
        <v>833</v>
      </c>
      <c r="L5539" s="99">
        <v>833</v>
      </c>
      <c r="M5539" s="99">
        <v>833</v>
      </c>
      <c r="N5539" s="99">
        <v>833</v>
      </c>
      <c r="O5539" s="99">
        <v>833</v>
      </c>
      <c r="P5539" s="99">
        <v>833</v>
      </c>
      <c r="Q5539" s="99">
        <v>833</v>
      </c>
      <c r="R5539" s="99">
        <f t="shared" si="194"/>
        <v>9996</v>
      </c>
      <c r="S5539" s="100">
        <f t="shared" si="193"/>
        <v>599760</v>
      </c>
      <c r="T5539" s="129"/>
    </row>
    <row r="5540" spans="1:20" s="71" customFormat="1" ht="18" customHeight="1" x14ac:dyDescent="0.25">
      <c r="A5540" s="69" t="s">
        <v>761</v>
      </c>
      <c r="B5540" s="69">
        <v>24155447</v>
      </c>
      <c r="C5540" s="70" t="s">
        <v>3031</v>
      </c>
      <c r="D5540" s="70">
        <v>2204005</v>
      </c>
      <c r="E5540" s="101">
        <v>9104</v>
      </c>
      <c r="F5540" s="99">
        <v>0</v>
      </c>
      <c r="G5540" s="99">
        <v>0</v>
      </c>
      <c r="H5540" s="99">
        <v>0</v>
      </c>
      <c r="I5540" s="99">
        <v>0</v>
      </c>
      <c r="J5540" s="99">
        <v>0</v>
      </c>
      <c r="K5540" s="99">
        <v>0</v>
      </c>
      <c r="L5540" s="99">
        <v>0</v>
      </c>
      <c r="M5540" s="99">
        <v>0</v>
      </c>
      <c r="N5540" s="99">
        <v>0</v>
      </c>
      <c r="O5540" s="99">
        <v>0</v>
      </c>
      <c r="P5540" s="99">
        <v>1</v>
      </c>
      <c r="Q5540" s="99">
        <v>1</v>
      </c>
      <c r="R5540" s="99">
        <f t="shared" si="194"/>
        <v>2</v>
      </c>
      <c r="S5540" s="100">
        <f t="shared" si="193"/>
        <v>18208</v>
      </c>
      <c r="T5540" s="129"/>
    </row>
    <row r="5541" spans="1:20" s="71" customFormat="1" ht="18" customHeight="1" x14ac:dyDescent="0.25">
      <c r="A5541" s="69" t="s">
        <v>761</v>
      </c>
      <c r="B5541" s="69">
        <v>24155448</v>
      </c>
      <c r="C5541" s="70" t="s">
        <v>1639</v>
      </c>
      <c r="D5541" s="70">
        <v>2204005</v>
      </c>
      <c r="E5541" s="101">
        <v>15458</v>
      </c>
      <c r="F5541" s="99">
        <v>0</v>
      </c>
      <c r="G5541" s="99">
        <v>0</v>
      </c>
      <c r="H5541" s="99">
        <v>0</v>
      </c>
      <c r="I5541" s="99">
        <v>0</v>
      </c>
      <c r="J5541" s="99">
        <v>0</v>
      </c>
      <c r="K5541" s="99">
        <v>0</v>
      </c>
      <c r="L5541" s="99">
        <v>0</v>
      </c>
      <c r="M5541" s="99">
        <v>0</v>
      </c>
      <c r="N5541" s="99">
        <v>0</v>
      </c>
      <c r="O5541" s="99">
        <v>0</v>
      </c>
      <c r="P5541" s="99">
        <v>1</v>
      </c>
      <c r="Q5541" s="99">
        <v>1</v>
      </c>
      <c r="R5541" s="99">
        <f t="shared" si="194"/>
        <v>2</v>
      </c>
      <c r="S5541" s="100">
        <f t="shared" si="193"/>
        <v>30916</v>
      </c>
      <c r="T5541" s="129"/>
    </row>
    <row r="5542" spans="1:20" s="71" customFormat="1" ht="18" customHeight="1" x14ac:dyDescent="0.25">
      <c r="A5542" s="69" t="s">
        <v>761</v>
      </c>
      <c r="B5542" s="69">
        <v>24155880</v>
      </c>
      <c r="C5542" s="70" t="s">
        <v>1025</v>
      </c>
      <c r="D5542" s="70">
        <v>2204003002</v>
      </c>
      <c r="E5542" s="101">
        <v>45</v>
      </c>
      <c r="F5542" s="99">
        <v>4</v>
      </c>
      <c r="G5542" s="99">
        <v>4</v>
      </c>
      <c r="H5542" s="99">
        <v>4</v>
      </c>
      <c r="I5542" s="99">
        <v>4</v>
      </c>
      <c r="J5542" s="99">
        <v>4</v>
      </c>
      <c r="K5542" s="99">
        <v>4</v>
      </c>
      <c r="L5542" s="99">
        <v>4</v>
      </c>
      <c r="M5542" s="99">
        <v>4</v>
      </c>
      <c r="N5542" s="99">
        <v>4</v>
      </c>
      <c r="O5542" s="99">
        <v>4</v>
      </c>
      <c r="P5542" s="99">
        <v>4</v>
      </c>
      <c r="Q5542" s="99">
        <v>4</v>
      </c>
      <c r="R5542" s="99">
        <f t="shared" si="194"/>
        <v>48</v>
      </c>
      <c r="S5542" s="100">
        <f t="shared" si="193"/>
        <v>2160</v>
      </c>
      <c r="T5542" s="129"/>
    </row>
    <row r="5543" spans="1:20" s="71" customFormat="1" ht="18" customHeight="1" x14ac:dyDescent="0.25">
      <c r="A5543" s="69" t="s">
        <v>761</v>
      </c>
      <c r="B5543" s="69">
        <v>24410417</v>
      </c>
      <c r="C5543" s="70" t="s">
        <v>1889</v>
      </c>
      <c r="D5543" s="70">
        <v>2204003002</v>
      </c>
      <c r="E5543" s="101">
        <v>4641</v>
      </c>
      <c r="F5543" s="99">
        <v>1</v>
      </c>
      <c r="G5543" s="99">
        <v>1</v>
      </c>
      <c r="H5543" s="99">
        <v>1</v>
      </c>
      <c r="I5543" s="99">
        <v>1</v>
      </c>
      <c r="J5543" s="99">
        <v>1</v>
      </c>
      <c r="K5543" s="99">
        <v>1</v>
      </c>
      <c r="L5543" s="99">
        <v>1</v>
      </c>
      <c r="M5543" s="99">
        <v>1</v>
      </c>
      <c r="N5543" s="99">
        <v>1</v>
      </c>
      <c r="O5543" s="99">
        <v>1</v>
      </c>
      <c r="P5543" s="99">
        <v>1</v>
      </c>
      <c r="Q5543" s="99">
        <v>1</v>
      </c>
      <c r="R5543" s="99">
        <f t="shared" si="194"/>
        <v>12</v>
      </c>
      <c r="S5543" s="100">
        <f t="shared" si="193"/>
        <v>55692</v>
      </c>
      <c r="T5543" s="129"/>
    </row>
    <row r="5544" spans="1:20" s="71" customFormat="1" ht="18" customHeight="1" x14ac:dyDescent="0.25">
      <c r="A5544" s="69" t="s">
        <v>761</v>
      </c>
      <c r="B5544" s="69">
        <v>3400455</v>
      </c>
      <c r="C5544" s="70" t="s">
        <v>3322</v>
      </c>
      <c r="D5544" s="70">
        <v>2204005</v>
      </c>
      <c r="E5544" s="101">
        <v>92820</v>
      </c>
      <c r="F5544" s="99">
        <v>1</v>
      </c>
      <c r="G5544" s="99">
        <v>1</v>
      </c>
      <c r="H5544" s="99">
        <v>1</v>
      </c>
      <c r="I5544" s="99">
        <v>1</v>
      </c>
      <c r="J5544" s="99">
        <v>1</v>
      </c>
      <c r="K5544" s="99">
        <v>1</v>
      </c>
      <c r="L5544" s="99">
        <v>1</v>
      </c>
      <c r="M5544" s="99">
        <v>1</v>
      </c>
      <c r="N5544" s="99">
        <v>1</v>
      </c>
      <c r="O5544" s="99">
        <v>1</v>
      </c>
      <c r="P5544" s="99">
        <v>1</v>
      </c>
      <c r="Q5544" s="99">
        <v>1</v>
      </c>
      <c r="R5544" s="99">
        <f t="shared" si="194"/>
        <v>12</v>
      </c>
      <c r="S5544" s="100">
        <f t="shared" si="193"/>
        <v>1113840</v>
      </c>
      <c r="T5544" s="129"/>
    </row>
    <row r="5545" spans="1:20" s="71" customFormat="1" ht="18" customHeight="1" x14ac:dyDescent="0.25">
      <c r="A5545" s="69" t="s">
        <v>761</v>
      </c>
      <c r="B5545" s="69">
        <v>34020220</v>
      </c>
      <c r="C5545" s="70" t="s">
        <v>1223</v>
      </c>
      <c r="D5545" s="70">
        <v>2204005</v>
      </c>
      <c r="E5545" s="101">
        <v>76</v>
      </c>
      <c r="F5545" s="99">
        <v>50</v>
      </c>
      <c r="G5545" s="99">
        <v>50</v>
      </c>
      <c r="H5545" s="99">
        <v>50</v>
      </c>
      <c r="I5545" s="99">
        <v>50</v>
      </c>
      <c r="J5545" s="99">
        <v>50</v>
      </c>
      <c r="K5545" s="99">
        <v>50</v>
      </c>
      <c r="L5545" s="99">
        <v>50</v>
      </c>
      <c r="M5545" s="99">
        <v>50</v>
      </c>
      <c r="N5545" s="99">
        <v>50</v>
      </c>
      <c r="O5545" s="99">
        <v>50</v>
      </c>
      <c r="P5545" s="99">
        <v>50</v>
      </c>
      <c r="Q5545" s="99">
        <v>50</v>
      </c>
      <c r="R5545" s="99">
        <f t="shared" si="194"/>
        <v>600</v>
      </c>
      <c r="S5545" s="100">
        <f t="shared" si="193"/>
        <v>45600</v>
      </c>
      <c r="T5545" s="129"/>
    </row>
    <row r="5546" spans="1:20" s="71" customFormat="1" ht="18" customHeight="1" x14ac:dyDescent="0.25">
      <c r="A5546" s="69" t="s">
        <v>761</v>
      </c>
      <c r="B5546" s="69">
        <v>34050821</v>
      </c>
      <c r="C5546" s="70" t="s">
        <v>3323</v>
      </c>
      <c r="D5546" s="70">
        <v>2204005003</v>
      </c>
      <c r="E5546" s="101">
        <v>103224</v>
      </c>
      <c r="F5546" s="99">
        <v>3</v>
      </c>
      <c r="G5546" s="99">
        <v>3</v>
      </c>
      <c r="H5546" s="99">
        <v>3</v>
      </c>
      <c r="I5546" s="99">
        <v>3</v>
      </c>
      <c r="J5546" s="99">
        <v>3</v>
      </c>
      <c r="K5546" s="99">
        <v>3</v>
      </c>
      <c r="L5546" s="99">
        <v>3</v>
      </c>
      <c r="M5546" s="99">
        <v>3</v>
      </c>
      <c r="N5546" s="99">
        <v>3</v>
      </c>
      <c r="O5546" s="99">
        <v>3</v>
      </c>
      <c r="P5546" s="99">
        <v>3</v>
      </c>
      <c r="Q5546" s="99">
        <v>3</v>
      </c>
      <c r="R5546" s="99">
        <f t="shared" si="194"/>
        <v>36</v>
      </c>
      <c r="S5546" s="100">
        <f t="shared" si="193"/>
        <v>3716064</v>
      </c>
      <c r="T5546" s="129"/>
    </row>
    <row r="5547" spans="1:20" s="71" customFormat="1" ht="18" customHeight="1" x14ac:dyDescent="0.25">
      <c r="A5547" s="69" t="s">
        <v>761</v>
      </c>
      <c r="B5547" s="69">
        <v>34790050</v>
      </c>
      <c r="C5547" s="70" t="s">
        <v>1246</v>
      </c>
      <c r="D5547" s="70">
        <v>2204005</v>
      </c>
      <c r="E5547" s="101">
        <v>732</v>
      </c>
      <c r="F5547" s="99">
        <v>1</v>
      </c>
      <c r="G5547" s="99">
        <v>1</v>
      </c>
      <c r="H5547" s="99">
        <v>1</v>
      </c>
      <c r="I5547" s="99">
        <v>1</v>
      </c>
      <c r="J5547" s="99">
        <v>1</v>
      </c>
      <c r="K5547" s="99">
        <v>1</v>
      </c>
      <c r="L5547" s="99">
        <v>1</v>
      </c>
      <c r="M5547" s="99">
        <v>1</v>
      </c>
      <c r="N5547" s="99">
        <v>1</v>
      </c>
      <c r="O5547" s="99">
        <v>1</v>
      </c>
      <c r="P5547" s="99">
        <v>1</v>
      </c>
      <c r="Q5547" s="99">
        <v>1</v>
      </c>
      <c r="R5547" s="99">
        <f t="shared" si="194"/>
        <v>12</v>
      </c>
      <c r="S5547" s="100">
        <f t="shared" si="193"/>
        <v>8784</v>
      </c>
      <c r="T5547" s="129"/>
    </row>
    <row r="5548" spans="1:20" s="71" customFormat="1" ht="18" customHeight="1" x14ac:dyDescent="0.25">
      <c r="A5548" s="69" t="s">
        <v>761</v>
      </c>
      <c r="B5548" s="69">
        <v>34795500</v>
      </c>
      <c r="C5548" s="70" t="s">
        <v>1427</v>
      </c>
      <c r="D5548" s="70">
        <v>2204005</v>
      </c>
      <c r="E5548" s="101">
        <v>6426</v>
      </c>
      <c r="F5548" s="99">
        <v>2</v>
      </c>
      <c r="G5548" s="99">
        <v>2</v>
      </c>
      <c r="H5548" s="99">
        <v>2</v>
      </c>
      <c r="I5548" s="99">
        <v>2</v>
      </c>
      <c r="J5548" s="99">
        <v>2</v>
      </c>
      <c r="K5548" s="99">
        <v>2</v>
      </c>
      <c r="L5548" s="99">
        <v>2</v>
      </c>
      <c r="M5548" s="99">
        <v>2</v>
      </c>
      <c r="N5548" s="99">
        <v>2</v>
      </c>
      <c r="O5548" s="99">
        <v>2</v>
      </c>
      <c r="P5548" s="99">
        <v>2</v>
      </c>
      <c r="Q5548" s="99">
        <v>2</v>
      </c>
      <c r="R5548" s="99">
        <f t="shared" si="194"/>
        <v>24</v>
      </c>
      <c r="S5548" s="100">
        <f t="shared" si="193"/>
        <v>154224</v>
      </c>
      <c r="T5548" s="129"/>
    </row>
    <row r="5549" spans="1:20" s="71" customFormat="1" ht="18" customHeight="1" x14ac:dyDescent="0.25">
      <c r="A5549" s="69" t="s">
        <v>761</v>
      </c>
      <c r="B5549" s="69">
        <v>40022505</v>
      </c>
      <c r="C5549" s="70" t="s">
        <v>2299</v>
      </c>
      <c r="D5549" s="70">
        <v>2204003002</v>
      </c>
      <c r="E5549" s="101">
        <v>476000</v>
      </c>
      <c r="F5549" s="99">
        <v>0</v>
      </c>
      <c r="G5549" s="99">
        <v>0</v>
      </c>
      <c r="H5549" s="99">
        <v>0</v>
      </c>
      <c r="I5549" s="99">
        <v>0</v>
      </c>
      <c r="J5549" s="99">
        <v>0</v>
      </c>
      <c r="K5549" s="99">
        <v>0</v>
      </c>
      <c r="L5549" s="99">
        <v>0</v>
      </c>
      <c r="M5549" s="99">
        <v>0</v>
      </c>
      <c r="N5549" s="99">
        <v>0</v>
      </c>
      <c r="O5549" s="99">
        <v>0</v>
      </c>
      <c r="P5549" s="99">
        <v>0</v>
      </c>
      <c r="Q5549" s="99">
        <v>1</v>
      </c>
      <c r="R5549" s="99">
        <f t="shared" si="194"/>
        <v>1</v>
      </c>
      <c r="S5549" s="100">
        <f t="shared" si="193"/>
        <v>476000</v>
      </c>
      <c r="T5549" s="129"/>
    </row>
    <row r="5550" spans="1:20" s="71" customFormat="1" ht="18" customHeight="1" x14ac:dyDescent="0.25">
      <c r="A5550" s="69" t="s">
        <v>761</v>
      </c>
      <c r="B5550" s="69">
        <v>40030502</v>
      </c>
      <c r="C5550" s="70" t="s">
        <v>2408</v>
      </c>
      <c r="D5550" s="70">
        <v>2204003</v>
      </c>
      <c r="E5550" s="101">
        <v>15470</v>
      </c>
      <c r="F5550" s="99">
        <v>0</v>
      </c>
      <c r="G5550" s="99">
        <v>0</v>
      </c>
      <c r="H5550" s="99">
        <v>0</v>
      </c>
      <c r="I5550" s="99">
        <v>0</v>
      </c>
      <c r="J5550" s="99">
        <v>0</v>
      </c>
      <c r="K5550" s="99">
        <v>0</v>
      </c>
      <c r="L5550" s="99">
        <v>0</v>
      </c>
      <c r="M5550" s="99">
        <v>0</v>
      </c>
      <c r="N5550" s="99">
        <v>0</v>
      </c>
      <c r="O5550" s="99">
        <v>0</v>
      </c>
      <c r="P5550" s="99">
        <v>0</v>
      </c>
      <c r="Q5550" s="99">
        <v>1</v>
      </c>
      <c r="R5550" s="99">
        <f t="shared" si="194"/>
        <v>1</v>
      </c>
      <c r="S5550" s="100">
        <f t="shared" si="193"/>
        <v>15470</v>
      </c>
      <c r="T5550" s="129"/>
    </row>
    <row r="5551" spans="1:20" s="71" customFormat="1" ht="18" customHeight="1" x14ac:dyDescent="0.25">
      <c r="A5551" s="69" t="s">
        <v>761</v>
      </c>
      <c r="B5551" s="69">
        <v>40030503</v>
      </c>
      <c r="C5551" s="70" t="s">
        <v>2409</v>
      </c>
      <c r="D5551" s="70">
        <v>2204003</v>
      </c>
      <c r="E5551" s="101">
        <v>15470</v>
      </c>
      <c r="F5551" s="99">
        <v>0</v>
      </c>
      <c r="G5551" s="99">
        <v>0</v>
      </c>
      <c r="H5551" s="99">
        <v>0</v>
      </c>
      <c r="I5551" s="99">
        <v>0</v>
      </c>
      <c r="J5551" s="99">
        <v>0</v>
      </c>
      <c r="K5551" s="99">
        <v>0</v>
      </c>
      <c r="L5551" s="99">
        <v>0</v>
      </c>
      <c r="M5551" s="99">
        <v>0</v>
      </c>
      <c r="N5551" s="99">
        <v>0</v>
      </c>
      <c r="O5551" s="99">
        <v>0</v>
      </c>
      <c r="P5551" s="99">
        <v>0</v>
      </c>
      <c r="Q5551" s="99">
        <v>1</v>
      </c>
      <c r="R5551" s="99">
        <f t="shared" si="194"/>
        <v>1</v>
      </c>
      <c r="S5551" s="100">
        <f t="shared" si="193"/>
        <v>15470</v>
      </c>
      <c r="T5551" s="129"/>
    </row>
    <row r="5552" spans="1:20" s="71" customFormat="1" ht="18" customHeight="1" x14ac:dyDescent="0.25">
      <c r="A5552" s="69" t="s">
        <v>761</v>
      </c>
      <c r="B5552" s="69">
        <v>40081023</v>
      </c>
      <c r="C5552" s="70" t="s">
        <v>3324</v>
      </c>
      <c r="D5552" s="70">
        <v>2204003002</v>
      </c>
      <c r="E5552" s="101">
        <v>184911</v>
      </c>
      <c r="F5552" s="99">
        <v>0</v>
      </c>
      <c r="G5552" s="99">
        <v>0</v>
      </c>
      <c r="H5552" s="99">
        <v>0</v>
      </c>
      <c r="I5552" s="99">
        <v>0</v>
      </c>
      <c r="J5552" s="99">
        <v>0</v>
      </c>
      <c r="K5552" s="99">
        <v>0</v>
      </c>
      <c r="L5552" s="99">
        <v>0</v>
      </c>
      <c r="M5552" s="99">
        <v>0</v>
      </c>
      <c r="N5552" s="99">
        <v>0</v>
      </c>
      <c r="O5552" s="99">
        <v>0</v>
      </c>
      <c r="P5552" s="99">
        <v>0</v>
      </c>
      <c r="Q5552" s="99">
        <v>1</v>
      </c>
      <c r="R5552" s="99">
        <f t="shared" si="194"/>
        <v>1</v>
      </c>
      <c r="S5552" s="100">
        <f t="shared" si="193"/>
        <v>184911</v>
      </c>
      <c r="T5552" s="129"/>
    </row>
    <row r="5553" spans="1:20" s="71" customFormat="1" ht="18" customHeight="1" x14ac:dyDescent="0.25">
      <c r="A5553" s="69" t="s">
        <v>761</v>
      </c>
      <c r="B5553" s="69">
        <v>4500061</v>
      </c>
      <c r="C5553" s="70" t="s">
        <v>3325</v>
      </c>
      <c r="D5553" s="70">
        <v>2204004001</v>
      </c>
      <c r="E5553" s="101">
        <v>9507</v>
      </c>
      <c r="F5553" s="99">
        <v>1</v>
      </c>
      <c r="G5553" s="99">
        <v>1</v>
      </c>
      <c r="H5553" s="99">
        <v>1</v>
      </c>
      <c r="I5553" s="99">
        <v>1</v>
      </c>
      <c r="J5553" s="99">
        <v>1</v>
      </c>
      <c r="K5553" s="99">
        <v>1</v>
      </c>
      <c r="L5553" s="99">
        <v>0</v>
      </c>
      <c r="M5553" s="99">
        <v>0</v>
      </c>
      <c r="N5553" s="99">
        <v>0</v>
      </c>
      <c r="O5553" s="99">
        <v>0</v>
      </c>
      <c r="P5553" s="99">
        <v>0</v>
      </c>
      <c r="Q5553" s="99">
        <v>0</v>
      </c>
      <c r="R5553" s="99">
        <f t="shared" si="194"/>
        <v>6</v>
      </c>
      <c r="S5553" s="100">
        <f t="shared" si="193"/>
        <v>57042</v>
      </c>
      <c r="T5553" s="129"/>
    </row>
    <row r="5554" spans="1:20" s="71" customFormat="1" ht="18" customHeight="1" x14ac:dyDescent="0.25">
      <c r="A5554" s="69" t="s">
        <v>761</v>
      </c>
      <c r="B5554" s="69">
        <v>62010870</v>
      </c>
      <c r="C5554" s="70" t="s">
        <v>1248</v>
      </c>
      <c r="D5554" s="70">
        <v>2204005</v>
      </c>
      <c r="E5554" s="101">
        <v>2356</v>
      </c>
      <c r="F5554" s="99">
        <v>49</v>
      </c>
      <c r="G5554" s="99">
        <v>49</v>
      </c>
      <c r="H5554" s="99">
        <v>49</v>
      </c>
      <c r="I5554" s="99">
        <v>49</v>
      </c>
      <c r="J5554" s="99">
        <v>49</v>
      </c>
      <c r="K5554" s="99">
        <v>49</v>
      </c>
      <c r="L5554" s="99">
        <v>49</v>
      </c>
      <c r="M5554" s="99">
        <v>49</v>
      </c>
      <c r="N5554" s="99">
        <v>49</v>
      </c>
      <c r="O5554" s="99">
        <v>49</v>
      </c>
      <c r="P5554" s="99">
        <v>49</v>
      </c>
      <c r="Q5554" s="99">
        <v>49</v>
      </c>
      <c r="R5554" s="99">
        <f t="shared" si="194"/>
        <v>588</v>
      </c>
      <c r="S5554" s="100">
        <f t="shared" si="193"/>
        <v>1385328</v>
      </c>
      <c r="T5554" s="129"/>
    </row>
    <row r="5555" spans="1:20" s="71" customFormat="1" ht="18" customHeight="1" x14ac:dyDescent="0.25">
      <c r="A5555" s="69" t="s">
        <v>761</v>
      </c>
      <c r="B5555" s="69">
        <v>62050392</v>
      </c>
      <c r="C5555" s="70" t="s">
        <v>1249</v>
      </c>
      <c r="D5555" s="70">
        <v>2202002002</v>
      </c>
      <c r="E5555" s="101">
        <v>17</v>
      </c>
      <c r="F5555" s="99">
        <v>8</v>
      </c>
      <c r="G5555" s="99">
        <v>8</v>
      </c>
      <c r="H5555" s="99">
        <v>8</v>
      </c>
      <c r="I5555" s="99">
        <v>8</v>
      </c>
      <c r="J5555" s="99">
        <v>8</v>
      </c>
      <c r="K5555" s="99">
        <v>8</v>
      </c>
      <c r="L5555" s="99">
        <v>8</v>
      </c>
      <c r="M5555" s="99">
        <v>8</v>
      </c>
      <c r="N5555" s="99">
        <v>8</v>
      </c>
      <c r="O5555" s="99">
        <v>8</v>
      </c>
      <c r="P5555" s="99">
        <v>8</v>
      </c>
      <c r="Q5555" s="99">
        <v>8</v>
      </c>
      <c r="R5555" s="99">
        <f t="shared" si="194"/>
        <v>96</v>
      </c>
      <c r="S5555" s="100">
        <f t="shared" si="193"/>
        <v>1632</v>
      </c>
      <c r="T5555" s="129"/>
    </row>
    <row r="5556" spans="1:20" s="71" customFormat="1" ht="18" customHeight="1" x14ac:dyDescent="0.25">
      <c r="A5556" s="69" t="s">
        <v>761</v>
      </c>
      <c r="B5556" s="69">
        <v>62060328</v>
      </c>
      <c r="C5556" s="70" t="s">
        <v>1010</v>
      </c>
      <c r="D5556" s="70">
        <v>2204005</v>
      </c>
      <c r="E5556" s="101">
        <v>208</v>
      </c>
      <c r="F5556" s="99">
        <v>108</v>
      </c>
      <c r="G5556" s="99">
        <v>108</v>
      </c>
      <c r="H5556" s="99">
        <v>108</v>
      </c>
      <c r="I5556" s="99">
        <v>108</v>
      </c>
      <c r="J5556" s="99">
        <v>108</v>
      </c>
      <c r="K5556" s="99">
        <v>108</v>
      </c>
      <c r="L5556" s="99">
        <v>108</v>
      </c>
      <c r="M5556" s="99">
        <v>108</v>
      </c>
      <c r="N5556" s="99">
        <v>108</v>
      </c>
      <c r="O5556" s="99">
        <v>108</v>
      </c>
      <c r="P5556" s="99">
        <v>108</v>
      </c>
      <c r="Q5556" s="99">
        <v>108</v>
      </c>
      <c r="R5556" s="99">
        <f t="shared" si="194"/>
        <v>1296</v>
      </c>
      <c r="S5556" s="100">
        <f t="shared" si="193"/>
        <v>269568</v>
      </c>
      <c r="T5556" s="129"/>
    </row>
    <row r="5557" spans="1:20" s="71" customFormat="1" ht="18" customHeight="1" x14ac:dyDescent="0.25">
      <c r="A5557" s="69" t="s">
        <v>761</v>
      </c>
      <c r="B5557" s="69">
        <v>76010393</v>
      </c>
      <c r="C5557" s="70" t="s">
        <v>1251</v>
      </c>
      <c r="D5557" s="70">
        <v>2204005</v>
      </c>
      <c r="E5557" s="101">
        <v>22</v>
      </c>
      <c r="F5557" s="99">
        <v>67</v>
      </c>
      <c r="G5557" s="99">
        <v>67</v>
      </c>
      <c r="H5557" s="99">
        <v>67</v>
      </c>
      <c r="I5557" s="99">
        <v>67</v>
      </c>
      <c r="J5557" s="99">
        <v>67</v>
      </c>
      <c r="K5557" s="99">
        <v>67</v>
      </c>
      <c r="L5557" s="99">
        <v>67</v>
      </c>
      <c r="M5557" s="99">
        <v>67</v>
      </c>
      <c r="N5557" s="99">
        <v>67</v>
      </c>
      <c r="O5557" s="99">
        <v>67</v>
      </c>
      <c r="P5557" s="99">
        <v>67</v>
      </c>
      <c r="Q5557" s="99">
        <v>67</v>
      </c>
      <c r="R5557" s="99">
        <f t="shared" si="194"/>
        <v>804</v>
      </c>
      <c r="S5557" s="100">
        <f t="shared" si="193"/>
        <v>17688</v>
      </c>
      <c r="T5557" s="129"/>
    </row>
    <row r="5558" spans="1:20" s="71" customFormat="1" ht="18" customHeight="1" x14ac:dyDescent="0.25">
      <c r="A5558" s="69" t="s">
        <v>761</v>
      </c>
      <c r="B5558" s="69">
        <v>76010401</v>
      </c>
      <c r="C5558" s="70" t="s">
        <v>1011</v>
      </c>
      <c r="D5558" s="70">
        <v>2204005</v>
      </c>
      <c r="E5558" s="101">
        <v>22</v>
      </c>
      <c r="F5558" s="99">
        <v>1200</v>
      </c>
      <c r="G5558" s="99">
        <v>1200</v>
      </c>
      <c r="H5558" s="99">
        <v>1200</v>
      </c>
      <c r="I5558" s="99">
        <v>1200</v>
      </c>
      <c r="J5558" s="99">
        <v>1200</v>
      </c>
      <c r="K5558" s="99">
        <v>1200</v>
      </c>
      <c r="L5558" s="99">
        <v>1200</v>
      </c>
      <c r="M5558" s="99">
        <v>1200</v>
      </c>
      <c r="N5558" s="99">
        <v>1200</v>
      </c>
      <c r="O5558" s="99">
        <v>1200</v>
      </c>
      <c r="P5558" s="99">
        <v>1200</v>
      </c>
      <c r="Q5558" s="99">
        <v>1200</v>
      </c>
      <c r="R5558" s="99">
        <f t="shared" si="194"/>
        <v>14400</v>
      </c>
      <c r="S5558" s="100">
        <f t="shared" si="193"/>
        <v>316800</v>
      </c>
      <c r="T5558" s="129"/>
    </row>
    <row r="5559" spans="1:20" s="71" customFormat="1" ht="18" customHeight="1" x14ac:dyDescent="0.25">
      <c r="A5559" s="69" t="s">
        <v>761</v>
      </c>
      <c r="B5559" s="69">
        <v>80031323</v>
      </c>
      <c r="C5559" s="70" t="s">
        <v>2049</v>
      </c>
      <c r="D5559" s="70">
        <v>2204005003</v>
      </c>
      <c r="E5559" s="101">
        <v>476000</v>
      </c>
      <c r="F5559" s="99">
        <v>0</v>
      </c>
      <c r="G5559" s="99">
        <v>0</v>
      </c>
      <c r="H5559" s="99">
        <v>0</v>
      </c>
      <c r="I5559" s="99">
        <v>0</v>
      </c>
      <c r="J5559" s="99">
        <v>0</v>
      </c>
      <c r="K5559" s="99">
        <v>0</v>
      </c>
      <c r="L5559" s="99">
        <v>0</v>
      </c>
      <c r="M5559" s="99">
        <v>0</v>
      </c>
      <c r="N5559" s="99">
        <v>0</v>
      </c>
      <c r="O5559" s="99">
        <v>0</v>
      </c>
      <c r="P5559" s="99">
        <v>0</v>
      </c>
      <c r="Q5559" s="99">
        <v>1</v>
      </c>
      <c r="R5559" s="99">
        <f t="shared" si="194"/>
        <v>1</v>
      </c>
      <c r="S5559" s="100">
        <f t="shared" si="193"/>
        <v>476000</v>
      </c>
      <c r="T5559" s="129"/>
    </row>
    <row r="5560" spans="1:20" s="34" customFormat="1" ht="18" customHeight="1" x14ac:dyDescent="0.25">
      <c r="A5560" s="31" t="s">
        <v>786</v>
      </c>
      <c r="B5560" s="31">
        <v>22440417</v>
      </c>
      <c r="C5560" s="32" t="s">
        <v>997</v>
      </c>
      <c r="D5560" s="32">
        <v>2204005</v>
      </c>
      <c r="E5560" s="33">
        <v>19</v>
      </c>
      <c r="F5560" s="96">
        <v>317</v>
      </c>
      <c r="G5560" s="96">
        <v>317</v>
      </c>
      <c r="H5560" s="96">
        <v>317</v>
      </c>
      <c r="I5560" s="96">
        <v>317</v>
      </c>
      <c r="J5560" s="96">
        <v>317</v>
      </c>
      <c r="K5560" s="96">
        <v>317</v>
      </c>
      <c r="L5560" s="96">
        <v>317</v>
      </c>
      <c r="M5560" s="96">
        <v>317</v>
      </c>
      <c r="N5560" s="96">
        <v>317</v>
      </c>
      <c r="O5560" s="96">
        <v>317</v>
      </c>
      <c r="P5560" s="96">
        <v>317</v>
      </c>
      <c r="Q5560" s="96">
        <v>317</v>
      </c>
      <c r="R5560" s="96">
        <f t="shared" si="194"/>
        <v>3804</v>
      </c>
      <c r="S5560" s="48">
        <f t="shared" si="193"/>
        <v>72276</v>
      </c>
      <c r="T5560" s="126">
        <f>SUM(S5560:S5568)</f>
        <v>1499820</v>
      </c>
    </row>
    <row r="5561" spans="1:20" s="34" customFormat="1" ht="18" customHeight="1" x14ac:dyDescent="0.25">
      <c r="A5561" s="31" t="s">
        <v>786</v>
      </c>
      <c r="B5561" s="31">
        <v>22458775</v>
      </c>
      <c r="C5561" s="32" t="s">
        <v>1003</v>
      </c>
      <c r="D5561" s="32">
        <v>2204005</v>
      </c>
      <c r="E5561" s="33">
        <v>42</v>
      </c>
      <c r="F5561" s="96">
        <v>41</v>
      </c>
      <c r="G5561" s="96">
        <v>41</v>
      </c>
      <c r="H5561" s="96">
        <v>41</v>
      </c>
      <c r="I5561" s="96">
        <v>41</v>
      </c>
      <c r="J5561" s="96">
        <v>42</v>
      </c>
      <c r="K5561" s="96">
        <v>42</v>
      </c>
      <c r="L5561" s="96">
        <v>42</v>
      </c>
      <c r="M5561" s="96">
        <v>42</v>
      </c>
      <c r="N5561" s="96">
        <v>42</v>
      </c>
      <c r="O5561" s="96">
        <v>42</v>
      </c>
      <c r="P5561" s="96">
        <v>42</v>
      </c>
      <c r="Q5561" s="96">
        <v>42</v>
      </c>
      <c r="R5561" s="96">
        <f t="shared" si="194"/>
        <v>500</v>
      </c>
      <c r="S5561" s="48">
        <f t="shared" si="193"/>
        <v>21000</v>
      </c>
      <c r="T5561" s="126"/>
    </row>
    <row r="5562" spans="1:20" s="34" customFormat="1" ht="18" customHeight="1" x14ac:dyDescent="0.25">
      <c r="A5562" s="31" t="s">
        <v>786</v>
      </c>
      <c r="B5562" s="31">
        <v>22471562</v>
      </c>
      <c r="C5562" s="32" t="s">
        <v>1006</v>
      </c>
      <c r="D5562" s="32">
        <v>2204005</v>
      </c>
      <c r="E5562" s="33">
        <v>27</v>
      </c>
      <c r="F5562" s="96">
        <v>75</v>
      </c>
      <c r="G5562" s="96">
        <v>75</v>
      </c>
      <c r="H5562" s="96">
        <v>75</v>
      </c>
      <c r="I5562" s="96">
        <v>75</v>
      </c>
      <c r="J5562" s="96">
        <v>75</v>
      </c>
      <c r="K5562" s="96">
        <v>75</v>
      </c>
      <c r="L5562" s="96">
        <v>75</v>
      </c>
      <c r="M5562" s="96">
        <v>75</v>
      </c>
      <c r="N5562" s="96">
        <v>75</v>
      </c>
      <c r="O5562" s="96">
        <v>75</v>
      </c>
      <c r="P5562" s="96">
        <v>75</v>
      </c>
      <c r="Q5562" s="96">
        <v>75</v>
      </c>
      <c r="R5562" s="96">
        <f t="shared" si="194"/>
        <v>900</v>
      </c>
      <c r="S5562" s="48">
        <f t="shared" si="193"/>
        <v>24300</v>
      </c>
      <c r="T5562" s="126"/>
    </row>
    <row r="5563" spans="1:20" s="34" customFormat="1" ht="18" customHeight="1" x14ac:dyDescent="0.25">
      <c r="A5563" s="31" t="s">
        <v>786</v>
      </c>
      <c r="B5563" s="31">
        <v>62022723</v>
      </c>
      <c r="C5563" s="32" t="s">
        <v>3326</v>
      </c>
      <c r="D5563" s="32">
        <v>2202002001</v>
      </c>
      <c r="E5563" s="33">
        <v>20409</v>
      </c>
      <c r="F5563" s="96">
        <v>1</v>
      </c>
      <c r="G5563" s="96">
        <v>1</v>
      </c>
      <c r="H5563" s="96">
        <v>1</v>
      </c>
      <c r="I5563" s="96">
        <v>1</v>
      </c>
      <c r="J5563" s="96">
        <v>1</v>
      </c>
      <c r="K5563" s="96">
        <v>1</v>
      </c>
      <c r="L5563" s="96">
        <v>1</v>
      </c>
      <c r="M5563" s="96">
        <v>1</v>
      </c>
      <c r="N5563" s="96">
        <v>1</v>
      </c>
      <c r="O5563" s="96">
        <v>1</v>
      </c>
      <c r="P5563" s="96">
        <v>2</v>
      </c>
      <c r="Q5563" s="96">
        <v>2</v>
      </c>
      <c r="R5563" s="96">
        <f t="shared" si="194"/>
        <v>14</v>
      </c>
      <c r="S5563" s="48">
        <f t="shared" ref="S5563:S5625" si="195">R5563*E5563</f>
        <v>285726</v>
      </c>
      <c r="T5563" s="126"/>
    </row>
    <row r="5564" spans="1:20" s="34" customFormat="1" ht="18" customHeight="1" x14ac:dyDescent="0.25">
      <c r="A5564" s="31" t="s">
        <v>786</v>
      </c>
      <c r="B5564" s="31">
        <v>62023723</v>
      </c>
      <c r="C5564" s="32" t="s">
        <v>3327</v>
      </c>
      <c r="D5564" s="32">
        <v>2202002002</v>
      </c>
      <c r="E5564" s="33">
        <v>114449</v>
      </c>
      <c r="F5564" s="96">
        <v>0</v>
      </c>
      <c r="G5564" s="96">
        <v>0</v>
      </c>
      <c r="H5564" s="96">
        <v>0</v>
      </c>
      <c r="I5564" s="96">
        <v>0</v>
      </c>
      <c r="J5564" s="96">
        <v>0</v>
      </c>
      <c r="K5564" s="96">
        <v>0</v>
      </c>
      <c r="L5564" s="96">
        <v>0</v>
      </c>
      <c r="M5564" s="96">
        <v>0</v>
      </c>
      <c r="N5564" s="96">
        <v>0</v>
      </c>
      <c r="O5564" s="96">
        <v>1</v>
      </c>
      <c r="P5564" s="96">
        <v>1</v>
      </c>
      <c r="Q5564" s="96">
        <v>1</v>
      </c>
      <c r="R5564" s="96">
        <f t="shared" si="194"/>
        <v>3</v>
      </c>
      <c r="S5564" s="48">
        <f t="shared" si="195"/>
        <v>343347</v>
      </c>
      <c r="T5564" s="126"/>
    </row>
    <row r="5565" spans="1:20" s="34" customFormat="1" ht="18" customHeight="1" x14ac:dyDescent="0.25">
      <c r="A5565" s="31" t="s">
        <v>786</v>
      </c>
      <c r="B5565" s="31">
        <v>62024723</v>
      </c>
      <c r="C5565" s="32" t="s">
        <v>3328</v>
      </c>
      <c r="D5565" s="32">
        <v>2202002001</v>
      </c>
      <c r="E5565" s="33">
        <v>114449</v>
      </c>
      <c r="F5565" s="96">
        <v>0</v>
      </c>
      <c r="G5565" s="96">
        <v>0</v>
      </c>
      <c r="H5565" s="96">
        <v>0</v>
      </c>
      <c r="I5565" s="96">
        <v>0</v>
      </c>
      <c r="J5565" s="96">
        <v>0</v>
      </c>
      <c r="K5565" s="96">
        <v>0</v>
      </c>
      <c r="L5565" s="96">
        <v>0</v>
      </c>
      <c r="M5565" s="96">
        <v>0</v>
      </c>
      <c r="N5565" s="96">
        <v>0</v>
      </c>
      <c r="O5565" s="96">
        <v>1</v>
      </c>
      <c r="P5565" s="96">
        <v>1</v>
      </c>
      <c r="Q5565" s="96">
        <v>1</v>
      </c>
      <c r="R5565" s="96">
        <f t="shared" si="194"/>
        <v>3</v>
      </c>
      <c r="S5565" s="48">
        <f t="shared" si="195"/>
        <v>343347</v>
      </c>
      <c r="T5565" s="126"/>
    </row>
    <row r="5566" spans="1:20" s="34" customFormat="1" ht="18" customHeight="1" x14ac:dyDescent="0.25">
      <c r="A5566" s="31" t="s">
        <v>786</v>
      </c>
      <c r="B5566" s="31">
        <v>62060328</v>
      </c>
      <c r="C5566" s="32" t="s">
        <v>1010</v>
      </c>
      <c r="D5566" s="32">
        <v>2204005</v>
      </c>
      <c r="E5566" s="33">
        <v>208</v>
      </c>
      <c r="F5566" s="96">
        <v>25</v>
      </c>
      <c r="G5566" s="96">
        <v>25</v>
      </c>
      <c r="H5566" s="96">
        <v>25</v>
      </c>
      <c r="I5566" s="96">
        <v>25</v>
      </c>
      <c r="J5566" s="96">
        <v>25</v>
      </c>
      <c r="K5566" s="96">
        <v>25</v>
      </c>
      <c r="L5566" s="96">
        <v>25</v>
      </c>
      <c r="M5566" s="96">
        <v>25</v>
      </c>
      <c r="N5566" s="96">
        <v>25</v>
      </c>
      <c r="O5566" s="96">
        <v>25</v>
      </c>
      <c r="P5566" s="96">
        <v>25</v>
      </c>
      <c r="Q5566" s="96">
        <v>25</v>
      </c>
      <c r="R5566" s="96">
        <f t="shared" si="194"/>
        <v>300</v>
      </c>
      <c r="S5566" s="48">
        <f t="shared" si="195"/>
        <v>62400</v>
      </c>
      <c r="T5566" s="126"/>
    </row>
    <row r="5567" spans="1:20" s="34" customFormat="1" ht="18" customHeight="1" x14ac:dyDescent="0.25">
      <c r="A5567" s="31" t="s">
        <v>786</v>
      </c>
      <c r="B5567" s="31">
        <v>76010393</v>
      </c>
      <c r="C5567" s="32" t="s">
        <v>1251</v>
      </c>
      <c r="D5567" s="32">
        <v>2204005</v>
      </c>
      <c r="E5567" s="33">
        <v>22</v>
      </c>
      <c r="F5567" s="96">
        <v>83</v>
      </c>
      <c r="G5567" s="96">
        <v>83</v>
      </c>
      <c r="H5567" s="96">
        <v>83</v>
      </c>
      <c r="I5567" s="96">
        <v>83</v>
      </c>
      <c r="J5567" s="96">
        <v>83</v>
      </c>
      <c r="K5567" s="96">
        <v>83</v>
      </c>
      <c r="L5567" s="96">
        <v>83</v>
      </c>
      <c r="M5567" s="96">
        <v>83</v>
      </c>
      <c r="N5567" s="96">
        <v>83</v>
      </c>
      <c r="O5567" s="96">
        <v>83</v>
      </c>
      <c r="P5567" s="96">
        <v>83</v>
      </c>
      <c r="Q5567" s="96">
        <v>83</v>
      </c>
      <c r="R5567" s="96">
        <f t="shared" si="194"/>
        <v>996</v>
      </c>
      <c r="S5567" s="48">
        <f t="shared" si="195"/>
        <v>21912</v>
      </c>
      <c r="T5567" s="126"/>
    </row>
    <row r="5568" spans="1:20" s="34" customFormat="1" ht="18" customHeight="1" x14ac:dyDescent="0.25">
      <c r="A5568" s="31" t="s">
        <v>786</v>
      </c>
      <c r="B5568" s="31">
        <v>76010401</v>
      </c>
      <c r="C5568" s="32" t="s">
        <v>1011</v>
      </c>
      <c r="D5568" s="32">
        <v>2204005</v>
      </c>
      <c r="E5568" s="33">
        <v>22</v>
      </c>
      <c r="F5568" s="96">
        <v>1233</v>
      </c>
      <c r="G5568" s="96">
        <v>1233</v>
      </c>
      <c r="H5568" s="96">
        <v>1233</v>
      </c>
      <c r="I5568" s="96">
        <v>1233</v>
      </c>
      <c r="J5568" s="96">
        <v>1233</v>
      </c>
      <c r="K5568" s="96">
        <v>1233</v>
      </c>
      <c r="L5568" s="96">
        <v>1233</v>
      </c>
      <c r="M5568" s="96">
        <v>1233</v>
      </c>
      <c r="N5568" s="96">
        <v>1233</v>
      </c>
      <c r="O5568" s="96">
        <v>1233</v>
      </c>
      <c r="P5568" s="96">
        <v>1233</v>
      </c>
      <c r="Q5568" s="96">
        <v>1233</v>
      </c>
      <c r="R5568" s="96">
        <f t="shared" si="194"/>
        <v>14796</v>
      </c>
      <c r="S5568" s="48">
        <f t="shared" si="195"/>
        <v>325512</v>
      </c>
      <c r="T5568" s="126"/>
    </row>
    <row r="5569" spans="1:20" s="41" customFormat="1" ht="18" customHeight="1" x14ac:dyDescent="0.25">
      <c r="A5569" s="38" t="s">
        <v>879</v>
      </c>
      <c r="B5569" s="38">
        <v>220013</v>
      </c>
      <c r="C5569" s="39" t="s">
        <v>3329</v>
      </c>
      <c r="D5569" s="39">
        <v>2202001</v>
      </c>
      <c r="E5569" s="40">
        <v>339888</v>
      </c>
      <c r="F5569" s="104">
        <v>3</v>
      </c>
      <c r="G5569" s="104">
        <v>3</v>
      </c>
      <c r="H5569" s="104">
        <v>3</v>
      </c>
      <c r="I5569" s="104">
        <v>3</v>
      </c>
      <c r="J5569" s="104">
        <v>3</v>
      </c>
      <c r="K5569" s="104">
        <v>3</v>
      </c>
      <c r="L5569" s="104">
        <v>3</v>
      </c>
      <c r="M5569" s="104">
        <v>3</v>
      </c>
      <c r="N5569" s="104">
        <v>3</v>
      </c>
      <c r="O5569" s="104">
        <v>3</v>
      </c>
      <c r="P5569" s="104">
        <v>3</v>
      </c>
      <c r="Q5569" s="104">
        <v>3</v>
      </c>
      <c r="R5569" s="104">
        <f t="shared" si="194"/>
        <v>36</v>
      </c>
      <c r="S5569" s="50">
        <f t="shared" si="195"/>
        <v>12235968</v>
      </c>
      <c r="T5569" s="134">
        <f>SUM(S5569:S5587)</f>
        <v>25296831</v>
      </c>
    </row>
    <row r="5570" spans="1:20" s="41" customFormat="1" ht="18" customHeight="1" x14ac:dyDescent="0.25">
      <c r="A5570" s="38" t="s">
        <v>879</v>
      </c>
      <c r="B5570" s="38">
        <v>2220145</v>
      </c>
      <c r="C5570" s="39" t="s">
        <v>1015</v>
      </c>
      <c r="D5570" s="39">
        <v>2204004003</v>
      </c>
      <c r="E5570" s="40">
        <v>24</v>
      </c>
      <c r="F5570" s="104">
        <v>40</v>
      </c>
      <c r="G5570" s="104">
        <v>40</v>
      </c>
      <c r="H5570" s="104">
        <v>40</v>
      </c>
      <c r="I5570" s="104">
        <v>40</v>
      </c>
      <c r="J5570" s="104">
        <v>40</v>
      </c>
      <c r="K5570" s="104">
        <v>40</v>
      </c>
      <c r="L5570" s="104">
        <v>40</v>
      </c>
      <c r="M5570" s="104">
        <v>40</v>
      </c>
      <c r="N5570" s="104">
        <v>40</v>
      </c>
      <c r="O5570" s="104">
        <v>40</v>
      </c>
      <c r="P5570" s="104">
        <v>40</v>
      </c>
      <c r="Q5570" s="104">
        <v>40</v>
      </c>
      <c r="R5570" s="104">
        <f t="shared" si="194"/>
        <v>480</v>
      </c>
      <c r="S5570" s="50">
        <f t="shared" si="195"/>
        <v>11520</v>
      </c>
      <c r="T5570" s="134"/>
    </row>
    <row r="5571" spans="1:20" s="41" customFormat="1" ht="18" customHeight="1" x14ac:dyDescent="0.25">
      <c r="A5571" s="38" t="s">
        <v>879</v>
      </c>
      <c r="B5571" s="38">
        <v>22408320</v>
      </c>
      <c r="C5571" s="39" t="s">
        <v>1118</v>
      </c>
      <c r="D5571" s="39">
        <v>2204005</v>
      </c>
      <c r="E5571" s="40">
        <v>11</v>
      </c>
      <c r="F5571" s="104">
        <v>33</v>
      </c>
      <c r="G5571" s="104">
        <v>33</v>
      </c>
      <c r="H5571" s="104">
        <v>33</v>
      </c>
      <c r="I5571" s="104">
        <v>33</v>
      </c>
      <c r="J5571" s="104">
        <v>33</v>
      </c>
      <c r="K5571" s="104">
        <v>33</v>
      </c>
      <c r="L5571" s="104">
        <v>33</v>
      </c>
      <c r="M5571" s="104">
        <v>33</v>
      </c>
      <c r="N5571" s="104">
        <v>33</v>
      </c>
      <c r="O5571" s="104">
        <v>33</v>
      </c>
      <c r="P5571" s="104">
        <v>33</v>
      </c>
      <c r="Q5571" s="104">
        <v>33</v>
      </c>
      <c r="R5571" s="104">
        <f t="shared" si="194"/>
        <v>396</v>
      </c>
      <c r="S5571" s="50">
        <f t="shared" si="195"/>
        <v>4356</v>
      </c>
      <c r="T5571" s="134"/>
    </row>
    <row r="5572" spans="1:20" s="41" customFormat="1" ht="18" customHeight="1" x14ac:dyDescent="0.25">
      <c r="A5572" s="38" t="s">
        <v>879</v>
      </c>
      <c r="B5572" s="38">
        <v>22412952</v>
      </c>
      <c r="C5572" s="39" t="s">
        <v>1446</v>
      </c>
      <c r="D5572" s="39">
        <v>2204005</v>
      </c>
      <c r="E5572" s="40">
        <v>20</v>
      </c>
      <c r="F5572" s="104">
        <v>25</v>
      </c>
      <c r="G5572" s="104">
        <v>25</v>
      </c>
      <c r="H5572" s="104">
        <v>25</v>
      </c>
      <c r="I5572" s="104">
        <v>25</v>
      </c>
      <c r="J5572" s="104">
        <v>25</v>
      </c>
      <c r="K5572" s="104">
        <v>25</v>
      </c>
      <c r="L5572" s="104">
        <v>25</v>
      </c>
      <c r="M5572" s="104">
        <v>25</v>
      </c>
      <c r="N5572" s="104">
        <v>25</v>
      </c>
      <c r="O5572" s="104">
        <v>25</v>
      </c>
      <c r="P5572" s="104">
        <v>25</v>
      </c>
      <c r="Q5572" s="104">
        <v>25</v>
      </c>
      <c r="R5572" s="104">
        <f t="shared" si="194"/>
        <v>300</v>
      </c>
      <c r="S5572" s="50">
        <f t="shared" si="195"/>
        <v>6000</v>
      </c>
      <c r="T5572" s="134"/>
    </row>
    <row r="5573" spans="1:20" s="41" customFormat="1" ht="18" customHeight="1" x14ac:dyDescent="0.25">
      <c r="A5573" s="38" t="s">
        <v>879</v>
      </c>
      <c r="B5573" s="38">
        <v>22431521</v>
      </c>
      <c r="C5573" s="39" t="s">
        <v>1153</v>
      </c>
      <c r="D5573" s="39">
        <v>2204005</v>
      </c>
      <c r="E5573" s="40">
        <v>30</v>
      </c>
      <c r="F5573" s="104">
        <v>83</v>
      </c>
      <c r="G5573" s="104">
        <v>83</v>
      </c>
      <c r="H5573" s="104">
        <v>83</v>
      </c>
      <c r="I5573" s="104">
        <v>83</v>
      </c>
      <c r="J5573" s="104">
        <v>83</v>
      </c>
      <c r="K5573" s="104">
        <v>83</v>
      </c>
      <c r="L5573" s="104">
        <v>83</v>
      </c>
      <c r="M5573" s="104">
        <v>83</v>
      </c>
      <c r="N5573" s="104">
        <v>83</v>
      </c>
      <c r="O5573" s="104">
        <v>83</v>
      </c>
      <c r="P5573" s="104">
        <v>83</v>
      </c>
      <c r="Q5573" s="104">
        <v>83</v>
      </c>
      <c r="R5573" s="104">
        <f t="shared" si="194"/>
        <v>996</v>
      </c>
      <c r="S5573" s="50">
        <f t="shared" si="195"/>
        <v>29880</v>
      </c>
      <c r="T5573" s="134"/>
    </row>
    <row r="5574" spans="1:20" s="41" customFormat="1" ht="18" customHeight="1" x14ac:dyDescent="0.25">
      <c r="A5574" s="38" t="s">
        <v>879</v>
      </c>
      <c r="B5574" s="38">
        <v>22440417</v>
      </c>
      <c r="C5574" s="39" t="s">
        <v>997</v>
      </c>
      <c r="D5574" s="39">
        <v>2204005</v>
      </c>
      <c r="E5574" s="40">
        <v>19</v>
      </c>
      <c r="F5574" s="104">
        <v>16</v>
      </c>
      <c r="G5574" s="104">
        <v>16</v>
      </c>
      <c r="H5574" s="104">
        <v>16</v>
      </c>
      <c r="I5574" s="104">
        <v>16</v>
      </c>
      <c r="J5574" s="104">
        <v>16</v>
      </c>
      <c r="K5574" s="104">
        <v>16</v>
      </c>
      <c r="L5574" s="104">
        <v>16</v>
      </c>
      <c r="M5574" s="104">
        <v>16</v>
      </c>
      <c r="N5574" s="104">
        <v>16</v>
      </c>
      <c r="O5574" s="104">
        <v>16</v>
      </c>
      <c r="P5574" s="104">
        <v>16</v>
      </c>
      <c r="Q5574" s="104">
        <v>16</v>
      </c>
      <c r="R5574" s="104">
        <f t="shared" si="194"/>
        <v>192</v>
      </c>
      <c r="S5574" s="50">
        <f t="shared" si="195"/>
        <v>3648</v>
      </c>
      <c r="T5574" s="134"/>
    </row>
    <row r="5575" spans="1:20" s="41" customFormat="1" ht="18" customHeight="1" x14ac:dyDescent="0.25">
      <c r="A5575" s="38" t="s">
        <v>879</v>
      </c>
      <c r="B5575" s="38">
        <v>22458775</v>
      </c>
      <c r="C5575" s="39" t="s">
        <v>1003</v>
      </c>
      <c r="D5575" s="39">
        <v>2204005</v>
      </c>
      <c r="E5575" s="40">
        <v>42</v>
      </c>
      <c r="F5575" s="104">
        <v>8</v>
      </c>
      <c r="G5575" s="104">
        <v>8</v>
      </c>
      <c r="H5575" s="104">
        <v>8</v>
      </c>
      <c r="I5575" s="104">
        <v>8</v>
      </c>
      <c r="J5575" s="104">
        <v>8</v>
      </c>
      <c r="K5575" s="104">
        <v>8</v>
      </c>
      <c r="L5575" s="104">
        <v>8</v>
      </c>
      <c r="M5575" s="104">
        <v>8</v>
      </c>
      <c r="N5575" s="104">
        <v>8</v>
      </c>
      <c r="O5575" s="104">
        <v>8</v>
      </c>
      <c r="P5575" s="104">
        <v>8</v>
      </c>
      <c r="Q5575" s="104">
        <v>8</v>
      </c>
      <c r="R5575" s="104">
        <f t="shared" si="194"/>
        <v>96</v>
      </c>
      <c r="S5575" s="50">
        <f t="shared" si="195"/>
        <v>4032</v>
      </c>
      <c r="T5575" s="134"/>
    </row>
    <row r="5576" spans="1:20" s="41" customFormat="1" ht="18" customHeight="1" x14ac:dyDescent="0.25">
      <c r="A5576" s="38" t="s">
        <v>879</v>
      </c>
      <c r="B5576" s="38">
        <v>22458787</v>
      </c>
      <c r="C5576" s="39" t="s">
        <v>1005</v>
      </c>
      <c r="D5576" s="39">
        <v>2204005</v>
      </c>
      <c r="E5576" s="40">
        <v>19</v>
      </c>
      <c r="F5576" s="104">
        <v>16</v>
      </c>
      <c r="G5576" s="104">
        <v>16</v>
      </c>
      <c r="H5576" s="104">
        <v>16</v>
      </c>
      <c r="I5576" s="104">
        <v>16</v>
      </c>
      <c r="J5576" s="104">
        <v>16</v>
      </c>
      <c r="K5576" s="104">
        <v>16</v>
      </c>
      <c r="L5576" s="104">
        <v>16</v>
      </c>
      <c r="M5576" s="104">
        <v>16</v>
      </c>
      <c r="N5576" s="104">
        <v>16</v>
      </c>
      <c r="O5576" s="104">
        <v>16</v>
      </c>
      <c r="P5576" s="104">
        <v>16</v>
      </c>
      <c r="Q5576" s="104">
        <v>16</v>
      </c>
      <c r="R5576" s="104">
        <f t="shared" si="194"/>
        <v>192</v>
      </c>
      <c r="S5576" s="50">
        <f t="shared" si="195"/>
        <v>3648</v>
      </c>
      <c r="T5576" s="134"/>
    </row>
    <row r="5577" spans="1:20" s="41" customFormat="1" ht="18" customHeight="1" x14ac:dyDescent="0.25">
      <c r="A5577" s="38" t="s">
        <v>879</v>
      </c>
      <c r="B5577" s="38">
        <v>24100280</v>
      </c>
      <c r="C5577" s="39" t="s">
        <v>3330</v>
      </c>
      <c r="D5577" s="39">
        <v>2204008</v>
      </c>
      <c r="E5577" s="40">
        <v>30928</v>
      </c>
      <c r="F5577" s="104">
        <v>2</v>
      </c>
      <c r="G5577" s="104">
        <v>2</v>
      </c>
      <c r="H5577" s="104">
        <v>2</v>
      </c>
      <c r="I5577" s="104">
        <v>2</v>
      </c>
      <c r="J5577" s="104">
        <v>2</v>
      </c>
      <c r="K5577" s="104">
        <v>2</v>
      </c>
      <c r="L5577" s="104">
        <v>2</v>
      </c>
      <c r="M5577" s="104">
        <v>2</v>
      </c>
      <c r="N5577" s="104">
        <v>2</v>
      </c>
      <c r="O5577" s="104">
        <v>2</v>
      </c>
      <c r="P5577" s="104">
        <v>2</v>
      </c>
      <c r="Q5577" s="104">
        <v>2</v>
      </c>
      <c r="R5577" s="104">
        <f t="shared" si="194"/>
        <v>24</v>
      </c>
      <c r="S5577" s="50">
        <f t="shared" si="195"/>
        <v>742272</v>
      </c>
      <c r="T5577" s="134"/>
    </row>
    <row r="5578" spans="1:20" s="41" customFormat="1" ht="18" customHeight="1" x14ac:dyDescent="0.25">
      <c r="A5578" s="38" t="s">
        <v>879</v>
      </c>
      <c r="B5578" s="38">
        <v>34014523</v>
      </c>
      <c r="C5578" s="39" t="s">
        <v>3331</v>
      </c>
      <c r="D5578" s="39">
        <v>2204005003</v>
      </c>
      <c r="E5578" s="40">
        <v>46410</v>
      </c>
      <c r="F5578" s="104">
        <v>5</v>
      </c>
      <c r="G5578" s="104">
        <v>5</v>
      </c>
      <c r="H5578" s="104">
        <v>5</v>
      </c>
      <c r="I5578" s="104">
        <v>5</v>
      </c>
      <c r="J5578" s="104">
        <v>5</v>
      </c>
      <c r="K5578" s="104">
        <v>5</v>
      </c>
      <c r="L5578" s="104">
        <v>5</v>
      </c>
      <c r="M5578" s="104">
        <v>5</v>
      </c>
      <c r="N5578" s="104">
        <v>5</v>
      </c>
      <c r="O5578" s="104">
        <v>5</v>
      </c>
      <c r="P5578" s="104">
        <v>4</v>
      </c>
      <c r="Q5578" s="104">
        <v>4</v>
      </c>
      <c r="R5578" s="104">
        <f t="shared" si="194"/>
        <v>58</v>
      </c>
      <c r="S5578" s="50">
        <f t="shared" si="195"/>
        <v>2691780</v>
      </c>
      <c r="T5578" s="134"/>
    </row>
    <row r="5579" spans="1:20" s="41" customFormat="1" ht="18" customHeight="1" x14ac:dyDescent="0.25">
      <c r="A5579" s="38" t="s">
        <v>879</v>
      </c>
      <c r="B5579" s="38">
        <v>34015523</v>
      </c>
      <c r="C5579" s="39" t="s">
        <v>3332</v>
      </c>
      <c r="D5579" s="39">
        <v>2204005003</v>
      </c>
      <c r="E5579" s="40">
        <v>380919</v>
      </c>
      <c r="F5579" s="104">
        <v>1</v>
      </c>
      <c r="G5579" s="104">
        <v>1</v>
      </c>
      <c r="H5579" s="104">
        <v>1</v>
      </c>
      <c r="I5579" s="104">
        <v>1</v>
      </c>
      <c r="J5579" s="104">
        <v>1</v>
      </c>
      <c r="K5579" s="104">
        <v>0</v>
      </c>
      <c r="L5579" s="104">
        <v>0</v>
      </c>
      <c r="M5579" s="104">
        <v>0</v>
      </c>
      <c r="N5579" s="104">
        <v>0</v>
      </c>
      <c r="O5579" s="104">
        <v>0</v>
      </c>
      <c r="P5579" s="104">
        <v>0</v>
      </c>
      <c r="Q5579" s="104">
        <v>0</v>
      </c>
      <c r="R5579" s="104">
        <f t="shared" si="194"/>
        <v>5</v>
      </c>
      <c r="S5579" s="50">
        <f t="shared" si="195"/>
        <v>1904595</v>
      </c>
      <c r="T5579" s="134"/>
    </row>
    <row r="5580" spans="1:20" s="41" customFormat="1" ht="18" customHeight="1" x14ac:dyDescent="0.25">
      <c r="A5580" s="38" t="s">
        <v>879</v>
      </c>
      <c r="B5580" s="38">
        <v>34043021</v>
      </c>
      <c r="C5580" s="39" t="s">
        <v>1232</v>
      </c>
      <c r="D5580" s="39">
        <v>2204004001</v>
      </c>
      <c r="E5580" s="40">
        <v>105</v>
      </c>
      <c r="F5580" s="104">
        <v>17</v>
      </c>
      <c r="G5580" s="104">
        <v>17</v>
      </c>
      <c r="H5580" s="104">
        <v>17</v>
      </c>
      <c r="I5580" s="104">
        <v>17</v>
      </c>
      <c r="J5580" s="104">
        <v>17</v>
      </c>
      <c r="K5580" s="104">
        <v>17</v>
      </c>
      <c r="L5580" s="104">
        <v>17</v>
      </c>
      <c r="M5580" s="104">
        <v>17</v>
      </c>
      <c r="N5580" s="104">
        <v>16</v>
      </c>
      <c r="O5580" s="104">
        <v>16</v>
      </c>
      <c r="P5580" s="104">
        <v>16</v>
      </c>
      <c r="Q5580" s="104">
        <v>16</v>
      </c>
      <c r="R5580" s="104">
        <f t="shared" si="194"/>
        <v>200</v>
      </c>
      <c r="S5580" s="50">
        <f t="shared" si="195"/>
        <v>21000</v>
      </c>
      <c r="T5580" s="134"/>
    </row>
    <row r="5581" spans="1:20" s="41" customFormat="1" ht="18" customHeight="1" x14ac:dyDescent="0.25">
      <c r="A5581" s="38" t="s">
        <v>879</v>
      </c>
      <c r="B5581" s="38">
        <v>34700014</v>
      </c>
      <c r="C5581" s="39" t="s">
        <v>1423</v>
      </c>
      <c r="D5581" s="39">
        <v>2204005</v>
      </c>
      <c r="E5581" s="40">
        <v>1488</v>
      </c>
      <c r="F5581" s="104">
        <v>3</v>
      </c>
      <c r="G5581" s="104">
        <v>3</v>
      </c>
      <c r="H5581" s="104">
        <v>3</v>
      </c>
      <c r="I5581" s="104">
        <v>3</v>
      </c>
      <c r="J5581" s="104">
        <v>3</v>
      </c>
      <c r="K5581" s="104">
        <v>3</v>
      </c>
      <c r="L5581" s="104">
        <v>3</v>
      </c>
      <c r="M5581" s="104">
        <v>3</v>
      </c>
      <c r="N5581" s="104">
        <v>3</v>
      </c>
      <c r="O5581" s="104">
        <v>3</v>
      </c>
      <c r="P5581" s="104">
        <v>3</v>
      </c>
      <c r="Q5581" s="104">
        <v>3</v>
      </c>
      <c r="R5581" s="104">
        <f t="shared" si="194"/>
        <v>36</v>
      </c>
      <c r="S5581" s="50">
        <f t="shared" si="195"/>
        <v>53568</v>
      </c>
      <c r="T5581" s="134"/>
    </row>
    <row r="5582" spans="1:20" s="41" customFormat="1" ht="18" customHeight="1" x14ac:dyDescent="0.25">
      <c r="A5582" s="38" t="s">
        <v>879</v>
      </c>
      <c r="B5582" s="38">
        <v>34700029</v>
      </c>
      <c r="C5582" s="39" t="s">
        <v>1424</v>
      </c>
      <c r="D5582" s="39">
        <v>2204005</v>
      </c>
      <c r="E5582" s="40">
        <v>1965</v>
      </c>
      <c r="F5582" s="104">
        <v>6</v>
      </c>
      <c r="G5582" s="104">
        <v>6</v>
      </c>
      <c r="H5582" s="104">
        <v>6</v>
      </c>
      <c r="I5582" s="104">
        <v>6</v>
      </c>
      <c r="J5582" s="104">
        <v>6</v>
      </c>
      <c r="K5582" s="104">
        <v>6</v>
      </c>
      <c r="L5582" s="104">
        <v>6</v>
      </c>
      <c r="M5582" s="104">
        <v>6</v>
      </c>
      <c r="N5582" s="104">
        <v>6</v>
      </c>
      <c r="O5582" s="104">
        <v>6</v>
      </c>
      <c r="P5582" s="104">
        <v>6</v>
      </c>
      <c r="Q5582" s="104">
        <v>6</v>
      </c>
      <c r="R5582" s="104">
        <f t="shared" si="194"/>
        <v>72</v>
      </c>
      <c r="S5582" s="50">
        <f t="shared" si="195"/>
        <v>141480</v>
      </c>
      <c r="T5582" s="134"/>
    </row>
    <row r="5583" spans="1:20" s="41" customFormat="1" ht="18" customHeight="1" x14ac:dyDescent="0.25">
      <c r="A5583" s="38" t="s">
        <v>879</v>
      </c>
      <c r="B5583" s="38">
        <v>34795500</v>
      </c>
      <c r="C5583" s="39" t="s">
        <v>1427</v>
      </c>
      <c r="D5583" s="39">
        <v>2204005</v>
      </c>
      <c r="E5583" s="40">
        <v>6426</v>
      </c>
      <c r="F5583" s="104">
        <v>1</v>
      </c>
      <c r="G5583" s="104">
        <v>1</v>
      </c>
      <c r="H5583" s="104">
        <v>1</v>
      </c>
      <c r="I5583" s="104">
        <v>1</v>
      </c>
      <c r="J5583" s="104">
        <v>1</v>
      </c>
      <c r="K5583" s="104">
        <v>1</v>
      </c>
      <c r="L5583" s="104">
        <v>0</v>
      </c>
      <c r="M5583" s="104">
        <v>0</v>
      </c>
      <c r="N5583" s="104">
        <v>0</v>
      </c>
      <c r="O5583" s="104">
        <v>0</v>
      </c>
      <c r="P5583" s="104">
        <v>0</v>
      </c>
      <c r="Q5583" s="104">
        <v>0</v>
      </c>
      <c r="R5583" s="104">
        <f t="shared" si="194"/>
        <v>6</v>
      </c>
      <c r="S5583" s="50">
        <f t="shared" si="195"/>
        <v>38556</v>
      </c>
      <c r="T5583" s="134"/>
    </row>
    <row r="5584" spans="1:20" s="41" customFormat="1" ht="18" customHeight="1" x14ac:dyDescent="0.25">
      <c r="A5584" s="38" t="s">
        <v>879</v>
      </c>
      <c r="B5584" s="38">
        <v>62010870</v>
      </c>
      <c r="C5584" s="39" t="s">
        <v>1248</v>
      </c>
      <c r="D5584" s="39">
        <v>2204005</v>
      </c>
      <c r="E5584" s="40">
        <v>2356</v>
      </c>
      <c r="F5584" s="104">
        <v>10</v>
      </c>
      <c r="G5584" s="104">
        <v>10</v>
      </c>
      <c r="H5584" s="104">
        <v>10</v>
      </c>
      <c r="I5584" s="104">
        <v>10</v>
      </c>
      <c r="J5584" s="104">
        <v>10</v>
      </c>
      <c r="K5584" s="104">
        <v>10</v>
      </c>
      <c r="L5584" s="104">
        <v>10</v>
      </c>
      <c r="M5584" s="104">
        <v>10</v>
      </c>
      <c r="N5584" s="104">
        <v>10</v>
      </c>
      <c r="O5584" s="104">
        <v>10</v>
      </c>
      <c r="P5584" s="104">
        <v>10</v>
      </c>
      <c r="Q5584" s="104">
        <v>10</v>
      </c>
      <c r="R5584" s="104">
        <f t="shared" si="194"/>
        <v>120</v>
      </c>
      <c r="S5584" s="50">
        <f t="shared" si="195"/>
        <v>282720</v>
      </c>
      <c r="T5584" s="134"/>
    </row>
    <row r="5585" spans="1:20" s="41" customFormat="1" ht="18" customHeight="1" x14ac:dyDescent="0.25">
      <c r="A5585" s="38" t="s">
        <v>879</v>
      </c>
      <c r="B5585" s="38">
        <v>62016523</v>
      </c>
      <c r="C5585" s="39" t="s">
        <v>3333</v>
      </c>
      <c r="D5585" s="39">
        <v>2204005003</v>
      </c>
      <c r="E5585" s="40">
        <v>192383</v>
      </c>
      <c r="F5585" s="104">
        <v>2</v>
      </c>
      <c r="G5585" s="104">
        <v>2</v>
      </c>
      <c r="H5585" s="104">
        <v>2</v>
      </c>
      <c r="I5585" s="104">
        <v>2</v>
      </c>
      <c r="J5585" s="104">
        <v>2</v>
      </c>
      <c r="K5585" s="104">
        <v>2</v>
      </c>
      <c r="L5585" s="104">
        <v>2</v>
      </c>
      <c r="M5585" s="104">
        <v>2</v>
      </c>
      <c r="N5585" s="104">
        <v>2</v>
      </c>
      <c r="O5585" s="104">
        <v>2</v>
      </c>
      <c r="P5585" s="104">
        <v>2</v>
      </c>
      <c r="Q5585" s="104">
        <v>2</v>
      </c>
      <c r="R5585" s="104">
        <f t="shared" si="194"/>
        <v>24</v>
      </c>
      <c r="S5585" s="50">
        <f t="shared" si="195"/>
        <v>4617192</v>
      </c>
      <c r="T5585" s="134"/>
    </row>
    <row r="5586" spans="1:20" s="41" customFormat="1" ht="18" customHeight="1" x14ac:dyDescent="0.25">
      <c r="A5586" s="38" t="s">
        <v>879</v>
      </c>
      <c r="B5586" s="38">
        <v>62017523</v>
      </c>
      <c r="C5586" s="39" t="s">
        <v>3334</v>
      </c>
      <c r="D5586" s="39">
        <v>2202002002</v>
      </c>
      <c r="E5586" s="40">
        <v>339888</v>
      </c>
      <c r="F5586" s="104">
        <v>1</v>
      </c>
      <c r="G5586" s="104">
        <v>1</v>
      </c>
      <c r="H5586" s="104">
        <v>1</v>
      </c>
      <c r="I5586" s="104">
        <v>1</v>
      </c>
      <c r="J5586" s="104">
        <v>1</v>
      </c>
      <c r="K5586" s="104">
        <v>1</v>
      </c>
      <c r="L5586" s="104">
        <v>1</v>
      </c>
      <c r="M5586" s="104">
        <v>0</v>
      </c>
      <c r="N5586" s="104">
        <v>0</v>
      </c>
      <c r="O5586" s="104">
        <v>0</v>
      </c>
      <c r="P5586" s="104">
        <v>0</v>
      </c>
      <c r="Q5586" s="104">
        <v>0</v>
      </c>
      <c r="R5586" s="104">
        <f t="shared" si="194"/>
        <v>7</v>
      </c>
      <c r="S5586" s="50">
        <f t="shared" si="195"/>
        <v>2379216</v>
      </c>
      <c r="T5586" s="134"/>
    </row>
    <row r="5587" spans="1:20" s="41" customFormat="1" ht="18" customHeight="1" x14ac:dyDescent="0.25">
      <c r="A5587" s="38" t="s">
        <v>879</v>
      </c>
      <c r="B5587" s="38">
        <v>76010401</v>
      </c>
      <c r="C5587" s="39" t="s">
        <v>1011</v>
      </c>
      <c r="D5587" s="39">
        <v>2204005</v>
      </c>
      <c r="E5587" s="40">
        <v>22</v>
      </c>
      <c r="F5587" s="104">
        <v>475</v>
      </c>
      <c r="G5587" s="104">
        <v>475</v>
      </c>
      <c r="H5587" s="104">
        <v>475</v>
      </c>
      <c r="I5587" s="104">
        <v>475</v>
      </c>
      <c r="J5587" s="104">
        <v>475</v>
      </c>
      <c r="K5587" s="104">
        <v>475</v>
      </c>
      <c r="L5587" s="104">
        <v>475</v>
      </c>
      <c r="M5587" s="104">
        <v>475</v>
      </c>
      <c r="N5587" s="104">
        <v>475</v>
      </c>
      <c r="O5587" s="104">
        <v>475</v>
      </c>
      <c r="P5587" s="104">
        <v>475</v>
      </c>
      <c r="Q5587" s="104">
        <v>475</v>
      </c>
      <c r="R5587" s="104">
        <f t="shared" ref="R5587:R5648" si="196">SUM(F5587:Q5587)</f>
        <v>5700</v>
      </c>
      <c r="S5587" s="50">
        <f t="shared" si="195"/>
        <v>125400</v>
      </c>
      <c r="T5587" s="134"/>
    </row>
    <row r="5588" spans="1:20" s="71" customFormat="1" ht="18" customHeight="1" x14ac:dyDescent="0.25">
      <c r="A5588" s="177" t="s">
        <v>4265</v>
      </c>
      <c r="B5588" s="69">
        <v>22465778</v>
      </c>
      <c r="C5588" s="70" t="s">
        <v>1187</v>
      </c>
      <c r="D5588" s="70">
        <v>2204005</v>
      </c>
      <c r="E5588" s="101">
        <v>1095</v>
      </c>
      <c r="F5588" s="99">
        <v>4</v>
      </c>
      <c r="G5588" s="99">
        <v>4</v>
      </c>
      <c r="H5588" s="99">
        <v>4</v>
      </c>
      <c r="I5588" s="99">
        <v>4</v>
      </c>
      <c r="J5588" s="99">
        <v>4</v>
      </c>
      <c r="K5588" s="99">
        <v>4</v>
      </c>
      <c r="L5588" s="99">
        <v>4</v>
      </c>
      <c r="M5588" s="99">
        <v>4</v>
      </c>
      <c r="N5588" s="99">
        <v>4</v>
      </c>
      <c r="O5588" s="99">
        <v>4</v>
      </c>
      <c r="P5588" s="99">
        <v>4</v>
      </c>
      <c r="Q5588" s="99">
        <v>4</v>
      </c>
      <c r="R5588" s="99">
        <f t="shared" si="196"/>
        <v>48</v>
      </c>
      <c r="S5588" s="100">
        <f t="shared" si="195"/>
        <v>52560</v>
      </c>
      <c r="T5588" s="129">
        <f>SUM(S5588:S5774)</f>
        <v>108545050</v>
      </c>
    </row>
    <row r="5589" spans="1:20" s="71" customFormat="1" ht="18" customHeight="1" x14ac:dyDescent="0.25">
      <c r="A5589" s="177" t="s">
        <v>882</v>
      </c>
      <c r="B5589" s="69">
        <v>2110027</v>
      </c>
      <c r="C5589" s="70" t="s">
        <v>1257</v>
      </c>
      <c r="D5589" s="70">
        <v>2204004003</v>
      </c>
      <c r="E5589" s="101">
        <v>17731</v>
      </c>
      <c r="F5589" s="99">
        <v>2</v>
      </c>
      <c r="G5589" s="99">
        <v>2</v>
      </c>
      <c r="H5589" s="99">
        <v>2</v>
      </c>
      <c r="I5589" s="99">
        <v>2</v>
      </c>
      <c r="J5589" s="99">
        <v>2</v>
      </c>
      <c r="K5589" s="99">
        <v>2</v>
      </c>
      <c r="L5589" s="99">
        <v>2</v>
      </c>
      <c r="M5589" s="99">
        <v>2</v>
      </c>
      <c r="N5589" s="99">
        <v>2</v>
      </c>
      <c r="O5589" s="99">
        <v>2</v>
      </c>
      <c r="P5589" s="99">
        <v>2</v>
      </c>
      <c r="Q5589" s="99">
        <v>2</v>
      </c>
      <c r="R5589" s="99">
        <f t="shared" si="196"/>
        <v>24</v>
      </c>
      <c r="S5589" s="100">
        <f t="shared" si="195"/>
        <v>425544</v>
      </c>
      <c r="T5589" s="129"/>
    </row>
    <row r="5590" spans="1:20" s="71" customFormat="1" ht="18" customHeight="1" x14ac:dyDescent="0.25">
      <c r="A5590" s="177" t="s">
        <v>882</v>
      </c>
      <c r="B5590" s="69">
        <v>21128323</v>
      </c>
      <c r="C5590" s="70" t="s">
        <v>1052</v>
      </c>
      <c r="D5590" s="70">
        <v>2204005003</v>
      </c>
      <c r="E5590" s="101">
        <v>17838</v>
      </c>
      <c r="F5590" s="99">
        <v>2</v>
      </c>
      <c r="G5590" s="99">
        <v>2</v>
      </c>
      <c r="H5590" s="99">
        <v>2</v>
      </c>
      <c r="I5590" s="99">
        <v>2</v>
      </c>
      <c r="J5590" s="99">
        <v>2</v>
      </c>
      <c r="K5590" s="99">
        <v>2</v>
      </c>
      <c r="L5590" s="99">
        <v>2</v>
      </c>
      <c r="M5590" s="99">
        <v>2</v>
      </c>
      <c r="N5590" s="99">
        <v>2</v>
      </c>
      <c r="O5590" s="99">
        <v>2</v>
      </c>
      <c r="P5590" s="99">
        <v>2</v>
      </c>
      <c r="Q5590" s="99">
        <v>2</v>
      </c>
      <c r="R5590" s="99">
        <f t="shared" si="196"/>
        <v>24</v>
      </c>
      <c r="S5590" s="100">
        <f t="shared" si="195"/>
        <v>428112</v>
      </c>
      <c r="T5590" s="129"/>
    </row>
    <row r="5591" spans="1:20" s="71" customFormat="1" ht="18" customHeight="1" x14ac:dyDescent="0.25">
      <c r="A5591" s="177" t="s">
        <v>882</v>
      </c>
      <c r="B5591" s="69">
        <v>22200007</v>
      </c>
      <c r="C5591" s="70" t="s">
        <v>1261</v>
      </c>
      <c r="D5591" s="70">
        <v>2204004003</v>
      </c>
      <c r="E5591" s="101">
        <v>77350</v>
      </c>
      <c r="F5591" s="99">
        <v>0</v>
      </c>
      <c r="G5591" s="99">
        <v>0</v>
      </c>
      <c r="H5591" s="99">
        <v>0</v>
      </c>
      <c r="I5591" s="99">
        <v>0</v>
      </c>
      <c r="J5591" s="99">
        <v>0</v>
      </c>
      <c r="K5591" s="99">
        <v>0</v>
      </c>
      <c r="L5591" s="99">
        <v>0</v>
      </c>
      <c r="M5591" s="99">
        <v>0</v>
      </c>
      <c r="N5591" s="99">
        <v>1</v>
      </c>
      <c r="O5591" s="99">
        <v>1</v>
      </c>
      <c r="P5591" s="99">
        <v>1</v>
      </c>
      <c r="Q5591" s="99">
        <v>1</v>
      </c>
      <c r="R5591" s="99">
        <f t="shared" si="196"/>
        <v>4</v>
      </c>
      <c r="S5591" s="100">
        <f t="shared" si="195"/>
        <v>309400</v>
      </c>
      <c r="T5591" s="129"/>
    </row>
    <row r="5592" spans="1:20" s="71" customFormat="1" ht="18" customHeight="1" x14ac:dyDescent="0.25">
      <c r="A5592" s="177" t="s">
        <v>882</v>
      </c>
      <c r="B5592" s="69">
        <v>22200024</v>
      </c>
      <c r="C5592" s="70" t="s">
        <v>1262</v>
      </c>
      <c r="D5592" s="70">
        <v>2204004003</v>
      </c>
      <c r="E5592" s="101">
        <v>1131</v>
      </c>
      <c r="F5592" s="99">
        <v>0</v>
      </c>
      <c r="G5592" s="99">
        <v>0</v>
      </c>
      <c r="H5592" s="99">
        <v>0</v>
      </c>
      <c r="I5592" s="99">
        <v>0</v>
      </c>
      <c r="J5592" s="99">
        <v>0</v>
      </c>
      <c r="K5592" s="99">
        <v>0</v>
      </c>
      <c r="L5592" s="99">
        <v>0</v>
      </c>
      <c r="M5592" s="99">
        <v>0</v>
      </c>
      <c r="N5592" s="99">
        <v>0</v>
      </c>
      <c r="O5592" s="99">
        <v>0</v>
      </c>
      <c r="P5592" s="99">
        <v>1</v>
      </c>
      <c r="Q5592" s="99">
        <v>1</v>
      </c>
      <c r="R5592" s="99">
        <f t="shared" si="196"/>
        <v>2</v>
      </c>
      <c r="S5592" s="100">
        <f t="shared" si="195"/>
        <v>2262</v>
      </c>
      <c r="T5592" s="129"/>
    </row>
    <row r="5593" spans="1:20" s="71" customFormat="1" ht="18" customHeight="1" x14ac:dyDescent="0.25">
      <c r="A5593" s="177" t="s">
        <v>882</v>
      </c>
      <c r="B5593" s="69">
        <v>22201023</v>
      </c>
      <c r="C5593" s="70" t="s">
        <v>2879</v>
      </c>
      <c r="D5593" s="70">
        <v>2204005</v>
      </c>
      <c r="E5593" s="101">
        <v>20230</v>
      </c>
      <c r="F5593" s="99">
        <v>0</v>
      </c>
      <c r="G5593" s="99">
        <v>0</v>
      </c>
      <c r="H5593" s="99">
        <v>0</v>
      </c>
      <c r="I5593" s="99">
        <v>0</v>
      </c>
      <c r="J5593" s="99">
        <v>0</v>
      </c>
      <c r="K5593" s="99">
        <v>0</v>
      </c>
      <c r="L5593" s="99">
        <v>0</v>
      </c>
      <c r="M5593" s="99">
        <v>0</v>
      </c>
      <c r="N5593" s="99">
        <v>0</v>
      </c>
      <c r="O5593" s="99">
        <v>0</v>
      </c>
      <c r="P5593" s="99">
        <v>0</v>
      </c>
      <c r="Q5593" s="99">
        <v>1</v>
      </c>
      <c r="R5593" s="99">
        <f t="shared" si="196"/>
        <v>1</v>
      </c>
      <c r="S5593" s="100">
        <f t="shared" si="195"/>
        <v>20230</v>
      </c>
      <c r="T5593" s="129"/>
    </row>
    <row r="5594" spans="1:20" s="71" customFormat="1" ht="18" customHeight="1" x14ac:dyDescent="0.25">
      <c r="A5594" s="177" t="s">
        <v>882</v>
      </c>
      <c r="B5594" s="69">
        <v>22201060</v>
      </c>
      <c r="C5594" s="70" t="s">
        <v>1058</v>
      </c>
      <c r="D5594" s="70">
        <v>2204005</v>
      </c>
      <c r="E5594" s="101">
        <v>1253</v>
      </c>
      <c r="F5594" s="99">
        <v>10</v>
      </c>
      <c r="G5594" s="99">
        <v>10</v>
      </c>
      <c r="H5594" s="99">
        <v>10</v>
      </c>
      <c r="I5594" s="99">
        <v>10</v>
      </c>
      <c r="J5594" s="99">
        <v>10</v>
      </c>
      <c r="K5594" s="99">
        <v>10</v>
      </c>
      <c r="L5594" s="99">
        <v>10</v>
      </c>
      <c r="M5594" s="99">
        <v>10</v>
      </c>
      <c r="N5594" s="99">
        <v>10</v>
      </c>
      <c r="O5594" s="99">
        <v>10</v>
      </c>
      <c r="P5594" s="99">
        <v>10</v>
      </c>
      <c r="Q5594" s="99">
        <v>10</v>
      </c>
      <c r="R5594" s="99">
        <f t="shared" si="196"/>
        <v>120</v>
      </c>
      <c r="S5594" s="100">
        <f t="shared" si="195"/>
        <v>150360</v>
      </c>
      <c r="T5594" s="129"/>
    </row>
    <row r="5595" spans="1:20" s="71" customFormat="1" ht="18" customHeight="1" x14ac:dyDescent="0.25">
      <c r="A5595" s="177" t="s">
        <v>882</v>
      </c>
      <c r="B5595" s="69">
        <v>2220145</v>
      </c>
      <c r="C5595" s="70" t="s">
        <v>1015</v>
      </c>
      <c r="D5595" s="70">
        <v>2204004003</v>
      </c>
      <c r="E5595" s="101">
        <v>24</v>
      </c>
      <c r="F5595" s="99">
        <v>208</v>
      </c>
      <c r="G5595" s="99">
        <v>208</v>
      </c>
      <c r="H5595" s="99">
        <v>208</v>
      </c>
      <c r="I5595" s="99">
        <v>208</v>
      </c>
      <c r="J5595" s="99">
        <v>208</v>
      </c>
      <c r="K5595" s="99">
        <v>208</v>
      </c>
      <c r="L5595" s="99">
        <v>208</v>
      </c>
      <c r="M5595" s="99">
        <v>208</v>
      </c>
      <c r="N5595" s="99">
        <v>208</v>
      </c>
      <c r="O5595" s="99">
        <v>208</v>
      </c>
      <c r="P5595" s="99">
        <v>208</v>
      </c>
      <c r="Q5595" s="99">
        <v>208</v>
      </c>
      <c r="R5595" s="99">
        <f t="shared" si="196"/>
        <v>2496</v>
      </c>
      <c r="S5595" s="100">
        <f t="shared" si="195"/>
        <v>59904</v>
      </c>
      <c r="T5595" s="129"/>
    </row>
    <row r="5596" spans="1:20" s="71" customFormat="1" ht="18" customHeight="1" x14ac:dyDescent="0.25">
      <c r="A5596" s="177" t="s">
        <v>882</v>
      </c>
      <c r="B5596" s="69">
        <v>22201454</v>
      </c>
      <c r="C5596" s="70" t="s">
        <v>1265</v>
      </c>
      <c r="D5596" s="70">
        <v>2204005</v>
      </c>
      <c r="E5596" s="101">
        <v>9639</v>
      </c>
      <c r="F5596" s="99">
        <v>2</v>
      </c>
      <c r="G5596" s="99">
        <v>2</v>
      </c>
      <c r="H5596" s="99">
        <v>2</v>
      </c>
      <c r="I5596" s="99">
        <v>2</v>
      </c>
      <c r="J5596" s="99">
        <v>2</v>
      </c>
      <c r="K5596" s="99">
        <v>2</v>
      </c>
      <c r="L5596" s="99">
        <v>2</v>
      </c>
      <c r="M5596" s="99">
        <v>2</v>
      </c>
      <c r="N5596" s="99">
        <v>2</v>
      </c>
      <c r="O5596" s="99">
        <v>2</v>
      </c>
      <c r="P5596" s="99">
        <v>2</v>
      </c>
      <c r="Q5596" s="99">
        <v>2</v>
      </c>
      <c r="R5596" s="99">
        <f t="shared" si="196"/>
        <v>24</v>
      </c>
      <c r="S5596" s="100">
        <f t="shared" si="195"/>
        <v>231336</v>
      </c>
      <c r="T5596" s="129"/>
    </row>
    <row r="5597" spans="1:20" s="71" customFormat="1" ht="18" customHeight="1" x14ac:dyDescent="0.25">
      <c r="A5597" s="177" t="s">
        <v>882</v>
      </c>
      <c r="B5597" s="69">
        <v>22201455</v>
      </c>
      <c r="C5597" s="70" t="s">
        <v>1266</v>
      </c>
      <c r="D5597" s="70">
        <v>2204005</v>
      </c>
      <c r="E5597" s="101">
        <v>14851</v>
      </c>
      <c r="F5597" s="99">
        <v>1</v>
      </c>
      <c r="G5597" s="99">
        <v>1</v>
      </c>
      <c r="H5597" s="99">
        <v>1</v>
      </c>
      <c r="I5597" s="99">
        <v>1</v>
      </c>
      <c r="J5597" s="99">
        <v>1</v>
      </c>
      <c r="K5597" s="99">
        <v>1</v>
      </c>
      <c r="L5597" s="99">
        <v>1</v>
      </c>
      <c r="M5597" s="99">
        <v>1</v>
      </c>
      <c r="N5597" s="99">
        <v>1</v>
      </c>
      <c r="O5597" s="99">
        <v>1</v>
      </c>
      <c r="P5597" s="99">
        <v>1</v>
      </c>
      <c r="Q5597" s="99">
        <v>1</v>
      </c>
      <c r="R5597" s="99">
        <f t="shared" si="196"/>
        <v>12</v>
      </c>
      <c r="S5597" s="100">
        <f t="shared" si="195"/>
        <v>178212</v>
      </c>
      <c r="T5597" s="129"/>
    </row>
    <row r="5598" spans="1:20" s="71" customFormat="1" ht="18" customHeight="1" x14ac:dyDescent="0.25">
      <c r="A5598" s="177" t="s">
        <v>882</v>
      </c>
      <c r="B5598" s="69">
        <v>2220169</v>
      </c>
      <c r="C5598" s="70" t="s">
        <v>993</v>
      </c>
      <c r="D5598" s="70">
        <v>2204004003</v>
      </c>
      <c r="E5598" s="101">
        <v>101</v>
      </c>
      <c r="F5598" s="99">
        <v>20</v>
      </c>
      <c r="G5598" s="99">
        <v>20</v>
      </c>
      <c r="H5598" s="99">
        <v>20</v>
      </c>
      <c r="I5598" s="99">
        <v>20</v>
      </c>
      <c r="J5598" s="99">
        <v>20</v>
      </c>
      <c r="K5598" s="99">
        <v>20</v>
      </c>
      <c r="L5598" s="99">
        <v>20</v>
      </c>
      <c r="M5598" s="99">
        <v>20</v>
      </c>
      <c r="N5598" s="99">
        <v>20</v>
      </c>
      <c r="O5598" s="99">
        <v>20</v>
      </c>
      <c r="P5598" s="99">
        <v>20</v>
      </c>
      <c r="Q5598" s="99">
        <v>20</v>
      </c>
      <c r="R5598" s="99">
        <f t="shared" si="196"/>
        <v>240</v>
      </c>
      <c r="S5598" s="100">
        <f t="shared" si="195"/>
        <v>24240</v>
      </c>
      <c r="T5598" s="129"/>
    </row>
    <row r="5599" spans="1:20" s="71" customFormat="1" ht="18" customHeight="1" x14ac:dyDescent="0.25">
      <c r="A5599" s="177" t="s">
        <v>882</v>
      </c>
      <c r="B5599" s="69">
        <v>22204760</v>
      </c>
      <c r="C5599" s="70" t="s">
        <v>1064</v>
      </c>
      <c r="D5599" s="70">
        <v>2204005</v>
      </c>
      <c r="E5599" s="101">
        <v>298</v>
      </c>
      <c r="F5599" s="99">
        <v>0</v>
      </c>
      <c r="G5599" s="99">
        <v>0</v>
      </c>
      <c r="H5599" s="99">
        <v>0</v>
      </c>
      <c r="I5599" s="99">
        <v>0</v>
      </c>
      <c r="J5599" s="99">
        <v>0</v>
      </c>
      <c r="K5599" s="99">
        <v>0</v>
      </c>
      <c r="L5599" s="99">
        <v>0</v>
      </c>
      <c r="M5599" s="99">
        <v>0</v>
      </c>
      <c r="N5599" s="99">
        <v>0</v>
      </c>
      <c r="O5599" s="99">
        <v>0</v>
      </c>
      <c r="P5599" s="99">
        <v>1</v>
      </c>
      <c r="Q5599" s="99">
        <v>1</v>
      </c>
      <c r="R5599" s="99">
        <f t="shared" si="196"/>
        <v>2</v>
      </c>
      <c r="S5599" s="100">
        <f t="shared" si="195"/>
        <v>596</v>
      </c>
      <c r="T5599" s="129"/>
    </row>
    <row r="5600" spans="1:20" s="71" customFormat="1" ht="18" customHeight="1" x14ac:dyDescent="0.25">
      <c r="A5600" s="177" t="s">
        <v>882</v>
      </c>
      <c r="B5600" s="69">
        <v>22204770</v>
      </c>
      <c r="C5600" s="70" t="s">
        <v>1065</v>
      </c>
      <c r="D5600" s="70">
        <v>2204005</v>
      </c>
      <c r="E5600" s="101">
        <v>262</v>
      </c>
      <c r="F5600" s="99">
        <v>1</v>
      </c>
      <c r="G5600" s="99">
        <v>1</v>
      </c>
      <c r="H5600" s="99">
        <v>1</v>
      </c>
      <c r="I5600" s="99">
        <v>1</v>
      </c>
      <c r="J5600" s="99">
        <v>1</v>
      </c>
      <c r="K5600" s="99">
        <v>0</v>
      </c>
      <c r="L5600" s="99">
        <v>0</v>
      </c>
      <c r="M5600" s="99">
        <v>0</v>
      </c>
      <c r="N5600" s="99">
        <v>0</v>
      </c>
      <c r="O5600" s="99">
        <v>0</v>
      </c>
      <c r="P5600" s="99">
        <v>0</v>
      </c>
      <c r="Q5600" s="99">
        <v>0</v>
      </c>
      <c r="R5600" s="99">
        <f t="shared" si="196"/>
        <v>5</v>
      </c>
      <c r="S5600" s="100">
        <f t="shared" si="195"/>
        <v>1310</v>
      </c>
      <c r="T5600" s="129"/>
    </row>
    <row r="5601" spans="1:20" s="71" customFormat="1" ht="18" customHeight="1" x14ac:dyDescent="0.25">
      <c r="A5601" s="177" t="s">
        <v>882</v>
      </c>
      <c r="B5601" s="69">
        <v>22204780</v>
      </c>
      <c r="C5601" s="70" t="s">
        <v>1066</v>
      </c>
      <c r="D5601" s="70">
        <v>2204005</v>
      </c>
      <c r="E5601" s="101">
        <v>262</v>
      </c>
      <c r="F5601" s="99">
        <v>0</v>
      </c>
      <c r="G5601" s="99">
        <v>0</v>
      </c>
      <c r="H5601" s="99">
        <v>0</v>
      </c>
      <c r="I5601" s="99">
        <v>0</v>
      </c>
      <c r="J5601" s="99">
        <v>0</v>
      </c>
      <c r="K5601" s="99">
        <v>0</v>
      </c>
      <c r="L5601" s="99">
        <v>0</v>
      </c>
      <c r="M5601" s="99">
        <v>0</v>
      </c>
      <c r="N5601" s="99">
        <v>0</v>
      </c>
      <c r="O5601" s="99">
        <v>0</v>
      </c>
      <c r="P5601" s="99">
        <v>1</v>
      </c>
      <c r="Q5601" s="99">
        <v>1</v>
      </c>
      <c r="R5601" s="99">
        <f t="shared" si="196"/>
        <v>2</v>
      </c>
      <c r="S5601" s="100">
        <f t="shared" si="195"/>
        <v>524</v>
      </c>
      <c r="T5601" s="129"/>
    </row>
    <row r="5602" spans="1:20" s="71" customFormat="1" ht="18" customHeight="1" x14ac:dyDescent="0.25">
      <c r="A5602" s="177" t="s">
        <v>882</v>
      </c>
      <c r="B5602" s="69">
        <v>22209040</v>
      </c>
      <c r="C5602" s="70" t="s">
        <v>1435</v>
      </c>
      <c r="D5602" s="70">
        <v>2204005</v>
      </c>
      <c r="E5602" s="101">
        <v>676</v>
      </c>
      <c r="F5602" s="99">
        <v>0</v>
      </c>
      <c r="G5602" s="99">
        <v>0</v>
      </c>
      <c r="H5602" s="99">
        <v>0</v>
      </c>
      <c r="I5602" s="99">
        <v>0</v>
      </c>
      <c r="J5602" s="99">
        <v>0</v>
      </c>
      <c r="K5602" s="99">
        <v>0</v>
      </c>
      <c r="L5602" s="99">
        <v>0</v>
      </c>
      <c r="M5602" s="99">
        <v>0</v>
      </c>
      <c r="N5602" s="99">
        <v>0</v>
      </c>
      <c r="O5602" s="99">
        <v>0</v>
      </c>
      <c r="P5602" s="99">
        <v>1</v>
      </c>
      <c r="Q5602" s="99">
        <v>1</v>
      </c>
      <c r="R5602" s="99">
        <f t="shared" si="196"/>
        <v>2</v>
      </c>
      <c r="S5602" s="100">
        <f t="shared" si="195"/>
        <v>1352</v>
      </c>
      <c r="T5602" s="129"/>
    </row>
    <row r="5603" spans="1:20" s="71" customFormat="1" ht="18" customHeight="1" x14ac:dyDescent="0.25">
      <c r="A5603" s="177" t="s">
        <v>882</v>
      </c>
      <c r="B5603" s="69">
        <v>22230060</v>
      </c>
      <c r="C5603" s="70" t="s">
        <v>1080</v>
      </c>
      <c r="D5603" s="70">
        <v>2204005</v>
      </c>
      <c r="E5603" s="101">
        <v>187</v>
      </c>
      <c r="F5603" s="99">
        <v>1</v>
      </c>
      <c r="G5603" s="99">
        <v>1</v>
      </c>
      <c r="H5603" s="99">
        <v>1</v>
      </c>
      <c r="I5603" s="99">
        <v>1</v>
      </c>
      <c r="J5603" s="99">
        <v>1</v>
      </c>
      <c r="K5603" s="99">
        <v>1</v>
      </c>
      <c r="L5603" s="99">
        <v>1</v>
      </c>
      <c r="M5603" s="99">
        <v>1</v>
      </c>
      <c r="N5603" s="99">
        <v>1</v>
      </c>
      <c r="O5603" s="99">
        <v>1</v>
      </c>
      <c r="P5603" s="99">
        <v>1</v>
      </c>
      <c r="Q5603" s="99">
        <v>1</v>
      </c>
      <c r="R5603" s="99">
        <f t="shared" si="196"/>
        <v>12</v>
      </c>
      <c r="S5603" s="100">
        <f t="shared" si="195"/>
        <v>2244</v>
      </c>
      <c r="T5603" s="129"/>
    </row>
    <row r="5604" spans="1:20" s="71" customFormat="1" ht="18" customHeight="1" x14ac:dyDescent="0.25">
      <c r="A5604" s="177" t="s">
        <v>882</v>
      </c>
      <c r="B5604" s="69">
        <v>22230921</v>
      </c>
      <c r="C5604" s="70" t="s">
        <v>1484</v>
      </c>
      <c r="D5604" s="70">
        <v>2204005003</v>
      </c>
      <c r="E5604" s="101">
        <v>595</v>
      </c>
      <c r="F5604" s="99">
        <v>10</v>
      </c>
      <c r="G5604" s="99">
        <v>10</v>
      </c>
      <c r="H5604" s="99">
        <v>10</v>
      </c>
      <c r="I5604" s="99">
        <v>10</v>
      </c>
      <c r="J5604" s="99">
        <v>10</v>
      </c>
      <c r="K5604" s="99">
        <v>10</v>
      </c>
      <c r="L5604" s="99">
        <v>10</v>
      </c>
      <c r="M5604" s="99">
        <v>10</v>
      </c>
      <c r="N5604" s="99">
        <v>10</v>
      </c>
      <c r="O5604" s="99">
        <v>10</v>
      </c>
      <c r="P5604" s="99">
        <v>10</v>
      </c>
      <c r="Q5604" s="99">
        <v>10</v>
      </c>
      <c r="R5604" s="99">
        <f t="shared" si="196"/>
        <v>120</v>
      </c>
      <c r="S5604" s="100">
        <f t="shared" si="195"/>
        <v>71400</v>
      </c>
      <c r="T5604" s="129"/>
    </row>
    <row r="5605" spans="1:20" s="71" customFormat="1" ht="18" customHeight="1" x14ac:dyDescent="0.25">
      <c r="A5605" s="177" t="s">
        <v>882</v>
      </c>
      <c r="B5605" s="69">
        <v>22233345</v>
      </c>
      <c r="C5605" s="70" t="s">
        <v>1273</v>
      </c>
      <c r="D5605" s="70">
        <v>2204005</v>
      </c>
      <c r="E5605" s="101">
        <v>11781</v>
      </c>
      <c r="F5605" s="99">
        <v>0</v>
      </c>
      <c r="G5605" s="99">
        <v>0</v>
      </c>
      <c r="H5605" s="99">
        <v>0</v>
      </c>
      <c r="I5605" s="99">
        <v>0</v>
      </c>
      <c r="J5605" s="99">
        <v>0</v>
      </c>
      <c r="K5605" s="99">
        <v>0</v>
      </c>
      <c r="L5605" s="99">
        <v>0</v>
      </c>
      <c r="M5605" s="99">
        <v>0</v>
      </c>
      <c r="N5605" s="99">
        <v>0</v>
      </c>
      <c r="O5605" s="99">
        <v>0</v>
      </c>
      <c r="P5605" s="99">
        <v>1</v>
      </c>
      <c r="Q5605" s="99">
        <v>1</v>
      </c>
      <c r="R5605" s="99">
        <f t="shared" si="196"/>
        <v>2</v>
      </c>
      <c r="S5605" s="100">
        <f t="shared" si="195"/>
        <v>23562</v>
      </c>
      <c r="T5605" s="129"/>
    </row>
    <row r="5606" spans="1:20" s="71" customFormat="1" ht="18" customHeight="1" x14ac:dyDescent="0.25">
      <c r="A5606" s="177" t="s">
        <v>882</v>
      </c>
      <c r="B5606" s="69">
        <v>22235540</v>
      </c>
      <c r="C5606" s="70" t="s">
        <v>1082</v>
      </c>
      <c r="D5606" s="70">
        <v>2204005</v>
      </c>
      <c r="E5606" s="101">
        <v>226</v>
      </c>
      <c r="F5606" s="99">
        <v>1</v>
      </c>
      <c r="G5606" s="99">
        <v>1</v>
      </c>
      <c r="H5606" s="99">
        <v>1</v>
      </c>
      <c r="I5606" s="99">
        <v>1</v>
      </c>
      <c r="J5606" s="99">
        <v>1</v>
      </c>
      <c r="K5606" s="99">
        <v>1</v>
      </c>
      <c r="L5606" s="99">
        <v>1</v>
      </c>
      <c r="M5606" s="99">
        <v>1</v>
      </c>
      <c r="N5606" s="99">
        <v>1</v>
      </c>
      <c r="O5606" s="99">
        <v>1</v>
      </c>
      <c r="P5606" s="99">
        <v>1</v>
      </c>
      <c r="Q5606" s="99">
        <v>1</v>
      </c>
      <c r="R5606" s="99">
        <f t="shared" si="196"/>
        <v>12</v>
      </c>
      <c r="S5606" s="100">
        <f t="shared" si="195"/>
        <v>2712</v>
      </c>
      <c r="T5606" s="129"/>
    </row>
    <row r="5607" spans="1:20" s="71" customFormat="1" ht="18" customHeight="1" x14ac:dyDescent="0.25">
      <c r="A5607" s="177" t="s">
        <v>882</v>
      </c>
      <c r="B5607" s="69">
        <v>22235580</v>
      </c>
      <c r="C5607" s="70" t="s">
        <v>1278</v>
      </c>
      <c r="D5607" s="70">
        <v>2204005</v>
      </c>
      <c r="E5607" s="101">
        <v>212</v>
      </c>
      <c r="F5607" s="99">
        <v>1</v>
      </c>
      <c r="G5607" s="99">
        <v>1</v>
      </c>
      <c r="H5607" s="99">
        <v>1</v>
      </c>
      <c r="I5607" s="99">
        <v>1</v>
      </c>
      <c r="J5607" s="99">
        <v>1</v>
      </c>
      <c r="K5607" s="99">
        <v>0</v>
      </c>
      <c r="L5607" s="99">
        <v>0</v>
      </c>
      <c r="M5607" s="99">
        <v>0</v>
      </c>
      <c r="N5607" s="99">
        <v>0</v>
      </c>
      <c r="O5607" s="99">
        <v>0</v>
      </c>
      <c r="P5607" s="99">
        <v>0</v>
      </c>
      <c r="Q5607" s="99">
        <v>0</v>
      </c>
      <c r="R5607" s="99">
        <f t="shared" si="196"/>
        <v>5</v>
      </c>
      <c r="S5607" s="100">
        <f t="shared" si="195"/>
        <v>1060</v>
      </c>
      <c r="T5607" s="129"/>
    </row>
    <row r="5608" spans="1:20" s="71" customFormat="1" ht="18" customHeight="1" x14ac:dyDescent="0.25">
      <c r="A5608" s="177" t="s">
        <v>882</v>
      </c>
      <c r="B5608" s="69">
        <v>22235620</v>
      </c>
      <c r="C5608" s="70" t="s">
        <v>1279</v>
      </c>
      <c r="D5608" s="70">
        <v>2204005</v>
      </c>
      <c r="E5608" s="101">
        <v>313</v>
      </c>
      <c r="F5608" s="99">
        <v>1</v>
      </c>
      <c r="G5608" s="99">
        <v>1</v>
      </c>
      <c r="H5608" s="99">
        <v>1</v>
      </c>
      <c r="I5608" s="99">
        <v>1</v>
      </c>
      <c r="J5608" s="99">
        <v>1</v>
      </c>
      <c r="K5608" s="99">
        <v>1</v>
      </c>
      <c r="L5608" s="99">
        <v>1</v>
      </c>
      <c r="M5608" s="99">
        <v>1</v>
      </c>
      <c r="N5608" s="99">
        <v>1</v>
      </c>
      <c r="O5608" s="99">
        <v>1</v>
      </c>
      <c r="P5608" s="99">
        <v>1</v>
      </c>
      <c r="Q5608" s="99">
        <v>1</v>
      </c>
      <c r="R5608" s="99">
        <f t="shared" si="196"/>
        <v>12</v>
      </c>
      <c r="S5608" s="100">
        <f t="shared" si="195"/>
        <v>3756</v>
      </c>
      <c r="T5608" s="129"/>
    </row>
    <row r="5609" spans="1:20" s="71" customFormat="1" ht="18" customHeight="1" x14ac:dyDescent="0.25">
      <c r="A5609" s="177" t="s">
        <v>882</v>
      </c>
      <c r="B5609" s="69">
        <v>22235660</v>
      </c>
      <c r="C5609" s="70" t="s">
        <v>1280</v>
      </c>
      <c r="D5609" s="70">
        <v>2204005</v>
      </c>
      <c r="E5609" s="101">
        <v>226</v>
      </c>
      <c r="F5609" s="99">
        <v>1</v>
      </c>
      <c r="G5609" s="99">
        <v>1</v>
      </c>
      <c r="H5609" s="99">
        <v>1</v>
      </c>
      <c r="I5609" s="99">
        <v>1</v>
      </c>
      <c r="J5609" s="99">
        <v>1</v>
      </c>
      <c r="K5609" s="99">
        <v>0</v>
      </c>
      <c r="L5609" s="99">
        <v>0</v>
      </c>
      <c r="M5609" s="99">
        <v>0</v>
      </c>
      <c r="N5609" s="99">
        <v>0</v>
      </c>
      <c r="O5609" s="99">
        <v>0</v>
      </c>
      <c r="P5609" s="99">
        <v>0</v>
      </c>
      <c r="Q5609" s="99">
        <v>0</v>
      </c>
      <c r="R5609" s="99">
        <f t="shared" si="196"/>
        <v>5</v>
      </c>
      <c r="S5609" s="100">
        <f t="shared" si="195"/>
        <v>1130</v>
      </c>
      <c r="T5609" s="129"/>
    </row>
    <row r="5610" spans="1:20" s="71" customFormat="1" ht="18" customHeight="1" x14ac:dyDescent="0.25">
      <c r="A5610" s="177" t="s">
        <v>882</v>
      </c>
      <c r="B5610" s="69">
        <v>22236240</v>
      </c>
      <c r="C5610" s="70" t="s">
        <v>1281</v>
      </c>
      <c r="D5610" s="70">
        <v>2204005</v>
      </c>
      <c r="E5610" s="101">
        <v>577</v>
      </c>
      <c r="F5610" s="99">
        <v>3</v>
      </c>
      <c r="G5610" s="99">
        <v>3</v>
      </c>
      <c r="H5610" s="99">
        <v>3</v>
      </c>
      <c r="I5610" s="99">
        <v>3</v>
      </c>
      <c r="J5610" s="99">
        <v>3</v>
      </c>
      <c r="K5610" s="99">
        <v>3</v>
      </c>
      <c r="L5610" s="99">
        <v>3</v>
      </c>
      <c r="M5610" s="99">
        <v>3</v>
      </c>
      <c r="N5610" s="99">
        <v>3</v>
      </c>
      <c r="O5610" s="99">
        <v>3</v>
      </c>
      <c r="P5610" s="99">
        <v>3</v>
      </c>
      <c r="Q5610" s="99">
        <v>3</v>
      </c>
      <c r="R5610" s="99">
        <f t="shared" si="196"/>
        <v>36</v>
      </c>
      <c r="S5610" s="100">
        <f t="shared" si="195"/>
        <v>20772</v>
      </c>
      <c r="T5610" s="129"/>
    </row>
    <row r="5611" spans="1:20" s="71" customFormat="1" ht="18" customHeight="1" x14ac:dyDescent="0.25">
      <c r="A5611" s="177" t="s">
        <v>882</v>
      </c>
      <c r="B5611" s="69">
        <v>22236280</v>
      </c>
      <c r="C5611" s="70" t="s">
        <v>1282</v>
      </c>
      <c r="D5611" s="70">
        <v>2204005</v>
      </c>
      <c r="E5611" s="101">
        <v>547</v>
      </c>
      <c r="F5611" s="99">
        <v>3</v>
      </c>
      <c r="G5611" s="99">
        <v>3</v>
      </c>
      <c r="H5611" s="99">
        <v>3</v>
      </c>
      <c r="I5611" s="99">
        <v>3</v>
      </c>
      <c r="J5611" s="99">
        <v>3</v>
      </c>
      <c r="K5611" s="99">
        <v>3</v>
      </c>
      <c r="L5611" s="99">
        <v>3</v>
      </c>
      <c r="M5611" s="99">
        <v>3</v>
      </c>
      <c r="N5611" s="99">
        <v>3</v>
      </c>
      <c r="O5611" s="99">
        <v>3</v>
      </c>
      <c r="P5611" s="99">
        <v>3</v>
      </c>
      <c r="Q5611" s="99">
        <v>3</v>
      </c>
      <c r="R5611" s="99">
        <f t="shared" si="196"/>
        <v>36</v>
      </c>
      <c r="S5611" s="100">
        <f t="shared" si="195"/>
        <v>19692</v>
      </c>
      <c r="T5611" s="129"/>
    </row>
    <row r="5612" spans="1:20" s="71" customFormat="1" ht="18" customHeight="1" x14ac:dyDescent="0.25">
      <c r="A5612" s="177" t="s">
        <v>882</v>
      </c>
      <c r="B5612" s="69">
        <v>22236320</v>
      </c>
      <c r="C5612" s="70" t="s">
        <v>1283</v>
      </c>
      <c r="D5612" s="70">
        <v>2204005</v>
      </c>
      <c r="E5612" s="101">
        <v>547</v>
      </c>
      <c r="F5612" s="99">
        <v>3</v>
      </c>
      <c r="G5612" s="99">
        <v>3</v>
      </c>
      <c r="H5612" s="99">
        <v>3</v>
      </c>
      <c r="I5612" s="99">
        <v>3</v>
      </c>
      <c r="J5612" s="99">
        <v>3</v>
      </c>
      <c r="K5612" s="99">
        <v>3</v>
      </c>
      <c r="L5612" s="99">
        <v>3</v>
      </c>
      <c r="M5612" s="99">
        <v>3</v>
      </c>
      <c r="N5612" s="99">
        <v>3</v>
      </c>
      <c r="O5612" s="99">
        <v>3</v>
      </c>
      <c r="P5612" s="99">
        <v>3</v>
      </c>
      <c r="Q5612" s="99">
        <v>3</v>
      </c>
      <c r="R5612" s="99">
        <f t="shared" si="196"/>
        <v>36</v>
      </c>
      <c r="S5612" s="100">
        <f t="shared" si="195"/>
        <v>19692</v>
      </c>
      <c r="T5612" s="129"/>
    </row>
    <row r="5613" spans="1:20" s="71" customFormat="1" ht="18" customHeight="1" x14ac:dyDescent="0.25">
      <c r="A5613" s="177" t="s">
        <v>882</v>
      </c>
      <c r="B5613" s="69">
        <v>22236360</v>
      </c>
      <c r="C5613" s="70" t="s">
        <v>1487</v>
      </c>
      <c r="D5613" s="70">
        <v>2204005</v>
      </c>
      <c r="E5613" s="101">
        <v>547</v>
      </c>
      <c r="F5613" s="99">
        <v>1</v>
      </c>
      <c r="G5613" s="99">
        <v>1</v>
      </c>
      <c r="H5613" s="99">
        <v>1</v>
      </c>
      <c r="I5613" s="99">
        <v>1</v>
      </c>
      <c r="J5613" s="99">
        <v>1</v>
      </c>
      <c r="K5613" s="99">
        <v>1</v>
      </c>
      <c r="L5613" s="99">
        <v>1</v>
      </c>
      <c r="M5613" s="99">
        <v>1</v>
      </c>
      <c r="N5613" s="99">
        <v>1</v>
      </c>
      <c r="O5613" s="99">
        <v>1</v>
      </c>
      <c r="P5613" s="99">
        <v>1</v>
      </c>
      <c r="Q5613" s="99">
        <v>1</v>
      </c>
      <c r="R5613" s="99">
        <f t="shared" si="196"/>
        <v>12</v>
      </c>
      <c r="S5613" s="100">
        <f t="shared" si="195"/>
        <v>6564</v>
      </c>
      <c r="T5613" s="129"/>
    </row>
    <row r="5614" spans="1:20" s="71" customFormat="1" ht="18" customHeight="1" x14ac:dyDescent="0.25">
      <c r="A5614" s="177" t="s">
        <v>882</v>
      </c>
      <c r="B5614" s="69">
        <v>22242020</v>
      </c>
      <c r="C5614" s="70" t="s">
        <v>1284</v>
      </c>
      <c r="D5614" s="70">
        <v>2204005</v>
      </c>
      <c r="E5614" s="101">
        <v>490</v>
      </c>
      <c r="F5614" s="99">
        <v>2</v>
      </c>
      <c r="G5614" s="99">
        <v>2</v>
      </c>
      <c r="H5614" s="99">
        <v>2</v>
      </c>
      <c r="I5614" s="99">
        <v>2</v>
      </c>
      <c r="J5614" s="99">
        <v>2</v>
      </c>
      <c r="K5614" s="99">
        <v>2</v>
      </c>
      <c r="L5614" s="99">
        <v>2</v>
      </c>
      <c r="M5614" s="99">
        <v>2</v>
      </c>
      <c r="N5614" s="99">
        <v>2</v>
      </c>
      <c r="O5614" s="99">
        <v>2</v>
      </c>
      <c r="P5614" s="99">
        <v>2</v>
      </c>
      <c r="Q5614" s="99">
        <v>2</v>
      </c>
      <c r="R5614" s="99">
        <f t="shared" si="196"/>
        <v>24</v>
      </c>
      <c r="S5614" s="100">
        <f t="shared" si="195"/>
        <v>11760</v>
      </c>
      <c r="T5614" s="129"/>
    </row>
    <row r="5615" spans="1:20" s="71" customFormat="1" ht="18" customHeight="1" x14ac:dyDescent="0.25">
      <c r="A5615" s="177" t="s">
        <v>882</v>
      </c>
      <c r="B5615" s="69">
        <v>22250120</v>
      </c>
      <c r="C5615" s="70" t="s">
        <v>1289</v>
      </c>
      <c r="D5615" s="70">
        <v>2204005</v>
      </c>
      <c r="E5615" s="101">
        <v>1131</v>
      </c>
      <c r="F5615" s="99">
        <v>0</v>
      </c>
      <c r="G5615" s="99">
        <v>0</v>
      </c>
      <c r="H5615" s="99">
        <v>0</v>
      </c>
      <c r="I5615" s="99">
        <v>0</v>
      </c>
      <c r="J5615" s="99">
        <v>0</v>
      </c>
      <c r="K5615" s="99">
        <v>0</v>
      </c>
      <c r="L5615" s="99">
        <v>0</v>
      </c>
      <c r="M5615" s="99">
        <v>0</v>
      </c>
      <c r="N5615" s="99">
        <v>0</v>
      </c>
      <c r="O5615" s="99">
        <v>0</v>
      </c>
      <c r="P5615" s="99">
        <v>0</v>
      </c>
      <c r="Q5615" s="99">
        <v>1</v>
      </c>
      <c r="R5615" s="99">
        <f t="shared" si="196"/>
        <v>1</v>
      </c>
      <c r="S5615" s="100">
        <f t="shared" si="195"/>
        <v>1131</v>
      </c>
      <c r="T5615" s="129"/>
    </row>
    <row r="5616" spans="1:20" s="71" customFormat="1" ht="18" customHeight="1" x14ac:dyDescent="0.25">
      <c r="A5616" s="177" t="s">
        <v>882</v>
      </c>
      <c r="B5616" s="69">
        <v>22251240</v>
      </c>
      <c r="C5616" s="70" t="s">
        <v>1493</v>
      </c>
      <c r="D5616" s="70">
        <v>2204005</v>
      </c>
      <c r="E5616" s="101">
        <v>601</v>
      </c>
      <c r="F5616" s="99">
        <v>1</v>
      </c>
      <c r="G5616" s="99">
        <v>1</v>
      </c>
      <c r="H5616" s="99">
        <v>1</v>
      </c>
      <c r="I5616" s="99">
        <v>1</v>
      </c>
      <c r="J5616" s="99">
        <v>1</v>
      </c>
      <c r="K5616" s="99">
        <v>1</v>
      </c>
      <c r="L5616" s="99">
        <v>1</v>
      </c>
      <c r="M5616" s="99">
        <v>1</v>
      </c>
      <c r="N5616" s="99">
        <v>1</v>
      </c>
      <c r="O5616" s="99">
        <v>1</v>
      </c>
      <c r="P5616" s="99">
        <v>1</v>
      </c>
      <c r="Q5616" s="99">
        <v>1</v>
      </c>
      <c r="R5616" s="99">
        <f t="shared" si="196"/>
        <v>12</v>
      </c>
      <c r="S5616" s="100">
        <f t="shared" si="195"/>
        <v>7212</v>
      </c>
      <c r="T5616" s="129"/>
    </row>
    <row r="5617" spans="1:20" s="71" customFormat="1" ht="18" customHeight="1" x14ac:dyDescent="0.25">
      <c r="A5617" s="177" t="s">
        <v>882</v>
      </c>
      <c r="B5617" s="69">
        <v>22270580</v>
      </c>
      <c r="C5617" s="70" t="s">
        <v>1294</v>
      </c>
      <c r="D5617" s="70">
        <v>2204005</v>
      </c>
      <c r="E5617" s="101">
        <v>198</v>
      </c>
      <c r="F5617" s="99">
        <v>1</v>
      </c>
      <c r="G5617" s="99">
        <v>1</v>
      </c>
      <c r="H5617" s="99">
        <v>1</v>
      </c>
      <c r="I5617" s="99">
        <v>1</v>
      </c>
      <c r="J5617" s="99">
        <v>1</v>
      </c>
      <c r="K5617" s="99">
        <v>1</v>
      </c>
      <c r="L5617" s="99">
        <v>1</v>
      </c>
      <c r="M5617" s="99">
        <v>1</v>
      </c>
      <c r="N5617" s="99">
        <v>1</v>
      </c>
      <c r="O5617" s="99">
        <v>1</v>
      </c>
      <c r="P5617" s="99">
        <v>1</v>
      </c>
      <c r="Q5617" s="99">
        <v>1</v>
      </c>
      <c r="R5617" s="99">
        <f t="shared" si="196"/>
        <v>12</v>
      </c>
      <c r="S5617" s="100">
        <f t="shared" si="195"/>
        <v>2376</v>
      </c>
      <c r="T5617" s="129"/>
    </row>
    <row r="5618" spans="1:20" s="71" customFormat="1" ht="18" customHeight="1" x14ac:dyDescent="0.25">
      <c r="A5618" s="177" t="s">
        <v>882</v>
      </c>
      <c r="B5618" s="69">
        <v>22270590</v>
      </c>
      <c r="C5618" s="70" t="s">
        <v>1097</v>
      </c>
      <c r="D5618" s="70">
        <v>2204005</v>
      </c>
      <c r="E5618" s="101">
        <v>198</v>
      </c>
      <c r="F5618" s="99">
        <v>0</v>
      </c>
      <c r="G5618" s="99">
        <v>0</v>
      </c>
      <c r="H5618" s="99">
        <v>0</v>
      </c>
      <c r="I5618" s="99">
        <v>0</v>
      </c>
      <c r="J5618" s="99">
        <v>0</v>
      </c>
      <c r="K5618" s="99">
        <v>0</v>
      </c>
      <c r="L5618" s="99">
        <v>0</v>
      </c>
      <c r="M5618" s="99">
        <v>0</v>
      </c>
      <c r="N5618" s="99">
        <v>0</v>
      </c>
      <c r="O5618" s="99">
        <v>0</v>
      </c>
      <c r="P5618" s="99">
        <v>1</v>
      </c>
      <c r="Q5618" s="99">
        <v>1</v>
      </c>
      <c r="R5618" s="99">
        <f t="shared" si="196"/>
        <v>2</v>
      </c>
      <c r="S5618" s="100">
        <f t="shared" si="195"/>
        <v>396</v>
      </c>
      <c r="T5618" s="129"/>
    </row>
    <row r="5619" spans="1:20" s="71" customFormat="1" ht="18" customHeight="1" x14ac:dyDescent="0.25">
      <c r="A5619" s="177" t="s">
        <v>882</v>
      </c>
      <c r="B5619" s="69">
        <v>22270600</v>
      </c>
      <c r="C5619" s="70" t="s">
        <v>1098</v>
      </c>
      <c r="D5619" s="70">
        <v>2204005</v>
      </c>
      <c r="E5619" s="101">
        <v>198</v>
      </c>
      <c r="F5619" s="99">
        <v>0</v>
      </c>
      <c r="G5619" s="99">
        <v>0</v>
      </c>
      <c r="H5619" s="99">
        <v>0</v>
      </c>
      <c r="I5619" s="99">
        <v>0</v>
      </c>
      <c r="J5619" s="99">
        <v>0</v>
      </c>
      <c r="K5619" s="99">
        <v>0</v>
      </c>
      <c r="L5619" s="99">
        <v>0</v>
      </c>
      <c r="M5619" s="99">
        <v>0</v>
      </c>
      <c r="N5619" s="99">
        <v>0</v>
      </c>
      <c r="O5619" s="99">
        <v>0</v>
      </c>
      <c r="P5619" s="99">
        <v>1</v>
      </c>
      <c r="Q5619" s="99">
        <v>1</v>
      </c>
      <c r="R5619" s="99">
        <f t="shared" si="196"/>
        <v>2</v>
      </c>
      <c r="S5619" s="100">
        <f t="shared" si="195"/>
        <v>396</v>
      </c>
      <c r="T5619" s="129"/>
    </row>
    <row r="5620" spans="1:20" s="71" customFormat="1" ht="18" customHeight="1" x14ac:dyDescent="0.25">
      <c r="A5620" s="177" t="s">
        <v>882</v>
      </c>
      <c r="B5620" s="69">
        <v>22400480</v>
      </c>
      <c r="C5620" s="70" t="s">
        <v>1105</v>
      </c>
      <c r="D5620" s="70">
        <v>2204005</v>
      </c>
      <c r="E5620" s="101">
        <v>14</v>
      </c>
      <c r="F5620" s="99">
        <v>310</v>
      </c>
      <c r="G5620" s="99">
        <v>310</v>
      </c>
      <c r="H5620" s="99">
        <v>310</v>
      </c>
      <c r="I5620" s="99">
        <v>310</v>
      </c>
      <c r="J5620" s="99">
        <v>310</v>
      </c>
      <c r="K5620" s="99">
        <v>310</v>
      </c>
      <c r="L5620" s="99">
        <v>310</v>
      </c>
      <c r="M5620" s="99">
        <v>310</v>
      </c>
      <c r="N5620" s="99">
        <v>310</v>
      </c>
      <c r="O5620" s="99">
        <v>310</v>
      </c>
      <c r="P5620" s="99">
        <v>310</v>
      </c>
      <c r="Q5620" s="99">
        <v>310</v>
      </c>
      <c r="R5620" s="99">
        <f t="shared" si="196"/>
        <v>3720</v>
      </c>
      <c r="S5620" s="100">
        <f t="shared" si="195"/>
        <v>52080</v>
      </c>
      <c r="T5620" s="129"/>
    </row>
    <row r="5621" spans="1:20" s="71" customFormat="1" ht="18" customHeight="1" x14ac:dyDescent="0.25">
      <c r="A5621" s="177" t="s">
        <v>882</v>
      </c>
      <c r="B5621" s="69">
        <v>22400490</v>
      </c>
      <c r="C5621" s="70" t="s">
        <v>1106</v>
      </c>
      <c r="D5621" s="70">
        <v>2204005</v>
      </c>
      <c r="E5621" s="101">
        <v>17</v>
      </c>
      <c r="F5621" s="99">
        <v>180</v>
      </c>
      <c r="G5621" s="99">
        <v>180</v>
      </c>
      <c r="H5621" s="99">
        <v>180</v>
      </c>
      <c r="I5621" s="99">
        <v>180</v>
      </c>
      <c r="J5621" s="99">
        <v>180</v>
      </c>
      <c r="K5621" s="99">
        <v>180</v>
      </c>
      <c r="L5621" s="99">
        <v>180</v>
      </c>
      <c r="M5621" s="99">
        <v>180</v>
      </c>
      <c r="N5621" s="99">
        <v>180</v>
      </c>
      <c r="O5621" s="99">
        <v>180</v>
      </c>
      <c r="P5621" s="99">
        <v>180</v>
      </c>
      <c r="Q5621" s="99">
        <v>180</v>
      </c>
      <c r="R5621" s="99">
        <f t="shared" si="196"/>
        <v>2160</v>
      </c>
      <c r="S5621" s="100">
        <f t="shared" si="195"/>
        <v>36720</v>
      </c>
      <c r="T5621" s="129"/>
    </row>
    <row r="5622" spans="1:20" s="71" customFormat="1" ht="18" customHeight="1" x14ac:dyDescent="0.25">
      <c r="A5622" s="177" t="s">
        <v>882</v>
      </c>
      <c r="B5622" s="69">
        <v>22400510</v>
      </c>
      <c r="C5622" s="70" t="s">
        <v>1303</v>
      </c>
      <c r="D5622" s="70">
        <v>2204005</v>
      </c>
      <c r="E5622" s="101">
        <v>40</v>
      </c>
      <c r="F5622" s="99">
        <v>39</v>
      </c>
      <c r="G5622" s="99">
        <v>39</v>
      </c>
      <c r="H5622" s="99">
        <v>39</v>
      </c>
      <c r="I5622" s="99">
        <v>39</v>
      </c>
      <c r="J5622" s="99">
        <v>39</v>
      </c>
      <c r="K5622" s="99">
        <v>39</v>
      </c>
      <c r="L5622" s="99">
        <v>39</v>
      </c>
      <c r="M5622" s="99">
        <v>39</v>
      </c>
      <c r="N5622" s="99">
        <v>39</v>
      </c>
      <c r="O5622" s="99">
        <v>39</v>
      </c>
      <c r="P5622" s="99">
        <v>39</v>
      </c>
      <c r="Q5622" s="99">
        <v>39</v>
      </c>
      <c r="R5622" s="99">
        <f t="shared" si="196"/>
        <v>468</v>
      </c>
      <c r="S5622" s="100">
        <f t="shared" si="195"/>
        <v>18720</v>
      </c>
      <c r="T5622" s="129"/>
    </row>
    <row r="5623" spans="1:20" s="71" customFormat="1" ht="18" customHeight="1" x14ac:dyDescent="0.25">
      <c r="A5623" s="177" t="s">
        <v>882</v>
      </c>
      <c r="B5623" s="69">
        <v>22400695</v>
      </c>
      <c r="C5623" s="70" t="s">
        <v>1304</v>
      </c>
      <c r="D5623" s="70">
        <v>2204005003</v>
      </c>
      <c r="E5623" s="101">
        <v>42</v>
      </c>
      <c r="F5623" s="99">
        <v>142</v>
      </c>
      <c r="G5623" s="99">
        <v>142</v>
      </c>
      <c r="H5623" s="99">
        <v>142</v>
      </c>
      <c r="I5623" s="99">
        <v>142</v>
      </c>
      <c r="J5623" s="99">
        <v>142</v>
      </c>
      <c r="K5623" s="99">
        <v>142</v>
      </c>
      <c r="L5623" s="99">
        <v>142</v>
      </c>
      <c r="M5623" s="99">
        <v>142</v>
      </c>
      <c r="N5623" s="99">
        <v>142</v>
      </c>
      <c r="O5623" s="99">
        <v>142</v>
      </c>
      <c r="P5623" s="99">
        <v>142</v>
      </c>
      <c r="Q5623" s="99">
        <v>142</v>
      </c>
      <c r="R5623" s="99">
        <f t="shared" si="196"/>
        <v>1704</v>
      </c>
      <c r="S5623" s="100">
        <f t="shared" si="195"/>
        <v>71568</v>
      </c>
      <c r="T5623" s="129"/>
    </row>
    <row r="5624" spans="1:20" s="71" customFormat="1" ht="18" customHeight="1" x14ac:dyDescent="0.25">
      <c r="A5624" s="177" t="s">
        <v>882</v>
      </c>
      <c r="B5624" s="69">
        <v>22400700</v>
      </c>
      <c r="C5624" s="70" t="s">
        <v>1305</v>
      </c>
      <c r="D5624" s="70">
        <v>2204005</v>
      </c>
      <c r="E5624" s="101">
        <v>412</v>
      </c>
      <c r="F5624" s="99">
        <v>207</v>
      </c>
      <c r="G5624" s="99">
        <v>207</v>
      </c>
      <c r="H5624" s="99">
        <v>207</v>
      </c>
      <c r="I5624" s="99">
        <v>207</v>
      </c>
      <c r="J5624" s="99">
        <v>207</v>
      </c>
      <c r="K5624" s="99">
        <v>207</v>
      </c>
      <c r="L5624" s="99">
        <v>207</v>
      </c>
      <c r="M5624" s="99">
        <v>207</v>
      </c>
      <c r="N5624" s="99">
        <v>207</v>
      </c>
      <c r="O5624" s="99">
        <v>207</v>
      </c>
      <c r="P5624" s="99">
        <v>207</v>
      </c>
      <c r="Q5624" s="99">
        <v>207</v>
      </c>
      <c r="R5624" s="99">
        <f t="shared" si="196"/>
        <v>2484</v>
      </c>
      <c r="S5624" s="100">
        <f t="shared" si="195"/>
        <v>1023408</v>
      </c>
      <c r="T5624" s="129"/>
    </row>
    <row r="5625" spans="1:20" s="71" customFormat="1" ht="18" customHeight="1" x14ac:dyDescent="0.25">
      <c r="A5625" s="177" t="s">
        <v>882</v>
      </c>
      <c r="B5625" s="69">
        <v>22400760</v>
      </c>
      <c r="C5625" s="70" t="s">
        <v>1110</v>
      </c>
      <c r="D5625" s="70">
        <v>2204005</v>
      </c>
      <c r="E5625" s="101">
        <v>343</v>
      </c>
      <c r="F5625" s="99">
        <v>50</v>
      </c>
      <c r="G5625" s="99">
        <v>50</v>
      </c>
      <c r="H5625" s="99">
        <v>50</v>
      </c>
      <c r="I5625" s="99">
        <v>50</v>
      </c>
      <c r="J5625" s="99">
        <v>50</v>
      </c>
      <c r="K5625" s="99">
        <v>50</v>
      </c>
      <c r="L5625" s="99">
        <v>50</v>
      </c>
      <c r="M5625" s="99">
        <v>50</v>
      </c>
      <c r="N5625" s="99">
        <v>50</v>
      </c>
      <c r="O5625" s="99">
        <v>50</v>
      </c>
      <c r="P5625" s="99">
        <v>50</v>
      </c>
      <c r="Q5625" s="99">
        <v>50</v>
      </c>
      <c r="R5625" s="99">
        <f t="shared" si="196"/>
        <v>600</v>
      </c>
      <c r="S5625" s="100">
        <f t="shared" si="195"/>
        <v>205800</v>
      </c>
      <c r="T5625" s="129"/>
    </row>
    <row r="5626" spans="1:20" s="71" customFormat="1" ht="18" customHeight="1" x14ac:dyDescent="0.25">
      <c r="A5626" s="177" t="s">
        <v>882</v>
      </c>
      <c r="B5626" s="69">
        <v>22403004</v>
      </c>
      <c r="C5626" s="70" t="s">
        <v>1308</v>
      </c>
      <c r="D5626" s="70">
        <v>2204005</v>
      </c>
      <c r="E5626" s="101">
        <v>1975</v>
      </c>
      <c r="F5626" s="99">
        <v>12</v>
      </c>
      <c r="G5626" s="99">
        <v>12</v>
      </c>
      <c r="H5626" s="99">
        <v>12</v>
      </c>
      <c r="I5626" s="99">
        <v>12</v>
      </c>
      <c r="J5626" s="99">
        <v>12</v>
      </c>
      <c r="K5626" s="99">
        <v>12</v>
      </c>
      <c r="L5626" s="99">
        <v>12</v>
      </c>
      <c r="M5626" s="99">
        <v>12</v>
      </c>
      <c r="N5626" s="99">
        <v>12</v>
      </c>
      <c r="O5626" s="99">
        <v>12</v>
      </c>
      <c r="P5626" s="99">
        <v>12</v>
      </c>
      <c r="Q5626" s="99">
        <v>12</v>
      </c>
      <c r="R5626" s="99">
        <f t="shared" si="196"/>
        <v>144</v>
      </c>
      <c r="S5626" s="100">
        <f t="shared" ref="S5626:S5687" si="197">R5626*E5626</f>
        <v>284400</v>
      </c>
      <c r="T5626" s="129"/>
    </row>
    <row r="5627" spans="1:20" s="71" customFormat="1" ht="18" customHeight="1" x14ac:dyDescent="0.25">
      <c r="A5627" s="177" t="s">
        <v>882</v>
      </c>
      <c r="B5627" s="69">
        <v>22403006</v>
      </c>
      <c r="C5627" s="70" t="s">
        <v>1112</v>
      </c>
      <c r="D5627" s="70">
        <v>2204005</v>
      </c>
      <c r="E5627" s="101">
        <v>3689</v>
      </c>
      <c r="F5627" s="99">
        <v>15</v>
      </c>
      <c r="G5627" s="99">
        <v>15</v>
      </c>
      <c r="H5627" s="99">
        <v>15</v>
      </c>
      <c r="I5627" s="99">
        <v>15</v>
      </c>
      <c r="J5627" s="99">
        <v>15</v>
      </c>
      <c r="K5627" s="99">
        <v>15</v>
      </c>
      <c r="L5627" s="99">
        <v>15</v>
      </c>
      <c r="M5627" s="99">
        <v>15</v>
      </c>
      <c r="N5627" s="99">
        <v>15</v>
      </c>
      <c r="O5627" s="99">
        <v>15</v>
      </c>
      <c r="P5627" s="99">
        <v>15</v>
      </c>
      <c r="Q5627" s="99">
        <v>15</v>
      </c>
      <c r="R5627" s="99">
        <f t="shared" si="196"/>
        <v>180</v>
      </c>
      <c r="S5627" s="100">
        <f t="shared" si="197"/>
        <v>664020</v>
      </c>
      <c r="T5627" s="129"/>
    </row>
    <row r="5628" spans="1:20" s="71" customFormat="1" ht="18" customHeight="1" x14ac:dyDescent="0.25">
      <c r="A5628" s="177" t="s">
        <v>882</v>
      </c>
      <c r="B5628" s="69">
        <v>22403202</v>
      </c>
      <c r="C5628" s="70" t="s">
        <v>1309</v>
      </c>
      <c r="D5628" s="70">
        <v>2204005</v>
      </c>
      <c r="E5628" s="101">
        <v>1554</v>
      </c>
      <c r="F5628" s="99">
        <v>1</v>
      </c>
      <c r="G5628" s="99">
        <v>1</v>
      </c>
      <c r="H5628" s="99">
        <v>1</v>
      </c>
      <c r="I5628" s="99">
        <v>1</v>
      </c>
      <c r="J5628" s="99">
        <v>1</v>
      </c>
      <c r="K5628" s="99">
        <v>1</v>
      </c>
      <c r="L5628" s="99">
        <v>1</v>
      </c>
      <c r="M5628" s="99">
        <v>1</v>
      </c>
      <c r="N5628" s="99">
        <v>1</v>
      </c>
      <c r="O5628" s="99">
        <v>1</v>
      </c>
      <c r="P5628" s="99">
        <v>1</v>
      </c>
      <c r="Q5628" s="99">
        <v>1</v>
      </c>
      <c r="R5628" s="99">
        <f t="shared" si="196"/>
        <v>12</v>
      </c>
      <c r="S5628" s="100">
        <f t="shared" si="197"/>
        <v>18648</v>
      </c>
      <c r="T5628" s="129"/>
    </row>
    <row r="5629" spans="1:20" s="71" customFormat="1" ht="18" customHeight="1" x14ac:dyDescent="0.25">
      <c r="A5629" s="177" t="s">
        <v>882</v>
      </c>
      <c r="B5629" s="69">
        <v>22403850</v>
      </c>
      <c r="C5629" s="70" t="s">
        <v>1114</v>
      </c>
      <c r="D5629" s="70">
        <v>2204005</v>
      </c>
      <c r="E5629" s="101">
        <v>3915</v>
      </c>
      <c r="F5629" s="99">
        <v>9</v>
      </c>
      <c r="G5629" s="99">
        <v>9</v>
      </c>
      <c r="H5629" s="99">
        <v>9</v>
      </c>
      <c r="I5629" s="99">
        <v>9</v>
      </c>
      <c r="J5629" s="99">
        <v>9</v>
      </c>
      <c r="K5629" s="99">
        <v>9</v>
      </c>
      <c r="L5629" s="99">
        <v>9</v>
      </c>
      <c r="M5629" s="99">
        <v>9</v>
      </c>
      <c r="N5629" s="99">
        <v>9</v>
      </c>
      <c r="O5629" s="99">
        <v>9</v>
      </c>
      <c r="P5629" s="99">
        <v>9</v>
      </c>
      <c r="Q5629" s="99">
        <v>9</v>
      </c>
      <c r="R5629" s="99">
        <f t="shared" si="196"/>
        <v>108</v>
      </c>
      <c r="S5629" s="100">
        <f t="shared" si="197"/>
        <v>422820</v>
      </c>
      <c r="T5629" s="129"/>
    </row>
    <row r="5630" spans="1:20" s="71" customFormat="1" ht="18" customHeight="1" x14ac:dyDescent="0.25">
      <c r="A5630" s="177" t="s">
        <v>882</v>
      </c>
      <c r="B5630" s="69">
        <v>22403851</v>
      </c>
      <c r="C5630" s="70" t="s">
        <v>1310</v>
      </c>
      <c r="D5630" s="70">
        <v>2204005</v>
      </c>
      <c r="E5630" s="101">
        <v>3915</v>
      </c>
      <c r="F5630" s="99">
        <v>10</v>
      </c>
      <c r="G5630" s="99">
        <v>10</v>
      </c>
      <c r="H5630" s="99">
        <v>10</v>
      </c>
      <c r="I5630" s="99">
        <v>10</v>
      </c>
      <c r="J5630" s="99">
        <v>10</v>
      </c>
      <c r="K5630" s="99">
        <v>10</v>
      </c>
      <c r="L5630" s="99">
        <v>10</v>
      </c>
      <c r="M5630" s="99">
        <v>10</v>
      </c>
      <c r="N5630" s="99">
        <v>10</v>
      </c>
      <c r="O5630" s="99">
        <v>10</v>
      </c>
      <c r="P5630" s="99">
        <v>10</v>
      </c>
      <c r="Q5630" s="99">
        <v>10</v>
      </c>
      <c r="R5630" s="99">
        <f t="shared" si="196"/>
        <v>120</v>
      </c>
      <c r="S5630" s="100">
        <f t="shared" si="197"/>
        <v>469800</v>
      </c>
      <c r="T5630" s="129"/>
    </row>
    <row r="5631" spans="1:20" s="71" customFormat="1" ht="18" customHeight="1" x14ac:dyDescent="0.25">
      <c r="A5631" s="177" t="s">
        <v>882</v>
      </c>
      <c r="B5631" s="69">
        <v>22403951</v>
      </c>
      <c r="C5631" s="70" t="s">
        <v>1311</v>
      </c>
      <c r="D5631" s="70">
        <v>2204005</v>
      </c>
      <c r="E5631" s="101">
        <v>3392</v>
      </c>
      <c r="F5631" s="99">
        <v>12</v>
      </c>
      <c r="G5631" s="99">
        <v>12</v>
      </c>
      <c r="H5631" s="99">
        <v>12</v>
      </c>
      <c r="I5631" s="99">
        <v>12</v>
      </c>
      <c r="J5631" s="99">
        <v>12</v>
      </c>
      <c r="K5631" s="99">
        <v>12</v>
      </c>
      <c r="L5631" s="99">
        <v>12</v>
      </c>
      <c r="M5631" s="99">
        <v>12</v>
      </c>
      <c r="N5631" s="99">
        <v>12</v>
      </c>
      <c r="O5631" s="99">
        <v>12</v>
      </c>
      <c r="P5631" s="99">
        <v>12</v>
      </c>
      <c r="Q5631" s="99">
        <v>12</v>
      </c>
      <c r="R5631" s="99">
        <f t="shared" si="196"/>
        <v>144</v>
      </c>
      <c r="S5631" s="100">
        <f t="shared" si="197"/>
        <v>488448</v>
      </c>
      <c r="T5631" s="129"/>
    </row>
    <row r="5632" spans="1:20" s="71" customFormat="1" ht="18" customHeight="1" x14ac:dyDescent="0.25">
      <c r="A5632" s="177" t="s">
        <v>882</v>
      </c>
      <c r="B5632" s="69">
        <v>22403952</v>
      </c>
      <c r="C5632" s="70" t="s">
        <v>1312</v>
      </c>
      <c r="D5632" s="70">
        <v>2204005</v>
      </c>
      <c r="E5632" s="101">
        <v>3915</v>
      </c>
      <c r="F5632" s="99">
        <v>6</v>
      </c>
      <c r="G5632" s="99">
        <v>6</v>
      </c>
      <c r="H5632" s="99">
        <v>6</v>
      </c>
      <c r="I5632" s="99">
        <v>6</v>
      </c>
      <c r="J5632" s="99">
        <v>6</v>
      </c>
      <c r="K5632" s="99">
        <v>6</v>
      </c>
      <c r="L5632" s="99">
        <v>6</v>
      </c>
      <c r="M5632" s="99">
        <v>6</v>
      </c>
      <c r="N5632" s="99">
        <v>6</v>
      </c>
      <c r="O5632" s="99">
        <v>6</v>
      </c>
      <c r="P5632" s="99">
        <v>6</v>
      </c>
      <c r="Q5632" s="99">
        <v>6</v>
      </c>
      <c r="R5632" s="99">
        <f t="shared" si="196"/>
        <v>72</v>
      </c>
      <c r="S5632" s="100">
        <f t="shared" si="197"/>
        <v>281880</v>
      </c>
      <c r="T5632" s="129"/>
    </row>
    <row r="5633" spans="1:20" s="71" customFormat="1" ht="18" customHeight="1" x14ac:dyDescent="0.25">
      <c r="A5633" s="177" t="s">
        <v>882</v>
      </c>
      <c r="B5633" s="69">
        <v>22406120</v>
      </c>
      <c r="C5633" s="70" t="s">
        <v>1116</v>
      </c>
      <c r="D5633" s="70">
        <v>2204005</v>
      </c>
      <c r="E5633" s="101">
        <v>309</v>
      </c>
      <c r="F5633" s="99">
        <v>6</v>
      </c>
      <c r="G5633" s="99">
        <v>6</v>
      </c>
      <c r="H5633" s="99">
        <v>6</v>
      </c>
      <c r="I5633" s="99">
        <v>6</v>
      </c>
      <c r="J5633" s="99">
        <v>6</v>
      </c>
      <c r="K5633" s="99">
        <v>6</v>
      </c>
      <c r="L5633" s="99">
        <v>6</v>
      </c>
      <c r="M5633" s="99">
        <v>6</v>
      </c>
      <c r="N5633" s="99">
        <v>6</v>
      </c>
      <c r="O5633" s="99">
        <v>6</v>
      </c>
      <c r="P5633" s="99">
        <v>6</v>
      </c>
      <c r="Q5633" s="99">
        <v>6</v>
      </c>
      <c r="R5633" s="99">
        <f t="shared" si="196"/>
        <v>72</v>
      </c>
      <c r="S5633" s="100">
        <f t="shared" si="197"/>
        <v>22248</v>
      </c>
      <c r="T5633" s="129"/>
    </row>
    <row r="5634" spans="1:20" s="71" customFormat="1" ht="18" customHeight="1" x14ac:dyDescent="0.25">
      <c r="A5634" s="177" t="s">
        <v>882</v>
      </c>
      <c r="B5634" s="69">
        <v>22407212</v>
      </c>
      <c r="C5634" s="70" t="s">
        <v>2951</v>
      </c>
      <c r="D5634" s="70">
        <v>2204005</v>
      </c>
      <c r="E5634" s="101">
        <v>1131</v>
      </c>
      <c r="F5634" s="99">
        <v>0</v>
      </c>
      <c r="G5634" s="99">
        <v>0</v>
      </c>
      <c r="H5634" s="99">
        <v>0</v>
      </c>
      <c r="I5634" s="99">
        <v>0</v>
      </c>
      <c r="J5634" s="99">
        <v>0</v>
      </c>
      <c r="K5634" s="99">
        <v>0</v>
      </c>
      <c r="L5634" s="99">
        <v>0</v>
      </c>
      <c r="M5634" s="99">
        <v>0</v>
      </c>
      <c r="N5634" s="99">
        <v>0</v>
      </c>
      <c r="O5634" s="99">
        <v>0</v>
      </c>
      <c r="P5634" s="99">
        <v>1</v>
      </c>
      <c r="Q5634" s="99">
        <v>1</v>
      </c>
      <c r="R5634" s="99">
        <f t="shared" si="196"/>
        <v>2</v>
      </c>
      <c r="S5634" s="100">
        <f t="shared" si="197"/>
        <v>2262</v>
      </c>
      <c r="T5634" s="129"/>
    </row>
    <row r="5635" spans="1:20" s="71" customFormat="1" ht="18" customHeight="1" x14ac:dyDescent="0.25">
      <c r="A5635" s="177" t="s">
        <v>882</v>
      </c>
      <c r="B5635" s="69">
        <v>22407213</v>
      </c>
      <c r="C5635" s="70" t="s">
        <v>2952</v>
      </c>
      <c r="D5635" s="70">
        <v>2204005</v>
      </c>
      <c r="E5635" s="101">
        <v>1059</v>
      </c>
      <c r="F5635" s="99">
        <v>0</v>
      </c>
      <c r="G5635" s="99">
        <v>0</v>
      </c>
      <c r="H5635" s="99">
        <v>0</v>
      </c>
      <c r="I5635" s="99">
        <v>0</v>
      </c>
      <c r="J5635" s="99">
        <v>0</v>
      </c>
      <c r="K5635" s="99">
        <v>0</v>
      </c>
      <c r="L5635" s="99">
        <v>0</v>
      </c>
      <c r="M5635" s="99">
        <v>0</v>
      </c>
      <c r="N5635" s="99">
        <v>0</v>
      </c>
      <c r="O5635" s="99">
        <v>0</v>
      </c>
      <c r="P5635" s="99">
        <v>1</v>
      </c>
      <c r="Q5635" s="99">
        <v>1</v>
      </c>
      <c r="R5635" s="99">
        <f t="shared" si="196"/>
        <v>2</v>
      </c>
      <c r="S5635" s="100">
        <f t="shared" si="197"/>
        <v>2118</v>
      </c>
      <c r="T5635" s="129"/>
    </row>
    <row r="5636" spans="1:20" s="71" customFormat="1" ht="18" customHeight="1" x14ac:dyDescent="0.25">
      <c r="A5636" s="177" t="s">
        <v>882</v>
      </c>
      <c r="B5636" s="69">
        <v>2240809</v>
      </c>
      <c r="C5636" s="70" t="s">
        <v>1319</v>
      </c>
      <c r="D5636" s="70">
        <v>2204005</v>
      </c>
      <c r="E5636" s="101">
        <v>14280</v>
      </c>
      <c r="F5636" s="99">
        <v>5</v>
      </c>
      <c r="G5636" s="99">
        <v>5</v>
      </c>
      <c r="H5636" s="99">
        <v>5</v>
      </c>
      <c r="I5636" s="99">
        <v>5</v>
      </c>
      <c r="J5636" s="99">
        <v>5</v>
      </c>
      <c r="K5636" s="99">
        <v>5</v>
      </c>
      <c r="L5636" s="99">
        <v>5</v>
      </c>
      <c r="M5636" s="99">
        <v>5</v>
      </c>
      <c r="N5636" s="99">
        <v>5</v>
      </c>
      <c r="O5636" s="99">
        <v>5</v>
      </c>
      <c r="P5636" s="99">
        <v>5</v>
      </c>
      <c r="Q5636" s="99">
        <v>5</v>
      </c>
      <c r="R5636" s="99">
        <f t="shared" si="196"/>
        <v>60</v>
      </c>
      <c r="S5636" s="100">
        <f t="shared" si="197"/>
        <v>856800</v>
      </c>
      <c r="T5636" s="129"/>
    </row>
    <row r="5637" spans="1:20" s="71" customFormat="1" ht="18" customHeight="1" x14ac:dyDescent="0.25">
      <c r="A5637" s="177" t="s">
        <v>882</v>
      </c>
      <c r="B5637" s="69">
        <v>22408320</v>
      </c>
      <c r="C5637" s="70" t="s">
        <v>1118</v>
      </c>
      <c r="D5637" s="70">
        <v>2204005</v>
      </c>
      <c r="E5637" s="101">
        <v>11</v>
      </c>
      <c r="F5637" s="99">
        <v>122</v>
      </c>
      <c r="G5637" s="99">
        <v>122</v>
      </c>
      <c r="H5637" s="99">
        <v>122</v>
      </c>
      <c r="I5637" s="99">
        <v>122</v>
      </c>
      <c r="J5637" s="99">
        <v>122</v>
      </c>
      <c r="K5637" s="99">
        <v>122</v>
      </c>
      <c r="L5637" s="99">
        <v>122</v>
      </c>
      <c r="M5637" s="99">
        <v>122</v>
      </c>
      <c r="N5637" s="99">
        <v>122</v>
      </c>
      <c r="O5637" s="99">
        <v>122</v>
      </c>
      <c r="P5637" s="99">
        <v>122</v>
      </c>
      <c r="Q5637" s="99">
        <v>122</v>
      </c>
      <c r="R5637" s="99">
        <f t="shared" si="196"/>
        <v>1464</v>
      </c>
      <c r="S5637" s="100">
        <f t="shared" si="197"/>
        <v>16104</v>
      </c>
      <c r="T5637" s="129"/>
    </row>
    <row r="5638" spans="1:20" s="71" customFormat="1" ht="18" customHeight="1" x14ac:dyDescent="0.25">
      <c r="A5638" s="177" t="s">
        <v>882</v>
      </c>
      <c r="B5638" s="69">
        <v>22409441</v>
      </c>
      <c r="C5638" s="70" t="s">
        <v>1120</v>
      </c>
      <c r="D5638" s="70">
        <v>2204005</v>
      </c>
      <c r="E5638" s="101">
        <v>54</v>
      </c>
      <c r="F5638" s="99">
        <v>112</v>
      </c>
      <c r="G5638" s="99">
        <v>112</v>
      </c>
      <c r="H5638" s="99">
        <v>112</v>
      </c>
      <c r="I5638" s="99">
        <v>112</v>
      </c>
      <c r="J5638" s="99">
        <v>112</v>
      </c>
      <c r="K5638" s="99">
        <v>112</v>
      </c>
      <c r="L5638" s="99">
        <v>112</v>
      </c>
      <c r="M5638" s="99">
        <v>112</v>
      </c>
      <c r="N5638" s="99">
        <v>112</v>
      </c>
      <c r="O5638" s="99">
        <v>112</v>
      </c>
      <c r="P5638" s="99">
        <v>112</v>
      </c>
      <c r="Q5638" s="99">
        <v>112</v>
      </c>
      <c r="R5638" s="99">
        <f t="shared" si="196"/>
        <v>1344</v>
      </c>
      <c r="S5638" s="100">
        <f t="shared" si="197"/>
        <v>72576</v>
      </c>
      <c r="T5638" s="129"/>
    </row>
    <row r="5639" spans="1:20" s="71" customFormat="1" ht="18" customHeight="1" x14ac:dyDescent="0.25">
      <c r="A5639" s="177" t="s">
        <v>882</v>
      </c>
      <c r="B5639" s="69">
        <v>22410000</v>
      </c>
      <c r="C5639" s="70" t="s">
        <v>1327</v>
      </c>
      <c r="D5639" s="70">
        <v>2204005</v>
      </c>
      <c r="E5639" s="101">
        <v>2856</v>
      </c>
      <c r="F5639" s="99">
        <v>4</v>
      </c>
      <c r="G5639" s="99">
        <v>4</v>
      </c>
      <c r="H5639" s="99">
        <v>4</v>
      </c>
      <c r="I5639" s="99">
        <v>4</v>
      </c>
      <c r="J5639" s="99">
        <v>4</v>
      </c>
      <c r="K5639" s="99">
        <v>4</v>
      </c>
      <c r="L5639" s="99">
        <v>4</v>
      </c>
      <c r="M5639" s="99">
        <v>4</v>
      </c>
      <c r="N5639" s="99">
        <v>4</v>
      </c>
      <c r="O5639" s="99">
        <v>4</v>
      </c>
      <c r="P5639" s="99">
        <v>4</v>
      </c>
      <c r="Q5639" s="99">
        <v>4</v>
      </c>
      <c r="R5639" s="99">
        <f t="shared" si="196"/>
        <v>48</v>
      </c>
      <c r="S5639" s="100">
        <f t="shared" si="197"/>
        <v>137088</v>
      </c>
      <c r="T5639" s="129"/>
    </row>
    <row r="5640" spans="1:20" s="71" customFormat="1" ht="18" customHeight="1" x14ac:dyDescent="0.25">
      <c r="A5640" s="177" t="s">
        <v>882</v>
      </c>
      <c r="B5640" s="69">
        <v>22410120</v>
      </c>
      <c r="C5640" s="70" t="s">
        <v>1016</v>
      </c>
      <c r="D5640" s="70">
        <v>2204005</v>
      </c>
      <c r="E5640" s="101">
        <v>268</v>
      </c>
      <c r="F5640" s="99">
        <v>217</v>
      </c>
      <c r="G5640" s="99">
        <v>217</v>
      </c>
      <c r="H5640" s="99">
        <v>217</v>
      </c>
      <c r="I5640" s="99">
        <v>217</v>
      </c>
      <c r="J5640" s="99">
        <v>217</v>
      </c>
      <c r="K5640" s="99">
        <v>217</v>
      </c>
      <c r="L5640" s="99">
        <v>217</v>
      </c>
      <c r="M5640" s="99">
        <v>217</v>
      </c>
      <c r="N5640" s="99">
        <v>217</v>
      </c>
      <c r="O5640" s="99">
        <v>217</v>
      </c>
      <c r="P5640" s="99">
        <v>217</v>
      </c>
      <c r="Q5640" s="99">
        <v>217</v>
      </c>
      <c r="R5640" s="99">
        <f t="shared" si="196"/>
        <v>2604</v>
      </c>
      <c r="S5640" s="100">
        <f t="shared" si="197"/>
        <v>697872</v>
      </c>
      <c r="T5640" s="129"/>
    </row>
    <row r="5641" spans="1:20" s="71" customFormat="1" ht="18" customHeight="1" x14ac:dyDescent="0.25">
      <c r="A5641" s="177" t="s">
        <v>882</v>
      </c>
      <c r="B5641" s="69">
        <v>22410130</v>
      </c>
      <c r="C5641" s="70" t="s">
        <v>1017</v>
      </c>
      <c r="D5641" s="70">
        <v>2204005</v>
      </c>
      <c r="E5641" s="101">
        <v>249</v>
      </c>
      <c r="F5641" s="99">
        <v>143</v>
      </c>
      <c r="G5641" s="99">
        <v>143</v>
      </c>
      <c r="H5641" s="99">
        <v>143</v>
      </c>
      <c r="I5641" s="99">
        <v>143</v>
      </c>
      <c r="J5641" s="99">
        <v>143</v>
      </c>
      <c r="K5641" s="99">
        <v>143</v>
      </c>
      <c r="L5641" s="99">
        <v>143</v>
      </c>
      <c r="M5641" s="99">
        <v>143</v>
      </c>
      <c r="N5641" s="99">
        <v>143</v>
      </c>
      <c r="O5641" s="99">
        <v>143</v>
      </c>
      <c r="P5641" s="99">
        <v>143</v>
      </c>
      <c r="Q5641" s="99">
        <v>143</v>
      </c>
      <c r="R5641" s="99">
        <f t="shared" si="196"/>
        <v>1716</v>
      </c>
      <c r="S5641" s="100">
        <f t="shared" si="197"/>
        <v>427284</v>
      </c>
      <c r="T5641" s="129"/>
    </row>
    <row r="5642" spans="1:20" s="71" customFormat="1" ht="18" customHeight="1" x14ac:dyDescent="0.25">
      <c r="A5642" s="177" t="s">
        <v>882</v>
      </c>
      <c r="B5642" s="69">
        <v>22410140</v>
      </c>
      <c r="C5642" s="70" t="s">
        <v>995</v>
      </c>
      <c r="D5642" s="70">
        <v>2204005</v>
      </c>
      <c r="E5642" s="101">
        <v>248</v>
      </c>
      <c r="F5642" s="99">
        <v>44</v>
      </c>
      <c r="G5642" s="99">
        <v>44</v>
      </c>
      <c r="H5642" s="99">
        <v>44</v>
      </c>
      <c r="I5642" s="99">
        <v>44</v>
      </c>
      <c r="J5642" s="99">
        <v>44</v>
      </c>
      <c r="K5642" s="99">
        <v>44</v>
      </c>
      <c r="L5642" s="99">
        <v>44</v>
      </c>
      <c r="M5642" s="99">
        <v>44</v>
      </c>
      <c r="N5642" s="99">
        <v>44</v>
      </c>
      <c r="O5642" s="99">
        <v>44</v>
      </c>
      <c r="P5642" s="99">
        <v>44</v>
      </c>
      <c r="Q5642" s="99">
        <v>44</v>
      </c>
      <c r="R5642" s="99">
        <f t="shared" si="196"/>
        <v>528</v>
      </c>
      <c r="S5642" s="100">
        <f t="shared" si="197"/>
        <v>130944</v>
      </c>
      <c r="T5642" s="129"/>
    </row>
    <row r="5643" spans="1:20" s="71" customFormat="1" ht="18" customHeight="1" x14ac:dyDescent="0.25">
      <c r="A5643" s="177" t="s">
        <v>882</v>
      </c>
      <c r="B5643" s="69">
        <v>22410150</v>
      </c>
      <c r="C5643" s="70" t="s">
        <v>1123</v>
      </c>
      <c r="D5643" s="70">
        <v>2204005</v>
      </c>
      <c r="E5643" s="101">
        <v>321</v>
      </c>
      <c r="F5643" s="99">
        <v>6</v>
      </c>
      <c r="G5643" s="99">
        <v>6</v>
      </c>
      <c r="H5643" s="99">
        <v>6</v>
      </c>
      <c r="I5643" s="99">
        <v>6</v>
      </c>
      <c r="J5643" s="99">
        <v>6</v>
      </c>
      <c r="K5643" s="99">
        <v>6</v>
      </c>
      <c r="L5643" s="99">
        <v>6</v>
      </c>
      <c r="M5643" s="99">
        <v>6</v>
      </c>
      <c r="N5643" s="99">
        <v>6</v>
      </c>
      <c r="O5643" s="99">
        <v>6</v>
      </c>
      <c r="P5643" s="99">
        <v>6</v>
      </c>
      <c r="Q5643" s="99">
        <v>6</v>
      </c>
      <c r="R5643" s="99">
        <f t="shared" si="196"/>
        <v>72</v>
      </c>
      <c r="S5643" s="100">
        <f t="shared" si="197"/>
        <v>23112</v>
      </c>
      <c r="T5643" s="129"/>
    </row>
    <row r="5644" spans="1:20" s="71" customFormat="1" ht="18" customHeight="1" x14ac:dyDescent="0.25">
      <c r="A5644" s="177" t="s">
        <v>882</v>
      </c>
      <c r="B5644" s="69">
        <v>22410212</v>
      </c>
      <c r="C5644" s="70" t="s">
        <v>1124</v>
      </c>
      <c r="D5644" s="70">
        <v>2204005</v>
      </c>
      <c r="E5644" s="101">
        <v>4437</v>
      </c>
      <c r="F5644" s="99">
        <v>3</v>
      </c>
      <c r="G5644" s="99">
        <v>3</v>
      </c>
      <c r="H5644" s="99">
        <v>3</v>
      </c>
      <c r="I5644" s="99">
        <v>3</v>
      </c>
      <c r="J5644" s="99">
        <v>3</v>
      </c>
      <c r="K5644" s="99">
        <v>3</v>
      </c>
      <c r="L5644" s="99">
        <v>3</v>
      </c>
      <c r="M5644" s="99">
        <v>3</v>
      </c>
      <c r="N5644" s="99">
        <v>3</v>
      </c>
      <c r="O5644" s="99">
        <v>3</v>
      </c>
      <c r="P5644" s="99">
        <v>3</v>
      </c>
      <c r="Q5644" s="99">
        <v>3</v>
      </c>
      <c r="R5644" s="99">
        <f t="shared" si="196"/>
        <v>36</v>
      </c>
      <c r="S5644" s="100">
        <f t="shared" si="197"/>
        <v>159732</v>
      </c>
      <c r="T5644" s="129"/>
    </row>
    <row r="5645" spans="1:20" s="71" customFormat="1" ht="18" customHeight="1" x14ac:dyDescent="0.25">
      <c r="A5645" s="177" t="s">
        <v>882</v>
      </c>
      <c r="B5645" s="69">
        <v>22411130</v>
      </c>
      <c r="C5645" s="70" t="s">
        <v>1332</v>
      </c>
      <c r="D5645" s="70">
        <v>2204005</v>
      </c>
      <c r="E5645" s="101">
        <v>321</v>
      </c>
      <c r="F5645" s="99">
        <v>2</v>
      </c>
      <c r="G5645" s="99">
        <v>2</v>
      </c>
      <c r="H5645" s="99">
        <v>2</v>
      </c>
      <c r="I5645" s="99">
        <v>2</v>
      </c>
      <c r="J5645" s="99">
        <v>2</v>
      </c>
      <c r="K5645" s="99">
        <v>2</v>
      </c>
      <c r="L5645" s="99">
        <v>2</v>
      </c>
      <c r="M5645" s="99">
        <v>2</v>
      </c>
      <c r="N5645" s="99">
        <v>2</v>
      </c>
      <c r="O5645" s="99">
        <v>2</v>
      </c>
      <c r="P5645" s="99">
        <v>2</v>
      </c>
      <c r="Q5645" s="99">
        <v>2</v>
      </c>
      <c r="R5645" s="99">
        <f t="shared" si="196"/>
        <v>24</v>
      </c>
      <c r="S5645" s="100">
        <f t="shared" si="197"/>
        <v>7704</v>
      </c>
      <c r="T5645" s="129"/>
    </row>
    <row r="5646" spans="1:20" s="71" customFormat="1" ht="18" customHeight="1" x14ac:dyDescent="0.25">
      <c r="A5646" s="177" t="s">
        <v>882</v>
      </c>
      <c r="B5646" s="69">
        <v>22411612</v>
      </c>
      <c r="C5646" s="70" t="s">
        <v>1333</v>
      </c>
      <c r="D5646" s="70">
        <v>2204005</v>
      </c>
      <c r="E5646" s="101">
        <v>322</v>
      </c>
      <c r="F5646" s="99">
        <v>95</v>
      </c>
      <c r="G5646" s="99">
        <v>95</v>
      </c>
      <c r="H5646" s="99">
        <v>95</v>
      </c>
      <c r="I5646" s="99">
        <v>95</v>
      </c>
      <c r="J5646" s="99">
        <v>95</v>
      </c>
      <c r="K5646" s="99">
        <v>95</v>
      </c>
      <c r="L5646" s="99">
        <v>95</v>
      </c>
      <c r="M5646" s="99">
        <v>95</v>
      </c>
      <c r="N5646" s="99">
        <v>95</v>
      </c>
      <c r="O5646" s="99">
        <v>95</v>
      </c>
      <c r="P5646" s="99">
        <v>95</v>
      </c>
      <c r="Q5646" s="99">
        <v>95</v>
      </c>
      <c r="R5646" s="99">
        <f t="shared" si="196"/>
        <v>1140</v>
      </c>
      <c r="S5646" s="100">
        <f t="shared" si="197"/>
        <v>367080</v>
      </c>
      <c r="T5646" s="129"/>
    </row>
    <row r="5647" spans="1:20" s="71" customFormat="1" ht="18" customHeight="1" x14ac:dyDescent="0.25">
      <c r="A5647" s="177" t="s">
        <v>882</v>
      </c>
      <c r="B5647" s="69">
        <v>22412112</v>
      </c>
      <c r="C5647" s="70" t="s">
        <v>2969</v>
      </c>
      <c r="D5647" s="70">
        <v>2204005003</v>
      </c>
      <c r="E5647" s="101">
        <v>588</v>
      </c>
      <c r="F5647" s="99">
        <v>4</v>
      </c>
      <c r="G5647" s="99">
        <v>4</v>
      </c>
      <c r="H5647" s="99">
        <v>4</v>
      </c>
      <c r="I5647" s="99">
        <v>4</v>
      </c>
      <c r="J5647" s="99">
        <v>4</v>
      </c>
      <c r="K5647" s="99">
        <v>4</v>
      </c>
      <c r="L5647" s="99">
        <v>4</v>
      </c>
      <c r="M5647" s="99">
        <v>4</v>
      </c>
      <c r="N5647" s="99">
        <v>4</v>
      </c>
      <c r="O5647" s="99">
        <v>4</v>
      </c>
      <c r="P5647" s="99">
        <v>4</v>
      </c>
      <c r="Q5647" s="99">
        <v>4</v>
      </c>
      <c r="R5647" s="99">
        <f t="shared" si="196"/>
        <v>48</v>
      </c>
      <c r="S5647" s="100">
        <f t="shared" si="197"/>
        <v>28224</v>
      </c>
      <c r="T5647" s="129"/>
    </row>
    <row r="5648" spans="1:20" s="71" customFormat="1" ht="18" customHeight="1" x14ac:dyDescent="0.25">
      <c r="A5648" s="177" t="s">
        <v>882</v>
      </c>
      <c r="B5648" s="69">
        <v>22412312</v>
      </c>
      <c r="C5648" s="70" t="s">
        <v>1127</v>
      </c>
      <c r="D5648" s="70">
        <v>2204005</v>
      </c>
      <c r="E5648" s="101">
        <v>200</v>
      </c>
      <c r="F5648" s="99">
        <v>2</v>
      </c>
      <c r="G5648" s="99">
        <v>2</v>
      </c>
      <c r="H5648" s="99">
        <v>2</v>
      </c>
      <c r="I5648" s="99">
        <v>2</v>
      </c>
      <c r="J5648" s="99">
        <v>2</v>
      </c>
      <c r="K5648" s="99">
        <v>2</v>
      </c>
      <c r="L5648" s="99">
        <v>2</v>
      </c>
      <c r="M5648" s="99">
        <v>2</v>
      </c>
      <c r="N5648" s="99">
        <v>2</v>
      </c>
      <c r="O5648" s="99">
        <v>2</v>
      </c>
      <c r="P5648" s="99">
        <v>2</v>
      </c>
      <c r="Q5648" s="99">
        <v>2</v>
      </c>
      <c r="R5648" s="99">
        <f t="shared" si="196"/>
        <v>24</v>
      </c>
      <c r="S5648" s="100">
        <f t="shared" si="197"/>
        <v>4800</v>
      </c>
      <c r="T5648" s="129"/>
    </row>
    <row r="5649" spans="1:20" s="71" customFormat="1" ht="18" customHeight="1" x14ac:dyDescent="0.25">
      <c r="A5649" s="177" t="s">
        <v>882</v>
      </c>
      <c r="B5649" s="69">
        <v>22412980</v>
      </c>
      <c r="C5649" s="70" t="s">
        <v>1129</v>
      </c>
      <c r="D5649" s="70">
        <v>2204005</v>
      </c>
      <c r="E5649" s="101">
        <v>17</v>
      </c>
      <c r="F5649" s="99">
        <v>127</v>
      </c>
      <c r="G5649" s="99">
        <v>127</v>
      </c>
      <c r="H5649" s="99">
        <v>127</v>
      </c>
      <c r="I5649" s="99">
        <v>127</v>
      </c>
      <c r="J5649" s="99">
        <v>127</v>
      </c>
      <c r="K5649" s="99">
        <v>127</v>
      </c>
      <c r="L5649" s="99">
        <v>127</v>
      </c>
      <c r="M5649" s="99">
        <v>127</v>
      </c>
      <c r="N5649" s="99">
        <v>127</v>
      </c>
      <c r="O5649" s="99">
        <v>127</v>
      </c>
      <c r="P5649" s="99">
        <v>127</v>
      </c>
      <c r="Q5649" s="99">
        <v>127</v>
      </c>
      <c r="R5649" s="99">
        <f t="shared" ref="R5649:R5711" si="198">SUM(F5649:Q5649)</f>
        <v>1524</v>
      </c>
      <c r="S5649" s="100">
        <f t="shared" si="197"/>
        <v>25908</v>
      </c>
      <c r="T5649" s="129"/>
    </row>
    <row r="5650" spans="1:20" s="71" customFormat="1" ht="18" customHeight="1" x14ac:dyDescent="0.25">
      <c r="A5650" s="177" t="s">
        <v>882</v>
      </c>
      <c r="B5650" s="69">
        <v>22413002</v>
      </c>
      <c r="C5650" s="70" t="s">
        <v>1335</v>
      </c>
      <c r="D5650" s="70">
        <v>2204005</v>
      </c>
      <c r="E5650" s="101">
        <v>4522</v>
      </c>
      <c r="F5650" s="99">
        <v>13</v>
      </c>
      <c r="G5650" s="99">
        <v>13</v>
      </c>
      <c r="H5650" s="99">
        <v>13</v>
      </c>
      <c r="I5650" s="99">
        <v>13</v>
      </c>
      <c r="J5650" s="99">
        <v>13</v>
      </c>
      <c r="K5650" s="99">
        <v>13</v>
      </c>
      <c r="L5650" s="99">
        <v>13</v>
      </c>
      <c r="M5650" s="99">
        <v>13</v>
      </c>
      <c r="N5650" s="99">
        <v>13</v>
      </c>
      <c r="O5650" s="99">
        <v>13</v>
      </c>
      <c r="P5650" s="99">
        <v>13</v>
      </c>
      <c r="Q5650" s="99">
        <v>13</v>
      </c>
      <c r="R5650" s="99">
        <f t="shared" si="198"/>
        <v>156</v>
      </c>
      <c r="S5650" s="100">
        <f t="shared" si="197"/>
        <v>705432</v>
      </c>
      <c r="T5650" s="129"/>
    </row>
    <row r="5651" spans="1:20" s="71" customFormat="1" ht="18" customHeight="1" x14ac:dyDescent="0.25">
      <c r="A5651" s="177" t="s">
        <v>882</v>
      </c>
      <c r="B5651" s="69">
        <v>22414410</v>
      </c>
      <c r="C5651" s="70" t="s">
        <v>1130</v>
      </c>
      <c r="D5651" s="70">
        <v>2204005</v>
      </c>
      <c r="E5651" s="101">
        <v>57</v>
      </c>
      <c r="F5651" s="99">
        <v>113</v>
      </c>
      <c r="G5651" s="99">
        <v>113</v>
      </c>
      <c r="H5651" s="99">
        <v>113</v>
      </c>
      <c r="I5651" s="99">
        <v>113</v>
      </c>
      <c r="J5651" s="99">
        <v>113</v>
      </c>
      <c r="K5651" s="99">
        <v>113</v>
      </c>
      <c r="L5651" s="99">
        <v>113</v>
      </c>
      <c r="M5651" s="99">
        <v>113</v>
      </c>
      <c r="N5651" s="99">
        <v>113</v>
      </c>
      <c r="O5651" s="99">
        <v>113</v>
      </c>
      <c r="P5651" s="99">
        <v>113</v>
      </c>
      <c r="Q5651" s="99">
        <v>113</v>
      </c>
      <c r="R5651" s="99">
        <f t="shared" si="198"/>
        <v>1356</v>
      </c>
      <c r="S5651" s="100">
        <f t="shared" si="197"/>
        <v>77292</v>
      </c>
      <c r="T5651" s="129"/>
    </row>
    <row r="5652" spans="1:20" s="71" customFormat="1" ht="18" customHeight="1" x14ac:dyDescent="0.25">
      <c r="A5652" s="177" t="s">
        <v>882</v>
      </c>
      <c r="B5652" s="69">
        <v>22415200</v>
      </c>
      <c r="C5652" s="70" t="s">
        <v>1131</v>
      </c>
      <c r="D5652" s="70">
        <v>2204005</v>
      </c>
      <c r="E5652" s="101">
        <v>292</v>
      </c>
      <c r="F5652" s="99">
        <v>8</v>
      </c>
      <c r="G5652" s="99">
        <v>8</v>
      </c>
      <c r="H5652" s="99">
        <v>8</v>
      </c>
      <c r="I5652" s="99">
        <v>8</v>
      </c>
      <c r="J5652" s="99">
        <v>8</v>
      </c>
      <c r="K5652" s="99">
        <v>8</v>
      </c>
      <c r="L5652" s="99">
        <v>8</v>
      </c>
      <c r="M5652" s="99">
        <v>8</v>
      </c>
      <c r="N5652" s="99">
        <v>8</v>
      </c>
      <c r="O5652" s="99">
        <v>8</v>
      </c>
      <c r="P5652" s="99">
        <v>8</v>
      </c>
      <c r="Q5652" s="99">
        <v>8</v>
      </c>
      <c r="R5652" s="99">
        <f t="shared" si="198"/>
        <v>96</v>
      </c>
      <c r="S5652" s="100">
        <f t="shared" si="197"/>
        <v>28032</v>
      </c>
      <c r="T5652" s="129"/>
    </row>
    <row r="5653" spans="1:20" s="71" customFormat="1" ht="18" customHeight="1" x14ac:dyDescent="0.25">
      <c r="A5653" s="177" t="s">
        <v>882</v>
      </c>
      <c r="B5653" s="69">
        <v>22415480</v>
      </c>
      <c r="C5653" s="70" t="s">
        <v>1132</v>
      </c>
      <c r="D5653" s="70">
        <v>2204005</v>
      </c>
      <c r="E5653" s="101">
        <v>2331</v>
      </c>
      <c r="F5653" s="99">
        <v>64</v>
      </c>
      <c r="G5653" s="99">
        <v>64</v>
      </c>
      <c r="H5653" s="99">
        <v>64</v>
      </c>
      <c r="I5653" s="99">
        <v>64</v>
      </c>
      <c r="J5653" s="99">
        <v>64</v>
      </c>
      <c r="K5653" s="99">
        <v>64</v>
      </c>
      <c r="L5653" s="99">
        <v>64</v>
      </c>
      <c r="M5653" s="99">
        <v>64</v>
      </c>
      <c r="N5653" s="99">
        <v>64</v>
      </c>
      <c r="O5653" s="99">
        <v>64</v>
      </c>
      <c r="P5653" s="99">
        <v>64</v>
      </c>
      <c r="Q5653" s="99">
        <v>64</v>
      </c>
      <c r="R5653" s="99">
        <f t="shared" si="198"/>
        <v>768</v>
      </c>
      <c r="S5653" s="100">
        <f t="shared" si="197"/>
        <v>1790208</v>
      </c>
      <c r="T5653" s="129"/>
    </row>
    <row r="5654" spans="1:20" s="71" customFormat="1" ht="18" customHeight="1" x14ac:dyDescent="0.25">
      <c r="A5654" s="177" t="s">
        <v>882</v>
      </c>
      <c r="B5654" s="69">
        <v>22416442</v>
      </c>
      <c r="C5654" s="70" t="s">
        <v>1133</v>
      </c>
      <c r="D5654" s="70">
        <v>2204005</v>
      </c>
      <c r="E5654" s="101">
        <v>1263</v>
      </c>
      <c r="F5654" s="99">
        <v>27</v>
      </c>
      <c r="G5654" s="99">
        <v>27</v>
      </c>
      <c r="H5654" s="99">
        <v>27</v>
      </c>
      <c r="I5654" s="99">
        <v>27</v>
      </c>
      <c r="J5654" s="99">
        <v>27</v>
      </c>
      <c r="K5654" s="99">
        <v>27</v>
      </c>
      <c r="L5654" s="99">
        <v>27</v>
      </c>
      <c r="M5654" s="99">
        <v>27</v>
      </c>
      <c r="N5654" s="99">
        <v>27</v>
      </c>
      <c r="O5654" s="99">
        <v>27</v>
      </c>
      <c r="P5654" s="99">
        <v>27</v>
      </c>
      <c r="Q5654" s="99">
        <v>27</v>
      </c>
      <c r="R5654" s="99">
        <f t="shared" si="198"/>
        <v>324</v>
      </c>
      <c r="S5654" s="100">
        <f t="shared" si="197"/>
        <v>409212</v>
      </c>
      <c r="T5654" s="129"/>
    </row>
    <row r="5655" spans="1:20" s="71" customFormat="1" ht="18" customHeight="1" x14ac:dyDescent="0.25">
      <c r="A5655" s="177" t="s">
        <v>882</v>
      </c>
      <c r="B5655" s="69">
        <v>22416479</v>
      </c>
      <c r="C5655" s="70" t="s">
        <v>1134</v>
      </c>
      <c r="D5655" s="70">
        <v>2204005</v>
      </c>
      <c r="E5655" s="101">
        <v>5443</v>
      </c>
      <c r="F5655" s="99">
        <v>4</v>
      </c>
      <c r="G5655" s="99">
        <v>4</v>
      </c>
      <c r="H5655" s="99">
        <v>4</v>
      </c>
      <c r="I5655" s="99">
        <v>4</v>
      </c>
      <c r="J5655" s="99">
        <v>4</v>
      </c>
      <c r="K5655" s="99">
        <v>4</v>
      </c>
      <c r="L5655" s="99">
        <v>4</v>
      </c>
      <c r="M5655" s="99">
        <v>4</v>
      </c>
      <c r="N5655" s="99">
        <v>4</v>
      </c>
      <c r="O5655" s="99">
        <v>4</v>
      </c>
      <c r="P5655" s="99">
        <v>4</v>
      </c>
      <c r="Q5655" s="99">
        <v>4</v>
      </c>
      <c r="R5655" s="99">
        <f t="shared" si="198"/>
        <v>48</v>
      </c>
      <c r="S5655" s="100">
        <f t="shared" si="197"/>
        <v>261264</v>
      </c>
      <c r="T5655" s="129"/>
    </row>
    <row r="5656" spans="1:20" s="71" customFormat="1" ht="18" customHeight="1" x14ac:dyDescent="0.25">
      <c r="A5656" s="177" t="s">
        <v>882</v>
      </c>
      <c r="B5656" s="69">
        <v>22416571</v>
      </c>
      <c r="C5656" s="70" t="s">
        <v>1338</v>
      </c>
      <c r="D5656" s="70">
        <v>2204005</v>
      </c>
      <c r="E5656" s="101">
        <v>6069</v>
      </c>
      <c r="F5656" s="99">
        <v>1</v>
      </c>
      <c r="G5656" s="99">
        <v>1</v>
      </c>
      <c r="H5656" s="99">
        <v>1</v>
      </c>
      <c r="I5656" s="99">
        <v>1</v>
      </c>
      <c r="J5656" s="99">
        <v>1</v>
      </c>
      <c r="K5656" s="99">
        <v>1</v>
      </c>
      <c r="L5656" s="99">
        <v>1</v>
      </c>
      <c r="M5656" s="99">
        <v>1</v>
      </c>
      <c r="N5656" s="99">
        <v>1</v>
      </c>
      <c r="O5656" s="99">
        <v>1</v>
      </c>
      <c r="P5656" s="99">
        <v>1</v>
      </c>
      <c r="Q5656" s="99">
        <v>1</v>
      </c>
      <c r="R5656" s="99">
        <f t="shared" si="198"/>
        <v>12</v>
      </c>
      <c r="S5656" s="100">
        <f t="shared" si="197"/>
        <v>72828</v>
      </c>
      <c r="T5656" s="129"/>
    </row>
    <row r="5657" spans="1:20" s="71" customFormat="1" ht="18" customHeight="1" x14ac:dyDescent="0.25">
      <c r="A5657" s="177" t="s">
        <v>882</v>
      </c>
      <c r="B5657" s="69">
        <v>22420205</v>
      </c>
      <c r="C5657" s="70" t="s">
        <v>1136</v>
      </c>
      <c r="D5657" s="70">
        <v>2204005</v>
      </c>
      <c r="E5657" s="101">
        <v>4896</v>
      </c>
      <c r="F5657" s="99">
        <v>4</v>
      </c>
      <c r="G5657" s="99">
        <v>4</v>
      </c>
      <c r="H5657" s="99">
        <v>4</v>
      </c>
      <c r="I5657" s="99">
        <v>4</v>
      </c>
      <c r="J5657" s="99">
        <v>4</v>
      </c>
      <c r="K5657" s="99">
        <v>4</v>
      </c>
      <c r="L5657" s="99">
        <v>4</v>
      </c>
      <c r="M5657" s="99">
        <v>4</v>
      </c>
      <c r="N5657" s="99">
        <v>4</v>
      </c>
      <c r="O5657" s="99">
        <v>4</v>
      </c>
      <c r="P5657" s="99">
        <v>4</v>
      </c>
      <c r="Q5657" s="99">
        <v>4</v>
      </c>
      <c r="R5657" s="99">
        <f t="shared" si="198"/>
        <v>48</v>
      </c>
      <c r="S5657" s="100">
        <f t="shared" si="197"/>
        <v>235008</v>
      </c>
      <c r="T5657" s="129"/>
    </row>
    <row r="5658" spans="1:20" s="71" customFormat="1" ht="18" customHeight="1" x14ac:dyDescent="0.25">
      <c r="A5658" s="177" t="s">
        <v>882</v>
      </c>
      <c r="B5658" s="69">
        <v>22420210</v>
      </c>
      <c r="C5658" s="70" t="s">
        <v>1518</v>
      </c>
      <c r="D5658" s="70">
        <v>2204005</v>
      </c>
      <c r="E5658" s="101">
        <v>833</v>
      </c>
      <c r="F5658" s="99">
        <v>6</v>
      </c>
      <c r="G5658" s="99">
        <v>6</v>
      </c>
      <c r="H5658" s="99">
        <v>6</v>
      </c>
      <c r="I5658" s="99">
        <v>6</v>
      </c>
      <c r="J5658" s="99">
        <v>6</v>
      </c>
      <c r="K5658" s="99">
        <v>6</v>
      </c>
      <c r="L5658" s="99">
        <v>6</v>
      </c>
      <c r="M5658" s="99">
        <v>6</v>
      </c>
      <c r="N5658" s="99">
        <v>6</v>
      </c>
      <c r="O5658" s="99">
        <v>6</v>
      </c>
      <c r="P5658" s="99">
        <v>6</v>
      </c>
      <c r="Q5658" s="99">
        <v>6</v>
      </c>
      <c r="R5658" s="99">
        <f t="shared" si="198"/>
        <v>72</v>
      </c>
      <c r="S5658" s="100">
        <f t="shared" si="197"/>
        <v>59976</v>
      </c>
      <c r="T5658" s="129"/>
    </row>
    <row r="5659" spans="1:20" s="71" customFormat="1" ht="18" customHeight="1" x14ac:dyDescent="0.25">
      <c r="A5659" s="177" t="s">
        <v>882</v>
      </c>
      <c r="B5659" s="69">
        <v>22420211</v>
      </c>
      <c r="C5659" s="70" t="s">
        <v>1519</v>
      </c>
      <c r="D5659" s="70">
        <v>2204005</v>
      </c>
      <c r="E5659" s="101">
        <v>632</v>
      </c>
      <c r="F5659" s="99">
        <v>2</v>
      </c>
      <c r="G5659" s="99">
        <v>2</v>
      </c>
      <c r="H5659" s="99">
        <v>2</v>
      </c>
      <c r="I5659" s="99">
        <v>2</v>
      </c>
      <c r="J5659" s="99">
        <v>2</v>
      </c>
      <c r="K5659" s="99">
        <v>2</v>
      </c>
      <c r="L5659" s="99">
        <v>2</v>
      </c>
      <c r="M5659" s="99">
        <v>2</v>
      </c>
      <c r="N5659" s="99">
        <v>2</v>
      </c>
      <c r="O5659" s="99">
        <v>2</v>
      </c>
      <c r="P5659" s="99">
        <v>2</v>
      </c>
      <c r="Q5659" s="99">
        <v>2</v>
      </c>
      <c r="R5659" s="99">
        <f t="shared" si="198"/>
        <v>24</v>
      </c>
      <c r="S5659" s="100">
        <f t="shared" si="197"/>
        <v>15168</v>
      </c>
      <c r="T5659" s="129"/>
    </row>
    <row r="5660" spans="1:20" s="71" customFormat="1" ht="18" customHeight="1" x14ac:dyDescent="0.25">
      <c r="A5660" s="177" t="s">
        <v>882</v>
      </c>
      <c r="B5660" s="69">
        <v>22420212</v>
      </c>
      <c r="C5660" s="70" t="s">
        <v>1341</v>
      </c>
      <c r="D5660" s="70">
        <v>2204005</v>
      </c>
      <c r="E5660" s="101">
        <v>951</v>
      </c>
      <c r="F5660" s="99">
        <v>1</v>
      </c>
      <c r="G5660" s="99">
        <v>1</v>
      </c>
      <c r="H5660" s="99">
        <v>1</v>
      </c>
      <c r="I5660" s="99">
        <v>1</v>
      </c>
      <c r="J5660" s="99">
        <v>1</v>
      </c>
      <c r="K5660" s="99">
        <v>1</v>
      </c>
      <c r="L5660" s="99">
        <v>1</v>
      </c>
      <c r="M5660" s="99">
        <v>1</v>
      </c>
      <c r="N5660" s="99">
        <v>1</v>
      </c>
      <c r="O5660" s="99">
        <v>1</v>
      </c>
      <c r="P5660" s="99">
        <v>1</v>
      </c>
      <c r="Q5660" s="99">
        <v>1</v>
      </c>
      <c r="R5660" s="99">
        <f t="shared" si="198"/>
        <v>12</v>
      </c>
      <c r="S5660" s="100">
        <f t="shared" si="197"/>
        <v>11412</v>
      </c>
      <c r="T5660" s="129"/>
    </row>
    <row r="5661" spans="1:20" s="71" customFormat="1" ht="18" customHeight="1" x14ac:dyDescent="0.25">
      <c r="A5661" s="177" t="s">
        <v>882</v>
      </c>
      <c r="B5661" s="69">
        <v>22421040</v>
      </c>
      <c r="C5661" s="70" t="s">
        <v>1342</v>
      </c>
      <c r="D5661" s="70">
        <v>2204005</v>
      </c>
      <c r="E5661" s="101">
        <v>190</v>
      </c>
      <c r="F5661" s="99">
        <v>119</v>
      </c>
      <c r="G5661" s="99">
        <v>119</v>
      </c>
      <c r="H5661" s="99">
        <v>119</v>
      </c>
      <c r="I5661" s="99">
        <v>119</v>
      </c>
      <c r="J5661" s="99">
        <v>119</v>
      </c>
      <c r="K5661" s="99">
        <v>119</v>
      </c>
      <c r="L5661" s="99">
        <v>119</v>
      </c>
      <c r="M5661" s="99">
        <v>119</v>
      </c>
      <c r="N5661" s="99">
        <v>119</v>
      </c>
      <c r="O5661" s="99">
        <v>119</v>
      </c>
      <c r="P5661" s="99">
        <v>119</v>
      </c>
      <c r="Q5661" s="99">
        <v>119</v>
      </c>
      <c r="R5661" s="99">
        <f t="shared" si="198"/>
        <v>1428</v>
      </c>
      <c r="S5661" s="100">
        <f t="shared" si="197"/>
        <v>271320</v>
      </c>
      <c r="T5661" s="129"/>
    </row>
    <row r="5662" spans="1:20" s="71" customFormat="1" ht="18" customHeight="1" x14ac:dyDescent="0.25">
      <c r="A5662" s="177" t="s">
        <v>882</v>
      </c>
      <c r="B5662" s="69">
        <v>22421111</v>
      </c>
      <c r="C5662" s="70" t="s">
        <v>1138</v>
      </c>
      <c r="D5662" s="70">
        <v>2204005</v>
      </c>
      <c r="E5662" s="101">
        <v>619</v>
      </c>
      <c r="F5662" s="99">
        <v>32</v>
      </c>
      <c r="G5662" s="99">
        <v>32</v>
      </c>
      <c r="H5662" s="99">
        <v>32</v>
      </c>
      <c r="I5662" s="99">
        <v>32</v>
      </c>
      <c r="J5662" s="99">
        <v>32</v>
      </c>
      <c r="K5662" s="99">
        <v>32</v>
      </c>
      <c r="L5662" s="99">
        <v>32</v>
      </c>
      <c r="M5662" s="99">
        <v>32</v>
      </c>
      <c r="N5662" s="99">
        <v>32</v>
      </c>
      <c r="O5662" s="99">
        <v>32</v>
      </c>
      <c r="P5662" s="99">
        <v>32</v>
      </c>
      <c r="Q5662" s="99">
        <v>32</v>
      </c>
      <c r="R5662" s="99">
        <f t="shared" si="198"/>
        <v>384</v>
      </c>
      <c r="S5662" s="100">
        <f t="shared" si="197"/>
        <v>237696</v>
      </c>
      <c r="T5662" s="129"/>
    </row>
    <row r="5663" spans="1:20" s="71" customFormat="1" ht="18" customHeight="1" x14ac:dyDescent="0.25">
      <c r="A5663" s="177" t="s">
        <v>882</v>
      </c>
      <c r="B5663" s="69">
        <v>22422331</v>
      </c>
      <c r="C5663" s="70" t="s">
        <v>1873</v>
      </c>
      <c r="D5663" s="70">
        <v>220400500000</v>
      </c>
      <c r="E5663" s="101">
        <v>333</v>
      </c>
      <c r="F5663" s="99">
        <v>15</v>
      </c>
      <c r="G5663" s="99">
        <v>15</v>
      </c>
      <c r="H5663" s="99">
        <v>15</v>
      </c>
      <c r="I5663" s="99">
        <v>15</v>
      </c>
      <c r="J5663" s="99">
        <v>15</v>
      </c>
      <c r="K5663" s="99">
        <v>15</v>
      </c>
      <c r="L5663" s="99">
        <v>15</v>
      </c>
      <c r="M5663" s="99">
        <v>15</v>
      </c>
      <c r="N5663" s="99">
        <v>15</v>
      </c>
      <c r="O5663" s="99">
        <v>15</v>
      </c>
      <c r="P5663" s="99">
        <v>15</v>
      </c>
      <c r="Q5663" s="99">
        <v>15</v>
      </c>
      <c r="R5663" s="99">
        <f t="shared" si="198"/>
        <v>180</v>
      </c>
      <c r="S5663" s="100">
        <f t="shared" si="197"/>
        <v>59940</v>
      </c>
      <c r="T5663" s="129"/>
    </row>
    <row r="5664" spans="1:20" s="71" customFormat="1" ht="18" customHeight="1" x14ac:dyDescent="0.25">
      <c r="A5664" s="177" t="s">
        <v>882</v>
      </c>
      <c r="B5664" s="69">
        <v>22423962</v>
      </c>
      <c r="C5664" s="70" t="s">
        <v>1144</v>
      </c>
      <c r="D5664" s="70">
        <v>2204005</v>
      </c>
      <c r="E5664" s="101">
        <v>298</v>
      </c>
      <c r="F5664" s="99">
        <v>4</v>
      </c>
      <c r="G5664" s="99">
        <v>4</v>
      </c>
      <c r="H5664" s="99">
        <v>4</v>
      </c>
      <c r="I5664" s="99">
        <v>4</v>
      </c>
      <c r="J5664" s="99">
        <v>4</v>
      </c>
      <c r="K5664" s="99">
        <v>4</v>
      </c>
      <c r="L5664" s="99">
        <v>4</v>
      </c>
      <c r="M5664" s="99">
        <v>4</v>
      </c>
      <c r="N5664" s="99">
        <v>4</v>
      </c>
      <c r="O5664" s="99">
        <v>4</v>
      </c>
      <c r="P5664" s="99">
        <v>4</v>
      </c>
      <c r="Q5664" s="99">
        <v>4</v>
      </c>
      <c r="R5664" s="99">
        <f t="shared" si="198"/>
        <v>48</v>
      </c>
      <c r="S5664" s="100">
        <f t="shared" si="197"/>
        <v>14304</v>
      </c>
      <c r="T5664" s="129"/>
    </row>
    <row r="5665" spans="1:20" s="71" customFormat="1" ht="18" customHeight="1" x14ac:dyDescent="0.25">
      <c r="A5665" s="177" t="s">
        <v>882</v>
      </c>
      <c r="B5665" s="69">
        <v>22426530</v>
      </c>
      <c r="C5665" s="70" t="s">
        <v>1147</v>
      </c>
      <c r="D5665" s="70">
        <v>2204005</v>
      </c>
      <c r="E5665" s="101">
        <v>916</v>
      </c>
      <c r="F5665" s="99">
        <v>2</v>
      </c>
      <c r="G5665" s="99">
        <v>2</v>
      </c>
      <c r="H5665" s="99">
        <v>2</v>
      </c>
      <c r="I5665" s="99">
        <v>2</v>
      </c>
      <c r="J5665" s="99">
        <v>2</v>
      </c>
      <c r="K5665" s="99">
        <v>2</v>
      </c>
      <c r="L5665" s="99">
        <v>2</v>
      </c>
      <c r="M5665" s="99">
        <v>2</v>
      </c>
      <c r="N5665" s="99">
        <v>2</v>
      </c>
      <c r="O5665" s="99">
        <v>2</v>
      </c>
      <c r="P5665" s="99">
        <v>2</v>
      </c>
      <c r="Q5665" s="99">
        <v>2</v>
      </c>
      <c r="R5665" s="99">
        <f t="shared" si="198"/>
        <v>24</v>
      </c>
      <c r="S5665" s="100">
        <f t="shared" si="197"/>
        <v>21984</v>
      </c>
      <c r="T5665" s="129"/>
    </row>
    <row r="5666" spans="1:20" s="71" customFormat="1" ht="18" customHeight="1" x14ac:dyDescent="0.25">
      <c r="A5666" s="177" t="s">
        <v>882</v>
      </c>
      <c r="B5666" s="69">
        <v>22426531</v>
      </c>
      <c r="C5666" s="70" t="s">
        <v>1148</v>
      </c>
      <c r="D5666" s="70">
        <v>2204005</v>
      </c>
      <c r="E5666" s="101">
        <v>916</v>
      </c>
      <c r="F5666" s="99">
        <v>15</v>
      </c>
      <c r="G5666" s="99">
        <v>15</v>
      </c>
      <c r="H5666" s="99">
        <v>15</v>
      </c>
      <c r="I5666" s="99">
        <v>15</v>
      </c>
      <c r="J5666" s="99">
        <v>15</v>
      </c>
      <c r="K5666" s="99">
        <v>15</v>
      </c>
      <c r="L5666" s="99">
        <v>15</v>
      </c>
      <c r="M5666" s="99">
        <v>15</v>
      </c>
      <c r="N5666" s="99">
        <v>15</v>
      </c>
      <c r="O5666" s="99">
        <v>15</v>
      </c>
      <c r="P5666" s="99">
        <v>15</v>
      </c>
      <c r="Q5666" s="99">
        <v>15</v>
      </c>
      <c r="R5666" s="99">
        <f t="shared" si="198"/>
        <v>180</v>
      </c>
      <c r="S5666" s="100">
        <f t="shared" si="197"/>
        <v>164880</v>
      </c>
      <c r="T5666" s="129"/>
    </row>
    <row r="5667" spans="1:20" s="71" customFormat="1" ht="18" customHeight="1" x14ac:dyDescent="0.25">
      <c r="A5667" s="177" t="s">
        <v>882</v>
      </c>
      <c r="B5667" s="69">
        <v>22427560</v>
      </c>
      <c r="C5667" s="70" t="s">
        <v>1350</v>
      </c>
      <c r="D5667" s="70">
        <v>2204005</v>
      </c>
      <c r="E5667" s="101">
        <v>7426</v>
      </c>
      <c r="F5667" s="99">
        <v>1</v>
      </c>
      <c r="G5667" s="99">
        <v>1</v>
      </c>
      <c r="H5667" s="99">
        <v>1</v>
      </c>
      <c r="I5667" s="99">
        <v>1</v>
      </c>
      <c r="J5667" s="99">
        <v>1</v>
      </c>
      <c r="K5667" s="99">
        <v>0</v>
      </c>
      <c r="L5667" s="99">
        <v>0</v>
      </c>
      <c r="M5667" s="99">
        <v>0</v>
      </c>
      <c r="N5667" s="99">
        <v>0</v>
      </c>
      <c r="O5667" s="99">
        <v>0</v>
      </c>
      <c r="P5667" s="99">
        <v>0</v>
      </c>
      <c r="Q5667" s="99">
        <v>0</v>
      </c>
      <c r="R5667" s="99">
        <f t="shared" si="198"/>
        <v>5</v>
      </c>
      <c r="S5667" s="100">
        <f t="shared" si="197"/>
        <v>37130</v>
      </c>
      <c r="T5667" s="129"/>
    </row>
    <row r="5668" spans="1:20" s="71" customFormat="1" ht="18" customHeight="1" x14ac:dyDescent="0.25">
      <c r="A5668" s="177" t="s">
        <v>882</v>
      </c>
      <c r="B5668" s="69">
        <v>22430203</v>
      </c>
      <c r="C5668" s="70" t="s">
        <v>1152</v>
      </c>
      <c r="D5668" s="70">
        <v>2204005</v>
      </c>
      <c r="E5668" s="101">
        <v>272</v>
      </c>
      <c r="F5668" s="99">
        <v>255</v>
      </c>
      <c r="G5668" s="99">
        <v>255</v>
      </c>
      <c r="H5668" s="99">
        <v>255</v>
      </c>
      <c r="I5668" s="99">
        <v>255</v>
      </c>
      <c r="J5668" s="99">
        <v>255</v>
      </c>
      <c r="K5668" s="99">
        <v>255</v>
      </c>
      <c r="L5668" s="99">
        <v>255</v>
      </c>
      <c r="M5668" s="99">
        <v>255</v>
      </c>
      <c r="N5668" s="99">
        <v>255</v>
      </c>
      <c r="O5668" s="99">
        <v>255</v>
      </c>
      <c r="P5668" s="99">
        <v>255</v>
      </c>
      <c r="Q5668" s="99">
        <v>255</v>
      </c>
      <c r="R5668" s="99">
        <f t="shared" si="198"/>
        <v>3060</v>
      </c>
      <c r="S5668" s="100">
        <f t="shared" si="197"/>
        <v>832320</v>
      </c>
      <c r="T5668" s="129"/>
    </row>
    <row r="5669" spans="1:20" s="71" customFormat="1" ht="18" customHeight="1" x14ac:dyDescent="0.25">
      <c r="A5669" s="177" t="s">
        <v>882</v>
      </c>
      <c r="B5669" s="69">
        <v>22431302</v>
      </c>
      <c r="C5669" s="70" t="s">
        <v>1354</v>
      </c>
      <c r="D5669" s="70">
        <v>2204005</v>
      </c>
      <c r="E5669" s="101">
        <v>950</v>
      </c>
      <c r="F5669" s="99">
        <v>20</v>
      </c>
      <c r="G5669" s="99">
        <v>20</v>
      </c>
      <c r="H5669" s="99">
        <v>20</v>
      </c>
      <c r="I5669" s="99">
        <v>20</v>
      </c>
      <c r="J5669" s="99">
        <v>20</v>
      </c>
      <c r="K5669" s="99">
        <v>20</v>
      </c>
      <c r="L5669" s="99">
        <v>20</v>
      </c>
      <c r="M5669" s="99">
        <v>20</v>
      </c>
      <c r="N5669" s="99">
        <v>20</v>
      </c>
      <c r="O5669" s="99">
        <v>20</v>
      </c>
      <c r="P5669" s="99">
        <v>20</v>
      </c>
      <c r="Q5669" s="99">
        <v>20</v>
      </c>
      <c r="R5669" s="99">
        <f t="shared" si="198"/>
        <v>240</v>
      </c>
      <c r="S5669" s="100">
        <f t="shared" si="197"/>
        <v>228000</v>
      </c>
      <c r="T5669" s="129"/>
    </row>
    <row r="5670" spans="1:20" s="71" customFormat="1" ht="18" customHeight="1" x14ac:dyDescent="0.25">
      <c r="A5670" s="177" t="s">
        <v>882</v>
      </c>
      <c r="B5670" s="69">
        <v>22431521</v>
      </c>
      <c r="C5670" s="70" t="s">
        <v>1153</v>
      </c>
      <c r="D5670" s="70">
        <v>2204005</v>
      </c>
      <c r="E5670" s="101">
        <v>30</v>
      </c>
      <c r="F5670" s="99">
        <v>425</v>
      </c>
      <c r="G5670" s="99">
        <v>425</v>
      </c>
      <c r="H5670" s="99">
        <v>425</v>
      </c>
      <c r="I5670" s="99">
        <v>425</v>
      </c>
      <c r="J5670" s="99">
        <v>425</v>
      </c>
      <c r="K5670" s="99">
        <v>425</v>
      </c>
      <c r="L5670" s="99">
        <v>425</v>
      </c>
      <c r="M5670" s="99">
        <v>425</v>
      </c>
      <c r="N5670" s="99">
        <v>425</v>
      </c>
      <c r="O5670" s="99">
        <v>425</v>
      </c>
      <c r="P5670" s="99">
        <v>425</v>
      </c>
      <c r="Q5670" s="99">
        <v>425</v>
      </c>
      <c r="R5670" s="99">
        <f t="shared" si="198"/>
        <v>5100</v>
      </c>
      <c r="S5670" s="100">
        <f t="shared" si="197"/>
        <v>153000</v>
      </c>
      <c r="T5670" s="129"/>
    </row>
    <row r="5671" spans="1:20" s="71" customFormat="1" ht="18" customHeight="1" x14ac:dyDescent="0.25">
      <c r="A5671" s="177" t="s">
        <v>882</v>
      </c>
      <c r="B5671" s="69">
        <v>22433080</v>
      </c>
      <c r="C5671" s="70" t="s">
        <v>1155</v>
      </c>
      <c r="D5671" s="70">
        <v>2204005</v>
      </c>
      <c r="E5671" s="101">
        <v>490</v>
      </c>
      <c r="F5671" s="99">
        <v>233</v>
      </c>
      <c r="G5671" s="99">
        <v>233</v>
      </c>
      <c r="H5671" s="99">
        <v>233</v>
      </c>
      <c r="I5671" s="99">
        <v>233</v>
      </c>
      <c r="J5671" s="99">
        <v>233</v>
      </c>
      <c r="K5671" s="99">
        <v>233</v>
      </c>
      <c r="L5671" s="99">
        <v>233</v>
      </c>
      <c r="M5671" s="99">
        <v>233</v>
      </c>
      <c r="N5671" s="99">
        <v>233</v>
      </c>
      <c r="O5671" s="99">
        <v>233</v>
      </c>
      <c r="P5671" s="99">
        <v>233</v>
      </c>
      <c r="Q5671" s="99">
        <v>233</v>
      </c>
      <c r="R5671" s="99">
        <f t="shared" si="198"/>
        <v>2796</v>
      </c>
      <c r="S5671" s="100">
        <f t="shared" si="197"/>
        <v>1370040</v>
      </c>
      <c r="T5671" s="129"/>
    </row>
    <row r="5672" spans="1:20" s="71" customFormat="1" ht="18" customHeight="1" x14ac:dyDescent="0.25">
      <c r="A5672" s="177" t="s">
        <v>882</v>
      </c>
      <c r="B5672" s="69">
        <v>22436870</v>
      </c>
      <c r="C5672" s="70" t="s">
        <v>1156</v>
      </c>
      <c r="D5672" s="70">
        <v>2204005001</v>
      </c>
      <c r="E5672" s="101">
        <v>338</v>
      </c>
      <c r="F5672" s="99">
        <v>302</v>
      </c>
      <c r="G5672" s="99">
        <v>302</v>
      </c>
      <c r="H5672" s="99">
        <v>302</v>
      </c>
      <c r="I5672" s="99">
        <v>302</v>
      </c>
      <c r="J5672" s="99">
        <v>302</v>
      </c>
      <c r="K5672" s="99">
        <v>302</v>
      </c>
      <c r="L5672" s="99">
        <v>302</v>
      </c>
      <c r="M5672" s="99">
        <v>302</v>
      </c>
      <c r="N5672" s="99">
        <v>302</v>
      </c>
      <c r="O5672" s="99">
        <v>302</v>
      </c>
      <c r="P5672" s="99">
        <v>302</v>
      </c>
      <c r="Q5672" s="99">
        <v>302</v>
      </c>
      <c r="R5672" s="99">
        <f t="shared" si="198"/>
        <v>3624</v>
      </c>
      <c r="S5672" s="100">
        <f t="shared" si="197"/>
        <v>1224912</v>
      </c>
      <c r="T5672" s="129"/>
    </row>
    <row r="5673" spans="1:20" s="71" customFormat="1" ht="18" customHeight="1" x14ac:dyDescent="0.25">
      <c r="A5673" s="177" t="s">
        <v>882</v>
      </c>
      <c r="B5673" s="69">
        <v>22438881</v>
      </c>
      <c r="C5673" s="70" t="s">
        <v>1157</v>
      </c>
      <c r="D5673" s="70">
        <v>2204005</v>
      </c>
      <c r="E5673" s="101">
        <v>81</v>
      </c>
      <c r="F5673" s="99">
        <v>47</v>
      </c>
      <c r="G5673" s="99">
        <v>47</v>
      </c>
      <c r="H5673" s="99">
        <v>47</v>
      </c>
      <c r="I5673" s="99">
        <v>47</v>
      </c>
      <c r="J5673" s="99">
        <v>47</v>
      </c>
      <c r="K5673" s="99">
        <v>47</v>
      </c>
      <c r="L5673" s="99">
        <v>47</v>
      </c>
      <c r="M5673" s="99">
        <v>47</v>
      </c>
      <c r="N5673" s="99">
        <v>47</v>
      </c>
      <c r="O5673" s="99">
        <v>47</v>
      </c>
      <c r="P5673" s="99">
        <v>47</v>
      </c>
      <c r="Q5673" s="99">
        <v>47</v>
      </c>
      <c r="R5673" s="99">
        <f t="shared" si="198"/>
        <v>564</v>
      </c>
      <c r="S5673" s="100">
        <f t="shared" si="197"/>
        <v>45684</v>
      </c>
      <c r="T5673" s="129"/>
    </row>
    <row r="5674" spans="1:20" s="71" customFormat="1" ht="18" customHeight="1" x14ac:dyDescent="0.25">
      <c r="A5674" s="177" t="s">
        <v>882</v>
      </c>
      <c r="B5674" s="69">
        <v>22440417</v>
      </c>
      <c r="C5674" s="70" t="s">
        <v>997</v>
      </c>
      <c r="D5674" s="70">
        <v>2204005</v>
      </c>
      <c r="E5674" s="101">
        <v>19</v>
      </c>
      <c r="F5674" s="99">
        <v>267</v>
      </c>
      <c r="G5674" s="99">
        <v>267</v>
      </c>
      <c r="H5674" s="99">
        <v>267</v>
      </c>
      <c r="I5674" s="99">
        <v>267</v>
      </c>
      <c r="J5674" s="99">
        <v>267</v>
      </c>
      <c r="K5674" s="99">
        <v>267</v>
      </c>
      <c r="L5674" s="99">
        <v>267</v>
      </c>
      <c r="M5674" s="99">
        <v>267</v>
      </c>
      <c r="N5674" s="99">
        <v>267</v>
      </c>
      <c r="O5674" s="99">
        <v>267</v>
      </c>
      <c r="P5674" s="99">
        <v>267</v>
      </c>
      <c r="Q5674" s="99">
        <v>267</v>
      </c>
      <c r="R5674" s="99">
        <f t="shared" si="198"/>
        <v>3204</v>
      </c>
      <c r="S5674" s="100">
        <f t="shared" si="197"/>
        <v>60876</v>
      </c>
      <c r="T5674" s="129"/>
    </row>
    <row r="5675" spans="1:20" s="71" customFormat="1" ht="18" customHeight="1" x14ac:dyDescent="0.25">
      <c r="A5675" s="177" t="s">
        <v>882</v>
      </c>
      <c r="B5675" s="69">
        <v>22443400</v>
      </c>
      <c r="C5675" s="70" t="s">
        <v>1158</v>
      </c>
      <c r="D5675" s="70">
        <v>2204005</v>
      </c>
      <c r="E5675" s="101">
        <v>62</v>
      </c>
      <c r="F5675" s="99">
        <v>237</v>
      </c>
      <c r="G5675" s="99">
        <v>237</v>
      </c>
      <c r="H5675" s="99">
        <v>237</v>
      </c>
      <c r="I5675" s="99">
        <v>237</v>
      </c>
      <c r="J5675" s="99">
        <v>237</v>
      </c>
      <c r="K5675" s="99">
        <v>237</v>
      </c>
      <c r="L5675" s="99">
        <v>237</v>
      </c>
      <c r="M5675" s="99">
        <v>237</v>
      </c>
      <c r="N5675" s="99">
        <v>237</v>
      </c>
      <c r="O5675" s="99">
        <v>237</v>
      </c>
      <c r="P5675" s="99">
        <v>237</v>
      </c>
      <c r="Q5675" s="99">
        <v>237</v>
      </c>
      <c r="R5675" s="99">
        <f t="shared" si="198"/>
        <v>2844</v>
      </c>
      <c r="S5675" s="100">
        <f t="shared" si="197"/>
        <v>176328</v>
      </c>
      <c r="T5675" s="129"/>
    </row>
    <row r="5676" spans="1:20" s="71" customFormat="1" ht="18" customHeight="1" x14ac:dyDescent="0.25">
      <c r="A5676" s="177" t="s">
        <v>882</v>
      </c>
      <c r="B5676" s="69">
        <v>22443670</v>
      </c>
      <c r="C5676" s="70" t="s">
        <v>998</v>
      </c>
      <c r="D5676" s="70">
        <v>2204005</v>
      </c>
      <c r="E5676" s="101">
        <v>281</v>
      </c>
      <c r="F5676" s="99">
        <v>29</v>
      </c>
      <c r="G5676" s="99">
        <v>29</v>
      </c>
      <c r="H5676" s="99">
        <v>29</v>
      </c>
      <c r="I5676" s="99">
        <v>29</v>
      </c>
      <c r="J5676" s="99">
        <v>29</v>
      </c>
      <c r="K5676" s="99">
        <v>29</v>
      </c>
      <c r="L5676" s="99">
        <v>29</v>
      </c>
      <c r="M5676" s="99">
        <v>29</v>
      </c>
      <c r="N5676" s="99">
        <v>29</v>
      </c>
      <c r="O5676" s="99">
        <v>29</v>
      </c>
      <c r="P5676" s="99">
        <v>29</v>
      </c>
      <c r="Q5676" s="99">
        <v>29</v>
      </c>
      <c r="R5676" s="99">
        <f t="shared" si="198"/>
        <v>348</v>
      </c>
      <c r="S5676" s="100">
        <f t="shared" si="197"/>
        <v>97788</v>
      </c>
      <c r="T5676" s="129"/>
    </row>
    <row r="5677" spans="1:20" s="71" customFormat="1" ht="18" customHeight="1" x14ac:dyDescent="0.25">
      <c r="A5677" s="177" t="s">
        <v>882</v>
      </c>
      <c r="B5677" s="69">
        <v>22443900</v>
      </c>
      <c r="C5677" s="70" t="s">
        <v>999</v>
      </c>
      <c r="D5677" s="70">
        <v>2204005</v>
      </c>
      <c r="E5677" s="101">
        <v>103</v>
      </c>
      <c r="F5677" s="99">
        <v>275</v>
      </c>
      <c r="G5677" s="99">
        <v>275</v>
      </c>
      <c r="H5677" s="99">
        <v>275</v>
      </c>
      <c r="I5677" s="99">
        <v>275</v>
      </c>
      <c r="J5677" s="99">
        <v>275</v>
      </c>
      <c r="K5677" s="99">
        <v>275</v>
      </c>
      <c r="L5677" s="99">
        <v>275</v>
      </c>
      <c r="M5677" s="99">
        <v>275</v>
      </c>
      <c r="N5677" s="99">
        <v>275</v>
      </c>
      <c r="O5677" s="99">
        <v>275</v>
      </c>
      <c r="P5677" s="99">
        <v>275</v>
      </c>
      <c r="Q5677" s="99">
        <v>275</v>
      </c>
      <c r="R5677" s="99">
        <f t="shared" si="198"/>
        <v>3300</v>
      </c>
      <c r="S5677" s="100">
        <f t="shared" si="197"/>
        <v>339900</v>
      </c>
      <c r="T5677" s="129"/>
    </row>
    <row r="5678" spans="1:20" s="71" customFormat="1" ht="18" customHeight="1" x14ac:dyDescent="0.25">
      <c r="A5678" s="177" t="s">
        <v>882</v>
      </c>
      <c r="B5678" s="69">
        <v>22443950</v>
      </c>
      <c r="C5678" s="70" t="s">
        <v>1000</v>
      </c>
      <c r="D5678" s="70">
        <v>2204005</v>
      </c>
      <c r="E5678" s="101">
        <v>52</v>
      </c>
      <c r="F5678" s="99">
        <v>102</v>
      </c>
      <c r="G5678" s="99">
        <v>102</v>
      </c>
      <c r="H5678" s="99">
        <v>102</v>
      </c>
      <c r="I5678" s="99">
        <v>102</v>
      </c>
      <c r="J5678" s="99">
        <v>102</v>
      </c>
      <c r="K5678" s="99">
        <v>102</v>
      </c>
      <c r="L5678" s="99">
        <v>102</v>
      </c>
      <c r="M5678" s="99">
        <v>102</v>
      </c>
      <c r="N5678" s="99">
        <v>102</v>
      </c>
      <c r="O5678" s="99">
        <v>102</v>
      </c>
      <c r="P5678" s="99">
        <v>102</v>
      </c>
      <c r="Q5678" s="99">
        <v>102</v>
      </c>
      <c r="R5678" s="99">
        <f t="shared" si="198"/>
        <v>1224</v>
      </c>
      <c r="S5678" s="100">
        <f t="shared" si="197"/>
        <v>63648</v>
      </c>
      <c r="T5678" s="129"/>
    </row>
    <row r="5679" spans="1:20" s="71" customFormat="1" ht="18" customHeight="1" x14ac:dyDescent="0.25">
      <c r="A5679" s="177" t="s">
        <v>882</v>
      </c>
      <c r="B5679" s="69">
        <v>22443960</v>
      </c>
      <c r="C5679" s="70" t="s">
        <v>1001</v>
      </c>
      <c r="D5679" s="70">
        <v>2204005</v>
      </c>
      <c r="E5679" s="101">
        <v>39</v>
      </c>
      <c r="F5679" s="99">
        <v>518</v>
      </c>
      <c r="G5679" s="99">
        <v>518</v>
      </c>
      <c r="H5679" s="99">
        <v>518</v>
      </c>
      <c r="I5679" s="99">
        <v>518</v>
      </c>
      <c r="J5679" s="99">
        <v>518</v>
      </c>
      <c r="K5679" s="99">
        <v>518</v>
      </c>
      <c r="L5679" s="99">
        <v>518</v>
      </c>
      <c r="M5679" s="99">
        <v>518</v>
      </c>
      <c r="N5679" s="99">
        <v>518</v>
      </c>
      <c r="O5679" s="99">
        <v>518</v>
      </c>
      <c r="P5679" s="99">
        <v>518</v>
      </c>
      <c r="Q5679" s="99">
        <v>518</v>
      </c>
      <c r="R5679" s="99">
        <f t="shared" si="198"/>
        <v>6216</v>
      </c>
      <c r="S5679" s="100">
        <f t="shared" si="197"/>
        <v>242424</v>
      </c>
      <c r="T5679" s="129"/>
    </row>
    <row r="5680" spans="1:20" s="71" customFormat="1" ht="18" customHeight="1" x14ac:dyDescent="0.25">
      <c r="A5680" s="177" t="s">
        <v>882</v>
      </c>
      <c r="B5680" s="69">
        <v>22444120</v>
      </c>
      <c r="C5680" s="70" t="s">
        <v>1160</v>
      </c>
      <c r="D5680" s="70">
        <v>2204005</v>
      </c>
      <c r="E5680" s="101">
        <v>95</v>
      </c>
      <c r="F5680" s="99">
        <v>1309</v>
      </c>
      <c r="G5680" s="99">
        <v>1309</v>
      </c>
      <c r="H5680" s="99">
        <v>1309</v>
      </c>
      <c r="I5680" s="99">
        <v>1309</v>
      </c>
      <c r="J5680" s="99">
        <v>1309</v>
      </c>
      <c r="K5680" s="99">
        <v>1309</v>
      </c>
      <c r="L5680" s="99">
        <v>1309</v>
      </c>
      <c r="M5680" s="99">
        <v>1309</v>
      </c>
      <c r="N5680" s="99">
        <v>1309</v>
      </c>
      <c r="O5680" s="99">
        <v>1309</v>
      </c>
      <c r="P5680" s="99">
        <v>1309</v>
      </c>
      <c r="Q5680" s="99">
        <v>1309</v>
      </c>
      <c r="R5680" s="99">
        <f t="shared" si="198"/>
        <v>15708</v>
      </c>
      <c r="S5680" s="100">
        <f t="shared" si="197"/>
        <v>1492260</v>
      </c>
      <c r="T5680" s="129"/>
    </row>
    <row r="5681" spans="1:20" s="71" customFormat="1" ht="18" customHeight="1" x14ac:dyDescent="0.25">
      <c r="A5681" s="177" t="s">
        <v>882</v>
      </c>
      <c r="B5681" s="69">
        <v>22444216</v>
      </c>
      <c r="C5681" s="70" t="s">
        <v>1161</v>
      </c>
      <c r="D5681" s="70">
        <v>220400500000</v>
      </c>
      <c r="E5681" s="101">
        <v>1662</v>
      </c>
      <c r="F5681" s="99">
        <v>22</v>
      </c>
      <c r="G5681" s="99">
        <v>22</v>
      </c>
      <c r="H5681" s="99">
        <v>22</v>
      </c>
      <c r="I5681" s="99">
        <v>22</v>
      </c>
      <c r="J5681" s="99">
        <v>22</v>
      </c>
      <c r="K5681" s="99">
        <v>22</v>
      </c>
      <c r="L5681" s="99">
        <v>22</v>
      </c>
      <c r="M5681" s="99">
        <v>22</v>
      </c>
      <c r="N5681" s="99">
        <v>22</v>
      </c>
      <c r="O5681" s="99">
        <v>22</v>
      </c>
      <c r="P5681" s="99">
        <v>22</v>
      </c>
      <c r="Q5681" s="99">
        <v>22</v>
      </c>
      <c r="R5681" s="99">
        <f t="shared" si="198"/>
        <v>264</v>
      </c>
      <c r="S5681" s="100">
        <f t="shared" si="197"/>
        <v>438768</v>
      </c>
      <c r="T5681" s="129"/>
    </row>
    <row r="5682" spans="1:20" s="71" customFormat="1" ht="18" customHeight="1" x14ac:dyDescent="0.25">
      <c r="A5682" s="177" t="s">
        <v>882</v>
      </c>
      <c r="B5682" s="69">
        <v>22444444</v>
      </c>
      <c r="C5682" s="70" t="s">
        <v>1162</v>
      </c>
      <c r="D5682" s="70">
        <v>2204005</v>
      </c>
      <c r="E5682" s="101">
        <v>309</v>
      </c>
      <c r="F5682" s="99">
        <v>34</v>
      </c>
      <c r="G5682" s="99">
        <v>34</v>
      </c>
      <c r="H5682" s="99">
        <v>34</v>
      </c>
      <c r="I5682" s="99">
        <v>34</v>
      </c>
      <c r="J5682" s="99">
        <v>34</v>
      </c>
      <c r="K5682" s="99">
        <v>34</v>
      </c>
      <c r="L5682" s="99">
        <v>34</v>
      </c>
      <c r="M5682" s="99">
        <v>34</v>
      </c>
      <c r="N5682" s="99">
        <v>34</v>
      </c>
      <c r="O5682" s="99">
        <v>34</v>
      </c>
      <c r="P5682" s="99">
        <v>34</v>
      </c>
      <c r="Q5682" s="99">
        <v>34</v>
      </c>
      <c r="R5682" s="99">
        <f t="shared" si="198"/>
        <v>408</v>
      </c>
      <c r="S5682" s="100">
        <f t="shared" si="197"/>
        <v>126072</v>
      </c>
      <c r="T5682" s="129"/>
    </row>
    <row r="5683" spans="1:20" s="71" customFormat="1" ht="18" customHeight="1" x14ac:dyDescent="0.25">
      <c r="A5683" s="177" t="s">
        <v>882</v>
      </c>
      <c r="B5683" s="69">
        <v>22450002</v>
      </c>
      <c r="C5683" s="70" t="s">
        <v>1163</v>
      </c>
      <c r="D5683" s="70">
        <v>2204005</v>
      </c>
      <c r="E5683" s="101">
        <v>2282</v>
      </c>
      <c r="F5683" s="99">
        <v>2</v>
      </c>
      <c r="G5683" s="99">
        <v>2</v>
      </c>
      <c r="H5683" s="99">
        <v>2</v>
      </c>
      <c r="I5683" s="99">
        <v>2</v>
      </c>
      <c r="J5683" s="99">
        <v>2</v>
      </c>
      <c r="K5683" s="99">
        <v>2</v>
      </c>
      <c r="L5683" s="99">
        <v>2</v>
      </c>
      <c r="M5683" s="99">
        <v>2</v>
      </c>
      <c r="N5683" s="99">
        <v>2</v>
      </c>
      <c r="O5683" s="99">
        <v>2</v>
      </c>
      <c r="P5683" s="99">
        <v>2</v>
      </c>
      <c r="Q5683" s="99">
        <v>2</v>
      </c>
      <c r="R5683" s="99">
        <f t="shared" si="198"/>
        <v>24</v>
      </c>
      <c r="S5683" s="100">
        <f t="shared" si="197"/>
        <v>54768</v>
      </c>
      <c r="T5683" s="129"/>
    </row>
    <row r="5684" spans="1:20" s="71" customFormat="1" ht="18" customHeight="1" x14ac:dyDescent="0.25">
      <c r="A5684" s="177" t="s">
        <v>882</v>
      </c>
      <c r="B5684" s="69">
        <v>22450003</v>
      </c>
      <c r="C5684" s="70" t="s">
        <v>1164</v>
      </c>
      <c r="D5684" s="70">
        <v>2204005</v>
      </c>
      <c r="E5684" s="101">
        <v>209</v>
      </c>
      <c r="F5684" s="99">
        <v>51</v>
      </c>
      <c r="G5684" s="99">
        <v>51</v>
      </c>
      <c r="H5684" s="99">
        <v>51</v>
      </c>
      <c r="I5684" s="99">
        <v>51</v>
      </c>
      <c r="J5684" s="99">
        <v>51</v>
      </c>
      <c r="K5684" s="99">
        <v>51</v>
      </c>
      <c r="L5684" s="99">
        <v>51</v>
      </c>
      <c r="M5684" s="99">
        <v>51</v>
      </c>
      <c r="N5684" s="99">
        <v>51</v>
      </c>
      <c r="O5684" s="99">
        <v>50</v>
      </c>
      <c r="P5684" s="99">
        <v>50</v>
      </c>
      <c r="Q5684" s="99">
        <v>50</v>
      </c>
      <c r="R5684" s="99">
        <f t="shared" si="198"/>
        <v>609</v>
      </c>
      <c r="S5684" s="100">
        <f t="shared" si="197"/>
        <v>127281</v>
      </c>
      <c r="T5684" s="129"/>
    </row>
    <row r="5685" spans="1:20" s="71" customFormat="1" ht="18" customHeight="1" x14ac:dyDescent="0.25">
      <c r="A5685" s="177" t="s">
        <v>882</v>
      </c>
      <c r="B5685" s="69">
        <v>22455000</v>
      </c>
      <c r="C5685" s="70" t="s">
        <v>1167</v>
      </c>
      <c r="D5685" s="70">
        <v>2204005</v>
      </c>
      <c r="E5685" s="101">
        <v>309</v>
      </c>
      <c r="F5685" s="99">
        <v>365</v>
      </c>
      <c r="G5685" s="99">
        <v>365</v>
      </c>
      <c r="H5685" s="99">
        <v>365</v>
      </c>
      <c r="I5685" s="99">
        <v>365</v>
      </c>
      <c r="J5685" s="99">
        <v>365</v>
      </c>
      <c r="K5685" s="99">
        <v>365</v>
      </c>
      <c r="L5685" s="99">
        <v>365</v>
      </c>
      <c r="M5685" s="99">
        <v>365</v>
      </c>
      <c r="N5685" s="99">
        <v>365</v>
      </c>
      <c r="O5685" s="99">
        <v>365</v>
      </c>
      <c r="P5685" s="99">
        <v>365</v>
      </c>
      <c r="Q5685" s="99">
        <v>365</v>
      </c>
      <c r="R5685" s="99">
        <f t="shared" si="198"/>
        <v>4380</v>
      </c>
      <c r="S5685" s="100">
        <f t="shared" si="197"/>
        <v>1353420</v>
      </c>
      <c r="T5685" s="129"/>
    </row>
    <row r="5686" spans="1:20" s="71" customFormat="1" ht="18" customHeight="1" x14ac:dyDescent="0.25">
      <c r="A5686" s="177" t="s">
        <v>882</v>
      </c>
      <c r="B5686" s="69">
        <v>22455010</v>
      </c>
      <c r="C5686" s="70" t="s">
        <v>1168</v>
      </c>
      <c r="D5686" s="70">
        <v>2204005</v>
      </c>
      <c r="E5686" s="101">
        <v>646</v>
      </c>
      <c r="F5686" s="99">
        <v>66</v>
      </c>
      <c r="G5686" s="99">
        <v>66</v>
      </c>
      <c r="H5686" s="99">
        <v>66</v>
      </c>
      <c r="I5686" s="99">
        <v>66</v>
      </c>
      <c r="J5686" s="99">
        <v>66</v>
      </c>
      <c r="K5686" s="99">
        <v>66</v>
      </c>
      <c r="L5686" s="99">
        <v>66</v>
      </c>
      <c r="M5686" s="99">
        <v>66</v>
      </c>
      <c r="N5686" s="99">
        <v>66</v>
      </c>
      <c r="O5686" s="99">
        <v>66</v>
      </c>
      <c r="P5686" s="99">
        <v>66</v>
      </c>
      <c r="Q5686" s="99">
        <v>66</v>
      </c>
      <c r="R5686" s="99">
        <f t="shared" si="198"/>
        <v>792</v>
      </c>
      <c r="S5686" s="100">
        <f t="shared" si="197"/>
        <v>511632</v>
      </c>
      <c r="T5686" s="129"/>
    </row>
    <row r="5687" spans="1:20" s="71" customFormat="1" ht="18" customHeight="1" x14ac:dyDescent="0.25">
      <c r="A5687" s="177" t="s">
        <v>882</v>
      </c>
      <c r="B5687" s="69">
        <v>22455013</v>
      </c>
      <c r="C5687" s="70" t="s">
        <v>1169</v>
      </c>
      <c r="D5687" s="70">
        <v>2204005</v>
      </c>
      <c r="E5687" s="101">
        <v>1267</v>
      </c>
      <c r="F5687" s="99">
        <v>6</v>
      </c>
      <c r="G5687" s="99">
        <v>6</v>
      </c>
      <c r="H5687" s="99">
        <v>6</v>
      </c>
      <c r="I5687" s="99">
        <v>6</v>
      </c>
      <c r="J5687" s="99">
        <v>6</v>
      </c>
      <c r="K5687" s="99">
        <v>6</v>
      </c>
      <c r="L5687" s="99">
        <v>6</v>
      </c>
      <c r="M5687" s="99">
        <v>6</v>
      </c>
      <c r="N5687" s="99">
        <v>6</v>
      </c>
      <c r="O5687" s="99">
        <v>6</v>
      </c>
      <c r="P5687" s="99">
        <v>6</v>
      </c>
      <c r="Q5687" s="99">
        <v>6</v>
      </c>
      <c r="R5687" s="99">
        <f t="shared" si="198"/>
        <v>72</v>
      </c>
      <c r="S5687" s="100">
        <f t="shared" si="197"/>
        <v>91224</v>
      </c>
      <c r="T5687" s="129"/>
    </row>
    <row r="5688" spans="1:20" s="71" customFormat="1" ht="18" customHeight="1" x14ac:dyDescent="0.25">
      <c r="A5688" s="177" t="s">
        <v>882</v>
      </c>
      <c r="B5688" s="69">
        <v>22455014</v>
      </c>
      <c r="C5688" s="70" t="s">
        <v>1361</v>
      </c>
      <c r="D5688" s="70">
        <v>2204005</v>
      </c>
      <c r="E5688" s="101">
        <v>1258</v>
      </c>
      <c r="F5688" s="99">
        <v>25</v>
      </c>
      <c r="G5688" s="99">
        <v>25</v>
      </c>
      <c r="H5688" s="99">
        <v>25</v>
      </c>
      <c r="I5688" s="99">
        <v>25</v>
      </c>
      <c r="J5688" s="99">
        <v>25</v>
      </c>
      <c r="K5688" s="99">
        <v>25</v>
      </c>
      <c r="L5688" s="99">
        <v>25</v>
      </c>
      <c r="M5688" s="99">
        <v>25</v>
      </c>
      <c r="N5688" s="99">
        <v>25</v>
      </c>
      <c r="O5688" s="99">
        <v>25</v>
      </c>
      <c r="P5688" s="99">
        <v>25</v>
      </c>
      <c r="Q5688" s="99">
        <v>25</v>
      </c>
      <c r="R5688" s="99">
        <f t="shared" si="198"/>
        <v>300</v>
      </c>
      <c r="S5688" s="100">
        <f t="shared" ref="S5688:S5750" si="199">R5688*E5688</f>
        <v>377400</v>
      </c>
      <c r="T5688" s="129"/>
    </row>
    <row r="5689" spans="1:20" s="71" customFormat="1" ht="18" customHeight="1" x14ac:dyDescent="0.25">
      <c r="A5689" s="177" t="s">
        <v>882</v>
      </c>
      <c r="B5689" s="69">
        <v>22455015</v>
      </c>
      <c r="C5689" s="70" t="s">
        <v>1170</v>
      </c>
      <c r="D5689" s="70">
        <v>2204005</v>
      </c>
      <c r="E5689" s="101">
        <v>145</v>
      </c>
      <c r="F5689" s="99">
        <v>86</v>
      </c>
      <c r="G5689" s="99">
        <v>86</v>
      </c>
      <c r="H5689" s="99">
        <v>86</v>
      </c>
      <c r="I5689" s="99">
        <v>86</v>
      </c>
      <c r="J5689" s="99">
        <v>86</v>
      </c>
      <c r="K5689" s="99">
        <v>86</v>
      </c>
      <c r="L5689" s="99">
        <v>86</v>
      </c>
      <c r="M5689" s="99">
        <v>86</v>
      </c>
      <c r="N5689" s="99">
        <v>86</v>
      </c>
      <c r="O5689" s="99">
        <v>86</v>
      </c>
      <c r="P5689" s="99">
        <v>86</v>
      </c>
      <c r="Q5689" s="99">
        <v>86</v>
      </c>
      <c r="R5689" s="99">
        <f t="shared" si="198"/>
        <v>1032</v>
      </c>
      <c r="S5689" s="100">
        <f t="shared" si="199"/>
        <v>149640</v>
      </c>
      <c r="T5689" s="129"/>
    </row>
    <row r="5690" spans="1:20" s="71" customFormat="1" ht="18" customHeight="1" x14ac:dyDescent="0.25">
      <c r="A5690" s="177" t="s">
        <v>882</v>
      </c>
      <c r="B5690" s="69">
        <v>22455016</v>
      </c>
      <c r="C5690" s="70" t="s">
        <v>1171</v>
      </c>
      <c r="D5690" s="70">
        <v>2204005</v>
      </c>
      <c r="E5690" s="101">
        <v>3201</v>
      </c>
      <c r="F5690" s="99">
        <v>20</v>
      </c>
      <c r="G5690" s="99">
        <v>20</v>
      </c>
      <c r="H5690" s="99">
        <v>20</v>
      </c>
      <c r="I5690" s="99">
        <v>20</v>
      </c>
      <c r="J5690" s="99">
        <v>20</v>
      </c>
      <c r="K5690" s="99">
        <v>20</v>
      </c>
      <c r="L5690" s="99">
        <v>20</v>
      </c>
      <c r="M5690" s="99">
        <v>20</v>
      </c>
      <c r="N5690" s="99">
        <v>20</v>
      </c>
      <c r="O5690" s="99">
        <v>20</v>
      </c>
      <c r="P5690" s="99">
        <v>20</v>
      </c>
      <c r="Q5690" s="99">
        <v>20</v>
      </c>
      <c r="R5690" s="99">
        <f t="shared" si="198"/>
        <v>240</v>
      </c>
      <c r="S5690" s="100">
        <f t="shared" si="199"/>
        <v>768240</v>
      </c>
      <c r="T5690" s="129"/>
    </row>
    <row r="5691" spans="1:20" s="71" customFormat="1" ht="18" customHeight="1" x14ac:dyDescent="0.25">
      <c r="A5691" s="177" t="s">
        <v>882</v>
      </c>
      <c r="B5691" s="69">
        <v>22455018</v>
      </c>
      <c r="C5691" s="70" t="s">
        <v>1172</v>
      </c>
      <c r="D5691" s="70">
        <v>2204005</v>
      </c>
      <c r="E5691" s="101">
        <v>2083</v>
      </c>
      <c r="F5691" s="99">
        <v>0</v>
      </c>
      <c r="G5691" s="99">
        <v>0</v>
      </c>
      <c r="H5691" s="99">
        <v>0</v>
      </c>
      <c r="I5691" s="99">
        <v>0</v>
      </c>
      <c r="J5691" s="99">
        <v>0</v>
      </c>
      <c r="K5691" s="99">
        <v>0</v>
      </c>
      <c r="L5691" s="99">
        <v>0</v>
      </c>
      <c r="M5691" s="99">
        <v>0</v>
      </c>
      <c r="N5691" s="99">
        <v>0</v>
      </c>
      <c r="O5691" s="99">
        <v>0</v>
      </c>
      <c r="P5691" s="99">
        <v>1</v>
      </c>
      <c r="Q5691" s="99">
        <v>1</v>
      </c>
      <c r="R5691" s="99">
        <f t="shared" si="198"/>
        <v>2</v>
      </c>
      <c r="S5691" s="100">
        <f t="shared" si="199"/>
        <v>4166</v>
      </c>
      <c r="T5691" s="129"/>
    </row>
    <row r="5692" spans="1:20" s="71" customFormat="1" ht="18" customHeight="1" x14ac:dyDescent="0.25">
      <c r="A5692" s="177" t="s">
        <v>882</v>
      </c>
      <c r="B5692" s="69">
        <v>22455020</v>
      </c>
      <c r="C5692" s="70" t="s">
        <v>1362</v>
      </c>
      <c r="D5692" s="70">
        <v>2204005</v>
      </c>
      <c r="E5692" s="101">
        <v>134</v>
      </c>
      <c r="F5692" s="99">
        <v>155</v>
      </c>
      <c r="G5692" s="99">
        <v>155</v>
      </c>
      <c r="H5692" s="99">
        <v>155</v>
      </c>
      <c r="I5692" s="99">
        <v>155</v>
      </c>
      <c r="J5692" s="99">
        <v>155</v>
      </c>
      <c r="K5692" s="99">
        <v>155</v>
      </c>
      <c r="L5692" s="99">
        <v>155</v>
      </c>
      <c r="M5692" s="99">
        <v>155</v>
      </c>
      <c r="N5692" s="99">
        <v>155</v>
      </c>
      <c r="O5692" s="99">
        <v>155</v>
      </c>
      <c r="P5692" s="99">
        <v>155</v>
      </c>
      <c r="Q5692" s="99">
        <v>155</v>
      </c>
      <c r="R5692" s="99">
        <f t="shared" si="198"/>
        <v>1860</v>
      </c>
      <c r="S5692" s="100">
        <f t="shared" si="199"/>
        <v>249240</v>
      </c>
      <c r="T5692" s="129"/>
    </row>
    <row r="5693" spans="1:20" s="71" customFormat="1" ht="18" customHeight="1" x14ac:dyDescent="0.25">
      <c r="A5693" s="177" t="s">
        <v>882</v>
      </c>
      <c r="B5693" s="69">
        <v>22455022</v>
      </c>
      <c r="C5693" s="70" t="s">
        <v>1363</v>
      </c>
      <c r="D5693" s="70">
        <v>2204005</v>
      </c>
      <c r="E5693" s="101">
        <v>1147</v>
      </c>
      <c r="F5693" s="99">
        <v>15</v>
      </c>
      <c r="G5693" s="99">
        <v>15</v>
      </c>
      <c r="H5693" s="99">
        <v>15</v>
      </c>
      <c r="I5693" s="99">
        <v>15</v>
      </c>
      <c r="J5693" s="99">
        <v>15</v>
      </c>
      <c r="K5693" s="99">
        <v>15</v>
      </c>
      <c r="L5693" s="99">
        <v>15</v>
      </c>
      <c r="M5693" s="99">
        <v>15</v>
      </c>
      <c r="N5693" s="99">
        <v>15</v>
      </c>
      <c r="O5693" s="99">
        <v>15</v>
      </c>
      <c r="P5693" s="99">
        <v>15</v>
      </c>
      <c r="Q5693" s="99">
        <v>15</v>
      </c>
      <c r="R5693" s="99">
        <f t="shared" si="198"/>
        <v>180</v>
      </c>
      <c r="S5693" s="100">
        <f t="shared" si="199"/>
        <v>206460</v>
      </c>
      <c r="T5693" s="129"/>
    </row>
    <row r="5694" spans="1:20" s="71" customFormat="1" ht="18" customHeight="1" x14ac:dyDescent="0.25">
      <c r="A5694" s="177" t="s">
        <v>882</v>
      </c>
      <c r="B5694" s="69">
        <v>22455023</v>
      </c>
      <c r="C5694" s="70" t="s">
        <v>1173</v>
      </c>
      <c r="D5694" s="70">
        <v>2204005</v>
      </c>
      <c r="E5694" s="101">
        <v>1488</v>
      </c>
      <c r="F5694" s="99">
        <v>16</v>
      </c>
      <c r="G5694" s="99">
        <v>16</v>
      </c>
      <c r="H5694" s="99">
        <v>16</v>
      </c>
      <c r="I5694" s="99">
        <v>16</v>
      </c>
      <c r="J5694" s="99">
        <v>16</v>
      </c>
      <c r="K5694" s="99">
        <v>16</v>
      </c>
      <c r="L5694" s="99">
        <v>16</v>
      </c>
      <c r="M5694" s="99">
        <v>16</v>
      </c>
      <c r="N5694" s="99">
        <v>16</v>
      </c>
      <c r="O5694" s="99">
        <v>16</v>
      </c>
      <c r="P5694" s="99">
        <v>16</v>
      </c>
      <c r="Q5694" s="99">
        <v>16</v>
      </c>
      <c r="R5694" s="99">
        <f t="shared" si="198"/>
        <v>192</v>
      </c>
      <c r="S5694" s="100">
        <f t="shared" si="199"/>
        <v>285696</v>
      </c>
      <c r="T5694" s="129"/>
    </row>
    <row r="5695" spans="1:20" s="71" customFormat="1" ht="18" customHeight="1" x14ac:dyDescent="0.25">
      <c r="A5695" s="177" t="s">
        <v>882</v>
      </c>
      <c r="B5695" s="69">
        <v>22455024</v>
      </c>
      <c r="C5695" s="70" t="s">
        <v>1364</v>
      </c>
      <c r="D5695" s="70">
        <v>2204005</v>
      </c>
      <c r="E5695" s="101">
        <v>1680</v>
      </c>
      <c r="F5695" s="99">
        <v>5</v>
      </c>
      <c r="G5695" s="99">
        <v>5</v>
      </c>
      <c r="H5695" s="99">
        <v>5</v>
      </c>
      <c r="I5695" s="99">
        <v>5</v>
      </c>
      <c r="J5695" s="99">
        <v>5</v>
      </c>
      <c r="K5695" s="99">
        <v>5</v>
      </c>
      <c r="L5695" s="99">
        <v>5</v>
      </c>
      <c r="M5695" s="99">
        <v>5</v>
      </c>
      <c r="N5695" s="99">
        <v>5</v>
      </c>
      <c r="O5695" s="99">
        <v>5</v>
      </c>
      <c r="P5695" s="99">
        <v>5</v>
      </c>
      <c r="Q5695" s="99">
        <v>5</v>
      </c>
      <c r="R5695" s="99">
        <f t="shared" si="198"/>
        <v>60</v>
      </c>
      <c r="S5695" s="100">
        <f t="shared" si="199"/>
        <v>100800</v>
      </c>
      <c r="T5695" s="129"/>
    </row>
    <row r="5696" spans="1:20" s="71" customFormat="1" ht="18" customHeight="1" x14ac:dyDescent="0.25">
      <c r="A5696" s="177" t="s">
        <v>882</v>
      </c>
      <c r="B5696" s="69">
        <v>22455037</v>
      </c>
      <c r="C5696" s="70" t="s">
        <v>1365</v>
      </c>
      <c r="D5696" s="70">
        <v>2204005</v>
      </c>
      <c r="E5696" s="101">
        <v>4339</v>
      </c>
      <c r="F5696" s="99">
        <v>2</v>
      </c>
      <c r="G5696" s="99">
        <v>2</v>
      </c>
      <c r="H5696" s="99">
        <v>2</v>
      </c>
      <c r="I5696" s="99">
        <v>2</v>
      </c>
      <c r="J5696" s="99">
        <v>2</v>
      </c>
      <c r="K5696" s="99">
        <v>2</v>
      </c>
      <c r="L5696" s="99">
        <v>2</v>
      </c>
      <c r="M5696" s="99">
        <v>2</v>
      </c>
      <c r="N5696" s="99">
        <v>2</v>
      </c>
      <c r="O5696" s="99">
        <v>2</v>
      </c>
      <c r="P5696" s="99">
        <v>2</v>
      </c>
      <c r="Q5696" s="99">
        <v>2</v>
      </c>
      <c r="R5696" s="99">
        <f t="shared" si="198"/>
        <v>24</v>
      </c>
      <c r="S5696" s="100">
        <f t="shared" si="199"/>
        <v>104136</v>
      </c>
      <c r="T5696" s="129"/>
    </row>
    <row r="5697" spans="1:20" s="71" customFormat="1" ht="18" customHeight="1" x14ac:dyDescent="0.25">
      <c r="A5697" s="177" t="s">
        <v>882</v>
      </c>
      <c r="B5697" s="69">
        <v>22455040</v>
      </c>
      <c r="C5697" s="70" t="s">
        <v>2579</v>
      </c>
      <c r="D5697" s="70">
        <v>2204005</v>
      </c>
      <c r="E5697" s="101">
        <v>4791</v>
      </c>
      <c r="F5697" s="99">
        <v>1</v>
      </c>
      <c r="G5697" s="99">
        <v>1</v>
      </c>
      <c r="H5697" s="99">
        <v>1</v>
      </c>
      <c r="I5697" s="99">
        <v>1</v>
      </c>
      <c r="J5697" s="99">
        <v>1</v>
      </c>
      <c r="K5697" s="99">
        <v>1</v>
      </c>
      <c r="L5697" s="99">
        <v>1</v>
      </c>
      <c r="M5697" s="99">
        <v>1</v>
      </c>
      <c r="N5697" s="99">
        <v>1</v>
      </c>
      <c r="O5697" s="99">
        <v>1</v>
      </c>
      <c r="P5697" s="99">
        <v>1</v>
      </c>
      <c r="Q5697" s="99">
        <v>1</v>
      </c>
      <c r="R5697" s="99">
        <f t="shared" si="198"/>
        <v>12</v>
      </c>
      <c r="S5697" s="100">
        <f t="shared" si="199"/>
        <v>57492</v>
      </c>
      <c r="T5697" s="129"/>
    </row>
    <row r="5698" spans="1:20" s="71" customFormat="1" ht="18" customHeight="1" x14ac:dyDescent="0.25">
      <c r="A5698" s="177" t="s">
        <v>882</v>
      </c>
      <c r="B5698" s="69">
        <v>22455060</v>
      </c>
      <c r="C5698" s="70" t="s">
        <v>1174</v>
      </c>
      <c r="D5698" s="70">
        <v>2204005</v>
      </c>
      <c r="E5698" s="101">
        <v>152</v>
      </c>
      <c r="F5698" s="99">
        <v>5</v>
      </c>
      <c r="G5698" s="99">
        <v>5</v>
      </c>
      <c r="H5698" s="99">
        <v>5</v>
      </c>
      <c r="I5698" s="99">
        <v>5</v>
      </c>
      <c r="J5698" s="99">
        <v>5</v>
      </c>
      <c r="K5698" s="99">
        <v>5</v>
      </c>
      <c r="L5698" s="99">
        <v>5</v>
      </c>
      <c r="M5698" s="99">
        <v>5</v>
      </c>
      <c r="N5698" s="99">
        <v>5</v>
      </c>
      <c r="O5698" s="99">
        <v>5</v>
      </c>
      <c r="P5698" s="99">
        <v>5</v>
      </c>
      <c r="Q5698" s="99">
        <v>5</v>
      </c>
      <c r="R5698" s="99">
        <f t="shared" si="198"/>
        <v>60</v>
      </c>
      <c r="S5698" s="100">
        <f t="shared" si="199"/>
        <v>9120</v>
      </c>
      <c r="T5698" s="129"/>
    </row>
    <row r="5699" spans="1:20" s="71" customFormat="1" ht="18" customHeight="1" x14ac:dyDescent="0.25">
      <c r="A5699" s="177" t="s">
        <v>882</v>
      </c>
      <c r="B5699" s="69">
        <v>22455210</v>
      </c>
      <c r="C5699" s="70" t="s">
        <v>1175</v>
      </c>
      <c r="D5699" s="70">
        <v>2204005</v>
      </c>
      <c r="E5699" s="101">
        <v>439</v>
      </c>
      <c r="F5699" s="99">
        <v>9</v>
      </c>
      <c r="G5699" s="99">
        <v>9</v>
      </c>
      <c r="H5699" s="99">
        <v>9</v>
      </c>
      <c r="I5699" s="99">
        <v>9</v>
      </c>
      <c r="J5699" s="99">
        <v>9</v>
      </c>
      <c r="K5699" s="99">
        <v>9</v>
      </c>
      <c r="L5699" s="99">
        <v>9</v>
      </c>
      <c r="M5699" s="99">
        <v>9</v>
      </c>
      <c r="N5699" s="99">
        <v>9</v>
      </c>
      <c r="O5699" s="99">
        <v>9</v>
      </c>
      <c r="P5699" s="99">
        <v>9</v>
      </c>
      <c r="Q5699" s="99">
        <v>9</v>
      </c>
      <c r="R5699" s="99">
        <f t="shared" si="198"/>
        <v>108</v>
      </c>
      <c r="S5699" s="100">
        <f t="shared" si="199"/>
        <v>47412</v>
      </c>
      <c r="T5699" s="129"/>
    </row>
    <row r="5700" spans="1:20" s="71" customFormat="1" ht="18" customHeight="1" x14ac:dyDescent="0.25">
      <c r="A5700" s="177" t="s">
        <v>882</v>
      </c>
      <c r="B5700" s="69">
        <v>22455241</v>
      </c>
      <c r="C5700" s="70" t="s">
        <v>1366</v>
      </c>
      <c r="D5700" s="70">
        <v>2204005</v>
      </c>
      <c r="E5700" s="101">
        <v>131</v>
      </c>
      <c r="F5700" s="99">
        <v>407</v>
      </c>
      <c r="G5700" s="99">
        <v>407</v>
      </c>
      <c r="H5700" s="99">
        <v>407</v>
      </c>
      <c r="I5700" s="99">
        <v>407</v>
      </c>
      <c r="J5700" s="99">
        <v>407</v>
      </c>
      <c r="K5700" s="99">
        <v>407</v>
      </c>
      <c r="L5700" s="99">
        <v>407</v>
      </c>
      <c r="M5700" s="99">
        <v>407</v>
      </c>
      <c r="N5700" s="99">
        <v>407</v>
      </c>
      <c r="O5700" s="99">
        <v>407</v>
      </c>
      <c r="P5700" s="99">
        <v>407</v>
      </c>
      <c r="Q5700" s="99">
        <v>407</v>
      </c>
      <c r="R5700" s="99">
        <f t="shared" si="198"/>
        <v>4884</v>
      </c>
      <c r="S5700" s="100">
        <f t="shared" si="199"/>
        <v>639804</v>
      </c>
      <c r="T5700" s="129"/>
    </row>
    <row r="5701" spans="1:20" s="71" customFormat="1" ht="18" customHeight="1" x14ac:dyDescent="0.25">
      <c r="A5701" s="177" t="s">
        <v>882</v>
      </c>
      <c r="B5701" s="69">
        <v>22455242</v>
      </c>
      <c r="C5701" s="70" t="s">
        <v>1176</v>
      </c>
      <c r="D5701" s="70">
        <v>2204005</v>
      </c>
      <c r="E5701" s="101">
        <v>939</v>
      </c>
      <c r="F5701" s="99">
        <v>64</v>
      </c>
      <c r="G5701" s="99">
        <v>64</v>
      </c>
      <c r="H5701" s="99">
        <v>64</v>
      </c>
      <c r="I5701" s="99">
        <v>64</v>
      </c>
      <c r="J5701" s="99">
        <v>64</v>
      </c>
      <c r="K5701" s="99">
        <v>64</v>
      </c>
      <c r="L5701" s="99">
        <v>64</v>
      </c>
      <c r="M5701" s="99">
        <v>64</v>
      </c>
      <c r="N5701" s="99">
        <v>64</v>
      </c>
      <c r="O5701" s="99">
        <v>64</v>
      </c>
      <c r="P5701" s="99">
        <v>64</v>
      </c>
      <c r="Q5701" s="99">
        <v>64</v>
      </c>
      <c r="R5701" s="99">
        <f t="shared" si="198"/>
        <v>768</v>
      </c>
      <c r="S5701" s="100">
        <f t="shared" si="199"/>
        <v>721152</v>
      </c>
      <c r="T5701" s="129"/>
    </row>
    <row r="5702" spans="1:20" s="71" customFormat="1" ht="18" customHeight="1" x14ac:dyDescent="0.25">
      <c r="A5702" s="177" t="s">
        <v>882</v>
      </c>
      <c r="B5702" s="69">
        <v>22455243</v>
      </c>
      <c r="C5702" s="70" t="s">
        <v>1367</v>
      </c>
      <c r="D5702" s="70">
        <v>2204005</v>
      </c>
      <c r="E5702" s="101">
        <v>869</v>
      </c>
      <c r="F5702" s="99">
        <v>38</v>
      </c>
      <c r="G5702" s="99">
        <v>38</v>
      </c>
      <c r="H5702" s="99">
        <v>38</v>
      </c>
      <c r="I5702" s="99">
        <v>38</v>
      </c>
      <c r="J5702" s="99">
        <v>38</v>
      </c>
      <c r="K5702" s="99">
        <v>38</v>
      </c>
      <c r="L5702" s="99">
        <v>38</v>
      </c>
      <c r="M5702" s="99">
        <v>38</v>
      </c>
      <c r="N5702" s="99">
        <v>38</v>
      </c>
      <c r="O5702" s="99">
        <v>38</v>
      </c>
      <c r="P5702" s="99">
        <v>38</v>
      </c>
      <c r="Q5702" s="99">
        <v>38</v>
      </c>
      <c r="R5702" s="99">
        <f t="shared" si="198"/>
        <v>456</v>
      </c>
      <c r="S5702" s="100">
        <f t="shared" si="199"/>
        <v>396264</v>
      </c>
      <c r="T5702" s="129"/>
    </row>
    <row r="5703" spans="1:20" s="71" customFormat="1" ht="18" customHeight="1" x14ac:dyDescent="0.25">
      <c r="A5703" s="177" t="s">
        <v>882</v>
      </c>
      <c r="B5703" s="69">
        <v>22455871</v>
      </c>
      <c r="C5703" s="70" t="s">
        <v>1370</v>
      </c>
      <c r="D5703" s="70">
        <v>2204005</v>
      </c>
      <c r="E5703" s="101">
        <v>30</v>
      </c>
      <c r="F5703" s="99">
        <v>1134</v>
      </c>
      <c r="G5703" s="99">
        <v>1134</v>
      </c>
      <c r="H5703" s="99">
        <v>1134</v>
      </c>
      <c r="I5703" s="99">
        <v>1134</v>
      </c>
      <c r="J5703" s="99">
        <v>1134</v>
      </c>
      <c r="K5703" s="99">
        <v>1134</v>
      </c>
      <c r="L5703" s="99">
        <v>1134</v>
      </c>
      <c r="M5703" s="99">
        <v>1134</v>
      </c>
      <c r="N5703" s="99">
        <v>1134</v>
      </c>
      <c r="O5703" s="99">
        <v>1134</v>
      </c>
      <c r="P5703" s="99">
        <v>1134</v>
      </c>
      <c r="Q5703" s="99">
        <v>1134</v>
      </c>
      <c r="R5703" s="99">
        <f t="shared" si="198"/>
        <v>13608</v>
      </c>
      <c r="S5703" s="100">
        <f t="shared" si="199"/>
        <v>408240</v>
      </c>
      <c r="T5703" s="129"/>
    </row>
    <row r="5704" spans="1:20" s="71" customFormat="1" ht="18" customHeight="1" x14ac:dyDescent="0.25">
      <c r="A5704" s="177" t="s">
        <v>882</v>
      </c>
      <c r="B5704" s="69">
        <v>22456890</v>
      </c>
      <c r="C5704" s="70" t="s">
        <v>1372</v>
      </c>
      <c r="D5704" s="70">
        <v>2204005</v>
      </c>
      <c r="E5704" s="101">
        <v>499</v>
      </c>
      <c r="F5704" s="99">
        <v>8</v>
      </c>
      <c r="G5704" s="99">
        <v>8</v>
      </c>
      <c r="H5704" s="99">
        <v>8</v>
      </c>
      <c r="I5704" s="99">
        <v>8</v>
      </c>
      <c r="J5704" s="99">
        <v>8</v>
      </c>
      <c r="K5704" s="99">
        <v>8</v>
      </c>
      <c r="L5704" s="99">
        <v>8</v>
      </c>
      <c r="M5704" s="99">
        <v>8</v>
      </c>
      <c r="N5704" s="99">
        <v>8</v>
      </c>
      <c r="O5704" s="99">
        <v>8</v>
      </c>
      <c r="P5704" s="99">
        <v>8</v>
      </c>
      <c r="Q5704" s="99">
        <v>8</v>
      </c>
      <c r="R5704" s="99">
        <f t="shared" si="198"/>
        <v>96</v>
      </c>
      <c r="S5704" s="100">
        <f t="shared" si="199"/>
        <v>47904</v>
      </c>
      <c r="T5704" s="129"/>
    </row>
    <row r="5705" spans="1:20" s="71" customFormat="1" ht="18" customHeight="1" x14ac:dyDescent="0.25">
      <c r="A5705" s="177" t="s">
        <v>882</v>
      </c>
      <c r="B5705" s="69">
        <v>22456891</v>
      </c>
      <c r="C5705" s="70" t="s">
        <v>1373</v>
      </c>
      <c r="D5705" s="70">
        <v>2204005</v>
      </c>
      <c r="E5705" s="101">
        <v>799</v>
      </c>
      <c r="F5705" s="99">
        <v>21</v>
      </c>
      <c r="G5705" s="99">
        <v>21</v>
      </c>
      <c r="H5705" s="99">
        <v>21</v>
      </c>
      <c r="I5705" s="99">
        <v>21</v>
      </c>
      <c r="J5705" s="99">
        <v>21</v>
      </c>
      <c r="K5705" s="99">
        <v>21</v>
      </c>
      <c r="L5705" s="99">
        <v>21</v>
      </c>
      <c r="M5705" s="99">
        <v>21</v>
      </c>
      <c r="N5705" s="99">
        <v>21</v>
      </c>
      <c r="O5705" s="99">
        <v>21</v>
      </c>
      <c r="P5705" s="99">
        <v>21</v>
      </c>
      <c r="Q5705" s="99">
        <v>21</v>
      </c>
      <c r="R5705" s="99">
        <f t="shared" si="198"/>
        <v>252</v>
      </c>
      <c r="S5705" s="100">
        <f t="shared" si="199"/>
        <v>201348</v>
      </c>
      <c r="T5705" s="129"/>
    </row>
    <row r="5706" spans="1:20" s="71" customFormat="1" ht="18" customHeight="1" x14ac:dyDescent="0.25">
      <c r="A5706" s="177" t="s">
        <v>882</v>
      </c>
      <c r="B5706" s="69">
        <v>22456920</v>
      </c>
      <c r="C5706" s="70" t="s">
        <v>1181</v>
      </c>
      <c r="D5706" s="70">
        <v>2204005</v>
      </c>
      <c r="E5706" s="101">
        <v>5474</v>
      </c>
      <c r="F5706" s="99">
        <v>6</v>
      </c>
      <c r="G5706" s="99">
        <v>6</v>
      </c>
      <c r="H5706" s="99">
        <v>6</v>
      </c>
      <c r="I5706" s="99">
        <v>6</v>
      </c>
      <c r="J5706" s="99">
        <v>6</v>
      </c>
      <c r="K5706" s="99">
        <v>6</v>
      </c>
      <c r="L5706" s="99">
        <v>6</v>
      </c>
      <c r="M5706" s="99">
        <v>6</v>
      </c>
      <c r="N5706" s="99">
        <v>6</v>
      </c>
      <c r="O5706" s="99">
        <v>6</v>
      </c>
      <c r="P5706" s="99">
        <v>6</v>
      </c>
      <c r="Q5706" s="99">
        <v>6</v>
      </c>
      <c r="R5706" s="99">
        <f t="shared" si="198"/>
        <v>72</v>
      </c>
      <c r="S5706" s="100">
        <f t="shared" si="199"/>
        <v>394128</v>
      </c>
      <c r="T5706" s="129"/>
    </row>
    <row r="5707" spans="1:20" s="71" customFormat="1" ht="18" customHeight="1" x14ac:dyDescent="0.25">
      <c r="A5707" s="177" t="s">
        <v>882</v>
      </c>
      <c r="B5707" s="69">
        <v>22456960</v>
      </c>
      <c r="C5707" s="70" t="s">
        <v>1447</v>
      </c>
      <c r="D5707" s="70">
        <v>2204005</v>
      </c>
      <c r="E5707" s="101">
        <v>246</v>
      </c>
      <c r="F5707" s="99">
        <v>5</v>
      </c>
      <c r="G5707" s="99">
        <v>5</v>
      </c>
      <c r="H5707" s="99">
        <v>5</v>
      </c>
      <c r="I5707" s="99">
        <v>5</v>
      </c>
      <c r="J5707" s="99">
        <v>5</v>
      </c>
      <c r="K5707" s="99">
        <v>5</v>
      </c>
      <c r="L5707" s="99">
        <v>5</v>
      </c>
      <c r="M5707" s="99">
        <v>5</v>
      </c>
      <c r="N5707" s="99">
        <v>5</v>
      </c>
      <c r="O5707" s="99">
        <v>5</v>
      </c>
      <c r="P5707" s="99">
        <v>5</v>
      </c>
      <c r="Q5707" s="99">
        <v>5</v>
      </c>
      <c r="R5707" s="99">
        <f t="shared" si="198"/>
        <v>60</v>
      </c>
      <c r="S5707" s="100">
        <f t="shared" si="199"/>
        <v>14760</v>
      </c>
      <c r="T5707" s="129"/>
    </row>
    <row r="5708" spans="1:20" s="71" customFormat="1" ht="18" customHeight="1" x14ac:dyDescent="0.25">
      <c r="A5708" s="177" t="s">
        <v>882</v>
      </c>
      <c r="B5708" s="69">
        <v>22457040</v>
      </c>
      <c r="C5708" s="70" t="s">
        <v>1374</v>
      </c>
      <c r="D5708" s="70">
        <v>2204005</v>
      </c>
      <c r="E5708" s="101">
        <v>608</v>
      </c>
      <c r="F5708" s="99">
        <v>42</v>
      </c>
      <c r="G5708" s="99">
        <v>42</v>
      </c>
      <c r="H5708" s="99">
        <v>42</v>
      </c>
      <c r="I5708" s="99">
        <v>42</v>
      </c>
      <c r="J5708" s="99">
        <v>42</v>
      </c>
      <c r="K5708" s="99">
        <v>42</v>
      </c>
      <c r="L5708" s="99">
        <v>42</v>
      </c>
      <c r="M5708" s="99">
        <v>42</v>
      </c>
      <c r="N5708" s="99">
        <v>42</v>
      </c>
      <c r="O5708" s="99">
        <v>42</v>
      </c>
      <c r="P5708" s="99">
        <v>42</v>
      </c>
      <c r="Q5708" s="99">
        <v>42</v>
      </c>
      <c r="R5708" s="99">
        <f t="shared" si="198"/>
        <v>504</v>
      </c>
      <c r="S5708" s="100">
        <f t="shared" si="199"/>
        <v>306432</v>
      </c>
      <c r="T5708" s="129"/>
    </row>
    <row r="5709" spans="1:20" s="71" customFormat="1" ht="18" customHeight="1" x14ac:dyDescent="0.25">
      <c r="A5709" s="177" t="s">
        <v>882</v>
      </c>
      <c r="B5709" s="69">
        <v>22457120</v>
      </c>
      <c r="C5709" s="70" t="s">
        <v>1182</v>
      </c>
      <c r="D5709" s="70">
        <v>2204005</v>
      </c>
      <c r="E5709" s="101">
        <v>608</v>
      </c>
      <c r="F5709" s="99">
        <v>21</v>
      </c>
      <c r="G5709" s="99">
        <v>21</v>
      </c>
      <c r="H5709" s="99">
        <v>21</v>
      </c>
      <c r="I5709" s="99">
        <v>21</v>
      </c>
      <c r="J5709" s="99">
        <v>21</v>
      </c>
      <c r="K5709" s="99">
        <v>21</v>
      </c>
      <c r="L5709" s="99">
        <v>21</v>
      </c>
      <c r="M5709" s="99">
        <v>21</v>
      </c>
      <c r="N5709" s="99">
        <v>21</v>
      </c>
      <c r="O5709" s="99">
        <v>21</v>
      </c>
      <c r="P5709" s="99">
        <v>21</v>
      </c>
      <c r="Q5709" s="99">
        <v>21</v>
      </c>
      <c r="R5709" s="99">
        <f t="shared" si="198"/>
        <v>252</v>
      </c>
      <c r="S5709" s="100">
        <f t="shared" si="199"/>
        <v>153216</v>
      </c>
      <c r="T5709" s="129"/>
    </row>
    <row r="5710" spans="1:20" s="71" customFormat="1" ht="18" customHeight="1" x14ac:dyDescent="0.25">
      <c r="A5710" s="177" t="s">
        <v>882</v>
      </c>
      <c r="B5710" s="69">
        <v>22457140</v>
      </c>
      <c r="C5710" s="70" t="s">
        <v>1375</v>
      </c>
      <c r="D5710" s="70">
        <v>2204005</v>
      </c>
      <c r="E5710" s="101">
        <v>119</v>
      </c>
      <c r="F5710" s="99">
        <v>0</v>
      </c>
      <c r="G5710" s="99">
        <v>0</v>
      </c>
      <c r="H5710" s="99">
        <v>0</v>
      </c>
      <c r="I5710" s="99">
        <v>0</v>
      </c>
      <c r="J5710" s="99">
        <v>0</v>
      </c>
      <c r="K5710" s="99">
        <v>0</v>
      </c>
      <c r="L5710" s="99">
        <v>0</v>
      </c>
      <c r="M5710" s="99">
        <v>0</v>
      </c>
      <c r="N5710" s="99">
        <v>0</v>
      </c>
      <c r="O5710" s="99">
        <v>0</v>
      </c>
      <c r="P5710" s="99">
        <v>1</v>
      </c>
      <c r="Q5710" s="99">
        <v>1</v>
      </c>
      <c r="R5710" s="99">
        <f t="shared" si="198"/>
        <v>2</v>
      </c>
      <c r="S5710" s="100">
        <f t="shared" si="199"/>
        <v>238</v>
      </c>
      <c r="T5710" s="129"/>
    </row>
    <row r="5711" spans="1:20" s="71" customFormat="1" ht="18" customHeight="1" x14ac:dyDescent="0.25">
      <c r="A5711" s="177" t="s">
        <v>882</v>
      </c>
      <c r="B5711" s="69">
        <v>22458750</v>
      </c>
      <c r="C5711" s="70" t="s">
        <v>1002</v>
      </c>
      <c r="D5711" s="70">
        <v>2204005</v>
      </c>
      <c r="E5711" s="101">
        <v>24</v>
      </c>
      <c r="F5711" s="99">
        <v>4025</v>
      </c>
      <c r="G5711" s="99">
        <v>4025</v>
      </c>
      <c r="H5711" s="99">
        <v>4025</v>
      </c>
      <c r="I5711" s="99">
        <v>4025</v>
      </c>
      <c r="J5711" s="99">
        <v>4025</v>
      </c>
      <c r="K5711" s="99">
        <v>4025</v>
      </c>
      <c r="L5711" s="99">
        <v>4025</v>
      </c>
      <c r="M5711" s="99">
        <v>4025</v>
      </c>
      <c r="N5711" s="99">
        <v>4025</v>
      </c>
      <c r="O5711" s="99">
        <v>4025</v>
      </c>
      <c r="P5711" s="99">
        <v>4025</v>
      </c>
      <c r="Q5711" s="99">
        <v>4025</v>
      </c>
      <c r="R5711" s="99">
        <f t="shared" si="198"/>
        <v>48300</v>
      </c>
      <c r="S5711" s="100">
        <f t="shared" si="199"/>
        <v>1159200</v>
      </c>
      <c r="T5711" s="129"/>
    </row>
    <row r="5712" spans="1:20" s="71" customFormat="1" ht="18" customHeight="1" x14ac:dyDescent="0.25">
      <c r="A5712" s="177" t="s">
        <v>882</v>
      </c>
      <c r="B5712" s="69">
        <v>22458775</v>
      </c>
      <c r="C5712" s="70" t="s">
        <v>1003</v>
      </c>
      <c r="D5712" s="70">
        <v>2204005</v>
      </c>
      <c r="E5712" s="101">
        <v>42</v>
      </c>
      <c r="F5712" s="99">
        <v>975</v>
      </c>
      <c r="G5712" s="99">
        <v>975</v>
      </c>
      <c r="H5712" s="99">
        <v>975</v>
      </c>
      <c r="I5712" s="99">
        <v>975</v>
      </c>
      <c r="J5712" s="99">
        <v>975</v>
      </c>
      <c r="K5712" s="99">
        <v>975</v>
      </c>
      <c r="L5712" s="99">
        <v>975</v>
      </c>
      <c r="M5712" s="99">
        <v>975</v>
      </c>
      <c r="N5712" s="99">
        <v>975</v>
      </c>
      <c r="O5712" s="99">
        <v>975</v>
      </c>
      <c r="P5712" s="99">
        <v>975</v>
      </c>
      <c r="Q5712" s="99">
        <v>975</v>
      </c>
      <c r="R5712" s="99">
        <f t="shared" ref="R5712:R5765" si="200">SUM(F5712:Q5712)</f>
        <v>11700</v>
      </c>
      <c r="S5712" s="100">
        <f t="shared" si="199"/>
        <v>491400</v>
      </c>
      <c r="T5712" s="129"/>
    </row>
    <row r="5713" spans="1:20" s="71" customFormat="1" ht="18" customHeight="1" x14ac:dyDescent="0.25">
      <c r="A5713" s="177" t="s">
        <v>882</v>
      </c>
      <c r="B5713" s="69">
        <v>22458780</v>
      </c>
      <c r="C5713" s="70" t="s">
        <v>1004</v>
      </c>
      <c r="D5713" s="70">
        <v>2204005</v>
      </c>
      <c r="E5713" s="101">
        <v>21</v>
      </c>
      <c r="F5713" s="99">
        <v>3000</v>
      </c>
      <c r="G5713" s="99">
        <v>3000</v>
      </c>
      <c r="H5713" s="99">
        <v>3000</v>
      </c>
      <c r="I5713" s="99">
        <v>3000</v>
      </c>
      <c r="J5713" s="99">
        <v>3000</v>
      </c>
      <c r="K5713" s="99">
        <v>3000</v>
      </c>
      <c r="L5713" s="99">
        <v>3000</v>
      </c>
      <c r="M5713" s="99">
        <v>3000</v>
      </c>
      <c r="N5713" s="99">
        <v>3000</v>
      </c>
      <c r="O5713" s="99">
        <v>3000</v>
      </c>
      <c r="P5713" s="99">
        <v>3000</v>
      </c>
      <c r="Q5713" s="99">
        <v>3000</v>
      </c>
      <c r="R5713" s="99">
        <f t="shared" si="200"/>
        <v>36000</v>
      </c>
      <c r="S5713" s="100">
        <f t="shared" si="199"/>
        <v>756000</v>
      </c>
      <c r="T5713" s="129"/>
    </row>
    <row r="5714" spans="1:20" s="71" customFormat="1" ht="18" customHeight="1" x14ac:dyDescent="0.25">
      <c r="A5714" s="177" t="s">
        <v>882</v>
      </c>
      <c r="B5714" s="69">
        <v>22458787</v>
      </c>
      <c r="C5714" s="70" t="s">
        <v>1005</v>
      </c>
      <c r="D5714" s="70">
        <v>2204005</v>
      </c>
      <c r="E5714" s="101">
        <v>19</v>
      </c>
      <c r="F5714" s="99">
        <v>2133</v>
      </c>
      <c r="G5714" s="99">
        <v>2133</v>
      </c>
      <c r="H5714" s="99">
        <v>2133</v>
      </c>
      <c r="I5714" s="99">
        <v>2133</v>
      </c>
      <c r="J5714" s="99">
        <v>2133</v>
      </c>
      <c r="K5714" s="99">
        <v>2133</v>
      </c>
      <c r="L5714" s="99">
        <v>2133</v>
      </c>
      <c r="M5714" s="99">
        <v>2133</v>
      </c>
      <c r="N5714" s="99">
        <v>2133</v>
      </c>
      <c r="O5714" s="99">
        <v>2133</v>
      </c>
      <c r="P5714" s="99">
        <v>2133</v>
      </c>
      <c r="Q5714" s="99">
        <v>2133</v>
      </c>
      <c r="R5714" s="99">
        <f t="shared" si="200"/>
        <v>25596</v>
      </c>
      <c r="S5714" s="100">
        <f t="shared" si="199"/>
        <v>486324</v>
      </c>
      <c r="T5714" s="129"/>
    </row>
    <row r="5715" spans="1:20" s="71" customFormat="1" ht="18" customHeight="1" x14ac:dyDescent="0.25">
      <c r="A5715" s="177" t="s">
        <v>882</v>
      </c>
      <c r="B5715" s="69">
        <v>22459073</v>
      </c>
      <c r="C5715" s="70" t="s">
        <v>1184</v>
      </c>
      <c r="D5715" s="70">
        <v>2204005</v>
      </c>
      <c r="E5715" s="101">
        <v>4165</v>
      </c>
      <c r="F5715" s="99">
        <v>367</v>
      </c>
      <c r="G5715" s="99">
        <v>367</v>
      </c>
      <c r="H5715" s="99">
        <v>367</v>
      </c>
      <c r="I5715" s="99">
        <v>367</v>
      </c>
      <c r="J5715" s="99">
        <v>367</v>
      </c>
      <c r="K5715" s="99">
        <v>367</v>
      </c>
      <c r="L5715" s="99">
        <v>367</v>
      </c>
      <c r="M5715" s="99">
        <v>367</v>
      </c>
      <c r="N5715" s="99">
        <v>367</v>
      </c>
      <c r="O5715" s="99">
        <v>367</v>
      </c>
      <c r="P5715" s="99">
        <v>367</v>
      </c>
      <c r="Q5715" s="99">
        <v>367</v>
      </c>
      <c r="R5715" s="99">
        <f t="shared" si="200"/>
        <v>4404</v>
      </c>
      <c r="S5715" s="100">
        <f t="shared" si="199"/>
        <v>18342660</v>
      </c>
      <c r="T5715" s="129"/>
    </row>
    <row r="5716" spans="1:20" s="71" customFormat="1" ht="18" customHeight="1" x14ac:dyDescent="0.25">
      <c r="A5716" s="177" t="s">
        <v>882</v>
      </c>
      <c r="B5716" s="69">
        <v>22460000</v>
      </c>
      <c r="C5716" s="70" t="s">
        <v>1376</v>
      </c>
      <c r="D5716" s="70">
        <v>2204005</v>
      </c>
      <c r="E5716" s="101">
        <v>536</v>
      </c>
      <c r="F5716" s="99">
        <v>6</v>
      </c>
      <c r="G5716" s="99">
        <v>6</v>
      </c>
      <c r="H5716" s="99">
        <v>6</v>
      </c>
      <c r="I5716" s="99">
        <v>6</v>
      </c>
      <c r="J5716" s="99">
        <v>6</v>
      </c>
      <c r="K5716" s="99">
        <v>6</v>
      </c>
      <c r="L5716" s="99">
        <v>6</v>
      </c>
      <c r="M5716" s="99">
        <v>6</v>
      </c>
      <c r="N5716" s="99">
        <v>6</v>
      </c>
      <c r="O5716" s="99">
        <v>6</v>
      </c>
      <c r="P5716" s="99">
        <v>6</v>
      </c>
      <c r="Q5716" s="99">
        <v>6</v>
      </c>
      <c r="R5716" s="99">
        <f t="shared" si="200"/>
        <v>72</v>
      </c>
      <c r="S5716" s="100">
        <f t="shared" si="199"/>
        <v>38592</v>
      </c>
      <c r="T5716" s="129"/>
    </row>
    <row r="5717" spans="1:20" s="71" customFormat="1" ht="18" customHeight="1" x14ac:dyDescent="0.25">
      <c r="A5717" s="177" t="s">
        <v>882</v>
      </c>
      <c r="B5717" s="69">
        <v>22460005</v>
      </c>
      <c r="C5717" s="70" t="s">
        <v>1185</v>
      </c>
      <c r="D5717" s="70">
        <v>2204005</v>
      </c>
      <c r="E5717" s="101">
        <v>998</v>
      </c>
      <c r="F5717" s="99">
        <v>11</v>
      </c>
      <c r="G5717" s="99">
        <v>11</v>
      </c>
      <c r="H5717" s="99">
        <v>11</v>
      </c>
      <c r="I5717" s="99">
        <v>11</v>
      </c>
      <c r="J5717" s="99">
        <v>11</v>
      </c>
      <c r="K5717" s="99">
        <v>11</v>
      </c>
      <c r="L5717" s="99">
        <v>11</v>
      </c>
      <c r="M5717" s="99">
        <v>11</v>
      </c>
      <c r="N5717" s="99">
        <v>11</v>
      </c>
      <c r="O5717" s="99">
        <v>11</v>
      </c>
      <c r="P5717" s="99">
        <v>11</v>
      </c>
      <c r="Q5717" s="99">
        <v>11</v>
      </c>
      <c r="R5717" s="99">
        <f t="shared" si="200"/>
        <v>132</v>
      </c>
      <c r="S5717" s="100">
        <f t="shared" si="199"/>
        <v>131736</v>
      </c>
      <c r="T5717" s="129"/>
    </row>
    <row r="5718" spans="1:20" s="71" customFormat="1" ht="18" customHeight="1" x14ac:dyDescent="0.25">
      <c r="A5718" s="177" t="s">
        <v>882</v>
      </c>
      <c r="B5718" s="69">
        <v>22460006</v>
      </c>
      <c r="C5718" s="70" t="s">
        <v>1378</v>
      </c>
      <c r="D5718" s="70">
        <v>2204005</v>
      </c>
      <c r="E5718" s="101">
        <v>5945</v>
      </c>
      <c r="F5718" s="99">
        <v>6</v>
      </c>
      <c r="G5718" s="99">
        <v>6</v>
      </c>
      <c r="H5718" s="99">
        <v>6</v>
      </c>
      <c r="I5718" s="99">
        <v>6</v>
      </c>
      <c r="J5718" s="99">
        <v>6</v>
      </c>
      <c r="K5718" s="99">
        <v>6</v>
      </c>
      <c r="L5718" s="99">
        <v>6</v>
      </c>
      <c r="M5718" s="99">
        <v>6</v>
      </c>
      <c r="N5718" s="99">
        <v>6</v>
      </c>
      <c r="O5718" s="99">
        <v>6</v>
      </c>
      <c r="P5718" s="99">
        <v>6</v>
      </c>
      <c r="Q5718" s="99">
        <v>6</v>
      </c>
      <c r="R5718" s="99">
        <f t="shared" si="200"/>
        <v>72</v>
      </c>
      <c r="S5718" s="100">
        <f t="shared" si="199"/>
        <v>428040</v>
      </c>
      <c r="T5718" s="129"/>
    </row>
    <row r="5719" spans="1:20" s="71" customFormat="1" ht="18" customHeight="1" x14ac:dyDescent="0.25">
      <c r="A5719" s="177" t="s">
        <v>882</v>
      </c>
      <c r="B5719" s="69">
        <v>22460112</v>
      </c>
      <c r="C5719" s="70" t="s">
        <v>1379</v>
      </c>
      <c r="D5719" s="70">
        <v>2204005</v>
      </c>
      <c r="E5719" s="101">
        <v>4284</v>
      </c>
      <c r="F5719" s="99">
        <v>9</v>
      </c>
      <c r="G5719" s="99">
        <v>9</v>
      </c>
      <c r="H5719" s="99">
        <v>9</v>
      </c>
      <c r="I5719" s="99">
        <v>9</v>
      </c>
      <c r="J5719" s="99">
        <v>9</v>
      </c>
      <c r="K5719" s="99">
        <v>9</v>
      </c>
      <c r="L5719" s="99">
        <v>9</v>
      </c>
      <c r="M5719" s="99">
        <v>9</v>
      </c>
      <c r="N5719" s="99">
        <v>9</v>
      </c>
      <c r="O5719" s="99">
        <v>9</v>
      </c>
      <c r="P5719" s="99">
        <v>9</v>
      </c>
      <c r="Q5719" s="99">
        <v>9</v>
      </c>
      <c r="R5719" s="99">
        <f t="shared" si="200"/>
        <v>108</v>
      </c>
      <c r="S5719" s="100">
        <f t="shared" si="199"/>
        <v>462672</v>
      </c>
      <c r="T5719" s="129"/>
    </row>
    <row r="5720" spans="1:20" s="71" customFormat="1" ht="18" customHeight="1" x14ac:dyDescent="0.25">
      <c r="A5720" s="177" t="s">
        <v>882</v>
      </c>
      <c r="B5720" s="69">
        <v>22461347</v>
      </c>
      <c r="C5720" s="70" t="s">
        <v>1186</v>
      </c>
      <c r="D5720" s="70">
        <v>2204005</v>
      </c>
      <c r="E5720" s="101">
        <v>1749</v>
      </c>
      <c r="F5720" s="99">
        <v>16</v>
      </c>
      <c r="G5720" s="99">
        <v>16</v>
      </c>
      <c r="H5720" s="99">
        <v>16</v>
      </c>
      <c r="I5720" s="99">
        <v>16</v>
      </c>
      <c r="J5720" s="99">
        <v>16</v>
      </c>
      <c r="K5720" s="99">
        <v>16</v>
      </c>
      <c r="L5720" s="99">
        <v>16</v>
      </c>
      <c r="M5720" s="99">
        <v>16</v>
      </c>
      <c r="N5720" s="99">
        <v>16</v>
      </c>
      <c r="O5720" s="99">
        <v>16</v>
      </c>
      <c r="P5720" s="99">
        <v>16</v>
      </c>
      <c r="Q5720" s="99">
        <v>16</v>
      </c>
      <c r="R5720" s="99">
        <f t="shared" si="200"/>
        <v>192</v>
      </c>
      <c r="S5720" s="100">
        <f t="shared" si="199"/>
        <v>335808</v>
      </c>
      <c r="T5720" s="129"/>
    </row>
    <row r="5721" spans="1:20" s="71" customFormat="1" ht="18" customHeight="1" x14ac:dyDescent="0.25">
      <c r="A5721" s="177" t="s">
        <v>882</v>
      </c>
      <c r="B5721" s="69">
        <v>22464985</v>
      </c>
      <c r="C5721" s="70" t="s">
        <v>1382</v>
      </c>
      <c r="D5721" s="70">
        <v>2204005</v>
      </c>
      <c r="E5721" s="101">
        <v>17636</v>
      </c>
      <c r="F5721" s="99">
        <v>9</v>
      </c>
      <c r="G5721" s="99">
        <v>9</v>
      </c>
      <c r="H5721" s="99">
        <v>9</v>
      </c>
      <c r="I5721" s="99">
        <v>9</v>
      </c>
      <c r="J5721" s="99">
        <v>9</v>
      </c>
      <c r="K5721" s="99">
        <v>9</v>
      </c>
      <c r="L5721" s="99">
        <v>9</v>
      </c>
      <c r="M5721" s="99">
        <v>9</v>
      </c>
      <c r="N5721" s="99">
        <v>9</v>
      </c>
      <c r="O5721" s="99">
        <v>9</v>
      </c>
      <c r="P5721" s="99">
        <v>9</v>
      </c>
      <c r="Q5721" s="99">
        <v>9</v>
      </c>
      <c r="R5721" s="99">
        <f t="shared" si="200"/>
        <v>108</v>
      </c>
      <c r="S5721" s="100">
        <f t="shared" si="199"/>
        <v>1904688</v>
      </c>
      <c r="T5721" s="129"/>
    </row>
    <row r="5722" spans="1:20" s="71" customFormat="1" ht="18" customHeight="1" x14ac:dyDescent="0.25">
      <c r="A5722" s="177" t="s">
        <v>882</v>
      </c>
      <c r="B5722" s="69">
        <v>22465778</v>
      </c>
      <c r="C5722" s="70" t="s">
        <v>1187</v>
      </c>
      <c r="D5722" s="70">
        <v>2204005</v>
      </c>
      <c r="E5722" s="101">
        <v>1095</v>
      </c>
      <c r="F5722" s="99">
        <v>400</v>
      </c>
      <c r="G5722" s="99">
        <v>400</v>
      </c>
      <c r="H5722" s="99">
        <v>400</v>
      </c>
      <c r="I5722" s="99">
        <v>400</v>
      </c>
      <c r="J5722" s="99">
        <v>400</v>
      </c>
      <c r="K5722" s="99">
        <v>400</v>
      </c>
      <c r="L5722" s="99">
        <v>400</v>
      </c>
      <c r="M5722" s="99">
        <v>400</v>
      </c>
      <c r="N5722" s="99">
        <v>400</v>
      </c>
      <c r="O5722" s="99">
        <v>400</v>
      </c>
      <c r="P5722" s="99">
        <v>400</v>
      </c>
      <c r="Q5722" s="99">
        <v>400</v>
      </c>
      <c r="R5722" s="99">
        <f t="shared" si="200"/>
        <v>4800</v>
      </c>
      <c r="S5722" s="100">
        <f t="shared" si="199"/>
        <v>5256000</v>
      </c>
      <c r="T5722" s="129"/>
    </row>
    <row r="5723" spans="1:20" s="71" customFormat="1" ht="18" customHeight="1" x14ac:dyDescent="0.25">
      <c r="A5723" s="177" t="s">
        <v>882</v>
      </c>
      <c r="B5723" s="69">
        <v>22466911</v>
      </c>
      <c r="C5723" s="70" t="s">
        <v>1188</v>
      </c>
      <c r="D5723" s="70">
        <v>2204005</v>
      </c>
      <c r="E5723" s="101">
        <v>3000</v>
      </c>
      <c r="F5723" s="99">
        <v>5</v>
      </c>
      <c r="G5723" s="99">
        <v>5</v>
      </c>
      <c r="H5723" s="99">
        <v>5</v>
      </c>
      <c r="I5723" s="99">
        <v>5</v>
      </c>
      <c r="J5723" s="99">
        <v>5</v>
      </c>
      <c r="K5723" s="99">
        <v>5</v>
      </c>
      <c r="L5723" s="99">
        <v>5</v>
      </c>
      <c r="M5723" s="99">
        <v>5</v>
      </c>
      <c r="N5723" s="99">
        <v>5</v>
      </c>
      <c r="O5723" s="99">
        <v>5</v>
      </c>
      <c r="P5723" s="99">
        <v>5</v>
      </c>
      <c r="Q5723" s="99">
        <v>5</v>
      </c>
      <c r="R5723" s="99">
        <f t="shared" si="200"/>
        <v>60</v>
      </c>
      <c r="S5723" s="100">
        <f t="shared" si="199"/>
        <v>180000</v>
      </c>
      <c r="T5723" s="129"/>
    </row>
    <row r="5724" spans="1:20" s="71" customFormat="1" ht="18" customHeight="1" x14ac:dyDescent="0.25">
      <c r="A5724" s="177" t="s">
        <v>882</v>
      </c>
      <c r="B5724" s="69">
        <v>22468645</v>
      </c>
      <c r="C5724" s="70" t="s">
        <v>1383</v>
      </c>
      <c r="D5724" s="70">
        <v>2204005</v>
      </c>
      <c r="E5724" s="101">
        <v>88</v>
      </c>
      <c r="F5724" s="99">
        <v>6</v>
      </c>
      <c r="G5724" s="99">
        <v>6</v>
      </c>
      <c r="H5724" s="99">
        <v>6</v>
      </c>
      <c r="I5724" s="99">
        <v>6</v>
      </c>
      <c r="J5724" s="99">
        <v>6</v>
      </c>
      <c r="K5724" s="99">
        <v>6</v>
      </c>
      <c r="L5724" s="99">
        <v>6</v>
      </c>
      <c r="M5724" s="99">
        <v>6</v>
      </c>
      <c r="N5724" s="99">
        <v>6</v>
      </c>
      <c r="O5724" s="99">
        <v>6</v>
      </c>
      <c r="P5724" s="99">
        <v>6</v>
      </c>
      <c r="Q5724" s="99">
        <v>6</v>
      </c>
      <c r="R5724" s="99">
        <f t="shared" si="200"/>
        <v>72</v>
      </c>
      <c r="S5724" s="100">
        <f t="shared" si="199"/>
        <v>6336</v>
      </c>
      <c r="T5724" s="129"/>
    </row>
    <row r="5725" spans="1:20" s="71" customFormat="1" ht="18" customHeight="1" x14ac:dyDescent="0.25">
      <c r="A5725" s="177" t="s">
        <v>882</v>
      </c>
      <c r="B5725" s="69">
        <v>22471562</v>
      </c>
      <c r="C5725" s="70" t="s">
        <v>1006</v>
      </c>
      <c r="D5725" s="70">
        <v>2204005</v>
      </c>
      <c r="E5725" s="101">
        <v>27</v>
      </c>
      <c r="F5725" s="99">
        <v>3000</v>
      </c>
      <c r="G5725" s="99">
        <v>3000</v>
      </c>
      <c r="H5725" s="99">
        <v>3000</v>
      </c>
      <c r="I5725" s="99">
        <v>3000</v>
      </c>
      <c r="J5725" s="99">
        <v>3000</v>
      </c>
      <c r="K5725" s="99">
        <v>3000</v>
      </c>
      <c r="L5725" s="99">
        <v>3000</v>
      </c>
      <c r="M5725" s="99">
        <v>3000</v>
      </c>
      <c r="N5725" s="99">
        <v>3000</v>
      </c>
      <c r="O5725" s="99">
        <v>3000</v>
      </c>
      <c r="P5725" s="99">
        <v>3000</v>
      </c>
      <c r="Q5725" s="99">
        <v>3000</v>
      </c>
      <c r="R5725" s="99">
        <f t="shared" si="200"/>
        <v>36000</v>
      </c>
      <c r="S5725" s="100">
        <f t="shared" si="199"/>
        <v>972000</v>
      </c>
      <c r="T5725" s="129"/>
    </row>
    <row r="5726" spans="1:20" s="71" customFormat="1" ht="18" customHeight="1" x14ac:dyDescent="0.25">
      <c r="A5726" s="177" t="s">
        <v>882</v>
      </c>
      <c r="B5726" s="69">
        <v>22475000</v>
      </c>
      <c r="C5726" s="70" t="s">
        <v>1384</v>
      </c>
      <c r="D5726" s="70">
        <v>2204005</v>
      </c>
      <c r="E5726" s="101">
        <v>1178</v>
      </c>
      <c r="F5726" s="99">
        <v>19</v>
      </c>
      <c r="G5726" s="99">
        <v>19</v>
      </c>
      <c r="H5726" s="99">
        <v>19</v>
      </c>
      <c r="I5726" s="99">
        <v>19</v>
      </c>
      <c r="J5726" s="99">
        <v>19</v>
      </c>
      <c r="K5726" s="99">
        <v>19</v>
      </c>
      <c r="L5726" s="99">
        <v>19</v>
      </c>
      <c r="M5726" s="99">
        <v>19</v>
      </c>
      <c r="N5726" s="99">
        <v>19</v>
      </c>
      <c r="O5726" s="99">
        <v>19</v>
      </c>
      <c r="P5726" s="99">
        <v>19</v>
      </c>
      <c r="Q5726" s="99">
        <v>19</v>
      </c>
      <c r="R5726" s="99">
        <f t="shared" si="200"/>
        <v>228</v>
      </c>
      <c r="S5726" s="100">
        <f t="shared" si="199"/>
        <v>268584</v>
      </c>
      <c r="T5726" s="129"/>
    </row>
    <row r="5727" spans="1:20" s="71" customFormat="1" ht="18" customHeight="1" x14ac:dyDescent="0.25">
      <c r="A5727" s="177" t="s">
        <v>882</v>
      </c>
      <c r="B5727" s="69">
        <v>22475200</v>
      </c>
      <c r="C5727" s="70" t="s">
        <v>1189</v>
      </c>
      <c r="D5727" s="70">
        <v>2204005</v>
      </c>
      <c r="E5727" s="101">
        <v>2219</v>
      </c>
      <c r="F5727" s="99">
        <v>130</v>
      </c>
      <c r="G5727" s="99">
        <v>130</v>
      </c>
      <c r="H5727" s="99">
        <v>130</v>
      </c>
      <c r="I5727" s="99">
        <v>130</v>
      </c>
      <c r="J5727" s="99">
        <v>130</v>
      </c>
      <c r="K5727" s="99">
        <v>130</v>
      </c>
      <c r="L5727" s="99">
        <v>130</v>
      </c>
      <c r="M5727" s="99">
        <v>130</v>
      </c>
      <c r="N5727" s="99">
        <v>130</v>
      </c>
      <c r="O5727" s="99">
        <v>130</v>
      </c>
      <c r="P5727" s="99">
        <v>130</v>
      </c>
      <c r="Q5727" s="99">
        <v>130</v>
      </c>
      <c r="R5727" s="99">
        <f t="shared" si="200"/>
        <v>1560</v>
      </c>
      <c r="S5727" s="100">
        <f t="shared" si="199"/>
        <v>3461640</v>
      </c>
      <c r="T5727" s="129"/>
    </row>
    <row r="5728" spans="1:20" s="71" customFormat="1" ht="18" customHeight="1" x14ac:dyDescent="0.25">
      <c r="A5728" s="177" t="s">
        <v>882</v>
      </c>
      <c r="B5728" s="69">
        <v>22487269</v>
      </c>
      <c r="C5728" s="70" t="s">
        <v>1388</v>
      </c>
      <c r="D5728" s="70">
        <v>2204005</v>
      </c>
      <c r="E5728" s="101">
        <v>595</v>
      </c>
      <c r="F5728" s="99">
        <v>10</v>
      </c>
      <c r="G5728" s="99">
        <v>10</v>
      </c>
      <c r="H5728" s="99">
        <v>10</v>
      </c>
      <c r="I5728" s="99">
        <v>10</v>
      </c>
      <c r="J5728" s="99">
        <v>10</v>
      </c>
      <c r="K5728" s="99">
        <v>10</v>
      </c>
      <c r="L5728" s="99">
        <v>10</v>
      </c>
      <c r="M5728" s="99">
        <v>10</v>
      </c>
      <c r="N5728" s="99">
        <v>10</v>
      </c>
      <c r="O5728" s="99">
        <v>10</v>
      </c>
      <c r="P5728" s="99">
        <v>10</v>
      </c>
      <c r="Q5728" s="99">
        <v>10</v>
      </c>
      <c r="R5728" s="99">
        <f t="shared" si="200"/>
        <v>120</v>
      </c>
      <c r="S5728" s="100">
        <f t="shared" si="199"/>
        <v>71400</v>
      </c>
      <c r="T5728" s="129"/>
    </row>
    <row r="5729" spans="1:20" s="71" customFormat="1" ht="18" customHeight="1" x14ac:dyDescent="0.25">
      <c r="A5729" s="177" t="s">
        <v>882</v>
      </c>
      <c r="B5729" s="69">
        <v>22490312</v>
      </c>
      <c r="C5729" s="70" t="s">
        <v>1391</v>
      </c>
      <c r="D5729" s="70">
        <v>2204005</v>
      </c>
      <c r="E5729" s="101">
        <v>220</v>
      </c>
      <c r="F5729" s="99">
        <v>46</v>
      </c>
      <c r="G5729" s="99">
        <v>46</v>
      </c>
      <c r="H5729" s="99">
        <v>46</v>
      </c>
      <c r="I5729" s="99">
        <v>46</v>
      </c>
      <c r="J5729" s="99">
        <v>46</v>
      </c>
      <c r="K5729" s="99">
        <v>46</v>
      </c>
      <c r="L5729" s="99">
        <v>46</v>
      </c>
      <c r="M5729" s="99">
        <v>46</v>
      </c>
      <c r="N5729" s="99">
        <v>46</v>
      </c>
      <c r="O5729" s="99">
        <v>46</v>
      </c>
      <c r="P5729" s="99">
        <v>46</v>
      </c>
      <c r="Q5729" s="99">
        <v>46</v>
      </c>
      <c r="R5729" s="99">
        <f t="shared" si="200"/>
        <v>552</v>
      </c>
      <c r="S5729" s="100">
        <f t="shared" si="199"/>
        <v>121440</v>
      </c>
      <c r="T5729" s="129"/>
    </row>
    <row r="5730" spans="1:20" s="71" customFormat="1" ht="18" customHeight="1" x14ac:dyDescent="0.25">
      <c r="A5730" s="177" t="s">
        <v>882</v>
      </c>
      <c r="B5730" s="69">
        <v>22491030</v>
      </c>
      <c r="C5730" s="70" t="s">
        <v>1392</v>
      </c>
      <c r="D5730" s="70">
        <v>2204005</v>
      </c>
      <c r="E5730" s="101">
        <v>116525</v>
      </c>
      <c r="F5730" s="99">
        <v>2</v>
      </c>
      <c r="G5730" s="99">
        <v>2</v>
      </c>
      <c r="H5730" s="99">
        <v>2</v>
      </c>
      <c r="I5730" s="99">
        <v>2</v>
      </c>
      <c r="J5730" s="99">
        <v>2</v>
      </c>
      <c r="K5730" s="99">
        <v>2</v>
      </c>
      <c r="L5730" s="99">
        <v>2</v>
      </c>
      <c r="M5730" s="99">
        <v>2</v>
      </c>
      <c r="N5730" s="99">
        <v>2</v>
      </c>
      <c r="O5730" s="99">
        <v>2</v>
      </c>
      <c r="P5730" s="99">
        <v>2</v>
      </c>
      <c r="Q5730" s="99">
        <v>2</v>
      </c>
      <c r="R5730" s="99">
        <f t="shared" si="200"/>
        <v>24</v>
      </c>
      <c r="S5730" s="100">
        <f t="shared" si="199"/>
        <v>2796600</v>
      </c>
      <c r="T5730" s="129"/>
    </row>
    <row r="5731" spans="1:20" s="71" customFormat="1" ht="18" customHeight="1" x14ac:dyDescent="0.25">
      <c r="A5731" s="177" t="s">
        <v>882</v>
      </c>
      <c r="B5731" s="69">
        <v>22498550</v>
      </c>
      <c r="C5731" s="70" t="s">
        <v>1194</v>
      </c>
      <c r="D5731" s="70">
        <v>2204005</v>
      </c>
      <c r="E5731" s="101">
        <v>593</v>
      </c>
      <c r="F5731" s="99">
        <v>208</v>
      </c>
      <c r="G5731" s="99">
        <v>208</v>
      </c>
      <c r="H5731" s="99">
        <v>208</v>
      </c>
      <c r="I5731" s="99">
        <v>208</v>
      </c>
      <c r="J5731" s="99">
        <v>208</v>
      </c>
      <c r="K5731" s="99">
        <v>208</v>
      </c>
      <c r="L5731" s="99">
        <v>208</v>
      </c>
      <c r="M5731" s="99">
        <v>208</v>
      </c>
      <c r="N5731" s="99">
        <v>208</v>
      </c>
      <c r="O5731" s="99">
        <v>208</v>
      </c>
      <c r="P5731" s="99">
        <v>208</v>
      </c>
      <c r="Q5731" s="99">
        <v>208</v>
      </c>
      <c r="R5731" s="99">
        <f t="shared" si="200"/>
        <v>2496</v>
      </c>
      <c r="S5731" s="100">
        <f t="shared" si="199"/>
        <v>1480128</v>
      </c>
      <c r="T5731" s="129"/>
    </row>
    <row r="5732" spans="1:20" s="71" customFormat="1" ht="18" customHeight="1" x14ac:dyDescent="0.25">
      <c r="A5732" s="177" t="s">
        <v>882</v>
      </c>
      <c r="B5732" s="69">
        <v>22498557</v>
      </c>
      <c r="C5732" s="70" t="s">
        <v>1196</v>
      </c>
      <c r="D5732" s="70">
        <v>2204005</v>
      </c>
      <c r="E5732" s="101">
        <v>167</v>
      </c>
      <c r="F5732" s="99">
        <v>34</v>
      </c>
      <c r="G5732" s="99">
        <v>34</v>
      </c>
      <c r="H5732" s="99">
        <v>34</v>
      </c>
      <c r="I5732" s="99">
        <v>34</v>
      </c>
      <c r="J5732" s="99">
        <v>34</v>
      </c>
      <c r="K5732" s="99">
        <v>34</v>
      </c>
      <c r="L5732" s="99">
        <v>34</v>
      </c>
      <c r="M5732" s="99">
        <v>34</v>
      </c>
      <c r="N5732" s="99">
        <v>34</v>
      </c>
      <c r="O5732" s="99">
        <v>34</v>
      </c>
      <c r="P5732" s="99">
        <v>34</v>
      </c>
      <c r="Q5732" s="99">
        <v>34</v>
      </c>
      <c r="R5732" s="99">
        <f t="shared" si="200"/>
        <v>408</v>
      </c>
      <c r="S5732" s="100">
        <f t="shared" si="199"/>
        <v>68136</v>
      </c>
      <c r="T5732" s="129"/>
    </row>
    <row r="5733" spans="1:20" s="71" customFormat="1" ht="18" customHeight="1" x14ac:dyDescent="0.25">
      <c r="A5733" s="177" t="s">
        <v>882</v>
      </c>
      <c r="B5733" s="69">
        <v>22499700</v>
      </c>
      <c r="C5733" s="70" t="s">
        <v>1198</v>
      </c>
      <c r="D5733" s="70">
        <v>2204005</v>
      </c>
      <c r="E5733" s="101">
        <v>131</v>
      </c>
      <c r="F5733" s="99">
        <v>445</v>
      </c>
      <c r="G5733" s="99">
        <v>445</v>
      </c>
      <c r="H5733" s="99">
        <v>445</v>
      </c>
      <c r="I5733" s="99">
        <v>445</v>
      </c>
      <c r="J5733" s="99">
        <v>445</v>
      </c>
      <c r="K5733" s="99">
        <v>445</v>
      </c>
      <c r="L5733" s="99">
        <v>445</v>
      </c>
      <c r="M5733" s="99">
        <v>445</v>
      </c>
      <c r="N5733" s="99">
        <v>445</v>
      </c>
      <c r="O5733" s="99">
        <v>445</v>
      </c>
      <c r="P5733" s="99">
        <v>445</v>
      </c>
      <c r="Q5733" s="99">
        <v>445</v>
      </c>
      <c r="R5733" s="99">
        <f t="shared" si="200"/>
        <v>5340</v>
      </c>
      <c r="S5733" s="100">
        <f t="shared" si="199"/>
        <v>699540</v>
      </c>
      <c r="T5733" s="129"/>
    </row>
    <row r="5734" spans="1:20" s="71" customFormat="1" ht="18" customHeight="1" x14ac:dyDescent="0.25">
      <c r="A5734" s="177" t="s">
        <v>882</v>
      </c>
      <c r="B5734" s="69">
        <v>22499830</v>
      </c>
      <c r="C5734" s="70" t="s">
        <v>1474</v>
      </c>
      <c r="D5734" s="70">
        <v>2204005</v>
      </c>
      <c r="E5734" s="101">
        <v>378</v>
      </c>
      <c r="F5734" s="99">
        <v>18</v>
      </c>
      <c r="G5734" s="99">
        <v>18</v>
      </c>
      <c r="H5734" s="99">
        <v>18</v>
      </c>
      <c r="I5734" s="99">
        <v>18</v>
      </c>
      <c r="J5734" s="99">
        <v>18</v>
      </c>
      <c r="K5734" s="99">
        <v>18</v>
      </c>
      <c r="L5734" s="99">
        <v>18</v>
      </c>
      <c r="M5734" s="99">
        <v>18</v>
      </c>
      <c r="N5734" s="99">
        <v>18</v>
      </c>
      <c r="O5734" s="99">
        <v>18</v>
      </c>
      <c r="P5734" s="99">
        <v>18</v>
      </c>
      <c r="Q5734" s="99">
        <v>18</v>
      </c>
      <c r="R5734" s="99">
        <f t="shared" si="200"/>
        <v>216</v>
      </c>
      <c r="S5734" s="100">
        <f t="shared" si="199"/>
        <v>81648</v>
      </c>
      <c r="T5734" s="129"/>
    </row>
    <row r="5735" spans="1:20" s="71" customFormat="1" ht="18" customHeight="1" x14ac:dyDescent="0.25">
      <c r="A5735" s="177" t="s">
        <v>882</v>
      </c>
      <c r="B5735" s="69">
        <v>22499950</v>
      </c>
      <c r="C5735" s="70" t="s">
        <v>1201</v>
      </c>
      <c r="D5735" s="70">
        <v>2204005</v>
      </c>
      <c r="E5735" s="101">
        <v>236</v>
      </c>
      <c r="F5735" s="99">
        <v>15</v>
      </c>
      <c r="G5735" s="99">
        <v>15</v>
      </c>
      <c r="H5735" s="99">
        <v>15</v>
      </c>
      <c r="I5735" s="99">
        <v>15</v>
      </c>
      <c r="J5735" s="99">
        <v>15</v>
      </c>
      <c r="K5735" s="99">
        <v>15</v>
      </c>
      <c r="L5735" s="99">
        <v>15</v>
      </c>
      <c r="M5735" s="99">
        <v>15</v>
      </c>
      <c r="N5735" s="99">
        <v>15</v>
      </c>
      <c r="O5735" s="99">
        <v>15</v>
      </c>
      <c r="P5735" s="99">
        <v>15</v>
      </c>
      <c r="Q5735" s="99">
        <v>15</v>
      </c>
      <c r="R5735" s="99">
        <f t="shared" si="200"/>
        <v>180</v>
      </c>
      <c r="S5735" s="100">
        <f t="shared" si="199"/>
        <v>42480</v>
      </c>
      <c r="T5735" s="129"/>
    </row>
    <row r="5736" spans="1:20" s="71" customFormat="1" ht="18" customHeight="1" x14ac:dyDescent="0.25">
      <c r="A5736" s="177" t="s">
        <v>882</v>
      </c>
      <c r="B5736" s="69">
        <v>22500010</v>
      </c>
      <c r="C5736" s="70" t="s">
        <v>1536</v>
      </c>
      <c r="D5736" s="70">
        <v>220400400400</v>
      </c>
      <c r="E5736" s="101">
        <v>704</v>
      </c>
      <c r="F5736" s="99">
        <v>1</v>
      </c>
      <c r="G5736" s="99">
        <v>1</v>
      </c>
      <c r="H5736" s="99">
        <v>1</v>
      </c>
      <c r="I5736" s="99">
        <v>1</v>
      </c>
      <c r="J5736" s="99">
        <v>1</v>
      </c>
      <c r="K5736" s="99">
        <v>1</v>
      </c>
      <c r="L5736" s="99">
        <v>0</v>
      </c>
      <c r="M5736" s="99">
        <v>0</v>
      </c>
      <c r="N5736" s="99">
        <v>0</v>
      </c>
      <c r="O5736" s="99">
        <v>0</v>
      </c>
      <c r="P5736" s="99">
        <v>0</v>
      </c>
      <c r="Q5736" s="99">
        <v>0</v>
      </c>
      <c r="R5736" s="99">
        <f t="shared" si="200"/>
        <v>6</v>
      </c>
      <c r="S5736" s="100">
        <f t="shared" si="199"/>
        <v>4224</v>
      </c>
      <c r="T5736" s="129"/>
    </row>
    <row r="5737" spans="1:20" s="71" customFormat="1" ht="18" customHeight="1" x14ac:dyDescent="0.25">
      <c r="A5737" s="177" t="s">
        <v>882</v>
      </c>
      <c r="B5737" s="69">
        <v>2250041</v>
      </c>
      <c r="C5737" s="70" t="s">
        <v>1397</v>
      </c>
      <c r="D5737" s="70">
        <v>2204005</v>
      </c>
      <c r="E5737" s="101">
        <v>55930</v>
      </c>
      <c r="F5737" s="99">
        <v>6</v>
      </c>
      <c r="G5737" s="99">
        <v>6</v>
      </c>
      <c r="H5737" s="99">
        <v>6</v>
      </c>
      <c r="I5737" s="99">
        <v>6</v>
      </c>
      <c r="J5737" s="99">
        <v>6</v>
      </c>
      <c r="K5737" s="99">
        <v>6</v>
      </c>
      <c r="L5737" s="99">
        <v>6</v>
      </c>
      <c r="M5737" s="99">
        <v>6</v>
      </c>
      <c r="N5737" s="99">
        <v>6</v>
      </c>
      <c r="O5737" s="99">
        <v>6</v>
      </c>
      <c r="P5737" s="99">
        <v>5</v>
      </c>
      <c r="Q5737" s="99">
        <v>5</v>
      </c>
      <c r="R5737" s="99">
        <f t="shared" si="200"/>
        <v>70</v>
      </c>
      <c r="S5737" s="100">
        <f t="shared" si="199"/>
        <v>3915100</v>
      </c>
      <c r="T5737" s="129"/>
    </row>
    <row r="5738" spans="1:20" s="71" customFormat="1" ht="18" customHeight="1" x14ac:dyDescent="0.25">
      <c r="A5738" s="177" t="s">
        <v>882</v>
      </c>
      <c r="B5738" s="69">
        <v>2250042</v>
      </c>
      <c r="C5738" s="70" t="s">
        <v>1398</v>
      </c>
      <c r="D5738" s="70">
        <v>2204005</v>
      </c>
      <c r="E5738" s="101">
        <v>67830</v>
      </c>
      <c r="F5738" s="99">
        <v>6</v>
      </c>
      <c r="G5738" s="99">
        <v>6</v>
      </c>
      <c r="H5738" s="99">
        <v>6</v>
      </c>
      <c r="I5738" s="99">
        <v>6</v>
      </c>
      <c r="J5738" s="99">
        <v>6</v>
      </c>
      <c r="K5738" s="99">
        <v>6</v>
      </c>
      <c r="L5738" s="99">
        <v>6</v>
      </c>
      <c r="M5738" s="99">
        <v>6</v>
      </c>
      <c r="N5738" s="99">
        <v>6</v>
      </c>
      <c r="O5738" s="99">
        <v>6</v>
      </c>
      <c r="P5738" s="99">
        <v>6</v>
      </c>
      <c r="Q5738" s="99">
        <v>6</v>
      </c>
      <c r="R5738" s="99">
        <f t="shared" si="200"/>
        <v>72</v>
      </c>
      <c r="S5738" s="100">
        <f t="shared" si="199"/>
        <v>4883760</v>
      </c>
      <c r="T5738" s="129"/>
    </row>
    <row r="5739" spans="1:20" s="71" customFormat="1" ht="18" customHeight="1" x14ac:dyDescent="0.25">
      <c r="A5739" s="177" t="s">
        <v>882</v>
      </c>
      <c r="B5739" s="69">
        <v>2250044</v>
      </c>
      <c r="C5739" s="70" t="s">
        <v>1399</v>
      </c>
      <c r="D5739" s="70">
        <v>2204005</v>
      </c>
      <c r="E5739" s="101">
        <v>67830</v>
      </c>
      <c r="F5739" s="99">
        <v>8</v>
      </c>
      <c r="G5739" s="99">
        <v>8</v>
      </c>
      <c r="H5739" s="99">
        <v>8</v>
      </c>
      <c r="I5739" s="99">
        <v>8</v>
      </c>
      <c r="J5739" s="99">
        <v>8</v>
      </c>
      <c r="K5739" s="99">
        <v>8</v>
      </c>
      <c r="L5739" s="99">
        <v>8</v>
      </c>
      <c r="M5739" s="99">
        <v>8</v>
      </c>
      <c r="N5739" s="99">
        <v>8</v>
      </c>
      <c r="O5739" s="99">
        <v>8</v>
      </c>
      <c r="P5739" s="99">
        <v>8</v>
      </c>
      <c r="Q5739" s="99">
        <v>8</v>
      </c>
      <c r="R5739" s="99">
        <f t="shared" si="200"/>
        <v>96</v>
      </c>
      <c r="S5739" s="100">
        <f t="shared" si="199"/>
        <v>6511680</v>
      </c>
      <c r="T5739" s="129"/>
    </row>
    <row r="5740" spans="1:20" s="71" customFormat="1" ht="18" customHeight="1" x14ac:dyDescent="0.25">
      <c r="A5740" s="177" t="s">
        <v>882</v>
      </c>
      <c r="B5740" s="69">
        <v>2250045</v>
      </c>
      <c r="C5740" s="70" t="s">
        <v>1400</v>
      </c>
      <c r="D5740" s="70">
        <v>2204005003</v>
      </c>
      <c r="E5740" s="101">
        <v>63070</v>
      </c>
      <c r="F5740" s="99">
        <v>1</v>
      </c>
      <c r="G5740" s="99">
        <v>1</v>
      </c>
      <c r="H5740" s="99">
        <v>1</v>
      </c>
      <c r="I5740" s="99">
        <v>1</v>
      </c>
      <c r="J5740" s="99">
        <v>1</v>
      </c>
      <c r="K5740" s="99">
        <v>1</v>
      </c>
      <c r="L5740" s="99">
        <v>0</v>
      </c>
      <c r="M5740" s="99">
        <v>0</v>
      </c>
      <c r="N5740" s="99">
        <v>0</v>
      </c>
      <c r="O5740" s="99">
        <v>0</v>
      </c>
      <c r="P5740" s="99">
        <v>0</v>
      </c>
      <c r="Q5740" s="99">
        <v>0</v>
      </c>
      <c r="R5740" s="99">
        <f t="shared" si="200"/>
        <v>6</v>
      </c>
      <c r="S5740" s="100">
        <f t="shared" si="199"/>
        <v>378420</v>
      </c>
      <c r="T5740" s="129"/>
    </row>
    <row r="5741" spans="1:20" s="71" customFormat="1" ht="18" customHeight="1" x14ac:dyDescent="0.25">
      <c r="A5741" s="177" t="s">
        <v>882</v>
      </c>
      <c r="B5741" s="69">
        <v>22510122</v>
      </c>
      <c r="C5741" s="70" t="s">
        <v>1402</v>
      </c>
      <c r="D5741" s="70">
        <v>2204005003</v>
      </c>
      <c r="E5741" s="101">
        <v>77350</v>
      </c>
      <c r="F5741" s="99">
        <v>2</v>
      </c>
      <c r="G5741" s="99">
        <v>2</v>
      </c>
      <c r="H5741" s="99">
        <v>2</v>
      </c>
      <c r="I5741" s="99">
        <v>2</v>
      </c>
      <c r="J5741" s="99">
        <v>2</v>
      </c>
      <c r="K5741" s="99">
        <v>2</v>
      </c>
      <c r="L5741" s="99">
        <v>2</v>
      </c>
      <c r="M5741" s="99">
        <v>2</v>
      </c>
      <c r="N5741" s="99">
        <v>2</v>
      </c>
      <c r="O5741" s="99">
        <v>2</v>
      </c>
      <c r="P5741" s="99">
        <v>2</v>
      </c>
      <c r="Q5741" s="99">
        <v>2</v>
      </c>
      <c r="R5741" s="99">
        <f t="shared" si="200"/>
        <v>24</v>
      </c>
      <c r="S5741" s="100">
        <f t="shared" si="199"/>
        <v>1856400</v>
      </c>
      <c r="T5741" s="129"/>
    </row>
    <row r="5742" spans="1:20" s="71" customFormat="1" ht="18" customHeight="1" x14ac:dyDescent="0.25">
      <c r="A5742" s="177" t="s">
        <v>882</v>
      </c>
      <c r="B5742" s="69">
        <v>22529322</v>
      </c>
      <c r="C5742" s="70" t="s">
        <v>1404</v>
      </c>
      <c r="D5742" s="70">
        <v>2204005003</v>
      </c>
      <c r="E5742" s="101">
        <v>69020</v>
      </c>
      <c r="F5742" s="99">
        <v>2</v>
      </c>
      <c r="G5742" s="99">
        <v>2</v>
      </c>
      <c r="H5742" s="99">
        <v>2</v>
      </c>
      <c r="I5742" s="99">
        <v>2</v>
      </c>
      <c r="J5742" s="99">
        <v>2</v>
      </c>
      <c r="K5742" s="99">
        <v>2</v>
      </c>
      <c r="L5742" s="99">
        <v>2</v>
      </c>
      <c r="M5742" s="99">
        <v>2</v>
      </c>
      <c r="N5742" s="99">
        <v>2</v>
      </c>
      <c r="O5742" s="99">
        <v>2</v>
      </c>
      <c r="P5742" s="99">
        <v>2</v>
      </c>
      <c r="Q5742" s="99">
        <v>2</v>
      </c>
      <c r="R5742" s="99">
        <f t="shared" si="200"/>
        <v>24</v>
      </c>
      <c r="S5742" s="100">
        <f t="shared" si="199"/>
        <v>1656480</v>
      </c>
      <c r="T5742" s="129"/>
    </row>
    <row r="5743" spans="1:20" s="71" customFormat="1" ht="18" customHeight="1" x14ac:dyDescent="0.25">
      <c r="A5743" s="177" t="s">
        <v>882</v>
      </c>
      <c r="B5743" s="69">
        <v>22529323</v>
      </c>
      <c r="C5743" s="70" t="s">
        <v>1405</v>
      </c>
      <c r="D5743" s="70">
        <v>2204005003</v>
      </c>
      <c r="E5743" s="101">
        <v>58310</v>
      </c>
      <c r="F5743" s="99">
        <v>2</v>
      </c>
      <c r="G5743" s="99">
        <v>2</v>
      </c>
      <c r="H5743" s="99">
        <v>2</v>
      </c>
      <c r="I5743" s="99">
        <v>2</v>
      </c>
      <c r="J5743" s="99">
        <v>2</v>
      </c>
      <c r="K5743" s="99">
        <v>2</v>
      </c>
      <c r="L5743" s="99">
        <v>2</v>
      </c>
      <c r="M5743" s="99">
        <v>2</v>
      </c>
      <c r="N5743" s="99">
        <v>2</v>
      </c>
      <c r="O5743" s="99">
        <v>2</v>
      </c>
      <c r="P5743" s="99">
        <v>2</v>
      </c>
      <c r="Q5743" s="99">
        <v>2</v>
      </c>
      <c r="R5743" s="99">
        <f t="shared" si="200"/>
        <v>24</v>
      </c>
      <c r="S5743" s="100">
        <f t="shared" si="199"/>
        <v>1399440</v>
      </c>
      <c r="T5743" s="129"/>
    </row>
    <row r="5744" spans="1:20" s="71" customFormat="1" ht="18" customHeight="1" x14ac:dyDescent="0.25">
      <c r="A5744" s="177" t="s">
        <v>882</v>
      </c>
      <c r="B5744" s="69">
        <v>22564975</v>
      </c>
      <c r="C5744" s="70" t="s">
        <v>1204</v>
      </c>
      <c r="D5744" s="70">
        <v>2204005</v>
      </c>
      <c r="E5744" s="101">
        <v>22</v>
      </c>
      <c r="F5744" s="99">
        <v>915</v>
      </c>
      <c r="G5744" s="99">
        <v>915</v>
      </c>
      <c r="H5744" s="99">
        <v>915</v>
      </c>
      <c r="I5744" s="99">
        <v>915</v>
      </c>
      <c r="J5744" s="99">
        <v>915</v>
      </c>
      <c r="K5744" s="99">
        <v>915</v>
      </c>
      <c r="L5744" s="99">
        <v>915</v>
      </c>
      <c r="M5744" s="99">
        <v>915</v>
      </c>
      <c r="N5744" s="99">
        <v>915</v>
      </c>
      <c r="O5744" s="99">
        <v>915</v>
      </c>
      <c r="P5744" s="99">
        <v>915</v>
      </c>
      <c r="Q5744" s="99">
        <v>915</v>
      </c>
      <c r="R5744" s="99">
        <f t="shared" si="200"/>
        <v>10980</v>
      </c>
      <c r="S5744" s="100">
        <f t="shared" si="199"/>
        <v>241560</v>
      </c>
      <c r="T5744" s="129"/>
    </row>
    <row r="5745" spans="1:20" s="71" customFormat="1" ht="18" customHeight="1" x14ac:dyDescent="0.25">
      <c r="A5745" s="177" t="s">
        <v>882</v>
      </c>
      <c r="B5745" s="69">
        <v>22565000</v>
      </c>
      <c r="C5745" s="70" t="s">
        <v>1205</v>
      </c>
      <c r="D5745" s="70">
        <v>2204005</v>
      </c>
      <c r="E5745" s="101">
        <v>6414</v>
      </c>
      <c r="F5745" s="99">
        <v>66</v>
      </c>
      <c r="G5745" s="99">
        <v>66</v>
      </c>
      <c r="H5745" s="99">
        <v>66</v>
      </c>
      <c r="I5745" s="99">
        <v>66</v>
      </c>
      <c r="J5745" s="99">
        <v>66</v>
      </c>
      <c r="K5745" s="99">
        <v>66</v>
      </c>
      <c r="L5745" s="99">
        <v>66</v>
      </c>
      <c r="M5745" s="99">
        <v>66</v>
      </c>
      <c r="N5745" s="99">
        <v>66</v>
      </c>
      <c r="O5745" s="99">
        <v>66</v>
      </c>
      <c r="P5745" s="99">
        <v>66</v>
      </c>
      <c r="Q5745" s="99">
        <v>66</v>
      </c>
      <c r="R5745" s="99">
        <f t="shared" si="200"/>
        <v>792</v>
      </c>
      <c r="S5745" s="100">
        <f t="shared" si="199"/>
        <v>5079888</v>
      </c>
      <c r="T5745" s="129"/>
    </row>
    <row r="5746" spans="1:20" s="71" customFormat="1" ht="18" customHeight="1" x14ac:dyDescent="0.25">
      <c r="A5746" s="177" t="s">
        <v>882</v>
      </c>
      <c r="B5746" s="69">
        <v>22568774</v>
      </c>
      <c r="C5746" s="70" t="s">
        <v>1406</v>
      </c>
      <c r="D5746" s="70">
        <v>2204005</v>
      </c>
      <c r="E5746" s="101">
        <v>2043</v>
      </c>
      <c r="F5746" s="99">
        <v>10</v>
      </c>
      <c r="G5746" s="99">
        <v>10</v>
      </c>
      <c r="H5746" s="99">
        <v>10</v>
      </c>
      <c r="I5746" s="99">
        <v>10</v>
      </c>
      <c r="J5746" s="99">
        <v>10</v>
      </c>
      <c r="K5746" s="99">
        <v>10</v>
      </c>
      <c r="L5746" s="99">
        <v>10</v>
      </c>
      <c r="M5746" s="99">
        <v>10</v>
      </c>
      <c r="N5746" s="99">
        <v>10</v>
      </c>
      <c r="O5746" s="99">
        <v>10</v>
      </c>
      <c r="P5746" s="99">
        <v>10</v>
      </c>
      <c r="Q5746" s="99">
        <v>10</v>
      </c>
      <c r="R5746" s="99">
        <f t="shared" si="200"/>
        <v>120</v>
      </c>
      <c r="S5746" s="100">
        <f t="shared" si="199"/>
        <v>245160</v>
      </c>
      <c r="T5746" s="129"/>
    </row>
    <row r="5747" spans="1:20" s="71" customFormat="1" ht="18" customHeight="1" x14ac:dyDescent="0.25">
      <c r="A5747" s="177" t="s">
        <v>882</v>
      </c>
      <c r="B5747" s="69">
        <v>22570801</v>
      </c>
      <c r="C5747" s="70" t="s">
        <v>1206</v>
      </c>
      <c r="D5747" s="70">
        <v>2204005</v>
      </c>
      <c r="E5747" s="101">
        <v>44</v>
      </c>
      <c r="F5747" s="99">
        <v>535</v>
      </c>
      <c r="G5747" s="99">
        <v>535</v>
      </c>
      <c r="H5747" s="99">
        <v>535</v>
      </c>
      <c r="I5747" s="99">
        <v>535</v>
      </c>
      <c r="J5747" s="99">
        <v>535</v>
      </c>
      <c r="K5747" s="99">
        <v>535</v>
      </c>
      <c r="L5747" s="99">
        <v>535</v>
      </c>
      <c r="M5747" s="99">
        <v>535</v>
      </c>
      <c r="N5747" s="99">
        <v>535</v>
      </c>
      <c r="O5747" s="99">
        <v>535</v>
      </c>
      <c r="P5747" s="99">
        <v>535</v>
      </c>
      <c r="Q5747" s="99">
        <v>535</v>
      </c>
      <c r="R5747" s="99">
        <f t="shared" si="200"/>
        <v>6420</v>
      </c>
      <c r="S5747" s="100">
        <f t="shared" si="199"/>
        <v>282480</v>
      </c>
      <c r="T5747" s="129"/>
    </row>
    <row r="5748" spans="1:20" s="71" customFormat="1" ht="18" customHeight="1" x14ac:dyDescent="0.25">
      <c r="A5748" s="177" t="s">
        <v>882</v>
      </c>
      <c r="B5748" s="69">
        <v>22574600</v>
      </c>
      <c r="C5748" s="70" t="s">
        <v>1450</v>
      </c>
      <c r="D5748" s="70">
        <v>2204005</v>
      </c>
      <c r="E5748" s="101">
        <v>6307</v>
      </c>
      <c r="F5748" s="99">
        <v>0</v>
      </c>
      <c r="G5748" s="99">
        <v>0</v>
      </c>
      <c r="H5748" s="99">
        <v>0</v>
      </c>
      <c r="I5748" s="99">
        <v>0</v>
      </c>
      <c r="J5748" s="99">
        <v>0</v>
      </c>
      <c r="K5748" s="99">
        <v>0</v>
      </c>
      <c r="L5748" s="99">
        <v>0</v>
      </c>
      <c r="M5748" s="99">
        <v>0</v>
      </c>
      <c r="N5748" s="99">
        <v>0</v>
      </c>
      <c r="O5748" s="99">
        <v>0</v>
      </c>
      <c r="P5748" s="99">
        <v>0</v>
      </c>
      <c r="Q5748" s="99">
        <v>1</v>
      </c>
      <c r="R5748" s="99">
        <f t="shared" si="200"/>
        <v>1</v>
      </c>
      <c r="S5748" s="100">
        <f t="shared" si="199"/>
        <v>6307</v>
      </c>
      <c r="T5748" s="129"/>
    </row>
    <row r="5749" spans="1:20" s="71" customFormat="1" ht="18" customHeight="1" x14ac:dyDescent="0.25">
      <c r="A5749" s="177" t="s">
        <v>882</v>
      </c>
      <c r="B5749" s="69">
        <v>22574680</v>
      </c>
      <c r="C5749" s="70" t="s">
        <v>1538</v>
      </c>
      <c r="D5749" s="70">
        <v>2204005</v>
      </c>
      <c r="E5749" s="101">
        <v>8211</v>
      </c>
      <c r="F5749" s="99">
        <v>1</v>
      </c>
      <c r="G5749" s="99">
        <v>1</v>
      </c>
      <c r="H5749" s="99">
        <v>1</v>
      </c>
      <c r="I5749" s="99">
        <v>1</v>
      </c>
      <c r="J5749" s="99">
        <v>1</v>
      </c>
      <c r="K5749" s="99">
        <v>1</v>
      </c>
      <c r="L5749" s="99">
        <v>1</v>
      </c>
      <c r="M5749" s="99">
        <v>1</v>
      </c>
      <c r="N5749" s="99">
        <v>1</v>
      </c>
      <c r="O5749" s="99">
        <v>1</v>
      </c>
      <c r="P5749" s="99">
        <v>1</v>
      </c>
      <c r="Q5749" s="99">
        <v>1</v>
      </c>
      <c r="R5749" s="99">
        <f t="shared" si="200"/>
        <v>12</v>
      </c>
      <c r="S5749" s="100">
        <f t="shared" si="199"/>
        <v>98532</v>
      </c>
      <c r="T5749" s="129"/>
    </row>
    <row r="5750" spans="1:20" s="71" customFormat="1" ht="18" customHeight="1" x14ac:dyDescent="0.25">
      <c r="A5750" s="177" t="s">
        <v>882</v>
      </c>
      <c r="B5750" s="69">
        <v>22576200</v>
      </c>
      <c r="C5750" s="70" t="s">
        <v>1407</v>
      </c>
      <c r="D5750" s="70">
        <v>2204005</v>
      </c>
      <c r="E5750" s="101">
        <v>396</v>
      </c>
      <c r="F5750" s="99">
        <v>4</v>
      </c>
      <c r="G5750" s="99">
        <v>4</v>
      </c>
      <c r="H5750" s="99">
        <v>4</v>
      </c>
      <c r="I5750" s="99">
        <v>4</v>
      </c>
      <c r="J5750" s="99">
        <v>4</v>
      </c>
      <c r="K5750" s="99">
        <v>4</v>
      </c>
      <c r="L5750" s="99">
        <v>4</v>
      </c>
      <c r="M5750" s="99">
        <v>4</v>
      </c>
      <c r="N5750" s="99">
        <v>4</v>
      </c>
      <c r="O5750" s="99">
        <v>4</v>
      </c>
      <c r="P5750" s="99">
        <v>4</v>
      </c>
      <c r="Q5750" s="99">
        <v>4</v>
      </c>
      <c r="R5750" s="99">
        <f t="shared" si="200"/>
        <v>48</v>
      </c>
      <c r="S5750" s="100">
        <f t="shared" si="199"/>
        <v>19008</v>
      </c>
      <c r="T5750" s="129"/>
    </row>
    <row r="5751" spans="1:20" s="71" customFormat="1" ht="18" customHeight="1" x14ac:dyDescent="0.25">
      <c r="A5751" s="177" t="s">
        <v>882</v>
      </c>
      <c r="B5751" s="69">
        <v>22576240</v>
      </c>
      <c r="C5751" s="70" t="s">
        <v>1539</v>
      </c>
      <c r="D5751" s="70">
        <v>2204005</v>
      </c>
      <c r="E5751" s="101">
        <v>2523</v>
      </c>
      <c r="F5751" s="99">
        <v>3</v>
      </c>
      <c r="G5751" s="99">
        <v>3</v>
      </c>
      <c r="H5751" s="99">
        <v>3</v>
      </c>
      <c r="I5751" s="99">
        <v>3</v>
      </c>
      <c r="J5751" s="99">
        <v>3</v>
      </c>
      <c r="K5751" s="99">
        <v>3</v>
      </c>
      <c r="L5751" s="99">
        <v>3</v>
      </c>
      <c r="M5751" s="99">
        <v>3</v>
      </c>
      <c r="N5751" s="99">
        <v>3</v>
      </c>
      <c r="O5751" s="99">
        <v>3</v>
      </c>
      <c r="P5751" s="99">
        <v>3</v>
      </c>
      <c r="Q5751" s="99">
        <v>3</v>
      </c>
      <c r="R5751" s="99">
        <f t="shared" si="200"/>
        <v>36</v>
      </c>
      <c r="S5751" s="100">
        <f t="shared" ref="S5751:S5806" si="201">R5751*E5751</f>
        <v>90828</v>
      </c>
      <c r="T5751" s="129"/>
    </row>
    <row r="5752" spans="1:20" s="71" customFormat="1" ht="18" customHeight="1" x14ac:dyDescent="0.25">
      <c r="A5752" s="177" t="s">
        <v>882</v>
      </c>
      <c r="B5752" s="69">
        <v>22576280</v>
      </c>
      <c r="C5752" s="70" t="s">
        <v>1408</v>
      </c>
      <c r="D5752" s="70">
        <v>2204005</v>
      </c>
      <c r="E5752" s="101">
        <v>2793</v>
      </c>
      <c r="F5752" s="99">
        <v>1</v>
      </c>
      <c r="G5752" s="99">
        <v>1</v>
      </c>
      <c r="H5752" s="99">
        <v>1</v>
      </c>
      <c r="I5752" s="99">
        <v>1</v>
      </c>
      <c r="J5752" s="99">
        <v>1</v>
      </c>
      <c r="K5752" s="99">
        <v>1</v>
      </c>
      <c r="L5752" s="99">
        <v>1</v>
      </c>
      <c r="M5752" s="99">
        <v>1</v>
      </c>
      <c r="N5752" s="99">
        <v>1</v>
      </c>
      <c r="O5752" s="99">
        <v>1</v>
      </c>
      <c r="P5752" s="99">
        <v>1</v>
      </c>
      <c r="Q5752" s="99">
        <v>1</v>
      </c>
      <c r="R5752" s="99">
        <f t="shared" si="200"/>
        <v>12</v>
      </c>
      <c r="S5752" s="100">
        <f t="shared" si="201"/>
        <v>33516</v>
      </c>
      <c r="T5752" s="129"/>
    </row>
    <row r="5753" spans="1:20" s="71" customFormat="1" ht="18" customHeight="1" x14ac:dyDescent="0.25">
      <c r="A5753" s="177" t="s">
        <v>882</v>
      </c>
      <c r="B5753" s="69">
        <v>22576320</v>
      </c>
      <c r="C5753" s="70" t="s">
        <v>1409</v>
      </c>
      <c r="D5753" s="70">
        <v>2204005</v>
      </c>
      <c r="E5753" s="101">
        <v>1579</v>
      </c>
      <c r="F5753" s="99">
        <v>4</v>
      </c>
      <c r="G5753" s="99">
        <v>4</v>
      </c>
      <c r="H5753" s="99">
        <v>4</v>
      </c>
      <c r="I5753" s="99">
        <v>4</v>
      </c>
      <c r="J5753" s="99">
        <v>4</v>
      </c>
      <c r="K5753" s="99">
        <v>4</v>
      </c>
      <c r="L5753" s="99">
        <v>4</v>
      </c>
      <c r="M5753" s="99">
        <v>4</v>
      </c>
      <c r="N5753" s="99">
        <v>4</v>
      </c>
      <c r="O5753" s="99">
        <v>4</v>
      </c>
      <c r="P5753" s="99">
        <v>4</v>
      </c>
      <c r="Q5753" s="99">
        <v>4</v>
      </c>
      <c r="R5753" s="99">
        <f t="shared" si="200"/>
        <v>48</v>
      </c>
      <c r="S5753" s="100">
        <f t="shared" si="201"/>
        <v>75792</v>
      </c>
      <c r="T5753" s="129"/>
    </row>
    <row r="5754" spans="1:20" s="71" customFormat="1" ht="18" customHeight="1" x14ac:dyDescent="0.25">
      <c r="A5754" s="177" t="s">
        <v>882</v>
      </c>
      <c r="B5754" s="69">
        <v>22599940</v>
      </c>
      <c r="C5754" s="70" t="s">
        <v>1410</v>
      </c>
      <c r="D5754" s="70">
        <v>2204005</v>
      </c>
      <c r="E5754" s="101">
        <v>8990</v>
      </c>
      <c r="F5754" s="99">
        <v>2</v>
      </c>
      <c r="G5754" s="99">
        <v>2</v>
      </c>
      <c r="H5754" s="99">
        <v>2</v>
      </c>
      <c r="I5754" s="99">
        <v>2</v>
      </c>
      <c r="J5754" s="99">
        <v>2</v>
      </c>
      <c r="K5754" s="99">
        <v>2</v>
      </c>
      <c r="L5754" s="99">
        <v>2</v>
      </c>
      <c r="M5754" s="99">
        <v>2</v>
      </c>
      <c r="N5754" s="99">
        <v>2</v>
      </c>
      <c r="O5754" s="99">
        <v>2</v>
      </c>
      <c r="P5754" s="99">
        <v>2</v>
      </c>
      <c r="Q5754" s="99">
        <v>1</v>
      </c>
      <c r="R5754" s="99">
        <f t="shared" si="200"/>
        <v>23</v>
      </c>
      <c r="S5754" s="100">
        <f t="shared" si="201"/>
        <v>206770</v>
      </c>
      <c r="T5754" s="129"/>
    </row>
    <row r="5755" spans="1:20" s="71" customFormat="1" ht="18" customHeight="1" x14ac:dyDescent="0.25">
      <c r="A5755" s="177" t="s">
        <v>882</v>
      </c>
      <c r="B5755" s="69">
        <v>24135510</v>
      </c>
      <c r="C5755" s="70" t="s">
        <v>1210</v>
      </c>
      <c r="D5755" s="70">
        <v>2204005</v>
      </c>
      <c r="E5755" s="101">
        <v>60</v>
      </c>
      <c r="F5755" s="99">
        <v>3400</v>
      </c>
      <c r="G5755" s="99">
        <v>3400</v>
      </c>
      <c r="H5755" s="99">
        <v>3400</v>
      </c>
      <c r="I5755" s="99">
        <v>3400</v>
      </c>
      <c r="J5755" s="99">
        <v>3400</v>
      </c>
      <c r="K5755" s="99">
        <v>3400</v>
      </c>
      <c r="L5755" s="99">
        <v>3400</v>
      </c>
      <c r="M5755" s="99">
        <v>3400</v>
      </c>
      <c r="N5755" s="99">
        <v>3400</v>
      </c>
      <c r="O5755" s="99">
        <v>3400</v>
      </c>
      <c r="P5755" s="99">
        <v>3400</v>
      </c>
      <c r="Q5755" s="99">
        <v>3400</v>
      </c>
      <c r="R5755" s="99">
        <f t="shared" si="200"/>
        <v>40800</v>
      </c>
      <c r="S5755" s="100">
        <f t="shared" si="201"/>
        <v>2448000</v>
      </c>
      <c r="T5755" s="129"/>
    </row>
    <row r="5756" spans="1:20" s="71" customFormat="1" ht="18" customHeight="1" x14ac:dyDescent="0.25">
      <c r="A5756" s="177" t="s">
        <v>882</v>
      </c>
      <c r="B5756" s="69">
        <v>34000401</v>
      </c>
      <c r="C5756" s="70" t="s">
        <v>1413</v>
      </c>
      <c r="D5756" s="70">
        <v>2204005</v>
      </c>
      <c r="E5756" s="101">
        <v>3380</v>
      </c>
      <c r="F5756" s="99">
        <v>0</v>
      </c>
      <c r="G5756" s="99">
        <v>0</v>
      </c>
      <c r="H5756" s="99">
        <v>0</v>
      </c>
      <c r="I5756" s="99">
        <v>0</v>
      </c>
      <c r="J5756" s="99">
        <v>0</v>
      </c>
      <c r="K5756" s="99">
        <v>0</v>
      </c>
      <c r="L5756" s="99">
        <v>0</v>
      </c>
      <c r="M5756" s="99">
        <v>0</v>
      </c>
      <c r="N5756" s="99">
        <v>0</v>
      </c>
      <c r="O5756" s="99">
        <v>1</v>
      </c>
      <c r="P5756" s="99">
        <v>1</v>
      </c>
      <c r="Q5756" s="99">
        <v>1</v>
      </c>
      <c r="R5756" s="99">
        <f t="shared" si="200"/>
        <v>3</v>
      </c>
      <c r="S5756" s="100">
        <f t="shared" si="201"/>
        <v>10140</v>
      </c>
      <c r="T5756" s="129"/>
    </row>
    <row r="5757" spans="1:20" s="71" customFormat="1" ht="18" customHeight="1" x14ac:dyDescent="0.25">
      <c r="A5757" s="177" t="s">
        <v>882</v>
      </c>
      <c r="B5757" s="69">
        <v>34001210</v>
      </c>
      <c r="C5757" s="70" t="s">
        <v>1414</v>
      </c>
      <c r="D5757" s="70">
        <v>2204005</v>
      </c>
      <c r="E5757" s="101">
        <v>59476</v>
      </c>
      <c r="F5757" s="99">
        <v>1</v>
      </c>
      <c r="G5757" s="99">
        <v>1</v>
      </c>
      <c r="H5757" s="99">
        <v>1</v>
      </c>
      <c r="I5757" s="99">
        <v>1</v>
      </c>
      <c r="J5757" s="99">
        <v>1</v>
      </c>
      <c r="K5757" s="99">
        <v>1</v>
      </c>
      <c r="L5757" s="99">
        <v>1</v>
      </c>
      <c r="M5757" s="99">
        <v>1</v>
      </c>
      <c r="N5757" s="99">
        <v>1</v>
      </c>
      <c r="O5757" s="99">
        <v>0</v>
      </c>
      <c r="P5757" s="99">
        <v>0</v>
      </c>
      <c r="Q5757" s="99">
        <v>0</v>
      </c>
      <c r="R5757" s="99">
        <f t="shared" si="200"/>
        <v>9</v>
      </c>
      <c r="S5757" s="100">
        <f t="shared" si="201"/>
        <v>535284</v>
      </c>
      <c r="T5757" s="129"/>
    </row>
    <row r="5758" spans="1:20" s="71" customFormat="1" ht="18" customHeight="1" x14ac:dyDescent="0.25">
      <c r="A5758" s="177" t="s">
        <v>882</v>
      </c>
      <c r="B5758" s="69">
        <v>34020065</v>
      </c>
      <c r="C5758" s="70" t="s">
        <v>1418</v>
      </c>
      <c r="D5758" s="70">
        <v>2204005</v>
      </c>
      <c r="E5758" s="101">
        <v>2606</v>
      </c>
      <c r="F5758" s="99">
        <v>46</v>
      </c>
      <c r="G5758" s="99">
        <v>46</v>
      </c>
      <c r="H5758" s="99">
        <v>46</v>
      </c>
      <c r="I5758" s="99">
        <v>46</v>
      </c>
      <c r="J5758" s="99">
        <v>46</v>
      </c>
      <c r="K5758" s="99">
        <v>46</v>
      </c>
      <c r="L5758" s="99">
        <v>46</v>
      </c>
      <c r="M5758" s="99">
        <v>46</v>
      </c>
      <c r="N5758" s="99">
        <v>46</v>
      </c>
      <c r="O5758" s="99">
        <v>46</v>
      </c>
      <c r="P5758" s="99">
        <v>46</v>
      </c>
      <c r="Q5758" s="99">
        <v>46</v>
      </c>
      <c r="R5758" s="99">
        <f t="shared" si="200"/>
        <v>552</v>
      </c>
      <c r="S5758" s="100">
        <f t="shared" si="201"/>
        <v>1438512</v>
      </c>
      <c r="T5758" s="129"/>
    </row>
    <row r="5759" spans="1:20" s="71" customFormat="1" ht="18" customHeight="1" x14ac:dyDescent="0.25">
      <c r="A5759" s="177" t="s">
        <v>882</v>
      </c>
      <c r="B5759" s="69">
        <v>34020240</v>
      </c>
      <c r="C5759" s="70" t="s">
        <v>1420</v>
      </c>
      <c r="D5759" s="70">
        <v>2204005</v>
      </c>
      <c r="E5759" s="101">
        <v>52</v>
      </c>
      <c r="F5759" s="99">
        <v>5</v>
      </c>
      <c r="G5759" s="99">
        <v>5</v>
      </c>
      <c r="H5759" s="99">
        <v>5</v>
      </c>
      <c r="I5759" s="99">
        <v>5</v>
      </c>
      <c r="J5759" s="99">
        <v>5</v>
      </c>
      <c r="K5759" s="99">
        <v>5</v>
      </c>
      <c r="L5759" s="99">
        <v>5</v>
      </c>
      <c r="M5759" s="99">
        <v>5</v>
      </c>
      <c r="N5759" s="99">
        <v>5</v>
      </c>
      <c r="O5759" s="99">
        <v>5</v>
      </c>
      <c r="P5759" s="99">
        <v>5</v>
      </c>
      <c r="Q5759" s="99">
        <v>5</v>
      </c>
      <c r="R5759" s="99">
        <f t="shared" si="200"/>
        <v>60</v>
      </c>
      <c r="S5759" s="100">
        <f t="shared" si="201"/>
        <v>3120</v>
      </c>
      <c r="T5759" s="129"/>
    </row>
    <row r="5760" spans="1:20" s="71" customFormat="1" ht="18" customHeight="1" x14ac:dyDescent="0.25">
      <c r="A5760" s="177" t="s">
        <v>882</v>
      </c>
      <c r="B5760" s="69">
        <v>34020260</v>
      </c>
      <c r="C5760" s="70" t="s">
        <v>1224</v>
      </c>
      <c r="D5760" s="70">
        <v>2204005</v>
      </c>
      <c r="E5760" s="101">
        <v>74</v>
      </c>
      <c r="F5760" s="99">
        <v>31</v>
      </c>
      <c r="G5760" s="99">
        <v>31</v>
      </c>
      <c r="H5760" s="99">
        <v>31</v>
      </c>
      <c r="I5760" s="99">
        <v>31</v>
      </c>
      <c r="J5760" s="99">
        <v>31</v>
      </c>
      <c r="K5760" s="99">
        <v>31</v>
      </c>
      <c r="L5760" s="99">
        <v>31</v>
      </c>
      <c r="M5760" s="99">
        <v>31</v>
      </c>
      <c r="N5760" s="99">
        <v>31</v>
      </c>
      <c r="O5760" s="99">
        <v>31</v>
      </c>
      <c r="P5760" s="99">
        <v>31</v>
      </c>
      <c r="Q5760" s="99">
        <v>31</v>
      </c>
      <c r="R5760" s="99">
        <f t="shared" si="200"/>
        <v>372</v>
      </c>
      <c r="S5760" s="100">
        <f t="shared" si="201"/>
        <v>27528</v>
      </c>
      <c r="T5760" s="129"/>
    </row>
    <row r="5761" spans="1:20" s="71" customFormat="1" ht="18" customHeight="1" x14ac:dyDescent="0.25">
      <c r="A5761" s="177" t="s">
        <v>882</v>
      </c>
      <c r="B5761" s="69">
        <v>34020290</v>
      </c>
      <c r="C5761" s="70" t="s">
        <v>1451</v>
      </c>
      <c r="D5761" s="70">
        <v>2204005</v>
      </c>
      <c r="E5761" s="101">
        <v>54</v>
      </c>
      <c r="F5761" s="99">
        <v>8</v>
      </c>
      <c r="G5761" s="99">
        <v>8</v>
      </c>
      <c r="H5761" s="99">
        <v>8</v>
      </c>
      <c r="I5761" s="99">
        <v>8</v>
      </c>
      <c r="J5761" s="99">
        <v>8</v>
      </c>
      <c r="K5761" s="99">
        <v>8</v>
      </c>
      <c r="L5761" s="99">
        <v>8</v>
      </c>
      <c r="M5761" s="99">
        <v>8</v>
      </c>
      <c r="N5761" s="99">
        <v>8</v>
      </c>
      <c r="O5761" s="99">
        <v>8</v>
      </c>
      <c r="P5761" s="99">
        <v>8</v>
      </c>
      <c r="Q5761" s="99">
        <v>8</v>
      </c>
      <c r="R5761" s="99">
        <f t="shared" si="200"/>
        <v>96</v>
      </c>
      <c r="S5761" s="100">
        <f t="shared" si="201"/>
        <v>5184</v>
      </c>
      <c r="T5761" s="129"/>
    </row>
    <row r="5762" spans="1:20" s="71" customFormat="1" ht="18" customHeight="1" x14ac:dyDescent="0.25">
      <c r="A5762" s="177" t="s">
        <v>882</v>
      </c>
      <c r="B5762" s="69">
        <v>34038610</v>
      </c>
      <c r="C5762" s="70" t="s">
        <v>3335</v>
      </c>
      <c r="D5762" s="70">
        <v>2204005</v>
      </c>
      <c r="E5762" s="101">
        <v>141479</v>
      </c>
      <c r="F5762" s="99">
        <v>1</v>
      </c>
      <c r="G5762" s="99">
        <v>1</v>
      </c>
      <c r="H5762" s="99">
        <v>1</v>
      </c>
      <c r="I5762" s="99">
        <v>1</v>
      </c>
      <c r="J5762" s="99">
        <v>1</v>
      </c>
      <c r="K5762" s="99">
        <v>1</v>
      </c>
      <c r="L5762" s="99">
        <v>0</v>
      </c>
      <c r="M5762" s="99">
        <v>0</v>
      </c>
      <c r="N5762" s="99">
        <v>0</v>
      </c>
      <c r="O5762" s="99">
        <v>0</v>
      </c>
      <c r="P5762" s="99">
        <v>0</v>
      </c>
      <c r="Q5762" s="99">
        <v>0</v>
      </c>
      <c r="R5762" s="99">
        <f t="shared" si="200"/>
        <v>6</v>
      </c>
      <c r="S5762" s="100">
        <f t="shared" si="201"/>
        <v>848874</v>
      </c>
      <c r="T5762" s="129"/>
    </row>
    <row r="5763" spans="1:20" s="71" customFormat="1" ht="18" customHeight="1" x14ac:dyDescent="0.25">
      <c r="A5763" s="177" t="s">
        <v>882</v>
      </c>
      <c r="B5763" s="69">
        <v>34038620</v>
      </c>
      <c r="C5763" s="70" t="s">
        <v>3336</v>
      </c>
      <c r="D5763" s="70">
        <v>2204005</v>
      </c>
      <c r="E5763" s="101">
        <v>61801</v>
      </c>
      <c r="F5763" s="99">
        <v>0</v>
      </c>
      <c r="G5763" s="99">
        <v>0</v>
      </c>
      <c r="H5763" s="99">
        <v>0</v>
      </c>
      <c r="I5763" s="99">
        <v>0</v>
      </c>
      <c r="J5763" s="99">
        <v>0</v>
      </c>
      <c r="K5763" s="99">
        <v>0</v>
      </c>
      <c r="L5763" s="99">
        <v>0</v>
      </c>
      <c r="M5763" s="99">
        <v>0</v>
      </c>
      <c r="N5763" s="99">
        <v>0</v>
      </c>
      <c r="O5763" s="99">
        <v>0</v>
      </c>
      <c r="P5763" s="99">
        <v>0</v>
      </c>
      <c r="Q5763" s="99">
        <v>1</v>
      </c>
      <c r="R5763" s="99">
        <f t="shared" si="200"/>
        <v>1</v>
      </c>
      <c r="S5763" s="100">
        <f t="shared" si="201"/>
        <v>61801</v>
      </c>
      <c r="T5763" s="129"/>
    </row>
    <row r="5764" spans="1:20" s="71" customFormat="1" ht="18" customHeight="1" x14ac:dyDescent="0.25">
      <c r="A5764" s="177" t="s">
        <v>882</v>
      </c>
      <c r="B5764" s="69">
        <v>34043021</v>
      </c>
      <c r="C5764" s="70" t="s">
        <v>1232</v>
      </c>
      <c r="D5764" s="70">
        <v>2204004001</v>
      </c>
      <c r="E5764" s="101">
        <v>105</v>
      </c>
      <c r="F5764" s="99">
        <v>1604</v>
      </c>
      <c r="G5764" s="99">
        <v>1604</v>
      </c>
      <c r="H5764" s="99">
        <v>1604</v>
      </c>
      <c r="I5764" s="99">
        <v>1604</v>
      </c>
      <c r="J5764" s="99">
        <v>1604</v>
      </c>
      <c r="K5764" s="99">
        <v>1604</v>
      </c>
      <c r="L5764" s="99">
        <v>1604</v>
      </c>
      <c r="M5764" s="99">
        <v>1604</v>
      </c>
      <c r="N5764" s="99">
        <v>1604</v>
      </c>
      <c r="O5764" s="99">
        <v>1604</v>
      </c>
      <c r="P5764" s="99">
        <v>1604</v>
      </c>
      <c r="Q5764" s="99">
        <v>1604</v>
      </c>
      <c r="R5764" s="99">
        <f t="shared" si="200"/>
        <v>19248</v>
      </c>
      <c r="S5764" s="100">
        <f t="shared" si="201"/>
        <v>2021040</v>
      </c>
      <c r="T5764" s="129"/>
    </row>
    <row r="5765" spans="1:20" s="71" customFormat="1" ht="18" customHeight="1" x14ac:dyDescent="0.25">
      <c r="A5765" s="177" t="s">
        <v>882</v>
      </c>
      <c r="B5765" s="69">
        <v>34060060</v>
      </c>
      <c r="C5765" s="70" t="s">
        <v>1235</v>
      </c>
      <c r="D5765" s="70">
        <v>2204005</v>
      </c>
      <c r="E5765" s="101">
        <v>95</v>
      </c>
      <c r="F5765" s="99">
        <v>35</v>
      </c>
      <c r="G5765" s="99">
        <v>35</v>
      </c>
      <c r="H5765" s="99">
        <v>35</v>
      </c>
      <c r="I5765" s="99">
        <v>35</v>
      </c>
      <c r="J5765" s="99">
        <v>35</v>
      </c>
      <c r="K5765" s="99">
        <v>35</v>
      </c>
      <c r="L5765" s="99">
        <v>35</v>
      </c>
      <c r="M5765" s="99">
        <v>35</v>
      </c>
      <c r="N5765" s="99">
        <v>35</v>
      </c>
      <c r="O5765" s="99">
        <v>35</v>
      </c>
      <c r="P5765" s="99">
        <v>35</v>
      </c>
      <c r="Q5765" s="99">
        <v>35</v>
      </c>
      <c r="R5765" s="99">
        <f t="shared" si="200"/>
        <v>420</v>
      </c>
      <c r="S5765" s="100">
        <f t="shared" si="201"/>
        <v>39900</v>
      </c>
      <c r="T5765" s="129"/>
    </row>
    <row r="5766" spans="1:20" s="71" customFormat="1" ht="18" customHeight="1" x14ac:dyDescent="0.25">
      <c r="A5766" s="177" t="s">
        <v>882</v>
      </c>
      <c r="B5766" s="69">
        <v>34081095</v>
      </c>
      <c r="C5766" s="70" t="s">
        <v>1240</v>
      </c>
      <c r="D5766" s="70">
        <v>2204005</v>
      </c>
      <c r="E5766" s="101">
        <v>1800</v>
      </c>
      <c r="F5766" s="99">
        <v>2</v>
      </c>
      <c r="G5766" s="99">
        <v>2</v>
      </c>
      <c r="H5766" s="99">
        <v>2</v>
      </c>
      <c r="I5766" s="99">
        <v>2</v>
      </c>
      <c r="J5766" s="99">
        <v>2</v>
      </c>
      <c r="K5766" s="99">
        <v>2</v>
      </c>
      <c r="L5766" s="99">
        <v>2</v>
      </c>
      <c r="M5766" s="99">
        <v>2</v>
      </c>
      <c r="N5766" s="99">
        <v>2</v>
      </c>
      <c r="O5766" s="99">
        <v>2</v>
      </c>
      <c r="P5766" s="99">
        <v>2</v>
      </c>
      <c r="Q5766" s="99">
        <v>2</v>
      </c>
      <c r="R5766" s="99">
        <f t="shared" ref="R5766:R5827" si="202">SUM(F5766:Q5766)</f>
        <v>24</v>
      </c>
      <c r="S5766" s="100">
        <f t="shared" si="201"/>
        <v>43200</v>
      </c>
      <c r="T5766" s="129"/>
    </row>
    <row r="5767" spans="1:20" s="71" customFormat="1" ht="18" customHeight="1" x14ac:dyDescent="0.25">
      <c r="A5767" s="177" t="s">
        <v>882</v>
      </c>
      <c r="B5767" s="69">
        <v>34700006</v>
      </c>
      <c r="C5767" s="70" t="s">
        <v>3269</v>
      </c>
      <c r="D5767" s="70">
        <v>2204005</v>
      </c>
      <c r="E5767" s="101">
        <v>3819</v>
      </c>
      <c r="F5767" s="99">
        <v>1</v>
      </c>
      <c r="G5767" s="99">
        <v>1</v>
      </c>
      <c r="H5767" s="99">
        <v>1</v>
      </c>
      <c r="I5767" s="99">
        <v>1</v>
      </c>
      <c r="J5767" s="99">
        <v>1</v>
      </c>
      <c r="K5767" s="99">
        <v>1</v>
      </c>
      <c r="L5767" s="99">
        <v>1</v>
      </c>
      <c r="M5767" s="99">
        <v>1</v>
      </c>
      <c r="N5767" s="99">
        <v>1</v>
      </c>
      <c r="O5767" s="99">
        <v>1</v>
      </c>
      <c r="P5767" s="99">
        <v>1</v>
      </c>
      <c r="Q5767" s="99">
        <v>1</v>
      </c>
      <c r="R5767" s="99">
        <f t="shared" si="202"/>
        <v>12</v>
      </c>
      <c r="S5767" s="100">
        <f t="shared" si="201"/>
        <v>45828</v>
      </c>
      <c r="T5767" s="129"/>
    </row>
    <row r="5768" spans="1:20" s="71" customFormat="1" ht="18" customHeight="1" x14ac:dyDescent="0.25">
      <c r="A5768" s="177" t="s">
        <v>882</v>
      </c>
      <c r="B5768" s="69">
        <v>34715150</v>
      </c>
      <c r="C5768" s="70" t="s">
        <v>1425</v>
      </c>
      <c r="D5768" s="70">
        <v>2204005</v>
      </c>
      <c r="E5768" s="101">
        <v>14086</v>
      </c>
      <c r="F5768" s="99">
        <v>1</v>
      </c>
      <c r="G5768" s="99">
        <v>1</v>
      </c>
      <c r="H5768" s="99">
        <v>1</v>
      </c>
      <c r="I5768" s="99">
        <v>1</v>
      </c>
      <c r="J5768" s="99">
        <v>1</v>
      </c>
      <c r="K5768" s="99">
        <v>1</v>
      </c>
      <c r="L5768" s="99">
        <v>0</v>
      </c>
      <c r="M5768" s="99">
        <v>0</v>
      </c>
      <c r="N5768" s="99">
        <v>0</v>
      </c>
      <c r="O5768" s="99">
        <v>0</v>
      </c>
      <c r="P5768" s="99">
        <v>0</v>
      </c>
      <c r="Q5768" s="99">
        <v>0</v>
      </c>
      <c r="R5768" s="99">
        <f t="shared" si="202"/>
        <v>6</v>
      </c>
      <c r="S5768" s="100">
        <f t="shared" si="201"/>
        <v>84516</v>
      </c>
      <c r="T5768" s="129"/>
    </row>
    <row r="5769" spans="1:20" s="71" customFormat="1" ht="18" customHeight="1" x14ac:dyDescent="0.25">
      <c r="A5769" s="177" t="s">
        <v>882</v>
      </c>
      <c r="B5769" s="69">
        <v>34790050</v>
      </c>
      <c r="C5769" s="70" t="s">
        <v>1246</v>
      </c>
      <c r="D5769" s="70">
        <v>2204005</v>
      </c>
      <c r="E5769" s="101">
        <v>732</v>
      </c>
      <c r="F5769" s="99">
        <v>2</v>
      </c>
      <c r="G5769" s="99">
        <v>2</v>
      </c>
      <c r="H5769" s="99">
        <v>2</v>
      </c>
      <c r="I5769" s="99">
        <v>2</v>
      </c>
      <c r="J5769" s="99">
        <v>2</v>
      </c>
      <c r="K5769" s="99">
        <v>2</v>
      </c>
      <c r="L5769" s="99">
        <v>2</v>
      </c>
      <c r="M5769" s="99">
        <v>2</v>
      </c>
      <c r="N5769" s="99">
        <v>2</v>
      </c>
      <c r="O5769" s="99">
        <v>2</v>
      </c>
      <c r="P5769" s="99">
        <v>2</v>
      </c>
      <c r="Q5769" s="99">
        <v>2</v>
      </c>
      <c r="R5769" s="99">
        <f t="shared" si="202"/>
        <v>24</v>
      </c>
      <c r="S5769" s="100">
        <f t="shared" si="201"/>
        <v>17568</v>
      </c>
      <c r="T5769" s="129"/>
    </row>
    <row r="5770" spans="1:20" s="71" customFormat="1" ht="18" customHeight="1" x14ac:dyDescent="0.25">
      <c r="A5770" s="177" t="s">
        <v>882</v>
      </c>
      <c r="B5770" s="69">
        <v>62010291</v>
      </c>
      <c r="C5770" s="70" t="s">
        <v>1429</v>
      </c>
      <c r="D5770" s="70">
        <v>2202001</v>
      </c>
      <c r="E5770" s="101">
        <v>455</v>
      </c>
      <c r="F5770" s="99">
        <v>115</v>
      </c>
      <c r="G5770" s="99">
        <v>115</v>
      </c>
      <c r="H5770" s="99">
        <v>115</v>
      </c>
      <c r="I5770" s="99">
        <v>115</v>
      </c>
      <c r="J5770" s="99">
        <v>115</v>
      </c>
      <c r="K5770" s="99">
        <v>115</v>
      </c>
      <c r="L5770" s="99">
        <v>115</v>
      </c>
      <c r="M5770" s="99">
        <v>115</v>
      </c>
      <c r="N5770" s="99">
        <v>115</v>
      </c>
      <c r="O5770" s="99">
        <v>115</v>
      </c>
      <c r="P5770" s="99">
        <v>115</v>
      </c>
      <c r="Q5770" s="99">
        <v>115</v>
      </c>
      <c r="R5770" s="99">
        <f t="shared" si="202"/>
        <v>1380</v>
      </c>
      <c r="S5770" s="100">
        <f t="shared" si="201"/>
        <v>627900</v>
      </c>
      <c r="T5770" s="129"/>
    </row>
    <row r="5771" spans="1:20" s="71" customFormat="1" ht="18" customHeight="1" x14ac:dyDescent="0.25">
      <c r="A5771" s="177" t="s">
        <v>882</v>
      </c>
      <c r="B5771" s="69">
        <v>62010601</v>
      </c>
      <c r="C5771" s="70" t="s">
        <v>1430</v>
      </c>
      <c r="D5771" s="70">
        <v>220200100000</v>
      </c>
      <c r="E5771" s="101">
        <v>182677</v>
      </c>
      <c r="F5771" s="99">
        <v>1</v>
      </c>
      <c r="G5771" s="99">
        <v>1</v>
      </c>
      <c r="H5771" s="99">
        <v>1</v>
      </c>
      <c r="I5771" s="99">
        <v>1</v>
      </c>
      <c r="J5771" s="99">
        <v>1</v>
      </c>
      <c r="K5771" s="99">
        <v>1</v>
      </c>
      <c r="L5771" s="99">
        <v>0</v>
      </c>
      <c r="M5771" s="99">
        <v>0</v>
      </c>
      <c r="N5771" s="99">
        <v>0</v>
      </c>
      <c r="O5771" s="99">
        <v>0</v>
      </c>
      <c r="P5771" s="99">
        <v>0</v>
      </c>
      <c r="Q5771" s="99">
        <v>0</v>
      </c>
      <c r="R5771" s="99">
        <f t="shared" si="202"/>
        <v>6</v>
      </c>
      <c r="S5771" s="100">
        <f t="shared" si="201"/>
        <v>1096062</v>
      </c>
      <c r="T5771" s="129"/>
    </row>
    <row r="5772" spans="1:20" s="71" customFormat="1" ht="18" customHeight="1" x14ac:dyDescent="0.25">
      <c r="A5772" s="177" t="s">
        <v>882</v>
      </c>
      <c r="B5772" s="69">
        <v>62060328</v>
      </c>
      <c r="C5772" s="70" t="s">
        <v>1010</v>
      </c>
      <c r="D5772" s="70">
        <v>2204005</v>
      </c>
      <c r="E5772" s="101">
        <v>208</v>
      </c>
      <c r="F5772" s="99">
        <v>1300</v>
      </c>
      <c r="G5772" s="99">
        <v>1300</v>
      </c>
      <c r="H5772" s="99">
        <v>1300</v>
      </c>
      <c r="I5772" s="99">
        <v>1300</v>
      </c>
      <c r="J5772" s="99">
        <v>1300</v>
      </c>
      <c r="K5772" s="99">
        <v>1300</v>
      </c>
      <c r="L5772" s="99">
        <v>1300</v>
      </c>
      <c r="M5772" s="99">
        <v>1300</v>
      </c>
      <c r="N5772" s="99">
        <v>1300</v>
      </c>
      <c r="O5772" s="99">
        <v>1300</v>
      </c>
      <c r="P5772" s="99">
        <v>1300</v>
      </c>
      <c r="Q5772" s="99">
        <v>1300</v>
      </c>
      <c r="R5772" s="99">
        <f t="shared" si="202"/>
        <v>15600</v>
      </c>
      <c r="S5772" s="100">
        <f t="shared" si="201"/>
        <v>3244800</v>
      </c>
      <c r="T5772" s="129"/>
    </row>
    <row r="5773" spans="1:20" s="71" customFormat="1" ht="18" customHeight="1" x14ac:dyDescent="0.25">
      <c r="A5773" s="177" t="s">
        <v>882</v>
      </c>
      <c r="B5773" s="69">
        <v>76010393</v>
      </c>
      <c r="C5773" s="70" t="s">
        <v>1251</v>
      </c>
      <c r="D5773" s="70">
        <v>2204005</v>
      </c>
      <c r="E5773" s="101">
        <v>22</v>
      </c>
      <c r="F5773" s="99">
        <v>33</v>
      </c>
      <c r="G5773" s="99">
        <v>33</v>
      </c>
      <c r="H5773" s="99">
        <v>33</v>
      </c>
      <c r="I5773" s="99">
        <v>33</v>
      </c>
      <c r="J5773" s="99">
        <v>33</v>
      </c>
      <c r="K5773" s="99">
        <v>33</v>
      </c>
      <c r="L5773" s="99">
        <v>33</v>
      </c>
      <c r="M5773" s="99">
        <v>33</v>
      </c>
      <c r="N5773" s="99">
        <v>33</v>
      </c>
      <c r="O5773" s="99">
        <v>33</v>
      </c>
      <c r="P5773" s="99">
        <v>33</v>
      </c>
      <c r="Q5773" s="99">
        <v>33</v>
      </c>
      <c r="R5773" s="99">
        <f t="shared" si="202"/>
        <v>396</v>
      </c>
      <c r="S5773" s="100">
        <f t="shared" si="201"/>
        <v>8712</v>
      </c>
      <c r="T5773" s="129"/>
    </row>
    <row r="5774" spans="1:20" s="71" customFormat="1" ht="18" customHeight="1" x14ac:dyDescent="0.25">
      <c r="A5774" s="177" t="s">
        <v>882</v>
      </c>
      <c r="B5774" s="69">
        <v>76010401</v>
      </c>
      <c r="C5774" s="70" t="s">
        <v>1011</v>
      </c>
      <c r="D5774" s="70">
        <v>2204005</v>
      </c>
      <c r="E5774" s="101">
        <v>22</v>
      </c>
      <c r="F5774" s="99">
        <v>2500</v>
      </c>
      <c r="G5774" s="99">
        <v>2500</v>
      </c>
      <c r="H5774" s="99">
        <v>2500</v>
      </c>
      <c r="I5774" s="99">
        <v>2500</v>
      </c>
      <c r="J5774" s="99">
        <v>2500</v>
      </c>
      <c r="K5774" s="99">
        <v>2500</v>
      </c>
      <c r="L5774" s="99">
        <v>2500</v>
      </c>
      <c r="M5774" s="99">
        <v>2500</v>
      </c>
      <c r="N5774" s="99">
        <v>2500</v>
      </c>
      <c r="O5774" s="99">
        <v>2500</v>
      </c>
      <c r="P5774" s="99">
        <v>2500</v>
      </c>
      <c r="Q5774" s="99">
        <v>2500</v>
      </c>
      <c r="R5774" s="99">
        <f t="shared" si="202"/>
        <v>30000</v>
      </c>
      <c r="S5774" s="100">
        <f t="shared" si="201"/>
        <v>660000</v>
      </c>
      <c r="T5774" s="129"/>
    </row>
    <row r="5775" spans="1:20" s="34" customFormat="1" ht="18" customHeight="1" x14ac:dyDescent="0.25">
      <c r="A5775" s="31" t="s">
        <v>889</v>
      </c>
      <c r="B5775" s="31">
        <v>2110028</v>
      </c>
      <c r="C5775" s="32" t="s">
        <v>1051</v>
      </c>
      <c r="D5775" s="32">
        <v>2204004003</v>
      </c>
      <c r="E5775" s="33">
        <v>7735</v>
      </c>
      <c r="F5775" s="96">
        <v>18</v>
      </c>
      <c r="G5775" s="96">
        <v>18</v>
      </c>
      <c r="H5775" s="96">
        <v>18</v>
      </c>
      <c r="I5775" s="96">
        <v>18</v>
      </c>
      <c r="J5775" s="96">
        <v>18</v>
      </c>
      <c r="K5775" s="96">
        <v>18</v>
      </c>
      <c r="L5775" s="96">
        <v>18</v>
      </c>
      <c r="M5775" s="96">
        <v>18</v>
      </c>
      <c r="N5775" s="96">
        <v>18</v>
      </c>
      <c r="O5775" s="96">
        <v>18</v>
      </c>
      <c r="P5775" s="96">
        <v>18</v>
      </c>
      <c r="Q5775" s="96">
        <v>18</v>
      </c>
      <c r="R5775" s="96">
        <f t="shared" si="202"/>
        <v>216</v>
      </c>
      <c r="S5775" s="48">
        <f t="shared" si="201"/>
        <v>1670760</v>
      </c>
      <c r="T5775" s="126">
        <f>SUM(S5775:S5987)</f>
        <v>297534861</v>
      </c>
    </row>
    <row r="5776" spans="1:20" s="34" customFormat="1" ht="18" customHeight="1" x14ac:dyDescent="0.25">
      <c r="A5776" s="31" t="s">
        <v>889</v>
      </c>
      <c r="B5776" s="31">
        <v>21855230</v>
      </c>
      <c r="C5776" s="32" t="s">
        <v>1259</v>
      </c>
      <c r="D5776" s="32">
        <v>2204005</v>
      </c>
      <c r="E5776" s="33">
        <v>142800</v>
      </c>
      <c r="F5776" s="96">
        <v>1</v>
      </c>
      <c r="G5776" s="96">
        <v>1</v>
      </c>
      <c r="H5776" s="96">
        <v>1</v>
      </c>
      <c r="I5776" s="96">
        <v>1</v>
      </c>
      <c r="J5776" s="96">
        <v>1</v>
      </c>
      <c r="K5776" s="96">
        <v>1</v>
      </c>
      <c r="L5776" s="96">
        <v>1</v>
      </c>
      <c r="M5776" s="96">
        <v>1</v>
      </c>
      <c r="N5776" s="96">
        <v>1</v>
      </c>
      <c r="O5776" s="96">
        <v>1</v>
      </c>
      <c r="P5776" s="96">
        <v>1</v>
      </c>
      <c r="Q5776" s="96">
        <v>1</v>
      </c>
      <c r="R5776" s="96">
        <f t="shared" si="202"/>
        <v>12</v>
      </c>
      <c r="S5776" s="48">
        <f t="shared" si="201"/>
        <v>1713600</v>
      </c>
      <c r="T5776" s="126"/>
    </row>
    <row r="5777" spans="1:20" s="34" customFormat="1" ht="18" customHeight="1" x14ac:dyDescent="0.25">
      <c r="A5777" s="31" t="s">
        <v>889</v>
      </c>
      <c r="B5777" s="31">
        <v>22200007</v>
      </c>
      <c r="C5777" s="32" t="s">
        <v>1261</v>
      </c>
      <c r="D5777" s="32">
        <v>2204004003</v>
      </c>
      <c r="E5777" s="33">
        <v>77350</v>
      </c>
      <c r="F5777" s="96">
        <v>1</v>
      </c>
      <c r="G5777" s="96">
        <v>1</v>
      </c>
      <c r="H5777" s="96">
        <v>1</v>
      </c>
      <c r="I5777" s="96">
        <v>1</v>
      </c>
      <c r="J5777" s="96">
        <v>1</v>
      </c>
      <c r="K5777" s="96">
        <v>1</v>
      </c>
      <c r="L5777" s="96">
        <v>0</v>
      </c>
      <c r="M5777" s="96">
        <v>0</v>
      </c>
      <c r="N5777" s="96">
        <v>0</v>
      </c>
      <c r="O5777" s="96">
        <v>0</v>
      </c>
      <c r="P5777" s="96">
        <v>0</v>
      </c>
      <c r="Q5777" s="96">
        <v>0</v>
      </c>
      <c r="R5777" s="96">
        <f t="shared" si="202"/>
        <v>6</v>
      </c>
      <c r="S5777" s="48">
        <f t="shared" si="201"/>
        <v>464100</v>
      </c>
      <c r="T5777" s="126"/>
    </row>
    <row r="5778" spans="1:20" s="34" customFormat="1" ht="18" customHeight="1" x14ac:dyDescent="0.25">
      <c r="A5778" s="31" t="s">
        <v>889</v>
      </c>
      <c r="B5778" s="31">
        <v>22200071</v>
      </c>
      <c r="C5778" s="32" t="s">
        <v>3337</v>
      </c>
      <c r="D5778" s="32">
        <v>2204005</v>
      </c>
      <c r="E5778" s="33">
        <v>541450</v>
      </c>
      <c r="F5778" s="96">
        <v>0</v>
      </c>
      <c r="G5778" s="96">
        <v>0</v>
      </c>
      <c r="H5778" s="96">
        <v>0</v>
      </c>
      <c r="I5778" s="96">
        <v>0</v>
      </c>
      <c r="J5778" s="96">
        <v>0</v>
      </c>
      <c r="K5778" s="96">
        <v>0</v>
      </c>
      <c r="L5778" s="96">
        <v>0</v>
      </c>
      <c r="M5778" s="96">
        <v>0</v>
      </c>
      <c r="N5778" s="96">
        <v>0</v>
      </c>
      <c r="O5778" s="96">
        <v>0</v>
      </c>
      <c r="P5778" s="96">
        <v>0</v>
      </c>
      <c r="Q5778" s="96">
        <v>1</v>
      </c>
      <c r="R5778" s="96">
        <f t="shared" si="202"/>
        <v>1</v>
      </c>
      <c r="S5778" s="48">
        <f t="shared" si="201"/>
        <v>541450</v>
      </c>
      <c r="T5778" s="126"/>
    </row>
    <row r="5779" spans="1:20" s="34" customFormat="1" ht="18" customHeight="1" x14ac:dyDescent="0.25">
      <c r="A5779" s="31" t="s">
        <v>889</v>
      </c>
      <c r="B5779" s="31">
        <v>22201060</v>
      </c>
      <c r="C5779" s="32" t="s">
        <v>1058</v>
      </c>
      <c r="D5779" s="32">
        <v>2204005</v>
      </c>
      <c r="E5779" s="33">
        <v>1253</v>
      </c>
      <c r="F5779" s="96">
        <v>323</v>
      </c>
      <c r="G5779" s="96">
        <v>323</v>
      </c>
      <c r="H5779" s="96">
        <v>323</v>
      </c>
      <c r="I5779" s="96">
        <v>323</v>
      </c>
      <c r="J5779" s="96">
        <v>323</v>
      </c>
      <c r="K5779" s="96">
        <v>323</v>
      </c>
      <c r="L5779" s="96">
        <v>323</v>
      </c>
      <c r="M5779" s="96">
        <v>323</v>
      </c>
      <c r="N5779" s="96">
        <v>323</v>
      </c>
      <c r="O5779" s="96">
        <v>323</v>
      </c>
      <c r="P5779" s="96">
        <v>323</v>
      </c>
      <c r="Q5779" s="96">
        <v>323</v>
      </c>
      <c r="R5779" s="96">
        <f t="shared" si="202"/>
        <v>3876</v>
      </c>
      <c r="S5779" s="48">
        <f t="shared" si="201"/>
        <v>4856628</v>
      </c>
      <c r="T5779" s="126"/>
    </row>
    <row r="5780" spans="1:20" s="34" customFormat="1" ht="18" customHeight="1" x14ac:dyDescent="0.25">
      <c r="A5780" s="31" t="s">
        <v>889</v>
      </c>
      <c r="B5780" s="31">
        <v>22201455</v>
      </c>
      <c r="C5780" s="32" t="s">
        <v>1266</v>
      </c>
      <c r="D5780" s="32">
        <v>2204005</v>
      </c>
      <c r="E5780" s="33">
        <v>14851</v>
      </c>
      <c r="F5780" s="96">
        <v>23</v>
      </c>
      <c r="G5780" s="96">
        <v>23</v>
      </c>
      <c r="H5780" s="96">
        <v>23</v>
      </c>
      <c r="I5780" s="96">
        <v>23</v>
      </c>
      <c r="J5780" s="96">
        <v>23</v>
      </c>
      <c r="K5780" s="96">
        <v>23</v>
      </c>
      <c r="L5780" s="96">
        <v>23</v>
      </c>
      <c r="M5780" s="96">
        <v>23</v>
      </c>
      <c r="N5780" s="96">
        <v>23</v>
      </c>
      <c r="O5780" s="96">
        <v>23</v>
      </c>
      <c r="P5780" s="96">
        <v>23</v>
      </c>
      <c r="Q5780" s="96">
        <v>23</v>
      </c>
      <c r="R5780" s="96">
        <f t="shared" si="202"/>
        <v>276</v>
      </c>
      <c r="S5780" s="48">
        <f t="shared" si="201"/>
        <v>4098876</v>
      </c>
      <c r="T5780" s="126"/>
    </row>
    <row r="5781" spans="1:20" s="34" customFormat="1" ht="18" customHeight="1" x14ac:dyDescent="0.25">
      <c r="A5781" s="31" t="s">
        <v>889</v>
      </c>
      <c r="B5781" s="31">
        <v>2220151</v>
      </c>
      <c r="C5781" s="32" t="s">
        <v>1477</v>
      </c>
      <c r="D5781" s="32">
        <v>220400500000</v>
      </c>
      <c r="E5781" s="33">
        <v>19278</v>
      </c>
      <c r="F5781" s="96">
        <v>5</v>
      </c>
      <c r="G5781" s="96">
        <v>5</v>
      </c>
      <c r="H5781" s="96">
        <v>5</v>
      </c>
      <c r="I5781" s="96">
        <v>5</v>
      </c>
      <c r="J5781" s="96">
        <v>5</v>
      </c>
      <c r="K5781" s="96">
        <v>5</v>
      </c>
      <c r="L5781" s="96">
        <v>5</v>
      </c>
      <c r="M5781" s="96">
        <v>5</v>
      </c>
      <c r="N5781" s="96">
        <v>5</v>
      </c>
      <c r="O5781" s="96">
        <v>5</v>
      </c>
      <c r="P5781" s="96">
        <v>5</v>
      </c>
      <c r="Q5781" s="96">
        <v>5</v>
      </c>
      <c r="R5781" s="96">
        <f t="shared" si="202"/>
        <v>60</v>
      </c>
      <c r="S5781" s="48">
        <f t="shared" si="201"/>
        <v>1156680</v>
      </c>
      <c r="T5781" s="126"/>
    </row>
    <row r="5782" spans="1:20" s="34" customFormat="1" ht="18" customHeight="1" x14ac:dyDescent="0.25">
      <c r="A5782" s="31" t="s">
        <v>889</v>
      </c>
      <c r="B5782" s="31">
        <v>2220154</v>
      </c>
      <c r="C5782" s="32" t="s">
        <v>1912</v>
      </c>
      <c r="D5782" s="32">
        <v>2204004003</v>
      </c>
      <c r="E5782" s="33">
        <v>15851</v>
      </c>
      <c r="F5782" s="96">
        <v>7</v>
      </c>
      <c r="G5782" s="96">
        <v>7</v>
      </c>
      <c r="H5782" s="96">
        <v>7</v>
      </c>
      <c r="I5782" s="96">
        <v>7</v>
      </c>
      <c r="J5782" s="96">
        <v>7</v>
      </c>
      <c r="K5782" s="96">
        <v>7</v>
      </c>
      <c r="L5782" s="96">
        <v>7</v>
      </c>
      <c r="M5782" s="96">
        <v>7</v>
      </c>
      <c r="N5782" s="96">
        <v>7</v>
      </c>
      <c r="O5782" s="96">
        <v>7</v>
      </c>
      <c r="P5782" s="96">
        <v>7</v>
      </c>
      <c r="Q5782" s="96">
        <v>7</v>
      </c>
      <c r="R5782" s="96">
        <f t="shared" si="202"/>
        <v>84</v>
      </c>
      <c r="S5782" s="48">
        <f t="shared" si="201"/>
        <v>1331484</v>
      </c>
      <c r="T5782" s="126"/>
    </row>
    <row r="5783" spans="1:20" s="34" customFormat="1" ht="18" customHeight="1" x14ac:dyDescent="0.25">
      <c r="A5783" s="31" t="s">
        <v>889</v>
      </c>
      <c r="B5783" s="31">
        <v>22202201</v>
      </c>
      <c r="C5783" s="32" t="s">
        <v>1267</v>
      </c>
      <c r="D5783" s="32">
        <v>2204005</v>
      </c>
      <c r="E5783" s="33">
        <v>33082</v>
      </c>
      <c r="F5783" s="96">
        <v>13</v>
      </c>
      <c r="G5783" s="96">
        <v>13</v>
      </c>
      <c r="H5783" s="96">
        <v>13</v>
      </c>
      <c r="I5783" s="96">
        <v>13</v>
      </c>
      <c r="J5783" s="96">
        <v>13</v>
      </c>
      <c r="K5783" s="96">
        <v>13</v>
      </c>
      <c r="L5783" s="96">
        <v>13</v>
      </c>
      <c r="M5783" s="96">
        <v>13</v>
      </c>
      <c r="N5783" s="96">
        <v>13</v>
      </c>
      <c r="O5783" s="96">
        <v>13</v>
      </c>
      <c r="P5783" s="96">
        <v>13</v>
      </c>
      <c r="Q5783" s="96">
        <v>13</v>
      </c>
      <c r="R5783" s="96">
        <f t="shared" si="202"/>
        <v>156</v>
      </c>
      <c r="S5783" s="48">
        <f t="shared" si="201"/>
        <v>5160792</v>
      </c>
      <c r="T5783" s="126"/>
    </row>
    <row r="5784" spans="1:20" s="34" customFormat="1" ht="18" customHeight="1" x14ac:dyDescent="0.25">
      <c r="A5784" s="31" t="s">
        <v>889</v>
      </c>
      <c r="B5784" s="31">
        <v>22204780</v>
      </c>
      <c r="C5784" s="32" t="s">
        <v>1066</v>
      </c>
      <c r="D5784" s="32">
        <v>2204005</v>
      </c>
      <c r="E5784" s="33">
        <v>262</v>
      </c>
      <c r="F5784" s="96">
        <v>2</v>
      </c>
      <c r="G5784" s="96">
        <v>2</v>
      </c>
      <c r="H5784" s="96">
        <v>2</v>
      </c>
      <c r="I5784" s="96">
        <v>2</v>
      </c>
      <c r="J5784" s="96">
        <v>2</v>
      </c>
      <c r="K5784" s="96">
        <v>2</v>
      </c>
      <c r="L5784" s="96">
        <v>2</v>
      </c>
      <c r="M5784" s="96">
        <v>2</v>
      </c>
      <c r="N5784" s="96">
        <v>2</v>
      </c>
      <c r="O5784" s="96">
        <v>2</v>
      </c>
      <c r="P5784" s="96">
        <v>2</v>
      </c>
      <c r="Q5784" s="96">
        <v>2</v>
      </c>
      <c r="R5784" s="96">
        <f t="shared" si="202"/>
        <v>24</v>
      </c>
      <c r="S5784" s="48">
        <f t="shared" si="201"/>
        <v>6288</v>
      </c>
      <c r="T5784" s="126"/>
    </row>
    <row r="5785" spans="1:20" s="34" customFormat="1" ht="18" customHeight="1" x14ac:dyDescent="0.25">
      <c r="A5785" s="31" t="s">
        <v>889</v>
      </c>
      <c r="B5785" s="31">
        <v>22204790</v>
      </c>
      <c r="C5785" s="32" t="s">
        <v>1067</v>
      </c>
      <c r="D5785" s="32">
        <v>2204005</v>
      </c>
      <c r="E5785" s="33">
        <v>309</v>
      </c>
      <c r="F5785" s="96">
        <v>2</v>
      </c>
      <c r="G5785" s="96">
        <v>2</v>
      </c>
      <c r="H5785" s="96">
        <v>2</v>
      </c>
      <c r="I5785" s="96">
        <v>2</v>
      </c>
      <c r="J5785" s="96">
        <v>2</v>
      </c>
      <c r="K5785" s="96">
        <v>2</v>
      </c>
      <c r="L5785" s="96">
        <v>2</v>
      </c>
      <c r="M5785" s="96">
        <v>2</v>
      </c>
      <c r="N5785" s="96">
        <v>2</v>
      </c>
      <c r="O5785" s="96">
        <v>2</v>
      </c>
      <c r="P5785" s="96">
        <v>2</v>
      </c>
      <c r="Q5785" s="96">
        <v>2</v>
      </c>
      <c r="R5785" s="96">
        <f t="shared" si="202"/>
        <v>24</v>
      </c>
      <c r="S5785" s="48">
        <f t="shared" si="201"/>
        <v>7416</v>
      </c>
      <c r="T5785" s="126"/>
    </row>
    <row r="5786" spans="1:20" s="34" customFormat="1" ht="18" customHeight="1" x14ac:dyDescent="0.25">
      <c r="A5786" s="31" t="s">
        <v>889</v>
      </c>
      <c r="B5786" s="31">
        <v>22204800</v>
      </c>
      <c r="C5786" s="32" t="s">
        <v>1068</v>
      </c>
      <c r="D5786" s="32">
        <v>2204005</v>
      </c>
      <c r="E5786" s="33">
        <v>337</v>
      </c>
      <c r="F5786" s="96">
        <v>1</v>
      </c>
      <c r="G5786" s="96">
        <v>1</v>
      </c>
      <c r="H5786" s="96">
        <v>1</v>
      </c>
      <c r="I5786" s="96">
        <v>1</v>
      </c>
      <c r="J5786" s="96">
        <v>1</v>
      </c>
      <c r="K5786" s="96">
        <v>1</v>
      </c>
      <c r="L5786" s="96">
        <v>0</v>
      </c>
      <c r="M5786" s="96">
        <v>0</v>
      </c>
      <c r="N5786" s="96">
        <v>0</v>
      </c>
      <c r="O5786" s="96">
        <v>0</v>
      </c>
      <c r="P5786" s="96">
        <v>0</v>
      </c>
      <c r="Q5786" s="96">
        <v>0</v>
      </c>
      <c r="R5786" s="96">
        <f t="shared" si="202"/>
        <v>6</v>
      </c>
      <c r="S5786" s="48">
        <f t="shared" si="201"/>
        <v>2022</v>
      </c>
      <c r="T5786" s="126"/>
    </row>
    <row r="5787" spans="1:20" s="34" customFormat="1" ht="18" customHeight="1" x14ac:dyDescent="0.25">
      <c r="A5787" s="31" t="s">
        <v>889</v>
      </c>
      <c r="B5787" s="31">
        <v>22217311</v>
      </c>
      <c r="C5787" s="32" t="s">
        <v>1453</v>
      </c>
      <c r="D5787" s="32">
        <v>2204005</v>
      </c>
      <c r="E5787" s="33">
        <v>1607</v>
      </c>
      <c r="F5787" s="96">
        <v>7</v>
      </c>
      <c r="G5787" s="96">
        <v>7</v>
      </c>
      <c r="H5787" s="96">
        <v>7</v>
      </c>
      <c r="I5787" s="96">
        <v>7</v>
      </c>
      <c r="J5787" s="96">
        <v>7</v>
      </c>
      <c r="K5787" s="96">
        <v>7</v>
      </c>
      <c r="L5787" s="96">
        <v>7</v>
      </c>
      <c r="M5787" s="96">
        <v>7</v>
      </c>
      <c r="N5787" s="96">
        <v>7</v>
      </c>
      <c r="O5787" s="96">
        <v>7</v>
      </c>
      <c r="P5787" s="96">
        <v>7</v>
      </c>
      <c r="Q5787" s="96">
        <v>7</v>
      </c>
      <c r="R5787" s="96">
        <f t="shared" si="202"/>
        <v>84</v>
      </c>
      <c r="S5787" s="48">
        <f t="shared" si="201"/>
        <v>134988</v>
      </c>
      <c r="T5787" s="126"/>
    </row>
    <row r="5788" spans="1:20" s="34" customFormat="1" ht="18" customHeight="1" x14ac:dyDescent="0.25">
      <c r="A5788" s="31" t="s">
        <v>889</v>
      </c>
      <c r="B5788" s="31">
        <v>22222820</v>
      </c>
      <c r="C5788" s="32" t="s">
        <v>3338</v>
      </c>
      <c r="D5788" s="32">
        <v>2204005003</v>
      </c>
      <c r="E5788" s="33">
        <v>22610</v>
      </c>
      <c r="F5788" s="96">
        <v>1</v>
      </c>
      <c r="G5788" s="96">
        <v>1</v>
      </c>
      <c r="H5788" s="96">
        <v>1</v>
      </c>
      <c r="I5788" s="96">
        <v>1</v>
      </c>
      <c r="J5788" s="96">
        <v>1</v>
      </c>
      <c r="K5788" s="96">
        <v>1</v>
      </c>
      <c r="L5788" s="96">
        <v>1</v>
      </c>
      <c r="M5788" s="96">
        <v>1</v>
      </c>
      <c r="N5788" s="96">
        <v>1</v>
      </c>
      <c r="O5788" s="96">
        <v>1</v>
      </c>
      <c r="P5788" s="96">
        <v>1</v>
      </c>
      <c r="Q5788" s="96">
        <v>1</v>
      </c>
      <c r="R5788" s="96">
        <f t="shared" si="202"/>
        <v>12</v>
      </c>
      <c r="S5788" s="48">
        <f t="shared" si="201"/>
        <v>271320</v>
      </c>
      <c r="T5788" s="126"/>
    </row>
    <row r="5789" spans="1:20" s="34" customFormat="1" ht="18" customHeight="1" x14ac:dyDescent="0.25">
      <c r="A5789" s="31" t="s">
        <v>889</v>
      </c>
      <c r="B5789" s="31">
        <v>22223110</v>
      </c>
      <c r="C5789" s="32" t="s">
        <v>2574</v>
      </c>
      <c r="D5789" s="32">
        <v>2204005</v>
      </c>
      <c r="E5789" s="33">
        <v>16660</v>
      </c>
      <c r="F5789" s="96">
        <v>1</v>
      </c>
      <c r="G5789" s="96">
        <v>1</v>
      </c>
      <c r="H5789" s="96">
        <v>1</v>
      </c>
      <c r="I5789" s="96">
        <v>1</v>
      </c>
      <c r="J5789" s="96">
        <v>1</v>
      </c>
      <c r="K5789" s="96">
        <v>1</v>
      </c>
      <c r="L5789" s="96">
        <v>0</v>
      </c>
      <c r="M5789" s="96">
        <v>0</v>
      </c>
      <c r="N5789" s="96">
        <v>0</v>
      </c>
      <c r="O5789" s="96">
        <v>0</v>
      </c>
      <c r="P5789" s="96">
        <v>0</v>
      </c>
      <c r="Q5789" s="96">
        <v>0</v>
      </c>
      <c r="R5789" s="96">
        <f t="shared" si="202"/>
        <v>6</v>
      </c>
      <c r="S5789" s="48">
        <f t="shared" si="201"/>
        <v>99960</v>
      </c>
      <c r="T5789" s="126"/>
    </row>
    <row r="5790" spans="1:20" s="34" customFormat="1" ht="18" customHeight="1" x14ac:dyDescent="0.25">
      <c r="A5790" s="31" t="s">
        <v>889</v>
      </c>
      <c r="B5790" s="31">
        <v>22230921</v>
      </c>
      <c r="C5790" s="32" t="s">
        <v>1484</v>
      </c>
      <c r="D5790" s="32">
        <v>2204005003</v>
      </c>
      <c r="E5790" s="33">
        <v>595</v>
      </c>
      <c r="F5790" s="96">
        <v>8</v>
      </c>
      <c r="G5790" s="96">
        <v>8</v>
      </c>
      <c r="H5790" s="96">
        <v>8</v>
      </c>
      <c r="I5790" s="96">
        <v>8</v>
      </c>
      <c r="J5790" s="96">
        <v>8</v>
      </c>
      <c r="K5790" s="96">
        <v>8</v>
      </c>
      <c r="L5790" s="96">
        <v>8</v>
      </c>
      <c r="M5790" s="96">
        <v>8</v>
      </c>
      <c r="N5790" s="96">
        <v>8</v>
      </c>
      <c r="O5790" s="96">
        <v>8</v>
      </c>
      <c r="P5790" s="96">
        <v>8</v>
      </c>
      <c r="Q5790" s="96">
        <v>8</v>
      </c>
      <c r="R5790" s="96">
        <f t="shared" si="202"/>
        <v>96</v>
      </c>
      <c r="S5790" s="48">
        <f t="shared" si="201"/>
        <v>57120</v>
      </c>
      <c r="T5790" s="126"/>
    </row>
    <row r="5791" spans="1:20" s="34" customFormat="1" ht="18" customHeight="1" x14ac:dyDescent="0.25">
      <c r="A5791" s="31" t="s">
        <v>889</v>
      </c>
      <c r="B5791" s="31">
        <v>22233345</v>
      </c>
      <c r="C5791" s="32" t="s">
        <v>1273</v>
      </c>
      <c r="D5791" s="32">
        <v>2204005</v>
      </c>
      <c r="E5791" s="33">
        <v>11781</v>
      </c>
      <c r="F5791" s="96">
        <v>1</v>
      </c>
      <c r="G5791" s="96">
        <v>1</v>
      </c>
      <c r="H5791" s="96">
        <v>1</v>
      </c>
      <c r="I5791" s="96">
        <v>1</v>
      </c>
      <c r="J5791" s="96">
        <v>1</v>
      </c>
      <c r="K5791" s="96">
        <v>1</v>
      </c>
      <c r="L5791" s="96">
        <v>0</v>
      </c>
      <c r="M5791" s="96">
        <v>0</v>
      </c>
      <c r="N5791" s="96">
        <v>0</v>
      </c>
      <c r="O5791" s="96">
        <v>0</v>
      </c>
      <c r="P5791" s="96">
        <v>0</v>
      </c>
      <c r="Q5791" s="96">
        <v>0</v>
      </c>
      <c r="R5791" s="96">
        <f t="shared" si="202"/>
        <v>6</v>
      </c>
      <c r="S5791" s="48">
        <f t="shared" si="201"/>
        <v>70686</v>
      </c>
      <c r="T5791" s="126"/>
    </row>
    <row r="5792" spans="1:20" s="34" customFormat="1" ht="18" customHeight="1" x14ac:dyDescent="0.25">
      <c r="A5792" s="31" t="s">
        <v>889</v>
      </c>
      <c r="B5792" s="31">
        <v>22233346</v>
      </c>
      <c r="C5792" s="32" t="s">
        <v>1274</v>
      </c>
      <c r="D5792" s="32">
        <v>2204005</v>
      </c>
      <c r="E5792" s="33">
        <v>11781</v>
      </c>
      <c r="F5792" s="96">
        <v>1</v>
      </c>
      <c r="G5792" s="96">
        <v>1</v>
      </c>
      <c r="H5792" s="96">
        <v>1</v>
      </c>
      <c r="I5792" s="96">
        <v>1</v>
      </c>
      <c r="J5792" s="96">
        <v>1</v>
      </c>
      <c r="K5792" s="96">
        <v>1</v>
      </c>
      <c r="L5792" s="96">
        <v>0</v>
      </c>
      <c r="M5792" s="96">
        <v>0</v>
      </c>
      <c r="N5792" s="96">
        <v>0</v>
      </c>
      <c r="O5792" s="96">
        <v>0</v>
      </c>
      <c r="P5792" s="96">
        <v>0</v>
      </c>
      <c r="Q5792" s="96">
        <v>0</v>
      </c>
      <c r="R5792" s="96">
        <f t="shared" si="202"/>
        <v>6</v>
      </c>
      <c r="S5792" s="48">
        <f t="shared" si="201"/>
        <v>70686</v>
      </c>
      <c r="T5792" s="126"/>
    </row>
    <row r="5793" spans="1:20" s="34" customFormat="1" ht="18" customHeight="1" x14ac:dyDescent="0.25">
      <c r="A5793" s="31" t="s">
        <v>889</v>
      </c>
      <c r="B5793" s="31">
        <v>22233347</v>
      </c>
      <c r="C5793" s="32" t="s">
        <v>1275</v>
      </c>
      <c r="D5793" s="32">
        <v>2204005</v>
      </c>
      <c r="E5793" s="33">
        <v>11781</v>
      </c>
      <c r="F5793" s="96">
        <v>1</v>
      </c>
      <c r="G5793" s="96">
        <v>1</v>
      </c>
      <c r="H5793" s="96">
        <v>1</v>
      </c>
      <c r="I5793" s="96">
        <v>1</v>
      </c>
      <c r="J5793" s="96">
        <v>1</v>
      </c>
      <c r="K5793" s="96">
        <v>1</v>
      </c>
      <c r="L5793" s="96">
        <v>0</v>
      </c>
      <c r="M5793" s="96">
        <v>0</v>
      </c>
      <c r="N5793" s="96">
        <v>0</v>
      </c>
      <c r="O5793" s="96">
        <v>0</v>
      </c>
      <c r="P5793" s="96">
        <v>0</v>
      </c>
      <c r="Q5793" s="96">
        <v>0</v>
      </c>
      <c r="R5793" s="96">
        <f t="shared" si="202"/>
        <v>6</v>
      </c>
      <c r="S5793" s="48">
        <f t="shared" si="201"/>
        <v>70686</v>
      </c>
      <c r="T5793" s="126"/>
    </row>
    <row r="5794" spans="1:20" s="34" customFormat="1" ht="18" customHeight="1" x14ac:dyDescent="0.25">
      <c r="A5794" s="31" t="s">
        <v>889</v>
      </c>
      <c r="B5794" s="31">
        <v>22235500</v>
      </c>
      <c r="C5794" s="32" t="s">
        <v>1277</v>
      </c>
      <c r="D5794" s="32">
        <v>2204005</v>
      </c>
      <c r="E5794" s="33">
        <v>259</v>
      </c>
      <c r="F5794" s="96">
        <v>1</v>
      </c>
      <c r="G5794" s="96">
        <v>1</v>
      </c>
      <c r="H5794" s="96">
        <v>1</v>
      </c>
      <c r="I5794" s="96">
        <v>1</v>
      </c>
      <c r="J5794" s="96">
        <v>1</v>
      </c>
      <c r="K5794" s="96">
        <v>1</v>
      </c>
      <c r="L5794" s="96">
        <v>1</v>
      </c>
      <c r="M5794" s="96">
        <v>1</v>
      </c>
      <c r="N5794" s="96">
        <v>1</v>
      </c>
      <c r="O5794" s="96">
        <v>1</v>
      </c>
      <c r="P5794" s="96">
        <v>1</v>
      </c>
      <c r="Q5794" s="96">
        <v>1</v>
      </c>
      <c r="R5794" s="96">
        <f t="shared" si="202"/>
        <v>12</v>
      </c>
      <c r="S5794" s="48">
        <f t="shared" si="201"/>
        <v>3108</v>
      </c>
      <c r="T5794" s="126"/>
    </row>
    <row r="5795" spans="1:20" s="34" customFormat="1" ht="18" customHeight="1" x14ac:dyDescent="0.25">
      <c r="A5795" s="31" t="s">
        <v>889</v>
      </c>
      <c r="B5795" s="31">
        <v>22235540</v>
      </c>
      <c r="C5795" s="32" t="s">
        <v>1082</v>
      </c>
      <c r="D5795" s="32">
        <v>2204005</v>
      </c>
      <c r="E5795" s="33">
        <v>226</v>
      </c>
      <c r="F5795" s="96">
        <v>10</v>
      </c>
      <c r="G5795" s="96">
        <v>10</v>
      </c>
      <c r="H5795" s="96">
        <v>10</v>
      </c>
      <c r="I5795" s="96">
        <v>10</v>
      </c>
      <c r="J5795" s="96">
        <v>10</v>
      </c>
      <c r="K5795" s="96">
        <v>10</v>
      </c>
      <c r="L5795" s="96">
        <v>10</v>
      </c>
      <c r="M5795" s="96">
        <v>10</v>
      </c>
      <c r="N5795" s="96">
        <v>10</v>
      </c>
      <c r="O5795" s="96">
        <v>10</v>
      </c>
      <c r="P5795" s="96">
        <v>10</v>
      </c>
      <c r="Q5795" s="96">
        <v>10</v>
      </c>
      <c r="R5795" s="96">
        <f t="shared" si="202"/>
        <v>120</v>
      </c>
      <c r="S5795" s="48">
        <f t="shared" si="201"/>
        <v>27120</v>
      </c>
      <c r="T5795" s="126"/>
    </row>
    <row r="5796" spans="1:20" s="34" customFormat="1" ht="18" customHeight="1" x14ac:dyDescent="0.25">
      <c r="A5796" s="31" t="s">
        <v>889</v>
      </c>
      <c r="B5796" s="31">
        <v>22235580</v>
      </c>
      <c r="C5796" s="32" t="s">
        <v>1278</v>
      </c>
      <c r="D5796" s="32">
        <v>2204005</v>
      </c>
      <c r="E5796" s="33">
        <v>212</v>
      </c>
      <c r="F5796" s="96">
        <v>14</v>
      </c>
      <c r="G5796" s="96">
        <v>14</v>
      </c>
      <c r="H5796" s="96">
        <v>14</v>
      </c>
      <c r="I5796" s="96">
        <v>14</v>
      </c>
      <c r="J5796" s="96">
        <v>14</v>
      </c>
      <c r="K5796" s="96">
        <v>14</v>
      </c>
      <c r="L5796" s="96">
        <v>14</v>
      </c>
      <c r="M5796" s="96">
        <v>14</v>
      </c>
      <c r="N5796" s="96">
        <v>14</v>
      </c>
      <c r="O5796" s="96">
        <v>14</v>
      </c>
      <c r="P5796" s="96">
        <v>14</v>
      </c>
      <c r="Q5796" s="96">
        <v>14</v>
      </c>
      <c r="R5796" s="96">
        <f t="shared" si="202"/>
        <v>168</v>
      </c>
      <c r="S5796" s="48">
        <f t="shared" si="201"/>
        <v>35616</v>
      </c>
      <c r="T5796" s="126"/>
    </row>
    <row r="5797" spans="1:20" s="34" customFormat="1" ht="18" customHeight="1" x14ac:dyDescent="0.25">
      <c r="A5797" s="31" t="s">
        <v>889</v>
      </c>
      <c r="B5797" s="31">
        <v>22235620</v>
      </c>
      <c r="C5797" s="32" t="s">
        <v>1279</v>
      </c>
      <c r="D5797" s="32">
        <v>2204005</v>
      </c>
      <c r="E5797" s="33">
        <v>313</v>
      </c>
      <c r="F5797" s="96">
        <v>2</v>
      </c>
      <c r="G5797" s="96">
        <v>2</v>
      </c>
      <c r="H5797" s="96">
        <v>2</v>
      </c>
      <c r="I5797" s="96">
        <v>2</v>
      </c>
      <c r="J5797" s="96">
        <v>2</v>
      </c>
      <c r="K5797" s="96">
        <v>2</v>
      </c>
      <c r="L5797" s="96">
        <v>2</v>
      </c>
      <c r="M5797" s="96">
        <v>2</v>
      </c>
      <c r="N5797" s="96">
        <v>2</v>
      </c>
      <c r="O5797" s="96">
        <v>2</v>
      </c>
      <c r="P5797" s="96">
        <v>2</v>
      </c>
      <c r="Q5797" s="96">
        <v>2</v>
      </c>
      <c r="R5797" s="96">
        <f t="shared" si="202"/>
        <v>24</v>
      </c>
      <c r="S5797" s="48">
        <f t="shared" si="201"/>
        <v>7512</v>
      </c>
      <c r="T5797" s="126"/>
    </row>
    <row r="5798" spans="1:20" s="34" customFormat="1" ht="18" customHeight="1" x14ac:dyDescent="0.25">
      <c r="A5798" s="31" t="s">
        <v>889</v>
      </c>
      <c r="B5798" s="31">
        <v>22236240</v>
      </c>
      <c r="C5798" s="32" t="s">
        <v>1281</v>
      </c>
      <c r="D5798" s="32">
        <v>2204005</v>
      </c>
      <c r="E5798" s="33">
        <v>577</v>
      </c>
      <c r="F5798" s="96">
        <v>6</v>
      </c>
      <c r="G5798" s="96">
        <v>6</v>
      </c>
      <c r="H5798" s="96">
        <v>6</v>
      </c>
      <c r="I5798" s="96">
        <v>6</v>
      </c>
      <c r="J5798" s="96">
        <v>6</v>
      </c>
      <c r="K5798" s="96">
        <v>6</v>
      </c>
      <c r="L5798" s="96">
        <v>6</v>
      </c>
      <c r="M5798" s="96">
        <v>6</v>
      </c>
      <c r="N5798" s="96">
        <v>6</v>
      </c>
      <c r="O5798" s="96">
        <v>6</v>
      </c>
      <c r="P5798" s="96">
        <v>6</v>
      </c>
      <c r="Q5798" s="96">
        <v>6</v>
      </c>
      <c r="R5798" s="96">
        <f t="shared" si="202"/>
        <v>72</v>
      </c>
      <c r="S5798" s="48">
        <f t="shared" si="201"/>
        <v>41544</v>
      </c>
      <c r="T5798" s="126"/>
    </row>
    <row r="5799" spans="1:20" s="34" customFormat="1" ht="18" customHeight="1" x14ac:dyDescent="0.25">
      <c r="A5799" s="31" t="s">
        <v>889</v>
      </c>
      <c r="B5799" s="31">
        <v>22236280</v>
      </c>
      <c r="C5799" s="32" t="s">
        <v>1282</v>
      </c>
      <c r="D5799" s="32">
        <v>2204005</v>
      </c>
      <c r="E5799" s="33">
        <v>547</v>
      </c>
      <c r="F5799" s="96">
        <v>5</v>
      </c>
      <c r="G5799" s="96">
        <v>5</v>
      </c>
      <c r="H5799" s="96">
        <v>5</v>
      </c>
      <c r="I5799" s="96">
        <v>5</v>
      </c>
      <c r="J5799" s="96">
        <v>5</v>
      </c>
      <c r="K5799" s="96">
        <v>5</v>
      </c>
      <c r="L5799" s="96">
        <v>5</v>
      </c>
      <c r="M5799" s="96">
        <v>5</v>
      </c>
      <c r="N5799" s="96">
        <v>5</v>
      </c>
      <c r="O5799" s="96">
        <v>5</v>
      </c>
      <c r="P5799" s="96">
        <v>5</v>
      </c>
      <c r="Q5799" s="96">
        <v>5</v>
      </c>
      <c r="R5799" s="96">
        <f t="shared" si="202"/>
        <v>60</v>
      </c>
      <c r="S5799" s="48">
        <f t="shared" si="201"/>
        <v>32820</v>
      </c>
      <c r="T5799" s="126"/>
    </row>
    <row r="5800" spans="1:20" s="34" customFormat="1" ht="18" customHeight="1" x14ac:dyDescent="0.25">
      <c r="A5800" s="31" t="s">
        <v>889</v>
      </c>
      <c r="B5800" s="31">
        <v>22239140</v>
      </c>
      <c r="C5800" s="32" t="s">
        <v>1085</v>
      </c>
      <c r="D5800" s="32">
        <v>2204005</v>
      </c>
      <c r="E5800" s="33">
        <v>143</v>
      </c>
      <c r="F5800" s="96">
        <v>5</v>
      </c>
      <c r="G5800" s="96">
        <v>5</v>
      </c>
      <c r="H5800" s="96">
        <v>5</v>
      </c>
      <c r="I5800" s="96">
        <v>5</v>
      </c>
      <c r="J5800" s="96">
        <v>5</v>
      </c>
      <c r="K5800" s="96">
        <v>5</v>
      </c>
      <c r="L5800" s="96">
        <v>5</v>
      </c>
      <c r="M5800" s="96">
        <v>5</v>
      </c>
      <c r="N5800" s="96">
        <v>5</v>
      </c>
      <c r="O5800" s="96">
        <v>5</v>
      </c>
      <c r="P5800" s="96">
        <v>5</v>
      </c>
      <c r="Q5800" s="96">
        <v>5</v>
      </c>
      <c r="R5800" s="96">
        <f t="shared" si="202"/>
        <v>60</v>
      </c>
      <c r="S5800" s="48">
        <f t="shared" si="201"/>
        <v>8580</v>
      </c>
      <c r="T5800" s="126"/>
    </row>
    <row r="5801" spans="1:20" s="34" customFormat="1" ht="18" customHeight="1" x14ac:dyDescent="0.25">
      <c r="A5801" s="31" t="s">
        <v>889</v>
      </c>
      <c r="B5801" s="31">
        <v>22239220</v>
      </c>
      <c r="C5801" s="32" t="s">
        <v>1086</v>
      </c>
      <c r="D5801" s="32">
        <v>2204005</v>
      </c>
      <c r="E5801" s="33">
        <v>154</v>
      </c>
      <c r="F5801" s="96">
        <v>4</v>
      </c>
      <c r="G5801" s="96">
        <v>4</v>
      </c>
      <c r="H5801" s="96">
        <v>4</v>
      </c>
      <c r="I5801" s="96">
        <v>4</v>
      </c>
      <c r="J5801" s="96">
        <v>4</v>
      </c>
      <c r="K5801" s="96">
        <v>4</v>
      </c>
      <c r="L5801" s="96">
        <v>4</v>
      </c>
      <c r="M5801" s="96">
        <v>4</v>
      </c>
      <c r="N5801" s="96">
        <v>4</v>
      </c>
      <c r="O5801" s="96">
        <v>4</v>
      </c>
      <c r="P5801" s="96">
        <v>4</v>
      </c>
      <c r="Q5801" s="96">
        <v>4</v>
      </c>
      <c r="R5801" s="96">
        <f t="shared" si="202"/>
        <v>48</v>
      </c>
      <c r="S5801" s="48">
        <f t="shared" si="201"/>
        <v>7392</v>
      </c>
      <c r="T5801" s="126"/>
    </row>
    <row r="5802" spans="1:20" s="34" customFormat="1" ht="18" customHeight="1" x14ac:dyDescent="0.25">
      <c r="A5802" s="31" t="s">
        <v>889</v>
      </c>
      <c r="B5802" s="31">
        <v>22239300</v>
      </c>
      <c r="C5802" s="32" t="s">
        <v>1489</v>
      </c>
      <c r="D5802" s="32">
        <v>2204005</v>
      </c>
      <c r="E5802" s="33">
        <v>154</v>
      </c>
      <c r="F5802" s="96">
        <v>1</v>
      </c>
      <c r="G5802" s="96">
        <v>1</v>
      </c>
      <c r="H5802" s="96">
        <v>1</v>
      </c>
      <c r="I5802" s="96">
        <v>1</v>
      </c>
      <c r="J5802" s="96">
        <v>1</v>
      </c>
      <c r="K5802" s="96">
        <v>1</v>
      </c>
      <c r="L5802" s="96">
        <v>1</v>
      </c>
      <c r="M5802" s="96">
        <v>1</v>
      </c>
      <c r="N5802" s="96">
        <v>1</v>
      </c>
      <c r="O5802" s="96">
        <v>1</v>
      </c>
      <c r="P5802" s="96">
        <v>1</v>
      </c>
      <c r="Q5802" s="96">
        <v>1</v>
      </c>
      <c r="R5802" s="96">
        <f t="shared" si="202"/>
        <v>12</v>
      </c>
      <c r="S5802" s="48">
        <f t="shared" si="201"/>
        <v>1848</v>
      </c>
      <c r="T5802" s="126"/>
    </row>
    <row r="5803" spans="1:20" s="34" customFormat="1" ht="18" customHeight="1" x14ac:dyDescent="0.25">
      <c r="A5803" s="31" t="s">
        <v>889</v>
      </c>
      <c r="B5803" s="31">
        <v>22239380</v>
      </c>
      <c r="C5803" s="32" t="s">
        <v>1490</v>
      </c>
      <c r="D5803" s="32">
        <v>2204005</v>
      </c>
      <c r="E5803" s="33">
        <v>154</v>
      </c>
      <c r="F5803" s="96">
        <v>1</v>
      </c>
      <c r="G5803" s="96">
        <v>1</v>
      </c>
      <c r="H5803" s="96">
        <v>1</v>
      </c>
      <c r="I5803" s="96">
        <v>1</v>
      </c>
      <c r="J5803" s="96">
        <v>1</v>
      </c>
      <c r="K5803" s="96">
        <v>1</v>
      </c>
      <c r="L5803" s="96">
        <v>1</v>
      </c>
      <c r="M5803" s="96">
        <v>1</v>
      </c>
      <c r="N5803" s="96">
        <v>1</v>
      </c>
      <c r="O5803" s="96">
        <v>1</v>
      </c>
      <c r="P5803" s="96">
        <v>0</v>
      </c>
      <c r="Q5803" s="96">
        <v>0</v>
      </c>
      <c r="R5803" s="96">
        <f t="shared" si="202"/>
        <v>10</v>
      </c>
      <c r="S5803" s="48">
        <f t="shared" si="201"/>
        <v>1540</v>
      </c>
      <c r="T5803" s="126"/>
    </row>
    <row r="5804" spans="1:20" s="34" customFormat="1" ht="18" customHeight="1" x14ac:dyDescent="0.25">
      <c r="A5804" s="31" t="s">
        <v>889</v>
      </c>
      <c r="B5804" s="31">
        <v>22242020</v>
      </c>
      <c r="C5804" s="32" t="s">
        <v>1284</v>
      </c>
      <c r="D5804" s="32">
        <v>2204005</v>
      </c>
      <c r="E5804" s="33">
        <v>490</v>
      </c>
      <c r="F5804" s="96">
        <v>184</v>
      </c>
      <c r="G5804" s="96">
        <v>184</v>
      </c>
      <c r="H5804" s="96">
        <v>184</v>
      </c>
      <c r="I5804" s="96">
        <v>184</v>
      </c>
      <c r="J5804" s="96">
        <v>184</v>
      </c>
      <c r="K5804" s="96">
        <v>184</v>
      </c>
      <c r="L5804" s="96">
        <v>184</v>
      </c>
      <c r="M5804" s="96">
        <v>184</v>
      </c>
      <c r="N5804" s="96">
        <v>184</v>
      </c>
      <c r="O5804" s="96">
        <v>184</v>
      </c>
      <c r="P5804" s="96">
        <v>184</v>
      </c>
      <c r="Q5804" s="96">
        <v>184</v>
      </c>
      <c r="R5804" s="96">
        <f t="shared" si="202"/>
        <v>2208</v>
      </c>
      <c r="S5804" s="48">
        <f t="shared" si="201"/>
        <v>1081920</v>
      </c>
      <c r="T5804" s="126"/>
    </row>
    <row r="5805" spans="1:20" s="34" customFormat="1" ht="18" customHeight="1" x14ac:dyDescent="0.25">
      <c r="A5805" s="31" t="s">
        <v>889</v>
      </c>
      <c r="B5805" s="31">
        <v>22250010</v>
      </c>
      <c r="C5805" s="32" t="s">
        <v>2913</v>
      </c>
      <c r="D5805" s="32">
        <v>2204005</v>
      </c>
      <c r="E5805" s="33">
        <v>24990</v>
      </c>
      <c r="F5805" s="96">
        <v>30</v>
      </c>
      <c r="G5805" s="96">
        <v>30</v>
      </c>
      <c r="H5805" s="96">
        <v>30</v>
      </c>
      <c r="I5805" s="96">
        <v>30</v>
      </c>
      <c r="J5805" s="96">
        <v>30</v>
      </c>
      <c r="K5805" s="96">
        <v>30</v>
      </c>
      <c r="L5805" s="96">
        <v>30</v>
      </c>
      <c r="M5805" s="96">
        <v>30</v>
      </c>
      <c r="N5805" s="96">
        <v>30</v>
      </c>
      <c r="O5805" s="96">
        <v>30</v>
      </c>
      <c r="P5805" s="96">
        <v>30</v>
      </c>
      <c r="Q5805" s="96">
        <v>30</v>
      </c>
      <c r="R5805" s="96">
        <f t="shared" si="202"/>
        <v>360</v>
      </c>
      <c r="S5805" s="48">
        <f t="shared" si="201"/>
        <v>8996400</v>
      </c>
      <c r="T5805" s="126"/>
    </row>
    <row r="5806" spans="1:20" s="34" customFormat="1" ht="18" customHeight="1" x14ac:dyDescent="0.25">
      <c r="A5806" s="31" t="s">
        <v>889</v>
      </c>
      <c r="B5806" s="31">
        <v>22250020</v>
      </c>
      <c r="C5806" s="32" t="s">
        <v>2914</v>
      </c>
      <c r="D5806" s="32">
        <v>2204005</v>
      </c>
      <c r="E5806" s="33">
        <v>22339</v>
      </c>
      <c r="F5806" s="96">
        <v>2</v>
      </c>
      <c r="G5806" s="96">
        <v>2</v>
      </c>
      <c r="H5806" s="96">
        <v>2</v>
      </c>
      <c r="I5806" s="96">
        <v>2</v>
      </c>
      <c r="J5806" s="96">
        <v>2</v>
      </c>
      <c r="K5806" s="96">
        <v>2</v>
      </c>
      <c r="L5806" s="96">
        <v>2</v>
      </c>
      <c r="M5806" s="96">
        <v>2</v>
      </c>
      <c r="N5806" s="96">
        <v>2</v>
      </c>
      <c r="O5806" s="96">
        <v>2</v>
      </c>
      <c r="P5806" s="96">
        <v>2</v>
      </c>
      <c r="Q5806" s="96">
        <v>2</v>
      </c>
      <c r="R5806" s="96">
        <f t="shared" si="202"/>
        <v>24</v>
      </c>
      <c r="S5806" s="48">
        <f t="shared" si="201"/>
        <v>536136</v>
      </c>
      <c r="T5806" s="126"/>
    </row>
    <row r="5807" spans="1:20" s="34" customFormat="1" ht="18" customHeight="1" x14ac:dyDescent="0.25">
      <c r="A5807" s="31" t="s">
        <v>889</v>
      </c>
      <c r="B5807" s="31">
        <v>22254201</v>
      </c>
      <c r="C5807" s="32" t="s">
        <v>3339</v>
      </c>
      <c r="D5807" s="32">
        <v>2204005</v>
      </c>
      <c r="E5807" s="33">
        <v>92563</v>
      </c>
      <c r="F5807" s="96">
        <v>1</v>
      </c>
      <c r="G5807" s="96">
        <v>1</v>
      </c>
      <c r="H5807" s="96">
        <v>1</v>
      </c>
      <c r="I5807" s="96">
        <v>1</v>
      </c>
      <c r="J5807" s="96">
        <v>1</v>
      </c>
      <c r="K5807" s="96">
        <v>1</v>
      </c>
      <c r="L5807" s="96">
        <v>1</v>
      </c>
      <c r="M5807" s="96">
        <v>1</v>
      </c>
      <c r="N5807" s="96">
        <v>1</v>
      </c>
      <c r="O5807" s="96">
        <v>1</v>
      </c>
      <c r="P5807" s="96">
        <v>1</v>
      </c>
      <c r="Q5807" s="96">
        <v>1</v>
      </c>
      <c r="R5807" s="96">
        <f t="shared" si="202"/>
        <v>12</v>
      </c>
      <c r="S5807" s="48">
        <f t="shared" ref="S5807:S5869" si="203">R5807*E5807</f>
        <v>1110756</v>
      </c>
      <c r="T5807" s="126"/>
    </row>
    <row r="5808" spans="1:20" s="34" customFormat="1" ht="18" customHeight="1" x14ac:dyDescent="0.25">
      <c r="A5808" s="31" t="s">
        <v>889</v>
      </c>
      <c r="B5808" s="31">
        <v>22255290</v>
      </c>
      <c r="C5808" s="32" t="s">
        <v>1093</v>
      </c>
      <c r="D5808" s="32">
        <v>2204005</v>
      </c>
      <c r="E5808" s="33">
        <v>198</v>
      </c>
      <c r="F5808" s="96">
        <v>229</v>
      </c>
      <c r="G5808" s="96">
        <v>229</v>
      </c>
      <c r="H5808" s="96">
        <v>229</v>
      </c>
      <c r="I5808" s="96">
        <v>229</v>
      </c>
      <c r="J5808" s="96">
        <v>229</v>
      </c>
      <c r="K5808" s="96">
        <v>229</v>
      </c>
      <c r="L5808" s="96">
        <v>229</v>
      </c>
      <c r="M5808" s="96">
        <v>229</v>
      </c>
      <c r="N5808" s="96">
        <v>229</v>
      </c>
      <c r="O5808" s="96">
        <v>229</v>
      </c>
      <c r="P5808" s="96">
        <v>229</v>
      </c>
      <c r="Q5808" s="96">
        <v>229</v>
      </c>
      <c r="R5808" s="96">
        <f t="shared" si="202"/>
        <v>2748</v>
      </c>
      <c r="S5808" s="48">
        <f t="shared" si="203"/>
        <v>544104</v>
      </c>
      <c r="T5808" s="126"/>
    </row>
    <row r="5809" spans="1:20" s="34" customFormat="1" ht="18" customHeight="1" x14ac:dyDescent="0.25">
      <c r="A5809" s="31" t="s">
        <v>889</v>
      </c>
      <c r="B5809" s="31">
        <v>22255360</v>
      </c>
      <c r="C5809" s="32" t="s">
        <v>3340</v>
      </c>
      <c r="D5809" s="32">
        <v>2204005</v>
      </c>
      <c r="E5809" s="33">
        <v>1390</v>
      </c>
      <c r="F5809" s="96">
        <v>0</v>
      </c>
      <c r="G5809" s="96">
        <v>0</v>
      </c>
      <c r="H5809" s="96">
        <v>0</v>
      </c>
      <c r="I5809" s="96">
        <v>0</v>
      </c>
      <c r="J5809" s="96">
        <v>0</v>
      </c>
      <c r="K5809" s="96">
        <v>0</v>
      </c>
      <c r="L5809" s="96">
        <v>0</v>
      </c>
      <c r="M5809" s="96">
        <v>0</v>
      </c>
      <c r="N5809" s="96">
        <v>0</v>
      </c>
      <c r="O5809" s="96">
        <v>0</v>
      </c>
      <c r="P5809" s="96">
        <v>1</v>
      </c>
      <c r="Q5809" s="96">
        <v>1</v>
      </c>
      <c r="R5809" s="96">
        <f t="shared" si="202"/>
        <v>2</v>
      </c>
      <c r="S5809" s="48">
        <f t="shared" si="203"/>
        <v>2780</v>
      </c>
      <c r="T5809" s="126"/>
    </row>
    <row r="5810" spans="1:20" s="34" customFormat="1" ht="18" customHeight="1" x14ac:dyDescent="0.25">
      <c r="A5810" s="31" t="s">
        <v>889</v>
      </c>
      <c r="B5810" s="31">
        <v>22256021</v>
      </c>
      <c r="C5810" s="32" t="s">
        <v>1292</v>
      </c>
      <c r="D5810" s="32">
        <v>2204005</v>
      </c>
      <c r="E5810" s="33">
        <v>18709</v>
      </c>
      <c r="F5810" s="96">
        <v>20</v>
      </c>
      <c r="G5810" s="96">
        <v>20</v>
      </c>
      <c r="H5810" s="96">
        <v>20</v>
      </c>
      <c r="I5810" s="96">
        <v>20</v>
      </c>
      <c r="J5810" s="96">
        <v>20</v>
      </c>
      <c r="K5810" s="96">
        <v>20</v>
      </c>
      <c r="L5810" s="96">
        <v>20</v>
      </c>
      <c r="M5810" s="96">
        <v>20</v>
      </c>
      <c r="N5810" s="96">
        <v>20</v>
      </c>
      <c r="O5810" s="96">
        <v>20</v>
      </c>
      <c r="P5810" s="96">
        <v>20</v>
      </c>
      <c r="Q5810" s="96">
        <v>20</v>
      </c>
      <c r="R5810" s="96">
        <f t="shared" si="202"/>
        <v>240</v>
      </c>
      <c r="S5810" s="48">
        <f t="shared" si="203"/>
        <v>4490160</v>
      </c>
      <c r="T5810" s="126"/>
    </row>
    <row r="5811" spans="1:20" s="34" customFormat="1" ht="18" customHeight="1" x14ac:dyDescent="0.25">
      <c r="A5811" s="31" t="s">
        <v>889</v>
      </c>
      <c r="B5811" s="31">
        <v>22260025</v>
      </c>
      <c r="C5811" s="32" t="s">
        <v>1495</v>
      </c>
      <c r="D5811" s="32">
        <v>2204005</v>
      </c>
      <c r="E5811" s="33">
        <v>2242</v>
      </c>
      <c r="F5811" s="96">
        <v>5</v>
      </c>
      <c r="G5811" s="96">
        <v>5</v>
      </c>
      <c r="H5811" s="96">
        <v>5</v>
      </c>
      <c r="I5811" s="96">
        <v>5</v>
      </c>
      <c r="J5811" s="96">
        <v>5</v>
      </c>
      <c r="K5811" s="96">
        <v>5</v>
      </c>
      <c r="L5811" s="96">
        <v>5</v>
      </c>
      <c r="M5811" s="96">
        <v>5</v>
      </c>
      <c r="N5811" s="96">
        <v>5</v>
      </c>
      <c r="O5811" s="96">
        <v>5</v>
      </c>
      <c r="P5811" s="96">
        <v>5</v>
      </c>
      <c r="Q5811" s="96">
        <v>5</v>
      </c>
      <c r="R5811" s="96">
        <f t="shared" si="202"/>
        <v>60</v>
      </c>
      <c r="S5811" s="48">
        <f t="shared" si="203"/>
        <v>134520</v>
      </c>
      <c r="T5811" s="126"/>
    </row>
    <row r="5812" spans="1:20" s="34" customFormat="1" ht="18" customHeight="1" x14ac:dyDescent="0.25">
      <c r="A5812" s="31" t="s">
        <v>889</v>
      </c>
      <c r="B5812" s="31">
        <v>22264700</v>
      </c>
      <c r="C5812" s="32" t="s">
        <v>1293</v>
      </c>
      <c r="D5812" s="32">
        <v>2204005</v>
      </c>
      <c r="E5812" s="33">
        <v>27370</v>
      </c>
      <c r="F5812" s="96">
        <v>20</v>
      </c>
      <c r="G5812" s="96">
        <v>20</v>
      </c>
      <c r="H5812" s="96">
        <v>20</v>
      </c>
      <c r="I5812" s="96">
        <v>20</v>
      </c>
      <c r="J5812" s="96">
        <v>20</v>
      </c>
      <c r="K5812" s="96">
        <v>20</v>
      </c>
      <c r="L5812" s="96">
        <v>20</v>
      </c>
      <c r="M5812" s="96">
        <v>20</v>
      </c>
      <c r="N5812" s="96">
        <v>20</v>
      </c>
      <c r="O5812" s="96">
        <v>20</v>
      </c>
      <c r="P5812" s="96">
        <v>20</v>
      </c>
      <c r="Q5812" s="96">
        <v>20</v>
      </c>
      <c r="R5812" s="96">
        <f t="shared" si="202"/>
        <v>240</v>
      </c>
      <c r="S5812" s="48">
        <f t="shared" si="203"/>
        <v>6568800</v>
      </c>
      <c r="T5812" s="126"/>
    </row>
    <row r="5813" spans="1:20" s="34" customFormat="1" ht="18" customHeight="1" x14ac:dyDescent="0.25">
      <c r="A5813" s="31" t="s">
        <v>889</v>
      </c>
      <c r="B5813" s="31">
        <v>22270580</v>
      </c>
      <c r="C5813" s="32" t="s">
        <v>1294</v>
      </c>
      <c r="D5813" s="32">
        <v>2204005</v>
      </c>
      <c r="E5813" s="33">
        <v>198</v>
      </c>
      <c r="F5813" s="96">
        <v>457</v>
      </c>
      <c r="G5813" s="96">
        <v>457</v>
      </c>
      <c r="H5813" s="96">
        <v>457</v>
      </c>
      <c r="I5813" s="96">
        <v>457</v>
      </c>
      <c r="J5813" s="96">
        <v>457</v>
      </c>
      <c r="K5813" s="96">
        <v>457</v>
      </c>
      <c r="L5813" s="96">
        <v>457</v>
      </c>
      <c r="M5813" s="96">
        <v>457</v>
      </c>
      <c r="N5813" s="96">
        <v>457</v>
      </c>
      <c r="O5813" s="96">
        <v>457</v>
      </c>
      <c r="P5813" s="96">
        <v>457</v>
      </c>
      <c r="Q5813" s="96">
        <v>457</v>
      </c>
      <c r="R5813" s="96">
        <f t="shared" si="202"/>
        <v>5484</v>
      </c>
      <c r="S5813" s="48">
        <f t="shared" si="203"/>
        <v>1085832</v>
      </c>
      <c r="T5813" s="126"/>
    </row>
    <row r="5814" spans="1:20" s="34" customFormat="1" ht="18" customHeight="1" x14ac:dyDescent="0.25">
      <c r="A5814" s="31" t="s">
        <v>889</v>
      </c>
      <c r="B5814" s="31">
        <v>22270590</v>
      </c>
      <c r="C5814" s="32" t="s">
        <v>1097</v>
      </c>
      <c r="D5814" s="32">
        <v>2204005</v>
      </c>
      <c r="E5814" s="33">
        <v>198</v>
      </c>
      <c r="F5814" s="96">
        <v>62</v>
      </c>
      <c r="G5814" s="96">
        <v>62</v>
      </c>
      <c r="H5814" s="96">
        <v>62</v>
      </c>
      <c r="I5814" s="96">
        <v>62</v>
      </c>
      <c r="J5814" s="96">
        <v>62</v>
      </c>
      <c r="K5814" s="96">
        <v>62</v>
      </c>
      <c r="L5814" s="96">
        <v>62</v>
      </c>
      <c r="M5814" s="96">
        <v>62</v>
      </c>
      <c r="N5814" s="96">
        <v>62</v>
      </c>
      <c r="O5814" s="96">
        <v>62</v>
      </c>
      <c r="P5814" s="96">
        <v>62</v>
      </c>
      <c r="Q5814" s="96">
        <v>62</v>
      </c>
      <c r="R5814" s="96">
        <f t="shared" si="202"/>
        <v>744</v>
      </c>
      <c r="S5814" s="48">
        <f t="shared" si="203"/>
        <v>147312</v>
      </c>
      <c r="T5814" s="126"/>
    </row>
    <row r="5815" spans="1:20" s="34" customFormat="1" ht="18" customHeight="1" x14ac:dyDescent="0.25">
      <c r="A5815" s="31" t="s">
        <v>889</v>
      </c>
      <c r="B5815" s="31">
        <v>22280050</v>
      </c>
      <c r="C5815" s="32" t="s">
        <v>1986</v>
      </c>
      <c r="D5815" s="32">
        <v>2204005</v>
      </c>
      <c r="E5815" s="33">
        <v>42602</v>
      </c>
      <c r="F5815" s="96">
        <v>4</v>
      </c>
      <c r="G5815" s="96">
        <v>4</v>
      </c>
      <c r="H5815" s="96">
        <v>4</v>
      </c>
      <c r="I5815" s="96">
        <v>4</v>
      </c>
      <c r="J5815" s="96">
        <v>4</v>
      </c>
      <c r="K5815" s="96">
        <v>4</v>
      </c>
      <c r="L5815" s="96">
        <v>4</v>
      </c>
      <c r="M5815" s="96">
        <v>4</v>
      </c>
      <c r="N5815" s="96">
        <v>4</v>
      </c>
      <c r="O5815" s="96">
        <v>4</v>
      </c>
      <c r="P5815" s="96">
        <v>4</v>
      </c>
      <c r="Q5815" s="96">
        <v>4</v>
      </c>
      <c r="R5815" s="96">
        <f t="shared" si="202"/>
        <v>48</v>
      </c>
      <c r="S5815" s="48">
        <f t="shared" si="203"/>
        <v>2044896</v>
      </c>
      <c r="T5815" s="126"/>
    </row>
    <row r="5816" spans="1:20" s="34" customFormat="1" ht="18" customHeight="1" x14ac:dyDescent="0.25">
      <c r="A5816" s="31" t="s">
        <v>889</v>
      </c>
      <c r="B5816" s="31">
        <v>22293800</v>
      </c>
      <c r="C5816" s="32" t="s">
        <v>1295</v>
      </c>
      <c r="D5816" s="32">
        <v>2204005</v>
      </c>
      <c r="E5816" s="33">
        <v>800</v>
      </c>
      <c r="F5816" s="96">
        <v>1</v>
      </c>
      <c r="G5816" s="96">
        <v>1</v>
      </c>
      <c r="H5816" s="96">
        <v>1</v>
      </c>
      <c r="I5816" s="96">
        <v>1</v>
      </c>
      <c r="J5816" s="96">
        <v>1</v>
      </c>
      <c r="K5816" s="96">
        <v>0</v>
      </c>
      <c r="L5816" s="96">
        <v>0</v>
      </c>
      <c r="M5816" s="96">
        <v>0</v>
      </c>
      <c r="N5816" s="96">
        <v>0</v>
      </c>
      <c r="O5816" s="96">
        <v>0</v>
      </c>
      <c r="P5816" s="96">
        <v>0</v>
      </c>
      <c r="Q5816" s="96">
        <v>0</v>
      </c>
      <c r="R5816" s="96">
        <f t="shared" si="202"/>
        <v>5</v>
      </c>
      <c r="S5816" s="48">
        <f t="shared" si="203"/>
        <v>4000</v>
      </c>
      <c r="T5816" s="126"/>
    </row>
    <row r="5817" spans="1:20" s="34" customFormat="1" ht="18" customHeight="1" x14ac:dyDescent="0.25">
      <c r="A5817" s="31" t="s">
        <v>889</v>
      </c>
      <c r="B5817" s="31">
        <v>22293870</v>
      </c>
      <c r="C5817" s="32" t="s">
        <v>1296</v>
      </c>
      <c r="D5817" s="32">
        <v>2204005</v>
      </c>
      <c r="E5817" s="33">
        <v>676</v>
      </c>
      <c r="F5817" s="96">
        <v>2</v>
      </c>
      <c r="G5817" s="96">
        <v>2</v>
      </c>
      <c r="H5817" s="96">
        <v>2</v>
      </c>
      <c r="I5817" s="96">
        <v>2</v>
      </c>
      <c r="J5817" s="96">
        <v>2</v>
      </c>
      <c r="K5817" s="96">
        <v>2</v>
      </c>
      <c r="L5817" s="96">
        <v>2</v>
      </c>
      <c r="M5817" s="96">
        <v>2</v>
      </c>
      <c r="N5817" s="96">
        <v>2</v>
      </c>
      <c r="O5817" s="96">
        <v>2</v>
      </c>
      <c r="P5817" s="96">
        <v>2</v>
      </c>
      <c r="Q5817" s="96">
        <v>2</v>
      </c>
      <c r="R5817" s="96">
        <f t="shared" si="202"/>
        <v>24</v>
      </c>
      <c r="S5817" s="48">
        <f t="shared" si="203"/>
        <v>16224</v>
      </c>
      <c r="T5817" s="126"/>
    </row>
    <row r="5818" spans="1:20" s="34" customFormat="1" ht="18" customHeight="1" x14ac:dyDescent="0.25">
      <c r="A5818" s="31" t="s">
        <v>889</v>
      </c>
      <c r="B5818" s="31">
        <v>22293890</v>
      </c>
      <c r="C5818" s="32" t="s">
        <v>1297</v>
      </c>
      <c r="D5818" s="32">
        <v>2204005</v>
      </c>
      <c r="E5818" s="33">
        <v>769</v>
      </c>
      <c r="F5818" s="96">
        <v>2</v>
      </c>
      <c r="G5818" s="96">
        <v>2</v>
      </c>
      <c r="H5818" s="96">
        <v>2</v>
      </c>
      <c r="I5818" s="96">
        <v>2</v>
      </c>
      <c r="J5818" s="96">
        <v>2</v>
      </c>
      <c r="K5818" s="96">
        <v>2</v>
      </c>
      <c r="L5818" s="96">
        <v>2</v>
      </c>
      <c r="M5818" s="96">
        <v>2</v>
      </c>
      <c r="N5818" s="96">
        <v>2</v>
      </c>
      <c r="O5818" s="96">
        <v>2</v>
      </c>
      <c r="P5818" s="96">
        <v>2</v>
      </c>
      <c r="Q5818" s="96">
        <v>2</v>
      </c>
      <c r="R5818" s="96">
        <f t="shared" si="202"/>
        <v>24</v>
      </c>
      <c r="S5818" s="48">
        <f t="shared" si="203"/>
        <v>18456</v>
      </c>
      <c r="T5818" s="126"/>
    </row>
    <row r="5819" spans="1:20" s="34" customFormat="1" ht="18" customHeight="1" x14ac:dyDescent="0.25">
      <c r="A5819" s="31" t="s">
        <v>889</v>
      </c>
      <c r="B5819" s="31">
        <v>22293910</v>
      </c>
      <c r="C5819" s="32" t="s">
        <v>1503</v>
      </c>
      <c r="D5819" s="32">
        <v>2204005</v>
      </c>
      <c r="E5819" s="33">
        <v>676</v>
      </c>
      <c r="F5819" s="96">
        <v>0</v>
      </c>
      <c r="G5819" s="96">
        <v>0</v>
      </c>
      <c r="H5819" s="96">
        <v>0</v>
      </c>
      <c r="I5819" s="96">
        <v>0</v>
      </c>
      <c r="J5819" s="96">
        <v>0</v>
      </c>
      <c r="K5819" s="96">
        <v>0</v>
      </c>
      <c r="L5819" s="96">
        <v>0</v>
      </c>
      <c r="M5819" s="96">
        <v>0</v>
      </c>
      <c r="N5819" s="96">
        <v>0</v>
      </c>
      <c r="O5819" s="96">
        <v>0</v>
      </c>
      <c r="P5819" s="96">
        <v>1</v>
      </c>
      <c r="Q5819" s="96">
        <v>1</v>
      </c>
      <c r="R5819" s="96">
        <f t="shared" si="202"/>
        <v>2</v>
      </c>
      <c r="S5819" s="48">
        <f t="shared" si="203"/>
        <v>1352</v>
      </c>
      <c r="T5819" s="126"/>
    </row>
    <row r="5820" spans="1:20" s="34" customFormat="1" ht="18" customHeight="1" x14ac:dyDescent="0.25">
      <c r="A5820" s="31" t="s">
        <v>889</v>
      </c>
      <c r="B5820" s="31">
        <v>22293970</v>
      </c>
      <c r="C5820" s="32" t="s">
        <v>1506</v>
      </c>
      <c r="D5820" s="32">
        <v>2204005</v>
      </c>
      <c r="E5820" s="33">
        <v>1975</v>
      </c>
      <c r="F5820" s="96">
        <v>1</v>
      </c>
      <c r="G5820" s="96">
        <v>1</v>
      </c>
      <c r="H5820" s="96">
        <v>1</v>
      </c>
      <c r="I5820" s="96">
        <v>1</v>
      </c>
      <c r="J5820" s="96">
        <v>1</v>
      </c>
      <c r="K5820" s="96">
        <v>1</v>
      </c>
      <c r="L5820" s="96">
        <v>0</v>
      </c>
      <c r="M5820" s="96">
        <v>0</v>
      </c>
      <c r="N5820" s="96">
        <v>0</v>
      </c>
      <c r="O5820" s="96">
        <v>0</v>
      </c>
      <c r="P5820" s="96">
        <v>0</v>
      </c>
      <c r="Q5820" s="96">
        <v>0</v>
      </c>
      <c r="R5820" s="96">
        <f t="shared" si="202"/>
        <v>6</v>
      </c>
      <c r="S5820" s="48">
        <f t="shared" si="203"/>
        <v>11850</v>
      </c>
      <c r="T5820" s="126"/>
    </row>
    <row r="5821" spans="1:20" s="34" customFormat="1" ht="18" customHeight="1" x14ac:dyDescent="0.25">
      <c r="A5821" s="31" t="s">
        <v>889</v>
      </c>
      <c r="B5821" s="31">
        <v>22293980</v>
      </c>
      <c r="C5821" s="32" t="s">
        <v>1298</v>
      </c>
      <c r="D5821" s="32">
        <v>2204005</v>
      </c>
      <c r="E5821" s="33">
        <v>571</v>
      </c>
      <c r="F5821" s="96">
        <v>1</v>
      </c>
      <c r="G5821" s="96">
        <v>1</v>
      </c>
      <c r="H5821" s="96">
        <v>1</v>
      </c>
      <c r="I5821" s="96">
        <v>1</v>
      </c>
      <c r="J5821" s="96">
        <v>1</v>
      </c>
      <c r="K5821" s="96">
        <v>1</v>
      </c>
      <c r="L5821" s="96">
        <v>1</v>
      </c>
      <c r="M5821" s="96">
        <v>1</v>
      </c>
      <c r="N5821" s="96">
        <v>1</v>
      </c>
      <c r="O5821" s="96">
        <v>1</v>
      </c>
      <c r="P5821" s="96">
        <v>1</v>
      </c>
      <c r="Q5821" s="96">
        <v>1</v>
      </c>
      <c r="R5821" s="96">
        <f t="shared" si="202"/>
        <v>12</v>
      </c>
      <c r="S5821" s="48">
        <f t="shared" si="203"/>
        <v>6852</v>
      </c>
      <c r="T5821" s="126"/>
    </row>
    <row r="5822" spans="1:20" s="34" customFormat="1" ht="18" customHeight="1" x14ac:dyDescent="0.25">
      <c r="A5822" s="31" t="s">
        <v>889</v>
      </c>
      <c r="B5822" s="31">
        <v>22400480</v>
      </c>
      <c r="C5822" s="32" t="s">
        <v>1105</v>
      </c>
      <c r="D5822" s="32">
        <v>2204005</v>
      </c>
      <c r="E5822" s="33">
        <v>14</v>
      </c>
      <c r="F5822" s="96">
        <v>829</v>
      </c>
      <c r="G5822" s="96">
        <v>829</v>
      </c>
      <c r="H5822" s="96">
        <v>829</v>
      </c>
      <c r="I5822" s="96">
        <v>829</v>
      </c>
      <c r="J5822" s="96">
        <v>829</v>
      </c>
      <c r="K5822" s="96">
        <v>829</v>
      </c>
      <c r="L5822" s="96">
        <v>829</v>
      </c>
      <c r="M5822" s="96">
        <v>829</v>
      </c>
      <c r="N5822" s="96">
        <v>829</v>
      </c>
      <c r="O5822" s="96">
        <v>829</v>
      </c>
      <c r="P5822" s="96">
        <v>829</v>
      </c>
      <c r="Q5822" s="96">
        <v>829</v>
      </c>
      <c r="R5822" s="96">
        <f t="shared" si="202"/>
        <v>9948</v>
      </c>
      <c r="S5822" s="48">
        <f t="shared" si="203"/>
        <v>139272</v>
      </c>
      <c r="T5822" s="126"/>
    </row>
    <row r="5823" spans="1:20" s="34" customFormat="1" ht="18" customHeight="1" x14ac:dyDescent="0.25">
      <c r="A5823" s="31" t="s">
        <v>889</v>
      </c>
      <c r="B5823" s="31">
        <v>22400490</v>
      </c>
      <c r="C5823" s="32" t="s">
        <v>1106</v>
      </c>
      <c r="D5823" s="32">
        <v>2204005</v>
      </c>
      <c r="E5823" s="33">
        <v>17</v>
      </c>
      <c r="F5823" s="96">
        <v>200</v>
      </c>
      <c r="G5823" s="96">
        <v>200</v>
      </c>
      <c r="H5823" s="96">
        <v>200</v>
      </c>
      <c r="I5823" s="96">
        <v>200</v>
      </c>
      <c r="J5823" s="96">
        <v>200</v>
      </c>
      <c r="K5823" s="96">
        <v>200</v>
      </c>
      <c r="L5823" s="96">
        <v>200</v>
      </c>
      <c r="M5823" s="96">
        <v>200</v>
      </c>
      <c r="N5823" s="96">
        <v>200</v>
      </c>
      <c r="O5823" s="96">
        <v>200</v>
      </c>
      <c r="P5823" s="96">
        <v>200</v>
      </c>
      <c r="Q5823" s="96">
        <v>200</v>
      </c>
      <c r="R5823" s="96">
        <f t="shared" si="202"/>
        <v>2400</v>
      </c>
      <c r="S5823" s="48">
        <f t="shared" si="203"/>
        <v>40800</v>
      </c>
      <c r="T5823" s="126"/>
    </row>
    <row r="5824" spans="1:20" s="34" customFormat="1" ht="18" customHeight="1" x14ac:dyDescent="0.25">
      <c r="A5824" s="31" t="s">
        <v>889</v>
      </c>
      <c r="B5824" s="31">
        <v>22400500</v>
      </c>
      <c r="C5824" s="32" t="s">
        <v>1107</v>
      </c>
      <c r="D5824" s="32">
        <v>2204005</v>
      </c>
      <c r="E5824" s="33">
        <v>26</v>
      </c>
      <c r="F5824" s="96">
        <v>170</v>
      </c>
      <c r="G5824" s="96">
        <v>170</v>
      </c>
      <c r="H5824" s="96">
        <v>170</v>
      </c>
      <c r="I5824" s="96">
        <v>170</v>
      </c>
      <c r="J5824" s="96">
        <v>170</v>
      </c>
      <c r="K5824" s="96">
        <v>170</v>
      </c>
      <c r="L5824" s="96">
        <v>170</v>
      </c>
      <c r="M5824" s="96">
        <v>170</v>
      </c>
      <c r="N5824" s="96">
        <v>170</v>
      </c>
      <c r="O5824" s="96">
        <v>170</v>
      </c>
      <c r="P5824" s="96">
        <v>170</v>
      </c>
      <c r="Q5824" s="96">
        <v>170</v>
      </c>
      <c r="R5824" s="96">
        <f t="shared" si="202"/>
        <v>2040</v>
      </c>
      <c r="S5824" s="48">
        <f t="shared" si="203"/>
        <v>53040</v>
      </c>
      <c r="T5824" s="126"/>
    </row>
    <row r="5825" spans="1:20" s="34" customFormat="1" ht="18" customHeight="1" x14ac:dyDescent="0.25">
      <c r="A5825" s="31" t="s">
        <v>889</v>
      </c>
      <c r="B5825" s="31">
        <v>22400510</v>
      </c>
      <c r="C5825" s="32" t="s">
        <v>1303</v>
      </c>
      <c r="D5825" s="32">
        <v>2204005</v>
      </c>
      <c r="E5825" s="33">
        <v>40</v>
      </c>
      <c r="F5825" s="96">
        <v>104</v>
      </c>
      <c r="G5825" s="96">
        <v>104</v>
      </c>
      <c r="H5825" s="96">
        <v>104</v>
      </c>
      <c r="I5825" s="96">
        <v>104</v>
      </c>
      <c r="J5825" s="96">
        <v>104</v>
      </c>
      <c r="K5825" s="96">
        <v>104</v>
      </c>
      <c r="L5825" s="96">
        <v>104</v>
      </c>
      <c r="M5825" s="96">
        <v>104</v>
      </c>
      <c r="N5825" s="96">
        <v>104</v>
      </c>
      <c r="O5825" s="96">
        <v>104</v>
      </c>
      <c r="P5825" s="96">
        <v>104</v>
      </c>
      <c r="Q5825" s="96">
        <v>104</v>
      </c>
      <c r="R5825" s="96">
        <f t="shared" si="202"/>
        <v>1248</v>
      </c>
      <c r="S5825" s="48">
        <f t="shared" si="203"/>
        <v>49920</v>
      </c>
      <c r="T5825" s="126"/>
    </row>
    <row r="5826" spans="1:20" s="34" customFormat="1" ht="18" customHeight="1" x14ac:dyDescent="0.25">
      <c r="A5826" s="31" t="s">
        <v>889</v>
      </c>
      <c r="B5826" s="31">
        <v>22400695</v>
      </c>
      <c r="C5826" s="32" t="s">
        <v>1304</v>
      </c>
      <c r="D5826" s="32">
        <v>2204005003</v>
      </c>
      <c r="E5826" s="33">
        <v>42</v>
      </c>
      <c r="F5826" s="96">
        <v>8</v>
      </c>
      <c r="G5826" s="96">
        <v>8</v>
      </c>
      <c r="H5826" s="96">
        <v>8</v>
      </c>
      <c r="I5826" s="96">
        <v>8</v>
      </c>
      <c r="J5826" s="96">
        <v>8</v>
      </c>
      <c r="K5826" s="96">
        <v>8</v>
      </c>
      <c r="L5826" s="96">
        <v>8</v>
      </c>
      <c r="M5826" s="96">
        <v>8</v>
      </c>
      <c r="N5826" s="96">
        <v>8</v>
      </c>
      <c r="O5826" s="96">
        <v>8</v>
      </c>
      <c r="P5826" s="96">
        <v>8</v>
      </c>
      <c r="Q5826" s="96">
        <v>8</v>
      </c>
      <c r="R5826" s="96">
        <f t="shared" si="202"/>
        <v>96</v>
      </c>
      <c r="S5826" s="48">
        <f t="shared" si="203"/>
        <v>4032</v>
      </c>
      <c r="T5826" s="126"/>
    </row>
    <row r="5827" spans="1:20" s="34" customFormat="1" ht="18" customHeight="1" x14ac:dyDescent="0.25">
      <c r="A5827" s="31" t="s">
        <v>889</v>
      </c>
      <c r="B5827" s="31">
        <v>22400700</v>
      </c>
      <c r="C5827" s="32" t="s">
        <v>1305</v>
      </c>
      <c r="D5827" s="32">
        <v>2204005</v>
      </c>
      <c r="E5827" s="33">
        <v>412</v>
      </c>
      <c r="F5827" s="96">
        <v>41</v>
      </c>
      <c r="G5827" s="96">
        <v>41</v>
      </c>
      <c r="H5827" s="96">
        <v>41</v>
      </c>
      <c r="I5827" s="96">
        <v>41</v>
      </c>
      <c r="J5827" s="96">
        <v>41</v>
      </c>
      <c r="K5827" s="96">
        <v>41</v>
      </c>
      <c r="L5827" s="96">
        <v>41</v>
      </c>
      <c r="M5827" s="96">
        <v>41</v>
      </c>
      <c r="N5827" s="96">
        <v>41</v>
      </c>
      <c r="O5827" s="96">
        <v>41</v>
      </c>
      <c r="P5827" s="96">
        <v>41</v>
      </c>
      <c r="Q5827" s="96">
        <v>41</v>
      </c>
      <c r="R5827" s="96">
        <f t="shared" si="202"/>
        <v>492</v>
      </c>
      <c r="S5827" s="48">
        <f t="shared" si="203"/>
        <v>202704</v>
      </c>
      <c r="T5827" s="126"/>
    </row>
    <row r="5828" spans="1:20" s="34" customFormat="1" ht="18" customHeight="1" x14ac:dyDescent="0.25">
      <c r="A5828" s="31" t="s">
        <v>889</v>
      </c>
      <c r="B5828" s="31">
        <v>22400750</v>
      </c>
      <c r="C5828" s="32" t="s">
        <v>1109</v>
      </c>
      <c r="D5828" s="32">
        <v>2204005</v>
      </c>
      <c r="E5828" s="33">
        <v>371</v>
      </c>
      <c r="F5828" s="96">
        <v>11</v>
      </c>
      <c r="G5828" s="96">
        <v>11</v>
      </c>
      <c r="H5828" s="96">
        <v>11</v>
      </c>
      <c r="I5828" s="96">
        <v>11</v>
      </c>
      <c r="J5828" s="96">
        <v>11</v>
      </c>
      <c r="K5828" s="96">
        <v>11</v>
      </c>
      <c r="L5828" s="96">
        <v>11</v>
      </c>
      <c r="M5828" s="96">
        <v>11</v>
      </c>
      <c r="N5828" s="96">
        <v>11</v>
      </c>
      <c r="O5828" s="96">
        <v>11</v>
      </c>
      <c r="P5828" s="96">
        <v>11</v>
      </c>
      <c r="Q5828" s="96">
        <v>11</v>
      </c>
      <c r="R5828" s="96">
        <f t="shared" ref="R5828:R5890" si="204">SUM(F5828:Q5828)</f>
        <v>132</v>
      </c>
      <c r="S5828" s="48">
        <f t="shared" si="203"/>
        <v>48972</v>
      </c>
      <c r="T5828" s="126"/>
    </row>
    <row r="5829" spans="1:20" s="34" customFormat="1" ht="18" customHeight="1" x14ac:dyDescent="0.25">
      <c r="A5829" s="31" t="s">
        <v>889</v>
      </c>
      <c r="B5829" s="31">
        <v>22400760</v>
      </c>
      <c r="C5829" s="32" t="s">
        <v>1110</v>
      </c>
      <c r="D5829" s="32">
        <v>2204005</v>
      </c>
      <c r="E5829" s="33">
        <v>343</v>
      </c>
      <c r="F5829" s="96">
        <v>70</v>
      </c>
      <c r="G5829" s="96">
        <v>70</v>
      </c>
      <c r="H5829" s="96">
        <v>70</v>
      </c>
      <c r="I5829" s="96">
        <v>70</v>
      </c>
      <c r="J5829" s="96">
        <v>70</v>
      </c>
      <c r="K5829" s="96">
        <v>70</v>
      </c>
      <c r="L5829" s="96">
        <v>70</v>
      </c>
      <c r="M5829" s="96">
        <v>70</v>
      </c>
      <c r="N5829" s="96">
        <v>70</v>
      </c>
      <c r="O5829" s="96">
        <v>70</v>
      </c>
      <c r="P5829" s="96">
        <v>70</v>
      </c>
      <c r="Q5829" s="96">
        <v>70</v>
      </c>
      <c r="R5829" s="96">
        <f t="shared" si="204"/>
        <v>840</v>
      </c>
      <c r="S5829" s="48">
        <f t="shared" si="203"/>
        <v>288120</v>
      </c>
      <c r="T5829" s="126"/>
    </row>
    <row r="5830" spans="1:20" s="34" customFormat="1" ht="18" customHeight="1" x14ac:dyDescent="0.25">
      <c r="A5830" s="31" t="s">
        <v>889</v>
      </c>
      <c r="B5830" s="31">
        <v>22400770</v>
      </c>
      <c r="C5830" s="32" t="s">
        <v>1871</v>
      </c>
      <c r="D5830" s="32">
        <v>2204005</v>
      </c>
      <c r="E5830" s="33">
        <v>455</v>
      </c>
      <c r="F5830" s="96">
        <v>12</v>
      </c>
      <c r="G5830" s="96">
        <v>12</v>
      </c>
      <c r="H5830" s="96">
        <v>12</v>
      </c>
      <c r="I5830" s="96">
        <v>12</v>
      </c>
      <c r="J5830" s="96">
        <v>12</v>
      </c>
      <c r="K5830" s="96">
        <v>12</v>
      </c>
      <c r="L5830" s="96">
        <v>12</v>
      </c>
      <c r="M5830" s="96">
        <v>12</v>
      </c>
      <c r="N5830" s="96">
        <v>12</v>
      </c>
      <c r="O5830" s="96">
        <v>12</v>
      </c>
      <c r="P5830" s="96">
        <v>12</v>
      </c>
      <c r="Q5830" s="96">
        <v>12</v>
      </c>
      <c r="R5830" s="96">
        <f t="shared" si="204"/>
        <v>144</v>
      </c>
      <c r="S5830" s="48">
        <f t="shared" si="203"/>
        <v>65520</v>
      </c>
      <c r="T5830" s="126"/>
    </row>
    <row r="5831" spans="1:20" s="34" customFormat="1" ht="18" customHeight="1" x14ac:dyDescent="0.25">
      <c r="A5831" s="31" t="s">
        <v>889</v>
      </c>
      <c r="B5831" s="31">
        <v>22403202</v>
      </c>
      <c r="C5831" s="32" t="s">
        <v>1309</v>
      </c>
      <c r="D5831" s="32">
        <v>2204005</v>
      </c>
      <c r="E5831" s="33">
        <v>1554</v>
      </c>
      <c r="F5831" s="96">
        <v>17</v>
      </c>
      <c r="G5831" s="96">
        <v>17</v>
      </c>
      <c r="H5831" s="96">
        <v>17</v>
      </c>
      <c r="I5831" s="96">
        <v>17</v>
      </c>
      <c r="J5831" s="96">
        <v>17</v>
      </c>
      <c r="K5831" s="96">
        <v>17</v>
      </c>
      <c r="L5831" s="96">
        <v>17</v>
      </c>
      <c r="M5831" s="96">
        <v>17</v>
      </c>
      <c r="N5831" s="96">
        <v>17</v>
      </c>
      <c r="O5831" s="96">
        <v>17</v>
      </c>
      <c r="P5831" s="96">
        <v>17</v>
      </c>
      <c r="Q5831" s="96">
        <v>17</v>
      </c>
      <c r="R5831" s="96">
        <f t="shared" si="204"/>
        <v>204</v>
      </c>
      <c r="S5831" s="48">
        <f t="shared" si="203"/>
        <v>317016</v>
      </c>
      <c r="T5831" s="126"/>
    </row>
    <row r="5832" spans="1:20" s="34" customFormat="1" ht="18" customHeight="1" x14ac:dyDescent="0.25">
      <c r="A5832" s="31" t="s">
        <v>889</v>
      </c>
      <c r="B5832" s="31">
        <v>22403850</v>
      </c>
      <c r="C5832" s="32" t="s">
        <v>1114</v>
      </c>
      <c r="D5832" s="32">
        <v>2204005</v>
      </c>
      <c r="E5832" s="33">
        <v>3915</v>
      </c>
      <c r="F5832" s="96">
        <v>10</v>
      </c>
      <c r="G5832" s="96">
        <v>10</v>
      </c>
      <c r="H5832" s="96">
        <v>10</v>
      </c>
      <c r="I5832" s="96">
        <v>10</v>
      </c>
      <c r="J5832" s="96">
        <v>10</v>
      </c>
      <c r="K5832" s="96">
        <v>10</v>
      </c>
      <c r="L5832" s="96">
        <v>10</v>
      </c>
      <c r="M5832" s="96">
        <v>10</v>
      </c>
      <c r="N5832" s="96">
        <v>10</v>
      </c>
      <c r="O5832" s="96">
        <v>10</v>
      </c>
      <c r="P5832" s="96">
        <v>10</v>
      </c>
      <c r="Q5832" s="96">
        <v>10</v>
      </c>
      <c r="R5832" s="96">
        <f t="shared" si="204"/>
        <v>120</v>
      </c>
      <c r="S5832" s="48">
        <f t="shared" si="203"/>
        <v>469800</v>
      </c>
      <c r="T5832" s="126"/>
    </row>
    <row r="5833" spans="1:20" s="34" customFormat="1" ht="18" customHeight="1" x14ac:dyDescent="0.25">
      <c r="A5833" s="31" t="s">
        <v>889</v>
      </c>
      <c r="B5833" s="31">
        <v>22403851</v>
      </c>
      <c r="C5833" s="32" t="s">
        <v>1310</v>
      </c>
      <c r="D5833" s="32">
        <v>2204005</v>
      </c>
      <c r="E5833" s="33">
        <v>3915</v>
      </c>
      <c r="F5833" s="96">
        <v>3</v>
      </c>
      <c r="G5833" s="96">
        <v>3</v>
      </c>
      <c r="H5833" s="96">
        <v>3</v>
      </c>
      <c r="I5833" s="96">
        <v>3</v>
      </c>
      <c r="J5833" s="96">
        <v>3</v>
      </c>
      <c r="K5833" s="96">
        <v>3</v>
      </c>
      <c r="L5833" s="96">
        <v>3</v>
      </c>
      <c r="M5833" s="96">
        <v>3</v>
      </c>
      <c r="N5833" s="96">
        <v>3</v>
      </c>
      <c r="O5833" s="96">
        <v>3</v>
      </c>
      <c r="P5833" s="96">
        <v>3</v>
      </c>
      <c r="Q5833" s="96">
        <v>3</v>
      </c>
      <c r="R5833" s="96">
        <f t="shared" si="204"/>
        <v>36</v>
      </c>
      <c r="S5833" s="48">
        <f t="shared" si="203"/>
        <v>140940</v>
      </c>
      <c r="T5833" s="126"/>
    </row>
    <row r="5834" spans="1:20" s="34" customFormat="1" ht="18" customHeight="1" x14ac:dyDescent="0.25">
      <c r="A5834" s="31" t="s">
        <v>889</v>
      </c>
      <c r="B5834" s="31">
        <v>22403951</v>
      </c>
      <c r="C5834" s="32" t="s">
        <v>1311</v>
      </c>
      <c r="D5834" s="32">
        <v>2204005</v>
      </c>
      <c r="E5834" s="33">
        <v>3392</v>
      </c>
      <c r="F5834" s="96">
        <v>6</v>
      </c>
      <c r="G5834" s="96">
        <v>6</v>
      </c>
      <c r="H5834" s="96">
        <v>6</v>
      </c>
      <c r="I5834" s="96">
        <v>6</v>
      </c>
      <c r="J5834" s="96">
        <v>6</v>
      </c>
      <c r="K5834" s="96">
        <v>6</v>
      </c>
      <c r="L5834" s="96">
        <v>6</v>
      </c>
      <c r="M5834" s="96">
        <v>6</v>
      </c>
      <c r="N5834" s="96">
        <v>6</v>
      </c>
      <c r="O5834" s="96">
        <v>6</v>
      </c>
      <c r="P5834" s="96">
        <v>6</v>
      </c>
      <c r="Q5834" s="96">
        <v>6</v>
      </c>
      <c r="R5834" s="96">
        <f t="shared" si="204"/>
        <v>72</v>
      </c>
      <c r="S5834" s="48">
        <f t="shared" si="203"/>
        <v>244224</v>
      </c>
      <c r="T5834" s="126"/>
    </row>
    <row r="5835" spans="1:20" s="34" customFormat="1" ht="18" customHeight="1" x14ac:dyDescent="0.25">
      <c r="A5835" s="31" t="s">
        <v>889</v>
      </c>
      <c r="B5835" s="31">
        <v>22405170</v>
      </c>
      <c r="C5835" s="32" t="s">
        <v>1313</v>
      </c>
      <c r="D5835" s="32">
        <v>2204005</v>
      </c>
      <c r="E5835" s="33">
        <v>1169</v>
      </c>
      <c r="F5835" s="96">
        <v>28</v>
      </c>
      <c r="G5835" s="96">
        <v>28</v>
      </c>
      <c r="H5835" s="96">
        <v>28</v>
      </c>
      <c r="I5835" s="96">
        <v>28</v>
      </c>
      <c r="J5835" s="96">
        <v>28</v>
      </c>
      <c r="K5835" s="96">
        <v>28</v>
      </c>
      <c r="L5835" s="96">
        <v>28</v>
      </c>
      <c r="M5835" s="96">
        <v>28</v>
      </c>
      <c r="N5835" s="96">
        <v>28</v>
      </c>
      <c r="O5835" s="96">
        <v>28</v>
      </c>
      <c r="P5835" s="96">
        <v>28</v>
      </c>
      <c r="Q5835" s="96">
        <v>28</v>
      </c>
      <c r="R5835" s="96">
        <f t="shared" si="204"/>
        <v>336</v>
      </c>
      <c r="S5835" s="48">
        <f t="shared" si="203"/>
        <v>392784</v>
      </c>
      <c r="T5835" s="126"/>
    </row>
    <row r="5836" spans="1:20" s="34" customFormat="1" ht="18" customHeight="1" x14ac:dyDescent="0.25">
      <c r="A5836" s="31" t="s">
        <v>889</v>
      </c>
      <c r="B5836" s="31">
        <v>22405180</v>
      </c>
      <c r="C5836" s="32" t="s">
        <v>1314</v>
      </c>
      <c r="D5836" s="32">
        <v>2204005</v>
      </c>
      <c r="E5836" s="33">
        <v>1077</v>
      </c>
      <c r="F5836" s="96">
        <v>3</v>
      </c>
      <c r="G5836" s="96">
        <v>3</v>
      </c>
      <c r="H5836" s="96">
        <v>3</v>
      </c>
      <c r="I5836" s="96">
        <v>3</v>
      </c>
      <c r="J5836" s="96">
        <v>3</v>
      </c>
      <c r="K5836" s="96">
        <v>3</v>
      </c>
      <c r="L5836" s="96">
        <v>2</v>
      </c>
      <c r="M5836" s="96">
        <v>2</v>
      </c>
      <c r="N5836" s="96">
        <v>2</v>
      </c>
      <c r="O5836" s="96">
        <v>2</v>
      </c>
      <c r="P5836" s="96">
        <v>2</v>
      </c>
      <c r="Q5836" s="96">
        <v>2</v>
      </c>
      <c r="R5836" s="96">
        <f t="shared" si="204"/>
        <v>30</v>
      </c>
      <c r="S5836" s="48">
        <f t="shared" si="203"/>
        <v>32310</v>
      </c>
      <c r="T5836" s="126"/>
    </row>
    <row r="5837" spans="1:20" s="34" customFormat="1" ht="18" customHeight="1" x14ac:dyDescent="0.25">
      <c r="A5837" s="31" t="s">
        <v>889</v>
      </c>
      <c r="B5837" s="31">
        <v>2240809</v>
      </c>
      <c r="C5837" s="32" t="s">
        <v>1319</v>
      </c>
      <c r="D5837" s="32">
        <v>2204005</v>
      </c>
      <c r="E5837" s="33">
        <v>14280</v>
      </c>
      <c r="F5837" s="96">
        <v>5</v>
      </c>
      <c r="G5837" s="96">
        <v>5</v>
      </c>
      <c r="H5837" s="96">
        <v>5</v>
      </c>
      <c r="I5837" s="96">
        <v>5</v>
      </c>
      <c r="J5837" s="96">
        <v>5</v>
      </c>
      <c r="K5837" s="96">
        <v>5</v>
      </c>
      <c r="L5837" s="96">
        <v>5</v>
      </c>
      <c r="M5837" s="96">
        <v>5</v>
      </c>
      <c r="N5837" s="96">
        <v>5</v>
      </c>
      <c r="O5837" s="96">
        <v>5</v>
      </c>
      <c r="P5837" s="96">
        <v>5</v>
      </c>
      <c r="Q5837" s="96">
        <v>5</v>
      </c>
      <c r="R5837" s="96">
        <f t="shared" si="204"/>
        <v>60</v>
      </c>
      <c r="S5837" s="48">
        <f t="shared" si="203"/>
        <v>856800</v>
      </c>
      <c r="T5837" s="126"/>
    </row>
    <row r="5838" spans="1:20" s="34" customFormat="1" ht="18" customHeight="1" x14ac:dyDescent="0.25">
      <c r="A5838" s="31" t="s">
        <v>889</v>
      </c>
      <c r="B5838" s="31">
        <v>22408320</v>
      </c>
      <c r="C5838" s="32" t="s">
        <v>1118</v>
      </c>
      <c r="D5838" s="32">
        <v>2204005</v>
      </c>
      <c r="E5838" s="33">
        <v>11</v>
      </c>
      <c r="F5838" s="96">
        <v>104</v>
      </c>
      <c r="G5838" s="96">
        <v>104</v>
      </c>
      <c r="H5838" s="96">
        <v>104</v>
      </c>
      <c r="I5838" s="96">
        <v>104</v>
      </c>
      <c r="J5838" s="96">
        <v>104</v>
      </c>
      <c r="K5838" s="96">
        <v>104</v>
      </c>
      <c r="L5838" s="96">
        <v>104</v>
      </c>
      <c r="M5838" s="96">
        <v>104</v>
      </c>
      <c r="N5838" s="96">
        <v>104</v>
      </c>
      <c r="O5838" s="96">
        <v>104</v>
      </c>
      <c r="P5838" s="96">
        <v>104</v>
      </c>
      <c r="Q5838" s="96">
        <v>104</v>
      </c>
      <c r="R5838" s="96">
        <f t="shared" si="204"/>
        <v>1248</v>
      </c>
      <c r="S5838" s="48">
        <f t="shared" si="203"/>
        <v>13728</v>
      </c>
      <c r="T5838" s="126"/>
    </row>
    <row r="5839" spans="1:20" s="34" customFormat="1" ht="18" customHeight="1" x14ac:dyDescent="0.25">
      <c r="A5839" s="31" t="s">
        <v>889</v>
      </c>
      <c r="B5839" s="31">
        <v>2240836</v>
      </c>
      <c r="C5839" s="32" t="s">
        <v>1320</v>
      </c>
      <c r="D5839" s="32">
        <v>220400500000</v>
      </c>
      <c r="E5839" s="33">
        <v>9401</v>
      </c>
      <c r="F5839" s="96">
        <v>18</v>
      </c>
      <c r="G5839" s="96">
        <v>18</v>
      </c>
      <c r="H5839" s="96">
        <v>18</v>
      </c>
      <c r="I5839" s="96">
        <v>18</v>
      </c>
      <c r="J5839" s="96">
        <v>18</v>
      </c>
      <c r="K5839" s="96">
        <v>18</v>
      </c>
      <c r="L5839" s="96">
        <v>18</v>
      </c>
      <c r="M5839" s="96">
        <v>18</v>
      </c>
      <c r="N5839" s="96">
        <v>18</v>
      </c>
      <c r="O5839" s="96">
        <v>18</v>
      </c>
      <c r="P5839" s="96">
        <v>18</v>
      </c>
      <c r="Q5839" s="96">
        <v>18</v>
      </c>
      <c r="R5839" s="96">
        <f t="shared" si="204"/>
        <v>216</v>
      </c>
      <c r="S5839" s="48">
        <f t="shared" si="203"/>
        <v>2030616</v>
      </c>
      <c r="T5839" s="126"/>
    </row>
    <row r="5840" spans="1:20" s="34" customFormat="1" ht="18" customHeight="1" x14ac:dyDescent="0.25">
      <c r="A5840" s="31" t="s">
        <v>889</v>
      </c>
      <c r="B5840" s="31">
        <v>2240883</v>
      </c>
      <c r="C5840" s="32" t="s">
        <v>1322</v>
      </c>
      <c r="D5840" s="32">
        <v>2204004003</v>
      </c>
      <c r="E5840" s="33">
        <v>9038</v>
      </c>
      <c r="F5840" s="96">
        <v>48</v>
      </c>
      <c r="G5840" s="96">
        <v>48</v>
      </c>
      <c r="H5840" s="96">
        <v>48</v>
      </c>
      <c r="I5840" s="96">
        <v>48</v>
      </c>
      <c r="J5840" s="96">
        <v>48</v>
      </c>
      <c r="K5840" s="96">
        <v>48</v>
      </c>
      <c r="L5840" s="96">
        <v>48</v>
      </c>
      <c r="M5840" s="96">
        <v>48</v>
      </c>
      <c r="N5840" s="96">
        <v>48</v>
      </c>
      <c r="O5840" s="96">
        <v>48</v>
      </c>
      <c r="P5840" s="96">
        <v>48</v>
      </c>
      <c r="Q5840" s="96">
        <v>48</v>
      </c>
      <c r="R5840" s="96">
        <f t="shared" si="204"/>
        <v>576</v>
      </c>
      <c r="S5840" s="48">
        <f t="shared" si="203"/>
        <v>5205888</v>
      </c>
      <c r="T5840" s="126"/>
    </row>
    <row r="5841" spans="1:20" s="34" customFormat="1" ht="18" customHeight="1" x14ac:dyDescent="0.25">
      <c r="A5841" s="31" t="s">
        <v>889</v>
      </c>
      <c r="B5841" s="31">
        <v>2240884</v>
      </c>
      <c r="C5841" s="32" t="s">
        <v>1323</v>
      </c>
      <c r="D5841" s="32">
        <v>2204004003</v>
      </c>
      <c r="E5841" s="33">
        <v>10295</v>
      </c>
      <c r="F5841" s="96">
        <v>15</v>
      </c>
      <c r="G5841" s="96">
        <v>15</v>
      </c>
      <c r="H5841" s="96">
        <v>15</v>
      </c>
      <c r="I5841" s="96">
        <v>15</v>
      </c>
      <c r="J5841" s="96">
        <v>15</v>
      </c>
      <c r="K5841" s="96">
        <v>15</v>
      </c>
      <c r="L5841" s="96">
        <v>15</v>
      </c>
      <c r="M5841" s="96">
        <v>16</v>
      </c>
      <c r="N5841" s="96">
        <v>16</v>
      </c>
      <c r="O5841" s="96">
        <v>16</v>
      </c>
      <c r="P5841" s="96">
        <v>16</v>
      </c>
      <c r="Q5841" s="96">
        <v>16</v>
      </c>
      <c r="R5841" s="96">
        <f t="shared" si="204"/>
        <v>185</v>
      </c>
      <c r="S5841" s="48">
        <f t="shared" si="203"/>
        <v>1904575</v>
      </c>
      <c r="T5841" s="126"/>
    </row>
    <row r="5842" spans="1:20" s="34" customFormat="1" ht="18" customHeight="1" x14ac:dyDescent="0.25">
      <c r="A5842" s="31" t="s">
        <v>889</v>
      </c>
      <c r="B5842" s="31">
        <v>2240885</v>
      </c>
      <c r="C5842" s="32" t="s">
        <v>1324</v>
      </c>
      <c r="D5842" s="32">
        <v>2204004003</v>
      </c>
      <c r="E5842" s="33">
        <v>11472</v>
      </c>
      <c r="F5842" s="96">
        <v>26</v>
      </c>
      <c r="G5842" s="96">
        <v>26</v>
      </c>
      <c r="H5842" s="96">
        <v>26</v>
      </c>
      <c r="I5842" s="96">
        <v>26</v>
      </c>
      <c r="J5842" s="96">
        <v>26</v>
      </c>
      <c r="K5842" s="96">
        <v>26</v>
      </c>
      <c r="L5842" s="96">
        <v>26</v>
      </c>
      <c r="M5842" s="96">
        <v>26</v>
      </c>
      <c r="N5842" s="96">
        <v>26</v>
      </c>
      <c r="O5842" s="96">
        <v>26</v>
      </c>
      <c r="P5842" s="96">
        <v>26</v>
      </c>
      <c r="Q5842" s="96">
        <v>26</v>
      </c>
      <c r="R5842" s="96">
        <f t="shared" si="204"/>
        <v>312</v>
      </c>
      <c r="S5842" s="48">
        <f t="shared" si="203"/>
        <v>3579264</v>
      </c>
      <c r="T5842" s="126"/>
    </row>
    <row r="5843" spans="1:20" s="34" customFormat="1" ht="18" customHeight="1" x14ac:dyDescent="0.25">
      <c r="A5843" s="31" t="s">
        <v>889</v>
      </c>
      <c r="B5843" s="31">
        <v>2240888</v>
      </c>
      <c r="C5843" s="32" t="s">
        <v>1326</v>
      </c>
      <c r="D5843" s="32">
        <v>2204004003</v>
      </c>
      <c r="E5843" s="33">
        <v>16315</v>
      </c>
      <c r="F5843" s="96">
        <v>9</v>
      </c>
      <c r="G5843" s="96">
        <v>9</v>
      </c>
      <c r="H5843" s="96">
        <v>9</v>
      </c>
      <c r="I5843" s="96">
        <v>9</v>
      </c>
      <c r="J5843" s="96">
        <v>9</v>
      </c>
      <c r="K5843" s="96">
        <v>9</v>
      </c>
      <c r="L5843" s="96">
        <v>9</v>
      </c>
      <c r="M5843" s="96">
        <v>9</v>
      </c>
      <c r="N5843" s="96">
        <v>9</v>
      </c>
      <c r="O5843" s="96">
        <v>9</v>
      </c>
      <c r="P5843" s="96">
        <v>9</v>
      </c>
      <c r="Q5843" s="96">
        <v>9</v>
      </c>
      <c r="R5843" s="96">
        <f t="shared" si="204"/>
        <v>108</v>
      </c>
      <c r="S5843" s="48">
        <f t="shared" si="203"/>
        <v>1762020</v>
      </c>
      <c r="T5843" s="126"/>
    </row>
    <row r="5844" spans="1:20" s="34" customFormat="1" ht="18" customHeight="1" x14ac:dyDescent="0.25">
      <c r="A5844" s="31" t="s">
        <v>889</v>
      </c>
      <c r="B5844" s="31">
        <v>22410000</v>
      </c>
      <c r="C5844" s="32" t="s">
        <v>1327</v>
      </c>
      <c r="D5844" s="32">
        <v>2204005</v>
      </c>
      <c r="E5844" s="33">
        <v>2856</v>
      </c>
      <c r="F5844" s="96">
        <v>6</v>
      </c>
      <c r="G5844" s="96">
        <v>6</v>
      </c>
      <c r="H5844" s="96">
        <v>6</v>
      </c>
      <c r="I5844" s="96">
        <v>6</v>
      </c>
      <c r="J5844" s="96">
        <v>6</v>
      </c>
      <c r="K5844" s="96">
        <v>6</v>
      </c>
      <c r="L5844" s="96">
        <v>6</v>
      </c>
      <c r="M5844" s="96">
        <v>6</v>
      </c>
      <c r="N5844" s="96">
        <v>6</v>
      </c>
      <c r="O5844" s="96">
        <v>6</v>
      </c>
      <c r="P5844" s="96">
        <v>6</v>
      </c>
      <c r="Q5844" s="96">
        <v>6</v>
      </c>
      <c r="R5844" s="96">
        <f t="shared" si="204"/>
        <v>72</v>
      </c>
      <c r="S5844" s="48">
        <f t="shared" si="203"/>
        <v>205632</v>
      </c>
      <c r="T5844" s="126"/>
    </row>
    <row r="5845" spans="1:20" s="34" customFormat="1" ht="18" customHeight="1" x14ac:dyDescent="0.25">
      <c r="A5845" s="31" t="s">
        <v>889</v>
      </c>
      <c r="B5845" s="31">
        <v>22410051</v>
      </c>
      <c r="C5845" s="32" t="s">
        <v>1328</v>
      </c>
      <c r="D5845" s="32">
        <v>2204005</v>
      </c>
      <c r="E5845" s="33">
        <v>9014</v>
      </c>
      <c r="F5845" s="96">
        <v>0</v>
      </c>
      <c r="G5845" s="96">
        <v>0</v>
      </c>
      <c r="H5845" s="96">
        <v>0</v>
      </c>
      <c r="I5845" s="96">
        <v>0</v>
      </c>
      <c r="J5845" s="96">
        <v>0</v>
      </c>
      <c r="K5845" s="96">
        <v>0</v>
      </c>
      <c r="L5845" s="96">
        <v>0</v>
      </c>
      <c r="M5845" s="96">
        <v>0</v>
      </c>
      <c r="N5845" s="96">
        <v>0</v>
      </c>
      <c r="O5845" s="96">
        <v>0</v>
      </c>
      <c r="P5845" s="96">
        <v>1</v>
      </c>
      <c r="Q5845" s="96">
        <v>1</v>
      </c>
      <c r="R5845" s="96">
        <f t="shared" si="204"/>
        <v>2</v>
      </c>
      <c r="S5845" s="48">
        <f t="shared" si="203"/>
        <v>18028</v>
      </c>
      <c r="T5845" s="126"/>
    </row>
    <row r="5846" spans="1:20" s="34" customFormat="1" ht="18" customHeight="1" x14ac:dyDescent="0.25">
      <c r="A5846" s="31" t="s">
        <v>889</v>
      </c>
      <c r="B5846" s="31">
        <v>22410053</v>
      </c>
      <c r="C5846" s="32" t="s">
        <v>2672</v>
      </c>
      <c r="D5846" s="32">
        <v>2204005</v>
      </c>
      <c r="E5846" s="33">
        <v>7829</v>
      </c>
      <c r="F5846" s="96">
        <v>7</v>
      </c>
      <c r="G5846" s="96">
        <v>7</v>
      </c>
      <c r="H5846" s="96">
        <v>7</v>
      </c>
      <c r="I5846" s="96">
        <v>7</v>
      </c>
      <c r="J5846" s="96">
        <v>7</v>
      </c>
      <c r="K5846" s="96">
        <v>7</v>
      </c>
      <c r="L5846" s="96">
        <v>7</v>
      </c>
      <c r="M5846" s="96">
        <v>7</v>
      </c>
      <c r="N5846" s="96">
        <v>7</v>
      </c>
      <c r="O5846" s="96">
        <v>7</v>
      </c>
      <c r="P5846" s="96">
        <v>7</v>
      </c>
      <c r="Q5846" s="96">
        <v>7</v>
      </c>
      <c r="R5846" s="96">
        <f t="shared" si="204"/>
        <v>84</v>
      </c>
      <c r="S5846" s="48">
        <f t="shared" si="203"/>
        <v>657636</v>
      </c>
      <c r="T5846" s="126"/>
    </row>
    <row r="5847" spans="1:20" s="34" customFormat="1" ht="18" customHeight="1" x14ac:dyDescent="0.25">
      <c r="A5847" s="31" t="s">
        <v>889</v>
      </c>
      <c r="B5847" s="31">
        <v>22410090</v>
      </c>
      <c r="C5847" s="32" t="s">
        <v>2591</v>
      </c>
      <c r="D5847" s="32">
        <v>2204005</v>
      </c>
      <c r="E5847" s="33">
        <v>15708</v>
      </c>
      <c r="F5847" s="96">
        <v>6</v>
      </c>
      <c r="G5847" s="96">
        <v>6</v>
      </c>
      <c r="H5847" s="96">
        <v>6</v>
      </c>
      <c r="I5847" s="96">
        <v>6</v>
      </c>
      <c r="J5847" s="96">
        <v>6</v>
      </c>
      <c r="K5847" s="96">
        <v>6</v>
      </c>
      <c r="L5847" s="96">
        <v>6</v>
      </c>
      <c r="M5847" s="96">
        <v>6</v>
      </c>
      <c r="N5847" s="96">
        <v>6</v>
      </c>
      <c r="O5847" s="96">
        <v>6</v>
      </c>
      <c r="P5847" s="96">
        <v>6</v>
      </c>
      <c r="Q5847" s="96">
        <v>6</v>
      </c>
      <c r="R5847" s="96">
        <f t="shared" si="204"/>
        <v>72</v>
      </c>
      <c r="S5847" s="48">
        <f t="shared" si="203"/>
        <v>1130976</v>
      </c>
      <c r="T5847" s="126"/>
    </row>
    <row r="5848" spans="1:20" s="34" customFormat="1" ht="18" customHeight="1" x14ac:dyDescent="0.25">
      <c r="A5848" s="31" t="s">
        <v>889</v>
      </c>
      <c r="B5848" s="31">
        <v>22410091</v>
      </c>
      <c r="C5848" s="32" t="s">
        <v>3341</v>
      </c>
      <c r="D5848" s="32">
        <v>2204005</v>
      </c>
      <c r="E5848" s="33">
        <v>1542</v>
      </c>
      <c r="F5848" s="96">
        <v>2</v>
      </c>
      <c r="G5848" s="96">
        <v>2</v>
      </c>
      <c r="H5848" s="96">
        <v>2</v>
      </c>
      <c r="I5848" s="96">
        <v>2</v>
      </c>
      <c r="J5848" s="96">
        <v>2</v>
      </c>
      <c r="K5848" s="96">
        <v>2</v>
      </c>
      <c r="L5848" s="96">
        <v>2</v>
      </c>
      <c r="M5848" s="96">
        <v>2</v>
      </c>
      <c r="N5848" s="96">
        <v>2</v>
      </c>
      <c r="O5848" s="96">
        <v>2</v>
      </c>
      <c r="P5848" s="96">
        <v>2</v>
      </c>
      <c r="Q5848" s="96">
        <v>2</v>
      </c>
      <c r="R5848" s="96">
        <f t="shared" si="204"/>
        <v>24</v>
      </c>
      <c r="S5848" s="48">
        <f t="shared" si="203"/>
        <v>37008</v>
      </c>
      <c r="T5848" s="126"/>
    </row>
    <row r="5849" spans="1:20" s="34" customFormat="1" ht="18" customHeight="1" x14ac:dyDescent="0.25">
      <c r="A5849" s="31" t="s">
        <v>889</v>
      </c>
      <c r="B5849" s="31">
        <v>22410120</v>
      </c>
      <c r="C5849" s="32" t="s">
        <v>1016</v>
      </c>
      <c r="D5849" s="32">
        <v>2204005</v>
      </c>
      <c r="E5849" s="33">
        <v>268</v>
      </c>
      <c r="F5849" s="96">
        <v>333</v>
      </c>
      <c r="G5849" s="96">
        <v>333</v>
      </c>
      <c r="H5849" s="96">
        <v>333</v>
      </c>
      <c r="I5849" s="96">
        <v>333</v>
      </c>
      <c r="J5849" s="96">
        <v>333</v>
      </c>
      <c r="K5849" s="96">
        <v>333</v>
      </c>
      <c r="L5849" s="96">
        <v>333</v>
      </c>
      <c r="M5849" s="96">
        <v>333</v>
      </c>
      <c r="N5849" s="96">
        <v>333</v>
      </c>
      <c r="O5849" s="96">
        <v>333</v>
      </c>
      <c r="P5849" s="96">
        <v>333</v>
      </c>
      <c r="Q5849" s="96">
        <v>333</v>
      </c>
      <c r="R5849" s="96">
        <f t="shared" si="204"/>
        <v>3996</v>
      </c>
      <c r="S5849" s="48">
        <f t="shared" si="203"/>
        <v>1070928</v>
      </c>
      <c r="T5849" s="126"/>
    </row>
    <row r="5850" spans="1:20" s="34" customFormat="1" ht="18" customHeight="1" x14ac:dyDescent="0.25">
      <c r="A5850" s="31" t="s">
        <v>889</v>
      </c>
      <c r="B5850" s="31">
        <v>22410130</v>
      </c>
      <c r="C5850" s="32" t="s">
        <v>1017</v>
      </c>
      <c r="D5850" s="32">
        <v>2204005</v>
      </c>
      <c r="E5850" s="33">
        <v>249</v>
      </c>
      <c r="F5850" s="96">
        <v>200</v>
      </c>
      <c r="G5850" s="96">
        <v>200</v>
      </c>
      <c r="H5850" s="96">
        <v>200</v>
      </c>
      <c r="I5850" s="96">
        <v>200</v>
      </c>
      <c r="J5850" s="96">
        <v>200</v>
      </c>
      <c r="K5850" s="96">
        <v>200</v>
      </c>
      <c r="L5850" s="96">
        <v>200</v>
      </c>
      <c r="M5850" s="96">
        <v>200</v>
      </c>
      <c r="N5850" s="96">
        <v>200</v>
      </c>
      <c r="O5850" s="96">
        <v>200</v>
      </c>
      <c r="P5850" s="96">
        <v>200</v>
      </c>
      <c r="Q5850" s="96">
        <v>200</v>
      </c>
      <c r="R5850" s="96">
        <f t="shared" si="204"/>
        <v>2400</v>
      </c>
      <c r="S5850" s="48">
        <f t="shared" si="203"/>
        <v>597600</v>
      </c>
      <c r="T5850" s="126"/>
    </row>
    <row r="5851" spans="1:20" s="34" customFormat="1" ht="18" customHeight="1" x14ac:dyDescent="0.25">
      <c r="A5851" s="31" t="s">
        <v>889</v>
      </c>
      <c r="B5851" s="31">
        <v>22410140</v>
      </c>
      <c r="C5851" s="32" t="s">
        <v>995</v>
      </c>
      <c r="D5851" s="32">
        <v>2204005</v>
      </c>
      <c r="E5851" s="33">
        <v>248</v>
      </c>
      <c r="F5851" s="96">
        <v>200</v>
      </c>
      <c r="G5851" s="96">
        <v>200</v>
      </c>
      <c r="H5851" s="96">
        <v>200</v>
      </c>
      <c r="I5851" s="96">
        <v>200</v>
      </c>
      <c r="J5851" s="96">
        <v>200</v>
      </c>
      <c r="K5851" s="96">
        <v>200</v>
      </c>
      <c r="L5851" s="96">
        <v>200</v>
      </c>
      <c r="M5851" s="96">
        <v>200</v>
      </c>
      <c r="N5851" s="96">
        <v>200</v>
      </c>
      <c r="O5851" s="96">
        <v>200</v>
      </c>
      <c r="P5851" s="96">
        <v>200</v>
      </c>
      <c r="Q5851" s="96">
        <v>200</v>
      </c>
      <c r="R5851" s="96">
        <f t="shared" si="204"/>
        <v>2400</v>
      </c>
      <c r="S5851" s="48">
        <f t="shared" si="203"/>
        <v>595200</v>
      </c>
      <c r="T5851" s="126"/>
    </row>
    <row r="5852" spans="1:20" s="34" customFormat="1" ht="18" customHeight="1" x14ac:dyDescent="0.25">
      <c r="A5852" s="31" t="s">
        <v>889</v>
      </c>
      <c r="B5852" s="31">
        <v>22410150</v>
      </c>
      <c r="C5852" s="32" t="s">
        <v>1123</v>
      </c>
      <c r="D5852" s="32">
        <v>2204005</v>
      </c>
      <c r="E5852" s="33">
        <v>321</v>
      </c>
      <c r="F5852" s="96">
        <v>42</v>
      </c>
      <c r="G5852" s="96">
        <v>42</v>
      </c>
      <c r="H5852" s="96">
        <v>42</v>
      </c>
      <c r="I5852" s="96">
        <v>42</v>
      </c>
      <c r="J5852" s="96">
        <v>42</v>
      </c>
      <c r="K5852" s="96">
        <v>42</v>
      </c>
      <c r="L5852" s="96">
        <v>42</v>
      </c>
      <c r="M5852" s="96">
        <v>42</v>
      </c>
      <c r="N5852" s="96">
        <v>42</v>
      </c>
      <c r="O5852" s="96">
        <v>42</v>
      </c>
      <c r="P5852" s="96">
        <v>42</v>
      </c>
      <c r="Q5852" s="96">
        <v>42</v>
      </c>
      <c r="R5852" s="96">
        <f t="shared" si="204"/>
        <v>504</v>
      </c>
      <c r="S5852" s="48">
        <f t="shared" si="203"/>
        <v>161784</v>
      </c>
      <c r="T5852" s="126"/>
    </row>
    <row r="5853" spans="1:20" s="34" customFormat="1" ht="18" customHeight="1" x14ac:dyDescent="0.25">
      <c r="A5853" s="31" t="s">
        <v>889</v>
      </c>
      <c r="B5853" s="31">
        <v>22410213</v>
      </c>
      <c r="C5853" s="32" t="s">
        <v>1331</v>
      </c>
      <c r="D5853" s="32">
        <v>2204004003</v>
      </c>
      <c r="E5853" s="33">
        <v>8211</v>
      </c>
      <c r="F5853" s="96">
        <v>7</v>
      </c>
      <c r="G5853" s="96">
        <v>7</v>
      </c>
      <c r="H5853" s="96">
        <v>7</v>
      </c>
      <c r="I5853" s="96">
        <v>7</v>
      </c>
      <c r="J5853" s="96">
        <v>7</v>
      </c>
      <c r="K5853" s="96">
        <v>7</v>
      </c>
      <c r="L5853" s="96">
        <v>7</v>
      </c>
      <c r="M5853" s="96">
        <v>7</v>
      </c>
      <c r="N5853" s="96">
        <v>7</v>
      </c>
      <c r="O5853" s="96">
        <v>7</v>
      </c>
      <c r="P5853" s="96">
        <v>7</v>
      </c>
      <c r="Q5853" s="96">
        <v>7</v>
      </c>
      <c r="R5853" s="96">
        <f t="shared" si="204"/>
        <v>84</v>
      </c>
      <c r="S5853" s="48">
        <f t="shared" si="203"/>
        <v>689724</v>
      </c>
      <c r="T5853" s="126"/>
    </row>
    <row r="5854" spans="1:20" s="34" customFormat="1" ht="18" customHeight="1" x14ac:dyDescent="0.25">
      <c r="A5854" s="31" t="s">
        <v>889</v>
      </c>
      <c r="B5854" s="31">
        <v>22410321</v>
      </c>
      <c r="C5854" s="32" t="s">
        <v>1126</v>
      </c>
      <c r="D5854" s="32">
        <v>2204005</v>
      </c>
      <c r="E5854" s="33">
        <v>1868</v>
      </c>
      <c r="F5854" s="96">
        <v>4</v>
      </c>
      <c r="G5854" s="96">
        <v>4</v>
      </c>
      <c r="H5854" s="96">
        <v>4</v>
      </c>
      <c r="I5854" s="96">
        <v>4</v>
      </c>
      <c r="J5854" s="96">
        <v>4</v>
      </c>
      <c r="K5854" s="96">
        <v>4</v>
      </c>
      <c r="L5854" s="96">
        <v>4</v>
      </c>
      <c r="M5854" s="96">
        <v>4</v>
      </c>
      <c r="N5854" s="96">
        <v>4</v>
      </c>
      <c r="O5854" s="96">
        <v>4</v>
      </c>
      <c r="P5854" s="96">
        <v>4</v>
      </c>
      <c r="Q5854" s="96">
        <v>4</v>
      </c>
      <c r="R5854" s="96">
        <f t="shared" si="204"/>
        <v>48</v>
      </c>
      <c r="S5854" s="48">
        <f t="shared" si="203"/>
        <v>89664</v>
      </c>
      <c r="T5854" s="126"/>
    </row>
    <row r="5855" spans="1:20" s="34" customFormat="1" ht="18" customHeight="1" x14ac:dyDescent="0.25">
      <c r="A5855" s="31" t="s">
        <v>889</v>
      </c>
      <c r="B5855" s="31">
        <v>22411130</v>
      </c>
      <c r="C5855" s="32" t="s">
        <v>1332</v>
      </c>
      <c r="D5855" s="32">
        <v>2204005</v>
      </c>
      <c r="E5855" s="33">
        <v>321</v>
      </c>
      <c r="F5855" s="96">
        <v>60</v>
      </c>
      <c r="G5855" s="96">
        <v>60</v>
      </c>
      <c r="H5855" s="96">
        <v>60</v>
      </c>
      <c r="I5855" s="96">
        <v>60</v>
      </c>
      <c r="J5855" s="96">
        <v>60</v>
      </c>
      <c r="K5855" s="96">
        <v>60</v>
      </c>
      <c r="L5855" s="96">
        <v>60</v>
      </c>
      <c r="M5855" s="96">
        <v>60</v>
      </c>
      <c r="N5855" s="96">
        <v>60</v>
      </c>
      <c r="O5855" s="96">
        <v>60</v>
      </c>
      <c r="P5855" s="96">
        <v>60</v>
      </c>
      <c r="Q5855" s="96">
        <v>60</v>
      </c>
      <c r="R5855" s="96">
        <f t="shared" si="204"/>
        <v>720</v>
      </c>
      <c r="S5855" s="48">
        <f t="shared" si="203"/>
        <v>231120</v>
      </c>
      <c r="T5855" s="126"/>
    </row>
    <row r="5856" spans="1:20" s="34" customFormat="1" ht="18" customHeight="1" x14ac:dyDescent="0.25">
      <c r="A5856" s="31" t="s">
        <v>889</v>
      </c>
      <c r="B5856" s="31">
        <v>22412951</v>
      </c>
      <c r="C5856" s="32" t="s">
        <v>1128</v>
      </c>
      <c r="D5856" s="32">
        <v>2204005</v>
      </c>
      <c r="E5856" s="33">
        <v>16</v>
      </c>
      <c r="F5856" s="96">
        <v>83</v>
      </c>
      <c r="G5856" s="96">
        <v>83</v>
      </c>
      <c r="H5856" s="96">
        <v>83</v>
      </c>
      <c r="I5856" s="96">
        <v>83</v>
      </c>
      <c r="J5856" s="96">
        <v>83</v>
      </c>
      <c r="K5856" s="96">
        <v>83</v>
      </c>
      <c r="L5856" s="96">
        <v>83</v>
      </c>
      <c r="M5856" s="96">
        <v>83</v>
      </c>
      <c r="N5856" s="96">
        <v>83</v>
      </c>
      <c r="O5856" s="96">
        <v>83</v>
      </c>
      <c r="P5856" s="96">
        <v>83</v>
      </c>
      <c r="Q5856" s="96">
        <v>83</v>
      </c>
      <c r="R5856" s="96">
        <f t="shared" si="204"/>
        <v>996</v>
      </c>
      <c r="S5856" s="48">
        <f t="shared" si="203"/>
        <v>15936</v>
      </c>
      <c r="T5856" s="126"/>
    </row>
    <row r="5857" spans="1:20" s="34" customFormat="1" ht="18" customHeight="1" x14ac:dyDescent="0.25">
      <c r="A5857" s="31" t="s">
        <v>889</v>
      </c>
      <c r="B5857" s="31">
        <v>22412980</v>
      </c>
      <c r="C5857" s="32" t="s">
        <v>1129</v>
      </c>
      <c r="D5857" s="32">
        <v>2204005</v>
      </c>
      <c r="E5857" s="33">
        <v>17</v>
      </c>
      <c r="F5857" s="96">
        <v>690</v>
      </c>
      <c r="G5857" s="96">
        <v>690</v>
      </c>
      <c r="H5857" s="96">
        <v>690</v>
      </c>
      <c r="I5857" s="96">
        <v>690</v>
      </c>
      <c r="J5857" s="96">
        <v>690</v>
      </c>
      <c r="K5857" s="96">
        <v>690</v>
      </c>
      <c r="L5857" s="96">
        <v>690</v>
      </c>
      <c r="M5857" s="96">
        <v>690</v>
      </c>
      <c r="N5857" s="96">
        <v>690</v>
      </c>
      <c r="O5857" s="96">
        <v>690</v>
      </c>
      <c r="P5857" s="96">
        <v>690</v>
      </c>
      <c r="Q5857" s="96">
        <v>690</v>
      </c>
      <c r="R5857" s="96">
        <f t="shared" si="204"/>
        <v>8280</v>
      </c>
      <c r="S5857" s="48">
        <f t="shared" si="203"/>
        <v>140760</v>
      </c>
      <c r="T5857" s="126"/>
    </row>
    <row r="5858" spans="1:20" s="34" customFormat="1" ht="18" customHeight="1" x14ac:dyDescent="0.25">
      <c r="A5858" s="31" t="s">
        <v>889</v>
      </c>
      <c r="B5858" s="31">
        <v>22414410</v>
      </c>
      <c r="C5858" s="32" t="s">
        <v>1130</v>
      </c>
      <c r="D5858" s="32">
        <v>2204005</v>
      </c>
      <c r="E5858" s="33">
        <v>57</v>
      </c>
      <c r="F5858" s="96">
        <v>100</v>
      </c>
      <c r="G5858" s="96">
        <v>100</v>
      </c>
      <c r="H5858" s="96">
        <v>100</v>
      </c>
      <c r="I5858" s="96">
        <v>100</v>
      </c>
      <c r="J5858" s="96">
        <v>100</v>
      </c>
      <c r="K5858" s="96">
        <v>100</v>
      </c>
      <c r="L5858" s="96">
        <v>100</v>
      </c>
      <c r="M5858" s="96">
        <v>100</v>
      </c>
      <c r="N5858" s="96">
        <v>100</v>
      </c>
      <c r="O5858" s="96">
        <v>100</v>
      </c>
      <c r="P5858" s="96">
        <v>100</v>
      </c>
      <c r="Q5858" s="96">
        <v>100</v>
      </c>
      <c r="R5858" s="96">
        <f t="shared" si="204"/>
        <v>1200</v>
      </c>
      <c r="S5858" s="48">
        <f t="shared" si="203"/>
        <v>68400</v>
      </c>
      <c r="T5858" s="126"/>
    </row>
    <row r="5859" spans="1:20" s="34" customFormat="1" ht="18" customHeight="1" x14ac:dyDescent="0.25">
      <c r="A5859" s="31" t="s">
        <v>889</v>
      </c>
      <c r="B5859" s="31">
        <v>22415200</v>
      </c>
      <c r="C5859" s="32" t="s">
        <v>1131</v>
      </c>
      <c r="D5859" s="32">
        <v>2204005</v>
      </c>
      <c r="E5859" s="33">
        <v>292</v>
      </c>
      <c r="F5859" s="96">
        <v>59</v>
      </c>
      <c r="G5859" s="96">
        <v>59</v>
      </c>
      <c r="H5859" s="96">
        <v>59</v>
      </c>
      <c r="I5859" s="96">
        <v>59</v>
      </c>
      <c r="J5859" s="96">
        <v>59</v>
      </c>
      <c r="K5859" s="96">
        <v>59</v>
      </c>
      <c r="L5859" s="96">
        <v>59</v>
      </c>
      <c r="M5859" s="96">
        <v>59</v>
      </c>
      <c r="N5859" s="96">
        <v>59</v>
      </c>
      <c r="O5859" s="96">
        <v>59</v>
      </c>
      <c r="P5859" s="96">
        <v>59</v>
      </c>
      <c r="Q5859" s="96">
        <v>59</v>
      </c>
      <c r="R5859" s="96">
        <f t="shared" si="204"/>
        <v>708</v>
      </c>
      <c r="S5859" s="48">
        <f t="shared" si="203"/>
        <v>206736</v>
      </c>
      <c r="T5859" s="126"/>
    </row>
    <row r="5860" spans="1:20" s="34" customFormat="1" ht="18" customHeight="1" x14ac:dyDescent="0.25">
      <c r="A5860" s="31" t="s">
        <v>889</v>
      </c>
      <c r="B5860" s="31">
        <v>22415480</v>
      </c>
      <c r="C5860" s="32" t="s">
        <v>1132</v>
      </c>
      <c r="D5860" s="32">
        <v>2204005</v>
      </c>
      <c r="E5860" s="33">
        <v>2331</v>
      </c>
      <c r="F5860" s="96">
        <v>60</v>
      </c>
      <c r="G5860" s="96">
        <v>60</v>
      </c>
      <c r="H5860" s="96">
        <v>60</v>
      </c>
      <c r="I5860" s="96">
        <v>60</v>
      </c>
      <c r="J5860" s="96">
        <v>60</v>
      </c>
      <c r="K5860" s="96">
        <v>60</v>
      </c>
      <c r="L5860" s="96">
        <v>60</v>
      </c>
      <c r="M5860" s="96">
        <v>60</v>
      </c>
      <c r="N5860" s="96">
        <v>60</v>
      </c>
      <c r="O5860" s="96">
        <v>60</v>
      </c>
      <c r="P5860" s="96">
        <v>60</v>
      </c>
      <c r="Q5860" s="96">
        <v>60</v>
      </c>
      <c r="R5860" s="96">
        <f t="shared" si="204"/>
        <v>720</v>
      </c>
      <c r="S5860" s="48">
        <f t="shared" si="203"/>
        <v>1678320</v>
      </c>
      <c r="T5860" s="126"/>
    </row>
    <row r="5861" spans="1:20" s="34" customFormat="1" ht="18" customHeight="1" x14ac:dyDescent="0.25">
      <c r="A5861" s="31" t="s">
        <v>889</v>
      </c>
      <c r="B5861" s="31">
        <v>22416442</v>
      </c>
      <c r="C5861" s="32" t="s">
        <v>1133</v>
      </c>
      <c r="D5861" s="32">
        <v>2204005</v>
      </c>
      <c r="E5861" s="33">
        <v>1263</v>
      </c>
      <c r="F5861" s="96">
        <v>300</v>
      </c>
      <c r="G5861" s="96">
        <v>300</v>
      </c>
      <c r="H5861" s="96">
        <v>300</v>
      </c>
      <c r="I5861" s="96">
        <v>300</v>
      </c>
      <c r="J5861" s="96">
        <v>300</v>
      </c>
      <c r="K5861" s="96">
        <v>300</v>
      </c>
      <c r="L5861" s="96">
        <v>300</v>
      </c>
      <c r="M5861" s="96">
        <v>300</v>
      </c>
      <c r="N5861" s="96">
        <v>300</v>
      </c>
      <c r="O5861" s="96">
        <v>300</v>
      </c>
      <c r="P5861" s="96">
        <v>300</v>
      </c>
      <c r="Q5861" s="96">
        <v>300</v>
      </c>
      <c r="R5861" s="96">
        <f t="shared" si="204"/>
        <v>3600</v>
      </c>
      <c r="S5861" s="48">
        <f t="shared" si="203"/>
        <v>4546800</v>
      </c>
      <c r="T5861" s="126"/>
    </row>
    <row r="5862" spans="1:20" s="34" customFormat="1" ht="18" customHeight="1" x14ac:dyDescent="0.25">
      <c r="A5862" s="31" t="s">
        <v>889</v>
      </c>
      <c r="B5862" s="31">
        <v>22420041</v>
      </c>
      <c r="C5862" s="32" t="s">
        <v>2021</v>
      </c>
      <c r="D5862" s="32">
        <v>2204005</v>
      </c>
      <c r="E5862" s="33">
        <v>38675</v>
      </c>
      <c r="F5862" s="96">
        <v>1</v>
      </c>
      <c r="G5862" s="96">
        <v>1</v>
      </c>
      <c r="H5862" s="96">
        <v>1</v>
      </c>
      <c r="I5862" s="96">
        <v>1</v>
      </c>
      <c r="J5862" s="96">
        <v>1</v>
      </c>
      <c r="K5862" s="96">
        <v>0</v>
      </c>
      <c r="L5862" s="96">
        <v>0</v>
      </c>
      <c r="M5862" s="96">
        <v>0</v>
      </c>
      <c r="N5862" s="96">
        <v>0</v>
      </c>
      <c r="O5862" s="96">
        <v>0</v>
      </c>
      <c r="P5862" s="96">
        <v>0</v>
      </c>
      <c r="Q5862" s="96">
        <v>0</v>
      </c>
      <c r="R5862" s="96">
        <f t="shared" si="204"/>
        <v>5</v>
      </c>
      <c r="S5862" s="48">
        <f t="shared" si="203"/>
        <v>193375</v>
      </c>
      <c r="T5862" s="126"/>
    </row>
    <row r="5863" spans="1:20" s="34" customFormat="1" ht="18" customHeight="1" x14ac:dyDescent="0.25">
      <c r="A5863" s="31" t="s">
        <v>889</v>
      </c>
      <c r="B5863" s="31">
        <v>22420205</v>
      </c>
      <c r="C5863" s="32" t="s">
        <v>1136</v>
      </c>
      <c r="D5863" s="32">
        <v>2204005</v>
      </c>
      <c r="E5863" s="33">
        <v>4896</v>
      </c>
      <c r="F5863" s="96">
        <v>7</v>
      </c>
      <c r="G5863" s="96">
        <v>7</v>
      </c>
      <c r="H5863" s="96">
        <v>7</v>
      </c>
      <c r="I5863" s="96">
        <v>7</v>
      </c>
      <c r="J5863" s="96">
        <v>7</v>
      </c>
      <c r="K5863" s="96">
        <v>7</v>
      </c>
      <c r="L5863" s="96">
        <v>7</v>
      </c>
      <c r="M5863" s="96">
        <v>7</v>
      </c>
      <c r="N5863" s="96">
        <v>7</v>
      </c>
      <c r="O5863" s="96">
        <v>7</v>
      </c>
      <c r="P5863" s="96">
        <v>7</v>
      </c>
      <c r="Q5863" s="96">
        <v>7</v>
      </c>
      <c r="R5863" s="96">
        <f t="shared" si="204"/>
        <v>84</v>
      </c>
      <c r="S5863" s="48">
        <f t="shared" si="203"/>
        <v>411264</v>
      </c>
      <c r="T5863" s="126"/>
    </row>
    <row r="5864" spans="1:20" s="34" customFormat="1" ht="18" customHeight="1" x14ac:dyDescent="0.25">
      <c r="A5864" s="31" t="s">
        <v>889</v>
      </c>
      <c r="B5864" s="31">
        <v>22421040</v>
      </c>
      <c r="C5864" s="32" t="s">
        <v>1342</v>
      </c>
      <c r="D5864" s="32">
        <v>2204005</v>
      </c>
      <c r="E5864" s="33">
        <v>190</v>
      </c>
      <c r="F5864" s="96">
        <v>10</v>
      </c>
      <c r="G5864" s="96">
        <v>10</v>
      </c>
      <c r="H5864" s="96">
        <v>10</v>
      </c>
      <c r="I5864" s="96">
        <v>10</v>
      </c>
      <c r="J5864" s="96">
        <v>10</v>
      </c>
      <c r="K5864" s="96">
        <v>10</v>
      </c>
      <c r="L5864" s="96">
        <v>10</v>
      </c>
      <c r="M5864" s="96">
        <v>10</v>
      </c>
      <c r="N5864" s="96">
        <v>10</v>
      </c>
      <c r="O5864" s="96">
        <v>10</v>
      </c>
      <c r="P5864" s="96">
        <v>10</v>
      </c>
      <c r="Q5864" s="96">
        <v>10</v>
      </c>
      <c r="R5864" s="96">
        <f t="shared" si="204"/>
        <v>120</v>
      </c>
      <c r="S5864" s="48">
        <f t="shared" si="203"/>
        <v>22800</v>
      </c>
      <c r="T5864" s="126"/>
    </row>
    <row r="5865" spans="1:20" s="34" customFormat="1" ht="18" customHeight="1" x14ac:dyDescent="0.25">
      <c r="A5865" s="31" t="s">
        <v>889</v>
      </c>
      <c r="B5865" s="31">
        <v>22421111</v>
      </c>
      <c r="C5865" s="32" t="s">
        <v>1138</v>
      </c>
      <c r="D5865" s="32">
        <v>2204005</v>
      </c>
      <c r="E5865" s="33">
        <v>619</v>
      </c>
      <c r="F5865" s="96">
        <v>70</v>
      </c>
      <c r="G5865" s="96">
        <v>70</v>
      </c>
      <c r="H5865" s="96">
        <v>70</v>
      </c>
      <c r="I5865" s="96">
        <v>70</v>
      </c>
      <c r="J5865" s="96">
        <v>70</v>
      </c>
      <c r="K5865" s="96">
        <v>70</v>
      </c>
      <c r="L5865" s="96">
        <v>70</v>
      </c>
      <c r="M5865" s="96">
        <v>70</v>
      </c>
      <c r="N5865" s="96">
        <v>70</v>
      </c>
      <c r="O5865" s="96">
        <v>70</v>
      </c>
      <c r="P5865" s="96">
        <v>70</v>
      </c>
      <c r="Q5865" s="96">
        <v>70</v>
      </c>
      <c r="R5865" s="96">
        <f t="shared" si="204"/>
        <v>840</v>
      </c>
      <c r="S5865" s="48">
        <f t="shared" si="203"/>
        <v>519960</v>
      </c>
      <c r="T5865" s="126"/>
    </row>
    <row r="5866" spans="1:20" s="34" customFormat="1" ht="18" customHeight="1" x14ac:dyDescent="0.25">
      <c r="A5866" s="31" t="s">
        <v>889</v>
      </c>
      <c r="B5866" s="31">
        <v>22423000</v>
      </c>
      <c r="C5866" s="32" t="s">
        <v>1521</v>
      </c>
      <c r="D5866" s="32">
        <v>2204005</v>
      </c>
      <c r="E5866" s="33">
        <v>1309</v>
      </c>
      <c r="F5866" s="96">
        <v>41</v>
      </c>
      <c r="G5866" s="96">
        <v>41</v>
      </c>
      <c r="H5866" s="96">
        <v>41</v>
      </c>
      <c r="I5866" s="96">
        <v>41</v>
      </c>
      <c r="J5866" s="96">
        <v>41</v>
      </c>
      <c r="K5866" s="96">
        <v>41</v>
      </c>
      <c r="L5866" s="96">
        <v>41</v>
      </c>
      <c r="M5866" s="96">
        <v>41</v>
      </c>
      <c r="N5866" s="96">
        <v>41</v>
      </c>
      <c r="O5866" s="96">
        <v>41</v>
      </c>
      <c r="P5866" s="96">
        <v>41</v>
      </c>
      <c r="Q5866" s="96">
        <v>41</v>
      </c>
      <c r="R5866" s="96">
        <f t="shared" si="204"/>
        <v>492</v>
      </c>
      <c r="S5866" s="48">
        <f t="shared" si="203"/>
        <v>644028</v>
      </c>
      <c r="T5866" s="126"/>
    </row>
    <row r="5867" spans="1:20" s="34" customFormat="1" ht="18" customHeight="1" x14ac:dyDescent="0.25">
      <c r="A5867" s="31" t="s">
        <v>889</v>
      </c>
      <c r="B5867" s="31">
        <v>22423020</v>
      </c>
      <c r="C5867" s="32" t="s">
        <v>1467</v>
      </c>
      <c r="D5867" s="32">
        <v>2204005</v>
      </c>
      <c r="E5867" s="33">
        <v>1547</v>
      </c>
      <c r="F5867" s="96">
        <v>8</v>
      </c>
      <c r="G5867" s="96">
        <v>8</v>
      </c>
      <c r="H5867" s="96">
        <v>8</v>
      </c>
      <c r="I5867" s="96">
        <v>8</v>
      </c>
      <c r="J5867" s="96">
        <v>8</v>
      </c>
      <c r="K5867" s="96">
        <v>8</v>
      </c>
      <c r="L5867" s="96">
        <v>8</v>
      </c>
      <c r="M5867" s="96">
        <v>8</v>
      </c>
      <c r="N5867" s="96">
        <v>8</v>
      </c>
      <c r="O5867" s="96">
        <v>8</v>
      </c>
      <c r="P5867" s="96">
        <v>8</v>
      </c>
      <c r="Q5867" s="96">
        <v>8</v>
      </c>
      <c r="R5867" s="96">
        <f t="shared" si="204"/>
        <v>96</v>
      </c>
      <c r="S5867" s="48">
        <f t="shared" si="203"/>
        <v>148512</v>
      </c>
      <c r="T5867" s="126"/>
    </row>
    <row r="5868" spans="1:20" s="34" customFormat="1" ht="18" customHeight="1" x14ac:dyDescent="0.25">
      <c r="A5868" s="31" t="s">
        <v>889</v>
      </c>
      <c r="B5868" s="31">
        <v>22425850</v>
      </c>
      <c r="C5868" s="32" t="s">
        <v>1348</v>
      </c>
      <c r="D5868" s="32">
        <v>2204005</v>
      </c>
      <c r="E5868" s="33">
        <v>1013</v>
      </c>
      <c r="F5868" s="96">
        <v>19</v>
      </c>
      <c r="G5868" s="96">
        <v>19</v>
      </c>
      <c r="H5868" s="96">
        <v>19</v>
      </c>
      <c r="I5868" s="96">
        <v>19</v>
      </c>
      <c r="J5868" s="96">
        <v>19</v>
      </c>
      <c r="K5868" s="96">
        <v>19</v>
      </c>
      <c r="L5868" s="96">
        <v>19</v>
      </c>
      <c r="M5868" s="96">
        <v>19</v>
      </c>
      <c r="N5868" s="96">
        <v>19</v>
      </c>
      <c r="O5868" s="96">
        <v>19</v>
      </c>
      <c r="P5868" s="96">
        <v>19</v>
      </c>
      <c r="Q5868" s="96">
        <v>19</v>
      </c>
      <c r="R5868" s="96">
        <f t="shared" si="204"/>
        <v>228</v>
      </c>
      <c r="S5868" s="48">
        <f t="shared" si="203"/>
        <v>230964</v>
      </c>
      <c r="T5868" s="126"/>
    </row>
    <row r="5869" spans="1:20" s="34" customFormat="1" ht="18" customHeight="1" x14ac:dyDescent="0.25">
      <c r="A5869" s="31" t="s">
        <v>889</v>
      </c>
      <c r="B5869" s="31">
        <v>22426530</v>
      </c>
      <c r="C5869" s="32" t="s">
        <v>1147</v>
      </c>
      <c r="D5869" s="32">
        <v>2204005</v>
      </c>
      <c r="E5869" s="33">
        <v>916</v>
      </c>
      <c r="F5869" s="96">
        <v>46</v>
      </c>
      <c r="G5869" s="96">
        <v>46</v>
      </c>
      <c r="H5869" s="96">
        <v>46</v>
      </c>
      <c r="I5869" s="96">
        <v>46</v>
      </c>
      <c r="J5869" s="96">
        <v>46</v>
      </c>
      <c r="K5869" s="96">
        <v>46</v>
      </c>
      <c r="L5869" s="96">
        <v>46</v>
      </c>
      <c r="M5869" s="96">
        <v>46</v>
      </c>
      <c r="N5869" s="96">
        <v>46</v>
      </c>
      <c r="O5869" s="96">
        <v>46</v>
      </c>
      <c r="P5869" s="96">
        <v>46</v>
      </c>
      <c r="Q5869" s="96">
        <v>46</v>
      </c>
      <c r="R5869" s="96">
        <f t="shared" si="204"/>
        <v>552</v>
      </c>
      <c r="S5869" s="48">
        <f t="shared" si="203"/>
        <v>505632</v>
      </c>
      <c r="T5869" s="126"/>
    </row>
    <row r="5870" spans="1:20" s="34" customFormat="1" ht="18" customHeight="1" x14ac:dyDescent="0.25">
      <c r="A5870" s="31" t="s">
        <v>889</v>
      </c>
      <c r="B5870" s="31">
        <v>22426531</v>
      </c>
      <c r="C5870" s="32" t="s">
        <v>1148</v>
      </c>
      <c r="D5870" s="32">
        <v>2204005</v>
      </c>
      <c r="E5870" s="33">
        <v>916</v>
      </c>
      <c r="F5870" s="96">
        <v>10</v>
      </c>
      <c r="G5870" s="96">
        <v>10</v>
      </c>
      <c r="H5870" s="96">
        <v>10</v>
      </c>
      <c r="I5870" s="96">
        <v>10</v>
      </c>
      <c r="J5870" s="96">
        <v>10</v>
      </c>
      <c r="K5870" s="96">
        <v>10</v>
      </c>
      <c r="L5870" s="96">
        <v>10</v>
      </c>
      <c r="M5870" s="96">
        <v>10</v>
      </c>
      <c r="N5870" s="96">
        <v>10</v>
      </c>
      <c r="O5870" s="96">
        <v>10</v>
      </c>
      <c r="P5870" s="96">
        <v>10</v>
      </c>
      <c r="Q5870" s="96">
        <v>10</v>
      </c>
      <c r="R5870" s="96">
        <f t="shared" si="204"/>
        <v>120</v>
      </c>
      <c r="S5870" s="48">
        <f t="shared" ref="S5870:S5933" si="205">R5870*E5870</f>
        <v>109920</v>
      </c>
      <c r="T5870" s="126"/>
    </row>
    <row r="5871" spans="1:20" s="34" customFormat="1" ht="18" customHeight="1" x14ac:dyDescent="0.25">
      <c r="A5871" s="31" t="s">
        <v>889</v>
      </c>
      <c r="B5871" s="31">
        <v>22426532</v>
      </c>
      <c r="C5871" s="32" t="s">
        <v>1149</v>
      </c>
      <c r="D5871" s="32">
        <v>2204005</v>
      </c>
      <c r="E5871" s="33">
        <v>1000</v>
      </c>
      <c r="F5871" s="96">
        <v>9</v>
      </c>
      <c r="G5871" s="96">
        <v>9</v>
      </c>
      <c r="H5871" s="96">
        <v>9</v>
      </c>
      <c r="I5871" s="96">
        <v>9</v>
      </c>
      <c r="J5871" s="96">
        <v>9</v>
      </c>
      <c r="K5871" s="96">
        <v>9</v>
      </c>
      <c r="L5871" s="96">
        <v>9</v>
      </c>
      <c r="M5871" s="96">
        <v>9</v>
      </c>
      <c r="N5871" s="96">
        <v>9</v>
      </c>
      <c r="O5871" s="96">
        <v>9</v>
      </c>
      <c r="P5871" s="96">
        <v>9</v>
      </c>
      <c r="Q5871" s="96">
        <v>9</v>
      </c>
      <c r="R5871" s="96">
        <f t="shared" si="204"/>
        <v>108</v>
      </c>
      <c r="S5871" s="48">
        <f t="shared" si="205"/>
        <v>108000</v>
      </c>
      <c r="T5871" s="126"/>
    </row>
    <row r="5872" spans="1:20" s="34" customFormat="1" ht="18" customHeight="1" x14ac:dyDescent="0.25">
      <c r="A5872" s="31" t="s">
        <v>889</v>
      </c>
      <c r="B5872" s="31">
        <v>22427560</v>
      </c>
      <c r="C5872" s="32" t="s">
        <v>1350</v>
      </c>
      <c r="D5872" s="32">
        <v>2204005</v>
      </c>
      <c r="E5872" s="33">
        <v>7426</v>
      </c>
      <c r="F5872" s="96">
        <v>1</v>
      </c>
      <c r="G5872" s="96">
        <v>1</v>
      </c>
      <c r="H5872" s="96">
        <v>1</v>
      </c>
      <c r="I5872" s="96">
        <v>1</v>
      </c>
      <c r="J5872" s="96">
        <v>1</v>
      </c>
      <c r="K5872" s="96">
        <v>1</v>
      </c>
      <c r="L5872" s="96">
        <v>1</v>
      </c>
      <c r="M5872" s="96">
        <v>1</v>
      </c>
      <c r="N5872" s="96">
        <v>1</v>
      </c>
      <c r="O5872" s="96">
        <v>1</v>
      </c>
      <c r="P5872" s="96">
        <v>1</v>
      </c>
      <c r="Q5872" s="96">
        <v>1</v>
      </c>
      <c r="R5872" s="96">
        <f t="shared" si="204"/>
        <v>12</v>
      </c>
      <c r="S5872" s="48">
        <f t="shared" si="205"/>
        <v>89112</v>
      </c>
      <c r="T5872" s="126"/>
    </row>
    <row r="5873" spans="1:20" s="34" customFormat="1" ht="18" customHeight="1" x14ac:dyDescent="0.25">
      <c r="A5873" s="31" t="s">
        <v>889</v>
      </c>
      <c r="B5873" s="31">
        <v>22430203</v>
      </c>
      <c r="C5873" s="32" t="s">
        <v>1152</v>
      </c>
      <c r="D5873" s="32">
        <v>2204005</v>
      </c>
      <c r="E5873" s="33">
        <v>272</v>
      </c>
      <c r="F5873" s="96">
        <v>70</v>
      </c>
      <c r="G5873" s="96">
        <v>70</v>
      </c>
      <c r="H5873" s="96">
        <v>70</v>
      </c>
      <c r="I5873" s="96">
        <v>70</v>
      </c>
      <c r="J5873" s="96">
        <v>70</v>
      </c>
      <c r="K5873" s="96">
        <v>70</v>
      </c>
      <c r="L5873" s="96">
        <v>70</v>
      </c>
      <c r="M5873" s="96">
        <v>70</v>
      </c>
      <c r="N5873" s="96">
        <v>70</v>
      </c>
      <c r="O5873" s="96">
        <v>70</v>
      </c>
      <c r="P5873" s="96">
        <v>70</v>
      </c>
      <c r="Q5873" s="96">
        <v>70</v>
      </c>
      <c r="R5873" s="96">
        <f t="shared" si="204"/>
        <v>840</v>
      </c>
      <c r="S5873" s="48">
        <f t="shared" si="205"/>
        <v>228480</v>
      </c>
      <c r="T5873" s="126"/>
    </row>
    <row r="5874" spans="1:20" s="34" customFormat="1" ht="18" customHeight="1" x14ac:dyDescent="0.25">
      <c r="A5874" s="31" t="s">
        <v>889</v>
      </c>
      <c r="B5874" s="31">
        <v>22430231</v>
      </c>
      <c r="C5874" s="32" t="s">
        <v>3342</v>
      </c>
      <c r="D5874" s="32">
        <v>2204005</v>
      </c>
      <c r="E5874" s="33">
        <v>2130</v>
      </c>
      <c r="F5874" s="96">
        <v>6</v>
      </c>
      <c r="G5874" s="96">
        <v>6</v>
      </c>
      <c r="H5874" s="96">
        <v>6</v>
      </c>
      <c r="I5874" s="96">
        <v>6</v>
      </c>
      <c r="J5874" s="96">
        <v>6</v>
      </c>
      <c r="K5874" s="96">
        <v>6</v>
      </c>
      <c r="L5874" s="96">
        <v>6</v>
      </c>
      <c r="M5874" s="96">
        <v>6</v>
      </c>
      <c r="N5874" s="96">
        <v>6</v>
      </c>
      <c r="O5874" s="96">
        <v>6</v>
      </c>
      <c r="P5874" s="96">
        <v>6</v>
      </c>
      <c r="Q5874" s="96">
        <v>6</v>
      </c>
      <c r="R5874" s="96">
        <f t="shared" si="204"/>
        <v>72</v>
      </c>
      <c r="S5874" s="48">
        <f t="shared" si="205"/>
        <v>153360</v>
      </c>
      <c r="T5874" s="126"/>
    </row>
    <row r="5875" spans="1:20" s="34" customFormat="1" ht="18" customHeight="1" x14ac:dyDescent="0.25">
      <c r="A5875" s="31" t="s">
        <v>889</v>
      </c>
      <c r="B5875" s="31">
        <v>22431301</v>
      </c>
      <c r="C5875" s="32" t="s">
        <v>1353</v>
      </c>
      <c r="D5875" s="32">
        <v>2204005</v>
      </c>
      <c r="E5875" s="33">
        <v>589</v>
      </c>
      <c r="F5875" s="96">
        <v>6</v>
      </c>
      <c r="G5875" s="96">
        <v>6</v>
      </c>
      <c r="H5875" s="96">
        <v>6</v>
      </c>
      <c r="I5875" s="96">
        <v>6</v>
      </c>
      <c r="J5875" s="96">
        <v>6</v>
      </c>
      <c r="K5875" s="96">
        <v>6</v>
      </c>
      <c r="L5875" s="96">
        <v>6</v>
      </c>
      <c r="M5875" s="96">
        <v>6</v>
      </c>
      <c r="N5875" s="96">
        <v>6</v>
      </c>
      <c r="O5875" s="96">
        <v>6</v>
      </c>
      <c r="P5875" s="96">
        <v>6</v>
      </c>
      <c r="Q5875" s="96">
        <v>6</v>
      </c>
      <c r="R5875" s="96">
        <f t="shared" si="204"/>
        <v>72</v>
      </c>
      <c r="S5875" s="48">
        <f t="shared" si="205"/>
        <v>42408</v>
      </c>
      <c r="T5875" s="126"/>
    </row>
    <row r="5876" spans="1:20" s="34" customFormat="1" ht="18" customHeight="1" x14ac:dyDescent="0.25">
      <c r="A5876" s="31" t="s">
        <v>889</v>
      </c>
      <c r="B5876" s="31">
        <v>22431302</v>
      </c>
      <c r="C5876" s="32" t="s">
        <v>1354</v>
      </c>
      <c r="D5876" s="32">
        <v>2204005</v>
      </c>
      <c r="E5876" s="33">
        <v>950</v>
      </c>
      <c r="F5876" s="96">
        <v>5</v>
      </c>
      <c r="G5876" s="96">
        <v>5</v>
      </c>
      <c r="H5876" s="96">
        <v>5</v>
      </c>
      <c r="I5876" s="96">
        <v>5</v>
      </c>
      <c r="J5876" s="96">
        <v>5</v>
      </c>
      <c r="K5876" s="96">
        <v>5</v>
      </c>
      <c r="L5876" s="96">
        <v>5</v>
      </c>
      <c r="M5876" s="96">
        <v>5</v>
      </c>
      <c r="N5876" s="96">
        <v>5</v>
      </c>
      <c r="O5876" s="96">
        <v>5</v>
      </c>
      <c r="P5876" s="96">
        <v>5</v>
      </c>
      <c r="Q5876" s="96">
        <v>5</v>
      </c>
      <c r="R5876" s="96">
        <f t="shared" si="204"/>
        <v>60</v>
      </c>
      <c r="S5876" s="48">
        <f t="shared" si="205"/>
        <v>57000</v>
      </c>
      <c r="T5876" s="126"/>
    </row>
    <row r="5877" spans="1:20" s="34" customFormat="1" ht="18" customHeight="1" x14ac:dyDescent="0.25">
      <c r="A5877" s="31" t="s">
        <v>889</v>
      </c>
      <c r="B5877" s="31">
        <v>22431303</v>
      </c>
      <c r="C5877" s="32" t="s">
        <v>1355</v>
      </c>
      <c r="D5877" s="32">
        <v>2204005</v>
      </c>
      <c r="E5877" s="33">
        <v>898</v>
      </c>
      <c r="F5877" s="96">
        <v>6</v>
      </c>
      <c r="G5877" s="96">
        <v>6</v>
      </c>
      <c r="H5877" s="96">
        <v>6</v>
      </c>
      <c r="I5877" s="96">
        <v>6</v>
      </c>
      <c r="J5877" s="96">
        <v>6</v>
      </c>
      <c r="K5877" s="96">
        <v>6</v>
      </c>
      <c r="L5877" s="96">
        <v>6</v>
      </c>
      <c r="M5877" s="96">
        <v>6</v>
      </c>
      <c r="N5877" s="96">
        <v>6</v>
      </c>
      <c r="O5877" s="96">
        <v>6</v>
      </c>
      <c r="P5877" s="96">
        <v>6</v>
      </c>
      <c r="Q5877" s="96">
        <v>6</v>
      </c>
      <c r="R5877" s="96">
        <f t="shared" si="204"/>
        <v>72</v>
      </c>
      <c r="S5877" s="48">
        <f t="shared" si="205"/>
        <v>64656</v>
      </c>
      <c r="T5877" s="126"/>
    </row>
    <row r="5878" spans="1:20" s="34" customFormat="1" ht="18" customHeight="1" x14ac:dyDescent="0.25">
      <c r="A5878" s="31" t="s">
        <v>889</v>
      </c>
      <c r="B5878" s="31">
        <v>22431521</v>
      </c>
      <c r="C5878" s="32" t="s">
        <v>1153</v>
      </c>
      <c r="D5878" s="32">
        <v>2204005</v>
      </c>
      <c r="E5878" s="33">
        <v>30</v>
      </c>
      <c r="F5878" s="96">
        <v>25000</v>
      </c>
      <c r="G5878" s="96">
        <v>25000</v>
      </c>
      <c r="H5878" s="96">
        <v>25000</v>
      </c>
      <c r="I5878" s="96">
        <v>25000</v>
      </c>
      <c r="J5878" s="96">
        <v>25000</v>
      </c>
      <c r="K5878" s="96">
        <v>25000</v>
      </c>
      <c r="L5878" s="96">
        <v>25000</v>
      </c>
      <c r="M5878" s="96">
        <v>25000</v>
      </c>
      <c r="N5878" s="96">
        <v>25000</v>
      </c>
      <c r="O5878" s="96">
        <v>25000</v>
      </c>
      <c r="P5878" s="96">
        <v>25000</v>
      </c>
      <c r="Q5878" s="96">
        <v>25000</v>
      </c>
      <c r="R5878" s="96">
        <f t="shared" si="204"/>
        <v>300000</v>
      </c>
      <c r="S5878" s="48">
        <f t="shared" si="205"/>
        <v>9000000</v>
      </c>
      <c r="T5878" s="126"/>
    </row>
    <row r="5879" spans="1:20" s="34" customFormat="1" ht="18" customHeight="1" x14ac:dyDescent="0.25">
      <c r="A5879" s="31" t="s">
        <v>889</v>
      </c>
      <c r="B5879" s="31">
        <v>22433080</v>
      </c>
      <c r="C5879" s="32" t="s">
        <v>1155</v>
      </c>
      <c r="D5879" s="32">
        <v>2204005</v>
      </c>
      <c r="E5879" s="33">
        <v>490</v>
      </c>
      <c r="F5879" s="96">
        <v>180</v>
      </c>
      <c r="G5879" s="96">
        <v>180</v>
      </c>
      <c r="H5879" s="96">
        <v>180</v>
      </c>
      <c r="I5879" s="96">
        <v>180</v>
      </c>
      <c r="J5879" s="96">
        <v>180</v>
      </c>
      <c r="K5879" s="96">
        <v>180</v>
      </c>
      <c r="L5879" s="96">
        <v>180</v>
      </c>
      <c r="M5879" s="96">
        <v>180</v>
      </c>
      <c r="N5879" s="96">
        <v>180</v>
      </c>
      <c r="O5879" s="96">
        <v>180</v>
      </c>
      <c r="P5879" s="96">
        <v>180</v>
      </c>
      <c r="Q5879" s="96">
        <v>180</v>
      </c>
      <c r="R5879" s="96">
        <f t="shared" si="204"/>
        <v>2160</v>
      </c>
      <c r="S5879" s="48">
        <f t="shared" si="205"/>
        <v>1058400</v>
      </c>
      <c r="T5879" s="126"/>
    </row>
    <row r="5880" spans="1:20" s="34" customFormat="1" ht="18" customHeight="1" x14ac:dyDescent="0.25">
      <c r="A5880" s="31" t="s">
        <v>889</v>
      </c>
      <c r="B5880" s="31">
        <v>22436870</v>
      </c>
      <c r="C5880" s="32" t="s">
        <v>1156</v>
      </c>
      <c r="D5880" s="32">
        <v>2204005001</v>
      </c>
      <c r="E5880" s="33">
        <v>338</v>
      </c>
      <c r="F5880" s="96">
        <v>138</v>
      </c>
      <c r="G5880" s="96">
        <v>138</v>
      </c>
      <c r="H5880" s="96">
        <v>138</v>
      </c>
      <c r="I5880" s="96">
        <v>138</v>
      </c>
      <c r="J5880" s="96">
        <v>138</v>
      </c>
      <c r="K5880" s="96">
        <v>138</v>
      </c>
      <c r="L5880" s="96">
        <v>138</v>
      </c>
      <c r="M5880" s="96">
        <v>138</v>
      </c>
      <c r="N5880" s="96">
        <v>138</v>
      </c>
      <c r="O5880" s="96">
        <v>138</v>
      </c>
      <c r="P5880" s="96">
        <v>138</v>
      </c>
      <c r="Q5880" s="96">
        <v>138</v>
      </c>
      <c r="R5880" s="96">
        <f t="shared" si="204"/>
        <v>1656</v>
      </c>
      <c r="S5880" s="48">
        <f t="shared" si="205"/>
        <v>559728</v>
      </c>
      <c r="T5880" s="126"/>
    </row>
    <row r="5881" spans="1:20" s="34" customFormat="1" ht="18" customHeight="1" x14ac:dyDescent="0.25">
      <c r="A5881" s="31" t="s">
        <v>889</v>
      </c>
      <c r="B5881" s="31">
        <v>22438881</v>
      </c>
      <c r="C5881" s="32" t="s">
        <v>1157</v>
      </c>
      <c r="D5881" s="32">
        <v>2204005</v>
      </c>
      <c r="E5881" s="33">
        <v>81</v>
      </c>
      <c r="F5881" s="96">
        <v>16</v>
      </c>
      <c r="G5881" s="96">
        <v>16</v>
      </c>
      <c r="H5881" s="96">
        <v>16</v>
      </c>
      <c r="I5881" s="96">
        <v>16</v>
      </c>
      <c r="J5881" s="96">
        <v>16</v>
      </c>
      <c r="K5881" s="96">
        <v>16</v>
      </c>
      <c r="L5881" s="96">
        <v>16</v>
      </c>
      <c r="M5881" s="96">
        <v>16</v>
      </c>
      <c r="N5881" s="96">
        <v>16</v>
      </c>
      <c r="O5881" s="96">
        <v>16</v>
      </c>
      <c r="P5881" s="96">
        <v>16</v>
      </c>
      <c r="Q5881" s="96">
        <v>16</v>
      </c>
      <c r="R5881" s="96">
        <f t="shared" si="204"/>
        <v>192</v>
      </c>
      <c r="S5881" s="48">
        <f t="shared" si="205"/>
        <v>15552</v>
      </c>
      <c r="T5881" s="126"/>
    </row>
    <row r="5882" spans="1:20" s="34" customFormat="1" ht="18" customHeight="1" x14ac:dyDescent="0.25">
      <c r="A5882" s="31" t="s">
        <v>889</v>
      </c>
      <c r="B5882" s="31">
        <v>22440417</v>
      </c>
      <c r="C5882" s="32" t="s">
        <v>997</v>
      </c>
      <c r="D5882" s="32">
        <v>2204005</v>
      </c>
      <c r="E5882" s="33">
        <v>19</v>
      </c>
      <c r="F5882" s="96">
        <v>200</v>
      </c>
      <c r="G5882" s="96">
        <v>200</v>
      </c>
      <c r="H5882" s="96">
        <v>200</v>
      </c>
      <c r="I5882" s="96">
        <v>200</v>
      </c>
      <c r="J5882" s="96">
        <v>200</v>
      </c>
      <c r="K5882" s="96">
        <v>200</v>
      </c>
      <c r="L5882" s="96">
        <v>200</v>
      </c>
      <c r="M5882" s="96">
        <v>200</v>
      </c>
      <c r="N5882" s="96">
        <v>200</v>
      </c>
      <c r="O5882" s="96">
        <v>200</v>
      </c>
      <c r="P5882" s="96">
        <v>200</v>
      </c>
      <c r="Q5882" s="96">
        <v>200</v>
      </c>
      <c r="R5882" s="96">
        <f t="shared" si="204"/>
        <v>2400</v>
      </c>
      <c r="S5882" s="48">
        <f t="shared" si="205"/>
        <v>45600</v>
      </c>
      <c r="T5882" s="126"/>
    </row>
    <row r="5883" spans="1:20" s="34" customFormat="1" ht="18" customHeight="1" x14ac:dyDescent="0.25">
      <c r="A5883" s="31" t="s">
        <v>889</v>
      </c>
      <c r="B5883" s="31">
        <v>22442021</v>
      </c>
      <c r="C5883" s="32" t="s">
        <v>1357</v>
      </c>
      <c r="D5883" s="32">
        <v>2204005</v>
      </c>
      <c r="E5883" s="33">
        <v>364</v>
      </c>
      <c r="F5883" s="96">
        <v>40</v>
      </c>
      <c r="G5883" s="96">
        <v>40</v>
      </c>
      <c r="H5883" s="96">
        <v>40</v>
      </c>
      <c r="I5883" s="96">
        <v>40</v>
      </c>
      <c r="J5883" s="96">
        <v>40</v>
      </c>
      <c r="K5883" s="96">
        <v>40</v>
      </c>
      <c r="L5883" s="96">
        <v>40</v>
      </c>
      <c r="M5883" s="96">
        <v>40</v>
      </c>
      <c r="N5883" s="96">
        <v>40</v>
      </c>
      <c r="O5883" s="96">
        <v>40</v>
      </c>
      <c r="P5883" s="96">
        <v>40</v>
      </c>
      <c r="Q5883" s="96">
        <v>40</v>
      </c>
      <c r="R5883" s="96">
        <f t="shared" si="204"/>
        <v>480</v>
      </c>
      <c r="S5883" s="48">
        <f t="shared" si="205"/>
        <v>174720</v>
      </c>
      <c r="T5883" s="126"/>
    </row>
    <row r="5884" spans="1:20" s="34" customFormat="1" ht="18" customHeight="1" x14ac:dyDescent="0.25">
      <c r="A5884" s="31" t="s">
        <v>889</v>
      </c>
      <c r="B5884" s="31">
        <v>22443400</v>
      </c>
      <c r="C5884" s="32" t="s">
        <v>1158</v>
      </c>
      <c r="D5884" s="32">
        <v>2204005</v>
      </c>
      <c r="E5884" s="33">
        <v>62</v>
      </c>
      <c r="F5884" s="96">
        <v>300</v>
      </c>
      <c r="G5884" s="96">
        <v>300</v>
      </c>
      <c r="H5884" s="96">
        <v>300</v>
      </c>
      <c r="I5884" s="96">
        <v>300</v>
      </c>
      <c r="J5884" s="96">
        <v>300</v>
      </c>
      <c r="K5884" s="96">
        <v>300</v>
      </c>
      <c r="L5884" s="96">
        <v>300</v>
      </c>
      <c r="M5884" s="96">
        <v>300</v>
      </c>
      <c r="N5884" s="96">
        <v>300</v>
      </c>
      <c r="O5884" s="96">
        <v>300</v>
      </c>
      <c r="P5884" s="96">
        <v>300</v>
      </c>
      <c r="Q5884" s="96">
        <v>300</v>
      </c>
      <c r="R5884" s="96">
        <f t="shared" si="204"/>
        <v>3600</v>
      </c>
      <c r="S5884" s="48">
        <f t="shared" si="205"/>
        <v>223200</v>
      </c>
      <c r="T5884" s="126"/>
    </row>
    <row r="5885" spans="1:20" s="34" customFormat="1" ht="18" customHeight="1" x14ac:dyDescent="0.25">
      <c r="A5885" s="31" t="s">
        <v>889</v>
      </c>
      <c r="B5885" s="31">
        <v>22443670</v>
      </c>
      <c r="C5885" s="32" t="s">
        <v>998</v>
      </c>
      <c r="D5885" s="32">
        <v>2204005</v>
      </c>
      <c r="E5885" s="33">
        <v>281</v>
      </c>
      <c r="F5885" s="96">
        <v>277</v>
      </c>
      <c r="G5885" s="96">
        <v>277</v>
      </c>
      <c r="H5885" s="96">
        <v>277</v>
      </c>
      <c r="I5885" s="96">
        <v>277</v>
      </c>
      <c r="J5885" s="96">
        <v>277</v>
      </c>
      <c r="K5885" s="96">
        <v>277</v>
      </c>
      <c r="L5885" s="96">
        <v>277</v>
      </c>
      <c r="M5885" s="96">
        <v>277</v>
      </c>
      <c r="N5885" s="96">
        <v>277</v>
      </c>
      <c r="O5885" s="96">
        <v>277</v>
      </c>
      <c r="P5885" s="96">
        <v>277</v>
      </c>
      <c r="Q5885" s="96">
        <v>277</v>
      </c>
      <c r="R5885" s="96">
        <f t="shared" si="204"/>
        <v>3324</v>
      </c>
      <c r="S5885" s="48">
        <f t="shared" si="205"/>
        <v>934044</v>
      </c>
      <c r="T5885" s="126"/>
    </row>
    <row r="5886" spans="1:20" s="34" customFormat="1" ht="18" customHeight="1" x14ac:dyDescent="0.25">
      <c r="A5886" s="31" t="s">
        <v>889</v>
      </c>
      <c r="B5886" s="31">
        <v>22443900</v>
      </c>
      <c r="C5886" s="32" t="s">
        <v>999</v>
      </c>
      <c r="D5886" s="32">
        <v>2204005</v>
      </c>
      <c r="E5886" s="33">
        <v>103</v>
      </c>
      <c r="F5886" s="96">
        <v>2146</v>
      </c>
      <c r="G5886" s="96">
        <v>2146</v>
      </c>
      <c r="H5886" s="96">
        <v>2146</v>
      </c>
      <c r="I5886" s="96">
        <v>2146</v>
      </c>
      <c r="J5886" s="96">
        <v>2146</v>
      </c>
      <c r="K5886" s="96">
        <v>2146</v>
      </c>
      <c r="L5886" s="96">
        <v>2146</v>
      </c>
      <c r="M5886" s="96">
        <v>2146</v>
      </c>
      <c r="N5886" s="96">
        <v>2146</v>
      </c>
      <c r="O5886" s="96">
        <v>2146</v>
      </c>
      <c r="P5886" s="96">
        <v>2146</v>
      </c>
      <c r="Q5886" s="96">
        <v>2146</v>
      </c>
      <c r="R5886" s="96">
        <f t="shared" si="204"/>
        <v>25752</v>
      </c>
      <c r="S5886" s="48">
        <f t="shared" si="205"/>
        <v>2652456</v>
      </c>
      <c r="T5886" s="126"/>
    </row>
    <row r="5887" spans="1:20" s="34" customFormat="1" ht="18" customHeight="1" x14ac:dyDescent="0.25">
      <c r="A5887" s="31" t="s">
        <v>889</v>
      </c>
      <c r="B5887" s="31">
        <v>22443950</v>
      </c>
      <c r="C5887" s="32" t="s">
        <v>1000</v>
      </c>
      <c r="D5887" s="32">
        <v>2204005</v>
      </c>
      <c r="E5887" s="33">
        <v>52</v>
      </c>
      <c r="F5887" s="96">
        <v>1284</v>
      </c>
      <c r="G5887" s="96">
        <v>1284</v>
      </c>
      <c r="H5887" s="96">
        <v>1284</v>
      </c>
      <c r="I5887" s="96">
        <v>1284</v>
      </c>
      <c r="J5887" s="96">
        <v>1284</v>
      </c>
      <c r="K5887" s="96">
        <v>1284</v>
      </c>
      <c r="L5887" s="96">
        <v>1284</v>
      </c>
      <c r="M5887" s="96">
        <v>1284</v>
      </c>
      <c r="N5887" s="96">
        <v>1284</v>
      </c>
      <c r="O5887" s="96">
        <v>1284</v>
      </c>
      <c r="P5887" s="96">
        <v>1284</v>
      </c>
      <c r="Q5887" s="96">
        <v>1284</v>
      </c>
      <c r="R5887" s="96">
        <f t="shared" si="204"/>
        <v>15408</v>
      </c>
      <c r="S5887" s="48">
        <f t="shared" si="205"/>
        <v>801216</v>
      </c>
      <c r="T5887" s="126"/>
    </row>
    <row r="5888" spans="1:20" s="34" customFormat="1" ht="18" customHeight="1" x14ac:dyDescent="0.25">
      <c r="A5888" s="31" t="s">
        <v>889</v>
      </c>
      <c r="B5888" s="31">
        <v>22443960</v>
      </c>
      <c r="C5888" s="32" t="s">
        <v>1001</v>
      </c>
      <c r="D5888" s="32">
        <v>2204005</v>
      </c>
      <c r="E5888" s="33">
        <v>39</v>
      </c>
      <c r="F5888" s="96">
        <v>450</v>
      </c>
      <c r="G5888" s="96">
        <v>450</v>
      </c>
      <c r="H5888" s="96">
        <v>450</v>
      </c>
      <c r="I5888" s="96">
        <v>450</v>
      </c>
      <c r="J5888" s="96">
        <v>450</v>
      </c>
      <c r="K5888" s="96">
        <v>450</v>
      </c>
      <c r="L5888" s="96">
        <v>450</v>
      </c>
      <c r="M5888" s="96">
        <v>450</v>
      </c>
      <c r="N5888" s="96">
        <v>450</v>
      </c>
      <c r="O5888" s="96">
        <v>450</v>
      </c>
      <c r="P5888" s="96">
        <v>450</v>
      </c>
      <c r="Q5888" s="96">
        <v>450</v>
      </c>
      <c r="R5888" s="96">
        <f t="shared" si="204"/>
        <v>5400</v>
      </c>
      <c r="S5888" s="48">
        <f t="shared" si="205"/>
        <v>210600</v>
      </c>
      <c r="T5888" s="126"/>
    </row>
    <row r="5889" spans="1:20" s="34" customFormat="1" ht="18" customHeight="1" x14ac:dyDescent="0.25">
      <c r="A5889" s="31" t="s">
        <v>889</v>
      </c>
      <c r="B5889" s="31">
        <v>22443961</v>
      </c>
      <c r="C5889" s="32" t="s">
        <v>1159</v>
      </c>
      <c r="D5889" s="32">
        <v>2204005</v>
      </c>
      <c r="E5889" s="33">
        <v>35</v>
      </c>
      <c r="F5889" s="96">
        <v>750</v>
      </c>
      <c r="G5889" s="96">
        <v>750</v>
      </c>
      <c r="H5889" s="96">
        <v>750</v>
      </c>
      <c r="I5889" s="96">
        <v>750</v>
      </c>
      <c r="J5889" s="96">
        <v>750</v>
      </c>
      <c r="K5889" s="96">
        <v>750</v>
      </c>
      <c r="L5889" s="96">
        <v>750</v>
      </c>
      <c r="M5889" s="96">
        <v>750</v>
      </c>
      <c r="N5889" s="96">
        <v>750</v>
      </c>
      <c r="O5889" s="96">
        <v>750</v>
      </c>
      <c r="P5889" s="96">
        <v>750</v>
      </c>
      <c r="Q5889" s="96">
        <v>750</v>
      </c>
      <c r="R5889" s="96">
        <f t="shared" si="204"/>
        <v>9000</v>
      </c>
      <c r="S5889" s="48">
        <f t="shared" si="205"/>
        <v>315000</v>
      </c>
      <c r="T5889" s="126"/>
    </row>
    <row r="5890" spans="1:20" s="34" customFormat="1" ht="18" customHeight="1" x14ac:dyDescent="0.25">
      <c r="A5890" s="31" t="s">
        <v>889</v>
      </c>
      <c r="B5890" s="31">
        <v>22444120</v>
      </c>
      <c r="C5890" s="32" t="s">
        <v>1160</v>
      </c>
      <c r="D5890" s="32">
        <v>2204005</v>
      </c>
      <c r="E5890" s="33">
        <v>95</v>
      </c>
      <c r="F5890" s="96">
        <v>2005</v>
      </c>
      <c r="G5890" s="96">
        <v>2005</v>
      </c>
      <c r="H5890" s="96">
        <v>2005</v>
      </c>
      <c r="I5890" s="96">
        <v>2005</v>
      </c>
      <c r="J5890" s="96">
        <v>2005</v>
      </c>
      <c r="K5890" s="96">
        <v>2005</v>
      </c>
      <c r="L5890" s="96">
        <v>2005</v>
      </c>
      <c r="M5890" s="96">
        <v>2005</v>
      </c>
      <c r="N5890" s="96">
        <v>2005</v>
      </c>
      <c r="O5890" s="96">
        <v>2005</v>
      </c>
      <c r="P5890" s="96">
        <v>2005</v>
      </c>
      <c r="Q5890" s="96">
        <v>2005</v>
      </c>
      <c r="R5890" s="96">
        <f t="shared" si="204"/>
        <v>24060</v>
      </c>
      <c r="S5890" s="48">
        <f t="shared" si="205"/>
        <v>2285700</v>
      </c>
      <c r="T5890" s="126"/>
    </row>
    <row r="5891" spans="1:20" s="34" customFormat="1" ht="18" customHeight="1" x14ac:dyDescent="0.25">
      <c r="A5891" s="31" t="s">
        <v>889</v>
      </c>
      <c r="B5891" s="31">
        <v>22444216</v>
      </c>
      <c r="C5891" s="32" t="s">
        <v>1161</v>
      </c>
      <c r="D5891" s="32">
        <v>220400500000</v>
      </c>
      <c r="E5891" s="33">
        <v>1662</v>
      </c>
      <c r="F5891" s="96">
        <v>1</v>
      </c>
      <c r="G5891" s="96">
        <v>1</v>
      </c>
      <c r="H5891" s="96">
        <v>1</v>
      </c>
      <c r="I5891" s="96">
        <v>1</v>
      </c>
      <c r="J5891" s="96">
        <v>1</v>
      </c>
      <c r="K5891" s="96">
        <v>1</v>
      </c>
      <c r="L5891" s="96">
        <v>1</v>
      </c>
      <c r="M5891" s="96">
        <v>1</v>
      </c>
      <c r="N5891" s="96">
        <v>1</v>
      </c>
      <c r="O5891" s="96">
        <v>1</v>
      </c>
      <c r="P5891" s="96">
        <v>1</v>
      </c>
      <c r="Q5891" s="96">
        <v>1</v>
      </c>
      <c r="R5891" s="96">
        <f t="shared" ref="R5891:R5953" si="206">SUM(F5891:Q5891)</f>
        <v>12</v>
      </c>
      <c r="S5891" s="48">
        <f t="shared" si="205"/>
        <v>19944</v>
      </c>
      <c r="T5891" s="126"/>
    </row>
    <row r="5892" spans="1:20" s="34" customFormat="1" ht="18" customHeight="1" x14ac:dyDescent="0.25">
      <c r="A5892" s="31" t="s">
        <v>889</v>
      </c>
      <c r="B5892" s="31">
        <v>22444900</v>
      </c>
      <c r="C5892" s="32" t="s">
        <v>1358</v>
      </c>
      <c r="D5892" s="32">
        <v>2204005</v>
      </c>
      <c r="E5892" s="33">
        <v>2205</v>
      </c>
      <c r="F5892" s="96">
        <v>3</v>
      </c>
      <c r="G5892" s="96">
        <v>3</v>
      </c>
      <c r="H5892" s="96">
        <v>3</v>
      </c>
      <c r="I5892" s="96">
        <v>3</v>
      </c>
      <c r="J5892" s="96">
        <v>3</v>
      </c>
      <c r="K5892" s="96">
        <v>3</v>
      </c>
      <c r="L5892" s="96">
        <v>3</v>
      </c>
      <c r="M5892" s="96">
        <v>3</v>
      </c>
      <c r="N5892" s="96">
        <v>3</v>
      </c>
      <c r="O5892" s="96">
        <v>3</v>
      </c>
      <c r="P5892" s="96">
        <v>3</v>
      </c>
      <c r="Q5892" s="96">
        <v>3</v>
      </c>
      <c r="R5892" s="96">
        <f t="shared" si="206"/>
        <v>36</v>
      </c>
      <c r="S5892" s="48">
        <f t="shared" si="205"/>
        <v>79380</v>
      </c>
      <c r="T5892" s="126"/>
    </row>
    <row r="5893" spans="1:20" s="34" customFormat="1" ht="18" customHeight="1" x14ac:dyDescent="0.25">
      <c r="A5893" s="31" t="s">
        <v>889</v>
      </c>
      <c r="B5893" s="31">
        <v>22450002</v>
      </c>
      <c r="C5893" s="32" t="s">
        <v>1163</v>
      </c>
      <c r="D5893" s="32">
        <v>2204005</v>
      </c>
      <c r="E5893" s="33">
        <v>2282</v>
      </c>
      <c r="F5893" s="96">
        <v>1</v>
      </c>
      <c r="G5893" s="96">
        <v>1</v>
      </c>
      <c r="H5893" s="96">
        <v>1</v>
      </c>
      <c r="I5893" s="96">
        <v>1</v>
      </c>
      <c r="J5893" s="96">
        <v>1</v>
      </c>
      <c r="K5893" s="96">
        <v>1</v>
      </c>
      <c r="L5893" s="96">
        <v>1</v>
      </c>
      <c r="M5893" s="96">
        <v>1</v>
      </c>
      <c r="N5893" s="96">
        <v>1</v>
      </c>
      <c r="O5893" s="96">
        <v>1</v>
      </c>
      <c r="P5893" s="96">
        <v>1</v>
      </c>
      <c r="Q5893" s="96">
        <v>1</v>
      </c>
      <c r="R5893" s="96">
        <f t="shared" si="206"/>
        <v>12</v>
      </c>
      <c r="S5893" s="48">
        <f t="shared" si="205"/>
        <v>27384</v>
      </c>
      <c r="T5893" s="126"/>
    </row>
    <row r="5894" spans="1:20" s="34" customFormat="1" ht="18" customHeight="1" x14ac:dyDescent="0.25">
      <c r="A5894" s="31" t="s">
        <v>889</v>
      </c>
      <c r="B5894" s="31">
        <v>22450003</v>
      </c>
      <c r="C5894" s="32" t="s">
        <v>1164</v>
      </c>
      <c r="D5894" s="32">
        <v>2204005</v>
      </c>
      <c r="E5894" s="33">
        <v>209</v>
      </c>
      <c r="F5894" s="96">
        <v>20</v>
      </c>
      <c r="G5894" s="96">
        <v>20</v>
      </c>
      <c r="H5894" s="96">
        <v>20</v>
      </c>
      <c r="I5894" s="96">
        <v>20</v>
      </c>
      <c r="J5894" s="96">
        <v>20</v>
      </c>
      <c r="K5894" s="96">
        <v>20</v>
      </c>
      <c r="L5894" s="96">
        <v>20</v>
      </c>
      <c r="M5894" s="96">
        <v>20</v>
      </c>
      <c r="N5894" s="96">
        <v>20</v>
      </c>
      <c r="O5894" s="96">
        <v>20</v>
      </c>
      <c r="P5894" s="96">
        <v>20</v>
      </c>
      <c r="Q5894" s="96">
        <v>20</v>
      </c>
      <c r="R5894" s="96">
        <f t="shared" si="206"/>
        <v>240</v>
      </c>
      <c r="S5894" s="48">
        <f t="shared" si="205"/>
        <v>50160</v>
      </c>
      <c r="T5894" s="126"/>
    </row>
    <row r="5895" spans="1:20" s="34" customFormat="1" ht="18" customHeight="1" x14ac:dyDescent="0.25">
      <c r="A5895" s="31" t="s">
        <v>889</v>
      </c>
      <c r="B5895" s="31">
        <v>22451022</v>
      </c>
      <c r="C5895" s="32" t="s">
        <v>1166</v>
      </c>
      <c r="D5895" s="32">
        <v>2204005</v>
      </c>
      <c r="E5895" s="33">
        <v>1009</v>
      </c>
      <c r="F5895" s="96">
        <v>3</v>
      </c>
      <c r="G5895" s="96">
        <v>3</v>
      </c>
      <c r="H5895" s="96">
        <v>3</v>
      </c>
      <c r="I5895" s="96">
        <v>3</v>
      </c>
      <c r="J5895" s="96">
        <v>3</v>
      </c>
      <c r="K5895" s="96">
        <v>3</v>
      </c>
      <c r="L5895" s="96">
        <v>3</v>
      </c>
      <c r="M5895" s="96">
        <v>3</v>
      </c>
      <c r="N5895" s="96">
        <v>3</v>
      </c>
      <c r="O5895" s="96">
        <v>3</v>
      </c>
      <c r="P5895" s="96">
        <v>3</v>
      </c>
      <c r="Q5895" s="96">
        <v>3</v>
      </c>
      <c r="R5895" s="96">
        <f t="shared" si="206"/>
        <v>36</v>
      </c>
      <c r="S5895" s="48">
        <f t="shared" si="205"/>
        <v>36324</v>
      </c>
      <c r="T5895" s="126"/>
    </row>
    <row r="5896" spans="1:20" s="34" customFormat="1" ht="18" customHeight="1" x14ac:dyDescent="0.25">
      <c r="A5896" s="31" t="s">
        <v>889</v>
      </c>
      <c r="B5896" s="31">
        <v>22455000</v>
      </c>
      <c r="C5896" s="32" t="s">
        <v>1167</v>
      </c>
      <c r="D5896" s="32">
        <v>2204005</v>
      </c>
      <c r="E5896" s="33">
        <v>309</v>
      </c>
      <c r="F5896" s="96">
        <v>400</v>
      </c>
      <c r="G5896" s="96">
        <v>400</v>
      </c>
      <c r="H5896" s="96">
        <v>400</v>
      </c>
      <c r="I5896" s="96">
        <v>400</v>
      </c>
      <c r="J5896" s="96">
        <v>400</v>
      </c>
      <c r="K5896" s="96">
        <v>400</v>
      </c>
      <c r="L5896" s="96">
        <v>400</v>
      </c>
      <c r="M5896" s="96">
        <v>400</v>
      </c>
      <c r="N5896" s="96">
        <v>400</v>
      </c>
      <c r="O5896" s="96">
        <v>400</v>
      </c>
      <c r="P5896" s="96">
        <v>400</v>
      </c>
      <c r="Q5896" s="96">
        <v>400</v>
      </c>
      <c r="R5896" s="96">
        <f t="shared" si="206"/>
        <v>4800</v>
      </c>
      <c r="S5896" s="48">
        <f t="shared" si="205"/>
        <v>1483200</v>
      </c>
      <c r="T5896" s="126"/>
    </row>
    <row r="5897" spans="1:20" s="34" customFormat="1" ht="18" customHeight="1" x14ac:dyDescent="0.25">
      <c r="A5897" s="31" t="s">
        <v>889</v>
      </c>
      <c r="B5897" s="31">
        <v>22455014</v>
      </c>
      <c r="C5897" s="32" t="s">
        <v>1361</v>
      </c>
      <c r="D5897" s="32">
        <v>2204005</v>
      </c>
      <c r="E5897" s="33">
        <v>1258</v>
      </c>
      <c r="F5897" s="96">
        <v>4</v>
      </c>
      <c r="G5897" s="96">
        <v>4</v>
      </c>
      <c r="H5897" s="96">
        <v>4</v>
      </c>
      <c r="I5897" s="96">
        <v>4</v>
      </c>
      <c r="J5897" s="96">
        <v>4</v>
      </c>
      <c r="K5897" s="96">
        <v>4</v>
      </c>
      <c r="L5897" s="96">
        <v>4</v>
      </c>
      <c r="M5897" s="96">
        <v>4</v>
      </c>
      <c r="N5897" s="96">
        <v>4</v>
      </c>
      <c r="O5897" s="96">
        <v>4</v>
      </c>
      <c r="P5897" s="96">
        <v>4</v>
      </c>
      <c r="Q5897" s="96">
        <v>4</v>
      </c>
      <c r="R5897" s="96">
        <f t="shared" si="206"/>
        <v>48</v>
      </c>
      <c r="S5897" s="48">
        <f t="shared" si="205"/>
        <v>60384</v>
      </c>
      <c r="T5897" s="126"/>
    </row>
    <row r="5898" spans="1:20" s="34" customFormat="1" ht="18" customHeight="1" x14ac:dyDescent="0.25">
      <c r="A5898" s="31" t="s">
        <v>889</v>
      </c>
      <c r="B5898" s="31">
        <v>22455015</v>
      </c>
      <c r="C5898" s="32" t="s">
        <v>1170</v>
      </c>
      <c r="D5898" s="32">
        <v>2204005</v>
      </c>
      <c r="E5898" s="33">
        <v>145</v>
      </c>
      <c r="F5898" s="96">
        <v>25</v>
      </c>
      <c r="G5898" s="96">
        <v>25</v>
      </c>
      <c r="H5898" s="96">
        <v>25</v>
      </c>
      <c r="I5898" s="96">
        <v>25</v>
      </c>
      <c r="J5898" s="96">
        <v>25</v>
      </c>
      <c r="K5898" s="96">
        <v>25</v>
      </c>
      <c r="L5898" s="96">
        <v>25</v>
      </c>
      <c r="M5898" s="96">
        <v>25</v>
      </c>
      <c r="N5898" s="96">
        <v>25</v>
      </c>
      <c r="O5898" s="96">
        <v>25</v>
      </c>
      <c r="P5898" s="96">
        <v>25</v>
      </c>
      <c r="Q5898" s="96">
        <v>25</v>
      </c>
      <c r="R5898" s="96">
        <f t="shared" si="206"/>
        <v>300</v>
      </c>
      <c r="S5898" s="48">
        <f t="shared" si="205"/>
        <v>43500</v>
      </c>
      <c r="T5898" s="126"/>
    </row>
    <row r="5899" spans="1:20" s="34" customFormat="1" ht="18" customHeight="1" x14ac:dyDescent="0.25">
      <c r="A5899" s="31" t="s">
        <v>889</v>
      </c>
      <c r="B5899" s="31">
        <v>22455016</v>
      </c>
      <c r="C5899" s="32" t="s">
        <v>1171</v>
      </c>
      <c r="D5899" s="32">
        <v>2204005</v>
      </c>
      <c r="E5899" s="33">
        <v>3201</v>
      </c>
      <c r="F5899" s="96">
        <v>1</v>
      </c>
      <c r="G5899" s="96">
        <v>1</v>
      </c>
      <c r="H5899" s="96">
        <v>1</v>
      </c>
      <c r="I5899" s="96">
        <v>1</v>
      </c>
      <c r="J5899" s="96">
        <v>1</v>
      </c>
      <c r="K5899" s="96">
        <v>1</v>
      </c>
      <c r="L5899" s="96">
        <v>1</v>
      </c>
      <c r="M5899" s="96">
        <v>1</v>
      </c>
      <c r="N5899" s="96">
        <v>1</v>
      </c>
      <c r="O5899" s="96">
        <v>1</v>
      </c>
      <c r="P5899" s="96">
        <v>1</v>
      </c>
      <c r="Q5899" s="96">
        <v>1</v>
      </c>
      <c r="R5899" s="96">
        <f t="shared" si="206"/>
        <v>12</v>
      </c>
      <c r="S5899" s="48">
        <f t="shared" si="205"/>
        <v>38412</v>
      </c>
      <c r="T5899" s="126"/>
    </row>
    <row r="5900" spans="1:20" s="34" customFormat="1" ht="18" customHeight="1" x14ac:dyDescent="0.25">
      <c r="A5900" s="31" t="s">
        <v>889</v>
      </c>
      <c r="B5900" s="31">
        <v>22455018</v>
      </c>
      <c r="C5900" s="32" t="s">
        <v>1172</v>
      </c>
      <c r="D5900" s="32">
        <v>2204005</v>
      </c>
      <c r="E5900" s="33">
        <v>2083</v>
      </c>
      <c r="F5900" s="96">
        <v>1</v>
      </c>
      <c r="G5900" s="96">
        <v>1</v>
      </c>
      <c r="H5900" s="96">
        <v>1</v>
      </c>
      <c r="I5900" s="96">
        <v>1</v>
      </c>
      <c r="J5900" s="96">
        <v>1</v>
      </c>
      <c r="K5900" s="96">
        <v>0</v>
      </c>
      <c r="L5900" s="96">
        <v>0</v>
      </c>
      <c r="M5900" s="96">
        <v>0</v>
      </c>
      <c r="N5900" s="96">
        <v>0</v>
      </c>
      <c r="O5900" s="96">
        <v>0</v>
      </c>
      <c r="P5900" s="96">
        <v>0</v>
      </c>
      <c r="Q5900" s="96">
        <v>0</v>
      </c>
      <c r="R5900" s="96">
        <f t="shared" si="206"/>
        <v>5</v>
      </c>
      <c r="S5900" s="48">
        <f t="shared" si="205"/>
        <v>10415</v>
      </c>
      <c r="T5900" s="126"/>
    </row>
    <row r="5901" spans="1:20" s="34" customFormat="1" ht="18" customHeight="1" x14ac:dyDescent="0.25">
      <c r="A5901" s="31" t="s">
        <v>889</v>
      </c>
      <c r="B5901" s="31">
        <v>22455023</v>
      </c>
      <c r="C5901" s="32" t="s">
        <v>1173</v>
      </c>
      <c r="D5901" s="32">
        <v>2204005</v>
      </c>
      <c r="E5901" s="33">
        <v>1488</v>
      </c>
      <c r="F5901" s="96">
        <v>6</v>
      </c>
      <c r="G5901" s="96">
        <v>6</v>
      </c>
      <c r="H5901" s="96">
        <v>6</v>
      </c>
      <c r="I5901" s="96">
        <v>6</v>
      </c>
      <c r="J5901" s="96">
        <v>6</v>
      </c>
      <c r="K5901" s="96">
        <v>6</v>
      </c>
      <c r="L5901" s="96">
        <v>6</v>
      </c>
      <c r="M5901" s="96">
        <v>6</v>
      </c>
      <c r="N5901" s="96">
        <v>6</v>
      </c>
      <c r="O5901" s="96">
        <v>6</v>
      </c>
      <c r="P5901" s="96">
        <v>6</v>
      </c>
      <c r="Q5901" s="96">
        <v>6</v>
      </c>
      <c r="R5901" s="96">
        <f t="shared" si="206"/>
        <v>72</v>
      </c>
      <c r="S5901" s="48">
        <f t="shared" si="205"/>
        <v>107136</v>
      </c>
      <c r="T5901" s="126"/>
    </row>
    <row r="5902" spans="1:20" s="34" customFormat="1" ht="18" customHeight="1" x14ac:dyDescent="0.25">
      <c r="A5902" s="31" t="s">
        <v>889</v>
      </c>
      <c r="B5902" s="31">
        <v>22455024</v>
      </c>
      <c r="C5902" s="32" t="s">
        <v>1364</v>
      </c>
      <c r="D5902" s="32">
        <v>2204005</v>
      </c>
      <c r="E5902" s="33">
        <v>1680</v>
      </c>
      <c r="F5902" s="96">
        <v>5</v>
      </c>
      <c r="G5902" s="96">
        <v>5</v>
      </c>
      <c r="H5902" s="96">
        <v>5</v>
      </c>
      <c r="I5902" s="96">
        <v>5</v>
      </c>
      <c r="J5902" s="96">
        <v>5</v>
      </c>
      <c r="K5902" s="96">
        <v>5</v>
      </c>
      <c r="L5902" s="96">
        <v>5</v>
      </c>
      <c r="M5902" s="96">
        <v>5</v>
      </c>
      <c r="N5902" s="96">
        <v>5</v>
      </c>
      <c r="O5902" s="96">
        <v>5</v>
      </c>
      <c r="P5902" s="96">
        <v>5</v>
      </c>
      <c r="Q5902" s="96">
        <v>5</v>
      </c>
      <c r="R5902" s="96">
        <f t="shared" si="206"/>
        <v>60</v>
      </c>
      <c r="S5902" s="48">
        <f t="shared" si="205"/>
        <v>100800</v>
      </c>
      <c r="T5902" s="126"/>
    </row>
    <row r="5903" spans="1:20" s="34" customFormat="1" ht="18" customHeight="1" x14ac:dyDescent="0.25">
      <c r="A5903" s="31" t="s">
        <v>889</v>
      </c>
      <c r="B5903" s="31">
        <v>22455040</v>
      </c>
      <c r="C5903" s="32" t="s">
        <v>2579</v>
      </c>
      <c r="D5903" s="32">
        <v>2204005</v>
      </c>
      <c r="E5903" s="33">
        <v>4791</v>
      </c>
      <c r="F5903" s="96">
        <v>5</v>
      </c>
      <c r="G5903" s="96">
        <v>5</v>
      </c>
      <c r="H5903" s="96">
        <v>5</v>
      </c>
      <c r="I5903" s="96">
        <v>5</v>
      </c>
      <c r="J5903" s="96">
        <v>5</v>
      </c>
      <c r="K5903" s="96">
        <v>5</v>
      </c>
      <c r="L5903" s="96">
        <v>5</v>
      </c>
      <c r="M5903" s="96">
        <v>5</v>
      </c>
      <c r="N5903" s="96">
        <v>5</v>
      </c>
      <c r="O5903" s="96">
        <v>5</v>
      </c>
      <c r="P5903" s="96">
        <v>5</v>
      </c>
      <c r="Q5903" s="96">
        <v>5</v>
      </c>
      <c r="R5903" s="96">
        <f t="shared" si="206"/>
        <v>60</v>
      </c>
      <c r="S5903" s="48">
        <f t="shared" si="205"/>
        <v>287460</v>
      </c>
      <c r="T5903" s="126"/>
    </row>
    <row r="5904" spans="1:20" s="34" customFormat="1" ht="18" customHeight="1" x14ac:dyDescent="0.25">
      <c r="A5904" s="31" t="s">
        <v>889</v>
      </c>
      <c r="B5904" s="31">
        <v>22455210</v>
      </c>
      <c r="C5904" s="32" t="s">
        <v>1175</v>
      </c>
      <c r="D5904" s="32">
        <v>2204005</v>
      </c>
      <c r="E5904" s="33">
        <v>439</v>
      </c>
      <c r="F5904" s="96">
        <v>45</v>
      </c>
      <c r="G5904" s="96">
        <v>45</v>
      </c>
      <c r="H5904" s="96">
        <v>45</v>
      </c>
      <c r="I5904" s="96">
        <v>45</v>
      </c>
      <c r="J5904" s="96">
        <v>45</v>
      </c>
      <c r="K5904" s="96">
        <v>45</v>
      </c>
      <c r="L5904" s="96">
        <v>45</v>
      </c>
      <c r="M5904" s="96">
        <v>45</v>
      </c>
      <c r="N5904" s="96">
        <v>45</v>
      </c>
      <c r="O5904" s="96">
        <v>45</v>
      </c>
      <c r="P5904" s="96">
        <v>45</v>
      </c>
      <c r="Q5904" s="96">
        <v>45</v>
      </c>
      <c r="R5904" s="96">
        <f t="shared" si="206"/>
        <v>540</v>
      </c>
      <c r="S5904" s="48">
        <f t="shared" si="205"/>
        <v>237060</v>
      </c>
      <c r="T5904" s="126"/>
    </row>
    <row r="5905" spans="1:20" s="34" customFormat="1" ht="18" customHeight="1" x14ac:dyDescent="0.25">
      <c r="A5905" s="31" t="s">
        <v>889</v>
      </c>
      <c r="B5905" s="31">
        <v>22455241</v>
      </c>
      <c r="C5905" s="32" t="s">
        <v>1366</v>
      </c>
      <c r="D5905" s="32">
        <v>2204005</v>
      </c>
      <c r="E5905" s="33">
        <v>131</v>
      </c>
      <c r="F5905" s="96">
        <v>500</v>
      </c>
      <c r="G5905" s="96">
        <v>500</v>
      </c>
      <c r="H5905" s="96">
        <v>500</v>
      </c>
      <c r="I5905" s="96">
        <v>500</v>
      </c>
      <c r="J5905" s="96">
        <v>500</v>
      </c>
      <c r="K5905" s="96">
        <v>500</v>
      </c>
      <c r="L5905" s="96">
        <v>500</v>
      </c>
      <c r="M5905" s="96">
        <v>500</v>
      </c>
      <c r="N5905" s="96">
        <v>500</v>
      </c>
      <c r="O5905" s="96">
        <v>500</v>
      </c>
      <c r="P5905" s="96">
        <v>500</v>
      </c>
      <c r="Q5905" s="96">
        <v>500</v>
      </c>
      <c r="R5905" s="96">
        <f t="shared" si="206"/>
        <v>6000</v>
      </c>
      <c r="S5905" s="48">
        <f t="shared" si="205"/>
        <v>786000</v>
      </c>
      <c r="T5905" s="126"/>
    </row>
    <row r="5906" spans="1:20" s="34" customFormat="1" ht="18" customHeight="1" x14ac:dyDescent="0.25">
      <c r="A5906" s="31" t="s">
        <v>889</v>
      </c>
      <c r="B5906" s="31">
        <v>22455242</v>
      </c>
      <c r="C5906" s="32" t="s">
        <v>1176</v>
      </c>
      <c r="D5906" s="32">
        <v>2204005</v>
      </c>
      <c r="E5906" s="33">
        <v>939</v>
      </c>
      <c r="F5906" s="96">
        <v>1089</v>
      </c>
      <c r="G5906" s="96">
        <v>1089</v>
      </c>
      <c r="H5906" s="96">
        <v>1089</v>
      </c>
      <c r="I5906" s="96">
        <v>1089</v>
      </c>
      <c r="J5906" s="96">
        <v>1089</v>
      </c>
      <c r="K5906" s="96">
        <v>1089</v>
      </c>
      <c r="L5906" s="96">
        <v>1089</v>
      </c>
      <c r="M5906" s="96">
        <v>1089</v>
      </c>
      <c r="N5906" s="96">
        <v>1089</v>
      </c>
      <c r="O5906" s="96">
        <v>1089</v>
      </c>
      <c r="P5906" s="96">
        <v>1089</v>
      </c>
      <c r="Q5906" s="96">
        <v>1089</v>
      </c>
      <c r="R5906" s="96">
        <f t="shared" si="206"/>
        <v>13068</v>
      </c>
      <c r="S5906" s="48">
        <f t="shared" si="205"/>
        <v>12270852</v>
      </c>
      <c r="T5906" s="126"/>
    </row>
    <row r="5907" spans="1:20" s="34" customFormat="1" ht="18" customHeight="1" x14ac:dyDescent="0.25">
      <c r="A5907" s="31" t="s">
        <v>889</v>
      </c>
      <c r="B5907" s="31">
        <v>22455530</v>
      </c>
      <c r="C5907" s="32" t="s">
        <v>1524</v>
      </c>
      <c r="D5907" s="32">
        <v>220400500000</v>
      </c>
      <c r="E5907" s="33">
        <v>536</v>
      </c>
      <c r="F5907" s="96">
        <v>1</v>
      </c>
      <c r="G5907" s="96">
        <v>1</v>
      </c>
      <c r="H5907" s="96">
        <v>1</v>
      </c>
      <c r="I5907" s="96">
        <v>1</v>
      </c>
      <c r="J5907" s="96">
        <v>1</v>
      </c>
      <c r="K5907" s="96">
        <v>1</v>
      </c>
      <c r="L5907" s="96">
        <v>1</v>
      </c>
      <c r="M5907" s="96">
        <v>0</v>
      </c>
      <c r="N5907" s="96">
        <v>0</v>
      </c>
      <c r="O5907" s="96">
        <v>0</v>
      </c>
      <c r="P5907" s="96">
        <v>0</v>
      </c>
      <c r="Q5907" s="96">
        <v>0</v>
      </c>
      <c r="R5907" s="96">
        <f t="shared" si="206"/>
        <v>7</v>
      </c>
      <c r="S5907" s="48">
        <f t="shared" si="205"/>
        <v>3752</v>
      </c>
      <c r="T5907" s="126"/>
    </row>
    <row r="5908" spans="1:20" s="34" customFormat="1" ht="18" customHeight="1" x14ac:dyDescent="0.25">
      <c r="A5908" s="31" t="s">
        <v>889</v>
      </c>
      <c r="B5908" s="31">
        <v>22455871</v>
      </c>
      <c r="C5908" s="32" t="s">
        <v>1370</v>
      </c>
      <c r="D5908" s="32">
        <v>2204005</v>
      </c>
      <c r="E5908" s="33">
        <v>30</v>
      </c>
      <c r="F5908" s="96">
        <v>958</v>
      </c>
      <c r="G5908" s="96">
        <v>958</v>
      </c>
      <c r="H5908" s="96">
        <v>958</v>
      </c>
      <c r="I5908" s="96">
        <v>958</v>
      </c>
      <c r="J5908" s="96">
        <v>958</v>
      </c>
      <c r="K5908" s="96">
        <v>958</v>
      </c>
      <c r="L5908" s="96">
        <v>958</v>
      </c>
      <c r="M5908" s="96">
        <v>958</v>
      </c>
      <c r="N5908" s="96">
        <v>958</v>
      </c>
      <c r="O5908" s="96">
        <v>958</v>
      </c>
      <c r="P5908" s="96">
        <v>958</v>
      </c>
      <c r="Q5908" s="96">
        <v>958</v>
      </c>
      <c r="R5908" s="96">
        <f t="shared" si="206"/>
        <v>11496</v>
      </c>
      <c r="S5908" s="48">
        <f t="shared" si="205"/>
        <v>344880</v>
      </c>
      <c r="T5908" s="126"/>
    </row>
    <row r="5909" spans="1:20" s="34" customFormat="1" ht="18" customHeight="1" x14ac:dyDescent="0.25">
      <c r="A5909" s="31" t="s">
        <v>889</v>
      </c>
      <c r="B5909" s="31">
        <v>22456402</v>
      </c>
      <c r="C5909" s="32" t="s">
        <v>1371</v>
      </c>
      <c r="D5909" s="32">
        <v>2204005</v>
      </c>
      <c r="E5909" s="33">
        <v>3439</v>
      </c>
      <c r="F5909" s="96">
        <v>3</v>
      </c>
      <c r="G5909" s="96">
        <v>3</v>
      </c>
      <c r="H5909" s="96">
        <v>3</v>
      </c>
      <c r="I5909" s="96">
        <v>3</v>
      </c>
      <c r="J5909" s="96">
        <v>3</v>
      </c>
      <c r="K5909" s="96">
        <v>3</v>
      </c>
      <c r="L5909" s="96">
        <v>3</v>
      </c>
      <c r="M5909" s="96">
        <v>3</v>
      </c>
      <c r="N5909" s="96">
        <v>3</v>
      </c>
      <c r="O5909" s="96">
        <v>3</v>
      </c>
      <c r="P5909" s="96">
        <v>3</v>
      </c>
      <c r="Q5909" s="96">
        <v>3</v>
      </c>
      <c r="R5909" s="96">
        <f t="shared" si="206"/>
        <v>36</v>
      </c>
      <c r="S5909" s="48">
        <f t="shared" si="205"/>
        <v>123804</v>
      </c>
      <c r="T5909" s="126"/>
    </row>
    <row r="5910" spans="1:20" s="34" customFormat="1" ht="18" customHeight="1" x14ac:dyDescent="0.25">
      <c r="A5910" s="31" t="s">
        <v>889</v>
      </c>
      <c r="B5910" s="31">
        <v>22456890</v>
      </c>
      <c r="C5910" s="32" t="s">
        <v>1372</v>
      </c>
      <c r="D5910" s="32">
        <v>2204005</v>
      </c>
      <c r="E5910" s="33">
        <v>499</v>
      </c>
      <c r="F5910" s="96">
        <v>16</v>
      </c>
      <c r="G5910" s="96">
        <v>16</v>
      </c>
      <c r="H5910" s="96">
        <v>16</v>
      </c>
      <c r="I5910" s="96">
        <v>16</v>
      </c>
      <c r="J5910" s="96">
        <v>16</v>
      </c>
      <c r="K5910" s="96">
        <v>16</v>
      </c>
      <c r="L5910" s="96">
        <v>16</v>
      </c>
      <c r="M5910" s="96">
        <v>16</v>
      </c>
      <c r="N5910" s="96">
        <v>16</v>
      </c>
      <c r="O5910" s="96">
        <v>16</v>
      </c>
      <c r="P5910" s="96">
        <v>16</v>
      </c>
      <c r="Q5910" s="96">
        <v>16</v>
      </c>
      <c r="R5910" s="96">
        <f t="shared" si="206"/>
        <v>192</v>
      </c>
      <c r="S5910" s="48">
        <f t="shared" si="205"/>
        <v>95808</v>
      </c>
      <c r="T5910" s="126"/>
    </row>
    <row r="5911" spans="1:20" s="34" customFormat="1" ht="18" customHeight="1" x14ac:dyDescent="0.25">
      <c r="A5911" s="31" t="s">
        <v>889</v>
      </c>
      <c r="B5911" s="31">
        <v>22456920</v>
      </c>
      <c r="C5911" s="32" t="s">
        <v>1181</v>
      </c>
      <c r="D5911" s="32">
        <v>2204005</v>
      </c>
      <c r="E5911" s="33">
        <v>5474</v>
      </c>
      <c r="F5911" s="96">
        <v>29</v>
      </c>
      <c r="G5911" s="96">
        <v>29</v>
      </c>
      <c r="H5911" s="96">
        <v>29</v>
      </c>
      <c r="I5911" s="96">
        <v>29</v>
      </c>
      <c r="J5911" s="96">
        <v>29</v>
      </c>
      <c r="K5911" s="96">
        <v>29</v>
      </c>
      <c r="L5911" s="96">
        <v>29</v>
      </c>
      <c r="M5911" s="96">
        <v>29</v>
      </c>
      <c r="N5911" s="96">
        <v>29</v>
      </c>
      <c r="O5911" s="96">
        <v>29</v>
      </c>
      <c r="P5911" s="96">
        <v>29</v>
      </c>
      <c r="Q5911" s="96">
        <v>29</v>
      </c>
      <c r="R5911" s="96">
        <f t="shared" si="206"/>
        <v>348</v>
      </c>
      <c r="S5911" s="48">
        <f t="shared" si="205"/>
        <v>1904952</v>
      </c>
      <c r="T5911" s="126"/>
    </row>
    <row r="5912" spans="1:20" s="34" customFormat="1" ht="18" customHeight="1" x14ac:dyDescent="0.25">
      <c r="A5912" s="31" t="s">
        <v>889</v>
      </c>
      <c r="B5912" s="31">
        <v>22458581</v>
      </c>
      <c r="C5912" s="32" t="s">
        <v>1527</v>
      </c>
      <c r="D5912" s="32">
        <v>2204005</v>
      </c>
      <c r="E5912" s="33">
        <v>2023</v>
      </c>
      <c r="F5912" s="96">
        <v>3</v>
      </c>
      <c r="G5912" s="96">
        <v>3</v>
      </c>
      <c r="H5912" s="96">
        <v>3</v>
      </c>
      <c r="I5912" s="96">
        <v>3</v>
      </c>
      <c r="J5912" s="96">
        <v>3</v>
      </c>
      <c r="K5912" s="96">
        <v>3</v>
      </c>
      <c r="L5912" s="96">
        <v>3</v>
      </c>
      <c r="M5912" s="96">
        <v>3</v>
      </c>
      <c r="N5912" s="96">
        <v>3</v>
      </c>
      <c r="O5912" s="96">
        <v>3</v>
      </c>
      <c r="P5912" s="96">
        <v>3</v>
      </c>
      <c r="Q5912" s="96">
        <v>3</v>
      </c>
      <c r="R5912" s="96">
        <f t="shared" si="206"/>
        <v>36</v>
      </c>
      <c r="S5912" s="48">
        <f t="shared" si="205"/>
        <v>72828</v>
      </c>
      <c r="T5912" s="126"/>
    </row>
    <row r="5913" spans="1:20" s="34" customFormat="1" ht="18" customHeight="1" x14ac:dyDescent="0.25">
      <c r="A5913" s="31" t="s">
        <v>889</v>
      </c>
      <c r="B5913" s="31">
        <v>22458750</v>
      </c>
      <c r="C5913" s="32" t="s">
        <v>1002</v>
      </c>
      <c r="D5913" s="32">
        <v>2204005</v>
      </c>
      <c r="E5913" s="33">
        <v>24</v>
      </c>
      <c r="F5913" s="96">
        <v>28110</v>
      </c>
      <c r="G5913" s="96">
        <v>28110</v>
      </c>
      <c r="H5913" s="96">
        <v>28110</v>
      </c>
      <c r="I5913" s="96">
        <v>28110</v>
      </c>
      <c r="J5913" s="96">
        <v>28110</v>
      </c>
      <c r="K5913" s="96">
        <v>28110</v>
      </c>
      <c r="L5913" s="96">
        <v>28110</v>
      </c>
      <c r="M5913" s="96">
        <v>28110</v>
      </c>
      <c r="N5913" s="96">
        <v>28110</v>
      </c>
      <c r="O5913" s="96">
        <v>28110</v>
      </c>
      <c r="P5913" s="96">
        <v>28110</v>
      </c>
      <c r="Q5913" s="96">
        <v>28110</v>
      </c>
      <c r="R5913" s="96">
        <f t="shared" si="206"/>
        <v>337320</v>
      </c>
      <c r="S5913" s="48">
        <f t="shared" si="205"/>
        <v>8095680</v>
      </c>
      <c r="T5913" s="126"/>
    </row>
    <row r="5914" spans="1:20" s="34" customFormat="1" ht="18" customHeight="1" x14ac:dyDescent="0.25">
      <c r="A5914" s="31" t="s">
        <v>889</v>
      </c>
      <c r="B5914" s="31">
        <v>22458775</v>
      </c>
      <c r="C5914" s="32" t="s">
        <v>1003</v>
      </c>
      <c r="D5914" s="32">
        <v>2204005</v>
      </c>
      <c r="E5914" s="33">
        <v>42</v>
      </c>
      <c r="F5914" s="96">
        <v>1450</v>
      </c>
      <c r="G5914" s="96">
        <v>1450</v>
      </c>
      <c r="H5914" s="96">
        <v>1450</v>
      </c>
      <c r="I5914" s="96">
        <v>1450</v>
      </c>
      <c r="J5914" s="96">
        <v>1450</v>
      </c>
      <c r="K5914" s="96">
        <v>1450</v>
      </c>
      <c r="L5914" s="96">
        <v>1450</v>
      </c>
      <c r="M5914" s="96">
        <v>1450</v>
      </c>
      <c r="N5914" s="96">
        <v>1450</v>
      </c>
      <c r="O5914" s="96">
        <v>1450</v>
      </c>
      <c r="P5914" s="96">
        <v>1450</v>
      </c>
      <c r="Q5914" s="96">
        <v>1450</v>
      </c>
      <c r="R5914" s="96">
        <f t="shared" si="206"/>
        <v>17400</v>
      </c>
      <c r="S5914" s="48">
        <f t="shared" si="205"/>
        <v>730800</v>
      </c>
      <c r="T5914" s="126"/>
    </row>
    <row r="5915" spans="1:20" s="34" customFormat="1" ht="18" customHeight="1" x14ac:dyDescent="0.25">
      <c r="A5915" s="31" t="s">
        <v>889</v>
      </c>
      <c r="B5915" s="31">
        <v>22458780</v>
      </c>
      <c r="C5915" s="32" t="s">
        <v>1004</v>
      </c>
      <c r="D5915" s="32">
        <v>2204005</v>
      </c>
      <c r="E5915" s="33">
        <v>21</v>
      </c>
      <c r="F5915" s="96">
        <v>11320</v>
      </c>
      <c r="G5915" s="96">
        <v>11320</v>
      </c>
      <c r="H5915" s="96">
        <v>11320</v>
      </c>
      <c r="I5915" s="96">
        <v>11320</v>
      </c>
      <c r="J5915" s="96">
        <v>11320</v>
      </c>
      <c r="K5915" s="96">
        <v>11320</v>
      </c>
      <c r="L5915" s="96">
        <v>11320</v>
      </c>
      <c r="M5915" s="96">
        <v>11320</v>
      </c>
      <c r="N5915" s="96">
        <v>11320</v>
      </c>
      <c r="O5915" s="96">
        <v>11320</v>
      </c>
      <c r="P5915" s="96">
        <v>11320</v>
      </c>
      <c r="Q5915" s="96">
        <v>11320</v>
      </c>
      <c r="R5915" s="96">
        <f t="shared" si="206"/>
        <v>135840</v>
      </c>
      <c r="S5915" s="48">
        <f t="shared" si="205"/>
        <v>2852640</v>
      </c>
      <c r="T5915" s="126"/>
    </row>
    <row r="5916" spans="1:20" s="34" customFormat="1" ht="18" customHeight="1" x14ac:dyDescent="0.25">
      <c r="A5916" s="31" t="s">
        <v>889</v>
      </c>
      <c r="B5916" s="31">
        <v>22458787</v>
      </c>
      <c r="C5916" s="32" t="s">
        <v>1005</v>
      </c>
      <c r="D5916" s="32">
        <v>2204005</v>
      </c>
      <c r="E5916" s="33">
        <v>19</v>
      </c>
      <c r="F5916" s="96">
        <v>1200</v>
      </c>
      <c r="G5916" s="96">
        <v>1200</v>
      </c>
      <c r="H5916" s="96">
        <v>1200</v>
      </c>
      <c r="I5916" s="96">
        <v>1200</v>
      </c>
      <c r="J5916" s="96">
        <v>1200</v>
      </c>
      <c r="K5916" s="96">
        <v>1200</v>
      </c>
      <c r="L5916" s="96">
        <v>1200</v>
      </c>
      <c r="M5916" s="96">
        <v>1200</v>
      </c>
      <c r="N5916" s="96">
        <v>1200</v>
      </c>
      <c r="O5916" s="96">
        <v>1200</v>
      </c>
      <c r="P5916" s="96">
        <v>1200</v>
      </c>
      <c r="Q5916" s="96">
        <v>1200</v>
      </c>
      <c r="R5916" s="96">
        <f t="shared" si="206"/>
        <v>14400</v>
      </c>
      <c r="S5916" s="48">
        <f t="shared" si="205"/>
        <v>273600</v>
      </c>
      <c r="T5916" s="126"/>
    </row>
    <row r="5917" spans="1:20" s="34" customFormat="1" ht="18" customHeight="1" x14ac:dyDescent="0.25">
      <c r="A5917" s="31" t="s">
        <v>889</v>
      </c>
      <c r="B5917" s="31">
        <v>22459073</v>
      </c>
      <c r="C5917" s="32" t="s">
        <v>1184</v>
      </c>
      <c r="D5917" s="32">
        <v>2204005</v>
      </c>
      <c r="E5917" s="33">
        <v>4165</v>
      </c>
      <c r="F5917" s="96">
        <v>800</v>
      </c>
      <c r="G5917" s="96">
        <v>800</v>
      </c>
      <c r="H5917" s="96">
        <v>800</v>
      </c>
      <c r="I5917" s="96">
        <v>800</v>
      </c>
      <c r="J5917" s="96">
        <v>800</v>
      </c>
      <c r="K5917" s="96">
        <v>800</v>
      </c>
      <c r="L5917" s="96">
        <v>800</v>
      </c>
      <c r="M5917" s="96">
        <v>800</v>
      </c>
      <c r="N5917" s="96">
        <v>800</v>
      </c>
      <c r="O5917" s="96">
        <v>800</v>
      </c>
      <c r="P5917" s="96">
        <v>800</v>
      </c>
      <c r="Q5917" s="96">
        <v>800</v>
      </c>
      <c r="R5917" s="96">
        <f t="shared" si="206"/>
        <v>9600</v>
      </c>
      <c r="S5917" s="48">
        <f t="shared" si="205"/>
        <v>39984000</v>
      </c>
      <c r="T5917" s="126"/>
    </row>
    <row r="5918" spans="1:20" s="34" customFormat="1" ht="18" customHeight="1" x14ac:dyDescent="0.25">
      <c r="A5918" s="31" t="s">
        <v>889</v>
      </c>
      <c r="B5918" s="31">
        <v>22460000</v>
      </c>
      <c r="C5918" s="32" t="s">
        <v>1376</v>
      </c>
      <c r="D5918" s="32">
        <v>2204005</v>
      </c>
      <c r="E5918" s="33">
        <v>536</v>
      </c>
      <c r="F5918" s="96">
        <v>2</v>
      </c>
      <c r="G5918" s="96">
        <v>2</v>
      </c>
      <c r="H5918" s="96">
        <v>2</v>
      </c>
      <c r="I5918" s="96">
        <v>2</v>
      </c>
      <c r="J5918" s="96">
        <v>2</v>
      </c>
      <c r="K5918" s="96">
        <v>2</v>
      </c>
      <c r="L5918" s="96">
        <v>2</v>
      </c>
      <c r="M5918" s="96">
        <v>2</v>
      </c>
      <c r="N5918" s="96">
        <v>2</v>
      </c>
      <c r="O5918" s="96">
        <v>2</v>
      </c>
      <c r="P5918" s="96">
        <v>2</v>
      </c>
      <c r="Q5918" s="96">
        <v>2</v>
      </c>
      <c r="R5918" s="96">
        <f t="shared" si="206"/>
        <v>24</v>
      </c>
      <c r="S5918" s="48">
        <f t="shared" si="205"/>
        <v>12864</v>
      </c>
      <c r="T5918" s="126"/>
    </row>
    <row r="5919" spans="1:20" s="34" customFormat="1" ht="18" customHeight="1" x14ac:dyDescent="0.25">
      <c r="A5919" s="31" t="s">
        <v>889</v>
      </c>
      <c r="B5919" s="31">
        <v>22460005</v>
      </c>
      <c r="C5919" s="32" t="s">
        <v>1185</v>
      </c>
      <c r="D5919" s="32">
        <v>2204005</v>
      </c>
      <c r="E5919" s="33">
        <v>998</v>
      </c>
      <c r="F5919" s="96">
        <v>5</v>
      </c>
      <c r="G5919" s="96">
        <v>5</v>
      </c>
      <c r="H5919" s="96">
        <v>5</v>
      </c>
      <c r="I5919" s="96">
        <v>5</v>
      </c>
      <c r="J5919" s="96">
        <v>5</v>
      </c>
      <c r="K5919" s="96">
        <v>5</v>
      </c>
      <c r="L5919" s="96">
        <v>5</v>
      </c>
      <c r="M5919" s="96">
        <v>5</v>
      </c>
      <c r="N5919" s="96">
        <v>5</v>
      </c>
      <c r="O5919" s="96">
        <v>5</v>
      </c>
      <c r="P5919" s="96">
        <v>5</v>
      </c>
      <c r="Q5919" s="96">
        <v>5</v>
      </c>
      <c r="R5919" s="96">
        <f t="shared" si="206"/>
        <v>60</v>
      </c>
      <c r="S5919" s="48">
        <f t="shared" si="205"/>
        <v>59880</v>
      </c>
      <c r="T5919" s="126"/>
    </row>
    <row r="5920" spans="1:20" s="34" customFormat="1" ht="18" customHeight="1" x14ac:dyDescent="0.25">
      <c r="A5920" s="31" t="s">
        <v>889</v>
      </c>
      <c r="B5920" s="31">
        <v>22461225</v>
      </c>
      <c r="C5920" s="32" t="s">
        <v>1380</v>
      </c>
      <c r="D5920" s="32">
        <v>2204005</v>
      </c>
      <c r="E5920" s="33">
        <v>10115</v>
      </c>
      <c r="F5920" s="96">
        <v>39</v>
      </c>
      <c r="G5920" s="96">
        <v>39</v>
      </c>
      <c r="H5920" s="96">
        <v>39</v>
      </c>
      <c r="I5920" s="96">
        <v>39</v>
      </c>
      <c r="J5920" s="96">
        <v>39</v>
      </c>
      <c r="K5920" s="96">
        <v>39</v>
      </c>
      <c r="L5920" s="96">
        <v>39</v>
      </c>
      <c r="M5920" s="96">
        <v>39</v>
      </c>
      <c r="N5920" s="96">
        <v>39</v>
      </c>
      <c r="O5920" s="96">
        <v>39</v>
      </c>
      <c r="P5920" s="96">
        <v>39</v>
      </c>
      <c r="Q5920" s="96">
        <v>39</v>
      </c>
      <c r="R5920" s="96">
        <f t="shared" si="206"/>
        <v>468</v>
      </c>
      <c r="S5920" s="48">
        <f t="shared" si="205"/>
        <v>4733820</v>
      </c>
      <c r="T5920" s="126"/>
    </row>
    <row r="5921" spans="1:20" s="34" customFormat="1" ht="18" customHeight="1" x14ac:dyDescent="0.25">
      <c r="A5921" s="31" t="s">
        <v>889</v>
      </c>
      <c r="B5921" s="31">
        <v>22461347</v>
      </c>
      <c r="C5921" s="32" t="s">
        <v>1186</v>
      </c>
      <c r="D5921" s="32">
        <v>2204005</v>
      </c>
      <c r="E5921" s="33">
        <v>1749</v>
      </c>
      <c r="F5921" s="96">
        <v>12</v>
      </c>
      <c r="G5921" s="96">
        <v>12</v>
      </c>
      <c r="H5921" s="96">
        <v>12</v>
      </c>
      <c r="I5921" s="96">
        <v>12</v>
      </c>
      <c r="J5921" s="96">
        <v>12</v>
      </c>
      <c r="K5921" s="96">
        <v>12</v>
      </c>
      <c r="L5921" s="96">
        <v>12</v>
      </c>
      <c r="M5921" s="96">
        <v>12</v>
      </c>
      <c r="N5921" s="96">
        <v>12</v>
      </c>
      <c r="O5921" s="96">
        <v>12</v>
      </c>
      <c r="P5921" s="96">
        <v>12</v>
      </c>
      <c r="Q5921" s="96">
        <v>12</v>
      </c>
      <c r="R5921" s="96">
        <f t="shared" si="206"/>
        <v>144</v>
      </c>
      <c r="S5921" s="48">
        <f t="shared" si="205"/>
        <v>251856</v>
      </c>
      <c r="T5921" s="126"/>
    </row>
    <row r="5922" spans="1:20" s="34" customFormat="1" ht="18" customHeight="1" x14ac:dyDescent="0.25">
      <c r="A5922" s="31" t="s">
        <v>889</v>
      </c>
      <c r="B5922" s="31">
        <v>22465778</v>
      </c>
      <c r="C5922" s="32" t="s">
        <v>1187</v>
      </c>
      <c r="D5922" s="32">
        <v>2204005</v>
      </c>
      <c r="E5922" s="33">
        <v>1095</v>
      </c>
      <c r="F5922" s="96">
        <v>479</v>
      </c>
      <c r="G5922" s="96">
        <v>479</v>
      </c>
      <c r="H5922" s="96">
        <v>479</v>
      </c>
      <c r="I5922" s="96">
        <v>479</v>
      </c>
      <c r="J5922" s="96">
        <v>479</v>
      </c>
      <c r="K5922" s="96">
        <v>479</v>
      </c>
      <c r="L5922" s="96">
        <v>479</v>
      </c>
      <c r="M5922" s="96">
        <v>479</v>
      </c>
      <c r="N5922" s="96">
        <v>479</v>
      </c>
      <c r="O5922" s="96">
        <v>479</v>
      </c>
      <c r="P5922" s="96">
        <v>479</v>
      </c>
      <c r="Q5922" s="96">
        <v>479</v>
      </c>
      <c r="R5922" s="96">
        <f t="shared" si="206"/>
        <v>5748</v>
      </c>
      <c r="S5922" s="48">
        <f t="shared" si="205"/>
        <v>6294060</v>
      </c>
      <c r="T5922" s="126"/>
    </row>
    <row r="5923" spans="1:20" s="34" customFormat="1" ht="18" customHeight="1" x14ac:dyDescent="0.25">
      <c r="A5923" s="31" t="s">
        <v>889</v>
      </c>
      <c r="B5923" s="31">
        <v>22466002</v>
      </c>
      <c r="C5923" s="32" t="s">
        <v>1448</v>
      </c>
      <c r="D5923" s="32">
        <v>2204005</v>
      </c>
      <c r="E5923" s="33">
        <v>15480</v>
      </c>
      <c r="F5923" s="96">
        <v>1</v>
      </c>
      <c r="G5923" s="96">
        <v>1</v>
      </c>
      <c r="H5923" s="96">
        <v>1</v>
      </c>
      <c r="I5923" s="96">
        <v>1</v>
      </c>
      <c r="J5923" s="96">
        <v>1</v>
      </c>
      <c r="K5923" s="96">
        <v>1</v>
      </c>
      <c r="L5923" s="96">
        <v>0</v>
      </c>
      <c r="M5923" s="96">
        <v>0</v>
      </c>
      <c r="N5923" s="96">
        <v>0</v>
      </c>
      <c r="O5923" s="96">
        <v>0</v>
      </c>
      <c r="P5923" s="96">
        <v>0</v>
      </c>
      <c r="Q5923" s="96">
        <v>0</v>
      </c>
      <c r="R5923" s="96">
        <f t="shared" si="206"/>
        <v>6</v>
      </c>
      <c r="S5923" s="48">
        <f t="shared" si="205"/>
        <v>92880</v>
      </c>
      <c r="T5923" s="126"/>
    </row>
    <row r="5924" spans="1:20" s="34" customFormat="1" ht="18" customHeight="1" x14ac:dyDescent="0.25">
      <c r="A5924" s="31" t="s">
        <v>889</v>
      </c>
      <c r="B5924" s="31">
        <v>22466911</v>
      </c>
      <c r="C5924" s="32" t="s">
        <v>1188</v>
      </c>
      <c r="D5924" s="32">
        <v>2204005</v>
      </c>
      <c r="E5924" s="33">
        <v>3000</v>
      </c>
      <c r="F5924" s="96">
        <v>61</v>
      </c>
      <c r="G5924" s="96">
        <v>61</v>
      </c>
      <c r="H5924" s="96">
        <v>61</v>
      </c>
      <c r="I5924" s="96">
        <v>61</v>
      </c>
      <c r="J5924" s="96">
        <v>61</v>
      </c>
      <c r="K5924" s="96">
        <v>61</v>
      </c>
      <c r="L5924" s="96">
        <v>61</v>
      </c>
      <c r="M5924" s="96">
        <v>61</v>
      </c>
      <c r="N5924" s="96">
        <v>61</v>
      </c>
      <c r="O5924" s="96">
        <v>61</v>
      </c>
      <c r="P5924" s="96">
        <v>61</v>
      </c>
      <c r="Q5924" s="96">
        <v>61</v>
      </c>
      <c r="R5924" s="96">
        <f t="shared" si="206"/>
        <v>732</v>
      </c>
      <c r="S5924" s="48">
        <f t="shared" si="205"/>
        <v>2196000</v>
      </c>
      <c r="T5924" s="126"/>
    </row>
    <row r="5925" spans="1:20" s="34" customFormat="1" ht="18" customHeight="1" x14ac:dyDescent="0.25">
      <c r="A5925" s="31" t="s">
        <v>889</v>
      </c>
      <c r="B5925" s="31">
        <v>22468645</v>
      </c>
      <c r="C5925" s="32" t="s">
        <v>1383</v>
      </c>
      <c r="D5925" s="32">
        <v>2204005</v>
      </c>
      <c r="E5925" s="33">
        <v>88</v>
      </c>
      <c r="F5925" s="96">
        <v>2</v>
      </c>
      <c r="G5925" s="96">
        <v>2</v>
      </c>
      <c r="H5925" s="96">
        <v>2</v>
      </c>
      <c r="I5925" s="96">
        <v>2</v>
      </c>
      <c r="J5925" s="96">
        <v>2</v>
      </c>
      <c r="K5925" s="96">
        <v>2</v>
      </c>
      <c r="L5925" s="96">
        <v>2</v>
      </c>
      <c r="M5925" s="96">
        <v>2</v>
      </c>
      <c r="N5925" s="96">
        <v>1</v>
      </c>
      <c r="O5925" s="96">
        <v>1</v>
      </c>
      <c r="P5925" s="96">
        <v>1</v>
      </c>
      <c r="Q5925" s="96">
        <v>1</v>
      </c>
      <c r="R5925" s="96">
        <f t="shared" si="206"/>
        <v>20</v>
      </c>
      <c r="S5925" s="48">
        <f t="shared" si="205"/>
        <v>1760</v>
      </c>
      <c r="T5925" s="126"/>
    </row>
    <row r="5926" spans="1:20" s="34" customFormat="1" ht="18" customHeight="1" x14ac:dyDescent="0.25">
      <c r="A5926" s="31" t="s">
        <v>889</v>
      </c>
      <c r="B5926" s="31">
        <v>22470855</v>
      </c>
      <c r="C5926" s="32" t="s">
        <v>1529</v>
      </c>
      <c r="D5926" s="32">
        <v>2204005</v>
      </c>
      <c r="E5926" s="33">
        <v>2307</v>
      </c>
      <c r="F5926" s="96">
        <v>114</v>
      </c>
      <c r="G5926" s="96">
        <v>114</v>
      </c>
      <c r="H5926" s="96">
        <v>114</v>
      </c>
      <c r="I5926" s="96">
        <v>114</v>
      </c>
      <c r="J5926" s="96">
        <v>114</v>
      </c>
      <c r="K5926" s="96">
        <v>114</v>
      </c>
      <c r="L5926" s="96">
        <v>114</v>
      </c>
      <c r="M5926" s="96">
        <v>114</v>
      </c>
      <c r="N5926" s="96">
        <v>114</v>
      </c>
      <c r="O5926" s="96">
        <v>114</v>
      </c>
      <c r="P5926" s="96">
        <v>114</v>
      </c>
      <c r="Q5926" s="96">
        <v>114</v>
      </c>
      <c r="R5926" s="96">
        <f t="shared" si="206"/>
        <v>1368</v>
      </c>
      <c r="S5926" s="48">
        <f t="shared" si="205"/>
        <v>3155976</v>
      </c>
      <c r="T5926" s="126"/>
    </row>
    <row r="5927" spans="1:20" s="34" customFormat="1" ht="18" customHeight="1" x14ac:dyDescent="0.25">
      <c r="A5927" s="31" t="s">
        <v>889</v>
      </c>
      <c r="B5927" s="31">
        <v>22471562</v>
      </c>
      <c r="C5927" s="32" t="s">
        <v>1006</v>
      </c>
      <c r="D5927" s="32">
        <v>2204005</v>
      </c>
      <c r="E5927" s="33">
        <v>27</v>
      </c>
      <c r="F5927" s="96">
        <v>1492</v>
      </c>
      <c r="G5927" s="96">
        <v>1492</v>
      </c>
      <c r="H5927" s="96">
        <v>1492</v>
      </c>
      <c r="I5927" s="96">
        <v>1492</v>
      </c>
      <c r="J5927" s="96">
        <v>1492</v>
      </c>
      <c r="K5927" s="96">
        <v>1492</v>
      </c>
      <c r="L5927" s="96">
        <v>1492</v>
      </c>
      <c r="M5927" s="96">
        <v>1492</v>
      </c>
      <c r="N5927" s="96">
        <v>1492</v>
      </c>
      <c r="O5927" s="96">
        <v>1492</v>
      </c>
      <c r="P5927" s="96">
        <v>1492</v>
      </c>
      <c r="Q5927" s="96">
        <v>1492</v>
      </c>
      <c r="R5927" s="96">
        <f t="shared" si="206"/>
        <v>17904</v>
      </c>
      <c r="S5927" s="48">
        <f t="shared" si="205"/>
        <v>483408</v>
      </c>
      <c r="T5927" s="126"/>
    </row>
    <row r="5928" spans="1:20" s="34" customFormat="1" ht="18" customHeight="1" x14ac:dyDescent="0.25">
      <c r="A5928" s="31" t="s">
        <v>889</v>
      </c>
      <c r="B5928" s="31">
        <v>22475000</v>
      </c>
      <c r="C5928" s="32" t="s">
        <v>1384</v>
      </c>
      <c r="D5928" s="32">
        <v>2204005</v>
      </c>
      <c r="E5928" s="33">
        <v>1178</v>
      </c>
      <c r="F5928" s="96">
        <v>41</v>
      </c>
      <c r="G5928" s="96">
        <v>41</v>
      </c>
      <c r="H5928" s="96">
        <v>41</v>
      </c>
      <c r="I5928" s="96">
        <v>41</v>
      </c>
      <c r="J5928" s="96">
        <v>41</v>
      </c>
      <c r="K5928" s="96">
        <v>41</v>
      </c>
      <c r="L5928" s="96">
        <v>41</v>
      </c>
      <c r="M5928" s="96">
        <v>41</v>
      </c>
      <c r="N5928" s="96">
        <v>41</v>
      </c>
      <c r="O5928" s="96">
        <v>41</v>
      </c>
      <c r="P5928" s="96">
        <v>41</v>
      </c>
      <c r="Q5928" s="96">
        <v>41</v>
      </c>
      <c r="R5928" s="96">
        <f t="shared" si="206"/>
        <v>492</v>
      </c>
      <c r="S5928" s="48">
        <f t="shared" si="205"/>
        <v>579576</v>
      </c>
      <c r="T5928" s="126"/>
    </row>
    <row r="5929" spans="1:20" s="34" customFormat="1" ht="18" customHeight="1" x14ac:dyDescent="0.25">
      <c r="A5929" s="31" t="s">
        <v>889</v>
      </c>
      <c r="B5929" s="31">
        <v>22475200</v>
      </c>
      <c r="C5929" s="32" t="s">
        <v>1189</v>
      </c>
      <c r="D5929" s="32">
        <v>2204005</v>
      </c>
      <c r="E5929" s="33">
        <v>2219</v>
      </c>
      <c r="F5929" s="96">
        <v>127</v>
      </c>
      <c r="G5929" s="96">
        <v>127</v>
      </c>
      <c r="H5929" s="96">
        <v>127</v>
      </c>
      <c r="I5929" s="96">
        <v>127</v>
      </c>
      <c r="J5929" s="96">
        <v>127</v>
      </c>
      <c r="K5929" s="96">
        <v>127</v>
      </c>
      <c r="L5929" s="96">
        <v>127</v>
      </c>
      <c r="M5929" s="96">
        <v>127</v>
      </c>
      <c r="N5929" s="96">
        <v>127</v>
      </c>
      <c r="O5929" s="96">
        <v>127</v>
      </c>
      <c r="P5929" s="96">
        <v>127</v>
      </c>
      <c r="Q5929" s="96">
        <v>127</v>
      </c>
      <c r="R5929" s="96">
        <f t="shared" si="206"/>
        <v>1524</v>
      </c>
      <c r="S5929" s="48">
        <f t="shared" si="205"/>
        <v>3381756</v>
      </c>
      <c r="T5929" s="126"/>
    </row>
    <row r="5930" spans="1:20" s="34" customFormat="1" ht="18" customHeight="1" x14ac:dyDescent="0.25">
      <c r="A5930" s="31" t="s">
        <v>889</v>
      </c>
      <c r="B5930" s="31">
        <v>22480922</v>
      </c>
      <c r="C5930" s="32" t="s">
        <v>3343</v>
      </c>
      <c r="D5930" s="32">
        <v>2204005003</v>
      </c>
      <c r="E5930" s="33">
        <v>14875</v>
      </c>
      <c r="F5930" s="96">
        <v>8</v>
      </c>
      <c r="G5930" s="96">
        <v>8</v>
      </c>
      <c r="H5930" s="96">
        <v>8</v>
      </c>
      <c r="I5930" s="96">
        <v>8</v>
      </c>
      <c r="J5930" s="96">
        <v>8</v>
      </c>
      <c r="K5930" s="96">
        <v>8</v>
      </c>
      <c r="L5930" s="96">
        <v>8</v>
      </c>
      <c r="M5930" s="96">
        <v>8</v>
      </c>
      <c r="N5930" s="96">
        <v>8</v>
      </c>
      <c r="O5930" s="96">
        <v>8</v>
      </c>
      <c r="P5930" s="96">
        <v>8</v>
      </c>
      <c r="Q5930" s="96">
        <v>8</v>
      </c>
      <c r="R5930" s="96">
        <f t="shared" si="206"/>
        <v>96</v>
      </c>
      <c r="S5930" s="48">
        <f t="shared" si="205"/>
        <v>1428000</v>
      </c>
      <c r="T5930" s="126"/>
    </row>
    <row r="5931" spans="1:20" s="34" customFormat="1" ht="18" customHeight="1" x14ac:dyDescent="0.25">
      <c r="A5931" s="31" t="s">
        <v>889</v>
      </c>
      <c r="B5931" s="31">
        <v>22487269</v>
      </c>
      <c r="C5931" s="32" t="s">
        <v>1388</v>
      </c>
      <c r="D5931" s="32">
        <v>2204005</v>
      </c>
      <c r="E5931" s="33">
        <v>595</v>
      </c>
      <c r="F5931" s="96">
        <v>15</v>
      </c>
      <c r="G5931" s="96">
        <v>15</v>
      </c>
      <c r="H5931" s="96">
        <v>15</v>
      </c>
      <c r="I5931" s="96">
        <v>15</v>
      </c>
      <c r="J5931" s="96">
        <v>15</v>
      </c>
      <c r="K5931" s="96">
        <v>15</v>
      </c>
      <c r="L5931" s="96">
        <v>15</v>
      </c>
      <c r="M5931" s="96">
        <v>15</v>
      </c>
      <c r="N5931" s="96">
        <v>15</v>
      </c>
      <c r="O5931" s="96">
        <v>15</v>
      </c>
      <c r="P5931" s="96">
        <v>15</v>
      </c>
      <c r="Q5931" s="96">
        <v>15</v>
      </c>
      <c r="R5931" s="96">
        <f t="shared" si="206"/>
        <v>180</v>
      </c>
      <c r="S5931" s="48">
        <f t="shared" si="205"/>
        <v>107100</v>
      </c>
      <c r="T5931" s="126"/>
    </row>
    <row r="5932" spans="1:20" s="34" customFormat="1" ht="18" customHeight="1" x14ac:dyDescent="0.25">
      <c r="A5932" s="31" t="s">
        <v>889</v>
      </c>
      <c r="B5932" s="31">
        <v>22487880</v>
      </c>
      <c r="C5932" s="32" t="s">
        <v>1007</v>
      </c>
      <c r="D5932" s="32">
        <v>2204005001</v>
      </c>
      <c r="E5932" s="33">
        <v>259</v>
      </c>
      <c r="F5932" s="96">
        <v>134</v>
      </c>
      <c r="G5932" s="96">
        <v>134</v>
      </c>
      <c r="H5932" s="96">
        <v>134</v>
      </c>
      <c r="I5932" s="96">
        <v>134</v>
      </c>
      <c r="J5932" s="96">
        <v>134</v>
      </c>
      <c r="K5932" s="96">
        <v>133</v>
      </c>
      <c r="L5932" s="96">
        <v>133</v>
      </c>
      <c r="M5932" s="96">
        <v>133</v>
      </c>
      <c r="N5932" s="96">
        <v>133</v>
      </c>
      <c r="O5932" s="96">
        <v>133</v>
      </c>
      <c r="P5932" s="96">
        <v>133</v>
      </c>
      <c r="Q5932" s="96">
        <v>133</v>
      </c>
      <c r="R5932" s="96">
        <f t="shared" si="206"/>
        <v>1601</v>
      </c>
      <c r="S5932" s="48">
        <f t="shared" si="205"/>
        <v>414659</v>
      </c>
      <c r="T5932" s="126"/>
    </row>
    <row r="5933" spans="1:20" s="34" customFormat="1" ht="18" customHeight="1" x14ac:dyDescent="0.25">
      <c r="A5933" s="31" t="s">
        <v>889</v>
      </c>
      <c r="B5933" s="31">
        <v>22491030</v>
      </c>
      <c r="C5933" s="32" t="s">
        <v>1392</v>
      </c>
      <c r="D5933" s="32">
        <v>2204005</v>
      </c>
      <c r="E5933" s="33">
        <v>116525</v>
      </c>
      <c r="F5933" s="96">
        <v>5</v>
      </c>
      <c r="G5933" s="96">
        <v>5</v>
      </c>
      <c r="H5933" s="96">
        <v>5</v>
      </c>
      <c r="I5933" s="96">
        <v>5</v>
      </c>
      <c r="J5933" s="96">
        <v>5</v>
      </c>
      <c r="K5933" s="96">
        <v>5</v>
      </c>
      <c r="L5933" s="96">
        <v>5</v>
      </c>
      <c r="M5933" s="96">
        <v>5</v>
      </c>
      <c r="N5933" s="96">
        <v>5</v>
      </c>
      <c r="O5933" s="96">
        <v>5</v>
      </c>
      <c r="P5933" s="96">
        <v>4</v>
      </c>
      <c r="Q5933" s="96">
        <v>4</v>
      </c>
      <c r="R5933" s="96">
        <f t="shared" si="206"/>
        <v>58</v>
      </c>
      <c r="S5933" s="48">
        <f t="shared" si="205"/>
        <v>6758450</v>
      </c>
      <c r="T5933" s="126"/>
    </row>
    <row r="5934" spans="1:20" s="34" customFormat="1" ht="18" customHeight="1" x14ac:dyDescent="0.25">
      <c r="A5934" s="31" t="s">
        <v>889</v>
      </c>
      <c r="B5934" s="31">
        <v>22492510</v>
      </c>
      <c r="C5934" s="32" t="s">
        <v>3344</v>
      </c>
      <c r="D5934" s="32">
        <v>2204005</v>
      </c>
      <c r="E5934" s="33">
        <v>19683</v>
      </c>
      <c r="F5934" s="96">
        <v>7</v>
      </c>
      <c r="G5934" s="96">
        <v>7</v>
      </c>
      <c r="H5934" s="96">
        <v>7</v>
      </c>
      <c r="I5934" s="96">
        <v>7</v>
      </c>
      <c r="J5934" s="96">
        <v>7</v>
      </c>
      <c r="K5934" s="96">
        <v>7</v>
      </c>
      <c r="L5934" s="96">
        <v>7</v>
      </c>
      <c r="M5934" s="96">
        <v>7</v>
      </c>
      <c r="N5934" s="96">
        <v>6</v>
      </c>
      <c r="O5934" s="96">
        <v>6</v>
      </c>
      <c r="P5934" s="96">
        <v>6</v>
      </c>
      <c r="Q5934" s="96">
        <v>6</v>
      </c>
      <c r="R5934" s="96">
        <f t="shared" si="206"/>
        <v>80</v>
      </c>
      <c r="S5934" s="48">
        <f t="shared" ref="S5934:S5988" si="207">R5934*E5934</f>
        <v>1574640</v>
      </c>
      <c r="T5934" s="126"/>
    </row>
    <row r="5935" spans="1:20" s="34" customFormat="1" ht="18" customHeight="1" x14ac:dyDescent="0.25">
      <c r="A5935" s="31" t="s">
        <v>889</v>
      </c>
      <c r="B5935" s="31">
        <v>22497614</v>
      </c>
      <c r="C5935" s="32" t="s">
        <v>1876</v>
      </c>
      <c r="D5935" s="32">
        <v>2204004003</v>
      </c>
      <c r="E5935" s="33">
        <v>21301</v>
      </c>
      <c r="F5935" s="96">
        <v>37</v>
      </c>
      <c r="G5935" s="96">
        <v>37</v>
      </c>
      <c r="H5935" s="96">
        <v>37</v>
      </c>
      <c r="I5935" s="96">
        <v>37</v>
      </c>
      <c r="J5935" s="96">
        <v>37</v>
      </c>
      <c r="K5935" s="96">
        <v>37</v>
      </c>
      <c r="L5935" s="96">
        <v>37</v>
      </c>
      <c r="M5935" s="96">
        <v>37</v>
      </c>
      <c r="N5935" s="96">
        <v>37</v>
      </c>
      <c r="O5935" s="96">
        <v>37</v>
      </c>
      <c r="P5935" s="96">
        <v>37</v>
      </c>
      <c r="Q5935" s="96">
        <v>37</v>
      </c>
      <c r="R5935" s="96">
        <f t="shared" si="206"/>
        <v>444</v>
      </c>
      <c r="S5935" s="48">
        <f t="shared" si="207"/>
        <v>9457644</v>
      </c>
      <c r="T5935" s="126"/>
    </row>
    <row r="5936" spans="1:20" s="34" customFormat="1" ht="18" customHeight="1" x14ac:dyDescent="0.25">
      <c r="A5936" s="31" t="s">
        <v>889</v>
      </c>
      <c r="B5936" s="31">
        <v>22498050</v>
      </c>
      <c r="C5936" s="32" t="s">
        <v>1394</v>
      </c>
      <c r="D5936" s="32">
        <v>2204005</v>
      </c>
      <c r="E5936" s="33">
        <v>1386</v>
      </c>
      <c r="F5936" s="96">
        <v>5</v>
      </c>
      <c r="G5936" s="96">
        <v>5</v>
      </c>
      <c r="H5936" s="96">
        <v>5</v>
      </c>
      <c r="I5936" s="96">
        <v>5</v>
      </c>
      <c r="J5936" s="96">
        <v>5</v>
      </c>
      <c r="K5936" s="96">
        <v>5</v>
      </c>
      <c r="L5936" s="96">
        <v>5</v>
      </c>
      <c r="M5936" s="96">
        <v>5</v>
      </c>
      <c r="N5936" s="96">
        <v>5</v>
      </c>
      <c r="O5936" s="96">
        <v>5</v>
      </c>
      <c r="P5936" s="96">
        <v>5</v>
      </c>
      <c r="Q5936" s="96">
        <v>5</v>
      </c>
      <c r="R5936" s="96">
        <f t="shared" si="206"/>
        <v>60</v>
      </c>
      <c r="S5936" s="48">
        <f t="shared" si="207"/>
        <v>83160</v>
      </c>
      <c r="T5936" s="126"/>
    </row>
    <row r="5937" spans="1:20" s="34" customFormat="1" ht="18" customHeight="1" x14ac:dyDescent="0.25">
      <c r="A5937" s="31" t="s">
        <v>889</v>
      </c>
      <c r="B5937" s="31">
        <v>22498550</v>
      </c>
      <c r="C5937" s="32" t="s">
        <v>1194</v>
      </c>
      <c r="D5937" s="32">
        <v>2204005</v>
      </c>
      <c r="E5937" s="33">
        <v>593</v>
      </c>
      <c r="F5937" s="96">
        <v>159</v>
      </c>
      <c r="G5937" s="96">
        <v>159</v>
      </c>
      <c r="H5937" s="96">
        <v>159</v>
      </c>
      <c r="I5937" s="96">
        <v>159</v>
      </c>
      <c r="J5937" s="96">
        <v>159</v>
      </c>
      <c r="K5937" s="96">
        <v>159</v>
      </c>
      <c r="L5937" s="96">
        <v>159</v>
      </c>
      <c r="M5937" s="96">
        <v>159</v>
      </c>
      <c r="N5937" s="96">
        <v>159</v>
      </c>
      <c r="O5937" s="96">
        <v>159</v>
      </c>
      <c r="P5937" s="96">
        <v>159</v>
      </c>
      <c r="Q5937" s="96">
        <v>159</v>
      </c>
      <c r="R5937" s="96">
        <f t="shared" si="206"/>
        <v>1908</v>
      </c>
      <c r="S5937" s="48">
        <f t="shared" si="207"/>
        <v>1131444</v>
      </c>
      <c r="T5937" s="126"/>
    </row>
    <row r="5938" spans="1:20" s="34" customFormat="1" ht="18" customHeight="1" x14ac:dyDescent="0.25">
      <c r="A5938" s="31" t="s">
        <v>889</v>
      </c>
      <c r="B5938" s="31">
        <v>22498557</v>
      </c>
      <c r="C5938" s="32" t="s">
        <v>1196</v>
      </c>
      <c r="D5938" s="32">
        <v>2204005</v>
      </c>
      <c r="E5938" s="33">
        <v>167</v>
      </c>
      <c r="F5938" s="96">
        <v>797</v>
      </c>
      <c r="G5938" s="96">
        <v>797</v>
      </c>
      <c r="H5938" s="96">
        <v>797</v>
      </c>
      <c r="I5938" s="96">
        <v>797</v>
      </c>
      <c r="J5938" s="96">
        <v>797</v>
      </c>
      <c r="K5938" s="96">
        <v>797</v>
      </c>
      <c r="L5938" s="96">
        <v>797</v>
      </c>
      <c r="M5938" s="96">
        <v>797</v>
      </c>
      <c r="N5938" s="96">
        <v>797</v>
      </c>
      <c r="O5938" s="96">
        <v>797</v>
      </c>
      <c r="P5938" s="96">
        <v>797</v>
      </c>
      <c r="Q5938" s="96">
        <v>797</v>
      </c>
      <c r="R5938" s="96">
        <f t="shared" si="206"/>
        <v>9564</v>
      </c>
      <c r="S5938" s="48">
        <f t="shared" si="207"/>
        <v>1597188</v>
      </c>
      <c r="T5938" s="126"/>
    </row>
    <row r="5939" spans="1:20" s="34" customFormat="1" ht="18" customHeight="1" x14ac:dyDescent="0.25">
      <c r="A5939" s="31" t="s">
        <v>889</v>
      </c>
      <c r="B5939" s="31">
        <v>22499700</v>
      </c>
      <c r="C5939" s="32" t="s">
        <v>1198</v>
      </c>
      <c r="D5939" s="32">
        <v>2204005</v>
      </c>
      <c r="E5939" s="33">
        <v>131</v>
      </c>
      <c r="F5939" s="96">
        <v>1638</v>
      </c>
      <c r="G5939" s="96">
        <v>1638</v>
      </c>
      <c r="H5939" s="96">
        <v>1638</v>
      </c>
      <c r="I5939" s="96">
        <v>1638</v>
      </c>
      <c r="J5939" s="96">
        <v>1638</v>
      </c>
      <c r="K5939" s="96">
        <v>1638</v>
      </c>
      <c r="L5939" s="96">
        <v>1638</v>
      </c>
      <c r="M5939" s="96">
        <v>1638</v>
      </c>
      <c r="N5939" s="96">
        <v>1638</v>
      </c>
      <c r="O5939" s="96">
        <v>1638</v>
      </c>
      <c r="P5939" s="96">
        <v>1638</v>
      </c>
      <c r="Q5939" s="96">
        <v>1638</v>
      </c>
      <c r="R5939" s="96">
        <f t="shared" si="206"/>
        <v>19656</v>
      </c>
      <c r="S5939" s="48">
        <f t="shared" si="207"/>
        <v>2574936</v>
      </c>
      <c r="T5939" s="126"/>
    </row>
    <row r="5940" spans="1:20" s="34" customFormat="1" ht="18" customHeight="1" x14ac:dyDescent="0.25">
      <c r="A5940" s="31" t="s">
        <v>889</v>
      </c>
      <c r="B5940" s="31">
        <v>22499950</v>
      </c>
      <c r="C5940" s="32" t="s">
        <v>1201</v>
      </c>
      <c r="D5940" s="32">
        <v>2204005</v>
      </c>
      <c r="E5940" s="33">
        <v>236</v>
      </c>
      <c r="F5940" s="96">
        <v>25</v>
      </c>
      <c r="G5940" s="96">
        <v>25</v>
      </c>
      <c r="H5940" s="96">
        <v>25</v>
      </c>
      <c r="I5940" s="96">
        <v>25</v>
      </c>
      <c r="J5940" s="96">
        <v>25</v>
      </c>
      <c r="K5940" s="96">
        <v>25</v>
      </c>
      <c r="L5940" s="96">
        <v>25</v>
      </c>
      <c r="M5940" s="96">
        <v>25</v>
      </c>
      <c r="N5940" s="96">
        <v>25</v>
      </c>
      <c r="O5940" s="96">
        <v>25</v>
      </c>
      <c r="P5940" s="96">
        <v>25</v>
      </c>
      <c r="Q5940" s="96">
        <v>25</v>
      </c>
      <c r="R5940" s="96">
        <f t="shared" si="206"/>
        <v>300</v>
      </c>
      <c r="S5940" s="48">
        <f t="shared" si="207"/>
        <v>70800</v>
      </c>
      <c r="T5940" s="126"/>
    </row>
    <row r="5941" spans="1:20" s="34" customFormat="1" ht="18" customHeight="1" x14ac:dyDescent="0.25">
      <c r="A5941" s="31" t="s">
        <v>889</v>
      </c>
      <c r="B5941" s="31">
        <v>2250041</v>
      </c>
      <c r="C5941" s="32" t="s">
        <v>1397</v>
      </c>
      <c r="D5941" s="32">
        <v>2204005</v>
      </c>
      <c r="E5941" s="33">
        <v>55930</v>
      </c>
      <c r="F5941" s="96">
        <v>1</v>
      </c>
      <c r="G5941" s="96">
        <v>1</v>
      </c>
      <c r="H5941" s="96">
        <v>1</v>
      </c>
      <c r="I5941" s="96">
        <v>1</v>
      </c>
      <c r="J5941" s="96">
        <v>1</v>
      </c>
      <c r="K5941" s="96">
        <v>1</v>
      </c>
      <c r="L5941" s="96">
        <v>1</v>
      </c>
      <c r="M5941" s="96">
        <v>1</v>
      </c>
      <c r="N5941" s="96">
        <v>1</v>
      </c>
      <c r="O5941" s="96">
        <v>1</v>
      </c>
      <c r="P5941" s="96">
        <v>0</v>
      </c>
      <c r="Q5941" s="96">
        <v>0</v>
      </c>
      <c r="R5941" s="96">
        <f t="shared" si="206"/>
        <v>10</v>
      </c>
      <c r="S5941" s="48">
        <f t="shared" si="207"/>
        <v>559300</v>
      </c>
      <c r="T5941" s="126"/>
    </row>
    <row r="5942" spans="1:20" s="34" customFormat="1" ht="18" customHeight="1" x14ac:dyDescent="0.25">
      <c r="A5942" s="31" t="s">
        <v>889</v>
      </c>
      <c r="B5942" s="31">
        <v>2250042</v>
      </c>
      <c r="C5942" s="32" t="s">
        <v>1398</v>
      </c>
      <c r="D5942" s="32">
        <v>2204005</v>
      </c>
      <c r="E5942" s="33">
        <v>67830</v>
      </c>
      <c r="F5942" s="96">
        <v>1</v>
      </c>
      <c r="G5942" s="96">
        <v>1</v>
      </c>
      <c r="H5942" s="96">
        <v>1</v>
      </c>
      <c r="I5942" s="96">
        <v>1</v>
      </c>
      <c r="J5942" s="96">
        <v>1</v>
      </c>
      <c r="K5942" s="96">
        <v>1</v>
      </c>
      <c r="L5942" s="96">
        <v>1</v>
      </c>
      <c r="M5942" s="96">
        <v>1</v>
      </c>
      <c r="N5942" s="96">
        <v>1</v>
      </c>
      <c r="O5942" s="96">
        <v>1</v>
      </c>
      <c r="P5942" s="96">
        <v>1</v>
      </c>
      <c r="Q5942" s="96">
        <v>1</v>
      </c>
      <c r="R5942" s="96">
        <f t="shared" si="206"/>
        <v>12</v>
      </c>
      <c r="S5942" s="48">
        <f t="shared" si="207"/>
        <v>813960</v>
      </c>
      <c r="T5942" s="126"/>
    </row>
    <row r="5943" spans="1:20" s="34" customFormat="1" ht="18" customHeight="1" x14ac:dyDescent="0.25">
      <c r="A5943" s="31" t="s">
        <v>889</v>
      </c>
      <c r="B5943" s="31">
        <v>2250044</v>
      </c>
      <c r="C5943" s="32" t="s">
        <v>1399</v>
      </c>
      <c r="D5943" s="32">
        <v>2204005</v>
      </c>
      <c r="E5943" s="33">
        <v>67830</v>
      </c>
      <c r="F5943" s="96">
        <v>6</v>
      </c>
      <c r="G5943" s="96">
        <v>6</v>
      </c>
      <c r="H5943" s="96">
        <v>6</v>
      </c>
      <c r="I5943" s="96">
        <v>6</v>
      </c>
      <c r="J5943" s="96">
        <v>6</v>
      </c>
      <c r="K5943" s="96">
        <v>6</v>
      </c>
      <c r="L5943" s="96">
        <v>6</v>
      </c>
      <c r="M5943" s="96">
        <v>6</v>
      </c>
      <c r="N5943" s="96">
        <v>6</v>
      </c>
      <c r="O5943" s="96">
        <v>6</v>
      </c>
      <c r="P5943" s="96">
        <v>6</v>
      </c>
      <c r="Q5943" s="96">
        <v>6</v>
      </c>
      <c r="R5943" s="96">
        <f t="shared" si="206"/>
        <v>72</v>
      </c>
      <c r="S5943" s="48">
        <f t="shared" si="207"/>
        <v>4883760</v>
      </c>
      <c r="T5943" s="126"/>
    </row>
    <row r="5944" spans="1:20" s="34" customFormat="1" ht="18" customHeight="1" x14ac:dyDescent="0.25">
      <c r="A5944" s="31" t="s">
        <v>889</v>
      </c>
      <c r="B5944" s="31">
        <v>2250045</v>
      </c>
      <c r="C5944" s="32" t="s">
        <v>1400</v>
      </c>
      <c r="D5944" s="32">
        <v>2204005003</v>
      </c>
      <c r="E5944" s="33">
        <v>63070</v>
      </c>
      <c r="F5944" s="96">
        <v>2</v>
      </c>
      <c r="G5944" s="96">
        <v>2</v>
      </c>
      <c r="H5944" s="96">
        <v>2</v>
      </c>
      <c r="I5944" s="96">
        <v>2</v>
      </c>
      <c r="J5944" s="96">
        <v>2</v>
      </c>
      <c r="K5944" s="96">
        <v>2</v>
      </c>
      <c r="L5944" s="96">
        <v>2</v>
      </c>
      <c r="M5944" s="96">
        <v>2</v>
      </c>
      <c r="N5944" s="96">
        <v>2</v>
      </c>
      <c r="O5944" s="96">
        <v>2</v>
      </c>
      <c r="P5944" s="96">
        <v>2</v>
      </c>
      <c r="Q5944" s="96">
        <v>2</v>
      </c>
      <c r="R5944" s="96">
        <f t="shared" si="206"/>
        <v>24</v>
      </c>
      <c r="S5944" s="48">
        <f t="shared" si="207"/>
        <v>1513680</v>
      </c>
      <c r="T5944" s="126"/>
    </row>
    <row r="5945" spans="1:20" s="34" customFormat="1" ht="18" customHeight="1" x14ac:dyDescent="0.25">
      <c r="A5945" s="31" t="s">
        <v>889</v>
      </c>
      <c r="B5945" s="31">
        <v>2250174</v>
      </c>
      <c r="C5945" s="32" t="s">
        <v>1202</v>
      </c>
      <c r="D5945" s="32">
        <v>2204005001</v>
      </c>
      <c r="E5945" s="33">
        <v>237</v>
      </c>
      <c r="F5945" s="96">
        <v>33</v>
      </c>
      <c r="G5945" s="96">
        <v>33</v>
      </c>
      <c r="H5945" s="96">
        <v>33</v>
      </c>
      <c r="I5945" s="96">
        <v>33</v>
      </c>
      <c r="J5945" s="96">
        <v>33</v>
      </c>
      <c r="K5945" s="96">
        <v>33</v>
      </c>
      <c r="L5945" s="96">
        <v>33</v>
      </c>
      <c r="M5945" s="96">
        <v>33</v>
      </c>
      <c r="N5945" s="96">
        <v>33</v>
      </c>
      <c r="O5945" s="96">
        <v>33</v>
      </c>
      <c r="P5945" s="96">
        <v>33</v>
      </c>
      <c r="Q5945" s="96">
        <v>33</v>
      </c>
      <c r="R5945" s="96">
        <f t="shared" si="206"/>
        <v>396</v>
      </c>
      <c r="S5945" s="48">
        <f t="shared" si="207"/>
        <v>93852</v>
      </c>
      <c r="T5945" s="126"/>
    </row>
    <row r="5946" spans="1:20" s="34" customFormat="1" ht="18" customHeight="1" x14ac:dyDescent="0.25">
      <c r="A5946" s="31" t="s">
        <v>889</v>
      </c>
      <c r="B5946" s="31">
        <v>22510122</v>
      </c>
      <c r="C5946" s="32" t="s">
        <v>1402</v>
      </c>
      <c r="D5946" s="32">
        <v>2204005003</v>
      </c>
      <c r="E5946" s="33">
        <v>77350</v>
      </c>
      <c r="F5946" s="96">
        <v>2</v>
      </c>
      <c r="G5946" s="96">
        <v>2</v>
      </c>
      <c r="H5946" s="96">
        <v>2</v>
      </c>
      <c r="I5946" s="96">
        <v>2</v>
      </c>
      <c r="J5946" s="96">
        <v>2</v>
      </c>
      <c r="K5946" s="96">
        <v>2</v>
      </c>
      <c r="L5946" s="96">
        <v>2</v>
      </c>
      <c r="M5946" s="96">
        <v>2</v>
      </c>
      <c r="N5946" s="96">
        <v>2</v>
      </c>
      <c r="O5946" s="96">
        <v>2</v>
      </c>
      <c r="P5946" s="96">
        <v>2</v>
      </c>
      <c r="Q5946" s="96">
        <v>2</v>
      </c>
      <c r="R5946" s="96">
        <f t="shared" si="206"/>
        <v>24</v>
      </c>
      <c r="S5946" s="48">
        <f t="shared" si="207"/>
        <v>1856400</v>
      </c>
      <c r="T5946" s="126"/>
    </row>
    <row r="5947" spans="1:20" s="34" customFormat="1" ht="18" customHeight="1" x14ac:dyDescent="0.25">
      <c r="A5947" s="31" t="s">
        <v>889</v>
      </c>
      <c r="B5947" s="31">
        <v>22564975</v>
      </c>
      <c r="C5947" s="32" t="s">
        <v>1204</v>
      </c>
      <c r="D5947" s="32">
        <v>2204005</v>
      </c>
      <c r="E5947" s="33">
        <v>22</v>
      </c>
      <c r="F5947" s="96">
        <v>2700</v>
      </c>
      <c r="G5947" s="96">
        <v>2700</v>
      </c>
      <c r="H5947" s="96">
        <v>2700</v>
      </c>
      <c r="I5947" s="96">
        <v>2700</v>
      </c>
      <c r="J5947" s="96">
        <v>2700</v>
      </c>
      <c r="K5947" s="96">
        <v>2700</v>
      </c>
      <c r="L5947" s="96">
        <v>2700</v>
      </c>
      <c r="M5947" s="96">
        <v>2700</v>
      </c>
      <c r="N5947" s="96">
        <v>2700</v>
      </c>
      <c r="O5947" s="96">
        <v>2700</v>
      </c>
      <c r="P5947" s="96">
        <v>2700</v>
      </c>
      <c r="Q5947" s="96">
        <v>2700</v>
      </c>
      <c r="R5947" s="96">
        <f t="shared" si="206"/>
        <v>32400</v>
      </c>
      <c r="S5947" s="48">
        <f t="shared" si="207"/>
        <v>712800</v>
      </c>
      <c r="T5947" s="126"/>
    </row>
    <row r="5948" spans="1:20" s="34" customFormat="1" ht="18" customHeight="1" x14ac:dyDescent="0.25">
      <c r="A5948" s="31" t="s">
        <v>889</v>
      </c>
      <c r="B5948" s="31">
        <v>22565000</v>
      </c>
      <c r="C5948" s="32" t="s">
        <v>1205</v>
      </c>
      <c r="D5948" s="32">
        <v>2204005</v>
      </c>
      <c r="E5948" s="33">
        <v>6414</v>
      </c>
      <c r="F5948" s="96">
        <v>1</v>
      </c>
      <c r="G5948" s="96">
        <v>1</v>
      </c>
      <c r="H5948" s="96">
        <v>1</v>
      </c>
      <c r="I5948" s="96">
        <v>1</v>
      </c>
      <c r="J5948" s="96">
        <v>1</v>
      </c>
      <c r="K5948" s="96">
        <v>1</v>
      </c>
      <c r="L5948" s="96">
        <v>1</v>
      </c>
      <c r="M5948" s="96">
        <v>1</v>
      </c>
      <c r="N5948" s="96">
        <v>1</v>
      </c>
      <c r="O5948" s="96">
        <v>1</v>
      </c>
      <c r="P5948" s="96">
        <v>1</v>
      </c>
      <c r="Q5948" s="96">
        <v>1</v>
      </c>
      <c r="R5948" s="96">
        <f t="shared" si="206"/>
        <v>12</v>
      </c>
      <c r="S5948" s="48">
        <f t="shared" si="207"/>
        <v>76968</v>
      </c>
      <c r="T5948" s="126"/>
    </row>
    <row r="5949" spans="1:20" s="34" customFormat="1" ht="18" customHeight="1" x14ac:dyDescent="0.25">
      <c r="A5949" s="31" t="s">
        <v>889</v>
      </c>
      <c r="B5949" s="31">
        <v>22568774</v>
      </c>
      <c r="C5949" s="32" t="s">
        <v>1406</v>
      </c>
      <c r="D5949" s="32">
        <v>2204005</v>
      </c>
      <c r="E5949" s="33">
        <v>2043</v>
      </c>
      <c r="F5949" s="96">
        <v>2</v>
      </c>
      <c r="G5949" s="96">
        <v>2</v>
      </c>
      <c r="H5949" s="96">
        <v>2</v>
      </c>
      <c r="I5949" s="96">
        <v>2</v>
      </c>
      <c r="J5949" s="96">
        <v>2</v>
      </c>
      <c r="K5949" s="96">
        <v>2</v>
      </c>
      <c r="L5949" s="96">
        <v>2</v>
      </c>
      <c r="M5949" s="96">
        <v>2</v>
      </c>
      <c r="N5949" s="96">
        <v>2</v>
      </c>
      <c r="O5949" s="96">
        <v>2</v>
      </c>
      <c r="P5949" s="96">
        <v>2</v>
      </c>
      <c r="Q5949" s="96">
        <v>2</v>
      </c>
      <c r="R5949" s="96">
        <f t="shared" si="206"/>
        <v>24</v>
      </c>
      <c r="S5949" s="48">
        <f t="shared" si="207"/>
        <v>49032</v>
      </c>
      <c r="T5949" s="126"/>
    </row>
    <row r="5950" spans="1:20" s="34" customFormat="1" ht="18" customHeight="1" x14ac:dyDescent="0.25">
      <c r="A5950" s="31" t="s">
        <v>889</v>
      </c>
      <c r="B5950" s="31">
        <v>22570801</v>
      </c>
      <c r="C5950" s="32" t="s">
        <v>1206</v>
      </c>
      <c r="D5950" s="32">
        <v>2204005</v>
      </c>
      <c r="E5950" s="33">
        <v>44</v>
      </c>
      <c r="F5950" s="96">
        <v>5160</v>
      </c>
      <c r="G5950" s="96">
        <v>5160</v>
      </c>
      <c r="H5950" s="96">
        <v>5160</v>
      </c>
      <c r="I5950" s="96">
        <v>5160</v>
      </c>
      <c r="J5950" s="96">
        <v>5160</v>
      </c>
      <c r="K5950" s="96">
        <v>5160</v>
      </c>
      <c r="L5950" s="96">
        <v>5160</v>
      </c>
      <c r="M5950" s="96">
        <v>5160</v>
      </c>
      <c r="N5950" s="96">
        <v>5160</v>
      </c>
      <c r="O5950" s="96">
        <v>5160</v>
      </c>
      <c r="P5950" s="96">
        <v>5160</v>
      </c>
      <c r="Q5950" s="96">
        <v>5160</v>
      </c>
      <c r="R5950" s="96">
        <f t="shared" si="206"/>
        <v>61920</v>
      </c>
      <c r="S5950" s="48">
        <f t="shared" si="207"/>
        <v>2724480</v>
      </c>
      <c r="T5950" s="126"/>
    </row>
    <row r="5951" spans="1:20" s="34" customFormat="1" ht="18" customHeight="1" x14ac:dyDescent="0.25">
      <c r="A5951" s="31" t="s">
        <v>889</v>
      </c>
      <c r="B5951" s="31">
        <v>22574680</v>
      </c>
      <c r="C5951" s="32" t="s">
        <v>1538</v>
      </c>
      <c r="D5951" s="32">
        <v>2204005</v>
      </c>
      <c r="E5951" s="33">
        <v>8211</v>
      </c>
      <c r="F5951" s="96">
        <v>1</v>
      </c>
      <c r="G5951" s="96">
        <v>1</v>
      </c>
      <c r="H5951" s="96">
        <v>1</v>
      </c>
      <c r="I5951" s="96">
        <v>1</v>
      </c>
      <c r="J5951" s="96">
        <v>1</v>
      </c>
      <c r="K5951" s="96">
        <v>1</v>
      </c>
      <c r="L5951" s="96">
        <v>0</v>
      </c>
      <c r="M5951" s="96">
        <v>0</v>
      </c>
      <c r="N5951" s="96">
        <v>0</v>
      </c>
      <c r="O5951" s="96">
        <v>0</v>
      </c>
      <c r="P5951" s="96">
        <v>0</v>
      </c>
      <c r="Q5951" s="96">
        <v>0</v>
      </c>
      <c r="R5951" s="96">
        <f t="shared" si="206"/>
        <v>6</v>
      </c>
      <c r="S5951" s="48">
        <f t="shared" si="207"/>
        <v>49266</v>
      </c>
      <c r="T5951" s="126"/>
    </row>
    <row r="5952" spans="1:20" s="34" customFormat="1" ht="18" customHeight="1" x14ac:dyDescent="0.25">
      <c r="A5952" s="31" t="s">
        <v>889</v>
      </c>
      <c r="B5952" s="31">
        <v>24135510</v>
      </c>
      <c r="C5952" s="32" t="s">
        <v>1210</v>
      </c>
      <c r="D5952" s="32">
        <v>2204005</v>
      </c>
      <c r="E5952" s="33">
        <v>60</v>
      </c>
      <c r="F5952" s="96">
        <v>12750</v>
      </c>
      <c r="G5952" s="96">
        <v>12750</v>
      </c>
      <c r="H5952" s="96">
        <v>12750</v>
      </c>
      <c r="I5952" s="96">
        <v>12750</v>
      </c>
      <c r="J5952" s="96">
        <v>12750</v>
      </c>
      <c r="K5952" s="96">
        <v>12750</v>
      </c>
      <c r="L5952" s="96">
        <v>12750</v>
      </c>
      <c r="M5952" s="96">
        <v>12750</v>
      </c>
      <c r="N5952" s="96">
        <v>12750</v>
      </c>
      <c r="O5952" s="96">
        <v>12750</v>
      </c>
      <c r="P5952" s="96">
        <v>12750</v>
      </c>
      <c r="Q5952" s="96">
        <v>12750</v>
      </c>
      <c r="R5952" s="96">
        <f t="shared" si="206"/>
        <v>153000</v>
      </c>
      <c r="S5952" s="48">
        <f t="shared" si="207"/>
        <v>9180000</v>
      </c>
      <c r="T5952" s="126"/>
    </row>
    <row r="5953" spans="1:20" s="34" customFormat="1" ht="18" customHeight="1" x14ac:dyDescent="0.25">
      <c r="A5953" s="31" t="s">
        <v>889</v>
      </c>
      <c r="B5953" s="31">
        <v>24155444</v>
      </c>
      <c r="C5953" s="32" t="s">
        <v>1211</v>
      </c>
      <c r="D5953" s="32">
        <v>2204005</v>
      </c>
      <c r="E5953" s="33">
        <v>1309</v>
      </c>
      <c r="F5953" s="96">
        <v>1</v>
      </c>
      <c r="G5953" s="96">
        <v>1</v>
      </c>
      <c r="H5953" s="96">
        <v>1</v>
      </c>
      <c r="I5953" s="96">
        <v>1</v>
      </c>
      <c r="J5953" s="96">
        <v>1</v>
      </c>
      <c r="K5953" s="96">
        <v>1</v>
      </c>
      <c r="L5953" s="96">
        <v>1</v>
      </c>
      <c r="M5953" s="96">
        <v>1</v>
      </c>
      <c r="N5953" s="96">
        <v>1</v>
      </c>
      <c r="O5953" s="96">
        <v>1</v>
      </c>
      <c r="P5953" s="96">
        <v>1</v>
      </c>
      <c r="Q5953" s="96">
        <v>1</v>
      </c>
      <c r="R5953" s="96">
        <f t="shared" si="206"/>
        <v>12</v>
      </c>
      <c r="S5953" s="48">
        <f t="shared" si="207"/>
        <v>15708</v>
      </c>
      <c r="T5953" s="126"/>
    </row>
    <row r="5954" spans="1:20" s="34" customFormat="1" ht="18" customHeight="1" x14ac:dyDescent="0.25">
      <c r="A5954" s="31" t="s">
        <v>889</v>
      </c>
      <c r="B5954" s="31">
        <v>3400448</v>
      </c>
      <c r="C5954" s="32" t="s">
        <v>1544</v>
      </c>
      <c r="D5954" s="32">
        <v>2204005001</v>
      </c>
      <c r="E5954" s="33">
        <v>53181</v>
      </c>
      <c r="F5954" s="96">
        <v>1</v>
      </c>
      <c r="G5954" s="96">
        <v>1</v>
      </c>
      <c r="H5954" s="96">
        <v>1</v>
      </c>
      <c r="I5954" s="96">
        <v>1</v>
      </c>
      <c r="J5954" s="96">
        <v>1</v>
      </c>
      <c r="K5954" s="96">
        <v>1</v>
      </c>
      <c r="L5954" s="96">
        <v>1</v>
      </c>
      <c r="M5954" s="96">
        <v>1</v>
      </c>
      <c r="N5954" s="96">
        <v>1</v>
      </c>
      <c r="O5954" s="96">
        <v>1</v>
      </c>
      <c r="P5954" s="96">
        <v>1</v>
      </c>
      <c r="Q5954" s="96">
        <v>1</v>
      </c>
      <c r="R5954" s="96">
        <f t="shared" ref="R5954:R6008" si="208">SUM(F5954:Q5954)</f>
        <v>12</v>
      </c>
      <c r="S5954" s="48">
        <f t="shared" si="207"/>
        <v>638172</v>
      </c>
      <c r="T5954" s="126"/>
    </row>
    <row r="5955" spans="1:20" s="34" customFormat="1" ht="18" customHeight="1" x14ac:dyDescent="0.25">
      <c r="A5955" s="31" t="s">
        <v>889</v>
      </c>
      <c r="B5955" s="31">
        <v>3400449</v>
      </c>
      <c r="C5955" s="32" t="s">
        <v>1545</v>
      </c>
      <c r="D5955" s="32">
        <v>2204005001</v>
      </c>
      <c r="E5955" s="33">
        <v>53181</v>
      </c>
      <c r="F5955" s="96">
        <v>6</v>
      </c>
      <c r="G5955" s="96">
        <v>6</v>
      </c>
      <c r="H5955" s="96">
        <v>6</v>
      </c>
      <c r="I5955" s="96">
        <v>6</v>
      </c>
      <c r="J5955" s="96">
        <v>6</v>
      </c>
      <c r="K5955" s="96">
        <v>6</v>
      </c>
      <c r="L5955" s="96">
        <v>6</v>
      </c>
      <c r="M5955" s="96">
        <v>6</v>
      </c>
      <c r="N5955" s="96">
        <v>6</v>
      </c>
      <c r="O5955" s="96">
        <v>6</v>
      </c>
      <c r="P5955" s="96">
        <v>6</v>
      </c>
      <c r="Q5955" s="96">
        <v>6</v>
      </c>
      <c r="R5955" s="96">
        <f t="shared" si="208"/>
        <v>72</v>
      </c>
      <c r="S5955" s="48">
        <f t="shared" si="207"/>
        <v>3829032</v>
      </c>
      <c r="T5955" s="126"/>
    </row>
    <row r="5956" spans="1:20" s="34" customFormat="1" ht="18" customHeight="1" x14ac:dyDescent="0.25">
      <c r="A5956" s="31" t="s">
        <v>889</v>
      </c>
      <c r="B5956" s="31">
        <v>34006010</v>
      </c>
      <c r="C5956" s="32" t="s">
        <v>1416</v>
      </c>
      <c r="D5956" s="32">
        <v>2204005</v>
      </c>
      <c r="E5956" s="33">
        <v>2939</v>
      </c>
      <c r="F5956" s="96">
        <v>1</v>
      </c>
      <c r="G5956" s="96">
        <v>1</v>
      </c>
      <c r="H5956" s="96">
        <v>1</v>
      </c>
      <c r="I5956" s="96">
        <v>1</v>
      </c>
      <c r="J5956" s="96">
        <v>1</v>
      </c>
      <c r="K5956" s="96">
        <v>1</v>
      </c>
      <c r="L5956" s="96">
        <v>1</v>
      </c>
      <c r="M5956" s="96">
        <v>1</v>
      </c>
      <c r="N5956" s="96">
        <v>1</v>
      </c>
      <c r="O5956" s="96">
        <v>1</v>
      </c>
      <c r="P5956" s="96">
        <v>1</v>
      </c>
      <c r="Q5956" s="96">
        <v>1</v>
      </c>
      <c r="R5956" s="96">
        <f t="shared" si="208"/>
        <v>12</v>
      </c>
      <c r="S5956" s="48">
        <f t="shared" si="207"/>
        <v>35268</v>
      </c>
      <c r="T5956" s="126"/>
    </row>
    <row r="5957" spans="1:20" s="34" customFormat="1" ht="18" customHeight="1" x14ac:dyDescent="0.25">
      <c r="A5957" s="31" t="s">
        <v>889</v>
      </c>
      <c r="B5957" s="31">
        <v>34012400</v>
      </c>
      <c r="C5957" s="32" t="s">
        <v>1547</v>
      </c>
      <c r="D5957" s="32">
        <v>2204005</v>
      </c>
      <c r="E5957" s="33">
        <v>2083</v>
      </c>
      <c r="F5957" s="96">
        <v>1</v>
      </c>
      <c r="G5957" s="96">
        <v>1</v>
      </c>
      <c r="H5957" s="96">
        <v>1</v>
      </c>
      <c r="I5957" s="96">
        <v>1</v>
      </c>
      <c r="J5957" s="96">
        <v>1</v>
      </c>
      <c r="K5957" s="96">
        <v>1</v>
      </c>
      <c r="L5957" s="96">
        <v>1</v>
      </c>
      <c r="M5957" s="96">
        <v>1</v>
      </c>
      <c r="N5957" s="96">
        <v>1</v>
      </c>
      <c r="O5957" s="96">
        <v>1</v>
      </c>
      <c r="P5957" s="96">
        <v>1</v>
      </c>
      <c r="Q5957" s="96">
        <v>1</v>
      </c>
      <c r="R5957" s="96">
        <f t="shared" si="208"/>
        <v>12</v>
      </c>
      <c r="S5957" s="48">
        <f t="shared" si="207"/>
        <v>24996</v>
      </c>
      <c r="T5957" s="126"/>
    </row>
    <row r="5958" spans="1:20" s="34" customFormat="1" ht="18" customHeight="1" x14ac:dyDescent="0.25">
      <c r="A5958" s="31" t="s">
        <v>889</v>
      </c>
      <c r="B5958" s="31">
        <v>34015090</v>
      </c>
      <c r="C5958" s="32" t="s">
        <v>1549</v>
      </c>
      <c r="D5958" s="32">
        <v>2204005</v>
      </c>
      <c r="E5958" s="33">
        <v>232645</v>
      </c>
      <c r="F5958" s="96">
        <v>0</v>
      </c>
      <c r="G5958" s="96">
        <v>0</v>
      </c>
      <c r="H5958" s="96">
        <v>0</v>
      </c>
      <c r="I5958" s="96">
        <v>0</v>
      </c>
      <c r="J5958" s="96">
        <v>0</v>
      </c>
      <c r="K5958" s="96">
        <v>0</v>
      </c>
      <c r="L5958" s="96">
        <v>0</v>
      </c>
      <c r="M5958" s="96">
        <v>0</v>
      </c>
      <c r="N5958" s="96">
        <v>0</v>
      </c>
      <c r="O5958" s="96">
        <v>0</v>
      </c>
      <c r="P5958" s="96">
        <v>0</v>
      </c>
      <c r="Q5958" s="96">
        <v>1</v>
      </c>
      <c r="R5958" s="96">
        <f t="shared" si="208"/>
        <v>1</v>
      </c>
      <c r="S5958" s="48">
        <f t="shared" si="207"/>
        <v>232645</v>
      </c>
      <c r="T5958" s="126"/>
    </row>
    <row r="5959" spans="1:20" s="34" customFormat="1" ht="18" customHeight="1" x14ac:dyDescent="0.25">
      <c r="A5959" s="31" t="s">
        <v>889</v>
      </c>
      <c r="B5959" s="31">
        <v>34019111</v>
      </c>
      <c r="C5959" s="32" t="s">
        <v>3076</v>
      </c>
      <c r="D5959" s="32">
        <v>2204005003</v>
      </c>
      <c r="E5959" s="33">
        <v>202300</v>
      </c>
      <c r="F5959" s="96">
        <v>4</v>
      </c>
      <c r="G5959" s="96">
        <v>4</v>
      </c>
      <c r="H5959" s="96">
        <v>4</v>
      </c>
      <c r="I5959" s="96">
        <v>4</v>
      </c>
      <c r="J5959" s="96">
        <v>4</v>
      </c>
      <c r="K5959" s="96">
        <v>4</v>
      </c>
      <c r="L5959" s="96">
        <v>4</v>
      </c>
      <c r="M5959" s="96">
        <v>4</v>
      </c>
      <c r="N5959" s="96">
        <v>4</v>
      </c>
      <c r="O5959" s="96">
        <v>4</v>
      </c>
      <c r="P5959" s="96">
        <v>4</v>
      </c>
      <c r="Q5959" s="96">
        <v>4</v>
      </c>
      <c r="R5959" s="96">
        <f t="shared" si="208"/>
        <v>48</v>
      </c>
      <c r="S5959" s="48">
        <f t="shared" si="207"/>
        <v>9710400</v>
      </c>
      <c r="T5959" s="126"/>
    </row>
    <row r="5960" spans="1:20" s="34" customFormat="1" ht="18" customHeight="1" x14ac:dyDescent="0.25">
      <c r="A5960" s="31" t="s">
        <v>889</v>
      </c>
      <c r="B5960" s="31">
        <v>34019112</v>
      </c>
      <c r="C5960" s="32" t="s">
        <v>3077</v>
      </c>
      <c r="D5960" s="32">
        <v>2204005003</v>
      </c>
      <c r="E5960" s="33">
        <v>523600</v>
      </c>
      <c r="F5960" s="96">
        <v>0</v>
      </c>
      <c r="G5960" s="96">
        <v>0</v>
      </c>
      <c r="H5960" s="96">
        <v>0</v>
      </c>
      <c r="I5960" s="96">
        <v>0</v>
      </c>
      <c r="J5960" s="96">
        <v>0</v>
      </c>
      <c r="K5960" s="96">
        <v>0</v>
      </c>
      <c r="L5960" s="96">
        <v>0</v>
      </c>
      <c r="M5960" s="96">
        <v>0</v>
      </c>
      <c r="N5960" s="96">
        <v>0</v>
      </c>
      <c r="O5960" s="96">
        <v>0</v>
      </c>
      <c r="P5960" s="96">
        <v>0</v>
      </c>
      <c r="Q5960" s="96">
        <v>1</v>
      </c>
      <c r="R5960" s="96">
        <f t="shared" si="208"/>
        <v>1</v>
      </c>
      <c r="S5960" s="48">
        <f t="shared" si="207"/>
        <v>523600</v>
      </c>
      <c r="T5960" s="126"/>
    </row>
    <row r="5961" spans="1:20" s="34" customFormat="1" ht="18" customHeight="1" x14ac:dyDescent="0.25">
      <c r="A5961" s="31" t="s">
        <v>889</v>
      </c>
      <c r="B5961" s="31">
        <v>34020065</v>
      </c>
      <c r="C5961" s="32" t="s">
        <v>1418</v>
      </c>
      <c r="D5961" s="32">
        <v>2204005</v>
      </c>
      <c r="E5961" s="33">
        <v>2606</v>
      </c>
      <c r="F5961" s="96">
        <v>5</v>
      </c>
      <c r="G5961" s="96">
        <v>5</v>
      </c>
      <c r="H5961" s="96">
        <v>5</v>
      </c>
      <c r="I5961" s="96">
        <v>5</v>
      </c>
      <c r="J5961" s="96">
        <v>5</v>
      </c>
      <c r="K5961" s="96">
        <v>5</v>
      </c>
      <c r="L5961" s="96">
        <v>5</v>
      </c>
      <c r="M5961" s="96">
        <v>5</v>
      </c>
      <c r="N5961" s="96">
        <v>5</v>
      </c>
      <c r="O5961" s="96">
        <v>5</v>
      </c>
      <c r="P5961" s="96">
        <v>5</v>
      </c>
      <c r="Q5961" s="96">
        <v>5</v>
      </c>
      <c r="R5961" s="96">
        <f t="shared" si="208"/>
        <v>60</v>
      </c>
      <c r="S5961" s="48">
        <f t="shared" si="207"/>
        <v>156360</v>
      </c>
      <c r="T5961" s="126"/>
    </row>
    <row r="5962" spans="1:20" s="34" customFormat="1" ht="18" customHeight="1" x14ac:dyDescent="0.25">
      <c r="A5962" s="31" t="s">
        <v>889</v>
      </c>
      <c r="B5962" s="31">
        <v>34020210</v>
      </c>
      <c r="C5962" s="32" t="s">
        <v>1222</v>
      </c>
      <c r="D5962" s="32">
        <v>2204005</v>
      </c>
      <c r="E5962" s="33">
        <v>60</v>
      </c>
      <c r="F5962" s="96">
        <v>4</v>
      </c>
      <c r="G5962" s="96">
        <v>4</v>
      </c>
      <c r="H5962" s="96">
        <v>4</v>
      </c>
      <c r="I5962" s="96">
        <v>4</v>
      </c>
      <c r="J5962" s="96">
        <v>4</v>
      </c>
      <c r="K5962" s="96">
        <v>4</v>
      </c>
      <c r="L5962" s="96">
        <v>4</v>
      </c>
      <c r="M5962" s="96">
        <v>4</v>
      </c>
      <c r="N5962" s="96">
        <v>4</v>
      </c>
      <c r="O5962" s="96">
        <v>4</v>
      </c>
      <c r="P5962" s="96">
        <v>4</v>
      </c>
      <c r="Q5962" s="96">
        <v>4</v>
      </c>
      <c r="R5962" s="96">
        <f t="shared" si="208"/>
        <v>48</v>
      </c>
      <c r="S5962" s="48">
        <f t="shared" si="207"/>
        <v>2880</v>
      </c>
      <c r="T5962" s="126"/>
    </row>
    <row r="5963" spans="1:20" s="34" customFormat="1" ht="18" customHeight="1" x14ac:dyDescent="0.25">
      <c r="A5963" s="31" t="s">
        <v>889</v>
      </c>
      <c r="B5963" s="31">
        <v>34020220</v>
      </c>
      <c r="C5963" s="32" t="s">
        <v>1223</v>
      </c>
      <c r="D5963" s="32">
        <v>2204005</v>
      </c>
      <c r="E5963" s="33">
        <v>76</v>
      </c>
      <c r="F5963" s="96">
        <v>47</v>
      </c>
      <c r="G5963" s="96">
        <v>47</v>
      </c>
      <c r="H5963" s="96">
        <v>47</v>
      </c>
      <c r="I5963" s="96">
        <v>47</v>
      </c>
      <c r="J5963" s="96">
        <v>47</v>
      </c>
      <c r="K5963" s="96">
        <v>47</v>
      </c>
      <c r="L5963" s="96">
        <v>47</v>
      </c>
      <c r="M5963" s="96">
        <v>47</v>
      </c>
      <c r="N5963" s="96">
        <v>47</v>
      </c>
      <c r="O5963" s="96">
        <v>47</v>
      </c>
      <c r="P5963" s="96">
        <v>47</v>
      </c>
      <c r="Q5963" s="96">
        <v>47</v>
      </c>
      <c r="R5963" s="96">
        <f t="shared" si="208"/>
        <v>564</v>
      </c>
      <c r="S5963" s="48">
        <f t="shared" si="207"/>
        <v>42864</v>
      </c>
      <c r="T5963" s="126"/>
    </row>
    <row r="5964" spans="1:20" s="34" customFormat="1" ht="18" customHeight="1" x14ac:dyDescent="0.25">
      <c r="A5964" s="31" t="s">
        <v>889</v>
      </c>
      <c r="B5964" s="31">
        <v>34020240</v>
      </c>
      <c r="C5964" s="32" t="s">
        <v>1420</v>
      </c>
      <c r="D5964" s="32">
        <v>2204005</v>
      </c>
      <c r="E5964" s="33">
        <v>52</v>
      </c>
      <c r="F5964" s="96">
        <v>11</v>
      </c>
      <c r="G5964" s="96">
        <v>11</v>
      </c>
      <c r="H5964" s="96">
        <v>11</v>
      </c>
      <c r="I5964" s="96">
        <v>11</v>
      </c>
      <c r="J5964" s="96">
        <v>11</v>
      </c>
      <c r="K5964" s="96">
        <v>11</v>
      </c>
      <c r="L5964" s="96">
        <v>11</v>
      </c>
      <c r="M5964" s="96">
        <v>11</v>
      </c>
      <c r="N5964" s="96">
        <v>11</v>
      </c>
      <c r="O5964" s="96">
        <v>11</v>
      </c>
      <c r="P5964" s="96">
        <v>11</v>
      </c>
      <c r="Q5964" s="96">
        <v>11</v>
      </c>
      <c r="R5964" s="96">
        <f t="shared" si="208"/>
        <v>132</v>
      </c>
      <c r="S5964" s="48">
        <f t="shared" si="207"/>
        <v>6864</v>
      </c>
      <c r="T5964" s="126"/>
    </row>
    <row r="5965" spans="1:20" s="34" customFormat="1" ht="18" customHeight="1" x14ac:dyDescent="0.25">
      <c r="A5965" s="31" t="s">
        <v>889</v>
      </c>
      <c r="B5965" s="31">
        <v>34020260</v>
      </c>
      <c r="C5965" s="32" t="s">
        <v>1224</v>
      </c>
      <c r="D5965" s="32">
        <v>2204005</v>
      </c>
      <c r="E5965" s="33">
        <v>74</v>
      </c>
      <c r="F5965" s="96">
        <v>8</v>
      </c>
      <c r="G5965" s="96">
        <v>8</v>
      </c>
      <c r="H5965" s="96">
        <v>8</v>
      </c>
      <c r="I5965" s="96">
        <v>8</v>
      </c>
      <c r="J5965" s="96">
        <v>8</v>
      </c>
      <c r="K5965" s="96">
        <v>8</v>
      </c>
      <c r="L5965" s="96">
        <v>8</v>
      </c>
      <c r="M5965" s="96">
        <v>8</v>
      </c>
      <c r="N5965" s="96">
        <v>8</v>
      </c>
      <c r="O5965" s="96">
        <v>8</v>
      </c>
      <c r="P5965" s="96">
        <v>8</v>
      </c>
      <c r="Q5965" s="96">
        <v>8</v>
      </c>
      <c r="R5965" s="96">
        <f t="shared" si="208"/>
        <v>96</v>
      </c>
      <c r="S5965" s="48">
        <f t="shared" si="207"/>
        <v>7104</v>
      </c>
      <c r="T5965" s="126"/>
    </row>
    <row r="5966" spans="1:20" s="34" customFormat="1" ht="18" customHeight="1" x14ac:dyDescent="0.25">
      <c r="A5966" s="31" t="s">
        <v>889</v>
      </c>
      <c r="B5966" s="31">
        <v>34020270</v>
      </c>
      <c r="C5966" s="32" t="s">
        <v>1551</v>
      </c>
      <c r="D5966" s="32">
        <v>2204005</v>
      </c>
      <c r="E5966" s="33">
        <v>50</v>
      </c>
      <c r="F5966" s="96">
        <v>5</v>
      </c>
      <c r="G5966" s="96">
        <v>5</v>
      </c>
      <c r="H5966" s="96">
        <v>5</v>
      </c>
      <c r="I5966" s="96">
        <v>5</v>
      </c>
      <c r="J5966" s="96">
        <v>5</v>
      </c>
      <c r="K5966" s="96">
        <v>5</v>
      </c>
      <c r="L5966" s="96">
        <v>5</v>
      </c>
      <c r="M5966" s="96">
        <v>5</v>
      </c>
      <c r="N5966" s="96">
        <v>5</v>
      </c>
      <c r="O5966" s="96">
        <v>5</v>
      </c>
      <c r="P5966" s="96">
        <v>5</v>
      </c>
      <c r="Q5966" s="96">
        <v>5</v>
      </c>
      <c r="R5966" s="96">
        <f t="shared" si="208"/>
        <v>60</v>
      </c>
      <c r="S5966" s="48">
        <f t="shared" si="207"/>
        <v>3000</v>
      </c>
      <c r="T5966" s="126"/>
    </row>
    <row r="5967" spans="1:20" s="34" customFormat="1" ht="18" customHeight="1" x14ac:dyDescent="0.25">
      <c r="A5967" s="31" t="s">
        <v>889</v>
      </c>
      <c r="B5967" s="31">
        <v>34020280</v>
      </c>
      <c r="C5967" s="32" t="s">
        <v>1225</v>
      </c>
      <c r="D5967" s="32">
        <v>2204005</v>
      </c>
      <c r="E5967" s="33">
        <v>50</v>
      </c>
      <c r="F5967" s="96">
        <v>8</v>
      </c>
      <c r="G5967" s="96">
        <v>8</v>
      </c>
      <c r="H5967" s="96">
        <v>8</v>
      </c>
      <c r="I5967" s="96">
        <v>8</v>
      </c>
      <c r="J5967" s="96">
        <v>8</v>
      </c>
      <c r="K5967" s="96">
        <v>8</v>
      </c>
      <c r="L5967" s="96">
        <v>8</v>
      </c>
      <c r="M5967" s="96">
        <v>8</v>
      </c>
      <c r="N5967" s="96">
        <v>8</v>
      </c>
      <c r="O5967" s="96">
        <v>8</v>
      </c>
      <c r="P5967" s="96">
        <v>8</v>
      </c>
      <c r="Q5967" s="96">
        <v>8</v>
      </c>
      <c r="R5967" s="96">
        <f t="shared" si="208"/>
        <v>96</v>
      </c>
      <c r="S5967" s="48">
        <f t="shared" si="207"/>
        <v>4800</v>
      </c>
      <c r="T5967" s="126"/>
    </row>
    <row r="5968" spans="1:20" s="34" customFormat="1" ht="18" customHeight="1" x14ac:dyDescent="0.25">
      <c r="A5968" s="31" t="s">
        <v>889</v>
      </c>
      <c r="B5968" s="31">
        <v>34022240</v>
      </c>
      <c r="C5968" s="32" t="s">
        <v>2035</v>
      </c>
      <c r="D5968" s="32">
        <v>2204005</v>
      </c>
      <c r="E5968" s="33">
        <v>142800</v>
      </c>
      <c r="F5968" s="96">
        <v>2</v>
      </c>
      <c r="G5968" s="96">
        <v>2</v>
      </c>
      <c r="H5968" s="96">
        <v>2</v>
      </c>
      <c r="I5968" s="96">
        <v>2</v>
      </c>
      <c r="J5968" s="96">
        <v>2</v>
      </c>
      <c r="K5968" s="96">
        <v>2</v>
      </c>
      <c r="L5968" s="96">
        <v>2</v>
      </c>
      <c r="M5968" s="96">
        <v>2</v>
      </c>
      <c r="N5968" s="96">
        <v>2</v>
      </c>
      <c r="O5968" s="96">
        <v>2</v>
      </c>
      <c r="P5968" s="96">
        <v>2</v>
      </c>
      <c r="Q5968" s="96">
        <v>2</v>
      </c>
      <c r="R5968" s="96">
        <f t="shared" si="208"/>
        <v>24</v>
      </c>
      <c r="S5968" s="48">
        <f t="shared" si="207"/>
        <v>3427200</v>
      </c>
      <c r="T5968" s="126"/>
    </row>
    <row r="5969" spans="1:20" s="34" customFormat="1" ht="18" customHeight="1" x14ac:dyDescent="0.25">
      <c r="A5969" s="31" t="s">
        <v>889</v>
      </c>
      <c r="B5969" s="31">
        <v>34043021</v>
      </c>
      <c r="C5969" s="32" t="s">
        <v>1232</v>
      </c>
      <c r="D5969" s="32">
        <v>2204004001</v>
      </c>
      <c r="E5969" s="33">
        <v>105</v>
      </c>
      <c r="F5969" s="96">
        <v>35</v>
      </c>
      <c r="G5969" s="96">
        <v>35</v>
      </c>
      <c r="H5969" s="96">
        <v>35</v>
      </c>
      <c r="I5969" s="96">
        <v>35</v>
      </c>
      <c r="J5969" s="96">
        <v>35</v>
      </c>
      <c r="K5969" s="96">
        <v>35</v>
      </c>
      <c r="L5969" s="96">
        <v>35</v>
      </c>
      <c r="M5969" s="96">
        <v>35</v>
      </c>
      <c r="N5969" s="96">
        <v>35</v>
      </c>
      <c r="O5969" s="96">
        <v>35</v>
      </c>
      <c r="P5969" s="96">
        <v>35</v>
      </c>
      <c r="Q5969" s="96">
        <v>35</v>
      </c>
      <c r="R5969" s="96">
        <f t="shared" si="208"/>
        <v>420</v>
      </c>
      <c r="S5969" s="48">
        <f t="shared" si="207"/>
        <v>44100</v>
      </c>
      <c r="T5969" s="126"/>
    </row>
    <row r="5970" spans="1:20" s="34" customFormat="1" ht="18" customHeight="1" x14ac:dyDescent="0.25">
      <c r="A5970" s="31" t="s">
        <v>889</v>
      </c>
      <c r="B5970" s="31">
        <v>34046915</v>
      </c>
      <c r="C5970" s="32" t="s">
        <v>3267</v>
      </c>
      <c r="D5970" s="32">
        <v>2204005</v>
      </c>
      <c r="E5970" s="33">
        <v>39270</v>
      </c>
      <c r="F5970" s="96">
        <v>16</v>
      </c>
      <c r="G5970" s="96">
        <v>16</v>
      </c>
      <c r="H5970" s="96">
        <v>16</v>
      </c>
      <c r="I5970" s="96">
        <v>16</v>
      </c>
      <c r="J5970" s="96">
        <v>16</v>
      </c>
      <c r="K5970" s="96">
        <v>16</v>
      </c>
      <c r="L5970" s="96">
        <v>16</v>
      </c>
      <c r="M5970" s="96">
        <v>16</v>
      </c>
      <c r="N5970" s="96">
        <v>16</v>
      </c>
      <c r="O5970" s="96">
        <v>16</v>
      </c>
      <c r="P5970" s="96">
        <v>15</v>
      </c>
      <c r="Q5970" s="96">
        <v>15</v>
      </c>
      <c r="R5970" s="96">
        <f t="shared" si="208"/>
        <v>190</v>
      </c>
      <c r="S5970" s="48">
        <f t="shared" si="207"/>
        <v>7461300</v>
      </c>
      <c r="T5970" s="126"/>
    </row>
    <row r="5971" spans="1:20" s="34" customFormat="1" ht="18" customHeight="1" x14ac:dyDescent="0.25">
      <c r="A5971" s="31" t="s">
        <v>889</v>
      </c>
      <c r="B5971" s="31">
        <v>34054041</v>
      </c>
      <c r="C5971" s="32" t="s">
        <v>3139</v>
      </c>
      <c r="D5971" s="32">
        <v>2204005</v>
      </c>
      <c r="E5971" s="33">
        <v>21538</v>
      </c>
      <c r="F5971" s="96">
        <v>2</v>
      </c>
      <c r="G5971" s="96">
        <v>2</v>
      </c>
      <c r="H5971" s="96">
        <v>2</v>
      </c>
      <c r="I5971" s="96">
        <v>2</v>
      </c>
      <c r="J5971" s="96">
        <v>2</v>
      </c>
      <c r="K5971" s="96">
        <v>2</v>
      </c>
      <c r="L5971" s="96">
        <v>2</v>
      </c>
      <c r="M5971" s="96">
        <v>2</v>
      </c>
      <c r="N5971" s="96">
        <v>2</v>
      </c>
      <c r="O5971" s="96">
        <v>2</v>
      </c>
      <c r="P5971" s="96">
        <v>2</v>
      </c>
      <c r="Q5971" s="96">
        <v>2</v>
      </c>
      <c r="R5971" s="96">
        <f t="shared" si="208"/>
        <v>24</v>
      </c>
      <c r="S5971" s="48">
        <f t="shared" si="207"/>
        <v>516912</v>
      </c>
      <c r="T5971" s="126"/>
    </row>
    <row r="5972" spans="1:20" s="34" customFormat="1" ht="18" customHeight="1" x14ac:dyDescent="0.25">
      <c r="A5972" s="31" t="s">
        <v>889</v>
      </c>
      <c r="B5972" s="31">
        <v>34055210</v>
      </c>
      <c r="C5972" s="32" t="s">
        <v>3144</v>
      </c>
      <c r="D5972" s="32">
        <v>2204005</v>
      </c>
      <c r="E5972" s="33">
        <v>40222</v>
      </c>
      <c r="F5972" s="96">
        <v>1</v>
      </c>
      <c r="G5972" s="96">
        <v>1</v>
      </c>
      <c r="H5972" s="96">
        <v>1</v>
      </c>
      <c r="I5972" s="96">
        <v>1</v>
      </c>
      <c r="J5972" s="96">
        <v>1</v>
      </c>
      <c r="K5972" s="96">
        <v>1</v>
      </c>
      <c r="L5972" s="96">
        <v>0</v>
      </c>
      <c r="M5972" s="96">
        <v>0</v>
      </c>
      <c r="N5972" s="96">
        <v>0</v>
      </c>
      <c r="O5972" s="96">
        <v>0</v>
      </c>
      <c r="P5972" s="96">
        <v>0</v>
      </c>
      <c r="Q5972" s="96">
        <v>0</v>
      </c>
      <c r="R5972" s="96">
        <f t="shared" si="208"/>
        <v>6</v>
      </c>
      <c r="S5972" s="48">
        <f t="shared" si="207"/>
        <v>241332</v>
      </c>
      <c r="T5972" s="126"/>
    </row>
    <row r="5973" spans="1:20" s="34" customFormat="1" ht="18" customHeight="1" x14ac:dyDescent="0.25">
      <c r="A5973" s="31" t="s">
        <v>889</v>
      </c>
      <c r="B5973" s="31">
        <v>34060060</v>
      </c>
      <c r="C5973" s="32" t="s">
        <v>1235</v>
      </c>
      <c r="D5973" s="32">
        <v>2204005</v>
      </c>
      <c r="E5973" s="33">
        <v>95</v>
      </c>
      <c r="F5973" s="96">
        <v>1150</v>
      </c>
      <c r="G5973" s="96">
        <v>1150</v>
      </c>
      <c r="H5973" s="96">
        <v>1150</v>
      </c>
      <c r="I5973" s="96">
        <v>1150</v>
      </c>
      <c r="J5973" s="96">
        <v>1150</v>
      </c>
      <c r="K5973" s="96">
        <v>1150</v>
      </c>
      <c r="L5973" s="96">
        <v>1150</v>
      </c>
      <c r="M5973" s="96">
        <v>1150</v>
      </c>
      <c r="N5973" s="96">
        <v>1150</v>
      </c>
      <c r="O5973" s="96">
        <v>1150</v>
      </c>
      <c r="P5973" s="96">
        <v>1150</v>
      </c>
      <c r="Q5973" s="96">
        <v>1150</v>
      </c>
      <c r="R5973" s="96">
        <f t="shared" si="208"/>
        <v>13800</v>
      </c>
      <c r="S5973" s="48">
        <f t="shared" si="207"/>
        <v>1311000</v>
      </c>
      <c r="T5973" s="126"/>
    </row>
    <row r="5974" spans="1:20" s="34" customFormat="1" ht="18" customHeight="1" x14ac:dyDescent="0.25">
      <c r="A5974" s="31" t="s">
        <v>889</v>
      </c>
      <c r="B5974" s="31">
        <v>34060088</v>
      </c>
      <c r="C5974" s="32" t="s">
        <v>3345</v>
      </c>
      <c r="D5974" s="32">
        <v>2204005</v>
      </c>
      <c r="E5974" s="33">
        <v>32558</v>
      </c>
      <c r="F5974" s="96">
        <v>0</v>
      </c>
      <c r="G5974" s="96">
        <v>0</v>
      </c>
      <c r="H5974" s="96">
        <v>0</v>
      </c>
      <c r="I5974" s="96">
        <v>0</v>
      </c>
      <c r="J5974" s="96">
        <v>0</v>
      </c>
      <c r="K5974" s="96">
        <v>0</v>
      </c>
      <c r="L5974" s="96">
        <v>0</v>
      </c>
      <c r="M5974" s="96">
        <v>0</v>
      </c>
      <c r="N5974" s="96">
        <v>0</v>
      </c>
      <c r="O5974" s="96">
        <v>0</v>
      </c>
      <c r="P5974" s="96">
        <v>0</v>
      </c>
      <c r="Q5974" s="96">
        <v>1</v>
      </c>
      <c r="R5974" s="96">
        <f t="shared" si="208"/>
        <v>1</v>
      </c>
      <c r="S5974" s="48">
        <f t="shared" si="207"/>
        <v>32558</v>
      </c>
      <c r="T5974" s="126"/>
    </row>
    <row r="5975" spans="1:20" s="34" customFormat="1" ht="18" customHeight="1" x14ac:dyDescent="0.25">
      <c r="A5975" s="31" t="s">
        <v>889</v>
      </c>
      <c r="B5975" s="31">
        <v>34061855</v>
      </c>
      <c r="C5975" s="32" t="s">
        <v>3268</v>
      </c>
      <c r="D5975" s="32">
        <v>220400500000</v>
      </c>
      <c r="E5975" s="33">
        <v>51884</v>
      </c>
      <c r="F5975" s="96">
        <v>14</v>
      </c>
      <c r="G5975" s="96">
        <v>14</v>
      </c>
      <c r="H5975" s="96">
        <v>14</v>
      </c>
      <c r="I5975" s="96">
        <v>14</v>
      </c>
      <c r="J5975" s="96">
        <v>14</v>
      </c>
      <c r="K5975" s="96">
        <v>14</v>
      </c>
      <c r="L5975" s="96">
        <v>14</v>
      </c>
      <c r="M5975" s="96">
        <v>14</v>
      </c>
      <c r="N5975" s="96">
        <v>14</v>
      </c>
      <c r="O5975" s="96">
        <v>14</v>
      </c>
      <c r="P5975" s="96">
        <v>14</v>
      </c>
      <c r="Q5975" s="96">
        <v>14</v>
      </c>
      <c r="R5975" s="96">
        <f t="shared" si="208"/>
        <v>168</v>
      </c>
      <c r="S5975" s="48">
        <f t="shared" si="207"/>
        <v>8716512</v>
      </c>
      <c r="T5975" s="126"/>
    </row>
    <row r="5976" spans="1:20" s="34" customFormat="1" ht="18" customHeight="1" x14ac:dyDescent="0.25">
      <c r="A5976" s="31" t="s">
        <v>889</v>
      </c>
      <c r="B5976" s="31">
        <v>34700007</v>
      </c>
      <c r="C5976" s="32" t="s">
        <v>1245</v>
      </c>
      <c r="D5976" s="32">
        <v>2204003</v>
      </c>
      <c r="E5976" s="33">
        <v>27271</v>
      </c>
      <c r="F5976" s="96">
        <v>1</v>
      </c>
      <c r="G5976" s="96">
        <v>1</v>
      </c>
      <c r="H5976" s="96">
        <v>1</v>
      </c>
      <c r="I5976" s="96">
        <v>1</v>
      </c>
      <c r="J5976" s="96">
        <v>0</v>
      </c>
      <c r="K5976" s="96">
        <v>0</v>
      </c>
      <c r="L5976" s="96">
        <v>0</v>
      </c>
      <c r="M5976" s="96">
        <v>0</v>
      </c>
      <c r="N5976" s="96">
        <v>0</v>
      </c>
      <c r="O5976" s="96">
        <v>0</v>
      </c>
      <c r="P5976" s="96">
        <v>0</v>
      </c>
      <c r="Q5976" s="96">
        <v>0</v>
      </c>
      <c r="R5976" s="96">
        <f t="shared" si="208"/>
        <v>4</v>
      </c>
      <c r="S5976" s="48">
        <f t="shared" si="207"/>
        <v>109084</v>
      </c>
      <c r="T5976" s="126"/>
    </row>
    <row r="5977" spans="1:20" s="34" customFormat="1" ht="18" customHeight="1" x14ac:dyDescent="0.25">
      <c r="A5977" s="31" t="s">
        <v>889</v>
      </c>
      <c r="B5977" s="31">
        <v>34700029</v>
      </c>
      <c r="C5977" s="32" t="s">
        <v>1424</v>
      </c>
      <c r="D5977" s="32">
        <v>2204005</v>
      </c>
      <c r="E5977" s="33">
        <v>1965</v>
      </c>
      <c r="F5977" s="96">
        <v>1</v>
      </c>
      <c r="G5977" s="96">
        <v>1</v>
      </c>
      <c r="H5977" s="96">
        <v>1</v>
      </c>
      <c r="I5977" s="96">
        <v>1</v>
      </c>
      <c r="J5977" s="96">
        <v>1</v>
      </c>
      <c r="K5977" s="96">
        <v>1</v>
      </c>
      <c r="L5977" s="96">
        <v>1</v>
      </c>
      <c r="M5977" s="96">
        <v>1</v>
      </c>
      <c r="N5977" s="96">
        <v>1</v>
      </c>
      <c r="O5977" s="96">
        <v>1</v>
      </c>
      <c r="P5977" s="96">
        <v>1</v>
      </c>
      <c r="Q5977" s="96">
        <v>1</v>
      </c>
      <c r="R5977" s="96">
        <f t="shared" si="208"/>
        <v>12</v>
      </c>
      <c r="S5977" s="48">
        <f t="shared" si="207"/>
        <v>23580</v>
      </c>
      <c r="T5977" s="126"/>
    </row>
    <row r="5978" spans="1:20" s="34" customFormat="1" ht="18" customHeight="1" x14ac:dyDescent="0.25">
      <c r="A5978" s="31" t="s">
        <v>889</v>
      </c>
      <c r="B5978" s="31">
        <v>34716471</v>
      </c>
      <c r="C5978" s="32" t="s">
        <v>1426</v>
      </c>
      <c r="D5978" s="32">
        <v>2204005</v>
      </c>
      <c r="E5978" s="33">
        <v>15220</v>
      </c>
      <c r="F5978" s="96">
        <v>2</v>
      </c>
      <c r="G5978" s="96">
        <v>2</v>
      </c>
      <c r="H5978" s="96">
        <v>2</v>
      </c>
      <c r="I5978" s="96">
        <v>2</v>
      </c>
      <c r="J5978" s="96">
        <v>2</v>
      </c>
      <c r="K5978" s="96">
        <v>2</v>
      </c>
      <c r="L5978" s="96">
        <v>1</v>
      </c>
      <c r="M5978" s="96">
        <v>1</v>
      </c>
      <c r="N5978" s="96">
        <v>1</v>
      </c>
      <c r="O5978" s="96">
        <v>1</v>
      </c>
      <c r="P5978" s="96">
        <v>1</v>
      </c>
      <c r="Q5978" s="96">
        <v>1</v>
      </c>
      <c r="R5978" s="96">
        <f t="shared" si="208"/>
        <v>18</v>
      </c>
      <c r="S5978" s="48">
        <f t="shared" si="207"/>
        <v>273960</v>
      </c>
      <c r="T5978" s="126"/>
    </row>
    <row r="5979" spans="1:20" s="34" customFormat="1" ht="18" customHeight="1" x14ac:dyDescent="0.25">
      <c r="A5979" s="31" t="s">
        <v>889</v>
      </c>
      <c r="B5979" s="31">
        <v>34790050</v>
      </c>
      <c r="C5979" s="32" t="s">
        <v>1246</v>
      </c>
      <c r="D5979" s="32">
        <v>2204005</v>
      </c>
      <c r="E5979" s="33">
        <v>732</v>
      </c>
      <c r="F5979" s="96">
        <v>9</v>
      </c>
      <c r="G5979" s="96">
        <v>9</v>
      </c>
      <c r="H5979" s="96">
        <v>9</v>
      </c>
      <c r="I5979" s="96">
        <v>9</v>
      </c>
      <c r="J5979" s="96">
        <v>9</v>
      </c>
      <c r="K5979" s="96">
        <v>9</v>
      </c>
      <c r="L5979" s="96">
        <v>9</v>
      </c>
      <c r="M5979" s="96">
        <v>9</v>
      </c>
      <c r="N5979" s="96">
        <v>9</v>
      </c>
      <c r="O5979" s="96">
        <v>9</v>
      </c>
      <c r="P5979" s="96">
        <v>9</v>
      </c>
      <c r="Q5979" s="96">
        <v>9</v>
      </c>
      <c r="R5979" s="96">
        <f t="shared" si="208"/>
        <v>108</v>
      </c>
      <c r="S5979" s="48">
        <f t="shared" si="207"/>
        <v>79056</v>
      </c>
      <c r="T5979" s="126"/>
    </row>
    <row r="5980" spans="1:20" s="34" customFormat="1" ht="18" customHeight="1" x14ac:dyDescent="0.25">
      <c r="A5980" s="31" t="s">
        <v>889</v>
      </c>
      <c r="B5980" s="31">
        <v>4400078</v>
      </c>
      <c r="C5980" s="32" t="s">
        <v>1428</v>
      </c>
      <c r="D5980" s="32">
        <v>2202</v>
      </c>
      <c r="E5980" s="33">
        <v>118988</v>
      </c>
      <c r="F5980" s="96">
        <v>1</v>
      </c>
      <c r="G5980" s="96">
        <v>1</v>
      </c>
      <c r="H5980" s="96">
        <v>1</v>
      </c>
      <c r="I5980" s="96">
        <v>1</v>
      </c>
      <c r="J5980" s="96">
        <v>1</v>
      </c>
      <c r="K5980" s="96">
        <v>0</v>
      </c>
      <c r="L5980" s="96">
        <v>0</v>
      </c>
      <c r="M5980" s="96">
        <v>0</v>
      </c>
      <c r="N5980" s="96">
        <v>0</v>
      </c>
      <c r="O5980" s="96">
        <v>0</v>
      </c>
      <c r="P5980" s="96">
        <v>0</v>
      </c>
      <c r="Q5980" s="96">
        <v>0</v>
      </c>
      <c r="R5980" s="96">
        <f t="shared" si="208"/>
        <v>5</v>
      </c>
      <c r="S5980" s="48">
        <f t="shared" si="207"/>
        <v>594940</v>
      </c>
      <c r="T5980" s="126"/>
    </row>
    <row r="5981" spans="1:20" s="34" customFormat="1" ht="18" customHeight="1" x14ac:dyDescent="0.25">
      <c r="A5981" s="31" t="s">
        <v>889</v>
      </c>
      <c r="B5981" s="31">
        <v>62010291</v>
      </c>
      <c r="C5981" s="32" t="s">
        <v>1429</v>
      </c>
      <c r="D5981" s="32">
        <v>2202001</v>
      </c>
      <c r="E5981" s="33">
        <v>455</v>
      </c>
      <c r="F5981" s="96">
        <v>448</v>
      </c>
      <c r="G5981" s="96">
        <v>448</v>
      </c>
      <c r="H5981" s="96">
        <v>448</v>
      </c>
      <c r="I5981" s="96">
        <v>448</v>
      </c>
      <c r="J5981" s="96">
        <v>448</v>
      </c>
      <c r="K5981" s="96">
        <v>448</v>
      </c>
      <c r="L5981" s="96">
        <v>448</v>
      </c>
      <c r="M5981" s="96">
        <v>448</v>
      </c>
      <c r="N5981" s="96">
        <v>448</v>
      </c>
      <c r="O5981" s="96">
        <v>448</v>
      </c>
      <c r="P5981" s="96">
        <v>448</v>
      </c>
      <c r="Q5981" s="96">
        <v>448</v>
      </c>
      <c r="R5981" s="96">
        <f t="shared" si="208"/>
        <v>5376</v>
      </c>
      <c r="S5981" s="48">
        <f t="shared" si="207"/>
        <v>2446080</v>
      </c>
      <c r="T5981" s="126"/>
    </row>
    <row r="5982" spans="1:20" s="34" customFormat="1" ht="18" customHeight="1" x14ac:dyDescent="0.25">
      <c r="A5982" s="31" t="s">
        <v>889</v>
      </c>
      <c r="B5982" s="31">
        <v>62011100</v>
      </c>
      <c r="C5982" s="32" t="s">
        <v>1008</v>
      </c>
      <c r="D5982" s="32">
        <v>2204005</v>
      </c>
      <c r="E5982" s="33">
        <v>14</v>
      </c>
      <c r="F5982" s="96">
        <v>165</v>
      </c>
      <c r="G5982" s="96">
        <v>165</v>
      </c>
      <c r="H5982" s="96">
        <v>165</v>
      </c>
      <c r="I5982" s="96">
        <v>165</v>
      </c>
      <c r="J5982" s="96">
        <v>165</v>
      </c>
      <c r="K5982" s="96">
        <v>165</v>
      </c>
      <c r="L5982" s="96">
        <v>165</v>
      </c>
      <c r="M5982" s="96">
        <v>165</v>
      </c>
      <c r="N5982" s="96">
        <v>165</v>
      </c>
      <c r="O5982" s="96">
        <v>165</v>
      </c>
      <c r="P5982" s="96">
        <v>165</v>
      </c>
      <c r="Q5982" s="96">
        <v>165</v>
      </c>
      <c r="R5982" s="96">
        <f t="shared" si="208"/>
        <v>1980</v>
      </c>
      <c r="S5982" s="48">
        <f t="shared" si="207"/>
        <v>27720</v>
      </c>
      <c r="T5982" s="126"/>
    </row>
    <row r="5983" spans="1:20" s="34" customFormat="1" ht="18" customHeight="1" x14ac:dyDescent="0.25">
      <c r="A5983" s="31" t="s">
        <v>889</v>
      </c>
      <c r="B5983" s="31">
        <v>62050392</v>
      </c>
      <c r="C5983" s="32" t="s">
        <v>1249</v>
      </c>
      <c r="D5983" s="32">
        <v>2202002002</v>
      </c>
      <c r="E5983" s="33">
        <v>17</v>
      </c>
      <c r="F5983" s="96">
        <v>233</v>
      </c>
      <c r="G5983" s="96">
        <v>233</v>
      </c>
      <c r="H5983" s="96">
        <v>233</v>
      </c>
      <c r="I5983" s="96">
        <v>233</v>
      </c>
      <c r="J5983" s="96">
        <v>233</v>
      </c>
      <c r="K5983" s="96">
        <v>233</v>
      </c>
      <c r="L5983" s="96">
        <v>233</v>
      </c>
      <c r="M5983" s="96">
        <v>233</v>
      </c>
      <c r="N5983" s="96">
        <v>233</v>
      </c>
      <c r="O5983" s="96">
        <v>233</v>
      </c>
      <c r="P5983" s="96">
        <v>233</v>
      </c>
      <c r="Q5983" s="96">
        <v>233</v>
      </c>
      <c r="R5983" s="96">
        <f t="shared" si="208"/>
        <v>2796</v>
      </c>
      <c r="S5983" s="48">
        <f t="shared" si="207"/>
        <v>47532</v>
      </c>
      <c r="T5983" s="126"/>
    </row>
    <row r="5984" spans="1:20" s="34" customFormat="1" ht="18" customHeight="1" x14ac:dyDescent="0.25">
      <c r="A5984" s="31" t="s">
        <v>889</v>
      </c>
      <c r="B5984" s="31">
        <v>62060327</v>
      </c>
      <c r="C5984" s="32" t="s">
        <v>962</v>
      </c>
      <c r="D5984" s="32">
        <v>2204005</v>
      </c>
      <c r="E5984" s="33">
        <v>35</v>
      </c>
      <c r="F5984" s="96">
        <v>90</v>
      </c>
      <c r="G5984" s="96">
        <v>90</v>
      </c>
      <c r="H5984" s="96">
        <v>90</v>
      </c>
      <c r="I5984" s="96">
        <v>90</v>
      </c>
      <c r="J5984" s="96">
        <v>90</v>
      </c>
      <c r="K5984" s="96">
        <v>90</v>
      </c>
      <c r="L5984" s="96">
        <v>90</v>
      </c>
      <c r="M5984" s="96">
        <v>90</v>
      </c>
      <c r="N5984" s="96">
        <v>90</v>
      </c>
      <c r="O5984" s="96">
        <v>90</v>
      </c>
      <c r="P5984" s="96">
        <v>90</v>
      </c>
      <c r="Q5984" s="96">
        <v>90</v>
      </c>
      <c r="R5984" s="96">
        <f t="shared" si="208"/>
        <v>1080</v>
      </c>
      <c r="S5984" s="48">
        <f t="shared" si="207"/>
        <v>37800</v>
      </c>
      <c r="T5984" s="126"/>
    </row>
    <row r="5985" spans="1:20" s="34" customFormat="1" ht="18" customHeight="1" x14ac:dyDescent="0.25">
      <c r="A5985" s="31" t="s">
        <v>889</v>
      </c>
      <c r="B5985" s="31">
        <v>62060328</v>
      </c>
      <c r="C5985" s="32" t="s">
        <v>1010</v>
      </c>
      <c r="D5985" s="32">
        <v>2204005</v>
      </c>
      <c r="E5985" s="33">
        <v>208</v>
      </c>
      <c r="F5985" s="96">
        <v>6025</v>
      </c>
      <c r="G5985" s="96">
        <v>6025</v>
      </c>
      <c r="H5985" s="96">
        <v>6025</v>
      </c>
      <c r="I5985" s="96">
        <v>6025</v>
      </c>
      <c r="J5985" s="96">
        <v>6025</v>
      </c>
      <c r="K5985" s="96">
        <v>6025</v>
      </c>
      <c r="L5985" s="96">
        <v>6025</v>
      </c>
      <c r="M5985" s="96">
        <v>6025</v>
      </c>
      <c r="N5985" s="96">
        <v>6025</v>
      </c>
      <c r="O5985" s="96">
        <v>6025</v>
      </c>
      <c r="P5985" s="96">
        <v>6025</v>
      </c>
      <c r="Q5985" s="96">
        <v>6025</v>
      </c>
      <c r="R5985" s="96">
        <f t="shared" si="208"/>
        <v>72300</v>
      </c>
      <c r="S5985" s="48">
        <f t="shared" si="207"/>
        <v>15038400</v>
      </c>
      <c r="T5985" s="126"/>
    </row>
    <row r="5986" spans="1:20" s="34" customFormat="1" ht="18" customHeight="1" x14ac:dyDescent="0.25">
      <c r="A5986" s="31" t="s">
        <v>889</v>
      </c>
      <c r="B5986" s="31">
        <v>76010393</v>
      </c>
      <c r="C5986" s="32" t="s">
        <v>1251</v>
      </c>
      <c r="D5986" s="32">
        <v>2204005</v>
      </c>
      <c r="E5986" s="33">
        <v>22</v>
      </c>
      <c r="F5986" s="96">
        <v>144</v>
      </c>
      <c r="G5986" s="96">
        <v>144</v>
      </c>
      <c r="H5986" s="96">
        <v>144</v>
      </c>
      <c r="I5986" s="96">
        <v>144</v>
      </c>
      <c r="J5986" s="96">
        <v>144</v>
      </c>
      <c r="K5986" s="96">
        <v>144</v>
      </c>
      <c r="L5986" s="96">
        <v>144</v>
      </c>
      <c r="M5986" s="96">
        <v>144</v>
      </c>
      <c r="N5986" s="96">
        <v>144</v>
      </c>
      <c r="O5986" s="96">
        <v>144</v>
      </c>
      <c r="P5986" s="96">
        <v>144</v>
      </c>
      <c r="Q5986" s="96">
        <v>144</v>
      </c>
      <c r="R5986" s="96">
        <f t="shared" si="208"/>
        <v>1728</v>
      </c>
      <c r="S5986" s="48">
        <f t="shared" si="207"/>
        <v>38016</v>
      </c>
      <c r="T5986" s="126"/>
    </row>
    <row r="5987" spans="1:20" s="34" customFormat="1" ht="18" customHeight="1" x14ac:dyDescent="0.25">
      <c r="A5987" s="31" t="s">
        <v>889</v>
      </c>
      <c r="B5987" s="31">
        <v>76010401</v>
      </c>
      <c r="C5987" s="32" t="s">
        <v>1011</v>
      </c>
      <c r="D5987" s="32">
        <v>2204005</v>
      </c>
      <c r="E5987" s="33">
        <v>22</v>
      </c>
      <c r="F5987" s="96">
        <v>8380</v>
      </c>
      <c r="G5987" s="96">
        <v>8380</v>
      </c>
      <c r="H5987" s="96">
        <v>8380</v>
      </c>
      <c r="I5987" s="96">
        <v>8380</v>
      </c>
      <c r="J5987" s="96">
        <v>8380</v>
      </c>
      <c r="K5987" s="96">
        <v>8380</v>
      </c>
      <c r="L5987" s="96">
        <v>8380</v>
      </c>
      <c r="M5987" s="96">
        <v>8380</v>
      </c>
      <c r="N5987" s="96">
        <v>8380</v>
      </c>
      <c r="O5987" s="96">
        <v>8380</v>
      </c>
      <c r="P5987" s="96">
        <v>8380</v>
      </c>
      <c r="Q5987" s="96">
        <v>8380</v>
      </c>
      <c r="R5987" s="96">
        <f t="shared" si="208"/>
        <v>100560</v>
      </c>
      <c r="S5987" s="48">
        <f t="shared" si="207"/>
        <v>2212320</v>
      </c>
      <c r="T5987" s="126"/>
    </row>
    <row r="5988" spans="1:20" s="89" customFormat="1" ht="18" customHeight="1" x14ac:dyDescent="0.25">
      <c r="A5988" s="87" t="s">
        <v>912</v>
      </c>
      <c r="B5988" s="87">
        <v>22400480</v>
      </c>
      <c r="C5988" s="88" t="s">
        <v>1105</v>
      </c>
      <c r="D5988" s="88">
        <v>2204005</v>
      </c>
      <c r="E5988" s="142">
        <v>14</v>
      </c>
      <c r="F5988" s="115">
        <v>8</v>
      </c>
      <c r="G5988" s="115">
        <v>8</v>
      </c>
      <c r="H5988" s="115">
        <v>8</v>
      </c>
      <c r="I5988" s="115">
        <v>8</v>
      </c>
      <c r="J5988" s="115">
        <v>8</v>
      </c>
      <c r="K5988" s="115">
        <v>8</v>
      </c>
      <c r="L5988" s="115">
        <v>8</v>
      </c>
      <c r="M5988" s="115">
        <v>8</v>
      </c>
      <c r="N5988" s="115">
        <v>8</v>
      </c>
      <c r="O5988" s="115">
        <v>8</v>
      </c>
      <c r="P5988" s="115">
        <v>8</v>
      </c>
      <c r="Q5988" s="115">
        <v>8</v>
      </c>
      <c r="R5988" s="115">
        <f t="shared" si="208"/>
        <v>96</v>
      </c>
      <c r="S5988" s="116">
        <f t="shared" si="207"/>
        <v>1344</v>
      </c>
      <c r="T5988" s="143">
        <f>SUM(S5988:S6022)</f>
        <v>582002</v>
      </c>
    </row>
    <row r="5989" spans="1:20" s="89" customFormat="1" ht="18" customHeight="1" x14ac:dyDescent="0.25">
      <c r="A5989" s="87" t="s">
        <v>912</v>
      </c>
      <c r="B5989" s="87">
        <v>22400490</v>
      </c>
      <c r="C5989" s="88" t="s">
        <v>1106</v>
      </c>
      <c r="D5989" s="88">
        <v>2204005</v>
      </c>
      <c r="E5989" s="142">
        <v>17</v>
      </c>
      <c r="F5989" s="115">
        <v>8</v>
      </c>
      <c r="G5989" s="115">
        <v>8</v>
      </c>
      <c r="H5989" s="115">
        <v>8</v>
      </c>
      <c r="I5989" s="115">
        <v>8</v>
      </c>
      <c r="J5989" s="115">
        <v>8</v>
      </c>
      <c r="K5989" s="115">
        <v>8</v>
      </c>
      <c r="L5989" s="115">
        <v>8</v>
      </c>
      <c r="M5989" s="115">
        <v>8</v>
      </c>
      <c r="N5989" s="115">
        <v>8</v>
      </c>
      <c r="O5989" s="115">
        <v>8</v>
      </c>
      <c r="P5989" s="115">
        <v>8</v>
      </c>
      <c r="Q5989" s="115">
        <v>8</v>
      </c>
      <c r="R5989" s="115">
        <f t="shared" si="208"/>
        <v>96</v>
      </c>
      <c r="S5989" s="116">
        <f t="shared" ref="S5989:S6050" si="209">R5989*E5989</f>
        <v>1632</v>
      </c>
      <c r="T5989" s="143"/>
    </row>
    <row r="5990" spans="1:20" s="89" customFormat="1" ht="18" customHeight="1" x14ac:dyDescent="0.25">
      <c r="A5990" s="87" t="s">
        <v>912</v>
      </c>
      <c r="B5990" s="87">
        <v>22400700</v>
      </c>
      <c r="C5990" s="88" t="s">
        <v>1305</v>
      </c>
      <c r="D5990" s="88">
        <v>2204005</v>
      </c>
      <c r="E5990" s="142">
        <v>412</v>
      </c>
      <c r="F5990" s="115">
        <v>1</v>
      </c>
      <c r="G5990" s="115">
        <v>1</v>
      </c>
      <c r="H5990" s="115">
        <v>1</v>
      </c>
      <c r="I5990" s="115">
        <v>1</v>
      </c>
      <c r="J5990" s="115">
        <v>1</v>
      </c>
      <c r="K5990" s="115">
        <v>1</v>
      </c>
      <c r="L5990" s="115">
        <v>1</v>
      </c>
      <c r="M5990" s="115">
        <v>0</v>
      </c>
      <c r="N5990" s="115">
        <v>0</v>
      </c>
      <c r="O5990" s="115">
        <v>0</v>
      </c>
      <c r="P5990" s="115">
        <v>0</v>
      </c>
      <c r="Q5990" s="115">
        <v>0</v>
      </c>
      <c r="R5990" s="115">
        <f t="shared" si="208"/>
        <v>7</v>
      </c>
      <c r="S5990" s="116">
        <f t="shared" si="209"/>
        <v>2884</v>
      </c>
      <c r="T5990" s="143"/>
    </row>
    <row r="5991" spans="1:20" s="89" customFormat="1" ht="18" customHeight="1" x14ac:dyDescent="0.25">
      <c r="A5991" s="87" t="s">
        <v>912</v>
      </c>
      <c r="B5991" s="87">
        <v>22408320</v>
      </c>
      <c r="C5991" s="88" t="s">
        <v>1118</v>
      </c>
      <c r="D5991" s="88">
        <v>2204005</v>
      </c>
      <c r="E5991" s="142">
        <v>11</v>
      </c>
      <c r="F5991" s="115">
        <v>17</v>
      </c>
      <c r="G5991" s="115">
        <v>17</v>
      </c>
      <c r="H5991" s="115">
        <v>17</v>
      </c>
      <c r="I5991" s="115">
        <v>17</v>
      </c>
      <c r="J5991" s="115">
        <v>17</v>
      </c>
      <c r="K5991" s="115">
        <v>17</v>
      </c>
      <c r="L5991" s="115">
        <v>17</v>
      </c>
      <c r="M5991" s="115">
        <v>16</v>
      </c>
      <c r="N5991" s="115">
        <v>16</v>
      </c>
      <c r="O5991" s="115">
        <v>16</v>
      </c>
      <c r="P5991" s="115">
        <v>16</v>
      </c>
      <c r="Q5991" s="115">
        <v>16</v>
      </c>
      <c r="R5991" s="115">
        <f t="shared" si="208"/>
        <v>199</v>
      </c>
      <c r="S5991" s="116">
        <f t="shared" si="209"/>
        <v>2189</v>
      </c>
      <c r="T5991" s="143"/>
    </row>
    <row r="5992" spans="1:20" s="89" customFormat="1" ht="18" customHeight="1" x14ac:dyDescent="0.25">
      <c r="A5992" s="87" t="s">
        <v>912</v>
      </c>
      <c r="B5992" s="87">
        <v>22410120</v>
      </c>
      <c r="C5992" s="88" t="s">
        <v>1016</v>
      </c>
      <c r="D5992" s="88">
        <v>2204005</v>
      </c>
      <c r="E5992" s="142">
        <v>268</v>
      </c>
      <c r="F5992" s="115">
        <v>4</v>
      </c>
      <c r="G5992" s="115">
        <v>4</v>
      </c>
      <c r="H5992" s="115">
        <v>4</v>
      </c>
      <c r="I5992" s="115">
        <v>4</v>
      </c>
      <c r="J5992" s="115">
        <v>4</v>
      </c>
      <c r="K5992" s="115">
        <v>4</v>
      </c>
      <c r="L5992" s="115">
        <v>4</v>
      </c>
      <c r="M5992" s="115">
        <v>4</v>
      </c>
      <c r="N5992" s="115">
        <v>4</v>
      </c>
      <c r="O5992" s="115">
        <v>4</v>
      </c>
      <c r="P5992" s="115">
        <v>4</v>
      </c>
      <c r="Q5992" s="115">
        <v>4</v>
      </c>
      <c r="R5992" s="115">
        <f t="shared" si="208"/>
        <v>48</v>
      </c>
      <c r="S5992" s="116">
        <f t="shared" si="209"/>
        <v>12864</v>
      </c>
      <c r="T5992" s="143"/>
    </row>
    <row r="5993" spans="1:20" s="89" customFormat="1" ht="18" customHeight="1" x14ac:dyDescent="0.25">
      <c r="A5993" s="87" t="s">
        <v>912</v>
      </c>
      <c r="B5993" s="87">
        <v>22410150</v>
      </c>
      <c r="C5993" s="88" t="s">
        <v>1123</v>
      </c>
      <c r="D5993" s="88">
        <v>2204005</v>
      </c>
      <c r="E5993" s="142">
        <v>321</v>
      </c>
      <c r="F5993" s="115">
        <v>2</v>
      </c>
      <c r="G5993" s="115">
        <v>2</v>
      </c>
      <c r="H5993" s="115">
        <v>2</v>
      </c>
      <c r="I5993" s="115">
        <v>2</v>
      </c>
      <c r="J5993" s="115">
        <v>2</v>
      </c>
      <c r="K5993" s="115">
        <v>2</v>
      </c>
      <c r="L5993" s="115">
        <v>2</v>
      </c>
      <c r="M5993" s="115">
        <v>1</v>
      </c>
      <c r="N5993" s="115">
        <v>1</v>
      </c>
      <c r="O5993" s="115">
        <v>1</v>
      </c>
      <c r="P5993" s="115">
        <v>1</v>
      </c>
      <c r="Q5993" s="115">
        <v>1</v>
      </c>
      <c r="R5993" s="115">
        <f t="shared" si="208"/>
        <v>19</v>
      </c>
      <c r="S5993" s="116">
        <f t="shared" si="209"/>
        <v>6099</v>
      </c>
      <c r="T5993" s="143"/>
    </row>
    <row r="5994" spans="1:20" s="89" customFormat="1" ht="18" customHeight="1" x14ac:dyDescent="0.25">
      <c r="A5994" s="87" t="s">
        <v>912</v>
      </c>
      <c r="B5994" s="87">
        <v>22412312</v>
      </c>
      <c r="C5994" s="88" t="s">
        <v>1127</v>
      </c>
      <c r="D5994" s="88">
        <v>2204005</v>
      </c>
      <c r="E5994" s="142">
        <v>200</v>
      </c>
      <c r="F5994" s="115">
        <v>3</v>
      </c>
      <c r="G5994" s="115">
        <v>3</v>
      </c>
      <c r="H5994" s="115">
        <v>3</v>
      </c>
      <c r="I5994" s="115">
        <v>3</v>
      </c>
      <c r="J5994" s="115">
        <v>3</v>
      </c>
      <c r="K5994" s="115">
        <v>3</v>
      </c>
      <c r="L5994" s="115">
        <v>3</v>
      </c>
      <c r="M5994" s="115">
        <v>3</v>
      </c>
      <c r="N5994" s="115">
        <v>3</v>
      </c>
      <c r="O5994" s="115">
        <v>3</v>
      </c>
      <c r="P5994" s="115">
        <v>3</v>
      </c>
      <c r="Q5994" s="115">
        <v>3</v>
      </c>
      <c r="R5994" s="115">
        <f t="shared" si="208"/>
        <v>36</v>
      </c>
      <c r="S5994" s="116">
        <f t="shared" si="209"/>
        <v>7200</v>
      </c>
      <c r="T5994" s="143"/>
    </row>
    <row r="5995" spans="1:20" s="89" customFormat="1" ht="18" customHeight="1" x14ac:dyDescent="0.25">
      <c r="A5995" s="87" t="s">
        <v>912</v>
      </c>
      <c r="B5995" s="87">
        <v>22412951</v>
      </c>
      <c r="C5995" s="88" t="s">
        <v>1128</v>
      </c>
      <c r="D5995" s="88">
        <v>2204005</v>
      </c>
      <c r="E5995" s="142">
        <v>16</v>
      </c>
      <c r="F5995" s="115">
        <v>8</v>
      </c>
      <c r="G5995" s="115">
        <v>8</v>
      </c>
      <c r="H5995" s="115">
        <v>8</v>
      </c>
      <c r="I5995" s="115">
        <v>8</v>
      </c>
      <c r="J5995" s="115">
        <v>8</v>
      </c>
      <c r="K5995" s="115">
        <v>8</v>
      </c>
      <c r="L5995" s="115">
        <v>8</v>
      </c>
      <c r="M5995" s="115">
        <v>8</v>
      </c>
      <c r="N5995" s="115">
        <v>8</v>
      </c>
      <c r="O5995" s="115">
        <v>8</v>
      </c>
      <c r="P5995" s="115">
        <v>8</v>
      </c>
      <c r="Q5995" s="115">
        <v>8</v>
      </c>
      <c r="R5995" s="115">
        <f t="shared" si="208"/>
        <v>96</v>
      </c>
      <c r="S5995" s="116">
        <f t="shared" si="209"/>
        <v>1536</v>
      </c>
      <c r="T5995" s="143"/>
    </row>
    <row r="5996" spans="1:20" s="89" customFormat="1" ht="18" customHeight="1" x14ac:dyDescent="0.25">
      <c r="A5996" s="87" t="s">
        <v>912</v>
      </c>
      <c r="B5996" s="87">
        <v>22415480</v>
      </c>
      <c r="C5996" s="88" t="s">
        <v>1132</v>
      </c>
      <c r="D5996" s="88">
        <v>2204005</v>
      </c>
      <c r="E5996" s="142">
        <v>2331</v>
      </c>
      <c r="F5996" s="115">
        <v>1</v>
      </c>
      <c r="G5996" s="115">
        <v>1</v>
      </c>
      <c r="H5996" s="115">
        <v>1</v>
      </c>
      <c r="I5996" s="115">
        <v>1</v>
      </c>
      <c r="J5996" s="115">
        <v>1</v>
      </c>
      <c r="K5996" s="115">
        <v>1</v>
      </c>
      <c r="L5996" s="115">
        <v>1</v>
      </c>
      <c r="M5996" s="115">
        <v>1</v>
      </c>
      <c r="N5996" s="115">
        <v>1</v>
      </c>
      <c r="O5996" s="115">
        <v>1</v>
      </c>
      <c r="P5996" s="115">
        <v>1</v>
      </c>
      <c r="Q5996" s="115">
        <v>1</v>
      </c>
      <c r="R5996" s="115">
        <f t="shared" si="208"/>
        <v>12</v>
      </c>
      <c r="S5996" s="116">
        <f t="shared" si="209"/>
        <v>27972</v>
      </c>
      <c r="T5996" s="143"/>
    </row>
    <row r="5997" spans="1:20" s="89" customFormat="1" ht="18" customHeight="1" x14ac:dyDescent="0.25">
      <c r="A5997" s="87" t="s">
        <v>912</v>
      </c>
      <c r="B5997" s="87">
        <v>22416479</v>
      </c>
      <c r="C5997" s="88" t="s">
        <v>1134</v>
      </c>
      <c r="D5997" s="88">
        <v>2204005</v>
      </c>
      <c r="E5997" s="142">
        <v>5443</v>
      </c>
      <c r="F5997" s="115">
        <v>0</v>
      </c>
      <c r="G5997" s="115">
        <v>0</v>
      </c>
      <c r="H5997" s="115">
        <v>0</v>
      </c>
      <c r="I5997" s="115">
        <v>0</v>
      </c>
      <c r="J5997" s="115">
        <v>0</v>
      </c>
      <c r="K5997" s="115">
        <v>0</v>
      </c>
      <c r="L5997" s="115">
        <v>0</v>
      </c>
      <c r="M5997" s="115">
        <v>0</v>
      </c>
      <c r="N5997" s="115">
        <v>0</v>
      </c>
      <c r="O5997" s="115">
        <v>0</v>
      </c>
      <c r="P5997" s="115">
        <v>0</v>
      </c>
      <c r="Q5997" s="115">
        <v>1</v>
      </c>
      <c r="R5997" s="115">
        <f t="shared" si="208"/>
        <v>1</v>
      </c>
      <c r="S5997" s="116">
        <f t="shared" si="209"/>
        <v>5443</v>
      </c>
      <c r="T5997" s="143"/>
    </row>
    <row r="5998" spans="1:20" s="89" customFormat="1" ht="18" customHeight="1" x14ac:dyDescent="0.25">
      <c r="A5998" s="87" t="s">
        <v>912</v>
      </c>
      <c r="B5998" s="87">
        <v>22430203</v>
      </c>
      <c r="C5998" s="88" t="s">
        <v>1152</v>
      </c>
      <c r="D5998" s="88">
        <v>2204005</v>
      </c>
      <c r="E5998" s="142">
        <v>272</v>
      </c>
      <c r="F5998" s="115">
        <v>4</v>
      </c>
      <c r="G5998" s="115">
        <v>4</v>
      </c>
      <c r="H5998" s="115">
        <v>4</v>
      </c>
      <c r="I5998" s="115">
        <v>4</v>
      </c>
      <c r="J5998" s="115">
        <v>4</v>
      </c>
      <c r="K5998" s="115">
        <v>4</v>
      </c>
      <c r="L5998" s="115">
        <v>4</v>
      </c>
      <c r="M5998" s="115">
        <v>4</v>
      </c>
      <c r="N5998" s="115">
        <v>4</v>
      </c>
      <c r="O5998" s="115">
        <v>4</v>
      </c>
      <c r="P5998" s="115">
        <v>4</v>
      </c>
      <c r="Q5998" s="115">
        <v>4</v>
      </c>
      <c r="R5998" s="115">
        <f t="shared" si="208"/>
        <v>48</v>
      </c>
      <c r="S5998" s="116">
        <f t="shared" si="209"/>
        <v>13056</v>
      </c>
      <c r="T5998" s="143"/>
    </row>
    <row r="5999" spans="1:20" s="89" customFormat="1" ht="18" customHeight="1" x14ac:dyDescent="0.25">
      <c r="A5999" s="87" t="s">
        <v>912</v>
      </c>
      <c r="B5999" s="87">
        <v>22443900</v>
      </c>
      <c r="C5999" s="88" t="s">
        <v>999</v>
      </c>
      <c r="D5999" s="88">
        <v>2204005</v>
      </c>
      <c r="E5999" s="142">
        <v>103</v>
      </c>
      <c r="F5999" s="115">
        <v>4</v>
      </c>
      <c r="G5999" s="115">
        <v>4</v>
      </c>
      <c r="H5999" s="115">
        <v>4</v>
      </c>
      <c r="I5999" s="115">
        <v>4</v>
      </c>
      <c r="J5999" s="115">
        <v>4</v>
      </c>
      <c r="K5999" s="115">
        <v>4</v>
      </c>
      <c r="L5999" s="115">
        <v>4</v>
      </c>
      <c r="M5999" s="115">
        <v>4</v>
      </c>
      <c r="N5999" s="115">
        <v>4</v>
      </c>
      <c r="O5999" s="115">
        <v>4</v>
      </c>
      <c r="P5999" s="115">
        <v>4</v>
      </c>
      <c r="Q5999" s="115">
        <v>4</v>
      </c>
      <c r="R5999" s="115">
        <f t="shared" si="208"/>
        <v>48</v>
      </c>
      <c r="S5999" s="116">
        <f t="shared" si="209"/>
        <v>4944</v>
      </c>
      <c r="T5999" s="143"/>
    </row>
    <row r="6000" spans="1:20" s="89" customFormat="1" ht="18" customHeight="1" x14ac:dyDescent="0.25">
      <c r="A6000" s="87" t="s">
        <v>912</v>
      </c>
      <c r="B6000" s="87">
        <v>22443950</v>
      </c>
      <c r="C6000" s="88" t="s">
        <v>1000</v>
      </c>
      <c r="D6000" s="88">
        <v>2204005</v>
      </c>
      <c r="E6000" s="142">
        <v>52</v>
      </c>
      <c r="F6000" s="115">
        <v>8</v>
      </c>
      <c r="G6000" s="115">
        <v>8</v>
      </c>
      <c r="H6000" s="115">
        <v>8</v>
      </c>
      <c r="I6000" s="115">
        <v>8</v>
      </c>
      <c r="J6000" s="115">
        <v>8</v>
      </c>
      <c r="K6000" s="115">
        <v>8</v>
      </c>
      <c r="L6000" s="115">
        <v>8</v>
      </c>
      <c r="M6000" s="115">
        <v>8</v>
      </c>
      <c r="N6000" s="115">
        <v>8</v>
      </c>
      <c r="O6000" s="115">
        <v>8</v>
      </c>
      <c r="P6000" s="115">
        <v>8</v>
      </c>
      <c r="Q6000" s="115">
        <v>8</v>
      </c>
      <c r="R6000" s="115">
        <f t="shared" si="208"/>
        <v>96</v>
      </c>
      <c r="S6000" s="116">
        <f t="shared" si="209"/>
        <v>4992</v>
      </c>
      <c r="T6000" s="143"/>
    </row>
    <row r="6001" spans="1:20" s="89" customFormat="1" ht="18" customHeight="1" x14ac:dyDescent="0.25">
      <c r="A6001" s="87" t="s">
        <v>912</v>
      </c>
      <c r="B6001" s="87">
        <v>22443961</v>
      </c>
      <c r="C6001" s="88" t="s">
        <v>1159</v>
      </c>
      <c r="D6001" s="88">
        <v>2204005</v>
      </c>
      <c r="E6001" s="142">
        <v>35</v>
      </c>
      <c r="F6001" s="115">
        <v>17</v>
      </c>
      <c r="G6001" s="115">
        <v>17</v>
      </c>
      <c r="H6001" s="115">
        <v>17</v>
      </c>
      <c r="I6001" s="115">
        <v>17</v>
      </c>
      <c r="J6001" s="115">
        <v>17</v>
      </c>
      <c r="K6001" s="115">
        <v>17</v>
      </c>
      <c r="L6001" s="115">
        <v>17</v>
      </c>
      <c r="M6001" s="115">
        <v>16</v>
      </c>
      <c r="N6001" s="115">
        <v>16</v>
      </c>
      <c r="O6001" s="115">
        <v>16</v>
      </c>
      <c r="P6001" s="115">
        <v>16</v>
      </c>
      <c r="Q6001" s="115">
        <v>16</v>
      </c>
      <c r="R6001" s="115">
        <f t="shared" si="208"/>
        <v>199</v>
      </c>
      <c r="S6001" s="116">
        <f t="shared" si="209"/>
        <v>6965</v>
      </c>
      <c r="T6001" s="143"/>
    </row>
    <row r="6002" spans="1:20" s="89" customFormat="1" ht="18" customHeight="1" x14ac:dyDescent="0.25">
      <c r="A6002" s="87" t="s">
        <v>912</v>
      </c>
      <c r="B6002" s="87">
        <v>22455015</v>
      </c>
      <c r="C6002" s="88" t="s">
        <v>1170</v>
      </c>
      <c r="D6002" s="88">
        <v>2204005</v>
      </c>
      <c r="E6002" s="142">
        <v>145</v>
      </c>
      <c r="F6002" s="115">
        <v>4</v>
      </c>
      <c r="G6002" s="115">
        <v>4</v>
      </c>
      <c r="H6002" s="115">
        <v>4</v>
      </c>
      <c r="I6002" s="115">
        <v>4</v>
      </c>
      <c r="J6002" s="115">
        <v>4</v>
      </c>
      <c r="K6002" s="115">
        <v>4</v>
      </c>
      <c r="L6002" s="115">
        <v>4</v>
      </c>
      <c r="M6002" s="115">
        <v>4</v>
      </c>
      <c r="N6002" s="115">
        <v>4</v>
      </c>
      <c r="O6002" s="115">
        <v>4</v>
      </c>
      <c r="P6002" s="115">
        <v>4</v>
      </c>
      <c r="Q6002" s="115">
        <v>4</v>
      </c>
      <c r="R6002" s="115">
        <f t="shared" si="208"/>
        <v>48</v>
      </c>
      <c r="S6002" s="116">
        <f t="shared" si="209"/>
        <v>6960</v>
      </c>
      <c r="T6002" s="143"/>
    </row>
    <row r="6003" spans="1:20" s="89" customFormat="1" ht="18" customHeight="1" x14ac:dyDescent="0.25">
      <c r="A6003" s="87" t="s">
        <v>912</v>
      </c>
      <c r="B6003" s="87">
        <v>22455016</v>
      </c>
      <c r="C6003" s="88" t="s">
        <v>1171</v>
      </c>
      <c r="D6003" s="88">
        <v>2204005</v>
      </c>
      <c r="E6003" s="142">
        <v>3201</v>
      </c>
      <c r="F6003" s="115">
        <v>0</v>
      </c>
      <c r="G6003" s="115">
        <v>0</v>
      </c>
      <c r="H6003" s="115">
        <v>0</v>
      </c>
      <c r="I6003" s="115">
        <v>0</v>
      </c>
      <c r="J6003" s="115">
        <v>0</v>
      </c>
      <c r="K6003" s="115">
        <v>0</v>
      </c>
      <c r="L6003" s="115">
        <v>0</v>
      </c>
      <c r="M6003" s="115">
        <v>0</v>
      </c>
      <c r="N6003" s="115">
        <v>0</v>
      </c>
      <c r="O6003" s="115">
        <v>0</v>
      </c>
      <c r="P6003" s="115">
        <v>1</v>
      </c>
      <c r="Q6003" s="115">
        <v>1</v>
      </c>
      <c r="R6003" s="115">
        <f t="shared" si="208"/>
        <v>2</v>
      </c>
      <c r="S6003" s="116">
        <f t="shared" si="209"/>
        <v>6402</v>
      </c>
      <c r="T6003" s="143"/>
    </row>
    <row r="6004" spans="1:20" s="89" customFormat="1" ht="18" customHeight="1" x14ac:dyDescent="0.25">
      <c r="A6004" s="87" t="s">
        <v>912</v>
      </c>
      <c r="B6004" s="87">
        <v>22455022</v>
      </c>
      <c r="C6004" s="88" t="s">
        <v>1363</v>
      </c>
      <c r="D6004" s="88">
        <v>2204005</v>
      </c>
      <c r="E6004" s="142">
        <v>1147</v>
      </c>
      <c r="F6004" s="115">
        <v>1</v>
      </c>
      <c r="G6004" s="115">
        <v>1</v>
      </c>
      <c r="H6004" s="115">
        <v>1</v>
      </c>
      <c r="I6004" s="115">
        <v>1</v>
      </c>
      <c r="J6004" s="115">
        <v>1</v>
      </c>
      <c r="K6004" s="115">
        <v>1</v>
      </c>
      <c r="L6004" s="115">
        <v>1</v>
      </c>
      <c r="M6004" s="115">
        <v>1</v>
      </c>
      <c r="N6004" s="115">
        <v>1</v>
      </c>
      <c r="O6004" s="115">
        <v>1</v>
      </c>
      <c r="P6004" s="115">
        <v>0</v>
      </c>
      <c r="Q6004" s="115">
        <v>0</v>
      </c>
      <c r="R6004" s="115">
        <f t="shared" si="208"/>
        <v>10</v>
      </c>
      <c r="S6004" s="116">
        <f t="shared" si="209"/>
        <v>11470</v>
      </c>
      <c r="T6004" s="143"/>
    </row>
    <row r="6005" spans="1:20" s="89" customFormat="1" ht="18" customHeight="1" x14ac:dyDescent="0.25">
      <c r="A6005" s="87" t="s">
        <v>912</v>
      </c>
      <c r="B6005" s="87">
        <v>22455024</v>
      </c>
      <c r="C6005" s="88" t="s">
        <v>1364</v>
      </c>
      <c r="D6005" s="88">
        <v>2204005</v>
      </c>
      <c r="E6005" s="142">
        <v>1680</v>
      </c>
      <c r="F6005" s="115">
        <v>1</v>
      </c>
      <c r="G6005" s="115">
        <v>1</v>
      </c>
      <c r="H6005" s="115">
        <v>1</v>
      </c>
      <c r="I6005" s="115">
        <v>1</v>
      </c>
      <c r="J6005" s="115">
        <v>1</v>
      </c>
      <c r="K6005" s="115">
        <v>1</v>
      </c>
      <c r="L6005" s="115">
        <v>1</v>
      </c>
      <c r="M6005" s="115">
        <v>1</v>
      </c>
      <c r="N6005" s="115">
        <v>1</v>
      </c>
      <c r="O6005" s="115">
        <v>1</v>
      </c>
      <c r="P6005" s="115">
        <v>0</v>
      </c>
      <c r="Q6005" s="115">
        <v>0</v>
      </c>
      <c r="R6005" s="115">
        <f t="shared" si="208"/>
        <v>10</v>
      </c>
      <c r="S6005" s="116">
        <f t="shared" si="209"/>
        <v>16800</v>
      </c>
      <c r="T6005" s="143"/>
    </row>
    <row r="6006" spans="1:20" s="89" customFormat="1" ht="18" customHeight="1" x14ac:dyDescent="0.25">
      <c r="A6006" s="87" t="s">
        <v>912</v>
      </c>
      <c r="B6006" s="87">
        <v>22455871</v>
      </c>
      <c r="C6006" s="88" t="s">
        <v>1370</v>
      </c>
      <c r="D6006" s="88">
        <v>2204005</v>
      </c>
      <c r="E6006" s="142">
        <v>30</v>
      </c>
      <c r="F6006" s="115">
        <v>8</v>
      </c>
      <c r="G6006" s="115">
        <v>8</v>
      </c>
      <c r="H6006" s="115">
        <v>8</v>
      </c>
      <c r="I6006" s="115">
        <v>8</v>
      </c>
      <c r="J6006" s="115">
        <v>8</v>
      </c>
      <c r="K6006" s="115">
        <v>8</v>
      </c>
      <c r="L6006" s="115">
        <v>8</v>
      </c>
      <c r="M6006" s="115">
        <v>8</v>
      </c>
      <c r="N6006" s="115">
        <v>8</v>
      </c>
      <c r="O6006" s="115">
        <v>8</v>
      </c>
      <c r="P6006" s="115">
        <v>8</v>
      </c>
      <c r="Q6006" s="115">
        <v>8</v>
      </c>
      <c r="R6006" s="115">
        <f t="shared" si="208"/>
        <v>96</v>
      </c>
      <c r="S6006" s="116">
        <f t="shared" si="209"/>
        <v>2880</v>
      </c>
      <c r="T6006" s="143"/>
    </row>
    <row r="6007" spans="1:20" s="89" customFormat="1" ht="18" customHeight="1" x14ac:dyDescent="0.25">
      <c r="A6007" s="87" t="s">
        <v>912</v>
      </c>
      <c r="B6007" s="87">
        <v>22457040</v>
      </c>
      <c r="C6007" s="88" t="s">
        <v>1374</v>
      </c>
      <c r="D6007" s="88">
        <v>2204005</v>
      </c>
      <c r="E6007" s="142">
        <v>608</v>
      </c>
      <c r="F6007" s="115">
        <v>11</v>
      </c>
      <c r="G6007" s="115">
        <v>11</v>
      </c>
      <c r="H6007" s="115">
        <v>11</v>
      </c>
      <c r="I6007" s="115">
        <v>11</v>
      </c>
      <c r="J6007" s="115">
        <v>11</v>
      </c>
      <c r="K6007" s="115">
        <v>11</v>
      </c>
      <c r="L6007" s="115">
        <v>11</v>
      </c>
      <c r="M6007" s="115">
        <v>11</v>
      </c>
      <c r="N6007" s="115">
        <v>11</v>
      </c>
      <c r="O6007" s="115">
        <v>11</v>
      </c>
      <c r="P6007" s="115">
        <v>11</v>
      </c>
      <c r="Q6007" s="115">
        <v>11</v>
      </c>
      <c r="R6007" s="115">
        <f t="shared" si="208"/>
        <v>132</v>
      </c>
      <c r="S6007" s="116">
        <f t="shared" si="209"/>
        <v>80256</v>
      </c>
      <c r="T6007" s="143"/>
    </row>
    <row r="6008" spans="1:20" s="89" customFormat="1" ht="18" customHeight="1" x14ac:dyDescent="0.25">
      <c r="A6008" s="87" t="s">
        <v>912</v>
      </c>
      <c r="B6008" s="87">
        <v>22461347</v>
      </c>
      <c r="C6008" s="88" t="s">
        <v>1186</v>
      </c>
      <c r="D6008" s="88">
        <v>2204005</v>
      </c>
      <c r="E6008" s="142">
        <v>1749</v>
      </c>
      <c r="F6008" s="115">
        <v>1</v>
      </c>
      <c r="G6008" s="115">
        <v>1</v>
      </c>
      <c r="H6008" s="115">
        <v>1</v>
      </c>
      <c r="I6008" s="115">
        <v>1</v>
      </c>
      <c r="J6008" s="115">
        <v>1</v>
      </c>
      <c r="K6008" s="115">
        <v>1</v>
      </c>
      <c r="L6008" s="115">
        <v>1</v>
      </c>
      <c r="M6008" s="115">
        <v>1</v>
      </c>
      <c r="N6008" s="115">
        <v>1</v>
      </c>
      <c r="O6008" s="115">
        <v>1</v>
      </c>
      <c r="P6008" s="115">
        <v>0</v>
      </c>
      <c r="Q6008" s="115">
        <v>0</v>
      </c>
      <c r="R6008" s="115">
        <f t="shared" si="208"/>
        <v>10</v>
      </c>
      <c r="S6008" s="116">
        <f t="shared" si="209"/>
        <v>17490</v>
      </c>
      <c r="T6008" s="143"/>
    </row>
    <row r="6009" spans="1:20" s="89" customFormat="1" ht="18" customHeight="1" x14ac:dyDescent="0.25">
      <c r="A6009" s="87" t="s">
        <v>912</v>
      </c>
      <c r="B6009" s="87">
        <v>22465778</v>
      </c>
      <c r="C6009" s="88" t="s">
        <v>1187</v>
      </c>
      <c r="D6009" s="88">
        <v>2204005</v>
      </c>
      <c r="E6009" s="142">
        <v>1095</v>
      </c>
      <c r="F6009" s="115">
        <v>2</v>
      </c>
      <c r="G6009" s="115">
        <v>2</v>
      </c>
      <c r="H6009" s="115">
        <v>2</v>
      </c>
      <c r="I6009" s="115">
        <v>2</v>
      </c>
      <c r="J6009" s="115">
        <v>2</v>
      </c>
      <c r="K6009" s="115">
        <v>2</v>
      </c>
      <c r="L6009" s="115">
        <v>2</v>
      </c>
      <c r="M6009" s="115">
        <v>2</v>
      </c>
      <c r="N6009" s="115">
        <v>2</v>
      </c>
      <c r="O6009" s="115">
        <v>2</v>
      </c>
      <c r="P6009" s="115">
        <v>2</v>
      </c>
      <c r="Q6009" s="115">
        <v>2</v>
      </c>
      <c r="R6009" s="115">
        <f t="shared" ref="R6009:R6070" si="210">SUM(F6009:Q6009)</f>
        <v>24</v>
      </c>
      <c r="S6009" s="116">
        <f t="shared" si="209"/>
        <v>26280</v>
      </c>
      <c r="T6009" s="143"/>
    </row>
    <row r="6010" spans="1:20" s="89" customFormat="1" ht="18" customHeight="1" x14ac:dyDescent="0.25">
      <c r="A6010" s="87" t="s">
        <v>912</v>
      </c>
      <c r="B6010" s="87">
        <v>22475000</v>
      </c>
      <c r="C6010" s="88" t="s">
        <v>1384</v>
      </c>
      <c r="D6010" s="88">
        <v>2204005</v>
      </c>
      <c r="E6010" s="142">
        <v>1178</v>
      </c>
      <c r="F6010" s="115">
        <v>1</v>
      </c>
      <c r="G6010" s="115">
        <v>1</v>
      </c>
      <c r="H6010" s="115">
        <v>1</v>
      </c>
      <c r="I6010" s="115">
        <v>1</v>
      </c>
      <c r="J6010" s="115">
        <v>1</v>
      </c>
      <c r="K6010" s="115">
        <v>1</v>
      </c>
      <c r="L6010" s="115">
        <v>1</v>
      </c>
      <c r="M6010" s="115">
        <v>1</v>
      </c>
      <c r="N6010" s="115">
        <v>1</v>
      </c>
      <c r="O6010" s="115">
        <v>1</v>
      </c>
      <c r="P6010" s="115">
        <v>1</v>
      </c>
      <c r="Q6010" s="115">
        <v>1</v>
      </c>
      <c r="R6010" s="115">
        <f t="shared" si="210"/>
        <v>12</v>
      </c>
      <c r="S6010" s="116">
        <f t="shared" si="209"/>
        <v>14136</v>
      </c>
      <c r="T6010" s="143"/>
    </row>
    <row r="6011" spans="1:20" s="89" customFormat="1" ht="18" customHeight="1" x14ac:dyDescent="0.25">
      <c r="A6011" s="87" t="s">
        <v>912</v>
      </c>
      <c r="B6011" s="87">
        <v>22475200</v>
      </c>
      <c r="C6011" s="88" t="s">
        <v>1189</v>
      </c>
      <c r="D6011" s="88">
        <v>2204005</v>
      </c>
      <c r="E6011" s="142">
        <v>2219</v>
      </c>
      <c r="F6011" s="115">
        <v>2</v>
      </c>
      <c r="G6011" s="115">
        <v>2</v>
      </c>
      <c r="H6011" s="115">
        <v>2</v>
      </c>
      <c r="I6011" s="115">
        <v>2</v>
      </c>
      <c r="J6011" s="115">
        <v>2</v>
      </c>
      <c r="K6011" s="115">
        <v>2</v>
      </c>
      <c r="L6011" s="115">
        <v>2</v>
      </c>
      <c r="M6011" s="115">
        <v>2</v>
      </c>
      <c r="N6011" s="115">
        <v>2</v>
      </c>
      <c r="O6011" s="115">
        <v>2</v>
      </c>
      <c r="P6011" s="115">
        <v>2</v>
      </c>
      <c r="Q6011" s="115">
        <v>2</v>
      </c>
      <c r="R6011" s="115">
        <f t="shared" si="210"/>
        <v>24</v>
      </c>
      <c r="S6011" s="116">
        <f t="shared" si="209"/>
        <v>53256</v>
      </c>
      <c r="T6011" s="143"/>
    </row>
    <row r="6012" spans="1:20" s="89" customFormat="1" ht="18" customHeight="1" x14ac:dyDescent="0.25">
      <c r="A6012" s="87" t="s">
        <v>912</v>
      </c>
      <c r="B6012" s="87">
        <v>22485220</v>
      </c>
      <c r="C6012" s="88" t="s">
        <v>2676</v>
      </c>
      <c r="D6012" s="88">
        <v>2204005</v>
      </c>
      <c r="E6012" s="142">
        <v>983</v>
      </c>
      <c r="F6012" s="115">
        <v>4</v>
      </c>
      <c r="G6012" s="115">
        <v>4</v>
      </c>
      <c r="H6012" s="115">
        <v>4</v>
      </c>
      <c r="I6012" s="115">
        <v>4</v>
      </c>
      <c r="J6012" s="115">
        <v>4</v>
      </c>
      <c r="K6012" s="115">
        <v>4</v>
      </c>
      <c r="L6012" s="115">
        <v>4</v>
      </c>
      <c r="M6012" s="115">
        <v>4</v>
      </c>
      <c r="N6012" s="115">
        <v>4</v>
      </c>
      <c r="O6012" s="115">
        <v>4</v>
      </c>
      <c r="P6012" s="115">
        <v>4</v>
      </c>
      <c r="Q6012" s="115">
        <v>4</v>
      </c>
      <c r="R6012" s="115">
        <f t="shared" si="210"/>
        <v>48</v>
      </c>
      <c r="S6012" s="116">
        <f t="shared" si="209"/>
        <v>47184</v>
      </c>
      <c r="T6012" s="143"/>
    </row>
    <row r="6013" spans="1:20" s="89" customFormat="1" ht="18" customHeight="1" x14ac:dyDescent="0.25">
      <c r="A6013" s="87" t="s">
        <v>912</v>
      </c>
      <c r="B6013" s="87">
        <v>22564975</v>
      </c>
      <c r="C6013" s="88" t="s">
        <v>1204</v>
      </c>
      <c r="D6013" s="88">
        <v>2204005</v>
      </c>
      <c r="E6013" s="142">
        <v>22</v>
      </c>
      <c r="F6013" s="115">
        <v>58</v>
      </c>
      <c r="G6013" s="115">
        <v>58</v>
      </c>
      <c r="H6013" s="115">
        <v>58</v>
      </c>
      <c r="I6013" s="115">
        <v>58</v>
      </c>
      <c r="J6013" s="115">
        <v>58</v>
      </c>
      <c r="K6013" s="115">
        <v>58</v>
      </c>
      <c r="L6013" s="115">
        <v>58</v>
      </c>
      <c r="M6013" s="115">
        <v>58</v>
      </c>
      <c r="N6013" s="115">
        <v>58</v>
      </c>
      <c r="O6013" s="115">
        <v>58</v>
      </c>
      <c r="P6013" s="115">
        <v>58</v>
      </c>
      <c r="Q6013" s="115">
        <v>58</v>
      </c>
      <c r="R6013" s="115">
        <f t="shared" si="210"/>
        <v>696</v>
      </c>
      <c r="S6013" s="116">
        <f t="shared" si="209"/>
        <v>15312</v>
      </c>
      <c r="T6013" s="143"/>
    </row>
    <row r="6014" spans="1:20" s="89" customFormat="1" ht="18" customHeight="1" x14ac:dyDescent="0.25">
      <c r="A6014" s="87" t="s">
        <v>912</v>
      </c>
      <c r="B6014" s="87">
        <v>22565000</v>
      </c>
      <c r="C6014" s="88" t="s">
        <v>1205</v>
      </c>
      <c r="D6014" s="88">
        <v>2204005</v>
      </c>
      <c r="E6014" s="142">
        <v>6414</v>
      </c>
      <c r="F6014" s="115">
        <v>0</v>
      </c>
      <c r="G6014" s="115">
        <v>0</v>
      </c>
      <c r="H6014" s="115">
        <v>0</v>
      </c>
      <c r="I6014" s="115">
        <v>0</v>
      </c>
      <c r="J6014" s="115">
        <v>0</v>
      </c>
      <c r="K6014" s="115">
        <v>0</v>
      </c>
      <c r="L6014" s="115">
        <v>0</v>
      </c>
      <c r="M6014" s="115">
        <v>0</v>
      </c>
      <c r="N6014" s="115">
        <v>1</v>
      </c>
      <c r="O6014" s="115">
        <v>1</v>
      </c>
      <c r="P6014" s="115">
        <v>1</v>
      </c>
      <c r="Q6014" s="115">
        <v>1</v>
      </c>
      <c r="R6014" s="115">
        <f t="shared" si="210"/>
        <v>4</v>
      </c>
      <c r="S6014" s="116">
        <f t="shared" si="209"/>
        <v>25656</v>
      </c>
      <c r="T6014" s="143"/>
    </row>
    <row r="6015" spans="1:20" s="89" customFormat="1" ht="18" customHeight="1" x14ac:dyDescent="0.25">
      <c r="A6015" s="87" t="s">
        <v>912</v>
      </c>
      <c r="B6015" s="87">
        <v>22570801</v>
      </c>
      <c r="C6015" s="88" t="s">
        <v>1206</v>
      </c>
      <c r="D6015" s="88">
        <v>2204005</v>
      </c>
      <c r="E6015" s="142">
        <v>44</v>
      </c>
      <c r="F6015" s="115">
        <v>21</v>
      </c>
      <c r="G6015" s="115">
        <v>21</v>
      </c>
      <c r="H6015" s="115">
        <v>21</v>
      </c>
      <c r="I6015" s="115">
        <v>21</v>
      </c>
      <c r="J6015" s="115">
        <v>21</v>
      </c>
      <c r="K6015" s="115">
        <v>21</v>
      </c>
      <c r="L6015" s="115">
        <v>21</v>
      </c>
      <c r="M6015" s="115">
        <v>21</v>
      </c>
      <c r="N6015" s="115">
        <v>21</v>
      </c>
      <c r="O6015" s="115">
        <v>21</v>
      </c>
      <c r="P6015" s="115">
        <v>20</v>
      </c>
      <c r="Q6015" s="115">
        <v>20</v>
      </c>
      <c r="R6015" s="115">
        <f t="shared" si="210"/>
        <v>250</v>
      </c>
      <c r="S6015" s="116">
        <f t="shared" si="209"/>
        <v>11000</v>
      </c>
      <c r="T6015" s="143"/>
    </row>
    <row r="6016" spans="1:20" s="89" customFormat="1" ht="18" customHeight="1" x14ac:dyDescent="0.25">
      <c r="A6016" s="87" t="s">
        <v>912</v>
      </c>
      <c r="B6016" s="87">
        <v>24100090</v>
      </c>
      <c r="C6016" s="88" t="s">
        <v>1020</v>
      </c>
      <c r="D6016" s="88">
        <v>2204003002</v>
      </c>
      <c r="E6016" s="142">
        <v>93</v>
      </c>
      <c r="F6016" s="115">
        <v>1</v>
      </c>
      <c r="G6016" s="115">
        <v>1</v>
      </c>
      <c r="H6016" s="115">
        <v>1</v>
      </c>
      <c r="I6016" s="115">
        <v>1</v>
      </c>
      <c r="J6016" s="115">
        <v>1</v>
      </c>
      <c r="K6016" s="115">
        <v>1</v>
      </c>
      <c r="L6016" s="115">
        <v>1</v>
      </c>
      <c r="M6016" s="115">
        <v>1</v>
      </c>
      <c r="N6016" s="115">
        <v>1</v>
      </c>
      <c r="O6016" s="115">
        <v>1</v>
      </c>
      <c r="P6016" s="115">
        <v>1</v>
      </c>
      <c r="Q6016" s="115">
        <v>1</v>
      </c>
      <c r="R6016" s="115">
        <f t="shared" si="210"/>
        <v>12</v>
      </c>
      <c r="S6016" s="116">
        <f t="shared" si="209"/>
        <v>1116</v>
      </c>
      <c r="T6016" s="143"/>
    </row>
    <row r="6017" spans="1:20" s="89" customFormat="1" ht="18" customHeight="1" x14ac:dyDescent="0.25">
      <c r="A6017" s="87" t="s">
        <v>912</v>
      </c>
      <c r="B6017" s="87">
        <v>34020240</v>
      </c>
      <c r="C6017" s="88" t="s">
        <v>1420</v>
      </c>
      <c r="D6017" s="88">
        <v>2204005</v>
      </c>
      <c r="E6017" s="142">
        <v>52</v>
      </c>
      <c r="F6017" s="115">
        <v>8</v>
      </c>
      <c r="G6017" s="115">
        <v>8</v>
      </c>
      <c r="H6017" s="115">
        <v>8</v>
      </c>
      <c r="I6017" s="115">
        <v>8</v>
      </c>
      <c r="J6017" s="115">
        <v>8</v>
      </c>
      <c r="K6017" s="115">
        <v>8</v>
      </c>
      <c r="L6017" s="115">
        <v>8</v>
      </c>
      <c r="M6017" s="115">
        <v>8</v>
      </c>
      <c r="N6017" s="115">
        <v>8</v>
      </c>
      <c r="O6017" s="115">
        <v>8</v>
      </c>
      <c r="P6017" s="115">
        <v>8</v>
      </c>
      <c r="Q6017" s="115">
        <v>8</v>
      </c>
      <c r="R6017" s="115">
        <f t="shared" si="210"/>
        <v>96</v>
      </c>
      <c r="S6017" s="116">
        <f t="shared" si="209"/>
        <v>4992</v>
      </c>
      <c r="T6017" s="143"/>
    </row>
    <row r="6018" spans="1:20" s="89" customFormat="1" ht="18" customHeight="1" x14ac:dyDescent="0.25">
      <c r="A6018" s="87" t="s">
        <v>912</v>
      </c>
      <c r="B6018" s="87">
        <v>34020260</v>
      </c>
      <c r="C6018" s="88" t="s">
        <v>1224</v>
      </c>
      <c r="D6018" s="88">
        <v>2204005</v>
      </c>
      <c r="E6018" s="142">
        <v>74</v>
      </c>
      <c r="F6018" s="115">
        <v>8</v>
      </c>
      <c r="G6018" s="115">
        <v>8</v>
      </c>
      <c r="H6018" s="115">
        <v>8</v>
      </c>
      <c r="I6018" s="115">
        <v>8</v>
      </c>
      <c r="J6018" s="115">
        <v>8</v>
      </c>
      <c r="K6018" s="115">
        <v>8</v>
      </c>
      <c r="L6018" s="115">
        <v>8</v>
      </c>
      <c r="M6018" s="115">
        <v>8</v>
      </c>
      <c r="N6018" s="115">
        <v>8</v>
      </c>
      <c r="O6018" s="115">
        <v>8</v>
      </c>
      <c r="P6018" s="115">
        <v>8</v>
      </c>
      <c r="Q6018" s="115">
        <v>8</v>
      </c>
      <c r="R6018" s="115">
        <f t="shared" si="210"/>
        <v>96</v>
      </c>
      <c r="S6018" s="116">
        <f t="shared" si="209"/>
        <v>7104</v>
      </c>
      <c r="T6018" s="143"/>
    </row>
    <row r="6019" spans="1:20" s="89" customFormat="1" ht="18" customHeight="1" x14ac:dyDescent="0.25">
      <c r="A6019" s="87" t="s">
        <v>912</v>
      </c>
      <c r="B6019" s="87">
        <v>40025410</v>
      </c>
      <c r="C6019" s="88" t="s">
        <v>2051</v>
      </c>
      <c r="D6019" s="88">
        <v>2204003002</v>
      </c>
      <c r="E6019" s="142">
        <v>1761</v>
      </c>
      <c r="F6019" s="115">
        <v>6</v>
      </c>
      <c r="G6019" s="115">
        <v>6</v>
      </c>
      <c r="H6019" s="115">
        <v>6</v>
      </c>
      <c r="I6019" s="115">
        <v>6</v>
      </c>
      <c r="J6019" s="115">
        <v>6</v>
      </c>
      <c r="K6019" s="115">
        <v>6</v>
      </c>
      <c r="L6019" s="115">
        <v>6</v>
      </c>
      <c r="M6019" s="115">
        <v>6</v>
      </c>
      <c r="N6019" s="115">
        <v>6</v>
      </c>
      <c r="O6019" s="115">
        <v>6</v>
      </c>
      <c r="P6019" s="115">
        <v>6</v>
      </c>
      <c r="Q6019" s="115">
        <v>6</v>
      </c>
      <c r="R6019" s="115">
        <f t="shared" si="210"/>
        <v>72</v>
      </c>
      <c r="S6019" s="116">
        <f t="shared" si="209"/>
        <v>126792</v>
      </c>
      <c r="T6019" s="143"/>
    </row>
    <row r="6020" spans="1:20" s="89" customFormat="1" ht="18" customHeight="1" x14ac:dyDescent="0.25">
      <c r="A6020" s="87" t="s">
        <v>912</v>
      </c>
      <c r="B6020" s="87">
        <v>62010870</v>
      </c>
      <c r="C6020" s="88" t="s">
        <v>1248</v>
      </c>
      <c r="D6020" s="88">
        <v>2204005</v>
      </c>
      <c r="E6020" s="142">
        <v>2356</v>
      </c>
      <c r="F6020" s="115">
        <v>0</v>
      </c>
      <c r="G6020" s="115">
        <v>0</v>
      </c>
      <c r="H6020" s="115">
        <v>0</v>
      </c>
      <c r="I6020" s="115">
        <v>0</v>
      </c>
      <c r="J6020" s="115">
        <v>0</v>
      </c>
      <c r="K6020" s="115">
        <v>0</v>
      </c>
      <c r="L6020" s="115">
        <v>0</v>
      </c>
      <c r="M6020" s="115">
        <v>0</v>
      </c>
      <c r="N6020" s="115">
        <v>0</v>
      </c>
      <c r="O6020" s="115">
        <v>0</v>
      </c>
      <c r="P6020" s="115">
        <v>0</v>
      </c>
      <c r="Q6020" s="115">
        <v>1</v>
      </c>
      <c r="R6020" s="115">
        <f t="shared" si="210"/>
        <v>1</v>
      </c>
      <c r="S6020" s="116">
        <f t="shared" si="209"/>
        <v>2356</v>
      </c>
      <c r="T6020" s="143"/>
    </row>
    <row r="6021" spans="1:20" s="89" customFormat="1" ht="18" customHeight="1" x14ac:dyDescent="0.25">
      <c r="A6021" s="87" t="s">
        <v>912</v>
      </c>
      <c r="B6021" s="87">
        <v>62060327</v>
      </c>
      <c r="C6021" s="88" t="s">
        <v>962</v>
      </c>
      <c r="D6021" s="88">
        <v>2204005</v>
      </c>
      <c r="E6021" s="142">
        <v>35</v>
      </c>
      <c r="F6021" s="115">
        <v>8</v>
      </c>
      <c r="G6021" s="115">
        <v>8</v>
      </c>
      <c r="H6021" s="115">
        <v>8</v>
      </c>
      <c r="I6021" s="115">
        <v>8</v>
      </c>
      <c r="J6021" s="115">
        <v>8</v>
      </c>
      <c r="K6021" s="115">
        <v>8</v>
      </c>
      <c r="L6021" s="115">
        <v>8</v>
      </c>
      <c r="M6021" s="115">
        <v>8</v>
      </c>
      <c r="N6021" s="115">
        <v>8</v>
      </c>
      <c r="O6021" s="115">
        <v>8</v>
      </c>
      <c r="P6021" s="115">
        <v>8</v>
      </c>
      <c r="Q6021" s="115">
        <v>8</v>
      </c>
      <c r="R6021" s="115">
        <f t="shared" si="210"/>
        <v>96</v>
      </c>
      <c r="S6021" s="116">
        <f t="shared" si="209"/>
        <v>3360</v>
      </c>
      <c r="T6021" s="143"/>
    </row>
    <row r="6022" spans="1:20" s="89" customFormat="1" ht="18" customHeight="1" x14ac:dyDescent="0.25">
      <c r="A6022" s="87" t="s">
        <v>912</v>
      </c>
      <c r="B6022" s="87">
        <v>62060328</v>
      </c>
      <c r="C6022" s="88" t="s">
        <v>1010</v>
      </c>
      <c r="D6022" s="88">
        <v>2204005</v>
      </c>
      <c r="E6022" s="142">
        <v>208</v>
      </c>
      <c r="F6022" s="115">
        <v>1</v>
      </c>
      <c r="G6022" s="115">
        <v>1</v>
      </c>
      <c r="H6022" s="115">
        <v>1</v>
      </c>
      <c r="I6022" s="115">
        <v>1</v>
      </c>
      <c r="J6022" s="115">
        <v>1</v>
      </c>
      <c r="K6022" s="115">
        <v>1</v>
      </c>
      <c r="L6022" s="115">
        <v>1</v>
      </c>
      <c r="M6022" s="115">
        <v>1</v>
      </c>
      <c r="N6022" s="115">
        <v>1</v>
      </c>
      <c r="O6022" s="115">
        <v>1</v>
      </c>
      <c r="P6022" s="115">
        <v>0</v>
      </c>
      <c r="Q6022" s="115">
        <v>0</v>
      </c>
      <c r="R6022" s="115">
        <f t="shared" si="210"/>
        <v>10</v>
      </c>
      <c r="S6022" s="116">
        <f t="shared" si="209"/>
        <v>2080</v>
      </c>
      <c r="T6022" s="143"/>
    </row>
    <row r="6023" spans="1:20" s="92" customFormat="1" ht="18" customHeight="1" x14ac:dyDescent="0.25">
      <c r="A6023" s="93" t="s">
        <v>915</v>
      </c>
      <c r="B6023" s="90">
        <v>2110027</v>
      </c>
      <c r="C6023" s="91" t="s">
        <v>1257</v>
      </c>
      <c r="D6023" s="91">
        <v>2204004003</v>
      </c>
      <c r="E6023" s="147">
        <v>17731</v>
      </c>
      <c r="F6023" s="117">
        <v>10</v>
      </c>
      <c r="G6023" s="117">
        <v>10</v>
      </c>
      <c r="H6023" s="117">
        <v>10</v>
      </c>
      <c r="I6023" s="117">
        <v>10</v>
      </c>
      <c r="J6023" s="117">
        <v>10</v>
      </c>
      <c r="K6023" s="117">
        <v>10</v>
      </c>
      <c r="L6023" s="117">
        <v>10</v>
      </c>
      <c r="M6023" s="117">
        <v>10</v>
      </c>
      <c r="N6023" s="117">
        <v>10</v>
      </c>
      <c r="O6023" s="117">
        <v>10</v>
      </c>
      <c r="P6023" s="117">
        <v>10</v>
      </c>
      <c r="Q6023" s="117">
        <v>10</v>
      </c>
      <c r="R6023" s="117">
        <f t="shared" si="210"/>
        <v>120</v>
      </c>
      <c r="S6023" s="118">
        <f t="shared" si="209"/>
        <v>2127720</v>
      </c>
      <c r="T6023" s="148">
        <f>SUM(S6023:S6185)</f>
        <v>93350481</v>
      </c>
    </row>
    <row r="6024" spans="1:20" s="92" customFormat="1" ht="18" customHeight="1" x14ac:dyDescent="0.25">
      <c r="A6024" s="93" t="s">
        <v>915</v>
      </c>
      <c r="B6024" s="90">
        <v>2110028</v>
      </c>
      <c r="C6024" s="91" t="s">
        <v>1051</v>
      </c>
      <c r="D6024" s="91">
        <v>2204004003</v>
      </c>
      <c r="E6024" s="147">
        <v>7735</v>
      </c>
      <c r="F6024" s="117">
        <v>5</v>
      </c>
      <c r="G6024" s="117">
        <v>5</v>
      </c>
      <c r="H6024" s="117">
        <v>5</v>
      </c>
      <c r="I6024" s="117">
        <v>5</v>
      </c>
      <c r="J6024" s="117">
        <v>5</v>
      </c>
      <c r="K6024" s="117">
        <v>5</v>
      </c>
      <c r="L6024" s="117">
        <v>5</v>
      </c>
      <c r="M6024" s="117">
        <v>5</v>
      </c>
      <c r="N6024" s="117">
        <v>5</v>
      </c>
      <c r="O6024" s="117">
        <v>5</v>
      </c>
      <c r="P6024" s="117">
        <v>5</v>
      </c>
      <c r="Q6024" s="117">
        <v>5</v>
      </c>
      <c r="R6024" s="117">
        <f t="shared" si="210"/>
        <v>60</v>
      </c>
      <c r="S6024" s="118">
        <f t="shared" si="209"/>
        <v>464100</v>
      </c>
      <c r="T6024" s="148"/>
    </row>
    <row r="6025" spans="1:20" s="92" customFormat="1" ht="18" customHeight="1" x14ac:dyDescent="0.25">
      <c r="A6025" s="93" t="s">
        <v>915</v>
      </c>
      <c r="B6025" s="90">
        <v>22110107</v>
      </c>
      <c r="C6025" s="91" t="s">
        <v>1260</v>
      </c>
      <c r="D6025" s="91">
        <v>2204005003</v>
      </c>
      <c r="E6025" s="147">
        <v>78540</v>
      </c>
      <c r="F6025" s="117">
        <v>1</v>
      </c>
      <c r="G6025" s="117">
        <v>1</v>
      </c>
      <c r="H6025" s="117">
        <v>1</v>
      </c>
      <c r="I6025" s="117">
        <v>1</v>
      </c>
      <c r="J6025" s="117">
        <v>1</v>
      </c>
      <c r="K6025" s="117">
        <v>1</v>
      </c>
      <c r="L6025" s="117">
        <v>1</v>
      </c>
      <c r="M6025" s="117">
        <v>1</v>
      </c>
      <c r="N6025" s="117">
        <v>1</v>
      </c>
      <c r="O6025" s="117">
        <v>1</v>
      </c>
      <c r="P6025" s="117">
        <v>1</v>
      </c>
      <c r="Q6025" s="117">
        <v>1</v>
      </c>
      <c r="R6025" s="117">
        <f t="shared" si="210"/>
        <v>12</v>
      </c>
      <c r="S6025" s="118">
        <f t="shared" si="209"/>
        <v>942480</v>
      </c>
      <c r="T6025" s="148"/>
    </row>
    <row r="6026" spans="1:20" s="92" customFormat="1" ht="18" customHeight="1" x14ac:dyDescent="0.25">
      <c r="A6026" s="93" t="s">
        <v>915</v>
      </c>
      <c r="B6026" s="90">
        <v>22201060</v>
      </c>
      <c r="C6026" s="91" t="s">
        <v>1058</v>
      </c>
      <c r="D6026" s="91">
        <v>2204005</v>
      </c>
      <c r="E6026" s="147">
        <v>1253</v>
      </c>
      <c r="F6026" s="117">
        <v>21</v>
      </c>
      <c r="G6026" s="117">
        <v>21</v>
      </c>
      <c r="H6026" s="117">
        <v>21</v>
      </c>
      <c r="I6026" s="117">
        <v>21</v>
      </c>
      <c r="J6026" s="117">
        <v>21</v>
      </c>
      <c r="K6026" s="117">
        <v>21</v>
      </c>
      <c r="L6026" s="117">
        <v>22</v>
      </c>
      <c r="M6026" s="117">
        <v>22</v>
      </c>
      <c r="N6026" s="117">
        <v>22</v>
      </c>
      <c r="O6026" s="117">
        <v>22</v>
      </c>
      <c r="P6026" s="117">
        <v>22</v>
      </c>
      <c r="Q6026" s="117">
        <v>22</v>
      </c>
      <c r="R6026" s="117">
        <f t="shared" si="210"/>
        <v>258</v>
      </c>
      <c r="S6026" s="118">
        <f t="shared" si="209"/>
        <v>323274</v>
      </c>
      <c r="T6026" s="148"/>
    </row>
    <row r="6027" spans="1:20" s="92" customFormat="1" ht="18" customHeight="1" x14ac:dyDescent="0.25">
      <c r="A6027" s="93" t="s">
        <v>915</v>
      </c>
      <c r="B6027" s="90">
        <v>22201400</v>
      </c>
      <c r="C6027" s="91" t="s">
        <v>1059</v>
      </c>
      <c r="D6027" s="91">
        <v>2204005</v>
      </c>
      <c r="E6027" s="147">
        <v>149</v>
      </c>
      <c r="F6027" s="117">
        <v>1</v>
      </c>
      <c r="G6027" s="117">
        <v>1</v>
      </c>
      <c r="H6027" s="117">
        <v>1</v>
      </c>
      <c r="I6027" s="117">
        <v>1</v>
      </c>
      <c r="J6027" s="117">
        <v>1</v>
      </c>
      <c r="K6027" s="117">
        <v>1</v>
      </c>
      <c r="L6027" s="117">
        <v>1</v>
      </c>
      <c r="M6027" s="117">
        <v>1</v>
      </c>
      <c r="N6027" s="117">
        <v>1</v>
      </c>
      <c r="O6027" s="117">
        <v>1</v>
      </c>
      <c r="P6027" s="117">
        <v>0</v>
      </c>
      <c r="Q6027" s="117">
        <v>0</v>
      </c>
      <c r="R6027" s="117">
        <f t="shared" si="210"/>
        <v>10</v>
      </c>
      <c r="S6027" s="118">
        <f t="shared" si="209"/>
        <v>1490</v>
      </c>
      <c r="T6027" s="148"/>
    </row>
    <row r="6028" spans="1:20" s="92" customFormat="1" ht="18" customHeight="1" x14ac:dyDescent="0.25">
      <c r="A6028" s="93" t="s">
        <v>915</v>
      </c>
      <c r="B6028" s="90">
        <v>22212511</v>
      </c>
      <c r="C6028" s="91" t="s">
        <v>2588</v>
      </c>
      <c r="D6028" s="91">
        <v>2204005</v>
      </c>
      <c r="E6028" s="147">
        <v>1597</v>
      </c>
      <c r="F6028" s="117">
        <v>2</v>
      </c>
      <c r="G6028" s="117">
        <v>2</v>
      </c>
      <c r="H6028" s="117">
        <v>2</v>
      </c>
      <c r="I6028" s="117">
        <v>2</v>
      </c>
      <c r="J6028" s="117">
        <v>2</v>
      </c>
      <c r="K6028" s="117">
        <v>2</v>
      </c>
      <c r="L6028" s="117">
        <v>2</v>
      </c>
      <c r="M6028" s="117">
        <v>2</v>
      </c>
      <c r="N6028" s="117">
        <v>1</v>
      </c>
      <c r="O6028" s="117">
        <v>1</v>
      </c>
      <c r="P6028" s="117">
        <v>1</v>
      </c>
      <c r="Q6028" s="117">
        <v>1</v>
      </c>
      <c r="R6028" s="117">
        <f t="shared" si="210"/>
        <v>20</v>
      </c>
      <c r="S6028" s="118">
        <f t="shared" si="209"/>
        <v>31940</v>
      </c>
      <c r="T6028" s="148"/>
    </row>
    <row r="6029" spans="1:20" s="92" customFormat="1" ht="18" customHeight="1" x14ac:dyDescent="0.25">
      <c r="A6029" s="93" t="s">
        <v>915</v>
      </c>
      <c r="B6029" s="90">
        <v>22225250</v>
      </c>
      <c r="C6029" s="91" t="s">
        <v>1076</v>
      </c>
      <c r="D6029" s="91">
        <v>2204005</v>
      </c>
      <c r="E6029" s="147">
        <v>619</v>
      </c>
      <c r="F6029" s="117">
        <v>1</v>
      </c>
      <c r="G6029" s="117">
        <v>1</v>
      </c>
      <c r="H6029" s="117">
        <v>1</v>
      </c>
      <c r="I6029" s="117">
        <v>1</v>
      </c>
      <c r="J6029" s="117">
        <v>1</v>
      </c>
      <c r="K6029" s="117">
        <v>1</v>
      </c>
      <c r="L6029" s="117">
        <v>1</v>
      </c>
      <c r="M6029" s="117">
        <v>1</v>
      </c>
      <c r="N6029" s="117">
        <v>1</v>
      </c>
      <c r="O6029" s="117">
        <v>1</v>
      </c>
      <c r="P6029" s="117">
        <v>0</v>
      </c>
      <c r="Q6029" s="117">
        <v>0</v>
      </c>
      <c r="R6029" s="117">
        <f t="shared" si="210"/>
        <v>10</v>
      </c>
      <c r="S6029" s="118">
        <f t="shared" si="209"/>
        <v>6190</v>
      </c>
      <c r="T6029" s="148"/>
    </row>
    <row r="6030" spans="1:20" s="92" customFormat="1" ht="18" customHeight="1" x14ac:dyDescent="0.25">
      <c r="A6030" s="93" t="s">
        <v>915</v>
      </c>
      <c r="B6030" s="90">
        <v>22227234</v>
      </c>
      <c r="C6030" s="91" t="s">
        <v>3346</v>
      </c>
      <c r="D6030" s="91">
        <v>2204005003</v>
      </c>
      <c r="E6030" s="147">
        <v>338674</v>
      </c>
      <c r="F6030" s="117">
        <v>1</v>
      </c>
      <c r="G6030" s="117">
        <v>1</v>
      </c>
      <c r="H6030" s="117">
        <v>1</v>
      </c>
      <c r="I6030" s="117">
        <v>1</v>
      </c>
      <c r="J6030" s="117">
        <v>1</v>
      </c>
      <c r="K6030" s="117">
        <v>0</v>
      </c>
      <c r="L6030" s="117">
        <v>0</v>
      </c>
      <c r="M6030" s="117">
        <v>0</v>
      </c>
      <c r="N6030" s="117">
        <v>0</v>
      </c>
      <c r="O6030" s="117">
        <v>0</v>
      </c>
      <c r="P6030" s="117">
        <v>0</v>
      </c>
      <c r="Q6030" s="117">
        <v>0</v>
      </c>
      <c r="R6030" s="117">
        <f t="shared" si="210"/>
        <v>5</v>
      </c>
      <c r="S6030" s="118">
        <f t="shared" si="209"/>
        <v>1693370</v>
      </c>
      <c r="T6030" s="148"/>
    </row>
    <row r="6031" spans="1:20" s="92" customFormat="1" ht="18" customHeight="1" x14ac:dyDescent="0.25">
      <c r="A6031" s="93" t="s">
        <v>915</v>
      </c>
      <c r="B6031" s="90">
        <v>22230030</v>
      </c>
      <c r="C6031" s="91" t="s">
        <v>1078</v>
      </c>
      <c r="D6031" s="91">
        <v>2204005</v>
      </c>
      <c r="E6031" s="147">
        <v>249</v>
      </c>
      <c r="F6031" s="117">
        <v>806</v>
      </c>
      <c r="G6031" s="117">
        <v>806</v>
      </c>
      <c r="H6031" s="117">
        <v>806</v>
      </c>
      <c r="I6031" s="117">
        <v>806</v>
      </c>
      <c r="J6031" s="117">
        <v>806</v>
      </c>
      <c r="K6031" s="117">
        <v>806</v>
      </c>
      <c r="L6031" s="117">
        <v>806</v>
      </c>
      <c r="M6031" s="117">
        <v>806</v>
      </c>
      <c r="N6031" s="117">
        <v>806</v>
      </c>
      <c r="O6031" s="117">
        <v>806</v>
      </c>
      <c r="P6031" s="117">
        <v>806</v>
      </c>
      <c r="Q6031" s="117">
        <v>806</v>
      </c>
      <c r="R6031" s="117">
        <f t="shared" si="210"/>
        <v>9672</v>
      </c>
      <c r="S6031" s="118">
        <f t="shared" si="209"/>
        <v>2408328</v>
      </c>
      <c r="T6031" s="148"/>
    </row>
    <row r="6032" spans="1:20" s="92" customFormat="1" ht="18" customHeight="1" x14ac:dyDescent="0.25">
      <c r="A6032" s="93" t="s">
        <v>915</v>
      </c>
      <c r="B6032" s="90">
        <v>22230040</v>
      </c>
      <c r="C6032" s="91" t="s">
        <v>1079</v>
      </c>
      <c r="D6032" s="91">
        <v>2204005</v>
      </c>
      <c r="E6032" s="147">
        <v>226</v>
      </c>
      <c r="F6032" s="117">
        <v>2</v>
      </c>
      <c r="G6032" s="117">
        <v>2</v>
      </c>
      <c r="H6032" s="117">
        <v>2</v>
      </c>
      <c r="I6032" s="117">
        <v>2</v>
      </c>
      <c r="J6032" s="117">
        <v>2</v>
      </c>
      <c r="K6032" s="117">
        <v>2</v>
      </c>
      <c r="L6032" s="117">
        <v>2</v>
      </c>
      <c r="M6032" s="117">
        <v>2</v>
      </c>
      <c r="N6032" s="117">
        <v>1</v>
      </c>
      <c r="O6032" s="117">
        <v>1</v>
      </c>
      <c r="P6032" s="117">
        <v>1</v>
      </c>
      <c r="Q6032" s="117">
        <v>1</v>
      </c>
      <c r="R6032" s="117">
        <f t="shared" si="210"/>
        <v>20</v>
      </c>
      <c r="S6032" s="118">
        <f t="shared" si="209"/>
        <v>4520</v>
      </c>
      <c r="T6032" s="148"/>
    </row>
    <row r="6033" spans="1:20" s="92" customFormat="1" ht="18" customHeight="1" x14ac:dyDescent="0.25">
      <c r="A6033" s="93" t="s">
        <v>915</v>
      </c>
      <c r="B6033" s="90">
        <v>22230060</v>
      </c>
      <c r="C6033" s="91" t="s">
        <v>1080</v>
      </c>
      <c r="D6033" s="91">
        <v>2204005</v>
      </c>
      <c r="E6033" s="147">
        <v>187</v>
      </c>
      <c r="F6033" s="117">
        <v>1</v>
      </c>
      <c r="G6033" s="117">
        <v>1</v>
      </c>
      <c r="H6033" s="117">
        <v>1</v>
      </c>
      <c r="I6033" s="117">
        <v>1</v>
      </c>
      <c r="J6033" s="117">
        <v>1</v>
      </c>
      <c r="K6033" s="117">
        <v>1</v>
      </c>
      <c r="L6033" s="117">
        <v>1</v>
      </c>
      <c r="M6033" s="117">
        <v>1</v>
      </c>
      <c r="N6033" s="117">
        <v>1</v>
      </c>
      <c r="O6033" s="117">
        <v>1</v>
      </c>
      <c r="P6033" s="117">
        <v>0</v>
      </c>
      <c r="Q6033" s="117">
        <v>0</v>
      </c>
      <c r="R6033" s="117">
        <f t="shared" si="210"/>
        <v>10</v>
      </c>
      <c r="S6033" s="118">
        <f t="shared" si="209"/>
        <v>1870</v>
      </c>
      <c r="T6033" s="148"/>
    </row>
    <row r="6034" spans="1:20" s="92" customFormat="1" ht="18" customHeight="1" x14ac:dyDescent="0.25">
      <c r="A6034" s="93" t="s">
        <v>915</v>
      </c>
      <c r="B6034" s="90">
        <v>22231522</v>
      </c>
      <c r="C6034" s="91" t="s">
        <v>3347</v>
      </c>
      <c r="D6034" s="91">
        <v>2204</v>
      </c>
      <c r="E6034" s="147">
        <v>69615</v>
      </c>
      <c r="F6034" s="117">
        <v>2</v>
      </c>
      <c r="G6034" s="117">
        <v>2</v>
      </c>
      <c r="H6034" s="117">
        <v>2</v>
      </c>
      <c r="I6034" s="117">
        <v>2</v>
      </c>
      <c r="J6034" s="117">
        <v>2</v>
      </c>
      <c r="K6034" s="117">
        <v>2</v>
      </c>
      <c r="L6034" s="117">
        <v>2</v>
      </c>
      <c r="M6034" s="117">
        <v>2</v>
      </c>
      <c r="N6034" s="117">
        <v>2</v>
      </c>
      <c r="O6034" s="117">
        <v>2</v>
      </c>
      <c r="P6034" s="117">
        <v>2</v>
      </c>
      <c r="Q6034" s="117">
        <v>2</v>
      </c>
      <c r="R6034" s="117">
        <f t="shared" si="210"/>
        <v>24</v>
      </c>
      <c r="S6034" s="118">
        <f t="shared" si="209"/>
        <v>1670760</v>
      </c>
      <c r="T6034" s="148"/>
    </row>
    <row r="6035" spans="1:20" s="92" customFormat="1" ht="18" customHeight="1" x14ac:dyDescent="0.25">
      <c r="A6035" s="93" t="s">
        <v>915</v>
      </c>
      <c r="B6035" s="90">
        <v>22235460</v>
      </c>
      <c r="C6035" s="91" t="s">
        <v>1276</v>
      </c>
      <c r="D6035" s="91">
        <v>2204005</v>
      </c>
      <c r="E6035" s="147">
        <v>226</v>
      </c>
      <c r="F6035" s="117">
        <v>2</v>
      </c>
      <c r="G6035" s="117">
        <v>2</v>
      </c>
      <c r="H6035" s="117">
        <v>2</v>
      </c>
      <c r="I6035" s="117">
        <v>2</v>
      </c>
      <c r="J6035" s="117">
        <v>2</v>
      </c>
      <c r="K6035" s="117">
        <v>2</v>
      </c>
      <c r="L6035" s="117">
        <v>2</v>
      </c>
      <c r="M6035" s="117">
        <v>2</v>
      </c>
      <c r="N6035" s="117">
        <v>1</v>
      </c>
      <c r="O6035" s="117">
        <v>1</v>
      </c>
      <c r="P6035" s="117">
        <v>1</v>
      </c>
      <c r="Q6035" s="117">
        <v>1</v>
      </c>
      <c r="R6035" s="117">
        <f t="shared" si="210"/>
        <v>20</v>
      </c>
      <c r="S6035" s="118">
        <f t="shared" si="209"/>
        <v>4520</v>
      </c>
      <c r="T6035" s="148"/>
    </row>
    <row r="6036" spans="1:20" s="92" customFormat="1" ht="18" customHeight="1" x14ac:dyDescent="0.25">
      <c r="A6036" s="93" t="s">
        <v>915</v>
      </c>
      <c r="B6036" s="90">
        <v>22235500</v>
      </c>
      <c r="C6036" s="91" t="s">
        <v>1277</v>
      </c>
      <c r="D6036" s="91">
        <v>2204005</v>
      </c>
      <c r="E6036" s="147">
        <v>259</v>
      </c>
      <c r="F6036" s="117">
        <v>3</v>
      </c>
      <c r="G6036" s="117">
        <v>3</v>
      </c>
      <c r="H6036" s="117">
        <v>3</v>
      </c>
      <c r="I6036" s="117">
        <v>3</v>
      </c>
      <c r="J6036" s="117">
        <v>3</v>
      </c>
      <c r="K6036" s="117">
        <v>3</v>
      </c>
      <c r="L6036" s="117">
        <v>3</v>
      </c>
      <c r="M6036" s="117">
        <v>3</v>
      </c>
      <c r="N6036" s="117">
        <v>3</v>
      </c>
      <c r="O6036" s="117">
        <v>3</v>
      </c>
      <c r="P6036" s="117">
        <v>3</v>
      </c>
      <c r="Q6036" s="117">
        <v>3</v>
      </c>
      <c r="R6036" s="117">
        <f t="shared" si="210"/>
        <v>36</v>
      </c>
      <c r="S6036" s="118">
        <f t="shared" si="209"/>
        <v>9324</v>
      </c>
      <c r="T6036" s="148"/>
    </row>
    <row r="6037" spans="1:20" s="92" customFormat="1" ht="18" customHeight="1" x14ac:dyDescent="0.25">
      <c r="A6037" s="93" t="s">
        <v>915</v>
      </c>
      <c r="B6037" s="90">
        <v>22235540</v>
      </c>
      <c r="C6037" s="91" t="s">
        <v>1082</v>
      </c>
      <c r="D6037" s="91">
        <v>2204005</v>
      </c>
      <c r="E6037" s="147">
        <v>226</v>
      </c>
      <c r="F6037" s="117">
        <v>6</v>
      </c>
      <c r="G6037" s="117">
        <v>6</v>
      </c>
      <c r="H6037" s="117">
        <v>6</v>
      </c>
      <c r="I6037" s="117">
        <v>6</v>
      </c>
      <c r="J6037" s="117">
        <v>6</v>
      </c>
      <c r="K6037" s="117">
        <v>6</v>
      </c>
      <c r="L6037" s="117">
        <v>6</v>
      </c>
      <c r="M6037" s="117">
        <v>6</v>
      </c>
      <c r="N6037" s="117">
        <v>6</v>
      </c>
      <c r="O6037" s="117">
        <v>6</v>
      </c>
      <c r="P6037" s="117">
        <v>5</v>
      </c>
      <c r="Q6037" s="117">
        <v>5</v>
      </c>
      <c r="R6037" s="117">
        <f t="shared" si="210"/>
        <v>70</v>
      </c>
      <c r="S6037" s="118">
        <f t="shared" si="209"/>
        <v>15820</v>
      </c>
      <c r="T6037" s="148"/>
    </row>
    <row r="6038" spans="1:20" s="92" customFormat="1" ht="18" customHeight="1" x14ac:dyDescent="0.25">
      <c r="A6038" s="93" t="s">
        <v>915</v>
      </c>
      <c r="B6038" s="90">
        <v>22235580</v>
      </c>
      <c r="C6038" s="91" t="s">
        <v>1278</v>
      </c>
      <c r="D6038" s="91">
        <v>2204005</v>
      </c>
      <c r="E6038" s="147">
        <v>212</v>
      </c>
      <c r="F6038" s="117">
        <v>7</v>
      </c>
      <c r="G6038" s="117">
        <v>7</v>
      </c>
      <c r="H6038" s="117">
        <v>7</v>
      </c>
      <c r="I6038" s="117">
        <v>7</v>
      </c>
      <c r="J6038" s="117">
        <v>7</v>
      </c>
      <c r="K6038" s="117">
        <v>7</v>
      </c>
      <c r="L6038" s="117">
        <v>7</v>
      </c>
      <c r="M6038" s="117">
        <v>7</v>
      </c>
      <c r="N6038" s="117">
        <v>6</v>
      </c>
      <c r="O6038" s="117">
        <v>6</v>
      </c>
      <c r="P6038" s="117">
        <v>6</v>
      </c>
      <c r="Q6038" s="117">
        <v>6</v>
      </c>
      <c r="R6038" s="117">
        <f t="shared" si="210"/>
        <v>80</v>
      </c>
      <c r="S6038" s="118">
        <f t="shared" si="209"/>
        <v>16960</v>
      </c>
      <c r="T6038" s="148"/>
    </row>
    <row r="6039" spans="1:20" s="92" customFormat="1" ht="18" customHeight="1" x14ac:dyDescent="0.25">
      <c r="A6039" s="93" t="s">
        <v>915</v>
      </c>
      <c r="B6039" s="90">
        <v>22235620</v>
      </c>
      <c r="C6039" s="91" t="s">
        <v>1279</v>
      </c>
      <c r="D6039" s="91">
        <v>2204005</v>
      </c>
      <c r="E6039" s="147">
        <v>313</v>
      </c>
      <c r="F6039" s="117">
        <v>4</v>
      </c>
      <c r="G6039" s="117">
        <v>4</v>
      </c>
      <c r="H6039" s="117">
        <v>4</v>
      </c>
      <c r="I6039" s="117">
        <v>4</v>
      </c>
      <c r="J6039" s="117">
        <v>4</v>
      </c>
      <c r="K6039" s="117">
        <v>4</v>
      </c>
      <c r="L6039" s="117">
        <v>4</v>
      </c>
      <c r="M6039" s="117">
        <v>4</v>
      </c>
      <c r="N6039" s="117">
        <v>4</v>
      </c>
      <c r="O6039" s="117">
        <v>4</v>
      </c>
      <c r="P6039" s="117">
        <v>4</v>
      </c>
      <c r="Q6039" s="117">
        <v>4</v>
      </c>
      <c r="R6039" s="117">
        <f t="shared" si="210"/>
        <v>48</v>
      </c>
      <c r="S6039" s="118">
        <f t="shared" si="209"/>
        <v>15024</v>
      </c>
      <c r="T6039" s="148"/>
    </row>
    <row r="6040" spans="1:20" s="92" customFormat="1" ht="18" customHeight="1" x14ac:dyDescent="0.25">
      <c r="A6040" s="93" t="s">
        <v>915</v>
      </c>
      <c r="B6040" s="90">
        <v>22236240</v>
      </c>
      <c r="C6040" s="91" t="s">
        <v>1281</v>
      </c>
      <c r="D6040" s="91">
        <v>2204005</v>
      </c>
      <c r="E6040" s="147">
        <v>577</v>
      </c>
      <c r="F6040" s="117">
        <v>2</v>
      </c>
      <c r="G6040" s="117">
        <v>2</v>
      </c>
      <c r="H6040" s="117">
        <v>2</v>
      </c>
      <c r="I6040" s="117">
        <v>2</v>
      </c>
      <c r="J6040" s="117">
        <v>2</v>
      </c>
      <c r="K6040" s="117">
        <v>2</v>
      </c>
      <c r="L6040" s="117">
        <v>2</v>
      </c>
      <c r="M6040" s="117">
        <v>2</v>
      </c>
      <c r="N6040" s="117">
        <v>1</v>
      </c>
      <c r="O6040" s="117">
        <v>1</v>
      </c>
      <c r="P6040" s="117">
        <v>1</v>
      </c>
      <c r="Q6040" s="117">
        <v>1</v>
      </c>
      <c r="R6040" s="117">
        <f t="shared" si="210"/>
        <v>20</v>
      </c>
      <c r="S6040" s="118">
        <f t="shared" si="209"/>
        <v>11540</v>
      </c>
      <c r="T6040" s="148"/>
    </row>
    <row r="6041" spans="1:20" s="92" customFormat="1" ht="18" customHeight="1" x14ac:dyDescent="0.25">
      <c r="A6041" s="93" t="s">
        <v>915</v>
      </c>
      <c r="B6041" s="90">
        <v>22236280</v>
      </c>
      <c r="C6041" s="91" t="s">
        <v>1282</v>
      </c>
      <c r="D6041" s="91">
        <v>2204005</v>
      </c>
      <c r="E6041" s="147">
        <v>547</v>
      </c>
      <c r="F6041" s="117">
        <v>3</v>
      </c>
      <c r="G6041" s="117">
        <v>3</v>
      </c>
      <c r="H6041" s="117">
        <v>3</v>
      </c>
      <c r="I6041" s="117">
        <v>3</v>
      </c>
      <c r="J6041" s="117">
        <v>3</v>
      </c>
      <c r="K6041" s="117">
        <v>3</v>
      </c>
      <c r="L6041" s="117">
        <v>3</v>
      </c>
      <c r="M6041" s="117">
        <v>3</v>
      </c>
      <c r="N6041" s="117">
        <v>3</v>
      </c>
      <c r="O6041" s="117">
        <v>3</v>
      </c>
      <c r="P6041" s="117">
        <v>3</v>
      </c>
      <c r="Q6041" s="117">
        <v>3</v>
      </c>
      <c r="R6041" s="117">
        <f t="shared" si="210"/>
        <v>36</v>
      </c>
      <c r="S6041" s="118">
        <f t="shared" si="209"/>
        <v>19692</v>
      </c>
      <c r="T6041" s="148"/>
    </row>
    <row r="6042" spans="1:20" s="92" customFormat="1" ht="18" customHeight="1" x14ac:dyDescent="0.25">
      <c r="A6042" s="93" t="s">
        <v>915</v>
      </c>
      <c r="B6042" s="90">
        <v>22236320</v>
      </c>
      <c r="C6042" s="91" t="s">
        <v>1283</v>
      </c>
      <c r="D6042" s="91">
        <v>2204005</v>
      </c>
      <c r="E6042" s="147">
        <v>547</v>
      </c>
      <c r="F6042" s="117">
        <v>5</v>
      </c>
      <c r="G6042" s="117">
        <v>5</v>
      </c>
      <c r="H6042" s="117">
        <v>5</v>
      </c>
      <c r="I6042" s="117">
        <v>5</v>
      </c>
      <c r="J6042" s="117">
        <v>5</v>
      </c>
      <c r="K6042" s="117">
        <v>5</v>
      </c>
      <c r="L6042" s="117">
        <v>5</v>
      </c>
      <c r="M6042" s="117">
        <v>5</v>
      </c>
      <c r="N6042" s="117">
        <v>5</v>
      </c>
      <c r="O6042" s="117">
        <v>5</v>
      </c>
      <c r="P6042" s="117">
        <v>5</v>
      </c>
      <c r="Q6042" s="117">
        <v>5</v>
      </c>
      <c r="R6042" s="117">
        <f t="shared" si="210"/>
        <v>60</v>
      </c>
      <c r="S6042" s="118">
        <f t="shared" si="209"/>
        <v>32820</v>
      </c>
      <c r="T6042" s="148"/>
    </row>
    <row r="6043" spans="1:20" s="92" customFormat="1" ht="18" customHeight="1" x14ac:dyDescent="0.25">
      <c r="A6043" s="93" t="s">
        <v>915</v>
      </c>
      <c r="B6043" s="90">
        <v>22236360</v>
      </c>
      <c r="C6043" s="91" t="s">
        <v>1487</v>
      </c>
      <c r="D6043" s="91">
        <v>2204005</v>
      </c>
      <c r="E6043" s="147">
        <v>547</v>
      </c>
      <c r="F6043" s="117">
        <v>3</v>
      </c>
      <c r="G6043" s="117">
        <v>3</v>
      </c>
      <c r="H6043" s="117">
        <v>3</v>
      </c>
      <c r="I6043" s="117">
        <v>3</v>
      </c>
      <c r="J6043" s="117">
        <v>3</v>
      </c>
      <c r="K6043" s="117">
        <v>3</v>
      </c>
      <c r="L6043" s="117">
        <v>3</v>
      </c>
      <c r="M6043" s="117">
        <v>3</v>
      </c>
      <c r="N6043" s="117">
        <v>3</v>
      </c>
      <c r="O6043" s="117">
        <v>3</v>
      </c>
      <c r="P6043" s="117">
        <v>3</v>
      </c>
      <c r="Q6043" s="117">
        <v>2</v>
      </c>
      <c r="R6043" s="117">
        <f t="shared" si="210"/>
        <v>35</v>
      </c>
      <c r="S6043" s="118">
        <f t="shared" si="209"/>
        <v>19145</v>
      </c>
      <c r="T6043" s="148"/>
    </row>
    <row r="6044" spans="1:20" s="92" customFormat="1" ht="18" customHeight="1" x14ac:dyDescent="0.25">
      <c r="A6044" s="93" t="s">
        <v>915</v>
      </c>
      <c r="B6044" s="90">
        <v>22236400</v>
      </c>
      <c r="C6044" s="91" t="s">
        <v>1488</v>
      </c>
      <c r="D6044" s="91">
        <v>2204005</v>
      </c>
      <c r="E6044" s="147">
        <v>785</v>
      </c>
      <c r="F6044" s="117">
        <v>3</v>
      </c>
      <c r="G6044" s="117">
        <v>3</v>
      </c>
      <c r="H6044" s="117">
        <v>3</v>
      </c>
      <c r="I6044" s="117">
        <v>3</v>
      </c>
      <c r="J6044" s="117">
        <v>3</v>
      </c>
      <c r="K6044" s="117">
        <v>3</v>
      </c>
      <c r="L6044" s="117">
        <v>3</v>
      </c>
      <c r="M6044" s="117">
        <v>3</v>
      </c>
      <c r="N6044" s="117">
        <v>3</v>
      </c>
      <c r="O6044" s="117">
        <v>0</v>
      </c>
      <c r="P6044" s="117">
        <v>0</v>
      </c>
      <c r="Q6044" s="117">
        <v>0</v>
      </c>
      <c r="R6044" s="117">
        <f t="shared" si="210"/>
        <v>27</v>
      </c>
      <c r="S6044" s="118">
        <f t="shared" si="209"/>
        <v>21195</v>
      </c>
      <c r="T6044" s="148"/>
    </row>
    <row r="6045" spans="1:20" s="92" customFormat="1" ht="18" customHeight="1" x14ac:dyDescent="0.25">
      <c r="A6045" s="93" t="s">
        <v>915</v>
      </c>
      <c r="B6045" s="90">
        <v>22239140</v>
      </c>
      <c r="C6045" s="91" t="s">
        <v>1085</v>
      </c>
      <c r="D6045" s="91">
        <v>2204005</v>
      </c>
      <c r="E6045" s="147">
        <v>143</v>
      </c>
      <c r="F6045" s="117">
        <v>3</v>
      </c>
      <c r="G6045" s="117">
        <v>3</v>
      </c>
      <c r="H6045" s="117">
        <v>3</v>
      </c>
      <c r="I6045" s="117">
        <v>3</v>
      </c>
      <c r="J6045" s="117">
        <v>3</v>
      </c>
      <c r="K6045" s="117">
        <v>3</v>
      </c>
      <c r="L6045" s="117">
        <v>3</v>
      </c>
      <c r="M6045" s="117">
        <v>3</v>
      </c>
      <c r="N6045" s="117">
        <v>3</v>
      </c>
      <c r="O6045" s="117">
        <v>3</v>
      </c>
      <c r="P6045" s="117">
        <v>3</v>
      </c>
      <c r="Q6045" s="117">
        <v>3</v>
      </c>
      <c r="R6045" s="117">
        <f t="shared" si="210"/>
        <v>36</v>
      </c>
      <c r="S6045" s="118">
        <f t="shared" si="209"/>
        <v>5148</v>
      </c>
      <c r="T6045" s="148"/>
    </row>
    <row r="6046" spans="1:20" s="92" customFormat="1" ht="18" customHeight="1" x14ac:dyDescent="0.25">
      <c r="A6046" s="93" t="s">
        <v>915</v>
      </c>
      <c r="B6046" s="90">
        <v>22239220</v>
      </c>
      <c r="C6046" s="91" t="s">
        <v>1086</v>
      </c>
      <c r="D6046" s="91">
        <v>2204005</v>
      </c>
      <c r="E6046" s="147">
        <v>154</v>
      </c>
      <c r="F6046" s="117">
        <v>3</v>
      </c>
      <c r="G6046" s="117">
        <v>3</v>
      </c>
      <c r="H6046" s="117">
        <v>3</v>
      </c>
      <c r="I6046" s="117">
        <v>3</v>
      </c>
      <c r="J6046" s="117">
        <v>3</v>
      </c>
      <c r="K6046" s="117">
        <v>3</v>
      </c>
      <c r="L6046" s="117">
        <v>3</v>
      </c>
      <c r="M6046" s="117">
        <v>3</v>
      </c>
      <c r="N6046" s="117">
        <v>3</v>
      </c>
      <c r="O6046" s="117">
        <v>3</v>
      </c>
      <c r="P6046" s="117">
        <v>3</v>
      </c>
      <c r="Q6046" s="117">
        <v>2</v>
      </c>
      <c r="R6046" s="117">
        <f t="shared" si="210"/>
        <v>35</v>
      </c>
      <c r="S6046" s="118">
        <f t="shared" si="209"/>
        <v>5390</v>
      </c>
      <c r="T6046" s="148"/>
    </row>
    <row r="6047" spans="1:20" s="92" customFormat="1" ht="18" customHeight="1" x14ac:dyDescent="0.25">
      <c r="A6047" s="93" t="s">
        <v>915</v>
      </c>
      <c r="B6047" s="90">
        <v>22239300</v>
      </c>
      <c r="C6047" s="91" t="s">
        <v>1489</v>
      </c>
      <c r="D6047" s="91">
        <v>2204005</v>
      </c>
      <c r="E6047" s="147">
        <v>154</v>
      </c>
      <c r="F6047" s="117">
        <v>1</v>
      </c>
      <c r="G6047" s="117">
        <v>1</v>
      </c>
      <c r="H6047" s="117">
        <v>1</v>
      </c>
      <c r="I6047" s="117">
        <v>1</v>
      </c>
      <c r="J6047" s="117">
        <v>1</v>
      </c>
      <c r="K6047" s="117">
        <v>1</v>
      </c>
      <c r="L6047" s="117">
        <v>1</v>
      </c>
      <c r="M6047" s="117">
        <v>1</v>
      </c>
      <c r="N6047" s="117">
        <v>1</v>
      </c>
      <c r="O6047" s="117">
        <v>1</v>
      </c>
      <c r="P6047" s="117">
        <v>0</v>
      </c>
      <c r="Q6047" s="117">
        <v>0</v>
      </c>
      <c r="R6047" s="117">
        <f t="shared" si="210"/>
        <v>10</v>
      </c>
      <c r="S6047" s="118">
        <f t="shared" si="209"/>
        <v>1540</v>
      </c>
      <c r="T6047" s="148"/>
    </row>
    <row r="6048" spans="1:20" s="92" customFormat="1" ht="18" customHeight="1" x14ac:dyDescent="0.25">
      <c r="A6048" s="93" t="s">
        <v>915</v>
      </c>
      <c r="B6048" s="90">
        <v>22239380</v>
      </c>
      <c r="C6048" s="91" t="s">
        <v>1490</v>
      </c>
      <c r="D6048" s="91">
        <v>2204005</v>
      </c>
      <c r="E6048" s="147">
        <v>154</v>
      </c>
      <c r="F6048" s="117">
        <v>1</v>
      </c>
      <c r="G6048" s="117">
        <v>1</v>
      </c>
      <c r="H6048" s="117">
        <v>1</v>
      </c>
      <c r="I6048" s="117">
        <v>1</v>
      </c>
      <c r="J6048" s="117">
        <v>1</v>
      </c>
      <c r="K6048" s="117">
        <v>1</v>
      </c>
      <c r="L6048" s="117">
        <v>1</v>
      </c>
      <c r="M6048" s="117">
        <v>1</v>
      </c>
      <c r="N6048" s="117">
        <v>1</v>
      </c>
      <c r="O6048" s="117">
        <v>1</v>
      </c>
      <c r="P6048" s="117">
        <v>1</v>
      </c>
      <c r="Q6048" s="117">
        <v>1</v>
      </c>
      <c r="R6048" s="117">
        <f t="shared" si="210"/>
        <v>12</v>
      </c>
      <c r="S6048" s="118">
        <f t="shared" si="209"/>
        <v>1848</v>
      </c>
      <c r="T6048" s="148"/>
    </row>
    <row r="6049" spans="1:20" s="92" customFormat="1" ht="18" customHeight="1" x14ac:dyDescent="0.25">
      <c r="A6049" s="93" t="s">
        <v>915</v>
      </c>
      <c r="B6049" s="90">
        <v>22239460</v>
      </c>
      <c r="C6049" s="91" t="s">
        <v>1491</v>
      </c>
      <c r="D6049" s="91">
        <v>2204005</v>
      </c>
      <c r="E6049" s="147">
        <v>168</v>
      </c>
      <c r="F6049" s="117">
        <v>2</v>
      </c>
      <c r="G6049" s="117">
        <v>2</v>
      </c>
      <c r="H6049" s="117">
        <v>2</v>
      </c>
      <c r="I6049" s="117">
        <v>2</v>
      </c>
      <c r="J6049" s="117">
        <v>2</v>
      </c>
      <c r="K6049" s="117">
        <v>2</v>
      </c>
      <c r="L6049" s="117">
        <v>2</v>
      </c>
      <c r="M6049" s="117">
        <v>2</v>
      </c>
      <c r="N6049" s="117">
        <v>1</v>
      </c>
      <c r="O6049" s="117">
        <v>1</v>
      </c>
      <c r="P6049" s="117">
        <v>1</v>
      </c>
      <c r="Q6049" s="117">
        <v>1</v>
      </c>
      <c r="R6049" s="117">
        <f t="shared" si="210"/>
        <v>20</v>
      </c>
      <c r="S6049" s="118">
        <f t="shared" si="209"/>
        <v>3360</v>
      </c>
      <c r="T6049" s="148"/>
    </row>
    <row r="6050" spans="1:20" s="92" customFormat="1" ht="18" customHeight="1" x14ac:dyDescent="0.25">
      <c r="A6050" s="93" t="s">
        <v>915</v>
      </c>
      <c r="B6050" s="90">
        <v>22239540</v>
      </c>
      <c r="C6050" s="91" t="s">
        <v>2902</v>
      </c>
      <c r="D6050" s="91">
        <v>2204005</v>
      </c>
      <c r="E6050" s="147">
        <v>166</v>
      </c>
      <c r="F6050" s="117">
        <v>1</v>
      </c>
      <c r="G6050" s="117">
        <v>1</v>
      </c>
      <c r="H6050" s="117">
        <v>1</v>
      </c>
      <c r="I6050" s="117">
        <v>1</v>
      </c>
      <c r="J6050" s="117">
        <v>1</v>
      </c>
      <c r="K6050" s="117">
        <v>1</v>
      </c>
      <c r="L6050" s="117">
        <v>1</v>
      </c>
      <c r="M6050" s="117">
        <v>1</v>
      </c>
      <c r="N6050" s="117">
        <v>1</v>
      </c>
      <c r="O6050" s="117">
        <v>1</v>
      </c>
      <c r="P6050" s="117">
        <v>0</v>
      </c>
      <c r="Q6050" s="117">
        <v>0</v>
      </c>
      <c r="R6050" s="117">
        <f t="shared" si="210"/>
        <v>10</v>
      </c>
      <c r="S6050" s="118">
        <f t="shared" si="209"/>
        <v>1660</v>
      </c>
      <c r="T6050" s="148"/>
    </row>
    <row r="6051" spans="1:20" s="92" customFormat="1" ht="18" customHeight="1" x14ac:dyDescent="0.25">
      <c r="A6051" s="93" t="s">
        <v>915</v>
      </c>
      <c r="B6051" s="90">
        <v>22255270</v>
      </c>
      <c r="C6051" s="91" t="s">
        <v>1091</v>
      </c>
      <c r="D6051" s="91">
        <v>2204005</v>
      </c>
      <c r="E6051" s="147">
        <v>184</v>
      </c>
      <c r="F6051" s="117">
        <v>25</v>
      </c>
      <c r="G6051" s="117">
        <v>25</v>
      </c>
      <c r="H6051" s="117">
        <v>25</v>
      </c>
      <c r="I6051" s="117">
        <v>25</v>
      </c>
      <c r="J6051" s="117">
        <v>25</v>
      </c>
      <c r="K6051" s="117">
        <v>25</v>
      </c>
      <c r="L6051" s="117">
        <v>25</v>
      </c>
      <c r="M6051" s="117">
        <v>25</v>
      </c>
      <c r="N6051" s="117">
        <v>25</v>
      </c>
      <c r="O6051" s="117">
        <v>25</v>
      </c>
      <c r="P6051" s="117">
        <v>25</v>
      </c>
      <c r="Q6051" s="117">
        <v>25</v>
      </c>
      <c r="R6051" s="117">
        <f t="shared" si="210"/>
        <v>300</v>
      </c>
      <c r="S6051" s="118">
        <f t="shared" ref="S6051:S6112" si="211">R6051*E6051</f>
        <v>55200</v>
      </c>
      <c r="T6051" s="148"/>
    </row>
    <row r="6052" spans="1:20" s="92" customFormat="1" ht="18" customHeight="1" x14ac:dyDescent="0.25">
      <c r="A6052" s="93" t="s">
        <v>915</v>
      </c>
      <c r="B6052" s="90">
        <v>22255280</v>
      </c>
      <c r="C6052" s="91" t="s">
        <v>1092</v>
      </c>
      <c r="D6052" s="91">
        <v>2204005</v>
      </c>
      <c r="E6052" s="147">
        <v>198</v>
      </c>
      <c r="F6052" s="117">
        <v>72</v>
      </c>
      <c r="G6052" s="117">
        <v>72</v>
      </c>
      <c r="H6052" s="117">
        <v>72</v>
      </c>
      <c r="I6052" s="117">
        <v>72</v>
      </c>
      <c r="J6052" s="117">
        <v>72</v>
      </c>
      <c r="K6052" s="117">
        <v>72</v>
      </c>
      <c r="L6052" s="117">
        <v>72</v>
      </c>
      <c r="M6052" s="117">
        <v>72</v>
      </c>
      <c r="N6052" s="117">
        <v>71</v>
      </c>
      <c r="O6052" s="117">
        <v>71</v>
      </c>
      <c r="P6052" s="117">
        <v>71</v>
      </c>
      <c r="Q6052" s="117">
        <v>71</v>
      </c>
      <c r="R6052" s="117">
        <f t="shared" si="210"/>
        <v>860</v>
      </c>
      <c r="S6052" s="118">
        <f t="shared" si="211"/>
        <v>170280</v>
      </c>
      <c r="T6052" s="148"/>
    </row>
    <row r="6053" spans="1:20" s="92" customFormat="1" ht="18" customHeight="1" x14ac:dyDescent="0.25">
      <c r="A6053" s="93" t="s">
        <v>915</v>
      </c>
      <c r="B6053" s="90">
        <v>22255290</v>
      </c>
      <c r="C6053" s="91" t="s">
        <v>1093</v>
      </c>
      <c r="D6053" s="91">
        <v>2204005</v>
      </c>
      <c r="E6053" s="147">
        <v>198</v>
      </c>
      <c r="F6053" s="117">
        <v>139</v>
      </c>
      <c r="G6053" s="117">
        <v>139</v>
      </c>
      <c r="H6053" s="117">
        <v>139</v>
      </c>
      <c r="I6053" s="117">
        <v>139</v>
      </c>
      <c r="J6053" s="117">
        <v>139</v>
      </c>
      <c r="K6053" s="117">
        <v>139</v>
      </c>
      <c r="L6053" s="117">
        <v>139</v>
      </c>
      <c r="M6053" s="117">
        <v>139</v>
      </c>
      <c r="N6053" s="117">
        <v>139</v>
      </c>
      <c r="O6053" s="117">
        <v>139</v>
      </c>
      <c r="P6053" s="117">
        <v>139</v>
      </c>
      <c r="Q6053" s="117">
        <v>139</v>
      </c>
      <c r="R6053" s="117">
        <f t="shared" si="210"/>
        <v>1668</v>
      </c>
      <c r="S6053" s="118">
        <f t="shared" si="211"/>
        <v>330264</v>
      </c>
      <c r="T6053" s="148"/>
    </row>
    <row r="6054" spans="1:20" s="92" customFormat="1" ht="18" customHeight="1" x14ac:dyDescent="0.25">
      <c r="A6054" s="93" t="s">
        <v>915</v>
      </c>
      <c r="B6054" s="90">
        <v>22270580</v>
      </c>
      <c r="C6054" s="91" t="s">
        <v>1294</v>
      </c>
      <c r="D6054" s="91">
        <v>2204005</v>
      </c>
      <c r="E6054" s="147">
        <v>198</v>
      </c>
      <c r="F6054" s="117">
        <v>58</v>
      </c>
      <c r="G6054" s="117">
        <v>58</v>
      </c>
      <c r="H6054" s="117">
        <v>58</v>
      </c>
      <c r="I6054" s="117">
        <v>58</v>
      </c>
      <c r="J6054" s="117">
        <v>58</v>
      </c>
      <c r="K6054" s="117">
        <v>58</v>
      </c>
      <c r="L6054" s="117">
        <v>57</v>
      </c>
      <c r="M6054" s="117">
        <v>57</v>
      </c>
      <c r="N6054" s="117">
        <v>57</v>
      </c>
      <c r="O6054" s="117">
        <v>57</v>
      </c>
      <c r="P6054" s="117">
        <v>57</v>
      </c>
      <c r="Q6054" s="117">
        <v>57</v>
      </c>
      <c r="R6054" s="117">
        <f t="shared" si="210"/>
        <v>690</v>
      </c>
      <c r="S6054" s="118">
        <f t="shared" si="211"/>
        <v>136620</v>
      </c>
      <c r="T6054" s="148"/>
    </row>
    <row r="6055" spans="1:20" s="92" customFormat="1" ht="18" customHeight="1" x14ac:dyDescent="0.25">
      <c r="A6055" s="93" t="s">
        <v>915</v>
      </c>
      <c r="B6055" s="90">
        <v>22400150</v>
      </c>
      <c r="C6055" s="91" t="s">
        <v>1299</v>
      </c>
      <c r="D6055" s="91">
        <v>2204005</v>
      </c>
      <c r="E6055" s="147">
        <v>64</v>
      </c>
      <c r="F6055" s="117">
        <v>2</v>
      </c>
      <c r="G6055" s="117">
        <v>2</v>
      </c>
      <c r="H6055" s="117">
        <v>2</v>
      </c>
      <c r="I6055" s="117">
        <v>2</v>
      </c>
      <c r="J6055" s="117">
        <v>2</v>
      </c>
      <c r="K6055" s="117">
        <v>2</v>
      </c>
      <c r="L6055" s="117">
        <v>2</v>
      </c>
      <c r="M6055" s="117">
        <v>2</v>
      </c>
      <c r="N6055" s="117">
        <v>1</v>
      </c>
      <c r="O6055" s="117">
        <v>1</v>
      </c>
      <c r="P6055" s="117">
        <v>1</v>
      </c>
      <c r="Q6055" s="117">
        <v>1</v>
      </c>
      <c r="R6055" s="117">
        <f t="shared" si="210"/>
        <v>20</v>
      </c>
      <c r="S6055" s="118">
        <f t="shared" si="211"/>
        <v>1280</v>
      </c>
      <c r="T6055" s="148"/>
    </row>
    <row r="6056" spans="1:20" s="92" customFormat="1" ht="18" customHeight="1" x14ac:dyDescent="0.25">
      <c r="A6056" s="93" t="s">
        <v>915</v>
      </c>
      <c r="B6056" s="90">
        <v>22400160</v>
      </c>
      <c r="C6056" s="91" t="s">
        <v>1102</v>
      </c>
      <c r="D6056" s="91">
        <v>2204005</v>
      </c>
      <c r="E6056" s="147">
        <v>327</v>
      </c>
      <c r="F6056" s="117">
        <v>11</v>
      </c>
      <c r="G6056" s="117">
        <v>11</v>
      </c>
      <c r="H6056" s="117">
        <v>11</v>
      </c>
      <c r="I6056" s="117">
        <v>11</v>
      </c>
      <c r="J6056" s="117">
        <v>11</v>
      </c>
      <c r="K6056" s="117">
        <v>11</v>
      </c>
      <c r="L6056" s="117">
        <v>11</v>
      </c>
      <c r="M6056" s="117">
        <v>11</v>
      </c>
      <c r="N6056" s="117">
        <v>11</v>
      </c>
      <c r="O6056" s="117">
        <v>11</v>
      </c>
      <c r="P6056" s="117">
        <v>10</v>
      </c>
      <c r="Q6056" s="117">
        <v>10</v>
      </c>
      <c r="R6056" s="117">
        <f t="shared" si="210"/>
        <v>130</v>
      </c>
      <c r="S6056" s="118">
        <f t="shared" si="211"/>
        <v>42510</v>
      </c>
      <c r="T6056" s="148"/>
    </row>
    <row r="6057" spans="1:20" s="92" customFormat="1" ht="18" customHeight="1" x14ac:dyDescent="0.25">
      <c r="A6057" s="93" t="s">
        <v>915</v>
      </c>
      <c r="B6057" s="90">
        <v>22400480</v>
      </c>
      <c r="C6057" s="91" t="s">
        <v>1105</v>
      </c>
      <c r="D6057" s="91">
        <v>2204005</v>
      </c>
      <c r="E6057" s="147">
        <v>14</v>
      </c>
      <c r="F6057" s="117">
        <v>248</v>
      </c>
      <c r="G6057" s="117">
        <v>248</v>
      </c>
      <c r="H6057" s="117">
        <v>248</v>
      </c>
      <c r="I6057" s="117">
        <v>248</v>
      </c>
      <c r="J6057" s="117">
        <v>248</v>
      </c>
      <c r="K6057" s="117">
        <v>248</v>
      </c>
      <c r="L6057" s="117">
        <v>248</v>
      </c>
      <c r="M6057" s="117">
        <v>247</v>
      </c>
      <c r="N6057" s="117">
        <v>247</v>
      </c>
      <c r="O6057" s="117">
        <v>247</v>
      </c>
      <c r="P6057" s="117">
        <v>247</v>
      </c>
      <c r="Q6057" s="117">
        <v>247</v>
      </c>
      <c r="R6057" s="117">
        <f t="shared" si="210"/>
        <v>2971</v>
      </c>
      <c r="S6057" s="118">
        <f t="shared" si="211"/>
        <v>41594</v>
      </c>
      <c r="T6057" s="148"/>
    </row>
    <row r="6058" spans="1:20" s="92" customFormat="1" ht="18" customHeight="1" x14ac:dyDescent="0.25">
      <c r="A6058" s="93" t="s">
        <v>915</v>
      </c>
      <c r="B6058" s="90">
        <v>22400490</v>
      </c>
      <c r="C6058" s="91" t="s">
        <v>1106</v>
      </c>
      <c r="D6058" s="91">
        <v>2204005</v>
      </c>
      <c r="E6058" s="147">
        <v>17</v>
      </c>
      <c r="F6058" s="117">
        <v>100</v>
      </c>
      <c r="G6058" s="117">
        <v>100</v>
      </c>
      <c r="H6058" s="117">
        <v>100</v>
      </c>
      <c r="I6058" s="117">
        <v>100</v>
      </c>
      <c r="J6058" s="117">
        <v>100</v>
      </c>
      <c r="K6058" s="117">
        <v>100</v>
      </c>
      <c r="L6058" s="117">
        <v>100</v>
      </c>
      <c r="M6058" s="117">
        <v>100</v>
      </c>
      <c r="N6058" s="117">
        <v>100</v>
      </c>
      <c r="O6058" s="117">
        <v>100</v>
      </c>
      <c r="P6058" s="117">
        <v>100</v>
      </c>
      <c r="Q6058" s="117">
        <v>100</v>
      </c>
      <c r="R6058" s="117">
        <f t="shared" si="210"/>
        <v>1200</v>
      </c>
      <c r="S6058" s="118">
        <f t="shared" si="211"/>
        <v>20400</v>
      </c>
      <c r="T6058" s="148"/>
    </row>
    <row r="6059" spans="1:20" s="92" customFormat="1" ht="18" customHeight="1" x14ac:dyDescent="0.25">
      <c r="A6059" s="93" t="s">
        <v>915</v>
      </c>
      <c r="B6059" s="90">
        <v>22400500</v>
      </c>
      <c r="C6059" s="91" t="s">
        <v>1107</v>
      </c>
      <c r="D6059" s="91">
        <v>2204005</v>
      </c>
      <c r="E6059" s="147">
        <v>26</v>
      </c>
      <c r="F6059" s="117">
        <v>25</v>
      </c>
      <c r="G6059" s="117">
        <v>25</v>
      </c>
      <c r="H6059" s="117">
        <v>25</v>
      </c>
      <c r="I6059" s="117">
        <v>25</v>
      </c>
      <c r="J6059" s="117">
        <v>25</v>
      </c>
      <c r="K6059" s="117">
        <v>25</v>
      </c>
      <c r="L6059" s="117">
        <v>25</v>
      </c>
      <c r="M6059" s="117">
        <v>25</v>
      </c>
      <c r="N6059" s="117">
        <v>25</v>
      </c>
      <c r="O6059" s="117">
        <v>25</v>
      </c>
      <c r="P6059" s="117">
        <v>25</v>
      </c>
      <c r="Q6059" s="117">
        <v>25</v>
      </c>
      <c r="R6059" s="117">
        <f t="shared" si="210"/>
        <v>300</v>
      </c>
      <c r="S6059" s="118">
        <f t="shared" si="211"/>
        <v>7800</v>
      </c>
      <c r="T6059" s="148"/>
    </row>
    <row r="6060" spans="1:20" s="92" customFormat="1" ht="18" customHeight="1" x14ac:dyDescent="0.25">
      <c r="A6060" s="93" t="s">
        <v>915</v>
      </c>
      <c r="B6060" s="90">
        <v>22400510</v>
      </c>
      <c r="C6060" s="91" t="s">
        <v>1303</v>
      </c>
      <c r="D6060" s="91">
        <v>2204005</v>
      </c>
      <c r="E6060" s="147">
        <v>40</v>
      </c>
      <c r="F6060" s="117">
        <v>13</v>
      </c>
      <c r="G6060" s="117">
        <v>13</v>
      </c>
      <c r="H6060" s="117">
        <v>13</v>
      </c>
      <c r="I6060" s="117">
        <v>13</v>
      </c>
      <c r="J6060" s="117">
        <v>13</v>
      </c>
      <c r="K6060" s="117">
        <v>13</v>
      </c>
      <c r="L6060" s="117">
        <v>13</v>
      </c>
      <c r="M6060" s="117">
        <v>13</v>
      </c>
      <c r="N6060" s="117">
        <v>13</v>
      </c>
      <c r="O6060" s="117">
        <v>13</v>
      </c>
      <c r="P6060" s="117">
        <v>13</v>
      </c>
      <c r="Q6060" s="117">
        <v>12</v>
      </c>
      <c r="R6060" s="117">
        <f t="shared" si="210"/>
        <v>155</v>
      </c>
      <c r="S6060" s="118">
        <f t="shared" si="211"/>
        <v>6200</v>
      </c>
      <c r="T6060" s="148"/>
    </row>
    <row r="6061" spans="1:20" s="92" customFormat="1" ht="18" customHeight="1" x14ac:dyDescent="0.25">
      <c r="A6061" s="93" t="s">
        <v>915</v>
      </c>
      <c r="B6061" s="90">
        <v>22400700</v>
      </c>
      <c r="C6061" s="91" t="s">
        <v>1305</v>
      </c>
      <c r="D6061" s="91">
        <v>2204005</v>
      </c>
      <c r="E6061" s="147">
        <v>412</v>
      </c>
      <c r="F6061" s="117">
        <v>42</v>
      </c>
      <c r="G6061" s="117">
        <v>42</v>
      </c>
      <c r="H6061" s="117">
        <v>42</v>
      </c>
      <c r="I6061" s="117">
        <v>42</v>
      </c>
      <c r="J6061" s="117">
        <v>42</v>
      </c>
      <c r="K6061" s="117">
        <v>42</v>
      </c>
      <c r="L6061" s="117">
        <v>42</v>
      </c>
      <c r="M6061" s="117">
        <v>42</v>
      </c>
      <c r="N6061" s="117">
        <v>41</v>
      </c>
      <c r="O6061" s="117">
        <v>41</v>
      </c>
      <c r="P6061" s="117">
        <v>41</v>
      </c>
      <c r="Q6061" s="117">
        <v>41</v>
      </c>
      <c r="R6061" s="117">
        <f t="shared" si="210"/>
        <v>500</v>
      </c>
      <c r="S6061" s="118">
        <f t="shared" si="211"/>
        <v>206000</v>
      </c>
      <c r="T6061" s="148"/>
    </row>
    <row r="6062" spans="1:20" s="92" customFormat="1" ht="18" customHeight="1" x14ac:dyDescent="0.25">
      <c r="A6062" s="93" t="s">
        <v>915</v>
      </c>
      <c r="B6062" s="90">
        <v>22400760</v>
      </c>
      <c r="C6062" s="91" t="s">
        <v>1110</v>
      </c>
      <c r="D6062" s="91">
        <v>2204005</v>
      </c>
      <c r="E6062" s="147">
        <v>343</v>
      </c>
      <c r="F6062" s="117">
        <v>298</v>
      </c>
      <c r="G6062" s="117">
        <v>298</v>
      </c>
      <c r="H6062" s="117">
        <v>298</v>
      </c>
      <c r="I6062" s="117">
        <v>298</v>
      </c>
      <c r="J6062" s="117">
        <v>298</v>
      </c>
      <c r="K6062" s="117">
        <v>298</v>
      </c>
      <c r="L6062" s="117">
        <v>298</v>
      </c>
      <c r="M6062" s="117">
        <v>298</v>
      </c>
      <c r="N6062" s="117">
        <v>298</v>
      </c>
      <c r="O6062" s="117">
        <v>298</v>
      </c>
      <c r="P6062" s="117">
        <v>298</v>
      </c>
      <c r="Q6062" s="117">
        <v>298</v>
      </c>
      <c r="R6062" s="117">
        <f t="shared" si="210"/>
        <v>3576</v>
      </c>
      <c r="S6062" s="118">
        <f t="shared" si="211"/>
        <v>1226568</v>
      </c>
      <c r="T6062" s="148"/>
    </row>
    <row r="6063" spans="1:20" s="92" customFormat="1" ht="18" customHeight="1" x14ac:dyDescent="0.25">
      <c r="A6063" s="93" t="s">
        <v>915</v>
      </c>
      <c r="B6063" s="90">
        <v>2240112</v>
      </c>
      <c r="C6063" s="91" t="s">
        <v>1111</v>
      </c>
      <c r="D6063" s="91">
        <v>2204005001</v>
      </c>
      <c r="E6063" s="147">
        <v>8271</v>
      </c>
      <c r="F6063" s="117">
        <v>2</v>
      </c>
      <c r="G6063" s="117">
        <v>2</v>
      </c>
      <c r="H6063" s="117">
        <v>2</v>
      </c>
      <c r="I6063" s="117">
        <v>2</v>
      </c>
      <c r="J6063" s="117">
        <v>2</v>
      </c>
      <c r="K6063" s="117">
        <v>2</v>
      </c>
      <c r="L6063" s="117">
        <v>2</v>
      </c>
      <c r="M6063" s="117">
        <v>2</v>
      </c>
      <c r="N6063" s="117">
        <v>2</v>
      </c>
      <c r="O6063" s="117">
        <v>2</v>
      </c>
      <c r="P6063" s="117">
        <v>2</v>
      </c>
      <c r="Q6063" s="117">
        <v>2</v>
      </c>
      <c r="R6063" s="117">
        <f t="shared" si="210"/>
        <v>24</v>
      </c>
      <c r="S6063" s="118">
        <f t="shared" si="211"/>
        <v>198504</v>
      </c>
      <c r="T6063" s="148"/>
    </row>
    <row r="6064" spans="1:20" s="92" customFormat="1" ht="18" customHeight="1" x14ac:dyDescent="0.25">
      <c r="A6064" s="93" t="s">
        <v>915</v>
      </c>
      <c r="B6064" s="90">
        <v>22403006</v>
      </c>
      <c r="C6064" s="91" t="s">
        <v>1112</v>
      </c>
      <c r="D6064" s="91">
        <v>2204005</v>
      </c>
      <c r="E6064" s="147">
        <v>3689</v>
      </c>
      <c r="F6064" s="117">
        <v>71</v>
      </c>
      <c r="G6064" s="117">
        <v>71</v>
      </c>
      <c r="H6064" s="117">
        <v>71</v>
      </c>
      <c r="I6064" s="117">
        <v>71</v>
      </c>
      <c r="J6064" s="117">
        <v>71</v>
      </c>
      <c r="K6064" s="117">
        <v>71</v>
      </c>
      <c r="L6064" s="117">
        <v>71</v>
      </c>
      <c r="M6064" s="117">
        <v>71</v>
      </c>
      <c r="N6064" s="117">
        <v>71</v>
      </c>
      <c r="O6064" s="117">
        <v>71</v>
      </c>
      <c r="P6064" s="117">
        <v>71</v>
      </c>
      <c r="Q6064" s="117">
        <v>71</v>
      </c>
      <c r="R6064" s="117">
        <f t="shared" si="210"/>
        <v>852</v>
      </c>
      <c r="S6064" s="118">
        <f t="shared" si="211"/>
        <v>3143028</v>
      </c>
      <c r="T6064" s="148"/>
    </row>
    <row r="6065" spans="1:20" s="92" customFormat="1" ht="18" customHeight="1" x14ac:dyDescent="0.25">
      <c r="A6065" s="93" t="s">
        <v>915</v>
      </c>
      <c r="B6065" s="90">
        <v>22403202</v>
      </c>
      <c r="C6065" s="91" t="s">
        <v>1309</v>
      </c>
      <c r="D6065" s="91">
        <v>2204005</v>
      </c>
      <c r="E6065" s="147">
        <v>1554</v>
      </c>
      <c r="F6065" s="117">
        <v>1</v>
      </c>
      <c r="G6065" s="117">
        <v>1</v>
      </c>
      <c r="H6065" s="117">
        <v>1</v>
      </c>
      <c r="I6065" s="117">
        <v>1</v>
      </c>
      <c r="J6065" s="117">
        <v>1</v>
      </c>
      <c r="K6065" s="117">
        <v>1</v>
      </c>
      <c r="L6065" s="117">
        <v>1</v>
      </c>
      <c r="M6065" s="117">
        <v>1</v>
      </c>
      <c r="N6065" s="117">
        <v>1</v>
      </c>
      <c r="O6065" s="117">
        <v>1</v>
      </c>
      <c r="P6065" s="117">
        <v>0</v>
      </c>
      <c r="Q6065" s="117">
        <v>0</v>
      </c>
      <c r="R6065" s="117">
        <f t="shared" si="210"/>
        <v>10</v>
      </c>
      <c r="S6065" s="118">
        <f t="shared" si="211"/>
        <v>15540</v>
      </c>
      <c r="T6065" s="148"/>
    </row>
    <row r="6066" spans="1:20" s="92" customFormat="1" ht="18" customHeight="1" x14ac:dyDescent="0.25">
      <c r="A6066" s="93" t="s">
        <v>915</v>
      </c>
      <c r="B6066" s="90">
        <v>22406120</v>
      </c>
      <c r="C6066" s="91" t="s">
        <v>1116</v>
      </c>
      <c r="D6066" s="91">
        <v>2204005</v>
      </c>
      <c r="E6066" s="147">
        <v>309</v>
      </c>
      <c r="F6066" s="117">
        <v>179</v>
      </c>
      <c r="G6066" s="117">
        <v>179</v>
      </c>
      <c r="H6066" s="117">
        <v>179</v>
      </c>
      <c r="I6066" s="117">
        <v>179</v>
      </c>
      <c r="J6066" s="117">
        <v>179</v>
      </c>
      <c r="K6066" s="117">
        <v>179</v>
      </c>
      <c r="L6066" s="117">
        <v>178</v>
      </c>
      <c r="M6066" s="117">
        <v>178</v>
      </c>
      <c r="N6066" s="117">
        <v>178</v>
      </c>
      <c r="O6066" s="117">
        <v>178</v>
      </c>
      <c r="P6066" s="117">
        <v>178</v>
      </c>
      <c r="Q6066" s="117">
        <v>178</v>
      </c>
      <c r="R6066" s="117">
        <f t="shared" si="210"/>
        <v>2142</v>
      </c>
      <c r="S6066" s="118">
        <f t="shared" si="211"/>
        <v>661878</v>
      </c>
      <c r="T6066" s="148"/>
    </row>
    <row r="6067" spans="1:20" s="92" customFormat="1" ht="18" customHeight="1" x14ac:dyDescent="0.25">
      <c r="A6067" s="93" t="s">
        <v>915</v>
      </c>
      <c r="B6067" s="90">
        <v>22408320</v>
      </c>
      <c r="C6067" s="91" t="s">
        <v>1118</v>
      </c>
      <c r="D6067" s="91">
        <v>2204005</v>
      </c>
      <c r="E6067" s="147">
        <v>11</v>
      </c>
      <c r="F6067" s="117">
        <v>225</v>
      </c>
      <c r="G6067" s="117">
        <v>225</v>
      </c>
      <c r="H6067" s="117">
        <v>225</v>
      </c>
      <c r="I6067" s="117">
        <v>225</v>
      </c>
      <c r="J6067" s="117">
        <v>225</v>
      </c>
      <c r="K6067" s="117">
        <v>225</v>
      </c>
      <c r="L6067" s="117">
        <v>225</v>
      </c>
      <c r="M6067" s="117">
        <v>225</v>
      </c>
      <c r="N6067" s="117">
        <v>225</v>
      </c>
      <c r="O6067" s="117">
        <v>225</v>
      </c>
      <c r="P6067" s="117">
        <v>225</v>
      </c>
      <c r="Q6067" s="117">
        <v>225</v>
      </c>
      <c r="R6067" s="117">
        <f t="shared" si="210"/>
        <v>2700</v>
      </c>
      <c r="S6067" s="118">
        <f t="shared" si="211"/>
        <v>29700</v>
      </c>
      <c r="T6067" s="148"/>
    </row>
    <row r="6068" spans="1:20" s="92" customFormat="1" ht="18" customHeight="1" x14ac:dyDescent="0.25">
      <c r="A6068" s="93" t="s">
        <v>915</v>
      </c>
      <c r="B6068" s="90">
        <v>2240884</v>
      </c>
      <c r="C6068" s="91" t="s">
        <v>1323</v>
      </c>
      <c r="D6068" s="91">
        <v>2204004003</v>
      </c>
      <c r="E6068" s="147">
        <v>10295</v>
      </c>
      <c r="F6068" s="117">
        <v>1</v>
      </c>
      <c r="G6068" s="117">
        <v>1</v>
      </c>
      <c r="H6068" s="117">
        <v>1</v>
      </c>
      <c r="I6068" s="117">
        <v>1</v>
      </c>
      <c r="J6068" s="117">
        <v>1</v>
      </c>
      <c r="K6068" s="117">
        <v>1</v>
      </c>
      <c r="L6068" s="117">
        <v>1</v>
      </c>
      <c r="M6068" s="117">
        <v>1</v>
      </c>
      <c r="N6068" s="117">
        <v>1</v>
      </c>
      <c r="O6068" s="117">
        <v>1</v>
      </c>
      <c r="P6068" s="117">
        <v>0</v>
      </c>
      <c r="Q6068" s="117">
        <v>0</v>
      </c>
      <c r="R6068" s="117">
        <f t="shared" si="210"/>
        <v>10</v>
      </c>
      <c r="S6068" s="118">
        <f t="shared" si="211"/>
        <v>102950</v>
      </c>
      <c r="T6068" s="148"/>
    </row>
    <row r="6069" spans="1:20" s="92" customFormat="1" ht="18" customHeight="1" x14ac:dyDescent="0.25">
      <c r="A6069" s="93" t="s">
        <v>915</v>
      </c>
      <c r="B6069" s="90">
        <v>2240887</v>
      </c>
      <c r="C6069" s="91" t="s">
        <v>1325</v>
      </c>
      <c r="D6069" s="91">
        <v>2204004003</v>
      </c>
      <c r="E6069" s="147">
        <v>5892</v>
      </c>
      <c r="F6069" s="117">
        <v>3</v>
      </c>
      <c r="G6069" s="117">
        <v>3</v>
      </c>
      <c r="H6069" s="117">
        <v>3</v>
      </c>
      <c r="I6069" s="117">
        <v>3</v>
      </c>
      <c r="J6069" s="117">
        <v>3</v>
      </c>
      <c r="K6069" s="117">
        <v>3</v>
      </c>
      <c r="L6069" s="117">
        <v>2</v>
      </c>
      <c r="M6069" s="117">
        <v>2</v>
      </c>
      <c r="N6069" s="117">
        <v>2</v>
      </c>
      <c r="O6069" s="117">
        <v>2</v>
      </c>
      <c r="P6069" s="117">
        <v>2</v>
      </c>
      <c r="Q6069" s="117">
        <v>2</v>
      </c>
      <c r="R6069" s="117">
        <f t="shared" si="210"/>
        <v>30</v>
      </c>
      <c r="S6069" s="118">
        <f t="shared" si="211"/>
        <v>176760</v>
      </c>
      <c r="T6069" s="148"/>
    </row>
    <row r="6070" spans="1:20" s="92" customFormat="1" ht="18" customHeight="1" x14ac:dyDescent="0.25">
      <c r="A6070" s="93" t="s">
        <v>915</v>
      </c>
      <c r="B6070" s="90">
        <v>2240888</v>
      </c>
      <c r="C6070" s="91" t="s">
        <v>1326</v>
      </c>
      <c r="D6070" s="91">
        <v>2204004003</v>
      </c>
      <c r="E6070" s="147">
        <v>16315</v>
      </c>
      <c r="F6070" s="117">
        <v>0</v>
      </c>
      <c r="G6070" s="117">
        <v>0</v>
      </c>
      <c r="H6070" s="117">
        <v>0</v>
      </c>
      <c r="I6070" s="117">
        <v>0</v>
      </c>
      <c r="J6070" s="117">
        <v>0</v>
      </c>
      <c r="K6070" s="117">
        <v>0</v>
      </c>
      <c r="L6070" s="117">
        <v>0</v>
      </c>
      <c r="M6070" s="117">
        <v>1</v>
      </c>
      <c r="N6070" s="117">
        <v>1</v>
      </c>
      <c r="O6070" s="117">
        <v>1</v>
      </c>
      <c r="P6070" s="117">
        <v>1</v>
      </c>
      <c r="Q6070" s="117">
        <v>1</v>
      </c>
      <c r="R6070" s="117">
        <f t="shared" si="210"/>
        <v>5</v>
      </c>
      <c r="S6070" s="118">
        <f t="shared" si="211"/>
        <v>81575</v>
      </c>
      <c r="T6070" s="148"/>
    </row>
    <row r="6071" spans="1:20" s="92" customFormat="1" ht="18" customHeight="1" x14ac:dyDescent="0.25">
      <c r="A6071" s="93" t="s">
        <v>915</v>
      </c>
      <c r="B6071" s="90">
        <v>22410000</v>
      </c>
      <c r="C6071" s="91" t="s">
        <v>1327</v>
      </c>
      <c r="D6071" s="91">
        <v>2204005</v>
      </c>
      <c r="E6071" s="147">
        <v>2856</v>
      </c>
      <c r="F6071" s="117">
        <v>22</v>
      </c>
      <c r="G6071" s="117">
        <v>22</v>
      </c>
      <c r="H6071" s="117">
        <v>22</v>
      </c>
      <c r="I6071" s="117">
        <v>22</v>
      </c>
      <c r="J6071" s="117">
        <v>22</v>
      </c>
      <c r="K6071" s="117">
        <v>22</v>
      </c>
      <c r="L6071" s="117">
        <v>22</v>
      </c>
      <c r="M6071" s="117">
        <v>22</v>
      </c>
      <c r="N6071" s="117">
        <v>22</v>
      </c>
      <c r="O6071" s="117">
        <v>22</v>
      </c>
      <c r="P6071" s="117">
        <v>22</v>
      </c>
      <c r="Q6071" s="117">
        <v>22</v>
      </c>
      <c r="R6071" s="117">
        <f t="shared" ref="R6071:R6133" si="212">SUM(F6071:Q6071)</f>
        <v>264</v>
      </c>
      <c r="S6071" s="118">
        <f t="shared" si="211"/>
        <v>753984</v>
      </c>
      <c r="T6071" s="148"/>
    </row>
    <row r="6072" spans="1:20" s="92" customFormat="1" ht="18" customHeight="1" x14ac:dyDescent="0.25">
      <c r="A6072" s="93" t="s">
        <v>915</v>
      </c>
      <c r="B6072" s="90">
        <v>22410120</v>
      </c>
      <c r="C6072" s="91" t="s">
        <v>1016</v>
      </c>
      <c r="D6072" s="91">
        <v>2204005</v>
      </c>
      <c r="E6072" s="147">
        <v>268</v>
      </c>
      <c r="F6072" s="117">
        <v>480</v>
      </c>
      <c r="G6072" s="117">
        <v>480</v>
      </c>
      <c r="H6072" s="117">
        <v>480</v>
      </c>
      <c r="I6072" s="117">
        <v>480</v>
      </c>
      <c r="J6072" s="117">
        <v>480</v>
      </c>
      <c r="K6072" s="117">
        <v>480</v>
      </c>
      <c r="L6072" s="117">
        <v>480</v>
      </c>
      <c r="M6072" s="117">
        <v>480</v>
      </c>
      <c r="N6072" s="117">
        <v>480</v>
      </c>
      <c r="O6072" s="117">
        <v>480</v>
      </c>
      <c r="P6072" s="117">
        <v>480</v>
      </c>
      <c r="Q6072" s="117">
        <v>480</v>
      </c>
      <c r="R6072" s="117">
        <f t="shared" si="212"/>
        <v>5760</v>
      </c>
      <c r="S6072" s="118">
        <f t="shared" si="211"/>
        <v>1543680</v>
      </c>
      <c r="T6072" s="148"/>
    </row>
    <row r="6073" spans="1:20" s="92" customFormat="1" ht="18" customHeight="1" x14ac:dyDescent="0.25">
      <c r="A6073" s="93" t="s">
        <v>915</v>
      </c>
      <c r="B6073" s="90">
        <v>22410130</v>
      </c>
      <c r="C6073" s="91" t="s">
        <v>1017</v>
      </c>
      <c r="D6073" s="91">
        <v>2204005</v>
      </c>
      <c r="E6073" s="147">
        <v>249</v>
      </c>
      <c r="F6073" s="117">
        <v>249</v>
      </c>
      <c r="G6073" s="117">
        <v>249</v>
      </c>
      <c r="H6073" s="117">
        <v>249</v>
      </c>
      <c r="I6073" s="117">
        <v>249</v>
      </c>
      <c r="J6073" s="117">
        <v>249</v>
      </c>
      <c r="K6073" s="117">
        <v>249</v>
      </c>
      <c r="L6073" s="117">
        <v>249</v>
      </c>
      <c r="M6073" s="117">
        <v>249</v>
      </c>
      <c r="N6073" s="117">
        <v>249</v>
      </c>
      <c r="O6073" s="117">
        <v>249</v>
      </c>
      <c r="P6073" s="117">
        <v>249</v>
      </c>
      <c r="Q6073" s="117">
        <v>249</v>
      </c>
      <c r="R6073" s="117">
        <f t="shared" si="212"/>
        <v>2988</v>
      </c>
      <c r="S6073" s="118">
        <f t="shared" si="211"/>
        <v>744012</v>
      </c>
      <c r="T6073" s="148"/>
    </row>
    <row r="6074" spans="1:20" s="92" customFormat="1" ht="18" customHeight="1" x14ac:dyDescent="0.25">
      <c r="A6074" s="93" t="s">
        <v>915</v>
      </c>
      <c r="B6074" s="90">
        <v>22410140</v>
      </c>
      <c r="C6074" s="91" t="s">
        <v>995</v>
      </c>
      <c r="D6074" s="91">
        <v>2204005</v>
      </c>
      <c r="E6074" s="147">
        <v>248</v>
      </c>
      <c r="F6074" s="117">
        <v>75</v>
      </c>
      <c r="G6074" s="117">
        <v>75</v>
      </c>
      <c r="H6074" s="117">
        <v>75</v>
      </c>
      <c r="I6074" s="117">
        <v>75</v>
      </c>
      <c r="J6074" s="117">
        <v>75</v>
      </c>
      <c r="K6074" s="117">
        <v>75</v>
      </c>
      <c r="L6074" s="117">
        <v>75</v>
      </c>
      <c r="M6074" s="117">
        <v>75</v>
      </c>
      <c r="N6074" s="117">
        <v>75</v>
      </c>
      <c r="O6074" s="117">
        <v>75</v>
      </c>
      <c r="P6074" s="117">
        <v>75</v>
      </c>
      <c r="Q6074" s="117">
        <v>75</v>
      </c>
      <c r="R6074" s="117">
        <f t="shared" si="212"/>
        <v>900</v>
      </c>
      <c r="S6074" s="118">
        <f t="shared" si="211"/>
        <v>223200</v>
      </c>
      <c r="T6074" s="148"/>
    </row>
    <row r="6075" spans="1:20" s="92" customFormat="1" ht="18" customHeight="1" x14ac:dyDescent="0.25">
      <c r="A6075" s="93" t="s">
        <v>915</v>
      </c>
      <c r="B6075" s="90">
        <v>22410150</v>
      </c>
      <c r="C6075" s="91" t="s">
        <v>1123</v>
      </c>
      <c r="D6075" s="91">
        <v>2204005</v>
      </c>
      <c r="E6075" s="147">
        <v>321</v>
      </c>
      <c r="F6075" s="117">
        <v>25</v>
      </c>
      <c r="G6075" s="117">
        <v>25</v>
      </c>
      <c r="H6075" s="117">
        <v>25</v>
      </c>
      <c r="I6075" s="117">
        <v>25</v>
      </c>
      <c r="J6075" s="117">
        <v>25</v>
      </c>
      <c r="K6075" s="117">
        <v>25</v>
      </c>
      <c r="L6075" s="117">
        <v>25</v>
      </c>
      <c r="M6075" s="117">
        <v>25</v>
      </c>
      <c r="N6075" s="117">
        <v>25</v>
      </c>
      <c r="O6075" s="117">
        <v>25</v>
      </c>
      <c r="P6075" s="117">
        <v>25</v>
      </c>
      <c r="Q6075" s="117">
        <v>25</v>
      </c>
      <c r="R6075" s="117">
        <f t="shared" si="212"/>
        <v>300</v>
      </c>
      <c r="S6075" s="118">
        <f t="shared" si="211"/>
        <v>96300</v>
      </c>
      <c r="T6075" s="148"/>
    </row>
    <row r="6076" spans="1:20" s="92" customFormat="1" ht="18" customHeight="1" x14ac:dyDescent="0.25">
      <c r="A6076" s="93" t="s">
        <v>915</v>
      </c>
      <c r="B6076" s="90">
        <v>22410212</v>
      </c>
      <c r="C6076" s="91" t="s">
        <v>1124</v>
      </c>
      <c r="D6076" s="91">
        <v>2204005</v>
      </c>
      <c r="E6076" s="147">
        <v>4437</v>
      </c>
      <c r="F6076" s="117">
        <v>31</v>
      </c>
      <c r="G6076" s="117">
        <v>31</v>
      </c>
      <c r="H6076" s="117">
        <v>31</v>
      </c>
      <c r="I6076" s="117">
        <v>31</v>
      </c>
      <c r="J6076" s="117">
        <v>31</v>
      </c>
      <c r="K6076" s="117">
        <v>31</v>
      </c>
      <c r="L6076" s="117">
        <v>31</v>
      </c>
      <c r="M6076" s="117">
        <v>31</v>
      </c>
      <c r="N6076" s="117">
        <v>31</v>
      </c>
      <c r="O6076" s="117">
        <v>31</v>
      </c>
      <c r="P6076" s="117">
        <v>31</v>
      </c>
      <c r="Q6076" s="117">
        <v>31</v>
      </c>
      <c r="R6076" s="117">
        <f t="shared" si="212"/>
        <v>372</v>
      </c>
      <c r="S6076" s="118">
        <f t="shared" si="211"/>
        <v>1650564</v>
      </c>
      <c r="T6076" s="148"/>
    </row>
    <row r="6077" spans="1:20" s="92" customFormat="1" ht="18" customHeight="1" x14ac:dyDescent="0.25">
      <c r="A6077" s="93" t="s">
        <v>915</v>
      </c>
      <c r="B6077" s="90">
        <v>22410321</v>
      </c>
      <c r="C6077" s="91" t="s">
        <v>1126</v>
      </c>
      <c r="D6077" s="91">
        <v>2204005</v>
      </c>
      <c r="E6077" s="147">
        <v>1868</v>
      </c>
      <c r="F6077" s="117">
        <v>76</v>
      </c>
      <c r="G6077" s="117">
        <v>76</v>
      </c>
      <c r="H6077" s="117">
        <v>76</v>
      </c>
      <c r="I6077" s="117">
        <v>76</v>
      </c>
      <c r="J6077" s="117">
        <v>76</v>
      </c>
      <c r="K6077" s="117">
        <v>76</v>
      </c>
      <c r="L6077" s="117">
        <v>76</v>
      </c>
      <c r="M6077" s="117">
        <v>76</v>
      </c>
      <c r="N6077" s="117">
        <v>76</v>
      </c>
      <c r="O6077" s="117">
        <v>76</v>
      </c>
      <c r="P6077" s="117">
        <v>76</v>
      </c>
      <c r="Q6077" s="117">
        <v>76</v>
      </c>
      <c r="R6077" s="117">
        <f t="shared" si="212"/>
        <v>912</v>
      </c>
      <c r="S6077" s="118">
        <f t="shared" si="211"/>
        <v>1703616</v>
      </c>
      <c r="T6077" s="148"/>
    </row>
    <row r="6078" spans="1:20" s="92" customFormat="1" ht="18" customHeight="1" x14ac:dyDescent="0.25">
      <c r="A6078" s="93" t="s">
        <v>915</v>
      </c>
      <c r="B6078" s="90">
        <v>22411130</v>
      </c>
      <c r="C6078" s="91" t="s">
        <v>1332</v>
      </c>
      <c r="D6078" s="91">
        <v>2204005</v>
      </c>
      <c r="E6078" s="147">
        <v>321</v>
      </c>
      <c r="F6078" s="117">
        <v>29</v>
      </c>
      <c r="G6078" s="117">
        <v>29</v>
      </c>
      <c r="H6078" s="117">
        <v>29</v>
      </c>
      <c r="I6078" s="117">
        <v>29</v>
      </c>
      <c r="J6078" s="117">
        <v>29</v>
      </c>
      <c r="K6078" s="117">
        <v>29</v>
      </c>
      <c r="L6078" s="117">
        <v>29</v>
      </c>
      <c r="M6078" s="117">
        <v>29</v>
      </c>
      <c r="N6078" s="117">
        <v>29</v>
      </c>
      <c r="O6078" s="117">
        <v>29</v>
      </c>
      <c r="P6078" s="117">
        <v>29</v>
      </c>
      <c r="Q6078" s="117">
        <v>29</v>
      </c>
      <c r="R6078" s="117">
        <f t="shared" si="212"/>
        <v>348</v>
      </c>
      <c r="S6078" s="118">
        <f t="shared" si="211"/>
        <v>111708</v>
      </c>
      <c r="T6078" s="148"/>
    </row>
    <row r="6079" spans="1:20" s="92" customFormat="1" ht="18" customHeight="1" x14ac:dyDescent="0.25">
      <c r="A6079" s="93" t="s">
        <v>915</v>
      </c>
      <c r="B6079" s="90">
        <v>22412312</v>
      </c>
      <c r="C6079" s="91" t="s">
        <v>1127</v>
      </c>
      <c r="D6079" s="91">
        <v>2204005</v>
      </c>
      <c r="E6079" s="147">
        <v>200</v>
      </c>
      <c r="F6079" s="117">
        <v>231</v>
      </c>
      <c r="G6079" s="117">
        <v>231</v>
      </c>
      <c r="H6079" s="117">
        <v>231</v>
      </c>
      <c r="I6079" s="117">
        <v>231</v>
      </c>
      <c r="J6079" s="117">
        <v>231</v>
      </c>
      <c r="K6079" s="117">
        <v>231</v>
      </c>
      <c r="L6079" s="117">
        <v>230</v>
      </c>
      <c r="M6079" s="117">
        <v>230</v>
      </c>
      <c r="N6079" s="117">
        <v>230</v>
      </c>
      <c r="O6079" s="117">
        <v>230</v>
      </c>
      <c r="P6079" s="117">
        <v>230</v>
      </c>
      <c r="Q6079" s="117">
        <v>230</v>
      </c>
      <c r="R6079" s="117">
        <f t="shared" si="212"/>
        <v>2766</v>
      </c>
      <c r="S6079" s="118">
        <f t="shared" si="211"/>
        <v>553200</v>
      </c>
      <c r="T6079" s="148"/>
    </row>
    <row r="6080" spans="1:20" s="92" customFormat="1" ht="18" customHeight="1" x14ac:dyDescent="0.25">
      <c r="A6080" s="93" t="s">
        <v>915</v>
      </c>
      <c r="B6080" s="90">
        <v>22413002</v>
      </c>
      <c r="C6080" s="91" t="s">
        <v>1335</v>
      </c>
      <c r="D6080" s="91">
        <v>2204005</v>
      </c>
      <c r="E6080" s="147">
        <v>4522</v>
      </c>
      <c r="F6080" s="117">
        <v>32</v>
      </c>
      <c r="G6080" s="117">
        <v>32</v>
      </c>
      <c r="H6080" s="117">
        <v>32</v>
      </c>
      <c r="I6080" s="117">
        <v>32</v>
      </c>
      <c r="J6080" s="117">
        <v>32</v>
      </c>
      <c r="K6080" s="117">
        <v>32</v>
      </c>
      <c r="L6080" s="117">
        <v>32</v>
      </c>
      <c r="M6080" s="117">
        <v>32</v>
      </c>
      <c r="N6080" s="117">
        <v>32</v>
      </c>
      <c r="O6080" s="117">
        <v>32</v>
      </c>
      <c r="P6080" s="117">
        <v>32</v>
      </c>
      <c r="Q6080" s="117">
        <v>32</v>
      </c>
      <c r="R6080" s="117">
        <f t="shared" si="212"/>
        <v>384</v>
      </c>
      <c r="S6080" s="118">
        <f t="shared" si="211"/>
        <v>1736448</v>
      </c>
      <c r="T6080" s="148"/>
    </row>
    <row r="6081" spans="1:20" s="92" customFormat="1" ht="18" customHeight="1" x14ac:dyDescent="0.25">
      <c r="A6081" s="93" t="s">
        <v>915</v>
      </c>
      <c r="B6081" s="90">
        <v>22414410</v>
      </c>
      <c r="C6081" s="91" t="s">
        <v>1130</v>
      </c>
      <c r="D6081" s="91">
        <v>2204005</v>
      </c>
      <c r="E6081" s="147">
        <v>57</v>
      </c>
      <c r="F6081" s="117">
        <v>50</v>
      </c>
      <c r="G6081" s="117">
        <v>50</v>
      </c>
      <c r="H6081" s="117">
        <v>50</v>
      </c>
      <c r="I6081" s="117">
        <v>50</v>
      </c>
      <c r="J6081" s="117">
        <v>50</v>
      </c>
      <c r="K6081" s="117">
        <v>50</v>
      </c>
      <c r="L6081" s="117">
        <v>50</v>
      </c>
      <c r="M6081" s="117">
        <v>50</v>
      </c>
      <c r="N6081" s="117">
        <v>50</v>
      </c>
      <c r="O6081" s="117">
        <v>50</v>
      </c>
      <c r="P6081" s="117">
        <v>50</v>
      </c>
      <c r="Q6081" s="117">
        <v>50</v>
      </c>
      <c r="R6081" s="117">
        <f t="shared" si="212"/>
        <v>600</v>
      </c>
      <c r="S6081" s="118">
        <f t="shared" si="211"/>
        <v>34200</v>
      </c>
      <c r="T6081" s="148"/>
    </row>
    <row r="6082" spans="1:20" s="92" customFormat="1" ht="18" customHeight="1" x14ac:dyDescent="0.25">
      <c r="A6082" s="93" t="s">
        <v>915</v>
      </c>
      <c r="B6082" s="90">
        <v>22415200</v>
      </c>
      <c r="C6082" s="91" t="s">
        <v>1131</v>
      </c>
      <c r="D6082" s="91">
        <v>2204005</v>
      </c>
      <c r="E6082" s="147">
        <v>292</v>
      </c>
      <c r="F6082" s="117">
        <v>4</v>
      </c>
      <c r="G6082" s="117">
        <v>4</v>
      </c>
      <c r="H6082" s="117">
        <v>4</v>
      </c>
      <c r="I6082" s="117">
        <v>4</v>
      </c>
      <c r="J6082" s="117">
        <v>4</v>
      </c>
      <c r="K6082" s="117">
        <v>4</v>
      </c>
      <c r="L6082" s="117">
        <v>4</v>
      </c>
      <c r="M6082" s="117">
        <v>4</v>
      </c>
      <c r="N6082" s="117">
        <v>4</v>
      </c>
      <c r="O6082" s="117">
        <v>4</v>
      </c>
      <c r="P6082" s="117">
        <v>4</v>
      </c>
      <c r="Q6082" s="117">
        <v>4</v>
      </c>
      <c r="R6082" s="117">
        <f t="shared" si="212"/>
        <v>48</v>
      </c>
      <c r="S6082" s="118">
        <f t="shared" si="211"/>
        <v>14016</v>
      </c>
      <c r="T6082" s="148"/>
    </row>
    <row r="6083" spans="1:20" s="92" customFormat="1" ht="18" customHeight="1" x14ac:dyDescent="0.25">
      <c r="A6083" s="93" t="s">
        <v>915</v>
      </c>
      <c r="B6083" s="90">
        <v>22415480</v>
      </c>
      <c r="C6083" s="91" t="s">
        <v>1132</v>
      </c>
      <c r="D6083" s="91">
        <v>2204005</v>
      </c>
      <c r="E6083" s="147">
        <v>2331</v>
      </c>
      <c r="F6083" s="117">
        <v>87</v>
      </c>
      <c r="G6083" s="117">
        <v>87</v>
      </c>
      <c r="H6083" s="117">
        <v>87</v>
      </c>
      <c r="I6083" s="117">
        <v>87</v>
      </c>
      <c r="J6083" s="117">
        <v>87</v>
      </c>
      <c r="K6083" s="117">
        <v>87</v>
      </c>
      <c r="L6083" s="117">
        <v>86</v>
      </c>
      <c r="M6083" s="117">
        <v>86</v>
      </c>
      <c r="N6083" s="117">
        <v>86</v>
      </c>
      <c r="O6083" s="117">
        <v>86</v>
      </c>
      <c r="P6083" s="117">
        <v>86</v>
      </c>
      <c r="Q6083" s="117">
        <v>86</v>
      </c>
      <c r="R6083" s="117">
        <f t="shared" si="212"/>
        <v>1038</v>
      </c>
      <c r="S6083" s="118">
        <f t="shared" si="211"/>
        <v>2419578</v>
      </c>
      <c r="T6083" s="148"/>
    </row>
    <row r="6084" spans="1:20" s="92" customFormat="1" ht="18" customHeight="1" x14ac:dyDescent="0.25">
      <c r="A6084" s="93" t="s">
        <v>915</v>
      </c>
      <c r="B6084" s="90">
        <v>22420205</v>
      </c>
      <c r="C6084" s="91" t="s">
        <v>1136</v>
      </c>
      <c r="D6084" s="91">
        <v>2204005</v>
      </c>
      <c r="E6084" s="147">
        <v>4896</v>
      </c>
      <c r="F6084" s="117">
        <v>23</v>
      </c>
      <c r="G6084" s="117">
        <v>23</v>
      </c>
      <c r="H6084" s="117">
        <v>23</v>
      </c>
      <c r="I6084" s="117">
        <v>23</v>
      </c>
      <c r="J6084" s="117">
        <v>23</v>
      </c>
      <c r="K6084" s="117">
        <v>23</v>
      </c>
      <c r="L6084" s="117">
        <v>23</v>
      </c>
      <c r="M6084" s="117">
        <v>23</v>
      </c>
      <c r="N6084" s="117">
        <v>23</v>
      </c>
      <c r="O6084" s="117">
        <v>23</v>
      </c>
      <c r="P6084" s="117">
        <v>23</v>
      </c>
      <c r="Q6084" s="117">
        <v>23</v>
      </c>
      <c r="R6084" s="117">
        <f t="shared" si="212"/>
        <v>276</v>
      </c>
      <c r="S6084" s="118">
        <f t="shared" si="211"/>
        <v>1351296</v>
      </c>
      <c r="T6084" s="148"/>
    </row>
    <row r="6085" spans="1:20" s="92" customFormat="1" ht="18" customHeight="1" x14ac:dyDescent="0.25">
      <c r="A6085" s="93" t="s">
        <v>915</v>
      </c>
      <c r="B6085" s="90">
        <v>22421011</v>
      </c>
      <c r="C6085" s="91" t="s">
        <v>3348</v>
      </c>
      <c r="D6085" s="91">
        <v>2204005003</v>
      </c>
      <c r="E6085" s="147">
        <v>5950</v>
      </c>
      <c r="F6085" s="117">
        <v>0</v>
      </c>
      <c r="G6085" s="117">
        <v>0</v>
      </c>
      <c r="H6085" s="117">
        <v>0</v>
      </c>
      <c r="I6085" s="117">
        <v>0</v>
      </c>
      <c r="J6085" s="117">
        <v>0</v>
      </c>
      <c r="K6085" s="117">
        <v>0</v>
      </c>
      <c r="L6085" s="117">
        <v>0</v>
      </c>
      <c r="M6085" s="117">
        <v>1</v>
      </c>
      <c r="N6085" s="117">
        <v>1</v>
      </c>
      <c r="O6085" s="117">
        <v>1</v>
      </c>
      <c r="P6085" s="117">
        <v>1</v>
      </c>
      <c r="Q6085" s="117">
        <v>1</v>
      </c>
      <c r="R6085" s="117">
        <f t="shared" si="212"/>
        <v>5</v>
      </c>
      <c r="S6085" s="118">
        <f t="shared" si="211"/>
        <v>29750</v>
      </c>
      <c r="T6085" s="148"/>
    </row>
    <row r="6086" spans="1:20" s="92" customFormat="1" ht="18" customHeight="1" x14ac:dyDescent="0.25">
      <c r="A6086" s="93" t="s">
        <v>915</v>
      </c>
      <c r="B6086" s="90">
        <v>22421012</v>
      </c>
      <c r="C6086" s="91" t="s">
        <v>3349</v>
      </c>
      <c r="D6086" s="91">
        <v>2204005003</v>
      </c>
      <c r="E6086" s="147">
        <v>23800</v>
      </c>
      <c r="F6086" s="117">
        <v>0</v>
      </c>
      <c r="G6086" s="117">
        <v>0</v>
      </c>
      <c r="H6086" s="117">
        <v>0</v>
      </c>
      <c r="I6086" s="117">
        <v>0</v>
      </c>
      <c r="J6086" s="117">
        <v>0</v>
      </c>
      <c r="K6086" s="117">
        <v>0</v>
      </c>
      <c r="L6086" s="117">
        <v>0</v>
      </c>
      <c r="M6086" s="117">
        <v>0</v>
      </c>
      <c r="N6086" s="117">
        <v>0</v>
      </c>
      <c r="O6086" s="117">
        <v>0</v>
      </c>
      <c r="P6086" s="117">
        <v>1</v>
      </c>
      <c r="Q6086" s="117">
        <v>1</v>
      </c>
      <c r="R6086" s="117">
        <f t="shared" si="212"/>
        <v>2</v>
      </c>
      <c r="S6086" s="118">
        <f t="shared" si="211"/>
        <v>47600</v>
      </c>
      <c r="T6086" s="148"/>
    </row>
    <row r="6087" spans="1:20" s="92" customFormat="1" ht="18" customHeight="1" x14ac:dyDescent="0.25">
      <c r="A6087" s="93" t="s">
        <v>915</v>
      </c>
      <c r="B6087" s="90">
        <v>22421014</v>
      </c>
      <c r="C6087" s="91" t="s">
        <v>3350</v>
      </c>
      <c r="D6087" s="91">
        <v>2204005003</v>
      </c>
      <c r="E6087" s="147">
        <v>166600</v>
      </c>
      <c r="F6087" s="117">
        <v>0</v>
      </c>
      <c r="G6087" s="117">
        <v>0</v>
      </c>
      <c r="H6087" s="117">
        <v>0</v>
      </c>
      <c r="I6087" s="117">
        <v>0</v>
      </c>
      <c r="J6087" s="117">
        <v>0</v>
      </c>
      <c r="K6087" s="117">
        <v>0</v>
      </c>
      <c r="L6087" s="117">
        <v>0</v>
      </c>
      <c r="M6087" s="117">
        <v>0</v>
      </c>
      <c r="N6087" s="117">
        <v>0</v>
      </c>
      <c r="O6087" s="117">
        <v>0</v>
      </c>
      <c r="P6087" s="117">
        <v>1</v>
      </c>
      <c r="Q6087" s="117">
        <v>1</v>
      </c>
      <c r="R6087" s="117">
        <f t="shared" si="212"/>
        <v>2</v>
      </c>
      <c r="S6087" s="118">
        <f t="shared" si="211"/>
        <v>333200</v>
      </c>
      <c r="T6087" s="148"/>
    </row>
    <row r="6088" spans="1:20" s="92" customFormat="1" ht="18" customHeight="1" x14ac:dyDescent="0.25">
      <c r="A6088" s="93" t="s">
        <v>915</v>
      </c>
      <c r="B6088" s="90">
        <v>22421040</v>
      </c>
      <c r="C6088" s="91" t="s">
        <v>1342</v>
      </c>
      <c r="D6088" s="91">
        <v>2204005</v>
      </c>
      <c r="E6088" s="147">
        <v>190</v>
      </c>
      <c r="F6088" s="117">
        <v>11</v>
      </c>
      <c r="G6088" s="117">
        <v>11</v>
      </c>
      <c r="H6088" s="117">
        <v>11</v>
      </c>
      <c r="I6088" s="117">
        <v>11</v>
      </c>
      <c r="J6088" s="117">
        <v>11</v>
      </c>
      <c r="K6088" s="117">
        <v>11</v>
      </c>
      <c r="L6088" s="117">
        <v>11</v>
      </c>
      <c r="M6088" s="117">
        <v>11</v>
      </c>
      <c r="N6088" s="117">
        <v>11</v>
      </c>
      <c r="O6088" s="117">
        <v>10</v>
      </c>
      <c r="P6088" s="117">
        <v>10</v>
      </c>
      <c r="Q6088" s="117">
        <v>10</v>
      </c>
      <c r="R6088" s="117">
        <f t="shared" si="212"/>
        <v>129</v>
      </c>
      <c r="S6088" s="118">
        <f t="shared" si="211"/>
        <v>24510</v>
      </c>
      <c r="T6088" s="148"/>
    </row>
    <row r="6089" spans="1:20" s="92" customFormat="1" ht="18" customHeight="1" x14ac:dyDescent="0.25">
      <c r="A6089" s="93" t="s">
        <v>915</v>
      </c>
      <c r="B6089" s="90">
        <v>22421111</v>
      </c>
      <c r="C6089" s="91" t="s">
        <v>1138</v>
      </c>
      <c r="D6089" s="91">
        <v>2204005</v>
      </c>
      <c r="E6089" s="147">
        <v>619</v>
      </c>
      <c r="F6089" s="117">
        <v>105</v>
      </c>
      <c r="G6089" s="117">
        <v>105</v>
      </c>
      <c r="H6089" s="117">
        <v>105</v>
      </c>
      <c r="I6089" s="117">
        <v>105</v>
      </c>
      <c r="J6089" s="117">
        <v>105</v>
      </c>
      <c r="K6089" s="117">
        <v>104</v>
      </c>
      <c r="L6089" s="117">
        <v>104</v>
      </c>
      <c r="M6089" s="117">
        <v>104</v>
      </c>
      <c r="N6089" s="117">
        <v>104</v>
      </c>
      <c r="O6089" s="117">
        <v>104</v>
      </c>
      <c r="P6089" s="117">
        <v>104</v>
      </c>
      <c r="Q6089" s="117">
        <v>104</v>
      </c>
      <c r="R6089" s="117">
        <f t="shared" si="212"/>
        <v>1253</v>
      </c>
      <c r="S6089" s="118">
        <f t="shared" si="211"/>
        <v>775607</v>
      </c>
      <c r="T6089" s="148"/>
    </row>
    <row r="6090" spans="1:20" s="92" customFormat="1" ht="18" customHeight="1" x14ac:dyDescent="0.25">
      <c r="A6090" s="93" t="s">
        <v>915</v>
      </c>
      <c r="B6090" s="90">
        <v>22423961</v>
      </c>
      <c r="C6090" s="91" t="s">
        <v>1143</v>
      </c>
      <c r="D6090" s="91">
        <v>2204005</v>
      </c>
      <c r="E6090" s="147">
        <v>214</v>
      </c>
      <c r="F6090" s="117">
        <v>113</v>
      </c>
      <c r="G6090" s="117">
        <v>113</v>
      </c>
      <c r="H6090" s="117">
        <v>113</v>
      </c>
      <c r="I6090" s="117">
        <v>113</v>
      </c>
      <c r="J6090" s="117">
        <v>113</v>
      </c>
      <c r="K6090" s="117">
        <v>113</v>
      </c>
      <c r="L6090" s="117">
        <v>113</v>
      </c>
      <c r="M6090" s="117">
        <v>113</v>
      </c>
      <c r="N6090" s="117">
        <v>113</v>
      </c>
      <c r="O6090" s="117">
        <v>113</v>
      </c>
      <c r="P6090" s="117">
        <v>113</v>
      </c>
      <c r="Q6090" s="117">
        <v>113</v>
      </c>
      <c r="R6090" s="117">
        <f t="shared" si="212"/>
        <v>1356</v>
      </c>
      <c r="S6090" s="118">
        <f t="shared" si="211"/>
        <v>290184</v>
      </c>
      <c r="T6090" s="148"/>
    </row>
    <row r="6091" spans="1:20" s="92" customFormat="1" ht="18" customHeight="1" x14ac:dyDescent="0.25">
      <c r="A6091" s="93" t="s">
        <v>915</v>
      </c>
      <c r="B6091" s="90">
        <v>22426102</v>
      </c>
      <c r="C6091" s="91" t="s">
        <v>1146</v>
      </c>
      <c r="D6091" s="91">
        <v>2204005003</v>
      </c>
      <c r="E6091" s="147">
        <v>7259</v>
      </c>
      <c r="F6091" s="117">
        <v>10</v>
      </c>
      <c r="G6091" s="117">
        <v>10</v>
      </c>
      <c r="H6091" s="117">
        <v>10</v>
      </c>
      <c r="I6091" s="117">
        <v>10</v>
      </c>
      <c r="J6091" s="117">
        <v>10</v>
      </c>
      <c r="K6091" s="117">
        <v>10</v>
      </c>
      <c r="L6091" s="117">
        <v>9</v>
      </c>
      <c r="M6091" s="117">
        <v>9</v>
      </c>
      <c r="N6091" s="117">
        <v>9</v>
      </c>
      <c r="O6091" s="117">
        <v>9</v>
      </c>
      <c r="P6091" s="117">
        <v>9</v>
      </c>
      <c r="Q6091" s="117">
        <v>9</v>
      </c>
      <c r="R6091" s="117">
        <f t="shared" si="212"/>
        <v>114</v>
      </c>
      <c r="S6091" s="118">
        <f t="shared" si="211"/>
        <v>827526</v>
      </c>
      <c r="T6091" s="148"/>
    </row>
    <row r="6092" spans="1:20" s="92" customFormat="1" ht="18" customHeight="1" x14ac:dyDescent="0.25">
      <c r="A6092" s="93" t="s">
        <v>915</v>
      </c>
      <c r="B6092" s="90">
        <v>22426530</v>
      </c>
      <c r="C6092" s="91" t="s">
        <v>1147</v>
      </c>
      <c r="D6092" s="91">
        <v>2204005</v>
      </c>
      <c r="E6092" s="147">
        <v>916</v>
      </c>
      <c r="F6092" s="117">
        <v>4</v>
      </c>
      <c r="G6092" s="117">
        <v>4</v>
      </c>
      <c r="H6092" s="117">
        <v>4</v>
      </c>
      <c r="I6092" s="117">
        <v>4</v>
      </c>
      <c r="J6092" s="117">
        <v>4</v>
      </c>
      <c r="K6092" s="117">
        <v>4</v>
      </c>
      <c r="L6092" s="117">
        <v>4</v>
      </c>
      <c r="M6092" s="117">
        <v>4</v>
      </c>
      <c r="N6092" s="117">
        <v>4</v>
      </c>
      <c r="O6092" s="117">
        <v>4</v>
      </c>
      <c r="P6092" s="117">
        <v>4</v>
      </c>
      <c r="Q6092" s="117">
        <v>4</v>
      </c>
      <c r="R6092" s="117">
        <f t="shared" si="212"/>
        <v>48</v>
      </c>
      <c r="S6092" s="118">
        <f t="shared" si="211"/>
        <v>43968</v>
      </c>
      <c r="T6092" s="148"/>
    </row>
    <row r="6093" spans="1:20" s="92" customFormat="1" ht="18" customHeight="1" x14ac:dyDescent="0.25">
      <c r="A6093" s="93" t="s">
        <v>915</v>
      </c>
      <c r="B6093" s="90">
        <v>22426531</v>
      </c>
      <c r="C6093" s="91" t="s">
        <v>1148</v>
      </c>
      <c r="D6093" s="91">
        <v>2204005</v>
      </c>
      <c r="E6093" s="147">
        <v>916</v>
      </c>
      <c r="F6093" s="117">
        <v>5</v>
      </c>
      <c r="G6093" s="117">
        <v>5</v>
      </c>
      <c r="H6093" s="117">
        <v>5</v>
      </c>
      <c r="I6093" s="117">
        <v>5</v>
      </c>
      <c r="J6093" s="117">
        <v>5</v>
      </c>
      <c r="K6093" s="117">
        <v>5</v>
      </c>
      <c r="L6093" s="117">
        <v>5</v>
      </c>
      <c r="M6093" s="117">
        <v>5</v>
      </c>
      <c r="N6093" s="117">
        <v>5</v>
      </c>
      <c r="O6093" s="117">
        <v>5</v>
      </c>
      <c r="P6093" s="117">
        <v>5</v>
      </c>
      <c r="Q6093" s="117">
        <v>4</v>
      </c>
      <c r="R6093" s="117">
        <f t="shared" si="212"/>
        <v>59</v>
      </c>
      <c r="S6093" s="118">
        <f t="shared" si="211"/>
        <v>54044</v>
      </c>
      <c r="T6093" s="148"/>
    </row>
    <row r="6094" spans="1:20" s="92" customFormat="1" ht="18" customHeight="1" x14ac:dyDescent="0.25">
      <c r="A6094" s="93" t="s">
        <v>915</v>
      </c>
      <c r="B6094" s="90">
        <v>22430121</v>
      </c>
      <c r="C6094" s="91" t="s">
        <v>1150</v>
      </c>
      <c r="D6094" s="91">
        <v>2204004003</v>
      </c>
      <c r="E6094" s="147">
        <v>15946</v>
      </c>
      <c r="F6094" s="117">
        <v>39</v>
      </c>
      <c r="G6094" s="117">
        <v>39</v>
      </c>
      <c r="H6094" s="117">
        <v>39</v>
      </c>
      <c r="I6094" s="117">
        <v>39</v>
      </c>
      <c r="J6094" s="117">
        <v>39</v>
      </c>
      <c r="K6094" s="117">
        <v>39</v>
      </c>
      <c r="L6094" s="117">
        <v>39</v>
      </c>
      <c r="M6094" s="117">
        <v>39</v>
      </c>
      <c r="N6094" s="117">
        <v>39</v>
      </c>
      <c r="O6094" s="117">
        <v>39</v>
      </c>
      <c r="P6094" s="117">
        <v>39</v>
      </c>
      <c r="Q6094" s="117">
        <v>39</v>
      </c>
      <c r="R6094" s="117">
        <f t="shared" si="212"/>
        <v>468</v>
      </c>
      <c r="S6094" s="118">
        <f t="shared" si="211"/>
        <v>7462728</v>
      </c>
      <c r="T6094" s="148"/>
    </row>
    <row r="6095" spans="1:20" s="92" customFormat="1" ht="18" customHeight="1" x14ac:dyDescent="0.25">
      <c r="A6095" s="93" t="s">
        <v>915</v>
      </c>
      <c r="B6095" s="90">
        <v>22430123</v>
      </c>
      <c r="C6095" s="91" t="s">
        <v>1151</v>
      </c>
      <c r="D6095" s="91">
        <v>2204004003</v>
      </c>
      <c r="E6095" s="147">
        <v>7604</v>
      </c>
      <c r="F6095" s="117">
        <v>7</v>
      </c>
      <c r="G6095" s="117">
        <v>7</v>
      </c>
      <c r="H6095" s="117">
        <v>7</v>
      </c>
      <c r="I6095" s="117">
        <v>7</v>
      </c>
      <c r="J6095" s="117">
        <v>7</v>
      </c>
      <c r="K6095" s="117">
        <v>7</v>
      </c>
      <c r="L6095" s="117">
        <v>7</v>
      </c>
      <c r="M6095" s="117">
        <v>7</v>
      </c>
      <c r="N6095" s="117">
        <v>7</v>
      </c>
      <c r="O6095" s="117">
        <v>7</v>
      </c>
      <c r="P6095" s="117">
        <v>7</v>
      </c>
      <c r="Q6095" s="117">
        <v>7</v>
      </c>
      <c r="R6095" s="117">
        <f t="shared" si="212"/>
        <v>84</v>
      </c>
      <c r="S6095" s="118">
        <f t="shared" si="211"/>
        <v>638736</v>
      </c>
      <c r="T6095" s="148"/>
    </row>
    <row r="6096" spans="1:20" s="92" customFormat="1" ht="18" customHeight="1" x14ac:dyDescent="0.25">
      <c r="A6096" s="93" t="s">
        <v>915</v>
      </c>
      <c r="B6096" s="90">
        <v>22430129</v>
      </c>
      <c r="C6096" s="91" t="s">
        <v>1352</v>
      </c>
      <c r="D6096" s="91">
        <v>2204004003</v>
      </c>
      <c r="E6096" s="147">
        <v>1486</v>
      </c>
      <c r="F6096" s="117">
        <v>11</v>
      </c>
      <c r="G6096" s="117">
        <v>11</v>
      </c>
      <c r="H6096" s="117">
        <v>11</v>
      </c>
      <c r="I6096" s="117">
        <v>11</v>
      </c>
      <c r="J6096" s="117">
        <v>11</v>
      </c>
      <c r="K6096" s="117">
        <v>11</v>
      </c>
      <c r="L6096" s="117">
        <v>11</v>
      </c>
      <c r="M6096" s="117">
        <v>11</v>
      </c>
      <c r="N6096" s="117">
        <v>11</v>
      </c>
      <c r="O6096" s="117">
        <v>11</v>
      </c>
      <c r="P6096" s="117">
        <v>10</v>
      </c>
      <c r="Q6096" s="117">
        <v>10</v>
      </c>
      <c r="R6096" s="117">
        <f t="shared" si="212"/>
        <v>130</v>
      </c>
      <c r="S6096" s="118">
        <f t="shared" si="211"/>
        <v>193180</v>
      </c>
      <c r="T6096" s="148"/>
    </row>
    <row r="6097" spans="1:20" s="92" customFormat="1" ht="18" customHeight="1" x14ac:dyDescent="0.25">
      <c r="A6097" s="93" t="s">
        <v>915</v>
      </c>
      <c r="B6097" s="90">
        <v>22430203</v>
      </c>
      <c r="C6097" s="91" t="s">
        <v>1152</v>
      </c>
      <c r="D6097" s="91">
        <v>2204005</v>
      </c>
      <c r="E6097" s="147">
        <v>272</v>
      </c>
      <c r="F6097" s="117">
        <v>627</v>
      </c>
      <c r="G6097" s="117">
        <v>627</v>
      </c>
      <c r="H6097" s="117">
        <v>627</v>
      </c>
      <c r="I6097" s="117">
        <v>627</v>
      </c>
      <c r="J6097" s="117">
        <v>627</v>
      </c>
      <c r="K6097" s="117">
        <v>627</v>
      </c>
      <c r="L6097" s="117">
        <v>627</v>
      </c>
      <c r="M6097" s="117">
        <v>627</v>
      </c>
      <c r="N6097" s="117">
        <v>627</v>
      </c>
      <c r="O6097" s="117">
        <v>627</v>
      </c>
      <c r="P6097" s="117">
        <v>627</v>
      </c>
      <c r="Q6097" s="117">
        <v>627</v>
      </c>
      <c r="R6097" s="117">
        <f t="shared" si="212"/>
        <v>7524</v>
      </c>
      <c r="S6097" s="118">
        <f t="shared" si="211"/>
        <v>2046528</v>
      </c>
      <c r="T6097" s="148"/>
    </row>
    <row r="6098" spans="1:20" s="92" customFormat="1" ht="18" customHeight="1" x14ac:dyDescent="0.25">
      <c r="A6098" s="93" t="s">
        <v>915</v>
      </c>
      <c r="B6098" s="90">
        <v>22431302</v>
      </c>
      <c r="C6098" s="91" t="s">
        <v>1354</v>
      </c>
      <c r="D6098" s="91">
        <v>2204005</v>
      </c>
      <c r="E6098" s="147">
        <v>950</v>
      </c>
      <c r="F6098" s="117">
        <v>2</v>
      </c>
      <c r="G6098" s="117">
        <v>2</v>
      </c>
      <c r="H6098" s="117">
        <v>2</v>
      </c>
      <c r="I6098" s="117">
        <v>2</v>
      </c>
      <c r="J6098" s="117">
        <v>2</v>
      </c>
      <c r="K6098" s="117">
        <v>2</v>
      </c>
      <c r="L6098" s="117">
        <v>2</v>
      </c>
      <c r="M6098" s="117">
        <v>2</v>
      </c>
      <c r="N6098" s="117">
        <v>1</v>
      </c>
      <c r="O6098" s="117">
        <v>1</v>
      </c>
      <c r="P6098" s="117">
        <v>1</v>
      </c>
      <c r="Q6098" s="117">
        <v>1</v>
      </c>
      <c r="R6098" s="117">
        <f t="shared" si="212"/>
        <v>20</v>
      </c>
      <c r="S6098" s="118">
        <f t="shared" si="211"/>
        <v>19000</v>
      </c>
      <c r="T6098" s="148"/>
    </row>
    <row r="6099" spans="1:20" s="92" customFormat="1" ht="18" customHeight="1" x14ac:dyDescent="0.25">
      <c r="A6099" s="93" t="s">
        <v>915</v>
      </c>
      <c r="B6099" s="90">
        <v>22432780</v>
      </c>
      <c r="C6099" s="91" t="s">
        <v>1154</v>
      </c>
      <c r="D6099" s="91">
        <v>2204005</v>
      </c>
      <c r="E6099" s="147">
        <v>13104</v>
      </c>
      <c r="F6099" s="117">
        <v>1</v>
      </c>
      <c r="G6099" s="117">
        <v>1</v>
      </c>
      <c r="H6099" s="117">
        <v>1</v>
      </c>
      <c r="I6099" s="117">
        <v>1</v>
      </c>
      <c r="J6099" s="117">
        <v>1</v>
      </c>
      <c r="K6099" s="117">
        <v>1</v>
      </c>
      <c r="L6099" s="117">
        <v>1</v>
      </c>
      <c r="M6099" s="117">
        <v>1</v>
      </c>
      <c r="N6099" s="117">
        <v>1</v>
      </c>
      <c r="O6099" s="117">
        <v>0</v>
      </c>
      <c r="P6099" s="117">
        <v>0</v>
      </c>
      <c r="Q6099" s="117">
        <v>0</v>
      </c>
      <c r="R6099" s="117">
        <f t="shared" si="212"/>
        <v>9</v>
      </c>
      <c r="S6099" s="118">
        <f t="shared" si="211"/>
        <v>117936</v>
      </c>
      <c r="T6099" s="148"/>
    </row>
    <row r="6100" spans="1:20" s="92" customFormat="1" ht="18" customHeight="1" x14ac:dyDescent="0.25">
      <c r="A6100" s="93" t="s">
        <v>915</v>
      </c>
      <c r="B6100" s="90">
        <v>22433080</v>
      </c>
      <c r="C6100" s="91" t="s">
        <v>1155</v>
      </c>
      <c r="D6100" s="91">
        <v>2204005</v>
      </c>
      <c r="E6100" s="147">
        <v>490</v>
      </c>
      <c r="F6100" s="117">
        <v>175</v>
      </c>
      <c r="G6100" s="117">
        <v>175</v>
      </c>
      <c r="H6100" s="117">
        <v>175</v>
      </c>
      <c r="I6100" s="117">
        <v>175</v>
      </c>
      <c r="J6100" s="117">
        <v>175</v>
      </c>
      <c r="K6100" s="117">
        <v>175</v>
      </c>
      <c r="L6100" s="117">
        <v>175</v>
      </c>
      <c r="M6100" s="117">
        <v>175</v>
      </c>
      <c r="N6100" s="117">
        <v>175</v>
      </c>
      <c r="O6100" s="117">
        <v>174</v>
      </c>
      <c r="P6100" s="117">
        <v>174</v>
      </c>
      <c r="Q6100" s="117">
        <v>174</v>
      </c>
      <c r="R6100" s="117">
        <f t="shared" si="212"/>
        <v>2097</v>
      </c>
      <c r="S6100" s="118">
        <f t="shared" si="211"/>
        <v>1027530</v>
      </c>
      <c r="T6100" s="148"/>
    </row>
    <row r="6101" spans="1:20" s="92" customFormat="1" ht="18" customHeight="1" x14ac:dyDescent="0.25">
      <c r="A6101" s="93" t="s">
        <v>915</v>
      </c>
      <c r="B6101" s="90">
        <v>22436870</v>
      </c>
      <c r="C6101" s="91" t="s">
        <v>1156</v>
      </c>
      <c r="D6101" s="91">
        <v>2204005001</v>
      </c>
      <c r="E6101" s="147">
        <v>338</v>
      </c>
      <c r="F6101" s="117">
        <v>79</v>
      </c>
      <c r="G6101" s="117">
        <v>79</v>
      </c>
      <c r="H6101" s="117">
        <v>79</v>
      </c>
      <c r="I6101" s="117">
        <v>79</v>
      </c>
      <c r="J6101" s="117">
        <v>79</v>
      </c>
      <c r="K6101" s="117">
        <v>79</v>
      </c>
      <c r="L6101" s="117">
        <v>79</v>
      </c>
      <c r="M6101" s="117">
        <v>79</v>
      </c>
      <c r="N6101" s="117">
        <v>79</v>
      </c>
      <c r="O6101" s="117">
        <v>79</v>
      </c>
      <c r="P6101" s="117">
        <v>79</v>
      </c>
      <c r="Q6101" s="117">
        <v>79</v>
      </c>
      <c r="R6101" s="117">
        <f t="shared" si="212"/>
        <v>948</v>
      </c>
      <c r="S6101" s="118">
        <f t="shared" si="211"/>
        <v>320424</v>
      </c>
      <c r="T6101" s="148"/>
    </row>
    <row r="6102" spans="1:20" s="92" customFormat="1" ht="18" customHeight="1" x14ac:dyDescent="0.25">
      <c r="A6102" s="93" t="s">
        <v>915</v>
      </c>
      <c r="B6102" s="90">
        <v>22438881</v>
      </c>
      <c r="C6102" s="91" t="s">
        <v>1157</v>
      </c>
      <c r="D6102" s="91">
        <v>2204005</v>
      </c>
      <c r="E6102" s="147">
        <v>81</v>
      </c>
      <c r="F6102" s="117">
        <v>17</v>
      </c>
      <c r="G6102" s="117">
        <v>17</v>
      </c>
      <c r="H6102" s="117">
        <v>17</v>
      </c>
      <c r="I6102" s="117">
        <v>17</v>
      </c>
      <c r="J6102" s="117">
        <v>17</v>
      </c>
      <c r="K6102" s="117">
        <v>17</v>
      </c>
      <c r="L6102" s="117">
        <v>17</v>
      </c>
      <c r="M6102" s="117">
        <v>17</v>
      </c>
      <c r="N6102" s="117">
        <v>16</v>
      </c>
      <c r="O6102" s="117">
        <v>16</v>
      </c>
      <c r="P6102" s="117">
        <v>16</v>
      </c>
      <c r="Q6102" s="117">
        <v>16</v>
      </c>
      <c r="R6102" s="117">
        <f t="shared" si="212"/>
        <v>200</v>
      </c>
      <c r="S6102" s="118">
        <f t="shared" si="211"/>
        <v>16200</v>
      </c>
      <c r="T6102" s="148"/>
    </row>
    <row r="6103" spans="1:20" s="92" customFormat="1" ht="18" customHeight="1" x14ac:dyDescent="0.25">
      <c r="A6103" s="93" t="s">
        <v>915</v>
      </c>
      <c r="B6103" s="90">
        <v>22443400</v>
      </c>
      <c r="C6103" s="91" t="s">
        <v>1158</v>
      </c>
      <c r="D6103" s="91">
        <v>2204005</v>
      </c>
      <c r="E6103" s="147">
        <v>62</v>
      </c>
      <c r="F6103" s="117">
        <v>38</v>
      </c>
      <c r="G6103" s="117">
        <v>38</v>
      </c>
      <c r="H6103" s="117">
        <v>38</v>
      </c>
      <c r="I6103" s="117">
        <v>38</v>
      </c>
      <c r="J6103" s="117">
        <v>38</v>
      </c>
      <c r="K6103" s="117">
        <v>38</v>
      </c>
      <c r="L6103" s="117">
        <v>37</v>
      </c>
      <c r="M6103" s="117">
        <v>37</v>
      </c>
      <c r="N6103" s="117">
        <v>37</v>
      </c>
      <c r="O6103" s="117">
        <v>37</v>
      </c>
      <c r="P6103" s="117">
        <v>37</v>
      </c>
      <c r="Q6103" s="117">
        <v>37</v>
      </c>
      <c r="R6103" s="117">
        <f t="shared" si="212"/>
        <v>450</v>
      </c>
      <c r="S6103" s="118">
        <f t="shared" si="211"/>
        <v>27900</v>
      </c>
      <c r="T6103" s="148"/>
    </row>
    <row r="6104" spans="1:20" s="92" customFormat="1" ht="18" customHeight="1" x14ac:dyDescent="0.25">
      <c r="A6104" s="93" t="s">
        <v>915</v>
      </c>
      <c r="B6104" s="90">
        <v>22443670</v>
      </c>
      <c r="C6104" s="91" t="s">
        <v>998</v>
      </c>
      <c r="D6104" s="91">
        <v>2204005</v>
      </c>
      <c r="E6104" s="147">
        <v>281</v>
      </c>
      <c r="F6104" s="117">
        <v>27</v>
      </c>
      <c r="G6104" s="117">
        <v>27</v>
      </c>
      <c r="H6104" s="117">
        <v>27</v>
      </c>
      <c r="I6104" s="117">
        <v>27</v>
      </c>
      <c r="J6104" s="117">
        <v>27</v>
      </c>
      <c r="K6104" s="117">
        <v>27</v>
      </c>
      <c r="L6104" s="117">
        <v>26</v>
      </c>
      <c r="M6104" s="117">
        <v>26</v>
      </c>
      <c r="N6104" s="117">
        <v>26</v>
      </c>
      <c r="O6104" s="117">
        <v>26</v>
      </c>
      <c r="P6104" s="117">
        <v>26</v>
      </c>
      <c r="Q6104" s="117">
        <v>26</v>
      </c>
      <c r="R6104" s="117">
        <f t="shared" si="212"/>
        <v>318</v>
      </c>
      <c r="S6104" s="118">
        <f t="shared" si="211"/>
        <v>89358</v>
      </c>
      <c r="T6104" s="148"/>
    </row>
    <row r="6105" spans="1:20" s="92" customFormat="1" ht="18" customHeight="1" x14ac:dyDescent="0.25">
      <c r="A6105" s="93" t="s">
        <v>915</v>
      </c>
      <c r="B6105" s="90">
        <v>22443900</v>
      </c>
      <c r="C6105" s="91" t="s">
        <v>999</v>
      </c>
      <c r="D6105" s="91">
        <v>2204005</v>
      </c>
      <c r="E6105" s="147">
        <v>103</v>
      </c>
      <c r="F6105" s="117">
        <v>183</v>
      </c>
      <c r="G6105" s="117">
        <v>183</v>
      </c>
      <c r="H6105" s="117">
        <v>183</v>
      </c>
      <c r="I6105" s="117">
        <v>183</v>
      </c>
      <c r="J6105" s="117">
        <v>183</v>
      </c>
      <c r="K6105" s="117">
        <v>183</v>
      </c>
      <c r="L6105" s="117">
        <v>183</v>
      </c>
      <c r="M6105" s="117">
        <v>183</v>
      </c>
      <c r="N6105" s="117">
        <v>183</v>
      </c>
      <c r="O6105" s="117">
        <v>183</v>
      </c>
      <c r="P6105" s="117">
        <v>183</v>
      </c>
      <c r="Q6105" s="117">
        <v>183</v>
      </c>
      <c r="R6105" s="117">
        <f t="shared" si="212"/>
        <v>2196</v>
      </c>
      <c r="S6105" s="118">
        <f t="shared" si="211"/>
        <v>226188</v>
      </c>
      <c r="T6105" s="148"/>
    </row>
    <row r="6106" spans="1:20" s="92" customFormat="1" ht="18" customHeight="1" x14ac:dyDescent="0.25">
      <c r="A6106" s="93" t="s">
        <v>915</v>
      </c>
      <c r="B6106" s="90">
        <v>22443950</v>
      </c>
      <c r="C6106" s="91" t="s">
        <v>1000</v>
      </c>
      <c r="D6106" s="91">
        <v>2204005</v>
      </c>
      <c r="E6106" s="147">
        <v>52</v>
      </c>
      <c r="F6106" s="117">
        <v>258</v>
      </c>
      <c r="G6106" s="117">
        <v>258</v>
      </c>
      <c r="H6106" s="117">
        <v>258</v>
      </c>
      <c r="I6106" s="117">
        <v>258</v>
      </c>
      <c r="J6106" s="117">
        <v>258</v>
      </c>
      <c r="K6106" s="117">
        <v>258</v>
      </c>
      <c r="L6106" s="117">
        <v>258</v>
      </c>
      <c r="M6106" s="117">
        <v>258</v>
      </c>
      <c r="N6106" s="117">
        <v>258</v>
      </c>
      <c r="O6106" s="117">
        <v>258</v>
      </c>
      <c r="P6106" s="117">
        <v>258</v>
      </c>
      <c r="Q6106" s="117">
        <v>258</v>
      </c>
      <c r="R6106" s="117">
        <f t="shared" si="212"/>
        <v>3096</v>
      </c>
      <c r="S6106" s="118">
        <f t="shared" si="211"/>
        <v>160992</v>
      </c>
      <c r="T6106" s="148"/>
    </row>
    <row r="6107" spans="1:20" s="92" customFormat="1" ht="18" customHeight="1" x14ac:dyDescent="0.25">
      <c r="A6107" s="93" t="s">
        <v>915</v>
      </c>
      <c r="B6107" s="90">
        <v>22443961</v>
      </c>
      <c r="C6107" s="91" t="s">
        <v>1159</v>
      </c>
      <c r="D6107" s="91">
        <v>2204005</v>
      </c>
      <c r="E6107" s="147">
        <v>35</v>
      </c>
      <c r="F6107" s="117">
        <v>267</v>
      </c>
      <c r="G6107" s="117">
        <v>267</v>
      </c>
      <c r="H6107" s="117">
        <v>267</v>
      </c>
      <c r="I6107" s="117">
        <v>267</v>
      </c>
      <c r="J6107" s="117">
        <v>267</v>
      </c>
      <c r="K6107" s="117">
        <v>267</v>
      </c>
      <c r="L6107" s="117">
        <v>266</v>
      </c>
      <c r="M6107" s="117">
        <v>266</v>
      </c>
      <c r="N6107" s="117">
        <v>266</v>
      </c>
      <c r="O6107" s="117">
        <v>266</v>
      </c>
      <c r="P6107" s="117">
        <v>266</v>
      </c>
      <c r="Q6107" s="117">
        <v>266</v>
      </c>
      <c r="R6107" s="117">
        <f t="shared" si="212"/>
        <v>3198</v>
      </c>
      <c r="S6107" s="118">
        <f t="shared" si="211"/>
        <v>111930</v>
      </c>
      <c r="T6107" s="148"/>
    </row>
    <row r="6108" spans="1:20" s="92" customFormat="1" ht="18" customHeight="1" x14ac:dyDescent="0.25">
      <c r="A6108" s="93" t="s">
        <v>915</v>
      </c>
      <c r="B6108" s="90">
        <v>22444120</v>
      </c>
      <c r="C6108" s="91" t="s">
        <v>1160</v>
      </c>
      <c r="D6108" s="91">
        <v>2204005</v>
      </c>
      <c r="E6108" s="147">
        <v>95</v>
      </c>
      <c r="F6108" s="117">
        <v>1192</v>
      </c>
      <c r="G6108" s="117">
        <v>1192</v>
      </c>
      <c r="H6108" s="117">
        <v>1192</v>
      </c>
      <c r="I6108" s="117">
        <v>1192</v>
      </c>
      <c r="J6108" s="117">
        <v>1192</v>
      </c>
      <c r="K6108" s="117">
        <v>1192</v>
      </c>
      <c r="L6108" s="117">
        <v>1192</v>
      </c>
      <c r="M6108" s="117">
        <v>1192</v>
      </c>
      <c r="N6108" s="117">
        <v>1192</v>
      </c>
      <c r="O6108" s="117">
        <v>1192</v>
      </c>
      <c r="P6108" s="117">
        <v>1192</v>
      </c>
      <c r="Q6108" s="117">
        <v>1192</v>
      </c>
      <c r="R6108" s="117">
        <f t="shared" si="212"/>
        <v>14304</v>
      </c>
      <c r="S6108" s="118">
        <f t="shared" si="211"/>
        <v>1358880</v>
      </c>
      <c r="T6108" s="148"/>
    </row>
    <row r="6109" spans="1:20" s="92" customFormat="1" ht="18" customHeight="1" x14ac:dyDescent="0.25">
      <c r="A6109" s="93" t="s">
        <v>915</v>
      </c>
      <c r="B6109" s="90">
        <v>22444216</v>
      </c>
      <c r="C6109" s="91" t="s">
        <v>1161</v>
      </c>
      <c r="D6109" s="91">
        <v>220400500000</v>
      </c>
      <c r="E6109" s="147">
        <v>1662</v>
      </c>
      <c r="F6109" s="117">
        <v>14</v>
      </c>
      <c r="G6109" s="117">
        <v>14</v>
      </c>
      <c r="H6109" s="117">
        <v>14</v>
      </c>
      <c r="I6109" s="117">
        <v>14</v>
      </c>
      <c r="J6109" s="117">
        <v>14</v>
      </c>
      <c r="K6109" s="117">
        <v>14</v>
      </c>
      <c r="L6109" s="117">
        <v>14</v>
      </c>
      <c r="M6109" s="117">
        <v>14</v>
      </c>
      <c r="N6109" s="117">
        <v>14</v>
      </c>
      <c r="O6109" s="117">
        <v>14</v>
      </c>
      <c r="P6109" s="117">
        <v>14</v>
      </c>
      <c r="Q6109" s="117">
        <v>14</v>
      </c>
      <c r="R6109" s="117">
        <f t="shared" si="212"/>
        <v>168</v>
      </c>
      <c r="S6109" s="118">
        <f t="shared" si="211"/>
        <v>279216</v>
      </c>
      <c r="T6109" s="148"/>
    </row>
    <row r="6110" spans="1:20" s="92" customFormat="1" ht="18" customHeight="1" x14ac:dyDescent="0.25">
      <c r="A6110" s="93" t="s">
        <v>915</v>
      </c>
      <c r="B6110" s="90">
        <v>22450003</v>
      </c>
      <c r="C6110" s="91" t="s">
        <v>1164</v>
      </c>
      <c r="D6110" s="91">
        <v>2204005</v>
      </c>
      <c r="E6110" s="147">
        <v>209</v>
      </c>
      <c r="F6110" s="117">
        <v>140</v>
      </c>
      <c r="G6110" s="117">
        <v>140</v>
      </c>
      <c r="H6110" s="117">
        <v>140</v>
      </c>
      <c r="I6110" s="117">
        <v>140</v>
      </c>
      <c r="J6110" s="117">
        <v>140</v>
      </c>
      <c r="K6110" s="117">
        <v>140</v>
      </c>
      <c r="L6110" s="117">
        <v>139</v>
      </c>
      <c r="M6110" s="117">
        <v>139</v>
      </c>
      <c r="N6110" s="117">
        <v>139</v>
      </c>
      <c r="O6110" s="117">
        <v>139</v>
      </c>
      <c r="P6110" s="117">
        <v>139</v>
      </c>
      <c r="Q6110" s="117">
        <v>139</v>
      </c>
      <c r="R6110" s="117">
        <f t="shared" si="212"/>
        <v>1674</v>
      </c>
      <c r="S6110" s="118">
        <f t="shared" si="211"/>
        <v>349866</v>
      </c>
      <c r="T6110" s="148"/>
    </row>
    <row r="6111" spans="1:20" s="92" customFormat="1" ht="18" customHeight="1" x14ac:dyDescent="0.25">
      <c r="A6111" s="93" t="s">
        <v>915</v>
      </c>
      <c r="B6111" s="90">
        <v>22455000</v>
      </c>
      <c r="C6111" s="91" t="s">
        <v>1167</v>
      </c>
      <c r="D6111" s="91">
        <v>2204005</v>
      </c>
      <c r="E6111" s="147">
        <v>309</v>
      </c>
      <c r="F6111" s="117">
        <v>100</v>
      </c>
      <c r="G6111" s="117">
        <v>100</v>
      </c>
      <c r="H6111" s="117">
        <v>100</v>
      </c>
      <c r="I6111" s="117">
        <v>100</v>
      </c>
      <c r="J6111" s="117">
        <v>100</v>
      </c>
      <c r="K6111" s="117">
        <v>100</v>
      </c>
      <c r="L6111" s="117">
        <v>100</v>
      </c>
      <c r="M6111" s="117">
        <v>100</v>
      </c>
      <c r="N6111" s="117">
        <v>100</v>
      </c>
      <c r="O6111" s="117">
        <v>100</v>
      </c>
      <c r="P6111" s="117">
        <v>100</v>
      </c>
      <c r="Q6111" s="117">
        <v>100</v>
      </c>
      <c r="R6111" s="117">
        <f t="shared" si="212"/>
        <v>1200</v>
      </c>
      <c r="S6111" s="118">
        <f t="shared" si="211"/>
        <v>370800</v>
      </c>
      <c r="T6111" s="148"/>
    </row>
    <row r="6112" spans="1:20" s="92" customFormat="1" ht="18" customHeight="1" x14ac:dyDescent="0.25">
      <c r="A6112" s="93" t="s">
        <v>915</v>
      </c>
      <c r="B6112" s="90">
        <v>22455010</v>
      </c>
      <c r="C6112" s="91" t="s">
        <v>1168</v>
      </c>
      <c r="D6112" s="91">
        <v>2204005</v>
      </c>
      <c r="E6112" s="147">
        <v>646</v>
      </c>
      <c r="F6112" s="117">
        <v>362</v>
      </c>
      <c r="G6112" s="117">
        <v>362</v>
      </c>
      <c r="H6112" s="117">
        <v>362</v>
      </c>
      <c r="I6112" s="117">
        <v>362</v>
      </c>
      <c r="J6112" s="117">
        <v>362</v>
      </c>
      <c r="K6112" s="117">
        <v>362</v>
      </c>
      <c r="L6112" s="117">
        <v>362</v>
      </c>
      <c r="M6112" s="117">
        <v>362</v>
      </c>
      <c r="N6112" s="117">
        <v>362</v>
      </c>
      <c r="O6112" s="117">
        <v>362</v>
      </c>
      <c r="P6112" s="117">
        <v>362</v>
      </c>
      <c r="Q6112" s="117">
        <v>362</v>
      </c>
      <c r="R6112" s="117">
        <f t="shared" si="212"/>
        <v>4344</v>
      </c>
      <c r="S6112" s="118">
        <f t="shared" si="211"/>
        <v>2806224</v>
      </c>
      <c r="T6112" s="148"/>
    </row>
    <row r="6113" spans="1:20" s="92" customFormat="1" ht="18" customHeight="1" x14ac:dyDescent="0.25">
      <c r="A6113" s="93" t="s">
        <v>915</v>
      </c>
      <c r="B6113" s="90">
        <v>22455013</v>
      </c>
      <c r="C6113" s="91" t="s">
        <v>1169</v>
      </c>
      <c r="D6113" s="91">
        <v>2204005</v>
      </c>
      <c r="E6113" s="147">
        <v>1267</v>
      </c>
      <c r="F6113" s="117">
        <v>19</v>
      </c>
      <c r="G6113" s="117">
        <v>19</v>
      </c>
      <c r="H6113" s="117">
        <v>19</v>
      </c>
      <c r="I6113" s="117">
        <v>19</v>
      </c>
      <c r="J6113" s="117">
        <v>19</v>
      </c>
      <c r="K6113" s="117">
        <v>19</v>
      </c>
      <c r="L6113" s="117">
        <v>19</v>
      </c>
      <c r="M6113" s="117">
        <v>19</v>
      </c>
      <c r="N6113" s="117">
        <v>19</v>
      </c>
      <c r="O6113" s="117">
        <v>19</v>
      </c>
      <c r="P6113" s="117">
        <v>19</v>
      </c>
      <c r="Q6113" s="117">
        <v>19</v>
      </c>
      <c r="R6113" s="117">
        <f t="shared" si="212"/>
        <v>228</v>
      </c>
      <c r="S6113" s="118">
        <f t="shared" ref="S6113:S6174" si="213">R6113*E6113</f>
        <v>288876</v>
      </c>
      <c r="T6113" s="148"/>
    </row>
    <row r="6114" spans="1:20" s="92" customFormat="1" ht="18" customHeight="1" x14ac:dyDescent="0.25">
      <c r="A6114" s="93" t="s">
        <v>915</v>
      </c>
      <c r="B6114" s="90">
        <v>22455014</v>
      </c>
      <c r="C6114" s="91" t="s">
        <v>1361</v>
      </c>
      <c r="D6114" s="91">
        <v>2204005</v>
      </c>
      <c r="E6114" s="147">
        <v>1258</v>
      </c>
      <c r="F6114" s="117">
        <v>79</v>
      </c>
      <c r="G6114" s="117">
        <v>79</v>
      </c>
      <c r="H6114" s="117">
        <v>79</v>
      </c>
      <c r="I6114" s="117">
        <v>79</v>
      </c>
      <c r="J6114" s="117">
        <v>79</v>
      </c>
      <c r="K6114" s="117">
        <v>79</v>
      </c>
      <c r="L6114" s="117">
        <v>79</v>
      </c>
      <c r="M6114" s="117">
        <v>79</v>
      </c>
      <c r="N6114" s="117">
        <v>79</v>
      </c>
      <c r="O6114" s="117">
        <v>79</v>
      </c>
      <c r="P6114" s="117">
        <v>79</v>
      </c>
      <c r="Q6114" s="117">
        <v>79</v>
      </c>
      <c r="R6114" s="117">
        <f t="shared" si="212"/>
        <v>948</v>
      </c>
      <c r="S6114" s="118">
        <f t="shared" si="213"/>
        <v>1192584</v>
      </c>
      <c r="T6114" s="148"/>
    </row>
    <row r="6115" spans="1:20" s="92" customFormat="1" ht="18" customHeight="1" x14ac:dyDescent="0.25">
      <c r="A6115" s="93" t="s">
        <v>915</v>
      </c>
      <c r="B6115" s="90">
        <v>22455015</v>
      </c>
      <c r="C6115" s="91" t="s">
        <v>1170</v>
      </c>
      <c r="D6115" s="91">
        <v>2204005</v>
      </c>
      <c r="E6115" s="147">
        <v>145</v>
      </c>
      <c r="F6115" s="117">
        <v>115</v>
      </c>
      <c r="G6115" s="117">
        <v>115</v>
      </c>
      <c r="H6115" s="117">
        <v>115</v>
      </c>
      <c r="I6115" s="117">
        <v>115</v>
      </c>
      <c r="J6115" s="117">
        <v>115</v>
      </c>
      <c r="K6115" s="117">
        <v>115</v>
      </c>
      <c r="L6115" s="117">
        <v>115</v>
      </c>
      <c r="M6115" s="117">
        <v>115</v>
      </c>
      <c r="N6115" s="117">
        <v>115</v>
      </c>
      <c r="O6115" s="117">
        <v>115</v>
      </c>
      <c r="P6115" s="117">
        <v>115</v>
      </c>
      <c r="Q6115" s="117">
        <v>115</v>
      </c>
      <c r="R6115" s="117">
        <f t="shared" si="212"/>
        <v>1380</v>
      </c>
      <c r="S6115" s="118">
        <f t="shared" si="213"/>
        <v>200100</v>
      </c>
      <c r="T6115" s="148"/>
    </row>
    <row r="6116" spans="1:20" s="92" customFormat="1" ht="18" customHeight="1" x14ac:dyDescent="0.25">
      <c r="A6116" s="93" t="s">
        <v>915</v>
      </c>
      <c r="B6116" s="90">
        <v>22455016</v>
      </c>
      <c r="C6116" s="91" t="s">
        <v>1171</v>
      </c>
      <c r="D6116" s="91">
        <v>2204005</v>
      </c>
      <c r="E6116" s="147">
        <v>3201</v>
      </c>
      <c r="F6116" s="117">
        <v>40</v>
      </c>
      <c r="G6116" s="117">
        <v>40</v>
      </c>
      <c r="H6116" s="117">
        <v>40</v>
      </c>
      <c r="I6116" s="117">
        <v>40</v>
      </c>
      <c r="J6116" s="117">
        <v>40</v>
      </c>
      <c r="K6116" s="117">
        <v>40</v>
      </c>
      <c r="L6116" s="117">
        <v>40</v>
      </c>
      <c r="M6116" s="117">
        <v>40</v>
      </c>
      <c r="N6116" s="117">
        <v>40</v>
      </c>
      <c r="O6116" s="117">
        <v>40</v>
      </c>
      <c r="P6116" s="117">
        <v>40</v>
      </c>
      <c r="Q6116" s="117">
        <v>40</v>
      </c>
      <c r="R6116" s="117">
        <f t="shared" si="212"/>
        <v>480</v>
      </c>
      <c r="S6116" s="118">
        <f t="shared" si="213"/>
        <v>1536480</v>
      </c>
      <c r="T6116" s="148"/>
    </row>
    <row r="6117" spans="1:20" s="92" customFormat="1" ht="18" customHeight="1" x14ac:dyDescent="0.25">
      <c r="A6117" s="93" t="s">
        <v>915</v>
      </c>
      <c r="B6117" s="90">
        <v>22455018</v>
      </c>
      <c r="C6117" s="91" t="s">
        <v>1172</v>
      </c>
      <c r="D6117" s="91">
        <v>2204005</v>
      </c>
      <c r="E6117" s="147">
        <v>2083</v>
      </c>
      <c r="F6117" s="117">
        <v>0</v>
      </c>
      <c r="G6117" s="117">
        <v>0</v>
      </c>
      <c r="H6117" s="117">
        <v>0</v>
      </c>
      <c r="I6117" s="117">
        <v>0</v>
      </c>
      <c r="J6117" s="117">
        <v>0</v>
      </c>
      <c r="K6117" s="117">
        <v>0</v>
      </c>
      <c r="L6117" s="117">
        <v>0</v>
      </c>
      <c r="M6117" s="117">
        <v>0</v>
      </c>
      <c r="N6117" s="117">
        <v>0</v>
      </c>
      <c r="O6117" s="117">
        <v>0</v>
      </c>
      <c r="P6117" s="117">
        <v>1</v>
      </c>
      <c r="Q6117" s="117">
        <v>1</v>
      </c>
      <c r="R6117" s="117">
        <f t="shared" si="212"/>
        <v>2</v>
      </c>
      <c r="S6117" s="118">
        <f t="shared" si="213"/>
        <v>4166</v>
      </c>
      <c r="T6117" s="148"/>
    </row>
    <row r="6118" spans="1:20" s="92" customFormat="1" ht="18" customHeight="1" x14ac:dyDescent="0.25">
      <c r="A6118" s="93" t="s">
        <v>915</v>
      </c>
      <c r="B6118" s="90">
        <v>22455020</v>
      </c>
      <c r="C6118" s="91" t="s">
        <v>1362</v>
      </c>
      <c r="D6118" s="91">
        <v>2204005</v>
      </c>
      <c r="E6118" s="147">
        <v>134</v>
      </c>
      <c r="F6118" s="117">
        <v>230</v>
      </c>
      <c r="G6118" s="117">
        <v>230</v>
      </c>
      <c r="H6118" s="117">
        <v>230</v>
      </c>
      <c r="I6118" s="117">
        <v>230</v>
      </c>
      <c r="J6118" s="117">
        <v>230</v>
      </c>
      <c r="K6118" s="117">
        <v>230</v>
      </c>
      <c r="L6118" s="117">
        <v>230</v>
      </c>
      <c r="M6118" s="117">
        <v>230</v>
      </c>
      <c r="N6118" s="117">
        <v>230</v>
      </c>
      <c r="O6118" s="117">
        <v>230</v>
      </c>
      <c r="P6118" s="117">
        <v>230</v>
      </c>
      <c r="Q6118" s="117">
        <v>230</v>
      </c>
      <c r="R6118" s="117">
        <f t="shared" si="212"/>
        <v>2760</v>
      </c>
      <c r="S6118" s="118">
        <f t="shared" si="213"/>
        <v>369840</v>
      </c>
      <c r="T6118" s="148"/>
    </row>
    <row r="6119" spans="1:20" s="92" customFormat="1" ht="18" customHeight="1" x14ac:dyDescent="0.25">
      <c r="A6119" s="93" t="s">
        <v>915</v>
      </c>
      <c r="B6119" s="90">
        <v>22455022</v>
      </c>
      <c r="C6119" s="91" t="s">
        <v>1363</v>
      </c>
      <c r="D6119" s="91">
        <v>2204005</v>
      </c>
      <c r="E6119" s="147">
        <v>1147</v>
      </c>
      <c r="F6119" s="117">
        <v>4</v>
      </c>
      <c r="G6119" s="117">
        <v>4</v>
      </c>
      <c r="H6119" s="117">
        <v>4</v>
      </c>
      <c r="I6119" s="117">
        <v>4</v>
      </c>
      <c r="J6119" s="117">
        <v>4</v>
      </c>
      <c r="K6119" s="117">
        <v>4</v>
      </c>
      <c r="L6119" s="117">
        <v>4</v>
      </c>
      <c r="M6119" s="117">
        <v>4</v>
      </c>
      <c r="N6119" s="117">
        <v>4</v>
      </c>
      <c r="O6119" s="117">
        <v>4</v>
      </c>
      <c r="P6119" s="117">
        <v>4</v>
      </c>
      <c r="Q6119" s="117">
        <v>4</v>
      </c>
      <c r="R6119" s="117">
        <f t="shared" si="212"/>
        <v>48</v>
      </c>
      <c r="S6119" s="118">
        <f t="shared" si="213"/>
        <v>55056</v>
      </c>
      <c r="T6119" s="148"/>
    </row>
    <row r="6120" spans="1:20" s="92" customFormat="1" ht="18" customHeight="1" x14ac:dyDescent="0.25">
      <c r="A6120" s="93" t="s">
        <v>915</v>
      </c>
      <c r="B6120" s="90">
        <v>22455023</v>
      </c>
      <c r="C6120" s="91" t="s">
        <v>1173</v>
      </c>
      <c r="D6120" s="91">
        <v>2204005</v>
      </c>
      <c r="E6120" s="147">
        <v>1488</v>
      </c>
      <c r="F6120" s="117">
        <v>45</v>
      </c>
      <c r="G6120" s="117">
        <v>45</v>
      </c>
      <c r="H6120" s="117">
        <v>45</v>
      </c>
      <c r="I6120" s="117">
        <v>45</v>
      </c>
      <c r="J6120" s="117">
        <v>45</v>
      </c>
      <c r="K6120" s="117">
        <v>45</v>
      </c>
      <c r="L6120" s="117">
        <v>45</v>
      </c>
      <c r="M6120" s="117">
        <v>45</v>
      </c>
      <c r="N6120" s="117">
        <v>45</v>
      </c>
      <c r="O6120" s="117">
        <v>45</v>
      </c>
      <c r="P6120" s="117">
        <v>45</v>
      </c>
      <c r="Q6120" s="117">
        <v>45</v>
      </c>
      <c r="R6120" s="117">
        <f t="shared" si="212"/>
        <v>540</v>
      </c>
      <c r="S6120" s="118">
        <f t="shared" si="213"/>
        <v>803520</v>
      </c>
      <c r="T6120" s="148"/>
    </row>
    <row r="6121" spans="1:20" s="92" customFormat="1" ht="18" customHeight="1" x14ac:dyDescent="0.25">
      <c r="A6121" s="93" t="s">
        <v>915</v>
      </c>
      <c r="B6121" s="90">
        <v>22455024</v>
      </c>
      <c r="C6121" s="91" t="s">
        <v>1364</v>
      </c>
      <c r="D6121" s="91">
        <v>2204005</v>
      </c>
      <c r="E6121" s="147">
        <v>1680</v>
      </c>
      <c r="F6121" s="117">
        <v>1</v>
      </c>
      <c r="G6121" s="117">
        <v>1</v>
      </c>
      <c r="H6121" s="117">
        <v>1</v>
      </c>
      <c r="I6121" s="117">
        <v>1</v>
      </c>
      <c r="J6121" s="117">
        <v>1</v>
      </c>
      <c r="K6121" s="117">
        <v>1</v>
      </c>
      <c r="L6121" s="117">
        <v>1</v>
      </c>
      <c r="M6121" s="117">
        <v>1</v>
      </c>
      <c r="N6121" s="117">
        <v>1</v>
      </c>
      <c r="O6121" s="117">
        <v>1</v>
      </c>
      <c r="P6121" s="117">
        <v>1</v>
      </c>
      <c r="Q6121" s="117">
        <v>1</v>
      </c>
      <c r="R6121" s="117">
        <f t="shared" si="212"/>
        <v>12</v>
      </c>
      <c r="S6121" s="118">
        <f t="shared" si="213"/>
        <v>20160</v>
      </c>
      <c r="T6121" s="148"/>
    </row>
    <row r="6122" spans="1:20" s="92" customFormat="1" ht="18" customHeight="1" x14ac:dyDescent="0.25">
      <c r="A6122" s="93" t="s">
        <v>915</v>
      </c>
      <c r="B6122" s="90">
        <v>22455060</v>
      </c>
      <c r="C6122" s="91" t="s">
        <v>1174</v>
      </c>
      <c r="D6122" s="91">
        <v>2204005</v>
      </c>
      <c r="E6122" s="147">
        <v>152</v>
      </c>
      <c r="F6122" s="117">
        <v>419</v>
      </c>
      <c r="G6122" s="117">
        <v>419</v>
      </c>
      <c r="H6122" s="117">
        <v>419</v>
      </c>
      <c r="I6122" s="117">
        <v>419</v>
      </c>
      <c r="J6122" s="117">
        <v>419</v>
      </c>
      <c r="K6122" s="117">
        <v>419</v>
      </c>
      <c r="L6122" s="117">
        <v>419</v>
      </c>
      <c r="M6122" s="117">
        <v>419</v>
      </c>
      <c r="N6122" s="117">
        <v>419</v>
      </c>
      <c r="O6122" s="117">
        <v>419</v>
      </c>
      <c r="P6122" s="117">
        <v>419</v>
      </c>
      <c r="Q6122" s="117">
        <v>419</v>
      </c>
      <c r="R6122" s="117">
        <f t="shared" si="212"/>
        <v>5028</v>
      </c>
      <c r="S6122" s="118">
        <f t="shared" si="213"/>
        <v>764256</v>
      </c>
      <c r="T6122" s="148"/>
    </row>
    <row r="6123" spans="1:20" s="92" customFormat="1" ht="18" customHeight="1" x14ac:dyDescent="0.25">
      <c r="A6123" s="93" t="s">
        <v>915</v>
      </c>
      <c r="B6123" s="90">
        <v>22455210</v>
      </c>
      <c r="C6123" s="91" t="s">
        <v>1175</v>
      </c>
      <c r="D6123" s="91">
        <v>2204005</v>
      </c>
      <c r="E6123" s="147">
        <v>439</v>
      </c>
      <c r="F6123" s="117">
        <v>1</v>
      </c>
      <c r="G6123" s="117">
        <v>1</v>
      </c>
      <c r="H6123" s="117">
        <v>1</v>
      </c>
      <c r="I6123" s="117">
        <v>1</v>
      </c>
      <c r="J6123" s="117">
        <v>1</v>
      </c>
      <c r="K6123" s="117">
        <v>1</v>
      </c>
      <c r="L6123" s="117">
        <v>0</v>
      </c>
      <c r="M6123" s="117">
        <v>0</v>
      </c>
      <c r="N6123" s="117">
        <v>0</v>
      </c>
      <c r="O6123" s="117">
        <v>0</v>
      </c>
      <c r="P6123" s="117">
        <v>0</v>
      </c>
      <c r="Q6123" s="117">
        <v>0</v>
      </c>
      <c r="R6123" s="117">
        <f t="shared" si="212"/>
        <v>6</v>
      </c>
      <c r="S6123" s="118">
        <f t="shared" si="213"/>
        <v>2634</v>
      </c>
      <c r="T6123" s="148"/>
    </row>
    <row r="6124" spans="1:20" s="92" customFormat="1" ht="18" customHeight="1" x14ac:dyDescent="0.25">
      <c r="A6124" s="93" t="s">
        <v>915</v>
      </c>
      <c r="B6124" s="90">
        <v>22455241</v>
      </c>
      <c r="C6124" s="91" t="s">
        <v>1366</v>
      </c>
      <c r="D6124" s="91">
        <v>2204005</v>
      </c>
      <c r="E6124" s="147">
        <v>131</v>
      </c>
      <c r="F6124" s="117">
        <v>143</v>
      </c>
      <c r="G6124" s="117">
        <v>143</v>
      </c>
      <c r="H6124" s="117">
        <v>143</v>
      </c>
      <c r="I6124" s="117">
        <v>143</v>
      </c>
      <c r="J6124" s="117">
        <v>143</v>
      </c>
      <c r="K6124" s="117">
        <v>143</v>
      </c>
      <c r="L6124" s="117">
        <v>143</v>
      </c>
      <c r="M6124" s="117">
        <v>143</v>
      </c>
      <c r="N6124" s="117">
        <v>143</v>
      </c>
      <c r="O6124" s="117">
        <v>143</v>
      </c>
      <c r="P6124" s="117">
        <v>143</v>
      </c>
      <c r="Q6124" s="117">
        <v>143</v>
      </c>
      <c r="R6124" s="117">
        <f t="shared" si="212"/>
        <v>1716</v>
      </c>
      <c r="S6124" s="118">
        <f t="shared" si="213"/>
        <v>224796</v>
      </c>
      <c r="T6124" s="148"/>
    </row>
    <row r="6125" spans="1:20" s="92" customFormat="1" ht="18" customHeight="1" x14ac:dyDescent="0.25">
      <c r="A6125" s="93" t="s">
        <v>915</v>
      </c>
      <c r="B6125" s="90">
        <v>22455242</v>
      </c>
      <c r="C6125" s="91" t="s">
        <v>1176</v>
      </c>
      <c r="D6125" s="91">
        <v>2204005</v>
      </c>
      <c r="E6125" s="147">
        <v>939</v>
      </c>
      <c r="F6125" s="117">
        <v>45</v>
      </c>
      <c r="G6125" s="117">
        <v>45</v>
      </c>
      <c r="H6125" s="117">
        <v>45</v>
      </c>
      <c r="I6125" s="117">
        <v>45</v>
      </c>
      <c r="J6125" s="117">
        <v>45</v>
      </c>
      <c r="K6125" s="117">
        <v>45</v>
      </c>
      <c r="L6125" s="117">
        <v>45</v>
      </c>
      <c r="M6125" s="117">
        <v>45</v>
      </c>
      <c r="N6125" s="117">
        <v>45</v>
      </c>
      <c r="O6125" s="117">
        <v>45</v>
      </c>
      <c r="P6125" s="117">
        <v>45</v>
      </c>
      <c r="Q6125" s="117">
        <v>45</v>
      </c>
      <c r="R6125" s="117">
        <f t="shared" si="212"/>
        <v>540</v>
      </c>
      <c r="S6125" s="118">
        <f t="shared" si="213"/>
        <v>507060</v>
      </c>
      <c r="T6125" s="148"/>
    </row>
    <row r="6126" spans="1:20" s="92" customFormat="1" ht="18" customHeight="1" x14ac:dyDescent="0.25">
      <c r="A6126" s="93" t="s">
        <v>915</v>
      </c>
      <c r="B6126" s="90">
        <v>22455871</v>
      </c>
      <c r="C6126" s="91" t="s">
        <v>1370</v>
      </c>
      <c r="D6126" s="91">
        <v>2204005</v>
      </c>
      <c r="E6126" s="147">
        <v>30</v>
      </c>
      <c r="F6126" s="117">
        <v>125</v>
      </c>
      <c r="G6126" s="117">
        <v>125</v>
      </c>
      <c r="H6126" s="117">
        <v>125</v>
      </c>
      <c r="I6126" s="117">
        <v>125</v>
      </c>
      <c r="J6126" s="117">
        <v>125</v>
      </c>
      <c r="K6126" s="117">
        <v>125</v>
      </c>
      <c r="L6126" s="117">
        <v>125</v>
      </c>
      <c r="M6126" s="117">
        <v>125</v>
      </c>
      <c r="N6126" s="117">
        <v>125</v>
      </c>
      <c r="O6126" s="117">
        <v>125</v>
      </c>
      <c r="P6126" s="117">
        <v>125</v>
      </c>
      <c r="Q6126" s="117">
        <v>125</v>
      </c>
      <c r="R6126" s="117">
        <f t="shared" si="212"/>
        <v>1500</v>
      </c>
      <c r="S6126" s="118">
        <f t="shared" si="213"/>
        <v>45000</v>
      </c>
      <c r="T6126" s="148"/>
    </row>
    <row r="6127" spans="1:20" s="92" customFormat="1" ht="18" customHeight="1" x14ac:dyDescent="0.25">
      <c r="A6127" s="93" t="s">
        <v>915</v>
      </c>
      <c r="B6127" s="90">
        <v>22455880</v>
      </c>
      <c r="C6127" s="91" t="s">
        <v>1178</v>
      </c>
      <c r="D6127" s="91">
        <v>2204005</v>
      </c>
      <c r="E6127" s="147">
        <v>248</v>
      </c>
      <c r="F6127" s="117">
        <v>47</v>
      </c>
      <c r="G6127" s="117">
        <v>47</v>
      </c>
      <c r="H6127" s="117">
        <v>47</v>
      </c>
      <c r="I6127" s="117">
        <v>47</v>
      </c>
      <c r="J6127" s="117">
        <v>47</v>
      </c>
      <c r="K6127" s="117">
        <v>47</v>
      </c>
      <c r="L6127" s="117">
        <v>47</v>
      </c>
      <c r="M6127" s="117">
        <v>47</v>
      </c>
      <c r="N6127" s="117">
        <v>47</v>
      </c>
      <c r="O6127" s="117">
        <v>47</v>
      </c>
      <c r="P6127" s="117">
        <v>47</v>
      </c>
      <c r="Q6127" s="117">
        <v>47</v>
      </c>
      <c r="R6127" s="117">
        <f t="shared" si="212"/>
        <v>564</v>
      </c>
      <c r="S6127" s="118">
        <f t="shared" si="213"/>
        <v>139872</v>
      </c>
      <c r="T6127" s="148"/>
    </row>
    <row r="6128" spans="1:20" s="92" customFormat="1" ht="18" customHeight="1" x14ac:dyDescent="0.25">
      <c r="A6128" s="93" t="s">
        <v>915</v>
      </c>
      <c r="B6128" s="90">
        <v>22456217</v>
      </c>
      <c r="C6128" s="91" t="s">
        <v>1179</v>
      </c>
      <c r="D6128" s="91">
        <v>2204005</v>
      </c>
      <c r="E6128" s="147">
        <v>3405</v>
      </c>
      <c r="F6128" s="117">
        <v>24</v>
      </c>
      <c r="G6128" s="117">
        <v>24</v>
      </c>
      <c r="H6128" s="117">
        <v>24</v>
      </c>
      <c r="I6128" s="117">
        <v>24</v>
      </c>
      <c r="J6128" s="117">
        <v>24</v>
      </c>
      <c r="K6128" s="117">
        <v>24</v>
      </c>
      <c r="L6128" s="117">
        <v>24</v>
      </c>
      <c r="M6128" s="117">
        <v>24</v>
      </c>
      <c r="N6128" s="117">
        <v>24</v>
      </c>
      <c r="O6128" s="117">
        <v>24</v>
      </c>
      <c r="P6128" s="117">
        <v>24</v>
      </c>
      <c r="Q6128" s="117">
        <v>24</v>
      </c>
      <c r="R6128" s="117">
        <f t="shared" si="212"/>
        <v>288</v>
      </c>
      <c r="S6128" s="118">
        <f t="shared" si="213"/>
        <v>980640</v>
      </c>
      <c r="T6128" s="148"/>
    </row>
    <row r="6129" spans="1:20" s="92" customFormat="1" ht="18" customHeight="1" x14ac:dyDescent="0.25">
      <c r="A6129" s="93" t="s">
        <v>915</v>
      </c>
      <c r="B6129" s="90">
        <v>22456550</v>
      </c>
      <c r="C6129" s="91" t="s">
        <v>1525</v>
      </c>
      <c r="D6129" s="91">
        <v>2204005</v>
      </c>
      <c r="E6129" s="147">
        <v>340</v>
      </c>
      <c r="F6129" s="117">
        <v>3</v>
      </c>
      <c r="G6129" s="117">
        <v>3</v>
      </c>
      <c r="H6129" s="117">
        <v>3</v>
      </c>
      <c r="I6129" s="117">
        <v>3</v>
      </c>
      <c r="J6129" s="117">
        <v>3</v>
      </c>
      <c r="K6129" s="117">
        <v>3</v>
      </c>
      <c r="L6129" s="117">
        <v>3</v>
      </c>
      <c r="M6129" s="117">
        <v>3</v>
      </c>
      <c r="N6129" s="117">
        <v>3</v>
      </c>
      <c r="O6129" s="117">
        <v>3</v>
      </c>
      <c r="P6129" s="117">
        <v>3</v>
      </c>
      <c r="Q6129" s="117">
        <v>3</v>
      </c>
      <c r="R6129" s="117">
        <f t="shared" si="212"/>
        <v>36</v>
      </c>
      <c r="S6129" s="118">
        <f t="shared" si="213"/>
        <v>12240</v>
      </c>
      <c r="T6129" s="148"/>
    </row>
    <row r="6130" spans="1:20" s="92" customFormat="1" ht="18" customHeight="1" x14ac:dyDescent="0.25">
      <c r="A6130" s="93" t="s">
        <v>915</v>
      </c>
      <c r="B6130" s="90">
        <v>22456890</v>
      </c>
      <c r="C6130" s="91" t="s">
        <v>1372</v>
      </c>
      <c r="D6130" s="91">
        <v>2204005</v>
      </c>
      <c r="E6130" s="147">
        <v>499</v>
      </c>
      <c r="F6130" s="117">
        <v>15</v>
      </c>
      <c r="G6130" s="117">
        <v>15</v>
      </c>
      <c r="H6130" s="117">
        <v>15</v>
      </c>
      <c r="I6130" s="117">
        <v>15</v>
      </c>
      <c r="J6130" s="117">
        <v>15</v>
      </c>
      <c r="K6130" s="117">
        <v>15</v>
      </c>
      <c r="L6130" s="117">
        <v>15</v>
      </c>
      <c r="M6130" s="117">
        <v>15</v>
      </c>
      <c r="N6130" s="117">
        <v>15</v>
      </c>
      <c r="O6130" s="117">
        <v>15</v>
      </c>
      <c r="P6130" s="117">
        <v>15</v>
      </c>
      <c r="Q6130" s="117">
        <v>15</v>
      </c>
      <c r="R6130" s="117">
        <f t="shared" si="212"/>
        <v>180</v>
      </c>
      <c r="S6130" s="118">
        <f t="shared" si="213"/>
        <v>89820</v>
      </c>
      <c r="T6130" s="148"/>
    </row>
    <row r="6131" spans="1:20" s="92" customFormat="1" ht="18" customHeight="1" x14ac:dyDescent="0.25">
      <c r="A6131" s="93" t="s">
        <v>915</v>
      </c>
      <c r="B6131" s="90">
        <v>22456891</v>
      </c>
      <c r="C6131" s="91" t="s">
        <v>1373</v>
      </c>
      <c r="D6131" s="91">
        <v>2204005</v>
      </c>
      <c r="E6131" s="147">
        <v>799</v>
      </c>
      <c r="F6131" s="117">
        <v>73</v>
      </c>
      <c r="G6131" s="117">
        <v>73</v>
      </c>
      <c r="H6131" s="117">
        <v>73</v>
      </c>
      <c r="I6131" s="117">
        <v>73</v>
      </c>
      <c r="J6131" s="117">
        <v>73</v>
      </c>
      <c r="K6131" s="117">
        <v>73</v>
      </c>
      <c r="L6131" s="117">
        <v>73</v>
      </c>
      <c r="M6131" s="117">
        <v>73</v>
      </c>
      <c r="N6131" s="117">
        <v>73</v>
      </c>
      <c r="O6131" s="117">
        <v>73</v>
      </c>
      <c r="P6131" s="117">
        <v>73</v>
      </c>
      <c r="Q6131" s="117">
        <v>73</v>
      </c>
      <c r="R6131" s="117">
        <f t="shared" si="212"/>
        <v>876</v>
      </c>
      <c r="S6131" s="118">
        <f t="shared" si="213"/>
        <v>699924</v>
      </c>
      <c r="T6131" s="148"/>
    </row>
    <row r="6132" spans="1:20" s="92" customFormat="1" ht="18" customHeight="1" x14ac:dyDescent="0.25">
      <c r="A6132" s="93" t="s">
        <v>915</v>
      </c>
      <c r="B6132" s="90">
        <v>22457040</v>
      </c>
      <c r="C6132" s="91" t="s">
        <v>1374</v>
      </c>
      <c r="D6132" s="91">
        <v>2204005</v>
      </c>
      <c r="E6132" s="147">
        <v>608</v>
      </c>
      <c r="F6132" s="117">
        <v>15</v>
      </c>
      <c r="G6132" s="117">
        <v>15</v>
      </c>
      <c r="H6132" s="117">
        <v>15</v>
      </c>
      <c r="I6132" s="117">
        <v>15</v>
      </c>
      <c r="J6132" s="117">
        <v>15</v>
      </c>
      <c r="K6132" s="117">
        <v>15</v>
      </c>
      <c r="L6132" s="117">
        <v>15</v>
      </c>
      <c r="M6132" s="117">
        <v>15</v>
      </c>
      <c r="N6132" s="117">
        <v>15</v>
      </c>
      <c r="O6132" s="117">
        <v>15</v>
      </c>
      <c r="P6132" s="117">
        <v>15</v>
      </c>
      <c r="Q6132" s="117">
        <v>15</v>
      </c>
      <c r="R6132" s="117">
        <f t="shared" si="212"/>
        <v>180</v>
      </c>
      <c r="S6132" s="118">
        <f t="shared" si="213"/>
        <v>109440</v>
      </c>
      <c r="T6132" s="148"/>
    </row>
    <row r="6133" spans="1:20" s="92" customFormat="1" ht="18" customHeight="1" x14ac:dyDescent="0.25">
      <c r="A6133" s="93" t="s">
        <v>915</v>
      </c>
      <c r="B6133" s="90">
        <v>22457120</v>
      </c>
      <c r="C6133" s="91" t="s">
        <v>1182</v>
      </c>
      <c r="D6133" s="91">
        <v>2204005</v>
      </c>
      <c r="E6133" s="147">
        <v>608</v>
      </c>
      <c r="F6133" s="117">
        <v>142</v>
      </c>
      <c r="G6133" s="117">
        <v>142</v>
      </c>
      <c r="H6133" s="117">
        <v>142</v>
      </c>
      <c r="I6133" s="117">
        <v>142</v>
      </c>
      <c r="J6133" s="117">
        <v>142</v>
      </c>
      <c r="K6133" s="117">
        <v>142</v>
      </c>
      <c r="L6133" s="117">
        <v>142</v>
      </c>
      <c r="M6133" s="117">
        <v>142</v>
      </c>
      <c r="N6133" s="117">
        <v>142</v>
      </c>
      <c r="O6133" s="117">
        <v>142</v>
      </c>
      <c r="P6133" s="117">
        <v>142</v>
      </c>
      <c r="Q6133" s="117">
        <v>142</v>
      </c>
      <c r="R6133" s="117">
        <f t="shared" si="212"/>
        <v>1704</v>
      </c>
      <c r="S6133" s="118">
        <f t="shared" si="213"/>
        <v>1036032</v>
      </c>
      <c r="T6133" s="148"/>
    </row>
    <row r="6134" spans="1:20" s="92" customFormat="1" ht="18" customHeight="1" x14ac:dyDescent="0.25">
      <c r="A6134" s="93" t="s">
        <v>915</v>
      </c>
      <c r="B6134" s="90">
        <v>22458750</v>
      </c>
      <c r="C6134" s="91" t="s">
        <v>1002</v>
      </c>
      <c r="D6134" s="91">
        <v>2204005</v>
      </c>
      <c r="E6134" s="147">
        <v>24</v>
      </c>
      <c r="F6134" s="117">
        <v>9033</v>
      </c>
      <c r="G6134" s="117">
        <v>9033</v>
      </c>
      <c r="H6134" s="117">
        <v>9033</v>
      </c>
      <c r="I6134" s="117">
        <v>9033</v>
      </c>
      <c r="J6134" s="117">
        <v>9033</v>
      </c>
      <c r="K6134" s="117">
        <v>9033</v>
      </c>
      <c r="L6134" s="117">
        <v>9033</v>
      </c>
      <c r="M6134" s="117">
        <v>9033</v>
      </c>
      <c r="N6134" s="117">
        <v>9033</v>
      </c>
      <c r="O6134" s="117">
        <v>9033</v>
      </c>
      <c r="P6134" s="117">
        <v>9033</v>
      </c>
      <c r="Q6134" s="117">
        <v>9033</v>
      </c>
      <c r="R6134" s="117">
        <f t="shared" ref="R6134:R6191" si="214">SUM(F6134:Q6134)</f>
        <v>108396</v>
      </c>
      <c r="S6134" s="118">
        <f t="shared" si="213"/>
        <v>2601504</v>
      </c>
      <c r="T6134" s="148"/>
    </row>
    <row r="6135" spans="1:20" s="92" customFormat="1" ht="18" customHeight="1" x14ac:dyDescent="0.25">
      <c r="A6135" s="93" t="s">
        <v>915</v>
      </c>
      <c r="B6135" s="90">
        <v>22458775</v>
      </c>
      <c r="C6135" s="91" t="s">
        <v>1003</v>
      </c>
      <c r="D6135" s="91">
        <v>2204005</v>
      </c>
      <c r="E6135" s="147">
        <v>42</v>
      </c>
      <c r="F6135" s="117">
        <v>850</v>
      </c>
      <c r="G6135" s="117">
        <v>850</v>
      </c>
      <c r="H6135" s="117">
        <v>850</v>
      </c>
      <c r="I6135" s="117">
        <v>850</v>
      </c>
      <c r="J6135" s="117">
        <v>850</v>
      </c>
      <c r="K6135" s="117">
        <v>850</v>
      </c>
      <c r="L6135" s="117">
        <v>850</v>
      </c>
      <c r="M6135" s="117">
        <v>850</v>
      </c>
      <c r="N6135" s="117">
        <v>850</v>
      </c>
      <c r="O6135" s="117">
        <v>850</v>
      </c>
      <c r="P6135" s="117">
        <v>850</v>
      </c>
      <c r="Q6135" s="117">
        <v>850</v>
      </c>
      <c r="R6135" s="117">
        <f t="shared" si="214"/>
        <v>10200</v>
      </c>
      <c r="S6135" s="118">
        <f t="shared" si="213"/>
        <v>428400</v>
      </c>
      <c r="T6135" s="148"/>
    </row>
    <row r="6136" spans="1:20" s="92" customFormat="1" ht="18" customHeight="1" x14ac:dyDescent="0.25">
      <c r="A6136" s="93" t="s">
        <v>915</v>
      </c>
      <c r="B6136" s="90">
        <v>22458780</v>
      </c>
      <c r="C6136" s="91" t="s">
        <v>1004</v>
      </c>
      <c r="D6136" s="91">
        <v>2204005</v>
      </c>
      <c r="E6136" s="147">
        <v>21</v>
      </c>
      <c r="F6136" s="117">
        <v>2942</v>
      </c>
      <c r="G6136" s="117">
        <v>2942</v>
      </c>
      <c r="H6136" s="117">
        <v>2942</v>
      </c>
      <c r="I6136" s="117">
        <v>2942</v>
      </c>
      <c r="J6136" s="117">
        <v>2942</v>
      </c>
      <c r="K6136" s="117">
        <v>2942</v>
      </c>
      <c r="L6136" s="117">
        <v>2942</v>
      </c>
      <c r="M6136" s="117">
        <v>2942</v>
      </c>
      <c r="N6136" s="117">
        <v>2942</v>
      </c>
      <c r="O6136" s="117">
        <v>2942</v>
      </c>
      <c r="P6136" s="117">
        <v>2942</v>
      </c>
      <c r="Q6136" s="117">
        <v>2942</v>
      </c>
      <c r="R6136" s="117">
        <f t="shared" si="214"/>
        <v>35304</v>
      </c>
      <c r="S6136" s="118">
        <f t="shared" si="213"/>
        <v>741384</v>
      </c>
      <c r="T6136" s="148"/>
    </row>
    <row r="6137" spans="1:20" s="92" customFormat="1" ht="18" customHeight="1" x14ac:dyDescent="0.25">
      <c r="A6137" s="93" t="s">
        <v>915</v>
      </c>
      <c r="B6137" s="90">
        <v>22458787</v>
      </c>
      <c r="C6137" s="91" t="s">
        <v>1005</v>
      </c>
      <c r="D6137" s="91">
        <v>2204005</v>
      </c>
      <c r="E6137" s="147">
        <v>19</v>
      </c>
      <c r="F6137" s="117">
        <v>73</v>
      </c>
      <c r="G6137" s="117">
        <v>73</v>
      </c>
      <c r="H6137" s="117">
        <v>73</v>
      </c>
      <c r="I6137" s="117">
        <v>73</v>
      </c>
      <c r="J6137" s="117">
        <v>73</v>
      </c>
      <c r="K6137" s="117">
        <v>73</v>
      </c>
      <c r="L6137" s="117">
        <v>73</v>
      </c>
      <c r="M6137" s="117">
        <v>73</v>
      </c>
      <c r="N6137" s="117">
        <v>73</v>
      </c>
      <c r="O6137" s="117">
        <v>73</v>
      </c>
      <c r="P6137" s="117">
        <v>73</v>
      </c>
      <c r="Q6137" s="117">
        <v>73</v>
      </c>
      <c r="R6137" s="117">
        <f t="shared" si="214"/>
        <v>876</v>
      </c>
      <c r="S6137" s="118">
        <f t="shared" si="213"/>
        <v>16644</v>
      </c>
      <c r="T6137" s="148"/>
    </row>
    <row r="6138" spans="1:20" s="92" customFormat="1" ht="18" customHeight="1" x14ac:dyDescent="0.25">
      <c r="A6138" s="93" t="s">
        <v>915</v>
      </c>
      <c r="B6138" s="90">
        <v>22459073</v>
      </c>
      <c r="C6138" s="91" t="s">
        <v>1184</v>
      </c>
      <c r="D6138" s="91">
        <v>2204005</v>
      </c>
      <c r="E6138" s="147">
        <v>4165</v>
      </c>
      <c r="F6138" s="117">
        <v>9</v>
      </c>
      <c r="G6138" s="117">
        <v>9</v>
      </c>
      <c r="H6138" s="117">
        <v>9</v>
      </c>
      <c r="I6138" s="117">
        <v>9</v>
      </c>
      <c r="J6138" s="117">
        <v>9</v>
      </c>
      <c r="K6138" s="117">
        <v>9</v>
      </c>
      <c r="L6138" s="117">
        <v>9</v>
      </c>
      <c r="M6138" s="117">
        <v>9</v>
      </c>
      <c r="N6138" s="117">
        <v>9</v>
      </c>
      <c r="O6138" s="117">
        <v>9</v>
      </c>
      <c r="P6138" s="117">
        <v>9</v>
      </c>
      <c r="Q6138" s="117">
        <v>9</v>
      </c>
      <c r="R6138" s="117">
        <f t="shared" si="214"/>
        <v>108</v>
      </c>
      <c r="S6138" s="118">
        <f t="shared" si="213"/>
        <v>449820</v>
      </c>
      <c r="T6138" s="148"/>
    </row>
    <row r="6139" spans="1:20" s="92" customFormat="1" ht="18" customHeight="1" x14ac:dyDescent="0.25">
      <c r="A6139" s="93" t="s">
        <v>915</v>
      </c>
      <c r="B6139" s="90">
        <v>22460004</v>
      </c>
      <c r="C6139" s="91" t="s">
        <v>1377</v>
      </c>
      <c r="D6139" s="91">
        <v>2204005</v>
      </c>
      <c r="E6139" s="147">
        <v>336</v>
      </c>
      <c r="F6139" s="117">
        <v>23</v>
      </c>
      <c r="G6139" s="117">
        <v>23</v>
      </c>
      <c r="H6139" s="117">
        <v>23</v>
      </c>
      <c r="I6139" s="117">
        <v>23</v>
      </c>
      <c r="J6139" s="117">
        <v>23</v>
      </c>
      <c r="K6139" s="117">
        <v>23</v>
      </c>
      <c r="L6139" s="117">
        <v>23</v>
      </c>
      <c r="M6139" s="117">
        <v>23</v>
      </c>
      <c r="N6139" s="117">
        <v>23</v>
      </c>
      <c r="O6139" s="117">
        <v>23</v>
      </c>
      <c r="P6139" s="117">
        <v>23</v>
      </c>
      <c r="Q6139" s="117">
        <v>23</v>
      </c>
      <c r="R6139" s="117">
        <f t="shared" si="214"/>
        <v>276</v>
      </c>
      <c r="S6139" s="118">
        <f t="shared" si="213"/>
        <v>92736</v>
      </c>
      <c r="T6139" s="148"/>
    </row>
    <row r="6140" spans="1:20" s="92" customFormat="1" ht="18" customHeight="1" x14ac:dyDescent="0.25">
      <c r="A6140" s="93" t="s">
        <v>915</v>
      </c>
      <c r="B6140" s="90">
        <v>22460005</v>
      </c>
      <c r="C6140" s="91" t="s">
        <v>1185</v>
      </c>
      <c r="D6140" s="91">
        <v>2204005</v>
      </c>
      <c r="E6140" s="147">
        <v>998</v>
      </c>
      <c r="F6140" s="117">
        <v>34</v>
      </c>
      <c r="G6140" s="117">
        <v>34</v>
      </c>
      <c r="H6140" s="117">
        <v>34</v>
      </c>
      <c r="I6140" s="117">
        <v>34</v>
      </c>
      <c r="J6140" s="117">
        <v>34</v>
      </c>
      <c r="K6140" s="117">
        <v>34</v>
      </c>
      <c r="L6140" s="117">
        <v>34</v>
      </c>
      <c r="M6140" s="117">
        <v>34</v>
      </c>
      <c r="N6140" s="117">
        <v>34</v>
      </c>
      <c r="O6140" s="117">
        <v>34</v>
      </c>
      <c r="P6140" s="117">
        <v>34</v>
      </c>
      <c r="Q6140" s="117">
        <v>34</v>
      </c>
      <c r="R6140" s="117">
        <f t="shared" si="214"/>
        <v>408</v>
      </c>
      <c r="S6140" s="118">
        <f t="shared" si="213"/>
        <v>407184</v>
      </c>
      <c r="T6140" s="148"/>
    </row>
    <row r="6141" spans="1:20" s="92" customFormat="1" ht="18" customHeight="1" x14ac:dyDescent="0.25">
      <c r="A6141" s="93" t="s">
        <v>915</v>
      </c>
      <c r="B6141" s="90">
        <v>22460006</v>
      </c>
      <c r="C6141" s="91" t="s">
        <v>1378</v>
      </c>
      <c r="D6141" s="91">
        <v>2204005</v>
      </c>
      <c r="E6141" s="147">
        <v>5945</v>
      </c>
      <c r="F6141" s="117">
        <v>1</v>
      </c>
      <c r="G6141" s="117">
        <v>1</v>
      </c>
      <c r="H6141" s="117">
        <v>1</v>
      </c>
      <c r="I6141" s="117">
        <v>1</v>
      </c>
      <c r="J6141" s="117">
        <v>1</v>
      </c>
      <c r="K6141" s="117">
        <v>1</v>
      </c>
      <c r="L6141" s="117">
        <v>1</v>
      </c>
      <c r="M6141" s="117">
        <v>1</v>
      </c>
      <c r="N6141" s="117">
        <v>1</v>
      </c>
      <c r="O6141" s="117">
        <v>1</v>
      </c>
      <c r="P6141" s="117">
        <v>1</v>
      </c>
      <c r="Q6141" s="117">
        <v>1</v>
      </c>
      <c r="R6141" s="117">
        <f t="shared" si="214"/>
        <v>12</v>
      </c>
      <c r="S6141" s="118">
        <f t="shared" si="213"/>
        <v>71340</v>
      </c>
      <c r="T6141" s="148"/>
    </row>
    <row r="6142" spans="1:20" s="92" customFormat="1" ht="18" customHeight="1" x14ac:dyDescent="0.25">
      <c r="A6142" s="93" t="s">
        <v>915</v>
      </c>
      <c r="B6142" s="90">
        <v>22461347</v>
      </c>
      <c r="C6142" s="91" t="s">
        <v>1186</v>
      </c>
      <c r="D6142" s="91">
        <v>2204005</v>
      </c>
      <c r="E6142" s="147">
        <v>1749</v>
      </c>
      <c r="F6142" s="117">
        <v>4</v>
      </c>
      <c r="G6142" s="117">
        <v>4</v>
      </c>
      <c r="H6142" s="117">
        <v>4</v>
      </c>
      <c r="I6142" s="117">
        <v>4</v>
      </c>
      <c r="J6142" s="117">
        <v>4</v>
      </c>
      <c r="K6142" s="117">
        <v>4</v>
      </c>
      <c r="L6142" s="117">
        <v>4</v>
      </c>
      <c r="M6142" s="117">
        <v>4</v>
      </c>
      <c r="N6142" s="117">
        <v>4</v>
      </c>
      <c r="O6142" s="117">
        <v>4</v>
      </c>
      <c r="P6142" s="117">
        <v>4</v>
      </c>
      <c r="Q6142" s="117">
        <v>4</v>
      </c>
      <c r="R6142" s="117">
        <f t="shared" si="214"/>
        <v>48</v>
      </c>
      <c r="S6142" s="118">
        <f t="shared" si="213"/>
        <v>83952</v>
      </c>
      <c r="T6142" s="148"/>
    </row>
    <row r="6143" spans="1:20" s="92" customFormat="1" ht="18" customHeight="1" x14ac:dyDescent="0.25">
      <c r="A6143" s="93" t="s">
        <v>915</v>
      </c>
      <c r="B6143" s="90">
        <v>22465778</v>
      </c>
      <c r="C6143" s="91" t="s">
        <v>1187</v>
      </c>
      <c r="D6143" s="91">
        <v>2204005</v>
      </c>
      <c r="E6143" s="147">
        <v>1095</v>
      </c>
      <c r="F6143" s="117">
        <v>402</v>
      </c>
      <c r="G6143" s="117">
        <v>402</v>
      </c>
      <c r="H6143" s="117">
        <v>402</v>
      </c>
      <c r="I6143" s="117">
        <v>402</v>
      </c>
      <c r="J6143" s="117">
        <v>402</v>
      </c>
      <c r="K6143" s="117">
        <v>402</v>
      </c>
      <c r="L6143" s="117">
        <v>402</v>
      </c>
      <c r="M6143" s="117">
        <v>402</v>
      </c>
      <c r="N6143" s="117">
        <v>402</v>
      </c>
      <c r="O6143" s="117">
        <v>402</v>
      </c>
      <c r="P6143" s="117">
        <v>402</v>
      </c>
      <c r="Q6143" s="117">
        <v>402</v>
      </c>
      <c r="R6143" s="117">
        <f t="shared" si="214"/>
        <v>4824</v>
      </c>
      <c r="S6143" s="118">
        <f t="shared" si="213"/>
        <v>5282280</v>
      </c>
      <c r="T6143" s="148"/>
    </row>
    <row r="6144" spans="1:20" s="92" customFormat="1" ht="18" customHeight="1" x14ac:dyDescent="0.25">
      <c r="A6144" s="93" t="s">
        <v>915</v>
      </c>
      <c r="B6144" s="90">
        <v>22466911</v>
      </c>
      <c r="C6144" s="91" t="s">
        <v>1188</v>
      </c>
      <c r="D6144" s="91">
        <v>2204005</v>
      </c>
      <c r="E6144" s="147">
        <v>3000</v>
      </c>
      <c r="F6144" s="117">
        <v>25</v>
      </c>
      <c r="G6144" s="117">
        <v>25</v>
      </c>
      <c r="H6144" s="117">
        <v>25</v>
      </c>
      <c r="I6144" s="117">
        <v>25</v>
      </c>
      <c r="J6144" s="117">
        <v>25</v>
      </c>
      <c r="K6144" s="117">
        <v>25</v>
      </c>
      <c r="L6144" s="117">
        <v>25</v>
      </c>
      <c r="M6144" s="117">
        <v>25</v>
      </c>
      <c r="N6144" s="117">
        <v>25</v>
      </c>
      <c r="O6144" s="117">
        <v>25</v>
      </c>
      <c r="P6144" s="117">
        <v>25</v>
      </c>
      <c r="Q6144" s="117">
        <v>25</v>
      </c>
      <c r="R6144" s="117">
        <f t="shared" si="214"/>
        <v>300</v>
      </c>
      <c r="S6144" s="118">
        <f t="shared" si="213"/>
        <v>900000</v>
      </c>
      <c r="T6144" s="148"/>
    </row>
    <row r="6145" spans="1:20" s="92" customFormat="1" ht="18" customHeight="1" x14ac:dyDescent="0.25">
      <c r="A6145" s="93" t="s">
        <v>915</v>
      </c>
      <c r="B6145" s="90">
        <v>22471562</v>
      </c>
      <c r="C6145" s="91" t="s">
        <v>1006</v>
      </c>
      <c r="D6145" s="91">
        <v>2204005</v>
      </c>
      <c r="E6145" s="147">
        <v>27</v>
      </c>
      <c r="F6145" s="117">
        <v>225</v>
      </c>
      <c r="G6145" s="117">
        <v>225</v>
      </c>
      <c r="H6145" s="117">
        <v>225</v>
      </c>
      <c r="I6145" s="117">
        <v>225</v>
      </c>
      <c r="J6145" s="117">
        <v>225</v>
      </c>
      <c r="K6145" s="117">
        <v>225</v>
      </c>
      <c r="L6145" s="117">
        <v>225</v>
      </c>
      <c r="M6145" s="117">
        <v>225</v>
      </c>
      <c r="N6145" s="117">
        <v>225</v>
      </c>
      <c r="O6145" s="117">
        <v>225</v>
      </c>
      <c r="P6145" s="117">
        <v>225</v>
      </c>
      <c r="Q6145" s="117">
        <v>225</v>
      </c>
      <c r="R6145" s="117">
        <f t="shared" si="214"/>
        <v>2700</v>
      </c>
      <c r="S6145" s="118">
        <f t="shared" si="213"/>
        <v>72900</v>
      </c>
      <c r="T6145" s="148"/>
    </row>
    <row r="6146" spans="1:20" s="92" customFormat="1" ht="18" customHeight="1" x14ac:dyDescent="0.25">
      <c r="A6146" s="93" t="s">
        <v>915</v>
      </c>
      <c r="B6146" s="90">
        <v>22475200</v>
      </c>
      <c r="C6146" s="91" t="s">
        <v>1189</v>
      </c>
      <c r="D6146" s="91">
        <v>2204005</v>
      </c>
      <c r="E6146" s="147">
        <v>2219</v>
      </c>
      <c r="F6146" s="117">
        <v>25</v>
      </c>
      <c r="G6146" s="117">
        <v>25</v>
      </c>
      <c r="H6146" s="117">
        <v>25</v>
      </c>
      <c r="I6146" s="117">
        <v>25</v>
      </c>
      <c r="J6146" s="117">
        <v>25</v>
      </c>
      <c r="K6146" s="117">
        <v>25</v>
      </c>
      <c r="L6146" s="117">
        <v>25</v>
      </c>
      <c r="M6146" s="117">
        <v>25</v>
      </c>
      <c r="N6146" s="117">
        <v>25</v>
      </c>
      <c r="O6146" s="117">
        <v>25</v>
      </c>
      <c r="P6146" s="117">
        <v>25</v>
      </c>
      <c r="Q6146" s="117">
        <v>25</v>
      </c>
      <c r="R6146" s="117">
        <f t="shared" si="214"/>
        <v>300</v>
      </c>
      <c r="S6146" s="118">
        <f t="shared" si="213"/>
        <v>665700</v>
      </c>
      <c r="T6146" s="148"/>
    </row>
    <row r="6147" spans="1:20" s="92" customFormat="1" ht="18" customHeight="1" x14ac:dyDescent="0.25">
      <c r="A6147" s="93" t="s">
        <v>915</v>
      </c>
      <c r="B6147" s="90">
        <v>22485222</v>
      </c>
      <c r="C6147" s="91" t="s">
        <v>3012</v>
      </c>
      <c r="D6147" s="91">
        <v>2204005</v>
      </c>
      <c r="E6147" s="147">
        <v>1923</v>
      </c>
      <c r="F6147" s="117">
        <v>1</v>
      </c>
      <c r="G6147" s="117">
        <v>1</v>
      </c>
      <c r="H6147" s="117">
        <v>1</v>
      </c>
      <c r="I6147" s="117">
        <v>1</v>
      </c>
      <c r="J6147" s="117">
        <v>1</v>
      </c>
      <c r="K6147" s="117">
        <v>1</v>
      </c>
      <c r="L6147" s="117">
        <v>0</v>
      </c>
      <c r="M6147" s="117">
        <v>0</v>
      </c>
      <c r="N6147" s="117">
        <v>0</v>
      </c>
      <c r="O6147" s="117">
        <v>0</v>
      </c>
      <c r="P6147" s="117">
        <v>0</v>
      </c>
      <c r="Q6147" s="117">
        <v>0</v>
      </c>
      <c r="R6147" s="117">
        <f t="shared" si="214"/>
        <v>6</v>
      </c>
      <c r="S6147" s="118">
        <f t="shared" si="213"/>
        <v>11538</v>
      </c>
      <c r="T6147" s="148"/>
    </row>
    <row r="6148" spans="1:20" s="92" customFormat="1" ht="18" customHeight="1" x14ac:dyDescent="0.25">
      <c r="A6148" s="93" t="s">
        <v>915</v>
      </c>
      <c r="B6148" s="90">
        <v>22487785</v>
      </c>
      <c r="C6148" s="91" t="s">
        <v>3351</v>
      </c>
      <c r="D6148" s="91">
        <v>2204005003</v>
      </c>
      <c r="E6148" s="147">
        <v>270689</v>
      </c>
      <c r="F6148" s="117">
        <v>0</v>
      </c>
      <c r="G6148" s="117">
        <v>0</v>
      </c>
      <c r="H6148" s="117">
        <v>0</v>
      </c>
      <c r="I6148" s="117">
        <v>0</v>
      </c>
      <c r="J6148" s="117">
        <v>0</v>
      </c>
      <c r="K6148" s="117">
        <v>0</v>
      </c>
      <c r="L6148" s="117">
        <v>0</v>
      </c>
      <c r="M6148" s="117">
        <v>0</v>
      </c>
      <c r="N6148" s="117">
        <v>0</v>
      </c>
      <c r="O6148" s="117">
        <v>0</v>
      </c>
      <c r="P6148" s="117">
        <v>0</v>
      </c>
      <c r="Q6148" s="117">
        <v>1</v>
      </c>
      <c r="R6148" s="117">
        <f t="shared" si="214"/>
        <v>1</v>
      </c>
      <c r="S6148" s="118">
        <f t="shared" si="213"/>
        <v>270689</v>
      </c>
      <c r="T6148" s="148"/>
    </row>
    <row r="6149" spans="1:20" s="92" customFormat="1" ht="18" customHeight="1" x14ac:dyDescent="0.25">
      <c r="A6149" s="93" t="s">
        <v>915</v>
      </c>
      <c r="B6149" s="90">
        <v>22487880</v>
      </c>
      <c r="C6149" s="91" t="s">
        <v>1007</v>
      </c>
      <c r="D6149" s="91">
        <v>2204005001</v>
      </c>
      <c r="E6149" s="147">
        <v>259</v>
      </c>
      <c r="F6149" s="117">
        <v>17</v>
      </c>
      <c r="G6149" s="117">
        <v>17</v>
      </c>
      <c r="H6149" s="117">
        <v>17</v>
      </c>
      <c r="I6149" s="117">
        <v>17</v>
      </c>
      <c r="J6149" s="117">
        <v>17</v>
      </c>
      <c r="K6149" s="117">
        <v>17</v>
      </c>
      <c r="L6149" s="117">
        <v>17</v>
      </c>
      <c r="M6149" s="117">
        <v>17</v>
      </c>
      <c r="N6149" s="117">
        <v>17</v>
      </c>
      <c r="O6149" s="117">
        <v>17</v>
      </c>
      <c r="P6149" s="117">
        <v>17</v>
      </c>
      <c r="Q6149" s="117">
        <v>17</v>
      </c>
      <c r="R6149" s="117">
        <f t="shared" si="214"/>
        <v>204</v>
      </c>
      <c r="S6149" s="118">
        <f t="shared" si="213"/>
        <v>52836</v>
      </c>
      <c r="T6149" s="148"/>
    </row>
    <row r="6150" spans="1:20" s="92" customFormat="1" ht="18" customHeight="1" x14ac:dyDescent="0.25">
      <c r="A6150" s="93" t="s">
        <v>915</v>
      </c>
      <c r="B6150" s="90">
        <v>22488785</v>
      </c>
      <c r="C6150" s="91" t="s">
        <v>3352</v>
      </c>
      <c r="D6150" s="91">
        <v>2204005003</v>
      </c>
      <c r="E6150" s="147">
        <v>65387</v>
      </c>
      <c r="F6150" s="117">
        <v>0</v>
      </c>
      <c r="G6150" s="117">
        <v>0</v>
      </c>
      <c r="H6150" s="117">
        <v>0</v>
      </c>
      <c r="I6150" s="117">
        <v>0</v>
      </c>
      <c r="J6150" s="117">
        <v>0</v>
      </c>
      <c r="K6150" s="117">
        <v>0</v>
      </c>
      <c r="L6150" s="117">
        <v>0</v>
      </c>
      <c r="M6150" s="117">
        <v>0</v>
      </c>
      <c r="N6150" s="117">
        <v>0</v>
      </c>
      <c r="O6150" s="117">
        <v>0</v>
      </c>
      <c r="P6150" s="117">
        <v>1</v>
      </c>
      <c r="Q6150" s="117">
        <v>1</v>
      </c>
      <c r="R6150" s="117">
        <f t="shared" si="214"/>
        <v>2</v>
      </c>
      <c r="S6150" s="118">
        <f t="shared" si="213"/>
        <v>130774</v>
      </c>
      <c r="T6150" s="148"/>
    </row>
    <row r="6151" spans="1:20" s="92" customFormat="1" ht="18" customHeight="1" x14ac:dyDescent="0.25">
      <c r="A6151" s="93" t="s">
        <v>915</v>
      </c>
      <c r="B6151" s="90">
        <v>22489785</v>
      </c>
      <c r="C6151" s="91" t="s">
        <v>3353</v>
      </c>
      <c r="D6151" s="91">
        <v>2204005003</v>
      </c>
      <c r="E6151" s="147">
        <v>29155</v>
      </c>
      <c r="F6151" s="117">
        <v>0</v>
      </c>
      <c r="G6151" s="117">
        <v>0</v>
      </c>
      <c r="H6151" s="117">
        <v>0</v>
      </c>
      <c r="I6151" s="117">
        <v>0</v>
      </c>
      <c r="J6151" s="117">
        <v>0</v>
      </c>
      <c r="K6151" s="117">
        <v>0</v>
      </c>
      <c r="L6151" s="117">
        <v>0</v>
      </c>
      <c r="M6151" s="117">
        <v>0</v>
      </c>
      <c r="N6151" s="117">
        <v>0</v>
      </c>
      <c r="O6151" s="117">
        <v>0</v>
      </c>
      <c r="P6151" s="117">
        <v>1</v>
      </c>
      <c r="Q6151" s="117">
        <v>1</v>
      </c>
      <c r="R6151" s="117">
        <f t="shared" si="214"/>
        <v>2</v>
      </c>
      <c r="S6151" s="118">
        <f t="shared" si="213"/>
        <v>58310</v>
      </c>
      <c r="T6151" s="148"/>
    </row>
    <row r="6152" spans="1:20" s="92" customFormat="1" ht="18" customHeight="1" x14ac:dyDescent="0.25">
      <c r="A6152" s="93" t="s">
        <v>915</v>
      </c>
      <c r="B6152" s="90">
        <v>22490785</v>
      </c>
      <c r="C6152" s="91" t="s">
        <v>3354</v>
      </c>
      <c r="D6152" s="91">
        <v>2204005003</v>
      </c>
      <c r="E6152" s="147">
        <v>29155</v>
      </c>
      <c r="F6152" s="117">
        <v>0</v>
      </c>
      <c r="G6152" s="117">
        <v>0</v>
      </c>
      <c r="H6152" s="117">
        <v>0</v>
      </c>
      <c r="I6152" s="117">
        <v>0</v>
      </c>
      <c r="J6152" s="117">
        <v>0</v>
      </c>
      <c r="K6152" s="117">
        <v>0</v>
      </c>
      <c r="L6152" s="117">
        <v>0</v>
      </c>
      <c r="M6152" s="117">
        <v>0</v>
      </c>
      <c r="N6152" s="117">
        <v>0</v>
      </c>
      <c r="O6152" s="117">
        <v>0</v>
      </c>
      <c r="P6152" s="117">
        <v>1</v>
      </c>
      <c r="Q6152" s="117">
        <v>1</v>
      </c>
      <c r="R6152" s="117">
        <f t="shared" si="214"/>
        <v>2</v>
      </c>
      <c r="S6152" s="118">
        <f t="shared" si="213"/>
        <v>58310</v>
      </c>
      <c r="T6152" s="148"/>
    </row>
    <row r="6153" spans="1:20" s="92" customFormat="1" ht="18" customHeight="1" x14ac:dyDescent="0.25">
      <c r="A6153" s="93" t="s">
        <v>915</v>
      </c>
      <c r="B6153" s="90">
        <v>22491785</v>
      </c>
      <c r="C6153" s="91" t="s">
        <v>3355</v>
      </c>
      <c r="D6153" s="91">
        <v>2204005003</v>
      </c>
      <c r="E6153" s="147">
        <v>20789</v>
      </c>
      <c r="F6153" s="117">
        <v>0</v>
      </c>
      <c r="G6153" s="117">
        <v>0</v>
      </c>
      <c r="H6153" s="117">
        <v>0</v>
      </c>
      <c r="I6153" s="117">
        <v>0</v>
      </c>
      <c r="J6153" s="117">
        <v>0</v>
      </c>
      <c r="K6153" s="117">
        <v>0</v>
      </c>
      <c r="L6153" s="117">
        <v>0</v>
      </c>
      <c r="M6153" s="117">
        <v>0</v>
      </c>
      <c r="N6153" s="117">
        <v>0</v>
      </c>
      <c r="O6153" s="117">
        <v>0</v>
      </c>
      <c r="P6153" s="117">
        <v>1</v>
      </c>
      <c r="Q6153" s="117">
        <v>1</v>
      </c>
      <c r="R6153" s="117">
        <f t="shared" si="214"/>
        <v>2</v>
      </c>
      <c r="S6153" s="118">
        <f t="shared" si="213"/>
        <v>41578</v>
      </c>
      <c r="T6153" s="148"/>
    </row>
    <row r="6154" spans="1:20" s="92" customFormat="1" ht="18" customHeight="1" x14ac:dyDescent="0.25">
      <c r="A6154" s="93" t="s">
        <v>915</v>
      </c>
      <c r="B6154" s="90">
        <v>22498550</v>
      </c>
      <c r="C6154" s="91" t="s">
        <v>1194</v>
      </c>
      <c r="D6154" s="91">
        <v>2204005</v>
      </c>
      <c r="E6154" s="147">
        <v>593</v>
      </c>
      <c r="F6154" s="117">
        <v>147</v>
      </c>
      <c r="G6154" s="117">
        <v>147</v>
      </c>
      <c r="H6154" s="117">
        <v>147</v>
      </c>
      <c r="I6154" s="117">
        <v>147</v>
      </c>
      <c r="J6154" s="117">
        <v>147</v>
      </c>
      <c r="K6154" s="117">
        <v>147</v>
      </c>
      <c r="L6154" s="117">
        <v>147</v>
      </c>
      <c r="M6154" s="117">
        <v>147</v>
      </c>
      <c r="N6154" s="117">
        <v>147</v>
      </c>
      <c r="O6154" s="117">
        <v>147</v>
      </c>
      <c r="P6154" s="117">
        <v>147</v>
      </c>
      <c r="Q6154" s="117">
        <v>147</v>
      </c>
      <c r="R6154" s="117">
        <f t="shared" si="214"/>
        <v>1764</v>
      </c>
      <c r="S6154" s="118">
        <f t="shared" si="213"/>
        <v>1046052</v>
      </c>
      <c r="T6154" s="148"/>
    </row>
    <row r="6155" spans="1:20" s="92" customFormat="1" ht="18" customHeight="1" x14ac:dyDescent="0.25">
      <c r="A6155" s="93" t="s">
        <v>915</v>
      </c>
      <c r="B6155" s="90">
        <v>22499700</v>
      </c>
      <c r="C6155" s="91" t="s">
        <v>1198</v>
      </c>
      <c r="D6155" s="91">
        <v>2204005</v>
      </c>
      <c r="E6155" s="147">
        <v>131</v>
      </c>
      <c r="F6155" s="117">
        <v>212</v>
      </c>
      <c r="G6155" s="117">
        <v>212</v>
      </c>
      <c r="H6155" s="117">
        <v>212</v>
      </c>
      <c r="I6155" s="117">
        <v>212</v>
      </c>
      <c r="J6155" s="117">
        <v>212</v>
      </c>
      <c r="K6155" s="117">
        <v>212</v>
      </c>
      <c r="L6155" s="117">
        <v>212</v>
      </c>
      <c r="M6155" s="117">
        <v>212</v>
      </c>
      <c r="N6155" s="117">
        <v>212</v>
      </c>
      <c r="O6155" s="117">
        <v>212</v>
      </c>
      <c r="P6155" s="117">
        <v>212</v>
      </c>
      <c r="Q6155" s="117">
        <v>212</v>
      </c>
      <c r="R6155" s="117">
        <f t="shared" si="214"/>
        <v>2544</v>
      </c>
      <c r="S6155" s="118">
        <f t="shared" si="213"/>
        <v>333264</v>
      </c>
      <c r="T6155" s="148"/>
    </row>
    <row r="6156" spans="1:20" s="92" customFormat="1" ht="18" customHeight="1" x14ac:dyDescent="0.25">
      <c r="A6156" s="93" t="s">
        <v>915</v>
      </c>
      <c r="B6156" s="90">
        <v>22499950</v>
      </c>
      <c r="C6156" s="91" t="s">
        <v>1201</v>
      </c>
      <c r="D6156" s="91">
        <v>2204005</v>
      </c>
      <c r="E6156" s="147">
        <v>236</v>
      </c>
      <c r="F6156" s="117">
        <v>38</v>
      </c>
      <c r="G6156" s="117">
        <v>38</v>
      </c>
      <c r="H6156" s="117">
        <v>38</v>
      </c>
      <c r="I6156" s="117">
        <v>38</v>
      </c>
      <c r="J6156" s="117">
        <v>38</v>
      </c>
      <c r="K6156" s="117">
        <v>38</v>
      </c>
      <c r="L6156" s="117">
        <v>38</v>
      </c>
      <c r="M6156" s="117">
        <v>38</v>
      </c>
      <c r="N6156" s="117">
        <v>38</v>
      </c>
      <c r="O6156" s="117">
        <v>38</v>
      </c>
      <c r="P6156" s="117">
        <v>38</v>
      </c>
      <c r="Q6156" s="117">
        <v>38</v>
      </c>
      <c r="R6156" s="117">
        <f t="shared" si="214"/>
        <v>456</v>
      </c>
      <c r="S6156" s="118">
        <f t="shared" si="213"/>
        <v>107616</v>
      </c>
      <c r="T6156" s="148"/>
    </row>
    <row r="6157" spans="1:20" s="92" customFormat="1" ht="18" customHeight="1" x14ac:dyDescent="0.25">
      <c r="A6157" s="93" t="s">
        <v>915</v>
      </c>
      <c r="B6157" s="90">
        <v>2250041</v>
      </c>
      <c r="C6157" s="91" t="s">
        <v>1397</v>
      </c>
      <c r="D6157" s="91">
        <v>2204005</v>
      </c>
      <c r="E6157" s="147">
        <v>55930</v>
      </c>
      <c r="F6157" s="117">
        <v>2</v>
      </c>
      <c r="G6157" s="117">
        <v>2</v>
      </c>
      <c r="H6157" s="117">
        <v>2</v>
      </c>
      <c r="I6157" s="117">
        <v>2</v>
      </c>
      <c r="J6157" s="117">
        <v>2</v>
      </c>
      <c r="K6157" s="117">
        <v>2</v>
      </c>
      <c r="L6157" s="117">
        <v>2</v>
      </c>
      <c r="M6157" s="117">
        <v>2</v>
      </c>
      <c r="N6157" s="117">
        <v>2</v>
      </c>
      <c r="O6157" s="117">
        <v>2</v>
      </c>
      <c r="P6157" s="117">
        <v>2</v>
      </c>
      <c r="Q6157" s="117">
        <v>2</v>
      </c>
      <c r="R6157" s="117">
        <f t="shared" si="214"/>
        <v>24</v>
      </c>
      <c r="S6157" s="118">
        <f t="shared" si="213"/>
        <v>1342320</v>
      </c>
      <c r="T6157" s="148"/>
    </row>
    <row r="6158" spans="1:20" s="92" customFormat="1" ht="18" customHeight="1" x14ac:dyDescent="0.25">
      <c r="A6158" s="93" t="s">
        <v>915</v>
      </c>
      <c r="B6158" s="90">
        <v>2250042</v>
      </c>
      <c r="C6158" s="91" t="s">
        <v>1398</v>
      </c>
      <c r="D6158" s="91">
        <v>2204005</v>
      </c>
      <c r="E6158" s="147">
        <v>67830</v>
      </c>
      <c r="F6158" s="117">
        <v>1</v>
      </c>
      <c r="G6158" s="117">
        <v>1</v>
      </c>
      <c r="H6158" s="117">
        <v>1</v>
      </c>
      <c r="I6158" s="117">
        <v>1</v>
      </c>
      <c r="J6158" s="117">
        <v>1</v>
      </c>
      <c r="K6158" s="117">
        <v>1</v>
      </c>
      <c r="L6158" s="117">
        <v>1</v>
      </c>
      <c r="M6158" s="117">
        <v>1</v>
      </c>
      <c r="N6158" s="117">
        <v>1</v>
      </c>
      <c r="O6158" s="117">
        <v>1</v>
      </c>
      <c r="P6158" s="117">
        <v>1</v>
      </c>
      <c r="Q6158" s="117">
        <v>1</v>
      </c>
      <c r="R6158" s="117">
        <f t="shared" si="214"/>
        <v>12</v>
      </c>
      <c r="S6158" s="118">
        <f t="shared" si="213"/>
        <v>813960</v>
      </c>
      <c r="T6158" s="148"/>
    </row>
    <row r="6159" spans="1:20" s="92" customFormat="1" ht="18" customHeight="1" x14ac:dyDescent="0.25">
      <c r="A6159" s="93" t="s">
        <v>915</v>
      </c>
      <c r="B6159" s="90">
        <v>2250044</v>
      </c>
      <c r="C6159" s="91" t="s">
        <v>1399</v>
      </c>
      <c r="D6159" s="91">
        <v>2204005</v>
      </c>
      <c r="E6159" s="147">
        <v>67830</v>
      </c>
      <c r="F6159" s="117">
        <v>2</v>
      </c>
      <c r="G6159" s="117">
        <v>2</v>
      </c>
      <c r="H6159" s="117">
        <v>2</v>
      </c>
      <c r="I6159" s="117">
        <v>2</v>
      </c>
      <c r="J6159" s="117">
        <v>2</v>
      </c>
      <c r="K6159" s="117">
        <v>2</v>
      </c>
      <c r="L6159" s="117">
        <v>2</v>
      </c>
      <c r="M6159" s="117">
        <v>2</v>
      </c>
      <c r="N6159" s="117">
        <v>2</v>
      </c>
      <c r="O6159" s="117">
        <v>2</v>
      </c>
      <c r="P6159" s="117">
        <v>2</v>
      </c>
      <c r="Q6159" s="117">
        <v>2</v>
      </c>
      <c r="R6159" s="117">
        <f t="shared" si="214"/>
        <v>24</v>
      </c>
      <c r="S6159" s="118">
        <f t="shared" si="213"/>
        <v>1627920</v>
      </c>
      <c r="T6159" s="148"/>
    </row>
    <row r="6160" spans="1:20" s="92" customFormat="1" ht="18" customHeight="1" x14ac:dyDescent="0.25">
      <c r="A6160" s="93" t="s">
        <v>915</v>
      </c>
      <c r="B6160" s="90">
        <v>2250045</v>
      </c>
      <c r="C6160" s="91" t="s">
        <v>1400</v>
      </c>
      <c r="D6160" s="91">
        <v>2204005003</v>
      </c>
      <c r="E6160" s="147">
        <v>63070</v>
      </c>
      <c r="F6160" s="117">
        <v>3</v>
      </c>
      <c r="G6160" s="117">
        <v>3</v>
      </c>
      <c r="H6160" s="117">
        <v>3</v>
      </c>
      <c r="I6160" s="117">
        <v>3</v>
      </c>
      <c r="J6160" s="117">
        <v>3</v>
      </c>
      <c r="K6160" s="117">
        <v>3</v>
      </c>
      <c r="L6160" s="117">
        <v>3</v>
      </c>
      <c r="M6160" s="117">
        <v>3</v>
      </c>
      <c r="N6160" s="117">
        <v>3</v>
      </c>
      <c r="O6160" s="117">
        <v>3</v>
      </c>
      <c r="P6160" s="117">
        <v>3</v>
      </c>
      <c r="Q6160" s="117">
        <v>3</v>
      </c>
      <c r="R6160" s="117">
        <f t="shared" si="214"/>
        <v>36</v>
      </c>
      <c r="S6160" s="118">
        <f t="shared" si="213"/>
        <v>2270520</v>
      </c>
      <c r="T6160" s="148"/>
    </row>
    <row r="6161" spans="1:20" s="92" customFormat="1" ht="18" customHeight="1" x14ac:dyDescent="0.25">
      <c r="A6161" s="93" t="s">
        <v>915</v>
      </c>
      <c r="B6161" s="90">
        <v>2250174</v>
      </c>
      <c r="C6161" s="91" t="s">
        <v>1202</v>
      </c>
      <c r="D6161" s="91">
        <v>2204005001</v>
      </c>
      <c r="E6161" s="147">
        <v>237</v>
      </c>
      <c r="F6161" s="117">
        <v>6</v>
      </c>
      <c r="G6161" s="117">
        <v>6</v>
      </c>
      <c r="H6161" s="117">
        <v>6</v>
      </c>
      <c r="I6161" s="117">
        <v>6</v>
      </c>
      <c r="J6161" s="117">
        <v>6</v>
      </c>
      <c r="K6161" s="117">
        <v>6</v>
      </c>
      <c r="L6161" s="117">
        <v>6</v>
      </c>
      <c r="M6161" s="117">
        <v>6</v>
      </c>
      <c r="N6161" s="117">
        <v>6</v>
      </c>
      <c r="O6161" s="117">
        <v>6</v>
      </c>
      <c r="P6161" s="117">
        <v>6</v>
      </c>
      <c r="Q6161" s="117">
        <v>6</v>
      </c>
      <c r="R6161" s="117">
        <f t="shared" si="214"/>
        <v>72</v>
      </c>
      <c r="S6161" s="118">
        <f t="shared" si="213"/>
        <v>17064</v>
      </c>
      <c r="T6161" s="148"/>
    </row>
    <row r="6162" spans="1:20" s="92" customFormat="1" ht="18" customHeight="1" x14ac:dyDescent="0.25">
      <c r="A6162" s="93" t="s">
        <v>915</v>
      </c>
      <c r="B6162" s="90">
        <v>22564975</v>
      </c>
      <c r="C6162" s="91" t="s">
        <v>1204</v>
      </c>
      <c r="D6162" s="91">
        <v>2204005</v>
      </c>
      <c r="E6162" s="147">
        <v>22</v>
      </c>
      <c r="F6162" s="117">
        <v>1642</v>
      </c>
      <c r="G6162" s="117">
        <v>1642</v>
      </c>
      <c r="H6162" s="117">
        <v>1642</v>
      </c>
      <c r="I6162" s="117">
        <v>1642</v>
      </c>
      <c r="J6162" s="117">
        <v>1642</v>
      </c>
      <c r="K6162" s="117">
        <v>1642</v>
      </c>
      <c r="L6162" s="117">
        <v>1642</v>
      </c>
      <c r="M6162" s="117">
        <v>1642</v>
      </c>
      <c r="N6162" s="117">
        <v>1642</v>
      </c>
      <c r="O6162" s="117">
        <v>1642</v>
      </c>
      <c r="P6162" s="117">
        <v>1642</v>
      </c>
      <c r="Q6162" s="117">
        <v>1642</v>
      </c>
      <c r="R6162" s="117">
        <f t="shared" si="214"/>
        <v>19704</v>
      </c>
      <c r="S6162" s="118">
        <f t="shared" si="213"/>
        <v>433488</v>
      </c>
      <c r="T6162" s="148"/>
    </row>
    <row r="6163" spans="1:20" s="92" customFormat="1" ht="18" customHeight="1" x14ac:dyDescent="0.25">
      <c r="A6163" s="93" t="s">
        <v>915</v>
      </c>
      <c r="B6163" s="90">
        <v>22565000</v>
      </c>
      <c r="C6163" s="91" t="s">
        <v>1205</v>
      </c>
      <c r="D6163" s="91">
        <v>2204005</v>
      </c>
      <c r="E6163" s="147">
        <v>6414</v>
      </c>
      <c r="F6163" s="117">
        <v>1</v>
      </c>
      <c r="G6163" s="117">
        <v>1</v>
      </c>
      <c r="H6163" s="117">
        <v>1</v>
      </c>
      <c r="I6163" s="117">
        <v>1</v>
      </c>
      <c r="J6163" s="117">
        <v>1</v>
      </c>
      <c r="K6163" s="117">
        <v>1</v>
      </c>
      <c r="L6163" s="117">
        <v>1</v>
      </c>
      <c r="M6163" s="117">
        <v>1</v>
      </c>
      <c r="N6163" s="117">
        <v>1</v>
      </c>
      <c r="O6163" s="117">
        <v>1</v>
      </c>
      <c r="P6163" s="117">
        <v>1</v>
      </c>
      <c r="Q6163" s="117">
        <v>1</v>
      </c>
      <c r="R6163" s="117">
        <f t="shared" si="214"/>
        <v>12</v>
      </c>
      <c r="S6163" s="118">
        <f t="shared" si="213"/>
        <v>76968</v>
      </c>
      <c r="T6163" s="148"/>
    </row>
    <row r="6164" spans="1:20" s="92" customFormat="1" ht="18" customHeight="1" x14ac:dyDescent="0.25">
      <c r="A6164" s="93" t="s">
        <v>915</v>
      </c>
      <c r="B6164" s="90">
        <v>22570801</v>
      </c>
      <c r="C6164" s="91" t="s">
        <v>1206</v>
      </c>
      <c r="D6164" s="91">
        <v>2204005</v>
      </c>
      <c r="E6164" s="147">
        <v>44</v>
      </c>
      <c r="F6164" s="117">
        <v>2498</v>
      </c>
      <c r="G6164" s="117">
        <v>2498</v>
      </c>
      <c r="H6164" s="117">
        <v>2498</v>
      </c>
      <c r="I6164" s="117">
        <v>2498</v>
      </c>
      <c r="J6164" s="117">
        <v>2498</v>
      </c>
      <c r="K6164" s="117">
        <v>2498</v>
      </c>
      <c r="L6164" s="117">
        <v>2498</v>
      </c>
      <c r="M6164" s="117">
        <v>2498</v>
      </c>
      <c r="N6164" s="117">
        <v>2498</v>
      </c>
      <c r="O6164" s="117">
        <v>2498</v>
      </c>
      <c r="P6164" s="117">
        <v>2498</v>
      </c>
      <c r="Q6164" s="117">
        <v>2498</v>
      </c>
      <c r="R6164" s="117">
        <f t="shared" si="214"/>
        <v>29976</v>
      </c>
      <c r="S6164" s="118">
        <f t="shared" si="213"/>
        <v>1318944</v>
      </c>
      <c r="T6164" s="148"/>
    </row>
    <row r="6165" spans="1:20" s="92" customFormat="1" ht="18" customHeight="1" x14ac:dyDescent="0.25">
      <c r="A6165" s="93" t="s">
        <v>915</v>
      </c>
      <c r="B6165" s="90">
        <v>24100077</v>
      </c>
      <c r="C6165" s="91" t="s">
        <v>1412</v>
      </c>
      <c r="D6165" s="91">
        <v>2204005003</v>
      </c>
      <c r="E6165" s="147">
        <v>10115</v>
      </c>
      <c r="F6165" s="117">
        <v>4</v>
      </c>
      <c r="G6165" s="117">
        <v>4</v>
      </c>
      <c r="H6165" s="117">
        <v>4</v>
      </c>
      <c r="I6165" s="117">
        <v>4</v>
      </c>
      <c r="J6165" s="117">
        <v>4</v>
      </c>
      <c r="K6165" s="117">
        <v>4</v>
      </c>
      <c r="L6165" s="117">
        <v>4</v>
      </c>
      <c r="M6165" s="117">
        <v>4</v>
      </c>
      <c r="N6165" s="117">
        <v>4</v>
      </c>
      <c r="O6165" s="117">
        <v>4</v>
      </c>
      <c r="P6165" s="117">
        <v>3</v>
      </c>
      <c r="Q6165" s="117">
        <v>3</v>
      </c>
      <c r="R6165" s="117">
        <f t="shared" si="214"/>
        <v>46</v>
      </c>
      <c r="S6165" s="118">
        <f t="shared" si="213"/>
        <v>465290</v>
      </c>
      <c r="T6165" s="148"/>
    </row>
    <row r="6166" spans="1:20" s="92" customFormat="1" ht="18" customHeight="1" x14ac:dyDescent="0.25">
      <c r="A6166" s="93" t="s">
        <v>915</v>
      </c>
      <c r="B6166" s="90">
        <v>2410055</v>
      </c>
      <c r="C6166" s="91" t="s">
        <v>3356</v>
      </c>
      <c r="D6166" s="91">
        <v>2204013</v>
      </c>
      <c r="E6166" s="147">
        <v>520000</v>
      </c>
      <c r="F6166" s="117">
        <v>0</v>
      </c>
      <c r="G6166" s="117">
        <v>0</v>
      </c>
      <c r="H6166" s="117">
        <v>0</v>
      </c>
      <c r="I6166" s="117">
        <v>0</v>
      </c>
      <c r="J6166" s="117">
        <v>0</v>
      </c>
      <c r="K6166" s="117">
        <v>0</v>
      </c>
      <c r="L6166" s="117">
        <v>0</v>
      </c>
      <c r="M6166" s="117">
        <v>0</v>
      </c>
      <c r="N6166" s="117">
        <v>0</v>
      </c>
      <c r="O6166" s="117">
        <v>0</v>
      </c>
      <c r="P6166" s="117">
        <v>0</v>
      </c>
      <c r="Q6166" s="117">
        <v>1</v>
      </c>
      <c r="R6166" s="117">
        <f t="shared" si="214"/>
        <v>1</v>
      </c>
      <c r="S6166" s="118">
        <f t="shared" si="213"/>
        <v>520000</v>
      </c>
      <c r="T6166" s="148"/>
    </row>
    <row r="6167" spans="1:20" s="92" customFormat="1" ht="18" customHeight="1" x14ac:dyDescent="0.25">
      <c r="A6167" s="93" t="s">
        <v>915</v>
      </c>
      <c r="B6167" s="90">
        <v>24114500</v>
      </c>
      <c r="C6167" s="91" t="s">
        <v>1021</v>
      </c>
      <c r="D6167" s="91">
        <v>2204005</v>
      </c>
      <c r="E6167" s="147">
        <v>8604</v>
      </c>
      <c r="F6167" s="117">
        <v>0</v>
      </c>
      <c r="G6167" s="117">
        <v>0</v>
      </c>
      <c r="H6167" s="117">
        <v>0</v>
      </c>
      <c r="I6167" s="117">
        <v>0</v>
      </c>
      <c r="J6167" s="117">
        <v>0</v>
      </c>
      <c r="K6167" s="117">
        <v>0</v>
      </c>
      <c r="L6167" s="117">
        <v>0</v>
      </c>
      <c r="M6167" s="117">
        <v>0</v>
      </c>
      <c r="N6167" s="117">
        <v>0</v>
      </c>
      <c r="O6167" s="117">
        <v>0</v>
      </c>
      <c r="P6167" s="117">
        <v>0</v>
      </c>
      <c r="Q6167" s="117">
        <v>1</v>
      </c>
      <c r="R6167" s="117">
        <f t="shared" si="214"/>
        <v>1</v>
      </c>
      <c r="S6167" s="118">
        <f t="shared" si="213"/>
        <v>8604</v>
      </c>
      <c r="T6167" s="148"/>
    </row>
    <row r="6168" spans="1:20" s="92" customFormat="1" ht="18" customHeight="1" x14ac:dyDescent="0.25">
      <c r="A6168" s="93" t="s">
        <v>915</v>
      </c>
      <c r="B6168" s="90">
        <v>34002011</v>
      </c>
      <c r="C6168" s="91" t="s">
        <v>1215</v>
      </c>
      <c r="D6168" s="91">
        <v>2204</v>
      </c>
      <c r="E6168" s="147">
        <v>39258</v>
      </c>
      <c r="F6168" s="117">
        <v>1</v>
      </c>
      <c r="G6168" s="117">
        <v>1</v>
      </c>
      <c r="H6168" s="117">
        <v>1</v>
      </c>
      <c r="I6168" s="117">
        <v>1</v>
      </c>
      <c r="J6168" s="117">
        <v>1</v>
      </c>
      <c r="K6168" s="117">
        <v>1</v>
      </c>
      <c r="L6168" s="117">
        <v>1</v>
      </c>
      <c r="M6168" s="117">
        <v>1</v>
      </c>
      <c r="N6168" s="117">
        <v>1</v>
      </c>
      <c r="O6168" s="117">
        <v>1</v>
      </c>
      <c r="P6168" s="117">
        <v>1</v>
      </c>
      <c r="Q6168" s="117">
        <v>1</v>
      </c>
      <c r="R6168" s="117">
        <f t="shared" si="214"/>
        <v>12</v>
      </c>
      <c r="S6168" s="118">
        <f t="shared" si="213"/>
        <v>471096</v>
      </c>
      <c r="T6168" s="148"/>
    </row>
    <row r="6169" spans="1:20" s="92" customFormat="1" ht="18" customHeight="1" x14ac:dyDescent="0.25">
      <c r="A6169" s="93" t="s">
        <v>915</v>
      </c>
      <c r="B6169" s="90">
        <v>3400443</v>
      </c>
      <c r="C6169" s="91" t="s">
        <v>1216</v>
      </c>
      <c r="D6169" s="91">
        <v>2204005</v>
      </c>
      <c r="E6169" s="147">
        <v>21480</v>
      </c>
      <c r="F6169" s="117">
        <v>8</v>
      </c>
      <c r="G6169" s="117">
        <v>8</v>
      </c>
      <c r="H6169" s="117">
        <v>8</v>
      </c>
      <c r="I6169" s="117">
        <v>8</v>
      </c>
      <c r="J6169" s="117">
        <v>8</v>
      </c>
      <c r="K6169" s="117">
        <v>8</v>
      </c>
      <c r="L6169" s="117">
        <v>8</v>
      </c>
      <c r="M6169" s="117">
        <v>8</v>
      </c>
      <c r="N6169" s="117">
        <v>8</v>
      </c>
      <c r="O6169" s="117">
        <v>8</v>
      </c>
      <c r="P6169" s="117">
        <v>8</v>
      </c>
      <c r="Q6169" s="117">
        <v>8</v>
      </c>
      <c r="R6169" s="117">
        <f t="shared" si="214"/>
        <v>96</v>
      </c>
      <c r="S6169" s="118">
        <f t="shared" si="213"/>
        <v>2062080</v>
      </c>
      <c r="T6169" s="148"/>
    </row>
    <row r="6170" spans="1:20" s="92" customFormat="1" ht="18" customHeight="1" x14ac:dyDescent="0.25">
      <c r="A6170" s="93" t="s">
        <v>915</v>
      </c>
      <c r="B6170" s="90">
        <v>34006010</v>
      </c>
      <c r="C6170" s="91" t="s">
        <v>1416</v>
      </c>
      <c r="D6170" s="91">
        <v>2204005</v>
      </c>
      <c r="E6170" s="147">
        <v>2939</v>
      </c>
      <c r="F6170" s="117">
        <v>2</v>
      </c>
      <c r="G6170" s="117">
        <v>2</v>
      </c>
      <c r="H6170" s="117">
        <v>2</v>
      </c>
      <c r="I6170" s="117">
        <v>2</v>
      </c>
      <c r="J6170" s="117">
        <v>2</v>
      </c>
      <c r="K6170" s="117">
        <v>2</v>
      </c>
      <c r="L6170" s="117">
        <v>2</v>
      </c>
      <c r="M6170" s="117">
        <v>2</v>
      </c>
      <c r="N6170" s="117">
        <v>2</v>
      </c>
      <c r="O6170" s="117">
        <v>1</v>
      </c>
      <c r="P6170" s="117">
        <v>1</v>
      </c>
      <c r="Q6170" s="117">
        <v>1</v>
      </c>
      <c r="R6170" s="117">
        <f t="shared" si="214"/>
        <v>21</v>
      </c>
      <c r="S6170" s="118">
        <f t="shared" si="213"/>
        <v>61719</v>
      </c>
      <c r="T6170" s="148"/>
    </row>
    <row r="6171" spans="1:20" s="92" customFormat="1" ht="18" customHeight="1" x14ac:dyDescent="0.25">
      <c r="A6171" s="93" t="s">
        <v>915</v>
      </c>
      <c r="B6171" s="90">
        <v>34015723</v>
      </c>
      <c r="C6171" s="91" t="s">
        <v>3357</v>
      </c>
      <c r="D6171" s="91">
        <v>2204005003</v>
      </c>
      <c r="E6171" s="147">
        <v>84490</v>
      </c>
      <c r="F6171" s="117">
        <v>0</v>
      </c>
      <c r="G6171" s="117">
        <v>0</v>
      </c>
      <c r="H6171" s="117">
        <v>0</v>
      </c>
      <c r="I6171" s="117">
        <v>0</v>
      </c>
      <c r="J6171" s="117">
        <v>0</v>
      </c>
      <c r="K6171" s="117">
        <v>0</v>
      </c>
      <c r="L6171" s="117">
        <v>0</v>
      </c>
      <c r="M6171" s="117">
        <v>0</v>
      </c>
      <c r="N6171" s="117">
        <v>0</v>
      </c>
      <c r="O6171" s="117">
        <v>0</v>
      </c>
      <c r="P6171" s="117">
        <v>1</v>
      </c>
      <c r="Q6171" s="117">
        <v>1</v>
      </c>
      <c r="R6171" s="117">
        <f t="shared" si="214"/>
        <v>2</v>
      </c>
      <c r="S6171" s="118">
        <f t="shared" si="213"/>
        <v>168980</v>
      </c>
      <c r="T6171" s="148"/>
    </row>
    <row r="6172" spans="1:20" s="92" customFormat="1" ht="18" customHeight="1" x14ac:dyDescent="0.25">
      <c r="A6172" s="93" t="s">
        <v>915</v>
      </c>
      <c r="B6172" s="90">
        <v>34017723</v>
      </c>
      <c r="C6172" s="91" t="s">
        <v>3358</v>
      </c>
      <c r="D6172" s="91">
        <v>2204005003</v>
      </c>
      <c r="E6172" s="147">
        <v>60200</v>
      </c>
      <c r="F6172" s="117">
        <v>1</v>
      </c>
      <c r="G6172" s="117">
        <v>1</v>
      </c>
      <c r="H6172" s="117">
        <v>1</v>
      </c>
      <c r="I6172" s="117">
        <v>1</v>
      </c>
      <c r="J6172" s="117">
        <v>1</v>
      </c>
      <c r="K6172" s="117">
        <v>1</v>
      </c>
      <c r="L6172" s="117">
        <v>1</v>
      </c>
      <c r="M6172" s="117">
        <v>1</v>
      </c>
      <c r="N6172" s="117">
        <v>1</v>
      </c>
      <c r="O6172" s="117">
        <v>1</v>
      </c>
      <c r="P6172" s="117">
        <v>1</v>
      </c>
      <c r="Q6172" s="117">
        <v>1</v>
      </c>
      <c r="R6172" s="117">
        <f t="shared" si="214"/>
        <v>12</v>
      </c>
      <c r="S6172" s="118">
        <f t="shared" si="213"/>
        <v>722400</v>
      </c>
      <c r="T6172" s="148"/>
    </row>
    <row r="6173" spans="1:20" s="92" customFormat="1" ht="18" customHeight="1" x14ac:dyDescent="0.25">
      <c r="A6173" s="93" t="s">
        <v>915</v>
      </c>
      <c r="B6173" s="90">
        <v>34020240</v>
      </c>
      <c r="C6173" s="91" t="s">
        <v>1420</v>
      </c>
      <c r="D6173" s="91">
        <v>2204005</v>
      </c>
      <c r="E6173" s="147">
        <v>52</v>
      </c>
      <c r="F6173" s="117">
        <v>50</v>
      </c>
      <c r="G6173" s="117">
        <v>50</v>
      </c>
      <c r="H6173" s="117">
        <v>50</v>
      </c>
      <c r="I6173" s="117">
        <v>50</v>
      </c>
      <c r="J6173" s="117">
        <v>50</v>
      </c>
      <c r="K6173" s="117">
        <v>50</v>
      </c>
      <c r="L6173" s="117">
        <v>50</v>
      </c>
      <c r="M6173" s="117">
        <v>50</v>
      </c>
      <c r="N6173" s="117">
        <v>50</v>
      </c>
      <c r="O6173" s="117">
        <v>50</v>
      </c>
      <c r="P6173" s="117">
        <v>50</v>
      </c>
      <c r="Q6173" s="117">
        <v>50</v>
      </c>
      <c r="R6173" s="117">
        <f t="shared" si="214"/>
        <v>600</v>
      </c>
      <c r="S6173" s="118">
        <f t="shared" si="213"/>
        <v>31200</v>
      </c>
      <c r="T6173" s="148"/>
    </row>
    <row r="6174" spans="1:20" s="92" customFormat="1" ht="18" customHeight="1" x14ac:dyDescent="0.25">
      <c r="A6174" s="93" t="s">
        <v>915</v>
      </c>
      <c r="B6174" s="90">
        <v>34020260</v>
      </c>
      <c r="C6174" s="91" t="s">
        <v>1224</v>
      </c>
      <c r="D6174" s="91">
        <v>2204005</v>
      </c>
      <c r="E6174" s="147">
        <v>74</v>
      </c>
      <c r="F6174" s="117">
        <v>50</v>
      </c>
      <c r="G6174" s="117">
        <v>50</v>
      </c>
      <c r="H6174" s="117">
        <v>50</v>
      </c>
      <c r="I6174" s="117">
        <v>50</v>
      </c>
      <c r="J6174" s="117">
        <v>50</v>
      </c>
      <c r="K6174" s="117">
        <v>50</v>
      </c>
      <c r="L6174" s="117">
        <v>50</v>
      </c>
      <c r="M6174" s="117">
        <v>50</v>
      </c>
      <c r="N6174" s="117">
        <v>50</v>
      </c>
      <c r="O6174" s="117">
        <v>50</v>
      </c>
      <c r="P6174" s="117">
        <v>50</v>
      </c>
      <c r="Q6174" s="117">
        <v>50</v>
      </c>
      <c r="R6174" s="117">
        <f t="shared" si="214"/>
        <v>600</v>
      </c>
      <c r="S6174" s="118">
        <f t="shared" si="213"/>
        <v>44400</v>
      </c>
      <c r="T6174" s="148"/>
    </row>
    <row r="6175" spans="1:20" s="92" customFormat="1" ht="18" customHeight="1" x14ac:dyDescent="0.25">
      <c r="A6175" s="93" t="s">
        <v>915</v>
      </c>
      <c r="B6175" s="90">
        <v>3403823</v>
      </c>
      <c r="C6175" s="91" t="s">
        <v>3359</v>
      </c>
      <c r="D6175" s="91">
        <v>2204005003</v>
      </c>
      <c r="E6175" s="147">
        <v>34391</v>
      </c>
      <c r="F6175" s="117">
        <v>0</v>
      </c>
      <c r="G6175" s="117">
        <v>0</v>
      </c>
      <c r="H6175" s="117">
        <v>0</v>
      </c>
      <c r="I6175" s="117">
        <v>0</v>
      </c>
      <c r="J6175" s="117">
        <v>0</v>
      </c>
      <c r="K6175" s="117">
        <v>0</v>
      </c>
      <c r="L6175" s="117">
        <v>0</v>
      </c>
      <c r="M6175" s="117">
        <v>0</v>
      </c>
      <c r="N6175" s="117">
        <v>0</v>
      </c>
      <c r="O6175" s="117">
        <v>0</v>
      </c>
      <c r="P6175" s="117">
        <v>0</v>
      </c>
      <c r="Q6175" s="117">
        <v>1</v>
      </c>
      <c r="R6175" s="117">
        <f t="shared" si="214"/>
        <v>1</v>
      </c>
      <c r="S6175" s="118">
        <f t="shared" ref="S6175:S6232" si="215">R6175*E6175</f>
        <v>34391</v>
      </c>
      <c r="T6175" s="148"/>
    </row>
    <row r="6176" spans="1:20" s="92" customFormat="1" ht="18" customHeight="1" x14ac:dyDescent="0.25">
      <c r="A6176" s="93" t="s">
        <v>915</v>
      </c>
      <c r="B6176" s="90">
        <v>34043021</v>
      </c>
      <c r="C6176" s="91" t="s">
        <v>1232</v>
      </c>
      <c r="D6176" s="91">
        <v>2204004001</v>
      </c>
      <c r="E6176" s="147">
        <v>105</v>
      </c>
      <c r="F6176" s="117">
        <v>1328</v>
      </c>
      <c r="G6176" s="117">
        <v>1328</v>
      </c>
      <c r="H6176" s="117">
        <v>1328</v>
      </c>
      <c r="I6176" s="117">
        <v>1328</v>
      </c>
      <c r="J6176" s="117">
        <v>1328</v>
      </c>
      <c r="K6176" s="117">
        <v>1328</v>
      </c>
      <c r="L6176" s="117">
        <v>1328</v>
      </c>
      <c r="M6176" s="117">
        <v>1328</v>
      </c>
      <c r="N6176" s="117">
        <v>1328</v>
      </c>
      <c r="O6176" s="117">
        <v>1328</v>
      </c>
      <c r="P6176" s="117">
        <v>1328</v>
      </c>
      <c r="Q6176" s="117">
        <v>1328</v>
      </c>
      <c r="R6176" s="117">
        <f t="shared" si="214"/>
        <v>15936</v>
      </c>
      <c r="S6176" s="118">
        <f t="shared" si="215"/>
        <v>1673280</v>
      </c>
      <c r="T6176" s="148"/>
    </row>
    <row r="6177" spans="1:20" s="92" customFormat="1" ht="18" customHeight="1" x14ac:dyDescent="0.25">
      <c r="A6177" s="93" t="s">
        <v>915</v>
      </c>
      <c r="B6177" s="90">
        <v>34078960</v>
      </c>
      <c r="C6177" s="91" t="s">
        <v>1239</v>
      </c>
      <c r="D6177" s="91">
        <v>2204005</v>
      </c>
      <c r="E6177" s="147">
        <v>29990</v>
      </c>
      <c r="F6177" s="117">
        <v>4</v>
      </c>
      <c r="G6177" s="117">
        <v>4</v>
      </c>
      <c r="H6177" s="117">
        <v>4</v>
      </c>
      <c r="I6177" s="117">
        <v>4</v>
      </c>
      <c r="J6177" s="117">
        <v>4</v>
      </c>
      <c r="K6177" s="117">
        <v>4</v>
      </c>
      <c r="L6177" s="117">
        <v>4</v>
      </c>
      <c r="M6177" s="117">
        <v>4</v>
      </c>
      <c r="N6177" s="117">
        <v>4</v>
      </c>
      <c r="O6177" s="117">
        <v>4</v>
      </c>
      <c r="P6177" s="117">
        <v>4</v>
      </c>
      <c r="Q6177" s="117">
        <v>4</v>
      </c>
      <c r="R6177" s="117">
        <f t="shared" si="214"/>
        <v>48</v>
      </c>
      <c r="S6177" s="118">
        <f t="shared" si="215"/>
        <v>1439520</v>
      </c>
      <c r="T6177" s="148"/>
    </row>
    <row r="6178" spans="1:20" s="92" customFormat="1" ht="18" customHeight="1" x14ac:dyDescent="0.25">
      <c r="A6178" s="93" t="s">
        <v>915</v>
      </c>
      <c r="B6178" s="90">
        <v>34081223</v>
      </c>
      <c r="C6178" s="91" t="s">
        <v>3360</v>
      </c>
      <c r="D6178" s="91">
        <v>2204005003</v>
      </c>
      <c r="E6178" s="147">
        <v>55930</v>
      </c>
      <c r="F6178" s="117">
        <v>1</v>
      </c>
      <c r="G6178" s="117">
        <v>1</v>
      </c>
      <c r="H6178" s="117">
        <v>1</v>
      </c>
      <c r="I6178" s="117">
        <v>1</v>
      </c>
      <c r="J6178" s="117">
        <v>1</v>
      </c>
      <c r="K6178" s="117">
        <v>0</v>
      </c>
      <c r="L6178" s="117">
        <v>0</v>
      </c>
      <c r="M6178" s="117">
        <v>0</v>
      </c>
      <c r="N6178" s="117">
        <v>0</v>
      </c>
      <c r="O6178" s="117">
        <v>0</v>
      </c>
      <c r="P6178" s="117">
        <v>0</v>
      </c>
      <c r="Q6178" s="117">
        <v>0</v>
      </c>
      <c r="R6178" s="117">
        <f t="shared" si="214"/>
        <v>5</v>
      </c>
      <c r="S6178" s="118">
        <f t="shared" si="215"/>
        <v>279650</v>
      </c>
      <c r="T6178" s="148"/>
    </row>
    <row r="6179" spans="1:20" s="92" customFormat="1" ht="18" customHeight="1" x14ac:dyDescent="0.25">
      <c r="A6179" s="93" t="s">
        <v>915</v>
      </c>
      <c r="B6179" s="90">
        <v>34083140</v>
      </c>
      <c r="C6179" s="91" t="s">
        <v>3245</v>
      </c>
      <c r="D6179" s="91">
        <v>2204005</v>
      </c>
      <c r="E6179" s="147">
        <v>29990</v>
      </c>
      <c r="F6179" s="117">
        <v>1</v>
      </c>
      <c r="G6179" s="117">
        <v>1</v>
      </c>
      <c r="H6179" s="117">
        <v>1</v>
      </c>
      <c r="I6179" s="117">
        <v>1</v>
      </c>
      <c r="J6179" s="117">
        <v>1</v>
      </c>
      <c r="K6179" s="117">
        <v>0</v>
      </c>
      <c r="L6179" s="117">
        <v>0</v>
      </c>
      <c r="M6179" s="117">
        <v>0</v>
      </c>
      <c r="N6179" s="117">
        <v>0</v>
      </c>
      <c r="O6179" s="117">
        <v>0</v>
      </c>
      <c r="P6179" s="117">
        <v>0</v>
      </c>
      <c r="Q6179" s="117">
        <v>0</v>
      </c>
      <c r="R6179" s="117">
        <f t="shared" si="214"/>
        <v>5</v>
      </c>
      <c r="S6179" s="118">
        <f t="shared" si="215"/>
        <v>149950</v>
      </c>
      <c r="T6179" s="148"/>
    </row>
    <row r="6180" spans="1:20" s="92" customFormat="1" ht="18" customHeight="1" x14ac:dyDescent="0.25">
      <c r="A6180" s="93" t="s">
        <v>915</v>
      </c>
      <c r="B6180" s="90">
        <v>34790050</v>
      </c>
      <c r="C6180" s="91" t="s">
        <v>1246</v>
      </c>
      <c r="D6180" s="91">
        <v>2204005</v>
      </c>
      <c r="E6180" s="147">
        <v>732</v>
      </c>
      <c r="F6180" s="117">
        <v>1</v>
      </c>
      <c r="G6180" s="117">
        <v>1</v>
      </c>
      <c r="H6180" s="117">
        <v>1</v>
      </c>
      <c r="I6180" s="117">
        <v>1</v>
      </c>
      <c r="J6180" s="117">
        <v>1</v>
      </c>
      <c r="K6180" s="117">
        <v>0</v>
      </c>
      <c r="L6180" s="117">
        <v>0</v>
      </c>
      <c r="M6180" s="117">
        <v>0</v>
      </c>
      <c r="N6180" s="117">
        <v>0</v>
      </c>
      <c r="O6180" s="117">
        <v>0</v>
      </c>
      <c r="P6180" s="117">
        <v>0</v>
      </c>
      <c r="Q6180" s="117">
        <v>0</v>
      </c>
      <c r="R6180" s="117">
        <f t="shared" si="214"/>
        <v>5</v>
      </c>
      <c r="S6180" s="118">
        <f t="shared" si="215"/>
        <v>3660</v>
      </c>
      <c r="T6180" s="148"/>
    </row>
    <row r="6181" spans="1:20" s="92" customFormat="1" ht="18" customHeight="1" x14ac:dyDescent="0.25">
      <c r="A6181" s="93" t="s">
        <v>915</v>
      </c>
      <c r="B6181" s="90">
        <v>62010870</v>
      </c>
      <c r="C6181" s="91" t="s">
        <v>1248</v>
      </c>
      <c r="D6181" s="91">
        <v>2204005</v>
      </c>
      <c r="E6181" s="147">
        <v>2356</v>
      </c>
      <c r="F6181" s="117">
        <v>60</v>
      </c>
      <c r="G6181" s="117">
        <v>60</v>
      </c>
      <c r="H6181" s="117">
        <v>60</v>
      </c>
      <c r="I6181" s="117">
        <v>60</v>
      </c>
      <c r="J6181" s="117">
        <v>60</v>
      </c>
      <c r="K6181" s="117">
        <v>60</v>
      </c>
      <c r="L6181" s="117">
        <v>60</v>
      </c>
      <c r="M6181" s="117">
        <v>60</v>
      </c>
      <c r="N6181" s="117">
        <v>60</v>
      </c>
      <c r="O6181" s="117">
        <v>60</v>
      </c>
      <c r="P6181" s="117">
        <v>60</v>
      </c>
      <c r="Q6181" s="117">
        <v>60</v>
      </c>
      <c r="R6181" s="117">
        <f t="shared" si="214"/>
        <v>720</v>
      </c>
      <c r="S6181" s="118">
        <f t="shared" si="215"/>
        <v>1696320</v>
      </c>
      <c r="T6181" s="148"/>
    </row>
    <row r="6182" spans="1:20" s="92" customFormat="1" ht="18" customHeight="1" x14ac:dyDescent="0.25">
      <c r="A6182" s="93" t="s">
        <v>915</v>
      </c>
      <c r="B6182" s="90">
        <v>62060327</v>
      </c>
      <c r="C6182" s="91" t="s">
        <v>962</v>
      </c>
      <c r="D6182" s="91">
        <v>2204005</v>
      </c>
      <c r="E6182" s="147">
        <v>35</v>
      </c>
      <c r="F6182" s="117">
        <v>41</v>
      </c>
      <c r="G6182" s="117">
        <v>41</v>
      </c>
      <c r="H6182" s="117">
        <v>41</v>
      </c>
      <c r="I6182" s="117">
        <v>41</v>
      </c>
      <c r="J6182" s="117">
        <v>41</v>
      </c>
      <c r="K6182" s="117">
        <v>41</v>
      </c>
      <c r="L6182" s="117">
        <v>41</v>
      </c>
      <c r="M6182" s="117">
        <v>41</v>
      </c>
      <c r="N6182" s="117">
        <v>41</v>
      </c>
      <c r="O6182" s="117">
        <v>41</v>
      </c>
      <c r="P6182" s="117">
        <v>41</v>
      </c>
      <c r="Q6182" s="117">
        <v>41</v>
      </c>
      <c r="R6182" s="117">
        <f t="shared" si="214"/>
        <v>492</v>
      </c>
      <c r="S6182" s="118">
        <f t="shared" si="215"/>
        <v>17220</v>
      </c>
      <c r="T6182" s="148"/>
    </row>
    <row r="6183" spans="1:20" s="92" customFormat="1" ht="18" customHeight="1" x14ac:dyDescent="0.25">
      <c r="A6183" s="93" t="s">
        <v>915</v>
      </c>
      <c r="B6183" s="90">
        <v>62060328</v>
      </c>
      <c r="C6183" s="91" t="s">
        <v>1010</v>
      </c>
      <c r="D6183" s="91">
        <v>2204005</v>
      </c>
      <c r="E6183" s="147">
        <v>208</v>
      </c>
      <c r="F6183" s="117">
        <v>1092</v>
      </c>
      <c r="G6183" s="117">
        <v>1092</v>
      </c>
      <c r="H6183" s="117">
        <v>1092</v>
      </c>
      <c r="I6183" s="117">
        <v>1092</v>
      </c>
      <c r="J6183" s="117">
        <v>1092</v>
      </c>
      <c r="K6183" s="117">
        <v>1092</v>
      </c>
      <c r="L6183" s="117">
        <v>1092</v>
      </c>
      <c r="M6183" s="117">
        <v>1092</v>
      </c>
      <c r="N6183" s="117">
        <v>1092</v>
      </c>
      <c r="O6183" s="117">
        <v>1092</v>
      </c>
      <c r="P6183" s="117">
        <v>1092</v>
      </c>
      <c r="Q6183" s="117">
        <v>1092</v>
      </c>
      <c r="R6183" s="117">
        <f t="shared" si="214"/>
        <v>13104</v>
      </c>
      <c r="S6183" s="118">
        <f t="shared" si="215"/>
        <v>2725632</v>
      </c>
      <c r="T6183" s="148"/>
    </row>
    <row r="6184" spans="1:20" s="92" customFormat="1" ht="18" customHeight="1" x14ac:dyDescent="0.25">
      <c r="A6184" s="93" t="s">
        <v>915</v>
      </c>
      <c r="B6184" s="90">
        <v>76010393</v>
      </c>
      <c r="C6184" s="91" t="s">
        <v>1251</v>
      </c>
      <c r="D6184" s="91">
        <v>2204005</v>
      </c>
      <c r="E6184" s="147">
        <v>22</v>
      </c>
      <c r="F6184" s="117">
        <v>58</v>
      </c>
      <c r="G6184" s="117">
        <v>58</v>
      </c>
      <c r="H6184" s="117">
        <v>58</v>
      </c>
      <c r="I6184" s="117">
        <v>58</v>
      </c>
      <c r="J6184" s="117">
        <v>58</v>
      </c>
      <c r="K6184" s="117">
        <v>58</v>
      </c>
      <c r="L6184" s="117">
        <v>58</v>
      </c>
      <c r="M6184" s="117">
        <v>58</v>
      </c>
      <c r="N6184" s="117">
        <v>58</v>
      </c>
      <c r="O6184" s="117">
        <v>58</v>
      </c>
      <c r="P6184" s="117">
        <v>58</v>
      </c>
      <c r="Q6184" s="117">
        <v>58</v>
      </c>
      <c r="R6184" s="117">
        <f t="shared" si="214"/>
        <v>696</v>
      </c>
      <c r="S6184" s="118">
        <f t="shared" si="215"/>
        <v>15312</v>
      </c>
      <c r="T6184" s="148"/>
    </row>
    <row r="6185" spans="1:20" s="92" customFormat="1" ht="18" customHeight="1" x14ac:dyDescent="0.25">
      <c r="A6185" s="93" t="s">
        <v>915</v>
      </c>
      <c r="B6185" s="90">
        <v>76010401</v>
      </c>
      <c r="C6185" s="91" t="s">
        <v>1011</v>
      </c>
      <c r="D6185" s="91">
        <v>2204005</v>
      </c>
      <c r="E6185" s="147">
        <v>22</v>
      </c>
      <c r="F6185" s="117">
        <v>1325</v>
      </c>
      <c r="G6185" s="117">
        <v>1325</v>
      </c>
      <c r="H6185" s="117">
        <v>1325</v>
      </c>
      <c r="I6185" s="117">
        <v>1325</v>
      </c>
      <c r="J6185" s="117">
        <v>1325</v>
      </c>
      <c r="K6185" s="117">
        <v>1325</v>
      </c>
      <c r="L6185" s="117">
        <v>1325</v>
      </c>
      <c r="M6185" s="117">
        <v>1325</v>
      </c>
      <c r="N6185" s="117">
        <v>1325</v>
      </c>
      <c r="O6185" s="117">
        <v>1325</v>
      </c>
      <c r="P6185" s="117">
        <v>1325</v>
      </c>
      <c r="Q6185" s="117">
        <v>1325</v>
      </c>
      <c r="R6185" s="117">
        <f t="shared" si="214"/>
        <v>15900</v>
      </c>
      <c r="S6185" s="118">
        <f t="shared" si="215"/>
        <v>349800</v>
      </c>
      <c r="T6185" s="148"/>
    </row>
    <row r="6186" spans="1:20" s="41" customFormat="1" ht="18" customHeight="1" x14ac:dyDescent="0.25">
      <c r="A6186" s="38" t="s">
        <v>986</v>
      </c>
      <c r="B6186" s="38">
        <v>22415480</v>
      </c>
      <c r="C6186" s="39" t="s">
        <v>1132</v>
      </c>
      <c r="D6186" s="39">
        <v>2204005</v>
      </c>
      <c r="E6186" s="40">
        <v>2331</v>
      </c>
      <c r="F6186" s="104">
        <v>1</v>
      </c>
      <c r="G6186" s="104">
        <v>1</v>
      </c>
      <c r="H6186" s="104">
        <v>1</v>
      </c>
      <c r="I6186" s="104">
        <v>1</v>
      </c>
      <c r="J6186" s="104">
        <v>1</v>
      </c>
      <c r="K6186" s="104">
        <v>1</v>
      </c>
      <c r="L6186" s="104">
        <v>1</v>
      </c>
      <c r="M6186" s="104">
        <v>1</v>
      </c>
      <c r="N6186" s="104">
        <v>1</v>
      </c>
      <c r="O6186" s="104">
        <v>1</v>
      </c>
      <c r="P6186" s="104">
        <v>1</v>
      </c>
      <c r="Q6186" s="104">
        <v>1</v>
      </c>
      <c r="R6186" s="104">
        <f t="shared" si="214"/>
        <v>12</v>
      </c>
      <c r="S6186" s="50">
        <f t="shared" si="215"/>
        <v>27972</v>
      </c>
      <c r="T6186" s="134">
        <f>SUM(S6186:S6190)</f>
        <v>85848</v>
      </c>
    </row>
    <row r="6187" spans="1:20" s="41" customFormat="1" ht="18" customHeight="1" x14ac:dyDescent="0.25">
      <c r="A6187" s="38" t="s">
        <v>986</v>
      </c>
      <c r="B6187" s="38">
        <v>22458750</v>
      </c>
      <c r="C6187" s="39" t="s">
        <v>1002</v>
      </c>
      <c r="D6187" s="39">
        <v>2204005</v>
      </c>
      <c r="E6187" s="40">
        <v>24</v>
      </c>
      <c r="F6187" s="104">
        <v>53</v>
      </c>
      <c r="G6187" s="104">
        <v>53</v>
      </c>
      <c r="H6187" s="104">
        <v>53</v>
      </c>
      <c r="I6187" s="104">
        <v>53</v>
      </c>
      <c r="J6187" s="104">
        <v>53</v>
      </c>
      <c r="K6187" s="104">
        <v>53</v>
      </c>
      <c r="L6187" s="104">
        <v>53</v>
      </c>
      <c r="M6187" s="104">
        <v>53</v>
      </c>
      <c r="N6187" s="104">
        <v>53</v>
      </c>
      <c r="O6187" s="104">
        <v>53</v>
      </c>
      <c r="P6187" s="104">
        <v>53</v>
      </c>
      <c r="Q6187" s="104">
        <v>53</v>
      </c>
      <c r="R6187" s="104">
        <f t="shared" si="214"/>
        <v>636</v>
      </c>
      <c r="S6187" s="50">
        <f t="shared" si="215"/>
        <v>15264</v>
      </c>
      <c r="T6187" s="134"/>
    </row>
    <row r="6188" spans="1:20" s="41" customFormat="1" ht="18" customHeight="1" x14ac:dyDescent="0.25">
      <c r="A6188" s="38" t="s">
        <v>986</v>
      </c>
      <c r="B6188" s="38">
        <v>22458780</v>
      </c>
      <c r="C6188" s="39" t="s">
        <v>1004</v>
      </c>
      <c r="D6188" s="39">
        <v>2204005</v>
      </c>
      <c r="E6188" s="40">
        <v>21</v>
      </c>
      <c r="F6188" s="104">
        <v>53</v>
      </c>
      <c r="G6188" s="104">
        <v>53</v>
      </c>
      <c r="H6188" s="104">
        <v>53</v>
      </c>
      <c r="I6188" s="104">
        <v>53</v>
      </c>
      <c r="J6188" s="104">
        <v>53</v>
      </c>
      <c r="K6188" s="104">
        <v>53</v>
      </c>
      <c r="L6188" s="104">
        <v>53</v>
      </c>
      <c r="M6188" s="104">
        <v>53</v>
      </c>
      <c r="N6188" s="104">
        <v>53</v>
      </c>
      <c r="O6188" s="104">
        <v>53</v>
      </c>
      <c r="P6188" s="104">
        <v>53</v>
      </c>
      <c r="Q6188" s="104">
        <v>53</v>
      </c>
      <c r="R6188" s="104">
        <f t="shared" si="214"/>
        <v>636</v>
      </c>
      <c r="S6188" s="50">
        <f t="shared" si="215"/>
        <v>13356</v>
      </c>
      <c r="T6188" s="134"/>
    </row>
    <row r="6189" spans="1:20" s="41" customFormat="1" ht="18" customHeight="1" x14ac:dyDescent="0.25">
      <c r="A6189" s="38" t="s">
        <v>986</v>
      </c>
      <c r="B6189" s="38">
        <v>22458787</v>
      </c>
      <c r="C6189" s="39" t="s">
        <v>1005</v>
      </c>
      <c r="D6189" s="39">
        <v>2204005</v>
      </c>
      <c r="E6189" s="40">
        <v>19</v>
      </c>
      <c r="F6189" s="104">
        <v>53</v>
      </c>
      <c r="G6189" s="104">
        <v>53</v>
      </c>
      <c r="H6189" s="104">
        <v>53</v>
      </c>
      <c r="I6189" s="104">
        <v>53</v>
      </c>
      <c r="J6189" s="104">
        <v>53</v>
      </c>
      <c r="K6189" s="104">
        <v>53</v>
      </c>
      <c r="L6189" s="104">
        <v>53</v>
      </c>
      <c r="M6189" s="104">
        <v>53</v>
      </c>
      <c r="N6189" s="104">
        <v>53</v>
      </c>
      <c r="O6189" s="104">
        <v>53</v>
      </c>
      <c r="P6189" s="104">
        <v>53</v>
      </c>
      <c r="Q6189" s="104">
        <v>53</v>
      </c>
      <c r="R6189" s="104">
        <f t="shared" si="214"/>
        <v>636</v>
      </c>
      <c r="S6189" s="50">
        <f t="shared" si="215"/>
        <v>12084</v>
      </c>
      <c r="T6189" s="134"/>
    </row>
    <row r="6190" spans="1:20" s="41" customFormat="1" ht="18" customHeight="1" x14ac:dyDescent="0.25">
      <c r="A6190" s="38" t="s">
        <v>986</v>
      </c>
      <c r="B6190" s="38">
        <v>22471562</v>
      </c>
      <c r="C6190" s="39" t="s">
        <v>1006</v>
      </c>
      <c r="D6190" s="39">
        <v>2204005</v>
      </c>
      <c r="E6190" s="40">
        <v>27</v>
      </c>
      <c r="F6190" s="104">
        <v>53</v>
      </c>
      <c r="G6190" s="104">
        <v>53</v>
      </c>
      <c r="H6190" s="104">
        <v>53</v>
      </c>
      <c r="I6190" s="104">
        <v>53</v>
      </c>
      <c r="J6190" s="104">
        <v>53</v>
      </c>
      <c r="K6190" s="104">
        <v>53</v>
      </c>
      <c r="L6190" s="104">
        <v>53</v>
      </c>
      <c r="M6190" s="104">
        <v>53</v>
      </c>
      <c r="N6190" s="104">
        <v>53</v>
      </c>
      <c r="O6190" s="104">
        <v>53</v>
      </c>
      <c r="P6190" s="104">
        <v>53</v>
      </c>
      <c r="Q6190" s="104">
        <v>53</v>
      </c>
      <c r="R6190" s="104">
        <f t="shared" si="214"/>
        <v>636</v>
      </c>
      <c r="S6190" s="50">
        <f t="shared" si="215"/>
        <v>17172</v>
      </c>
      <c r="T6190" s="134"/>
    </row>
    <row r="6191" spans="1:20" s="34" customFormat="1" ht="18" customHeight="1" x14ac:dyDescent="0.25">
      <c r="A6191" s="31" t="s">
        <v>987</v>
      </c>
      <c r="B6191" s="31">
        <v>22410130</v>
      </c>
      <c r="C6191" s="32" t="s">
        <v>1017</v>
      </c>
      <c r="D6191" s="32">
        <v>2204005</v>
      </c>
      <c r="E6191" s="33">
        <v>249</v>
      </c>
      <c r="F6191" s="96">
        <v>183</v>
      </c>
      <c r="G6191" s="96">
        <v>183</v>
      </c>
      <c r="H6191" s="96">
        <v>183</v>
      </c>
      <c r="I6191" s="96">
        <v>183</v>
      </c>
      <c r="J6191" s="96">
        <v>183</v>
      </c>
      <c r="K6191" s="96">
        <v>183</v>
      </c>
      <c r="L6191" s="96">
        <v>183</v>
      </c>
      <c r="M6191" s="96">
        <v>183</v>
      </c>
      <c r="N6191" s="96">
        <v>183</v>
      </c>
      <c r="O6191" s="96">
        <v>183</v>
      </c>
      <c r="P6191" s="96">
        <v>183</v>
      </c>
      <c r="Q6191" s="96">
        <v>183</v>
      </c>
      <c r="R6191" s="96">
        <f t="shared" si="214"/>
        <v>2196</v>
      </c>
      <c r="S6191" s="48">
        <f t="shared" si="215"/>
        <v>546804</v>
      </c>
      <c r="T6191" s="126">
        <f>SUM(S6191:S6231)</f>
        <v>61407366</v>
      </c>
    </row>
    <row r="6192" spans="1:20" s="34" customFormat="1" ht="18" customHeight="1" x14ac:dyDescent="0.25">
      <c r="A6192" s="31" t="s">
        <v>916</v>
      </c>
      <c r="B6192" s="31">
        <v>2220145</v>
      </c>
      <c r="C6192" s="32" t="s">
        <v>1015</v>
      </c>
      <c r="D6192" s="32">
        <v>2204004003</v>
      </c>
      <c r="E6192" s="33">
        <v>24</v>
      </c>
      <c r="F6192" s="96">
        <v>70</v>
      </c>
      <c r="G6192" s="96">
        <v>70</v>
      </c>
      <c r="H6192" s="96">
        <v>70</v>
      </c>
      <c r="I6192" s="96">
        <v>70</v>
      </c>
      <c r="J6192" s="96">
        <v>70</v>
      </c>
      <c r="K6192" s="96">
        <v>70</v>
      </c>
      <c r="L6192" s="96">
        <v>70</v>
      </c>
      <c r="M6192" s="96">
        <v>70</v>
      </c>
      <c r="N6192" s="96">
        <v>70</v>
      </c>
      <c r="O6192" s="96">
        <v>70</v>
      </c>
      <c r="P6192" s="96">
        <v>70</v>
      </c>
      <c r="Q6192" s="96">
        <v>70</v>
      </c>
      <c r="R6192" s="96">
        <f t="shared" ref="R6192:R6249" si="216">SUM(F6192:Q6192)</f>
        <v>840</v>
      </c>
      <c r="S6192" s="48">
        <f t="shared" si="215"/>
        <v>20160</v>
      </c>
      <c r="T6192" s="126"/>
    </row>
    <row r="6193" spans="1:20" s="34" customFormat="1" ht="18" customHeight="1" x14ac:dyDescent="0.25">
      <c r="A6193" s="31" t="s">
        <v>916</v>
      </c>
      <c r="B6193" s="31">
        <v>22400490</v>
      </c>
      <c r="C6193" s="32" t="s">
        <v>1106</v>
      </c>
      <c r="D6193" s="32">
        <v>2204005</v>
      </c>
      <c r="E6193" s="33">
        <v>17</v>
      </c>
      <c r="F6193" s="96">
        <v>7</v>
      </c>
      <c r="G6193" s="96">
        <v>7</v>
      </c>
      <c r="H6193" s="96">
        <v>7</v>
      </c>
      <c r="I6193" s="96">
        <v>7</v>
      </c>
      <c r="J6193" s="96">
        <v>7</v>
      </c>
      <c r="K6193" s="96">
        <v>7</v>
      </c>
      <c r="L6193" s="96">
        <v>7</v>
      </c>
      <c r="M6193" s="96">
        <v>7</v>
      </c>
      <c r="N6193" s="96">
        <v>7</v>
      </c>
      <c r="O6193" s="96">
        <v>7</v>
      </c>
      <c r="P6193" s="96">
        <v>7</v>
      </c>
      <c r="Q6193" s="96">
        <v>7</v>
      </c>
      <c r="R6193" s="96">
        <f t="shared" si="216"/>
        <v>84</v>
      </c>
      <c r="S6193" s="48">
        <f t="shared" si="215"/>
        <v>1428</v>
      </c>
      <c r="T6193" s="126"/>
    </row>
    <row r="6194" spans="1:20" s="34" customFormat="1" ht="18" customHeight="1" x14ac:dyDescent="0.25">
      <c r="A6194" s="31" t="s">
        <v>916</v>
      </c>
      <c r="B6194" s="31">
        <v>22403001</v>
      </c>
      <c r="C6194" s="32" t="s">
        <v>1307</v>
      </c>
      <c r="D6194" s="32">
        <v>2204005</v>
      </c>
      <c r="E6194" s="33">
        <v>8</v>
      </c>
      <c r="F6194" s="96">
        <v>365</v>
      </c>
      <c r="G6194" s="96">
        <v>365</v>
      </c>
      <c r="H6194" s="96">
        <v>365</v>
      </c>
      <c r="I6194" s="96">
        <v>365</v>
      </c>
      <c r="J6194" s="96">
        <v>365</v>
      </c>
      <c r="K6194" s="96">
        <v>365</v>
      </c>
      <c r="L6194" s="96">
        <v>365</v>
      </c>
      <c r="M6194" s="96">
        <v>365</v>
      </c>
      <c r="N6194" s="96">
        <v>365</v>
      </c>
      <c r="O6194" s="96">
        <v>365</v>
      </c>
      <c r="P6194" s="96">
        <v>365</v>
      </c>
      <c r="Q6194" s="96">
        <v>365</v>
      </c>
      <c r="R6194" s="96">
        <f t="shared" si="216"/>
        <v>4380</v>
      </c>
      <c r="S6194" s="48">
        <f t="shared" si="215"/>
        <v>35040</v>
      </c>
      <c r="T6194" s="126"/>
    </row>
    <row r="6195" spans="1:20" s="34" customFormat="1" ht="18" customHeight="1" x14ac:dyDescent="0.25">
      <c r="A6195" s="31" t="s">
        <v>916</v>
      </c>
      <c r="B6195" s="31">
        <v>22403005</v>
      </c>
      <c r="C6195" s="32" t="s">
        <v>3361</v>
      </c>
      <c r="D6195" s="32">
        <v>2204005</v>
      </c>
      <c r="E6195" s="33">
        <v>625</v>
      </c>
      <c r="F6195" s="96">
        <v>272</v>
      </c>
      <c r="G6195" s="96">
        <v>272</v>
      </c>
      <c r="H6195" s="96">
        <v>272</v>
      </c>
      <c r="I6195" s="96">
        <v>272</v>
      </c>
      <c r="J6195" s="96">
        <v>272</v>
      </c>
      <c r="K6195" s="96">
        <v>272</v>
      </c>
      <c r="L6195" s="96">
        <v>272</v>
      </c>
      <c r="M6195" s="96">
        <v>272</v>
      </c>
      <c r="N6195" s="96">
        <v>272</v>
      </c>
      <c r="O6195" s="96">
        <v>272</v>
      </c>
      <c r="P6195" s="96">
        <v>272</v>
      </c>
      <c r="Q6195" s="96">
        <v>272</v>
      </c>
      <c r="R6195" s="96">
        <f t="shared" si="216"/>
        <v>3264</v>
      </c>
      <c r="S6195" s="48">
        <f t="shared" si="215"/>
        <v>2040000</v>
      </c>
      <c r="T6195" s="126"/>
    </row>
    <row r="6196" spans="1:20" s="34" customFormat="1" ht="18" customHeight="1" x14ac:dyDescent="0.25">
      <c r="A6196" s="31" t="s">
        <v>916</v>
      </c>
      <c r="B6196" s="31">
        <v>22409441</v>
      </c>
      <c r="C6196" s="32" t="s">
        <v>1120</v>
      </c>
      <c r="D6196" s="32">
        <v>2204005</v>
      </c>
      <c r="E6196" s="33">
        <v>54</v>
      </c>
      <c r="F6196" s="96">
        <v>200</v>
      </c>
      <c r="G6196" s="96">
        <v>200</v>
      </c>
      <c r="H6196" s="96">
        <v>200</v>
      </c>
      <c r="I6196" s="96">
        <v>200</v>
      </c>
      <c r="J6196" s="96">
        <v>200</v>
      </c>
      <c r="K6196" s="96">
        <v>200</v>
      </c>
      <c r="L6196" s="96">
        <v>200</v>
      </c>
      <c r="M6196" s="96">
        <v>200</v>
      </c>
      <c r="N6196" s="96">
        <v>200</v>
      </c>
      <c r="O6196" s="96">
        <v>200</v>
      </c>
      <c r="P6196" s="96">
        <v>200</v>
      </c>
      <c r="Q6196" s="96">
        <v>200</v>
      </c>
      <c r="R6196" s="96">
        <f t="shared" si="216"/>
        <v>2400</v>
      </c>
      <c r="S6196" s="48">
        <f t="shared" si="215"/>
        <v>129600</v>
      </c>
      <c r="T6196" s="126"/>
    </row>
    <row r="6197" spans="1:20" s="34" customFormat="1" ht="18" customHeight="1" x14ac:dyDescent="0.25">
      <c r="A6197" s="31" t="s">
        <v>916</v>
      </c>
      <c r="B6197" s="31">
        <v>22412980</v>
      </c>
      <c r="C6197" s="32" t="s">
        <v>1129</v>
      </c>
      <c r="D6197" s="32">
        <v>2204005</v>
      </c>
      <c r="E6197" s="33">
        <v>17</v>
      </c>
      <c r="F6197" s="96">
        <v>65</v>
      </c>
      <c r="G6197" s="96">
        <v>65</v>
      </c>
      <c r="H6197" s="96">
        <v>65</v>
      </c>
      <c r="I6197" s="96">
        <v>65</v>
      </c>
      <c r="J6197" s="96">
        <v>65</v>
      </c>
      <c r="K6197" s="96">
        <v>65</v>
      </c>
      <c r="L6197" s="96">
        <v>65</v>
      </c>
      <c r="M6197" s="96">
        <v>65</v>
      </c>
      <c r="N6197" s="96">
        <v>65</v>
      </c>
      <c r="O6197" s="96">
        <v>65</v>
      </c>
      <c r="P6197" s="96">
        <v>65</v>
      </c>
      <c r="Q6197" s="96">
        <v>65</v>
      </c>
      <c r="R6197" s="96">
        <f t="shared" si="216"/>
        <v>780</v>
      </c>
      <c r="S6197" s="48">
        <f t="shared" si="215"/>
        <v>13260</v>
      </c>
      <c r="T6197" s="126"/>
    </row>
    <row r="6198" spans="1:20" s="34" customFormat="1" ht="18" customHeight="1" x14ac:dyDescent="0.25">
      <c r="A6198" s="31" t="s">
        <v>916</v>
      </c>
      <c r="B6198" s="31">
        <v>22413623</v>
      </c>
      <c r="C6198" s="32" t="s">
        <v>3362</v>
      </c>
      <c r="D6198" s="32">
        <v>2204005003</v>
      </c>
      <c r="E6198" s="33">
        <v>2975</v>
      </c>
      <c r="F6198" s="96">
        <v>7</v>
      </c>
      <c r="G6198" s="96">
        <v>7</v>
      </c>
      <c r="H6198" s="96">
        <v>7</v>
      </c>
      <c r="I6198" s="96">
        <v>7</v>
      </c>
      <c r="J6198" s="96">
        <v>7</v>
      </c>
      <c r="K6198" s="96">
        <v>7</v>
      </c>
      <c r="L6198" s="96">
        <v>7</v>
      </c>
      <c r="M6198" s="96">
        <v>7</v>
      </c>
      <c r="N6198" s="96">
        <v>7</v>
      </c>
      <c r="O6198" s="96">
        <v>7</v>
      </c>
      <c r="P6198" s="96">
        <v>7</v>
      </c>
      <c r="Q6198" s="96">
        <v>7</v>
      </c>
      <c r="R6198" s="96">
        <f t="shared" si="216"/>
        <v>84</v>
      </c>
      <c r="S6198" s="48">
        <f t="shared" si="215"/>
        <v>249900</v>
      </c>
      <c r="T6198" s="126"/>
    </row>
    <row r="6199" spans="1:20" s="34" customFormat="1" ht="18" customHeight="1" x14ac:dyDescent="0.25">
      <c r="A6199" s="31" t="s">
        <v>916</v>
      </c>
      <c r="B6199" s="31">
        <v>22415200</v>
      </c>
      <c r="C6199" s="32" t="s">
        <v>1131</v>
      </c>
      <c r="D6199" s="32">
        <v>2204005</v>
      </c>
      <c r="E6199" s="33">
        <v>292</v>
      </c>
      <c r="F6199" s="96">
        <v>7</v>
      </c>
      <c r="G6199" s="96">
        <v>7</v>
      </c>
      <c r="H6199" s="96">
        <v>7</v>
      </c>
      <c r="I6199" s="96">
        <v>7</v>
      </c>
      <c r="J6199" s="96">
        <v>7</v>
      </c>
      <c r="K6199" s="96">
        <v>7</v>
      </c>
      <c r="L6199" s="96">
        <v>7</v>
      </c>
      <c r="M6199" s="96">
        <v>7</v>
      </c>
      <c r="N6199" s="96">
        <v>7</v>
      </c>
      <c r="O6199" s="96">
        <v>7</v>
      </c>
      <c r="P6199" s="96">
        <v>7</v>
      </c>
      <c r="Q6199" s="96">
        <v>7</v>
      </c>
      <c r="R6199" s="96">
        <f t="shared" si="216"/>
        <v>84</v>
      </c>
      <c r="S6199" s="48">
        <f t="shared" si="215"/>
        <v>24528</v>
      </c>
      <c r="T6199" s="126"/>
    </row>
    <row r="6200" spans="1:20" s="34" customFormat="1" ht="18" customHeight="1" x14ac:dyDescent="0.25">
      <c r="A6200" s="31" t="s">
        <v>916</v>
      </c>
      <c r="B6200" s="31">
        <v>22431521</v>
      </c>
      <c r="C6200" s="32" t="s">
        <v>1153</v>
      </c>
      <c r="D6200" s="32">
        <v>2204005</v>
      </c>
      <c r="E6200" s="33">
        <v>30</v>
      </c>
      <c r="F6200" s="96">
        <v>817</v>
      </c>
      <c r="G6200" s="96">
        <v>817</v>
      </c>
      <c r="H6200" s="96">
        <v>817</v>
      </c>
      <c r="I6200" s="96">
        <v>817</v>
      </c>
      <c r="J6200" s="96">
        <v>817</v>
      </c>
      <c r="K6200" s="96">
        <v>817</v>
      </c>
      <c r="L6200" s="96">
        <v>817</v>
      </c>
      <c r="M6200" s="96">
        <v>817</v>
      </c>
      <c r="N6200" s="96">
        <v>817</v>
      </c>
      <c r="O6200" s="96">
        <v>817</v>
      </c>
      <c r="P6200" s="96">
        <v>817</v>
      </c>
      <c r="Q6200" s="96">
        <v>817</v>
      </c>
      <c r="R6200" s="96">
        <f t="shared" si="216"/>
        <v>9804</v>
      </c>
      <c r="S6200" s="48">
        <f t="shared" si="215"/>
        <v>294120</v>
      </c>
      <c r="T6200" s="126"/>
    </row>
    <row r="6201" spans="1:20" s="34" customFormat="1" ht="18" customHeight="1" x14ac:dyDescent="0.25">
      <c r="A6201" s="31" t="s">
        <v>916</v>
      </c>
      <c r="B6201" s="31">
        <v>22438881</v>
      </c>
      <c r="C6201" s="32" t="s">
        <v>1157</v>
      </c>
      <c r="D6201" s="32">
        <v>2204005</v>
      </c>
      <c r="E6201" s="33">
        <v>81</v>
      </c>
      <c r="F6201" s="96">
        <v>8</v>
      </c>
      <c r="G6201" s="96">
        <v>8</v>
      </c>
      <c r="H6201" s="96">
        <v>8</v>
      </c>
      <c r="I6201" s="96">
        <v>8</v>
      </c>
      <c r="J6201" s="96">
        <v>8</v>
      </c>
      <c r="K6201" s="96">
        <v>8</v>
      </c>
      <c r="L6201" s="96">
        <v>8</v>
      </c>
      <c r="M6201" s="96">
        <v>8</v>
      </c>
      <c r="N6201" s="96">
        <v>8</v>
      </c>
      <c r="O6201" s="96">
        <v>8</v>
      </c>
      <c r="P6201" s="96">
        <v>8</v>
      </c>
      <c r="Q6201" s="96">
        <v>8</v>
      </c>
      <c r="R6201" s="96">
        <f t="shared" si="216"/>
        <v>96</v>
      </c>
      <c r="S6201" s="48">
        <f t="shared" si="215"/>
        <v>7776</v>
      </c>
      <c r="T6201" s="126"/>
    </row>
    <row r="6202" spans="1:20" s="34" customFormat="1" ht="18" customHeight="1" x14ac:dyDescent="0.25">
      <c r="A6202" s="31" t="s">
        <v>916</v>
      </c>
      <c r="B6202" s="31">
        <v>22440417</v>
      </c>
      <c r="C6202" s="32" t="s">
        <v>997</v>
      </c>
      <c r="D6202" s="32">
        <v>2204005</v>
      </c>
      <c r="E6202" s="33">
        <v>19</v>
      </c>
      <c r="F6202" s="96">
        <v>617</v>
      </c>
      <c r="G6202" s="96">
        <v>617</v>
      </c>
      <c r="H6202" s="96">
        <v>617</v>
      </c>
      <c r="I6202" s="96">
        <v>617</v>
      </c>
      <c r="J6202" s="96">
        <v>617</v>
      </c>
      <c r="K6202" s="96">
        <v>617</v>
      </c>
      <c r="L6202" s="96">
        <v>617</v>
      </c>
      <c r="M6202" s="96">
        <v>617</v>
      </c>
      <c r="N6202" s="96">
        <v>616</v>
      </c>
      <c r="O6202" s="96">
        <v>616</v>
      </c>
      <c r="P6202" s="96">
        <v>616</v>
      </c>
      <c r="Q6202" s="96">
        <v>616</v>
      </c>
      <c r="R6202" s="96">
        <f t="shared" si="216"/>
        <v>7400</v>
      </c>
      <c r="S6202" s="48">
        <f t="shared" si="215"/>
        <v>140600</v>
      </c>
      <c r="T6202" s="126"/>
    </row>
    <row r="6203" spans="1:20" s="34" customFormat="1" ht="18" customHeight="1" x14ac:dyDescent="0.25">
      <c r="A6203" s="31" t="s">
        <v>916</v>
      </c>
      <c r="B6203" s="31">
        <v>22443950</v>
      </c>
      <c r="C6203" s="32" t="s">
        <v>1000</v>
      </c>
      <c r="D6203" s="32">
        <v>2204005</v>
      </c>
      <c r="E6203" s="33">
        <v>52</v>
      </c>
      <c r="F6203" s="96">
        <v>3</v>
      </c>
      <c r="G6203" s="96">
        <v>3</v>
      </c>
      <c r="H6203" s="96">
        <v>3</v>
      </c>
      <c r="I6203" s="96">
        <v>3</v>
      </c>
      <c r="J6203" s="96">
        <v>3</v>
      </c>
      <c r="K6203" s="96">
        <v>3</v>
      </c>
      <c r="L6203" s="96">
        <v>3</v>
      </c>
      <c r="M6203" s="96">
        <v>3</v>
      </c>
      <c r="N6203" s="96">
        <v>3</v>
      </c>
      <c r="O6203" s="96">
        <v>3</v>
      </c>
      <c r="P6203" s="96">
        <v>3</v>
      </c>
      <c r="Q6203" s="96">
        <v>3</v>
      </c>
      <c r="R6203" s="96">
        <f t="shared" si="216"/>
        <v>36</v>
      </c>
      <c r="S6203" s="48">
        <f t="shared" si="215"/>
        <v>1872</v>
      </c>
      <c r="T6203" s="126"/>
    </row>
    <row r="6204" spans="1:20" s="34" customFormat="1" ht="18" customHeight="1" x14ac:dyDescent="0.25">
      <c r="A6204" s="31" t="s">
        <v>916</v>
      </c>
      <c r="B6204" s="31">
        <v>22443961</v>
      </c>
      <c r="C6204" s="32" t="s">
        <v>1159</v>
      </c>
      <c r="D6204" s="32">
        <v>2204005</v>
      </c>
      <c r="E6204" s="33">
        <v>35</v>
      </c>
      <c r="F6204" s="96">
        <v>22</v>
      </c>
      <c r="G6204" s="96">
        <v>22</v>
      </c>
      <c r="H6204" s="96">
        <v>22</v>
      </c>
      <c r="I6204" s="96">
        <v>22</v>
      </c>
      <c r="J6204" s="96">
        <v>22</v>
      </c>
      <c r="K6204" s="96">
        <v>22</v>
      </c>
      <c r="L6204" s="96">
        <v>22</v>
      </c>
      <c r="M6204" s="96">
        <v>22</v>
      </c>
      <c r="N6204" s="96">
        <v>21</v>
      </c>
      <c r="O6204" s="96">
        <v>21</v>
      </c>
      <c r="P6204" s="96">
        <v>21</v>
      </c>
      <c r="Q6204" s="96">
        <v>21</v>
      </c>
      <c r="R6204" s="96">
        <f t="shared" si="216"/>
        <v>260</v>
      </c>
      <c r="S6204" s="48">
        <f t="shared" si="215"/>
        <v>9100</v>
      </c>
      <c r="T6204" s="126"/>
    </row>
    <row r="6205" spans="1:20" s="34" customFormat="1" ht="18" customHeight="1" x14ac:dyDescent="0.25">
      <c r="A6205" s="31" t="s">
        <v>916</v>
      </c>
      <c r="B6205" s="31">
        <v>22444120</v>
      </c>
      <c r="C6205" s="32" t="s">
        <v>1160</v>
      </c>
      <c r="D6205" s="32">
        <v>2204005</v>
      </c>
      <c r="E6205" s="33">
        <v>95</v>
      </c>
      <c r="F6205" s="96">
        <v>14</v>
      </c>
      <c r="G6205" s="96">
        <v>14</v>
      </c>
      <c r="H6205" s="96">
        <v>14</v>
      </c>
      <c r="I6205" s="96">
        <v>14</v>
      </c>
      <c r="J6205" s="96">
        <v>14</v>
      </c>
      <c r="K6205" s="96">
        <v>14</v>
      </c>
      <c r="L6205" s="96">
        <v>14</v>
      </c>
      <c r="M6205" s="96">
        <v>14</v>
      </c>
      <c r="N6205" s="96">
        <v>14</v>
      </c>
      <c r="O6205" s="96">
        <v>14</v>
      </c>
      <c r="P6205" s="96">
        <v>14</v>
      </c>
      <c r="Q6205" s="96">
        <v>14</v>
      </c>
      <c r="R6205" s="96">
        <f t="shared" si="216"/>
        <v>168</v>
      </c>
      <c r="S6205" s="48">
        <f t="shared" si="215"/>
        <v>15960</v>
      </c>
      <c r="T6205" s="126"/>
    </row>
    <row r="6206" spans="1:20" s="34" customFormat="1" ht="18" customHeight="1" x14ac:dyDescent="0.25">
      <c r="A6206" s="31" t="s">
        <v>916</v>
      </c>
      <c r="B6206" s="31">
        <v>22450060</v>
      </c>
      <c r="C6206" s="32" t="s">
        <v>1469</v>
      </c>
      <c r="D6206" s="32">
        <v>2204005</v>
      </c>
      <c r="E6206" s="33">
        <v>381</v>
      </c>
      <c r="F6206" s="96">
        <v>4</v>
      </c>
      <c r="G6206" s="96">
        <v>4</v>
      </c>
      <c r="H6206" s="96">
        <v>4</v>
      </c>
      <c r="I6206" s="96">
        <v>4</v>
      </c>
      <c r="J6206" s="96">
        <v>4</v>
      </c>
      <c r="K6206" s="96">
        <v>4</v>
      </c>
      <c r="L6206" s="96">
        <v>4</v>
      </c>
      <c r="M6206" s="96">
        <v>4</v>
      </c>
      <c r="N6206" s="96">
        <v>4</v>
      </c>
      <c r="O6206" s="96">
        <v>4</v>
      </c>
      <c r="P6206" s="96">
        <v>4</v>
      </c>
      <c r="Q6206" s="96">
        <v>4</v>
      </c>
      <c r="R6206" s="96">
        <f t="shared" si="216"/>
        <v>48</v>
      </c>
      <c r="S6206" s="48">
        <f t="shared" si="215"/>
        <v>18288</v>
      </c>
      <c r="T6206" s="126"/>
    </row>
    <row r="6207" spans="1:20" s="34" customFormat="1" ht="18" customHeight="1" x14ac:dyDescent="0.25">
      <c r="A6207" s="31" t="s">
        <v>916</v>
      </c>
      <c r="B6207" s="31">
        <v>22450070</v>
      </c>
      <c r="C6207" s="32" t="s">
        <v>1470</v>
      </c>
      <c r="D6207" s="32">
        <v>2204005</v>
      </c>
      <c r="E6207" s="33">
        <v>333</v>
      </c>
      <c r="F6207" s="96">
        <v>4</v>
      </c>
      <c r="G6207" s="96">
        <v>4</v>
      </c>
      <c r="H6207" s="96">
        <v>4</v>
      </c>
      <c r="I6207" s="96">
        <v>4</v>
      </c>
      <c r="J6207" s="96">
        <v>4</v>
      </c>
      <c r="K6207" s="96">
        <v>4</v>
      </c>
      <c r="L6207" s="96">
        <v>4</v>
      </c>
      <c r="M6207" s="96">
        <v>4</v>
      </c>
      <c r="N6207" s="96">
        <v>4</v>
      </c>
      <c r="O6207" s="96">
        <v>4</v>
      </c>
      <c r="P6207" s="96">
        <v>4</v>
      </c>
      <c r="Q6207" s="96">
        <v>4</v>
      </c>
      <c r="R6207" s="96">
        <f t="shared" si="216"/>
        <v>48</v>
      </c>
      <c r="S6207" s="48">
        <f t="shared" si="215"/>
        <v>15984</v>
      </c>
      <c r="T6207" s="126"/>
    </row>
    <row r="6208" spans="1:20" s="34" customFormat="1" ht="18" customHeight="1" x14ac:dyDescent="0.25">
      <c r="A6208" s="31" t="s">
        <v>916</v>
      </c>
      <c r="B6208" s="31">
        <v>22455180</v>
      </c>
      <c r="C6208" s="32" t="s">
        <v>3363</v>
      </c>
      <c r="D6208" s="32">
        <v>2204005</v>
      </c>
      <c r="E6208" s="33">
        <v>3808</v>
      </c>
      <c r="F6208" s="96">
        <v>127</v>
      </c>
      <c r="G6208" s="96">
        <v>127</v>
      </c>
      <c r="H6208" s="96">
        <v>127</v>
      </c>
      <c r="I6208" s="96">
        <v>127</v>
      </c>
      <c r="J6208" s="96">
        <v>127</v>
      </c>
      <c r="K6208" s="96">
        <v>127</v>
      </c>
      <c r="L6208" s="96">
        <v>127</v>
      </c>
      <c r="M6208" s="96">
        <v>127</v>
      </c>
      <c r="N6208" s="96">
        <v>127</v>
      </c>
      <c r="O6208" s="96">
        <v>127</v>
      </c>
      <c r="P6208" s="96">
        <v>127</v>
      </c>
      <c r="Q6208" s="96">
        <v>127</v>
      </c>
      <c r="R6208" s="96">
        <f t="shared" si="216"/>
        <v>1524</v>
      </c>
      <c r="S6208" s="48">
        <f t="shared" si="215"/>
        <v>5803392</v>
      </c>
      <c r="T6208" s="126"/>
    </row>
    <row r="6209" spans="1:20" s="34" customFormat="1" ht="18" customHeight="1" x14ac:dyDescent="0.25">
      <c r="A6209" s="31" t="s">
        <v>916</v>
      </c>
      <c r="B6209" s="31">
        <v>22455871</v>
      </c>
      <c r="C6209" s="32" t="s">
        <v>1370</v>
      </c>
      <c r="D6209" s="32">
        <v>2204005</v>
      </c>
      <c r="E6209" s="33">
        <v>30</v>
      </c>
      <c r="F6209" s="96">
        <v>29</v>
      </c>
      <c r="G6209" s="96">
        <v>29</v>
      </c>
      <c r="H6209" s="96">
        <v>29</v>
      </c>
      <c r="I6209" s="96">
        <v>29</v>
      </c>
      <c r="J6209" s="96">
        <v>29</v>
      </c>
      <c r="K6209" s="96">
        <v>29</v>
      </c>
      <c r="L6209" s="96">
        <v>29</v>
      </c>
      <c r="M6209" s="96">
        <v>29</v>
      </c>
      <c r="N6209" s="96">
        <v>29</v>
      </c>
      <c r="O6209" s="96">
        <v>29</v>
      </c>
      <c r="P6209" s="96">
        <v>29</v>
      </c>
      <c r="Q6209" s="96">
        <v>29</v>
      </c>
      <c r="R6209" s="96">
        <f t="shared" si="216"/>
        <v>348</v>
      </c>
      <c r="S6209" s="48">
        <f t="shared" si="215"/>
        <v>10440</v>
      </c>
      <c r="T6209" s="126"/>
    </row>
    <row r="6210" spans="1:20" s="34" customFormat="1" ht="18" customHeight="1" x14ac:dyDescent="0.25">
      <c r="A6210" s="31" t="s">
        <v>916</v>
      </c>
      <c r="B6210" s="31">
        <v>22456560</v>
      </c>
      <c r="C6210" s="32" t="s">
        <v>3364</v>
      </c>
      <c r="D6210" s="32">
        <v>2204005</v>
      </c>
      <c r="E6210" s="33">
        <v>1654</v>
      </c>
      <c r="F6210" s="96">
        <v>344</v>
      </c>
      <c r="G6210" s="96">
        <v>344</v>
      </c>
      <c r="H6210" s="96">
        <v>344</v>
      </c>
      <c r="I6210" s="96">
        <v>344</v>
      </c>
      <c r="J6210" s="96">
        <v>344</v>
      </c>
      <c r="K6210" s="96">
        <v>344</v>
      </c>
      <c r="L6210" s="96">
        <v>344</v>
      </c>
      <c r="M6210" s="96">
        <v>344</v>
      </c>
      <c r="N6210" s="96">
        <v>344</v>
      </c>
      <c r="O6210" s="96">
        <v>344</v>
      </c>
      <c r="P6210" s="96">
        <v>344</v>
      </c>
      <c r="Q6210" s="96">
        <v>344</v>
      </c>
      <c r="R6210" s="96">
        <f t="shared" si="216"/>
        <v>4128</v>
      </c>
      <c r="S6210" s="48">
        <f t="shared" si="215"/>
        <v>6827712</v>
      </c>
      <c r="T6210" s="126"/>
    </row>
    <row r="6211" spans="1:20" s="34" customFormat="1" ht="18" customHeight="1" x14ac:dyDescent="0.25">
      <c r="A6211" s="31" t="s">
        <v>916</v>
      </c>
      <c r="B6211" s="31">
        <v>22458750</v>
      </c>
      <c r="C6211" s="32" t="s">
        <v>1002</v>
      </c>
      <c r="D6211" s="32">
        <v>2204005</v>
      </c>
      <c r="E6211" s="33">
        <v>24</v>
      </c>
      <c r="F6211" s="96">
        <v>708</v>
      </c>
      <c r="G6211" s="96">
        <v>708</v>
      </c>
      <c r="H6211" s="96">
        <v>708</v>
      </c>
      <c r="I6211" s="96">
        <v>708</v>
      </c>
      <c r="J6211" s="96">
        <v>708</v>
      </c>
      <c r="K6211" s="96">
        <v>708</v>
      </c>
      <c r="L6211" s="96">
        <v>708</v>
      </c>
      <c r="M6211" s="96">
        <v>708</v>
      </c>
      <c r="N6211" s="96">
        <v>708</v>
      </c>
      <c r="O6211" s="96">
        <v>708</v>
      </c>
      <c r="P6211" s="96">
        <v>708</v>
      </c>
      <c r="Q6211" s="96">
        <v>708</v>
      </c>
      <c r="R6211" s="96">
        <f t="shared" si="216"/>
        <v>8496</v>
      </c>
      <c r="S6211" s="48">
        <f t="shared" si="215"/>
        <v>203904</v>
      </c>
      <c r="T6211" s="126"/>
    </row>
    <row r="6212" spans="1:20" s="34" customFormat="1" ht="18" customHeight="1" x14ac:dyDescent="0.25">
      <c r="A6212" s="31" t="s">
        <v>916</v>
      </c>
      <c r="B6212" s="31">
        <v>22458752</v>
      </c>
      <c r="C6212" s="32" t="s">
        <v>1018</v>
      </c>
      <c r="D6212" s="32">
        <v>2204005</v>
      </c>
      <c r="E6212" s="33">
        <v>20</v>
      </c>
      <c r="F6212" s="96">
        <v>70</v>
      </c>
      <c r="G6212" s="96">
        <v>70</v>
      </c>
      <c r="H6212" s="96">
        <v>70</v>
      </c>
      <c r="I6212" s="96">
        <v>70</v>
      </c>
      <c r="J6212" s="96">
        <v>70</v>
      </c>
      <c r="K6212" s="96">
        <v>70</v>
      </c>
      <c r="L6212" s="96">
        <v>70</v>
      </c>
      <c r="M6212" s="96">
        <v>70</v>
      </c>
      <c r="N6212" s="96">
        <v>70</v>
      </c>
      <c r="O6212" s="96">
        <v>70</v>
      </c>
      <c r="P6212" s="96">
        <v>70</v>
      </c>
      <c r="Q6212" s="96">
        <v>70</v>
      </c>
      <c r="R6212" s="96">
        <f t="shared" si="216"/>
        <v>840</v>
      </c>
      <c r="S6212" s="48">
        <f t="shared" si="215"/>
        <v>16800</v>
      </c>
      <c r="T6212" s="126"/>
    </row>
    <row r="6213" spans="1:20" s="34" customFormat="1" ht="18" customHeight="1" x14ac:dyDescent="0.25">
      <c r="A6213" s="31" t="s">
        <v>916</v>
      </c>
      <c r="B6213" s="31">
        <v>22458775</v>
      </c>
      <c r="C6213" s="32" t="s">
        <v>1003</v>
      </c>
      <c r="D6213" s="32">
        <v>2204005</v>
      </c>
      <c r="E6213" s="33">
        <v>42</v>
      </c>
      <c r="F6213" s="96">
        <v>25</v>
      </c>
      <c r="G6213" s="96">
        <v>25</v>
      </c>
      <c r="H6213" s="96">
        <v>25</v>
      </c>
      <c r="I6213" s="96">
        <v>25</v>
      </c>
      <c r="J6213" s="96">
        <v>25</v>
      </c>
      <c r="K6213" s="96">
        <v>25</v>
      </c>
      <c r="L6213" s="96">
        <v>25</v>
      </c>
      <c r="M6213" s="96">
        <v>25</v>
      </c>
      <c r="N6213" s="96">
        <v>25</v>
      </c>
      <c r="O6213" s="96">
        <v>25</v>
      </c>
      <c r="P6213" s="96">
        <v>25</v>
      </c>
      <c r="Q6213" s="96">
        <v>25</v>
      </c>
      <c r="R6213" s="96">
        <f t="shared" si="216"/>
        <v>300</v>
      </c>
      <c r="S6213" s="48">
        <f t="shared" si="215"/>
        <v>12600</v>
      </c>
      <c r="T6213" s="126"/>
    </row>
    <row r="6214" spans="1:20" s="34" customFormat="1" ht="18" customHeight="1" x14ac:dyDescent="0.25">
      <c r="A6214" s="31" t="s">
        <v>916</v>
      </c>
      <c r="B6214" s="31">
        <v>22458780</v>
      </c>
      <c r="C6214" s="32" t="s">
        <v>1004</v>
      </c>
      <c r="D6214" s="32">
        <v>2204005</v>
      </c>
      <c r="E6214" s="33">
        <v>21</v>
      </c>
      <c r="F6214" s="96">
        <v>183</v>
      </c>
      <c r="G6214" s="96">
        <v>183</v>
      </c>
      <c r="H6214" s="96">
        <v>183</v>
      </c>
      <c r="I6214" s="96">
        <v>183</v>
      </c>
      <c r="J6214" s="96">
        <v>183</v>
      </c>
      <c r="K6214" s="96">
        <v>183</v>
      </c>
      <c r="L6214" s="96">
        <v>183</v>
      </c>
      <c r="M6214" s="96">
        <v>183</v>
      </c>
      <c r="N6214" s="96">
        <v>183</v>
      </c>
      <c r="O6214" s="96">
        <v>183</v>
      </c>
      <c r="P6214" s="96">
        <v>183</v>
      </c>
      <c r="Q6214" s="96">
        <v>183</v>
      </c>
      <c r="R6214" s="96">
        <f t="shared" si="216"/>
        <v>2196</v>
      </c>
      <c r="S6214" s="48">
        <f t="shared" si="215"/>
        <v>46116</v>
      </c>
      <c r="T6214" s="126"/>
    </row>
    <row r="6215" spans="1:20" s="34" customFormat="1" ht="18" customHeight="1" x14ac:dyDescent="0.25">
      <c r="A6215" s="31" t="s">
        <v>916</v>
      </c>
      <c r="B6215" s="31">
        <v>22458787</v>
      </c>
      <c r="C6215" s="32" t="s">
        <v>1005</v>
      </c>
      <c r="D6215" s="32">
        <v>2204005</v>
      </c>
      <c r="E6215" s="33">
        <v>19</v>
      </c>
      <c r="F6215" s="96">
        <v>225</v>
      </c>
      <c r="G6215" s="96">
        <v>225</v>
      </c>
      <c r="H6215" s="96">
        <v>225</v>
      </c>
      <c r="I6215" s="96">
        <v>225</v>
      </c>
      <c r="J6215" s="96">
        <v>225</v>
      </c>
      <c r="K6215" s="96">
        <v>225</v>
      </c>
      <c r="L6215" s="96">
        <v>225</v>
      </c>
      <c r="M6215" s="96">
        <v>225</v>
      </c>
      <c r="N6215" s="96">
        <v>225</v>
      </c>
      <c r="O6215" s="96">
        <v>225</v>
      </c>
      <c r="P6215" s="96">
        <v>225</v>
      </c>
      <c r="Q6215" s="96">
        <v>225</v>
      </c>
      <c r="R6215" s="96">
        <f t="shared" si="216"/>
        <v>2700</v>
      </c>
      <c r="S6215" s="48">
        <f t="shared" si="215"/>
        <v>51300</v>
      </c>
      <c r="T6215" s="126"/>
    </row>
    <row r="6216" spans="1:20" s="34" customFormat="1" ht="18" customHeight="1" x14ac:dyDescent="0.25">
      <c r="A6216" s="31" t="s">
        <v>916</v>
      </c>
      <c r="B6216" s="31">
        <v>22462313</v>
      </c>
      <c r="C6216" s="32" t="s">
        <v>3365</v>
      </c>
      <c r="D6216" s="32">
        <v>2204005003</v>
      </c>
      <c r="E6216" s="33">
        <v>8092</v>
      </c>
      <c r="F6216" s="96">
        <v>4</v>
      </c>
      <c r="G6216" s="96">
        <v>4</v>
      </c>
      <c r="H6216" s="96">
        <v>4</v>
      </c>
      <c r="I6216" s="96">
        <v>4</v>
      </c>
      <c r="J6216" s="96">
        <v>4</v>
      </c>
      <c r="K6216" s="96">
        <v>4</v>
      </c>
      <c r="L6216" s="96">
        <v>4</v>
      </c>
      <c r="M6216" s="96">
        <v>4</v>
      </c>
      <c r="N6216" s="96">
        <v>4</v>
      </c>
      <c r="O6216" s="96">
        <v>4</v>
      </c>
      <c r="P6216" s="96">
        <v>4</v>
      </c>
      <c r="Q6216" s="96">
        <v>4</v>
      </c>
      <c r="R6216" s="96">
        <f t="shared" si="216"/>
        <v>48</v>
      </c>
      <c r="S6216" s="48">
        <f t="shared" si="215"/>
        <v>388416</v>
      </c>
      <c r="T6216" s="126"/>
    </row>
    <row r="6217" spans="1:20" s="34" customFormat="1" ht="18" customHeight="1" x14ac:dyDescent="0.25">
      <c r="A6217" s="31" t="s">
        <v>916</v>
      </c>
      <c r="B6217" s="31">
        <v>22471562</v>
      </c>
      <c r="C6217" s="32" t="s">
        <v>1006</v>
      </c>
      <c r="D6217" s="32">
        <v>2204005</v>
      </c>
      <c r="E6217" s="33">
        <v>27</v>
      </c>
      <c r="F6217" s="96">
        <v>658</v>
      </c>
      <c r="G6217" s="96">
        <v>658</v>
      </c>
      <c r="H6217" s="96">
        <v>658</v>
      </c>
      <c r="I6217" s="96">
        <v>658</v>
      </c>
      <c r="J6217" s="96">
        <v>658</v>
      </c>
      <c r="K6217" s="96">
        <v>658</v>
      </c>
      <c r="L6217" s="96">
        <v>658</v>
      </c>
      <c r="M6217" s="96">
        <v>658</v>
      </c>
      <c r="N6217" s="96">
        <v>658</v>
      </c>
      <c r="O6217" s="96">
        <v>658</v>
      </c>
      <c r="P6217" s="96">
        <v>658</v>
      </c>
      <c r="Q6217" s="96">
        <v>658</v>
      </c>
      <c r="R6217" s="96">
        <f t="shared" si="216"/>
        <v>7896</v>
      </c>
      <c r="S6217" s="48">
        <f t="shared" si="215"/>
        <v>213192</v>
      </c>
      <c r="T6217" s="126"/>
    </row>
    <row r="6218" spans="1:20" s="34" customFormat="1" ht="18" customHeight="1" x14ac:dyDescent="0.25">
      <c r="A6218" s="31" t="s">
        <v>916</v>
      </c>
      <c r="B6218" s="31">
        <v>22475200</v>
      </c>
      <c r="C6218" s="32" t="s">
        <v>1189</v>
      </c>
      <c r="D6218" s="32">
        <v>2204005</v>
      </c>
      <c r="E6218" s="33">
        <v>2219</v>
      </c>
      <c r="F6218" s="96">
        <v>8</v>
      </c>
      <c r="G6218" s="96">
        <v>8</v>
      </c>
      <c r="H6218" s="96">
        <v>8</v>
      </c>
      <c r="I6218" s="96">
        <v>8</v>
      </c>
      <c r="J6218" s="96">
        <v>8</v>
      </c>
      <c r="K6218" s="96">
        <v>8</v>
      </c>
      <c r="L6218" s="96">
        <v>7</v>
      </c>
      <c r="M6218" s="96">
        <v>7</v>
      </c>
      <c r="N6218" s="96">
        <v>7</v>
      </c>
      <c r="O6218" s="96">
        <v>7</v>
      </c>
      <c r="P6218" s="96">
        <v>7</v>
      </c>
      <c r="Q6218" s="96">
        <v>7</v>
      </c>
      <c r="R6218" s="96">
        <f t="shared" si="216"/>
        <v>90</v>
      </c>
      <c r="S6218" s="48">
        <f t="shared" si="215"/>
        <v>199710</v>
      </c>
      <c r="T6218" s="126"/>
    </row>
    <row r="6219" spans="1:20" s="34" customFormat="1" ht="18" customHeight="1" x14ac:dyDescent="0.25">
      <c r="A6219" s="31" t="s">
        <v>916</v>
      </c>
      <c r="B6219" s="31">
        <v>22488894</v>
      </c>
      <c r="C6219" s="32" t="s">
        <v>3366</v>
      </c>
      <c r="D6219" s="32">
        <v>220400400100</v>
      </c>
      <c r="E6219" s="33">
        <v>3273</v>
      </c>
      <c r="F6219" s="96">
        <v>27</v>
      </c>
      <c r="G6219" s="96">
        <v>27</v>
      </c>
      <c r="H6219" s="96">
        <v>27</v>
      </c>
      <c r="I6219" s="96">
        <v>27</v>
      </c>
      <c r="J6219" s="96">
        <v>27</v>
      </c>
      <c r="K6219" s="96">
        <v>27</v>
      </c>
      <c r="L6219" s="96">
        <v>27</v>
      </c>
      <c r="M6219" s="96">
        <v>27</v>
      </c>
      <c r="N6219" s="96">
        <v>27</v>
      </c>
      <c r="O6219" s="96">
        <v>27</v>
      </c>
      <c r="P6219" s="96">
        <v>27</v>
      </c>
      <c r="Q6219" s="96">
        <v>27</v>
      </c>
      <c r="R6219" s="96">
        <f t="shared" si="216"/>
        <v>324</v>
      </c>
      <c r="S6219" s="48">
        <f t="shared" si="215"/>
        <v>1060452</v>
      </c>
      <c r="T6219" s="126"/>
    </row>
    <row r="6220" spans="1:20" s="34" customFormat="1" ht="18" customHeight="1" x14ac:dyDescent="0.25">
      <c r="A6220" s="31" t="s">
        <v>916</v>
      </c>
      <c r="B6220" s="31">
        <v>24127213</v>
      </c>
      <c r="C6220" s="32" t="s">
        <v>2139</v>
      </c>
      <c r="D6220" s="32">
        <v>220400300000</v>
      </c>
      <c r="E6220" s="33">
        <v>132</v>
      </c>
      <c r="F6220" s="96">
        <v>1492</v>
      </c>
      <c r="G6220" s="96">
        <v>1492</v>
      </c>
      <c r="H6220" s="96">
        <v>1492</v>
      </c>
      <c r="I6220" s="96">
        <v>1492</v>
      </c>
      <c r="J6220" s="96">
        <v>1492</v>
      </c>
      <c r="K6220" s="96">
        <v>1492</v>
      </c>
      <c r="L6220" s="96">
        <v>1492</v>
      </c>
      <c r="M6220" s="96">
        <v>1492</v>
      </c>
      <c r="N6220" s="96">
        <v>1492</v>
      </c>
      <c r="O6220" s="96">
        <v>1492</v>
      </c>
      <c r="P6220" s="96">
        <v>1492</v>
      </c>
      <c r="Q6220" s="96">
        <v>1492</v>
      </c>
      <c r="R6220" s="96">
        <f t="shared" si="216"/>
        <v>17904</v>
      </c>
      <c r="S6220" s="48">
        <f t="shared" si="215"/>
        <v>2363328</v>
      </c>
      <c r="T6220" s="126"/>
    </row>
    <row r="6221" spans="1:20" s="34" customFormat="1" ht="18" customHeight="1" x14ac:dyDescent="0.25">
      <c r="A6221" s="31" t="s">
        <v>916</v>
      </c>
      <c r="B6221" s="31">
        <v>24135510</v>
      </c>
      <c r="C6221" s="32" t="s">
        <v>1210</v>
      </c>
      <c r="D6221" s="32">
        <v>2204005</v>
      </c>
      <c r="E6221" s="33">
        <v>60</v>
      </c>
      <c r="F6221" s="96">
        <v>2083</v>
      </c>
      <c r="G6221" s="96">
        <v>2083</v>
      </c>
      <c r="H6221" s="96">
        <v>2083</v>
      </c>
      <c r="I6221" s="96">
        <v>2083</v>
      </c>
      <c r="J6221" s="96">
        <v>2083</v>
      </c>
      <c r="K6221" s="96">
        <v>2083</v>
      </c>
      <c r="L6221" s="96">
        <v>2083</v>
      </c>
      <c r="M6221" s="96">
        <v>2083</v>
      </c>
      <c r="N6221" s="96">
        <v>2083</v>
      </c>
      <c r="O6221" s="96">
        <v>2083</v>
      </c>
      <c r="P6221" s="96">
        <v>2083</v>
      </c>
      <c r="Q6221" s="96">
        <v>2083</v>
      </c>
      <c r="R6221" s="96">
        <f t="shared" si="216"/>
        <v>24996</v>
      </c>
      <c r="S6221" s="48">
        <f t="shared" si="215"/>
        <v>1499760</v>
      </c>
      <c r="T6221" s="126"/>
    </row>
    <row r="6222" spans="1:20" s="34" customFormat="1" ht="18" customHeight="1" x14ac:dyDescent="0.25">
      <c r="A6222" s="31" t="s">
        <v>916</v>
      </c>
      <c r="B6222" s="31">
        <v>24150030</v>
      </c>
      <c r="C6222" s="32" t="s">
        <v>3367</v>
      </c>
      <c r="D6222" s="32">
        <v>2204005</v>
      </c>
      <c r="E6222" s="33">
        <v>655</v>
      </c>
      <c r="F6222" s="96">
        <v>218</v>
      </c>
      <c r="G6222" s="96">
        <v>218</v>
      </c>
      <c r="H6222" s="96">
        <v>218</v>
      </c>
      <c r="I6222" s="96">
        <v>218</v>
      </c>
      <c r="J6222" s="96">
        <v>218</v>
      </c>
      <c r="K6222" s="96">
        <v>218</v>
      </c>
      <c r="L6222" s="96">
        <v>218</v>
      </c>
      <c r="M6222" s="96">
        <v>218</v>
      </c>
      <c r="N6222" s="96">
        <v>218</v>
      </c>
      <c r="O6222" s="96">
        <v>218</v>
      </c>
      <c r="P6222" s="96">
        <v>218</v>
      </c>
      <c r="Q6222" s="96">
        <v>218</v>
      </c>
      <c r="R6222" s="96">
        <f t="shared" si="216"/>
        <v>2616</v>
      </c>
      <c r="S6222" s="48">
        <f t="shared" si="215"/>
        <v>1713480</v>
      </c>
      <c r="T6222" s="126"/>
    </row>
    <row r="6223" spans="1:20" s="34" customFormat="1" ht="18" customHeight="1" x14ac:dyDescent="0.25">
      <c r="A6223" s="31" t="s">
        <v>916</v>
      </c>
      <c r="B6223" s="31">
        <v>24150031</v>
      </c>
      <c r="C6223" s="32" t="s">
        <v>3368</v>
      </c>
      <c r="D6223" s="32">
        <v>220400300000</v>
      </c>
      <c r="E6223" s="33">
        <v>71400</v>
      </c>
      <c r="F6223" s="96">
        <v>0</v>
      </c>
      <c r="G6223" s="96">
        <v>0</v>
      </c>
      <c r="H6223" s="96">
        <v>0</v>
      </c>
      <c r="I6223" s="96">
        <v>0</v>
      </c>
      <c r="J6223" s="96">
        <v>0</v>
      </c>
      <c r="K6223" s="96">
        <v>0</v>
      </c>
      <c r="L6223" s="96">
        <v>0</v>
      </c>
      <c r="M6223" s="96">
        <v>0</v>
      </c>
      <c r="N6223" s="96">
        <v>0</v>
      </c>
      <c r="O6223" s="96">
        <v>0</v>
      </c>
      <c r="P6223" s="96">
        <v>1</v>
      </c>
      <c r="Q6223" s="96">
        <v>1</v>
      </c>
      <c r="R6223" s="96">
        <f t="shared" si="216"/>
        <v>2</v>
      </c>
      <c r="S6223" s="48">
        <f t="shared" si="215"/>
        <v>142800</v>
      </c>
      <c r="T6223" s="126"/>
    </row>
    <row r="6224" spans="1:20" s="34" customFormat="1" ht="18" customHeight="1" x14ac:dyDescent="0.25">
      <c r="A6224" s="31" t="s">
        <v>916</v>
      </c>
      <c r="B6224" s="31">
        <v>24155880</v>
      </c>
      <c r="C6224" s="32" t="s">
        <v>1025</v>
      </c>
      <c r="D6224" s="32">
        <v>2204003002</v>
      </c>
      <c r="E6224" s="33">
        <v>45</v>
      </c>
      <c r="F6224" s="96">
        <v>8</v>
      </c>
      <c r="G6224" s="96">
        <v>8</v>
      </c>
      <c r="H6224" s="96">
        <v>8</v>
      </c>
      <c r="I6224" s="96">
        <v>8</v>
      </c>
      <c r="J6224" s="96">
        <v>8</v>
      </c>
      <c r="K6224" s="96">
        <v>8</v>
      </c>
      <c r="L6224" s="96">
        <v>8</v>
      </c>
      <c r="M6224" s="96">
        <v>8</v>
      </c>
      <c r="N6224" s="96">
        <v>8</v>
      </c>
      <c r="O6224" s="96">
        <v>8</v>
      </c>
      <c r="P6224" s="96">
        <v>8</v>
      </c>
      <c r="Q6224" s="96">
        <v>8</v>
      </c>
      <c r="R6224" s="96">
        <f t="shared" si="216"/>
        <v>96</v>
      </c>
      <c r="S6224" s="48">
        <f t="shared" si="215"/>
        <v>4320</v>
      </c>
      <c r="T6224" s="126"/>
    </row>
    <row r="6225" spans="1:20" s="34" customFormat="1" ht="18" customHeight="1" x14ac:dyDescent="0.25">
      <c r="A6225" s="31" t="s">
        <v>916</v>
      </c>
      <c r="B6225" s="31">
        <v>40015000</v>
      </c>
      <c r="C6225" s="32" t="s">
        <v>2270</v>
      </c>
      <c r="D6225" s="32">
        <v>2204003</v>
      </c>
      <c r="E6225" s="33">
        <v>169325</v>
      </c>
      <c r="F6225" s="96">
        <v>6</v>
      </c>
      <c r="G6225" s="96">
        <v>6</v>
      </c>
      <c r="H6225" s="96">
        <v>6</v>
      </c>
      <c r="I6225" s="96">
        <v>6</v>
      </c>
      <c r="J6225" s="96">
        <v>6</v>
      </c>
      <c r="K6225" s="96">
        <v>6</v>
      </c>
      <c r="L6225" s="96">
        <v>6</v>
      </c>
      <c r="M6225" s="96">
        <v>6</v>
      </c>
      <c r="N6225" s="96">
        <v>6</v>
      </c>
      <c r="O6225" s="96">
        <v>6</v>
      </c>
      <c r="P6225" s="96">
        <v>6</v>
      </c>
      <c r="Q6225" s="96">
        <v>6</v>
      </c>
      <c r="R6225" s="96">
        <f t="shared" si="216"/>
        <v>72</v>
      </c>
      <c r="S6225" s="48">
        <f t="shared" si="215"/>
        <v>12191400</v>
      </c>
      <c r="T6225" s="126"/>
    </row>
    <row r="6226" spans="1:20" s="34" customFormat="1" ht="18" customHeight="1" x14ac:dyDescent="0.25">
      <c r="A6226" s="31" t="s">
        <v>916</v>
      </c>
      <c r="B6226" s="31">
        <v>40060722</v>
      </c>
      <c r="C6226" s="32" t="s">
        <v>3369</v>
      </c>
      <c r="D6226" s="32">
        <v>2204003</v>
      </c>
      <c r="E6226" s="33">
        <v>299880</v>
      </c>
      <c r="F6226" s="96">
        <v>0</v>
      </c>
      <c r="G6226" s="96">
        <v>0</v>
      </c>
      <c r="H6226" s="96">
        <v>0</v>
      </c>
      <c r="I6226" s="96">
        <v>0</v>
      </c>
      <c r="J6226" s="96">
        <v>0</v>
      </c>
      <c r="K6226" s="96">
        <v>0</v>
      </c>
      <c r="L6226" s="96">
        <v>0</v>
      </c>
      <c r="M6226" s="96">
        <v>0</v>
      </c>
      <c r="N6226" s="96">
        <v>0</v>
      </c>
      <c r="O6226" s="96">
        <v>0</v>
      </c>
      <c r="P6226" s="96">
        <v>1</v>
      </c>
      <c r="Q6226" s="96">
        <v>1</v>
      </c>
      <c r="R6226" s="96">
        <f t="shared" si="216"/>
        <v>2</v>
      </c>
      <c r="S6226" s="48">
        <f t="shared" si="215"/>
        <v>599760</v>
      </c>
      <c r="T6226" s="126"/>
    </row>
    <row r="6227" spans="1:20" s="34" customFormat="1" ht="18" customHeight="1" x14ac:dyDescent="0.25">
      <c r="A6227" s="31" t="s">
        <v>916</v>
      </c>
      <c r="B6227" s="31">
        <v>4500088</v>
      </c>
      <c r="C6227" s="32" t="s">
        <v>3370</v>
      </c>
      <c r="D6227" s="32">
        <v>2204005003</v>
      </c>
      <c r="E6227" s="33">
        <v>183260</v>
      </c>
      <c r="F6227" s="96">
        <v>5</v>
      </c>
      <c r="G6227" s="96">
        <v>5</v>
      </c>
      <c r="H6227" s="96">
        <v>5</v>
      </c>
      <c r="I6227" s="96">
        <v>5</v>
      </c>
      <c r="J6227" s="96">
        <v>5</v>
      </c>
      <c r="K6227" s="96">
        <v>5</v>
      </c>
      <c r="L6227" s="96">
        <v>5</v>
      </c>
      <c r="M6227" s="96">
        <v>5</v>
      </c>
      <c r="N6227" s="96">
        <v>5</v>
      </c>
      <c r="O6227" s="96">
        <v>5</v>
      </c>
      <c r="P6227" s="96">
        <v>5</v>
      </c>
      <c r="Q6227" s="96">
        <v>5</v>
      </c>
      <c r="R6227" s="96">
        <f t="shared" si="216"/>
        <v>60</v>
      </c>
      <c r="S6227" s="48">
        <f t="shared" si="215"/>
        <v>10995600</v>
      </c>
      <c r="T6227" s="126"/>
    </row>
    <row r="6228" spans="1:20" s="34" customFormat="1" ht="18" customHeight="1" x14ac:dyDescent="0.25">
      <c r="A6228" s="31" t="s">
        <v>916</v>
      </c>
      <c r="B6228" s="31">
        <v>4500090</v>
      </c>
      <c r="C6228" s="32" t="s">
        <v>3371</v>
      </c>
      <c r="D6228" s="32">
        <v>2204003002</v>
      </c>
      <c r="E6228" s="33">
        <v>183260</v>
      </c>
      <c r="F6228" s="96">
        <v>6</v>
      </c>
      <c r="G6228" s="96">
        <v>6</v>
      </c>
      <c r="H6228" s="96">
        <v>6</v>
      </c>
      <c r="I6228" s="96">
        <v>6</v>
      </c>
      <c r="J6228" s="96">
        <v>6</v>
      </c>
      <c r="K6228" s="96">
        <v>6</v>
      </c>
      <c r="L6228" s="96">
        <v>6</v>
      </c>
      <c r="M6228" s="96">
        <v>6</v>
      </c>
      <c r="N6228" s="96">
        <v>6</v>
      </c>
      <c r="O6228" s="96">
        <v>6</v>
      </c>
      <c r="P6228" s="96">
        <v>6</v>
      </c>
      <c r="Q6228" s="96">
        <v>6</v>
      </c>
      <c r="R6228" s="96">
        <f t="shared" si="216"/>
        <v>72</v>
      </c>
      <c r="S6228" s="48">
        <f t="shared" si="215"/>
        <v>13194720</v>
      </c>
      <c r="T6228" s="126"/>
    </row>
    <row r="6229" spans="1:20" s="34" customFormat="1" ht="18" customHeight="1" x14ac:dyDescent="0.25">
      <c r="A6229" s="31" t="s">
        <v>916</v>
      </c>
      <c r="B6229" s="31">
        <v>62010870</v>
      </c>
      <c r="C6229" s="32" t="s">
        <v>1248</v>
      </c>
      <c r="D6229" s="32">
        <v>2204005</v>
      </c>
      <c r="E6229" s="33">
        <v>2356</v>
      </c>
      <c r="F6229" s="96">
        <v>6</v>
      </c>
      <c r="G6229" s="96">
        <v>6</v>
      </c>
      <c r="H6229" s="96">
        <v>6</v>
      </c>
      <c r="I6229" s="96">
        <v>6</v>
      </c>
      <c r="J6229" s="96">
        <v>6</v>
      </c>
      <c r="K6229" s="96">
        <v>6</v>
      </c>
      <c r="L6229" s="96">
        <v>6</v>
      </c>
      <c r="M6229" s="96">
        <v>6</v>
      </c>
      <c r="N6229" s="96">
        <v>6</v>
      </c>
      <c r="O6229" s="96">
        <v>6</v>
      </c>
      <c r="P6229" s="96">
        <v>6</v>
      </c>
      <c r="Q6229" s="96">
        <v>6</v>
      </c>
      <c r="R6229" s="96">
        <f t="shared" si="216"/>
        <v>72</v>
      </c>
      <c r="S6229" s="48">
        <f t="shared" si="215"/>
        <v>169632</v>
      </c>
      <c r="T6229" s="126"/>
    </row>
    <row r="6230" spans="1:20" s="34" customFormat="1" ht="18" customHeight="1" x14ac:dyDescent="0.25">
      <c r="A6230" s="31" t="s">
        <v>916</v>
      </c>
      <c r="B6230" s="31">
        <v>76010393</v>
      </c>
      <c r="C6230" s="32" t="s">
        <v>1251</v>
      </c>
      <c r="D6230" s="32">
        <v>2204005</v>
      </c>
      <c r="E6230" s="33">
        <v>22</v>
      </c>
      <c r="F6230" s="96">
        <v>25</v>
      </c>
      <c r="G6230" s="96">
        <v>25</v>
      </c>
      <c r="H6230" s="96">
        <v>25</v>
      </c>
      <c r="I6230" s="96">
        <v>25</v>
      </c>
      <c r="J6230" s="96">
        <v>25</v>
      </c>
      <c r="K6230" s="96">
        <v>25</v>
      </c>
      <c r="L6230" s="96">
        <v>25</v>
      </c>
      <c r="M6230" s="96">
        <v>25</v>
      </c>
      <c r="N6230" s="96">
        <v>25</v>
      </c>
      <c r="O6230" s="96">
        <v>25</v>
      </c>
      <c r="P6230" s="96">
        <v>25</v>
      </c>
      <c r="Q6230" s="96">
        <v>25</v>
      </c>
      <c r="R6230" s="96">
        <f t="shared" si="216"/>
        <v>300</v>
      </c>
      <c r="S6230" s="48">
        <f t="shared" si="215"/>
        <v>6600</v>
      </c>
      <c r="T6230" s="126"/>
    </row>
    <row r="6231" spans="1:20" s="34" customFormat="1" ht="18" customHeight="1" x14ac:dyDescent="0.25">
      <c r="A6231" s="31" t="s">
        <v>916</v>
      </c>
      <c r="B6231" s="31">
        <v>76010401</v>
      </c>
      <c r="C6231" s="32" t="s">
        <v>1011</v>
      </c>
      <c r="D6231" s="32">
        <v>2204005</v>
      </c>
      <c r="E6231" s="33">
        <v>22</v>
      </c>
      <c r="F6231" s="96">
        <v>483</v>
      </c>
      <c r="G6231" s="96">
        <v>483</v>
      </c>
      <c r="H6231" s="96">
        <v>483</v>
      </c>
      <c r="I6231" s="96">
        <v>483</v>
      </c>
      <c r="J6231" s="96">
        <v>483</v>
      </c>
      <c r="K6231" s="96">
        <v>483</v>
      </c>
      <c r="L6231" s="96">
        <v>483</v>
      </c>
      <c r="M6231" s="96">
        <v>483</v>
      </c>
      <c r="N6231" s="96">
        <v>483</v>
      </c>
      <c r="O6231" s="96">
        <v>483</v>
      </c>
      <c r="P6231" s="96">
        <v>483</v>
      </c>
      <c r="Q6231" s="96">
        <v>483</v>
      </c>
      <c r="R6231" s="96">
        <f t="shared" si="216"/>
        <v>5796</v>
      </c>
      <c r="S6231" s="48">
        <f t="shared" si="215"/>
        <v>127512</v>
      </c>
      <c r="T6231" s="126"/>
    </row>
    <row r="6232" spans="1:20" s="95" customFormat="1" ht="18" customHeight="1" x14ac:dyDescent="0.25">
      <c r="A6232" s="93" t="s">
        <v>988</v>
      </c>
      <c r="B6232" s="93">
        <v>2110012</v>
      </c>
      <c r="C6232" s="94" t="s">
        <v>2869</v>
      </c>
      <c r="D6232" s="94">
        <v>2204003</v>
      </c>
      <c r="E6232" s="145">
        <v>2097</v>
      </c>
      <c r="F6232" s="119">
        <v>8</v>
      </c>
      <c r="G6232" s="119">
        <v>8</v>
      </c>
      <c r="H6232" s="119">
        <v>8</v>
      </c>
      <c r="I6232" s="119">
        <v>8</v>
      </c>
      <c r="J6232" s="119">
        <v>8</v>
      </c>
      <c r="K6232" s="119">
        <v>8</v>
      </c>
      <c r="L6232" s="119">
        <v>8</v>
      </c>
      <c r="M6232" s="119">
        <v>8</v>
      </c>
      <c r="N6232" s="119">
        <v>8</v>
      </c>
      <c r="O6232" s="119">
        <v>8</v>
      </c>
      <c r="P6232" s="119">
        <v>8</v>
      </c>
      <c r="Q6232" s="119">
        <v>8</v>
      </c>
      <c r="R6232" s="119">
        <f t="shared" si="216"/>
        <v>96</v>
      </c>
      <c r="S6232" s="120">
        <f t="shared" si="215"/>
        <v>201312</v>
      </c>
      <c r="T6232" s="146">
        <f>SUM(S6232:S6241)</f>
        <v>4548690</v>
      </c>
    </row>
    <row r="6233" spans="1:20" s="95" customFormat="1" ht="18" customHeight="1" x14ac:dyDescent="0.25">
      <c r="A6233" s="93" t="s">
        <v>988</v>
      </c>
      <c r="B6233" s="93">
        <v>2220151</v>
      </c>
      <c r="C6233" s="94" t="s">
        <v>1477</v>
      </c>
      <c r="D6233" s="94">
        <v>220400500000</v>
      </c>
      <c r="E6233" s="145">
        <v>19278</v>
      </c>
      <c r="F6233" s="119">
        <v>5</v>
      </c>
      <c r="G6233" s="119">
        <v>5</v>
      </c>
      <c r="H6233" s="119">
        <v>5</v>
      </c>
      <c r="I6233" s="119">
        <v>5</v>
      </c>
      <c r="J6233" s="119">
        <v>5</v>
      </c>
      <c r="K6233" s="119">
        <v>5</v>
      </c>
      <c r="L6233" s="119">
        <v>5</v>
      </c>
      <c r="M6233" s="119">
        <v>5</v>
      </c>
      <c r="N6233" s="119">
        <v>5</v>
      </c>
      <c r="O6233" s="119">
        <v>5</v>
      </c>
      <c r="P6233" s="119">
        <v>5</v>
      </c>
      <c r="Q6233" s="119">
        <v>5</v>
      </c>
      <c r="R6233" s="119">
        <f t="shared" si="216"/>
        <v>60</v>
      </c>
      <c r="S6233" s="120">
        <f t="shared" ref="S6233:S6291" si="217">R6233*E6233</f>
        <v>1156680</v>
      </c>
      <c r="T6233" s="146"/>
    </row>
    <row r="6234" spans="1:20" s="95" customFormat="1" ht="18" customHeight="1" x14ac:dyDescent="0.25">
      <c r="A6234" s="93" t="s">
        <v>988</v>
      </c>
      <c r="B6234" s="93">
        <v>22258940</v>
      </c>
      <c r="C6234" s="94" t="s">
        <v>1094</v>
      </c>
      <c r="D6234" s="94">
        <v>2204005</v>
      </c>
      <c r="E6234" s="145">
        <v>17600</v>
      </c>
      <c r="F6234" s="119">
        <v>1</v>
      </c>
      <c r="G6234" s="119">
        <v>1</v>
      </c>
      <c r="H6234" s="119">
        <v>1</v>
      </c>
      <c r="I6234" s="119">
        <v>1</v>
      </c>
      <c r="J6234" s="119">
        <v>1</v>
      </c>
      <c r="K6234" s="119">
        <v>1</v>
      </c>
      <c r="L6234" s="119">
        <v>1</v>
      </c>
      <c r="M6234" s="119">
        <v>1</v>
      </c>
      <c r="N6234" s="119">
        <v>1</v>
      </c>
      <c r="O6234" s="119">
        <v>1</v>
      </c>
      <c r="P6234" s="119">
        <v>1</v>
      </c>
      <c r="Q6234" s="119">
        <v>1</v>
      </c>
      <c r="R6234" s="119">
        <f t="shared" si="216"/>
        <v>12</v>
      </c>
      <c r="S6234" s="120">
        <f t="shared" si="217"/>
        <v>211200</v>
      </c>
      <c r="T6234" s="146"/>
    </row>
    <row r="6235" spans="1:20" s="95" customFormat="1" ht="18" customHeight="1" x14ac:dyDescent="0.25">
      <c r="A6235" s="93" t="s">
        <v>988</v>
      </c>
      <c r="B6235" s="93">
        <v>22270580</v>
      </c>
      <c r="C6235" s="94" t="s">
        <v>1294</v>
      </c>
      <c r="D6235" s="94">
        <v>2204005</v>
      </c>
      <c r="E6235" s="145">
        <v>198</v>
      </c>
      <c r="F6235" s="119">
        <v>38</v>
      </c>
      <c r="G6235" s="119">
        <v>38</v>
      </c>
      <c r="H6235" s="119">
        <v>38</v>
      </c>
      <c r="I6235" s="119">
        <v>38</v>
      </c>
      <c r="J6235" s="119">
        <v>38</v>
      </c>
      <c r="K6235" s="119">
        <v>38</v>
      </c>
      <c r="L6235" s="119">
        <v>38</v>
      </c>
      <c r="M6235" s="119">
        <v>38</v>
      </c>
      <c r="N6235" s="119">
        <v>38</v>
      </c>
      <c r="O6235" s="119">
        <v>38</v>
      </c>
      <c r="P6235" s="119">
        <v>38</v>
      </c>
      <c r="Q6235" s="119">
        <v>38</v>
      </c>
      <c r="R6235" s="119">
        <f t="shared" si="216"/>
        <v>456</v>
      </c>
      <c r="S6235" s="120">
        <f t="shared" si="217"/>
        <v>90288</v>
      </c>
      <c r="T6235" s="146"/>
    </row>
    <row r="6236" spans="1:20" s="95" customFormat="1" ht="18" customHeight="1" x14ac:dyDescent="0.25">
      <c r="A6236" s="93" t="s">
        <v>988</v>
      </c>
      <c r="B6236" s="93">
        <v>22492311</v>
      </c>
      <c r="C6236" s="94" t="s">
        <v>1393</v>
      </c>
      <c r="D6236" s="94">
        <v>2204005003</v>
      </c>
      <c r="E6236" s="145">
        <v>2011</v>
      </c>
      <c r="F6236" s="119">
        <v>25</v>
      </c>
      <c r="G6236" s="119">
        <v>25</v>
      </c>
      <c r="H6236" s="119">
        <v>25</v>
      </c>
      <c r="I6236" s="119">
        <v>25</v>
      </c>
      <c r="J6236" s="119">
        <v>25</v>
      </c>
      <c r="K6236" s="119">
        <v>25</v>
      </c>
      <c r="L6236" s="119">
        <v>25</v>
      </c>
      <c r="M6236" s="119">
        <v>25</v>
      </c>
      <c r="N6236" s="119">
        <v>25</v>
      </c>
      <c r="O6236" s="119">
        <v>25</v>
      </c>
      <c r="P6236" s="119">
        <v>25</v>
      </c>
      <c r="Q6236" s="119">
        <v>25</v>
      </c>
      <c r="R6236" s="119">
        <f t="shared" si="216"/>
        <v>300</v>
      </c>
      <c r="S6236" s="120">
        <f t="shared" si="217"/>
        <v>603300</v>
      </c>
      <c r="T6236" s="146"/>
    </row>
    <row r="6237" spans="1:20" s="95" customFormat="1" ht="18" customHeight="1" x14ac:dyDescent="0.25">
      <c r="A6237" s="93" t="s">
        <v>988</v>
      </c>
      <c r="B6237" s="93">
        <v>22511862</v>
      </c>
      <c r="C6237" s="94" t="s">
        <v>1203</v>
      </c>
      <c r="D6237" s="94">
        <v>2204005</v>
      </c>
      <c r="E6237" s="145">
        <v>127</v>
      </c>
      <c r="F6237" s="119">
        <v>8</v>
      </c>
      <c r="G6237" s="119">
        <v>8</v>
      </c>
      <c r="H6237" s="119">
        <v>8</v>
      </c>
      <c r="I6237" s="119">
        <v>8</v>
      </c>
      <c r="J6237" s="119">
        <v>8</v>
      </c>
      <c r="K6237" s="119">
        <v>8</v>
      </c>
      <c r="L6237" s="119">
        <v>8</v>
      </c>
      <c r="M6237" s="119">
        <v>8</v>
      </c>
      <c r="N6237" s="119">
        <v>8</v>
      </c>
      <c r="O6237" s="119">
        <v>8</v>
      </c>
      <c r="P6237" s="119">
        <v>8</v>
      </c>
      <c r="Q6237" s="119">
        <v>8</v>
      </c>
      <c r="R6237" s="119">
        <f t="shared" si="216"/>
        <v>96</v>
      </c>
      <c r="S6237" s="120">
        <f t="shared" si="217"/>
        <v>12192</v>
      </c>
      <c r="T6237" s="146"/>
    </row>
    <row r="6238" spans="1:20" s="95" customFormat="1" ht="18" customHeight="1" x14ac:dyDescent="0.25">
      <c r="A6238" s="93" t="s">
        <v>988</v>
      </c>
      <c r="B6238" s="93">
        <v>22576280</v>
      </c>
      <c r="C6238" s="94" t="s">
        <v>1408</v>
      </c>
      <c r="D6238" s="94">
        <v>2204005</v>
      </c>
      <c r="E6238" s="145">
        <v>2793</v>
      </c>
      <c r="F6238" s="119">
        <v>1</v>
      </c>
      <c r="G6238" s="119">
        <v>1</v>
      </c>
      <c r="H6238" s="119">
        <v>1</v>
      </c>
      <c r="I6238" s="119">
        <v>1</v>
      </c>
      <c r="J6238" s="119">
        <v>1</v>
      </c>
      <c r="K6238" s="119">
        <v>1</v>
      </c>
      <c r="L6238" s="119">
        <v>0</v>
      </c>
      <c r="M6238" s="119">
        <v>0</v>
      </c>
      <c r="N6238" s="119">
        <v>0</v>
      </c>
      <c r="O6238" s="119">
        <v>0</v>
      </c>
      <c r="P6238" s="119">
        <v>0</v>
      </c>
      <c r="Q6238" s="119">
        <v>0</v>
      </c>
      <c r="R6238" s="119">
        <f t="shared" si="216"/>
        <v>6</v>
      </c>
      <c r="S6238" s="120">
        <f t="shared" si="217"/>
        <v>16758</v>
      </c>
      <c r="T6238" s="146"/>
    </row>
    <row r="6239" spans="1:20" s="95" customFormat="1" ht="18" customHeight="1" x14ac:dyDescent="0.25">
      <c r="A6239" s="93" t="s">
        <v>988</v>
      </c>
      <c r="B6239" s="93">
        <v>34003410</v>
      </c>
      <c r="C6239" s="94" t="s">
        <v>3041</v>
      </c>
      <c r="D6239" s="94">
        <v>2204005001</v>
      </c>
      <c r="E6239" s="145">
        <v>12272</v>
      </c>
      <c r="F6239" s="119">
        <v>4</v>
      </c>
      <c r="G6239" s="119">
        <v>4</v>
      </c>
      <c r="H6239" s="119">
        <v>4</v>
      </c>
      <c r="I6239" s="119">
        <v>4</v>
      </c>
      <c r="J6239" s="119">
        <v>4</v>
      </c>
      <c r="K6239" s="119">
        <v>4</v>
      </c>
      <c r="L6239" s="119">
        <v>4</v>
      </c>
      <c r="M6239" s="119">
        <v>4</v>
      </c>
      <c r="N6239" s="119">
        <v>4</v>
      </c>
      <c r="O6239" s="119">
        <v>4</v>
      </c>
      <c r="P6239" s="119">
        <v>4</v>
      </c>
      <c r="Q6239" s="119">
        <v>4</v>
      </c>
      <c r="R6239" s="119">
        <f t="shared" si="216"/>
        <v>48</v>
      </c>
      <c r="S6239" s="120">
        <f t="shared" si="217"/>
        <v>589056</v>
      </c>
      <c r="T6239" s="146"/>
    </row>
    <row r="6240" spans="1:20" s="95" customFormat="1" ht="18" customHeight="1" x14ac:dyDescent="0.25">
      <c r="A6240" s="93" t="s">
        <v>988</v>
      </c>
      <c r="B6240" s="93">
        <v>34061855</v>
      </c>
      <c r="C6240" s="94" t="s">
        <v>3268</v>
      </c>
      <c r="D6240" s="94">
        <v>220400500000</v>
      </c>
      <c r="E6240" s="145">
        <v>51884</v>
      </c>
      <c r="F6240" s="119">
        <v>1</v>
      </c>
      <c r="G6240" s="119">
        <v>1</v>
      </c>
      <c r="H6240" s="119">
        <v>1</v>
      </c>
      <c r="I6240" s="119">
        <v>1</v>
      </c>
      <c r="J6240" s="119">
        <v>1</v>
      </c>
      <c r="K6240" s="119">
        <v>1</v>
      </c>
      <c r="L6240" s="119">
        <v>0</v>
      </c>
      <c r="M6240" s="119">
        <v>0</v>
      </c>
      <c r="N6240" s="119">
        <v>0</v>
      </c>
      <c r="O6240" s="119">
        <v>0</v>
      </c>
      <c r="P6240" s="119">
        <v>0</v>
      </c>
      <c r="Q6240" s="119">
        <v>0</v>
      </c>
      <c r="R6240" s="119">
        <f t="shared" si="216"/>
        <v>6</v>
      </c>
      <c r="S6240" s="120">
        <f t="shared" si="217"/>
        <v>311304</v>
      </c>
      <c r="T6240" s="146"/>
    </row>
    <row r="6241" spans="1:20" s="95" customFormat="1" ht="18" customHeight="1" x14ac:dyDescent="0.25">
      <c r="A6241" s="93" t="s">
        <v>988</v>
      </c>
      <c r="B6241" s="93">
        <v>34064332</v>
      </c>
      <c r="C6241" s="94" t="s">
        <v>2658</v>
      </c>
      <c r="D6241" s="94">
        <v>220400500000</v>
      </c>
      <c r="E6241" s="145">
        <v>113050</v>
      </c>
      <c r="F6241" s="119">
        <v>1</v>
      </c>
      <c r="G6241" s="119">
        <v>1</v>
      </c>
      <c r="H6241" s="119">
        <v>1</v>
      </c>
      <c r="I6241" s="119">
        <v>1</v>
      </c>
      <c r="J6241" s="119">
        <v>1</v>
      </c>
      <c r="K6241" s="119">
        <v>1</v>
      </c>
      <c r="L6241" s="119">
        <v>1</v>
      </c>
      <c r="M6241" s="119">
        <v>1</v>
      </c>
      <c r="N6241" s="119">
        <v>1</v>
      </c>
      <c r="O6241" s="119">
        <v>1</v>
      </c>
      <c r="P6241" s="119">
        <v>1</v>
      </c>
      <c r="Q6241" s="119">
        <v>1</v>
      </c>
      <c r="R6241" s="119">
        <f t="shared" si="216"/>
        <v>12</v>
      </c>
      <c r="S6241" s="120">
        <f t="shared" si="217"/>
        <v>1356600</v>
      </c>
      <c r="T6241" s="146"/>
    </row>
    <row r="6242" spans="1:20" s="41" customFormat="1" ht="18" customHeight="1" x14ac:dyDescent="0.25">
      <c r="A6242" s="38" t="s">
        <v>919</v>
      </c>
      <c r="B6242" s="38">
        <v>2110028</v>
      </c>
      <c r="C6242" s="39" t="s">
        <v>1051</v>
      </c>
      <c r="D6242" s="39">
        <v>2204004003</v>
      </c>
      <c r="E6242" s="40">
        <v>7735</v>
      </c>
      <c r="F6242" s="104">
        <v>1</v>
      </c>
      <c r="G6242" s="104">
        <v>1</v>
      </c>
      <c r="H6242" s="104">
        <v>1</v>
      </c>
      <c r="I6242" s="104">
        <v>1</v>
      </c>
      <c r="J6242" s="104">
        <v>1</v>
      </c>
      <c r="K6242" s="104">
        <v>1</v>
      </c>
      <c r="L6242" s="104">
        <v>1</v>
      </c>
      <c r="M6242" s="104">
        <v>1</v>
      </c>
      <c r="N6242" s="104">
        <v>1</v>
      </c>
      <c r="O6242" s="104">
        <v>1</v>
      </c>
      <c r="P6242" s="104">
        <v>1</v>
      </c>
      <c r="Q6242" s="104">
        <v>1</v>
      </c>
      <c r="R6242" s="104">
        <f t="shared" si="216"/>
        <v>12</v>
      </c>
      <c r="S6242" s="50">
        <f t="shared" si="217"/>
        <v>92820</v>
      </c>
      <c r="T6242" s="134">
        <f>SUM(S6242:S6519)</f>
        <v>190971664</v>
      </c>
    </row>
    <row r="6243" spans="1:20" s="41" customFormat="1" ht="18" customHeight="1" x14ac:dyDescent="0.25">
      <c r="A6243" s="38" t="s">
        <v>919</v>
      </c>
      <c r="B6243" s="38">
        <v>22200007</v>
      </c>
      <c r="C6243" s="39" t="s">
        <v>1261</v>
      </c>
      <c r="D6243" s="39">
        <v>2204004003</v>
      </c>
      <c r="E6243" s="40">
        <v>77350</v>
      </c>
      <c r="F6243" s="104">
        <v>10</v>
      </c>
      <c r="G6243" s="104">
        <v>10</v>
      </c>
      <c r="H6243" s="104">
        <v>10</v>
      </c>
      <c r="I6243" s="104">
        <v>10</v>
      </c>
      <c r="J6243" s="104">
        <v>10</v>
      </c>
      <c r="K6243" s="104">
        <v>10</v>
      </c>
      <c r="L6243" s="104">
        <v>10</v>
      </c>
      <c r="M6243" s="104">
        <v>10</v>
      </c>
      <c r="N6243" s="104">
        <v>10</v>
      </c>
      <c r="O6243" s="104">
        <v>10</v>
      </c>
      <c r="P6243" s="104">
        <v>10</v>
      </c>
      <c r="Q6243" s="104">
        <v>10</v>
      </c>
      <c r="R6243" s="104">
        <f t="shared" si="216"/>
        <v>120</v>
      </c>
      <c r="S6243" s="50">
        <f t="shared" si="217"/>
        <v>9282000</v>
      </c>
      <c r="T6243" s="134"/>
    </row>
    <row r="6244" spans="1:20" s="41" customFormat="1" ht="18" customHeight="1" x14ac:dyDescent="0.25">
      <c r="A6244" s="38" t="s">
        <v>919</v>
      </c>
      <c r="B6244" s="38">
        <v>22200091</v>
      </c>
      <c r="C6244" s="39" t="s">
        <v>1054</v>
      </c>
      <c r="D6244" s="39">
        <v>2204005</v>
      </c>
      <c r="E6244" s="40">
        <v>97461</v>
      </c>
      <c r="F6244" s="104">
        <v>1</v>
      </c>
      <c r="G6244" s="104">
        <v>1</v>
      </c>
      <c r="H6244" s="104">
        <v>1</v>
      </c>
      <c r="I6244" s="104">
        <v>1</v>
      </c>
      <c r="J6244" s="104">
        <v>1</v>
      </c>
      <c r="K6244" s="104">
        <v>1</v>
      </c>
      <c r="L6244" s="104">
        <v>1</v>
      </c>
      <c r="M6244" s="104">
        <v>1</v>
      </c>
      <c r="N6244" s="104">
        <v>1</v>
      </c>
      <c r="O6244" s="104">
        <v>1</v>
      </c>
      <c r="P6244" s="104">
        <v>1</v>
      </c>
      <c r="Q6244" s="104">
        <v>1</v>
      </c>
      <c r="R6244" s="104">
        <f t="shared" si="216"/>
        <v>12</v>
      </c>
      <c r="S6244" s="50">
        <f t="shared" si="217"/>
        <v>1169532</v>
      </c>
      <c r="T6244" s="134"/>
    </row>
    <row r="6245" spans="1:20" s="41" customFormat="1" ht="18" customHeight="1" x14ac:dyDescent="0.25">
      <c r="A6245" s="38" t="s">
        <v>919</v>
      </c>
      <c r="B6245" s="38">
        <v>22200092</v>
      </c>
      <c r="C6245" s="39" t="s">
        <v>1055</v>
      </c>
      <c r="D6245" s="39">
        <v>2204005</v>
      </c>
      <c r="E6245" s="40">
        <v>97461</v>
      </c>
      <c r="F6245" s="104">
        <v>1</v>
      </c>
      <c r="G6245" s="104">
        <v>1</v>
      </c>
      <c r="H6245" s="104">
        <v>1</v>
      </c>
      <c r="I6245" s="104">
        <v>1</v>
      </c>
      <c r="J6245" s="104">
        <v>1</v>
      </c>
      <c r="K6245" s="104">
        <v>0</v>
      </c>
      <c r="L6245" s="104">
        <v>0</v>
      </c>
      <c r="M6245" s="104">
        <v>0</v>
      </c>
      <c r="N6245" s="104">
        <v>0</v>
      </c>
      <c r="O6245" s="104">
        <v>0</v>
      </c>
      <c r="P6245" s="104">
        <v>0</v>
      </c>
      <c r="Q6245" s="104">
        <v>0</v>
      </c>
      <c r="R6245" s="104">
        <f t="shared" si="216"/>
        <v>5</v>
      </c>
      <c r="S6245" s="50">
        <f t="shared" si="217"/>
        <v>487305</v>
      </c>
      <c r="T6245" s="134"/>
    </row>
    <row r="6246" spans="1:20" s="41" customFormat="1" ht="18" customHeight="1" x14ac:dyDescent="0.25">
      <c r="A6246" s="38" t="s">
        <v>919</v>
      </c>
      <c r="B6246" s="38">
        <v>22200099</v>
      </c>
      <c r="C6246" s="39" t="s">
        <v>2876</v>
      </c>
      <c r="D6246" s="39">
        <v>2204004003</v>
      </c>
      <c r="E6246" s="40">
        <v>83300</v>
      </c>
      <c r="F6246" s="104">
        <v>2</v>
      </c>
      <c r="G6246" s="104">
        <v>2</v>
      </c>
      <c r="H6246" s="104">
        <v>2</v>
      </c>
      <c r="I6246" s="104">
        <v>2</v>
      </c>
      <c r="J6246" s="104">
        <v>2</v>
      </c>
      <c r="K6246" s="104">
        <v>2</v>
      </c>
      <c r="L6246" s="104">
        <v>2</v>
      </c>
      <c r="M6246" s="104">
        <v>2</v>
      </c>
      <c r="N6246" s="104">
        <v>2</v>
      </c>
      <c r="O6246" s="104">
        <v>2</v>
      </c>
      <c r="P6246" s="104">
        <v>2</v>
      </c>
      <c r="Q6246" s="104">
        <v>2</v>
      </c>
      <c r="R6246" s="104">
        <f t="shared" si="216"/>
        <v>24</v>
      </c>
      <c r="S6246" s="50">
        <f t="shared" si="217"/>
        <v>1999200</v>
      </c>
      <c r="T6246" s="134"/>
    </row>
    <row r="6247" spans="1:20" s="41" customFormat="1" ht="18" customHeight="1" x14ac:dyDescent="0.25">
      <c r="A6247" s="38" t="s">
        <v>919</v>
      </c>
      <c r="B6247" s="38">
        <v>22201001</v>
      </c>
      <c r="C6247" s="39" t="s">
        <v>1056</v>
      </c>
      <c r="D6247" s="39">
        <v>2204005</v>
      </c>
      <c r="E6247" s="40">
        <v>769</v>
      </c>
      <c r="F6247" s="104">
        <v>7</v>
      </c>
      <c r="G6247" s="104">
        <v>7</v>
      </c>
      <c r="H6247" s="104">
        <v>7</v>
      </c>
      <c r="I6247" s="104">
        <v>7</v>
      </c>
      <c r="J6247" s="104">
        <v>7</v>
      </c>
      <c r="K6247" s="104">
        <v>7</v>
      </c>
      <c r="L6247" s="104">
        <v>7</v>
      </c>
      <c r="M6247" s="104">
        <v>7</v>
      </c>
      <c r="N6247" s="104">
        <v>7</v>
      </c>
      <c r="O6247" s="104">
        <v>7</v>
      </c>
      <c r="P6247" s="104">
        <v>7</v>
      </c>
      <c r="Q6247" s="104">
        <v>7</v>
      </c>
      <c r="R6247" s="104">
        <f t="shared" si="216"/>
        <v>84</v>
      </c>
      <c r="S6247" s="50">
        <f t="shared" si="217"/>
        <v>64596</v>
      </c>
      <c r="T6247" s="134"/>
    </row>
    <row r="6248" spans="1:20" s="41" customFormat="1" ht="18" customHeight="1" x14ac:dyDescent="0.25">
      <c r="A6248" s="38" t="s">
        <v>919</v>
      </c>
      <c r="B6248" s="38">
        <v>22201002</v>
      </c>
      <c r="C6248" s="39" t="s">
        <v>1057</v>
      </c>
      <c r="D6248" s="39">
        <v>2204005</v>
      </c>
      <c r="E6248" s="40">
        <v>2618</v>
      </c>
      <c r="F6248" s="104">
        <v>4</v>
      </c>
      <c r="G6248" s="104">
        <v>4</v>
      </c>
      <c r="H6248" s="104">
        <v>4</v>
      </c>
      <c r="I6248" s="104">
        <v>4</v>
      </c>
      <c r="J6248" s="104">
        <v>4</v>
      </c>
      <c r="K6248" s="104">
        <v>4</v>
      </c>
      <c r="L6248" s="104">
        <v>4</v>
      </c>
      <c r="M6248" s="104">
        <v>4</v>
      </c>
      <c r="N6248" s="104">
        <v>4</v>
      </c>
      <c r="O6248" s="104">
        <v>4</v>
      </c>
      <c r="P6248" s="104">
        <v>4</v>
      </c>
      <c r="Q6248" s="104">
        <v>4</v>
      </c>
      <c r="R6248" s="104">
        <f t="shared" si="216"/>
        <v>48</v>
      </c>
      <c r="S6248" s="50">
        <f t="shared" si="217"/>
        <v>125664</v>
      </c>
      <c r="T6248" s="134"/>
    </row>
    <row r="6249" spans="1:20" s="41" customFormat="1" ht="18" customHeight="1" x14ac:dyDescent="0.25">
      <c r="A6249" s="38" t="s">
        <v>919</v>
      </c>
      <c r="B6249" s="38">
        <v>22201003</v>
      </c>
      <c r="C6249" s="39" t="s">
        <v>1476</v>
      </c>
      <c r="D6249" s="39">
        <v>2204005</v>
      </c>
      <c r="E6249" s="40">
        <v>653</v>
      </c>
      <c r="F6249" s="104">
        <v>2</v>
      </c>
      <c r="G6249" s="104">
        <v>2</v>
      </c>
      <c r="H6249" s="104">
        <v>2</v>
      </c>
      <c r="I6249" s="104">
        <v>2</v>
      </c>
      <c r="J6249" s="104">
        <v>2</v>
      </c>
      <c r="K6249" s="104">
        <v>2</v>
      </c>
      <c r="L6249" s="104">
        <v>2</v>
      </c>
      <c r="M6249" s="104">
        <v>2</v>
      </c>
      <c r="N6249" s="104">
        <v>2</v>
      </c>
      <c r="O6249" s="104">
        <v>2</v>
      </c>
      <c r="P6249" s="104">
        <v>2</v>
      </c>
      <c r="Q6249" s="104">
        <v>2</v>
      </c>
      <c r="R6249" s="104">
        <f t="shared" si="216"/>
        <v>24</v>
      </c>
      <c r="S6249" s="50">
        <f t="shared" si="217"/>
        <v>15672</v>
      </c>
      <c r="T6249" s="134"/>
    </row>
    <row r="6250" spans="1:20" s="41" customFormat="1" ht="18" customHeight="1" x14ac:dyDescent="0.25">
      <c r="A6250" s="38" t="s">
        <v>919</v>
      </c>
      <c r="B6250" s="38">
        <v>22201023</v>
      </c>
      <c r="C6250" s="39" t="s">
        <v>2879</v>
      </c>
      <c r="D6250" s="39">
        <v>2204005</v>
      </c>
      <c r="E6250" s="40">
        <v>20230</v>
      </c>
      <c r="F6250" s="104">
        <v>1</v>
      </c>
      <c r="G6250" s="104">
        <v>1</v>
      </c>
      <c r="H6250" s="104">
        <v>1</v>
      </c>
      <c r="I6250" s="104">
        <v>1</v>
      </c>
      <c r="J6250" s="104">
        <v>1</v>
      </c>
      <c r="K6250" s="104">
        <v>1</v>
      </c>
      <c r="L6250" s="104">
        <v>1</v>
      </c>
      <c r="M6250" s="104">
        <v>1</v>
      </c>
      <c r="N6250" s="104">
        <v>1</v>
      </c>
      <c r="O6250" s="104">
        <v>1</v>
      </c>
      <c r="P6250" s="104">
        <v>1</v>
      </c>
      <c r="Q6250" s="104">
        <v>1</v>
      </c>
      <c r="R6250" s="104">
        <f t="shared" ref="R6250:R6311" si="218">SUM(F6250:Q6250)</f>
        <v>12</v>
      </c>
      <c r="S6250" s="50">
        <f t="shared" si="217"/>
        <v>242760</v>
      </c>
      <c r="T6250" s="134"/>
    </row>
    <row r="6251" spans="1:20" s="41" customFormat="1" ht="18" customHeight="1" x14ac:dyDescent="0.25">
      <c r="A6251" s="38" t="s">
        <v>919</v>
      </c>
      <c r="B6251" s="38">
        <v>22201060</v>
      </c>
      <c r="C6251" s="39" t="s">
        <v>1058</v>
      </c>
      <c r="D6251" s="39">
        <v>2204005</v>
      </c>
      <c r="E6251" s="40">
        <v>1253</v>
      </c>
      <c r="F6251" s="104">
        <v>132</v>
      </c>
      <c r="G6251" s="104">
        <v>132</v>
      </c>
      <c r="H6251" s="104">
        <v>132</v>
      </c>
      <c r="I6251" s="104">
        <v>132</v>
      </c>
      <c r="J6251" s="104">
        <v>132</v>
      </c>
      <c r="K6251" s="104">
        <v>132</v>
      </c>
      <c r="L6251" s="104">
        <v>132</v>
      </c>
      <c r="M6251" s="104">
        <v>132</v>
      </c>
      <c r="N6251" s="104">
        <v>132</v>
      </c>
      <c r="O6251" s="104">
        <v>132</v>
      </c>
      <c r="P6251" s="104">
        <v>132</v>
      </c>
      <c r="Q6251" s="104">
        <v>132</v>
      </c>
      <c r="R6251" s="104">
        <f t="shared" si="218"/>
        <v>1584</v>
      </c>
      <c r="S6251" s="50">
        <f t="shared" si="217"/>
        <v>1984752</v>
      </c>
      <c r="T6251" s="134"/>
    </row>
    <row r="6252" spans="1:20" s="41" customFormat="1" ht="18" customHeight="1" x14ac:dyDescent="0.25">
      <c r="A6252" s="38" t="s">
        <v>919</v>
      </c>
      <c r="B6252" s="38">
        <v>22201400</v>
      </c>
      <c r="C6252" s="39" t="s">
        <v>1059</v>
      </c>
      <c r="D6252" s="39">
        <v>2204005</v>
      </c>
      <c r="E6252" s="40">
        <v>149</v>
      </c>
      <c r="F6252" s="104">
        <v>3</v>
      </c>
      <c r="G6252" s="104">
        <v>3</v>
      </c>
      <c r="H6252" s="104">
        <v>3</v>
      </c>
      <c r="I6252" s="104">
        <v>3</v>
      </c>
      <c r="J6252" s="104">
        <v>3</v>
      </c>
      <c r="K6252" s="104">
        <v>3</v>
      </c>
      <c r="L6252" s="104">
        <v>3</v>
      </c>
      <c r="M6252" s="104">
        <v>3</v>
      </c>
      <c r="N6252" s="104">
        <v>3</v>
      </c>
      <c r="O6252" s="104">
        <v>3</v>
      </c>
      <c r="P6252" s="104">
        <v>3</v>
      </c>
      <c r="Q6252" s="104">
        <v>3</v>
      </c>
      <c r="R6252" s="104">
        <f t="shared" si="218"/>
        <v>36</v>
      </c>
      <c r="S6252" s="50">
        <f t="shared" si="217"/>
        <v>5364</v>
      </c>
      <c r="T6252" s="134"/>
    </row>
    <row r="6253" spans="1:20" s="41" customFormat="1" ht="18" customHeight="1" x14ac:dyDescent="0.25">
      <c r="A6253" s="38" t="s">
        <v>919</v>
      </c>
      <c r="B6253" s="38">
        <v>22201453</v>
      </c>
      <c r="C6253" s="39" t="s">
        <v>2573</v>
      </c>
      <c r="D6253" s="39">
        <v>220400500000</v>
      </c>
      <c r="E6253" s="40">
        <v>167</v>
      </c>
      <c r="F6253" s="104">
        <v>15</v>
      </c>
      <c r="G6253" s="104">
        <v>15</v>
      </c>
      <c r="H6253" s="104">
        <v>15</v>
      </c>
      <c r="I6253" s="104">
        <v>15</v>
      </c>
      <c r="J6253" s="104">
        <v>15</v>
      </c>
      <c r="K6253" s="104">
        <v>15</v>
      </c>
      <c r="L6253" s="104">
        <v>15</v>
      </c>
      <c r="M6253" s="104">
        <v>15</v>
      </c>
      <c r="N6253" s="104">
        <v>15</v>
      </c>
      <c r="O6253" s="104">
        <v>15</v>
      </c>
      <c r="P6253" s="104">
        <v>14</v>
      </c>
      <c r="Q6253" s="104">
        <v>14</v>
      </c>
      <c r="R6253" s="104">
        <f t="shared" si="218"/>
        <v>178</v>
      </c>
      <c r="S6253" s="50">
        <f t="shared" si="217"/>
        <v>29726</v>
      </c>
      <c r="T6253" s="134"/>
    </row>
    <row r="6254" spans="1:20" s="41" customFormat="1" ht="18" customHeight="1" x14ac:dyDescent="0.25">
      <c r="A6254" s="38" t="s">
        <v>919</v>
      </c>
      <c r="B6254" s="38">
        <v>22201454</v>
      </c>
      <c r="C6254" s="39" t="s">
        <v>1265</v>
      </c>
      <c r="D6254" s="39">
        <v>2204005</v>
      </c>
      <c r="E6254" s="40">
        <v>9639</v>
      </c>
      <c r="F6254" s="104">
        <v>1</v>
      </c>
      <c r="G6254" s="104">
        <v>1</v>
      </c>
      <c r="H6254" s="104">
        <v>1</v>
      </c>
      <c r="I6254" s="104">
        <v>1</v>
      </c>
      <c r="J6254" s="104">
        <v>1</v>
      </c>
      <c r="K6254" s="104">
        <v>1</v>
      </c>
      <c r="L6254" s="104">
        <v>1</v>
      </c>
      <c r="M6254" s="104">
        <v>1</v>
      </c>
      <c r="N6254" s="104">
        <v>1</v>
      </c>
      <c r="O6254" s="104">
        <v>1</v>
      </c>
      <c r="P6254" s="104">
        <v>1</v>
      </c>
      <c r="Q6254" s="104">
        <v>1</v>
      </c>
      <c r="R6254" s="104">
        <f t="shared" si="218"/>
        <v>12</v>
      </c>
      <c r="S6254" s="50">
        <f t="shared" si="217"/>
        <v>115668</v>
      </c>
      <c r="T6254" s="134"/>
    </row>
    <row r="6255" spans="1:20" s="41" customFormat="1" ht="18" customHeight="1" x14ac:dyDescent="0.25">
      <c r="A6255" s="38" t="s">
        <v>919</v>
      </c>
      <c r="B6255" s="38">
        <v>22201458</v>
      </c>
      <c r="C6255" s="39" t="s">
        <v>1434</v>
      </c>
      <c r="D6255" s="39">
        <v>2204005</v>
      </c>
      <c r="E6255" s="40">
        <v>10115</v>
      </c>
      <c r="F6255" s="104">
        <v>8</v>
      </c>
      <c r="G6255" s="104">
        <v>8</v>
      </c>
      <c r="H6255" s="104">
        <v>8</v>
      </c>
      <c r="I6255" s="104">
        <v>8</v>
      </c>
      <c r="J6255" s="104">
        <v>8</v>
      </c>
      <c r="K6255" s="104">
        <v>8</v>
      </c>
      <c r="L6255" s="104">
        <v>8</v>
      </c>
      <c r="M6255" s="104">
        <v>8</v>
      </c>
      <c r="N6255" s="104">
        <v>8</v>
      </c>
      <c r="O6255" s="104">
        <v>8</v>
      </c>
      <c r="P6255" s="104">
        <v>8</v>
      </c>
      <c r="Q6255" s="104">
        <v>8</v>
      </c>
      <c r="R6255" s="104">
        <f t="shared" si="218"/>
        <v>96</v>
      </c>
      <c r="S6255" s="50">
        <f t="shared" si="217"/>
        <v>971040</v>
      </c>
      <c r="T6255" s="134"/>
    </row>
    <row r="6256" spans="1:20" s="41" customFormat="1" ht="18" customHeight="1" x14ac:dyDescent="0.25">
      <c r="A6256" s="38" t="s">
        <v>919</v>
      </c>
      <c r="B6256" s="38">
        <v>2220154</v>
      </c>
      <c r="C6256" s="39" t="s">
        <v>1912</v>
      </c>
      <c r="D6256" s="39">
        <v>2204004003</v>
      </c>
      <c r="E6256" s="40">
        <v>15851</v>
      </c>
      <c r="F6256" s="104">
        <v>3</v>
      </c>
      <c r="G6256" s="104">
        <v>3</v>
      </c>
      <c r="H6256" s="104">
        <v>3</v>
      </c>
      <c r="I6256" s="104">
        <v>3</v>
      </c>
      <c r="J6256" s="104">
        <v>3</v>
      </c>
      <c r="K6256" s="104">
        <v>3</v>
      </c>
      <c r="L6256" s="104">
        <v>3</v>
      </c>
      <c r="M6256" s="104">
        <v>3</v>
      </c>
      <c r="N6256" s="104">
        <v>3</v>
      </c>
      <c r="O6256" s="104">
        <v>3</v>
      </c>
      <c r="P6256" s="104">
        <v>3</v>
      </c>
      <c r="Q6256" s="104">
        <v>3</v>
      </c>
      <c r="R6256" s="104">
        <f t="shared" si="218"/>
        <v>36</v>
      </c>
      <c r="S6256" s="50">
        <f t="shared" si="217"/>
        <v>570636</v>
      </c>
      <c r="T6256" s="134"/>
    </row>
    <row r="6257" spans="1:20" s="41" customFormat="1" ht="18" customHeight="1" x14ac:dyDescent="0.25">
      <c r="A6257" s="38" t="s">
        <v>919</v>
      </c>
      <c r="B6257" s="38">
        <v>2220155</v>
      </c>
      <c r="C6257" s="39" t="s">
        <v>2883</v>
      </c>
      <c r="D6257" s="39">
        <v>2204004003</v>
      </c>
      <c r="E6257" s="40">
        <v>15851</v>
      </c>
      <c r="F6257" s="104">
        <v>5</v>
      </c>
      <c r="G6257" s="104">
        <v>5</v>
      </c>
      <c r="H6257" s="104">
        <v>5</v>
      </c>
      <c r="I6257" s="104">
        <v>5</v>
      </c>
      <c r="J6257" s="104">
        <v>5</v>
      </c>
      <c r="K6257" s="104">
        <v>5</v>
      </c>
      <c r="L6257" s="104">
        <v>5</v>
      </c>
      <c r="M6257" s="104">
        <v>5</v>
      </c>
      <c r="N6257" s="104">
        <v>5</v>
      </c>
      <c r="O6257" s="104">
        <v>5</v>
      </c>
      <c r="P6257" s="104">
        <v>5</v>
      </c>
      <c r="Q6257" s="104">
        <v>5</v>
      </c>
      <c r="R6257" s="104">
        <f t="shared" si="218"/>
        <v>60</v>
      </c>
      <c r="S6257" s="50">
        <f t="shared" si="217"/>
        <v>951060</v>
      </c>
      <c r="T6257" s="134"/>
    </row>
    <row r="6258" spans="1:20" s="41" customFormat="1" ht="18" customHeight="1" x14ac:dyDescent="0.25">
      <c r="A6258" s="38" t="s">
        <v>919</v>
      </c>
      <c r="B6258" s="38">
        <v>22202010</v>
      </c>
      <c r="C6258" s="39" t="s">
        <v>3372</v>
      </c>
      <c r="D6258" s="39">
        <v>2204005</v>
      </c>
      <c r="E6258" s="40">
        <v>73780</v>
      </c>
      <c r="F6258" s="104">
        <v>1</v>
      </c>
      <c r="G6258" s="104">
        <v>1</v>
      </c>
      <c r="H6258" s="104">
        <v>1</v>
      </c>
      <c r="I6258" s="104">
        <v>1</v>
      </c>
      <c r="J6258" s="104">
        <v>1</v>
      </c>
      <c r="K6258" s="104">
        <v>1</v>
      </c>
      <c r="L6258" s="104">
        <v>1</v>
      </c>
      <c r="M6258" s="104">
        <v>1</v>
      </c>
      <c r="N6258" s="104">
        <v>1</v>
      </c>
      <c r="O6258" s="104">
        <v>1</v>
      </c>
      <c r="P6258" s="104">
        <v>1</v>
      </c>
      <c r="Q6258" s="104">
        <v>1</v>
      </c>
      <c r="R6258" s="104">
        <f t="shared" si="218"/>
        <v>12</v>
      </c>
      <c r="S6258" s="50">
        <f t="shared" si="217"/>
        <v>885360</v>
      </c>
      <c r="T6258" s="134"/>
    </row>
    <row r="6259" spans="1:20" s="41" customFormat="1" ht="18" customHeight="1" x14ac:dyDescent="0.25">
      <c r="A6259" s="38" t="s">
        <v>919</v>
      </c>
      <c r="B6259" s="38">
        <v>22204150</v>
      </c>
      <c r="C6259" s="39" t="s">
        <v>3373</v>
      </c>
      <c r="D6259" s="39">
        <v>2204005</v>
      </c>
      <c r="E6259" s="40">
        <v>30345</v>
      </c>
      <c r="F6259" s="104">
        <v>0</v>
      </c>
      <c r="G6259" s="104">
        <v>0</v>
      </c>
      <c r="H6259" s="104">
        <v>0</v>
      </c>
      <c r="I6259" s="104">
        <v>0</v>
      </c>
      <c r="J6259" s="104">
        <v>0</v>
      </c>
      <c r="K6259" s="104">
        <v>0</v>
      </c>
      <c r="L6259" s="104">
        <v>0</v>
      </c>
      <c r="M6259" s="104">
        <v>0</v>
      </c>
      <c r="N6259" s="104">
        <v>0</v>
      </c>
      <c r="O6259" s="104">
        <v>0</v>
      </c>
      <c r="P6259" s="104">
        <v>0</v>
      </c>
      <c r="Q6259" s="104">
        <v>1</v>
      </c>
      <c r="R6259" s="104">
        <f t="shared" si="218"/>
        <v>1</v>
      </c>
      <c r="S6259" s="50">
        <f t="shared" si="217"/>
        <v>30345</v>
      </c>
      <c r="T6259" s="134"/>
    </row>
    <row r="6260" spans="1:20" s="41" customFormat="1" ht="18" customHeight="1" x14ac:dyDescent="0.25">
      <c r="A6260" s="38" t="s">
        <v>919</v>
      </c>
      <c r="B6260" s="38">
        <v>22204700</v>
      </c>
      <c r="C6260" s="39" t="s">
        <v>1062</v>
      </c>
      <c r="D6260" s="39">
        <v>2204005</v>
      </c>
      <c r="E6260" s="40">
        <v>333</v>
      </c>
      <c r="F6260" s="104">
        <v>0</v>
      </c>
      <c r="G6260" s="104">
        <v>0</v>
      </c>
      <c r="H6260" s="104">
        <v>0</v>
      </c>
      <c r="I6260" s="104">
        <v>0</v>
      </c>
      <c r="J6260" s="104">
        <v>0</v>
      </c>
      <c r="K6260" s="104">
        <v>0</v>
      </c>
      <c r="L6260" s="104">
        <v>0</v>
      </c>
      <c r="M6260" s="104">
        <v>0</v>
      </c>
      <c r="N6260" s="104">
        <v>0</v>
      </c>
      <c r="O6260" s="104">
        <v>0</v>
      </c>
      <c r="P6260" s="104">
        <v>1</v>
      </c>
      <c r="Q6260" s="104">
        <v>1</v>
      </c>
      <c r="R6260" s="104">
        <f t="shared" si="218"/>
        <v>2</v>
      </c>
      <c r="S6260" s="50">
        <f t="shared" si="217"/>
        <v>666</v>
      </c>
      <c r="T6260" s="134"/>
    </row>
    <row r="6261" spans="1:20" s="41" customFormat="1" ht="18" customHeight="1" x14ac:dyDescent="0.25">
      <c r="A6261" s="38" t="s">
        <v>919</v>
      </c>
      <c r="B6261" s="38">
        <v>22204760</v>
      </c>
      <c r="C6261" s="39" t="s">
        <v>1064</v>
      </c>
      <c r="D6261" s="39">
        <v>2204005</v>
      </c>
      <c r="E6261" s="40">
        <v>298</v>
      </c>
      <c r="F6261" s="104">
        <v>1</v>
      </c>
      <c r="G6261" s="104">
        <v>1</v>
      </c>
      <c r="H6261" s="104">
        <v>1</v>
      </c>
      <c r="I6261" s="104">
        <v>1</v>
      </c>
      <c r="J6261" s="104">
        <v>1</v>
      </c>
      <c r="K6261" s="104">
        <v>0</v>
      </c>
      <c r="L6261" s="104">
        <v>0</v>
      </c>
      <c r="M6261" s="104">
        <v>0</v>
      </c>
      <c r="N6261" s="104">
        <v>0</v>
      </c>
      <c r="O6261" s="104">
        <v>0</v>
      </c>
      <c r="P6261" s="104">
        <v>0</v>
      </c>
      <c r="Q6261" s="104">
        <v>0</v>
      </c>
      <c r="R6261" s="104">
        <f t="shared" si="218"/>
        <v>5</v>
      </c>
      <c r="S6261" s="50">
        <f t="shared" si="217"/>
        <v>1490</v>
      </c>
      <c r="T6261" s="134"/>
    </row>
    <row r="6262" spans="1:20" s="41" customFormat="1" ht="18" customHeight="1" x14ac:dyDescent="0.25">
      <c r="A6262" s="38" t="s">
        <v>919</v>
      </c>
      <c r="B6262" s="38">
        <v>22204770</v>
      </c>
      <c r="C6262" s="39" t="s">
        <v>1065</v>
      </c>
      <c r="D6262" s="39">
        <v>2204005</v>
      </c>
      <c r="E6262" s="40">
        <v>262</v>
      </c>
      <c r="F6262" s="104">
        <v>0</v>
      </c>
      <c r="G6262" s="104">
        <v>0</v>
      </c>
      <c r="H6262" s="104">
        <v>0</v>
      </c>
      <c r="I6262" s="104">
        <v>0</v>
      </c>
      <c r="J6262" s="104">
        <v>0</v>
      </c>
      <c r="K6262" s="104">
        <v>0</v>
      </c>
      <c r="L6262" s="104">
        <v>0</v>
      </c>
      <c r="M6262" s="104">
        <v>0</v>
      </c>
      <c r="N6262" s="104">
        <v>0</v>
      </c>
      <c r="O6262" s="104">
        <v>0</v>
      </c>
      <c r="P6262" s="104">
        <v>1</v>
      </c>
      <c r="Q6262" s="104">
        <v>1</v>
      </c>
      <c r="R6262" s="104">
        <f t="shared" si="218"/>
        <v>2</v>
      </c>
      <c r="S6262" s="50">
        <f t="shared" si="217"/>
        <v>524</v>
      </c>
      <c r="T6262" s="134"/>
    </row>
    <row r="6263" spans="1:20" s="41" customFormat="1" ht="18" customHeight="1" x14ac:dyDescent="0.25">
      <c r="A6263" s="38" t="s">
        <v>919</v>
      </c>
      <c r="B6263" s="38">
        <v>22204780</v>
      </c>
      <c r="C6263" s="39" t="s">
        <v>1066</v>
      </c>
      <c r="D6263" s="39">
        <v>2204005</v>
      </c>
      <c r="E6263" s="40">
        <v>262</v>
      </c>
      <c r="F6263" s="104">
        <v>0</v>
      </c>
      <c r="G6263" s="104">
        <v>0</v>
      </c>
      <c r="H6263" s="104">
        <v>0</v>
      </c>
      <c r="I6263" s="104">
        <v>0</v>
      </c>
      <c r="J6263" s="104">
        <v>0</v>
      </c>
      <c r="K6263" s="104">
        <v>0</v>
      </c>
      <c r="L6263" s="104">
        <v>0</v>
      </c>
      <c r="M6263" s="104">
        <v>0</v>
      </c>
      <c r="N6263" s="104">
        <v>0</v>
      </c>
      <c r="O6263" s="104">
        <v>0</v>
      </c>
      <c r="P6263" s="104">
        <v>1</v>
      </c>
      <c r="Q6263" s="104">
        <v>1</v>
      </c>
      <c r="R6263" s="104">
        <f t="shared" si="218"/>
        <v>2</v>
      </c>
      <c r="S6263" s="50">
        <f t="shared" si="217"/>
        <v>524</v>
      </c>
      <c r="T6263" s="134"/>
    </row>
    <row r="6264" spans="1:20" s="41" customFormat="1" ht="18" customHeight="1" x14ac:dyDescent="0.25">
      <c r="A6264" s="38" t="s">
        <v>919</v>
      </c>
      <c r="B6264" s="38">
        <v>22204790</v>
      </c>
      <c r="C6264" s="39" t="s">
        <v>1067</v>
      </c>
      <c r="D6264" s="39">
        <v>2204005</v>
      </c>
      <c r="E6264" s="40">
        <v>309</v>
      </c>
      <c r="F6264" s="104">
        <v>0</v>
      </c>
      <c r="G6264" s="104">
        <v>0</v>
      </c>
      <c r="H6264" s="104">
        <v>0</v>
      </c>
      <c r="I6264" s="104">
        <v>0</v>
      </c>
      <c r="J6264" s="104">
        <v>0</v>
      </c>
      <c r="K6264" s="104">
        <v>0</v>
      </c>
      <c r="L6264" s="104">
        <v>0</v>
      </c>
      <c r="M6264" s="104">
        <v>0</v>
      </c>
      <c r="N6264" s="104">
        <v>0</v>
      </c>
      <c r="O6264" s="104">
        <v>0</v>
      </c>
      <c r="P6264" s="104">
        <v>1</v>
      </c>
      <c r="Q6264" s="104">
        <v>1</v>
      </c>
      <c r="R6264" s="104">
        <f t="shared" si="218"/>
        <v>2</v>
      </c>
      <c r="S6264" s="50">
        <f t="shared" si="217"/>
        <v>618</v>
      </c>
      <c r="T6264" s="134"/>
    </row>
    <row r="6265" spans="1:20" s="41" customFormat="1" ht="18" customHeight="1" x14ac:dyDescent="0.25">
      <c r="A6265" s="38" t="s">
        <v>919</v>
      </c>
      <c r="B6265" s="38">
        <v>22204800</v>
      </c>
      <c r="C6265" s="39" t="s">
        <v>1068</v>
      </c>
      <c r="D6265" s="39">
        <v>2204005</v>
      </c>
      <c r="E6265" s="40">
        <v>337</v>
      </c>
      <c r="F6265" s="104">
        <v>0</v>
      </c>
      <c r="G6265" s="104">
        <v>0</v>
      </c>
      <c r="H6265" s="104">
        <v>0</v>
      </c>
      <c r="I6265" s="104">
        <v>0</v>
      </c>
      <c r="J6265" s="104">
        <v>0</v>
      </c>
      <c r="K6265" s="104">
        <v>0</v>
      </c>
      <c r="L6265" s="104">
        <v>0</v>
      </c>
      <c r="M6265" s="104">
        <v>0</v>
      </c>
      <c r="N6265" s="104">
        <v>0</v>
      </c>
      <c r="O6265" s="104">
        <v>0</v>
      </c>
      <c r="P6265" s="104">
        <v>1</v>
      </c>
      <c r="Q6265" s="104">
        <v>1</v>
      </c>
      <c r="R6265" s="104">
        <f t="shared" si="218"/>
        <v>2</v>
      </c>
      <c r="S6265" s="50">
        <f t="shared" si="217"/>
        <v>674</v>
      </c>
      <c r="T6265" s="134"/>
    </row>
    <row r="6266" spans="1:20" s="41" customFormat="1" ht="18" customHeight="1" x14ac:dyDescent="0.25">
      <c r="A6266" s="38" t="s">
        <v>919</v>
      </c>
      <c r="B6266" s="38">
        <v>22205790</v>
      </c>
      <c r="C6266" s="39" t="s">
        <v>3250</v>
      </c>
      <c r="D6266" s="39">
        <v>2204005</v>
      </c>
      <c r="E6266" s="40">
        <v>51527</v>
      </c>
      <c r="F6266" s="104">
        <v>1</v>
      </c>
      <c r="G6266" s="104">
        <v>1</v>
      </c>
      <c r="H6266" s="104">
        <v>1</v>
      </c>
      <c r="I6266" s="104">
        <v>1</v>
      </c>
      <c r="J6266" s="104">
        <v>1</v>
      </c>
      <c r="K6266" s="104">
        <v>1</v>
      </c>
      <c r="L6266" s="104">
        <v>1</v>
      </c>
      <c r="M6266" s="104">
        <v>1</v>
      </c>
      <c r="N6266" s="104">
        <v>1</v>
      </c>
      <c r="O6266" s="104">
        <v>1</v>
      </c>
      <c r="P6266" s="104">
        <v>1</v>
      </c>
      <c r="Q6266" s="104">
        <v>1</v>
      </c>
      <c r="R6266" s="104">
        <f t="shared" si="218"/>
        <v>12</v>
      </c>
      <c r="S6266" s="50">
        <f t="shared" si="217"/>
        <v>618324</v>
      </c>
      <c r="T6266" s="134"/>
    </row>
    <row r="6267" spans="1:20" s="41" customFormat="1" ht="18" customHeight="1" x14ac:dyDescent="0.25">
      <c r="A6267" s="38" t="s">
        <v>919</v>
      </c>
      <c r="B6267" s="38">
        <v>22208200</v>
      </c>
      <c r="C6267" s="39" t="s">
        <v>1479</v>
      </c>
      <c r="D6267" s="39">
        <v>2204005</v>
      </c>
      <c r="E6267" s="40">
        <v>41638</v>
      </c>
      <c r="F6267" s="104">
        <v>1</v>
      </c>
      <c r="G6267" s="104">
        <v>1</v>
      </c>
      <c r="H6267" s="104">
        <v>1</v>
      </c>
      <c r="I6267" s="104">
        <v>1</v>
      </c>
      <c r="J6267" s="104">
        <v>1</v>
      </c>
      <c r="K6267" s="104">
        <v>2</v>
      </c>
      <c r="L6267" s="104">
        <v>2</v>
      </c>
      <c r="M6267" s="104">
        <v>2</v>
      </c>
      <c r="N6267" s="104">
        <v>2</v>
      </c>
      <c r="O6267" s="104">
        <v>2</v>
      </c>
      <c r="P6267" s="104">
        <v>2</v>
      </c>
      <c r="Q6267" s="104">
        <v>2</v>
      </c>
      <c r="R6267" s="104">
        <f t="shared" si="218"/>
        <v>19</v>
      </c>
      <c r="S6267" s="50">
        <f t="shared" si="217"/>
        <v>791122</v>
      </c>
      <c r="T6267" s="134"/>
    </row>
    <row r="6268" spans="1:20" s="41" customFormat="1" ht="18" customHeight="1" x14ac:dyDescent="0.25">
      <c r="A6268" s="38" t="s">
        <v>919</v>
      </c>
      <c r="B6268" s="38">
        <v>22209040</v>
      </c>
      <c r="C6268" s="39" t="s">
        <v>1435</v>
      </c>
      <c r="D6268" s="39">
        <v>2204005</v>
      </c>
      <c r="E6268" s="40">
        <v>676</v>
      </c>
      <c r="F6268" s="104">
        <v>1</v>
      </c>
      <c r="G6268" s="104">
        <v>1</v>
      </c>
      <c r="H6268" s="104">
        <v>1</v>
      </c>
      <c r="I6268" s="104">
        <v>1</v>
      </c>
      <c r="J6268" s="104">
        <v>1</v>
      </c>
      <c r="K6268" s="104">
        <v>0</v>
      </c>
      <c r="L6268" s="104">
        <v>0</v>
      </c>
      <c r="M6268" s="104">
        <v>0</v>
      </c>
      <c r="N6268" s="104">
        <v>0</v>
      </c>
      <c r="O6268" s="104">
        <v>0</v>
      </c>
      <c r="P6268" s="104">
        <v>0</v>
      </c>
      <c r="Q6268" s="104">
        <v>0</v>
      </c>
      <c r="R6268" s="104">
        <f t="shared" si="218"/>
        <v>5</v>
      </c>
      <c r="S6268" s="50">
        <f t="shared" si="217"/>
        <v>3380</v>
      </c>
      <c r="T6268" s="134"/>
    </row>
    <row r="6269" spans="1:20" s="41" customFormat="1" ht="18" customHeight="1" x14ac:dyDescent="0.25">
      <c r="A6269" s="38" t="s">
        <v>919</v>
      </c>
      <c r="B6269" s="38">
        <v>22210055</v>
      </c>
      <c r="C6269" s="39" t="s">
        <v>1073</v>
      </c>
      <c r="D6269" s="39">
        <v>2204005</v>
      </c>
      <c r="E6269" s="40">
        <v>2380</v>
      </c>
      <c r="F6269" s="104">
        <v>7</v>
      </c>
      <c r="G6269" s="104">
        <v>7</v>
      </c>
      <c r="H6269" s="104">
        <v>7</v>
      </c>
      <c r="I6269" s="104">
        <v>7</v>
      </c>
      <c r="J6269" s="104">
        <v>7</v>
      </c>
      <c r="K6269" s="104">
        <v>7</v>
      </c>
      <c r="L6269" s="104">
        <v>7</v>
      </c>
      <c r="M6269" s="104">
        <v>7</v>
      </c>
      <c r="N6269" s="104">
        <v>7</v>
      </c>
      <c r="O6269" s="104">
        <v>7</v>
      </c>
      <c r="P6269" s="104">
        <v>7</v>
      </c>
      <c r="Q6269" s="104">
        <v>7</v>
      </c>
      <c r="R6269" s="104">
        <f t="shared" si="218"/>
        <v>84</v>
      </c>
      <c r="S6269" s="50">
        <f t="shared" si="217"/>
        <v>199920</v>
      </c>
      <c r="T6269" s="134"/>
    </row>
    <row r="6270" spans="1:20" s="41" customFormat="1" ht="18" customHeight="1" x14ac:dyDescent="0.25">
      <c r="A6270" s="38" t="s">
        <v>919</v>
      </c>
      <c r="B6270" s="38">
        <v>22210095</v>
      </c>
      <c r="C6270" s="39" t="s">
        <v>2599</v>
      </c>
      <c r="D6270" s="39">
        <v>2204005</v>
      </c>
      <c r="E6270" s="40">
        <v>71400</v>
      </c>
      <c r="F6270" s="104">
        <v>1</v>
      </c>
      <c r="G6270" s="104">
        <v>1</v>
      </c>
      <c r="H6270" s="104">
        <v>1</v>
      </c>
      <c r="I6270" s="104">
        <v>1</v>
      </c>
      <c r="J6270" s="104">
        <v>1</v>
      </c>
      <c r="K6270" s="104">
        <v>0</v>
      </c>
      <c r="L6270" s="104">
        <v>0</v>
      </c>
      <c r="M6270" s="104">
        <v>0</v>
      </c>
      <c r="N6270" s="104">
        <v>0</v>
      </c>
      <c r="O6270" s="104">
        <v>0</v>
      </c>
      <c r="P6270" s="104">
        <v>0</v>
      </c>
      <c r="Q6270" s="104">
        <v>0</v>
      </c>
      <c r="R6270" s="104">
        <f t="shared" si="218"/>
        <v>5</v>
      </c>
      <c r="S6270" s="50">
        <f t="shared" si="217"/>
        <v>357000</v>
      </c>
      <c r="T6270" s="134"/>
    </row>
    <row r="6271" spans="1:20" s="41" customFormat="1" ht="18" customHeight="1" x14ac:dyDescent="0.25">
      <c r="A6271" s="38" t="s">
        <v>919</v>
      </c>
      <c r="B6271" s="38">
        <v>22210096</v>
      </c>
      <c r="C6271" s="39" t="s">
        <v>2600</v>
      </c>
      <c r="D6271" s="39">
        <v>2204005</v>
      </c>
      <c r="E6271" s="40">
        <v>67830</v>
      </c>
      <c r="F6271" s="104">
        <v>1</v>
      </c>
      <c r="G6271" s="104">
        <v>1</v>
      </c>
      <c r="H6271" s="104">
        <v>1</v>
      </c>
      <c r="I6271" s="104">
        <v>1</v>
      </c>
      <c r="J6271" s="104">
        <v>1</v>
      </c>
      <c r="K6271" s="104">
        <v>0</v>
      </c>
      <c r="L6271" s="104">
        <v>0</v>
      </c>
      <c r="M6271" s="104">
        <v>0</v>
      </c>
      <c r="N6271" s="104">
        <v>0</v>
      </c>
      <c r="O6271" s="104">
        <v>0</v>
      </c>
      <c r="P6271" s="104">
        <v>0</v>
      </c>
      <c r="Q6271" s="104">
        <v>0</v>
      </c>
      <c r="R6271" s="104">
        <f t="shared" si="218"/>
        <v>5</v>
      </c>
      <c r="S6271" s="50">
        <f t="shared" si="217"/>
        <v>339150</v>
      </c>
      <c r="T6271" s="134"/>
    </row>
    <row r="6272" spans="1:20" s="41" customFormat="1" ht="18" customHeight="1" x14ac:dyDescent="0.25">
      <c r="A6272" s="38" t="s">
        <v>919</v>
      </c>
      <c r="B6272" s="38">
        <v>22212511</v>
      </c>
      <c r="C6272" s="39" t="s">
        <v>2588</v>
      </c>
      <c r="D6272" s="39">
        <v>2204005</v>
      </c>
      <c r="E6272" s="40">
        <v>1597</v>
      </c>
      <c r="F6272" s="104">
        <v>12</v>
      </c>
      <c r="G6272" s="104">
        <v>12</v>
      </c>
      <c r="H6272" s="104">
        <v>12</v>
      </c>
      <c r="I6272" s="104">
        <v>12</v>
      </c>
      <c r="J6272" s="104">
        <v>12</v>
      </c>
      <c r="K6272" s="104">
        <v>12</v>
      </c>
      <c r="L6272" s="104">
        <v>12</v>
      </c>
      <c r="M6272" s="104">
        <v>12</v>
      </c>
      <c r="N6272" s="104">
        <v>12</v>
      </c>
      <c r="O6272" s="104">
        <v>12</v>
      </c>
      <c r="P6272" s="104">
        <v>12</v>
      </c>
      <c r="Q6272" s="104">
        <v>12</v>
      </c>
      <c r="R6272" s="104">
        <f t="shared" si="218"/>
        <v>144</v>
      </c>
      <c r="S6272" s="50">
        <f t="shared" si="217"/>
        <v>229968</v>
      </c>
      <c r="T6272" s="134"/>
    </row>
    <row r="6273" spans="1:20" s="41" customFormat="1" ht="18" customHeight="1" x14ac:dyDescent="0.25">
      <c r="A6273" s="38" t="s">
        <v>919</v>
      </c>
      <c r="B6273" s="38">
        <v>22213652</v>
      </c>
      <c r="C6273" s="39" t="s">
        <v>1480</v>
      </c>
      <c r="D6273" s="39">
        <v>2204005</v>
      </c>
      <c r="E6273" s="40">
        <v>725</v>
      </c>
      <c r="F6273" s="104">
        <v>6</v>
      </c>
      <c r="G6273" s="104">
        <v>6</v>
      </c>
      <c r="H6273" s="104">
        <v>6</v>
      </c>
      <c r="I6273" s="104">
        <v>6</v>
      </c>
      <c r="J6273" s="104">
        <v>6</v>
      </c>
      <c r="K6273" s="104">
        <v>6</v>
      </c>
      <c r="L6273" s="104">
        <v>6</v>
      </c>
      <c r="M6273" s="104">
        <v>6</v>
      </c>
      <c r="N6273" s="104">
        <v>6</v>
      </c>
      <c r="O6273" s="104">
        <v>6</v>
      </c>
      <c r="P6273" s="104">
        <v>6</v>
      </c>
      <c r="Q6273" s="104">
        <v>6</v>
      </c>
      <c r="R6273" s="104">
        <f t="shared" si="218"/>
        <v>72</v>
      </c>
      <c r="S6273" s="50">
        <f t="shared" si="217"/>
        <v>52200</v>
      </c>
      <c r="T6273" s="134"/>
    </row>
    <row r="6274" spans="1:20" s="41" customFormat="1" ht="18" customHeight="1" x14ac:dyDescent="0.25">
      <c r="A6274" s="38" t="s">
        <v>919</v>
      </c>
      <c r="B6274" s="38">
        <v>22214119</v>
      </c>
      <c r="C6274" s="39" t="s">
        <v>2607</v>
      </c>
      <c r="D6274" s="39">
        <v>2204005003</v>
      </c>
      <c r="E6274" s="40">
        <v>20468</v>
      </c>
      <c r="F6274" s="104">
        <v>1</v>
      </c>
      <c r="G6274" s="104">
        <v>1</v>
      </c>
      <c r="H6274" s="104">
        <v>1</v>
      </c>
      <c r="I6274" s="104">
        <v>0</v>
      </c>
      <c r="J6274" s="104">
        <v>0</v>
      </c>
      <c r="K6274" s="104">
        <v>0</v>
      </c>
      <c r="L6274" s="104">
        <v>0</v>
      </c>
      <c r="M6274" s="104">
        <v>0</v>
      </c>
      <c r="N6274" s="104">
        <v>0</v>
      </c>
      <c r="O6274" s="104">
        <v>0</v>
      </c>
      <c r="P6274" s="104">
        <v>0</v>
      </c>
      <c r="Q6274" s="104">
        <v>0</v>
      </c>
      <c r="R6274" s="104">
        <f t="shared" si="218"/>
        <v>3</v>
      </c>
      <c r="S6274" s="50">
        <f t="shared" si="217"/>
        <v>61404</v>
      </c>
      <c r="T6274" s="134"/>
    </row>
    <row r="6275" spans="1:20" s="41" customFormat="1" ht="18" customHeight="1" x14ac:dyDescent="0.25">
      <c r="A6275" s="38" t="s">
        <v>919</v>
      </c>
      <c r="B6275" s="38">
        <v>22217821</v>
      </c>
      <c r="C6275" s="39" t="s">
        <v>3374</v>
      </c>
      <c r="D6275" s="39">
        <v>2204005003</v>
      </c>
      <c r="E6275" s="40">
        <v>4998</v>
      </c>
      <c r="F6275" s="104">
        <v>9</v>
      </c>
      <c r="G6275" s="104">
        <v>9</v>
      </c>
      <c r="H6275" s="104">
        <v>10</v>
      </c>
      <c r="I6275" s="104">
        <v>10</v>
      </c>
      <c r="J6275" s="104">
        <v>10</v>
      </c>
      <c r="K6275" s="104">
        <v>10</v>
      </c>
      <c r="L6275" s="104">
        <v>10</v>
      </c>
      <c r="M6275" s="104">
        <v>10</v>
      </c>
      <c r="N6275" s="104">
        <v>10</v>
      </c>
      <c r="O6275" s="104">
        <v>10</v>
      </c>
      <c r="P6275" s="104">
        <v>10</v>
      </c>
      <c r="Q6275" s="104">
        <v>10</v>
      </c>
      <c r="R6275" s="104">
        <f t="shared" si="218"/>
        <v>118</v>
      </c>
      <c r="S6275" s="50">
        <f t="shared" si="217"/>
        <v>589764</v>
      </c>
      <c r="T6275" s="134"/>
    </row>
    <row r="6276" spans="1:20" s="41" customFormat="1" ht="18" customHeight="1" x14ac:dyDescent="0.25">
      <c r="A6276" s="38" t="s">
        <v>919</v>
      </c>
      <c r="B6276" s="38">
        <v>22219110</v>
      </c>
      <c r="C6276" s="39" t="s">
        <v>1481</v>
      </c>
      <c r="D6276" s="39">
        <v>2204005</v>
      </c>
      <c r="E6276" s="40">
        <v>4236</v>
      </c>
      <c r="F6276" s="104">
        <v>2</v>
      </c>
      <c r="G6276" s="104">
        <v>2</v>
      </c>
      <c r="H6276" s="104">
        <v>2</v>
      </c>
      <c r="I6276" s="104">
        <v>2</v>
      </c>
      <c r="J6276" s="104">
        <v>2</v>
      </c>
      <c r="K6276" s="104">
        <v>2</v>
      </c>
      <c r="L6276" s="104">
        <v>2</v>
      </c>
      <c r="M6276" s="104">
        <v>2</v>
      </c>
      <c r="N6276" s="104">
        <v>2</v>
      </c>
      <c r="O6276" s="104">
        <v>1</v>
      </c>
      <c r="P6276" s="104">
        <v>1</v>
      </c>
      <c r="Q6276" s="104">
        <v>1</v>
      </c>
      <c r="R6276" s="104">
        <f t="shared" si="218"/>
        <v>21</v>
      </c>
      <c r="S6276" s="50">
        <f t="shared" si="217"/>
        <v>88956</v>
      </c>
      <c r="T6276" s="134"/>
    </row>
    <row r="6277" spans="1:20" s="41" customFormat="1" ht="18" customHeight="1" x14ac:dyDescent="0.25">
      <c r="A6277" s="38" t="s">
        <v>919</v>
      </c>
      <c r="B6277" s="38">
        <v>22223423</v>
      </c>
      <c r="C6277" s="39" t="s">
        <v>2618</v>
      </c>
      <c r="D6277" s="39">
        <v>2204005003</v>
      </c>
      <c r="E6277" s="40">
        <v>124950</v>
      </c>
      <c r="F6277" s="104">
        <v>5</v>
      </c>
      <c r="G6277" s="104">
        <v>5</v>
      </c>
      <c r="H6277" s="104">
        <v>5</v>
      </c>
      <c r="I6277" s="104">
        <v>5</v>
      </c>
      <c r="J6277" s="104">
        <v>5</v>
      </c>
      <c r="K6277" s="104">
        <v>5</v>
      </c>
      <c r="L6277" s="104">
        <v>5</v>
      </c>
      <c r="M6277" s="104">
        <v>5</v>
      </c>
      <c r="N6277" s="104">
        <v>5</v>
      </c>
      <c r="O6277" s="104">
        <v>6</v>
      </c>
      <c r="P6277" s="104">
        <v>6</v>
      </c>
      <c r="Q6277" s="104">
        <v>6</v>
      </c>
      <c r="R6277" s="104">
        <f t="shared" si="218"/>
        <v>63</v>
      </c>
      <c r="S6277" s="50">
        <f t="shared" si="217"/>
        <v>7871850</v>
      </c>
      <c r="T6277" s="134"/>
    </row>
    <row r="6278" spans="1:20" s="41" customFormat="1" ht="18" customHeight="1" x14ac:dyDescent="0.25">
      <c r="A6278" s="38" t="s">
        <v>919</v>
      </c>
      <c r="B6278" s="38">
        <v>22225250</v>
      </c>
      <c r="C6278" s="39" t="s">
        <v>1076</v>
      </c>
      <c r="D6278" s="39">
        <v>2204005</v>
      </c>
      <c r="E6278" s="40">
        <v>619</v>
      </c>
      <c r="F6278" s="104">
        <v>14</v>
      </c>
      <c r="G6278" s="104">
        <v>14</v>
      </c>
      <c r="H6278" s="104">
        <v>14</v>
      </c>
      <c r="I6278" s="104">
        <v>14</v>
      </c>
      <c r="J6278" s="104">
        <v>14</v>
      </c>
      <c r="K6278" s="104">
        <v>14</v>
      </c>
      <c r="L6278" s="104">
        <v>14</v>
      </c>
      <c r="M6278" s="104">
        <v>14</v>
      </c>
      <c r="N6278" s="104">
        <v>14</v>
      </c>
      <c r="O6278" s="104">
        <v>14</v>
      </c>
      <c r="P6278" s="104">
        <v>14</v>
      </c>
      <c r="Q6278" s="104">
        <v>14</v>
      </c>
      <c r="R6278" s="104">
        <f t="shared" si="218"/>
        <v>168</v>
      </c>
      <c r="S6278" s="50">
        <f t="shared" si="217"/>
        <v>103992</v>
      </c>
      <c r="T6278" s="134"/>
    </row>
    <row r="6279" spans="1:20" s="41" customFormat="1" ht="18" customHeight="1" x14ac:dyDescent="0.25">
      <c r="A6279" s="38" t="s">
        <v>919</v>
      </c>
      <c r="B6279" s="38">
        <v>22225321</v>
      </c>
      <c r="C6279" s="39" t="s">
        <v>1483</v>
      </c>
      <c r="D6279" s="39">
        <v>2204005</v>
      </c>
      <c r="E6279" s="40">
        <v>13319</v>
      </c>
      <c r="F6279" s="104">
        <v>1</v>
      </c>
      <c r="G6279" s="104">
        <v>1</v>
      </c>
      <c r="H6279" s="104">
        <v>1</v>
      </c>
      <c r="I6279" s="104">
        <v>1</v>
      </c>
      <c r="J6279" s="104">
        <v>1</v>
      </c>
      <c r="K6279" s="104">
        <v>1</v>
      </c>
      <c r="L6279" s="104">
        <v>1</v>
      </c>
      <c r="M6279" s="104">
        <v>1</v>
      </c>
      <c r="N6279" s="104">
        <v>1</v>
      </c>
      <c r="O6279" s="104">
        <v>1</v>
      </c>
      <c r="P6279" s="104">
        <v>1</v>
      </c>
      <c r="Q6279" s="104">
        <v>1</v>
      </c>
      <c r="R6279" s="104">
        <f t="shared" si="218"/>
        <v>12</v>
      </c>
      <c r="S6279" s="50">
        <f t="shared" si="217"/>
        <v>159828</v>
      </c>
      <c r="T6279" s="134"/>
    </row>
    <row r="6280" spans="1:20" s="41" customFormat="1" ht="18" customHeight="1" x14ac:dyDescent="0.25">
      <c r="A6280" s="38" t="s">
        <v>919</v>
      </c>
      <c r="B6280" s="38">
        <v>22225720</v>
      </c>
      <c r="C6280" s="39" t="s">
        <v>2891</v>
      </c>
      <c r="D6280" s="39">
        <v>2204005003</v>
      </c>
      <c r="E6280" s="40">
        <v>25585</v>
      </c>
      <c r="F6280" s="104">
        <v>9</v>
      </c>
      <c r="G6280" s="104">
        <v>9</v>
      </c>
      <c r="H6280" s="104">
        <v>9</v>
      </c>
      <c r="I6280" s="104">
        <v>9</v>
      </c>
      <c r="J6280" s="104">
        <v>9</v>
      </c>
      <c r="K6280" s="104">
        <v>9</v>
      </c>
      <c r="L6280" s="104">
        <v>9</v>
      </c>
      <c r="M6280" s="104">
        <v>9</v>
      </c>
      <c r="N6280" s="104">
        <v>9</v>
      </c>
      <c r="O6280" s="104">
        <v>9</v>
      </c>
      <c r="P6280" s="104">
        <v>9</v>
      </c>
      <c r="Q6280" s="104">
        <v>9</v>
      </c>
      <c r="R6280" s="104">
        <f t="shared" si="218"/>
        <v>108</v>
      </c>
      <c r="S6280" s="50">
        <f t="shared" si="217"/>
        <v>2763180</v>
      </c>
      <c r="T6280" s="134"/>
    </row>
    <row r="6281" spans="1:20" s="41" customFormat="1" ht="18" customHeight="1" x14ac:dyDescent="0.25">
      <c r="A6281" s="38" t="s">
        <v>919</v>
      </c>
      <c r="B6281" s="38">
        <v>22225721</v>
      </c>
      <c r="C6281" s="39" t="s">
        <v>2892</v>
      </c>
      <c r="D6281" s="39">
        <v>2204005003</v>
      </c>
      <c r="E6281" s="40">
        <v>25585</v>
      </c>
      <c r="F6281" s="104">
        <v>5</v>
      </c>
      <c r="G6281" s="104">
        <v>5</v>
      </c>
      <c r="H6281" s="104">
        <v>5</v>
      </c>
      <c r="I6281" s="104">
        <v>5</v>
      </c>
      <c r="J6281" s="104">
        <v>5</v>
      </c>
      <c r="K6281" s="104">
        <v>5</v>
      </c>
      <c r="L6281" s="104">
        <v>5</v>
      </c>
      <c r="M6281" s="104">
        <v>5</v>
      </c>
      <c r="N6281" s="104">
        <v>5</v>
      </c>
      <c r="O6281" s="104">
        <v>5</v>
      </c>
      <c r="P6281" s="104">
        <v>5</v>
      </c>
      <c r="Q6281" s="104">
        <v>5</v>
      </c>
      <c r="R6281" s="104">
        <f t="shared" si="218"/>
        <v>60</v>
      </c>
      <c r="S6281" s="50">
        <f t="shared" si="217"/>
        <v>1535100</v>
      </c>
      <c r="T6281" s="134"/>
    </row>
    <row r="6282" spans="1:20" s="41" customFormat="1" ht="18" customHeight="1" x14ac:dyDescent="0.25">
      <c r="A6282" s="38" t="s">
        <v>919</v>
      </c>
      <c r="B6282" s="38">
        <v>22225722</v>
      </c>
      <c r="C6282" s="39" t="s">
        <v>2893</v>
      </c>
      <c r="D6282" s="39">
        <v>2204005003</v>
      </c>
      <c r="E6282" s="40">
        <v>25585</v>
      </c>
      <c r="F6282" s="104">
        <v>6</v>
      </c>
      <c r="G6282" s="104">
        <v>6</v>
      </c>
      <c r="H6282" s="104">
        <v>6</v>
      </c>
      <c r="I6282" s="104">
        <v>6</v>
      </c>
      <c r="J6282" s="104">
        <v>6</v>
      </c>
      <c r="K6282" s="104">
        <v>6</v>
      </c>
      <c r="L6282" s="104">
        <v>6</v>
      </c>
      <c r="M6282" s="104">
        <v>6</v>
      </c>
      <c r="N6282" s="104">
        <v>6</v>
      </c>
      <c r="O6282" s="104">
        <v>6</v>
      </c>
      <c r="P6282" s="104">
        <v>6</v>
      </c>
      <c r="Q6282" s="104">
        <v>6</v>
      </c>
      <c r="R6282" s="104">
        <f t="shared" si="218"/>
        <v>72</v>
      </c>
      <c r="S6282" s="50">
        <f t="shared" si="217"/>
        <v>1842120</v>
      </c>
      <c r="T6282" s="134"/>
    </row>
    <row r="6283" spans="1:20" s="41" customFormat="1" ht="18" customHeight="1" x14ac:dyDescent="0.25">
      <c r="A6283" s="38" t="s">
        <v>919</v>
      </c>
      <c r="B6283" s="38">
        <v>22226014</v>
      </c>
      <c r="C6283" s="39" t="s">
        <v>1436</v>
      </c>
      <c r="D6283" s="39">
        <v>2204005001</v>
      </c>
      <c r="E6283" s="40">
        <v>17850</v>
      </c>
      <c r="F6283" s="104">
        <v>11</v>
      </c>
      <c r="G6283" s="104">
        <v>11</v>
      </c>
      <c r="H6283" s="104">
        <v>11</v>
      </c>
      <c r="I6283" s="104">
        <v>11</v>
      </c>
      <c r="J6283" s="104">
        <v>11</v>
      </c>
      <c r="K6283" s="104">
        <v>11</v>
      </c>
      <c r="L6283" s="104">
        <v>11</v>
      </c>
      <c r="M6283" s="104">
        <v>11</v>
      </c>
      <c r="N6283" s="104">
        <v>11</v>
      </c>
      <c r="O6283" s="104">
        <v>11</v>
      </c>
      <c r="P6283" s="104">
        <v>11</v>
      </c>
      <c r="Q6283" s="104">
        <v>11</v>
      </c>
      <c r="R6283" s="104">
        <f t="shared" si="218"/>
        <v>132</v>
      </c>
      <c r="S6283" s="50">
        <f t="shared" si="217"/>
        <v>2356200</v>
      </c>
      <c r="T6283" s="134"/>
    </row>
    <row r="6284" spans="1:20" s="41" customFormat="1" ht="18" customHeight="1" x14ac:dyDescent="0.25">
      <c r="A6284" s="38" t="s">
        <v>919</v>
      </c>
      <c r="B6284" s="38">
        <v>22229112</v>
      </c>
      <c r="C6284" s="39" t="s">
        <v>2898</v>
      </c>
      <c r="D6284" s="39">
        <v>2204005</v>
      </c>
      <c r="E6284" s="40">
        <v>92820</v>
      </c>
      <c r="F6284" s="104">
        <v>1</v>
      </c>
      <c r="G6284" s="104">
        <v>1</v>
      </c>
      <c r="H6284" s="104">
        <v>1</v>
      </c>
      <c r="I6284" s="104">
        <v>1</v>
      </c>
      <c r="J6284" s="104">
        <v>1</v>
      </c>
      <c r="K6284" s="104">
        <v>1</v>
      </c>
      <c r="L6284" s="104">
        <v>1</v>
      </c>
      <c r="M6284" s="104">
        <v>1</v>
      </c>
      <c r="N6284" s="104">
        <v>1</v>
      </c>
      <c r="O6284" s="104">
        <v>1</v>
      </c>
      <c r="P6284" s="104">
        <v>1</v>
      </c>
      <c r="Q6284" s="104">
        <v>1</v>
      </c>
      <c r="R6284" s="104">
        <f t="shared" si="218"/>
        <v>12</v>
      </c>
      <c r="S6284" s="50">
        <f t="shared" si="217"/>
        <v>1113840</v>
      </c>
      <c r="T6284" s="134"/>
    </row>
    <row r="6285" spans="1:20" s="41" customFormat="1" ht="18" customHeight="1" x14ac:dyDescent="0.25">
      <c r="A6285" s="38" t="s">
        <v>919</v>
      </c>
      <c r="B6285" s="38">
        <v>22230040</v>
      </c>
      <c r="C6285" s="39" t="s">
        <v>1079</v>
      </c>
      <c r="D6285" s="39">
        <v>2204005</v>
      </c>
      <c r="E6285" s="40">
        <v>226</v>
      </c>
      <c r="F6285" s="104">
        <v>22</v>
      </c>
      <c r="G6285" s="104">
        <v>22</v>
      </c>
      <c r="H6285" s="104">
        <v>22</v>
      </c>
      <c r="I6285" s="104">
        <v>22</v>
      </c>
      <c r="J6285" s="104">
        <v>22</v>
      </c>
      <c r="K6285" s="104">
        <v>22</v>
      </c>
      <c r="L6285" s="104">
        <v>22</v>
      </c>
      <c r="M6285" s="104">
        <v>22</v>
      </c>
      <c r="N6285" s="104">
        <v>22</v>
      </c>
      <c r="O6285" s="104">
        <v>21</v>
      </c>
      <c r="P6285" s="104">
        <v>21</v>
      </c>
      <c r="Q6285" s="104">
        <v>21</v>
      </c>
      <c r="R6285" s="104">
        <f t="shared" si="218"/>
        <v>261</v>
      </c>
      <c r="S6285" s="50">
        <f t="shared" si="217"/>
        <v>58986</v>
      </c>
      <c r="T6285" s="134"/>
    </row>
    <row r="6286" spans="1:20" s="41" customFormat="1" ht="18" customHeight="1" x14ac:dyDescent="0.25">
      <c r="A6286" s="38" t="s">
        <v>919</v>
      </c>
      <c r="B6286" s="38">
        <v>22230060</v>
      </c>
      <c r="C6286" s="39" t="s">
        <v>1080</v>
      </c>
      <c r="D6286" s="39">
        <v>2204005</v>
      </c>
      <c r="E6286" s="40">
        <v>187</v>
      </c>
      <c r="F6286" s="104">
        <v>52</v>
      </c>
      <c r="G6286" s="104">
        <v>52</v>
      </c>
      <c r="H6286" s="104">
        <v>52</v>
      </c>
      <c r="I6286" s="104">
        <v>52</v>
      </c>
      <c r="J6286" s="104">
        <v>52</v>
      </c>
      <c r="K6286" s="104">
        <v>51</v>
      </c>
      <c r="L6286" s="104">
        <v>51</v>
      </c>
      <c r="M6286" s="104">
        <v>51</v>
      </c>
      <c r="N6286" s="104">
        <v>51</v>
      </c>
      <c r="O6286" s="104">
        <v>51</v>
      </c>
      <c r="P6286" s="104">
        <v>51</v>
      </c>
      <c r="Q6286" s="104">
        <v>51</v>
      </c>
      <c r="R6286" s="104">
        <f t="shared" si="218"/>
        <v>617</v>
      </c>
      <c r="S6286" s="50">
        <f t="shared" si="217"/>
        <v>115379</v>
      </c>
      <c r="T6286" s="134"/>
    </row>
    <row r="6287" spans="1:20" s="41" customFormat="1" ht="18" customHeight="1" x14ac:dyDescent="0.25">
      <c r="A6287" s="38" t="s">
        <v>919</v>
      </c>
      <c r="B6287" s="38">
        <v>22231323</v>
      </c>
      <c r="C6287" s="39" t="s">
        <v>3375</v>
      </c>
      <c r="D6287" s="39">
        <v>2204005003</v>
      </c>
      <c r="E6287" s="40">
        <v>762</v>
      </c>
      <c r="F6287" s="104">
        <v>20</v>
      </c>
      <c r="G6287" s="104">
        <v>20</v>
      </c>
      <c r="H6287" s="104">
        <v>20</v>
      </c>
      <c r="I6287" s="104">
        <v>20</v>
      </c>
      <c r="J6287" s="104">
        <v>20</v>
      </c>
      <c r="K6287" s="104">
        <v>20</v>
      </c>
      <c r="L6287" s="104">
        <v>20</v>
      </c>
      <c r="M6287" s="104">
        <v>20</v>
      </c>
      <c r="N6287" s="104">
        <v>20</v>
      </c>
      <c r="O6287" s="104">
        <v>20</v>
      </c>
      <c r="P6287" s="104">
        <v>20</v>
      </c>
      <c r="Q6287" s="104">
        <v>20</v>
      </c>
      <c r="R6287" s="104">
        <f t="shared" si="218"/>
        <v>240</v>
      </c>
      <c r="S6287" s="50">
        <f t="shared" si="217"/>
        <v>182880</v>
      </c>
      <c r="T6287" s="134"/>
    </row>
    <row r="6288" spans="1:20" s="41" customFormat="1" ht="18" customHeight="1" x14ac:dyDescent="0.25">
      <c r="A6288" s="38" t="s">
        <v>919</v>
      </c>
      <c r="B6288" s="38">
        <v>22233344</v>
      </c>
      <c r="C6288" s="39" t="s">
        <v>1485</v>
      </c>
      <c r="D6288" s="39">
        <v>2204005</v>
      </c>
      <c r="E6288" s="40">
        <v>12574</v>
      </c>
      <c r="F6288" s="104">
        <v>2</v>
      </c>
      <c r="G6288" s="104">
        <v>2</v>
      </c>
      <c r="H6288" s="104">
        <v>2</v>
      </c>
      <c r="I6288" s="104">
        <v>2</v>
      </c>
      <c r="J6288" s="104">
        <v>2</v>
      </c>
      <c r="K6288" s="104">
        <v>2</v>
      </c>
      <c r="L6288" s="104">
        <v>2</v>
      </c>
      <c r="M6288" s="104">
        <v>2</v>
      </c>
      <c r="N6288" s="104">
        <v>2</v>
      </c>
      <c r="O6288" s="104">
        <v>2</v>
      </c>
      <c r="P6288" s="104">
        <v>2</v>
      </c>
      <c r="Q6288" s="104">
        <v>2</v>
      </c>
      <c r="R6288" s="104">
        <f t="shared" si="218"/>
        <v>24</v>
      </c>
      <c r="S6288" s="50">
        <f t="shared" si="217"/>
        <v>301776</v>
      </c>
      <c r="T6288" s="134"/>
    </row>
    <row r="6289" spans="1:20" s="41" customFormat="1" ht="18" customHeight="1" x14ac:dyDescent="0.25">
      <c r="A6289" s="38" t="s">
        <v>919</v>
      </c>
      <c r="B6289" s="38">
        <v>22233416</v>
      </c>
      <c r="C6289" s="39" t="s">
        <v>2622</v>
      </c>
      <c r="D6289" s="39">
        <v>2204005</v>
      </c>
      <c r="E6289" s="40">
        <v>49980</v>
      </c>
      <c r="F6289" s="104">
        <v>2</v>
      </c>
      <c r="G6289" s="104">
        <v>2</v>
      </c>
      <c r="H6289" s="104">
        <v>2</v>
      </c>
      <c r="I6289" s="104">
        <v>2</v>
      </c>
      <c r="J6289" s="104">
        <v>2</v>
      </c>
      <c r="K6289" s="104">
        <v>2</v>
      </c>
      <c r="L6289" s="104">
        <v>2</v>
      </c>
      <c r="M6289" s="104">
        <v>2</v>
      </c>
      <c r="N6289" s="104">
        <v>2</v>
      </c>
      <c r="O6289" s="104">
        <v>2</v>
      </c>
      <c r="P6289" s="104">
        <v>2</v>
      </c>
      <c r="Q6289" s="104">
        <v>2</v>
      </c>
      <c r="R6289" s="104">
        <f t="shared" si="218"/>
        <v>24</v>
      </c>
      <c r="S6289" s="50">
        <f t="shared" si="217"/>
        <v>1199520</v>
      </c>
      <c r="T6289" s="134"/>
    </row>
    <row r="6290" spans="1:20" s="41" customFormat="1" ht="18" customHeight="1" x14ac:dyDescent="0.25">
      <c r="A6290" s="38" t="s">
        <v>919</v>
      </c>
      <c r="B6290" s="38">
        <v>22235460</v>
      </c>
      <c r="C6290" s="39" t="s">
        <v>1276</v>
      </c>
      <c r="D6290" s="39">
        <v>2204005</v>
      </c>
      <c r="E6290" s="40">
        <v>226</v>
      </c>
      <c r="F6290" s="104">
        <v>16</v>
      </c>
      <c r="G6290" s="104">
        <v>16</v>
      </c>
      <c r="H6290" s="104">
        <v>16</v>
      </c>
      <c r="I6290" s="104">
        <v>16</v>
      </c>
      <c r="J6290" s="104">
        <v>16</v>
      </c>
      <c r="K6290" s="104">
        <v>16</v>
      </c>
      <c r="L6290" s="104">
        <v>16</v>
      </c>
      <c r="M6290" s="104">
        <v>16</v>
      </c>
      <c r="N6290" s="104">
        <v>16</v>
      </c>
      <c r="O6290" s="104">
        <v>16</v>
      </c>
      <c r="P6290" s="104">
        <v>16</v>
      </c>
      <c r="Q6290" s="104">
        <v>16</v>
      </c>
      <c r="R6290" s="104">
        <f t="shared" si="218"/>
        <v>192</v>
      </c>
      <c r="S6290" s="50">
        <f t="shared" si="217"/>
        <v>43392</v>
      </c>
      <c r="T6290" s="134"/>
    </row>
    <row r="6291" spans="1:20" s="41" customFormat="1" ht="18" customHeight="1" x14ac:dyDescent="0.25">
      <c r="A6291" s="38" t="s">
        <v>919</v>
      </c>
      <c r="B6291" s="38">
        <v>22235500</v>
      </c>
      <c r="C6291" s="39" t="s">
        <v>1277</v>
      </c>
      <c r="D6291" s="39">
        <v>2204005</v>
      </c>
      <c r="E6291" s="40">
        <v>259</v>
      </c>
      <c r="F6291" s="104">
        <v>7</v>
      </c>
      <c r="G6291" s="104">
        <v>7</v>
      </c>
      <c r="H6291" s="104">
        <v>7</v>
      </c>
      <c r="I6291" s="104">
        <v>7</v>
      </c>
      <c r="J6291" s="104">
        <v>7</v>
      </c>
      <c r="K6291" s="104">
        <v>7</v>
      </c>
      <c r="L6291" s="104">
        <v>7</v>
      </c>
      <c r="M6291" s="104">
        <v>7</v>
      </c>
      <c r="N6291" s="104">
        <v>7</v>
      </c>
      <c r="O6291" s="104">
        <v>7</v>
      </c>
      <c r="P6291" s="104">
        <v>7</v>
      </c>
      <c r="Q6291" s="104">
        <v>7</v>
      </c>
      <c r="R6291" s="104">
        <f t="shared" si="218"/>
        <v>84</v>
      </c>
      <c r="S6291" s="50">
        <f t="shared" si="217"/>
        <v>21756</v>
      </c>
      <c r="T6291" s="134"/>
    </row>
    <row r="6292" spans="1:20" s="41" customFormat="1" ht="18" customHeight="1" x14ac:dyDescent="0.25">
      <c r="A6292" s="38" t="s">
        <v>919</v>
      </c>
      <c r="B6292" s="38">
        <v>22235540</v>
      </c>
      <c r="C6292" s="39" t="s">
        <v>1082</v>
      </c>
      <c r="D6292" s="39">
        <v>2204005</v>
      </c>
      <c r="E6292" s="40">
        <v>226</v>
      </c>
      <c r="F6292" s="104">
        <v>2</v>
      </c>
      <c r="G6292" s="104">
        <v>2</v>
      </c>
      <c r="H6292" s="104">
        <v>2</v>
      </c>
      <c r="I6292" s="104">
        <v>2</v>
      </c>
      <c r="J6292" s="104">
        <v>2</v>
      </c>
      <c r="K6292" s="104">
        <v>2</v>
      </c>
      <c r="L6292" s="104">
        <v>2</v>
      </c>
      <c r="M6292" s="104">
        <v>2</v>
      </c>
      <c r="N6292" s="104">
        <v>2</v>
      </c>
      <c r="O6292" s="104">
        <v>2</v>
      </c>
      <c r="P6292" s="104">
        <v>1</v>
      </c>
      <c r="Q6292" s="104">
        <v>1</v>
      </c>
      <c r="R6292" s="104">
        <f t="shared" si="218"/>
        <v>22</v>
      </c>
      <c r="S6292" s="50">
        <f t="shared" ref="S6292:S6352" si="219">R6292*E6292</f>
        <v>4972</v>
      </c>
      <c r="T6292" s="134"/>
    </row>
    <row r="6293" spans="1:20" s="41" customFormat="1" ht="18" customHeight="1" x14ac:dyDescent="0.25">
      <c r="A6293" s="38" t="s">
        <v>919</v>
      </c>
      <c r="B6293" s="38">
        <v>22235580</v>
      </c>
      <c r="C6293" s="39" t="s">
        <v>1278</v>
      </c>
      <c r="D6293" s="39">
        <v>2204005</v>
      </c>
      <c r="E6293" s="40">
        <v>212</v>
      </c>
      <c r="F6293" s="104">
        <v>1</v>
      </c>
      <c r="G6293" s="104">
        <v>1</v>
      </c>
      <c r="H6293" s="104">
        <v>1</v>
      </c>
      <c r="I6293" s="104">
        <v>1</v>
      </c>
      <c r="J6293" s="104">
        <v>1</v>
      </c>
      <c r="K6293" s="104">
        <v>1</v>
      </c>
      <c r="L6293" s="104">
        <v>1</v>
      </c>
      <c r="M6293" s="104">
        <v>1</v>
      </c>
      <c r="N6293" s="104">
        <v>1</v>
      </c>
      <c r="O6293" s="104">
        <v>1</v>
      </c>
      <c r="P6293" s="104">
        <v>1</v>
      </c>
      <c r="Q6293" s="104">
        <v>1</v>
      </c>
      <c r="R6293" s="104">
        <f t="shared" si="218"/>
        <v>12</v>
      </c>
      <c r="S6293" s="50">
        <f t="shared" si="219"/>
        <v>2544</v>
      </c>
      <c r="T6293" s="134"/>
    </row>
    <row r="6294" spans="1:20" s="41" customFormat="1" ht="18" customHeight="1" x14ac:dyDescent="0.25">
      <c r="A6294" s="38" t="s">
        <v>919</v>
      </c>
      <c r="B6294" s="38">
        <v>22235910</v>
      </c>
      <c r="C6294" s="39" t="s">
        <v>2589</v>
      </c>
      <c r="D6294" s="39">
        <v>2204005</v>
      </c>
      <c r="E6294" s="40">
        <v>6880</v>
      </c>
      <c r="F6294" s="104">
        <v>1</v>
      </c>
      <c r="G6294" s="104">
        <v>1</v>
      </c>
      <c r="H6294" s="104">
        <v>1</v>
      </c>
      <c r="I6294" s="104">
        <v>1</v>
      </c>
      <c r="J6294" s="104">
        <v>1</v>
      </c>
      <c r="K6294" s="104">
        <v>1</v>
      </c>
      <c r="L6294" s="104">
        <v>1</v>
      </c>
      <c r="M6294" s="104">
        <v>1</v>
      </c>
      <c r="N6294" s="104">
        <v>1</v>
      </c>
      <c r="O6294" s="104">
        <v>1</v>
      </c>
      <c r="P6294" s="104">
        <v>1</v>
      </c>
      <c r="Q6294" s="104">
        <v>1</v>
      </c>
      <c r="R6294" s="104">
        <f t="shared" si="218"/>
        <v>12</v>
      </c>
      <c r="S6294" s="50">
        <f t="shared" si="219"/>
        <v>82560</v>
      </c>
      <c r="T6294" s="134"/>
    </row>
    <row r="6295" spans="1:20" s="41" customFormat="1" ht="18" customHeight="1" x14ac:dyDescent="0.25">
      <c r="A6295" s="38" t="s">
        <v>919</v>
      </c>
      <c r="B6295" s="38">
        <v>22236240</v>
      </c>
      <c r="C6295" s="39" t="s">
        <v>1281</v>
      </c>
      <c r="D6295" s="39">
        <v>2204005</v>
      </c>
      <c r="E6295" s="40">
        <v>577</v>
      </c>
      <c r="F6295" s="104">
        <v>2</v>
      </c>
      <c r="G6295" s="104">
        <v>2</v>
      </c>
      <c r="H6295" s="104">
        <v>2</v>
      </c>
      <c r="I6295" s="104">
        <v>2</v>
      </c>
      <c r="J6295" s="104">
        <v>2</v>
      </c>
      <c r="K6295" s="104">
        <v>2</v>
      </c>
      <c r="L6295" s="104">
        <v>2</v>
      </c>
      <c r="M6295" s="104">
        <v>2</v>
      </c>
      <c r="N6295" s="104">
        <v>2</v>
      </c>
      <c r="O6295" s="104">
        <v>2</v>
      </c>
      <c r="P6295" s="104">
        <v>2</v>
      </c>
      <c r="Q6295" s="104">
        <v>1</v>
      </c>
      <c r="R6295" s="104">
        <f t="shared" si="218"/>
        <v>23</v>
      </c>
      <c r="S6295" s="50">
        <f t="shared" si="219"/>
        <v>13271</v>
      </c>
      <c r="T6295" s="134"/>
    </row>
    <row r="6296" spans="1:20" s="41" customFormat="1" ht="18" customHeight="1" x14ac:dyDescent="0.25">
      <c r="A6296" s="38" t="s">
        <v>919</v>
      </c>
      <c r="B6296" s="38">
        <v>22236280</v>
      </c>
      <c r="C6296" s="39" t="s">
        <v>1282</v>
      </c>
      <c r="D6296" s="39">
        <v>2204005</v>
      </c>
      <c r="E6296" s="40">
        <v>547</v>
      </c>
      <c r="F6296" s="104">
        <v>2</v>
      </c>
      <c r="G6296" s="104">
        <v>2</v>
      </c>
      <c r="H6296" s="104">
        <v>2</v>
      </c>
      <c r="I6296" s="104">
        <v>2</v>
      </c>
      <c r="J6296" s="104">
        <v>2</v>
      </c>
      <c r="K6296" s="104">
        <v>2</v>
      </c>
      <c r="L6296" s="104">
        <v>2</v>
      </c>
      <c r="M6296" s="104">
        <v>2</v>
      </c>
      <c r="N6296" s="104">
        <v>2</v>
      </c>
      <c r="O6296" s="104">
        <v>2</v>
      </c>
      <c r="P6296" s="104">
        <v>2</v>
      </c>
      <c r="Q6296" s="104">
        <v>2</v>
      </c>
      <c r="R6296" s="104">
        <f t="shared" si="218"/>
        <v>24</v>
      </c>
      <c r="S6296" s="50">
        <f t="shared" si="219"/>
        <v>13128</v>
      </c>
      <c r="T6296" s="134"/>
    </row>
    <row r="6297" spans="1:20" s="41" customFormat="1" ht="18" customHeight="1" x14ac:dyDescent="0.25">
      <c r="A6297" s="38" t="s">
        <v>919</v>
      </c>
      <c r="B6297" s="38">
        <v>22236320</v>
      </c>
      <c r="C6297" s="39" t="s">
        <v>1283</v>
      </c>
      <c r="D6297" s="39">
        <v>2204005</v>
      </c>
      <c r="E6297" s="40">
        <v>547</v>
      </c>
      <c r="F6297" s="104">
        <v>1</v>
      </c>
      <c r="G6297" s="104">
        <v>1</v>
      </c>
      <c r="H6297" s="104">
        <v>1</v>
      </c>
      <c r="I6297" s="104">
        <v>1</v>
      </c>
      <c r="J6297" s="104">
        <v>1</v>
      </c>
      <c r="K6297" s="104">
        <v>1</v>
      </c>
      <c r="L6297" s="104">
        <v>1</v>
      </c>
      <c r="M6297" s="104">
        <v>0</v>
      </c>
      <c r="N6297" s="104">
        <v>0</v>
      </c>
      <c r="O6297" s="104">
        <v>0</v>
      </c>
      <c r="P6297" s="104">
        <v>0</v>
      </c>
      <c r="Q6297" s="104">
        <v>0</v>
      </c>
      <c r="R6297" s="104">
        <f t="shared" si="218"/>
        <v>7</v>
      </c>
      <c r="S6297" s="50">
        <f t="shared" si="219"/>
        <v>3829</v>
      </c>
      <c r="T6297" s="134"/>
    </row>
    <row r="6298" spans="1:20" s="41" customFormat="1" ht="18" customHeight="1" x14ac:dyDescent="0.25">
      <c r="A6298" s="38" t="s">
        <v>919</v>
      </c>
      <c r="B6298" s="38">
        <v>22236360</v>
      </c>
      <c r="C6298" s="39" t="s">
        <v>1487</v>
      </c>
      <c r="D6298" s="39">
        <v>2204005</v>
      </c>
      <c r="E6298" s="40">
        <v>547</v>
      </c>
      <c r="F6298" s="104">
        <v>1</v>
      </c>
      <c r="G6298" s="104">
        <v>1</v>
      </c>
      <c r="H6298" s="104">
        <v>1</v>
      </c>
      <c r="I6298" s="104">
        <v>1</v>
      </c>
      <c r="J6298" s="104">
        <v>1</v>
      </c>
      <c r="K6298" s="104">
        <v>1</v>
      </c>
      <c r="L6298" s="104">
        <v>1</v>
      </c>
      <c r="M6298" s="104">
        <v>1</v>
      </c>
      <c r="N6298" s="104">
        <v>1</v>
      </c>
      <c r="O6298" s="104">
        <v>1</v>
      </c>
      <c r="P6298" s="104">
        <v>1</v>
      </c>
      <c r="Q6298" s="104">
        <v>1</v>
      </c>
      <c r="R6298" s="104">
        <f t="shared" si="218"/>
        <v>12</v>
      </c>
      <c r="S6298" s="50">
        <f t="shared" si="219"/>
        <v>6564</v>
      </c>
      <c r="T6298" s="134"/>
    </row>
    <row r="6299" spans="1:20" s="41" customFormat="1" ht="18" customHeight="1" x14ac:dyDescent="0.25">
      <c r="A6299" s="38" t="s">
        <v>919</v>
      </c>
      <c r="B6299" s="38">
        <v>22238980</v>
      </c>
      <c r="C6299" s="39" t="s">
        <v>1084</v>
      </c>
      <c r="D6299" s="39">
        <v>2204005</v>
      </c>
      <c r="E6299" s="40">
        <v>143</v>
      </c>
      <c r="F6299" s="104">
        <v>4</v>
      </c>
      <c r="G6299" s="104">
        <v>4</v>
      </c>
      <c r="H6299" s="104">
        <v>4</v>
      </c>
      <c r="I6299" s="104">
        <v>4</v>
      </c>
      <c r="J6299" s="104">
        <v>4</v>
      </c>
      <c r="K6299" s="104">
        <v>4</v>
      </c>
      <c r="L6299" s="104">
        <v>4</v>
      </c>
      <c r="M6299" s="104">
        <v>3</v>
      </c>
      <c r="N6299" s="104">
        <v>3</v>
      </c>
      <c r="O6299" s="104">
        <v>3</v>
      </c>
      <c r="P6299" s="104">
        <v>3</v>
      </c>
      <c r="Q6299" s="104">
        <v>3</v>
      </c>
      <c r="R6299" s="104">
        <f t="shared" si="218"/>
        <v>43</v>
      </c>
      <c r="S6299" s="50">
        <f t="shared" si="219"/>
        <v>6149</v>
      </c>
      <c r="T6299" s="134"/>
    </row>
    <row r="6300" spans="1:20" s="41" customFormat="1" ht="18" customHeight="1" x14ac:dyDescent="0.25">
      <c r="A6300" s="38" t="s">
        <v>919</v>
      </c>
      <c r="B6300" s="38">
        <v>22239140</v>
      </c>
      <c r="C6300" s="39" t="s">
        <v>1085</v>
      </c>
      <c r="D6300" s="39">
        <v>2204005</v>
      </c>
      <c r="E6300" s="40">
        <v>143</v>
      </c>
      <c r="F6300" s="104">
        <v>1</v>
      </c>
      <c r="G6300" s="104">
        <v>1</v>
      </c>
      <c r="H6300" s="104">
        <v>1</v>
      </c>
      <c r="I6300" s="104">
        <v>1</v>
      </c>
      <c r="J6300" s="104">
        <v>1</v>
      </c>
      <c r="K6300" s="104">
        <v>1</v>
      </c>
      <c r="L6300" s="104">
        <v>1</v>
      </c>
      <c r="M6300" s="104">
        <v>1</v>
      </c>
      <c r="N6300" s="104">
        <v>1</v>
      </c>
      <c r="O6300" s="104">
        <v>0</v>
      </c>
      <c r="P6300" s="104">
        <v>0</v>
      </c>
      <c r="Q6300" s="104">
        <v>0</v>
      </c>
      <c r="R6300" s="104">
        <f t="shared" si="218"/>
        <v>9</v>
      </c>
      <c r="S6300" s="50">
        <f t="shared" si="219"/>
        <v>1287</v>
      </c>
      <c r="T6300" s="134"/>
    </row>
    <row r="6301" spans="1:20" s="41" customFormat="1" ht="18" customHeight="1" x14ac:dyDescent="0.25">
      <c r="A6301" s="38" t="s">
        <v>919</v>
      </c>
      <c r="B6301" s="38">
        <v>22239300</v>
      </c>
      <c r="C6301" s="39" t="s">
        <v>1489</v>
      </c>
      <c r="D6301" s="39">
        <v>2204005</v>
      </c>
      <c r="E6301" s="40">
        <v>154</v>
      </c>
      <c r="F6301" s="104">
        <v>1</v>
      </c>
      <c r="G6301" s="104">
        <v>1</v>
      </c>
      <c r="H6301" s="104">
        <v>1</v>
      </c>
      <c r="I6301" s="104">
        <v>1</v>
      </c>
      <c r="J6301" s="104">
        <v>1</v>
      </c>
      <c r="K6301" s="104">
        <v>1</v>
      </c>
      <c r="L6301" s="104">
        <v>1</v>
      </c>
      <c r="M6301" s="104">
        <v>0</v>
      </c>
      <c r="N6301" s="104">
        <v>0</v>
      </c>
      <c r="O6301" s="104">
        <v>0</v>
      </c>
      <c r="P6301" s="104">
        <v>0</v>
      </c>
      <c r="Q6301" s="104">
        <v>0</v>
      </c>
      <c r="R6301" s="104">
        <f t="shared" si="218"/>
        <v>7</v>
      </c>
      <c r="S6301" s="50">
        <f t="shared" si="219"/>
        <v>1078</v>
      </c>
      <c r="T6301" s="134"/>
    </row>
    <row r="6302" spans="1:20" s="41" customFormat="1" ht="18" customHeight="1" x14ac:dyDescent="0.25">
      <c r="A6302" s="38" t="s">
        <v>919</v>
      </c>
      <c r="B6302" s="38">
        <v>22239380</v>
      </c>
      <c r="C6302" s="39" t="s">
        <v>1490</v>
      </c>
      <c r="D6302" s="39">
        <v>2204005</v>
      </c>
      <c r="E6302" s="40">
        <v>154</v>
      </c>
      <c r="F6302" s="104">
        <v>1</v>
      </c>
      <c r="G6302" s="104">
        <v>1</v>
      </c>
      <c r="H6302" s="104">
        <v>1</v>
      </c>
      <c r="I6302" s="104">
        <v>1</v>
      </c>
      <c r="J6302" s="104">
        <v>1</v>
      </c>
      <c r="K6302" s="104">
        <v>1</v>
      </c>
      <c r="L6302" s="104">
        <v>1</v>
      </c>
      <c r="M6302" s="104">
        <v>1</v>
      </c>
      <c r="N6302" s="104">
        <v>1</v>
      </c>
      <c r="O6302" s="104">
        <v>0</v>
      </c>
      <c r="P6302" s="104">
        <v>0</v>
      </c>
      <c r="Q6302" s="104">
        <v>0</v>
      </c>
      <c r="R6302" s="104">
        <f t="shared" si="218"/>
        <v>9</v>
      </c>
      <c r="S6302" s="50">
        <f t="shared" si="219"/>
        <v>1386</v>
      </c>
      <c r="T6302" s="134"/>
    </row>
    <row r="6303" spans="1:20" s="41" customFormat="1" ht="18" customHeight="1" x14ac:dyDescent="0.25">
      <c r="A6303" s="38" t="s">
        <v>919</v>
      </c>
      <c r="B6303" s="38">
        <v>22241601</v>
      </c>
      <c r="C6303" s="39" t="s">
        <v>2624</v>
      </c>
      <c r="D6303" s="39">
        <v>220400400400</v>
      </c>
      <c r="E6303" s="40">
        <v>49980</v>
      </c>
      <c r="F6303" s="104">
        <v>1</v>
      </c>
      <c r="G6303" s="104">
        <v>1</v>
      </c>
      <c r="H6303" s="104">
        <v>1</v>
      </c>
      <c r="I6303" s="104">
        <v>1</v>
      </c>
      <c r="J6303" s="104">
        <v>1</v>
      </c>
      <c r="K6303" s="104">
        <v>1</v>
      </c>
      <c r="L6303" s="104">
        <v>1</v>
      </c>
      <c r="M6303" s="104">
        <v>1</v>
      </c>
      <c r="N6303" s="104">
        <v>1</v>
      </c>
      <c r="O6303" s="104">
        <v>1</v>
      </c>
      <c r="P6303" s="104">
        <v>1</v>
      </c>
      <c r="Q6303" s="104">
        <v>1</v>
      </c>
      <c r="R6303" s="104">
        <f t="shared" si="218"/>
        <v>12</v>
      </c>
      <c r="S6303" s="50">
        <f t="shared" si="219"/>
        <v>599760</v>
      </c>
      <c r="T6303" s="134"/>
    </row>
    <row r="6304" spans="1:20" s="41" customFormat="1" ht="18" customHeight="1" x14ac:dyDescent="0.25">
      <c r="A6304" s="38" t="s">
        <v>919</v>
      </c>
      <c r="B6304" s="38">
        <v>22245050</v>
      </c>
      <c r="C6304" s="39" t="s">
        <v>2668</v>
      </c>
      <c r="D6304" s="39">
        <v>2204005</v>
      </c>
      <c r="E6304" s="40">
        <v>12495</v>
      </c>
      <c r="F6304" s="104">
        <v>0</v>
      </c>
      <c r="G6304" s="104">
        <v>0</v>
      </c>
      <c r="H6304" s="104">
        <v>0</v>
      </c>
      <c r="I6304" s="104">
        <v>0</v>
      </c>
      <c r="J6304" s="104">
        <v>0</v>
      </c>
      <c r="K6304" s="104">
        <v>0</v>
      </c>
      <c r="L6304" s="104">
        <v>0</v>
      </c>
      <c r="M6304" s="104">
        <v>0</v>
      </c>
      <c r="N6304" s="104">
        <v>0</v>
      </c>
      <c r="O6304" s="104">
        <v>0</v>
      </c>
      <c r="P6304" s="104">
        <v>0</v>
      </c>
      <c r="Q6304" s="104">
        <v>1</v>
      </c>
      <c r="R6304" s="104">
        <f t="shared" si="218"/>
        <v>1</v>
      </c>
      <c r="S6304" s="50">
        <f t="shared" si="219"/>
        <v>12495</v>
      </c>
      <c r="T6304" s="134"/>
    </row>
    <row r="6305" spans="1:20" s="41" customFormat="1" ht="18" customHeight="1" x14ac:dyDescent="0.25">
      <c r="A6305" s="38" t="s">
        <v>919</v>
      </c>
      <c r="B6305" s="38">
        <v>22246885</v>
      </c>
      <c r="C6305" s="39" t="s">
        <v>2590</v>
      </c>
      <c r="D6305" s="39">
        <v>2204005</v>
      </c>
      <c r="E6305" s="40">
        <v>11542</v>
      </c>
      <c r="F6305" s="104">
        <v>1</v>
      </c>
      <c r="G6305" s="104">
        <v>1</v>
      </c>
      <c r="H6305" s="104">
        <v>1</v>
      </c>
      <c r="I6305" s="104">
        <v>1</v>
      </c>
      <c r="J6305" s="104">
        <v>1</v>
      </c>
      <c r="K6305" s="104">
        <v>1</v>
      </c>
      <c r="L6305" s="104">
        <v>1</v>
      </c>
      <c r="M6305" s="104">
        <v>1</v>
      </c>
      <c r="N6305" s="104">
        <v>1</v>
      </c>
      <c r="O6305" s="104">
        <v>1</v>
      </c>
      <c r="P6305" s="104">
        <v>1</v>
      </c>
      <c r="Q6305" s="104">
        <v>1</v>
      </c>
      <c r="R6305" s="104">
        <f t="shared" si="218"/>
        <v>12</v>
      </c>
      <c r="S6305" s="50">
        <f t="shared" si="219"/>
        <v>138504</v>
      </c>
      <c r="T6305" s="134"/>
    </row>
    <row r="6306" spans="1:20" s="41" customFormat="1" ht="18" customHeight="1" x14ac:dyDescent="0.25">
      <c r="A6306" s="38" t="s">
        <v>919</v>
      </c>
      <c r="B6306" s="38">
        <v>22246886</v>
      </c>
      <c r="C6306" s="39" t="s">
        <v>2908</v>
      </c>
      <c r="D6306" s="39">
        <v>2204005</v>
      </c>
      <c r="E6306" s="40">
        <v>7925</v>
      </c>
      <c r="F6306" s="104">
        <v>0</v>
      </c>
      <c r="G6306" s="104">
        <v>0</v>
      </c>
      <c r="H6306" s="104">
        <v>0</v>
      </c>
      <c r="I6306" s="104">
        <v>0</v>
      </c>
      <c r="J6306" s="104">
        <v>0</v>
      </c>
      <c r="K6306" s="104">
        <v>0</v>
      </c>
      <c r="L6306" s="104">
        <v>0</v>
      </c>
      <c r="M6306" s="104">
        <v>0</v>
      </c>
      <c r="N6306" s="104">
        <v>0</v>
      </c>
      <c r="O6306" s="104">
        <v>0</v>
      </c>
      <c r="P6306" s="104">
        <v>1</v>
      </c>
      <c r="Q6306" s="104">
        <v>1</v>
      </c>
      <c r="R6306" s="104">
        <f t="shared" si="218"/>
        <v>2</v>
      </c>
      <c r="S6306" s="50">
        <f t="shared" si="219"/>
        <v>15850</v>
      </c>
      <c r="T6306" s="134"/>
    </row>
    <row r="6307" spans="1:20" s="41" customFormat="1" ht="18" customHeight="1" x14ac:dyDescent="0.25">
      <c r="A6307" s="38" t="s">
        <v>919</v>
      </c>
      <c r="B6307" s="38">
        <v>22250010</v>
      </c>
      <c r="C6307" s="39" t="s">
        <v>2913</v>
      </c>
      <c r="D6307" s="39">
        <v>2204005</v>
      </c>
      <c r="E6307" s="40">
        <v>24990</v>
      </c>
      <c r="F6307" s="104">
        <v>1</v>
      </c>
      <c r="G6307" s="104">
        <v>1</v>
      </c>
      <c r="H6307" s="104">
        <v>1</v>
      </c>
      <c r="I6307" s="104">
        <v>1</v>
      </c>
      <c r="J6307" s="104">
        <v>1</v>
      </c>
      <c r="K6307" s="104">
        <v>0</v>
      </c>
      <c r="L6307" s="104">
        <v>0</v>
      </c>
      <c r="M6307" s="104">
        <v>0</v>
      </c>
      <c r="N6307" s="104">
        <v>0</v>
      </c>
      <c r="O6307" s="104">
        <v>0</v>
      </c>
      <c r="P6307" s="104">
        <v>0</v>
      </c>
      <c r="Q6307" s="104">
        <v>0</v>
      </c>
      <c r="R6307" s="104">
        <f t="shared" si="218"/>
        <v>5</v>
      </c>
      <c r="S6307" s="50">
        <f t="shared" si="219"/>
        <v>124950</v>
      </c>
      <c r="T6307" s="134"/>
    </row>
    <row r="6308" spans="1:20" s="41" customFormat="1" ht="18" customHeight="1" x14ac:dyDescent="0.25">
      <c r="A6308" s="38" t="s">
        <v>919</v>
      </c>
      <c r="B6308" s="38">
        <v>22251240</v>
      </c>
      <c r="C6308" s="39" t="s">
        <v>1493</v>
      </c>
      <c r="D6308" s="39">
        <v>2204005</v>
      </c>
      <c r="E6308" s="40">
        <v>601</v>
      </c>
      <c r="F6308" s="104">
        <v>5</v>
      </c>
      <c r="G6308" s="104">
        <v>5</v>
      </c>
      <c r="H6308" s="104">
        <v>5</v>
      </c>
      <c r="I6308" s="104">
        <v>5</v>
      </c>
      <c r="J6308" s="104">
        <v>5</v>
      </c>
      <c r="K6308" s="104">
        <v>5</v>
      </c>
      <c r="L6308" s="104">
        <v>5</v>
      </c>
      <c r="M6308" s="104">
        <v>5</v>
      </c>
      <c r="N6308" s="104">
        <v>5</v>
      </c>
      <c r="O6308" s="104">
        <v>5</v>
      </c>
      <c r="P6308" s="104">
        <v>5</v>
      </c>
      <c r="Q6308" s="104">
        <v>5</v>
      </c>
      <c r="R6308" s="104">
        <f t="shared" si="218"/>
        <v>60</v>
      </c>
      <c r="S6308" s="50">
        <f t="shared" si="219"/>
        <v>36060</v>
      </c>
      <c r="T6308" s="134"/>
    </row>
    <row r="6309" spans="1:20" s="41" customFormat="1" ht="18" customHeight="1" x14ac:dyDescent="0.25">
      <c r="A6309" s="38" t="s">
        <v>919</v>
      </c>
      <c r="B6309" s="38">
        <v>22251413</v>
      </c>
      <c r="C6309" s="39" t="s">
        <v>3376</v>
      </c>
      <c r="D6309" s="39">
        <v>2204005</v>
      </c>
      <c r="E6309" s="40">
        <v>82110</v>
      </c>
      <c r="F6309" s="104">
        <v>6</v>
      </c>
      <c r="G6309" s="104">
        <v>6</v>
      </c>
      <c r="H6309" s="104">
        <v>6</v>
      </c>
      <c r="I6309" s="104">
        <v>6</v>
      </c>
      <c r="J6309" s="104">
        <v>6</v>
      </c>
      <c r="K6309" s="104">
        <v>6</v>
      </c>
      <c r="L6309" s="104">
        <v>6</v>
      </c>
      <c r="M6309" s="104">
        <v>6</v>
      </c>
      <c r="N6309" s="104">
        <v>6</v>
      </c>
      <c r="O6309" s="104">
        <v>6</v>
      </c>
      <c r="P6309" s="104">
        <v>6</v>
      </c>
      <c r="Q6309" s="104">
        <v>6</v>
      </c>
      <c r="R6309" s="104">
        <f t="shared" si="218"/>
        <v>72</v>
      </c>
      <c r="S6309" s="50">
        <f t="shared" si="219"/>
        <v>5911920</v>
      </c>
      <c r="T6309" s="134"/>
    </row>
    <row r="6310" spans="1:20" s="41" customFormat="1" ht="18" customHeight="1" x14ac:dyDescent="0.25">
      <c r="A6310" s="38" t="s">
        <v>919</v>
      </c>
      <c r="B6310" s="38">
        <v>22252090</v>
      </c>
      <c r="C6310" s="39" t="s">
        <v>1494</v>
      </c>
      <c r="D6310" s="39">
        <v>2204005</v>
      </c>
      <c r="E6310" s="40">
        <v>2242</v>
      </c>
      <c r="F6310" s="104">
        <v>4</v>
      </c>
      <c r="G6310" s="104">
        <v>4</v>
      </c>
      <c r="H6310" s="104">
        <v>4</v>
      </c>
      <c r="I6310" s="104">
        <v>4</v>
      </c>
      <c r="J6310" s="104">
        <v>4</v>
      </c>
      <c r="K6310" s="104">
        <v>4</v>
      </c>
      <c r="L6310" s="104">
        <v>4</v>
      </c>
      <c r="M6310" s="104">
        <v>4</v>
      </c>
      <c r="N6310" s="104">
        <v>4</v>
      </c>
      <c r="O6310" s="104">
        <v>4</v>
      </c>
      <c r="P6310" s="104">
        <v>4</v>
      </c>
      <c r="Q6310" s="104">
        <v>4</v>
      </c>
      <c r="R6310" s="104">
        <f t="shared" si="218"/>
        <v>48</v>
      </c>
      <c r="S6310" s="50">
        <f t="shared" si="219"/>
        <v>107616</v>
      </c>
      <c r="T6310" s="134"/>
    </row>
    <row r="6311" spans="1:20" s="41" customFormat="1" ht="18" customHeight="1" x14ac:dyDescent="0.25">
      <c r="A6311" s="38" t="s">
        <v>919</v>
      </c>
      <c r="B6311" s="38">
        <v>22255260</v>
      </c>
      <c r="C6311" s="39" t="s">
        <v>1090</v>
      </c>
      <c r="D6311" s="39">
        <v>2204005</v>
      </c>
      <c r="E6311" s="40">
        <v>184</v>
      </c>
      <c r="F6311" s="104">
        <v>40</v>
      </c>
      <c r="G6311" s="104">
        <v>40</v>
      </c>
      <c r="H6311" s="104">
        <v>40</v>
      </c>
      <c r="I6311" s="104">
        <v>40</v>
      </c>
      <c r="J6311" s="104">
        <v>40</v>
      </c>
      <c r="K6311" s="104">
        <v>40</v>
      </c>
      <c r="L6311" s="104">
        <v>40</v>
      </c>
      <c r="M6311" s="104">
        <v>40</v>
      </c>
      <c r="N6311" s="104">
        <v>40</v>
      </c>
      <c r="O6311" s="104">
        <v>40</v>
      </c>
      <c r="P6311" s="104">
        <v>40</v>
      </c>
      <c r="Q6311" s="104">
        <v>40</v>
      </c>
      <c r="R6311" s="104">
        <f t="shared" si="218"/>
        <v>480</v>
      </c>
      <c r="S6311" s="50">
        <f t="shared" si="219"/>
        <v>88320</v>
      </c>
      <c r="T6311" s="134"/>
    </row>
    <row r="6312" spans="1:20" s="41" customFormat="1" ht="18" customHeight="1" x14ac:dyDescent="0.25">
      <c r="A6312" s="38" t="s">
        <v>919</v>
      </c>
      <c r="B6312" s="38">
        <v>22255270</v>
      </c>
      <c r="C6312" s="39" t="s">
        <v>1091</v>
      </c>
      <c r="D6312" s="39">
        <v>2204005</v>
      </c>
      <c r="E6312" s="40">
        <v>184</v>
      </c>
      <c r="F6312" s="104">
        <v>250</v>
      </c>
      <c r="G6312" s="104">
        <v>250</v>
      </c>
      <c r="H6312" s="104">
        <v>250</v>
      </c>
      <c r="I6312" s="104">
        <v>250</v>
      </c>
      <c r="J6312" s="104">
        <v>250</v>
      </c>
      <c r="K6312" s="104">
        <v>250</v>
      </c>
      <c r="L6312" s="104">
        <v>250</v>
      </c>
      <c r="M6312" s="104">
        <v>250</v>
      </c>
      <c r="N6312" s="104">
        <v>250</v>
      </c>
      <c r="O6312" s="104">
        <v>250</v>
      </c>
      <c r="P6312" s="104">
        <v>250</v>
      </c>
      <c r="Q6312" s="104">
        <v>250</v>
      </c>
      <c r="R6312" s="104">
        <f t="shared" ref="R6312:R6370" si="220">SUM(F6312:Q6312)</f>
        <v>3000</v>
      </c>
      <c r="S6312" s="50">
        <f t="shared" si="219"/>
        <v>552000</v>
      </c>
      <c r="T6312" s="134"/>
    </row>
    <row r="6313" spans="1:20" s="41" customFormat="1" ht="18" customHeight="1" x14ac:dyDescent="0.25">
      <c r="A6313" s="38" t="s">
        <v>919</v>
      </c>
      <c r="B6313" s="38">
        <v>22255280</v>
      </c>
      <c r="C6313" s="39" t="s">
        <v>1092</v>
      </c>
      <c r="D6313" s="39">
        <v>2204005</v>
      </c>
      <c r="E6313" s="40">
        <v>198</v>
      </c>
      <c r="F6313" s="104">
        <v>250</v>
      </c>
      <c r="G6313" s="104">
        <v>250</v>
      </c>
      <c r="H6313" s="104">
        <v>250</v>
      </c>
      <c r="I6313" s="104">
        <v>250</v>
      </c>
      <c r="J6313" s="104">
        <v>250</v>
      </c>
      <c r="K6313" s="104">
        <v>250</v>
      </c>
      <c r="L6313" s="104">
        <v>250</v>
      </c>
      <c r="M6313" s="104">
        <v>250</v>
      </c>
      <c r="N6313" s="104">
        <v>250</v>
      </c>
      <c r="O6313" s="104">
        <v>250</v>
      </c>
      <c r="P6313" s="104">
        <v>250</v>
      </c>
      <c r="Q6313" s="104">
        <v>250</v>
      </c>
      <c r="R6313" s="104">
        <f t="shared" si="220"/>
        <v>3000</v>
      </c>
      <c r="S6313" s="50">
        <f t="shared" si="219"/>
        <v>594000</v>
      </c>
      <c r="T6313" s="134"/>
    </row>
    <row r="6314" spans="1:20" s="41" customFormat="1" ht="18" customHeight="1" x14ac:dyDescent="0.25">
      <c r="A6314" s="38" t="s">
        <v>919</v>
      </c>
      <c r="B6314" s="38">
        <v>22255290</v>
      </c>
      <c r="C6314" s="39" t="s">
        <v>1093</v>
      </c>
      <c r="D6314" s="39">
        <v>2204005</v>
      </c>
      <c r="E6314" s="40">
        <v>198</v>
      </c>
      <c r="F6314" s="104">
        <v>40</v>
      </c>
      <c r="G6314" s="104">
        <v>40</v>
      </c>
      <c r="H6314" s="104">
        <v>40</v>
      </c>
      <c r="I6314" s="104">
        <v>40</v>
      </c>
      <c r="J6314" s="104">
        <v>40</v>
      </c>
      <c r="K6314" s="104">
        <v>40</v>
      </c>
      <c r="L6314" s="104">
        <v>40</v>
      </c>
      <c r="M6314" s="104">
        <v>40</v>
      </c>
      <c r="N6314" s="104">
        <v>40</v>
      </c>
      <c r="O6314" s="104">
        <v>40</v>
      </c>
      <c r="P6314" s="104">
        <v>40</v>
      </c>
      <c r="Q6314" s="104">
        <v>40</v>
      </c>
      <c r="R6314" s="104">
        <f t="shared" si="220"/>
        <v>480</v>
      </c>
      <c r="S6314" s="50">
        <f t="shared" si="219"/>
        <v>95040</v>
      </c>
      <c r="T6314" s="134"/>
    </row>
    <row r="6315" spans="1:20" s="41" customFormat="1" ht="18" customHeight="1" x14ac:dyDescent="0.25">
      <c r="A6315" s="38" t="s">
        <v>919</v>
      </c>
      <c r="B6315" s="38">
        <v>22256021</v>
      </c>
      <c r="C6315" s="39" t="s">
        <v>1292</v>
      </c>
      <c r="D6315" s="39">
        <v>2204005</v>
      </c>
      <c r="E6315" s="40">
        <v>18709</v>
      </c>
      <c r="F6315" s="104">
        <v>14</v>
      </c>
      <c r="G6315" s="104">
        <v>14</v>
      </c>
      <c r="H6315" s="104">
        <v>14</v>
      </c>
      <c r="I6315" s="104">
        <v>14</v>
      </c>
      <c r="J6315" s="104">
        <v>14</v>
      </c>
      <c r="K6315" s="104">
        <v>14</v>
      </c>
      <c r="L6315" s="104">
        <v>14</v>
      </c>
      <c r="M6315" s="104">
        <v>14</v>
      </c>
      <c r="N6315" s="104">
        <v>14</v>
      </c>
      <c r="O6315" s="104">
        <v>14</v>
      </c>
      <c r="P6315" s="104">
        <v>14</v>
      </c>
      <c r="Q6315" s="104">
        <v>14</v>
      </c>
      <c r="R6315" s="104">
        <f t="shared" si="220"/>
        <v>168</v>
      </c>
      <c r="S6315" s="50">
        <f t="shared" si="219"/>
        <v>3143112</v>
      </c>
      <c r="T6315" s="134"/>
    </row>
    <row r="6316" spans="1:20" s="41" customFormat="1" ht="18" customHeight="1" x14ac:dyDescent="0.25">
      <c r="A6316" s="38" t="s">
        <v>919</v>
      </c>
      <c r="B6316" s="38">
        <v>22256070</v>
      </c>
      <c r="C6316" s="39" t="s">
        <v>2628</v>
      </c>
      <c r="D6316" s="39">
        <v>2204005</v>
      </c>
      <c r="E6316" s="40">
        <v>11781</v>
      </c>
      <c r="F6316" s="104">
        <v>1</v>
      </c>
      <c r="G6316" s="104">
        <v>1</v>
      </c>
      <c r="H6316" s="104">
        <v>1</v>
      </c>
      <c r="I6316" s="104">
        <v>1</v>
      </c>
      <c r="J6316" s="104">
        <v>1</v>
      </c>
      <c r="K6316" s="104">
        <v>1</v>
      </c>
      <c r="L6316" s="104">
        <v>1</v>
      </c>
      <c r="M6316" s="104">
        <v>1</v>
      </c>
      <c r="N6316" s="104">
        <v>0</v>
      </c>
      <c r="O6316" s="104">
        <v>0</v>
      </c>
      <c r="P6316" s="104">
        <v>0</v>
      </c>
      <c r="Q6316" s="104">
        <v>0</v>
      </c>
      <c r="R6316" s="104">
        <f t="shared" si="220"/>
        <v>8</v>
      </c>
      <c r="S6316" s="50">
        <f t="shared" si="219"/>
        <v>94248</v>
      </c>
      <c r="T6316" s="134"/>
    </row>
    <row r="6317" spans="1:20" s="41" customFormat="1" ht="18" customHeight="1" x14ac:dyDescent="0.25">
      <c r="A6317" s="38" t="s">
        <v>919</v>
      </c>
      <c r="B6317" s="38">
        <v>22256080</v>
      </c>
      <c r="C6317" s="39" t="s">
        <v>2629</v>
      </c>
      <c r="D6317" s="39">
        <v>2204005</v>
      </c>
      <c r="E6317" s="40">
        <v>11781</v>
      </c>
      <c r="F6317" s="104">
        <v>1</v>
      </c>
      <c r="G6317" s="104">
        <v>1</v>
      </c>
      <c r="H6317" s="104">
        <v>1</v>
      </c>
      <c r="I6317" s="104">
        <v>1</v>
      </c>
      <c r="J6317" s="104">
        <v>1</v>
      </c>
      <c r="K6317" s="104">
        <v>1</v>
      </c>
      <c r="L6317" s="104">
        <v>1</v>
      </c>
      <c r="M6317" s="104">
        <v>1</v>
      </c>
      <c r="N6317" s="104">
        <v>0</v>
      </c>
      <c r="O6317" s="104">
        <v>0</v>
      </c>
      <c r="P6317" s="104">
        <v>0</v>
      </c>
      <c r="Q6317" s="104">
        <v>0</v>
      </c>
      <c r="R6317" s="104">
        <f t="shared" si="220"/>
        <v>8</v>
      </c>
      <c r="S6317" s="50">
        <f t="shared" si="219"/>
        <v>94248</v>
      </c>
      <c r="T6317" s="134"/>
    </row>
    <row r="6318" spans="1:20" s="41" customFormat="1" ht="18" customHeight="1" x14ac:dyDescent="0.25">
      <c r="A6318" s="38" t="s">
        <v>919</v>
      </c>
      <c r="B6318" s="38">
        <v>22260025</v>
      </c>
      <c r="C6318" s="39" t="s">
        <v>1495</v>
      </c>
      <c r="D6318" s="39">
        <v>2204005</v>
      </c>
      <c r="E6318" s="40">
        <v>2242</v>
      </c>
      <c r="F6318" s="104">
        <v>1</v>
      </c>
      <c r="G6318" s="104">
        <v>1</v>
      </c>
      <c r="H6318" s="104">
        <v>1</v>
      </c>
      <c r="I6318" s="104">
        <v>1</v>
      </c>
      <c r="J6318" s="104">
        <v>1</v>
      </c>
      <c r="K6318" s="104">
        <v>1</v>
      </c>
      <c r="L6318" s="104">
        <v>1</v>
      </c>
      <c r="M6318" s="104">
        <v>1</v>
      </c>
      <c r="N6318" s="104">
        <v>1</v>
      </c>
      <c r="O6318" s="104">
        <v>0</v>
      </c>
      <c r="P6318" s="104">
        <v>0</v>
      </c>
      <c r="Q6318" s="104">
        <v>0</v>
      </c>
      <c r="R6318" s="104">
        <f t="shared" si="220"/>
        <v>9</v>
      </c>
      <c r="S6318" s="50">
        <f t="shared" si="219"/>
        <v>20178</v>
      </c>
      <c r="T6318" s="134"/>
    </row>
    <row r="6319" spans="1:20" s="41" customFormat="1" ht="18" customHeight="1" x14ac:dyDescent="0.25">
      <c r="A6319" s="38" t="s">
        <v>919</v>
      </c>
      <c r="B6319" s="38">
        <v>22264854</v>
      </c>
      <c r="C6319" s="39" t="s">
        <v>2632</v>
      </c>
      <c r="D6319" s="39">
        <v>2204005</v>
      </c>
      <c r="E6319" s="40">
        <v>50813</v>
      </c>
      <c r="F6319" s="104">
        <v>5</v>
      </c>
      <c r="G6319" s="104">
        <v>5</v>
      </c>
      <c r="H6319" s="104">
        <v>5</v>
      </c>
      <c r="I6319" s="104">
        <v>5</v>
      </c>
      <c r="J6319" s="104">
        <v>5</v>
      </c>
      <c r="K6319" s="104">
        <v>5</v>
      </c>
      <c r="L6319" s="104">
        <v>5</v>
      </c>
      <c r="M6319" s="104">
        <v>5</v>
      </c>
      <c r="N6319" s="104">
        <v>5</v>
      </c>
      <c r="O6319" s="104">
        <v>5</v>
      </c>
      <c r="P6319" s="104">
        <v>5</v>
      </c>
      <c r="Q6319" s="104">
        <v>5</v>
      </c>
      <c r="R6319" s="104">
        <f t="shared" si="220"/>
        <v>60</v>
      </c>
      <c r="S6319" s="50">
        <f t="shared" si="219"/>
        <v>3048780</v>
      </c>
      <c r="T6319" s="134"/>
    </row>
    <row r="6320" spans="1:20" s="41" customFormat="1" ht="18" customHeight="1" x14ac:dyDescent="0.25">
      <c r="A6320" s="38" t="s">
        <v>919</v>
      </c>
      <c r="B6320" s="38">
        <v>22291200</v>
      </c>
      <c r="C6320" s="39" t="s">
        <v>1499</v>
      </c>
      <c r="D6320" s="39">
        <v>2204005</v>
      </c>
      <c r="E6320" s="40">
        <v>619</v>
      </c>
      <c r="F6320" s="104">
        <v>23</v>
      </c>
      <c r="G6320" s="104">
        <v>23</v>
      </c>
      <c r="H6320" s="104">
        <v>23</v>
      </c>
      <c r="I6320" s="104">
        <v>23</v>
      </c>
      <c r="J6320" s="104">
        <v>23</v>
      </c>
      <c r="K6320" s="104">
        <v>23</v>
      </c>
      <c r="L6320" s="104">
        <v>23</v>
      </c>
      <c r="M6320" s="104">
        <v>22</v>
      </c>
      <c r="N6320" s="104">
        <v>22</v>
      </c>
      <c r="O6320" s="104">
        <v>22</v>
      </c>
      <c r="P6320" s="104">
        <v>22</v>
      </c>
      <c r="Q6320" s="104">
        <v>22</v>
      </c>
      <c r="R6320" s="104">
        <f t="shared" si="220"/>
        <v>271</v>
      </c>
      <c r="S6320" s="50">
        <f t="shared" si="219"/>
        <v>167749</v>
      </c>
      <c r="T6320" s="134"/>
    </row>
    <row r="6321" spans="1:20" s="41" customFormat="1" ht="18" customHeight="1" x14ac:dyDescent="0.25">
      <c r="A6321" s="38" t="s">
        <v>919</v>
      </c>
      <c r="B6321" s="38">
        <v>22293800</v>
      </c>
      <c r="C6321" s="39" t="s">
        <v>1295</v>
      </c>
      <c r="D6321" s="39">
        <v>2204005</v>
      </c>
      <c r="E6321" s="40">
        <v>800</v>
      </c>
      <c r="F6321" s="104">
        <v>1</v>
      </c>
      <c r="G6321" s="104">
        <v>1</v>
      </c>
      <c r="H6321" s="104">
        <v>1</v>
      </c>
      <c r="I6321" s="104">
        <v>1</v>
      </c>
      <c r="J6321" s="104">
        <v>1</v>
      </c>
      <c r="K6321" s="104">
        <v>1</v>
      </c>
      <c r="L6321" s="104">
        <v>1</v>
      </c>
      <c r="M6321" s="104">
        <v>1</v>
      </c>
      <c r="N6321" s="104">
        <v>1</v>
      </c>
      <c r="O6321" s="104">
        <v>1</v>
      </c>
      <c r="P6321" s="104">
        <v>0</v>
      </c>
      <c r="Q6321" s="104">
        <v>0</v>
      </c>
      <c r="R6321" s="104">
        <f t="shared" si="220"/>
        <v>10</v>
      </c>
      <c r="S6321" s="50">
        <f t="shared" si="219"/>
        <v>8000</v>
      </c>
      <c r="T6321" s="134"/>
    </row>
    <row r="6322" spans="1:20" s="41" customFormat="1" ht="18" customHeight="1" x14ac:dyDescent="0.25">
      <c r="A6322" s="38" t="s">
        <v>919</v>
      </c>
      <c r="B6322" s="38">
        <v>22293830</v>
      </c>
      <c r="C6322" s="39" t="s">
        <v>1437</v>
      </c>
      <c r="D6322" s="39">
        <v>2204005</v>
      </c>
      <c r="E6322" s="40">
        <v>555</v>
      </c>
      <c r="F6322" s="104">
        <v>2</v>
      </c>
      <c r="G6322" s="104">
        <v>2</v>
      </c>
      <c r="H6322" s="104">
        <v>2</v>
      </c>
      <c r="I6322" s="104">
        <v>2</v>
      </c>
      <c r="J6322" s="104">
        <v>2</v>
      </c>
      <c r="K6322" s="104">
        <v>2</v>
      </c>
      <c r="L6322" s="104">
        <v>2</v>
      </c>
      <c r="M6322" s="104">
        <v>2</v>
      </c>
      <c r="N6322" s="104">
        <v>2</v>
      </c>
      <c r="O6322" s="104">
        <v>2</v>
      </c>
      <c r="P6322" s="104">
        <v>2</v>
      </c>
      <c r="Q6322" s="104">
        <v>2</v>
      </c>
      <c r="R6322" s="104">
        <f t="shared" si="220"/>
        <v>24</v>
      </c>
      <c r="S6322" s="50">
        <f t="shared" si="219"/>
        <v>13320</v>
      </c>
      <c r="T6322" s="134"/>
    </row>
    <row r="6323" spans="1:20" s="41" customFormat="1" ht="18" customHeight="1" x14ac:dyDescent="0.25">
      <c r="A6323" s="38" t="s">
        <v>919</v>
      </c>
      <c r="B6323" s="38">
        <v>22293840</v>
      </c>
      <c r="C6323" s="39" t="s">
        <v>1500</v>
      </c>
      <c r="D6323" s="39">
        <v>2204005</v>
      </c>
      <c r="E6323" s="40">
        <v>525</v>
      </c>
      <c r="F6323" s="104">
        <v>2</v>
      </c>
      <c r="G6323" s="104">
        <v>2</v>
      </c>
      <c r="H6323" s="104">
        <v>2</v>
      </c>
      <c r="I6323" s="104">
        <v>2</v>
      </c>
      <c r="J6323" s="104">
        <v>2</v>
      </c>
      <c r="K6323" s="104">
        <v>2</v>
      </c>
      <c r="L6323" s="104">
        <v>2</v>
      </c>
      <c r="M6323" s="104">
        <v>2</v>
      </c>
      <c r="N6323" s="104">
        <v>2</v>
      </c>
      <c r="O6323" s="104">
        <v>2</v>
      </c>
      <c r="P6323" s="104">
        <v>2</v>
      </c>
      <c r="Q6323" s="104">
        <v>2</v>
      </c>
      <c r="R6323" s="104">
        <f t="shared" si="220"/>
        <v>24</v>
      </c>
      <c r="S6323" s="50">
        <f t="shared" si="219"/>
        <v>12600</v>
      </c>
      <c r="T6323" s="134"/>
    </row>
    <row r="6324" spans="1:20" s="41" customFormat="1" ht="18" customHeight="1" x14ac:dyDescent="0.25">
      <c r="A6324" s="38" t="s">
        <v>919</v>
      </c>
      <c r="B6324" s="38">
        <v>22293860</v>
      </c>
      <c r="C6324" s="39" t="s">
        <v>1438</v>
      </c>
      <c r="D6324" s="39">
        <v>2204005</v>
      </c>
      <c r="E6324" s="40">
        <v>683</v>
      </c>
      <c r="F6324" s="104">
        <v>2</v>
      </c>
      <c r="G6324" s="104">
        <v>2</v>
      </c>
      <c r="H6324" s="104">
        <v>2</v>
      </c>
      <c r="I6324" s="104">
        <v>2</v>
      </c>
      <c r="J6324" s="104">
        <v>2</v>
      </c>
      <c r="K6324" s="104">
        <v>2</v>
      </c>
      <c r="L6324" s="104">
        <v>1</v>
      </c>
      <c r="M6324" s="104">
        <v>1</v>
      </c>
      <c r="N6324" s="104">
        <v>1</v>
      </c>
      <c r="O6324" s="104">
        <v>1</v>
      </c>
      <c r="P6324" s="104">
        <v>1</v>
      </c>
      <c r="Q6324" s="104">
        <v>1</v>
      </c>
      <c r="R6324" s="104">
        <f t="shared" si="220"/>
        <v>18</v>
      </c>
      <c r="S6324" s="50">
        <f t="shared" si="219"/>
        <v>12294</v>
      </c>
      <c r="T6324" s="134"/>
    </row>
    <row r="6325" spans="1:20" s="41" customFormat="1" ht="18" customHeight="1" x14ac:dyDescent="0.25">
      <c r="A6325" s="38" t="s">
        <v>919</v>
      </c>
      <c r="B6325" s="38">
        <v>22293880</v>
      </c>
      <c r="C6325" s="39" t="s">
        <v>1501</v>
      </c>
      <c r="D6325" s="39">
        <v>2204005</v>
      </c>
      <c r="E6325" s="40">
        <v>508</v>
      </c>
      <c r="F6325" s="104">
        <v>1</v>
      </c>
      <c r="G6325" s="104">
        <v>1</v>
      </c>
      <c r="H6325" s="104">
        <v>1</v>
      </c>
      <c r="I6325" s="104">
        <v>1</v>
      </c>
      <c r="J6325" s="104">
        <v>1</v>
      </c>
      <c r="K6325" s="104">
        <v>1</v>
      </c>
      <c r="L6325" s="104">
        <v>0</v>
      </c>
      <c r="M6325" s="104">
        <v>0</v>
      </c>
      <c r="N6325" s="104">
        <v>0</v>
      </c>
      <c r="O6325" s="104">
        <v>0</v>
      </c>
      <c r="P6325" s="104">
        <v>0</v>
      </c>
      <c r="Q6325" s="104">
        <v>0</v>
      </c>
      <c r="R6325" s="104">
        <f t="shared" si="220"/>
        <v>6</v>
      </c>
      <c r="S6325" s="50">
        <f t="shared" si="219"/>
        <v>3048</v>
      </c>
      <c r="T6325" s="134"/>
    </row>
    <row r="6326" spans="1:20" s="41" customFormat="1" ht="18" customHeight="1" x14ac:dyDescent="0.25">
      <c r="A6326" s="38" t="s">
        <v>919</v>
      </c>
      <c r="B6326" s="38">
        <v>22293900</v>
      </c>
      <c r="C6326" s="39" t="s">
        <v>1502</v>
      </c>
      <c r="D6326" s="39">
        <v>2204005</v>
      </c>
      <c r="E6326" s="40">
        <v>458</v>
      </c>
      <c r="F6326" s="104">
        <v>1</v>
      </c>
      <c r="G6326" s="104">
        <v>1</v>
      </c>
      <c r="H6326" s="104">
        <v>1</v>
      </c>
      <c r="I6326" s="104">
        <v>1</v>
      </c>
      <c r="J6326" s="104">
        <v>1</v>
      </c>
      <c r="K6326" s="104">
        <v>1</v>
      </c>
      <c r="L6326" s="104">
        <v>0</v>
      </c>
      <c r="M6326" s="104">
        <v>0</v>
      </c>
      <c r="N6326" s="104">
        <v>0</v>
      </c>
      <c r="O6326" s="104">
        <v>0</v>
      </c>
      <c r="P6326" s="104">
        <v>0</v>
      </c>
      <c r="Q6326" s="104">
        <v>0</v>
      </c>
      <c r="R6326" s="104">
        <f t="shared" si="220"/>
        <v>6</v>
      </c>
      <c r="S6326" s="50">
        <f t="shared" si="219"/>
        <v>2748</v>
      </c>
      <c r="T6326" s="134"/>
    </row>
    <row r="6327" spans="1:20" s="41" customFormat="1" ht="18" customHeight="1" x14ac:dyDescent="0.25">
      <c r="A6327" s="38" t="s">
        <v>919</v>
      </c>
      <c r="B6327" s="38">
        <v>22293950</v>
      </c>
      <c r="C6327" s="39" t="s">
        <v>1505</v>
      </c>
      <c r="D6327" s="39">
        <v>2204005</v>
      </c>
      <c r="E6327" s="40">
        <v>464</v>
      </c>
      <c r="F6327" s="104">
        <v>1</v>
      </c>
      <c r="G6327" s="104">
        <v>1</v>
      </c>
      <c r="H6327" s="104">
        <v>1</v>
      </c>
      <c r="I6327" s="104">
        <v>1</v>
      </c>
      <c r="J6327" s="104">
        <v>1</v>
      </c>
      <c r="K6327" s="104">
        <v>1</v>
      </c>
      <c r="L6327" s="104">
        <v>1</v>
      </c>
      <c r="M6327" s="104">
        <v>1</v>
      </c>
      <c r="N6327" s="104">
        <v>1</v>
      </c>
      <c r="O6327" s="104">
        <v>1</v>
      </c>
      <c r="P6327" s="104">
        <v>1</v>
      </c>
      <c r="Q6327" s="104">
        <v>1</v>
      </c>
      <c r="R6327" s="104">
        <f t="shared" si="220"/>
        <v>12</v>
      </c>
      <c r="S6327" s="50">
        <f t="shared" si="219"/>
        <v>5568</v>
      </c>
      <c r="T6327" s="134"/>
    </row>
    <row r="6328" spans="1:20" s="41" customFormat="1" ht="18" customHeight="1" x14ac:dyDescent="0.25">
      <c r="A6328" s="38" t="s">
        <v>919</v>
      </c>
      <c r="B6328" s="38">
        <v>22293960</v>
      </c>
      <c r="C6328" s="39" t="s">
        <v>1440</v>
      </c>
      <c r="D6328" s="39">
        <v>2204005</v>
      </c>
      <c r="E6328" s="40">
        <v>536</v>
      </c>
      <c r="F6328" s="104">
        <v>1</v>
      </c>
      <c r="G6328" s="104">
        <v>1</v>
      </c>
      <c r="H6328" s="104">
        <v>1</v>
      </c>
      <c r="I6328" s="104">
        <v>1</v>
      </c>
      <c r="J6328" s="104">
        <v>1</v>
      </c>
      <c r="K6328" s="104">
        <v>1</v>
      </c>
      <c r="L6328" s="104">
        <v>1</v>
      </c>
      <c r="M6328" s="104">
        <v>1</v>
      </c>
      <c r="N6328" s="104">
        <v>1</v>
      </c>
      <c r="O6328" s="104">
        <v>1</v>
      </c>
      <c r="P6328" s="104">
        <v>1</v>
      </c>
      <c r="Q6328" s="104">
        <v>1</v>
      </c>
      <c r="R6328" s="104">
        <f t="shared" si="220"/>
        <v>12</v>
      </c>
      <c r="S6328" s="50">
        <f t="shared" si="219"/>
        <v>6432</v>
      </c>
      <c r="T6328" s="134"/>
    </row>
    <row r="6329" spans="1:20" s="41" customFormat="1" ht="18" customHeight="1" x14ac:dyDescent="0.25">
      <c r="A6329" s="38" t="s">
        <v>919</v>
      </c>
      <c r="B6329" s="38">
        <v>22293980</v>
      </c>
      <c r="C6329" s="39" t="s">
        <v>1298</v>
      </c>
      <c r="D6329" s="39">
        <v>2204005</v>
      </c>
      <c r="E6329" s="40">
        <v>571</v>
      </c>
      <c r="F6329" s="104">
        <v>1</v>
      </c>
      <c r="G6329" s="104">
        <v>1</v>
      </c>
      <c r="H6329" s="104">
        <v>1</v>
      </c>
      <c r="I6329" s="104">
        <v>1</v>
      </c>
      <c r="J6329" s="104">
        <v>1</v>
      </c>
      <c r="K6329" s="104">
        <v>1</v>
      </c>
      <c r="L6329" s="104">
        <v>1</v>
      </c>
      <c r="M6329" s="104">
        <v>1</v>
      </c>
      <c r="N6329" s="104">
        <v>0</v>
      </c>
      <c r="O6329" s="104">
        <v>0</v>
      </c>
      <c r="P6329" s="104">
        <v>0</v>
      </c>
      <c r="Q6329" s="104">
        <v>0</v>
      </c>
      <c r="R6329" s="104">
        <f t="shared" si="220"/>
        <v>8</v>
      </c>
      <c r="S6329" s="50">
        <f t="shared" si="219"/>
        <v>4568</v>
      </c>
      <c r="T6329" s="134"/>
    </row>
    <row r="6330" spans="1:20" s="41" customFormat="1" ht="18" customHeight="1" x14ac:dyDescent="0.25">
      <c r="A6330" s="38" t="s">
        <v>919</v>
      </c>
      <c r="B6330" s="38">
        <v>22294000</v>
      </c>
      <c r="C6330" s="39" t="s">
        <v>1441</v>
      </c>
      <c r="D6330" s="39">
        <v>2204005</v>
      </c>
      <c r="E6330" s="40">
        <v>802</v>
      </c>
      <c r="F6330" s="104">
        <v>2</v>
      </c>
      <c r="G6330" s="104">
        <v>2</v>
      </c>
      <c r="H6330" s="104">
        <v>2</v>
      </c>
      <c r="I6330" s="104">
        <v>2</v>
      </c>
      <c r="J6330" s="104">
        <v>2</v>
      </c>
      <c r="K6330" s="104">
        <v>2</v>
      </c>
      <c r="L6330" s="104">
        <v>2</v>
      </c>
      <c r="M6330" s="104">
        <v>2</v>
      </c>
      <c r="N6330" s="104">
        <v>2</v>
      </c>
      <c r="O6330" s="104">
        <v>2</v>
      </c>
      <c r="P6330" s="104">
        <v>1</v>
      </c>
      <c r="Q6330" s="104">
        <v>1</v>
      </c>
      <c r="R6330" s="104">
        <f t="shared" si="220"/>
        <v>22</v>
      </c>
      <c r="S6330" s="50">
        <f t="shared" si="219"/>
        <v>17644</v>
      </c>
      <c r="T6330" s="134"/>
    </row>
    <row r="6331" spans="1:20" s="41" customFormat="1" ht="18" customHeight="1" x14ac:dyDescent="0.25">
      <c r="A6331" s="38" t="s">
        <v>919</v>
      </c>
      <c r="B6331" s="38">
        <v>22294500</v>
      </c>
      <c r="C6331" s="39" t="s">
        <v>1442</v>
      </c>
      <c r="D6331" s="39">
        <v>2204005</v>
      </c>
      <c r="E6331" s="40">
        <v>769</v>
      </c>
      <c r="F6331" s="104">
        <v>1</v>
      </c>
      <c r="G6331" s="104">
        <v>1</v>
      </c>
      <c r="H6331" s="104">
        <v>1</v>
      </c>
      <c r="I6331" s="104">
        <v>1</v>
      </c>
      <c r="J6331" s="104">
        <v>1</v>
      </c>
      <c r="K6331" s="104">
        <v>1</v>
      </c>
      <c r="L6331" s="104">
        <v>0</v>
      </c>
      <c r="M6331" s="104">
        <v>0</v>
      </c>
      <c r="N6331" s="104">
        <v>0</v>
      </c>
      <c r="O6331" s="104">
        <v>0</v>
      </c>
      <c r="P6331" s="104">
        <v>0</v>
      </c>
      <c r="Q6331" s="104">
        <v>0</v>
      </c>
      <c r="R6331" s="104">
        <f t="shared" si="220"/>
        <v>6</v>
      </c>
      <c r="S6331" s="50">
        <f t="shared" si="219"/>
        <v>4614</v>
      </c>
      <c r="T6331" s="134"/>
    </row>
    <row r="6332" spans="1:20" s="41" customFormat="1" ht="18" customHeight="1" x14ac:dyDescent="0.25">
      <c r="A6332" s="38" t="s">
        <v>919</v>
      </c>
      <c r="B6332" s="38">
        <v>22400150</v>
      </c>
      <c r="C6332" s="39" t="s">
        <v>1299</v>
      </c>
      <c r="D6332" s="39">
        <v>2204005</v>
      </c>
      <c r="E6332" s="40">
        <v>64</v>
      </c>
      <c r="F6332" s="104">
        <v>46</v>
      </c>
      <c r="G6332" s="104">
        <v>46</v>
      </c>
      <c r="H6332" s="104">
        <v>46</v>
      </c>
      <c r="I6332" s="104">
        <v>46</v>
      </c>
      <c r="J6332" s="104">
        <v>46</v>
      </c>
      <c r="K6332" s="104">
        <v>46</v>
      </c>
      <c r="L6332" s="104">
        <v>46</v>
      </c>
      <c r="M6332" s="104">
        <v>46</v>
      </c>
      <c r="N6332" s="104">
        <v>46</v>
      </c>
      <c r="O6332" s="104">
        <v>46</v>
      </c>
      <c r="P6332" s="104">
        <v>45</v>
      </c>
      <c r="Q6332" s="104">
        <v>45</v>
      </c>
      <c r="R6332" s="104">
        <f t="shared" si="220"/>
        <v>550</v>
      </c>
      <c r="S6332" s="50">
        <f t="shared" si="219"/>
        <v>35200</v>
      </c>
      <c r="T6332" s="134"/>
    </row>
    <row r="6333" spans="1:20" s="41" customFormat="1" ht="18" customHeight="1" x14ac:dyDescent="0.25">
      <c r="A6333" s="38" t="s">
        <v>919</v>
      </c>
      <c r="B6333" s="38">
        <v>22400160</v>
      </c>
      <c r="C6333" s="39" t="s">
        <v>1102</v>
      </c>
      <c r="D6333" s="39">
        <v>2204005</v>
      </c>
      <c r="E6333" s="40">
        <v>327</v>
      </c>
      <c r="F6333" s="104">
        <v>1</v>
      </c>
      <c r="G6333" s="104">
        <v>1</v>
      </c>
      <c r="H6333" s="104">
        <v>1</v>
      </c>
      <c r="I6333" s="104">
        <v>1</v>
      </c>
      <c r="J6333" s="104">
        <v>1</v>
      </c>
      <c r="K6333" s="104">
        <v>1</v>
      </c>
      <c r="L6333" s="104">
        <v>1</v>
      </c>
      <c r="M6333" s="104">
        <v>1</v>
      </c>
      <c r="N6333" s="104">
        <v>1</v>
      </c>
      <c r="O6333" s="104">
        <v>1</v>
      </c>
      <c r="P6333" s="104">
        <v>1</v>
      </c>
      <c r="Q6333" s="104">
        <v>1</v>
      </c>
      <c r="R6333" s="104">
        <f t="shared" si="220"/>
        <v>12</v>
      </c>
      <c r="S6333" s="50">
        <f t="shared" si="219"/>
        <v>3924</v>
      </c>
      <c r="T6333" s="134"/>
    </row>
    <row r="6334" spans="1:20" s="41" customFormat="1" ht="18" customHeight="1" x14ac:dyDescent="0.25">
      <c r="A6334" s="38" t="s">
        <v>919</v>
      </c>
      <c r="B6334" s="38">
        <v>22400201</v>
      </c>
      <c r="C6334" s="39" t="s">
        <v>1444</v>
      </c>
      <c r="D6334" s="39">
        <v>2204005</v>
      </c>
      <c r="E6334" s="40">
        <v>6652</v>
      </c>
      <c r="F6334" s="104">
        <v>1</v>
      </c>
      <c r="G6334" s="104">
        <v>1</v>
      </c>
      <c r="H6334" s="104">
        <v>1</v>
      </c>
      <c r="I6334" s="104">
        <v>1</v>
      </c>
      <c r="J6334" s="104">
        <v>1</v>
      </c>
      <c r="K6334" s="104">
        <v>0</v>
      </c>
      <c r="L6334" s="104">
        <v>0</v>
      </c>
      <c r="M6334" s="104">
        <v>0</v>
      </c>
      <c r="N6334" s="104">
        <v>0</v>
      </c>
      <c r="O6334" s="104">
        <v>0</v>
      </c>
      <c r="P6334" s="104">
        <v>0</v>
      </c>
      <c r="Q6334" s="104">
        <v>0</v>
      </c>
      <c r="R6334" s="104">
        <f t="shared" si="220"/>
        <v>5</v>
      </c>
      <c r="S6334" s="50">
        <f t="shared" si="219"/>
        <v>33260</v>
      </c>
      <c r="T6334" s="134"/>
    </row>
    <row r="6335" spans="1:20" s="41" customFormat="1" ht="18" customHeight="1" x14ac:dyDescent="0.25">
      <c r="A6335" s="38" t="s">
        <v>919</v>
      </c>
      <c r="B6335" s="38">
        <v>22400202</v>
      </c>
      <c r="C6335" s="39" t="s">
        <v>1300</v>
      </c>
      <c r="D6335" s="39">
        <v>2204005</v>
      </c>
      <c r="E6335" s="40">
        <v>5575</v>
      </c>
      <c r="F6335" s="104">
        <v>1</v>
      </c>
      <c r="G6335" s="104">
        <v>1</v>
      </c>
      <c r="H6335" s="104">
        <v>1</v>
      </c>
      <c r="I6335" s="104">
        <v>1</v>
      </c>
      <c r="J6335" s="104">
        <v>1</v>
      </c>
      <c r="K6335" s="104">
        <v>0</v>
      </c>
      <c r="L6335" s="104">
        <v>0</v>
      </c>
      <c r="M6335" s="104">
        <v>0</v>
      </c>
      <c r="N6335" s="104">
        <v>0</v>
      </c>
      <c r="O6335" s="104">
        <v>0</v>
      </c>
      <c r="P6335" s="104">
        <v>0</v>
      </c>
      <c r="Q6335" s="104">
        <v>0</v>
      </c>
      <c r="R6335" s="104">
        <f t="shared" si="220"/>
        <v>5</v>
      </c>
      <c r="S6335" s="50">
        <f t="shared" si="219"/>
        <v>27875</v>
      </c>
      <c r="T6335" s="134"/>
    </row>
    <row r="6336" spans="1:20" s="41" customFormat="1" ht="18" customHeight="1" x14ac:dyDescent="0.25">
      <c r="A6336" s="38" t="s">
        <v>919</v>
      </c>
      <c r="B6336" s="38">
        <v>22400203</v>
      </c>
      <c r="C6336" s="39" t="s">
        <v>1103</v>
      </c>
      <c r="D6336" s="39">
        <v>2204005</v>
      </c>
      <c r="E6336" s="40">
        <v>5355</v>
      </c>
      <c r="F6336" s="104">
        <v>1</v>
      </c>
      <c r="G6336" s="104">
        <v>1</v>
      </c>
      <c r="H6336" s="104">
        <v>1</v>
      </c>
      <c r="I6336" s="104">
        <v>1</v>
      </c>
      <c r="J6336" s="104">
        <v>1</v>
      </c>
      <c r="K6336" s="104">
        <v>0</v>
      </c>
      <c r="L6336" s="104">
        <v>0</v>
      </c>
      <c r="M6336" s="104">
        <v>0</v>
      </c>
      <c r="N6336" s="104">
        <v>0</v>
      </c>
      <c r="O6336" s="104">
        <v>0</v>
      </c>
      <c r="P6336" s="104">
        <v>0</v>
      </c>
      <c r="Q6336" s="104">
        <v>0</v>
      </c>
      <c r="R6336" s="104">
        <f t="shared" si="220"/>
        <v>5</v>
      </c>
      <c r="S6336" s="50">
        <f t="shared" si="219"/>
        <v>26775</v>
      </c>
      <c r="T6336" s="134"/>
    </row>
    <row r="6337" spans="1:20" s="41" customFormat="1" ht="18" customHeight="1" x14ac:dyDescent="0.25">
      <c r="A6337" s="38" t="s">
        <v>919</v>
      </c>
      <c r="B6337" s="38">
        <v>22400204</v>
      </c>
      <c r="C6337" s="39" t="s">
        <v>1301</v>
      </c>
      <c r="D6337" s="39">
        <v>2204005</v>
      </c>
      <c r="E6337" s="40">
        <v>5575</v>
      </c>
      <c r="F6337" s="104">
        <v>0</v>
      </c>
      <c r="G6337" s="104">
        <v>0</v>
      </c>
      <c r="H6337" s="104">
        <v>0</v>
      </c>
      <c r="I6337" s="104">
        <v>0</v>
      </c>
      <c r="J6337" s="104">
        <v>0</v>
      </c>
      <c r="K6337" s="104">
        <v>0</v>
      </c>
      <c r="L6337" s="104">
        <v>0</v>
      </c>
      <c r="M6337" s="104">
        <v>0</v>
      </c>
      <c r="N6337" s="104">
        <v>0</v>
      </c>
      <c r="O6337" s="104">
        <v>0</v>
      </c>
      <c r="P6337" s="104">
        <v>1</v>
      </c>
      <c r="Q6337" s="104">
        <v>1</v>
      </c>
      <c r="R6337" s="104">
        <f t="shared" si="220"/>
        <v>2</v>
      </c>
      <c r="S6337" s="50">
        <f t="shared" si="219"/>
        <v>11150</v>
      </c>
      <c r="T6337" s="134"/>
    </row>
    <row r="6338" spans="1:20" s="41" customFormat="1" ht="18" customHeight="1" x14ac:dyDescent="0.25">
      <c r="A6338" s="38" t="s">
        <v>919</v>
      </c>
      <c r="B6338" s="38">
        <v>22400206</v>
      </c>
      <c r="C6338" s="39" t="s">
        <v>1445</v>
      </c>
      <c r="D6338" s="39">
        <v>2204005</v>
      </c>
      <c r="E6338" s="40">
        <v>6289</v>
      </c>
      <c r="F6338" s="104">
        <v>0</v>
      </c>
      <c r="G6338" s="104">
        <v>0</v>
      </c>
      <c r="H6338" s="104">
        <v>0</v>
      </c>
      <c r="I6338" s="104">
        <v>0</v>
      </c>
      <c r="J6338" s="104">
        <v>0</v>
      </c>
      <c r="K6338" s="104">
        <v>0</v>
      </c>
      <c r="L6338" s="104">
        <v>0</v>
      </c>
      <c r="M6338" s="104">
        <v>0</v>
      </c>
      <c r="N6338" s="104">
        <v>0</v>
      </c>
      <c r="O6338" s="104">
        <v>1</v>
      </c>
      <c r="P6338" s="104">
        <v>1</v>
      </c>
      <c r="Q6338" s="104">
        <v>1</v>
      </c>
      <c r="R6338" s="104">
        <f t="shared" si="220"/>
        <v>3</v>
      </c>
      <c r="S6338" s="50">
        <f t="shared" si="219"/>
        <v>18867</v>
      </c>
      <c r="T6338" s="134"/>
    </row>
    <row r="6339" spans="1:20" s="41" customFormat="1" ht="18" customHeight="1" x14ac:dyDescent="0.25">
      <c r="A6339" s="38" t="s">
        <v>919</v>
      </c>
      <c r="B6339" s="38">
        <v>22400207</v>
      </c>
      <c r="C6339" s="39" t="s">
        <v>1302</v>
      </c>
      <c r="D6339" s="39">
        <v>2204005</v>
      </c>
      <c r="E6339" s="40">
        <v>8449</v>
      </c>
      <c r="F6339" s="104">
        <v>0</v>
      </c>
      <c r="G6339" s="104">
        <v>0</v>
      </c>
      <c r="H6339" s="104">
        <v>0</v>
      </c>
      <c r="I6339" s="104">
        <v>0</v>
      </c>
      <c r="J6339" s="104">
        <v>0</v>
      </c>
      <c r="K6339" s="104">
        <v>0</v>
      </c>
      <c r="L6339" s="104">
        <v>0</v>
      </c>
      <c r="M6339" s="104">
        <v>0</v>
      </c>
      <c r="N6339" s="104">
        <v>0</v>
      </c>
      <c r="O6339" s="104">
        <v>1</v>
      </c>
      <c r="P6339" s="104">
        <v>1</v>
      </c>
      <c r="Q6339" s="104">
        <v>1</v>
      </c>
      <c r="R6339" s="104">
        <f t="shared" si="220"/>
        <v>3</v>
      </c>
      <c r="S6339" s="50">
        <f t="shared" si="219"/>
        <v>25347</v>
      </c>
      <c r="T6339" s="134"/>
    </row>
    <row r="6340" spans="1:20" s="41" customFormat="1" ht="18" customHeight="1" x14ac:dyDescent="0.25">
      <c r="A6340" s="38" t="s">
        <v>919</v>
      </c>
      <c r="B6340" s="38">
        <v>22400480</v>
      </c>
      <c r="C6340" s="39" t="s">
        <v>1105</v>
      </c>
      <c r="D6340" s="39">
        <v>2204005</v>
      </c>
      <c r="E6340" s="40">
        <v>14</v>
      </c>
      <c r="F6340" s="104">
        <v>989</v>
      </c>
      <c r="G6340" s="104">
        <v>989</v>
      </c>
      <c r="H6340" s="104">
        <v>989</v>
      </c>
      <c r="I6340" s="104">
        <v>989</v>
      </c>
      <c r="J6340" s="104">
        <v>989</v>
      </c>
      <c r="K6340" s="104">
        <v>989</v>
      </c>
      <c r="L6340" s="104">
        <v>989</v>
      </c>
      <c r="M6340" s="104">
        <v>988</v>
      </c>
      <c r="N6340" s="104">
        <v>988</v>
      </c>
      <c r="O6340" s="104">
        <v>988</v>
      </c>
      <c r="P6340" s="104">
        <v>988</v>
      </c>
      <c r="Q6340" s="104">
        <v>988</v>
      </c>
      <c r="R6340" s="104">
        <f t="shared" si="220"/>
        <v>11863</v>
      </c>
      <c r="S6340" s="50">
        <f t="shared" si="219"/>
        <v>166082</v>
      </c>
      <c r="T6340" s="134"/>
    </row>
    <row r="6341" spans="1:20" s="41" customFormat="1" ht="18" customHeight="1" x14ac:dyDescent="0.25">
      <c r="A6341" s="38" t="s">
        <v>919</v>
      </c>
      <c r="B6341" s="38">
        <v>22400490</v>
      </c>
      <c r="C6341" s="39" t="s">
        <v>1106</v>
      </c>
      <c r="D6341" s="39">
        <v>2204005</v>
      </c>
      <c r="E6341" s="40">
        <v>17</v>
      </c>
      <c r="F6341" s="104">
        <v>51</v>
      </c>
      <c r="G6341" s="104">
        <v>51</v>
      </c>
      <c r="H6341" s="104">
        <v>51</v>
      </c>
      <c r="I6341" s="104">
        <v>51</v>
      </c>
      <c r="J6341" s="104">
        <v>51</v>
      </c>
      <c r="K6341" s="104">
        <v>51</v>
      </c>
      <c r="L6341" s="104">
        <v>51</v>
      </c>
      <c r="M6341" s="104">
        <v>51</v>
      </c>
      <c r="N6341" s="104">
        <v>51</v>
      </c>
      <c r="O6341" s="104">
        <v>51</v>
      </c>
      <c r="P6341" s="104">
        <v>51</v>
      </c>
      <c r="Q6341" s="104">
        <v>51</v>
      </c>
      <c r="R6341" s="104">
        <f t="shared" si="220"/>
        <v>612</v>
      </c>
      <c r="S6341" s="50">
        <f t="shared" si="219"/>
        <v>10404</v>
      </c>
      <c r="T6341" s="134"/>
    </row>
    <row r="6342" spans="1:20" s="41" customFormat="1" ht="18" customHeight="1" x14ac:dyDescent="0.25">
      <c r="A6342" s="38" t="s">
        <v>919</v>
      </c>
      <c r="B6342" s="38">
        <v>22400500</v>
      </c>
      <c r="C6342" s="39" t="s">
        <v>1107</v>
      </c>
      <c r="D6342" s="39">
        <v>2204005</v>
      </c>
      <c r="E6342" s="40">
        <v>26</v>
      </c>
      <c r="F6342" s="104">
        <v>23</v>
      </c>
      <c r="G6342" s="104">
        <v>23</v>
      </c>
      <c r="H6342" s="104">
        <v>23</v>
      </c>
      <c r="I6342" s="104">
        <v>23</v>
      </c>
      <c r="J6342" s="104">
        <v>23</v>
      </c>
      <c r="K6342" s="104">
        <v>23</v>
      </c>
      <c r="L6342" s="104">
        <v>23</v>
      </c>
      <c r="M6342" s="104">
        <v>23</v>
      </c>
      <c r="N6342" s="104">
        <v>23</v>
      </c>
      <c r="O6342" s="104">
        <v>23</v>
      </c>
      <c r="P6342" s="104">
        <v>23</v>
      </c>
      <c r="Q6342" s="104">
        <v>23</v>
      </c>
      <c r="R6342" s="104">
        <f t="shared" si="220"/>
        <v>276</v>
      </c>
      <c r="S6342" s="50">
        <f t="shared" si="219"/>
        <v>7176</v>
      </c>
      <c r="T6342" s="134"/>
    </row>
    <row r="6343" spans="1:20" s="41" customFormat="1" ht="18" customHeight="1" x14ac:dyDescent="0.25">
      <c r="A6343" s="38" t="s">
        <v>919</v>
      </c>
      <c r="B6343" s="38">
        <v>22400510</v>
      </c>
      <c r="C6343" s="39" t="s">
        <v>1303</v>
      </c>
      <c r="D6343" s="39">
        <v>2204005</v>
      </c>
      <c r="E6343" s="40">
        <v>40</v>
      </c>
      <c r="F6343" s="104">
        <v>11</v>
      </c>
      <c r="G6343" s="104">
        <v>11</v>
      </c>
      <c r="H6343" s="104">
        <v>11</v>
      </c>
      <c r="I6343" s="104">
        <v>11</v>
      </c>
      <c r="J6343" s="104">
        <v>11</v>
      </c>
      <c r="K6343" s="104">
        <v>11</v>
      </c>
      <c r="L6343" s="104">
        <v>11</v>
      </c>
      <c r="M6343" s="104">
        <v>11</v>
      </c>
      <c r="N6343" s="104">
        <v>11</v>
      </c>
      <c r="O6343" s="104">
        <v>11</v>
      </c>
      <c r="P6343" s="104">
        <v>11</v>
      </c>
      <c r="Q6343" s="104">
        <v>10</v>
      </c>
      <c r="R6343" s="104">
        <f t="shared" si="220"/>
        <v>131</v>
      </c>
      <c r="S6343" s="50">
        <f t="shared" si="219"/>
        <v>5240</v>
      </c>
      <c r="T6343" s="134"/>
    </row>
    <row r="6344" spans="1:20" s="41" customFormat="1" ht="18" customHeight="1" x14ac:dyDescent="0.25">
      <c r="A6344" s="38" t="s">
        <v>919</v>
      </c>
      <c r="B6344" s="38">
        <v>22400520</v>
      </c>
      <c r="C6344" s="39" t="s">
        <v>1108</v>
      </c>
      <c r="D6344" s="39">
        <v>2204005</v>
      </c>
      <c r="E6344" s="40">
        <v>31</v>
      </c>
      <c r="F6344" s="104">
        <v>19</v>
      </c>
      <c r="G6344" s="104">
        <v>19</v>
      </c>
      <c r="H6344" s="104">
        <v>19</v>
      </c>
      <c r="I6344" s="104">
        <v>19</v>
      </c>
      <c r="J6344" s="104">
        <v>19</v>
      </c>
      <c r="K6344" s="104">
        <v>19</v>
      </c>
      <c r="L6344" s="104">
        <v>19</v>
      </c>
      <c r="M6344" s="104">
        <v>19</v>
      </c>
      <c r="N6344" s="104">
        <v>19</v>
      </c>
      <c r="O6344" s="104">
        <v>19</v>
      </c>
      <c r="P6344" s="104">
        <v>19</v>
      </c>
      <c r="Q6344" s="104">
        <v>19</v>
      </c>
      <c r="R6344" s="104">
        <f t="shared" si="220"/>
        <v>228</v>
      </c>
      <c r="S6344" s="50">
        <f t="shared" si="219"/>
        <v>7068</v>
      </c>
      <c r="T6344" s="134"/>
    </row>
    <row r="6345" spans="1:20" s="41" customFormat="1" ht="18" customHeight="1" x14ac:dyDescent="0.25">
      <c r="A6345" s="38" t="s">
        <v>919</v>
      </c>
      <c r="B6345" s="38">
        <v>22400690</v>
      </c>
      <c r="C6345" s="39" t="s">
        <v>1508</v>
      </c>
      <c r="D6345" s="39">
        <v>2204005</v>
      </c>
      <c r="E6345" s="40">
        <v>69</v>
      </c>
      <c r="F6345" s="104">
        <v>11</v>
      </c>
      <c r="G6345" s="104">
        <v>11</v>
      </c>
      <c r="H6345" s="104">
        <v>11</v>
      </c>
      <c r="I6345" s="104">
        <v>11</v>
      </c>
      <c r="J6345" s="104">
        <v>11</v>
      </c>
      <c r="K6345" s="104">
        <v>11</v>
      </c>
      <c r="L6345" s="104">
        <v>11</v>
      </c>
      <c r="M6345" s="104">
        <v>11</v>
      </c>
      <c r="N6345" s="104">
        <v>11</v>
      </c>
      <c r="O6345" s="104">
        <v>11</v>
      </c>
      <c r="P6345" s="104">
        <v>10</v>
      </c>
      <c r="Q6345" s="104">
        <v>10</v>
      </c>
      <c r="R6345" s="104">
        <f t="shared" si="220"/>
        <v>130</v>
      </c>
      <c r="S6345" s="50">
        <f t="shared" si="219"/>
        <v>8970</v>
      </c>
      <c r="T6345" s="134"/>
    </row>
    <row r="6346" spans="1:20" s="41" customFormat="1" ht="18" customHeight="1" x14ac:dyDescent="0.25">
      <c r="A6346" s="38" t="s">
        <v>919</v>
      </c>
      <c r="B6346" s="38">
        <v>22400691</v>
      </c>
      <c r="C6346" s="39" t="s">
        <v>1509</v>
      </c>
      <c r="D6346" s="39">
        <v>2204005</v>
      </c>
      <c r="E6346" s="40">
        <v>77</v>
      </c>
      <c r="F6346" s="104">
        <v>6</v>
      </c>
      <c r="G6346" s="104">
        <v>6</v>
      </c>
      <c r="H6346" s="104">
        <v>6</v>
      </c>
      <c r="I6346" s="104">
        <v>6</v>
      </c>
      <c r="J6346" s="104">
        <v>6</v>
      </c>
      <c r="K6346" s="104">
        <v>6</v>
      </c>
      <c r="L6346" s="104">
        <v>6</v>
      </c>
      <c r="M6346" s="104">
        <v>6</v>
      </c>
      <c r="N6346" s="104">
        <v>6</v>
      </c>
      <c r="O6346" s="104">
        <v>6</v>
      </c>
      <c r="P6346" s="104">
        <v>6</v>
      </c>
      <c r="Q6346" s="104">
        <v>6</v>
      </c>
      <c r="R6346" s="104">
        <f t="shared" si="220"/>
        <v>72</v>
      </c>
      <c r="S6346" s="50">
        <f t="shared" si="219"/>
        <v>5544</v>
      </c>
      <c r="T6346" s="134"/>
    </row>
    <row r="6347" spans="1:20" s="41" customFormat="1" ht="18" customHeight="1" x14ac:dyDescent="0.25">
      <c r="A6347" s="38" t="s">
        <v>919</v>
      </c>
      <c r="B6347" s="38">
        <v>22400695</v>
      </c>
      <c r="C6347" s="39" t="s">
        <v>1304</v>
      </c>
      <c r="D6347" s="39">
        <v>2204005003</v>
      </c>
      <c r="E6347" s="40">
        <v>42</v>
      </c>
      <c r="F6347" s="104">
        <v>23</v>
      </c>
      <c r="G6347" s="104">
        <v>23</v>
      </c>
      <c r="H6347" s="104">
        <v>23</v>
      </c>
      <c r="I6347" s="104">
        <v>23</v>
      </c>
      <c r="J6347" s="104">
        <v>23</v>
      </c>
      <c r="K6347" s="104">
        <v>23</v>
      </c>
      <c r="L6347" s="104">
        <v>23</v>
      </c>
      <c r="M6347" s="104">
        <v>23</v>
      </c>
      <c r="N6347" s="104">
        <v>23</v>
      </c>
      <c r="O6347" s="104">
        <v>23</v>
      </c>
      <c r="P6347" s="104">
        <v>23</v>
      </c>
      <c r="Q6347" s="104">
        <v>23</v>
      </c>
      <c r="R6347" s="104">
        <f t="shared" si="220"/>
        <v>276</v>
      </c>
      <c r="S6347" s="50">
        <f t="shared" si="219"/>
        <v>11592</v>
      </c>
      <c r="T6347" s="134"/>
    </row>
    <row r="6348" spans="1:20" s="41" customFormat="1" ht="18" customHeight="1" x14ac:dyDescent="0.25">
      <c r="A6348" s="38" t="s">
        <v>919</v>
      </c>
      <c r="B6348" s="38">
        <v>22400700</v>
      </c>
      <c r="C6348" s="39" t="s">
        <v>1305</v>
      </c>
      <c r="D6348" s="39">
        <v>2204005</v>
      </c>
      <c r="E6348" s="40">
        <v>412</v>
      </c>
      <c r="F6348" s="104">
        <v>28</v>
      </c>
      <c r="G6348" s="104">
        <v>28</v>
      </c>
      <c r="H6348" s="104">
        <v>28</v>
      </c>
      <c r="I6348" s="104">
        <v>28</v>
      </c>
      <c r="J6348" s="104">
        <v>28</v>
      </c>
      <c r="K6348" s="104">
        <v>28</v>
      </c>
      <c r="L6348" s="104">
        <v>28</v>
      </c>
      <c r="M6348" s="104">
        <v>28</v>
      </c>
      <c r="N6348" s="104">
        <v>27</v>
      </c>
      <c r="O6348" s="104">
        <v>27</v>
      </c>
      <c r="P6348" s="104">
        <v>27</v>
      </c>
      <c r="Q6348" s="104">
        <v>27</v>
      </c>
      <c r="R6348" s="104">
        <f t="shared" si="220"/>
        <v>332</v>
      </c>
      <c r="S6348" s="50">
        <f t="shared" si="219"/>
        <v>136784</v>
      </c>
      <c r="T6348" s="134"/>
    </row>
    <row r="6349" spans="1:20" s="41" customFormat="1" ht="18" customHeight="1" x14ac:dyDescent="0.25">
      <c r="A6349" s="38" t="s">
        <v>919</v>
      </c>
      <c r="B6349" s="38">
        <v>22400750</v>
      </c>
      <c r="C6349" s="39" t="s">
        <v>1109</v>
      </c>
      <c r="D6349" s="39">
        <v>2204005</v>
      </c>
      <c r="E6349" s="40">
        <v>371</v>
      </c>
      <c r="F6349" s="104">
        <v>9</v>
      </c>
      <c r="G6349" s="104">
        <v>9</v>
      </c>
      <c r="H6349" s="104">
        <v>9</v>
      </c>
      <c r="I6349" s="104">
        <v>9</v>
      </c>
      <c r="J6349" s="104">
        <v>9</v>
      </c>
      <c r="K6349" s="104">
        <v>9</v>
      </c>
      <c r="L6349" s="104">
        <v>9</v>
      </c>
      <c r="M6349" s="104">
        <v>9</v>
      </c>
      <c r="N6349" s="104">
        <v>9</v>
      </c>
      <c r="O6349" s="104">
        <v>9</v>
      </c>
      <c r="P6349" s="104">
        <v>9</v>
      </c>
      <c r="Q6349" s="104">
        <v>9</v>
      </c>
      <c r="R6349" s="104">
        <f t="shared" si="220"/>
        <v>108</v>
      </c>
      <c r="S6349" s="50">
        <f t="shared" si="219"/>
        <v>40068</v>
      </c>
      <c r="T6349" s="134"/>
    </row>
    <row r="6350" spans="1:20" s="41" customFormat="1" ht="18" customHeight="1" x14ac:dyDescent="0.25">
      <c r="A6350" s="38" t="s">
        <v>919</v>
      </c>
      <c r="B6350" s="38">
        <v>22400760</v>
      </c>
      <c r="C6350" s="39" t="s">
        <v>1110</v>
      </c>
      <c r="D6350" s="39">
        <v>2204005</v>
      </c>
      <c r="E6350" s="40">
        <v>343</v>
      </c>
      <c r="F6350" s="104">
        <v>180</v>
      </c>
      <c r="G6350" s="104">
        <v>180</v>
      </c>
      <c r="H6350" s="104">
        <v>180</v>
      </c>
      <c r="I6350" s="104">
        <v>180</v>
      </c>
      <c r="J6350" s="104">
        <v>180</v>
      </c>
      <c r="K6350" s="104">
        <v>180</v>
      </c>
      <c r="L6350" s="104">
        <v>180</v>
      </c>
      <c r="M6350" s="104">
        <v>180</v>
      </c>
      <c r="N6350" s="104">
        <v>179</v>
      </c>
      <c r="O6350" s="104">
        <v>179</v>
      </c>
      <c r="P6350" s="104">
        <v>179</v>
      </c>
      <c r="Q6350" s="104">
        <v>179</v>
      </c>
      <c r="R6350" s="104">
        <f t="shared" si="220"/>
        <v>2156</v>
      </c>
      <c r="S6350" s="50">
        <f t="shared" si="219"/>
        <v>739508</v>
      </c>
      <c r="T6350" s="134"/>
    </row>
    <row r="6351" spans="1:20" s="41" customFormat="1" ht="18" customHeight="1" x14ac:dyDescent="0.25">
      <c r="A6351" s="38" t="s">
        <v>919</v>
      </c>
      <c r="B6351" s="38">
        <v>22405180</v>
      </c>
      <c r="C6351" s="39" t="s">
        <v>1314</v>
      </c>
      <c r="D6351" s="39">
        <v>2204005</v>
      </c>
      <c r="E6351" s="40">
        <v>1077</v>
      </c>
      <c r="F6351" s="104">
        <v>25</v>
      </c>
      <c r="G6351" s="104">
        <v>25</v>
      </c>
      <c r="H6351" s="104">
        <v>25</v>
      </c>
      <c r="I6351" s="104">
        <v>25</v>
      </c>
      <c r="J6351" s="104">
        <v>25</v>
      </c>
      <c r="K6351" s="104">
        <v>25</v>
      </c>
      <c r="L6351" s="104">
        <v>25</v>
      </c>
      <c r="M6351" s="104">
        <v>25</v>
      </c>
      <c r="N6351" s="104">
        <v>24</v>
      </c>
      <c r="O6351" s="104">
        <v>24</v>
      </c>
      <c r="P6351" s="104">
        <v>24</v>
      </c>
      <c r="Q6351" s="104">
        <v>24</v>
      </c>
      <c r="R6351" s="104">
        <f t="shared" si="220"/>
        <v>296</v>
      </c>
      <c r="S6351" s="50">
        <f t="shared" si="219"/>
        <v>318792</v>
      </c>
      <c r="T6351" s="134"/>
    </row>
    <row r="6352" spans="1:20" s="41" customFormat="1" ht="18" customHeight="1" x14ac:dyDescent="0.25">
      <c r="A6352" s="38" t="s">
        <v>919</v>
      </c>
      <c r="B6352" s="38">
        <v>22406120</v>
      </c>
      <c r="C6352" s="39" t="s">
        <v>1116</v>
      </c>
      <c r="D6352" s="39">
        <v>2204005</v>
      </c>
      <c r="E6352" s="40">
        <v>309</v>
      </c>
      <c r="F6352" s="104">
        <v>243</v>
      </c>
      <c r="G6352" s="104">
        <v>243</v>
      </c>
      <c r="H6352" s="104">
        <v>243</v>
      </c>
      <c r="I6352" s="104">
        <v>243</v>
      </c>
      <c r="J6352" s="104">
        <v>243</v>
      </c>
      <c r="K6352" s="104">
        <v>243</v>
      </c>
      <c r="L6352" s="104">
        <v>243</v>
      </c>
      <c r="M6352" s="104">
        <v>243</v>
      </c>
      <c r="N6352" s="104">
        <v>243</v>
      </c>
      <c r="O6352" s="104">
        <v>243</v>
      </c>
      <c r="P6352" s="104">
        <v>243</v>
      </c>
      <c r="Q6352" s="104">
        <v>243</v>
      </c>
      <c r="R6352" s="104">
        <f t="shared" si="220"/>
        <v>2916</v>
      </c>
      <c r="S6352" s="50">
        <f t="shared" si="219"/>
        <v>901044</v>
      </c>
      <c r="T6352" s="134"/>
    </row>
    <row r="6353" spans="1:20" s="41" customFormat="1" ht="18" customHeight="1" x14ac:dyDescent="0.25">
      <c r="A6353" s="38" t="s">
        <v>919</v>
      </c>
      <c r="B6353" s="38">
        <v>2240820</v>
      </c>
      <c r="C6353" s="39" t="s">
        <v>2012</v>
      </c>
      <c r="D6353" s="39">
        <v>2204004003</v>
      </c>
      <c r="E6353" s="40">
        <v>4760</v>
      </c>
      <c r="F6353" s="104">
        <v>5</v>
      </c>
      <c r="G6353" s="104">
        <v>5</v>
      </c>
      <c r="H6353" s="104">
        <v>5</v>
      </c>
      <c r="I6353" s="104">
        <v>5</v>
      </c>
      <c r="J6353" s="104">
        <v>5</v>
      </c>
      <c r="K6353" s="104">
        <v>5</v>
      </c>
      <c r="L6353" s="104">
        <v>5</v>
      </c>
      <c r="M6353" s="104">
        <v>5</v>
      </c>
      <c r="N6353" s="104">
        <v>5</v>
      </c>
      <c r="O6353" s="104">
        <v>5</v>
      </c>
      <c r="P6353" s="104">
        <v>5</v>
      </c>
      <c r="Q6353" s="104">
        <v>5</v>
      </c>
      <c r="R6353" s="104">
        <f t="shared" si="220"/>
        <v>60</v>
      </c>
      <c r="S6353" s="50">
        <f t="shared" ref="S6353:S6412" si="221">R6353*E6353</f>
        <v>285600</v>
      </c>
      <c r="T6353" s="134"/>
    </row>
    <row r="6354" spans="1:20" s="41" customFormat="1" ht="18" customHeight="1" x14ac:dyDescent="0.25">
      <c r="A6354" s="38" t="s">
        <v>919</v>
      </c>
      <c r="B6354" s="38">
        <v>22408320</v>
      </c>
      <c r="C6354" s="39" t="s">
        <v>1118</v>
      </c>
      <c r="D6354" s="39">
        <v>2204005</v>
      </c>
      <c r="E6354" s="40">
        <v>11</v>
      </c>
      <c r="F6354" s="104">
        <v>158</v>
      </c>
      <c r="G6354" s="104">
        <v>158</v>
      </c>
      <c r="H6354" s="104">
        <v>158</v>
      </c>
      <c r="I6354" s="104">
        <v>158</v>
      </c>
      <c r="J6354" s="104">
        <v>158</v>
      </c>
      <c r="K6354" s="104">
        <v>158</v>
      </c>
      <c r="L6354" s="104">
        <v>158</v>
      </c>
      <c r="M6354" s="104">
        <v>158</v>
      </c>
      <c r="N6354" s="104">
        <v>158</v>
      </c>
      <c r="O6354" s="104">
        <v>158</v>
      </c>
      <c r="P6354" s="104">
        <v>158</v>
      </c>
      <c r="Q6354" s="104">
        <v>158</v>
      </c>
      <c r="R6354" s="104">
        <f t="shared" si="220"/>
        <v>1896</v>
      </c>
      <c r="S6354" s="50">
        <f t="shared" si="221"/>
        <v>20856</v>
      </c>
      <c r="T6354" s="134"/>
    </row>
    <row r="6355" spans="1:20" s="41" customFormat="1" ht="18" customHeight="1" x14ac:dyDescent="0.25">
      <c r="A6355" s="38" t="s">
        <v>919</v>
      </c>
      <c r="B6355" s="38">
        <v>2240839</v>
      </c>
      <c r="C6355" s="39" t="s">
        <v>3258</v>
      </c>
      <c r="D6355" s="39">
        <v>2204004003</v>
      </c>
      <c r="E6355" s="40">
        <v>49980</v>
      </c>
      <c r="F6355" s="104">
        <v>1</v>
      </c>
      <c r="G6355" s="104">
        <v>1</v>
      </c>
      <c r="H6355" s="104">
        <v>1</v>
      </c>
      <c r="I6355" s="104">
        <v>1</v>
      </c>
      <c r="J6355" s="104">
        <v>1</v>
      </c>
      <c r="K6355" s="104">
        <v>1</v>
      </c>
      <c r="L6355" s="104">
        <v>1</v>
      </c>
      <c r="M6355" s="104">
        <v>1</v>
      </c>
      <c r="N6355" s="104">
        <v>0</v>
      </c>
      <c r="O6355" s="104">
        <v>0</v>
      </c>
      <c r="P6355" s="104">
        <v>0</v>
      </c>
      <c r="Q6355" s="104">
        <v>0</v>
      </c>
      <c r="R6355" s="104">
        <f t="shared" si="220"/>
        <v>8</v>
      </c>
      <c r="S6355" s="50">
        <f t="shared" si="221"/>
        <v>399840</v>
      </c>
      <c r="T6355" s="134"/>
    </row>
    <row r="6356" spans="1:20" s="41" customFormat="1" ht="18" customHeight="1" x14ac:dyDescent="0.25">
      <c r="A6356" s="38" t="s">
        <v>919</v>
      </c>
      <c r="B6356" s="38">
        <v>22410000</v>
      </c>
      <c r="C6356" s="39" t="s">
        <v>1327</v>
      </c>
      <c r="D6356" s="39">
        <v>2204005</v>
      </c>
      <c r="E6356" s="40">
        <v>2856</v>
      </c>
      <c r="F6356" s="104">
        <v>1</v>
      </c>
      <c r="G6356" s="104">
        <v>1</v>
      </c>
      <c r="H6356" s="104">
        <v>1</v>
      </c>
      <c r="I6356" s="104">
        <v>1</v>
      </c>
      <c r="J6356" s="104">
        <v>1</v>
      </c>
      <c r="K6356" s="104">
        <v>1</v>
      </c>
      <c r="L6356" s="104">
        <v>1</v>
      </c>
      <c r="M6356" s="104">
        <v>1</v>
      </c>
      <c r="N6356" s="104">
        <v>1</v>
      </c>
      <c r="O6356" s="104">
        <v>0</v>
      </c>
      <c r="P6356" s="104">
        <v>0</v>
      </c>
      <c r="Q6356" s="104">
        <v>0</v>
      </c>
      <c r="R6356" s="104">
        <f t="shared" si="220"/>
        <v>9</v>
      </c>
      <c r="S6356" s="50">
        <f t="shared" si="221"/>
        <v>25704</v>
      </c>
      <c r="T6356" s="134"/>
    </row>
    <row r="6357" spans="1:20" s="41" customFormat="1" ht="18" customHeight="1" x14ac:dyDescent="0.25">
      <c r="A6357" s="38" t="s">
        <v>919</v>
      </c>
      <c r="B6357" s="38">
        <v>22410052</v>
      </c>
      <c r="C6357" s="39" t="s">
        <v>1329</v>
      </c>
      <c r="D6357" s="39">
        <v>2204005</v>
      </c>
      <c r="E6357" s="40">
        <v>14161</v>
      </c>
      <c r="F6357" s="104">
        <v>1</v>
      </c>
      <c r="G6357" s="104">
        <v>1</v>
      </c>
      <c r="H6357" s="104">
        <v>1</v>
      </c>
      <c r="I6357" s="104">
        <v>1</v>
      </c>
      <c r="J6357" s="104">
        <v>1</v>
      </c>
      <c r="K6357" s="104">
        <v>1</v>
      </c>
      <c r="L6357" s="104">
        <v>1</v>
      </c>
      <c r="M6357" s="104">
        <v>1</v>
      </c>
      <c r="N6357" s="104">
        <v>1</v>
      </c>
      <c r="O6357" s="104">
        <v>1</v>
      </c>
      <c r="P6357" s="104">
        <v>1</v>
      </c>
      <c r="Q6357" s="104">
        <v>1</v>
      </c>
      <c r="R6357" s="104">
        <f t="shared" si="220"/>
        <v>12</v>
      </c>
      <c r="S6357" s="50">
        <f t="shared" si="221"/>
        <v>169932</v>
      </c>
      <c r="T6357" s="134"/>
    </row>
    <row r="6358" spans="1:20" s="41" customFormat="1" ht="18" customHeight="1" x14ac:dyDescent="0.25">
      <c r="A6358" s="38" t="s">
        <v>919</v>
      </c>
      <c r="B6358" s="38">
        <v>22410053</v>
      </c>
      <c r="C6358" s="39" t="s">
        <v>2672</v>
      </c>
      <c r="D6358" s="39">
        <v>2204005</v>
      </c>
      <c r="E6358" s="40">
        <v>7829</v>
      </c>
      <c r="F6358" s="104">
        <v>3</v>
      </c>
      <c r="G6358" s="104">
        <v>3</v>
      </c>
      <c r="H6358" s="104">
        <v>3</v>
      </c>
      <c r="I6358" s="104">
        <v>3</v>
      </c>
      <c r="J6358" s="104">
        <v>3</v>
      </c>
      <c r="K6358" s="104">
        <v>3</v>
      </c>
      <c r="L6358" s="104">
        <v>3</v>
      </c>
      <c r="M6358" s="104">
        <v>3</v>
      </c>
      <c r="N6358" s="104">
        <v>3</v>
      </c>
      <c r="O6358" s="104">
        <v>3</v>
      </c>
      <c r="P6358" s="104">
        <v>3</v>
      </c>
      <c r="Q6358" s="104">
        <v>3</v>
      </c>
      <c r="R6358" s="104">
        <f t="shared" si="220"/>
        <v>36</v>
      </c>
      <c r="S6358" s="50">
        <f t="shared" si="221"/>
        <v>281844</v>
      </c>
      <c r="T6358" s="134"/>
    </row>
    <row r="6359" spans="1:20" s="41" customFormat="1" ht="18" customHeight="1" x14ac:dyDescent="0.25">
      <c r="A6359" s="38" t="s">
        <v>919</v>
      </c>
      <c r="B6359" s="38">
        <v>22410120</v>
      </c>
      <c r="C6359" s="39" t="s">
        <v>1016</v>
      </c>
      <c r="D6359" s="39">
        <v>2204005</v>
      </c>
      <c r="E6359" s="40">
        <v>268</v>
      </c>
      <c r="F6359" s="104">
        <v>1284</v>
      </c>
      <c r="G6359" s="104">
        <v>1284</v>
      </c>
      <c r="H6359" s="104">
        <v>1284</v>
      </c>
      <c r="I6359" s="104">
        <v>1284</v>
      </c>
      <c r="J6359" s="104">
        <v>1284</v>
      </c>
      <c r="K6359" s="104">
        <v>1284</v>
      </c>
      <c r="L6359" s="104">
        <v>1284</v>
      </c>
      <c r="M6359" s="104">
        <v>1284</v>
      </c>
      <c r="N6359" s="104">
        <v>1284</v>
      </c>
      <c r="O6359" s="104">
        <v>1284</v>
      </c>
      <c r="P6359" s="104">
        <v>1284</v>
      </c>
      <c r="Q6359" s="104">
        <v>1284</v>
      </c>
      <c r="R6359" s="104">
        <f t="shared" si="220"/>
        <v>15408</v>
      </c>
      <c r="S6359" s="50">
        <f t="shared" si="221"/>
        <v>4129344</v>
      </c>
      <c r="T6359" s="134"/>
    </row>
    <row r="6360" spans="1:20" s="41" customFormat="1" ht="18" customHeight="1" x14ac:dyDescent="0.25">
      <c r="A6360" s="38" t="s">
        <v>919</v>
      </c>
      <c r="B6360" s="38">
        <v>22410130</v>
      </c>
      <c r="C6360" s="39" t="s">
        <v>1017</v>
      </c>
      <c r="D6360" s="39">
        <v>2204005</v>
      </c>
      <c r="E6360" s="40">
        <v>249</v>
      </c>
      <c r="F6360" s="104">
        <v>380</v>
      </c>
      <c r="G6360" s="104">
        <v>380</v>
      </c>
      <c r="H6360" s="104">
        <v>380</v>
      </c>
      <c r="I6360" s="104">
        <v>380</v>
      </c>
      <c r="J6360" s="104">
        <v>380</v>
      </c>
      <c r="K6360" s="104">
        <v>380</v>
      </c>
      <c r="L6360" s="104">
        <v>380</v>
      </c>
      <c r="M6360" s="104">
        <v>380</v>
      </c>
      <c r="N6360" s="104">
        <v>380</v>
      </c>
      <c r="O6360" s="104">
        <v>380</v>
      </c>
      <c r="P6360" s="104">
        <v>380</v>
      </c>
      <c r="Q6360" s="104">
        <v>380</v>
      </c>
      <c r="R6360" s="104">
        <f t="shared" si="220"/>
        <v>4560</v>
      </c>
      <c r="S6360" s="50">
        <f t="shared" si="221"/>
        <v>1135440</v>
      </c>
      <c r="T6360" s="134"/>
    </row>
    <row r="6361" spans="1:20" s="41" customFormat="1" ht="18" customHeight="1" x14ac:dyDescent="0.25">
      <c r="A6361" s="38" t="s">
        <v>919</v>
      </c>
      <c r="B6361" s="38">
        <v>22410140</v>
      </c>
      <c r="C6361" s="39" t="s">
        <v>995</v>
      </c>
      <c r="D6361" s="39">
        <v>2204005</v>
      </c>
      <c r="E6361" s="40">
        <v>248</v>
      </c>
      <c r="F6361" s="104">
        <v>105</v>
      </c>
      <c r="G6361" s="104">
        <v>105</v>
      </c>
      <c r="H6361" s="104">
        <v>105</v>
      </c>
      <c r="I6361" s="104">
        <v>105</v>
      </c>
      <c r="J6361" s="104">
        <v>105</v>
      </c>
      <c r="K6361" s="104">
        <v>105</v>
      </c>
      <c r="L6361" s="104">
        <v>105</v>
      </c>
      <c r="M6361" s="104">
        <v>105</v>
      </c>
      <c r="N6361" s="104">
        <v>105</v>
      </c>
      <c r="O6361" s="104">
        <v>105</v>
      </c>
      <c r="P6361" s="104">
        <v>105</v>
      </c>
      <c r="Q6361" s="104">
        <v>105</v>
      </c>
      <c r="R6361" s="104">
        <f t="shared" si="220"/>
        <v>1260</v>
      </c>
      <c r="S6361" s="50">
        <f t="shared" si="221"/>
        <v>312480</v>
      </c>
      <c r="T6361" s="134"/>
    </row>
    <row r="6362" spans="1:20" s="41" customFormat="1" ht="18" customHeight="1" x14ac:dyDescent="0.25">
      <c r="A6362" s="38" t="s">
        <v>919</v>
      </c>
      <c r="B6362" s="38">
        <v>22410150</v>
      </c>
      <c r="C6362" s="39" t="s">
        <v>1123</v>
      </c>
      <c r="D6362" s="39">
        <v>2204005</v>
      </c>
      <c r="E6362" s="40">
        <v>321</v>
      </c>
      <c r="F6362" s="104">
        <v>42</v>
      </c>
      <c r="G6362" s="104">
        <v>42</v>
      </c>
      <c r="H6362" s="104">
        <v>42</v>
      </c>
      <c r="I6362" s="104">
        <v>42</v>
      </c>
      <c r="J6362" s="104">
        <v>42</v>
      </c>
      <c r="K6362" s="104">
        <v>42</v>
      </c>
      <c r="L6362" s="104">
        <v>42</v>
      </c>
      <c r="M6362" s="104">
        <v>42</v>
      </c>
      <c r="N6362" s="104">
        <v>42</v>
      </c>
      <c r="O6362" s="104">
        <v>41</v>
      </c>
      <c r="P6362" s="104">
        <v>41</v>
      </c>
      <c r="Q6362" s="104">
        <v>41</v>
      </c>
      <c r="R6362" s="104">
        <f t="shared" si="220"/>
        <v>501</v>
      </c>
      <c r="S6362" s="50">
        <f t="shared" si="221"/>
        <v>160821</v>
      </c>
      <c r="T6362" s="134"/>
    </row>
    <row r="6363" spans="1:20" s="41" customFormat="1" ht="18" customHeight="1" x14ac:dyDescent="0.25">
      <c r="A6363" s="38" t="s">
        <v>919</v>
      </c>
      <c r="B6363" s="38">
        <v>22410234</v>
      </c>
      <c r="C6363" s="39" t="s">
        <v>3377</v>
      </c>
      <c r="D6363" s="39">
        <v>2204005003</v>
      </c>
      <c r="E6363" s="40">
        <v>1904</v>
      </c>
      <c r="F6363" s="104">
        <v>10</v>
      </c>
      <c r="G6363" s="104">
        <v>10</v>
      </c>
      <c r="H6363" s="104">
        <v>10</v>
      </c>
      <c r="I6363" s="104">
        <v>10</v>
      </c>
      <c r="J6363" s="104">
        <v>10</v>
      </c>
      <c r="K6363" s="104">
        <v>10</v>
      </c>
      <c r="L6363" s="104">
        <v>10</v>
      </c>
      <c r="M6363" s="104">
        <v>10</v>
      </c>
      <c r="N6363" s="104">
        <v>10</v>
      </c>
      <c r="O6363" s="104">
        <v>10</v>
      </c>
      <c r="P6363" s="104">
        <v>10</v>
      </c>
      <c r="Q6363" s="104">
        <v>10</v>
      </c>
      <c r="R6363" s="104">
        <f t="shared" si="220"/>
        <v>120</v>
      </c>
      <c r="S6363" s="50">
        <f t="shared" si="221"/>
        <v>228480</v>
      </c>
      <c r="T6363" s="134"/>
    </row>
    <row r="6364" spans="1:20" s="41" customFormat="1" ht="18" customHeight="1" x14ac:dyDescent="0.25">
      <c r="A6364" s="38" t="s">
        <v>919</v>
      </c>
      <c r="B6364" s="38">
        <v>22410235</v>
      </c>
      <c r="C6364" s="39" t="s">
        <v>3378</v>
      </c>
      <c r="D6364" s="39">
        <v>2204005003</v>
      </c>
      <c r="E6364" s="40">
        <v>22134</v>
      </c>
      <c r="F6364" s="104">
        <v>5</v>
      </c>
      <c r="G6364" s="104">
        <v>5</v>
      </c>
      <c r="H6364" s="104">
        <v>5</v>
      </c>
      <c r="I6364" s="104">
        <v>5</v>
      </c>
      <c r="J6364" s="104">
        <v>5</v>
      </c>
      <c r="K6364" s="104">
        <v>5</v>
      </c>
      <c r="L6364" s="104">
        <v>5</v>
      </c>
      <c r="M6364" s="104">
        <v>5</v>
      </c>
      <c r="N6364" s="104">
        <v>5</v>
      </c>
      <c r="O6364" s="104">
        <v>5</v>
      </c>
      <c r="P6364" s="104">
        <v>5</v>
      </c>
      <c r="Q6364" s="104">
        <v>5</v>
      </c>
      <c r="R6364" s="104">
        <f t="shared" si="220"/>
        <v>60</v>
      </c>
      <c r="S6364" s="50">
        <f t="shared" si="221"/>
        <v>1328040</v>
      </c>
      <c r="T6364" s="134"/>
    </row>
    <row r="6365" spans="1:20" s="41" customFormat="1" ht="18" customHeight="1" x14ac:dyDescent="0.25">
      <c r="A6365" s="38" t="s">
        <v>919</v>
      </c>
      <c r="B6365" s="38">
        <v>2241115</v>
      </c>
      <c r="C6365" s="39" t="s">
        <v>3278</v>
      </c>
      <c r="D6365" s="39">
        <v>220400500000</v>
      </c>
      <c r="E6365" s="40">
        <v>705</v>
      </c>
      <c r="F6365" s="104">
        <v>8</v>
      </c>
      <c r="G6365" s="104">
        <v>8</v>
      </c>
      <c r="H6365" s="104">
        <v>8</v>
      </c>
      <c r="I6365" s="104">
        <v>8</v>
      </c>
      <c r="J6365" s="104">
        <v>8</v>
      </c>
      <c r="K6365" s="104">
        <v>8</v>
      </c>
      <c r="L6365" s="104">
        <v>8</v>
      </c>
      <c r="M6365" s="104">
        <v>8</v>
      </c>
      <c r="N6365" s="104">
        <v>8</v>
      </c>
      <c r="O6365" s="104">
        <v>8</v>
      </c>
      <c r="P6365" s="104">
        <v>8</v>
      </c>
      <c r="Q6365" s="104">
        <v>8</v>
      </c>
      <c r="R6365" s="104">
        <f t="shared" si="220"/>
        <v>96</v>
      </c>
      <c r="S6365" s="50">
        <f t="shared" si="221"/>
        <v>67680</v>
      </c>
      <c r="T6365" s="134"/>
    </row>
    <row r="6366" spans="1:20" s="41" customFormat="1" ht="18" customHeight="1" x14ac:dyDescent="0.25">
      <c r="A6366" s="38" t="s">
        <v>919</v>
      </c>
      <c r="B6366" s="38">
        <v>22412102</v>
      </c>
      <c r="C6366" s="39" t="s">
        <v>2967</v>
      </c>
      <c r="D6366" s="39">
        <v>2204005003</v>
      </c>
      <c r="E6366" s="40">
        <v>646</v>
      </c>
      <c r="F6366" s="104">
        <v>8</v>
      </c>
      <c r="G6366" s="104">
        <v>8</v>
      </c>
      <c r="H6366" s="104">
        <v>8</v>
      </c>
      <c r="I6366" s="104">
        <v>8</v>
      </c>
      <c r="J6366" s="104">
        <v>8</v>
      </c>
      <c r="K6366" s="104">
        <v>8</v>
      </c>
      <c r="L6366" s="104">
        <v>8</v>
      </c>
      <c r="M6366" s="104">
        <v>8</v>
      </c>
      <c r="N6366" s="104">
        <v>8</v>
      </c>
      <c r="O6366" s="104">
        <v>8</v>
      </c>
      <c r="P6366" s="104">
        <v>8</v>
      </c>
      <c r="Q6366" s="104">
        <v>8</v>
      </c>
      <c r="R6366" s="104">
        <f t="shared" si="220"/>
        <v>96</v>
      </c>
      <c r="S6366" s="50">
        <f t="shared" si="221"/>
        <v>62016</v>
      </c>
      <c r="T6366" s="134"/>
    </row>
    <row r="6367" spans="1:20" s="41" customFormat="1" ht="18" customHeight="1" x14ac:dyDescent="0.25">
      <c r="A6367" s="38" t="s">
        <v>919</v>
      </c>
      <c r="B6367" s="38">
        <v>22412951</v>
      </c>
      <c r="C6367" s="39" t="s">
        <v>1128</v>
      </c>
      <c r="D6367" s="39">
        <v>2204005</v>
      </c>
      <c r="E6367" s="40">
        <v>16</v>
      </c>
      <c r="F6367" s="104">
        <v>1645</v>
      </c>
      <c r="G6367" s="104">
        <v>1645</v>
      </c>
      <c r="H6367" s="104">
        <v>1645</v>
      </c>
      <c r="I6367" s="104">
        <v>1645</v>
      </c>
      <c r="J6367" s="104">
        <v>1645</v>
      </c>
      <c r="K6367" s="104">
        <v>1645</v>
      </c>
      <c r="L6367" s="104">
        <v>1645</v>
      </c>
      <c r="M6367" s="104">
        <v>1645</v>
      </c>
      <c r="N6367" s="104">
        <v>1645</v>
      </c>
      <c r="O6367" s="104">
        <v>1645</v>
      </c>
      <c r="P6367" s="104">
        <v>1645</v>
      </c>
      <c r="Q6367" s="104">
        <v>1645</v>
      </c>
      <c r="R6367" s="104">
        <f t="shared" si="220"/>
        <v>19740</v>
      </c>
      <c r="S6367" s="50">
        <f t="shared" si="221"/>
        <v>315840</v>
      </c>
      <c r="T6367" s="134"/>
    </row>
    <row r="6368" spans="1:20" s="41" customFormat="1" ht="18" customHeight="1" x14ac:dyDescent="0.25">
      <c r="A6368" s="38" t="s">
        <v>919</v>
      </c>
      <c r="B6368" s="38">
        <v>22412970</v>
      </c>
      <c r="C6368" s="39" t="s">
        <v>996</v>
      </c>
      <c r="D6368" s="39">
        <v>2204005</v>
      </c>
      <c r="E6368" s="40">
        <v>34</v>
      </c>
      <c r="F6368" s="104">
        <v>200</v>
      </c>
      <c r="G6368" s="104">
        <v>200</v>
      </c>
      <c r="H6368" s="104">
        <v>200</v>
      </c>
      <c r="I6368" s="104">
        <v>200</v>
      </c>
      <c r="J6368" s="104">
        <v>200</v>
      </c>
      <c r="K6368" s="104">
        <v>200</v>
      </c>
      <c r="L6368" s="104">
        <v>200</v>
      </c>
      <c r="M6368" s="104">
        <v>200</v>
      </c>
      <c r="N6368" s="104">
        <v>200</v>
      </c>
      <c r="O6368" s="104">
        <v>200</v>
      </c>
      <c r="P6368" s="104">
        <v>200</v>
      </c>
      <c r="Q6368" s="104">
        <v>200</v>
      </c>
      <c r="R6368" s="104">
        <f t="shared" si="220"/>
        <v>2400</v>
      </c>
      <c r="S6368" s="50">
        <f t="shared" si="221"/>
        <v>81600</v>
      </c>
      <c r="T6368" s="134"/>
    </row>
    <row r="6369" spans="1:20" s="41" customFormat="1" ht="18" customHeight="1" x14ac:dyDescent="0.25">
      <c r="A6369" s="38" t="s">
        <v>919</v>
      </c>
      <c r="B6369" s="38">
        <v>22412980</v>
      </c>
      <c r="C6369" s="39" t="s">
        <v>1129</v>
      </c>
      <c r="D6369" s="39">
        <v>2204005</v>
      </c>
      <c r="E6369" s="40">
        <v>17</v>
      </c>
      <c r="F6369" s="104">
        <v>1300</v>
      </c>
      <c r="G6369" s="104">
        <v>1300</v>
      </c>
      <c r="H6369" s="104">
        <v>1300</v>
      </c>
      <c r="I6369" s="104">
        <v>1300</v>
      </c>
      <c r="J6369" s="104">
        <v>1300</v>
      </c>
      <c r="K6369" s="104">
        <v>1300</v>
      </c>
      <c r="L6369" s="104">
        <v>1300</v>
      </c>
      <c r="M6369" s="104">
        <v>1300</v>
      </c>
      <c r="N6369" s="104">
        <v>1300</v>
      </c>
      <c r="O6369" s="104">
        <v>1300</v>
      </c>
      <c r="P6369" s="104">
        <v>1300</v>
      </c>
      <c r="Q6369" s="104">
        <v>1300</v>
      </c>
      <c r="R6369" s="104">
        <f t="shared" si="220"/>
        <v>15600</v>
      </c>
      <c r="S6369" s="50">
        <f t="shared" si="221"/>
        <v>265200</v>
      </c>
      <c r="T6369" s="134"/>
    </row>
    <row r="6370" spans="1:20" s="41" customFormat="1" ht="18" customHeight="1" x14ac:dyDescent="0.25">
      <c r="A6370" s="38" t="s">
        <v>919</v>
      </c>
      <c r="B6370" s="38">
        <v>22413002</v>
      </c>
      <c r="C6370" s="39" t="s">
        <v>1335</v>
      </c>
      <c r="D6370" s="39">
        <v>2204005</v>
      </c>
      <c r="E6370" s="40">
        <v>4522</v>
      </c>
      <c r="F6370" s="104">
        <v>8</v>
      </c>
      <c r="G6370" s="104">
        <v>8</v>
      </c>
      <c r="H6370" s="104">
        <v>8</v>
      </c>
      <c r="I6370" s="104">
        <v>8</v>
      </c>
      <c r="J6370" s="104">
        <v>8</v>
      </c>
      <c r="K6370" s="104">
        <v>8</v>
      </c>
      <c r="L6370" s="104">
        <v>8</v>
      </c>
      <c r="M6370" s="104">
        <v>8</v>
      </c>
      <c r="N6370" s="104">
        <v>8</v>
      </c>
      <c r="O6370" s="104">
        <v>8</v>
      </c>
      <c r="P6370" s="104">
        <v>8</v>
      </c>
      <c r="Q6370" s="104">
        <v>8</v>
      </c>
      <c r="R6370" s="104">
        <f t="shared" si="220"/>
        <v>96</v>
      </c>
      <c r="S6370" s="50">
        <f t="shared" si="221"/>
        <v>434112</v>
      </c>
      <c r="T6370" s="134"/>
    </row>
    <row r="6371" spans="1:20" s="41" customFormat="1" ht="18" customHeight="1" x14ac:dyDescent="0.25">
      <c r="A6371" s="38" t="s">
        <v>919</v>
      </c>
      <c r="B6371" s="38">
        <v>22414410</v>
      </c>
      <c r="C6371" s="39" t="s">
        <v>1130</v>
      </c>
      <c r="D6371" s="39">
        <v>2204005</v>
      </c>
      <c r="E6371" s="40">
        <v>57</v>
      </c>
      <c r="F6371" s="104">
        <v>294</v>
      </c>
      <c r="G6371" s="104">
        <v>294</v>
      </c>
      <c r="H6371" s="104">
        <v>294</v>
      </c>
      <c r="I6371" s="104">
        <v>294</v>
      </c>
      <c r="J6371" s="104">
        <v>294</v>
      </c>
      <c r="K6371" s="104">
        <v>294</v>
      </c>
      <c r="L6371" s="104">
        <v>294</v>
      </c>
      <c r="M6371" s="104">
        <v>294</v>
      </c>
      <c r="N6371" s="104">
        <v>294</v>
      </c>
      <c r="O6371" s="104">
        <v>294</v>
      </c>
      <c r="P6371" s="104">
        <v>294</v>
      </c>
      <c r="Q6371" s="104">
        <v>294</v>
      </c>
      <c r="R6371" s="104">
        <f t="shared" ref="R6371:R6433" si="222">SUM(F6371:Q6371)</f>
        <v>3528</v>
      </c>
      <c r="S6371" s="50">
        <f t="shared" si="221"/>
        <v>201096</v>
      </c>
      <c r="T6371" s="134"/>
    </row>
    <row r="6372" spans="1:20" s="41" customFormat="1" ht="18" customHeight="1" x14ac:dyDescent="0.25">
      <c r="A6372" s="38" t="s">
        <v>919</v>
      </c>
      <c r="B6372" s="38">
        <v>22415200</v>
      </c>
      <c r="C6372" s="39" t="s">
        <v>1131</v>
      </c>
      <c r="D6372" s="39">
        <v>2204005</v>
      </c>
      <c r="E6372" s="40">
        <v>292</v>
      </c>
      <c r="F6372" s="104">
        <v>400</v>
      </c>
      <c r="G6372" s="104">
        <v>400</v>
      </c>
      <c r="H6372" s="104">
        <v>400</v>
      </c>
      <c r="I6372" s="104">
        <v>400</v>
      </c>
      <c r="J6372" s="104">
        <v>400</v>
      </c>
      <c r="K6372" s="104">
        <v>400</v>
      </c>
      <c r="L6372" s="104">
        <v>400</v>
      </c>
      <c r="M6372" s="104">
        <v>400</v>
      </c>
      <c r="N6372" s="104">
        <v>400</v>
      </c>
      <c r="O6372" s="104">
        <v>400</v>
      </c>
      <c r="P6372" s="104">
        <v>400</v>
      </c>
      <c r="Q6372" s="104">
        <v>400</v>
      </c>
      <c r="R6372" s="104">
        <f t="shared" si="222"/>
        <v>4800</v>
      </c>
      <c r="S6372" s="50">
        <f t="shared" si="221"/>
        <v>1401600</v>
      </c>
      <c r="T6372" s="134"/>
    </row>
    <row r="6373" spans="1:20" s="41" customFormat="1" ht="18" customHeight="1" x14ac:dyDescent="0.25">
      <c r="A6373" s="38" t="s">
        <v>919</v>
      </c>
      <c r="B6373" s="38">
        <v>22415222</v>
      </c>
      <c r="C6373" s="39" t="s">
        <v>3379</v>
      </c>
      <c r="D6373" s="39">
        <v>2204005003</v>
      </c>
      <c r="E6373" s="40">
        <v>214200</v>
      </c>
      <c r="F6373" s="104">
        <v>0</v>
      </c>
      <c r="G6373" s="104">
        <v>0</v>
      </c>
      <c r="H6373" s="104">
        <v>0</v>
      </c>
      <c r="I6373" s="104">
        <v>0</v>
      </c>
      <c r="J6373" s="104">
        <v>0</v>
      </c>
      <c r="K6373" s="104">
        <v>0</v>
      </c>
      <c r="L6373" s="104">
        <v>0</v>
      </c>
      <c r="M6373" s="104">
        <v>0</v>
      </c>
      <c r="N6373" s="104">
        <v>0</v>
      </c>
      <c r="O6373" s="104">
        <v>0</v>
      </c>
      <c r="P6373" s="104">
        <v>1</v>
      </c>
      <c r="Q6373" s="104">
        <v>1</v>
      </c>
      <c r="R6373" s="104">
        <f t="shared" si="222"/>
        <v>2</v>
      </c>
      <c r="S6373" s="50">
        <f t="shared" si="221"/>
        <v>428400</v>
      </c>
      <c r="T6373" s="134"/>
    </row>
    <row r="6374" spans="1:20" s="41" customFormat="1" ht="18" customHeight="1" x14ac:dyDescent="0.25">
      <c r="A6374" s="38" t="s">
        <v>919</v>
      </c>
      <c r="B6374" s="38">
        <v>22415223</v>
      </c>
      <c r="C6374" s="39" t="s">
        <v>3380</v>
      </c>
      <c r="D6374" s="39">
        <v>2204005003</v>
      </c>
      <c r="E6374" s="40">
        <v>214200</v>
      </c>
      <c r="F6374" s="104">
        <v>0</v>
      </c>
      <c r="G6374" s="104">
        <v>0</v>
      </c>
      <c r="H6374" s="104">
        <v>0</v>
      </c>
      <c r="I6374" s="104">
        <v>0</v>
      </c>
      <c r="J6374" s="104">
        <v>0</v>
      </c>
      <c r="K6374" s="104">
        <v>0</v>
      </c>
      <c r="L6374" s="104">
        <v>0</v>
      </c>
      <c r="M6374" s="104">
        <v>0</v>
      </c>
      <c r="N6374" s="104">
        <v>0</v>
      </c>
      <c r="O6374" s="104">
        <v>0</v>
      </c>
      <c r="P6374" s="104">
        <v>1</v>
      </c>
      <c r="Q6374" s="104">
        <v>1</v>
      </c>
      <c r="R6374" s="104">
        <f t="shared" si="222"/>
        <v>2</v>
      </c>
      <c r="S6374" s="50">
        <f t="shared" si="221"/>
        <v>428400</v>
      </c>
      <c r="T6374" s="134"/>
    </row>
    <row r="6375" spans="1:20" s="41" customFormat="1" ht="18" customHeight="1" x14ac:dyDescent="0.25">
      <c r="A6375" s="38" t="s">
        <v>919</v>
      </c>
      <c r="B6375" s="38">
        <v>22415480</v>
      </c>
      <c r="C6375" s="39" t="s">
        <v>1132</v>
      </c>
      <c r="D6375" s="39">
        <v>2204005</v>
      </c>
      <c r="E6375" s="40">
        <v>2331</v>
      </c>
      <c r="F6375" s="104">
        <v>80</v>
      </c>
      <c r="G6375" s="104">
        <v>80</v>
      </c>
      <c r="H6375" s="104">
        <v>80</v>
      </c>
      <c r="I6375" s="104">
        <v>80</v>
      </c>
      <c r="J6375" s="104">
        <v>80</v>
      </c>
      <c r="K6375" s="104">
        <v>80</v>
      </c>
      <c r="L6375" s="104">
        <v>80</v>
      </c>
      <c r="M6375" s="104">
        <v>80</v>
      </c>
      <c r="N6375" s="104">
        <v>80</v>
      </c>
      <c r="O6375" s="104">
        <v>80</v>
      </c>
      <c r="P6375" s="104">
        <v>80</v>
      </c>
      <c r="Q6375" s="104">
        <v>80</v>
      </c>
      <c r="R6375" s="104">
        <f t="shared" si="222"/>
        <v>960</v>
      </c>
      <c r="S6375" s="50">
        <f t="shared" si="221"/>
        <v>2237760</v>
      </c>
      <c r="T6375" s="134"/>
    </row>
    <row r="6376" spans="1:20" s="41" customFormat="1" ht="18" customHeight="1" x14ac:dyDescent="0.25">
      <c r="A6376" s="38" t="s">
        <v>919</v>
      </c>
      <c r="B6376" s="38">
        <v>22416110</v>
      </c>
      <c r="C6376" s="39" t="s">
        <v>1517</v>
      </c>
      <c r="D6376" s="39">
        <v>2204005</v>
      </c>
      <c r="E6376" s="40">
        <v>1038</v>
      </c>
      <c r="F6376" s="104">
        <v>11</v>
      </c>
      <c r="G6376" s="104">
        <v>11</v>
      </c>
      <c r="H6376" s="104">
        <v>11</v>
      </c>
      <c r="I6376" s="104">
        <v>11</v>
      </c>
      <c r="J6376" s="104">
        <v>11</v>
      </c>
      <c r="K6376" s="104">
        <v>11</v>
      </c>
      <c r="L6376" s="104">
        <v>11</v>
      </c>
      <c r="M6376" s="104">
        <v>11</v>
      </c>
      <c r="N6376" s="104">
        <v>11</v>
      </c>
      <c r="O6376" s="104">
        <v>11</v>
      </c>
      <c r="P6376" s="104">
        <v>11</v>
      </c>
      <c r="Q6376" s="104">
        <v>11</v>
      </c>
      <c r="R6376" s="104">
        <f t="shared" si="222"/>
        <v>132</v>
      </c>
      <c r="S6376" s="50">
        <f t="shared" si="221"/>
        <v>137016</v>
      </c>
      <c r="T6376" s="134"/>
    </row>
    <row r="6377" spans="1:20" s="41" customFormat="1" ht="18" customHeight="1" x14ac:dyDescent="0.25">
      <c r="A6377" s="38" t="s">
        <v>919</v>
      </c>
      <c r="B6377" s="38">
        <v>22416442</v>
      </c>
      <c r="C6377" s="39" t="s">
        <v>1133</v>
      </c>
      <c r="D6377" s="39">
        <v>2204005</v>
      </c>
      <c r="E6377" s="40">
        <v>1263</v>
      </c>
      <c r="F6377" s="104">
        <v>1</v>
      </c>
      <c r="G6377" s="104">
        <v>1</v>
      </c>
      <c r="H6377" s="104">
        <v>1</v>
      </c>
      <c r="I6377" s="104">
        <v>1</v>
      </c>
      <c r="J6377" s="104">
        <v>1</v>
      </c>
      <c r="K6377" s="104">
        <v>0</v>
      </c>
      <c r="L6377" s="104">
        <v>0</v>
      </c>
      <c r="M6377" s="104">
        <v>0</v>
      </c>
      <c r="N6377" s="104">
        <v>0</v>
      </c>
      <c r="O6377" s="104">
        <v>0</v>
      </c>
      <c r="P6377" s="104">
        <v>0</v>
      </c>
      <c r="Q6377" s="104">
        <v>0</v>
      </c>
      <c r="R6377" s="104">
        <f t="shared" si="222"/>
        <v>5</v>
      </c>
      <c r="S6377" s="50">
        <f t="shared" si="221"/>
        <v>6315</v>
      </c>
      <c r="T6377" s="134"/>
    </row>
    <row r="6378" spans="1:20" s="41" customFormat="1" ht="18" customHeight="1" x14ac:dyDescent="0.25">
      <c r="A6378" s="38" t="s">
        <v>919</v>
      </c>
      <c r="B6378" s="38">
        <v>22416479</v>
      </c>
      <c r="C6378" s="39" t="s">
        <v>1134</v>
      </c>
      <c r="D6378" s="39">
        <v>2204005</v>
      </c>
      <c r="E6378" s="40">
        <v>5443</v>
      </c>
      <c r="F6378" s="104">
        <v>5</v>
      </c>
      <c r="G6378" s="104">
        <v>5</v>
      </c>
      <c r="H6378" s="104">
        <v>5</v>
      </c>
      <c r="I6378" s="104">
        <v>5</v>
      </c>
      <c r="J6378" s="104">
        <v>5</v>
      </c>
      <c r="K6378" s="104">
        <v>5</v>
      </c>
      <c r="L6378" s="104">
        <v>5</v>
      </c>
      <c r="M6378" s="104">
        <v>5</v>
      </c>
      <c r="N6378" s="104">
        <v>5</v>
      </c>
      <c r="O6378" s="104">
        <v>5</v>
      </c>
      <c r="P6378" s="104">
        <v>5</v>
      </c>
      <c r="Q6378" s="104">
        <v>5</v>
      </c>
      <c r="R6378" s="104">
        <f t="shared" si="222"/>
        <v>60</v>
      </c>
      <c r="S6378" s="50">
        <f t="shared" si="221"/>
        <v>326580</v>
      </c>
      <c r="T6378" s="134"/>
    </row>
    <row r="6379" spans="1:20" s="41" customFormat="1" ht="18" customHeight="1" x14ac:dyDescent="0.25">
      <c r="A6379" s="38" t="s">
        <v>919</v>
      </c>
      <c r="B6379" s="38">
        <v>22417001</v>
      </c>
      <c r="C6379" s="39" t="s">
        <v>3381</v>
      </c>
      <c r="D6379" s="39">
        <v>2204005</v>
      </c>
      <c r="E6379" s="40">
        <v>1845</v>
      </c>
      <c r="F6379" s="104">
        <v>16</v>
      </c>
      <c r="G6379" s="104">
        <v>16</v>
      </c>
      <c r="H6379" s="104">
        <v>16</v>
      </c>
      <c r="I6379" s="104">
        <v>16</v>
      </c>
      <c r="J6379" s="104">
        <v>16</v>
      </c>
      <c r="K6379" s="104">
        <v>16</v>
      </c>
      <c r="L6379" s="104">
        <v>16</v>
      </c>
      <c r="M6379" s="104">
        <v>16</v>
      </c>
      <c r="N6379" s="104">
        <v>16</v>
      </c>
      <c r="O6379" s="104">
        <v>16</v>
      </c>
      <c r="P6379" s="104">
        <v>16</v>
      </c>
      <c r="Q6379" s="104">
        <v>16</v>
      </c>
      <c r="R6379" s="104">
        <f t="shared" si="222"/>
        <v>192</v>
      </c>
      <c r="S6379" s="50">
        <f t="shared" si="221"/>
        <v>354240</v>
      </c>
      <c r="T6379" s="134"/>
    </row>
    <row r="6380" spans="1:20" s="41" customFormat="1" ht="18" customHeight="1" x14ac:dyDescent="0.25">
      <c r="A6380" s="38" t="s">
        <v>919</v>
      </c>
      <c r="B6380" s="38">
        <v>22420205</v>
      </c>
      <c r="C6380" s="39" t="s">
        <v>1136</v>
      </c>
      <c r="D6380" s="39">
        <v>2204005</v>
      </c>
      <c r="E6380" s="40">
        <v>4896</v>
      </c>
      <c r="F6380" s="104">
        <v>3</v>
      </c>
      <c r="G6380" s="104">
        <v>3</v>
      </c>
      <c r="H6380" s="104">
        <v>3</v>
      </c>
      <c r="I6380" s="104">
        <v>3</v>
      </c>
      <c r="J6380" s="104">
        <v>3</v>
      </c>
      <c r="K6380" s="104">
        <v>3</v>
      </c>
      <c r="L6380" s="104">
        <v>3</v>
      </c>
      <c r="M6380" s="104">
        <v>3</v>
      </c>
      <c r="N6380" s="104">
        <v>3</v>
      </c>
      <c r="O6380" s="104">
        <v>3</v>
      </c>
      <c r="P6380" s="104">
        <v>3</v>
      </c>
      <c r="Q6380" s="104">
        <v>3</v>
      </c>
      <c r="R6380" s="104">
        <f t="shared" si="222"/>
        <v>36</v>
      </c>
      <c r="S6380" s="50">
        <f t="shared" si="221"/>
        <v>176256</v>
      </c>
      <c r="T6380" s="134"/>
    </row>
    <row r="6381" spans="1:20" s="41" customFormat="1" ht="18" customHeight="1" x14ac:dyDescent="0.25">
      <c r="A6381" s="38" t="s">
        <v>919</v>
      </c>
      <c r="B6381" s="38">
        <v>22421040</v>
      </c>
      <c r="C6381" s="39" t="s">
        <v>1342</v>
      </c>
      <c r="D6381" s="39">
        <v>2204005</v>
      </c>
      <c r="E6381" s="40">
        <v>190</v>
      </c>
      <c r="F6381" s="104">
        <v>220</v>
      </c>
      <c r="G6381" s="104">
        <v>220</v>
      </c>
      <c r="H6381" s="104">
        <v>220</v>
      </c>
      <c r="I6381" s="104">
        <v>220</v>
      </c>
      <c r="J6381" s="104">
        <v>220</v>
      </c>
      <c r="K6381" s="104">
        <v>220</v>
      </c>
      <c r="L6381" s="104">
        <v>220</v>
      </c>
      <c r="M6381" s="104">
        <v>220</v>
      </c>
      <c r="N6381" s="104">
        <v>220</v>
      </c>
      <c r="O6381" s="104">
        <v>220</v>
      </c>
      <c r="P6381" s="104">
        <v>220</v>
      </c>
      <c r="Q6381" s="104">
        <v>220</v>
      </c>
      <c r="R6381" s="104">
        <f t="shared" si="222"/>
        <v>2640</v>
      </c>
      <c r="S6381" s="50">
        <f t="shared" si="221"/>
        <v>501600</v>
      </c>
      <c r="T6381" s="134"/>
    </row>
    <row r="6382" spans="1:20" s="41" customFormat="1" ht="18" customHeight="1" x14ac:dyDescent="0.25">
      <c r="A6382" s="38" t="s">
        <v>919</v>
      </c>
      <c r="B6382" s="38">
        <v>22421111</v>
      </c>
      <c r="C6382" s="39" t="s">
        <v>1138</v>
      </c>
      <c r="D6382" s="39">
        <v>2204005</v>
      </c>
      <c r="E6382" s="40">
        <v>619</v>
      </c>
      <c r="F6382" s="104">
        <v>75</v>
      </c>
      <c r="G6382" s="104">
        <v>75</v>
      </c>
      <c r="H6382" s="104">
        <v>75</v>
      </c>
      <c r="I6382" s="104">
        <v>75</v>
      </c>
      <c r="J6382" s="104">
        <v>75</v>
      </c>
      <c r="K6382" s="104">
        <v>75</v>
      </c>
      <c r="L6382" s="104">
        <v>75</v>
      </c>
      <c r="M6382" s="104">
        <v>75</v>
      </c>
      <c r="N6382" s="104">
        <v>75</v>
      </c>
      <c r="O6382" s="104">
        <v>75</v>
      </c>
      <c r="P6382" s="104">
        <v>75</v>
      </c>
      <c r="Q6382" s="104">
        <v>75</v>
      </c>
      <c r="R6382" s="104">
        <f t="shared" si="222"/>
        <v>900</v>
      </c>
      <c r="S6382" s="50">
        <f t="shared" si="221"/>
        <v>557100</v>
      </c>
      <c r="T6382" s="134"/>
    </row>
    <row r="6383" spans="1:20" s="41" customFormat="1" ht="18" customHeight="1" x14ac:dyDescent="0.25">
      <c r="A6383" s="38" t="s">
        <v>919</v>
      </c>
      <c r="B6383" s="38">
        <v>22422457</v>
      </c>
      <c r="C6383" s="39" t="s">
        <v>1140</v>
      </c>
      <c r="D6383" s="39">
        <v>2204005</v>
      </c>
      <c r="E6383" s="40">
        <v>7319</v>
      </c>
      <c r="F6383" s="104">
        <v>1</v>
      </c>
      <c r="G6383" s="104">
        <v>1</v>
      </c>
      <c r="H6383" s="104">
        <v>1</v>
      </c>
      <c r="I6383" s="104">
        <v>1</v>
      </c>
      <c r="J6383" s="104">
        <v>1</v>
      </c>
      <c r="K6383" s="104">
        <v>0</v>
      </c>
      <c r="L6383" s="104">
        <v>0</v>
      </c>
      <c r="M6383" s="104">
        <v>0</v>
      </c>
      <c r="N6383" s="104">
        <v>0</v>
      </c>
      <c r="O6383" s="104">
        <v>0</v>
      </c>
      <c r="P6383" s="104">
        <v>0</v>
      </c>
      <c r="Q6383" s="104">
        <v>0</v>
      </c>
      <c r="R6383" s="104">
        <f t="shared" si="222"/>
        <v>5</v>
      </c>
      <c r="S6383" s="50">
        <f t="shared" si="221"/>
        <v>36595</v>
      </c>
      <c r="T6383" s="134"/>
    </row>
    <row r="6384" spans="1:20" s="41" customFormat="1" ht="18" customHeight="1" x14ac:dyDescent="0.25">
      <c r="A6384" s="38" t="s">
        <v>919</v>
      </c>
      <c r="B6384" s="38">
        <v>22423000</v>
      </c>
      <c r="C6384" s="39" t="s">
        <v>1521</v>
      </c>
      <c r="D6384" s="39">
        <v>2204005</v>
      </c>
      <c r="E6384" s="40">
        <v>1309</v>
      </c>
      <c r="F6384" s="104">
        <v>50</v>
      </c>
      <c r="G6384" s="104">
        <v>50</v>
      </c>
      <c r="H6384" s="104">
        <v>50</v>
      </c>
      <c r="I6384" s="104">
        <v>50</v>
      </c>
      <c r="J6384" s="104">
        <v>50</v>
      </c>
      <c r="K6384" s="104">
        <v>50</v>
      </c>
      <c r="L6384" s="104">
        <v>50</v>
      </c>
      <c r="M6384" s="104">
        <v>50</v>
      </c>
      <c r="N6384" s="104">
        <v>50</v>
      </c>
      <c r="O6384" s="104">
        <v>50</v>
      </c>
      <c r="P6384" s="104">
        <v>50</v>
      </c>
      <c r="Q6384" s="104">
        <v>50</v>
      </c>
      <c r="R6384" s="104">
        <f t="shared" si="222"/>
        <v>600</v>
      </c>
      <c r="S6384" s="50">
        <f t="shared" si="221"/>
        <v>785400</v>
      </c>
      <c r="T6384" s="134"/>
    </row>
    <row r="6385" spans="1:20" s="41" customFormat="1" ht="18" customHeight="1" x14ac:dyDescent="0.25">
      <c r="A6385" s="38" t="s">
        <v>919</v>
      </c>
      <c r="B6385" s="38">
        <v>22423001</v>
      </c>
      <c r="C6385" s="39" t="s">
        <v>1344</v>
      </c>
      <c r="D6385" s="39">
        <v>2204005</v>
      </c>
      <c r="E6385" s="40">
        <v>857</v>
      </c>
      <c r="F6385" s="104">
        <v>13</v>
      </c>
      <c r="G6385" s="104">
        <v>13</v>
      </c>
      <c r="H6385" s="104">
        <v>13</v>
      </c>
      <c r="I6385" s="104">
        <v>13</v>
      </c>
      <c r="J6385" s="104">
        <v>13</v>
      </c>
      <c r="K6385" s="104">
        <v>13</v>
      </c>
      <c r="L6385" s="104">
        <v>13</v>
      </c>
      <c r="M6385" s="104">
        <v>13</v>
      </c>
      <c r="N6385" s="104">
        <v>13</v>
      </c>
      <c r="O6385" s="104">
        <v>13</v>
      </c>
      <c r="P6385" s="104">
        <v>13</v>
      </c>
      <c r="Q6385" s="104">
        <v>13</v>
      </c>
      <c r="R6385" s="104">
        <f t="shared" si="222"/>
        <v>156</v>
      </c>
      <c r="S6385" s="50">
        <f t="shared" si="221"/>
        <v>133692</v>
      </c>
      <c r="T6385" s="134"/>
    </row>
    <row r="6386" spans="1:20" s="41" customFormat="1" ht="18" customHeight="1" x14ac:dyDescent="0.25">
      <c r="A6386" s="38" t="s">
        <v>919</v>
      </c>
      <c r="B6386" s="38">
        <v>22423202</v>
      </c>
      <c r="C6386" s="39" t="s">
        <v>3382</v>
      </c>
      <c r="D6386" s="39">
        <v>2204005</v>
      </c>
      <c r="E6386" s="40">
        <v>13566</v>
      </c>
      <c r="F6386" s="104">
        <v>6</v>
      </c>
      <c r="G6386" s="104">
        <v>6</v>
      </c>
      <c r="H6386" s="104">
        <v>6</v>
      </c>
      <c r="I6386" s="104">
        <v>6</v>
      </c>
      <c r="J6386" s="104">
        <v>6</v>
      </c>
      <c r="K6386" s="104">
        <v>6</v>
      </c>
      <c r="L6386" s="104">
        <v>6</v>
      </c>
      <c r="M6386" s="104">
        <v>6</v>
      </c>
      <c r="N6386" s="104">
        <v>6</v>
      </c>
      <c r="O6386" s="104">
        <v>6</v>
      </c>
      <c r="P6386" s="104">
        <v>6</v>
      </c>
      <c r="Q6386" s="104">
        <v>6</v>
      </c>
      <c r="R6386" s="104">
        <f t="shared" si="222"/>
        <v>72</v>
      </c>
      <c r="S6386" s="50">
        <f t="shared" si="221"/>
        <v>976752</v>
      </c>
      <c r="T6386" s="134"/>
    </row>
    <row r="6387" spans="1:20" s="41" customFormat="1" ht="18" customHeight="1" x14ac:dyDescent="0.25">
      <c r="A6387" s="38" t="s">
        <v>919</v>
      </c>
      <c r="B6387" s="38">
        <v>22423209</v>
      </c>
      <c r="C6387" s="39" t="s">
        <v>3383</v>
      </c>
      <c r="D6387" s="39">
        <v>2204005003</v>
      </c>
      <c r="E6387" s="40">
        <v>214200</v>
      </c>
      <c r="F6387" s="104">
        <v>0</v>
      </c>
      <c r="G6387" s="104">
        <v>0</v>
      </c>
      <c r="H6387" s="104">
        <v>0</v>
      </c>
      <c r="I6387" s="104">
        <v>0</v>
      </c>
      <c r="J6387" s="104">
        <v>0</v>
      </c>
      <c r="K6387" s="104">
        <v>0</v>
      </c>
      <c r="L6387" s="104">
        <v>0</v>
      </c>
      <c r="M6387" s="104">
        <v>0</v>
      </c>
      <c r="N6387" s="104">
        <v>0</v>
      </c>
      <c r="O6387" s="104">
        <v>0</v>
      </c>
      <c r="P6387" s="104">
        <v>1</v>
      </c>
      <c r="Q6387" s="104">
        <v>1</v>
      </c>
      <c r="R6387" s="104">
        <f t="shared" si="222"/>
        <v>2</v>
      </c>
      <c r="S6387" s="50">
        <f t="shared" si="221"/>
        <v>428400</v>
      </c>
      <c r="T6387" s="134"/>
    </row>
    <row r="6388" spans="1:20" s="41" customFormat="1" ht="18" customHeight="1" x14ac:dyDescent="0.25">
      <c r="A6388" s="38" t="s">
        <v>919</v>
      </c>
      <c r="B6388" s="38">
        <v>22423850</v>
      </c>
      <c r="C6388" s="39" t="s">
        <v>1522</v>
      </c>
      <c r="D6388" s="39">
        <v>2204005</v>
      </c>
      <c r="E6388" s="40">
        <v>2130</v>
      </c>
      <c r="F6388" s="104">
        <v>2</v>
      </c>
      <c r="G6388" s="104">
        <v>2</v>
      </c>
      <c r="H6388" s="104">
        <v>2</v>
      </c>
      <c r="I6388" s="104">
        <v>2</v>
      </c>
      <c r="J6388" s="104">
        <v>2</v>
      </c>
      <c r="K6388" s="104">
        <v>2</v>
      </c>
      <c r="L6388" s="104">
        <v>2</v>
      </c>
      <c r="M6388" s="104">
        <v>2</v>
      </c>
      <c r="N6388" s="104">
        <v>2</v>
      </c>
      <c r="O6388" s="104">
        <v>2</v>
      </c>
      <c r="P6388" s="104">
        <v>2</v>
      </c>
      <c r="Q6388" s="104">
        <v>2</v>
      </c>
      <c r="R6388" s="104">
        <f t="shared" si="222"/>
        <v>24</v>
      </c>
      <c r="S6388" s="50">
        <f t="shared" si="221"/>
        <v>51120</v>
      </c>
      <c r="T6388" s="134"/>
    </row>
    <row r="6389" spans="1:20" s="41" customFormat="1" ht="18" customHeight="1" x14ac:dyDescent="0.25">
      <c r="A6389" s="38" t="s">
        <v>919</v>
      </c>
      <c r="B6389" s="38">
        <v>22426102</v>
      </c>
      <c r="C6389" s="39" t="s">
        <v>1146</v>
      </c>
      <c r="D6389" s="39">
        <v>2204005003</v>
      </c>
      <c r="E6389" s="40">
        <v>7259</v>
      </c>
      <c r="F6389" s="104">
        <v>1</v>
      </c>
      <c r="G6389" s="104">
        <v>1</v>
      </c>
      <c r="H6389" s="104">
        <v>1</v>
      </c>
      <c r="I6389" s="104">
        <v>1</v>
      </c>
      <c r="J6389" s="104">
        <v>1</v>
      </c>
      <c r="K6389" s="104">
        <v>0</v>
      </c>
      <c r="L6389" s="104">
        <v>0</v>
      </c>
      <c r="M6389" s="104">
        <v>0</v>
      </c>
      <c r="N6389" s="104">
        <v>0</v>
      </c>
      <c r="O6389" s="104">
        <v>0</v>
      </c>
      <c r="P6389" s="104">
        <v>0</v>
      </c>
      <c r="Q6389" s="104">
        <v>0</v>
      </c>
      <c r="R6389" s="104">
        <f t="shared" si="222"/>
        <v>5</v>
      </c>
      <c r="S6389" s="50">
        <f t="shared" si="221"/>
        <v>36295</v>
      </c>
      <c r="T6389" s="134"/>
    </row>
    <row r="6390" spans="1:20" s="41" customFormat="1" ht="18" customHeight="1" x14ac:dyDescent="0.25">
      <c r="A6390" s="38" t="s">
        <v>919</v>
      </c>
      <c r="B6390" s="38">
        <v>22426530</v>
      </c>
      <c r="C6390" s="39" t="s">
        <v>1147</v>
      </c>
      <c r="D6390" s="39">
        <v>2204005</v>
      </c>
      <c r="E6390" s="40">
        <v>916</v>
      </c>
      <c r="F6390" s="104">
        <v>20</v>
      </c>
      <c r="G6390" s="104">
        <v>20</v>
      </c>
      <c r="H6390" s="104">
        <v>20</v>
      </c>
      <c r="I6390" s="104">
        <v>20</v>
      </c>
      <c r="J6390" s="104">
        <v>20</v>
      </c>
      <c r="K6390" s="104">
        <v>20</v>
      </c>
      <c r="L6390" s="104">
        <v>20</v>
      </c>
      <c r="M6390" s="104">
        <v>20</v>
      </c>
      <c r="N6390" s="104">
        <v>20</v>
      </c>
      <c r="O6390" s="104">
        <v>20</v>
      </c>
      <c r="P6390" s="104">
        <v>20</v>
      </c>
      <c r="Q6390" s="104">
        <v>20</v>
      </c>
      <c r="R6390" s="104">
        <f t="shared" si="222"/>
        <v>240</v>
      </c>
      <c r="S6390" s="50">
        <f t="shared" si="221"/>
        <v>219840</v>
      </c>
      <c r="T6390" s="134"/>
    </row>
    <row r="6391" spans="1:20" s="41" customFormat="1" ht="18" customHeight="1" x14ac:dyDescent="0.25">
      <c r="A6391" s="38" t="s">
        <v>919</v>
      </c>
      <c r="B6391" s="38">
        <v>22426531</v>
      </c>
      <c r="C6391" s="39" t="s">
        <v>1148</v>
      </c>
      <c r="D6391" s="39">
        <v>2204005</v>
      </c>
      <c r="E6391" s="40">
        <v>916</v>
      </c>
      <c r="F6391" s="104">
        <v>4</v>
      </c>
      <c r="G6391" s="104">
        <v>4</v>
      </c>
      <c r="H6391" s="104">
        <v>4</v>
      </c>
      <c r="I6391" s="104">
        <v>4</v>
      </c>
      <c r="J6391" s="104">
        <v>4</v>
      </c>
      <c r="K6391" s="104">
        <v>4</v>
      </c>
      <c r="L6391" s="104">
        <v>4</v>
      </c>
      <c r="M6391" s="104">
        <v>4</v>
      </c>
      <c r="N6391" s="104">
        <v>4</v>
      </c>
      <c r="O6391" s="104">
        <v>4</v>
      </c>
      <c r="P6391" s="104">
        <v>4</v>
      </c>
      <c r="Q6391" s="104">
        <v>4</v>
      </c>
      <c r="R6391" s="104">
        <f t="shared" si="222"/>
        <v>48</v>
      </c>
      <c r="S6391" s="50">
        <f t="shared" si="221"/>
        <v>43968</v>
      </c>
      <c r="T6391" s="134"/>
    </row>
    <row r="6392" spans="1:20" s="41" customFormat="1" ht="18" customHeight="1" x14ac:dyDescent="0.25">
      <c r="A6392" s="38" t="s">
        <v>919</v>
      </c>
      <c r="B6392" s="38">
        <v>22426532</v>
      </c>
      <c r="C6392" s="39" t="s">
        <v>1149</v>
      </c>
      <c r="D6392" s="39">
        <v>2204005</v>
      </c>
      <c r="E6392" s="40">
        <v>1000</v>
      </c>
      <c r="F6392" s="104">
        <v>4</v>
      </c>
      <c r="G6392" s="104">
        <v>4</v>
      </c>
      <c r="H6392" s="104">
        <v>4</v>
      </c>
      <c r="I6392" s="104">
        <v>4</v>
      </c>
      <c r="J6392" s="104">
        <v>4</v>
      </c>
      <c r="K6392" s="104">
        <v>4</v>
      </c>
      <c r="L6392" s="104">
        <v>4</v>
      </c>
      <c r="M6392" s="104">
        <v>4</v>
      </c>
      <c r="N6392" s="104">
        <v>4</v>
      </c>
      <c r="O6392" s="104">
        <v>4</v>
      </c>
      <c r="P6392" s="104">
        <v>4</v>
      </c>
      <c r="Q6392" s="104">
        <v>4</v>
      </c>
      <c r="R6392" s="104">
        <f t="shared" si="222"/>
        <v>48</v>
      </c>
      <c r="S6392" s="50">
        <f t="shared" si="221"/>
        <v>48000</v>
      </c>
      <c r="T6392" s="134"/>
    </row>
    <row r="6393" spans="1:20" s="41" customFormat="1" ht="18" customHeight="1" x14ac:dyDescent="0.25">
      <c r="A6393" s="38" t="s">
        <v>919</v>
      </c>
      <c r="B6393" s="38">
        <v>22428312</v>
      </c>
      <c r="C6393" s="39" t="s">
        <v>1351</v>
      </c>
      <c r="D6393" s="39">
        <v>2204005</v>
      </c>
      <c r="E6393" s="40">
        <v>3399</v>
      </c>
      <c r="F6393" s="104">
        <v>6</v>
      </c>
      <c r="G6393" s="104">
        <v>6</v>
      </c>
      <c r="H6393" s="104">
        <v>6</v>
      </c>
      <c r="I6393" s="104">
        <v>6</v>
      </c>
      <c r="J6393" s="104">
        <v>6</v>
      </c>
      <c r="K6393" s="104">
        <v>6</v>
      </c>
      <c r="L6393" s="104">
        <v>6</v>
      </c>
      <c r="M6393" s="104">
        <v>6</v>
      </c>
      <c r="N6393" s="104">
        <v>6</v>
      </c>
      <c r="O6393" s="104">
        <v>6</v>
      </c>
      <c r="P6393" s="104">
        <v>6</v>
      </c>
      <c r="Q6393" s="104">
        <v>6</v>
      </c>
      <c r="R6393" s="104">
        <f t="shared" si="222"/>
        <v>72</v>
      </c>
      <c r="S6393" s="50">
        <f t="shared" si="221"/>
        <v>244728</v>
      </c>
      <c r="T6393" s="134"/>
    </row>
    <row r="6394" spans="1:20" s="41" customFormat="1" ht="18" customHeight="1" x14ac:dyDescent="0.25">
      <c r="A6394" s="38" t="s">
        <v>919</v>
      </c>
      <c r="B6394" s="38">
        <v>22430203</v>
      </c>
      <c r="C6394" s="39" t="s">
        <v>1152</v>
      </c>
      <c r="D6394" s="39">
        <v>2204005</v>
      </c>
      <c r="E6394" s="40">
        <v>272</v>
      </c>
      <c r="F6394" s="104">
        <v>15</v>
      </c>
      <c r="G6394" s="104">
        <v>15</v>
      </c>
      <c r="H6394" s="104">
        <v>15</v>
      </c>
      <c r="I6394" s="104">
        <v>15</v>
      </c>
      <c r="J6394" s="104">
        <v>15</v>
      </c>
      <c r="K6394" s="104">
        <v>15</v>
      </c>
      <c r="L6394" s="104">
        <v>15</v>
      </c>
      <c r="M6394" s="104">
        <v>15</v>
      </c>
      <c r="N6394" s="104">
        <v>15</v>
      </c>
      <c r="O6394" s="104">
        <v>15</v>
      </c>
      <c r="P6394" s="104">
        <v>15</v>
      </c>
      <c r="Q6394" s="104">
        <v>15</v>
      </c>
      <c r="R6394" s="104">
        <f t="shared" si="222"/>
        <v>180</v>
      </c>
      <c r="S6394" s="50">
        <f t="shared" si="221"/>
        <v>48960</v>
      </c>
      <c r="T6394" s="134"/>
    </row>
    <row r="6395" spans="1:20" s="41" customFormat="1" ht="18" customHeight="1" x14ac:dyDescent="0.25">
      <c r="A6395" s="38" t="s">
        <v>919</v>
      </c>
      <c r="B6395" s="38">
        <v>22430523</v>
      </c>
      <c r="C6395" s="39" t="s">
        <v>3384</v>
      </c>
      <c r="D6395" s="39">
        <v>2204005003</v>
      </c>
      <c r="E6395" s="40">
        <v>6073</v>
      </c>
      <c r="F6395" s="104">
        <v>10</v>
      </c>
      <c r="G6395" s="104">
        <v>10</v>
      </c>
      <c r="H6395" s="104">
        <v>10</v>
      </c>
      <c r="I6395" s="104">
        <v>10</v>
      </c>
      <c r="J6395" s="104">
        <v>10</v>
      </c>
      <c r="K6395" s="104">
        <v>10</v>
      </c>
      <c r="L6395" s="104">
        <v>10</v>
      </c>
      <c r="M6395" s="104">
        <v>10</v>
      </c>
      <c r="N6395" s="104">
        <v>10</v>
      </c>
      <c r="O6395" s="104">
        <v>10</v>
      </c>
      <c r="P6395" s="104">
        <v>10</v>
      </c>
      <c r="Q6395" s="104">
        <v>10</v>
      </c>
      <c r="R6395" s="104">
        <f t="shared" si="222"/>
        <v>120</v>
      </c>
      <c r="S6395" s="50">
        <f t="shared" si="221"/>
        <v>728760</v>
      </c>
      <c r="T6395" s="134"/>
    </row>
    <row r="6396" spans="1:20" s="41" customFormat="1" ht="18" customHeight="1" x14ac:dyDescent="0.25">
      <c r="A6396" s="38" t="s">
        <v>919</v>
      </c>
      <c r="B6396" s="38">
        <v>22430923</v>
      </c>
      <c r="C6396" s="39" t="s">
        <v>3385</v>
      </c>
      <c r="D6396" s="39">
        <v>2204005003</v>
      </c>
      <c r="E6396" s="40">
        <v>38080</v>
      </c>
      <c r="F6396" s="104">
        <v>1</v>
      </c>
      <c r="G6396" s="104">
        <v>1</v>
      </c>
      <c r="H6396" s="104">
        <v>1</v>
      </c>
      <c r="I6396" s="104">
        <v>1</v>
      </c>
      <c r="J6396" s="104">
        <v>1</v>
      </c>
      <c r="K6396" s="104">
        <v>1</v>
      </c>
      <c r="L6396" s="104">
        <v>1</v>
      </c>
      <c r="M6396" s="104">
        <v>1</v>
      </c>
      <c r="N6396" s="104">
        <v>1</v>
      </c>
      <c r="O6396" s="104">
        <v>1</v>
      </c>
      <c r="P6396" s="104">
        <v>1</v>
      </c>
      <c r="Q6396" s="104">
        <v>1</v>
      </c>
      <c r="R6396" s="104">
        <f t="shared" si="222"/>
        <v>12</v>
      </c>
      <c r="S6396" s="50">
        <f t="shared" si="221"/>
        <v>456960</v>
      </c>
      <c r="T6396" s="134"/>
    </row>
    <row r="6397" spans="1:20" s="41" customFormat="1" ht="18" customHeight="1" x14ac:dyDescent="0.25">
      <c r="A6397" s="38" t="s">
        <v>919</v>
      </c>
      <c r="B6397" s="38">
        <v>22431521</v>
      </c>
      <c r="C6397" s="39" t="s">
        <v>1153</v>
      </c>
      <c r="D6397" s="39">
        <v>2204005</v>
      </c>
      <c r="E6397" s="40">
        <v>30</v>
      </c>
      <c r="F6397" s="104">
        <v>820</v>
      </c>
      <c r="G6397" s="104">
        <v>820</v>
      </c>
      <c r="H6397" s="104">
        <v>820</v>
      </c>
      <c r="I6397" s="104">
        <v>820</v>
      </c>
      <c r="J6397" s="104">
        <v>820</v>
      </c>
      <c r="K6397" s="104">
        <v>820</v>
      </c>
      <c r="L6397" s="104">
        <v>820</v>
      </c>
      <c r="M6397" s="104">
        <v>820</v>
      </c>
      <c r="N6397" s="104">
        <v>820</v>
      </c>
      <c r="O6397" s="104">
        <v>820</v>
      </c>
      <c r="P6397" s="104">
        <v>820</v>
      </c>
      <c r="Q6397" s="104">
        <v>820</v>
      </c>
      <c r="R6397" s="104">
        <f t="shared" si="222"/>
        <v>9840</v>
      </c>
      <c r="S6397" s="50">
        <f t="shared" si="221"/>
        <v>295200</v>
      </c>
      <c r="T6397" s="134"/>
    </row>
    <row r="6398" spans="1:20" s="41" customFormat="1" ht="18" customHeight="1" x14ac:dyDescent="0.25">
      <c r="A6398" s="38" t="s">
        <v>919</v>
      </c>
      <c r="B6398" s="38">
        <v>22433080</v>
      </c>
      <c r="C6398" s="39" t="s">
        <v>1155</v>
      </c>
      <c r="D6398" s="39">
        <v>2204005</v>
      </c>
      <c r="E6398" s="40">
        <v>490</v>
      </c>
      <c r="F6398" s="104">
        <v>34</v>
      </c>
      <c r="G6398" s="104">
        <v>34</v>
      </c>
      <c r="H6398" s="104">
        <v>34</v>
      </c>
      <c r="I6398" s="104">
        <v>34</v>
      </c>
      <c r="J6398" s="104">
        <v>34</v>
      </c>
      <c r="K6398" s="104">
        <v>34</v>
      </c>
      <c r="L6398" s="104">
        <v>34</v>
      </c>
      <c r="M6398" s="104">
        <v>34</v>
      </c>
      <c r="N6398" s="104">
        <v>34</v>
      </c>
      <c r="O6398" s="104">
        <v>34</v>
      </c>
      <c r="P6398" s="104">
        <v>34</v>
      </c>
      <c r="Q6398" s="104">
        <v>34</v>
      </c>
      <c r="R6398" s="104">
        <f t="shared" si="222"/>
        <v>408</v>
      </c>
      <c r="S6398" s="50">
        <f t="shared" si="221"/>
        <v>199920</v>
      </c>
      <c r="T6398" s="134"/>
    </row>
    <row r="6399" spans="1:20" s="41" customFormat="1" ht="18" customHeight="1" x14ac:dyDescent="0.25">
      <c r="A6399" s="38" t="s">
        <v>919</v>
      </c>
      <c r="B6399" s="38">
        <v>22436870</v>
      </c>
      <c r="C6399" s="39" t="s">
        <v>1156</v>
      </c>
      <c r="D6399" s="39">
        <v>2204005001</v>
      </c>
      <c r="E6399" s="40">
        <v>338</v>
      </c>
      <c r="F6399" s="104">
        <v>26</v>
      </c>
      <c r="G6399" s="104">
        <v>26</v>
      </c>
      <c r="H6399" s="104">
        <v>26</v>
      </c>
      <c r="I6399" s="104">
        <v>26</v>
      </c>
      <c r="J6399" s="104">
        <v>26</v>
      </c>
      <c r="K6399" s="104">
        <v>26</v>
      </c>
      <c r="L6399" s="104">
        <v>26</v>
      </c>
      <c r="M6399" s="104">
        <v>26</v>
      </c>
      <c r="N6399" s="104">
        <v>26</v>
      </c>
      <c r="O6399" s="104">
        <v>26</v>
      </c>
      <c r="P6399" s="104">
        <v>26</v>
      </c>
      <c r="Q6399" s="104">
        <v>26</v>
      </c>
      <c r="R6399" s="104">
        <f t="shared" si="222"/>
        <v>312</v>
      </c>
      <c r="S6399" s="50">
        <f t="shared" si="221"/>
        <v>105456</v>
      </c>
      <c r="T6399" s="134"/>
    </row>
    <row r="6400" spans="1:20" s="41" customFormat="1" ht="18" customHeight="1" x14ac:dyDescent="0.25">
      <c r="A6400" s="38" t="s">
        <v>919</v>
      </c>
      <c r="B6400" s="38">
        <v>22438881</v>
      </c>
      <c r="C6400" s="39" t="s">
        <v>1157</v>
      </c>
      <c r="D6400" s="39">
        <v>2204005</v>
      </c>
      <c r="E6400" s="40">
        <v>81</v>
      </c>
      <c r="F6400" s="104">
        <v>82</v>
      </c>
      <c r="G6400" s="104">
        <v>82</v>
      </c>
      <c r="H6400" s="104">
        <v>82</v>
      </c>
      <c r="I6400" s="104">
        <v>82</v>
      </c>
      <c r="J6400" s="104">
        <v>82</v>
      </c>
      <c r="K6400" s="104">
        <v>82</v>
      </c>
      <c r="L6400" s="104">
        <v>82</v>
      </c>
      <c r="M6400" s="104">
        <v>82</v>
      </c>
      <c r="N6400" s="104">
        <v>82</v>
      </c>
      <c r="O6400" s="104">
        <v>82</v>
      </c>
      <c r="P6400" s="104">
        <v>82</v>
      </c>
      <c r="Q6400" s="104">
        <v>82</v>
      </c>
      <c r="R6400" s="104">
        <f t="shared" si="222"/>
        <v>984</v>
      </c>
      <c r="S6400" s="50">
        <f t="shared" si="221"/>
        <v>79704</v>
      </c>
      <c r="T6400" s="134"/>
    </row>
    <row r="6401" spans="1:20" s="41" customFormat="1" ht="18" customHeight="1" x14ac:dyDescent="0.25">
      <c r="A6401" s="38" t="s">
        <v>919</v>
      </c>
      <c r="B6401" s="38">
        <v>22440523</v>
      </c>
      <c r="C6401" s="39" t="s">
        <v>3386</v>
      </c>
      <c r="D6401" s="39">
        <v>2204005003</v>
      </c>
      <c r="E6401" s="40">
        <v>7042</v>
      </c>
      <c r="F6401" s="104">
        <v>8</v>
      </c>
      <c r="G6401" s="104">
        <v>8</v>
      </c>
      <c r="H6401" s="104">
        <v>8</v>
      </c>
      <c r="I6401" s="104">
        <v>8</v>
      </c>
      <c r="J6401" s="104">
        <v>8</v>
      </c>
      <c r="K6401" s="104">
        <v>8</v>
      </c>
      <c r="L6401" s="104">
        <v>8</v>
      </c>
      <c r="M6401" s="104">
        <v>8</v>
      </c>
      <c r="N6401" s="104">
        <v>8</v>
      </c>
      <c r="O6401" s="104">
        <v>8</v>
      </c>
      <c r="P6401" s="104">
        <v>8</v>
      </c>
      <c r="Q6401" s="104">
        <v>8</v>
      </c>
      <c r="R6401" s="104">
        <f t="shared" si="222"/>
        <v>96</v>
      </c>
      <c r="S6401" s="50">
        <f t="shared" si="221"/>
        <v>676032</v>
      </c>
      <c r="T6401" s="134"/>
    </row>
    <row r="6402" spans="1:20" s="41" customFormat="1" ht="18" customHeight="1" x14ac:dyDescent="0.25">
      <c r="A6402" s="38" t="s">
        <v>919</v>
      </c>
      <c r="B6402" s="38">
        <v>22442021</v>
      </c>
      <c r="C6402" s="39" t="s">
        <v>1357</v>
      </c>
      <c r="D6402" s="39">
        <v>2204005</v>
      </c>
      <c r="E6402" s="40">
        <v>364</v>
      </c>
      <c r="F6402" s="104">
        <v>195</v>
      </c>
      <c r="G6402" s="104">
        <v>195</v>
      </c>
      <c r="H6402" s="104">
        <v>195</v>
      </c>
      <c r="I6402" s="104">
        <v>195</v>
      </c>
      <c r="J6402" s="104">
        <v>195</v>
      </c>
      <c r="K6402" s="104">
        <v>195</v>
      </c>
      <c r="L6402" s="104">
        <v>195</v>
      </c>
      <c r="M6402" s="104">
        <v>195</v>
      </c>
      <c r="N6402" s="104">
        <v>195</v>
      </c>
      <c r="O6402" s="104">
        <v>195</v>
      </c>
      <c r="P6402" s="104">
        <v>195</v>
      </c>
      <c r="Q6402" s="104">
        <v>195</v>
      </c>
      <c r="R6402" s="104">
        <f t="shared" si="222"/>
        <v>2340</v>
      </c>
      <c r="S6402" s="50">
        <f t="shared" si="221"/>
        <v>851760</v>
      </c>
      <c r="T6402" s="134"/>
    </row>
    <row r="6403" spans="1:20" s="41" customFormat="1" ht="18" customHeight="1" x14ac:dyDescent="0.25">
      <c r="A6403" s="38" t="s">
        <v>919</v>
      </c>
      <c r="B6403" s="38">
        <v>22443400</v>
      </c>
      <c r="C6403" s="39" t="s">
        <v>1158</v>
      </c>
      <c r="D6403" s="39">
        <v>2204005</v>
      </c>
      <c r="E6403" s="40">
        <v>62</v>
      </c>
      <c r="F6403" s="104">
        <v>63</v>
      </c>
      <c r="G6403" s="104">
        <v>63</v>
      </c>
      <c r="H6403" s="104">
        <v>63</v>
      </c>
      <c r="I6403" s="104">
        <v>63</v>
      </c>
      <c r="J6403" s="104">
        <v>63</v>
      </c>
      <c r="K6403" s="104">
        <v>63</v>
      </c>
      <c r="L6403" s="104">
        <v>63</v>
      </c>
      <c r="M6403" s="104">
        <v>63</v>
      </c>
      <c r="N6403" s="104">
        <v>63</v>
      </c>
      <c r="O6403" s="104">
        <v>63</v>
      </c>
      <c r="P6403" s="104">
        <v>63</v>
      </c>
      <c r="Q6403" s="104">
        <v>63</v>
      </c>
      <c r="R6403" s="104">
        <f t="shared" si="222"/>
        <v>756</v>
      </c>
      <c r="S6403" s="50">
        <f t="shared" si="221"/>
        <v>46872</v>
      </c>
      <c r="T6403" s="134"/>
    </row>
    <row r="6404" spans="1:20" s="41" customFormat="1" ht="18" customHeight="1" x14ac:dyDescent="0.25">
      <c r="A6404" s="38" t="s">
        <v>919</v>
      </c>
      <c r="B6404" s="38">
        <v>22443670</v>
      </c>
      <c r="C6404" s="39" t="s">
        <v>998</v>
      </c>
      <c r="D6404" s="39">
        <v>2204005</v>
      </c>
      <c r="E6404" s="40">
        <v>281</v>
      </c>
      <c r="F6404" s="104">
        <v>172</v>
      </c>
      <c r="G6404" s="104">
        <v>172</v>
      </c>
      <c r="H6404" s="104">
        <v>172</v>
      </c>
      <c r="I6404" s="104">
        <v>172</v>
      </c>
      <c r="J6404" s="104">
        <v>172</v>
      </c>
      <c r="K6404" s="104">
        <v>172</v>
      </c>
      <c r="L6404" s="104">
        <v>172</v>
      </c>
      <c r="M6404" s="104">
        <v>172</v>
      </c>
      <c r="N6404" s="104">
        <v>172</v>
      </c>
      <c r="O6404" s="104">
        <v>172</v>
      </c>
      <c r="P6404" s="104">
        <v>172</v>
      </c>
      <c r="Q6404" s="104">
        <v>172</v>
      </c>
      <c r="R6404" s="104">
        <f t="shared" si="222"/>
        <v>2064</v>
      </c>
      <c r="S6404" s="50">
        <f t="shared" si="221"/>
        <v>579984</v>
      </c>
      <c r="T6404" s="134"/>
    </row>
    <row r="6405" spans="1:20" s="41" customFormat="1" ht="18" customHeight="1" x14ac:dyDescent="0.25">
      <c r="A6405" s="38" t="s">
        <v>919</v>
      </c>
      <c r="B6405" s="38">
        <v>22443900</v>
      </c>
      <c r="C6405" s="39" t="s">
        <v>999</v>
      </c>
      <c r="D6405" s="39">
        <v>2204005</v>
      </c>
      <c r="E6405" s="40">
        <v>103</v>
      </c>
      <c r="F6405" s="104">
        <v>525</v>
      </c>
      <c r="G6405" s="104">
        <v>525</v>
      </c>
      <c r="H6405" s="104">
        <v>525</v>
      </c>
      <c r="I6405" s="104">
        <v>525</v>
      </c>
      <c r="J6405" s="104">
        <v>525</v>
      </c>
      <c r="K6405" s="104">
        <v>525</v>
      </c>
      <c r="L6405" s="104">
        <v>525</v>
      </c>
      <c r="M6405" s="104">
        <v>525</v>
      </c>
      <c r="N6405" s="104">
        <v>525</v>
      </c>
      <c r="O6405" s="104">
        <v>525</v>
      </c>
      <c r="P6405" s="104">
        <v>525</v>
      </c>
      <c r="Q6405" s="104">
        <v>525</v>
      </c>
      <c r="R6405" s="104">
        <f t="shared" si="222"/>
        <v>6300</v>
      </c>
      <c r="S6405" s="50">
        <f t="shared" si="221"/>
        <v>648900</v>
      </c>
      <c r="T6405" s="134"/>
    </row>
    <row r="6406" spans="1:20" s="41" customFormat="1" ht="18" customHeight="1" x14ac:dyDescent="0.25">
      <c r="A6406" s="38" t="s">
        <v>919</v>
      </c>
      <c r="B6406" s="38">
        <v>22443950</v>
      </c>
      <c r="C6406" s="39" t="s">
        <v>1000</v>
      </c>
      <c r="D6406" s="39">
        <v>2204005</v>
      </c>
      <c r="E6406" s="40">
        <v>52</v>
      </c>
      <c r="F6406" s="104">
        <v>2063</v>
      </c>
      <c r="G6406" s="104">
        <v>2063</v>
      </c>
      <c r="H6406" s="104">
        <v>2063</v>
      </c>
      <c r="I6406" s="104">
        <v>2063</v>
      </c>
      <c r="J6406" s="104">
        <v>2063</v>
      </c>
      <c r="K6406" s="104">
        <v>2063</v>
      </c>
      <c r="L6406" s="104">
        <v>2063</v>
      </c>
      <c r="M6406" s="104">
        <v>2063</v>
      </c>
      <c r="N6406" s="104">
        <v>2063</v>
      </c>
      <c r="O6406" s="104">
        <v>2063</v>
      </c>
      <c r="P6406" s="104">
        <v>2063</v>
      </c>
      <c r="Q6406" s="104">
        <v>2063</v>
      </c>
      <c r="R6406" s="104">
        <f t="shared" si="222"/>
        <v>24756</v>
      </c>
      <c r="S6406" s="50">
        <f t="shared" si="221"/>
        <v>1287312</v>
      </c>
      <c r="T6406" s="134"/>
    </row>
    <row r="6407" spans="1:20" s="41" customFormat="1" ht="18" customHeight="1" x14ac:dyDescent="0.25">
      <c r="A6407" s="38" t="s">
        <v>919</v>
      </c>
      <c r="B6407" s="38">
        <v>22443960</v>
      </c>
      <c r="C6407" s="39" t="s">
        <v>1001</v>
      </c>
      <c r="D6407" s="39">
        <v>2204005</v>
      </c>
      <c r="E6407" s="40">
        <v>39</v>
      </c>
      <c r="F6407" s="104">
        <v>79</v>
      </c>
      <c r="G6407" s="104">
        <v>79</v>
      </c>
      <c r="H6407" s="104">
        <v>79</v>
      </c>
      <c r="I6407" s="104">
        <v>79</v>
      </c>
      <c r="J6407" s="104">
        <v>79</v>
      </c>
      <c r="K6407" s="104">
        <v>79</v>
      </c>
      <c r="L6407" s="104">
        <v>79</v>
      </c>
      <c r="M6407" s="104">
        <v>79</v>
      </c>
      <c r="N6407" s="104">
        <v>79</v>
      </c>
      <c r="O6407" s="104">
        <v>79</v>
      </c>
      <c r="P6407" s="104">
        <v>79</v>
      </c>
      <c r="Q6407" s="104">
        <v>79</v>
      </c>
      <c r="R6407" s="104">
        <f t="shared" si="222"/>
        <v>948</v>
      </c>
      <c r="S6407" s="50">
        <f t="shared" si="221"/>
        <v>36972</v>
      </c>
      <c r="T6407" s="134"/>
    </row>
    <row r="6408" spans="1:20" s="41" customFormat="1" ht="18" customHeight="1" x14ac:dyDescent="0.25">
      <c r="A6408" s="38" t="s">
        <v>919</v>
      </c>
      <c r="B6408" s="38">
        <v>22443961</v>
      </c>
      <c r="C6408" s="39" t="s">
        <v>1159</v>
      </c>
      <c r="D6408" s="39">
        <v>2204005</v>
      </c>
      <c r="E6408" s="40">
        <v>35</v>
      </c>
      <c r="F6408" s="104">
        <v>1851</v>
      </c>
      <c r="G6408" s="104">
        <v>1851</v>
      </c>
      <c r="H6408" s="104">
        <v>1851</v>
      </c>
      <c r="I6408" s="104">
        <v>1851</v>
      </c>
      <c r="J6408" s="104">
        <v>1851</v>
      </c>
      <c r="K6408" s="104">
        <v>1851</v>
      </c>
      <c r="L6408" s="104">
        <v>1851</v>
      </c>
      <c r="M6408" s="104">
        <v>1851</v>
      </c>
      <c r="N6408" s="104">
        <v>1851</v>
      </c>
      <c r="O6408" s="104">
        <v>1851</v>
      </c>
      <c r="P6408" s="104">
        <v>1851</v>
      </c>
      <c r="Q6408" s="104">
        <v>1851</v>
      </c>
      <c r="R6408" s="104">
        <f t="shared" si="222"/>
        <v>22212</v>
      </c>
      <c r="S6408" s="50">
        <f t="shared" si="221"/>
        <v>777420</v>
      </c>
      <c r="T6408" s="134"/>
    </row>
    <row r="6409" spans="1:20" s="41" customFormat="1" ht="18" customHeight="1" x14ac:dyDescent="0.25">
      <c r="A6409" s="38" t="s">
        <v>919</v>
      </c>
      <c r="B6409" s="38">
        <v>22444120</v>
      </c>
      <c r="C6409" s="39" t="s">
        <v>1160</v>
      </c>
      <c r="D6409" s="39">
        <v>2204005</v>
      </c>
      <c r="E6409" s="40">
        <v>95</v>
      </c>
      <c r="F6409" s="104">
        <v>902</v>
      </c>
      <c r="G6409" s="104">
        <v>902</v>
      </c>
      <c r="H6409" s="104">
        <v>902</v>
      </c>
      <c r="I6409" s="104">
        <v>902</v>
      </c>
      <c r="J6409" s="104">
        <v>902</v>
      </c>
      <c r="K6409" s="104">
        <v>902</v>
      </c>
      <c r="L6409" s="104">
        <v>902</v>
      </c>
      <c r="M6409" s="104">
        <v>902</v>
      </c>
      <c r="N6409" s="104">
        <v>902</v>
      </c>
      <c r="O6409" s="104">
        <v>902</v>
      </c>
      <c r="P6409" s="104">
        <v>902</v>
      </c>
      <c r="Q6409" s="104">
        <v>902</v>
      </c>
      <c r="R6409" s="104">
        <f t="shared" si="222"/>
        <v>10824</v>
      </c>
      <c r="S6409" s="50">
        <f t="shared" si="221"/>
        <v>1028280</v>
      </c>
      <c r="T6409" s="134"/>
    </row>
    <row r="6410" spans="1:20" s="41" customFormat="1" ht="18" customHeight="1" x14ac:dyDescent="0.25">
      <c r="A6410" s="38" t="s">
        <v>919</v>
      </c>
      <c r="B6410" s="38">
        <v>22444920</v>
      </c>
      <c r="C6410" s="39" t="s">
        <v>1815</v>
      </c>
      <c r="D6410" s="39">
        <v>2204005</v>
      </c>
      <c r="E6410" s="40">
        <v>5607</v>
      </c>
      <c r="F6410" s="104">
        <v>5</v>
      </c>
      <c r="G6410" s="104">
        <v>5</v>
      </c>
      <c r="H6410" s="104">
        <v>5</v>
      </c>
      <c r="I6410" s="104">
        <v>5</v>
      </c>
      <c r="J6410" s="104">
        <v>5</v>
      </c>
      <c r="K6410" s="104">
        <v>5</v>
      </c>
      <c r="L6410" s="104">
        <v>5</v>
      </c>
      <c r="M6410" s="104">
        <v>5</v>
      </c>
      <c r="N6410" s="104">
        <v>5</v>
      </c>
      <c r="O6410" s="104">
        <v>5</v>
      </c>
      <c r="P6410" s="104">
        <v>4</v>
      </c>
      <c r="Q6410" s="104">
        <v>4</v>
      </c>
      <c r="R6410" s="104">
        <f t="shared" si="222"/>
        <v>58</v>
      </c>
      <c r="S6410" s="50">
        <f t="shared" si="221"/>
        <v>325206</v>
      </c>
      <c r="T6410" s="134"/>
    </row>
    <row r="6411" spans="1:20" s="41" customFormat="1" ht="18" customHeight="1" x14ac:dyDescent="0.25">
      <c r="A6411" s="38" t="s">
        <v>919</v>
      </c>
      <c r="B6411" s="38">
        <v>22450003</v>
      </c>
      <c r="C6411" s="39" t="s">
        <v>1164</v>
      </c>
      <c r="D6411" s="39">
        <v>2204005</v>
      </c>
      <c r="E6411" s="40">
        <v>209</v>
      </c>
      <c r="F6411" s="104">
        <v>39</v>
      </c>
      <c r="G6411" s="104">
        <v>39</v>
      </c>
      <c r="H6411" s="104">
        <v>39</v>
      </c>
      <c r="I6411" s="104">
        <v>39</v>
      </c>
      <c r="J6411" s="104">
        <v>39</v>
      </c>
      <c r="K6411" s="104">
        <v>39</v>
      </c>
      <c r="L6411" s="104">
        <v>39</v>
      </c>
      <c r="M6411" s="104">
        <v>39</v>
      </c>
      <c r="N6411" s="104">
        <v>39</v>
      </c>
      <c r="O6411" s="104">
        <v>39</v>
      </c>
      <c r="P6411" s="104">
        <v>39</v>
      </c>
      <c r="Q6411" s="104">
        <v>39</v>
      </c>
      <c r="R6411" s="104">
        <f t="shared" si="222"/>
        <v>468</v>
      </c>
      <c r="S6411" s="50">
        <f t="shared" si="221"/>
        <v>97812</v>
      </c>
      <c r="T6411" s="134"/>
    </row>
    <row r="6412" spans="1:20" s="41" customFormat="1" ht="18" customHeight="1" x14ac:dyDescent="0.25">
      <c r="A6412" s="38" t="s">
        <v>919</v>
      </c>
      <c r="B6412" s="38">
        <v>22455000</v>
      </c>
      <c r="C6412" s="39" t="s">
        <v>1167</v>
      </c>
      <c r="D6412" s="39">
        <v>2204005</v>
      </c>
      <c r="E6412" s="40">
        <v>309</v>
      </c>
      <c r="F6412" s="104">
        <v>75</v>
      </c>
      <c r="G6412" s="104">
        <v>75</v>
      </c>
      <c r="H6412" s="104">
        <v>75</v>
      </c>
      <c r="I6412" s="104">
        <v>75</v>
      </c>
      <c r="J6412" s="104">
        <v>75</v>
      </c>
      <c r="K6412" s="104">
        <v>75</v>
      </c>
      <c r="L6412" s="104">
        <v>75</v>
      </c>
      <c r="M6412" s="104">
        <v>75</v>
      </c>
      <c r="N6412" s="104">
        <v>75</v>
      </c>
      <c r="O6412" s="104">
        <v>75</v>
      </c>
      <c r="P6412" s="104">
        <v>75</v>
      </c>
      <c r="Q6412" s="104">
        <v>75</v>
      </c>
      <c r="R6412" s="104">
        <f t="shared" si="222"/>
        <v>900</v>
      </c>
      <c r="S6412" s="50">
        <f t="shared" si="221"/>
        <v>278100</v>
      </c>
      <c r="T6412" s="134"/>
    </row>
    <row r="6413" spans="1:20" s="41" customFormat="1" ht="18" customHeight="1" x14ac:dyDescent="0.25">
      <c r="A6413" s="38" t="s">
        <v>919</v>
      </c>
      <c r="B6413" s="38">
        <v>22455010</v>
      </c>
      <c r="C6413" s="39" t="s">
        <v>1168</v>
      </c>
      <c r="D6413" s="39">
        <v>2204005</v>
      </c>
      <c r="E6413" s="40">
        <v>646</v>
      </c>
      <c r="F6413" s="104">
        <v>190</v>
      </c>
      <c r="G6413" s="104">
        <v>190</v>
      </c>
      <c r="H6413" s="104">
        <v>190</v>
      </c>
      <c r="I6413" s="104">
        <v>190</v>
      </c>
      <c r="J6413" s="104">
        <v>190</v>
      </c>
      <c r="K6413" s="104">
        <v>190</v>
      </c>
      <c r="L6413" s="104">
        <v>190</v>
      </c>
      <c r="M6413" s="104">
        <v>190</v>
      </c>
      <c r="N6413" s="104">
        <v>190</v>
      </c>
      <c r="O6413" s="104">
        <v>190</v>
      </c>
      <c r="P6413" s="104">
        <v>190</v>
      </c>
      <c r="Q6413" s="104">
        <v>190</v>
      </c>
      <c r="R6413" s="104">
        <f t="shared" si="222"/>
        <v>2280</v>
      </c>
      <c r="S6413" s="50">
        <f t="shared" ref="S6413:S6476" si="223">R6413*E6413</f>
        <v>1472880</v>
      </c>
      <c r="T6413" s="134"/>
    </row>
    <row r="6414" spans="1:20" s="41" customFormat="1" ht="18" customHeight="1" x14ac:dyDescent="0.25">
      <c r="A6414" s="38" t="s">
        <v>919</v>
      </c>
      <c r="B6414" s="38">
        <v>22455014</v>
      </c>
      <c r="C6414" s="39" t="s">
        <v>1361</v>
      </c>
      <c r="D6414" s="39">
        <v>2204005</v>
      </c>
      <c r="E6414" s="40">
        <v>1258</v>
      </c>
      <c r="F6414" s="104">
        <v>55</v>
      </c>
      <c r="G6414" s="104">
        <v>55</v>
      </c>
      <c r="H6414" s="104">
        <v>55</v>
      </c>
      <c r="I6414" s="104">
        <v>55</v>
      </c>
      <c r="J6414" s="104">
        <v>55</v>
      </c>
      <c r="K6414" s="104">
        <v>55</v>
      </c>
      <c r="L6414" s="104">
        <v>55</v>
      </c>
      <c r="M6414" s="104">
        <v>55</v>
      </c>
      <c r="N6414" s="104">
        <v>55</v>
      </c>
      <c r="O6414" s="104">
        <v>55</v>
      </c>
      <c r="P6414" s="104">
        <v>55</v>
      </c>
      <c r="Q6414" s="104">
        <v>55</v>
      </c>
      <c r="R6414" s="104">
        <f t="shared" si="222"/>
        <v>660</v>
      </c>
      <c r="S6414" s="50">
        <f t="shared" si="223"/>
        <v>830280</v>
      </c>
      <c r="T6414" s="134"/>
    </row>
    <row r="6415" spans="1:20" s="41" customFormat="1" ht="18" customHeight="1" x14ac:dyDescent="0.25">
      <c r="A6415" s="38" t="s">
        <v>919</v>
      </c>
      <c r="B6415" s="38">
        <v>22455016</v>
      </c>
      <c r="C6415" s="39" t="s">
        <v>1171</v>
      </c>
      <c r="D6415" s="39">
        <v>2204005</v>
      </c>
      <c r="E6415" s="40">
        <v>3201</v>
      </c>
      <c r="F6415" s="104">
        <v>2</v>
      </c>
      <c r="G6415" s="104">
        <v>2</v>
      </c>
      <c r="H6415" s="104">
        <v>2</v>
      </c>
      <c r="I6415" s="104">
        <v>2</v>
      </c>
      <c r="J6415" s="104">
        <v>2</v>
      </c>
      <c r="K6415" s="104">
        <v>2</v>
      </c>
      <c r="L6415" s="104">
        <v>2</v>
      </c>
      <c r="M6415" s="104">
        <v>2</v>
      </c>
      <c r="N6415" s="104">
        <v>2</v>
      </c>
      <c r="O6415" s="104">
        <v>2</v>
      </c>
      <c r="P6415" s="104">
        <v>2</v>
      </c>
      <c r="Q6415" s="104">
        <v>2</v>
      </c>
      <c r="R6415" s="104">
        <f t="shared" si="222"/>
        <v>24</v>
      </c>
      <c r="S6415" s="50">
        <f t="shared" si="223"/>
        <v>76824</v>
      </c>
      <c r="T6415" s="134"/>
    </row>
    <row r="6416" spans="1:20" s="41" customFormat="1" ht="18" customHeight="1" x14ac:dyDescent="0.25">
      <c r="A6416" s="38" t="s">
        <v>919</v>
      </c>
      <c r="B6416" s="38">
        <v>22455022</v>
      </c>
      <c r="C6416" s="39" t="s">
        <v>1363</v>
      </c>
      <c r="D6416" s="39">
        <v>2204005</v>
      </c>
      <c r="E6416" s="40">
        <v>1147</v>
      </c>
      <c r="F6416" s="104">
        <v>3</v>
      </c>
      <c r="G6416" s="104">
        <v>3</v>
      </c>
      <c r="H6416" s="104">
        <v>3</v>
      </c>
      <c r="I6416" s="104">
        <v>3</v>
      </c>
      <c r="J6416" s="104">
        <v>3</v>
      </c>
      <c r="K6416" s="104">
        <v>3</v>
      </c>
      <c r="L6416" s="104">
        <v>3</v>
      </c>
      <c r="M6416" s="104">
        <v>3</v>
      </c>
      <c r="N6416" s="104">
        <v>3</v>
      </c>
      <c r="O6416" s="104">
        <v>3</v>
      </c>
      <c r="P6416" s="104">
        <v>3</v>
      </c>
      <c r="Q6416" s="104">
        <v>3</v>
      </c>
      <c r="R6416" s="104">
        <f t="shared" si="222"/>
        <v>36</v>
      </c>
      <c r="S6416" s="50">
        <f t="shared" si="223"/>
        <v>41292</v>
      </c>
      <c r="T6416" s="134"/>
    </row>
    <row r="6417" spans="1:20" s="41" customFormat="1" ht="18" customHeight="1" x14ac:dyDescent="0.25">
      <c r="A6417" s="38" t="s">
        <v>919</v>
      </c>
      <c r="B6417" s="38">
        <v>22455024</v>
      </c>
      <c r="C6417" s="39" t="s">
        <v>1364</v>
      </c>
      <c r="D6417" s="39">
        <v>2204005</v>
      </c>
      <c r="E6417" s="40">
        <v>1680</v>
      </c>
      <c r="F6417" s="104">
        <v>12</v>
      </c>
      <c r="G6417" s="104">
        <v>12</v>
      </c>
      <c r="H6417" s="104">
        <v>12</v>
      </c>
      <c r="I6417" s="104">
        <v>12</v>
      </c>
      <c r="J6417" s="104">
        <v>12</v>
      </c>
      <c r="K6417" s="104">
        <v>12</v>
      </c>
      <c r="L6417" s="104">
        <v>12</v>
      </c>
      <c r="M6417" s="104">
        <v>12</v>
      </c>
      <c r="N6417" s="104">
        <v>12</v>
      </c>
      <c r="O6417" s="104">
        <v>12</v>
      </c>
      <c r="P6417" s="104">
        <v>12</v>
      </c>
      <c r="Q6417" s="104">
        <v>12</v>
      </c>
      <c r="R6417" s="104">
        <f t="shared" si="222"/>
        <v>144</v>
      </c>
      <c r="S6417" s="50">
        <f t="shared" si="223"/>
        <v>241920</v>
      </c>
      <c r="T6417" s="134"/>
    </row>
    <row r="6418" spans="1:20" s="41" customFormat="1" ht="18" customHeight="1" x14ac:dyDescent="0.25">
      <c r="A6418" s="38" t="s">
        <v>919</v>
      </c>
      <c r="B6418" s="38">
        <v>22455040</v>
      </c>
      <c r="C6418" s="39" t="s">
        <v>2579</v>
      </c>
      <c r="D6418" s="39">
        <v>2204005</v>
      </c>
      <c r="E6418" s="40">
        <v>4791</v>
      </c>
      <c r="F6418" s="104">
        <v>8</v>
      </c>
      <c r="G6418" s="104">
        <v>8</v>
      </c>
      <c r="H6418" s="104">
        <v>8</v>
      </c>
      <c r="I6418" s="104">
        <v>8</v>
      </c>
      <c r="J6418" s="104">
        <v>8</v>
      </c>
      <c r="K6418" s="104">
        <v>8</v>
      </c>
      <c r="L6418" s="104">
        <v>8</v>
      </c>
      <c r="M6418" s="104">
        <v>8</v>
      </c>
      <c r="N6418" s="104">
        <v>8</v>
      </c>
      <c r="O6418" s="104">
        <v>8</v>
      </c>
      <c r="P6418" s="104">
        <v>8</v>
      </c>
      <c r="Q6418" s="104">
        <v>8</v>
      </c>
      <c r="R6418" s="104">
        <f t="shared" si="222"/>
        <v>96</v>
      </c>
      <c r="S6418" s="50">
        <f t="shared" si="223"/>
        <v>459936</v>
      </c>
      <c r="T6418" s="134"/>
    </row>
    <row r="6419" spans="1:20" s="41" customFormat="1" ht="18" customHeight="1" x14ac:dyDescent="0.25">
      <c r="A6419" s="38" t="s">
        <v>919</v>
      </c>
      <c r="B6419" s="38">
        <v>22455210</v>
      </c>
      <c r="C6419" s="39" t="s">
        <v>1175</v>
      </c>
      <c r="D6419" s="39">
        <v>2204005</v>
      </c>
      <c r="E6419" s="40">
        <v>439</v>
      </c>
      <c r="F6419" s="104">
        <v>29</v>
      </c>
      <c r="G6419" s="104">
        <v>29</v>
      </c>
      <c r="H6419" s="104">
        <v>29</v>
      </c>
      <c r="I6419" s="104">
        <v>29</v>
      </c>
      <c r="J6419" s="104">
        <v>29</v>
      </c>
      <c r="K6419" s="104">
        <v>29</v>
      </c>
      <c r="L6419" s="104">
        <v>29</v>
      </c>
      <c r="M6419" s="104">
        <v>29</v>
      </c>
      <c r="N6419" s="104">
        <v>29</v>
      </c>
      <c r="O6419" s="104">
        <v>29</v>
      </c>
      <c r="P6419" s="104">
        <v>29</v>
      </c>
      <c r="Q6419" s="104">
        <v>29</v>
      </c>
      <c r="R6419" s="104">
        <f t="shared" si="222"/>
        <v>348</v>
      </c>
      <c r="S6419" s="50">
        <f t="shared" si="223"/>
        <v>152772</v>
      </c>
      <c r="T6419" s="134"/>
    </row>
    <row r="6420" spans="1:20" s="41" customFormat="1" ht="18" customHeight="1" x14ac:dyDescent="0.25">
      <c r="A6420" s="38" t="s">
        <v>919</v>
      </c>
      <c r="B6420" s="38">
        <v>22455241</v>
      </c>
      <c r="C6420" s="39" t="s">
        <v>1366</v>
      </c>
      <c r="D6420" s="39">
        <v>2204005</v>
      </c>
      <c r="E6420" s="40">
        <v>131</v>
      </c>
      <c r="F6420" s="104">
        <v>114</v>
      </c>
      <c r="G6420" s="104">
        <v>114</v>
      </c>
      <c r="H6420" s="104">
        <v>114</v>
      </c>
      <c r="I6420" s="104">
        <v>114</v>
      </c>
      <c r="J6420" s="104">
        <v>114</v>
      </c>
      <c r="K6420" s="104">
        <v>114</v>
      </c>
      <c r="L6420" s="104">
        <v>114</v>
      </c>
      <c r="M6420" s="104">
        <v>114</v>
      </c>
      <c r="N6420" s="104">
        <v>114</v>
      </c>
      <c r="O6420" s="104">
        <v>114</v>
      </c>
      <c r="P6420" s="104">
        <v>114</v>
      </c>
      <c r="Q6420" s="104">
        <v>114</v>
      </c>
      <c r="R6420" s="104">
        <f t="shared" si="222"/>
        <v>1368</v>
      </c>
      <c r="S6420" s="50">
        <f t="shared" si="223"/>
        <v>179208</v>
      </c>
      <c r="T6420" s="134"/>
    </row>
    <row r="6421" spans="1:20" s="41" customFormat="1" ht="18" customHeight="1" x14ac:dyDescent="0.25">
      <c r="A6421" s="38" t="s">
        <v>919</v>
      </c>
      <c r="B6421" s="38">
        <v>22455242</v>
      </c>
      <c r="C6421" s="39" t="s">
        <v>1176</v>
      </c>
      <c r="D6421" s="39">
        <v>2204005</v>
      </c>
      <c r="E6421" s="40">
        <v>939</v>
      </c>
      <c r="F6421" s="104">
        <v>40</v>
      </c>
      <c r="G6421" s="104">
        <v>40</v>
      </c>
      <c r="H6421" s="104">
        <v>40</v>
      </c>
      <c r="I6421" s="104">
        <v>40</v>
      </c>
      <c r="J6421" s="104">
        <v>40</v>
      </c>
      <c r="K6421" s="104">
        <v>40</v>
      </c>
      <c r="L6421" s="104">
        <v>40</v>
      </c>
      <c r="M6421" s="104">
        <v>40</v>
      </c>
      <c r="N6421" s="104">
        <v>40</v>
      </c>
      <c r="O6421" s="104">
        <v>40</v>
      </c>
      <c r="P6421" s="104">
        <v>40</v>
      </c>
      <c r="Q6421" s="104">
        <v>40</v>
      </c>
      <c r="R6421" s="104">
        <f t="shared" si="222"/>
        <v>480</v>
      </c>
      <c r="S6421" s="50">
        <f t="shared" si="223"/>
        <v>450720</v>
      </c>
      <c r="T6421" s="134"/>
    </row>
    <row r="6422" spans="1:20" s="41" customFormat="1" ht="18" customHeight="1" x14ac:dyDescent="0.25">
      <c r="A6422" s="38" t="s">
        <v>919</v>
      </c>
      <c r="B6422" s="38">
        <v>22455243</v>
      </c>
      <c r="C6422" s="39" t="s">
        <v>1367</v>
      </c>
      <c r="D6422" s="39">
        <v>2204005</v>
      </c>
      <c r="E6422" s="40">
        <v>869</v>
      </c>
      <c r="F6422" s="104">
        <v>8</v>
      </c>
      <c r="G6422" s="104">
        <v>8</v>
      </c>
      <c r="H6422" s="104">
        <v>8</v>
      </c>
      <c r="I6422" s="104">
        <v>8</v>
      </c>
      <c r="J6422" s="104">
        <v>8</v>
      </c>
      <c r="K6422" s="104">
        <v>8</v>
      </c>
      <c r="L6422" s="104">
        <v>8</v>
      </c>
      <c r="M6422" s="104">
        <v>8</v>
      </c>
      <c r="N6422" s="104">
        <v>8</v>
      </c>
      <c r="O6422" s="104">
        <v>8</v>
      </c>
      <c r="P6422" s="104">
        <v>8</v>
      </c>
      <c r="Q6422" s="104">
        <v>8</v>
      </c>
      <c r="R6422" s="104">
        <f t="shared" si="222"/>
        <v>96</v>
      </c>
      <c r="S6422" s="50">
        <f t="shared" si="223"/>
        <v>83424</v>
      </c>
      <c r="T6422" s="134"/>
    </row>
    <row r="6423" spans="1:20" s="41" customFormat="1" ht="18" customHeight="1" x14ac:dyDescent="0.25">
      <c r="A6423" s="38" t="s">
        <v>919</v>
      </c>
      <c r="B6423" s="38">
        <v>22455530</v>
      </c>
      <c r="C6423" s="39" t="s">
        <v>1524</v>
      </c>
      <c r="D6423" s="39">
        <v>220400500000</v>
      </c>
      <c r="E6423" s="40">
        <v>536</v>
      </c>
      <c r="F6423" s="104">
        <v>1</v>
      </c>
      <c r="G6423" s="104">
        <v>1</v>
      </c>
      <c r="H6423" s="104">
        <v>1</v>
      </c>
      <c r="I6423" s="104">
        <v>1</v>
      </c>
      <c r="J6423" s="104">
        <v>1</v>
      </c>
      <c r="K6423" s="104">
        <v>0</v>
      </c>
      <c r="L6423" s="104">
        <v>0</v>
      </c>
      <c r="M6423" s="104">
        <v>0</v>
      </c>
      <c r="N6423" s="104">
        <v>0</v>
      </c>
      <c r="O6423" s="104">
        <v>0</v>
      </c>
      <c r="P6423" s="104">
        <v>0</v>
      </c>
      <c r="Q6423" s="104">
        <v>0</v>
      </c>
      <c r="R6423" s="104">
        <f t="shared" si="222"/>
        <v>5</v>
      </c>
      <c r="S6423" s="50">
        <f t="shared" si="223"/>
        <v>2680</v>
      </c>
      <c r="T6423" s="134"/>
    </row>
    <row r="6424" spans="1:20" s="41" customFormat="1" ht="18" customHeight="1" x14ac:dyDescent="0.25">
      <c r="A6424" s="38" t="s">
        <v>919</v>
      </c>
      <c r="B6424" s="38">
        <v>22455555</v>
      </c>
      <c r="C6424" s="39" t="s">
        <v>1177</v>
      </c>
      <c r="D6424" s="39">
        <v>2204005</v>
      </c>
      <c r="E6424" s="40">
        <v>53907</v>
      </c>
      <c r="F6424" s="104">
        <v>0</v>
      </c>
      <c r="G6424" s="104">
        <v>0</v>
      </c>
      <c r="H6424" s="104">
        <v>0</v>
      </c>
      <c r="I6424" s="104">
        <v>0</v>
      </c>
      <c r="J6424" s="104">
        <v>0</v>
      </c>
      <c r="K6424" s="104">
        <v>0</v>
      </c>
      <c r="L6424" s="104">
        <v>0</v>
      </c>
      <c r="M6424" s="104">
        <v>0</v>
      </c>
      <c r="N6424" s="104">
        <v>0</v>
      </c>
      <c r="O6424" s="104">
        <v>0</v>
      </c>
      <c r="P6424" s="104">
        <v>1</v>
      </c>
      <c r="Q6424" s="104">
        <v>1</v>
      </c>
      <c r="R6424" s="104">
        <f t="shared" si="222"/>
        <v>2</v>
      </c>
      <c r="S6424" s="50">
        <f t="shared" si="223"/>
        <v>107814</v>
      </c>
      <c r="T6424" s="134"/>
    </row>
    <row r="6425" spans="1:20" s="41" customFormat="1" ht="18" customHeight="1" x14ac:dyDescent="0.25">
      <c r="A6425" s="38" t="s">
        <v>919</v>
      </c>
      <c r="B6425" s="38">
        <v>22455871</v>
      </c>
      <c r="C6425" s="39" t="s">
        <v>1370</v>
      </c>
      <c r="D6425" s="39">
        <v>2204005</v>
      </c>
      <c r="E6425" s="40">
        <v>30</v>
      </c>
      <c r="F6425" s="104">
        <v>415</v>
      </c>
      <c r="G6425" s="104">
        <v>415</v>
      </c>
      <c r="H6425" s="104">
        <v>415</v>
      </c>
      <c r="I6425" s="104">
        <v>415</v>
      </c>
      <c r="J6425" s="104">
        <v>415</v>
      </c>
      <c r="K6425" s="104">
        <v>415</v>
      </c>
      <c r="L6425" s="104">
        <v>415</v>
      </c>
      <c r="M6425" s="104">
        <v>415</v>
      </c>
      <c r="N6425" s="104">
        <v>415</v>
      </c>
      <c r="O6425" s="104">
        <v>415</v>
      </c>
      <c r="P6425" s="104">
        <v>415</v>
      </c>
      <c r="Q6425" s="104">
        <v>415</v>
      </c>
      <c r="R6425" s="104">
        <f t="shared" si="222"/>
        <v>4980</v>
      </c>
      <c r="S6425" s="50">
        <f t="shared" si="223"/>
        <v>149400</v>
      </c>
      <c r="T6425" s="134"/>
    </row>
    <row r="6426" spans="1:20" s="41" customFormat="1" ht="18" customHeight="1" x14ac:dyDescent="0.25">
      <c r="A6426" s="38" t="s">
        <v>919</v>
      </c>
      <c r="B6426" s="38">
        <v>22455880</v>
      </c>
      <c r="C6426" s="39" t="s">
        <v>1178</v>
      </c>
      <c r="D6426" s="39">
        <v>2204005</v>
      </c>
      <c r="E6426" s="40">
        <v>248</v>
      </c>
      <c r="F6426" s="104">
        <v>115</v>
      </c>
      <c r="G6426" s="104">
        <v>115</v>
      </c>
      <c r="H6426" s="104">
        <v>115</v>
      </c>
      <c r="I6426" s="104">
        <v>115</v>
      </c>
      <c r="J6426" s="104">
        <v>115</v>
      </c>
      <c r="K6426" s="104">
        <v>115</v>
      </c>
      <c r="L6426" s="104">
        <v>115</v>
      </c>
      <c r="M6426" s="104">
        <v>115</v>
      </c>
      <c r="N6426" s="104">
        <v>115</v>
      </c>
      <c r="O6426" s="104">
        <v>115</v>
      </c>
      <c r="P6426" s="104">
        <v>115</v>
      </c>
      <c r="Q6426" s="104">
        <v>115</v>
      </c>
      <c r="R6426" s="104">
        <f t="shared" si="222"/>
        <v>1380</v>
      </c>
      <c r="S6426" s="50">
        <f t="shared" si="223"/>
        <v>342240</v>
      </c>
      <c r="T6426" s="134"/>
    </row>
    <row r="6427" spans="1:20" s="41" customFormat="1" ht="18" customHeight="1" x14ac:dyDescent="0.25">
      <c r="A6427" s="38" t="s">
        <v>919</v>
      </c>
      <c r="B6427" s="38">
        <v>22456217</v>
      </c>
      <c r="C6427" s="39" t="s">
        <v>1179</v>
      </c>
      <c r="D6427" s="39">
        <v>2204005</v>
      </c>
      <c r="E6427" s="40">
        <v>3405</v>
      </c>
      <c r="F6427" s="104">
        <v>30</v>
      </c>
      <c r="G6427" s="104">
        <v>30</v>
      </c>
      <c r="H6427" s="104">
        <v>30</v>
      </c>
      <c r="I6427" s="104">
        <v>30</v>
      </c>
      <c r="J6427" s="104">
        <v>30</v>
      </c>
      <c r="K6427" s="104">
        <v>30</v>
      </c>
      <c r="L6427" s="104">
        <v>30</v>
      </c>
      <c r="M6427" s="104">
        <v>30</v>
      </c>
      <c r="N6427" s="104">
        <v>30</v>
      </c>
      <c r="O6427" s="104">
        <v>30</v>
      </c>
      <c r="P6427" s="104">
        <v>30</v>
      </c>
      <c r="Q6427" s="104">
        <v>30</v>
      </c>
      <c r="R6427" s="104">
        <f t="shared" si="222"/>
        <v>360</v>
      </c>
      <c r="S6427" s="50">
        <f t="shared" si="223"/>
        <v>1225800</v>
      </c>
      <c r="T6427" s="134"/>
    </row>
    <row r="6428" spans="1:20" s="41" customFormat="1" ht="18" customHeight="1" x14ac:dyDescent="0.25">
      <c r="A6428" s="38" t="s">
        <v>919</v>
      </c>
      <c r="B6428" s="38">
        <v>22456402</v>
      </c>
      <c r="C6428" s="39" t="s">
        <v>1371</v>
      </c>
      <c r="D6428" s="39">
        <v>2204005</v>
      </c>
      <c r="E6428" s="40">
        <v>3439</v>
      </c>
      <c r="F6428" s="104">
        <v>1</v>
      </c>
      <c r="G6428" s="104">
        <v>1</v>
      </c>
      <c r="H6428" s="104">
        <v>1</v>
      </c>
      <c r="I6428" s="104">
        <v>1</v>
      </c>
      <c r="J6428" s="104">
        <v>1</v>
      </c>
      <c r="K6428" s="104">
        <v>1</v>
      </c>
      <c r="L6428" s="104">
        <v>1</v>
      </c>
      <c r="M6428" s="104">
        <v>1</v>
      </c>
      <c r="N6428" s="104">
        <v>1</v>
      </c>
      <c r="O6428" s="104">
        <v>1</v>
      </c>
      <c r="P6428" s="104">
        <v>1</v>
      </c>
      <c r="Q6428" s="104">
        <v>1</v>
      </c>
      <c r="R6428" s="104">
        <f t="shared" si="222"/>
        <v>12</v>
      </c>
      <c r="S6428" s="50">
        <f t="shared" si="223"/>
        <v>41268</v>
      </c>
      <c r="T6428" s="134"/>
    </row>
    <row r="6429" spans="1:20" s="41" customFormat="1" ht="18" customHeight="1" x14ac:dyDescent="0.25">
      <c r="A6429" s="38" t="s">
        <v>919</v>
      </c>
      <c r="B6429" s="38">
        <v>22456550</v>
      </c>
      <c r="C6429" s="39" t="s">
        <v>1525</v>
      </c>
      <c r="D6429" s="39">
        <v>2204005</v>
      </c>
      <c r="E6429" s="40">
        <v>340</v>
      </c>
      <c r="F6429" s="104">
        <v>23</v>
      </c>
      <c r="G6429" s="104">
        <v>23</v>
      </c>
      <c r="H6429" s="104">
        <v>23</v>
      </c>
      <c r="I6429" s="104">
        <v>23</v>
      </c>
      <c r="J6429" s="104">
        <v>23</v>
      </c>
      <c r="K6429" s="104">
        <v>23</v>
      </c>
      <c r="L6429" s="104">
        <v>23</v>
      </c>
      <c r="M6429" s="104">
        <v>22</v>
      </c>
      <c r="N6429" s="104">
        <v>22</v>
      </c>
      <c r="O6429" s="104">
        <v>22</v>
      </c>
      <c r="P6429" s="104">
        <v>22</v>
      </c>
      <c r="Q6429" s="104">
        <v>22</v>
      </c>
      <c r="R6429" s="104">
        <f t="shared" si="222"/>
        <v>271</v>
      </c>
      <c r="S6429" s="50">
        <f t="shared" si="223"/>
        <v>92140</v>
      </c>
      <c r="T6429" s="134"/>
    </row>
    <row r="6430" spans="1:20" s="41" customFormat="1" ht="18" customHeight="1" x14ac:dyDescent="0.25">
      <c r="A6430" s="38" t="s">
        <v>919</v>
      </c>
      <c r="B6430" s="38">
        <v>22456570</v>
      </c>
      <c r="C6430" s="39" t="s">
        <v>1526</v>
      </c>
      <c r="D6430" s="39">
        <v>2204005</v>
      </c>
      <c r="E6430" s="40">
        <v>298</v>
      </c>
      <c r="F6430" s="104">
        <v>11</v>
      </c>
      <c r="G6430" s="104">
        <v>11</v>
      </c>
      <c r="H6430" s="104">
        <v>11</v>
      </c>
      <c r="I6430" s="104">
        <v>11</v>
      </c>
      <c r="J6430" s="104">
        <v>11</v>
      </c>
      <c r="K6430" s="104">
        <v>11</v>
      </c>
      <c r="L6430" s="104">
        <v>11</v>
      </c>
      <c r="M6430" s="104">
        <v>11</v>
      </c>
      <c r="N6430" s="104">
        <v>11</v>
      </c>
      <c r="O6430" s="104">
        <v>11</v>
      </c>
      <c r="P6430" s="104">
        <v>11</v>
      </c>
      <c r="Q6430" s="104">
        <v>11</v>
      </c>
      <c r="R6430" s="104">
        <f t="shared" si="222"/>
        <v>132</v>
      </c>
      <c r="S6430" s="50">
        <f t="shared" si="223"/>
        <v>39336</v>
      </c>
      <c r="T6430" s="134"/>
    </row>
    <row r="6431" spans="1:20" s="41" customFormat="1" ht="18" customHeight="1" x14ac:dyDescent="0.25">
      <c r="A6431" s="38" t="s">
        <v>919</v>
      </c>
      <c r="B6431" s="38">
        <v>22456870</v>
      </c>
      <c r="C6431" s="39" t="s">
        <v>1567</v>
      </c>
      <c r="D6431" s="39">
        <v>2204005</v>
      </c>
      <c r="E6431" s="40">
        <v>541</v>
      </c>
      <c r="F6431" s="104">
        <v>5</v>
      </c>
      <c r="G6431" s="104">
        <v>5</v>
      </c>
      <c r="H6431" s="104">
        <v>5</v>
      </c>
      <c r="I6431" s="104">
        <v>5</v>
      </c>
      <c r="J6431" s="104">
        <v>5</v>
      </c>
      <c r="K6431" s="104">
        <v>5</v>
      </c>
      <c r="L6431" s="104">
        <v>5</v>
      </c>
      <c r="M6431" s="104">
        <v>5</v>
      </c>
      <c r="N6431" s="104">
        <v>4</v>
      </c>
      <c r="O6431" s="104">
        <v>4</v>
      </c>
      <c r="P6431" s="104">
        <v>4</v>
      </c>
      <c r="Q6431" s="104">
        <v>4</v>
      </c>
      <c r="R6431" s="104">
        <f t="shared" si="222"/>
        <v>56</v>
      </c>
      <c r="S6431" s="50">
        <f t="shared" si="223"/>
        <v>30296</v>
      </c>
      <c r="T6431" s="134"/>
    </row>
    <row r="6432" spans="1:20" s="41" customFormat="1" ht="18" customHeight="1" x14ac:dyDescent="0.25">
      <c r="A6432" s="38" t="s">
        <v>919</v>
      </c>
      <c r="B6432" s="38">
        <v>22456890</v>
      </c>
      <c r="C6432" s="39" t="s">
        <v>1372</v>
      </c>
      <c r="D6432" s="39">
        <v>2204005</v>
      </c>
      <c r="E6432" s="40">
        <v>499</v>
      </c>
      <c r="F6432" s="104">
        <v>14</v>
      </c>
      <c r="G6432" s="104">
        <v>14</v>
      </c>
      <c r="H6432" s="104">
        <v>14</v>
      </c>
      <c r="I6432" s="104">
        <v>14</v>
      </c>
      <c r="J6432" s="104">
        <v>14</v>
      </c>
      <c r="K6432" s="104">
        <v>14</v>
      </c>
      <c r="L6432" s="104">
        <v>14</v>
      </c>
      <c r="M6432" s="104">
        <v>13</v>
      </c>
      <c r="N6432" s="104">
        <v>13</v>
      </c>
      <c r="O6432" s="104">
        <v>13</v>
      </c>
      <c r="P6432" s="104">
        <v>13</v>
      </c>
      <c r="Q6432" s="104">
        <v>13</v>
      </c>
      <c r="R6432" s="104">
        <f t="shared" si="222"/>
        <v>163</v>
      </c>
      <c r="S6432" s="50">
        <f t="shared" si="223"/>
        <v>81337</v>
      </c>
      <c r="T6432" s="134"/>
    </row>
    <row r="6433" spans="1:20" s="41" customFormat="1" ht="18" customHeight="1" x14ac:dyDescent="0.25">
      <c r="A6433" s="38" t="s">
        <v>919</v>
      </c>
      <c r="B6433" s="38">
        <v>22456920</v>
      </c>
      <c r="C6433" s="39" t="s">
        <v>1181</v>
      </c>
      <c r="D6433" s="39">
        <v>2204005</v>
      </c>
      <c r="E6433" s="40">
        <v>5474</v>
      </c>
      <c r="F6433" s="104">
        <v>17</v>
      </c>
      <c r="G6433" s="104">
        <v>17</v>
      </c>
      <c r="H6433" s="104">
        <v>17</v>
      </c>
      <c r="I6433" s="104">
        <v>17</v>
      </c>
      <c r="J6433" s="104">
        <v>17</v>
      </c>
      <c r="K6433" s="104">
        <v>17</v>
      </c>
      <c r="L6433" s="104">
        <v>17</v>
      </c>
      <c r="M6433" s="104">
        <v>17</v>
      </c>
      <c r="N6433" s="104">
        <v>17</v>
      </c>
      <c r="O6433" s="104">
        <v>17</v>
      </c>
      <c r="P6433" s="104">
        <v>17</v>
      </c>
      <c r="Q6433" s="104">
        <v>17</v>
      </c>
      <c r="R6433" s="104">
        <f t="shared" si="222"/>
        <v>204</v>
      </c>
      <c r="S6433" s="50">
        <f t="shared" si="223"/>
        <v>1116696</v>
      </c>
      <c r="T6433" s="134"/>
    </row>
    <row r="6434" spans="1:20" s="41" customFormat="1" ht="18" customHeight="1" x14ac:dyDescent="0.25">
      <c r="A6434" s="38" t="s">
        <v>919</v>
      </c>
      <c r="B6434" s="38">
        <v>22457040</v>
      </c>
      <c r="C6434" s="39" t="s">
        <v>1374</v>
      </c>
      <c r="D6434" s="39">
        <v>2204005</v>
      </c>
      <c r="E6434" s="40">
        <v>608</v>
      </c>
      <c r="F6434" s="104">
        <v>112</v>
      </c>
      <c r="G6434" s="104">
        <v>112</v>
      </c>
      <c r="H6434" s="104">
        <v>112</v>
      </c>
      <c r="I6434" s="104">
        <v>112</v>
      </c>
      <c r="J6434" s="104">
        <v>112</v>
      </c>
      <c r="K6434" s="104">
        <v>112</v>
      </c>
      <c r="L6434" s="104">
        <v>112</v>
      </c>
      <c r="M6434" s="104">
        <v>112</v>
      </c>
      <c r="N6434" s="104">
        <v>112</v>
      </c>
      <c r="O6434" s="104">
        <v>112</v>
      </c>
      <c r="P6434" s="104">
        <v>112</v>
      </c>
      <c r="Q6434" s="104">
        <v>112</v>
      </c>
      <c r="R6434" s="104">
        <f t="shared" ref="R6434:R6494" si="224">SUM(F6434:Q6434)</f>
        <v>1344</v>
      </c>
      <c r="S6434" s="50">
        <f t="shared" si="223"/>
        <v>817152</v>
      </c>
      <c r="T6434" s="134"/>
    </row>
    <row r="6435" spans="1:20" s="41" customFormat="1" ht="18" customHeight="1" x14ac:dyDescent="0.25">
      <c r="A6435" s="38" t="s">
        <v>919</v>
      </c>
      <c r="B6435" s="38">
        <v>22457120</v>
      </c>
      <c r="C6435" s="39" t="s">
        <v>1182</v>
      </c>
      <c r="D6435" s="39">
        <v>2204005</v>
      </c>
      <c r="E6435" s="40">
        <v>608</v>
      </c>
      <c r="F6435" s="104">
        <v>20</v>
      </c>
      <c r="G6435" s="104">
        <v>20</v>
      </c>
      <c r="H6435" s="104">
        <v>20</v>
      </c>
      <c r="I6435" s="104">
        <v>20</v>
      </c>
      <c r="J6435" s="104">
        <v>20</v>
      </c>
      <c r="K6435" s="104">
        <v>20</v>
      </c>
      <c r="L6435" s="104">
        <v>20</v>
      </c>
      <c r="M6435" s="104">
        <v>20</v>
      </c>
      <c r="N6435" s="104">
        <v>20</v>
      </c>
      <c r="O6435" s="104">
        <v>20</v>
      </c>
      <c r="P6435" s="104">
        <v>20</v>
      </c>
      <c r="Q6435" s="104">
        <v>20</v>
      </c>
      <c r="R6435" s="104">
        <f t="shared" si="224"/>
        <v>240</v>
      </c>
      <c r="S6435" s="50">
        <f t="shared" si="223"/>
        <v>145920</v>
      </c>
      <c r="T6435" s="134"/>
    </row>
    <row r="6436" spans="1:20" s="41" customFormat="1" ht="18" customHeight="1" x14ac:dyDescent="0.25">
      <c r="A6436" s="38" t="s">
        <v>919</v>
      </c>
      <c r="B6436" s="38">
        <v>22457170</v>
      </c>
      <c r="C6436" s="39" t="s">
        <v>1183</v>
      </c>
      <c r="D6436" s="39">
        <v>2204005</v>
      </c>
      <c r="E6436" s="40">
        <v>619</v>
      </c>
      <c r="F6436" s="104">
        <v>48</v>
      </c>
      <c r="G6436" s="104">
        <v>48</v>
      </c>
      <c r="H6436" s="104">
        <v>48</v>
      </c>
      <c r="I6436" s="104">
        <v>48</v>
      </c>
      <c r="J6436" s="104">
        <v>48</v>
      </c>
      <c r="K6436" s="104">
        <v>48</v>
      </c>
      <c r="L6436" s="104">
        <v>48</v>
      </c>
      <c r="M6436" s="104">
        <v>48</v>
      </c>
      <c r="N6436" s="104">
        <v>48</v>
      </c>
      <c r="O6436" s="104">
        <v>48</v>
      </c>
      <c r="P6436" s="104">
        <v>48</v>
      </c>
      <c r="Q6436" s="104">
        <v>48</v>
      </c>
      <c r="R6436" s="104">
        <f t="shared" si="224"/>
        <v>576</v>
      </c>
      <c r="S6436" s="50">
        <f t="shared" si="223"/>
        <v>356544</v>
      </c>
      <c r="T6436" s="134"/>
    </row>
    <row r="6437" spans="1:20" s="41" customFormat="1" ht="18" customHeight="1" x14ac:dyDescent="0.25">
      <c r="A6437" s="38" t="s">
        <v>919</v>
      </c>
      <c r="B6437" s="38">
        <v>22458581</v>
      </c>
      <c r="C6437" s="39" t="s">
        <v>1527</v>
      </c>
      <c r="D6437" s="39">
        <v>2204005</v>
      </c>
      <c r="E6437" s="40">
        <v>2023</v>
      </c>
      <c r="F6437" s="104">
        <v>10</v>
      </c>
      <c r="G6437" s="104">
        <v>10</v>
      </c>
      <c r="H6437" s="104">
        <v>10</v>
      </c>
      <c r="I6437" s="104">
        <v>10</v>
      </c>
      <c r="J6437" s="104">
        <v>10</v>
      </c>
      <c r="K6437" s="104">
        <v>10</v>
      </c>
      <c r="L6437" s="104">
        <v>10</v>
      </c>
      <c r="M6437" s="104">
        <v>10</v>
      </c>
      <c r="N6437" s="104">
        <v>10</v>
      </c>
      <c r="O6437" s="104">
        <v>10</v>
      </c>
      <c r="P6437" s="104">
        <v>10</v>
      </c>
      <c r="Q6437" s="104">
        <v>10</v>
      </c>
      <c r="R6437" s="104">
        <f t="shared" si="224"/>
        <v>120</v>
      </c>
      <c r="S6437" s="50">
        <f t="shared" si="223"/>
        <v>242760</v>
      </c>
      <c r="T6437" s="134"/>
    </row>
    <row r="6438" spans="1:20" s="41" customFormat="1" ht="18" customHeight="1" x14ac:dyDescent="0.25">
      <c r="A6438" s="38" t="s">
        <v>919</v>
      </c>
      <c r="B6438" s="38">
        <v>22458584</v>
      </c>
      <c r="C6438" s="39" t="s">
        <v>3387</v>
      </c>
      <c r="D6438" s="39">
        <v>2204005</v>
      </c>
      <c r="E6438" s="40">
        <v>67830</v>
      </c>
      <c r="F6438" s="104">
        <v>1</v>
      </c>
      <c r="G6438" s="104">
        <v>1</v>
      </c>
      <c r="H6438" s="104">
        <v>1</v>
      </c>
      <c r="I6438" s="104">
        <v>1</v>
      </c>
      <c r="J6438" s="104">
        <v>1</v>
      </c>
      <c r="K6438" s="104">
        <v>1</v>
      </c>
      <c r="L6438" s="104">
        <v>1</v>
      </c>
      <c r="M6438" s="104">
        <v>1</v>
      </c>
      <c r="N6438" s="104">
        <v>1</v>
      </c>
      <c r="O6438" s="104">
        <v>1</v>
      </c>
      <c r="P6438" s="104">
        <v>1</v>
      </c>
      <c r="Q6438" s="104">
        <v>1</v>
      </c>
      <c r="R6438" s="104">
        <f t="shared" si="224"/>
        <v>12</v>
      </c>
      <c r="S6438" s="50">
        <f t="shared" si="223"/>
        <v>813960</v>
      </c>
      <c r="T6438" s="134"/>
    </row>
    <row r="6439" spans="1:20" s="41" customFormat="1" ht="18" customHeight="1" x14ac:dyDescent="0.25">
      <c r="A6439" s="38" t="s">
        <v>919</v>
      </c>
      <c r="B6439" s="38">
        <v>22458585</v>
      </c>
      <c r="C6439" s="39" t="s">
        <v>3388</v>
      </c>
      <c r="D6439" s="39">
        <v>2204005</v>
      </c>
      <c r="E6439" s="40">
        <v>19040</v>
      </c>
      <c r="F6439" s="104">
        <v>1</v>
      </c>
      <c r="G6439" s="104">
        <v>1</v>
      </c>
      <c r="H6439" s="104">
        <v>1</v>
      </c>
      <c r="I6439" s="104">
        <v>1</v>
      </c>
      <c r="J6439" s="104">
        <v>1</v>
      </c>
      <c r="K6439" s="104">
        <v>1</v>
      </c>
      <c r="L6439" s="104">
        <v>1</v>
      </c>
      <c r="M6439" s="104">
        <v>1</v>
      </c>
      <c r="N6439" s="104">
        <v>1</v>
      </c>
      <c r="O6439" s="104">
        <v>1</v>
      </c>
      <c r="P6439" s="104">
        <v>1</v>
      </c>
      <c r="Q6439" s="104">
        <v>1</v>
      </c>
      <c r="R6439" s="104">
        <f t="shared" si="224"/>
        <v>12</v>
      </c>
      <c r="S6439" s="50">
        <f t="shared" si="223"/>
        <v>228480</v>
      </c>
      <c r="T6439" s="134"/>
    </row>
    <row r="6440" spans="1:20" s="41" customFormat="1" ht="18" customHeight="1" x14ac:dyDescent="0.25">
      <c r="A6440" s="38" t="s">
        <v>919</v>
      </c>
      <c r="B6440" s="38">
        <v>22458750</v>
      </c>
      <c r="C6440" s="39" t="s">
        <v>1002</v>
      </c>
      <c r="D6440" s="39">
        <v>2204005</v>
      </c>
      <c r="E6440" s="40">
        <v>24</v>
      </c>
      <c r="F6440" s="104">
        <v>14417</v>
      </c>
      <c r="G6440" s="104">
        <v>14417</v>
      </c>
      <c r="H6440" s="104">
        <v>14417</v>
      </c>
      <c r="I6440" s="104">
        <v>14417</v>
      </c>
      <c r="J6440" s="104">
        <v>14417</v>
      </c>
      <c r="K6440" s="104">
        <v>14417</v>
      </c>
      <c r="L6440" s="104">
        <v>14417</v>
      </c>
      <c r="M6440" s="104">
        <v>14417</v>
      </c>
      <c r="N6440" s="104">
        <v>14417</v>
      </c>
      <c r="O6440" s="104">
        <v>14417</v>
      </c>
      <c r="P6440" s="104">
        <v>14417</v>
      </c>
      <c r="Q6440" s="104">
        <v>14417</v>
      </c>
      <c r="R6440" s="104">
        <f t="shared" si="224"/>
        <v>173004</v>
      </c>
      <c r="S6440" s="50">
        <f t="shared" si="223"/>
        <v>4152096</v>
      </c>
      <c r="T6440" s="134"/>
    </row>
    <row r="6441" spans="1:20" s="41" customFormat="1" ht="18" customHeight="1" x14ac:dyDescent="0.25">
      <c r="A6441" s="38" t="s">
        <v>919</v>
      </c>
      <c r="B6441" s="38">
        <v>22458775</v>
      </c>
      <c r="C6441" s="39" t="s">
        <v>1003</v>
      </c>
      <c r="D6441" s="39">
        <v>2204005</v>
      </c>
      <c r="E6441" s="40">
        <v>42</v>
      </c>
      <c r="F6441" s="104">
        <v>808</v>
      </c>
      <c r="G6441" s="104">
        <v>808</v>
      </c>
      <c r="H6441" s="104">
        <v>808</v>
      </c>
      <c r="I6441" s="104">
        <v>808</v>
      </c>
      <c r="J6441" s="104">
        <v>808</v>
      </c>
      <c r="K6441" s="104">
        <v>808</v>
      </c>
      <c r="L6441" s="104">
        <v>808</v>
      </c>
      <c r="M6441" s="104">
        <v>808</v>
      </c>
      <c r="N6441" s="104">
        <v>808</v>
      </c>
      <c r="O6441" s="104">
        <v>808</v>
      </c>
      <c r="P6441" s="104">
        <v>808</v>
      </c>
      <c r="Q6441" s="104">
        <v>808</v>
      </c>
      <c r="R6441" s="104">
        <f t="shared" si="224"/>
        <v>9696</v>
      </c>
      <c r="S6441" s="50">
        <f t="shared" si="223"/>
        <v>407232</v>
      </c>
      <c r="T6441" s="134"/>
    </row>
    <row r="6442" spans="1:20" s="41" customFormat="1" ht="18" customHeight="1" x14ac:dyDescent="0.25">
      <c r="A6442" s="38" t="s">
        <v>919</v>
      </c>
      <c r="B6442" s="38">
        <v>22458780</v>
      </c>
      <c r="C6442" s="39" t="s">
        <v>1004</v>
      </c>
      <c r="D6442" s="39">
        <v>2204005</v>
      </c>
      <c r="E6442" s="40">
        <v>21</v>
      </c>
      <c r="F6442" s="104">
        <v>5000</v>
      </c>
      <c r="G6442" s="104">
        <v>5000</v>
      </c>
      <c r="H6442" s="104">
        <v>5000</v>
      </c>
      <c r="I6442" s="104">
        <v>5000</v>
      </c>
      <c r="J6442" s="104">
        <v>5000</v>
      </c>
      <c r="K6442" s="104">
        <v>5000</v>
      </c>
      <c r="L6442" s="104">
        <v>5000</v>
      </c>
      <c r="M6442" s="104">
        <v>5000</v>
      </c>
      <c r="N6442" s="104">
        <v>5000</v>
      </c>
      <c r="O6442" s="104">
        <v>5000</v>
      </c>
      <c r="P6442" s="104">
        <v>5000</v>
      </c>
      <c r="Q6442" s="104">
        <v>5000</v>
      </c>
      <c r="R6442" s="104">
        <f t="shared" si="224"/>
        <v>60000</v>
      </c>
      <c r="S6442" s="50">
        <f t="shared" si="223"/>
        <v>1260000</v>
      </c>
      <c r="T6442" s="134"/>
    </row>
    <row r="6443" spans="1:20" s="41" customFormat="1" ht="18" customHeight="1" x14ac:dyDescent="0.25">
      <c r="A6443" s="38" t="s">
        <v>919</v>
      </c>
      <c r="B6443" s="38">
        <v>22459073</v>
      </c>
      <c r="C6443" s="39" t="s">
        <v>1184</v>
      </c>
      <c r="D6443" s="39">
        <v>2204005</v>
      </c>
      <c r="E6443" s="40">
        <v>4165</v>
      </c>
      <c r="F6443" s="104">
        <v>94</v>
      </c>
      <c r="G6443" s="104">
        <v>94</v>
      </c>
      <c r="H6443" s="104">
        <v>94</v>
      </c>
      <c r="I6443" s="104">
        <v>94</v>
      </c>
      <c r="J6443" s="104">
        <v>94</v>
      </c>
      <c r="K6443" s="104">
        <v>94</v>
      </c>
      <c r="L6443" s="104">
        <v>94</v>
      </c>
      <c r="M6443" s="104">
        <v>94</v>
      </c>
      <c r="N6443" s="104">
        <v>94</v>
      </c>
      <c r="O6443" s="104">
        <v>94</v>
      </c>
      <c r="P6443" s="104">
        <v>94</v>
      </c>
      <c r="Q6443" s="104">
        <v>94</v>
      </c>
      <c r="R6443" s="104">
        <f t="shared" si="224"/>
        <v>1128</v>
      </c>
      <c r="S6443" s="50">
        <f t="shared" si="223"/>
        <v>4698120</v>
      </c>
      <c r="T6443" s="134"/>
    </row>
    <row r="6444" spans="1:20" s="41" customFormat="1" ht="18" customHeight="1" x14ac:dyDescent="0.25">
      <c r="A6444" s="38" t="s">
        <v>919</v>
      </c>
      <c r="B6444" s="38">
        <v>22460005</v>
      </c>
      <c r="C6444" s="39" t="s">
        <v>1185</v>
      </c>
      <c r="D6444" s="39">
        <v>2204005</v>
      </c>
      <c r="E6444" s="40">
        <v>998</v>
      </c>
      <c r="F6444" s="104">
        <v>4</v>
      </c>
      <c r="G6444" s="104">
        <v>4</v>
      </c>
      <c r="H6444" s="104">
        <v>4</v>
      </c>
      <c r="I6444" s="104">
        <v>4</v>
      </c>
      <c r="J6444" s="104">
        <v>4</v>
      </c>
      <c r="K6444" s="104">
        <v>4</v>
      </c>
      <c r="L6444" s="104">
        <v>4</v>
      </c>
      <c r="M6444" s="104">
        <v>4</v>
      </c>
      <c r="N6444" s="104">
        <v>4</v>
      </c>
      <c r="O6444" s="104">
        <v>4</v>
      </c>
      <c r="P6444" s="104">
        <v>4</v>
      </c>
      <c r="Q6444" s="104">
        <v>4</v>
      </c>
      <c r="R6444" s="104">
        <f t="shared" si="224"/>
        <v>48</v>
      </c>
      <c r="S6444" s="50">
        <f t="shared" si="223"/>
        <v>47904</v>
      </c>
      <c r="T6444" s="134"/>
    </row>
    <row r="6445" spans="1:20" s="41" customFormat="1" ht="18" customHeight="1" x14ac:dyDescent="0.25">
      <c r="A6445" s="38" t="s">
        <v>919</v>
      </c>
      <c r="B6445" s="38">
        <v>22460700</v>
      </c>
      <c r="C6445" s="39" t="s">
        <v>1528</v>
      </c>
      <c r="D6445" s="39">
        <v>2204005</v>
      </c>
      <c r="E6445" s="40">
        <v>714</v>
      </c>
      <c r="F6445" s="104">
        <v>6</v>
      </c>
      <c r="G6445" s="104">
        <v>6</v>
      </c>
      <c r="H6445" s="104">
        <v>6</v>
      </c>
      <c r="I6445" s="104">
        <v>6</v>
      </c>
      <c r="J6445" s="104">
        <v>6</v>
      </c>
      <c r="K6445" s="104">
        <v>6</v>
      </c>
      <c r="L6445" s="104">
        <v>6</v>
      </c>
      <c r="M6445" s="104">
        <v>6</v>
      </c>
      <c r="N6445" s="104">
        <v>6</v>
      </c>
      <c r="O6445" s="104">
        <v>6</v>
      </c>
      <c r="P6445" s="104">
        <v>6</v>
      </c>
      <c r="Q6445" s="104">
        <v>6</v>
      </c>
      <c r="R6445" s="104">
        <f t="shared" si="224"/>
        <v>72</v>
      </c>
      <c r="S6445" s="50">
        <f t="shared" si="223"/>
        <v>51408</v>
      </c>
      <c r="T6445" s="134"/>
    </row>
    <row r="6446" spans="1:20" s="41" customFormat="1" ht="18" customHeight="1" x14ac:dyDescent="0.25">
      <c r="A6446" s="38" t="s">
        <v>919</v>
      </c>
      <c r="B6446" s="38">
        <v>22461347</v>
      </c>
      <c r="C6446" s="39" t="s">
        <v>1186</v>
      </c>
      <c r="D6446" s="39">
        <v>2204005</v>
      </c>
      <c r="E6446" s="40">
        <v>1749</v>
      </c>
      <c r="F6446" s="104">
        <v>3</v>
      </c>
      <c r="G6446" s="104">
        <v>3</v>
      </c>
      <c r="H6446" s="104">
        <v>3</v>
      </c>
      <c r="I6446" s="104">
        <v>3</v>
      </c>
      <c r="J6446" s="104">
        <v>3</v>
      </c>
      <c r="K6446" s="104">
        <v>3</v>
      </c>
      <c r="L6446" s="104">
        <v>3</v>
      </c>
      <c r="M6446" s="104">
        <v>3</v>
      </c>
      <c r="N6446" s="104">
        <v>3</v>
      </c>
      <c r="O6446" s="104">
        <v>3</v>
      </c>
      <c r="P6446" s="104">
        <v>3</v>
      </c>
      <c r="Q6446" s="104">
        <v>3</v>
      </c>
      <c r="R6446" s="104">
        <f t="shared" si="224"/>
        <v>36</v>
      </c>
      <c r="S6446" s="50">
        <f t="shared" si="223"/>
        <v>62964</v>
      </c>
      <c r="T6446" s="134"/>
    </row>
    <row r="6447" spans="1:20" s="41" customFormat="1" ht="18" customHeight="1" x14ac:dyDescent="0.25">
      <c r="A6447" s="38" t="s">
        <v>919</v>
      </c>
      <c r="B6447" s="38">
        <v>22465778</v>
      </c>
      <c r="C6447" s="39" t="s">
        <v>1187</v>
      </c>
      <c r="D6447" s="39">
        <v>2204005</v>
      </c>
      <c r="E6447" s="40">
        <v>1095</v>
      </c>
      <c r="F6447" s="104">
        <v>83</v>
      </c>
      <c r="G6447" s="104">
        <v>83</v>
      </c>
      <c r="H6447" s="104">
        <v>83</v>
      </c>
      <c r="I6447" s="104">
        <v>83</v>
      </c>
      <c r="J6447" s="104">
        <v>83</v>
      </c>
      <c r="K6447" s="104">
        <v>83</v>
      </c>
      <c r="L6447" s="104">
        <v>83</v>
      </c>
      <c r="M6447" s="104">
        <v>83</v>
      </c>
      <c r="N6447" s="104">
        <v>83</v>
      </c>
      <c r="O6447" s="104">
        <v>83</v>
      </c>
      <c r="P6447" s="104">
        <v>83</v>
      </c>
      <c r="Q6447" s="104">
        <v>83</v>
      </c>
      <c r="R6447" s="104">
        <f t="shared" si="224"/>
        <v>996</v>
      </c>
      <c r="S6447" s="50">
        <f t="shared" si="223"/>
        <v>1090620</v>
      </c>
      <c r="T6447" s="134"/>
    </row>
    <row r="6448" spans="1:20" s="41" customFormat="1" ht="18" customHeight="1" x14ac:dyDescent="0.25">
      <c r="A6448" s="38" t="s">
        <v>919</v>
      </c>
      <c r="B6448" s="38">
        <v>22466911</v>
      </c>
      <c r="C6448" s="39" t="s">
        <v>1188</v>
      </c>
      <c r="D6448" s="39">
        <v>2204005</v>
      </c>
      <c r="E6448" s="40">
        <v>3000</v>
      </c>
      <c r="F6448" s="104">
        <v>20</v>
      </c>
      <c r="G6448" s="104">
        <v>20</v>
      </c>
      <c r="H6448" s="104">
        <v>20</v>
      </c>
      <c r="I6448" s="104">
        <v>20</v>
      </c>
      <c r="J6448" s="104">
        <v>20</v>
      </c>
      <c r="K6448" s="104">
        <v>20</v>
      </c>
      <c r="L6448" s="104">
        <v>20</v>
      </c>
      <c r="M6448" s="104">
        <v>20</v>
      </c>
      <c r="N6448" s="104">
        <v>20</v>
      </c>
      <c r="O6448" s="104">
        <v>20</v>
      </c>
      <c r="P6448" s="104">
        <v>20</v>
      </c>
      <c r="Q6448" s="104">
        <v>20</v>
      </c>
      <c r="R6448" s="104">
        <f t="shared" si="224"/>
        <v>240</v>
      </c>
      <c r="S6448" s="50">
        <f t="shared" si="223"/>
        <v>720000</v>
      </c>
      <c r="T6448" s="134"/>
    </row>
    <row r="6449" spans="1:20" s="41" customFormat="1" ht="18" customHeight="1" x14ac:dyDescent="0.25">
      <c r="A6449" s="38" t="s">
        <v>919</v>
      </c>
      <c r="B6449" s="38">
        <v>22469896</v>
      </c>
      <c r="C6449" s="39" t="s">
        <v>1875</v>
      </c>
      <c r="D6449" s="39">
        <v>2204005</v>
      </c>
      <c r="E6449" s="40">
        <v>13090</v>
      </c>
      <c r="F6449" s="104">
        <v>61</v>
      </c>
      <c r="G6449" s="104">
        <v>61</v>
      </c>
      <c r="H6449" s="104">
        <v>61</v>
      </c>
      <c r="I6449" s="104">
        <v>61</v>
      </c>
      <c r="J6449" s="104">
        <v>61</v>
      </c>
      <c r="K6449" s="104">
        <v>61</v>
      </c>
      <c r="L6449" s="104">
        <v>61</v>
      </c>
      <c r="M6449" s="104">
        <v>61</v>
      </c>
      <c r="N6449" s="104">
        <v>61</v>
      </c>
      <c r="O6449" s="104">
        <v>61</v>
      </c>
      <c r="P6449" s="104">
        <v>61</v>
      </c>
      <c r="Q6449" s="104">
        <v>61</v>
      </c>
      <c r="R6449" s="104">
        <f t="shared" si="224"/>
        <v>732</v>
      </c>
      <c r="S6449" s="50">
        <f t="shared" si="223"/>
        <v>9581880</v>
      </c>
      <c r="T6449" s="134"/>
    </row>
    <row r="6450" spans="1:20" s="41" customFormat="1" ht="18" customHeight="1" x14ac:dyDescent="0.25">
      <c r="A6450" s="38" t="s">
        <v>919</v>
      </c>
      <c r="B6450" s="38">
        <v>22470858</v>
      </c>
      <c r="C6450" s="39" t="s">
        <v>2644</v>
      </c>
      <c r="D6450" s="39">
        <v>2204005</v>
      </c>
      <c r="E6450" s="40">
        <v>3332</v>
      </c>
      <c r="F6450" s="104">
        <v>2</v>
      </c>
      <c r="G6450" s="104">
        <v>2</v>
      </c>
      <c r="H6450" s="104">
        <v>2</v>
      </c>
      <c r="I6450" s="104">
        <v>2</v>
      </c>
      <c r="J6450" s="104">
        <v>2</v>
      </c>
      <c r="K6450" s="104">
        <v>2</v>
      </c>
      <c r="L6450" s="104">
        <v>2</v>
      </c>
      <c r="M6450" s="104">
        <v>2</v>
      </c>
      <c r="N6450" s="104">
        <v>2</v>
      </c>
      <c r="O6450" s="104">
        <v>2</v>
      </c>
      <c r="P6450" s="104">
        <v>2</v>
      </c>
      <c r="Q6450" s="104">
        <v>2</v>
      </c>
      <c r="R6450" s="104">
        <f t="shared" si="224"/>
        <v>24</v>
      </c>
      <c r="S6450" s="50">
        <f t="shared" si="223"/>
        <v>79968</v>
      </c>
      <c r="T6450" s="134"/>
    </row>
    <row r="6451" spans="1:20" s="41" customFormat="1" ht="18" customHeight="1" x14ac:dyDescent="0.25">
      <c r="A6451" s="38" t="s">
        <v>919</v>
      </c>
      <c r="B6451" s="38">
        <v>22475000</v>
      </c>
      <c r="C6451" s="39" t="s">
        <v>1384</v>
      </c>
      <c r="D6451" s="39">
        <v>2204005</v>
      </c>
      <c r="E6451" s="40">
        <v>1178</v>
      </c>
      <c r="F6451" s="104">
        <v>25</v>
      </c>
      <c r="G6451" s="104">
        <v>25</v>
      </c>
      <c r="H6451" s="104">
        <v>25</v>
      </c>
      <c r="I6451" s="104">
        <v>25</v>
      </c>
      <c r="J6451" s="104">
        <v>25</v>
      </c>
      <c r="K6451" s="104">
        <v>25</v>
      </c>
      <c r="L6451" s="104">
        <v>25</v>
      </c>
      <c r="M6451" s="104">
        <v>25</v>
      </c>
      <c r="N6451" s="104">
        <v>25</v>
      </c>
      <c r="O6451" s="104">
        <v>25</v>
      </c>
      <c r="P6451" s="104">
        <v>25</v>
      </c>
      <c r="Q6451" s="104">
        <v>25</v>
      </c>
      <c r="R6451" s="104">
        <f t="shared" si="224"/>
        <v>300</v>
      </c>
      <c r="S6451" s="50">
        <f t="shared" si="223"/>
        <v>353400</v>
      </c>
      <c r="T6451" s="134"/>
    </row>
    <row r="6452" spans="1:20" s="41" customFormat="1" ht="18" customHeight="1" x14ac:dyDescent="0.25">
      <c r="A6452" s="38" t="s">
        <v>919</v>
      </c>
      <c r="B6452" s="38">
        <v>22475200</v>
      </c>
      <c r="C6452" s="39" t="s">
        <v>1189</v>
      </c>
      <c r="D6452" s="39">
        <v>2204005</v>
      </c>
      <c r="E6452" s="40">
        <v>2219</v>
      </c>
      <c r="F6452" s="104">
        <v>36</v>
      </c>
      <c r="G6452" s="104">
        <v>36</v>
      </c>
      <c r="H6452" s="104">
        <v>36</v>
      </c>
      <c r="I6452" s="104">
        <v>36</v>
      </c>
      <c r="J6452" s="104">
        <v>36</v>
      </c>
      <c r="K6452" s="104">
        <v>36</v>
      </c>
      <c r="L6452" s="104">
        <v>36</v>
      </c>
      <c r="M6452" s="104">
        <v>36</v>
      </c>
      <c r="N6452" s="104">
        <v>36</v>
      </c>
      <c r="O6452" s="104">
        <v>36</v>
      </c>
      <c r="P6452" s="104">
        <v>36</v>
      </c>
      <c r="Q6452" s="104">
        <v>36</v>
      </c>
      <c r="R6452" s="104">
        <f t="shared" si="224"/>
        <v>432</v>
      </c>
      <c r="S6452" s="50">
        <f t="shared" si="223"/>
        <v>958608</v>
      </c>
      <c r="T6452" s="134"/>
    </row>
    <row r="6453" spans="1:20" s="41" customFormat="1" ht="18" customHeight="1" x14ac:dyDescent="0.25">
      <c r="A6453" s="38" t="s">
        <v>919</v>
      </c>
      <c r="B6453" s="38">
        <v>22475420</v>
      </c>
      <c r="C6453" s="39" t="s">
        <v>1568</v>
      </c>
      <c r="D6453" s="39">
        <v>2204005</v>
      </c>
      <c r="E6453" s="40">
        <v>909</v>
      </c>
      <c r="F6453" s="104">
        <v>4</v>
      </c>
      <c r="G6453" s="104">
        <v>4</v>
      </c>
      <c r="H6453" s="104">
        <v>4</v>
      </c>
      <c r="I6453" s="104">
        <v>4</v>
      </c>
      <c r="J6453" s="104">
        <v>4</v>
      </c>
      <c r="K6453" s="104">
        <v>4</v>
      </c>
      <c r="L6453" s="104">
        <v>4</v>
      </c>
      <c r="M6453" s="104">
        <v>4</v>
      </c>
      <c r="N6453" s="104">
        <v>4</v>
      </c>
      <c r="O6453" s="104">
        <v>4</v>
      </c>
      <c r="P6453" s="104">
        <v>4</v>
      </c>
      <c r="Q6453" s="104">
        <v>4</v>
      </c>
      <c r="R6453" s="104">
        <f t="shared" si="224"/>
        <v>48</v>
      </c>
      <c r="S6453" s="50">
        <f t="shared" si="223"/>
        <v>43632</v>
      </c>
      <c r="T6453" s="134"/>
    </row>
    <row r="6454" spans="1:20" s="41" customFormat="1" ht="18" customHeight="1" x14ac:dyDescent="0.25">
      <c r="A6454" s="38" t="s">
        <v>919</v>
      </c>
      <c r="B6454" s="38">
        <v>22480321</v>
      </c>
      <c r="C6454" s="39" t="s">
        <v>3389</v>
      </c>
      <c r="D6454" s="39">
        <v>2204005003</v>
      </c>
      <c r="E6454" s="40">
        <v>16065</v>
      </c>
      <c r="F6454" s="104">
        <v>8</v>
      </c>
      <c r="G6454" s="104">
        <v>8</v>
      </c>
      <c r="H6454" s="104">
        <v>8</v>
      </c>
      <c r="I6454" s="104">
        <v>8</v>
      </c>
      <c r="J6454" s="104">
        <v>8</v>
      </c>
      <c r="K6454" s="104">
        <v>8</v>
      </c>
      <c r="L6454" s="104">
        <v>8</v>
      </c>
      <c r="M6454" s="104">
        <v>8</v>
      </c>
      <c r="N6454" s="104">
        <v>8</v>
      </c>
      <c r="O6454" s="104">
        <v>8</v>
      </c>
      <c r="P6454" s="104">
        <v>8</v>
      </c>
      <c r="Q6454" s="104">
        <v>8</v>
      </c>
      <c r="R6454" s="104">
        <f t="shared" si="224"/>
        <v>96</v>
      </c>
      <c r="S6454" s="50">
        <f t="shared" si="223"/>
        <v>1542240</v>
      </c>
      <c r="T6454" s="134"/>
    </row>
    <row r="6455" spans="1:20" s="41" customFormat="1" ht="18" customHeight="1" x14ac:dyDescent="0.25">
      <c r="A6455" s="38" t="s">
        <v>919</v>
      </c>
      <c r="B6455" s="38">
        <v>22480922</v>
      </c>
      <c r="C6455" s="39" t="s">
        <v>3343</v>
      </c>
      <c r="D6455" s="39">
        <v>2204005003</v>
      </c>
      <c r="E6455" s="40">
        <v>14875</v>
      </c>
      <c r="F6455" s="104">
        <v>6</v>
      </c>
      <c r="G6455" s="104">
        <v>6</v>
      </c>
      <c r="H6455" s="104">
        <v>6</v>
      </c>
      <c r="I6455" s="104">
        <v>6</v>
      </c>
      <c r="J6455" s="104">
        <v>6</v>
      </c>
      <c r="K6455" s="104">
        <v>6</v>
      </c>
      <c r="L6455" s="104">
        <v>6</v>
      </c>
      <c r="M6455" s="104">
        <v>6</v>
      </c>
      <c r="N6455" s="104">
        <v>6</v>
      </c>
      <c r="O6455" s="104">
        <v>6</v>
      </c>
      <c r="P6455" s="104">
        <v>6</v>
      </c>
      <c r="Q6455" s="104">
        <v>6</v>
      </c>
      <c r="R6455" s="104">
        <f t="shared" si="224"/>
        <v>72</v>
      </c>
      <c r="S6455" s="50">
        <f t="shared" si="223"/>
        <v>1071000</v>
      </c>
      <c r="T6455" s="134"/>
    </row>
    <row r="6456" spans="1:20" s="41" customFormat="1" ht="18" customHeight="1" x14ac:dyDescent="0.25">
      <c r="A6456" s="38" t="s">
        <v>919</v>
      </c>
      <c r="B6456" s="38">
        <v>22484972</v>
      </c>
      <c r="C6456" s="39" t="s">
        <v>3390</v>
      </c>
      <c r="D6456" s="39">
        <v>2204005</v>
      </c>
      <c r="E6456" s="40">
        <v>2305</v>
      </c>
      <c r="F6456" s="104">
        <v>1</v>
      </c>
      <c r="G6456" s="104">
        <v>1</v>
      </c>
      <c r="H6456" s="104">
        <v>1</v>
      </c>
      <c r="I6456" s="104">
        <v>1</v>
      </c>
      <c r="J6456" s="104">
        <v>1</v>
      </c>
      <c r="K6456" s="104">
        <v>1</v>
      </c>
      <c r="L6456" s="104">
        <v>1</v>
      </c>
      <c r="M6456" s="104">
        <v>1</v>
      </c>
      <c r="N6456" s="104">
        <v>1</v>
      </c>
      <c r="O6456" s="104">
        <v>1</v>
      </c>
      <c r="P6456" s="104">
        <v>1</v>
      </c>
      <c r="Q6456" s="104">
        <v>1</v>
      </c>
      <c r="R6456" s="104">
        <f t="shared" si="224"/>
        <v>12</v>
      </c>
      <c r="S6456" s="50">
        <f t="shared" si="223"/>
        <v>27660</v>
      </c>
      <c r="T6456" s="134"/>
    </row>
    <row r="6457" spans="1:20" s="41" customFormat="1" ht="18" customHeight="1" x14ac:dyDescent="0.25">
      <c r="A6457" s="38" t="s">
        <v>919</v>
      </c>
      <c r="B6457" s="38">
        <v>22485210</v>
      </c>
      <c r="C6457" s="39" t="s">
        <v>1530</v>
      </c>
      <c r="D6457" s="39">
        <v>2204005</v>
      </c>
      <c r="E6457" s="40">
        <v>476</v>
      </c>
      <c r="F6457" s="104">
        <v>15</v>
      </c>
      <c r="G6457" s="104">
        <v>15</v>
      </c>
      <c r="H6457" s="104">
        <v>15</v>
      </c>
      <c r="I6457" s="104">
        <v>15</v>
      </c>
      <c r="J6457" s="104">
        <v>15</v>
      </c>
      <c r="K6457" s="104">
        <v>15</v>
      </c>
      <c r="L6457" s="104">
        <v>15</v>
      </c>
      <c r="M6457" s="104">
        <v>15</v>
      </c>
      <c r="N6457" s="104">
        <v>15</v>
      </c>
      <c r="O6457" s="104">
        <v>15</v>
      </c>
      <c r="P6457" s="104">
        <v>15</v>
      </c>
      <c r="Q6457" s="104">
        <v>15</v>
      </c>
      <c r="R6457" s="104">
        <f t="shared" si="224"/>
        <v>180</v>
      </c>
      <c r="S6457" s="50">
        <f t="shared" si="223"/>
        <v>85680</v>
      </c>
      <c r="T6457" s="134"/>
    </row>
    <row r="6458" spans="1:20" s="41" customFormat="1" ht="18" customHeight="1" x14ac:dyDescent="0.25">
      <c r="A6458" s="38" t="s">
        <v>919</v>
      </c>
      <c r="B6458" s="38">
        <v>22485221</v>
      </c>
      <c r="C6458" s="39" t="s">
        <v>1191</v>
      </c>
      <c r="D6458" s="39">
        <v>2204005</v>
      </c>
      <c r="E6458" s="40">
        <v>845</v>
      </c>
      <c r="F6458" s="104">
        <v>1</v>
      </c>
      <c r="G6458" s="104">
        <v>1</v>
      </c>
      <c r="H6458" s="104">
        <v>1</v>
      </c>
      <c r="I6458" s="104">
        <v>1</v>
      </c>
      <c r="J6458" s="104">
        <v>1</v>
      </c>
      <c r="K6458" s="104">
        <v>0</v>
      </c>
      <c r="L6458" s="104">
        <v>0</v>
      </c>
      <c r="M6458" s="104">
        <v>0</v>
      </c>
      <c r="N6458" s="104">
        <v>0</v>
      </c>
      <c r="O6458" s="104">
        <v>0</v>
      </c>
      <c r="P6458" s="104">
        <v>0</v>
      </c>
      <c r="Q6458" s="104">
        <v>0</v>
      </c>
      <c r="R6458" s="104">
        <f t="shared" si="224"/>
        <v>5</v>
      </c>
      <c r="S6458" s="50">
        <f t="shared" si="223"/>
        <v>4225</v>
      </c>
      <c r="T6458" s="134"/>
    </row>
    <row r="6459" spans="1:20" s="41" customFormat="1" ht="18" customHeight="1" x14ac:dyDescent="0.25">
      <c r="A6459" s="38" t="s">
        <v>919</v>
      </c>
      <c r="B6459" s="38">
        <v>22485973</v>
      </c>
      <c r="C6459" s="39" t="s">
        <v>2645</v>
      </c>
      <c r="D6459" s="39">
        <v>2204005</v>
      </c>
      <c r="E6459" s="40">
        <v>23800</v>
      </c>
      <c r="F6459" s="104">
        <v>1</v>
      </c>
      <c r="G6459" s="104">
        <v>1</v>
      </c>
      <c r="H6459" s="104">
        <v>1</v>
      </c>
      <c r="I6459" s="104">
        <v>1</v>
      </c>
      <c r="J6459" s="104">
        <v>1</v>
      </c>
      <c r="K6459" s="104">
        <v>1</v>
      </c>
      <c r="L6459" s="104">
        <v>1</v>
      </c>
      <c r="M6459" s="104">
        <v>1</v>
      </c>
      <c r="N6459" s="104">
        <v>1</v>
      </c>
      <c r="O6459" s="104">
        <v>1</v>
      </c>
      <c r="P6459" s="104">
        <v>1</v>
      </c>
      <c r="Q6459" s="104">
        <v>1</v>
      </c>
      <c r="R6459" s="104">
        <f t="shared" si="224"/>
        <v>12</v>
      </c>
      <c r="S6459" s="50">
        <f t="shared" si="223"/>
        <v>285600</v>
      </c>
      <c r="T6459" s="134"/>
    </row>
    <row r="6460" spans="1:20" s="41" customFormat="1" ht="18" customHeight="1" x14ac:dyDescent="0.25">
      <c r="A6460" s="38" t="s">
        <v>919</v>
      </c>
      <c r="B6460" s="38">
        <v>22485975</v>
      </c>
      <c r="C6460" s="39" t="s">
        <v>2647</v>
      </c>
      <c r="D6460" s="39">
        <v>2204005</v>
      </c>
      <c r="E6460" s="40">
        <v>1785</v>
      </c>
      <c r="F6460" s="104">
        <v>19</v>
      </c>
      <c r="G6460" s="104">
        <v>19</v>
      </c>
      <c r="H6460" s="104">
        <v>19</v>
      </c>
      <c r="I6460" s="104">
        <v>19</v>
      </c>
      <c r="J6460" s="104">
        <v>19</v>
      </c>
      <c r="K6460" s="104">
        <v>19</v>
      </c>
      <c r="L6460" s="104">
        <v>19</v>
      </c>
      <c r="M6460" s="104">
        <v>19</v>
      </c>
      <c r="N6460" s="104">
        <v>19</v>
      </c>
      <c r="O6460" s="104">
        <v>19</v>
      </c>
      <c r="P6460" s="104">
        <v>19</v>
      </c>
      <c r="Q6460" s="104">
        <v>19</v>
      </c>
      <c r="R6460" s="104">
        <f t="shared" si="224"/>
        <v>228</v>
      </c>
      <c r="S6460" s="50">
        <f t="shared" si="223"/>
        <v>406980</v>
      </c>
      <c r="T6460" s="134"/>
    </row>
    <row r="6461" spans="1:20" s="41" customFormat="1" ht="18" customHeight="1" x14ac:dyDescent="0.25">
      <c r="A6461" s="38" t="s">
        <v>919</v>
      </c>
      <c r="B6461" s="38">
        <v>22487269</v>
      </c>
      <c r="C6461" s="39" t="s">
        <v>1388</v>
      </c>
      <c r="D6461" s="39">
        <v>2204005</v>
      </c>
      <c r="E6461" s="40">
        <v>595</v>
      </c>
      <c r="F6461" s="104">
        <v>5</v>
      </c>
      <c r="G6461" s="104">
        <v>5</v>
      </c>
      <c r="H6461" s="104">
        <v>5</v>
      </c>
      <c r="I6461" s="104">
        <v>5</v>
      </c>
      <c r="J6461" s="104">
        <v>5</v>
      </c>
      <c r="K6461" s="104">
        <v>5</v>
      </c>
      <c r="L6461" s="104">
        <v>5</v>
      </c>
      <c r="M6461" s="104">
        <v>5</v>
      </c>
      <c r="N6461" s="104">
        <v>5</v>
      </c>
      <c r="O6461" s="104">
        <v>5</v>
      </c>
      <c r="P6461" s="104">
        <v>5</v>
      </c>
      <c r="Q6461" s="104">
        <v>5</v>
      </c>
      <c r="R6461" s="104">
        <f t="shared" si="224"/>
        <v>60</v>
      </c>
      <c r="S6461" s="50">
        <f t="shared" si="223"/>
        <v>35700</v>
      </c>
      <c r="T6461" s="134"/>
    </row>
    <row r="6462" spans="1:20" s="41" customFormat="1" ht="18" customHeight="1" x14ac:dyDescent="0.25">
      <c r="A6462" s="38" t="s">
        <v>919</v>
      </c>
      <c r="B6462" s="38">
        <v>22487880</v>
      </c>
      <c r="C6462" s="39" t="s">
        <v>1007</v>
      </c>
      <c r="D6462" s="39">
        <v>2204005001</v>
      </c>
      <c r="E6462" s="40">
        <v>259</v>
      </c>
      <c r="F6462" s="104">
        <v>40</v>
      </c>
      <c r="G6462" s="104">
        <v>40</v>
      </c>
      <c r="H6462" s="104">
        <v>40</v>
      </c>
      <c r="I6462" s="104">
        <v>40</v>
      </c>
      <c r="J6462" s="104">
        <v>40</v>
      </c>
      <c r="K6462" s="104">
        <v>40</v>
      </c>
      <c r="L6462" s="104">
        <v>40</v>
      </c>
      <c r="M6462" s="104">
        <v>40</v>
      </c>
      <c r="N6462" s="104">
        <v>40</v>
      </c>
      <c r="O6462" s="104">
        <v>40</v>
      </c>
      <c r="P6462" s="104">
        <v>40</v>
      </c>
      <c r="Q6462" s="104">
        <v>40</v>
      </c>
      <c r="R6462" s="104">
        <f t="shared" si="224"/>
        <v>480</v>
      </c>
      <c r="S6462" s="50">
        <f t="shared" si="223"/>
        <v>124320</v>
      </c>
      <c r="T6462" s="134"/>
    </row>
    <row r="6463" spans="1:20" s="41" customFormat="1" ht="18" customHeight="1" x14ac:dyDescent="0.25">
      <c r="A6463" s="38" t="s">
        <v>919</v>
      </c>
      <c r="B6463" s="38">
        <v>22491030</v>
      </c>
      <c r="C6463" s="39" t="s">
        <v>1392</v>
      </c>
      <c r="D6463" s="39">
        <v>2204005</v>
      </c>
      <c r="E6463" s="40">
        <v>116525</v>
      </c>
      <c r="F6463" s="104">
        <v>1</v>
      </c>
      <c r="G6463" s="104">
        <v>1</v>
      </c>
      <c r="H6463" s="104">
        <v>1</v>
      </c>
      <c r="I6463" s="104">
        <v>1</v>
      </c>
      <c r="J6463" s="104">
        <v>1</v>
      </c>
      <c r="K6463" s="104">
        <v>1</v>
      </c>
      <c r="L6463" s="104">
        <v>1</v>
      </c>
      <c r="M6463" s="104">
        <v>1</v>
      </c>
      <c r="N6463" s="104">
        <v>1</v>
      </c>
      <c r="O6463" s="104">
        <v>1</v>
      </c>
      <c r="P6463" s="104">
        <v>1</v>
      </c>
      <c r="Q6463" s="104">
        <v>1</v>
      </c>
      <c r="R6463" s="104">
        <f t="shared" si="224"/>
        <v>12</v>
      </c>
      <c r="S6463" s="50">
        <f t="shared" si="223"/>
        <v>1398300</v>
      </c>
      <c r="T6463" s="134"/>
    </row>
    <row r="6464" spans="1:20" s="41" customFormat="1" ht="18" customHeight="1" x14ac:dyDescent="0.25">
      <c r="A6464" s="38" t="s">
        <v>919</v>
      </c>
      <c r="B6464" s="38">
        <v>22492510</v>
      </c>
      <c r="C6464" s="39" t="s">
        <v>3344</v>
      </c>
      <c r="D6464" s="39">
        <v>2204005</v>
      </c>
      <c r="E6464" s="40">
        <v>19683</v>
      </c>
      <c r="F6464" s="104">
        <v>3</v>
      </c>
      <c r="G6464" s="104">
        <v>3</v>
      </c>
      <c r="H6464" s="104">
        <v>3</v>
      </c>
      <c r="I6464" s="104">
        <v>3</v>
      </c>
      <c r="J6464" s="104">
        <v>3</v>
      </c>
      <c r="K6464" s="104">
        <v>3</v>
      </c>
      <c r="L6464" s="104">
        <v>3</v>
      </c>
      <c r="M6464" s="104">
        <v>3</v>
      </c>
      <c r="N6464" s="104">
        <v>3</v>
      </c>
      <c r="O6464" s="104">
        <v>3</v>
      </c>
      <c r="P6464" s="104">
        <v>3</v>
      </c>
      <c r="Q6464" s="104">
        <v>3</v>
      </c>
      <c r="R6464" s="104">
        <f t="shared" si="224"/>
        <v>36</v>
      </c>
      <c r="S6464" s="50">
        <f t="shared" si="223"/>
        <v>708588</v>
      </c>
      <c r="T6464" s="134"/>
    </row>
    <row r="6465" spans="1:20" s="41" customFormat="1" ht="18" customHeight="1" x14ac:dyDescent="0.25">
      <c r="A6465" s="38" t="s">
        <v>919</v>
      </c>
      <c r="B6465" s="38">
        <v>22492650</v>
      </c>
      <c r="C6465" s="39" t="s">
        <v>2649</v>
      </c>
      <c r="D6465" s="39">
        <v>2204005</v>
      </c>
      <c r="E6465" s="40">
        <v>21408</v>
      </c>
      <c r="F6465" s="104">
        <v>1</v>
      </c>
      <c r="G6465" s="104">
        <v>1</v>
      </c>
      <c r="H6465" s="104">
        <v>1</v>
      </c>
      <c r="I6465" s="104">
        <v>1</v>
      </c>
      <c r="J6465" s="104">
        <v>1</v>
      </c>
      <c r="K6465" s="104">
        <v>1</v>
      </c>
      <c r="L6465" s="104">
        <v>1</v>
      </c>
      <c r="M6465" s="104">
        <v>1</v>
      </c>
      <c r="N6465" s="104">
        <v>1</v>
      </c>
      <c r="O6465" s="104">
        <v>1</v>
      </c>
      <c r="P6465" s="104">
        <v>1</v>
      </c>
      <c r="Q6465" s="104">
        <v>1</v>
      </c>
      <c r="R6465" s="104">
        <f t="shared" si="224"/>
        <v>12</v>
      </c>
      <c r="S6465" s="50">
        <f t="shared" si="223"/>
        <v>256896</v>
      </c>
      <c r="T6465" s="134"/>
    </row>
    <row r="6466" spans="1:20" s="41" customFormat="1" ht="18" customHeight="1" x14ac:dyDescent="0.25">
      <c r="A6466" s="38" t="s">
        <v>919</v>
      </c>
      <c r="B6466" s="38">
        <v>22498550</v>
      </c>
      <c r="C6466" s="39" t="s">
        <v>1194</v>
      </c>
      <c r="D6466" s="39">
        <v>2204005</v>
      </c>
      <c r="E6466" s="40">
        <v>593</v>
      </c>
      <c r="F6466" s="104">
        <v>9</v>
      </c>
      <c r="G6466" s="104">
        <v>9</v>
      </c>
      <c r="H6466" s="104">
        <v>9</v>
      </c>
      <c r="I6466" s="104">
        <v>9</v>
      </c>
      <c r="J6466" s="104">
        <v>9</v>
      </c>
      <c r="K6466" s="104">
        <v>9</v>
      </c>
      <c r="L6466" s="104">
        <v>9</v>
      </c>
      <c r="M6466" s="104">
        <v>9</v>
      </c>
      <c r="N6466" s="104">
        <v>9</v>
      </c>
      <c r="O6466" s="104">
        <v>9</v>
      </c>
      <c r="P6466" s="104">
        <v>9</v>
      </c>
      <c r="Q6466" s="104">
        <v>9</v>
      </c>
      <c r="R6466" s="104">
        <f t="shared" si="224"/>
        <v>108</v>
      </c>
      <c r="S6466" s="50">
        <f t="shared" si="223"/>
        <v>64044</v>
      </c>
      <c r="T6466" s="134"/>
    </row>
    <row r="6467" spans="1:20" s="41" customFormat="1" ht="18" customHeight="1" x14ac:dyDescent="0.25">
      <c r="A6467" s="38" t="s">
        <v>919</v>
      </c>
      <c r="B6467" s="38">
        <v>22498557</v>
      </c>
      <c r="C6467" s="39" t="s">
        <v>1196</v>
      </c>
      <c r="D6467" s="39">
        <v>2204005</v>
      </c>
      <c r="E6467" s="40">
        <v>167</v>
      </c>
      <c r="F6467" s="104">
        <v>2</v>
      </c>
      <c r="G6467" s="104">
        <v>2</v>
      </c>
      <c r="H6467" s="104">
        <v>2</v>
      </c>
      <c r="I6467" s="104">
        <v>2</v>
      </c>
      <c r="J6467" s="104">
        <v>2</v>
      </c>
      <c r="K6467" s="104">
        <v>2</v>
      </c>
      <c r="L6467" s="104">
        <v>2</v>
      </c>
      <c r="M6467" s="104">
        <v>2</v>
      </c>
      <c r="N6467" s="104">
        <v>2</v>
      </c>
      <c r="O6467" s="104">
        <v>2</v>
      </c>
      <c r="P6467" s="104">
        <v>2</v>
      </c>
      <c r="Q6467" s="104">
        <v>2</v>
      </c>
      <c r="R6467" s="104">
        <f t="shared" si="224"/>
        <v>24</v>
      </c>
      <c r="S6467" s="50">
        <f t="shared" si="223"/>
        <v>4008</v>
      </c>
      <c r="T6467" s="134"/>
    </row>
    <row r="6468" spans="1:20" s="41" customFormat="1" ht="18" customHeight="1" x14ac:dyDescent="0.25">
      <c r="A6468" s="38" t="s">
        <v>919</v>
      </c>
      <c r="B6468" s="38">
        <v>22499700</v>
      </c>
      <c r="C6468" s="39" t="s">
        <v>1198</v>
      </c>
      <c r="D6468" s="39">
        <v>2204005</v>
      </c>
      <c r="E6468" s="40">
        <v>131</v>
      </c>
      <c r="F6468" s="104">
        <v>528</v>
      </c>
      <c r="G6468" s="104">
        <v>528</v>
      </c>
      <c r="H6468" s="104">
        <v>528</v>
      </c>
      <c r="I6468" s="104">
        <v>528</v>
      </c>
      <c r="J6468" s="104">
        <v>528</v>
      </c>
      <c r="K6468" s="104">
        <v>528</v>
      </c>
      <c r="L6468" s="104">
        <v>528</v>
      </c>
      <c r="M6468" s="104">
        <v>528</v>
      </c>
      <c r="N6468" s="104">
        <v>528</v>
      </c>
      <c r="O6468" s="104">
        <v>528</v>
      </c>
      <c r="P6468" s="104">
        <v>528</v>
      </c>
      <c r="Q6468" s="104">
        <v>528</v>
      </c>
      <c r="R6468" s="104">
        <f t="shared" si="224"/>
        <v>6336</v>
      </c>
      <c r="S6468" s="50">
        <f t="shared" si="223"/>
        <v>830016</v>
      </c>
      <c r="T6468" s="134"/>
    </row>
    <row r="6469" spans="1:20" s="41" customFormat="1" ht="18" customHeight="1" x14ac:dyDescent="0.25">
      <c r="A6469" s="38" t="s">
        <v>919</v>
      </c>
      <c r="B6469" s="38">
        <v>22499710</v>
      </c>
      <c r="C6469" s="39" t="s">
        <v>1396</v>
      </c>
      <c r="D6469" s="39">
        <v>2204005</v>
      </c>
      <c r="E6469" s="40">
        <v>589</v>
      </c>
      <c r="F6469" s="104">
        <v>2</v>
      </c>
      <c r="G6469" s="104">
        <v>2</v>
      </c>
      <c r="H6469" s="104">
        <v>2</v>
      </c>
      <c r="I6469" s="104">
        <v>2</v>
      </c>
      <c r="J6469" s="104">
        <v>2</v>
      </c>
      <c r="K6469" s="104">
        <v>2</v>
      </c>
      <c r="L6469" s="104">
        <v>2</v>
      </c>
      <c r="M6469" s="104">
        <v>2</v>
      </c>
      <c r="N6469" s="104">
        <v>2</v>
      </c>
      <c r="O6469" s="104">
        <v>2</v>
      </c>
      <c r="P6469" s="104">
        <v>2</v>
      </c>
      <c r="Q6469" s="104">
        <v>2</v>
      </c>
      <c r="R6469" s="104">
        <f t="shared" si="224"/>
        <v>24</v>
      </c>
      <c r="S6469" s="50">
        <f t="shared" si="223"/>
        <v>14136</v>
      </c>
      <c r="T6469" s="134"/>
    </row>
    <row r="6470" spans="1:20" s="41" customFormat="1" ht="18" customHeight="1" x14ac:dyDescent="0.25">
      <c r="A6470" s="38" t="s">
        <v>919</v>
      </c>
      <c r="B6470" s="38">
        <v>22499950</v>
      </c>
      <c r="C6470" s="39" t="s">
        <v>1201</v>
      </c>
      <c r="D6470" s="39">
        <v>2204005</v>
      </c>
      <c r="E6470" s="40">
        <v>236</v>
      </c>
      <c r="F6470" s="104">
        <v>4</v>
      </c>
      <c r="G6470" s="104">
        <v>4</v>
      </c>
      <c r="H6470" s="104">
        <v>4</v>
      </c>
      <c r="I6470" s="104">
        <v>4</v>
      </c>
      <c r="J6470" s="104">
        <v>4</v>
      </c>
      <c r="K6470" s="104">
        <v>4</v>
      </c>
      <c r="L6470" s="104">
        <v>4</v>
      </c>
      <c r="M6470" s="104">
        <v>4</v>
      </c>
      <c r="N6470" s="104">
        <v>4</v>
      </c>
      <c r="O6470" s="104">
        <v>4</v>
      </c>
      <c r="P6470" s="104">
        <v>4</v>
      </c>
      <c r="Q6470" s="104">
        <v>4</v>
      </c>
      <c r="R6470" s="104">
        <f t="shared" si="224"/>
        <v>48</v>
      </c>
      <c r="S6470" s="50">
        <f t="shared" si="223"/>
        <v>11328</v>
      </c>
      <c r="T6470" s="134"/>
    </row>
    <row r="6471" spans="1:20" s="41" customFormat="1" ht="18" customHeight="1" x14ac:dyDescent="0.25">
      <c r="A6471" s="38" t="s">
        <v>919</v>
      </c>
      <c r="B6471" s="38">
        <v>2250076</v>
      </c>
      <c r="C6471" s="39" t="s">
        <v>2652</v>
      </c>
      <c r="D6471" s="39">
        <v>2204004003</v>
      </c>
      <c r="E6471" s="40">
        <v>18207</v>
      </c>
      <c r="F6471" s="104">
        <v>6</v>
      </c>
      <c r="G6471" s="104">
        <v>6</v>
      </c>
      <c r="H6471" s="104">
        <v>6</v>
      </c>
      <c r="I6471" s="104">
        <v>6</v>
      </c>
      <c r="J6471" s="104">
        <v>6</v>
      </c>
      <c r="K6471" s="104">
        <v>6</v>
      </c>
      <c r="L6471" s="104">
        <v>6</v>
      </c>
      <c r="M6471" s="104">
        <v>6</v>
      </c>
      <c r="N6471" s="104">
        <v>6</v>
      </c>
      <c r="O6471" s="104">
        <v>6</v>
      </c>
      <c r="P6471" s="104">
        <v>6</v>
      </c>
      <c r="Q6471" s="104">
        <v>6</v>
      </c>
      <c r="R6471" s="104">
        <f t="shared" si="224"/>
        <v>72</v>
      </c>
      <c r="S6471" s="50">
        <f t="shared" si="223"/>
        <v>1310904</v>
      </c>
      <c r="T6471" s="134"/>
    </row>
    <row r="6472" spans="1:20" s="41" customFormat="1" ht="18" customHeight="1" x14ac:dyDescent="0.25">
      <c r="A6472" s="38" t="s">
        <v>919</v>
      </c>
      <c r="B6472" s="38">
        <v>2250079</v>
      </c>
      <c r="C6472" s="39" t="s">
        <v>3264</v>
      </c>
      <c r="D6472" s="39">
        <v>2204004003</v>
      </c>
      <c r="E6472" s="40">
        <v>51765</v>
      </c>
      <c r="F6472" s="104">
        <v>1</v>
      </c>
      <c r="G6472" s="104">
        <v>1</v>
      </c>
      <c r="H6472" s="104">
        <v>1</v>
      </c>
      <c r="I6472" s="104">
        <v>1</v>
      </c>
      <c r="J6472" s="104">
        <v>1</v>
      </c>
      <c r="K6472" s="104">
        <v>1</v>
      </c>
      <c r="L6472" s="104">
        <v>0</v>
      </c>
      <c r="M6472" s="104">
        <v>0</v>
      </c>
      <c r="N6472" s="104">
        <v>0</v>
      </c>
      <c r="O6472" s="104">
        <v>0</v>
      </c>
      <c r="P6472" s="104">
        <v>0</v>
      </c>
      <c r="Q6472" s="104">
        <v>0</v>
      </c>
      <c r="R6472" s="104">
        <f t="shared" si="224"/>
        <v>6</v>
      </c>
      <c r="S6472" s="50">
        <f t="shared" si="223"/>
        <v>310590</v>
      </c>
      <c r="T6472" s="134"/>
    </row>
    <row r="6473" spans="1:20" s="41" customFormat="1" ht="18" customHeight="1" x14ac:dyDescent="0.25">
      <c r="A6473" s="38" t="s">
        <v>919</v>
      </c>
      <c r="B6473" s="38">
        <v>2250082</v>
      </c>
      <c r="C6473" s="39" t="s">
        <v>3391</v>
      </c>
      <c r="D6473" s="39">
        <v>2204004003</v>
      </c>
      <c r="E6473" s="40">
        <v>53550</v>
      </c>
      <c r="F6473" s="104">
        <v>1</v>
      </c>
      <c r="G6473" s="104">
        <v>1</v>
      </c>
      <c r="H6473" s="104">
        <v>1</v>
      </c>
      <c r="I6473" s="104">
        <v>1</v>
      </c>
      <c r="J6473" s="104">
        <v>1</v>
      </c>
      <c r="K6473" s="104">
        <v>1</v>
      </c>
      <c r="L6473" s="104">
        <v>1</v>
      </c>
      <c r="M6473" s="104">
        <v>1</v>
      </c>
      <c r="N6473" s="104">
        <v>1</v>
      </c>
      <c r="O6473" s="104">
        <v>1</v>
      </c>
      <c r="P6473" s="104">
        <v>1</v>
      </c>
      <c r="Q6473" s="104">
        <v>1</v>
      </c>
      <c r="R6473" s="104">
        <f t="shared" si="224"/>
        <v>12</v>
      </c>
      <c r="S6473" s="50">
        <f t="shared" si="223"/>
        <v>642600</v>
      </c>
      <c r="T6473" s="134"/>
    </row>
    <row r="6474" spans="1:20" s="41" customFormat="1" ht="18" customHeight="1" x14ac:dyDescent="0.25">
      <c r="A6474" s="38" t="s">
        <v>919</v>
      </c>
      <c r="B6474" s="38">
        <v>2250108</v>
      </c>
      <c r="C6474" s="39" t="s">
        <v>1401</v>
      </c>
      <c r="D6474" s="39">
        <v>220400500000</v>
      </c>
      <c r="E6474" s="40">
        <v>396277</v>
      </c>
      <c r="F6474" s="104">
        <v>1</v>
      </c>
      <c r="G6474" s="104">
        <v>1</v>
      </c>
      <c r="H6474" s="104">
        <v>1</v>
      </c>
      <c r="I6474" s="104">
        <v>1</v>
      </c>
      <c r="J6474" s="104">
        <v>1</v>
      </c>
      <c r="K6474" s="104">
        <v>1</v>
      </c>
      <c r="L6474" s="104">
        <v>0</v>
      </c>
      <c r="M6474" s="104">
        <v>0</v>
      </c>
      <c r="N6474" s="104">
        <v>0</v>
      </c>
      <c r="O6474" s="104">
        <v>0</v>
      </c>
      <c r="P6474" s="104">
        <v>0</v>
      </c>
      <c r="Q6474" s="104">
        <v>0</v>
      </c>
      <c r="R6474" s="104">
        <f t="shared" si="224"/>
        <v>6</v>
      </c>
      <c r="S6474" s="50">
        <f t="shared" si="223"/>
        <v>2377662</v>
      </c>
      <c r="T6474" s="134"/>
    </row>
    <row r="6475" spans="1:20" s="41" customFormat="1" ht="18" customHeight="1" x14ac:dyDescent="0.25">
      <c r="A6475" s="38" t="s">
        <v>919</v>
      </c>
      <c r="B6475" s="38">
        <v>2250174</v>
      </c>
      <c r="C6475" s="39" t="s">
        <v>1202</v>
      </c>
      <c r="D6475" s="39">
        <v>2204005001</v>
      </c>
      <c r="E6475" s="40">
        <v>237</v>
      </c>
      <c r="F6475" s="104">
        <v>4</v>
      </c>
      <c r="G6475" s="104">
        <v>4</v>
      </c>
      <c r="H6475" s="104">
        <v>4</v>
      </c>
      <c r="I6475" s="104">
        <v>4</v>
      </c>
      <c r="J6475" s="104">
        <v>4</v>
      </c>
      <c r="K6475" s="104">
        <v>4</v>
      </c>
      <c r="L6475" s="104">
        <v>4</v>
      </c>
      <c r="M6475" s="104">
        <v>4</v>
      </c>
      <c r="N6475" s="104">
        <v>4</v>
      </c>
      <c r="O6475" s="104">
        <v>4</v>
      </c>
      <c r="P6475" s="104">
        <v>4</v>
      </c>
      <c r="Q6475" s="104">
        <v>4</v>
      </c>
      <c r="R6475" s="104">
        <f t="shared" si="224"/>
        <v>48</v>
      </c>
      <c r="S6475" s="50">
        <f t="shared" si="223"/>
        <v>11376</v>
      </c>
      <c r="T6475" s="134"/>
    </row>
    <row r="6476" spans="1:20" s="41" customFormat="1" ht="18" customHeight="1" x14ac:dyDescent="0.25">
      <c r="A6476" s="38" t="s">
        <v>919</v>
      </c>
      <c r="B6476" s="38">
        <v>22515210</v>
      </c>
      <c r="C6476" s="39" t="s">
        <v>1019</v>
      </c>
      <c r="D6476" s="39">
        <v>2204005</v>
      </c>
      <c r="E6476" s="40">
        <v>5330</v>
      </c>
      <c r="F6476" s="104">
        <v>3</v>
      </c>
      <c r="G6476" s="104">
        <v>3</v>
      </c>
      <c r="H6476" s="104">
        <v>3</v>
      </c>
      <c r="I6476" s="104">
        <v>3</v>
      </c>
      <c r="J6476" s="104">
        <v>3</v>
      </c>
      <c r="K6476" s="104">
        <v>3</v>
      </c>
      <c r="L6476" s="104">
        <v>3</v>
      </c>
      <c r="M6476" s="104">
        <v>3</v>
      </c>
      <c r="N6476" s="104">
        <v>3</v>
      </c>
      <c r="O6476" s="104">
        <v>3</v>
      </c>
      <c r="P6476" s="104">
        <v>3</v>
      </c>
      <c r="Q6476" s="104">
        <v>3</v>
      </c>
      <c r="R6476" s="104">
        <f t="shared" si="224"/>
        <v>36</v>
      </c>
      <c r="S6476" s="50">
        <f t="shared" si="223"/>
        <v>191880</v>
      </c>
      <c r="T6476" s="134"/>
    </row>
    <row r="6477" spans="1:20" s="41" customFormat="1" ht="18" customHeight="1" x14ac:dyDescent="0.25">
      <c r="A6477" s="38" t="s">
        <v>919</v>
      </c>
      <c r="B6477" s="38">
        <v>22564975</v>
      </c>
      <c r="C6477" s="39" t="s">
        <v>1204</v>
      </c>
      <c r="D6477" s="39">
        <v>2204005</v>
      </c>
      <c r="E6477" s="40">
        <v>22</v>
      </c>
      <c r="F6477" s="104">
        <v>2179</v>
      </c>
      <c r="G6477" s="104">
        <v>2179</v>
      </c>
      <c r="H6477" s="104">
        <v>2179</v>
      </c>
      <c r="I6477" s="104">
        <v>2179</v>
      </c>
      <c r="J6477" s="104">
        <v>2179</v>
      </c>
      <c r="K6477" s="104">
        <v>2179</v>
      </c>
      <c r="L6477" s="104">
        <v>2179</v>
      </c>
      <c r="M6477" s="104">
        <v>2179</v>
      </c>
      <c r="N6477" s="104">
        <v>2179</v>
      </c>
      <c r="O6477" s="104">
        <v>2179</v>
      </c>
      <c r="P6477" s="104">
        <v>2179</v>
      </c>
      <c r="Q6477" s="104">
        <v>2179</v>
      </c>
      <c r="R6477" s="104">
        <f t="shared" si="224"/>
        <v>26148</v>
      </c>
      <c r="S6477" s="50">
        <f t="shared" ref="S6477:S6529" si="225">R6477*E6477</f>
        <v>575256</v>
      </c>
      <c r="T6477" s="134"/>
    </row>
    <row r="6478" spans="1:20" s="41" customFormat="1" ht="18" customHeight="1" x14ac:dyDescent="0.25">
      <c r="A6478" s="38" t="s">
        <v>919</v>
      </c>
      <c r="B6478" s="38">
        <v>22565000</v>
      </c>
      <c r="C6478" s="39" t="s">
        <v>1205</v>
      </c>
      <c r="D6478" s="39">
        <v>2204005</v>
      </c>
      <c r="E6478" s="40">
        <v>6414</v>
      </c>
      <c r="F6478" s="104">
        <v>23</v>
      </c>
      <c r="G6478" s="104">
        <v>23</v>
      </c>
      <c r="H6478" s="104">
        <v>23</v>
      </c>
      <c r="I6478" s="104">
        <v>23</v>
      </c>
      <c r="J6478" s="104">
        <v>23</v>
      </c>
      <c r="K6478" s="104">
        <v>23</v>
      </c>
      <c r="L6478" s="104">
        <v>23</v>
      </c>
      <c r="M6478" s="104">
        <v>23</v>
      </c>
      <c r="N6478" s="104">
        <v>23</v>
      </c>
      <c r="O6478" s="104">
        <v>23</v>
      </c>
      <c r="P6478" s="104">
        <v>23</v>
      </c>
      <c r="Q6478" s="104">
        <v>23</v>
      </c>
      <c r="R6478" s="104">
        <f t="shared" si="224"/>
        <v>276</v>
      </c>
      <c r="S6478" s="50">
        <f t="shared" si="225"/>
        <v>1770264</v>
      </c>
      <c r="T6478" s="134"/>
    </row>
    <row r="6479" spans="1:20" s="41" customFormat="1" ht="18" customHeight="1" x14ac:dyDescent="0.25">
      <c r="A6479" s="38" t="s">
        <v>919</v>
      </c>
      <c r="B6479" s="38">
        <v>22570801</v>
      </c>
      <c r="C6479" s="39" t="s">
        <v>1206</v>
      </c>
      <c r="D6479" s="39">
        <v>2204005</v>
      </c>
      <c r="E6479" s="40">
        <v>44</v>
      </c>
      <c r="F6479" s="104">
        <v>1079</v>
      </c>
      <c r="G6479" s="104">
        <v>1079</v>
      </c>
      <c r="H6479" s="104">
        <v>1079</v>
      </c>
      <c r="I6479" s="104">
        <v>1079</v>
      </c>
      <c r="J6479" s="104">
        <v>1079</v>
      </c>
      <c r="K6479" s="104">
        <v>1079</v>
      </c>
      <c r="L6479" s="104">
        <v>1079</v>
      </c>
      <c r="M6479" s="104">
        <v>1079</v>
      </c>
      <c r="N6479" s="104">
        <v>1079</v>
      </c>
      <c r="O6479" s="104">
        <v>1079</v>
      </c>
      <c r="P6479" s="104">
        <v>1079</v>
      </c>
      <c r="Q6479" s="104">
        <v>1079</v>
      </c>
      <c r="R6479" s="104">
        <f t="shared" si="224"/>
        <v>12948</v>
      </c>
      <c r="S6479" s="50">
        <f t="shared" si="225"/>
        <v>569712</v>
      </c>
      <c r="T6479" s="134"/>
    </row>
    <row r="6480" spans="1:20" s="41" customFormat="1" ht="18" customHeight="1" x14ac:dyDescent="0.25">
      <c r="A6480" s="38" t="s">
        <v>919</v>
      </c>
      <c r="B6480" s="38">
        <v>24013123</v>
      </c>
      <c r="C6480" s="39" t="s">
        <v>3392</v>
      </c>
      <c r="D6480" s="39">
        <v>2204005001</v>
      </c>
      <c r="E6480" s="40">
        <v>999600</v>
      </c>
      <c r="F6480" s="104">
        <v>1</v>
      </c>
      <c r="G6480" s="104">
        <v>1</v>
      </c>
      <c r="H6480" s="104">
        <v>1</v>
      </c>
      <c r="I6480" s="104">
        <v>1</v>
      </c>
      <c r="J6480" s="104">
        <v>1</v>
      </c>
      <c r="K6480" s="104">
        <v>1</v>
      </c>
      <c r="L6480" s="104">
        <v>1</v>
      </c>
      <c r="M6480" s="104">
        <v>1</v>
      </c>
      <c r="N6480" s="104">
        <v>1</v>
      </c>
      <c r="O6480" s="104">
        <v>0</v>
      </c>
      <c r="P6480" s="104">
        <v>0</v>
      </c>
      <c r="Q6480" s="104">
        <v>0</v>
      </c>
      <c r="R6480" s="104">
        <f t="shared" si="224"/>
        <v>9</v>
      </c>
      <c r="S6480" s="50">
        <f t="shared" si="225"/>
        <v>8996400</v>
      </c>
      <c r="T6480" s="134"/>
    </row>
    <row r="6481" spans="1:20" s="41" customFormat="1" ht="18" customHeight="1" x14ac:dyDescent="0.25">
      <c r="A6481" s="38" t="s">
        <v>919</v>
      </c>
      <c r="B6481" s="38">
        <v>24121420</v>
      </c>
      <c r="C6481" s="39" t="s">
        <v>1209</v>
      </c>
      <c r="D6481" s="39">
        <v>2204005</v>
      </c>
      <c r="E6481" s="40">
        <v>413281</v>
      </c>
      <c r="F6481" s="104">
        <v>1</v>
      </c>
      <c r="G6481" s="104">
        <v>1</v>
      </c>
      <c r="H6481" s="104">
        <v>1</v>
      </c>
      <c r="I6481" s="104">
        <v>1</v>
      </c>
      <c r="J6481" s="104">
        <v>1</v>
      </c>
      <c r="K6481" s="104">
        <v>1</v>
      </c>
      <c r="L6481" s="104">
        <v>1</v>
      </c>
      <c r="M6481" s="104">
        <v>1</v>
      </c>
      <c r="N6481" s="104">
        <v>0</v>
      </c>
      <c r="O6481" s="104">
        <v>0</v>
      </c>
      <c r="P6481" s="104">
        <v>0</v>
      </c>
      <c r="Q6481" s="104">
        <v>0</v>
      </c>
      <c r="R6481" s="104">
        <f t="shared" si="224"/>
        <v>8</v>
      </c>
      <c r="S6481" s="50">
        <f t="shared" si="225"/>
        <v>3306248</v>
      </c>
      <c r="T6481" s="134"/>
    </row>
    <row r="6482" spans="1:20" s="41" customFormat="1" ht="18" customHeight="1" x14ac:dyDescent="0.25">
      <c r="A6482" s="38" t="s">
        <v>919</v>
      </c>
      <c r="B6482" s="38">
        <v>24121421</v>
      </c>
      <c r="C6482" s="39" t="s">
        <v>1638</v>
      </c>
      <c r="D6482" s="39">
        <v>2204005</v>
      </c>
      <c r="E6482" s="40">
        <v>400078</v>
      </c>
      <c r="F6482" s="104">
        <v>1</v>
      </c>
      <c r="G6482" s="104">
        <v>1</v>
      </c>
      <c r="H6482" s="104">
        <v>1</v>
      </c>
      <c r="I6482" s="104">
        <v>1</v>
      </c>
      <c r="J6482" s="104">
        <v>1</v>
      </c>
      <c r="K6482" s="104">
        <v>1</v>
      </c>
      <c r="L6482" s="104">
        <v>1</v>
      </c>
      <c r="M6482" s="104">
        <v>1</v>
      </c>
      <c r="N6482" s="104">
        <v>1</v>
      </c>
      <c r="O6482" s="104">
        <v>1</v>
      </c>
      <c r="P6482" s="104">
        <v>1</v>
      </c>
      <c r="Q6482" s="104">
        <v>1</v>
      </c>
      <c r="R6482" s="104">
        <f t="shared" si="224"/>
        <v>12</v>
      </c>
      <c r="S6482" s="50">
        <f t="shared" si="225"/>
        <v>4800936</v>
      </c>
      <c r="T6482" s="134"/>
    </row>
    <row r="6483" spans="1:20" s="41" customFormat="1" ht="18" customHeight="1" x14ac:dyDescent="0.25">
      <c r="A6483" s="38" t="s">
        <v>919</v>
      </c>
      <c r="B6483" s="38">
        <v>24135510</v>
      </c>
      <c r="C6483" s="39" t="s">
        <v>1210</v>
      </c>
      <c r="D6483" s="39">
        <v>2204005</v>
      </c>
      <c r="E6483" s="40">
        <v>60</v>
      </c>
      <c r="F6483" s="104">
        <v>2300</v>
      </c>
      <c r="G6483" s="104">
        <v>2300</v>
      </c>
      <c r="H6483" s="104">
        <v>2300</v>
      </c>
      <c r="I6483" s="104">
        <v>2300</v>
      </c>
      <c r="J6483" s="104">
        <v>2300</v>
      </c>
      <c r="K6483" s="104">
        <v>2300</v>
      </c>
      <c r="L6483" s="104">
        <v>2300</v>
      </c>
      <c r="M6483" s="104">
        <v>2300</v>
      </c>
      <c r="N6483" s="104">
        <v>2300</v>
      </c>
      <c r="O6483" s="104">
        <v>2300</v>
      </c>
      <c r="P6483" s="104">
        <v>2300</v>
      </c>
      <c r="Q6483" s="104">
        <v>2300</v>
      </c>
      <c r="R6483" s="104">
        <f t="shared" si="224"/>
        <v>27600</v>
      </c>
      <c r="S6483" s="50">
        <f t="shared" si="225"/>
        <v>1656000</v>
      </c>
      <c r="T6483" s="134"/>
    </row>
    <row r="6484" spans="1:20" s="41" customFormat="1" ht="18" customHeight="1" x14ac:dyDescent="0.25">
      <c r="A6484" s="38" t="s">
        <v>919</v>
      </c>
      <c r="B6484" s="38">
        <v>25202000</v>
      </c>
      <c r="C6484" s="39" t="s">
        <v>2707</v>
      </c>
      <c r="D6484" s="39">
        <v>2204004002</v>
      </c>
      <c r="E6484" s="40">
        <v>810</v>
      </c>
      <c r="F6484" s="104">
        <v>1</v>
      </c>
      <c r="G6484" s="104">
        <v>1</v>
      </c>
      <c r="H6484" s="104">
        <v>1</v>
      </c>
      <c r="I6484" s="104">
        <v>1</v>
      </c>
      <c r="J6484" s="104">
        <v>1</v>
      </c>
      <c r="K6484" s="104">
        <v>1</v>
      </c>
      <c r="L6484" s="104">
        <v>1</v>
      </c>
      <c r="M6484" s="104">
        <v>1</v>
      </c>
      <c r="N6484" s="104">
        <v>1</v>
      </c>
      <c r="O6484" s="104">
        <v>1</v>
      </c>
      <c r="P6484" s="104">
        <v>1</v>
      </c>
      <c r="Q6484" s="104">
        <v>1</v>
      </c>
      <c r="R6484" s="104">
        <f t="shared" si="224"/>
        <v>12</v>
      </c>
      <c r="S6484" s="50">
        <f t="shared" si="225"/>
        <v>9720</v>
      </c>
      <c r="T6484" s="134"/>
    </row>
    <row r="6485" spans="1:20" s="41" customFormat="1" ht="18" customHeight="1" x14ac:dyDescent="0.25">
      <c r="A6485" s="38" t="s">
        <v>919</v>
      </c>
      <c r="B6485" s="38">
        <v>34000101</v>
      </c>
      <c r="C6485" s="39" t="s">
        <v>3393</v>
      </c>
      <c r="D6485" s="39">
        <v>2204005</v>
      </c>
      <c r="E6485" s="40">
        <v>273130</v>
      </c>
      <c r="F6485" s="104">
        <v>0</v>
      </c>
      <c r="G6485" s="104">
        <v>0</v>
      </c>
      <c r="H6485" s="104">
        <v>0</v>
      </c>
      <c r="I6485" s="104">
        <v>0</v>
      </c>
      <c r="J6485" s="104">
        <v>0</v>
      </c>
      <c r="K6485" s="104">
        <v>0</v>
      </c>
      <c r="L6485" s="104">
        <v>0</v>
      </c>
      <c r="M6485" s="104">
        <v>0</v>
      </c>
      <c r="N6485" s="104">
        <v>0</v>
      </c>
      <c r="O6485" s="104">
        <v>0</v>
      </c>
      <c r="P6485" s="104">
        <v>0</v>
      </c>
      <c r="Q6485" s="104">
        <v>1</v>
      </c>
      <c r="R6485" s="104">
        <f t="shared" si="224"/>
        <v>1</v>
      </c>
      <c r="S6485" s="50">
        <f t="shared" si="225"/>
        <v>273130</v>
      </c>
      <c r="T6485" s="134"/>
    </row>
    <row r="6486" spans="1:20" s="41" customFormat="1" ht="18" customHeight="1" x14ac:dyDescent="0.25">
      <c r="A6486" s="38" t="s">
        <v>919</v>
      </c>
      <c r="B6486" s="38">
        <v>34001210</v>
      </c>
      <c r="C6486" s="39" t="s">
        <v>1414</v>
      </c>
      <c r="D6486" s="39">
        <v>2204005</v>
      </c>
      <c r="E6486" s="40">
        <v>59476</v>
      </c>
      <c r="F6486" s="104">
        <v>0</v>
      </c>
      <c r="G6486" s="104">
        <v>0</v>
      </c>
      <c r="H6486" s="104">
        <v>0</v>
      </c>
      <c r="I6486" s="104">
        <v>0</v>
      </c>
      <c r="J6486" s="104">
        <v>0</v>
      </c>
      <c r="K6486" s="104">
        <v>0</v>
      </c>
      <c r="L6486" s="104">
        <v>0</v>
      </c>
      <c r="M6486" s="104">
        <v>0</v>
      </c>
      <c r="N6486" s="104">
        <v>0</v>
      </c>
      <c r="O6486" s="104">
        <v>0</v>
      </c>
      <c r="P6486" s="104">
        <v>0</v>
      </c>
      <c r="Q6486" s="104">
        <v>1</v>
      </c>
      <c r="R6486" s="104">
        <f t="shared" si="224"/>
        <v>1</v>
      </c>
      <c r="S6486" s="50">
        <f t="shared" si="225"/>
        <v>59476</v>
      </c>
      <c r="T6486" s="134"/>
    </row>
    <row r="6487" spans="1:20" s="41" customFormat="1" ht="18" customHeight="1" x14ac:dyDescent="0.25">
      <c r="A6487" s="38" t="s">
        <v>919</v>
      </c>
      <c r="B6487" s="38">
        <v>3400448</v>
      </c>
      <c r="C6487" s="39" t="s">
        <v>1544</v>
      </c>
      <c r="D6487" s="39">
        <v>2204005001</v>
      </c>
      <c r="E6487" s="40">
        <v>53181</v>
      </c>
      <c r="F6487" s="104">
        <v>1</v>
      </c>
      <c r="G6487" s="104">
        <v>1</v>
      </c>
      <c r="H6487" s="104">
        <v>1</v>
      </c>
      <c r="I6487" s="104">
        <v>1</v>
      </c>
      <c r="J6487" s="104">
        <v>1</v>
      </c>
      <c r="K6487" s="104">
        <v>1</v>
      </c>
      <c r="L6487" s="104">
        <v>1</v>
      </c>
      <c r="M6487" s="104">
        <v>1</v>
      </c>
      <c r="N6487" s="104">
        <v>1</v>
      </c>
      <c r="O6487" s="104">
        <v>1</v>
      </c>
      <c r="P6487" s="104">
        <v>1</v>
      </c>
      <c r="Q6487" s="104">
        <v>1</v>
      </c>
      <c r="R6487" s="104">
        <f t="shared" si="224"/>
        <v>12</v>
      </c>
      <c r="S6487" s="50">
        <f t="shared" si="225"/>
        <v>638172</v>
      </c>
      <c r="T6487" s="134"/>
    </row>
    <row r="6488" spans="1:20" s="41" customFormat="1" ht="18" customHeight="1" x14ac:dyDescent="0.25">
      <c r="A6488" s="38" t="s">
        <v>919</v>
      </c>
      <c r="B6488" s="38">
        <v>34006030</v>
      </c>
      <c r="C6488" s="39" t="s">
        <v>2655</v>
      </c>
      <c r="D6488" s="39">
        <v>2204005003</v>
      </c>
      <c r="E6488" s="40">
        <v>97490</v>
      </c>
      <c r="F6488" s="104">
        <v>0</v>
      </c>
      <c r="G6488" s="104">
        <v>0</v>
      </c>
      <c r="H6488" s="104">
        <v>0</v>
      </c>
      <c r="I6488" s="104">
        <v>0</v>
      </c>
      <c r="J6488" s="104">
        <v>0</v>
      </c>
      <c r="K6488" s="104">
        <v>0</v>
      </c>
      <c r="L6488" s="104">
        <v>0</v>
      </c>
      <c r="M6488" s="104">
        <v>0</v>
      </c>
      <c r="N6488" s="104">
        <v>0</v>
      </c>
      <c r="O6488" s="104">
        <v>0</v>
      </c>
      <c r="P6488" s="104">
        <v>1</v>
      </c>
      <c r="Q6488" s="104">
        <v>1</v>
      </c>
      <c r="R6488" s="104">
        <f t="shared" si="224"/>
        <v>2</v>
      </c>
      <c r="S6488" s="50">
        <f t="shared" si="225"/>
        <v>194980</v>
      </c>
      <c r="T6488" s="134"/>
    </row>
    <row r="6489" spans="1:20" s="41" customFormat="1" ht="18" customHeight="1" x14ac:dyDescent="0.25">
      <c r="A6489" s="38" t="s">
        <v>919</v>
      </c>
      <c r="B6489" s="38">
        <v>34008210</v>
      </c>
      <c r="C6489" s="39" t="s">
        <v>2050</v>
      </c>
      <c r="D6489" s="39">
        <v>2204005</v>
      </c>
      <c r="E6489" s="40">
        <v>10710</v>
      </c>
      <c r="F6489" s="104">
        <v>1</v>
      </c>
      <c r="G6489" s="104">
        <v>1</v>
      </c>
      <c r="H6489" s="104">
        <v>1</v>
      </c>
      <c r="I6489" s="104">
        <v>1</v>
      </c>
      <c r="J6489" s="104">
        <v>1</v>
      </c>
      <c r="K6489" s="104">
        <v>1</v>
      </c>
      <c r="L6489" s="104">
        <v>0</v>
      </c>
      <c r="M6489" s="104">
        <v>0</v>
      </c>
      <c r="N6489" s="104">
        <v>0</v>
      </c>
      <c r="O6489" s="104">
        <v>0</v>
      </c>
      <c r="P6489" s="104">
        <v>0</v>
      </c>
      <c r="Q6489" s="104">
        <v>0</v>
      </c>
      <c r="R6489" s="104">
        <f t="shared" si="224"/>
        <v>6</v>
      </c>
      <c r="S6489" s="50">
        <f t="shared" si="225"/>
        <v>64260</v>
      </c>
      <c r="T6489" s="134"/>
    </row>
    <row r="6490" spans="1:20" s="41" customFormat="1" ht="18" customHeight="1" x14ac:dyDescent="0.25">
      <c r="A6490" s="38" t="s">
        <v>919</v>
      </c>
      <c r="B6490" s="38">
        <v>34011102</v>
      </c>
      <c r="C6490" s="39" t="s">
        <v>2656</v>
      </c>
      <c r="D6490" s="39">
        <v>2204005003</v>
      </c>
      <c r="E6490" s="40">
        <v>117798</v>
      </c>
      <c r="F6490" s="104">
        <v>1</v>
      </c>
      <c r="G6490" s="104">
        <v>1</v>
      </c>
      <c r="H6490" s="104">
        <v>1</v>
      </c>
      <c r="I6490" s="104">
        <v>1</v>
      </c>
      <c r="J6490" s="104">
        <v>1</v>
      </c>
      <c r="K6490" s="104">
        <v>1</v>
      </c>
      <c r="L6490" s="104">
        <v>0</v>
      </c>
      <c r="M6490" s="104">
        <v>0</v>
      </c>
      <c r="N6490" s="104">
        <v>0</v>
      </c>
      <c r="O6490" s="104">
        <v>0</v>
      </c>
      <c r="P6490" s="104">
        <v>0</v>
      </c>
      <c r="Q6490" s="104">
        <v>0</v>
      </c>
      <c r="R6490" s="104">
        <f t="shared" si="224"/>
        <v>6</v>
      </c>
      <c r="S6490" s="50">
        <f t="shared" si="225"/>
        <v>706788</v>
      </c>
      <c r="T6490" s="134"/>
    </row>
    <row r="6491" spans="1:20" s="41" customFormat="1" ht="18" customHeight="1" x14ac:dyDescent="0.25">
      <c r="A6491" s="38" t="s">
        <v>919</v>
      </c>
      <c r="B6491" s="38">
        <v>34011213</v>
      </c>
      <c r="C6491" s="39" t="s">
        <v>3394</v>
      </c>
      <c r="D6491" s="39">
        <v>2204005</v>
      </c>
      <c r="E6491" s="40">
        <v>6902</v>
      </c>
      <c r="F6491" s="104">
        <v>3</v>
      </c>
      <c r="G6491" s="104">
        <v>3</v>
      </c>
      <c r="H6491" s="104">
        <v>3</v>
      </c>
      <c r="I6491" s="104">
        <v>3</v>
      </c>
      <c r="J6491" s="104">
        <v>3</v>
      </c>
      <c r="K6491" s="104">
        <v>3</v>
      </c>
      <c r="L6491" s="104">
        <v>3</v>
      </c>
      <c r="M6491" s="104">
        <v>3</v>
      </c>
      <c r="N6491" s="104">
        <v>3</v>
      </c>
      <c r="O6491" s="104">
        <v>3</v>
      </c>
      <c r="P6491" s="104">
        <v>3</v>
      </c>
      <c r="Q6491" s="104">
        <v>3</v>
      </c>
      <c r="R6491" s="104">
        <f t="shared" si="224"/>
        <v>36</v>
      </c>
      <c r="S6491" s="50">
        <f t="shared" si="225"/>
        <v>248472</v>
      </c>
      <c r="T6491" s="134"/>
    </row>
    <row r="6492" spans="1:20" s="41" customFormat="1" ht="18" customHeight="1" x14ac:dyDescent="0.25">
      <c r="A6492" s="38" t="s">
        <v>919</v>
      </c>
      <c r="B6492" s="38">
        <v>34011512</v>
      </c>
      <c r="C6492" s="39" t="s">
        <v>3395</v>
      </c>
      <c r="D6492" s="39">
        <v>2204005003</v>
      </c>
      <c r="E6492" s="40">
        <v>8092</v>
      </c>
      <c r="F6492" s="104">
        <v>3</v>
      </c>
      <c r="G6492" s="104">
        <v>3</v>
      </c>
      <c r="H6492" s="104">
        <v>3</v>
      </c>
      <c r="I6492" s="104">
        <v>3</v>
      </c>
      <c r="J6492" s="104">
        <v>3</v>
      </c>
      <c r="K6492" s="104">
        <v>3</v>
      </c>
      <c r="L6492" s="104">
        <v>3</v>
      </c>
      <c r="M6492" s="104">
        <v>3</v>
      </c>
      <c r="N6492" s="104">
        <v>3</v>
      </c>
      <c r="O6492" s="104">
        <v>3</v>
      </c>
      <c r="P6492" s="104">
        <v>3</v>
      </c>
      <c r="Q6492" s="104">
        <v>3</v>
      </c>
      <c r="R6492" s="104">
        <f t="shared" si="224"/>
        <v>36</v>
      </c>
      <c r="S6492" s="50">
        <f t="shared" si="225"/>
        <v>291312</v>
      </c>
      <c r="T6492" s="134"/>
    </row>
    <row r="6493" spans="1:20" s="41" customFormat="1" ht="18" customHeight="1" x14ac:dyDescent="0.25">
      <c r="A6493" s="38" t="s">
        <v>919</v>
      </c>
      <c r="B6493" s="38">
        <v>34012050</v>
      </c>
      <c r="C6493" s="39" t="s">
        <v>3396</v>
      </c>
      <c r="D6493" s="39">
        <v>2204005</v>
      </c>
      <c r="E6493" s="40">
        <v>3332</v>
      </c>
      <c r="F6493" s="104">
        <v>1</v>
      </c>
      <c r="G6493" s="104">
        <v>1</v>
      </c>
      <c r="H6493" s="104">
        <v>1</v>
      </c>
      <c r="I6493" s="104">
        <v>1</v>
      </c>
      <c r="J6493" s="104">
        <v>1</v>
      </c>
      <c r="K6493" s="104">
        <v>1</v>
      </c>
      <c r="L6493" s="104">
        <v>1</v>
      </c>
      <c r="M6493" s="104">
        <v>1</v>
      </c>
      <c r="N6493" s="104">
        <v>1</v>
      </c>
      <c r="O6493" s="104">
        <v>1</v>
      </c>
      <c r="P6493" s="104">
        <v>1</v>
      </c>
      <c r="Q6493" s="104">
        <v>1</v>
      </c>
      <c r="R6493" s="104">
        <f t="shared" si="224"/>
        <v>12</v>
      </c>
      <c r="S6493" s="50">
        <f t="shared" si="225"/>
        <v>39984</v>
      </c>
      <c r="T6493" s="134"/>
    </row>
    <row r="6494" spans="1:20" s="41" customFormat="1" ht="18" customHeight="1" x14ac:dyDescent="0.25">
      <c r="A6494" s="38" t="s">
        <v>919</v>
      </c>
      <c r="B6494" s="38">
        <v>34012122</v>
      </c>
      <c r="C6494" s="39" t="s">
        <v>2032</v>
      </c>
      <c r="D6494" s="39">
        <v>2204005</v>
      </c>
      <c r="E6494" s="40">
        <v>126021</v>
      </c>
      <c r="F6494" s="104">
        <v>0</v>
      </c>
      <c r="G6494" s="104">
        <v>0</v>
      </c>
      <c r="H6494" s="104">
        <v>0</v>
      </c>
      <c r="I6494" s="104">
        <v>0</v>
      </c>
      <c r="J6494" s="104">
        <v>0</v>
      </c>
      <c r="K6494" s="104">
        <v>0</v>
      </c>
      <c r="L6494" s="104">
        <v>0</v>
      </c>
      <c r="M6494" s="104">
        <v>0</v>
      </c>
      <c r="N6494" s="104">
        <v>0</v>
      </c>
      <c r="O6494" s="104">
        <v>0</v>
      </c>
      <c r="P6494" s="104">
        <v>0</v>
      </c>
      <c r="Q6494" s="104">
        <v>1</v>
      </c>
      <c r="R6494" s="104">
        <f t="shared" si="224"/>
        <v>1</v>
      </c>
      <c r="S6494" s="50">
        <f t="shared" si="225"/>
        <v>126021</v>
      </c>
      <c r="T6494" s="134"/>
    </row>
    <row r="6495" spans="1:20" s="41" customFormat="1" ht="18" customHeight="1" x14ac:dyDescent="0.25">
      <c r="A6495" s="38" t="s">
        <v>919</v>
      </c>
      <c r="B6495" s="38">
        <v>34012400</v>
      </c>
      <c r="C6495" s="39" t="s">
        <v>1547</v>
      </c>
      <c r="D6495" s="39">
        <v>2204005</v>
      </c>
      <c r="E6495" s="40">
        <v>2083</v>
      </c>
      <c r="F6495" s="104">
        <v>1</v>
      </c>
      <c r="G6495" s="104">
        <v>1</v>
      </c>
      <c r="H6495" s="104">
        <v>1</v>
      </c>
      <c r="I6495" s="104">
        <v>1</v>
      </c>
      <c r="J6495" s="104">
        <v>1</v>
      </c>
      <c r="K6495" s="104">
        <v>1</v>
      </c>
      <c r="L6495" s="104">
        <v>1</v>
      </c>
      <c r="M6495" s="104">
        <v>1</v>
      </c>
      <c r="N6495" s="104">
        <v>1</v>
      </c>
      <c r="O6495" s="104">
        <v>1</v>
      </c>
      <c r="P6495" s="104">
        <v>1</v>
      </c>
      <c r="Q6495" s="104">
        <v>1</v>
      </c>
      <c r="R6495" s="104">
        <f t="shared" ref="R6495:R6548" si="226">SUM(F6495:Q6495)</f>
        <v>12</v>
      </c>
      <c r="S6495" s="50">
        <f t="shared" si="225"/>
        <v>24996</v>
      </c>
      <c r="T6495" s="134"/>
    </row>
    <row r="6496" spans="1:20" s="41" customFormat="1" ht="18" customHeight="1" x14ac:dyDescent="0.25">
      <c r="A6496" s="38" t="s">
        <v>919</v>
      </c>
      <c r="B6496" s="38">
        <v>34012500</v>
      </c>
      <c r="C6496" s="39" t="s">
        <v>1548</v>
      </c>
      <c r="D6496" s="39">
        <v>2204005</v>
      </c>
      <c r="E6496" s="40">
        <v>1190</v>
      </c>
      <c r="F6496" s="104">
        <v>1</v>
      </c>
      <c r="G6496" s="104">
        <v>1</v>
      </c>
      <c r="H6496" s="104">
        <v>1</v>
      </c>
      <c r="I6496" s="104">
        <v>1</v>
      </c>
      <c r="J6496" s="104">
        <v>1</v>
      </c>
      <c r="K6496" s="104">
        <v>1</v>
      </c>
      <c r="L6496" s="104">
        <v>1</v>
      </c>
      <c r="M6496" s="104">
        <v>1</v>
      </c>
      <c r="N6496" s="104">
        <v>1</v>
      </c>
      <c r="O6496" s="104">
        <v>1</v>
      </c>
      <c r="P6496" s="104">
        <v>1</v>
      </c>
      <c r="Q6496" s="104">
        <v>0</v>
      </c>
      <c r="R6496" s="104">
        <f t="shared" si="226"/>
        <v>11</v>
      </c>
      <c r="S6496" s="50">
        <f t="shared" si="225"/>
        <v>13090</v>
      </c>
      <c r="T6496" s="134"/>
    </row>
    <row r="6497" spans="1:20" s="41" customFormat="1" ht="18" customHeight="1" x14ac:dyDescent="0.25">
      <c r="A6497" s="38" t="s">
        <v>919</v>
      </c>
      <c r="B6497" s="38">
        <v>34015111</v>
      </c>
      <c r="C6497" s="39" t="s">
        <v>3397</v>
      </c>
      <c r="D6497" s="39">
        <v>2204005003</v>
      </c>
      <c r="E6497" s="40">
        <v>7735</v>
      </c>
      <c r="F6497" s="104">
        <v>3</v>
      </c>
      <c r="G6497" s="104">
        <v>3</v>
      </c>
      <c r="H6497" s="104">
        <v>3</v>
      </c>
      <c r="I6497" s="104">
        <v>3</v>
      </c>
      <c r="J6497" s="104">
        <v>3</v>
      </c>
      <c r="K6497" s="104">
        <v>3</v>
      </c>
      <c r="L6497" s="104">
        <v>3</v>
      </c>
      <c r="M6497" s="104">
        <v>3</v>
      </c>
      <c r="N6497" s="104">
        <v>3</v>
      </c>
      <c r="O6497" s="104">
        <v>3</v>
      </c>
      <c r="P6497" s="104">
        <v>3</v>
      </c>
      <c r="Q6497" s="104">
        <v>3</v>
      </c>
      <c r="R6497" s="104">
        <f t="shared" si="226"/>
        <v>36</v>
      </c>
      <c r="S6497" s="50">
        <f t="shared" si="225"/>
        <v>278460</v>
      </c>
      <c r="T6497" s="134"/>
    </row>
    <row r="6498" spans="1:20" s="41" customFormat="1" ht="18" customHeight="1" x14ac:dyDescent="0.25">
      <c r="A6498" s="38" t="s">
        <v>919</v>
      </c>
      <c r="B6498" s="38">
        <v>34015360</v>
      </c>
      <c r="C6498" s="39" t="s">
        <v>1878</v>
      </c>
      <c r="D6498" s="39">
        <v>2204005</v>
      </c>
      <c r="E6498" s="40">
        <v>327250</v>
      </c>
      <c r="F6498" s="104">
        <v>1</v>
      </c>
      <c r="G6498" s="104">
        <v>1</v>
      </c>
      <c r="H6498" s="104">
        <v>1</v>
      </c>
      <c r="I6498" s="104">
        <v>1</v>
      </c>
      <c r="J6498" s="104">
        <v>1</v>
      </c>
      <c r="K6498" s="104">
        <v>1</v>
      </c>
      <c r="L6498" s="104">
        <v>0</v>
      </c>
      <c r="M6498" s="104">
        <v>0</v>
      </c>
      <c r="N6498" s="104">
        <v>0</v>
      </c>
      <c r="O6498" s="104">
        <v>0</v>
      </c>
      <c r="P6498" s="104">
        <v>0</v>
      </c>
      <c r="Q6498" s="104">
        <v>0</v>
      </c>
      <c r="R6498" s="104">
        <f t="shared" si="226"/>
        <v>6</v>
      </c>
      <c r="S6498" s="50">
        <f t="shared" si="225"/>
        <v>1963500</v>
      </c>
      <c r="T6498" s="134"/>
    </row>
    <row r="6499" spans="1:20" s="41" customFormat="1" ht="18" customHeight="1" x14ac:dyDescent="0.25">
      <c r="A6499" s="38" t="s">
        <v>919</v>
      </c>
      <c r="B6499" s="38">
        <v>34017040</v>
      </c>
      <c r="C6499" s="39" t="s">
        <v>1879</v>
      </c>
      <c r="D6499" s="39">
        <v>2204005</v>
      </c>
      <c r="E6499" s="40">
        <v>21420</v>
      </c>
      <c r="F6499" s="104">
        <v>8</v>
      </c>
      <c r="G6499" s="104">
        <v>8</v>
      </c>
      <c r="H6499" s="104">
        <v>8</v>
      </c>
      <c r="I6499" s="104">
        <v>8</v>
      </c>
      <c r="J6499" s="104">
        <v>8</v>
      </c>
      <c r="K6499" s="104">
        <v>8</v>
      </c>
      <c r="L6499" s="104">
        <v>8</v>
      </c>
      <c r="M6499" s="104">
        <v>8</v>
      </c>
      <c r="N6499" s="104">
        <v>8</v>
      </c>
      <c r="O6499" s="104">
        <v>8</v>
      </c>
      <c r="P6499" s="104">
        <v>8</v>
      </c>
      <c r="Q6499" s="104">
        <v>8</v>
      </c>
      <c r="R6499" s="104">
        <f t="shared" si="226"/>
        <v>96</v>
      </c>
      <c r="S6499" s="50">
        <f t="shared" si="225"/>
        <v>2056320</v>
      </c>
      <c r="T6499" s="134"/>
    </row>
    <row r="6500" spans="1:20" s="41" customFormat="1" ht="18" customHeight="1" x14ac:dyDescent="0.25">
      <c r="A6500" s="38" t="s">
        <v>919</v>
      </c>
      <c r="B6500" s="38">
        <v>34019460</v>
      </c>
      <c r="C6500" s="39" t="s">
        <v>1550</v>
      </c>
      <c r="D6500" s="39">
        <v>2204005</v>
      </c>
      <c r="E6500" s="40">
        <v>18447</v>
      </c>
      <c r="F6500" s="104">
        <v>1</v>
      </c>
      <c r="G6500" s="104">
        <v>1</v>
      </c>
      <c r="H6500" s="104">
        <v>1</v>
      </c>
      <c r="I6500" s="104">
        <v>1</v>
      </c>
      <c r="J6500" s="104">
        <v>1</v>
      </c>
      <c r="K6500" s="104">
        <v>1</v>
      </c>
      <c r="L6500" s="104">
        <v>0</v>
      </c>
      <c r="M6500" s="104">
        <v>0</v>
      </c>
      <c r="N6500" s="104">
        <v>0</v>
      </c>
      <c r="O6500" s="104">
        <v>0</v>
      </c>
      <c r="P6500" s="104">
        <v>0</v>
      </c>
      <c r="Q6500" s="104">
        <v>0</v>
      </c>
      <c r="R6500" s="104">
        <f t="shared" si="226"/>
        <v>6</v>
      </c>
      <c r="S6500" s="50">
        <f t="shared" si="225"/>
        <v>110682</v>
      </c>
      <c r="T6500" s="134"/>
    </row>
    <row r="6501" spans="1:20" s="41" customFormat="1" ht="18" customHeight="1" x14ac:dyDescent="0.25">
      <c r="A6501" s="38" t="s">
        <v>919</v>
      </c>
      <c r="B6501" s="38">
        <v>34020065</v>
      </c>
      <c r="C6501" s="39" t="s">
        <v>1418</v>
      </c>
      <c r="D6501" s="39">
        <v>2204005</v>
      </c>
      <c r="E6501" s="40">
        <v>2606</v>
      </c>
      <c r="F6501" s="104">
        <v>2</v>
      </c>
      <c r="G6501" s="104">
        <v>2</v>
      </c>
      <c r="H6501" s="104">
        <v>2</v>
      </c>
      <c r="I6501" s="104">
        <v>2</v>
      </c>
      <c r="J6501" s="104">
        <v>2</v>
      </c>
      <c r="K6501" s="104">
        <v>2</v>
      </c>
      <c r="L6501" s="104">
        <v>2</v>
      </c>
      <c r="M6501" s="104">
        <v>2</v>
      </c>
      <c r="N6501" s="104">
        <v>2</v>
      </c>
      <c r="O6501" s="104">
        <v>2</v>
      </c>
      <c r="P6501" s="104">
        <v>2</v>
      </c>
      <c r="Q6501" s="104">
        <v>2</v>
      </c>
      <c r="R6501" s="104">
        <f t="shared" si="226"/>
        <v>24</v>
      </c>
      <c r="S6501" s="50">
        <f t="shared" si="225"/>
        <v>62544</v>
      </c>
      <c r="T6501" s="134"/>
    </row>
    <row r="6502" spans="1:20" s="41" customFormat="1" ht="18" customHeight="1" x14ac:dyDescent="0.25">
      <c r="A6502" s="38" t="s">
        <v>919</v>
      </c>
      <c r="B6502" s="38">
        <v>34020200</v>
      </c>
      <c r="C6502" s="39" t="s">
        <v>1419</v>
      </c>
      <c r="D6502" s="39">
        <v>2204005</v>
      </c>
      <c r="E6502" s="40">
        <v>58310</v>
      </c>
      <c r="F6502" s="104">
        <v>1</v>
      </c>
      <c r="G6502" s="104">
        <v>1</v>
      </c>
      <c r="H6502" s="104">
        <v>1</v>
      </c>
      <c r="I6502" s="104">
        <v>1</v>
      </c>
      <c r="J6502" s="104">
        <v>1</v>
      </c>
      <c r="K6502" s="104">
        <v>1</v>
      </c>
      <c r="L6502" s="104">
        <v>1</v>
      </c>
      <c r="M6502" s="104">
        <v>1</v>
      </c>
      <c r="N6502" s="104">
        <v>1</v>
      </c>
      <c r="O6502" s="104">
        <v>1</v>
      </c>
      <c r="P6502" s="104">
        <v>1</v>
      </c>
      <c r="Q6502" s="104">
        <v>1</v>
      </c>
      <c r="R6502" s="104">
        <f t="shared" si="226"/>
        <v>12</v>
      </c>
      <c r="S6502" s="50">
        <f t="shared" si="225"/>
        <v>699720</v>
      </c>
      <c r="T6502" s="134"/>
    </row>
    <row r="6503" spans="1:20" s="41" customFormat="1" ht="18" customHeight="1" x14ac:dyDescent="0.25">
      <c r="A6503" s="38" t="s">
        <v>919</v>
      </c>
      <c r="B6503" s="38">
        <v>34020280</v>
      </c>
      <c r="C6503" s="39" t="s">
        <v>1225</v>
      </c>
      <c r="D6503" s="39">
        <v>2204005</v>
      </c>
      <c r="E6503" s="40">
        <v>50</v>
      </c>
      <c r="F6503" s="104">
        <v>76</v>
      </c>
      <c r="G6503" s="104">
        <v>76</v>
      </c>
      <c r="H6503" s="104">
        <v>76</v>
      </c>
      <c r="I6503" s="104">
        <v>76</v>
      </c>
      <c r="J6503" s="104">
        <v>76</v>
      </c>
      <c r="K6503" s="104">
        <v>76</v>
      </c>
      <c r="L6503" s="104">
        <v>76</v>
      </c>
      <c r="M6503" s="104">
        <v>76</v>
      </c>
      <c r="N6503" s="104">
        <v>76</v>
      </c>
      <c r="O6503" s="104">
        <v>76</v>
      </c>
      <c r="P6503" s="104">
        <v>76</v>
      </c>
      <c r="Q6503" s="104">
        <v>76</v>
      </c>
      <c r="R6503" s="104">
        <f t="shared" si="226"/>
        <v>912</v>
      </c>
      <c r="S6503" s="50">
        <f t="shared" si="225"/>
        <v>45600</v>
      </c>
      <c r="T6503" s="134"/>
    </row>
    <row r="6504" spans="1:20" s="41" customFormat="1" ht="18" customHeight="1" x14ac:dyDescent="0.25">
      <c r="A6504" s="38" t="s">
        <v>919</v>
      </c>
      <c r="B6504" s="38">
        <v>34025823</v>
      </c>
      <c r="C6504" s="39" t="s">
        <v>3398</v>
      </c>
      <c r="D6504" s="39">
        <v>2204013</v>
      </c>
      <c r="E6504" s="40">
        <v>33261</v>
      </c>
      <c r="F6504" s="104">
        <v>1</v>
      </c>
      <c r="G6504" s="104">
        <v>1</v>
      </c>
      <c r="H6504" s="104">
        <v>1</v>
      </c>
      <c r="I6504" s="104">
        <v>1</v>
      </c>
      <c r="J6504" s="104">
        <v>1</v>
      </c>
      <c r="K6504" s="104">
        <v>1</v>
      </c>
      <c r="L6504" s="104">
        <v>0</v>
      </c>
      <c r="M6504" s="104">
        <v>0</v>
      </c>
      <c r="N6504" s="104">
        <v>0</v>
      </c>
      <c r="O6504" s="104">
        <v>0</v>
      </c>
      <c r="P6504" s="104">
        <v>0</v>
      </c>
      <c r="Q6504" s="104">
        <v>0</v>
      </c>
      <c r="R6504" s="104">
        <f t="shared" si="226"/>
        <v>6</v>
      </c>
      <c r="S6504" s="50">
        <f t="shared" si="225"/>
        <v>199566</v>
      </c>
      <c r="T6504" s="134"/>
    </row>
    <row r="6505" spans="1:20" s="41" customFormat="1" ht="18" customHeight="1" x14ac:dyDescent="0.25">
      <c r="A6505" s="38" t="s">
        <v>919</v>
      </c>
      <c r="B6505" s="38">
        <v>34043021</v>
      </c>
      <c r="C6505" s="39" t="s">
        <v>1232</v>
      </c>
      <c r="D6505" s="39">
        <v>2204004001</v>
      </c>
      <c r="E6505" s="40">
        <v>105</v>
      </c>
      <c r="F6505" s="104">
        <v>647</v>
      </c>
      <c r="G6505" s="104">
        <v>647</v>
      </c>
      <c r="H6505" s="104">
        <v>647</v>
      </c>
      <c r="I6505" s="104">
        <v>647</v>
      </c>
      <c r="J6505" s="104">
        <v>647</v>
      </c>
      <c r="K6505" s="104">
        <v>647</v>
      </c>
      <c r="L6505" s="104">
        <v>647</v>
      </c>
      <c r="M6505" s="104">
        <v>647</v>
      </c>
      <c r="N6505" s="104">
        <v>647</v>
      </c>
      <c r="O6505" s="104">
        <v>647</v>
      </c>
      <c r="P6505" s="104">
        <v>647</v>
      </c>
      <c r="Q6505" s="104">
        <v>647</v>
      </c>
      <c r="R6505" s="104">
        <f t="shared" si="226"/>
        <v>7764</v>
      </c>
      <c r="S6505" s="50">
        <f t="shared" si="225"/>
        <v>815220</v>
      </c>
      <c r="T6505" s="134"/>
    </row>
    <row r="6506" spans="1:20" s="41" customFormat="1" ht="18" customHeight="1" x14ac:dyDescent="0.25">
      <c r="A6506" s="38" t="s">
        <v>919</v>
      </c>
      <c r="B6506" s="38">
        <v>34046915</v>
      </c>
      <c r="C6506" s="39" t="s">
        <v>3267</v>
      </c>
      <c r="D6506" s="39">
        <v>2204005</v>
      </c>
      <c r="E6506" s="40">
        <v>39270</v>
      </c>
      <c r="F6506" s="104">
        <v>6</v>
      </c>
      <c r="G6506" s="104">
        <v>6</v>
      </c>
      <c r="H6506" s="104">
        <v>6</v>
      </c>
      <c r="I6506" s="104">
        <v>6</v>
      </c>
      <c r="J6506" s="104">
        <v>6</v>
      </c>
      <c r="K6506" s="104">
        <v>6</v>
      </c>
      <c r="L6506" s="104">
        <v>6</v>
      </c>
      <c r="M6506" s="104">
        <v>6</v>
      </c>
      <c r="N6506" s="104">
        <v>6</v>
      </c>
      <c r="O6506" s="104">
        <v>6</v>
      </c>
      <c r="P6506" s="104">
        <v>6</v>
      </c>
      <c r="Q6506" s="104">
        <v>6</v>
      </c>
      <c r="R6506" s="104">
        <f t="shared" si="226"/>
        <v>72</v>
      </c>
      <c r="S6506" s="50">
        <f t="shared" si="225"/>
        <v>2827440</v>
      </c>
      <c r="T6506" s="134"/>
    </row>
    <row r="6507" spans="1:20" s="41" customFormat="1" ht="18" customHeight="1" x14ac:dyDescent="0.25">
      <c r="A6507" s="38" t="s">
        <v>919</v>
      </c>
      <c r="B6507" s="38">
        <v>34056190</v>
      </c>
      <c r="C6507" s="39" t="s">
        <v>2582</v>
      </c>
      <c r="D6507" s="39">
        <v>2204005</v>
      </c>
      <c r="E6507" s="40">
        <v>1059</v>
      </c>
      <c r="F6507" s="104">
        <v>0</v>
      </c>
      <c r="G6507" s="104">
        <v>0</v>
      </c>
      <c r="H6507" s="104">
        <v>0</v>
      </c>
      <c r="I6507" s="104">
        <v>0</v>
      </c>
      <c r="J6507" s="104">
        <v>0</v>
      </c>
      <c r="K6507" s="104">
        <v>0</v>
      </c>
      <c r="L6507" s="104">
        <v>0</v>
      </c>
      <c r="M6507" s="104">
        <v>0</v>
      </c>
      <c r="N6507" s="104">
        <v>0</v>
      </c>
      <c r="O6507" s="104">
        <v>0</v>
      </c>
      <c r="P6507" s="104">
        <v>1</v>
      </c>
      <c r="Q6507" s="104">
        <v>1</v>
      </c>
      <c r="R6507" s="104">
        <f t="shared" si="226"/>
        <v>2</v>
      </c>
      <c r="S6507" s="50">
        <f t="shared" si="225"/>
        <v>2118</v>
      </c>
      <c r="T6507" s="134"/>
    </row>
    <row r="6508" spans="1:20" s="41" customFormat="1" ht="18" customHeight="1" x14ac:dyDescent="0.25">
      <c r="A6508" s="38" t="s">
        <v>919</v>
      </c>
      <c r="B6508" s="38">
        <v>34060060</v>
      </c>
      <c r="C6508" s="39" t="s">
        <v>1235</v>
      </c>
      <c r="D6508" s="39">
        <v>2204005</v>
      </c>
      <c r="E6508" s="40">
        <v>95</v>
      </c>
      <c r="F6508" s="104">
        <v>723</v>
      </c>
      <c r="G6508" s="104">
        <v>723</v>
      </c>
      <c r="H6508" s="104">
        <v>723</v>
      </c>
      <c r="I6508" s="104">
        <v>723</v>
      </c>
      <c r="J6508" s="104">
        <v>723</v>
      </c>
      <c r="K6508" s="104">
        <v>723</v>
      </c>
      <c r="L6508" s="104">
        <v>722</v>
      </c>
      <c r="M6508" s="104">
        <v>722</v>
      </c>
      <c r="N6508" s="104">
        <v>722</v>
      </c>
      <c r="O6508" s="104">
        <v>722</v>
      </c>
      <c r="P6508" s="104">
        <v>722</v>
      </c>
      <c r="Q6508" s="104">
        <v>722</v>
      </c>
      <c r="R6508" s="104">
        <f t="shared" si="226"/>
        <v>8670</v>
      </c>
      <c r="S6508" s="50">
        <f t="shared" si="225"/>
        <v>823650</v>
      </c>
      <c r="T6508" s="134"/>
    </row>
    <row r="6509" spans="1:20" s="41" customFormat="1" ht="18" customHeight="1" x14ac:dyDescent="0.25">
      <c r="A6509" s="38" t="s">
        <v>919</v>
      </c>
      <c r="B6509" s="38">
        <v>34061855</v>
      </c>
      <c r="C6509" s="39" t="s">
        <v>3268</v>
      </c>
      <c r="D6509" s="39">
        <v>220400500000</v>
      </c>
      <c r="E6509" s="40">
        <v>51884</v>
      </c>
      <c r="F6509" s="104">
        <v>3</v>
      </c>
      <c r="G6509" s="104">
        <v>3</v>
      </c>
      <c r="H6509" s="104">
        <v>3</v>
      </c>
      <c r="I6509" s="104">
        <v>3</v>
      </c>
      <c r="J6509" s="104">
        <v>3</v>
      </c>
      <c r="K6509" s="104">
        <v>3</v>
      </c>
      <c r="L6509" s="104">
        <v>3</v>
      </c>
      <c r="M6509" s="104">
        <v>3</v>
      </c>
      <c r="N6509" s="104">
        <v>3</v>
      </c>
      <c r="O6509" s="104">
        <v>3</v>
      </c>
      <c r="P6509" s="104">
        <v>3</v>
      </c>
      <c r="Q6509" s="104">
        <v>3</v>
      </c>
      <c r="R6509" s="104">
        <f t="shared" si="226"/>
        <v>36</v>
      </c>
      <c r="S6509" s="50">
        <f t="shared" si="225"/>
        <v>1867824</v>
      </c>
      <c r="T6509" s="134"/>
    </row>
    <row r="6510" spans="1:20" s="41" customFormat="1" ht="18" customHeight="1" x14ac:dyDescent="0.25">
      <c r="A6510" s="38" t="s">
        <v>919</v>
      </c>
      <c r="B6510" s="38">
        <v>34064332</v>
      </c>
      <c r="C6510" s="39" t="s">
        <v>2658</v>
      </c>
      <c r="D6510" s="39">
        <v>220400500000</v>
      </c>
      <c r="E6510" s="40">
        <v>113050</v>
      </c>
      <c r="F6510" s="104">
        <v>1</v>
      </c>
      <c r="G6510" s="104">
        <v>1</v>
      </c>
      <c r="H6510" s="104">
        <v>1</v>
      </c>
      <c r="I6510" s="104">
        <v>1</v>
      </c>
      <c r="J6510" s="104">
        <v>1</v>
      </c>
      <c r="K6510" s="104">
        <v>1</v>
      </c>
      <c r="L6510" s="104">
        <v>1</v>
      </c>
      <c r="M6510" s="104">
        <v>1</v>
      </c>
      <c r="N6510" s="104">
        <v>1</v>
      </c>
      <c r="O6510" s="104">
        <v>1</v>
      </c>
      <c r="P6510" s="104">
        <v>1</v>
      </c>
      <c r="Q6510" s="104">
        <v>1</v>
      </c>
      <c r="R6510" s="104">
        <f t="shared" si="226"/>
        <v>12</v>
      </c>
      <c r="S6510" s="50">
        <f t="shared" si="225"/>
        <v>1356600</v>
      </c>
      <c r="T6510" s="134"/>
    </row>
    <row r="6511" spans="1:20" s="41" customFormat="1" ht="18" customHeight="1" x14ac:dyDescent="0.25">
      <c r="A6511" s="38" t="s">
        <v>919</v>
      </c>
      <c r="B6511" s="38">
        <v>34075080</v>
      </c>
      <c r="C6511" s="39" t="s">
        <v>1238</v>
      </c>
      <c r="D6511" s="39">
        <v>2204005001</v>
      </c>
      <c r="E6511" s="40">
        <v>4019</v>
      </c>
      <c r="F6511" s="104">
        <v>38</v>
      </c>
      <c r="G6511" s="104">
        <v>38</v>
      </c>
      <c r="H6511" s="104">
        <v>38</v>
      </c>
      <c r="I6511" s="104">
        <v>38</v>
      </c>
      <c r="J6511" s="104">
        <v>38</v>
      </c>
      <c r="K6511" s="104">
        <v>38</v>
      </c>
      <c r="L6511" s="104">
        <v>38</v>
      </c>
      <c r="M6511" s="104">
        <v>38</v>
      </c>
      <c r="N6511" s="104">
        <v>38</v>
      </c>
      <c r="O6511" s="104">
        <v>38</v>
      </c>
      <c r="P6511" s="104">
        <v>38</v>
      </c>
      <c r="Q6511" s="104">
        <v>38</v>
      </c>
      <c r="R6511" s="104">
        <f t="shared" si="226"/>
        <v>456</v>
      </c>
      <c r="S6511" s="50">
        <f t="shared" si="225"/>
        <v>1832664</v>
      </c>
      <c r="T6511" s="134"/>
    </row>
    <row r="6512" spans="1:20" s="41" customFormat="1" ht="18" customHeight="1" x14ac:dyDescent="0.25">
      <c r="A6512" s="38" t="s">
        <v>919</v>
      </c>
      <c r="B6512" s="38">
        <v>34099750</v>
      </c>
      <c r="C6512" s="39" t="s">
        <v>3399</v>
      </c>
      <c r="D6512" s="39">
        <v>2204005</v>
      </c>
      <c r="E6512" s="40">
        <v>23800</v>
      </c>
      <c r="F6512" s="104">
        <v>1</v>
      </c>
      <c r="G6512" s="104">
        <v>1</v>
      </c>
      <c r="H6512" s="104">
        <v>1</v>
      </c>
      <c r="I6512" s="104">
        <v>1</v>
      </c>
      <c r="J6512" s="104">
        <v>1</v>
      </c>
      <c r="K6512" s="104">
        <v>1</v>
      </c>
      <c r="L6512" s="104">
        <v>1</v>
      </c>
      <c r="M6512" s="104">
        <v>1</v>
      </c>
      <c r="N6512" s="104">
        <v>1</v>
      </c>
      <c r="O6512" s="104">
        <v>1</v>
      </c>
      <c r="P6512" s="104">
        <v>1</v>
      </c>
      <c r="Q6512" s="104">
        <v>1</v>
      </c>
      <c r="R6512" s="104">
        <f t="shared" si="226"/>
        <v>12</v>
      </c>
      <c r="S6512" s="50">
        <f t="shared" si="225"/>
        <v>285600</v>
      </c>
      <c r="T6512" s="134"/>
    </row>
    <row r="6513" spans="1:20" s="41" customFormat="1" ht="18" customHeight="1" x14ac:dyDescent="0.25">
      <c r="A6513" s="38" t="s">
        <v>919</v>
      </c>
      <c r="B6513" s="38">
        <v>50142962</v>
      </c>
      <c r="C6513" s="39" t="s">
        <v>3400</v>
      </c>
      <c r="D6513" s="39">
        <v>2204012</v>
      </c>
      <c r="E6513" s="40">
        <v>3332</v>
      </c>
      <c r="F6513" s="104">
        <v>8</v>
      </c>
      <c r="G6513" s="104">
        <v>8</v>
      </c>
      <c r="H6513" s="104">
        <v>8</v>
      </c>
      <c r="I6513" s="104">
        <v>8</v>
      </c>
      <c r="J6513" s="104">
        <v>8</v>
      </c>
      <c r="K6513" s="104">
        <v>8</v>
      </c>
      <c r="L6513" s="104">
        <v>8</v>
      </c>
      <c r="M6513" s="104">
        <v>8</v>
      </c>
      <c r="N6513" s="104">
        <v>8</v>
      </c>
      <c r="O6513" s="104">
        <v>8</v>
      </c>
      <c r="P6513" s="104">
        <v>8</v>
      </c>
      <c r="Q6513" s="104">
        <v>8</v>
      </c>
      <c r="R6513" s="104">
        <f t="shared" si="226"/>
        <v>96</v>
      </c>
      <c r="S6513" s="50">
        <f t="shared" si="225"/>
        <v>319872</v>
      </c>
      <c r="T6513" s="134"/>
    </row>
    <row r="6514" spans="1:20" s="41" customFormat="1" ht="18" customHeight="1" x14ac:dyDescent="0.25">
      <c r="A6514" s="38" t="s">
        <v>919</v>
      </c>
      <c r="B6514" s="38">
        <v>62010291</v>
      </c>
      <c r="C6514" s="39" t="s">
        <v>1429</v>
      </c>
      <c r="D6514" s="39">
        <v>2202001</v>
      </c>
      <c r="E6514" s="40">
        <v>455</v>
      </c>
      <c r="F6514" s="104">
        <v>21</v>
      </c>
      <c r="G6514" s="104">
        <v>21</v>
      </c>
      <c r="H6514" s="104">
        <v>21</v>
      </c>
      <c r="I6514" s="104">
        <v>21</v>
      </c>
      <c r="J6514" s="104">
        <v>21</v>
      </c>
      <c r="K6514" s="104">
        <v>21</v>
      </c>
      <c r="L6514" s="104">
        <v>21</v>
      </c>
      <c r="M6514" s="104">
        <v>21</v>
      </c>
      <c r="N6514" s="104">
        <v>21</v>
      </c>
      <c r="O6514" s="104">
        <v>21</v>
      </c>
      <c r="P6514" s="104">
        <v>21</v>
      </c>
      <c r="Q6514" s="104">
        <v>21</v>
      </c>
      <c r="R6514" s="104">
        <f t="shared" si="226"/>
        <v>252</v>
      </c>
      <c r="S6514" s="50">
        <f t="shared" si="225"/>
        <v>114660</v>
      </c>
      <c r="T6514" s="134"/>
    </row>
    <row r="6515" spans="1:20" s="41" customFormat="1" ht="18" customHeight="1" x14ac:dyDescent="0.25">
      <c r="A6515" s="38" t="s">
        <v>919</v>
      </c>
      <c r="B6515" s="38">
        <v>62011100</v>
      </c>
      <c r="C6515" s="39" t="s">
        <v>1008</v>
      </c>
      <c r="D6515" s="39">
        <v>2204005</v>
      </c>
      <c r="E6515" s="40">
        <v>14</v>
      </c>
      <c r="F6515" s="104">
        <v>217</v>
      </c>
      <c r="G6515" s="104">
        <v>217</v>
      </c>
      <c r="H6515" s="104">
        <v>217</v>
      </c>
      <c r="I6515" s="104">
        <v>217</v>
      </c>
      <c r="J6515" s="104">
        <v>217</v>
      </c>
      <c r="K6515" s="104">
        <v>217</v>
      </c>
      <c r="L6515" s="104">
        <v>216</v>
      </c>
      <c r="M6515" s="104">
        <v>216</v>
      </c>
      <c r="N6515" s="104">
        <v>216</v>
      </c>
      <c r="O6515" s="104">
        <v>216</v>
      </c>
      <c r="P6515" s="104">
        <v>216</v>
      </c>
      <c r="Q6515" s="104">
        <v>216</v>
      </c>
      <c r="R6515" s="104">
        <f t="shared" si="226"/>
        <v>2598</v>
      </c>
      <c r="S6515" s="50">
        <f t="shared" si="225"/>
        <v>36372</v>
      </c>
      <c r="T6515" s="134"/>
    </row>
    <row r="6516" spans="1:20" s="41" customFormat="1" ht="18" customHeight="1" x14ac:dyDescent="0.25">
      <c r="A6516" s="38" t="s">
        <v>919</v>
      </c>
      <c r="B6516" s="38">
        <v>62060327</v>
      </c>
      <c r="C6516" s="39" t="s">
        <v>962</v>
      </c>
      <c r="D6516" s="39">
        <v>2204005</v>
      </c>
      <c r="E6516" s="40">
        <v>35</v>
      </c>
      <c r="F6516" s="104">
        <v>108</v>
      </c>
      <c r="G6516" s="104">
        <v>108</v>
      </c>
      <c r="H6516" s="104">
        <v>108</v>
      </c>
      <c r="I6516" s="104">
        <v>108</v>
      </c>
      <c r="J6516" s="104">
        <v>108</v>
      </c>
      <c r="K6516" s="104">
        <v>108</v>
      </c>
      <c r="L6516" s="104">
        <v>108</v>
      </c>
      <c r="M6516" s="104">
        <v>108</v>
      </c>
      <c r="N6516" s="104">
        <v>108</v>
      </c>
      <c r="O6516" s="104">
        <v>108</v>
      </c>
      <c r="P6516" s="104">
        <v>108</v>
      </c>
      <c r="Q6516" s="104">
        <v>108</v>
      </c>
      <c r="R6516" s="104">
        <f t="shared" si="226"/>
        <v>1296</v>
      </c>
      <c r="S6516" s="50">
        <f t="shared" si="225"/>
        <v>45360</v>
      </c>
      <c r="T6516" s="134"/>
    </row>
    <row r="6517" spans="1:20" s="41" customFormat="1" ht="18" customHeight="1" x14ac:dyDescent="0.25">
      <c r="A6517" s="38" t="s">
        <v>919</v>
      </c>
      <c r="B6517" s="38">
        <v>62060328</v>
      </c>
      <c r="C6517" s="39" t="s">
        <v>1010</v>
      </c>
      <c r="D6517" s="39">
        <v>2204005</v>
      </c>
      <c r="E6517" s="40">
        <v>208</v>
      </c>
      <c r="F6517" s="104">
        <v>7037</v>
      </c>
      <c r="G6517" s="104">
        <v>7037</v>
      </c>
      <c r="H6517" s="104">
        <v>7037</v>
      </c>
      <c r="I6517" s="104">
        <v>7037</v>
      </c>
      <c r="J6517" s="104">
        <v>7037</v>
      </c>
      <c r="K6517" s="104">
        <v>7037</v>
      </c>
      <c r="L6517" s="104">
        <v>7037</v>
      </c>
      <c r="M6517" s="104">
        <v>7037</v>
      </c>
      <c r="N6517" s="104">
        <v>7037</v>
      </c>
      <c r="O6517" s="104">
        <v>7037</v>
      </c>
      <c r="P6517" s="104">
        <v>7037</v>
      </c>
      <c r="Q6517" s="104">
        <v>7037</v>
      </c>
      <c r="R6517" s="104">
        <f t="shared" si="226"/>
        <v>84444</v>
      </c>
      <c r="S6517" s="50">
        <f t="shared" si="225"/>
        <v>17564352</v>
      </c>
      <c r="T6517" s="134"/>
    </row>
    <row r="6518" spans="1:20" s="41" customFormat="1" ht="18" customHeight="1" x14ac:dyDescent="0.25">
      <c r="A6518" s="38" t="s">
        <v>919</v>
      </c>
      <c r="B6518" s="38">
        <v>76010393</v>
      </c>
      <c r="C6518" s="39" t="s">
        <v>1251</v>
      </c>
      <c r="D6518" s="39">
        <v>2204005</v>
      </c>
      <c r="E6518" s="40">
        <v>22</v>
      </c>
      <c r="F6518" s="104">
        <v>50</v>
      </c>
      <c r="G6518" s="104">
        <v>50</v>
      </c>
      <c r="H6518" s="104">
        <v>50</v>
      </c>
      <c r="I6518" s="104">
        <v>50</v>
      </c>
      <c r="J6518" s="104">
        <v>50</v>
      </c>
      <c r="K6518" s="104">
        <v>50</v>
      </c>
      <c r="L6518" s="104">
        <v>50</v>
      </c>
      <c r="M6518" s="104">
        <v>50</v>
      </c>
      <c r="N6518" s="104">
        <v>50</v>
      </c>
      <c r="O6518" s="104">
        <v>50</v>
      </c>
      <c r="P6518" s="104">
        <v>50</v>
      </c>
      <c r="Q6518" s="104">
        <v>50</v>
      </c>
      <c r="R6518" s="104">
        <f t="shared" si="226"/>
        <v>600</v>
      </c>
      <c r="S6518" s="50">
        <f t="shared" si="225"/>
        <v>13200</v>
      </c>
      <c r="T6518" s="134"/>
    </row>
    <row r="6519" spans="1:20" s="41" customFormat="1" ht="18" customHeight="1" x14ac:dyDescent="0.25">
      <c r="A6519" s="38" t="s">
        <v>919</v>
      </c>
      <c r="B6519" s="38">
        <v>76010401</v>
      </c>
      <c r="C6519" s="39" t="s">
        <v>1011</v>
      </c>
      <c r="D6519" s="39">
        <v>2204005</v>
      </c>
      <c r="E6519" s="40">
        <v>22</v>
      </c>
      <c r="F6519" s="104">
        <v>2200</v>
      </c>
      <c r="G6519" s="104">
        <v>2200</v>
      </c>
      <c r="H6519" s="104">
        <v>2200</v>
      </c>
      <c r="I6519" s="104">
        <v>2200</v>
      </c>
      <c r="J6519" s="104">
        <v>2200</v>
      </c>
      <c r="K6519" s="104">
        <v>2200</v>
      </c>
      <c r="L6519" s="104">
        <v>2200</v>
      </c>
      <c r="M6519" s="104">
        <v>2200</v>
      </c>
      <c r="N6519" s="104">
        <v>2200</v>
      </c>
      <c r="O6519" s="104">
        <v>2200</v>
      </c>
      <c r="P6519" s="104">
        <v>2200</v>
      </c>
      <c r="Q6519" s="104">
        <v>2200</v>
      </c>
      <c r="R6519" s="104">
        <f t="shared" si="226"/>
        <v>26400</v>
      </c>
      <c r="S6519" s="50">
        <f t="shared" si="225"/>
        <v>580800</v>
      </c>
      <c r="T6519" s="134"/>
    </row>
    <row r="6520" spans="1:20" s="45" customFormat="1" ht="18" customHeight="1" x14ac:dyDescent="0.25">
      <c r="A6520" s="42" t="s">
        <v>4266</v>
      </c>
      <c r="B6520" s="42">
        <v>22201023</v>
      </c>
      <c r="C6520" s="43" t="s">
        <v>2879</v>
      </c>
      <c r="D6520" s="43">
        <v>2204005</v>
      </c>
      <c r="E6520" s="44">
        <v>20230</v>
      </c>
      <c r="F6520" s="105">
        <v>1</v>
      </c>
      <c r="G6520" s="105">
        <v>1</v>
      </c>
      <c r="H6520" s="105">
        <v>1</v>
      </c>
      <c r="I6520" s="105">
        <v>1</v>
      </c>
      <c r="J6520" s="105">
        <v>1</v>
      </c>
      <c r="K6520" s="105">
        <v>1</v>
      </c>
      <c r="L6520" s="105">
        <v>0</v>
      </c>
      <c r="M6520" s="105">
        <v>0</v>
      </c>
      <c r="N6520" s="105">
        <v>0</v>
      </c>
      <c r="O6520" s="105">
        <v>0</v>
      </c>
      <c r="P6520" s="105">
        <v>0</v>
      </c>
      <c r="Q6520" s="105">
        <v>0</v>
      </c>
      <c r="R6520" s="105">
        <f t="shared" si="226"/>
        <v>6</v>
      </c>
      <c r="S6520" s="51">
        <f t="shared" si="225"/>
        <v>121380</v>
      </c>
      <c r="T6520" s="141">
        <f>SUM(S6520:S6661)</f>
        <v>45116185</v>
      </c>
    </row>
    <row r="6521" spans="1:20" s="45" customFormat="1" ht="18" customHeight="1" x14ac:dyDescent="0.25">
      <c r="A6521" s="42" t="s">
        <v>4266</v>
      </c>
      <c r="B6521" s="42">
        <v>22201060</v>
      </c>
      <c r="C6521" s="43" t="s">
        <v>1058</v>
      </c>
      <c r="D6521" s="43">
        <v>2204005</v>
      </c>
      <c r="E6521" s="44">
        <v>1253</v>
      </c>
      <c r="F6521" s="105">
        <v>7</v>
      </c>
      <c r="G6521" s="105">
        <v>7</v>
      </c>
      <c r="H6521" s="105">
        <v>7</v>
      </c>
      <c r="I6521" s="105">
        <v>7</v>
      </c>
      <c r="J6521" s="105">
        <v>7</v>
      </c>
      <c r="K6521" s="105">
        <v>7</v>
      </c>
      <c r="L6521" s="105">
        <v>7</v>
      </c>
      <c r="M6521" s="105">
        <v>7</v>
      </c>
      <c r="N6521" s="105">
        <v>7</v>
      </c>
      <c r="O6521" s="105">
        <v>7</v>
      </c>
      <c r="P6521" s="105">
        <v>7</v>
      </c>
      <c r="Q6521" s="105">
        <v>7</v>
      </c>
      <c r="R6521" s="105">
        <f t="shared" si="226"/>
        <v>84</v>
      </c>
      <c r="S6521" s="51">
        <f t="shared" si="225"/>
        <v>105252</v>
      </c>
      <c r="T6521" s="141"/>
    </row>
    <row r="6522" spans="1:20" s="45" customFormat="1" ht="18" customHeight="1" x14ac:dyDescent="0.25">
      <c r="A6522" s="42" t="s">
        <v>4266</v>
      </c>
      <c r="B6522" s="42">
        <v>22201455</v>
      </c>
      <c r="C6522" s="43" t="s">
        <v>1266</v>
      </c>
      <c r="D6522" s="43">
        <v>2204005</v>
      </c>
      <c r="E6522" s="44">
        <v>14851</v>
      </c>
      <c r="F6522" s="105">
        <v>8</v>
      </c>
      <c r="G6522" s="105">
        <v>8</v>
      </c>
      <c r="H6522" s="105">
        <v>8</v>
      </c>
      <c r="I6522" s="105">
        <v>8</v>
      </c>
      <c r="J6522" s="105">
        <v>8</v>
      </c>
      <c r="K6522" s="105">
        <v>8</v>
      </c>
      <c r="L6522" s="105">
        <v>8</v>
      </c>
      <c r="M6522" s="105">
        <v>8</v>
      </c>
      <c r="N6522" s="105">
        <v>8</v>
      </c>
      <c r="O6522" s="105">
        <v>8</v>
      </c>
      <c r="P6522" s="105">
        <v>8</v>
      </c>
      <c r="Q6522" s="105">
        <v>8</v>
      </c>
      <c r="R6522" s="105">
        <f t="shared" si="226"/>
        <v>96</v>
      </c>
      <c r="S6522" s="51">
        <f t="shared" si="225"/>
        <v>1425696</v>
      </c>
      <c r="T6522" s="141"/>
    </row>
    <row r="6523" spans="1:20" s="45" customFormat="1" ht="18" customHeight="1" x14ac:dyDescent="0.25">
      <c r="A6523" s="42" t="s">
        <v>4266</v>
      </c>
      <c r="B6523" s="42">
        <v>22202201</v>
      </c>
      <c r="C6523" s="43" t="s">
        <v>1267</v>
      </c>
      <c r="D6523" s="43">
        <v>2204005</v>
      </c>
      <c r="E6523" s="44">
        <v>33082</v>
      </c>
      <c r="F6523" s="105">
        <v>5</v>
      </c>
      <c r="G6523" s="105">
        <v>5</v>
      </c>
      <c r="H6523" s="105">
        <v>5</v>
      </c>
      <c r="I6523" s="105">
        <v>5</v>
      </c>
      <c r="J6523" s="105">
        <v>5</v>
      </c>
      <c r="K6523" s="105">
        <v>5</v>
      </c>
      <c r="L6523" s="105">
        <v>5</v>
      </c>
      <c r="M6523" s="105">
        <v>5</v>
      </c>
      <c r="N6523" s="105">
        <v>5</v>
      </c>
      <c r="O6523" s="105">
        <v>5</v>
      </c>
      <c r="P6523" s="105">
        <v>5</v>
      </c>
      <c r="Q6523" s="105">
        <v>5</v>
      </c>
      <c r="R6523" s="105">
        <f t="shared" si="226"/>
        <v>60</v>
      </c>
      <c r="S6523" s="51">
        <f t="shared" si="225"/>
        <v>1984920</v>
      </c>
      <c r="T6523" s="141"/>
    </row>
    <row r="6524" spans="1:20" s="45" customFormat="1" ht="18" customHeight="1" x14ac:dyDescent="0.25">
      <c r="A6524" s="42" t="s">
        <v>4266</v>
      </c>
      <c r="B6524" s="42">
        <v>22204780</v>
      </c>
      <c r="C6524" s="43" t="s">
        <v>1066</v>
      </c>
      <c r="D6524" s="43">
        <v>2204005</v>
      </c>
      <c r="E6524" s="44">
        <v>262</v>
      </c>
      <c r="F6524" s="105">
        <v>9</v>
      </c>
      <c r="G6524" s="105">
        <v>9</v>
      </c>
      <c r="H6524" s="105">
        <v>9</v>
      </c>
      <c r="I6524" s="105">
        <v>9</v>
      </c>
      <c r="J6524" s="105">
        <v>9</v>
      </c>
      <c r="K6524" s="105">
        <v>9</v>
      </c>
      <c r="L6524" s="105">
        <v>9</v>
      </c>
      <c r="M6524" s="105">
        <v>9</v>
      </c>
      <c r="N6524" s="105">
        <v>9</v>
      </c>
      <c r="O6524" s="105">
        <v>9</v>
      </c>
      <c r="P6524" s="105">
        <v>9</v>
      </c>
      <c r="Q6524" s="105">
        <v>9</v>
      </c>
      <c r="R6524" s="105">
        <f t="shared" si="226"/>
        <v>108</v>
      </c>
      <c r="S6524" s="51">
        <f t="shared" si="225"/>
        <v>28296</v>
      </c>
      <c r="T6524" s="141"/>
    </row>
    <row r="6525" spans="1:20" s="45" customFormat="1" ht="18" customHeight="1" x14ac:dyDescent="0.25">
      <c r="A6525" s="42" t="s">
        <v>4266</v>
      </c>
      <c r="B6525" s="42">
        <v>22204790</v>
      </c>
      <c r="C6525" s="43" t="s">
        <v>1067</v>
      </c>
      <c r="D6525" s="43">
        <v>2204005</v>
      </c>
      <c r="E6525" s="44">
        <v>309</v>
      </c>
      <c r="F6525" s="105">
        <v>8</v>
      </c>
      <c r="G6525" s="105">
        <v>8</v>
      </c>
      <c r="H6525" s="105">
        <v>8</v>
      </c>
      <c r="I6525" s="105">
        <v>8</v>
      </c>
      <c r="J6525" s="105">
        <v>8</v>
      </c>
      <c r="K6525" s="105">
        <v>8</v>
      </c>
      <c r="L6525" s="105">
        <v>8</v>
      </c>
      <c r="M6525" s="105">
        <v>8</v>
      </c>
      <c r="N6525" s="105">
        <v>8</v>
      </c>
      <c r="O6525" s="105">
        <v>8</v>
      </c>
      <c r="P6525" s="105">
        <v>8</v>
      </c>
      <c r="Q6525" s="105">
        <v>8</v>
      </c>
      <c r="R6525" s="105">
        <f t="shared" si="226"/>
        <v>96</v>
      </c>
      <c r="S6525" s="51">
        <f t="shared" si="225"/>
        <v>29664</v>
      </c>
      <c r="T6525" s="141"/>
    </row>
    <row r="6526" spans="1:20" s="45" customFormat="1" ht="18" customHeight="1" x14ac:dyDescent="0.25">
      <c r="A6526" s="42" t="s">
        <v>4266</v>
      </c>
      <c r="B6526" s="42">
        <v>22204800</v>
      </c>
      <c r="C6526" s="43" t="s">
        <v>1068</v>
      </c>
      <c r="D6526" s="43">
        <v>2204005</v>
      </c>
      <c r="E6526" s="44">
        <v>337</v>
      </c>
      <c r="F6526" s="105">
        <v>3</v>
      </c>
      <c r="G6526" s="105">
        <v>3</v>
      </c>
      <c r="H6526" s="105">
        <v>3</v>
      </c>
      <c r="I6526" s="105">
        <v>3</v>
      </c>
      <c r="J6526" s="105">
        <v>3</v>
      </c>
      <c r="K6526" s="105">
        <v>3</v>
      </c>
      <c r="L6526" s="105">
        <v>3</v>
      </c>
      <c r="M6526" s="105">
        <v>3</v>
      </c>
      <c r="N6526" s="105">
        <v>3</v>
      </c>
      <c r="O6526" s="105">
        <v>3</v>
      </c>
      <c r="P6526" s="105">
        <v>3</v>
      </c>
      <c r="Q6526" s="105">
        <v>3</v>
      </c>
      <c r="R6526" s="105">
        <f t="shared" si="226"/>
        <v>36</v>
      </c>
      <c r="S6526" s="51">
        <f t="shared" si="225"/>
        <v>12132</v>
      </c>
      <c r="T6526" s="141"/>
    </row>
    <row r="6527" spans="1:20" s="45" customFormat="1" ht="18" customHeight="1" x14ac:dyDescent="0.25">
      <c r="A6527" s="42" t="s">
        <v>4266</v>
      </c>
      <c r="B6527" s="42">
        <v>22208500</v>
      </c>
      <c r="C6527" s="43" t="s">
        <v>1071</v>
      </c>
      <c r="D6527" s="43">
        <v>2204005</v>
      </c>
      <c r="E6527" s="44">
        <v>13566</v>
      </c>
      <c r="F6527" s="105">
        <v>1</v>
      </c>
      <c r="G6527" s="105">
        <v>1</v>
      </c>
      <c r="H6527" s="105">
        <v>1</v>
      </c>
      <c r="I6527" s="105">
        <v>1</v>
      </c>
      <c r="J6527" s="105">
        <v>1</v>
      </c>
      <c r="K6527" s="105">
        <v>1</v>
      </c>
      <c r="L6527" s="105">
        <v>1</v>
      </c>
      <c r="M6527" s="105">
        <v>1</v>
      </c>
      <c r="N6527" s="105">
        <v>1</v>
      </c>
      <c r="O6527" s="105">
        <v>1</v>
      </c>
      <c r="P6527" s="105">
        <v>1</v>
      </c>
      <c r="Q6527" s="105">
        <v>1</v>
      </c>
      <c r="R6527" s="105">
        <f t="shared" si="226"/>
        <v>12</v>
      </c>
      <c r="S6527" s="51">
        <f t="shared" si="225"/>
        <v>162792</v>
      </c>
      <c r="T6527" s="141"/>
    </row>
    <row r="6528" spans="1:20" s="45" customFormat="1" ht="18" customHeight="1" x14ac:dyDescent="0.25">
      <c r="A6528" s="42" t="s">
        <v>4266</v>
      </c>
      <c r="B6528" s="42">
        <v>22217311</v>
      </c>
      <c r="C6528" s="43" t="s">
        <v>1453</v>
      </c>
      <c r="D6528" s="43">
        <v>2204005</v>
      </c>
      <c r="E6528" s="44">
        <v>1607</v>
      </c>
      <c r="F6528" s="105">
        <v>18</v>
      </c>
      <c r="G6528" s="105">
        <v>18</v>
      </c>
      <c r="H6528" s="105">
        <v>18</v>
      </c>
      <c r="I6528" s="105">
        <v>18</v>
      </c>
      <c r="J6528" s="105">
        <v>18</v>
      </c>
      <c r="K6528" s="105">
        <v>18</v>
      </c>
      <c r="L6528" s="105">
        <v>18</v>
      </c>
      <c r="M6528" s="105">
        <v>18</v>
      </c>
      <c r="N6528" s="105">
        <v>18</v>
      </c>
      <c r="O6528" s="105">
        <v>18</v>
      </c>
      <c r="P6528" s="105">
        <v>18</v>
      </c>
      <c r="Q6528" s="105">
        <v>18</v>
      </c>
      <c r="R6528" s="105">
        <f t="shared" si="226"/>
        <v>216</v>
      </c>
      <c r="S6528" s="51">
        <f t="shared" si="225"/>
        <v>347112</v>
      </c>
      <c r="T6528" s="141"/>
    </row>
    <row r="6529" spans="1:20" s="45" customFormat="1" ht="18" customHeight="1" x14ac:dyDescent="0.25">
      <c r="A6529" s="42" t="s">
        <v>4266</v>
      </c>
      <c r="B6529" s="42">
        <v>22231050</v>
      </c>
      <c r="C6529" s="43" t="s">
        <v>1272</v>
      </c>
      <c r="D6529" s="43">
        <v>2204005</v>
      </c>
      <c r="E6529" s="44">
        <v>35688</v>
      </c>
      <c r="F6529" s="105">
        <v>1</v>
      </c>
      <c r="G6529" s="105">
        <v>1</v>
      </c>
      <c r="H6529" s="105">
        <v>1</v>
      </c>
      <c r="I6529" s="105">
        <v>1</v>
      </c>
      <c r="J6529" s="105">
        <v>1</v>
      </c>
      <c r="K6529" s="105">
        <v>0</v>
      </c>
      <c r="L6529" s="105">
        <v>0</v>
      </c>
      <c r="M6529" s="105">
        <v>0</v>
      </c>
      <c r="N6529" s="105">
        <v>0</v>
      </c>
      <c r="O6529" s="105">
        <v>0</v>
      </c>
      <c r="P6529" s="105">
        <v>0</v>
      </c>
      <c r="Q6529" s="105">
        <v>0</v>
      </c>
      <c r="R6529" s="105">
        <f t="shared" si="226"/>
        <v>5</v>
      </c>
      <c r="S6529" s="51">
        <f t="shared" si="225"/>
        <v>178440</v>
      </c>
      <c r="T6529" s="141"/>
    </row>
    <row r="6530" spans="1:20" s="45" customFormat="1" ht="18" customHeight="1" x14ac:dyDescent="0.25">
      <c r="A6530" s="42" t="s">
        <v>4266</v>
      </c>
      <c r="B6530" s="42">
        <v>22233347</v>
      </c>
      <c r="C6530" s="43" t="s">
        <v>1275</v>
      </c>
      <c r="D6530" s="43">
        <v>2204005</v>
      </c>
      <c r="E6530" s="44">
        <v>11781</v>
      </c>
      <c r="F6530" s="105">
        <v>1</v>
      </c>
      <c r="G6530" s="105">
        <v>1</v>
      </c>
      <c r="H6530" s="105">
        <v>1</v>
      </c>
      <c r="I6530" s="105">
        <v>1</v>
      </c>
      <c r="J6530" s="105">
        <v>1</v>
      </c>
      <c r="K6530" s="105">
        <v>1</v>
      </c>
      <c r="L6530" s="105">
        <v>1</v>
      </c>
      <c r="M6530" s="105">
        <v>1</v>
      </c>
      <c r="N6530" s="105">
        <v>1</v>
      </c>
      <c r="O6530" s="105">
        <v>1</v>
      </c>
      <c r="P6530" s="105">
        <v>1</v>
      </c>
      <c r="Q6530" s="105">
        <v>1</v>
      </c>
      <c r="R6530" s="105">
        <f t="shared" si="226"/>
        <v>12</v>
      </c>
      <c r="S6530" s="51">
        <f t="shared" ref="S6530:S6589" si="227">R6530*E6530</f>
        <v>141372</v>
      </c>
      <c r="T6530" s="141"/>
    </row>
    <row r="6531" spans="1:20" s="45" customFormat="1" ht="18" customHeight="1" x14ac:dyDescent="0.25">
      <c r="A6531" s="42" t="s">
        <v>4266</v>
      </c>
      <c r="B6531" s="42">
        <v>22235500</v>
      </c>
      <c r="C6531" s="43" t="s">
        <v>1277</v>
      </c>
      <c r="D6531" s="43">
        <v>2204005</v>
      </c>
      <c r="E6531" s="44">
        <v>259</v>
      </c>
      <c r="F6531" s="105">
        <v>4</v>
      </c>
      <c r="G6531" s="105">
        <v>4</v>
      </c>
      <c r="H6531" s="105">
        <v>4</v>
      </c>
      <c r="I6531" s="105">
        <v>4</v>
      </c>
      <c r="J6531" s="105">
        <v>4</v>
      </c>
      <c r="K6531" s="105">
        <v>4</v>
      </c>
      <c r="L6531" s="105">
        <v>4</v>
      </c>
      <c r="M6531" s="105">
        <v>4</v>
      </c>
      <c r="N6531" s="105">
        <v>4</v>
      </c>
      <c r="O6531" s="105">
        <v>4</v>
      </c>
      <c r="P6531" s="105">
        <v>4</v>
      </c>
      <c r="Q6531" s="105">
        <v>4</v>
      </c>
      <c r="R6531" s="105">
        <f t="shared" si="226"/>
        <v>48</v>
      </c>
      <c r="S6531" s="51">
        <f t="shared" si="227"/>
        <v>12432</v>
      </c>
      <c r="T6531" s="141"/>
    </row>
    <row r="6532" spans="1:20" s="45" customFormat="1" ht="18" customHeight="1" x14ac:dyDescent="0.25">
      <c r="A6532" s="42" t="s">
        <v>4266</v>
      </c>
      <c r="B6532" s="42">
        <v>22235540</v>
      </c>
      <c r="C6532" s="43" t="s">
        <v>1082</v>
      </c>
      <c r="D6532" s="43">
        <v>2204005</v>
      </c>
      <c r="E6532" s="44">
        <v>226</v>
      </c>
      <c r="F6532" s="105">
        <v>14</v>
      </c>
      <c r="G6532" s="105">
        <v>14</v>
      </c>
      <c r="H6532" s="105">
        <v>14</v>
      </c>
      <c r="I6532" s="105">
        <v>14</v>
      </c>
      <c r="J6532" s="105">
        <v>14</v>
      </c>
      <c r="K6532" s="105">
        <v>14</v>
      </c>
      <c r="L6532" s="105">
        <v>14</v>
      </c>
      <c r="M6532" s="105">
        <v>14</v>
      </c>
      <c r="N6532" s="105">
        <v>14</v>
      </c>
      <c r="O6532" s="105">
        <v>14</v>
      </c>
      <c r="P6532" s="105">
        <v>14</v>
      </c>
      <c r="Q6532" s="105">
        <v>14</v>
      </c>
      <c r="R6532" s="105">
        <f t="shared" si="226"/>
        <v>168</v>
      </c>
      <c r="S6532" s="51">
        <f t="shared" si="227"/>
        <v>37968</v>
      </c>
      <c r="T6532" s="141"/>
    </row>
    <row r="6533" spans="1:20" s="45" customFormat="1" ht="18" customHeight="1" x14ac:dyDescent="0.25">
      <c r="A6533" s="42" t="s">
        <v>4266</v>
      </c>
      <c r="B6533" s="42">
        <v>22235580</v>
      </c>
      <c r="C6533" s="43" t="s">
        <v>1278</v>
      </c>
      <c r="D6533" s="43">
        <v>2204005</v>
      </c>
      <c r="E6533" s="44">
        <v>212</v>
      </c>
      <c r="F6533" s="105">
        <v>15</v>
      </c>
      <c r="G6533" s="105">
        <v>15</v>
      </c>
      <c r="H6533" s="105">
        <v>15</v>
      </c>
      <c r="I6533" s="105">
        <v>15</v>
      </c>
      <c r="J6533" s="105">
        <v>15</v>
      </c>
      <c r="K6533" s="105">
        <v>15</v>
      </c>
      <c r="L6533" s="105">
        <v>15</v>
      </c>
      <c r="M6533" s="105">
        <v>15</v>
      </c>
      <c r="N6533" s="105">
        <v>15</v>
      </c>
      <c r="O6533" s="105">
        <v>15</v>
      </c>
      <c r="P6533" s="105">
        <v>15</v>
      </c>
      <c r="Q6533" s="105">
        <v>15</v>
      </c>
      <c r="R6533" s="105">
        <f t="shared" si="226"/>
        <v>180</v>
      </c>
      <c r="S6533" s="51">
        <f t="shared" si="227"/>
        <v>38160</v>
      </c>
      <c r="T6533" s="141"/>
    </row>
    <row r="6534" spans="1:20" s="45" customFormat="1" ht="18" customHeight="1" x14ac:dyDescent="0.25">
      <c r="A6534" s="42" t="s">
        <v>4266</v>
      </c>
      <c r="B6534" s="42">
        <v>22235620</v>
      </c>
      <c r="C6534" s="43" t="s">
        <v>1279</v>
      </c>
      <c r="D6534" s="43">
        <v>2204005</v>
      </c>
      <c r="E6534" s="44">
        <v>313</v>
      </c>
      <c r="F6534" s="105">
        <v>3</v>
      </c>
      <c r="G6534" s="105">
        <v>3</v>
      </c>
      <c r="H6534" s="105">
        <v>3</v>
      </c>
      <c r="I6534" s="105">
        <v>3</v>
      </c>
      <c r="J6534" s="105">
        <v>3</v>
      </c>
      <c r="K6534" s="105">
        <v>3</v>
      </c>
      <c r="L6534" s="105">
        <v>3</v>
      </c>
      <c r="M6534" s="105">
        <v>3</v>
      </c>
      <c r="N6534" s="105">
        <v>3</v>
      </c>
      <c r="O6534" s="105">
        <v>3</v>
      </c>
      <c r="P6534" s="105">
        <v>3</v>
      </c>
      <c r="Q6534" s="105">
        <v>3</v>
      </c>
      <c r="R6534" s="105">
        <f t="shared" si="226"/>
        <v>36</v>
      </c>
      <c r="S6534" s="51">
        <f t="shared" si="227"/>
        <v>11268</v>
      </c>
      <c r="T6534" s="141"/>
    </row>
    <row r="6535" spans="1:20" s="45" customFormat="1" ht="18" customHeight="1" x14ac:dyDescent="0.25">
      <c r="A6535" s="42" t="s">
        <v>4266</v>
      </c>
      <c r="B6535" s="42">
        <v>22235660</v>
      </c>
      <c r="C6535" s="43" t="s">
        <v>1280</v>
      </c>
      <c r="D6535" s="43">
        <v>2204005</v>
      </c>
      <c r="E6535" s="44">
        <v>226</v>
      </c>
      <c r="F6535" s="105">
        <v>2</v>
      </c>
      <c r="G6535" s="105">
        <v>2</v>
      </c>
      <c r="H6535" s="105">
        <v>2</v>
      </c>
      <c r="I6535" s="105">
        <v>2</v>
      </c>
      <c r="J6535" s="105">
        <v>2</v>
      </c>
      <c r="K6535" s="105">
        <v>2</v>
      </c>
      <c r="L6535" s="105">
        <v>2</v>
      </c>
      <c r="M6535" s="105">
        <v>2</v>
      </c>
      <c r="N6535" s="105">
        <v>1</v>
      </c>
      <c r="O6535" s="105">
        <v>1</v>
      </c>
      <c r="P6535" s="105">
        <v>1</v>
      </c>
      <c r="Q6535" s="105">
        <v>1</v>
      </c>
      <c r="R6535" s="105">
        <f t="shared" si="226"/>
        <v>20</v>
      </c>
      <c r="S6535" s="51">
        <f t="shared" si="227"/>
        <v>4520</v>
      </c>
      <c r="T6535" s="141"/>
    </row>
    <row r="6536" spans="1:20" s="45" customFormat="1" ht="18" customHeight="1" x14ac:dyDescent="0.25">
      <c r="A6536" s="42" t="s">
        <v>4266</v>
      </c>
      <c r="B6536" s="42">
        <v>22236240</v>
      </c>
      <c r="C6536" s="43" t="s">
        <v>1281</v>
      </c>
      <c r="D6536" s="43">
        <v>2204005</v>
      </c>
      <c r="E6536" s="44">
        <v>577</v>
      </c>
      <c r="F6536" s="105">
        <v>6</v>
      </c>
      <c r="G6536" s="105">
        <v>6</v>
      </c>
      <c r="H6536" s="105">
        <v>6</v>
      </c>
      <c r="I6536" s="105">
        <v>6</v>
      </c>
      <c r="J6536" s="105">
        <v>6</v>
      </c>
      <c r="K6536" s="105">
        <v>6</v>
      </c>
      <c r="L6536" s="105">
        <v>6</v>
      </c>
      <c r="M6536" s="105">
        <v>5</v>
      </c>
      <c r="N6536" s="105">
        <v>5</v>
      </c>
      <c r="O6536" s="105">
        <v>5</v>
      </c>
      <c r="P6536" s="105">
        <v>5</v>
      </c>
      <c r="Q6536" s="105">
        <v>5</v>
      </c>
      <c r="R6536" s="105">
        <f t="shared" si="226"/>
        <v>67</v>
      </c>
      <c r="S6536" s="51">
        <f t="shared" si="227"/>
        <v>38659</v>
      </c>
      <c r="T6536" s="141"/>
    </row>
    <row r="6537" spans="1:20" s="45" customFormat="1" ht="18" customHeight="1" x14ac:dyDescent="0.25">
      <c r="A6537" s="42" t="s">
        <v>4266</v>
      </c>
      <c r="B6537" s="42">
        <v>22236280</v>
      </c>
      <c r="C6537" s="43" t="s">
        <v>1282</v>
      </c>
      <c r="D6537" s="43">
        <v>2204005</v>
      </c>
      <c r="E6537" s="44">
        <v>547</v>
      </c>
      <c r="F6537" s="105">
        <v>10</v>
      </c>
      <c r="G6537" s="105">
        <v>10</v>
      </c>
      <c r="H6537" s="105">
        <v>10</v>
      </c>
      <c r="I6537" s="105">
        <v>10</v>
      </c>
      <c r="J6537" s="105">
        <v>10</v>
      </c>
      <c r="K6537" s="105">
        <v>10</v>
      </c>
      <c r="L6537" s="105">
        <v>10</v>
      </c>
      <c r="M6537" s="105">
        <v>9</v>
      </c>
      <c r="N6537" s="105">
        <v>9</v>
      </c>
      <c r="O6537" s="105">
        <v>9</v>
      </c>
      <c r="P6537" s="105">
        <v>9</v>
      </c>
      <c r="Q6537" s="105">
        <v>9</v>
      </c>
      <c r="R6537" s="105">
        <f t="shared" si="226"/>
        <v>115</v>
      </c>
      <c r="S6537" s="51">
        <f t="shared" si="227"/>
        <v>62905</v>
      </c>
      <c r="T6537" s="141"/>
    </row>
    <row r="6538" spans="1:20" s="45" customFormat="1" ht="18" customHeight="1" x14ac:dyDescent="0.25">
      <c r="A6538" s="42" t="s">
        <v>4266</v>
      </c>
      <c r="B6538" s="42">
        <v>22236320</v>
      </c>
      <c r="C6538" s="43" t="s">
        <v>1283</v>
      </c>
      <c r="D6538" s="43">
        <v>2204005</v>
      </c>
      <c r="E6538" s="44">
        <v>547</v>
      </c>
      <c r="F6538" s="105">
        <v>5</v>
      </c>
      <c r="G6538" s="105">
        <v>5</v>
      </c>
      <c r="H6538" s="105">
        <v>5</v>
      </c>
      <c r="I6538" s="105">
        <v>5</v>
      </c>
      <c r="J6538" s="105">
        <v>5</v>
      </c>
      <c r="K6538" s="105">
        <v>5</v>
      </c>
      <c r="L6538" s="105">
        <v>5</v>
      </c>
      <c r="M6538" s="105">
        <v>5</v>
      </c>
      <c r="N6538" s="105">
        <v>5</v>
      </c>
      <c r="O6538" s="105">
        <v>5</v>
      </c>
      <c r="P6538" s="105">
        <v>5</v>
      </c>
      <c r="Q6538" s="105">
        <v>5</v>
      </c>
      <c r="R6538" s="105">
        <f t="shared" si="226"/>
        <v>60</v>
      </c>
      <c r="S6538" s="51">
        <f t="shared" si="227"/>
        <v>32820</v>
      </c>
      <c r="T6538" s="141"/>
    </row>
    <row r="6539" spans="1:20" s="45" customFormat="1" ht="18" customHeight="1" x14ac:dyDescent="0.25">
      <c r="A6539" s="42" t="s">
        <v>4266</v>
      </c>
      <c r="B6539" s="42">
        <v>22236360</v>
      </c>
      <c r="C6539" s="43" t="s">
        <v>1487</v>
      </c>
      <c r="D6539" s="43">
        <v>2204005</v>
      </c>
      <c r="E6539" s="44">
        <v>547</v>
      </c>
      <c r="F6539" s="105">
        <v>1</v>
      </c>
      <c r="G6539" s="105">
        <v>1</v>
      </c>
      <c r="H6539" s="105">
        <v>1</v>
      </c>
      <c r="I6539" s="105">
        <v>1</v>
      </c>
      <c r="J6539" s="105">
        <v>1</v>
      </c>
      <c r="K6539" s="105">
        <v>1</v>
      </c>
      <c r="L6539" s="105">
        <v>1</v>
      </c>
      <c r="M6539" s="105">
        <v>1</v>
      </c>
      <c r="N6539" s="105">
        <v>1</v>
      </c>
      <c r="O6539" s="105">
        <v>1</v>
      </c>
      <c r="P6539" s="105">
        <v>1</v>
      </c>
      <c r="Q6539" s="105">
        <v>1</v>
      </c>
      <c r="R6539" s="105">
        <f t="shared" si="226"/>
        <v>12</v>
      </c>
      <c r="S6539" s="51">
        <f t="shared" si="227"/>
        <v>6564</v>
      </c>
      <c r="T6539" s="141"/>
    </row>
    <row r="6540" spans="1:20" s="45" customFormat="1" ht="18" customHeight="1" x14ac:dyDescent="0.25">
      <c r="A6540" s="42" t="s">
        <v>4266</v>
      </c>
      <c r="B6540" s="42">
        <v>22239140</v>
      </c>
      <c r="C6540" s="43" t="s">
        <v>1085</v>
      </c>
      <c r="D6540" s="43">
        <v>2204005</v>
      </c>
      <c r="E6540" s="44">
        <v>143</v>
      </c>
      <c r="F6540" s="105">
        <v>7</v>
      </c>
      <c r="G6540" s="105">
        <v>7</v>
      </c>
      <c r="H6540" s="105">
        <v>7</v>
      </c>
      <c r="I6540" s="105">
        <v>7</v>
      </c>
      <c r="J6540" s="105">
        <v>7</v>
      </c>
      <c r="K6540" s="105">
        <v>7</v>
      </c>
      <c r="L6540" s="105">
        <v>7</v>
      </c>
      <c r="M6540" s="105">
        <v>7</v>
      </c>
      <c r="N6540" s="105">
        <v>7</v>
      </c>
      <c r="O6540" s="105">
        <v>7</v>
      </c>
      <c r="P6540" s="105">
        <v>7</v>
      </c>
      <c r="Q6540" s="105">
        <v>7</v>
      </c>
      <c r="R6540" s="105">
        <f t="shared" si="226"/>
        <v>84</v>
      </c>
      <c r="S6540" s="51">
        <f t="shared" si="227"/>
        <v>12012</v>
      </c>
      <c r="T6540" s="141"/>
    </row>
    <row r="6541" spans="1:20" s="45" customFormat="1" ht="18" customHeight="1" x14ac:dyDescent="0.25">
      <c r="A6541" s="42" t="s">
        <v>4266</v>
      </c>
      <c r="B6541" s="42">
        <v>22239220</v>
      </c>
      <c r="C6541" s="43" t="s">
        <v>1086</v>
      </c>
      <c r="D6541" s="43">
        <v>2204005</v>
      </c>
      <c r="E6541" s="44">
        <v>154</v>
      </c>
      <c r="F6541" s="105">
        <v>7</v>
      </c>
      <c r="G6541" s="105">
        <v>7</v>
      </c>
      <c r="H6541" s="105">
        <v>7</v>
      </c>
      <c r="I6541" s="105">
        <v>7</v>
      </c>
      <c r="J6541" s="105">
        <v>7</v>
      </c>
      <c r="K6541" s="105">
        <v>7</v>
      </c>
      <c r="L6541" s="105">
        <v>7</v>
      </c>
      <c r="M6541" s="105">
        <v>7</v>
      </c>
      <c r="N6541" s="105">
        <v>7</v>
      </c>
      <c r="O6541" s="105">
        <v>7</v>
      </c>
      <c r="P6541" s="105">
        <v>7</v>
      </c>
      <c r="Q6541" s="105">
        <v>7</v>
      </c>
      <c r="R6541" s="105">
        <f t="shared" si="226"/>
        <v>84</v>
      </c>
      <c r="S6541" s="51">
        <f t="shared" si="227"/>
        <v>12936</v>
      </c>
      <c r="T6541" s="141"/>
    </row>
    <row r="6542" spans="1:20" s="45" customFormat="1" ht="18" customHeight="1" x14ac:dyDescent="0.25">
      <c r="A6542" s="42" t="s">
        <v>4266</v>
      </c>
      <c r="B6542" s="42">
        <v>22239300</v>
      </c>
      <c r="C6542" s="43" t="s">
        <v>1489</v>
      </c>
      <c r="D6542" s="43">
        <v>2204005</v>
      </c>
      <c r="E6542" s="44">
        <v>154</v>
      </c>
      <c r="F6542" s="105">
        <v>2</v>
      </c>
      <c r="G6542" s="105">
        <v>2</v>
      </c>
      <c r="H6542" s="105">
        <v>2</v>
      </c>
      <c r="I6542" s="105">
        <v>2</v>
      </c>
      <c r="J6542" s="105">
        <v>2</v>
      </c>
      <c r="K6542" s="105">
        <v>2</v>
      </c>
      <c r="L6542" s="105">
        <v>2</v>
      </c>
      <c r="M6542" s="105">
        <v>2</v>
      </c>
      <c r="N6542" s="105">
        <v>2</v>
      </c>
      <c r="O6542" s="105">
        <v>2</v>
      </c>
      <c r="P6542" s="105">
        <v>2</v>
      </c>
      <c r="Q6542" s="105">
        <v>2</v>
      </c>
      <c r="R6542" s="105">
        <f t="shared" si="226"/>
        <v>24</v>
      </c>
      <c r="S6542" s="51">
        <f t="shared" si="227"/>
        <v>3696</v>
      </c>
      <c r="T6542" s="141"/>
    </row>
    <row r="6543" spans="1:20" s="45" customFormat="1" ht="18" customHeight="1" x14ac:dyDescent="0.25">
      <c r="A6543" s="42" t="s">
        <v>4266</v>
      </c>
      <c r="B6543" s="42">
        <v>22242020</v>
      </c>
      <c r="C6543" s="43" t="s">
        <v>1284</v>
      </c>
      <c r="D6543" s="43">
        <v>2204005</v>
      </c>
      <c r="E6543" s="44">
        <v>490</v>
      </c>
      <c r="F6543" s="105">
        <v>53</v>
      </c>
      <c r="G6543" s="105">
        <v>53</v>
      </c>
      <c r="H6543" s="105">
        <v>53</v>
      </c>
      <c r="I6543" s="105">
        <v>53</v>
      </c>
      <c r="J6543" s="105">
        <v>53</v>
      </c>
      <c r="K6543" s="105">
        <v>53</v>
      </c>
      <c r="L6543" s="105">
        <v>53</v>
      </c>
      <c r="M6543" s="105">
        <v>53</v>
      </c>
      <c r="N6543" s="105">
        <v>51</v>
      </c>
      <c r="O6543" s="105">
        <v>51</v>
      </c>
      <c r="P6543" s="105">
        <v>51</v>
      </c>
      <c r="Q6543" s="105">
        <v>51</v>
      </c>
      <c r="R6543" s="105">
        <f t="shared" si="226"/>
        <v>628</v>
      </c>
      <c r="S6543" s="51">
        <f t="shared" si="227"/>
        <v>307720</v>
      </c>
      <c r="T6543" s="141"/>
    </row>
    <row r="6544" spans="1:20" s="45" customFormat="1" ht="18" customHeight="1" x14ac:dyDescent="0.25">
      <c r="A6544" s="42" t="s">
        <v>4266</v>
      </c>
      <c r="B6544" s="42">
        <v>22250010</v>
      </c>
      <c r="C6544" s="43" t="s">
        <v>2913</v>
      </c>
      <c r="D6544" s="43">
        <v>2204005</v>
      </c>
      <c r="E6544" s="44">
        <v>24990</v>
      </c>
      <c r="F6544" s="105">
        <v>10</v>
      </c>
      <c r="G6544" s="105">
        <v>10</v>
      </c>
      <c r="H6544" s="105">
        <v>10</v>
      </c>
      <c r="I6544" s="105">
        <v>10</v>
      </c>
      <c r="J6544" s="105">
        <v>10</v>
      </c>
      <c r="K6544" s="105">
        <v>10</v>
      </c>
      <c r="L6544" s="105">
        <v>10</v>
      </c>
      <c r="M6544" s="105">
        <v>10</v>
      </c>
      <c r="N6544" s="105">
        <v>10</v>
      </c>
      <c r="O6544" s="105">
        <v>10</v>
      </c>
      <c r="P6544" s="105">
        <v>10</v>
      </c>
      <c r="Q6544" s="105">
        <v>10</v>
      </c>
      <c r="R6544" s="105">
        <f t="shared" si="226"/>
        <v>120</v>
      </c>
      <c r="S6544" s="51">
        <f t="shared" si="227"/>
        <v>2998800</v>
      </c>
      <c r="T6544" s="141"/>
    </row>
    <row r="6545" spans="1:20" s="45" customFormat="1" ht="18" customHeight="1" x14ac:dyDescent="0.25">
      <c r="A6545" s="42" t="s">
        <v>4266</v>
      </c>
      <c r="B6545" s="42">
        <v>22250099</v>
      </c>
      <c r="C6545" s="43" t="s">
        <v>1089</v>
      </c>
      <c r="D6545" s="43">
        <v>2204005</v>
      </c>
      <c r="E6545" s="44">
        <v>13314</v>
      </c>
      <c r="F6545" s="105">
        <v>1</v>
      </c>
      <c r="G6545" s="105">
        <v>1</v>
      </c>
      <c r="H6545" s="105">
        <v>1</v>
      </c>
      <c r="I6545" s="105">
        <v>1</v>
      </c>
      <c r="J6545" s="105">
        <v>1</v>
      </c>
      <c r="K6545" s="105">
        <v>0</v>
      </c>
      <c r="L6545" s="105">
        <v>0</v>
      </c>
      <c r="M6545" s="105">
        <v>0</v>
      </c>
      <c r="N6545" s="105">
        <v>0</v>
      </c>
      <c r="O6545" s="105">
        <v>0</v>
      </c>
      <c r="P6545" s="105">
        <v>0</v>
      </c>
      <c r="Q6545" s="105">
        <v>0</v>
      </c>
      <c r="R6545" s="105">
        <f t="shared" si="226"/>
        <v>5</v>
      </c>
      <c r="S6545" s="51">
        <f t="shared" si="227"/>
        <v>66570</v>
      </c>
      <c r="T6545" s="141"/>
    </row>
    <row r="6546" spans="1:20" s="45" customFormat="1" ht="18" customHeight="1" x14ac:dyDescent="0.25">
      <c r="A6546" s="42" t="s">
        <v>4266</v>
      </c>
      <c r="B6546" s="42">
        <v>22251240</v>
      </c>
      <c r="C6546" s="43" t="s">
        <v>1493</v>
      </c>
      <c r="D6546" s="43">
        <v>2204005</v>
      </c>
      <c r="E6546" s="44">
        <v>601</v>
      </c>
      <c r="F6546" s="105">
        <v>2</v>
      </c>
      <c r="G6546" s="105">
        <v>2</v>
      </c>
      <c r="H6546" s="105">
        <v>2</v>
      </c>
      <c r="I6546" s="105">
        <v>2</v>
      </c>
      <c r="J6546" s="105">
        <v>2</v>
      </c>
      <c r="K6546" s="105">
        <v>2</v>
      </c>
      <c r="L6546" s="105">
        <v>2</v>
      </c>
      <c r="M6546" s="105">
        <v>2</v>
      </c>
      <c r="N6546" s="105">
        <v>2</v>
      </c>
      <c r="O6546" s="105">
        <v>2</v>
      </c>
      <c r="P6546" s="105">
        <v>2</v>
      </c>
      <c r="Q6546" s="105">
        <v>2</v>
      </c>
      <c r="R6546" s="105">
        <f t="shared" si="226"/>
        <v>24</v>
      </c>
      <c r="S6546" s="51">
        <f t="shared" si="227"/>
        <v>14424</v>
      </c>
      <c r="T6546" s="141"/>
    </row>
    <row r="6547" spans="1:20" s="45" customFormat="1" ht="18" customHeight="1" x14ac:dyDescent="0.25">
      <c r="A6547" s="42" t="s">
        <v>4266</v>
      </c>
      <c r="B6547" s="42">
        <v>22255290</v>
      </c>
      <c r="C6547" s="43" t="s">
        <v>1093</v>
      </c>
      <c r="D6547" s="43">
        <v>2204005</v>
      </c>
      <c r="E6547" s="44">
        <v>198</v>
      </c>
      <c r="F6547" s="105">
        <v>88</v>
      </c>
      <c r="G6547" s="105">
        <v>88</v>
      </c>
      <c r="H6547" s="105">
        <v>88</v>
      </c>
      <c r="I6547" s="105">
        <v>88</v>
      </c>
      <c r="J6547" s="105">
        <v>88</v>
      </c>
      <c r="K6547" s="105">
        <v>88</v>
      </c>
      <c r="L6547" s="105">
        <v>88</v>
      </c>
      <c r="M6547" s="105">
        <v>88</v>
      </c>
      <c r="N6547" s="105">
        <v>88</v>
      </c>
      <c r="O6547" s="105">
        <v>88</v>
      </c>
      <c r="P6547" s="105">
        <v>88</v>
      </c>
      <c r="Q6547" s="105">
        <v>88</v>
      </c>
      <c r="R6547" s="105">
        <f t="shared" si="226"/>
        <v>1056</v>
      </c>
      <c r="S6547" s="51">
        <f t="shared" si="227"/>
        <v>209088</v>
      </c>
      <c r="T6547" s="141"/>
    </row>
    <row r="6548" spans="1:20" s="45" customFormat="1" ht="18" customHeight="1" x14ac:dyDescent="0.25">
      <c r="A6548" s="42" t="s">
        <v>4266</v>
      </c>
      <c r="B6548" s="42">
        <v>22256021</v>
      </c>
      <c r="C6548" s="43" t="s">
        <v>1292</v>
      </c>
      <c r="D6548" s="43">
        <v>2204005</v>
      </c>
      <c r="E6548" s="44">
        <v>18709</v>
      </c>
      <c r="F6548" s="105">
        <v>18</v>
      </c>
      <c r="G6548" s="105">
        <v>18</v>
      </c>
      <c r="H6548" s="105">
        <v>18</v>
      </c>
      <c r="I6548" s="105">
        <v>18</v>
      </c>
      <c r="J6548" s="105">
        <v>18</v>
      </c>
      <c r="K6548" s="105">
        <v>18</v>
      </c>
      <c r="L6548" s="105">
        <v>18</v>
      </c>
      <c r="M6548" s="105">
        <v>18</v>
      </c>
      <c r="N6548" s="105">
        <v>18</v>
      </c>
      <c r="O6548" s="105">
        <v>18</v>
      </c>
      <c r="P6548" s="105">
        <v>18</v>
      </c>
      <c r="Q6548" s="105">
        <v>18</v>
      </c>
      <c r="R6548" s="105">
        <f t="shared" si="226"/>
        <v>216</v>
      </c>
      <c r="S6548" s="51">
        <f t="shared" si="227"/>
        <v>4041144</v>
      </c>
      <c r="T6548" s="141"/>
    </row>
    <row r="6549" spans="1:20" s="45" customFormat="1" ht="18" customHeight="1" x14ac:dyDescent="0.25">
      <c r="A6549" s="42" t="s">
        <v>4266</v>
      </c>
      <c r="B6549" s="42">
        <v>22258940</v>
      </c>
      <c r="C6549" s="43" t="s">
        <v>1094</v>
      </c>
      <c r="D6549" s="43">
        <v>2204005</v>
      </c>
      <c r="E6549" s="44">
        <v>17600</v>
      </c>
      <c r="F6549" s="105">
        <v>1</v>
      </c>
      <c r="G6549" s="105">
        <v>1</v>
      </c>
      <c r="H6549" s="105">
        <v>1</v>
      </c>
      <c r="I6549" s="105">
        <v>1</v>
      </c>
      <c r="J6549" s="105">
        <v>1</v>
      </c>
      <c r="K6549" s="105">
        <v>1</v>
      </c>
      <c r="L6549" s="105">
        <v>1</v>
      </c>
      <c r="M6549" s="105">
        <v>1</v>
      </c>
      <c r="N6549" s="105">
        <v>1</v>
      </c>
      <c r="O6549" s="105">
        <v>1</v>
      </c>
      <c r="P6549" s="105">
        <v>1</v>
      </c>
      <c r="Q6549" s="105">
        <v>1</v>
      </c>
      <c r="R6549" s="105">
        <f t="shared" ref="R6549:R6610" si="228">SUM(F6549:Q6549)</f>
        <v>12</v>
      </c>
      <c r="S6549" s="51">
        <f t="shared" si="227"/>
        <v>211200</v>
      </c>
      <c r="T6549" s="141"/>
    </row>
    <row r="6550" spans="1:20" s="45" customFormat="1" ht="18" customHeight="1" x14ac:dyDescent="0.25">
      <c r="A6550" s="42" t="s">
        <v>4266</v>
      </c>
      <c r="B6550" s="42">
        <v>22260025</v>
      </c>
      <c r="C6550" s="43" t="s">
        <v>1495</v>
      </c>
      <c r="D6550" s="43">
        <v>2204005</v>
      </c>
      <c r="E6550" s="44">
        <v>2242</v>
      </c>
      <c r="F6550" s="105">
        <v>9</v>
      </c>
      <c r="G6550" s="105">
        <v>9</v>
      </c>
      <c r="H6550" s="105">
        <v>9</v>
      </c>
      <c r="I6550" s="105">
        <v>9</v>
      </c>
      <c r="J6550" s="105">
        <v>9</v>
      </c>
      <c r="K6550" s="105">
        <v>9</v>
      </c>
      <c r="L6550" s="105">
        <v>9</v>
      </c>
      <c r="M6550" s="105">
        <v>9</v>
      </c>
      <c r="N6550" s="105">
        <v>9</v>
      </c>
      <c r="O6550" s="105">
        <v>9</v>
      </c>
      <c r="P6550" s="105">
        <v>9</v>
      </c>
      <c r="Q6550" s="105">
        <v>9</v>
      </c>
      <c r="R6550" s="105">
        <f t="shared" si="228"/>
        <v>108</v>
      </c>
      <c r="S6550" s="51">
        <f t="shared" si="227"/>
        <v>242136</v>
      </c>
      <c r="T6550" s="141"/>
    </row>
    <row r="6551" spans="1:20" s="45" customFormat="1" ht="18" customHeight="1" x14ac:dyDescent="0.25">
      <c r="A6551" s="42" t="s">
        <v>4266</v>
      </c>
      <c r="B6551" s="42">
        <v>22270580</v>
      </c>
      <c r="C6551" s="43" t="s">
        <v>1294</v>
      </c>
      <c r="D6551" s="43">
        <v>2204005</v>
      </c>
      <c r="E6551" s="44">
        <v>198</v>
      </c>
      <c r="F6551" s="105">
        <v>160</v>
      </c>
      <c r="G6551" s="105">
        <v>160</v>
      </c>
      <c r="H6551" s="105">
        <v>160</v>
      </c>
      <c r="I6551" s="105">
        <v>160</v>
      </c>
      <c r="J6551" s="105">
        <v>160</v>
      </c>
      <c r="K6551" s="105">
        <v>160</v>
      </c>
      <c r="L6551" s="105">
        <v>160</v>
      </c>
      <c r="M6551" s="105">
        <v>160</v>
      </c>
      <c r="N6551" s="105">
        <v>160</v>
      </c>
      <c r="O6551" s="105">
        <v>160</v>
      </c>
      <c r="P6551" s="105">
        <v>160</v>
      </c>
      <c r="Q6551" s="105">
        <v>160</v>
      </c>
      <c r="R6551" s="105">
        <f t="shared" si="228"/>
        <v>1920</v>
      </c>
      <c r="S6551" s="51">
        <f t="shared" si="227"/>
        <v>380160</v>
      </c>
      <c r="T6551" s="141"/>
    </row>
    <row r="6552" spans="1:20" s="45" customFormat="1" ht="18" customHeight="1" x14ac:dyDescent="0.25">
      <c r="A6552" s="42" t="s">
        <v>4266</v>
      </c>
      <c r="B6552" s="42">
        <v>22270590</v>
      </c>
      <c r="C6552" s="43" t="s">
        <v>1097</v>
      </c>
      <c r="D6552" s="43">
        <v>2204005</v>
      </c>
      <c r="E6552" s="44">
        <v>198</v>
      </c>
      <c r="F6552" s="105">
        <v>33</v>
      </c>
      <c r="G6552" s="105">
        <v>33</v>
      </c>
      <c r="H6552" s="105">
        <v>33</v>
      </c>
      <c r="I6552" s="105">
        <v>33</v>
      </c>
      <c r="J6552" s="105">
        <v>33</v>
      </c>
      <c r="K6552" s="105">
        <v>33</v>
      </c>
      <c r="L6552" s="105">
        <v>33</v>
      </c>
      <c r="M6552" s="105">
        <v>33</v>
      </c>
      <c r="N6552" s="105">
        <v>33</v>
      </c>
      <c r="O6552" s="105">
        <v>33</v>
      </c>
      <c r="P6552" s="105">
        <v>33</v>
      </c>
      <c r="Q6552" s="105">
        <v>33</v>
      </c>
      <c r="R6552" s="105">
        <f t="shared" si="228"/>
        <v>396</v>
      </c>
      <c r="S6552" s="51">
        <f t="shared" si="227"/>
        <v>78408</v>
      </c>
      <c r="T6552" s="141"/>
    </row>
    <row r="6553" spans="1:20" s="45" customFormat="1" ht="18" customHeight="1" x14ac:dyDescent="0.25">
      <c r="A6553" s="42" t="s">
        <v>4266</v>
      </c>
      <c r="B6553" s="42">
        <v>22280050</v>
      </c>
      <c r="C6553" s="43" t="s">
        <v>1986</v>
      </c>
      <c r="D6553" s="43">
        <v>2204005</v>
      </c>
      <c r="E6553" s="44">
        <v>42602</v>
      </c>
      <c r="F6553" s="105">
        <v>2</v>
      </c>
      <c r="G6553" s="105">
        <v>2</v>
      </c>
      <c r="H6553" s="105">
        <v>2</v>
      </c>
      <c r="I6553" s="105">
        <v>2</v>
      </c>
      <c r="J6553" s="105">
        <v>2</v>
      </c>
      <c r="K6553" s="105">
        <v>2</v>
      </c>
      <c r="L6553" s="105">
        <v>2</v>
      </c>
      <c r="M6553" s="105">
        <v>2</v>
      </c>
      <c r="N6553" s="105">
        <v>1</v>
      </c>
      <c r="O6553" s="105">
        <v>1</v>
      </c>
      <c r="P6553" s="105">
        <v>1</v>
      </c>
      <c r="Q6553" s="105">
        <v>1</v>
      </c>
      <c r="R6553" s="105">
        <f t="shared" si="228"/>
        <v>20</v>
      </c>
      <c r="S6553" s="51">
        <f t="shared" si="227"/>
        <v>852040</v>
      </c>
      <c r="T6553" s="141"/>
    </row>
    <row r="6554" spans="1:20" s="45" customFormat="1" ht="18" customHeight="1" x14ac:dyDescent="0.25">
      <c r="A6554" s="42" t="s">
        <v>4266</v>
      </c>
      <c r="B6554" s="42">
        <v>22284500</v>
      </c>
      <c r="C6554" s="43" t="s">
        <v>1099</v>
      </c>
      <c r="D6554" s="43">
        <v>2204005</v>
      </c>
      <c r="E6554" s="44">
        <v>35688</v>
      </c>
      <c r="F6554" s="105">
        <v>1</v>
      </c>
      <c r="G6554" s="105">
        <v>1</v>
      </c>
      <c r="H6554" s="105">
        <v>1</v>
      </c>
      <c r="I6554" s="105">
        <v>1</v>
      </c>
      <c r="J6554" s="105">
        <v>1</v>
      </c>
      <c r="K6554" s="105">
        <v>1</v>
      </c>
      <c r="L6554" s="105">
        <v>1</v>
      </c>
      <c r="M6554" s="105">
        <v>1</v>
      </c>
      <c r="N6554" s="105">
        <v>1</v>
      </c>
      <c r="O6554" s="105">
        <v>1</v>
      </c>
      <c r="P6554" s="105">
        <v>1</v>
      </c>
      <c r="Q6554" s="105">
        <v>1</v>
      </c>
      <c r="R6554" s="105">
        <f t="shared" si="228"/>
        <v>12</v>
      </c>
      <c r="S6554" s="51">
        <f t="shared" si="227"/>
        <v>428256</v>
      </c>
      <c r="T6554" s="141"/>
    </row>
    <row r="6555" spans="1:20" s="45" customFormat="1" ht="18" customHeight="1" x14ac:dyDescent="0.25">
      <c r="A6555" s="42" t="s">
        <v>4266</v>
      </c>
      <c r="B6555" s="42">
        <v>22293870</v>
      </c>
      <c r="C6555" s="43" t="s">
        <v>1296</v>
      </c>
      <c r="D6555" s="43">
        <v>2204005</v>
      </c>
      <c r="E6555" s="44">
        <v>676</v>
      </c>
      <c r="F6555" s="105">
        <v>6</v>
      </c>
      <c r="G6555" s="105">
        <v>6</v>
      </c>
      <c r="H6555" s="105">
        <v>6</v>
      </c>
      <c r="I6555" s="105">
        <v>6</v>
      </c>
      <c r="J6555" s="105">
        <v>6</v>
      </c>
      <c r="K6555" s="105">
        <v>6</v>
      </c>
      <c r="L6555" s="105">
        <v>6</v>
      </c>
      <c r="M6555" s="105">
        <v>6</v>
      </c>
      <c r="N6555" s="105">
        <v>6</v>
      </c>
      <c r="O6555" s="105">
        <v>6</v>
      </c>
      <c r="P6555" s="105">
        <v>6</v>
      </c>
      <c r="Q6555" s="105">
        <v>6</v>
      </c>
      <c r="R6555" s="105">
        <f t="shared" si="228"/>
        <v>72</v>
      </c>
      <c r="S6555" s="51">
        <f t="shared" si="227"/>
        <v>48672</v>
      </c>
      <c r="T6555" s="141"/>
    </row>
    <row r="6556" spans="1:20" s="45" customFormat="1" ht="18" customHeight="1" x14ac:dyDescent="0.25">
      <c r="A6556" s="42" t="s">
        <v>4266</v>
      </c>
      <c r="B6556" s="42">
        <v>22293890</v>
      </c>
      <c r="C6556" s="43" t="s">
        <v>1297</v>
      </c>
      <c r="D6556" s="43">
        <v>2204005</v>
      </c>
      <c r="E6556" s="44">
        <v>769</v>
      </c>
      <c r="F6556" s="105">
        <v>1</v>
      </c>
      <c r="G6556" s="105">
        <v>1</v>
      </c>
      <c r="H6556" s="105">
        <v>1</v>
      </c>
      <c r="I6556" s="105">
        <v>1</v>
      </c>
      <c r="J6556" s="105">
        <v>1</v>
      </c>
      <c r="K6556" s="105">
        <v>0</v>
      </c>
      <c r="L6556" s="105">
        <v>0</v>
      </c>
      <c r="M6556" s="105">
        <v>0</v>
      </c>
      <c r="N6556" s="105">
        <v>0</v>
      </c>
      <c r="O6556" s="105">
        <v>0</v>
      </c>
      <c r="P6556" s="105">
        <v>0</v>
      </c>
      <c r="Q6556" s="105">
        <v>0</v>
      </c>
      <c r="R6556" s="105">
        <f t="shared" si="228"/>
        <v>5</v>
      </c>
      <c r="S6556" s="51">
        <f t="shared" si="227"/>
        <v>3845</v>
      </c>
      <c r="T6556" s="141"/>
    </row>
    <row r="6557" spans="1:20" s="45" customFormat="1" ht="18" customHeight="1" x14ac:dyDescent="0.25">
      <c r="A6557" s="42" t="s">
        <v>4266</v>
      </c>
      <c r="B6557" s="42">
        <v>22293970</v>
      </c>
      <c r="C6557" s="43" t="s">
        <v>1506</v>
      </c>
      <c r="D6557" s="43">
        <v>2204005</v>
      </c>
      <c r="E6557" s="44">
        <v>1975</v>
      </c>
      <c r="F6557" s="105">
        <v>1</v>
      </c>
      <c r="G6557" s="105">
        <v>1</v>
      </c>
      <c r="H6557" s="105">
        <v>1</v>
      </c>
      <c r="I6557" s="105">
        <v>1</v>
      </c>
      <c r="J6557" s="105">
        <v>1</v>
      </c>
      <c r="K6557" s="105">
        <v>0</v>
      </c>
      <c r="L6557" s="105">
        <v>0</v>
      </c>
      <c r="M6557" s="105">
        <v>0</v>
      </c>
      <c r="N6557" s="105">
        <v>0</v>
      </c>
      <c r="O6557" s="105">
        <v>0</v>
      </c>
      <c r="P6557" s="105">
        <v>0</v>
      </c>
      <c r="Q6557" s="105">
        <v>0</v>
      </c>
      <c r="R6557" s="105">
        <f t="shared" si="228"/>
        <v>5</v>
      </c>
      <c r="S6557" s="51">
        <f t="shared" si="227"/>
        <v>9875</v>
      </c>
      <c r="T6557" s="141"/>
    </row>
    <row r="6558" spans="1:20" s="45" customFormat="1" ht="18" customHeight="1" x14ac:dyDescent="0.25">
      <c r="A6558" s="42" t="s">
        <v>4266</v>
      </c>
      <c r="B6558" s="42">
        <v>22293980</v>
      </c>
      <c r="C6558" s="43" t="s">
        <v>1298</v>
      </c>
      <c r="D6558" s="43">
        <v>2204005</v>
      </c>
      <c r="E6558" s="44">
        <v>571</v>
      </c>
      <c r="F6558" s="105">
        <v>1</v>
      </c>
      <c r="G6558" s="105">
        <v>1</v>
      </c>
      <c r="H6558" s="105">
        <v>1</v>
      </c>
      <c r="I6558" s="105">
        <v>1</v>
      </c>
      <c r="J6558" s="105">
        <v>1</v>
      </c>
      <c r="K6558" s="105">
        <v>1</v>
      </c>
      <c r="L6558" s="105">
        <v>1</v>
      </c>
      <c r="M6558" s="105">
        <v>1</v>
      </c>
      <c r="N6558" s="105">
        <v>1</v>
      </c>
      <c r="O6558" s="105">
        <v>1</v>
      </c>
      <c r="P6558" s="105">
        <v>1</v>
      </c>
      <c r="Q6558" s="105">
        <v>1</v>
      </c>
      <c r="R6558" s="105">
        <f t="shared" si="228"/>
        <v>12</v>
      </c>
      <c r="S6558" s="51">
        <f t="shared" si="227"/>
        <v>6852</v>
      </c>
      <c r="T6558" s="141"/>
    </row>
    <row r="6559" spans="1:20" s="45" customFormat="1" ht="18" customHeight="1" x14ac:dyDescent="0.25">
      <c r="A6559" s="42" t="s">
        <v>4266</v>
      </c>
      <c r="B6559" s="42">
        <v>22400480</v>
      </c>
      <c r="C6559" s="43" t="s">
        <v>1105</v>
      </c>
      <c r="D6559" s="43">
        <v>2204005</v>
      </c>
      <c r="E6559" s="44">
        <v>14</v>
      </c>
      <c r="F6559" s="105">
        <v>1181</v>
      </c>
      <c r="G6559" s="105">
        <v>1181</v>
      </c>
      <c r="H6559" s="105">
        <v>1181</v>
      </c>
      <c r="I6559" s="105">
        <v>1181</v>
      </c>
      <c r="J6559" s="105">
        <v>1181</v>
      </c>
      <c r="K6559" s="105">
        <v>1181</v>
      </c>
      <c r="L6559" s="105">
        <v>1181</v>
      </c>
      <c r="M6559" s="105">
        <v>1181</v>
      </c>
      <c r="N6559" s="105">
        <v>1181</v>
      </c>
      <c r="O6559" s="105">
        <v>1181</v>
      </c>
      <c r="P6559" s="105">
        <v>1181</v>
      </c>
      <c r="Q6559" s="105">
        <v>1181</v>
      </c>
      <c r="R6559" s="105">
        <f t="shared" si="228"/>
        <v>14172</v>
      </c>
      <c r="S6559" s="51">
        <f t="shared" si="227"/>
        <v>198408</v>
      </c>
      <c r="T6559" s="141"/>
    </row>
    <row r="6560" spans="1:20" s="45" customFormat="1" ht="18" customHeight="1" x14ac:dyDescent="0.25">
      <c r="A6560" s="42" t="s">
        <v>4266</v>
      </c>
      <c r="B6560" s="42">
        <v>22400490</v>
      </c>
      <c r="C6560" s="43" t="s">
        <v>1106</v>
      </c>
      <c r="D6560" s="43">
        <v>2204005</v>
      </c>
      <c r="E6560" s="44">
        <v>17</v>
      </c>
      <c r="F6560" s="105">
        <v>166</v>
      </c>
      <c r="G6560" s="105">
        <v>166</v>
      </c>
      <c r="H6560" s="105">
        <v>166</v>
      </c>
      <c r="I6560" s="105">
        <v>166</v>
      </c>
      <c r="J6560" s="105">
        <v>166</v>
      </c>
      <c r="K6560" s="105">
        <v>166</v>
      </c>
      <c r="L6560" s="105">
        <v>166</v>
      </c>
      <c r="M6560" s="105">
        <v>166</v>
      </c>
      <c r="N6560" s="105">
        <v>166</v>
      </c>
      <c r="O6560" s="105">
        <v>166</v>
      </c>
      <c r="P6560" s="105">
        <v>166</v>
      </c>
      <c r="Q6560" s="105">
        <v>166</v>
      </c>
      <c r="R6560" s="105">
        <f t="shared" si="228"/>
        <v>1992</v>
      </c>
      <c r="S6560" s="51">
        <f t="shared" si="227"/>
        <v>33864</v>
      </c>
      <c r="T6560" s="141"/>
    </row>
    <row r="6561" spans="1:20" s="45" customFormat="1" ht="18" customHeight="1" x14ac:dyDescent="0.25">
      <c r="A6561" s="42" t="s">
        <v>4266</v>
      </c>
      <c r="B6561" s="42">
        <v>22400510</v>
      </c>
      <c r="C6561" s="43" t="s">
        <v>1303</v>
      </c>
      <c r="D6561" s="43">
        <v>2204005</v>
      </c>
      <c r="E6561" s="44">
        <v>40</v>
      </c>
      <c r="F6561" s="105">
        <v>58</v>
      </c>
      <c r="G6561" s="105">
        <v>58</v>
      </c>
      <c r="H6561" s="105">
        <v>58</v>
      </c>
      <c r="I6561" s="105">
        <v>58</v>
      </c>
      <c r="J6561" s="105">
        <v>58</v>
      </c>
      <c r="K6561" s="105">
        <v>58</v>
      </c>
      <c r="L6561" s="105">
        <v>58</v>
      </c>
      <c r="M6561" s="105">
        <v>58</v>
      </c>
      <c r="N6561" s="105">
        <v>58</v>
      </c>
      <c r="O6561" s="105">
        <v>58</v>
      </c>
      <c r="P6561" s="105">
        <v>58</v>
      </c>
      <c r="Q6561" s="105">
        <v>58</v>
      </c>
      <c r="R6561" s="105">
        <f t="shared" si="228"/>
        <v>696</v>
      </c>
      <c r="S6561" s="51">
        <f t="shared" si="227"/>
        <v>27840</v>
      </c>
      <c r="T6561" s="141"/>
    </row>
    <row r="6562" spans="1:20" s="45" customFormat="1" ht="18" customHeight="1" x14ac:dyDescent="0.25">
      <c r="A6562" s="42" t="s">
        <v>4266</v>
      </c>
      <c r="B6562" s="42">
        <v>22400695</v>
      </c>
      <c r="C6562" s="43" t="s">
        <v>1304</v>
      </c>
      <c r="D6562" s="43">
        <v>2204005003</v>
      </c>
      <c r="E6562" s="44">
        <v>42</v>
      </c>
      <c r="F6562" s="105">
        <v>85</v>
      </c>
      <c r="G6562" s="105">
        <v>85</v>
      </c>
      <c r="H6562" s="105">
        <v>85</v>
      </c>
      <c r="I6562" s="105">
        <v>85</v>
      </c>
      <c r="J6562" s="105">
        <v>85</v>
      </c>
      <c r="K6562" s="105">
        <v>85</v>
      </c>
      <c r="L6562" s="105">
        <v>85</v>
      </c>
      <c r="M6562" s="105">
        <v>85</v>
      </c>
      <c r="N6562" s="105">
        <v>85</v>
      </c>
      <c r="O6562" s="105">
        <v>85</v>
      </c>
      <c r="P6562" s="105">
        <v>85</v>
      </c>
      <c r="Q6562" s="105">
        <v>85</v>
      </c>
      <c r="R6562" s="105">
        <f t="shared" si="228"/>
        <v>1020</v>
      </c>
      <c r="S6562" s="51">
        <f t="shared" si="227"/>
        <v>42840</v>
      </c>
      <c r="T6562" s="141"/>
    </row>
    <row r="6563" spans="1:20" s="45" customFormat="1" ht="18" customHeight="1" x14ac:dyDescent="0.25">
      <c r="A6563" s="42" t="s">
        <v>4266</v>
      </c>
      <c r="B6563" s="42">
        <v>22400700</v>
      </c>
      <c r="C6563" s="43" t="s">
        <v>1305</v>
      </c>
      <c r="D6563" s="43">
        <v>2204005</v>
      </c>
      <c r="E6563" s="44">
        <v>412</v>
      </c>
      <c r="F6563" s="105">
        <v>40</v>
      </c>
      <c r="G6563" s="105">
        <v>40</v>
      </c>
      <c r="H6563" s="105">
        <v>40</v>
      </c>
      <c r="I6563" s="105">
        <v>40</v>
      </c>
      <c r="J6563" s="105">
        <v>40</v>
      </c>
      <c r="K6563" s="105">
        <v>40</v>
      </c>
      <c r="L6563" s="105">
        <v>40</v>
      </c>
      <c r="M6563" s="105">
        <v>40</v>
      </c>
      <c r="N6563" s="105">
        <v>40</v>
      </c>
      <c r="O6563" s="105">
        <v>40</v>
      </c>
      <c r="P6563" s="105">
        <v>40</v>
      </c>
      <c r="Q6563" s="105">
        <v>40</v>
      </c>
      <c r="R6563" s="105">
        <f t="shared" si="228"/>
        <v>480</v>
      </c>
      <c r="S6563" s="51">
        <f t="shared" si="227"/>
        <v>197760</v>
      </c>
      <c r="T6563" s="141"/>
    </row>
    <row r="6564" spans="1:20" s="45" customFormat="1" ht="18" customHeight="1" x14ac:dyDescent="0.25">
      <c r="A6564" s="42" t="s">
        <v>4266</v>
      </c>
      <c r="B6564" s="42">
        <v>22400750</v>
      </c>
      <c r="C6564" s="43" t="s">
        <v>1109</v>
      </c>
      <c r="D6564" s="43">
        <v>2204005</v>
      </c>
      <c r="E6564" s="44">
        <v>371</v>
      </c>
      <c r="F6564" s="105">
        <v>9</v>
      </c>
      <c r="G6564" s="105">
        <v>9</v>
      </c>
      <c r="H6564" s="105">
        <v>9</v>
      </c>
      <c r="I6564" s="105">
        <v>9</v>
      </c>
      <c r="J6564" s="105">
        <v>9</v>
      </c>
      <c r="K6564" s="105">
        <v>9</v>
      </c>
      <c r="L6564" s="105">
        <v>9</v>
      </c>
      <c r="M6564" s="105">
        <v>9</v>
      </c>
      <c r="N6564" s="105">
        <v>9</v>
      </c>
      <c r="O6564" s="105">
        <v>9</v>
      </c>
      <c r="P6564" s="105">
        <v>9</v>
      </c>
      <c r="Q6564" s="105">
        <v>9</v>
      </c>
      <c r="R6564" s="105">
        <f t="shared" si="228"/>
        <v>108</v>
      </c>
      <c r="S6564" s="51">
        <f t="shared" si="227"/>
        <v>40068</v>
      </c>
      <c r="T6564" s="141"/>
    </row>
    <row r="6565" spans="1:20" s="45" customFormat="1" ht="18" customHeight="1" x14ac:dyDescent="0.25">
      <c r="A6565" s="42" t="s">
        <v>4266</v>
      </c>
      <c r="B6565" s="42">
        <v>22400760</v>
      </c>
      <c r="C6565" s="43" t="s">
        <v>1110</v>
      </c>
      <c r="D6565" s="43">
        <v>2204005</v>
      </c>
      <c r="E6565" s="44">
        <v>343</v>
      </c>
      <c r="F6565" s="105">
        <v>48</v>
      </c>
      <c r="G6565" s="105">
        <v>48</v>
      </c>
      <c r="H6565" s="105">
        <v>48</v>
      </c>
      <c r="I6565" s="105">
        <v>48</v>
      </c>
      <c r="J6565" s="105">
        <v>48</v>
      </c>
      <c r="K6565" s="105">
        <v>48</v>
      </c>
      <c r="L6565" s="105">
        <v>48</v>
      </c>
      <c r="M6565" s="105">
        <v>48</v>
      </c>
      <c r="N6565" s="105">
        <v>48</v>
      </c>
      <c r="O6565" s="105">
        <v>48</v>
      </c>
      <c r="P6565" s="105">
        <v>48</v>
      </c>
      <c r="Q6565" s="105">
        <v>48</v>
      </c>
      <c r="R6565" s="105">
        <f t="shared" si="228"/>
        <v>576</v>
      </c>
      <c r="S6565" s="51">
        <f t="shared" si="227"/>
        <v>197568</v>
      </c>
      <c r="T6565" s="141"/>
    </row>
    <row r="6566" spans="1:20" s="45" customFormat="1" ht="18" customHeight="1" x14ac:dyDescent="0.25">
      <c r="A6566" s="42" t="s">
        <v>4266</v>
      </c>
      <c r="B6566" s="42">
        <v>22400770</v>
      </c>
      <c r="C6566" s="43" t="s">
        <v>1871</v>
      </c>
      <c r="D6566" s="43">
        <v>2204005</v>
      </c>
      <c r="E6566" s="44">
        <v>455</v>
      </c>
      <c r="F6566" s="105">
        <v>1</v>
      </c>
      <c r="G6566" s="105">
        <v>1</v>
      </c>
      <c r="H6566" s="105">
        <v>1</v>
      </c>
      <c r="I6566" s="105">
        <v>1</v>
      </c>
      <c r="J6566" s="105">
        <v>1</v>
      </c>
      <c r="K6566" s="105">
        <v>0</v>
      </c>
      <c r="L6566" s="105">
        <v>0</v>
      </c>
      <c r="M6566" s="105">
        <v>0</v>
      </c>
      <c r="N6566" s="105">
        <v>0</v>
      </c>
      <c r="O6566" s="105">
        <v>0</v>
      </c>
      <c r="P6566" s="105">
        <v>0</v>
      </c>
      <c r="Q6566" s="105">
        <v>0</v>
      </c>
      <c r="R6566" s="105">
        <f t="shared" si="228"/>
        <v>5</v>
      </c>
      <c r="S6566" s="51">
        <f t="shared" si="227"/>
        <v>2275</v>
      </c>
      <c r="T6566" s="141"/>
    </row>
    <row r="6567" spans="1:20" s="45" customFormat="1" ht="18" customHeight="1" x14ac:dyDescent="0.25">
      <c r="A6567" s="42" t="s">
        <v>4266</v>
      </c>
      <c r="B6567" s="42">
        <v>22403851</v>
      </c>
      <c r="C6567" s="43" t="s">
        <v>1310</v>
      </c>
      <c r="D6567" s="43">
        <v>2204005</v>
      </c>
      <c r="E6567" s="44">
        <v>3915</v>
      </c>
      <c r="F6567" s="105">
        <v>1</v>
      </c>
      <c r="G6567" s="105">
        <v>1</v>
      </c>
      <c r="H6567" s="105">
        <v>1</v>
      </c>
      <c r="I6567" s="105">
        <v>1</v>
      </c>
      <c r="J6567" s="105">
        <v>1</v>
      </c>
      <c r="K6567" s="105">
        <v>0</v>
      </c>
      <c r="L6567" s="105">
        <v>0</v>
      </c>
      <c r="M6567" s="105">
        <v>0</v>
      </c>
      <c r="N6567" s="105">
        <v>0</v>
      </c>
      <c r="O6567" s="105">
        <v>0</v>
      </c>
      <c r="P6567" s="105">
        <v>0</v>
      </c>
      <c r="Q6567" s="105">
        <v>0</v>
      </c>
      <c r="R6567" s="105">
        <f t="shared" si="228"/>
        <v>5</v>
      </c>
      <c r="S6567" s="51">
        <f t="shared" si="227"/>
        <v>19575</v>
      </c>
      <c r="T6567" s="141"/>
    </row>
    <row r="6568" spans="1:20" s="45" customFormat="1" ht="18" customHeight="1" x14ac:dyDescent="0.25">
      <c r="A6568" s="42" t="s">
        <v>4266</v>
      </c>
      <c r="B6568" s="42">
        <v>22405170</v>
      </c>
      <c r="C6568" s="43" t="s">
        <v>1313</v>
      </c>
      <c r="D6568" s="43">
        <v>2204005</v>
      </c>
      <c r="E6568" s="44">
        <v>1169</v>
      </c>
      <c r="F6568" s="105">
        <v>12</v>
      </c>
      <c r="G6568" s="105">
        <v>12</v>
      </c>
      <c r="H6568" s="105">
        <v>12</v>
      </c>
      <c r="I6568" s="105">
        <v>12</v>
      </c>
      <c r="J6568" s="105">
        <v>12</v>
      </c>
      <c r="K6568" s="105">
        <v>12</v>
      </c>
      <c r="L6568" s="105">
        <v>12</v>
      </c>
      <c r="M6568" s="105">
        <v>12</v>
      </c>
      <c r="N6568" s="105">
        <v>12</v>
      </c>
      <c r="O6568" s="105">
        <v>12</v>
      </c>
      <c r="P6568" s="105">
        <v>12</v>
      </c>
      <c r="Q6568" s="105">
        <v>12</v>
      </c>
      <c r="R6568" s="105">
        <f t="shared" si="228"/>
        <v>144</v>
      </c>
      <c r="S6568" s="51">
        <f t="shared" si="227"/>
        <v>168336</v>
      </c>
      <c r="T6568" s="141"/>
    </row>
    <row r="6569" spans="1:20" s="45" customFormat="1" ht="18" customHeight="1" x14ac:dyDescent="0.25">
      <c r="A6569" s="42" t="s">
        <v>4266</v>
      </c>
      <c r="B6569" s="42">
        <v>22408320</v>
      </c>
      <c r="C6569" s="43" t="s">
        <v>1118</v>
      </c>
      <c r="D6569" s="43">
        <v>2204005</v>
      </c>
      <c r="E6569" s="44">
        <v>11</v>
      </c>
      <c r="F6569" s="105">
        <v>125</v>
      </c>
      <c r="G6569" s="105">
        <v>125</v>
      </c>
      <c r="H6569" s="105">
        <v>125</v>
      </c>
      <c r="I6569" s="105">
        <v>125</v>
      </c>
      <c r="J6569" s="105">
        <v>125</v>
      </c>
      <c r="K6569" s="105">
        <v>125</v>
      </c>
      <c r="L6569" s="105">
        <v>125</v>
      </c>
      <c r="M6569" s="105">
        <v>125</v>
      </c>
      <c r="N6569" s="105">
        <v>125</v>
      </c>
      <c r="O6569" s="105">
        <v>125</v>
      </c>
      <c r="P6569" s="105">
        <v>125</v>
      </c>
      <c r="Q6569" s="105">
        <v>125</v>
      </c>
      <c r="R6569" s="105">
        <f t="shared" si="228"/>
        <v>1500</v>
      </c>
      <c r="S6569" s="51">
        <f t="shared" si="227"/>
        <v>16500</v>
      </c>
      <c r="T6569" s="141"/>
    </row>
    <row r="6570" spans="1:20" s="45" customFormat="1" ht="18" customHeight="1" x14ac:dyDescent="0.25">
      <c r="A6570" s="42" t="s">
        <v>4266</v>
      </c>
      <c r="B6570" s="42">
        <v>22410000</v>
      </c>
      <c r="C6570" s="43" t="s">
        <v>1327</v>
      </c>
      <c r="D6570" s="43">
        <v>2204005</v>
      </c>
      <c r="E6570" s="44">
        <v>2856</v>
      </c>
      <c r="F6570" s="105">
        <v>2</v>
      </c>
      <c r="G6570" s="105">
        <v>2</v>
      </c>
      <c r="H6570" s="105">
        <v>2</v>
      </c>
      <c r="I6570" s="105">
        <v>2</v>
      </c>
      <c r="J6570" s="105">
        <v>2</v>
      </c>
      <c r="K6570" s="105">
        <v>2</v>
      </c>
      <c r="L6570" s="105">
        <v>2</v>
      </c>
      <c r="M6570" s="105">
        <v>2</v>
      </c>
      <c r="N6570" s="105">
        <v>2</v>
      </c>
      <c r="O6570" s="105">
        <v>2</v>
      </c>
      <c r="P6570" s="105">
        <v>2</v>
      </c>
      <c r="Q6570" s="105">
        <v>2</v>
      </c>
      <c r="R6570" s="105">
        <f t="shared" si="228"/>
        <v>24</v>
      </c>
      <c r="S6570" s="51">
        <f t="shared" si="227"/>
        <v>68544</v>
      </c>
      <c r="T6570" s="141"/>
    </row>
    <row r="6571" spans="1:20" s="45" customFormat="1" ht="18" customHeight="1" x14ac:dyDescent="0.25">
      <c r="A6571" s="42" t="s">
        <v>4266</v>
      </c>
      <c r="B6571" s="42">
        <v>22410051</v>
      </c>
      <c r="C6571" s="43" t="s">
        <v>1328</v>
      </c>
      <c r="D6571" s="43">
        <v>2204005</v>
      </c>
      <c r="E6571" s="44">
        <v>9014</v>
      </c>
      <c r="F6571" s="105">
        <v>0</v>
      </c>
      <c r="G6571" s="105">
        <v>0</v>
      </c>
      <c r="H6571" s="105">
        <v>0</v>
      </c>
      <c r="I6571" s="105">
        <v>0</v>
      </c>
      <c r="J6571" s="105">
        <v>0</v>
      </c>
      <c r="K6571" s="105">
        <v>0</v>
      </c>
      <c r="L6571" s="105">
        <v>0</v>
      </c>
      <c r="M6571" s="105">
        <v>0</v>
      </c>
      <c r="N6571" s="105">
        <v>0</v>
      </c>
      <c r="O6571" s="105">
        <v>0</v>
      </c>
      <c r="P6571" s="105">
        <v>1</v>
      </c>
      <c r="Q6571" s="105">
        <v>1</v>
      </c>
      <c r="R6571" s="105">
        <f t="shared" si="228"/>
        <v>2</v>
      </c>
      <c r="S6571" s="51">
        <f t="shared" si="227"/>
        <v>18028</v>
      </c>
      <c r="T6571" s="141"/>
    </row>
    <row r="6572" spans="1:20" s="45" customFormat="1" ht="18" customHeight="1" x14ac:dyDescent="0.25">
      <c r="A6572" s="42" t="s">
        <v>4266</v>
      </c>
      <c r="B6572" s="42">
        <v>22410052</v>
      </c>
      <c r="C6572" s="43" t="s">
        <v>1329</v>
      </c>
      <c r="D6572" s="43">
        <v>2204005</v>
      </c>
      <c r="E6572" s="44">
        <v>14161</v>
      </c>
      <c r="F6572" s="105">
        <v>2</v>
      </c>
      <c r="G6572" s="105">
        <v>2</v>
      </c>
      <c r="H6572" s="105">
        <v>2</v>
      </c>
      <c r="I6572" s="105">
        <v>2</v>
      </c>
      <c r="J6572" s="105">
        <v>2</v>
      </c>
      <c r="K6572" s="105">
        <v>2</v>
      </c>
      <c r="L6572" s="105">
        <v>2</v>
      </c>
      <c r="M6572" s="105">
        <v>2</v>
      </c>
      <c r="N6572" s="105">
        <v>2</v>
      </c>
      <c r="O6572" s="105">
        <v>2</v>
      </c>
      <c r="P6572" s="105">
        <v>2</v>
      </c>
      <c r="Q6572" s="105">
        <v>2</v>
      </c>
      <c r="R6572" s="105">
        <f t="shared" si="228"/>
        <v>24</v>
      </c>
      <c r="S6572" s="51">
        <f t="shared" si="227"/>
        <v>339864</v>
      </c>
      <c r="T6572" s="141"/>
    </row>
    <row r="6573" spans="1:20" s="45" customFormat="1" ht="18" customHeight="1" x14ac:dyDescent="0.25">
      <c r="A6573" s="42" t="s">
        <v>4266</v>
      </c>
      <c r="B6573" s="42">
        <v>22410053</v>
      </c>
      <c r="C6573" s="43" t="s">
        <v>2672</v>
      </c>
      <c r="D6573" s="43">
        <v>2204005</v>
      </c>
      <c r="E6573" s="44">
        <v>7829</v>
      </c>
      <c r="F6573" s="105">
        <v>1</v>
      </c>
      <c r="G6573" s="105">
        <v>1</v>
      </c>
      <c r="H6573" s="105">
        <v>1</v>
      </c>
      <c r="I6573" s="105">
        <v>1</v>
      </c>
      <c r="J6573" s="105">
        <v>1</v>
      </c>
      <c r="K6573" s="105">
        <v>1</v>
      </c>
      <c r="L6573" s="105">
        <v>1</v>
      </c>
      <c r="M6573" s="105">
        <v>1</v>
      </c>
      <c r="N6573" s="105">
        <v>1</v>
      </c>
      <c r="O6573" s="105">
        <v>1</v>
      </c>
      <c r="P6573" s="105">
        <v>1</v>
      </c>
      <c r="Q6573" s="105">
        <v>1</v>
      </c>
      <c r="R6573" s="105">
        <f t="shared" si="228"/>
        <v>12</v>
      </c>
      <c r="S6573" s="51">
        <f t="shared" si="227"/>
        <v>93948</v>
      </c>
      <c r="T6573" s="141"/>
    </row>
    <row r="6574" spans="1:20" s="45" customFormat="1" ht="18" customHeight="1" x14ac:dyDescent="0.25">
      <c r="A6574" s="42" t="s">
        <v>4266</v>
      </c>
      <c r="B6574" s="42">
        <v>22410090</v>
      </c>
      <c r="C6574" s="43" t="s">
        <v>2591</v>
      </c>
      <c r="D6574" s="43">
        <v>2204005</v>
      </c>
      <c r="E6574" s="44">
        <v>15708</v>
      </c>
      <c r="F6574" s="105">
        <v>2</v>
      </c>
      <c r="G6574" s="105">
        <v>2</v>
      </c>
      <c r="H6574" s="105">
        <v>2</v>
      </c>
      <c r="I6574" s="105">
        <v>2</v>
      </c>
      <c r="J6574" s="105">
        <v>2</v>
      </c>
      <c r="K6574" s="105">
        <v>2</v>
      </c>
      <c r="L6574" s="105">
        <v>2</v>
      </c>
      <c r="M6574" s="105">
        <v>2</v>
      </c>
      <c r="N6574" s="105">
        <v>2</v>
      </c>
      <c r="O6574" s="105">
        <v>2</v>
      </c>
      <c r="P6574" s="105">
        <v>2</v>
      </c>
      <c r="Q6574" s="105">
        <v>2</v>
      </c>
      <c r="R6574" s="105">
        <f t="shared" si="228"/>
        <v>24</v>
      </c>
      <c r="S6574" s="51">
        <f t="shared" si="227"/>
        <v>376992</v>
      </c>
      <c r="T6574" s="141"/>
    </row>
    <row r="6575" spans="1:20" s="45" customFormat="1" ht="18" customHeight="1" x14ac:dyDescent="0.25">
      <c r="A6575" s="42" t="s">
        <v>4266</v>
      </c>
      <c r="B6575" s="42">
        <v>22410321</v>
      </c>
      <c r="C6575" s="43" t="s">
        <v>1126</v>
      </c>
      <c r="D6575" s="43">
        <v>2204005</v>
      </c>
      <c r="E6575" s="44">
        <v>1868</v>
      </c>
      <c r="F6575" s="105">
        <v>2</v>
      </c>
      <c r="G6575" s="105">
        <v>2</v>
      </c>
      <c r="H6575" s="105">
        <v>2</v>
      </c>
      <c r="I6575" s="105">
        <v>2</v>
      </c>
      <c r="J6575" s="105">
        <v>2</v>
      </c>
      <c r="K6575" s="105">
        <v>2</v>
      </c>
      <c r="L6575" s="105">
        <v>2</v>
      </c>
      <c r="M6575" s="105">
        <v>2</v>
      </c>
      <c r="N6575" s="105">
        <v>2</v>
      </c>
      <c r="O6575" s="105">
        <v>2</v>
      </c>
      <c r="P6575" s="105">
        <v>2</v>
      </c>
      <c r="Q6575" s="105">
        <v>2</v>
      </c>
      <c r="R6575" s="105">
        <f t="shared" si="228"/>
        <v>24</v>
      </c>
      <c r="S6575" s="51">
        <f t="shared" si="227"/>
        <v>44832</v>
      </c>
      <c r="T6575" s="141"/>
    </row>
    <row r="6576" spans="1:20" s="45" customFormat="1" ht="18" customHeight="1" x14ac:dyDescent="0.25">
      <c r="A6576" s="42" t="s">
        <v>4266</v>
      </c>
      <c r="B6576" s="42">
        <v>22411130</v>
      </c>
      <c r="C6576" s="43" t="s">
        <v>1332</v>
      </c>
      <c r="D6576" s="43">
        <v>2204005</v>
      </c>
      <c r="E6576" s="44">
        <v>321</v>
      </c>
      <c r="F6576" s="105">
        <v>4</v>
      </c>
      <c r="G6576" s="105">
        <v>4</v>
      </c>
      <c r="H6576" s="105">
        <v>4</v>
      </c>
      <c r="I6576" s="105">
        <v>4</v>
      </c>
      <c r="J6576" s="105">
        <v>4</v>
      </c>
      <c r="K6576" s="105">
        <v>4</v>
      </c>
      <c r="L6576" s="105">
        <v>4</v>
      </c>
      <c r="M6576" s="105">
        <v>4</v>
      </c>
      <c r="N6576" s="105">
        <v>4</v>
      </c>
      <c r="O6576" s="105">
        <v>4</v>
      </c>
      <c r="P6576" s="105">
        <v>4</v>
      </c>
      <c r="Q6576" s="105">
        <v>4</v>
      </c>
      <c r="R6576" s="105">
        <f t="shared" si="228"/>
        <v>48</v>
      </c>
      <c r="S6576" s="51">
        <f t="shared" si="227"/>
        <v>15408</v>
      </c>
      <c r="T6576" s="141"/>
    </row>
    <row r="6577" spans="1:20" s="45" customFormat="1" ht="18" customHeight="1" x14ac:dyDescent="0.25">
      <c r="A6577" s="42" t="s">
        <v>4266</v>
      </c>
      <c r="B6577" s="42">
        <v>22412980</v>
      </c>
      <c r="C6577" s="43" t="s">
        <v>1129</v>
      </c>
      <c r="D6577" s="43">
        <v>2204005</v>
      </c>
      <c r="E6577" s="44">
        <v>17</v>
      </c>
      <c r="F6577" s="105">
        <v>233</v>
      </c>
      <c r="G6577" s="105">
        <v>233</v>
      </c>
      <c r="H6577" s="105">
        <v>233</v>
      </c>
      <c r="I6577" s="105">
        <v>233</v>
      </c>
      <c r="J6577" s="105">
        <v>233</v>
      </c>
      <c r="K6577" s="105">
        <v>233</v>
      </c>
      <c r="L6577" s="105">
        <v>233</v>
      </c>
      <c r="M6577" s="105">
        <v>233</v>
      </c>
      <c r="N6577" s="105">
        <v>233</v>
      </c>
      <c r="O6577" s="105">
        <v>233</v>
      </c>
      <c r="P6577" s="105">
        <v>233</v>
      </c>
      <c r="Q6577" s="105">
        <v>233</v>
      </c>
      <c r="R6577" s="105">
        <f t="shared" si="228"/>
        <v>2796</v>
      </c>
      <c r="S6577" s="51">
        <f t="shared" si="227"/>
        <v>47532</v>
      </c>
      <c r="T6577" s="141"/>
    </row>
    <row r="6578" spans="1:20" s="45" customFormat="1" ht="18" customHeight="1" x14ac:dyDescent="0.25">
      <c r="A6578" s="42" t="s">
        <v>4266</v>
      </c>
      <c r="B6578" s="42">
        <v>22413002</v>
      </c>
      <c r="C6578" s="43" t="s">
        <v>1335</v>
      </c>
      <c r="D6578" s="43">
        <v>2204005</v>
      </c>
      <c r="E6578" s="44">
        <v>4522</v>
      </c>
      <c r="F6578" s="105">
        <v>1</v>
      </c>
      <c r="G6578" s="105">
        <v>1</v>
      </c>
      <c r="H6578" s="105">
        <v>1</v>
      </c>
      <c r="I6578" s="105">
        <v>1</v>
      </c>
      <c r="J6578" s="105">
        <v>1</v>
      </c>
      <c r="K6578" s="105">
        <v>0</v>
      </c>
      <c r="L6578" s="105">
        <v>0</v>
      </c>
      <c r="M6578" s="105">
        <v>0</v>
      </c>
      <c r="N6578" s="105">
        <v>0</v>
      </c>
      <c r="O6578" s="105">
        <v>0</v>
      </c>
      <c r="P6578" s="105">
        <v>0</v>
      </c>
      <c r="Q6578" s="105">
        <v>0</v>
      </c>
      <c r="R6578" s="105">
        <f t="shared" si="228"/>
        <v>5</v>
      </c>
      <c r="S6578" s="51">
        <f t="shared" si="227"/>
        <v>22610</v>
      </c>
      <c r="T6578" s="141"/>
    </row>
    <row r="6579" spans="1:20" s="45" customFormat="1" ht="18" customHeight="1" x14ac:dyDescent="0.25">
      <c r="A6579" s="42" t="s">
        <v>4266</v>
      </c>
      <c r="B6579" s="42">
        <v>22414410</v>
      </c>
      <c r="C6579" s="43" t="s">
        <v>1130</v>
      </c>
      <c r="D6579" s="43">
        <v>2204005</v>
      </c>
      <c r="E6579" s="44">
        <v>57</v>
      </c>
      <c r="F6579" s="105">
        <v>113</v>
      </c>
      <c r="G6579" s="105">
        <v>113</v>
      </c>
      <c r="H6579" s="105">
        <v>113</v>
      </c>
      <c r="I6579" s="105">
        <v>113</v>
      </c>
      <c r="J6579" s="105">
        <v>113</v>
      </c>
      <c r="K6579" s="105">
        <v>113</v>
      </c>
      <c r="L6579" s="105">
        <v>112</v>
      </c>
      <c r="M6579" s="105">
        <v>112</v>
      </c>
      <c r="N6579" s="105">
        <v>112</v>
      </c>
      <c r="O6579" s="105">
        <v>112</v>
      </c>
      <c r="P6579" s="105">
        <v>112</v>
      </c>
      <c r="Q6579" s="105">
        <v>112</v>
      </c>
      <c r="R6579" s="105">
        <f t="shared" si="228"/>
        <v>1350</v>
      </c>
      <c r="S6579" s="51">
        <f t="shared" si="227"/>
        <v>76950</v>
      </c>
      <c r="T6579" s="141"/>
    </row>
    <row r="6580" spans="1:20" s="45" customFormat="1" ht="18" customHeight="1" x14ac:dyDescent="0.25">
      <c r="A6580" s="42" t="s">
        <v>4266</v>
      </c>
      <c r="B6580" s="42">
        <v>22415200</v>
      </c>
      <c r="C6580" s="43" t="s">
        <v>1131</v>
      </c>
      <c r="D6580" s="43">
        <v>2204005</v>
      </c>
      <c r="E6580" s="44">
        <v>292</v>
      </c>
      <c r="F6580" s="105">
        <v>95</v>
      </c>
      <c r="G6580" s="105">
        <v>95</v>
      </c>
      <c r="H6580" s="105">
        <v>95</v>
      </c>
      <c r="I6580" s="105">
        <v>95</v>
      </c>
      <c r="J6580" s="105">
        <v>95</v>
      </c>
      <c r="K6580" s="105">
        <v>95</v>
      </c>
      <c r="L6580" s="105">
        <v>95</v>
      </c>
      <c r="M6580" s="105">
        <v>95</v>
      </c>
      <c r="N6580" s="105">
        <v>95</v>
      </c>
      <c r="O6580" s="105">
        <v>95</v>
      </c>
      <c r="P6580" s="105">
        <v>95</v>
      </c>
      <c r="Q6580" s="105">
        <v>95</v>
      </c>
      <c r="R6580" s="105">
        <f t="shared" si="228"/>
        <v>1140</v>
      </c>
      <c r="S6580" s="51">
        <f t="shared" si="227"/>
        <v>332880</v>
      </c>
      <c r="T6580" s="141"/>
    </row>
    <row r="6581" spans="1:20" s="45" customFormat="1" ht="18" customHeight="1" x14ac:dyDescent="0.25">
      <c r="A6581" s="42" t="s">
        <v>4266</v>
      </c>
      <c r="B6581" s="42">
        <v>22415480</v>
      </c>
      <c r="C6581" s="43" t="s">
        <v>1132</v>
      </c>
      <c r="D6581" s="43">
        <v>2204005</v>
      </c>
      <c r="E6581" s="44">
        <v>2331</v>
      </c>
      <c r="F6581" s="105">
        <v>20</v>
      </c>
      <c r="G6581" s="105">
        <v>20</v>
      </c>
      <c r="H6581" s="105">
        <v>20</v>
      </c>
      <c r="I6581" s="105">
        <v>20</v>
      </c>
      <c r="J6581" s="105">
        <v>20</v>
      </c>
      <c r="K6581" s="105">
        <v>20</v>
      </c>
      <c r="L6581" s="105">
        <v>20</v>
      </c>
      <c r="M6581" s="105">
        <v>20</v>
      </c>
      <c r="N6581" s="105">
        <v>20</v>
      </c>
      <c r="O6581" s="105">
        <v>20</v>
      </c>
      <c r="P6581" s="105">
        <v>20</v>
      </c>
      <c r="Q6581" s="105">
        <v>20</v>
      </c>
      <c r="R6581" s="105">
        <f t="shared" si="228"/>
        <v>240</v>
      </c>
      <c r="S6581" s="51">
        <f t="shared" si="227"/>
        <v>559440</v>
      </c>
      <c r="T6581" s="141"/>
    </row>
    <row r="6582" spans="1:20" s="45" customFormat="1" ht="18" customHeight="1" x14ac:dyDescent="0.25">
      <c r="A6582" s="42" t="s">
        <v>4266</v>
      </c>
      <c r="B6582" s="42">
        <v>22420041</v>
      </c>
      <c r="C6582" s="43" t="s">
        <v>2021</v>
      </c>
      <c r="D6582" s="43">
        <v>2204005</v>
      </c>
      <c r="E6582" s="44">
        <v>38675</v>
      </c>
      <c r="F6582" s="105">
        <v>1</v>
      </c>
      <c r="G6582" s="105">
        <v>1</v>
      </c>
      <c r="H6582" s="105">
        <v>1</v>
      </c>
      <c r="I6582" s="105">
        <v>1</v>
      </c>
      <c r="J6582" s="105">
        <v>1</v>
      </c>
      <c r="K6582" s="105">
        <v>1</v>
      </c>
      <c r="L6582" s="105">
        <v>1</v>
      </c>
      <c r="M6582" s="105">
        <v>1</v>
      </c>
      <c r="N6582" s="105">
        <v>1</v>
      </c>
      <c r="O6582" s="105">
        <v>1</v>
      </c>
      <c r="P6582" s="105">
        <v>1</v>
      </c>
      <c r="Q6582" s="105">
        <v>1</v>
      </c>
      <c r="R6582" s="105">
        <f t="shared" si="228"/>
        <v>12</v>
      </c>
      <c r="S6582" s="51">
        <f t="shared" si="227"/>
        <v>464100</v>
      </c>
      <c r="T6582" s="141"/>
    </row>
    <row r="6583" spans="1:20" s="45" customFormat="1" ht="18" customHeight="1" x14ac:dyDescent="0.25">
      <c r="A6583" s="42" t="s">
        <v>4266</v>
      </c>
      <c r="B6583" s="42">
        <v>22420205</v>
      </c>
      <c r="C6583" s="43" t="s">
        <v>1136</v>
      </c>
      <c r="D6583" s="43">
        <v>2204005</v>
      </c>
      <c r="E6583" s="44">
        <v>4896</v>
      </c>
      <c r="F6583" s="105">
        <v>4</v>
      </c>
      <c r="G6583" s="105">
        <v>4</v>
      </c>
      <c r="H6583" s="105">
        <v>4</v>
      </c>
      <c r="I6583" s="105">
        <v>4</v>
      </c>
      <c r="J6583" s="105">
        <v>4</v>
      </c>
      <c r="K6583" s="105">
        <v>4</v>
      </c>
      <c r="L6583" s="105">
        <v>4</v>
      </c>
      <c r="M6583" s="105">
        <v>4</v>
      </c>
      <c r="N6583" s="105">
        <v>4</v>
      </c>
      <c r="O6583" s="105">
        <v>4</v>
      </c>
      <c r="P6583" s="105">
        <v>4</v>
      </c>
      <c r="Q6583" s="105">
        <v>4</v>
      </c>
      <c r="R6583" s="105">
        <f t="shared" si="228"/>
        <v>48</v>
      </c>
      <c r="S6583" s="51">
        <f t="shared" si="227"/>
        <v>235008</v>
      </c>
      <c r="T6583" s="141"/>
    </row>
    <row r="6584" spans="1:20" s="45" customFormat="1" ht="18" customHeight="1" x14ac:dyDescent="0.25">
      <c r="A6584" s="42" t="s">
        <v>4266</v>
      </c>
      <c r="B6584" s="42">
        <v>22421040</v>
      </c>
      <c r="C6584" s="43" t="s">
        <v>1342</v>
      </c>
      <c r="D6584" s="43">
        <v>2204005</v>
      </c>
      <c r="E6584" s="44">
        <v>190</v>
      </c>
      <c r="F6584" s="105">
        <v>20</v>
      </c>
      <c r="G6584" s="105">
        <v>20</v>
      </c>
      <c r="H6584" s="105">
        <v>20</v>
      </c>
      <c r="I6584" s="105">
        <v>20</v>
      </c>
      <c r="J6584" s="105">
        <v>20</v>
      </c>
      <c r="K6584" s="105">
        <v>20</v>
      </c>
      <c r="L6584" s="105">
        <v>20</v>
      </c>
      <c r="M6584" s="105">
        <v>20</v>
      </c>
      <c r="N6584" s="105">
        <v>20</v>
      </c>
      <c r="O6584" s="105">
        <v>20</v>
      </c>
      <c r="P6584" s="105">
        <v>20</v>
      </c>
      <c r="Q6584" s="105">
        <v>20</v>
      </c>
      <c r="R6584" s="105">
        <f t="shared" si="228"/>
        <v>240</v>
      </c>
      <c r="S6584" s="51">
        <f t="shared" si="227"/>
        <v>45600</v>
      </c>
      <c r="T6584" s="141"/>
    </row>
    <row r="6585" spans="1:20" s="45" customFormat="1" ht="18" customHeight="1" x14ac:dyDescent="0.25">
      <c r="A6585" s="42" t="s">
        <v>4266</v>
      </c>
      <c r="B6585" s="42">
        <v>22421111</v>
      </c>
      <c r="C6585" s="43" t="s">
        <v>1138</v>
      </c>
      <c r="D6585" s="43">
        <v>2204005</v>
      </c>
      <c r="E6585" s="44">
        <v>619</v>
      </c>
      <c r="F6585" s="105">
        <v>42</v>
      </c>
      <c r="G6585" s="105">
        <v>42</v>
      </c>
      <c r="H6585" s="105">
        <v>42</v>
      </c>
      <c r="I6585" s="105">
        <v>42</v>
      </c>
      <c r="J6585" s="105">
        <v>42</v>
      </c>
      <c r="K6585" s="105">
        <v>42</v>
      </c>
      <c r="L6585" s="105">
        <v>42</v>
      </c>
      <c r="M6585" s="105">
        <v>42</v>
      </c>
      <c r="N6585" s="105">
        <v>42</v>
      </c>
      <c r="O6585" s="105">
        <v>42</v>
      </c>
      <c r="P6585" s="105">
        <v>42</v>
      </c>
      <c r="Q6585" s="105">
        <v>42</v>
      </c>
      <c r="R6585" s="105">
        <f t="shared" si="228"/>
        <v>504</v>
      </c>
      <c r="S6585" s="51">
        <f t="shared" si="227"/>
        <v>311976</v>
      </c>
      <c r="T6585" s="141"/>
    </row>
    <row r="6586" spans="1:20" s="45" customFormat="1" ht="18" customHeight="1" x14ac:dyDescent="0.25">
      <c r="A6586" s="42" t="s">
        <v>4266</v>
      </c>
      <c r="B6586" s="42">
        <v>22423000</v>
      </c>
      <c r="C6586" s="43" t="s">
        <v>1521</v>
      </c>
      <c r="D6586" s="43">
        <v>2204005</v>
      </c>
      <c r="E6586" s="44">
        <v>1309</v>
      </c>
      <c r="F6586" s="105">
        <v>12</v>
      </c>
      <c r="G6586" s="105">
        <v>12</v>
      </c>
      <c r="H6586" s="105">
        <v>12</v>
      </c>
      <c r="I6586" s="105">
        <v>12</v>
      </c>
      <c r="J6586" s="105">
        <v>12</v>
      </c>
      <c r="K6586" s="105">
        <v>12</v>
      </c>
      <c r="L6586" s="105">
        <v>12</v>
      </c>
      <c r="M6586" s="105">
        <v>12</v>
      </c>
      <c r="N6586" s="105">
        <v>12</v>
      </c>
      <c r="O6586" s="105">
        <v>12</v>
      </c>
      <c r="P6586" s="105">
        <v>12</v>
      </c>
      <c r="Q6586" s="105">
        <v>12</v>
      </c>
      <c r="R6586" s="105">
        <f t="shared" si="228"/>
        <v>144</v>
      </c>
      <c r="S6586" s="51">
        <f t="shared" si="227"/>
        <v>188496</v>
      </c>
      <c r="T6586" s="141"/>
    </row>
    <row r="6587" spans="1:20" s="45" customFormat="1" ht="18" customHeight="1" x14ac:dyDescent="0.25">
      <c r="A6587" s="42" t="s">
        <v>4266</v>
      </c>
      <c r="B6587" s="42">
        <v>22425850</v>
      </c>
      <c r="C6587" s="43" t="s">
        <v>1348</v>
      </c>
      <c r="D6587" s="43">
        <v>2204005</v>
      </c>
      <c r="E6587" s="44">
        <v>1013</v>
      </c>
      <c r="F6587" s="105">
        <v>17</v>
      </c>
      <c r="G6587" s="105">
        <v>17</v>
      </c>
      <c r="H6587" s="105">
        <v>17</v>
      </c>
      <c r="I6587" s="105">
        <v>17</v>
      </c>
      <c r="J6587" s="105">
        <v>17</v>
      </c>
      <c r="K6587" s="105">
        <v>17</v>
      </c>
      <c r="L6587" s="105">
        <v>17</v>
      </c>
      <c r="M6587" s="105">
        <v>17</v>
      </c>
      <c r="N6587" s="105">
        <v>17</v>
      </c>
      <c r="O6587" s="105">
        <v>17</v>
      </c>
      <c r="P6587" s="105">
        <v>17</v>
      </c>
      <c r="Q6587" s="105">
        <v>17</v>
      </c>
      <c r="R6587" s="105">
        <f t="shared" si="228"/>
        <v>204</v>
      </c>
      <c r="S6587" s="51">
        <f t="shared" si="227"/>
        <v>206652</v>
      </c>
      <c r="T6587" s="141"/>
    </row>
    <row r="6588" spans="1:20" s="45" customFormat="1" ht="18" customHeight="1" x14ac:dyDescent="0.25">
      <c r="A6588" s="42" t="s">
        <v>4266</v>
      </c>
      <c r="B6588" s="42">
        <v>22426530</v>
      </c>
      <c r="C6588" s="43" t="s">
        <v>1147</v>
      </c>
      <c r="D6588" s="43">
        <v>2204005</v>
      </c>
      <c r="E6588" s="44">
        <v>916</v>
      </c>
      <c r="F6588" s="105">
        <v>50</v>
      </c>
      <c r="G6588" s="105">
        <v>50</v>
      </c>
      <c r="H6588" s="105">
        <v>50</v>
      </c>
      <c r="I6588" s="105">
        <v>50</v>
      </c>
      <c r="J6588" s="105">
        <v>50</v>
      </c>
      <c r="K6588" s="105">
        <v>50</v>
      </c>
      <c r="L6588" s="105">
        <v>50</v>
      </c>
      <c r="M6588" s="105">
        <v>50</v>
      </c>
      <c r="N6588" s="105">
        <v>50</v>
      </c>
      <c r="O6588" s="105">
        <v>50</v>
      </c>
      <c r="P6588" s="105">
        <v>50</v>
      </c>
      <c r="Q6588" s="105">
        <v>50</v>
      </c>
      <c r="R6588" s="105">
        <f t="shared" si="228"/>
        <v>600</v>
      </c>
      <c r="S6588" s="51">
        <f t="shared" si="227"/>
        <v>549600</v>
      </c>
      <c r="T6588" s="141"/>
    </row>
    <row r="6589" spans="1:20" s="45" customFormat="1" ht="18" customHeight="1" x14ac:dyDescent="0.25">
      <c r="A6589" s="42" t="s">
        <v>4266</v>
      </c>
      <c r="B6589" s="42">
        <v>22426531</v>
      </c>
      <c r="C6589" s="43" t="s">
        <v>1148</v>
      </c>
      <c r="D6589" s="43">
        <v>2204005</v>
      </c>
      <c r="E6589" s="44">
        <v>916</v>
      </c>
      <c r="F6589" s="105">
        <v>42</v>
      </c>
      <c r="G6589" s="105">
        <v>42</v>
      </c>
      <c r="H6589" s="105">
        <v>42</v>
      </c>
      <c r="I6589" s="105">
        <v>42</v>
      </c>
      <c r="J6589" s="105">
        <v>42</v>
      </c>
      <c r="K6589" s="105">
        <v>42</v>
      </c>
      <c r="L6589" s="105">
        <v>42</v>
      </c>
      <c r="M6589" s="105">
        <v>42</v>
      </c>
      <c r="N6589" s="105">
        <v>42</v>
      </c>
      <c r="O6589" s="105">
        <v>42</v>
      </c>
      <c r="P6589" s="105">
        <v>42</v>
      </c>
      <c r="Q6589" s="105">
        <v>42</v>
      </c>
      <c r="R6589" s="105">
        <f t="shared" si="228"/>
        <v>504</v>
      </c>
      <c r="S6589" s="51">
        <f t="shared" si="227"/>
        <v>461664</v>
      </c>
      <c r="T6589" s="141"/>
    </row>
    <row r="6590" spans="1:20" s="45" customFormat="1" ht="18" customHeight="1" x14ac:dyDescent="0.25">
      <c r="A6590" s="42" t="s">
        <v>4266</v>
      </c>
      <c r="B6590" s="42">
        <v>22426532</v>
      </c>
      <c r="C6590" s="43" t="s">
        <v>1149</v>
      </c>
      <c r="D6590" s="43">
        <v>2204005</v>
      </c>
      <c r="E6590" s="44">
        <v>1000</v>
      </c>
      <c r="F6590" s="105">
        <v>27</v>
      </c>
      <c r="G6590" s="105">
        <v>27</v>
      </c>
      <c r="H6590" s="105">
        <v>27</v>
      </c>
      <c r="I6590" s="105">
        <v>27</v>
      </c>
      <c r="J6590" s="105">
        <v>27</v>
      </c>
      <c r="K6590" s="105">
        <v>27</v>
      </c>
      <c r="L6590" s="105">
        <v>27</v>
      </c>
      <c r="M6590" s="105">
        <v>27</v>
      </c>
      <c r="N6590" s="105">
        <v>27</v>
      </c>
      <c r="O6590" s="105">
        <v>27</v>
      </c>
      <c r="P6590" s="105">
        <v>27</v>
      </c>
      <c r="Q6590" s="105">
        <v>27</v>
      </c>
      <c r="R6590" s="105">
        <f t="shared" si="228"/>
        <v>324</v>
      </c>
      <c r="S6590" s="51">
        <f t="shared" ref="S6590:S6652" si="229">R6590*E6590</f>
        <v>324000</v>
      </c>
      <c r="T6590" s="141"/>
    </row>
    <row r="6591" spans="1:20" s="45" customFormat="1" ht="18" customHeight="1" x14ac:dyDescent="0.25">
      <c r="A6591" s="42" t="s">
        <v>4266</v>
      </c>
      <c r="B6591" s="42">
        <v>22431301</v>
      </c>
      <c r="C6591" s="43" t="s">
        <v>1353</v>
      </c>
      <c r="D6591" s="43">
        <v>2204005</v>
      </c>
      <c r="E6591" s="44">
        <v>589</v>
      </c>
      <c r="F6591" s="105">
        <v>1</v>
      </c>
      <c r="G6591" s="105">
        <v>1</v>
      </c>
      <c r="H6591" s="105">
        <v>1</v>
      </c>
      <c r="I6591" s="105">
        <v>1</v>
      </c>
      <c r="J6591" s="105">
        <v>1</v>
      </c>
      <c r="K6591" s="105">
        <v>1</v>
      </c>
      <c r="L6591" s="105">
        <v>0</v>
      </c>
      <c r="M6591" s="105">
        <v>0</v>
      </c>
      <c r="N6591" s="105">
        <v>0</v>
      </c>
      <c r="O6591" s="105">
        <v>0</v>
      </c>
      <c r="P6591" s="105">
        <v>1</v>
      </c>
      <c r="Q6591" s="105">
        <v>1</v>
      </c>
      <c r="R6591" s="105">
        <f t="shared" si="228"/>
        <v>8</v>
      </c>
      <c r="S6591" s="51">
        <f t="shared" si="229"/>
        <v>4712</v>
      </c>
      <c r="T6591" s="141"/>
    </row>
    <row r="6592" spans="1:20" s="45" customFormat="1" ht="18" customHeight="1" x14ac:dyDescent="0.25">
      <c r="A6592" s="42" t="s">
        <v>4266</v>
      </c>
      <c r="B6592" s="42">
        <v>22431302</v>
      </c>
      <c r="C6592" s="43" t="s">
        <v>1354</v>
      </c>
      <c r="D6592" s="43">
        <v>2204005</v>
      </c>
      <c r="E6592" s="44">
        <v>950</v>
      </c>
      <c r="F6592" s="105">
        <v>1</v>
      </c>
      <c r="G6592" s="105">
        <v>1</v>
      </c>
      <c r="H6592" s="105">
        <v>1</v>
      </c>
      <c r="I6592" s="105">
        <v>1</v>
      </c>
      <c r="J6592" s="105">
        <v>1</v>
      </c>
      <c r="K6592" s="105">
        <v>1</v>
      </c>
      <c r="L6592" s="105">
        <v>0</v>
      </c>
      <c r="M6592" s="105">
        <v>0</v>
      </c>
      <c r="N6592" s="105">
        <v>0</v>
      </c>
      <c r="O6592" s="105">
        <v>0</v>
      </c>
      <c r="P6592" s="105">
        <v>1</v>
      </c>
      <c r="Q6592" s="105">
        <v>1</v>
      </c>
      <c r="R6592" s="105">
        <f t="shared" si="228"/>
        <v>8</v>
      </c>
      <c r="S6592" s="51">
        <f t="shared" si="229"/>
        <v>7600</v>
      </c>
      <c r="T6592" s="141"/>
    </row>
    <row r="6593" spans="1:20" s="45" customFormat="1" ht="18" customHeight="1" x14ac:dyDescent="0.25">
      <c r="A6593" s="42" t="s">
        <v>4266</v>
      </c>
      <c r="B6593" s="42">
        <v>22431521</v>
      </c>
      <c r="C6593" s="43" t="s">
        <v>1153</v>
      </c>
      <c r="D6593" s="43">
        <v>2204005</v>
      </c>
      <c r="E6593" s="44">
        <v>30</v>
      </c>
      <c r="F6593" s="105">
        <v>1583</v>
      </c>
      <c r="G6593" s="105">
        <v>1583</v>
      </c>
      <c r="H6593" s="105">
        <v>1583</v>
      </c>
      <c r="I6593" s="105">
        <v>1583</v>
      </c>
      <c r="J6593" s="105">
        <v>1583</v>
      </c>
      <c r="K6593" s="105">
        <v>1583</v>
      </c>
      <c r="L6593" s="105">
        <v>1583</v>
      </c>
      <c r="M6593" s="105">
        <v>1583</v>
      </c>
      <c r="N6593" s="105">
        <v>1583</v>
      </c>
      <c r="O6593" s="105">
        <v>1583</v>
      </c>
      <c r="P6593" s="105">
        <v>1583</v>
      </c>
      <c r="Q6593" s="105">
        <v>1583</v>
      </c>
      <c r="R6593" s="105">
        <f t="shared" si="228"/>
        <v>18996</v>
      </c>
      <c r="S6593" s="51">
        <f t="shared" si="229"/>
        <v>569880</v>
      </c>
      <c r="T6593" s="141"/>
    </row>
    <row r="6594" spans="1:20" s="45" customFormat="1" ht="18" customHeight="1" x14ac:dyDescent="0.25">
      <c r="A6594" s="42" t="s">
        <v>4266</v>
      </c>
      <c r="B6594" s="42">
        <v>22433080</v>
      </c>
      <c r="C6594" s="43" t="s">
        <v>1155</v>
      </c>
      <c r="D6594" s="43">
        <v>2204005</v>
      </c>
      <c r="E6594" s="44">
        <v>490</v>
      </c>
      <c r="F6594" s="105">
        <v>145</v>
      </c>
      <c r="G6594" s="105">
        <v>145</v>
      </c>
      <c r="H6594" s="105">
        <v>145</v>
      </c>
      <c r="I6594" s="105">
        <v>145</v>
      </c>
      <c r="J6594" s="105">
        <v>145</v>
      </c>
      <c r="K6594" s="105">
        <v>145</v>
      </c>
      <c r="L6594" s="105">
        <v>145</v>
      </c>
      <c r="M6594" s="105">
        <v>145</v>
      </c>
      <c r="N6594" s="105">
        <v>145</v>
      </c>
      <c r="O6594" s="105">
        <v>145</v>
      </c>
      <c r="P6594" s="105">
        <v>145</v>
      </c>
      <c r="Q6594" s="105">
        <v>145</v>
      </c>
      <c r="R6594" s="105">
        <f t="shared" si="228"/>
        <v>1740</v>
      </c>
      <c r="S6594" s="51">
        <f t="shared" si="229"/>
        <v>852600</v>
      </c>
      <c r="T6594" s="141"/>
    </row>
    <row r="6595" spans="1:20" s="45" customFormat="1" ht="18" customHeight="1" x14ac:dyDescent="0.25">
      <c r="A6595" s="42" t="s">
        <v>4266</v>
      </c>
      <c r="B6595" s="42">
        <v>22436870</v>
      </c>
      <c r="C6595" s="43" t="s">
        <v>1156</v>
      </c>
      <c r="D6595" s="43">
        <v>2204005001</v>
      </c>
      <c r="E6595" s="44">
        <v>338</v>
      </c>
      <c r="F6595" s="105">
        <v>155</v>
      </c>
      <c r="G6595" s="105">
        <v>155</v>
      </c>
      <c r="H6595" s="105">
        <v>155</v>
      </c>
      <c r="I6595" s="105">
        <v>155</v>
      </c>
      <c r="J6595" s="105">
        <v>155</v>
      </c>
      <c r="K6595" s="105">
        <v>155</v>
      </c>
      <c r="L6595" s="105">
        <v>155</v>
      </c>
      <c r="M6595" s="105">
        <v>155</v>
      </c>
      <c r="N6595" s="105">
        <v>155</v>
      </c>
      <c r="O6595" s="105">
        <v>155</v>
      </c>
      <c r="P6595" s="105">
        <v>155</v>
      </c>
      <c r="Q6595" s="105">
        <v>154</v>
      </c>
      <c r="R6595" s="105">
        <f t="shared" si="228"/>
        <v>1859</v>
      </c>
      <c r="S6595" s="51">
        <f t="shared" si="229"/>
        <v>628342</v>
      </c>
      <c r="T6595" s="141"/>
    </row>
    <row r="6596" spans="1:20" s="45" customFormat="1" ht="18" customHeight="1" x14ac:dyDescent="0.25">
      <c r="A6596" s="42" t="s">
        <v>4266</v>
      </c>
      <c r="B6596" s="42">
        <v>22440417</v>
      </c>
      <c r="C6596" s="43" t="s">
        <v>997</v>
      </c>
      <c r="D6596" s="43">
        <v>2204005</v>
      </c>
      <c r="E6596" s="44">
        <v>19</v>
      </c>
      <c r="F6596" s="105">
        <v>41</v>
      </c>
      <c r="G6596" s="105">
        <v>41</v>
      </c>
      <c r="H6596" s="105">
        <v>41</v>
      </c>
      <c r="I6596" s="105">
        <v>41</v>
      </c>
      <c r="J6596" s="105">
        <v>41</v>
      </c>
      <c r="K6596" s="105">
        <v>41</v>
      </c>
      <c r="L6596" s="105">
        <v>41</v>
      </c>
      <c r="M6596" s="105">
        <v>41</v>
      </c>
      <c r="N6596" s="105">
        <v>41</v>
      </c>
      <c r="O6596" s="105">
        <v>41</v>
      </c>
      <c r="P6596" s="105">
        <v>41</v>
      </c>
      <c r="Q6596" s="105">
        <v>41</v>
      </c>
      <c r="R6596" s="105">
        <f t="shared" si="228"/>
        <v>492</v>
      </c>
      <c r="S6596" s="51">
        <f t="shared" si="229"/>
        <v>9348</v>
      </c>
      <c r="T6596" s="141"/>
    </row>
    <row r="6597" spans="1:20" s="45" customFormat="1" ht="18" customHeight="1" x14ac:dyDescent="0.25">
      <c r="A6597" s="42" t="s">
        <v>4266</v>
      </c>
      <c r="B6597" s="42">
        <v>22442010</v>
      </c>
      <c r="C6597" s="43" t="s">
        <v>2675</v>
      </c>
      <c r="D6597" s="43">
        <v>2204005</v>
      </c>
      <c r="E6597" s="44">
        <v>333</v>
      </c>
      <c r="F6597" s="105">
        <v>5</v>
      </c>
      <c r="G6597" s="105">
        <v>5</v>
      </c>
      <c r="H6597" s="105">
        <v>5</v>
      </c>
      <c r="I6597" s="105">
        <v>5</v>
      </c>
      <c r="J6597" s="105">
        <v>5</v>
      </c>
      <c r="K6597" s="105">
        <v>5</v>
      </c>
      <c r="L6597" s="105">
        <v>5</v>
      </c>
      <c r="M6597" s="105">
        <v>4</v>
      </c>
      <c r="N6597" s="105">
        <v>4</v>
      </c>
      <c r="O6597" s="105">
        <v>4</v>
      </c>
      <c r="P6597" s="105">
        <v>4</v>
      </c>
      <c r="Q6597" s="105">
        <v>4</v>
      </c>
      <c r="R6597" s="105">
        <f t="shared" si="228"/>
        <v>55</v>
      </c>
      <c r="S6597" s="51">
        <f t="shared" si="229"/>
        <v>18315</v>
      </c>
      <c r="T6597" s="141"/>
    </row>
    <row r="6598" spans="1:20" s="45" customFormat="1" ht="18" customHeight="1" x14ac:dyDescent="0.25">
      <c r="A6598" s="42" t="s">
        <v>4266</v>
      </c>
      <c r="B6598" s="42">
        <v>22442021</v>
      </c>
      <c r="C6598" s="43" t="s">
        <v>1357</v>
      </c>
      <c r="D6598" s="43">
        <v>2204005</v>
      </c>
      <c r="E6598" s="44">
        <v>364</v>
      </c>
      <c r="F6598" s="105">
        <v>50</v>
      </c>
      <c r="G6598" s="105">
        <v>50</v>
      </c>
      <c r="H6598" s="105">
        <v>50</v>
      </c>
      <c r="I6598" s="105">
        <v>50</v>
      </c>
      <c r="J6598" s="105">
        <v>50</v>
      </c>
      <c r="K6598" s="105">
        <v>50</v>
      </c>
      <c r="L6598" s="105">
        <v>50</v>
      </c>
      <c r="M6598" s="105">
        <v>50</v>
      </c>
      <c r="N6598" s="105">
        <v>50</v>
      </c>
      <c r="O6598" s="105">
        <v>50</v>
      </c>
      <c r="P6598" s="105">
        <v>50</v>
      </c>
      <c r="Q6598" s="105">
        <v>50</v>
      </c>
      <c r="R6598" s="105">
        <f t="shared" si="228"/>
        <v>600</v>
      </c>
      <c r="S6598" s="51">
        <f t="shared" si="229"/>
        <v>218400</v>
      </c>
      <c r="T6598" s="141"/>
    </row>
    <row r="6599" spans="1:20" s="45" customFormat="1" ht="18" customHeight="1" x14ac:dyDescent="0.25">
      <c r="A6599" s="42" t="s">
        <v>4266</v>
      </c>
      <c r="B6599" s="42">
        <v>22443400</v>
      </c>
      <c r="C6599" s="43" t="s">
        <v>1158</v>
      </c>
      <c r="D6599" s="43">
        <v>2204005</v>
      </c>
      <c r="E6599" s="44">
        <v>62</v>
      </c>
      <c r="F6599" s="105">
        <v>238</v>
      </c>
      <c r="G6599" s="105">
        <v>238</v>
      </c>
      <c r="H6599" s="105">
        <v>238</v>
      </c>
      <c r="I6599" s="105">
        <v>238</v>
      </c>
      <c r="J6599" s="105">
        <v>238</v>
      </c>
      <c r="K6599" s="105">
        <v>238</v>
      </c>
      <c r="L6599" s="105">
        <v>238</v>
      </c>
      <c r="M6599" s="105">
        <v>238</v>
      </c>
      <c r="N6599" s="105">
        <v>238</v>
      </c>
      <c r="O6599" s="105">
        <v>238</v>
      </c>
      <c r="P6599" s="105">
        <v>238</v>
      </c>
      <c r="Q6599" s="105">
        <v>238</v>
      </c>
      <c r="R6599" s="105">
        <f t="shared" si="228"/>
        <v>2856</v>
      </c>
      <c r="S6599" s="51">
        <f t="shared" si="229"/>
        <v>177072</v>
      </c>
      <c r="T6599" s="141"/>
    </row>
    <row r="6600" spans="1:20" s="45" customFormat="1" ht="18" customHeight="1" x14ac:dyDescent="0.25">
      <c r="A6600" s="42" t="s">
        <v>4266</v>
      </c>
      <c r="B6600" s="42">
        <v>22443670</v>
      </c>
      <c r="C6600" s="43" t="s">
        <v>998</v>
      </c>
      <c r="D6600" s="43">
        <v>2204005</v>
      </c>
      <c r="E6600" s="44">
        <v>281</v>
      </c>
      <c r="F6600" s="105">
        <v>210</v>
      </c>
      <c r="G6600" s="105">
        <v>210</v>
      </c>
      <c r="H6600" s="105">
        <v>210</v>
      </c>
      <c r="I6600" s="105">
        <v>210</v>
      </c>
      <c r="J6600" s="105">
        <v>210</v>
      </c>
      <c r="K6600" s="105">
        <v>210</v>
      </c>
      <c r="L6600" s="105">
        <v>210</v>
      </c>
      <c r="M6600" s="105">
        <v>210</v>
      </c>
      <c r="N6600" s="105">
        <v>210</v>
      </c>
      <c r="O6600" s="105">
        <v>210</v>
      </c>
      <c r="P6600" s="105">
        <v>210</v>
      </c>
      <c r="Q6600" s="105">
        <v>210</v>
      </c>
      <c r="R6600" s="105">
        <f t="shared" si="228"/>
        <v>2520</v>
      </c>
      <c r="S6600" s="51">
        <f t="shared" si="229"/>
        <v>708120</v>
      </c>
      <c r="T6600" s="141"/>
    </row>
    <row r="6601" spans="1:20" s="45" customFormat="1" ht="18" customHeight="1" x14ac:dyDescent="0.25">
      <c r="A6601" s="42" t="s">
        <v>4266</v>
      </c>
      <c r="B6601" s="42">
        <v>22443900</v>
      </c>
      <c r="C6601" s="43" t="s">
        <v>999</v>
      </c>
      <c r="D6601" s="43">
        <v>2204005</v>
      </c>
      <c r="E6601" s="44">
        <v>103</v>
      </c>
      <c r="F6601" s="105">
        <v>64</v>
      </c>
      <c r="G6601" s="105">
        <v>64</v>
      </c>
      <c r="H6601" s="105">
        <v>64</v>
      </c>
      <c r="I6601" s="105">
        <v>64</v>
      </c>
      <c r="J6601" s="105">
        <v>64</v>
      </c>
      <c r="K6601" s="105">
        <v>64</v>
      </c>
      <c r="L6601" s="105">
        <v>64</v>
      </c>
      <c r="M6601" s="105">
        <v>64</v>
      </c>
      <c r="N6601" s="105">
        <v>64</v>
      </c>
      <c r="O6601" s="105">
        <v>64</v>
      </c>
      <c r="P6601" s="105">
        <v>64</v>
      </c>
      <c r="Q6601" s="105">
        <v>64</v>
      </c>
      <c r="R6601" s="105">
        <f t="shared" si="228"/>
        <v>768</v>
      </c>
      <c r="S6601" s="51">
        <f t="shared" si="229"/>
        <v>79104</v>
      </c>
      <c r="T6601" s="141"/>
    </row>
    <row r="6602" spans="1:20" s="45" customFormat="1" ht="18" customHeight="1" x14ac:dyDescent="0.25">
      <c r="A6602" s="42" t="s">
        <v>4266</v>
      </c>
      <c r="B6602" s="42">
        <v>22443950</v>
      </c>
      <c r="C6602" s="43" t="s">
        <v>1000</v>
      </c>
      <c r="D6602" s="43">
        <v>2204005</v>
      </c>
      <c r="E6602" s="44">
        <v>52</v>
      </c>
      <c r="F6602" s="105">
        <v>322</v>
      </c>
      <c r="G6602" s="105">
        <v>322</v>
      </c>
      <c r="H6602" s="105">
        <v>322</v>
      </c>
      <c r="I6602" s="105">
        <v>322</v>
      </c>
      <c r="J6602" s="105">
        <v>322</v>
      </c>
      <c r="K6602" s="105">
        <v>322</v>
      </c>
      <c r="L6602" s="105">
        <v>322</v>
      </c>
      <c r="M6602" s="105">
        <v>322</v>
      </c>
      <c r="N6602" s="105">
        <v>322</v>
      </c>
      <c r="O6602" s="105">
        <v>322</v>
      </c>
      <c r="P6602" s="105">
        <v>322</v>
      </c>
      <c r="Q6602" s="105">
        <v>322</v>
      </c>
      <c r="R6602" s="105">
        <f t="shared" si="228"/>
        <v>3864</v>
      </c>
      <c r="S6602" s="51">
        <f t="shared" si="229"/>
        <v>200928</v>
      </c>
      <c r="T6602" s="141"/>
    </row>
    <row r="6603" spans="1:20" s="45" customFormat="1" ht="18" customHeight="1" x14ac:dyDescent="0.25">
      <c r="A6603" s="42" t="s">
        <v>4266</v>
      </c>
      <c r="B6603" s="42">
        <v>22443960</v>
      </c>
      <c r="C6603" s="43" t="s">
        <v>1001</v>
      </c>
      <c r="D6603" s="43">
        <v>2204005</v>
      </c>
      <c r="E6603" s="44">
        <v>39</v>
      </c>
      <c r="F6603" s="105">
        <v>745</v>
      </c>
      <c r="G6603" s="105">
        <v>745</v>
      </c>
      <c r="H6603" s="105">
        <v>745</v>
      </c>
      <c r="I6603" s="105">
        <v>745</v>
      </c>
      <c r="J6603" s="105">
        <v>745</v>
      </c>
      <c r="K6603" s="105">
        <v>745</v>
      </c>
      <c r="L6603" s="105">
        <v>745</v>
      </c>
      <c r="M6603" s="105">
        <v>745</v>
      </c>
      <c r="N6603" s="105">
        <v>745</v>
      </c>
      <c r="O6603" s="105">
        <v>745</v>
      </c>
      <c r="P6603" s="105">
        <v>745</v>
      </c>
      <c r="Q6603" s="105">
        <v>745</v>
      </c>
      <c r="R6603" s="105">
        <f t="shared" si="228"/>
        <v>8940</v>
      </c>
      <c r="S6603" s="51">
        <f t="shared" si="229"/>
        <v>348660</v>
      </c>
      <c r="T6603" s="141"/>
    </row>
    <row r="6604" spans="1:20" s="45" customFormat="1" ht="18" customHeight="1" x14ac:dyDescent="0.25">
      <c r="A6604" s="42" t="s">
        <v>4266</v>
      </c>
      <c r="B6604" s="42">
        <v>22443961</v>
      </c>
      <c r="C6604" s="43" t="s">
        <v>1159</v>
      </c>
      <c r="D6604" s="43">
        <v>2204005</v>
      </c>
      <c r="E6604" s="44">
        <v>35</v>
      </c>
      <c r="F6604" s="105">
        <v>147</v>
      </c>
      <c r="G6604" s="105">
        <v>147</v>
      </c>
      <c r="H6604" s="105">
        <v>147</v>
      </c>
      <c r="I6604" s="105">
        <v>147</v>
      </c>
      <c r="J6604" s="105">
        <v>147</v>
      </c>
      <c r="K6604" s="105">
        <v>147</v>
      </c>
      <c r="L6604" s="105">
        <v>147</v>
      </c>
      <c r="M6604" s="105">
        <v>147</v>
      </c>
      <c r="N6604" s="105">
        <v>147</v>
      </c>
      <c r="O6604" s="105">
        <v>147</v>
      </c>
      <c r="P6604" s="105">
        <v>147</v>
      </c>
      <c r="Q6604" s="105">
        <v>147</v>
      </c>
      <c r="R6604" s="105">
        <f t="shared" si="228"/>
        <v>1764</v>
      </c>
      <c r="S6604" s="51">
        <f t="shared" si="229"/>
        <v>61740</v>
      </c>
      <c r="T6604" s="141"/>
    </row>
    <row r="6605" spans="1:20" s="45" customFormat="1" ht="18" customHeight="1" x14ac:dyDescent="0.25">
      <c r="A6605" s="42" t="s">
        <v>4266</v>
      </c>
      <c r="B6605" s="42">
        <v>22444120</v>
      </c>
      <c r="C6605" s="43" t="s">
        <v>1160</v>
      </c>
      <c r="D6605" s="43">
        <v>2204005</v>
      </c>
      <c r="E6605" s="44">
        <v>95</v>
      </c>
      <c r="F6605" s="105">
        <v>214</v>
      </c>
      <c r="G6605" s="105">
        <v>214</v>
      </c>
      <c r="H6605" s="105">
        <v>214</v>
      </c>
      <c r="I6605" s="105">
        <v>214</v>
      </c>
      <c r="J6605" s="105">
        <v>214</v>
      </c>
      <c r="K6605" s="105">
        <v>214</v>
      </c>
      <c r="L6605" s="105">
        <v>214</v>
      </c>
      <c r="M6605" s="105">
        <v>214</v>
      </c>
      <c r="N6605" s="105">
        <v>214</v>
      </c>
      <c r="O6605" s="105">
        <v>214</v>
      </c>
      <c r="P6605" s="105">
        <v>214</v>
      </c>
      <c r="Q6605" s="105">
        <v>214</v>
      </c>
      <c r="R6605" s="105">
        <f t="shared" si="228"/>
        <v>2568</v>
      </c>
      <c r="S6605" s="51">
        <f t="shared" si="229"/>
        <v>243960</v>
      </c>
      <c r="T6605" s="141"/>
    </row>
    <row r="6606" spans="1:20" s="45" customFormat="1" ht="18" customHeight="1" x14ac:dyDescent="0.25">
      <c r="A6606" s="42" t="s">
        <v>4266</v>
      </c>
      <c r="B6606" s="42">
        <v>22444900</v>
      </c>
      <c r="C6606" s="43" t="s">
        <v>1358</v>
      </c>
      <c r="D6606" s="43">
        <v>2204005</v>
      </c>
      <c r="E6606" s="44">
        <v>2205</v>
      </c>
      <c r="F6606" s="105">
        <v>6</v>
      </c>
      <c r="G6606" s="105">
        <v>6</v>
      </c>
      <c r="H6606" s="105">
        <v>6</v>
      </c>
      <c r="I6606" s="105">
        <v>6</v>
      </c>
      <c r="J6606" s="105">
        <v>6</v>
      </c>
      <c r="K6606" s="105">
        <v>6</v>
      </c>
      <c r="L6606" s="105">
        <v>6</v>
      </c>
      <c r="M6606" s="105">
        <v>6</v>
      </c>
      <c r="N6606" s="105">
        <v>6</v>
      </c>
      <c r="O6606" s="105">
        <v>6</v>
      </c>
      <c r="P6606" s="105">
        <v>6</v>
      </c>
      <c r="Q6606" s="105">
        <v>6</v>
      </c>
      <c r="R6606" s="105">
        <f t="shared" si="228"/>
        <v>72</v>
      </c>
      <c r="S6606" s="51">
        <f t="shared" si="229"/>
        <v>158760</v>
      </c>
      <c r="T6606" s="141"/>
    </row>
    <row r="6607" spans="1:20" s="45" customFormat="1" ht="18" customHeight="1" x14ac:dyDescent="0.25">
      <c r="A6607" s="42" t="s">
        <v>4266</v>
      </c>
      <c r="B6607" s="42">
        <v>22451840</v>
      </c>
      <c r="C6607" s="43" t="s">
        <v>1360</v>
      </c>
      <c r="D6607" s="43">
        <v>2204005</v>
      </c>
      <c r="E6607" s="44">
        <v>393</v>
      </c>
      <c r="F6607" s="105">
        <v>4</v>
      </c>
      <c r="G6607" s="105">
        <v>4</v>
      </c>
      <c r="H6607" s="105">
        <v>4</v>
      </c>
      <c r="I6607" s="105">
        <v>4</v>
      </c>
      <c r="J6607" s="105">
        <v>4</v>
      </c>
      <c r="K6607" s="105">
        <v>4</v>
      </c>
      <c r="L6607" s="105">
        <v>4</v>
      </c>
      <c r="M6607" s="105">
        <v>4</v>
      </c>
      <c r="N6607" s="105">
        <v>4</v>
      </c>
      <c r="O6607" s="105">
        <v>4</v>
      </c>
      <c r="P6607" s="105">
        <v>4</v>
      </c>
      <c r="Q6607" s="105">
        <v>4</v>
      </c>
      <c r="R6607" s="105">
        <f t="shared" si="228"/>
        <v>48</v>
      </c>
      <c r="S6607" s="51">
        <f t="shared" si="229"/>
        <v>18864</v>
      </c>
      <c r="T6607" s="141"/>
    </row>
    <row r="6608" spans="1:20" s="45" customFormat="1" ht="18" customHeight="1" x14ac:dyDescent="0.25">
      <c r="A6608" s="42" t="s">
        <v>4266</v>
      </c>
      <c r="B6608" s="42">
        <v>22455010</v>
      </c>
      <c r="C6608" s="43" t="s">
        <v>1168</v>
      </c>
      <c r="D6608" s="43">
        <v>2204005</v>
      </c>
      <c r="E6608" s="44">
        <v>646</v>
      </c>
      <c r="F6608" s="105">
        <v>15</v>
      </c>
      <c r="G6608" s="105">
        <v>15</v>
      </c>
      <c r="H6608" s="105">
        <v>15</v>
      </c>
      <c r="I6608" s="105">
        <v>15</v>
      </c>
      <c r="J6608" s="105">
        <v>15</v>
      </c>
      <c r="K6608" s="105">
        <v>15</v>
      </c>
      <c r="L6608" s="105">
        <v>15</v>
      </c>
      <c r="M6608" s="105">
        <v>15</v>
      </c>
      <c r="N6608" s="105">
        <v>15</v>
      </c>
      <c r="O6608" s="105">
        <v>15</v>
      </c>
      <c r="P6608" s="105">
        <v>15</v>
      </c>
      <c r="Q6608" s="105">
        <v>15</v>
      </c>
      <c r="R6608" s="105">
        <f t="shared" si="228"/>
        <v>180</v>
      </c>
      <c r="S6608" s="51">
        <f t="shared" si="229"/>
        <v>116280</v>
      </c>
      <c r="T6608" s="141"/>
    </row>
    <row r="6609" spans="1:20" s="45" customFormat="1" ht="18" customHeight="1" x14ac:dyDescent="0.25">
      <c r="A6609" s="42" t="s">
        <v>4266</v>
      </c>
      <c r="B6609" s="42">
        <v>22455016</v>
      </c>
      <c r="C6609" s="43" t="s">
        <v>1171</v>
      </c>
      <c r="D6609" s="43">
        <v>2204005</v>
      </c>
      <c r="E6609" s="44">
        <v>3201</v>
      </c>
      <c r="F6609" s="105">
        <v>5</v>
      </c>
      <c r="G6609" s="105">
        <v>5</v>
      </c>
      <c r="H6609" s="105">
        <v>5</v>
      </c>
      <c r="I6609" s="105">
        <v>5</v>
      </c>
      <c r="J6609" s="105">
        <v>5</v>
      </c>
      <c r="K6609" s="105">
        <v>5</v>
      </c>
      <c r="L6609" s="105">
        <v>5</v>
      </c>
      <c r="M6609" s="105">
        <v>5</v>
      </c>
      <c r="N6609" s="105">
        <v>5</v>
      </c>
      <c r="O6609" s="105">
        <v>5</v>
      </c>
      <c r="P6609" s="105">
        <v>5</v>
      </c>
      <c r="Q6609" s="105">
        <v>5</v>
      </c>
      <c r="R6609" s="105">
        <f t="shared" si="228"/>
        <v>60</v>
      </c>
      <c r="S6609" s="51">
        <f t="shared" si="229"/>
        <v>192060</v>
      </c>
      <c r="T6609" s="141"/>
    </row>
    <row r="6610" spans="1:20" s="45" customFormat="1" ht="18" customHeight="1" x14ac:dyDescent="0.25">
      <c r="A6610" s="42" t="s">
        <v>4266</v>
      </c>
      <c r="B6610" s="42">
        <v>22455023</v>
      </c>
      <c r="C6610" s="43" t="s">
        <v>1173</v>
      </c>
      <c r="D6610" s="43">
        <v>2204005</v>
      </c>
      <c r="E6610" s="44">
        <v>1488</v>
      </c>
      <c r="F6610" s="105">
        <v>4</v>
      </c>
      <c r="G6610" s="105">
        <v>4</v>
      </c>
      <c r="H6610" s="105">
        <v>4</v>
      </c>
      <c r="I6610" s="105">
        <v>4</v>
      </c>
      <c r="J6610" s="105">
        <v>4</v>
      </c>
      <c r="K6610" s="105">
        <v>4</v>
      </c>
      <c r="L6610" s="105">
        <v>4</v>
      </c>
      <c r="M6610" s="105">
        <v>4</v>
      </c>
      <c r="N6610" s="105">
        <v>4</v>
      </c>
      <c r="O6610" s="105">
        <v>4</v>
      </c>
      <c r="P6610" s="105">
        <v>4</v>
      </c>
      <c r="Q6610" s="105">
        <v>4</v>
      </c>
      <c r="R6610" s="105">
        <f t="shared" si="228"/>
        <v>48</v>
      </c>
      <c r="S6610" s="51">
        <f t="shared" si="229"/>
        <v>71424</v>
      </c>
      <c r="T6610" s="141"/>
    </row>
    <row r="6611" spans="1:20" s="45" customFormat="1" ht="18" customHeight="1" x14ac:dyDescent="0.25">
      <c r="A6611" s="42" t="s">
        <v>4266</v>
      </c>
      <c r="B6611" s="42">
        <v>22455210</v>
      </c>
      <c r="C6611" s="43" t="s">
        <v>1175</v>
      </c>
      <c r="D6611" s="43">
        <v>2204005</v>
      </c>
      <c r="E6611" s="44">
        <v>439</v>
      </c>
      <c r="F6611" s="105">
        <v>20</v>
      </c>
      <c r="G6611" s="105">
        <v>20</v>
      </c>
      <c r="H6611" s="105">
        <v>20</v>
      </c>
      <c r="I6611" s="105">
        <v>20</v>
      </c>
      <c r="J6611" s="105">
        <v>20</v>
      </c>
      <c r="K6611" s="105">
        <v>20</v>
      </c>
      <c r="L6611" s="105">
        <v>20</v>
      </c>
      <c r="M6611" s="105">
        <v>20</v>
      </c>
      <c r="N6611" s="105">
        <v>20</v>
      </c>
      <c r="O6611" s="105">
        <v>20</v>
      </c>
      <c r="P6611" s="105">
        <v>20</v>
      </c>
      <c r="Q6611" s="105">
        <v>20</v>
      </c>
      <c r="R6611" s="105">
        <f t="shared" ref="R6611:R6661" si="230">SUM(F6611:Q6611)</f>
        <v>240</v>
      </c>
      <c r="S6611" s="51">
        <f t="shared" si="229"/>
        <v>105360</v>
      </c>
      <c r="T6611" s="141"/>
    </row>
    <row r="6612" spans="1:20" s="45" customFormat="1" ht="18" customHeight="1" x14ac:dyDescent="0.25">
      <c r="A6612" s="42" t="s">
        <v>4266</v>
      </c>
      <c r="B6612" s="42">
        <v>22455871</v>
      </c>
      <c r="C6612" s="43" t="s">
        <v>1370</v>
      </c>
      <c r="D6612" s="43">
        <v>2204005</v>
      </c>
      <c r="E6612" s="44">
        <v>30</v>
      </c>
      <c r="F6612" s="105">
        <v>1033</v>
      </c>
      <c r="G6612" s="105">
        <v>1033</v>
      </c>
      <c r="H6612" s="105">
        <v>1033</v>
      </c>
      <c r="I6612" s="105">
        <v>1033</v>
      </c>
      <c r="J6612" s="105">
        <v>1033</v>
      </c>
      <c r="K6612" s="105">
        <v>1033</v>
      </c>
      <c r="L6612" s="105">
        <v>1033</v>
      </c>
      <c r="M6612" s="105">
        <v>1033</v>
      </c>
      <c r="N6612" s="105">
        <v>1033</v>
      </c>
      <c r="O6612" s="105">
        <v>1033</v>
      </c>
      <c r="P6612" s="105">
        <v>1033</v>
      </c>
      <c r="Q6612" s="105">
        <v>1033</v>
      </c>
      <c r="R6612" s="105">
        <f t="shared" si="230"/>
        <v>12396</v>
      </c>
      <c r="S6612" s="51">
        <f t="shared" si="229"/>
        <v>371880</v>
      </c>
      <c r="T6612" s="141"/>
    </row>
    <row r="6613" spans="1:20" s="45" customFormat="1" ht="18" customHeight="1" x14ac:dyDescent="0.25">
      <c r="A6613" s="42" t="s">
        <v>4266</v>
      </c>
      <c r="B6613" s="42">
        <v>22456402</v>
      </c>
      <c r="C6613" s="43" t="s">
        <v>1371</v>
      </c>
      <c r="D6613" s="43">
        <v>2204005</v>
      </c>
      <c r="E6613" s="44">
        <v>3439</v>
      </c>
      <c r="F6613" s="105">
        <v>6</v>
      </c>
      <c r="G6613" s="105">
        <v>6</v>
      </c>
      <c r="H6613" s="105">
        <v>6</v>
      </c>
      <c r="I6613" s="105">
        <v>6</v>
      </c>
      <c r="J6613" s="105">
        <v>6</v>
      </c>
      <c r="K6613" s="105">
        <v>6</v>
      </c>
      <c r="L6613" s="105">
        <v>6</v>
      </c>
      <c r="M6613" s="105">
        <v>6</v>
      </c>
      <c r="N6613" s="105">
        <v>6</v>
      </c>
      <c r="O6613" s="105">
        <v>6</v>
      </c>
      <c r="P6613" s="105">
        <v>6</v>
      </c>
      <c r="Q6613" s="105">
        <v>6</v>
      </c>
      <c r="R6613" s="105">
        <f t="shared" si="230"/>
        <v>72</v>
      </c>
      <c r="S6613" s="51">
        <f t="shared" si="229"/>
        <v>247608</v>
      </c>
      <c r="T6613" s="141"/>
    </row>
    <row r="6614" spans="1:20" s="45" customFormat="1" ht="18" customHeight="1" x14ac:dyDescent="0.25">
      <c r="A6614" s="42" t="s">
        <v>4266</v>
      </c>
      <c r="B6614" s="42">
        <v>22456890</v>
      </c>
      <c r="C6614" s="43" t="s">
        <v>1372</v>
      </c>
      <c r="D6614" s="43">
        <v>2204005</v>
      </c>
      <c r="E6614" s="44">
        <v>499</v>
      </c>
      <c r="F6614" s="105">
        <v>20</v>
      </c>
      <c r="G6614" s="105">
        <v>20</v>
      </c>
      <c r="H6614" s="105">
        <v>20</v>
      </c>
      <c r="I6614" s="105">
        <v>20</v>
      </c>
      <c r="J6614" s="105">
        <v>20</v>
      </c>
      <c r="K6614" s="105">
        <v>20</v>
      </c>
      <c r="L6614" s="105">
        <v>20</v>
      </c>
      <c r="M6614" s="105">
        <v>20</v>
      </c>
      <c r="N6614" s="105">
        <v>20</v>
      </c>
      <c r="O6614" s="105">
        <v>20</v>
      </c>
      <c r="P6614" s="105">
        <v>20</v>
      </c>
      <c r="Q6614" s="105">
        <v>20</v>
      </c>
      <c r="R6614" s="105">
        <f t="shared" si="230"/>
        <v>240</v>
      </c>
      <c r="S6614" s="51">
        <f t="shared" si="229"/>
        <v>119760</v>
      </c>
      <c r="T6614" s="141"/>
    </row>
    <row r="6615" spans="1:20" s="45" customFormat="1" ht="18" customHeight="1" x14ac:dyDescent="0.25">
      <c r="A6615" s="42" t="s">
        <v>4266</v>
      </c>
      <c r="B6615" s="42">
        <v>22456920</v>
      </c>
      <c r="C6615" s="43" t="s">
        <v>1181</v>
      </c>
      <c r="D6615" s="43">
        <v>2204005</v>
      </c>
      <c r="E6615" s="44">
        <v>5474</v>
      </c>
      <c r="F6615" s="105">
        <v>5</v>
      </c>
      <c r="G6615" s="105">
        <v>5</v>
      </c>
      <c r="H6615" s="105">
        <v>5</v>
      </c>
      <c r="I6615" s="105">
        <v>5</v>
      </c>
      <c r="J6615" s="105">
        <v>5</v>
      </c>
      <c r="K6615" s="105">
        <v>5</v>
      </c>
      <c r="L6615" s="105">
        <v>5</v>
      </c>
      <c r="M6615" s="105">
        <v>5</v>
      </c>
      <c r="N6615" s="105">
        <v>5</v>
      </c>
      <c r="O6615" s="105">
        <v>5</v>
      </c>
      <c r="P6615" s="105">
        <v>5</v>
      </c>
      <c r="Q6615" s="105">
        <v>5</v>
      </c>
      <c r="R6615" s="105">
        <f t="shared" si="230"/>
        <v>60</v>
      </c>
      <c r="S6615" s="51">
        <f t="shared" si="229"/>
        <v>328440</v>
      </c>
      <c r="T6615" s="141"/>
    </row>
    <row r="6616" spans="1:20" s="45" customFormat="1" ht="18" customHeight="1" x14ac:dyDescent="0.25">
      <c r="A6616" s="42" t="s">
        <v>4266</v>
      </c>
      <c r="B6616" s="42">
        <v>22457040</v>
      </c>
      <c r="C6616" s="43" t="s">
        <v>1374</v>
      </c>
      <c r="D6616" s="43">
        <v>2204005</v>
      </c>
      <c r="E6616" s="44">
        <v>608</v>
      </c>
      <c r="F6616" s="105">
        <v>35</v>
      </c>
      <c r="G6616" s="105">
        <v>35</v>
      </c>
      <c r="H6616" s="105">
        <v>35</v>
      </c>
      <c r="I6616" s="105">
        <v>35</v>
      </c>
      <c r="J6616" s="105">
        <v>35</v>
      </c>
      <c r="K6616" s="105">
        <v>35</v>
      </c>
      <c r="L6616" s="105">
        <v>35</v>
      </c>
      <c r="M6616" s="105">
        <v>35</v>
      </c>
      <c r="N6616" s="105">
        <v>35</v>
      </c>
      <c r="O6616" s="105">
        <v>35</v>
      </c>
      <c r="P6616" s="105">
        <v>35</v>
      </c>
      <c r="Q6616" s="105">
        <v>35</v>
      </c>
      <c r="R6616" s="105">
        <f t="shared" si="230"/>
        <v>420</v>
      </c>
      <c r="S6616" s="51">
        <f t="shared" si="229"/>
        <v>255360</v>
      </c>
      <c r="T6616" s="141"/>
    </row>
    <row r="6617" spans="1:20" s="45" customFormat="1" ht="18" customHeight="1" x14ac:dyDescent="0.25">
      <c r="A6617" s="42" t="s">
        <v>4266</v>
      </c>
      <c r="B6617" s="42">
        <v>22457120</v>
      </c>
      <c r="C6617" s="43" t="s">
        <v>1182</v>
      </c>
      <c r="D6617" s="43">
        <v>2204005</v>
      </c>
      <c r="E6617" s="44">
        <v>608</v>
      </c>
      <c r="F6617" s="105">
        <v>35</v>
      </c>
      <c r="G6617" s="105">
        <v>35</v>
      </c>
      <c r="H6617" s="105">
        <v>35</v>
      </c>
      <c r="I6617" s="105">
        <v>35</v>
      </c>
      <c r="J6617" s="105">
        <v>35</v>
      </c>
      <c r="K6617" s="105">
        <v>35</v>
      </c>
      <c r="L6617" s="105">
        <v>35</v>
      </c>
      <c r="M6617" s="105">
        <v>35</v>
      </c>
      <c r="N6617" s="105">
        <v>35</v>
      </c>
      <c r="O6617" s="105">
        <v>35</v>
      </c>
      <c r="P6617" s="105">
        <v>35</v>
      </c>
      <c r="Q6617" s="105">
        <v>35</v>
      </c>
      <c r="R6617" s="105">
        <f t="shared" si="230"/>
        <v>420</v>
      </c>
      <c r="S6617" s="51">
        <f t="shared" si="229"/>
        <v>255360</v>
      </c>
      <c r="T6617" s="141"/>
    </row>
    <row r="6618" spans="1:20" s="45" customFormat="1" ht="18" customHeight="1" x14ac:dyDescent="0.25">
      <c r="A6618" s="42" t="s">
        <v>4266</v>
      </c>
      <c r="B6618" s="42">
        <v>22458750</v>
      </c>
      <c r="C6618" s="43" t="s">
        <v>1002</v>
      </c>
      <c r="D6618" s="43">
        <v>2204005</v>
      </c>
      <c r="E6618" s="44">
        <v>24</v>
      </c>
      <c r="F6618" s="105">
        <v>2283</v>
      </c>
      <c r="G6618" s="105">
        <v>2283</v>
      </c>
      <c r="H6618" s="105">
        <v>2283</v>
      </c>
      <c r="I6618" s="105">
        <v>2283</v>
      </c>
      <c r="J6618" s="105">
        <v>2283</v>
      </c>
      <c r="K6618" s="105">
        <v>2283</v>
      </c>
      <c r="L6618" s="105">
        <v>2283</v>
      </c>
      <c r="M6618" s="105">
        <v>2283</v>
      </c>
      <c r="N6618" s="105">
        <v>2283</v>
      </c>
      <c r="O6618" s="105">
        <v>2283</v>
      </c>
      <c r="P6618" s="105">
        <v>2283</v>
      </c>
      <c r="Q6618" s="105">
        <v>2283</v>
      </c>
      <c r="R6618" s="105">
        <f t="shared" si="230"/>
        <v>27396</v>
      </c>
      <c r="S6618" s="51">
        <f t="shared" si="229"/>
        <v>657504</v>
      </c>
      <c r="T6618" s="141"/>
    </row>
    <row r="6619" spans="1:20" s="45" customFormat="1" ht="18" customHeight="1" x14ac:dyDescent="0.25">
      <c r="A6619" s="42" t="s">
        <v>4266</v>
      </c>
      <c r="B6619" s="42">
        <v>22458775</v>
      </c>
      <c r="C6619" s="43" t="s">
        <v>1003</v>
      </c>
      <c r="D6619" s="43">
        <v>2204005</v>
      </c>
      <c r="E6619" s="44">
        <v>42</v>
      </c>
      <c r="F6619" s="105">
        <v>293</v>
      </c>
      <c r="G6619" s="105">
        <v>293</v>
      </c>
      <c r="H6619" s="105">
        <v>293</v>
      </c>
      <c r="I6619" s="105">
        <v>293</v>
      </c>
      <c r="J6619" s="105">
        <v>293</v>
      </c>
      <c r="K6619" s="105">
        <v>293</v>
      </c>
      <c r="L6619" s="105">
        <v>293</v>
      </c>
      <c r="M6619" s="105">
        <v>293</v>
      </c>
      <c r="N6619" s="105">
        <v>293</v>
      </c>
      <c r="O6619" s="105">
        <v>293</v>
      </c>
      <c r="P6619" s="105">
        <v>293</v>
      </c>
      <c r="Q6619" s="105">
        <v>293</v>
      </c>
      <c r="R6619" s="105">
        <f t="shared" si="230"/>
        <v>3516</v>
      </c>
      <c r="S6619" s="51">
        <f t="shared" si="229"/>
        <v>147672</v>
      </c>
      <c r="T6619" s="141"/>
    </row>
    <row r="6620" spans="1:20" s="45" customFormat="1" ht="18" customHeight="1" x14ac:dyDescent="0.25">
      <c r="A6620" s="42" t="s">
        <v>4266</v>
      </c>
      <c r="B6620" s="42">
        <v>22458780</v>
      </c>
      <c r="C6620" s="43" t="s">
        <v>1004</v>
      </c>
      <c r="D6620" s="43">
        <v>2204005</v>
      </c>
      <c r="E6620" s="44">
        <v>21</v>
      </c>
      <c r="F6620" s="105">
        <v>1283</v>
      </c>
      <c r="G6620" s="105">
        <v>1283</v>
      </c>
      <c r="H6620" s="105">
        <v>1283</v>
      </c>
      <c r="I6620" s="105">
        <v>1283</v>
      </c>
      <c r="J6620" s="105">
        <v>1283</v>
      </c>
      <c r="K6620" s="105">
        <v>1283</v>
      </c>
      <c r="L6620" s="105">
        <v>1283</v>
      </c>
      <c r="M6620" s="105">
        <v>1283</v>
      </c>
      <c r="N6620" s="105">
        <v>1283</v>
      </c>
      <c r="O6620" s="105">
        <v>1283</v>
      </c>
      <c r="P6620" s="105">
        <v>1283</v>
      </c>
      <c r="Q6620" s="105">
        <v>1283</v>
      </c>
      <c r="R6620" s="105">
        <f t="shared" si="230"/>
        <v>15396</v>
      </c>
      <c r="S6620" s="51">
        <f t="shared" si="229"/>
        <v>323316</v>
      </c>
      <c r="T6620" s="141"/>
    </row>
    <row r="6621" spans="1:20" s="45" customFormat="1" ht="18" customHeight="1" x14ac:dyDescent="0.25">
      <c r="A6621" s="42" t="s">
        <v>4266</v>
      </c>
      <c r="B6621" s="42">
        <v>22458787</v>
      </c>
      <c r="C6621" s="43" t="s">
        <v>1005</v>
      </c>
      <c r="D6621" s="43">
        <v>2204005</v>
      </c>
      <c r="E6621" s="44">
        <v>19</v>
      </c>
      <c r="F6621" s="105">
        <v>6</v>
      </c>
      <c r="G6621" s="105">
        <v>6</v>
      </c>
      <c r="H6621" s="105">
        <v>6</v>
      </c>
      <c r="I6621" s="105">
        <v>6</v>
      </c>
      <c r="J6621" s="105">
        <v>6</v>
      </c>
      <c r="K6621" s="105">
        <v>6</v>
      </c>
      <c r="L6621" s="105">
        <v>6</v>
      </c>
      <c r="M6621" s="105">
        <v>6</v>
      </c>
      <c r="N6621" s="105">
        <v>6</v>
      </c>
      <c r="O6621" s="105">
        <v>6</v>
      </c>
      <c r="P6621" s="105">
        <v>6</v>
      </c>
      <c r="Q6621" s="105">
        <v>6</v>
      </c>
      <c r="R6621" s="105">
        <f t="shared" si="230"/>
        <v>72</v>
      </c>
      <c r="S6621" s="51">
        <f t="shared" si="229"/>
        <v>1368</v>
      </c>
      <c r="T6621" s="141"/>
    </row>
    <row r="6622" spans="1:20" s="45" customFormat="1" ht="18" customHeight="1" x14ac:dyDescent="0.25">
      <c r="A6622" s="42" t="s">
        <v>4266</v>
      </c>
      <c r="B6622" s="42">
        <v>22459073</v>
      </c>
      <c r="C6622" s="43" t="s">
        <v>1184</v>
      </c>
      <c r="D6622" s="43">
        <v>2204005</v>
      </c>
      <c r="E6622" s="44">
        <v>4165</v>
      </c>
      <c r="F6622" s="105">
        <v>49</v>
      </c>
      <c r="G6622" s="105">
        <v>49</v>
      </c>
      <c r="H6622" s="105">
        <v>49</v>
      </c>
      <c r="I6622" s="105">
        <v>49</v>
      </c>
      <c r="J6622" s="105">
        <v>49</v>
      </c>
      <c r="K6622" s="105">
        <v>49</v>
      </c>
      <c r="L6622" s="105">
        <v>49</v>
      </c>
      <c r="M6622" s="105">
        <v>49</v>
      </c>
      <c r="N6622" s="105">
        <v>49</v>
      </c>
      <c r="O6622" s="105">
        <v>49</v>
      </c>
      <c r="P6622" s="105">
        <v>49</v>
      </c>
      <c r="Q6622" s="105">
        <v>49</v>
      </c>
      <c r="R6622" s="105">
        <f t="shared" si="230"/>
        <v>588</v>
      </c>
      <c r="S6622" s="51">
        <f t="shared" si="229"/>
        <v>2449020</v>
      </c>
      <c r="T6622" s="141"/>
    </row>
    <row r="6623" spans="1:20" s="45" customFormat="1" ht="18" customHeight="1" x14ac:dyDescent="0.25">
      <c r="A6623" s="42" t="s">
        <v>4266</v>
      </c>
      <c r="B6623" s="42">
        <v>22460000</v>
      </c>
      <c r="C6623" s="43" t="s">
        <v>1376</v>
      </c>
      <c r="D6623" s="43">
        <v>2204005</v>
      </c>
      <c r="E6623" s="44">
        <v>536</v>
      </c>
      <c r="F6623" s="105">
        <v>1</v>
      </c>
      <c r="G6623" s="105">
        <v>1</v>
      </c>
      <c r="H6623" s="105">
        <v>1</v>
      </c>
      <c r="I6623" s="105">
        <v>1</v>
      </c>
      <c r="J6623" s="105">
        <v>1</v>
      </c>
      <c r="K6623" s="105">
        <v>1</v>
      </c>
      <c r="L6623" s="105">
        <v>1</v>
      </c>
      <c r="M6623" s="105">
        <v>1</v>
      </c>
      <c r="N6623" s="105">
        <v>1</v>
      </c>
      <c r="O6623" s="105">
        <v>1</v>
      </c>
      <c r="P6623" s="105">
        <v>1</v>
      </c>
      <c r="Q6623" s="105">
        <v>1</v>
      </c>
      <c r="R6623" s="105">
        <f t="shared" si="230"/>
        <v>12</v>
      </c>
      <c r="S6623" s="51">
        <f t="shared" si="229"/>
        <v>6432</v>
      </c>
      <c r="T6623" s="141"/>
    </row>
    <row r="6624" spans="1:20" s="45" customFormat="1" ht="18" customHeight="1" x14ac:dyDescent="0.25">
      <c r="A6624" s="42" t="s">
        <v>4266</v>
      </c>
      <c r="B6624" s="42">
        <v>22460005</v>
      </c>
      <c r="C6624" s="43" t="s">
        <v>1185</v>
      </c>
      <c r="D6624" s="43">
        <v>2204005</v>
      </c>
      <c r="E6624" s="44">
        <v>998</v>
      </c>
      <c r="F6624" s="105">
        <v>2</v>
      </c>
      <c r="G6624" s="105">
        <v>2</v>
      </c>
      <c r="H6624" s="105">
        <v>2</v>
      </c>
      <c r="I6624" s="105">
        <v>2</v>
      </c>
      <c r="J6624" s="105">
        <v>2</v>
      </c>
      <c r="K6624" s="105">
        <v>2</v>
      </c>
      <c r="L6624" s="105">
        <v>2</v>
      </c>
      <c r="M6624" s="105">
        <v>2</v>
      </c>
      <c r="N6624" s="105">
        <v>2</v>
      </c>
      <c r="O6624" s="105">
        <v>2</v>
      </c>
      <c r="P6624" s="105">
        <v>2</v>
      </c>
      <c r="Q6624" s="105">
        <v>2</v>
      </c>
      <c r="R6624" s="105">
        <f t="shared" si="230"/>
        <v>24</v>
      </c>
      <c r="S6624" s="51">
        <f t="shared" si="229"/>
        <v>23952</v>
      </c>
      <c r="T6624" s="141"/>
    </row>
    <row r="6625" spans="1:20" s="45" customFormat="1" ht="18" customHeight="1" x14ac:dyDescent="0.25">
      <c r="A6625" s="42" t="s">
        <v>4266</v>
      </c>
      <c r="B6625" s="42">
        <v>22461347</v>
      </c>
      <c r="C6625" s="43" t="s">
        <v>1186</v>
      </c>
      <c r="D6625" s="43">
        <v>2204005</v>
      </c>
      <c r="E6625" s="44">
        <v>1749</v>
      </c>
      <c r="F6625" s="105">
        <v>13</v>
      </c>
      <c r="G6625" s="105">
        <v>13</v>
      </c>
      <c r="H6625" s="105">
        <v>13</v>
      </c>
      <c r="I6625" s="105">
        <v>13</v>
      </c>
      <c r="J6625" s="105">
        <v>13</v>
      </c>
      <c r="K6625" s="105">
        <v>13</v>
      </c>
      <c r="L6625" s="105">
        <v>13</v>
      </c>
      <c r="M6625" s="105">
        <v>13</v>
      </c>
      <c r="N6625" s="105">
        <v>13</v>
      </c>
      <c r="O6625" s="105">
        <v>13</v>
      </c>
      <c r="P6625" s="105">
        <v>13</v>
      </c>
      <c r="Q6625" s="105">
        <v>13</v>
      </c>
      <c r="R6625" s="105">
        <f t="shared" si="230"/>
        <v>156</v>
      </c>
      <c r="S6625" s="51">
        <f t="shared" si="229"/>
        <v>272844</v>
      </c>
      <c r="T6625" s="141"/>
    </row>
    <row r="6626" spans="1:20" s="45" customFormat="1" ht="18" customHeight="1" x14ac:dyDescent="0.25">
      <c r="A6626" s="42" t="s">
        <v>4266</v>
      </c>
      <c r="B6626" s="42">
        <v>22465778</v>
      </c>
      <c r="C6626" s="43" t="s">
        <v>1187</v>
      </c>
      <c r="D6626" s="43">
        <v>2204005</v>
      </c>
      <c r="E6626" s="44">
        <v>1095</v>
      </c>
      <c r="F6626" s="105">
        <v>19</v>
      </c>
      <c r="G6626" s="105">
        <v>19</v>
      </c>
      <c r="H6626" s="105">
        <v>19</v>
      </c>
      <c r="I6626" s="105">
        <v>19</v>
      </c>
      <c r="J6626" s="105">
        <v>19</v>
      </c>
      <c r="K6626" s="105">
        <v>19</v>
      </c>
      <c r="L6626" s="105">
        <v>19</v>
      </c>
      <c r="M6626" s="105">
        <v>19</v>
      </c>
      <c r="N6626" s="105">
        <v>19</v>
      </c>
      <c r="O6626" s="105">
        <v>19</v>
      </c>
      <c r="P6626" s="105">
        <v>19</v>
      </c>
      <c r="Q6626" s="105">
        <v>19</v>
      </c>
      <c r="R6626" s="105">
        <f t="shared" si="230"/>
        <v>228</v>
      </c>
      <c r="S6626" s="51">
        <f t="shared" si="229"/>
        <v>249660</v>
      </c>
      <c r="T6626" s="141"/>
    </row>
    <row r="6627" spans="1:20" s="45" customFormat="1" ht="18" customHeight="1" x14ac:dyDescent="0.25">
      <c r="A6627" s="42" t="s">
        <v>4266</v>
      </c>
      <c r="B6627" s="42">
        <v>22466911</v>
      </c>
      <c r="C6627" s="43" t="s">
        <v>1188</v>
      </c>
      <c r="D6627" s="43">
        <v>2204005</v>
      </c>
      <c r="E6627" s="44">
        <v>3000</v>
      </c>
      <c r="F6627" s="105">
        <v>23</v>
      </c>
      <c r="G6627" s="105">
        <v>23</v>
      </c>
      <c r="H6627" s="105">
        <v>23</v>
      </c>
      <c r="I6627" s="105">
        <v>23</v>
      </c>
      <c r="J6627" s="105">
        <v>23</v>
      </c>
      <c r="K6627" s="105">
        <v>23</v>
      </c>
      <c r="L6627" s="105">
        <v>23</v>
      </c>
      <c r="M6627" s="105">
        <v>23</v>
      </c>
      <c r="N6627" s="105">
        <v>23</v>
      </c>
      <c r="O6627" s="105">
        <v>23</v>
      </c>
      <c r="P6627" s="105">
        <v>23</v>
      </c>
      <c r="Q6627" s="105">
        <v>23</v>
      </c>
      <c r="R6627" s="105">
        <f t="shared" si="230"/>
        <v>276</v>
      </c>
      <c r="S6627" s="51">
        <f t="shared" si="229"/>
        <v>828000</v>
      </c>
      <c r="T6627" s="141"/>
    </row>
    <row r="6628" spans="1:20" s="45" customFormat="1" ht="18" customHeight="1" x14ac:dyDescent="0.25">
      <c r="A6628" s="42" t="s">
        <v>4266</v>
      </c>
      <c r="B6628" s="42">
        <v>22468645</v>
      </c>
      <c r="C6628" s="43" t="s">
        <v>1383</v>
      </c>
      <c r="D6628" s="43">
        <v>2204005</v>
      </c>
      <c r="E6628" s="44">
        <v>88</v>
      </c>
      <c r="F6628" s="105">
        <v>1</v>
      </c>
      <c r="G6628" s="105">
        <v>1</v>
      </c>
      <c r="H6628" s="105">
        <v>1</v>
      </c>
      <c r="I6628" s="105">
        <v>1</v>
      </c>
      <c r="J6628" s="105">
        <v>1</v>
      </c>
      <c r="K6628" s="105">
        <v>1</v>
      </c>
      <c r="L6628" s="105">
        <v>0</v>
      </c>
      <c r="M6628" s="105">
        <v>0</v>
      </c>
      <c r="N6628" s="105">
        <v>0</v>
      </c>
      <c r="O6628" s="105">
        <v>0</v>
      </c>
      <c r="P6628" s="105">
        <v>0</v>
      </c>
      <c r="Q6628" s="105">
        <v>0</v>
      </c>
      <c r="R6628" s="105">
        <f t="shared" si="230"/>
        <v>6</v>
      </c>
      <c r="S6628" s="51">
        <f t="shared" si="229"/>
        <v>528</v>
      </c>
      <c r="T6628" s="141"/>
    </row>
    <row r="6629" spans="1:20" s="45" customFormat="1" ht="18" customHeight="1" x14ac:dyDescent="0.25">
      <c r="A6629" s="42" t="s">
        <v>4266</v>
      </c>
      <c r="B6629" s="42">
        <v>22470855</v>
      </c>
      <c r="C6629" s="43" t="s">
        <v>1529</v>
      </c>
      <c r="D6629" s="43">
        <v>2204005</v>
      </c>
      <c r="E6629" s="44">
        <v>2307</v>
      </c>
      <c r="F6629" s="105">
        <v>20</v>
      </c>
      <c r="G6629" s="105">
        <v>20</v>
      </c>
      <c r="H6629" s="105">
        <v>20</v>
      </c>
      <c r="I6629" s="105">
        <v>20</v>
      </c>
      <c r="J6629" s="105">
        <v>20</v>
      </c>
      <c r="K6629" s="105">
        <v>20</v>
      </c>
      <c r="L6629" s="105">
        <v>20</v>
      </c>
      <c r="M6629" s="105">
        <v>20</v>
      </c>
      <c r="N6629" s="105">
        <v>20</v>
      </c>
      <c r="O6629" s="105">
        <v>20</v>
      </c>
      <c r="P6629" s="105">
        <v>20</v>
      </c>
      <c r="Q6629" s="105">
        <v>20</v>
      </c>
      <c r="R6629" s="105">
        <f t="shared" si="230"/>
        <v>240</v>
      </c>
      <c r="S6629" s="51">
        <f t="shared" si="229"/>
        <v>553680</v>
      </c>
      <c r="T6629" s="141"/>
    </row>
    <row r="6630" spans="1:20" s="45" customFormat="1" ht="18" customHeight="1" x14ac:dyDescent="0.25">
      <c r="A6630" s="42" t="s">
        <v>4266</v>
      </c>
      <c r="B6630" s="42">
        <v>22471562</v>
      </c>
      <c r="C6630" s="43" t="s">
        <v>1006</v>
      </c>
      <c r="D6630" s="43">
        <v>2204005</v>
      </c>
      <c r="E6630" s="44">
        <v>27</v>
      </c>
      <c r="F6630" s="105">
        <v>36</v>
      </c>
      <c r="G6630" s="105">
        <v>36</v>
      </c>
      <c r="H6630" s="105">
        <v>36</v>
      </c>
      <c r="I6630" s="105">
        <v>36</v>
      </c>
      <c r="J6630" s="105">
        <v>36</v>
      </c>
      <c r="K6630" s="105">
        <v>36</v>
      </c>
      <c r="L6630" s="105">
        <v>36</v>
      </c>
      <c r="M6630" s="105">
        <v>36</v>
      </c>
      <c r="N6630" s="105">
        <v>36</v>
      </c>
      <c r="O6630" s="105">
        <v>36</v>
      </c>
      <c r="P6630" s="105">
        <v>36</v>
      </c>
      <c r="Q6630" s="105">
        <v>36</v>
      </c>
      <c r="R6630" s="105">
        <f t="shared" si="230"/>
        <v>432</v>
      </c>
      <c r="S6630" s="51">
        <f t="shared" si="229"/>
        <v>11664</v>
      </c>
      <c r="T6630" s="141"/>
    </row>
    <row r="6631" spans="1:20" s="45" customFormat="1" ht="18" customHeight="1" x14ac:dyDescent="0.25">
      <c r="A6631" s="42" t="s">
        <v>4266</v>
      </c>
      <c r="B6631" s="42">
        <v>22475000</v>
      </c>
      <c r="C6631" s="43" t="s">
        <v>1384</v>
      </c>
      <c r="D6631" s="43">
        <v>2204005</v>
      </c>
      <c r="E6631" s="44">
        <v>1178</v>
      </c>
      <c r="F6631" s="105">
        <v>13</v>
      </c>
      <c r="G6631" s="105">
        <v>13</v>
      </c>
      <c r="H6631" s="105">
        <v>13</v>
      </c>
      <c r="I6631" s="105">
        <v>13</v>
      </c>
      <c r="J6631" s="105">
        <v>13</v>
      </c>
      <c r="K6631" s="105">
        <v>13</v>
      </c>
      <c r="L6631" s="105">
        <v>13</v>
      </c>
      <c r="M6631" s="105">
        <v>13</v>
      </c>
      <c r="N6631" s="105">
        <v>13</v>
      </c>
      <c r="O6631" s="105">
        <v>13</v>
      </c>
      <c r="P6631" s="105">
        <v>13</v>
      </c>
      <c r="Q6631" s="105">
        <v>13</v>
      </c>
      <c r="R6631" s="105">
        <f t="shared" si="230"/>
        <v>156</v>
      </c>
      <c r="S6631" s="51">
        <f t="shared" si="229"/>
        <v>183768</v>
      </c>
      <c r="T6631" s="141"/>
    </row>
    <row r="6632" spans="1:20" s="45" customFormat="1" ht="18" customHeight="1" x14ac:dyDescent="0.25">
      <c r="A6632" s="42" t="s">
        <v>4266</v>
      </c>
      <c r="B6632" s="42">
        <v>22475200</v>
      </c>
      <c r="C6632" s="43" t="s">
        <v>1189</v>
      </c>
      <c r="D6632" s="43">
        <v>2204005</v>
      </c>
      <c r="E6632" s="44">
        <v>2219</v>
      </c>
      <c r="F6632" s="105">
        <v>39</v>
      </c>
      <c r="G6632" s="105">
        <v>39</v>
      </c>
      <c r="H6632" s="105">
        <v>39</v>
      </c>
      <c r="I6632" s="105">
        <v>39</v>
      </c>
      <c r="J6632" s="105">
        <v>39</v>
      </c>
      <c r="K6632" s="105">
        <v>39</v>
      </c>
      <c r="L6632" s="105">
        <v>39</v>
      </c>
      <c r="M6632" s="105">
        <v>39</v>
      </c>
      <c r="N6632" s="105">
        <v>39</v>
      </c>
      <c r="O6632" s="105">
        <v>39</v>
      </c>
      <c r="P6632" s="105">
        <v>39</v>
      </c>
      <c r="Q6632" s="105">
        <v>39</v>
      </c>
      <c r="R6632" s="105">
        <f t="shared" si="230"/>
        <v>468</v>
      </c>
      <c r="S6632" s="51">
        <f t="shared" si="229"/>
        <v>1038492</v>
      </c>
      <c r="T6632" s="141"/>
    </row>
    <row r="6633" spans="1:20" s="45" customFormat="1" ht="18" customHeight="1" x14ac:dyDescent="0.25">
      <c r="A6633" s="42" t="s">
        <v>4266</v>
      </c>
      <c r="B6633" s="42">
        <v>22485210</v>
      </c>
      <c r="C6633" s="43" t="s">
        <v>1530</v>
      </c>
      <c r="D6633" s="43">
        <v>2204005</v>
      </c>
      <c r="E6633" s="44">
        <v>476</v>
      </c>
      <c r="F6633" s="105">
        <v>2</v>
      </c>
      <c r="G6633" s="105">
        <v>2</v>
      </c>
      <c r="H6633" s="105">
        <v>2</v>
      </c>
      <c r="I6633" s="105">
        <v>2</v>
      </c>
      <c r="J6633" s="105">
        <v>2</v>
      </c>
      <c r="K6633" s="105">
        <v>2</v>
      </c>
      <c r="L6633" s="105">
        <v>2</v>
      </c>
      <c r="M6633" s="105">
        <v>2</v>
      </c>
      <c r="N6633" s="105">
        <v>2</v>
      </c>
      <c r="O6633" s="105">
        <v>2</v>
      </c>
      <c r="P6633" s="105">
        <v>2</v>
      </c>
      <c r="Q6633" s="105">
        <v>2</v>
      </c>
      <c r="R6633" s="105">
        <f t="shared" si="230"/>
        <v>24</v>
      </c>
      <c r="S6633" s="51">
        <f t="shared" si="229"/>
        <v>11424</v>
      </c>
      <c r="T6633" s="141"/>
    </row>
    <row r="6634" spans="1:20" s="45" customFormat="1" ht="18" customHeight="1" x14ac:dyDescent="0.25">
      <c r="A6634" s="42" t="s">
        <v>4266</v>
      </c>
      <c r="B6634" s="42">
        <v>22485221</v>
      </c>
      <c r="C6634" s="43" t="s">
        <v>1191</v>
      </c>
      <c r="D6634" s="43">
        <v>2204005</v>
      </c>
      <c r="E6634" s="44">
        <v>845</v>
      </c>
      <c r="F6634" s="105">
        <v>0</v>
      </c>
      <c r="G6634" s="105">
        <v>0</v>
      </c>
      <c r="H6634" s="105">
        <v>0</v>
      </c>
      <c r="I6634" s="105">
        <v>0</v>
      </c>
      <c r="J6634" s="105">
        <v>0</v>
      </c>
      <c r="K6634" s="105">
        <v>0</v>
      </c>
      <c r="L6634" s="105">
        <v>0</v>
      </c>
      <c r="M6634" s="105">
        <v>0</v>
      </c>
      <c r="N6634" s="105">
        <v>0</v>
      </c>
      <c r="O6634" s="105">
        <v>0</v>
      </c>
      <c r="P6634" s="105">
        <v>1</v>
      </c>
      <c r="Q6634" s="105">
        <v>1</v>
      </c>
      <c r="R6634" s="105">
        <f t="shared" si="230"/>
        <v>2</v>
      </c>
      <c r="S6634" s="51">
        <f t="shared" si="229"/>
        <v>1690</v>
      </c>
      <c r="T6634" s="141"/>
    </row>
    <row r="6635" spans="1:20" s="45" customFormat="1" ht="18" customHeight="1" x14ac:dyDescent="0.25">
      <c r="A6635" s="42" t="s">
        <v>4266</v>
      </c>
      <c r="B6635" s="42">
        <v>22487269</v>
      </c>
      <c r="C6635" s="43" t="s">
        <v>1388</v>
      </c>
      <c r="D6635" s="43">
        <v>2204005</v>
      </c>
      <c r="E6635" s="44">
        <v>595</v>
      </c>
      <c r="F6635" s="105">
        <v>16</v>
      </c>
      <c r="G6635" s="105">
        <v>16</v>
      </c>
      <c r="H6635" s="105">
        <v>16</v>
      </c>
      <c r="I6635" s="105">
        <v>16</v>
      </c>
      <c r="J6635" s="105">
        <v>16</v>
      </c>
      <c r="K6635" s="105">
        <v>16</v>
      </c>
      <c r="L6635" s="105">
        <v>16</v>
      </c>
      <c r="M6635" s="105">
        <v>16</v>
      </c>
      <c r="N6635" s="105">
        <v>16</v>
      </c>
      <c r="O6635" s="105">
        <v>16</v>
      </c>
      <c r="P6635" s="105">
        <v>16</v>
      </c>
      <c r="Q6635" s="105">
        <v>16</v>
      </c>
      <c r="R6635" s="105">
        <f t="shared" si="230"/>
        <v>192</v>
      </c>
      <c r="S6635" s="51">
        <f t="shared" si="229"/>
        <v>114240</v>
      </c>
      <c r="T6635" s="141"/>
    </row>
    <row r="6636" spans="1:20" s="45" customFormat="1" ht="18" customHeight="1" x14ac:dyDescent="0.25">
      <c r="A6636" s="42" t="s">
        <v>4266</v>
      </c>
      <c r="B6636" s="42">
        <v>22491030</v>
      </c>
      <c r="C6636" s="43" t="s">
        <v>1392</v>
      </c>
      <c r="D6636" s="43">
        <v>2204005</v>
      </c>
      <c r="E6636" s="44">
        <v>116525</v>
      </c>
      <c r="F6636" s="105">
        <v>1</v>
      </c>
      <c r="G6636" s="105">
        <v>1</v>
      </c>
      <c r="H6636" s="105">
        <v>1</v>
      </c>
      <c r="I6636" s="105">
        <v>1</v>
      </c>
      <c r="J6636" s="105">
        <v>1</v>
      </c>
      <c r="K6636" s="105">
        <v>1</v>
      </c>
      <c r="L6636" s="105">
        <v>1</v>
      </c>
      <c r="M6636" s="105">
        <v>1</v>
      </c>
      <c r="N6636" s="105">
        <v>1</v>
      </c>
      <c r="O6636" s="105">
        <v>1</v>
      </c>
      <c r="P6636" s="105">
        <v>1</v>
      </c>
      <c r="Q6636" s="105">
        <v>1</v>
      </c>
      <c r="R6636" s="105">
        <f t="shared" si="230"/>
        <v>12</v>
      </c>
      <c r="S6636" s="51">
        <f t="shared" si="229"/>
        <v>1398300</v>
      </c>
      <c r="T6636" s="141"/>
    </row>
    <row r="6637" spans="1:20" s="45" customFormat="1" ht="18" customHeight="1" x14ac:dyDescent="0.25">
      <c r="A6637" s="42" t="s">
        <v>4266</v>
      </c>
      <c r="B6637" s="42">
        <v>22492510</v>
      </c>
      <c r="C6637" s="43" t="s">
        <v>3344</v>
      </c>
      <c r="D6637" s="43">
        <v>2204005</v>
      </c>
      <c r="E6637" s="44">
        <v>19683</v>
      </c>
      <c r="F6637" s="105">
        <v>1</v>
      </c>
      <c r="G6637" s="105">
        <v>1</v>
      </c>
      <c r="H6637" s="105">
        <v>1</v>
      </c>
      <c r="I6637" s="105">
        <v>1</v>
      </c>
      <c r="J6637" s="105">
        <v>1</v>
      </c>
      <c r="K6637" s="105">
        <v>1</v>
      </c>
      <c r="L6637" s="105">
        <v>1</v>
      </c>
      <c r="M6637" s="105">
        <v>1</v>
      </c>
      <c r="N6637" s="105">
        <v>1</v>
      </c>
      <c r="O6637" s="105">
        <v>1</v>
      </c>
      <c r="P6637" s="105">
        <v>1</v>
      </c>
      <c r="Q6637" s="105">
        <v>1</v>
      </c>
      <c r="R6637" s="105">
        <f t="shared" si="230"/>
        <v>12</v>
      </c>
      <c r="S6637" s="51">
        <f t="shared" si="229"/>
        <v>236196</v>
      </c>
      <c r="T6637" s="141"/>
    </row>
    <row r="6638" spans="1:20" s="45" customFormat="1" ht="18" customHeight="1" x14ac:dyDescent="0.25">
      <c r="A6638" s="42" t="s">
        <v>4266</v>
      </c>
      <c r="B6638" s="42">
        <v>22498050</v>
      </c>
      <c r="C6638" s="43" t="s">
        <v>1394</v>
      </c>
      <c r="D6638" s="43">
        <v>2204005</v>
      </c>
      <c r="E6638" s="44">
        <v>1386</v>
      </c>
      <c r="F6638" s="105">
        <v>15</v>
      </c>
      <c r="G6638" s="105">
        <v>15</v>
      </c>
      <c r="H6638" s="105">
        <v>15</v>
      </c>
      <c r="I6638" s="105">
        <v>15</v>
      </c>
      <c r="J6638" s="105">
        <v>15</v>
      </c>
      <c r="K6638" s="105">
        <v>15</v>
      </c>
      <c r="L6638" s="105">
        <v>15</v>
      </c>
      <c r="M6638" s="105">
        <v>15</v>
      </c>
      <c r="N6638" s="105">
        <v>15</v>
      </c>
      <c r="O6638" s="105">
        <v>15</v>
      </c>
      <c r="P6638" s="105">
        <v>15</v>
      </c>
      <c r="Q6638" s="105">
        <v>15</v>
      </c>
      <c r="R6638" s="105">
        <f t="shared" si="230"/>
        <v>180</v>
      </c>
      <c r="S6638" s="51">
        <f t="shared" si="229"/>
        <v>249480</v>
      </c>
      <c r="T6638" s="141"/>
    </row>
    <row r="6639" spans="1:20" s="45" customFormat="1" ht="18" customHeight="1" x14ac:dyDescent="0.25">
      <c r="A6639" s="42" t="s">
        <v>4266</v>
      </c>
      <c r="B6639" s="42">
        <v>22498550</v>
      </c>
      <c r="C6639" s="43" t="s">
        <v>1194</v>
      </c>
      <c r="D6639" s="43">
        <v>2204005</v>
      </c>
      <c r="E6639" s="44">
        <v>593</v>
      </c>
      <c r="F6639" s="105">
        <v>65</v>
      </c>
      <c r="G6639" s="105">
        <v>65</v>
      </c>
      <c r="H6639" s="105">
        <v>65</v>
      </c>
      <c r="I6639" s="105">
        <v>65</v>
      </c>
      <c r="J6639" s="105">
        <v>65</v>
      </c>
      <c r="K6639" s="105">
        <v>65</v>
      </c>
      <c r="L6639" s="105">
        <v>65</v>
      </c>
      <c r="M6639" s="105">
        <v>65</v>
      </c>
      <c r="N6639" s="105">
        <v>65</v>
      </c>
      <c r="O6639" s="105">
        <v>65</v>
      </c>
      <c r="P6639" s="105">
        <v>65</v>
      </c>
      <c r="Q6639" s="105">
        <v>65</v>
      </c>
      <c r="R6639" s="105">
        <f t="shared" si="230"/>
        <v>780</v>
      </c>
      <c r="S6639" s="51">
        <f t="shared" si="229"/>
        <v>462540</v>
      </c>
      <c r="T6639" s="141"/>
    </row>
    <row r="6640" spans="1:20" s="45" customFormat="1" ht="18" customHeight="1" x14ac:dyDescent="0.25">
      <c r="A6640" s="42" t="s">
        <v>4266</v>
      </c>
      <c r="B6640" s="42">
        <v>22499700</v>
      </c>
      <c r="C6640" s="43" t="s">
        <v>1198</v>
      </c>
      <c r="D6640" s="43">
        <v>2204005</v>
      </c>
      <c r="E6640" s="44">
        <v>131</v>
      </c>
      <c r="F6640" s="105">
        <v>163</v>
      </c>
      <c r="G6640" s="105">
        <v>163</v>
      </c>
      <c r="H6640" s="105">
        <v>163</v>
      </c>
      <c r="I6640" s="105">
        <v>163</v>
      </c>
      <c r="J6640" s="105">
        <v>163</v>
      </c>
      <c r="K6640" s="105">
        <v>163</v>
      </c>
      <c r="L6640" s="105">
        <v>163</v>
      </c>
      <c r="M6640" s="105">
        <v>163</v>
      </c>
      <c r="N6640" s="105">
        <v>163</v>
      </c>
      <c r="O6640" s="105">
        <v>163</v>
      </c>
      <c r="P6640" s="105">
        <v>163</v>
      </c>
      <c r="Q6640" s="105">
        <v>163</v>
      </c>
      <c r="R6640" s="105">
        <f t="shared" si="230"/>
        <v>1956</v>
      </c>
      <c r="S6640" s="51">
        <f t="shared" si="229"/>
        <v>256236</v>
      </c>
      <c r="T6640" s="141"/>
    </row>
    <row r="6641" spans="1:20" s="45" customFormat="1" ht="18" customHeight="1" x14ac:dyDescent="0.25">
      <c r="A6641" s="42" t="s">
        <v>4266</v>
      </c>
      <c r="B6641" s="42">
        <v>22499830</v>
      </c>
      <c r="C6641" s="43" t="s">
        <v>1474</v>
      </c>
      <c r="D6641" s="43">
        <v>2204005</v>
      </c>
      <c r="E6641" s="44">
        <v>378</v>
      </c>
      <c r="F6641" s="105">
        <v>13</v>
      </c>
      <c r="G6641" s="105">
        <v>13</v>
      </c>
      <c r="H6641" s="105">
        <v>13</v>
      </c>
      <c r="I6641" s="105">
        <v>13</v>
      </c>
      <c r="J6641" s="105">
        <v>13</v>
      </c>
      <c r="K6641" s="105">
        <v>13</v>
      </c>
      <c r="L6641" s="105">
        <v>13</v>
      </c>
      <c r="M6641" s="105">
        <v>13</v>
      </c>
      <c r="N6641" s="105">
        <v>13</v>
      </c>
      <c r="O6641" s="105">
        <v>13</v>
      </c>
      <c r="P6641" s="105">
        <v>13</v>
      </c>
      <c r="Q6641" s="105">
        <v>13</v>
      </c>
      <c r="R6641" s="105">
        <f t="shared" si="230"/>
        <v>156</v>
      </c>
      <c r="S6641" s="51">
        <f t="shared" si="229"/>
        <v>58968</v>
      </c>
      <c r="T6641" s="141"/>
    </row>
    <row r="6642" spans="1:20" s="45" customFormat="1" ht="18" customHeight="1" x14ac:dyDescent="0.25">
      <c r="A6642" s="42" t="s">
        <v>4266</v>
      </c>
      <c r="B6642" s="42">
        <v>22499950</v>
      </c>
      <c r="C6642" s="43" t="s">
        <v>1201</v>
      </c>
      <c r="D6642" s="43">
        <v>2204005</v>
      </c>
      <c r="E6642" s="44">
        <v>236</v>
      </c>
      <c r="F6642" s="105">
        <v>22</v>
      </c>
      <c r="G6642" s="105">
        <v>22</v>
      </c>
      <c r="H6642" s="105">
        <v>22</v>
      </c>
      <c r="I6642" s="105">
        <v>22</v>
      </c>
      <c r="J6642" s="105">
        <v>22</v>
      </c>
      <c r="K6642" s="105">
        <v>22</v>
      </c>
      <c r="L6642" s="105">
        <v>22</v>
      </c>
      <c r="M6642" s="105">
        <v>22</v>
      </c>
      <c r="N6642" s="105">
        <v>22</v>
      </c>
      <c r="O6642" s="105">
        <v>22</v>
      </c>
      <c r="P6642" s="105">
        <v>22</v>
      </c>
      <c r="Q6642" s="105">
        <v>22</v>
      </c>
      <c r="R6642" s="105">
        <f t="shared" si="230"/>
        <v>264</v>
      </c>
      <c r="S6642" s="51">
        <f t="shared" si="229"/>
        <v>62304</v>
      </c>
      <c r="T6642" s="141"/>
    </row>
    <row r="6643" spans="1:20" s="45" customFormat="1" ht="18" customHeight="1" x14ac:dyDescent="0.25">
      <c r="A6643" s="42" t="s">
        <v>4266</v>
      </c>
      <c r="B6643" s="42">
        <v>22565000</v>
      </c>
      <c r="C6643" s="43" t="s">
        <v>1205</v>
      </c>
      <c r="D6643" s="43">
        <v>2204005</v>
      </c>
      <c r="E6643" s="44">
        <v>6414</v>
      </c>
      <c r="F6643" s="105">
        <v>1</v>
      </c>
      <c r="G6643" s="105">
        <v>1</v>
      </c>
      <c r="H6643" s="105">
        <v>1</v>
      </c>
      <c r="I6643" s="105">
        <v>1</v>
      </c>
      <c r="J6643" s="105">
        <v>1</v>
      </c>
      <c r="K6643" s="105">
        <v>1</v>
      </c>
      <c r="L6643" s="105">
        <v>1</v>
      </c>
      <c r="M6643" s="105">
        <v>1</v>
      </c>
      <c r="N6643" s="105">
        <v>1</v>
      </c>
      <c r="O6643" s="105">
        <v>1</v>
      </c>
      <c r="P6643" s="105">
        <v>1</v>
      </c>
      <c r="Q6643" s="105">
        <v>1</v>
      </c>
      <c r="R6643" s="105">
        <f t="shared" si="230"/>
        <v>12</v>
      </c>
      <c r="S6643" s="51">
        <f t="shared" si="229"/>
        <v>76968</v>
      </c>
      <c r="T6643" s="141"/>
    </row>
    <row r="6644" spans="1:20" s="45" customFormat="1" ht="18" customHeight="1" x14ac:dyDescent="0.25">
      <c r="A6644" s="42" t="s">
        <v>4266</v>
      </c>
      <c r="B6644" s="42">
        <v>24135510</v>
      </c>
      <c r="C6644" s="43" t="s">
        <v>1210</v>
      </c>
      <c r="D6644" s="43">
        <v>2204005</v>
      </c>
      <c r="E6644" s="44">
        <v>60</v>
      </c>
      <c r="F6644" s="105">
        <v>1533</v>
      </c>
      <c r="G6644" s="105">
        <v>1533</v>
      </c>
      <c r="H6644" s="105">
        <v>1533</v>
      </c>
      <c r="I6644" s="105">
        <v>1533</v>
      </c>
      <c r="J6644" s="105">
        <v>1533</v>
      </c>
      <c r="K6644" s="105">
        <v>1533</v>
      </c>
      <c r="L6644" s="105">
        <v>1533</v>
      </c>
      <c r="M6644" s="105">
        <v>1533</v>
      </c>
      <c r="N6644" s="105">
        <v>1533</v>
      </c>
      <c r="O6644" s="105">
        <v>1533</v>
      </c>
      <c r="P6644" s="105">
        <v>1533</v>
      </c>
      <c r="Q6644" s="105">
        <v>1533</v>
      </c>
      <c r="R6644" s="105">
        <f t="shared" si="230"/>
        <v>18396</v>
      </c>
      <c r="S6644" s="51">
        <f t="shared" si="229"/>
        <v>1103760</v>
      </c>
      <c r="T6644" s="141"/>
    </row>
    <row r="6645" spans="1:20" s="45" customFormat="1" ht="18" customHeight="1" x14ac:dyDescent="0.25">
      <c r="A6645" s="42" t="s">
        <v>4266</v>
      </c>
      <c r="B6645" s="42">
        <v>34012400</v>
      </c>
      <c r="C6645" s="43" t="s">
        <v>1547</v>
      </c>
      <c r="D6645" s="43">
        <v>2204005</v>
      </c>
      <c r="E6645" s="44">
        <v>2083</v>
      </c>
      <c r="F6645" s="105">
        <v>2</v>
      </c>
      <c r="G6645" s="105">
        <v>2</v>
      </c>
      <c r="H6645" s="105">
        <v>2</v>
      </c>
      <c r="I6645" s="105">
        <v>2</v>
      </c>
      <c r="J6645" s="105">
        <v>2</v>
      </c>
      <c r="K6645" s="105">
        <v>2</v>
      </c>
      <c r="L6645" s="105">
        <v>2</v>
      </c>
      <c r="M6645" s="105">
        <v>2</v>
      </c>
      <c r="N6645" s="105">
        <v>2</v>
      </c>
      <c r="O6645" s="105">
        <v>2</v>
      </c>
      <c r="P6645" s="105">
        <v>2</v>
      </c>
      <c r="Q6645" s="105">
        <v>2</v>
      </c>
      <c r="R6645" s="105">
        <f t="shared" si="230"/>
        <v>24</v>
      </c>
      <c r="S6645" s="51">
        <f t="shared" si="229"/>
        <v>49992</v>
      </c>
      <c r="T6645" s="141"/>
    </row>
    <row r="6646" spans="1:20" s="45" customFormat="1" ht="18" customHeight="1" x14ac:dyDescent="0.25">
      <c r="A6646" s="42" t="s">
        <v>4266</v>
      </c>
      <c r="B6646" s="42">
        <v>34012500</v>
      </c>
      <c r="C6646" s="43" t="s">
        <v>1548</v>
      </c>
      <c r="D6646" s="43">
        <v>2204005</v>
      </c>
      <c r="E6646" s="44">
        <v>1190</v>
      </c>
      <c r="F6646" s="105">
        <v>1</v>
      </c>
      <c r="G6646" s="105">
        <v>1</v>
      </c>
      <c r="H6646" s="105">
        <v>1</v>
      </c>
      <c r="I6646" s="105">
        <v>1</v>
      </c>
      <c r="J6646" s="105">
        <v>1</v>
      </c>
      <c r="K6646" s="105">
        <v>1</v>
      </c>
      <c r="L6646" s="105">
        <v>1</v>
      </c>
      <c r="M6646" s="105">
        <v>1</v>
      </c>
      <c r="N6646" s="105">
        <v>1</v>
      </c>
      <c r="O6646" s="105">
        <v>1</v>
      </c>
      <c r="P6646" s="105">
        <v>1</v>
      </c>
      <c r="Q6646" s="105">
        <v>1</v>
      </c>
      <c r="R6646" s="105">
        <f t="shared" si="230"/>
        <v>12</v>
      </c>
      <c r="S6646" s="51">
        <f t="shared" si="229"/>
        <v>14280</v>
      </c>
      <c r="T6646" s="141"/>
    </row>
    <row r="6647" spans="1:20" s="45" customFormat="1" ht="18" customHeight="1" x14ac:dyDescent="0.25">
      <c r="A6647" s="42" t="s">
        <v>4266</v>
      </c>
      <c r="B6647" s="42">
        <v>34020065</v>
      </c>
      <c r="C6647" s="43" t="s">
        <v>1418</v>
      </c>
      <c r="D6647" s="43">
        <v>2204005</v>
      </c>
      <c r="E6647" s="44">
        <v>2606</v>
      </c>
      <c r="F6647" s="105">
        <v>15</v>
      </c>
      <c r="G6647" s="105">
        <v>15</v>
      </c>
      <c r="H6647" s="105">
        <v>15</v>
      </c>
      <c r="I6647" s="105">
        <v>15</v>
      </c>
      <c r="J6647" s="105">
        <v>15</v>
      </c>
      <c r="K6647" s="105">
        <v>15</v>
      </c>
      <c r="L6647" s="105">
        <v>15</v>
      </c>
      <c r="M6647" s="105">
        <v>15</v>
      </c>
      <c r="N6647" s="105">
        <v>15</v>
      </c>
      <c r="O6647" s="105">
        <v>15</v>
      </c>
      <c r="P6647" s="105">
        <v>15</v>
      </c>
      <c r="Q6647" s="105">
        <v>15</v>
      </c>
      <c r="R6647" s="105">
        <f t="shared" si="230"/>
        <v>180</v>
      </c>
      <c r="S6647" s="51">
        <f t="shared" si="229"/>
        <v>469080</v>
      </c>
      <c r="T6647" s="141"/>
    </row>
    <row r="6648" spans="1:20" s="45" customFormat="1" ht="18" customHeight="1" x14ac:dyDescent="0.25">
      <c r="A6648" s="42" t="s">
        <v>4266</v>
      </c>
      <c r="B6648" s="42">
        <v>34020240</v>
      </c>
      <c r="C6648" s="43" t="s">
        <v>1420</v>
      </c>
      <c r="D6648" s="43">
        <v>2204005</v>
      </c>
      <c r="E6648" s="44">
        <v>52</v>
      </c>
      <c r="F6648" s="105">
        <v>47</v>
      </c>
      <c r="G6648" s="105">
        <v>47</v>
      </c>
      <c r="H6648" s="105">
        <v>47</v>
      </c>
      <c r="I6648" s="105">
        <v>47</v>
      </c>
      <c r="J6648" s="105">
        <v>47</v>
      </c>
      <c r="K6648" s="105">
        <v>47</v>
      </c>
      <c r="L6648" s="105">
        <v>47</v>
      </c>
      <c r="M6648" s="105">
        <v>47</v>
      </c>
      <c r="N6648" s="105">
        <v>47</v>
      </c>
      <c r="O6648" s="105">
        <v>47</v>
      </c>
      <c r="P6648" s="105">
        <v>47</v>
      </c>
      <c r="Q6648" s="105">
        <v>47</v>
      </c>
      <c r="R6648" s="105">
        <f t="shared" si="230"/>
        <v>564</v>
      </c>
      <c r="S6648" s="51">
        <f t="shared" si="229"/>
        <v>29328</v>
      </c>
      <c r="T6648" s="141"/>
    </row>
    <row r="6649" spans="1:20" s="45" customFormat="1" ht="18" customHeight="1" x14ac:dyDescent="0.25">
      <c r="A6649" s="42" t="s">
        <v>4266</v>
      </c>
      <c r="B6649" s="42">
        <v>34020260</v>
      </c>
      <c r="C6649" s="43" t="s">
        <v>1224</v>
      </c>
      <c r="D6649" s="43">
        <v>2204005</v>
      </c>
      <c r="E6649" s="44">
        <v>74</v>
      </c>
      <c r="F6649" s="105">
        <v>73</v>
      </c>
      <c r="G6649" s="105">
        <v>73</v>
      </c>
      <c r="H6649" s="105">
        <v>73</v>
      </c>
      <c r="I6649" s="105">
        <v>73</v>
      </c>
      <c r="J6649" s="105">
        <v>73</v>
      </c>
      <c r="K6649" s="105">
        <v>73</v>
      </c>
      <c r="L6649" s="105">
        <v>73</v>
      </c>
      <c r="M6649" s="105">
        <v>73</v>
      </c>
      <c r="N6649" s="105">
        <v>73</v>
      </c>
      <c r="O6649" s="105">
        <v>73</v>
      </c>
      <c r="P6649" s="105">
        <v>73</v>
      </c>
      <c r="Q6649" s="105">
        <v>73</v>
      </c>
      <c r="R6649" s="105">
        <f t="shared" si="230"/>
        <v>876</v>
      </c>
      <c r="S6649" s="51">
        <f t="shared" si="229"/>
        <v>64824</v>
      </c>
      <c r="T6649" s="141"/>
    </row>
    <row r="6650" spans="1:20" s="45" customFormat="1" ht="18" customHeight="1" x14ac:dyDescent="0.25">
      <c r="A6650" s="42" t="s">
        <v>4266</v>
      </c>
      <c r="B6650" s="42">
        <v>34020270</v>
      </c>
      <c r="C6650" s="43" t="s">
        <v>1551</v>
      </c>
      <c r="D6650" s="43">
        <v>2204005</v>
      </c>
      <c r="E6650" s="44">
        <v>50</v>
      </c>
      <c r="F6650" s="105">
        <v>13</v>
      </c>
      <c r="G6650" s="105">
        <v>13</v>
      </c>
      <c r="H6650" s="105">
        <v>13</v>
      </c>
      <c r="I6650" s="105">
        <v>13</v>
      </c>
      <c r="J6650" s="105">
        <v>13</v>
      </c>
      <c r="K6650" s="105">
        <v>13</v>
      </c>
      <c r="L6650" s="105">
        <v>13</v>
      </c>
      <c r="M6650" s="105">
        <v>13</v>
      </c>
      <c r="N6650" s="105">
        <v>13</v>
      </c>
      <c r="O6650" s="105">
        <v>13</v>
      </c>
      <c r="P6650" s="105">
        <v>13</v>
      </c>
      <c r="Q6650" s="105">
        <v>13</v>
      </c>
      <c r="R6650" s="105">
        <f t="shared" si="230"/>
        <v>156</v>
      </c>
      <c r="S6650" s="51">
        <f t="shared" si="229"/>
        <v>7800</v>
      </c>
      <c r="T6650" s="141"/>
    </row>
    <row r="6651" spans="1:20" s="45" customFormat="1" ht="18" customHeight="1" x14ac:dyDescent="0.25">
      <c r="A6651" s="42" t="s">
        <v>4266</v>
      </c>
      <c r="B6651" s="42">
        <v>34022240</v>
      </c>
      <c r="C6651" s="43" t="s">
        <v>2035</v>
      </c>
      <c r="D6651" s="43">
        <v>2204005</v>
      </c>
      <c r="E6651" s="44">
        <v>142800</v>
      </c>
      <c r="F6651" s="105">
        <v>1</v>
      </c>
      <c r="G6651" s="105">
        <v>1</v>
      </c>
      <c r="H6651" s="105">
        <v>1</v>
      </c>
      <c r="I6651" s="105">
        <v>1</v>
      </c>
      <c r="J6651" s="105">
        <v>1</v>
      </c>
      <c r="K6651" s="105">
        <v>1</v>
      </c>
      <c r="L6651" s="105">
        <v>1</v>
      </c>
      <c r="M6651" s="105">
        <v>1</v>
      </c>
      <c r="N6651" s="105">
        <v>1</v>
      </c>
      <c r="O6651" s="105">
        <v>1</v>
      </c>
      <c r="P6651" s="105">
        <v>1</v>
      </c>
      <c r="Q6651" s="105">
        <v>1</v>
      </c>
      <c r="R6651" s="105">
        <f t="shared" si="230"/>
        <v>12</v>
      </c>
      <c r="S6651" s="51">
        <f t="shared" si="229"/>
        <v>1713600</v>
      </c>
      <c r="T6651" s="141"/>
    </row>
    <row r="6652" spans="1:20" s="45" customFormat="1" ht="18" customHeight="1" x14ac:dyDescent="0.25">
      <c r="A6652" s="42" t="s">
        <v>4266</v>
      </c>
      <c r="B6652" s="42">
        <v>34043021</v>
      </c>
      <c r="C6652" s="43" t="s">
        <v>1232</v>
      </c>
      <c r="D6652" s="43">
        <v>2204004001</v>
      </c>
      <c r="E6652" s="44">
        <v>105</v>
      </c>
      <c r="F6652" s="105">
        <v>2900</v>
      </c>
      <c r="G6652" s="105">
        <v>2900</v>
      </c>
      <c r="H6652" s="105">
        <v>2900</v>
      </c>
      <c r="I6652" s="105">
        <v>2900</v>
      </c>
      <c r="J6652" s="105">
        <v>2900</v>
      </c>
      <c r="K6652" s="105">
        <v>2900</v>
      </c>
      <c r="L6652" s="105">
        <v>2900</v>
      </c>
      <c r="M6652" s="105">
        <v>2900</v>
      </c>
      <c r="N6652" s="105">
        <v>2900</v>
      </c>
      <c r="O6652" s="105">
        <v>2900</v>
      </c>
      <c r="P6652" s="105">
        <v>2900</v>
      </c>
      <c r="Q6652" s="105">
        <v>2900</v>
      </c>
      <c r="R6652" s="105">
        <f t="shared" si="230"/>
        <v>34800</v>
      </c>
      <c r="S6652" s="51">
        <f t="shared" si="229"/>
        <v>3654000</v>
      </c>
      <c r="T6652" s="141"/>
    </row>
    <row r="6653" spans="1:20" s="45" customFormat="1" ht="18" customHeight="1" x14ac:dyDescent="0.25">
      <c r="A6653" s="42" t="s">
        <v>4266</v>
      </c>
      <c r="B6653" s="42">
        <v>34046915</v>
      </c>
      <c r="C6653" s="43" t="s">
        <v>3267</v>
      </c>
      <c r="D6653" s="43">
        <v>2204005</v>
      </c>
      <c r="E6653" s="44">
        <v>39270</v>
      </c>
      <c r="F6653" s="105">
        <v>1</v>
      </c>
      <c r="G6653" s="105">
        <v>1</v>
      </c>
      <c r="H6653" s="105">
        <v>1</v>
      </c>
      <c r="I6653" s="105">
        <v>1</v>
      </c>
      <c r="J6653" s="105">
        <v>1</v>
      </c>
      <c r="K6653" s="105">
        <v>1</v>
      </c>
      <c r="L6653" s="105">
        <v>1</v>
      </c>
      <c r="M6653" s="105">
        <v>1</v>
      </c>
      <c r="N6653" s="105">
        <v>1</v>
      </c>
      <c r="O6653" s="105">
        <v>1</v>
      </c>
      <c r="P6653" s="105">
        <v>1</v>
      </c>
      <c r="Q6653" s="105">
        <v>1</v>
      </c>
      <c r="R6653" s="105">
        <f t="shared" si="230"/>
        <v>12</v>
      </c>
      <c r="S6653" s="51">
        <f t="shared" ref="S6653:S6661" si="231">R6653*E6653</f>
        <v>471240</v>
      </c>
      <c r="T6653" s="141"/>
    </row>
    <row r="6654" spans="1:20" s="45" customFormat="1" ht="18" customHeight="1" x14ac:dyDescent="0.25">
      <c r="A6654" s="42" t="s">
        <v>4266</v>
      </c>
      <c r="B6654" s="42">
        <v>34056150</v>
      </c>
      <c r="C6654" s="43" t="s">
        <v>1475</v>
      </c>
      <c r="D6654" s="43">
        <v>2204005</v>
      </c>
      <c r="E6654" s="44">
        <v>1059</v>
      </c>
      <c r="F6654" s="105">
        <v>5</v>
      </c>
      <c r="G6654" s="105">
        <v>5</v>
      </c>
      <c r="H6654" s="105">
        <v>5</v>
      </c>
      <c r="I6654" s="105">
        <v>5</v>
      </c>
      <c r="J6654" s="105">
        <v>5</v>
      </c>
      <c r="K6654" s="105">
        <v>5</v>
      </c>
      <c r="L6654" s="105">
        <v>5</v>
      </c>
      <c r="M6654" s="105">
        <v>5</v>
      </c>
      <c r="N6654" s="105">
        <v>4</v>
      </c>
      <c r="O6654" s="105">
        <v>4</v>
      </c>
      <c r="P6654" s="105">
        <v>4</v>
      </c>
      <c r="Q6654" s="105">
        <v>4</v>
      </c>
      <c r="R6654" s="105">
        <f t="shared" si="230"/>
        <v>56</v>
      </c>
      <c r="S6654" s="51">
        <f t="shared" si="231"/>
        <v>59304</v>
      </c>
      <c r="T6654" s="141"/>
    </row>
    <row r="6655" spans="1:20" s="45" customFormat="1" ht="18" customHeight="1" x14ac:dyDescent="0.25">
      <c r="A6655" s="42" t="s">
        <v>4266</v>
      </c>
      <c r="B6655" s="42">
        <v>34060060</v>
      </c>
      <c r="C6655" s="43" t="s">
        <v>1235</v>
      </c>
      <c r="D6655" s="43">
        <v>2204005</v>
      </c>
      <c r="E6655" s="44">
        <v>95</v>
      </c>
      <c r="F6655" s="105">
        <v>435</v>
      </c>
      <c r="G6655" s="105">
        <v>435</v>
      </c>
      <c r="H6655" s="105">
        <v>435</v>
      </c>
      <c r="I6655" s="105">
        <v>435</v>
      </c>
      <c r="J6655" s="105">
        <v>435</v>
      </c>
      <c r="K6655" s="105">
        <v>435</v>
      </c>
      <c r="L6655" s="105">
        <v>435</v>
      </c>
      <c r="M6655" s="105">
        <v>435</v>
      </c>
      <c r="N6655" s="105">
        <v>435</v>
      </c>
      <c r="O6655" s="105">
        <v>435</v>
      </c>
      <c r="P6655" s="105">
        <v>435</v>
      </c>
      <c r="Q6655" s="105">
        <v>435</v>
      </c>
      <c r="R6655" s="105">
        <f t="shared" si="230"/>
        <v>5220</v>
      </c>
      <c r="S6655" s="51">
        <f t="shared" si="231"/>
        <v>495900</v>
      </c>
      <c r="T6655" s="141"/>
    </row>
    <row r="6656" spans="1:20" s="45" customFormat="1" ht="18" customHeight="1" x14ac:dyDescent="0.25">
      <c r="A6656" s="42" t="s">
        <v>4266</v>
      </c>
      <c r="B6656" s="42">
        <v>34700029</v>
      </c>
      <c r="C6656" s="43" t="s">
        <v>1424</v>
      </c>
      <c r="D6656" s="43">
        <v>2204005</v>
      </c>
      <c r="E6656" s="44">
        <v>1965</v>
      </c>
      <c r="F6656" s="105">
        <v>1</v>
      </c>
      <c r="G6656" s="105">
        <v>1</v>
      </c>
      <c r="H6656" s="105">
        <v>1</v>
      </c>
      <c r="I6656" s="105">
        <v>1</v>
      </c>
      <c r="J6656" s="105">
        <v>1</v>
      </c>
      <c r="K6656" s="105">
        <v>1</v>
      </c>
      <c r="L6656" s="105">
        <v>0</v>
      </c>
      <c r="M6656" s="105">
        <v>0</v>
      </c>
      <c r="N6656" s="105">
        <v>0</v>
      </c>
      <c r="O6656" s="105">
        <v>0</v>
      </c>
      <c r="P6656" s="105">
        <v>0</v>
      </c>
      <c r="Q6656" s="105">
        <v>0</v>
      </c>
      <c r="R6656" s="105">
        <f t="shared" si="230"/>
        <v>6</v>
      </c>
      <c r="S6656" s="51">
        <f t="shared" si="231"/>
        <v>11790</v>
      </c>
      <c r="T6656" s="141"/>
    </row>
    <row r="6657" spans="1:20" s="45" customFormat="1" ht="18" customHeight="1" x14ac:dyDescent="0.25">
      <c r="A6657" s="42" t="s">
        <v>4266</v>
      </c>
      <c r="B6657" s="42">
        <v>34790050</v>
      </c>
      <c r="C6657" s="43" t="s">
        <v>1246</v>
      </c>
      <c r="D6657" s="43">
        <v>2204005</v>
      </c>
      <c r="E6657" s="44">
        <v>732</v>
      </c>
      <c r="F6657" s="105">
        <v>5</v>
      </c>
      <c r="G6657" s="105">
        <v>5</v>
      </c>
      <c r="H6657" s="105">
        <v>5</v>
      </c>
      <c r="I6657" s="105">
        <v>5</v>
      </c>
      <c r="J6657" s="105">
        <v>5</v>
      </c>
      <c r="K6657" s="105">
        <v>5</v>
      </c>
      <c r="L6657" s="105">
        <v>5</v>
      </c>
      <c r="M6657" s="105">
        <v>5</v>
      </c>
      <c r="N6657" s="105">
        <v>5</v>
      </c>
      <c r="O6657" s="105">
        <v>5</v>
      </c>
      <c r="P6657" s="105">
        <v>5</v>
      </c>
      <c r="Q6657" s="105">
        <v>5</v>
      </c>
      <c r="R6657" s="105">
        <f t="shared" si="230"/>
        <v>60</v>
      </c>
      <c r="S6657" s="51">
        <f t="shared" si="231"/>
        <v>43920</v>
      </c>
      <c r="T6657" s="141"/>
    </row>
    <row r="6658" spans="1:20" s="45" customFormat="1" ht="18" customHeight="1" x14ac:dyDescent="0.25">
      <c r="A6658" s="42" t="s">
        <v>4266</v>
      </c>
      <c r="B6658" s="42">
        <v>62010291</v>
      </c>
      <c r="C6658" s="43" t="s">
        <v>1429</v>
      </c>
      <c r="D6658" s="43">
        <v>2202001</v>
      </c>
      <c r="E6658" s="44">
        <v>455</v>
      </c>
      <c r="F6658" s="105">
        <v>30</v>
      </c>
      <c r="G6658" s="105">
        <v>30</v>
      </c>
      <c r="H6658" s="105">
        <v>30</v>
      </c>
      <c r="I6658" s="105">
        <v>30</v>
      </c>
      <c r="J6658" s="105">
        <v>30</v>
      </c>
      <c r="K6658" s="105">
        <v>30</v>
      </c>
      <c r="L6658" s="105">
        <v>30</v>
      </c>
      <c r="M6658" s="105">
        <v>30</v>
      </c>
      <c r="N6658" s="105">
        <v>30</v>
      </c>
      <c r="O6658" s="105">
        <v>30</v>
      </c>
      <c r="P6658" s="105">
        <v>30</v>
      </c>
      <c r="Q6658" s="105">
        <v>30</v>
      </c>
      <c r="R6658" s="105">
        <f t="shared" si="230"/>
        <v>360</v>
      </c>
      <c r="S6658" s="51">
        <f t="shared" si="231"/>
        <v>163800</v>
      </c>
      <c r="T6658" s="141"/>
    </row>
    <row r="6659" spans="1:20" s="45" customFormat="1" ht="18" customHeight="1" x14ac:dyDescent="0.25">
      <c r="A6659" s="42" t="s">
        <v>4266</v>
      </c>
      <c r="B6659" s="42">
        <v>62011100</v>
      </c>
      <c r="C6659" s="43" t="s">
        <v>1008</v>
      </c>
      <c r="D6659" s="43">
        <v>2204005</v>
      </c>
      <c r="E6659" s="44">
        <v>14</v>
      </c>
      <c r="F6659" s="105">
        <v>75</v>
      </c>
      <c r="G6659" s="105">
        <v>75</v>
      </c>
      <c r="H6659" s="105">
        <v>75</v>
      </c>
      <c r="I6659" s="105">
        <v>75</v>
      </c>
      <c r="J6659" s="105">
        <v>75</v>
      </c>
      <c r="K6659" s="105">
        <v>75</v>
      </c>
      <c r="L6659" s="105">
        <v>75</v>
      </c>
      <c r="M6659" s="105">
        <v>75</v>
      </c>
      <c r="N6659" s="105">
        <v>75</v>
      </c>
      <c r="O6659" s="105">
        <v>75</v>
      </c>
      <c r="P6659" s="105">
        <v>75</v>
      </c>
      <c r="Q6659" s="105">
        <v>75</v>
      </c>
      <c r="R6659" s="105">
        <f t="shared" si="230"/>
        <v>900</v>
      </c>
      <c r="S6659" s="51">
        <f t="shared" si="231"/>
        <v>12600</v>
      </c>
      <c r="T6659" s="141"/>
    </row>
    <row r="6660" spans="1:20" s="45" customFormat="1" ht="18" customHeight="1" x14ac:dyDescent="0.25">
      <c r="A6660" s="42" t="s">
        <v>4266</v>
      </c>
      <c r="B6660" s="42">
        <v>62060328</v>
      </c>
      <c r="C6660" s="43" t="s">
        <v>1010</v>
      </c>
      <c r="D6660" s="43">
        <v>2204005</v>
      </c>
      <c r="E6660" s="44">
        <v>208</v>
      </c>
      <c r="F6660" s="105">
        <v>100</v>
      </c>
      <c r="G6660" s="105">
        <v>100</v>
      </c>
      <c r="H6660" s="105">
        <v>100</v>
      </c>
      <c r="I6660" s="105">
        <v>100</v>
      </c>
      <c r="J6660" s="105">
        <v>100</v>
      </c>
      <c r="K6660" s="105">
        <v>100</v>
      </c>
      <c r="L6660" s="105">
        <v>100</v>
      </c>
      <c r="M6660" s="105">
        <v>100</v>
      </c>
      <c r="N6660" s="105">
        <v>100</v>
      </c>
      <c r="O6660" s="105">
        <v>100</v>
      </c>
      <c r="P6660" s="105">
        <v>100</v>
      </c>
      <c r="Q6660" s="105">
        <v>100</v>
      </c>
      <c r="R6660" s="105">
        <f t="shared" si="230"/>
        <v>1200</v>
      </c>
      <c r="S6660" s="51">
        <f t="shared" si="231"/>
        <v>249600</v>
      </c>
      <c r="T6660" s="141"/>
    </row>
    <row r="6661" spans="1:20" s="45" customFormat="1" ht="18" customHeight="1" x14ac:dyDescent="0.25">
      <c r="A6661" s="42" t="s">
        <v>4266</v>
      </c>
      <c r="B6661" s="42">
        <v>76010401</v>
      </c>
      <c r="C6661" s="43" t="s">
        <v>1011</v>
      </c>
      <c r="D6661" s="43">
        <v>2204005</v>
      </c>
      <c r="E6661" s="44">
        <v>22</v>
      </c>
      <c r="F6661" s="105">
        <v>60</v>
      </c>
      <c r="G6661" s="105">
        <v>60</v>
      </c>
      <c r="H6661" s="105">
        <v>60</v>
      </c>
      <c r="I6661" s="105">
        <v>60</v>
      </c>
      <c r="J6661" s="105">
        <v>60</v>
      </c>
      <c r="K6661" s="105">
        <v>60</v>
      </c>
      <c r="L6661" s="105">
        <v>60</v>
      </c>
      <c r="M6661" s="105">
        <v>60</v>
      </c>
      <c r="N6661" s="105">
        <v>60</v>
      </c>
      <c r="O6661" s="105">
        <v>60</v>
      </c>
      <c r="P6661" s="105">
        <v>60</v>
      </c>
      <c r="Q6661" s="105">
        <v>60</v>
      </c>
      <c r="R6661" s="105">
        <f t="shared" si="230"/>
        <v>720</v>
      </c>
      <c r="S6661" s="51">
        <f t="shared" si="231"/>
        <v>15840</v>
      </c>
      <c r="T6661" s="141"/>
    </row>
  </sheetData>
  <autoFilter ref="S9:S6661"/>
  <mergeCells count="6">
    <mergeCell ref="B8:D8"/>
    <mergeCell ref="E5:J6"/>
    <mergeCell ref="B2:D3"/>
    <mergeCell ref="B4:D5"/>
    <mergeCell ref="B6:D6"/>
    <mergeCell ref="B7:D7"/>
  </mergeCells>
  <pageMargins left="0.75" right="0.75" top="1" bottom="1" header="0.5" footer="0.5"/>
  <pageSetup paperSize="463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839"/>
  <sheetViews>
    <sheetView workbookViewId="0">
      <selection activeCell="N24" sqref="N24"/>
    </sheetView>
  </sheetViews>
  <sheetFormatPr baseColWidth="10" defaultRowHeight="15" x14ac:dyDescent="0.25"/>
  <cols>
    <col min="1" max="1" width="17.5703125" bestFit="1" customWidth="1"/>
    <col min="2" max="2" width="25.28515625" bestFit="1" customWidth="1"/>
    <col min="3" max="3" width="14.140625" bestFit="1" customWidth="1"/>
    <col min="4" max="4" width="16.140625" bestFit="1" customWidth="1"/>
    <col min="5" max="5" width="14.5703125" bestFit="1" customWidth="1"/>
    <col min="6" max="6" width="13.28515625" bestFit="1" customWidth="1"/>
    <col min="7" max="7" width="14" bestFit="1" customWidth="1"/>
    <col min="8" max="8" width="13.7109375" bestFit="1" customWidth="1"/>
    <col min="9" max="9" width="13.140625" bestFit="1" customWidth="1"/>
    <col min="10" max="10" width="15.140625" bestFit="1" customWidth="1"/>
    <col min="11" max="11" width="19.5703125" bestFit="1" customWidth="1"/>
    <col min="12" max="12" width="16.28515625" bestFit="1" customWidth="1"/>
    <col min="13" max="13" width="19.140625" bestFit="1" customWidth="1"/>
    <col min="14" max="14" width="18.28515625" bestFit="1" customWidth="1"/>
    <col min="15" max="15" width="22.42578125" bestFit="1" customWidth="1"/>
    <col min="16" max="16" width="32" bestFit="1" customWidth="1"/>
  </cols>
  <sheetData>
    <row r="3" spans="1:16" x14ac:dyDescent="0.25">
      <c r="A3" s="174" t="s">
        <v>4235</v>
      </c>
      <c r="B3" t="s">
        <v>4238</v>
      </c>
      <c r="C3" t="s">
        <v>4237</v>
      </c>
      <c r="D3" t="s">
        <v>4240</v>
      </c>
      <c r="E3" t="s">
        <v>4239</v>
      </c>
      <c r="F3" t="s">
        <v>4241</v>
      </c>
      <c r="G3" t="s">
        <v>4242</v>
      </c>
      <c r="H3" t="s">
        <v>4243</v>
      </c>
      <c r="I3" t="s">
        <v>4244</v>
      </c>
      <c r="J3" t="s">
        <v>4245</v>
      </c>
      <c r="K3" t="s">
        <v>4246</v>
      </c>
      <c r="L3" t="s">
        <v>4247</v>
      </c>
      <c r="M3" t="s">
        <v>4248</v>
      </c>
      <c r="N3" t="s">
        <v>4249</v>
      </c>
      <c r="O3" t="s">
        <v>4250</v>
      </c>
      <c r="P3" t="s">
        <v>4251</v>
      </c>
    </row>
    <row r="4" spans="1:16" x14ac:dyDescent="0.25">
      <c r="A4" s="175">
        <v>540061</v>
      </c>
      <c r="B4" s="176">
        <v>6640</v>
      </c>
      <c r="C4" s="176">
        <v>168</v>
      </c>
      <c r="D4" s="176">
        <v>168</v>
      </c>
      <c r="E4" s="176">
        <v>168</v>
      </c>
      <c r="F4" s="176">
        <v>168</v>
      </c>
      <c r="G4" s="176">
        <v>168</v>
      </c>
      <c r="H4" s="176">
        <v>168</v>
      </c>
      <c r="I4" s="176">
        <v>168</v>
      </c>
      <c r="J4" s="176">
        <v>168</v>
      </c>
      <c r="K4" s="176">
        <v>168</v>
      </c>
      <c r="L4" s="176">
        <v>168</v>
      </c>
      <c r="M4" s="176">
        <v>168</v>
      </c>
      <c r="N4" s="176">
        <v>168</v>
      </c>
      <c r="O4" s="176">
        <v>2016</v>
      </c>
      <c r="P4" s="176">
        <v>6693120</v>
      </c>
    </row>
    <row r="5" spans="1:16" x14ac:dyDescent="0.25">
      <c r="A5" s="175">
        <v>2110016</v>
      </c>
      <c r="B5" s="176">
        <v>1065</v>
      </c>
      <c r="C5" s="176">
        <v>72</v>
      </c>
      <c r="D5" s="176">
        <v>72</v>
      </c>
      <c r="E5" s="176">
        <v>72</v>
      </c>
      <c r="F5" s="176">
        <v>72</v>
      </c>
      <c r="G5" s="176">
        <v>72</v>
      </c>
      <c r="H5" s="176">
        <v>72</v>
      </c>
      <c r="I5" s="176">
        <v>72</v>
      </c>
      <c r="J5" s="176">
        <v>71</v>
      </c>
      <c r="K5" s="176">
        <v>71</v>
      </c>
      <c r="L5" s="176">
        <v>71</v>
      </c>
      <c r="M5" s="176">
        <v>71</v>
      </c>
      <c r="N5" s="176">
        <v>71</v>
      </c>
      <c r="O5" s="176">
        <v>859</v>
      </c>
      <c r="P5" s="176">
        <v>914835</v>
      </c>
    </row>
    <row r="6" spans="1:16" x14ac:dyDescent="0.25">
      <c r="A6" s="175">
        <v>2110022</v>
      </c>
      <c r="B6" s="176">
        <v>676</v>
      </c>
      <c r="C6" s="176">
        <v>43</v>
      </c>
      <c r="D6" s="176">
        <v>43</v>
      </c>
      <c r="E6" s="176">
        <v>43</v>
      </c>
      <c r="F6" s="176">
        <v>43</v>
      </c>
      <c r="G6" s="176">
        <v>43</v>
      </c>
      <c r="H6" s="176">
        <v>43</v>
      </c>
      <c r="I6" s="176">
        <v>43</v>
      </c>
      <c r="J6" s="176">
        <v>43</v>
      </c>
      <c r="K6" s="176">
        <v>43</v>
      </c>
      <c r="L6" s="176">
        <v>43</v>
      </c>
      <c r="M6" s="176">
        <v>43</v>
      </c>
      <c r="N6" s="176">
        <v>43</v>
      </c>
      <c r="O6" s="176">
        <v>516</v>
      </c>
      <c r="P6" s="176">
        <v>348816</v>
      </c>
    </row>
    <row r="7" spans="1:16" x14ac:dyDescent="0.25">
      <c r="A7" s="175">
        <v>2110044</v>
      </c>
      <c r="B7" s="176">
        <v>21420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6" x14ac:dyDescent="0.25">
      <c r="A8" s="175">
        <v>2110055</v>
      </c>
      <c r="B8" s="176">
        <v>2475</v>
      </c>
      <c r="C8" s="176">
        <v>92</v>
      </c>
      <c r="D8" s="176">
        <v>92</v>
      </c>
      <c r="E8" s="176">
        <v>92</v>
      </c>
      <c r="F8" s="176">
        <v>92</v>
      </c>
      <c r="G8" s="176">
        <v>92</v>
      </c>
      <c r="H8" s="176">
        <v>92</v>
      </c>
      <c r="I8" s="176">
        <v>92</v>
      </c>
      <c r="J8" s="176">
        <v>92</v>
      </c>
      <c r="K8" s="176">
        <v>92</v>
      </c>
      <c r="L8" s="176">
        <v>92</v>
      </c>
      <c r="M8" s="176">
        <v>92</v>
      </c>
      <c r="N8" s="176">
        <v>92</v>
      </c>
      <c r="O8" s="176">
        <v>1104</v>
      </c>
      <c r="P8" s="176">
        <v>2732400</v>
      </c>
    </row>
    <row r="9" spans="1:16" x14ac:dyDescent="0.25">
      <c r="A9" s="175">
        <v>2110057</v>
      </c>
      <c r="B9" s="176">
        <v>2261</v>
      </c>
      <c r="C9" s="176">
        <v>223</v>
      </c>
      <c r="D9" s="176">
        <v>223</v>
      </c>
      <c r="E9" s="176">
        <v>223</v>
      </c>
      <c r="F9" s="176">
        <v>223</v>
      </c>
      <c r="G9" s="176">
        <v>223</v>
      </c>
      <c r="H9" s="176">
        <v>223</v>
      </c>
      <c r="I9" s="176">
        <v>223</v>
      </c>
      <c r="J9" s="176">
        <v>223</v>
      </c>
      <c r="K9" s="176">
        <v>223</v>
      </c>
      <c r="L9" s="176">
        <v>223</v>
      </c>
      <c r="M9" s="176">
        <v>223</v>
      </c>
      <c r="N9" s="176">
        <v>223</v>
      </c>
      <c r="O9" s="176">
        <v>2676</v>
      </c>
      <c r="P9" s="176">
        <v>6050436</v>
      </c>
    </row>
    <row r="10" spans="1:16" x14ac:dyDescent="0.25">
      <c r="A10" s="175">
        <v>2120003</v>
      </c>
      <c r="B10" s="176">
        <v>4760</v>
      </c>
      <c r="C10" s="176">
        <v>37</v>
      </c>
      <c r="D10" s="176">
        <v>37</v>
      </c>
      <c r="E10" s="176">
        <v>37</v>
      </c>
      <c r="F10" s="176">
        <v>37</v>
      </c>
      <c r="G10" s="176">
        <v>37</v>
      </c>
      <c r="H10" s="176">
        <v>37</v>
      </c>
      <c r="I10" s="176">
        <v>37</v>
      </c>
      <c r="J10" s="176">
        <v>37</v>
      </c>
      <c r="K10" s="176">
        <v>37</v>
      </c>
      <c r="L10" s="176">
        <v>37</v>
      </c>
      <c r="M10" s="176">
        <v>37</v>
      </c>
      <c r="N10" s="176">
        <v>37</v>
      </c>
      <c r="O10" s="176">
        <v>444</v>
      </c>
      <c r="P10" s="176">
        <v>2113440</v>
      </c>
    </row>
    <row r="11" spans="1:16" x14ac:dyDescent="0.25">
      <c r="A11" s="175">
        <v>2130004</v>
      </c>
      <c r="B11" s="176">
        <v>27481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6" x14ac:dyDescent="0.25">
      <c r="A12" s="175">
        <v>2130005</v>
      </c>
      <c r="B12" s="176">
        <v>476</v>
      </c>
      <c r="C12" s="176">
        <v>3</v>
      </c>
      <c r="D12" s="176">
        <v>3</v>
      </c>
      <c r="E12" s="176">
        <v>3</v>
      </c>
      <c r="F12" s="176">
        <v>3</v>
      </c>
      <c r="G12" s="176">
        <v>3</v>
      </c>
      <c r="H12" s="176">
        <v>3</v>
      </c>
      <c r="I12" s="176">
        <v>3</v>
      </c>
      <c r="J12" s="176">
        <v>3</v>
      </c>
      <c r="K12" s="176">
        <v>3</v>
      </c>
      <c r="L12" s="176">
        <v>3</v>
      </c>
      <c r="M12" s="176">
        <v>3</v>
      </c>
      <c r="N12" s="176">
        <v>3</v>
      </c>
      <c r="O12" s="176">
        <v>36</v>
      </c>
      <c r="P12" s="176">
        <v>17136</v>
      </c>
    </row>
    <row r="13" spans="1:16" x14ac:dyDescent="0.25">
      <c r="A13" s="175">
        <v>2130010</v>
      </c>
      <c r="B13" s="176">
        <v>4562</v>
      </c>
      <c r="C13" s="176">
        <v>618</v>
      </c>
      <c r="D13" s="176">
        <v>618</v>
      </c>
      <c r="E13" s="176">
        <v>618</v>
      </c>
      <c r="F13" s="176">
        <v>618</v>
      </c>
      <c r="G13" s="176">
        <v>618</v>
      </c>
      <c r="H13" s="176">
        <v>618</v>
      </c>
      <c r="I13" s="176">
        <v>618</v>
      </c>
      <c r="J13" s="176">
        <v>618</v>
      </c>
      <c r="K13" s="176">
        <v>618</v>
      </c>
      <c r="L13" s="176">
        <v>618</v>
      </c>
      <c r="M13" s="176">
        <v>618</v>
      </c>
      <c r="N13" s="176">
        <v>618</v>
      </c>
      <c r="O13" s="176">
        <v>7416</v>
      </c>
      <c r="P13" s="176">
        <v>33831792</v>
      </c>
    </row>
    <row r="14" spans="1:16" x14ac:dyDescent="0.25">
      <c r="A14" s="175">
        <v>2130012</v>
      </c>
      <c r="B14" s="176">
        <v>79730</v>
      </c>
      <c r="C14" s="176">
        <v>4</v>
      </c>
      <c r="D14" s="176">
        <v>4</v>
      </c>
      <c r="E14" s="176">
        <v>4</v>
      </c>
      <c r="F14" s="176">
        <v>4</v>
      </c>
      <c r="G14" s="176">
        <v>4</v>
      </c>
      <c r="H14" s="176">
        <v>4</v>
      </c>
      <c r="I14" s="176">
        <v>4</v>
      </c>
      <c r="J14" s="176">
        <v>4</v>
      </c>
      <c r="K14" s="176">
        <v>4</v>
      </c>
      <c r="L14" s="176">
        <v>3</v>
      </c>
      <c r="M14" s="176">
        <v>3</v>
      </c>
      <c r="N14" s="176">
        <v>3</v>
      </c>
      <c r="O14" s="176">
        <v>45</v>
      </c>
      <c r="P14" s="176">
        <v>3587850</v>
      </c>
    </row>
    <row r="15" spans="1:16" x14ac:dyDescent="0.25">
      <c r="A15" s="175">
        <v>2140036</v>
      </c>
      <c r="B15" s="176">
        <v>118</v>
      </c>
      <c r="C15" s="176">
        <v>405</v>
      </c>
      <c r="D15" s="176">
        <v>405</v>
      </c>
      <c r="E15" s="176">
        <v>405</v>
      </c>
      <c r="F15" s="176">
        <v>405</v>
      </c>
      <c r="G15" s="176">
        <v>405</v>
      </c>
      <c r="H15" s="176">
        <v>405</v>
      </c>
      <c r="I15" s="176">
        <v>405</v>
      </c>
      <c r="J15" s="176">
        <v>405</v>
      </c>
      <c r="K15" s="176">
        <v>405</v>
      </c>
      <c r="L15" s="176">
        <v>405</v>
      </c>
      <c r="M15" s="176">
        <v>405</v>
      </c>
      <c r="N15" s="176">
        <v>405</v>
      </c>
      <c r="O15" s="176">
        <v>4860</v>
      </c>
      <c r="P15" s="176">
        <v>286740</v>
      </c>
    </row>
    <row r="16" spans="1:16" x14ac:dyDescent="0.25">
      <c r="A16" s="175">
        <v>2140039</v>
      </c>
      <c r="B16" s="176">
        <v>110</v>
      </c>
      <c r="C16" s="176">
        <v>327</v>
      </c>
      <c r="D16" s="176">
        <v>327</v>
      </c>
      <c r="E16" s="176">
        <v>327</v>
      </c>
      <c r="F16" s="176">
        <v>327</v>
      </c>
      <c r="G16" s="176">
        <v>327</v>
      </c>
      <c r="H16" s="176">
        <v>327</v>
      </c>
      <c r="I16" s="176">
        <v>327</v>
      </c>
      <c r="J16" s="176">
        <v>327</v>
      </c>
      <c r="K16" s="176">
        <v>327</v>
      </c>
      <c r="L16" s="176">
        <v>327</v>
      </c>
      <c r="M16" s="176">
        <v>327</v>
      </c>
      <c r="N16" s="176">
        <v>327</v>
      </c>
      <c r="O16" s="176">
        <v>3924</v>
      </c>
      <c r="P16" s="176">
        <v>215820</v>
      </c>
    </row>
    <row r="17" spans="1:16" x14ac:dyDescent="0.25">
      <c r="A17" s="175">
        <v>2140041</v>
      </c>
      <c r="B17" s="176">
        <v>618</v>
      </c>
      <c r="C17" s="176">
        <v>45</v>
      </c>
      <c r="D17" s="176">
        <v>45</v>
      </c>
      <c r="E17" s="176">
        <v>45</v>
      </c>
      <c r="F17" s="176">
        <v>45</v>
      </c>
      <c r="G17" s="176">
        <v>45</v>
      </c>
      <c r="H17" s="176">
        <v>45</v>
      </c>
      <c r="I17" s="176">
        <v>44</v>
      </c>
      <c r="J17" s="176">
        <v>44</v>
      </c>
      <c r="K17" s="176">
        <v>44</v>
      </c>
      <c r="L17" s="176">
        <v>44</v>
      </c>
      <c r="M17" s="176">
        <v>44</v>
      </c>
      <c r="N17" s="176">
        <v>44</v>
      </c>
      <c r="O17" s="176">
        <v>534</v>
      </c>
      <c r="P17" s="176">
        <v>165006</v>
      </c>
    </row>
    <row r="18" spans="1:16" x14ac:dyDescent="0.25">
      <c r="A18" s="175">
        <v>2140047</v>
      </c>
      <c r="B18" s="176">
        <v>8649</v>
      </c>
      <c r="C18" s="176">
        <v>5</v>
      </c>
      <c r="D18" s="176">
        <v>5</v>
      </c>
      <c r="E18" s="176">
        <v>5</v>
      </c>
      <c r="F18" s="176">
        <v>5</v>
      </c>
      <c r="G18" s="176">
        <v>5</v>
      </c>
      <c r="H18" s="176">
        <v>5</v>
      </c>
      <c r="I18" s="176">
        <v>5</v>
      </c>
      <c r="J18" s="176">
        <v>4</v>
      </c>
      <c r="K18" s="176">
        <v>4</v>
      </c>
      <c r="L18" s="176">
        <v>4</v>
      </c>
      <c r="M18" s="176">
        <v>4</v>
      </c>
      <c r="N18" s="176">
        <v>4</v>
      </c>
      <c r="O18" s="176">
        <v>55</v>
      </c>
      <c r="P18" s="176">
        <v>475695</v>
      </c>
    </row>
    <row r="19" spans="1:16" x14ac:dyDescent="0.25">
      <c r="A19" s="175">
        <v>2140048</v>
      </c>
      <c r="B19" s="176">
        <v>3966</v>
      </c>
      <c r="C19" s="176">
        <v>8725</v>
      </c>
      <c r="D19" s="176">
        <v>8725</v>
      </c>
      <c r="E19" s="176">
        <v>8725</v>
      </c>
      <c r="F19" s="176">
        <v>8725</v>
      </c>
      <c r="G19" s="176">
        <v>8725</v>
      </c>
      <c r="H19" s="176">
        <v>8725</v>
      </c>
      <c r="I19" s="176">
        <v>8725</v>
      </c>
      <c r="J19" s="176">
        <v>8725</v>
      </c>
      <c r="K19" s="176">
        <v>8725</v>
      </c>
      <c r="L19" s="176">
        <v>8725</v>
      </c>
      <c r="M19" s="176">
        <v>8725</v>
      </c>
      <c r="N19" s="176">
        <v>8725</v>
      </c>
      <c r="O19" s="176">
        <v>104700</v>
      </c>
      <c r="P19" s="176">
        <v>415240200</v>
      </c>
    </row>
    <row r="20" spans="1:16" x14ac:dyDescent="0.25">
      <c r="A20" s="175">
        <v>2140049</v>
      </c>
      <c r="B20" s="176">
        <v>52479</v>
      </c>
      <c r="C20" s="176">
        <v>25</v>
      </c>
      <c r="D20" s="176">
        <v>25</v>
      </c>
      <c r="E20" s="176">
        <v>25</v>
      </c>
      <c r="F20" s="176">
        <v>25</v>
      </c>
      <c r="G20" s="176">
        <v>25</v>
      </c>
      <c r="H20" s="176">
        <v>25</v>
      </c>
      <c r="I20" s="176">
        <v>25</v>
      </c>
      <c r="J20" s="176">
        <v>25</v>
      </c>
      <c r="K20" s="176">
        <v>25</v>
      </c>
      <c r="L20" s="176">
        <v>25</v>
      </c>
      <c r="M20" s="176">
        <v>25</v>
      </c>
      <c r="N20" s="176">
        <v>25</v>
      </c>
      <c r="O20" s="176">
        <v>300</v>
      </c>
      <c r="P20" s="176">
        <v>15743700</v>
      </c>
    </row>
    <row r="21" spans="1:16" x14ac:dyDescent="0.25">
      <c r="A21" s="175">
        <v>2140052</v>
      </c>
      <c r="B21" s="176">
        <v>0</v>
      </c>
      <c r="C21" s="176">
        <v>26</v>
      </c>
      <c r="D21" s="176">
        <v>26</v>
      </c>
      <c r="E21" s="176">
        <v>26</v>
      </c>
      <c r="F21" s="176">
        <v>26</v>
      </c>
      <c r="G21" s="176">
        <v>26</v>
      </c>
      <c r="H21" s="176">
        <v>26</v>
      </c>
      <c r="I21" s="176">
        <v>25</v>
      </c>
      <c r="J21" s="176">
        <v>25</v>
      </c>
      <c r="K21" s="176">
        <v>25</v>
      </c>
      <c r="L21" s="176">
        <v>25</v>
      </c>
      <c r="M21" s="176">
        <v>25</v>
      </c>
      <c r="N21" s="176">
        <v>25</v>
      </c>
      <c r="O21" s="176">
        <v>306</v>
      </c>
      <c r="P21" s="176">
        <v>0</v>
      </c>
    </row>
    <row r="22" spans="1:16" x14ac:dyDescent="0.25">
      <c r="A22" s="175">
        <v>2140055</v>
      </c>
      <c r="B22" s="176">
        <v>7873</v>
      </c>
      <c r="C22" s="176">
        <v>1420</v>
      </c>
      <c r="D22" s="176">
        <v>1420</v>
      </c>
      <c r="E22" s="176">
        <v>1420</v>
      </c>
      <c r="F22" s="176">
        <v>1420</v>
      </c>
      <c r="G22" s="176">
        <v>1420</v>
      </c>
      <c r="H22" s="176">
        <v>1420</v>
      </c>
      <c r="I22" s="176">
        <v>1420</v>
      </c>
      <c r="J22" s="176">
        <v>1420</v>
      </c>
      <c r="K22" s="176">
        <v>1420</v>
      </c>
      <c r="L22" s="176">
        <v>1420</v>
      </c>
      <c r="M22" s="176">
        <v>1420</v>
      </c>
      <c r="N22" s="176">
        <v>1420</v>
      </c>
      <c r="O22" s="176">
        <v>17040</v>
      </c>
      <c r="P22" s="176">
        <v>134155920</v>
      </c>
    </row>
    <row r="23" spans="1:16" x14ac:dyDescent="0.25">
      <c r="A23" s="175">
        <v>2140056</v>
      </c>
      <c r="B23" s="176">
        <v>4866</v>
      </c>
      <c r="C23" s="176">
        <v>7</v>
      </c>
      <c r="D23" s="176">
        <v>7</v>
      </c>
      <c r="E23" s="176">
        <v>7</v>
      </c>
      <c r="F23" s="176">
        <v>7</v>
      </c>
      <c r="G23" s="176">
        <v>7</v>
      </c>
      <c r="H23" s="176">
        <v>7</v>
      </c>
      <c r="I23" s="176">
        <v>7</v>
      </c>
      <c r="J23" s="176">
        <v>7</v>
      </c>
      <c r="K23" s="176">
        <v>7</v>
      </c>
      <c r="L23" s="176">
        <v>7</v>
      </c>
      <c r="M23" s="176">
        <v>7</v>
      </c>
      <c r="N23" s="176">
        <v>7</v>
      </c>
      <c r="O23" s="176">
        <v>84</v>
      </c>
      <c r="P23" s="176">
        <v>408744</v>
      </c>
    </row>
    <row r="24" spans="1:16" x14ac:dyDescent="0.25">
      <c r="A24" s="175">
        <v>2140057</v>
      </c>
      <c r="B24" s="176">
        <v>23787</v>
      </c>
      <c r="C24" s="176">
        <v>2</v>
      </c>
      <c r="D24" s="176">
        <v>2</v>
      </c>
      <c r="E24" s="176">
        <v>2</v>
      </c>
      <c r="F24" s="176">
        <v>2</v>
      </c>
      <c r="G24" s="176">
        <v>2</v>
      </c>
      <c r="H24" s="176">
        <v>2</v>
      </c>
      <c r="I24" s="176">
        <v>2</v>
      </c>
      <c r="J24" s="176">
        <v>2</v>
      </c>
      <c r="K24" s="176">
        <v>2</v>
      </c>
      <c r="L24" s="176">
        <v>2</v>
      </c>
      <c r="M24" s="176">
        <v>2</v>
      </c>
      <c r="N24" s="176">
        <v>2</v>
      </c>
      <c r="O24" s="176">
        <v>24</v>
      </c>
      <c r="P24" s="176">
        <v>570888</v>
      </c>
    </row>
    <row r="25" spans="1:16" x14ac:dyDescent="0.25">
      <c r="A25" s="175">
        <v>2140059</v>
      </c>
      <c r="B25" s="176">
        <v>2618</v>
      </c>
      <c r="C25" s="176">
        <v>8650</v>
      </c>
      <c r="D25" s="176">
        <v>8650</v>
      </c>
      <c r="E25" s="176">
        <v>8650</v>
      </c>
      <c r="F25" s="176">
        <v>8650</v>
      </c>
      <c r="G25" s="176">
        <v>8650</v>
      </c>
      <c r="H25" s="176">
        <v>8650</v>
      </c>
      <c r="I25" s="176">
        <v>8650</v>
      </c>
      <c r="J25" s="176">
        <v>8650</v>
      </c>
      <c r="K25" s="176">
        <v>8650</v>
      </c>
      <c r="L25" s="176">
        <v>8650</v>
      </c>
      <c r="M25" s="176">
        <v>8650</v>
      </c>
      <c r="N25" s="176">
        <v>8650</v>
      </c>
      <c r="O25" s="176">
        <v>103800</v>
      </c>
      <c r="P25" s="176">
        <v>271748400</v>
      </c>
    </row>
    <row r="26" spans="1:16" x14ac:dyDescent="0.25">
      <c r="A26" s="175">
        <v>2140063</v>
      </c>
      <c r="B26" s="176">
        <v>4900</v>
      </c>
      <c r="C26" s="176">
        <v>1</v>
      </c>
      <c r="D26" s="176">
        <v>1</v>
      </c>
      <c r="E26" s="176">
        <v>1</v>
      </c>
      <c r="F26" s="176">
        <v>1</v>
      </c>
      <c r="G26" s="176">
        <v>1</v>
      </c>
      <c r="H26" s="176">
        <v>1</v>
      </c>
      <c r="I26" s="176">
        <v>1</v>
      </c>
      <c r="J26" s="176">
        <v>1</v>
      </c>
      <c r="K26" s="176">
        <v>1</v>
      </c>
      <c r="L26" s="176">
        <v>1</v>
      </c>
      <c r="M26" s="176">
        <v>1</v>
      </c>
      <c r="N26" s="176">
        <v>1</v>
      </c>
      <c r="O26" s="176">
        <v>12</v>
      </c>
      <c r="P26" s="176">
        <v>58800</v>
      </c>
    </row>
    <row r="27" spans="1:16" x14ac:dyDescent="0.25">
      <c r="A27" s="175">
        <v>2140064</v>
      </c>
      <c r="B27" s="176">
        <v>1154</v>
      </c>
      <c r="C27" s="176">
        <v>1328</v>
      </c>
      <c r="D27" s="176">
        <v>1328</v>
      </c>
      <c r="E27" s="176">
        <v>1328</v>
      </c>
      <c r="F27" s="176">
        <v>1328</v>
      </c>
      <c r="G27" s="176">
        <v>1328</v>
      </c>
      <c r="H27" s="176">
        <v>1328</v>
      </c>
      <c r="I27" s="176">
        <v>1328</v>
      </c>
      <c r="J27" s="176">
        <v>1328</v>
      </c>
      <c r="K27" s="176">
        <v>1328</v>
      </c>
      <c r="L27" s="176">
        <v>1328</v>
      </c>
      <c r="M27" s="176">
        <v>1328</v>
      </c>
      <c r="N27" s="176">
        <v>1328</v>
      </c>
      <c r="O27" s="176">
        <v>15936</v>
      </c>
      <c r="P27" s="176">
        <v>9195072</v>
      </c>
    </row>
    <row r="28" spans="1:16" x14ac:dyDescent="0.25">
      <c r="A28" s="175">
        <v>2150004</v>
      </c>
      <c r="B28" s="176">
        <v>426</v>
      </c>
      <c r="C28" s="176">
        <v>192</v>
      </c>
      <c r="D28" s="176">
        <v>192</v>
      </c>
      <c r="E28" s="176">
        <v>192</v>
      </c>
      <c r="F28" s="176">
        <v>192</v>
      </c>
      <c r="G28" s="176">
        <v>192</v>
      </c>
      <c r="H28" s="176">
        <v>192</v>
      </c>
      <c r="I28" s="176">
        <v>191</v>
      </c>
      <c r="J28" s="176">
        <v>191</v>
      </c>
      <c r="K28" s="176">
        <v>191</v>
      </c>
      <c r="L28" s="176">
        <v>191</v>
      </c>
      <c r="M28" s="176">
        <v>191</v>
      </c>
      <c r="N28" s="176">
        <v>191</v>
      </c>
      <c r="O28" s="176">
        <v>2298</v>
      </c>
      <c r="P28" s="176">
        <v>978948</v>
      </c>
    </row>
    <row r="29" spans="1:16" x14ac:dyDescent="0.25">
      <c r="A29" s="175">
        <v>2150012</v>
      </c>
      <c r="B29" s="176">
        <v>21882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 x14ac:dyDescent="0.25">
      <c r="A30" s="175">
        <v>2150013</v>
      </c>
      <c r="B30" s="176">
        <v>24792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 x14ac:dyDescent="0.25">
      <c r="A31" s="175">
        <v>2160019</v>
      </c>
      <c r="B31" s="176">
        <v>29750</v>
      </c>
      <c r="C31" s="176">
        <v>3</v>
      </c>
      <c r="D31" s="176">
        <v>3</v>
      </c>
      <c r="E31" s="176">
        <v>3</v>
      </c>
      <c r="F31" s="176">
        <v>3</v>
      </c>
      <c r="G31" s="176">
        <v>3</v>
      </c>
      <c r="H31" s="176">
        <v>3</v>
      </c>
      <c r="I31" s="176">
        <v>3</v>
      </c>
      <c r="J31" s="176">
        <v>3</v>
      </c>
      <c r="K31" s="176">
        <v>3</v>
      </c>
      <c r="L31" s="176">
        <v>3</v>
      </c>
      <c r="M31" s="176">
        <v>3</v>
      </c>
      <c r="N31" s="176">
        <v>3</v>
      </c>
      <c r="O31" s="176">
        <v>36</v>
      </c>
      <c r="P31" s="176">
        <v>1071000</v>
      </c>
    </row>
    <row r="32" spans="1:16" x14ac:dyDescent="0.25">
      <c r="A32" s="175">
        <v>2160027</v>
      </c>
      <c r="B32" s="176">
        <v>8925</v>
      </c>
      <c r="C32" s="176">
        <v>26</v>
      </c>
      <c r="D32" s="176">
        <v>26</v>
      </c>
      <c r="E32" s="176">
        <v>26</v>
      </c>
      <c r="F32" s="176">
        <v>26</v>
      </c>
      <c r="G32" s="176">
        <v>26</v>
      </c>
      <c r="H32" s="176">
        <v>26</v>
      </c>
      <c r="I32" s="176">
        <v>26</v>
      </c>
      <c r="J32" s="176">
        <v>26</v>
      </c>
      <c r="K32" s="176">
        <v>26</v>
      </c>
      <c r="L32" s="176">
        <v>26</v>
      </c>
      <c r="M32" s="176">
        <v>26</v>
      </c>
      <c r="N32" s="176">
        <v>26</v>
      </c>
      <c r="O32" s="176">
        <v>312</v>
      </c>
      <c r="P32" s="176">
        <v>2784600</v>
      </c>
    </row>
    <row r="33" spans="1:16" x14ac:dyDescent="0.25">
      <c r="A33" s="175">
        <v>2160028</v>
      </c>
      <c r="B33" s="176">
        <v>71</v>
      </c>
      <c r="C33" s="176">
        <v>2062</v>
      </c>
      <c r="D33" s="176">
        <v>2062</v>
      </c>
      <c r="E33" s="176">
        <v>2062</v>
      </c>
      <c r="F33" s="176">
        <v>2062</v>
      </c>
      <c r="G33" s="176">
        <v>2062</v>
      </c>
      <c r="H33" s="176">
        <v>2062</v>
      </c>
      <c r="I33" s="176">
        <v>2062</v>
      </c>
      <c r="J33" s="176">
        <v>2062</v>
      </c>
      <c r="K33" s="176">
        <v>2062</v>
      </c>
      <c r="L33" s="176">
        <v>2062</v>
      </c>
      <c r="M33" s="176">
        <v>2062</v>
      </c>
      <c r="N33" s="176">
        <v>2062</v>
      </c>
      <c r="O33" s="176">
        <v>24744</v>
      </c>
      <c r="P33" s="176">
        <v>1756824</v>
      </c>
    </row>
    <row r="34" spans="1:16" x14ac:dyDescent="0.25">
      <c r="A34" s="175">
        <v>2170186</v>
      </c>
      <c r="B34" s="176">
        <v>2356</v>
      </c>
      <c r="C34" s="176">
        <v>27</v>
      </c>
      <c r="D34" s="176">
        <v>27</v>
      </c>
      <c r="E34" s="176">
        <v>27</v>
      </c>
      <c r="F34" s="176">
        <v>27</v>
      </c>
      <c r="G34" s="176">
        <v>27</v>
      </c>
      <c r="H34" s="176">
        <v>27</v>
      </c>
      <c r="I34" s="176">
        <v>27</v>
      </c>
      <c r="J34" s="176">
        <v>27</v>
      </c>
      <c r="K34" s="176">
        <v>27</v>
      </c>
      <c r="L34" s="176">
        <v>27</v>
      </c>
      <c r="M34" s="176">
        <v>27</v>
      </c>
      <c r="N34" s="176">
        <v>27</v>
      </c>
      <c r="O34" s="176">
        <v>324</v>
      </c>
      <c r="P34" s="176">
        <v>763344</v>
      </c>
    </row>
    <row r="35" spans="1:16" x14ac:dyDescent="0.25">
      <c r="A35" s="175">
        <v>2180019</v>
      </c>
      <c r="B35" s="176">
        <v>61836</v>
      </c>
      <c r="C35" s="176">
        <v>6</v>
      </c>
      <c r="D35" s="176">
        <v>6</v>
      </c>
      <c r="E35" s="176">
        <v>6</v>
      </c>
      <c r="F35" s="176">
        <v>6</v>
      </c>
      <c r="G35" s="176">
        <v>6</v>
      </c>
      <c r="H35" s="176">
        <v>6</v>
      </c>
      <c r="I35" s="176">
        <v>6</v>
      </c>
      <c r="J35" s="176">
        <v>5</v>
      </c>
      <c r="K35" s="176">
        <v>5</v>
      </c>
      <c r="L35" s="176">
        <v>5</v>
      </c>
      <c r="M35" s="176">
        <v>5</v>
      </c>
      <c r="N35" s="176">
        <v>5</v>
      </c>
      <c r="O35" s="176">
        <v>67</v>
      </c>
      <c r="P35" s="176">
        <v>4143012</v>
      </c>
    </row>
    <row r="36" spans="1:16" x14ac:dyDescent="0.25">
      <c r="A36" s="175">
        <v>2190001</v>
      </c>
      <c r="B36" s="176">
        <v>4986</v>
      </c>
      <c r="C36" s="176">
        <v>16</v>
      </c>
      <c r="D36" s="176">
        <v>16</v>
      </c>
      <c r="E36" s="176">
        <v>16</v>
      </c>
      <c r="F36" s="176">
        <v>16</v>
      </c>
      <c r="G36" s="176">
        <v>16</v>
      </c>
      <c r="H36" s="176">
        <v>16</v>
      </c>
      <c r="I36" s="176">
        <v>16</v>
      </c>
      <c r="J36" s="176">
        <v>16</v>
      </c>
      <c r="K36" s="176">
        <v>16</v>
      </c>
      <c r="L36" s="176">
        <v>16</v>
      </c>
      <c r="M36" s="176">
        <v>16</v>
      </c>
      <c r="N36" s="176">
        <v>16</v>
      </c>
      <c r="O36" s="176">
        <v>192</v>
      </c>
      <c r="P36" s="176">
        <v>957312</v>
      </c>
    </row>
    <row r="37" spans="1:16" x14ac:dyDescent="0.25">
      <c r="A37" s="175">
        <v>2190021</v>
      </c>
      <c r="B37" s="176">
        <v>2987</v>
      </c>
      <c r="C37" s="176">
        <v>23</v>
      </c>
      <c r="D37" s="176">
        <v>23</v>
      </c>
      <c r="E37" s="176">
        <v>23</v>
      </c>
      <c r="F37" s="176">
        <v>23</v>
      </c>
      <c r="G37" s="176">
        <v>23</v>
      </c>
      <c r="H37" s="176">
        <v>23</v>
      </c>
      <c r="I37" s="176">
        <v>23</v>
      </c>
      <c r="J37" s="176">
        <v>23</v>
      </c>
      <c r="K37" s="176">
        <v>23</v>
      </c>
      <c r="L37" s="176">
        <v>23</v>
      </c>
      <c r="M37" s="176">
        <v>23</v>
      </c>
      <c r="N37" s="176">
        <v>23</v>
      </c>
      <c r="O37" s="176">
        <v>276</v>
      </c>
      <c r="P37" s="176">
        <v>824412</v>
      </c>
    </row>
    <row r="38" spans="1:16" x14ac:dyDescent="0.25">
      <c r="A38" s="175">
        <v>2190023</v>
      </c>
      <c r="B38" s="176">
        <v>2237</v>
      </c>
      <c r="C38" s="176">
        <v>2</v>
      </c>
      <c r="D38" s="176">
        <v>2</v>
      </c>
      <c r="E38" s="176">
        <v>2</v>
      </c>
      <c r="F38" s="176">
        <v>2</v>
      </c>
      <c r="G38" s="176">
        <v>2</v>
      </c>
      <c r="H38" s="176">
        <v>2</v>
      </c>
      <c r="I38" s="176">
        <v>1</v>
      </c>
      <c r="J38" s="176">
        <v>1</v>
      </c>
      <c r="K38" s="176">
        <v>1</v>
      </c>
      <c r="L38" s="176">
        <v>1</v>
      </c>
      <c r="M38" s="176">
        <v>1</v>
      </c>
      <c r="N38" s="176">
        <v>1</v>
      </c>
      <c r="O38" s="176">
        <v>18</v>
      </c>
      <c r="P38" s="176">
        <v>40266</v>
      </c>
    </row>
    <row r="39" spans="1:16" x14ac:dyDescent="0.25">
      <c r="A39" s="175">
        <v>2190031</v>
      </c>
      <c r="B39" s="176">
        <v>77276</v>
      </c>
      <c r="C39" s="176">
        <v>7</v>
      </c>
      <c r="D39" s="176">
        <v>7</v>
      </c>
      <c r="E39" s="176">
        <v>7</v>
      </c>
      <c r="F39" s="176">
        <v>7</v>
      </c>
      <c r="G39" s="176">
        <v>7</v>
      </c>
      <c r="H39" s="176">
        <v>7</v>
      </c>
      <c r="I39" s="176">
        <v>7</v>
      </c>
      <c r="J39" s="176">
        <v>7</v>
      </c>
      <c r="K39" s="176">
        <v>7</v>
      </c>
      <c r="L39" s="176">
        <v>7</v>
      </c>
      <c r="M39" s="176">
        <v>7</v>
      </c>
      <c r="N39" s="176">
        <v>7</v>
      </c>
      <c r="O39" s="176">
        <v>84</v>
      </c>
      <c r="P39" s="176">
        <v>6491184</v>
      </c>
    </row>
    <row r="40" spans="1:16" x14ac:dyDescent="0.25">
      <c r="A40" s="175">
        <v>2190034</v>
      </c>
      <c r="B40" s="176">
        <v>53190</v>
      </c>
      <c r="C40" s="176">
        <v>20</v>
      </c>
      <c r="D40" s="176">
        <v>20</v>
      </c>
      <c r="E40" s="176">
        <v>20</v>
      </c>
      <c r="F40" s="176">
        <v>20</v>
      </c>
      <c r="G40" s="176">
        <v>20</v>
      </c>
      <c r="H40" s="176">
        <v>20</v>
      </c>
      <c r="I40" s="176">
        <v>20</v>
      </c>
      <c r="J40" s="176">
        <v>20</v>
      </c>
      <c r="K40" s="176">
        <v>20</v>
      </c>
      <c r="L40" s="176">
        <v>20</v>
      </c>
      <c r="M40" s="176">
        <v>20</v>
      </c>
      <c r="N40" s="176">
        <v>20</v>
      </c>
      <c r="O40" s="176">
        <v>240</v>
      </c>
      <c r="P40" s="176">
        <v>12765600</v>
      </c>
    </row>
    <row r="41" spans="1:16" x14ac:dyDescent="0.25">
      <c r="A41" s="175">
        <v>2190048</v>
      </c>
      <c r="B41" s="176">
        <v>45026</v>
      </c>
      <c r="C41" s="176">
        <v>5</v>
      </c>
      <c r="D41" s="176">
        <v>5</v>
      </c>
      <c r="E41" s="176">
        <v>5</v>
      </c>
      <c r="F41" s="176">
        <v>5</v>
      </c>
      <c r="G41" s="176">
        <v>5</v>
      </c>
      <c r="H41" s="176">
        <v>5</v>
      </c>
      <c r="I41" s="176">
        <v>5</v>
      </c>
      <c r="J41" s="176">
        <v>5</v>
      </c>
      <c r="K41" s="176">
        <v>5</v>
      </c>
      <c r="L41" s="176">
        <v>5</v>
      </c>
      <c r="M41" s="176">
        <v>5</v>
      </c>
      <c r="N41" s="176">
        <v>5</v>
      </c>
      <c r="O41" s="176">
        <v>60</v>
      </c>
      <c r="P41" s="176">
        <v>2701560</v>
      </c>
    </row>
    <row r="42" spans="1:16" x14ac:dyDescent="0.25">
      <c r="A42" s="175">
        <v>2190049</v>
      </c>
      <c r="B42" s="176">
        <v>13483</v>
      </c>
      <c r="C42" s="176">
        <v>119</v>
      </c>
      <c r="D42" s="176">
        <v>119</v>
      </c>
      <c r="E42" s="176">
        <v>119</v>
      </c>
      <c r="F42" s="176">
        <v>119</v>
      </c>
      <c r="G42" s="176">
        <v>119</v>
      </c>
      <c r="H42" s="176">
        <v>119</v>
      </c>
      <c r="I42" s="176">
        <v>119</v>
      </c>
      <c r="J42" s="176">
        <v>119</v>
      </c>
      <c r="K42" s="176">
        <v>119</v>
      </c>
      <c r="L42" s="176">
        <v>119</v>
      </c>
      <c r="M42" s="176">
        <v>119</v>
      </c>
      <c r="N42" s="176">
        <v>119</v>
      </c>
      <c r="O42" s="176">
        <v>1428</v>
      </c>
      <c r="P42" s="176">
        <v>19253724</v>
      </c>
    </row>
    <row r="43" spans="1:16" x14ac:dyDescent="0.25">
      <c r="A43" s="175">
        <v>2190054</v>
      </c>
      <c r="B43" s="176">
        <v>15470</v>
      </c>
      <c r="C43" s="176">
        <v>66</v>
      </c>
      <c r="D43" s="176">
        <v>66</v>
      </c>
      <c r="E43" s="176">
        <v>66</v>
      </c>
      <c r="F43" s="176">
        <v>66</v>
      </c>
      <c r="G43" s="176">
        <v>66</v>
      </c>
      <c r="H43" s="176">
        <v>66</v>
      </c>
      <c r="I43" s="176">
        <v>66</v>
      </c>
      <c r="J43" s="176">
        <v>65</v>
      </c>
      <c r="K43" s="176">
        <v>65</v>
      </c>
      <c r="L43" s="176">
        <v>65</v>
      </c>
      <c r="M43" s="176">
        <v>65</v>
      </c>
      <c r="N43" s="176">
        <v>65</v>
      </c>
      <c r="O43" s="176">
        <v>787</v>
      </c>
      <c r="P43" s="176">
        <v>6087445</v>
      </c>
    </row>
    <row r="44" spans="1:16" x14ac:dyDescent="0.25">
      <c r="A44" s="175">
        <v>2190074</v>
      </c>
      <c r="B44" s="176">
        <v>204989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 x14ac:dyDescent="0.25">
      <c r="A45" s="175">
        <v>2190092</v>
      </c>
      <c r="B45" s="176">
        <v>14169</v>
      </c>
      <c r="C45" s="176">
        <v>45</v>
      </c>
      <c r="D45" s="176">
        <v>45</v>
      </c>
      <c r="E45" s="176">
        <v>45</v>
      </c>
      <c r="F45" s="176">
        <v>45</v>
      </c>
      <c r="G45" s="176">
        <v>45</v>
      </c>
      <c r="H45" s="176">
        <v>45</v>
      </c>
      <c r="I45" s="176">
        <v>45</v>
      </c>
      <c r="J45" s="176">
        <v>45</v>
      </c>
      <c r="K45" s="176">
        <v>45</v>
      </c>
      <c r="L45" s="176">
        <v>45</v>
      </c>
      <c r="M45" s="176">
        <v>45</v>
      </c>
      <c r="N45" s="176">
        <v>45</v>
      </c>
      <c r="O45" s="176">
        <v>540</v>
      </c>
      <c r="P45" s="176">
        <v>7651260</v>
      </c>
    </row>
    <row r="46" spans="1:16" x14ac:dyDescent="0.25">
      <c r="A46" s="175">
        <v>2190124</v>
      </c>
      <c r="B46" s="176">
        <v>10698</v>
      </c>
      <c r="C46" s="176">
        <v>9</v>
      </c>
      <c r="D46" s="176">
        <v>9</v>
      </c>
      <c r="E46" s="176">
        <v>9</v>
      </c>
      <c r="F46" s="176">
        <v>9</v>
      </c>
      <c r="G46" s="176">
        <v>9</v>
      </c>
      <c r="H46" s="176">
        <v>9</v>
      </c>
      <c r="I46" s="176">
        <v>9</v>
      </c>
      <c r="J46" s="176">
        <v>9</v>
      </c>
      <c r="K46" s="176">
        <v>9</v>
      </c>
      <c r="L46" s="176">
        <v>9</v>
      </c>
      <c r="M46" s="176">
        <v>9</v>
      </c>
      <c r="N46" s="176">
        <v>9</v>
      </c>
      <c r="O46" s="176">
        <v>108</v>
      </c>
      <c r="P46" s="176">
        <v>1155384</v>
      </c>
    </row>
    <row r="47" spans="1:16" x14ac:dyDescent="0.25">
      <c r="A47" s="175">
        <v>2190298</v>
      </c>
      <c r="B47" s="176">
        <v>1059</v>
      </c>
      <c r="C47" s="176">
        <v>40</v>
      </c>
      <c r="D47" s="176">
        <v>40</v>
      </c>
      <c r="E47" s="176">
        <v>40</v>
      </c>
      <c r="F47" s="176">
        <v>40</v>
      </c>
      <c r="G47" s="176">
        <v>40</v>
      </c>
      <c r="H47" s="176">
        <v>40</v>
      </c>
      <c r="I47" s="176">
        <v>40</v>
      </c>
      <c r="J47" s="176">
        <v>40</v>
      </c>
      <c r="K47" s="176">
        <v>40</v>
      </c>
      <c r="L47" s="176">
        <v>40</v>
      </c>
      <c r="M47" s="176">
        <v>40</v>
      </c>
      <c r="N47" s="176">
        <v>40</v>
      </c>
      <c r="O47" s="176">
        <v>480</v>
      </c>
      <c r="P47" s="176">
        <v>508320</v>
      </c>
    </row>
    <row r="48" spans="1:16" x14ac:dyDescent="0.25">
      <c r="A48" s="175">
        <v>2200004</v>
      </c>
      <c r="B48" s="176">
        <v>198492</v>
      </c>
      <c r="C48" s="176">
        <v>4</v>
      </c>
      <c r="D48" s="176">
        <v>4</v>
      </c>
      <c r="E48" s="176">
        <v>4</v>
      </c>
      <c r="F48" s="176">
        <v>4</v>
      </c>
      <c r="G48" s="176">
        <v>4</v>
      </c>
      <c r="H48" s="176">
        <v>4</v>
      </c>
      <c r="I48" s="176">
        <v>4</v>
      </c>
      <c r="J48" s="176">
        <v>4</v>
      </c>
      <c r="K48" s="176">
        <v>4</v>
      </c>
      <c r="L48" s="176">
        <v>4</v>
      </c>
      <c r="M48" s="176">
        <v>4</v>
      </c>
      <c r="N48" s="176">
        <v>4</v>
      </c>
      <c r="O48" s="176">
        <v>48</v>
      </c>
      <c r="P48" s="176">
        <v>9527616</v>
      </c>
    </row>
    <row r="49" spans="1:16" x14ac:dyDescent="0.25">
      <c r="A49" s="175">
        <v>2200008</v>
      </c>
      <c r="B49" s="176">
        <v>1614830</v>
      </c>
      <c r="C49" s="176">
        <v>1</v>
      </c>
      <c r="D49" s="176">
        <v>1</v>
      </c>
      <c r="E49" s="176">
        <v>1</v>
      </c>
      <c r="F49" s="176">
        <v>1</v>
      </c>
      <c r="G49" s="176">
        <v>1</v>
      </c>
      <c r="H49" s="176">
        <v>1</v>
      </c>
      <c r="I49" s="176">
        <v>1</v>
      </c>
      <c r="J49" s="176">
        <v>1</v>
      </c>
      <c r="K49" s="176">
        <v>1</v>
      </c>
      <c r="L49" s="176">
        <v>1</v>
      </c>
      <c r="M49" s="176">
        <v>1</v>
      </c>
      <c r="N49" s="176">
        <v>1</v>
      </c>
      <c r="O49" s="176">
        <v>12</v>
      </c>
      <c r="P49" s="176">
        <v>19377960</v>
      </c>
    </row>
    <row r="50" spans="1:16" x14ac:dyDescent="0.25">
      <c r="A50" s="175">
        <v>2200009</v>
      </c>
      <c r="B50" s="176">
        <v>234835</v>
      </c>
      <c r="C50" s="176">
        <v>1</v>
      </c>
      <c r="D50" s="176">
        <v>1</v>
      </c>
      <c r="E50" s="176">
        <v>1</v>
      </c>
      <c r="F50" s="176">
        <v>1</v>
      </c>
      <c r="G50" s="176">
        <v>1</v>
      </c>
      <c r="H50" s="176">
        <v>1</v>
      </c>
      <c r="I50" s="176">
        <v>1</v>
      </c>
      <c r="J50" s="176">
        <v>1</v>
      </c>
      <c r="K50" s="176">
        <v>1</v>
      </c>
      <c r="L50" s="176">
        <v>1</v>
      </c>
      <c r="M50" s="176">
        <v>1</v>
      </c>
      <c r="N50" s="176">
        <v>1</v>
      </c>
      <c r="O50" s="176">
        <v>12</v>
      </c>
      <c r="P50" s="176">
        <v>2818020</v>
      </c>
    </row>
    <row r="51" spans="1:16" x14ac:dyDescent="0.25">
      <c r="A51" s="175">
        <v>2200012</v>
      </c>
      <c r="B51" s="176">
        <v>236810</v>
      </c>
      <c r="C51" s="176">
        <v>1</v>
      </c>
      <c r="D51" s="176">
        <v>1</v>
      </c>
      <c r="E51" s="176">
        <v>1</v>
      </c>
      <c r="F51" s="176">
        <v>1</v>
      </c>
      <c r="G51" s="176">
        <v>1</v>
      </c>
      <c r="H51" s="176">
        <v>1</v>
      </c>
      <c r="I51" s="176">
        <v>1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7</v>
      </c>
      <c r="P51" s="176">
        <v>1657670</v>
      </c>
    </row>
    <row r="52" spans="1:16" x14ac:dyDescent="0.25">
      <c r="A52" s="175">
        <v>2200013</v>
      </c>
      <c r="B52" s="176">
        <v>70211</v>
      </c>
      <c r="C52" s="176">
        <v>11</v>
      </c>
      <c r="D52" s="176">
        <v>11</v>
      </c>
      <c r="E52" s="176">
        <v>11</v>
      </c>
      <c r="F52" s="176">
        <v>11</v>
      </c>
      <c r="G52" s="176">
        <v>11</v>
      </c>
      <c r="H52" s="176">
        <v>11</v>
      </c>
      <c r="I52" s="176">
        <v>11</v>
      </c>
      <c r="J52" s="176">
        <v>11</v>
      </c>
      <c r="K52" s="176">
        <v>11</v>
      </c>
      <c r="L52" s="176">
        <v>11</v>
      </c>
      <c r="M52" s="176">
        <v>11</v>
      </c>
      <c r="N52" s="176">
        <v>11</v>
      </c>
      <c r="O52" s="176">
        <v>132</v>
      </c>
      <c r="P52" s="176">
        <v>9267852</v>
      </c>
    </row>
    <row r="53" spans="1:16" x14ac:dyDescent="0.25">
      <c r="A53" s="175">
        <v>2210006</v>
      </c>
      <c r="B53" s="176">
        <v>28560</v>
      </c>
      <c r="C53" s="176">
        <v>207</v>
      </c>
      <c r="D53" s="176">
        <v>207</v>
      </c>
      <c r="E53" s="176">
        <v>207</v>
      </c>
      <c r="F53" s="176">
        <v>207</v>
      </c>
      <c r="G53" s="176">
        <v>207</v>
      </c>
      <c r="H53" s="176">
        <v>207</v>
      </c>
      <c r="I53" s="176">
        <v>207</v>
      </c>
      <c r="J53" s="176">
        <v>207</v>
      </c>
      <c r="K53" s="176">
        <v>207</v>
      </c>
      <c r="L53" s="176">
        <v>207</v>
      </c>
      <c r="M53" s="176">
        <v>207</v>
      </c>
      <c r="N53" s="176">
        <v>207</v>
      </c>
      <c r="O53" s="176">
        <v>2484</v>
      </c>
      <c r="P53" s="176">
        <v>35471520</v>
      </c>
    </row>
    <row r="54" spans="1:16" x14ac:dyDescent="0.25">
      <c r="A54" s="175">
        <v>2210007</v>
      </c>
      <c r="B54" s="176">
        <v>9818</v>
      </c>
      <c r="C54" s="176">
        <v>34</v>
      </c>
      <c r="D54" s="176">
        <v>34</v>
      </c>
      <c r="E54" s="176">
        <v>34</v>
      </c>
      <c r="F54" s="176">
        <v>34</v>
      </c>
      <c r="G54" s="176">
        <v>34</v>
      </c>
      <c r="H54" s="176">
        <v>34</v>
      </c>
      <c r="I54" s="176">
        <v>34</v>
      </c>
      <c r="J54" s="176">
        <v>34</v>
      </c>
      <c r="K54" s="176">
        <v>34</v>
      </c>
      <c r="L54" s="176">
        <v>34</v>
      </c>
      <c r="M54" s="176">
        <v>34</v>
      </c>
      <c r="N54" s="176">
        <v>34</v>
      </c>
      <c r="O54" s="176">
        <v>408</v>
      </c>
      <c r="P54" s="176">
        <v>4005744</v>
      </c>
    </row>
    <row r="55" spans="1:16" x14ac:dyDescent="0.25">
      <c r="A55" s="175">
        <v>2210008</v>
      </c>
      <c r="B55" s="176">
        <v>379756</v>
      </c>
      <c r="C55" s="176">
        <v>9</v>
      </c>
      <c r="D55" s="176">
        <v>9</v>
      </c>
      <c r="E55" s="176">
        <v>9</v>
      </c>
      <c r="F55" s="176">
        <v>9</v>
      </c>
      <c r="G55" s="176">
        <v>9</v>
      </c>
      <c r="H55" s="176">
        <v>9</v>
      </c>
      <c r="I55" s="176">
        <v>9</v>
      </c>
      <c r="J55" s="176">
        <v>9</v>
      </c>
      <c r="K55" s="176">
        <v>9</v>
      </c>
      <c r="L55" s="176">
        <v>9</v>
      </c>
      <c r="M55" s="176">
        <v>9</v>
      </c>
      <c r="N55" s="176">
        <v>9</v>
      </c>
      <c r="O55" s="176">
        <v>108</v>
      </c>
      <c r="P55" s="176">
        <v>41013648</v>
      </c>
    </row>
    <row r="56" spans="1:16" x14ac:dyDescent="0.25">
      <c r="A56" s="175">
        <v>2210010</v>
      </c>
      <c r="B56" s="176">
        <v>7616</v>
      </c>
      <c r="C56" s="176">
        <v>13</v>
      </c>
      <c r="D56" s="176">
        <v>13</v>
      </c>
      <c r="E56" s="176">
        <v>13</v>
      </c>
      <c r="F56" s="176">
        <v>13</v>
      </c>
      <c r="G56" s="176">
        <v>13</v>
      </c>
      <c r="H56" s="176">
        <v>13</v>
      </c>
      <c r="I56" s="176">
        <v>13</v>
      </c>
      <c r="J56" s="176">
        <v>11</v>
      </c>
      <c r="K56" s="176">
        <v>11</v>
      </c>
      <c r="L56" s="176">
        <v>11</v>
      </c>
      <c r="M56" s="176">
        <v>11</v>
      </c>
      <c r="N56" s="176">
        <v>11</v>
      </c>
      <c r="O56" s="176">
        <v>146</v>
      </c>
      <c r="P56" s="176">
        <v>555968</v>
      </c>
    </row>
    <row r="57" spans="1:16" x14ac:dyDescent="0.25">
      <c r="A57" s="175">
        <v>2210011</v>
      </c>
      <c r="B57" s="176">
        <v>0</v>
      </c>
      <c r="C57" s="176">
        <v>6</v>
      </c>
      <c r="D57" s="176">
        <v>6</v>
      </c>
      <c r="E57" s="176">
        <v>6</v>
      </c>
      <c r="F57" s="176">
        <v>6</v>
      </c>
      <c r="G57" s="176">
        <v>6</v>
      </c>
      <c r="H57" s="176">
        <v>6</v>
      </c>
      <c r="I57" s="176">
        <v>6</v>
      </c>
      <c r="J57" s="176">
        <v>6</v>
      </c>
      <c r="K57" s="176">
        <v>6</v>
      </c>
      <c r="L57" s="176">
        <v>6</v>
      </c>
      <c r="M57" s="176">
        <v>6</v>
      </c>
      <c r="N57" s="176">
        <v>6</v>
      </c>
      <c r="O57" s="176">
        <v>72</v>
      </c>
      <c r="P57" s="176">
        <v>0</v>
      </c>
    </row>
    <row r="58" spans="1:16" x14ac:dyDescent="0.25">
      <c r="A58" s="175">
        <v>2210012</v>
      </c>
      <c r="B58" s="176">
        <v>381</v>
      </c>
      <c r="C58" s="176">
        <v>23</v>
      </c>
      <c r="D58" s="176">
        <v>23</v>
      </c>
      <c r="E58" s="176">
        <v>23</v>
      </c>
      <c r="F58" s="176">
        <v>23</v>
      </c>
      <c r="G58" s="176">
        <v>23</v>
      </c>
      <c r="H58" s="176">
        <v>23</v>
      </c>
      <c r="I58" s="176">
        <v>23</v>
      </c>
      <c r="J58" s="176">
        <v>22</v>
      </c>
      <c r="K58" s="176">
        <v>22</v>
      </c>
      <c r="L58" s="176">
        <v>22</v>
      </c>
      <c r="M58" s="176">
        <v>22</v>
      </c>
      <c r="N58" s="176">
        <v>22</v>
      </c>
      <c r="O58" s="176">
        <v>271</v>
      </c>
      <c r="P58" s="176">
        <v>103251</v>
      </c>
    </row>
    <row r="59" spans="1:16" x14ac:dyDescent="0.25">
      <c r="A59" s="175">
        <v>2210014</v>
      </c>
      <c r="B59" s="176">
        <v>8988</v>
      </c>
      <c r="C59" s="176">
        <v>80</v>
      </c>
      <c r="D59" s="176">
        <v>80</v>
      </c>
      <c r="E59" s="176">
        <v>80</v>
      </c>
      <c r="F59" s="176">
        <v>80</v>
      </c>
      <c r="G59" s="176">
        <v>80</v>
      </c>
      <c r="H59" s="176">
        <v>80</v>
      </c>
      <c r="I59" s="176">
        <v>80</v>
      </c>
      <c r="J59" s="176">
        <v>80</v>
      </c>
      <c r="K59" s="176">
        <v>80</v>
      </c>
      <c r="L59" s="176">
        <v>80</v>
      </c>
      <c r="M59" s="176">
        <v>80</v>
      </c>
      <c r="N59" s="176">
        <v>80</v>
      </c>
      <c r="O59" s="176">
        <v>960</v>
      </c>
      <c r="P59" s="176">
        <v>8628480</v>
      </c>
    </row>
    <row r="60" spans="1:16" x14ac:dyDescent="0.25">
      <c r="A60" s="175">
        <v>2210015</v>
      </c>
      <c r="B60" s="176">
        <v>79340</v>
      </c>
      <c r="C60" s="176">
        <v>85</v>
      </c>
      <c r="D60" s="176">
        <v>85</v>
      </c>
      <c r="E60" s="176">
        <v>85</v>
      </c>
      <c r="F60" s="176">
        <v>85</v>
      </c>
      <c r="G60" s="176">
        <v>85</v>
      </c>
      <c r="H60" s="176">
        <v>85</v>
      </c>
      <c r="I60" s="176">
        <v>85</v>
      </c>
      <c r="J60" s="176">
        <v>85</v>
      </c>
      <c r="K60" s="176">
        <v>85</v>
      </c>
      <c r="L60" s="176">
        <v>85</v>
      </c>
      <c r="M60" s="176">
        <v>85</v>
      </c>
      <c r="N60" s="176">
        <v>85</v>
      </c>
      <c r="O60" s="176">
        <v>1020</v>
      </c>
      <c r="P60" s="176">
        <v>80926800</v>
      </c>
    </row>
    <row r="61" spans="1:16" x14ac:dyDescent="0.25">
      <c r="A61" s="175">
        <v>2210016</v>
      </c>
      <c r="B61" s="176">
        <v>238196</v>
      </c>
      <c r="C61" s="176">
        <v>3</v>
      </c>
      <c r="D61" s="176">
        <v>3</v>
      </c>
      <c r="E61" s="176">
        <v>3</v>
      </c>
      <c r="F61" s="176">
        <v>3</v>
      </c>
      <c r="G61" s="176">
        <v>3</v>
      </c>
      <c r="H61" s="176">
        <v>3</v>
      </c>
      <c r="I61" s="176">
        <v>3</v>
      </c>
      <c r="J61" s="176">
        <v>2</v>
      </c>
      <c r="K61" s="176">
        <v>2</v>
      </c>
      <c r="L61" s="176">
        <v>2</v>
      </c>
      <c r="M61" s="176">
        <v>2</v>
      </c>
      <c r="N61" s="176">
        <v>2</v>
      </c>
      <c r="O61" s="176">
        <v>31</v>
      </c>
      <c r="P61" s="176">
        <v>3692038</v>
      </c>
    </row>
    <row r="62" spans="1:16" x14ac:dyDescent="0.25">
      <c r="A62" s="175">
        <v>2210019</v>
      </c>
      <c r="B62" s="176">
        <v>2695</v>
      </c>
      <c r="C62" s="176">
        <v>354</v>
      </c>
      <c r="D62" s="176">
        <v>354</v>
      </c>
      <c r="E62" s="176">
        <v>354</v>
      </c>
      <c r="F62" s="176">
        <v>354</v>
      </c>
      <c r="G62" s="176">
        <v>354</v>
      </c>
      <c r="H62" s="176">
        <v>354</v>
      </c>
      <c r="I62" s="176">
        <v>354</v>
      </c>
      <c r="J62" s="176">
        <v>354</v>
      </c>
      <c r="K62" s="176">
        <v>354</v>
      </c>
      <c r="L62" s="176">
        <v>354</v>
      </c>
      <c r="M62" s="176">
        <v>354</v>
      </c>
      <c r="N62" s="176">
        <v>354</v>
      </c>
      <c r="O62" s="176">
        <v>4248</v>
      </c>
      <c r="P62" s="176">
        <v>11448360</v>
      </c>
    </row>
    <row r="63" spans="1:16" x14ac:dyDescent="0.25">
      <c r="A63" s="175">
        <v>2210020</v>
      </c>
      <c r="B63" s="176">
        <v>0</v>
      </c>
      <c r="C63" s="176">
        <v>6</v>
      </c>
      <c r="D63" s="176">
        <v>6</v>
      </c>
      <c r="E63" s="176">
        <v>6</v>
      </c>
      <c r="F63" s="176">
        <v>6</v>
      </c>
      <c r="G63" s="176">
        <v>6</v>
      </c>
      <c r="H63" s="176">
        <v>6</v>
      </c>
      <c r="I63" s="176">
        <v>6</v>
      </c>
      <c r="J63" s="176">
        <v>6</v>
      </c>
      <c r="K63" s="176">
        <v>6</v>
      </c>
      <c r="L63" s="176">
        <v>6</v>
      </c>
      <c r="M63" s="176">
        <v>6</v>
      </c>
      <c r="N63" s="176">
        <v>6</v>
      </c>
      <c r="O63" s="176">
        <v>72</v>
      </c>
      <c r="P63" s="176">
        <v>0</v>
      </c>
    </row>
    <row r="64" spans="1:16" x14ac:dyDescent="0.25">
      <c r="A64" s="175">
        <v>2210028</v>
      </c>
      <c r="B64" s="176">
        <v>23950</v>
      </c>
      <c r="C64" s="176">
        <v>98</v>
      </c>
      <c r="D64" s="176">
        <v>98</v>
      </c>
      <c r="E64" s="176">
        <v>98</v>
      </c>
      <c r="F64" s="176">
        <v>98</v>
      </c>
      <c r="G64" s="176">
        <v>98</v>
      </c>
      <c r="H64" s="176">
        <v>98</v>
      </c>
      <c r="I64" s="176">
        <v>98</v>
      </c>
      <c r="J64" s="176">
        <v>98</v>
      </c>
      <c r="K64" s="176">
        <v>98</v>
      </c>
      <c r="L64" s="176">
        <v>98</v>
      </c>
      <c r="M64" s="176">
        <v>98</v>
      </c>
      <c r="N64" s="176">
        <v>98</v>
      </c>
      <c r="O64" s="176">
        <v>1176</v>
      </c>
      <c r="P64" s="176">
        <v>14082600</v>
      </c>
    </row>
    <row r="65" spans="1:16" x14ac:dyDescent="0.25">
      <c r="A65" s="175">
        <v>2210032</v>
      </c>
      <c r="B65" s="176">
        <v>786</v>
      </c>
      <c r="C65" s="176">
        <v>2281</v>
      </c>
      <c r="D65" s="176">
        <v>2281</v>
      </c>
      <c r="E65" s="176">
        <v>2281</v>
      </c>
      <c r="F65" s="176">
        <v>2281</v>
      </c>
      <c r="G65" s="176">
        <v>2281</v>
      </c>
      <c r="H65" s="176">
        <v>2281</v>
      </c>
      <c r="I65" s="176">
        <v>2281</v>
      </c>
      <c r="J65" s="176">
        <v>2281</v>
      </c>
      <c r="K65" s="176">
        <v>2281</v>
      </c>
      <c r="L65" s="176">
        <v>2281</v>
      </c>
      <c r="M65" s="176">
        <v>2281</v>
      </c>
      <c r="N65" s="176">
        <v>2281</v>
      </c>
      <c r="O65" s="176">
        <v>27372</v>
      </c>
      <c r="P65" s="176">
        <v>7171464</v>
      </c>
    </row>
    <row r="66" spans="1:16" x14ac:dyDescent="0.25">
      <c r="A66" s="175">
        <v>2210035</v>
      </c>
      <c r="B66" s="176">
        <v>19717</v>
      </c>
      <c r="C66" s="176">
        <v>7</v>
      </c>
      <c r="D66" s="176">
        <v>7</v>
      </c>
      <c r="E66" s="176">
        <v>7</v>
      </c>
      <c r="F66" s="176">
        <v>7</v>
      </c>
      <c r="G66" s="176">
        <v>7</v>
      </c>
      <c r="H66" s="176">
        <v>7</v>
      </c>
      <c r="I66" s="176">
        <v>7</v>
      </c>
      <c r="J66" s="176">
        <v>7</v>
      </c>
      <c r="K66" s="176">
        <v>7</v>
      </c>
      <c r="L66" s="176">
        <v>7</v>
      </c>
      <c r="M66" s="176">
        <v>7</v>
      </c>
      <c r="N66" s="176">
        <v>7</v>
      </c>
      <c r="O66" s="176">
        <v>84</v>
      </c>
      <c r="P66" s="176">
        <v>1656228</v>
      </c>
    </row>
    <row r="67" spans="1:16" x14ac:dyDescent="0.25">
      <c r="A67" s="175">
        <v>2210038</v>
      </c>
      <c r="B67" s="176">
        <v>22015</v>
      </c>
      <c r="C67" s="176">
        <v>25</v>
      </c>
      <c r="D67" s="176">
        <v>25</v>
      </c>
      <c r="E67" s="176">
        <v>25</v>
      </c>
      <c r="F67" s="176">
        <v>25</v>
      </c>
      <c r="G67" s="176">
        <v>25</v>
      </c>
      <c r="H67" s="176">
        <v>25</v>
      </c>
      <c r="I67" s="176">
        <v>25</v>
      </c>
      <c r="J67" s="176">
        <v>25</v>
      </c>
      <c r="K67" s="176">
        <v>25</v>
      </c>
      <c r="L67" s="176">
        <v>25</v>
      </c>
      <c r="M67" s="176">
        <v>25</v>
      </c>
      <c r="N67" s="176">
        <v>25</v>
      </c>
      <c r="O67" s="176">
        <v>300</v>
      </c>
      <c r="P67" s="176">
        <v>6604500</v>
      </c>
    </row>
    <row r="68" spans="1:16" x14ac:dyDescent="0.25">
      <c r="A68" s="175">
        <v>2210039</v>
      </c>
      <c r="B68" s="176">
        <v>250</v>
      </c>
      <c r="C68" s="176">
        <v>1717</v>
      </c>
      <c r="D68" s="176">
        <v>1717</v>
      </c>
      <c r="E68" s="176">
        <v>1717</v>
      </c>
      <c r="F68" s="176">
        <v>1717</v>
      </c>
      <c r="G68" s="176">
        <v>1717</v>
      </c>
      <c r="H68" s="176">
        <v>1717</v>
      </c>
      <c r="I68" s="176">
        <v>1717</v>
      </c>
      <c r="J68" s="176">
        <v>1717</v>
      </c>
      <c r="K68" s="176">
        <v>1717</v>
      </c>
      <c r="L68" s="176">
        <v>1717</v>
      </c>
      <c r="M68" s="176">
        <v>1717</v>
      </c>
      <c r="N68" s="176">
        <v>1717</v>
      </c>
      <c r="O68" s="176">
        <v>20604</v>
      </c>
      <c r="P68" s="176">
        <v>2575500</v>
      </c>
    </row>
    <row r="69" spans="1:16" x14ac:dyDescent="0.25">
      <c r="A69" s="175">
        <v>2210042</v>
      </c>
      <c r="B69" s="176">
        <v>532338</v>
      </c>
      <c r="C69" s="176">
        <v>12</v>
      </c>
      <c r="D69" s="176">
        <v>12</v>
      </c>
      <c r="E69" s="176">
        <v>12</v>
      </c>
      <c r="F69" s="176">
        <v>12</v>
      </c>
      <c r="G69" s="176">
        <v>12</v>
      </c>
      <c r="H69" s="176">
        <v>12</v>
      </c>
      <c r="I69" s="176">
        <v>12</v>
      </c>
      <c r="J69" s="176">
        <v>12</v>
      </c>
      <c r="K69" s="176">
        <v>12</v>
      </c>
      <c r="L69" s="176">
        <v>12</v>
      </c>
      <c r="M69" s="176">
        <v>12</v>
      </c>
      <c r="N69" s="176">
        <v>12</v>
      </c>
      <c r="O69" s="176">
        <v>144</v>
      </c>
      <c r="P69" s="176">
        <v>76656672</v>
      </c>
    </row>
    <row r="70" spans="1:16" x14ac:dyDescent="0.25">
      <c r="A70" s="175">
        <v>2210043</v>
      </c>
      <c r="B70" s="176">
        <v>15872</v>
      </c>
      <c r="C70" s="176">
        <v>5</v>
      </c>
      <c r="D70" s="176">
        <v>5</v>
      </c>
      <c r="E70" s="176">
        <v>5</v>
      </c>
      <c r="F70" s="176">
        <v>5</v>
      </c>
      <c r="G70" s="176">
        <v>5</v>
      </c>
      <c r="H70" s="176">
        <v>5</v>
      </c>
      <c r="I70" s="176">
        <v>5</v>
      </c>
      <c r="J70" s="176">
        <v>5</v>
      </c>
      <c r="K70" s="176">
        <v>5</v>
      </c>
      <c r="L70" s="176">
        <v>5</v>
      </c>
      <c r="M70" s="176">
        <v>5</v>
      </c>
      <c r="N70" s="176">
        <v>5</v>
      </c>
      <c r="O70" s="176">
        <v>60</v>
      </c>
      <c r="P70" s="176">
        <v>952320</v>
      </c>
    </row>
    <row r="71" spans="1:16" x14ac:dyDescent="0.25">
      <c r="A71" s="175">
        <v>2210044</v>
      </c>
      <c r="B71" s="176">
        <v>100</v>
      </c>
      <c r="C71" s="176">
        <v>2358</v>
      </c>
      <c r="D71" s="176">
        <v>2358</v>
      </c>
      <c r="E71" s="176">
        <v>2358</v>
      </c>
      <c r="F71" s="176">
        <v>2358</v>
      </c>
      <c r="G71" s="176">
        <v>2358</v>
      </c>
      <c r="H71" s="176">
        <v>2358</v>
      </c>
      <c r="I71" s="176">
        <v>2357</v>
      </c>
      <c r="J71" s="176">
        <v>2357</v>
      </c>
      <c r="K71" s="176">
        <v>2357</v>
      </c>
      <c r="L71" s="176">
        <v>2357</v>
      </c>
      <c r="M71" s="176">
        <v>2357</v>
      </c>
      <c r="N71" s="176">
        <v>2357</v>
      </c>
      <c r="O71" s="176">
        <v>28290</v>
      </c>
      <c r="P71" s="176">
        <v>1414500</v>
      </c>
    </row>
    <row r="72" spans="1:16" x14ac:dyDescent="0.25">
      <c r="A72" s="175">
        <v>2210045</v>
      </c>
      <c r="B72" s="176">
        <v>1178</v>
      </c>
      <c r="C72" s="176">
        <v>63</v>
      </c>
      <c r="D72" s="176">
        <v>63</v>
      </c>
      <c r="E72" s="176">
        <v>63</v>
      </c>
      <c r="F72" s="176">
        <v>63</v>
      </c>
      <c r="G72" s="176">
        <v>63</v>
      </c>
      <c r="H72" s="176">
        <v>63</v>
      </c>
      <c r="I72" s="176">
        <v>62</v>
      </c>
      <c r="J72" s="176">
        <v>62</v>
      </c>
      <c r="K72" s="176">
        <v>62</v>
      </c>
      <c r="L72" s="176">
        <v>62</v>
      </c>
      <c r="M72" s="176">
        <v>62</v>
      </c>
      <c r="N72" s="176">
        <v>62</v>
      </c>
      <c r="O72" s="176">
        <v>750</v>
      </c>
      <c r="P72" s="176">
        <v>883500</v>
      </c>
    </row>
    <row r="73" spans="1:16" x14ac:dyDescent="0.25">
      <c r="A73" s="175">
        <v>2210046</v>
      </c>
      <c r="B73" s="176">
        <v>10710</v>
      </c>
      <c r="C73" s="176">
        <v>6</v>
      </c>
      <c r="D73" s="176">
        <v>6</v>
      </c>
      <c r="E73" s="176">
        <v>6</v>
      </c>
      <c r="F73" s="176">
        <v>6</v>
      </c>
      <c r="G73" s="176">
        <v>6</v>
      </c>
      <c r="H73" s="176">
        <v>6</v>
      </c>
      <c r="I73" s="176">
        <v>5</v>
      </c>
      <c r="J73" s="176">
        <v>5</v>
      </c>
      <c r="K73" s="176">
        <v>5</v>
      </c>
      <c r="L73" s="176">
        <v>5</v>
      </c>
      <c r="M73" s="176">
        <v>5</v>
      </c>
      <c r="N73" s="176">
        <v>5</v>
      </c>
      <c r="O73" s="176">
        <v>66</v>
      </c>
      <c r="P73" s="176">
        <v>706860</v>
      </c>
    </row>
    <row r="74" spans="1:16" x14ac:dyDescent="0.25">
      <c r="A74" s="175">
        <v>2210047</v>
      </c>
      <c r="B74" s="176">
        <v>8211</v>
      </c>
      <c r="C74" s="176">
        <v>50</v>
      </c>
      <c r="D74" s="176">
        <v>50</v>
      </c>
      <c r="E74" s="176">
        <v>50</v>
      </c>
      <c r="F74" s="176">
        <v>50</v>
      </c>
      <c r="G74" s="176">
        <v>50</v>
      </c>
      <c r="H74" s="176">
        <v>50</v>
      </c>
      <c r="I74" s="176">
        <v>50</v>
      </c>
      <c r="J74" s="176">
        <v>50</v>
      </c>
      <c r="K74" s="176">
        <v>50</v>
      </c>
      <c r="L74" s="176">
        <v>50</v>
      </c>
      <c r="M74" s="176">
        <v>50</v>
      </c>
      <c r="N74" s="176">
        <v>50</v>
      </c>
      <c r="O74" s="176">
        <v>600</v>
      </c>
      <c r="P74" s="176">
        <v>4926600</v>
      </c>
    </row>
    <row r="75" spans="1:16" x14ac:dyDescent="0.25">
      <c r="A75" s="175">
        <v>2210048</v>
      </c>
      <c r="B75" s="176">
        <v>38080</v>
      </c>
      <c r="C75" s="176">
        <v>2</v>
      </c>
      <c r="D75" s="176">
        <v>2</v>
      </c>
      <c r="E75" s="176">
        <v>2</v>
      </c>
      <c r="F75" s="176">
        <v>2</v>
      </c>
      <c r="G75" s="176">
        <v>2</v>
      </c>
      <c r="H75" s="176">
        <v>2</v>
      </c>
      <c r="I75" s="176">
        <v>1</v>
      </c>
      <c r="J75" s="176">
        <v>1</v>
      </c>
      <c r="K75" s="176">
        <v>1</v>
      </c>
      <c r="L75" s="176">
        <v>1</v>
      </c>
      <c r="M75" s="176">
        <v>1</v>
      </c>
      <c r="N75" s="176">
        <v>1</v>
      </c>
      <c r="O75" s="176">
        <v>18</v>
      </c>
      <c r="P75" s="176">
        <v>685440</v>
      </c>
    </row>
    <row r="76" spans="1:16" x14ac:dyDescent="0.25">
      <c r="A76" s="175">
        <v>2210049</v>
      </c>
      <c r="B76" s="176">
        <v>677941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 x14ac:dyDescent="0.25">
      <c r="A77" s="175">
        <v>2210057</v>
      </c>
      <c r="B77" s="176">
        <v>2594</v>
      </c>
      <c r="C77" s="176">
        <v>8</v>
      </c>
      <c r="D77" s="176">
        <v>8</v>
      </c>
      <c r="E77" s="176">
        <v>8</v>
      </c>
      <c r="F77" s="176">
        <v>8</v>
      </c>
      <c r="G77" s="176">
        <v>8</v>
      </c>
      <c r="H77" s="176">
        <v>8</v>
      </c>
      <c r="I77" s="176">
        <v>8</v>
      </c>
      <c r="J77" s="176">
        <v>8</v>
      </c>
      <c r="K77" s="176">
        <v>8</v>
      </c>
      <c r="L77" s="176">
        <v>8</v>
      </c>
      <c r="M77" s="176">
        <v>8</v>
      </c>
      <c r="N77" s="176">
        <v>8</v>
      </c>
      <c r="O77" s="176">
        <v>96</v>
      </c>
      <c r="P77" s="176">
        <v>249024</v>
      </c>
    </row>
    <row r="78" spans="1:16" x14ac:dyDescent="0.25">
      <c r="A78" s="175">
        <v>2210060</v>
      </c>
      <c r="B78" s="176">
        <v>134</v>
      </c>
      <c r="C78" s="176">
        <v>2619</v>
      </c>
      <c r="D78" s="176">
        <v>2619</v>
      </c>
      <c r="E78" s="176">
        <v>2619</v>
      </c>
      <c r="F78" s="176">
        <v>2619</v>
      </c>
      <c r="G78" s="176">
        <v>2619</v>
      </c>
      <c r="H78" s="176">
        <v>2619</v>
      </c>
      <c r="I78" s="176">
        <v>2619</v>
      </c>
      <c r="J78" s="176">
        <v>2619</v>
      </c>
      <c r="K78" s="176">
        <v>2619</v>
      </c>
      <c r="L78" s="176">
        <v>2619</v>
      </c>
      <c r="M78" s="176">
        <v>2619</v>
      </c>
      <c r="N78" s="176">
        <v>2619</v>
      </c>
      <c r="O78" s="176">
        <v>31428</v>
      </c>
      <c r="P78" s="176">
        <v>2105676</v>
      </c>
    </row>
    <row r="79" spans="1:16" x14ac:dyDescent="0.25">
      <c r="A79" s="175">
        <v>2210061</v>
      </c>
      <c r="B79" s="176">
        <v>15470</v>
      </c>
      <c r="C79" s="176">
        <v>122</v>
      </c>
      <c r="D79" s="176">
        <v>122</v>
      </c>
      <c r="E79" s="176">
        <v>122</v>
      </c>
      <c r="F79" s="176">
        <v>122</v>
      </c>
      <c r="G79" s="176">
        <v>122</v>
      </c>
      <c r="H79" s="176">
        <v>122</v>
      </c>
      <c r="I79" s="176">
        <v>122</v>
      </c>
      <c r="J79" s="176">
        <v>122</v>
      </c>
      <c r="K79" s="176">
        <v>122</v>
      </c>
      <c r="L79" s="176">
        <v>122</v>
      </c>
      <c r="M79" s="176">
        <v>122</v>
      </c>
      <c r="N79" s="176">
        <v>122</v>
      </c>
      <c r="O79" s="176">
        <v>1464</v>
      </c>
      <c r="P79" s="176">
        <v>22648080</v>
      </c>
    </row>
    <row r="80" spans="1:16" x14ac:dyDescent="0.25">
      <c r="A80" s="175">
        <v>2210062</v>
      </c>
      <c r="B80" s="176">
        <v>160650</v>
      </c>
      <c r="C80" s="176">
        <v>1</v>
      </c>
      <c r="D80" s="176">
        <v>1</v>
      </c>
      <c r="E80" s="176">
        <v>1</v>
      </c>
      <c r="F80" s="176">
        <v>1</v>
      </c>
      <c r="G80" s="176">
        <v>1</v>
      </c>
      <c r="H80" s="176">
        <v>1</v>
      </c>
      <c r="I80" s="176">
        <v>1</v>
      </c>
      <c r="J80" s="176">
        <v>1</v>
      </c>
      <c r="K80" s="176">
        <v>1</v>
      </c>
      <c r="L80" s="176">
        <v>1</v>
      </c>
      <c r="M80" s="176">
        <v>1</v>
      </c>
      <c r="N80" s="176">
        <v>1</v>
      </c>
      <c r="O80" s="176">
        <v>12</v>
      </c>
      <c r="P80" s="176">
        <v>1927800</v>
      </c>
    </row>
    <row r="81" spans="1:16" x14ac:dyDescent="0.25">
      <c r="A81" s="175">
        <v>2210063</v>
      </c>
      <c r="B81" s="176">
        <v>1488</v>
      </c>
      <c r="C81" s="176">
        <v>828</v>
      </c>
      <c r="D81" s="176">
        <v>828</v>
      </c>
      <c r="E81" s="176">
        <v>828</v>
      </c>
      <c r="F81" s="176">
        <v>828</v>
      </c>
      <c r="G81" s="176">
        <v>828</v>
      </c>
      <c r="H81" s="176">
        <v>828</v>
      </c>
      <c r="I81" s="176">
        <v>827</v>
      </c>
      <c r="J81" s="176">
        <v>827</v>
      </c>
      <c r="K81" s="176">
        <v>827</v>
      </c>
      <c r="L81" s="176">
        <v>827</v>
      </c>
      <c r="M81" s="176">
        <v>827</v>
      </c>
      <c r="N81" s="176">
        <v>827</v>
      </c>
      <c r="O81" s="176">
        <v>9930</v>
      </c>
      <c r="P81" s="176">
        <v>7387920</v>
      </c>
    </row>
    <row r="82" spans="1:16" x14ac:dyDescent="0.25">
      <c r="A82" s="175">
        <v>2210064</v>
      </c>
      <c r="B82" s="176">
        <v>2940</v>
      </c>
      <c r="C82" s="176">
        <v>105</v>
      </c>
      <c r="D82" s="176">
        <v>105</v>
      </c>
      <c r="E82" s="176">
        <v>105</v>
      </c>
      <c r="F82" s="176">
        <v>105</v>
      </c>
      <c r="G82" s="176">
        <v>105</v>
      </c>
      <c r="H82" s="176">
        <v>105</v>
      </c>
      <c r="I82" s="176">
        <v>105</v>
      </c>
      <c r="J82" s="176">
        <v>105</v>
      </c>
      <c r="K82" s="176">
        <v>105</v>
      </c>
      <c r="L82" s="176">
        <v>105</v>
      </c>
      <c r="M82" s="176">
        <v>105</v>
      </c>
      <c r="N82" s="176">
        <v>105</v>
      </c>
      <c r="O82" s="176">
        <v>1260</v>
      </c>
      <c r="P82" s="176">
        <v>3704400</v>
      </c>
    </row>
    <row r="83" spans="1:16" x14ac:dyDescent="0.25">
      <c r="A83" s="175">
        <v>2210065</v>
      </c>
      <c r="B83" s="176">
        <v>298</v>
      </c>
      <c r="C83" s="176">
        <v>2405</v>
      </c>
      <c r="D83" s="176">
        <v>2405</v>
      </c>
      <c r="E83" s="176">
        <v>2405</v>
      </c>
      <c r="F83" s="176">
        <v>2405</v>
      </c>
      <c r="G83" s="176">
        <v>2405</v>
      </c>
      <c r="H83" s="176">
        <v>2405</v>
      </c>
      <c r="I83" s="176">
        <v>2405</v>
      </c>
      <c r="J83" s="176">
        <v>2405</v>
      </c>
      <c r="K83" s="176">
        <v>2405</v>
      </c>
      <c r="L83" s="176">
        <v>2405</v>
      </c>
      <c r="M83" s="176">
        <v>2405</v>
      </c>
      <c r="N83" s="176">
        <v>2405</v>
      </c>
      <c r="O83" s="176">
        <v>28860</v>
      </c>
      <c r="P83" s="176">
        <v>4300140</v>
      </c>
    </row>
    <row r="84" spans="1:16" x14ac:dyDescent="0.25">
      <c r="A84" s="175">
        <v>2210070</v>
      </c>
      <c r="B84" s="176">
        <v>4164</v>
      </c>
      <c r="C84" s="176">
        <v>60</v>
      </c>
      <c r="D84" s="176">
        <v>60</v>
      </c>
      <c r="E84" s="176">
        <v>60</v>
      </c>
      <c r="F84" s="176">
        <v>60</v>
      </c>
      <c r="G84" s="176">
        <v>60</v>
      </c>
      <c r="H84" s="176">
        <v>60</v>
      </c>
      <c r="I84" s="176">
        <v>60</v>
      </c>
      <c r="J84" s="176">
        <v>60</v>
      </c>
      <c r="K84" s="176">
        <v>60</v>
      </c>
      <c r="L84" s="176">
        <v>60</v>
      </c>
      <c r="M84" s="176">
        <v>60</v>
      </c>
      <c r="N84" s="176">
        <v>60</v>
      </c>
      <c r="O84" s="176">
        <v>720</v>
      </c>
      <c r="P84" s="176">
        <v>2998080</v>
      </c>
    </row>
    <row r="85" spans="1:16" x14ac:dyDescent="0.25">
      <c r="A85" s="175">
        <v>2210071</v>
      </c>
      <c r="B85" s="176">
        <v>7780</v>
      </c>
      <c r="C85" s="176">
        <v>16</v>
      </c>
      <c r="D85" s="176">
        <v>16</v>
      </c>
      <c r="E85" s="176">
        <v>16</v>
      </c>
      <c r="F85" s="176">
        <v>16</v>
      </c>
      <c r="G85" s="176">
        <v>16</v>
      </c>
      <c r="H85" s="176">
        <v>16</v>
      </c>
      <c r="I85" s="176">
        <v>16</v>
      </c>
      <c r="J85" s="176">
        <v>16</v>
      </c>
      <c r="K85" s="176">
        <v>16</v>
      </c>
      <c r="L85" s="176">
        <v>16</v>
      </c>
      <c r="M85" s="176">
        <v>16</v>
      </c>
      <c r="N85" s="176">
        <v>16</v>
      </c>
      <c r="O85" s="176">
        <v>192</v>
      </c>
      <c r="P85" s="176">
        <v>1493760</v>
      </c>
    </row>
    <row r="86" spans="1:16" x14ac:dyDescent="0.25">
      <c r="A86" s="175">
        <v>2210074</v>
      </c>
      <c r="B86" s="176">
        <v>0</v>
      </c>
      <c r="C86" s="176">
        <v>3</v>
      </c>
      <c r="D86" s="176">
        <v>3</v>
      </c>
      <c r="E86" s="176">
        <v>3</v>
      </c>
      <c r="F86" s="176">
        <v>3</v>
      </c>
      <c r="G86" s="176">
        <v>3</v>
      </c>
      <c r="H86" s="176">
        <v>3</v>
      </c>
      <c r="I86" s="176">
        <v>2</v>
      </c>
      <c r="J86" s="176">
        <v>2</v>
      </c>
      <c r="K86" s="176">
        <v>2</v>
      </c>
      <c r="L86" s="176">
        <v>2</v>
      </c>
      <c r="M86" s="176">
        <v>2</v>
      </c>
      <c r="N86" s="176">
        <v>2</v>
      </c>
      <c r="O86" s="176">
        <v>30</v>
      </c>
      <c r="P86" s="176">
        <v>0</v>
      </c>
    </row>
    <row r="87" spans="1:16" x14ac:dyDescent="0.25">
      <c r="A87" s="175">
        <v>2210080</v>
      </c>
      <c r="B87" s="176">
        <v>10710</v>
      </c>
      <c r="C87" s="176">
        <v>18</v>
      </c>
      <c r="D87" s="176">
        <v>18</v>
      </c>
      <c r="E87" s="176">
        <v>18</v>
      </c>
      <c r="F87" s="176">
        <v>18</v>
      </c>
      <c r="G87" s="176">
        <v>18</v>
      </c>
      <c r="H87" s="176">
        <v>18</v>
      </c>
      <c r="I87" s="176">
        <v>18</v>
      </c>
      <c r="J87" s="176">
        <v>18</v>
      </c>
      <c r="K87" s="176">
        <v>18</v>
      </c>
      <c r="L87" s="176">
        <v>18</v>
      </c>
      <c r="M87" s="176">
        <v>18</v>
      </c>
      <c r="N87" s="176">
        <v>18</v>
      </c>
      <c r="O87" s="176">
        <v>216</v>
      </c>
      <c r="P87" s="176">
        <v>2313360</v>
      </c>
    </row>
    <row r="88" spans="1:16" x14ac:dyDescent="0.25">
      <c r="A88" s="175">
        <v>2210089</v>
      </c>
      <c r="B88" s="176">
        <v>6539</v>
      </c>
      <c r="C88" s="176">
        <v>30</v>
      </c>
      <c r="D88" s="176">
        <v>30</v>
      </c>
      <c r="E88" s="176">
        <v>30</v>
      </c>
      <c r="F88" s="176">
        <v>30</v>
      </c>
      <c r="G88" s="176">
        <v>30</v>
      </c>
      <c r="H88" s="176">
        <v>30</v>
      </c>
      <c r="I88" s="176">
        <v>29</v>
      </c>
      <c r="J88" s="176">
        <v>29</v>
      </c>
      <c r="K88" s="176">
        <v>29</v>
      </c>
      <c r="L88" s="176">
        <v>29</v>
      </c>
      <c r="M88" s="176">
        <v>29</v>
      </c>
      <c r="N88" s="176">
        <v>29</v>
      </c>
      <c r="O88" s="176">
        <v>354</v>
      </c>
      <c r="P88" s="176">
        <v>2314806</v>
      </c>
    </row>
    <row r="89" spans="1:16" x14ac:dyDescent="0.25">
      <c r="A89" s="175">
        <v>2210090</v>
      </c>
      <c r="B89" s="176">
        <v>5623</v>
      </c>
      <c r="C89" s="176">
        <v>2085</v>
      </c>
      <c r="D89" s="176">
        <v>2085</v>
      </c>
      <c r="E89" s="176">
        <v>2085</v>
      </c>
      <c r="F89" s="176">
        <v>2085</v>
      </c>
      <c r="G89" s="176">
        <v>2085</v>
      </c>
      <c r="H89" s="176">
        <v>2085</v>
      </c>
      <c r="I89" s="176">
        <v>2085</v>
      </c>
      <c r="J89" s="176">
        <v>2085</v>
      </c>
      <c r="K89" s="176">
        <v>2085</v>
      </c>
      <c r="L89" s="176">
        <v>2085</v>
      </c>
      <c r="M89" s="176">
        <v>2085</v>
      </c>
      <c r="N89" s="176">
        <v>2085</v>
      </c>
      <c r="O89" s="176">
        <v>25020</v>
      </c>
      <c r="P89" s="176">
        <v>140687460</v>
      </c>
    </row>
    <row r="90" spans="1:16" x14ac:dyDescent="0.25">
      <c r="A90" s="175">
        <v>2210092</v>
      </c>
      <c r="B90" s="176">
        <v>5712</v>
      </c>
      <c r="C90" s="176">
        <v>19</v>
      </c>
      <c r="D90" s="176">
        <v>19</v>
      </c>
      <c r="E90" s="176">
        <v>19</v>
      </c>
      <c r="F90" s="176">
        <v>19</v>
      </c>
      <c r="G90" s="176">
        <v>19</v>
      </c>
      <c r="H90" s="176">
        <v>19</v>
      </c>
      <c r="I90" s="176">
        <v>19</v>
      </c>
      <c r="J90" s="176">
        <v>19</v>
      </c>
      <c r="K90" s="176">
        <v>19</v>
      </c>
      <c r="L90" s="176">
        <v>19</v>
      </c>
      <c r="M90" s="176">
        <v>19</v>
      </c>
      <c r="N90" s="176">
        <v>19</v>
      </c>
      <c r="O90" s="176">
        <v>228</v>
      </c>
      <c r="P90" s="176">
        <v>1302336</v>
      </c>
    </row>
    <row r="91" spans="1:16" x14ac:dyDescent="0.25">
      <c r="A91" s="175">
        <v>2210097</v>
      </c>
      <c r="B91" s="176">
        <v>103530</v>
      </c>
      <c r="C91" s="176">
        <v>1</v>
      </c>
      <c r="D91" s="176">
        <v>1</v>
      </c>
      <c r="E91" s="176">
        <v>1</v>
      </c>
      <c r="F91" s="176">
        <v>1</v>
      </c>
      <c r="G91" s="176">
        <v>1</v>
      </c>
      <c r="H91" s="176">
        <v>1</v>
      </c>
      <c r="I91" s="176">
        <v>1</v>
      </c>
      <c r="J91" s="176">
        <v>1</v>
      </c>
      <c r="K91" s="176">
        <v>1</v>
      </c>
      <c r="L91" s="176">
        <v>1</v>
      </c>
      <c r="M91" s="176">
        <v>1</v>
      </c>
      <c r="N91" s="176">
        <v>1</v>
      </c>
      <c r="O91" s="176">
        <v>12</v>
      </c>
      <c r="P91" s="176">
        <v>1242360</v>
      </c>
    </row>
    <row r="92" spans="1:16" x14ac:dyDescent="0.25">
      <c r="A92" s="175">
        <v>2210100</v>
      </c>
      <c r="B92" s="176">
        <v>51725</v>
      </c>
      <c r="C92" s="176">
        <v>37</v>
      </c>
      <c r="D92" s="176">
        <v>37</v>
      </c>
      <c r="E92" s="176">
        <v>37</v>
      </c>
      <c r="F92" s="176">
        <v>37</v>
      </c>
      <c r="G92" s="176">
        <v>37</v>
      </c>
      <c r="H92" s="176">
        <v>37</v>
      </c>
      <c r="I92" s="176">
        <v>37</v>
      </c>
      <c r="J92" s="176">
        <v>37</v>
      </c>
      <c r="K92" s="176">
        <v>37</v>
      </c>
      <c r="L92" s="176">
        <v>37</v>
      </c>
      <c r="M92" s="176">
        <v>37</v>
      </c>
      <c r="N92" s="176">
        <v>37</v>
      </c>
      <c r="O92" s="176">
        <v>444</v>
      </c>
      <c r="P92" s="176">
        <v>22965900</v>
      </c>
    </row>
    <row r="93" spans="1:16" x14ac:dyDescent="0.25">
      <c r="A93" s="175">
        <v>2210104</v>
      </c>
      <c r="B93" s="176">
        <v>4998</v>
      </c>
      <c r="C93" s="176">
        <v>127</v>
      </c>
      <c r="D93" s="176">
        <v>127</v>
      </c>
      <c r="E93" s="176">
        <v>127</v>
      </c>
      <c r="F93" s="176">
        <v>127</v>
      </c>
      <c r="G93" s="176">
        <v>127</v>
      </c>
      <c r="H93" s="176">
        <v>127</v>
      </c>
      <c r="I93" s="176">
        <v>127</v>
      </c>
      <c r="J93" s="176">
        <v>127</v>
      </c>
      <c r="K93" s="176">
        <v>127</v>
      </c>
      <c r="L93" s="176">
        <v>127</v>
      </c>
      <c r="M93" s="176">
        <v>127</v>
      </c>
      <c r="N93" s="176">
        <v>127</v>
      </c>
      <c r="O93" s="176">
        <v>1524</v>
      </c>
      <c r="P93" s="176">
        <v>7616952</v>
      </c>
    </row>
    <row r="94" spans="1:16" x14ac:dyDescent="0.25">
      <c r="A94" s="175">
        <v>2210105</v>
      </c>
      <c r="B94" s="176">
        <v>3570</v>
      </c>
      <c r="C94" s="176">
        <v>664</v>
      </c>
      <c r="D94" s="176">
        <v>664</v>
      </c>
      <c r="E94" s="176">
        <v>664</v>
      </c>
      <c r="F94" s="176">
        <v>664</v>
      </c>
      <c r="G94" s="176">
        <v>664</v>
      </c>
      <c r="H94" s="176">
        <v>664</v>
      </c>
      <c r="I94" s="176">
        <v>664</v>
      </c>
      <c r="J94" s="176">
        <v>664</v>
      </c>
      <c r="K94" s="176">
        <v>664</v>
      </c>
      <c r="L94" s="176">
        <v>664</v>
      </c>
      <c r="M94" s="176">
        <v>664</v>
      </c>
      <c r="N94" s="176">
        <v>664</v>
      </c>
      <c r="O94" s="176">
        <v>7968</v>
      </c>
      <c r="P94" s="176">
        <v>28445760</v>
      </c>
    </row>
    <row r="95" spans="1:16" x14ac:dyDescent="0.25">
      <c r="A95" s="175">
        <v>2210107</v>
      </c>
      <c r="B95" s="176">
        <v>11900</v>
      </c>
      <c r="C95" s="176">
        <v>30</v>
      </c>
      <c r="D95" s="176">
        <v>30</v>
      </c>
      <c r="E95" s="176">
        <v>30</v>
      </c>
      <c r="F95" s="176">
        <v>30</v>
      </c>
      <c r="G95" s="176">
        <v>30</v>
      </c>
      <c r="H95" s="176">
        <v>30</v>
      </c>
      <c r="I95" s="176">
        <v>30</v>
      </c>
      <c r="J95" s="176">
        <v>30</v>
      </c>
      <c r="K95" s="176">
        <v>30</v>
      </c>
      <c r="L95" s="176">
        <v>30</v>
      </c>
      <c r="M95" s="176">
        <v>30</v>
      </c>
      <c r="N95" s="176">
        <v>30</v>
      </c>
      <c r="O95" s="176">
        <v>360</v>
      </c>
      <c r="P95" s="176">
        <v>4284000</v>
      </c>
    </row>
    <row r="96" spans="1:16" x14ac:dyDescent="0.25">
      <c r="A96" s="175">
        <v>2210108</v>
      </c>
      <c r="B96" s="176">
        <v>108588</v>
      </c>
      <c r="C96" s="176">
        <v>69</v>
      </c>
      <c r="D96" s="176">
        <v>69</v>
      </c>
      <c r="E96" s="176">
        <v>69</v>
      </c>
      <c r="F96" s="176">
        <v>69</v>
      </c>
      <c r="G96" s="176">
        <v>69</v>
      </c>
      <c r="H96" s="176">
        <v>69</v>
      </c>
      <c r="I96" s="176">
        <v>69</v>
      </c>
      <c r="J96" s="176">
        <v>69</v>
      </c>
      <c r="K96" s="176">
        <v>69</v>
      </c>
      <c r="L96" s="176">
        <v>69</v>
      </c>
      <c r="M96" s="176">
        <v>69</v>
      </c>
      <c r="N96" s="176">
        <v>69</v>
      </c>
      <c r="O96" s="176">
        <v>828</v>
      </c>
      <c r="P96" s="176">
        <v>89910864</v>
      </c>
    </row>
    <row r="97" spans="1:16" x14ac:dyDescent="0.25">
      <c r="A97" s="175">
        <v>2210110</v>
      </c>
      <c r="B97" s="176">
        <v>226</v>
      </c>
      <c r="C97" s="176">
        <v>1549</v>
      </c>
      <c r="D97" s="176">
        <v>1549</v>
      </c>
      <c r="E97" s="176">
        <v>1549</v>
      </c>
      <c r="F97" s="176">
        <v>1549</v>
      </c>
      <c r="G97" s="176">
        <v>1549</v>
      </c>
      <c r="H97" s="176">
        <v>1549</v>
      </c>
      <c r="I97" s="176">
        <v>1548</v>
      </c>
      <c r="J97" s="176">
        <v>1548</v>
      </c>
      <c r="K97" s="176">
        <v>1548</v>
      </c>
      <c r="L97" s="176">
        <v>1548</v>
      </c>
      <c r="M97" s="176">
        <v>1548</v>
      </c>
      <c r="N97" s="176">
        <v>1548</v>
      </c>
      <c r="O97" s="176">
        <v>18582</v>
      </c>
      <c r="P97" s="176">
        <v>2099766</v>
      </c>
    </row>
    <row r="98" spans="1:16" x14ac:dyDescent="0.25">
      <c r="A98" s="175">
        <v>2210111</v>
      </c>
      <c r="B98" s="176">
        <v>212626</v>
      </c>
      <c r="C98" s="176">
        <v>35</v>
      </c>
      <c r="D98" s="176">
        <v>35</v>
      </c>
      <c r="E98" s="176">
        <v>35</v>
      </c>
      <c r="F98" s="176">
        <v>35</v>
      </c>
      <c r="G98" s="176">
        <v>35</v>
      </c>
      <c r="H98" s="176">
        <v>35</v>
      </c>
      <c r="I98" s="176">
        <v>35</v>
      </c>
      <c r="J98" s="176">
        <v>35</v>
      </c>
      <c r="K98" s="176">
        <v>35</v>
      </c>
      <c r="L98" s="176">
        <v>35</v>
      </c>
      <c r="M98" s="176">
        <v>35</v>
      </c>
      <c r="N98" s="176">
        <v>35</v>
      </c>
      <c r="O98" s="176">
        <v>420</v>
      </c>
      <c r="P98" s="176">
        <v>89302920</v>
      </c>
    </row>
    <row r="99" spans="1:16" x14ac:dyDescent="0.25">
      <c r="A99" s="175">
        <v>2210112</v>
      </c>
      <c r="B99" s="176">
        <v>149</v>
      </c>
      <c r="C99" s="176">
        <v>453</v>
      </c>
      <c r="D99" s="176">
        <v>453</v>
      </c>
      <c r="E99" s="176">
        <v>453</v>
      </c>
      <c r="F99" s="176">
        <v>453</v>
      </c>
      <c r="G99" s="176">
        <v>453</v>
      </c>
      <c r="H99" s="176">
        <v>453</v>
      </c>
      <c r="I99" s="176">
        <v>453</v>
      </c>
      <c r="J99" s="176">
        <v>452</v>
      </c>
      <c r="K99" s="176">
        <v>452</v>
      </c>
      <c r="L99" s="176">
        <v>452</v>
      </c>
      <c r="M99" s="176">
        <v>452</v>
      </c>
      <c r="N99" s="176">
        <v>452</v>
      </c>
      <c r="O99" s="176">
        <v>5431</v>
      </c>
      <c r="P99" s="176">
        <v>809219</v>
      </c>
    </row>
    <row r="100" spans="1:16" x14ac:dyDescent="0.25">
      <c r="A100" s="175">
        <v>2210118</v>
      </c>
      <c r="B100" s="176">
        <v>78</v>
      </c>
      <c r="C100" s="176">
        <v>560</v>
      </c>
      <c r="D100" s="176">
        <v>560</v>
      </c>
      <c r="E100" s="176">
        <v>560</v>
      </c>
      <c r="F100" s="176">
        <v>560</v>
      </c>
      <c r="G100" s="176">
        <v>560</v>
      </c>
      <c r="H100" s="176">
        <v>560</v>
      </c>
      <c r="I100" s="176">
        <v>559</v>
      </c>
      <c r="J100" s="176">
        <v>557</v>
      </c>
      <c r="K100" s="176">
        <v>557</v>
      </c>
      <c r="L100" s="176">
        <v>557</v>
      </c>
      <c r="M100" s="176">
        <v>557</v>
      </c>
      <c r="N100" s="176">
        <v>557</v>
      </c>
      <c r="O100" s="176">
        <v>6704</v>
      </c>
      <c r="P100" s="176">
        <v>261456</v>
      </c>
    </row>
    <row r="101" spans="1:16" x14ac:dyDescent="0.25">
      <c r="A101" s="175">
        <v>2210119</v>
      </c>
      <c r="B101" s="176">
        <v>24395</v>
      </c>
      <c r="C101" s="176">
        <v>73</v>
      </c>
      <c r="D101" s="176">
        <v>73</v>
      </c>
      <c r="E101" s="176">
        <v>73</v>
      </c>
      <c r="F101" s="176">
        <v>73</v>
      </c>
      <c r="G101" s="176">
        <v>73</v>
      </c>
      <c r="H101" s="176">
        <v>73</v>
      </c>
      <c r="I101" s="176">
        <v>73</v>
      </c>
      <c r="J101" s="176">
        <v>73</v>
      </c>
      <c r="K101" s="176">
        <v>73</v>
      </c>
      <c r="L101" s="176">
        <v>73</v>
      </c>
      <c r="M101" s="176">
        <v>73</v>
      </c>
      <c r="N101" s="176">
        <v>73</v>
      </c>
      <c r="O101" s="176">
        <v>876</v>
      </c>
      <c r="P101" s="176">
        <v>21370020</v>
      </c>
    </row>
    <row r="102" spans="1:16" x14ac:dyDescent="0.25">
      <c r="A102" s="175">
        <v>2210121</v>
      </c>
      <c r="B102" s="176">
        <v>2011</v>
      </c>
      <c r="C102" s="176">
        <v>85</v>
      </c>
      <c r="D102" s="176">
        <v>85</v>
      </c>
      <c r="E102" s="176">
        <v>85</v>
      </c>
      <c r="F102" s="176">
        <v>85</v>
      </c>
      <c r="G102" s="176">
        <v>85</v>
      </c>
      <c r="H102" s="176">
        <v>85</v>
      </c>
      <c r="I102" s="176">
        <v>85</v>
      </c>
      <c r="J102" s="176">
        <v>85</v>
      </c>
      <c r="K102" s="176">
        <v>85</v>
      </c>
      <c r="L102" s="176">
        <v>85</v>
      </c>
      <c r="M102" s="176">
        <v>85</v>
      </c>
      <c r="N102" s="176">
        <v>85</v>
      </c>
      <c r="O102" s="176">
        <v>1020</v>
      </c>
      <c r="P102" s="176">
        <v>2051220</v>
      </c>
    </row>
    <row r="103" spans="1:16" x14ac:dyDescent="0.25">
      <c r="A103" s="175">
        <v>2210122</v>
      </c>
      <c r="B103" s="176">
        <v>2172</v>
      </c>
      <c r="C103" s="176">
        <v>15</v>
      </c>
      <c r="D103" s="176">
        <v>15</v>
      </c>
      <c r="E103" s="176">
        <v>15</v>
      </c>
      <c r="F103" s="176">
        <v>15</v>
      </c>
      <c r="G103" s="176">
        <v>15</v>
      </c>
      <c r="H103" s="176">
        <v>15</v>
      </c>
      <c r="I103" s="176">
        <v>15</v>
      </c>
      <c r="J103" s="176">
        <v>15</v>
      </c>
      <c r="K103" s="176">
        <v>15</v>
      </c>
      <c r="L103" s="176">
        <v>15</v>
      </c>
      <c r="M103" s="176">
        <v>15</v>
      </c>
      <c r="N103" s="176">
        <v>15</v>
      </c>
      <c r="O103" s="176">
        <v>180</v>
      </c>
      <c r="P103" s="176">
        <v>195480</v>
      </c>
    </row>
    <row r="104" spans="1:16" x14ac:dyDescent="0.25">
      <c r="A104" s="175">
        <v>2210124</v>
      </c>
      <c r="B104" s="176">
        <v>1884</v>
      </c>
      <c r="C104" s="176">
        <v>3650</v>
      </c>
      <c r="D104" s="176">
        <v>3650</v>
      </c>
      <c r="E104" s="176">
        <v>3650</v>
      </c>
      <c r="F104" s="176">
        <v>3650</v>
      </c>
      <c r="G104" s="176">
        <v>3650</v>
      </c>
      <c r="H104" s="176">
        <v>3650</v>
      </c>
      <c r="I104" s="176">
        <v>3650</v>
      </c>
      <c r="J104" s="176">
        <v>3650</v>
      </c>
      <c r="K104" s="176">
        <v>3650</v>
      </c>
      <c r="L104" s="176">
        <v>3650</v>
      </c>
      <c r="M104" s="176">
        <v>3650</v>
      </c>
      <c r="N104" s="176">
        <v>3650</v>
      </c>
      <c r="O104" s="176">
        <v>43800</v>
      </c>
      <c r="P104" s="176">
        <v>41259600</v>
      </c>
    </row>
    <row r="105" spans="1:16" x14ac:dyDescent="0.25">
      <c r="A105" s="175">
        <v>2210125</v>
      </c>
      <c r="B105" s="176">
        <v>30351</v>
      </c>
      <c r="C105" s="176">
        <v>2</v>
      </c>
      <c r="D105" s="176">
        <v>2</v>
      </c>
      <c r="E105" s="176">
        <v>2</v>
      </c>
      <c r="F105" s="176">
        <v>2</v>
      </c>
      <c r="G105" s="176">
        <v>2</v>
      </c>
      <c r="H105" s="176">
        <v>2</v>
      </c>
      <c r="I105" s="176">
        <v>1</v>
      </c>
      <c r="J105" s="176">
        <v>1</v>
      </c>
      <c r="K105" s="176">
        <v>1</v>
      </c>
      <c r="L105" s="176">
        <v>1</v>
      </c>
      <c r="M105" s="176">
        <v>1</v>
      </c>
      <c r="N105" s="176">
        <v>1</v>
      </c>
      <c r="O105" s="176">
        <v>18</v>
      </c>
      <c r="P105" s="176">
        <v>546318</v>
      </c>
    </row>
    <row r="106" spans="1:16" x14ac:dyDescent="0.25">
      <c r="A106" s="175">
        <v>2210126</v>
      </c>
      <c r="B106" s="176">
        <v>12495</v>
      </c>
      <c r="C106" s="176">
        <v>8</v>
      </c>
      <c r="D106" s="176">
        <v>8</v>
      </c>
      <c r="E106" s="176">
        <v>8</v>
      </c>
      <c r="F106" s="176">
        <v>8</v>
      </c>
      <c r="G106" s="176">
        <v>8</v>
      </c>
      <c r="H106" s="176">
        <v>8</v>
      </c>
      <c r="I106" s="176">
        <v>8</v>
      </c>
      <c r="J106" s="176">
        <v>8</v>
      </c>
      <c r="K106" s="176">
        <v>8</v>
      </c>
      <c r="L106" s="176">
        <v>8</v>
      </c>
      <c r="M106" s="176">
        <v>8</v>
      </c>
      <c r="N106" s="176">
        <v>8</v>
      </c>
      <c r="O106" s="176">
        <v>96</v>
      </c>
      <c r="P106" s="176">
        <v>1199520</v>
      </c>
    </row>
    <row r="107" spans="1:16" x14ac:dyDescent="0.25">
      <c r="A107" s="175">
        <v>2210127</v>
      </c>
      <c r="B107" s="176">
        <v>30249</v>
      </c>
      <c r="C107" s="176">
        <v>31</v>
      </c>
      <c r="D107" s="176">
        <v>31</v>
      </c>
      <c r="E107" s="176">
        <v>31</v>
      </c>
      <c r="F107" s="176">
        <v>31</v>
      </c>
      <c r="G107" s="176">
        <v>31</v>
      </c>
      <c r="H107" s="176">
        <v>31</v>
      </c>
      <c r="I107" s="176">
        <v>31</v>
      </c>
      <c r="J107" s="176">
        <v>31</v>
      </c>
      <c r="K107" s="176">
        <v>31</v>
      </c>
      <c r="L107" s="176">
        <v>31</v>
      </c>
      <c r="M107" s="176">
        <v>31</v>
      </c>
      <c r="N107" s="176">
        <v>31</v>
      </c>
      <c r="O107" s="176">
        <v>372</v>
      </c>
      <c r="P107" s="176">
        <v>11252628</v>
      </c>
    </row>
    <row r="108" spans="1:16" x14ac:dyDescent="0.25">
      <c r="A108" s="175">
        <v>2210129</v>
      </c>
      <c r="B108" s="176">
        <v>119000</v>
      </c>
      <c r="C108" s="176">
        <v>0</v>
      </c>
      <c r="D108" s="176">
        <v>0</v>
      </c>
      <c r="E108" s="176">
        <v>0</v>
      </c>
      <c r="F108" s="176">
        <v>0</v>
      </c>
      <c r="G108" s="176">
        <v>0</v>
      </c>
      <c r="H108" s="176">
        <v>0</v>
      </c>
      <c r="I108" s="176">
        <v>0</v>
      </c>
      <c r="J108" s="176">
        <v>0</v>
      </c>
      <c r="K108" s="176">
        <v>0</v>
      </c>
      <c r="L108" s="176">
        <v>0</v>
      </c>
      <c r="M108" s="176">
        <v>0</v>
      </c>
      <c r="N108" s="176">
        <v>0</v>
      </c>
      <c r="O108" s="176">
        <v>0</v>
      </c>
      <c r="P108" s="176">
        <v>0</v>
      </c>
    </row>
    <row r="109" spans="1:16" x14ac:dyDescent="0.25">
      <c r="A109" s="175">
        <v>2210130</v>
      </c>
      <c r="B109" s="176">
        <v>594902</v>
      </c>
      <c r="C109" s="176">
        <v>20</v>
      </c>
      <c r="D109" s="176">
        <v>20</v>
      </c>
      <c r="E109" s="176">
        <v>20</v>
      </c>
      <c r="F109" s="176">
        <v>20</v>
      </c>
      <c r="G109" s="176">
        <v>20</v>
      </c>
      <c r="H109" s="176">
        <v>20</v>
      </c>
      <c r="I109" s="176">
        <v>20</v>
      </c>
      <c r="J109" s="176">
        <v>20</v>
      </c>
      <c r="K109" s="176">
        <v>20</v>
      </c>
      <c r="L109" s="176">
        <v>20</v>
      </c>
      <c r="M109" s="176">
        <v>20</v>
      </c>
      <c r="N109" s="176">
        <v>20</v>
      </c>
      <c r="O109" s="176">
        <v>240</v>
      </c>
      <c r="P109" s="176">
        <v>142776480</v>
      </c>
    </row>
    <row r="110" spans="1:16" x14ac:dyDescent="0.25">
      <c r="A110" s="175">
        <v>2210132</v>
      </c>
      <c r="B110" s="176">
        <v>70</v>
      </c>
      <c r="C110" s="176">
        <v>4267</v>
      </c>
      <c r="D110" s="176">
        <v>4267</v>
      </c>
      <c r="E110" s="176">
        <v>4267</v>
      </c>
      <c r="F110" s="176">
        <v>4267</v>
      </c>
      <c r="G110" s="176">
        <v>4267</v>
      </c>
      <c r="H110" s="176">
        <v>4267</v>
      </c>
      <c r="I110" s="176">
        <v>4266</v>
      </c>
      <c r="J110" s="176">
        <v>4266</v>
      </c>
      <c r="K110" s="176">
        <v>4266</v>
      </c>
      <c r="L110" s="176">
        <v>4266</v>
      </c>
      <c r="M110" s="176">
        <v>4266</v>
      </c>
      <c r="N110" s="176">
        <v>4266</v>
      </c>
      <c r="O110" s="176">
        <v>51198</v>
      </c>
      <c r="P110" s="176">
        <v>1791930</v>
      </c>
    </row>
    <row r="111" spans="1:16" x14ac:dyDescent="0.25">
      <c r="A111" s="175">
        <v>2210133</v>
      </c>
      <c r="B111" s="176">
        <v>44506</v>
      </c>
      <c r="C111" s="176">
        <v>0</v>
      </c>
      <c r="D111" s="176">
        <v>0</v>
      </c>
      <c r="E111" s="176">
        <v>0</v>
      </c>
      <c r="F111" s="176">
        <v>0</v>
      </c>
      <c r="G111" s="176">
        <v>0</v>
      </c>
      <c r="H111" s="176">
        <v>0</v>
      </c>
      <c r="I111" s="176">
        <v>0</v>
      </c>
      <c r="J111" s="176">
        <v>0</v>
      </c>
      <c r="K111" s="176">
        <v>0</v>
      </c>
      <c r="L111" s="176">
        <v>0</v>
      </c>
      <c r="M111" s="176">
        <v>0</v>
      </c>
      <c r="N111" s="176">
        <v>0</v>
      </c>
      <c r="O111" s="176">
        <v>0</v>
      </c>
      <c r="P111" s="176">
        <v>0</v>
      </c>
    </row>
    <row r="112" spans="1:16" x14ac:dyDescent="0.25">
      <c r="A112" s="175">
        <v>2210134</v>
      </c>
      <c r="B112" s="176">
        <v>11781</v>
      </c>
      <c r="C112" s="176">
        <v>38</v>
      </c>
      <c r="D112" s="176">
        <v>38</v>
      </c>
      <c r="E112" s="176">
        <v>38</v>
      </c>
      <c r="F112" s="176">
        <v>38</v>
      </c>
      <c r="G112" s="176">
        <v>38</v>
      </c>
      <c r="H112" s="176">
        <v>38</v>
      </c>
      <c r="I112" s="176">
        <v>38</v>
      </c>
      <c r="J112" s="176">
        <v>38</v>
      </c>
      <c r="K112" s="176">
        <v>38</v>
      </c>
      <c r="L112" s="176">
        <v>38</v>
      </c>
      <c r="M112" s="176">
        <v>38</v>
      </c>
      <c r="N112" s="176">
        <v>38</v>
      </c>
      <c r="O112" s="176">
        <v>456</v>
      </c>
      <c r="P112" s="176">
        <v>5372136</v>
      </c>
    </row>
    <row r="113" spans="1:16" x14ac:dyDescent="0.25">
      <c r="A113" s="175">
        <v>2210135</v>
      </c>
      <c r="B113" s="176">
        <v>8675</v>
      </c>
      <c r="C113" s="176">
        <v>44</v>
      </c>
      <c r="D113" s="176">
        <v>44</v>
      </c>
      <c r="E113" s="176">
        <v>44</v>
      </c>
      <c r="F113" s="176">
        <v>44</v>
      </c>
      <c r="G113" s="176">
        <v>44</v>
      </c>
      <c r="H113" s="176">
        <v>44</v>
      </c>
      <c r="I113" s="176">
        <v>44</v>
      </c>
      <c r="J113" s="176">
        <v>44</v>
      </c>
      <c r="K113" s="176">
        <v>44</v>
      </c>
      <c r="L113" s="176">
        <v>44</v>
      </c>
      <c r="M113" s="176">
        <v>44</v>
      </c>
      <c r="N113" s="176">
        <v>44</v>
      </c>
      <c r="O113" s="176">
        <v>528</v>
      </c>
      <c r="P113" s="176">
        <v>4580400</v>
      </c>
    </row>
    <row r="114" spans="1:16" x14ac:dyDescent="0.25">
      <c r="A114" s="175">
        <v>2210136</v>
      </c>
      <c r="B114" s="176">
        <v>393</v>
      </c>
      <c r="C114" s="176">
        <v>309</v>
      </c>
      <c r="D114" s="176">
        <v>309</v>
      </c>
      <c r="E114" s="176">
        <v>309</v>
      </c>
      <c r="F114" s="176">
        <v>309</v>
      </c>
      <c r="G114" s="176">
        <v>309</v>
      </c>
      <c r="H114" s="176">
        <v>309</v>
      </c>
      <c r="I114" s="176">
        <v>309</v>
      </c>
      <c r="J114" s="176">
        <v>309</v>
      </c>
      <c r="K114" s="176">
        <v>309</v>
      </c>
      <c r="L114" s="176">
        <v>309</v>
      </c>
      <c r="M114" s="176">
        <v>309</v>
      </c>
      <c r="N114" s="176">
        <v>309</v>
      </c>
      <c r="O114" s="176">
        <v>3708</v>
      </c>
      <c r="P114" s="176">
        <v>1457244</v>
      </c>
    </row>
    <row r="115" spans="1:16" x14ac:dyDescent="0.25">
      <c r="A115" s="175">
        <v>2210138</v>
      </c>
      <c r="B115" s="176">
        <v>117023</v>
      </c>
      <c r="C115" s="176">
        <v>0</v>
      </c>
      <c r="D115" s="176">
        <v>0</v>
      </c>
      <c r="E115" s="176">
        <v>0</v>
      </c>
      <c r="F115" s="176">
        <v>0</v>
      </c>
      <c r="G115" s="176">
        <v>0</v>
      </c>
      <c r="H115" s="176">
        <v>0</v>
      </c>
      <c r="I115" s="176">
        <v>0</v>
      </c>
      <c r="J115" s="176">
        <v>0</v>
      </c>
      <c r="K115" s="176">
        <v>0</v>
      </c>
      <c r="L115" s="176">
        <v>0</v>
      </c>
      <c r="M115" s="176">
        <v>0</v>
      </c>
      <c r="N115" s="176">
        <v>0</v>
      </c>
      <c r="O115" s="176">
        <v>0</v>
      </c>
      <c r="P115" s="176">
        <v>0</v>
      </c>
    </row>
    <row r="116" spans="1:16" x14ac:dyDescent="0.25">
      <c r="A116" s="175">
        <v>2210140</v>
      </c>
      <c r="B116" s="176">
        <v>101150</v>
      </c>
      <c r="C116" s="176">
        <v>4</v>
      </c>
      <c r="D116" s="176">
        <v>4</v>
      </c>
      <c r="E116" s="176">
        <v>4</v>
      </c>
      <c r="F116" s="176">
        <v>4</v>
      </c>
      <c r="G116" s="176">
        <v>4</v>
      </c>
      <c r="H116" s="176">
        <v>4</v>
      </c>
      <c r="I116" s="176">
        <v>3</v>
      </c>
      <c r="J116" s="176">
        <v>3</v>
      </c>
      <c r="K116" s="176">
        <v>3</v>
      </c>
      <c r="L116" s="176">
        <v>3</v>
      </c>
      <c r="M116" s="176">
        <v>3</v>
      </c>
      <c r="N116" s="176">
        <v>3</v>
      </c>
      <c r="O116" s="176">
        <v>42</v>
      </c>
      <c r="P116" s="176">
        <v>4248300</v>
      </c>
    </row>
    <row r="117" spans="1:16" x14ac:dyDescent="0.25">
      <c r="A117" s="175">
        <v>2210143</v>
      </c>
      <c r="B117" s="176">
        <v>15106</v>
      </c>
      <c r="C117" s="176">
        <v>108</v>
      </c>
      <c r="D117" s="176">
        <v>108</v>
      </c>
      <c r="E117" s="176">
        <v>108</v>
      </c>
      <c r="F117" s="176">
        <v>108</v>
      </c>
      <c r="G117" s="176">
        <v>108</v>
      </c>
      <c r="H117" s="176">
        <v>108</v>
      </c>
      <c r="I117" s="176">
        <v>108</v>
      </c>
      <c r="J117" s="176">
        <v>108</v>
      </c>
      <c r="K117" s="176">
        <v>108</v>
      </c>
      <c r="L117" s="176">
        <v>108</v>
      </c>
      <c r="M117" s="176">
        <v>108</v>
      </c>
      <c r="N117" s="176">
        <v>108</v>
      </c>
      <c r="O117" s="176">
        <v>1296</v>
      </c>
      <c r="P117" s="176">
        <v>19577376</v>
      </c>
    </row>
    <row r="118" spans="1:16" x14ac:dyDescent="0.25">
      <c r="A118" s="175">
        <v>2210144</v>
      </c>
      <c r="B118" s="176">
        <v>74</v>
      </c>
      <c r="C118" s="176">
        <v>543</v>
      </c>
      <c r="D118" s="176">
        <v>543</v>
      </c>
      <c r="E118" s="176">
        <v>543</v>
      </c>
      <c r="F118" s="176">
        <v>543</v>
      </c>
      <c r="G118" s="176">
        <v>543</v>
      </c>
      <c r="H118" s="176">
        <v>543</v>
      </c>
      <c r="I118" s="176">
        <v>543</v>
      </c>
      <c r="J118" s="176">
        <v>542</v>
      </c>
      <c r="K118" s="176">
        <v>542</v>
      </c>
      <c r="L118" s="176">
        <v>542</v>
      </c>
      <c r="M118" s="176">
        <v>542</v>
      </c>
      <c r="N118" s="176">
        <v>542</v>
      </c>
      <c r="O118" s="176">
        <v>6511</v>
      </c>
      <c r="P118" s="176">
        <v>481814</v>
      </c>
    </row>
    <row r="119" spans="1:16" x14ac:dyDescent="0.25">
      <c r="A119" s="175">
        <v>2210146</v>
      </c>
      <c r="B119" s="176">
        <v>465</v>
      </c>
      <c r="C119" s="176">
        <v>841</v>
      </c>
      <c r="D119" s="176">
        <v>841</v>
      </c>
      <c r="E119" s="176">
        <v>841</v>
      </c>
      <c r="F119" s="176">
        <v>841</v>
      </c>
      <c r="G119" s="176">
        <v>841</v>
      </c>
      <c r="H119" s="176">
        <v>841</v>
      </c>
      <c r="I119" s="176">
        <v>841</v>
      </c>
      <c r="J119" s="176">
        <v>840</v>
      </c>
      <c r="K119" s="176">
        <v>840</v>
      </c>
      <c r="L119" s="176">
        <v>840</v>
      </c>
      <c r="M119" s="176">
        <v>840</v>
      </c>
      <c r="N119" s="176">
        <v>840</v>
      </c>
      <c r="O119" s="176">
        <v>10087</v>
      </c>
      <c r="P119" s="176">
        <v>1563485</v>
      </c>
    </row>
    <row r="120" spans="1:16" x14ac:dyDescent="0.25">
      <c r="A120" s="175">
        <v>2210148</v>
      </c>
      <c r="B120" s="176">
        <v>4879</v>
      </c>
      <c r="C120" s="176">
        <v>27</v>
      </c>
      <c r="D120" s="176">
        <v>27</v>
      </c>
      <c r="E120" s="176">
        <v>27</v>
      </c>
      <c r="F120" s="176">
        <v>27</v>
      </c>
      <c r="G120" s="176">
        <v>27</v>
      </c>
      <c r="H120" s="176">
        <v>27</v>
      </c>
      <c r="I120" s="176">
        <v>27</v>
      </c>
      <c r="J120" s="176">
        <v>27</v>
      </c>
      <c r="K120" s="176">
        <v>27</v>
      </c>
      <c r="L120" s="176">
        <v>27</v>
      </c>
      <c r="M120" s="176">
        <v>27</v>
      </c>
      <c r="N120" s="176">
        <v>27</v>
      </c>
      <c r="O120" s="176">
        <v>324</v>
      </c>
      <c r="P120" s="176">
        <v>1580796</v>
      </c>
    </row>
    <row r="121" spans="1:16" x14ac:dyDescent="0.25">
      <c r="A121" s="175">
        <v>2210152</v>
      </c>
      <c r="B121" s="176">
        <v>0</v>
      </c>
      <c r="C121" s="176">
        <v>12</v>
      </c>
      <c r="D121" s="176">
        <v>12</v>
      </c>
      <c r="E121" s="176">
        <v>12</v>
      </c>
      <c r="F121" s="176">
        <v>12</v>
      </c>
      <c r="G121" s="176">
        <v>12</v>
      </c>
      <c r="H121" s="176">
        <v>12</v>
      </c>
      <c r="I121" s="176">
        <v>11</v>
      </c>
      <c r="J121" s="176">
        <v>11</v>
      </c>
      <c r="K121" s="176">
        <v>11</v>
      </c>
      <c r="L121" s="176">
        <v>11</v>
      </c>
      <c r="M121" s="176">
        <v>11</v>
      </c>
      <c r="N121" s="176">
        <v>11</v>
      </c>
      <c r="O121" s="176">
        <v>138</v>
      </c>
      <c r="P121" s="176">
        <v>0</v>
      </c>
    </row>
    <row r="122" spans="1:16" x14ac:dyDescent="0.25">
      <c r="A122" s="175">
        <v>2210153</v>
      </c>
      <c r="B122" s="176">
        <v>4873</v>
      </c>
      <c r="C122" s="176">
        <v>2478</v>
      </c>
      <c r="D122" s="176">
        <v>2478</v>
      </c>
      <c r="E122" s="176">
        <v>2478</v>
      </c>
      <c r="F122" s="176">
        <v>2478</v>
      </c>
      <c r="G122" s="176">
        <v>2478</v>
      </c>
      <c r="H122" s="176">
        <v>2478</v>
      </c>
      <c r="I122" s="176">
        <v>2478</v>
      </c>
      <c r="J122" s="176">
        <v>2478</v>
      </c>
      <c r="K122" s="176">
        <v>2478</v>
      </c>
      <c r="L122" s="176">
        <v>2478</v>
      </c>
      <c r="M122" s="176">
        <v>2478</v>
      </c>
      <c r="N122" s="176">
        <v>2478</v>
      </c>
      <c r="O122" s="176">
        <v>29736</v>
      </c>
      <c r="P122" s="176">
        <v>144903528</v>
      </c>
    </row>
    <row r="123" spans="1:16" x14ac:dyDescent="0.25">
      <c r="A123" s="175">
        <v>2210154</v>
      </c>
      <c r="B123" s="176">
        <v>6308</v>
      </c>
      <c r="C123" s="176">
        <v>112</v>
      </c>
      <c r="D123" s="176">
        <v>112</v>
      </c>
      <c r="E123" s="176">
        <v>112</v>
      </c>
      <c r="F123" s="176">
        <v>112</v>
      </c>
      <c r="G123" s="176">
        <v>112</v>
      </c>
      <c r="H123" s="176">
        <v>112</v>
      </c>
      <c r="I123" s="176">
        <v>112</v>
      </c>
      <c r="J123" s="176">
        <v>112</v>
      </c>
      <c r="K123" s="176">
        <v>112</v>
      </c>
      <c r="L123" s="176">
        <v>112</v>
      </c>
      <c r="M123" s="176">
        <v>112</v>
      </c>
      <c r="N123" s="176">
        <v>112</v>
      </c>
      <c r="O123" s="176">
        <v>1344</v>
      </c>
      <c r="P123" s="176">
        <v>4238976</v>
      </c>
    </row>
    <row r="124" spans="1:16" x14ac:dyDescent="0.25">
      <c r="A124" s="175">
        <v>2210157</v>
      </c>
      <c r="B124" s="176">
        <v>1702</v>
      </c>
      <c r="C124" s="176">
        <v>70</v>
      </c>
      <c r="D124" s="176">
        <v>70</v>
      </c>
      <c r="E124" s="176">
        <v>70</v>
      </c>
      <c r="F124" s="176">
        <v>70</v>
      </c>
      <c r="G124" s="176">
        <v>70</v>
      </c>
      <c r="H124" s="176">
        <v>70</v>
      </c>
      <c r="I124" s="176">
        <v>70</v>
      </c>
      <c r="J124" s="176">
        <v>70</v>
      </c>
      <c r="K124" s="176">
        <v>70</v>
      </c>
      <c r="L124" s="176">
        <v>70</v>
      </c>
      <c r="M124" s="176">
        <v>70</v>
      </c>
      <c r="N124" s="176">
        <v>70</v>
      </c>
      <c r="O124" s="176">
        <v>840</v>
      </c>
      <c r="P124" s="176">
        <v>1429680</v>
      </c>
    </row>
    <row r="125" spans="1:16" x14ac:dyDescent="0.25">
      <c r="A125" s="175">
        <v>2210159</v>
      </c>
      <c r="B125" s="176">
        <v>89674</v>
      </c>
      <c r="C125" s="176">
        <v>2</v>
      </c>
      <c r="D125" s="176">
        <v>2</v>
      </c>
      <c r="E125" s="176">
        <v>2</v>
      </c>
      <c r="F125" s="176">
        <v>2</v>
      </c>
      <c r="G125" s="176">
        <v>2</v>
      </c>
      <c r="H125" s="176">
        <v>2</v>
      </c>
      <c r="I125" s="176">
        <v>2</v>
      </c>
      <c r="J125" s="176">
        <v>2</v>
      </c>
      <c r="K125" s="176">
        <v>2</v>
      </c>
      <c r="L125" s="176">
        <v>2</v>
      </c>
      <c r="M125" s="176">
        <v>2</v>
      </c>
      <c r="N125" s="176">
        <v>2</v>
      </c>
      <c r="O125" s="176">
        <v>24</v>
      </c>
      <c r="P125" s="176">
        <v>2152176</v>
      </c>
    </row>
    <row r="126" spans="1:16" x14ac:dyDescent="0.25">
      <c r="A126" s="175">
        <v>2210161</v>
      </c>
      <c r="B126" s="176">
        <v>24752</v>
      </c>
      <c r="C126" s="176">
        <v>20</v>
      </c>
      <c r="D126" s="176">
        <v>20</v>
      </c>
      <c r="E126" s="176">
        <v>20</v>
      </c>
      <c r="F126" s="176">
        <v>20</v>
      </c>
      <c r="G126" s="176">
        <v>20</v>
      </c>
      <c r="H126" s="176">
        <v>20</v>
      </c>
      <c r="I126" s="176">
        <v>20</v>
      </c>
      <c r="J126" s="176">
        <v>20</v>
      </c>
      <c r="K126" s="176">
        <v>20</v>
      </c>
      <c r="L126" s="176">
        <v>20</v>
      </c>
      <c r="M126" s="176">
        <v>20</v>
      </c>
      <c r="N126" s="176">
        <v>20</v>
      </c>
      <c r="O126" s="176">
        <v>240</v>
      </c>
      <c r="P126" s="176">
        <v>5940480</v>
      </c>
    </row>
    <row r="127" spans="1:16" x14ac:dyDescent="0.25">
      <c r="A127" s="175">
        <v>2210164</v>
      </c>
      <c r="B127" s="176">
        <v>1193</v>
      </c>
      <c r="C127" s="176">
        <v>240</v>
      </c>
      <c r="D127" s="176">
        <v>240</v>
      </c>
      <c r="E127" s="176">
        <v>240</v>
      </c>
      <c r="F127" s="176">
        <v>240</v>
      </c>
      <c r="G127" s="176">
        <v>240</v>
      </c>
      <c r="H127" s="176">
        <v>240</v>
      </c>
      <c r="I127" s="176">
        <v>240</v>
      </c>
      <c r="J127" s="176">
        <v>240</v>
      </c>
      <c r="K127" s="176">
        <v>240</v>
      </c>
      <c r="L127" s="176">
        <v>240</v>
      </c>
      <c r="M127" s="176">
        <v>240</v>
      </c>
      <c r="N127" s="176">
        <v>240</v>
      </c>
      <c r="O127" s="176">
        <v>2880</v>
      </c>
      <c r="P127" s="176">
        <v>3435840</v>
      </c>
    </row>
    <row r="128" spans="1:16" x14ac:dyDescent="0.25">
      <c r="A128" s="175">
        <v>2210165</v>
      </c>
      <c r="B128" s="176">
        <v>2880</v>
      </c>
      <c r="C128" s="176">
        <v>82</v>
      </c>
      <c r="D128" s="176">
        <v>82</v>
      </c>
      <c r="E128" s="176">
        <v>82</v>
      </c>
      <c r="F128" s="176">
        <v>82</v>
      </c>
      <c r="G128" s="176">
        <v>82</v>
      </c>
      <c r="H128" s="176">
        <v>82</v>
      </c>
      <c r="I128" s="176">
        <v>82</v>
      </c>
      <c r="J128" s="176">
        <v>82</v>
      </c>
      <c r="K128" s="176">
        <v>82</v>
      </c>
      <c r="L128" s="176">
        <v>82</v>
      </c>
      <c r="M128" s="176">
        <v>82</v>
      </c>
      <c r="N128" s="176">
        <v>82</v>
      </c>
      <c r="O128" s="176">
        <v>984</v>
      </c>
      <c r="P128" s="176">
        <v>2833920</v>
      </c>
    </row>
    <row r="129" spans="1:16" x14ac:dyDescent="0.25">
      <c r="A129" s="175">
        <v>2210166</v>
      </c>
      <c r="B129" s="176">
        <v>6831667</v>
      </c>
      <c r="C129" s="176">
        <v>7</v>
      </c>
      <c r="D129" s="176">
        <v>7</v>
      </c>
      <c r="E129" s="176">
        <v>7</v>
      </c>
      <c r="F129" s="176">
        <v>7</v>
      </c>
      <c r="G129" s="176">
        <v>7</v>
      </c>
      <c r="H129" s="176">
        <v>7</v>
      </c>
      <c r="I129" s="176">
        <v>7</v>
      </c>
      <c r="J129" s="176">
        <v>7</v>
      </c>
      <c r="K129" s="176">
        <v>7</v>
      </c>
      <c r="L129" s="176">
        <v>7</v>
      </c>
      <c r="M129" s="176">
        <v>7</v>
      </c>
      <c r="N129" s="176">
        <v>7</v>
      </c>
      <c r="O129" s="176">
        <v>84</v>
      </c>
      <c r="P129" s="176">
        <v>573860028</v>
      </c>
    </row>
    <row r="130" spans="1:16" x14ac:dyDescent="0.25">
      <c r="A130" s="175">
        <v>2210168</v>
      </c>
      <c r="B130" s="176">
        <v>124</v>
      </c>
      <c r="C130" s="176">
        <v>8390</v>
      </c>
      <c r="D130" s="176">
        <v>8390</v>
      </c>
      <c r="E130" s="176">
        <v>8390</v>
      </c>
      <c r="F130" s="176">
        <v>8390</v>
      </c>
      <c r="G130" s="176">
        <v>8390</v>
      </c>
      <c r="H130" s="176">
        <v>8390</v>
      </c>
      <c r="I130" s="176">
        <v>8390</v>
      </c>
      <c r="J130" s="176">
        <v>8390</v>
      </c>
      <c r="K130" s="176">
        <v>8390</v>
      </c>
      <c r="L130" s="176">
        <v>8390</v>
      </c>
      <c r="M130" s="176">
        <v>8390</v>
      </c>
      <c r="N130" s="176">
        <v>8390</v>
      </c>
      <c r="O130" s="176">
        <v>100680</v>
      </c>
      <c r="P130" s="176">
        <v>6242160</v>
      </c>
    </row>
    <row r="131" spans="1:16" x14ac:dyDescent="0.25">
      <c r="A131" s="175">
        <v>2210172</v>
      </c>
      <c r="B131" s="176">
        <v>1841720</v>
      </c>
      <c r="C131" s="176">
        <v>0</v>
      </c>
      <c r="D131" s="176">
        <v>0</v>
      </c>
      <c r="E131" s="176">
        <v>0</v>
      </c>
      <c r="F131" s="176">
        <v>0</v>
      </c>
      <c r="G131" s="176">
        <v>0</v>
      </c>
      <c r="H131" s="176">
        <v>0</v>
      </c>
      <c r="I131" s="176">
        <v>0</v>
      </c>
      <c r="J131" s="176">
        <v>0</v>
      </c>
      <c r="K131" s="176">
        <v>0</v>
      </c>
      <c r="L131" s="176">
        <v>0</v>
      </c>
      <c r="M131" s="176">
        <v>0</v>
      </c>
      <c r="N131" s="176">
        <v>0</v>
      </c>
      <c r="O131" s="176">
        <v>0</v>
      </c>
      <c r="P131" s="176">
        <v>0</v>
      </c>
    </row>
    <row r="132" spans="1:16" x14ac:dyDescent="0.25">
      <c r="A132" s="175">
        <v>2210173</v>
      </c>
      <c r="B132" s="176">
        <v>16556</v>
      </c>
      <c r="C132" s="176">
        <v>127</v>
      </c>
      <c r="D132" s="176">
        <v>127</v>
      </c>
      <c r="E132" s="176">
        <v>127</v>
      </c>
      <c r="F132" s="176">
        <v>127</v>
      </c>
      <c r="G132" s="176">
        <v>127</v>
      </c>
      <c r="H132" s="176">
        <v>127</v>
      </c>
      <c r="I132" s="176">
        <v>127</v>
      </c>
      <c r="J132" s="176">
        <v>127</v>
      </c>
      <c r="K132" s="176">
        <v>127</v>
      </c>
      <c r="L132" s="176">
        <v>127</v>
      </c>
      <c r="M132" s="176">
        <v>127</v>
      </c>
      <c r="N132" s="176">
        <v>127</v>
      </c>
      <c r="O132" s="176">
        <v>1524</v>
      </c>
      <c r="P132" s="176">
        <v>25231344</v>
      </c>
    </row>
    <row r="133" spans="1:16" x14ac:dyDescent="0.25">
      <c r="A133" s="175">
        <v>2210175</v>
      </c>
      <c r="B133" s="176">
        <v>2428</v>
      </c>
      <c r="C133" s="176">
        <v>8</v>
      </c>
      <c r="D133" s="176">
        <v>8</v>
      </c>
      <c r="E133" s="176">
        <v>8</v>
      </c>
      <c r="F133" s="176">
        <v>8</v>
      </c>
      <c r="G133" s="176">
        <v>8</v>
      </c>
      <c r="H133" s="176">
        <v>8</v>
      </c>
      <c r="I133" s="176">
        <v>7</v>
      </c>
      <c r="J133" s="176">
        <v>7</v>
      </c>
      <c r="K133" s="176">
        <v>7</v>
      </c>
      <c r="L133" s="176">
        <v>7</v>
      </c>
      <c r="M133" s="176">
        <v>7</v>
      </c>
      <c r="N133" s="176">
        <v>7</v>
      </c>
      <c r="O133" s="176">
        <v>90</v>
      </c>
      <c r="P133" s="176">
        <v>218520</v>
      </c>
    </row>
    <row r="134" spans="1:16" x14ac:dyDescent="0.25">
      <c r="A134" s="175">
        <v>2210176</v>
      </c>
      <c r="B134" s="176">
        <v>65280</v>
      </c>
      <c r="C134" s="176">
        <v>102</v>
      </c>
      <c r="D134" s="176">
        <v>102</v>
      </c>
      <c r="E134" s="176">
        <v>102</v>
      </c>
      <c r="F134" s="176">
        <v>102</v>
      </c>
      <c r="G134" s="176">
        <v>102</v>
      </c>
      <c r="H134" s="176">
        <v>102</v>
      </c>
      <c r="I134" s="176">
        <v>102</v>
      </c>
      <c r="J134" s="176">
        <v>102</v>
      </c>
      <c r="K134" s="176">
        <v>102</v>
      </c>
      <c r="L134" s="176">
        <v>102</v>
      </c>
      <c r="M134" s="176">
        <v>102</v>
      </c>
      <c r="N134" s="176">
        <v>102</v>
      </c>
      <c r="O134" s="176">
        <v>1224</v>
      </c>
      <c r="P134" s="176">
        <v>39951360</v>
      </c>
    </row>
    <row r="135" spans="1:16" x14ac:dyDescent="0.25">
      <c r="A135" s="175">
        <v>2210178</v>
      </c>
      <c r="B135" s="176">
        <v>23800</v>
      </c>
      <c r="C135" s="176">
        <v>0</v>
      </c>
      <c r="D135" s="176">
        <v>0</v>
      </c>
      <c r="E135" s="176">
        <v>0</v>
      </c>
      <c r="F135" s="176">
        <v>0</v>
      </c>
      <c r="G135" s="176">
        <v>0</v>
      </c>
      <c r="H135" s="176">
        <v>0</v>
      </c>
      <c r="I135" s="176">
        <v>0</v>
      </c>
      <c r="J135" s="176">
        <v>0</v>
      </c>
      <c r="K135" s="176">
        <v>0</v>
      </c>
      <c r="L135" s="176">
        <v>0</v>
      </c>
      <c r="M135" s="176">
        <v>0</v>
      </c>
      <c r="N135" s="176">
        <v>0</v>
      </c>
      <c r="O135" s="176">
        <v>0</v>
      </c>
      <c r="P135" s="176">
        <v>0</v>
      </c>
    </row>
    <row r="136" spans="1:16" x14ac:dyDescent="0.25">
      <c r="A136" s="175">
        <v>2210179</v>
      </c>
      <c r="B136" s="176">
        <v>15</v>
      </c>
      <c r="C136" s="176">
        <v>83</v>
      </c>
      <c r="D136" s="176">
        <v>83</v>
      </c>
      <c r="E136" s="176">
        <v>83</v>
      </c>
      <c r="F136" s="176">
        <v>83</v>
      </c>
      <c r="G136" s="176">
        <v>83</v>
      </c>
      <c r="H136" s="176">
        <v>83</v>
      </c>
      <c r="I136" s="176">
        <v>83</v>
      </c>
      <c r="J136" s="176">
        <v>83</v>
      </c>
      <c r="K136" s="176">
        <v>83</v>
      </c>
      <c r="L136" s="176">
        <v>83</v>
      </c>
      <c r="M136" s="176">
        <v>83</v>
      </c>
      <c r="N136" s="176">
        <v>83</v>
      </c>
      <c r="O136" s="176">
        <v>996</v>
      </c>
      <c r="P136" s="176">
        <v>14940</v>
      </c>
    </row>
    <row r="137" spans="1:16" x14ac:dyDescent="0.25">
      <c r="A137" s="175">
        <v>2210187</v>
      </c>
      <c r="B137" s="176">
        <v>4</v>
      </c>
      <c r="C137" s="176">
        <v>900</v>
      </c>
      <c r="D137" s="176">
        <v>900</v>
      </c>
      <c r="E137" s="176">
        <v>900</v>
      </c>
      <c r="F137" s="176">
        <v>900</v>
      </c>
      <c r="G137" s="176">
        <v>900</v>
      </c>
      <c r="H137" s="176">
        <v>900</v>
      </c>
      <c r="I137" s="176">
        <v>900</v>
      </c>
      <c r="J137" s="176">
        <v>900</v>
      </c>
      <c r="K137" s="176">
        <v>900</v>
      </c>
      <c r="L137" s="176">
        <v>900</v>
      </c>
      <c r="M137" s="176">
        <v>900</v>
      </c>
      <c r="N137" s="176">
        <v>900</v>
      </c>
      <c r="O137" s="176">
        <v>10800</v>
      </c>
      <c r="P137" s="176">
        <v>43200</v>
      </c>
    </row>
    <row r="138" spans="1:16" x14ac:dyDescent="0.25">
      <c r="A138" s="175">
        <v>2210190</v>
      </c>
      <c r="B138" s="176">
        <v>16229</v>
      </c>
      <c r="C138" s="176">
        <v>369</v>
      </c>
      <c r="D138" s="176">
        <v>369</v>
      </c>
      <c r="E138" s="176">
        <v>369</v>
      </c>
      <c r="F138" s="176">
        <v>369</v>
      </c>
      <c r="G138" s="176">
        <v>369</v>
      </c>
      <c r="H138" s="176">
        <v>369</v>
      </c>
      <c r="I138" s="176">
        <v>369</v>
      </c>
      <c r="J138" s="176">
        <v>369</v>
      </c>
      <c r="K138" s="176">
        <v>369</v>
      </c>
      <c r="L138" s="176">
        <v>369</v>
      </c>
      <c r="M138" s="176">
        <v>369</v>
      </c>
      <c r="N138" s="176">
        <v>369</v>
      </c>
      <c r="O138" s="176">
        <v>4428</v>
      </c>
      <c r="P138" s="176">
        <v>71862012</v>
      </c>
    </row>
    <row r="139" spans="1:16" x14ac:dyDescent="0.25">
      <c r="A139" s="175">
        <v>2210193</v>
      </c>
      <c r="B139" s="176">
        <v>2022</v>
      </c>
      <c r="C139" s="176">
        <v>32</v>
      </c>
      <c r="D139" s="176">
        <v>32</v>
      </c>
      <c r="E139" s="176">
        <v>32</v>
      </c>
      <c r="F139" s="176">
        <v>32</v>
      </c>
      <c r="G139" s="176">
        <v>32</v>
      </c>
      <c r="H139" s="176">
        <v>32</v>
      </c>
      <c r="I139" s="176">
        <v>31</v>
      </c>
      <c r="J139" s="176">
        <v>31</v>
      </c>
      <c r="K139" s="176">
        <v>31</v>
      </c>
      <c r="L139" s="176">
        <v>31</v>
      </c>
      <c r="M139" s="176">
        <v>31</v>
      </c>
      <c r="N139" s="176">
        <v>31</v>
      </c>
      <c r="O139" s="176">
        <v>378</v>
      </c>
      <c r="P139" s="176">
        <v>764316</v>
      </c>
    </row>
    <row r="140" spans="1:16" x14ac:dyDescent="0.25">
      <c r="A140" s="175">
        <v>2210194</v>
      </c>
      <c r="B140" s="176">
        <v>2130</v>
      </c>
      <c r="C140" s="176">
        <v>168</v>
      </c>
      <c r="D140" s="176">
        <v>168</v>
      </c>
      <c r="E140" s="176">
        <v>168</v>
      </c>
      <c r="F140" s="176">
        <v>168</v>
      </c>
      <c r="G140" s="176">
        <v>168</v>
      </c>
      <c r="H140" s="176">
        <v>168</v>
      </c>
      <c r="I140" s="176">
        <v>168</v>
      </c>
      <c r="J140" s="176">
        <v>168</v>
      </c>
      <c r="K140" s="176">
        <v>168</v>
      </c>
      <c r="L140" s="176">
        <v>168</v>
      </c>
      <c r="M140" s="176">
        <v>168</v>
      </c>
      <c r="N140" s="176">
        <v>168</v>
      </c>
      <c r="O140" s="176">
        <v>2016</v>
      </c>
      <c r="P140" s="176">
        <v>4294080</v>
      </c>
    </row>
    <row r="141" spans="1:16" x14ac:dyDescent="0.25">
      <c r="A141" s="175">
        <v>2210195</v>
      </c>
      <c r="B141" s="176">
        <v>4165</v>
      </c>
      <c r="C141" s="176">
        <v>17</v>
      </c>
      <c r="D141" s="176">
        <v>17</v>
      </c>
      <c r="E141" s="176">
        <v>17</v>
      </c>
      <c r="F141" s="176">
        <v>17</v>
      </c>
      <c r="G141" s="176">
        <v>17</v>
      </c>
      <c r="H141" s="176">
        <v>17</v>
      </c>
      <c r="I141" s="176">
        <v>16</v>
      </c>
      <c r="J141" s="176">
        <v>16</v>
      </c>
      <c r="K141" s="176">
        <v>16</v>
      </c>
      <c r="L141" s="176">
        <v>16</v>
      </c>
      <c r="M141" s="176">
        <v>16</v>
      </c>
      <c r="N141" s="176">
        <v>16</v>
      </c>
      <c r="O141" s="176">
        <v>198</v>
      </c>
      <c r="P141" s="176">
        <v>824670</v>
      </c>
    </row>
    <row r="142" spans="1:16" x14ac:dyDescent="0.25">
      <c r="A142" s="175">
        <v>2210196</v>
      </c>
      <c r="B142" s="176">
        <v>4736</v>
      </c>
      <c r="C142" s="176">
        <v>106</v>
      </c>
      <c r="D142" s="176">
        <v>106</v>
      </c>
      <c r="E142" s="176">
        <v>106</v>
      </c>
      <c r="F142" s="176">
        <v>106</v>
      </c>
      <c r="G142" s="176">
        <v>106</v>
      </c>
      <c r="H142" s="176">
        <v>106</v>
      </c>
      <c r="I142" s="176">
        <v>106</v>
      </c>
      <c r="J142" s="176">
        <v>106</v>
      </c>
      <c r="K142" s="176">
        <v>106</v>
      </c>
      <c r="L142" s="176">
        <v>106</v>
      </c>
      <c r="M142" s="176">
        <v>106</v>
      </c>
      <c r="N142" s="176">
        <v>106</v>
      </c>
      <c r="O142" s="176">
        <v>1272</v>
      </c>
      <c r="P142" s="176">
        <v>3012096</v>
      </c>
    </row>
    <row r="143" spans="1:16" x14ac:dyDescent="0.25">
      <c r="A143" s="175">
        <v>2210197</v>
      </c>
      <c r="B143" s="176">
        <v>682465</v>
      </c>
      <c r="C143" s="176">
        <v>1</v>
      </c>
      <c r="D143" s="176">
        <v>1</v>
      </c>
      <c r="E143" s="176">
        <v>1</v>
      </c>
      <c r="F143" s="176">
        <v>1</v>
      </c>
      <c r="G143" s="176">
        <v>1</v>
      </c>
      <c r="H143" s="176">
        <v>1</v>
      </c>
      <c r="I143" s="176">
        <v>1</v>
      </c>
      <c r="J143" s="176">
        <v>1</v>
      </c>
      <c r="K143" s="176">
        <v>1</v>
      </c>
      <c r="L143" s="176">
        <v>1</v>
      </c>
      <c r="M143" s="176">
        <v>1</v>
      </c>
      <c r="N143" s="176">
        <v>1</v>
      </c>
      <c r="O143" s="176">
        <v>12</v>
      </c>
      <c r="P143" s="176">
        <v>8189580</v>
      </c>
    </row>
    <row r="144" spans="1:16" x14ac:dyDescent="0.25">
      <c r="A144" s="175">
        <v>2210198</v>
      </c>
      <c r="B144" s="176">
        <v>1178</v>
      </c>
      <c r="C144" s="176">
        <v>5</v>
      </c>
      <c r="D144" s="176">
        <v>5</v>
      </c>
      <c r="E144" s="176">
        <v>5</v>
      </c>
      <c r="F144" s="176">
        <v>5</v>
      </c>
      <c r="G144" s="176">
        <v>5</v>
      </c>
      <c r="H144" s="176">
        <v>5</v>
      </c>
      <c r="I144" s="176">
        <v>5</v>
      </c>
      <c r="J144" s="176">
        <v>5</v>
      </c>
      <c r="K144" s="176">
        <v>5</v>
      </c>
      <c r="L144" s="176">
        <v>5</v>
      </c>
      <c r="M144" s="176">
        <v>5</v>
      </c>
      <c r="N144" s="176">
        <v>5</v>
      </c>
      <c r="O144" s="176">
        <v>60</v>
      </c>
      <c r="P144" s="176">
        <v>70680</v>
      </c>
    </row>
    <row r="145" spans="1:16" x14ac:dyDescent="0.25">
      <c r="A145" s="175">
        <v>2210202</v>
      </c>
      <c r="B145" s="176">
        <v>157</v>
      </c>
      <c r="C145" s="176">
        <v>2233</v>
      </c>
      <c r="D145" s="176">
        <v>2233</v>
      </c>
      <c r="E145" s="176">
        <v>2233</v>
      </c>
      <c r="F145" s="176">
        <v>2233</v>
      </c>
      <c r="G145" s="176">
        <v>2233</v>
      </c>
      <c r="H145" s="176">
        <v>2233</v>
      </c>
      <c r="I145" s="176">
        <v>2233</v>
      </c>
      <c r="J145" s="176">
        <v>2233</v>
      </c>
      <c r="K145" s="176">
        <v>2233</v>
      </c>
      <c r="L145" s="176">
        <v>2233</v>
      </c>
      <c r="M145" s="176">
        <v>2233</v>
      </c>
      <c r="N145" s="176">
        <v>2233</v>
      </c>
      <c r="O145" s="176">
        <v>26796</v>
      </c>
      <c r="P145" s="176">
        <v>4206972</v>
      </c>
    </row>
    <row r="146" spans="1:16" x14ac:dyDescent="0.25">
      <c r="A146" s="175">
        <v>2210203</v>
      </c>
      <c r="B146" s="176">
        <v>13655</v>
      </c>
      <c r="C146" s="176">
        <v>8</v>
      </c>
      <c r="D146" s="176">
        <v>8</v>
      </c>
      <c r="E146" s="176">
        <v>8</v>
      </c>
      <c r="F146" s="176">
        <v>8</v>
      </c>
      <c r="G146" s="176">
        <v>8</v>
      </c>
      <c r="H146" s="176">
        <v>8</v>
      </c>
      <c r="I146" s="176">
        <v>7</v>
      </c>
      <c r="J146" s="176">
        <v>7</v>
      </c>
      <c r="K146" s="176">
        <v>7</v>
      </c>
      <c r="L146" s="176">
        <v>7</v>
      </c>
      <c r="M146" s="176">
        <v>7</v>
      </c>
      <c r="N146" s="176">
        <v>7</v>
      </c>
      <c r="O146" s="176">
        <v>90</v>
      </c>
      <c r="P146" s="176">
        <v>1228950</v>
      </c>
    </row>
    <row r="147" spans="1:16" x14ac:dyDescent="0.25">
      <c r="A147" s="175">
        <v>2210210</v>
      </c>
      <c r="B147" s="176">
        <v>48616</v>
      </c>
      <c r="C147" s="176">
        <v>16</v>
      </c>
      <c r="D147" s="176">
        <v>16</v>
      </c>
      <c r="E147" s="176">
        <v>16</v>
      </c>
      <c r="F147" s="176">
        <v>16</v>
      </c>
      <c r="G147" s="176">
        <v>16</v>
      </c>
      <c r="H147" s="176">
        <v>16</v>
      </c>
      <c r="I147" s="176">
        <v>16</v>
      </c>
      <c r="J147" s="176">
        <v>16</v>
      </c>
      <c r="K147" s="176">
        <v>16</v>
      </c>
      <c r="L147" s="176">
        <v>16</v>
      </c>
      <c r="M147" s="176">
        <v>16</v>
      </c>
      <c r="N147" s="176">
        <v>16</v>
      </c>
      <c r="O147" s="176">
        <v>192</v>
      </c>
      <c r="P147" s="176">
        <v>9334272</v>
      </c>
    </row>
    <row r="148" spans="1:16" x14ac:dyDescent="0.25">
      <c r="A148" s="175">
        <v>2210211</v>
      </c>
      <c r="B148" s="176">
        <v>89250</v>
      </c>
      <c r="C148" s="176">
        <v>0</v>
      </c>
      <c r="D148" s="176">
        <v>0</v>
      </c>
      <c r="E148" s="176">
        <v>0</v>
      </c>
      <c r="F148" s="176">
        <v>0</v>
      </c>
      <c r="G148" s="176">
        <v>0</v>
      </c>
      <c r="H148" s="176">
        <v>0</v>
      </c>
      <c r="I148" s="176">
        <v>0</v>
      </c>
      <c r="J148" s="176">
        <v>0</v>
      </c>
      <c r="K148" s="176">
        <v>0</v>
      </c>
      <c r="L148" s="176">
        <v>0</v>
      </c>
      <c r="M148" s="176">
        <v>0</v>
      </c>
      <c r="N148" s="176">
        <v>0</v>
      </c>
      <c r="O148" s="176">
        <v>0</v>
      </c>
      <c r="P148" s="176">
        <v>0</v>
      </c>
    </row>
    <row r="149" spans="1:16" x14ac:dyDescent="0.25">
      <c r="A149" s="175">
        <v>2210214</v>
      </c>
      <c r="B149" s="176">
        <v>14160</v>
      </c>
      <c r="C149" s="176">
        <v>0</v>
      </c>
      <c r="D149" s="176">
        <v>0</v>
      </c>
      <c r="E149" s="176">
        <v>0</v>
      </c>
      <c r="F149" s="176">
        <v>0</v>
      </c>
      <c r="G149" s="176">
        <v>0</v>
      </c>
      <c r="H149" s="176">
        <v>0</v>
      </c>
      <c r="I149" s="176">
        <v>0</v>
      </c>
      <c r="J149" s="176">
        <v>0</v>
      </c>
      <c r="K149" s="176">
        <v>0</v>
      </c>
      <c r="L149" s="176">
        <v>0</v>
      </c>
      <c r="M149" s="176">
        <v>0</v>
      </c>
      <c r="N149" s="176">
        <v>0</v>
      </c>
      <c r="O149" s="176">
        <v>0</v>
      </c>
      <c r="P149" s="176">
        <v>0</v>
      </c>
    </row>
    <row r="150" spans="1:16" x14ac:dyDescent="0.25">
      <c r="A150" s="175">
        <v>2210216</v>
      </c>
      <c r="B150" s="176">
        <v>78892</v>
      </c>
      <c r="C150" s="176">
        <v>40</v>
      </c>
      <c r="D150" s="176">
        <v>40</v>
      </c>
      <c r="E150" s="176">
        <v>40</v>
      </c>
      <c r="F150" s="176">
        <v>40</v>
      </c>
      <c r="G150" s="176">
        <v>40</v>
      </c>
      <c r="H150" s="176">
        <v>40</v>
      </c>
      <c r="I150" s="176">
        <v>40</v>
      </c>
      <c r="J150" s="176">
        <v>40</v>
      </c>
      <c r="K150" s="176">
        <v>40</v>
      </c>
      <c r="L150" s="176">
        <v>40</v>
      </c>
      <c r="M150" s="176">
        <v>40</v>
      </c>
      <c r="N150" s="176">
        <v>40</v>
      </c>
      <c r="O150" s="176">
        <v>480</v>
      </c>
      <c r="P150" s="176">
        <v>37868160</v>
      </c>
    </row>
    <row r="151" spans="1:16" x14ac:dyDescent="0.25">
      <c r="A151" s="175">
        <v>2210218</v>
      </c>
      <c r="B151" s="176">
        <v>3610953</v>
      </c>
      <c r="C151" s="176">
        <v>0</v>
      </c>
      <c r="D151" s="176">
        <v>0</v>
      </c>
      <c r="E151" s="176">
        <v>0</v>
      </c>
      <c r="F151" s="176">
        <v>0</v>
      </c>
      <c r="G151" s="176">
        <v>0</v>
      </c>
      <c r="H151" s="176">
        <v>0</v>
      </c>
      <c r="I151" s="176">
        <v>0</v>
      </c>
      <c r="J151" s="176">
        <v>0</v>
      </c>
      <c r="K151" s="176">
        <v>0</v>
      </c>
      <c r="L151" s="176">
        <v>0</v>
      </c>
      <c r="M151" s="176">
        <v>0</v>
      </c>
      <c r="N151" s="176">
        <v>0</v>
      </c>
      <c r="O151" s="176">
        <v>0</v>
      </c>
      <c r="P151" s="176">
        <v>0</v>
      </c>
    </row>
    <row r="152" spans="1:16" x14ac:dyDescent="0.25">
      <c r="A152" s="175">
        <v>2210220</v>
      </c>
      <c r="B152" s="176">
        <v>728</v>
      </c>
      <c r="C152" s="176">
        <v>593</v>
      </c>
      <c r="D152" s="176">
        <v>593</v>
      </c>
      <c r="E152" s="176">
        <v>593</v>
      </c>
      <c r="F152" s="176">
        <v>593</v>
      </c>
      <c r="G152" s="176">
        <v>593</v>
      </c>
      <c r="H152" s="176">
        <v>593</v>
      </c>
      <c r="I152" s="176">
        <v>592</v>
      </c>
      <c r="J152" s="176">
        <v>592</v>
      </c>
      <c r="K152" s="176">
        <v>592</v>
      </c>
      <c r="L152" s="176">
        <v>592</v>
      </c>
      <c r="M152" s="176">
        <v>592</v>
      </c>
      <c r="N152" s="176">
        <v>592</v>
      </c>
      <c r="O152" s="176">
        <v>7110</v>
      </c>
      <c r="P152" s="176">
        <v>2588040</v>
      </c>
    </row>
    <row r="153" spans="1:16" x14ac:dyDescent="0.25">
      <c r="A153" s="175">
        <v>2210226</v>
      </c>
      <c r="B153" s="176">
        <v>0</v>
      </c>
      <c r="C153" s="176">
        <v>8</v>
      </c>
      <c r="D153" s="176">
        <v>8</v>
      </c>
      <c r="E153" s="176">
        <v>8</v>
      </c>
      <c r="F153" s="176">
        <v>8</v>
      </c>
      <c r="G153" s="176">
        <v>8</v>
      </c>
      <c r="H153" s="176">
        <v>8</v>
      </c>
      <c r="I153" s="176">
        <v>8</v>
      </c>
      <c r="J153" s="176">
        <v>8</v>
      </c>
      <c r="K153" s="176">
        <v>8</v>
      </c>
      <c r="L153" s="176">
        <v>8</v>
      </c>
      <c r="M153" s="176">
        <v>8</v>
      </c>
      <c r="N153" s="176">
        <v>8</v>
      </c>
      <c r="O153" s="176">
        <v>96</v>
      </c>
      <c r="P153" s="176">
        <v>0</v>
      </c>
    </row>
    <row r="154" spans="1:16" x14ac:dyDescent="0.25">
      <c r="A154" s="175">
        <v>2210227</v>
      </c>
      <c r="B154" s="176">
        <v>0</v>
      </c>
      <c r="C154" s="176">
        <v>56</v>
      </c>
      <c r="D154" s="176">
        <v>56</v>
      </c>
      <c r="E154" s="176">
        <v>56</v>
      </c>
      <c r="F154" s="176">
        <v>56</v>
      </c>
      <c r="G154" s="176">
        <v>56</v>
      </c>
      <c r="H154" s="176">
        <v>56</v>
      </c>
      <c r="I154" s="176">
        <v>56</v>
      </c>
      <c r="J154" s="176">
        <v>56</v>
      </c>
      <c r="K154" s="176">
        <v>56</v>
      </c>
      <c r="L154" s="176">
        <v>56</v>
      </c>
      <c r="M154" s="176">
        <v>56</v>
      </c>
      <c r="N154" s="176">
        <v>56</v>
      </c>
      <c r="O154" s="176">
        <v>672</v>
      </c>
      <c r="P154" s="176">
        <v>0</v>
      </c>
    </row>
    <row r="155" spans="1:16" x14ac:dyDescent="0.25">
      <c r="A155" s="175">
        <v>2210230</v>
      </c>
      <c r="B155" s="176">
        <v>0</v>
      </c>
      <c r="C155" s="176">
        <v>33</v>
      </c>
      <c r="D155" s="176">
        <v>33</v>
      </c>
      <c r="E155" s="176">
        <v>33</v>
      </c>
      <c r="F155" s="176">
        <v>33</v>
      </c>
      <c r="G155" s="176">
        <v>33</v>
      </c>
      <c r="H155" s="176">
        <v>33</v>
      </c>
      <c r="I155" s="176">
        <v>32</v>
      </c>
      <c r="J155" s="176">
        <v>32</v>
      </c>
      <c r="K155" s="176">
        <v>32</v>
      </c>
      <c r="L155" s="176">
        <v>32</v>
      </c>
      <c r="M155" s="176">
        <v>32</v>
      </c>
      <c r="N155" s="176">
        <v>32</v>
      </c>
      <c r="O155" s="176">
        <v>390</v>
      </c>
      <c r="P155" s="176">
        <v>0</v>
      </c>
    </row>
    <row r="156" spans="1:16" x14ac:dyDescent="0.25">
      <c r="A156" s="175">
        <v>2210232</v>
      </c>
      <c r="B156" s="176">
        <v>11900</v>
      </c>
      <c r="C156" s="176">
        <v>27</v>
      </c>
      <c r="D156" s="176">
        <v>27</v>
      </c>
      <c r="E156" s="176">
        <v>27</v>
      </c>
      <c r="F156" s="176">
        <v>27</v>
      </c>
      <c r="G156" s="176">
        <v>27</v>
      </c>
      <c r="H156" s="176">
        <v>27</v>
      </c>
      <c r="I156" s="176">
        <v>26</v>
      </c>
      <c r="J156" s="176">
        <v>26</v>
      </c>
      <c r="K156" s="176">
        <v>26</v>
      </c>
      <c r="L156" s="176">
        <v>26</v>
      </c>
      <c r="M156" s="176">
        <v>26</v>
      </c>
      <c r="N156" s="176">
        <v>26</v>
      </c>
      <c r="O156" s="176">
        <v>318</v>
      </c>
      <c r="P156" s="176">
        <v>3784200</v>
      </c>
    </row>
    <row r="157" spans="1:16" x14ac:dyDescent="0.25">
      <c r="A157" s="175">
        <v>2210233</v>
      </c>
      <c r="B157" s="176">
        <v>1595</v>
      </c>
      <c r="C157" s="176">
        <v>7</v>
      </c>
      <c r="D157" s="176">
        <v>7</v>
      </c>
      <c r="E157" s="176">
        <v>7</v>
      </c>
      <c r="F157" s="176">
        <v>7</v>
      </c>
      <c r="G157" s="176">
        <v>7</v>
      </c>
      <c r="H157" s="176">
        <v>7</v>
      </c>
      <c r="I157" s="176">
        <v>7</v>
      </c>
      <c r="J157" s="176">
        <v>7</v>
      </c>
      <c r="K157" s="176">
        <v>7</v>
      </c>
      <c r="L157" s="176">
        <v>7</v>
      </c>
      <c r="M157" s="176">
        <v>7</v>
      </c>
      <c r="N157" s="176">
        <v>7</v>
      </c>
      <c r="O157" s="176">
        <v>84</v>
      </c>
      <c r="P157" s="176">
        <v>133980</v>
      </c>
    </row>
    <row r="158" spans="1:16" x14ac:dyDescent="0.25">
      <c r="A158" s="175">
        <v>2210235</v>
      </c>
      <c r="B158" s="176">
        <v>9401</v>
      </c>
      <c r="C158" s="176">
        <v>29</v>
      </c>
      <c r="D158" s="176">
        <v>29</v>
      </c>
      <c r="E158" s="176">
        <v>29</v>
      </c>
      <c r="F158" s="176">
        <v>29</v>
      </c>
      <c r="G158" s="176">
        <v>29</v>
      </c>
      <c r="H158" s="176">
        <v>29</v>
      </c>
      <c r="I158" s="176">
        <v>29</v>
      </c>
      <c r="J158" s="176">
        <v>29</v>
      </c>
      <c r="K158" s="176">
        <v>29</v>
      </c>
      <c r="L158" s="176">
        <v>29</v>
      </c>
      <c r="M158" s="176">
        <v>29</v>
      </c>
      <c r="N158" s="176">
        <v>29</v>
      </c>
      <c r="O158" s="176">
        <v>348</v>
      </c>
      <c r="P158" s="176">
        <v>3271548</v>
      </c>
    </row>
    <row r="159" spans="1:16" x14ac:dyDescent="0.25">
      <c r="A159" s="175">
        <v>2210236</v>
      </c>
      <c r="B159" s="176">
        <v>10543</v>
      </c>
      <c r="C159" s="176">
        <v>67</v>
      </c>
      <c r="D159" s="176">
        <v>67</v>
      </c>
      <c r="E159" s="176">
        <v>67</v>
      </c>
      <c r="F159" s="176">
        <v>67</v>
      </c>
      <c r="G159" s="176">
        <v>67</v>
      </c>
      <c r="H159" s="176">
        <v>67</v>
      </c>
      <c r="I159" s="176">
        <v>67</v>
      </c>
      <c r="J159" s="176">
        <v>67</v>
      </c>
      <c r="K159" s="176">
        <v>67</v>
      </c>
      <c r="L159" s="176">
        <v>67</v>
      </c>
      <c r="M159" s="176">
        <v>67</v>
      </c>
      <c r="N159" s="176">
        <v>67</v>
      </c>
      <c r="O159" s="176">
        <v>804</v>
      </c>
      <c r="P159" s="176">
        <v>8476572</v>
      </c>
    </row>
    <row r="160" spans="1:16" x14ac:dyDescent="0.25">
      <c r="A160" s="175">
        <v>2210237</v>
      </c>
      <c r="B160" s="176">
        <v>89252</v>
      </c>
      <c r="C160" s="176">
        <v>4</v>
      </c>
      <c r="D160" s="176">
        <v>4</v>
      </c>
      <c r="E160" s="176">
        <v>4</v>
      </c>
      <c r="F160" s="176">
        <v>4</v>
      </c>
      <c r="G160" s="176">
        <v>4</v>
      </c>
      <c r="H160" s="176">
        <v>4</v>
      </c>
      <c r="I160" s="176">
        <v>4</v>
      </c>
      <c r="J160" s="176">
        <v>4</v>
      </c>
      <c r="K160" s="176">
        <v>4</v>
      </c>
      <c r="L160" s="176">
        <v>4</v>
      </c>
      <c r="M160" s="176">
        <v>4</v>
      </c>
      <c r="N160" s="176">
        <v>4</v>
      </c>
      <c r="O160" s="176">
        <v>48</v>
      </c>
      <c r="P160" s="176">
        <v>4284096</v>
      </c>
    </row>
    <row r="161" spans="1:16" x14ac:dyDescent="0.25">
      <c r="A161" s="175">
        <v>2210238</v>
      </c>
      <c r="B161" s="176">
        <v>0</v>
      </c>
      <c r="C161" s="176">
        <v>68</v>
      </c>
      <c r="D161" s="176">
        <v>68</v>
      </c>
      <c r="E161" s="176">
        <v>68</v>
      </c>
      <c r="F161" s="176">
        <v>68</v>
      </c>
      <c r="G161" s="176">
        <v>68</v>
      </c>
      <c r="H161" s="176">
        <v>68</v>
      </c>
      <c r="I161" s="176">
        <v>68</v>
      </c>
      <c r="J161" s="176">
        <v>68</v>
      </c>
      <c r="K161" s="176">
        <v>68</v>
      </c>
      <c r="L161" s="176">
        <v>68</v>
      </c>
      <c r="M161" s="176">
        <v>68</v>
      </c>
      <c r="N161" s="176">
        <v>68</v>
      </c>
      <c r="O161" s="176">
        <v>816</v>
      </c>
      <c r="P161" s="176">
        <v>0</v>
      </c>
    </row>
    <row r="162" spans="1:16" x14ac:dyDescent="0.25">
      <c r="A162" s="175">
        <v>2210239</v>
      </c>
      <c r="B162" s="176">
        <v>2880</v>
      </c>
      <c r="C162" s="176">
        <v>66</v>
      </c>
      <c r="D162" s="176">
        <v>66</v>
      </c>
      <c r="E162" s="176">
        <v>66</v>
      </c>
      <c r="F162" s="176">
        <v>66</v>
      </c>
      <c r="G162" s="176">
        <v>66</v>
      </c>
      <c r="H162" s="176">
        <v>66</v>
      </c>
      <c r="I162" s="176">
        <v>66</v>
      </c>
      <c r="J162" s="176">
        <v>66</v>
      </c>
      <c r="K162" s="176">
        <v>66</v>
      </c>
      <c r="L162" s="176">
        <v>66</v>
      </c>
      <c r="M162" s="176">
        <v>66</v>
      </c>
      <c r="N162" s="176">
        <v>66</v>
      </c>
      <c r="O162" s="176">
        <v>792</v>
      </c>
      <c r="P162" s="176">
        <v>2280960</v>
      </c>
    </row>
    <row r="163" spans="1:16" x14ac:dyDescent="0.25">
      <c r="A163" s="175">
        <v>2210240</v>
      </c>
      <c r="B163" s="176">
        <v>2356</v>
      </c>
      <c r="C163" s="176">
        <v>9</v>
      </c>
      <c r="D163" s="176">
        <v>9</v>
      </c>
      <c r="E163" s="176">
        <v>9</v>
      </c>
      <c r="F163" s="176">
        <v>9</v>
      </c>
      <c r="G163" s="176">
        <v>9</v>
      </c>
      <c r="H163" s="176">
        <v>9</v>
      </c>
      <c r="I163" s="176">
        <v>9</v>
      </c>
      <c r="J163" s="176">
        <v>9</v>
      </c>
      <c r="K163" s="176">
        <v>9</v>
      </c>
      <c r="L163" s="176">
        <v>9</v>
      </c>
      <c r="M163" s="176">
        <v>9</v>
      </c>
      <c r="N163" s="176">
        <v>9</v>
      </c>
      <c r="O163" s="176">
        <v>108</v>
      </c>
      <c r="P163" s="176">
        <v>254448</v>
      </c>
    </row>
    <row r="164" spans="1:16" x14ac:dyDescent="0.25">
      <c r="A164" s="175">
        <v>2210242</v>
      </c>
      <c r="B164" s="176">
        <v>284886</v>
      </c>
      <c r="C164" s="176">
        <v>6</v>
      </c>
      <c r="D164" s="176">
        <v>6</v>
      </c>
      <c r="E164" s="176">
        <v>6</v>
      </c>
      <c r="F164" s="176">
        <v>6</v>
      </c>
      <c r="G164" s="176">
        <v>6</v>
      </c>
      <c r="H164" s="176">
        <v>6</v>
      </c>
      <c r="I164" s="176">
        <v>6</v>
      </c>
      <c r="J164" s="176">
        <v>6</v>
      </c>
      <c r="K164" s="176">
        <v>6</v>
      </c>
      <c r="L164" s="176">
        <v>6</v>
      </c>
      <c r="M164" s="176">
        <v>6</v>
      </c>
      <c r="N164" s="176">
        <v>6</v>
      </c>
      <c r="O164" s="176">
        <v>72</v>
      </c>
      <c r="P164" s="176">
        <v>10255896</v>
      </c>
    </row>
    <row r="165" spans="1:16" x14ac:dyDescent="0.25">
      <c r="A165" s="175">
        <v>2210243</v>
      </c>
      <c r="B165" s="176">
        <v>107100</v>
      </c>
      <c r="C165" s="176">
        <v>103</v>
      </c>
      <c r="D165" s="176">
        <v>103</v>
      </c>
      <c r="E165" s="176">
        <v>103</v>
      </c>
      <c r="F165" s="176">
        <v>103</v>
      </c>
      <c r="G165" s="176">
        <v>103</v>
      </c>
      <c r="H165" s="176">
        <v>103</v>
      </c>
      <c r="I165" s="176">
        <v>103</v>
      </c>
      <c r="J165" s="176">
        <v>103</v>
      </c>
      <c r="K165" s="176">
        <v>103</v>
      </c>
      <c r="L165" s="176">
        <v>103</v>
      </c>
      <c r="M165" s="176">
        <v>103</v>
      </c>
      <c r="N165" s="176">
        <v>103</v>
      </c>
      <c r="O165" s="176">
        <v>1236</v>
      </c>
      <c r="P165" s="176">
        <v>132375600</v>
      </c>
    </row>
    <row r="166" spans="1:16" x14ac:dyDescent="0.25">
      <c r="A166" s="175">
        <v>2210244</v>
      </c>
      <c r="B166" s="176">
        <v>21420</v>
      </c>
      <c r="C166" s="176">
        <v>0</v>
      </c>
      <c r="D166" s="176">
        <v>0</v>
      </c>
      <c r="E166" s="176">
        <v>0</v>
      </c>
      <c r="F166" s="176">
        <v>0</v>
      </c>
      <c r="G166" s="176">
        <v>0</v>
      </c>
      <c r="H166" s="176">
        <v>0</v>
      </c>
      <c r="I166" s="176">
        <v>0</v>
      </c>
      <c r="J166" s="176">
        <v>0</v>
      </c>
      <c r="K166" s="176">
        <v>0</v>
      </c>
      <c r="L166" s="176">
        <v>0</v>
      </c>
      <c r="M166" s="176">
        <v>0</v>
      </c>
      <c r="N166" s="176">
        <v>0</v>
      </c>
      <c r="O166" s="176">
        <v>0</v>
      </c>
      <c r="P166" s="176">
        <v>0</v>
      </c>
    </row>
    <row r="167" spans="1:16" x14ac:dyDescent="0.25">
      <c r="A167" s="175">
        <v>2210246</v>
      </c>
      <c r="B167" s="176">
        <v>6426</v>
      </c>
      <c r="C167" s="176">
        <v>13</v>
      </c>
      <c r="D167" s="176">
        <v>13</v>
      </c>
      <c r="E167" s="176">
        <v>13</v>
      </c>
      <c r="F167" s="176">
        <v>13</v>
      </c>
      <c r="G167" s="176">
        <v>13</v>
      </c>
      <c r="H167" s="176">
        <v>13</v>
      </c>
      <c r="I167" s="176">
        <v>12</v>
      </c>
      <c r="J167" s="176">
        <v>12</v>
      </c>
      <c r="K167" s="176">
        <v>12</v>
      </c>
      <c r="L167" s="176">
        <v>12</v>
      </c>
      <c r="M167" s="176">
        <v>12</v>
      </c>
      <c r="N167" s="176">
        <v>12</v>
      </c>
      <c r="O167" s="176">
        <v>150</v>
      </c>
      <c r="P167" s="176">
        <v>481950</v>
      </c>
    </row>
    <row r="168" spans="1:16" x14ac:dyDescent="0.25">
      <c r="A168" s="175">
        <v>2210247</v>
      </c>
      <c r="B168" s="176">
        <v>20670</v>
      </c>
      <c r="C168" s="176">
        <v>2</v>
      </c>
      <c r="D168" s="176">
        <v>2</v>
      </c>
      <c r="E168" s="176">
        <v>2</v>
      </c>
      <c r="F168" s="176">
        <v>2</v>
      </c>
      <c r="G168" s="176">
        <v>2</v>
      </c>
      <c r="H168" s="176">
        <v>2</v>
      </c>
      <c r="I168" s="176">
        <v>2</v>
      </c>
      <c r="J168" s="176">
        <v>2</v>
      </c>
      <c r="K168" s="176">
        <v>2</v>
      </c>
      <c r="L168" s="176">
        <v>2</v>
      </c>
      <c r="M168" s="176">
        <v>2</v>
      </c>
      <c r="N168" s="176">
        <v>2</v>
      </c>
      <c r="O168" s="176">
        <v>24</v>
      </c>
      <c r="P168" s="176">
        <v>496080</v>
      </c>
    </row>
    <row r="169" spans="1:16" x14ac:dyDescent="0.25">
      <c r="A169" s="175">
        <v>2210248</v>
      </c>
      <c r="B169" s="176">
        <v>0</v>
      </c>
      <c r="C169" s="176">
        <v>17</v>
      </c>
      <c r="D169" s="176">
        <v>17</v>
      </c>
      <c r="E169" s="176">
        <v>17</v>
      </c>
      <c r="F169" s="176">
        <v>17</v>
      </c>
      <c r="G169" s="176">
        <v>17</v>
      </c>
      <c r="H169" s="176">
        <v>17</v>
      </c>
      <c r="I169" s="176">
        <v>17</v>
      </c>
      <c r="J169" s="176">
        <v>17</v>
      </c>
      <c r="K169" s="176">
        <v>17</v>
      </c>
      <c r="L169" s="176">
        <v>17</v>
      </c>
      <c r="M169" s="176">
        <v>17</v>
      </c>
      <c r="N169" s="176">
        <v>17</v>
      </c>
      <c r="O169" s="176">
        <v>204</v>
      </c>
      <c r="P169" s="176">
        <v>0</v>
      </c>
    </row>
    <row r="170" spans="1:16" x14ac:dyDescent="0.25">
      <c r="A170" s="175">
        <v>2210249</v>
      </c>
      <c r="B170" s="176">
        <v>0</v>
      </c>
      <c r="C170" s="176">
        <v>14</v>
      </c>
      <c r="D170" s="176">
        <v>14</v>
      </c>
      <c r="E170" s="176">
        <v>14</v>
      </c>
      <c r="F170" s="176">
        <v>14</v>
      </c>
      <c r="G170" s="176">
        <v>14</v>
      </c>
      <c r="H170" s="176">
        <v>14</v>
      </c>
      <c r="I170" s="176">
        <v>13</v>
      </c>
      <c r="J170" s="176">
        <v>13</v>
      </c>
      <c r="K170" s="176">
        <v>13</v>
      </c>
      <c r="L170" s="176">
        <v>13</v>
      </c>
      <c r="M170" s="176">
        <v>13</v>
      </c>
      <c r="N170" s="176">
        <v>13</v>
      </c>
      <c r="O170" s="176">
        <v>162</v>
      </c>
      <c r="P170" s="176">
        <v>0</v>
      </c>
    </row>
    <row r="171" spans="1:16" x14ac:dyDescent="0.25">
      <c r="A171" s="175">
        <v>2210250</v>
      </c>
      <c r="B171" s="176">
        <v>25950</v>
      </c>
      <c r="C171" s="176">
        <v>0</v>
      </c>
      <c r="D171" s="176">
        <v>0</v>
      </c>
      <c r="E171" s="176">
        <v>0</v>
      </c>
      <c r="F171" s="176">
        <v>0</v>
      </c>
      <c r="G171" s="176">
        <v>0</v>
      </c>
      <c r="H171" s="176">
        <v>0</v>
      </c>
      <c r="I171" s="176">
        <v>0</v>
      </c>
      <c r="J171" s="176">
        <v>0</v>
      </c>
      <c r="K171" s="176">
        <v>0</v>
      </c>
      <c r="L171" s="176">
        <v>0</v>
      </c>
      <c r="M171" s="176">
        <v>0</v>
      </c>
      <c r="N171" s="176">
        <v>0</v>
      </c>
      <c r="O171" s="176">
        <v>0</v>
      </c>
      <c r="P171" s="176">
        <v>0</v>
      </c>
    </row>
    <row r="172" spans="1:16" x14ac:dyDescent="0.25">
      <c r="A172" s="175">
        <v>2210252</v>
      </c>
      <c r="B172" s="176">
        <v>357</v>
      </c>
      <c r="C172" s="176">
        <v>2</v>
      </c>
      <c r="D172" s="176">
        <v>2</v>
      </c>
      <c r="E172" s="176">
        <v>2</v>
      </c>
      <c r="F172" s="176">
        <v>2</v>
      </c>
      <c r="G172" s="176">
        <v>2</v>
      </c>
      <c r="H172" s="176">
        <v>2</v>
      </c>
      <c r="I172" s="176">
        <v>2</v>
      </c>
      <c r="J172" s="176">
        <v>2</v>
      </c>
      <c r="K172" s="176">
        <v>2</v>
      </c>
      <c r="L172" s="176">
        <v>2</v>
      </c>
      <c r="M172" s="176">
        <v>2</v>
      </c>
      <c r="N172" s="176">
        <v>2</v>
      </c>
      <c r="O172" s="176">
        <v>24</v>
      </c>
      <c r="P172" s="176">
        <v>8568</v>
      </c>
    </row>
    <row r="173" spans="1:16" x14ac:dyDescent="0.25">
      <c r="A173" s="175">
        <v>2210253</v>
      </c>
      <c r="B173" s="176">
        <v>239852</v>
      </c>
      <c r="C173" s="176">
        <v>1</v>
      </c>
      <c r="D173" s="176">
        <v>1</v>
      </c>
      <c r="E173" s="176">
        <v>1</v>
      </c>
      <c r="F173" s="176">
        <v>1</v>
      </c>
      <c r="G173" s="176">
        <v>1</v>
      </c>
      <c r="H173" s="176">
        <v>1</v>
      </c>
      <c r="I173" s="176">
        <v>0</v>
      </c>
      <c r="J173" s="176">
        <v>0</v>
      </c>
      <c r="K173" s="176">
        <v>0</v>
      </c>
      <c r="L173" s="176">
        <v>0</v>
      </c>
      <c r="M173" s="176">
        <v>0</v>
      </c>
      <c r="N173" s="176">
        <v>0</v>
      </c>
      <c r="O173" s="176">
        <v>6</v>
      </c>
      <c r="P173" s="176">
        <v>719556</v>
      </c>
    </row>
    <row r="174" spans="1:16" x14ac:dyDescent="0.25">
      <c r="A174" s="175">
        <v>2210254</v>
      </c>
      <c r="B174" s="176">
        <v>345</v>
      </c>
      <c r="C174" s="176">
        <v>8</v>
      </c>
      <c r="D174" s="176">
        <v>8</v>
      </c>
      <c r="E174" s="176">
        <v>8</v>
      </c>
      <c r="F174" s="176">
        <v>8</v>
      </c>
      <c r="G174" s="176">
        <v>8</v>
      </c>
      <c r="H174" s="176">
        <v>8</v>
      </c>
      <c r="I174" s="176">
        <v>7</v>
      </c>
      <c r="J174" s="176">
        <v>7</v>
      </c>
      <c r="K174" s="176">
        <v>7</v>
      </c>
      <c r="L174" s="176">
        <v>7</v>
      </c>
      <c r="M174" s="176">
        <v>7</v>
      </c>
      <c r="N174" s="176">
        <v>7</v>
      </c>
      <c r="O174" s="176">
        <v>90</v>
      </c>
      <c r="P174" s="176">
        <v>31050</v>
      </c>
    </row>
    <row r="175" spans="1:16" x14ac:dyDescent="0.25">
      <c r="A175" s="175">
        <v>2210255</v>
      </c>
      <c r="B175" s="176">
        <v>0</v>
      </c>
      <c r="C175" s="176">
        <v>1</v>
      </c>
      <c r="D175" s="176">
        <v>1</v>
      </c>
      <c r="E175" s="176">
        <v>1</v>
      </c>
      <c r="F175" s="176">
        <v>1</v>
      </c>
      <c r="G175" s="176">
        <v>1</v>
      </c>
      <c r="H175" s="176">
        <v>1</v>
      </c>
      <c r="I175" s="176">
        <v>1</v>
      </c>
      <c r="J175" s="176">
        <v>1</v>
      </c>
      <c r="K175" s="176">
        <v>1</v>
      </c>
      <c r="L175" s="176">
        <v>1</v>
      </c>
      <c r="M175" s="176">
        <v>1</v>
      </c>
      <c r="N175" s="176">
        <v>1</v>
      </c>
      <c r="O175" s="176">
        <v>12</v>
      </c>
      <c r="P175" s="176">
        <v>0</v>
      </c>
    </row>
    <row r="176" spans="1:16" x14ac:dyDescent="0.25">
      <c r="A176" s="175">
        <v>2210256</v>
      </c>
      <c r="B176" s="176">
        <v>39</v>
      </c>
      <c r="C176" s="176">
        <v>163</v>
      </c>
      <c r="D176" s="176">
        <v>163</v>
      </c>
      <c r="E176" s="176">
        <v>163</v>
      </c>
      <c r="F176" s="176">
        <v>163</v>
      </c>
      <c r="G176" s="176">
        <v>163</v>
      </c>
      <c r="H176" s="176">
        <v>163</v>
      </c>
      <c r="I176" s="176">
        <v>162</v>
      </c>
      <c r="J176" s="176">
        <v>162</v>
      </c>
      <c r="K176" s="176">
        <v>162</v>
      </c>
      <c r="L176" s="176">
        <v>162</v>
      </c>
      <c r="M176" s="176">
        <v>162</v>
      </c>
      <c r="N176" s="176">
        <v>162</v>
      </c>
      <c r="O176" s="176">
        <v>1950</v>
      </c>
      <c r="P176" s="176">
        <v>76050</v>
      </c>
    </row>
    <row r="177" spans="1:16" x14ac:dyDescent="0.25">
      <c r="A177" s="175">
        <v>2210257</v>
      </c>
      <c r="B177" s="176">
        <v>0</v>
      </c>
      <c r="C177" s="176">
        <v>1</v>
      </c>
      <c r="D177" s="176">
        <v>1</v>
      </c>
      <c r="E177" s="176">
        <v>1</v>
      </c>
      <c r="F177" s="176">
        <v>1</v>
      </c>
      <c r="G177" s="176">
        <v>1</v>
      </c>
      <c r="H177" s="176">
        <v>1</v>
      </c>
      <c r="I177" s="176">
        <v>0</v>
      </c>
      <c r="J177" s="176">
        <v>0</v>
      </c>
      <c r="K177" s="176">
        <v>0</v>
      </c>
      <c r="L177" s="176">
        <v>0</v>
      </c>
      <c r="M177" s="176">
        <v>0</v>
      </c>
      <c r="N177" s="176">
        <v>0</v>
      </c>
      <c r="O177" s="176">
        <v>6</v>
      </c>
      <c r="P177" s="176">
        <v>0</v>
      </c>
    </row>
    <row r="178" spans="1:16" x14ac:dyDescent="0.25">
      <c r="A178" s="175">
        <v>2210258</v>
      </c>
      <c r="B178" s="176">
        <v>0</v>
      </c>
      <c r="C178" s="176">
        <v>17</v>
      </c>
      <c r="D178" s="176">
        <v>17</v>
      </c>
      <c r="E178" s="176">
        <v>17</v>
      </c>
      <c r="F178" s="176">
        <v>17</v>
      </c>
      <c r="G178" s="176">
        <v>17</v>
      </c>
      <c r="H178" s="176">
        <v>17</v>
      </c>
      <c r="I178" s="176">
        <v>16</v>
      </c>
      <c r="J178" s="176">
        <v>16</v>
      </c>
      <c r="K178" s="176">
        <v>16</v>
      </c>
      <c r="L178" s="176">
        <v>16</v>
      </c>
      <c r="M178" s="176">
        <v>16</v>
      </c>
      <c r="N178" s="176">
        <v>16</v>
      </c>
      <c r="O178" s="176">
        <v>198</v>
      </c>
      <c r="P178" s="176">
        <v>0</v>
      </c>
    </row>
    <row r="179" spans="1:16" x14ac:dyDescent="0.25">
      <c r="A179" s="175">
        <v>2210259</v>
      </c>
      <c r="B179" s="176">
        <v>0</v>
      </c>
      <c r="C179" s="176">
        <v>33</v>
      </c>
      <c r="D179" s="176">
        <v>33</v>
      </c>
      <c r="E179" s="176">
        <v>33</v>
      </c>
      <c r="F179" s="176">
        <v>33</v>
      </c>
      <c r="G179" s="176">
        <v>33</v>
      </c>
      <c r="H179" s="176">
        <v>33</v>
      </c>
      <c r="I179" s="176">
        <v>33</v>
      </c>
      <c r="J179" s="176">
        <v>33</v>
      </c>
      <c r="K179" s="176">
        <v>33</v>
      </c>
      <c r="L179" s="176">
        <v>33</v>
      </c>
      <c r="M179" s="176">
        <v>33</v>
      </c>
      <c r="N179" s="176">
        <v>33</v>
      </c>
      <c r="O179" s="176">
        <v>396</v>
      </c>
      <c r="P179" s="176">
        <v>0</v>
      </c>
    </row>
    <row r="180" spans="1:16" x14ac:dyDescent="0.25">
      <c r="A180" s="175">
        <v>2210260</v>
      </c>
      <c r="B180" s="176">
        <v>6129</v>
      </c>
      <c r="C180" s="176">
        <v>80</v>
      </c>
      <c r="D180" s="176">
        <v>80</v>
      </c>
      <c r="E180" s="176">
        <v>80</v>
      </c>
      <c r="F180" s="176">
        <v>80</v>
      </c>
      <c r="G180" s="176">
        <v>80</v>
      </c>
      <c r="H180" s="176">
        <v>80</v>
      </c>
      <c r="I180" s="176">
        <v>80</v>
      </c>
      <c r="J180" s="176">
        <v>80</v>
      </c>
      <c r="K180" s="176">
        <v>80</v>
      </c>
      <c r="L180" s="176">
        <v>80</v>
      </c>
      <c r="M180" s="176">
        <v>80</v>
      </c>
      <c r="N180" s="176">
        <v>80</v>
      </c>
      <c r="O180" s="176">
        <v>960</v>
      </c>
      <c r="P180" s="176">
        <v>5883840</v>
      </c>
    </row>
    <row r="181" spans="1:16" x14ac:dyDescent="0.25">
      <c r="A181" s="175">
        <v>2210261</v>
      </c>
      <c r="B181" s="176">
        <v>69972</v>
      </c>
      <c r="C181" s="176">
        <v>1</v>
      </c>
      <c r="D181" s="176">
        <v>1</v>
      </c>
      <c r="E181" s="176">
        <v>1</v>
      </c>
      <c r="F181" s="176">
        <v>1</v>
      </c>
      <c r="G181" s="176">
        <v>1</v>
      </c>
      <c r="H181" s="176">
        <v>1</v>
      </c>
      <c r="I181" s="176">
        <v>1</v>
      </c>
      <c r="J181" s="176">
        <v>1</v>
      </c>
      <c r="K181" s="176">
        <v>1</v>
      </c>
      <c r="L181" s="176">
        <v>1</v>
      </c>
      <c r="M181" s="176">
        <v>1</v>
      </c>
      <c r="N181" s="176">
        <v>1</v>
      </c>
      <c r="O181" s="176">
        <v>12</v>
      </c>
      <c r="P181" s="176">
        <v>839664</v>
      </c>
    </row>
    <row r="182" spans="1:16" x14ac:dyDescent="0.25">
      <c r="A182" s="175">
        <v>2210262</v>
      </c>
      <c r="B182" s="176">
        <v>0</v>
      </c>
      <c r="C182" s="176">
        <v>16</v>
      </c>
      <c r="D182" s="176">
        <v>16</v>
      </c>
      <c r="E182" s="176">
        <v>16</v>
      </c>
      <c r="F182" s="176">
        <v>16</v>
      </c>
      <c r="G182" s="176">
        <v>16</v>
      </c>
      <c r="H182" s="176">
        <v>16</v>
      </c>
      <c r="I182" s="176">
        <v>16</v>
      </c>
      <c r="J182" s="176">
        <v>16</v>
      </c>
      <c r="K182" s="176">
        <v>16</v>
      </c>
      <c r="L182" s="176">
        <v>16</v>
      </c>
      <c r="M182" s="176">
        <v>16</v>
      </c>
      <c r="N182" s="176">
        <v>16</v>
      </c>
      <c r="O182" s="176">
        <v>192</v>
      </c>
      <c r="P182" s="176">
        <v>0</v>
      </c>
    </row>
    <row r="183" spans="1:16" x14ac:dyDescent="0.25">
      <c r="A183" s="175">
        <v>2210263</v>
      </c>
      <c r="B183" s="176">
        <v>2249</v>
      </c>
      <c r="C183" s="176">
        <v>145</v>
      </c>
      <c r="D183" s="176">
        <v>145</v>
      </c>
      <c r="E183" s="176">
        <v>145</v>
      </c>
      <c r="F183" s="176">
        <v>145</v>
      </c>
      <c r="G183" s="176">
        <v>145</v>
      </c>
      <c r="H183" s="176">
        <v>145</v>
      </c>
      <c r="I183" s="176">
        <v>145</v>
      </c>
      <c r="J183" s="176">
        <v>145</v>
      </c>
      <c r="K183" s="176">
        <v>145</v>
      </c>
      <c r="L183" s="176">
        <v>145</v>
      </c>
      <c r="M183" s="176">
        <v>145</v>
      </c>
      <c r="N183" s="176">
        <v>145</v>
      </c>
      <c r="O183" s="176">
        <v>1740</v>
      </c>
      <c r="P183" s="176">
        <v>3913260</v>
      </c>
    </row>
    <row r="184" spans="1:16" x14ac:dyDescent="0.25">
      <c r="A184" s="175">
        <v>2210264</v>
      </c>
      <c r="B184" s="176">
        <v>2916</v>
      </c>
      <c r="C184" s="176">
        <v>75</v>
      </c>
      <c r="D184" s="176">
        <v>75</v>
      </c>
      <c r="E184" s="176">
        <v>75</v>
      </c>
      <c r="F184" s="176">
        <v>75</v>
      </c>
      <c r="G184" s="176">
        <v>75</v>
      </c>
      <c r="H184" s="176">
        <v>75</v>
      </c>
      <c r="I184" s="176">
        <v>75</v>
      </c>
      <c r="J184" s="176">
        <v>75</v>
      </c>
      <c r="K184" s="176">
        <v>75</v>
      </c>
      <c r="L184" s="176">
        <v>75</v>
      </c>
      <c r="M184" s="176">
        <v>75</v>
      </c>
      <c r="N184" s="176">
        <v>75</v>
      </c>
      <c r="O184" s="176">
        <v>900</v>
      </c>
      <c r="P184" s="176">
        <v>2624400</v>
      </c>
    </row>
    <row r="185" spans="1:16" x14ac:dyDescent="0.25">
      <c r="A185" s="175">
        <v>2210265</v>
      </c>
      <c r="B185" s="176">
        <v>53669</v>
      </c>
      <c r="C185" s="176">
        <v>0</v>
      </c>
      <c r="D185" s="176">
        <v>0</v>
      </c>
      <c r="E185" s="176">
        <v>0</v>
      </c>
      <c r="F185" s="176">
        <v>0</v>
      </c>
      <c r="G185" s="176">
        <v>0</v>
      </c>
      <c r="H185" s="176">
        <v>0</v>
      </c>
      <c r="I185" s="176">
        <v>0</v>
      </c>
      <c r="J185" s="176">
        <v>0</v>
      </c>
      <c r="K185" s="176">
        <v>0</v>
      </c>
      <c r="L185" s="176">
        <v>0</v>
      </c>
      <c r="M185" s="176">
        <v>0</v>
      </c>
      <c r="N185" s="176">
        <v>0</v>
      </c>
      <c r="O185" s="176">
        <v>0</v>
      </c>
      <c r="P185" s="176">
        <v>0</v>
      </c>
    </row>
    <row r="186" spans="1:16" x14ac:dyDescent="0.25">
      <c r="A186" s="175">
        <v>2210267</v>
      </c>
      <c r="B186" s="176">
        <v>0</v>
      </c>
      <c r="C186" s="176">
        <v>88</v>
      </c>
      <c r="D186" s="176">
        <v>88</v>
      </c>
      <c r="E186" s="176">
        <v>88</v>
      </c>
      <c r="F186" s="176">
        <v>88</v>
      </c>
      <c r="G186" s="176">
        <v>88</v>
      </c>
      <c r="H186" s="176">
        <v>88</v>
      </c>
      <c r="I186" s="176">
        <v>87</v>
      </c>
      <c r="J186" s="176">
        <v>87</v>
      </c>
      <c r="K186" s="176">
        <v>87</v>
      </c>
      <c r="L186" s="176">
        <v>87</v>
      </c>
      <c r="M186" s="176">
        <v>87</v>
      </c>
      <c r="N186" s="176">
        <v>87</v>
      </c>
      <c r="O186" s="176">
        <v>1050</v>
      </c>
      <c r="P186" s="176">
        <v>0</v>
      </c>
    </row>
    <row r="187" spans="1:16" x14ac:dyDescent="0.25">
      <c r="A187" s="175">
        <v>2210268</v>
      </c>
      <c r="B187" s="176">
        <v>28560</v>
      </c>
      <c r="C187" s="176">
        <v>0</v>
      </c>
      <c r="D187" s="176">
        <v>0</v>
      </c>
      <c r="E187" s="176">
        <v>0</v>
      </c>
      <c r="F187" s="176">
        <v>0</v>
      </c>
      <c r="G187" s="176">
        <v>0</v>
      </c>
      <c r="H187" s="176">
        <v>0</v>
      </c>
      <c r="I187" s="176">
        <v>0</v>
      </c>
      <c r="J187" s="176">
        <v>0</v>
      </c>
      <c r="K187" s="176">
        <v>0</v>
      </c>
      <c r="L187" s="176">
        <v>0</v>
      </c>
      <c r="M187" s="176">
        <v>0</v>
      </c>
      <c r="N187" s="176">
        <v>0</v>
      </c>
      <c r="O187" s="176">
        <v>0</v>
      </c>
      <c r="P187" s="176">
        <v>0</v>
      </c>
    </row>
    <row r="188" spans="1:16" x14ac:dyDescent="0.25">
      <c r="A188" s="175">
        <v>2210269</v>
      </c>
      <c r="B188" s="176">
        <v>3951</v>
      </c>
      <c r="C188" s="176">
        <v>1</v>
      </c>
      <c r="D188" s="176">
        <v>1</v>
      </c>
      <c r="E188" s="176">
        <v>1</v>
      </c>
      <c r="F188" s="176">
        <v>1</v>
      </c>
      <c r="G188" s="176">
        <v>1</v>
      </c>
      <c r="H188" s="176">
        <v>1</v>
      </c>
      <c r="I188" s="176">
        <v>1</v>
      </c>
      <c r="J188" s="176">
        <v>1</v>
      </c>
      <c r="K188" s="176">
        <v>1</v>
      </c>
      <c r="L188" s="176">
        <v>1</v>
      </c>
      <c r="M188" s="176">
        <v>1</v>
      </c>
      <c r="N188" s="176">
        <v>1</v>
      </c>
      <c r="O188" s="176">
        <v>12</v>
      </c>
      <c r="P188" s="176">
        <v>47412</v>
      </c>
    </row>
    <row r="189" spans="1:16" x14ac:dyDescent="0.25">
      <c r="A189" s="175">
        <v>2210270</v>
      </c>
      <c r="B189" s="176">
        <v>45518</v>
      </c>
      <c r="C189" s="176">
        <v>6</v>
      </c>
      <c r="D189" s="176">
        <v>6</v>
      </c>
      <c r="E189" s="176">
        <v>6</v>
      </c>
      <c r="F189" s="176">
        <v>6</v>
      </c>
      <c r="G189" s="176">
        <v>6</v>
      </c>
      <c r="H189" s="176">
        <v>6</v>
      </c>
      <c r="I189" s="176">
        <v>6</v>
      </c>
      <c r="J189" s="176">
        <v>6</v>
      </c>
      <c r="K189" s="176">
        <v>6</v>
      </c>
      <c r="L189" s="176">
        <v>6</v>
      </c>
      <c r="M189" s="176">
        <v>6</v>
      </c>
      <c r="N189" s="176">
        <v>6</v>
      </c>
      <c r="O189" s="176">
        <v>72</v>
      </c>
      <c r="P189" s="176">
        <v>1638648</v>
      </c>
    </row>
    <row r="190" spans="1:16" x14ac:dyDescent="0.25">
      <c r="A190" s="175">
        <v>2210271</v>
      </c>
      <c r="B190" s="176">
        <v>0</v>
      </c>
      <c r="C190" s="176">
        <v>6</v>
      </c>
      <c r="D190" s="176">
        <v>6</v>
      </c>
      <c r="E190" s="176">
        <v>6</v>
      </c>
      <c r="F190" s="176">
        <v>6</v>
      </c>
      <c r="G190" s="176">
        <v>6</v>
      </c>
      <c r="H190" s="176">
        <v>6</v>
      </c>
      <c r="I190" s="176">
        <v>6</v>
      </c>
      <c r="J190" s="176">
        <v>6</v>
      </c>
      <c r="K190" s="176">
        <v>6</v>
      </c>
      <c r="L190" s="176">
        <v>6</v>
      </c>
      <c r="M190" s="176">
        <v>6</v>
      </c>
      <c r="N190" s="176">
        <v>6</v>
      </c>
      <c r="O190" s="176">
        <v>72</v>
      </c>
      <c r="P190" s="176">
        <v>0</v>
      </c>
    </row>
    <row r="191" spans="1:16" x14ac:dyDescent="0.25">
      <c r="A191" s="175">
        <v>2210272</v>
      </c>
      <c r="B191" s="176">
        <v>3808</v>
      </c>
      <c r="C191" s="176">
        <v>30</v>
      </c>
      <c r="D191" s="176">
        <v>30</v>
      </c>
      <c r="E191" s="176">
        <v>30</v>
      </c>
      <c r="F191" s="176">
        <v>30</v>
      </c>
      <c r="G191" s="176">
        <v>30</v>
      </c>
      <c r="H191" s="176">
        <v>30</v>
      </c>
      <c r="I191" s="176">
        <v>30</v>
      </c>
      <c r="J191" s="176">
        <v>30</v>
      </c>
      <c r="K191" s="176">
        <v>30</v>
      </c>
      <c r="L191" s="176">
        <v>30</v>
      </c>
      <c r="M191" s="176">
        <v>30</v>
      </c>
      <c r="N191" s="176">
        <v>30</v>
      </c>
      <c r="O191" s="176">
        <v>360</v>
      </c>
      <c r="P191" s="176">
        <v>1370880</v>
      </c>
    </row>
    <row r="192" spans="1:16" x14ac:dyDescent="0.25">
      <c r="A192" s="175">
        <v>2210274</v>
      </c>
      <c r="B192" s="176">
        <v>34038</v>
      </c>
      <c r="C192" s="176">
        <v>45</v>
      </c>
      <c r="D192" s="176">
        <v>45</v>
      </c>
      <c r="E192" s="176">
        <v>45</v>
      </c>
      <c r="F192" s="176">
        <v>45</v>
      </c>
      <c r="G192" s="176">
        <v>45</v>
      </c>
      <c r="H192" s="176">
        <v>45</v>
      </c>
      <c r="I192" s="176">
        <v>45</v>
      </c>
      <c r="J192" s="176">
        <v>45</v>
      </c>
      <c r="K192" s="176">
        <v>45</v>
      </c>
      <c r="L192" s="176">
        <v>45</v>
      </c>
      <c r="M192" s="176">
        <v>45</v>
      </c>
      <c r="N192" s="176">
        <v>45</v>
      </c>
      <c r="O192" s="176">
        <v>540</v>
      </c>
      <c r="P192" s="176">
        <v>18380520</v>
      </c>
    </row>
    <row r="193" spans="1:16" x14ac:dyDescent="0.25">
      <c r="A193" s="175">
        <v>2210275</v>
      </c>
      <c r="B193" s="176">
        <v>30753</v>
      </c>
      <c r="C193" s="176">
        <v>20</v>
      </c>
      <c r="D193" s="176">
        <v>20</v>
      </c>
      <c r="E193" s="176">
        <v>20</v>
      </c>
      <c r="F193" s="176">
        <v>20</v>
      </c>
      <c r="G193" s="176">
        <v>20</v>
      </c>
      <c r="H193" s="176">
        <v>20</v>
      </c>
      <c r="I193" s="176">
        <v>20</v>
      </c>
      <c r="J193" s="176">
        <v>20</v>
      </c>
      <c r="K193" s="176">
        <v>20</v>
      </c>
      <c r="L193" s="176">
        <v>20</v>
      </c>
      <c r="M193" s="176">
        <v>20</v>
      </c>
      <c r="N193" s="176">
        <v>20</v>
      </c>
      <c r="O193" s="176">
        <v>240</v>
      </c>
      <c r="P193" s="176">
        <v>7380720</v>
      </c>
    </row>
    <row r="194" spans="1:16" x14ac:dyDescent="0.25">
      <c r="A194" s="175">
        <v>2210276</v>
      </c>
      <c r="B194" s="176">
        <v>11722</v>
      </c>
      <c r="C194" s="176">
        <v>25</v>
      </c>
      <c r="D194" s="176">
        <v>25</v>
      </c>
      <c r="E194" s="176">
        <v>25</v>
      </c>
      <c r="F194" s="176">
        <v>25</v>
      </c>
      <c r="G194" s="176">
        <v>25</v>
      </c>
      <c r="H194" s="176">
        <v>25</v>
      </c>
      <c r="I194" s="176">
        <v>25</v>
      </c>
      <c r="J194" s="176">
        <v>25</v>
      </c>
      <c r="K194" s="176">
        <v>25</v>
      </c>
      <c r="L194" s="176">
        <v>25</v>
      </c>
      <c r="M194" s="176">
        <v>25</v>
      </c>
      <c r="N194" s="176">
        <v>25</v>
      </c>
      <c r="O194" s="176">
        <v>300</v>
      </c>
      <c r="P194" s="176">
        <v>3516600</v>
      </c>
    </row>
    <row r="195" spans="1:16" x14ac:dyDescent="0.25">
      <c r="A195" s="175">
        <v>2210277</v>
      </c>
      <c r="B195" s="176">
        <v>24681</v>
      </c>
      <c r="C195" s="176">
        <v>3</v>
      </c>
      <c r="D195" s="176">
        <v>3</v>
      </c>
      <c r="E195" s="176">
        <v>3</v>
      </c>
      <c r="F195" s="176">
        <v>3</v>
      </c>
      <c r="G195" s="176">
        <v>3</v>
      </c>
      <c r="H195" s="176">
        <v>3</v>
      </c>
      <c r="I195" s="176">
        <v>3</v>
      </c>
      <c r="J195" s="176">
        <v>3</v>
      </c>
      <c r="K195" s="176">
        <v>3</v>
      </c>
      <c r="L195" s="176">
        <v>3</v>
      </c>
      <c r="M195" s="176">
        <v>3</v>
      </c>
      <c r="N195" s="176">
        <v>3</v>
      </c>
      <c r="O195" s="176">
        <v>36</v>
      </c>
      <c r="P195" s="176">
        <v>888516</v>
      </c>
    </row>
    <row r="196" spans="1:16" x14ac:dyDescent="0.25">
      <c r="A196" s="175">
        <v>2210279</v>
      </c>
      <c r="B196" s="176">
        <v>59500</v>
      </c>
      <c r="C196" s="176">
        <v>0</v>
      </c>
      <c r="D196" s="176">
        <v>0</v>
      </c>
      <c r="E196" s="176">
        <v>0</v>
      </c>
      <c r="F196" s="176">
        <v>0</v>
      </c>
      <c r="G196" s="176">
        <v>0</v>
      </c>
      <c r="H196" s="176">
        <v>0</v>
      </c>
      <c r="I196" s="176">
        <v>0</v>
      </c>
      <c r="J196" s="176">
        <v>0</v>
      </c>
      <c r="K196" s="176">
        <v>0</v>
      </c>
      <c r="L196" s="176">
        <v>0</v>
      </c>
      <c r="M196" s="176">
        <v>0</v>
      </c>
      <c r="N196" s="176">
        <v>0</v>
      </c>
      <c r="O196" s="176">
        <v>0</v>
      </c>
      <c r="P196" s="176">
        <v>0</v>
      </c>
    </row>
    <row r="197" spans="1:16" x14ac:dyDescent="0.25">
      <c r="A197" s="175">
        <v>2210280</v>
      </c>
      <c r="B197" s="176">
        <v>90442</v>
      </c>
      <c r="C197" s="176">
        <v>2</v>
      </c>
      <c r="D197" s="176">
        <v>2</v>
      </c>
      <c r="E197" s="176">
        <v>2</v>
      </c>
      <c r="F197" s="176">
        <v>2</v>
      </c>
      <c r="G197" s="176">
        <v>2</v>
      </c>
      <c r="H197" s="176">
        <v>2</v>
      </c>
      <c r="I197" s="176">
        <v>2</v>
      </c>
      <c r="J197" s="176">
        <v>2</v>
      </c>
      <c r="K197" s="176">
        <v>2</v>
      </c>
      <c r="L197" s="176">
        <v>2</v>
      </c>
      <c r="M197" s="176">
        <v>2</v>
      </c>
      <c r="N197" s="176">
        <v>2</v>
      </c>
      <c r="O197" s="176">
        <v>24</v>
      </c>
      <c r="P197" s="176">
        <v>2170608</v>
      </c>
    </row>
    <row r="198" spans="1:16" x14ac:dyDescent="0.25">
      <c r="A198" s="175">
        <v>2210282</v>
      </c>
      <c r="B198" s="176">
        <v>1428</v>
      </c>
      <c r="C198" s="176">
        <v>3</v>
      </c>
      <c r="D198" s="176">
        <v>3</v>
      </c>
      <c r="E198" s="176">
        <v>3</v>
      </c>
      <c r="F198" s="176">
        <v>3</v>
      </c>
      <c r="G198" s="176">
        <v>3</v>
      </c>
      <c r="H198" s="176">
        <v>3</v>
      </c>
      <c r="I198" s="176">
        <v>3</v>
      </c>
      <c r="J198" s="176">
        <v>3</v>
      </c>
      <c r="K198" s="176">
        <v>3</v>
      </c>
      <c r="L198" s="176">
        <v>3</v>
      </c>
      <c r="M198" s="176">
        <v>3</v>
      </c>
      <c r="N198" s="176">
        <v>3</v>
      </c>
      <c r="O198" s="176">
        <v>36</v>
      </c>
      <c r="P198" s="176">
        <v>51408</v>
      </c>
    </row>
    <row r="199" spans="1:16" x14ac:dyDescent="0.25">
      <c r="A199" s="175">
        <v>2210284</v>
      </c>
      <c r="B199" s="176">
        <v>74970</v>
      </c>
      <c r="C199" s="176">
        <v>1</v>
      </c>
      <c r="D199" s="176">
        <v>1</v>
      </c>
      <c r="E199" s="176">
        <v>1</v>
      </c>
      <c r="F199" s="176">
        <v>1</v>
      </c>
      <c r="G199" s="176">
        <v>1</v>
      </c>
      <c r="H199" s="176">
        <v>1</v>
      </c>
      <c r="I199" s="176">
        <v>0</v>
      </c>
      <c r="J199" s="176">
        <v>0</v>
      </c>
      <c r="K199" s="176">
        <v>0</v>
      </c>
      <c r="L199" s="176">
        <v>0</v>
      </c>
      <c r="M199" s="176">
        <v>0</v>
      </c>
      <c r="N199" s="176">
        <v>0</v>
      </c>
      <c r="O199" s="176">
        <v>6</v>
      </c>
      <c r="P199" s="176">
        <v>449820</v>
      </c>
    </row>
    <row r="200" spans="1:16" x14ac:dyDescent="0.25">
      <c r="A200" s="175">
        <v>2210287</v>
      </c>
      <c r="B200" s="176">
        <v>0</v>
      </c>
      <c r="C200" s="176">
        <v>10</v>
      </c>
      <c r="D200" s="176">
        <v>10</v>
      </c>
      <c r="E200" s="176">
        <v>10</v>
      </c>
      <c r="F200" s="176">
        <v>10</v>
      </c>
      <c r="G200" s="176">
        <v>10</v>
      </c>
      <c r="H200" s="176">
        <v>10</v>
      </c>
      <c r="I200" s="176">
        <v>10</v>
      </c>
      <c r="J200" s="176">
        <v>10</v>
      </c>
      <c r="K200" s="176">
        <v>10</v>
      </c>
      <c r="L200" s="176">
        <v>10</v>
      </c>
      <c r="M200" s="176">
        <v>10</v>
      </c>
      <c r="N200" s="176">
        <v>10</v>
      </c>
      <c r="O200" s="176">
        <v>120</v>
      </c>
      <c r="P200" s="176">
        <v>0</v>
      </c>
    </row>
    <row r="201" spans="1:16" x14ac:dyDescent="0.25">
      <c r="A201" s="175">
        <v>2210289</v>
      </c>
      <c r="B201" s="176">
        <v>922</v>
      </c>
      <c r="C201" s="176">
        <v>0</v>
      </c>
      <c r="D201" s="176">
        <v>0</v>
      </c>
      <c r="E201" s="176">
        <v>0</v>
      </c>
      <c r="F201" s="176">
        <v>0</v>
      </c>
      <c r="G201" s="176">
        <v>0</v>
      </c>
      <c r="H201" s="176">
        <v>0</v>
      </c>
      <c r="I201" s="176">
        <v>0</v>
      </c>
      <c r="J201" s="176">
        <v>0</v>
      </c>
      <c r="K201" s="176">
        <v>0</v>
      </c>
      <c r="L201" s="176">
        <v>0</v>
      </c>
      <c r="M201" s="176">
        <v>0</v>
      </c>
      <c r="N201" s="176">
        <v>0</v>
      </c>
      <c r="O201" s="176">
        <v>0</v>
      </c>
      <c r="P201" s="176">
        <v>0</v>
      </c>
    </row>
    <row r="202" spans="1:16" x14ac:dyDescent="0.25">
      <c r="A202" s="175">
        <v>2210290</v>
      </c>
      <c r="B202" s="176">
        <v>14637</v>
      </c>
      <c r="C202" s="176">
        <v>4</v>
      </c>
      <c r="D202" s="176">
        <v>4</v>
      </c>
      <c r="E202" s="176">
        <v>4</v>
      </c>
      <c r="F202" s="176">
        <v>4</v>
      </c>
      <c r="G202" s="176">
        <v>4</v>
      </c>
      <c r="H202" s="176">
        <v>4</v>
      </c>
      <c r="I202" s="176">
        <v>4</v>
      </c>
      <c r="J202" s="176">
        <v>4</v>
      </c>
      <c r="K202" s="176">
        <v>4</v>
      </c>
      <c r="L202" s="176">
        <v>4</v>
      </c>
      <c r="M202" s="176">
        <v>4</v>
      </c>
      <c r="N202" s="176">
        <v>4</v>
      </c>
      <c r="O202" s="176">
        <v>48</v>
      </c>
      <c r="P202" s="176">
        <v>702576</v>
      </c>
    </row>
    <row r="203" spans="1:16" x14ac:dyDescent="0.25">
      <c r="A203" s="175">
        <v>2210291</v>
      </c>
      <c r="B203" s="176">
        <v>47868</v>
      </c>
      <c r="C203" s="176">
        <v>1</v>
      </c>
      <c r="D203" s="176">
        <v>1</v>
      </c>
      <c r="E203" s="176">
        <v>1</v>
      </c>
      <c r="F203" s="176">
        <v>1</v>
      </c>
      <c r="G203" s="176">
        <v>1</v>
      </c>
      <c r="H203" s="176">
        <v>1</v>
      </c>
      <c r="I203" s="176">
        <v>1</v>
      </c>
      <c r="J203" s="176">
        <v>1</v>
      </c>
      <c r="K203" s="176">
        <v>1</v>
      </c>
      <c r="L203" s="176">
        <v>1</v>
      </c>
      <c r="M203" s="176">
        <v>1</v>
      </c>
      <c r="N203" s="176">
        <v>1</v>
      </c>
      <c r="O203" s="176">
        <v>12</v>
      </c>
      <c r="P203" s="176">
        <v>574416</v>
      </c>
    </row>
    <row r="204" spans="1:16" x14ac:dyDescent="0.25">
      <c r="A204" s="175">
        <v>2210293</v>
      </c>
      <c r="B204" s="176">
        <v>8092</v>
      </c>
      <c r="C204" s="176">
        <v>16</v>
      </c>
      <c r="D204" s="176">
        <v>16</v>
      </c>
      <c r="E204" s="176">
        <v>16</v>
      </c>
      <c r="F204" s="176">
        <v>16</v>
      </c>
      <c r="G204" s="176">
        <v>16</v>
      </c>
      <c r="H204" s="176">
        <v>16</v>
      </c>
      <c r="I204" s="176">
        <v>16</v>
      </c>
      <c r="J204" s="176">
        <v>16</v>
      </c>
      <c r="K204" s="176">
        <v>16</v>
      </c>
      <c r="L204" s="176">
        <v>16</v>
      </c>
      <c r="M204" s="176">
        <v>16</v>
      </c>
      <c r="N204" s="176">
        <v>16</v>
      </c>
      <c r="O204" s="176">
        <v>192</v>
      </c>
      <c r="P204" s="176">
        <v>1553664</v>
      </c>
    </row>
    <row r="205" spans="1:16" x14ac:dyDescent="0.25">
      <c r="A205" s="175">
        <v>2210305</v>
      </c>
      <c r="B205" s="176">
        <v>0</v>
      </c>
      <c r="C205" s="176">
        <v>90</v>
      </c>
      <c r="D205" s="176">
        <v>90</v>
      </c>
      <c r="E205" s="176">
        <v>90</v>
      </c>
      <c r="F205" s="176">
        <v>90</v>
      </c>
      <c r="G205" s="176">
        <v>90</v>
      </c>
      <c r="H205" s="176">
        <v>90</v>
      </c>
      <c r="I205" s="176">
        <v>90</v>
      </c>
      <c r="J205" s="176">
        <v>90</v>
      </c>
      <c r="K205" s="176">
        <v>90</v>
      </c>
      <c r="L205" s="176">
        <v>90</v>
      </c>
      <c r="M205" s="176">
        <v>90</v>
      </c>
      <c r="N205" s="176">
        <v>90</v>
      </c>
      <c r="O205" s="176">
        <v>1080</v>
      </c>
      <c r="P205" s="176">
        <v>0</v>
      </c>
    </row>
    <row r="206" spans="1:16" x14ac:dyDescent="0.25">
      <c r="A206" s="175">
        <v>2212023</v>
      </c>
      <c r="B206" s="176">
        <v>284380</v>
      </c>
      <c r="C206" s="176">
        <v>0</v>
      </c>
      <c r="D206" s="176">
        <v>0</v>
      </c>
      <c r="E206" s="176">
        <v>0</v>
      </c>
      <c r="F206" s="176">
        <v>0</v>
      </c>
      <c r="G206" s="176">
        <v>0</v>
      </c>
      <c r="H206" s="176">
        <v>0</v>
      </c>
      <c r="I206" s="176">
        <v>0</v>
      </c>
      <c r="J206" s="176">
        <v>0</v>
      </c>
      <c r="K206" s="176">
        <v>0</v>
      </c>
      <c r="L206" s="176">
        <v>0</v>
      </c>
      <c r="M206" s="176">
        <v>1</v>
      </c>
      <c r="N206" s="176">
        <v>1</v>
      </c>
      <c r="O206" s="176">
        <v>2</v>
      </c>
      <c r="P206" s="176">
        <v>568760</v>
      </c>
    </row>
    <row r="207" spans="1:16" x14ac:dyDescent="0.25">
      <c r="A207" s="175">
        <v>2520484</v>
      </c>
      <c r="B207" s="176">
        <v>400</v>
      </c>
      <c r="C207" s="176">
        <v>38</v>
      </c>
      <c r="D207" s="176">
        <v>38</v>
      </c>
      <c r="E207" s="176">
        <v>38</v>
      </c>
      <c r="F207" s="176">
        <v>38</v>
      </c>
      <c r="G207" s="176">
        <v>38</v>
      </c>
      <c r="H207" s="176">
        <v>38</v>
      </c>
      <c r="I207" s="176">
        <v>37</v>
      </c>
      <c r="J207" s="176">
        <v>37</v>
      </c>
      <c r="K207" s="176">
        <v>37</v>
      </c>
      <c r="L207" s="176">
        <v>37</v>
      </c>
      <c r="M207" s="176">
        <v>37</v>
      </c>
      <c r="N207" s="176">
        <v>37</v>
      </c>
      <c r="O207" s="176">
        <v>450</v>
      </c>
      <c r="P207" s="176">
        <v>180000</v>
      </c>
    </row>
    <row r="208" spans="1:16" x14ac:dyDescent="0.25">
      <c r="A208" s="175">
        <v>3400304</v>
      </c>
      <c r="B208" s="176">
        <v>194603</v>
      </c>
      <c r="C208" s="176">
        <v>11</v>
      </c>
      <c r="D208" s="176">
        <v>11</v>
      </c>
      <c r="E208" s="176">
        <v>11</v>
      </c>
      <c r="F208" s="176">
        <v>11</v>
      </c>
      <c r="G208" s="176">
        <v>11</v>
      </c>
      <c r="H208" s="176">
        <v>11</v>
      </c>
      <c r="I208" s="176">
        <v>11</v>
      </c>
      <c r="J208" s="176">
        <v>11</v>
      </c>
      <c r="K208" s="176">
        <v>11</v>
      </c>
      <c r="L208" s="176">
        <v>11</v>
      </c>
      <c r="M208" s="176">
        <v>11</v>
      </c>
      <c r="N208" s="176">
        <v>11</v>
      </c>
      <c r="O208" s="176">
        <v>132</v>
      </c>
      <c r="P208" s="176">
        <v>25687596</v>
      </c>
    </row>
    <row r="209" spans="1:16" x14ac:dyDescent="0.25">
      <c r="A209" s="175">
        <v>3450152</v>
      </c>
      <c r="B209" s="176">
        <v>83300</v>
      </c>
      <c r="C209" s="176">
        <v>0</v>
      </c>
      <c r="D209" s="176">
        <v>0</v>
      </c>
      <c r="E209" s="176">
        <v>0</v>
      </c>
      <c r="F209" s="176">
        <v>0</v>
      </c>
      <c r="G209" s="176">
        <v>0</v>
      </c>
      <c r="H209" s="176">
        <v>0</v>
      </c>
      <c r="I209" s="176">
        <v>0</v>
      </c>
      <c r="J209" s="176">
        <v>0</v>
      </c>
      <c r="K209" s="176">
        <v>0</v>
      </c>
      <c r="L209" s="176">
        <v>0</v>
      </c>
      <c r="M209" s="176">
        <v>0</v>
      </c>
      <c r="N209" s="176">
        <v>0</v>
      </c>
      <c r="O209" s="176">
        <v>0</v>
      </c>
      <c r="P209" s="176">
        <v>0</v>
      </c>
    </row>
    <row r="210" spans="1:16" x14ac:dyDescent="0.25">
      <c r="A210" s="175">
        <v>3470265</v>
      </c>
      <c r="B210" s="176">
        <v>6780</v>
      </c>
      <c r="C210" s="176">
        <v>0</v>
      </c>
      <c r="D210" s="176">
        <v>0</v>
      </c>
      <c r="E210" s="176">
        <v>0</v>
      </c>
      <c r="F210" s="176">
        <v>0</v>
      </c>
      <c r="G210" s="176">
        <v>0</v>
      </c>
      <c r="H210" s="176">
        <v>0</v>
      </c>
      <c r="I210" s="176">
        <v>0</v>
      </c>
      <c r="J210" s="176">
        <v>0</v>
      </c>
      <c r="K210" s="176">
        <v>0</v>
      </c>
      <c r="L210" s="176">
        <v>0</v>
      </c>
      <c r="M210" s="176">
        <v>0</v>
      </c>
      <c r="N210" s="176">
        <v>0</v>
      </c>
      <c r="O210" s="176">
        <v>0</v>
      </c>
      <c r="P210" s="176">
        <v>0</v>
      </c>
    </row>
    <row r="211" spans="1:16" x14ac:dyDescent="0.25">
      <c r="A211" s="175">
        <v>4500179</v>
      </c>
      <c r="B211" s="176">
        <v>1025</v>
      </c>
      <c r="C211" s="176">
        <v>327</v>
      </c>
      <c r="D211" s="176">
        <v>327</v>
      </c>
      <c r="E211" s="176">
        <v>327</v>
      </c>
      <c r="F211" s="176">
        <v>327</v>
      </c>
      <c r="G211" s="176">
        <v>327</v>
      </c>
      <c r="H211" s="176">
        <v>327</v>
      </c>
      <c r="I211" s="176">
        <v>327</v>
      </c>
      <c r="J211" s="176">
        <v>327</v>
      </c>
      <c r="K211" s="176">
        <v>327</v>
      </c>
      <c r="L211" s="176">
        <v>327</v>
      </c>
      <c r="M211" s="176">
        <v>327</v>
      </c>
      <c r="N211" s="176">
        <v>327</v>
      </c>
      <c r="O211" s="176">
        <v>3924</v>
      </c>
      <c r="P211" s="176">
        <v>4022100</v>
      </c>
    </row>
    <row r="212" spans="1:16" x14ac:dyDescent="0.25">
      <c r="A212" s="175">
        <v>8000001</v>
      </c>
      <c r="B212" s="176">
        <v>21484</v>
      </c>
      <c r="C212" s="176">
        <v>3</v>
      </c>
      <c r="D212" s="176">
        <v>3</v>
      </c>
      <c r="E212" s="176">
        <v>3</v>
      </c>
      <c r="F212" s="176">
        <v>3</v>
      </c>
      <c r="G212" s="176">
        <v>3</v>
      </c>
      <c r="H212" s="176">
        <v>3</v>
      </c>
      <c r="I212" s="176">
        <v>3</v>
      </c>
      <c r="J212" s="176">
        <v>3</v>
      </c>
      <c r="K212" s="176">
        <v>3</v>
      </c>
      <c r="L212" s="176">
        <v>3</v>
      </c>
      <c r="M212" s="176">
        <v>3</v>
      </c>
      <c r="N212" s="176">
        <v>3</v>
      </c>
      <c r="O212" s="176">
        <v>36</v>
      </c>
      <c r="P212" s="176">
        <v>773424</v>
      </c>
    </row>
    <row r="213" spans="1:16" x14ac:dyDescent="0.25">
      <c r="A213" s="175">
        <v>8000075</v>
      </c>
      <c r="B213" s="176">
        <v>362950</v>
      </c>
      <c r="C213" s="176">
        <v>0</v>
      </c>
      <c r="D213" s="176">
        <v>0</v>
      </c>
      <c r="E213" s="176">
        <v>0</v>
      </c>
      <c r="F213" s="176">
        <v>0</v>
      </c>
      <c r="G213" s="176">
        <v>0</v>
      </c>
      <c r="H213" s="176">
        <v>0</v>
      </c>
      <c r="I213" s="176">
        <v>0</v>
      </c>
      <c r="J213" s="176">
        <v>0</v>
      </c>
      <c r="K213" s="176">
        <v>0</v>
      </c>
      <c r="L213" s="176">
        <v>0</v>
      </c>
      <c r="M213" s="176">
        <v>0</v>
      </c>
      <c r="N213" s="176">
        <v>0</v>
      </c>
      <c r="O213" s="176">
        <v>0</v>
      </c>
      <c r="P213" s="176">
        <v>0</v>
      </c>
    </row>
    <row r="214" spans="1:16" x14ac:dyDescent="0.25">
      <c r="A214" s="175">
        <v>8000100</v>
      </c>
      <c r="B214" s="176">
        <v>14280</v>
      </c>
      <c r="C214" s="176">
        <v>83</v>
      </c>
      <c r="D214" s="176">
        <v>83</v>
      </c>
      <c r="E214" s="176">
        <v>83</v>
      </c>
      <c r="F214" s="176">
        <v>83</v>
      </c>
      <c r="G214" s="176">
        <v>83</v>
      </c>
      <c r="H214" s="176">
        <v>83</v>
      </c>
      <c r="I214" s="176">
        <v>83</v>
      </c>
      <c r="J214" s="176">
        <v>83</v>
      </c>
      <c r="K214" s="176">
        <v>83</v>
      </c>
      <c r="L214" s="176">
        <v>83</v>
      </c>
      <c r="M214" s="176">
        <v>83</v>
      </c>
      <c r="N214" s="176">
        <v>83</v>
      </c>
      <c r="O214" s="176">
        <v>996</v>
      </c>
      <c r="P214" s="176">
        <v>14222880</v>
      </c>
    </row>
    <row r="215" spans="1:16" x14ac:dyDescent="0.25">
      <c r="A215" s="175">
        <v>8000101</v>
      </c>
      <c r="B215" s="176">
        <v>28560</v>
      </c>
      <c r="C215" s="176">
        <v>109</v>
      </c>
      <c r="D215" s="176">
        <v>109</v>
      </c>
      <c r="E215" s="176">
        <v>109</v>
      </c>
      <c r="F215" s="176">
        <v>109</v>
      </c>
      <c r="G215" s="176">
        <v>109</v>
      </c>
      <c r="H215" s="176">
        <v>109</v>
      </c>
      <c r="I215" s="176">
        <v>109</v>
      </c>
      <c r="J215" s="176">
        <v>109</v>
      </c>
      <c r="K215" s="176">
        <v>109</v>
      </c>
      <c r="L215" s="176">
        <v>109</v>
      </c>
      <c r="M215" s="176">
        <v>109</v>
      </c>
      <c r="N215" s="176">
        <v>109</v>
      </c>
      <c r="O215" s="176">
        <v>1308</v>
      </c>
      <c r="P215" s="176">
        <v>37356480</v>
      </c>
    </row>
    <row r="216" spans="1:16" x14ac:dyDescent="0.25">
      <c r="A216" s="175">
        <v>8000102</v>
      </c>
      <c r="B216" s="176">
        <v>107100</v>
      </c>
      <c r="C216" s="176">
        <v>0</v>
      </c>
      <c r="D216" s="176">
        <v>0</v>
      </c>
      <c r="E216" s="176">
        <v>0</v>
      </c>
      <c r="F216" s="176">
        <v>0</v>
      </c>
      <c r="G216" s="176">
        <v>0</v>
      </c>
      <c r="H216" s="176">
        <v>0</v>
      </c>
      <c r="I216" s="176">
        <v>0</v>
      </c>
      <c r="J216" s="176">
        <v>0</v>
      </c>
      <c r="K216" s="176">
        <v>0</v>
      </c>
      <c r="L216" s="176">
        <v>0</v>
      </c>
      <c r="M216" s="176">
        <v>0</v>
      </c>
      <c r="N216" s="176">
        <v>0</v>
      </c>
      <c r="O216" s="176">
        <v>0</v>
      </c>
      <c r="P216" s="176">
        <v>0</v>
      </c>
    </row>
    <row r="217" spans="1:16" x14ac:dyDescent="0.25">
      <c r="A217" s="175">
        <v>8000103</v>
      </c>
      <c r="B217" s="176">
        <v>107100</v>
      </c>
      <c r="C217" s="176">
        <v>2</v>
      </c>
      <c r="D217" s="176">
        <v>2</v>
      </c>
      <c r="E217" s="176">
        <v>2</v>
      </c>
      <c r="F217" s="176">
        <v>2</v>
      </c>
      <c r="G217" s="176">
        <v>2</v>
      </c>
      <c r="H217" s="176">
        <v>2</v>
      </c>
      <c r="I217" s="176">
        <v>2</v>
      </c>
      <c r="J217" s="176">
        <v>2</v>
      </c>
      <c r="K217" s="176">
        <v>2</v>
      </c>
      <c r="L217" s="176">
        <v>2</v>
      </c>
      <c r="M217" s="176">
        <v>2</v>
      </c>
      <c r="N217" s="176">
        <v>2</v>
      </c>
      <c r="O217" s="176">
        <v>24</v>
      </c>
      <c r="P217" s="176">
        <v>2570400</v>
      </c>
    </row>
    <row r="218" spans="1:16" x14ac:dyDescent="0.25">
      <c r="A218" s="175">
        <v>8000104</v>
      </c>
      <c r="B218" s="176">
        <v>142800</v>
      </c>
      <c r="C218" s="176">
        <v>6</v>
      </c>
      <c r="D218" s="176">
        <v>6</v>
      </c>
      <c r="E218" s="176">
        <v>6</v>
      </c>
      <c r="F218" s="176">
        <v>6</v>
      </c>
      <c r="G218" s="176">
        <v>6</v>
      </c>
      <c r="H218" s="176">
        <v>6</v>
      </c>
      <c r="I218" s="176">
        <v>6</v>
      </c>
      <c r="J218" s="176">
        <v>6</v>
      </c>
      <c r="K218" s="176">
        <v>6</v>
      </c>
      <c r="L218" s="176">
        <v>6</v>
      </c>
      <c r="M218" s="176">
        <v>6</v>
      </c>
      <c r="N218" s="176">
        <v>6</v>
      </c>
      <c r="O218" s="176">
        <v>72</v>
      </c>
      <c r="P218" s="176">
        <v>10281600</v>
      </c>
    </row>
    <row r="219" spans="1:16" x14ac:dyDescent="0.25">
      <c r="A219" s="175">
        <v>8000105</v>
      </c>
      <c r="B219" s="176">
        <v>71400</v>
      </c>
      <c r="C219" s="176">
        <v>2</v>
      </c>
      <c r="D219" s="176">
        <v>2</v>
      </c>
      <c r="E219" s="176">
        <v>2</v>
      </c>
      <c r="F219" s="176">
        <v>2</v>
      </c>
      <c r="G219" s="176">
        <v>2</v>
      </c>
      <c r="H219" s="176">
        <v>2</v>
      </c>
      <c r="I219" s="176">
        <v>2</v>
      </c>
      <c r="J219" s="176">
        <v>2</v>
      </c>
      <c r="K219" s="176">
        <v>2</v>
      </c>
      <c r="L219" s="176">
        <v>2</v>
      </c>
      <c r="M219" s="176">
        <v>2</v>
      </c>
      <c r="N219" s="176">
        <v>2</v>
      </c>
      <c r="O219" s="176">
        <v>24</v>
      </c>
      <c r="P219" s="176">
        <v>1713600</v>
      </c>
    </row>
    <row r="220" spans="1:16" x14ac:dyDescent="0.25">
      <c r="A220" s="175">
        <v>8000106</v>
      </c>
      <c r="B220" s="176">
        <v>107100</v>
      </c>
      <c r="C220" s="176">
        <v>8</v>
      </c>
      <c r="D220" s="176">
        <v>8</v>
      </c>
      <c r="E220" s="176">
        <v>8</v>
      </c>
      <c r="F220" s="176">
        <v>8</v>
      </c>
      <c r="G220" s="176">
        <v>8</v>
      </c>
      <c r="H220" s="176">
        <v>8</v>
      </c>
      <c r="I220" s="176">
        <v>8</v>
      </c>
      <c r="J220" s="176">
        <v>8</v>
      </c>
      <c r="K220" s="176">
        <v>8</v>
      </c>
      <c r="L220" s="176">
        <v>8</v>
      </c>
      <c r="M220" s="176">
        <v>8</v>
      </c>
      <c r="N220" s="176">
        <v>8</v>
      </c>
      <c r="O220" s="176">
        <v>96</v>
      </c>
      <c r="P220" s="176">
        <v>10281600</v>
      </c>
    </row>
    <row r="221" spans="1:16" x14ac:dyDescent="0.25">
      <c r="A221" s="175">
        <v>8000107</v>
      </c>
      <c r="B221" s="176">
        <v>4760</v>
      </c>
      <c r="C221" s="176">
        <v>380</v>
      </c>
      <c r="D221" s="176">
        <v>380</v>
      </c>
      <c r="E221" s="176">
        <v>380</v>
      </c>
      <c r="F221" s="176">
        <v>380</v>
      </c>
      <c r="G221" s="176">
        <v>380</v>
      </c>
      <c r="H221" s="176">
        <v>380</v>
      </c>
      <c r="I221" s="176">
        <v>380</v>
      </c>
      <c r="J221" s="176">
        <v>380</v>
      </c>
      <c r="K221" s="176">
        <v>380</v>
      </c>
      <c r="L221" s="176">
        <v>380</v>
      </c>
      <c r="M221" s="176">
        <v>380</v>
      </c>
      <c r="N221" s="176">
        <v>380</v>
      </c>
      <c r="O221" s="176">
        <v>4560</v>
      </c>
      <c r="P221" s="176">
        <v>21705600</v>
      </c>
    </row>
    <row r="222" spans="1:16" x14ac:dyDescent="0.25">
      <c r="A222" s="175">
        <v>8000108</v>
      </c>
      <c r="B222" s="176">
        <v>9520</v>
      </c>
      <c r="C222" s="176">
        <v>14</v>
      </c>
      <c r="D222" s="176">
        <v>14</v>
      </c>
      <c r="E222" s="176">
        <v>14</v>
      </c>
      <c r="F222" s="176">
        <v>14</v>
      </c>
      <c r="G222" s="176">
        <v>14</v>
      </c>
      <c r="H222" s="176">
        <v>14</v>
      </c>
      <c r="I222" s="176">
        <v>14</v>
      </c>
      <c r="J222" s="176">
        <v>14</v>
      </c>
      <c r="K222" s="176">
        <v>14</v>
      </c>
      <c r="L222" s="176">
        <v>14</v>
      </c>
      <c r="M222" s="176">
        <v>14</v>
      </c>
      <c r="N222" s="176">
        <v>14</v>
      </c>
      <c r="O222" s="176">
        <v>168</v>
      </c>
      <c r="P222" s="176">
        <v>1599360</v>
      </c>
    </row>
    <row r="223" spans="1:16" x14ac:dyDescent="0.25">
      <c r="A223" s="175">
        <v>21100001</v>
      </c>
      <c r="B223" s="176">
        <v>64855</v>
      </c>
      <c r="C223" s="176">
        <v>18</v>
      </c>
      <c r="D223" s="176">
        <v>18</v>
      </c>
      <c r="E223" s="176">
        <v>18</v>
      </c>
      <c r="F223" s="176">
        <v>18</v>
      </c>
      <c r="G223" s="176">
        <v>18</v>
      </c>
      <c r="H223" s="176">
        <v>18</v>
      </c>
      <c r="I223" s="176">
        <v>18</v>
      </c>
      <c r="J223" s="176">
        <v>18</v>
      </c>
      <c r="K223" s="176">
        <v>18</v>
      </c>
      <c r="L223" s="176">
        <v>18</v>
      </c>
      <c r="M223" s="176">
        <v>18</v>
      </c>
      <c r="N223" s="176">
        <v>18</v>
      </c>
      <c r="O223" s="176">
        <v>216</v>
      </c>
      <c r="P223" s="176">
        <v>14008680</v>
      </c>
    </row>
    <row r="224" spans="1:16" x14ac:dyDescent="0.25">
      <c r="A224" s="175">
        <v>21100010</v>
      </c>
      <c r="B224" s="176">
        <v>1002</v>
      </c>
      <c r="C224" s="176">
        <v>332</v>
      </c>
      <c r="D224" s="176">
        <v>332</v>
      </c>
      <c r="E224" s="176">
        <v>332</v>
      </c>
      <c r="F224" s="176">
        <v>332</v>
      </c>
      <c r="G224" s="176">
        <v>332</v>
      </c>
      <c r="H224" s="176">
        <v>332</v>
      </c>
      <c r="I224" s="176">
        <v>332</v>
      </c>
      <c r="J224" s="176">
        <v>332</v>
      </c>
      <c r="K224" s="176">
        <v>332</v>
      </c>
      <c r="L224" s="176">
        <v>332</v>
      </c>
      <c r="M224" s="176">
        <v>332</v>
      </c>
      <c r="N224" s="176">
        <v>332</v>
      </c>
      <c r="O224" s="176">
        <v>3984</v>
      </c>
      <c r="P224" s="176">
        <v>3991968</v>
      </c>
    </row>
    <row r="225" spans="1:16" x14ac:dyDescent="0.25">
      <c r="A225" s="175">
        <v>21100015</v>
      </c>
      <c r="B225" s="176">
        <v>68247</v>
      </c>
      <c r="C225" s="176">
        <v>3</v>
      </c>
      <c r="D225" s="176">
        <v>3</v>
      </c>
      <c r="E225" s="176">
        <v>3</v>
      </c>
      <c r="F225" s="176">
        <v>3</v>
      </c>
      <c r="G225" s="176">
        <v>3</v>
      </c>
      <c r="H225" s="176">
        <v>3</v>
      </c>
      <c r="I225" s="176">
        <v>3</v>
      </c>
      <c r="J225" s="176">
        <v>3</v>
      </c>
      <c r="K225" s="176">
        <v>3</v>
      </c>
      <c r="L225" s="176">
        <v>3</v>
      </c>
      <c r="M225" s="176">
        <v>3</v>
      </c>
      <c r="N225" s="176">
        <v>3</v>
      </c>
      <c r="O225" s="176">
        <v>36</v>
      </c>
      <c r="P225" s="176">
        <v>2456892</v>
      </c>
    </row>
    <row r="226" spans="1:16" x14ac:dyDescent="0.25">
      <c r="A226" s="175">
        <v>21100800</v>
      </c>
      <c r="B226" s="176">
        <v>3511</v>
      </c>
      <c r="C226" s="176">
        <v>4</v>
      </c>
      <c r="D226" s="176">
        <v>4</v>
      </c>
      <c r="E226" s="176">
        <v>4</v>
      </c>
      <c r="F226" s="176">
        <v>4</v>
      </c>
      <c r="G226" s="176">
        <v>4</v>
      </c>
      <c r="H226" s="176">
        <v>4</v>
      </c>
      <c r="I226" s="176">
        <v>4</v>
      </c>
      <c r="J226" s="176">
        <v>4</v>
      </c>
      <c r="K226" s="176">
        <v>3</v>
      </c>
      <c r="L226" s="176">
        <v>3</v>
      </c>
      <c r="M226" s="176">
        <v>3</v>
      </c>
      <c r="N226" s="176">
        <v>3</v>
      </c>
      <c r="O226" s="176">
        <v>44</v>
      </c>
      <c r="P226" s="176">
        <v>154484</v>
      </c>
    </row>
    <row r="227" spans="1:16" x14ac:dyDescent="0.25">
      <c r="A227" s="175">
        <v>21113727</v>
      </c>
      <c r="B227" s="176">
        <v>2666</v>
      </c>
      <c r="C227" s="176">
        <v>3</v>
      </c>
      <c r="D227" s="176">
        <v>3</v>
      </c>
      <c r="E227" s="176">
        <v>3</v>
      </c>
      <c r="F227" s="176">
        <v>3</v>
      </c>
      <c r="G227" s="176">
        <v>3</v>
      </c>
      <c r="H227" s="176">
        <v>3</v>
      </c>
      <c r="I227" s="176">
        <v>3</v>
      </c>
      <c r="J227" s="176">
        <v>3</v>
      </c>
      <c r="K227" s="176">
        <v>2</v>
      </c>
      <c r="L227" s="176">
        <v>2</v>
      </c>
      <c r="M227" s="176">
        <v>2</v>
      </c>
      <c r="N227" s="176">
        <v>2</v>
      </c>
      <c r="O227" s="176">
        <v>32</v>
      </c>
      <c r="P227" s="176">
        <v>85312</v>
      </c>
    </row>
    <row r="228" spans="1:16" x14ac:dyDescent="0.25">
      <c r="A228" s="175">
        <v>21114500</v>
      </c>
      <c r="B228" s="176">
        <v>199920</v>
      </c>
      <c r="C228" s="176">
        <v>0</v>
      </c>
      <c r="D228" s="176">
        <v>0</v>
      </c>
      <c r="E228" s="176">
        <v>0</v>
      </c>
      <c r="F228" s="176">
        <v>0</v>
      </c>
      <c r="G228" s="176">
        <v>0</v>
      </c>
      <c r="H228" s="176">
        <v>0</v>
      </c>
      <c r="I228" s="176">
        <v>0</v>
      </c>
      <c r="J228" s="176">
        <v>0</v>
      </c>
      <c r="K228" s="176">
        <v>0</v>
      </c>
      <c r="L228" s="176">
        <v>0</v>
      </c>
      <c r="M228" s="176">
        <v>0</v>
      </c>
      <c r="N228" s="176">
        <v>0</v>
      </c>
      <c r="O228" s="176">
        <v>0</v>
      </c>
      <c r="P228" s="176">
        <v>0</v>
      </c>
    </row>
    <row r="229" spans="1:16" x14ac:dyDescent="0.25">
      <c r="A229" s="175">
        <v>21129118</v>
      </c>
      <c r="B229" s="176">
        <v>2428</v>
      </c>
      <c r="C229" s="176">
        <v>220</v>
      </c>
      <c r="D229" s="176">
        <v>220</v>
      </c>
      <c r="E229" s="176">
        <v>220</v>
      </c>
      <c r="F229" s="176">
        <v>220</v>
      </c>
      <c r="G229" s="176">
        <v>220</v>
      </c>
      <c r="H229" s="176">
        <v>220</v>
      </c>
      <c r="I229" s="176">
        <v>220</v>
      </c>
      <c r="J229" s="176">
        <v>220</v>
      </c>
      <c r="K229" s="176">
        <v>220</v>
      </c>
      <c r="L229" s="176">
        <v>220</v>
      </c>
      <c r="M229" s="176">
        <v>220</v>
      </c>
      <c r="N229" s="176">
        <v>220</v>
      </c>
      <c r="O229" s="176">
        <v>2640</v>
      </c>
      <c r="P229" s="176">
        <v>6409920</v>
      </c>
    </row>
    <row r="230" spans="1:16" x14ac:dyDescent="0.25">
      <c r="A230" s="175">
        <v>21129800</v>
      </c>
      <c r="B230" s="176">
        <v>3154</v>
      </c>
      <c r="C230" s="176">
        <v>16</v>
      </c>
      <c r="D230" s="176">
        <v>16</v>
      </c>
      <c r="E230" s="176">
        <v>16</v>
      </c>
      <c r="F230" s="176">
        <v>16</v>
      </c>
      <c r="G230" s="176">
        <v>16</v>
      </c>
      <c r="H230" s="176">
        <v>16</v>
      </c>
      <c r="I230" s="176">
        <v>16</v>
      </c>
      <c r="J230" s="176">
        <v>16</v>
      </c>
      <c r="K230" s="176">
        <v>16</v>
      </c>
      <c r="L230" s="176">
        <v>16</v>
      </c>
      <c r="M230" s="176">
        <v>16</v>
      </c>
      <c r="N230" s="176">
        <v>16</v>
      </c>
      <c r="O230" s="176">
        <v>192</v>
      </c>
      <c r="P230" s="176">
        <v>605568</v>
      </c>
    </row>
    <row r="231" spans="1:16" x14ac:dyDescent="0.25">
      <c r="A231" s="175">
        <v>21131214</v>
      </c>
      <c r="B231" s="176">
        <v>2356</v>
      </c>
      <c r="C231" s="176">
        <v>41</v>
      </c>
      <c r="D231" s="176">
        <v>41</v>
      </c>
      <c r="E231" s="176">
        <v>41</v>
      </c>
      <c r="F231" s="176">
        <v>41</v>
      </c>
      <c r="G231" s="176">
        <v>41</v>
      </c>
      <c r="H231" s="176">
        <v>41</v>
      </c>
      <c r="I231" s="176">
        <v>41</v>
      </c>
      <c r="J231" s="176">
        <v>41</v>
      </c>
      <c r="K231" s="176">
        <v>41</v>
      </c>
      <c r="L231" s="176">
        <v>41</v>
      </c>
      <c r="M231" s="176">
        <v>41</v>
      </c>
      <c r="N231" s="176">
        <v>41</v>
      </c>
      <c r="O231" s="176">
        <v>492</v>
      </c>
      <c r="P231" s="176">
        <v>1159152</v>
      </c>
    </row>
    <row r="232" spans="1:16" x14ac:dyDescent="0.25">
      <c r="A232" s="175">
        <v>21131316</v>
      </c>
      <c r="B232" s="176">
        <v>893</v>
      </c>
      <c r="C232" s="176">
        <v>1229</v>
      </c>
      <c r="D232" s="176">
        <v>1229</v>
      </c>
      <c r="E232" s="176">
        <v>1229</v>
      </c>
      <c r="F232" s="176">
        <v>1229</v>
      </c>
      <c r="G232" s="176">
        <v>1229</v>
      </c>
      <c r="H232" s="176">
        <v>1229</v>
      </c>
      <c r="I232" s="176">
        <v>1229</v>
      </c>
      <c r="J232" s="176">
        <v>1229</v>
      </c>
      <c r="K232" s="176">
        <v>1229</v>
      </c>
      <c r="L232" s="176">
        <v>1229</v>
      </c>
      <c r="M232" s="176">
        <v>1229</v>
      </c>
      <c r="N232" s="176">
        <v>1229</v>
      </c>
      <c r="O232" s="176">
        <v>14748</v>
      </c>
      <c r="P232" s="176">
        <v>13169964</v>
      </c>
    </row>
    <row r="233" spans="1:16" x14ac:dyDescent="0.25">
      <c r="A233" s="175">
        <v>21146550</v>
      </c>
      <c r="B233" s="176">
        <v>29</v>
      </c>
      <c r="C233" s="176">
        <v>1000</v>
      </c>
      <c r="D233" s="176">
        <v>1000</v>
      </c>
      <c r="E233" s="176">
        <v>1000</v>
      </c>
      <c r="F233" s="176">
        <v>1000</v>
      </c>
      <c r="G233" s="176">
        <v>1000</v>
      </c>
      <c r="H233" s="176">
        <v>1000</v>
      </c>
      <c r="I233" s="176">
        <v>1000</v>
      </c>
      <c r="J233" s="176">
        <v>1000</v>
      </c>
      <c r="K233" s="176">
        <v>1000</v>
      </c>
      <c r="L233" s="176">
        <v>1000</v>
      </c>
      <c r="M233" s="176">
        <v>1000</v>
      </c>
      <c r="N233" s="176">
        <v>1000</v>
      </c>
      <c r="O233" s="176">
        <v>12000</v>
      </c>
      <c r="P233" s="176">
        <v>348000</v>
      </c>
    </row>
    <row r="234" spans="1:16" x14ac:dyDescent="0.25">
      <c r="A234" s="175">
        <v>21165000</v>
      </c>
      <c r="B234" s="176">
        <v>8212</v>
      </c>
      <c r="C234" s="176">
        <v>42</v>
      </c>
      <c r="D234" s="176">
        <v>42</v>
      </c>
      <c r="E234" s="176">
        <v>42</v>
      </c>
      <c r="F234" s="176">
        <v>42</v>
      </c>
      <c r="G234" s="176">
        <v>42</v>
      </c>
      <c r="H234" s="176">
        <v>42</v>
      </c>
      <c r="I234" s="176">
        <v>42</v>
      </c>
      <c r="J234" s="176">
        <v>42</v>
      </c>
      <c r="K234" s="176">
        <v>42</v>
      </c>
      <c r="L234" s="176">
        <v>42</v>
      </c>
      <c r="M234" s="176">
        <v>42</v>
      </c>
      <c r="N234" s="176">
        <v>42</v>
      </c>
      <c r="O234" s="176">
        <v>504</v>
      </c>
      <c r="P234" s="176">
        <v>4138848</v>
      </c>
    </row>
    <row r="235" spans="1:16" x14ac:dyDescent="0.25">
      <c r="A235" s="175">
        <v>21190000</v>
      </c>
      <c r="B235" s="176">
        <v>6</v>
      </c>
      <c r="C235" s="176">
        <v>6367</v>
      </c>
      <c r="D235" s="176">
        <v>6367</v>
      </c>
      <c r="E235" s="176">
        <v>6367</v>
      </c>
      <c r="F235" s="176">
        <v>6367</v>
      </c>
      <c r="G235" s="176">
        <v>6367</v>
      </c>
      <c r="H235" s="176">
        <v>6367</v>
      </c>
      <c r="I235" s="176">
        <v>6367</v>
      </c>
      <c r="J235" s="176">
        <v>6366</v>
      </c>
      <c r="K235" s="176">
        <v>6366</v>
      </c>
      <c r="L235" s="176">
        <v>6366</v>
      </c>
      <c r="M235" s="176">
        <v>6366</v>
      </c>
      <c r="N235" s="176">
        <v>6366</v>
      </c>
      <c r="O235" s="176">
        <v>76399</v>
      </c>
      <c r="P235" s="176">
        <v>458394</v>
      </c>
    </row>
    <row r="236" spans="1:16" x14ac:dyDescent="0.25">
      <c r="A236" s="175">
        <v>21198200</v>
      </c>
      <c r="B236" s="176">
        <v>3868</v>
      </c>
      <c r="C236" s="176">
        <v>2</v>
      </c>
      <c r="D236" s="176">
        <v>2</v>
      </c>
      <c r="E236" s="176">
        <v>2</v>
      </c>
      <c r="F236" s="176">
        <v>2</v>
      </c>
      <c r="G236" s="176">
        <v>2</v>
      </c>
      <c r="H236" s="176">
        <v>2</v>
      </c>
      <c r="I236" s="176">
        <v>2</v>
      </c>
      <c r="J236" s="176">
        <v>1</v>
      </c>
      <c r="K236" s="176">
        <v>1</v>
      </c>
      <c r="L236" s="176">
        <v>1</v>
      </c>
      <c r="M236" s="176">
        <v>1</v>
      </c>
      <c r="N236" s="176">
        <v>1</v>
      </c>
      <c r="O236" s="176">
        <v>19</v>
      </c>
      <c r="P236" s="176">
        <v>73492</v>
      </c>
    </row>
    <row r="237" spans="1:16" x14ac:dyDescent="0.25">
      <c r="A237" s="175">
        <v>21199010</v>
      </c>
      <c r="B237" s="176">
        <v>8854</v>
      </c>
      <c r="C237" s="176">
        <v>0</v>
      </c>
      <c r="D237" s="176">
        <v>0</v>
      </c>
      <c r="E237" s="176">
        <v>0</v>
      </c>
      <c r="F237" s="176">
        <v>0</v>
      </c>
      <c r="G237" s="176">
        <v>0</v>
      </c>
      <c r="H237" s="176">
        <v>0</v>
      </c>
      <c r="I237" s="176">
        <v>0</v>
      </c>
      <c r="J237" s="176">
        <v>0</v>
      </c>
      <c r="K237" s="176">
        <v>0</v>
      </c>
      <c r="L237" s="176">
        <v>0</v>
      </c>
      <c r="M237" s="176">
        <v>0</v>
      </c>
      <c r="N237" s="176">
        <v>0</v>
      </c>
      <c r="O237" s="176">
        <v>0</v>
      </c>
      <c r="P237" s="176">
        <v>0</v>
      </c>
    </row>
    <row r="238" spans="1:16" x14ac:dyDescent="0.25">
      <c r="A238" s="175">
        <v>21200002</v>
      </c>
      <c r="B238" s="176">
        <v>18</v>
      </c>
      <c r="C238" s="176">
        <v>1195</v>
      </c>
      <c r="D238" s="176">
        <v>1195</v>
      </c>
      <c r="E238" s="176">
        <v>1195</v>
      </c>
      <c r="F238" s="176">
        <v>1195</v>
      </c>
      <c r="G238" s="176">
        <v>1195</v>
      </c>
      <c r="H238" s="176">
        <v>1195</v>
      </c>
      <c r="I238" s="176">
        <v>1195</v>
      </c>
      <c r="J238" s="176">
        <v>1195</v>
      </c>
      <c r="K238" s="176">
        <v>1195</v>
      </c>
      <c r="L238" s="176">
        <v>1195</v>
      </c>
      <c r="M238" s="176">
        <v>1195</v>
      </c>
      <c r="N238" s="176">
        <v>1195</v>
      </c>
      <c r="O238" s="176">
        <v>14340</v>
      </c>
      <c r="P238" s="176">
        <v>258120</v>
      </c>
    </row>
    <row r="239" spans="1:16" x14ac:dyDescent="0.25">
      <c r="A239" s="175">
        <v>21200003</v>
      </c>
      <c r="B239" s="176">
        <v>1059</v>
      </c>
      <c r="C239" s="176">
        <v>113</v>
      </c>
      <c r="D239" s="176">
        <v>113</v>
      </c>
      <c r="E239" s="176">
        <v>113</v>
      </c>
      <c r="F239" s="176">
        <v>113</v>
      </c>
      <c r="G239" s="176">
        <v>113</v>
      </c>
      <c r="H239" s="176">
        <v>113</v>
      </c>
      <c r="I239" s="176">
        <v>113</v>
      </c>
      <c r="J239" s="176">
        <v>113</v>
      </c>
      <c r="K239" s="176">
        <v>113</v>
      </c>
      <c r="L239" s="176">
        <v>113</v>
      </c>
      <c r="M239" s="176">
        <v>113</v>
      </c>
      <c r="N239" s="176">
        <v>113</v>
      </c>
      <c r="O239" s="176">
        <v>1356</v>
      </c>
      <c r="P239" s="176">
        <v>1436004</v>
      </c>
    </row>
    <row r="240" spans="1:16" x14ac:dyDescent="0.25">
      <c r="A240" s="175">
        <v>21200010</v>
      </c>
      <c r="B240" s="176">
        <v>156</v>
      </c>
      <c r="C240" s="176">
        <v>375</v>
      </c>
      <c r="D240" s="176">
        <v>375</v>
      </c>
      <c r="E240" s="176">
        <v>375</v>
      </c>
      <c r="F240" s="176">
        <v>375</v>
      </c>
      <c r="G240" s="176">
        <v>375</v>
      </c>
      <c r="H240" s="176">
        <v>375</v>
      </c>
      <c r="I240" s="176">
        <v>375</v>
      </c>
      <c r="J240" s="176">
        <v>375</v>
      </c>
      <c r="K240" s="176">
        <v>375</v>
      </c>
      <c r="L240" s="176">
        <v>375</v>
      </c>
      <c r="M240" s="176">
        <v>375</v>
      </c>
      <c r="N240" s="176">
        <v>375</v>
      </c>
      <c r="O240" s="176">
        <v>4500</v>
      </c>
      <c r="P240" s="176">
        <v>702000</v>
      </c>
    </row>
    <row r="241" spans="1:16" x14ac:dyDescent="0.25">
      <c r="A241" s="175">
        <v>21200012</v>
      </c>
      <c r="B241" s="176">
        <v>1547</v>
      </c>
      <c r="C241" s="176">
        <v>428</v>
      </c>
      <c r="D241" s="176">
        <v>428</v>
      </c>
      <c r="E241" s="176">
        <v>428</v>
      </c>
      <c r="F241" s="176">
        <v>428</v>
      </c>
      <c r="G241" s="176">
        <v>428</v>
      </c>
      <c r="H241" s="176">
        <v>428</v>
      </c>
      <c r="I241" s="176">
        <v>428</v>
      </c>
      <c r="J241" s="176">
        <v>428</v>
      </c>
      <c r="K241" s="176">
        <v>428</v>
      </c>
      <c r="L241" s="176">
        <v>428</v>
      </c>
      <c r="M241" s="176">
        <v>428</v>
      </c>
      <c r="N241" s="176">
        <v>428</v>
      </c>
      <c r="O241" s="176">
        <v>5136</v>
      </c>
      <c r="P241" s="176">
        <v>7945392</v>
      </c>
    </row>
    <row r="242" spans="1:16" x14ac:dyDescent="0.25">
      <c r="A242" s="175">
        <v>21200024</v>
      </c>
      <c r="B242" s="176">
        <v>712</v>
      </c>
      <c r="C242" s="176">
        <v>273</v>
      </c>
      <c r="D242" s="176">
        <v>273</v>
      </c>
      <c r="E242" s="176">
        <v>273</v>
      </c>
      <c r="F242" s="176">
        <v>273</v>
      </c>
      <c r="G242" s="176">
        <v>273</v>
      </c>
      <c r="H242" s="176">
        <v>273</v>
      </c>
      <c r="I242" s="176">
        <v>273</v>
      </c>
      <c r="J242" s="176">
        <v>273</v>
      </c>
      <c r="K242" s="176">
        <v>273</v>
      </c>
      <c r="L242" s="176">
        <v>273</v>
      </c>
      <c r="M242" s="176">
        <v>273</v>
      </c>
      <c r="N242" s="176">
        <v>273</v>
      </c>
      <c r="O242" s="176">
        <v>3276</v>
      </c>
      <c r="P242" s="176">
        <v>2332512</v>
      </c>
    </row>
    <row r="243" spans="1:16" x14ac:dyDescent="0.25">
      <c r="A243" s="175">
        <v>21200030</v>
      </c>
      <c r="B243" s="176">
        <v>9758</v>
      </c>
      <c r="C243" s="176">
        <v>307</v>
      </c>
      <c r="D243" s="176">
        <v>307</v>
      </c>
      <c r="E243" s="176">
        <v>307</v>
      </c>
      <c r="F243" s="176">
        <v>307</v>
      </c>
      <c r="G243" s="176">
        <v>307</v>
      </c>
      <c r="H243" s="176">
        <v>307</v>
      </c>
      <c r="I243" s="176">
        <v>307</v>
      </c>
      <c r="J243" s="176">
        <v>307</v>
      </c>
      <c r="K243" s="176">
        <v>307</v>
      </c>
      <c r="L243" s="176">
        <v>307</v>
      </c>
      <c r="M243" s="176">
        <v>307</v>
      </c>
      <c r="N243" s="176">
        <v>307</v>
      </c>
      <c r="O243" s="176">
        <v>3684</v>
      </c>
      <c r="P243" s="176">
        <v>35948472</v>
      </c>
    </row>
    <row r="244" spans="1:16" x14ac:dyDescent="0.25">
      <c r="A244" s="175">
        <v>21200043</v>
      </c>
      <c r="B244" s="176">
        <v>60</v>
      </c>
      <c r="C244" s="176">
        <v>5250</v>
      </c>
      <c r="D244" s="176">
        <v>5250</v>
      </c>
      <c r="E244" s="176">
        <v>5250</v>
      </c>
      <c r="F244" s="176">
        <v>5250</v>
      </c>
      <c r="G244" s="176">
        <v>5250</v>
      </c>
      <c r="H244" s="176">
        <v>5250</v>
      </c>
      <c r="I244" s="176">
        <v>5250</v>
      </c>
      <c r="J244" s="176">
        <v>5250</v>
      </c>
      <c r="K244" s="176">
        <v>5250</v>
      </c>
      <c r="L244" s="176">
        <v>5250</v>
      </c>
      <c r="M244" s="176">
        <v>5250</v>
      </c>
      <c r="N244" s="176">
        <v>5250</v>
      </c>
      <c r="O244" s="176">
        <v>63000</v>
      </c>
      <c r="P244" s="176">
        <v>3780000</v>
      </c>
    </row>
    <row r="245" spans="1:16" x14ac:dyDescent="0.25">
      <c r="A245" s="175">
        <v>21200065</v>
      </c>
      <c r="B245" s="176">
        <v>3212</v>
      </c>
      <c r="C245" s="176">
        <v>49</v>
      </c>
      <c r="D245" s="176">
        <v>49</v>
      </c>
      <c r="E245" s="176">
        <v>49</v>
      </c>
      <c r="F245" s="176">
        <v>49</v>
      </c>
      <c r="G245" s="176">
        <v>49</v>
      </c>
      <c r="H245" s="176">
        <v>49</v>
      </c>
      <c r="I245" s="176">
        <v>49</v>
      </c>
      <c r="J245" s="176">
        <v>49</v>
      </c>
      <c r="K245" s="176">
        <v>49</v>
      </c>
      <c r="L245" s="176">
        <v>49</v>
      </c>
      <c r="M245" s="176">
        <v>49</v>
      </c>
      <c r="N245" s="176">
        <v>49</v>
      </c>
      <c r="O245" s="176">
        <v>588</v>
      </c>
      <c r="P245" s="176">
        <v>1888656</v>
      </c>
    </row>
    <row r="246" spans="1:16" x14ac:dyDescent="0.25">
      <c r="A246" s="175">
        <v>21204150</v>
      </c>
      <c r="B246" s="176">
        <v>298</v>
      </c>
      <c r="C246" s="176">
        <v>217</v>
      </c>
      <c r="D246" s="176">
        <v>217</v>
      </c>
      <c r="E246" s="176">
        <v>217</v>
      </c>
      <c r="F246" s="176">
        <v>217</v>
      </c>
      <c r="G246" s="176">
        <v>217</v>
      </c>
      <c r="H246" s="176">
        <v>217</v>
      </c>
      <c r="I246" s="176">
        <v>217</v>
      </c>
      <c r="J246" s="176">
        <v>217</v>
      </c>
      <c r="K246" s="176">
        <v>217</v>
      </c>
      <c r="L246" s="176">
        <v>217</v>
      </c>
      <c r="M246" s="176">
        <v>217</v>
      </c>
      <c r="N246" s="176">
        <v>217</v>
      </c>
      <c r="O246" s="176">
        <v>2604</v>
      </c>
      <c r="P246" s="176">
        <v>775992</v>
      </c>
    </row>
    <row r="247" spans="1:16" x14ac:dyDescent="0.25">
      <c r="A247" s="175">
        <v>21208011</v>
      </c>
      <c r="B247" s="176">
        <v>4739</v>
      </c>
      <c r="C247" s="176">
        <v>4</v>
      </c>
      <c r="D247" s="176">
        <v>4</v>
      </c>
      <c r="E247" s="176">
        <v>4</v>
      </c>
      <c r="F247" s="176">
        <v>4</v>
      </c>
      <c r="G247" s="176">
        <v>4</v>
      </c>
      <c r="H247" s="176">
        <v>4</v>
      </c>
      <c r="I247" s="176">
        <v>4</v>
      </c>
      <c r="J247" s="176">
        <v>4</v>
      </c>
      <c r="K247" s="176">
        <v>3</v>
      </c>
      <c r="L247" s="176">
        <v>3</v>
      </c>
      <c r="M247" s="176">
        <v>3</v>
      </c>
      <c r="N247" s="176">
        <v>3</v>
      </c>
      <c r="O247" s="176">
        <v>44</v>
      </c>
      <c r="P247" s="176">
        <v>208516</v>
      </c>
    </row>
    <row r="248" spans="1:16" x14ac:dyDescent="0.25">
      <c r="A248" s="175">
        <v>21210160</v>
      </c>
      <c r="B248" s="176">
        <v>19</v>
      </c>
      <c r="C248" s="176">
        <v>13503</v>
      </c>
      <c r="D248" s="176">
        <v>13503</v>
      </c>
      <c r="E248" s="176">
        <v>13503</v>
      </c>
      <c r="F248" s="176">
        <v>13503</v>
      </c>
      <c r="G248" s="176">
        <v>13503</v>
      </c>
      <c r="H248" s="176">
        <v>13503</v>
      </c>
      <c r="I248" s="176">
        <v>13503</v>
      </c>
      <c r="J248" s="176">
        <v>13503</v>
      </c>
      <c r="K248" s="176">
        <v>13503</v>
      </c>
      <c r="L248" s="176">
        <v>13503</v>
      </c>
      <c r="M248" s="176">
        <v>13503</v>
      </c>
      <c r="N248" s="176">
        <v>13503</v>
      </c>
      <c r="O248" s="176">
        <v>162036</v>
      </c>
      <c r="P248" s="176">
        <v>3078684</v>
      </c>
    </row>
    <row r="249" spans="1:16" x14ac:dyDescent="0.25">
      <c r="A249" s="175">
        <v>21210622</v>
      </c>
      <c r="B249" s="176">
        <v>32</v>
      </c>
      <c r="C249" s="176">
        <v>15</v>
      </c>
      <c r="D249" s="176">
        <v>15</v>
      </c>
      <c r="E249" s="176">
        <v>15</v>
      </c>
      <c r="F249" s="176">
        <v>15</v>
      </c>
      <c r="G249" s="176">
        <v>15</v>
      </c>
      <c r="H249" s="176">
        <v>15</v>
      </c>
      <c r="I249" s="176">
        <v>15</v>
      </c>
      <c r="J249" s="176">
        <v>15</v>
      </c>
      <c r="K249" s="176">
        <v>15</v>
      </c>
      <c r="L249" s="176">
        <v>15</v>
      </c>
      <c r="M249" s="176">
        <v>15</v>
      </c>
      <c r="N249" s="176">
        <v>15</v>
      </c>
      <c r="O249" s="176">
        <v>180</v>
      </c>
      <c r="P249" s="176">
        <v>5760</v>
      </c>
    </row>
    <row r="250" spans="1:16" x14ac:dyDescent="0.25">
      <c r="A250" s="175">
        <v>21211750</v>
      </c>
      <c r="B250" s="176">
        <v>143</v>
      </c>
      <c r="C250" s="176">
        <v>158</v>
      </c>
      <c r="D250" s="176">
        <v>158</v>
      </c>
      <c r="E250" s="176">
        <v>158</v>
      </c>
      <c r="F250" s="176">
        <v>158</v>
      </c>
      <c r="G250" s="176">
        <v>158</v>
      </c>
      <c r="H250" s="176">
        <v>158</v>
      </c>
      <c r="I250" s="176">
        <v>158</v>
      </c>
      <c r="J250" s="176">
        <v>158</v>
      </c>
      <c r="K250" s="176">
        <v>158</v>
      </c>
      <c r="L250" s="176">
        <v>158</v>
      </c>
      <c r="M250" s="176">
        <v>158</v>
      </c>
      <c r="N250" s="176">
        <v>158</v>
      </c>
      <c r="O250" s="176">
        <v>1896</v>
      </c>
      <c r="P250" s="176">
        <v>271128</v>
      </c>
    </row>
    <row r="251" spans="1:16" x14ac:dyDescent="0.25">
      <c r="A251" s="175">
        <v>21213750</v>
      </c>
      <c r="B251" s="176">
        <v>24</v>
      </c>
      <c r="C251" s="176">
        <v>2642</v>
      </c>
      <c r="D251" s="176">
        <v>2642</v>
      </c>
      <c r="E251" s="176">
        <v>2642</v>
      </c>
      <c r="F251" s="176">
        <v>2642</v>
      </c>
      <c r="G251" s="176">
        <v>2642</v>
      </c>
      <c r="H251" s="176">
        <v>2642</v>
      </c>
      <c r="I251" s="176">
        <v>2642</v>
      </c>
      <c r="J251" s="176">
        <v>2642</v>
      </c>
      <c r="K251" s="176">
        <v>2642</v>
      </c>
      <c r="L251" s="176">
        <v>2642</v>
      </c>
      <c r="M251" s="176">
        <v>2642</v>
      </c>
      <c r="N251" s="176">
        <v>2642</v>
      </c>
      <c r="O251" s="176">
        <v>31704</v>
      </c>
      <c r="P251" s="176">
        <v>760896</v>
      </c>
    </row>
    <row r="252" spans="1:16" x14ac:dyDescent="0.25">
      <c r="A252" s="175">
        <v>21213800</v>
      </c>
      <c r="B252" s="176">
        <v>2844</v>
      </c>
      <c r="C252" s="176">
        <v>4</v>
      </c>
      <c r="D252" s="176">
        <v>4</v>
      </c>
      <c r="E252" s="176">
        <v>4</v>
      </c>
      <c r="F252" s="176">
        <v>4</v>
      </c>
      <c r="G252" s="176">
        <v>4</v>
      </c>
      <c r="H252" s="176">
        <v>4</v>
      </c>
      <c r="I252" s="176">
        <v>4</v>
      </c>
      <c r="J252" s="176">
        <v>4</v>
      </c>
      <c r="K252" s="176">
        <v>4</v>
      </c>
      <c r="L252" s="176">
        <v>4</v>
      </c>
      <c r="M252" s="176">
        <v>4</v>
      </c>
      <c r="N252" s="176">
        <v>4</v>
      </c>
      <c r="O252" s="176">
        <v>48</v>
      </c>
      <c r="P252" s="176">
        <v>136512</v>
      </c>
    </row>
    <row r="253" spans="1:16" x14ac:dyDescent="0.25">
      <c r="A253" s="175">
        <v>21214320</v>
      </c>
      <c r="B253" s="176">
        <v>179</v>
      </c>
      <c r="C253" s="176">
        <v>93</v>
      </c>
      <c r="D253" s="176">
        <v>93</v>
      </c>
      <c r="E253" s="176">
        <v>93</v>
      </c>
      <c r="F253" s="176">
        <v>93</v>
      </c>
      <c r="G253" s="176">
        <v>93</v>
      </c>
      <c r="H253" s="176">
        <v>93</v>
      </c>
      <c r="I253" s="176">
        <v>93</v>
      </c>
      <c r="J253" s="176">
        <v>93</v>
      </c>
      <c r="K253" s="176">
        <v>93</v>
      </c>
      <c r="L253" s="176">
        <v>93</v>
      </c>
      <c r="M253" s="176">
        <v>93</v>
      </c>
      <c r="N253" s="176">
        <v>93</v>
      </c>
      <c r="O253" s="176">
        <v>1116</v>
      </c>
      <c r="P253" s="176">
        <v>199764</v>
      </c>
    </row>
    <row r="254" spans="1:16" x14ac:dyDescent="0.25">
      <c r="A254" s="175">
        <v>21214321</v>
      </c>
      <c r="B254" s="176">
        <v>202</v>
      </c>
      <c r="C254" s="176">
        <v>2768</v>
      </c>
      <c r="D254" s="176">
        <v>2768</v>
      </c>
      <c r="E254" s="176">
        <v>2768</v>
      </c>
      <c r="F254" s="176">
        <v>2768</v>
      </c>
      <c r="G254" s="176">
        <v>2768</v>
      </c>
      <c r="H254" s="176">
        <v>2768</v>
      </c>
      <c r="I254" s="176">
        <v>2768</v>
      </c>
      <c r="J254" s="176">
        <v>2768</v>
      </c>
      <c r="K254" s="176">
        <v>2768</v>
      </c>
      <c r="L254" s="176">
        <v>2768</v>
      </c>
      <c r="M254" s="176">
        <v>2768</v>
      </c>
      <c r="N254" s="176">
        <v>2768</v>
      </c>
      <c r="O254" s="176">
        <v>33216</v>
      </c>
      <c r="P254" s="176">
        <v>6709632</v>
      </c>
    </row>
    <row r="255" spans="1:16" x14ac:dyDescent="0.25">
      <c r="A255" s="175">
        <v>21214322</v>
      </c>
      <c r="B255" s="176">
        <v>46</v>
      </c>
      <c r="C255" s="176">
        <v>2417</v>
      </c>
      <c r="D255" s="176">
        <v>2417</v>
      </c>
      <c r="E255" s="176">
        <v>2417</v>
      </c>
      <c r="F255" s="176">
        <v>2417</v>
      </c>
      <c r="G255" s="176">
        <v>2417</v>
      </c>
      <c r="H255" s="176">
        <v>2417</v>
      </c>
      <c r="I255" s="176">
        <v>2417</v>
      </c>
      <c r="J255" s="176">
        <v>2417</v>
      </c>
      <c r="K255" s="176">
        <v>2417</v>
      </c>
      <c r="L255" s="176">
        <v>2417</v>
      </c>
      <c r="M255" s="176">
        <v>2417</v>
      </c>
      <c r="N255" s="176">
        <v>2417</v>
      </c>
      <c r="O255" s="176">
        <v>29004</v>
      </c>
      <c r="P255" s="176">
        <v>1334184</v>
      </c>
    </row>
    <row r="256" spans="1:16" x14ac:dyDescent="0.25">
      <c r="A256" s="175">
        <v>21215230</v>
      </c>
      <c r="B256" s="176">
        <v>387</v>
      </c>
      <c r="C256" s="176">
        <v>1750</v>
      </c>
      <c r="D256" s="176">
        <v>1750</v>
      </c>
      <c r="E256" s="176">
        <v>1750</v>
      </c>
      <c r="F256" s="176">
        <v>1750</v>
      </c>
      <c r="G256" s="176">
        <v>1750</v>
      </c>
      <c r="H256" s="176">
        <v>1750</v>
      </c>
      <c r="I256" s="176">
        <v>1750</v>
      </c>
      <c r="J256" s="176">
        <v>1750</v>
      </c>
      <c r="K256" s="176">
        <v>1750</v>
      </c>
      <c r="L256" s="176">
        <v>1750</v>
      </c>
      <c r="M256" s="176">
        <v>1750</v>
      </c>
      <c r="N256" s="176">
        <v>1750</v>
      </c>
      <c r="O256" s="176">
        <v>21000</v>
      </c>
      <c r="P256" s="176">
        <v>8127000</v>
      </c>
    </row>
    <row r="257" spans="1:16" x14ac:dyDescent="0.25">
      <c r="A257" s="175">
        <v>21215260</v>
      </c>
      <c r="B257" s="176">
        <v>250</v>
      </c>
      <c r="C257" s="176">
        <v>100</v>
      </c>
      <c r="D257" s="176">
        <v>100</v>
      </c>
      <c r="E257" s="176">
        <v>100</v>
      </c>
      <c r="F257" s="176">
        <v>100</v>
      </c>
      <c r="G257" s="176">
        <v>100</v>
      </c>
      <c r="H257" s="176">
        <v>100</v>
      </c>
      <c r="I257" s="176">
        <v>100</v>
      </c>
      <c r="J257" s="176">
        <v>100</v>
      </c>
      <c r="K257" s="176">
        <v>100</v>
      </c>
      <c r="L257" s="176">
        <v>100</v>
      </c>
      <c r="M257" s="176">
        <v>100</v>
      </c>
      <c r="N257" s="176">
        <v>100</v>
      </c>
      <c r="O257" s="176">
        <v>1200</v>
      </c>
      <c r="P257" s="176">
        <v>300000</v>
      </c>
    </row>
    <row r="258" spans="1:16" x14ac:dyDescent="0.25">
      <c r="A258" s="175">
        <v>21228000</v>
      </c>
      <c r="B258" s="176">
        <v>7140</v>
      </c>
      <c r="C258" s="176">
        <v>23</v>
      </c>
      <c r="D258" s="176">
        <v>23</v>
      </c>
      <c r="E258" s="176">
        <v>23</v>
      </c>
      <c r="F258" s="176">
        <v>23</v>
      </c>
      <c r="G258" s="176">
        <v>23</v>
      </c>
      <c r="H258" s="176">
        <v>23</v>
      </c>
      <c r="I258" s="176">
        <v>22</v>
      </c>
      <c r="J258" s="176">
        <v>22</v>
      </c>
      <c r="K258" s="176">
        <v>22</v>
      </c>
      <c r="L258" s="176">
        <v>22</v>
      </c>
      <c r="M258" s="176">
        <v>22</v>
      </c>
      <c r="N258" s="176">
        <v>22</v>
      </c>
      <c r="O258" s="176">
        <v>270</v>
      </c>
      <c r="P258" s="176">
        <v>1927800</v>
      </c>
    </row>
    <row r="259" spans="1:16" x14ac:dyDescent="0.25">
      <c r="A259" s="175">
        <v>21228100</v>
      </c>
      <c r="B259" s="176">
        <v>45</v>
      </c>
      <c r="C259" s="176">
        <v>250</v>
      </c>
      <c r="D259" s="176">
        <v>250</v>
      </c>
      <c r="E259" s="176">
        <v>250</v>
      </c>
      <c r="F259" s="176">
        <v>250</v>
      </c>
      <c r="G259" s="176">
        <v>250</v>
      </c>
      <c r="H259" s="176">
        <v>250</v>
      </c>
      <c r="I259" s="176">
        <v>250</v>
      </c>
      <c r="J259" s="176">
        <v>250</v>
      </c>
      <c r="K259" s="176">
        <v>250</v>
      </c>
      <c r="L259" s="176">
        <v>250</v>
      </c>
      <c r="M259" s="176">
        <v>250</v>
      </c>
      <c r="N259" s="176">
        <v>250</v>
      </c>
      <c r="O259" s="176">
        <v>3000</v>
      </c>
      <c r="P259" s="176">
        <v>135000</v>
      </c>
    </row>
    <row r="260" spans="1:16" x14ac:dyDescent="0.25">
      <c r="A260" s="175">
        <v>21228200</v>
      </c>
      <c r="B260" s="176">
        <v>57</v>
      </c>
      <c r="C260" s="176">
        <v>2186</v>
      </c>
      <c r="D260" s="176">
        <v>2186</v>
      </c>
      <c r="E260" s="176">
        <v>2186</v>
      </c>
      <c r="F260" s="176">
        <v>2186</v>
      </c>
      <c r="G260" s="176">
        <v>2186</v>
      </c>
      <c r="H260" s="176">
        <v>2186</v>
      </c>
      <c r="I260" s="176">
        <v>2186</v>
      </c>
      <c r="J260" s="176">
        <v>2186</v>
      </c>
      <c r="K260" s="176">
        <v>2186</v>
      </c>
      <c r="L260" s="176">
        <v>2186</v>
      </c>
      <c r="M260" s="176">
        <v>2186</v>
      </c>
      <c r="N260" s="176">
        <v>2186</v>
      </c>
      <c r="O260" s="176">
        <v>26232</v>
      </c>
      <c r="P260" s="176">
        <v>1495224</v>
      </c>
    </row>
    <row r="261" spans="1:16" x14ac:dyDescent="0.25">
      <c r="A261" s="175">
        <v>21229000</v>
      </c>
      <c r="B261" s="176">
        <v>464</v>
      </c>
      <c r="C261" s="176">
        <v>258</v>
      </c>
      <c r="D261" s="176">
        <v>258</v>
      </c>
      <c r="E261" s="176">
        <v>258</v>
      </c>
      <c r="F261" s="176">
        <v>258</v>
      </c>
      <c r="G261" s="176">
        <v>258</v>
      </c>
      <c r="H261" s="176">
        <v>258</v>
      </c>
      <c r="I261" s="176">
        <v>258</v>
      </c>
      <c r="J261" s="176">
        <v>258</v>
      </c>
      <c r="K261" s="176">
        <v>258</v>
      </c>
      <c r="L261" s="176">
        <v>258</v>
      </c>
      <c r="M261" s="176">
        <v>258</v>
      </c>
      <c r="N261" s="176">
        <v>258</v>
      </c>
      <c r="O261" s="176">
        <v>3096</v>
      </c>
      <c r="P261" s="176">
        <v>1436544</v>
      </c>
    </row>
    <row r="262" spans="1:16" x14ac:dyDescent="0.25">
      <c r="A262" s="175">
        <v>21253050</v>
      </c>
      <c r="B262" s="176">
        <v>137</v>
      </c>
      <c r="C262" s="176">
        <v>325</v>
      </c>
      <c r="D262" s="176">
        <v>325</v>
      </c>
      <c r="E262" s="176">
        <v>325</v>
      </c>
      <c r="F262" s="176">
        <v>325</v>
      </c>
      <c r="G262" s="176">
        <v>325</v>
      </c>
      <c r="H262" s="176">
        <v>325</v>
      </c>
      <c r="I262" s="176">
        <v>325</v>
      </c>
      <c r="J262" s="176">
        <v>325</v>
      </c>
      <c r="K262" s="176">
        <v>325</v>
      </c>
      <c r="L262" s="176">
        <v>325</v>
      </c>
      <c r="M262" s="176">
        <v>325</v>
      </c>
      <c r="N262" s="176">
        <v>325</v>
      </c>
      <c r="O262" s="176">
        <v>3900</v>
      </c>
      <c r="P262" s="176">
        <v>534300</v>
      </c>
    </row>
    <row r="263" spans="1:16" x14ac:dyDescent="0.25">
      <c r="A263" s="175">
        <v>21253110</v>
      </c>
      <c r="B263" s="176">
        <v>184</v>
      </c>
      <c r="C263" s="176">
        <v>433</v>
      </c>
      <c r="D263" s="176">
        <v>433</v>
      </c>
      <c r="E263" s="176">
        <v>433</v>
      </c>
      <c r="F263" s="176">
        <v>433</v>
      </c>
      <c r="G263" s="176">
        <v>433</v>
      </c>
      <c r="H263" s="176">
        <v>433</v>
      </c>
      <c r="I263" s="176">
        <v>433</v>
      </c>
      <c r="J263" s="176">
        <v>433</v>
      </c>
      <c r="K263" s="176">
        <v>433</v>
      </c>
      <c r="L263" s="176">
        <v>433</v>
      </c>
      <c r="M263" s="176">
        <v>433</v>
      </c>
      <c r="N263" s="176">
        <v>433</v>
      </c>
      <c r="O263" s="176">
        <v>5196</v>
      </c>
      <c r="P263" s="176">
        <v>956064</v>
      </c>
    </row>
    <row r="264" spans="1:16" x14ac:dyDescent="0.25">
      <c r="A264" s="175">
        <v>21253111</v>
      </c>
      <c r="B264" s="176">
        <v>9758</v>
      </c>
      <c r="C264" s="176">
        <v>84</v>
      </c>
      <c r="D264" s="176">
        <v>84</v>
      </c>
      <c r="E264" s="176">
        <v>84</v>
      </c>
      <c r="F264" s="176">
        <v>84</v>
      </c>
      <c r="G264" s="176">
        <v>84</v>
      </c>
      <c r="H264" s="176">
        <v>84</v>
      </c>
      <c r="I264" s="176">
        <v>84</v>
      </c>
      <c r="J264" s="176">
        <v>84</v>
      </c>
      <c r="K264" s="176">
        <v>84</v>
      </c>
      <c r="L264" s="176">
        <v>84</v>
      </c>
      <c r="M264" s="176">
        <v>84</v>
      </c>
      <c r="N264" s="176">
        <v>84</v>
      </c>
      <c r="O264" s="176">
        <v>1008</v>
      </c>
      <c r="P264" s="176">
        <v>9836064</v>
      </c>
    </row>
    <row r="265" spans="1:16" x14ac:dyDescent="0.25">
      <c r="A265" s="175">
        <v>21270020</v>
      </c>
      <c r="B265" s="176">
        <v>268</v>
      </c>
      <c r="C265" s="176">
        <v>100</v>
      </c>
      <c r="D265" s="176">
        <v>100</v>
      </c>
      <c r="E265" s="176">
        <v>100</v>
      </c>
      <c r="F265" s="176">
        <v>100</v>
      </c>
      <c r="G265" s="176">
        <v>100</v>
      </c>
      <c r="H265" s="176">
        <v>100</v>
      </c>
      <c r="I265" s="176">
        <v>100</v>
      </c>
      <c r="J265" s="176">
        <v>100</v>
      </c>
      <c r="K265" s="176">
        <v>100</v>
      </c>
      <c r="L265" s="176">
        <v>100</v>
      </c>
      <c r="M265" s="176">
        <v>100</v>
      </c>
      <c r="N265" s="176">
        <v>100</v>
      </c>
      <c r="O265" s="176">
        <v>1200</v>
      </c>
      <c r="P265" s="176">
        <v>321600</v>
      </c>
    </row>
    <row r="266" spans="1:16" x14ac:dyDescent="0.25">
      <c r="A266" s="175">
        <v>21273100</v>
      </c>
      <c r="B266" s="176">
        <v>461</v>
      </c>
      <c r="C266" s="176">
        <v>392</v>
      </c>
      <c r="D266" s="176">
        <v>392</v>
      </c>
      <c r="E266" s="176">
        <v>392</v>
      </c>
      <c r="F266" s="176">
        <v>392</v>
      </c>
      <c r="G266" s="176">
        <v>392</v>
      </c>
      <c r="H266" s="176">
        <v>392</v>
      </c>
      <c r="I266" s="176">
        <v>392</v>
      </c>
      <c r="J266" s="176">
        <v>392</v>
      </c>
      <c r="K266" s="176">
        <v>392</v>
      </c>
      <c r="L266" s="176">
        <v>392</v>
      </c>
      <c r="M266" s="176">
        <v>392</v>
      </c>
      <c r="N266" s="176">
        <v>392</v>
      </c>
      <c r="O266" s="176">
        <v>4704</v>
      </c>
      <c r="P266" s="176">
        <v>2168544</v>
      </c>
    </row>
    <row r="267" spans="1:16" x14ac:dyDescent="0.25">
      <c r="A267" s="175">
        <v>21290100</v>
      </c>
      <c r="B267" s="176">
        <v>1107</v>
      </c>
      <c r="C267" s="176">
        <v>8</v>
      </c>
      <c r="D267" s="176">
        <v>8</v>
      </c>
      <c r="E267" s="176">
        <v>8</v>
      </c>
      <c r="F267" s="176">
        <v>8</v>
      </c>
      <c r="G267" s="176">
        <v>8</v>
      </c>
      <c r="H267" s="176">
        <v>8</v>
      </c>
      <c r="I267" s="176">
        <v>8</v>
      </c>
      <c r="J267" s="176">
        <v>8</v>
      </c>
      <c r="K267" s="176">
        <v>8</v>
      </c>
      <c r="L267" s="176">
        <v>8</v>
      </c>
      <c r="M267" s="176">
        <v>8</v>
      </c>
      <c r="N267" s="176">
        <v>8</v>
      </c>
      <c r="O267" s="176">
        <v>96</v>
      </c>
      <c r="P267" s="176">
        <v>106272</v>
      </c>
    </row>
    <row r="268" spans="1:16" x14ac:dyDescent="0.25">
      <c r="A268" s="175">
        <v>21300001</v>
      </c>
      <c r="B268" s="176">
        <v>2530</v>
      </c>
      <c r="C268" s="176">
        <v>40</v>
      </c>
      <c r="D268" s="176">
        <v>40</v>
      </c>
      <c r="E268" s="176">
        <v>40</v>
      </c>
      <c r="F268" s="176">
        <v>40</v>
      </c>
      <c r="G268" s="176">
        <v>40</v>
      </c>
      <c r="H268" s="176">
        <v>40</v>
      </c>
      <c r="I268" s="176">
        <v>40</v>
      </c>
      <c r="J268" s="176">
        <v>40</v>
      </c>
      <c r="K268" s="176">
        <v>40</v>
      </c>
      <c r="L268" s="176">
        <v>40</v>
      </c>
      <c r="M268" s="176">
        <v>40</v>
      </c>
      <c r="N268" s="176">
        <v>40</v>
      </c>
      <c r="O268" s="176">
        <v>480</v>
      </c>
      <c r="P268" s="176">
        <v>1214400</v>
      </c>
    </row>
    <row r="269" spans="1:16" x14ac:dyDescent="0.25">
      <c r="A269" s="175">
        <v>21300008</v>
      </c>
      <c r="B269" s="176">
        <v>368</v>
      </c>
      <c r="C269" s="176">
        <v>665</v>
      </c>
      <c r="D269" s="176">
        <v>665</v>
      </c>
      <c r="E269" s="176">
        <v>665</v>
      </c>
      <c r="F269" s="176">
        <v>665</v>
      </c>
      <c r="G269" s="176">
        <v>665</v>
      </c>
      <c r="H269" s="176">
        <v>665</v>
      </c>
      <c r="I269" s="176">
        <v>665</v>
      </c>
      <c r="J269" s="176">
        <v>665</v>
      </c>
      <c r="K269" s="176">
        <v>665</v>
      </c>
      <c r="L269" s="176">
        <v>665</v>
      </c>
      <c r="M269" s="176">
        <v>665</v>
      </c>
      <c r="N269" s="176">
        <v>665</v>
      </c>
      <c r="O269" s="176">
        <v>7980</v>
      </c>
      <c r="P269" s="176">
        <v>1468320</v>
      </c>
    </row>
    <row r="270" spans="1:16" x14ac:dyDescent="0.25">
      <c r="A270" s="175">
        <v>21300009</v>
      </c>
      <c r="B270" s="176">
        <v>250</v>
      </c>
      <c r="C270" s="176">
        <v>348</v>
      </c>
      <c r="D270" s="176">
        <v>348</v>
      </c>
      <c r="E270" s="176">
        <v>348</v>
      </c>
      <c r="F270" s="176">
        <v>348</v>
      </c>
      <c r="G270" s="176">
        <v>348</v>
      </c>
      <c r="H270" s="176">
        <v>348</v>
      </c>
      <c r="I270" s="176">
        <v>348</v>
      </c>
      <c r="J270" s="176">
        <v>348</v>
      </c>
      <c r="K270" s="176">
        <v>348</v>
      </c>
      <c r="L270" s="176">
        <v>348</v>
      </c>
      <c r="M270" s="176">
        <v>348</v>
      </c>
      <c r="N270" s="176">
        <v>348</v>
      </c>
      <c r="O270" s="176">
        <v>4176</v>
      </c>
      <c r="P270" s="176">
        <v>522000</v>
      </c>
    </row>
    <row r="271" spans="1:16" x14ac:dyDescent="0.25">
      <c r="A271" s="175">
        <v>21300016</v>
      </c>
      <c r="B271" s="176">
        <v>1153</v>
      </c>
      <c r="C271" s="176">
        <v>65</v>
      </c>
      <c r="D271" s="176">
        <v>65</v>
      </c>
      <c r="E271" s="176">
        <v>65</v>
      </c>
      <c r="F271" s="176">
        <v>65</v>
      </c>
      <c r="G271" s="176">
        <v>65</v>
      </c>
      <c r="H271" s="176">
        <v>65</v>
      </c>
      <c r="I271" s="176">
        <v>65</v>
      </c>
      <c r="J271" s="176">
        <v>65</v>
      </c>
      <c r="K271" s="176">
        <v>65</v>
      </c>
      <c r="L271" s="176">
        <v>65</v>
      </c>
      <c r="M271" s="176">
        <v>65</v>
      </c>
      <c r="N271" s="176">
        <v>65</v>
      </c>
      <c r="O271" s="176">
        <v>780</v>
      </c>
      <c r="P271" s="176">
        <v>899340</v>
      </c>
    </row>
    <row r="272" spans="1:16" x14ac:dyDescent="0.25">
      <c r="A272" s="175">
        <v>21300020</v>
      </c>
      <c r="B272" s="176">
        <v>3646</v>
      </c>
      <c r="C272" s="176">
        <v>30</v>
      </c>
      <c r="D272" s="176">
        <v>30</v>
      </c>
      <c r="E272" s="176">
        <v>30</v>
      </c>
      <c r="F272" s="176">
        <v>30</v>
      </c>
      <c r="G272" s="176">
        <v>30</v>
      </c>
      <c r="H272" s="176">
        <v>30</v>
      </c>
      <c r="I272" s="176">
        <v>30</v>
      </c>
      <c r="J272" s="176">
        <v>30</v>
      </c>
      <c r="K272" s="176">
        <v>30</v>
      </c>
      <c r="L272" s="176">
        <v>30</v>
      </c>
      <c r="M272" s="176">
        <v>30</v>
      </c>
      <c r="N272" s="176">
        <v>30</v>
      </c>
      <c r="O272" s="176">
        <v>360</v>
      </c>
      <c r="P272" s="176">
        <v>656280</v>
      </c>
    </row>
    <row r="273" spans="1:16" x14ac:dyDescent="0.25">
      <c r="A273" s="175">
        <v>21300021</v>
      </c>
      <c r="B273" s="176">
        <v>214</v>
      </c>
      <c r="C273" s="176">
        <v>227</v>
      </c>
      <c r="D273" s="176">
        <v>227</v>
      </c>
      <c r="E273" s="176">
        <v>227</v>
      </c>
      <c r="F273" s="176">
        <v>227</v>
      </c>
      <c r="G273" s="176">
        <v>227</v>
      </c>
      <c r="H273" s="176">
        <v>227</v>
      </c>
      <c r="I273" s="176">
        <v>227</v>
      </c>
      <c r="J273" s="176">
        <v>227</v>
      </c>
      <c r="K273" s="176">
        <v>227</v>
      </c>
      <c r="L273" s="176">
        <v>227</v>
      </c>
      <c r="M273" s="176">
        <v>227</v>
      </c>
      <c r="N273" s="176">
        <v>227</v>
      </c>
      <c r="O273" s="176">
        <v>2724</v>
      </c>
      <c r="P273" s="176">
        <v>291468</v>
      </c>
    </row>
    <row r="274" spans="1:16" x14ac:dyDescent="0.25">
      <c r="A274" s="175">
        <v>21300022</v>
      </c>
      <c r="B274" s="176">
        <v>1642</v>
      </c>
      <c r="C274" s="176">
        <v>1</v>
      </c>
      <c r="D274" s="176">
        <v>1</v>
      </c>
      <c r="E274" s="176">
        <v>1</v>
      </c>
      <c r="F274" s="176">
        <v>1</v>
      </c>
      <c r="G274" s="176">
        <v>1</v>
      </c>
      <c r="H274" s="176">
        <v>1</v>
      </c>
      <c r="I274" s="176">
        <v>1</v>
      </c>
      <c r="J274" s="176">
        <v>1</v>
      </c>
      <c r="K274" s="176">
        <v>1</v>
      </c>
      <c r="L274" s="176">
        <v>1</v>
      </c>
      <c r="M274" s="176">
        <v>1</v>
      </c>
      <c r="N274" s="176">
        <v>1</v>
      </c>
      <c r="O274" s="176">
        <v>12</v>
      </c>
      <c r="P274" s="176">
        <v>19704</v>
      </c>
    </row>
    <row r="275" spans="1:16" x14ac:dyDescent="0.25">
      <c r="A275" s="175">
        <v>21300024</v>
      </c>
      <c r="B275" s="176">
        <v>1100</v>
      </c>
      <c r="C275" s="176">
        <v>68</v>
      </c>
      <c r="D275" s="176">
        <v>68</v>
      </c>
      <c r="E275" s="176">
        <v>68</v>
      </c>
      <c r="F275" s="176">
        <v>68</v>
      </c>
      <c r="G275" s="176">
        <v>68</v>
      </c>
      <c r="H275" s="176">
        <v>68</v>
      </c>
      <c r="I275" s="176">
        <v>67</v>
      </c>
      <c r="J275" s="176">
        <v>67</v>
      </c>
      <c r="K275" s="176">
        <v>67</v>
      </c>
      <c r="L275" s="176">
        <v>67</v>
      </c>
      <c r="M275" s="176">
        <v>67</v>
      </c>
      <c r="N275" s="176">
        <v>67</v>
      </c>
      <c r="O275" s="176">
        <v>810</v>
      </c>
      <c r="P275" s="176">
        <v>891000</v>
      </c>
    </row>
    <row r="276" spans="1:16" x14ac:dyDescent="0.25">
      <c r="A276" s="175">
        <v>21300030</v>
      </c>
      <c r="B276" s="176">
        <v>4498</v>
      </c>
      <c r="C276" s="176">
        <v>91</v>
      </c>
      <c r="D276" s="176">
        <v>91</v>
      </c>
      <c r="E276" s="176">
        <v>91</v>
      </c>
      <c r="F276" s="176">
        <v>91</v>
      </c>
      <c r="G276" s="176">
        <v>91</v>
      </c>
      <c r="H276" s="176">
        <v>91</v>
      </c>
      <c r="I276" s="176">
        <v>91</v>
      </c>
      <c r="J276" s="176">
        <v>91</v>
      </c>
      <c r="K276" s="176">
        <v>91</v>
      </c>
      <c r="L276" s="176">
        <v>91</v>
      </c>
      <c r="M276" s="176">
        <v>91</v>
      </c>
      <c r="N276" s="176">
        <v>91</v>
      </c>
      <c r="O276" s="176">
        <v>1092</v>
      </c>
      <c r="P276" s="176">
        <v>2455908</v>
      </c>
    </row>
    <row r="277" spans="1:16" x14ac:dyDescent="0.25">
      <c r="A277" s="175">
        <v>21300031</v>
      </c>
      <c r="B277" s="176">
        <v>262</v>
      </c>
      <c r="C277" s="176">
        <v>451</v>
      </c>
      <c r="D277" s="176">
        <v>451</v>
      </c>
      <c r="E277" s="176">
        <v>451</v>
      </c>
      <c r="F277" s="176">
        <v>451</v>
      </c>
      <c r="G277" s="176">
        <v>451</v>
      </c>
      <c r="H277" s="176">
        <v>451</v>
      </c>
      <c r="I277" s="176">
        <v>451</v>
      </c>
      <c r="J277" s="176">
        <v>451</v>
      </c>
      <c r="K277" s="176">
        <v>451</v>
      </c>
      <c r="L277" s="176">
        <v>451</v>
      </c>
      <c r="M277" s="176">
        <v>451</v>
      </c>
      <c r="N277" s="176">
        <v>451</v>
      </c>
      <c r="O277" s="176">
        <v>5412</v>
      </c>
      <c r="P277" s="176">
        <v>708972</v>
      </c>
    </row>
    <row r="278" spans="1:16" x14ac:dyDescent="0.25">
      <c r="A278" s="175">
        <v>21300033</v>
      </c>
      <c r="B278" s="176">
        <v>70</v>
      </c>
      <c r="C278" s="176">
        <v>2541</v>
      </c>
      <c r="D278" s="176">
        <v>2541</v>
      </c>
      <c r="E278" s="176">
        <v>2541</v>
      </c>
      <c r="F278" s="176">
        <v>2541</v>
      </c>
      <c r="G278" s="176">
        <v>2541</v>
      </c>
      <c r="H278" s="176">
        <v>2541</v>
      </c>
      <c r="I278" s="176">
        <v>2541</v>
      </c>
      <c r="J278" s="176">
        <v>2541</v>
      </c>
      <c r="K278" s="176">
        <v>2541</v>
      </c>
      <c r="L278" s="176">
        <v>2541</v>
      </c>
      <c r="M278" s="176">
        <v>2541</v>
      </c>
      <c r="N278" s="176">
        <v>2541</v>
      </c>
      <c r="O278" s="176">
        <v>30492</v>
      </c>
      <c r="P278" s="176">
        <v>1067220</v>
      </c>
    </row>
    <row r="279" spans="1:16" x14ac:dyDescent="0.25">
      <c r="A279" s="175">
        <v>21300034</v>
      </c>
      <c r="B279" s="176">
        <v>248</v>
      </c>
      <c r="C279" s="176">
        <v>1683</v>
      </c>
      <c r="D279" s="176">
        <v>1683</v>
      </c>
      <c r="E279" s="176">
        <v>1683</v>
      </c>
      <c r="F279" s="176">
        <v>1683</v>
      </c>
      <c r="G279" s="176">
        <v>1683</v>
      </c>
      <c r="H279" s="176">
        <v>1683</v>
      </c>
      <c r="I279" s="176">
        <v>1683</v>
      </c>
      <c r="J279" s="176">
        <v>1683</v>
      </c>
      <c r="K279" s="176">
        <v>1683</v>
      </c>
      <c r="L279" s="176">
        <v>1683</v>
      </c>
      <c r="M279" s="176">
        <v>1683</v>
      </c>
      <c r="N279" s="176">
        <v>1683</v>
      </c>
      <c r="O279" s="176">
        <v>20196</v>
      </c>
      <c r="P279" s="176">
        <v>2504304</v>
      </c>
    </row>
    <row r="280" spans="1:16" x14ac:dyDescent="0.25">
      <c r="A280" s="175">
        <v>21300035</v>
      </c>
      <c r="B280" s="176">
        <v>324</v>
      </c>
      <c r="C280" s="176">
        <v>1308</v>
      </c>
      <c r="D280" s="176">
        <v>1308</v>
      </c>
      <c r="E280" s="176">
        <v>1308</v>
      </c>
      <c r="F280" s="176">
        <v>1308</v>
      </c>
      <c r="G280" s="176">
        <v>1308</v>
      </c>
      <c r="H280" s="176">
        <v>1308</v>
      </c>
      <c r="I280" s="176">
        <v>1308</v>
      </c>
      <c r="J280" s="176">
        <v>1308</v>
      </c>
      <c r="K280" s="176">
        <v>1308</v>
      </c>
      <c r="L280" s="176">
        <v>1308</v>
      </c>
      <c r="M280" s="176">
        <v>1308</v>
      </c>
      <c r="N280" s="176">
        <v>1308</v>
      </c>
      <c r="O280" s="176">
        <v>15696</v>
      </c>
      <c r="P280" s="176">
        <v>2542752</v>
      </c>
    </row>
    <row r="281" spans="1:16" x14ac:dyDescent="0.25">
      <c r="A281" s="175">
        <v>21300055</v>
      </c>
      <c r="B281" s="176">
        <v>332</v>
      </c>
      <c r="C281" s="176">
        <v>880</v>
      </c>
      <c r="D281" s="176">
        <v>880</v>
      </c>
      <c r="E281" s="176">
        <v>880</v>
      </c>
      <c r="F281" s="176">
        <v>880</v>
      </c>
      <c r="G281" s="176">
        <v>880</v>
      </c>
      <c r="H281" s="176">
        <v>880</v>
      </c>
      <c r="I281" s="176">
        <v>880</v>
      </c>
      <c r="J281" s="176">
        <v>880</v>
      </c>
      <c r="K281" s="176">
        <v>880</v>
      </c>
      <c r="L281" s="176">
        <v>880</v>
      </c>
      <c r="M281" s="176">
        <v>880</v>
      </c>
      <c r="N281" s="176">
        <v>880</v>
      </c>
      <c r="O281" s="176">
        <v>10560</v>
      </c>
      <c r="P281" s="176">
        <v>1752960</v>
      </c>
    </row>
    <row r="282" spans="1:16" x14ac:dyDescent="0.25">
      <c r="A282" s="175">
        <v>21300056</v>
      </c>
      <c r="B282" s="176">
        <v>6664</v>
      </c>
      <c r="C282" s="176">
        <v>36</v>
      </c>
      <c r="D282" s="176">
        <v>36</v>
      </c>
      <c r="E282" s="176">
        <v>36</v>
      </c>
      <c r="F282" s="176">
        <v>36</v>
      </c>
      <c r="G282" s="176">
        <v>36</v>
      </c>
      <c r="H282" s="176">
        <v>36</v>
      </c>
      <c r="I282" s="176">
        <v>36</v>
      </c>
      <c r="J282" s="176">
        <v>36</v>
      </c>
      <c r="K282" s="176">
        <v>36</v>
      </c>
      <c r="L282" s="176">
        <v>36</v>
      </c>
      <c r="M282" s="176">
        <v>36</v>
      </c>
      <c r="N282" s="176">
        <v>36</v>
      </c>
      <c r="O282" s="176">
        <v>432</v>
      </c>
      <c r="P282" s="176">
        <v>1439424</v>
      </c>
    </row>
    <row r="283" spans="1:16" x14ac:dyDescent="0.25">
      <c r="A283" s="175">
        <v>21300221</v>
      </c>
      <c r="B283" s="176">
        <v>7996</v>
      </c>
      <c r="C283" s="176">
        <v>1</v>
      </c>
      <c r="D283" s="176">
        <v>1</v>
      </c>
      <c r="E283" s="176">
        <v>1</v>
      </c>
      <c r="F283" s="176">
        <v>1</v>
      </c>
      <c r="G283" s="176">
        <v>1</v>
      </c>
      <c r="H283" s="176">
        <v>1</v>
      </c>
      <c r="I283" s="176">
        <v>1</v>
      </c>
      <c r="J283" s="176">
        <v>1</v>
      </c>
      <c r="K283" s="176">
        <v>1</v>
      </c>
      <c r="L283" s="176">
        <v>1</v>
      </c>
      <c r="M283" s="176">
        <v>1</v>
      </c>
      <c r="N283" s="176">
        <v>1</v>
      </c>
      <c r="O283" s="176">
        <v>12</v>
      </c>
      <c r="P283" s="176">
        <v>47976</v>
      </c>
    </row>
    <row r="284" spans="1:16" x14ac:dyDescent="0.25">
      <c r="A284" s="175">
        <v>21302000</v>
      </c>
      <c r="B284" s="176">
        <v>68</v>
      </c>
      <c r="C284" s="176">
        <v>3800</v>
      </c>
      <c r="D284" s="176">
        <v>3800</v>
      </c>
      <c r="E284" s="176">
        <v>3800</v>
      </c>
      <c r="F284" s="176">
        <v>3800</v>
      </c>
      <c r="G284" s="176">
        <v>3800</v>
      </c>
      <c r="H284" s="176">
        <v>3800</v>
      </c>
      <c r="I284" s="176">
        <v>3800</v>
      </c>
      <c r="J284" s="176">
        <v>3800</v>
      </c>
      <c r="K284" s="176">
        <v>3800</v>
      </c>
      <c r="L284" s="176">
        <v>3800</v>
      </c>
      <c r="M284" s="176">
        <v>3800</v>
      </c>
      <c r="N284" s="176">
        <v>3800</v>
      </c>
      <c r="O284" s="176">
        <v>45600</v>
      </c>
      <c r="P284" s="176">
        <v>1550400</v>
      </c>
    </row>
    <row r="285" spans="1:16" x14ac:dyDescent="0.25">
      <c r="A285" s="175">
        <v>21302060</v>
      </c>
      <c r="B285" s="176">
        <v>2557</v>
      </c>
      <c r="C285" s="176">
        <v>613</v>
      </c>
      <c r="D285" s="176">
        <v>613</v>
      </c>
      <c r="E285" s="176">
        <v>613</v>
      </c>
      <c r="F285" s="176">
        <v>613</v>
      </c>
      <c r="G285" s="176">
        <v>613</v>
      </c>
      <c r="H285" s="176">
        <v>613</v>
      </c>
      <c r="I285" s="176">
        <v>613</v>
      </c>
      <c r="J285" s="176">
        <v>613</v>
      </c>
      <c r="K285" s="176">
        <v>613</v>
      </c>
      <c r="L285" s="176">
        <v>613</v>
      </c>
      <c r="M285" s="176">
        <v>613</v>
      </c>
      <c r="N285" s="176">
        <v>613</v>
      </c>
      <c r="O285" s="176">
        <v>7356</v>
      </c>
      <c r="P285" s="176">
        <v>18809292</v>
      </c>
    </row>
    <row r="286" spans="1:16" x14ac:dyDescent="0.25">
      <c r="A286" s="175">
        <v>21304150</v>
      </c>
      <c r="B286" s="176">
        <v>190</v>
      </c>
      <c r="C286" s="176">
        <v>863</v>
      </c>
      <c r="D286" s="176">
        <v>863</v>
      </c>
      <c r="E286" s="176">
        <v>863</v>
      </c>
      <c r="F286" s="176">
        <v>863</v>
      </c>
      <c r="G286" s="176">
        <v>863</v>
      </c>
      <c r="H286" s="176">
        <v>863</v>
      </c>
      <c r="I286" s="176">
        <v>863</v>
      </c>
      <c r="J286" s="176">
        <v>863</v>
      </c>
      <c r="K286" s="176">
        <v>863</v>
      </c>
      <c r="L286" s="176">
        <v>863</v>
      </c>
      <c r="M286" s="176">
        <v>863</v>
      </c>
      <c r="N286" s="176">
        <v>863</v>
      </c>
      <c r="O286" s="176">
        <v>10356</v>
      </c>
      <c r="P286" s="176">
        <v>1967640</v>
      </c>
    </row>
    <row r="287" spans="1:16" x14ac:dyDescent="0.25">
      <c r="A287" s="175">
        <v>21305010</v>
      </c>
      <c r="B287" s="176">
        <v>996</v>
      </c>
      <c r="C287" s="176">
        <v>0</v>
      </c>
      <c r="D287" s="176">
        <v>0</v>
      </c>
      <c r="E287" s="176">
        <v>0</v>
      </c>
      <c r="F287" s="176">
        <v>0</v>
      </c>
      <c r="G287" s="176">
        <v>0</v>
      </c>
      <c r="H287" s="176">
        <v>0</v>
      </c>
      <c r="I287" s="176">
        <v>0</v>
      </c>
      <c r="J287" s="176">
        <v>0</v>
      </c>
      <c r="K287" s="176">
        <v>0</v>
      </c>
      <c r="L287" s="176">
        <v>0</v>
      </c>
      <c r="M287" s="176">
        <v>0</v>
      </c>
      <c r="N287" s="176">
        <v>0</v>
      </c>
      <c r="O287" s="176">
        <v>0</v>
      </c>
      <c r="P287" s="176">
        <v>0</v>
      </c>
    </row>
    <row r="288" spans="1:16" x14ac:dyDescent="0.25">
      <c r="A288" s="175">
        <v>21305060</v>
      </c>
      <c r="B288" s="176">
        <v>2880</v>
      </c>
      <c r="C288" s="176">
        <v>238</v>
      </c>
      <c r="D288" s="176">
        <v>238</v>
      </c>
      <c r="E288" s="176">
        <v>238</v>
      </c>
      <c r="F288" s="176">
        <v>238</v>
      </c>
      <c r="G288" s="176">
        <v>238</v>
      </c>
      <c r="H288" s="176">
        <v>238</v>
      </c>
      <c r="I288" s="176">
        <v>238</v>
      </c>
      <c r="J288" s="176">
        <v>238</v>
      </c>
      <c r="K288" s="176">
        <v>238</v>
      </c>
      <c r="L288" s="176">
        <v>238</v>
      </c>
      <c r="M288" s="176">
        <v>238</v>
      </c>
      <c r="N288" s="176">
        <v>238</v>
      </c>
      <c r="O288" s="176">
        <v>2856</v>
      </c>
      <c r="P288" s="176">
        <v>8225280</v>
      </c>
    </row>
    <row r="289" spans="1:16" x14ac:dyDescent="0.25">
      <c r="A289" s="175">
        <v>21306080</v>
      </c>
      <c r="B289" s="176">
        <v>236</v>
      </c>
      <c r="C289" s="176">
        <v>1908</v>
      </c>
      <c r="D289" s="176">
        <v>1908</v>
      </c>
      <c r="E289" s="176">
        <v>1908</v>
      </c>
      <c r="F289" s="176">
        <v>1908</v>
      </c>
      <c r="G289" s="176">
        <v>1908</v>
      </c>
      <c r="H289" s="176">
        <v>1908</v>
      </c>
      <c r="I289" s="176">
        <v>1908</v>
      </c>
      <c r="J289" s="176">
        <v>1908</v>
      </c>
      <c r="K289" s="176">
        <v>1908</v>
      </c>
      <c r="L289" s="176">
        <v>1908</v>
      </c>
      <c r="M289" s="176">
        <v>1908</v>
      </c>
      <c r="N289" s="176">
        <v>1908</v>
      </c>
      <c r="O289" s="176">
        <v>22896</v>
      </c>
      <c r="P289" s="176">
        <v>2701728</v>
      </c>
    </row>
    <row r="290" spans="1:16" x14ac:dyDescent="0.25">
      <c r="A290" s="175">
        <v>21306221</v>
      </c>
      <c r="B290" s="176">
        <v>7140</v>
      </c>
      <c r="C290" s="176">
        <v>3</v>
      </c>
      <c r="D290" s="176">
        <v>3</v>
      </c>
      <c r="E290" s="176">
        <v>3</v>
      </c>
      <c r="F290" s="176">
        <v>3</v>
      </c>
      <c r="G290" s="176">
        <v>3</v>
      </c>
      <c r="H290" s="176">
        <v>3</v>
      </c>
      <c r="I290" s="176">
        <v>2</v>
      </c>
      <c r="J290" s="176">
        <v>2</v>
      </c>
      <c r="K290" s="176">
        <v>2</v>
      </c>
      <c r="L290" s="176">
        <v>2</v>
      </c>
      <c r="M290" s="176">
        <v>2</v>
      </c>
      <c r="N290" s="176">
        <v>2</v>
      </c>
      <c r="O290" s="176">
        <v>30</v>
      </c>
      <c r="P290" s="176">
        <v>214200</v>
      </c>
    </row>
    <row r="291" spans="1:16" x14ac:dyDescent="0.25">
      <c r="A291" s="175">
        <v>21310010</v>
      </c>
      <c r="B291" s="176">
        <v>29274</v>
      </c>
      <c r="C291" s="176">
        <v>25</v>
      </c>
      <c r="D291" s="176">
        <v>25</v>
      </c>
      <c r="E291" s="176">
        <v>25</v>
      </c>
      <c r="F291" s="176">
        <v>25</v>
      </c>
      <c r="G291" s="176">
        <v>25</v>
      </c>
      <c r="H291" s="176">
        <v>25</v>
      </c>
      <c r="I291" s="176">
        <v>25</v>
      </c>
      <c r="J291" s="176">
        <v>25</v>
      </c>
      <c r="K291" s="176">
        <v>25</v>
      </c>
      <c r="L291" s="176">
        <v>25</v>
      </c>
      <c r="M291" s="176">
        <v>25</v>
      </c>
      <c r="N291" s="176">
        <v>25</v>
      </c>
      <c r="O291" s="176">
        <v>300</v>
      </c>
      <c r="P291" s="176">
        <v>4391100</v>
      </c>
    </row>
    <row r="292" spans="1:16" x14ac:dyDescent="0.25">
      <c r="A292" s="175">
        <v>21312050</v>
      </c>
      <c r="B292" s="176">
        <v>328</v>
      </c>
      <c r="C292" s="176">
        <v>650</v>
      </c>
      <c r="D292" s="176">
        <v>650</v>
      </c>
      <c r="E292" s="176">
        <v>650</v>
      </c>
      <c r="F292" s="176">
        <v>650</v>
      </c>
      <c r="G292" s="176">
        <v>650</v>
      </c>
      <c r="H292" s="176">
        <v>650</v>
      </c>
      <c r="I292" s="176">
        <v>650</v>
      </c>
      <c r="J292" s="176">
        <v>650</v>
      </c>
      <c r="K292" s="176">
        <v>650</v>
      </c>
      <c r="L292" s="176">
        <v>650</v>
      </c>
      <c r="M292" s="176">
        <v>650</v>
      </c>
      <c r="N292" s="176">
        <v>650</v>
      </c>
      <c r="O292" s="176">
        <v>7800</v>
      </c>
      <c r="P292" s="176">
        <v>2558400</v>
      </c>
    </row>
    <row r="293" spans="1:16" x14ac:dyDescent="0.25">
      <c r="A293" s="175">
        <v>21312230</v>
      </c>
      <c r="B293" s="176">
        <v>4017</v>
      </c>
      <c r="C293" s="176">
        <v>17</v>
      </c>
      <c r="D293" s="176">
        <v>17</v>
      </c>
      <c r="E293" s="176">
        <v>17</v>
      </c>
      <c r="F293" s="176">
        <v>17</v>
      </c>
      <c r="G293" s="176">
        <v>17</v>
      </c>
      <c r="H293" s="176">
        <v>17</v>
      </c>
      <c r="I293" s="176">
        <v>16</v>
      </c>
      <c r="J293" s="176">
        <v>15</v>
      </c>
      <c r="K293" s="176">
        <v>15</v>
      </c>
      <c r="L293" s="176">
        <v>15</v>
      </c>
      <c r="M293" s="176">
        <v>15</v>
      </c>
      <c r="N293" s="176">
        <v>15</v>
      </c>
      <c r="O293" s="176">
        <v>193</v>
      </c>
      <c r="P293" s="176">
        <v>258427</v>
      </c>
    </row>
    <row r="294" spans="1:16" x14ac:dyDescent="0.25">
      <c r="A294" s="175">
        <v>21312750</v>
      </c>
      <c r="B294" s="176">
        <v>1024</v>
      </c>
      <c r="C294" s="176">
        <v>83</v>
      </c>
      <c r="D294" s="176">
        <v>83</v>
      </c>
      <c r="E294" s="176">
        <v>83</v>
      </c>
      <c r="F294" s="176">
        <v>83</v>
      </c>
      <c r="G294" s="176">
        <v>83</v>
      </c>
      <c r="H294" s="176">
        <v>83</v>
      </c>
      <c r="I294" s="176">
        <v>83</v>
      </c>
      <c r="J294" s="176">
        <v>83</v>
      </c>
      <c r="K294" s="176">
        <v>83</v>
      </c>
      <c r="L294" s="176">
        <v>83</v>
      </c>
      <c r="M294" s="176">
        <v>83</v>
      </c>
      <c r="N294" s="176">
        <v>83</v>
      </c>
      <c r="O294" s="176">
        <v>996</v>
      </c>
      <c r="P294" s="176">
        <v>509952</v>
      </c>
    </row>
    <row r="295" spans="1:16" x14ac:dyDescent="0.25">
      <c r="A295" s="175">
        <v>21312800</v>
      </c>
      <c r="B295" s="176">
        <v>916</v>
      </c>
      <c r="C295" s="176">
        <v>146</v>
      </c>
      <c r="D295" s="176">
        <v>146</v>
      </c>
      <c r="E295" s="176">
        <v>146</v>
      </c>
      <c r="F295" s="176">
        <v>146</v>
      </c>
      <c r="G295" s="176">
        <v>146</v>
      </c>
      <c r="H295" s="176">
        <v>146</v>
      </c>
      <c r="I295" s="176">
        <v>146</v>
      </c>
      <c r="J295" s="176">
        <v>146</v>
      </c>
      <c r="K295" s="176">
        <v>146</v>
      </c>
      <c r="L295" s="176">
        <v>146</v>
      </c>
      <c r="M295" s="176">
        <v>146</v>
      </c>
      <c r="N295" s="176">
        <v>146</v>
      </c>
      <c r="O295" s="176">
        <v>1752</v>
      </c>
      <c r="P295" s="176">
        <v>802416</v>
      </c>
    </row>
    <row r="296" spans="1:16" x14ac:dyDescent="0.25">
      <c r="A296" s="175">
        <v>21313200</v>
      </c>
      <c r="B296" s="176">
        <v>183</v>
      </c>
      <c r="C296" s="176">
        <v>850</v>
      </c>
      <c r="D296" s="176">
        <v>850</v>
      </c>
      <c r="E296" s="176">
        <v>850</v>
      </c>
      <c r="F296" s="176">
        <v>850</v>
      </c>
      <c r="G296" s="176">
        <v>850</v>
      </c>
      <c r="H296" s="176">
        <v>850</v>
      </c>
      <c r="I296" s="176">
        <v>850</v>
      </c>
      <c r="J296" s="176">
        <v>850</v>
      </c>
      <c r="K296" s="176">
        <v>850</v>
      </c>
      <c r="L296" s="176">
        <v>850</v>
      </c>
      <c r="M296" s="176">
        <v>850</v>
      </c>
      <c r="N296" s="176">
        <v>850</v>
      </c>
      <c r="O296" s="176">
        <v>10200</v>
      </c>
      <c r="P296" s="176">
        <v>1866600</v>
      </c>
    </row>
    <row r="297" spans="1:16" x14ac:dyDescent="0.25">
      <c r="A297" s="175">
        <v>21313201</v>
      </c>
      <c r="B297" s="176">
        <v>154</v>
      </c>
      <c r="C297" s="176">
        <v>239</v>
      </c>
      <c r="D297" s="176">
        <v>239</v>
      </c>
      <c r="E297" s="176">
        <v>239</v>
      </c>
      <c r="F297" s="176">
        <v>239</v>
      </c>
      <c r="G297" s="176">
        <v>239</v>
      </c>
      <c r="H297" s="176">
        <v>239</v>
      </c>
      <c r="I297" s="176">
        <v>239</v>
      </c>
      <c r="J297" s="176">
        <v>239</v>
      </c>
      <c r="K297" s="176">
        <v>239</v>
      </c>
      <c r="L297" s="176">
        <v>239</v>
      </c>
      <c r="M297" s="176">
        <v>239</v>
      </c>
      <c r="N297" s="176">
        <v>239</v>
      </c>
      <c r="O297" s="176">
        <v>2868</v>
      </c>
      <c r="P297" s="176">
        <v>220836</v>
      </c>
    </row>
    <row r="298" spans="1:16" x14ac:dyDescent="0.25">
      <c r="A298" s="175">
        <v>21313202</v>
      </c>
      <c r="B298" s="176">
        <v>475</v>
      </c>
      <c r="C298" s="176">
        <v>1217</v>
      </c>
      <c r="D298" s="176">
        <v>1217</v>
      </c>
      <c r="E298" s="176">
        <v>1217</v>
      </c>
      <c r="F298" s="176">
        <v>1217</v>
      </c>
      <c r="G298" s="176">
        <v>1217</v>
      </c>
      <c r="H298" s="176">
        <v>1217</v>
      </c>
      <c r="I298" s="176">
        <v>1217</v>
      </c>
      <c r="J298" s="176">
        <v>1217</v>
      </c>
      <c r="K298" s="176">
        <v>1217</v>
      </c>
      <c r="L298" s="176">
        <v>1217</v>
      </c>
      <c r="M298" s="176">
        <v>1217</v>
      </c>
      <c r="N298" s="176">
        <v>1217</v>
      </c>
      <c r="O298" s="176">
        <v>14604</v>
      </c>
      <c r="P298" s="176">
        <v>6936900</v>
      </c>
    </row>
    <row r="299" spans="1:16" x14ac:dyDescent="0.25">
      <c r="A299" s="175">
        <v>21314600</v>
      </c>
      <c r="B299" s="176">
        <v>340</v>
      </c>
      <c r="C299" s="176">
        <v>1398</v>
      </c>
      <c r="D299" s="176">
        <v>1398</v>
      </c>
      <c r="E299" s="176">
        <v>1398</v>
      </c>
      <c r="F299" s="176">
        <v>1398</v>
      </c>
      <c r="G299" s="176">
        <v>1398</v>
      </c>
      <c r="H299" s="176">
        <v>1398</v>
      </c>
      <c r="I299" s="176">
        <v>1398</v>
      </c>
      <c r="J299" s="176">
        <v>1398</v>
      </c>
      <c r="K299" s="176">
        <v>1398</v>
      </c>
      <c r="L299" s="176">
        <v>1398</v>
      </c>
      <c r="M299" s="176">
        <v>1398</v>
      </c>
      <c r="N299" s="176">
        <v>1398</v>
      </c>
      <c r="O299" s="176">
        <v>16776</v>
      </c>
      <c r="P299" s="176">
        <v>2851920</v>
      </c>
    </row>
    <row r="300" spans="1:16" x14ac:dyDescent="0.25">
      <c r="A300" s="175">
        <v>21314650</v>
      </c>
      <c r="B300" s="176">
        <v>1546</v>
      </c>
      <c r="C300" s="176">
        <v>228</v>
      </c>
      <c r="D300" s="176">
        <v>228</v>
      </c>
      <c r="E300" s="176">
        <v>228</v>
      </c>
      <c r="F300" s="176">
        <v>228</v>
      </c>
      <c r="G300" s="176">
        <v>228</v>
      </c>
      <c r="H300" s="176">
        <v>228</v>
      </c>
      <c r="I300" s="176">
        <v>228</v>
      </c>
      <c r="J300" s="176">
        <v>228</v>
      </c>
      <c r="K300" s="176">
        <v>228</v>
      </c>
      <c r="L300" s="176">
        <v>228</v>
      </c>
      <c r="M300" s="176">
        <v>228</v>
      </c>
      <c r="N300" s="176">
        <v>228</v>
      </c>
      <c r="O300" s="176">
        <v>2736</v>
      </c>
      <c r="P300" s="176">
        <v>4229856</v>
      </c>
    </row>
    <row r="301" spans="1:16" x14ac:dyDescent="0.25">
      <c r="A301" s="175">
        <v>21315210</v>
      </c>
      <c r="B301" s="176">
        <v>338</v>
      </c>
      <c r="C301" s="176">
        <v>763</v>
      </c>
      <c r="D301" s="176">
        <v>763</v>
      </c>
      <c r="E301" s="176">
        <v>763</v>
      </c>
      <c r="F301" s="176">
        <v>763</v>
      </c>
      <c r="G301" s="176">
        <v>763</v>
      </c>
      <c r="H301" s="176">
        <v>763</v>
      </c>
      <c r="I301" s="176">
        <v>762</v>
      </c>
      <c r="J301" s="176">
        <v>762</v>
      </c>
      <c r="K301" s="176">
        <v>762</v>
      </c>
      <c r="L301" s="176">
        <v>762</v>
      </c>
      <c r="M301" s="176">
        <v>762</v>
      </c>
      <c r="N301" s="176">
        <v>762</v>
      </c>
      <c r="O301" s="176">
        <v>9150</v>
      </c>
      <c r="P301" s="176">
        <v>1546350</v>
      </c>
    </row>
    <row r="302" spans="1:16" x14ac:dyDescent="0.25">
      <c r="A302" s="175">
        <v>21315220</v>
      </c>
      <c r="B302" s="176">
        <v>38080</v>
      </c>
      <c r="C302" s="176">
        <v>33</v>
      </c>
      <c r="D302" s="176">
        <v>33</v>
      </c>
      <c r="E302" s="176">
        <v>33</v>
      </c>
      <c r="F302" s="176">
        <v>33</v>
      </c>
      <c r="G302" s="176">
        <v>33</v>
      </c>
      <c r="H302" s="176">
        <v>33</v>
      </c>
      <c r="I302" s="176">
        <v>33</v>
      </c>
      <c r="J302" s="176">
        <v>33</v>
      </c>
      <c r="K302" s="176">
        <v>33</v>
      </c>
      <c r="L302" s="176">
        <v>33</v>
      </c>
      <c r="M302" s="176">
        <v>33</v>
      </c>
      <c r="N302" s="176">
        <v>33</v>
      </c>
      <c r="O302" s="176">
        <v>396</v>
      </c>
      <c r="P302" s="176">
        <v>15079680</v>
      </c>
    </row>
    <row r="303" spans="1:16" x14ac:dyDescent="0.25">
      <c r="A303" s="175">
        <v>21315260</v>
      </c>
      <c r="B303" s="176">
        <v>179</v>
      </c>
      <c r="C303" s="176">
        <v>234</v>
      </c>
      <c r="D303" s="176">
        <v>234</v>
      </c>
      <c r="E303" s="176">
        <v>234</v>
      </c>
      <c r="F303" s="176">
        <v>234</v>
      </c>
      <c r="G303" s="176">
        <v>234</v>
      </c>
      <c r="H303" s="176">
        <v>234</v>
      </c>
      <c r="I303" s="176">
        <v>234</v>
      </c>
      <c r="J303" s="176">
        <v>234</v>
      </c>
      <c r="K303" s="176">
        <v>234</v>
      </c>
      <c r="L303" s="176">
        <v>234</v>
      </c>
      <c r="M303" s="176">
        <v>234</v>
      </c>
      <c r="N303" s="176">
        <v>234</v>
      </c>
      <c r="O303" s="176">
        <v>2808</v>
      </c>
      <c r="P303" s="176">
        <v>502632</v>
      </c>
    </row>
    <row r="304" spans="1:16" x14ac:dyDescent="0.25">
      <c r="A304" s="175">
        <v>21315368</v>
      </c>
      <c r="B304" s="176">
        <v>23800</v>
      </c>
      <c r="C304" s="176">
        <v>1</v>
      </c>
      <c r="D304" s="176">
        <v>1</v>
      </c>
      <c r="E304" s="176">
        <v>1</v>
      </c>
      <c r="F304" s="176">
        <v>1</v>
      </c>
      <c r="G304" s="176">
        <v>1</v>
      </c>
      <c r="H304" s="176">
        <v>1</v>
      </c>
      <c r="I304" s="176">
        <v>0</v>
      </c>
      <c r="J304" s="176">
        <v>0</v>
      </c>
      <c r="K304" s="176">
        <v>0</v>
      </c>
      <c r="L304" s="176">
        <v>0</v>
      </c>
      <c r="M304" s="176">
        <v>0</v>
      </c>
      <c r="N304" s="176">
        <v>0</v>
      </c>
      <c r="O304" s="176">
        <v>6</v>
      </c>
      <c r="P304" s="176">
        <v>142800</v>
      </c>
    </row>
    <row r="305" spans="1:16" x14ac:dyDescent="0.25">
      <c r="A305" s="175">
        <v>21317461</v>
      </c>
      <c r="B305" s="176">
        <v>589</v>
      </c>
      <c r="C305" s="176">
        <v>552</v>
      </c>
      <c r="D305" s="176">
        <v>552</v>
      </c>
      <c r="E305" s="176">
        <v>552</v>
      </c>
      <c r="F305" s="176">
        <v>552</v>
      </c>
      <c r="G305" s="176">
        <v>552</v>
      </c>
      <c r="H305" s="176">
        <v>552</v>
      </c>
      <c r="I305" s="176">
        <v>552</v>
      </c>
      <c r="J305" s="176">
        <v>552</v>
      </c>
      <c r="K305" s="176">
        <v>552</v>
      </c>
      <c r="L305" s="176">
        <v>552</v>
      </c>
      <c r="M305" s="176">
        <v>552</v>
      </c>
      <c r="N305" s="176">
        <v>552</v>
      </c>
      <c r="O305" s="176">
        <v>6624</v>
      </c>
      <c r="P305" s="176">
        <v>3901536</v>
      </c>
    </row>
    <row r="306" spans="1:16" x14ac:dyDescent="0.25">
      <c r="A306" s="175">
        <v>21318500</v>
      </c>
      <c r="B306" s="176">
        <v>208</v>
      </c>
      <c r="C306" s="176">
        <v>831</v>
      </c>
      <c r="D306" s="176">
        <v>831</v>
      </c>
      <c r="E306" s="176">
        <v>831</v>
      </c>
      <c r="F306" s="176">
        <v>831</v>
      </c>
      <c r="G306" s="176">
        <v>831</v>
      </c>
      <c r="H306" s="176">
        <v>831</v>
      </c>
      <c r="I306" s="176">
        <v>831</v>
      </c>
      <c r="J306" s="176">
        <v>831</v>
      </c>
      <c r="K306" s="176">
        <v>831</v>
      </c>
      <c r="L306" s="176">
        <v>831</v>
      </c>
      <c r="M306" s="176">
        <v>831</v>
      </c>
      <c r="N306" s="176">
        <v>831</v>
      </c>
      <c r="O306" s="176">
        <v>9972</v>
      </c>
      <c r="P306" s="176">
        <v>1037088</v>
      </c>
    </row>
    <row r="307" spans="1:16" x14ac:dyDescent="0.25">
      <c r="A307" s="175">
        <v>21318600</v>
      </c>
      <c r="B307" s="176">
        <v>0</v>
      </c>
      <c r="C307" s="176">
        <v>44</v>
      </c>
      <c r="D307" s="176">
        <v>44</v>
      </c>
      <c r="E307" s="176">
        <v>44</v>
      </c>
      <c r="F307" s="176">
        <v>44</v>
      </c>
      <c r="G307" s="176">
        <v>44</v>
      </c>
      <c r="H307" s="176">
        <v>44</v>
      </c>
      <c r="I307" s="176">
        <v>43</v>
      </c>
      <c r="J307" s="176">
        <v>43</v>
      </c>
      <c r="K307" s="176">
        <v>43</v>
      </c>
      <c r="L307" s="176">
        <v>43</v>
      </c>
      <c r="M307" s="176">
        <v>43</v>
      </c>
      <c r="N307" s="176">
        <v>43</v>
      </c>
      <c r="O307" s="176">
        <v>522</v>
      </c>
      <c r="P307" s="176">
        <v>0</v>
      </c>
    </row>
    <row r="308" spans="1:16" x14ac:dyDescent="0.25">
      <c r="A308" s="175">
        <v>21320020</v>
      </c>
      <c r="B308" s="176">
        <v>2559</v>
      </c>
      <c r="C308" s="176">
        <v>129</v>
      </c>
      <c r="D308" s="176">
        <v>129</v>
      </c>
      <c r="E308" s="176">
        <v>129</v>
      </c>
      <c r="F308" s="176">
        <v>129</v>
      </c>
      <c r="G308" s="176">
        <v>129</v>
      </c>
      <c r="H308" s="176">
        <v>129</v>
      </c>
      <c r="I308" s="176">
        <v>129</v>
      </c>
      <c r="J308" s="176">
        <v>129</v>
      </c>
      <c r="K308" s="176">
        <v>129</v>
      </c>
      <c r="L308" s="176">
        <v>129</v>
      </c>
      <c r="M308" s="176">
        <v>129</v>
      </c>
      <c r="N308" s="176">
        <v>129</v>
      </c>
      <c r="O308" s="176">
        <v>1548</v>
      </c>
      <c r="P308" s="176">
        <v>3961332</v>
      </c>
    </row>
    <row r="309" spans="1:16" x14ac:dyDescent="0.25">
      <c r="A309" s="175">
        <v>21320021</v>
      </c>
      <c r="B309" s="176">
        <v>1821</v>
      </c>
      <c r="C309" s="176">
        <v>126</v>
      </c>
      <c r="D309" s="176">
        <v>126</v>
      </c>
      <c r="E309" s="176">
        <v>126</v>
      </c>
      <c r="F309" s="176">
        <v>126</v>
      </c>
      <c r="G309" s="176">
        <v>126</v>
      </c>
      <c r="H309" s="176">
        <v>126</v>
      </c>
      <c r="I309" s="176">
        <v>126</v>
      </c>
      <c r="J309" s="176">
        <v>126</v>
      </c>
      <c r="K309" s="176">
        <v>126</v>
      </c>
      <c r="L309" s="176">
        <v>126</v>
      </c>
      <c r="M309" s="176">
        <v>126</v>
      </c>
      <c r="N309" s="176">
        <v>126</v>
      </c>
      <c r="O309" s="176">
        <v>1512</v>
      </c>
      <c r="P309" s="176">
        <v>2753352</v>
      </c>
    </row>
    <row r="310" spans="1:16" x14ac:dyDescent="0.25">
      <c r="A310" s="175">
        <v>21320522</v>
      </c>
      <c r="B310" s="176">
        <v>1070</v>
      </c>
      <c r="C310" s="176">
        <v>29</v>
      </c>
      <c r="D310" s="176">
        <v>29</v>
      </c>
      <c r="E310" s="176">
        <v>29</v>
      </c>
      <c r="F310" s="176">
        <v>29</v>
      </c>
      <c r="G310" s="176">
        <v>29</v>
      </c>
      <c r="H310" s="176">
        <v>29</v>
      </c>
      <c r="I310" s="176">
        <v>29</v>
      </c>
      <c r="J310" s="176">
        <v>29</v>
      </c>
      <c r="K310" s="176">
        <v>29</v>
      </c>
      <c r="L310" s="176">
        <v>29</v>
      </c>
      <c r="M310" s="176">
        <v>29</v>
      </c>
      <c r="N310" s="176">
        <v>29</v>
      </c>
      <c r="O310" s="176">
        <v>348</v>
      </c>
      <c r="P310" s="176">
        <v>372360</v>
      </c>
    </row>
    <row r="311" spans="1:16" x14ac:dyDescent="0.25">
      <c r="A311" s="175">
        <v>21321560</v>
      </c>
      <c r="B311" s="176">
        <v>0</v>
      </c>
      <c r="C311" s="176">
        <v>263</v>
      </c>
      <c r="D311" s="176">
        <v>263</v>
      </c>
      <c r="E311" s="176">
        <v>263</v>
      </c>
      <c r="F311" s="176">
        <v>263</v>
      </c>
      <c r="G311" s="176">
        <v>263</v>
      </c>
      <c r="H311" s="176">
        <v>263</v>
      </c>
      <c r="I311" s="176">
        <v>262</v>
      </c>
      <c r="J311" s="176">
        <v>262</v>
      </c>
      <c r="K311" s="176">
        <v>262</v>
      </c>
      <c r="L311" s="176">
        <v>262</v>
      </c>
      <c r="M311" s="176">
        <v>262</v>
      </c>
      <c r="N311" s="176">
        <v>262</v>
      </c>
      <c r="O311" s="176">
        <v>3150</v>
      </c>
      <c r="P311" s="176">
        <v>0</v>
      </c>
    </row>
    <row r="312" spans="1:16" x14ac:dyDescent="0.25">
      <c r="A312" s="175">
        <v>21321561</v>
      </c>
      <c r="B312" s="176">
        <v>0</v>
      </c>
      <c r="C312" s="176">
        <v>72</v>
      </c>
      <c r="D312" s="176">
        <v>72</v>
      </c>
      <c r="E312" s="176">
        <v>72</v>
      </c>
      <c r="F312" s="176">
        <v>72</v>
      </c>
      <c r="G312" s="176">
        <v>72</v>
      </c>
      <c r="H312" s="176">
        <v>72</v>
      </c>
      <c r="I312" s="176">
        <v>72</v>
      </c>
      <c r="J312" s="176">
        <v>72</v>
      </c>
      <c r="K312" s="176">
        <v>72</v>
      </c>
      <c r="L312" s="176">
        <v>72</v>
      </c>
      <c r="M312" s="176">
        <v>72</v>
      </c>
      <c r="N312" s="176">
        <v>72</v>
      </c>
      <c r="O312" s="176">
        <v>864</v>
      </c>
      <c r="P312" s="176">
        <v>0</v>
      </c>
    </row>
    <row r="313" spans="1:16" x14ac:dyDescent="0.25">
      <c r="A313" s="175">
        <v>21322325</v>
      </c>
      <c r="B313" s="176">
        <v>1451</v>
      </c>
      <c r="C313" s="176">
        <v>683</v>
      </c>
      <c r="D313" s="176">
        <v>683</v>
      </c>
      <c r="E313" s="176">
        <v>683</v>
      </c>
      <c r="F313" s="176">
        <v>683</v>
      </c>
      <c r="G313" s="176">
        <v>683</v>
      </c>
      <c r="H313" s="176">
        <v>683</v>
      </c>
      <c r="I313" s="176">
        <v>683</v>
      </c>
      <c r="J313" s="176">
        <v>683</v>
      </c>
      <c r="K313" s="176">
        <v>683</v>
      </c>
      <c r="L313" s="176">
        <v>683</v>
      </c>
      <c r="M313" s="176">
        <v>683</v>
      </c>
      <c r="N313" s="176">
        <v>683</v>
      </c>
      <c r="O313" s="176">
        <v>8196</v>
      </c>
      <c r="P313" s="176">
        <v>11892396</v>
      </c>
    </row>
    <row r="314" spans="1:16" x14ac:dyDescent="0.25">
      <c r="A314" s="175">
        <v>21323330</v>
      </c>
      <c r="B314" s="176">
        <v>79730</v>
      </c>
      <c r="C314" s="176">
        <v>18</v>
      </c>
      <c r="D314" s="176">
        <v>18</v>
      </c>
      <c r="E314" s="176">
        <v>18</v>
      </c>
      <c r="F314" s="176">
        <v>18</v>
      </c>
      <c r="G314" s="176">
        <v>18</v>
      </c>
      <c r="H314" s="176">
        <v>18</v>
      </c>
      <c r="I314" s="176">
        <v>18</v>
      </c>
      <c r="J314" s="176">
        <v>18</v>
      </c>
      <c r="K314" s="176">
        <v>18</v>
      </c>
      <c r="L314" s="176">
        <v>18</v>
      </c>
      <c r="M314" s="176">
        <v>18</v>
      </c>
      <c r="N314" s="176">
        <v>18</v>
      </c>
      <c r="O314" s="176">
        <v>216</v>
      </c>
      <c r="P314" s="176">
        <v>17221680</v>
      </c>
    </row>
    <row r="315" spans="1:16" x14ac:dyDescent="0.25">
      <c r="A315" s="175">
        <v>21325230</v>
      </c>
      <c r="B315" s="176">
        <v>2572</v>
      </c>
      <c r="C315" s="176">
        <v>2</v>
      </c>
      <c r="D315" s="176">
        <v>2</v>
      </c>
      <c r="E315" s="176">
        <v>2</v>
      </c>
      <c r="F315" s="176">
        <v>2</v>
      </c>
      <c r="G315" s="176">
        <v>2</v>
      </c>
      <c r="H315" s="176">
        <v>2</v>
      </c>
      <c r="I315" s="176">
        <v>2</v>
      </c>
      <c r="J315" s="176">
        <v>2</v>
      </c>
      <c r="K315" s="176">
        <v>1</v>
      </c>
      <c r="L315" s="176">
        <v>1</v>
      </c>
      <c r="M315" s="176">
        <v>1</v>
      </c>
      <c r="N315" s="176">
        <v>1</v>
      </c>
      <c r="O315" s="176">
        <v>20</v>
      </c>
      <c r="P315" s="176">
        <v>51440</v>
      </c>
    </row>
    <row r="316" spans="1:16" x14ac:dyDescent="0.25">
      <c r="A316" s="175">
        <v>21325460</v>
      </c>
      <c r="B316" s="176">
        <v>28203</v>
      </c>
      <c r="C316" s="176">
        <v>21</v>
      </c>
      <c r="D316" s="176">
        <v>21</v>
      </c>
      <c r="E316" s="176">
        <v>21</v>
      </c>
      <c r="F316" s="176">
        <v>21</v>
      </c>
      <c r="G316" s="176">
        <v>21</v>
      </c>
      <c r="H316" s="176">
        <v>21</v>
      </c>
      <c r="I316" s="176">
        <v>21</v>
      </c>
      <c r="J316" s="176">
        <v>21</v>
      </c>
      <c r="K316" s="176">
        <v>21</v>
      </c>
      <c r="L316" s="176">
        <v>21</v>
      </c>
      <c r="M316" s="176">
        <v>21</v>
      </c>
      <c r="N316" s="176">
        <v>21</v>
      </c>
      <c r="O316" s="176">
        <v>252</v>
      </c>
      <c r="P316" s="176">
        <v>7107156</v>
      </c>
    </row>
    <row r="317" spans="1:16" x14ac:dyDescent="0.25">
      <c r="A317" s="175">
        <v>21326002</v>
      </c>
      <c r="B317" s="176">
        <v>234</v>
      </c>
      <c r="C317" s="176">
        <v>271</v>
      </c>
      <c r="D317" s="176">
        <v>271</v>
      </c>
      <c r="E317" s="176">
        <v>271</v>
      </c>
      <c r="F317" s="176">
        <v>271</v>
      </c>
      <c r="G317" s="176">
        <v>271</v>
      </c>
      <c r="H317" s="176">
        <v>271</v>
      </c>
      <c r="I317" s="176">
        <v>271</v>
      </c>
      <c r="J317" s="176">
        <v>271</v>
      </c>
      <c r="K317" s="176">
        <v>270</v>
      </c>
      <c r="L317" s="176">
        <v>270</v>
      </c>
      <c r="M317" s="176">
        <v>270</v>
      </c>
      <c r="N317" s="176">
        <v>270</v>
      </c>
      <c r="O317" s="176">
        <v>3248</v>
      </c>
      <c r="P317" s="176">
        <v>380016</v>
      </c>
    </row>
    <row r="318" spans="1:16" x14ac:dyDescent="0.25">
      <c r="A318" s="175">
        <v>21326801</v>
      </c>
      <c r="B318" s="176">
        <v>199</v>
      </c>
      <c r="C318" s="176">
        <v>68</v>
      </c>
      <c r="D318" s="176">
        <v>68</v>
      </c>
      <c r="E318" s="176">
        <v>68</v>
      </c>
      <c r="F318" s="176">
        <v>68</v>
      </c>
      <c r="G318" s="176">
        <v>68</v>
      </c>
      <c r="H318" s="176">
        <v>68</v>
      </c>
      <c r="I318" s="176">
        <v>68</v>
      </c>
      <c r="J318" s="176">
        <v>68</v>
      </c>
      <c r="K318" s="176">
        <v>67</v>
      </c>
      <c r="L318" s="176">
        <v>67</v>
      </c>
      <c r="M318" s="176">
        <v>67</v>
      </c>
      <c r="N318" s="176">
        <v>67</v>
      </c>
      <c r="O318" s="176">
        <v>812</v>
      </c>
      <c r="P318" s="176">
        <v>161588</v>
      </c>
    </row>
    <row r="319" spans="1:16" x14ac:dyDescent="0.25">
      <c r="A319" s="175">
        <v>21327319</v>
      </c>
      <c r="B319" s="176">
        <v>2</v>
      </c>
      <c r="C319" s="176">
        <v>1233</v>
      </c>
      <c r="D319" s="176">
        <v>1233</v>
      </c>
      <c r="E319" s="176">
        <v>1233</v>
      </c>
      <c r="F319" s="176">
        <v>1233</v>
      </c>
      <c r="G319" s="176">
        <v>1233</v>
      </c>
      <c r="H319" s="176">
        <v>1233</v>
      </c>
      <c r="I319" s="176">
        <v>1233</v>
      </c>
      <c r="J319" s="176">
        <v>1233</v>
      </c>
      <c r="K319" s="176">
        <v>1233</v>
      </c>
      <c r="L319" s="176">
        <v>1233</v>
      </c>
      <c r="M319" s="176">
        <v>1233</v>
      </c>
      <c r="N319" s="176">
        <v>1233</v>
      </c>
      <c r="O319" s="176">
        <v>14796</v>
      </c>
      <c r="P319" s="176">
        <v>29592</v>
      </c>
    </row>
    <row r="320" spans="1:16" x14ac:dyDescent="0.25">
      <c r="A320" s="175">
        <v>21331500</v>
      </c>
      <c r="B320" s="176">
        <v>236</v>
      </c>
      <c r="C320" s="176">
        <v>713</v>
      </c>
      <c r="D320" s="176">
        <v>713</v>
      </c>
      <c r="E320" s="176">
        <v>713</v>
      </c>
      <c r="F320" s="176">
        <v>713</v>
      </c>
      <c r="G320" s="176">
        <v>713</v>
      </c>
      <c r="H320" s="176">
        <v>713</v>
      </c>
      <c r="I320" s="176">
        <v>713</v>
      </c>
      <c r="J320" s="176">
        <v>713</v>
      </c>
      <c r="K320" s="176">
        <v>713</v>
      </c>
      <c r="L320" s="176">
        <v>713</v>
      </c>
      <c r="M320" s="176">
        <v>713</v>
      </c>
      <c r="N320" s="176">
        <v>713</v>
      </c>
      <c r="O320" s="176">
        <v>8556</v>
      </c>
      <c r="P320" s="176">
        <v>1009608</v>
      </c>
    </row>
    <row r="321" spans="1:16" x14ac:dyDescent="0.25">
      <c r="A321" s="175">
        <v>21339500</v>
      </c>
      <c r="B321" s="176">
        <v>0</v>
      </c>
      <c r="C321" s="176">
        <v>163</v>
      </c>
      <c r="D321" s="176">
        <v>163</v>
      </c>
      <c r="E321" s="176">
        <v>163</v>
      </c>
      <c r="F321" s="176">
        <v>163</v>
      </c>
      <c r="G321" s="176">
        <v>163</v>
      </c>
      <c r="H321" s="176">
        <v>163</v>
      </c>
      <c r="I321" s="176">
        <v>162</v>
      </c>
      <c r="J321" s="176">
        <v>162</v>
      </c>
      <c r="K321" s="176">
        <v>162</v>
      </c>
      <c r="L321" s="176">
        <v>162</v>
      </c>
      <c r="M321" s="176">
        <v>162</v>
      </c>
      <c r="N321" s="176">
        <v>162</v>
      </c>
      <c r="O321" s="176">
        <v>1950</v>
      </c>
      <c r="P321" s="176">
        <v>0</v>
      </c>
    </row>
    <row r="322" spans="1:16" x14ac:dyDescent="0.25">
      <c r="A322" s="175">
        <v>21342222</v>
      </c>
      <c r="B322" s="176">
        <v>26537</v>
      </c>
      <c r="C322" s="176">
        <v>18</v>
      </c>
      <c r="D322" s="176">
        <v>18</v>
      </c>
      <c r="E322" s="176">
        <v>18</v>
      </c>
      <c r="F322" s="176">
        <v>18</v>
      </c>
      <c r="G322" s="176">
        <v>18</v>
      </c>
      <c r="H322" s="176">
        <v>18</v>
      </c>
      <c r="I322" s="176">
        <v>17</v>
      </c>
      <c r="J322" s="176">
        <v>17</v>
      </c>
      <c r="K322" s="176">
        <v>17</v>
      </c>
      <c r="L322" s="176">
        <v>17</v>
      </c>
      <c r="M322" s="176">
        <v>17</v>
      </c>
      <c r="N322" s="176">
        <v>17</v>
      </c>
      <c r="O322" s="176">
        <v>210</v>
      </c>
      <c r="P322" s="176">
        <v>5572770</v>
      </c>
    </row>
    <row r="323" spans="1:16" x14ac:dyDescent="0.25">
      <c r="A323" s="175">
        <v>21342223</v>
      </c>
      <c r="B323" s="176">
        <v>105910</v>
      </c>
      <c r="C323" s="176">
        <v>13</v>
      </c>
      <c r="D323" s="176">
        <v>13</v>
      </c>
      <c r="E323" s="176">
        <v>13</v>
      </c>
      <c r="F323" s="176">
        <v>13</v>
      </c>
      <c r="G323" s="176">
        <v>13</v>
      </c>
      <c r="H323" s="176">
        <v>13</v>
      </c>
      <c r="I323" s="176">
        <v>13</v>
      </c>
      <c r="J323" s="176">
        <v>13</v>
      </c>
      <c r="K323" s="176">
        <v>13</v>
      </c>
      <c r="L323" s="176">
        <v>13</v>
      </c>
      <c r="M323" s="176">
        <v>13</v>
      </c>
      <c r="N323" s="176">
        <v>13</v>
      </c>
      <c r="O323" s="176">
        <v>156</v>
      </c>
      <c r="P323" s="176">
        <v>16521960</v>
      </c>
    </row>
    <row r="324" spans="1:16" x14ac:dyDescent="0.25">
      <c r="A324" s="175">
        <v>21352123</v>
      </c>
      <c r="B324" s="176">
        <v>7691</v>
      </c>
      <c r="C324" s="176">
        <v>1</v>
      </c>
      <c r="D324" s="176">
        <v>1</v>
      </c>
      <c r="E324" s="176">
        <v>1</v>
      </c>
      <c r="F324" s="176">
        <v>1</v>
      </c>
      <c r="G324" s="176">
        <v>1</v>
      </c>
      <c r="H324" s="176">
        <v>1</v>
      </c>
      <c r="I324" s="176">
        <v>1</v>
      </c>
      <c r="J324" s="176">
        <v>1</v>
      </c>
      <c r="K324" s="176">
        <v>1</v>
      </c>
      <c r="L324" s="176">
        <v>1</v>
      </c>
      <c r="M324" s="176">
        <v>1</v>
      </c>
      <c r="N324" s="176">
        <v>1</v>
      </c>
      <c r="O324" s="176">
        <v>12</v>
      </c>
      <c r="P324" s="176">
        <v>92292</v>
      </c>
    </row>
    <row r="325" spans="1:16" x14ac:dyDescent="0.25">
      <c r="A325" s="175">
        <v>21354800</v>
      </c>
      <c r="B325" s="176">
        <v>286</v>
      </c>
      <c r="C325" s="176">
        <v>4100</v>
      </c>
      <c r="D325" s="176">
        <v>4100</v>
      </c>
      <c r="E325" s="176">
        <v>4100</v>
      </c>
      <c r="F325" s="176">
        <v>4100</v>
      </c>
      <c r="G325" s="176">
        <v>4100</v>
      </c>
      <c r="H325" s="176">
        <v>4100</v>
      </c>
      <c r="I325" s="176">
        <v>4100</v>
      </c>
      <c r="J325" s="176">
        <v>4100</v>
      </c>
      <c r="K325" s="176">
        <v>4100</v>
      </c>
      <c r="L325" s="176">
        <v>4100</v>
      </c>
      <c r="M325" s="176">
        <v>4100</v>
      </c>
      <c r="N325" s="176">
        <v>4100</v>
      </c>
      <c r="O325" s="176">
        <v>49200</v>
      </c>
      <c r="P325" s="176">
        <v>14071200</v>
      </c>
    </row>
    <row r="326" spans="1:16" x14ac:dyDescent="0.25">
      <c r="A326" s="175">
        <v>21355000</v>
      </c>
      <c r="B326" s="176">
        <v>428</v>
      </c>
      <c r="C326" s="176">
        <v>913</v>
      </c>
      <c r="D326" s="176">
        <v>913</v>
      </c>
      <c r="E326" s="176">
        <v>913</v>
      </c>
      <c r="F326" s="176">
        <v>913</v>
      </c>
      <c r="G326" s="176">
        <v>913</v>
      </c>
      <c r="H326" s="176">
        <v>913</v>
      </c>
      <c r="I326" s="176">
        <v>913</v>
      </c>
      <c r="J326" s="176">
        <v>913</v>
      </c>
      <c r="K326" s="176">
        <v>913</v>
      </c>
      <c r="L326" s="176">
        <v>913</v>
      </c>
      <c r="M326" s="176">
        <v>913</v>
      </c>
      <c r="N326" s="176">
        <v>913</v>
      </c>
      <c r="O326" s="176">
        <v>10956</v>
      </c>
      <c r="P326" s="176">
        <v>4689168</v>
      </c>
    </row>
    <row r="327" spans="1:16" x14ac:dyDescent="0.25">
      <c r="A327" s="175">
        <v>21355430</v>
      </c>
      <c r="B327" s="176">
        <v>23681</v>
      </c>
      <c r="C327" s="176">
        <v>0</v>
      </c>
      <c r="D327" s="176">
        <v>0</v>
      </c>
      <c r="E327" s="176">
        <v>0</v>
      </c>
      <c r="F327" s="176">
        <v>0</v>
      </c>
      <c r="G327" s="176">
        <v>0</v>
      </c>
      <c r="H327" s="176">
        <v>0</v>
      </c>
      <c r="I327" s="176">
        <v>0</v>
      </c>
      <c r="J327" s="176">
        <v>0</v>
      </c>
      <c r="K327" s="176">
        <v>0</v>
      </c>
      <c r="L327" s="176">
        <v>0</v>
      </c>
      <c r="M327" s="176">
        <v>0</v>
      </c>
      <c r="N327" s="176">
        <v>0</v>
      </c>
      <c r="O327" s="176">
        <v>0</v>
      </c>
      <c r="P327" s="176">
        <v>0</v>
      </c>
    </row>
    <row r="328" spans="1:16" x14ac:dyDescent="0.25">
      <c r="A328" s="175">
        <v>21356560</v>
      </c>
      <c r="B328" s="176">
        <v>1288</v>
      </c>
      <c r="C328" s="176">
        <v>202</v>
      </c>
      <c r="D328" s="176">
        <v>202</v>
      </c>
      <c r="E328" s="176">
        <v>202</v>
      </c>
      <c r="F328" s="176">
        <v>202</v>
      </c>
      <c r="G328" s="176">
        <v>202</v>
      </c>
      <c r="H328" s="176">
        <v>202</v>
      </c>
      <c r="I328" s="176">
        <v>202</v>
      </c>
      <c r="J328" s="176">
        <v>202</v>
      </c>
      <c r="K328" s="176">
        <v>202</v>
      </c>
      <c r="L328" s="176">
        <v>202</v>
      </c>
      <c r="M328" s="176">
        <v>202</v>
      </c>
      <c r="N328" s="176">
        <v>202</v>
      </c>
      <c r="O328" s="176">
        <v>2424</v>
      </c>
      <c r="P328" s="176">
        <v>3122112</v>
      </c>
    </row>
    <row r="329" spans="1:16" x14ac:dyDescent="0.25">
      <c r="A329" s="175">
        <v>21356600</v>
      </c>
      <c r="B329" s="176">
        <v>3986</v>
      </c>
      <c r="C329" s="176">
        <v>4</v>
      </c>
      <c r="D329" s="176">
        <v>4</v>
      </c>
      <c r="E329" s="176">
        <v>4</v>
      </c>
      <c r="F329" s="176">
        <v>4</v>
      </c>
      <c r="G329" s="176">
        <v>4</v>
      </c>
      <c r="H329" s="176">
        <v>3</v>
      </c>
      <c r="I329" s="176">
        <v>2</v>
      </c>
      <c r="J329" s="176">
        <v>2</v>
      </c>
      <c r="K329" s="176">
        <v>2</v>
      </c>
      <c r="L329" s="176">
        <v>2</v>
      </c>
      <c r="M329" s="176">
        <v>2</v>
      </c>
      <c r="N329" s="176">
        <v>2</v>
      </c>
      <c r="O329" s="176">
        <v>35</v>
      </c>
      <c r="P329" s="176">
        <v>69755</v>
      </c>
    </row>
    <row r="330" spans="1:16" x14ac:dyDescent="0.25">
      <c r="A330" s="175">
        <v>21360010</v>
      </c>
      <c r="B330" s="176">
        <v>4522</v>
      </c>
      <c r="C330" s="176">
        <v>27</v>
      </c>
      <c r="D330" s="176">
        <v>27</v>
      </c>
      <c r="E330" s="176">
        <v>27</v>
      </c>
      <c r="F330" s="176">
        <v>27</v>
      </c>
      <c r="G330" s="176">
        <v>27</v>
      </c>
      <c r="H330" s="176">
        <v>27</v>
      </c>
      <c r="I330" s="176">
        <v>27</v>
      </c>
      <c r="J330" s="176">
        <v>27</v>
      </c>
      <c r="K330" s="176">
        <v>27</v>
      </c>
      <c r="L330" s="176">
        <v>27</v>
      </c>
      <c r="M330" s="176">
        <v>27</v>
      </c>
      <c r="N330" s="176">
        <v>27</v>
      </c>
      <c r="O330" s="176">
        <v>324</v>
      </c>
      <c r="P330" s="176">
        <v>1465128</v>
      </c>
    </row>
    <row r="331" spans="1:16" x14ac:dyDescent="0.25">
      <c r="A331" s="175">
        <v>21366050</v>
      </c>
      <c r="B331" s="176">
        <v>648</v>
      </c>
      <c r="C331" s="176">
        <v>249</v>
      </c>
      <c r="D331" s="176">
        <v>249</v>
      </c>
      <c r="E331" s="176">
        <v>249</v>
      </c>
      <c r="F331" s="176">
        <v>249</v>
      </c>
      <c r="G331" s="176">
        <v>249</v>
      </c>
      <c r="H331" s="176">
        <v>248</v>
      </c>
      <c r="I331" s="176">
        <v>248</v>
      </c>
      <c r="J331" s="176">
        <v>248</v>
      </c>
      <c r="K331" s="176">
        <v>248</v>
      </c>
      <c r="L331" s="176">
        <v>248</v>
      </c>
      <c r="M331" s="176">
        <v>248</v>
      </c>
      <c r="N331" s="176">
        <v>248</v>
      </c>
      <c r="O331" s="176">
        <v>2981</v>
      </c>
      <c r="P331" s="176">
        <v>965844</v>
      </c>
    </row>
    <row r="332" spans="1:16" x14ac:dyDescent="0.25">
      <c r="A332" s="175">
        <v>21366350</v>
      </c>
      <c r="B332" s="176">
        <v>199</v>
      </c>
      <c r="C332" s="176">
        <v>183</v>
      </c>
      <c r="D332" s="176">
        <v>183</v>
      </c>
      <c r="E332" s="176">
        <v>183</v>
      </c>
      <c r="F332" s="176">
        <v>183</v>
      </c>
      <c r="G332" s="176">
        <v>183</v>
      </c>
      <c r="H332" s="176">
        <v>183</v>
      </c>
      <c r="I332" s="176">
        <v>183</v>
      </c>
      <c r="J332" s="176">
        <v>183</v>
      </c>
      <c r="K332" s="176">
        <v>183</v>
      </c>
      <c r="L332" s="176">
        <v>183</v>
      </c>
      <c r="M332" s="176">
        <v>183</v>
      </c>
      <c r="N332" s="176">
        <v>183</v>
      </c>
      <c r="O332" s="176">
        <v>2196</v>
      </c>
      <c r="P332" s="176">
        <v>437004</v>
      </c>
    </row>
    <row r="333" spans="1:16" x14ac:dyDescent="0.25">
      <c r="A333" s="175">
        <v>21366450</v>
      </c>
      <c r="B333" s="176">
        <v>217</v>
      </c>
      <c r="C333" s="176">
        <v>183</v>
      </c>
      <c r="D333" s="176">
        <v>183</v>
      </c>
      <c r="E333" s="176">
        <v>183</v>
      </c>
      <c r="F333" s="176">
        <v>183</v>
      </c>
      <c r="G333" s="176">
        <v>183</v>
      </c>
      <c r="H333" s="176">
        <v>183</v>
      </c>
      <c r="I333" s="176">
        <v>183</v>
      </c>
      <c r="J333" s="176">
        <v>183</v>
      </c>
      <c r="K333" s="176">
        <v>183</v>
      </c>
      <c r="L333" s="176">
        <v>183</v>
      </c>
      <c r="M333" s="176">
        <v>183</v>
      </c>
      <c r="N333" s="176">
        <v>183</v>
      </c>
      <c r="O333" s="176">
        <v>2196</v>
      </c>
      <c r="P333" s="176">
        <v>476532</v>
      </c>
    </row>
    <row r="334" spans="1:16" x14ac:dyDescent="0.25">
      <c r="A334" s="175">
        <v>21366980</v>
      </c>
      <c r="B334" s="176">
        <v>904</v>
      </c>
      <c r="C334" s="176">
        <v>695</v>
      </c>
      <c r="D334" s="176">
        <v>695</v>
      </c>
      <c r="E334" s="176">
        <v>695</v>
      </c>
      <c r="F334" s="176">
        <v>695</v>
      </c>
      <c r="G334" s="176">
        <v>695</v>
      </c>
      <c r="H334" s="176">
        <v>695</v>
      </c>
      <c r="I334" s="176">
        <v>695</v>
      </c>
      <c r="J334" s="176">
        <v>695</v>
      </c>
      <c r="K334" s="176">
        <v>695</v>
      </c>
      <c r="L334" s="176">
        <v>695</v>
      </c>
      <c r="M334" s="176">
        <v>695</v>
      </c>
      <c r="N334" s="176">
        <v>695</v>
      </c>
      <c r="O334" s="176">
        <v>8340</v>
      </c>
      <c r="P334" s="176">
        <v>7539360</v>
      </c>
    </row>
    <row r="335" spans="1:16" x14ac:dyDescent="0.25">
      <c r="A335" s="175">
        <v>21367500</v>
      </c>
      <c r="B335" s="176">
        <v>0</v>
      </c>
      <c r="C335" s="176">
        <v>33</v>
      </c>
      <c r="D335" s="176">
        <v>33</v>
      </c>
      <c r="E335" s="176">
        <v>33</v>
      </c>
      <c r="F335" s="176">
        <v>33</v>
      </c>
      <c r="G335" s="176">
        <v>33</v>
      </c>
      <c r="H335" s="176">
        <v>33</v>
      </c>
      <c r="I335" s="176">
        <v>33</v>
      </c>
      <c r="J335" s="176">
        <v>33</v>
      </c>
      <c r="K335" s="176">
        <v>33</v>
      </c>
      <c r="L335" s="176">
        <v>33</v>
      </c>
      <c r="M335" s="176">
        <v>33</v>
      </c>
      <c r="N335" s="176">
        <v>33</v>
      </c>
      <c r="O335" s="176">
        <v>396</v>
      </c>
      <c r="P335" s="176">
        <v>0</v>
      </c>
    </row>
    <row r="336" spans="1:16" x14ac:dyDescent="0.25">
      <c r="A336" s="175">
        <v>21369100</v>
      </c>
      <c r="B336" s="176">
        <v>26</v>
      </c>
      <c r="C336" s="176">
        <v>21883</v>
      </c>
      <c r="D336" s="176">
        <v>21883</v>
      </c>
      <c r="E336" s="176">
        <v>21883</v>
      </c>
      <c r="F336" s="176">
        <v>21883</v>
      </c>
      <c r="G336" s="176">
        <v>21883</v>
      </c>
      <c r="H336" s="176">
        <v>21883</v>
      </c>
      <c r="I336" s="176">
        <v>21883</v>
      </c>
      <c r="J336" s="176">
        <v>21883</v>
      </c>
      <c r="K336" s="176">
        <v>21883</v>
      </c>
      <c r="L336" s="176">
        <v>21883</v>
      </c>
      <c r="M336" s="176">
        <v>21883</v>
      </c>
      <c r="N336" s="176">
        <v>21883</v>
      </c>
      <c r="O336" s="176">
        <v>262596</v>
      </c>
      <c r="P336" s="176">
        <v>3413748</v>
      </c>
    </row>
    <row r="337" spans="1:16" x14ac:dyDescent="0.25">
      <c r="A337" s="175">
        <v>21369101</v>
      </c>
      <c r="B337" s="176">
        <v>66</v>
      </c>
      <c r="C337" s="176">
        <v>3028</v>
      </c>
      <c r="D337" s="176">
        <v>3028</v>
      </c>
      <c r="E337" s="176">
        <v>3028</v>
      </c>
      <c r="F337" s="176">
        <v>3028</v>
      </c>
      <c r="G337" s="176">
        <v>3028</v>
      </c>
      <c r="H337" s="176">
        <v>3028</v>
      </c>
      <c r="I337" s="176">
        <v>3028</v>
      </c>
      <c r="J337" s="176">
        <v>3028</v>
      </c>
      <c r="K337" s="176">
        <v>3028</v>
      </c>
      <c r="L337" s="176">
        <v>3028</v>
      </c>
      <c r="M337" s="176">
        <v>3028</v>
      </c>
      <c r="N337" s="176">
        <v>3028</v>
      </c>
      <c r="O337" s="176">
        <v>36336</v>
      </c>
      <c r="P337" s="176">
        <v>1199088</v>
      </c>
    </row>
    <row r="338" spans="1:16" x14ac:dyDescent="0.25">
      <c r="A338" s="175">
        <v>21373000</v>
      </c>
      <c r="B338" s="176">
        <v>595</v>
      </c>
      <c r="C338" s="176">
        <v>135</v>
      </c>
      <c r="D338" s="176">
        <v>135</v>
      </c>
      <c r="E338" s="176">
        <v>135</v>
      </c>
      <c r="F338" s="176">
        <v>135</v>
      </c>
      <c r="G338" s="176">
        <v>135</v>
      </c>
      <c r="H338" s="176">
        <v>135</v>
      </c>
      <c r="I338" s="176">
        <v>135</v>
      </c>
      <c r="J338" s="176">
        <v>135</v>
      </c>
      <c r="K338" s="176">
        <v>135</v>
      </c>
      <c r="L338" s="176">
        <v>135</v>
      </c>
      <c r="M338" s="176">
        <v>135</v>
      </c>
      <c r="N338" s="176">
        <v>135</v>
      </c>
      <c r="O338" s="176">
        <v>1620</v>
      </c>
      <c r="P338" s="176">
        <v>963900</v>
      </c>
    </row>
    <row r="339" spans="1:16" x14ac:dyDescent="0.25">
      <c r="A339" s="175">
        <v>21399010</v>
      </c>
      <c r="B339" s="176">
        <v>14042</v>
      </c>
      <c r="C339" s="176">
        <v>97</v>
      </c>
      <c r="D339" s="176">
        <v>97</v>
      </c>
      <c r="E339" s="176">
        <v>97</v>
      </c>
      <c r="F339" s="176">
        <v>97</v>
      </c>
      <c r="G339" s="176">
        <v>97</v>
      </c>
      <c r="H339" s="176">
        <v>97</v>
      </c>
      <c r="I339" s="176">
        <v>97</v>
      </c>
      <c r="J339" s="176">
        <v>97</v>
      </c>
      <c r="K339" s="176">
        <v>97</v>
      </c>
      <c r="L339" s="176">
        <v>97</v>
      </c>
      <c r="M339" s="176">
        <v>97</v>
      </c>
      <c r="N339" s="176">
        <v>97</v>
      </c>
      <c r="O339" s="176">
        <v>1164</v>
      </c>
      <c r="P339" s="176">
        <v>8172444</v>
      </c>
    </row>
    <row r="340" spans="1:16" x14ac:dyDescent="0.25">
      <c r="A340" s="175">
        <v>21399270</v>
      </c>
      <c r="B340" s="176">
        <v>428</v>
      </c>
      <c r="C340" s="176">
        <v>64</v>
      </c>
      <c r="D340" s="176">
        <v>64</v>
      </c>
      <c r="E340" s="176">
        <v>64</v>
      </c>
      <c r="F340" s="176">
        <v>64</v>
      </c>
      <c r="G340" s="176">
        <v>64</v>
      </c>
      <c r="H340" s="176">
        <v>64</v>
      </c>
      <c r="I340" s="176">
        <v>64</v>
      </c>
      <c r="J340" s="176">
        <v>64</v>
      </c>
      <c r="K340" s="176">
        <v>64</v>
      </c>
      <c r="L340" s="176">
        <v>64</v>
      </c>
      <c r="M340" s="176">
        <v>64</v>
      </c>
      <c r="N340" s="176">
        <v>64</v>
      </c>
      <c r="O340" s="176">
        <v>768</v>
      </c>
      <c r="P340" s="176">
        <v>164352</v>
      </c>
    </row>
    <row r="341" spans="1:16" x14ac:dyDescent="0.25">
      <c r="A341" s="175">
        <v>21399600</v>
      </c>
      <c r="B341" s="176">
        <v>261</v>
      </c>
      <c r="C341" s="176">
        <v>417</v>
      </c>
      <c r="D341" s="176">
        <v>417</v>
      </c>
      <c r="E341" s="176">
        <v>417</v>
      </c>
      <c r="F341" s="176">
        <v>417</v>
      </c>
      <c r="G341" s="176">
        <v>417</v>
      </c>
      <c r="H341" s="176">
        <v>417</v>
      </c>
      <c r="I341" s="176">
        <v>417</v>
      </c>
      <c r="J341" s="176">
        <v>417</v>
      </c>
      <c r="K341" s="176">
        <v>417</v>
      </c>
      <c r="L341" s="176">
        <v>417</v>
      </c>
      <c r="M341" s="176">
        <v>417</v>
      </c>
      <c r="N341" s="176">
        <v>417</v>
      </c>
      <c r="O341" s="176">
        <v>5004</v>
      </c>
      <c r="P341" s="176">
        <v>1306044</v>
      </c>
    </row>
    <row r="342" spans="1:16" x14ac:dyDescent="0.25">
      <c r="A342" s="175">
        <v>21399650</v>
      </c>
      <c r="B342" s="176">
        <v>714</v>
      </c>
      <c r="C342" s="176">
        <v>188</v>
      </c>
      <c r="D342" s="176">
        <v>188</v>
      </c>
      <c r="E342" s="176">
        <v>188</v>
      </c>
      <c r="F342" s="176">
        <v>188</v>
      </c>
      <c r="G342" s="176">
        <v>188</v>
      </c>
      <c r="H342" s="176">
        <v>188</v>
      </c>
      <c r="I342" s="176">
        <v>188</v>
      </c>
      <c r="J342" s="176">
        <v>188</v>
      </c>
      <c r="K342" s="176">
        <v>188</v>
      </c>
      <c r="L342" s="176">
        <v>188</v>
      </c>
      <c r="M342" s="176">
        <v>188</v>
      </c>
      <c r="N342" s="176">
        <v>188</v>
      </c>
      <c r="O342" s="176">
        <v>2256</v>
      </c>
      <c r="P342" s="176">
        <v>805392</v>
      </c>
    </row>
    <row r="343" spans="1:16" x14ac:dyDescent="0.25">
      <c r="A343" s="175">
        <v>21399890</v>
      </c>
      <c r="B343" s="176">
        <v>690</v>
      </c>
      <c r="C343" s="176">
        <v>200</v>
      </c>
      <c r="D343" s="176">
        <v>200</v>
      </c>
      <c r="E343" s="176">
        <v>200</v>
      </c>
      <c r="F343" s="176">
        <v>200</v>
      </c>
      <c r="G343" s="176">
        <v>200</v>
      </c>
      <c r="H343" s="176">
        <v>200</v>
      </c>
      <c r="I343" s="176">
        <v>200</v>
      </c>
      <c r="J343" s="176">
        <v>200</v>
      </c>
      <c r="K343" s="176">
        <v>200</v>
      </c>
      <c r="L343" s="176">
        <v>200</v>
      </c>
      <c r="M343" s="176">
        <v>200</v>
      </c>
      <c r="N343" s="176">
        <v>200</v>
      </c>
      <c r="O343" s="176">
        <v>2400</v>
      </c>
      <c r="P343" s="176">
        <v>1656000</v>
      </c>
    </row>
    <row r="344" spans="1:16" x14ac:dyDescent="0.25">
      <c r="A344" s="175">
        <v>21399970</v>
      </c>
      <c r="B344" s="176">
        <v>458</v>
      </c>
      <c r="C344" s="176">
        <v>760</v>
      </c>
      <c r="D344" s="176">
        <v>760</v>
      </c>
      <c r="E344" s="176">
        <v>760</v>
      </c>
      <c r="F344" s="176">
        <v>760</v>
      </c>
      <c r="G344" s="176">
        <v>760</v>
      </c>
      <c r="H344" s="176">
        <v>760</v>
      </c>
      <c r="I344" s="176">
        <v>760</v>
      </c>
      <c r="J344" s="176">
        <v>760</v>
      </c>
      <c r="K344" s="176">
        <v>760</v>
      </c>
      <c r="L344" s="176">
        <v>760</v>
      </c>
      <c r="M344" s="176">
        <v>760</v>
      </c>
      <c r="N344" s="176">
        <v>760</v>
      </c>
      <c r="O344" s="176">
        <v>9120</v>
      </c>
      <c r="P344" s="176">
        <v>4176960</v>
      </c>
    </row>
    <row r="345" spans="1:16" x14ac:dyDescent="0.25">
      <c r="A345" s="175">
        <v>21400014</v>
      </c>
      <c r="B345" s="176">
        <v>78</v>
      </c>
      <c r="C345" s="176">
        <v>1924</v>
      </c>
      <c r="D345" s="176">
        <v>1924</v>
      </c>
      <c r="E345" s="176">
        <v>1924</v>
      </c>
      <c r="F345" s="176">
        <v>1924</v>
      </c>
      <c r="G345" s="176">
        <v>1924</v>
      </c>
      <c r="H345" s="176">
        <v>1924</v>
      </c>
      <c r="I345" s="176">
        <v>1924</v>
      </c>
      <c r="J345" s="176">
        <v>1924</v>
      </c>
      <c r="K345" s="176">
        <v>1924</v>
      </c>
      <c r="L345" s="176">
        <v>1924</v>
      </c>
      <c r="M345" s="176">
        <v>1924</v>
      </c>
      <c r="N345" s="176">
        <v>1924</v>
      </c>
      <c r="O345" s="176">
        <v>23088</v>
      </c>
      <c r="P345" s="176">
        <v>900432</v>
      </c>
    </row>
    <row r="346" spans="1:16" x14ac:dyDescent="0.25">
      <c r="A346" s="175">
        <v>21400016</v>
      </c>
      <c r="B346" s="176">
        <v>108</v>
      </c>
      <c r="C346" s="176">
        <v>11658</v>
      </c>
      <c r="D346" s="176">
        <v>11658</v>
      </c>
      <c r="E346" s="176">
        <v>11658</v>
      </c>
      <c r="F346" s="176">
        <v>11658</v>
      </c>
      <c r="G346" s="176">
        <v>11658</v>
      </c>
      <c r="H346" s="176">
        <v>11658</v>
      </c>
      <c r="I346" s="176">
        <v>11658</v>
      </c>
      <c r="J346" s="176">
        <v>11658</v>
      </c>
      <c r="K346" s="176">
        <v>11658</v>
      </c>
      <c r="L346" s="176">
        <v>11658</v>
      </c>
      <c r="M346" s="176">
        <v>11658</v>
      </c>
      <c r="N346" s="176">
        <v>11658</v>
      </c>
      <c r="O346" s="176">
        <v>139896</v>
      </c>
      <c r="P346" s="176">
        <v>7554384</v>
      </c>
    </row>
    <row r="347" spans="1:16" x14ac:dyDescent="0.25">
      <c r="A347" s="175">
        <v>21400019</v>
      </c>
      <c r="B347" s="176">
        <v>30</v>
      </c>
      <c r="C347" s="176">
        <v>53426</v>
      </c>
      <c r="D347" s="176">
        <v>53426</v>
      </c>
      <c r="E347" s="176">
        <v>53426</v>
      </c>
      <c r="F347" s="176">
        <v>53426</v>
      </c>
      <c r="G347" s="176">
        <v>53426</v>
      </c>
      <c r="H347" s="176">
        <v>53426</v>
      </c>
      <c r="I347" s="176">
        <v>53426</v>
      </c>
      <c r="J347" s="176">
        <v>53426</v>
      </c>
      <c r="K347" s="176">
        <v>53426</v>
      </c>
      <c r="L347" s="176">
        <v>53426</v>
      </c>
      <c r="M347" s="176">
        <v>53426</v>
      </c>
      <c r="N347" s="176">
        <v>53426</v>
      </c>
      <c r="O347" s="176">
        <v>641112</v>
      </c>
      <c r="P347" s="176">
        <v>9616680</v>
      </c>
    </row>
    <row r="348" spans="1:16" x14ac:dyDescent="0.25">
      <c r="A348" s="175">
        <v>21400021</v>
      </c>
      <c r="B348" s="176">
        <v>40</v>
      </c>
      <c r="C348" s="176">
        <v>3449</v>
      </c>
      <c r="D348" s="176">
        <v>3449</v>
      </c>
      <c r="E348" s="176">
        <v>3449</v>
      </c>
      <c r="F348" s="176">
        <v>3449</v>
      </c>
      <c r="G348" s="176">
        <v>3449</v>
      </c>
      <c r="H348" s="176">
        <v>3449</v>
      </c>
      <c r="I348" s="176">
        <v>3449</v>
      </c>
      <c r="J348" s="176">
        <v>3449</v>
      </c>
      <c r="K348" s="176">
        <v>3449</v>
      </c>
      <c r="L348" s="176">
        <v>3449</v>
      </c>
      <c r="M348" s="176">
        <v>3449</v>
      </c>
      <c r="N348" s="176">
        <v>3449</v>
      </c>
      <c r="O348" s="176">
        <v>41388</v>
      </c>
      <c r="P348" s="176">
        <v>827760</v>
      </c>
    </row>
    <row r="349" spans="1:16" x14ac:dyDescent="0.25">
      <c r="A349" s="175">
        <v>21400028</v>
      </c>
      <c r="B349" s="176">
        <v>58</v>
      </c>
      <c r="C349" s="176">
        <v>3615</v>
      </c>
      <c r="D349" s="176">
        <v>3615</v>
      </c>
      <c r="E349" s="176">
        <v>3615</v>
      </c>
      <c r="F349" s="176">
        <v>3615</v>
      </c>
      <c r="G349" s="176">
        <v>3615</v>
      </c>
      <c r="H349" s="176">
        <v>3615</v>
      </c>
      <c r="I349" s="176">
        <v>3615</v>
      </c>
      <c r="J349" s="176">
        <v>3615</v>
      </c>
      <c r="K349" s="176">
        <v>3615</v>
      </c>
      <c r="L349" s="176">
        <v>3615</v>
      </c>
      <c r="M349" s="176">
        <v>3615</v>
      </c>
      <c r="N349" s="176">
        <v>3615</v>
      </c>
      <c r="O349" s="176">
        <v>43380</v>
      </c>
      <c r="P349" s="176">
        <v>1258020</v>
      </c>
    </row>
    <row r="350" spans="1:16" x14ac:dyDescent="0.25">
      <c r="A350" s="175">
        <v>21400030</v>
      </c>
      <c r="B350" s="176">
        <v>939</v>
      </c>
      <c r="C350" s="176">
        <v>408</v>
      </c>
      <c r="D350" s="176">
        <v>408</v>
      </c>
      <c r="E350" s="176">
        <v>408</v>
      </c>
      <c r="F350" s="176">
        <v>408</v>
      </c>
      <c r="G350" s="176">
        <v>408</v>
      </c>
      <c r="H350" s="176">
        <v>408</v>
      </c>
      <c r="I350" s="176">
        <v>408</v>
      </c>
      <c r="J350" s="176">
        <v>408</v>
      </c>
      <c r="K350" s="176">
        <v>408</v>
      </c>
      <c r="L350" s="176">
        <v>408</v>
      </c>
      <c r="M350" s="176">
        <v>408</v>
      </c>
      <c r="N350" s="176">
        <v>408</v>
      </c>
      <c r="O350" s="176">
        <v>4896</v>
      </c>
      <c r="P350" s="176">
        <v>4597344</v>
      </c>
    </row>
    <row r="351" spans="1:16" x14ac:dyDescent="0.25">
      <c r="A351" s="175">
        <v>21400032</v>
      </c>
      <c r="B351" s="176">
        <v>182</v>
      </c>
      <c r="C351" s="176">
        <v>249</v>
      </c>
      <c r="D351" s="176">
        <v>249</v>
      </c>
      <c r="E351" s="176">
        <v>249</v>
      </c>
      <c r="F351" s="176">
        <v>249</v>
      </c>
      <c r="G351" s="176">
        <v>249</v>
      </c>
      <c r="H351" s="176">
        <v>248</v>
      </c>
      <c r="I351" s="176">
        <v>248</v>
      </c>
      <c r="J351" s="176">
        <v>248</v>
      </c>
      <c r="K351" s="176">
        <v>248</v>
      </c>
      <c r="L351" s="176">
        <v>248</v>
      </c>
      <c r="M351" s="176">
        <v>248</v>
      </c>
      <c r="N351" s="176">
        <v>248</v>
      </c>
      <c r="O351" s="176">
        <v>2981</v>
      </c>
      <c r="P351" s="176">
        <v>271271</v>
      </c>
    </row>
    <row r="352" spans="1:16" x14ac:dyDescent="0.25">
      <c r="A352" s="175">
        <v>21400036</v>
      </c>
      <c r="B352" s="176">
        <v>34</v>
      </c>
      <c r="C352" s="176">
        <v>2777</v>
      </c>
      <c r="D352" s="176">
        <v>2777</v>
      </c>
      <c r="E352" s="176">
        <v>2777</v>
      </c>
      <c r="F352" s="176">
        <v>2777</v>
      </c>
      <c r="G352" s="176">
        <v>2777</v>
      </c>
      <c r="H352" s="176">
        <v>2776</v>
      </c>
      <c r="I352" s="176">
        <v>2776</v>
      </c>
      <c r="J352" s="176">
        <v>2776</v>
      </c>
      <c r="K352" s="176">
        <v>2776</v>
      </c>
      <c r="L352" s="176">
        <v>2776</v>
      </c>
      <c r="M352" s="176">
        <v>2776</v>
      </c>
      <c r="N352" s="176">
        <v>2776</v>
      </c>
      <c r="O352" s="176">
        <v>33317</v>
      </c>
      <c r="P352" s="176">
        <v>566389</v>
      </c>
    </row>
    <row r="353" spans="1:16" x14ac:dyDescent="0.25">
      <c r="A353" s="175">
        <v>21400038</v>
      </c>
      <c r="B353" s="176">
        <v>74</v>
      </c>
      <c r="C353" s="176">
        <v>1258</v>
      </c>
      <c r="D353" s="176">
        <v>1258</v>
      </c>
      <c r="E353" s="176">
        <v>1258</v>
      </c>
      <c r="F353" s="176">
        <v>1258</v>
      </c>
      <c r="G353" s="176">
        <v>1258</v>
      </c>
      <c r="H353" s="176">
        <v>1257</v>
      </c>
      <c r="I353" s="176">
        <v>1257</v>
      </c>
      <c r="J353" s="176">
        <v>1257</v>
      </c>
      <c r="K353" s="176">
        <v>1257</v>
      </c>
      <c r="L353" s="176">
        <v>1257</v>
      </c>
      <c r="M353" s="176">
        <v>1257</v>
      </c>
      <c r="N353" s="176">
        <v>1257</v>
      </c>
      <c r="O353" s="176">
        <v>15089</v>
      </c>
      <c r="P353" s="176">
        <v>558293</v>
      </c>
    </row>
    <row r="354" spans="1:16" x14ac:dyDescent="0.25">
      <c r="A354" s="175">
        <v>21400039</v>
      </c>
      <c r="B354" s="176">
        <v>24</v>
      </c>
      <c r="C354" s="176">
        <v>2293</v>
      </c>
      <c r="D354" s="176">
        <v>2293</v>
      </c>
      <c r="E354" s="176">
        <v>2293</v>
      </c>
      <c r="F354" s="176">
        <v>2293</v>
      </c>
      <c r="G354" s="176">
        <v>2293</v>
      </c>
      <c r="H354" s="176">
        <v>2293</v>
      </c>
      <c r="I354" s="176">
        <v>2293</v>
      </c>
      <c r="J354" s="176">
        <v>2293</v>
      </c>
      <c r="K354" s="176">
        <v>2293</v>
      </c>
      <c r="L354" s="176">
        <v>2293</v>
      </c>
      <c r="M354" s="176">
        <v>2293</v>
      </c>
      <c r="N354" s="176">
        <v>2293</v>
      </c>
      <c r="O354" s="176">
        <v>27516</v>
      </c>
      <c r="P354" s="176">
        <v>330192</v>
      </c>
    </row>
    <row r="355" spans="1:16" x14ac:dyDescent="0.25">
      <c r="A355" s="175">
        <v>21400041</v>
      </c>
      <c r="B355" s="176">
        <v>190</v>
      </c>
      <c r="C355" s="176">
        <v>633</v>
      </c>
      <c r="D355" s="176">
        <v>633</v>
      </c>
      <c r="E355" s="176">
        <v>633</v>
      </c>
      <c r="F355" s="176">
        <v>633</v>
      </c>
      <c r="G355" s="176">
        <v>633</v>
      </c>
      <c r="H355" s="176">
        <v>631</v>
      </c>
      <c r="I355" s="176">
        <v>631</v>
      </c>
      <c r="J355" s="176">
        <v>631</v>
      </c>
      <c r="K355" s="176">
        <v>631</v>
      </c>
      <c r="L355" s="176">
        <v>631</v>
      </c>
      <c r="M355" s="176">
        <v>631</v>
      </c>
      <c r="N355" s="176">
        <v>631</v>
      </c>
      <c r="O355" s="176">
        <v>7582</v>
      </c>
      <c r="P355" s="176">
        <v>720290</v>
      </c>
    </row>
    <row r="356" spans="1:16" x14ac:dyDescent="0.25">
      <c r="A356" s="175">
        <v>21400042</v>
      </c>
      <c r="B356" s="176">
        <v>80</v>
      </c>
      <c r="C356" s="176">
        <v>2460</v>
      </c>
      <c r="D356" s="176">
        <v>2460</v>
      </c>
      <c r="E356" s="176">
        <v>2460</v>
      </c>
      <c r="F356" s="176">
        <v>2460</v>
      </c>
      <c r="G356" s="176">
        <v>2460</v>
      </c>
      <c r="H356" s="176">
        <v>2460</v>
      </c>
      <c r="I356" s="176">
        <v>2460</v>
      </c>
      <c r="J356" s="176">
        <v>2460</v>
      </c>
      <c r="K356" s="176">
        <v>2460</v>
      </c>
      <c r="L356" s="176">
        <v>2460</v>
      </c>
      <c r="M356" s="176">
        <v>2460</v>
      </c>
      <c r="N356" s="176">
        <v>2460</v>
      </c>
      <c r="O356" s="176">
        <v>29520</v>
      </c>
      <c r="P356" s="176">
        <v>1180800</v>
      </c>
    </row>
    <row r="357" spans="1:16" x14ac:dyDescent="0.25">
      <c r="A357" s="175">
        <v>21400044</v>
      </c>
      <c r="B357" s="176">
        <v>152</v>
      </c>
      <c r="C357" s="176">
        <v>886</v>
      </c>
      <c r="D357" s="176">
        <v>886</v>
      </c>
      <c r="E357" s="176">
        <v>886</v>
      </c>
      <c r="F357" s="176">
        <v>886</v>
      </c>
      <c r="G357" s="176">
        <v>886</v>
      </c>
      <c r="H357" s="176">
        <v>885</v>
      </c>
      <c r="I357" s="176">
        <v>885</v>
      </c>
      <c r="J357" s="176">
        <v>885</v>
      </c>
      <c r="K357" s="176">
        <v>885</v>
      </c>
      <c r="L357" s="176">
        <v>885</v>
      </c>
      <c r="M357" s="176">
        <v>885</v>
      </c>
      <c r="N357" s="176">
        <v>885</v>
      </c>
      <c r="O357" s="176">
        <v>10625</v>
      </c>
      <c r="P357" s="176">
        <v>807500</v>
      </c>
    </row>
    <row r="358" spans="1:16" x14ac:dyDescent="0.25">
      <c r="A358" s="175">
        <v>21400049</v>
      </c>
      <c r="B358" s="176">
        <v>70</v>
      </c>
      <c r="C358" s="176">
        <v>6877</v>
      </c>
      <c r="D358" s="176">
        <v>6877</v>
      </c>
      <c r="E358" s="176">
        <v>6877</v>
      </c>
      <c r="F358" s="176">
        <v>6877</v>
      </c>
      <c r="G358" s="176">
        <v>6877</v>
      </c>
      <c r="H358" s="176">
        <v>6876</v>
      </c>
      <c r="I358" s="176">
        <v>6876</v>
      </c>
      <c r="J358" s="176">
        <v>6876</v>
      </c>
      <c r="K358" s="176">
        <v>6876</v>
      </c>
      <c r="L358" s="176">
        <v>6876</v>
      </c>
      <c r="M358" s="176">
        <v>6876</v>
      </c>
      <c r="N358" s="176">
        <v>6876</v>
      </c>
      <c r="O358" s="176">
        <v>82517</v>
      </c>
      <c r="P358" s="176">
        <v>2888095</v>
      </c>
    </row>
    <row r="359" spans="1:16" x14ac:dyDescent="0.25">
      <c r="A359" s="175">
        <v>21400054</v>
      </c>
      <c r="B359" s="176">
        <v>298</v>
      </c>
      <c r="C359" s="176">
        <v>1133</v>
      </c>
      <c r="D359" s="176">
        <v>1133</v>
      </c>
      <c r="E359" s="176">
        <v>1133</v>
      </c>
      <c r="F359" s="176">
        <v>1133</v>
      </c>
      <c r="G359" s="176">
        <v>1133</v>
      </c>
      <c r="H359" s="176">
        <v>1133</v>
      </c>
      <c r="I359" s="176">
        <v>1133</v>
      </c>
      <c r="J359" s="176">
        <v>1133</v>
      </c>
      <c r="K359" s="176">
        <v>1133</v>
      </c>
      <c r="L359" s="176">
        <v>1133</v>
      </c>
      <c r="M359" s="176">
        <v>1133</v>
      </c>
      <c r="N359" s="176">
        <v>1133</v>
      </c>
      <c r="O359" s="176">
        <v>13596</v>
      </c>
      <c r="P359" s="176">
        <v>2025804</v>
      </c>
    </row>
    <row r="360" spans="1:16" x14ac:dyDescent="0.25">
      <c r="A360" s="175">
        <v>21400055</v>
      </c>
      <c r="B360" s="176">
        <v>64</v>
      </c>
      <c r="C360" s="176">
        <v>5843</v>
      </c>
      <c r="D360" s="176">
        <v>5843</v>
      </c>
      <c r="E360" s="176">
        <v>5843</v>
      </c>
      <c r="F360" s="176">
        <v>5843</v>
      </c>
      <c r="G360" s="176">
        <v>5843</v>
      </c>
      <c r="H360" s="176">
        <v>5843</v>
      </c>
      <c r="I360" s="176">
        <v>5842</v>
      </c>
      <c r="J360" s="176">
        <v>5842</v>
      </c>
      <c r="K360" s="176">
        <v>5842</v>
      </c>
      <c r="L360" s="176">
        <v>5842</v>
      </c>
      <c r="M360" s="176">
        <v>5842</v>
      </c>
      <c r="N360" s="176">
        <v>5842</v>
      </c>
      <c r="O360" s="176">
        <v>70110</v>
      </c>
      <c r="P360" s="176">
        <v>2243520</v>
      </c>
    </row>
    <row r="361" spans="1:16" x14ac:dyDescent="0.25">
      <c r="A361" s="175">
        <v>21400057</v>
      </c>
      <c r="B361" s="176">
        <v>166</v>
      </c>
      <c r="C361" s="176">
        <v>1656</v>
      </c>
      <c r="D361" s="176">
        <v>1656</v>
      </c>
      <c r="E361" s="176">
        <v>1656</v>
      </c>
      <c r="F361" s="176">
        <v>1656</v>
      </c>
      <c r="G361" s="176">
        <v>1656</v>
      </c>
      <c r="H361" s="176">
        <v>1656</v>
      </c>
      <c r="I361" s="176">
        <v>1656</v>
      </c>
      <c r="J361" s="176">
        <v>1656</v>
      </c>
      <c r="K361" s="176">
        <v>1656</v>
      </c>
      <c r="L361" s="176">
        <v>1656</v>
      </c>
      <c r="M361" s="176">
        <v>1656</v>
      </c>
      <c r="N361" s="176">
        <v>1656</v>
      </c>
      <c r="O361" s="176">
        <v>19872</v>
      </c>
      <c r="P361" s="176">
        <v>1649376</v>
      </c>
    </row>
    <row r="362" spans="1:16" x14ac:dyDescent="0.25">
      <c r="A362" s="175">
        <v>21400063</v>
      </c>
      <c r="B362" s="176">
        <v>176</v>
      </c>
      <c r="C362" s="176">
        <v>7408</v>
      </c>
      <c r="D362" s="176">
        <v>7408</v>
      </c>
      <c r="E362" s="176">
        <v>7408</v>
      </c>
      <c r="F362" s="176">
        <v>7408</v>
      </c>
      <c r="G362" s="176">
        <v>7408</v>
      </c>
      <c r="H362" s="176">
        <v>7408</v>
      </c>
      <c r="I362" s="176">
        <v>7408</v>
      </c>
      <c r="J362" s="176">
        <v>7408</v>
      </c>
      <c r="K362" s="176">
        <v>7408</v>
      </c>
      <c r="L362" s="176">
        <v>7408</v>
      </c>
      <c r="M362" s="176">
        <v>7408</v>
      </c>
      <c r="N362" s="176">
        <v>7408</v>
      </c>
      <c r="O362" s="176">
        <v>88896</v>
      </c>
      <c r="P362" s="176">
        <v>7822848</v>
      </c>
    </row>
    <row r="363" spans="1:16" x14ac:dyDescent="0.25">
      <c r="A363" s="175">
        <v>21400069</v>
      </c>
      <c r="B363" s="176">
        <v>78</v>
      </c>
      <c r="C363" s="176">
        <v>2849</v>
      </c>
      <c r="D363" s="176">
        <v>2849</v>
      </c>
      <c r="E363" s="176">
        <v>2849</v>
      </c>
      <c r="F363" s="176">
        <v>2849</v>
      </c>
      <c r="G363" s="176">
        <v>2849</v>
      </c>
      <c r="H363" s="176">
        <v>2849</v>
      </c>
      <c r="I363" s="176">
        <v>2849</v>
      </c>
      <c r="J363" s="176">
        <v>2849</v>
      </c>
      <c r="K363" s="176">
        <v>2849</v>
      </c>
      <c r="L363" s="176">
        <v>2849</v>
      </c>
      <c r="M363" s="176">
        <v>2849</v>
      </c>
      <c r="N363" s="176">
        <v>2849</v>
      </c>
      <c r="O363" s="176">
        <v>34188</v>
      </c>
      <c r="P363" s="176">
        <v>1333332</v>
      </c>
    </row>
    <row r="364" spans="1:16" x14ac:dyDescent="0.25">
      <c r="A364" s="175">
        <v>21400075</v>
      </c>
      <c r="B364" s="176">
        <v>126</v>
      </c>
      <c r="C364" s="176">
        <v>598</v>
      </c>
      <c r="D364" s="176">
        <v>598</v>
      </c>
      <c r="E364" s="176">
        <v>598</v>
      </c>
      <c r="F364" s="176">
        <v>598</v>
      </c>
      <c r="G364" s="176">
        <v>598</v>
      </c>
      <c r="H364" s="176">
        <v>598</v>
      </c>
      <c r="I364" s="176">
        <v>597</v>
      </c>
      <c r="J364" s="176">
        <v>597</v>
      </c>
      <c r="K364" s="176">
        <v>597</v>
      </c>
      <c r="L364" s="176">
        <v>597</v>
      </c>
      <c r="M364" s="176">
        <v>597</v>
      </c>
      <c r="N364" s="176">
        <v>597</v>
      </c>
      <c r="O364" s="176">
        <v>7170</v>
      </c>
      <c r="P364" s="176">
        <v>451710</v>
      </c>
    </row>
    <row r="365" spans="1:16" x14ac:dyDescent="0.25">
      <c r="A365" s="175">
        <v>21400088</v>
      </c>
      <c r="B365" s="176">
        <v>5950</v>
      </c>
      <c r="C365" s="176">
        <v>172</v>
      </c>
      <c r="D365" s="176">
        <v>172</v>
      </c>
      <c r="E365" s="176">
        <v>172</v>
      </c>
      <c r="F365" s="176">
        <v>172</v>
      </c>
      <c r="G365" s="176">
        <v>172</v>
      </c>
      <c r="H365" s="176">
        <v>172</v>
      </c>
      <c r="I365" s="176">
        <v>172</v>
      </c>
      <c r="J365" s="176">
        <v>172</v>
      </c>
      <c r="K365" s="176">
        <v>172</v>
      </c>
      <c r="L365" s="176">
        <v>172</v>
      </c>
      <c r="M365" s="176">
        <v>172</v>
      </c>
      <c r="N365" s="176">
        <v>172</v>
      </c>
      <c r="O365" s="176">
        <v>2064</v>
      </c>
      <c r="P365" s="176">
        <v>6140400</v>
      </c>
    </row>
    <row r="366" spans="1:16" x14ac:dyDescent="0.25">
      <c r="A366" s="175">
        <v>21400090</v>
      </c>
      <c r="B366" s="176">
        <v>110</v>
      </c>
      <c r="C366" s="176">
        <v>8898</v>
      </c>
      <c r="D366" s="176">
        <v>8898</v>
      </c>
      <c r="E366" s="176">
        <v>8898</v>
      </c>
      <c r="F366" s="176">
        <v>8898</v>
      </c>
      <c r="G366" s="176">
        <v>8898</v>
      </c>
      <c r="H366" s="176">
        <v>8898</v>
      </c>
      <c r="I366" s="176">
        <v>8898</v>
      </c>
      <c r="J366" s="176">
        <v>8898</v>
      </c>
      <c r="K366" s="176">
        <v>8898</v>
      </c>
      <c r="L366" s="176">
        <v>8898</v>
      </c>
      <c r="M366" s="176">
        <v>8898</v>
      </c>
      <c r="N366" s="176">
        <v>8898</v>
      </c>
      <c r="O366" s="176">
        <v>106776</v>
      </c>
      <c r="P366" s="176">
        <v>5872680</v>
      </c>
    </row>
    <row r="367" spans="1:16" x14ac:dyDescent="0.25">
      <c r="A367" s="175">
        <v>21400091</v>
      </c>
      <c r="B367" s="176">
        <v>18</v>
      </c>
      <c r="C367" s="176">
        <v>16000</v>
      </c>
      <c r="D367" s="176">
        <v>16000</v>
      </c>
      <c r="E367" s="176">
        <v>16000</v>
      </c>
      <c r="F367" s="176">
        <v>16000</v>
      </c>
      <c r="G367" s="176">
        <v>16000</v>
      </c>
      <c r="H367" s="176">
        <v>16000</v>
      </c>
      <c r="I367" s="176">
        <v>15999</v>
      </c>
      <c r="J367" s="176">
        <v>15999</v>
      </c>
      <c r="K367" s="176">
        <v>15999</v>
      </c>
      <c r="L367" s="176">
        <v>15999</v>
      </c>
      <c r="M367" s="176">
        <v>15999</v>
      </c>
      <c r="N367" s="176">
        <v>15999</v>
      </c>
      <c r="O367" s="176">
        <v>191994</v>
      </c>
      <c r="P367" s="176">
        <v>1727946</v>
      </c>
    </row>
    <row r="368" spans="1:16" x14ac:dyDescent="0.25">
      <c r="A368" s="175">
        <v>21400092</v>
      </c>
      <c r="B368" s="176">
        <v>261</v>
      </c>
      <c r="C368" s="176">
        <v>13</v>
      </c>
      <c r="D368" s="176">
        <v>13</v>
      </c>
      <c r="E368" s="176">
        <v>13</v>
      </c>
      <c r="F368" s="176">
        <v>13</v>
      </c>
      <c r="G368" s="176">
        <v>13</v>
      </c>
      <c r="H368" s="176">
        <v>13</v>
      </c>
      <c r="I368" s="176">
        <v>12</v>
      </c>
      <c r="J368" s="176">
        <v>12</v>
      </c>
      <c r="K368" s="176">
        <v>12</v>
      </c>
      <c r="L368" s="176">
        <v>12</v>
      </c>
      <c r="M368" s="176">
        <v>12</v>
      </c>
      <c r="N368" s="176">
        <v>12</v>
      </c>
      <c r="O368" s="176">
        <v>150</v>
      </c>
      <c r="P368" s="176">
        <v>39150</v>
      </c>
    </row>
    <row r="369" spans="1:16" x14ac:dyDescent="0.25">
      <c r="A369" s="175">
        <v>21400185</v>
      </c>
      <c r="B369" s="176">
        <v>1782</v>
      </c>
      <c r="C369" s="176">
        <v>468</v>
      </c>
      <c r="D369" s="176">
        <v>468</v>
      </c>
      <c r="E369" s="176">
        <v>468</v>
      </c>
      <c r="F369" s="176">
        <v>468</v>
      </c>
      <c r="G369" s="176">
        <v>468</v>
      </c>
      <c r="H369" s="176">
        <v>468</v>
      </c>
      <c r="I369" s="176">
        <v>467</v>
      </c>
      <c r="J369" s="176">
        <v>467</v>
      </c>
      <c r="K369" s="176">
        <v>467</v>
      </c>
      <c r="L369" s="176">
        <v>467</v>
      </c>
      <c r="M369" s="176">
        <v>467</v>
      </c>
      <c r="N369" s="176">
        <v>467</v>
      </c>
      <c r="O369" s="176">
        <v>5610</v>
      </c>
      <c r="P369" s="176">
        <v>4998510</v>
      </c>
    </row>
    <row r="370" spans="1:16" x14ac:dyDescent="0.25">
      <c r="A370" s="175">
        <v>21400400</v>
      </c>
      <c r="B370" s="176">
        <v>126</v>
      </c>
      <c r="C370" s="176">
        <v>16617</v>
      </c>
      <c r="D370" s="176">
        <v>16617</v>
      </c>
      <c r="E370" s="176">
        <v>16617</v>
      </c>
      <c r="F370" s="176">
        <v>16617</v>
      </c>
      <c r="G370" s="176">
        <v>16617</v>
      </c>
      <c r="H370" s="176">
        <v>16617</v>
      </c>
      <c r="I370" s="176">
        <v>16616</v>
      </c>
      <c r="J370" s="176">
        <v>16616</v>
      </c>
      <c r="K370" s="176">
        <v>16616</v>
      </c>
      <c r="L370" s="176">
        <v>16616</v>
      </c>
      <c r="M370" s="176">
        <v>16616</v>
      </c>
      <c r="N370" s="176">
        <v>16616</v>
      </c>
      <c r="O370" s="176">
        <v>199398</v>
      </c>
      <c r="P370" s="176">
        <v>12562074</v>
      </c>
    </row>
    <row r="371" spans="1:16" x14ac:dyDescent="0.25">
      <c r="A371" s="175">
        <v>21400700</v>
      </c>
      <c r="B371" s="176">
        <v>142</v>
      </c>
      <c r="C371" s="176">
        <v>1040</v>
      </c>
      <c r="D371" s="176">
        <v>1040</v>
      </c>
      <c r="E371" s="176">
        <v>1040</v>
      </c>
      <c r="F371" s="176">
        <v>1040</v>
      </c>
      <c r="G371" s="176">
        <v>1040</v>
      </c>
      <c r="H371" s="176">
        <v>1040</v>
      </c>
      <c r="I371" s="176">
        <v>1039</v>
      </c>
      <c r="J371" s="176">
        <v>1039</v>
      </c>
      <c r="K371" s="176">
        <v>1039</v>
      </c>
      <c r="L371" s="176">
        <v>1039</v>
      </c>
      <c r="M371" s="176">
        <v>1039</v>
      </c>
      <c r="N371" s="176">
        <v>1039</v>
      </c>
      <c r="O371" s="176">
        <v>12474</v>
      </c>
      <c r="P371" s="176">
        <v>885654</v>
      </c>
    </row>
    <row r="372" spans="1:16" x14ac:dyDescent="0.25">
      <c r="A372" s="175">
        <v>21401100</v>
      </c>
      <c r="B372" s="176">
        <v>14</v>
      </c>
      <c r="C372" s="176">
        <v>31933</v>
      </c>
      <c r="D372" s="176">
        <v>31933</v>
      </c>
      <c r="E372" s="176">
        <v>31933</v>
      </c>
      <c r="F372" s="176">
        <v>31933</v>
      </c>
      <c r="G372" s="176">
        <v>31933</v>
      </c>
      <c r="H372" s="176">
        <v>31933</v>
      </c>
      <c r="I372" s="176">
        <v>31933</v>
      </c>
      <c r="J372" s="176">
        <v>31933</v>
      </c>
      <c r="K372" s="176">
        <v>31933</v>
      </c>
      <c r="L372" s="176">
        <v>31933</v>
      </c>
      <c r="M372" s="176">
        <v>31933</v>
      </c>
      <c r="N372" s="176">
        <v>31933</v>
      </c>
      <c r="O372" s="176">
        <v>383196</v>
      </c>
      <c r="P372" s="176">
        <v>2682372</v>
      </c>
    </row>
    <row r="373" spans="1:16" x14ac:dyDescent="0.25">
      <c r="A373" s="175">
        <v>21401150</v>
      </c>
      <c r="B373" s="176">
        <v>260</v>
      </c>
      <c r="C373" s="176">
        <v>243</v>
      </c>
      <c r="D373" s="176">
        <v>243</v>
      </c>
      <c r="E373" s="176">
        <v>243</v>
      </c>
      <c r="F373" s="176">
        <v>243</v>
      </c>
      <c r="G373" s="176">
        <v>243</v>
      </c>
      <c r="H373" s="176">
        <v>243</v>
      </c>
      <c r="I373" s="176">
        <v>243</v>
      </c>
      <c r="J373" s="176">
        <v>243</v>
      </c>
      <c r="K373" s="176">
        <v>243</v>
      </c>
      <c r="L373" s="176">
        <v>243</v>
      </c>
      <c r="M373" s="176">
        <v>243</v>
      </c>
      <c r="N373" s="176">
        <v>243</v>
      </c>
      <c r="O373" s="176">
        <v>2916</v>
      </c>
      <c r="P373" s="176">
        <v>379080</v>
      </c>
    </row>
    <row r="374" spans="1:16" x14ac:dyDescent="0.25">
      <c r="A374" s="175">
        <v>21401500</v>
      </c>
      <c r="B374" s="176">
        <v>22</v>
      </c>
      <c r="C374" s="176">
        <v>12275</v>
      </c>
      <c r="D374" s="176">
        <v>12275</v>
      </c>
      <c r="E374" s="176">
        <v>12275</v>
      </c>
      <c r="F374" s="176">
        <v>12275</v>
      </c>
      <c r="G374" s="176">
        <v>12275</v>
      </c>
      <c r="H374" s="176">
        <v>12275</v>
      </c>
      <c r="I374" s="176">
        <v>12275</v>
      </c>
      <c r="J374" s="176">
        <v>12275</v>
      </c>
      <c r="K374" s="176">
        <v>12275</v>
      </c>
      <c r="L374" s="176">
        <v>12275</v>
      </c>
      <c r="M374" s="176">
        <v>12275</v>
      </c>
      <c r="N374" s="176">
        <v>12275</v>
      </c>
      <c r="O374" s="176">
        <v>147300</v>
      </c>
      <c r="P374" s="176">
        <v>1620300</v>
      </c>
    </row>
    <row r="375" spans="1:16" x14ac:dyDescent="0.25">
      <c r="A375" s="175">
        <v>21401600</v>
      </c>
      <c r="B375" s="176">
        <v>22</v>
      </c>
      <c r="C375" s="176">
        <v>249</v>
      </c>
      <c r="D375" s="176">
        <v>249</v>
      </c>
      <c r="E375" s="176">
        <v>249</v>
      </c>
      <c r="F375" s="176">
        <v>249</v>
      </c>
      <c r="G375" s="176">
        <v>249</v>
      </c>
      <c r="H375" s="176">
        <v>249</v>
      </c>
      <c r="I375" s="176">
        <v>249</v>
      </c>
      <c r="J375" s="176">
        <v>249</v>
      </c>
      <c r="K375" s="176">
        <v>249</v>
      </c>
      <c r="L375" s="176">
        <v>249</v>
      </c>
      <c r="M375" s="176">
        <v>249</v>
      </c>
      <c r="N375" s="176">
        <v>249</v>
      </c>
      <c r="O375" s="176">
        <v>2988</v>
      </c>
      <c r="P375" s="176">
        <v>32868</v>
      </c>
    </row>
    <row r="376" spans="1:16" x14ac:dyDescent="0.25">
      <c r="A376" s="175">
        <v>21401601</v>
      </c>
      <c r="B376" s="176">
        <v>34</v>
      </c>
      <c r="C376" s="176">
        <v>10324</v>
      </c>
      <c r="D376" s="176">
        <v>10324</v>
      </c>
      <c r="E376" s="176">
        <v>10324</v>
      </c>
      <c r="F376" s="176">
        <v>10324</v>
      </c>
      <c r="G376" s="176">
        <v>10324</v>
      </c>
      <c r="H376" s="176">
        <v>10324</v>
      </c>
      <c r="I376" s="176">
        <v>10324</v>
      </c>
      <c r="J376" s="176">
        <v>10324</v>
      </c>
      <c r="K376" s="176">
        <v>10324</v>
      </c>
      <c r="L376" s="176">
        <v>10324</v>
      </c>
      <c r="M376" s="176">
        <v>10324</v>
      </c>
      <c r="N376" s="176">
        <v>10324</v>
      </c>
      <c r="O376" s="176">
        <v>123888</v>
      </c>
      <c r="P376" s="176">
        <v>2106096</v>
      </c>
    </row>
    <row r="377" spans="1:16" x14ac:dyDescent="0.25">
      <c r="A377" s="175">
        <v>21401602</v>
      </c>
      <c r="B377" s="176">
        <v>108</v>
      </c>
      <c r="C377" s="176">
        <v>23853</v>
      </c>
      <c r="D377" s="176">
        <v>23853</v>
      </c>
      <c r="E377" s="176">
        <v>23853</v>
      </c>
      <c r="F377" s="176">
        <v>23853</v>
      </c>
      <c r="G377" s="176">
        <v>23853</v>
      </c>
      <c r="H377" s="176">
        <v>23853</v>
      </c>
      <c r="I377" s="176">
        <v>23853</v>
      </c>
      <c r="J377" s="176">
        <v>23853</v>
      </c>
      <c r="K377" s="176">
        <v>23853</v>
      </c>
      <c r="L377" s="176">
        <v>23853</v>
      </c>
      <c r="M377" s="176">
        <v>23853</v>
      </c>
      <c r="N377" s="176">
        <v>23853</v>
      </c>
      <c r="O377" s="176">
        <v>286236</v>
      </c>
      <c r="P377" s="176">
        <v>15456744</v>
      </c>
    </row>
    <row r="378" spans="1:16" x14ac:dyDescent="0.25">
      <c r="A378" s="175">
        <v>21402201</v>
      </c>
      <c r="B378" s="176">
        <v>40</v>
      </c>
      <c r="C378" s="176">
        <v>31704</v>
      </c>
      <c r="D378" s="176">
        <v>31704</v>
      </c>
      <c r="E378" s="176">
        <v>31704</v>
      </c>
      <c r="F378" s="176">
        <v>31704</v>
      </c>
      <c r="G378" s="176">
        <v>31704</v>
      </c>
      <c r="H378" s="176">
        <v>31704</v>
      </c>
      <c r="I378" s="176">
        <v>31704</v>
      </c>
      <c r="J378" s="176">
        <v>31704</v>
      </c>
      <c r="K378" s="176">
        <v>31704</v>
      </c>
      <c r="L378" s="176">
        <v>31704</v>
      </c>
      <c r="M378" s="176">
        <v>31704</v>
      </c>
      <c r="N378" s="176">
        <v>31704</v>
      </c>
      <c r="O378" s="176">
        <v>380448</v>
      </c>
      <c r="P378" s="176">
        <v>7608960</v>
      </c>
    </row>
    <row r="379" spans="1:16" x14ac:dyDescent="0.25">
      <c r="A379" s="175">
        <v>21402202</v>
      </c>
      <c r="B379" s="176">
        <v>87</v>
      </c>
      <c r="C379" s="176">
        <v>8067</v>
      </c>
      <c r="D379" s="176">
        <v>8067</v>
      </c>
      <c r="E379" s="176">
        <v>8067</v>
      </c>
      <c r="F379" s="176">
        <v>8067</v>
      </c>
      <c r="G379" s="176">
        <v>8067</v>
      </c>
      <c r="H379" s="176">
        <v>8067</v>
      </c>
      <c r="I379" s="176">
        <v>8067</v>
      </c>
      <c r="J379" s="176">
        <v>8066</v>
      </c>
      <c r="K379" s="176">
        <v>8066</v>
      </c>
      <c r="L379" s="176">
        <v>8066</v>
      </c>
      <c r="M379" s="176">
        <v>8066</v>
      </c>
      <c r="N379" s="176">
        <v>8066</v>
      </c>
      <c r="O379" s="176">
        <v>96799</v>
      </c>
      <c r="P379" s="176">
        <v>2807171</v>
      </c>
    </row>
    <row r="380" spans="1:16" x14ac:dyDescent="0.25">
      <c r="A380" s="175">
        <v>21403200</v>
      </c>
      <c r="B380" s="176">
        <v>2187</v>
      </c>
      <c r="C380" s="176">
        <v>25</v>
      </c>
      <c r="D380" s="176">
        <v>25</v>
      </c>
      <c r="E380" s="176">
        <v>25</v>
      </c>
      <c r="F380" s="176">
        <v>25</v>
      </c>
      <c r="G380" s="176">
        <v>25</v>
      </c>
      <c r="H380" s="176">
        <v>25</v>
      </c>
      <c r="I380" s="176">
        <v>25</v>
      </c>
      <c r="J380" s="176">
        <v>25</v>
      </c>
      <c r="K380" s="176">
        <v>25</v>
      </c>
      <c r="L380" s="176">
        <v>25</v>
      </c>
      <c r="M380" s="176">
        <v>25</v>
      </c>
      <c r="N380" s="176">
        <v>25</v>
      </c>
      <c r="O380" s="176">
        <v>300</v>
      </c>
      <c r="P380" s="176">
        <v>656100</v>
      </c>
    </row>
    <row r="381" spans="1:16" x14ac:dyDescent="0.25">
      <c r="A381" s="175">
        <v>21403250</v>
      </c>
      <c r="B381" s="176">
        <v>44</v>
      </c>
      <c r="C381" s="176">
        <v>7454</v>
      </c>
      <c r="D381" s="176">
        <v>7454</v>
      </c>
      <c r="E381" s="176">
        <v>7454</v>
      </c>
      <c r="F381" s="176">
        <v>7454</v>
      </c>
      <c r="G381" s="176">
        <v>7454</v>
      </c>
      <c r="H381" s="176">
        <v>7454</v>
      </c>
      <c r="I381" s="176">
        <v>7453</v>
      </c>
      <c r="J381" s="176">
        <v>7453</v>
      </c>
      <c r="K381" s="176">
        <v>7453</v>
      </c>
      <c r="L381" s="176">
        <v>7453</v>
      </c>
      <c r="M381" s="176">
        <v>7453</v>
      </c>
      <c r="N381" s="176">
        <v>7453</v>
      </c>
      <c r="O381" s="176">
        <v>89442</v>
      </c>
      <c r="P381" s="176">
        <v>1967724</v>
      </c>
    </row>
    <row r="382" spans="1:16" x14ac:dyDescent="0.25">
      <c r="A382" s="175">
        <v>21403650</v>
      </c>
      <c r="B382" s="176">
        <v>166</v>
      </c>
      <c r="C382" s="176">
        <v>2094</v>
      </c>
      <c r="D382" s="176">
        <v>2094</v>
      </c>
      <c r="E382" s="176">
        <v>2094</v>
      </c>
      <c r="F382" s="176">
        <v>2094</v>
      </c>
      <c r="G382" s="176">
        <v>2094</v>
      </c>
      <c r="H382" s="176">
        <v>2094</v>
      </c>
      <c r="I382" s="176">
        <v>2093</v>
      </c>
      <c r="J382" s="176">
        <v>2093</v>
      </c>
      <c r="K382" s="176">
        <v>2093</v>
      </c>
      <c r="L382" s="176">
        <v>2093</v>
      </c>
      <c r="M382" s="176">
        <v>2093</v>
      </c>
      <c r="N382" s="176">
        <v>2093</v>
      </c>
      <c r="O382" s="176">
        <v>25122</v>
      </c>
      <c r="P382" s="176">
        <v>2085126</v>
      </c>
    </row>
    <row r="383" spans="1:16" x14ac:dyDescent="0.25">
      <c r="A383" s="175">
        <v>21405700</v>
      </c>
      <c r="B383" s="176">
        <v>274</v>
      </c>
      <c r="C383" s="176">
        <v>4117</v>
      </c>
      <c r="D383" s="176">
        <v>4117</v>
      </c>
      <c r="E383" s="176">
        <v>4117</v>
      </c>
      <c r="F383" s="176">
        <v>4117</v>
      </c>
      <c r="G383" s="176">
        <v>4117</v>
      </c>
      <c r="H383" s="176">
        <v>4117</v>
      </c>
      <c r="I383" s="176">
        <v>4116</v>
      </c>
      <c r="J383" s="176">
        <v>4116</v>
      </c>
      <c r="K383" s="176">
        <v>4116</v>
      </c>
      <c r="L383" s="176">
        <v>4116</v>
      </c>
      <c r="M383" s="176">
        <v>4116</v>
      </c>
      <c r="N383" s="176">
        <v>4116</v>
      </c>
      <c r="O383" s="176">
        <v>49398</v>
      </c>
      <c r="P383" s="176">
        <v>6767526</v>
      </c>
    </row>
    <row r="384" spans="1:16" x14ac:dyDescent="0.25">
      <c r="A384" s="175">
        <v>21411100</v>
      </c>
      <c r="B384" s="176">
        <v>50</v>
      </c>
      <c r="C384" s="176">
        <v>12451</v>
      </c>
      <c r="D384" s="176">
        <v>12451</v>
      </c>
      <c r="E384" s="176">
        <v>12451</v>
      </c>
      <c r="F384" s="176">
        <v>12451</v>
      </c>
      <c r="G384" s="176">
        <v>12451</v>
      </c>
      <c r="H384" s="176">
        <v>12451</v>
      </c>
      <c r="I384" s="176">
        <v>12450</v>
      </c>
      <c r="J384" s="176">
        <v>12450</v>
      </c>
      <c r="K384" s="176">
        <v>12450</v>
      </c>
      <c r="L384" s="176">
        <v>12450</v>
      </c>
      <c r="M384" s="176">
        <v>12450</v>
      </c>
      <c r="N384" s="176">
        <v>12450</v>
      </c>
      <c r="O384" s="176">
        <v>149406</v>
      </c>
      <c r="P384" s="176">
        <v>3735150</v>
      </c>
    </row>
    <row r="385" spans="1:16" x14ac:dyDescent="0.25">
      <c r="A385" s="175">
        <v>21412820</v>
      </c>
      <c r="B385" s="176">
        <v>238</v>
      </c>
      <c r="C385" s="176">
        <v>1400</v>
      </c>
      <c r="D385" s="176">
        <v>1400</v>
      </c>
      <c r="E385" s="176">
        <v>1400</v>
      </c>
      <c r="F385" s="176">
        <v>1400</v>
      </c>
      <c r="G385" s="176">
        <v>1400</v>
      </c>
      <c r="H385" s="176">
        <v>1400</v>
      </c>
      <c r="I385" s="176">
        <v>1400</v>
      </c>
      <c r="J385" s="176">
        <v>1400</v>
      </c>
      <c r="K385" s="176">
        <v>1400</v>
      </c>
      <c r="L385" s="176">
        <v>1400</v>
      </c>
      <c r="M385" s="176">
        <v>1400</v>
      </c>
      <c r="N385" s="176">
        <v>1400</v>
      </c>
      <c r="O385" s="176">
        <v>16800</v>
      </c>
      <c r="P385" s="176">
        <v>1999200</v>
      </c>
    </row>
    <row r="386" spans="1:16" x14ac:dyDescent="0.25">
      <c r="A386" s="175">
        <v>21413400</v>
      </c>
      <c r="B386" s="176">
        <v>22</v>
      </c>
      <c r="C386" s="176">
        <v>2158</v>
      </c>
      <c r="D386" s="176">
        <v>2158</v>
      </c>
      <c r="E386" s="176">
        <v>2158</v>
      </c>
      <c r="F386" s="176">
        <v>2158</v>
      </c>
      <c r="G386" s="176">
        <v>2158</v>
      </c>
      <c r="H386" s="176">
        <v>2158</v>
      </c>
      <c r="I386" s="176">
        <v>2158</v>
      </c>
      <c r="J386" s="176">
        <v>2158</v>
      </c>
      <c r="K386" s="176">
        <v>2158</v>
      </c>
      <c r="L386" s="176">
        <v>2158</v>
      </c>
      <c r="M386" s="176">
        <v>2158</v>
      </c>
      <c r="N386" s="176">
        <v>2158</v>
      </c>
      <c r="O386" s="176">
        <v>25896</v>
      </c>
      <c r="P386" s="176">
        <v>284856</v>
      </c>
    </row>
    <row r="387" spans="1:16" x14ac:dyDescent="0.25">
      <c r="A387" s="175">
        <v>21413450</v>
      </c>
      <c r="B387" s="176">
        <v>210</v>
      </c>
      <c r="C387" s="176">
        <v>108</v>
      </c>
      <c r="D387" s="176">
        <v>108</v>
      </c>
      <c r="E387" s="176">
        <v>108</v>
      </c>
      <c r="F387" s="176">
        <v>108</v>
      </c>
      <c r="G387" s="176">
        <v>108</v>
      </c>
      <c r="H387" s="176">
        <v>108</v>
      </c>
      <c r="I387" s="176">
        <v>108</v>
      </c>
      <c r="J387" s="176">
        <v>108</v>
      </c>
      <c r="K387" s="176">
        <v>108</v>
      </c>
      <c r="L387" s="176">
        <v>108</v>
      </c>
      <c r="M387" s="176">
        <v>108</v>
      </c>
      <c r="N387" s="176">
        <v>108</v>
      </c>
      <c r="O387" s="176">
        <v>1296</v>
      </c>
      <c r="P387" s="176">
        <v>136080</v>
      </c>
    </row>
    <row r="388" spans="1:16" x14ac:dyDescent="0.25">
      <c r="A388" s="175">
        <v>21413500</v>
      </c>
      <c r="B388" s="176">
        <v>178</v>
      </c>
      <c r="C388" s="176">
        <v>967</v>
      </c>
      <c r="D388" s="176">
        <v>967</v>
      </c>
      <c r="E388" s="176">
        <v>967</v>
      </c>
      <c r="F388" s="176">
        <v>967</v>
      </c>
      <c r="G388" s="176">
        <v>967</v>
      </c>
      <c r="H388" s="176">
        <v>967</v>
      </c>
      <c r="I388" s="176">
        <v>966</v>
      </c>
      <c r="J388" s="176">
        <v>966</v>
      </c>
      <c r="K388" s="176">
        <v>966</v>
      </c>
      <c r="L388" s="176">
        <v>966</v>
      </c>
      <c r="M388" s="176">
        <v>966</v>
      </c>
      <c r="N388" s="176">
        <v>966</v>
      </c>
      <c r="O388" s="176">
        <v>11598</v>
      </c>
      <c r="P388" s="176">
        <v>1032222</v>
      </c>
    </row>
    <row r="389" spans="1:16" x14ac:dyDescent="0.25">
      <c r="A389" s="175">
        <v>21413930</v>
      </c>
      <c r="B389" s="176">
        <v>322</v>
      </c>
      <c r="C389" s="176">
        <v>2931</v>
      </c>
      <c r="D389" s="176">
        <v>2931</v>
      </c>
      <c r="E389" s="176">
        <v>2931</v>
      </c>
      <c r="F389" s="176">
        <v>2931</v>
      </c>
      <c r="G389" s="176">
        <v>2931</v>
      </c>
      <c r="H389" s="176">
        <v>2931</v>
      </c>
      <c r="I389" s="176">
        <v>2931</v>
      </c>
      <c r="J389" s="176">
        <v>2931</v>
      </c>
      <c r="K389" s="176">
        <v>2931</v>
      </c>
      <c r="L389" s="176">
        <v>2931</v>
      </c>
      <c r="M389" s="176">
        <v>2931</v>
      </c>
      <c r="N389" s="176">
        <v>2931</v>
      </c>
      <c r="O389" s="176">
        <v>35172</v>
      </c>
      <c r="P389" s="176">
        <v>5662692</v>
      </c>
    </row>
    <row r="390" spans="1:16" x14ac:dyDescent="0.25">
      <c r="A390" s="175">
        <v>21414140</v>
      </c>
      <c r="B390" s="176">
        <v>56</v>
      </c>
      <c r="C390" s="176">
        <v>703</v>
      </c>
      <c r="D390" s="176">
        <v>703</v>
      </c>
      <c r="E390" s="176">
        <v>703</v>
      </c>
      <c r="F390" s="176">
        <v>703</v>
      </c>
      <c r="G390" s="176">
        <v>703</v>
      </c>
      <c r="H390" s="176">
        <v>703</v>
      </c>
      <c r="I390" s="176">
        <v>703</v>
      </c>
      <c r="J390" s="176">
        <v>703</v>
      </c>
      <c r="K390" s="176">
        <v>703</v>
      </c>
      <c r="L390" s="176">
        <v>703</v>
      </c>
      <c r="M390" s="176">
        <v>703</v>
      </c>
      <c r="N390" s="176">
        <v>703</v>
      </c>
      <c r="O390" s="176">
        <v>8436</v>
      </c>
      <c r="P390" s="176">
        <v>236208</v>
      </c>
    </row>
    <row r="391" spans="1:16" x14ac:dyDescent="0.25">
      <c r="A391" s="175">
        <v>21414580</v>
      </c>
      <c r="B391" s="176">
        <v>16</v>
      </c>
      <c r="C391" s="176">
        <v>2700</v>
      </c>
      <c r="D391" s="176">
        <v>2700</v>
      </c>
      <c r="E391" s="176">
        <v>2700</v>
      </c>
      <c r="F391" s="176">
        <v>2700</v>
      </c>
      <c r="G391" s="176">
        <v>2700</v>
      </c>
      <c r="H391" s="176">
        <v>2700</v>
      </c>
      <c r="I391" s="176">
        <v>2700</v>
      </c>
      <c r="J391" s="176">
        <v>2700</v>
      </c>
      <c r="K391" s="176">
        <v>2700</v>
      </c>
      <c r="L391" s="176">
        <v>2700</v>
      </c>
      <c r="M391" s="176">
        <v>2700</v>
      </c>
      <c r="N391" s="176">
        <v>2700</v>
      </c>
      <c r="O391" s="176">
        <v>32400</v>
      </c>
      <c r="P391" s="176">
        <v>259200</v>
      </c>
    </row>
    <row r="392" spans="1:16" x14ac:dyDescent="0.25">
      <c r="A392" s="175">
        <v>21415140</v>
      </c>
      <c r="B392" s="176">
        <v>64</v>
      </c>
      <c r="C392" s="176">
        <v>19439</v>
      </c>
      <c r="D392" s="176">
        <v>19439</v>
      </c>
      <c r="E392" s="176">
        <v>19439</v>
      </c>
      <c r="F392" s="176">
        <v>19439</v>
      </c>
      <c r="G392" s="176">
        <v>19439</v>
      </c>
      <c r="H392" s="176">
        <v>19439</v>
      </c>
      <c r="I392" s="176">
        <v>19439</v>
      </c>
      <c r="J392" s="176">
        <v>19439</v>
      </c>
      <c r="K392" s="176">
        <v>19439</v>
      </c>
      <c r="L392" s="176">
        <v>19439</v>
      </c>
      <c r="M392" s="176">
        <v>19439</v>
      </c>
      <c r="N392" s="176">
        <v>19439</v>
      </c>
      <c r="O392" s="176">
        <v>233268</v>
      </c>
      <c r="P392" s="176">
        <v>7464576</v>
      </c>
    </row>
    <row r="393" spans="1:16" x14ac:dyDescent="0.25">
      <c r="A393" s="175">
        <v>21415162</v>
      </c>
      <c r="B393" s="176">
        <v>84</v>
      </c>
      <c r="C393" s="176">
        <v>34140</v>
      </c>
      <c r="D393" s="176">
        <v>34140</v>
      </c>
      <c r="E393" s="176">
        <v>34140</v>
      </c>
      <c r="F393" s="176">
        <v>34140</v>
      </c>
      <c r="G393" s="176">
        <v>34140</v>
      </c>
      <c r="H393" s="176">
        <v>34140</v>
      </c>
      <c r="I393" s="176">
        <v>34140</v>
      </c>
      <c r="J393" s="176">
        <v>34140</v>
      </c>
      <c r="K393" s="176">
        <v>34140</v>
      </c>
      <c r="L393" s="176">
        <v>34140</v>
      </c>
      <c r="M393" s="176">
        <v>34140</v>
      </c>
      <c r="N393" s="176">
        <v>34140</v>
      </c>
      <c r="O393" s="176">
        <v>409680</v>
      </c>
      <c r="P393" s="176">
        <v>11471040</v>
      </c>
    </row>
    <row r="394" spans="1:16" x14ac:dyDescent="0.25">
      <c r="A394" s="175">
        <v>21415250</v>
      </c>
      <c r="B394" s="176">
        <v>24</v>
      </c>
      <c r="C394" s="176">
        <v>11042</v>
      </c>
      <c r="D394" s="176">
        <v>11042</v>
      </c>
      <c r="E394" s="176">
        <v>11042</v>
      </c>
      <c r="F394" s="176">
        <v>11042</v>
      </c>
      <c r="G394" s="176">
        <v>11042</v>
      </c>
      <c r="H394" s="176">
        <v>11042</v>
      </c>
      <c r="I394" s="176">
        <v>11041</v>
      </c>
      <c r="J394" s="176">
        <v>11041</v>
      </c>
      <c r="K394" s="176">
        <v>11041</v>
      </c>
      <c r="L394" s="176">
        <v>11041</v>
      </c>
      <c r="M394" s="176">
        <v>11041</v>
      </c>
      <c r="N394" s="176">
        <v>11041</v>
      </c>
      <c r="O394" s="176">
        <v>132498</v>
      </c>
      <c r="P394" s="176">
        <v>1589976</v>
      </c>
    </row>
    <row r="395" spans="1:16" x14ac:dyDescent="0.25">
      <c r="A395" s="175">
        <v>21416150</v>
      </c>
      <c r="B395" s="176">
        <v>24</v>
      </c>
      <c r="C395" s="176">
        <v>42581</v>
      </c>
      <c r="D395" s="176">
        <v>42581</v>
      </c>
      <c r="E395" s="176">
        <v>42581</v>
      </c>
      <c r="F395" s="176">
        <v>42581</v>
      </c>
      <c r="G395" s="176">
        <v>42581</v>
      </c>
      <c r="H395" s="176">
        <v>42581</v>
      </c>
      <c r="I395" s="176">
        <v>42581</v>
      </c>
      <c r="J395" s="176">
        <v>42581</v>
      </c>
      <c r="K395" s="176">
        <v>42581</v>
      </c>
      <c r="L395" s="176">
        <v>42581</v>
      </c>
      <c r="M395" s="176">
        <v>42581</v>
      </c>
      <c r="N395" s="176">
        <v>42581</v>
      </c>
      <c r="O395" s="176">
        <v>510972</v>
      </c>
      <c r="P395" s="176">
        <v>6131664</v>
      </c>
    </row>
    <row r="396" spans="1:16" x14ac:dyDescent="0.25">
      <c r="A396" s="175">
        <v>21416330</v>
      </c>
      <c r="B396" s="176">
        <v>338</v>
      </c>
      <c r="C396" s="176">
        <v>135</v>
      </c>
      <c r="D396" s="176">
        <v>135</v>
      </c>
      <c r="E396" s="176">
        <v>135</v>
      </c>
      <c r="F396" s="176">
        <v>135</v>
      </c>
      <c r="G396" s="176">
        <v>135</v>
      </c>
      <c r="H396" s="176">
        <v>135</v>
      </c>
      <c r="I396" s="176">
        <v>134</v>
      </c>
      <c r="J396" s="176">
        <v>134</v>
      </c>
      <c r="K396" s="176">
        <v>134</v>
      </c>
      <c r="L396" s="176">
        <v>134</v>
      </c>
      <c r="M396" s="176">
        <v>134</v>
      </c>
      <c r="N396" s="176">
        <v>134</v>
      </c>
      <c r="O396" s="176">
        <v>1614</v>
      </c>
      <c r="P396" s="176">
        <v>272766</v>
      </c>
    </row>
    <row r="397" spans="1:16" x14ac:dyDescent="0.25">
      <c r="A397" s="175">
        <v>21419200</v>
      </c>
      <c r="B397" s="176">
        <v>286</v>
      </c>
      <c r="C397" s="176">
        <v>116</v>
      </c>
      <c r="D397" s="176">
        <v>116</v>
      </c>
      <c r="E397" s="176">
        <v>116</v>
      </c>
      <c r="F397" s="176">
        <v>116</v>
      </c>
      <c r="G397" s="176">
        <v>116</v>
      </c>
      <c r="H397" s="176">
        <v>116</v>
      </c>
      <c r="I397" s="176">
        <v>116</v>
      </c>
      <c r="J397" s="176">
        <v>116</v>
      </c>
      <c r="K397" s="176">
        <v>116</v>
      </c>
      <c r="L397" s="176">
        <v>116</v>
      </c>
      <c r="M397" s="176">
        <v>116</v>
      </c>
      <c r="N397" s="176">
        <v>116</v>
      </c>
      <c r="O397" s="176">
        <v>1392</v>
      </c>
      <c r="P397" s="176">
        <v>199056</v>
      </c>
    </row>
    <row r="398" spans="1:16" x14ac:dyDescent="0.25">
      <c r="A398" s="175">
        <v>21419250</v>
      </c>
      <c r="B398" s="176">
        <v>236</v>
      </c>
      <c r="C398" s="176">
        <v>3875</v>
      </c>
      <c r="D398" s="176">
        <v>3875</v>
      </c>
      <c r="E398" s="176">
        <v>3875</v>
      </c>
      <c r="F398" s="176">
        <v>3875</v>
      </c>
      <c r="G398" s="176">
        <v>3875</v>
      </c>
      <c r="H398" s="176">
        <v>3875</v>
      </c>
      <c r="I398" s="176">
        <v>3875</v>
      </c>
      <c r="J398" s="176">
        <v>3875</v>
      </c>
      <c r="K398" s="176">
        <v>3875</v>
      </c>
      <c r="L398" s="176">
        <v>3875</v>
      </c>
      <c r="M398" s="176">
        <v>3875</v>
      </c>
      <c r="N398" s="176">
        <v>3875</v>
      </c>
      <c r="O398" s="176">
        <v>46500</v>
      </c>
      <c r="P398" s="176">
        <v>5487000</v>
      </c>
    </row>
    <row r="399" spans="1:16" x14ac:dyDescent="0.25">
      <c r="A399" s="175">
        <v>21419251</v>
      </c>
      <c r="B399" s="176">
        <v>650</v>
      </c>
      <c r="C399" s="176">
        <v>1346</v>
      </c>
      <c r="D399" s="176">
        <v>1346</v>
      </c>
      <c r="E399" s="176">
        <v>1346</v>
      </c>
      <c r="F399" s="176">
        <v>1346</v>
      </c>
      <c r="G399" s="176">
        <v>1346</v>
      </c>
      <c r="H399" s="176">
        <v>1346</v>
      </c>
      <c r="I399" s="176">
        <v>1346</v>
      </c>
      <c r="J399" s="176">
        <v>1346</v>
      </c>
      <c r="K399" s="176">
        <v>1346</v>
      </c>
      <c r="L399" s="176">
        <v>1346</v>
      </c>
      <c r="M399" s="176">
        <v>1346</v>
      </c>
      <c r="N399" s="176">
        <v>1346</v>
      </c>
      <c r="O399" s="176">
        <v>16152</v>
      </c>
      <c r="P399" s="176">
        <v>5249400</v>
      </c>
    </row>
    <row r="400" spans="1:16" x14ac:dyDescent="0.25">
      <c r="A400" s="175">
        <v>21421112</v>
      </c>
      <c r="B400" s="176">
        <v>98</v>
      </c>
      <c r="C400" s="176">
        <v>1481</v>
      </c>
      <c r="D400" s="176">
        <v>1481</v>
      </c>
      <c r="E400" s="176">
        <v>1481</v>
      </c>
      <c r="F400" s="176">
        <v>1481</v>
      </c>
      <c r="G400" s="176">
        <v>1481</v>
      </c>
      <c r="H400" s="176">
        <v>1480</v>
      </c>
      <c r="I400" s="176">
        <v>1480</v>
      </c>
      <c r="J400" s="176">
        <v>1480</v>
      </c>
      <c r="K400" s="176">
        <v>1480</v>
      </c>
      <c r="L400" s="176">
        <v>1480</v>
      </c>
      <c r="M400" s="176">
        <v>1480</v>
      </c>
      <c r="N400" s="176">
        <v>1480</v>
      </c>
      <c r="O400" s="176">
        <v>17765</v>
      </c>
      <c r="P400" s="176">
        <v>870485</v>
      </c>
    </row>
    <row r="401" spans="1:16" x14ac:dyDescent="0.25">
      <c r="A401" s="175">
        <v>21421256</v>
      </c>
      <c r="B401" s="176">
        <v>690</v>
      </c>
      <c r="C401" s="176">
        <v>167</v>
      </c>
      <c r="D401" s="176">
        <v>167</v>
      </c>
      <c r="E401" s="176">
        <v>167</v>
      </c>
      <c r="F401" s="176">
        <v>167</v>
      </c>
      <c r="G401" s="176">
        <v>167</v>
      </c>
      <c r="H401" s="176">
        <v>167</v>
      </c>
      <c r="I401" s="176">
        <v>167</v>
      </c>
      <c r="J401" s="176">
        <v>167</v>
      </c>
      <c r="K401" s="176">
        <v>167</v>
      </c>
      <c r="L401" s="176">
        <v>167</v>
      </c>
      <c r="M401" s="176">
        <v>167</v>
      </c>
      <c r="N401" s="176">
        <v>167</v>
      </c>
      <c r="O401" s="176">
        <v>2004</v>
      </c>
      <c r="P401" s="176">
        <v>691380</v>
      </c>
    </row>
    <row r="402" spans="1:16" x14ac:dyDescent="0.25">
      <c r="A402" s="175">
        <v>21421257</v>
      </c>
      <c r="B402" s="176">
        <v>180</v>
      </c>
      <c r="C402" s="176">
        <v>151</v>
      </c>
      <c r="D402" s="176">
        <v>151</v>
      </c>
      <c r="E402" s="176">
        <v>151</v>
      </c>
      <c r="F402" s="176">
        <v>151</v>
      </c>
      <c r="G402" s="176">
        <v>151</v>
      </c>
      <c r="H402" s="176">
        <v>151</v>
      </c>
      <c r="I402" s="176">
        <v>151</v>
      </c>
      <c r="J402" s="176">
        <v>151</v>
      </c>
      <c r="K402" s="176">
        <v>151</v>
      </c>
      <c r="L402" s="176">
        <v>151</v>
      </c>
      <c r="M402" s="176">
        <v>151</v>
      </c>
      <c r="N402" s="176">
        <v>151</v>
      </c>
      <c r="O402" s="176">
        <v>1812</v>
      </c>
      <c r="P402" s="176">
        <v>163080</v>
      </c>
    </row>
    <row r="403" spans="1:16" x14ac:dyDescent="0.25">
      <c r="A403" s="175">
        <v>21421280</v>
      </c>
      <c r="B403" s="176">
        <v>226</v>
      </c>
      <c r="C403" s="176">
        <v>2941</v>
      </c>
      <c r="D403" s="176">
        <v>2941</v>
      </c>
      <c r="E403" s="176">
        <v>2941</v>
      </c>
      <c r="F403" s="176">
        <v>2941</v>
      </c>
      <c r="G403" s="176">
        <v>2941</v>
      </c>
      <c r="H403" s="176">
        <v>2941</v>
      </c>
      <c r="I403" s="176">
        <v>2941</v>
      </c>
      <c r="J403" s="176">
        <v>2941</v>
      </c>
      <c r="K403" s="176">
        <v>2941</v>
      </c>
      <c r="L403" s="176">
        <v>2941</v>
      </c>
      <c r="M403" s="176">
        <v>2941</v>
      </c>
      <c r="N403" s="176">
        <v>2941</v>
      </c>
      <c r="O403" s="176">
        <v>35292</v>
      </c>
      <c r="P403" s="176">
        <v>3987996</v>
      </c>
    </row>
    <row r="404" spans="1:16" x14ac:dyDescent="0.25">
      <c r="A404" s="175">
        <v>21421414</v>
      </c>
      <c r="B404" s="176">
        <v>36</v>
      </c>
      <c r="C404" s="176">
        <v>33040</v>
      </c>
      <c r="D404" s="176">
        <v>33040</v>
      </c>
      <c r="E404" s="176">
        <v>33040</v>
      </c>
      <c r="F404" s="176">
        <v>33040</v>
      </c>
      <c r="G404" s="176">
        <v>33040</v>
      </c>
      <c r="H404" s="176">
        <v>33040</v>
      </c>
      <c r="I404" s="176">
        <v>33040</v>
      </c>
      <c r="J404" s="176">
        <v>33040</v>
      </c>
      <c r="K404" s="176">
        <v>33040</v>
      </c>
      <c r="L404" s="176">
        <v>33040</v>
      </c>
      <c r="M404" s="176">
        <v>33040</v>
      </c>
      <c r="N404" s="176">
        <v>33040</v>
      </c>
      <c r="O404" s="176">
        <v>396480</v>
      </c>
      <c r="P404" s="176">
        <v>7136640</v>
      </c>
    </row>
    <row r="405" spans="1:16" x14ac:dyDescent="0.25">
      <c r="A405" s="175">
        <v>21421421</v>
      </c>
      <c r="B405" s="176">
        <v>60</v>
      </c>
      <c r="C405" s="176">
        <v>2754</v>
      </c>
      <c r="D405" s="176">
        <v>2754</v>
      </c>
      <c r="E405" s="176">
        <v>2754</v>
      </c>
      <c r="F405" s="176">
        <v>2754</v>
      </c>
      <c r="G405" s="176">
        <v>2754</v>
      </c>
      <c r="H405" s="176">
        <v>2753</v>
      </c>
      <c r="I405" s="176">
        <v>2753</v>
      </c>
      <c r="J405" s="176">
        <v>2753</v>
      </c>
      <c r="K405" s="176">
        <v>2753</v>
      </c>
      <c r="L405" s="176">
        <v>2753</v>
      </c>
      <c r="M405" s="176">
        <v>2753</v>
      </c>
      <c r="N405" s="176">
        <v>2753</v>
      </c>
      <c r="O405" s="176">
        <v>33041</v>
      </c>
      <c r="P405" s="176">
        <v>991230</v>
      </c>
    </row>
    <row r="406" spans="1:16" x14ac:dyDescent="0.25">
      <c r="A406" s="175">
        <v>21421893</v>
      </c>
      <c r="B406" s="176">
        <v>3451</v>
      </c>
      <c r="C406" s="176">
        <v>94</v>
      </c>
      <c r="D406" s="176">
        <v>94</v>
      </c>
      <c r="E406" s="176">
        <v>94</v>
      </c>
      <c r="F406" s="176">
        <v>94</v>
      </c>
      <c r="G406" s="176">
        <v>94</v>
      </c>
      <c r="H406" s="176">
        <v>94</v>
      </c>
      <c r="I406" s="176">
        <v>94</v>
      </c>
      <c r="J406" s="176">
        <v>94</v>
      </c>
      <c r="K406" s="176">
        <v>94</v>
      </c>
      <c r="L406" s="176">
        <v>94</v>
      </c>
      <c r="M406" s="176">
        <v>94</v>
      </c>
      <c r="N406" s="176">
        <v>94</v>
      </c>
      <c r="O406" s="176">
        <v>1128</v>
      </c>
      <c r="P406" s="176">
        <v>3892728</v>
      </c>
    </row>
    <row r="407" spans="1:16" x14ac:dyDescent="0.25">
      <c r="A407" s="175">
        <v>21422000</v>
      </c>
      <c r="B407" s="176">
        <v>164</v>
      </c>
      <c r="C407" s="176">
        <v>10826</v>
      </c>
      <c r="D407" s="176">
        <v>10826</v>
      </c>
      <c r="E407" s="176">
        <v>10826</v>
      </c>
      <c r="F407" s="176">
        <v>10826</v>
      </c>
      <c r="G407" s="176">
        <v>10826</v>
      </c>
      <c r="H407" s="176">
        <v>10826</v>
      </c>
      <c r="I407" s="176">
        <v>10826</v>
      </c>
      <c r="J407" s="176">
        <v>10826</v>
      </c>
      <c r="K407" s="176">
        <v>10826</v>
      </c>
      <c r="L407" s="176">
        <v>10826</v>
      </c>
      <c r="M407" s="176">
        <v>10826</v>
      </c>
      <c r="N407" s="176">
        <v>10826</v>
      </c>
      <c r="O407" s="176">
        <v>129912</v>
      </c>
      <c r="P407" s="176">
        <v>10652784</v>
      </c>
    </row>
    <row r="408" spans="1:16" x14ac:dyDescent="0.25">
      <c r="A408" s="175">
        <v>21422002</v>
      </c>
      <c r="B408" s="176">
        <v>13328</v>
      </c>
      <c r="C408" s="176">
        <v>57</v>
      </c>
      <c r="D408" s="176">
        <v>57</v>
      </c>
      <c r="E408" s="176">
        <v>57</v>
      </c>
      <c r="F408" s="176">
        <v>57</v>
      </c>
      <c r="G408" s="176">
        <v>57</v>
      </c>
      <c r="H408" s="176">
        <v>57</v>
      </c>
      <c r="I408" s="176">
        <v>56</v>
      </c>
      <c r="J408" s="176">
        <v>56</v>
      </c>
      <c r="K408" s="176">
        <v>56</v>
      </c>
      <c r="L408" s="176">
        <v>56</v>
      </c>
      <c r="M408" s="176">
        <v>56</v>
      </c>
      <c r="N408" s="176">
        <v>56</v>
      </c>
      <c r="O408" s="176">
        <v>678</v>
      </c>
      <c r="P408" s="176">
        <v>4518192</v>
      </c>
    </row>
    <row r="409" spans="1:16" x14ac:dyDescent="0.25">
      <c r="A409" s="175">
        <v>21422052</v>
      </c>
      <c r="B409" s="176">
        <v>80</v>
      </c>
      <c r="C409" s="176">
        <v>151</v>
      </c>
      <c r="D409" s="176">
        <v>151</v>
      </c>
      <c r="E409" s="176">
        <v>151</v>
      </c>
      <c r="F409" s="176">
        <v>151</v>
      </c>
      <c r="G409" s="176">
        <v>151</v>
      </c>
      <c r="H409" s="176">
        <v>151</v>
      </c>
      <c r="I409" s="176">
        <v>151</v>
      </c>
      <c r="J409" s="176">
        <v>151</v>
      </c>
      <c r="K409" s="176">
        <v>151</v>
      </c>
      <c r="L409" s="176">
        <v>151</v>
      </c>
      <c r="M409" s="176">
        <v>151</v>
      </c>
      <c r="N409" s="176">
        <v>151</v>
      </c>
      <c r="O409" s="176">
        <v>1812</v>
      </c>
      <c r="P409" s="176">
        <v>72480</v>
      </c>
    </row>
    <row r="410" spans="1:16" x14ac:dyDescent="0.25">
      <c r="A410" s="175">
        <v>21422122</v>
      </c>
      <c r="B410" s="176">
        <v>1596</v>
      </c>
      <c r="C410" s="176">
        <v>3173</v>
      </c>
      <c r="D410" s="176">
        <v>3173</v>
      </c>
      <c r="E410" s="176">
        <v>3173</v>
      </c>
      <c r="F410" s="176">
        <v>3173</v>
      </c>
      <c r="G410" s="176">
        <v>3173</v>
      </c>
      <c r="H410" s="176">
        <v>3173</v>
      </c>
      <c r="I410" s="176">
        <v>3173</v>
      </c>
      <c r="J410" s="176">
        <v>3173</v>
      </c>
      <c r="K410" s="176">
        <v>3173</v>
      </c>
      <c r="L410" s="176">
        <v>3173</v>
      </c>
      <c r="M410" s="176">
        <v>3173</v>
      </c>
      <c r="N410" s="176">
        <v>3173</v>
      </c>
      <c r="O410" s="176">
        <v>38076</v>
      </c>
      <c r="P410" s="176">
        <v>30384648</v>
      </c>
    </row>
    <row r="411" spans="1:16" x14ac:dyDescent="0.25">
      <c r="A411" s="175">
        <v>21422211</v>
      </c>
      <c r="B411" s="176">
        <v>86</v>
      </c>
      <c r="C411" s="176">
        <v>13185</v>
      </c>
      <c r="D411" s="176">
        <v>13185</v>
      </c>
      <c r="E411" s="176">
        <v>13185</v>
      </c>
      <c r="F411" s="176">
        <v>13185</v>
      </c>
      <c r="G411" s="176">
        <v>13185</v>
      </c>
      <c r="H411" s="176">
        <v>13185</v>
      </c>
      <c r="I411" s="176">
        <v>13185</v>
      </c>
      <c r="J411" s="176">
        <v>13185</v>
      </c>
      <c r="K411" s="176">
        <v>13185</v>
      </c>
      <c r="L411" s="176">
        <v>13185</v>
      </c>
      <c r="M411" s="176">
        <v>13185</v>
      </c>
      <c r="N411" s="176">
        <v>13185</v>
      </c>
      <c r="O411" s="176">
        <v>158220</v>
      </c>
      <c r="P411" s="176">
        <v>6803460</v>
      </c>
    </row>
    <row r="412" spans="1:16" x14ac:dyDescent="0.25">
      <c r="A412" s="175">
        <v>21422212</v>
      </c>
      <c r="B412" s="176">
        <v>30</v>
      </c>
      <c r="C412" s="176">
        <v>1491</v>
      </c>
      <c r="D412" s="176">
        <v>1491</v>
      </c>
      <c r="E412" s="176">
        <v>1491</v>
      </c>
      <c r="F412" s="176">
        <v>1491</v>
      </c>
      <c r="G412" s="176">
        <v>1491</v>
      </c>
      <c r="H412" s="176">
        <v>1491</v>
      </c>
      <c r="I412" s="176">
        <v>1491</v>
      </c>
      <c r="J412" s="176">
        <v>1491</v>
      </c>
      <c r="K412" s="176">
        <v>1491</v>
      </c>
      <c r="L412" s="176">
        <v>1491</v>
      </c>
      <c r="M412" s="176">
        <v>1491</v>
      </c>
      <c r="N412" s="176">
        <v>1491</v>
      </c>
      <c r="O412" s="176">
        <v>17892</v>
      </c>
      <c r="P412" s="176">
        <v>268380</v>
      </c>
    </row>
    <row r="413" spans="1:16" x14ac:dyDescent="0.25">
      <c r="A413" s="175">
        <v>21422233</v>
      </c>
      <c r="B413" s="176">
        <v>100</v>
      </c>
      <c r="C413" s="176">
        <v>2655</v>
      </c>
      <c r="D413" s="176">
        <v>2655</v>
      </c>
      <c r="E413" s="176">
        <v>2655</v>
      </c>
      <c r="F413" s="176">
        <v>2655</v>
      </c>
      <c r="G413" s="176">
        <v>2655</v>
      </c>
      <c r="H413" s="176">
        <v>2655</v>
      </c>
      <c r="I413" s="176">
        <v>2655</v>
      </c>
      <c r="J413" s="176">
        <v>2655</v>
      </c>
      <c r="K413" s="176">
        <v>2655</v>
      </c>
      <c r="L413" s="176">
        <v>2655</v>
      </c>
      <c r="M413" s="176">
        <v>2655</v>
      </c>
      <c r="N413" s="176">
        <v>2655</v>
      </c>
      <c r="O413" s="176">
        <v>31860</v>
      </c>
      <c r="P413" s="176">
        <v>1593000</v>
      </c>
    </row>
    <row r="414" spans="1:16" x14ac:dyDescent="0.25">
      <c r="A414" s="175">
        <v>21422660</v>
      </c>
      <c r="B414" s="176">
        <v>130</v>
      </c>
      <c r="C414" s="176">
        <v>1609</v>
      </c>
      <c r="D414" s="176">
        <v>1609</v>
      </c>
      <c r="E414" s="176">
        <v>1609</v>
      </c>
      <c r="F414" s="176">
        <v>1609</v>
      </c>
      <c r="G414" s="176">
        <v>1609</v>
      </c>
      <c r="H414" s="176">
        <v>1609</v>
      </c>
      <c r="I414" s="176">
        <v>1609</v>
      </c>
      <c r="J414" s="176">
        <v>1609</v>
      </c>
      <c r="K414" s="176">
        <v>1609</v>
      </c>
      <c r="L414" s="176">
        <v>1609</v>
      </c>
      <c r="M414" s="176">
        <v>1609</v>
      </c>
      <c r="N414" s="176">
        <v>1609</v>
      </c>
      <c r="O414" s="176">
        <v>19308</v>
      </c>
      <c r="P414" s="176">
        <v>1255020</v>
      </c>
    </row>
    <row r="415" spans="1:16" x14ac:dyDescent="0.25">
      <c r="A415" s="175">
        <v>21423156</v>
      </c>
      <c r="B415" s="176">
        <v>106</v>
      </c>
      <c r="C415" s="176">
        <v>9573</v>
      </c>
      <c r="D415" s="176">
        <v>9573</v>
      </c>
      <c r="E415" s="176">
        <v>9573</v>
      </c>
      <c r="F415" s="176">
        <v>9573</v>
      </c>
      <c r="G415" s="176">
        <v>9573</v>
      </c>
      <c r="H415" s="176">
        <v>9573</v>
      </c>
      <c r="I415" s="176">
        <v>9573</v>
      </c>
      <c r="J415" s="176">
        <v>9573</v>
      </c>
      <c r="K415" s="176">
        <v>9573</v>
      </c>
      <c r="L415" s="176">
        <v>9573</v>
      </c>
      <c r="M415" s="176">
        <v>9573</v>
      </c>
      <c r="N415" s="176">
        <v>9573</v>
      </c>
      <c r="O415" s="176">
        <v>114876</v>
      </c>
      <c r="P415" s="176">
        <v>6088428</v>
      </c>
    </row>
    <row r="416" spans="1:16" x14ac:dyDescent="0.25">
      <c r="A416" s="175">
        <v>21423216</v>
      </c>
      <c r="B416" s="176">
        <v>154</v>
      </c>
      <c r="C416" s="176">
        <v>599</v>
      </c>
      <c r="D416" s="176">
        <v>599</v>
      </c>
      <c r="E416" s="176">
        <v>599</v>
      </c>
      <c r="F416" s="176">
        <v>599</v>
      </c>
      <c r="G416" s="176">
        <v>599</v>
      </c>
      <c r="H416" s="176">
        <v>599</v>
      </c>
      <c r="I416" s="176">
        <v>599</v>
      </c>
      <c r="J416" s="176">
        <v>599</v>
      </c>
      <c r="K416" s="176">
        <v>599</v>
      </c>
      <c r="L416" s="176">
        <v>599</v>
      </c>
      <c r="M416" s="176">
        <v>599</v>
      </c>
      <c r="N416" s="176">
        <v>599</v>
      </c>
      <c r="O416" s="176">
        <v>7188</v>
      </c>
      <c r="P416" s="176">
        <v>553476</v>
      </c>
    </row>
    <row r="417" spans="1:16" x14ac:dyDescent="0.25">
      <c r="A417" s="175">
        <v>21423217</v>
      </c>
      <c r="B417" s="176">
        <v>90</v>
      </c>
      <c r="C417" s="176">
        <v>1136</v>
      </c>
      <c r="D417" s="176">
        <v>1136</v>
      </c>
      <c r="E417" s="176">
        <v>1136</v>
      </c>
      <c r="F417" s="176">
        <v>1136</v>
      </c>
      <c r="G417" s="176">
        <v>1136</v>
      </c>
      <c r="H417" s="176">
        <v>1136</v>
      </c>
      <c r="I417" s="176">
        <v>1136</v>
      </c>
      <c r="J417" s="176">
        <v>1136</v>
      </c>
      <c r="K417" s="176">
        <v>1136</v>
      </c>
      <c r="L417" s="176">
        <v>1136</v>
      </c>
      <c r="M417" s="176">
        <v>1136</v>
      </c>
      <c r="N417" s="176">
        <v>1136</v>
      </c>
      <c r="O417" s="176">
        <v>13632</v>
      </c>
      <c r="P417" s="176">
        <v>613440</v>
      </c>
    </row>
    <row r="418" spans="1:16" x14ac:dyDescent="0.25">
      <c r="A418" s="175">
        <v>21423218</v>
      </c>
      <c r="B418" s="176">
        <v>50</v>
      </c>
      <c r="C418" s="176">
        <v>2649</v>
      </c>
      <c r="D418" s="176">
        <v>2649</v>
      </c>
      <c r="E418" s="176">
        <v>2649</v>
      </c>
      <c r="F418" s="176">
        <v>2649</v>
      </c>
      <c r="G418" s="176">
        <v>2649</v>
      </c>
      <c r="H418" s="176">
        <v>2649</v>
      </c>
      <c r="I418" s="176">
        <v>2649</v>
      </c>
      <c r="J418" s="176">
        <v>2649</v>
      </c>
      <c r="K418" s="176">
        <v>2649</v>
      </c>
      <c r="L418" s="176">
        <v>2649</v>
      </c>
      <c r="M418" s="176">
        <v>2649</v>
      </c>
      <c r="N418" s="176">
        <v>2649</v>
      </c>
      <c r="O418" s="176">
        <v>31788</v>
      </c>
      <c r="P418" s="176">
        <v>794700</v>
      </c>
    </row>
    <row r="419" spans="1:16" x14ac:dyDescent="0.25">
      <c r="A419" s="175">
        <v>21423219</v>
      </c>
      <c r="B419" s="176">
        <v>108</v>
      </c>
      <c r="C419" s="176">
        <v>2485</v>
      </c>
      <c r="D419" s="176">
        <v>2485</v>
      </c>
      <c r="E419" s="176">
        <v>2485</v>
      </c>
      <c r="F419" s="176">
        <v>2485</v>
      </c>
      <c r="G419" s="176">
        <v>2485</v>
      </c>
      <c r="H419" s="176">
        <v>2485</v>
      </c>
      <c r="I419" s="176">
        <v>2485</v>
      </c>
      <c r="J419" s="176">
        <v>2485</v>
      </c>
      <c r="K419" s="176">
        <v>2485</v>
      </c>
      <c r="L419" s="176">
        <v>2485</v>
      </c>
      <c r="M419" s="176">
        <v>2485</v>
      </c>
      <c r="N419" s="176">
        <v>2485</v>
      </c>
      <c r="O419" s="176">
        <v>29820</v>
      </c>
      <c r="P419" s="176">
        <v>1610280</v>
      </c>
    </row>
    <row r="420" spans="1:16" x14ac:dyDescent="0.25">
      <c r="A420" s="175">
        <v>21423521</v>
      </c>
      <c r="B420" s="176">
        <v>190</v>
      </c>
      <c r="C420" s="176">
        <v>1450</v>
      </c>
      <c r="D420" s="176">
        <v>1450</v>
      </c>
      <c r="E420" s="176">
        <v>1450</v>
      </c>
      <c r="F420" s="176">
        <v>1450</v>
      </c>
      <c r="G420" s="176">
        <v>1450</v>
      </c>
      <c r="H420" s="176">
        <v>1450</v>
      </c>
      <c r="I420" s="176">
        <v>1450</v>
      </c>
      <c r="J420" s="176">
        <v>1450</v>
      </c>
      <c r="K420" s="176">
        <v>1450</v>
      </c>
      <c r="L420" s="176">
        <v>1450</v>
      </c>
      <c r="M420" s="176">
        <v>1450</v>
      </c>
      <c r="N420" s="176">
        <v>1450</v>
      </c>
      <c r="O420" s="176">
        <v>17400</v>
      </c>
      <c r="P420" s="176">
        <v>1653000</v>
      </c>
    </row>
    <row r="421" spans="1:16" x14ac:dyDescent="0.25">
      <c r="A421" s="175">
        <v>21423528</v>
      </c>
      <c r="B421" s="176">
        <v>1339</v>
      </c>
      <c r="C421" s="176">
        <v>90</v>
      </c>
      <c r="D421" s="176">
        <v>90</v>
      </c>
      <c r="E421" s="176">
        <v>90</v>
      </c>
      <c r="F421" s="176">
        <v>90</v>
      </c>
      <c r="G421" s="176">
        <v>90</v>
      </c>
      <c r="H421" s="176">
        <v>90</v>
      </c>
      <c r="I421" s="176">
        <v>90</v>
      </c>
      <c r="J421" s="176">
        <v>90</v>
      </c>
      <c r="K421" s="176">
        <v>90</v>
      </c>
      <c r="L421" s="176">
        <v>90</v>
      </c>
      <c r="M421" s="176">
        <v>90</v>
      </c>
      <c r="N421" s="176">
        <v>90</v>
      </c>
      <c r="O421" s="176">
        <v>1080</v>
      </c>
      <c r="P421" s="176">
        <v>1446120</v>
      </c>
    </row>
    <row r="422" spans="1:16" x14ac:dyDescent="0.25">
      <c r="A422" s="175">
        <v>21423650</v>
      </c>
      <c r="B422" s="176">
        <v>1112</v>
      </c>
      <c r="C422" s="176">
        <v>2248</v>
      </c>
      <c r="D422" s="176">
        <v>2248</v>
      </c>
      <c r="E422" s="176">
        <v>2248</v>
      </c>
      <c r="F422" s="176">
        <v>2248</v>
      </c>
      <c r="G422" s="176">
        <v>2248</v>
      </c>
      <c r="H422" s="176">
        <v>2248</v>
      </c>
      <c r="I422" s="176">
        <v>2247</v>
      </c>
      <c r="J422" s="176">
        <v>2247</v>
      </c>
      <c r="K422" s="176">
        <v>2247</v>
      </c>
      <c r="L422" s="176">
        <v>2247</v>
      </c>
      <c r="M422" s="176">
        <v>2247</v>
      </c>
      <c r="N422" s="176">
        <v>2247</v>
      </c>
      <c r="O422" s="176">
        <v>26970</v>
      </c>
      <c r="P422" s="176">
        <v>14995320</v>
      </c>
    </row>
    <row r="423" spans="1:16" x14ac:dyDescent="0.25">
      <c r="A423" s="175">
        <v>21424560</v>
      </c>
      <c r="B423" s="176">
        <v>1366</v>
      </c>
      <c r="C423" s="176">
        <v>220</v>
      </c>
      <c r="D423" s="176">
        <v>220</v>
      </c>
      <c r="E423" s="176">
        <v>220</v>
      </c>
      <c r="F423" s="176">
        <v>220</v>
      </c>
      <c r="G423" s="176">
        <v>220</v>
      </c>
      <c r="H423" s="176">
        <v>220</v>
      </c>
      <c r="I423" s="176">
        <v>220</v>
      </c>
      <c r="J423" s="176">
        <v>219</v>
      </c>
      <c r="K423" s="176">
        <v>219</v>
      </c>
      <c r="L423" s="176">
        <v>219</v>
      </c>
      <c r="M423" s="176">
        <v>219</v>
      </c>
      <c r="N423" s="176">
        <v>219</v>
      </c>
      <c r="O423" s="176">
        <v>2635</v>
      </c>
      <c r="P423" s="176">
        <v>1799705</v>
      </c>
    </row>
    <row r="424" spans="1:16" x14ac:dyDescent="0.25">
      <c r="A424" s="175">
        <v>21425027</v>
      </c>
      <c r="B424" s="176">
        <v>312</v>
      </c>
      <c r="C424" s="176">
        <v>1518</v>
      </c>
      <c r="D424" s="176">
        <v>1518</v>
      </c>
      <c r="E424" s="176">
        <v>1518</v>
      </c>
      <c r="F424" s="176">
        <v>1518</v>
      </c>
      <c r="G424" s="176">
        <v>1518</v>
      </c>
      <c r="H424" s="176">
        <v>1518</v>
      </c>
      <c r="I424" s="176">
        <v>1518</v>
      </c>
      <c r="J424" s="176">
        <v>1518</v>
      </c>
      <c r="K424" s="176">
        <v>1518</v>
      </c>
      <c r="L424" s="176">
        <v>1518</v>
      </c>
      <c r="M424" s="176">
        <v>1518</v>
      </c>
      <c r="N424" s="176">
        <v>1518</v>
      </c>
      <c r="O424" s="176">
        <v>18216</v>
      </c>
      <c r="P424" s="176">
        <v>2841696</v>
      </c>
    </row>
    <row r="425" spans="1:16" x14ac:dyDescent="0.25">
      <c r="A425" s="175">
        <v>21425130</v>
      </c>
      <c r="B425" s="176">
        <v>560</v>
      </c>
      <c r="C425" s="176">
        <v>322</v>
      </c>
      <c r="D425" s="176">
        <v>322</v>
      </c>
      <c r="E425" s="176">
        <v>322</v>
      </c>
      <c r="F425" s="176">
        <v>322</v>
      </c>
      <c r="G425" s="176">
        <v>322</v>
      </c>
      <c r="H425" s="176">
        <v>322</v>
      </c>
      <c r="I425" s="176">
        <v>322</v>
      </c>
      <c r="J425" s="176">
        <v>322</v>
      </c>
      <c r="K425" s="176">
        <v>322</v>
      </c>
      <c r="L425" s="176">
        <v>322</v>
      </c>
      <c r="M425" s="176">
        <v>322</v>
      </c>
      <c r="N425" s="176">
        <v>322</v>
      </c>
      <c r="O425" s="176">
        <v>3864</v>
      </c>
      <c r="P425" s="176">
        <v>1081920</v>
      </c>
    </row>
    <row r="426" spans="1:16" x14ac:dyDescent="0.25">
      <c r="A426" s="175">
        <v>21425250</v>
      </c>
      <c r="B426" s="176">
        <v>334</v>
      </c>
      <c r="C426" s="176">
        <v>2739</v>
      </c>
      <c r="D426" s="176">
        <v>2739</v>
      </c>
      <c r="E426" s="176">
        <v>2739</v>
      </c>
      <c r="F426" s="176">
        <v>2739</v>
      </c>
      <c r="G426" s="176">
        <v>2739</v>
      </c>
      <c r="H426" s="176">
        <v>2739</v>
      </c>
      <c r="I426" s="176">
        <v>2739</v>
      </c>
      <c r="J426" s="176">
        <v>2738</v>
      </c>
      <c r="K426" s="176">
        <v>2738</v>
      </c>
      <c r="L426" s="176">
        <v>2738</v>
      </c>
      <c r="M426" s="176">
        <v>2738</v>
      </c>
      <c r="N426" s="176">
        <v>2738</v>
      </c>
      <c r="O426" s="176">
        <v>32863</v>
      </c>
      <c r="P426" s="176">
        <v>5488121</v>
      </c>
    </row>
    <row r="427" spans="1:16" x14ac:dyDescent="0.25">
      <c r="A427" s="175">
        <v>21425610</v>
      </c>
      <c r="B427" s="176">
        <v>64</v>
      </c>
      <c r="C427" s="176">
        <v>5705</v>
      </c>
      <c r="D427" s="176">
        <v>5705</v>
      </c>
      <c r="E427" s="176">
        <v>5705</v>
      </c>
      <c r="F427" s="176">
        <v>5705</v>
      </c>
      <c r="G427" s="176">
        <v>5705</v>
      </c>
      <c r="H427" s="176">
        <v>5705</v>
      </c>
      <c r="I427" s="176">
        <v>5705</v>
      </c>
      <c r="J427" s="176">
        <v>5705</v>
      </c>
      <c r="K427" s="176">
        <v>5705</v>
      </c>
      <c r="L427" s="176">
        <v>5705</v>
      </c>
      <c r="M427" s="176">
        <v>5705</v>
      </c>
      <c r="N427" s="176">
        <v>5705</v>
      </c>
      <c r="O427" s="176">
        <v>68460</v>
      </c>
      <c r="P427" s="176">
        <v>2190720</v>
      </c>
    </row>
    <row r="428" spans="1:16" x14ac:dyDescent="0.25">
      <c r="A428" s="175">
        <v>21425611</v>
      </c>
      <c r="B428" s="176">
        <v>22</v>
      </c>
      <c r="C428" s="176">
        <v>8432</v>
      </c>
      <c r="D428" s="176">
        <v>8432</v>
      </c>
      <c r="E428" s="176">
        <v>8432</v>
      </c>
      <c r="F428" s="176">
        <v>8432</v>
      </c>
      <c r="G428" s="176">
        <v>8432</v>
      </c>
      <c r="H428" s="176">
        <v>8432</v>
      </c>
      <c r="I428" s="176">
        <v>8432</v>
      </c>
      <c r="J428" s="176">
        <v>8432</v>
      </c>
      <c r="K428" s="176">
        <v>8432</v>
      </c>
      <c r="L428" s="176">
        <v>8432</v>
      </c>
      <c r="M428" s="176">
        <v>8432</v>
      </c>
      <c r="N428" s="176">
        <v>8432</v>
      </c>
      <c r="O428" s="176">
        <v>101184</v>
      </c>
      <c r="P428" s="176">
        <v>1113024</v>
      </c>
    </row>
    <row r="429" spans="1:16" x14ac:dyDescent="0.25">
      <c r="A429" s="175">
        <v>21425630</v>
      </c>
      <c r="B429" s="176">
        <v>572</v>
      </c>
      <c r="C429" s="176">
        <v>50</v>
      </c>
      <c r="D429" s="176">
        <v>50</v>
      </c>
      <c r="E429" s="176">
        <v>50</v>
      </c>
      <c r="F429" s="176">
        <v>50</v>
      </c>
      <c r="G429" s="176">
        <v>50</v>
      </c>
      <c r="H429" s="176">
        <v>50</v>
      </c>
      <c r="I429" s="176">
        <v>50</v>
      </c>
      <c r="J429" s="176">
        <v>50</v>
      </c>
      <c r="K429" s="176">
        <v>50</v>
      </c>
      <c r="L429" s="176">
        <v>50</v>
      </c>
      <c r="M429" s="176">
        <v>50</v>
      </c>
      <c r="N429" s="176">
        <v>50</v>
      </c>
      <c r="O429" s="176">
        <v>600</v>
      </c>
      <c r="P429" s="176">
        <v>171600</v>
      </c>
    </row>
    <row r="430" spans="1:16" x14ac:dyDescent="0.25">
      <c r="A430" s="175">
        <v>21426423</v>
      </c>
      <c r="B430" s="176">
        <v>4582</v>
      </c>
      <c r="C430" s="176">
        <v>13</v>
      </c>
      <c r="D430" s="176">
        <v>13</v>
      </c>
      <c r="E430" s="176">
        <v>13</v>
      </c>
      <c r="F430" s="176">
        <v>13</v>
      </c>
      <c r="G430" s="176">
        <v>13</v>
      </c>
      <c r="H430" s="176">
        <v>12</v>
      </c>
      <c r="I430" s="176">
        <v>12</v>
      </c>
      <c r="J430" s="176">
        <v>12</v>
      </c>
      <c r="K430" s="176">
        <v>12</v>
      </c>
      <c r="L430" s="176">
        <v>12</v>
      </c>
      <c r="M430" s="176">
        <v>12</v>
      </c>
      <c r="N430" s="176">
        <v>12</v>
      </c>
      <c r="O430" s="176">
        <v>149</v>
      </c>
      <c r="P430" s="176">
        <v>682718</v>
      </c>
    </row>
    <row r="431" spans="1:16" x14ac:dyDescent="0.25">
      <c r="A431" s="175">
        <v>21427360</v>
      </c>
      <c r="B431" s="176">
        <v>212</v>
      </c>
      <c r="C431" s="176">
        <v>2740</v>
      </c>
      <c r="D431" s="176">
        <v>2740</v>
      </c>
      <c r="E431" s="176">
        <v>2740</v>
      </c>
      <c r="F431" s="176">
        <v>2740</v>
      </c>
      <c r="G431" s="176">
        <v>2740</v>
      </c>
      <c r="H431" s="176">
        <v>2740</v>
      </c>
      <c r="I431" s="176">
        <v>2740</v>
      </c>
      <c r="J431" s="176">
        <v>2740</v>
      </c>
      <c r="K431" s="176">
        <v>2740</v>
      </c>
      <c r="L431" s="176">
        <v>2740</v>
      </c>
      <c r="M431" s="176">
        <v>2740</v>
      </c>
      <c r="N431" s="176">
        <v>2740</v>
      </c>
      <c r="O431" s="176">
        <v>32880</v>
      </c>
      <c r="P431" s="176">
        <v>3485280</v>
      </c>
    </row>
    <row r="432" spans="1:16" x14ac:dyDescent="0.25">
      <c r="A432" s="175">
        <v>21429100</v>
      </c>
      <c r="B432" s="176">
        <v>70</v>
      </c>
      <c r="C432" s="176">
        <v>2795</v>
      </c>
      <c r="D432" s="176">
        <v>2795</v>
      </c>
      <c r="E432" s="176">
        <v>2795</v>
      </c>
      <c r="F432" s="176">
        <v>2795</v>
      </c>
      <c r="G432" s="176">
        <v>2795</v>
      </c>
      <c r="H432" s="176">
        <v>2795</v>
      </c>
      <c r="I432" s="176">
        <v>2795</v>
      </c>
      <c r="J432" s="176">
        <v>2795</v>
      </c>
      <c r="K432" s="176">
        <v>2795</v>
      </c>
      <c r="L432" s="176">
        <v>2795</v>
      </c>
      <c r="M432" s="176">
        <v>2795</v>
      </c>
      <c r="N432" s="176">
        <v>2795</v>
      </c>
      <c r="O432" s="176">
        <v>33540</v>
      </c>
      <c r="P432" s="176">
        <v>1173900</v>
      </c>
    </row>
    <row r="433" spans="1:16" x14ac:dyDescent="0.25">
      <c r="A433" s="175">
        <v>21429400</v>
      </c>
      <c r="B433" s="176">
        <v>32</v>
      </c>
      <c r="C433" s="176">
        <v>6383</v>
      </c>
      <c r="D433" s="176">
        <v>6383</v>
      </c>
      <c r="E433" s="176">
        <v>6383</v>
      </c>
      <c r="F433" s="176">
        <v>6383</v>
      </c>
      <c r="G433" s="176">
        <v>6383</v>
      </c>
      <c r="H433" s="176">
        <v>6383</v>
      </c>
      <c r="I433" s="176">
        <v>6383</v>
      </c>
      <c r="J433" s="176">
        <v>6383</v>
      </c>
      <c r="K433" s="176">
        <v>6383</v>
      </c>
      <c r="L433" s="176">
        <v>6383</v>
      </c>
      <c r="M433" s="176">
        <v>6383</v>
      </c>
      <c r="N433" s="176">
        <v>6383</v>
      </c>
      <c r="O433" s="176">
        <v>76596</v>
      </c>
      <c r="P433" s="176">
        <v>1225536</v>
      </c>
    </row>
    <row r="434" spans="1:16" x14ac:dyDescent="0.25">
      <c r="A434" s="175">
        <v>21431214</v>
      </c>
      <c r="B434" s="176">
        <v>40</v>
      </c>
      <c r="C434" s="176">
        <v>7942</v>
      </c>
      <c r="D434" s="176">
        <v>7942</v>
      </c>
      <c r="E434" s="176">
        <v>7942</v>
      </c>
      <c r="F434" s="176">
        <v>7942</v>
      </c>
      <c r="G434" s="176">
        <v>7942</v>
      </c>
      <c r="H434" s="176">
        <v>7942</v>
      </c>
      <c r="I434" s="176">
        <v>7942</v>
      </c>
      <c r="J434" s="176">
        <v>7942</v>
      </c>
      <c r="K434" s="176">
        <v>7942</v>
      </c>
      <c r="L434" s="176">
        <v>7942</v>
      </c>
      <c r="M434" s="176">
        <v>7942</v>
      </c>
      <c r="N434" s="176">
        <v>7942</v>
      </c>
      <c r="O434" s="176">
        <v>95304</v>
      </c>
      <c r="P434" s="176">
        <v>1906080</v>
      </c>
    </row>
    <row r="435" spans="1:16" x14ac:dyDescent="0.25">
      <c r="A435" s="175">
        <v>21432951</v>
      </c>
      <c r="B435" s="176">
        <v>426</v>
      </c>
      <c r="C435" s="176">
        <v>2549</v>
      </c>
      <c r="D435" s="176">
        <v>2549</v>
      </c>
      <c r="E435" s="176">
        <v>2549</v>
      </c>
      <c r="F435" s="176">
        <v>2549</v>
      </c>
      <c r="G435" s="176">
        <v>2549</v>
      </c>
      <c r="H435" s="176">
        <v>2548</v>
      </c>
      <c r="I435" s="176">
        <v>2548</v>
      </c>
      <c r="J435" s="176">
        <v>2548</v>
      </c>
      <c r="K435" s="176">
        <v>2548</v>
      </c>
      <c r="L435" s="176">
        <v>2548</v>
      </c>
      <c r="M435" s="176">
        <v>2548</v>
      </c>
      <c r="N435" s="176">
        <v>2548</v>
      </c>
      <c r="O435" s="176">
        <v>30581</v>
      </c>
      <c r="P435" s="176">
        <v>6513753</v>
      </c>
    </row>
    <row r="436" spans="1:16" x14ac:dyDescent="0.25">
      <c r="A436" s="175">
        <v>21434100</v>
      </c>
      <c r="B436" s="176">
        <v>148</v>
      </c>
      <c r="C436" s="176">
        <v>353</v>
      </c>
      <c r="D436" s="176">
        <v>353</v>
      </c>
      <c r="E436" s="176">
        <v>353</v>
      </c>
      <c r="F436" s="176">
        <v>353</v>
      </c>
      <c r="G436" s="176">
        <v>353</v>
      </c>
      <c r="H436" s="176">
        <v>353</v>
      </c>
      <c r="I436" s="176">
        <v>353</v>
      </c>
      <c r="J436" s="176">
        <v>353</v>
      </c>
      <c r="K436" s="176">
        <v>353</v>
      </c>
      <c r="L436" s="176">
        <v>353</v>
      </c>
      <c r="M436" s="176">
        <v>353</v>
      </c>
      <c r="N436" s="176">
        <v>353</v>
      </c>
      <c r="O436" s="176">
        <v>4236</v>
      </c>
      <c r="P436" s="176">
        <v>313464</v>
      </c>
    </row>
    <row r="437" spans="1:16" x14ac:dyDescent="0.25">
      <c r="A437" s="175">
        <v>21434150</v>
      </c>
      <c r="B437" s="176">
        <v>286</v>
      </c>
      <c r="C437" s="176">
        <v>600</v>
      </c>
      <c r="D437" s="176">
        <v>600</v>
      </c>
      <c r="E437" s="176">
        <v>600</v>
      </c>
      <c r="F437" s="176">
        <v>600</v>
      </c>
      <c r="G437" s="176">
        <v>600</v>
      </c>
      <c r="H437" s="176">
        <v>600</v>
      </c>
      <c r="I437" s="176">
        <v>600</v>
      </c>
      <c r="J437" s="176">
        <v>600</v>
      </c>
      <c r="K437" s="176">
        <v>600</v>
      </c>
      <c r="L437" s="176">
        <v>600</v>
      </c>
      <c r="M437" s="176">
        <v>600</v>
      </c>
      <c r="N437" s="176">
        <v>600</v>
      </c>
      <c r="O437" s="176">
        <v>7200</v>
      </c>
      <c r="P437" s="176">
        <v>1029600</v>
      </c>
    </row>
    <row r="438" spans="1:16" x14ac:dyDescent="0.25">
      <c r="A438" s="175">
        <v>21434800</v>
      </c>
      <c r="B438" s="176">
        <v>16</v>
      </c>
      <c r="C438" s="176">
        <v>2466</v>
      </c>
      <c r="D438" s="176">
        <v>2466</v>
      </c>
      <c r="E438" s="176">
        <v>2466</v>
      </c>
      <c r="F438" s="176">
        <v>2466</v>
      </c>
      <c r="G438" s="176">
        <v>2466</v>
      </c>
      <c r="H438" s="176">
        <v>2466</v>
      </c>
      <c r="I438" s="176">
        <v>2466</v>
      </c>
      <c r="J438" s="176">
        <v>2466</v>
      </c>
      <c r="K438" s="176">
        <v>2466</v>
      </c>
      <c r="L438" s="176">
        <v>2466</v>
      </c>
      <c r="M438" s="176">
        <v>2466</v>
      </c>
      <c r="N438" s="176">
        <v>2466</v>
      </c>
      <c r="O438" s="176">
        <v>29592</v>
      </c>
      <c r="P438" s="176">
        <v>236736</v>
      </c>
    </row>
    <row r="439" spans="1:16" x14ac:dyDescent="0.25">
      <c r="A439" s="175">
        <v>21435270</v>
      </c>
      <c r="B439" s="176">
        <v>1262</v>
      </c>
      <c r="C439" s="176">
        <v>134</v>
      </c>
      <c r="D439" s="176">
        <v>134</v>
      </c>
      <c r="E439" s="176">
        <v>134</v>
      </c>
      <c r="F439" s="176">
        <v>134</v>
      </c>
      <c r="G439" s="176">
        <v>134</v>
      </c>
      <c r="H439" s="176">
        <v>134</v>
      </c>
      <c r="I439" s="176">
        <v>134</v>
      </c>
      <c r="J439" s="176">
        <v>134</v>
      </c>
      <c r="K439" s="176">
        <v>134</v>
      </c>
      <c r="L439" s="176">
        <v>134</v>
      </c>
      <c r="M439" s="176">
        <v>134</v>
      </c>
      <c r="N439" s="176">
        <v>134</v>
      </c>
      <c r="O439" s="176">
        <v>1608</v>
      </c>
      <c r="P439" s="176">
        <v>1014648</v>
      </c>
    </row>
    <row r="440" spans="1:16" x14ac:dyDescent="0.25">
      <c r="A440" s="175">
        <v>21435741</v>
      </c>
      <c r="B440" s="176">
        <v>60</v>
      </c>
      <c r="C440" s="176">
        <v>5270</v>
      </c>
      <c r="D440" s="176">
        <v>5270</v>
      </c>
      <c r="E440" s="176">
        <v>5270</v>
      </c>
      <c r="F440" s="176">
        <v>5270</v>
      </c>
      <c r="G440" s="176">
        <v>5270</v>
      </c>
      <c r="H440" s="176">
        <v>5270</v>
      </c>
      <c r="I440" s="176">
        <v>5270</v>
      </c>
      <c r="J440" s="176">
        <v>5270</v>
      </c>
      <c r="K440" s="176">
        <v>5270</v>
      </c>
      <c r="L440" s="176">
        <v>5270</v>
      </c>
      <c r="M440" s="176">
        <v>5270</v>
      </c>
      <c r="N440" s="176">
        <v>5270</v>
      </c>
      <c r="O440" s="176">
        <v>63240</v>
      </c>
      <c r="P440" s="176">
        <v>1897200</v>
      </c>
    </row>
    <row r="441" spans="1:16" x14ac:dyDescent="0.25">
      <c r="A441" s="175">
        <v>21436402</v>
      </c>
      <c r="B441" s="176">
        <v>216</v>
      </c>
      <c r="C441" s="176">
        <v>1075</v>
      </c>
      <c r="D441" s="176">
        <v>1075</v>
      </c>
      <c r="E441" s="176">
        <v>1075</v>
      </c>
      <c r="F441" s="176">
        <v>1075</v>
      </c>
      <c r="G441" s="176">
        <v>1075</v>
      </c>
      <c r="H441" s="176">
        <v>1074</v>
      </c>
      <c r="I441" s="176">
        <v>1074</v>
      </c>
      <c r="J441" s="176">
        <v>1074</v>
      </c>
      <c r="K441" s="176">
        <v>1074</v>
      </c>
      <c r="L441" s="176">
        <v>1074</v>
      </c>
      <c r="M441" s="176">
        <v>1074</v>
      </c>
      <c r="N441" s="176">
        <v>1074</v>
      </c>
      <c r="O441" s="176">
        <v>12893</v>
      </c>
      <c r="P441" s="176">
        <v>1392444</v>
      </c>
    </row>
    <row r="442" spans="1:16" x14ac:dyDescent="0.25">
      <c r="A442" s="175">
        <v>21439000</v>
      </c>
      <c r="B442" s="176">
        <v>66</v>
      </c>
      <c r="C442" s="176">
        <v>993</v>
      </c>
      <c r="D442" s="176">
        <v>993</v>
      </c>
      <c r="E442" s="176">
        <v>993</v>
      </c>
      <c r="F442" s="176">
        <v>993</v>
      </c>
      <c r="G442" s="176">
        <v>993</v>
      </c>
      <c r="H442" s="176">
        <v>993</v>
      </c>
      <c r="I442" s="176">
        <v>993</v>
      </c>
      <c r="J442" s="176">
        <v>993</v>
      </c>
      <c r="K442" s="176">
        <v>993</v>
      </c>
      <c r="L442" s="176">
        <v>993</v>
      </c>
      <c r="M442" s="176">
        <v>993</v>
      </c>
      <c r="N442" s="176">
        <v>993</v>
      </c>
      <c r="O442" s="176">
        <v>11916</v>
      </c>
      <c r="P442" s="176">
        <v>393228</v>
      </c>
    </row>
    <row r="443" spans="1:16" x14ac:dyDescent="0.25">
      <c r="A443" s="175">
        <v>21439400</v>
      </c>
      <c r="B443" s="176">
        <v>90</v>
      </c>
      <c r="C443" s="176">
        <v>43</v>
      </c>
      <c r="D443" s="176">
        <v>43</v>
      </c>
      <c r="E443" s="176">
        <v>43</v>
      </c>
      <c r="F443" s="176">
        <v>43</v>
      </c>
      <c r="G443" s="176">
        <v>43</v>
      </c>
      <c r="H443" s="176">
        <v>42</v>
      </c>
      <c r="I443" s="176">
        <v>42</v>
      </c>
      <c r="J443" s="176">
        <v>42</v>
      </c>
      <c r="K443" s="176">
        <v>42</v>
      </c>
      <c r="L443" s="176">
        <v>42</v>
      </c>
      <c r="M443" s="176">
        <v>42</v>
      </c>
      <c r="N443" s="176">
        <v>42</v>
      </c>
      <c r="O443" s="176">
        <v>509</v>
      </c>
      <c r="P443" s="176">
        <v>22905</v>
      </c>
    </row>
    <row r="444" spans="1:16" x14ac:dyDescent="0.25">
      <c r="A444" s="175">
        <v>21440500</v>
      </c>
      <c r="B444" s="176">
        <v>36</v>
      </c>
      <c r="C444" s="176">
        <v>5117</v>
      </c>
      <c r="D444" s="176">
        <v>5117</v>
      </c>
      <c r="E444" s="176">
        <v>5117</v>
      </c>
      <c r="F444" s="176">
        <v>5117</v>
      </c>
      <c r="G444" s="176">
        <v>5117</v>
      </c>
      <c r="H444" s="176">
        <v>5117</v>
      </c>
      <c r="I444" s="176">
        <v>5117</v>
      </c>
      <c r="J444" s="176">
        <v>5117</v>
      </c>
      <c r="K444" s="176">
        <v>5117</v>
      </c>
      <c r="L444" s="176">
        <v>5117</v>
      </c>
      <c r="M444" s="176">
        <v>5117</v>
      </c>
      <c r="N444" s="176">
        <v>5117</v>
      </c>
      <c r="O444" s="176">
        <v>61404</v>
      </c>
      <c r="P444" s="176">
        <v>1105272</v>
      </c>
    </row>
    <row r="445" spans="1:16" x14ac:dyDescent="0.25">
      <c r="A445" s="175">
        <v>21449000</v>
      </c>
      <c r="B445" s="176">
        <v>80</v>
      </c>
      <c r="C445" s="176">
        <v>3876</v>
      </c>
      <c r="D445" s="176">
        <v>3876</v>
      </c>
      <c r="E445" s="176">
        <v>3876</v>
      </c>
      <c r="F445" s="176">
        <v>3876</v>
      </c>
      <c r="G445" s="176">
        <v>3876</v>
      </c>
      <c r="H445" s="176">
        <v>3875</v>
      </c>
      <c r="I445" s="176">
        <v>3875</v>
      </c>
      <c r="J445" s="176">
        <v>3875</v>
      </c>
      <c r="K445" s="176">
        <v>3875</v>
      </c>
      <c r="L445" s="176">
        <v>3875</v>
      </c>
      <c r="M445" s="176">
        <v>3875</v>
      </c>
      <c r="N445" s="176">
        <v>3875</v>
      </c>
      <c r="O445" s="176">
        <v>46505</v>
      </c>
      <c r="P445" s="176">
        <v>1860200</v>
      </c>
    </row>
    <row r="446" spans="1:16" x14ac:dyDescent="0.25">
      <c r="A446" s="175">
        <v>21449010</v>
      </c>
      <c r="B446" s="176">
        <v>88</v>
      </c>
      <c r="C446" s="176">
        <v>666</v>
      </c>
      <c r="D446" s="176">
        <v>666</v>
      </c>
      <c r="E446" s="176">
        <v>666</v>
      </c>
      <c r="F446" s="176">
        <v>666</v>
      </c>
      <c r="G446" s="176">
        <v>666</v>
      </c>
      <c r="H446" s="176">
        <v>666</v>
      </c>
      <c r="I446" s="176">
        <v>666</v>
      </c>
      <c r="J446" s="176">
        <v>666</v>
      </c>
      <c r="K446" s="176">
        <v>666</v>
      </c>
      <c r="L446" s="176">
        <v>666</v>
      </c>
      <c r="M446" s="176">
        <v>666</v>
      </c>
      <c r="N446" s="176">
        <v>666</v>
      </c>
      <c r="O446" s="176">
        <v>7992</v>
      </c>
      <c r="P446" s="176">
        <v>351648</v>
      </c>
    </row>
    <row r="447" spans="1:16" x14ac:dyDescent="0.25">
      <c r="A447" s="175">
        <v>21449050</v>
      </c>
      <c r="B447" s="176">
        <v>261</v>
      </c>
      <c r="C447" s="176">
        <v>1</v>
      </c>
      <c r="D447" s="176">
        <v>1</v>
      </c>
      <c r="E447" s="176">
        <v>1</v>
      </c>
      <c r="F447" s="176">
        <v>1</v>
      </c>
      <c r="G447" s="176">
        <v>1</v>
      </c>
      <c r="H447" s="176">
        <v>1</v>
      </c>
      <c r="I447" s="176">
        <v>1</v>
      </c>
      <c r="J447" s="176">
        <v>1</v>
      </c>
      <c r="K447" s="176">
        <v>1</v>
      </c>
      <c r="L447" s="176">
        <v>1</v>
      </c>
      <c r="M447" s="176">
        <v>1</v>
      </c>
      <c r="N447" s="176">
        <v>1</v>
      </c>
      <c r="O447" s="176">
        <v>12</v>
      </c>
      <c r="P447" s="176">
        <v>3132</v>
      </c>
    </row>
    <row r="448" spans="1:16" x14ac:dyDescent="0.25">
      <c r="A448" s="175">
        <v>21449051</v>
      </c>
      <c r="B448" s="176">
        <v>166</v>
      </c>
      <c r="C448" s="176">
        <v>7613</v>
      </c>
      <c r="D448" s="176">
        <v>7613</v>
      </c>
      <c r="E448" s="176">
        <v>7613</v>
      </c>
      <c r="F448" s="176">
        <v>7613</v>
      </c>
      <c r="G448" s="176">
        <v>7613</v>
      </c>
      <c r="H448" s="176">
        <v>7612</v>
      </c>
      <c r="I448" s="176">
        <v>7612</v>
      </c>
      <c r="J448" s="176">
        <v>7612</v>
      </c>
      <c r="K448" s="176">
        <v>7612</v>
      </c>
      <c r="L448" s="176">
        <v>7612</v>
      </c>
      <c r="M448" s="176">
        <v>7612</v>
      </c>
      <c r="N448" s="176">
        <v>7612</v>
      </c>
      <c r="O448" s="176">
        <v>91349</v>
      </c>
      <c r="P448" s="176">
        <v>7581967</v>
      </c>
    </row>
    <row r="449" spans="1:16" x14ac:dyDescent="0.25">
      <c r="A449" s="175">
        <v>21450020</v>
      </c>
      <c r="B449" s="176">
        <v>1306</v>
      </c>
      <c r="C449" s="176">
        <v>2923</v>
      </c>
      <c r="D449" s="176">
        <v>2923</v>
      </c>
      <c r="E449" s="176">
        <v>2923</v>
      </c>
      <c r="F449" s="176">
        <v>2923</v>
      </c>
      <c r="G449" s="176">
        <v>2923</v>
      </c>
      <c r="H449" s="176">
        <v>2922</v>
      </c>
      <c r="I449" s="176">
        <v>2922</v>
      </c>
      <c r="J449" s="176">
        <v>2922</v>
      </c>
      <c r="K449" s="176">
        <v>2922</v>
      </c>
      <c r="L449" s="176">
        <v>2922</v>
      </c>
      <c r="M449" s="176">
        <v>2922</v>
      </c>
      <c r="N449" s="176">
        <v>2922</v>
      </c>
      <c r="O449" s="176">
        <v>35069</v>
      </c>
      <c r="P449" s="176">
        <v>22900057</v>
      </c>
    </row>
    <row r="450" spans="1:16" x14ac:dyDescent="0.25">
      <c r="A450" s="175">
        <v>21450022</v>
      </c>
      <c r="B450" s="176">
        <v>142</v>
      </c>
      <c r="C450" s="176">
        <v>915</v>
      </c>
      <c r="D450" s="176">
        <v>915</v>
      </c>
      <c r="E450" s="176">
        <v>915</v>
      </c>
      <c r="F450" s="176">
        <v>915</v>
      </c>
      <c r="G450" s="176">
        <v>915</v>
      </c>
      <c r="H450" s="176">
        <v>914</v>
      </c>
      <c r="I450" s="176">
        <v>914</v>
      </c>
      <c r="J450" s="176">
        <v>914</v>
      </c>
      <c r="K450" s="176">
        <v>914</v>
      </c>
      <c r="L450" s="176">
        <v>914</v>
      </c>
      <c r="M450" s="176">
        <v>914</v>
      </c>
      <c r="N450" s="176">
        <v>914</v>
      </c>
      <c r="O450" s="176">
        <v>10973</v>
      </c>
      <c r="P450" s="176">
        <v>779083</v>
      </c>
    </row>
    <row r="451" spans="1:16" x14ac:dyDescent="0.25">
      <c r="A451" s="175">
        <v>21450060</v>
      </c>
      <c r="B451" s="176">
        <v>24</v>
      </c>
      <c r="C451" s="176">
        <v>9067</v>
      </c>
      <c r="D451" s="176">
        <v>9067</v>
      </c>
      <c r="E451" s="176">
        <v>9067</v>
      </c>
      <c r="F451" s="176">
        <v>9067</v>
      </c>
      <c r="G451" s="176">
        <v>9067</v>
      </c>
      <c r="H451" s="176">
        <v>9067</v>
      </c>
      <c r="I451" s="176">
        <v>9067</v>
      </c>
      <c r="J451" s="176">
        <v>9067</v>
      </c>
      <c r="K451" s="176">
        <v>9067</v>
      </c>
      <c r="L451" s="176">
        <v>9067</v>
      </c>
      <c r="M451" s="176">
        <v>9067</v>
      </c>
      <c r="N451" s="176">
        <v>9067</v>
      </c>
      <c r="O451" s="176">
        <v>108804</v>
      </c>
      <c r="P451" s="176">
        <v>1305648</v>
      </c>
    </row>
    <row r="452" spans="1:16" x14ac:dyDescent="0.25">
      <c r="A452" s="175">
        <v>21450077</v>
      </c>
      <c r="B452" s="176">
        <v>54</v>
      </c>
      <c r="C452" s="176">
        <v>2106</v>
      </c>
      <c r="D452" s="176">
        <v>2106</v>
      </c>
      <c r="E452" s="176">
        <v>2106</v>
      </c>
      <c r="F452" s="176">
        <v>2106</v>
      </c>
      <c r="G452" s="176">
        <v>2106</v>
      </c>
      <c r="H452" s="176">
        <v>2105</v>
      </c>
      <c r="I452" s="176">
        <v>2105</v>
      </c>
      <c r="J452" s="176">
        <v>2105</v>
      </c>
      <c r="K452" s="176">
        <v>2105</v>
      </c>
      <c r="L452" s="176">
        <v>2105</v>
      </c>
      <c r="M452" s="176">
        <v>2105</v>
      </c>
      <c r="N452" s="176">
        <v>2105</v>
      </c>
      <c r="O452" s="176">
        <v>25265</v>
      </c>
      <c r="P452" s="176">
        <v>682155</v>
      </c>
    </row>
    <row r="453" spans="1:16" x14ac:dyDescent="0.25">
      <c r="A453" s="175">
        <v>21451400</v>
      </c>
      <c r="B453" s="176">
        <v>130</v>
      </c>
      <c r="C453" s="176">
        <v>1958</v>
      </c>
      <c r="D453" s="176">
        <v>1958</v>
      </c>
      <c r="E453" s="176">
        <v>1958</v>
      </c>
      <c r="F453" s="176">
        <v>1958</v>
      </c>
      <c r="G453" s="176">
        <v>1958</v>
      </c>
      <c r="H453" s="176">
        <v>1958</v>
      </c>
      <c r="I453" s="176">
        <v>1958</v>
      </c>
      <c r="J453" s="176">
        <v>1958</v>
      </c>
      <c r="K453" s="176">
        <v>1958</v>
      </c>
      <c r="L453" s="176">
        <v>1958</v>
      </c>
      <c r="M453" s="176">
        <v>1958</v>
      </c>
      <c r="N453" s="176">
        <v>1958</v>
      </c>
      <c r="O453" s="176">
        <v>23496</v>
      </c>
      <c r="P453" s="176">
        <v>1527240</v>
      </c>
    </row>
    <row r="454" spans="1:16" x14ac:dyDescent="0.25">
      <c r="A454" s="175">
        <v>21451450</v>
      </c>
      <c r="B454" s="176">
        <v>46</v>
      </c>
      <c r="C454" s="176">
        <v>4968</v>
      </c>
      <c r="D454" s="176">
        <v>4968</v>
      </c>
      <c r="E454" s="176">
        <v>4968</v>
      </c>
      <c r="F454" s="176">
        <v>4968</v>
      </c>
      <c r="G454" s="176">
        <v>4968</v>
      </c>
      <c r="H454" s="176">
        <v>4968</v>
      </c>
      <c r="I454" s="176">
        <v>4968</v>
      </c>
      <c r="J454" s="176">
        <v>4968</v>
      </c>
      <c r="K454" s="176">
        <v>4968</v>
      </c>
      <c r="L454" s="176">
        <v>4968</v>
      </c>
      <c r="M454" s="176">
        <v>4968</v>
      </c>
      <c r="N454" s="176">
        <v>4968</v>
      </c>
      <c r="O454" s="176">
        <v>59616</v>
      </c>
      <c r="P454" s="176">
        <v>1371168</v>
      </c>
    </row>
    <row r="455" spans="1:16" x14ac:dyDescent="0.25">
      <c r="A455" s="175">
        <v>21451511</v>
      </c>
      <c r="B455" s="176">
        <v>202</v>
      </c>
      <c r="C455" s="176">
        <v>2409</v>
      </c>
      <c r="D455" s="176">
        <v>2409</v>
      </c>
      <c r="E455" s="176">
        <v>2409</v>
      </c>
      <c r="F455" s="176">
        <v>2409</v>
      </c>
      <c r="G455" s="176">
        <v>2409</v>
      </c>
      <c r="H455" s="176">
        <v>2409</v>
      </c>
      <c r="I455" s="176">
        <v>2409</v>
      </c>
      <c r="J455" s="176">
        <v>2408</v>
      </c>
      <c r="K455" s="176">
        <v>2408</v>
      </c>
      <c r="L455" s="176">
        <v>2408</v>
      </c>
      <c r="M455" s="176">
        <v>2408</v>
      </c>
      <c r="N455" s="176">
        <v>2408</v>
      </c>
      <c r="O455" s="176">
        <v>28903</v>
      </c>
      <c r="P455" s="176">
        <v>2919203</v>
      </c>
    </row>
    <row r="456" spans="1:16" x14ac:dyDescent="0.25">
      <c r="A456" s="175">
        <v>21451550</v>
      </c>
      <c r="B456" s="176">
        <v>1485</v>
      </c>
      <c r="C456" s="176">
        <v>100</v>
      </c>
      <c r="D456" s="176">
        <v>100</v>
      </c>
      <c r="E456" s="176">
        <v>100</v>
      </c>
      <c r="F456" s="176">
        <v>100</v>
      </c>
      <c r="G456" s="176">
        <v>100</v>
      </c>
      <c r="H456" s="176">
        <v>100</v>
      </c>
      <c r="I456" s="176">
        <v>100</v>
      </c>
      <c r="J456" s="176">
        <v>100</v>
      </c>
      <c r="K456" s="176">
        <v>100</v>
      </c>
      <c r="L456" s="176">
        <v>100</v>
      </c>
      <c r="M456" s="176">
        <v>100</v>
      </c>
      <c r="N456" s="176">
        <v>100</v>
      </c>
      <c r="O456" s="176">
        <v>1200</v>
      </c>
      <c r="P456" s="176">
        <v>1782000</v>
      </c>
    </row>
    <row r="457" spans="1:16" x14ac:dyDescent="0.25">
      <c r="A457" s="175">
        <v>21452321</v>
      </c>
      <c r="B457" s="176">
        <v>648</v>
      </c>
      <c r="C457" s="176">
        <v>807</v>
      </c>
      <c r="D457" s="176">
        <v>807</v>
      </c>
      <c r="E457" s="176">
        <v>807</v>
      </c>
      <c r="F457" s="176">
        <v>807</v>
      </c>
      <c r="G457" s="176">
        <v>807</v>
      </c>
      <c r="H457" s="176">
        <v>807</v>
      </c>
      <c r="I457" s="176">
        <v>806</v>
      </c>
      <c r="J457" s="176">
        <v>806</v>
      </c>
      <c r="K457" s="176">
        <v>806</v>
      </c>
      <c r="L457" s="176">
        <v>806</v>
      </c>
      <c r="M457" s="176">
        <v>806</v>
      </c>
      <c r="N457" s="176">
        <v>806</v>
      </c>
      <c r="O457" s="176">
        <v>9678</v>
      </c>
      <c r="P457" s="176">
        <v>3135672</v>
      </c>
    </row>
    <row r="458" spans="1:16" x14ac:dyDescent="0.25">
      <c r="A458" s="175">
        <v>21454120</v>
      </c>
      <c r="B458" s="176">
        <v>18</v>
      </c>
      <c r="C458" s="176">
        <v>1583</v>
      </c>
      <c r="D458" s="176">
        <v>1583</v>
      </c>
      <c r="E458" s="176">
        <v>1583</v>
      </c>
      <c r="F458" s="176">
        <v>1583</v>
      </c>
      <c r="G458" s="176">
        <v>1583</v>
      </c>
      <c r="H458" s="176">
        <v>1583</v>
      </c>
      <c r="I458" s="176">
        <v>1582</v>
      </c>
      <c r="J458" s="176">
        <v>1582</v>
      </c>
      <c r="K458" s="176">
        <v>1582</v>
      </c>
      <c r="L458" s="176">
        <v>1582</v>
      </c>
      <c r="M458" s="176">
        <v>1582</v>
      </c>
      <c r="N458" s="176">
        <v>1582</v>
      </c>
      <c r="O458" s="176">
        <v>18990</v>
      </c>
      <c r="P458" s="176">
        <v>170910</v>
      </c>
    </row>
    <row r="459" spans="1:16" x14ac:dyDescent="0.25">
      <c r="A459" s="175">
        <v>21454210</v>
      </c>
      <c r="B459" s="176">
        <v>1297</v>
      </c>
      <c r="C459" s="176">
        <v>10</v>
      </c>
      <c r="D459" s="176">
        <v>10</v>
      </c>
      <c r="E459" s="176">
        <v>10</v>
      </c>
      <c r="F459" s="176">
        <v>10</v>
      </c>
      <c r="G459" s="176">
        <v>10</v>
      </c>
      <c r="H459" s="176">
        <v>10</v>
      </c>
      <c r="I459" s="176">
        <v>10</v>
      </c>
      <c r="J459" s="176">
        <v>10</v>
      </c>
      <c r="K459" s="176">
        <v>10</v>
      </c>
      <c r="L459" s="176">
        <v>10</v>
      </c>
      <c r="M459" s="176">
        <v>10</v>
      </c>
      <c r="N459" s="176">
        <v>10</v>
      </c>
      <c r="O459" s="176">
        <v>120</v>
      </c>
      <c r="P459" s="176">
        <v>155640</v>
      </c>
    </row>
    <row r="460" spans="1:16" x14ac:dyDescent="0.25">
      <c r="A460" s="175">
        <v>21454361</v>
      </c>
      <c r="B460" s="176">
        <v>416</v>
      </c>
      <c r="C460" s="176">
        <v>1633</v>
      </c>
      <c r="D460" s="176">
        <v>1633</v>
      </c>
      <c r="E460" s="176">
        <v>1633</v>
      </c>
      <c r="F460" s="176">
        <v>1633</v>
      </c>
      <c r="G460" s="176">
        <v>1633</v>
      </c>
      <c r="H460" s="176">
        <v>1633</v>
      </c>
      <c r="I460" s="176">
        <v>1632</v>
      </c>
      <c r="J460" s="176">
        <v>1632</v>
      </c>
      <c r="K460" s="176">
        <v>1632</v>
      </c>
      <c r="L460" s="176">
        <v>1632</v>
      </c>
      <c r="M460" s="176">
        <v>1632</v>
      </c>
      <c r="N460" s="176">
        <v>1632</v>
      </c>
      <c r="O460" s="176">
        <v>19590</v>
      </c>
      <c r="P460" s="176">
        <v>4074720</v>
      </c>
    </row>
    <row r="461" spans="1:16" x14ac:dyDescent="0.25">
      <c r="A461" s="175">
        <v>21454367</v>
      </c>
      <c r="B461" s="176">
        <v>143</v>
      </c>
      <c r="C461" s="176">
        <v>1498</v>
      </c>
      <c r="D461" s="176">
        <v>1498</v>
      </c>
      <c r="E461" s="176">
        <v>1498</v>
      </c>
      <c r="F461" s="176">
        <v>1498</v>
      </c>
      <c r="G461" s="176">
        <v>1498</v>
      </c>
      <c r="H461" s="176">
        <v>1498</v>
      </c>
      <c r="I461" s="176">
        <v>1498</v>
      </c>
      <c r="J461" s="176">
        <v>1498</v>
      </c>
      <c r="K461" s="176">
        <v>1498</v>
      </c>
      <c r="L461" s="176">
        <v>1498</v>
      </c>
      <c r="M461" s="176">
        <v>1498</v>
      </c>
      <c r="N461" s="176">
        <v>1498</v>
      </c>
      <c r="O461" s="176">
        <v>17976</v>
      </c>
      <c r="P461" s="176">
        <v>2570568</v>
      </c>
    </row>
    <row r="462" spans="1:16" x14ac:dyDescent="0.25">
      <c r="A462" s="175">
        <v>21455090</v>
      </c>
      <c r="B462" s="176">
        <v>24</v>
      </c>
      <c r="C462" s="176">
        <v>9475</v>
      </c>
      <c r="D462" s="176">
        <v>9475</v>
      </c>
      <c r="E462" s="176">
        <v>9475</v>
      </c>
      <c r="F462" s="176">
        <v>9475</v>
      </c>
      <c r="G462" s="176">
        <v>9475</v>
      </c>
      <c r="H462" s="176">
        <v>9475</v>
      </c>
      <c r="I462" s="176">
        <v>9475</v>
      </c>
      <c r="J462" s="176">
        <v>9475</v>
      </c>
      <c r="K462" s="176">
        <v>9475</v>
      </c>
      <c r="L462" s="176">
        <v>9475</v>
      </c>
      <c r="M462" s="176">
        <v>9475</v>
      </c>
      <c r="N462" s="176">
        <v>9475</v>
      </c>
      <c r="O462" s="176">
        <v>113700</v>
      </c>
      <c r="P462" s="176">
        <v>1364400</v>
      </c>
    </row>
    <row r="463" spans="1:16" x14ac:dyDescent="0.25">
      <c r="A463" s="175">
        <v>21455180</v>
      </c>
      <c r="B463" s="176">
        <v>40</v>
      </c>
      <c r="C463" s="176">
        <v>2000</v>
      </c>
      <c r="D463" s="176">
        <v>2000</v>
      </c>
      <c r="E463" s="176">
        <v>2000</v>
      </c>
      <c r="F463" s="176">
        <v>2000</v>
      </c>
      <c r="G463" s="176">
        <v>2000</v>
      </c>
      <c r="H463" s="176">
        <v>2000</v>
      </c>
      <c r="I463" s="176">
        <v>2000</v>
      </c>
      <c r="J463" s="176">
        <v>2000</v>
      </c>
      <c r="K463" s="176">
        <v>2000</v>
      </c>
      <c r="L463" s="176">
        <v>2000</v>
      </c>
      <c r="M463" s="176">
        <v>2000</v>
      </c>
      <c r="N463" s="176">
        <v>2000</v>
      </c>
      <c r="O463" s="176">
        <v>24000</v>
      </c>
      <c r="P463" s="176">
        <v>480000</v>
      </c>
    </row>
    <row r="464" spans="1:16" x14ac:dyDescent="0.25">
      <c r="A464" s="175">
        <v>21455630</v>
      </c>
      <c r="B464" s="176">
        <v>64</v>
      </c>
      <c r="C464" s="176">
        <v>716</v>
      </c>
      <c r="D464" s="176">
        <v>716</v>
      </c>
      <c r="E464" s="176">
        <v>716</v>
      </c>
      <c r="F464" s="176">
        <v>716</v>
      </c>
      <c r="G464" s="176">
        <v>716</v>
      </c>
      <c r="H464" s="176">
        <v>716</v>
      </c>
      <c r="I464" s="176">
        <v>716</v>
      </c>
      <c r="J464" s="176">
        <v>716</v>
      </c>
      <c r="K464" s="176">
        <v>716</v>
      </c>
      <c r="L464" s="176">
        <v>716</v>
      </c>
      <c r="M464" s="176">
        <v>716</v>
      </c>
      <c r="N464" s="176">
        <v>716</v>
      </c>
      <c r="O464" s="176">
        <v>8592</v>
      </c>
      <c r="P464" s="176">
        <v>274944</v>
      </c>
    </row>
    <row r="465" spans="1:16" x14ac:dyDescent="0.25">
      <c r="A465" s="175">
        <v>21455880</v>
      </c>
      <c r="B465" s="176">
        <v>124</v>
      </c>
      <c r="C465" s="176">
        <v>1336</v>
      </c>
      <c r="D465" s="176">
        <v>1336</v>
      </c>
      <c r="E465" s="176">
        <v>1336</v>
      </c>
      <c r="F465" s="176">
        <v>1336</v>
      </c>
      <c r="G465" s="176">
        <v>1336</v>
      </c>
      <c r="H465" s="176">
        <v>1336</v>
      </c>
      <c r="I465" s="176">
        <v>1336</v>
      </c>
      <c r="J465" s="176">
        <v>1336</v>
      </c>
      <c r="K465" s="176">
        <v>1336</v>
      </c>
      <c r="L465" s="176">
        <v>1336</v>
      </c>
      <c r="M465" s="176">
        <v>1336</v>
      </c>
      <c r="N465" s="176">
        <v>1336</v>
      </c>
      <c r="O465" s="176">
        <v>16032</v>
      </c>
      <c r="P465" s="176">
        <v>993984</v>
      </c>
    </row>
    <row r="466" spans="1:16" x14ac:dyDescent="0.25">
      <c r="A466" s="175">
        <v>21456000</v>
      </c>
      <c r="B466" s="176">
        <v>136</v>
      </c>
      <c r="C466" s="176">
        <v>2268</v>
      </c>
      <c r="D466" s="176">
        <v>2268</v>
      </c>
      <c r="E466" s="176">
        <v>2268</v>
      </c>
      <c r="F466" s="176">
        <v>2268</v>
      </c>
      <c r="G466" s="176">
        <v>2268</v>
      </c>
      <c r="H466" s="176">
        <v>2268</v>
      </c>
      <c r="I466" s="176">
        <v>2268</v>
      </c>
      <c r="J466" s="176">
        <v>2268</v>
      </c>
      <c r="K466" s="176">
        <v>2268</v>
      </c>
      <c r="L466" s="176">
        <v>2268</v>
      </c>
      <c r="M466" s="176">
        <v>2268</v>
      </c>
      <c r="N466" s="176">
        <v>2268</v>
      </c>
      <c r="O466" s="176">
        <v>27216</v>
      </c>
      <c r="P466" s="176">
        <v>1850688</v>
      </c>
    </row>
    <row r="467" spans="1:16" x14ac:dyDescent="0.25">
      <c r="A467" s="175">
        <v>21456231</v>
      </c>
      <c r="B467" s="176">
        <v>548</v>
      </c>
      <c r="C467" s="176">
        <v>333</v>
      </c>
      <c r="D467" s="176">
        <v>333</v>
      </c>
      <c r="E467" s="176">
        <v>333</v>
      </c>
      <c r="F467" s="176">
        <v>333</v>
      </c>
      <c r="G467" s="176">
        <v>333</v>
      </c>
      <c r="H467" s="176">
        <v>333</v>
      </c>
      <c r="I467" s="176">
        <v>333</v>
      </c>
      <c r="J467" s="176">
        <v>333</v>
      </c>
      <c r="K467" s="176">
        <v>333</v>
      </c>
      <c r="L467" s="176">
        <v>333</v>
      </c>
      <c r="M467" s="176">
        <v>333</v>
      </c>
      <c r="N467" s="176">
        <v>333</v>
      </c>
      <c r="O467" s="176">
        <v>3996</v>
      </c>
      <c r="P467" s="176">
        <v>1094904</v>
      </c>
    </row>
    <row r="468" spans="1:16" x14ac:dyDescent="0.25">
      <c r="A468" s="175">
        <v>21456720</v>
      </c>
      <c r="B468" s="176">
        <v>62</v>
      </c>
      <c r="C468" s="176">
        <v>2953</v>
      </c>
      <c r="D468" s="176">
        <v>2953</v>
      </c>
      <c r="E468" s="176">
        <v>2953</v>
      </c>
      <c r="F468" s="176">
        <v>2953</v>
      </c>
      <c r="G468" s="176">
        <v>2953</v>
      </c>
      <c r="H468" s="176">
        <v>2953</v>
      </c>
      <c r="I468" s="176">
        <v>2953</v>
      </c>
      <c r="J468" s="176">
        <v>2953</v>
      </c>
      <c r="K468" s="176">
        <v>2953</v>
      </c>
      <c r="L468" s="176">
        <v>2953</v>
      </c>
      <c r="M468" s="176">
        <v>2953</v>
      </c>
      <c r="N468" s="176">
        <v>2953</v>
      </c>
      <c r="O468" s="176">
        <v>35436</v>
      </c>
      <c r="P468" s="176">
        <v>1098516</v>
      </c>
    </row>
    <row r="469" spans="1:16" x14ac:dyDescent="0.25">
      <c r="A469" s="175">
        <v>21458450</v>
      </c>
      <c r="B469" s="176">
        <v>192</v>
      </c>
      <c r="C469" s="176">
        <v>458</v>
      </c>
      <c r="D469" s="176">
        <v>458</v>
      </c>
      <c r="E469" s="176">
        <v>458</v>
      </c>
      <c r="F469" s="176">
        <v>458</v>
      </c>
      <c r="G469" s="176">
        <v>458</v>
      </c>
      <c r="H469" s="176">
        <v>458</v>
      </c>
      <c r="I469" s="176">
        <v>458</v>
      </c>
      <c r="J469" s="176">
        <v>458</v>
      </c>
      <c r="K469" s="176">
        <v>458</v>
      </c>
      <c r="L469" s="176">
        <v>458</v>
      </c>
      <c r="M469" s="176">
        <v>458</v>
      </c>
      <c r="N469" s="176">
        <v>458</v>
      </c>
      <c r="O469" s="176">
        <v>5496</v>
      </c>
      <c r="P469" s="176">
        <v>527616</v>
      </c>
    </row>
    <row r="470" spans="1:16" x14ac:dyDescent="0.25">
      <c r="A470" s="175">
        <v>21458595</v>
      </c>
      <c r="B470" s="176">
        <v>298</v>
      </c>
      <c r="C470" s="176">
        <v>1184</v>
      </c>
      <c r="D470" s="176">
        <v>1184</v>
      </c>
      <c r="E470" s="176">
        <v>1184</v>
      </c>
      <c r="F470" s="176">
        <v>1184</v>
      </c>
      <c r="G470" s="176">
        <v>1184</v>
      </c>
      <c r="H470" s="176">
        <v>1184</v>
      </c>
      <c r="I470" s="176">
        <v>1184</v>
      </c>
      <c r="J470" s="176">
        <v>1184</v>
      </c>
      <c r="K470" s="176">
        <v>1184</v>
      </c>
      <c r="L470" s="176">
        <v>1184</v>
      </c>
      <c r="M470" s="176">
        <v>1184</v>
      </c>
      <c r="N470" s="176">
        <v>1184</v>
      </c>
      <c r="O470" s="176">
        <v>14208</v>
      </c>
      <c r="P470" s="176">
        <v>2116992</v>
      </c>
    </row>
    <row r="471" spans="1:16" x14ac:dyDescent="0.25">
      <c r="A471" s="175">
        <v>21460500</v>
      </c>
      <c r="B471" s="176">
        <v>22</v>
      </c>
      <c r="C471" s="176">
        <v>133460</v>
      </c>
      <c r="D471" s="176">
        <v>133460</v>
      </c>
      <c r="E471" s="176">
        <v>133460</v>
      </c>
      <c r="F471" s="176">
        <v>133460</v>
      </c>
      <c r="G471" s="176">
        <v>133460</v>
      </c>
      <c r="H471" s="176">
        <v>133460</v>
      </c>
      <c r="I471" s="176">
        <v>133460</v>
      </c>
      <c r="J471" s="176">
        <v>133460</v>
      </c>
      <c r="K471" s="176">
        <v>133460</v>
      </c>
      <c r="L471" s="176">
        <v>133460</v>
      </c>
      <c r="M471" s="176">
        <v>133460</v>
      </c>
      <c r="N471" s="176">
        <v>133460</v>
      </c>
      <c r="O471" s="176">
        <v>1601520</v>
      </c>
      <c r="P471" s="176">
        <v>17616720</v>
      </c>
    </row>
    <row r="472" spans="1:16" x14ac:dyDescent="0.25">
      <c r="A472" s="175">
        <v>21460501</v>
      </c>
      <c r="B472" s="176">
        <v>351</v>
      </c>
      <c r="C472" s="176">
        <v>6200</v>
      </c>
      <c r="D472" s="176">
        <v>6200</v>
      </c>
      <c r="E472" s="176">
        <v>6200</v>
      </c>
      <c r="F472" s="176">
        <v>6200</v>
      </c>
      <c r="G472" s="176">
        <v>6200</v>
      </c>
      <c r="H472" s="176">
        <v>6200</v>
      </c>
      <c r="I472" s="176">
        <v>6200</v>
      </c>
      <c r="J472" s="176">
        <v>6200</v>
      </c>
      <c r="K472" s="176">
        <v>6200</v>
      </c>
      <c r="L472" s="176">
        <v>6200</v>
      </c>
      <c r="M472" s="176">
        <v>6200</v>
      </c>
      <c r="N472" s="176">
        <v>6200</v>
      </c>
      <c r="O472" s="176">
        <v>74400</v>
      </c>
      <c r="P472" s="176">
        <v>8704800</v>
      </c>
    </row>
    <row r="473" spans="1:16" x14ac:dyDescent="0.25">
      <c r="A473" s="175">
        <v>21460600</v>
      </c>
      <c r="B473" s="176">
        <v>126</v>
      </c>
      <c r="C473" s="176">
        <v>942</v>
      </c>
      <c r="D473" s="176">
        <v>942</v>
      </c>
      <c r="E473" s="176">
        <v>942</v>
      </c>
      <c r="F473" s="176">
        <v>942</v>
      </c>
      <c r="G473" s="176">
        <v>942</v>
      </c>
      <c r="H473" s="176">
        <v>942</v>
      </c>
      <c r="I473" s="176">
        <v>942</v>
      </c>
      <c r="J473" s="176">
        <v>942</v>
      </c>
      <c r="K473" s="176">
        <v>942</v>
      </c>
      <c r="L473" s="176">
        <v>942</v>
      </c>
      <c r="M473" s="176">
        <v>942</v>
      </c>
      <c r="N473" s="176">
        <v>942</v>
      </c>
      <c r="O473" s="176">
        <v>11304</v>
      </c>
      <c r="P473" s="176">
        <v>712152</v>
      </c>
    </row>
    <row r="474" spans="1:16" x14ac:dyDescent="0.25">
      <c r="A474" s="175">
        <v>21463210</v>
      </c>
      <c r="B474" s="176">
        <v>1118</v>
      </c>
      <c r="C474" s="176">
        <v>215</v>
      </c>
      <c r="D474" s="176">
        <v>215</v>
      </c>
      <c r="E474" s="176">
        <v>215</v>
      </c>
      <c r="F474" s="176">
        <v>215</v>
      </c>
      <c r="G474" s="176">
        <v>215</v>
      </c>
      <c r="H474" s="176">
        <v>215</v>
      </c>
      <c r="I474" s="176">
        <v>215</v>
      </c>
      <c r="J474" s="176">
        <v>215</v>
      </c>
      <c r="K474" s="176">
        <v>215</v>
      </c>
      <c r="L474" s="176">
        <v>215</v>
      </c>
      <c r="M474" s="176">
        <v>215</v>
      </c>
      <c r="N474" s="176">
        <v>215</v>
      </c>
      <c r="O474" s="176">
        <v>2580</v>
      </c>
      <c r="P474" s="176">
        <v>1442220</v>
      </c>
    </row>
    <row r="475" spans="1:16" x14ac:dyDescent="0.25">
      <c r="A475" s="175">
        <v>21463460</v>
      </c>
      <c r="B475" s="176">
        <v>108</v>
      </c>
      <c r="C475" s="176">
        <v>5864</v>
      </c>
      <c r="D475" s="176">
        <v>5864</v>
      </c>
      <c r="E475" s="176">
        <v>5864</v>
      </c>
      <c r="F475" s="176">
        <v>5864</v>
      </c>
      <c r="G475" s="176">
        <v>5864</v>
      </c>
      <c r="H475" s="176">
        <v>5864</v>
      </c>
      <c r="I475" s="176">
        <v>5863</v>
      </c>
      <c r="J475" s="176">
        <v>5863</v>
      </c>
      <c r="K475" s="176">
        <v>5863</v>
      </c>
      <c r="L475" s="176">
        <v>5863</v>
      </c>
      <c r="M475" s="176">
        <v>5863</v>
      </c>
      <c r="N475" s="176">
        <v>5863</v>
      </c>
      <c r="O475" s="176">
        <v>70362</v>
      </c>
      <c r="P475" s="176">
        <v>3799548</v>
      </c>
    </row>
    <row r="476" spans="1:16" x14ac:dyDescent="0.25">
      <c r="A476" s="175">
        <v>21465213</v>
      </c>
      <c r="B476" s="176">
        <v>202</v>
      </c>
      <c r="C476" s="176">
        <v>4</v>
      </c>
      <c r="D476" s="176">
        <v>4</v>
      </c>
      <c r="E476" s="176">
        <v>4</v>
      </c>
      <c r="F476" s="176">
        <v>4</v>
      </c>
      <c r="G476" s="176">
        <v>4</v>
      </c>
      <c r="H476" s="176">
        <v>4</v>
      </c>
      <c r="I476" s="176">
        <v>4</v>
      </c>
      <c r="J476" s="176">
        <v>4</v>
      </c>
      <c r="K476" s="176">
        <v>4</v>
      </c>
      <c r="L476" s="176">
        <v>4</v>
      </c>
      <c r="M476" s="176">
        <v>4</v>
      </c>
      <c r="N476" s="176">
        <v>4</v>
      </c>
      <c r="O476" s="176">
        <v>48</v>
      </c>
      <c r="P476" s="176">
        <v>9696</v>
      </c>
    </row>
    <row r="477" spans="1:16" x14ac:dyDescent="0.25">
      <c r="A477" s="175">
        <v>21468200</v>
      </c>
      <c r="B477" s="176">
        <v>210</v>
      </c>
      <c r="C477" s="176">
        <v>567</v>
      </c>
      <c r="D477" s="176">
        <v>567</v>
      </c>
      <c r="E477" s="176">
        <v>567</v>
      </c>
      <c r="F477" s="176">
        <v>567</v>
      </c>
      <c r="G477" s="176">
        <v>567</v>
      </c>
      <c r="H477" s="176">
        <v>567</v>
      </c>
      <c r="I477" s="176">
        <v>566</v>
      </c>
      <c r="J477" s="176">
        <v>566</v>
      </c>
      <c r="K477" s="176">
        <v>566</v>
      </c>
      <c r="L477" s="176">
        <v>566</v>
      </c>
      <c r="M477" s="176">
        <v>566</v>
      </c>
      <c r="N477" s="176">
        <v>566</v>
      </c>
      <c r="O477" s="176">
        <v>6798</v>
      </c>
      <c r="P477" s="176">
        <v>713790</v>
      </c>
    </row>
    <row r="478" spans="1:16" x14ac:dyDescent="0.25">
      <c r="A478" s="175">
        <v>21468700</v>
      </c>
      <c r="B478" s="176">
        <v>54</v>
      </c>
      <c r="C478" s="176">
        <v>1841</v>
      </c>
      <c r="D478" s="176">
        <v>1841</v>
      </c>
      <c r="E478" s="176">
        <v>1841</v>
      </c>
      <c r="F478" s="176">
        <v>1841</v>
      </c>
      <c r="G478" s="176">
        <v>1841</v>
      </c>
      <c r="H478" s="176">
        <v>1841</v>
      </c>
      <c r="I478" s="176">
        <v>1841</v>
      </c>
      <c r="J478" s="176">
        <v>1841</v>
      </c>
      <c r="K478" s="176">
        <v>1841</v>
      </c>
      <c r="L478" s="176">
        <v>1841</v>
      </c>
      <c r="M478" s="176">
        <v>1841</v>
      </c>
      <c r="N478" s="176">
        <v>1841</v>
      </c>
      <c r="O478" s="176">
        <v>22092</v>
      </c>
      <c r="P478" s="176">
        <v>596484</v>
      </c>
    </row>
    <row r="479" spans="1:16" x14ac:dyDescent="0.25">
      <c r="A479" s="175">
        <v>21468740</v>
      </c>
      <c r="B479" s="176">
        <v>24</v>
      </c>
      <c r="C479" s="176">
        <v>1297</v>
      </c>
      <c r="D479" s="176">
        <v>1297</v>
      </c>
      <c r="E479" s="176">
        <v>1297</v>
      </c>
      <c r="F479" s="176">
        <v>1297</v>
      </c>
      <c r="G479" s="176">
        <v>1297</v>
      </c>
      <c r="H479" s="176">
        <v>1297</v>
      </c>
      <c r="I479" s="176">
        <v>1297</v>
      </c>
      <c r="J479" s="176">
        <v>1297</v>
      </c>
      <c r="K479" s="176">
        <v>1297</v>
      </c>
      <c r="L479" s="176">
        <v>1297</v>
      </c>
      <c r="M479" s="176">
        <v>1297</v>
      </c>
      <c r="N479" s="176">
        <v>1297</v>
      </c>
      <c r="O479" s="176">
        <v>15564</v>
      </c>
      <c r="P479" s="176">
        <v>186768</v>
      </c>
    </row>
    <row r="480" spans="1:16" x14ac:dyDescent="0.25">
      <c r="A480" s="175">
        <v>21471001</v>
      </c>
      <c r="B480" s="176">
        <v>4116</v>
      </c>
      <c r="C480" s="176">
        <v>445</v>
      </c>
      <c r="D480" s="176">
        <v>445</v>
      </c>
      <c r="E480" s="176">
        <v>445</v>
      </c>
      <c r="F480" s="176">
        <v>445</v>
      </c>
      <c r="G480" s="176">
        <v>445</v>
      </c>
      <c r="H480" s="176">
        <v>445</v>
      </c>
      <c r="I480" s="176">
        <v>445</v>
      </c>
      <c r="J480" s="176">
        <v>445</v>
      </c>
      <c r="K480" s="176">
        <v>445</v>
      </c>
      <c r="L480" s="176">
        <v>445</v>
      </c>
      <c r="M480" s="176">
        <v>445</v>
      </c>
      <c r="N480" s="176">
        <v>445</v>
      </c>
      <c r="O480" s="176">
        <v>5340</v>
      </c>
      <c r="P480" s="176">
        <v>10989720</v>
      </c>
    </row>
    <row r="481" spans="1:16" x14ac:dyDescent="0.25">
      <c r="A481" s="175">
        <v>21477221</v>
      </c>
      <c r="B481" s="176">
        <v>1478</v>
      </c>
      <c r="C481" s="176">
        <v>1008</v>
      </c>
      <c r="D481" s="176">
        <v>1008</v>
      </c>
      <c r="E481" s="176">
        <v>1008</v>
      </c>
      <c r="F481" s="176">
        <v>1008</v>
      </c>
      <c r="G481" s="176">
        <v>1008</v>
      </c>
      <c r="H481" s="176">
        <v>1008</v>
      </c>
      <c r="I481" s="176">
        <v>1008</v>
      </c>
      <c r="J481" s="176">
        <v>1008</v>
      </c>
      <c r="K481" s="176">
        <v>1008</v>
      </c>
      <c r="L481" s="176">
        <v>1008</v>
      </c>
      <c r="M481" s="176">
        <v>1008</v>
      </c>
      <c r="N481" s="176">
        <v>1008</v>
      </c>
      <c r="O481" s="176">
        <v>12096</v>
      </c>
      <c r="P481" s="176">
        <v>8938944</v>
      </c>
    </row>
    <row r="482" spans="1:16" x14ac:dyDescent="0.25">
      <c r="A482" s="175">
        <v>21477727</v>
      </c>
      <c r="B482" s="176">
        <v>16</v>
      </c>
      <c r="C482" s="176">
        <v>16525</v>
      </c>
      <c r="D482" s="176">
        <v>16525</v>
      </c>
      <c r="E482" s="176">
        <v>16525</v>
      </c>
      <c r="F482" s="176">
        <v>16525</v>
      </c>
      <c r="G482" s="176">
        <v>16525</v>
      </c>
      <c r="H482" s="176">
        <v>16525</v>
      </c>
      <c r="I482" s="176">
        <v>16524</v>
      </c>
      <c r="J482" s="176">
        <v>16524</v>
      </c>
      <c r="K482" s="176">
        <v>16524</v>
      </c>
      <c r="L482" s="176">
        <v>16524</v>
      </c>
      <c r="M482" s="176">
        <v>16524</v>
      </c>
      <c r="N482" s="176">
        <v>16524</v>
      </c>
      <c r="O482" s="176">
        <v>198294</v>
      </c>
      <c r="P482" s="176">
        <v>1586352</v>
      </c>
    </row>
    <row r="483" spans="1:16" x14ac:dyDescent="0.25">
      <c r="A483" s="175">
        <v>21478782</v>
      </c>
      <c r="B483" s="176">
        <v>1222</v>
      </c>
      <c r="C483" s="176">
        <v>58</v>
      </c>
      <c r="D483" s="176">
        <v>58</v>
      </c>
      <c r="E483" s="176">
        <v>58</v>
      </c>
      <c r="F483" s="176">
        <v>58</v>
      </c>
      <c r="G483" s="176">
        <v>58</v>
      </c>
      <c r="H483" s="176">
        <v>58</v>
      </c>
      <c r="I483" s="176">
        <v>58</v>
      </c>
      <c r="J483" s="176">
        <v>58</v>
      </c>
      <c r="K483" s="176">
        <v>58</v>
      </c>
      <c r="L483" s="176">
        <v>58</v>
      </c>
      <c r="M483" s="176">
        <v>58</v>
      </c>
      <c r="N483" s="176">
        <v>58</v>
      </c>
      <c r="O483" s="176">
        <v>696</v>
      </c>
      <c r="P483" s="176">
        <v>850512</v>
      </c>
    </row>
    <row r="484" spans="1:16" x14ac:dyDescent="0.25">
      <c r="A484" s="175">
        <v>21479600</v>
      </c>
      <c r="B484" s="176">
        <v>46</v>
      </c>
      <c r="C484" s="176">
        <v>15500</v>
      </c>
      <c r="D484" s="176">
        <v>15500</v>
      </c>
      <c r="E484" s="176">
        <v>15500</v>
      </c>
      <c r="F484" s="176">
        <v>15500</v>
      </c>
      <c r="G484" s="176">
        <v>15500</v>
      </c>
      <c r="H484" s="176">
        <v>15500</v>
      </c>
      <c r="I484" s="176">
        <v>15500</v>
      </c>
      <c r="J484" s="176">
        <v>15500</v>
      </c>
      <c r="K484" s="176">
        <v>15500</v>
      </c>
      <c r="L484" s="176">
        <v>15500</v>
      </c>
      <c r="M484" s="176">
        <v>15500</v>
      </c>
      <c r="N484" s="176">
        <v>15500</v>
      </c>
      <c r="O484" s="176">
        <v>186000</v>
      </c>
      <c r="P484" s="176">
        <v>4278000</v>
      </c>
    </row>
    <row r="485" spans="1:16" x14ac:dyDescent="0.25">
      <c r="A485" s="175">
        <v>21479700</v>
      </c>
      <c r="B485" s="176">
        <v>10</v>
      </c>
      <c r="C485" s="176">
        <v>15583</v>
      </c>
      <c r="D485" s="176">
        <v>15583</v>
      </c>
      <c r="E485" s="176">
        <v>15583</v>
      </c>
      <c r="F485" s="176">
        <v>15583</v>
      </c>
      <c r="G485" s="176">
        <v>15583</v>
      </c>
      <c r="H485" s="176">
        <v>15583</v>
      </c>
      <c r="I485" s="176">
        <v>15583</v>
      </c>
      <c r="J485" s="176">
        <v>15583</v>
      </c>
      <c r="K485" s="176">
        <v>15583</v>
      </c>
      <c r="L485" s="176">
        <v>15583</v>
      </c>
      <c r="M485" s="176">
        <v>15583</v>
      </c>
      <c r="N485" s="176">
        <v>15583</v>
      </c>
      <c r="O485" s="176">
        <v>186996</v>
      </c>
      <c r="P485" s="176">
        <v>934980</v>
      </c>
    </row>
    <row r="486" spans="1:16" x14ac:dyDescent="0.25">
      <c r="A486" s="175">
        <v>21480008</v>
      </c>
      <c r="B486" s="176">
        <v>116</v>
      </c>
      <c r="C486" s="176">
        <v>3850</v>
      </c>
      <c r="D486" s="176">
        <v>3850</v>
      </c>
      <c r="E486" s="176">
        <v>3850</v>
      </c>
      <c r="F486" s="176">
        <v>3850</v>
      </c>
      <c r="G486" s="176">
        <v>3850</v>
      </c>
      <c r="H486" s="176">
        <v>3850</v>
      </c>
      <c r="I486" s="176">
        <v>3850</v>
      </c>
      <c r="J486" s="176">
        <v>3850</v>
      </c>
      <c r="K486" s="176">
        <v>3850</v>
      </c>
      <c r="L486" s="176">
        <v>3850</v>
      </c>
      <c r="M486" s="176">
        <v>3850</v>
      </c>
      <c r="N486" s="176">
        <v>3850</v>
      </c>
      <c r="O486" s="176">
        <v>46200</v>
      </c>
      <c r="P486" s="176">
        <v>2679600</v>
      </c>
    </row>
    <row r="487" spans="1:16" x14ac:dyDescent="0.25">
      <c r="A487" s="175">
        <v>21480016</v>
      </c>
      <c r="B487" s="176">
        <v>1809</v>
      </c>
      <c r="C487" s="176">
        <v>18</v>
      </c>
      <c r="D487" s="176">
        <v>18</v>
      </c>
      <c r="E487" s="176">
        <v>18</v>
      </c>
      <c r="F487" s="176">
        <v>18</v>
      </c>
      <c r="G487" s="176">
        <v>18</v>
      </c>
      <c r="H487" s="176">
        <v>18</v>
      </c>
      <c r="I487" s="176">
        <v>17</v>
      </c>
      <c r="J487" s="176">
        <v>17</v>
      </c>
      <c r="K487" s="176">
        <v>17</v>
      </c>
      <c r="L487" s="176">
        <v>17</v>
      </c>
      <c r="M487" s="176">
        <v>17</v>
      </c>
      <c r="N487" s="176">
        <v>17</v>
      </c>
      <c r="O487" s="176">
        <v>210</v>
      </c>
      <c r="P487" s="176">
        <v>379890</v>
      </c>
    </row>
    <row r="488" spans="1:16" x14ac:dyDescent="0.25">
      <c r="A488" s="175">
        <v>21481037</v>
      </c>
      <c r="B488" s="176">
        <v>358</v>
      </c>
      <c r="C488" s="176">
        <v>287</v>
      </c>
      <c r="D488" s="176">
        <v>287</v>
      </c>
      <c r="E488" s="176">
        <v>287</v>
      </c>
      <c r="F488" s="176">
        <v>287</v>
      </c>
      <c r="G488" s="176">
        <v>287</v>
      </c>
      <c r="H488" s="176">
        <v>287</v>
      </c>
      <c r="I488" s="176">
        <v>287</v>
      </c>
      <c r="J488" s="176">
        <v>287</v>
      </c>
      <c r="K488" s="176">
        <v>287</v>
      </c>
      <c r="L488" s="176">
        <v>287</v>
      </c>
      <c r="M488" s="176">
        <v>287</v>
      </c>
      <c r="N488" s="176">
        <v>287</v>
      </c>
      <c r="O488" s="176">
        <v>3444</v>
      </c>
      <c r="P488" s="176">
        <v>616476</v>
      </c>
    </row>
    <row r="489" spans="1:16" x14ac:dyDescent="0.25">
      <c r="A489" s="175">
        <v>21483850</v>
      </c>
      <c r="B489" s="176">
        <v>120</v>
      </c>
      <c r="C489" s="176">
        <v>1840</v>
      </c>
      <c r="D489" s="176">
        <v>1840</v>
      </c>
      <c r="E489" s="176">
        <v>1840</v>
      </c>
      <c r="F489" s="176">
        <v>1840</v>
      </c>
      <c r="G489" s="176">
        <v>1840</v>
      </c>
      <c r="H489" s="176">
        <v>1840</v>
      </c>
      <c r="I489" s="176">
        <v>1839</v>
      </c>
      <c r="J489" s="176">
        <v>1839</v>
      </c>
      <c r="K489" s="176">
        <v>1839</v>
      </c>
      <c r="L489" s="176">
        <v>1839</v>
      </c>
      <c r="M489" s="176">
        <v>1839</v>
      </c>
      <c r="N489" s="176">
        <v>1839</v>
      </c>
      <c r="O489" s="176">
        <v>22074</v>
      </c>
      <c r="P489" s="176">
        <v>1324440</v>
      </c>
    </row>
    <row r="490" spans="1:16" x14ac:dyDescent="0.25">
      <c r="A490" s="175">
        <v>21484551</v>
      </c>
      <c r="B490" s="176">
        <v>126</v>
      </c>
      <c r="C490" s="176">
        <v>1150</v>
      </c>
      <c r="D490" s="176">
        <v>1150</v>
      </c>
      <c r="E490" s="176">
        <v>1150</v>
      </c>
      <c r="F490" s="176">
        <v>1150</v>
      </c>
      <c r="G490" s="176">
        <v>1150</v>
      </c>
      <c r="H490" s="176">
        <v>1150</v>
      </c>
      <c r="I490" s="176">
        <v>1150</v>
      </c>
      <c r="J490" s="176">
        <v>1150</v>
      </c>
      <c r="K490" s="176">
        <v>1150</v>
      </c>
      <c r="L490" s="176">
        <v>1150</v>
      </c>
      <c r="M490" s="176">
        <v>1150</v>
      </c>
      <c r="N490" s="176">
        <v>1150</v>
      </c>
      <c r="O490" s="176">
        <v>13800</v>
      </c>
      <c r="P490" s="176">
        <v>869400</v>
      </c>
    </row>
    <row r="491" spans="1:16" x14ac:dyDescent="0.25">
      <c r="A491" s="175">
        <v>21488500</v>
      </c>
      <c r="B491" s="176">
        <v>48</v>
      </c>
      <c r="C491" s="176">
        <v>29405</v>
      </c>
      <c r="D491" s="176">
        <v>29405</v>
      </c>
      <c r="E491" s="176">
        <v>29405</v>
      </c>
      <c r="F491" s="176">
        <v>29405</v>
      </c>
      <c r="G491" s="176">
        <v>29405</v>
      </c>
      <c r="H491" s="176">
        <v>29405</v>
      </c>
      <c r="I491" s="176">
        <v>29405</v>
      </c>
      <c r="J491" s="176">
        <v>29405</v>
      </c>
      <c r="K491" s="176">
        <v>29405</v>
      </c>
      <c r="L491" s="176">
        <v>29405</v>
      </c>
      <c r="M491" s="176">
        <v>29405</v>
      </c>
      <c r="N491" s="176">
        <v>29405</v>
      </c>
      <c r="O491" s="176">
        <v>352860</v>
      </c>
      <c r="P491" s="176">
        <v>8468640</v>
      </c>
    </row>
    <row r="492" spans="1:16" x14ac:dyDescent="0.25">
      <c r="A492" s="175">
        <v>21488599</v>
      </c>
      <c r="B492" s="176">
        <v>2130</v>
      </c>
      <c r="C492" s="176">
        <v>70</v>
      </c>
      <c r="D492" s="176">
        <v>70</v>
      </c>
      <c r="E492" s="176">
        <v>70</v>
      </c>
      <c r="F492" s="176">
        <v>70</v>
      </c>
      <c r="G492" s="176">
        <v>70</v>
      </c>
      <c r="H492" s="176">
        <v>70</v>
      </c>
      <c r="I492" s="176">
        <v>70</v>
      </c>
      <c r="J492" s="176">
        <v>70</v>
      </c>
      <c r="K492" s="176">
        <v>70</v>
      </c>
      <c r="L492" s="176">
        <v>70</v>
      </c>
      <c r="M492" s="176">
        <v>70</v>
      </c>
      <c r="N492" s="176">
        <v>70</v>
      </c>
      <c r="O492" s="176">
        <v>840</v>
      </c>
      <c r="P492" s="176">
        <v>1789200</v>
      </c>
    </row>
    <row r="493" spans="1:16" x14ac:dyDescent="0.25">
      <c r="A493" s="175">
        <v>21490025</v>
      </c>
      <c r="B493" s="176">
        <v>173272</v>
      </c>
      <c r="C493" s="176">
        <v>2</v>
      </c>
      <c r="D493" s="176">
        <v>2</v>
      </c>
      <c r="E493" s="176">
        <v>2</v>
      </c>
      <c r="F493" s="176">
        <v>2</v>
      </c>
      <c r="G493" s="176">
        <v>2</v>
      </c>
      <c r="H493" s="176">
        <v>2</v>
      </c>
      <c r="I493" s="176">
        <v>2</v>
      </c>
      <c r="J493" s="176">
        <v>2</v>
      </c>
      <c r="K493" s="176">
        <v>2</v>
      </c>
      <c r="L493" s="176">
        <v>2</v>
      </c>
      <c r="M493" s="176">
        <v>2</v>
      </c>
      <c r="N493" s="176">
        <v>2</v>
      </c>
      <c r="O493" s="176">
        <v>24</v>
      </c>
      <c r="P493" s="176">
        <v>4158528</v>
      </c>
    </row>
    <row r="494" spans="1:16" x14ac:dyDescent="0.25">
      <c r="A494" s="175">
        <v>21490100</v>
      </c>
      <c r="B494" s="176">
        <v>90</v>
      </c>
      <c r="C494" s="176">
        <v>1574</v>
      </c>
      <c r="D494" s="176">
        <v>1574</v>
      </c>
      <c r="E494" s="176">
        <v>1574</v>
      </c>
      <c r="F494" s="176">
        <v>1574</v>
      </c>
      <c r="G494" s="176">
        <v>1574</v>
      </c>
      <c r="H494" s="176">
        <v>1574</v>
      </c>
      <c r="I494" s="176">
        <v>1574</v>
      </c>
      <c r="J494" s="176">
        <v>1574</v>
      </c>
      <c r="K494" s="176">
        <v>1574</v>
      </c>
      <c r="L494" s="176">
        <v>1574</v>
      </c>
      <c r="M494" s="176">
        <v>1574</v>
      </c>
      <c r="N494" s="176">
        <v>1574</v>
      </c>
      <c r="O494" s="176">
        <v>18888</v>
      </c>
      <c r="P494" s="176">
        <v>849960</v>
      </c>
    </row>
    <row r="495" spans="1:16" x14ac:dyDescent="0.25">
      <c r="A495" s="175">
        <v>21490200</v>
      </c>
      <c r="B495" s="176">
        <v>80</v>
      </c>
      <c r="C495" s="176">
        <v>8496</v>
      </c>
      <c r="D495" s="176">
        <v>8496</v>
      </c>
      <c r="E495" s="176">
        <v>8496</v>
      </c>
      <c r="F495" s="176">
        <v>8496</v>
      </c>
      <c r="G495" s="176">
        <v>8496</v>
      </c>
      <c r="H495" s="176">
        <v>8496</v>
      </c>
      <c r="I495" s="176">
        <v>8495</v>
      </c>
      <c r="J495" s="176">
        <v>8495</v>
      </c>
      <c r="K495" s="176">
        <v>8495</v>
      </c>
      <c r="L495" s="176">
        <v>8495</v>
      </c>
      <c r="M495" s="176">
        <v>8495</v>
      </c>
      <c r="N495" s="176">
        <v>8495</v>
      </c>
      <c r="O495" s="176">
        <v>101946</v>
      </c>
      <c r="P495" s="176">
        <v>4077840</v>
      </c>
    </row>
    <row r="496" spans="1:16" x14ac:dyDescent="0.25">
      <c r="A496" s="175">
        <v>21490507</v>
      </c>
      <c r="B496" s="176">
        <v>1177</v>
      </c>
      <c r="C496" s="176">
        <v>3</v>
      </c>
      <c r="D496" s="176">
        <v>3</v>
      </c>
      <c r="E496" s="176">
        <v>3</v>
      </c>
      <c r="F496" s="176">
        <v>3</v>
      </c>
      <c r="G496" s="176">
        <v>3</v>
      </c>
      <c r="H496" s="176">
        <v>3</v>
      </c>
      <c r="I496" s="176">
        <v>2</v>
      </c>
      <c r="J496" s="176">
        <v>2</v>
      </c>
      <c r="K496" s="176">
        <v>2</v>
      </c>
      <c r="L496" s="176">
        <v>2</v>
      </c>
      <c r="M496" s="176">
        <v>2</v>
      </c>
      <c r="N496" s="176">
        <v>2</v>
      </c>
      <c r="O496" s="176">
        <v>30</v>
      </c>
      <c r="P496" s="176">
        <v>35310</v>
      </c>
    </row>
    <row r="497" spans="1:16" x14ac:dyDescent="0.25">
      <c r="A497" s="175">
        <v>21491580</v>
      </c>
      <c r="B497" s="176">
        <v>30</v>
      </c>
      <c r="C497" s="176">
        <v>2816</v>
      </c>
      <c r="D497" s="176">
        <v>2816</v>
      </c>
      <c r="E497" s="176">
        <v>2816</v>
      </c>
      <c r="F497" s="176">
        <v>2816</v>
      </c>
      <c r="G497" s="176">
        <v>2816</v>
      </c>
      <c r="H497" s="176">
        <v>2816</v>
      </c>
      <c r="I497" s="176">
        <v>2816</v>
      </c>
      <c r="J497" s="176">
        <v>2816</v>
      </c>
      <c r="K497" s="176">
        <v>2816</v>
      </c>
      <c r="L497" s="176">
        <v>2816</v>
      </c>
      <c r="M497" s="176">
        <v>2816</v>
      </c>
      <c r="N497" s="176">
        <v>2816</v>
      </c>
      <c r="O497" s="176">
        <v>33792</v>
      </c>
      <c r="P497" s="176">
        <v>506880</v>
      </c>
    </row>
    <row r="498" spans="1:16" x14ac:dyDescent="0.25">
      <c r="A498" s="175">
        <v>21499300</v>
      </c>
      <c r="B498" s="176">
        <v>60</v>
      </c>
      <c r="C498" s="176">
        <v>843</v>
      </c>
      <c r="D498" s="176">
        <v>843</v>
      </c>
      <c r="E498" s="176">
        <v>843</v>
      </c>
      <c r="F498" s="176">
        <v>843</v>
      </c>
      <c r="G498" s="176">
        <v>843</v>
      </c>
      <c r="H498" s="176">
        <v>843</v>
      </c>
      <c r="I498" s="176">
        <v>842</v>
      </c>
      <c r="J498" s="176">
        <v>842</v>
      </c>
      <c r="K498" s="176">
        <v>842</v>
      </c>
      <c r="L498" s="176">
        <v>842</v>
      </c>
      <c r="M498" s="176">
        <v>842</v>
      </c>
      <c r="N498" s="176">
        <v>842</v>
      </c>
      <c r="O498" s="176">
        <v>10110</v>
      </c>
      <c r="P498" s="176">
        <v>303300</v>
      </c>
    </row>
    <row r="499" spans="1:16" x14ac:dyDescent="0.25">
      <c r="A499" s="175">
        <v>21500000</v>
      </c>
      <c r="B499" s="176">
        <v>26180</v>
      </c>
      <c r="C499" s="176">
        <v>2</v>
      </c>
      <c r="D499" s="176">
        <v>2</v>
      </c>
      <c r="E499" s="176">
        <v>2</v>
      </c>
      <c r="F499" s="176">
        <v>2</v>
      </c>
      <c r="G499" s="176">
        <v>2</v>
      </c>
      <c r="H499" s="176">
        <v>2</v>
      </c>
      <c r="I499" s="176">
        <v>2</v>
      </c>
      <c r="J499" s="176">
        <v>2</v>
      </c>
      <c r="K499" s="176">
        <v>2</v>
      </c>
      <c r="L499" s="176">
        <v>2</v>
      </c>
      <c r="M499" s="176">
        <v>2</v>
      </c>
      <c r="N499" s="176">
        <v>2</v>
      </c>
      <c r="O499" s="176">
        <v>24</v>
      </c>
      <c r="P499" s="176">
        <v>628320</v>
      </c>
    </row>
    <row r="500" spans="1:16" x14ac:dyDescent="0.25">
      <c r="A500" s="175">
        <v>21500800</v>
      </c>
      <c r="B500" s="176">
        <v>11410</v>
      </c>
      <c r="C500" s="176">
        <v>2</v>
      </c>
      <c r="D500" s="176">
        <v>2</v>
      </c>
      <c r="E500" s="176">
        <v>2</v>
      </c>
      <c r="F500" s="176">
        <v>2</v>
      </c>
      <c r="G500" s="176">
        <v>2</v>
      </c>
      <c r="H500" s="176">
        <v>2</v>
      </c>
      <c r="I500" s="176">
        <v>2</v>
      </c>
      <c r="J500" s="176">
        <v>2</v>
      </c>
      <c r="K500" s="176">
        <v>2</v>
      </c>
      <c r="L500" s="176">
        <v>2</v>
      </c>
      <c r="M500" s="176">
        <v>2</v>
      </c>
      <c r="N500" s="176">
        <v>2</v>
      </c>
      <c r="O500" s="176">
        <v>24</v>
      </c>
      <c r="P500" s="176">
        <v>273840</v>
      </c>
    </row>
    <row r="501" spans="1:16" x14ac:dyDescent="0.25">
      <c r="A501" s="175">
        <v>21504000</v>
      </c>
      <c r="B501" s="176">
        <v>188</v>
      </c>
      <c r="C501" s="176">
        <v>208</v>
      </c>
      <c r="D501" s="176">
        <v>208</v>
      </c>
      <c r="E501" s="176">
        <v>208</v>
      </c>
      <c r="F501" s="176">
        <v>208</v>
      </c>
      <c r="G501" s="176">
        <v>208</v>
      </c>
      <c r="H501" s="176">
        <v>208</v>
      </c>
      <c r="I501" s="176">
        <v>208</v>
      </c>
      <c r="J501" s="176">
        <v>208</v>
      </c>
      <c r="K501" s="176">
        <v>208</v>
      </c>
      <c r="L501" s="176">
        <v>208</v>
      </c>
      <c r="M501" s="176">
        <v>208</v>
      </c>
      <c r="N501" s="176">
        <v>208</v>
      </c>
      <c r="O501" s="176">
        <v>2496</v>
      </c>
      <c r="P501" s="176">
        <v>469248</v>
      </c>
    </row>
    <row r="502" spans="1:16" x14ac:dyDescent="0.25">
      <c r="A502" s="175">
        <v>21504110</v>
      </c>
      <c r="B502" s="176">
        <v>6</v>
      </c>
      <c r="C502" s="176">
        <v>667</v>
      </c>
      <c r="D502" s="176">
        <v>667</v>
      </c>
      <c r="E502" s="176">
        <v>667</v>
      </c>
      <c r="F502" s="176">
        <v>667</v>
      </c>
      <c r="G502" s="176">
        <v>667</v>
      </c>
      <c r="H502" s="176">
        <v>667</v>
      </c>
      <c r="I502" s="176">
        <v>666</v>
      </c>
      <c r="J502" s="176">
        <v>666</v>
      </c>
      <c r="K502" s="176">
        <v>666</v>
      </c>
      <c r="L502" s="176">
        <v>666</v>
      </c>
      <c r="M502" s="176">
        <v>666</v>
      </c>
      <c r="N502" s="176">
        <v>666</v>
      </c>
      <c r="O502" s="176">
        <v>7998</v>
      </c>
      <c r="P502" s="176">
        <v>47988</v>
      </c>
    </row>
    <row r="503" spans="1:16" x14ac:dyDescent="0.25">
      <c r="A503" s="175">
        <v>21511600</v>
      </c>
      <c r="B503" s="176">
        <v>15</v>
      </c>
      <c r="C503" s="176">
        <v>333</v>
      </c>
      <c r="D503" s="176">
        <v>333</v>
      </c>
      <c r="E503" s="176">
        <v>333</v>
      </c>
      <c r="F503" s="176">
        <v>333</v>
      </c>
      <c r="G503" s="176">
        <v>333</v>
      </c>
      <c r="H503" s="176">
        <v>333</v>
      </c>
      <c r="I503" s="176">
        <v>333</v>
      </c>
      <c r="J503" s="176">
        <v>333</v>
      </c>
      <c r="K503" s="176">
        <v>333</v>
      </c>
      <c r="L503" s="176">
        <v>333</v>
      </c>
      <c r="M503" s="176">
        <v>333</v>
      </c>
      <c r="N503" s="176">
        <v>333</v>
      </c>
      <c r="O503" s="176">
        <v>3996</v>
      </c>
      <c r="P503" s="176">
        <v>59940</v>
      </c>
    </row>
    <row r="504" spans="1:16" x14ac:dyDescent="0.25">
      <c r="A504" s="175">
        <v>21518423</v>
      </c>
      <c r="B504" s="176">
        <v>0</v>
      </c>
      <c r="C504" s="176">
        <v>3</v>
      </c>
      <c r="D504" s="176">
        <v>3</v>
      </c>
      <c r="E504" s="176">
        <v>3</v>
      </c>
      <c r="F504" s="176">
        <v>3</v>
      </c>
      <c r="G504" s="176">
        <v>3</v>
      </c>
      <c r="H504" s="176">
        <v>3</v>
      </c>
      <c r="I504" s="176">
        <v>2</v>
      </c>
      <c r="J504" s="176">
        <v>2</v>
      </c>
      <c r="K504" s="176">
        <v>2</v>
      </c>
      <c r="L504" s="176">
        <v>2</v>
      </c>
      <c r="M504" s="176">
        <v>2</v>
      </c>
      <c r="N504" s="176">
        <v>2</v>
      </c>
      <c r="O504" s="176">
        <v>30</v>
      </c>
      <c r="P504" s="176">
        <v>0</v>
      </c>
    </row>
    <row r="505" spans="1:16" x14ac:dyDescent="0.25">
      <c r="A505" s="175">
        <v>21522001</v>
      </c>
      <c r="B505" s="176">
        <v>13</v>
      </c>
      <c r="C505" s="176">
        <v>43667</v>
      </c>
      <c r="D505" s="176">
        <v>43667</v>
      </c>
      <c r="E505" s="176">
        <v>43667</v>
      </c>
      <c r="F505" s="176">
        <v>43667</v>
      </c>
      <c r="G505" s="176">
        <v>43667</v>
      </c>
      <c r="H505" s="176">
        <v>43667</v>
      </c>
      <c r="I505" s="176">
        <v>43667</v>
      </c>
      <c r="J505" s="176">
        <v>43667</v>
      </c>
      <c r="K505" s="176">
        <v>43667</v>
      </c>
      <c r="L505" s="176">
        <v>43667</v>
      </c>
      <c r="M505" s="176">
        <v>43667</v>
      </c>
      <c r="N505" s="176">
        <v>43667</v>
      </c>
      <c r="O505" s="176">
        <v>524004</v>
      </c>
      <c r="P505" s="176">
        <v>6812052</v>
      </c>
    </row>
    <row r="506" spans="1:16" x14ac:dyDescent="0.25">
      <c r="A506" s="175">
        <v>21523270</v>
      </c>
      <c r="B506" s="176">
        <v>54</v>
      </c>
      <c r="C506" s="176">
        <v>83</v>
      </c>
      <c r="D506" s="176">
        <v>83</v>
      </c>
      <c r="E506" s="176">
        <v>83</v>
      </c>
      <c r="F506" s="176">
        <v>83</v>
      </c>
      <c r="G506" s="176">
        <v>83</v>
      </c>
      <c r="H506" s="176">
        <v>83</v>
      </c>
      <c r="I506" s="176">
        <v>83</v>
      </c>
      <c r="J506" s="176">
        <v>83</v>
      </c>
      <c r="K506" s="176">
        <v>83</v>
      </c>
      <c r="L506" s="176">
        <v>83</v>
      </c>
      <c r="M506" s="176">
        <v>83</v>
      </c>
      <c r="N506" s="176">
        <v>83</v>
      </c>
      <c r="O506" s="176">
        <v>996</v>
      </c>
      <c r="P506" s="176">
        <v>53784</v>
      </c>
    </row>
    <row r="507" spans="1:16" x14ac:dyDescent="0.25">
      <c r="A507" s="175">
        <v>21523271</v>
      </c>
      <c r="B507" s="176">
        <v>40</v>
      </c>
      <c r="C507" s="176">
        <v>83</v>
      </c>
      <c r="D507" s="176">
        <v>83</v>
      </c>
      <c r="E507" s="176">
        <v>83</v>
      </c>
      <c r="F507" s="176">
        <v>83</v>
      </c>
      <c r="G507" s="176">
        <v>83</v>
      </c>
      <c r="H507" s="176">
        <v>83</v>
      </c>
      <c r="I507" s="176">
        <v>83</v>
      </c>
      <c r="J507" s="176">
        <v>83</v>
      </c>
      <c r="K507" s="176">
        <v>83</v>
      </c>
      <c r="L507" s="176">
        <v>83</v>
      </c>
      <c r="M507" s="176">
        <v>83</v>
      </c>
      <c r="N507" s="176">
        <v>83</v>
      </c>
      <c r="O507" s="176">
        <v>996</v>
      </c>
      <c r="P507" s="176">
        <v>39840</v>
      </c>
    </row>
    <row r="508" spans="1:16" x14ac:dyDescent="0.25">
      <c r="A508" s="175">
        <v>21532900</v>
      </c>
      <c r="B508" s="176">
        <v>3558</v>
      </c>
      <c r="C508" s="176">
        <v>21</v>
      </c>
      <c r="D508" s="176">
        <v>21</v>
      </c>
      <c r="E508" s="176">
        <v>21</v>
      </c>
      <c r="F508" s="176">
        <v>21</v>
      </c>
      <c r="G508" s="176">
        <v>21</v>
      </c>
      <c r="H508" s="176">
        <v>21</v>
      </c>
      <c r="I508" s="176">
        <v>21</v>
      </c>
      <c r="J508" s="176">
        <v>21</v>
      </c>
      <c r="K508" s="176">
        <v>21</v>
      </c>
      <c r="L508" s="176">
        <v>21</v>
      </c>
      <c r="M508" s="176">
        <v>21</v>
      </c>
      <c r="N508" s="176">
        <v>21</v>
      </c>
      <c r="O508" s="176">
        <v>252</v>
      </c>
      <c r="P508" s="176">
        <v>896616</v>
      </c>
    </row>
    <row r="509" spans="1:16" x14ac:dyDescent="0.25">
      <c r="A509" s="175">
        <v>21555890</v>
      </c>
      <c r="B509" s="176">
        <v>257</v>
      </c>
      <c r="C509" s="176">
        <v>83</v>
      </c>
      <c r="D509" s="176">
        <v>83</v>
      </c>
      <c r="E509" s="176">
        <v>83</v>
      </c>
      <c r="F509" s="176">
        <v>83</v>
      </c>
      <c r="G509" s="176">
        <v>83</v>
      </c>
      <c r="H509" s="176">
        <v>83</v>
      </c>
      <c r="I509" s="176">
        <v>83</v>
      </c>
      <c r="J509" s="176">
        <v>83</v>
      </c>
      <c r="K509" s="176">
        <v>83</v>
      </c>
      <c r="L509" s="176">
        <v>83</v>
      </c>
      <c r="M509" s="176">
        <v>83</v>
      </c>
      <c r="N509" s="176">
        <v>83</v>
      </c>
      <c r="O509" s="176">
        <v>996</v>
      </c>
      <c r="P509" s="176">
        <v>255972</v>
      </c>
    </row>
    <row r="510" spans="1:16" x14ac:dyDescent="0.25">
      <c r="A510" s="175">
        <v>21568100</v>
      </c>
      <c r="B510" s="176">
        <v>6</v>
      </c>
      <c r="C510" s="176">
        <v>83</v>
      </c>
      <c r="D510" s="176">
        <v>83</v>
      </c>
      <c r="E510" s="176">
        <v>83</v>
      </c>
      <c r="F510" s="176">
        <v>83</v>
      </c>
      <c r="G510" s="176">
        <v>83</v>
      </c>
      <c r="H510" s="176">
        <v>83</v>
      </c>
      <c r="I510" s="176">
        <v>83</v>
      </c>
      <c r="J510" s="176">
        <v>83</v>
      </c>
      <c r="K510" s="176">
        <v>83</v>
      </c>
      <c r="L510" s="176">
        <v>83</v>
      </c>
      <c r="M510" s="176">
        <v>83</v>
      </c>
      <c r="N510" s="176">
        <v>83</v>
      </c>
      <c r="O510" s="176">
        <v>996</v>
      </c>
      <c r="P510" s="176">
        <v>5976</v>
      </c>
    </row>
    <row r="511" spans="1:16" x14ac:dyDescent="0.25">
      <c r="A511" s="175">
        <v>21568490</v>
      </c>
      <c r="B511" s="176">
        <v>952</v>
      </c>
      <c r="C511" s="176">
        <v>25</v>
      </c>
      <c r="D511" s="176">
        <v>25</v>
      </c>
      <c r="E511" s="176">
        <v>25</v>
      </c>
      <c r="F511" s="176">
        <v>25</v>
      </c>
      <c r="G511" s="176">
        <v>25</v>
      </c>
      <c r="H511" s="176">
        <v>25</v>
      </c>
      <c r="I511" s="176">
        <v>25</v>
      </c>
      <c r="J511" s="176">
        <v>25</v>
      </c>
      <c r="K511" s="176">
        <v>25</v>
      </c>
      <c r="L511" s="176">
        <v>25</v>
      </c>
      <c r="M511" s="176">
        <v>25</v>
      </c>
      <c r="N511" s="176">
        <v>25</v>
      </c>
      <c r="O511" s="176">
        <v>300</v>
      </c>
      <c r="P511" s="176">
        <v>285600</v>
      </c>
    </row>
    <row r="512" spans="1:16" x14ac:dyDescent="0.25">
      <c r="A512" s="175">
        <v>21579500</v>
      </c>
      <c r="B512" s="176">
        <v>60</v>
      </c>
      <c r="C512" s="176">
        <v>2892</v>
      </c>
      <c r="D512" s="176">
        <v>2892</v>
      </c>
      <c r="E512" s="176">
        <v>2892</v>
      </c>
      <c r="F512" s="176">
        <v>2892</v>
      </c>
      <c r="G512" s="176">
        <v>2892</v>
      </c>
      <c r="H512" s="176">
        <v>2892</v>
      </c>
      <c r="I512" s="176">
        <v>2892</v>
      </c>
      <c r="J512" s="176">
        <v>2892</v>
      </c>
      <c r="K512" s="176">
        <v>2892</v>
      </c>
      <c r="L512" s="176">
        <v>2892</v>
      </c>
      <c r="M512" s="176">
        <v>2892</v>
      </c>
      <c r="N512" s="176">
        <v>2892</v>
      </c>
      <c r="O512" s="176">
        <v>34704</v>
      </c>
      <c r="P512" s="176">
        <v>2082240</v>
      </c>
    </row>
    <row r="513" spans="1:16" x14ac:dyDescent="0.25">
      <c r="A513" s="175">
        <v>21582400</v>
      </c>
      <c r="B513" s="176">
        <v>33320</v>
      </c>
      <c r="C513" s="176">
        <v>1</v>
      </c>
      <c r="D513" s="176">
        <v>1</v>
      </c>
      <c r="E513" s="176">
        <v>1</v>
      </c>
      <c r="F513" s="176">
        <v>1</v>
      </c>
      <c r="G513" s="176">
        <v>1</v>
      </c>
      <c r="H513" s="176">
        <v>1</v>
      </c>
      <c r="I513" s="176">
        <v>0</v>
      </c>
      <c r="J513" s="176">
        <v>0</v>
      </c>
      <c r="K513" s="176">
        <v>0</v>
      </c>
      <c r="L513" s="176">
        <v>0</v>
      </c>
      <c r="M513" s="176">
        <v>0</v>
      </c>
      <c r="N513" s="176">
        <v>0</v>
      </c>
      <c r="O513" s="176">
        <v>6</v>
      </c>
      <c r="P513" s="176">
        <v>199920</v>
      </c>
    </row>
    <row r="514" spans="1:16" x14ac:dyDescent="0.25">
      <c r="A514" s="175">
        <v>21589055</v>
      </c>
      <c r="B514" s="176">
        <v>38</v>
      </c>
      <c r="C514" s="176">
        <v>83</v>
      </c>
      <c r="D514" s="176">
        <v>83</v>
      </c>
      <c r="E514" s="176">
        <v>83</v>
      </c>
      <c r="F514" s="176">
        <v>83</v>
      </c>
      <c r="G514" s="176">
        <v>83</v>
      </c>
      <c r="H514" s="176">
        <v>83</v>
      </c>
      <c r="I514" s="176">
        <v>83</v>
      </c>
      <c r="J514" s="176">
        <v>83</v>
      </c>
      <c r="K514" s="176">
        <v>83</v>
      </c>
      <c r="L514" s="176">
        <v>83</v>
      </c>
      <c r="M514" s="176">
        <v>83</v>
      </c>
      <c r="N514" s="176">
        <v>83</v>
      </c>
      <c r="O514" s="176">
        <v>996</v>
      </c>
      <c r="P514" s="176">
        <v>37848</v>
      </c>
    </row>
    <row r="515" spans="1:16" x14ac:dyDescent="0.25">
      <c r="A515" s="175">
        <v>21594685</v>
      </c>
      <c r="B515" s="176">
        <v>3167</v>
      </c>
      <c r="C515" s="176">
        <v>260</v>
      </c>
      <c r="D515" s="176">
        <v>260</v>
      </c>
      <c r="E515" s="176">
        <v>260</v>
      </c>
      <c r="F515" s="176">
        <v>260</v>
      </c>
      <c r="G515" s="176">
        <v>260</v>
      </c>
      <c r="H515" s="176">
        <v>260</v>
      </c>
      <c r="I515" s="176">
        <v>260</v>
      </c>
      <c r="J515" s="176">
        <v>260</v>
      </c>
      <c r="K515" s="176">
        <v>260</v>
      </c>
      <c r="L515" s="176">
        <v>260</v>
      </c>
      <c r="M515" s="176">
        <v>260</v>
      </c>
      <c r="N515" s="176">
        <v>260</v>
      </c>
      <c r="O515" s="176">
        <v>3120</v>
      </c>
      <c r="P515" s="176">
        <v>9881040</v>
      </c>
    </row>
    <row r="516" spans="1:16" x14ac:dyDescent="0.25">
      <c r="A516" s="175">
        <v>21598300</v>
      </c>
      <c r="B516" s="176">
        <v>42</v>
      </c>
      <c r="C516" s="176">
        <v>133</v>
      </c>
      <c r="D516" s="176">
        <v>133</v>
      </c>
      <c r="E516" s="176">
        <v>133</v>
      </c>
      <c r="F516" s="176">
        <v>133</v>
      </c>
      <c r="G516" s="176">
        <v>133</v>
      </c>
      <c r="H516" s="176">
        <v>133</v>
      </c>
      <c r="I516" s="176">
        <v>133</v>
      </c>
      <c r="J516" s="176">
        <v>133</v>
      </c>
      <c r="K516" s="176">
        <v>133</v>
      </c>
      <c r="L516" s="176">
        <v>133</v>
      </c>
      <c r="M516" s="176">
        <v>133</v>
      </c>
      <c r="N516" s="176">
        <v>133</v>
      </c>
      <c r="O516" s="176">
        <v>1596</v>
      </c>
      <c r="P516" s="176">
        <v>67032</v>
      </c>
    </row>
    <row r="517" spans="1:16" x14ac:dyDescent="0.25">
      <c r="A517" s="175">
        <v>21600001</v>
      </c>
      <c r="B517" s="176">
        <v>643</v>
      </c>
      <c r="C517" s="176">
        <v>933</v>
      </c>
      <c r="D517" s="176">
        <v>933</v>
      </c>
      <c r="E517" s="176">
        <v>933</v>
      </c>
      <c r="F517" s="176">
        <v>933</v>
      </c>
      <c r="G517" s="176">
        <v>933</v>
      </c>
      <c r="H517" s="176">
        <v>933</v>
      </c>
      <c r="I517" s="176">
        <v>932</v>
      </c>
      <c r="J517" s="176">
        <v>932</v>
      </c>
      <c r="K517" s="176">
        <v>932</v>
      </c>
      <c r="L517" s="176">
        <v>932</v>
      </c>
      <c r="M517" s="176">
        <v>932</v>
      </c>
      <c r="N517" s="176">
        <v>932</v>
      </c>
      <c r="O517" s="176">
        <v>11190</v>
      </c>
      <c r="P517" s="176">
        <v>7195170</v>
      </c>
    </row>
    <row r="518" spans="1:16" x14ac:dyDescent="0.25">
      <c r="A518" s="175">
        <v>21600005</v>
      </c>
      <c r="B518" s="176">
        <v>13090</v>
      </c>
      <c r="C518" s="176">
        <v>22</v>
      </c>
      <c r="D518" s="176">
        <v>22</v>
      </c>
      <c r="E518" s="176">
        <v>22</v>
      </c>
      <c r="F518" s="176">
        <v>22</v>
      </c>
      <c r="G518" s="176">
        <v>22</v>
      </c>
      <c r="H518" s="176">
        <v>22</v>
      </c>
      <c r="I518" s="176">
        <v>21</v>
      </c>
      <c r="J518" s="176">
        <v>21</v>
      </c>
      <c r="K518" s="176">
        <v>21</v>
      </c>
      <c r="L518" s="176">
        <v>21</v>
      </c>
      <c r="M518" s="176">
        <v>21</v>
      </c>
      <c r="N518" s="176">
        <v>21</v>
      </c>
      <c r="O518" s="176">
        <v>258</v>
      </c>
      <c r="P518" s="176">
        <v>3377220</v>
      </c>
    </row>
    <row r="519" spans="1:16" x14ac:dyDescent="0.25">
      <c r="A519" s="175">
        <v>21600011</v>
      </c>
      <c r="B519" s="176">
        <v>115053</v>
      </c>
      <c r="C519" s="176">
        <v>5</v>
      </c>
      <c r="D519" s="176">
        <v>5</v>
      </c>
      <c r="E519" s="176">
        <v>5</v>
      </c>
      <c r="F519" s="176">
        <v>5</v>
      </c>
      <c r="G519" s="176">
        <v>5</v>
      </c>
      <c r="H519" s="176">
        <v>5</v>
      </c>
      <c r="I519" s="176">
        <v>5</v>
      </c>
      <c r="J519" s="176">
        <v>5</v>
      </c>
      <c r="K519" s="176">
        <v>5</v>
      </c>
      <c r="L519" s="176">
        <v>5</v>
      </c>
      <c r="M519" s="176">
        <v>5</v>
      </c>
      <c r="N519" s="176">
        <v>5</v>
      </c>
      <c r="O519" s="176">
        <v>60</v>
      </c>
      <c r="P519" s="176">
        <v>6903180</v>
      </c>
    </row>
    <row r="520" spans="1:16" x14ac:dyDescent="0.25">
      <c r="A520" s="175">
        <v>21600013</v>
      </c>
      <c r="B520" s="176">
        <v>643</v>
      </c>
      <c r="C520" s="176">
        <v>1275</v>
      </c>
      <c r="D520" s="176">
        <v>1275</v>
      </c>
      <c r="E520" s="176">
        <v>1275</v>
      </c>
      <c r="F520" s="176">
        <v>1275</v>
      </c>
      <c r="G520" s="176">
        <v>1275</v>
      </c>
      <c r="H520" s="176">
        <v>1275</v>
      </c>
      <c r="I520" s="176">
        <v>1275</v>
      </c>
      <c r="J520" s="176">
        <v>1275</v>
      </c>
      <c r="K520" s="176">
        <v>1275</v>
      </c>
      <c r="L520" s="176">
        <v>1275</v>
      </c>
      <c r="M520" s="176">
        <v>1275</v>
      </c>
      <c r="N520" s="176">
        <v>1275</v>
      </c>
      <c r="O520" s="176">
        <v>15300</v>
      </c>
      <c r="P520" s="176">
        <v>9837900</v>
      </c>
    </row>
    <row r="521" spans="1:16" x14ac:dyDescent="0.25">
      <c r="A521" s="175">
        <v>21600014</v>
      </c>
      <c r="B521" s="176">
        <v>3595</v>
      </c>
      <c r="C521" s="176">
        <v>220</v>
      </c>
      <c r="D521" s="176">
        <v>220</v>
      </c>
      <c r="E521" s="176">
        <v>220</v>
      </c>
      <c r="F521" s="176">
        <v>220</v>
      </c>
      <c r="G521" s="176">
        <v>220</v>
      </c>
      <c r="H521" s="176">
        <v>220</v>
      </c>
      <c r="I521" s="176">
        <v>220</v>
      </c>
      <c r="J521" s="176">
        <v>220</v>
      </c>
      <c r="K521" s="176">
        <v>220</v>
      </c>
      <c r="L521" s="176">
        <v>220</v>
      </c>
      <c r="M521" s="176">
        <v>220</v>
      </c>
      <c r="N521" s="176">
        <v>220</v>
      </c>
      <c r="O521" s="176">
        <v>2640</v>
      </c>
      <c r="P521" s="176">
        <v>9490800</v>
      </c>
    </row>
    <row r="522" spans="1:16" x14ac:dyDescent="0.25">
      <c r="A522" s="175">
        <v>21600015</v>
      </c>
      <c r="B522" s="176">
        <v>893</v>
      </c>
      <c r="C522" s="176">
        <v>67</v>
      </c>
      <c r="D522" s="176">
        <v>67</v>
      </c>
      <c r="E522" s="176">
        <v>67</v>
      </c>
      <c r="F522" s="176">
        <v>67</v>
      </c>
      <c r="G522" s="176">
        <v>67</v>
      </c>
      <c r="H522" s="176">
        <v>67</v>
      </c>
      <c r="I522" s="176">
        <v>67</v>
      </c>
      <c r="J522" s="176">
        <v>67</v>
      </c>
      <c r="K522" s="176">
        <v>67</v>
      </c>
      <c r="L522" s="176">
        <v>67</v>
      </c>
      <c r="M522" s="176">
        <v>67</v>
      </c>
      <c r="N522" s="176">
        <v>67</v>
      </c>
      <c r="O522" s="176">
        <v>804</v>
      </c>
      <c r="P522" s="176">
        <v>717972</v>
      </c>
    </row>
    <row r="523" spans="1:16" x14ac:dyDescent="0.25">
      <c r="A523" s="175">
        <v>21600016</v>
      </c>
      <c r="B523" s="176">
        <v>421</v>
      </c>
      <c r="C523" s="176">
        <v>29</v>
      </c>
      <c r="D523" s="176">
        <v>29</v>
      </c>
      <c r="E523" s="176">
        <v>29</v>
      </c>
      <c r="F523" s="176">
        <v>29</v>
      </c>
      <c r="G523" s="176">
        <v>29</v>
      </c>
      <c r="H523" s="176">
        <v>29</v>
      </c>
      <c r="I523" s="176">
        <v>29</v>
      </c>
      <c r="J523" s="176">
        <v>29</v>
      </c>
      <c r="K523" s="176">
        <v>29</v>
      </c>
      <c r="L523" s="176">
        <v>29</v>
      </c>
      <c r="M523" s="176">
        <v>29</v>
      </c>
      <c r="N523" s="176">
        <v>29</v>
      </c>
      <c r="O523" s="176">
        <v>348</v>
      </c>
      <c r="P523" s="176">
        <v>146508</v>
      </c>
    </row>
    <row r="524" spans="1:16" x14ac:dyDescent="0.25">
      <c r="A524" s="175">
        <v>21600018</v>
      </c>
      <c r="B524" s="176">
        <v>2380</v>
      </c>
      <c r="C524" s="176">
        <v>34</v>
      </c>
      <c r="D524" s="176">
        <v>34</v>
      </c>
      <c r="E524" s="176">
        <v>34</v>
      </c>
      <c r="F524" s="176">
        <v>34</v>
      </c>
      <c r="G524" s="176">
        <v>34</v>
      </c>
      <c r="H524" s="176">
        <v>34</v>
      </c>
      <c r="I524" s="176">
        <v>33</v>
      </c>
      <c r="J524" s="176">
        <v>33</v>
      </c>
      <c r="K524" s="176">
        <v>33</v>
      </c>
      <c r="L524" s="176">
        <v>33</v>
      </c>
      <c r="M524" s="176">
        <v>33</v>
      </c>
      <c r="N524" s="176">
        <v>33</v>
      </c>
      <c r="O524" s="176">
        <v>402</v>
      </c>
      <c r="P524" s="176">
        <v>956760</v>
      </c>
    </row>
    <row r="525" spans="1:16" x14ac:dyDescent="0.25">
      <c r="A525" s="175">
        <v>21600019</v>
      </c>
      <c r="B525" s="176">
        <v>728263</v>
      </c>
      <c r="C525" s="176">
        <v>1</v>
      </c>
      <c r="D525" s="176">
        <v>1</v>
      </c>
      <c r="E525" s="176">
        <v>1</v>
      </c>
      <c r="F525" s="176">
        <v>1</v>
      </c>
      <c r="G525" s="176">
        <v>1</v>
      </c>
      <c r="H525" s="176">
        <v>1</v>
      </c>
      <c r="I525" s="176">
        <v>1</v>
      </c>
      <c r="J525" s="176">
        <v>1</v>
      </c>
      <c r="K525" s="176">
        <v>1</v>
      </c>
      <c r="L525" s="176">
        <v>1</v>
      </c>
      <c r="M525" s="176">
        <v>1</v>
      </c>
      <c r="N525" s="176">
        <v>1</v>
      </c>
      <c r="O525" s="176">
        <v>12</v>
      </c>
      <c r="P525" s="176">
        <v>8739156</v>
      </c>
    </row>
    <row r="526" spans="1:16" x14ac:dyDescent="0.25">
      <c r="A526" s="175">
        <v>21600029</v>
      </c>
      <c r="B526" s="176">
        <v>4177</v>
      </c>
      <c r="C526" s="176">
        <v>22</v>
      </c>
      <c r="D526" s="176">
        <v>22</v>
      </c>
      <c r="E526" s="176">
        <v>22</v>
      </c>
      <c r="F526" s="176">
        <v>22</v>
      </c>
      <c r="G526" s="176">
        <v>22</v>
      </c>
      <c r="H526" s="176">
        <v>22</v>
      </c>
      <c r="I526" s="176">
        <v>22</v>
      </c>
      <c r="J526" s="176">
        <v>22</v>
      </c>
      <c r="K526" s="176">
        <v>22</v>
      </c>
      <c r="L526" s="176">
        <v>22</v>
      </c>
      <c r="M526" s="176">
        <v>22</v>
      </c>
      <c r="N526" s="176">
        <v>22</v>
      </c>
      <c r="O526" s="176">
        <v>264</v>
      </c>
      <c r="P526" s="176">
        <v>1102728</v>
      </c>
    </row>
    <row r="527" spans="1:16" x14ac:dyDescent="0.25">
      <c r="A527" s="175">
        <v>21600030</v>
      </c>
      <c r="B527" s="176">
        <v>1354</v>
      </c>
      <c r="C527" s="176">
        <v>703</v>
      </c>
      <c r="D527" s="176">
        <v>703</v>
      </c>
      <c r="E527" s="176">
        <v>703</v>
      </c>
      <c r="F527" s="176">
        <v>703</v>
      </c>
      <c r="G527" s="176">
        <v>703</v>
      </c>
      <c r="H527" s="176">
        <v>703</v>
      </c>
      <c r="I527" s="176">
        <v>702</v>
      </c>
      <c r="J527" s="176">
        <v>702</v>
      </c>
      <c r="K527" s="176">
        <v>702</v>
      </c>
      <c r="L527" s="176">
        <v>702</v>
      </c>
      <c r="M527" s="176">
        <v>702</v>
      </c>
      <c r="N527" s="176">
        <v>702</v>
      </c>
      <c r="O527" s="176">
        <v>8430</v>
      </c>
      <c r="P527" s="176">
        <v>5707110</v>
      </c>
    </row>
    <row r="528" spans="1:16" x14ac:dyDescent="0.25">
      <c r="A528" s="175">
        <v>21600037</v>
      </c>
      <c r="B528" s="176">
        <v>202</v>
      </c>
      <c r="C528" s="176">
        <v>50</v>
      </c>
      <c r="D528" s="176">
        <v>50</v>
      </c>
      <c r="E528" s="176">
        <v>50</v>
      </c>
      <c r="F528" s="176">
        <v>50</v>
      </c>
      <c r="G528" s="176">
        <v>50</v>
      </c>
      <c r="H528" s="176">
        <v>50</v>
      </c>
      <c r="I528" s="176">
        <v>50</v>
      </c>
      <c r="J528" s="176">
        <v>50</v>
      </c>
      <c r="K528" s="176">
        <v>50</v>
      </c>
      <c r="L528" s="176">
        <v>50</v>
      </c>
      <c r="M528" s="176">
        <v>50</v>
      </c>
      <c r="N528" s="176">
        <v>50</v>
      </c>
      <c r="O528" s="176">
        <v>600</v>
      </c>
      <c r="P528" s="176">
        <v>121200</v>
      </c>
    </row>
    <row r="529" spans="1:16" x14ac:dyDescent="0.25">
      <c r="A529" s="175">
        <v>21600038</v>
      </c>
      <c r="B529" s="176">
        <v>5079</v>
      </c>
      <c r="C529" s="176">
        <v>32</v>
      </c>
      <c r="D529" s="176">
        <v>32</v>
      </c>
      <c r="E529" s="176">
        <v>32</v>
      </c>
      <c r="F529" s="176">
        <v>32</v>
      </c>
      <c r="G529" s="176">
        <v>32</v>
      </c>
      <c r="H529" s="176">
        <v>32</v>
      </c>
      <c r="I529" s="176">
        <v>32</v>
      </c>
      <c r="J529" s="176">
        <v>32</v>
      </c>
      <c r="K529" s="176">
        <v>32</v>
      </c>
      <c r="L529" s="176">
        <v>32</v>
      </c>
      <c r="M529" s="176">
        <v>32</v>
      </c>
      <c r="N529" s="176">
        <v>32</v>
      </c>
      <c r="O529" s="176">
        <v>384</v>
      </c>
      <c r="P529" s="176">
        <v>1950336</v>
      </c>
    </row>
    <row r="530" spans="1:16" x14ac:dyDescent="0.25">
      <c r="A530" s="175">
        <v>21600039</v>
      </c>
      <c r="B530" s="176">
        <v>725</v>
      </c>
      <c r="C530" s="176">
        <v>717</v>
      </c>
      <c r="D530" s="176">
        <v>717</v>
      </c>
      <c r="E530" s="176">
        <v>717</v>
      </c>
      <c r="F530" s="176">
        <v>717</v>
      </c>
      <c r="G530" s="176">
        <v>717</v>
      </c>
      <c r="H530" s="176">
        <v>717</v>
      </c>
      <c r="I530" s="176">
        <v>716</v>
      </c>
      <c r="J530" s="176">
        <v>716</v>
      </c>
      <c r="K530" s="176">
        <v>716</v>
      </c>
      <c r="L530" s="176">
        <v>716</v>
      </c>
      <c r="M530" s="176">
        <v>716</v>
      </c>
      <c r="N530" s="176">
        <v>716</v>
      </c>
      <c r="O530" s="176">
        <v>8598</v>
      </c>
      <c r="P530" s="176">
        <v>6233550</v>
      </c>
    </row>
    <row r="531" spans="1:16" x14ac:dyDescent="0.25">
      <c r="A531" s="175">
        <v>21600040</v>
      </c>
      <c r="B531" s="176">
        <v>657208</v>
      </c>
      <c r="C531" s="176">
        <v>1</v>
      </c>
      <c r="D531" s="176">
        <v>1</v>
      </c>
      <c r="E531" s="176">
        <v>1</v>
      </c>
      <c r="F531" s="176">
        <v>1</v>
      </c>
      <c r="G531" s="176">
        <v>1</v>
      </c>
      <c r="H531" s="176">
        <v>1</v>
      </c>
      <c r="I531" s="176">
        <v>1</v>
      </c>
      <c r="J531" s="176">
        <v>0</v>
      </c>
      <c r="K531" s="176">
        <v>0</v>
      </c>
      <c r="L531" s="176">
        <v>0</v>
      </c>
      <c r="M531" s="176">
        <v>0</v>
      </c>
      <c r="N531" s="176">
        <v>0</v>
      </c>
      <c r="O531" s="176">
        <v>7</v>
      </c>
      <c r="P531" s="176">
        <v>4600456</v>
      </c>
    </row>
    <row r="532" spans="1:16" x14ac:dyDescent="0.25">
      <c r="A532" s="175">
        <v>21600041</v>
      </c>
      <c r="B532" s="176">
        <v>140151</v>
      </c>
      <c r="C532" s="176">
        <v>48</v>
      </c>
      <c r="D532" s="176">
        <v>48</v>
      </c>
      <c r="E532" s="176">
        <v>48</v>
      </c>
      <c r="F532" s="176">
        <v>48</v>
      </c>
      <c r="G532" s="176">
        <v>48</v>
      </c>
      <c r="H532" s="176">
        <v>48</v>
      </c>
      <c r="I532" s="176">
        <v>48</v>
      </c>
      <c r="J532" s="176">
        <v>48</v>
      </c>
      <c r="K532" s="176">
        <v>48</v>
      </c>
      <c r="L532" s="176">
        <v>48</v>
      </c>
      <c r="M532" s="176">
        <v>48</v>
      </c>
      <c r="N532" s="176">
        <v>48</v>
      </c>
      <c r="O532" s="176">
        <v>576</v>
      </c>
      <c r="P532" s="176">
        <v>80726976</v>
      </c>
    </row>
    <row r="533" spans="1:16" x14ac:dyDescent="0.25">
      <c r="A533" s="175">
        <v>21600053</v>
      </c>
      <c r="B533" s="176">
        <v>17672</v>
      </c>
      <c r="C533" s="176">
        <v>12</v>
      </c>
      <c r="D533" s="176">
        <v>12</v>
      </c>
      <c r="E533" s="176">
        <v>12</v>
      </c>
      <c r="F533" s="176">
        <v>12</v>
      </c>
      <c r="G533" s="176">
        <v>12</v>
      </c>
      <c r="H533" s="176">
        <v>12</v>
      </c>
      <c r="I533" s="176">
        <v>12</v>
      </c>
      <c r="J533" s="176">
        <v>12</v>
      </c>
      <c r="K533" s="176">
        <v>12</v>
      </c>
      <c r="L533" s="176">
        <v>12</v>
      </c>
      <c r="M533" s="176">
        <v>12</v>
      </c>
      <c r="N533" s="176">
        <v>12</v>
      </c>
      <c r="O533" s="176">
        <v>144</v>
      </c>
      <c r="P533" s="176">
        <v>2544768</v>
      </c>
    </row>
    <row r="534" spans="1:16" x14ac:dyDescent="0.25">
      <c r="A534" s="175">
        <v>21600056</v>
      </c>
      <c r="B534" s="176">
        <v>155</v>
      </c>
      <c r="C534" s="176">
        <v>3983</v>
      </c>
      <c r="D534" s="176">
        <v>3983</v>
      </c>
      <c r="E534" s="176">
        <v>3983</v>
      </c>
      <c r="F534" s="176">
        <v>3983</v>
      </c>
      <c r="G534" s="176">
        <v>3983</v>
      </c>
      <c r="H534" s="176">
        <v>3983</v>
      </c>
      <c r="I534" s="176">
        <v>3983</v>
      </c>
      <c r="J534" s="176">
        <v>3983</v>
      </c>
      <c r="K534" s="176">
        <v>3983</v>
      </c>
      <c r="L534" s="176">
        <v>3983</v>
      </c>
      <c r="M534" s="176">
        <v>3983</v>
      </c>
      <c r="N534" s="176">
        <v>3983</v>
      </c>
      <c r="O534" s="176">
        <v>47796</v>
      </c>
      <c r="P534" s="176">
        <v>7408380</v>
      </c>
    </row>
    <row r="535" spans="1:16" x14ac:dyDescent="0.25">
      <c r="A535" s="175">
        <v>21600099</v>
      </c>
      <c r="B535" s="176">
        <v>2112</v>
      </c>
      <c r="C535" s="176">
        <v>555</v>
      </c>
      <c r="D535" s="176">
        <v>555</v>
      </c>
      <c r="E535" s="176">
        <v>555</v>
      </c>
      <c r="F535" s="176">
        <v>555</v>
      </c>
      <c r="G535" s="176">
        <v>555</v>
      </c>
      <c r="H535" s="176">
        <v>555</v>
      </c>
      <c r="I535" s="176">
        <v>555</v>
      </c>
      <c r="J535" s="176">
        <v>555</v>
      </c>
      <c r="K535" s="176">
        <v>555</v>
      </c>
      <c r="L535" s="176">
        <v>555</v>
      </c>
      <c r="M535" s="176">
        <v>555</v>
      </c>
      <c r="N535" s="176">
        <v>555</v>
      </c>
      <c r="O535" s="176">
        <v>6660</v>
      </c>
      <c r="P535" s="176">
        <v>14065920</v>
      </c>
    </row>
    <row r="536" spans="1:16" x14ac:dyDescent="0.25">
      <c r="A536" s="175">
        <v>21600127</v>
      </c>
      <c r="B536" s="176">
        <v>572</v>
      </c>
      <c r="C536" s="176">
        <v>833</v>
      </c>
      <c r="D536" s="176">
        <v>833</v>
      </c>
      <c r="E536" s="176">
        <v>833</v>
      </c>
      <c r="F536" s="176">
        <v>833</v>
      </c>
      <c r="G536" s="176">
        <v>833</v>
      </c>
      <c r="H536" s="176">
        <v>833</v>
      </c>
      <c r="I536" s="176">
        <v>833</v>
      </c>
      <c r="J536" s="176">
        <v>833</v>
      </c>
      <c r="K536" s="176">
        <v>833</v>
      </c>
      <c r="L536" s="176">
        <v>833</v>
      </c>
      <c r="M536" s="176">
        <v>833</v>
      </c>
      <c r="N536" s="176">
        <v>833</v>
      </c>
      <c r="O536" s="176">
        <v>9996</v>
      </c>
      <c r="P536" s="176">
        <v>5717712</v>
      </c>
    </row>
    <row r="537" spans="1:16" x14ac:dyDescent="0.25">
      <c r="A537" s="175">
        <v>21600230</v>
      </c>
      <c r="B537" s="176">
        <v>65450</v>
      </c>
      <c r="C537" s="176">
        <v>8</v>
      </c>
      <c r="D537" s="176">
        <v>8</v>
      </c>
      <c r="E537" s="176">
        <v>8</v>
      </c>
      <c r="F537" s="176">
        <v>8</v>
      </c>
      <c r="G537" s="176">
        <v>8</v>
      </c>
      <c r="H537" s="176">
        <v>8</v>
      </c>
      <c r="I537" s="176">
        <v>8</v>
      </c>
      <c r="J537" s="176">
        <v>8</v>
      </c>
      <c r="K537" s="176">
        <v>8</v>
      </c>
      <c r="L537" s="176">
        <v>8</v>
      </c>
      <c r="M537" s="176">
        <v>8</v>
      </c>
      <c r="N537" s="176">
        <v>8</v>
      </c>
      <c r="O537" s="176">
        <v>96</v>
      </c>
      <c r="P537" s="176">
        <v>6283200</v>
      </c>
    </row>
    <row r="538" spans="1:16" x14ac:dyDescent="0.25">
      <c r="A538" s="175">
        <v>21600231</v>
      </c>
      <c r="B538" s="176">
        <v>84696</v>
      </c>
      <c r="C538" s="176">
        <v>24</v>
      </c>
      <c r="D538" s="176">
        <v>24</v>
      </c>
      <c r="E538" s="176">
        <v>24</v>
      </c>
      <c r="F538" s="176">
        <v>24</v>
      </c>
      <c r="G538" s="176">
        <v>24</v>
      </c>
      <c r="H538" s="176">
        <v>24</v>
      </c>
      <c r="I538" s="176">
        <v>24</v>
      </c>
      <c r="J538" s="176">
        <v>24</v>
      </c>
      <c r="K538" s="176">
        <v>24</v>
      </c>
      <c r="L538" s="176">
        <v>24</v>
      </c>
      <c r="M538" s="176">
        <v>24</v>
      </c>
      <c r="N538" s="176">
        <v>24</v>
      </c>
      <c r="O538" s="176">
        <v>288</v>
      </c>
      <c r="P538" s="176">
        <v>24392448</v>
      </c>
    </row>
    <row r="539" spans="1:16" x14ac:dyDescent="0.25">
      <c r="A539" s="175">
        <v>21601100</v>
      </c>
      <c r="B539" s="176">
        <v>71</v>
      </c>
      <c r="C539" s="176">
        <v>4575</v>
      </c>
      <c r="D539" s="176">
        <v>4575</v>
      </c>
      <c r="E539" s="176">
        <v>4575</v>
      </c>
      <c r="F539" s="176">
        <v>4575</v>
      </c>
      <c r="G539" s="176">
        <v>4575</v>
      </c>
      <c r="H539" s="176">
        <v>4575</v>
      </c>
      <c r="I539" s="176">
        <v>4575</v>
      </c>
      <c r="J539" s="176">
        <v>4575</v>
      </c>
      <c r="K539" s="176">
        <v>4575</v>
      </c>
      <c r="L539" s="176">
        <v>4575</v>
      </c>
      <c r="M539" s="176">
        <v>4575</v>
      </c>
      <c r="N539" s="176">
        <v>4575</v>
      </c>
      <c r="O539" s="176">
        <v>54900</v>
      </c>
      <c r="P539" s="176">
        <v>3897900</v>
      </c>
    </row>
    <row r="540" spans="1:16" x14ac:dyDescent="0.25">
      <c r="A540" s="175">
        <v>21601200</v>
      </c>
      <c r="B540" s="176">
        <v>363</v>
      </c>
      <c r="C540" s="176">
        <v>117</v>
      </c>
      <c r="D540" s="176">
        <v>117</v>
      </c>
      <c r="E540" s="176">
        <v>117</v>
      </c>
      <c r="F540" s="176">
        <v>117</v>
      </c>
      <c r="G540" s="176">
        <v>117</v>
      </c>
      <c r="H540" s="176">
        <v>117</v>
      </c>
      <c r="I540" s="176">
        <v>116</v>
      </c>
      <c r="J540" s="176">
        <v>116</v>
      </c>
      <c r="K540" s="176">
        <v>116</v>
      </c>
      <c r="L540" s="176">
        <v>116</v>
      </c>
      <c r="M540" s="176">
        <v>116</v>
      </c>
      <c r="N540" s="176">
        <v>116</v>
      </c>
      <c r="O540" s="176">
        <v>1398</v>
      </c>
      <c r="P540" s="176">
        <v>507474</v>
      </c>
    </row>
    <row r="541" spans="1:16" x14ac:dyDescent="0.25">
      <c r="A541" s="175">
        <v>21602300</v>
      </c>
      <c r="B541" s="176">
        <v>250</v>
      </c>
      <c r="C541" s="176">
        <v>100</v>
      </c>
      <c r="D541" s="176">
        <v>100</v>
      </c>
      <c r="E541" s="176">
        <v>100</v>
      </c>
      <c r="F541" s="176">
        <v>100</v>
      </c>
      <c r="G541" s="176">
        <v>100</v>
      </c>
      <c r="H541" s="176">
        <v>100</v>
      </c>
      <c r="I541" s="176">
        <v>100</v>
      </c>
      <c r="J541" s="176">
        <v>100</v>
      </c>
      <c r="K541" s="176">
        <v>100</v>
      </c>
      <c r="L541" s="176">
        <v>100</v>
      </c>
      <c r="M541" s="176">
        <v>100</v>
      </c>
      <c r="N541" s="176">
        <v>100</v>
      </c>
      <c r="O541" s="176">
        <v>1200</v>
      </c>
      <c r="P541" s="176">
        <v>300000</v>
      </c>
    </row>
    <row r="542" spans="1:16" x14ac:dyDescent="0.25">
      <c r="A542" s="175">
        <v>21603100</v>
      </c>
      <c r="B542" s="176">
        <v>124</v>
      </c>
      <c r="C542" s="176">
        <v>575</v>
      </c>
      <c r="D542" s="176">
        <v>575</v>
      </c>
      <c r="E542" s="176">
        <v>575</v>
      </c>
      <c r="F542" s="176">
        <v>575</v>
      </c>
      <c r="G542" s="176">
        <v>575</v>
      </c>
      <c r="H542" s="176">
        <v>575</v>
      </c>
      <c r="I542" s="176">
        <v>575</v>
      </c>
      <c r="J542" s="176">
        <v>575</v>
      </c>
      <c r="K542" s="176">
        <v>575</v>
      </c>
      <c r="L542" s="176">
        <v>575</v>
      </c>
      <c r="M542" s="176">
        <v>575</v>
      </c>
      <c r="N542" s="176">
        <v>575</v>
      </c>
      <c r="O542" s="176">
        <v>6900</v>
      </c>
      <c r="P542" s="176">
        <v>855600</v>
      </c>
    </row>
    <row r="543" spans="1:16" x14ac:dyDescent="0.25">
      <c r="A543" s="175">
        <v>21604000</v>
      </c>
      <c r="B543" s="176">
        <v>363</v>
      </c>
      <c r="C543" s="176">
        <v>2475</v>
      </c>
      <c r="D543" s="176">
        <v>2475</v>
      </c>
      <c r="E543" s="176">
        <v>2475</v>
      </c>
      <c r="F543" s="176">
        <v>2475</v>
      </c>
      <c r="G543" s="176">
        <v>2475</v>
      </c>
      <c r="H543" s="176">
        <v>2475</v>
      </c>
      <c r="I543" s="176">
        <v>2475</v>
      </c>
      <c r="J543" s="176">
        <v>2475</v>
      </c>
      <c r="K543" s="176">
        <v>2475</v>
      </c>
      <c r="L543" s="176">
        <v>2475</v>
      </c>
      <c r="M543" s="176">
        <v>2475</v>
      </c>
      <c r="N543" s="176">
        <v>2475</v>
      </c>
      <c r="O543" s="176">
        <v>29700</v>
      </c>
      <c r="P543" s="176">
        <v>10781100</v>
      </c>
    </row>
    <row r="544" spans="1:16" x14ac:dyDescent="0.25">
      <c r="A544" s="175">
        <v>21605050</v>
      </c>
      <c r="B544" s="176">
        <v>20230</v>
      </c>
      <c r="C544" s="176">
        <v>2</v>
      </c>
      <c r="D544" s="176">
        <v>2</v>
      </c>
      <c r="E544" s="176">
        <v>2</v>
      </c>
      <c r="F544" s="176">
        <v>2</v>
      </c>
      <c r="G544" s="176">
        <v>2</v>
      </c>
      <c r="H544" s="176">
        <v>2</v>
      </c>
      <c r="I544" s="176">
        <v>2</v>
      </c>
      <c r="J544" s="176">
        <v>2</v>
      </c>
      <c r="K544" s="176">
        <v>2</v>
      </c>
      <c r="L544" s="176">
        <v>2</v>
      </c>
      <c r="M544" s="176">
        <v>2</v>
      </c>
      <c r="N544" s="176">
        <v>2</v>
      </c>
      <c r="O544" s="176">
        <v>24</v>
      </c>
      <c r="P544" s="176">
        <v>242760</v>
      </c>
    </row>
    <row r="545" spans="1:16" x14ac:dyDescent="0.25">
      <c r="A545" s="175">
        <v>21605051</v>
      </c>
      <c r="B545" s="176">
        <v>70225</v>
      </c>
      <c r="C545" s="176">
        <v>16</v>
      </c>
      <c r="D545" s="176">
        <v>16</v>
      </c>
      <c r="E545" s="176">
        <v>16</v>
      </c>
      <c r="F545" s="176">
        <v>16</v>
      </c>
      <c r="G545" s="176">
        <v>16</v>
      </c>
      <c r="H545" s="176">
        <v>16</v>
      </c>
      <c r="I545" s="176">
        <v>16</v>
      </c>
      <c r="J545" s="176">
        <v>16</v>
      </c>
      <c r="K545" s="176">
        <v>16</v>
      </c>
      <c r="L545" s="176">
        <v>16</v>
      </c>
      <c r="M545" s="176">
        <v>16</v>
      </c>
      <c r="N545" s="176">
        <v>16</v>
      </c>
      <c r="O545" s="176">
        <v>192</v>
      </c>
      <c r="P545" s="176">
        <v>13483200</v>
      </c>
    </row>
    <row r="546" spans="1:16" x14ac:dyDescent="0.25">
      <c r="A546" s="175">
        <v>21607400</v>
      </c>
      <c r="B546" s="176">
        <v>208</v>
      </c>
      <c r="C546" s="176">
        <v>475</v>
      </c>
      <c r="D546" s="176">
        <v>475</v>
      </c>
      <c r="E546" s="176">
        <v>475</v>
      </c>
      <c r="F546" s="176">
        <v>475</v>
      </c>
      <c r="G546" s="176">
        <v>475</v>
      </c>
      <c r="H546" s="176">
        <v>475</v>
      </c>
      <c r="I546" s="176">
        <v>475</v>
      </c>
      <c r="J546" s="176">
        <v>475</v>
      </c>
      <c r="K546" s="176">
        <v>475</v>
      </c>
      <c r="L546" s="176">
        <v>475</v>
      </c>
      <c r="M546" s="176">
        <v>475</v>
      </c>
      <c r="N546" s="176">
        <v>475</v>
      </c>
      <c r="O546" s="176">
        <v>5700</v>
      </c>
      <c r="P546" s="176">
        <v>1185600</v>
      </c>
    </row>
    <row r="547" spans="1:16" x14ac:dyDescent="0.25">
      <c r="A547" s="175">
        <v>21608800</v>
      </c>
      <c r="B547" s="176">
        <v>186</v>
      </c>
      <c r="C547" s="176">
        <v>499</v>
      </c>
      <c r="D547" s="176">
        <v>499</v>
      </c>
      <c r="E547" s="176">
        <v>499</v>
      </c>
      <c r="F547" s="176">
        <v>499</v>
      </c>
      <c r="G547" s="176">
        <v>499</v>
      </c>
      <c r="H547" s="176">
        <v>499</v>
      </c>
      <c r="I547" s="176">
        <v>499</v>
      </c>
      <c r="J547" s="176">
        <v>499</v>
      </c>
      <c r="K547" s="176">
        <v>499</v>
      </c>
      <c r="L547" s="176">
        <v>499</v>
      </c>
      <c r="M547" s="176">
        <v>499</v>
      </c>
      <c r="N547" s="176">
        <v>499</v>
      </c>
      <c r="O547" s="176">
        <v>5988</v>
      </c>
      <c r="P547" s="176">
        <v>556884</v>
      </c>
    </row>
    <row r="548" spans="1:16" x14ac:dyDescent="0.25">
      <c r="A548" s="175">
        <v>21609200</v>
      </c>
      <c r="B548" s="176">
        <v>82</v>
      </c>
      <c r="C548" s="176">
        <v>892</v>
      </c>
      <c r="D548" s="176">
        <v>892</v>
      </c>
      <c r="E548" s="176">
        <v>892</v>
      </c>
      <c r="F548" s="176">
        <v>892</v>
      </c>
      <c r="G548" s="176">
        <v>892</v>
      </c>
      <c r="H548" s="176">
        <v>892</v>
      </c>
      <c r="I548" s="176">
        <v>891</v>
      </c>
      <c r="J548" s="176">
        <v>891</v>
      </c>
      <c r="K548" s="176">
        <v>891</v>
      </c>
      <c r="L548" s="176">
        <v>891</v>
      </c>
      <c r="M548" s="176">
        <v>891</v>
      </c>
      <c r="N548" s="176">
        <v>891</v>
      </c>
      <c r="O548" s="176">
        <v>10698</v>
      </c>
      <c r="P548" s="176">
        <v>877236</v>
      </c>
    </row>
    <row r="549" spans="1:16" x14ac:dyDescent="0.25">
      <c r="A549" s="175">
        <v>21609250</v>
      </c>
      <c r="B549" s="176">
        <v>202</v>
      </c>
      <c r="C549" s="176">
        <v>287</v>
      </c>
      <c r="D549" s="176">
        <v>287</v>
      </c>
      <c r="E549" s="176">
        <v>287</v>
      </c>
      <c r="F549" s="176">
        <v>287</v>
      </c>
      <c r="G549" s="176">
        <v>287</v>
      </c>
      <c r="H549" s="176">
        <v>287</v>
      </c>
      <c r="I549" s="176">
        <v>286</v>
      </c>
      <c r="J549" s="176">
        <v>286</v>
      </c>
      <c r="K549" s="176">
        <v>286</v>
      </c>
      <c r="L549" s="176">
        <v>286</v>
      </c>
      <c r="M549" s="176">
        <v>286</v>
      </c>
      <c r="N549" s="176">
        <v>286</v>
      </c>
      <c r="O549" s="176">
        <v>3438</v>
      </c>
      <c r="P549" s="176">
        <v>694476</v>
      </c>
    </row>
    <row r="550" spans="1:16" x14ac:dyDescent="0.25">
      <c r="A550" s="175">
        <v>21610090</v>
      </c>
      <c r="B550" s="176">
        <v>2361</v>
      </c>
      <c r="C550" s="176">
        <v>146</v>
      </c>
      <c r="D550" s="176">
        <v>146</v>
      </c>
      <c r="E550" s="176">
        <v>146</v>
      </c>
      <c r="F550" s="176">
        <v>146</v>
      </c>
      <c r="G550" s="176">
        <v>146</v>
      </c>
      <c r="H550" s="176">
        <v>146</v>
      </c>
      <c r="I550" s="176">
        <v>146</v>
      </c>
      <c r="J550" s="176">
        <v>146</v>
      </c>
      <c r="K550" s="176">
        <v>146</v>
      </c>
      <c r="L550" s="176">
        <v>146</v>
      </c>
      <c r="M550" s="176">
        <v>146</v>
      </c>
      <c r="N550" s="176">
        <v>146</v>
      </c>
      <c r="O550" s="176">
        <v>1752</v>
      </c>
      <c r="P550" s="176">
        <v>4136472</v>
      </c>
    </row>
    <row r="551" spans="1:16" x14ac:dyDescent="0.25">
      <c r="A551" s="175">
        <v>21612800</v>
      </c>
      <c r="B551" s="176">
        <v>1681</v>
      </c>
      <c r="C551" s="176">
        <v>33</v>
      </c>
      <c r="D551" s="176">
        <v>33</v>
      </c>
      <c r="E551" s="176">
        <v>33</v>
      </c>
      <c r="F551" s="176">
        <v>33</v>
      </c>
      <c r="G551" s="176">
        <v>33</v>
      </c>
      <c r="H551" s="176">
        <v>33</v>
      </c>
      <c r="I551" s="176">
        <v>33</v>
      </c>
      <c r="J551" s="176">
        <v>33</v>
      </c>
      <c r="K551" s="176">
        <v>33</v>
      </c>
      <c r="L551" s="176">
        <v>33</v>
      </c>
      <c r="M551" s="176">
        <v>33</v>
      </c>
      <c r="N551" s="176">
        <v>33</v>
      </c>
      <c r="O551" s="176">
        <v>396</v>
      </c>
      <c r="P551" s="176">
        <v>665676</v>
      </c>
    </row>
    <row r="552" spans="1:16" x14ac:dyDescent="0.25">
      <c r="A552" s="175">
        <v>21612850</v>
      </c>
      <c r="B552" s="176">
        <v>47482</v>
      </c>
      <c r="C552" s="176">
        <v>4</v>
      </c>
      <c r="D552" s="176">
        <v>4</v>
      </c>
      <c r="E552" s="176">
        <v>4</v>
      </c>
      <c r="F552" s="176">
        <v>4</v>
      </c>
      <c r="G552" s="176">
        <v>4</v>
      </c>
      <c r="H552" s="176">
        <v>4</v>
      </c>
      <c r="I552" s="176">
        <v>3</v>
      </c>
      <c r="J552" s="176">
        <v>3</v>
      </c>
      <c r="K552" s="176">
        <v>3</v>
      </c>
      <c r="L552" s="176">
        <v>3</v>
      </c>
      <c r="M552" s="176">
        <v>3</v>
      </c>
      <c r="N552" s="176">
        <v>3</v>
      </c>
      <c r="O552" s="176">
        <v>42</v>
      </c>
      <c r="P552" s="176">
        <v>1994244</v>
      </c>
    </row>
    <row r="553" spans="1:16" x14ac:dyDescent="0.25">
      <c r="A553" s="175">
        <v>21613700</v>
      </c>
      <c r="B553" s="176">
        <v>11733</v>
      </c>
      <c r="C553" s="176">
        <v>115</v>
      </c>
      <c r="D553" s="176">
        <v>115</v>
      </c>
      <c r="E553" s="176">
        <v>115</v>
      </c>
      <c r="F553" s="176">
        <v>115</v>
      </c>
      <c r="G553" s="176">
        <v>115</v>
      </c>
      <c r="H553" s="176">
        <v>115</v>
      </c>
      <c r="I553" s="176">
        <v>115</v>
      </c>
      <c r="J553" s="176">
        <v>115</v>
      </c>
      <c r="K553" s="176">
        <v>115</v>
      </c>
      <c r="L553" s="176">
        <v>115</v>
      </c>
      <c r="M553" s="176">
        <v>115</v>
      </c>
      <c r="N553" s="176">
        <v>115</v>
      </c>
      <c r="O553" s="176">
        <v>1380</v>
      </c>
      <c r="P553" s="176">
        <v>16191540</v>
      </c>
    </row>
    <row r="554" spans="1:16" x14ac:dyDescent="0.25">
      <c r="A554" s="175">
        <v>21613701</v>
      </c>
      <c r="B554" s="176">
        <v>17850</v>
      </c>
      <c r="C554" s="176">
        <v>108</v>
      </c>
      <c r="D554" s="176">
        <v>108</v>
      </c>
      <c r="E554" s="176">
        <v>108</v>
      </c>
      <c r="F554" s="176">
        <v>108</v>
      </c>
      <c r="G554" s="176">
        <v>108</v>
      </c>
      <c r="H554" s="176">
        <v>108</v>
      </c>
      <c r="I554" s="176">
        <v>108</v>
      </c>
      <c r="J554" s="176">
        <v>108</v>
      </c>
      <c r="K554" s="176">
        <v>108</v>
      </c>
      <c r="L554" s="176">
        <v>108</v>
      </c>
      <c r="M554" s="176">
        <v>108</v>
      </c>
      <c r="N554" s="176">
        <v>108</v>
      </c>
      <c r="O554" s="176">
        <v>1296</v>
      </c>
      <c r="P554" s="176">
        <v>23133600</v>
      </c>
    </row>
    <row r="555" spans="1:16" x14ac:dyDescent="0.25">
      <c r="A555" s="175">
        <v>21613702</v>
      </c>
      <c r="B555" s="176">
        <v>40936</v>
      </c>
      <c r="C555" s="176">
        <v>7</v>
      </c>
      <c r="D555" s="176">
        <v>7</v>
      </c>
      <c r="E555" s="176">
        <v>7</v>
      </c>
      <c r="F555" s="176">
        <v>7</v>
      </c>
      <c r="G555" s="176">
        <v>7</v>
      </c>
      <c r="H555" s="176">
        <v>7</v>
      </c>
      <c r="I555" s="176">
        <v>7</v>
      </c>
      <c r="J555" s="176">
        <v>7</v>
      </c>
      <c r="K555" s="176">
        <v>7</v>
      </c>
      <c r="L555" s="176">
        <v>7</v>
      </c>
      <c r="M555" s="176">
        <v>7</v>
      </c>
      <c r="N555" s="176">
        <v>7</v>
      </c>
      <c r="O555" s="176">
        <v>84</v>
      </c>
      <c r="P555" s="176">
        <v>3438624</v>
      </c>
    </row>
    <row r="556" spans="1:16" x14ac:dyDescent="0.25">
      <c r="A556" s="175">
        <v>21613740</v>
      </c>
      <c r="B556" s="176">
        <v>10163</v>
      </c>
      <c r="C556" s="176">
        <v>378</v>
      </c>
      <c r="D556" s="176">
        <v>378</v>
      </c>
      <c r="E556" s="176">
        <v>378</v>
      </c>
      <c r="F556" s="176">
        <v>378</v>
      </c>
      <c r="G556" s="176">
        <v>378</v>
      </c>
      <c r="H556" s="176">
        <v>378</v>
      </c>
      <c r="I556" s="176">
        <v>378</v>
      </c>
      <c r="J556" s="176">
        <v>378</v>
      </c>
      <c r="K556" s="176">
        <v>378</v>
      </c>
      <c r="L556" s="176">
        <v>378</v>
      </c>
      <c r="M556" s="176">
        <v>378</v>
      </c>
      <c r="N556" s="176">
        <v>378</v>
      </c>
      <c r="O556" s="176">
        <v>4536</v>
      </c>
      <c r="P556" s="176">
        <v>46099368</v>
      </c>
    </row>
    <row r="557" spans="1:16" x14ac:dyDescent="0.25">
      <c r="A557" s="175">
        <v>21613742</v>
      </c>
      <c r="B557" s="176">
        <v>24038</v>
      </c>
      <c r="C557" s="176">
        <v>29</v>
      </c>
      <c r="D557" s="176">
        <v>29</v>
      </c>
      <c r="E557" s="176">
        <v>29</v>
      </c>
      <c r="F557" s="176">
        <v>29</v>
      </c>
      <c r="G557" s="176">
        <v>29</v>
      </c>
      <c r="H557" s="176">
        <v>29</v>
      </c>
      <c r="I557" s="176">
        <v>29</v>
      </c>
      <c r="J557" s="176">
        <v>29</v>
      </c>
      <c r="K557" s="176">
        <v>29</v>
      </c>
      <c r="L557" s="176">
        <v>29</v>
      </c>
      <c r="M557" s="176">
        <v>29</v>
      </c>
      <c r="N557" s="176">
        <v>29</v>
      </c>
      <c r="O557" s="176">
        <v>348</v>
      </c>
      <c r="P557" s="176">
        <v>8365224</v>
      </c>
    </row>
    <row r="558" spans="1:16" x14ac:dyDescent="0.25">
      <c r="A558" s="175">
        <v>21613743</v>
      </c>
      <c r="B558" s="176">
        <v>16660</v>
      </c>
      <c r="C558" s="176">
        <v>201</v>
      </c>
      <c r="D558" s="176">
        <v>201</v>
      </c>
      <c r="E558" s="176">
        <v>201</v>
      </c>
      <c r="F558" s="176">
        <v>201</v>
      </c>
      <c r="G558" s="176">
        <v>201</v>
      </c>
      <c r="H558" s="176">
        <v>201</v>
      </c>
      <c r="I558" s="176">
        <v>201</v>
      </c>
      <c r="J558" s="176">
        <v>201</v>
      </c>
      <c r="K558" s="176">
        <v>201</v>
      </c>
      <c r="L558" s="176">
        <v>201</v>
      </c>
      <c r="M558" s="176">
        <v>201</v>
      </c>
      <c r="N558" s="176">
        <v>201</v>
      </c>
      <c r="O558" s="176">
        <v>2412</v>
      </c>
      <c r="P558" s="176">
        <v>40183920</v>
      </c>
    </row>
    <row r="559" spans="1:16" x14ac:dyDescent="0.25">
      <c r="A559" s="175">
        <v>21614000</v>
      </c>
      <c r="B559" s="176">
        <v>258</v>
      </c>
      <c r="C559" s="176">
        <v>10108</v>
      </c>
      <c r="D559" s="176">
        <v>10108</v>
      </c>
      <c r="E559" s="176">
        <v>10108</v>
      </c>
      <c r="F559" s="176">
        <v>10108</v>
      </c>
      <c r="G559" s="176">
        <v>10108</v>
      </c>
      <c r="H559" s="176">
        <v>10108</v>
      </c>
      <c r="I559" s="176">
        <v>10108</v>
      </c>
      <c r="J559" s="176">
        <v>10108</v>
      </c>
      <c r="K559" s="176">
        <v>10108</v>
      </c>
      <c r="L559" s="176">
        <v>10108</v>
      </c>
      <c r="M559" s="176">
        <v>10108</v>
      </c>
      <c r="N559" s="176">
        <v>10108</v>
      </c>
      <c r="O559" s="176">
        <v>121296</v>
      </c>
      <c r="P559" s="176">
        <v>15647184</v>
      </c>
    </row>
    <row r="560" spans="1:16" x14ac:dyDescent="0.25">
      <c r="A560" s="175">
        <v>21615230</v>
      </c>
      <c r="B560" s="176">
        <v>139</v>
      </c>
      <c r="C560" s="176">
        <v>6539</v>
      </c>
      <c r="D560" s="176">
        <v>6539</v>
      </c>
      <c r="E560" s="176">
        <v>6539</v>
      </c>
      <c r="F560" s="176">
        <v>6539</v>
      </c>
      <c r="G560" s="176">
        <v>6539</v>
      </c>
      <c r="H560" s="176">
        <v>6539</v>
      </c>
      <c r="I560" s="176">
        <v>6539</v>
      </c>
      <c r="J560" s="176">
        <v>6539</v>
      </c>
      <c r="K560" s="176">
        <v>6539</v>
      </c>
      <c r="L560" s="176">
        <v>6539</v>
      </c>
      <c r="M560" s="176">
        <v>6539</v>
      </c>
      <c r="N560" s="176">
        <v>6539</v>
      </c>
      <c r="O560" s="176">
        <v>78468</v>
      </c>
      <c r="P560" s="176">
        <v>10907052</v>
      </c>
    </row>
    <row r="561" spans="1:16" x14ac:dyDescent="0.25">
      <c r="A561" s="175">
        <v>21615246</v>
      </c>
      <c r="B561" s="176">
        <v>208</v>
      </c>
      <c r="C561" s="176">
        <v>1266</v>
      </c>
      <c r="D561" s="176">
        <v>1266</v>
      </c>
      <c r="E561" s="176">
        <v>1266</v>
      </c>
      <c r="F561" s="176">
        <v>1266</v>
      </c>
      <c r="G561" s="176">
        <v>1266</v>
      </c>
      <c r="H561" s="176">
        <v>1266</v>
      </c>
      <c r="I561" s="176">
        <v>1266</v>
      </c>
      <c r="J561" s="176">
        <v>1266</v>
      </c>
      <c r="K561" s="176">
        <v>1266</v>
      </c>
      <c r="L561" s="176">
        <v>1266</v>
      </c>
      <c r="M561" s="176">
        <v>1266</v>
      </c>
      <c r="N561" s="176">
        <v>1266</v>
      </c>
      <c r="O561" s="176">
        <v>15192</v>
      </c>
      <c r="P561" s="176">
        <v>1579968</v>
      </c>
    </row>
    <row r="562" spans="1:16" x14ac:dyDescent="0.25">
      <c r="A562" s="175">
        <v>21616100</v>
      </c>
      <c r="B562" s="176">
        <v>75</v>
      </c>
      <c r="C562" s="176">
        <v>7662</v>
      </c>
      <c r="D562" s="176">
        <v>7662</v>
      </c>
      <c r="E562" s="176">
        <v>7662</v>
      </c>
      <c r="F562" s="176">
        <v>7662</v>
      </c>
      <c r="G562" s="176">
        <v>7662</v>
      </c>
      <c r="H562" s="176">
        <v>7662</v>
      </c>
      <c r="I562" s="176">
        <v>7662</v>
      </c>
      <c r="J562" s="176">
        <v>7662</v>
      </c>
      <c r="K562" s="176">
        <v>7662</v>
      </c>
      <c r="L562" s="176">
        <v>7662</v>
      </c>
      <c r="M562" s="176">
        <v>7662</v>
      </c>
      <c r="N562" s="176">
        <v>7662</v>
      </c>
      <c r="O562" s="176">
        <v>91944</v>
      </c>
      <c r="P562" s="176">
        <v>6895800</v>
      </c>
    </row>
    <row r="563" spans="1:16" x14ac:dyDescent="0.25">
      <c r="A563" s="175">
        <v>21616473</v>
      </c>
      <c r="B563" s="176">
        <v>321300</v>
      </c>
      <c r="C563" s="176">
        <v>0</v>
      </c>
      <c r="D563" s="176">
        <v>0</v>
      </c>
      <c r="E563" s="176">
        <v>0</v>
      </c>
      <c r="F563" s="176">
        <v>0</v>
      </c>
      <c r="G563" s="176">
        <v>0</v>
      </c>
      <c r="H563" s="176">
        <v>0</v>
      </c>
      <c r="I563" s="176">
        <v>0</v>
      </c>
      <c r="J563" s="176">
        <v>0</v>
      </c>
      <c r="K563" s="176">
        <v>0</v>
      </c>
      <c r="L563" s="176">
        <v>0</v>
      </c>
      <c r="M563" s="176">
        <v>0</v>
      </c>
      <c r="N563" s="176">
        <v>0</v>
      </c>
      <c r="O563" s="176">
        <v>0</v>
      </c>
      <c r="P563" s="176">
        <v>0</v>
      </c>
    </row>
    <row r="564" spans="1:16" x14ac:dyDescent="0.25">
      <c r="A564" s="175">
        <v>21618900</v>
      </c>
      <c r="B564" s="176">
        <v>238</v>
      </c>
      <c r="C564" s="176">
        <v>1350</v>
      </c>
      <c r="D564" s="176">
        <v>1350</v>
      </c>
      <c r="E564" s="176">
        <v>1350</v>
      </c>
      <c r="F564" s="176">
        <v>1350</v>
      </c>
      <c r="G564" s="176">
        <v>1350</v>
      </c>
      <c r="H564" s="176">
        <v>1350</v>
      </c>
      <c r="I564" s="176">
        <v>1350</v>
      </c>
      <c r="J564" s="176">
        <v>1350</v>
      </c>
      <c r="K564" s="176">
        <v>1350</v>
      </c>
      <c r="L564" s="176">
        <v>1350</v>
      </c>
      <c r="M564" s="176">
        <v>1350</v>
      </c>
      <c r="N564" s="176">
        <v>1350</v>
      </c>
      <c r="O564" s="176">
        <v>16200</v>
      </c>
      <c r="P564" s="176">
        <v>3855600</v>
      </c>
    </row>
    <row r="565" spans="1:16" x14ac:dyDescent="0.25">
      <c r="A565" s="175">
        <v>21619000</v>
      </c>
      <c r="B565" s="176">
        <v>298</v>
      </c>
      <c r="C565" s="176">
        <v>42</v>
      </c>
      <c r="D565" s="176">
        <v>42</v>
      </c>
      <c r="E565" s="176">
        <v>42</v>
      </c>
      <c r="F565" s="176">
        <v>42</v>
      </c>
      <c r="G565" s="176">
        <v>42</v>
      </c>
      <c r="H565" s="176">
        <v>42</v>
      </c>
      <c r="I565" s="176">
        <v>41</v>
      </c>
      <c r="J565" s="176">
        <v>41</v>
      </c>
      <c r="K565" s="176">
        <v>41</v>
      </c>
      <c r="L565" s="176">
        <v>41</v>
      </c>
      <c r="M565" s="176">
        <v>41</v>
      </c>
      <c r="N565" s="176">
        <v>41</v>
      </c>
      <c r="O565" s="176">
        <v>498</v>
      </c>
      <c r="P565" s="176">
        <v>148404</v>
      </c>
    </row>
    <row r="566" spans="1:16" x14ac:dyDescent="0.25">
      <c r="A566" s="175">
        <v>21619810</v>
      </c>
      <c r="B566" s="176">
        <v>120</v>
      </c>
      <c r="C566" s="176">
        <v>1160</v>
      </c>
      <c r="D566" s="176">
        <v>1160</v>
      </c>
      <c r="E566" s="176">
        <v>1160</v>
      </c>
      <c r="F566" s="176">
        <v>1160</v>
      </c>
      <c r="G566" s="176">
        <v>1160</v>
      </c>
      <c r="H566" s="176">
        <v>1160</v>
      </c>
      <c r="I566" s="176">
        <v>1160</v>
      </c>
      <c r="J566" s="176">
        <v>1160</v>
      </c>
      <c r="K566" s="176">
        <v>1160</v>
      </c>
      <c r="L566" s="176">
        <v>1160</v>
      </c>
      <c r="M566" s="176">
        <v>1160</v>
      </c>
      <c r="N566" s="176">
        <v>1160</v>
      </c>
      <c r="O566" s="176">
        <v>13920</v>
      </c>
      <c r="P566" s="176">
        <v>1670400</v>
      </c>
    </row>
    <row r="567" spans="1:16" x14ac:dyDescent="0.25">
      <c r="A567" s="175">
        <v>21620050</v>
      </c>
      <c r="B567" s="176">
        <v>139</v>
      </c>
      <c r="C567" s="176">
        <v>2625</v>
      </c>
      <c r="D567" s="176">
        <v>2625</v>
      </c>
      <c r="E567" s="176">
        <v>2625</v>
      </c>
      <c r="F567" s="176">
        <v>2625</v>
      </c>
      <c r="G567" s="176">
        <v>2625</v>
      </c>
      <c r="H567" s="176">
        <v>2625</v>
      </c>
      <c r="I567" s="176">
        <v>2625</v>
      </c>
      <c r="J567" s="176">
        <v>2625</v>
      </c>
      <c r="K567" s="176">
        <v>2625</v>
      </c>
      <c r="L567" s="176">
        <v>2625</v>
      </c>
      <c r="M567" s="176">
        <v>2625</v>
      </c>
      <c r="N567" s="176">
        <v>2625</v>
      </c>
      <c r="O567" s="176">
        <v>31500</v>
      </c>
      <c r="P567" s="176">
        <v>4378500</v>
      </c>
    </row>
    <row r="568" spans="1:16" x14ac:dyDescent="0.25">
      <c r="A568" s="175">
        <v>21620523</v>
      </c>
      <c r="B568" s="176">
        <v>225672</v>
      </c>
      <c r="C568" s="176">
        <v>7</v>
      </c>
      <c r="D568" s="176">
        <v>7</v>
      </c>
      <c r="E568" s="176">
        <v>7</v>
      </c>
      <c r="F568" s="176">
        <v>7</v>
      </c>
      <c r="G568" s="176">
        <v>7</v>
      </c>
      <c r="H568" s="176">
        <v>7</v>
      </c>
      <c r="I568" s="176">
        <v>7</v>
      </c>
      <c r="J568" s="176">
        <v>7</v>
      </c>
      <c r="K568" s="176">
        <v>7</v>
      </c>
      <c r="L568" s="176">
        <v>7</v>
      </c>
      <c r="M568" s="176">
        <v>7</v>
      </c>
      <c r="N568" s="176">
        <v>7</v>
      </c>
      <c r="O568" s="176">
        <v>84</v>
      </c>
      <c r="P568" s="176">
        <v>18956448</v>
      </c>
    </row>
    <row r="569" spans="1:16" x14ac:dyDescent="0.25">
      <c r="A569" s="175">
        <v>21621200</v>
      </c>
      <c r="B569" s="176">
        <v>34510</v>
      </c>
      <c r="C569" s="176">
        <v>3</v>
      </c>
      <c r="D569" s="176">
        <v>3</v>
      </c>
      <c r="E569" s="176">
        <v>3</v>
      </c>
      <c r="F569" s="176">
        <v>3</v>
      </c>
      <c r="G569" s="176">
        <v>3</v>
      </c>
      <c r="H569" s="176">
        <v>3</v>
      </c>
      <c r="I569" s="176">
        <v>3</v>
      </c>
      <c r="J569" s="176">
        <v>3</v>
      </c>
      <c r="K569" s="176">
        <v>3</v>
      </c>
      <c r="L569" s="176">
        <v>3</v>
      </c>
      <c r="M569" s="176">
        <v>3</v>
      </c>
      <c r="N569" s="176">
        <v>3</v>
      </c>
      <c r="O569" s="176">
        <v>36</v>
      </c>
      <c r="P569" s="176">
        <v>1242360</v>
      </c>
    </row>
    <row r="570" spans="1:16" x14ac:dyDescent="0.25">
      <c r="A570" s="175">
        <v>21621250</v>
      </c>
      <c r="B570" s="176">
        <v>750</v>
      </c>
      <c r="C570" s="176">
        <v>417</v>
      </c>
      <c r="D570" s="176">
        <v>417</v>
      </c>
      <c r="E570" s="176">
        <v>417</v>
      </c>
      <c r="F570" s="176">
        <v>417</v>
      </c>
      <c r="G570" s="176">
        <v>417</v>
      </c>
      <c r="H570" s="176">
        <v>417</v>
      </c>
      <c r="I570" s="176">
        <v>417</v>
      </c>
      <c r="J570" s="176">
        <v>417</v>
      </c>
      <c r="K570" s="176">
        <v>417</v>
      </c>
      <c r="L570" s="176">
        <v>417</v>
      </c>
      <c r="M570" s="176">
        <v>417</v>
      </c>
      <c r="N570" s="176">
        <v>417</v>
      </c>
      <c r="O570" s="176">
        <v>5004</v>
      </c>
      <c r="P570" s="176">
        <v>3753000</v>
      </c>
    </row>
    <row r="571" spans="1:16" x14ac:dyDescent="0.25">
      <c r="A571" s="175">
        <v>21621400</v>
      </c>
      <c r="B571" s="176">
        <v>163</v>
      </c>
      <c r="C571" s="176">
        <v>175</v>
      </c>
      <c r="D571" s="176">
        <v>175</v>
      </c>
      <c r="E571" s="176">
        <v>175</v>
      </c>
      <c r="F571" s="176">
        <v>175</v>
      </c>
      <c r="G571" s="176">
        <v>175</v>
      </c>
      <c r="H571" s="176">
        <v>175</v>
      </c>
      <c r="I571" s="176">
        <v>175</v>
      </c>
      <c r="J571" s="176">
        <v>175</v>
      </c>
      <c r="K571" s="176">
        <v>175</v>
      </c>
      <c r="L571" s="176">
        <v>175</v>
      </c>
      <c r="M571" s="176">
        <v>175</v>
      </c>
      <c r="N571" s="176">
        <v>175</v>
      </c>
      <c r="O571" s="176">
        <v>2100</v>
      </c>
      <c r="P571" s="176">
        <v>342300</v>
      </c>
    </row>
    <row r="572" spans="1:16" x14ac:dyDescent="0.25">
      <c r="A572" s="175">
        <v>21622022</v>
      </c>
      <c r="B572" s="176">
        <v>1954</v>
      </c>
      <c r="C572" s="176">
        <v>30</v>
      </c>
      <c r="D572" s="176">
        <v>30</v>
      </c>
      <c r="E572" s="176">
        <v>30</v>
      </c>
      <c r="F572" s="176">
        <v>30</v>
      </c>
      <c r="G572" s="176">
        <v>30</v>
      </c>
      <c r="H572" s="176">
        <v>29</v>
      </c>
      <c r="I572" s="176">
        <v>29</v>
      </c>
      <c r="J572" s="176">
        <v>29</v>
      </c>
      <c r="K572" s="176">
        <v>29</v>
      </c>
      <c r="L572" s="176">
        <v>29</v>
      </c>
      <c r="M572" s="176">
        <v>29</v>
      </c>
      <c r="N572" s="176">
        <v>29</v>
      </c>
      <c r="O572" s="176">
        <v>353</v>
      </c>
      <c r="P572" s="176">
        <v>344881</v>
      </c>
    </row>
    <row r="573" spans="1:16" x14ac:dyDescent="0.25">
      <c r="A573" s="175">
        <v>21622023</v>
      </c>
      <c r="B573" s="176">
        <v>2832</v>
      </c>
      <c r="C573" s="176">
        <v>2669</v>
      </c>
      <c r="D573" s="176">
        <v>2669</v>
      </c>
      <c r="E573" s="176">
        <v>2669</v>
      </c>
      <c r="F573" s="176">
        <v>2669</v>
      </c>
      <c r="G573" s="176">
        <v>2669</v>
      </c>
      <c r="H573" s="176">
        <v>2669</v>
      </c>
      <c r="I573" s="176">
        <v>2669</v>
      </c>
      <c r="J573" s="176">
        <v>2669</v>
      </c>
      <c r="K573" s="176">
        <v>2669</v>
      </c>
      <c r="L573" s="176">
        <v>2669</v>
      </c>
      <c r="M573" s="176">
        <v>2669</v>
      </c>
      <c r="N573" s="176">
        <v>2669</v>
      </c>
      <c r="O573" s="176">
        <v>32028</v>
      </c>
      <c r="P573" s="176">
        <v>45351648</v>
      </c>
    </row>
    <row r="574" spans="1:16" x14ac:dyDescent="0.25">
      <c r="A574" s="175">
        <v>21622700</v>
      </c>
      <c r="B574" s="176">
        <v>74</v>
      </c>
      <c r="C574" s="176">
        <v>2008</v>
      </c>
      <c r="D574" s="176">
        <v>2008</v>
      </c>
      <c r="E574" s="176">
        <v>2008</v>
      </c>
      <c r="F574" s="176">
        <v>2008</v>
      </c>
      <c r="G574" s="176">
        <v>2008</v>
      </c>
      <c r="H574" s="176">
        <v>2008</v>
      </c>
      <c r="I574" s="176">
        <v>2008</v>
      </c>
      <c r="J574" s="176">
        <v>2008</v>
      </c>
      <c r="K574" s="176">
        <v>2008</v>
      </c>
      <c r="L574" s="176">
        <v>2008</v>
      </c>
      <c r="M574" s="176">
        <v>2008</v>
      </c>
      <c r="N574" s="176">
        <v>2008</v>
      </c>
      <c r="O574" s="176">
        <v>24096</v>
      </c>
      <c r="P574" s="176">
        <v>1783104</v>
      </c>
    </row>
    <row r="575" spans="1:16" x14ac:dyDescent="0.25">
      <c r="A575" s="175">
        <v>21623101</v>
      </c>
      <c r="B575" s="176">
        <v>1388782</v>
      </c>
      <c r="C575" s="176">
        <v>12</v>
      </c>
      <c r="D575" s="176">
        <v>12</v>
      </c>
      <c r="E575" s="176">
        <v>12</v>
      </c>
      <c r="F575" s="176">
        <v>12</v>
      </c>
      <c r="G575" s="176">
        <v>12</v>
      </c>
      <c r="H575" s="176">
        <v>12</v>
      </c>
      <c r="I575" s="176">
        <v>12</v>
      </c>
      <c r="J575" s="176">
        <v>12</v>
      </c>
      <c r="K575" s="176">
        <v>12</v>
      </c>
      <c r="L575" s="176">
        <v>12</v>
      </c>
      <c r="M575" s="176">
        <v>12</v>
      </c>
      <c r="N575" s="176">
        <v>12</v>
      </c>
      <c r="O575" s="176">
        <v>144</v>
      </c>
      <c r="P575" s="176">
        <v>199984608</v>
      </c>
    </row>
    <row r="576" spans="1:16" x14ac:dyDescent="0.25">
      <c r="A576" s="175">
        <v>21624100</v>
      </c>
      <c r="B576" s="176">
        <v>125</v>
      </c>
      <c r="C576" s="176">
        <v>433</v>
      </c>
      <c r="D576" s="176">
        <v>433</v>
      </c>
      <c r="E576" s="176">
        <v>433</v>
      </c>
      <c r="F576" s="176">
        <v>433</v>
      </c>
      <c r="G576" s="176">
        <v>433</v>
      </c>
      <c r="H576" s="176">
        <v>433</v>
      </c>
      <c r="I576" s="176">
        <v>433</v>
      </c>
      <c r="J576" s="176">
        <v>433</v>
      </c>
      <c r="K576" s="176">
        <v>433</v>
      </c>
      <c r="L576" s="176">
        <v>433</v>
      </c>
      <c r="M576" s="176">
        <v>433</v>
      </c>
      <c r="N576" s="176">
        <v>433</v>
      </c>
      <c r="O576" s="176">
        <v>5196</v>
      </c>
      <c r="P576" s="176">
        <v>649500</v>
      </c>
    </row>
    <row r="577" spans="1:16" x14ac:dyDescent="0.25">
      <c r="A577" s="175">
        <v>21624300</v>
      </c>
      <c r="B577" s="176">
        <v>3219</v>
      </c>
      <c r="C577" s="176">
        <v>838</v>
      </c>
      <c r="D577" s="176">
        <v>838</v>
      </c>
      <c r="E577" s="176">
        <v>838</v>
      </c>
      <c r="F577" s="176">
        <v>838</v>
      </c>
      <c r="G577" s="176">
        <v>838</v>
      </c>
      <c r="H577" s="176">
        <v>838</v>
      </c>
      <c r="I577" s="176">
        <v>838</v>
      </c>
      <c r="J577" s="176">
        <v>838</v>
      </c>
      <c r="K577" s="176">
        <v>838</v>
      </c>
      <c r="L577" s="176">
        <v>838</v>
      </c>
      <c r="M577" s="176">
        <v>838</v>
      </c>
      <c r="N577" s="176">
        <v>838</v>
      </c>
      <c r="O577" s="176">
        <v>10056</v>
      </c>
      <c r="P577" s="176">
        <v>32370264</v>
      </c>
    </row>
    <row r="578" spans="1:16" x14ac:dyDescent="0.25">
      <c r="A578" s="175">
        <v>21625050</v>
      </c>
      <c r="B578" s="176">
        <v>940</v>
      </c>
      <c r="C578" s="176">
        <v>47</v>
      </c>
      <c r="D578" s="176">
        <v>47</v>
      </c>
      <c r="E578" s="176">
        <v>47</v>
      </c>
      <c r="F578" s="176">
        <v>47</v>
      </c>
      <c r="G578" s="176">
        <v>47</v>
      </c>
      <c r="H578" s="176">
        <v>46</v>
      </c>
      <c r="I578" s="176">
        <v>46</v>
      </c>
      <c r="J578" s="176">
        <v>46</v>
      </c>
      <c r="K578" s="176">
        <v>46</v>
      </c>
      <c r="L578" s="176">
        <v>46</v>
      </c>
      <c r="M578" s="176">
        <v>46</v>
      </c>
      <c r="N578" s="176">
        <v>46</v>
      </c>
      <c r="O578" s="176">
        <v>557</v>
      </c>
      <c r="P578" s="176">
        <v>523580</v>
      </c>
    </row>
    <row r="579" spans="1:16" x14ac:dyDescent="0.25">
      <c r="A579" s="175">
        <v>21625250</v>
      </c>
      <c r="B579" s="176">
        <v>720</v>
      </c>
      <c r="C579" s="176">
        <v>31</v>
      </c>
      <c r="D579" s="176">
        <v>31</v>
      </c>
      <c r="E579" s="176">
        <v>31</v>
      </c>
      <c r="F579" s="176">
        <v>31</v>
      </c>
      <c r="G579" s="176">
        <v>31</v>
      </c>
      <c r="H579" s="176">
        <v>31</v>
      </c>
      <c r="I579" s="176">
        <v>31</v>
      </c>
      <c r="J579" s="176">
        <v>31</v>
      </c>
      <c r="K579" s="176">
        <v>31</v>
      </c>
      <c r="L579" s="176">
        <v>31</v>
      </c>
      <c r="M579" s="176">
        <v>31</v>
      </c>
      <c r="N579" s="176">
        <v>31</v>
      </c>
      <c r="O579" s="176">
        <v>372</v>
      </c>
      <c r="P579" s="176">
        <v>267840</v>
      </c>
    </row>
    <row r="580" spans="1:16" x14ac:dyDescent="0.25">
      <c r="A580" s="175">
        <v>21625410</v>
      </c>
      <c r="B580" s="176">
        <v>192718</v>
      </c>
      <c r="C580" s="176">
        <v>7</v>
      </c>
      <c r="D580" s="176">
        <v>7</v>
      </c>
      <c r="E580" s="176">
        <v>7</v>
      </c>
      <c r="F580" s="176">
        <v>7</v>
      </c>
      <c r="G580" s="176">
        <v>7</v>
      </c>
      <c r="H580" s="176">
        <v>7</v>
      </c>
      <c r="I580" s="176">
        <v>7</v>
      </c>
      <c r="J580" s="176">
        <v>7</v>
      </c>
      <c r="K580" s="176">
        <v>7</v>
      </c>
      <c r="L580" s="176">
        <v>7</v>
      </c>
      <c r="M580" s="176">
        <v>7</v>
      </c>
      <c r="N580" s="176">
        <v>7</v>
      </c>
      <c r="O580" s="176">
        <v>84</v>
      </c>
      <c r="P580" s="176">
        <v>16188312</v>
      </c>
    </row>
    <row r="581" spans="1:16" x14ac:dyDescent="0.25">
      <c r="A581" s="175">
        <v>21625430</v>
      </c>
      <c r="B581" s="176">
        <v>4522</v>
      </c>
      <c r="C581" s="176">
        <v>14</v>
      </c>
      <c r="D581" s="176">
        <v>14</v>
      </c>
      <c r="E581" s="176">
        <v>14</v>
      </c>
      <c r="F581" s="176">
        <v>14</v>
      </c>
      <c r="G581" s="176">
        <v>14</v>
      </c>
      <c r="H581" s="176">
        <v>13</v>
      </c>
      <c r="I581" s="176">
        <v>13</v>
      </c>
      <c r="J581" s="176">
        <v>13</v>
      </c>
      <c r="K581" s="176">
        <v>13</v>
      </c>
      <c r="L581" s="176">
        <v>13</v>
      </c>
      <c r="M581" s="176">
        <v>13</v>
      </c>
      <c r="N581" s="176">
        <v>13</v>
      </c>
      <c r="O581" s="176">
        <v>161</v>
      </c>
      <c r="P581" s="176">
        <v>728042</v>
      </c>
    </row>
    <row r="582" spans="1:16" x14ac:dyDescent="0.25">
      <c r="A582" s="175">
        <v>21625651</v>
      </c>
      <c r="B582" s="176">
        <v>8390</v>
      </c>
      <c r="C582" s="176">
        <v>18</v>
      </c>
      <c r="D582" s="176">
        <v>18</v>
      </c>
      <c r="E582" s="176">
        <v>18</v>
      </c>
      <c r="F582" s="176">
        <v>18</v>
      </c>
      <c r="G582" s="176">
        <v>18</v>
      </c>
      <c r="H582" s="176">
        <v>18</v>
      </c>
      <c r="I582" s="176">
        <v>18</v>
      </c>
      <c r="J582" s="176">
        <v>18</v>
      </c>
      <c r="K582" s="176">
        <v>18</v>
      </c>
      <c r="L582" s="176">
        <v>18</v>
      </c>
      <c r="M582" s="176">
        <v>18</v>
      </c>
      <c r="N582" s="176">
        <v>18</v>
      </c>
      <c r="O582" s="176">
        <v>216</v>
      </c>
      <c r="P582" s="176">
        <v>1812240</v>
      </c>
    </row>
    <row r="583" spans="1:16" x14ac:dyDescent="0.25">
      <c r="A583" s="175">
        <v>21626960</v>
      </c>
      <c r="B583" s="176">
        <v>7974</v>
      </c>
      <c r="C583" s="176">
        <v>836</v>
      </c>
      <c r="D583" s="176">
        <v>836</v>
      </c>
      <c r="E583" s="176">
        <v>836</v>
      </c>
      <c r="F583" s="176">
        <v>836</v>
      </c>
      <c r="G583" s="176">
        <v>836</v>
      </c>
      <c r="H583" s="176">
        <v>836</v>
      </c>
      <c r="I583" s="176">
        <v>836</v>
      </c>
      <c r="J583" s="176">
        <v>836</v>
      </c>
      <c r="K583" s="176">
        <v>836</v>
      </c>
      <c r="L583" s="176">
        <v>836</v>
      </c>
      <c r="M583" s="176">
        <v>836</v>
      </c>
      <c r="N583" s="176">
        <v>836</v>
      </c>
      <c r="O583" s="176">
        <v>10032</v>
      </c>
      <c r="P583" s="176">
        <v>39997584</v>
      </c>
    </row>
    <row r="584" spans="1:16" x14ac:dyDescent="0.25">
      <c r="A584" s="175">
        <v>21626963</v>
      </c>
      <c r="B584" s="176">
        <v>8092</v>
      </c>
      <c r="C584" s="176">
        <v>398</v>
      </c>
      <c r="D584" s="176">
        <v>398</v>
      </c>
      <c r="E584" s="176">
        <v>398</v>
      </c>
      <c r="F584" s="176">
        <v>398</v>
      </c>
      <c r="G584" s="176">
        <v>397</v>
      </c>
      <c r="H584" s="176">
        <v>397</v>
      </c>
      <c r="I584" s="176">
        <v>397</v>
      </c>
      <c r="J584" s="176">
        <v>397</v>
      </c>
      <c r="K584" s="176">
        <v>397</v>
      </c>
      <c r="L584" s="176">
        <v>397</v>
      </c>
      <c r="M584" s="176">
        <v>397</v>
      </c>
      <c r="N584" s="176">
        <v>397</v>
      </c>
      <c r="O584" s="176">
        <v>4768</v>
      </c>
      <c r="P584" s="176">
        <v>19291328</v>
      </c>
    </row>
    <row r="585" spans="1:16" x14ac:dyDescent="0.25">
      <c r="A585" s="175">
        <v>21627230</v>
      </c>
      <c r="B585" s="176">
        <v>7081</v>
      </c>
      <c r="C585" s="176">
        <v>30</v>
      </c>
      <c r="D585" s="176">
        <v>30</v>
      </c>
      <c r="E585" s="176">
        <v>30</v>
      </c>
      <c r="F585" s="176">
        <v>30</v>
      </c>
      <c r="G585" s="176">
        <v>30</v>
      </c>
      <c r="H585" s="176">
        <v>30</v>
      </c>
      <c r="I585" s="176">
        <v>30</v>
      </c>
      <c r="J585" s="176">
        <v>30</v>
      </c>
      <c r="K585" s="176">
        <v>30</v>
      </c>
      <c r="L585" s="176">
        <v>30</v>
      </c>
      <c r="M585" s="176">
        <v>30</v>
      </c>
      <c r="N585" s="176">
        <v>30</v>
      </c>
      <c r="O585" s="176">
        <v>360</v>
      </c>
      <c r="P585" s="176">
        <v>2549160</v>
      </c>
    </row>
    <row r="586" spans="1:16" x14ac:dyDescent="0.25">
      <c r="A586" s="175">
        <v>21630301</v>
      </c>
      <c r="B586" s="176">
        <v>10413</v>
      </c>
      <c r="C586" s="176">
        <v>1</v>
      </c>
      <c r="D586" s="176">
        <v>1</v>
      </c>
      <c r="E586" s="176">
        <v>1</v>
      </c>
      <c r="F586" s="176">
        <v>1</v>
      </c>
      <c r="G586" s="176">
        <v>1</v>
      </c>
      <c r="H586" s="176">
        <v>0</v>
      </c>
      <c r="I586" s="176">
        <v>0</v>
      </c>
      <c r="J586" s="176">
        <v>0</v>
      </c>
      <c r="K586" s="176">
        <v>0</v>
      </c>
      <c r="L586" s="176">
        <v>0</v>
      </c>
      <c r="M586" s="176">
        <v>0</v>
      </c>
      <c r="N586" s="176">
        <v>0</v>
      </c>
      <c r="O586" s="176">
        <v>5</v>
      </c>
      <c r="P586" s="176">
        <v>52065</v>
      </c>
    </row>
    <row r="587" spans="1:16" x14ac:dyDescent="0.25">
      <c r="A587" s="175">
        <v>21631030</v>
      </c>
      <c r="B587" s="176">
        <v>571</v>
      </c>
      <c r="C587" s="176">
        <v>142</v>
      </c>
      <c r="D587" s="176">
        <v>142</v>
      </c>
      <c r="E587" s="176">
        <v>142</v>
      </c>
      <c r="F587" s="176">
        <v>142</v>
      </c>
      <c r="G587" s="176">
        <v>142</v>
      </c>
      <c r="H587" s="176">
        <v>141</v>
      </c>
      <c r="I587" s="176">
        <v>141</v>
      </c>
      <c r="J587" s="176">
        <v>141</v>
      </c>
      <c r="K587" s="176">
        <v>141</v>
      </c>
      <c r="L587" s="176">
        <v>141</v>
      </c>
      <c r="M587" s="176">
        <v>141</v>
      </c>
      <c r="N587" s="176">
        <v>141</v>
      </c>
      <c r="O587" s="176">
        <v>1697</v>
      </c>
      <c r="P587" s="176">
        <v>968987</v>
      </c>
    </row>
    <row r="588" spans="1:16" x14ac:dyDescent="0.25">
      <c r="A588" s="175">
        <v>21632300</v>
      </c>
      <c r="B588" s="176">
        <v>172</v>
      </c>
      <c r="C588" s="176">
        <v>1991</v>
      </c>
      <c r="D588" s="176">
        <v>1991</v>
      </c>
      <c r="E588" s="176">
        <v>1991</v>
      </c>
      <c r="F588" s="176">
        <v>1991</v>
      </c>
      <c r="G588" s="176">
        <v>1991</v>
      </c>
      <c r="H588" s="176">
        <v>1991</v>
      </c>
      <c r="I588" s="176">
        <v>1991</v>
      </c>
      <c r="J588" s="176">
        <v>1991</v>
      </c>
      <c r="K588" s="176">
        <v>1991</v>
      </c>
      <c r="L588" s="176">
        <v>1991</v>
      </c>
      <c r="M588" s="176">
        <v>1991</v>
      </c>
      <c r="N588" s="176">
        <v>1991</v>
      </c>
      <c r="O588" s="176">
        <v>23892</v>
      </c>
      <c r="P588" s="176">
        <v>2054712</v>
      </c>
    </row>
    <row r="589" spans="1:16" x14ac:dyDescent="0.25">
      <c r="A589" s="175">
        <v>21632350</v>
      </c>
      <c r="B589" s="176">
        <v>303</v>
      </c>
      <c r="C589" s="176">
        <v>42</v>
      </c>
      <c r="D589" s="176">
        <v>42</v>
      </c>
      <c r="E589" s="176">
        <v>42</v>
      </c>
      <c r="F589" s="176">
        <v>42</v>
      </c>
      <c r="G589" s="176">
        <v>42</v>
      </c>
      <c r="H589" s="176">
        <v>41</v>
      </c>
      <c r="I589" s="176">
        <v>41</v>
      </c>
      <c r="J589" s="176">
        <v>41</v>
      </c>
      <c r="K589" s="176">
        <v>41</v>
      </c>
      <c r="L589" s="176">
        <v>41</v>
      </c>
      <c r="M589" s="176">
        <v>41</v>
      </c>
      <c r="N589" s="176">
        <v>41</v>
      </c>
      <c r="O589" s="176">
        <v>497</v>
      </c>
      <c r="P589" s="176">
        <v>150591</v>
      </c>
    </row>
    <row r="590" spans="1:16" x14ac:dyDescent="0.25">
      <c r="A590" s="175">
        <v>21633322</v>
      </c>
      <c r="B590" s="176">
        <v>91725</v>
      </c>
      <c r="C590" s="176">
        <v>2</v>
      </c>
      <c r="D590" s="176">
        <v>2</v>
      </c>
      <c r="E590" s="176">
        <v>2</v>
      </c>
      <c r="F590" s="176">
        <v>2</v>
      </c>
      <c r="G590" s="176">
        <v>2</v>
      </c>
      <c r="H590" s="176">
        <v>2</v>
      </c>
      <c r="I590" s="176">
        <v>1</v>
      </c>
      <c r="J590" s="176">
        <v>1</v>
      </c>
      <c r="K590" s="176">
        <v>1</v>
      </c>
      <c r="L590" s="176">
        <v>1</v>
      </c>
      <c r="M590" s="176">
        <v>1</v>
      </c>
      <c r="N590" s="176">
        <v>1</v>
      </c>
      <c r="O590" s="176">
        <v>18</v>
      </c>
      <c r="P590" s="176">
        <v>1651050</v>
      </c>
    </row>
    <row r="591" spans="1:16" x14ac:dyDescent="0.25">
      <c r="A591" s="175">
        <v>21635400</v>
      </c>
      <c r="B591" s="176">
        <v>179</v>
      </c>
      <c r="C591" s="176">
        <v>642</v>
      </c>
      <c r="D591" s="176">
        <v>642</v>
      </c>
      <c r="E591" s="176">
        <v>642</v>
      </c>
      <c r="F591" s="176">
        <v>642</v>
      </c>
      <c r="G591" s="176">
        <v>642</v>
      </c>
      <c r="H591" s="176">
        <v>642</v>
      </c>
      <c r="I591" s="176">
        <v>642</v>
      </c>
      <c r="J591" s="176">
        <v>642</v>
      </c>
      <c r="K591" s="176">
        <v>642</v>
      </c>
      <c r="L591" s="176">
        <v>642</v>
      </c>
      <c r="M591" s="176">
        <v>642</v>
      </c>
      <c r="N591" s="176">
        <v>642</v>
      </c>
      <c r="O591" s="176">
        <v>7704</v>
      </c>
      <c r="P591" s="176">
        <v>1379016</v>
      </c>
    </row>
    <row r="592" spans="1:16" x14ac:dyDescent="0.25">
      <c r="A592" s="175">
        <v>21635970</v>
      </c>
      <c r="B592" s="176">
        <v>71</v>
      </c>
      <c r="C592" s="176">
        <v>10646</v>
      </c>
      <c r="D592" s="176">
        <v>10646</v>
      </c>
      <c r="E592" s="176">
        <v>10646</v>
      </c>
      <c r="F592" s="176">
        <v>10646</v>
      </c>
      <c r="G592" s="176">
        <v>10646</v>
      </c>
      <c r="H592" s="176">
        <v>10646</v>
      </c>
      <c r="I592" s="176">
        <v>10646</v>
      </c>
      <c r="J592" s="176">
        <v>10646</v>
      </c>
      <c r="K592" s="176">
        <v>10646</v>
      </c>
      <c r="L592" s="176">
        <v>10646</v>
      </c>
      <c r="M592" s="176">
        <v>10646</v>
      </c>
      <c r="N592" s="176">
        <v>10646</v>
      </c>
      <c r="O592" s="176">
        <v>127752</v>
      </c>
      <c r="P592" s="176">
        <v>9070392</v>
      </c>
    </row>
    <row r="593" spans="1:16" x14ac:dyDescent="0.25">
      <c r="A593" s="175">
        <v>21636600</v>
      </c>
      <c r="B593" s="176">
        <v>56</v>
      </c>
      <c r="C593" s="176">
        <v>2583</v>
      </c>
      <c r="D593" s="176">
        <v>2583</v>
      </c>
      <c r="E593" s="176">
        <v>2583</v>
      </c>
      <c r="F593" s="176">
        <v>2583</v>
      </c>
      <c r="G593" s="176">
        <v>2583</v>
      </c>
      <c r="H593" s="176">
        <v>2583</v>
      </c>
      <c r="I593" s="176">
        <v>2583</v>
      </c>
      <c r="J593" s="176">
        <v>2583</v>
      </c>
      <c r="K593" s="176">
        <v>2583</v>
      </c>
      <c r="L593" s="176">
        <v>2583</v>
      </c>
      <c r="M593" s="176">
        <v>2583</v>
      </c>
      <c r="N593" s="176">
        <v>2583</v>
      </c>
      <c r="O593" s="176">
        <v>30996</v>
      </c>
      <c r="P593" s="176">
        <v>1735776</v>
      </c>
    </row>
    <row r="594" spans="1:16" x14ac:dyDescent="0.25">
      <c r="A594" s="175">
        <v>21639800</v>
      </c>
      <c r="B594" s="176">
        <v>194</v>
      </c>
      <c r="C594" s="176">
        <v>136</v>
      </c>
      <c r="D594" s="176">
        <v>136</v>
      </c>
      <c r="E594" s="176">
        <v>136</v>
      </c>
      <c r="F594" s="176">
        <v>136</v>
      </c>
      <c r="G594" s="176">
        <v>136</v>
      </c>
      <c r="H594" s="176">
        <v>136</v>
      </c>
      <c r="I594" s="176">
        <v>136</v>
      </c>
      <c r="J594" s="176">
        <v>136</v>
      </c>
      <c r="K594" s="176">
        <v>136</v>
      </c>
      <c r="L594" s="176">
        <v>136</v>
      </c>
      <c r="M594" s="176">
        <v>136</v>
      </c>
      <c r="N594" s="176">
        <v>136</v>
      </c>
      <c r="O594" s="176">
        <v>1632</v>
      </c>
      <c r="P594" s="176">
        <v>316608</v>
      </c>
    </row>
    <row r="595" spans="1:16" x14ac:dyDescent="0.25">
      <c r="A595" s="175">
        <v>21640010</v>
      </c>
      <c r="B595" s="176">
        <v>24395</v>
      </c>
      <c r="C595" s="176">
        <v>17</v>
      </c>
      <c r="D595" s="176">
        <v>17</v>
      </c>
      <c r="E595" s="176">
        <v>17</v>
      </c>
      <c r="F595" s="176">
        <v>17</v>
      </c>
      <c r="G595" s="176">
        <v>17</v>
      </c>
      <c r="H595" s="176">
        <v>17</v>
      </c>
      <c r="I595" s="176">
        <v>17</v>
      </c>
      <c r="J595" s="176">
        <v>17</v>
      </c>
      <c r="K595" s="176">
        <v>17</v>
      </c>
      <c r="L595" s="176">
        <v>17</v>
      </c>
      <c r="M595" s="176">
        <v>17</v>
      </c>
      <c r="N595" s="176">
        <v>17</v>
      </c>
      <c r="O595" s="176">
        <v>204</v>
      </c>
      <c r="P595" s="176">
        <v>4976580</v>
      </c>
    </row>
    <row r="596" spans="1:16" x14ac:dyDescent="0.25">
      <c r="A596" s="175">
        <v>21644044</v>
      </c>
      <c r="B596" s="176">
        <v>210392</v>
      </c>
      <c r="C596" s="176">
        <v>2</v>
      </c>
      <c r="D596" s="176">
        <v>2</v>
      </c>
      <c r="E596" s="176">
        <v>2</v>
      </c>
      <c r="F596" s="176">
        <v>2</v>
      </c>
      <c r="G596" s="176">
        <v>2</v>
      </c>
      <c r="H596" s="176">
        <v>2</v>
      </c>
      <c r="I596" s="176">
        <v>2</v>
      </c>
      <c r="J596" s="176">
        <v>2</v>
      </c>
      <c r="K596" s="176">
        <v>2</v>
      </c>
      <c r="L596" s="176">
        <v>2</v>
      </c>
      <c r="M596" s="176">
        <v>2</v>
      </c>
      <c r="N596" s="176">
        <v>2</v>
      </c>
      <c r="O596" s="176">
        <v>24</v>
      </c>
      <c r="P596" s="176">
        <v>5049408</v>
      </c>
    </row>
    <row r="597" spans="1:16" x14ac:dyDescent="0.25">
      <c r="A597" s="175">
        <v>21645310</v>
      </c>
      <c r="B597" s="176">
        <v>36890</v>
      </c>
      <c r="C597" s="176">
        <v>21</v>
      </c>
      <c r="D597" s="176">
        <v>21</v>
      </c>
      <c r="E597" s="176">
        <v>21</v>
      </c>
      <c r="F597" s="176">
        <v>21</v>
      </c>
      <c r="G597" s="176">
        <v>21</v>
      </c>
      <c r="H597" s="176">
        <v>21</v>
      </c>
      <c r="I597" s="176">
        <v>21</v>
      </c>
      <c r="J597" s="176">
        <v>21</v>
      </c>
      <c r="K597" s="176">
        <v>21</v>
      </c>
      <c r="L597" s="176">
        <v>21</v>
      </c>
      <c r="M597" s="176">
        <v>21</v>
      </c>
      <c r="N597" s="176">
        <v>21</v>
      </c>
      <c r="O597" s="176">
        <v>252</v>
      </c>
      <c r="P597" s="176">
        <v>9296280</v>
      </c>
    </row>
    <row r="598" spans="1:16" x14ac:dyDescent="0.25">
      <c r="A598" s="175">
        <v>21645450</v>
      </c>
      <c r="B598" s="176">
        <v>77350</v>
      </c>
      <c r="C598" s="176">
        <v>4</v>
      </c>
      <c r="D598" s="176">
        <v>4</v>
      </c>
      <c r="E598" s="176">
        <v>4</v>
      </c>
      <c r="F598" s="176">
        <v>4</v>
      </c>
      <c r="G598" s="176">
        <v>4</v>
      </c>
      <c r="H598" s="176">
        <v>4</v>
      </c>
      <c r="I598" s="176">
        <v>4</v>
      </c>
      <c r="J598" s="176">
        <v>4</v>
      </c>
      <c r="K598" s="176">
        <v>4</v>
      </c>
      <c r="L598" s="176">
        <v>4</v>
      </c>
      <c r="M598" s="176">
        <v>4</v>
      </c>
      <c r="N598" s="176">
        <v>4</v>
      </c>
      <c r="O598" s="176">
        <v>48</v>
      </c>
      <c r="P598" s="176">
        <v>3712800</v>
      </c>
    </row>
    <row r="599" spans="1:16" x14ac:dyDescent="0.25">
      <c r="A599" s="175">
        <v>21646300</v>
      </c>
      <c r="B599" s="176">
        <v>180</v>
      </c>
      <c r="C599" s="176">
        <v>226</v>
      </c>
      <c r="D599" s="176">
        <v>226</v>
      </c>
      <c r="E599" s="176">
        <v>226</v>
      </c>
      <c r="F599" s="176">
        <v>226</v>
      </c>
      <c r="G599" s="176">
        <v>226</v>
      </c>
      <c r="H599" s="176">
        <v>226</v>
      </c>
      <c r="I599" s="176">
        <v>226</v>
      </c>
      <c r="J599" s="176">
        <v>226</v>
      </c>
      <c r="K599" s="176">
        <v>226</v>
      </c>
      <c r="L599" s="176">
        <v>226</v>
      </c>
      <c r="M599" s="176">
        <v>226</v>
      </c>
      <c r="N599" s="176">
        <v>226</v>
      </c>
      <c r="O599" s="176">
        <v>2712</v>
      </c>
      <c r="P599" s="176">
        <v>244080</v>
      </c>
    </row>
    <row r="600" spans="1:16" x14ac:dyDescent="0.25">
      <c r="A600" s="175">
        <v>21646310</v>
      </c>
      <c r="B600" s="176">
        <v>785</v>
      </c>
      <c r="C600" s="176">
        <v>83</v>
      </c>
      <c r="D600" s="176">
        <v>83</v>
      </c>
      <c r="E600" s="176">
        <v>83</v>
      </c>
      <c r="F600" s="176">
        <v>83</v>
      </c>
      <c r="G600" s="176">
        <v>83</v>
      </c>
      <c r="H600" s="176">
        <v>83</v>
      </c>
      <c r="I600" s="176">
        <v>83</v>
      </c>
      <c r="J600" s="176">
        <v>83</v>
      </c>
      <c r="K600" s="176">
        <v>83</v>
      </c>
      <c r="L600" s="176">
        <v>83</v>
      </c>
      <c r="M600" s="176">
        <v>83</v>
      </c>
      <c r="N600" s="176">
        <v>83</v>
      </c>
      <c r="O600" s="176">
        <v>996</v>
      </c>
      <c r="P600" s="176">
        <v>781860</v>
      </c>
    </row>
    <row r="601" spans="1:16" x14ac:dyDescent="0.25">
      <c r="A601" s="175">
        <v>21647300</v>
      </c>
      <c r="B601" s="176">
        <v>107</v>
      </c>
      <c r="C601" s="176">
        <v>3558</v>
      </c>
      <c r="D601" s="176">
        <v>3558</v>
      </c>
      <c r="E601" s="176">
        <v>3558</v>
      </c>
      <c r="F601" s="176">
        <v>3558</v>
      </c>
      <c r="G601" s="176">
        <v>3558</v>
      </c>
      <c r="H601" s="176">
        <v>3558</v>
      </c>
      <c r="I601" s="176">
        <v>3558</v>
      </c>
      <c r="J601" s="176">
        <v>3558</v>
      </c>
      <c r="K601" s="176">
        <v>3558</v>
      </c>
      <c r="L601" s="176">
        <v>3558</v>
      </c>
      <c r="M601" s="176">
        <v>3558</v>
      </c>
      <c r="N601" s="176">
        <v>3558</v>
      </c>
      <c r="O601" s="176">
        <v>42696</v>
      </c>
      <c r="P601" s="176">
        <v>4568472</v>
      </c>
    </row>
    <row r="602" spans="1:16" x14ac:dyDescent="0.25">
      <c r="A602" s="175">
        <v>21647850</v>
      </c>
      <c r="B602" s="176">
        <v>714</v>
      </c>
      <c r="C602" s="176">
        <v>550</v>
      </c>
      <c r="D602" s="176">
        <v>550</v>
      </c>
      <c r="E602" s="176">
        <v>550</v>
      </c>
      <c r="F602" s="176">
        <v>550</v>
      </c>
      <c r="G602" s="176">
        <v>550</v>
      </c>
      <c r="H602" s="176">
        <v>550</v>
      </c>
      <c r="I602" s="176">
        <v>550</v>
      </c>
      <c r="J602" s="176">
        <v>550</v>
      </c>
      <c r="K602" s="176">
        <v>550</v>
      </c>
      <c r="L602" s="176">
        <v>550</v>
      </c>
      <c r="M602" s="176">
        <v>550</v>
      </c>
      <c r="N602" s="176">
        <v>550</v>
      </c>
      <c r="O602" s="176">
        <v>6600</v>
      </c>
      <c r="P602" s="176">
        <v>4712400</v>
      </c>
    </row>
    <row r="603" spans="1:16" x14ac:dyDescent="0.25">
      <c r="A603" s="175">
        <v>21650000</v>
      </c>
      <c r="B603" s="176">
        <v>309</v>
      </c>
      <c r="C603" s="176">
        <v>513</v>
      </c>
      <c r="D603" s="176">
        <v>513</v>
      </c>
      <c r="E603" s="176">
        <v>513</v>
      </c>
      <c r="F603" s="176">
        <v>513</v>
      </c>
      <c r="G603" s="176">
        <v>513</v>
      </c>
      <c r="H603" s="176">
        <v>513</v>
      </c>
      <c r="I603" s="176">
        <v>513</v>
      </c>
      <c r="J603" s="176">
        <v>513</v>
      </c>
      <c r="K603" s="176">
        <v>513</v>
      </c>
      <c r="L603" s="176">
        <v>513</v>
      </c>
      <c r="M603" s="176">
        <v>513</v>
      </c>
      <c r="N603" s="176">
        <v>513</v>
      </c>
      <c r="O603" s="176">
        <v>6156</v>
      </c>
      <c r="P603" s="176">
        <v>1902204</v>
      </c>
    </row>
    <row r="604" spans="1:16" x14ac:dyDescent="0.25">
      <c r="A604" s="175">
        <v>21650022</v>
      </c>
      <c r="B604" s="176">
        <v>1709</v>
      </c>
      <c r="C604" s="176">
        <v>30</v>
      </c>
      <c r="D604" s="176">
        <v>30</v>
      </c>
      <c r="E604" s="176">
        <v>30</v>
      </c>
      <c r="F604" s="176">
        <v>30</v>
      </c>
      <c r="G604" s="176">
        <v>30</v>
      </c>
      <c r="H604" s="176">
        <v>30</v>
      </c>
      <c r="I604" s="176">
        <v>30</v>
      </c>
      <c r="J604" s="176">
        <v>30</v>
      </c>
      <c r="K604" s="176">
        <v>30</v>
      </c>
      <c r="L604" s="176">
        <v>30</v>
      </c>
      <c r="M604" s="176">
        <v>30</v>
      </c>
      <c r="N604" s="176">
        <v>30</v>
      </c>
      <c r="O604" s="176">
        <v>360</v>
      </c>
      <c r="P604" s="176">
        <v>615240</v>
      </c>
    </row>
    <row r="605" spans="1:16" x14ac:dyDescent="0.25">
      <c r="A605" s="175">
        <v>21650422</v>
      </c>
      <c r="B605" s="176">
        <v>8925</v>
      </c>
      <c r="C605" s="176">
        <v>16</v>
      </c>
      <c r="D605" s="176">
        <v>16</v>
      </c>
      <c r="E605" s="176">
        <v>16</v>
      </c>
      <c r="F605" s="176">
        <v>16</v>
      </c>
      <c r="G605" s="176">
        <v>16</v>
      </c>
      <c r="H605" s="176">
        <v>16</v>
      </c>
      <c r="I605" s="176">
        <v>16</v>
      </c>
      <c r="J605" s="176">
        <v>16</v>
      </c>
      <c r="K605" s="176">
        <v>16</v>
      </c>
      <c r="L605" s="176">
        <v>16</v>
      </c>
      <c r="M605" s="176">
        <v>16</v>
      </c>
      <c r="N605" s="176">
        <v>16</v>
      </c>
      <c r="O605" s="176">
        <v>192</v>
      </c>
      <c r="P605" s="176">
        <v>1713600</v>
      </c>
    </row>
    <row r="606" spans="1:16" x14ac:dyDescent="0.25">
      <c r="A606" s="175">
        <v>21651230</v>
      </c>
      <c r="B606" s="176">
        <v>471240</v>
      </c>
      <c r="C606" s="176">
        <v>1</v>
      </c>
      <c r="D606" s="176">
        <v>1</v>
      </c>
      <c r="E606" s="176">
        <v>1</v>
      </c>
      <c r="F606" s="176">
        <v>1</v>
      </c>
      <c r="G606" s="176">
        <v>1</v>
      </c>
      <c r="H606" s="176">
        <v>0</v>
      </c>
      <c r="I606" s="176">
        <v>0</v>
      </c>
      <c r="J606" s="176">
        <v>0</v>
      </c>
      <c r="K606" s="176">
        <v>0</v>
      </c>
      <c r="L606" s="176">
        <v>0</v>
      </c>
      <c r="M606" s="176">
        <v>0</v>
      </c>
      <c r="N606" s="176">
        <v>0</v>
      </c>
      <c r="O606" s="176">
        <v>5</v>
      </c>
      <c r="P606" s="176">
        <v>2356200</v>
      </c>
    </row>
    <row r="607" spans="1:16" x14ac:dyDescent="0.25">
      <c r="A607" s="175">
        <v>21651850</v>
      </c>
      <c r="B607" s="176">
        <v>452</v>
      </c>
      <c r="C607" s="176">
        <v>1547</v>
      </c>
      <c r="D607" s="176">
        <v>1547</v>
      </c>
      <c r="E607" s="176">
        <v>1547</v>
      </c>
      <c r="F607" s="176">
        <v>1547</v>
      </c>
      <c r="G607" s="176">
        <v>1547</v>
      </c>
      <c r="H607" s="176">
        <v>1547</v>
      </c>
      <c r="I607" s="176">
        <v>1547</v>
      </c>
      <c r="J607" s="176">
        <v>1547</v>
      </c>
      <c r="K607" s="176">
        <v>1547</v>
      </c>
      <c r="L607" s="176">
        <v>1547</v>
      </c>
      <c r="M607" s="176">
        <v>1547</v>
      </c>
      <c r="N607" s="176">
        <v>1547</v>
      </c>
      <c r="O607" s="176">
        <v>18564</v>
      </c>
      <c r="P607" s="176">
        <v>8390928</v>
      </c>
    </row>
    <row r="608" spans="1:16" x14ac:dyDescent="0.25">
      <c r="A608" s="175">
        <v>21653000</v>
      </c>
      <c r="B608" s="176">
        <v>3332</v>
      </c>
      <c r="C608" s="176">
        <v>123</v>
      </c>
      <c r="D608" s="176">
        <v>123</v>
      </c>
      <c r="E608" s="176">
        <v>123</v>
      </c>
      <c r="F608" s="176">
        <v>123</v>
      </c>
      <c r="G608" s="176">
        <v>123</v>
      </c>
      <c r="H608" s="176">
        <v>123</v>
      </c>
      <c r="I608" s="176">
        <v>123</v>
      </c>
      <c r="J608" s="176">
        <v>123</v>
      </c>
      <c r="K608" s="176">
        <v>123</v>
      </c>
      <c r="L608" s="176">
        <v>123</v>
      </c>
      <c r="M608" s="176">
        <v>123</v>
      </c>
      <c r="N608" s="176">
        <v>123</v>
      </c>
      <c r="O608" s="176">
        <v>1476</v>
      </c>
      <c r="P608" s="176">
        <v>4918032</v>
      </c>
    </row>
    <row r="609" spans="1:16" x14ac:dyDescent="0.25">
      <c r="A609" s="175">
        <v>21654770</v>
      </c>
      <c r="B609" s="176">
        <v>357</v>
      </c>
      <c r="C609" s="176">
        <v>29</v>
      </c>
      <c r="D609" s="176">
        <v>29</v>
      </c>
      <c r="E609" s="176">
        <v>29</v>
      </c>
      <c r="F609" s="176">
        <v>29</v>
      </c>
      <c r="G609" s="176">
        <v>29</v>
      </c>
      <c r="H609" s="176">
        <v>29</v>
      </c>
      <c r="I609" s="176">
        <v>29</v>
      </c>
      <c r="J609" s="176">
        <v>29</v>
      </c>
      <c r="K609" s="176">
        <v>29</v>
      </c>
      <c r="L609" s="176">
        <v>29</v>
      </c>
      <c r="M609" s="176">
        <v>29</v>
      </c>
      <c r="N609" s="176">
        <v>29</v>
      </c>
      <c r="O609" s="176">
        <v>348</v>
      </c>
      <c r="P609" s="176">
        <v>124236</v>
      </c>
    </row>
    <row r="610" spans="1:16" x14ac:dyDescent="0.25">
      <c r="A610" s="175">
        <v>21655040</v>
      </c>
      <c r="B610" s="176">
        <v>476</v>
      </c>
      <c r="C610" s="176">
        <v>51</v>
      </c>
      <c r="D610" s="176">
        <v>51</v>
      </c>
      <c r="E610" s="176">
        <v>51</v>
      </c>
      <c r="F610" s="176">
        <v>51</v>
      </c>
      <c r="G610" s="176">
        <v>51</v>
      </c>
      <c r="H610" s="176">
        <v>51</v>
      </c>
      <c r="I610" s="176">
        <v>51</v>
      </c>
      <c r="J610" s="176">
        <v>51</v>
      </c>
      <c r="K610" s="176">
        <v>51</v>
      </c>
      <c r="L610" s="176">
        <v>51</v>
      </c>
      <c r="M610" s="176">
        <v>51</v>
      </c>
      <c r="N610" s="176">
        <v>51</v>
      </c>
      <c r="O610" s="176">
        <v>612</v>
      </c>
      <c r="P610" s="176">
        <v>291312</v>
      </c>
    </row>
    <row r="611" spans="1:16" x14ac:dyDescent="0.25">
      <c r="A611" s="175">
        <v>21655100</v>
      </c>
      <c r="B611" s="176">
        <v>78540</v>
      </c>
      <c r="C611" s="176">
        <v>14</v>
      </c>
      <c r="D611" s="176">
        <v>14</v>
      </c>
      <c r="E611" s="176">
        <v>14</v>
      </c>
      <c r="F611" s="176">
        <v>14</v>
      </c>
      <c r="G611" s="176">
        <v>14</v>
      </c>
      <c r="H611" s="176">
        <v>14</v>
      </c>
      <c r="I611" s="176">
        <v>14</v>
      </c>
      <c r="J611" s="176">
        <v>14</v>
      </c>
      <c r="K611" s="176">
        <v>14</v>
      </c>
      <c r="L611" s="176">
        <v>14</v>
      </c>
      <c r="M611" s="176">
        <v>14</v>
      </c>
      <c r="N611" s="176">
        <v>14</v>
      </c>
      <c r="O611" s="176">
        <v>168</v>
      </c>
      <c r="P611" s="176">
        <v>6597360</v>
      </c>
    </row>
    <row r="612" spans="1:16" x14ac:dyDescent="0.25">
      <c r="A612" s="175">
        <v>21655230</v>
      </c>
      <c r="B612" s="176">
        <v>2202</v>
      </c>
      <c r="C612" s="176">
        <v>224</v>
      </c>
      <c r="D612" s="176">
        <v>224</v>
      </c>
      <c r="E612" s="176">
        <v>224</v>
      </c>
      <c r="F612" s="176">
        <v>224</v>
      </c>
      <c r="G612" s="176">
        <v>224</v>
      </c>
      <c r="H612" s="176">
        <v>224</v>
      </c>
      <c r="I612" s="176">
        <v>224</v>
      </c>
      <c r="J612" s="176">
        <v>224</v>
      </c>
      <c r="K612" s="176">
        <v>224</v>
      </c>
      <c r="L612" s="176">
        <v>224</v>
      </c>
      <c r="M612" s="176">
        <v>224</v>
      </c>
      <c r="N612" s="176">
        <v>224</v>
      </c>
      <c r="O612" s="176">
        <v>2688</v>
      </c>
      <c r="P612" s="176">
        <v>5918976</v>
      </c>
    </row>
    <row r="613" spans="1:16" x14ac:dyDescent="0.25">
      <c r="A613" s="175">
        <v>21655231</v>
      </c>
      <c r="B613" s="176">
        <v>11305</v>
      </c>
      <c r="C613" s="176">
        <v>37</v>
      </c>
      <c r="D613" s="176">
        <v>37</v>
      </c>
      <c r="E613" s="176">
        <v>37</v>
      </c>
      <c r="F613" s="176">
        <v>37</v>
      </c>
      <c r="G613" s="176">
        <v>37</v>
      </c>
      <c r="H613" s="176">
        <v>37</v>
      </c>
      <c r="I613" s="176">
        <v>37</v>
      </c>
      <c r="J613" s="176">
        <v>37</v>
      </c>
      <c r="K613" s="176">
        <v>37</v>
      </c>
      <c r="L613" s="176">
        <v>37</v>
      </c>
      <c r="M613" s="176">
        <v>37</v>
      </c>
      <c r="N613" s="176">
        <v>37</v>
      </c>
      <c r="O613" s="176">
        <v>444</v>
      </c>
      <c r="P613" s="176">
        <v>5019420</v>
      </c>
    </row>
    <row r="614" spans="1:16" x14ac:dyDescent="0.25">
      <c r="A614" s="175">
        <v>21655420</v>
      </c>
      <c r="B614" s="176">
        <v>2618</v>
      </c>
      <c r="C614" s="176">
        <v>88</v>
      </c>
      <c r="D614" s="176">
        <v>88</v>
      </c>
      <c r="E614" s="176">
        <v>88</v>
      </c>
      <c r="F614" s="176">
        <v>88</v>
      </c>
      <c r="G614" s="176">
        <v>88</v>
      </c>
      <c r="H614" s="176">
        <v>88</v>
      </c>
      <c r="I614" s="176">
        <v>88</v>
      </c>
      <c r="J614" s="176">
        <v>88</v>
      </c>
      <c r="K614" s="176">
        <v>88</v>
      </c>
      <c r="L614" s="176">
        <v>88</v>
      </c>
      <c r="M614" s="176">
        <v>88</v>
      </c>
      <c r="N614" s="176">
        <v>88</v>
      </c>
      <c r="O614" s="176">
        <v>1056</v>
      </c>
      <c r="P614" s="176">
        <v>2764608</v>
      </c>
    </row>
    <row r="615" spans="1:16" x14ac:dyDescent="0.25">
      <c r="A615" s="175">
        <v>21655480</v>
      </c>
      <c r="B615" s="176">
        <v>1160</v>
      </c>
      <c r="C615" s="176">
        <v>162</v>
      </c>
      <c r="D615" s="176">
        <v>162</v>
      </c>
      <c r="E615" s="176">
        <v>162</v>
      </c>
      <c r="F615" s="176">
        <v>162</v>
      </c>
      <c r="G615" s="176">
        <v>162</v>
      </c>
      <c r="H615" s="176">
        <v>162</v>
      </c>
      <c r="I615" s="176">
        <v>162</v>
      </c>
      <c r="J615" s="176">
        <v>162</v>
      </c>
      <c r="K615" s="176">
        <v>162</v>
      </c>
      <c r="L615" s="176">
        <v>162</v>
      </c>
      <c r="M615" s="176">
        <v>162</v>
      </c>
      <c r="N615" s="176">
        <v>162</v>
      </c>
      <c r="O615" s="176">
        <v>1944</v>
      </c>
      <c r="P615" s="176">
        <v>2255040</v>
      </c>
    </row>
    <row r="616" spans="1:16" x14ac:dyDescent="0.25">
      <c r="A616" s="175">
        <v>21655980</v>
      </c>
      <c r="B616" s="176">
        <v>18220</v>
      </c>
      <c r="C616" s="176">
        <v>2</v>
      </c>
      <c r="D616" s="176">
        <v>2</v>
      </c>
      <c r="E616" s="176">
        <v>2</v>
      </c>
      <c r="F616" s="176">
        <v>2</v>
      </c>
      <c r="G616" s="176">
        <v>2</v>
      </c>
      <c r="H616" s="176">
        <v>2</v>
      </c>
      <c r="I616" s="176">
        <v>2</v>
      </c>
      <c r="J616" s="176">
        <v>2</v>
      </c>
      <c r="K616" s="176">
        <v>2</v>
      </c>
      <c r="L616" s="176">
        <v>2</v>
      </c>
      <c r="M616" s="176">
        <v>2</v>
      </c>
      <c r="N616" s="176">
        <v>2</v>
      </c>
      <c r="O616" s="176">
        <v>24</v>
      </c>
      <c r="P616" s="176">
        <v>437280</v>
      </c>
    </row>
    <row r="617" spans="1:16" x14ac:dyDescent="0.25">
      <c r="A617" s="175">
        <v>21656200</v>
      </c>
      <c r="B617" s="176">
        <v>196</v>
      </c>
      <c r="C617" s="176">
        <v>8</v>
      </c>
      <c r="D617" s="176">
        <v>8</v>
      </c>
      <c r="E617" s="176">
        <v>8</v>
      </c>
      <c r="F617" s="176">
        <v>8</v>
      </c>
      <c r="G617" s="176">
        <v>8</v>
      </c>
      <c r="H617" s="176">
        <v>8</v>
      </c>
      <c r="I617" s="176">
        <v>8</v>
      </c>
      <c r="J617" s="176">
        <v>8</v>
      </c>
      <c r="K617" s="176">
        <v>8</v>
      </c>
      <c r="L617" s="176">
        <v>8</v>
      </c>
      <c r="M617" s="176">
        <v>8</v>
      </c>
      <c r="N617" s="176">
        <v>8</v>
      </c>
      <c r="O617" s="176">
        <v>96</v>
      </c>
      <c r="P617" s="176">
        <v>18816</v>
      </c>
    </row>
    <row r="618" spans="1:16" x14ac:dyDescent="0.25">
      <c r="A618" s="175">
        <v>21656210</v>
      </c>
      <c r="B618" s="176">
        <v>71</v>
      </c>
      <c r="C618" s="176">
        <v>1679</v>
      </c>
      <c r="D618" s="176">
        <v>1679</v>
      </c>
      <c r="E618" s="176">
        <v>1679</v>
      </c>
      <c r="F618" s="176">
        <v>1679</v>
      </c>
      <c r="G618" s="176">
        <v>1679</v>
      </c>
      <c r="H618" s="176">
        <v>1679</v>
      </c>
      <c r="I618" s="176">
        <v>1679</v>
      </c>
      <c r="J618" s="176">
        <v>1679</v>
      </c>
      <c r="K618" s="176">
        <v>1679</v>
      </c>
      <c r="L618" s="176">
        <v>1679</v>
      </c>
      <c r="M618" s="176">
        <v>1679</v>
      </c>
      <c r="N618" s="176">
        <v>1679</v>
      </c>
      <c r="O618" s="176">
        <v>20148</v>
      </c>
      <c r="P618" s="176">
        <v>1430508</v>
      </c>
    </row>
    <row r="619" spans="1:16" x14ac:dyDescent="0.25">
      <c r="A619" s="175">
        <v>21658580</v>
      </c>
      <c r="B619" s="176">
        <v>631</v>
      </c>
      <c r="C619" s="176">
        <v>288</v>
      </c>
      <c r="D619" s="176">
        <v>288</v>
      </c>
      <c r="E619" s="176">
        <v>288</v>
      </c>
      <c r="F619" s="176">
        <v>288</v>
      </c>
      <c r="G619" s="176">
        <v>288</v>
      </c>
      <c r="H619" s="176">
        <v>288</v>
      </c>
      <c r="I619" s="176">
        <v>288</v>
      </c>
      <c r="J619" s="176">
        <v>288</v>
      </c>
      <c r="K619" s="176">
        <v>288</v>
      </c>
      <c r="L619" s="176">
        <v>288</v>
      </c>
      <c r="M619" s="176">
        <v>288</v>
      </c>
      <c r="N619" s="176">
        <v>288</v>
      </c>
      <c r="O619" s="176">
        <v>3456</v>
      </c>
      <c r="P619" s="176">
        <v>2180736</v>
      </c>
    </row>
    <row r="620" spans="1:16" x14ac:dyDescent="0.25">
      <c r="A620" s="175">
        <v>21660100</v>
      </c>
      <c r="B620" s="176">
        <v>428</v>
      </c>
      <c r="C620" s="176">
        <v>58</v>
      </c>
      <c r="D620" s="176">
        <v>58</v>
      </c>
      <c r="E620" s="176">
        <v>58</v>
      </c>
      <c r="F620" s="176">
        <v>58</v>
      </c>
      <c r="G620" s="176">
        <v>58</v>
      </c>
      <c r="H620" s="176">
        <v>58</v>
      </c>
      <c r="I620" s="176">
        <v>58</v>
      </c>
      <c r="J620" s="176">
        <v>58</v>
      </c>
      <c r="K620" s="176">
        <v>58</v>
      </c>
      <c r="L620" s="176">
        <v>58</v>
      </c>
      <c r="M620" s="176">
        <v>58</v>
      </c>
      <c r="N620" s="176">
        <v>58</v>
      </c>
      <c r="O620" s="176">
        <v>696</v>
      </c>
      <c r="P620" s="176">
        <v>297888</v>
      </c>
    </row>
    <row r="621" spans="1:16" x14ac:dyDescent="0.25">
      <c r="A621" s="175">
        <v>21660200</v>
      </c>
      <c r="B621" s="176">
        <v>152</v>
      </c>
      <c r="C621" s="176">
        <v>858</v>
      </c>
      <c r="D621" s="176">
        <v>858</v>
      </c>
      <c r="E621" s="176">
        <v>858</v>
      </c>
      <c r="F621" s="176">
        <v>858</v>
      </c>
      <c r="G621" s="176">
        <v>858</v>
      </c>
      <c r="H621" s="176">
        <v>857</v>
      </c>
      <c r="I621" s="176">
        <v>857</v>
      </c>
      <c r="J621" s="176">
        <v>857</v>
      </c>
      <c r="K621" s="176">
        <v>857</v>
      </c>
      <c r="L621" s="176">
        <v>857</v>
      </c>
      <c r="M621" s="176">
        <v>857</v>
      </c>
      <c r="N621" s="176">
        <v>857</v>
      </c>
      <c r="O621" s="176">
        <v>10289</v>
      </c>
      <c r="P621" s="176">
        <v>781964</v>
      </c>
    </row>
    <row r="622" spans="1:16" x14ac:dyDescent="0.25">
      <c r="A622" s="175">
        <v>21670010</v>
      </c>
      <c r="B622" s="176">
        <v>4415</v>
      </c>
      <c r="C622" s="176">
        <v>25</v>
      </c>
      <c r="D622" s="176">
        <v>25</v>
      </c>
      <c r="E622" s="176">
        <v>25</v>
      </c>
      <c r="F622" s="176">
        <v>25</v>
      </c>
      <c r="G622" s="176">
        <v>25</v>
      </c>
      <c r="H622" s="176">
        <v>24</v>
      </c>
      <c r="I622" s="176">
        <v>24</v>
      </c>
      <c r="J622" s="176">
        <v>24</v>
      </c>
      <c r="K622" s="176">
        <v>24</v>
      </c>
      <c r="L622" s="176">
        <v>24</v>
      </c>
      <c r="M622" s="176">
        <v>24</v>
      </c>
      <c r="N622" s="176">
        <v>24</v>
      </c>
      <c r="O622" s="176">
        <v>293</v>
      </c>
      <c r="P622" s="176">
        <v>1293595</v>
      </c>
    </row>
    <row r="623" spans="1:16" x14ac:dyDescent="0.25">
      <c r="A623" s="175">
        <v>21678567</v>
      </c>
      <c r="B623" s="176">
        <v>2011</v>
      </c>
      <c r="C623" s="176">
        <v>156</v>
      </c>
      <c r="D623" s="176">
        <v>156</v>
      </c>
      <c r="E623" s="176">
        <v>156</v>
      </c>
      <c r="F623" s="176">
        <v>156</v>
      </c>
      <c r="G623" s="176">
        <v>156</v>
      </c>
      <c r="H623" s="176">
        <v>155</v>
      </c>
      <c r="I623" s="176">
        <v>155</v>
      </c>
      <c r="J623" s="176">
        <v>155</v>
      </c>
      <c r="K623" s="176">
        <v>155</v>
      </c>
      <c r="L623" s="176">
        <v>155</v>
      </c>
      <c r="M623" s="176">
        <v>155</v>
      </c>
      <c r="N623" s="176">
        <v>155</v>
      </c>
      <c r="O623" s="176">
        <v>1865</v>
      </c>
      <c r="P623" s="176">
        <v>3750515</v>
      </c>
    </row>
    <row r="624" spans="1:16" x14ac:dyDescent="0.25">
      <c r="A624" s="175">
        <v>21689800</v>
      </c>
      <c r="B624" s="176">
        <v>0</v>
      </c>
      <c r="C624" s="176">
        <v>1</v>
      </c>
      <c r="D624" s="176">
        <v>1</v>
      </c>
      <c r="E624" s="176">
        <v>1</v>
      </c>
      <c r="F624" s="176">
        <v>1</v>
      </c>
      <c r="G624" s="176">
        <v>1</v>
      </c>
      <c r="H624" s="176">
        <v>1</v>
      </c>
      <c r="I624" s="176">
        <v>1</v>
      </c>
      <c r="J624" s="176">
        <v>1</v>
      </c>
      <c r="K624" s="176">
        <v>0</v>
      </c>
      <c r="L624" s="176">
        <v>0</v>
      </c>
      <c r="M624" s="176">
        <v>0</v>
      </c>
      <c r="N624" s="176">
        <v>0</v>
      </c>
      <c r="O624" s="176">
        <v>8</v>
      </c>
      <c r="P624" s="176">
        <v>0</v>
      </c>
    </row>
    <row r="625" spans="1:16" x14ac:dyDescent="0.25">
      <c r="A625" s="175">
        <v>21689950</v>
      </c>
      <c r="B625" s="176">
        <v>3808</v>
      </c>
      <c r="C625" s="176">
        <v>78</v>
      </c>
      <c r="D625" s="176">
        <v>78</v>
      </c>
      <c r="E625" s="176">
        <v>78</v>
      </c>
      <c r="F625" s="176">
        <v>78</v>
      </c>
      <c r="G625" s="176">
        <v>78</v>
      </c>
      <c r="H625" s="176">
        <v>78</v>
      </c>
      <c r="I625" s="176">
        <v>78</v>
      </c>
      <c r="J625" s="176">
        <v>78</v>
      </c>
      <c r="K625" s="176">
        <v>78</v>
      </c>
      <c r="L625" s="176">
        <v>78</v>
      </c>
      <c r="M625" s="176">
        <v>78</v>
      </c>
      <c r="N625" s="176">
        <v>78</v>
      </c>
      <c r="O625" s="176">
        <v>936</v>
      </c>
      <c r="P625" s="176">
        <v>3564288</v>
      </c>
    </row>
    <row r="626" spans="1:16" x14ac:dyDescent="0.25">
      <c r="A626" s="175">
        <v>21690000</v>
      </c>
      <c r="B626" s="176">
        <v>121</v>
      </c>
      <c r="C626" s="176">
        <v>458</v>
      </c>
      <c r="D626" s="176">
        <v>458</v>
      </c>
      <c r="E626" s="176">
        <v>458</v>
      </c>
      <c r="F626" s="176">
        <v>458</v>
      </c>
      <c r="G626" s="176">
        <v>458</v>
      </c>
      <c r="H626" s="176">
        <v>458</v>
      </c>
      <c r="I626" s="176">
        <v>458</v>
      </c>
      <c r="J626" s="176">
        <v>458</v>
      </c>
      <c r="K626" s="176">
        <v>458</v>
      </c>
      <c r="L626" s="176">
        <v>458</v>
      </c>
      <c r="M626" s="176">
        <v>458</v>
      </c>
      <c r="N626" s="176">
        <v>458</v>
      </c>
      <c r="O626" s="176">
        <v>5496</v>
      </c>
      <c r="P626" s="176">
        <v>665016</v>
      </c>
    </row>
    <row r="627" spans="1:16" x14ac:dyDescent="0.25">
      <c r="A627" s="175">
        <v>21690100</v>
      </c>
      <c r="B627" s="176">
        <v>692342</v>
      </c>
      <c r="C627" s="176">
        <v>26</v>
      </c>
      <c r="D627" s="176">
        <v>26</v>
      </c>
      <c r="E627" s="176">
        <v>26</v>
      </c>
      <c r="F627" s="176">
        <v>26</v>
      </c>
      <c r="G627" s="176">
        <v>26</v>
      </c>
      <c r="H627" s="176">
        <v>26</v>
      </c>
      <c r="I627" s="176">
        <v>26</v>
      </c>
      <c r="J627" s="176">
        <v>26</v>
      </c>
      <c r="K627" s="176">
        <v>26</v>
      </c>
      <c r="L627" s="176">
        <v>26</v>
      </c>
      <c r="M627" s="176">
        <v>26</v>
      </c>
      <c r="N627" s="176">
        <v>26</v>
      </c>
      <c r="O627" s="176">
        <v>312</v>
      </c>
      <c r="P627" s="176">
        <v>216010704</v>
      </c>
    </row>
    <row r="628" spans="1:16" x14ac:dyDescent="0.25">
      <c r="A628" s="175">
        <v>21690110</v>
      </c>
      <c r="B628" s="176">
        <v>2668</v>
      </c>
      <c r="C628" s="176">
        <v>25</v>
      </c>
      <c r="D628" s="176">
        <v>25</v>
      </c>
      <c r="E628" s="176">
        <v>25</v>
      </c>
      <c r="F628" s="176">
        <v>25</v>
      </c>
      <c r="G628" s="176">
        <v>25</v>
      </c>
      <c r="H628" s="176">
        <v>25</v>
      </c>
      <c r="I628" s="176">
        <v>25</v>
      </c>
      <c r="J628" s="176">
        <v>25</v>
      </c>
      <c r="K628" s="176">
        <v>25</v>
      </c>
      <c r="L628" s="176">
        <v>25</v>
      </c>
      <c r="M628" s="176">
        <v>25</v>
      </c>
      <c r="N628" s="176">
        <v>25</v>
      </c>
      <c r="O628" s="176">
        <v>300</v>
      </c>
      <c r="P628" s="176">
        <v>800400</v>
      </c>
    </row>
    <row r="629" spans="1:16" x14ac:dyDescent="0.25">
      <c r="A629" s="175">
        <v>21690140</v>
      </c>
      <c r="B629" s="176">
        <v>1709</v>
      </c>
      <c r="C629" s="176">
        <v>338</v>
      </c>
      <c r="D629" s="176">
        <v>338</v>
      </c>
      <c r="E629" s="176">
        <v>338</v>
      </c>
      <c r="F629" s="176">
        <v>338</v>
      </c>
      <c r="G629" s="176">
        <v>338</v>
      </c>
      <c r="H629" s="176">
        <v>338</v>
      </c>
      <c r="I629" s="176">
        <v>338</v>
      </c>
      <c r="J629" s="176">
        <v>338</v>
      </c>
      <c r="K629" s="176">
        <v>338</v>
      </c>
      <c r="L629" s="176">
        <v>338</v>
      </c>
      <c r="M629" s="176">
        <v>338</v>
      </c>
      <c r="N629" s="176">
        <v>338</v>
      </c>
      <c r="O629" s="176">
        <v>4056</v>
      </c>
      <c r="P629" s="176">
        <v>6931704</v>
      </c>
    </row>
    <row r="630" spans="1:16" x14ac:dyDescent="0.25">
      <c r="A630" s="175">
        <v>21690300</v>
      </c>
      <c r="B630" s="176">
        <v>309</v>
      </c>
      <c r="C630" s="176">
        <v>117</v>
      </c>
      <c r="D630" s="176">
        <v>117</v>
      </c>
      <c r="E630" s="176">
        <v>117</v>
      </c>
      <c r="F630" s="176">
        <v>117</v>
      </c>
      <c r="G630" s="176">
        <v>117</v>
      </c>
      <c r="H630" s="176">
        <v>117</v>
      </c>
      <c r="I630" s="176">
        <v>117</v>
      </c>
      <c r="J630" s="176">
        <v>116</v>
      </c>
      <c r="K630" s="176">
        <v>116</v>
      </c>
      <c r="L630" s="176">
        <v>116</v>
      </c>
      <c r="M630" s="176">
        <v>116</v>
      </c>
      <c r="N630" s="176">
        <v>116</v>
      </c>
      <c r="O630" s="176">
        <v>1399</v>
      </c>
      <c r="P630" s="176">
        <v>432291</v>
      </c>
    </row>
    <row r="631" spans="1:16" x14ac:dyDescent="0.25">
      <c r="A631" s="175">
        <v>21690301</v>
      </c>
      <c r="B631" s="176">
        <v>536</v>
      </c>
      <c r="C631" s="176">
        <v>75</v>
      </c>
      <c r="D631" s="176">
        <v>75</v>
      </c>
      <c r="E631" s="176">
        <v>75</v>
      </c>
      <c r="F631" s="176">
        <v>75</v>
      </c>
      <c r="G631" s="176">
        <v>75</v>
      </c>
      <c r="H631" s="176">
        <v>75</v>
      </c>
      <c r="I631" s="176">
        <v>75</v>
      </c>
      <c r="J631" s="176">
        <v>75</v>
      </c>
      <c r="K631" s="176">
        <v>75</v>
      </c>
      <c r="L631" s="176">
        <v>75</v>
      </c>
      <c r="M631" s="176">
        <v>75</v>
      </c>
      <c r="N631" s="176">
        <v>75</v>
      </c>
      <c r="O631" s="176">
        <v>900</v>
      </c>
      <c r="P631" s="176">
        <v>482400</v>
      </c>
    </row>
    <row r="632" spans="1:16" x14ac:dyDescent="0.25">
      <c r="A632" s="175">
        <v>21691000</v>
      </c>
      <c r="B632" s="176">
        <v>19635</v>
      </c>
      <c r="C632" s="176">
        <v>4</v>
      </c>
      <c r="D632" s="176">
        <v>4</v>
      </c>
      <c r="E632" s="176">
        <v>4</v>
      </c>
      <c r="F632" s="176">
        <v>4</v>
      </c>
      <c r="G632" s="176">
        <v>4</v>
      </c>
      <c r="H632" s="176">
        <v>4</v>
      </c>
      <c r="I632" s="176">
        <v>4</v>
      </c>
      <c r="J632" s="176">
        <v>4</v>
      </c>
      <c r="K632" s="176">
        <v>4</v>
      </c>
      <c r="L632" s="176">
        <v>4</v>
      </c>
      <c r="M632" s="176">
        <v>4</v>
      </c>
      <c r="N632" s="176">
        <v>4</v>
      </c>
      <c r="O632" s="176">
        <v>48</v>
      </c>
      <c r="P632" s="176">
        <v>942480</v>
      </c>
    </row>
    <row r="633" spans="1:16" x14ac:dyDescent="0.25">
      <c r="A633" s="175">
        <v>21692000</v>
      </c>
      <c r="B633" s="176">
        <v>393</v>
      </c>
      <c r="C633" s="176">
        <v>2017</v>
      </c>
      <c r="D633" s="176">
        <v>2017</v>
      </c>
      <c r="E633" s="176">
        <v>2017</v>
      </c>
      <c r="F633" s="176">
        <v>2017</v>
      </c>
      <c r="G633" s="176">
        <v>2017</v>
      </c>
      <c r="H633" s="176">
        <v>2017</v>
      </c>
      <c r="I633" s="176">
        <v>2017</v>
      </c>
      <c r="J633" s="176">
        <v>2017</v>
      </c>
      <c r="K633" s="176">
        <v>2017</v>
      </c>
      <c r="L633" s="176">
        <v>2017</v>
      </c>
      <c r="M633" s="176">
        <v>2017</v>
      </c>
      <c r="N633" s="176">
        <v>2017</v>
      </c>
      <c r="O633" s="176">
        <v>24204</v>
      </c>
      <c r="P633" s="176">
        <v>9512172</v>
      </c>
    </row>
    <row r="634" spans="1:16" x14ac:dyDescent="0.25">
      <c r="A634" s="175">
        <v>21693000</v>
      </c>
      <c r="B634" s="176">
        <v>353</v>
      </c>
      <c r="C634" s="176">
        <v>40</v>
      </c>
      <c r="D634" s="176">
        <v>40</v>
      </c>
      <c r="E634" s="176">
        <v>40</v>
      </c>
      <c r="F634" s="176">
        <v>40</v>
      </c>
      <c r="G634" s="176">
        <v>40</v>
      </c>
      <c r="H634" s="176">
        <v>40</v>
      </c>
      <c r="I634" s="176">
        <v>40</v>
      </c>
      <c r="J634" s="176">
        <v>40</v>
      </c>
      <c r="K634" s="176">
        <v>40</v>
      </c>
      <c r="L634" s="176">
        <v>40</v>
      </c>
      <c r="M634" s="176">
        <v>40</v>
      </c>
      <c r="N634" s="176">
        <v>40</v>
      </c>
      <c r="O634" s="176">
        <v>480</v>
      </c>
      <c r="P634" s="176">
        <v>169440</v>
      </c>
    </row>
    <row r="635" spans="1:16" x14ac:dyDescent="0.25">
      <c r="A635" s="175">
        <v>21693890</v>
      </c>
      <c r="B635" s="176">
        <v>15113</v>
      </c>
      <c r="C635" s="176">
        <v>9</v>
      </c>
      <c r="D635" s="176">
        <v>9</v>
      </c>
      <c r="E635" s="176">
        <v>9</v>
      </c>
      <c r="F635" s="176">
        <v>9</v>
      </c>
      <c r="G635" s="176">
        <v>9</v>
      </c>
      <c r="H635" s="176">
        <v>9</v>
      </c>
      <c r="I635" s="176">
        <v>9</v>
      </c>
      <c r="J635" s="176">
        <v>8</v>
      </c>
      <c r="K635" s="176">
        <v>8</v>
      </c>
      <c r="L635" s="176">
        <v>8</v>
      </c>
      <c r="M635" s="176">
        <v>8</v>
      </c>
      <c r="N635" s="176">
        <v>8</v>
      </c>
      <c r="O635" s="176">
        <v>103</v>
      </c>
      <c r="P635" s="176">
        <v>1556639</v>
      </c>
    </row>
    <row r="636" spans="1:16" x14ac:dyDescent="0.25">
      <c r="A636" s="175">
        <v>21699540</v>
      </c>
      <c r="B636" s="176">
        <v>10853</v>
      </c>
      <c r="C636" s="176">
        <v>2</v>
      </c>
      <c r="D636" s="176">
        <v>2</v>
      </c>
      <c r="E636" s="176">
        <v>2</v>
      </c>
      <c r="F636" s="176">
        <v>2</v>
      </c>
      <c r="G636" s="176">
        <v>2</v>
      </c>
      <c r="H636" s="176">
        <v>2</v>
      </c>
      <c r="I636" s="176">
        <v>2</v>
      </c>
      <c r="J636" s="176">
        <v>2</v>
      </c>
      <c r="K636" s="176">
        <v>2</v>
      </c>
      <c r="L636" s="176">
        <v>2</v>
      </c>
      <c r="M636" s="176">
        <v>2</v>
      </c>
      <c r="N636" s="176">
        <v>2</v>
      </c>
      <c r="O636" s="176">
        <v>24</v>
      </c>
      <c r="P636" s="176">
        <v>260472</v>
      </c>
    </row>
    <row r="637" spans="1:16" x14ac:dyDescent="0.25">
      <c r="A637" s="175">
        <v>21699930</v>
      </c>
      <c r="B637" s="176">
        <v>20222</v>
      </c>
      <c r="C637" s="176">
        <v>178</v>
      </c>
      <c r="D637" s="176">
        <v>178</v>
      </c>
      <c r="E637" s="176">
        <v>178</v>
      </c>
      <c r="F637" s="176">
        <v>178</v>
      </c>
      <c r="G637" s="176">
        <v>178</v>
      </c>
      <c r="H637" s="176">
        <v>178</v>
      </c>
      <c r="I637" s="176">
        <v>178</v>
      </c>
      <c r="J637" s="176">
        <v>178</v>
      </c>
      <c r="K637" s="176">
        <v>178</v>
      </c>
      <c r="L637" s="176">
        <v>178</v>
      </c>
      <c r="M637" s="176">
        <v>178</v>
      </c>
      <c r="N637" s="176">
        <v>178</v>
      </c>
      <c r="O637" s="176">
        <v>2136</v>
      </c>
      <c r="P637" s="176">
        <v>43194192</v>
      </c>
    </row>
    <row r="638" spans="1:16" x14ac:dyDescent="0.25">
      <c r="A638" s="175">
        <v>21700008</v>
      </c>
      <c r="B638" s="176">
        <v>2214</v>
      </c>
      <c r="C638" s="176">
        <v>985</v>
      </c>
      <c r="D638" s="176">
        <v>985</v>
      </c>
      <c r="E638" s="176">
        <v>985</v>
      </c>
      <c r="F638" s="176">
        <v>985</v>
      </c>
      <c r="G638" s="176">
        <v>985</v>
      </c>
      <c r="H638" s="176">
        <v>985</v>
      </c>
      <c r="I638" s="176">
        <v>985</v>
      </c>
      <c r="J638" s="176">
        <v>985</v>
      </c>
      <c r="K638" s="176">
        <v>985</v>
      </c>
      <c r="L638" s="176">
        <v>985</v>
      </c>
      <c r="M638" s="176">
        <v>985</v>
      </c>
      <c r="N638" s="176">
        <v>985</v>
      </c>
      <c r="O638" s="176">
        <v>11820</v>
      </c>
      <c r="P638" s="176">
        <v>13084740</v>
      </c>
    </row>
    <row r="639" spans="1:16" x14ac:dyDescent="0.25">
      <c r="A639" s="175">
        <v>21700011</v>
      </c>
      <c r="B639" s="176">
        <v>250</v>
      </c>
      <c r="C639" s="176">
        <v>244</v>
      </c>
      <c r="D639" s="176">
        <v>244</v>
      </c>
      <c r="E639" s="176">
        <v>244</v>
      </c>
      <c r="F639" s="176">
        <v>244</v>
      </c>
      <c r="G639" s="176">
        <v>244</v>
      </c>
      <c r="H639" s="176">
        <v>244</v>
      </c>
      <c r="I639" s="176">
        <v>244</v>
      </c>
      <c r="J639" s="176">
        <v>244</v>
      </c>
      <c r="K639" s="176">
        <v>244</v>
      </c>
      <c r="L639" s="176">
        <v>244</v>
      </c>
      <c r="M639" s="176">
        <v>244</v>
      </c>
      <c r="N639" s="176">
        <v>244</v>
      </c>
      <c r="O639" s="176">
        <v>2928</v>
      </c>
      <c r="P639" s="176">
        <v>366000</v>
      </c>
    </row>
    <row r="640" spans="1:16" x14ac:dyDescent="0.25">
      <c r="A640" s="175">
        <v>21700020</v>
      </c>
      <c r="B640" s="176">
        <v>1920</v>
      </c>
      <c r="C640" s="176">
        <v>339</v>
      </c>
      <c r="D640" s="176">
        <v>339</v>
      </c>
      <c r="E640" s="176">
        <v>339</v>
      </c>
      <c r="F640" s="176">
        <v>339</v>
      </c>
      <c r="G640" s="176">
        <v>339</v>
      </c>
      <c r="H640" s="176">
        <v>339</v>
      </c>
      <c r="I640" s="176">
        <v>339</v>
      </c>
      <c r="J640" s="176">
        <v>339</v>
      </c>
      <c r="K640" s="176">
        <v>339</v>
      </c>
      <c r="L640" s="176">
        <v>339</v>
      </c>
      <c r="M640" s="176">
        <v>339</v>
      </c>
      <c r="N640" s="176">
        <v>339</v>
      </c>
      <c r="O640" s="176">
        <v>4068</v>
      </c>
      <c r="P640" s="176">
        <v>3905280</v>
      </c>
    </row>
    <row r="641" spans="1:16" x14ac:dyDescent="0.25">
      <c r="A641" s="175">
        <v>21700021</v>
      </c>
      <c r="B641" s="176">
        <v>1226</v>
      </c>
      <c r="C641" s="176">
        <v>1992</v>
      </c>
      <c r="D641" s="176">
        <v>1992</v>
      </c>
      <c r="E641" s="176">
        <v>1992</v>
      </c>
      <c r="F641" s="176">
        <v>1992</v>
      </c>
      <c r="G641" s="176">
        <v>1992</v>
      </c>
      <c r="H641" s="176">
        <v>1992</v>
      </c>
      <c r="I641" s="176">
        <v>1992</v>
      </c>
      <c r="J641" s="176">
        <v>1992</v>
      </c>
      <c r="K641" s="176">
        <v>1992</v>
      </c>
      <c r="L641" s="176">
        <v>1992</v>
      </c>
      <c r="M641" s="176">
        <v>1992</v>
      </c>
      <c r="N641" s="176">
        <v>1992</v>
      </c>
      <c r="O641" s="176">
        <v>23904</v>
      </c>
      <c r="P641" s="176">
        <v>14653152</v>
      </c>
    </row>
    <row r="642" spans="1:16" x14ac:dyDescent="0.25">
      <c r="A642" s="175">
        <v>21700022</v>
      </c>
      <c r="B642" s="176">
        <v>3496</v>
      </c>
      <c r="C642" s="176">
        <v>7</v>
      </c>
      <c r="D642" s="176">
        <v>7</v>
      </c>
      <c r="E642" s="176">
        <v>7</v>
      </c>
      <c r="F642" s="176">
        <v>7</v>
      </c>
      <c r="G642" s="176">
        <v>7</v>
      </c>
      <c r="H642" s="176">
        <v>7</v>
      </c>
      <c r="I642" s="176">
        <v>7</v>
      </c>
      <c r="J642" s="176">
        <v>6</v>
      </c>
      <c r="K642" s="176">
        <v>6</v>
      </c>
      <c r="L642" s="176">
        <v>6</v>
      </c>
      <c r="M642" s="176">
        <v>6</v>
      </c>
      <c r="N642" s="176">
        <v>6</v>
      </c>
      <c r="O642" s="176">
        <v>79</v>
      </c>
      <c r="P642" s="176">
        <v>276184</v>
      </c>
    </row>
    <row r="643" spans="1:16" x14ac:dyDescent="0.25">
      <c r="A643" s="175">
        <v>21700025</v>
      </c>
      <c r="B643" s="176">
        <v>1309</v>
      </c>
      <c r="C643" s="176">
        <v>56</v>
      </c>
      <c r="D643" s="176">
        <v>56</v>
      </c>
      <c r="E643" s="176">
        <v>56</v>
      </c>
      <c r="F643" s="176">
        <v>56</v>
      </c>
      <c r="G643" s="176">
        <v>56</v>
      </c>
      <c r="H643" s="176">
        <v>56</v>
      </c>
      <c r="I643" s="176">
        <v>56</v>
      </c>
      <c r="J643" s="176">
        <v>55</v>
      </c>
      <c r="K643" s="176">
        <v>55</v>
      </c>
      <c r="L643" s="176">
        <v>55</v>
      </c>
      <c r="M643" s="176">
        <v>55</v>
      </c>
      <c r="N643" s="176">
        <v>55</v>
      </c>
      <c r="O643" s="176">
        <v>667</v>
      </c>
      <c r="P643" s="176">
        <v>873103</v>
      </c>
    </row>
    <row r="644" spans="1:16" x14ac:dyDescent="0.25">
      <c r="A644" s="175">
        <v>21700033</v>
      </c>
      <c r="B644" s="176">
        <v>44220</v>
      </c>
      <c r="C644" s="176">
        <v>17</v>
      </c>
      <c r="D644" s="176">
        <v>17</v>
      </c>
      <c r="E644" s="176">
        <v>17</v>
      </c>
      <c r="F644" s="176">
        <v>17</v>
      </c>
      <c r="G644" s="176">
        <v>17</v>
      </c>
      <c r="H644" s="176">
        <v>17</v>
      </c>
      <c r="I644" s="176">
        <v>17</v>
      </c>
      <c r="J644" s="176">
        <v>16</v>
      </c>
      <c r="K644" s="176">
        <v>16</v>
      </c>
      <c r="L644" s="176">
        <v>16</v>
      </c>
      <c r="M644" s="176">
        <v>16</v>
      </c>
      <c r="N644" s="176">
        <v>16</v>
      </c>
      <c r="O644" s="176">
        <v>199</v>
      </c>
      <c r="P644" s="176">
        <v>4399890</v>
      </c>
    </row>
    <row r="645" spans="1:16" x14ac:dyDescent="0.25">
      <c r="A645" s="175">
        <v>21700043</v>
      </c>
      <c r="B645" s="176">
        <v>8600</v>
      </c>
      <c r="C645" s="176">
        <v>86</v>
      </c>
      <c r="D645" s="176">
        <v>86</v>
      </c>
      <c r="E645" s="176">
        <v>86</v>
      </c>
      <c r="F645" s="176">
        <v>86</v>
      </c>
      <c r="G645" s="176">
        <v>86</v>
      </c>
      <c r="H645" s="176">
        <v>86</v>
      </c>
      <c r="I645" s="176">
        <v>86</v>
      </c>
      <c r="J645" s="176">
        <v>86</v>
      </c>
      <c r="K645" s="176">
        <v>86</v>
      </c>
      <c r="L645" s="176">
        <v>86</v>
      </c>
      <c r="M645" s="176">
        <v>86</v>
      </c>
      <c r="N645" s="176">
        <v>86</v>
      </c>
      <c r="O645" s="176">
        <v>1032</v>
      </c>
      <c r="P645" s="176">
        <v>8875200</v>
      </c>
    </row>
    <row r="646" spans="1:16" x14ac:dyDescent="0.25">
      <c r="A646" s="175">
        <v>21700045</v>
      </c>
      <c r="B646" s="176">
        <v>8712</v>
      </c>
      <c r="C646" s="176">
        <v>16</v>
      </c>
      <c r="D646" s="176">
        <v>16</v>
      </c>
      <c r="E646" s="176">
        <v>16</v>
      </c>
      <c r="F646" s="176">
        <v>16</v>
      </c>
      <c r="G646" s="176">
        <v>16</v>
      </c>
      <c r="H646" s="176">
        <v>16</v>
      </c>
      <c r="I646" s="176">
        <v>16</v>
      </c>
      <c r="J646" s="176">
        <v>16</v>
      </c>
      <c r="K646" s="176">
        <v>16</v>
      </c>
      <c r="L646" s="176">
        <v>16</v>
      </c>
      <c r="M646" s="176">
        <v>16</v>
      </c>
      <c r="N646" s="176">
        <v>16</v>
      </c>
      <c r="O646" s="176">
        <v>192</v>
      </c>
      <c r="P646" s="176">
        <v>836352</v>
      </c>
    </row>
    <row r="647" spans="1:16" x14ac:dyDescent="0.25">
      <c r="A647" s="175">
        <v>21700069</v>
      </c>
      <c r="B647" s="176">
        <v>131614</v>
      </c>
      <c r="C647" s="176">
        <v>7</v>
      </c>
      <c r="D647" s="176">
        <v>7</v>
      </c>
      <c r="E647" s="176">
        <v>7</v>
      </c>
      <c r="F647" s="176">
        <v>7</v>
      </c>
      <c r="G647" s="176">
        <v>7</v>
      </c>
      <c r="H647" s="176">
        <v>7</v>
      </c>
      <c r="I647" s="176">
        <v>7</v>
      </c>
      <c r="J647" s="176">
        <v>7</v>
      </c>
      <c r="K647" s="176">
        <v>7</v>
      </c>
      <c r="L647" s="176">
        <v>7</v>
      </c>
      <c r="M647" s="176">
        <v>7</v>
      </c>
      <c r="N647" s="176">
        <v>7</v>
      </c>
      <c r="O647" s="176">
        <v>84</v>
      </c>
      <c r="P647" s="176">
        <v>5527788</v>
      </c>
    </row>
    <row r="648" spans="1:16" x14ac:dyDescent="0.25">
      <c r="A648" s="175">
        <v>21700074</v>
      </c>
      <c r="B648" s="176">
        <v>6188</v>
      </c>
      <c r="C648" s="176">
        <v>44</v>
      </c>
      <c r="D648" s="176">
        <v>44</v>
      </c>
      <c r="E648" s="176">
        <v>44</v>
      </c>
      <c r="F648" s="176">
        <v>44</v>
      </c>
      <c r="G648" s="176">
        <v>44</v>
      </c>
      <c r="H648" s="176">
        <v>44</v>
      </c>
      <c r="I648" s="176">
        <v>44</v>
      </c>
      <c r="J648" s="176">
        <v>44</v>
      </c>
      <c r="K648" s="176">
        <v>44</v>
      </c>
      <c r="L648" s="176">
        <v>44</v>
      </c>
      <c r="M648" s="176">
        <v>44</v>
      </c>
      <c r="N648" s="176">
        <v>44</v>
      </c>
      <c r="O648" s="176">
        <v>528</v>
      </c>
      <c r="P648" s="176">
        <v>1633632</v>
      </c>
    </row>
    <row r="649" spans="1:16" x14ac:dyDescent="0.25">
      <c r="A649" s="175">
        <v>21700075</v>
      </c>
      <c r="B649" s="176">
        <v>476</v>
      </c>
      <c r="C649" s="176">
        <v>2</v>
      </c>
      <c r="D649" s="176">
        <v>2</v>
      </c>
      <c r="E649" s="176">
        <v>2</v>
      </c>
      <c r="F649" s="176">
        <v>2</v>
      </c>
      <c r="G649" s="176">
        <v>2</v>
      </c>
      <c r="H649" s="176">
        <v>2</v>
      </c>
      <c r="I649" s="176">
        <v>2</v>
      </c>
      <c r="J649" s="176">
        <v>1</v>
      </c>
      <c r="K649" s="176">
        <v>1</v>
      </c>
      <c r="L649" s="176">
        <v>1</v>
      </c>
      <c r="M649" s="176">
        <v>1</v>
      </c>
      <c r="N649" s="176">
        <v>1</v>
      </c>
      <c r="O649" s="176">
        <v>19</v>
      </c>
      <c r="P649" s="176">
        <v>9044</v>
      </c>
    </row>
    <row r="650" spans="1:16" x14ac:dyDescent="0.25">
      <c r="A650" s="175">
        <v>21700079</v>
      </c>
      <c r="B650" s="176">
        <v>1654</v>
      </c>
      <c r="C650" s="176">
        <v>41</v>
      </c>
      <c r="D650" s="176">
        <v>41</v>
      </c>
      <c r="E650" s="176">
        <v>41</v>
      </c>
      <c r="F650" s="176">
        <v>41</v>
      </c>
      <c r="G650" s="176">
        <v>41</v>
      </c>
      <c r="H650" s="176">
        <v>41</v>
      </c>
      <c r="I650" s="176">
        <v>41</v>
      </c>
      <c r="J650" s="176">
        <v>41</v>
      </c>
      <c r="K650" s="176">
        <v>41</v>
      </c>
      <c r="L650" s="176">
        <v>41</v>
      </c>
      <c r="M650" s="176">
        <v>41</v>
      </c>
      <c r="N650" s="176">
        <v>41</v>
      </c>
      <c r="O650" s="176">
        <v>492</v>
      </c>
      <c r="P650" s="176">
        <v>813768</v>
      </c>
    </row>
    <row r="651" spans="1:16" x14ac:dyDescent="0.25">
      <c r="A651" s="175">
        <v>21700089</v>
      </c>
      <c r="B651" s="176">
        <v>3094</v>
      </c>
      <c r="C651" s="176">
        <v>116</v>
      </c>
      <c r="D651" s="176">
        <v>116</v>
      </c>
      <c r="E651" s="176">
        <v>116</v>
      </c>
      <c r="F651" s="176">
        <v>116</v>
      </c>
      <c r="G651" s="176">
        <v>116</v>
      </c>
      <c r="H651" s="176">
        <v>116</v>
      </c>
      <c r="I651" s="176">
        <v>116</v>
      </c>
      <c r="J651" s="176">
        <v>116</v>
      </c>
      <c r="K651" s="176">
        <v>116</v>
      </c>
      <c r="L651" s="176">
        <v>116</v>
      </c>
      <c r="M651" s="176">
        <v>116</v>
      </c>
      <c r="N651" s="176">
        <v>116</v>
      </c>
      <c r="O651" s="176">
        <v>1392</v>
      </c>
      <c r="P651" s="176">
        <v>2153424</v>
      </c>
    </row>
    <row r="652" spans="1:16" x14ac:dyDescent="0.25">
      <c r="A652" s="175">
        <v>21700112</v>
      </c>
      <c r="B652" s="176">
        <v>278</v>
      </c>
      <c r="C652" s="176">
        <v>84</v>
      </c>
      <c r="D652" s="176">
        <v>84</v>
      </c>
      <c r="E652" s="176">
        <v>84</v>
      </c>
      <c r="F652" s="176">
        <v>84</v>
      </c>
      <c r="G652" s="176">
        <v>84</v>
      </c>
      <c r="H652" s="176">
        <v>84</v>
      </c>
      <c r="I652" s="176">
        <v>84</v>
      </c>
      <c r="J652" s="176">
        <v>84</v>
      </c>
      <c r="K652" s="176">
        <v>84</v>
      </c>
      <c r="L652" s="176">
        <v>84</v>
      </c>
      <c r="M652" s="176">
        <v>84</v>
      </c>
      <c r="N652" s="176">
        <v>84</v>
      </c>
      <c r="O652" s="176">
        <v>1008</v>
      </c>
      <c r="P652" s="176">
        <v>140112</v>
      </c>
    </row>
    <row r="653" spans="1:16" x14ac:dyDescent="0.25">
      <c r="A653" s="175">
        <v>21700241</v>
      </c>
      <c r="B653" s="176">
        <v>131</v>
      </c>
      <c r="C653" s="176">
        <v>250</v>
      </c>
      <c r="D653" s="176">
        <v>250</v>
      </c>
      <c r="E653" s="176">
        <v>250</v>
      </c>
      <c r="F653" s="176">
        <v>250</v>
      </c>
      <c r="G653" s="176">
        <v>250</v>
      </c>
      <c r="H653" s="176">
        <v>250</v>
      </c>
      <c r="I653" s="176">
        <v>250</v>
      </c>
      <c r="J653" s="176">
        <v>250</v>
      </c>
      <c r="K653" s="176">
        <v>250</v>
      </c>
      <c r="L653" s="176">
        <v>250</v>
      </c>
      <c r="M653" s="176">
        <v>250</v>
      </c>
      <c r="N653" s="176">
        <v>250</v>
      </c>
      <c r="O653" s="176">
        <v>3000</v>
      </c>
      <c r="P653" s="176">
        <v>393000</v>
      </c>
    </row>
    <row r="654" spans="1:16" x14ac:dyDescent="0.25">
      <c r="A654" s="175">
        <v>21700350</v>
      </c>
      <c r="B654" s="176">
        <v>2096</v>
      </c>
      <c r="C654" s="176">
        <v>5</v>
      </c>
      <c r="D654" s="176">
        <v>5</v>
      </c>
      <c r="E654" s="176">
        <v>5</v>
      </c>
      <c r="F654" s="176">
        <v>5</v>
      </c>
      <c r="G654" s="176">
        <v>5</v>
      </c>
      <c r="H654" s="176">
        <v>5</v>
      </c>
      <c r="I654" s="176">
        <v>5</v>
      </c>
      <c r="J654" s="176">
        <v>5</v>
      </c>
      <c r="K654" s="176">
        <v>5</v>
      </c>
      <c r="L654" s="176">
        <v>5</v>
      </c>
      <c r="M654" s="176">
        <v>5</v>
      </c>
      <c r="N654" s="176">
        <v>5</v>
      </c>
      <c r="O654" s="176">
        <v>60</v>
      </c>
      <c r="P654" s="176">
        <v>62880</v>
      </c>
    </row>
    <row r="655" spans="1:16" x14ac:dyDescent="0.25">
      <c r="A655" s="175">
        <v>21701015</v>
      </c>
      <c r="B655" s="176">
        <v>3546</v>
      </c>
      <c r="C655" s="176">
        <v>136</v>
      </c>
      <c r="D655" s="176">
        <v>136</v>
      </c>
      <c r="E655" s="176">
        <v>136</v>
      </c>
      <c r="F655" s="176">
        <v>136</v>
      </c>
      <c r="G655" s="176">
        <v>136</v>
      </c>
      <c r="H655" s="176">
        <v>136</v>
      </c>
      <c r="I655" s="176">
        <v>136</v>
      </c>
      <c r="J655" s="176">
        <v>136</v>
      </c>
      <c r="K655" s="176">
        <v>136</v>
      </c>
      <c r="L655" s="176">
        <v>136</v>
      </c>
      <c r="M655" s="176">
        <v>136</v>
      </c>
      <c r="N655" s="176">
        <v>136</v>
      </c>
      <c r="O655" s="176">
        <v>1632</v>
      </c>
      <c r="P655" s="176">
        <v>2893536</v>
      </c>
    </row>
    <row r="656" spans="1:16" x14ac:dyDescent="0.25">
      <c r="A656" s="175">
        <v>21702900</v>
      </c>
      <c r="B656" s="176">
        <v>5236</v>
      </c>
      <c r="C656" s="176">
        <v>47</v>
      </c>
      <c r="D656" s="176">
        <v>47</v>
      </c>
      <c r="E656" s="176">
        <v>47</v>
      </c>
      <c r="F656" s="176">
        <v>47</v>
      </c>
      <c r="G656" s="176">
        <v>47</v>
      </c>
      <c r="H656" s="176">
        <v>47</v>
      </c>
      <c r="I656" s="176">
        <v>47</v>
      </c>
      <c r="J656" s="176">
        <v>47</v>
      </c>
      <c r="K656" s="176">
        <v>47</v>
      </c>
      <c r="L656" s="176">
        <v>47</v>
      </c>
      <c r="M656" s="176">
        <v>47</v>
      </c>
      <c r="N656" s="176">
        <v>47</v>
      </c>
      <c r="O656" s="176">
        <v>564</v>
      </c>
      <c r="P656" s="176">
        <v>1476552</v>
      </c>
    </row>
    <row r="657" spans="1:16" x14ac:dyDescent="0.25">
      <c r="A657" s="175">
        <v>21703600</v>
      </c>
      <c r="B657" s="176">
        <v>158</v>
      </c>
      <c r="C657" s="176">
        <v>250</v>
      </c>
      <c r="D657" s="176">
        <v>250</v>
      </c>
      <c r="E657" s="176">
        <v>250</v>
      </c>
      <c r="F657" s="176">
        <v>250</v>
      </c>
      <c r="G657" s="176">
        <v>250</v>
      </c>
      <c r="H657" s="176">
        <v>250</v>
      </c>
      <c r="I657" s="176">
        <v>250</v>
      </c>
      <c r="J657" s="176">
        <v>250</v>
      </c>
      <c r="K657" s="176">
        <v>250</v>
      </c>
      <c r="L657" s="176">
        <v>250</v>
      </c>
      <c r="M657" s="176">
        <v>250</v>
      </c>
      <c r="N657" s="176">
        <v>250</v>
      </c>
      <c r="O657" s="176">
        <v>3000</v>
      </c>
      <c r="P657" s="176">
        <v>474000</v>
      </c>
    </row>
    <row r="658" spans="1:16" x14ac:dyDescent="0.25">
      <c r="A658" s="175">
        <v>21703700</v>
      </c>
      <c r="B658" s="176">
        <v>2268</v>
      </c>
      <c r="C658" s="176">
        <v>36</v>
      </c>
      <c r="D658" s="176">
        <v>36</v>
      </c>
      <c r="E658" s="176">
        <v>36</v>
      </c>
      <c r="F658" s="176">
        <v>36</v>
      </c>
      <c r="G658" s="176">
        <v>36</v>
      </c>
      <c r="H658" s="176">
        <v>35</v>
      </c>
      <c r="I658" s="176">
        <v>35</v>
      </c>
      <c r="J658" s="176">
        <v>34</v>
      </c>
      <c r="K658" s="176">
        <v>34</v>
      </c>
      <c r="L658" s="176">
        <v>34</v>
      </c>
      <c r="M658" s="176">
        <v>34</v>
      </c>
      <c r="N658" s="176">
        <v>34</v>
      </c>
      <c r="O658" s="176">
        <v>420</v>
      </c>
      <c r="P658" s="176">
        <v>476280</v>
      </c>
    </row>
    <row r="659" spans="1:16" x14ac:dyDescent="0.25">
      <c r="A659" s="175">
        <v>21705120</v>
      </c>
      <c r="B659" s="176">
        <v>6307</v>
      </c>
      <c r="C659" s="176">
        <v>9</v>
      </c>
      <c r="D659" s="176">
        <v>9</v>
      </c>
      <c r="E659" s="176">
        <v>9</v>
      </c>
      <c r="F659" s="176">
        <v>9</v>
      </c>
      <c r="G659" s="176">
        <v>9</v>
      </c>
      <c r="H659" s="176">
        <v>9</v>
      </c>
      <c r="I659" s="176">
        <v>8</v>
      </c>
      <c r="J659" s="176">
        <v>8</v>
      </c>
      <c r="K659" s="176">
        <v>8</v>
      </c>
      <c r="L659" s="176">
        <v>8</v>
      </c>
      <c r="M659" s="176">
        <v>8</v>
      </c>
      <c r="N659" s="176">
        <v>8</v>
      </c>
      <c r="O659" s="176">
        <v>102</v>
      </c>
      <c r="P659" s="176">
        <v>643314</v>
      </c>
    </row>
    <row r="660" spans="1:16" x14ac:dyDescent="0.25">
      <c r="A660" s="175">
        <v>21706040</v>
      </c>
      <c r="B660" s="176">
        <v>810</v>
      </c>
      <c r="C660" s="176">
        <v>58</v>
      </c>
      <c r="D660" s="176">
        <v>58</v>
      </c>
      <c r="E660" s="176">
        <v>58</v>
      </c>
      <c r="F660" s="176">
        <v>58</v>
      </c>
      <c r="G660" s="176">
        <v>58</v>
      </c>
      <c r="H660" s="176">
        <v>58</v>
      </c>
      <c r="I660" s="176">
        <v>58</v>
      </c>
      <c r="J660" s="176">
        <v>58</v>
      </c>
      <c r="K660" s="176">
        <v>58</v>
      </c>
      <c r="L660" s="176">
        <v>58</v>
      </c>
      <c r="M660" s="176">
        <v>58</v>
      </c>
      <c r="N660" s="176">
        <v>58</v>
      </c>
      <c r="O660" s="176">
        <v>696</v>
      </c>
      <c r="P660" s="176">
        <v>281880</v>
      </c>
    </row>
    <row r="661" spans="1:16" x14ac:dyDescent="0.25">
      <c r="A661" s="175">
        <v>21710023</v>
      </c>
      <c r="B661" s="176">
        <v>2380</v>
      </c>
      <c r="C661" s="176">
        <v>76</v>
      </c>
      <c r="D661" s="176">
        <v>76</v>
      </c>
      <c r="E661" s="176">
        <v>76</v>
      </c>
      <c r="F661" s="176">
        <v>76</v>
      </c>
      <c r="G661" s="176">
        <v>76</v>
      </c>
      <c r="H661" s="176">
        <v>75</v>
      </c>
      <c r="I661" s="176">
        <v>75</v>
      </c>
      <c r="J661" s="176">
        <v>75</v>
      </c>
      <c r="K661" s="176">
        <v>75</v>
      </c>
      <c r="L661" s="176">
        <v>75</v>
      </c>
      <c r="M661" s="176">
        <v>75</v>
      </c>
      <c r="N661" s="176">
        <v>75</v>
      </c>
      <c r="O661" s="176">
        <v>905</v>
      </c>
      <c r="P661" s="176">
        <v>1076950</v>
      </c>
    </row>
    <row r="662" spans="1:16" x14ac:dyDescent="0.25">
      <c r="A662" s="175">
        <v>21714680</v>
      </c>
      <c r="B662" s="176">
        <v>25228</v>
      </c>
      <c r="C662" s="176">
        <v>67</v>
      </c>
      <c r="D662" s="176">
        <v>67</v>
      </c>
      <c r="E662" s="176">
        <v>67</v>
      </c>
      <c r="F662" s="176">
        <v>67</v>
      </c>
      <c r="G662" s="176">
        <v>67</v>
      </c>
      <c r="H662" s="176">
        <v>67</v>
      </c>
      <c r="I662" s="176">
        <v>67</v>
      </c>
      <c r="J662" s="176">
        <v>67</v>
      </c>
      <c r="K662" s="176">
        <v>67</v>
      </c>
      <c r="L662" s="176">
        <v>67</v>
      </c>
      <c r="M662" s="176">
        <v>67</v>
      </c>
      <c r="N662" s="176">
        <v>67</v>
      </c>
      <c r="O662" s="176">
        <v>804</v>
      </c>
      <c r="P662" s="176">
        <v>10141656</v>
      </c>
    </row>
    <row r="663" spans="1:16" x14ac:dyDescent="0.25">
      <c r="A663" s="175">
        <v>21714931</v>
      </c>
      <c r="B663" s="176">
        <v>2118</v>
      </c>
      <c r="C663" s="176">
        <v>38</v>
      </c>
      <c r="D663" s="176">
        <v>38</v>
      </c>
      <c r="E663" s="176">
        <v>38</v>
      </c>
      <c r="F663" s="176">
        <v>38</v>
      </c>
      <c r="G663" s="176">
        <v>38</v>
      </c>
      <c r="H663" s="176">
        <v>38</v>
      </c>
      <c r="I663" s="176">
        <v>38</v>
      </c>
      <c r="J663" s="176">
        <v>37</v>
      </c>
      <c r="K663" s="176">
        <v>37</v>
      </c>
      <c r="L663" s="176">
        <v>37</v>
      </c>
      <c r="M663" s="176">
        <v>37</v>
      </c>
      <c r="N663" s="176">
        <v>37</v>
      </c>
      <c r="O663" s="176">
        <v>451</v>
      </c>
      <c r="P663" s="176">
        <v>477609</v>
      </c>
    </row>
    <row r="664" spans="1:16" x14ac:dyDescent="0.25">
      <c r="A664" s="175">
        <v>21714932</v>
      </c>
      <c r="B664" s="176">
        <v>3230</v>
      </c>
      <c r="C664" s="176">
        <v>24</v>
      </c>
      <c r="D664" s="176">
        <v>24</v>
      </c>
      <c r="E664" s="176">
        <v>24</v>
      </c>
      <c r="F664" s="176">
        <v>24</v>
      </c>
      <c r="G664" s="176">
        <v>24</v>
      </c>
      <c r="H664" s="176">
        <v>24</v>
      </c>
      <c r="I664" s="176">
        <v>24</v>
      </c>
      <c r="J664" s="176">
        <v>24</v>
      </c>
      <c r="K664" s="176">
        <v>23</v>
      </c>
      <c r="L664" s="176">
        <v>23</v>
      </c>
      <c r="M664" s="176">
        <v>23</v>
      </c>
      <c r="N664" s="176">
        <v>23</v>
      </c>
      <c r="O664" s="176">
        <v>284</v>
      </c>
      <c r="P664" s="176">
        <v>917320</v>
      </c>
    </row>
    <row r="665" spans="1:16" x14ac:dyDescent="0.25">
      <c r="A665" s="175">
        <v>21715000</v>
      </c>
      <c r="B665" s="176">
        <v>4218</v>
      </c>
      <c r="C665" s="176">
        <v>22</v>
      </c>
      <c r="D665" s="176">
        <v>22</v>
      </c>
      <c r="E665" s="176">
        <v>22</v>
      </c>
      <c r="F665" s="176">
        <v>22</v>
      </c>
      <c r="G665" s="176">
        <v>22</v>
      </c>
      <c r="H665" s="176">
        <v>22</v>
      </c>
      <c r="I665" s="176">
        <v>22</v>
      </c>
      <c r="J665" s="176">
        <v>22</v>
      </c>
      <c r="K665" s="176">
        <v>22</v>
      </c>
      <c r="L665" s="176">
        <v>22</v>
      </c>
      <c r="M665" s="176">
        <v>22</v>
      </c>
      <c r="N665" s="176">
        <v>22</v>
      </c>
      <c r="O665" s="176">
        <v>264</v>
      </c>
      <c r="P665" s="176">
        <v>556776</v>
      </c>
    </row>
    <row r="666" spans="1:16" x14ac:dyDescent="0.25">
      <c r="A666" s="175">
        <v>21715150</v>
      </c>
      <c r="B666" s="176">
        <v>3106</v>
      </c>
      <c r="C666" s="176">
        <v>273</v>
      </c>
      <c r="D666" s="176">
        <v>273</v>
      </c>
      <c r="E666" s="176">
        <v>273</v>
      </c>
      <c r="F666" s="176">
        <v>273</v>
      </c>
      <c r="G666" s="176">
        <v>273</v>
      </c>
      <c r="H666" s="176">
        <v>273</v>
      </c>
      <c r="I666" s="176">
        <v>273</v>
      </c>
      <c r="J666" s="176">
        <v>273</v>
      </c>
      <c r="K666" s="176">
        <v>273</v>
      </c>
      <c r="L666" s="176">
        <v>273</v>
      </c>
      <c r="M666" s="176">
        <v>273</v>
      </c>
      <c r="N666" s="176">
        <v>273</v>
      </c>
      <c r="O666" s="176">
        <v>3276</v>
      </c>
      <c r="P666" s="176">
        <v>5087628</v>
      </c>
    </row>
    <row r="667" spans="1:16" x14ac:dyDescent="0.25">
      <c r="A667" s="175">
        <v>21715242</v>
      </c>
      <c r="B667" s="176">
        <v>21420</v>
      </c>
      <c r="C667" s="176">
        <v>18</v>
      </c>
      <c r="D667" s="176">
        <v>18</v>
      </c>
      <c r="E667" s="176">
        <v>18</v>
      </c>
      <c r="F667" s="176">
        <v>18</v>
      </c>
      <c r="G667" s="176">
        <v>18</v>
      </c>
      <c r="H667" s="176">
        <v>18</v>
      </c>
      <c r="I667" s="176">
        <v>18</v>
      </c>
      <c r="J667" s="176">
        <v>18</v>
      </c>
      <c r="K667" s="176">
        <v>18</v>
      </c>
      <c r="L667" s="176">
        <v>18</v>
      </c>
      <c r="M667" s="176">
        <v>18</v>
      </c>
      <c r="N667" s="176">
        <v>18</v>
      </c>
      <c r="O667" s="176">
        <v>216</v>
      </c>
      <c r="P667" s="176">
        <v>4626720</v>
      </c>
    </row>
    <row r="668" spans="1:16" x14ac:dyDescent="0.25">
      <c r="A668" s="175">
        <v>21715250</v>
      </c>
      <c r="B668" s="176">
        <v>437825</v>
      </c>
      <c r="C668" s="176">
        <v>1</v>
      </c>
      <c r="D668" s="176">
        <v>1</v>
      </c>
      <c r="E668" s="176">
        <v>1</v>
      </c>
      <c r="F668" s="176">
        <v>1</v>
      </c>
      <c r="G668" s="176">
        <v>1</v>
      </c>
      <c r="H668" s="176">
        <v>1</v>
      </c>
      <c r="I668" s="176">
        <v>0</v>
      </c>
      <c r="J668" s="176">
        <v>0</v>
      </c>
      <c r="K668" s="176">
        <v>0</v>
      </c>
      <c r="L668" s="176">
        <v>0</v>
      </c>
      <c r="M668" s="176">
        <v>0</v>
      </c>
      <c r="N668" s="176">
        <v>0</v>
      </c>
      <c r="O668" s="176">
        <v>6</v>
      </c>
      <c r="P668" s="176">
        <v>2626950</v>
      </c>
    </row>
    <row r="669" spans="1:16" x14ac:dyDescent="0.25">
      <c r="A669" s="175">
        <v>21715280</v>
      </c>
      <c r="B669" s="176">
        <v>7140</v>
      </c>
      <c r="C669" s="176">
        <v>3</v>
      </c>
      <c r="D669" s="176">
        <v>3</v>
      </c>
      <c r="E669" s="176">
        <v>3</v>
      </c>
      <c r="F669" s="176">
        <v>3</v>
      </c>
      <c r="G669" s="176">
        <v>3</v>
      </c>
      <c r="H669" s="176">
        <v>3</v>
      </c>
      <c r="I669" s="176">
        <v>3</v>
      </c>
      <c r="J669" s="176">
        <v>2</v>
      </c>
      <c r="K669" s="176">
        <v>2</v>
      </c>
      <c r="L669" s="176">
        <v>2</v>
      </c>
      <c r="M669" s="176">
        <v>2</v>
      </c>
      <c r="N669" s="176">
        <v>2</v>
      </c>
      <c r="O669" s="176">
        <v>31</v>
      </c>
      <c r="P669" s="176">
        <v>110670</v>
      </c>
    </row>
    <row r="670" spans="1:16" x14ac:dyDescent="0.25">
      <c r="A670" s="175">
        <v>21720025</v>
      </c>
      <c r="B670" s="176">
        <v>3340</v>
      </c>
      <c r="C670" s="176">
        <v>8</v>
      </c>
      <c r="D670" s="176">
        <v>8</v>
      </c>
      <c r="E670" s="176">
        <v>8</v>
      </c>
      <c r="F670" s="176">
        <v>8</v>
      </c>
      <c r="G670" s="176">
        <v>8</v>
      </c>
      <c r="H670" s="176">
        <v>8</v>
      </c>
      <c r="I670" s="176">
        <v>8</v>
      </c>
      <c r="J670" s="176">
        <v>8</v>
      </c>
      <c r="K670" s="176">
        <v>8</v>
      </c>
      <c r="L670" s="176">
        <v>8</v>
      </c>
      <c r="M670" s="176">
        <v>8</v>
      </c>
      <c r="N670" s="176">
        <v>8</v>
      </c>
      <c r="O670" s="176">
        <v>96</v>
      </c>
      <c r="P670" s="176">
        <v>160320</v>
      </c>
    </row>
    <row r="671" spans="1:16" x14ac:dyDescent="0.25">
      <c r="A671" s="175">
        <v>21721090</v>
      </c>
      <c r="B671" s="176">
        <v>14840</v>
      </c>
      <c r="C671" s="176">
        <v>9</v>
      </c>
      <c r="D671" s="176">
        <v>9</v>
      </c>
      <c r="E671" s="176">
        <v>9</v>
      </c>
      <c r="F671" s="176">
        <v>9</v>
      </c>
      <c r="G671" s="176">
        <v>9</v>
      </c>
      <c r="H671" s="176">
        <v>9</v>
      </c>
      <c r="I671" s="176">
        <v>9</v>
      </c>
      <c r="J671" s="176">
        <v>9</v>
      </c>
      <c r="K671" s="176">
        <v>9</v>
      </c>
      <c r="L671" s="176">
        <v>9</v>
      </c>
      <c r="M671" s="176">
        <v>9</v>
      </c>
      <c r="N671" s="176">
        <v>9</v>
      </c>
      <c r="O671" s="176">
        <v>108</v>
      </c>
      <c r="P671" s="176">
        <v>1602720</v>
      </c>
    </row>
    <row r="672" spans="1:16" x14ac:dyDescent="0.25">
      <c r="A672" s="175">
        <v>21722000</v>
      </c>
      <c r="B672" s="176">
        <v>390</v>
      </c>
      <c r="C672" s="176">
        <v>146</v>
      </c>
      <c r="D672" s="176">
        <v>146</v>
      </c>
      <c r="E672" s="176">
        <v>146</v>
      </c>
      <c r="F672" s="176">
        <v>146</v>
      </c>
      <c r="G672" s="176">
        <v>146</v>
      </c>
      <c r="H672" s="176">
        <v>146</v>
      </c>
      <c r="I672" s="176">
        <v>146</v>
      </c>
      <c r="J672" s="176">
        <v>146</v>
      </c>
      <c r="K672" s="176">
        <v>146</v>
      </c>
      <c r="L672" s="176">
        <v>146</v>
      </c>
      <c r="M672" s="176">
        <v>146</v>
      </c>
      <c r="N672" s="176">
        <v>146</v>
      </c>
      <c r="O672" s="176">
        <v>1752</v>
      </c>
      <c r="P672" s="176">
        <v>341640</v>
      </c>
    </row>
    <row r="673" spans="1:16" x14ac:dyDescent="0.25">
      <c r="A673" s="175">
        <v>21722001</v>
      </c>
      <c r="B673" s="176">
        <v>2972</v>
      </c>
      <c r="C673" s="176">
        <v>820</v>
      </c>
      <c r="D673" s="176">
        <v>820</v>
      </c>
      <c r="E673" s="176">
        <v>820</v>
      </c>
      <c r="F673" s="176">
        <v>820</v>
      </c>
      <c r="G673" s="176">
        <v>820</v>
      </c>
      <c r="H673" s="176">
        <v>820</v>
      </c>
      <c r="I673" s="176">
        <v>820</v>
      </c>
      <c r="J673" s="176">
        <v>820</v>
      </c>
      <c r="K673" s="176">
        <v>820</v>
      </c>
      <c r="L673" s="176">
        <v>820</v>
      </c>
      <c r="M673" s="176">
        <v>820</v>
      </c>
      <c r="N673" s="176">
        <v>820</v>
      </c>
      <c r="O673" s="176">
        <v>9840</v>
      </c>
      <c r="P673" s="176">
        <v>14622240</v>
      </c>
    </row>
    <row r="674" spans="1:16" x14ac:dyDescent="0.25">
      <c r="A674" s="175">
        <v>21722053</v>
      </c>
      <c r="B674" s="176">
        <v>5474</v>
      </c>
      <c r="C674" s="176">
        <v>30</v>
      </c>
      <c r="D674" s="176">
        <v>30</v>
      </c>
      <c r="E674" s="176">
        <v>30</v>
      </c>
      <c r="F674" s="176">
        <v>30</v>
      </c>
      <c r="G674" s="176">
        <v>30</v>
      </c>
      <c r="H674" s="176">
        <v>30</v>
      </c>
      <c r="I674" s="176">
        <v>30</v>
      </c>
      <c r="J674" s="176">
        <v>29</v>
      </c>
      <c r="K674" s="176">
        <v>29</v>
      </c>
      <c r="L674" s="176">
        <v>29</v>
      </c>
      <c r="M674" s="176">
        <v>29</v>
      </c>
      <c r="N674" s="176">
        <v>29</v>
      </c>
      <c r="O674" s="176">
        <v>355</v>
      </c>
      <c r="P674" s="176">
        <v>971635</v>
      </c>
    </row>
    <row r="675" spans="1:16" x14ac:dyDescent="0.25">
      <c r="A675" s="175">
        <v>21722255</v>
      </c>
      <c r="B675" s="176">
        <v>99758</v>
      </c>
      <c r="C675" s="176">
        <v>1</v>
      </c>
      <c r="D675" s="176">
        <v>1</v>
      </c>
      <c r="E675" s="176">
        <v>1</v>
      </c>
      <c r="F675" s="176">
        <v>1</v>
      </c>
      <c r="G675" s="176">
        <v>1</v>
      </c>
      <c r="H675" s="176">
        <v>1</v>
      </c>
      <c r="I675" s="176">
        <v>1</v>
      </c>
      <c r="J675" s="176">
        <v>1</v>
      </c>
      <c r="K675" s="176">
        <v>1</v>
      </c>
      <c r="L675" s="176">
        <v>1</v>
      </c>
      <c r="M675" s="176">
        <v>1</v>
      </c>
      <c r="N675" s="176">
        <v>1</v>
      </c>
      <c r="O675" s="176">
        <v>12</v>
      </c>
      <c r="P675" s="176">
        <v>1197096</v>
      </c>
    </row>
    <row r="676" spans="1:16" x14ac:dyDescent="0.25">
      <c r="A676" s="175">
        <v>21723001</v>
      </c>
      <c r="B676" s="176">
        <v>3808</v>
      </c>
      <c r="C676" s="176">
        <v>398</v>
      </c>
      <c r="D676" s="176">
        <v>398</v>
      </c>
      <c r="E676" s="176">
        <v>398</v>
      </c>
      <c r="F676" s="176">
        <v>398</v>
      </c>
      <c r="G676" s="176">
        <v>398</v>
      </c>
      <c r="H676" s="176">
        <v>398</v>
      </c>
      <c r="I676" s="176">
        <v>398</v>
      </c>
      <c r="J676" s="176">
        <v>398</v>
      </c>
      <c r="K676" s="176">
        <v>398</v>
      </c>
      <c r="L676" s="176">
        <v>398</v>
      </c>
      <c r="M676" s="176">
        <v>398</v>
      </c>
      <c r="N676" s="176">
        <v>398</v>
      </c>
      <c r="O676" s="176">
        <v>4776</v>
      </c>
      <c r="P676" s="176">
        <v>9093504</v>
      </c>
    </row>
    <row r="677" spans="1:16" x14ac:dyDescent="0.25">
      <c r="A677" s="175">
        <v>21725560</v>
      </c>
      <c r="B677" s="176">
        <v>15470</v>
      </c>
      <c r="C677" s="176">
        <v>16</v>
      </c>
      <c r="D677" s="176">
        <v>16</v>
      </c>
      <c r="E677" s="176">
        <v>16</v>
      </c>
      <c r="F677" s="176">
        <v>16</v>
      </c>
      <c r="G677" s="176">
        <v>16</v>
      </c>
      <c r="H677" s="176">
        <v>16</v>
      </c>
      <c r="I677" s="176">
        <v>15</v>
      </c>
      <c r="J677" s="176">
        <v>14</v>
      </c>
      <c r="K677" s="176">
        <v>14</v>
      </c>
      <c r="L677" s="176">
        <v>14</v>
      </c>
      <c r="M677" s="176">
        <v>14</v>
      </c>
      <c r="N677" s="176">
        <v>14</v>
      </c>
      <c r="O677" s="176">
        <v>181</v>
      </c>
      <c r="P677" s="176">
        <v>1400035</v>
      </c>
    </row>
    <row r="678" spans="1:16" x14ac:dyDescent="0.25">
      <c r="A678" s="175">
        <v>21725846</v>
      </c>
      <c r="B678" s="176">
        <v>1666</v>
      </c>
      <c r="C678" s="176">
        <v>7</v>
      </c>
      <c r="D678" s="176">
        <v>7</v>
      </c>
      <c r="E678" s="176">
        <v>7</v>
      </c>
      <c r="F678" s="176">
        <v>7</v>
      </c>
      <c r="G678" s="176">
        <v>7</v>
      </c>
      <c r="H678" s="176">
        <v>7</v>
      </c>
      <c r="I678" s="176">
        <v>7</v>
      </c>
      <c r="J678" s="176">
        <v>6</v>
      </c>
      <c r="K678" s="176">
        <v>6</v>
      </c>
      <c r="L678" s="176">
        <v>5</v>
      </c>
      <c r="M678" s="176">
        <v>5</v>
      </c>
      <c r="N678" s="176">
        <v>5</v>
      </c>
      <c r="O678" s="176">
        <v>76</v>
      </c>
      <c r="P678" s="176">
        <v>63308</v>
      </c>
    </row>
    <row r="679" spans="1:16" x14ac:dyDescent="0.25">
      <c r="A679" s="175">
        <v>21727230</v>
      </c>
      <c r="B679" s="176">
        <v>15613</v>
      </c>
      <c r="C679" s="176">
        <v>4</v>
      </c>
      <c r="D679" s="176">
        <v>4</v>
      </c>
      <c r="E679" s="176">
        <v>4</v>
      </c>
      <c r="F679" s="176">
        <v>4</v>
      </c>
      <c r="G679" s="176">
        <v>4</v>
      </c>
      <c r="H679" s="176">
        <v>4</v>
      </c>
      <c r="I679" s="176">
        <v>4</v>
      </c>
      <c r="J679" s="176">
        <v>4</v>
      </c>
      <c r="K679" s="176">
        <v>4</v>
      </c>
      <c r="L679" s="176">
        <v>4</v>
      </c>
      <c r="M679" s="176">
        <v>4</v>
      </c>
      <c r="N679" s="176">
        <v>4</v>
      </c>
      <c r="O679" s="176">
        <v>48</v>
      </c>
      <c r="P679" s="176">
        <v>749424</v>
      </c>
    </row>
    <row r="680" spans="1:16" x14ac:dyDescent="0.25">
      <c r="A680" s="175">
        <v>21730450</v>
      </c>
      <c r="B680" s="176">
        <v>29522</v>
      </c>
      <c r="C680" s="176">
        <v>63</v>
      </c>
      <c r="D680" s="176">
        <v>63</v>
      </c>
      <c r="E680" s="176">
        <v>63</v>
      </c>
      <c r="F680" s="176">
        <v>63</v>
      </c>
      <c r="G680" s="176">
        <v>63</v>
      </c>
      <c r="H680" s="176">
        <v>63</v>
      </c>
      <c r="I680" s="176">
        <v>63</v>
      </c>
      <c r="J680" s="176">
        <v>63</v>
      </c>
      <c r="K680" s="176">
        <v>63</v>
      </c>
      <c r="L680" s="176">
        <v>63</v>
      </c>
      <c r="M680" s="176">
        <v>63</v>
      </c>
      <c r="N680" s="176">
        <v>63</v>
      </c>
      <c r="O680" s="176">
        <v>756</v>
      </c>
      <c r="P680" s="176">
        <v>11159316</v>
      </c>
    </row>
    <row r="681" spans="1:16" x14ac:dyDescent="0.25">
      <c r="A681" s="175">
        <v>21730451</v>
      </c>
      <c r="B681" s="176">
        <v>1508</v>
      </c>
      <c r="C681" s="176">
        <v>27</v>
      </c>
      <c r="D681" s="176">
        <v>27</v>
      </c>
      <c r="E681" s="176">
        <v>27</v>
      </c>
      <c r="F681" s="176">
        <v>27</v>
      </c>
      <c r="G681" s="176">
        <v>27</v>
      </c>
      <c r="H681" s="176">
        <v>27</v>
      </c>
      <c r="I681" s="176">
        <v>27</v>
      </c>
      <c r="J681" s="176">
        <v>26</v>
      </c>
      <c r="K681" s="176">
        <v>26</v>
      </c>
      <c r="L681" s="176">
        <v>26</v>
      </c>
      <c r="M681" s="176">
        <v>26</v>
      </c>
      <c r="N681" s="176">
        <v>26</v>
      </c>
      <c r="O681" s="176">
        <v>319</v>
      </c>
      <c r="P681" s="176">
        <v>240526</v>
      </c>
    </row>
    <row r="682" spans="1:16" x14ac:dyDescent="0.25">
      <c r="A682" s="175">
        <v>21730551</v>
      </c>
      <c r="B682" s="176">
        <v>9710</v>
      </c>
      <c r="C682" s="176">
        <v>3</v>
      </c>
      <c r="D682" s="176">
        <v>3</v>
      </c>
      <c r="E682" s="176">
        <v>3</v>
      </c>
      <c r="F682" s="176">
        <v>3</v>
      </c>
      <c r="G682" s="176">
        <v>3</v>
      </c>
      <c r="H682" s="176">
        <v>3</v>
      </c>
      <c r="I682" s="176">
        <v>3</v>
      </c>
      <c r="J682" s="176">
        <v>2</v>
      </c>
      <c r="K682" s="176">
        <v>2</v>
      </c>
      <c r="L682" s="176">
        <v>2</v>
      </c>
      <c r="M682" s="176">
        <v>2</v>
      </c>
      <c r="N682" s="176">
        <v>2</v>
      </c>
      <c r="O682" s="176">
        <v>31</v>
      </c>
      <c r="P682" s="176">
        <v>301010</v>
      </c>
    </row>
    <row r="683" spans="1:16" x14ac:dyDescent="0.25">
      <c r="A683" s="175">
        <v>21740024</v>
      </c>
      <c r="B683" s="176">
        <v>57279</v>
      </c>
      <c r="C683" s="176">
        <v>14</v>
      </c>
      <c r="D683" s="176">
        <v>14</v>
      </c>
      <c r="E683" s="176">
        <v>14</v>
      </c>
      <c r="F683" s="176">
        <v>14</v>
      </c>
      <c r="G683" s="176">
        <v>14</v>
      </c>
      <c r="H683" s="176">
        <v>14</v>
      </c>
      <c r="I683" s="176">
        <v>14</v>
      </c>
      <c r="J683" s="176">
        <v>14</v>
      </c>
      <c r="K683" s="176">
        <v>14</v>
      </c>
      <c r="L683" s="176">
        <v>14</v>
      </c>
      <c r="M683" s="176">
        <v>14</v>
      </c>
      <c r="N683" s="176">
        <v>14</v>
      </c>
      <c r="O683" s="176">
        <v>168</v>
      </c>
      <c r="P683" s="176">
        <v>9622872</v>
      </c>
    </row>
    <row r="684" spans="1:16" x14ac:dyDescent="0.25">
      <c r="A684" s="175">
        <v>21740025</v>
      </c>
      <c r="B684" s="176">
        <v>59611</v>
      </c>
      <c r="C684" s="176">
        <v>35</v>
      </c>
      <c r="D684" s="176">
        <v>35</v>
      </c>
      <c r="E684" s="176">
        <v>35</v>
      </c>
      <c r="F684" s="176">
        <v>35</v>
      </c>
      <c r="G684" s="176">
        <v>35</v>
      </c>
      <c r="H684" s="176">
        <v>35</v>
      </c>
      <c r="I684" s="176">
        <v>35</v>
      </c>
      <c r="J684" s="176">
        <v>35</v>
      </c>
      <c r="K684" s="176">
        <v>35</v>
      </c>
      <c r="L684" s="176">
        <v>35</v>
      </c>
      <c r="M684" s="176">
        <v>35</v>
      </c>
      <c r="N684" s="176">
        <v>35</v>
      </c>
      <c r="O684" s="176">
        <v>420</v>
      </c>
      <c r="P684" s="176">
        <v>25036620</v>
      </c>
    </row>
    <row r="685" spans="1:16" x14ac:dyDescent="0.25">
      <c r="A685" s="175">
        <v>21746552</v>
      </c>
      <c r="B685" s="176">
        <v>6218</v>
      </c>
      <c r="C685" s="176">
        <v>24</v>
      </c>
      <c r="D685" s="176">
        <v>24</v>
      </c>
      <c r="E685" s="176">
        <v>24</v>
      </c>
      <c r="F685" s="176">
        <v>24</v>
      </c>
      <c r="G685" s="176">
        <v>24</v>
      </c>
      <c r="H685" s="176">
        <v>24</v>
      </c>
      <c r="I685" s="176">
        <v>24</v>
      </c>
      <c r="J685" s="176">
        <v>24</v>
      </c>
      <c r="K685" s="176">
        <v>24</v>
      </c>
      <c r="L685" s="176">
        <v>23</v>
      </c>
      <c r="M685" s="176">
        <v>23</v>
      </c>
      <c r="N685" s="176">
        <v>23</v>
      </c>
      <c r="O685" s="176">
        <v>285</v>
      </c>
      <c r="P685" s="176">
        <v>1772130</v>
      </c>
    </row>
    <row r="686" spans="1:16" x14ac:dyDescent="0.25">
      <c r="A686" s="175">
        <v>21746885</v>
      </c>
      <c r="B686" s="176">
        <v>31059</v>
      </c>
      <c r="C686" s="176">
        <v>13</v>
      </c>
      <c r="D686" s="176">
        <v>13</v>
      </c>
      <c r="E686" s="176">
        <v>13</v>
      </c>
      <c r="F686" s="176">
        <v>13</v>
      </c>
      <c r="G686" s="176">
        <v>13</v>
      </c>
      <c r="H686" s="176">
        <v>13</v>
      </c>
      <c r="I686" s="176">
        <v>13</v>
      </c>
      <c r="J686" s="176">
        <v>13</v>
      </c>
      <c r="K686" s="176">
        <v>13</v>
      </c>
      <c r="L686" s="176">
        <v>13</v>
      </c>
      <c r="M686" s="176">
        <v>13</v>
      </c>
      <c r="N686" s="176">
        <v>13</v>
      </c>
      <c r="O686" s="176">
        <v>156</v>
      </c>
      <c r="P686" s="176">
        <v>4845204</v>
      </c>
    </row>
    <row r="687" spans="1:16" x14ac:dyDescent="0.25">
      <c r="A687" s="175">
        <v>21751490</v>
      </c>
      <c r="B687" s="176">
        <v>99471</v>
      </c>
      <c r="C687" s="176">
        <v>1</v>
      </c>
      <c r="D687" s="176">
        <v>1</v>
      </c>
      <c r="E687" s="176">
        <v>1</v>
      </c>
      <c r="F687" s="176">
        <v>1</v>
      </c>
      <c r="G687" s="176">
        <v>1</v>
      </c>
      <c r="H687" s="176">
        <v>1</v>
      </c>
      <c r="I687" s="176">
        <v>1</v>
      </c>
      <c r="J687" s="176">
        <v>1</v>
      </c>
      <c r="K687" s="176">
        <v>1</v>
      </c>
      <c r="L687" s="176">
        <v>1</v>
      </c>
      <c r="M687" s="176">
        <v>1</v>
      </c>
      <c r="N687" s="176">
        <v>1</v>
      </c>
      <c r="O687" s="176">
        <v>12</v>
      </c>
      <c r="P687" s="176">
        <v>1193652</v>
      </c>
    </row>
    <row r="688" spans="1:16" x14ac:dyDescent="0.25">
      <c r="A688" s="175">
        <v>21751500</v>
      </c>
      <c r="B688" s="176">
        <v>318</v>
      </c>
      <c r="C688" s="176">
        <v>84</v>
      </c>
      <c r="D688" s="176">
        <v>84</v>
      </c>
      <c r="E688" s="176">
        <v>84</v>
      </c>
      <c r="F688" s="176">
        <v>84</v>
      </c>
      <c r="G688" s="176">
        <v>84</v>
      </c>
      <c r="H688" s="176">
        <v>84</v>
      </c>
      <c r="I688" s="176">
        <v>84</v>
      </c>
      <c r="J688" s="176">
        <v>83</v>
      </c>
      <c r="K688" s="176">
        <v>83</v>
      </c>
      <c r="L688" s="176">
        <v>83</v>
      </c>
      <c r="M688" s="176">
        <v>83</v>
      </c>
      <c r="N688" s="176">
        <v>83</v>
      </c>
      <c r="O688" s="176">
        <v>1003</v>
      </c>
      <c r="P688" s="176">
        <v>159477</v>
      </c>
    </row>
    <row r="689" spans="1:16" x14ac:dyDescent="0.25">
      <c r="A689" s="175">
        <v>21752010</v>
      </c>
      <c r="B689" s="176">
        <v>1930</v>
      </c>
      <c r="C689" s="176">
        <v>39</v>
      </c>
      <c r="D689" s="176">
        <v>39</v>
      </c>
      <c r="E689" s="176">
        <v>39</v>
      </c>
      <c r="F689" s="176">
        <v>39</v>
      </c>
      <c r="G689" s="176">
        <v>39</v>
      </c>
      <c r="H689" s="176">
        <v>39</v>
      </c>
      <c r="I689" s="176">
        <v>39</v>
      </c>
      <c r="J689" s="176">
        <v>39</v>
      </c>
      <c r="K689" s="176">
        <v>39</v>
      </c>
      <c r="L689" s="176">
        <v>39</v>
      </c>
      <c r="M689" s="176">
        <v>39</v>
      </c>
      <c r="N689" s="176">
        <v>39</v>
      </c>
      <c r="O689" s="176">
        <v>468</v>
      </c>
      <c r="P689" s="176">
        <v>451620</v>
      </c>
    </row>
    <row r="690" spans="1:16" x14ac:dyDescent="0.25">
      <c r="A690" s="175">
        <v>21753001</v>
      </c>
      <c r="B690" s="176">
        <v>5593</v>
      </c>
      <c r="C690" s="176">
        <v>3</v>
      </c>
      <c r="D690" s="176">
        <v>3</v>
      </c>
      <c r="E690" s="176">
        <v>3</v>
      </c>
      <c r="F690" s="176">
        <v>3</v>
      </c>
      <c r="G690" s="176">
        <v>3</v>
      </c>
      <c r="H690" s="176">
        <v>3</v>
      </c>
      <c r="I690" s="176">
        <v>3</v>
      </c>
      <c r="J690" s="176">
        <v>3</v>
      </c>
      <c r="K690" s="176">
        <v>3</v>
      </c>
      <c r="L690" s="176">
        <v>3</v>
      </c>
      <c r="M690" s="176">
        <v>3</v>
      </c>
      <c r="N690" s="176">
        <v>3</v>
      </c>
      <c r="O690" s="176">
        <v>36</v>
      </c>
      <c r="P690" s="176">
        <v>201348</v>
      </c>
    </row>
    <row r="691" spans="1:16" x14ac:dyDescent="0.25">
      <c r="A691" s="175">
        <v>21754210</v>
      </c>
      <c r="B691" s="176">
        <v>6546</v>
      </c>
      <c r="C691" s="176">
        <v>149</v>
      </c>
      <c r="D691" s="176">
        <v>149</v>
      </c>
      <c r="E691" s="176">
        <v>149</v>
      </c>
      <c r="F691" s="176">
        <v>149</v>
      </c>
      <c r="G691" s="176">
        <v>149</v>
      </c>
      <c r="H691" s="176">
        <v>149</v>
      </c>
      <c r="I691" s="176">
        <v>149</v>
      </c>
      <c r="J691" s="176">
        <v>149</v>
      </c>
      <c r="K691" s="176">
        <v>149</v>
      </c>
      <c r="L691" s="176">
        <v>149</v>
      </c>
      <c r="M691" s="176">
        <v>149</v>
      </c>
      <c r="N691" s="176">
        <v>149</v>
      </c>
      <c r="O691" s="176">
        <v>1788</v>
      </c>
      <c r="P691" s="176">
        <v>5852124</v>
      </c>
    </row>
    <row r="692" spans="1:16" x14ac:dyDescent="0.25">
      <c r="A692" s="175">
        <v>21754211</v>
      </c>
      <c r="B692" s="176">
        <v>4282</v>
      </c>
      <c r="C692" s="176">
        <v>87</v>
      </c>
      <c r="D692" s="176">
        <v>87</v>
      </c>
      <c r="E692" s="176">
        <v>87</v>
      </c>
      <c r="F692" s="176">
        <v>87</v>
      </c>
      <c r="G692" s="176">
        <v>87</v>
      </c>
      <c r="H692" s="176">
        <v>87</v>
      </c>
      <c r="I692" s="176">
        <v>87</v>
      </c>
      <c r="J692" s="176">
        <v>87</v>
      </c>
      <c r="K692" s="176">
        <v>87</v>
      </c>
      <c r="L692" s="176">
        <v>87</v>
      </c>
      <c r="M692" s="176">
        <v>87</v>
      </c>
      <c r="N692" s="176">
        <v>87</v>
      </c>
      <c r="O692" s="176">
        <v>1044</v>
      </c>
      <c r="P692" s="176">
        <v>2235204</v>
      </c>
    </row>
    <row r="693" spans="1:16" x14ac:dyDescent="0.25">
      <c r="A693" s="175">
        <v>21755690</v>
      </c>
      <c r="B693" s="176">
        <v>2856</v>
      </c>
      <c r="C693" s="176">
        <v>73</v>
      </c>
      <c r="D693" s="176">
        <v>73</v>
      </c>
      <c r="E693" s="176">
        <v>73</v>
      </c>
      <c r="F693" s="176">
        <v>73</v>
      </c>
      <c r="G693" s="176">
        <v>73</v>
      </c>
      <c r="H693" s="176">
        <v>73</v>
      </c>
      <c r="I693" s="176">
        <v>73</v>
      </c>
      <c r="J693" s="176">
        <v>73</v>
      </c>
      <c r="K693" s="176">
        <v>73</v>
      </c>
      <c r="L693" s="176">
        <v>73</v>
      </c>
      <c r="M693" s="176">
        <v>73</v>
      </c>
      <c r="N693" s="176">
        <v>73</v>
      </c>
      <c r="O693" s="176">
        <v>876</v>
      </c>
      <c r="P693" s="176">
        <v>2501856</v>
      </c>
    </row>
    <row r="694" spans="1:16" x14ac:dyDescent="0.25">
      <c r="A694" s="175">
        <v>21755910</v>
      </c>
      <c r="B694" s="176">
        <v>119000</v>
      </c>
      <c r="C694" s="176">
        <v>0</v>
      </c>
      <c r="D694" s="176">
        <v>0</v>
      </c>
      <c r="E694" s="176">
        <v>0</v>
      </c>
      <c r="F694" s="176">
        <v>0</v>
      </c>
      <c r="G694" s="176">
        <v>0</v>
      </c>
      <c r="H694" s="176">
        <v>0</v>
      </c>
      <c r="I694" s="176">
        <v>0</v>
      </c>
      <c r="J694" s="176">
        <v>0</v>
      </c>
      <c r="K694" s="176">
        <v>0</v>
      </c>
      <c r="L694" s="176">
        <v>0</v>
      </c>
      <c r="M694" s="176">
        <v>0</v>
      </c>
      <c r="N694" s="176">
        <v>0</v>
      </c>
      <c r="O694" s="176">
        <v>0</v>
      </c>
      <c r="P694" s="176">
        <v>0</v>
      </c>
    </row>
    <row r="695" spans="1:16" x14ac:dyDescent="0.25">
      <c r="A695" s="175">
        <v>21756410</v>
      </c>
      <c r="B695" s="176">
        <v>13822</v>
      </c>
      <c r="C695" s="176">
        <v>0</v>
      </c>
      <c r="D695" s="176">
        <v>0</v>
      </c>
      <c r="E695" s="176">
        <v>0</v>
      </c>
      <c r="F695" s="176">
        <v>0</v>
      </c>
      <c r="G695" s="176">
        <v>0</v>
      </c>
      <c r="H695" s="176">
        <v>0</v>
      </c>
      <c r="I695" s="176">
        <v>0</v>
      </c>
      <c r="J695" s="176">
        <v>0</v>
      </c>
      <c r="K695" s="176">
        <v>0</v>
      </c>
      <c r="L695" s="176">
        <v>0</v>
      </c>
      <c r="M695" s="176">
        <v>0</v>
      </c>
      <c r="N695" s="176">
        <v>0</v>
      </c>
      <c r="O695" s="176">
        <v>0</v>
      </c>
      <c r="P695" s="176">
        <v>0</v>
      </c>
    </row>
    <row r="696" spans="1:16" x14ac:dyDescent="0.25">
      <c r="A696" s="175">
        <v>21757502</v>
      </c>
      <c r="B696" s="176">
        <v>25690</v>
      </c>
      <c r="C696" s="176">
        <v>1</v>
      </c>
      <c r="D696" s="176">
        <v>1</v>
      </c>
      <c r="E696" s="176">
        <v>1</v>
      </c>
      <c r="F696" s="176">
        <v>1</v>
      </c>
      <c r="G696" s="176">
        <v>1</v>
      </c>
      <c r="H696" s="176">
        <v>1</v>
      </c>
      <c r="I696" s="176">
        <v>1</v>
      </c>
      <c r="J696" s="176">
        <v>1</v>
      </c>
      <c r="K696" s="176">
        <v>1</v>
      </c>
      <c r="L696" s="176">
        <v>1</v>
      </c>
      <c r="M696" s="176">
        <v>1</v>
      </c>
      <c r="N696" s="176">
        <v>1</v>
      </c>
      <c r="O696" s="176">
        <v>12</v>
      </c>
      <c r="P696" s="176">
        <v>154140</v>
      </c>
    </row>
    <row r="697" spans="1:16" x14ac:dyDescent="0.25">
      <c r="A697" s="175">
        <v>21758485</v>
      </c>
      <c r="B697" s="176">
        <v>29250</v>
      </c>
      <c r="C697" s="176">
        <v>16</v>
      </c>
      <c r="D697" s="176">
        <v>16</v>
      </c>
      <c r="E697" s="176">
        <v>16</v>
      </c>
      <c r="F697" s="176">
        <v>16</v>
      </c>
      <c r="G697" s="176">
        <v>16</v>
      </c>
      <c r="H697" s="176">
        <v>16</v>
      </c>
      <c r="I697" s="176">
        <v>16</v>
      </c>
      <c r="J697" s="176">
        <v>16</v>
      </c>
      <c r="K697" s="176">
        <v>16</v>
      </c>
      <c r="L697" s="176">
        <v>16</v>
      </c>
      <c r="M697" s="176">
        <v>16</v>
      </c>
      <c r="N697" s="176">
        <v>16</v>
      </c>
      <c r="O697" s="176">
        <v>192</v>
      </c>
      <c r="P697" s="176">
        <v>5616000</v>
      </c>
    </row>
    <row r="698" spans="1:16" x14ac:dyDescent="0.25">
      <c r="A698" s="175">
        <v>21766550</v>
      </c>
      <c r="B698" s="176">
        <v>11306</v>
      </c>
      <c r="C698" s="176">
        <v>7</v>
      </c>
      <c r="D698" s="176">
        <v>7</v>
      </c>
      <c r="E698" s="176">
        <v>7</v>
      </c>
      <c r="F698" s="176">
        <v>7</v>
      </c>
      <c r="G698" s="176">
        <v>7</v>
      </c>
      <c r="H698" s="176">
        <v>7</v>
      </c>
      <c r="I698" s="176">
        <v>7</v>
      </c>
      <c r="J698" s="176">
        <v>6</v>
      </c>
      <c r="K698" s="176">
        <v>6</v>
      </c>
      <c r="L698" s="176">
        <v>6</v>
      </c>
      <c r="M698" s="176">
        <v>6</v>
      </c>
      <c r="N698" s="176">
        <v>6</v>
      </c>
      <c r="O698" s="176">
        <v>79</v>
      </c>
      <c r="P698" s="176">
        <v>446587</v>
      </c>
    </row>
    <row r="699" spans="1:16" x14ac:dyDescent="0.25">
      <c r="A699" s="175">
        <v>21768800</v>
      </c>
      <c r="B699" s="176">
        <v>9282</v>
      </c>
      <c r="C699" s="176">
        <v>36</v>
      </c>
      <c r="D699" s="176">
        <v>36</v>
      </c>
      <c r="E699" s="176">
        <v>36</v>
      </c>
      <c r="F699" s="176">
        <v>36</v>
      </c>
      <c r="G699" s="176">
        <v>36</v>
      </c>
      <c r="H699" s="176">
        <v>36</v>
      </c>
      <c r="I699" s="176">
        <v>36</v>
      </c>
      <c r="J699" s="176">
        <v>34</v>
      </c>
      <c r="K699" s="176">
        <v>34</v>
      </c>
      <c r="L699" s="176">
        <v>34</v>
      </c>
      <c r="M699" s="176">
        <v>34</v>
      </c>
      <c r="N699" s="176">
        <v>34</v>
      </c>
      <c r="O699" s="176">
        <v>422</v>
      </c>
      <c r="P699" s="176">
        <v>1958502</v>
      </c>
    </row>
    <row r="700" spans="1:16" x14ac:dyDescent="0.25">
      <c r="A700" s="175">
        <v>21778945</v>
      </c>
      <c r="B700" s="176">
        <v>2570</v>
      </c>
      <c r="C700" s="176">
        <v>61</v>
      </c>
      <c r="D700" s="176">
        <v>61</v>
      </c>
      <c r="E700" s="176">
        <v>61</v>
      </c>
      <c r="F700" s="176">
        <v>61</v>
      </c>
      <c r="G700" s="176">
        <v>61</v>
      </c>
      <c r="H700" s="176">
        <v>61</v>
      </c>
      <c r="I700" s="176">
        <v>61</v>
      </c>
      <c r="J700" s="176">
        <v>61</v>
      </c>
      <c r="K700" s="176">
        <v>61</v>
      </c>
      <c r="L700" s="176">
        <v>61</v>
      </c>
      <c r="M700" s="176">
        <v>61</v>
      </c>
      <c r="N700" s="176">
        <v>61</v>
      </c>
      <c r="O700" s="176">
        <v>732</v>
      </c>
      <c r="P700" s="176">
        <v>940620</v>
      </c>
    </row>
    <row r="701" spans="1:16" x14ac:dyDescent="0.25">
      <c r="A701" s="175">
        <v>21784000</v>
      </c>
      <c r="B701" s="176">
        <v>856</v>
      </c>
      <c r="C701" s="176">
        <v>337</v>
      </c>
      <c r="D701" s="176">
        <v>337</v>
      </c>
      <c r="E701" s="176">
        <v>337</v>
      </c>
      <c r="F701" s="176">
        <v>337</v>
      </c>
      <c r="G701" s="176">
        <v>337</v>
      </c>
      <c r="H701" s="176">
        <v>337</v>
      </c>
      <c r="I701" s="176">
        <v>337</v>
      </c>
      <c r="J701" s="176">
        <v>336</v>
      </c>
      <c r="K701" s="176">
        <v>336</v>
      </c>
      <c r="L701" s="176">
        <v>336</v>
      </c>
      <c r="M701" s="176">
        <v>336</v>
      </c>
      <c r="N701" s="176">
        <v>336</v>
      </c>
      <c r="O701" s="176">
        <v>4039</v>
      </c>
      <c r="P701" s="176">
        <v>1728692</v>
      </c>
    </row>
    <row r="702" spans="1:16" x14ac:dyDescent="0.25">
      <c r="A702" s="175">
        <v>21785000</v>
      </c>
      <c r="B702" s="176">
        <v>39836</v>
      </c>
      <c r="C702" s="176">
        <v>21</v>
      </c>
      <c r="D702" s="176">
        <v>21</v>
      </c>
      <c r="E702" s="176">
        <v>21</v>
      </c>
      <c r="F702" s="176">
        <v>21</v>
      </c>
      <c r="G702" s="176">
        <v>21</v>
      </c>
      <c r="H702" s="176">
        <v>21</v>
      </c>
      <c r="I702" s="176">
        <v>20</v>
      </c>
      <c r="J702" s="176">
        <v>20</v>
      </c>
      <c r="K702" s="176">
        <v>20</v>
      </c>
      <c r="L702" s="176">
        <v>20</v>
      </c>
      <c r="M702" s="176">
        <v>20</v>
      </c>
      <c r="N702" s="176">
        <v>20</v>
      </c>
      <c r="O702" s="176">
        <v>246</v>
      </c>
      <c r="P702" s="176">
        <v>4899828</v>
      </c>
    </row>
    <row r="703" spans="1:16" x14ac:dyDescent="0.25">
      <c r="A703" s="175">
        <v>21785500</v>
      </c>
      <c r="B703" s="176">
        <v>16601</v>
      </c>
      <c r="C703" s="176">
        <v>7</v>
      </c>
      <c r="D703" s="176">
        <v>7</v>
      </c>
      <c r="E703" s="176">
        <v>7</v>
      </c>
      <c r="F703" s="176">
        <v>7</v>
      </c>
      <c r="G703" s="176">
        <v>7</v>
      </c>
      <c r="H703" s="176">
        <v>7</v>
      </c>
      <c r="I703" s="176">
        <v>7</v>
      </c>
      <c r="J703" s="176">
        <v>7</v>
      </c>
      <c r="K703" s="176">
        <v>7</v>
      </c>
      <c r="L703" s="176">
        <v>7</v>
      </c>
      <c r="M703" s="176">
        <v>7</v>
      </c>
      <c r="N703" s="176">
        <v>7</v>
      </c>
      <c r="O703" s="176">
        <v>84</v>
      </c>
      <c r="P703" s="176">
        <v>1394484</v>
      </c>
    </row>
    <row r="704" spans="1:16" x14ac:dyDescent="0.25">
      <c r="A704" s="175">
        <v>21790010</v>
      </c>
      <c r="B704" s="176">
        <v>7916</v>
      </c>
      <c r="C704" s="176">
        <v>17</v>
      </c>
      <c r="D704" s="176">
        <v>17</v>
      </c>
      <c r="E704" s="176">
        <v>17</v>
      </c>
      <c r="F704" s="176">
        <v>17</v>
      </c>
      <c r="G704" s="176">
        <v>17</v>
      </c>
      <c r="H704" s="176">
        <v>17</v>
      </c>
      <c r="I704" s="176">
        <v>17</v>
      </c>
      <c r="J704" s="176">
        <v>17</v>
      </c>
      <c r="K704" s="176">
        <v>17</v>
      </c>
      <c r="L704" s="176">
        <v>17</v>
      </c>
      <c r="M704" s="176">
        <v>17</v>
      </c>
      <c r="N704" s="176">
        <v>17</v>
      </c>
      <c r="O704" s="176">
        <v>204</v>
      </c>
      <c r="P704" s="176">
        <v>1614864</v>
      </c>
    </row>
    <row r="705" spans="1:16" x14ac:dyDescent="0.25">
      <c r="A705" s="175">
        <v>21790030</v>
      </c>
      <c r="B705" s="176">
        <v>16412</v>
      </c>
      <c r="C705" s="176">
        <v>5</v>
      </c>
      <c r="D705" s="176">
        <v>5</v>
      </c>
      <c r="E705" s="176">
        <v>5</v>
      </c>
      <c r="F705" s="176">
        <v>5</v>
      </c>
      <c r="G705" s="176">
        <v>5</v>
      </c>
      <c r="H705" s="176">
        <v>5</v>
      </c>
      <c r="I705" s="176">
        <v>5</v>
      </c>
      <c r="J705" s="176">
        <v>5</v>
      </c>
      <c r="K705" s="176">
        <v>5</v>
      </c>
      <c r="L705" s="176">
        <v>5</v>
      </c>
      <c r="M705" s="176">
        <v>5</v>
      </c>
      <c r="N705" s="176">
        <v>5</v>
      </c>
      <c r="O705" s="176">
        <v>60</v>
      </c>
      <c r="P705" s="176">
        <v>984720</v>
      </c>
    </row>
    <row r="706" spans="1:16" x14ac:dyDescent="0.25">
      <c r="A706" s="175">
        <v>21790110</v>
      </c>
      <c r="B706" s="176">
        <v>27642</v>
      </c>
      <c r="C706" s="176">
        <v>86</v>
      </c>
      <c r="D706" s="176">
        <v>86</v>
      </c>
      <c r="E706" s="176">
        <v>86</v>
      </c>
      <c r="F706" s="176">
        <v>86</v>
      </c>
      <c r="G706" s="176">
        <v>86</v>
      </c>
      <c r="H706" s="176">
        <v>86</v>
      </c>
      <c r="I706" s="176">
        <v>86</v>
      </c>
      <c r="J706" s="176">
        <v>86</v>
      </c>
      <c r="K706" s="176">
        <v>86</v>
      </c>
      <c r="L706" s="176">
        <v>86</v>
      </c>
      <c r="M706" s="176">
        <v>86</v>
      </c>
      <c r="N706" s="176">
        <v>86</v>
      </c>
      <c r="O706" s="176">
        <v>1032</v>
      </c>
      <c r="P706" s="176">
        <v>14263272</v>
      </c>
    </row>
    <row r="707" spans="1:16" x14ac:dyDescent="0.25">
      <c r="A707" s="175">
        <v>21790160</v>
      </c>
      <c r="B707" s="176">
        <v>4355</v>
      </c>
      <c r="C707" s="176">
        <v>15</v>
      </c>
      <c r="D707" s="176">
        <v>15</v>
      </c>
      <c r="E707" s="176">
        <v>15</v>
      </c>
      <c r="F707" s="176">
        <v>15</v>
      </c>
      <c r="G707" s="176">
        <v>15</v>
      </c>
      <c r="H707" s="176">
        <v>15</v>
      </c>
      <c r="I707" s="176">
        <v>15</v>
      </c>
      <c r="J707" s="176">
        <v>15</v>
      </c>
      <c r="K707" s="176">
        <v>15</v>
      </c>
      <c r="L707" s="176">
        <v>15</v>
      </c>
      <c r="M707" s="176">
        <v>15</v>
      </c>
      <c r="N707" s="176">
        <v>15</v>
      </c>
      <c r="O707" s="176">
        <v>180</v>
      </c>
      <c r="P707" s="176">
        <v>783900</v>
      </c>
    </row>
    <row r="708" spans="1:16" x14ac:dyDescent="0.25">
      <c r="A708" s="175">
        <v>21790162</v>
      </c>
      <c r="B708" s="176">
        <v>4106</v>
      </c>
      <c r="C708" s="176">
        <v>20</v>
      </c>
      <c r="D708" s="176">
        <v>20</v>
      </c>
      <c r="E708" s="176">
        <v>20</v>
      </c>
      <c r="F708" s="176">
        <v>20</v>
      </c>
      <c r="G708" s="176">
        <v>20</v>
      </c>
      <c r="H708" s="176">
        <v>20</v>
      </c>
      <c r="I708" s="176">
        <v>20</v>
      </c>
      <c r="J708" s="176">
        <v>20</v>
      </c>
      <c r="K708" s="176">
        <v>20</v>
      </c>
      <c r="L708" s="176">
        <v>20</v>
      </c>
      <c r="M708" s="176">
        <v>20</v>
      </c>
      <c r="N708" s="176">
        <v>20</v>
      </c>
      <c r="O708" s="176">
        <v>240</v>
      </c>
      <c r="P708" s="176">
        <v>985440</v>
      </c>
    </row>
    <row r="709" spans="1:16" x14ac:dyDescent="0.25">
      <c r="A709" s="175">
        <v>21792040</v>
      </c>
      <c r="B709" s="176">
        <v>1512</v>
      </c>
      <c r="C709" s="176">
        <v>859</v>
      </c>
      <c r="D709" s="176">
        <v>859</v>
      </c>
      <c r="E709" s="176">
        <v>859</v>
      </c>
      <c r="F709" s="176">
        <v>859</v>
      </c>
      <c r="G709" s="176">
        <v>859</v>
      </c>
      <c r="H709" s="176">
        <v>859</v>
      </c>
      <c r="I709" s="176">
        <v>859</v>
      </c>
      <c r="J709" s="176">
        <v>859</v>
      </c>
      <c r="K709" s="176">
        <v>859</v>
      </c>
      <c r="L709" s="176">
        <v>859</v>
      </c>
      <c r="M709" s="176">
        <v>859</v>
      </c>
      <c r="N709" s="176">
        <v>859</v>
      </c>
      <c r="O709" s="176">
        <v>10308</v>
      </c>
      <c r="P709" s="176">
        <v>7792848</v>
      </c>
    </row>
    <row r="710" spans="1:16" x14ac:dyDescent="0.25">
      <c r="A710" s="175">
        <v>21800003</v>
      </c>
      <c r="B710" s="176">
        <v>10115</v>
      </c>
      <c r="C710" s="176">
        <v>2</v>
      </c>
      <c r="D710" s="176">
        <v>2</v>
      </c>
      <c r="E710" s="176">
        <v>2</v>
      </c>
      <c r="F710" s="176">
        <v>2</v>
      </c>
      <c r="G710" s="176">
        <v>2</v>
      </c>
      <c r="H710" s="176">
        <v>2</v>
      </c>
      <c r="I710" s="176">
        <v>2</v>
      </c>
      <c r="J710" s="176">
        <v>1</v>
      </c>
      <c r="K710" s="176">
        <v>1</v>
      </c>
      <c r="L710" s="176">
        <v>1</v>
      </c>
      <c r="M710" s="176">
        <v>1</v>
      </c>
      <c r="N710" s="176">
        <v>1</v>
      </c>
      <c r="O710" s="176">
        <v>19</v>
      </c>
      <c r="P710" s="176">
        <v>192185</v>
      </c>
    </row>
    <row r="711" spans="1:16" x14ac:dyDescent="0.25">
      <c r="A711" s="175">
        <v>21800008</v>
      </c>
      <c r="B711" s="176">
        <v>4927</v>
      </c>
      <c r="C711" s="176">
        <v>6</v>
      </c>
      <c r="D711" s="176">
        <v>6</v>
      </c>
      <c r="E711" s="176">
        <v>6</v>
      </c>
      <c r="F711" s="176">
        <v>6</v>
      </c>
      <c r="G711" s="176">
        <v>6</v>
      </c>
      <c r="H711" s="176">
        <v>6</v>
      </c>
      <c r="I711" s="176">
        <v>6</v>
      </c>
      <c r="J711" s="176">
        <v>6</v>
      </c>
      <c r="K711" s="176">
        <v>6</v>
      </c>
      <c r="L711" s="176">
        <v>6</v>
      </c>
      <c r="M711" s="176">
        <v>6</v>
      </c>
      <c r="N711" s="176">
        <v>6</v>
      </c>
      <c r="O711" s="176">
        <v>72</v>
      </c>
      <c r="P711" s="176">
        <v>354744</v>
      </c>
    </row>
    <row r="712" spans="1:16" x14ac:dyDescent="0.25">
      <c r="A712" s="175">
        <v>21800009</v>
      </c>
      <c r="B712" s="176">
        <v>655</v>
      </c>
      <c r="C712" s="176">
        <v>5709</v>
      </c>
      <c r="D712" s="176">
        <v>5709</v>
      </c>
      <c r="E712" s="176">
        <v>5709</v>
      </c>
      <c r="F712" s="176">
        <v>5709</v>
      </c>
      <c r="G712" s="176">
        <v>5709</v>
      </c>
      <c r="H712" s="176">
        <v>5709</v>
      </c>
      <c r="I712" s="176">
        <v>5709</v>
      </c>
      <c r="J712" s="176">
        <v>5709</v>
      </c>
      <c r="K712" s="176">
        <v>5709</v>
      </c>
      <c r="L712" s="176">
        <v>5709</v>
      </c>
      <c r="M712" s="176">
        <v>5709</v>
      </c>
      <c r="N712" s="176">
        <v>5709</v>
      </c>
      <c r="O712" s="176">
        <v>68508</v>
      </c>
      <c r="P712" s="176">
        <v>44872740</v>
      </c>
    </row>
    <row r="713" spans="1:16" x14ac:dyDescent="0.25">
      <c r="A713" s="175">
        <v>21801059</v>
      </c>
      <c r="B713" s="176">
        <v>2649</v>
      </c>
      <c r="C713" s="176">
        <v>70</v>
      </c>
      <c r="D713" s="176">
        <v>70</v>
      </c>
      <c r="E713" s="176">
        <v>70</v>
      </c>
      <c r="F713" s="176">
        <v>70</v>
      </c>
      <c r="G713" s="176">
        <v>70</v>
      </c>
      <c r="H713" s="176">
        <v>70</v>
      </c>
      <c r="I713" s="176">
        <v>70</v>
      </c>
      <c r="J713" s="176">
        <v>70</v>
      </c>
      <c r="K713" s="176">
        <v>70</v>
      </c>
      <c r="L713" s="176">
        <v>70</v>
      </c>
      <c r="M713" s="176">
        <v>70</v>
      </c>
      <c r="N713" s="176">
        <v>70</v>
      </c>
      <c r="O713" s="176">
        <v>840</v>
      </c>
      <c r="P713" s="176">
        <v>2225160</v>
      </c>
    </row>
    <row r="714" spans="1:16" x14ac:dyDescent="0.25">
      <c r="A714" s="175">
        <v>21801060</v>
      </c>
      <c r="B714" s="176">
        <v>728</v>
      </c>
      <c r="C714" s="176">
        <v>1065</v>
      </c>
      <c r="D714" s="176">
        <v>1065</v>
      </c>
      <c r="E714" s="176">
        <v>1065</v>
      </c>
      <c r="F714" s="176">
        <v>1065</v>
      </c>
      <c r="G714" s="176">
        <v>1065</v>
      </c>
      <c r="H714" s="176">
        <v>1065</v>
      </c>
      <c r="I714" s="176">
        <v>1065</v>
      </c>
      <c r="J714" s="176">
        <v>1065</v>
      </c>
      <c r="K714" s="176">
        <v>1065</v>
      </c>
      <c r="L714" s="176">
        <v>1065</v>
      </c>
      <c r="M714" s="176">
        <v>1065</v>
      </c>
      <c r="N714" s="176">
        <v>1065</v>
      </c>
      <c r="O714" s="176">
        <v>12780</v>
      </c>
      <c r="P714" s="176">
        <v>9303840</v>
      </c>
    </row>
    <row r="715" spans="1:16" x14ac:dyDescent="0.25">
      <c r="A715" s="175">
        <v>21801100</v>
      </c>
      <c r="B715" s="176">
        <v>4216</v>
      </c>
      <c r="C715" s="176">
        <v>0</v>
      </c>
      <c r="D715" s="176">
        <v>0</v>
      </c>
      <c r="E715" s="176">
        <v>0</v>
      </c>
      <c r="F715" s="176">
        <v>0</v>
      </c>
      <c r="G715" s="176">
        <v>0</v>
      </c>
      <c r="H715" s="176">
        <v>0</v>
      </c>
      <c r="I715" s="176">
        <v>0</v>
      </c>
      <c r="J715" s="176">
        <v>0</v>
      </c>
      <c r="K715" s="176">
        <v>1</v>
      </c>
      <c r="L715" s="176">
        <v>1</v>
      </c>
      <c r="M715" s="176">
        <v>1</v>
      </c>
      <c r="N715" s="176">
        <v>1</v>
      </c>
      <c r="O715" s="176">
        <v>4</v>
      </c>
      <c r="P715" s="176">
        <v>16864</v>
      </c>
    </row>
    <row r="716" spans="1:16" x14ac:dyDescent="0.25">
      <c r="A716" s="175">
        <v>21811001</v>
      </c>
      <c r="B716" s="176">
        <v>11560</v>
      </c>
      <c r="C716" s="176">
        <v>82</v>
      </c>
      <c r="D716" s="176">
        <v>82</v>
      </c>
      <c r="E716" s="176">
        <v>82</v>
      </c>
      <c r="F716" s="176">
        <v>82</v>
      </c>
      <c r="G716" s="176">
        <v>82</v>
      </c>
      <c r="H716" s="176">
        <v>82</v>
      </c>
      <c r="I716" s="176">
        <v>82</v>
      </c>
      <c r="J716" s="176">
        <v>82</v>
      </c>
      <c r="K716" s="176">
        <v>82</v>
      </c>
      <c r="L716" s="176">
        <v>82</v>
      </c>
      <c r="M716" s="176">
        <v>82</v>
      </c>
      <c r="N716" s="176">
        <v>82</v>
      </c>
      <c r="O716" s="176">
        <v>984</v>
      </c>
      <c r="P716" s="176">
        <v>5687520</v>
      </c>
    </row>
    <row r="717" spans="1:16" x14ac:dyDescent="0.25">
      <c r="A717" s="175">
        <v>21822001</v>
      </c>
      <c r="B717" s="176">
        <v>5818</v>
      </c>
      <c r="C717" s="176">
        <v>70</v>
      </c>
      <c r="D717" s="176">
        <v>70</v>
      </c>
      <c r="E717" s="176">
        <v>70</v>
      </c>
      <c r="F717" s="176">
        <v>70</v>
      </c>
      <c r="G717" s="176">
        <v>70</v>
      </c>
      <c r="H717" s="176">
        <v>70</v>
      </c>
      <c r="I717" s="176">
        <v>70</v>
      </c>
      <c r="J717" s="176">
        <v>70</v>
      </c>
      <c r="K717" s="176">
        <v>70</v>
      </c>
      <c r="L717" s="176">
        <v>70</v>
      </c>
      <c r="M717" s="176">
        <v>70</v>
      </c>
      <c r="N717" s="176">
        <v>70</v>
      </c>
      <c r="O717" s="176">
        <v>840</v>
      </c>
      <c r="P717" s="176">
        <v>4887120</v>
      </c>
    </row>
    <row r="718" spans="1:16" x14ac:dyDescent="0.25">
      <c r="A718" s="175">
        <v>21822002</v>
      </c>
      <c r="B718" s="176">
        <v>11634</v>
      </c>
      <c r="C718" s="176">
        <v>116</v>
      </c>
      <c r="D718" s="176">
        <v>116</v>
      </c>
      <c r="E718" s="176">
        <v>116</v>
      </c>
      <c r="F718" s="176">
        <v>116</v>
      </c>
      <c r="G718" s="176">
        <v>116</v>
      </c>
      <c r="H718" s="176">
        <v>116</v>
      </c>
      <c r="I718" s="176">
        <v>116</v>
      </c>
      <c r="J718" s="176">
        <v>116</v>
      </c>
      <c r="K718" s="176">
        <v>116</v>
      </c>
      <c r="L718" s="176">
        <v>116</v>
      </c>
      <c r="M718" s="176">
        <v>116</v>
      </c>
      <c r="N718" s="176">
        <v>116</v>
      </c>
      <c r="O718" s="176">
        <v>1392</v>
      </c>
      <c r="P718" s="176">
        <v>8097264</v>
      </c>
    </row>
    <row r="719" spans="1:16" x14ac:dyDescent="0.25">
      <c r="A719" s="175">
        <v>21823210</v>
      </c>
      <c r="B719" s="176">
        <v>389</v>
      </c>
      <c r="C719" s="176">
        <v>10523</v>
      </c>
      <c r="D719" s="176">
        <v>10523</v>
      </c>
      <c r="E719" s="176">
        <v>10523</v>
      </c>
      <c r="F719" s="176">
        <v>10523</v>
      </c>
      <c r="G719" s="176">
        <v>10523</v>
      </c>
      <c r="H719" s="176">
        <v>10523</v>
      </c>
      <c r="I719" s="176">
        <v>10523</v>
      </c>
      <c r="J719" s="176">
        <v>10523</v>
      </c>
      <c r="K719" s="176">
        <v>10523</v>
      </c>
      <c r="L719" s="176">
        <v>10523</v>
      </c>
      <c r="M719" s="176">
        <v>10523</v>
      </c>
      <c r="N719" s="176">
        <v>10523</v>
      </c>
      <c r="O719" s="176">
        <v>126276</v>
      </c>
      <c r="P719" s="176">
        <v>49121364</v>
      </c>
    </row>
    <row r="720" spans="1:16" x14ac:dyDescent="0.25">
      <c r="A720" s="175">
        <v>21825120</v>
      </c>
      <c r="B720" s="176">
        <v>8211</v>
      </c>
      <c r="C720" s="176">
        <v>15</v>
      </c>
      <c r="D720" s="176">
        <v>15</v>
      </c>
      <c r="E720" s="176">
        <v>15</v>
      </c>
      <c r="F720" s="176">
        <v>15</v>
      </c>
      <c r="G720" s="176">
        <v>15</v>
      </c>
      <c r="H720" s="176">
        <v>15</v>
      </c>
      <c r="I720" s="176">
        <v>15</v>
      </c>
      <c r="J720" s="176">
        <v>15</v>
      </c>
      <c r="K720" s="176">
        <v>15</v>
      </c>
      <c r="L720" s="176">
        <v>15</v>
      </c>
      <c r="M720" s="176">
        <v>15</v>
      </c>
      <c r="N720" s="176">
        <v>15</v>
      </c>
      <c r="O720" s="176">
        <v>180</v>
      </c>
      <c r="P720" s="176">
        <v>1477980</v>
      </c>
    </row>
    <row r="721" spans="1:16" x14ac:dyDescent="0.25">
      <c r="A721" s="175">
        <v>21848485</v>
      </c>
      <c r="B721" s="176">
        <v>4213</v>
      </c>
      <c r="C721" s="176">
        <v>9</v>
      </c>
      <c r="D721" s="176">
        <v>9</v>
      </c>
      <c r="E721" s="176">
        <v>9</v>
      </c>
      <c r="F721" s="176">
        <v>9</v>
      </c>
      <c r="G721" s="176">
        <v>9</v>
      </c>
      <c r="H721" s="176">
        <v>9</v>
      </c>
      <c r="I721" s="176">
        <v>9</v>
      </c>
      <c r="J721" s="176">
        <v>9</v>
      </c>
      <c r="K721" s="176">
        <v>9</v>
      </c>
      <c r="L721" s="176">
        <v>9</v>
      </c>
      <c r="M721" s="176">
        <v>9</v>
      </c>
      <c r="N721" s="176">
        <v>9</v>
      </c>
      <c r="O721" s="176">
        <v>108</v>
      </c>
      <c r="P721" s="176">
        <v>455004</v>
      </c>
    </row>
    <row r="722" spans="1:16" x14ac:dyDescent="0.25">
      <c r="A722" s="175">
        <v>21855220</v>
      </c>
      <c r="B722" s="176">
        <v>982</v>
      </c>
      <c r="C722" s="176">
        <v>40</v>
      </c>
      <c r="D722" s="176">
        <v>40</v>
      </c>
      <c r="E722" s="176">
        <v>40</v>
      </c>
      <c r="F722" s="176">
        <v>40</v>
      </c>
      <c r="G722" s="176">
        <v>40</v>
      </c>
      <c r="H722" s="176">
        <v>40</v>
      </c>
      <c r="I722" s="176">
        <v>40</v>
      </c>
      <c r="J722" s="176">
        <v>40</v>
      </c>
      <c r="K722" s="176">
        <v>40</v>
      </c>
      <c r="L722" s="176">
        <v>40</v>
      </c>
      <c r="M722" s="176">
        <v>40</v>
      </c>
      <c r="N722" s="176">
        <v>40</v>
      </c>
      <c r="O722" s="176">
        <v>480</v>
      </c>
      <c r="P722" s="176">
        <v>471360</v>
      </c>
    </row>
    <row r="723" spans="1:16" x14ac:dyDescent="0.25">
      <c r="A723" s="175">
        <v>21875000</v>
      </c>
      <c r="B723" s="176">
        <v>1336</v>
      </c>
      <c r="C723" s="176">
        <v>268</v>
      </c>
      <c r="D723" s="176">
        <v>268</v>
      </c>
      <c r="E723" s="176">
        <v>268</v>
      </c>
      <c r="F723" s="176">
        <v>268</v>
      </c>
      <c r="G723" s="176">
        <v>268</v>
      </c>
      <c r="H723" s="176">
        <v>268</v>
      </c>
      <c r="I723" s="176">
        <v>268</v>
      </c>
      <c r="J723" s="176">
        <v>268</v>
      </c>
      <c r="K723" s="176">
        <v>268</v>
      </c>
      <c r="L723" s="176">
        <v>268</v>
      </c>
      <c r="M723" s="176">
        <v>268</v>
      </c>
      <c r="N723" s="176">
        <v>268</v>
      </c>
      <c r="O723" s="176">
        <v>3216</v>
      </c>
      <c r="P723" s="176">
        <v>4296576</v>
      </c>
    </row>
    <row r="724" spans="1:16" x14ac:dyDescent="0.25">
      <c r="A724" s="175">
        <v>21875050</v>
      </c>
      <c r="B724" s="176">
        <v>833</v>
      </c>
      <c r="C724" s="176">
        <v>194</v>
      </c>
      <c r="D724" s="176">
        <v>194</v>
      </c>
      <c r="E724" s="176">
        <v>194</v>
      </c>
      <c r="F724" s="176">
        <v>194</v>
      </c>
      <c r="G724" s="176">
        <v>194</v>
      </c>
      <c r="H724" s="176">
        <v>194</v>
      </c>
      <c r="I724" s="176">
        <v>194</v>
      </c>
      <c r="J724" s="176">
        <v>194</v>
      </c>
      <c r="K724" s="176">
        <v>194</v>
      </c>
      <c r="L724" s="176">
        <v>194</v>
      </c>
      <c r="M724" s="176">
        <v>194</v>
      </c>
      <c r="N724" s="176">
        <v>194</v>
      </c>
      <c r="O724" s="176">
        <v>2328</v>
      </c>
      <c r="P724" s="176">
        <v>1939224</v>
      </c>
    </row>
    <row r="725" spans="1:16" x14ac:dyDescent="0.25">
      <c r="A725" s="175">
        <v>21875100</v>
      </c>
      <c r="B725" s="176">
        <v>726</v>
      </c>
      <c r="C725" s="176">
        <v>884</v>
      </c>
      <c r="D725" s="176">
        <v>884</v>
      </c>
      <c r="E725" s="176">
        <v>884</v>
      </c>
      <c r="F725" s="176">
        <v>884</v>
      </c>
      <c r="G725" s="176">
        <v>884</v>
      </c>
      <c r="H725" s="176">
        <v>884</v>
      </c>
      <c r="I725" s="176">
        <v>884</v>
      </c>
      <c r="J725" s="176">
        <v>884</v>
      </c>
      <c r="K725" s="176">
        <v>884</v>
      </c>
      <c r="L725" s="176">
        <v>884</v>
      </c>
      <c r="M725" s="176">
        <v>884</v>
      </c>
      <c r="N725" s="176">
        <v>884</v>
      </c>
      <c r="O725" s="176">
        <v>10608</v>
      </c>
      <c r="P725" s="176">
        <v>7701408</v>
      </c>
    </row>
    <row r="726" spans="1:16" x14ac:dyDescent="0.25">
      <c r="A726" s="175">
        <v>21875130</v>
      </c>
      <c r="B726" s="176">
        <v>619</v>
      </c>
      <c r="C726" s="176">
        <v>98</v>
      </c>
      <c r="D726" s="176">
        <v>98</v>
      </c>
      <c r="E726" s="176">
        <v>98</v>
      </c>
      <c r="F726" s="176">
        <v>98</v>
      </c>
      <c r="G726" s="176">
        <v>98</v>
      </c>
      <c r="H726" s="176">
        <v>98</v>
      </c>
      <c r="I726" s="176">
        <v>98</v>
      </c>
      <c r="J726" s="176">
        <v>98</v>
      </c>
      <c r="K726" s="176">
        <v>98</v>
      </c>
      <c r="L726" s="176">
        <v>98</v>
      </c>
      <c r="M726" s="176">
        <v>98</v>
      </c>
      <c r="N726" s="176">
        <v>98</v>
      </c>
      <c r="O726" s="176">
        <v>1176</v>
      </c>
      <c r="P726" s="176">
        <v>727944</v>
      </c>
    </row>
    <row r="727" spans="1:16" x14ac:dyDescent="0.25">
      <c r="A727" s="175">
        <v>21875150</v>
      </c>
      <c r="B727" s="176">
        <v>557</v>
      </c>
      <c r="C727" s="176">
        <v>138</v>
      </c>
      <c r="D727" s="176">
        <v>138</v>
      </c>
      <c r="E727" s="176">
        <v>138</v>
      </c>
      <c r="F727" s="176">
        <v>138</v>
      </c>
      <c r="G727" s="176">
        <v>138</v>
      </c>
      <c r="H727" s="176">
        <v>138</v>
      </c>
      <c r="I727" s="176">
        <v>138</v>
      </c>
      <c r="J727" s="176">
        <v>138</v>
      </c>
      <c r="K727" s="176">
        <v>138</v>
      </c>
      <c r="L727" s="176">
        <v>138</v>
      </c>
      <c r="M727" s="176">
        <v>138</v>
      </c>
      <c r="N727" s="176">
        <v>138</v>
      </c>
      <c r="O727" s="176">
        <v>1656</v>
      </c>
      <c r="P727" s="176">
        <v>922392</v>
      </c>
    </row>
    <row r="728" spans="1:16" x14ac:dyDescent="0.25">
      <c r="A728" s="175">
        <v>21875200</v>
      </c>
      <c r="B728" s="176">
        <v>1250</v>
      </c>
      <c r="C728" s="176">
        <v>45</v>
      </c>
      <c r="D728" s="176">
        <v>45</v>
      </c>
      <c r="E728" s="176">
        <v>45</v>
      </c>
      <c r="F728" s="176">
        <v>45</v>
      </c>
      <c r="G728" s="176">
        <v>45</v>
      </c>
      <c r="H728" s="176">
        <v>45</v>
      </c>
      <c r="I728" s="176">
        <v>45</v>
      </c>
      <c r="J728" s="176">
        <v>45</v>
      </c>
      <c r="K728" s="176">
        <v>45</v>
      </c>
      <c r="L728" s="176">
        <v>45</v>
      </c>
      <c r="M728" s="176">
        <v>45</v>
      </c>
      <c r="N728" s="176">
        <v>45</v>
      </c>
      <c r="O728" s="176">
        <v>540</v>
      </c>
      <c r="P728" s="176">
        <v>675000</v>
      </c>
    </row>
    <row r="729" spans="1:16" x14ac:dyDescent="0.25">
      <c r="A729" s="175">
        <v>21875380</v>
      </c>
      <c r="B729" s="176">
        <v>714</v>
      </c>
      <c r="C729" s="176">
        <v>37</v>
      </c>
      <c r="D729" s="176">
        <v>37</v>
      </c>
      <c r="E729" s="176">
        <v>37</v>
      </c>
      <c r="F729" s="176">
        <v>37</v>
      </c>
      <c r="G729" s="176">
        <v>37</v>
      </c>
      <c r="H729" s="176">
        <v>37</v>
      </c>
      <c r="I729" s="176">
        <v>37</v>
      </c>
      <c r="J729" s="176">
        <v>36</v>
      </c>
      <c r="K729" s="176">
        <v>36</v>
      </c>
      <c r="L729" s="176">
        <v>36</v>
      </c>
      <c r="M729" s="176">
        <v>36</v>
      </c>
      <c r="N729" s="176">
        <v>36</v>
      </c>
      <c r="O729" s="176">
        <v>439</v>
      </c>
      <c r="P729" s="176">
        <v>313446</v>
      </c>
    </row>
    <row r="730" spans="1:16" x14ac:dyDescent="0.25">
      <c r="A730" s="175">
        <v>21875580</v>
      </c>
      <c r="B730" s="176">
        <v>774</v>
      </c>
      <c r="C730" s="176">
        <v>125</v>
      </c>
      <c r="D730" s="176">
        <v>125</v>
      </c>
      <c r="E730" s="176">
        <v>125</v>
      </c>
      <c r="F730" s="176">
        <v>125</v>
      </c>
      <c r="G730" s="176">
        <v>125</v>
      </c>
      <c r="H730" s="176">
        <v>125</v>
      </c>
      <c r="I730" s="176">
        <v>125</v>
      </c>
      <c r="J730" s="176">
        <v>125</v>
      </c>
      <c r="K730" s="176">
        <v>125</v>
      </c>
      <c r="L730" s="176">
        <v>125</v>
      </c>
      <c r="M730" s="176">
        <v>125</v>
      </c>
      <c r="N730" s="176">
        <v>125</v>
      </c>
      <c r="O730" s="176">
        <v>1500</v>
      </c>
      <c r="P730" s="176">
        <v>1161000</v>
      </c>
    </row>
    <row r="731" spans="1:16" x14ac:dyDescent="0.25">
      <c r="A731" s="175">
        <v>21876050</v>
      </c>
      <c r="B731" s="176">
        <v>833</v>
      </c>
      <c r="C731" s="176">
        <v>188</v>
      </c>
      <c r="D731" s="176">
        <v>188</v>
      </c>
      <c r="E731" s="176">
        <v>188</v>
      </c>
      <c r="F731" s="176">
        <v>188</v>
      </c>
      <c r="G731" s="176">
        <v>188</v>
      </c>
      <c r="H731" s="176">
        <v>188</v>
      </c>
      <c r="I731" s="176">
        <v>188</v>
      </c>
      <c r="J731" s="176">
        <v>188</v>
      </c>
      <c r="K731" s="176">
        <v>188</v>
      </c>
      <c r="L731" s="176">
        <v>188</v>
      </c>
      <c r="M731" s="176">
        <v>188</v>
      </c>
      <c r="N731" s="176">
        <v>188</v>
      </c>
      <c r="O731" s="176">
        <v>2256</v>
      </c>
      <c r="P731" s="176">
        <v>1879248</v>
      </c>
    </row>
    <row r="732" spans="1:16" x14ac:dyDescent="0.25">
      <c r="A732" s="175">
        <v>21876100</v>
      </c>
      <c r="B732" s="176">
        <v>696</v>
      </c>
      <c r="C732" s="176">
        <v>627</v>
      </c>
      <c r="D732" s="176">
        <v>627</v>
      </c>
      <c r="E732" s="176">
        <v>627</v>
      </c>
      <c r="F732" s="176">
        <v>627</v>
      </c>
      <c r="G732" s="176">
        <v>627</v>
      </c>
      <c r="H732" s="176">
        <v>627</v>
      </c>
      <c r="I732" s="176">
        <v>627</v>
      </c>
      <c r="J732" s="176">
        <v>627</v>
      </c>
      <c r="K732" s="176">
        <v>627</v>
      </c>
      <c r="L732" s="176">
        <v>627</v>
      </c>
      <c r="M732" s="176">
        <v>627</v>
      </c>
      <c r="N732" s="176">
        <v>627</v>
      </c>
      <c r="O732" s="176">
        <v>7524</v>
      </c>
      <c r="P732" s="176">
        <v>5236704</v>
      </c>
    </row>
    <row r="733" spans="1:16" x14ac:dyDescent="0.25">
      <c r="A733" s="175">
        <v>21879320</v>
      </c>
      <c r="B733" s="176">
        <v>1309</v>
      </c>
      <c r="C733" s="176">
        <v>35</v>
      </c>
      <c r="D733" s="176">
        <v>35</v>
      </c>
      <c r="E733" s="176">
        <v>35</v>
      </c>
      <c r="F733" s="176">
        <v>35</v>
      </c>
      <c r="G733" s="176">
        <v>35</v>
      </c>
      <c r="H733" s="176">
        <v>35</v>
      </c>
      <c r="I733" s="176">
        <v>35</v>
      </c>
      <c r="J733" s="176">
        <v>35</v>
      </c>
      <c r="K733" s="176">
        <v>35</v>
      </c>
      <c r="L733" s="176">
        <v>35</v>
      </c>
      <c r="M733" s="176">
        <v>35</v>
      </c>
      <c r="N733" s="176">
        <v>35</v>
      </c>
      <c r="O733" s="176">
        <v>420</v>
      </c>
      <c r="P733" s="176">
        <v>549780</v>
      </c>
    </row>
    <row r="734" spans="1:16" x14ac:dyDescent="0.25">
      <c r="A734" s="175">
        <v>21884250</v>
      </c>
      <c r="B734" s="176">
        <v>500</v>
      </c>
      <c r="C734" s="176">
        <v>4405</v>
      </c>
      <c r="D734" s="176">
        <v>4405</v>
      </c>
      <c r="E734" s="176">
        <v>4405</v>
      </c>
      <c r="F734" s="176">
        <v>4405</v>
      </c>
      <c r="G734" s="176">
        <v>4405</v>
      </c>
      <c r="H734" s="176">
        <v>4405</v>
      </c>
      <c r="I734" s="176">
        <v>4405</v>
      </c>
      <c r="J734" s="176">
        <v>4405</v>
      </c>
      <c r="K734" s="176">
        <v>4405</v>
      </c>
      <c r="L734" s="176">
        <v>4405</v>
      </c>
      <c r="M734" s="176">
        <v>4405</v>
      </c>
      <c r="N734" s="176">
        <v>4405</v>
      </c>
      <c r="O734" s="176">
        <v>52860</v>
      </c>
      <c r="P734" s="176">
        <v>26430000</v>
      </c>
    </row>
    <row r="735" spans="1:16" x14ac:dyDescent="0.25">
      <c r="A735" s="175">
        <v>21884300</v>
      </c>
      <c r="B735" s="176">
        <v>643</v>
      </c>
      <c r="C735" s="176">
        <v>2814</v>
      </c>
      <c r="D735" s="176">
        <v>2814</v>
      </c>
      <c r="E735" s="176">
        <v>2814</v>
      </c>
      <c r="F735" s="176">
        <v>2814</v>
      </c>
      <c r="G735" s="176">
        <v>2814</v>
      </c>
      <c r="H735" s="176">
        <v>2814</v>
      </c>
      <c r="I735" s="176">
        <v>2814</v>
      </c>
      <c r="J735" s="176">
        <v>2814</v>
      </c>
      <c r="K735" s="176">
        <v>2814</v>
      </c>
      <c r="L735" s="176">
        <v>2814</v>
      </c>
      <c r="M735" s="176">
        <v>2814</v>
      </c>
      <c r="N735" s="176">
        <v>2814</v>
      </c>
      <c r="O735" s="176">
        <v>33768</v>
      </c>
      <c r="P735" s="176">
        <v>21712824</v>
      </c>
    </row>
    <row r="736" spans="1:16" x14ac:dyDescent="0.25">
      <c r="A736" s="175">
        <v>21884301</v>
      </c>
      <c r="B736" s="176">
        <v>2990</v>
      </c>
      <c r="C736" s="176">
        <v>221</v>
      </c>
      <c r="D736" s="176">
        <v>221</v>
      </c>
      <c r="E736" s="176">
        <v>221</v>
      </c>
      <c r="F736" s="176">
        <v>221</v>
      </c>
      <c r="G736" s="176">
        <v>221</v>
      </c>
      <c r="H736" s="176">
        <v>221</v>
      </c>
      <c r="I736" s="176">
        <v>221</v>
      </c>
      <c r="J736" s="176">
        <v>221</v>
      </c>
      <c r="K736" s="176">
        <v>221</v>
      </c>
      <c r="L736" s="176">
        <v>221</v>
      </c>
      <c r="M736" s="176">
        <v>221</v>
      </c>
      <c r="N736" s="176">
        <v>221</v>
      </c>
      <c r="O736" s="176">
        <v>2652</v>
      </c>
      <c r="P736" s="176">
        <v>7929480</v>
      </c>
    </row>
    <row r="737" spans="1:16" x14ac:dyDescent="0.25">
      <c r="A737" s="175">
        <v>21884900</v>
      </c>
      <c r="B737" s="176">
        <v>557</v>
      </c>
      <c r="C737" s="176">
        <v>2178</v>
      </c>
      <c r="D737" s="176">
        <v>2178</v>
      </c>
      <c r="E737" s="176">
        <v>2178</v>
      </c>
      <c r="F737" s="176">
        <v>2178</v>
      </c>
      <c r="G737" s="176">
        <v>2178</v>
      </c>
      <c r="H737" s="176">
        <v>2178</v>
      </c>
      <c r="I737" s="176">
        <v>2178</v>
      </c>
      <c r="J737" s="176">
        <v>2178</v>
      </c>
      <c r="K737" s="176">
        <v>2178</v>
      </c>
      <c r="L737" s="176">
        <v>2178</v>
      </c>
      <c r="M737" s="176">
        <v>2178</v>
      </c>
      <c r="N737" s="176">
        <v>2178</v>
      </c>
      <c r="O737" s="176">
        <v>26136</v>
      </c>
      <c r="P737" s="176">
        <v>14557752</v>
      </c>
    </row>
    <row r="738" spans="1:16" x14ac:dyDescent="0.25">
      <c r="A738" s="175">
        <v>21899200</v>
      </c>
      <c r="B738" s="176">
        <v>1666</v>
      </c>
      <c r="C738" s="176">
        <v>2</v>
      </c>
      <c r="D738" s="176">
        <v>2</v>
      </c>
      <c r="E738" s="176">
        <v>2</v>
      </c>
      <c r="F738" s="176">
        <v>2</v>
      </c>
      <c r="G738" s="176">
        <v>2</v>
      </c>
      <c r="H738" s="176">
        <v>2</v>
      </c>
      <c r="I738" s="176">
        <v>2</v>
      </c>
      <c r="J738" s="176">
        <v>1</v>
      </c>
      <c r="K738" s="176">
        <v>1</v>
      </c>
      <c r="L738" s="176">
        <v>1</v>
      </c>
      <c r="M738" s="176">
        <v>1</v>
      </c>
      <c r="N738" s="176">
        <v>1</v>
      </c>
      <c r="O738" s="176">
        <v>19</v>
      </c>
      <c r="P738" s="176">
        <v>31654</v>
      </c>
    </row>
    <row r="739" spans="1:16" x14ac:dyDescent="0.25">
      <c r="A739" s="175">
        <v>21900005</v>
      </c>
      <c r="B739" s="176">
        <v>333</v>
      </c>
      <c r="C739" s="176">
        <v>104</v>
      </c>
      <c r="D739" s="176">
        <v>104</v>
      </c>
      <c r="E739" s="176">
        <v>104</v>
      </c>
      <c r="F739" s="176">
        <v>104</v>
      </c>
      <c r="G739" s="176">
        <v>104</v>
      </c>
      <c r="H739" s="176">
        <v>104</v>
      </c>
      <c r="I739" s="176">
        <v>104</v>
      </c>
      <c r="J739" s="176">
        <v>104</v>
      </c>
      <c r="K739" s="176">
        <v>104</v>
      </c>
      <c r="L739" s="176">
        <v>104</v>
      </c>
      <c r="M739" s="176">
        <v>104</v>
      </c>
      <c r="N739" s="176">
        <v>104</v>
      </c>
      <c r="O739" s="176">
        <v>1248</v>
      </c>
      <c r="P739" s="176">
        <v>415584</v>
      </c>
    </row>
    <row r="740" spans="1:16" x14ac:dyDescent="0.25">
      <c r="A740" s="175">
        <v>21900006</v>
      </c>
      <c r="B740" s="176">
        <v>1190</v>
      </c>
      <c r="C740" s="176">
        <v>67</v>
      </c>
      <c r="D740" s="176">
        <v>67</v>
      </c>
      <c r="E740" s="176">
        <v>67</v>
      </c>
      <c r="F740" s="176">
        <v>67</v>
      </c>
      <c r="G740" s="176">
        <v>67</v>
      </c>
      <c r="H740" s="176">
        <v>67</v>
      </c>
      <c r="I740" s="176">
        <v>66</v>
      </c>
      <c r="J740" s="176">
        <v>66</v>
      </c>
      <c r="K740" s="176">
        <v>66</v>
      </c>
      <c r="L740" s="176">
        <v>66</v>
      </c>
      <c r="M740" s="176">
        <v>66</v>
      </c>
      <c r="N740" s="176">
        <v>66</v>
      </c>
      <c r="O740" s="176">
        <v>798</v>
      </c>
      <c r="P740" s="176">
        <v>949620</v>
      </c>
    </row>
    <row r="741" spans="1:16" x14ac:dyDescent="0.25">
      <c r="A741" s="175">
        <v>21900009</v>
      </c>
      <c r="B741" s="176">
        <v>440</v>
      </c>
      <c r="C741" s="176">
        <v>145</v>
      </c>
      <c r="D741" s="176">
        <v>145</v>
      </c>
      <c r="E741" s="176">
        <v>145</v>
      </c>
      <c r="F741" s="176">
        <v>145</v>
      </c>
      <c r="G741" s="176">
        <v>145</v>
      </c>
      <c r="H741" s="176">
        <v>145</v>
      </c>
      <c r="I741" s="176">
        <v>145</v>
      </c>
      <c r="J741" s="176">
        <v>145</v>
      </c>
      <c r="K741" s="176">
        <v>145</v>
      </c>
      <c r="L741" s="176">
        <v>145</v>
      </c>
      <c r="M741" s="176">
        <v>145</v>
      </c>
      <c r="N741" s="176">
        <v>145</v>
      </c>
      <c r="O741" s="176">
        <v>1740</v>
      </c>
      <c r="P741" s="176">
        <v>765600</v>
      </c>
    </row>
    <row r="742" spans="1:16" x14ac:dyDescent="0.25">
      <c r="A742" s="175">
        <v>21900011</v>
      </c>
      <c r="B742" s="176">
        <v>49564</v>
      </c>
      <c r="C742" s="176">
        <v>0</v>
      </c>
      <c r="D742" s="176">
        <v>0</v>
      </c>
      <c r="E742" s="176">
        <v>0</v>
      </c>
      <c r="F742" s="176">
        <v>0</v>
      </c>
      <c r="G742" s="176">
        <v>0</v>
      </c>
      <c r="H742" s="176">
        <v>0</v>
      </c>
      <c r="I742" s="176">
        <v>0</v>
      </c>
      <c r="J742" s="176">
        <v>0</v>
      </c>
      <c r="K742" s="176">
        <v>0</v>
      </c>
      <c r="L742" s="176">
        <v>0</v>
      </c>
      <c r="M742" s="176">
        <v>0</v>
      </c>
      <c r="N742" s="176">
        <v>0</v>
      </c>
      <c r="O742" s="176">
        <v>0</v>
      </c>
      <c r="P742" s="176">
        <v>0</v>
      </c>
    </row>
    <row r="743" spans="1:16" x14ac:dyDescent="0.25">
      <c r="A743" s="175">
        <v>21900020</v>
      </c>
      <c r="B743" s="176">
        <v>209</v>
      </c>
      <c r="C743" s="176">
        <v>1282</v>
      </c>
      <c r="D743" s="176">
        <v>1282</v>
      </c>
      <c r="E743" s="176">
        <v>1282</v>
      </c>
      <c r="F743" s="176">
        <v>1282</v>
      </c>
      <c r="G743" s="176">
        <v>1282</v>
      </c>
      <c r="H743" s="176">
        <v>1282</v>
      </c>
      <c r="I743" s="176">
        <v>1282</v>
      </c>
      <c r="J743" s="176">
        <v>1282</v>
      </c>
      <c r="K743" s="176">
        <v>1282</v>
      </c>
      <c r="L743" s="176">
        <v>1282</v>
      </c>
      <c r="M743" s="176">
        <v>1282</v>
      </c>
      <c r="N743" s="176">
        <v>1282</v>
      </c>
      <c r="O743" s="176">
        <v>15384</v>
      </c>
      <c r="P743" s="176">
        <v>3215256</v>
      </c>
    </row>
    <row r="744" spans="1:16" x14ac:dyDescent="0.25">
      <c r="A744" s="175">
        <v>21900021</v>
      </c>
      <c r="B744" s="176">
        <v>8496</v>
      </c>
      <c r="C744" s="176">
        <v>72</v>
      </c>
      <c r="D744" s="176">
        <v>72</v>
      </c>
      <c r="E744" s="176">
        <v>72</v>
      </c>
      <c r="F744" s="176">
        <v>72</v>
      </c>
      <c r="G744" s="176">
        <v>72</v>
      </c>
      <c r="H744" s="176">
        <v>72</v>
      </c>
      <c r="I744" s="176">
        <v>72</v>
      </c>
      <c r="J744" s="176">
        <v>72</v>
      </c>
      <c r="K744" s="176">
        <v>72</v>
      </c>
      <c r="L744" s="176">
        <v>72</v>
      </c>
      <c r="M744" s="176">
        <v>72</v>
      </c>
      <c r="N744" s="176">
        <v>72</v>
      </c>
      <c r="O744" s="176">
        <v>864</v>
      </c>
      <c r="P744" s="176">
        <v>3670272</v>
      </c>
    </row>
    <row r="745" spans="1:16" x14ac:dyDescent="0.25">
      <c r="A745" s="175">
        <v>21900027</v>
      </c>
      <c r="B745" s="176">
        <v>38080</v>
      </c>
      <c r="C745" s="176">
        <v>6</v>
      </c>
      <c r="D745" s="176">
        <v>6</v>
      </c>
      <c r="E745" s="176">
        <v>6</v>
      </c>
      <c r="F745" s="176">
        <v>6</v>
      </c>
      <c r="G745" s="176">
        <v>6</v>
      </c>
      <c r="H745" s="176">
        <v>6</v>
      </c>
      <c r="I745" s="176">
        <v>6</v>
      </c>
      <c r="J745" s="176">
        <v>6</v>
      </c>
      <c r="K745" s="176">
        <v>6</v>
      </c>
      <c r="L745" s="176">
        <v>6</v>
      </c>
      <c r="M745" s="176">
        <v>6</v>
      </c>
      <c r="N745" s="176">
        <v>6</v>
      </c>
      <c r="O745" s="176">
        <v>72</v>
      </c>
      <c r="P745" s="176">
        <v>2741760</v>
      </c>
    </row>
    <row r="746" spans="1:16" x14ac:dyDescent="0.25">
      <c r="A746" s="175">
        <v>21900032</v>
      </c>
      <c r="B746" s="176">
        <v>3522</v>
      </c>
      <c r="C746" s="176">
        <v>31</v>
      </c>
      <c r="D746" s="176">
        <v>31</v>
      </c>
      <c r="E746" s="176">
        <v>31</v>
      </c>
      <c r="F746" s="176">
        <v>31</v>
      </c>
      <c r="G746" s="176">
        <v>31</v>
      </c>
      <c r="H746" s="176">
        <v>31</v>
      </c>
      <c r="I746" s="176">
        <v>31</v>
      </c>
      <c r="J746" s="176">
        <v>32</v>
      </c>
      <c r="K746" s="176">
        <v>32</v>
      </c>
      <c r="L746" s="176">
        <v>32</v>
      </c>
      <c r="M746" s="176">
        <v>32</v>
      </c>
      <c r="N746" s="176">
        <v>32</v>
      </c>
      <c r="O746" s="176">
        <v>377</v>
      </c>
      <c r="P746" s="176">
        <v>663897</v>
      </c>
    </row>
    <row r="747" spans="1:16" x14ac:dyDescent="0.25">
      <c r="A747" s="175">
        <v>21900036</v>
      </c>
      <c r="B747" s="176">
        <v>30559</v>
      </c>
      <c r="C747" s="176">
        <v>2</v>
      </c>
      <c r="D747" s="176">
        <v>2</v>
      </c>
      <c r="E747" s="176">
        <v>2</v>
      </c>
      <c r="F747" s="176">
        <v>2</v>
      </c>
      <c r="G747" s="176">
        <v>2</v>
      </c>
      <c r="H747" s="176">
        <v>2</v>
      </c>
      <c r="I747" s="176">
        <v>2</v>
      </c>
      <c r="J747" s="176">
        <v>2</v>
      </c>
      <c r="K747" s="176">
        <v>2</v>
      </c>
      <c r="L747" s="176">
        <v>2</v>
      </c>
      <c r="M747" s="176">
        <v>2</v>
      </c>
      <c r="N747" s="176">
        <v>2</v>
      </c>
      <c r="O747" s="176">
        <v>24</v>
      </c>
      <c r="P747" s="176">
        <v>733416</v>
      </c>
    </row>
    <row r="748" spans="1:16" x14ac:dyDescent="0.25">
      <c r="A748" s="175">
        <v>21900037</v>
      </c>
      <c r="B748" s="176">
        <v>30814</v>
      </c>
      <c r="C748" s="176">
        <v>3</v>
      </c>
      <c r="D748" s="176">
        <v>3</v>
      </c>
      <c r="E748" s="176">
        <v>3</v>
      </c>
      <c r="F748" s="176">
        <v>3</v>
      </c>
      <c r="G748" s="176">
        <v>3</v>
      </c>
      <c r="H748" s="176">
        <v>3</v>
      </c>
      <c r="I748" s="176">
        <v>3</v>
      </c>
      <c r="J748" s="176">
        <v>3</v>
      </c>
      <c r="K748" s="176">
        <v>3</v>
      </c>
      <c r="L748" s="176">
        <v>3</v>
      </c>
      <c r="M748" s="176">
        <v>3</v>
      </c>
      <c r="N748" s="176">
        <v>3</v>
      </c>
      <c r="O748" s="176">
        <v>36</v>
      </c>
      <c r="P748" s="176">
        <v>1109304</v>
      </c>
    </row>
    <row r="749" spans="1:16" x14ac:dyDescent="0.25">
      <c r="A749" s="175">
        <v>21900042</v>
      </c>
      <c r="B749" s="176">
        <v>69686</v>
      </c>
      <c r="C749" s="176">
        <v>2</v>
      </c>
      <c r="D749" s="176">
        <v>2</v>
      </c>
      <c r="E749" s="176">
        <v>2</v>
      </c>
      <c r="F749" s="176">
        <v>2</v>
      </c>
      <c r="G749" s="176">
        <v>2</v>
      </c>
      <c r="H749" s="176">
        <v>2</v>
      </c>
      <c r="I749" s="176">
        <v>2</v>
      </c>
      <c r="J749" s="176">
        <v>2</v>
      </c>
      <c r="K749" s="176">
        <v>2</v>
      </c>
      <c r="L749" s="176">
        <v>2</v>
      </c>
      <c r="M749" s="176">
        <v>2</v>
      </c>
      <c r="N749" s="176">
        <v>2</v>
      </c>
      <c r="O749" s="176">
        <v>24</v>
      </c>
      <c r="P749" s="176">
        <v>1672464</v>
      </c>
    </row>
    <row r="750" spans="1:16" x14ac:dyDescent="0.25">
      <c r="A750" s="175">
        <v>21900044</v>
      </c>
      <c r="B750" s="176">
        <v>323</v>
      </c>
      <c r="C750" s="176">
        <v>100</v>
      </c>
      <c r="D750" s="176">
        <v>100</v>
      </c>
      <c r="E750" s="176">
        <v>100</v>
      </c>
      <c r="F750" s="176">
        <v>100</v>
      </c>
      <c r="G750" s="176">
        <v>100</v>
      </c>
      <c r="H750" s="176">
        <v>100</v>
      </c>
      <c r="I750" s="176">
        <v>100</v>
      </c>
      <c r="J750" s="176">
        <v>100</v>
      </c>
      <c r="K750" s="176">
        <v>100</v>
      </c>
      <c r="L750" s="176">
        <v>100</v>
      </c>
      <c r="M750" s="176">
        <v>100</v>
      </c>
      <c r="N750" s="176">
        <v>100</v>
      </c>
      <c r="O750" s="176">
        <v>1200</v>
      </c>
      <c r="P750" s="176">
        <v>387600</v>
      </c>
    </row>
    <row r="751" spans="1:16" x14ac:dyDescent="0.25">
      <c r="A751" s="175">
        <v>21900045</v>
      </c>
      <c r="B751" s="176">
        <v>209</v>
      </c>
      <c r="C751" s="176">
        <v>175</v>
      </c>
      <c r="D751" s="176">
        <v>175</v>
      </c>
      <c r="E751" s="176">
        <v>175</v>
      </c>
      <c r="F751" s="176">
        <v>175</v>
      </c>
      <c r="G751" s="176">
        <v>175</v>
      </c>
      <c r="H751" s="176">
        <v>175</v>
      </c>
      <c r="I751" s="176">
        <v>175</v>
      </c>
      <c r="J751" s="176">
        <v>175</v>
      </c>
      <c r="K751" s="176">
        <v>175</v>
      </c>
      <c r="L751" s="176">
        <v>175</v>
      </c>
      <c r="M751" s="176">
        <v>175</v>
      </c>
      <c r="N751" s="176">
        <v>175</v>
      </c>
      <c r="O751" s="176">
        <v>2100</v>
      </c>
      <c r="P751" s="176">
        <v>438900</v>
      </c>
    </row>
    <row r="752" spans="1:16" x14ac:dyDescent="0.25">
      <c r="A752" s="175">
        <v>21900051</v>
      </c>
      <c r="B752" s="176">
        <v>53978</v>
      </c>
      <c r="C752" s="176">
        <v>1</v>
      </c>
      <c r="D752" s="176">
        <v>1</v>
      </c>
      <c r="E752" s="176">
        <v>1</v>
      </c>
      <c r="F752" s="176">
        <v>1</v>
      </c>
      <c r="G752" s="176">
        <v>1</v>
      </c>
      <c r="H752" s="176">
        <v>1</v>
      </c>
      <c r="I752" s="176">
        <v>1</v>
      </c>
      <c r="J752" s="176">
        <v>1</v>
      </c>
      <c r="K752" s="176">
        <v>1</v>
      </c>
      <c r="L752" s="176">
        <v>1</v>
      </c>
      <c r="M752" s="176">
        <v>1</v>
      </c>
      <c r="N752" s="176">
        <v>1</v>
      </c>
      <c r="O752" s="176">
        <v>12</v>
      </c>
      <c r="P752" s="176">
        <v>647736</v>
      </c>
    </row>
    <row r="753" spans="1:16" x14ac:dyDescent="0.25">
      <c r="A753" s="175">
        <v>21900054</v>
      </c>
      <c r="B753" s="176">
        <v>7736</v>
      </c>
      <c r="C753" s="176">
        <v>31</v>
      </c>
      <c r="D753" s="176">
        <v>31</v>
      </c>
      <c r="E753" s="176">
        <v>31</v>
      </c>
      <c r="F753" s="176">
        <v>31</v>
      </c>
      <c r="G753" s="176">
        <v>31</v>
      </c>
      <c r="H753" s="176">
        <v>31</v>
      </c>
      <c r="I753" s="176">
        <v>31</v>
      </c>
      <c r="J753" s="176">
        <v>31</v>
      </c>
      <c r="K753" s="176">
        <v>31</v>
      </c>
      <c r="L753" s="176">
        <v>31</v>
      </c>
      <c r="M753" s="176">
        <v>31</v>
      </c>
      <c r="N753" s="176">
        <v>31</v>
      </c>
      <c r="O753" s="176">
        <v>372</v>
      </c>
      <c r="P753" s="176">
        <v>1438896</v>
      </c>
    </row>
    <row r="754" spans="1:16" x14ac:dyDescent="0.25">
      <c r="A754" s="175">
        <v>21900057</v>
      </c>
      <c r="B754" s="176">
        <v>212</v>
      </c>
      <c r="C754" s="176">
        <v>1496</v>
      </c>
      <c r="D754" s="176">
        <v>1496</v>
      </c>
      <c r="E754" s="176">
        <v>1496</v>
      </c>
      <c r="F754" s="176">
        <v>1496</v>
      </c>
      <c r="G754" s="176">
        <v>1496</v>
      </c>
      <c r="H754" s="176">
        <v>1496</v>
      </c>
      <c r="I754" s="176">
        <v>1496</v>
      </c>
      <c r="J754" s="176">
        <v>1496</v>
      </c>
      <c r="K754" s="176">
        <v>1496</v>
      </c>
      <c r="L754" s="176">
        <v>1496</v>
      </c>
      <c r="M754" s="176">
        <v>1496</v>
      </c>
      <c r="N754" s="176">
        <v>1496</v>
      </c>
      <c r="O754" s="176">
        <v>17952</v>
      </c>
      <c r="P754" s="176">
        <v>1902912</v>
      </c>
    </row>
    <row r="755" spans="1:16" x14ac:dyDescent="0.25">
      <c r="A755" s="175">
        <v>21900062</v>
      </c>
      <c r="B755" s="176">
        <v>115192</v>
      </c>
      <c r="C755" s="176">
        <v>1</v>
      </c>
      <c r="D755" s="176">
        <v>1</v>
      </c>
      <c r="E755" s="176">
        <v>1</v>
      </c>
      <c r="F755" s="176">
        <v>1</v>
      </c>
      <c r="G755" s="176">
        <v>1</v>
      </c>
      <c r="H755" s="176">
        <v>1</v>
      </c>
      <c r="I755" s="176">
        <v>1</v>
      </c>
      <c r="J755" s="176">
        <v>1</v>
      </c>
      <c r="K755" s="176">
        <v>1</v>
      </c>
      <c r="L755" s="176">
        <v>1</v>
      </c>
      <c r="M755" s="176">
        <v>1</v>
      </c>
      <c r="N755" s="176">
        <v>1</v>
      </c>
      <c r="O755" s="176">
        <v>12</v>
      </c>
      <c r="P755" s="176">
        <v>1382304</v>
      </c>
    </row>
    <row r="756" spans="1:16" x14ac:dyDescent="0.25">
      <c r="A756" s="175">
        <v>21900063</v>
      </c>
      <c r="B756" s="176">
        <v>154</v>
      </c>
      <c r="C756" s="176">
        <v>100</v>
      </c>
      <c r="D756" s="176">
        <v>100</v>
      </c>
      <c r="E756" s="176">
        <v>100</v>
      </c>
      <c r="F756" s="176">
        <v>100</v>
      </c>
      <c r="G756" s="176">
        <v>100</v>
      </c>
      <c r="H756" s="176">
        <v>100</v>
      </c>
      <c r="I756" s="176">
        <v>100</v>
      </c>
      <c r="J756" s="176">
        <v>100</v>
      </c>
      <c r="K756" s="176">
        <v>100</v>
      </c>
      <c r="L756" s="176">
        <v>100</v>
      </c>
      <c r="M756" s="176">
        <v>100</v>
      </c>
      <c r="N756" s="176">
        <v>100</v>
      </c>
      <c r="O756" s="176">
        <v>1200</v>
      </c>
      <c r="P756" s="176">
        <v>184800</v>
      </c>
    </row>
    <row r="757" spans="1:16" x14ac:dyDescent="0.25">
      <c r="A757" s="175">
        <v>21900073</v>
      </c>
      <c r="B757" s="176">
        <v>30559</v>
      </c>
      <c r="C757" s="176">
        <v>3</v>
      </c>
      <c r="D757" s="176">
        <v>3</v>
      </c>
      <c r="E757" s="176">
        <v>3</v>
      </c>
      <c r="F757" s="176">
        <v>3</v>
      </c>
      <c r="G757" s="176">
        <v>3</v>
      </c>
      <c r="H757" s="176">
        <v>3</v>
      </c>
      <c r="I757" s="176">
        <v>3</v>
      </c>
      <c r="J757" s="176">
        <v>2</v>
      </c>
      <c r="K757" s="176">
        <v>2</v>
      </c>
      <c r="L757" s="176">
        <v>2</v>
      </c>
      <c r="M757" s="176">
        <v>2</v>
      </c>
      <c r="N757" s="176">
        <v>2</v>
      </c>
      <c r="O757" s="176">
        <v>31</v>
      </c>
      <c r="P757" s="176">
        <v>947329</v>
      </c>
    </row>
    <row r="758" spans="1:16" x14ac:dyDescent="0.25">
      <c r="A758" s="175">
        <v>21900078</v>
      </c>
      <c r="B758" s="176">
        <v>1583</v>
      </c>
      <c r="C758" s="176">
        <v>495</v>
      </c>
      <c r="D758" s="176">
        <v>495</v>
      </c>
      <c r="E758" s="176">
        <v>495</v>
      </c>
      <c r="F758" s="176">
        <v>495</v>
      </c>
      <c r="G758" s="176">
        <v>495</v>
      </c>
      <c r="H758" s="176">
        <v>495</v>
      </c>
      <c r="I758" s="176">
        <v>495</v>
      </c>
      <c r="J758" s="176">
        <v>495</v>
      </c>
      <c r="K758" s="176">
        <v>495</v>
      </c>
      <c r="L758" s="176">
        <v>495</v>
      </c>
      <c r="M758" s="176">
        <v>495</v>
      </c>
      <c r="N758" s="176">
        <v>495</v>
      </c>
      <c r="O758" s="176">
        <v>5940</v>
      </c>
      <c r="P758" s="176">
        <v>9403020</v>
      </c>
    </row>
    <row r="759" spans="1:16" x14ac:dyDescent="0.25">
      <c r="A759" s="175">
        <v>21900080</v>
      </c>
      <c r="B759" s="176">
        <v>169231</v>
      </c>
      <c r="C759" s="176">
        <v>103</v>
      </c>
      <c r="D759" s="176">
        <v>103</v>
      </c>
      <c r="E759" s="176">
        <v>103</v>
      </c>
      <c r="F759" s="176">
        <v>103</v>
      </c>
      <c r="G759" s="176">
        <v>103</v>
      </c>
      <c r="H759" s="176">
        <v>103</v>
      </c>
      <c r="I759" s="176">
        <v>103</v>
      </c>
      <c r="J759" s="176">
        <v>103</v>
      </c>
      <c r="K759" s="176">
        <v>103</v>
      </c>
      <c r="L759" s="176">
        <v>103</v>
      </c>
      <c r="M759" s="176">
        <v>103</v>
      </c>
      <c r="N759" s="176">
        <v>103</v>
      </c>
      <c r="O759" s="176">
        <v>1236</v>
      </c>
      <c r="P759" s="176">
        <v>209169516</v>
      </c>
    </row>
    <row r="760" spans="1:16" x14ac:dyDescent="0.25">
      <c r="A760" s="175">
        <v>21900081</v>
      </c>
      <c r="B760" s="176">
        <v>199</v>
      </c>
      <c r="C760" s="176">
        <v>988</v>
      </c>
      <c r="D760" s="176">
        <v>988</v>
      </c>
      <c r="E760" s="176">
        <v>988</v>
      </c>
      <c r="F760" s="176">
        <v>988</v>
      </c>
      <c r="G760" s="176">
        <v>988</v>
      </c>
      <c r="H760" s="176">
        <v>988</v>
      </c>
      <c r="I760" s="176">
        <v>988</v>
      </c>
      <c r="J760" s="176">
        <v>988</v>
      </c>
      <c r="K760" s="176">
        <v>988</v>
      </c>
      <c r="L760" s="176">
        <v>988</v>
      </c>
      <c r="M760" s="176">
        <v>988</v>
      </c>
      <c r="N760" s="176">
        <v>988</v>
      </c>
      <c r="O760" s="176">
        <v>11856</v>
      </c>
      <c r="P760" s="176">
        <v>2359344</v>
      </c>
    </row>
    <row r="761" spans="1:16" x14ac:dyDescent="0.25">
      <c r="A761" s="175">
        <v>21900085</v>
      </c>
      <c r="B761" s="176">
        <v>506</v>
      </c>
      <c r="C761" s="176">
        <v>1508</v>
      </c>
      <c r="D761" s="176">
        <v>1508</v>
      </c>
      <c r="E761" s="176">
        <v>1508</v>
      </c>
      <c r="F761" s="176">
        <v>1508</v>
      </c>
      <c r="G761" s="176">
        <v>1508</v>
      </c>
      <c r="H761" s="176">
        <v>1508</v>
      </c>
      <c r="I761" s="176">
        <v>1508</v>
      </c>
      <c r="J761" s="176">
        <v>1508</v>
      </c>
      <c r="K761" s="176">
        <v>1508</v>
      </c>
      <c r="L761" s="176">
        <v>1508</v>
      </c>
      <c r="M761" s="176">
        <v>1508</v>
      </c>
      <c r="N761" s="176">
        <v>1508</v>
      </c>
      <c r="O761" s="176">
        <v>18096</v>
      </c>
      <c r="P761" s="176">
        <v>4578288</v>
      </c>
    </row>
    <row r="762" spans="1:16" x14ac:dyDescent="0.25">
      <c r="A762" s="175">
        <v>21902010</v>
      </c>
      <c r="B762" s="176">
        <v>364</v>
      </c>
      <c r="C762" s="176">
        <v>298</v>
      </c>
      <c r="D762" s="176">
        <v>298</v>
      </c>
      <c r="E762" s="176">
        <v>298</v>
      </c>
      <c r="F762" s="176">
        <v>298</v>
      </c>
      <c r="G762" s="176">
        <v>298</v>
      </c>
      <c r="H762" s="176">
        <v>298</v>
      </c>
      <c r="I762" s="176">
        <v>298</v>
      </c>
      <c r="J762" s="176">
        <v>298</v>
      </c>
      <c r="K762" s="176">
        <v>298</v>
      </c>
      <c r="L762" s="176">
        <v>298</v>
      </c>
      <c r="M762" s="176">
        <v>298</v>
      </c>
      <c r="N762" s="176">
        <v>298</v>
      </c>
      <c r="O762" s="176">
        <v>3576</v>
      </c>
      <c r="P762" s="176">
        <v>1301664</v>
      </c>
    </row>
    <row r="763" spans="1:16" x14ac:dyDescent="0.25">
      <c r="A763" s="175">
        <v>21903300</v>
      </c>
      <c r="B763" s="176">
        <v>210</v>
      </c>
      <c r="C763" s="176">
        <v>9833</v>
      </c>
      <c r="D763" s="176">
        <v>9833</v>
      </c>
      <c r="E763" s="176">
        <v>9833</v>
      </c>
      <c r="F763" s="176">
        <v>9833</v>
      </c>
      <c r="G763" s="176">
        <v>9833</v>
      </c>
      <c r="H763" s="176">
        <v>9833</v>
      </c>
      <c r="I763" s="176">
        <v>9833</v>
      </c>
      <c r="J763" s="176">
        <v>9833</v>
      </c>
      <c r="K763" s="176">
        <v>9833</v>
      </c>
      <c r="L763" s="176">
        <v>9833</v>
      </c>
      <c r="M763" s="176">
        <v>9833</v>
      </c>
      <c r="N763" s="176">
        <v>9833</v>
      </c>
      <c r="O763" s="176">
        <v>117996</v>
      </c>
      <c r="P763" s="176">
        <v>12389580</v>
      </c>
    </row>
    <row r="764" spans="1:16" x14ac:dyDescent="0.25">
      <c r="A764" s="175">
        <v>21911000</v>
      </c>
      <c r="B764" s="176">
        <v>714</v>
      </c>
      <c r="C764" s="176">
        <v>83</v>
      </c>
      <c r="D764" s="176">
        <v>83</v>
      </c>
      <c r="E764" s="176">
        <v>83</v>
      </c>
      <c r="F764" s="176">
        <v>83</v>
      </c>
      <c r="G764" s="176">
        <v>83</v>
      </c>
      <c r="H764" s="176">
        <v>83</v>
      </c>
      <c r="I764" s="176">
        <v>83</v>
      </c>
      <c r="J764" s="176">
        <v>83</v>
      </c>
      <c r="K764" s="176">
        <v>83</v>
      </c>
      <c r="L764" s="176">
        <v>83</v>
      </c>
      <c r="M764" s="176">
        <v>83</v>
      </c>
      <c r="N764" s="176">
        <v>83</v>
      </c>
      <c r="O764" s="176">
        <v>996</v>
      </c>
      <c r="P764" s="176">
        <v>355572</v>
      </c>
    </row>
    <row r="765" spans="1:16" x14ac:dyDescent="0.25">
      <c r="A765" s="175">
        <v>21912721</v>
      </c>
      <c r="B765" s="176">
        <v>101489</v>
      </c>
      <c r="C765" s="176">
        <v>7</v>
      </c>
      <c r="D765" s="176">
        <v>7</v>
      </c>
      <c r="E765" s="176">
        <v>7</v>
      </c>
      <c r="F765" s="176">
        <v>7</v>
      </c>
      <c r="G765" s="176">
        <v>7</v>
      </c>
      <c r="H765" s="176">
        <v>7</v>
      </c>
      <c r="I765" s="176">
        <v>7</v>
      </c>
      <c r="J765" s="176">
        <v>7</v>
      </c>
      <c r="K765" s="176">
        <v>7</v>
      </c>
      <c r="L765" s="176">
        <v>7</v>
      </c>
      <c r="M765" s="176">
        <v>7</v>
      </c>
      <c r="N765" s="176">
        <v>7</v>
      </c>
      <c r="O765" s="176">
        <v>84</v>
      </c>
      <c r="P765" s="176">
        <v>8525076</v>
      </c>
    </row>
    <row r="766" spans="1:16" x14ac:dyDescent="0.25">
      <c r="A766" s="175">
        <v>21914141</v>
      </c>
      <c r="B766" s="176">
        <v>6771</v>
      </c>
      <c r="C766" s="176">
        <v>48</v>
      </c>
      <c r="D766" s="176">
        <v>48</v>
      </c>
      <c r="E766" s="176">
        <v>48</v>
      </c>
      <c r="F766" s="176">
        <v>48</v>
      </c>
      <c r="G766" s="176">
        <v>48</v>
      </c>
      <c r="H766" s="176">
        <v>48</v>
      </c>
      <c r="I766" s="176">
        <v>48</v>
      </c>
      <c r="J766" s="176">
        <v>48</v>
      </c>
      <c r="K766" s="176">
        <v>48</v>
      </c>
      <c r="L766" s="176">
        <v>48</v>
      </c>
      <c r="M766" s="176">
        <v>48</v>
      </c>
      <c r="N766" s="176">
        <v>48</v>
      </c>
      <c r="O766" s="176">
        <v>576</v>
      </c>
      <c r="P766" s="176">
        <v>3900096</v>
      </c>
    </row>
    <row r="767" spans="1:16" x14ac:dyDescent="0.25">
      <c r="A767" s="175">
        <v>21917230</v>
      </c>
      <c r="B767" s="176">
        <v>234835</v>
      </c>
      <c r="C767" s="176">
        <v>37</v>
      </c>
      <c r="D767" s="176">
        <v>37</v>
      </c>
      <c r="E767" s="176">
        <v>37</v>
      </c>
      <c r="F767" s="176">
        <v>37</v>
      </c>
      <c r="G767" s="176">
        <v>37</v>
      </c>
      <c r="H767" s="176">
        <v>37</v>
      </c>
      <c r="I767" s="176">
        <v>37</v>
      </c>
      <c r="J767" s="176">
        <v>37</v>
      </c>
      <c r="K767" s="176">
        <v>37</v>
      </c>
      <c r="L767" s="176">
        <v>37</v>
      </c>
      <c r="M767" s="176">
        <v>37</v>
      </c>
      <c r="N767" s="176">
        <v>37</v>
      </c>
      <c r="O767" s="176">
        <v>444</v>
      </c>
      <c r="P767" s="176">
        <v>104266740</v>
      </c>
    </row>
    <row r="768" spans="1:16" x14ac:dyDescent="0.25">
      <c r="A768" s="175">
        <v>21917231</v>
      </c>
      <c r="B768" s="176">
        <v>92820</v>
      </c>
      <c r="C768" s="176">
        <v>7</v>
      </c>
      <c r="D768" s="176">
        <v>7</v>
      </c>
      <c r="E768" s="176">
        <v>7</v>
      </c>
      <c r="F768" s="176">
        <v>7</v>
      </c>
      <c r="G768" s="176">
        <v>7</v>
      </c>
      <c r="H768" s="176">
        <v>7</v>
      </c>
      <c r="I768" s="176">
        <v>7</v>
      </c>
      <c r="J768" s="176">
        <v>7</v>
      </c>
      <c r="K768" s="176">
        <v>7</v>
      </c>
      <c r="L768" s="176">
        <v>7</v>
      </c>
      <c r="M768" s="176">
        <v>7</v>
      </c>
      <c r="N768" s="176">
        <v>7</v>
      </c>
      <c r="O768" s="176">
        <v>84</v>
      </c>
      <c r="P768" s="176">
        <v>7796880</v>
      </c>
    </row>
    <row r="769" spans="1:16" x14ac:dyDescent="0.25">
      <c r="A769" s="175">
        <v>21921100</v>
      </c>
      <c r="B769" s="176">
        <v>78570</v>
      </c>
      <c r="C769" s="176">
        <v>16</v>
      </c>
      <c r="D769" s="176">
        <v>16</v>
      </c>
      <c r="E769" s="176">
        <v>16</v>
      </c>
      <c r="F769" s="176">
        <v>16</v>
      </c>
      <c r="G769" s="176">
        <v>16</v>
      </c>
      <c r="H769" s="176">
        <v>16</v>
      </c>
      <c r="I769" s="176">
        <v>16</v>
      </c>
      <c r="J769" s="176">
        <v>16</v>
      </c>
      <c r="K769" s="176">
        <v>16</v>
      </c>
      <c r="L769" s="176">
        <v>16</v>
      </c>
      <c r="M769" s="176">
        <v>16</v>
      </c>
      <c r="N769" s="176">
        <v>16</v>
      </c>
      <c r="O769" s="176">
        <v>192</v>
      </c>
      <c r="P769" s="176">
        <v>15085440</v>
      </c>
    </row>
    <row r="770" spans="1:16" x14ac:dyDescent="0.25">
      <c r="A770" s="175">
        <v>21921234</v>
      </c>
      <c r="B770" s="176">
        <v>8437</v>
      </c>
      <c r="C770" s="176">
        <v>44</v>
      </c>
      <c r="D770" s="176">
        <v>44</v>
      </c>
      <c r="E770" s="176">
        <v>44</v>
      </c>
      <c r="F770" s="176">
        <v>44</v>
      </c>
      <c r="G770" s="176">
        <v>44</v>
      </c>
      <c r="H770" s="176">
        <v>44</v>
      </c>
      <c r="I770" s="176">
        <v>44</v>
      </c>
      <c r="J770" s="176">
        <v>44</v>
      </c>
      <c r="K770" s="176">
        <v>44</v>
      </c>
      <c r="L770" s="176">
        <v>44</v>
      </c>
      <c r="M770" s="176">
        <v>44</v>
      </c>
      <c r="N770" s="176">
        <v>44</v>
      </c>
      <c r="O770" s="176">
        <v>528</v>
      </c>
      <c r="P770" s="176">
        <v>4454736</v>
      </c>
    </row>
    <row r="771" spans="1:16" x14ac:dyDescent="0.25">
      <c r="A771" s="175">
        <v>21921560</v>
      </c>
      <c r="B771" s="176">
        <v>254</v>
      </c>
      <c r="C771" s="176">
        <v>17340</v>
      </c>
      <c r="D771" s="176">
        <v>17340</v>
      </c>
      <c r="E771" s="176">
        <v>17340</v>
      </c>
      <c r="F771" s="176">
        <v>17340</v>
      </c>
      <c r="G771" s="176">
        <v>17340</v>
      </c>
      <c r="H771" s="176">
        <v>17340</v>
      </c>
      <c r="I771" s="176">
        <v>17340</v>
      </c>
      <c r="J771" s="176">
        <v>17339</v>
      </c>
      <c r="K771" s="176">
        <v>17339</v>
      </c>
      <c r="L771" s="176">
        <v>17339</v>
      </c>
      <c r="M771" s="176">
        <v>17339</v>
      </c>
      <c r="N771" s="176">
        <v>17339</v>
      </c>
      <c r="O771" s="176">
        <v>208075</v>
      </c>
      <c r="P771" s="176">
        <v>26425525</v>
      </c>
    </row>
    <row r="772" spans="1:16" x14ac:dyDescent="0.25">
      <c r="A772" s="175">
        <v>21922001</v>
      </c>
      <c r="B772" s="176">
        <v>331</v>
      </c>
      <c r="C772" s="176">
        <v>930</v>
      </c>
      <c r="D772" s="176">
        <v>930</v>
      </c>
      <c r="E772" s="176">
        <v>930</v>
      </c>
      <c r="F772" s="176">
        <v>930</v>
      </c>
      <c r="G772" s="176">
        <v>930</v>
      </c>
      <c r="H772" s="176">
        <v>930</v>
      </c>
      <c r="I772" s="176">
        <v>930</v>
      </c>
      <c r="J772" s="176">
        <v>930</v>
      </c>
      <c r="K772" s="176">
        <v>930</v>
      </c>
      <c r="L772" s="176">
        <v>930</v>
      </c>
      <c r="M772" s="176">
        <v>930</v>
      </c>
      <c r="N772" s="176">
        <v>930</v>
      </c>
      <c r="O772" s="176">
        <v>11160</v>
      </c>
      <c r="P772" s="176">
        <v>3693960</v>
      </c>
    </row>
    <row r="773" spans="1:16" x14ac:dyDescent="0.25">
      <c r="A773" s="175">
        <v>21922331</v>
      </c>
      <c r="B773" s="176">
        <v>2940</v>
      </c>
      <c r="C773" s="176">
        <v>15</v>
      </c>
      <c r="D773" s="176">
        <v>15</v>
      </c>
      <c r="E773" s="176">
        <v>15</v>
      </c>
      <c r="F773" s="176">
        <v>15</v>
      </c>
      <c r="G773" s="176">
        <v>15</v>
      </c>
      <c r="H773" s="176">
        <v>15</v>
      </c>
      <c r="I773" s="176">
        <v>15</v>
      </c>
      <c r="J773" s="176">
        <v>15</v>
      </c>
      <c r="K773" s="176">
        <v>15</v>
      </c>
      <c r="L773" s="176">
        <v>15</v>
      </c>
      <c r="M773" s="176">
        <v>15</v>
      </c>
      <c r="N773" s="176">
        <v>15</v>
      </c>
      <c r="O773" s="176">
        <v>180</v>
      </c>
      <c r="P773" s="176">
        <v>529200</v>
      </c>
    </row>
    <row r="774" spans="1:16" x14ac:dyDescent="0.25">
      <c r="A774" s="175">
        <v>21922334</v>
      </c>
      <c r="B774" s="176">
        <v>948</v>
      </c>
      <c r="C774" s="176">
        <v>85</v>
      </c>
      <c r="D774" s="176">
        <v>85</v>
      </c>
      <c r="E774" s="176">
        <v>85</v>
      </c>
      <c r="F774" s="176">
        <v>85</v>
      </c>
      <c r="G774" s="176">
        <v>85</v>
      </c>
      <c r="H774" s="176">
        <v>85</v>
      </c>
      <c r="I774" s="176">
        <v>85</v>
      </c>
      <c r="J774" s="176">
        <v>85</v>
      </c>
      <c r="K774" s="176">
        <v>85</v>
      </c>
      <c r="L774" s="176">
        <v>85</v>
      </c>
      <c r="M774" s="176">
        <v>85</v>
      </c>
      <c r="N774" s="176">
        <v>85</v>
      </c>
      <c r="O774" s="176">
        <v>1020</v>
      </c>
      <c r="P774" s="176">
        <v>966960</v>
      </c>
    </row>
    <row r="775" spans="1:16" x14ac:dyDescent="0.25">
      <c r="A775" s="175">
        <v>21922335</v>
      </c>
      <c r="B775" s="176">
        <v>803</v>
      </c>
      <c r="C775" s="176">
        <v>5</v>
      </c>
      <c r="D775" s="176">
        <v>5</v>
      </c>
      <c r="E775" s="176">
        <v>5</v>
      </c>
      <c r="F775" s="176">
        <v>5</v>
      </c>
      <c r="G775" s="176">
        <v>5</v>
      </c>
      <c r="H775" s="176">
        <v>5</v>
      </c>
      <c r="I775" s="176">
        <v>5</v>
      </c>
      <c r="J775" s="176">
        <v>5</v>
      </c>
      <c r="K775" s="176">
        <v>5</v>
      </c>
      <c r="L775" s="176">
        <v>5</v>
      </c>
      <c r="M775" s="176">
        <v>5</v>
      </c>
      <c r="N775" s="176">
        <v>5</v>
      </c>
      <c r="O775" s="176">
        <v>60</v>
      </c>
      <c r="P775" s="176">
        <v>48180</v>
      </c>
    </row>
    <row r="776" spans="1:16" x14ac:dyDescent="0.25">
      <c r="A776" s="175">
        <v>21923222</v>
      </c>
      <c r="B776" s="176">
        <v>134867</v>
      </c>
      <c r="C776" s="176">
        <v>13</v>
      </c>
      <c r="D776" s="176">
        <v>13</v>
      </c>
      <c r="E776" s="176">
        <v>13</v>
      </c>
      <c r="F776" s="176">
        <v>13</v>
      </c>
      <c r="G776" s="176">
        <v>13</v>
      </c>
      <c r="H776" s="176">
        <v>13</v>
      </c>
      <c r="I776" s="176">
        <v>13</v>
      </c>
      <c r="J776" s="176">
        <v>13</v>
      </c>
      <c r="K776" s="176">
        <v>13</v>
      </c>
      <c r="L776" s="176">
        <v>13</v>
      </c>
      <c r="M776" s="176">
        <v>13</v>
      </c>
      <c r="N776" s="176">
        <v>13</v>
      </c>
      <c r="O776" s="176">
        <v>156</v>
      </c>
      <c r="P776" s="176">
        <v>21039252</v>
      </c>
    </row>
    <row r="777" spans="1:16" x14ac:dyDescent="0.25">
      <c r="A777" s="175">
        <v>21926119</v>
      </c>
      <c r="B777" s="176">
        <v>57</v>
      </c>
      <c r="C777" s="176">
        <v>4200</v>
      </c>
      <c r="D777" s="176">
        <v>4200</v>
      </c>
      <c r="E777" s="176">
        <v>4200</v>
      </c>
      <c r="F777" s="176">
        <v>4200</v>
      </c>
      <c r="G777" s="176">
        <v>4200</v>
      </c>
      <c r="H777" s="176">
        <v>4200</v>
      </c>
      <c r="I777" s="176">
        <v>4200</v>
      </c>
      <c r="J777" s="176">
        <v>4200</v>
      </c>
      <c r="K777" s="176">
        <v>4200</v>
      </c>
      <c r="L777" s="176">
        <v>4200</v>
      </c>
      <c r="M777" s="176">
        <v>4200</v>
      </c>
      <c r="N777" s="176">
        <v>4200</v>
      </c>
      <c r="O777" s="176">
        <v>50400</v>
      </c>
      <c r="P777" s="176">
        <v>2872800</v>
      </c>
    </row>
    <row r="778" spans="1:16" x14ac:dyDescent="0.25">
      <c r="A778" s="175">
        <v>21928951</v>
      </c>
      <c r="B778" s="176">
        <v>702</v>
      </c>
      <c r="C778" s="176">
        <v>740</v>
      </c>
      <c r="D778" s="176">
        <v>740</v>
      </c>
      <c r="E778" s="176">
        <v>740</v>
      </c>
      <c r="F778" s="176">
        <v>740</v>
      </c>
      <c r="G778" s="176">
        <v>740</v>
      </c>
      <c r="H778" s="176">
        <v>740</v>
      </c>
      <c r="I778" s="176">
        <v>740</v>
      </c>
      <c r="J778" s="176">
        <v>740</v>
      </c>
      <c r="K778" s="176">
        <v>740</v>
      </c>
      <c r="L778" s="176">
        <v>740</v>
      </c>
      <c r="M778" s="176">
        <v>740</v>
      </c>
      <c r="N778" s="176">
        <v>740</v>
      </c>
      <c r="O778" s="176">
        <v>8880</v>
      </c>
      <c r="P778" s="176">
        <v>6233760</v>
      </c>
    </row>
    <row r="779" spans="1:16" x14ac:dyDescent="0.25">
      <c r="A779" s="175">
        <v>21933227</v>
      </c>
      <c r="B779" s="176">
        <v>150</v>
      </c>
      <c r="C779" s="176">
        <v>2184</v>
      </c>
      <c r="D779" s="176">
        <v>2184</v>
      </c>
      <c r="E779" s="176">
        <v>2184</v>
      </c>
      <c r="F779" s="176">
        <v>2184</v>
      </c>
      <c r="G779" s="176">
        <v>2184</v>
      </c>
      <c r="H779" s="176">
        <v>2184</v>
      </c>
      <c r="I779" s="176">
        <v>2184</v>
      </c>
      <c r="J779" s="176">
        <v>2184</v>
      </c>
      <c r="K779" s="176">
        <v>2184</v>
      </c>
      <c r="L779" s="176">
        <v>2184</v>
      </c>
      <c r="M779" s="176">
        <v>2184</v>
      </c>
      <c r="N779" s="176">
        <v>2184</v>
      </c>
      <c r="O779" s="176">
        <v>26208</v>
      </c>
      <c r="P779" s="176">
        <v>1965600</v>
      </c>
    </row>
    <row r="780" spans="1:16" x14ac:dyDescent="0.25">
      <c r="A780" s="175">
        <v>21945118</v>
      </c>
      <c r="B780" s="176">
        <v>963900</v>
      </c>
      <c r="C780" s="176">
        <v>9</v>
      </c>
      <c r="D780" s="176">
        <v>9</v>
      </c>
      <c r="E780" s="176">
        <v>9</v>
      </c>
      <c r="F780" s="176">
        <v>9</v>
      </c>
      <c r="G780" s="176">
        <v>9</v>
      </c>
      <c r="H780" s="176">
        <v>9</v>
      </c>
      <c r="I780" s="176">
        <v>9</v>
      </c>
      <c r="J780" s="176">
        <v>9</v>
      </c>
      <c r="K780" s="176">
        <v>9</v>
      </c>
      <c r="L780" s="176">
        <v>9</v>
      </c>
      <c r="M780" s="176">
        <v>9</v>
      </c>
      <c r="N780" s="176">
        <v>9</v>
      </c>
      <c r="O780" s="176">
        <v>108</v>
      </c>
      <c r="P780" s="176">
        <v>104101200</v>
      </c>
    </row>
    <row r="781" spans="1:16" x14ac:dyDescent="0.25">
      <c r="A781" s="175">
        <v>21951300</v>
      </c>
      <c r="B781" s="176">
        <v>1332</v>
      </c>
      <c r="C781" s="176">
        <v>39</v>
      </c>
      <c r="D781" s="176">
        <v>39</v>
      </c>
      <c r="E781" s="176">
        <v>39</v>
      </c>
      <c r="F781" s="176">
        <v>39</v>
      </c>
      <c r="G781" s="176">
        <v>39</v>
      </c>
      <c r="H781" s="176">
        <v>39</v>
      </c>
      <c r="I781" s="176">
        <v>39</v>
      </c>
      <c r="J781" s="176">
        <v>39</v>
      </c>
      <c r="K781" s="176">
        <v>39</v>
      </c>
      <c r="L781" s="176">
        <v>39</v>
      </c>
      <c r="M781" s="176">
        <v>39</v>
      </c>
      <c r="N781" s="176">
        <v>39</v>
      </c>
      <c r="O781" s="176">
        <v>468</v>
      </c>
      <c r="P781" s="176">
        <v>311688</v>
      </c>
    </row>
    <row r="782" spans="1:16" x14ac:dyDescent="0.25">
      <c r="A782" s="175">
        <v>21954321</v>
      </c>
      <c r="B782" s="176">
        <v>1179110</v>
      </c>
      <c r="C782" s="176">
        <v>2</v>
      </c>
      <c r="D782" s="176">
        <v>2</v>
      </c>
      <c r="E782" s="176">
        <v>2</v>
      </c>
      <c r="F782" s="176">
        <v>2</v>
      </c>
      <c r="G782" s="176">
        <v>2</v>
      </c>
      <c r="H782" s="176">
        <v>2</v>
      </c>
      <c r="I782" s="176">
        <v>2</v>
      </c>
      <c r="J782" s="176">
        <v>2</v>
      </c>
      <c r="K782" s="176">
        <v>2</v>
      </c>
      <c r="L782" s="176">
        <v>2</v>
      </c>
      <c r="M782" s="176">
        <v>2</v>
      </c>
      <c r="N782" s="176">
        <v>2</v>
      </c>
      <c r="O782" s="176">
        <v>24</v>
      </c>
      <c r="P782" s="176">
        <v>28298640</v>
      </c>
    </row>
    <row r="783" spans="1:16" x14ac:dyDescent="0.25">
      <c r="A783" s="175">
        <v>21970456</v>
      </c>
      <c r="B783" s="176">
        <v>1177</v>
      </c>
      <c r="C783" s="176">
        <v>1</v>
      </c>
      <c r="D783" s="176">
        <v>1</v>
      </c>
      <c r="E783" s="176">
        <v>1</v>
      </c>
      <c r="F783" s="176">
        <v>1</v>
      </c>
      <c r="G783" s="176">
        <v>1</v>
      </c>
      <c r="H783" s="176">
        <v>1</v>
      </c>
      <c r="I783" s="176">
        <v>1</v>
      </c>
      <c r="J783" s="176">
        <v>1</v>
      </c>
      <c r="K783" s="176">
        <v>1</v>
      </c>
      <c r="L783" s="176">
        <v>1</v>
      </c>
      <c r="M783" s="176">
        <v>1</v>
      </c>
      <c r="N783" s="176">
        <v>1</v>
      </c>
      <c r="O783" s="176">
        <v>12</v>
      </c>
      <c r="P783" s="176">
        <v>14124</v>
      </c>
    </row>
    <row r="784" spans="1:16" x14ac:dyDescent="0.25">
      <c r="A784" s="175">
        <v>21992512</v>
      </c>
      <c r="B784" s="176">
        <v>1310</v>
      </c>
      <c r="C784" s="176">
        <v>116</v>
      </c>
      <c r="D784" s="176">
        <v>116</v>
      </c>
      <c r="E784" s="176">
        <v>116</v>
      </c>
      <c r="F784" s="176">
        <v>116</v>
      </c>
      <c r="G784" s="176">
        <v>116</v>
      </c>
      <c r="H784" s="176">
        <v>116</v>
      </c>
      <c r="I784" s="176">
        <v>116</v>
      </c>
      <c r="J784" s="176">
        <v>116</v>
      </c>
      <c r="K784" s="176">
        <v>116</v>
      </c>
      <c r="L784" s="176">
        <v>116</v>
      </c>
      <c r="M784" s="176">
        <v>116</v>
      </c>
      <c r="N784" s="176">
        <v>116</v>
      </c>
      <c r="O784" s="176">
        <v>1392</v>
      </c>
      <c r="P784" s="176">
        <v>911760</v>
      </c>
    </row>
    <row r="785" spans="1:16" x14ac:dyDescent="0.25">
      <c r="A785" s="175">
        <v>22100000</v>
      </c>
      <c r="B785" s="176">
        <v>6902</v>
      </c>
      <c r="C785" s="176">
        <v>55</v>
      </c>
      <c r="D785" s="176">
        <v>55</v>
      </c>
      <c r="E785" s="176">
        <v>55</v>
      </c>
      <c r="F785" s="176">
        <v>55</v>
      </c>
      <c r="G785" s="176">
        <v>55</v>
      </c>
      <c r="H785" s="176">
        <v>55</v>
      </c>
      <c r="I785" s="176">
        <v>55</v>
      </c>
      <c r="J785" s="176">
        <v>55</v>
      </c>
      <c r="K785" s="176">
        <v>55</v>
      </c>
      <c r="L785" s="176">
        <v>55</v>
      </c>
      <c r="M785" s="176">
        <v>55</v>
      </c>
      <c r="N785" s="176">
        <v>55</v>
      </c>
      <c r="O785" s="176">
        <v>660</v>
      </c>
      <c r="P785" s="176">
        <v>4555320</v>
      </c>
    </row>
    <row r="786" spans="1:16" x14ac:dyDescent="0.25">
      <c r="A786" s="175">
        <v>24400060</v>
      </c>
      <c r="B786" s="176">
        <v>15</v>
      </c>
      <c r="C786" s="176">
        <v>83</v>
      </c>
      <c r="D786" s="176">
        <v>83</v>
      </c>
      <c r="E786" s="176">
        <v>83</v>
      </c>
      <c r="F786" s="176">
        <v>83</v>
      </c>
      <c r="G786" s="176">
        <v>83</v>
      </c>
      <c r="H786" s="176">
        <v>83</v>
      </c>
      <c r="I786" s="176">
        <v>83</v>
      </c>
      <c r="J786" s="176">
        <v>83</v>
      </c>
      <c r="K786" s="176">
        <v>83</v>
      </c>
      <c r="L786" s="176">
        <v>83</v>
      </c>
      <c r="M786" s="176">
        <v>83</v>
      </c>
      <c r="N786" s="176">
        <v>83</v>
      </c>
      <c r="O786" s="176">
        <v>996</v>
      </c>
      <c r="P786" s="176">
        <v>14940</v>
      </c>
    </row>
    <row r="787" spans="1:16" x14ac:dyDescent="0.25">
      <c r="A787" s="175">
        <v>24410000</v>
      </c>
      <c r="B787" s="176">
        <v>26180</v>
      </c>
      <c r="C787" s="176">
        <v>0</v>
      </c>
      <c r="D787" s="176">
        <v>0</v>
      </c>
      <c r="E787" s="176">
        <v>0</v>
      </c>
      <c r="F787" s="176">
        <v>0</v>
      </c>
      <c r="G787" s="176">
        <v>0</v>
      </c>
      <c r="H787" s="176">
        <v>0</v>
      </c>
      <c r="I787" s="176">
        <v>0</v>
      </c>
      <c r="J787" s="176">
        <v>0</v>
      </c>
      <c r="K787" s="176">
        <v>0</v>
      </c>
      <c r="L787" s="176">
        <v>0</v>
      </c>
      <c r="M787" s="176">
        <v>0</v>
      </c>
      <c r="N787" s="176">
        <v>0</v>
      </c>
      <c r="O787" s="176">
        <v>0</v>
      </c>
      <c r="P787" s="176">
        <v>0</v>
      </c>
    </row>
    <row r="788" spans="1:16" x14ac:dyDescent="0.25">
      <c r="A788" s="175">
        <v>24477000</v>
      </c>
      <c r="B788" s="176">
        <v>13</v>
      </c>
      <c r="C788" s="176">
        <v>83</v>
      </c>
      <c r="D788" s="176">
        <v>83</v>
      </c>
      <c r="E788" s="176">
        <v>83</v>
      </c>
      <c r="F788" s="176">
        <v>83</v>
      </c>
      <c r="G788" s="176">
        <v>83</v>
      </c>
      <c r="H788" s="176">
        <v>83</v>
      </c>
      <c r="I788" s="176">
        <v>83</v>
      </c>
      <c r="J788" s="176">
        <v>83</v>
      </c>
      <c r="K788" s="176">
        <v>83</v>
      </c>
      <c r="L788" s="176">
        <v>83</v>
      </c>
      <c r="M788" s="176">
        <v>83</v>
      </c>
      <c r="N788" s="176">
        <v>83</v>
      </c>
      <c r="O788" s="176">
        <v>996</v>
      </c>
      <c r="P788" s="176">
        <v>12948</v>
      </c>
    </row>
    <row r="789" spans="1:16" x14ac:dyDescent="0.25">
      <c r="A789" s="175">
        <v>24478800</v>
      </c>
      <c r="B789" s="176">
        <v>26</v>
      </c>
      <c r="C789" s="176">
        <v>83</v>
      </c>
      <c r="D789" s="176">
        <v>83</v>
      </c>
      <c r="E789" s="176">
        <v>83</v>
      </c>
      <c r="F789" s="176">
        <v>83</v>
      </c>
      <c r="G789" s="176">
        <v>83</v>
      </c>
      <c r="H789" s="176">
        <v>83</v>
      </c>
      <c r="I789" s="176">
        <v>83</v>
      </c>
      <c r="J789" s="176">
        <v>83</v>
      </c>
      <c r="K789" s="176">
        <v>83</v>
      </c>
      <c r="L789" s="176">
        <v>83</v>
      </c>
      <c r="M789" s="176">
        <v>83</v>
      </c>
      <c r="N789" s="176">
        <v>83</v>
      </c>
      <c r="O789" s="176">
        <v>996</v>
      </c>
      <c r="P789" s="176">
        <v>25896</v>
      </c>
    </row>
    <row r="790" spans="1:16" x14ac:dyDescent="0.25">
      <c r="A790" s="175">
        <v>24499970</v>
      </c>
      <c r="B790" s="176">
        <v>15</v>
      </c>
      <c r="C790" s="176">
        <v>2500</v>
      </c>
      <c r="D790" s="176">
        <v>2500</v>
      </c>
      <c r="E790" s="176">
        <v>2500</v>
      </c>
      <c r="F790" s="176">
        <v>2500</v>
      </c>
      <c r="G790" s="176">
        <v>2500</v>
      </c>
      <c r="H790" s="176">
        <v>2500</v>
      </c>
      <c r="I790" s="176">
        <v>2500</v>
      </c>
      <c r="J790" s="176">
        <v>2500</v>
      </c>
      <c r="K790" s="176">
        <v>2500</v>
      </c>
      <c r="L790" s="176">
        <v>2500</v>
      </c>
      <c r="M790" s="176">
        <v>2500</v>
      </c>
      <c r="N790" s="176">
        <v>2500</v>
      </c>
      <c r="O790" s="176">
        <v>30000</v>
      </c>
      <c r="P790" s="176">
        <v>450000</v>
      </c>
    </row>
    <row r="791" spans="1:16" x14ac:dyDescent="0.25">
      <c r="A791" s="175">
        <v>25202800</v>
      </c>
      <c r="B791" s="176">
        <v>356</v>
      </c>
      <c r="C791" s="176">
        <v>796</v>
      </c>
      <c r="D791" s="176">
        <v>796</v>
      </c>
      <c r="E791" s="176">
        <v>796</v>
      </c>
      <c r="F791" s="176">
        <v>796</v>
      </c>
      <c r="G791" s="176">
        <v>796</v>
      </c>
      <c r="H791" s="176">
        <v>796</v>
      </c>
      <c r="I791" s="176">
        <v>796</v>
      </c>
      <c r="J791" s="176">
        <v>796</v>
      </c>
      <c r="K791" s="176">
        <v>796</v>
      </c>
      <c r="L791" s="176">
        <v>796</v>
      </c>
      <c r="M791" s="176">
        <v>796</v>
      </c>
      <c r="N791" s="176">
        <v>796</v>
      </c>
      <c r="O791" s="176">
        <v>9552</v>
      </c>
      <c r="P791" s="176">
        <v>3400512</v>
      </c>
    </row>
    <row r="792" spans="1:16" x14ac:dyDescent="0.25">
      <c r="A792" s="175">
        <v>26200000</v>
      </c>
      <c r="B792" s="176">
        <v>5832</v>
      </c>
      <c r="C792" s="176">
        <v>1882</v>
      </c>
      <c r="D792" s="176">
        <v>1882</v>
      </c>
      <c r="E792" s="176">
        <v>1882</v>
      </c>
      <c r="F792" s="176">
        <v>1882</v>
      </c>
      <c r="G792" s="176">
        <v>1882</v>
      </c>
      <c r="H792" s="176">
        <v>1882</v>
      </c>
      <c r="I792" s="176">
        <v>1882</v>
      </c>
      <c r="J792" s="176">
        <v>1882</v>
      </c>
      <c r="K792" s="176">
        <v>1882</v>
      </c>
      <c r="L792" s="176">
        <v>1882</v>
      </c>
      <c r="M792" s="176">
        <v>1882</v>
      </c>
      <c r="N792" s="176">
        <v>1882</v>
      </c>
      <c r="O792" s="176">
        <v>22584</v>
      </c>
      <c r="P792" s="176">
        <v>65854944</v>
      </c>
    </row>
    <row r="793" spans="1:16" x14ac:dyDescent="0.25">
      <c r="A793" s="175">
        <v>26200011</v>
      </c>
      <c r="B793" s="176">
        <v>8568</v>
      </c>
      <c r="C793" s="176">
        <v>348</v>
      </c>
      <c r="D793" s="176">
        <v>348</v>
      </c>
      <c r="E793" s="176">
        <v>348</v>
      </c>
      <c r="F793" s="176">
        <v>348</v>
      </c>
      <c r="G793" s="176">
        <v>348</v>
      </c>
      <c r="H793" s="176">
        <v>348</v>
      </c>
      <c r="I793" s="176">
        <v>348</v>
      </c>
      <c r="J793" s="176">
        <v>348</v>
      </c>
      <c r="K793" s="176">
        <v>348</v>
      </c>
      <c r="L793" s="176">
        <v>348</v>
      </c>
      <c r="M793" s="176">
        <v>348</v>
      </c>
      <c r="N793" s="176">
        <v>348</v>
      </c>
      <c r="O793" s="176">
        <v>4176</v>
      </c>
      <c r="P793" s="176">
        <v>17889984</v>
      </c>
    </row>
    <row r="794" spans="1:16" x14ac:dyDescent="0.25">
      <c r="A794" s="175">
        <v>26200013</v>
      </c>
      <c r="B794" s="176">
        <v>39151</v>
      </c>
      <c r="C794" s="176">
        <v>71</v>
      </c>
      <c r="D794" s="176">
        <v>71</v>
      </c>
      <c r="E794" s="176">
        <v>71</v>
      </c>
      <c r="F794" s="176">
        <v>71</v>
      </c>
      <c r="G794" s="176">
        <v>71</v>
      </c>
      <c r="H794" s="176">
        <v>71</v>
      </c>
      <c r="I794" s="176">
        <v>71</v>
      </c>
      <c r="J794" s="176">
        <v>71</v>
      </c>
      <c r="K794" s="176">
        <v>71</v>
      </c>
      <c r="L794" s="176">
        <v>71</v>
      </c>
      <c r="M794" s="176">
        <v>71</v>
      </c>
      <c r="N794" s="176">
        <v>71</v>
      </c>
      <c r="O794" s="176">
        <v>852</v>
      </c>
      <c r="P794" s="176">
        <v>33356652</v>
      </c>
    </row>
    <row r="795" spans="1:16" x14ac:dyDescent="0.25">
      <c r="A795" s="175">
        <v>26200014</v>
      </c>
      <c r="B795" s="176">
        <v>63641</v>
      </c>
      <c r="C795" s="176">
        <v>67</v>
      </c>
      <c r="D795" s="176">
        <v>67</v>
      </c>
      <c r="E795" s="176">
        <v>67</v>
      </c>
      <c r="F795" s="176">
        <v>67</v>
      </c>
      <c r="G795" s="176">
        <v>67</v>
      </c>
      <c r="H795" s="176">
        <v>67</v>
      </c>
      <c r="I795" s="176">
        <v>67</v>
      </c>
      <c r="J795" s="176">
        <v>67</v>
      </c>
      <c r="K795" s="176">
        <v>67</v>
      </c>
      <c r="L795" s="176">
        <v>67</v>
      </c>
      <c r="M795" s="176">
        <v>67</v>
      </c>
      <c r="N795" s="176">
        <v>67</v>
      </c>
      <c r="O795" s="176">
        <v>804</v>
      </c>
      <c r="P795" s="176">
        <v>51167364</v>
      </c>
    </row>
    <row r="796" spans="1:16" x14ac:dyDescent="0.25">
      <c r="A796" s="175">
        <v>26200015</v>
      </c>
      <c r="B796" s="176">
        <v>13393</v>
      </c>
      <c r="C796" s="176">
        <v>7</v>
      </c>
      <c r="D796" s="176">
        <v>7</v>
      </c>
      <c r="E796" s="176">
        <v>7</v>
      </c>
      <c r="F796" s="176">
        <v>7</v>
      </c>
      <c r="G796" s="176">
        <v>7</v>
      </c>
      <c r="H796" s="176">
        <v>7</v>
      </c>
      <c r="I796" s="176">
        <v>7</v>
      </c>
      <c r="J796" s="176">
        <v>7</v>
      </c>
      <c r="K796" s="176">
        <v>7</v>
      </c>
      <c r="L796" s="176">
        <v>7</v>
      </c>
      <c r="M796" s="176">
        <v>7</v>
      </c>
      <c r="N796" s="176">
        <v>7</v>
      </c>
      <c r="O796" s="176">
        <v>84</v>
      </c>
      <c r="P796" s="176">
        <v>1125012</v>
      </c>
    </row>
    <row r="797" spans="1:16" x14ac:dyDescent="0.25">
      <c r="A797" s="175">
        <v>26200022</v>
      </c>
      <c r="B797" s="176">
        <v>31821</v>
      </c>
      <c r="C797" s="176">
        <v>7</v>
      </c>
      <c r="D797" s="176">
        <v>7</v>
      </c>
      <c r="E797" s="176">
        <v>7</v>
      </c>
      <c r="F797" s="176">
        <v>7</v>
      </c>
      <c r="G797" s="176">
        <v>7</v>
      </c>
      <c r="H797" s="176">
        <v>7</v>
      </c>
      <c r="I797" s="176">
        <v>7</v>
      </c>
      <c r="J797" s="176">
        <v>7</v>
      </c>
      <c r="K797" s="176">
        <v>7</v>
      </c>
      <c r="L797" s="176">
        <v>7</v>
      </c>
      <c r="M797" s="176">
        <v>7</v>
      </c>
      <c r="N797" s="176">
        <v>7</v>
      </c>
      <c r="O797" s="176">
        <v>84</v>
      </c>
      <c r="P797" s="176">
        <v>2672964</v>
      </c>
    </row>
    <row r="798" spans="1:16" x14ac:dyDescent="0.25">
      <c r="A798" s="175">
        <v>26200023</v>
      </c>
      <c r="B798" s="176">
        <v>63641</v>
      </c>
      <c r="C798" s="176">
        <v>12</v>
      </c>
      <c r="D798" s="176">
        <v>12</v>
      </c>
      <c r="E798" s="176">
        <v>12</v>
      </c>
      <c r="F798" s="176">
        <v>12</v>
      </c>
      <c r="G798" s="176">
        <v>12</v>
      </c>
      <c r="H798" s="176">
        <v>12</v>
      </c>
      <c r="I798" s="176">
        <v>12</v>
      </c>
      <c r="J798" s="176">
        <v>12</v>
      </c>
      <c r="K798" s="176">
        <v>12</v>
      </c>
      <c r="L798" s="176">
        <v>12</v>
      </c>
      <c r="M798" s="176">
        <v>12</v>
      </c>
      <c r="N798" s="176">
        <v>12</v>
      </c>
      <c r="O798" s="176">
        <v>144</v>
      </c>
      <c r="P798" s="176">
        <v>9164304</v>
      </c>
    </row>
    <row r="799" spans="1:16" x14ac:dyDescent="0.25">
      <c r="A799" s="175">
        <v>26200024</v>
      </c>
      <c r="B799" s="176">
        <v>6188</v>
      </c>
      <c r="C799" s="176">
        <v>36</v>
      </c>
      <c r="D799" s="176">
        <v>36</v>
      </c>
      <c r="E799" s="176">
        <v>36</v>
      </c>
      <c r="F799" s="176">
        <v>36</v>
      </c>
      <c r="G799" s="176">
        <v>36</v>
      </c>
      <c r="H799" s="176">
        <v>36</v>
      </c>
      <c r="I799" s="176">
        <v>35</v>
      </c>
      <c r="J799" s="176">
        <v>35</v>
      </c>
      <c r="K799" s="176">
        <v>35</v>
      </c>
      <c r="L799" s="176">
        <v>35</v>
      </c>
      <c r="M799" s="176">
        <v>35</v>
      </c>
      <c r="N799" s="176">
        <v>35</v>
      </c>
      <c r="O799" s="176">
        <v>426</v>
      </c>
      <c r="P799" s="176">
        <v>1318044</v>
      </c>
    </row>
    <row r="800" spans="1:16" x14ac:dyDescent="0.25">
      <c r="A800" s="175">
        <v>26200025</v>
      </c>
      <c r="B800" s="176">
        <v>9187</v>
      </c>
      <c r="C800" s="176">
        <v>16</v>
      </c>
      <c r="D800" s="176">
        <v>16</v>
      </c>
      <c r="E800" s="176">
        <v>16</v>
      </c>
      <c r="F800" s="176">
        <v>16</v>
      </c>
      <c r="G800" s="176">
        <v>16</v>
      </c>
      <c r="H800" s="176">
        <v>16</v>
      </c>
      <c r="I800" s="176">
        <v>16</v>
      </c>
      <c r="J800" s="176">
        <v>16</v>
      </c>
      <c r="K800" s="176">
        <v>16</v>
      </c>
      <c r="L800" s="176">
        <v>16</v>
      </c>
      <c r="M800" s="176">
        <v>16</v>
      </c>
      <c r="N800" s="176">
        <v>16</v>
      </c>
      <c r="O800" s="176">
        <v>192</v>
      </c>
      <c r="P800" s="176">
        <v>1763904</v>
      </c>
    </row>
    <row r="801" spans="1:16" x14ac:dyDescent="0.25">
      <c r="A801" s="175">
        <v>26200030</v>
      </c>
      <c r="B801" s="176">
        <v>25585</v>
      </c>
      <c r="C801" s="176">
        <v>138</v>
      </c>
      <c r="D801" s="176">
        <v>138</v>
      </c>
      <c r="E801" s="176">
        <v>138</v>
      </c>
      <c r="F801" s="176">
        <v>138</v>
      </c>
      <c r="G801" s="176">
        <v>138</v>
      </c>
      <c r="H801" s="176">
        <v>138</v>
      </c>
      <c r="I801" s="176">
        <v>138</v>
      </c>
      <c r="J801" s="176">
        <v>138</v>
      </c>
      <c r="K801" s="176">
        <v>138</v>
      </c>
      <c r="L801" s="176">
        <v>138</v>
      </c>
      <c r="M801" s="176">
        <v>138</v>
      </c>
      <c r="N801" s="176">
        <v>138</v>
      </c>
      <c r="O801" s="176">
        <v>1656</v>
      </c>
      <c r="P801" s="176">
        <v>42368760</v>
      </c>
    </row>
    <row r="802" spans="1:16" x14ac:dyDescent="0.25">
      <c r="A802" s="175">
        <v>26200075</v>
      </c>
      <c r="B802" s="176">
        <v>3308</v>
      </c>
      <c r="C802" s="176">
        <v>54</v>
      </c>
      <c r="D802" s="176">
        <v>54</v>
      </c>
      <c r="E802" s="176">
        <v>54</v>
      </c>
      <c r="F802" s="176">
        <v>54</v>
      </c>
      <c r="G802" s="176">
        <v>54</v>
      </c>
      <c r="H802" s="176">
        <v>54</v>
      </c>
      <c r="I802" s="176">
        <v>53</v>
      </c>
      <c r="J802" s="176">
        <v>53</v>
      </c>
      <c r="K802" s="176">
        <v>53</v>
      </c>
      <c r="L802" s="176">
        <v>53</v>
      </c>
      <c r="M802" s="176">
        <v>53</v>
      </c>
      <c r="N802" s="176">
        <v>53</v>
      </c>
      <c r="O802" s="176">
        <v>642</v>
      </c>
      <c r="P802" s="176">
        <v>1061868</v>
      </c>
    </row>
    <row r="803" spans="1:16" x14ac:dyDescent="0.25">
      <c r="A803" s="175">
        <v>26200079</v>
      </c>
      <c r="B803" s="176">
        <v>33594</v>
      </c>
      <c r="C803" s="176">
        <v>470</v>
      </c>
      <c r="D803" s="176">
        <v>470</v>
      </c>
      <c r="E803" s="176">
        <v>470</v>
      </c>
      <c r="F803" s="176">
        <v>470</v>
      </c>
      <c r="G803" s="176">
        <v>470</v>
      </c>
      <c r="H803" s="176">
        <v>470</v>
      </c>
      <c r="I803" s="176">
        <v>469</v>
      </c>
      <c r="J803" s="176">
        <v>469</v>
      </c>
      <c r="K803" s="176">
        <v>469</v>
      </c>
      <c r="L803" s="176">
        <v>469</v>
      </c>
      <c r="M803" s="176">
        <v>469</v>
      </c>
      <c r="N803" s="176">
        <v>469</v>
      </c>
      <c r="O803" s="176">
        <v>5634</v>
      </c>
      <c r="P803" s="176">
        <v>94634298</v>
      </c>
    </row>
    <row r="804" spans="1:16" x14ac:dyDescent="0.25">
      <c r="A804" s="175">
        <v>26210221</v>
      </c>
      <c r="B804" s="176">
        <v>6188</v>
      </c>
      <c r="C804" s="176">
        <v>159</v>
      </c>
      <c r="D804" s="176">
        <v>159</v>
      </c>
      <c r="E804" s="176">
        <v>159</v>
      </c>
      <c r="F804" s="176">
        <v>159</v>
      </c>
      <c r="G804" s="176">
        <v>159</v>
      </c>
      <c r="H804" s="176">
        <v>159</v>
      </c>
      <c r="I804" s="176">
        <v>159</v>
      </c>
      <c r="J804" s="176">
        <v>159</v>
      </c>
      <c r="K804" s="176">
        <v>159</v>
      </c>
      <c r="L804" s="176">
        <v>159</v>
      </c>
      <c r="M804" s="176">
        <v>159</v>
      </c>
      <c r="N804" s="176">
        <v>159</v>
      </c>
      <c r="O804" s="176">
        <v>1908</v>
      </c>
      <c r="P804" s="176">
        <v>5903352</v>
      </c>
    </row>
    <row r="805" spans="1:16" x14ac:dyDescent="0.25">
      <c r="A805" s="175">
        <v>26215231</v>
      </c>
      <c r="B805" s="176">
        <v>591933</v>
      </c>
      <c r="C805" s="176">
        <v>9</v>
      </c>
      <c r="D805" s="176">
        <v>9</v>
      </c>
      <c r="E805" s="176">
        <v>9</v>
      </c>
      <c r="F805" s="176">
        <v>9</v>
      </c>
      <c r="G805" s="176">
        <v>9</v>
      </c>
      <c r="H805" s="176">
        <v>9</v>
      </c>
      <c r="I805" s="176">
        <v>9</v>
      </c>
      <c r="J805" s="176">
        <v>9</v>
      </c>
      <c r="K805" s="176">
        <v>9</v>
      </c>
      <c r="L805" s="176">
        <v>9</v>
      </c>
      <c r="M805" s="176">
        <v>9</v>
      </c>
      <c r="N805" s="176">
        <v>9</v>
      </c>
      <c r="O805" s="176">
        <v>108</v>
      </c>
      <c r="P805" s="176">
        <v>63928764</v>
      </c>
    </row>
    <row r="806" spans="1:16" x14ac:dyDescent="0.25">
      <c r="A806" s="175">
        <v>26215236</v>
      </c>
      <c r="B806" s="176">
        <v>205275</v>
      </c>
      <c r="C806" s="176">
        <v>128</v>
      </c>
      <c r="D806" s="176">
        <v>128</v>
      </c>
      <c r="E806" s="176">
        <v>128</v>
      </c>
      <c r="F806" s="176">
        <v>128</v>
      </c>
      <c r="G806" s="176">
        <v>128</v>
      </c>
      <c r="H806" s="176">
        <v>128</v>
      </c>
      <c r="I806" s="176">
        <v>128</v>
      </c>
      <c r="J806" s="176">
        <v>128</v>
      </c>
      <c r="K806" s="176">
        <v>128</v>
      </c>
      <c r="L806" s="176">
        <v>128</v>
      </c>
      <c r="M806" s="176">
        <v>128</v>
      </c>
      <c r="N806" s="176">
        <v>128</v>
      </c>
      <c r="O806" s="176">
        <v>1536</v>
      </c>
      <c r="P806" s="176">
        <v>315302400</v>
      </c>
    </row>
    <row r="807" spans="1:16" x14ac:dyDescent="0.25">
      <c r="A807" s="175">
        <v>26215260</v>
      </c>
      <c r="B807" s="176">
        <v>9461</v>
      </c>
      <c r="C807" s="176">
        <v>47</v>
      </c>
      <c r="D807" s="176">
        <v>47</v>
      </c>
      <c r="E807" s="176">
        <v>47</v>
      </c>
      <c r="F807" s="176">
        <v>47</v>
      </c>
      <c r="G807" s="176">
        <v>47</v>
      </c>
      <c r="H807" s="176">
        <v>47</v>
      </c>
      <c r="I807" s="176">
        <v>46</v>
      </c>
      <c r="J807" s="176">
        <v>46</v>
      </c>
      <c r="K807" s="176">
        <v>46</v>
      </c>
      <c r="L807" s="176">
        <v>46</v>
      </c>
      <c r="M807" s="176">
        <v>46</v>
      </c>
      <c r="N807" s="176">
        <v>46</v>
      </c>
      <c r="O807" s="176">
        <v>558</v>
      </c>
      <c r="P807" s="176">
        <v>5279238</v>
      </c>
    </row>
    <row r="808" spans="1:16" x14ac:dyDescent="0.25">
      <c r="A808" s="175">
        <v>26222002</v>
      </c>
      <c r="B808" s="176">
        <v>16147</v>
      </c>
      <c r="C808" s="176">
        <v>4</v>
      </c>
      <c r="D808" s="176">
        <v>4</v>
      </c>
      <c r="E808" s="176">
        <v>4</v>
      </c>
      <c r="F808" s="176">
        <v>4</v>
      </c>
      <c r="G808" s="176">
        <v>4</v>
      </c>
      <c r="H808" s="176">
        <v>4</v>
      </c>
      <c r="I808" s="176">
        <v>4</v>
      </c>
      <c r="J808" s="176">
        <v>4</v>
      </c>
      <c r="K808" s="176">
        <v>4</v>
      </c>
      <c r="L808" s="176">
        <v>4</v>
      </c>
      <c r="M808" s="176">
        <v>4</v>
      </c>
      <c r="N808" s="176">
        <v>4</v>
      </c>
      <c r="O808" s="176">
        <v>48</v>
      </c>
      <c r="P808" s="176">
        <v>775056</v>
      </c>
    </row>
    <row r="809" spans="1:16" x14ac:dyDescent="0.25">
      <c r="A809" s="175">
        <v>26222003</v>
      </c>
      <c r="B809" s="176">
        <v>9520</v>
      </c>
      <c r="C809" s="176">
        <v>694</v>
      </c>
      <c r="D809" s="176">
        <v>694</v>
      </c>
      <c r="E809" s="176">
        <v>694</v>
      </c>
      <c r="F809" s="176">
        <v>694</v>
      </c>
      <c r="G809" s="176">
        <v>694</v>
      </c>
      <c r="H809" s="176">
        <v>694</v>
      </c>
      <c r="I809" s="176">
        <v>694</v>
      </c>
      <c r="J809" s="176">
        <v>694</v>
      </c>
      <c r="K809" s="176">
        <v>694</v>
      </c>
      <c r="L809" s="176">
        <v>694</v>
      </c>
      <c r="M809" s="176">
        <v>694</v>
      </c>
      <c r="N809" s="176">
        <v>694</v>
      </c>
      <c r="O809" s="176">
        <v>8328</v>
      </c>
      <c r="P809" s="176">
        <v>39641280</v>
      </c>
    </row>
    <row r="810" spans="1:16" x14ac:dyDescent="0.25">
      <c r="A810" s="175">
        <v>26222004</v>
      </c>
      <c r="B810" s="176">
        <v>104</v>
      </c>
      <c r="C810" s="176">
        <v>22867</v>
      </c>
      <c r="D810" s="176">
        <v>22867</v>
      </c>
      <c r="E810" s="176">
        <v>22867</v>
      </c>
      <c r="F810" s="176">
        <v>22867</v>
      </c>
      <c r="G810" s="176">
        <v>22867</v>
      </c>
      <c r="H810" s="176">
        <v>22867</v>
      </c>
      <c r="I810" s="176">
        <v>22867</v>
      </c>
      <c r="J810" s="176">
        <v>22867</v>
      </c>
      <c r="K810" s="176">
        <v>22867</v>
      </c>
      <c r="L810" s="176">
        <v>22867</v>
      </c>
      <c r="M810" s="176">
        <v>22867</v>
      </c>
      <c r="N810" s="176">
        <v>22867</v>
      </c>
      <c r="O810" s="176">
        <v>274404</v>
      </c>
      <c r="P810" s="176">
        <v>14269008</v>
      </c>
    </row>
    <row r="811" spans="1:16" x14ac:dyDescent="0.25">
      <c r="A811" s="175">
        <v>26223741</v>
      </c>
      <c r="B811" s="176">
        <v>41814</v>
      </c>
      <c r="C811" s="176">
        <v>33</v>
      </c>
      <c r="D811" s="176">
        <v>33</v>
      </c>
      <c r="E811" s="176">
        <v>33</v>
      </c>
      <c r="F811" s="176">
        <v>33</v>
      </c>
      <c r="G811" s="176">
        <v>33</v>
      </c>
      <c r="H811" s="176">
        <v>33</v>
      </c>
      <c r="I811" s="176">
        <v>33</v>
      </c>
      <c r="J811" s="176">
        <v>33</v>
      </c>
      <c r="K811" s="176">
        <v>33</v>
      </c>
      <c r="L811" s="176">
        <v>33</v>
      </c>
      <c r="M811" s="176">
        <v>33</v>
      </c>
      <c r="N811" s="176">
        <v>33</v>
      </c>
      <c r="O811" s="176">
        <v>396</v>
      </c>
      <c r="P811" s="176">
        <v>16558344</v>
      </c>
    </row>
    <row r="812" spans="1:16" x14ac:dyDescent="0.25">
      <c r="A812" s="175">
        <v>26260022</v>
      </c>
      <c r="B812" s="176">
        <v>13120</v>
      </c>
      <c r="C812" s="176">
        <v>31</v>
      </c>
      <c r="D812" s="176">
        <v>31</v>
      </c>
      <c r="E812" s="176">
        <v>31</v>
      </c>
      <c r="F812" s="176">
        <v>31</v>
      </c>
      <c r="G812" s="176">
        <v>31</v>
      </c>
      <c r="H812" s="176">
        <v>31</v>
      </c>
      <c r="I812" s="176">
        <v>30</v>
      </c>
      <c r="J812" s="176">
        <v>30</v>
      </c>
      <c r="K812" s="176">
        <v>30</v>
      </c>
      <c r="L812" s="176">
        <v>30</v>
      </c>
      <c r="M812" s="176">
        <v>30</v>
      </c>
      <c r="N812" s="176">
        <v>30</v>
      </c>
      <c r="O812" s="176">
        <v>366</v>
      </c>
      <c r="P812" s="176">
        <v>2400960</v>
      </c>
    </row>
    <row r="813" spans="1:16" x14ac:dyDescent="0.25">
      <c r="A813" s="175">
        <v>26261951</v>
      </c>
      <c r="B813" s="176">
        <v>538997</v>
      </c>
      <c r="C813" s="176">
        <v>1</v>
      </c>
      <c r="D813" s="176">
        <v>1</v>
      </c>
      <c r="E813" s="176">
        <v>1</v>
      </c>
      <c r="F813" s="176">
        <v>1</v>
      </c>
      <c r="G813" s="176">
        <v>1</v>
      </c>
      <c r="H813" s="176">
        <v>1</v>
      </c>
      <c r="I813" s="176">
        <v>1</v>
      </c>
      <c r="J813" s="176">
        <v>1</v>
      </c>
      <c r="K813" s="176">
        <v>1</v>
      </c>
      <c r="L813" s="176">
        <v>1</v>
      </c>
      <c r="M813" s="176">
        <v>1</v>
      </c>
      <c r="N813" s="176">
        <v>1</v>
      </c>
      <c r="O813" s="176">
        <v>12</v>
      </c>
      <c r="P813" s="176">
        <v>6467964</v>
      </c>
    </row>
    <row r="814" spans="1:16" x14ac:dyDescent="0.25">
      <c r="A814" s="175">
        <v>26261952</v>
      </c>
      <c r="B814" s="176">
        <v>838335</v>
      </c>
      <c r="C814" s="176">
        <v>1</v>
      </c>
      <c r="D814" s="176">
        <v>1</v>
      </c>
      <c r="E814" s="176">
        <v>1</v>
      </c>
      <c r="F814" s="176">
        <v>1</v>
      </c>
      <c r="G814" s="176">
        <v>1</v>
      </c>
      <c r="H814" s="176">
        <v>1</v>
      </c>
      <c r="I814" s="176">
        <v>1</v>
      </c>
      <c r="J814" s="176">
        <v>1</v>
      </c>
      <c r="K814" s="176">
        <v>1</v>
      </c>
      <c r="L814" s="176">
        <v>1</v>
      </c>
      <c r="M814" s="176">
        <v>1</v>
      </c>
      <c r="N814" s="176">
        <v>1</v>
      </c>
      <c r="O814" s="176">
        <v>12</v>
      </c>
      <c r="P814" s="176">
        <v>10060020</v>
      </c>
    </row>
    <row r="815" spans="1:16" x14ac:dyDescent="0.25">
      <c r="A815" s="175">
        <v>26284452</v>
      </c>
      <c r="B815" s="176">
        <v>4404</v>
      </c>
      <c r="C815" s="176">
        <v>312</v>
      </c>
      <c r="D815" s="176">
        <v>312</v>
      </c>
      <c r="E815" s="176">
        <v>312</v>
      </c>
      <c r="F815" s="176">
        <v>312</v>
      </c>
      <c r="G815" s="176">
        <v>312</v>
      </c>
      <c r="H815" s="176">
        <v>312</v>
      </c>
      <c r="I815" s="176">
        <v>311</v>
      </c>
      <c r="J815" s="176">
        <v>311</v>
      </c>
      <c r="K815" s="176">
        <v>311</v>
      </c>
      <c r="L815" s="176">
        <v>311</v>
      </c>
      <c r="M815" s="176">
        <v>311</v>
      </c>
      <c r="N815" s="176">
        <v>311</v>
      </c>
      <c r="O815" s="176">
        <v>3738</v>
      </c>
      <c r="P815" s="176">
        <v>8231076</v>
      </c>
    </row>
    <row r="816" spans="1:16" x14ac:dyDescent="0.25">
      <c r="A816" s="175">
        <v>26299820</v>
      </c>
      <c r="B816" s="176">
        <v>49147</v>
      </c>
      <c r="C816" s="176">
        <v>10</v>
      </c>
      <c r="D816" s="176">
        <v>10</v>
      </c>
      <c r="E816" s="176">
        <v>10</v>
      </c>
      <c r="F816" s="176">
        <v>10</v>
      </c>
      <c r="G816" s="176">
        <v>10</v>
      </c>
      <c r="H816" s="176">
        <v>10</v>
      </c>
      <c r="I816" s="176">
        <v>10</v>
      </c>
      <c r="J816" s="176">
        <v>10</v>
      </c>
      <c r="K816" s="176">
        <v>10</v>
      </c>
      <c r="L816" s="176">
        <v>10</v>
      </c>
      <c r="M816" s="176">
        <v>10</v>
      </c>
      <c r="N816" s="176">
        <v>10</v>
      </c>
      <c r="O816" s="176">
        <v>120</v>
      </c>
      <c r="P816" s="176">
        <v>5897640</v>
      </c>
    </row>
    <row r="817" spans="1:16" x14ac:dyDescent="0.25">
      <c r="A817" s="175">
        <v>34010910</v>
      </c>
      <c r="B817" s="176">
        <v>8988</v>
      </c>
      <c r="C817" s="176">
        <v>5</v>
      </c>
      <c r="D817" s="176">
        <v>5</v>
      </c>
      <c r="E817" s="176">
        <v>5</v>
      </c>
      <c r="F817" s="176">
        <v>5</v>
      </c>
      <c r="G817" s="176">
        <v>5</v>
      </c>
      <c r="H817" s="176">
        <v>5</v>
      </c>
      <c r="I817" s="176">
        <v>5</v>
      </c>
      <c r="J817" s="176">
        <v>5</v>
      </c>
      <c r="K817" s="176">
        <v>5</v>
      </c>
      <c r="L817" s="176">
        <v>5</v>
      </c>
      <c r="M817" s="176">
        <v>5</v>
      </c>
      <c r="N817" s="176">
        <v>5</v>
      </c>
      <c r="O817" s="176">
        <v>60</v>
      </c>
      <c r="P817" s="176">
        <v>539280</v>
      </c>
    </row>
    <row r="818" spans="1:16" x14ac:dyDescent="0.25">
      <c r="A818" s="175">
        <v>34010971</v>
      </c>
      <c r="B818" s="176">
        <v>10354</v>
      </c>
      <c r="C818" s="176">
        <v>79</v>
      </c>
      <c r="D818" s="176">
        <v>79</v>
      </c>
      <c r="E818" s="176">
        <v>79</v>
      </c>
      <c r="F818" s="176">
        <v>79</v>
      </c>
      <c r="G818" s="176">
        <v>79</v>
      </c>
      <c r="H818" s="176">
        <v>79</v>
      </c>
      <c r="I818" s="176">
        <v>79</v>
      </c>
      <c r="J818" s="176">
        <v>79</v>
      </c>
      <c r="K818" s="176">
        <v>79</v>
      </c>
      <c r="L818" s="176">
        <v>79</v>
      </c>
      <c r="M818" s="176">
        <v>79</v>
      </c>
      <c r="N818" s="176">
        <v>79</v>
      </c>
      <c r="O818" s="176">
        <v>948</v>
      </c>
      <c r="P818" s="176">
        <v>9815592</v>
      </c>
    </row>
    <row r="819" spans="1:16" x14ac:dyDescent="0.25">
      <c r="A819" s="175">
        <v>34010990</v>
      </c>
      <c r="B819" s="176">
        <v>8976</v>
      </c>
      <c r="C819" s="176">
        <v>8</v>
      </c>
      <c r="D819" s="176">
        <v>8</v>
      </c>
      <c r="E819" s="176">
        <v>8</v>
      </c>
      <c r="F819" s="176">
        <v>8</v>
      </c>
      <c r="G819" s="176">
        <v>8</v>
      </c>
      <c r="H819" s="176">
        <v>8</v>
      </c>
      <c r="I819" s="176">
        <v>8</v>
      </c>
      <c r="J819" s="176">
        <v>8</v>
      </c>
      <c r="K819" s="176">
        <v>8</v>
      </c>
      <c r="L819" s="176">
        <v>8</v>
      </c>
      <c r="M819" s="176">
        <v>8</v>
      </c>
      <c r="N819" s="176">
        <v>8</v>
      </c>
      <c r="O819" s="176">
        <v>96</v>
      </c>
      <c r="P819" s="176">
        <v>861696</v>
      </c>
    </row>
    <row r="820" spans="1:16" x14ac:dyDescent="0.25">
      <c r="A820" s="175">
        <v>34011112</v>
      </c>
      <c r="B820" s="176">
        <v>1160250</v>
      </c>
      <c r="C820" s="176">
        <v>0</v>
      </c>
      <c r="D820" s="176">
        <v>0</v>
      </c>
      <c r="E820" s="176">
        <v>0</v>
      </c>
      <c r="F820" s="176">
        <v>0</v>
      </c>
      <c r="G820" s="176">
        <v>0</v>
      </c>
      <c r="H820" s="176">
        <v>0</v>
      </c>
      <c r="I820" s="176">
        <v>0</v>
      </c>
      <c r="J820" s="176">
        <v>0</v>
      </c>
      <c r="K820" s="176">
        <v>0</v>
      </c>
      <c r="L820" s="176">
        <v>0</v>
      </c>
      <c r="M820" s="176">
        <v>0</v>
      </c>
      <c r="N820" s="176">
        <v>0</v>
      </c>
      <c r="O820" s="176">
        <v>0</v>
      </c>
      <c r="P820" s="176">
        <v>0</v>
      </c>
    </row>
    <row r="821" spans="1:16" x14ac:dyDescent="0.25">
      <c r="A821" s="175">
        <v>34022222</v>
      </c>
      <c r="B821" s="176">
        <v>3808</v>
      </c>
      <c r="C821" s="176">
        <v>89</v>
      </c>
      <c r="D821" s="176">
        <v>89</v>
      </c>
      <c r="E821" s="176">
        <v>89</v>
      </c>
      <c r="F821" s="176">
        <v>89</v>
      </c>
      <c r="G821" s="176">
        <v>89</v>
      </c>
      <c r="H821" s="176">
        <v>89</v>
      </c>
      <c r="I821" s="176">
        <v>89</v>
      </c>
      <c r="J821" s="176">
        <v>89</v>
      </c>
      <c r="K821" s="176">
        <v>89</v>
      </c>
      <c r="L821" s="176">
        <v>89</v>
      </c>
      <c r="M821" s="176">
        <v>89</v>
      </c>
      <c r="N821" s="176">
        <v>89</v>
      </c>
      <c r="O821" s="176">
        <v>1068</v>
      </c>
      <c r="P821" s="176">
        <v>4066944</v>
      </c>
    </row>
    <row r="822" spans="1:16" x14ac:dyDescent="0.25">
      <c r="A822" s="175">
        <v>34030320</v>
      </c>
      <c r="B822" s="176">
        <v>12717</v>
      </c>
      <c r="C822" s="176">
        <v>16</v>
      </c>
      <c r="D822" s="176">
        <v>16</v>
      </c>
      <c r="E822" s="176">
        <v>16</v>
      </c>
      <c r="F822" s="176">
        <v>16</v>
      </c>
      <c r="G822" s="176">
        <v>16</v>
      </c>
      <c r="H822" s="176">
        <v>16</v>
      </c>
      <c r="I822" s="176">
        <v>16</v>
      </c>
      <c r="J822" s="176">
        <v>16</v>
      </c>
      <c r="K822" s="176">
        <v>16</v>
      </c>
      <c r="L822" s="176">
        <v>16</v>
      </c>
      <c r="M822" s="176">
        <v>16</v>
      </c>
      <c r="N822" s="176">
        <v>16</v>
      </c>
      <c r="O822" s="176">
        <v>192</v>
      </c>
      <c r="P822" s="176">
        <v>2441664</v>
      </c>
    </row>
    <row r="823" spans="1:16" x14ac:dyDescent="0.25">
      <c r="A823" s="175">
        <v>34030323</v>
      </c>
      <c r="B823" s="176">
        <v>68777</v>
      </c>
      <c r="C823" s="176">
        <v>1</v>
      </c>
      <c r="D823" s="176">
        <v>1</v>
      </c>
      <c r="E823" s="176">
        <v>1</v>
      </c>
      <c r="F823" s="176">
        <v>1</v>
      </c>
      <c r="G823" s="176">
        <v>1</v>
      </c>
      <c r="H823" s="176">
        <v>1</v>
      </c>
      <c r="I823" s="176">
        <v>1</v>
      </c>
      <c r="J823" s="176">
        <v>1</v>
      </c>
      <c r="K823" s="176">
        <v>1</v>
      </c>
      <c r="L823" s="176">
        <v>1</v>
      </c>
      <c r="M823" s="176">
        <v>1</v>
      </c>
      <c r="N823" s="176">
        <v>1</v>
      </c>
      <c r="O823" s="176">
        <v>12</v>
      </c>
      <c r="P823" s="176">
        <v>825324</v>
      </c>
    </row>
    <row r="824" spans="1:16" x14ac:dyDescent="0.25">
      <c r="A824" s="175">
        <v>34052085</v>
      </c>
      <c r="B824" s="176">
        <v>24099</v>
      </c>
      <c r="C824" s="176">
        <v>81</v>
      </c>
      <c r="D824" s="176">
        <v>81</v>
      </c>
      <c r="E824" s="176">
        <v>81</v>
      </c>
      <c r="F824" s="176">
        <v>81</v>
      </c>
      <c r="G824" s="176">
        <v>81</v>
      </c>
      <c r="H824" s="176">
        <v>81</v>
      </c>
      <c r="I824" s="176">
        <v>81</v>
      </c>
      <c r="J824" s="176">
        <v>81</v>
      </c>
      <c r="K824" s="176">
        <v>81</v>
      </c>
      <c r="L824" s="176">
        <v>81</v>
      </c>
      <c r="M824" s="176">
        <v>81</v>
      </c>
      <c r="N824" s="176">
        <v>81</v>
      </c>
      <c r="O824" s="176">
        <v>972</v>
      </c>
      <c r="P824" s="176">
        <v>23424228</v>
      </c>
    </row>
    <row r="825" spans="1:16" x14ac:dyDescent="0.25">
      <c r="A825" s="175">
        <v>34080023</v>
      </c>
      <c r="B825" s="176">
        <v>251685</v>
      </c>
      <c r="C825" s="176">
        <v>75</v>
      </c>
      <c r="D825" s="176">
        <v>75</v>
      </c>
      <c r="E825" s="176">
        <v>75</v>
      </c>
      <c r="F825" s="176">
        <v>75</v>
      </c>
      <c r="G825" s="176">
        <v>75</v>
      </c>
      <c r="H825" s="176">
        <v>75</v>
      </c>
      <c r="I825" s="176">
        <v>75</v>
      </c>
      <c r="J825" s="176">
        <v>75</v>
      </c>
      <c r="K825" s="176">
        <v>75</v>
      </c>
      <c r="L825" s="176">
        <v>75</v>
      </c>
      <c r="M825" s="176">
        <v>75</v>
      </c>
      <c r="N825" s="176">
        <v>75</v>
      </c>
      <c r="O825" s="176">
        <v>900</v>
      </c>
      <c r="P825" s="176">
        <v>226516500</v>
      </c>
    </row>
    <row r="826" spans="1:16" x14ac:dyDescent="0.25">
      <c r="A826" s="175">
        <v>34085497</v>
      </c>
      <c r="B826" s="176">
        <v>0</v>
      </c>
      <c r="C826" s="176">
        <v>22</v>
      </c>
      <c r="D826" s="176">
        <v>22</v>
      </c>
      <c r="E826" s="176">
        <v>22</v>
      </c>
      <c r="F826" s="176">
        <v>22</v>
      </c>
      <c r="G826" s="176">
        <v>22</v>
      </c>
      <c r="H826" s="176">
        <v>22</v>
      </c>
      <c r="I826" s="176">
        <v>21</v>
      </c>
      <c r="J826" s="176">
        <v>21</v>
      </c>
      <c r="K826" s="176">
        <v>21</v>
      </c>
      <c r="L826" s="176">
        <v>21</v>
      </c>
      <c r="M826" s="176">
        <v>21</v>
      </c>
      <c r="N826" s="176">
        <v>21</v>
      </c>
      <c r="O826" s="176">
        <v>258</v>
      </c>
      <c r="P826" s="176">
        <v>0</v>
      </c>
    </row>
    <row r="827" spans="1:16" x14ac:dyDescent="0.25">
      <c r="A827" s="175">
        <v>34085498</v>
      </c>
      <c r="B827" s="176">
        <v>0</v>
      </c>
      <c r="C827" s="176">
        <v>8</v>
      </c>
      <c r="D827" s="176">
        <v>8</v>
      </c>
      <c r="E827" s="176">
        <v>8</v>
      </c>
      <c r="F827" s="176">
        <v>8</v>
      </c>
      <c r="G827" s="176">
        <v>8</v>
      </c>
      <c r="H827" s="176">
        <v>8</v>
      </c>
      <c r="I827" s="176">
        <v>8</v>
      </c>
      <c r="J827" s="176">
        <v>8</v>
      </c>
      <c r="K827" s="176">
        <v>8</v>
      </c>
      <c r="L827" s="176">
        <v>8</v>
      </c>
      <c r="M827" s="176">
        <v>8</v>
      </c>
      <c r="N827" s="176">
        <v>8</v>
      </c>
      <c r="O827" s="176">
        <v>96</v>
      </c>
      <c r="P827" s="176">
        <v>0</v>
      </c>
    </row>
    <row r="828" spans="1:16" x14ac:dyDescent="0.25">
      <c r="A828" s="175">
        <v>34090454</v>
      </c>
      <c r="B828" s="176">
        <v>6302</v>
      </c>
      <c r="C828" s="176">
        <v>380</v>
      </c>
      <c r="D828" s="176">
        <v>380</v>
      </c>
      <c r="E828" s="176">
        <v>380</v>
      </c>
      <c r="F828" s="176">
        <v>380</v>
      </c>
      <c r="G828" s="176">
        <v>380</v>
      </c>
      <c r="H828" s="176">
        <v>380</v>
      </c>
      <c r="I828" s="176">
        <v>380</v>
      </c>
      <c r="J828" s="176">
        <v>380</v>
      </c>
      <c r="K828" s="176">
        <v>380</v>
      </c>
      <c r="L828" s="176">
        <v>380</v>
      </c>
      <c r="M828" s="176">
        <v>380</v>
      </c>
      <c r="N828" s="176">
        <v>380</v>
      </c>
      <c r="O828" s="176">
        <v>4560</v>
      </c>
      <c r="P828" s="176">
        <v>14368560</v>
      </c>
    </row>
    <row r="829" spans="1:16" x14ac:dyDescent="0.25">
      <c r="A829" s="175">
        <v>34099820</v>
      </c>
      <c r="B829" s="176">
        <v>34922</v>
      </c>
      <c r="C829" s="176">
        <v>11</v>
      </c>
      <c r="D829" s="176">
        <v>11</v>
      </c>
      <c r="E829" s="176">
        <v>11</v>
      </c>
      <c r="F829" s="176">
        <v>11</v>
      </c>
      <c r="G829" s="176">
        <v>11</v>
      </c>
      <c r="H829" s="176">
        <v>11</v>
      </c>
      <c r="I829" s="176">
        <v>11</v>
      </c>
      <c r="J829" s="176">
        <v>11</v>
      </c>
      <c r="K829" s="176">
        <v>11</v>
      </c>
      <c r="L829" s="176">
        <v>11</v>
      </c>
      <c r="M829" s="176">
        <v>11</v>
      </c>
      <c r="N829" s="176">
        <v>11</v>
      </c>
      <c r="O829" s="176">
        <v>132</v>
      </c>
      <c r="P829" s="176">
        <v>4609704</v>
      </c>
    </row>
    <row r="830" spans="1:16" x14ac:dyDescent="0.25">
      <c r="A830" s="175">
        <v>40000085</v>
      </c>
      <c r="B830" s="176">
        <v>1119</v>
      </c>
      <c r="C830" s="176">
        <v>128</v>
      </c>
      <c r="D830" s="176">
        <v>128</v>
      </c>
      <c r="E830" s="176">
        <v>128</v>
      </c>
      <c r="F830" s="176">
        <v>128</v>
      </c>
      <c r="G830" s="176">
        <v>128</v>
      </c>
      <c r="H830" s="176">
        <v>128</v>
      </c>
      <c r="I830" s="176">
        <v>128</v>
      </c>
      <c r="J830" s="176">
        <v>128</v>
      </c>
      <c r="K830" s="176">
        <v>128</v>
      </c>
      <c r="L830" s="176">
        <v>128</v>
      </c>
      <c r="M830" s="176">
        <v>128</v>
      </c>
      <c r="N830" s="176">
        <v>128</v>
      </c>
      <c r="O830" s="176">
        <v>1536</v>
      </c>
      <c r="P830" s="176">
        <v>1718784</v>
      </c>
    </row>
    <row r="831" spans="1:16" x14ac:dyDescent="0.25">
      <c r="A831" s="175">
        <v>80000023</v>
      </c>
      <c r="B831" s="176">
        <v>23786</v>
      </c>
      <c r="C831" s="176">
        <v>3</v>
      </c>
      <c r="D831" s="176">
        <v>3</v>
      </c>
      <c r="E831" s="176">
        <v>3</v>
      </c>
      <c r="F831" s="176">
        <v>3</v>
      </c>
      <c r="G831" s="176">
        <v>3</v>
      </c>
      <c r="H831" s="176">
        <v>3</v>
      </c>
      <c r="I831" s="176">
        <v>3</v>
      </c>
      <c r="J831" s="176">
        <v>3</v>
      </c>
      <c r="K831" s="176">
        <v>3</v>
      </c>
      <c r="L831" s="176">
        <v>3</v>
      </c>
      <c r="M831" s="176">
        <v>3</v>
      </c>
      <c r="N831" s="176">
        <v>3</v>
      </c>
      <c r="O831" s="176">
        <v>36</v>
      </c>
      <c r="P831" s="176">
        <v>856296</v>
      </c>
    </row>
    <row r="832" spans="1:16" x14ac:dyDescent="0.25">
      <c r="A832" s="175">
        <v>80023170</v>
      </c>
      <c r="B832" s="176">
        <v>65437</v>
      </c>
      <c r="C832" s="176">
        <v>67</v>
      </c>
      <c r="D832" s="176">
        <v>67</v>
      </c>
      <c r="E832" s="176">
        <v>67</v>
      </c>
      <c r="F832" s="176">
        <v>67</v>
      </c>
      <c r="G832" s="176">
        <v>67</v>
      </c>
      <c r="H832" s="176">
        <v>67</v>
      </c>
      <c r="I832" s="176">
        <v>67</v>
      </c>
      <c r="J832" s="176">
        <v>67</v>
      </c>
      <c r="K832" s="176">
        <v>67</v>
      </c>
      <c r="L832" s="176">
        <v>67</v>
      </c>
      <c r="M832" s="176">
        <v>67</v>
      </c>
      <c r="N832" s="176">
        <v>67</v>
      </c>
      <c r="O832" s="176">
        <v>804</v>
      </c>
      <c r="P832" s="176">
        <v>52611348</v>
      </c>
    </row>
    <row r="833" spans="1:16" x14ac:dyDescent="0.25">
      <c r="A833" s="175">
        <v>80031817</v>
      </c>
      <c r="B833" s="176">
        <v>194603</v>
      </c>
      <c r="C833" s="176">
        <v>3</v>
      </c>
      <c r="D833" s="176">
        <v>3</v>
      </c>
      <c r="E833" s="176">
        <v>3</v>
      </c>
      <c r="F833" s="176">
        <v>3</v>
      </c>
      <c r="G833" s="176">
        <v>3</v>
      </c>
      <c r="H833" s="176">
        <v>3</v>
      </c>
      <c r="I833" s="176">
        <v>3</v>
      </c>
      <c r="J833" s="176">
        <v>3</v>
      </c>
      <c r="K833" s="176">
        <v>3</v>
      </c>
      <c r="L833" s="176">
        <v>3</v>
      </c>
      <c r="M833" s="176">
        <v>3</v>
      </c>
      <c r="N833" s="176">
        <v>3</v>
      </c>
      <c r="O833" s="176">
        <v>36</v>
      </c>
      <c r="P833" s="176">
        <v>7005708</v>
      </c>
    </row>
    <row r="834" spans="1:16" x14ac:dyDescent="0.25">
      <c r="A834" s="175">
        <v>80034176</v>
      </c>
      <c r="B834" s="176">
        <v>142443</v>
      </c>
      <c r="C834" s="176">
        <v>1</v>
      </c>
      <c r="D834" s="176">
        <v>1</v>
      </c>
      <c r="E834" s="176">
        <v>1</v>
      </c>
      <c r="F834" s="176">
        <v>1</v>
      </c>
      <c r="G834" s="176">
        <v>1</v>
      </c>
      <c r="H834" s="176">
        <v>1</v>
      </c>
      <c r="I834" s="176">
        <v>1</v>
      </c>
      <c r="J834" s="176">
        <v>1</v>
      </c>
      <c r="K834" s="176">
        <v>1</v>
      </c>
      <c r="L834" s="176">
        <v>1</v>
      </c>
      <c r="M834" s="176">
        <v>1</v>
      </c>
      <c r="N834" s="176">
        <v>1</v>
      </c>
      <c r="O834" s="176">
        <v>12</v>
      </c>
      <c r="P834" s="176">
        <v>1709316</v>
      </c>
    </row>
    <row r="835" spans="1:16" x14ac:dyDescent="0.25">
      <c r="A835" s="175">
        <v>80040150</v>
      </c>
      <c r="B835" s="176">
        <v>184450</v>
      </c>
      <c r="C835" s="176">
        <v>1</v>
      </c>
      <c r="D835" s="176">
        <v>1</v>
      </c>
      <c r="E835" s="176">
        <v>1</v>
      </c>
      <c r="F835" s="176">
        <v>1</v>
      </c>
      <c r="G835" s="176">
        <v>1</v>
      </c>
      <c r="H835" s="176">
        <v>1</v>
      </c>
      <c r="I835" s="176">
        <v>1</v>
      </c>
      <c r="J835" s="176">
        <v>1</v>
      </c>
      <c r="K835" s="176">
        <v>1</v>
      </c>
      <c r="L835" s="176">
        <v>1</v>
      </c>
      <c r="M835" s="176">
        <v>1</v>
      </c>
      <c r="N835" s="176">
        <v>1</v>
      </c>
      <c r="O835" s="176">
        <v>12</v>
      </c>
      <c r="P835" s="176">
        <v>2213400</v>
      </c>
    </row>
    <row r="836" spans="1:16" x14ac:dyDescent="0.25">
      <c r="A836" s="175">
        <v>80057860</v>
      </c>
      <c r="B836" s="176">
        <v>562</v>
      </c>
      <c r="C836" s="176">
        <v>17</v>
      </c>
      <c r="D836" s="176">
        <v>17</v>
      </c>
      <c r="E836" s="176">
        <v>17</v>
      </c>
      <c r="F836" s="176">
        <v>17</v>
      </c>
      <c r="G836" s="176">
        <v>17</v>
      </c>
      <c r="H836" s="176">
        <v>17</v>
      </c>
      <c r="I836" s="176">
        <v>16</v>
      </c>
      <c r="J836" s="176">
        <v>16</v>
      </c>
      <c r="K836" s="176">
        <v>16</v>
      </c>
      <c r="L836" s="176">
        <v>16</v>
      </c>
      <c r="M836" s="176">
        <v>16</v>
      </c>
      <c r="N836" s="176">
        <v>16</v>
      </c>
      <c r="O836" s="176">
        <v>198</v>
      </c>
      <c r="P836" s="176">
        <v>111276</v>
      </c>
    </row>
    <row r="837" spans="1:16" x14ac:dyDescent="0.25">
      <c r="A837" s="175">
        <v>80080010</v>
      </c>
      <c r="B837" s="176">
        <v>131828</v>
      </c>
      <c r="C837" s="176">
        <v>62</v>
      </c>
      <c r="D837" s="176">
        <v>62</v>
      </c>
      <c r="E837" s="176">
        <v>62</v>
      </c>
      <c r="F837" s="176">
        <v>62</v>
      </c>
      <c r="G837" s="176">
        <v>62</v>
      </c>
      <c r="H837" s="176">
        <v>62</v>
      </c>
      <c r="I837" s="176">
        <v>62</v>
      </c>
      <c r="J837" s="176">
        <v>62</v>
      </c>
      <c r="K837" s="176">
        <v>62</v>
      </c>
      <c r="L837" s="176">
        <v>62</v>
      </c>
      <c r="M837" s="176">
        <v>62</v>
      </c>
      <c r="N837" s="176">
        <v>62</v>
      </c>
      <c r="O837" s="176">
        <v>744</v>
      </c>
      <c r="P837" s="176">
        <v>98080032</v>
      </c>
    </row>
    <row r="838" spans="1:16" x14ac:dyDescent="0.25">
      <c r="A838" s="175">
        <v>80090822</v>
      </c>
      <c r="B838" s="176">
        <v>2326748</v>
      </c>
      <c r="C838" s="176">
        <v>0</v>
      </c>
      <c r="D838" s="176">
        <v>0</v>
      </c>
      <c r="E838" s="176">
        <v>0</v>
      </c>
      <c r="F838" s="176">
        <v>0</v>
      </c>
      <c r="G838" s="176">
        <v>0</v>
      </c>
      <c r="H838" s="176">
        <v>0</v>
      </c>
      <c r="I838" s="176">
        <v>0</v>
      </c>
      <c r="J838" s="176">
        <v>1</v>
      </c>
      <c r="K838" s="176">
        <v>1</v>
      </c>
      <c r="L838" s="176">
        <v>1</v>
      </c>
      <c r="M838" s="176">
        <v>1</v>
      </c>
      <c r="N838" s="176">
        <v>1</v>
      </c>
      <c r="O838" s="176">
        <v>5</v>
      </c>
      <c r="P838" s="176">
        <v>11633740</v>
      </c>
    </row>
    <row r="839" spans="1:16" x14ac:dyDescent="0.25">
      <c r="A839" s="175" t="s">
        <v>4236</v>
      </c>
      <c r="B839" s="176">
        <v>43379757</v>
      </c>
      <c r="C839" s="176">
        <v>1317035</v>
      </c>
      <c r="D839" s="176">
        <v>1317035</v>
      </c>
      <c r="E839" s="176">
        <v>1317035</v>
      </c>
      <c r="F839" s="176">
        <v>1317035</v>
      </c>
      <c r="G839" s="176">
        <v>1317034</v>
      </c>
      <c r="H839" s="176">
        <v>1317002</v>
      </c>
      <c r="I839" s="176">
        <v>1316903</v>
      </c>
      <c r="J839" s="176">
        <v>1316859</v>
      </c>
      <c r="K839" s="176">
        <v>1316852</v>
      </c>
      <c r="L839" s="176">
        <v>1316849</v>
      </c>
      <c r="M839" s="176">
        <v>1316850</v>
      </c>
      <c r="N839" s="176">
        <v>1316850</v>
      </c>
      <c r="O839" s="176">
        <v>15803339</v>
      </c>
      <c r="P839" s="176">
        <v>7727199009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11"/>
  <sheetViews>
    <sheetView showGridLines="0" topLeftCell="I1" workbookViewId="0">
      <selection activeCell="Y10" sqref="Y10"/>
    </sheetView>
  </sheetViews>
  <sheetFormatPr baseColWidth="10" defaultRowHeight="15" x14ac:dyDescent="0.25"/>
  <cols>
    <col min="1" max="1" width="26.42578125" hidden="1" customWidth="1"/>
    <col min="2" max="2" width="9" customWidth="1"/>
    <col min="3" max="3" width="45.7109375" bestFit="1" customWidth="1"/>
    <col min="4" max="4" width="20.28515625" customWidth="1"/>
    <col min="5" max="5" width="45.7109375" bestFit="1" customWidth="1"/>
    <col min="6" max="6" width="28.7109375" customWidth="1"/>
    <col min="7" max="7" width="7.5703125" customWidth="1"/>
    <col min="8" max="8" width="9.28515625" customWidth="1"/>
    <col min="9" max="9" width="11.7109375" customWidth="1"/>
    <col min="10" max="10" width="11.5703125" style="122" customWidth="1"/>
    <col min="11" max="20" width="7.85546875" customWidth="1"/>
    <col min="21" max="22" width="8.85546875" customWidth="1"/>
    <col min="23" max="23" width="11.42578125" style="122"/>
    <col min="25" max="25" width="15.140625" customWidth="1"/>
    <col min="26" max="26" width="12.7109375" bestFit="1" customWidth="1"/>
    <col min="27" max="27" width="13.7109375" customWidth="1"/>
  </cols>
  <sheetData>
    <row r="1" spans="1:30" x14ac:dyDescent="0.25">
      <c r="A1" s="1"/>
      <c r="B1" s="170"/>
      <c r="C1" s="170"/>
      <c r="D1" s="170"/>
      <c r="E1" s="170"/>
      <c r="F1" s="170"/>
      <c r="G1" s="170"/>
      <c r="H1" s="170"/>
      <c r="I1" s="170"/>
      <c r="J1" s="171"/>
    </row>
    <row r="2" spans="1:30" ht="15" customHeight="1" x14ac:dyDescent="0.3">
      <c r="B2" s="168"/>
      <c r="C2" s="168"/>
      <c r="D2" s="168"/>
      <c r="E2" s="168"/>
      <c r="F2" s="168"/>
      <c r="G2" s="168"/>
      <c r="H2" s="168"/>
      <c r="I2" s="169"/>
    </row>
    <row r="3" spans="1:30" ht="15" customHeight="1" x14ac:dyDescent="0.3">
      <c r="A3" s="172"/>
      <c r="B3" s="168"/>
      <c r="C3" s="168" t="s">
        <v>0</v>
      </c>
      <c r="D3" s="168"/>
      <c r="E3" s="168"/>
      <c r="F3" s="168"/>
      <c r="G3" s="168"/>
      <c r="H3" s="168"/>
      <c r="I3" s="169"/>
    </row>
    <row r="4" spans="1:30" ht="28.5" customHeight="1" x14ac:dyDescent="0.35">
      <c r="A4" s="170"/>
      <c r="B4" s="173"/>
      <c r="C4" s="199" t="s">
        <v>4234</v>
      </c>
      <c r="D4" s="199"/>
      <c r="E4" s="199"/>
      <c r="F4" s="173"/>
      <c r="G4" s="173"/>
      <c r="H4" s="173"/>
      <c r="I4" s="173"/>
    </row>
    <row r="5" spans="1:30" ht="15" customHeight="1" x14ac:dyDescent="0.35">
      <c r="A5" s="173"/>
      <c r="B5" s="173"/>
      <c r="C5" s="173"/>
      <c r="D5" s="173"/>
      <c r="E5" s="173"/>
      <c r="F5" s="173"/>
      <c r="G5" s="173"/>
      <c r="H5" s="173"/>
      <c r="I5" s="173"/>
    </row>
    <row r="6" spans="1:30" x14ac:dyDescent="0.25">
      <c r="A6" s="200"/>
      <c r="B6" s="201"/>
      <c r="C6" s="201"/>
      <c r="D6" s="201"/>
      <c r="E6" s="201"/>
      <c r="F6" s="201"/>
      <c r="G6" s="201"/>
      <c r="H6" s="201"/>
      <c r="I6" s="202"/>
    </row>
    <row r="7" spans="1:30" ht="15" customHeight="1" x14ac:dyDescent="0.25">
      <c r="A7" s="3" t="s">
        <v>1</v>
      </c>
      <c r="B7" s="196" t="s">
        <v>3435</v>
      </c>
      <c r="C7" s="197"/>
      <c r="D7" s="197"/>
      <c r="E7" s="197"/>
      <c r="F7" s="197"/>
      <c r="G7" s="197"/>
      <c r="H7" s="197"/>
      <c r="I7" s="203"/>
    </row>
    <row r="8" spans="1:30" x14ac:dyDescent="0.25">
      <c r="A8" s="192"/>
      <c r="B8" s="193"/>
      <c r="C8" s="193"/>
      <c r="D8" s="193"/>
      <c r="E8" s="193"/>
      <c r="F8" s="193"/>
      <c r="G8" s="193"/>
      <c r="H8" s="193"/>
      <c r="I8" s="198"/>
      <c r="AA8" s="7" t="s">
        <v>945</v>
      </c>
    </row>
    <row r="9" spans="1:30" ht="30" x14ac:dyDescent="0.25">
      <c r="A9" s="46" t="s">
        <v>4</v>
      </c>
      <c r="B9" s="46" t="s">
        <v>5</v>
      </c>
      <c r="C9" s="46" t="s">
        <v>6</v>
      </c>
      <c r="D9" s="46" t="s">
        <v>3401</v>
      </c>
      <c r="E9" s="46" t="s">
        <v>3402</v>
      </c>
      <c r="F9" s="46" t="s">
        <v>3403</v>
      </c>
      <c r="G9" s="46" t="s">
        <v>7</v>
      </c>
      <c r="H9" s="46" t="s">
        <v>8</v>
      </c>
      <c r="I9" s="166" t="s">
        <v>9</v>
      </c>
      <c r="J9" s="161" t="s">
        <v>3436</v>
      </c>
      <c r="K9" s="167" t="s">
        <v>12</v>
      </c>
      <c r="L9" s="167" t="s">
        <v>13</v>
      </c>
      <c r="M9" s="167" t="s">
        <v>14</v>
      </c>
      <c r="N9" s="167" t="s">
        <v>15</v>
      </c>
      <c r="O9" s="167" t="s">
        <v>16</v>
      </c>
      <c r="P9" s="167" t="s">
        <v>17</v>
      </c>
      <c r="Q9" s="167" t="s">
        <v>18</v>
      </c>
      <c r="R9" s="167" t="s">
        <v>19</v>
      </c>
      <c r="S9" s="167" t="s">
        <v>20</v>
      </c>
      <c r="T9" s="167" t="s">
        <v>21</v>
      </c>
      <c r="U9" s="167" t="s">
        <v>22</v>
      </c>
      <c r="V9" s="167" t="s">
        <v>23</v>
      </c>
      <c r="W9" s="167" t="s">
        <v>3437</v>
      </c>
      <c r="X9" s="161" t="s">
        <v>959</v>
      </c>
      <c r="Y9" s="161" t="s">
        <v>990</v>
      </c>
    </row>
    <row r="10" spans="1:30" x14ac:dyDescent="0.25">
      <c r="A10" s="3" t="s">
        <v>256</v>
      </c>
      <c r="B10" s="3">
        <v>21100015</v>
      </c>
      <c r="C10" s="8" t="s">
        <v>3438</v>
      </c>
      <c r="D10" s="8" t="s">
        <v>3408</v>
      </c>
      <c r="E10" s="8" t="s">
        <v>3415</v>
      </c>
      <c r="F10" s="8" t="s">
        <v>3439</v>
      </c>
      <c r="G10" s="3"/>
      <c r="H10" s="3">
        <v>39</v>
      </c>
      <c r="I10" s="164">
        <v>2236650</v>
      </c>
      <c r="J10" s="124">
        <v>68247</v>
      </c>
      <c r="K10" s="20">
        <v>3</v>
      </c>
      <c r="L10" s="20">
        <v>3</v>
      </c>
      <c r="M10" s="20">
        <v>3</v>
      </c>
      <c r="N10" s="20">
        <v>3</v>
      </c>
      <c r="O10" s="20">
        <v>3</v>
      </c>
      <c r="P10" s="20">
        <v>3</v>
      </c>
      <c r="Q10" s="20">
        <v>3</v>
      </c>
      <c r="R10" s="20">
        <v>3</v>
      </c>
      <c r="S10" s="20">
        <v>3</v>
      </c>
      <c r="T10" s="20">
        <v>3</v>
      </c>
      <c r="U10" s="20">
        <v>3</v>
      </c>
      <c r="V10" s="20">
        <v>3</v>
      </c>
      <c r="W10" s="124">
        <f t="shared" ref="W10:W72" si="0">SUM(K10:V10)</f>
        <v>36</v>
      </c>
      <c r="X10" s="20">
        <f t="shared" ref="X10:X72" si="1">W10-H10</f>
        <v>-3</v>
      </c>
      <c r="Y10" s="20">
        <f>W10*J10</f>
        <v>2456892</v>
      </c>
      <c r="Z10" s="7"/>
      <c r="AA10" s="7"/>
      <c r="AB10" s="7"/>
      <c r="AC10" s="7"/>
      <c r="AD10" s="7"/>
    </row>
    <row r="11" spans="1:30" x14ac:dyDescent="0.25">
      <c r="A11" s="3" t="s">
        <v>256</v>
      </c>
      <c r="B11" s="3">
        <v>21594685</v>
      </c>
      <c r="C11" s="8" t="s">
        <v>3440</v>
      </c>
      <c r="D11" s="8" t="s">
        <v>3407</v>
      </c>
      <c r="E11" s="8" t="s">
        <v>3415</v>
      </c>
      <c r="F11" s="8">
        <v>2204004001</v>
      </c>
      <c r="G11" s="3"/>
      <c r="H11" s="3">
        <v>3744</v>
      </c>
      <c r="I11" s="164">
        <v>9962784</v>
      </c>
      <c r="J11" s="124">
        <v>3167</v>
      </c>
      <c r="K11" s="20">
        <v>260</v>
      </c>
      <c r="L11" s="20">
        <v>260</v>
      </c>
      <c r="M11" s="20">
        <v>260</v>
      </c>
      <c r="N11" s="20">
        <v>260</v>
      </c>
      <c r="O11" s="20">
        <v>260</v>
      </c>
      <c r="P11" s="20">
        <v>260</v>
      </c>
      <c r="Q11" s="20">
        <v>260</v>
      </c>
      <c r="R11" s="20">
        <v>260</v>
      </c>
      <c r="S11" s="20">
        <v>260</v>
      </c>
      <c r="T11" s="20">
        <v>260</v>
      </c>
      <c r="U11" s="20">
        <v>260</v>
      </c>
      <c r="V11" s="20">
        <v>260</v>
      </c>
      <c r="W11" s="124">
        <f t="shared" si="0"/>
        <v>3120</v>
      </c>
      <c r="X11" s="20">
        <f t="shared" si="1"/>
        <v>-624</v>
      </c>
      <c r="Y11" s="20">
        <f>W11*J11</f>
        <v>9881040</v>
      </c>
      <c r="Z11" s="7"/>
      <c r="AA11" s="7"/>
      <c r="AB11" s="7"/>
      <c r="AC11" s="7"/>
      <c r="AD11" s="7"/>
    </row>
    <row r="12" spans="1:30" ht="30" x14ac:dyDescent="0.25">
      <c r="A12" s="3" t="s">
        <v>256</v>
      </c>
      <c r="B12" s="3">
        <v>21801100</v>
      </c>
      <c r="C12" s="8" t="s">
        <v>3441</v>
      </c>
      <c r="D12" s="8" t="s">
        <v>3408</v>
      </c>
      <c r="E12" s="8" t="s">
        <v>3415</v>
      </c>
      <c r="F12" s="8">
        <v>2204004001</v>
      </c>
      <c r="G12" s="3"/>
      <c r="H12" s="3">
        <v>4</v>
      </c>
      <c r="I12" s="164">
        <v>14172</v>
      </c>
      <c r="J12" s="124">
        <v>4216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1</v>
      </c>
      <c r="T12" s="20">
        <v>1</v>
      </c>
      <c r="U12" s="20">
        <v>1</v>
      </c>
      <c r="V12" s="20">
        <v>1</v>
      </c>
      <c r="W12" s="124">
        <f t="shared" si="0"/>
        <v>4</v>
      </c>
      <c r="X12" s="20">
        <f t="shared" si="1"/>
        <v>0</v>
      </c>
      <c r="Y12" s="20">
        <f t="shared" ref="Y12:Y74" si="2">W12*J12</f>
        <v>16864</v>
      </c>
      <c r="Z12" s="7"/>
      <c r="AA12" s="7"/>
      <c r="AB12" s="7"/>
      <c r="AC12" s="7"/>
      <c r="AD12" s="7"/>
    </row>
    <row r="13" spans="1:30" x14ac:dyDescent="0.25">
      <c r="A13" s="3" t="s">
        <v>256</v>
      </c>
      <c r="B13" s="3">
        <v>21811001</v>
      </c>
      <c r="C13" s="8" t="s">
        <v>3442</v>
      </c>
      <c r="D13" s="8" t="s">
        <v>3408</v>
      </c>
      <c r="E13" s="8" t="s">
        <v>3415</v>
      </c>
      <c r="F13" s="8">
        <v>2204004001</v>
      </c>
      <c r="G13" s="3">
        <v>48</v>
      </c>
      <c r="H13" s="3">
        <v>1187</v>
      </c>
      <c r="I13" s="164">
        <v>5765259</v>
      </c>
      <c r="J13" s="124">
        <v>5780</v>
      </c>
      <c r="K13" s="20">
        <v>82</v>
      </c>
      <c r="L13" s="20">
        <v>82</v>
      </c>
      <c r="M13" s="20">
        <v>82</v>
      </c>
      <c r="N13" s="20">
        <v>82</v>
      </c>
      <c r="O13" s="20">
        <v>82</v>
      </c>
      <c r="P13" s="20">
        <v>82</v>
      </c>
      <c r="Q13" s="20">
        <v>82</v>
      </c>
      <c r="R13" s="20">
        <v>82</v>
      </c>
      <c r="S13" s="20">
        <v>82</v>
      </c>
      <c r="T13" s="20">
        <v>82</v>
      </c>
      <c r="U13" s="20">
        <v>82</v>
      </c>
      <c r="V13" s="20">
        <v>82</v>
      </c>
      <c r="W13" s="124">
        <f t="shared" si="0"/>
        <v>984</v>
      </c>
      <c r="X13" s="20">
        <f t="shared" si="1"/>
        <v>-203</v>
      </c>
      <c r="Y13" s="20">
        <f t="shared" si="2"/>
        <v>5687520</v>
      </c>
      <c r="Z13" s="7"/>
      <c r="AA13" s="7"/>
      <c r="AB13" s="7"/>
      <c r="AC13" s="7"/>
      <c r="AD13" s="7"/>
    </row>
    <row r="14" spans="1:30" x14ac:dyDescent="0.25">
      <c r="A14" s="3" t="s">
        <v>256</v>
      </c>
      <c r="B14" s="3">
        <v>21822001</v>
      </c>
      <c r="C14" s="8" t="s">
        <v>3443</v>
      </c>
      <c r="D14" s="8" t="s">
        <v>3408</v>
      </c>
      <c r="E14" s="8" t="s">
        <v>3415</v>
      </c>
      <c r="F14" s="8">
        <v>2204004001</v>
      </c>
      <c r="G14" s="3">
        <v>108</v>
      </c>
      <c r="H14" s="3">
        <v>974</v>
      </c>
      <c r="I14" s="164">
        <v>4761886</v>
      </c>
      <c r="J14" s="124">
        <v>5818</v>
      </c>
      <c r="K14" s="20">
        <v>70</v>
      </c>
      <c r="L14" s="20">
        <v>70</v>
      </c>
      <c r="M14" s="20">
        <v>70</v>
      </c>
      <c r="N14" s="20">
        <v>70</v>
      </c>
      <c r="O14" s="20">
        <v>70</v>
      </c>
      <c r="P14" s="20">
        <v>70</v>
      </c>
      <c r="Q14" s="20">
        <v>70</v>
      </c>
      <c r="R14" s="20">
        <v>70</v>
      </c>
      <c r="S14" s="20">
        <v>70</v>
      </c>
      <c r="T14" s="20">
        <v>70</v>
      </c>
      <c r="U14" s="20">
        <v>70</v>
      </c>
      <c r="V14" s="20">
        <v>70</v>
      </c>
      <c r="W14" s="124">
        <f t="shared" si="0"/>
        <v>840</v>
      </c>
      <c r="X14" s="20">
        <f t="shared" si="1"/>
        <v>-134</v>
      </c>
      <c r="Y14" s="20">
        <f t="shared" si="2"/>
        <v>4887120</v>
      </c>
      <c r="Z14" s="7"/>
      <c r="AA14" s="7"/>
      <c r="AB14" s="7"/>
      <c r="AC14" s="7"/>
      <c r="AD14" s="7"/>
    </row>
    <row r="15" spans="1:30" x14ac:dyDescent="0.25">
      <c r="A15" s="3" t="s">
        <v>256</v>
      </c>
      <c r="B15" s="3">
        <v>21822002</v>
      </c>
      <c r="C15" s="8" t="s">
        <v>3444</v>
      </c>
      <c r="D15" s="8" t="s">
        <v>3408</v>
      </c>
      <c r="E15" s="8" t="s">
        <v>3415</v>
      </c>
      <c r="F15" s="8">
        <v>2204004001</v>
      </c>
      <c r="G15" s="3">
        <v>129</v>
      </c>
      <c r="H15" s="3">
        <v>1411</v>
      </c>
      <c r="I15" s="164">
        <v>6896968</v>
      </c>
      <c r="J15" s="124">
        <v>5817</v>
      </c>
      <c r="K15" s="20">
        <v>115</v>
      </c>
      <c r="L15" s="20">
        <v>115</v>
      </c>
      <c r="M15" s="20">
        <v>115</v>
      </c>
      <c r="N15" s="20">
        <v>115</v>
      </c>
      <c r="O15" s="20">
        <v>115</v>
      </c>
      <c r="P15" s="20">
        <v>115</v>
      </c>
      <c r="Q15" s="20">
        <v>115</v>
      </c>
      <c r="R15" s="20">
        <v>115</v>
      </c>
      <c r="S15" s="20">
        <v>115</v>
      </c>
      <c r="T15" s="20">
        <v>115</v>
      </c>
      <c r="U15" s="20">
        <v>115</v>
      </c>
      <c r="V15" s="20">
        <v>115</v>
      </c>
      <c r="W15" s="124">
        <f t="shared" si="0"/>
        <v>1380</v>
      </c>
      <c r="X15" s="20">
        <f t="shared" si="1"/>
        <v>-31</v>
      </c>
      <c r="Y15" s="20">
        <f t="shared" si="2"/>
        <v>8027460</v>
      </c>
      <c r="Z15" s="7"/>
      <c r="AA15" s="7"/>
      <c r="AB15" s="7"/>
      <c r="AC15" s="7"/>
      <c r="AD15" s="7"/>
    </row>
    <row r="16" spans="1:30" ht="14.25" customHeight="1" x14ac:dyDescent="0.25">
      <c r="A16" s="3" t="s">
        <v>314</v>
      </c>
      <c r="B16" s="3">
        <v>2212023</v>
      </c>
      <c r="C16" s="8" t="s">
        <v>3445</v>
      </c>
      <c r="D16" s="8" t="s">
        <v>3404</v>
      </c>
      <c r="E16" s="8" t="s">
        <v>3418</v>
      </c>
      <c r="F16" s="8">
        <v>2204005003</v>
      </c>
      <c r="G16" s="3"/>
      <c r="H16" s="3">
        <v>2</v>
      </c>
      <c r="I16" s="164">
        <v>477950</v>
      </c>
      <c r="J16" s="124">
        <v>284380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1</v>
      </c>
      <c r="V16" s="20">
        <v>1</v>
      </c>
      <c r="W16" s="124">
        <f t="shared" si="0"/>
        <v>2</v>
      </c>
      <c r="X16" s="20">
        <f t="shared" si="1"/>
        <v>0</v>
      </c>
      <c r="Y16" s="20">
        <f t="shared" si="2"/>
        <v>568760</v>
      </c>
      <c r="Z16" s="7"/>
      <c r="AA16" s="7"/>
      <c r="AB16" s="7"/>
      <c r="AC16" s="7"/>
      <c r="AD16" s="7"/>
    </row>
    <row r="17" spans="1:30" ht="14.25" customHeight="1" x14ac:dyDescent="0.25">
      <c r="A17" s="3" t="s">
        <v>314</v>
      </c>
      <c r="B17" s="3">
        <v>80090822</v>
      </c>
      <c r="C17" s="8" t="s">
        <v>3446</v>
      </c>
      <c r="D17" s="8" t="s">
        <v>3404</v>
      </c>
      <c r="E17" s="8" t="s">
        <v>3420</v>
      </c>
      <c r="F17" s="8">
        <v>2204004004</v>
      </c>
      <c r="G17" s="3"/>
      <c r="H17" s="3">
        <v>5</v>
      </c>
      <c r="I17" s="164">
        <v>9776250</v>
      </c>
      <c r="J17" s="124">
        <v>2326748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1</v>
      </c>
      <c r="S17" s="20">
        <v>1</v>
      </c>
      <c r="T17" s="20">
        <v>1</v>
      </c>
      <c r="U17" s="20">
        <v>1</v>
      </c>
      <c r="V17" s="20">
        <v>1</v>
      </c>
      <c r="W17" s="124">
        <f t="shared" si="0"/>
        <v>5</v>
      </c>
      <c r="X17" s="20">
        <f t="shared" si="1"/>
        <v>0</v>
      </c>
      <c r="Y17" s="20">
        <f t="shared" si="2"/>
        <v>11633740</v>
      </c>
      <c r="Z17" s="7"/>
      <c r="AA17" s="7"/>
      <c r="AB17" s="7"/>
      <c r="AC17" s="7"/>
      <c r="AD17" s="7"/>
    </row>
    <row r="18" spans="1:30" x14ac:dyDescent="0.25">
      <c r="A18" s="3" t="s">
        <v>403</v>
      </c>
      <c r="B18" s="3">
        <v>21300008</v>
      </c>
      <c r="C18" s="8" t="s">
        <v>3447</v>
      </c>
      <c r="D18" s="8" t="s">
        <v>3448</v>
      </c>
      <c r="E18" s="8" t="s">
        <v>3415</v>
      </c>
      <c r="F18" s="8">
        <v>2204004001</v>
      </c>
      <c r="G18" s="3">
        <v>308</v>
      </c>
      <c r="H18" s="3">
        <v>5096</v>
      </c>
      <c r="I18" s="164">
        <v>789880</v>
      </c>
      <c r="J18" s="124">
        <v>184</v>
      </c>
      <c r="K18" s="20">
        <v>423</v>
      </c>
      <c r="L18" s="20">
        <v>423</v>
      </c>
      <c r="M18" s="20">
        <v>423</v>
      </c>
      <c r="N18" s="20">
        <v>423</v>
      </c>
      <c r="O18" s="20">
        <v>423</v>
      </c>
      <c r="P18" s="20">
        <v>423</v>
      </c>
      <c r="Q18" s="20">
        <v>423</v>
      </c>
      <c r="R18" s="20">
        <v>423</v>
      </c>
      <c r="S18" s="20">
        <v>423</v>
      </c>
      <c r="T18" s="20">
        <v>423</v>
      </c>
      <c r="U18" s="20">
        <v>423</v>
      </c>
      <c r="V18" s="20">
        <v>423</v>
      </c>
      <c r="W18" s="124">
        <f t="shared" si="0"/>
        <v>5076</v>
      </c>
      <c r="X18" s="20">
        <f t="shared" si="1"/>
        <v>-20</v>
      </c>
      <c r="Y18" s="20">
        <f t="shared" si="2"/>
        <v>933984</v>
      </c>
      <c r="Z18" s="7"/>
      <c r="AA18" s="7"/>
      <c r="AB18" s="7"/>
      <c r="AC18" s="7"/>
      <c r="AD18" s="7"/>
    </row>
    <row r="19" spans="1:30" x14ac:dyDescent="0.25">
      <c r="A19" s="3" t="s">
        <v>403</v>
      </c>
      <c r="B19" s="3">
        <v>21300009</v>
      </c>
      <c r="C19" s="8" t="s">
        <v>3449</v>
      </c>
      <c r="D19" s="8" t="s">
        <v>3448</v>
      </c>
      <c r="E19" s="8" t="s">
        <v>3415</v>
      </c>
      <c r="F19" s="8">
        <v>2204004001</v>
      </c>
      <c r="G19" s="3"/>
      <c r="H19" s="3">
        <v>1650</v>
      </c>
      <c r="I19" s="164">
        <v>173250</v>
      </c>
      <c r="J19" s="124">
        <v>125</v>
      </c>
      <c r="K19" s="20">
        <v>137</v>
      </c>
      <c r="L19" s="20">
        <v>137</v>
      </c>
      <c r="M19" s="20">
        <v>137</v>
      </c>
      <c r="N19" s="20">
        <v>137</v>
      </c>
      <c r="O19" s="20">
        <v>137</v>
      </c>
      <c r="P19" s="20">
        <v>137</v>
      </c>
      <c r="Q19" s="20">
        <v>137</v>
      </c>
      <c r="R19" s="20">
        <v>137</v>
      </c>
      <c r="S19" s="20">
        <v>137</v>
      </c>
      <c r="T19" s="20">
        <v>137</v>
      </c>
      <c r="U19" s="20">
        <v>137</v>
      </c>
      <c r="V19" s="20">
        <v>137</v>
      </c>
      <c r="W19" s="124">
        <f t="shared" si="0"/>
        <v>1644</v>
      </c>
      <c r="X19" s="20">
        <f t="shared" si="1"/>
        <v>-6</v>
      </c>
      <c r="Y19" s="20">
        <f t="shared" si="2"/>
        <v>205500</v>
      </c>
      <c r="Z19" s="7"/>
      <c r="AA19" s="7"/>
      <c r="AB19" s="7"/>
      <c r="AC19" s="7"/>
      <c r="AD19" s="7"/>
    </row>
    <row r="20" spans="1:30" x14ac:dyDescent="0.25">
      <c r="A20" s="3" t="s">
        <v>403</v>
      </c>
      <c r="B20" s="3">
        <v>21300020</v>
      </c>
      <c r="C20" s="8" t="s">
        <v>3450</v>
      </c>
      <c r="D20" s="8" t="s">
        <v>3416</v>
      </c>
      <c r="E20" s="8" t="s">
        <v>3415</v>
      </c>
      <c r="F20" s="8">
        <v>2204004001</v>
      </c>
      <c r="G20" s="3">
        <v>20</v>
      </c>
      <c r="H20" s="3">
        <v>164</v>
      </c>
      <c r="I20" s="164">
        <v>251248</v>
      </c>
      <c r="J20" s="124">
        <v>1823</v>
      </c>
      <c r="K20" s="20">
        <v>12</v>
      </c>
      <c r="L20" s="20">
        <v>12</v>
      </c>
      <c r="M20" s="20">
        <v>12</v>
      </c>
      <c r="N20" s="20">
        <v>12</v>
      </c>
      <c r="O20" s="20">
        <v>12</v>
      </c>
      <c r="P20" s="20">
        <v>12</v>
      </c>
      <c r="Q20" s="20">
        <v>12</v>
      </c>
      <c r="R20" s="20">
        <v>12</v>
      </c>
      <c r="S20" s="20">
        <v>12</v>
      </c>
      <c r="T20" s="20">
        <v>12</v>
      </c>
      <c r="U20" s="20">
        <v>12</v>
      </c>
      <c r="V20" s="20">
        <v>12</v>
      </c>
      <c r="W20" s="124">
        <f t="shared" si="0"/>
        <v>144</v>
      </c>
      <c r="X20" s="20">
        <f t="shared" si="1"/>
        <v>-20</v>
      </c>
      <c r="Y20" s="20">
        <f t="shared" si="2"/>
        <v>262512</v>
      </c>
      <c r="Z20" s="7"/>
      <c r="AA20" s="7"/>
      <c r="AB20" s="7"/>
      <c r="AC20" s="7"/>
      <c r="AD20" s="7"/>
    </row>
    <row r="21" spans="1:30" x14ac:dyDescent="0.25">
      <c r="A21" s="3" t="s">
        <v>403</v>
      </c>
      <c r="B21" s="3">
        <v>21300021</v>
      </c>
      <c r="C21" s="8" t="s">
        <v>3451</v>
      </c>
      <c r="D21" s="8" t="s">
        <v>3448</v>
      </c>
      <c r="E21" s="8" t="s">
        <v>3415</v>
      </c>
      <c r="F21" s="8">
        <v>2204004001</v>
      </c>
      <c r="G21" s="3"/>
      <c r="H21" s="3">
        <v>2602</v>
      </c>
      <c r="I21" s="164">
        <v>234180</v>
      </c>
      <c r="J21" s="124">
        <v>107</v>
      </c>
      <c r="K21" s="20">
        <v>217</v>
      </c>
      <c r="L21" s="20">
        <v>217</v>
      </c>
      <c r="M21" s="20">
        <v>217</v>
      </c>
      <c r="N21" s="20">
        <v>217</v>
      </c>
      <c r="O21" s="20">
        <v>217</v>
      </c>
      <c r="P21" s="20">
        <v>217</v>
      </c>
      <c r="Q21" s="20">
        <v>217</v>
      </c>
      <c r="R21" s="20">
        <v>217</v>
      </c>
      <c r="S21" s="20">
        <v>217</v>
      </c>
      <c r="T21" s="20">
        <v>217</v>
      </c>
      <c r="U21" s="20">
        <v>217</v>
      </c>
      <c r="V21" s="20">
        <v>217</v>
      </c>
      <c r="W21" s="124">
        <f t="shared" si="0"/>
        <v>2604</v>
      </c>
      <c r="X21" s="20">
        <f t="shared" si="1"/>
        <v>2</v>
      </c>
      <c r="Y21" s="20">
        <f t="shared" si="2"/>
        <v>278628</v>
      </c>
      <c r="Z21" s="7"/>
      <c r="AA21" s="7"/>
      <c r="AB21" s="7"/>
      <c r="AC21" s="7"/>
      <c r="AD21" s="7"/>
    </row>
    <row r="22" spans="1:30" x14ac:dyDescent="0.25">
      <c r="A22" s="3" t="s">
        <v>403</v>
      </c>
      <c r="B22" s="3">
        <v>21300022</v>
      </c>
      <c r="C22" s="8" t="s">
        <v>3452</v>
      </c>
      <c r="D22" s="8" t="s">
        <v>3416</v>
      </c>
      <c r="E22" s="8" t="s">
        <v>3415</v>
      </c>
      <c r="F22" s="8">
        <v>2204004001</v>
      </c>
      <c r="G22" s="3"/>
      <c r="H22" s="3">
        <v>12</v>
      </c>
      <c r="I22" s="164">
        <v>16560</v>
      </c>
      <c r="J22" s="124">
        <v>1642</v>
      </c>
      <c r="K22" s="20">
        <v>1</v>
      </c>
      <c r="L22" s="20">
        <v>1</v>
      </c>
      <c r="M22" s="20">
        <v>1</v>
      </c>
      <c r="N22" s="20">
        <v>1</v>
      </c>
      <c r="O22" s="20">
        <v>1</v>
      </c>
      <c r="P22" s="20">
        <v>1</v>
      </c>
      <c r="Q22" s="20">
        <v>1</v>
      </c>
      <c r="R22" s="20">
        <v>1</v>
      </c>
      <c r="S22" s="20">
        <v>1</v>
      </c>
      <c r="T22" s="20">
        <v>1</v>
      </c>
      <c r="U22" s="20">
        <v>1</v>
      </c>
      <c r="V22" s="20">
        <v>1</v>
      </c>
      <c r="W22" s="124">
        <f t="shared" si="0"/>
        <v>12</v>
      </c>
      <c r="X22" s="20">
        <f t="shared" si="1"/>
        <v>0</v>
      </c>
      <c r="Y22" s="20">
        <f t="shared" si="2"/>
        <v>19704</v>
      </c>
      <c r="Z22" s="7"/>
      <c r="AA22" s="7"/>
      <c r="AB22" s="7"/>
      <c r="AC22" s="7"/>
      <c r="AD22" s="7"/>
    </row>
    <row r="23" spans="1:30" x14ac:dyDescent="0.25">
      <c r="A23" s="3" t="s">
        <v>403</v>
      </c>
      <c r="B23" s="3">
        <v>21300030</v>
      </c>
      <c r="C23" s="8" t="s">
        <v>3453</v>
      </c>
      <c r="D23" s="8" t="s">
        <v>3416</v>
      </c>
      <c r="E23" s="8" t="s">
        <v>3415</v>
      </c>
      <c r="F23" s="8">
        <v>2204004001</v>
      </c>
      <c r="G23" s="3"/>
      <c r="H23" s="3">
        <v>1085</v>
      </c>
      <c r="I23" s="164">
        <v>2050650</v>
      </c>
      <c r="J23" s="124">
        <v>2249</v>
      </c>
      <c r="K23" s="20">
        <v>81</v>
      </c>
      <c r="L23" s="20">
        <v>81</v>
      </c>
      <c r="M23" s="20">
        <v>81</v>
      </c>
      <c r="N23" s="20">
        <v>81</v>
      </c>
      <c r="O23" s="20">
        <v>81</v>
      </c>
      <c r="P23" s="20">
        <v>81</v>
      </c>
      <c r="Q23" s="20">
        <v>81</v>
      </c>
      <c r="R23" s="20">
        <v>81</v>
      </c>
      <c r="S23" s="20">
        <v>81</v>
      </c>
      <c r="T23" s="20">
        <v>81</v>
      </c>
      <c r="U23" s="20">
        <v>81</v>
      </c>
      <c r="V23" s="20">
        <v>81</v>
      </c>
      <c r="W23" s="124">
        <f t="shared" si="0"/>
        <v>972</v>
      </c>
      <c r="X23" s="20">
        <f t="shared" si="1"/>
        <v>-113</v>
      </c>
      <c r="Y23" s="20">
        <f t="shared" si="2"/>
        <v>2186028</v>
      </c>
      <c r="Z23" s="7"/>
      <c r="AA23" s="7"/>
      <c r="AB23" s="7"/>
      <c r="AC23" s="7"/>
      <c r="AD23" s="7"/>
    </row>
    <row r="24" spans="1:30" x14ac:dyDescent="0.25">
      <c r="A24" s="3" t="s">
        <v>403</v>
      </c>
      <c r="B24" s="3">
        <v>21300031</v>
      </c>
      <c r="C24" s="8" t="s">
        <v>3454</v>
      </c>
      <c r="D24" s="8" t="s">
        <v>3448</v>
      </c>
      <c r="E24" s="8" t="s">
        <v>3415</v>
      </c>
      <c r="F24" s="8">
        <v>2204004001</v>
      </c>
      <c r="G24" s="3">
        <v>1000</v>
      </c>
      <c r="H24" s="3">
        <v>2820</v>
      </c>
      <c r="I24" s="164">
        <v>311610</v>
      </c>
      <c r="J24" s="124">
        <v>131</v>
      </c>
      <c r="K24" s="20">
        <v>235</v>
      </c>
      <c r="L24" s="20">
        <v>235</v>
      </c>
      <c r="M24" s="20">
        <v>235</v>
      </c>
      <c r="N24" s="20">
        <v>235</v>
      </c>
      <c r="O24" s="20">
        <v>235</v>
      </c>
      <c r="P24" s="20">
        <v>235</v>
      </c>
      <c r="Q24" s="20">
        <v>235</v>
      </c>
      <c r="R24" s="20">
        <v>235</v>
      </c>
      <c r="S24" s="20">
        <v>235</v>
      </c>
      <c r="T24" s="20">
        <v>235</v>
      </c>
      <c r="U24" s="20">
        <v>235</v>
      </c>
      <c r="V24" s="20">
        <v>235</v>
      </c>
      <c r="W24" s="124">
        <f t="shared" si="0"/>
        <v>2820</v>
      </c>
      <c r="X24" s="20">
        <f t="shared" si="1"/>
        <v>0</v>
      </c>
      <c r="Y24" s="20">
        <f t="shared" si="2"/>
        <v>369420</v>
      </c>
      <c r="Z24" s="7"/>
      <c r="AA24" s="7"/>
      <c r="AB24" s="7"/>
      <c r="AC24" s="7"/>
      <c r="AD24" s="7"/>
    </row>
    <row r="25" spans="1:30" x14ac:dyDescent="0.25">
      <c r="A25" s="3" t="s">
        <v>403</v>
      </c>
      <c r="B25" s="3">
        <v>21300033</v>
      </c>
      <c r="C25" s="8" t="s">
        <v>3455</v>
      </c>
      <c r="D25" s="8" t="s">
        <v>3448</v>
      </c>
      <c r="E25" s="8" t="s">
        <v>3415</v>
      </c>
      <c r="F25" s="8">
        <v>2204004001</v>
      </c>
      <c r="G25" s="3">
        <v>2000</v>
      </c>
      <c r="H25" s="3">
        <v>21102</v>
      </c>
      <c r="I25" s="164">
        <v>611958</v>
      </c>
      <c r="J25" s="124">
        <v>35</v>
      </c>
      <c r="K25" s="20">
        <v>1758</v>
      </c>
      <c r="L25" s="20">
        <v>1758</v>
      </c>
      <c r="M25" s="20">
        <v>1758</v>
      </c>
      <c r="N25" s="20">
        <v>1758</v>
      </c>
      <c r="O25" s="20">
        <v>1758</v>
      </c>
      <c r="P25" s="20">
        <v>1758</v>
      </c>
      <c r="Q25" s="20">
        <v>1758</v>
      </c>
      <c r="R25" s="20">
        <v>1758</v>
      </c>
      <c r="S25" s="20">
        <v>1758</v>
      </c>
      <c r="T25" s="20">
        <v>1758</v>
      </c>
      <c r="U25" s="20">
        <v>1758</v>
      </c>
      <c r="V25" s="20">
        <v>1758</v>
      </c>
      <c r="W25" s="124">
        <f t="shared" si="0"/>
        <v>21096</v>
      </c>
      <c r="X25" s="20">
        <f t="shared" si="1"/>
        <v>-6</v>
      </c>
      <c r="Y25" s="20">
        <f t="shared" si="2"/>
        <v>738360</v>
      </c>
      <c r="Z25" s="7"/>
      <c r="AA25" s="7"/>
      <c r="AB25" s="7"/>
      <c r="AC25" s="7"/>
      <c r="AD25" s="7"/>
    </row>
    <row r="26" spans="1:30" x14ac:dyDescent="0.25">
      <c r="A26" s="3" t="s">
        <v>403</v>
      </c>
      <c r="B26" s="3">
        <v>21300034</v>
      </c>
      <c r="C26" s="8" t="s">
        <v>3456</v>
      </c>
      <c r="D26" s="8" t="s">
        <v>3457</v>
      </c>
      <c r="E26" s="8" t="s">
        <v>3415</v>
      </c>
      <c r="F26" s="8">
        <v>2204004001</v>
      </c>
      <c r="G26" s="3">
        <v>500</v>
      </c>
      <c r="H26" s="3">
        <v>15900</v>
      </c>
      <c r="I26" s="164">
        <v>1653600</v>
      </c>
      <c r="J26" s="124">
        <v>124</v>
      </c>
      <c r="K26" s="20">
        <v>1325</v>
      </c>
      <c r="L26" s="20">
        <v>1325</v>
      </c>
      <c r="M26" s="20">
        <v>1325</v>
      </c>
      <c r="N26" s="20">
        <v>1325</v>
      </c>
      <c r="O26" s="20">
        <v>1325</v>
      </c>
      <c r="P26" s="20">
        <v>1325</v>
      </c>
      <c r="Q26" s="20">
        <v>1325</v>
      </c>
      <c r="R26" s="20">
        <v>1325</v>
      </c>
      <c r="S26" s="20">
        <v>1325</v>
      </c>
      <c r="T26" s="20">
        <v>1325</v>
      </c>
      <c r="U26" s="20">
        <v>1325</v>
      </c>
      <c r="V26" s="20">
        <v>1325</v>
      </c>
      <c r="W26" s="124">
        <f t="shared" si="0"/>
        <v>15900</v>
      </c>
      <c r="X26" s="20">
        <f t="shared" si="1"/>
        <v>0</v>
      </c>
      <c r="Y26" s="20">
        <f t="shared" si="2"/>
        <v>1971600</v>
      </c>
      <c r="Z26" s="7"/>
      <c r="AA26" s="7"/>
      <c r="AB26" s="7"/>
      <c r="AC26" s="7"/>
      <c r="AD26" s="7"/>
    </row>
    <row r="27" spans="1:30" x14ac:dyDescent="0.25">
      <c r="A27" s="3" t="s">
        <v>403</v>
      </c>
      <c r="B27" s="3">
        <v>21300035</v>
      </c>
      <c r="C27" s="8" t="s">
        <v>3458</v>
      </c>
      <c r="D27" s="8" t="s">
        <v>3457</v>
      </c>
      <c r="E27" s="8" t="s">
        <v>3415</v>
      </c>
      <c r="F27" s="8">
        <v>2204004001</v>
      </c>
      <c r="G27" s="3"/>
      <c r="H27" s="3">
        <v>10780</v>
      </c>
      <c r="I27" s="164">
        <v>1465002</v>
      </c>
      <c r="J27" s="124">
        <v>162</v>
      </c>
      <c r="K27" s="20">
        <v>898</v>
      </c>
      <c r="L27" s="20">
        <v>898</v>
      </c>
      <c r="M27" s="20">
        <v>898</v>
      </c>
      <c r="N27" s="20">
        <v>898</v>
      </c>
      <c r="O27" s="20">
        <v>898</v>
      </c>
      <c r="P27" s="20">
        <v>898</v>
      </c>
      <c r="Q27" s="20">
        <v>898</v>
      </c>
      <c r="R27" s="20">
        <v>898</v>
      </c>
      <c r="S27" s="20">
        <v>898</v>
      </c>
      <c r="T27" s="20">
        <v>898</v>
      </c>
      <c r="U27" s="20">
        <v>898</v>
      </c>
      <c r="V27" s="20">
        <v>898</v>
      </c>
      <c r="W27" s="124">
        <f t="shared" si="0"/>
        <v>10776</v>
      </c>
      <c r="X27" s="20">
        <f t="shared" si="1"/>
        <v>-4</v>
      </c>
      <c r="Y27" s="20">
        <f t="shared" si="2"/>
        <v>1745712</v>
      </c>
      <c r="Z27" s="7"/>
      <c r="AA27" s="7"/>
      <c r="AB27" s="7"/>
      <c r="AC27" s="7"/>
      <c r="AD27" s="7"/>
    </row>
    <row r="28" spans="1:30" x14ac:dyDescent="0.25">
      <c r="A28" s="3" t="s">
        <v>403</v>
      </c>
      <c r="B28" s="3">
        <v>21300055</v>
      </c>
      <c r="C28" s="8" t="s">
        <v>3459</v>
      </c>
      <c r="D28" s="8" t="s">
        <v>3448</v>
      </c>
      <c r="E28" s="8" t="s">
        <v>3415</v>
      </c>
      <c r="F28" s="8">
        <v>2204004001</v>
      </c>
      <c r="G28" s="3">
        <v>480</v>
      </c>
      <c r="H28" s="3">
        <v>5148</v>
      </c>
      <c r="I28" s="164">
        <v>719690</v>
      </c>
      <c r="J28" s="124">
        <v>166</v>
      </c>
      <c r="K28" s="20">
        <v>429</v>
      </c>
      <c r="L28" s="20">
        <v>429</v>
      </c>
      <c r="M28" s="20">
        <v>429</v>
      </c>
      <c r="N28" s="20">
        <v>429</v>
      </c>
      <c r="O28" s="20">
        <v>429</v>
      </c>
      <c r="P28" s="20">
        <v>429</v>
      </c>
      <c r="Q28" s="20">
        <v>429</v>
      </c>
      <c r="R28" s="20">
        <v>429</v>
      </c>
      <c r="S28" s="20">
        <v>429</v>
      </c>
      <c r="T28" s="20">
        <v>429</v>
      </c>
      <c r="U28" s="20">
        <v>429</v>
      </c>
      <c r="V28" s="20">
        <v>429</v>
      </c>
      <c r="W28" s="124">
        <f t="shared" si="0"/>
        <v>5148</v>
      </c>
      <c r="X28" s="20">
        <f t="shared" si="1"/>
        <v>0</v>
      </c>
      <c r="Y28" s="20">
        <f t="shared" si="2"/>
        <v>854568</v>
      </c>
      <c r="Z28" s="7"/>
      <c r="AA28" s="7"/>
      <c r="AB28" s="7"/>
      <c r="AC28" s="7"/>
      <c r="AD28" s="7"/>
    </row>
    <row r="29" spans="1:30" x14ac:dyDescent="0.25">
      <c r="A29" s="3" t="s">
        <v>403</v>
      </c>
      <c r="B29" s="3">
        <v>21300056</v>
      </c>
      <c r="C29" s="8" t="s">
        <v>3460</v>
      </c>
      <c r="D29" s="8" t="s">
        <v>3416</v>
      </c>
      <c r="E29" s="8" t="s">
        <v>3415</v>
      </c>
      <c r="F29" s="8">
        <v>2204004001</v>
      </c>
      <c r="G29" s="3">
        <v>10</v>
      </c>
      <c r="H29" s="3">
        <v>177</v>
      </c>
      <c r="I29" s="164">
        <v>495600</v>
      </c>
      <c r="J29" s="124">
        <v>3332</v>
      </c>
      <c r="K29" s="20">
        <v>14</v>
      </c>
      <c r="L29" s="20">
        <v>14</v>
      </c>
      <c r="M29" s="20">
        <v>14</v>
      </c>
      <c r="N29" s="20">
        <v>14</v>
      </c>
      <c r="O29" s="20">
        <v>14</v>
      </c>
      <c r="P29" s="20">
        <v>14</v>
      </c>
      <c r="Q29" s="20">
        <v>14</v>
      </c>
      <c r="R29" s="20">
        <v>14</v>
      </c>
      <c r="S29" s="20">
        <v>14</v>
      </c>
      <c r="T29" s="20">
        <v>14</v>
      </c>
      <c r="U29" s="20">
        <v>14</v>
      </c>
      <c r="V29" s="20">
        <v>14</v>
      </c>
      <c r="W29" s="124">
        <f t="shared" si="0"/>
        <v>168</v>
      </c>
      <c r="X29" s="20">
        <f t="shared" si="1"/>
        <v>-9</v>
      </c>
      <c r="Y29" s="20">
        <f t="shared" si="2"/>
        <v>559776</v>
      </c>
      <c r="Z29" s="7"/>
      <c r="AA29" s="7"/>
      <c r="AB29" s="7"/>
      <c r="AC29" s="7"/>
      <c r="AD29" s="7"/>
    </row>
    <row r="30" spans="1:30" x14ac:dyDescent="0.25">
      <c r="A30" s="3" t="s">
        <v>403</v>
      </c>
      <c r="B30" s="3">
        <v>21302000</v>
      </c>
      <c r="C30" s="8" t="s">
        <v>3462</v>
      </c>
      <c r="D30" s="8" t="s">
        <v>3448</v>
      </c>
      <c r="E30" s="8" t="s">
        <v>3415</v>
      </c>
      <c r="F30" s="8">
        <v>2204004001</v>
      </c>
      <c r="G30" s="3">
        <v>6000</v>
      </c>
      <c r="H30" s="3">
        <v>35000</v>
      </c>
      <c r="I30" s="164">
        <v>1004500</v>
      </c>
      <c r="J30" s="124">
        <v>34</v>
      </c>
      <c r="K30" s="20">
        <v>2800</v>
      </c>
      <c r="L30" s="20">
        <v>2800</v>
      </c>
      <c r="M30" s="20">
        <v>2800</v>
      </c>
      <c r="N30" s="20">
        <v>2800</v>
      </c>
      <c r="O30" s="20">
        <v>2800</v>
      </c>
      <c r="P30" s="20">
        <v>2800</v>
      </c>
      <c r="Q30" s="20">
        <v>2800</v>
      </c>
      <c r="R30" s="20">
        <v>2800</v>
      </c>
      <c r="S30" s="20">
        <v>2800</v>
      </c>
      <c r="T30" s="20">
        <v>2800</v>
      </c>
      <c r="U30" s="20">
        <v>2800</v>
      </c>
      <c r="V30" s="20">
        <v>2800</v>
      </c>
      <c r="W30" s="124">
        <f t="shared" si="0"/>
        <v>33600</v>
      </c>
      <c r="X30" s="20">
        <f t="shared" si="1"/>
        <v>-1400</v>
      </c>
      <c r="Y30" s="20">
        <f t="shared" si="2"/>
        <v>1142400</v>
      </c>
      <c r="Z30" s="7"/>
      <c r="AA30" s="7"/>
      <c r="AB30" s="7"/>
      <c r="AC30" s="7"/>
      <c r="AD30" s="7"/>
    </row>
    <row r="31" spans="1:30" x14ac:dyDescent="0.25">
      <c r="A31" s="3" t="s">
        <v>403</v>
      </c>
      <c r="B31" s="3">
        <v>21306080</v>
      </c>
      <c r="C31" s="8" t="s">
        <v>3463</v>
      </c>
      <c r="D31" s="8" t="s">
        <v>3464</v>
      </c>
      <c r="E31" s="8" t="s">
        <v>3415</v>
      </c>
      <c r="F31" s="8">
        <v>2204004001</v>
      </c>
      <c r="G31" s="3">
        <v>800</v>
      </c>
      <c r="H31" s="3">
        <v>100</v>
      </c>
      <c r="I31" s="164">
        <v>9900</v>
      </c>
      <c r="J31" s="124">
        <v>118</v>
      </c>
      <c r="K31" s="20">
        <v>8</v>
      </c>
      <c r="L31" s="20">
        <v>8</v>
      </c>
      <c r="M31" s="20">
        <v>8</v>
      </c>
      <c r="N31" s="20">
        <v>8</v>
      </c>
      <c r="O31" s="20">
        <v>8</v>
      </c>
      <c r="P31" s="20">
        <v>8</v>
      </c>
      <c r="Q31" s="20">
        <v>8</v>
      </c>
      <c r="R31" s="20">
        <v>8</v>
      </c>
      <c r="S31" s="20">
        <v>8</v>
      </c>
      <c r="T31" s="20">
        <v>8</v>
      </c>
      <c r="U31" s="20">
        <v>8</v>
      </c>
      <c r="V31" s="20">
        <v>8</v>
      </c>
      <c r="W31" s="124">
        <f t="shared" si="0"/>
        <v>96</v>
      </c>
      <c r="X31" s="20">
        <f t="shared" si="1"/>
        <v>-4</v>
      </c>
      <c r="Y31" s="20">
        <f t="shared" si="2"/>
        <v>11328</v>
      </c>
      <c r="Z31" s="7"/>
      <c r="AA31" s="7"/>
      <c r="AB31" s="7"/>
      <c r="AC31" s="7"/>
      <c r="AD31" s="7"/>
    </row>
    <row r="32" spans="1:30" x14ac:dyDescent="0.25">
      <c r="A32" s="3" t="s">
        <v>403</v>
      </c>
      <c r="B32" s="3">
        <v>21310010</v>
      </c>
      <c r="C32" s="8" t="s">
        <v>3465</v>
      </c>
      <c r="D32" s="8" t="s">
        <v>3466</v>
      </c>
      <c r="E32" s="8" t="s">
        <v>3415</v>
      </c>
      <c r="F32" s="8">
        <v>2204004001</v>
      </c>
      <c r="G32" s="3">
        <v>90</v>
      </c>
      <c r="H32" s="3">
        <v>120</v>
      </c>
      <c r="I32" s="164">
        <v>1476000</v>
      </c>
      <c r="J32" s="124">
        <v>14637</v>
      </c>
      <c r="K32" s="20">
        <v>9</v>
      </c>
      <c r="L32" s="20">
        <v>9</v>
      </c>
      <c r="M32" s="20">
        <v>9</v>
      </c>
      <c r="N32" s="20">
        <v>9</v>
      </c>
      <c r="O32" s="20">
        <v>9</v>
      </c>
      <c r="P32" s="20">
        <v>9</v>
      </c>
      <c r="Q32" s="20">
        <v>9</v>
      </c>
      <c r="R32" s="20">
        <v>9</v>
      </c>
      <c r="S32" s="20">
        <v>9</v>
      </c>
      <c r="T32" s="20">
        <v>9</v>
      </c>
      <c r="U32" s="20">
        <v>9</v>
      </c>
      <c r="V32" s="20">
        <v>9</v>
      </c>
      <c r="W32" s="124">
        <f t="shared" si="0"/>
        <v>108</v>
      </c>
      <c r="X32" s="20">
        <f t="shared" si="1"/>
        <v>-12</v>
      </c>
      <c r="Y32" s="20">
        <f t="shared" si="2"/>
        <v>1580796</v>
      </c>
      <c r="Z32" s="7"/>
      <c r="AA32" s="7"/>
      <c r="AB32" s="7"/>
      <c r="AC32" s="7"/>
      <c r="AD32" s="7"/>
    </row>
    <row r="33" spans="1:30" x14ac:dyDescent="0.25">
      <c r="A33" s="3" t="s">
        <v>403</v>
      </c>
      <c r="B33" s="3">
        <v>21312230</v>
      </c>
      <c r="C33" s="8" t="s">
        <v>3467</v>
      </c>
      <c r="D33" s="8" t="s">
        <v>3416</v>
      </c>
      <c r="E33" s="8" t="s">
        <v>3415</v>
      </c>
      <c r="F33" s="8">
        <v>2204004001</v>
      </c>
      <c r="G33" s="3"/>
      <c r="H33" s="3">
        <v>182</v>
      </c>
      <c r="I33" s="164">
        <v>204750</v>
      </c>
      <c r="J33" s="124">
        <v>1339</v>
      </c>
      <c r="K33" s="20">
        <v>14</v>
      </c>
      <c r="L33" s="20">
        <v>14</v>
      </c>
      <c r="M33" s="20">
        <v>14</v>
      </c>
      <c r="N33" s="20">
        <v>14</v>
      </c>
      <c r="O33" s="20">
        <v>14</v>
      </c>
      <c r="P33" s="20">
        <v>14</v>
      </c>
      <c r="Q33" s="20">
        <v>14</v>
      </c>
      <c r="R33" s="20">
        <v>14</v>
      </c>
      <c r="S33" s="20">
        <v>14</v>
      </c>
      <c r="T33" s="20">
        <v>14</v>
      </c>
      <c r="U33" s="20">
        <v>14</v>
      </c>
      <c r="V33" s="20">
        <v>14</v>
      </c>
      <c r="W33" s="124">
        <f t="shared" si="0"/>
        <v>168</v>
      </c>
      <c r="X33" s="20">
        <f t="shared" si="1"/>
        <v>-14</v>
      </c>
      <c r="Y33" s="20">
        <f t="shared" si="2"/>
        <v>224952</v>
      </c>
      <c r="Z33" s="7"/>
      <c r="AA33" s="7"/>
      <c r="AB33" s="7"/>
      <c r="AC33" s="7"/>
      <c r="AD33" s="7"/>
    </row>
    <row r="34" spans="1:30" x14ac:dyDescent="0.25">
      <c r="A34" s="3" t="s">
        <v>403</v>
      </c>
      <c r="B34" s="3">
        <v>21312750</v>
      </c>
      <c r="C34" s="8" t="s">
        <v>3468</v>
      </c>
      <c r="D34" s="8" t="s">
        <v>3416</v>
      </c>
      <c r="E34" s="8" t="s">
        <v>3415</v>
      </c>
      <c r="F34" s="8">
        <v>2204004001</v>
      </c>
      <c r="G34" s="3">
        <v>50</v>
      </c>
      <c r="H34" s="3">
        <v>230</v>
      </c>
      <c r="I34" s="164">
        <v>98900</v>
      </c>
      <c r="J34" s="124">
        <v>512</v>
      </c>
      <c r="K34" s="20">
        <v>19</v>
      </c>
      <c r="L34" s="20">
        <v>19</v>
      </c>
      <c r="M34" s="20">
        <v>19</v>
      </c>
      <c r="N34" s="20">
        <v>19</v>
      </c>
      <c r="O34" s="20">
        <v>19</v>
      </c>
      <c r="P34" s="20">
        <v>19</v>
      </c>
      <c r="Q34" s="20">
        <v>19</v>
      </c>
      <c r="R34" s="20">
        <v>19</v>
      </c>
      <c r="S34" s="20">
        <v>19</v>
      </c>
      <c r="T34" s="20">
        <v>19</v>
      </c>
      <c r="U34" s="20">
        <v>19</v>
      </c>
      <c r="V34" s="20">
        <v>19</v>
      </c>
      <c r="W34" s="124">
        <f t="shared" si="0"/>
        <v>228</v>
      </c>
      <c r="X34" s="20">
        <f t="shared" si="1"/>
        <v>-2</v>
      </c>
      <c r="Y34" s="20">
        <f t="shared" si="2"/>
        <v>116736</v>
      </c>
      <c r="Z34" s="7"/>
      <c r="AA34" s="7"/>
      <c r="AB34" s="7"/>
      <c r="AC34" s="7"/>
      <c r="AD34" s="7"/>
    </row>
    <row r="35" spans="1:30" x14ac:dyDescent="0.25">
      <c r="A35" s="3" t="s">
        <v>403</v>
      </c>
      <c r="B35" s="3">
        <v>21312800</v>
      </c>
      <c r="C35" s="8" t="s">
        <v>3469</v>
      </c>
      <c r="D35" s="8" t="s">
        <v>3470</v>
      </c>
      <c r="E35" s="8" t="s">
        <v>3415</v>
      </c>
      <c r="F35" s="8">
        <v>2204004001</v>
      </c>
      <c r="G35" s="3">
        <v>75</v>
      </c>
      <c r="H35" s="3">
        <v>685</v>
      </c>
      <c r="I35" s="164">
        <v>263725</v>
      </c>
      <c r="J35" s="124">
        <v>458</v>
      </c>
      <c r="K35" s="20">
        <v>57</v>
      </c>
      <c r="L35" s="20">
        <v>57</v>
      </c>
      <c r="M35" s="20">
        <v>57</v>
      </c>
      <c r="N35" s="20">
        <v>57</v>
      </c>
      <c r="O35" s="20">
        <v>57</v>
      </c>
      <c r="P35" s="20">
        <v>57</v>
      </c>
      <c r="Q35" s="20">
        <v>57</v>
      </c>
      <c r="R35" s="20">
        <v>57</v>
      </c>
      <c r="S35" s="20">
        <v>57</v>
      </c>
      <c r="T35" s="20">
        <v>57</v>
      </c>
      <c r="U35" s="20">
        <v>57</v>
      </c>
      <c r="V35" s="20">
        <v>57</v>
      </c>
      <c r="W35" s="124">
        <f t="shared" si="0"/>
        <v>684</v>
      </c>
      <c r="X35" s="20">
        <f t="shared" si="1"/>
        <v>-1</v>
      </c>
      <c r="Y35" s="20">
        <f t="shared" si="2"/>
        <v>313272</v>
      </c>
      <c r="Z35" s="7"/>
      <c r="AA35" s="7"/>
      <c r="AB35" s="7"/>
      <c r="AC35" s="7"/>
      <c r="AD35" s="7"/>
    </row>
    <row r="36" spans="1:30" x14ac:dyDescent="0.25">
      <c r="A36" s="3" t="s">
        <v>403</v>
      </c>
      <c r="B36" s="3">
        <v>21313201</v>
      </c>
      <c r="C36" s="8" t="s">
        <v>3471</v>
      </c>
      <c r="D36" s="8" t="s">
        <v>3457</v>
      </c>
      <c r="E36" s="8" t="s">
        <v>3415</v>
      </c>
      <c r="F36" s="8">
        <v>2204004001</v>
      </c>
      <c r="G36" s="3">
        <v>500</v>
      </c>
      <c r="H36" s="3">
        <v>1684</v>
      </c>
      <c r="I36" s="164">
        <v>109460</v>
      </c>
      <c r="J36" s="124">
        <v>77</v>
      </c>
      <c r="K36" s="20">
        <v>140</v>
      </c>
      <c r="L36" s="20">
        <v>140</v>
      </c>
      <c r="M36" s="20">
        <v>140</v>
      </c>
      <c r="N36" s="20">
        <v>140</v>
      </c>
      <c r="O36" s="20">
        <v>140</v>
      </c>
      <c r="P36" s="20">
        <v>140</v>
      </c>
      <c r="Q36" s="20">
        <v>140</v>
      </c>
      <c r="R36" s="20">
        <v>140</v>
      </c>
      <c r="S36" s="20">
        <v>140</v>
      </c>
      <c r="T36" s="20">
        <v>140</v>
      </c>
      <c r="U36" s="20">
        <v>140</v>
      </c>
      <c r="V36" s="20">
        <v>140</v>
      </c>
      <c r="W36" s="124">
        <f t="shared" si="0"/>
        <v>1680</v>
      </c>
      <c r="X36" s="20">
        <f t="shared" si="1"/>
        <v>-4</v>
      </c>
      <c r="Y36" s="20">
        <f t="shared" si="2"/>
        <v>129360</v>
      </c>
      <c r="Z36" s="7"/>
      <c r="AA36" s="7"/>
      <c r="AB36" s="7"/>
      <c r="AC36" s="7"/>
      <c r="AD36" s="7"/>
    </row>
    <row r="37" spans="1:30" x14ac:dyDescent="0.25">
      <c r="A37" s="3" t="s">
        <v>403</v>
      </c>
      <c r="B37" s="3">
        <v>21314600</v>
      </c>
      <c r="C37" s="8" t="s">
        <v>3472</v>
      </c>
      <c r="D37" s="8" t="s">
        <v>3448</v>
      </c>
      <c r="E37" s="8" t="s">
        <v>3415</v>
      </c>
      <c r="F37" s="8">
        <v>2204004001</v>
      </c>
      <c r="G37" s="3">
        <v>320</v>
      </c>
      <c r="H37" s="3">
        <v>15700</v>
      </c>
      <c r="I37" s="164">
        <v>2245100</v>
      </c>
      <c r="J37" s="124">
        <v>170</v>
      </c>
      <c r="K37" s="20">
        <v>1308</v>
      </c>
      <c r="L37" s="20">
        <v>1308</v>
      </c>
      <c r="M37" s="20">
        <v>1308</v>
      </c>
      <c r="N37" s="20">
        <v>1308</v>
      </c>
      <c r="O37" s="20">
        <v>1308</v>
      </c>
      <c r="P37" s="20">
        <v>1308</v>
      </c>
      <c r="Q37" s="20">
        <v>1308</v>
      </c>
      <c r="R37" s="20">
        <v>1308</v>
      </c>
      <c r="S37" s="20">
        <v>1308</v>
      </c>
      <c r="T37" s="20">
        <v>1308</v>
      </c>
      <c r="U37" s="20">
        <v>1308</v>
      </c>
      <c r="V37" s="20">
        <v>1308</v>
      </c>
      <c r="W37" s="124">
        <f t="shared" si="0"/>
        <v>15696</v>
      </c>
      <c r="X37" s="20">
        <f t="shared" si="1"/>
        <v>-4</v>
      </c>
      <c r="Y37" s="20">
        <f t="shared" si="2"/>
        <v>2668320</v>
      </c>
      <c r="Z37" s="7"/>
      <c r="AA37" s="7"/>
      <c r="AB37" s="7"/>
      <c r="AC37" s="7"/>
      <c r="AD37" s="7"/>
    </row>
    <row r="38" spans="1:30" x14ac:dyDescent="0.25">
      <c r="A38" s="3" t="s">
        <v>403</v>
      </c>
      <c r="B38" s="3">
        <v>21315210</v>
      </c>
      <c r="C38" s="8" t="s">
        <v>3473</v>
      </c>
      <c r="D38" s="8" t="s">
        <v>3448</v>
      </c>
      <c r="E38" s="8" t="s">
        <v>3415</v>
      </c>
      <c r="F38" s="8">
        <v>2204004001</v>
      </c>
      <c r="G38" s="3"/>
      <c r="H38" s="3">
        <v>5743</v>
      </c>
      <c r="I38" s="164">
        <v>815506</v>
      </c>
      <c r="J38" s="124">
        <v>169</v>
      </c>
      <c r="K38" s="20">
        <v>478</v>
      </c>
      <c r="L38" s="20">
        <v>478</v>
      </c>
      <c r="M38" s="20">
        <v>478</v>
      </c>
      <c r="N38" s="20">
        <v>478</v>
      </c>
      <c r="O38" s="20">
        <v>478</v>
      </c>
      <c r="P38" s="20">
        <v>478</v>
      </c>
      <c r="Q38" s="20">
        <v>478</v>
      </c>
      <c r="R38" s="20">
        <v>478</v>
      </c>
      <c r="S38" s="20">
        <v>478</v>
      </c>
      <c r="T38" s="20">
        <v>478</v>
      </c>
      <c r="U38" s="20">
        <v>478</v>
      </c>
      <c r="V38" s="20">
        <v>478</v>
      </c>
      <c r="W38" s="124">
        <f t="shared" si="0"/>
        <v>5736</v>
      </c>
      <c r="X38" s="20">
        <f t="shared" si="1"/>
        <v>-7</v>
      </c>
      <c r="Y38" s="20">
        <f t="shared" si="2"/>
        <v>969384</v>
      </c>
      <c r="Z38" s="7"/>
      <c r="AA38" s="7"/>
      <c r="AB38" s="7"/>
      <c r="AC38" s="7"/>
      <c r="AD38" s="7"/>
    </row>
    <row r="39" spans="1:30" x14ac:dyDescent="0.25">
      <c r="A39" s="3" t="s">
        <v>403</v>
      </c>
      <c r="B39" s="3">
        <v>21317461</v>
      </c>
      <c r="C39" s="8" t="s">
        <v>3474</v>
      </c>
      <c r="D39" s="8" t="s">
        <v>3407</v>
      </c>
      <c r="E39" s="8" t="s">
        <v>3415</v>
      </c>
      <c r="F39" s="8">
        <v>2204004001</v>
      </c>
      <c r="G39" s="3">
        <v>100</v>
      </c>
      <c r="H39" s="3">
        <v>6624</v>
      </c>
      <c r="I39" s="164">
        <v>3278880</v>
      </c>
      <c r="J39" s="124">
        <v>589</v>
      </c>
      <c r="K39" s="20">
        <v>552</v>
      </c>
      <c r="L39" s="20">
        <v>552</v>
      </c>
      <c r="M39" s="20">
        <v>552</v>
      </c>
      <c r="N39" s="20">
        <v>552</v>
      </c>
      <c r="O39" s="20">
        <v>552</v>
      </c>
      <c r="P39" s="20">
        <v>552</v>
      </c>
      <c r="Q39" s="20">
        <v>552</v>
      </c>
      <c r="R39" s="20">
        <v>552</v>
      </c>
      <c r="S39" s="20">
        <v>552</v>
      </c>
      <c r="T39" s="20">
        <v>552</v>
      </c>
      <c r="U39" s="20">
        <v>552</v>
      </c>
      <c r="V39" s="20">
        <v>552</v>
      </c>
      <c r="W39" s="124">
        <f t="shared" si="0"/>
        <v>6624</v>
      </c>
      <c r="X39" s="20">
        <f t="shared" si="1"/>
        <v>0</v>
      </c>
      <c r="Y39" s="20">
        <f t="shared" si="2"/>
        <v>3901536</v>
      </c>
      <c r="Z39" s="7"/>
      <c r="AA39" s="7"/>
      <c r="AB39" s="7"/>
      <c r="AC39" s="7"/>
      <c r="AD39" s="7"/>
    </row>
    <row r="40" spans="1:30" x14ac:dyDescent="0.25">
      <c r="A40" s="3" t="s">
        <v>403</v>
      </c>
      <c r="B40" s="3">
        <v>21318500</v>
      </c>
      <c r="C40" s="8" t="s">
        <v>3475</v>
      </c>
      <c r="D40" s="8" t="s">
        <v>3464</v>
      </c>
      <c r="E40" s="8" t="s">
        <v>3415</v>
      </c>
      <c r="F40" s="8">
        <v>220400400100</v>
      </c>
      <c r="G40" s="3">
        <v>300</v>
      </c>
      <c r="H40" s="3">
        <v>600</v>
      </c>
      <c r="I40" s="164">
        <v>52200</v>
      </c>
      <c r="J40" s="124">
        <v>104</v>
      </c>
      <c r="K40" s="20">
        <v>50</v>
      </c>
      <c r="L40" s="20">
        <v>50</v>
      </c>
      <c r="M40" s="20">
        <v>50</v>
      </c>
      <c r="N40" s="20">
        <v>50</v>
      </c>
      <c r="O40" s="20">
        <v>50</v>
      </c>
      <c r="P40" s="20">
        <v>50</v>
      </c>
      <c r="Q40" s="20">
        <v>50</v>
      </c>
      <c r="R40" s="20">
        <v>50</v>
      </c>
      <c r="S40" s="20">
        <v>50</v>
      </c>
      <c r="T40" s="20">
        <v>50</v>
      </c>
      <c r="U40" s="20">
        <v>50</v>
      </c>
      <c r="V40" s="20">
        <v>50</v>
      </c>
      <c r="W40" s="124">
        <f t="shared" si="0"/>
        <v>600</v>
      </c>
      <c r="X40" s="20">
        <f t="shared" si="1"/>
        <v>0</v>
      </c>
      <c r="Y40" s="20">
        <f t="shared" si="2"/>
        <v>62400</v>
      </c>
      <c r="Z40" s="7"/>
      <c r="AA40" s="7"/>
      <c r="AB40" s="7"/>
      <c r="AC40" s="7"/>
      <c r="AD40" s="7"/>
    </row>
    <row r="41" spans="1:30" x14ac:dyDescent="0.25">
      <c r="A41" s="3" t="s">
        <v>403</v>
      </c>
      <c r="B41" s="3">
        <v>21326002</v>
      </c>
      <c r="C41" s="8" t="s">
        <v>3476</v>
      </c>
      <c r="D41" s="8" t="s">
        <v>3448</v>
      </c>
      <c r="E41" s="8" t="s">
        <v>3415</v>
      </c>
      <c r="F41" s="8">
        <v>2204004001</v>
      </c>
      <c r="G41" s="3">
        <v>200</v>
      </c>
      <c r="H41" s="3">
        <v>1432</v>
      </c>
      <c r="I41" s="164">
        <v>141052</v>
      </c>
      <c r="J41" s="124">
        <v>117</v>
      </c>
      <c r="K41" s="20">
        <v>119</v>
      </c>
      <c r="L41" s="20">
        <v>119</v>
      </c>
      <c r="M41" s="20">
        <v>119</v>
      </c>
      <c r="N41" s="20">
        <v>119</v>
      </c>
      <c r="O41" s="20">
        <v>119</v>
      </c>
      <c r="P41" s="20">
        <v>119</v>
      </c>
      <c r="Q41" s="20">
        <v>119</v>
      </c>
      <c r="R41" s="20">
        <v>119</v>
      </c>
      <c r="S41" s="20">
        <v>119</v>
      </c>
      <c r="T41" s="20">
        <v>119</v>
      </c>
      <c r="U41" s="20">
        <v>119</v>
      </c>
      <c r="V41" s="20">
        <v>119</v>
      </c>
      <c r="W41" s="124">
        <f t="shared" si="0"/>
        <v>1428</v>
      </c>
      <c r="X41" s="20">
        <f t="shared" si="1"/>
        <v>-4</v>
      </c>
      <c r="Y41" s="20">
        <f t="shared" si="2"/>
        <v>167076</v>
      </c>
      <c r="Z41" s="7"/>
      <c r="AA41" s="7"/>
      <c r="AB41" s="7"/>
      <c r="AC41" s="7"/>
      <c r="AD41" s="7"/>
    </row>
    <row r="42" spans="1:30" x14ac:dyDescent="0.25">
      <c r="A42" s="3" t="s">
        <v>403</v>
      </c>
      <c r="B42" s="3">
        <v>21331500</v>
      </c>
      <c r="C42" s="8" t="s">
        <v>3477</v>
      </c>
      <c r="D42" s="8" t="s">
        <v>3464</v>
      </c>
      <c r="E42" s="8" t="s">
        <v>3415</v>
      </c>
      <c r="F42" s="8">
        <v>2204004001</v>
      </c>
      <c r="G42" s="3">
        <v>2190</v>
      </c>
      <c r="H42" s="3">
        <v>420</v>
      </c>
      <c r="I42" s="164">
        <v>41580</v>
      </c>
      <c r="J42" s="124">
        <v>118</v>
      </c>
      <c r="K42" s="20">
        <v>35</v>
      </c>
      <c r="L42" s="20">
        <v>35</v>
      </c>
      <c r="M42" s="20">
        <v>35</v>
      </c>
      <c r="N42" s="20">
        <v>35</v>
      </c>
      <c r="O42" s="20">
        <v>35</v>
      </c>
      <c r="P42" s="20">
        <v>35</v>
      </c>
      <c r="Q42" s="20">
        <v>35</v>
      </c>
      <c r="R42" s="20">
        <v>35</v>
      </c>
      <c r="S42" s="20">
        <v>35</v>
      </c>
      <c r="T42" s="20">
        <v>35</v>
      </c>
      <c r="U42" s="20">
        <v>35</v>
      </c>
      <c r="V42" s="20">
        <v>35</v>
      </c>
      <c r="W42" s="124">
        <f t="shared" si="0"/>
        <v>420</v>
      </c>
      <c r="X42" s="20">
        <f t="shared" si="1"/>
        <v>0</v>
      </c>
      <c r="Y42" s="20">
        <f t="shared" si="2"/>
        <v>49560</v>
      </c>
      <c r="Z42" s="7"/>
      <c r="AA42" s="7"/>
      <c r="AB42" s="7"/>
      <c r="AC42" s="7"/>
      <c r="AD42" s="7"/>
    </row>
    <row r="43" spans="1:30" x14ac:dyDescent="0.25">
      <c r="A43" s="3" t="s">
        <v>403</v>
      </c>
      <c r="B43" s="3">
        <v>21356600</v>
      </c>
      <c r="C43" s="8" t="s">
        <v>3478</v>
      </c>
      <c r="D43" s="8" t="s">
        <v>3470</v>
      </c>
      <c r="E43" s="8" t="s">
        <v>3415</v>
      </c>
      <c r="F43" s="8">
        <v>2204004001</v>
      </c>
      <c r="G43" s="3"/>
      <c r="H43" s="3">
        <v>6</v>
      </c>
      <c r="I43" s="164">
        <v>10050</v>
      </c>
      <c r="J43" s="124">
        <v>1993</v>
      </c>
      <c r="K43" s="20">
        <v>1</v>
      </c>
      <c r="L43" s="20">
        <v>1</v>
      </c>
      <c r="M43" s="20">
        <v>1</v>
      </c>
      <c r="N43" s="20">
        <v>1</v>
      </c>
      <c r="O43" s="20">
        <v>1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124">
        <f t="shared" si="0"/>
        <v>5</v>
      </c>
      <c r="X43" s="20">
        <f t="shared" si="1"/>
        <v>-1</v>
      </c>
      <c r="Y43" s="20">
        <f t="shared" si="2"/>
        <v>9965</v>
      </c>
      <c r="Z43" s="7"/>
      <c r="AA43" s="7"/>
      <c r="AB43" s="7"/>
      <c r="AC43" s="7"/>
      <c r="AD43" s="7"/>
    </row>
    <row r="44" spans="1:30" x14ac:dyDescent="0.25">
      <c r="A44" s="3" t="s">
        <v>403</v>
      </c>
      <c r="B44" s="3">
        <v>21366050</v>
      </c>
      <c r="C44" s="8" t="s">
        <v>3479</v>
      </c>
      <c r="D44" s="8" t="s">
        <v>3466</v>
      </c>
      <c r="E44" s="8" t="s">
        <v>3415</v>
      </c>
      <c r="F44" s="8">
        <v>2204004001</v>
      </c>
      <c r="G44" s="3">
        <v>100</v>
      </c>
      <c r="H44" s="3">
        <v>130</v>
      </c>
      <c r="I44" s="164">
        <v>35360</v>
      </c>
      <c r="J44" s="124">
        <v>324</v>
      </c>
      <c r="K44" s="20">
        <v>11</v>
      </c>
      <c r="L44" s="20">
        <v>11</v>
      </c>
      <c r="M44" s="20">
        <v>11</v>
      </c>
      <c r="N44" s="20">
        <v>11</v>
      </c>
      <c r="O44" s="20">
        <v>11</v>
      </c>
      <c r="P44" s="20">
        <v>11</v>
      </c>
      <c r="Q44" s="20">
        <v>11</v>
      </c>
      <c r="R44" s="20">
        <v>11</v>
      </c>
      <c r="S44" s="20">
        <v>11</v>
      </c>
      <c r="T44" s="20">
        <v>11</v>
      </c>
      <c r="U44" s="20">
        <v>11</v>
      </c>
      <c r="V44" s="20">
        <v>11</v>
      </c>
      <c r="W44" s="124">
        <f t="shared" si="0"/>
        <v>132</v>
      </c>
      <c r="X44" s="20">
        <f t="shared" si="1"/>
        <v>2</v>
      </c>
      <c r="Y44" s="20">
        <f t="shared" si="2"/>
        <v>42768</v>
      </c>
      <c r="Z44" s="7"/>
      <c r="AA44" s="7"/>
      <c r="AB44" s="7"/>
      <c r="AC44" s="7"/>
      <c r="AD44" s="7"/>
    </row>
    <row r="45" spans="1:30" x14ac:dyDescent="0.25">
      <c r="A45" s="3" t="s">
        <v>403</v>
      </c>
      <c r="B45" s="3">
        <v>21369100</v>
      </c>
      <c r="C45" s="8" t="s">
        <v>3480</v>
      </c>
      <c r="D45" s="8" t="s">
        <v>3448</v>
      </c>
      <c r="E45" s="8" t="s">
        <v>3415</v>
      </c>
      <c r="F45" s="8">
        <v>2204004001</v>
      </c>
      <c r="G45" s="3">
        <v>20000</v>
      </c>
      <c r="H45" s="3">
        <v>260200</v>
      </c>
      <c r="I45" s="164">
        <v>2862200</v>
      </c>
      <c r="J45" s="124">
        <v>13</v>
      </c>
      <c r="K45" s="20">
        <v>21583</v>
      </c>
      <c r="L45" s="20">
        <v>21583</v>
      </c>
      <c r="M45" s="20">
        <v>21583</v>
      </c>
      <c r="N45" s="20">
        <v>21583</v>
      </c>
      <c r="O45" s="20">
        <v>21583</v>
      </c>
      <c r="P45" s="20">
        <v>21583</v>
      </c>
      <c r="Q45" s="20">
        <v>21583</v>
      </c>
      <c r="R45" s="20">
        <v>21583</v>
      </c>
      <c r="S45" s="20">
        <v>21583</v>
      </c>
      <c r="T45" s="20">
        <v>21583</v>
      </c>
      <c r="U45" s="20">
        <v>21583</v>
      </c>
      <c r="V45" s="20">
        <v>21583</v>
      </c>
      <c r="W45" s="124">
        <f t="shared" si="0"/>
        <v>258996</v>
      </c>
      <c r="X45" s="20">
        <f t="shared" si="1"/>
        <v>-1204</v>
      </c>
      <c r="Y45" s="20">
        <f t="shared" si="2"/>
        <v>3366948</v>
      </c>
      <c r="Z45" s="7"/>
      <c r="AA45" s="7"/>
      <c r="AB45" s="7"/>
      <c r="AC45" s="7"/>
      <c r="AD45" s="7"/>
    </row>
    <row r="46" spans="1:30" x14ac:dyDescent="0.25">
      <c r="A46" s="3" t="s">
        <v>403</v>
      </c>
      <c r="B46" s="3">
        <v>21369101</v>
      </c>
      <c r="C46" s="8" t="s">
        <v>3481</v>
      </c>
      <c r="D46" s="8" t="s">
        <v>3448</v>
      </c>
      <c r="E46" s="8" t="s">
        <v>3415</v>
      </c>
      <c r="F46" s="8">
        <v>2204004001</v>
      </c>
      <c r="G46" s="3">
        <v>4000</v>
      </c>
      <c r="H46" s="3">
        <v>36280</v>
      </c>
      <c r="I46" s="164">
        <v>1015840</v>
      </c>
      <c r="J46" s="124">
        <v>33</v>
      </c>
      <c r="K46" s="20">
        <v>2923</v>
      </c>
      <c r="L46" s="20">
        <v>2923</v>
      </c>
      <c r="M46" s="20">
        <v>2923</v>
      </c>
      <c r="N46" s="20">
        <v>2923</v>
      </c>
      <c r="O46" s="20">
        <v>2923</v>
      </c>
      <c r="P46" s="20">
        <v>2923</v>
      </c>
      <c r="Q46" s="20">
        <v>2923</v>
      </c>
      <c r="R46" s="20">
        <v>2923</v>
      </c>
      <c r="S46" s="20">
        <v>2923</v>
      </c>
      <c r="T46" s="20">
        <v>2923</v>
      </c>
      <c r="U46" s="20">
        <v>2923</v>
      </c>
      <c r="V46" s="20">
        <v>2923</v>
      </c>
      <c r="W46" s="124">
        <f t="shared" si="0"/>
        <v>35076</v>
      </c>
      <c r="X46" s="20">
        <f t="shared" si="1"/>
        <v>-1204</v>
      </c>
      <c r="Y46" s="20">
        <f t="shared" si="2"/>
        <v>1157508</v>
      </c>
      <c r="Z46" s="7"/>
      <c r="AA46" s="7"/>
      <c r="AB46" s="7"/>
      <c r="AC46" s="7"/>
      <c r="AD46" s="7"/>
    </row>
    <row r="47" spans="1:30" x14ac:dyDescent="0.25">
      <c r="A47" s="3" t="s">
        <v>403</v>
      </c>
      <c r="B47" s="3">
        <v>21399010</v>
      </c>
      <c r="C47" s="8" t="s">
        <v>3482</v>
      </c>
      <c r="D47" s="8" t="s">
        <v>3466</v>
      </c>
      <c r="E47" s="8" t="s">
        <v>3415</v>
      </c>
      <c r="F47" s="8">
        <v>2204004001</v>
      </c>
      <c r="G47" s="3">
        <v>100</v>
      </c>
      <c r="H47" s="3">
        <v>924</v>
      </c>
      <c r="I47" s="164">
        <v>5451600</v>
      </c>
      <c r="J47" s="124">
        <v>7021</v>
      </c>
      <c r="K47" s="20">
        <v>70</v>
      </c>
      <c r="L47" s="20">
        <v>70</v>
      </c>
      <c r="M47" s="20">
        <v>70</v>
      </c>
      <c r="N47" s="20">
        <v>70</v>
      </c>
      <c r="O47" s="20">
        <v>70</v>
      </c>
      <c r="P47" s="20">
        <v>70</v>
      </c>
      <c r="Q47" s="20">
        <v>70</v>
      </c>
      <c r="R47" s="20">
        <v>70</v>
      </c>
      <c r="S47" s="20">
        <v>70</v>
      </c>
      <c r="T47" s="20">
        <v>70</v>
      </c>
      <c r="U47" s="20">
        <v>70</v>
      </c>
      <c r="V47" s="20">
        <v>70</v>
      </c>
      <c r="W47" s="124">
        <f t="shared" si="0"/>
        <v>840</v>
      </c>
      <c r="X47" s="20">
        <f t="shared" si="1"/>
        <v>-84</v>
      </c>
      <c r="Y47" s="20">
        <f t="shared" si="2"/>
        <v>5897640</v>
      </c>
      <c r="Z47" s="7"/>
      <c r="AA47" s="7"/>
      <c r="AB47" s="7"/>
      <c r="AC47" s="7"/>
      <c r="AD47" s="7"/>
    </row>
    <row r="48" spans="1:30" x14ac:dyDescent="0.25">
      <c r="A48" s="3" t="s">
        <v>403</v>
      </c>
      <c r="B48" s="3">
        <v>21399270</v>
      </c>
      <c r="C48" s="8" t="s">
        <v>3483</v>
      </c>
      <c r="D48" s="8" t="s">
        <v>3484</v>
      </c>
      <c r="E48" s="8" t="s">
        <v>3415</v>
      </c>
      <c r="F48" s="8">
        <v>2204004001</v>
      </c>
      <c r="G48" s="3"/>
      <c r="H48" s="3">
        <v>316</v>
      </c>
      <c r="I48" s="164">
        <v>56880</v>
      </c>
      <c r="J48" s="124">
        <v>214</v>
      </c>
      <c r="K48" s="20">
        <v>26</v>
      </c>
      <c r="L48" s="20">
        <v>26</v>
      </c>
      <c r="M48" s="20">
        <v>26</v>
      </c>
      <c r="N48" s="20">
        <v>26</v>
      </c>
      <c r="O48" s="20">
        <v>26</v>
      </c>
      <c r="P48" s="20">
        <v>26</v>
      </c>
      <c r="Q48" s="20">
        <v>26</v>
      </c>
      <c r="R48" s="20">
        <v>26</v>
      </c>
      <c r="S48" s="20">
        <v>26</v>
      </c>
      <c r="T48" s="20">
        <v>26</v>
      </c>
      <c r="U48" s="20">
        <v>26</v>
      </c>
      <c r="V48" s="20">
        <v>26</v>
      </c>
      <c r="W48" s="124">
        <f t="shared" si="0"/>
        <v>312</v>
      </c>
      <c r="X48" s="20">
        <f t="shared" si="1"/>
        <v>-4</v>
      </c>
      <c r="Y48" s="20">
        <f t="shared" si="2"/>
        <v>66768</v>
      </c>
      <c r="Z48" s="7"/>
      <c r="AA48" s="7"/>
      <c r="AB48" s="7"/>
      <c r="AC48" s="7"/>
      <c r="AD48" s="7"/>
    </row>
    <row r="49" spans="1:30" x14ac:dyDescent="0.25">
      <c r="A49" s="3" t="s">
        <v>403</v>
      </c>
      <c r="B49" s="3">
        <v>21399650</v>
      </c>
      <c r="C49" s="8" t="s">
        <v>3485</v>
      </c>
      <c r="D49" s="8" t="s">
        <v>3466</v>
      </c>
      <c r="E49" s="8" t="s">
        <v>3415</v>
      </c>
      <c r="F49" s="8">
        <v>2204004001</v>
      </c>
      <c r="G49" s="3"/>
      <c r="H49" s="3">
        <v>160</v>
      </c>
      <c r="I49" s="164">
        <v>48000</v>
      </c>
      <c r="J49" s="124">
        <v>357</v>
      </c>
      <c r="K49" s="20">
        <v>13</v>
      </c>
      <c r="L49" s="20">
        <v>13</v>
      </c>
      <c r="M49" s="20">
        <v>13</v>
      </c>
      <c r="N49" s="20">
        <v>13</v>
      </c>
      <c r="O49" s="20">
        <v>13</v>
      </c>
      <c r="P49" s="20">
        <v>13</v>
      </c>
      <c r="Q49" s="20">
        <v>13</v>
      </c>
      <c r="R49" s="20">
        <v>13</v>
      </c>
      <c r="S49" s="20">
        <v>13</v>
      </c>
      <c r="T49" s="20">
        <v>13</v>
      </c>
      <c r="U49" s="20">
        <v>13</v>
      </c>
      <c r="V49" s="20">
        <v>13</v>
      </c>
      <c r="W49" s="124">
        <f t="shared" si="0"/>
        <v>156</v>
      </c>
      <c r="X49" s="20">
        <f t="shared" si="1"/>
        <v>-4</v>
      </c>
      <c r="Y49" s="20">
        <f t="shared" si="2"/>
        <v>55692</v>
      </c>
      <c r="Z49" s="7"/>
      <c r="AA49" s="7"/>
      <c r="AB49" s="7"/>
      <c r="AC49" s="7"/>
      <c r="AD49" s="7"/>
    </row>
    <row r="50" spans="1:30" x14ac:dyDescent="0.25">
      <c r="A50" s="3" t="s">
        <v>403</v>
      </c>
      <c r="B50" s="3">
        <v>21400014</v>
      </c>
      <c r="C50" s="8" t="s">
        <v>3486</v>
      </c>
      <c r="D50" s="8" t="s">
        <v>3457</v>
      </c>
      <c r="E50" s="8" t="s">
        <v>3415</v>
      </c>
      <c r="F50" s="8">
        <v>2204004001</v>
      </c>
      <c r="G50" s="3">
        <v>3000</v>
      </c>
      <c r="H50" s="3">
        <v>15500</v>
      </c>
      <c r="I50" s="164">
        <v>511500</v>
      </c>
      <c r="J50" s="124">
        <v>39</v>
      </c>
      <c r="K50" s="20">
        <v>1291</v>
      </c>
      <c r="L50" s="20">
        <v>1291</v>
      </c>
      <c r="M50" s="20">
        <v>1291</v>
      </c>
      <c r="N50" s="20">
        <v>1291</v>
      </c>
      <c r="O50" s="20">
        <v>1291</v>
      </c>
      <c r="P50" s="20">
        <v>1291</v>
      </c>
      <c r="Q50" s="20">
        <v>1291</v>
      </c>
      <c r="R50" s="20">
        <v>1291</v>
      </c>
      <c r="S50" s="20">
        <v>1291</v>
      </c>
      <c r="T50" s="20">
        <v>1291</v>
      </c>
      <c r="U50" s="20">
        <v>1291</v>
      </c>
      <c r="V50" s="20">
        <v>1291</v>
      </c>
      <c r="W50" s="124">
        <f t="shared" si="0"/>
        <v>15492</v>
      </c>
      <c r="X50" s="20">
        <f t="shared" si="1"/>
        <v>-8</v>
      </c>
      <c r="Y50" s="20">
        <f t="shared" si="2"/>
        <v>604188</v>
      </c>
      <c r="Z50" s="7"/>
      <c r="AA50" s="7"/>
      <c r="AB50" s="7"/>
      <c r="AC50" s="7"/>
      <c r="AD50" s="7"/>
    </row>
    <row r="51" spans="1:30" x14ac:dyDescent="0.25">
      <c r="A51" s="3" t="s">
        <v>403</v>
      </c>
      <c r="B51" s="3">
        <v>21400016</v>
      </c>
      <c r="C51" s="8" t="s">
        <v>3487</v>
      </c>
      <c r="D51" s="8" t="s">
        <v>3448</v>
      </c>
      <c r="E51" s="8" t="s">
        <v>3415</v>
      </c>
      <c r="F51" s="8">
        <v>2204004001</v>
      </c>
      <c r="G51" s="3">
        <v>3000</v>
      </c>
      <c r="H51" s="3">
        <v>141300</v>
      </c>
      <c r="I51" s="164">
        <v>6358500</v>
      </c>
      <c r="J51" s="124">
        <v>54</v>
      </c>
      <c r="K51" s="20">
        <v>11650</v>
      </c>
      <c r="L51" s="20">
        <v>11650</v>
      </c>
      <c r="M51" s="20">
        <v>11650</v>
      </c>
      <c r="N51" s="20">
        <v>11650</v>
      </c>
      <c r="O51" s="20">
        <v>11650</v>
      </c>
      <c r="P51" s="20">
        <v>11650</v>
      </c>
      <c r="Q51" s="20">
        <v>11650</v>
      </c>
      <c r="R51" s="20">
        <v>11650</v>
      </c>
      <c r="S51" s="20">
        <v>11650</v>
      </c>
      <c r="T51" s="20">
        <v>11650</v>
      </c>
      <c r="U51" s="20">
        <v>11650</v>
      </c>
      <c r="V51" s="20">
        <v>11650</v>
      </c>
      <c r="W51" s="124">
        <f t="shared" si="0"/>
        <v>139800</v>
      </c>
      <c r="X51" s="20">
        <f t="shared" si="1"/>
        <v>-1500</v>
      </c>
      <c r="Y51" s="20">
        <f t="shared" si="2"/>
        <v>7549200</v>
      </c>
      <c r="Z51" s="7"/>
      <c r="AA51" s="7"/>
      <c r="AB51" s="7"/>
      <c r="AC51" s="7"/>
      <c r="AD51" s="7"/>
    </row>
    <row r="52" spans="1:30" x14ac:dyDescent="0.25">
      <c r="A52" s="3" t="s">
        <v>403</v>
      </c>
      <c r="B52" s="3">
        <v>21400019</v>
      </c>
      <c r="C52" s="8" t="s">
        <v>3488</v>
      </c>
      <c r="D52" s="8" t="s">
        <v>3448</v>
      </c>
      <c r="E52" s="8" t="s">
        <v>3415</v>
      </c>
      <c r="F52" s="8">
        <v>2204004001</v>
      </c>
      <c r="G52" s="3">
        <v>42000</v>
      </c>
      <c r="H52" s="3">
        <v>569270</v>
      </c>
      <c r="I52" s="164">
        <v>7002021</v>
      </c>
      <c r="J52" s="124">
        <v>15</v>
      </c>
      <c r="K52" s="20">
        <v>47300</v>
      </c>
      <c r="L52" s="20">
        <v>47300</v>
      </c>
      <c r="M52" s="20">
        <v>47300</v>
      </c>
      <c r="N52" s="20">
        <v>47300</v>
      </c>
      <c r="O52" s="20">
        <v>47300</v>
      </c>
      <c r="P52" s="20">
        <v>47300</v>
      </c>
      <c r="Q52" s="20">
        <v>47300</v>
      </c>
      <c r="R52" s="20">
        <v>47300</v>
      </c>
      <c r="S52" s="20">
        <v>47300</v>
      </c>
      <c r="T52" s="20">
        <v>47300</v>
      </c>
      <c r="U52" s="20">
        <v>47300</v>
      </c>
      <c r="V52" s="20">
        <v>47300</v>
      </c>
      <c r="W52" s="124">
        <f t="shared" si="0"/>
        <v>567600</v>
      </c>
      <c r="X52" s="20">
        <f t="shared" si="1"/>
        <v>-1670</v>
      </c>
      <c r="Y52" s="20">
        <f t="shared" si="2"/>
        <v>8514000</v>
      </c>
      <c r="Z52" s="7"/>
      <c r="AA52" s="7"/>
      <c r="AB52" s="7"/>
      <c r="AC52" s="7"/>
      <c r="AD52" s="7"/>
    </row>
    <row r="53" spans="1:30" ht="30" x14ac:dyDescent="0.25">
      <c r="A53" s="3" t="s">
        <v>403</v>
      </c>
      <c r="B53" s="3">
        <v>21400021</v>
      </c>
      <c r="C53" s="8" t="s">
        <v>3489</v>
      </c>
      <c r="D53" s="8" t="s">
        <v>3448</v>
      </c>
      <c r="E53" s="8" t="s">
        <v>3415</v>
      </c>
      <c r="F53" s="8">
        <v>2204004001</v>
      </c>
      <c r="G53" s="3">
        <v>2000</v>
      </c>
      <c r="H53" s="3">
        <v>38060</v>
      </c>
      <c r="I53" s="164">
        <v>631796</v>
      </c>
      <c r="J53" s="124">
        <v>20</v>
      </c>
      <c r="K53" s="20">
        <v>3171</v>
      </c>
      <c r="L53" s="20">
        <v>3171</v>
      </c>
      <c r="M53" s="20">
        <v>3171</v>
      </c>
      <c r="N53" s="20">
        <v>3171</v>
      </c>
      <c r="O53" s="20">
        <v>3171</v>
      </c>
      <c r="P53" s="20">
        <v>3171</v>
      </c>
      <c r="Q53" s="20">
        <v>3171</v>
      </c>
      <c r="R53" s="20">
        <v>3171</v>
      </c>
      <c r="S53" s="20">
        <v>3171</v>
      </c>
      <c r="T53" s="20">
        <v>3171</v>
      </c>
      <c r="U53" s="20">
        <v>3171</v>
      </c>
      <c r="V53" s="20">
        <v>3171</v>
      </c>
      <c r="W53" s="124">
        <f t="shared" si="0"/>
        <v>38052</v>
      </c>
      <c r="X53" s="20">
        <f t="shared" si="1"/>
        <v>-8</v>
      </c>
      <c r="Y53" s="20">
        <f t="shared" si="2"/>
        <v>761040</v>
      </c>
      <c r="Z53" s="7"/>
      <c r="AA53" s="7"/>
      <c r="AB53" s="7"/>
      <c r="AC53" s="7"/>
      <c r="AD53" s="7"/>
    </row>
    <row r="54" spans="1:30" x14ac:dyDescent="0.25">
      <c r="A54" s="3" t="s">
        <v>403</v>
      </c>
      <c r="B54" s="3">
        <v>21400028</v>
      </c>
      <c r="C54" s="8" t="s">
        <v>3490</v>
      </c>
      <c r="D54" s="8" t="s">
        <v>3448</v>
      </c>
      <c r="E54" s="8" t="s">
        <v>3415</v>
      </c>
      <c r="F54" s="8">
        <v>2204004001</v>
      </c>
      <c r="G54" s="3">
        <v>10000</v>
      </c>
      <c r="H54" s="3">
        <v>29350</v>
      </c>
      <c r="I54" s="164">
        <v>716140</v>
      </c>
      <c r="J54" s="124">
        <v>29</v>
      </c>
      <c r="K54" s="20">
        <v>2446</v>
      </c>
      <c r="L54" s="20">
        <v>2446</v>
      </c>
      <c r="M54" s="20">
        <v>2446</v>
      </c>
      <c r="N54" s="20">
        <v>2446</v>
      </c>
      <c r="O54" s="20">
        <v>2446</v>
      </c>
      <c r="P54" s="20">
        <v>2446</v>
      </c>
      <c r="Q54" s="20">
        <v>2446</v>
      </c>
      <c r="R54" s="20">
        <v>2446</v>
      </c>
      <c r="S54" s="20">
        <v>2446</v>
      </c>
      <c r="T54" s="20">
        <v>2446</v>
      </c>
      <c r="U54" s="20">
        <v>2446</v>
      </c>
      <c r="V54" s="20">
        <v>2446</v>
      </c>
      <c r="W54" s="124">
        <f t="shared" si="0"/>
        <v>29352</v>
      </c>
      <c r="X54" s="20">
        <f t="shared" si="1"/>
        <v>2</v>
      </c>
      <c r="Y54" s="20">
        <f t="shared" si="2"/>
        <v>851208</v>
      </c>
      <c r="Z54" s="7"/>
      <c r="AA54" s="7"/>
      <c r="AB54" s="7"/>
      <c r="AC54" s="7"/>
      <c r="AD54" s="7"/>
    </row>
    <row r="55" spans="1:30" x14ac:dyDescent="0.25">
      <c r="A55" s="3" t="s">
        <v>403</v>
      </c>
      <c r="B55" s="3">
        <v>21400030</v>
      </c>
      <c r="C55" s="8" t="s">
        <v>3491</v>
      </c>
      <c r="D55" s="8" t="s">
        <v>3448</v>
      </c>
      <c r="E55" s="8" t="s">
        <v>3415</v>
      </c>
      <c r="F55" s="8">
        <v>2204004001</v>
      </c>
      <c r="G55" s="3">
        <v>400</v>
      </c>
      <c r="H55" s="3">
        <v>4900</v>
      </c>
      <c r="I55" s="164">
        <v>3866100</v>
      </c>
      <c r="J55" s="124">
        <v>939</v>
      </c>
      <c r="K55" s="20">
        <v>408</v>
      </c>
      <c r="L55" s="20">
        <v>408</v>
      </c>
      <c r="M55" s="20">
        <v>408</v>
      </c>
      <c r="N55" s="20">
        <v>408</v>
      </c>
      <c r="O55" s="20">
        <v>408</v>
      </c>
      <c r="P55" s="20">
        <v>408</v>
      </c>
      <c r="Q55" s="20">
        <v>408</v>
      </c>
      <c r="R55" s="20">
        <v>408</v>
      </c>
      <c r="S55" s="20">
        <v>408</v>
      </c>
      <c r="T55" s="20">
        <v>408</v>
      </c>
      <c r="U55" s="20">
        <v>408</v>
      </c>
      <c r="V55" s="20">
        <v>408</v>
      </c>
      <c r="W55" s="124">
        <f t="shared" si="0"/>
        <v>4896</v>
      </c>
      <c r="X55" s="20">
        <f t="shared" si="1"/>
        <v>-4</v>
      </c>
      <c r="Y55" s="20">
        <f t="shared" si="2"/>
        <v>4597344</v>
      </c>
      <c r="Z55" s="7"/>
      <c r="AA55" s="7"/>
      <c r="AB55" s="7"/>
      <c r="AC55" s="7"/>
      <c r="AD55" s="7"/>
    </row>
    <row r="56" spans="1:30" x14ac:dyDescent="0.25">
      <c r="A56" s="3" t="s">
        <v>403</v>
      </c>
      <c r="B56" s="3">
        <v>21400032</v>
      </c>
      <c r="C56" s="8" t="s">
        <v>3492</v>
      </c>
      <c r="D56" s="8" t="s">
        <v>3448</v>
      </c>
      <c r="E56" s="8" t="s">
        <v>3415</v>
      </c>
      <c r="F56" s="8">
        <v>2204004001</v>
      </c>
      <c r="G56" s="3">
        <v>120</v>
      </c>
      <c r="H56" s="3">
        <v>2950</v>
      </c>
      <c r="I56" s="164">
        <v>225085</v>
      </c>
      <c r="J56" s="124">
        <v>91</v>
      </c>
      <c r="K56" s="20">
        <v>246</v>
      </c>
      <c r="L56" s="20">
        <v>246</v>
      </c>
      <c r="M56" s="20">
        <v>246</v>
      </c>
      <c r="N56" s="20">
        <v>246</v>
      </c>
      <c r="O56" s="20">
        <v>246</v>
      </c>
      <c r="P56" s="20">
        <v>246</v>
      </c>
      <c r="Q56" s="20">
        <v>246</v>
      </c>
      <c r="R56" s="20">
        <v>246</v>
      </c>
      <c r="S56" s="20">
        <v>246</v>
      </c>
      <c r="T56" s="20">
        <v>246</v>
      </c>
      <c r="U56" s="20">
        <v>246</v>
      </c>
      <c r="V56" s="20">
        <v>246</v>
      </c>
      <c r="W56" s="124">
        <f t="shared" si="0"/>
        <v>2952</v>
      </c>
      <c r="X56" s="20">
        <f t="shared" si="1"/>
        <v>2</v>
      </c>
      <c r="Y56" s="20">
        <f t="shared" si="2"/>
        <v>268632</v>
      </c>
      <c r="Z56" s="7"/>
      <c r="AA56" s="7"/>
      <c r="AB56" s="7"/>
      <c r="AC56" s="7"/>
      <c r="AD56" s="7"/>
    </row>
    <row r="57" spans="1:30" x14ac:dyDescent="0.25">
      <c r="A57" s="3" t="s">
        <v>403</v>
      </c>
      <c r="B57" s="3">
        <v>21400036</v>
      </c>
      <c r="C57" s="8" t="s">
        <v>3493</v>
      </c>
      <c r="D57" s="8" t="s">
        <v>3448</v>
      </c>
      <c r="E57" s="8" t="s">
        <v>3415</v>
      </c>
      <c r="F57" s="8">
        <v>2204004001</v>
      </c>
      <c r="G57" s="3">
        <v>13200</v>
      </c>
      <c r="H57" s="3">
        <v>18600</v>
      </c>
      <c r="I57" s="164">
        <v>265980</v>
      </c>
      <c r="J57" s="124">
        <v>17</v>
      </c>
      <c r="K57" s="20">
        <v>1550</v>
      </c>
      <c r="L57" s="20">
        <v>1550</v>
      </c>
      <c r="M57" s="20">
        <v>1550</v>
      </c>
      <c r="N57" s="20">
        <v>1550</v>
      </c>
      <c r="O57" s="20">
        <v>1550</v>
      </c>
      <c r="P57" s="20">
        <v>1550</v>
      </c>
      <c r="Q57" s="20">
        <v>1550</v>
      </c>
      <c r="R57" s="20">
        <v>1550</v>
      </c>
      <c r="S57" s="20">
        <v>1550</v>
      </c>
      <c r="T57" s="20">
        <v>1550</v>
      </c>
      <c r="U57" s="20">
        <v>1550</v>
      </c>
      <c r="V57" s="20">
        <v>1550</v>
      </c>
      <c r="W57" s="124">
        <f t="shared" si="0"/>
        <v>18600</v>
      </c>
      <c r="X57" s="20">
        <f t="shared" si="1"/>
        <v>0</v>
      </c>
      <c r="Y57" s="20">
        <f t="shared" si="2"/>
        <v>316200</v>
      </c>
      <c r="Z57" s="7"/>
      <c r="AA57" s="7"/>
      <c r="AB57" s="7"/>
      <c r="AC57" s="7"/>
      <c r="AD57" s="7"/>
    </row>
    <row r="58" spans="1:30" x14ac:dyDescent="0.25">
      <c r="A58" s="3" t="s">
        <v>403</v>
      </c>
      <c r="B58" s="3">
        <v>21400038</v>
      </c>
      <c r="C58" s="8" t="s">
        <v>3494</v>
      </c>
      <c r="D58" s="8" t="s">
        <v>3448</v>
      </c>
      <c r="E58" s="8" t="s">
        <v>3415</v>
      </c>
      <c r="F58" s="8">
        <v>2204004001</v>
      </c>
      <c r="G58" s="3">
        <v>4500</v>
      </c>
      <c r="H58" s="3">
        <v>14000</v>
      </c>
      <c r="I58" s="164">
        <v>434000</v>
      </c>
      <c r="J58" s="124">
        <v>37</v>
      </c>
      <c r="K58" s="20">
        <v>1166</v>
      </c>
      <c r="L58" s="20">
        <v>1166</v>
      </c>
      <c r="M58" s="20">
        <v>1166</v>
      </c>
      <c r="N58" s="20">
        <v>1166</v>
      </c>
      <c r="O58" s="20">
        <v>1166</v>
      </c>
      <c r="P58" s="20">
        <v>1166</v>
      </c>
      <c r="Q58" s="20">
        <v>1166</v>
      </c>
      <c r="R58" s="20">
        <v>1166</v>
      </c>
      <c r="S58" s="20">
        <v>1166</v>
      </c>
      <c r="T58" s="20">
        <v>1166</v>
      </c>
      <c r="U58" s="20">
        <v>1166</v>
      </c>
      <c r="V58" s="20">
        <v>1166</v>
      </c>
      <c r="W58" s="124">
        <f t="shared" si="0"/>
        <v>13992</v>
      </c>
      <c r="X58" s="20">
        <f t="shared" si="1"/>
        <v>-8</v>
      </c>
      <c r="Y58" s="20">
        <f t="shared" si="2"/>
        <v>517704</v>
      </c>
      <c r="Z58" s="7"/>
      <c r="AA58" s="7"/>
      <c r="AB58" s="7"/>
      <c r="AC58" s="7"/>
      <c r="AD58" s="7"/>
    </row>
    <row r="59" spans="1:30" x14ac:dyDescent="0.25">
      <c r="A59" s="3" t="s">
        <v>403</v>
      </c>
      <c r="B59" s="3">
        <v>21400039</v>
      </c>
      <c r="C59" s="8" t="s">
        <v>3495</v>
      </c>
      <c r="D59" s="8" t="s">
        <v>3448</v>
      </c>
      <c r="E59" s="8" t="s">
        <v>3415</v>
      </c>
      <c r="F59" s="8">
        <v>2204004001</v>
      </c>
      <c r="G59" s="3">
        <v>39000</v>
      </c>
      <c r="H59" s="3">
        <v>19960</v>
      </c>
      <c r="I59" s="164">
        <v>209580</v>
      </c>
      <c r="J59" s="124">
        <v>12</v>
      </c>
      <c r="K59" s="20">
        <v>1663</v>
      </c>
      <c r="L59" s="20">
        <v>1663</v>
      </c>
      <c r="M59" s="20">
        <v>1663</v>
      </c>
      <c r="N59" s="20">
        <v>1663</v>
      </c>
      <c r="O59" s="20">
        <v>1663</v>
      </c>
      <c r="P59" s="20">
        <v>1663</v>
      </c>
      <c r="Q59" s="20">
        <v>1663</v>
      </c>
      <c r="R59" s="20">
        <v>1663</v>
      </c>
      <c r="S59" s="20">
        <v>1663</v>
      </c>
      <c r="T59" s="20">
        <v>1663</v>
      </c>
      <c r="U59" s="20">
        <v>1663</v>
      </c>
      <c r="V59" s="20">
        <v>1663</v>
      </c>
      <c r="W59" s="124">
        <f t="shared" si="0"/>
        <v>19956</v>
      </c>
      <c r="X59" s="20">
        <f t="shared" si="1"/>
        <v>-4</v>
      </c>
      <c r="Y59" s="20">
        <f t="shared" si="2"/>
        <v>239472</v>
      </c>
      <c r="Z59" s="7"/>
      <c r="AA59" s="7"/>
      <c r="AB59" s="7"/>
      <c r="AC59" s="7"/>
      <c r="AD59" s="7"/>
    </row>
    <row r="60" spans="1:30" x14ac:dyDescent="0.25">
      <c r="A60" s="3" t="s">
        <v>403</v>
      </c>
      <c r="B60" s="3">
        <v>21400041</v>
      </c>
      <c r="C60" s="8" t="s">
        <v>3496</v>
      </c>
      <c r="D60" s="8" t="s">
        <v>3448</v>
      </c>
      <c r="E60" s="8" t="s">
        <v>3415</v>
      </c>
      <c r="F60" s="8">
        <v>2204004001</v>
      </c>
      <c r="G60" s="3">
        <v>12000</v>
      </c>
      <c r="H60" s="3">
        <v>4400</v>
      </c>
      <c r="I60" s="164">
        <v>352000</v>
      </c>
      <c r="J60" s="124">
        <v>95</v>
      </c>
      <c r="K60" s="20">
        <v>366</v>
      </c>
      <c r="L60" s="20">
        <v>366</v>
      </c>
      <c r="M60" s="20">
        <v>366</v>
      </c>
      <c r="N60" s="20">
        <v>366</v>
      </c>
      <c r="O60" s="20">
        <v>366</v>
      </c>
      <c r="P60" s="20">
        <v>366</v>
      </c>
      <c r="Q60" s="20">
        <v>366</v>
      </c>
      <c r="R60" s="20">
        <v>366</v>
      </c>
      <c r="S60" s="20">
        <v>366</v>
      </c>
      <c r="T60" s="20">
        <v>366</v>
      </c>
      <c r="U60" s="20">
        <v>366</v>
      </c>
      <c r="V60" s="20">
        <v>366</v>
      </c>
      <c r="W60" s="124">
        <f t="shared" si="0"/>
        <v>4392</v>
      </c>
      <c r="X60" s="20">
        <f t="shared" si="1"/>
        <v>-8</v>
      </c>
      <c r="Y60" s="20">
        <f t="shared" si="2"/>
        <v>417240</v>
      </c>
      <c r="Z60" s="7"/>
      <c r="AA60" s="7"/>
      <c r="AB60" s="7"/>
      <c r="AC60" s="7"/>
      <c r="AD60" s="7"/>
    </row>
    <row r="61" spans="1:30" x14ac:dyDescent="0.25">
      <c r="A61" s="3" t="s">
        <v>403</v>
      </c>
      <c r="B61" s="3">
        <v>21400042</v>
      </c>
      <c r="C61" s="8" t="s">
        <v>3497</v>
      </c>
      <c r="D61" s="8" t="s">
        <v>3448</v>
      </c>
      <c r="E61" s="8" t="s">
        <v>3415</v>
      </c>
      <c r="F61" s="8">
        <v>2204004001</v>
      </c>
      <c r="G61" s="3">
        <v>7500</v>
      </c>
      <c r="H61" s="3">
        <v>26530</v>
      </c>
      <c r="I61" s="164">
        <v>888755</v>
      </c>
      <c r="J61" s="124">
        <v>40</v>
      </c>
      <c r="K61" s="20">
        <v>2211</v>
      </c>
      <c r="L61" s="20">
        <v>2211</v>
      </c>
      <c r="M61" s="20">
        <v>2211</v>
      </c>
      <c r="N61" s="20">
        <v>2211</v>
      </c>
      <c r="O61" s="20">
        <v>2211</v>
      </c>
      <c r="P61" s="20">
        <v>2211</v>
      </c>
      <c r="Q61" s="20">
        <v>2211</v>
      </c>
      <c r="R61" s="20">
        <v>2211</v>
      </c>
      <c r="S61" s="20">
        <v>2211</v>
      </c>
      <c r="T61" s="20">
        <v>2211</v>
      </c>
      <c r="U61" s="20">
        <v>2211</v>
      </c>
      <c r="V61" s="20">
        <v>2211</v>
      </c>
      <c r="W61" s="124">
        <f t="shared" si="0"/>
        <v>26532</v>
      </c>
      <c r="X61" s="20">
        <f t="shared" si="1"/>
        <v>2</v>
      </c>
      <c r="Y61" s="20">
        <f t="shared" si="2"/>
        <v>1061280</v>
      </c>
      <c r="Z61" s="7"/>
      <c r="AA61" s="7"/>
      <c r="AB61" s="7"/>
      <c r="AC61" s="7"/>
      <c r="AD61" s="7"/>
    </row>
    <row r="62" spans="1:30" x14ac:dyDescent="0.25">
      <c r="A62" s="3" t="s">
        <v>403</v>
      </c>
      <c r="B62" s="3">
        <v>21400044</v>
      </c>
      <c r="C62" s="8" t="s">
        <v>3498</v>
      </c>
      <c r="D62" s="8" t="s">
        <v>3448</v>
      </c>
      <c r="E62" s="8" t="s">
        <v>3415</v>
      </c>
      <c r="F62" s="8">
        <v>2204004001</v>
      </c>
      <c r="G62" s="3"/>
      <c r="H62" s="3">
        <v>6384</v>
      </c>
      <c r="I62" s="164">
        <v>407297</v>
      </c>
      <c r="J62" s="124">
        <v>76</v>
      </c>
      <c r="K62" s="20">
        <v>532</v>
      </c>
      <c r="L62" s="20">
        <v>532</v>
      </c>
      <c r="M62" s="20">
        <v>532</v>
      </c>
      <c r="N62" s="20">
        <v>532</v>
      </c>
      <c r="O62" s="20">
        <v>532</v>
      </c>
      <c r="P62" s="20">
        <v>532</v>
      </c>
      <c r="Q62" s="20">
        <v>532</v>
      </c>
      <c r="R62" s="20">
        <v>532</v>
      </c>
      <c r="S62" s="20">
        <v>532</v>
      </c>
      <c r="T62" s="20">
        <v>532</v>
      </c>
      <c r="U62" s="20">
        <v>532</v>
      </c>
      <c r="V62" s="20">
        <v>532</v>
      </c>
      <c r="W62" s="124">
        <f t="shared" si="0"/>
        <v>6384</v>
      </c>
      <c r="X62" s="20">
        <f t="shared" si="1"/>
        <v>0</v>
      </c>
      <c r="Y62" s="20">
        <f t="shared" si="2"/>
        <v>485184</v>
      </c>
      <c r="Z62" s="7"/>
      <c r="AA62" s="7"/>
      <c r="AB62" s="7"/>
      <c r="AC62" s="7"/>
      <c r="AD62" s="7"/>
    </row>
    <row r="63" spans="1:30" x14ac:dyDescent="0.25">
      <c r="A63" s="3" t="s">
        <v>403</v>
      </c>
      <c r="B63" s="3">
        <v>21400049</v>
      </c>
      <c r="C63" s="8" t="s">
        <v>3499</v>
      </c>
      <c r="D63" s="8" t="s">
        <v>3448</v>
      </c>
      <c r="E63" s="8" t="s">
        <v>3415</v>
      </c>
      <c r="F63" s="8">
        <v>2204004001</v>
      </c>
      <c r="G63" s="3">
        <v>400</v>
      </c>
      <c r="H63" s="3">
        <v>85320</v>
      </c>
      <c r="I63" s="164">
        <v>2525472</v>
      </c>
      <c r="J63" s="124">
        <v>35</v>
      </c>
      <c r="K63" s="20">
        <v>6810</v>
      </c>
      <c r="L63" s="20">
        <v>6810</v>
      </c>
      <c r="M63" s="20">
        <v>6810</v>
      </c>
      <c r="N63" s="20">
        <v>6810</v>
      </c>
      <c r="O63" s="20">
        <v>6810</v>
      </c>
      <c r="P63" s="20">
        <v>6810</v>
      </c>
      <c r="Q63" s="20">
        <v>6810</v>
      </c>
      <c r="R63" s="20">
        <v>6810</v>
      </c>
      <c r="S63" s="20">
        <v>6810</v>
      </c>
      <c r="T63" s="20">
        <v>6810</v>
      </c>
      <c r="U63" s="20">
        <v>6810</v>
      </c>
      <c r="V63" s="20">
        <v>6810</v>
      </c>
      <c r="W63" s="124">
        <f t="shared" si="0"/>
        <v>81720</v>
      </c>
      <c r="X63" s="20">
        <f t="shared" si="1"/>
        <v>-3600</v>
      </c>
      <c r="Y63" s="20">
        <f t="shared" si="2"/>
        <v>2860200</v>
      </c>
      <c r="Z63" s="7"/>
      <c r="AA63" s="7"/>
      <c r="AB63" s="7"/>
      <c r="AC63" s="7"/>
      <c r="AD63" s="7"/>
    </row>
    <row r="64" spans="1:30" x14ac:dyDescent="0.25">
      <c r="A64" s="3" t="s">
        <v>403</v>
      </c>
      <c r="B64" s="3">
        <v>21400054</v>
      </c>
      <c r="C64" s="8" t="s">
        <v>3500</v>
      </c>
      <c r="D64" s="8" t="s">
        <v>3448</v>
      </c>
      <c r="E64" s="8" t="s">
        <v>3415</v>
      </c>
      <c r="F64" s="8">
        <v>2204004001</v>
      </c>
      <c r="G64" s="3">
        <v>1380</v>
      </c>
      <c r="H64" s="3">
        <v>15000</v>
      </c>
      <c r="I64" s="164">
        <v>1875000</v>
      </c>
      <c r="J64" s="124">
        <v>149</v>
      </c>
      <c r="K64" s="20">
        <v>1050</v>
      </c>
      <c r="L64" s="20">
        <v>1050</v>
      </c>
      <c r="M64" s="20">
        <v>1050</v>
      </c>
      <c r="N64" s="20">
        <v>1050</v>
      </c>
      <c r="O64" s="20">
        <v>1050</v>
      </c>
      <c r="P64" s="20">
        <v>1050</v>
      </c>
      <c r="Q64" s="20">
        <v>1050</v>
      </c>
      <c r="R64" s="20">
        <v>1050</v>
      </c>
      <c r="S64" s="20">
        <v>1050</v>
      </c>
      <c r="T64" s="20">
        <v>1050</v>
      </c>
      <c r="U64" s="20">
        <v>1050</v>
      </c>
      <c r="V64" s="20">
        <v>1050</v>
      </c>
      <c r="W64" s="124">
        <f t="shared" si="0"/>
        <v>12600</v>
      </c>
      <c r="X64" s="20">
        <f t="shared" si="1"/>
        <v>-2400</v>
      </c>
      <c r="Y64" s="20">
        <f t="shared" si="2"/>
        <v>1877400</v>
      </c>
      <c r="Z64" s="7"/>
      <c r="AA64" s="7"/>
      <c r="AB64" s="7"/>
      <c r="AC64" s="7"/>
      <c r="AD64" s="7"/>
    </row>
    <row r="65" spans="1:30" x14ac:dyDescent="0.25">
      <c r="A65" s="3" t="s">
        <v>403</v>
      </c>
      <c r="B65" s="3">
        <v>21400055</v>
      </c>
      <c r="C65" s="8" t="s">
        <v>3501</v>
      </c>
      <c r="D65" s="8" t="s">
        <v>3448</v>
      </c>
      <c r="E65" s="8" t="s">
        <v>3415</v>
      </c>
      <c r="F65" s="8">
        <v>2204004001</v>
      </c>
      <c r="G65" s="3">
        <v>15000</v>
      </c>
      <c r="H65" s="3">
        <v>65340</v>
      </c>
      <c r="I65" s="164">
        <v>1731510</v>
      </c>
      <c r="J65" s="124">
        <v>32</v>
      </c>
      <c r="K65" s="20">
        <v>5445</v>
      </c>
      <c r="L65" s="20">
        <v>5445</v>
      </c>
      <c r="M65" s="20">
        <v>5445</v>
      </c>
      <c r="N65" s="20">
        <v>5445</v>
      </c>
      <c r="O65" s="20">
        <v>5445</v>
      </c>
      <c r="P65" s="20">
        <v>5445</v>
      </c>
      <c r="Q65" s="20">
        <v>5445</v>
      </c>
      <c r="R65" s="20">
        <v>5445</v>
      </c>
      <c r="S65" s="20">
        <v>5445</v>
      </c>
      <c r="T65" s="20">
        <v>5445</v>
      </c>
      <c r="U65" s="20">
        <v>5445</v>
      </c>
      <c r="V65" s="20">
        <v>5445</v>
      </c>
      <c r="W65" s="124">
        <f t="shared" si="0"/>
        <v>65340</v>
      </c>
      <c r="X65" s="20">
        <f t="shared" si="1"/>
        <v>0</v>
      </c>
      <c r="Y65" s="20">
        <f t="shared" si="2"/>
        <v>2090880</v>
      </c>
      <c r="Z65" s="7"/>
      <c r="AA65" s="7"/>
      <c r="AB65" s="7"/>
      <c r="AC65" s="7"/>
      <c r="AD65" s="7"/>
    </row>
    <row r="66" spans="1:30" x14ac:dyDescent="0.25">
      <c r="A66" s="3" t="s">
        <v>403</v>
      </c>
      <c r="B66" s="3">
        <v>21400057</v>
      </c>
      <c r="C66" s="8" t="s">
        <v>3502</v>
      </c>
      <c r="D66" s="8" t="s">
        <v>3448</v>
      </c>
      <c r="E66" s="8" t="s">
        <v>3415</v>
      </c>
      <c r="F66" s="8">
        <v>2204004001</v>
      </c>
      <c r="G66" s="3"/>
      <c r="H66" s="3">
        <v>18880</v>
      </c>
      <c r="I66" s="164">
        <v>1321600</v>
      </c>
      <c r="J66" s="124">
        <v>83</v>
      </c>
      <c r="K66" s="20">
        <v>1573</v>
      </c>
      <c r="L66" s="20">
        <v>1573</v>
      </c>
      <c r="M66" s="20">
        <v>1573</v>
      </c>
      <c r="N66" s="20">
        <v>1573</v>
      </c>
      <c r="O66" s="20">
        <v>1573</v>
      </c>
      <c r="P66" s="20">
        <v>1573</v>
      </c>
      <c r="Q66" s="20">
        <v>1573</v>
      </c>
      <c r="R66" s="20">
        <v>1573</v>
      </c>
      <c r="S66" s="20">
        <v>1573</v>
      </c>
      <c r="T66" s="20">
        <v>1573</v>
      </c>
      <c r="U66" s="20">
        <v>1573</v>
      </c>
      <c r="V66" s="20">
        <v>1573</v>
      </c>
      <c r="W66" s="124">
        <f t="shared" si="0"/>
        <v>18876</v>
      </c>
      <c r="X66" s="20">
        <f t="shared" si="1"/>
        <v>-4</v>
      </c>
      <c r="Y66" s="20">
        <f t="shared" si="2"/>
        <v>1566708</v>
      </c>
      <c r="Z66" s="7"/>
      <c r="AA66" s="7"/>
      <c r="AB66" s="7"/>
      <c r="AC66" s="7"/>
      <c r="AD66" s="7"/>
    </row>
    <row r="67" spans="1:30" x14ac:dyDescent="0.25">
      <c r="A67" s="3" t="s">
        <v>403</v>
      </c>
      <c r="B67" s="3">
        <v>21400063</v>
      </c>
      <c r="C67" s="8" t="s">
        <v>3503</v>
      </c>
      <c r="D67" s="8" t="s">
        <v>3448</v>
      </c>
      <c r="E67" s="8" t="s">
        <v>3415</v>
      </c>
      <c r="F67" s="8">
        <v>2204004001</v>
      </c>
      <c r="G67" s="3">
        <v>7000</v>
      </c>
      <c r="H67" s="3">
        <v>89610</v>
      </c>
      <c r="I67" s="164">
        <v>6631140</v>
      </c>
      <c r="J67" s="124">
        <v>88</v>
      </c>
      <c r="K67" s="20">
        <v>7378</v>
      </c>
      <c r="L67" s="20">
        <v>7378</v>
      </c>
      <c r="M67" s="20">
        <v>7378</v>
      </c>
      <c r="N67" s="20">
        <v>7378</v>
      </c>
      <c r="O67" s="20">
        <v>7378</v>
      </c>
      <c r="P67" s="20">
        <v>7378</v>
      </c>
      <c r="Q67" s="20">
        <v>7378</v>
      </c>
      <c r="R67" s="20">
        <v>7378</v>
      </c>
      <c r="S67" s="20">
        <v>7378</v>
      </c>
      <c r="T67" s="20">
        <v>7378</v>
      </c>
      <c r="U67" s="20">
        <v>7378</v>
      </c>
      <c r="V67" s="20">
        <v>7378</v>
      </c>
      <c r="W67" s="124">
        <f t="shared" si="0"/>
        <v>88536</v>
      </c>
      <c r="X67" s="20">
        <f t="shared" si="1"/>
        <v>-1074</v>
      </c>
      <c r="Y67" s="20">
        <f t="shared" si="2"/>
        <v>7791168</v>
      </c>
      <c r="Z67" s="7"/>
      <c r="AA67" s="7"/>
      <c r="AB67" s="7"/>
      <c r="AC67" s="7"/>
      <c r="AD67" s="7"/>
    </row>
    <row r="68" spans="1:30" x14ac:dyDescent="0.25">
      <c r="A68" s="3" t="s">
        <v>403</v>
      </c>
      <c r="B68" s="3">
        <v>21400069</v>
      </c>
      <c r="C68" s="8" t="s">
        <v>3504</v>
      </c>
      <c r="D68" s="8" t="s">
        <v>3448</v>
      </c>
      <c r="E68" s="8" t="s">
        <v>3415</v>
      </c>
      <c r="F68" s="8">
        <v>2204004001</v>
      </c>
      <c r="G68" s="3">
        <v>2000</v>
      </c>
      <c r="H68" s="3">
        <v>25210</v>
      </c>
      <c r="I68" s="164">
        <v>831930</v>
      </c>
      <c r="J68" s="124">
        <v>39</v>
      </c>
      <c r="K68" s="20">
        <v>2091</v>
      </c>
      <c r="L68" s="20">
        <v>2091</v>
      </c>
      <c r="M68" s="20">
        <v>2091</v>
      </c>
      <c r="N68" s="20">
        <v>2091</v>
      </c>
      <c r="O68" s="20">
        <v>2091</v>
      </c>
      <c r="P68" s="20">
        <v>2091</v>
      </c>
      <c r="Q68" s="20">
        <v>2091</v>
      </c>
      <c r="R68" s="20">
        <v>2091</v>
      </c>
      <c r="S68" s="20">
        <v>2091</v>
      </c>
      <c r="T68" s="20">
        <v>2091</v>
      </c>
      <c r="U68" s="20">
        <v>2091</v>
      </c>
      <c r="V68" s="20">
        <v>2091</v>
      </c>
      <c r="W68" s="124">
        <f t="shared" si="0"/>
        <v>25092</v>
      </c>
      <c r="X68" s="20">
        <f t="shared" si="1"/>
        <v>-118</v>
      </c>
      <c r="Y68" s="20">
        <f t="shared" si="2"/>
        <v>978588</v>
      </c>
      <c r="Z68" s="7"/>
      <c r="AA68" s="7"/>
      <c r="AB68" s="7"/>
      <c r="AC68" s="7"/>
      <c r="AD68" s="7"/>
    </row>
    <row r="69" spans="1:30" x14ac:dyDescent="0.25">
      <c r="A69" s="3" t="s">
        <v>403</v>
      </c>
      <c r="B69" s="3">
        <v>21400075</v>
      </c>
      <c r="C69" s="8" t="s">
        <v>3505</v>
      </c>
      <c r="D69" s="8" t="s">
        <v>3448</v>
      </c>
      <c r="E69" s="8" t="s">
        <v>3415</v>
      </c>
      <c r="F69" s="8">
        <v>2204004001</v>
      </c>
      <c r="G69" s="3"/>
      <c r="H69" s="3">
        <v>5760</v>
      </c>
      <c r="I69" s="164">
        <v>302976</v>
      </c>
      <c r="J69" s="124">
        <v>63</v>
      </c>
      <c r="K69" s="20">
        <v>480</v>
      </c>
      <c r="L69" s="20">
        <v>480</v>
      </c>
      <c r="M69" s="20">
        <v>480</v>
      </c>
      <c r="N69" s="20">
        <v>480</v>
      </c>
      <c r="O69" s="20">
        <v>480</v>
      </c>
      <c r="P69" s="20">
        <v>480</v>
      </c>
      <c r="Q69" s="20">
        <v>480</v>
      </c>
      <c r="R69" s="20">
        <v>480</v>
      </c>
      <c r="S69" s="20">
        <v>480</v>
      </c>
      <c r="T69" s="20">
        <v>480</v>
      </c>
      <c r="U69" s="20">
        <v>480</v>
      </c>
      <c r="V69" s="20">
        <v>480</v>
      </c>
      <c r="W69" s="124">
        <f t="shared" si="0"/>
        <v>5760</v>
      </c>
      <c r="X69" s="20">
        <f t="shared" si="1"/>
        <v>0</v>
      </c>
      <c r="Y69" s="20">
        <f t="shared" si="2"/>
        <v>362880</v>
      </c>
      <c r="Z69" s="7"/>
      <c r="AA69" s="7"/>
      <c r="AB69" s="7"/>
      <c r="AC69" s="7"/>
      <c r="AD69" s="7"/>
    </row>
    <row r="70" spans="1:30" x14ac:dyDescent="0.25">
      <c r="A70" s="3" t="s">
        <v>403</v>
      </c>
      <c r="B70" s="3">
        <v>21400088</v>
      </c>
      <c r="C70" s="8" t="s">
        <v>3506</v>
      </c>
      <c r="D70" s="8" t="s">
        <v>3448</v>
      </c>
      <c r="E70" s="8" t="s">
        <v>3415</v>
      </c>
      <c r="F70" s="8">
        <v>2204004001</v>
      </c>
      <c r="G70" s="3"/>
      <c r="H70" s="3">
        <v>2146</v>
      </c>
      <c r="I70" s="164">
        <v>5365000</v>
      </c>
      <c r="J70" s="124">
        <v>2975</v>
      </c>
      <c r="K70" s="20">
        <v>149</v>
      </c>
      <c r="L70" s="20">
        <v>149</v>
      </c>
      <c r="M70" s="20">
        <v>149</v>
      </c>
      <c r="N70" s="20">
        <v>149</v>
      </c>
      <c r="O70" s="20">
        <v>149</v>
      </c>
      <c r="P70" s="20">
        <v>149</v>
      </c>
      <c r="Q70" s="20">
        <v>149</v>
      </c>
      <c r="R70" s="20">
        <v>149</v>
      </c>
      <c r="S70" s="20">
        <v>149</v>
      </c>
      <c r="T70" s="20">
        <v>149</v>
      </c>
      <c r="U70" s="20">
        <v>149</v>
      </c>
      <c r="V70" s="20">
        <v>149</v>
      </c>
      <c r="W70" s="124">
        <f t="shared" si="0"/>
        <v>1788</v>
      </c>
      <c r="X70" s="20">
        <f t="shared" si="1"/>
        <v>-358</v>
      </c>
      <c r="Y70" s="20">
        <f t="shared" si="2"/>
        <v>5319300</v>
      </c>
      <c r="Z70" s="7"/>
      <c r="AA70" s="7"/>
      <c r="AB70" s="7"/>
      <c r="AC70" s="7"/>
      <c r="AD70" s="7"/>
    </row>
    <row r="71" spans="1:30" x14ac:dyDescent="0.25">
      <c r="A71" s="3" t="s">
        <v>403</v>
      </c>
      <c r="B71" s="3">
        <v>21400090</v>
      </c>
      <c r="C71" s="8" t="s">
        <v>3507</v>
      </c>
      <c r="D71" s="8" t="s">
        <v>3448</v>
      </c>
      <c r="E71" s="8" t="s">
        <v>3415</v>
      </c>
      <c r="F71" s="8">
        <v>2204004001</v>
      </c>
      <c r="G71" s="3">
        <v>17070</v>
      </c>
      <c r="H71" s="3">
        <v>96400</v>
      </c>
      <c r="I71" s="164">
        <v>4434400</v>
      </c>
      <c r="J71" s="124">
        <v>55</v>
      </c>
      <c r="K71" s="20">
        <v>8033</v>
      </c>
      <c r="L71" s="20">
        <v>8033</v>
      </c>
      <c r="M71" s="20">
        <v>8033</v>
      </c>
      <c r="N71" s="20">
        <v>8033</v>
      </c>
      <c r="O71" s="20">
        <v>8033</v>
      </c>
      <c r="P71" s="20">
        <v>8033</v>
      </c>
      <c r="Q71" s="20">
        <v>8033</v>
      </c>
      <c r="R71" s="20">
        <v>8033</v>
      </c>
      <c r="S71" s="20">
        <v>8033</v>
      </c>
      <c r="T71" s="20">
        <v>8033</v>
      </c>
      <c r="U71" s="20">
        <v>8033</v>
      </c>
      <c r="V71" s="20">
        <v>8033</v>
      </c>
      <c r="W71" s="124">
        <f t="shared" si="0"/>
        <v>96396</v>
      </c>
      <c r="X71" s="20">
        <f t="shared" si="1"/>
        <v>-4</v>
      </c>
      <c r="Y71" s="20">
        <f t="shared" si="2"/>
        <v>5301780</v>
      </c>
      <c r="Z71" s="7"/>
      <c r="AA71" s="7"/>
      <c r="AB71" s="7"/>
      <c r="AC71" s="7"/>
      <c r="AD71" s="7"/>
    </row>
    <row r="72" spans="1:30" x14ac:dyDescent="0.25">
      <c r="A72" s="3" t="s">
        <v>403</v>
      </c>
      <c r="B72" s="3">
        <v>21400091</v>
      </c>
      <c r="C72" s="8" t="s">
        <v>3508</v>
      </c>
      <c r="D72" s="8" t="s">
        <v>3448</v>
      </c>
      <c r="E72" s="8" t="s">
        <v>3415</v>
      </c>
      <c r="F72" s="8">
        <v>2204004001</v>
      </c>
      <c r="G72" s="3"/>
      <c r="H72" s="3">
        <v>185500</v>
      </c>
      <c r="I72" s="164">
        <v>1474725</v>
      </c>
      <c r="J72" s="124">
        <v>9</v>
      </c>
      <c r="K72" s="20">
        <v>15458</v>
      </c>
      <c r="L72" s="20">
        <v>15458</v>
      </c>
      <c r="M72" s="20">
        <v>15458</v>
      </c>
      <c r="N72" s="20">
        <v>15458</v>
      </c>
      <c r="O72" s="20">
        <v>15458</v>
      </c>
      <c r="P72" s="20">
        <v>15458</v>
      </c>
      <c r="Q72" s="20">
        <v>15458</v>
      </c>
      <c r="R72" s="20">
        <v>15458</v>
      </c>
      <c r="S72" s="20">
        <v>15458</v>
      </c>
      <c r="T72" s="20">
        <v>15458</v>
      </c>
      <c r="U72" s="20">
        <v>15458</v>
      </c>
      <c r="V72" s="20">
        <v>15458</v>
      </c>
      <c r="W72" s="124">
        <f t="shared" si="0"/>
        <v>185496</v>
      </c>
      <c r="X72" s="20">
        <f t="shared" si="1"/>
        <v>-4</v>
      </c>
      <c r="Y72" s="20">
        <f t="shared" si="2"/>
        <v>1669464</v>
      </c>
      <c r="Z72" s="7"/>
      <c r="AA72" s="7"/>
      <c r="AB72" s="7"/>
      <c r="AC72" s="7"/>
      <c r="AD72" s="7"/>
    </row>
    <row r="73" spans="1:30" x14ac:dyDescent="0.25">
      <c r="A73" s="3" t="s">
        <v>403</v>
      </c>
      <c r="B73" s="3">
        <v>21400185</v>
      </c>
      <c r="C73" s="8" t="s">
        <v>3509</v>
      </c>
      <c r="D73" s="8" t="s">
        <v>3448</v>
      </c>
      <c r="E73" s="8" t="s">
        <v>3415</v>
      </c>
      <c r="F73" s="8">
        <v>2204004001</v>
      </c>
      <c r="G73" s="3"/>
      <c r="H73" s="3">
        <v>4980</v>
      </c>
      <c r="I73" s="164">
        <v>3730020</v>
      </c>
      <c r="J73" s="124">
        <v>891</v>
      </c>
      <c r="K73" s="20">
        <v>415</v>
      </c>
      <c r="L73" s="20">
        <v>415</v>
      </c>
      <c r="M73" s="20">
        <v>415</v>
      </c>
      <c r="N73" s="20">
        <v>415</v>
      </c>
      <c r="O73" s="20">
        <v>415</v>
      </c>
      <c r="P73" s="20">
        <v>415</v>
      </c>
      <c r="Q73" s="20">
        <v>415</v>
      </c>
      <c r="R73" s="20">
        <v>415</v>
      </c>
      <c r="S73" s="20">
        <v>415</v>
      </c>
      <c r="T73" s="20">
        <v>415</v>
      </c>
      <c r="U73" s="20">
        <v>415</v>
      </c>
      <c r="V73" s="20">
        <v>415</v>
      </c>
      <c r="W73" s="124">
        <f t="shared" ref="W73:W136" si="3">SUM(K73:V73)</f>
        <v>4980</v>
      </c>
      <c r="X73" s="20">
        <f t="shared" ref="X73:X136" si="4">W73-H73</f>
        <v>0</v>
      </c>
      <c r="Y73" s="20">
        <f t="shared" si="2"/>
        <v>4437180</v>
      </c>
      <c r="Z73" s="7"/>
      <c r="AA73" s="7"/>
      <c r="AB73" s="7"/>
      <c r="AC73" s="7"/>
      <c r="AD73" s="7"/>
    </row>
    <row r="74" spans="1:30" x14ac:dyDescent="0.25">
      <c r="A74" s="3" t="s">
        <v>403</v>
      </c>
      <c r="B74" s="3">
        <v>2140036</v>
      </c>
      <c r="C74" s="8" t="s">
        <v>3510</v>
      </c>
      <c r="D74" s="8" t="s">
        <v>3448</v>
      </c>
      <c r="E74" s="8" t="s">
        <v>3415</v>
      </c>
      <c r="F74" s="8">
        <v>2204004001</v>
      </c>
      <c r="G74" s="3">
        <v>120</v>
      </c>
      <c r="H74" s="3">
        <v>4440</v>
      </c>
      <c r="I74" s="164">
        <v>219336</v>
      </c>
      <c r="J74" s="124">
        <v>59</v>
      </c>
      <c r="K74" s="20">
        <v>370</v>
      </c>
      <c r="L74" s="20">
        <v>370</v>
      </c>
      <c r="M74" s="20">
        <v>370</v>
      </c>
      <c r="N74" s="20">
        <v>370</v>
      </c>
      <c r="O74" s="20">
        <v>370</v>
      </c>
      <c r="P74" s="20">
        <v>370</v>
      </c>
      <c r="Q74" s="20">
        <v>370</v>
      </c>
      <c r="R74" s="20">
        <v>370</v>
      </c>
      <c r="S74" s="20">
        <v>370</v>
      </c>
      <c r="T74" s="20">
        <v>370</v>
      </c>
      <c r="U74" s="20">
        <v>370</v>
      </c>
      <c r="V74" s="20">
        <v>370</v>
      </c>
      <c r="W74" s="124">
        <f t="shared" si="3"/>
        <v>4440</v>
      </c>
      <c r="X74" s="20">
        <f t="shared" si="4"/>
        <v>0</v>
      </c>
      <c r="Y74" s="20">
        <f t="shared" si="2"/>
        <v>261960</v>
      </c>
      <c r="Z74" s="7"/>
      <c r="AA74" s="7"/>
      <c r="AB74" s="7"/>
      <c r="AC74" s="7"/>
      <c r="AD74" s="7"/>
    </row>
    <row r="75" spans="1:30" x14ac:dyDescent="0.25">
      <c r="A75" s="3" t="s">
        <v>403</v>
      </c>
      <c r="B75" s="3">
        <v>2140039</v>
      </c>
      <c r="C75" s="8" t="s">
        <v>3511</v>
      </c>
      <c r="D75" s="8" t="s">
        <v>3448</v>
      </c>
      <c r="E75" s="8" t="s">
        <v>3415</v>
      </c>
      <c r="F75" s="8">
        <v>2204004001</v>
      </c>
      <c r="G75" s="3">
        <v>120</v>
      </c>
      <c r="H75" s="3">
        <v>3690</v>
      </c>
      <c r="I75" s="164">
        <v>170847</v>
      </c>
      <c r="J75" s="124">
        <v>55</v>
      </c>
      <c r="K75" s="20">
        <v>307</v>
      </c>
      <c r="L75" s="20">
        <v>307</v>
      </c>
      <c r="M75" s="20">
        <v>307</v>
      </c>
      <c r="N75" s="20">
        <v>307</v>
      </c>
      <c r="O75" s="20">
        <v>307</v>
      </c>
      <c r="P75" s="20">
        <v>307</v>
      </c>
      <c r="Q75" s="20">
        <v>307</v>
      </c>
      <c r="R75" s="20">
        <v>307</v>
      </c>
      <c r="S75" s="20">
        <v>307</v>
      </c>
      <c r="T75" s="20">
        <v>307</v>
      </c>
      <c r="U75" s="20">
        <v>307</v>
      </c>
      <c r="V75" s="20">
        <v>307</v>
      </c>
      <c r="W75" s="124">
        <f t="shared" si="3"/>
        <v>3684</v>
      </c>
      <c r="X75" s="20">
        <f t="shared" si="4"/>
        <v>-6</v>
      </c>
      <c r="Y75" s="20">
        <f t="shared" ref="Y75:Y138" si="5">W75*J75</f>
        <v>202620</v>
      </c>
      <c r="Z75" s="7"/>
      <c r="AA75" s="7"/>
      <c r="AB75" s="7"/>
      <c r="AC75" s="7"/>
      <c r="AD75" s="7"/>
    </row>
    <row r="76" spans="1:30" x14ac:dyDescent="0.25">
      <c r="A76" s="3" t="s">
        <v>403</v>
      </c>
      <c r="B76" s="3">
        <v>21400400</v>
      </c>
      <c r="C76" s="8" t="s">
        <v>3512</v>
      </c>
      <c r="D76" s="8" t="s">
        <v>3448</v>
      </c>
      <c r="E76" s="8" t="s">
        <v>3415</v>
      </c>
      <c r="F76" s="8">
        <v>2204004001</v>
      </c>
      <c r="G76" s="3">
        <v>14000</v>
      </c>
      <c r="H76" s="3">
        <v>195000</v>
      </c>
      <c r="I76" s="164">
        <v>10335000</v>
      </c>
      <c r="J76" s="124">
        <v>63</v>
      </c>
      <c r="K76" s="20">
        <v>16250</v>
      </c>
      <c r="L76" s="20">
        <v>16250</v>
      </c>
      <c r="M76" s="20">
        <v>16250</v>
      </c>
      <c r="N76" s="20">
        <v>16250</v>
      </c>
      <c r="O76" s="20">
        <v>16250</v>
      </c>
      <c r="P76" s="20">
        <v>16250</v>
      </c>
      <c r="Q76" s="20">
        <v>16250</v>
      </c>
      <c r="R76" s="20">
        <v>16250</v>
      </c>
      <c r="S76" s="20">
        <v>16250</v>
      </c>
      <c r="T76" s="20">
        <v>16250</v>
      </c>
      <c r="U76" s="20">
        <v>16250</v>
      </c>
      <c r="V76" s="20">
        <v>16250</v>
      </c>
      <c r="W76" s="124">
        <f t="shared" si="3"/>
        <v>195000</v>
      </c>
      <c r="X76" s="20">
        <f t="shared" si="4"/>
        <v>0</v>
      </c>
      <c r="Y76" s="20">
        <f t="shared" si="5"/>
        <v>12285000</v>
      </c>
      <c r="Z76" s="7"/>
      <c r="AA76" s="7"/>
      <c r="AB76" s="7"/>
      <c r="AC76" s="7"/>
      <c r="AD76" s="7"/>
    </row>
    <row r="77" spans="1:30" x14ac:dyDescent="0.25">
      <c r="A77" s="3" t="s">
        <v>403</v>
      </c>
      <c r="B77" s="3">
        <v>2140041</v>
      </c>
      <c r="C77" s="8" t="s">
        <v>3513</v>
      </c>
      <c r="D77" s="8" t="s">
        <v>3448</v>
      </c>
      <c r="E77" s="8" t="s">
        <v>3415</v>
      </c>
      <c r="F77" s="8">
        <v>220400400100</v>
      </c>
      <c r="G77" s="3"/>
      <c r="H77" s="3">
        <v>450</v>
      </c>
      <c r="I77" s="164">
        <v>117000</v>
      </c>
      <c r="J77" s="124">
        <v>309</v>
      </c>
      <c r="K77" s="20">
        <v>37</v>
      </c>
      <c r="L77" s="20">
        <v>37</v>
      </c>
      <c r="M77" s="20">
        <v>37</v>
      </c>
      <c r="N77" s="20">
        <v>37</v>
      </c>
      <c r="O77" s="20">
        <v>37</v>
      </c>
      <c r="P77" s="20">
        <v>37</v>
      </c>
      <c r="Q77" s="20">
        <v>37</v>
      </c>
      <c r="R77" s="20">
        <v>37</v>
      </c>
      <c r="S77" s="20">
        <v>37</v>
      </c>
      <c r="T77" s="20">
        <v>37</v>
      </c>
      <c r="U77" s="20">
        <v>37</v>
      </c>
      <c r="V77" s="20">
        <v>37</v>
      </c>
      <c r="W77" s="124">
        <f t="shared" si="3"/>
        <v>444</v>
      </c>
      <c r="X77" s="20">
        <f t="shared" si="4"/>
        <v>-6</v>
      </c>
      <c r="Y77" s="20">
        <f t="shared" si="5"/>
        <v>137196</v>
      </c>
      <c r="Z77" s="7"/>
      <c r="AA77" s="7"/>
      <c r="AB77" s="7"/>
      <c r="AC77" s="7"/>
      <c r="AD77" s="7"/>
    </row>
    <row r="78" spans="1:30" x14ac:dyDescent="0.25">
      <c r="A78" s="3" t="s">
        <v>403</v>
      </c>
      <c r="B78" s="3">
        <v>2140064</v>
      </c>
      <c r="C78" s="8" t="s">
        <v>3514</v>
      </c>
      <c r="D78" s="8" t="s">
        <v>3515</v>
      </c>
      <c r="E78" s="8" t="s">
        <v>3415</v>
      </c>
      <c r="F78" s="8">
        <v>2204004001</v>
      </c>
      <c r="G78" s="3"/>
      <c r="H78" s="3">
        <v>15692</v>
      </c>
      <c r="I78" s="164">
        <v>7610620</v>
      </c>
      <c r="J78" s="124">
        <v>577</v>
      </c>
      <c r="K78" s="20">
        <v>1208</v>
      </c>
      <c r="L78" s="20">
        <v>1208</v>
      </c>
      <c r="M78" s="20">
        <v>1208</v>
      </c>
      <c r="N78" s="20">
        <v>1208</v>
      </c>
      <c r="O78" s="20">
        <v>1208</v>
      </c>
      <c r="P78" s="20">
        <v>1208</v>
      </c>
      <c r="Q78" s="20">
        <v>1208</v>
      </c>
      <c r="R78" s="20">
        <v>1208</v>
      </c>
      <c r="S78" s="20">
        <v>1208</v>
      </c>
      <c r="T78" s="20">
        <v>1208</v>
      </c>
      <c r="U78" s="20">
        <v>1208</v>
      </c>
      <c r="V78" s="20">
        <v>1208</v>
      </c>
      <c r="W78" s="124">
        <f t="shared" si="3"/>
        <v>14496</v>
      </c>
      <c r="X78" s="20">
        <f t="shared" si="4"/>
        <v>-1196</v>
      </c>
      <c r="Y78" s="20">
        <f t="shared" si="5"/>
        <v>8364192</v>
      </c>
      <c r="Z78" s="7"/>
      <c r="AA78" s="7"/>
      <c r="AB78" s="7"/>
      <c r="AC78" s="7"/>
      <c r="AD78" s="7"/>
    </row>
    <row r="79" spans="1:30" x14ac:dyDescent="0.25">
      <c r="A79" s="3" t="s">
        <v>403</v>
      </c>
      <c r="B79" s="3">
        <v>21400700</v>
      </c>
      <c r="C79" s="8" t="s">
        <v>3516</v>
      </c>
      <c r="D79" s="8" t="s">
        <v>3448</v>
      </c>
      <c r="E79" s="8" t="s">
        <v>3415</v>
      </c>
      <c r="F79" s="8">
        <v>2204004001</v>
      </c>
      <c r="G79" s="3">
        <v>1000</v>
      </c>
      <c r="H79" s="3">
        <v>13480</v>
      </c>
      <c r="I79" s="164">
        <v>808800</v>
      </c>
      <c r="J79" s="124">
        <v>71</v>
      </c>
      <c r="K79" s="20">
        <v>923</v>
      </c>
      <c r="L79" s="20">
        <v>923</v>
      </c>
      <c r="M79" s="20">
        <v>923</v>
      </c>
      <c r="N79" s="20">
        <v>923</v>
      </c>
      <c r="O79" s="20">
        <v>923</v>
      </c>
      <c r="P79" s="20">
        <v>923</v>
      </c>
      <c r="Q79" s="20">
        <v>923</v>
      </c>
      <c r="R79" s="20">
        <v>923</v>
      </c>
      <c r="S79" s="20">
        <v>923</v>
      </c>
      <c r="T79" s="20">
        <v>923</v>
      </c>
      <c r="U79" s="20">
        <v>923</v>
      </c>
      <c r="V79" s="20">
        <v>923</v>
      </c>
      <c r="W79" s="124">
        <f t="shared" si="3"/>
        <v>11076</v>
      </c>
      <c r="X79" s="20">
        <f t="shared" si="4"/>
        <v>-2404</v>
      </c>
      <c r="Y79" s="20">
        <f t="shared" si="5"/>
        <v>786396</v>
      </c>
      <c r="Z79" s="7"/>
      <c r="AA79" s="7"/>
      <c r="AB79" s="7"/>
      <c r="AC79" s="7"/>
      <c r="AD79" s="7"/>
    </row>
    <row r="80" spans="1:30" x14ac:dyDescent="0.25">
      <c r="A80" s="3" t="s">
        <v>403</v>
      </c>
      <c r="B80" s="3">
        <v>21401100</v>
      </c>
      <c r="C80" s="8" t="s">
        <v>3517</v>
      </c>
      <c r="D80" s="8" t="s">
        <v>3448</v>
      </c>
      <c r="E80" s="8" t="s">
        <v>3415</v>
      </c>
      <c r="F80" s="8">
        <v>2204004001</v>
      </c>
      <c r="G80" s="3">
        <v>20000</v>
      </c>
      <c r="H80" s="3">
        <v>362100</v>
      </c>
      <c r="I80" s="164">
        <v>1991550</v>
      </c>
      <c r="J80" s="124">
        <v>7</v>
      </c>
      <c r="K80" s="20">
        <v>30075</v>
      </c>
      <c r="L80" s="20">
        <v>30075</v>
      </c>
      <c r="M80" s="20">
        <v>30075</v>
      </c>
      <c r="N80" s="20">
        <v>30075</v>
      </c>
      <c r="O80" s="20">
        <v>30075</v>
      </c>
      <c r="P80" s="20">
        <v>30075</v>
      </c>
      <c r="Q80" s="20">
        <v>30075</v>
      </c>
      <c r="R80" s="20">
        <v>30075</v>
      </c>
      <c r="S80" s="20">
        <v>30075</v>
      </c>
      <c r="T80" s="20">
        <v>30075</v>
      </c>
      <c r="U80" s="20">
        <v>30075</v>
      </c>
      <c r="V80" s="20">
        <v>30075</v>
      </c>
      <c r="W80" s="124">
        <f t="shared" si="3"/>
        <v>360900</v>
      </c>
      <c r="X80" s="20">
        <f t="shared" si="4"/>
        <v>-1200</v>
      </c>
      <c r="Y80" s="20">
        <f t="shared" si="5"/>
        <v>2526300</v>
      </c>
      <c r="Z80" s="7"/>
      <c r="AA80" s="7"/>
      <c r="AB80" s="7"/>
      <c r="AC80" s="7"/>
      <c r="AD80" s="7"/>
    </row>
    <row r="81" spans="1:30" x14ac:dyDescent="0.25">
      <c r="A81" s="3" t="s">
        <v>403</v>
      </c>
      <c r="B81" s="3">
        <v>21401150</v>
      </c>
      <c r="C81" s="8" t="s">
        <v>3518</v>
      </c>
      <c r="D81" s="8" t="s">
        <v>3448</v>
      </c>
      <c r="E81" s="8" t="s">
        <v>3415</v>
      </c>
      <c r="F81" s="8">
        <v>2204004001</v>
      </c>
      <c r="G81" s="3"/>
      <c r="H81" s="3">
        <v>360</v>
      </c>
      <c r="I81" s="164">
        <v>39240</v>
      </c>
      <c r="J81" s="124">
        <v>130</v>
      </c>
      <c r="K81" s="20">
        <v>30</v>
      </c>
      <c r="L81" s="20">
        <v>30</v>
      </c>
      <c r="M81" s="20">
        <v>30</v>
      </c>
      <c r="N81" s="20">
        <v>30</v>
      </c>
      <c r="O81" s="20">
        <v>30</v>
      </c>
      <c r="P81" s="20">
        <v>30</v>
      </c>
      <c r="Q81" s="20">
        <v>30</v>
      </c>
      <c r="R81" s="20">
        <v>30</v>
      </c>
      <c r="S81" s="20">
        <v>30</v>
      </c>
      <c r="T81" s="20">
        <v>30</v>
      </c>
      <c r="U81" s="20">
        <v>30</v>
      </c>
      <c r="V81" s="20">
        <v>30</v>
      </c>
      <c r="W81" s="124">
        <f t="shared" si="3"/>
        <v>360</v>
      </c>
      <c r="X81" s="20">
        <f t="shared" si="4"/>
        <v>0</v>
      </c>
      <c r="Y81" s="20">
        <f t="shared" si="5"/>
        <v>46800</v>
      </c>
      <c r="Z81" s="7"/>
      <c r="AA81" s="7"/>
      <c r="AB81" s="7"/>
      <c r="AC81" s="7"/>
      <c r="AD81" s="7"/>
    </row>
    <row r="82" spans="1:30" x14ac:dyDescent="0.25">
      <c r="A82" s="3" t="s">
        <v>403</v>
      </c>
      <c r="B82" s="3">
        <v>21401500</v>
      </c>
      <c r="C82" s="8" t="s">
        <v>3519</v>
      </c>
      <c r="D82" s="8" t="s">
        <v>3448</v>
      </c>
      <c r="E82" s="8" t="s">
        <v>3415</v>
      </c>
      <c r="F82" s="8">
        <v>2204004001</v>
      </c>
      <c r="G82" s="3">
        <v>12000</v>
      </c>
      <c r="H82" s="3">
        <v>135950</v>
      </c>
      <c r="I82" s="164">
        <v>1257538</v>
      </c>
      <c r="J82" s="124">
        <v>11</v>
      </c>
      <c r="K82" s="20">
        <v>11329</v>
      </c>
      <c r="L82" s="20">
        <v>11329</v>
      </c>
      <c r="M82" s="20">
        <v>11329</v>
      </c>
      <c r="N82" s="20">
        <v>11329</v>
      </c>
      <c r="O82" s="20">
        <v>11329</v>
      </c>
      <c r="P82" s="20">
        <v>11329</v>
      </c>
      <c r="Q82" s="20">
        <v>11329</v>
      </c>
      <c r="R82" s="20">
        <v>11329</v>
      </c>
      <c r="S82" s="20">
        <v>11329</v>
      </c>
      <c r="T82" s="20">
        <v>11329</v>
      </c>
      <c r="U82" s="20">
        <v>11329</v>
      </c>
      <c r="V82" s="20">
        <v>11329</v>
      </c>
      <c r="W82" s="124">
        <f t="shared" si="3"/>
        <v>135948</v>
      </c>
      <c r="X82" s="20">
        <f t="shared" si="4"/>
        <v>-2</v>
      </c>
      <c r="Y82" s="20">
        <f t="shared" si="5"/>
        <v>1495428</v>
      </c>
      <c r="Z82" s="7"/>
      <c r="AA82" s="7"/>
      <c r="AB82" s="7"/>
      <c r="AC82" s="7"/>
      <c r="AD82" s="7"/>
    </row>
    <row r="83" spans="1:30" x14ac:dyDescent="0.25">
      <c r="A83" s="3" t="s">
        <v>403</v>
      </c>
      <c r="B83" s="3">
        <v>21401600</v>
      </c>
      <c r="C83" s="8" t="s">
        <v>3520</v>
      </c>
      <c r="D83" s="8" t="s">
        <v>3448</v>
      </c>
      <c r="E83" s="8" t="s">
        <v>3415</v>
      </c>
      <c r="F83" s="8">
        <v>2204004001</v>
      </c>
      <c r="G83" s="3">
        <v>10000</v>
      </c>
      <c r="H83" s="3">
        <v>2000</v>
      </c>
      <c r="I83" s="164">
        <v>18000</v>
      </c>
      <c r="J83" s="124">
        <v>11</v>
      </c>
      <c r="K83" s="20">
        <v>166</v>
      </c>
      <c r="L83" s="20">
        <v>166</v>
      </c>
      <c r="M83" s="20">
        <v>166</v>
      </c>
      <c r="N83" s="20">
        <v>166</v>
      </c>
      <c r="O83" s="20">
        <v>166</v>
      </c>
      <c r="P83" s="20">
        <v>166</v>
      </c>
      <c r="Q83" s="20">
        <v>166</v>
      </c>
      <c r="R83" s="20">
        <v>166</v>
      </c>
      <c r="S83" s="20">
        <v>166</v>
      </c>
      <c r="T83" s="20">
        <v>166</v>
      </c>
      <c r="U83" s="20">
        <v>166</v>
      </c>
      <c r="V83" s="20">
        <v>166</v>
      </c>
      <c r="W83" s="124">
        <f t="shared" si="3"/>
        <v>1992</v>
      </c>
      <c r="X83" s="20">
        <f t="shared" si="4"/>
        <v>-8</v>
      </c>
      <c r="Y83" s="20">
        <f t="shared" si="5"/>
        <v>21912</v>
      </c>
      <c r="Z83" s="7"/>
      <c r="AA83" s="7"/>
      <c r="AB83" s="7"/>
      <c r="AC83" s="7"/>
      <c r="AD83" s="7"/>
    </row>
    <row r="84" spans="1:30" x14ac:dyDescent="0.25">
      <c r="A84" s="3" t="s">
        <v>403</v>
      </c>
      <c r="B84" s="3">
        <v>21401601</v>
      </c>
      <c r="C84" s="8" t="s">
        <v>3521</v>
      </c>
      <c r="D84" s="8" t="s">
        <v>3457</v>
      </c>
      <c r="E84" s="8" t="s">
        <v>3415</v>
      </c>
      <c r="F84" s="8">
        <v>2204004001</v>
      </c>
      <c r="G84" s="3">
        <v>7000</v>
      </c>
      <c r="H84" s="3">
        <v>117920</v>
      </c>
      <c r="I84" s="164">
        <v>1650880</v>
      </c>
      <c r="J84" s="124">
        <v>17</v>
      </c>
      <c r="K84" s="20">
        <v>9826</v>
      </c>
      <c r="L84" s="20">
        <v>9826</v>
      </c>
      <c r="M84" s="20">
        <v>9826</v>
      </c>
      <c r="N84" s="20">
        <v>9826</v>
      </c>
      <c r="O84" s="20">
        <v>9826</v>
      </c>
      <c r="P84" s="20">
        <v>9826</v>
      </c>
      <c r="Q84" s="20">
        <v>9826</v>
      </c>
      <c r="R84" s="20">
        <v>9826</v>
      </c>
      <c r="S84" s="20">
        <v>9826</v>
      </c>
      <c r="T84" s="20">
        <v>9826</v>
      </c>
      <c r="U84" s="20">
        <v>9826</v>
      </c>
      <c r="V84" s="20">
        <v>9826</v>
      </c>
      <c r="W84" s="124">
        <f t="shared" si="3"/>
        <v>117912</v>
      </c>
      <c r="X84" s="20">
        <f t="shared" si="4"/>
        <v>-8</v>
      </c>
      <c r="Y84" s="20">
        <f t="shared" si="5"/>
        <v>2004504</v>
      </c>
      <c r="Z84" s="7"/>
      <c r="AA84" s="7"/>
      <c r="AB84" s="7"/>
      <c r="AC84" s="7"/>
      <c r="AD84" s="7"/>
    </row>
    <row r="85" spans="1:30" x14ac:dyDescent="0.25">
      <c r="A85" s="3" t="s">
        <v>403</v>
      </c>
      <c r="B85" s="3">
        <v>21401602</v>
      </c>
      <c r="C85" s="8" t="s">
        <v>3522</v>
      </c>
      <c r="D85" s="8" t="s">
        <v>3457</v>
      </c>
      <c r="E85" s="8" t="s">
        <v>3415</v>
      </c>
      <c r="F85" s="8">
        <v>2204004001</v>
      </c>
      <c r="G85" s="3"/>
      <c r="H85" s="3">
        <v>295960</v>
      </c>
      <c r="I85" s="164">
        <v>13318200</v>
      </c>
      <c r="J85" s="124">
        <v>54</v>
      </c>
      <c r="K85" s="20">
        <v>23603</v>
      </c>
      <c r="L85" s="20">
        <v>23603</v>
      </c>
      <c r="M85" s="20">
        <v>23603</v>
      </c>
      <c r="N85" s="20">
        <v>23603</v>
      </c>
      <c r="O85" s="20">
        <v>23603</v>
      </c>
      <c r="P85" s="20">
        <v>23603</v>
      </c>
      <c r="Q85" s="20">
        <v>23603</v>
      </c>
      <c r="R85" s="20">
        <v>23603</v>
      </c>
      <c r="S85" s="20">
        <v>23603</v>
      </c>
      <c r="T85" s="20">
        <v>23603</v>
      </c>
      <c r="U85" s="20">
        <v>23603</v>
      </c>
      <c r="V85" s="20">
        <v>23603</v>
      </c>
      <c r="W85" s="124">
        <f t="shared" si="3"/>
        <v>283236</v>
      </c>
      <c r="X85" s="20">
        <f t="shared" si="4"/>
        <v>-12724</v>
      </c>
      <c r="Y85" s="20">
        <f t="shared" si="5"/>
        <v>15294744</v>
      </c>
      <c r="Z85" s="7"/>
      <c r="AA85" s="7"/>
      <c r="AB85" s="7"/>
      <c r="AC85" s="7"/>
      <c r="AD85" s="7"/>
    </row>
    <row r="86" spans="1:30" x14ac:dyDescent="0.25">
      <c r="A86" s="3" t="s">
        <v>403</v>
      </c>
      <c r="B86" s="3">
        <v>21402201</v>
      </c>
      <c r="C86" s="8" t="s">
        <v>3523</v>
      </c>
      <c r="D86" s="8" t="s">
        <v>3448</v>
      </c>
      <c r="E86" s="8" t="s">
        <v>3415</v>
      </c>
      <c r="F86" s="8">
        <v>2204004001</v>
      </c>
      <c r="G86" s="3">
        <v>2010</v>
      </c>
      <c r="H86" s="3">
        <v>358100</v>
      </c>
      <c r="I86" s="164">
        <v>6087700</v>
      </c>
      <c r="J86" s="124">
        <v>20</v>
      </c>
      <c r="K86" s="20">
        <v>29840</v>
      </c>
      <c r="L86" s="20">
        <v>29840</v>
      </c>
      <c r="M86" s="20">
        <v>29840</v>
      </c>
      <c r="N86" s="20">
        <v>29840</v>
      </c>
      <c r="O86" s="20">
        <v>29840</v>
      </c>
      <c r="P86" s="20">
        <v>29840</v>
      </c>
      <c r="Q86" s="20">
        <v>29840</v>
      </c>
      <c r="R86" s="20">
        <v>29840</v>
      </c>
      <c r="S86" s="20">
        <v>29840</v>
      </c>
      <c r="T86" s="20">
        <v>29840</v>
      </c>
      <c r="U86" s="20">
        <v>29840</v>
      </c>
      <c r="V86" s="20">
        <v>29840</v>
      </c>
      <c r="W86" s="124">
        <f t="shared" si="3"/>
        <v>358080</v>
      </c>
      <c r="X86" s="20">
        <f t="shared" si="4"/>
        <v>-20</v>
      </c>
      <c r="Y86" s="20">
        <f t="shared" si="5"/>
        <v>7161600</v>
      </c>
      <c r="Z86" s="7"/>
      <c r="AA86" s="7"/>
      <c r="AB86" s="7"/>
      <c r="AC86" s="7"/>
      <c r="AD86" s="7"/>
    </row>
    <row r="87" spans="1:30" x14ac:dyDescent="0.25">
      <c r="A87" s="3" t="s">
        <v>403</v>
      </c>
      <c r="B87" s="3">
        <v>21402202</v>
      </c>
      <c r="C87" s="8" t="s">
        <v>3524</v>
      </c>
      <c r="D87" s="8" t="s">
        <v>3448</v>
      </c>
      <c r="E87" s="8" t="s">
        <v>3415</v>
      </c>
      <c r="F87" s="8">
        <v>2204004001</v>
      </c>
      <c r="G87" s="3">
        <v>10530</v>
      </c>
      <c r="H87" s="3">
        <v>97830</v>
      </c>
      <c r="I87" s="164">
        <v>2347920</v>
      </c>
      <c r="J87" s="124">
        <v>29</v>
      </c>
      <c r="K87" s="20">
        <v>7653</v>
      </c>
      <c r="L87" s="20">
        <v>7653</v>
      </c>
      <c r="M87" s="20">
        <v>7653</v>
      </c>
      <c r="N87" s="20">
        <v>7653</v>
      </c>
      <c r="O87" s="20">
        <v>7653</v>
      </c>
      <c r="P87" s="20">
        <v>7653</v>
      </c>
      <c r="Q87" s="20">
        <v>7653</v>
      </c>
      <c r="R87" s="20">
        <v>7653</v>
      </c>
      <c r="S87" s="20">
        <v>7653</v>
      </c>
      <c r="T87" s="20">
        <v>7653</v>
      </c>
      <c r="U87" s="20">
        <v>7653</v>
      </c>
      <c r="V87" s="20">
        <v>7653</v>
      </c>
      <c r="W87" s="124">
        <f t="shared" si="3"/>
        <v>91836</v>
      </c>
      <c r="X87" s="20">
        <f t="shared" si="4"/>
        <v>-5994</v>
      </c>
      <c r="Y87" s="20">
        <f t="shared" si="5"/>
        <v>2663244</v>
      </c>
      <c r="Z87" s="7"/>
      <c r="AA87" s="7"/>
      <c r="AB87" s="7"/>
      <c r="AC87" s="7"/>
      <c r="AD87" s="7"/>
    </row>
    <row r="88" spans="1:30" x14ac:dyDescent="0.25">
      <c r="A88" s="3" t="s">
        <v>403</v>
      </c>
      <c r="B88" s="3">
        <v>21403200</v>
      </c>
      <c r="C88" s="8" t="s">
        <v>3525</v>
      </c>
      <c r="D88" s="8" t="s">
        <v>3448</v>
      </c>
      <c r="E88" s="8" t="s">
        <v>3415</v>
      </c>
      <c r="F88" s="8">
        <v>2204004001</v>
      </c>
      <c r="G88" s="3">
        <v>150</v>
      </c>
      <c r="H88" s="3">
        <v>300</v>
      </c>
      <c r="I88" s="164">
        <v>551400</v>
      </c>
      <c r="J88" s="124">
        <v>2187</v>
      </c>
      <c r="K88" s="20">
        <v>25</v>
      </c>
      <c r="L88" s="20">
        <v>25</v>
      </c>
      <c r="M88" s="20">
        <v>25</v>
      </c>
      <c r="N88" s="20">
        <v>25</v>
      </c>
      <c r="O88" s="20">
        <v>25</v>
      </c>
      <c r="P88" s="20">
        <v>25</v>
      </c>
      <c r="Q88" s="20">
        <v>25</v>
      </c>
      <c r="R88" s="20">
        <v>25</v>
      </c>
      <c r="S88" s="20">
        <v>25</v>
      </c>
      <c r="T88" s="20">
        <v>25</v>
      </c>
      <c r="U88" s="20">
        <v>25</v>
      </c>
      <c r="V88" s="20">
        <v>25</v>
      </c>
      <c r="W88" s="124">
        <f t="shared" si="3"/>
        <v>300</v>
      </c>
      <c r="X88" s="20">
        <f t="shared" si="4"/>
        <v>0</v>
      </c>
      <c r="Y88" s="20">
        <f t="shared" si="5"/>
        <v>656100</v>
      </c>
      <c r="Z88" s="7"/>
      <c r="AA88" s="7"/>
      <c r="AB88" s="7"/>
      <c r="AC88" s="7"/>
      <c r="AD88" s="7"/>
    </row>
    <row r="89" spans="1:30" x14ac:dyDescent="0.25">
      <c r="A89" s="3" t="s">
        <v>403</v>
      </c>
      <c r="B89" s="3">
        <v>21403250</v>
      </c>
      <c r="C89" s="8" t="s">
        <v>3526</v>
      </c>
      <c r="D89" s="8" t="s">
        <v>3448</v>
      </c>
      <c r="E89" s="8" t="s">
        <v>3415</v>
      </c>
      <c r="F89" s="8">
        <v>2204004001</v>
      </c>
      <c r="G89" s="3">
        <v>4000</v>
      </c>
      <c r="H89" s="3">
        <v>81550</v>
      </c>
      <c r="I89" s="164">
        <v>1500520</v>
      </c>
      <c r="J89" s="124">
        <v>22</v>
      </c>
      <c r="K89" s="20">
        <v>6796</v>
      </c>
      <c r="L89" s="20">
        <v>6796</v>
      </c>
      <c r="M89" s="20">
        <v>6796</v>
      </c>
      <c r="N89" s="20">
        <v>6796</v>
      </c>
      <c r="O89" s="20">
        <v>6796</v>
      </c>
      <c r="P89" s="20">
        <v>6796</v>
      </c>
      <c r="Q89" s="20">
        <v>6796</v>
      </c>
      <c r="R89" s="20">
        <v>6796</v>
      </c>
      <c r="S89" s="20">
        <v>6796</v>
      </c>
      <c r="T89" s="20">
        <v>6796</v>
      </c>
      <c r="U89" s="20">
        <v>6796</v>
      </c>
      <c r="V89" s="20">
        <v>6796</v>
      </c>
      <c r="W89" s="124">
        <f t="shared" si="3"/>
        <v>81552</v>
      </c>
      <c r="X89" s="20">
        <f t="shared" si="4"/>
        <v>2</v>
      </c>
      <c r="Y89" s="20">
        <f t="shared" si="5"/>
        <v>1794144</v>
      </c>
      <c r="Z89" s="7"/>
      <c r="AA89" s="7"/>
      <c r="AB89" s="7"/>
      <c r="AC89" s="7"/>
      <c r="AD89" s="7"/>
    </row>
    <row r="90" spans="1:30" x14ac:dyDescent="0.25">
      <c r="A90" s="3" t="s">
        <v>403</v>
      </c>
      <c r="B90" s="3">
        <v>21403650</v>
      </c>
      <c r="C90" s="8" t="s">
        <v>3527</v>
      </c>
      <c r="D90" s="8" t="s">
        <v>3448</v>
      </c>
      <c r="E90" s="8" t="s">
        <v>3415</v>
      </c>
      <c r="F90" s="8">
        <v>2204004001</v>
      </c>
      <c r="G90" s="3"/>
      <c r="H90" s="3">
        <v>24120</v>
      </c>
      <c r="I90" s="164">
        <v>1688400</v>
      </c>
      <c r="J90" s="124">
        <v>83</v>
      </c>
      <c r="K90" s="20">
        <v>2010</v>
      </c>
      <c r="L90" s="20">
        <v>2010</v>
      </c>
      <c r="M90" s="20">
        <v>2010</v>
      </c>
      <c r="N90" s="20">
        <v>2010</v>
      </c>
      <c r="O90" s="20">
        <v>2010</v>
      </c>
      <c r="P90" s="20">
        <v>2010</v>
      </c>
      <c r="Q90" s="20">
        <v>2010</v>
      </c>
      <c r="R90" s="20">
        <v>2010</v>
      </c>
      <c r="S90" s="20">
        <v>2010</v>
      </c>
      <c r="T90" s="20">
        <v>2010</v>
      </c>
      <c r="U90" s="20">
        <v>2010</v>
      </c>
      <c r="V90" s="20">
        <v>2010</v>
      </c>
      <c r="W90" s="124">
        <f t="shared" si="3"/>
        <v>24120</v>
      </c>
      <c r="X90" s="20">
        <f t="shared" si="4"/>
        <v>0</v>
      </c>
      <c r="Y90" s="20">
        <f t="shared" si="5"/>
        <v>2001960</v>
      </c>
      <c r="Z90" s="7"/>
      <c r="AA90" s="7"/>
      <c r="AB90" s="7"/>
      <c r="AC90" s="7"/>
      <c r="AD90" s="7"/>
    </row>
    <row r="91" spans="1:30" x14ac:dyDescent="0.25">
      <c r="A91" s="3" t="s">
        <v>403</v>
      </c>
      <c r="B91" s="3">
        <v>21405700</v>
      </c>
      <c r="C91" s="8" t="s">
        <v>3528</v>
      </c>
      <c r="D91" s="8" t="s">
        <v>3448</v>
      </c>
      <c r="E91" s="8" t="s">
        <v>3415</v>
      </c>
      <c r="F91" s="8">
        <v>2204004001</v>
      </c>
      <c r="G91" s="3">
        <v>2000</v>
      </c>
      <c r="H91" s="3">
        <v>48600</v>
      </c>
      <c r="I91" s="164">
        <v>5589000</v>
      </c>
      <c r="J91" s="124">
        <v>137</v>
      </c>
      <c r="K91" s="20">
        <v>4050</v>
      </c>
      <c r="L91" s="20">
        <v>4050</v>
      </c>
      <c r="M91" s="20">
        <v>4050</v>
      </c>
      <c r="N91" s="20">
        <v>4050</v>
      </c>
      <c r="O91" s="20">
        <v>4050</v>
      </c>
      <c r="P91" s="20">
        <v>4050</v>
      </c>
      <c r="Q91" s="20">
        <v>4050</v>
      </c>
      <c r="R91" s="20">
        <v>4050</v>
      </c>
      <c r="S91" s="20">
        <v>4050</v>
      </c>
      <c r="T91" s="20">
        <v>4050</v>
      </c>
      <c r="U91" s="20">
        <v>4050</v>
      </c>
      <c r="V91" s="20">
        <v>4050</v>
      </c>
      <c r="W91" s="124">
        <f t="shared" si="3"/>
        <v>48600</v>
      </c>
      <c r="X91" s="20">
        <f t="shared" si="4"/>
        <v>0</v>
      </c>
      <c r="Y91" s="20">
        <f t="shared" si="5"/>
        <v>6658200</v>
      </c>
      <c r="Z91" s="7"/>
      <c r="AA91" s="7"/>
      <c r="AB91" s="7"/>
      <c r="AC91" s="7"/>
      <c r="AD91" s="7"/>
    </row>
    <row r="92" spans="1:30" x14ac:dyDescent="0.25">
      <c r="A92" s="3" t="s">
        <v>403</v>
      </c>
      <c r="B92" s="3">
        <v>21411100</v>
      </c>
      <c r="C92" s="8" t="s">
        <v>3529</v>
      </c>
      <c r="D92" s="8" t="s">
        <v>3448</v>
      </c>
      <c r="E92" s="8" t="s">
        <v>3415</v>
      </c>
      <c r="F92" s="8">
        <v>2204004001</v>
      </c>
      <c r="G92" s="3">
        <v>62000</v>
      </c>
      <c r="H92" s="3">
        <v>146250</v>
      </c>
      <c r="I92" s="164">
        <v>3071250</v>
      </c>
      <c r="J92" s="124">
        <v>25</v>
      </c>
      <c r="K92" s="20">
        <v>12088</v>
      </c>
      <c r="L92" s="20">
        <v>12088</v>
      </c>
      <c r="M92" s="20">
        <v>12088</v>
      </c>
      <c r="N92" s="20">
        <v>12088</v>
      </c>
      <c r="O92" s="20">
        <v>12088</v>
      </c>
      <c r="P92" s="20">
        <v>12088</v>
      </c>
      <c r="Q92" s="20">
        <v>12088</v>
      </c>
      <c r="R92" s="20">
        <v>12088</v>
      </c>
      <c r="S92" s="20">
        <v>12088</v>
      </c>
      <c r="T92" s="20">
        <v>12088</v>
      </c>
      <c r="U92" s="20">
        <v>12088</v>
      </c>
      <c r="V92" s="20">
        <v>12088</v>
      </c>
      <c r="W92" s="124">
        <f t="shared" si="3"/>
        <v>145056</v>
      </c>
      <c r="X92" s="20">
        <f t="shared" si="4"/>
        <v>-1194</v>
      </c>
      <c r="Y92" s="20">
        <f t="shared" si="5"/>
        <v>3626400</v>
      </c>
      <c r="Z92" s="7"/>
      <c r="AA92" s="7"/>
      <c r="AB92" s="7"/>
      <c r="AC92" s="7"/>
      <c r="AD92" s="7"/>
    </row>
    <row r="93" spans="1:30" x14ac:dyDescent="0.25">
      <c r="A93" s="3" t="s">
        <v>403</v>
      </c>
      <c r="B93" s="3">
        <v>21412820</v>
      </c>
      <c r="C93" s="8" t="s">
        <v>3530</v>
      </c>
      <c r="D93" s="8" t="s">
        <v>3448</v>
      </c>
      <c r="E93" s="8" t="s">
        <v>3415</v>
      </c>
      <c r="F93" s="8">
        <v>2204004001</v>
      </c>
      <c r="G93" s="3">
        <v>14000</v>
      </c>
      <c r="H93" s="3">
        <v>16800</v>
      </c>
      <c r="I93" s="164">
        <v>1680000</v>
      </c>
      <c r="J93" s="124">
        <v>119</v>
      </c>
      <c r="K93" s="20">
        <v>1300</v>
      </c>
      <c r="L93" s="20">
        <v>1300</v>
      </c>
      <c r="M93" s="20">
        <v>1300</v>
      </c>
      <c r="N93" s="20">
        <v>1300</v>
      </c>
      <c r="O93" s="20">
        <v>1300</v>
      </c>
      <c r="P93" s="20">
        <v>1300</v>
      </c>
      <c r="Q93" s="20">
        <v>1300</v>
      </c>
      <c r="R93" s="20">
        <v>1300</v>
      </c>
      <c r="S93" s="20">
        <v>1300</v>
      </c>
      <c r="T93" s="20">
        <v>1300</v>
      </c>
      <c r="U93" s="20">
        <v>1300</v>
      </c>
      <c r="V93" s="20">
        <v>1300</v>
      </c>
      <c r="W93" s="124">
        <f t="shared" si="3"/>
        <v>15600</v>
      </c>
      <c r="X93" s="20">
        <f t="shared" si="4"/>
        <v>-1200</v>
      </c>
      <c r="Y93" s="20">
        <f t="shared" si="5"/>
        <v>1856400</v>
      </c>
      <c r="Z93" s="7"/>
      <c r="AA93" s="7"/>
      <c r="AB93" s="7"/>
      <c r="AC93" s="7"/>
      <c r="AD93" s="7"/>
    </row>
    <row r="94" spans="1:30" x14ac:dyDescent="0.25">
      <c r="A94" s="3" t="s">
        <v>403</v>
      </c>
      <c r="B94" s="3">
        <v>21413400</v>
      </c>
      <c r="C94" s="8" t="s">
        <v>3531</v>
      </c>
      <c r="D94" s="8" t="s">
        <v>3448</v>
      </c>
      <c r="E94" s="8" t="s">
        <v>3415</v>
      </c>
      <c r="F94" s="8">
        <v>2204004001</v>
      </c>
      <c r="G94" s="3">
        <v>12000</v>
      </c>
      <c r="H94" s="3">
        <v>16500</v>
      </c>
      <c r="I94" s="164">
        <v>148500</v>
      </c>
      <c r="J94" s="124">
        <v>11</v>
      </c>
      <c r="K94" s="20">
        <v>1375</v>
      </c>
      <c r="L94" s="20">
        <v>1375</v>
      </c>
      <c r="M94" s="20">
        <v>1375</v>
      </c>
      <c r="N94" s="20">
        <v>1375</v>
      </c>
      <c r="O94" s="20">
        <v>1375</v>
      </c>
      <c r="P94" s="20">
        <v>1375</v>
      </c>
      <c r="Q94" s="20">
        <v>1375</v>
      </c>
      <c r="R94" s="20">
        <v>1375</v>
      </c>
      <c r="S94" s="20">
        <v>1375</v>
      </c>
      <c r="T94" s="20">
        <v>1375</v>
      </c>
      <c r="U94" s="20">
        <v>1375</v>
      </c>
      <c r="V94" s="20">
        <v>1375</v>
      </c>
      <c r="W94" s="124">
        <f t="shared" si="3"/>
        <v>16500</v>
      </c>
      <c r="X94" s="20">
        <f t="shared" si="4"/>
        <v>0</v>
      </c>
      <c r="Y94" s="20">
        <f t="shared" si="5"/>
        <v>181500</v>
      </c>
      <c r="Z94" s="7"/>
      <c r="AA94" s="7"/>
      <c r="AB94" s="7"/>
      <c r="AC94" s="7"/>
      <c r="AD94" s="7"/>
    </row>
    <row r="95" spans="1:30" x14ac:dyDescent="0.25">
      <c r="A95" s="3" t="s">
        <v>403</v>
      </c>
      <c r="B95" s="3">
        <v>21413450</v>
      </c>
      <c r="C95" s="8" t="s">
        <v>3532</v>
      </c>
      <c r="D95" s="8" t="s">
        <v>3448</v>
      </c>
      <c r="E95" s="8" t="s">
        <v>3415</v>
      </c>
      <c r="F95" s="8">
        <v>2204004001</v>
      </c>
      <c r="G95" s="3">
        <v>2000</v>
      </c>
      <c r="H95" s="3">
        <v>600</v>
      </c>
      <c r="I95" s="164">
        <v>53160</v>
      </c>
      <c r="J95" s="124">
        <v>105</v>
      </c>
      <c r="K95" s="20">
        <v>50</v>
      </c>
      <c r="L95" s="20">
        <v>50</v>
      </c>
      <c r="M95" s="20">
        <v>50</v>
      </c>
      <c r="N95" s="20">
        <v>50</v>
      </c>
      <c r="O95" s="20">
        <v>50</v>
      </c>
      <c r="P95" s="20">
        <v>50</v>
      </c>
      <c r="Q95" s="20">
        <v>50</v>
      </c>
      <c r="R95" s="20">
        <v>50</v>
      </c>
      <c r="S95" s="20">
        <v>50</v>
      </c>
      <c r="T95" s="20">
        <v>50</v>
      </c>
      <c r="U95" s="20">
        <v>50</v>
      </c>
      <c r="V95" s="20">
        <v>50</v>
      </c>
      <c r="W95" s="124">
        <f t="shared" si="3"/>
        <v>600</v>
      </c>
      <c r="X95" s="20">
        <f t="shared" si="4"/>
        <v>0</v>
      </c>
      <c r="Y95" s="20">
        <f t="shared" si="5"/>
        <v>63000</v>
      </c>
      <c r="Z95" s="7"/>
      <c r="AA95" s="7"/>
      <c r="AB95" s="7"/>
      <c r="AC95" s="7"/>
      <c r="AD95" s="7"/>
    </row>
    <row r="96" spans="1:30" x14ac:dyDescent="0.25">
      <c r="A96" s="3" t="s">
        <v>403</v>
      </c>
      <c r="B96" s="3">
        <v>21413500</v>
      </c>
      <c r="C96" s="8" t="s">
        <v>3533</v>
      </c>
      <c r="D96" s="8" t="s">
        <v>3448</v>
      </c>
      <c r="E96" s="8" t="s">
        <v>3415</v>
      </c>
      <c r="F96" s="8">
        <v>2204004001</v>
      </c>
      <c r="G96" s="3">
        <v>2000</v>
      </c>
      <c r="H96" s="3">
        <v>9600</v>
      </c>
      <c r="I96" s="164">
        <v>720000</v>
      </c>
      <c r="J96" s="124">
        <v>89</v>
      </c>
      <c r="K96" s="20">
        <v>800</v>
      </c>
      <c r="L96" s="20">
        <v>800</v>
      </c>
      <c r="M96" s="20">
        <v>800</v>
      </c>
      <c r="N96" s="20">
        <v>800</v>
      </c>
      <c r="O96" s="20">
        <v>800</v>
      </c>
      <c r="P96" s="20">
        <v>800</v>
      </c>
      <c r="Q96" s="20">
        <v>800</v>
      </c>
      <c r="R96" s="20">
        <v>800</v>
      </c>
      <c r="S96" s="20">
        <v>800</v>
      </c>
      <c r="T96" s="20">
        <v>800</v>
      </c>
      <c r="U96" s="20">
        <v>800</v>
      </c>
      <c r="V96" s="20">
        <v>800</v>
      </c>
      <c r="W96" s="124">
        <f t="shared" si="3"/>
        <v>9600</v>
      </c>
      <c r="X96" s="20">
        <f t="shared" si="4"/>
        <v>0</v>
      </c>
      <c r="Y96" s="20">
        <f t="shared" si="5"/>
        <v>854400</v>
      </c>
      <c r="Z96" s="7"/>
      <c r="AA96" s="7"/>
      <c r="AB96" s="7"/>
      <c r="AC96" s="7"/>
      <c r="AD96" s="7"/>
    </row>
    <row r="97" spans="1:30" x14ac:dyDescent="0.25">
      <c r="A97" s="3" t="s">
        <v>403</v>
      </c>
      <c r="B97" s="3">
        <v>21413930</v>
      </c>
      <c r="C97" s="8" t="s">
        <v>3534</v>
      </c>
      <c r="D97" s="8" t="s">
        <v>3448</v>
      </c>
      <c r="E97" s="8" t="s">
        <v>3415</v>
      </c>
      <c r="F97" s="8">
        <v>2204004001</v>
      </c>
      <c r="G97" s="3"/>
      <c r="H97" s="3">
        <v>20170</v>
      </c>
      <c r="I97" s="164">
        <v>2722950</v>
      </c>
      <c r="J97" s="124">
        <v>161</v>
      </c>
      <c r="K97" s="20">
        <v>1481</v>
      </c>
      <c r="L97" s="20">
        <v>1481</v>
      </c>
      <c r="M97" s="20">
        <v>1481</v>
      </c>
      <c r="N97" s="20">
        <v>1481</v>
      </c>
      <c r="O97" s="20">
        <v>1481</v>
      </c>
      <c r="P97" s="20">
        <v>1481</v>
      </c>
      <c r="Q97" s="20">
        <v>1481</v>
      </c>
      <c r="R97" s="20">
        <v>1481</v>
      </c>
      <c r="S97" s="20">
        <v>1481</v>
      </c>
      <c r="T97" s="20">
        <v>1481</v>
      </c>
      <c r="U97" s="20">
        <v>1481</v>
      </c>
      <c r="V97" s="20">
        <v>1481</v>
      </c>
      <c r="W97" s="124">
        <f t="shared" si="3"/>
        <v>17772</v>
      </c>
      <c r="X97" s="20">
        <f t="shared" si="4"/>
        <v>-2398</v>
      </c>
      <c r="Y97" s="20">
        <f t="shared" si="5"/>
        <v>2861292</v>
      </c>
      <c r="Z97" s="7"/>
      <c r="AA97" s="7"/>
      <c r="AB97" s="7"/>
      <c r="AC97" s="7"/>
      <c r="AD97" s="7"/>
    </row>
    <row r="98" spans="1:30" x14ac:dyDescent="0.25">
      <c r="A98" s="3" t="s">
        <v>403</v>
      </c>
      <c r="B98" s="3">
        <v>21414140</v>
      </c>
      <c r="C98" s="8" t="s">
        <v>3535</v>
      </c>
      <c r="D98" s="8" t="s">
        <v>3448</v>
      </c>
      <c r="E98" s="8" t="s">
        <v>3415</v>
      </c>
      <c r="F98" s="8">
        <v>2204004001</v>
      </c>
      <c r="G98" s="3">
        <v>6000</v>
      </c>
      <c r="H98" s="3">
        <v>2260</v>
      </c>
      <c r="I98" s="164">
        <v>53336</v>
      </c>
      <c r="J98" s="124">
        <v>28</v>
      </c>
      <c r="K98" s="20">
        <v>188</v>
      </c>
      <c r="L98" s="20">
        <v>188</v>
      </c>
      <c r="M98" s="20">
        <v>188</v>
      </c>
      <c r="N98" s="20">
        <v>188</v>
      </c>
      <c r="O98" s="20">
        <v>188</v>
      </c>
      <c r="P98" s="20">
        <v>188</v>
      </c>
      <c r="Q98" s="20">
        <v>188</v>
      </c>
      <c r="R98" s="20">
        <v>188</v>
      </c>
      <c r="S98" s="20">
        <v>188</v>
      </c>
      <c r="T98" s="20">
        <v>188</v>
      </c>
      <c r="U98" s="20">
        <v>188</v>
      </c>
      <c r="V98" s="20">
        <v>188</v>
      </c>
      <c r="W98" s="124">
        <f t="shared" si="3"/>
        <v>2256</v>
      </c>
      <c r="X98" s="20">
        <f t="shared" si="4"/>
        <v>-4</v>
      </c>
      <c r="Y98" s="20">
        <f t="shared" si="5"/>
        <v>63168</v>
      </c>
      <c r="Z98" s="7"/>
      <c r="AA98" s="7"/>
      <c r="AB98" s="7"/>
      <c r="AC98" s="7"/>
      <c r="AD98" s="7"/>
    </row>
    <row r="99" spans="1:30" x14ac:dyDescent="0.25">
      <c r="A99" s="3" t="s">
        <v>403</v>
      </c>
      <c r="B99" s="3">
        <v>21414580</v>
      </c>
      <c r="C99" s="8" t="s">
        <v>3536</v>
      </c>
      <c r="D99" s="8" t="s">
        <v>3448</v>
      </c>
      <c r="E99" s="8" t="s">
        <v>3415</v>
      </c>
      <c r="F99" s="8">
        <v>2204004001</v>
      </c>
      <c r="G99" s="3"/>
      <c r="H99" s="3">
        <v>29400</v>
      </c>
      <c r="I99" s="164">
        <v>207270</v>
      </c>
      <c r="J99" s="124">
        <v>8</v>
      </c>
      <c r="K99" s="20">
        <v>2450</v>
      </c>
      <c r="L99" s="20">
        <v>2450</v>
      </c>
      <c r="M99" s="20">
        <v>2450</v>
      </c>
      <c r="N99" s="20">
        <v>2450</v>
      </c>
      <c r="O99" s="20">
        <v>2450</v>
      </c>
      <c r="P99" s="20">
        <v>2450</v>
      </c>
      <c r="Q99" s="20">
        <v>2450</v>
      </c>
      <c r="R99" s="20">
        <v>2450</v>
      </c>
      <c r="S99" s="20">
        <v>2450</v>
      </c>
      <c r="T99" s="20">
        <v>2450</v>
      </c>
      <c r="U99" s="20">
        <v>2450</v>
      </c>
      <c r="V99" s="20">
        <v>2450</v>
      </c>
      <c r="W99" s="124">
        <f t="shared" si="3"/>
        <v>29400</v>
      </c>
      <c r="X99" s="20">
        <f t="shared" si="4"/>
        <v>0</v>
      </c>
      <c r="Y99" s="20">
        <f t="shared" si="5"/>
        <v>235200</v>
      </c>
      <c r="Z99" s="7"/>
      <c r="AA99" s="7"/>
      <c r="AB99" s="7"/>
      <c r="AC99" s="7"/>
      <c r="AD99" s="7"/>
    </row>
    <row r="100" spans="1:30" x14ac:dyDescent="0.25">
      <c r="A100" s="3" t="s">
        <v>403</v>
      </c>
      <c r="B100" s="3">
        <v>21415140</v>
      </c>
      <c r="C100" s="8" t="s">
        <v>3537</v>
      </c>
      <c r="D100" s="8" t="s">
        <v>3448</v>
      </c>
      <c r="E100" s="8" t="s">
        <v>3415</v>
      </c>
      <c r="F100" s="8">
        <v>2204004001</v>
      </c>
      <c r="G100" s="3">
        <v>30000</v>
      </c>
      <c r="H100" s="3">
        <v>237330</v>
      </c>
      <c r="I100" s="164">
        <v>6407910</v>
      </c>
      <c r="J100" s="124">
        <v>32</v>
      </c>
      <c r="K100" s="20">
        <v>18778</v>
      </c>
      <c r="L100" s="20">
        <v>18778</v>
      </c>
      <c r="M100" s="20">
        <v>18778</v>
      </c>
      <c r="N100" s="20">
        <v>18778</v>
      </c>
      <c r="O100" s="20">
        <v>18778</v>
      </c>
      <c r="P100" s="20">
        <v>18778</v>
      </c>
      <c r="Q100" s="20">
        <v>18778</v>
      </c>
      <c r="R100" s="20">
        <v>18778</v>
      </c>
      <c r="S100" s="20">
        <v>18778</v>
      </c>
      <c r="T100" s="20">
        <v>18778</v>
      </c>
      <c r="U100" s="20">
        <v>18778</v>
      </c>
      <c r="V100" s="20">
        <v>18778</v>
      </c>
      <c r="W100" s="124">
        <f t="shared" si="3"/>
        <v>225336</v>
      </c>
      <c r="X100" s="20">
        <f t="shared" si="4"/>
        <v>-11994</v>
      </c>
      <c r="Y100" s="20">
        <f t="shared" si="5"/>
        <v>7210752</v>
      </c>
      <c r="Z100" s="7"/>
      <c r="AA100" s="7"/>
      <c r="AB100" s="7"/>
      <c r="AC100" s="7"/>
      <c r="AD100" s="7"/>
    </row>
    <row r="101" spans="1:30" x14ac:dyDescent="0.25">
      <c r="A101" s="3" t="s">
        <v>403</v>
      </c>
      <c r="B101" s="3">
        <v>21415162</v>
      </c>
      <c r="C101" s="8" t="s">
        <v>3538</v>
      </c>
      <c r="D101" s="8" t="s">
        <v>3448</v>
      </c>
      <c r="E101" s="8" t="s">
        <v>3415</v>
      </c>
      <c r="F101" s="8">
        <v>2204004001</v>
      </c>
      <c r="G101" s="3">
        <v>9000</v>
      </c>
      <c r="H101" s="3">
        <v>404640</v>
      </c>
      <c r="I101" s="164">
        <v>9387648</v>
      </c>
      <c r="J101" s="124">
        <v>28</v>
      </c>
      <c r="K101" s="20">
        <v>33000</v>
      </c>
      <c r="L101" s="20">
        <v>33000</v>
      </c>
      <c r="M101" s="20">
        <v>33000</v>
      </c>
      <c r="N101" s="20">
        <v>33000</v>
      </c>
      <c r="O101" s="20">
        <v>33000</v>
      </c>
      <c r="P101" s="20">
        <v>33000</v>
      </c>
      <c r="Q101" s="20">
        <v>33000</v>
      </c>
      <c r="R101" s="20">
        <v>33000</v>
      </c>
      <c r="S101" s="20">
        <v>33000</v>
      </c>
      <c r="T101" s="20">
        <v>33000</v>
      </c>
      <c r="U101" s="20">
        <v>33000</v>
      </c>
      <c r="V101" s="20">
        <v>33000</v>
      </c>
      <c r="W101" s="124">
        <f t="shared" si="3"/>
        <v>396000</v>
      </c>
      <c r="X101" s="20">
        <f t="shared" si="4"/>
        <v>-8640</v>
      </c>
      <c r="Y101" s="20">
        <f t="shared" si="5"/>
        <v>11088000</v>
      </c>
      <c r="Z101" s="7"/>
      <c r="AA101" s="7"/>
      <c r="AB101" s="7"/>
      <c r="AC101" s="7"/>
      <c r="AD101" s="7"/>
    </row>
    <row r="102" spans="1:30" x14ac:dyDescent="0.25">
      <c r="A102" s="3" t="s">
        <v>403</v>
      </c>
      <c r="B102" s="3">
        <v>21415250</v>
      </c>
      <c r="C102" s="8" t="s">
        <v>3539</v>
      </c>
      <c r="D102" s="8" t="s">
        <v>3448</v>
      </c>
      <c r="E102" s="8" t="s">
        <v>3415</v>
      </c>
      <c r="F102" s="8">
        <v>2204004001</v>
      </c>
      <c r="G102" s="3">
        <v>1000</v>
      </c>
      <c r="H102" s="3">
        <v>132000</v>
      </c>
      <c r="I102" s="164">
        <v>1333200</v>
      </c>
      <c r="J102" s="124">
        <v>12</v>
      </c>
      <c r="K102" s="20">
        <v>10500</v>
      </c>
      <c r="L102" s="20">
        <v>10500</v>
      </c>
      <c r="M102" s="20">
        <v>10500</v>
      </c>
      <c r="N102" s="20">
        <v>10500</v>
      </c>
      <c r="O102" s="20">
        <v>10500</v>
      </c>
      <c r="P102" s="20">
        <v>10500</v>
      </c>
      <c r="Q102" s="20">
        <v>10500</v>
      </c>
      <c r="R102" s="20">
        <v>10500</v>
      </c>
      <c r="S102" s="20">
        <v>10500</v>
      </c>
      <c r="T102" s="20">
        <v>10500</v>
      </c>
      <c r="U102" s="20">
        <v>10500</v>
      </c>
      <c r="V102" s="20">
        <v>10500</v>
      </c>
      <c r="W102" s="124">
        <f t="shared" si="3"/>
        <v>126000</v>
      </c>
      <c r="X102" s="20">
        <f t="shared" si="4"/>
        <v>-6000</v>
      </c>
      <c r="Y102" s="20">
        <f t="shared" si="5"/>
        <v>1512000</v>
      </c>
      <c r="Z102" s="7"/>
      <c r="AA102" s="7"/>
      <c r="AB102" s="7"/>
      <c r="AC102" s="7"/>
      <c r="AD102" s="7"/>
    </row>
    <row r="103" spans="1:30" x14ac:dyDescent="0.25">
      <c r="A103" s="3" t="s">
        <v>403</v>
      </c>
      <c r="B103" s="3">
        <v>21416150</v>
      </c>
      <c r="C103" s="8" t="s">
        <v>3540</v>
      </c>
      <c r="D103" s="8" t="s">
        <v>3448</v>
      </c>
      <c r="E103" s="8" t="s">
        <v>3415</v>
      </c>
      <c r="F103" s="8">
        <v>2204004001</v>
      </c>
      <c r="G103" s="3">
        <v>20000</v>
      </c>
      <c r="H103" s="3">
        <v>484430</v>
      </c>
      <c r="I103" s="164">
        <v>4698971</v>
      </c>
      <c r="J103" s="124">
        <v>12</v>
      </c>
      <c r="K103" s="20">
        <v>39000</v>
      </c>
      <c r="L103" s="20">
        <v>39000</v>
      </c>
      <c r="M103" s="20">
        <v>39000</v>
      </c>
      <c r="N103" s="20">
        <v>39000</v>
      </c>
      <c r="O103" s="20">
        <v>39000</v>
      </c>
      <c r="P103" s="20">
        <v>39000</v>
      </c>
      <c r="Q103" s="20">
        <v>39000</v>
      </c>
      <c r="R103" s="20">
        <v>39000</v>
      </c>
      <c r="S103" s="20">
        <v>39000</v>
      </c>
      <c r="T103" s="20">
        <v>39000</v>
      </c>
      <c r="U103" s="20">
        <v>39000</v>
      </c>
      <c r="V103" s="20">
        <v>39000</v>
      </c>
      <c r="W103" s="124">
        <f t="shared" si="3"/>
        <v>468000</v>
      </c>
      <c r="X103" s="20">
        <f t="shared" si="4"/>
        <v>-16430</v>
      </c>
      <c r="Y103" s="20">
        <f t="shared" si="5"/>
        <v>5616000</v>
      </c>
      <c r="Z103" s="7"/>
      <c r="AA103" s="7"/>
      <c r="AB103" s="7"/>
      <c r="AC103" s="7"/>
      <c r="AD103" s="7"/>
    </row>
    <row r="104" spans="1:30" x14ac:dyDescent="0.25">
      <c r="A104" s="3" t="s">
        <v>403</v>
      </c>
      <c r="B104" s="3">
        <v>21416330</v>
      </c>
      <c r="C104" s="8" t="s">
        <v>3541</v>
      </c>
      <c r="D104" s="8" t="s">
        <v>3448</v>
      </c>
      <c r="E104" s="8" t="s">
        <v>3415</v>
      </c>
      <c r="F104" s="8">
        <v>2204004001</v>
      </c>
      <c r="G104" s="3">
        <v>480</v>
      </c>
      <c r="H104" s="3">
        <v>570</v>
      </c>
      <c r="I104" s="164">
        <v>80940</v>
      </c>
      <c r="J104" s="124">
        <v>169</v>
      </c>
      <c r="K104" s="20">
        <v>47</v>
      </c>
      <c r="L104" s="20">
        <v>47</v>
      </c>
      <c r="M104" s="20">
        <v>47</v>
      </c>
      <c r="N104" s="20">
        <v>47</v>
      </c>
      <c r="O104" s="20">
        <v>47</v>
      </c>
      <c r="P104" s="20">
        <v>47</v>
      </c>
      <c r="Q104" s="20">
        <v>47</v>
      </c>
      <c r="R104" s="20">
        <v>47</v>
      </c>
      <c r="S104" s="20">
        <v>47</v>
      </c>
      <c r="T104" s="20">
        <v>47</v>
      </c>
      <c r="U104" s="20">
        <v>47</v>
      </c>
      <c r="V104" s="20">
        <v>47</v>
      </c>
      <c r="W104" s="124">
        <f t="shared" si="3"/>
        <v>564</v>
      </c>
      <c r="X104" s="20">
        <f t="shared" si="4"/>
        <v>-6</v>
      </c>
      <c r="Y104" s="20">
        <f t="shared" si="5"/>
        <v>95316</v>
      </c>
      <c r="Z104" s="7"/>
      <c r="AA104" s="7"/>
      <c r="AB104" s="7"/>
      <c r="AC104" s="7"/>
      <c r="AD104" s="7"/>
    </row>
    <row r="105" spans="1:30" x14ac:dyDescent="0.25">
      <c r="A105" s="3" t="s">
        <v>403</v>
      </c>
      <c r="B105" s="3">
        <v>21419200</v>
      </c>
      <c r="C105" s="8" t="s">
        <v>3542</v>
      </c>
      <c r="D105" s="8" t="s">
        <v>3448</v>
      </c>
      <c r="E105" s="8" t="s">
        <v>3415</v>
      </c>
      <c r="F105" s="8">
        <v>2204004001</v>
      </c>
      <c r="G105" s="3"/>
      <c r="H105" s="3">
        <v>1330</v>
      </c>
      <c r="I105" s="164">
        <v>159600</v>
      </c>
      <c r="J105" s="124">
        <v>143</v>
      </c>
      <c r="K105" s="20">
        <v>111</v>
      </c>
      <c r="L105" s="20">
        <v>111</v>
      </c>
      <c r="M105" s="20">
        <v>111</v>
      </c>
      <c r="N105" s="20">
        <v>111</v>
      </c>
      <c r="O105" s="20">
        <v>111</v>
      </c>
      <c r="P105" s="20">
        <v>111</v>
      </c>
      <c r="Q105" s="20">
        <v>111</v>
      </c>
      <c r="R105" s="20">
        <v>111</v>
      </c>
      <c r="S105" s="20">
        <v>111</v>
      </c>
      <c r="T105" s="20">
        <v>111</v>
      </c>
      <c r="U105" s="20">
        <v>111</v>
      </c>
      <c r="V105" s="20">
        <v>111</v>
      </c>
      <c r="W105" s="124">
        <f t="shared" si="3"/>
        <v>1332</v>
      </c>
      <c r="X105" s="20">
        <f t="shared" si="4"/>
        <v>2</v>
      </c>
      <c r="Y105" s="20">
        <f t="shared" si="5"/>
        <v>190476</v>
      </c>
      <c r="Z105" s="7"/>
      <c r="AA105" s="7"/>
      <c r="AB105" s="7"/>
      <c r="AC105" s="7"/>
      <c r="AD105" s="7"/>
    </row>
    <row r="106" spans="1:30" x14ac:dyDescent="0.25">
      <c r="A106" s="3" t="s">
        <v>403</v>
      </c>
      <c r="B106" s="3">
        <v>21419250</v>
      </c>
      <c r="C106" s="8" t="s">
        <v>3543</v>
      </c>
      <c r="D106" s="8" t="s">
        <v>3448</v>
      </c>
      <c r="E106" s="8" t="s">
        <v>3415</v>
      </c>
      <c r="F106" s="8">
        <v>2204004001</v>
      </c>
      <c r="G106" s="3">
        <v>16000</v>
      </c>
      <c r="H106" s="3">
        <v>45420</v>
      </c>
      <c r="I106" s="164">
        <v>4496580</v>
      </c>
      <c r="J106" s="124">
        <v>118</v>
      </c>
      <c r="K106" s="20">
        <v>3785</v>
      </c>
      <c r="L106" s="20">
        <v>3785</v>
      </c>
      <c r="M106" s="20">
        <v>3785</v>
      </c>
      <c r="N106" s="20">
        <v>3785</v>
      </c>
      <c r="O106" s="20">
        <v>3785</v>
      </c>
      <c r="P106" s="20">
        <v>3785</v>
      </c>
      <c r="Q106" s="20">
        <v>3785</v>
      </c>
      <c r="R106" s="20">
        <v>3785</v>
      </c>
      <c r="S106" s="20">
        <v>3785</v>
      </c>
      <c r="T106" s="20">
        <v>3785</v>
      </c>
      <c r="U106" s="20">
        <v>3785</v>
      </c>
      <c r="V106" s="20">
        <v>3785</v>
      </c>
      <c r="W106" s="124">
        <f t="shared" si="3"/>
        <v>45420</v>
      </c>
      <c r="X106" s="20">
        <f t="shared" si="4"/>
        <v>0</v>
      </c>
      <c r="Y106" s="20">
        <f t="shared" si="5"/>
        <v>5359560</v>
      </c>
      <c r="Z106" s="7"/>
      <c r="AA106" s="7"/>
      <c r="AB106" s="7"/>
      <c r="AC106" s="7"/>
      <c r="AD106" s="7"/>
    </row>
    <row r="107" spans="1:30" x14ac:dyDescent="0.25">
      <c r="A107" s="3" t="s">
        <v>403</v>
      </c>
      <c r="B107" s="3">
        <v>21419251</v>
      </c>
      <c r="C107" s="8" t="s">
        <v>3544</v>
      </c>
      <c r="D107" s="8" t="s">
        <v>3448</v>
      </c>
      <c r="E107" s="8" t="s">
        <v>3415</v>
      </c>
      <c r="F107" s="8">
        <v>2204004001</v>
      </c>
      <c r="G107" s="3">
        <v>1300</v>
      </c>
      <c r="H107" s="3">
        <v>17900</v>
      </c>
      <c r="I107" s="164">
        <v>4886700</v>
      </c>
      <c r="J107" s="124">
        <v>325</v>
      </c>
      <c r="K107" s="20">
        <v>1300</v>
      </c>
      <c r="L107" s="20">
        <v>1300</v>
      </c>
      <c r="M107" s="20">
        <v>1300</v>
      </c>
      <c r="N107" s="20">
        <v>1300</v>
      </c>
      <c r="O107" s="20">
        <v>1300</v>
      </c>
      <c r="P107" s="20">
        <v>1300</v>
      </c>
      <c r="Q107" s="20">
        <v>1300</v>
      </c>
      <c r="R107" s="20">
        <v>1300</v>
      </c>
      <c r="S107" s="20">
        <v>1300</v>
      </c>
      <c r="T107" s="20">
        <v>1300</v>
      </c>
      <c r="U107" s="20">
        <v>1300</v>
      </c>
      <c r="V107" s="20">
        <v>1300</v>
      </c>
      <c r="W107" s="124">
        <f t="shared" si="3"/>
        <v>15600</v>
      </c>
      <c r="X107" s="20">
        <f t="shared" si="4"/>
        <v>-2300</v>
      </c>
      <c r="Y107" s="20">
        <f t="shared" si="5"/>
        <v>5070000</v>
      </c>
      <c r="Z107" s="7"/>
      <c r="AA107" s="7"/>
      <c r="AB107" s="7"/>
      <c r="AC107" s="7"/>
      <c r="AD107" s="7"/>
    </row>
    <row r="108" spans="1:30" x14ac:dyDescent="0.25">
      <c r="A108" s="3" t="s">
        <v>403</v>
      </c>
      <c r="B108" s="3">
        <v>21421112</v>
      </c>
      <c r="C108" s="8" t="s">
        <v>3545</v>
      </c>
      <c r="D108" s="8" t="s">
        <v>3448</v>
      </c>
      <c r="E108" s="8" t="s">
        <v>3415</v>
      </c>
      <c r="F108" s="8">
        <v>2204004001</v>
      </c>
      <c r="G108" s="3"/>
      <c r="H108" s="3">
        <v>18570</v>
      </c>
      <c r="I108" s="164">
        <v>761370</v>
      </c>
      <c r="J108" s="124">
        <v>49</v>
      </c>
      <c r="K108" s="20">
        <v>1448</v>
      </c>
      <c r="L108" s="20">
        <v>1448</v>
      </c>
      <c r="M108" s="20">
        <v>1448</v>
      </c>
      <c r="N108" s="20">
        <v>1448</v>
      </c>
      <c r="O108" s="20">
        <v>1448</v>
      </c>
      <c r="P108" s="20">
        <v>1448</v>
      </c>
      <c r="Q108" s="20">
        <v>1448</v>
      </c>
      <c r="R108" s="20">
        <v>1448</v>
      </c>
      <c r="S108" s="20">
        <v>1448</v>
      </c>
      <c r="T108" s="20">
        <v>1448</v>
      </c>
      <c r="U108" s="20">
        <v>1448</v>
      </c>
      <c r="V108" s="20">
        <v>1448</v>
      </c>
      <c r="W108" s="124">
        <f t="shared" si="3"/>
        <v>17376</v>
      </c>
      <c r="X108" s="20">
        <f t="shared" si="4"/>
        <v>-1194</v>
      </c>
      <c r="Y108" s="20">
        <f t="shared" si="5"/>
        <v>851424</v>
      </c>
      <c r="Z108" s="7"/>
      <c r="AA108" s="7"/>
      <c r="AB108" s="7"/>
      <c r="AC108" s="7"/>
      <c r="AD108" s="7"/>
    </row>
    <row r="109" spans="1:30" x14ac:dyDescent="0.25">
      <c r="A109" s="3" t="s">
        <v>403</v>
      </c>
      <c r="B109" s="3">
        <v>21421256</v>
      </c>
      <c r="C109" s="8" t="s">
        <v>3546</v>
      </c>
      <c r="D109" s="8" t="s">
        <v>3457</v>
      </c>
      <c r="E109" s="8" t="s">
        <v>3415</v>
      </c>
      <c r="F109" s="8">
        <v>2204004001</v>
      </c>
      <c r="G109" s="3"/>
      <c r="H109" s="3">
        <v>2900</v>
      </c>
      <c r="I109" s="164">
        <v>841000</v>
      </c>
      <c r="J109" s="124">
        <v>345</v>
      </c>
      <c r="K109" s="20">
        <v>142</v>
      </c>
      <c r="L109" s="20">
        <v>142</v>
      </c>
      <c r="M109" s="20">
        <v>142</v>
      </c>
      <c r="N109" s="20">
        <v>142</v>
      </c>
      <c r="O109" s="20">
        <v>142</v>
      </c>
      <c r="P109" s="20">
        <v>142</v>
      </c>
      <c r="Q109" s="20">
        <v>142</v>
      </c>
      <c r="R109" s="20">
        <v>142</v>
      </c>
      <c r="S109" s="20">
        <v>142</v>
      </c>
      <c r="T109" s="20">
        <v>142</v>
      </c>
      <c r="U109" s="20">
        <v>142</v>
      </c>
      <c r="V109" s="20">
        <v>142</v>
      </c>
      <c r="W109" s="124">
        <f t="shared" si="3"/>
        <v>1704</v>
      </c>
      <c r="X109" s="20">
        <f t="shared" si="4"/>
        <v>-1196</v>
      </c>
      <c r="Y109" s="20">
        <f t="shared" si="5"/>
        <v>587880</v>
      </c>
      <c r="Z109" s="7"/>
      <c r="AA109" s="7"/>
      <c r="AB109" s="7"/>
      <c r="AC109" s="7"/>
      <c r="AD109" s="7"/>
    </row>
    <row r="110" spans="1:30" x14ac:dyDescent="0.25">
      <c r="A110" s="3" t="s">
        <v>403</v>
      </c>
      <c r="B110" s="3">
        <v>21421257</v>
      </c>
      <c r="C110" s="8" t="s">
        <v>3547</v>
      </c>
      <c r="D110" s="8" t="s">
        <v>3457</v>
      </c>
      <c r="E110" s="8" t="s">
        <v>3415</v>
      </c>
      <c r="F110" s="8">
        <v>2204004001</v>
      </c>
      <c r="G110" s="3">
        <v>200</v>
      </c>
      <c r="H110" s="3">
        <v>2480</v>
      </c>
      <c r="I110" s="164">
        <v>188480</v>
      </c>
      <c r="J110" s="124">
        <v>90</v>
      </c>
      <c r="K110" s="20">
        <v>147</v>
      </c>
      <c r="L110" s="20">
        <v>147</v>
      </c>
      <c r="M110" s="20">
        <v>147</v>
      </c>
      <c r="N110" s="20">
        <v>147</v>
      </c>
      <c r="O110" s="20">
        <v>147</v>
      </c>
      <c r="P110" s="20">
        <v>147</v>
      </c>
      <c r="Q110" s="20">
        <v>147</v>
      </c>
      <c r="R110" s="20">
        <v>147</v>
      </c>
      <c r="S110" s="20">
        <v>147</v>
      </c>
      <c r="T110" s="20">
        <v>147</v>
      </c>
      <c r="U110" s="20">
        <v>147</v>
      </c>
      <c r="V110" s="20">
        <v>147</v>
      </c>
      <c r="W110" s="124">
        <f t="shared" si="3"/>
        <v>1764</v>
      </c>
      <c r="X110" s="20">
        <f t="shared" si="4"/>
        <v>-716</v>
      </c>
      <c r="Y110" s="20">
        <f t="shared" si="5"/>
        <v>158760</v>
      </c>
      <c r="Z110" s="7"/>
      <c r="AA110" s="7"/>
      <c r="AB110" s="7"/>
      <c r="AC110" s="7"/>
      <c r="AD110" s="7"/>
    </row>
    <row r="111" spans="1:30" x14ac:dyDescent="0.25">
      <c r="A111" s="3" t="s">
        <v>403</v>
      </c>
      <c r="B111" s="3">
        <v>21421280</v>
      </c>
      <c r="C111" s="8" t="s">
        <v>3548</v>
      </c>
      <c r="D111" s="8" t="s">
        <v>3448</v>
      </c>
      <c r="E111" s="8" t="s">
        <v>3415</v>
      </c>
      <c r="F111" s="8">
        <v>2204004001</v>
      </c>
      <c r="G111" s="3">
        <v>600</v>
      </c>
      <c r="H111" s="3">
        <v>40000</v>
      </c>
      <c r="I111" s="164">
        <v>3800000</v>
      </c>
      <c r="J111" s="124">
        <v>113</v>
      </c>
      <c r="K111" s="20">
        <v>2933</v>
      </c>
      <c r="L111" s="20">
        <v>2933</v>
      </c>
      <c r="M111" s="20">
        <v>2933</v>
      </c>
      <c r="N111" s="20">
        <v>2933</v>
      </c>
      <c r="O111" s="20">
        <v>2933</v>
      </c>
      <c r="P111" s="20">
        <v>2933</v>
      </c>
      <c r="Q111" s="20">
        <v>2933</v>
      </c>
      <c r="R111" s="20">
        <v>2933</v>
      </c>
      <c r="S111" s="20">
        <v>2933</v>
      </c>
      <c r="T111" s="20">
        <v>2933</v>
      </c>
      <c r="U111" s="20">
        <v>2933</v>
      </c>
      <c r="V111" s="20">
        <v>2933</v>
      </c>
      <c r="W111" s="124">
        <f t="shared" si="3"/>
        <v>35196</v>
      </c>
      <c r="X111" s="20">
        <f t="shared" si="4"/>
        <v>-4804</v>
      </c>
      <c r="Y111" s="20">
        <f t="shared" si="5"/>
        <v>3977148</v>
      </c>
      <c r="Z111" s="7"/>
      <c r="AA111" s="7"/>
      <c r="AB111" s="7"/>
      <c r="AC111" s="7"/>
      <c r="AD111" s="7"/>
    </row>
    <row r="112" spans="1:30" x14ac:dyDescent="0.25">
      <c r="A112" s="3" t="s">
        <v>403</v>
      </c>
      <c r="B112" s="3">
        <v>21421414</v>
      </c>
      <c r="C112" s="8" t="s">
        <v>3549</v>
      </c>
      <c r="D112" s="8" t="s">
        <v>3448</v>
      </c>
      <c r="E112" s="8" t="s">
        <v>3415</v>
      </c>
      <c r="F112" s="8">
        <v>2204004001</v>
      </c>
      <c r="G112" s="3">
        <v>8000</v>
      </c>
      <c r="H112" s="3">
        <v>392900</v>
      </c>
      <c r="I112" s="164">
        <v>5893500</v>
      </c>
      <c r="J112" s="124">
        <v>18</v>
      </c>
      <c r="K112" s="20">
        <v>32740</v>
      </c>
      <c r="L112" s="20">
        <v>32740</v>
      </c>
      <c r="M112" s="20">
        <v>32740</v>
      </c>
      <c r="N112" s="20">
        <v>32740</v>
      </c>
      <c r="O112" s="20">
        <v>32740</v>
      </c>
      <c r="P112" s="20">
        <v>32740</v>
      </c>
      <c r="Q112" s="20">
        <v>32740</v>
      </c>
      <c r="R112" s="20">
        <v>32740</v>
      </c>
      <c r="S112" s="20">
        <v>32740</v>
      </c>
      <c r="T112" s="20">
        <v>32740</v>
      </c>
      <c r="U112" s="20">
        <v>32740</v>
      </c>
      <c r="V112" s="20">
        <v>32740</v>
      </c>
      <c r="W112" s="124">
        <f t="shared" si="3"/>
        <v>392880</v>
      </c>
      <c r="X112" s="20">
        <f t="shared" si="4"/>
        <v>-20</v>
      </c>
      <c r="Y112" s="20">
        <f t="shared" si="5"/>
        <v>7071840</v>
      </c>
      <c r="Z112" s="7"/>
      <c r="AA112" s="7"/>
      <c r="AB112" s="7"/>
      <c r="AC112" s="7"/>
      <c r="AD112" s="7"/>
    </row>
    <row r="113" spans="1:30" x14ac:dyDescent="0.25">
      <c r="A113" s="3" t="s">
        <v>403</v>
      </c>
      <c r="B113" s="3">
        <v>21421421</v>
      </c>
      <c r="C113" s="8" t="s">
        <v>3550</v>
      </c>
      <c r="D113" s="8" t="s">
        <v>3448</v>
      </c>
      <c r="E113" s="8" t="s">
        <v>3415</v>
      </c>
      <c r="F113" s="8">
        <v>2204004001</v>
      </c>
      <c r="G113" s="3">
        <v>630</v>
      </c>
      <c r="H113" s="3">
        <v>28870</v>
      </c>
      <c r="I113" s="164">
        <v>715976</v>
      </c>
      <c r="J113" s="124">
        <v>30</v>
      </c>
      <c r="K113" s="20">
        <v>2406</v>
      </c>
      <c r="L113" s="20">
        <v>2406</v>
      </c>
      <c r="M113" s="20">
        <v>2406</v>
      </c>
      <c r="N113" s="20">
        <v>2406</v>
      </c>
      <c r="O113" s="20">
        <v>2406</v>
      </c>
      <c r="P113" s="20">
        <v>2406</v>
      </c>
      <c r="Q113" s="20">
        <v>2406</v>
      </c>
      <c r="R113" s="20">
        <v>2406</v>
      </c>
      <c r="S113" s="20">
        <v>2406</v>
      </c>
      <c r="T113" s="20">
        <v>2406</v>
      </c>
      <c r="U113" s="20">
        <v>2406</v>
      </c>
      <c r="V113" s="20">
        <v>2406</v>
      </c>
      <c r="W113" s="124">
        <f t="shared" si="3"/>
        <v>28872</v>
      </c>
      <c r="X113" s="20">
        <f t="shared" si="4"/>
        <v>2</v>
      </c>
      <c r="Y113" s="20">
        <f t="shared" si="5"/>
        <v>866160</v>
      </c>
      <c r="Z113" s="7"/>
      <c r="AA113" s="7"/>
      <c r="AB113" s="7"/>
      <c r="AC113" s="7"/>
      <c r="AD113" s="7"/>
    </row>
    <row r="114" spans="1:30" x14ac:dyDescent="0.25">
      <c r="A114" s="3" t="s">
        <v>403</v>
      </c>
      <c r="B114" s="3">
        <v>21422000</v>
      </c>
      <c r="C114" s="8" t="s">
        <v>3551</v>
      </c>
      <c r="D114" s="8" t="s">
        <v>3448</v>
      </c>
      <c r="E114" s="8" t="s">
        <v>3415</v>
      </c>
      <c r="F114" s="8">
        <v>2204004001</v>
      </c>
      <c r="G114" s="3">
        <v>1020</v>
      </c>
      <c r="H114" s="3">
        <v>135310</v>
      </c>
      <c r="I114" s="164">
        <v>9336390</v>
      </c>
      <c r="J114" s="124">
        <v>82</v>
      </c>
      <c r="K114" s="20">
        <v>10176</v>
      </c>
      <c r="L114" s="20">
        <v>10176</v>
      </c>
      <c r="M114" s="20">
        <v>10176</v>
      </c>
      <c r="N114" s="20">
        <v>10176</v>
      </c>
      <c r="O114" s="20">
        <v>10176</v>
      </c>
      <c r="P114" s="20">
        <v>10176</v>
      </c>
      <c r="Q114" s="20">
        <v>10176</v>
      </c>
      <c r="R114" s="20">
        <v>10176</v>
      </c>
      <c r="S114" s="20">
        <v>10176</v>
      </c>
      <c r="T114" s="20">
        <v>10176</v>
      </c>
      <c r="U114" s="20">
        <v>10176</v>
      </c>
      <c r="V114" s="20">
        <v>10176</v>
      </c>
      <c r="W114" s="124">
        <f t="shared" si="3"/>
        <v>122112</v>
      </c>
      <c r="X114" s="20">
        <f t="shared" si="4"/>
        <v>-13198</v>
      </c>
      <c r="Y114" s="20">
        <f t="shared" si="5"/>
        <v>10013184</v>
      </c>
      <c r="Z114" s="7"/>
      <c r="AA114" s="7"/>
      <c r="AB114" s="7"/>
      <c r="AC114" s="7"/>
      <c r="AD114" s="7"/>
    </row>
    <row r="115" spans="1:30" x14ac:dyDescent="0.25">
      <c r="A115" s="3" t="s">
        <v>403</v>
      </c>
      <c r="B115" s="3">
        <v>21422002</v>
      </c>
      <c r="C115" s="8" t="s">
        <v>3552</v>
      </c>
      <c r="D115" s="8" t="s">
        <v>3416</v>
      </c>
      <c r="E115" s="8" t="s">
        <v>3415</v>
      </c>
      <c r="F115" s="8">
        <v>2204004001</v>
      </c>
      <c r="G115" s="3">
        <v>56</v>
      </c>
      <c r="H115" s="3">
        <v>833</v>
      </c>
      <c r="I115" s="164">
        <v>4664800</v>
      </c>
      <c r="J115" s="124">
        <v>6664</v>
      </c>
      <c r="K115" s="20">
        <v>50</v>
      </c>
      <c r="L115" s="20">
        <v>50</v>
      </c>
      <c r="M115" s="20">
        <v>50</v>
      </c>
      <c r="N115" s="20">
        <v>50</v>
      </c>
      <c r="O115" s="20">
        <v>50</v>
      </c>
      <c r="P115" s="20">
        <v>50</v>
      </c>
      <c r="Q115" s="20">
        <v>50</v>
      </c>
      <c r="R115" s="20">
        <v>50</v>
      </c>
      <c r="S115" s="20">
        <v>50</v>
      </c>
      <c r="T115" s="20">
        <v>50</v>
      </c>
      <c r="U115" s="20">
        <v>50</v>
      </c>
      <c r="V115" s="20">
        <v>50</v>
      </c>
      <c r="W115" s="124">
        <f t="shared" si="3"/>
        <v>600</v>
      </c>
      <c r="X115" s="20">
        <f t="shared" si="4"/>
        <v>-233</v>
      </c>
      <c r="Y115" s="20">
        <f t="shared" si="5"/>
        <v>3998400</v>
      </c>
      <c r="Z115" s="7"/>
      <c r="AA115" s="7"/>
      <c r="AB115" s="7"/>
      <c r="AC115" s="7"/>
      <c r="AD115" s="7"/>
    </row>
    <row r="116" spans="1:30" x14ac:dyDescent="0.25">
      <c r="A116" s="3" t="s">
        <v>403</v>
      </c>
      <c r="B116" s="3">
        <v>21422052</v>
      </c>
      <c r="C116" s="8" t="s">
        <v>3553</v>
      </c>
      <c r="D116" s="8" t="s">
        <v>3448</v>
      </c>
      <c r="E116" s="8" t="s">
        <v>3415</v>
      </c>
      <c r="F116" s="8">
        <v>2204004001</v>
      </c>
      <c r="G116" s="3">
        <v>60</v>
      </c>
      <c r="H116" s="3">
        <v>1740</v>
      </c>
      <c r="I116" s="164">
        <v>59160</v>
      </c>
      <c r="J116" s="124">
        <v>40</v>
      </c>
      <c r="K116" s="20">
        <v>145</v>
      </c>
      <c r="L116" s="20">
        <v>145</v>
      </c>
      <c r="M116" s="20">
        <v>145</v>
      </c>
      <c r="N116" s="20">
        <v>145</v>
      </c>
      <c r="O116" s="20">
        <v>145</v>
      </c>
      <c r="P116" s="20">
        <v>145</v>
      </c>
      <c r="Q116" s="20">
        <v>145</v>
      </c>
      <c r="R116" s="20">
        <v>145</v>
      </c>
      <c r="S116" s="20">
        <v>145</v>
      </c>
      <c r="T116" s="20">
        <v>145</v>
      </c>
      <c r="U116" s="20">
        <v>145</v>
      </c>
      <c r="V116" s="20">
        <v>145</v>
      </c>
      <c r="W116" s="124">
        <f t="shared" si="3"/>
        <v>1740</v>
      </c>
      <c r="X116" s="20">
        <f t="shared" si="4"/>
        <v>0</v>
      </c>
      <c r="Y116" s="20">
        <f t="shared" si="5"/>
        <v>69600</v>
      </c>
      <c r="Z116" s="7"/>
      <c r="AA116" s="7"/>
      <c r="AB116" s="7"/>
      <c r="AC116" s="7"/>
      <c r="AD116" s="7"/>
    </row>
    <row r="117" spans="1:30" x14ac:dyDescent="0.25">
      <c r="A117" s="3" t="s">
        <v>403</v>
      </c>
      <c r="B117" s="3">
        <v>21422122</v>
      </c>
      <c r="C117" s="8" t="s">
        <v>3554</v>
      </c>
      <c r="D117" s="8" t="s">
        <v>3448</v>
      </c>
      <c r="E117" s="8" t="s">
        <v>3415</v>
      </c>
      <c r="F117" s="8">
        <v>2204004001</v>
      </c>
      <c r="G117" s="3"/>
      <c r="H117" s="3">
        <v>43170</v>
      </c>
      <c r="I117" s="164">
        <v>28967070</v>
      </c>
      <c r="J117" s="124">
        <v>798</v>
      </c>
      <c r="K117" s="20">
        <v>2798</v>
      </c>
      <c r="L117" s="20">
        <v>2798</v>
      </c>
      <c r="M117" s="20">
        <v>2798</v>
      </c>
      <c r="N117" s="20">
        <v>2798</v>
      </c>
      <c r="O117" s="20">
        <v>2798</v>
      </c>
      <c r="P117" s="20">
        <v>2798</v>
      </c>
      <c r="Q117" s="20">
        <v>2798</v>
      </c>
      <c r="R117" s="20">
        <v>2798</v>
      </c>
      <c r="S117" s="20">
        <v>2798</v>
      </c>
      <c r="T117" s="20">
        <v>2798</v>
      </c>
      <c r="U117" s="20">
        <v>2798</v>
      </c>
      <c r="V117" s="20">
        <v>2798</v>
      </c>
      <c r="W117" s="124">
        <f t="shared" si="3"/>
        <v>33576</v>
      </c>
      <c r="X117" s="20">
        <f t="shared" si="4"/>
        <v>-9594</v>
      </c>
      <c r="Y117" s="20">
        <f t="shared" si="5"/>
        <v>26793648</v>
      </c>
      <c r="Z117" s="7"/>
      <c r="AA117" s="7"/>
      <c r="AB117" s="7"/>
      <c r="AC117" s="7"/>
      <c r="AD117" s="7"/>
    </row>
    <row r="118" spans="1:30" x14ac:dyDescent="0.25">
      <c r="A118" s="3" t="s">
        <v>403</v>
      </c>
      <c r="B118" s="3">
        <v>21422211</v>
      </c>
      <c r="C118" s="8" t="s">
        <v>3555</v>
      </c>
      <c r="D118" s="8" t="s">
        <v>3448</v>
      </c>
      <c r="E118" s="8" t="s">
        <v>3415</v>
      </c>
      <c r="F118" s="8">
        <v>2204004001</v>
      </c>
      <c r="G118" s="3">
        <v>6000</v>
      </c>
      <c r="H118" s="3">
        <v>153420</v>
      </c>
      <c r="I118" s="164">
        <v>5507778</v>
      </c>
      <c r="J118" s="124">
        <v>43</v>
      </c>
      <c r="K118" s="20">
        <v>12685</v>
      </c>
      <c r="L118" s="20">
        <v>12685</v>
      </c>
      <c r="M118" s="20">
        <v>12685</v>
      </c>
      <c r="N118" s="20">
        <v>12685</v>
      </c>
      <c r="O118" s="20">
        <v>12685</v>
      </c>
      <c r="P118" s="20">
        <v>12685</v>
      </c>
      <c r="Q118" s="20">
        <v>12685</v>
      </c>
      <c r="R118" s="20">
        <v>12685</v>
      </c>
      <c r="S118" s="20">
        <v>12685</v>
      </c>
      <c r="T118" s="20">
        <v>12685</v>
      </c>
      <c r="U118" s="20">
        <v>12685</v>
      </c>
      <c r="V118" s="20">
        <v>12685</v>
      </c>
      <c r="W118" s="124">
        <f t="shared" si="3"/>
        <v>152220</v>
      </c>
      <c r="X118" s="20">
        <f t="shared" si="4"/>
        <v>-1200</v>
      </c>
      <c r="Y118" s="20">
        <f t="shared" si="5"/>
        <v>6545460</v>
      </c>
      <c r="Z118" s="7"/>
      <c r="AA118" s="7"/>
      <c r="AB118" s="7"/>
      <c r="AC118" s="7"/>
      <c r="AD118" s="7"/>
    </row>
    <row r="119" spans="1:30" x14ac:dyDescent="0.25">
      <c r="A119" s="3" t="s">
        <v>403</v>
      </c>
      <c r="B119" s="3">
        <v>21422212</v>
      </c>
      <c r="C119" s="8" t="s">
        <v>3556</v>
      </c>
      <c r="D119" s="8" t="s">
        <v>3448</v>
      </c>
      <c r="E119" s="8" t="s">
        <v>3415</v>
      </c>
      <c r="F119" s="8">
        <v>2204004001</v>
      </c>
      <c r="G119" s="3"/>
      <c r="H119" s="3">
        <v>17840</v>
      </c>
      <c r="I119" s="164">
        <v>231920</v>
      </c>
      <c r="J119" s="124">
        <v>15</v>
      </c>
      <c r="K119" s="20">
        <v>1486</v>
      </c>
      <c r="L119" s="20">
        <v>1486</v>
      </c>
      <c r="M119" s="20">
        <v>1486</v>
      </c>
      <c r="N119" s="20">
        <v>1486</v>
      </c>
      <c r="O119" s="20">
        <v>1486</v>
      </c>
      <c r="P119" s="20">
        <v>1486</v>
      </c>
      <c r="Q119" s="20">
        <v>1486</v>
      </c>
      <c r="R119" s="20">
        <v>1486</v>
      </c>
      <c r="S119" s="20">
        <v>1486</v>
      </c>
      <c r="T119" s="20">
        <v>1486</v>
      </c>
      <c r="U119" s="20">
        <v>1486</v>
      </c>
      <c r="V119" s="20">
        <v>1486</v>
      </c>
      <c r="W119" s="124">
        <f t="shared" si="3"/>
        <v>17832</v>
      </c>
      <c r="X119" s="20">
        <f t="shared" si="4"/>
        <v>-8</v>
      </c>
      <c r="Y119" s="20">
        <f t="shared" si="5"/>
        <v>267480</v>
      </c>
      <c r="Z119" s="7"/>
      <c r="AA119" s="7"/>
      <c r="AB119" s="7"/>
      <c r="AC119" s="7"/>
      <c r="AD119" s="7"/>
    </row>
    <row r="120" spans="1:30" x14ac:dyDescent="0.25">
      <c r="A120" s="3" t="s">
        <v>403</v>
      </c>
      <c r="B120" s="3">
        <v>21422233</v>
      </c>
      <c r="C120" s="8" t="s">
        <v>3557</v>
      </c>
      <c r="D120" s="8" t="s">
        <v>3448</v>
      </c>
      <c r="E120" s="8" t="s">
        <v>3415</v>
      </c>
      <c r="F120" s="8">
        <v>2204004001</v>
      </c>
      <c r="G120" s="3">
        <v>3600</v>
      </c>
      <c r="H120" s="3">
        <v>27264</v>
      </c>
      <c r="I120" s="164">
        <v>1145088</v>
      </c>
      <c r="J120" s="124">
        <v>50</v>
      </c>
      <c r="K120" s="20">
        <v>2172</v>
      </c>
      <c r="L120" s="20">
        <v>2172</v>
      </c>
      <c r="M120" s="20">
        <v>2172</v>
      </c>
      <c r="N120" s="20">
        <v>2172</v>
      </c>
      <c r="O120" s="20">
        <v>2172</v>
      </c>
      <c r="P120" s="20">
        <v>2172</v>
      </c>
      <c r="Q120" s="20">
        <v>2172</v>
      </c>
      <c r="R120" s="20">
        <v>2172</v>
      </c>
      <c r="S120" s="20">
        <v>2172</v>
      </c>
      <c r="T120" s="20">
        <v>2172</v>
      </c>
      <c r="U120" s="20">
        <v>2172</v>
      </c>
      <c r="V120" s="20">
        <v>2172</v>
      </c>
      <c r="W120" s="124">
        <f t="shared" si="3"/>
        <v>26064</v>
      </c>
      <c r="X120" s="20">
        <f t="shared" si="4"/>
        <v>-1200</v>
      </c>
      <c r="Y120" s="20">
        <f t="shared" si="5"/>
        <v>1303200</v>
      </c>
      <c r="Z120" s="7"/>
      <c r="AA120" s="7"/>
      <c r="AB120" s="7"/>
      <c r="AC120" s="7"/>
      <c r="AD120" s="7"/>
    </row>
    <row r="121" spans="1:30" x14ac:dyDescent="0.25">
      <c r="A121" s="3" t="s">
        <v>403</v>
      </c>
      <c r="B121" s="3">
        <v>21422660</v>
      </c>
      <c r="C121" s="8" t="s">
        <v>3558</v>
      </c>
      <c r="D121" s="8" t="s">
        <v>3448</v>
      </c>
      <c r="E121" s="8" t="s">
        <v>3415</v>
      </c>
      <c r="F121" s="8">
        <v>2204004001</v>
      </c>
      <c r="G121" s="3"/>
      <c r="H121" s="3">
        <v>15848</v>
      </c>
      <c r="I121" s="164">
        <v>871640</v>
      </c>
      <c r="J121" s="124">
        <v>65</v>
      </c>
      <c r="K121" s="20">
        <v>1320</v>
      </c>
      <c r="L121" s="20">
        <v>1320</v>
      </c>
      <c r="M121" s="20">
        <v>1320</v>
      </c>
      <c r="N121" s="20">
        <v>1320</v>
      </c>
      <c r="O121" s="20">
        <v>1320</v>
      </c>
      <c r="P121" s="20">
        <v>1320</v>
      </c>
      <c r="Q121" s="20">
        <v>1320</v>
      </c>
      <c r="R121" s="20">
        <v>1320</v>
      </c>
      <c r="S121" s="20">
        <v>1320</v>
      </c>
      <c r="T121" s="20">
        <v>1320</v>
      </c>
      <c r="U121" s="20">
        <v>1320</v>
      </c>
      <c r="V121" s="20">
        <v>1320</v>
      </c>
      <c r="W121" s="124">
        <f t="shared" si="3"/>
        <v>15840</v>
      </c>
      <c r="X121" s="20">
        <f t="shared" si="4"/>
        <v>-8</v>
      </c>
      <c r="Y121" s="20">
        <f t="shared" si="5"/>
        <v>1029600</v>
      </c>
      <c r="Z121" s="7"/>
      <c r="AA121" s="7"/>
      <c r="AB121" s="7"/>
      <c r="AC121" s="7"/>
      <c r="AD121" s="7"/>
    </row>
    <row r="122" spans="1:30" x14ac:dyDescent="0.25">
      <c r="A122" s="3" t="s">
        <v>403</v>
      </c>
      <c r="B122" s="3">
        <v>21423156</v>
      </c>
      <c r="C122" s="8" t="s">
        <v>3559</v>
      </c>
      <c r="D122" s="8" t="s">
        <v>3448</v>
      </c>
      <c r="E122" s="8" t="s">
        <v>3415</v>
      </c>
      <c r="F122" s="8">
        <v>2204004001</v>
      </c>
      <c r="G122" s="3">
        <v>17000</v>
      </c>
      <c r="H122" s="3">
        <v>103170</v>
      </c>
      <c r="I122" s="164">
        <v>4611699</v>
      </c>
      <c r="J122" s="124">
        <v>53</v>
      </c>
      <c r="K122" s="20">
        <v>8590</v>
      </c>
      <c r="L122" s="20">
        <v>8590</v>
      </c>
      <c r="M122" s="20">
        <v>8590</v>
      </c>
      <c r="N122" s="20">
        <v>8590</v>
      </c>
      <c r="O122" s="20">
        <v>8590</v>
      </c>
      <c r="P122" s="20">
        <v>8590</v>
      </c>
      <c r="Q122" s="20">
        <v>8590</v>
      </c>
      <c r="R122" s="20">
        <v>8590</v>
      </c>
      <c r="S122" s="20">
        <v>8590</v>
      </c>
      <c r="T122" s="20">
        <v>8590</v>
      </c>
      <c r="U122" s="20">
        <v>8590</v>
      </c>
      <c r="V122" s="20">
        <v>8590</v>
      </c>
      <c r="W122" s="124">
        <f t="shared" si="3"/>
        <v>103080</v>
      </c>
      <c r="X122" s="20">
        <f t="shared" si="4"/>
        <v>-90</v>
      </c>
      <c r="Y122" s="20">
        <f t="shared" si="5"/>
        <v>5463240</v>
      </c>
      <c r="Z122" s="7"/>
      <c r="AA122" s="7"/>
      <c r="AB122" s="7"/>
      <c r="AC122" s="7"/>
      <c r="AD122" s="7"/>
    </row>
    <row r="123" spans="1:30" ht="30" x14ac:dyDescent="0.25">
      <c r="A123" s="3" t="s">
        <v>403</v>
      </c>
      <c r="B123" s="3">
        <v>21423216</v>
      </c>
      <c r="C123" s="8" t="s">
        <v>3560</v>
      </c>
      <c r="D123" s="8" t="s">
        <v>3448</v>
      </c>
      <c r="E123" s="8" t="s">
        <v>3415</v>
      </c>
      <c r="F123" s="8">
        <v>2204004001</v>
      </c>
      <c r="G123" s="3">
        <v>4600</v>
      </c>
      <c r="H123" s="3">
        <v>7300</v>
      </c>
      <c r="I123" s="164">
        <v>474500</v>
      </c>
      <c r="J123" s="124">
        <v>77</v>
      </c>
      <c r="K123" s="20">
        <v>408</v>
      </c>
      <c r="L123" s="20">
        <v>408</v>
      </c>
      <c r="M123" s="20">
        <v>408</v>
      </c>
      <c r="N123" s="20">
        <v>408</v>
      </c>
      <c r="O123" s="20">
        <v>408</v>
      </c>
      <c r="P123" s="20">
        <v>408</v>
      </c>
      <c r="Q123" s="20">
        <v>408</v>
      </c>
      <c r="R123" s="20">
        <v>408</v>
      </c>
      <c r="S123" s="20">
        <v>408</v>
      </c>
      <c r="T123" s="20">
        <v>408</v>
      </c>
      <c r="U123" s="20">
        <v>408</v>
      </c>
      <c r="V123" s="20">
        <v>408</v>
      </c>
      <c r="W123" s="124">
        <f t="shared" si="3"/>
        <v>4896</v>
      </c>
      <c r="X123" s="20">
        <f t="shared" si="4"/>
        <v>-2404</v>
      </c>
      <c r="Y123" s="20">
        <f t="shared" si="5"/>
        <v>376992</v>
      </c>
      <c r="Z123" s="7"/>
      <c r="AA123" s="7"/>
      <c r="AB123" s="7"/>
      <c r="AC123" s="7"/>
      <c r="AD123" s="7"/>
    </row>
    <row r="124" spans="1:30" x14ac:dyDescent="0.25">
      <c r="A124" s="3" t="s">
        <v>403</v>
      </c>
      <c r="B124" s="3">
        <v>21423217</v>
      </c>
      <c r="C124" s="8" t="s">
        <v>3561</v>
      </c>
      <c r="D124" s="8" t="s">
        <v>3448</v>
      </c>
      <c r="E124" s="8" t="s">
        <v>3415</v>
      </c>
      <c r="F124" s="8">
        <v>2204004001</v>
      </c>
      <c r="G124" s="3">
        <v>4000</v>
      </c>
      <c r="H124" s="3">
        <v>11830</v>
      </c>
      <c r="I124" s="164">
        <v>443625</v>
      </c>
      <c r="J124" s="124">
        <v>45</v>
      </c>
      <c r="K124" s="20">
        <v>886</v>
      </c>
      <c r="L124" s="20">
        <v>886</v>
      </c>
      <c r="M124" s="20">
        <v>886</v>
      </c>
      <c r="N124" s="20">
        <v>886</v>
      </c>
      <c r="O124" s="20">
        <v>886</v>
      </c>
      <c r="P124" s="20">
        <v>886</v>
      </c>
      <c r="Q124" s="20">
        <v>886</v>
      </c>
      <c r="R124" s="20">
        <v>886</v>
      </c>
      <c r="S124" s="20">
        <v>886</v>
      </c>
      <c r="T124" s="20">
        <v>886</v>
      </c>
      <c r="U124" s="20">
        <v>886</v>
      </c>
      <c r="V124" s="20">
        <v>886</v>
      </c>
      <c r="W124" s="124">
        <f t="shared" si="3"/>
        <v>10632</v>
      </c>
      <c r="X124" s="20">
        <f t="shared" si="4"/>
        <v>-1198</v>
      </c>
      <c r="Y124" s="20">
        <f t="shared" si="5"/>
        <v>478440</v>
      </c>
      <c r="Z124" s="7"/>
      <c r="AA124" s="7"/>
      <c r="AB124" s="7"/>
      <c r="AC124" s="7"/>
      <c r="AD124" s="7"/>
    </row>
    <row r="125" spans="1:30" x14ac:dyDescent="0.25">
      <c r="A125" s="3" t="s">
        <v>403</v>
      </c>
      <c r="B125" s="3">
        <v>21423218</v>
      </c>
      <c r="C125" s="8" t="s">
        <v>3562</v>
      </c>
      <c r="D125" s="8" t="s">
        <v>3448</v>
      </c>
      <c r="E125" s="8" t="s">
        <v>3415</v>
      </c>
      <c r="F125" s="8">
        <v>2204004001</v>
      </c>
      <c r="G125" s="3">
        <v>12000</v>
      </c>
      <c r="H125" s="3">
        <v>37540</v>
      </c>
      <c r="I125" s="164">
        <v>788340</v>
      </c>
      <c r="J125" s="124">
        <v>25</v>
      </c>
      <c r="K125" s="20">
        <v>2528</v>
      </c>
      <c r="L125" s="20">
        <v>2528</v>
      </c>
      <c r="M125" s="20">
        <v>2528</v>
      </c>
      <c r="N125" s="20">
        <v>2528</v>
      </c>
      <c r="O125" s="20">
        <v>2528</v>
      </c>
      <c r="P125" s="20">
        <v>2528</v>
      </c>
      <c r="Q125" s="20">
        <v>2528</v>
      </c>
      <c r="R125" s="20">
        <v>2528</v>
      </c>
      <c r="S125" s="20">
        <v>2528</v>
      </c>
      <c r="T125" s="20">
        <v>2528</v>
      </c>
      <c r="U125" s="20">
        <v>2528</v>
      </c>
      <c r="V125" s="20">
        <v>2528</v>
      </c>
      <c r="W125" s="124">
        <f t="shared" si="3"/>
        <v>30336</v>
      </c>
      <c r="X125" s="20">
        <f t="shared" si="4"/>
        <v>-7204</v>
      </c>
      <c r="Y125" s="20">
        <f t="shared" si="5"/>
        <v>758400</v>
      </c>
      <c r="Z125" s="7"/>
      <c r="AA125" s="7"/>
      <c r="AB125" s="7"/>
      <c r="AC125" s="7"/>
      <c r="AD125" s="7"/>
    </row>
    <row r="126" spans="1:30" x14ac:dyDescent="0.25">
      <c r="A126" s="3" t="s">
        <v>403</v>
      </c>
      <c r="B126" s="3">
        <v>21423219</v>
      </c>
      <c r="C126" s="8" t="s">
        <v>3563</v>
      </c>
      <c r="D126" s="8" t="s">
        <v>3448</v>
      </c>
      <c r="E126" s="8" t="s">
        <v>3415</v>
      </c>
      <c r="F126" s="8">
        <v>2204004001</v>
      </c>
      <c r="G126" s="3"/>
      <c r="H126" s="3">
        <v>33300</v>
      </c>
      <c r="I126" s="164">
        <v>1498500</v>
      </c>
      <c r="J126" s="124">
        <v>54</v>
      </c>
      <c r="K126" s="20">
        <v>2375</v>
      </c>
      <c r="L126" s="20">
        <v>2375</v>
      </c>
      <c r="M126" s="20">
        <v>2375</v>
      </c>
      <c r="N126" s="20">
        <v>2375</v>
      </c>
      <c r="O126" s="20">
        <v>2375</v>
      </c>
      <c r="P126" s="20">
        <v>2375</v>
      </c>
      <c r="Q126" s="20">
        <v>2375</v>
      </c>
      <c r="R126" s="20">
        <v>2375</v>
      </c>
      <c r="S126" s="20">
        <v>2375</v>
      </c>
      <c r="T126" s="20">
        <v>2375</v>
      </c>
      <c r="U126" s="20">
        <v>2375</v>
      </c>
      <c r="V126" s="20">
        <v>2375</v>
      </c>
      <c r="W126" s="124">
        <f t="shared" si="3"/>
        <v>28500</v>
      </c>
      <c r="X126" s="20">
        <f t="shared" si="4"/>
        <v>-4800</v>
      </c>
      <c r="Y126" s="20">
        <f t="shared" si="5"/>
        <v>1539000</v>
      </c>
      <c r="Z126" s="7"/>
      <c r="AA126" s="7"/>
      <c r="AB126" s="7"/>
      <c r="AC126" s="7"/>
      <c r="AD126" s="7"/>
    </row>
    <row r="127" spans="1:30" x14ac:dyDescent="0.25">
      <c r="A127" s="3" t="s">
        <v>403</v>
      </c>
      <c r="B127" s="3">
        <v>21423521</v>
      </c>
      <c r="C127" s="8" t="s">
        <v>3564</v>
      </c>
      <c r="D127" s="8" t="s">
        <v>3448</v>
      </c>
      <c r="E127" s="8" t="s">
        <v>3415</v>
      </c>
      <c r="F127" s="8">
        <v>2204004001</v>
      </c>
      <c r="G127" s="3">
        <v>308</v>
      </c>
      <c r="H127" s="3">
        <v>18368</v>
      </c>
      <c r="I127" s="164">
        <v>1469440</v>
      </c>
      <c r="J127" s="124">
        <v>95</v>
      </c>
      <c r="K127" s="20">
        <v>1441</v>
      </c>
      <c r="L127" s="20">
        <v>1441</v>
      </c>
      <c r="M127" s="20">
        <v>1441</v>
      </c>
      <c r="N127" s="20">
        <v>1441</v>
      </c>
      <c r="O127" s="20">
        <v>1441</v>
      </c>
      <c r="P127" s="20">
        <v>1441</v>
      </c>
      <c r="Q127" s="20">
        <v>1441</v>
      </c>
      <c r="R127" s="20">
        <v>1441</v>
      </c>
      <c r="S127" s="20">
        <v>1441</v>
      </c>
      <c r="T127" s="20">
        <v>1441</v>
      </c>
      <c r="U127" s="20">
        <v>1441</v>
      </c>
      <c r="V127" s="20">
        <v>1441</v>
      </c>
      <c r="W127" s="124">
        <f t="shared" si="3"/>
        <v>17292</v>
      </c>
      <c r="X127" s="20">
        <f t="shared" si="4"/>
        <v>-1076</v>
      </c>
      <c r="Y127" s="20">
        <f t="shared" si="5"/>
        <v>1642740</v>
      </c>
      <c r="Z127" s="7"/>
      <c r="AA127" s="7"/>
      <c r="AB127" s="7"/>
      <c r="AC127" s="7"/>
      <c r="AD127" s="7"/>
    </row>
    <row r="128" spans="1:30" x14ac:dyDescent="0.25">
      <c r="A128" s="3" t="s">
        <v>403</v>
      </c>
      <c r="B128" s="3">
        <v>21423650</v>
      </c>
      <c r="C128" s="8" t="s">
        <v>3565</v>
      </c>
      <c r="D128" s="8" t="s">
        <v>3448</v>
      </c>
      <c r="E128" s="8" t="s">
        <v>3415</v>
      </c>
      <c r="F128" s="8">
        <v>2204004001</v>
      </c>
      <c r="G128" s="3"/>
      <c r="H128" s="3">
        <v>27300</v>
      </c>
      <c r="I128" s="164">
        <v>12762750</v>
      </c>
      <c r="J128" s="124">
        <v>556</v>
      </c>
      <c r="K128" s="20">
        <v>2150</v>
      </c>
      <c r="L128" s="20">
        <v>2150</v>
      </c>
      <c r="M128" s="20">
        <v>2150</v>
      </c>
      <c r="N128" s="20">
        <v>2150</v>
      </c>
      <c r="O128" s="20">
        <v>2150</v>
      </c>
      <c r="P128" s="20">
        <v>2150</v>
      </c>
      <c r="Q128" s="20">
        <v>2150</v>
      </c>
      <c r="R128" s="20">
        <v>2150</v>
      </c>
      <c r="S128" s="20">
        <v>2150</v>
      </c>
      <c r="T128" s="20">
        <v>2150</v>
      </c>
      <c r="U128" s="20">
        <v>2150</v>
      </c>
      <c r="V128" s="20">
        <v>2150</v>
      </c>
      <c r="W128" s="124">
        <f t="shared" si="3"/>
        <v>25800</v>
      </c>
      <c r="X128" s="20">
        <f t="shared" si="4"/>
        <v>-1500</v>
      </c>
      <c r="Y128" s="20">
        <f t="shared" si="5"/>
        <v>14344800</v>
      </c>
      <c r="Z128" s="7"/>
      <c r="AA128" s="7"/>
      <c r="AB128" s="7"/>
      <c r="AC128" s="7"/>
      <c r="AD128" s="7"/>
    </row>
    <row r="129" spans="1:30" x14ac:dyDescent="0.25">
      <c r="A129" s="3" t="s">
        <v>403</v>
      </c>
      <c r="B129" s="3">
        <v>21424560</v>
      </c>
      <c r="C129" s="8" t="s">
        <v>3566</v>
      </c>
      <c r="D129" s="8" t="s">
        <v>3448</v>
      </c>
      <c r="E129" s="8" t="s">
        <v>3415</v>
      </c>
      <c r="F129" s="8">
        <v>2204004001</v>
      </c>
      <c r="G129" s="3"/>
      <c r="H129" s="3">
        <v>3040</v>
      </c>
      <c r="I129" s="164">
        <v>1744960</v>
      </c>
      <c r="J129" s="124">
        <v>683</v>
      </c>
      <c r="K129" s="20">
        <v>203</v>
      </c>
      <c r="L129" s="20">
        <v>203</v>
      </c>
      <c r="M129" s="20">
        <v>203</v>
      </c>
      <c r="N129" s="20">
        <v>203</v>
      </c>
      <c r="O129" s="20">
        <v>203</v>
      </c>
      <c r="P129" s="20">
        <v>203</v>
      </c>
      <c r="Q129" s="20">
        <v>203</v>
      </c>
      <c r="R129" s="20">
        <v>203</v>
      </c>
      <c r="S129" s="20">
        <v>203</v>
      </c>
      <c r="T129" s="20">
        <v>203</v>
      </c>
      <c r="U129" s="20">
        <v>203</v>
      </c>
      <c r="V129" s="20">
        <v>203</v>
      </c>
      <c r="W129" s="124">
        <f t="shared" si="3"/>
        <v>2436</v>
      </c>
      <c r="X129" s="20">
        <f t="shared" si="4"/>
        <v>-604</v>
      </c>
      <c r="Y129" s="20">
        <f t="shared" si="5"/>
        <v>1663788</v>
      </c>
      <c r="Z129" s="7"/>
      <c r="AA129" s="7"/>
      <c r="AB129" s="7"/>
      <c r="AC129" s="7"/>
      <c r="AD129" s="7"/>
    </row>
    <row r="130" spans="1:30" x14ac:dyDescent="0.25">
      <c r="A130" s="3" t="s">
        <v>403</v>
      </c>
      <c r="B130" s="3">
        <v>21425027</v>
      </c>
      <c r="C130" s="8" t="s">
        <v>3567</v>
      </c>
      <c r="D130" s="8" t="s">
        <v>3448</v>
      </c>
      <c r="E130" s="8" t="s">
        <v>3415</v>
      </c>
      <c r="F130" s="8">
        <v>2204004001</v>
      </c>
      <c r="G130" s="3">
        <v>510</v>
      </c>
      <c r="H130" s="3">
        <v>22590</v>
      </c>
      <c r="I130" s="164">
        <v>2959290</v>
      </c>
      <c r="J130" s="124">
        <v>156</v>
      </c>
      <c r="K130" s="20">
        <v>1483</v>
      </c>
      <c r="L130" s="20">
        <v>1483</v>
      </c>
      <c r="M130" s="20">
        <v>1483</v>
      </c>
      <c r="N130" s="20">
        <v>1483</v>
      </c>
      <c r="O130" s="20">
        <v>1483</v>
      </c>
      <c r="P130" s="20">
        <v>1483</v>
      </c>
      <c r="Q130" s="20">
        <v>1483</v>
      </c>
      <c r="R130" s="20">
        <v>1483</v>
      </c>
      <c r="S130" s="20">
        <v>1483</v>
      </c>
      <c r="T130" s="20">
        <v>1483</v>
      </c>
      <c r="U130" s="20">
        <v>1483</v>
      </c>
      <c r="V130" s="20">
        <v>1483</v>
      </c>
      <c r="W130" s="124">
        <f t="shared" si="3"/>
        <v>17796</v>
      </c>
      <c r="X130" s="20">
        <f t="shared" si="4"/>
        <v>-4794</v>
      </c>
      <c r="Y130" s="20">
        <f t="shared" si="5"/>
        <v>2776176</v>
      </c>
      <c r="Z130" s="7"/>
      <c r="AA130" s="7"/>
      <c r="AB130" s="7"/>
      <c r="AC130" s="7"/>
      <c r="AD130" s="7"/>
    </row>
    <row r="131" spans="1:30" x14ac:dyDescent="0.25">
      <c r="A131" s="3" t="s">
        <v>403</v>
      </c>
      <c r="B131" s="3">
        <v>21425130</v>
      </c>
      <c r="C131" s="8" t="s">
        <v>3568</v>
      </c>
      <c r="D131" s="8" t="s">
        <v>3448</v>
      </c>
      <c r="E131" s="8" t="s">
        <v>3415</v>
      </c>
      <c r="F131" s="8">
        <v>2204004001</v>
      </c>
      <c r="G131" s="3">
        <v>480</v>
      </c>
      <c r="H131" s="3">
        <v>3920</v>
      </c>
      <c r="I131" s="164">
        <v>921200</v>
      </c>
      <c r="J131" s="124">
        <v>280</v>
      </c>
      <c r="K131" s="20">
        <v>307</v>
      </c>
      <c r="L131" s="20">
        <v>307</v>
      </c>
      <c r="M131" s="20">
        <v>307</v>
      </c>
      <c r="N131" s="20">
        <v>307</v>
      </c>
      <c r="O131" s="20">
        <v>307</v>
      </c>
      <c r="P131" s="20">
        <v>307</v>
      </c>
      <c r="Q131" s="20">
        <v>307</v>
      </c>
      <c r="R131" s="20">
        <v>307</v>
      </c>
      <c r="S131" s="20">
        <v>307</v>
      </c>
      <c r="T131" s="20">
        <v>307</v>
      </c>
      <c r="U131" s="20">
        <v>307</v>
      </c>
      <c r="V131" s="20">
        <v>307</v>
      </c>
      <c r="W131" s="124">
        <f t="shared" si="3"/>
        <v>3684</v>
      </c>
      <c r="X131" s="20">
        <f t="shared" si="4"/>
        <v>-236</v>
      </c>
      <c r="Y131" s="20">
        <f t="shared" si="5"/>
        <v>1031520</v>
      </c>
      <c r="Z131" s="7"/>
      <c r="AA131" s="7"/>
      <c r="AB131" s="7"/>
      <c r="AC131" s="7"/>
      <c r="AD131" s="7"/>
    </row>
    <row r="132" spans="1:30" x14ac:dyDescent="0.25">
      <c r="A132" s="3" t="s">
        <v>403</v>
      </c>
      <c r="B132" s="3">
        <v>21425250</v>
      </c>
      <c r="C132" s="8" t="s">
        <v>3569</v>
      </c>
      <c r="D132" s="8" t="s">
        <v>3448</v>
      </c>
      <c r="E132" s="8" t="s">
        <v>3415</v>
      </c>
      <c r="F132" s="8">
        <v>2204004001</v>
      </c>
      <c r="G132" s="3">
        <v>3000</v>
      </c>
      <c r="H132" s="3">
        <v>44360</v>
      </c>
      <c r="I132" s="164">
        <v>6210400</v>
      </c>
      <c r="J132" s="124">
        <v>167</v>
      </c>
      <c r="K132" s="20">
        <v>2697</v>
      </c>
      <c r="L132" s="20">
        <v>2697</v>
      </c>
      <c r="M132" s="20">
        <v>2697</v>
      </c>
      <c r="N132" s="20">
        <v>2697</v>
      </c>
      <c r="O132" s="20">
        <v>2697</v>
      </c>
      <c r="P132" s="20">
        <v>2697</v>
      </c>
      <c r="Q132" s="20">
        <v>2697</v>
      </c>
      <c r="R132" s="20">
        <v>2697</v>
      </c>
      <c r="S132" s="20">
        <v>2697</v>
      </c>
      <c r="T132" s="20">
        <v>2697</v>
      </c>
      <c r="U132" s="20">
        <v>2697</v>
      </c>
      <c r="V132" s="20">
        <v>2697</v>
      </c>
      <c r="W132" s="124">
        <f t="shared" si="3"/>
        <v>32364</v>
      </c>
      <c r="X132" s="20">
        <f t="shared" si="4"/>
        <v>-11996</v>
      </c>
      <c r="Y132" s="20">
        <f t="shared" si="5"/>
        <v>5404788</v>
      </c>
      <c r="Z132" s="7"/>
      <c r="AA132" s="7"/>
      <c r="AB132" s="7"/>
      <c r="AC132" s="7"/>
      <c r="AD132" s="7"/>
    </row>
    <row r="133" spans="1:30" x14ac:dyDescent="0.25">
      <c r="A133" s="3" t="s">
        <v>403</v>
      </c>
      <c r="B133" s="3">
        <v>21425610</v>
      </c>
      <c r="C133" s="8" t="s">
        <v>3570</v>
      </c>
      <c r="D133" s="8" t="s">
        <v>3448</v>
      </c>
      <c r="E133" s="8" t="s">
        <v>3415</v>
      </c>
      <c r="F133" s="8">
        <v>2204004001</v>
      </c>
      <c r="G133" s="3">
        <v>24990</v>
      </c>
      <c r="H133" s="3">
        <v>64560</v>
      </c>
      <c r="I133" s="164">
        <v>1723752</v>
      </c>
      <c r="J133" s="124">
        <v>32</v>
      </c>
      <c r="K133" s="20">
        <v>4380</v>
      </c>
      <c r="L133" s="20">
        <v>4380</v>
      </c>
      <c r="M133" s="20">
        <v>4380</v>
      </c>
      <c r="N133" s="20">
        <v>4380</v>
      </c>
      <c r="O133" s="20">
        <v>4380</v>
      </c>
      <c r="P133" s="20">
        <v>4380</v>
      </c>
      <c r="Q133" s="20">
        <v>4380</v>
      </c>
      <c r="R133" s="20">
        <v>4380</v>
      </c>
      <c r="S133" s="20">
        <v>4380</v>
      </c>
      <c r="T133" s="20">
        <v>4380</v>
      </c>
      <c r="U133" s="20">
        <v>4380</v>
      </c>
      <c r="V133" s="20">
        <v>4380</v>
      </c>
      <c r="W133" s="124">
        <f t="shared" si="3"/>
        <v>52560</v>
      </c>
      <c r="X133" s="20">
        <f t="shared" si="4"/>
        <v>-12000</v>
      </c>
      <c r="Y133" s="20">
        <f t="shared" si="5"/>
        <v>1681920</v>
      </c>
      <c r="Z133" s="7"/>
      <c r="AA133" s="7"/>
      <c r="AB133" s="7"/>
      <c r="AC133" s="7"/>
      <c r="AD133" s="7"/>
    </row>
    <row r="134" spans="1:30" x14ac:dyDescent="0.25">
      <c r="A134" s="3" t="s">
        <v>403</v>
      </c>
      <c r="B134" s="3">
        <v>21425611</v>
      </c>
      <c r="C134" s="8" t="s">
        <v>3571</v>
      </c>
      <c r="D134" s="8" t="s">
        <v>3448</v>
      </c>
      <c r="E134" s="8" t="s">
        <v>3415</v>
      </c>
      <c r="F134" s="8">
        <v>2204004001</v>
      </c>
      <c r="G134" s="3">
        <v>4410</v>
      </c>
      <c r="H134" s="3">
        <v>93680</v>
      </c>
      <c r="I134" s="164">
        <v>899328</v>
      </c>
      <c r="J134" s="124">
        <v>11</v>
      </c>
      <c r="K134" s="20">
        <v>6807</v>
      </c>
      <c r="L134" s="20">
        <v>6807</v>
      </c>
      <c r="M134" s="20">
        <v>6807</v>
      </c>
      <c r="N134" s="20">
        <v>6807</v>
      </c>
      <c r="O134" s="20">
        <v>6807</v>
      </c>
      <c r="P134" s="20">
        <v>6807</v>
      </c>
      <c r="Q134" s="20">
        <v>6807</v>
      </c>
      <c r="R134" s="20">
        <v>6807</v>
      </c>
      <c r="S134" s="20">
        <v>6807</v>
      </c>
      <c r="T134" s="20">
        <v>6807</v>
      </c>
      <c r="U134" s="20">
        <v>6807</v>
      </c>
      <c r="V134" s="20">
        <v>6807</v>
      </c>
      <c r="W134" s="124">
        <f t="shared" si="3"/>
        <v>81684</v>
      </c>
      <c r="X134" s="20">
        <f t="shared" si="4"/>
        <v>-11996</v>
      </c>
      <c r="Y134" s="20">
        <f t="shared" si="5"/>
        <v>898524</v>
      </c>
      <c r="Z134" s="7"/>
      <c r="AA134" s="7"/>
      <c r="AB134" s="7"/>
      <c r="AC134" s="7"/>
      <c r="AD134" s="7"/>
    </row>
    <row r="135" spans="1:30" x14ac:dyDescent="0.25">
      <c r="A135" s="3" t="s">
        <v>403</v>
      </c>
      <c r="B135" s="3">
        <v>21425630</v>
      </c>
      <c r="C135" s="8" t="s">
        <v>3572</v>
      </c>
      <c r="D135" s="8" t="s">
        <v>3448</v>
      </c>
      <c r="E135" s="8" t="s">
        <v>3415</v>
      </c>
      <c r="F135" s="8">
        <v>2204004001</v>
      </c>
      <c r="G135" s="3">
        <v>125</v>
      </c>
      <c r="H135" s="3">
        <v>550</v>
      </c>
      <c r="I135" s="164">
        <v>132000</v>
      </c>
      <c r="J135" s="124">
        <v>286</v>
      </c>
      <c r="K135" s="20">
        <v>46</v>
      </c>
      <c r="L135" s="20">
        <v>46</v>
      </c>
      <c r="M135" s="20">
        <v>46</v>
      </c>
      <c r="N135" s="20">
        <v>46</v>
      </c>
      <c r="O135" s="20">
        <v>46</v>
      </c>
      <c r="P135" s="20">
        <v>46</v>
      </c>
      <c r="Q135" s="20">
        <v>46</v>
      </c>
      <c r="R135" s="20">
        <v>46</v>
      </c>
      <c r="S135" s="20">
        <v>46</v>
      </c>
      <c r="T135" s="20">
        <v>46</v>
      </c>
      <c r="U135" s="20">
        <v>46</v>
      </c>
      <c r="V135" s="20">
        <v>46</v>
      </c>
      <c r="W135" s="124">
        <f t="shared" si="3"/>
        <v>552</v>
      </c>
      <c r="X135" s="20">
        <f t="shared" si="4"/>
        <v>2</v>
      </c>
      <c r="Y135" s="20">
        <f t="shared" si="5"/>
        <v>157872</v>
      </c>
      <c r="Z135" s="7"/>
      <c r="AA135" s="7"/>
      <c r="AB135" s="7"/>
      <c r="AC135" s="7"/>
      <c r="AD135" s="7"/>
    </row>
    <row r="136" spans="1:30" x14ac:dyDescent="0.25">
      <c r="A136" s="3" t="s">
        <v>403</v>
      </c>
      <c r="B136" s="3">
        <v>21427360</v>
      </c>
      <c r="C136" s="8" t="s">
        <v>3573</v>
      </c>
      <c r="D136" s="8" t="s">
        <v>3448</v>
      </c>
      <c r="E136" s="8" t="s">
        <v>3415</v>
      </c>
      <c r="F136" s="8">
        <v>2204004001</v>
      </c>
      <c r="G136" s="3">
        <v>120</v>
      </c>
      <c r="H136" s="3">
        <v>39650</v>
      </c>
      <c r="I136" s="164">
        <v>3528850</v>
      </c>
      <c r="J136" s="124">
        <v>106</v>
      </c>
      <c r="K136" s="20">
        <v>2700</v>
      </c>
      <c r="L136" s="20">
        <v>2700</v>
      </c>
      <c r="M136" s="20">
        <v>2700</v>
      </c>
      <c r="N136" s="20">
        <v>2700</v>
      </c>
      <c r="O136" s="20">
        <v>2700</v>
      </c>
      <c r="P136" s="20">
        <v>2700</v>
      </c>
      <c r="Q136" s="20">
        <v>2700</v>
      </c>
      <c r="R136" s="20">
        <v>2700</v>
      </c>
      <c r="S136" s="20">
        <v>2700</v>
      </c>
      <c r="T136" s="20">
        <v>2700</v>
      </c>
      <c r="U136" s="20">
        <v>2700</v>
      </c>
      <c r="V136" s="20">
        <v>2700</v>
      </c>
      <c r="W136" s="124">
        <f t="shared" si="3"/>
        <v>32400</v>
      </c>
      <c r="X136" s="20">
        <f t="shared" si="4"/>
        <v>-7250</v>
      </c>
      <c r="Y136" s="20">
        <f t="shared" si="5"/>
        <v>3434400</v>
      </c>
      <c r="Z136" s="7"/>
      <c r="AA136" s="7"/>
      <c r="AB136" s="7"/>
      <c r="AC136" s="7"/>
      <c r="AD136" s="7"/>
    </row>
    <row r="137" spans="1:30" x14ac:dyDescent="0.25">
      <c r="A137" s="3" t="s">
        <v>403</v>
      </c>
      <c r="B137" s="3">
        <v>21429100</v>
      </c>
      <c r="C137" s="8" t="s">
        <v>3574</v>
      </c>
      <c r="D137" s="8" t="s">
        <v>3448</v>
      </c>
      <c r="E137" s="8" t="s">
        <v>3415</v>
      </c>
      <c r="F137" s="8">
        <v>2204004001</v>
      </c>
      <c r="G137" s="3">
        <v>10000</v>
      </c>
      <c r="H137" s="3">
        <v>39120</v>
      </c>
      <c r="I137" s="164">
        <v>1134480</v>
      </c>
      <c r="J137" s="124">
        <v>35</v>
      </c>
      <c r="K137" s="20">
        <v>2560</v>
      </c>
      <c r="L137" s="20">
        <v>2560</v>
      </c>
      <c r="M137" s="20">
        <v>2560</v>
      </c>
      <c r="N137" s="20">
        <v>2560</v>
      </c>
      <c r="O137" s="20">
        <v>2560</v>
      </c>
      <c r="P137" s="20">
        <v>2560</v>
      </c>
      <c r="Q137" s="20">
        <v>2560</v>
      </c>
      <c r="R137" s="20">
        <v>2560</v>
      </c>
      <c r="S137" s="20">
        <v>2560</v>
      </c>
      <c r="T137" s="20">
        <v>2560</v>
      </c>
      <c r="U137" s="20">
        <v>2560</v>
      </c>
      <c r="V137" s="20">
        <v>2560</v>
      </c>
      <c r="W137" s="124">
        <f t="shared" ref="W137:W200" si="6">SUM(K137:V137)</f>
        <v>30720</v>
      </c>
      <c r="X137" s="20">
        <f t="shared" ref="X137:X200" si="7">W137-H137</f>
        <v>-8400</v>
      </c>
      <c r="Y137" s="20">
        <f t="shared" si="5"/>
        <v>1075200</v>
      </c>
      <c r="Z137" s="7"/>
      <c r="AA137" s="7"/>
      <c r="AB137" s="7"/>
      <c r="AC137" s="7"/>
      <c r="AD137" s="7"/>
    </row>
    <row r="138" spans="1:30" x14ac:dyDescent="0.25">
      <c r="A138" s="3" t="s">
        <v>403</v>
      </c>
      <c r="B138" s="3">
        <v>21429400</v>
      </c>
      <c r="C138" s="8" t="s">
        <v>3575</v>
      </c>
      <c r="D138" s="8" t="s">
        <v>3448</v>
      </c>
      <c r="E138" s="8" t="s">
        <v>3415</v>
      </c>
      <c r="F138" s="8">
        <v>2204004001</v>
      </c>
      <c r="G138" s="3">
        <v>7000</v>
      </c>
      <c r="H138" s="3">
        <v>64800</v>
      </c>
      <c r="I138" s="164">
        <v>868320</v>
      </c>
      <c r="J138" s="124">
        <v>16</v>
      </c>
      <c r="K138" s="20">
        <v>5300</v>
      </c>
      <c r="L138" s="20">
        <v>5300</v>
      </c>
      <c r="M138" s="20">
        <v>5300</v>
      </c>
      <c r="N138" s="20">
        <v>5300</v>
      </c>
      <c r="O138" s="20">
        <v>5300</v>
      </c>
      <c r="P138" s="20">
        <v>5300</v>
      </c>
      <c r="Q138" s="20">
        <v>5300</v>
      </c>
      <c r="R138" s="20">
        <v>5300</v>
      </c>
      <c r="S138" s="20">
        <v>5300</v>
      </c>
      <c r="T138" s="20">
        <v>5300</v>
      </c>
      <c r="U138" s="20">
        <v>5300</v>
      </c>
      <c r="V138" s="20">
        <v>5300</v>
      </c>
      <c r="W138" s="124">
        <f t="shared" si="6"/>
        <v>63600</v>
      </c>
      <c r="X138" s="20">
        <f t="shared" si="7"/>
        <v>-1200</v>
      </c>
      <c r="Y138" s="20">
        <f t="shared" si="5"/>
        <v>1017600</v>
      </c>
      <c r="Z138" s="7"/>
      <c r="AA138" s="7"/>
      <c r="AB138" s="7"/>
      <c r="AC138" s="7"/>
      <c r="AD138" s="7"/>
    </row>
    <row r="139" spans="1:30" x14ac:dyDescent="0.25">
      <c r="A139" s="3" t="s">
        <v>403</v>
      </c>
      <c r="B139" s="3">
        <v>21431214</v>
      </c>
      <c r="C139" s="8" t="s">
        <v>3576</v>
      </c>
      <c r="D139" s="8" t="s">
        <v>3448</v>
      </c>
      <c r="E139" s="8" t="s">
        <v>3415</v>
      </c>
      <c r="F139" s="8">
        <v>2204004001</v>
      </c>
      <c r="G139" s="3">
        <v>25500</v>
      </c>
      <c r="H139" s="3">
        <v>83000</v>
      </c>
      <c r="I139" s="164">
        <v>1361200</v>
      </c>
      <c r="J139" s="124">
        <v>20</v>
      </c>
      <c r="K139" s="20">
        <v>6817</v>
      </c>
      <c r="L139" s="20">
        <v>6817</v>
      </c>
      <c r="M139" s="20">
        <v>6817</v>
      </c>
      <c r="N139" s="20">
        <v>6817</v>
      </c>
      <c r="O139" s="20">
        <v>6817</v>
      </c>
      <c r="P139" s="20">
        <v>6817</v>
      </c>
      <c r="Q139" s="20">
        <v>6817</v>
      </c>
      <c r="R139" s="20">
        <v>6817</v>
      </c>
      <c r="S139" s="20">
        <v>6817</v>
      </c>
      <c r="T139" s="20">
        <v>6817</v>
      </c>
      <c r="U139" s="20">
        <v>6817</v>
      </c>
      <c r="V139" s="20">
        <v>6817</v>
      </c>
      <c r="W139" s="124">
        <f t="shared" si="6"/>
        <v>81804</v>
      </c>
      <c r="X139" s="20">
        <f t="shared" si="7"/>
        <v>-1196</v>
      </c>
      <c r="Y139" s="20">
        <f t="shared" ref="Y139:Y202" si="8">W139*J139</f>
        <v>1636080</v>
      </c>
      <c r="Z139" s="7"/>
      <c r="AA139" s="7"/>
      <c r="AB139" s="7"/>
      <c r="AC139" s="7"/>
      <c r="AD139" s="7"/>
    </row>
    <row r="140" spans="1:30" x14ac:dyDescent="0.25">
      <c r="A140" s="3" t="s">
        <v>403</v>
      </c>
      <c r="B140" s="3">
        <v>21432951</v>
      </c>
      <c r="C140" s="8" t="s">
        <v>3577</v>
      </c>
      <c r="D140" s="8" t="s">
        <v>3457</v>
      </c>
      <c r="E140" s="8" t="s">
        <v>3415</v>
      </c>
      <c r="F140" s="8">
        <v>2204004001</v>
      </c>
      <c r="G140" s="3"/>
      <c r="H140" s="3">
        <v>30070</v>
      </c>
      <c r="I140" s="164">
        <v>5382530</v>
      </c>
      <c r="J140" s="124">
        <v>213</v>
      </c>
      <c r="K140" s="20">
        <v>2406</v>
      </c>
      <c r="L140" s="20">
        <v>2406</v>
      </c>
      <c r="M140" s="20">
        <v>2406</v>
      </c>
      <c r="N140" s="20">
        <v>2406</v>
      </c>
      <c r="O140" s="20">
        <v>2406</v>
      </c>
      <c r="P140" s="20">
        <v>2406</v>
      </c>
      <c r="Q140" s="20">
        <v>2406</v>
      </c>
      <c r="R140" s="20">
        <v>2406</v>
      </c>
      <c r="S140" s="20">
        <v>2406</v>
      </c>
      <c r="T140" s="20">
        <v>2406</v>
      </c>
      <c r="U140" s="20">
        <v>2406</v>
      </c>
      <c r="V140" s="20">
        <v>2406</v>
      </c>
      <c r="W140" s="124">
        <f t="shared" si="6"/>
        <v>28872</v>
      </c>
      <c r="X140" s="20">
        <f t="shared" si="7"/>
        <v>-1198</v>
      </c>
      <c r="Y140" s="20">
        <f t="shared" si="8"/>
        <v>6149736</v>
      </c>
      <c r="Z140" s="7"/>
      <c r="AA140" s="7"/>
      <c r="AB140" s="7"/>
      <c r="AC140" s="7"/>
      <c r="AD140" s="7"/>
    </row>
    <row r="141" spans="1:30" x14ac:dyDescent="0.25">
      <c r="A141" s="3" t="s">
        <v>403</v>
      </c>
      <c r="B141" s="3">
        <v>21434100</v>
      </c>
      <c r="C141" s="8" t="s">
        <v>3578</v>
      </c>
      <c r="D141" s="8" t="s">
        <v>3448</v>
      </c>
      <c r="E141" s="8" t="s">
        <v>3415</v>
      </c>
      <c r="F141" s="8">
        <v>2204004001</v>
      </c>
      <c r="G141" s="3">
        <v>1000</v>
      </c>
      <c r="H141" s="3">
        <v>5680</v>
      </c>
      <c r="I141" s="164">
        <v>352160</v>
      </c>
      <c r="J141" s="124">
        <v>74</v>
      </c>
      <c r="K141" s="20">
        <v>273</v>
      </c>
      <c r="L141" s="20">
        <v>273</v>
      </c>
      <c r="M141" s="20">
        <v>273</v>
      </c>
      <c r="N141" s="20">
        <v>273</v>
      </c>
      <c r="O141" s="20">
        <v>273</v>
      </c>
      <c r="P141" s="20">
        <v>273</v>
      </c>
      <c r="Q141" s="20">
        <v>273</v>
      </c>
      <c r="R141" s="20">
        <v>273</v>
      </c>
      <c r="S141" s="20">
        <v>273</v>
      </c>
      <c r="T141" s="20">
        <v>273</v>
      </c>
      <c r="U141" s="20">
        <v>273</v>
      </c>
      <c r="V141" s="20">
        <v>273</v>
      </c>
      <c r="W141" s="124">
        <f t="shared" si="6"/>
        <v>3276</v>
      </c>
      <c r="X141" s="20">
        <f t="shared" si="7"/>
        <v>-2404</v>
      </c>
      <c r="Y141" s="20">
        <f t="shared" si="8"/>
        <v>242424</v>
      </c>
      <c r="Z141" s="7"/>
      <c r="AA141" s="7"/>
      <c r="AB141" s="7"/>
      <c r="AC141" s="7"/>
      <c r="AD141" s="7"/>
    </row>
    <row r="142" spans="1:30" x14ac:dyDescent="0.25">
      <c r="A142" s="3" t="s">
        <v>403</v>
      </c>
      <c r="B142" s="3">
        <v>21434150</v>
      </c>
      <c r="C142" s="8" t="s">
        <v>3579</v>
      </c>
      <c r="D142" s="8" t="s">
        <v>3448</v>
      </c>
      <c r="E142" s="8" t="s">
        <v>3415</v>
      </c>
      <c r="F142" s="8">
        <v>2204004001</v>
      </c>
      <c r="G142" s="3">
        <v>3920</v>
      </c>
      <c r="H142" s="3">
        <v>4800</v>
      </c>
      <c r="I142" s="164">
        <v>576000</v>
      </c>
      <c r="J142" s="124">
        <v>143</v>
      </c>
      <c r="K142" s="20">
        <v>200</v>
      </c>
      <c r="L142" s="20">
        <v>200</v>
      </c>
      <c r="M142" s="20">
        <v>200</v>
      </c>
      <c r="N142" s="20">
        <v>200</v>
      </c>
      <c r="O142" s="20">
        <v>200</v>
      </c>
      <c r="P142" s="20">
        <v>200</v>
      </c>
      <c r="Q142" s="20">
        <v>200</v>
      </c>
      <c r="R142" s="20">
        <v>200</v>
      </c>
      <c r="S142" s="20">
        <v>200</v>
      </c>
      <c r="T142" s="20">
        <v>200</v>
      </c>
      <c r="U142" s="20">
        <v>200</v>
      </c>
      <c r="V142" s="20">
        <v>200</v>
      </c>
      <c r="W142" s="124">
        <f t="shared" si="6"/>
        <v>2400</v>
      </c>
      <c r="X142" s="20">
        <f t="shared" si="7"/>
        <v>-2400</v>
      </c>
      <c r="Y142" s="20">
        <f t="shared" si="8"/>
        <v>343200</v>
      </c>
      <c r="Z142" s="7"/>
      <c r="AA142" s="7"/>
      <c r="AB142" s="7"/>
      <c r="AC142" s="7"/>
      <c r="AD142" s="7"/>
    </row>
    <row r="143" spans="1:30" x14ac:dyDescent="0.25">
      <c r="A143" s="3" t="s">
        <v>403</v>
      </c>
      <c r="B143" s="3">
        <v>21434800</v>
      </c>
      <c r="C143" s="8" t="s">
        <v>3580</v>
      </c>
      <c r="D143" s="8" t="s">
        <v>3448</v>
      </c>
      <c r="E143" s="8" t="s">
        <v>3415</v>
      </c>
      <c r="F143" s="8">
        <v>2204004001</v>
      </c>
      <c r="G143" s="3">
        <v>2000</v>
      </c>
      <c r="H143" s="3">
        <v>34000</v>
      </c>
      <c r="I143" s="164">
        <v>218280</v>
      </c>
      <c r="J143" s="124">
        <v>8</v>
      </c>
      <c r="K143" s="20">
        <v>2133</v>
      </c>
      <c r="L143" s="20">
        <v>2133</v>
      </c>
      <c r="M143" s="20">
        <v>2133</v>
      </c>
      <c r="N143" s="20">
        <v>2133</v>
      </c>
      <c r="O143" s="20">
        <v>2133</v>
      </c>
      <c r="P143" s="20">
        <v>2133</v>
      </c>
      <c r="Q143" s="20">
        <v>2133</v>
      </c>
      <c r="R143" s="20">
        <v>2133</v>
      </c>
      <c r="S143" s="20">
        <v>2133</v>
      </c>
      <c r="T143" s="20">
        <v>2133</v>
      </c>
      <c r="U143" s="20">
        <v>2133</v>
      </c>
      <c r="V143" s="20">
        <v>2133</v>
      </c>
      <c r="W143" s="124">
        <f t="shared" si="6"/>
        <v>25596</v>
      </c>
      <c r="X143" s="20">
        <f t="shared" si="7"/>
        <v>-8404</v>
      </c>
      <c r="Y143" s="20">
        <f t="shared" si="8"/>
        <v>204768</v>
      </c>
      <c r="Z143" s="7"/>
      <c r="AA143" s="7"/>
      <c r="AB143" s="7"/>
      <c r="AC143" s="7"/>
      <c r="AD143" s="7"/>
    </row>
    <row r="144" spans="1:30" x14ac:dyDescent="0.25">
      <c r="A144" s="3" t="s">
        <v>403</v>
      </c>
      <c r="B144" s="3">
        <v>21435270</v>
      </c>
      <c r="C144" s="8" t="s">
        <v>3581</v>
      </c>
      <c r="D144" s="8" t="s">
        <v>3457</v>
      </c>
      <c r="E144" s="8" t="s">
        <v>3415</v>
      </c>
      <c r="F144" s="8">
        <v>2204004001</v>
      </c>
      <c r="G144" s="3">
        <v>200</v>
      </c>
      <c r="H144" s="3">
        <v>10</v>
      </c>
      <c r="I144" s="164">
        <v>5300</v>
      </c>
      <c r="J144" s="124">
        <v>631</v>
      </c>
      <c r="K144" s="20">
        <v>1</v>
      </c>
      <c r="L144" s="20">
        <v>1</v>
      </c>
      <c r="M144" s="20">
        <v>1</v>
      </c>
      <c r="N144" s="20">
        <v>1</v>
      </c>
      <c r="O144" s="20">
        <v>1</v>
      </c>
      <c r="P144" s="20">
        <v>1</v>
      </c>
      <c r="Q144" s="20">
        <v>1</v>
      </c>
      <c r="R144" s="20">
        <v>1</v>
      </c>
      <c r="S144" s="20">
        <v>1</v>
      </c>
      <c r="T144" s="20">
        <v>1</v>
      </c>
      <c r="U144" s="20">
        <v>1</v>
      </c>
      <c r="V144" s="20">
        <v>1</v>
      </c>
      <c r="W144" s="124">
        <f t="shared" si="6"/>
        <v>12</v>
      </c>
      <c r="X144" s="20">
        <f t="shared" si="7"/>
        <v>2</v>
      </c>
      <c r="Y144" s="20">
        <f t="shared" si="8"/>
        <v>7572</v>
      </c>
      <c r="Z144" s="7"/>
      <c r="AA144" s="7"/>
      <c r="AB144" s="7"/>
      <c r="AC144" s="7"/>
      <c r="AD144" s="7"/>
    </row>
    <row r="145" spans="1:30" x14ac:dyDescent="0.25">
      <c r="A145" s="3" t="s">
        <v>403</v>
      </c>
      <c r="B145" s="3">
        <v>21435741</v>
      </c>
      <c r="C145" s="8" t="s">
        <v>3582</v>
      </c>
      <c r="D145" s="8" t="s">
        <v>3448</v>
      </c>
      <c r="E145" s="8" t="s">
        <v>3415</v>
      </c>
      <c r="F145" s="8">
        <v>2204004001</v>
      </c>
      <c r="G145" s="3">
        <v>9000</v>
      </c>
      <c r="H145" s="3">
        <v>59400</v>
      </c>
      <c r="I145" s="164">
        <v>1485000</v>
      </c>
      <c r="J145" s="124">
        <v>30</v>
      </c>
      <c r="K145" s="20">
        <v>4950</v>
      </c>
      <c r="L145" s="20">
        <v>4950</v>
      </c>
      <c r="M145" s="20">
        <v>4950</v>
      </c>
      <c r="N145" s="20">
        <v>4950</v>
      </c>
      <c r="O145" s="20">
        <v>4950</v>
      </c>
      <c r="P145" s="20">
        <v>4950</v>
      </c>
      <c r="Q145" s="20">
        <v>4950</v>
      </c>
      <c r="R145" s="20">
        <v>4950</v>
      </c>
      <c r="S145" s="20">
        <v>4950</v>
      </c>
      <c r="T145" s="20">
        <v>4950</v>
      </c>
      <c r="U145" s="20">
        <v>4950</v>
      </c>
      <c r="V145" s="20">
        <v>4950</v>
      </c>
      <c r="W145" s="124">
        <f t="shared" si="6"/>
        <v>59400</v>
      </c>
      <c r="X145" s="20">
        <f t="shared" si="7"/>
        <v>0</v>
      </c>
      <c r="Y145" s="20">
        <f t="shared" si="8"/>
        <v>1782000</v>
      </c>
      <c r="Z145" s="7"/>
      <c r="AA145" s="7"/>
      <c r="AB145" s="7"/>
      <c r="AC145" s="7"/>
      <c r="AD145" s="7"/>
    </row>
    <row r="146" spans="1:30" x14ac:dyDescent="0.25">
      <c r="A146" s="3" t="s">
        <v>403</v>
      </c>
      <c r="B146" s="3">
        <v>21436402</v>
      </c>
      <c r="C146" s="8" t="s">
        <v>3583</v>
      </c>
      <c r="D146" s="8" t="s">
        <v>3448</v>
      </c>
      <c r="E146" s="8" t="s">
        <v>3415</v>
      </c>
      <c r="F146" s="8">
        <v>2204004001</v>
      </c>
      <c r="G146" s="3">
        <v>30</v>
      </c>
      <c r="H146" s="3">
        <v>11490</v>
      </c>
      <c r="I146" s="164">
        <v>1045590</v>
      </c>
      <c r="J146" s="124">
        <v>108</v>
      </c>
      <c r="K146" s="20">
        <v>957</v>
      </c>
      <c r="L146" s="20">
        <v>957</v>
      </c>
      <c r="M146" s="20">
        <v>957</v>
      </c>
      <c r="N146" s="20">
        <v>957</v>
      </c>
      <c r="O146" s="20">
        <v>957</v>
      </c>
      <c r="P146" s="20">
        <v>957</v>
      </c>
      <c r="Q146" s="20">
        <v>957</v>
      </c>
      <c r="R146" s="20">
        <v>957</v>
      </c>
      <c r="S146" s="20">
        <v>957</v>
      </c>
      <c r="T146" s="20">
        <v>957</v>
      </c>
      <c r="U146" s="20">
        <v>957</v>
      </c>
      <c r="V146" s="20">
        <v>957</v>
      </c>
      <c r="W146" s="124">
        <f t="shared" si="6"/>
        <v>11484</v>
      </c>
      <c r="X146" s="20">
        <f t="shared" si="7"/>
        <v>-6</v>
      </c>
      <c r="Y146" s="20">
        <f t="shared" si="8"/>
        <v>1240272</v>
      </c>
      <c r="Z146" s="7"/>
      <c r="AA146" s="7"/>
      <c r="AB146" s="7"/>
      <c r="AC146" s="7"/>
      <c r="AD146" s="7"/>
    </row>
    <row r="147" spans="1:30" x14ac:dyDescent="0.25">
      <c r="A147" s="3" t="s">
        <v>403</v>
      </c>
      <c r="B147" s="3">
        <v>21439000</v>
      </c>
      <c r="C147" s="8" t="s">
        <v>3584</v>
      </c>
      <c r="D147" s="8" t="s">
        <v>3448</v>
      </c>
      <c r="E147" s="8" t="s">
        <v>3415</v>
      </c>
      <c r="F147" s="8">
        <v>2204004001</v>
      </c>
      <c r="G147" s="3">
        <v>4000</v>
      </c>
      <c r="H147" s="3">
        <v>10900</v>
      </c>
      <c r="I147" s="164">
        <v>305200</v>
      </c>
      <c r="J147" s="124">
        <v>33</v>
      </c>
      <c r="K147" s="20">
        <v>908</v>
      </c>
      <c r="L147" s="20">
        <v>908</v>
      </c>
      <c r="M147" s="20">
        <v>908</v>
      </c>
      <c r="N147" s="20">
        <v>908</v>
      </c>
      <c r="O147" s="20">
        <v>908</v>
      </c>
      <c r="P147" s="20">
        <v>908</v>
      </c>
      <c r="Q147" s="20">
        <v>908</v>
      </c>
      <c r="R147" s="20">
        <v>908</v>
      </c>
      <c r="S147" s="20">
        <v>908</v>
      </c>
      <c r="T147" s="20">
        <v>908</v>
      </c>
      <c r="U147" s="20">
        <v>908</v>
      </c>
      <c r="V147" s="20">
        <v>908</v>
      </c>
      <c r="W147" s="124">
        <f t="shared" si="6"/>
        <v>10896</v>
      </c>
      <c r="X147" s="20">
        <f t="shared" si="7"/>
        <v>-4</v>
      </c>
      <c r="Y147" s="20">
        <f t="shared" si="8"/>
        <v>359568</v>
      </c>
      <c r="Z147" s="7"/>
      <c r="AA147" s="7"/>
      <c r="AB147" s="7"/>
      <c r="AC147" s="7"/>
      <c r="AD147" s="7"/>
    </row>
    <row r="148" spans="1:30" x14ac:dyDescent="0.25">
      <c r="A148" s="3" t="s">
        <v>403</v>
      </c>
      <c r="B148" s="3">
        <v>21439400</v>
      </c>
      <c r="C148" s="8" t="s">
        <v>3585</v>
      </c>
      <c r="D148" s="8" t="s">
        <v>3448</v>
      </c>
      <c r="E148" s="8" t="s">
        <v>3415</v>
      </c>
      <c r="F148" s="8">
        <v>2204004001</v>
      </c>
      <c r="G148" s="3"/>
      <c r="H148" s="3">
        <v>180</v>
      </c>
      <c r="I148" s="164">
        <v>6840</v>
      </c>
      <c r="J148" s="124">
        <v>45</v>
      </c>
      <c r="K148" s="20">
        <v>15</v>
      </c>
      <c r="L148" s="20">
        <v>15</v>
      </c>
      <c r="M148" s="20">
        <v>15</v>
      </c>
      <c r="N148" s="20">
        <v>15</v>
      </c>
      <c r="O148" s="20">
        <v>15</v>
      </c>
      <c r="P148" s="20">
        <v>15</v>
      </c>
      <c r="Q148" s="20">
        <v>15</v>
      </c>
      <c r="R148" s="20">
        <v>15</v>
      </c>
      <c r="S148" s="20">
        <v>15</v>
      </c>
      <c r="T148" s="20">
        <v>15</v>
      </c>
      <c r="U148" s="20">
        <v>15</v>
      </c>
      <c r="V148" s="20">
        <v>15</v>
      </c>
      <c r="W148" s="124">
        <f t="shared" si="6"/>
        <v>180</v>
      </c>
      <c r="X148" s="20">
        <f t="shared" si="7"/>
        <v>0</v>
      </c>
      <c r="Y148" s="20">
        <f t="shared" si="8"/>
        <v>8100</v>
      </c>
      <c r="Z148" s="7"/>
      <c r="AA148" s="7"/>
      <c r="AB148" s="7"/>
      <c r="AC148" s="7"/>
      <c r="AD148" s="7"/>
    </row>
    <row r="149" spans="1:30" x14ac:dyDescent="0.25">
      <c r="A149" s="3" t="s">
        <v>403</v>
      </c>
      <c r="B149" s="3">
        <v>21440500</v>
      </c>
      <c r="C149" s="8" t="s">
        <v>3586</v>
      </c>
      <c r="D149" s="8" t="s">
        <v>3448</v>
      </c>
      <c r="E149" s="8" t="s">
        <v>3415</v>
      </c>
      <c r="F149" s="8">
        <v>2204004001</v>
      </c>
      <c r="G149" s="3">
        <v>20000</v>
      </c>
      <c r="H149" s="3">
        <v>54015</v>
      </c>
      <c r="I149" s="164">
        <v>810225</v>
      </c>
      <c r="J149" s="124">
        <v>18</v>
      </c>
      <c r="K149" s="20">
        <v>4501</v>
      </c>
      <c r="L149" s="20">
        <v>4501</v>
      </c>
      <c r="M149" s="20">
        <v>4501</v>
      </c>
      <c r="N149" s="20">
        <v>4501</v>
      </c>
      <c r="O149" s="20">
        <v>4501</v>
      </c>
      <c r="P149" s="20">
        <v>4501</v>
      </c>
      <c r="Q149" s="20">
        <v>4501</v>
      </c>
      <c r="R149" s="20">
        <v>4501</v>
      </c>
      <c r="S149" s="20">
        <v>4501</v>
      </c>
      <c r="T149" s="20">
        <v>4501</v>
      </c>
      <c r="U149" s="20">
        <v>4501</v>
      </c>
      <c r="V149" s="20">
        <v>4501</v>
      </c>
      <c r="W149" s="124">
        <f t="shared" si="6"/>
        <v>54012</v>
      </c>
      <c r="X149" s="20">
        <f t="shared" si="7"/>
        <v>-3</v>
      </c>
      <c r="Y149" s="20">
        <f t="shared" si="8"/>
        <v>972216</v>
      </c>
      <c r="Z149" s="7"/>
      <c r="AA149" s="7"/>
      <c r="AB149" s="7"/>
      <c r="AC149" s="7"/>
      <c r="AD149" s="7"/>
    </row>
    <row r="150" spans="1:30" x14ac:dyDescent="0.25">
      <c r="A150" s="3" t="s">
        <v>403</v>
      </c>
      <c r="B150" s="3">
        <v>21449000</v>
      </c>
      <c r="C150" s="8" t="s">
        <v>3587</v>
      </c>
      <c r="D150" s="8" t="s">
        <v>3448</v>
      </c>
      <c r="E150" s="8" t="s">
        <v>3415</v>
      </c>
      <c r="F150" s="8">
        <v>2204004001</v>
      </c>
      <c r="G150" s="3">
        <v>4002</v>
      </c>
      <c r="H150" s="3">
        <v>40866</v>
      </c>
      <c r="I150" s="164">
        <v>1389444</v>
      </c>
      <c r="J150" s="124">
        <v>40</v>
      </c>
      <c r="K150" s="20">
        <v>3405</v>
      </c>
      <c r="L150" s="20">
        <v>3405</v>
      </c>
      <c r="M150" s="20">
        <v>3405</v>
      </c>
      <c r="N150" s="20">
        <v>3405</v>
      </c>
      <c r="O150" s="20">
        <v>3405</v>
      </c>
      <c r="P150" s="20">
        <v>3405</v>
      </c>
      <c r="Q150" s="20">
        <v>3405</v>
      </c>
      <c r="R150" s="20">
        <v>3405</v>
      </c>
      <c r="S150" s="20">
        <v>3405</v>
      </c>
      <c r="T150" s="20">
        <v>3405</v>
      </c>
      <c r="U150" s="20">
        <v>3405</v>
      </c>
      <c r="V150" s="20">
        <v>3405</v>
      </c>
      <c r="W150" s="124">
        <f t="shared" si="6"/>
        <v>40860</v>
      </c>
      <c r="X150" s="20">
        <f t="shared" si="7"/>
        <v>-6</v>
      </c>
      <c r="Y150" s="20">
        <f t="shared" si="8"/>
        <v>1634400</v>
      </c>
      <c r="Z150" s="7"/>
      <c r="AA150" s="7"/>
      <c r="AB150" s="7"/>
      <c r="AC150" s="7"/>
      <c r="AD150" s="7"/>
    </row>
    <row r="151" spans="1:30" x14ac:dyDescent="0.25">
      <c r="A151" s="3" t="s">
        <v>403</v>
      </c>
      <c r="B151" s="3">
        <v>21449010</v>
      </c>
      <c r="C151" s="8" t="s">
        <v>3588</v>
      </c>
      <c r="D151" s="8" t="s">
        <v>3448</v>
      </c>
      <c r="E151" s="8" t="s">
        <v>3415</v>
      </c>
      <c r="F151" s="8">
        <v>2204004001</v>
      </c>
      <c r="G151" s="3">
        <v>4400</v>
      </c>
      <c r="H151" s="3">
        <v>7160</v>
      </c>
      <c r="I151" s="164">
        <v>264920</v>
      </c>
      <c r="J151" s="124">
        <v>44</v>
      </c>
      <c r="K151" s="20">
        <v>596</v>
      </c>
      <c r="L151" s="20">
        <v>596</v>
      </c>
      <c r="M151" s="20">
        <v>596</v>
      </c>
      <c r="N151" s="20">
        <v>596</v>
      </c>
      <c r="O151" s="20">
        <v>596</v>
      </c>
      <c r="P151" s="20">
        <v>596</v>
      </c>
      <c r="Q151" s="20">
        <v>596</v>
      </c>
      <c r="R151" s="20">
        <v>596</v>
      </c>
      <c r="S151" s="20">
        <v>596</v>
      </c>
      <c r="T151" s="20">
        <v>596</v>
      </c>
      <c r="U151" s="20">
        <v>596</v>
      </c>
      <c r="V151" s="20">
        <v>596</v>
      </c>
      <c r="W151" s="124">
        <f t="shared" si="6"/>
        <v>7152</v>
      </c>
      <c r="X151" s="20">
        <f t="shared" si="7"/>
        <v>-8</v>
      </c>
      <c r="Y151" s="20">
        <f t="shared" si="8"/>
        <v>314688</v>
      </c>
      <c r="Z151" s="7"/>
      <c r="AA151" s="7"/>
      <c r="AB151" s="7"/>
      <c r="AC151" s="7"/>
      <c r="AD151" s="7"/>
    </row>
    <row r="152" spans="1:30" x14ac:dyDescent="0.25">
      <c r="A152" s="3" t="s">
        <v>403</v>
      </c>
      <c r="B152" s="3">
        <v>21449051</v>
      </c>
      <c r="C152" s="8" t="s">
        <v>3589</v>
      </c>
      <c r="D152" s="8" t="s">
        <v>3448</v>
      </c>
      <c r="E152" s="8" t="s">
        <v>3415</v>
      </c>
      <c r="F152" s="8">
        <v>2204004001</v>
      </c>
      <c r="G152" s="3"/>
      <c r="H152" s="3">
        <v>91380</v>
      </c>
      <c r="I152" s="164">
        <v>6396600</v>
      </c>
      <c r="J152" s="124">
        <v>83</v>
      </c>
      <c r="K152" s="20">
        <v>7515</v>
      </c>
      <c r="L152" s="20">
        <v>7515</v>
      </c>
      <c r="M152" s="20">
        <v>7515</v>
      </c>
      <c r="N152" s="20">
        <v>7515</v>
      </c>
      <c r="O152" s="20">
        <v>7515</v>
      </c>
      <c r="P152" s="20">
        <v>7515</v>
      </c>
      <c r="Q152" s="20">
        <v>7515</v>
      </c>
      <c r="R152" s="20">
        <v>7515</v>
      </c>
      <c r="S152" s="20">
        <v>7515</v>
      </c>
      <c r="T152" s="20">
        <v>7515</v>
      </c>
      <c r="U152" s="20">
        <v>7515</v>
      </c>
      <c r="V152" s="20">
        <v>7515</v>
      </c>
      <c r="W152" s="124">
        <f t="shared" si="6"/>
        <v>90180</v>
      </c>
      <c r="X152" s="20">
        <f t="shared" si="7"/>
        <v>-1200</v>
      </c>
      <c r="Y152" s="20">
        <f t="shared" si="8"/>
        <v>7484940</v>
      </c>
      <c r="Z152" s="7"/>
      <c r="AA152" s="7"/>
      <c r="AB152" s="7"/>
      <c r="AC152" s="7"/>
      <c r="AD152" s="7"/>
    </row>
    <row r="153" spans="1:30" ht="30" x14ac:dyDescent="0.25">
      <c r="A153" s="3" t="s">
        <v>403</v>
      </c>
      <c r="B153" s="3">
        <v>21450020</v>
      </c>
      <c r="C153" s="8" t="s">
        <v>3590</v>
      </c>
      <c r="D153" s="8" t="s">
        <v>3448</v>
      </c>
      <c r="E153" s="8" t="s">
        <v>3415</v>
      </c>
      <c r="F153" s="8">
        <v>2204004001</v>
      </c>
      <c r="G153" s="3">
        <v>4890</v>
      </c>
      <c r="H153" s="3">
        <v>45720</v>
      </c>
      <c r="I153" s="164">
        <v>25100280</v>
      </c>
      <c r="J153" s="124">
        <v>653</v>
      </c>
      <c r="K153" s="20">
        <v>2900</v>
      </c>
      <c r="L153" s="20">
        <v>2900</v>
      </c>
      <c r="M153" s="20">
        <v>2900</v>
      </c>
      <c r="N153" s="20">
        <v>2900</v>
      </c>
      <c r="O153" s="20">
        <v>2900</v>
      </c>
      <c r="P153" s="20">
        <v>2900</v>
      </c>
      <c r="Q153" s="20">
        <v>2900</v>
      </c>
      <c r="R153" s="20">
        <v>2900</v>
      </c>
      <c r="S153" s="20">
        <v>2900</v>
      </c>
      <c r="T153" s="20">
        <v>2900</v>
      </c>
      <c r="U153" s="20">
        <v>2900</v>
      </c>
      <c r="V153" s="20">
        <v>2900</v>
      </c>
      <c r="W153" s="124">
        <f t="shared" si="6"/>
        <v>34800</v>
      </c>
      <c r="X153" s="20">
        <f t="shared" si="7"/>
        <v>-10920</v>
      </c>
      <c r="Y153" s="20">
        <f t="shared" si="8"/>
        <v>22724400</v>
      </c>
      <c r="Z153" s="7"/>
      <c r="AA153" s="7"/>
      <c r="AB153" s="7"/>
      <c r="AC153" s="7"/>
      <c r="AD153" s="7"/>
    </row>
    <row r="154" spans="1:30" x14ac:dyDescent="0.25">
      <c r="A154" s="3" t="s">
        <v>403</v>
      </c>
      <c r="B154" s="3">
        <v>21450022</v>
      </c>
      <c r="C154" s="8" t="s">
        <v>3591</v>
      </c>
      <c r="D154" s="8" t="s">
        <v>3448</v>
      </c>
      <c r="E154" s="8" t="s">
        <v>3415</v>
      </c>
      <c r="F154" s="8">
        <v>2204004001</v>
      </c>
      <c r="G154" s="3">
        <v>1490</v>
      </c>
      <c r="H154" s="3">
        <v>270</v>
      </c>
      <c r="I154" s="164">
        <v>16200</v>
      </c>
      <c r="J154" s="124">
        <v>71</v>
      </c>
      <c r="K154" s="20">
        <v>22</v>
      </c>
      <c r="L154" s="20">
        <v>22</v>
      </c>
      <c r="M154" s="20">
        <v>22</v>
      </c>
      <c r="N154" s="20">
        <v>22</v>
      </c>
      <c r="O154" s="20">
        <v>22</v>
      </c>
      <c r="P154" s="20">
        <v>22</v>
      </c>
      <c r="Q154" s="20">
        <v>22</v>
      </c>
      <c r="R154" s="20">
        <v>22</v>
      </c>
      <c r="S154" s="20">
        <v>22</v>
      </c>
      <c r="T154" s="20">
        <v>22</v>
      </c>
      <c r="U154" s="20">
        <v>22</v>
      </c>
      <c r="V154" s="20">
        <v>22</v>
      </c>
      <c r="W154" s="124">
        <f t="shared" si="6"/>
        <v>264</v>
      </c>
      <c r="X154" s="20">
        <f t="shared" si="7"/>
        <v>-6</v>
      </c>
      <c r="Y154" s="20">
        <f t="shared" si="8"/>
        <v>18744</v>
      </c>
      <c r="Z154" s="7"/>
      <c r="AA154" s="7"/>
      <c r="AB154" s="7"/>
      <c r="AC154" s="7"/>
      <c r="AD154" s="7"/>
    </row>
    <row r="155" spans="1:30" x14ac:dyDescent="0.25">
      <c r="A155" s="3" t="s">
        <v>403</v>
      </c>
      <c r="B155" s="3">
        <v>21450060</v>
      </c>
      <c r="C155" s="8" t="s">
        <v>3592</v>
      </c>
      <c r="D155" s="8" t="s">
        <v>3448</v>
      </c>
      <c r="E155" s="8" t="s">
        <v>3415</v>
      </c>
      <c r="F155" s="8">
        <v>2204004001</v>
      </c>
      <c r="G155" s="3">
        <v>3010</v>
      </c>
      <c r="H155" s="3">
        <v>96020</v>
      </c>
      <c r="I155" s="164">
        <v>949638</v>
      </c>
      <c r="J155" s="124">
        <v>12</v>
      </c>
      <c r="K155" s="20">
        <v>7902</v>
      </c>
      <c r="L155" s="20">
        <v>7902</v>
      </c>
      <c r="M155" s="20">
        <v>7902</v>
      </c>
      <c r="N155" s="20">
        <v>7902</v>
      </c>
      <c r="O155" s="20">
        <v>7902</v>
      </c>
      <c r="P155" s="20">
        <v>7902</v>
      </c>
      <c r="Q155" s="20">
        <v>7902</v>
      </c>
      <c r="R155" s="20">
        <v>7902</v>
      </c>
      <c r="S155" s="20">
        <v>7902</v>
      </c>
      <c r="T155" s="20">
        <v>7902</v>
      </c>
      <c r="U155" s="20">
        <v>7902</v>
      </c>
      <c r="V155" s="20">
        <v>7902</v>
      </c>
      <c r="W155" s="124">
        <f t="shared" si="6"/>
        <v>94824</v>
      </c>
      <c r="X155" s="20">
        <f t="shared" si="7"/>
        <v>-1196</v>
      </c>
      <c r="Y155" s="20">
        <f t="shared" si="8"/>
        <v>1137888</v>
      </c>
      <c r="Z155" s="7"/>
      <c r="AA155" s="7"/>
      <c r="AB155" s="7"/>
      <c r="AC155" s="7"/>
      <c r="AD155" s="7"/>
    </row>
    <row r="156" spans="1:30" x14ac:dyDescent="0.25">
      <c r="A156" s="3" t="s">
        <v>403</v>
      </c>
      <c r="B156" s="3">
        <v>21450077</v>
      </c>
      <c r="C156" s="8" t="s">
        <v>3593</v>
      </c>
      <c r="D156" s="8" t="s">
        <v>3448</v>
      </c>
      <c r="E156" s="8" t="s">
        <v>3415</v>
      </c>
      <c r="F156" s="8">
        <v>2204004001</v>
      </c>
      <c r="G156" s="3"/>
      <c r="H156" s="3">
        <v>27220</v>
      </c>
      <c r="I156" s="164">
        <v>626060</v>
      </c>
      <c r="J156" s="124">
        <v>27</v>
      </c>
      <c r="K156" s="20">
        <v>2068</v>
      </c>
      <c r="L156" s="20">
        <v>2068</v>
      </c>
      <c r="M156" s="20">
        <v>2068</v>
      </c>
      <c r="N156" s="20">
        <v>2068</v>
      </c>
      <c r="O156" s="20">
        <v>2068</v>
      </c>
      <c r="P156" s="20">
        <v>2068</v>
      </c>
      <c r="Q156" s="20">
        <v>2068</v>
      </c>
      <c r="R156" s="20">
        <v>2068</v>
      </c>
      <c r="S156" s="20">
        <v>2068</v>
      </c>
      <c r="T156" s="20">
        <v>2068</v>
      </c>
      <c r="U156" s="20">
        <v>2068</v>
      </c>
      <c r="V156" s="20">
        <v>2068</v>
      </c>
      <c r="W156" s="124">
        <f t="shared" si="6"/>
        <v>24816</v>
      </c>
      <c r="X156" s="20">
        <f t="shared" si="7"/>
        <v>-2404</v>
      </c>
      <c r="Y156" s="20">
        <f t="shared" si="8"/>
        <v>670032</v>
      </c>
      <c r="Z156" s="7"/>
      <c r="AA156" s="7"/>
      <c r="AB156" s="7"/>
      <c r="AC156" s="7"/>
      <c r="AD156" s="7"/>
    </row>
    <row r="157" spans="1:30" x14ac:dyDescent="0.25">
      <c r="A157" s="3" t="s">
        <v>403</v>
      </c>
      <c r="B157" s="3">
        <v>21451400</v>
      </c>
      <c r="C157" s="8" t="s">
        <v>3594</v>
      </c>
      <c r="D157" s="8" t="s">
        <v>3448</v>
      </c>
      <c r="E157" s="8" t="s">
        <v>3415</v>
      </c>
      <c r="F157" s="8">
        <v>2204004001</v>
      </c>
      <c r="G157" s="3">
        <v>6000</v>
      </c>
      <c r="H157" s="3">
        <v>27000</v>
      </c>
      <c r="I157" s="164">
        <v>1481724</v>
      </c>
      <c r="J157" s="124">
        <v>65</v>
      </c>
      <c r="K157" s="20">
        <v>1750</v>
      </c>
      <c r="L157" s="20">
        <v>1750</v>
      </c>
      <c r="M157" s="20">
        <v>1750</v>
      </c>
      <c r="N157" s="20">
        <v>1750</v>
      </c>
      <c r="O157" s="20">
        <v>1750</v>
      </c>
      <c r="P157" s="20">
        <v>1750</v>
      </c>
      <c r="Q157" s="20">
        <v>1750</v>
      </c>
      <c r="R157" s="20">
        <v>1750</v>
      </c>
      <c r="S157" s="20">
        <v>1750</v>
      </c>
      <c r="T157" s="20">
        <v>1750</v>
      </c>
      <c r="U157" s="20">
        <v>1750</v>
      </c>
      <c r="V157" s="20">
        <v>1750</v>
      </c>
      <c r="W157" s="124">
        <f t="shared" si="6"/>
        <v>21000</v>
      </c>
      <c r="X157" s="20">
        <f t="shared" si="7"/>
        <v>-6000</v>
      </c>
      <c r="Y157" s="20">
        <f t="shared" si="8"/>
        <v>1365000</v>
      </c>
      <c r="Z157" s="7"/>
      <c r="AA157" s="7"/>
      <c r="AB157" s="7"/>
      <c r="AC157" s="7"/>
      <c r="AD157" s="7"/>
    </row>
    <row r="158" spans="1:30" x14ac:dyDescent="0.25">
      <c r="A158" s="3" t="s">
        <v>403</v>
      </c>
      <c r="B158" s="3">
        <v>21451450</v>
      </c>
      <c r="C158" s="8" t="s">
        <v>3595</v>
      </c>
      <c r="D158" s="8" t="s">
        <v>3448</v>
      </c>
      <c r="E158" s="8" t="s">
        <v>3415</v>
      </c>
      <c r="F158" s="8">
        <v>2204004001</v>
      </c>
      <c r="G158" s="3">
        <v>9000</v>
      </c>
      <c r="H158" s="3">
        <v>54988</v>
      </c>
      <c r="I158" s="164">
        <v>1044772</v>
      </c>
      <c r="J158" s="124">
        <v>23</v>
      </c>
      <c r="K158" s="20">
        <v>3582</v>
      </c>
      <c r="L158" s="20">
        <v>3582</v>
      </c>
      <c r="M158" s="20">
        <v>3582</v>
      </c>
      <c r="N158" s="20">
        <v>3582</v>
      </c>
      <c r="O158" s="20">
        <v>3582</v>
      </c>
      <c r="P158" s="20">
        <v>3582</v>
      </c>
      <c r="Q158" s="20">
        <v>3582</v>
      </c>
      <c r="R158" s="20">
        <v>3582</v>
      </c>
      <c r="S158" s="20">
        <v>3582</v>
      </c>
      <c r="T158" s="20">
        <v>3582</v>
      </c>
      <c r="U158" s="20">
        <v>3582</v>
      </c>
      <c r="V158" s="20">
        <v>3582</v>
      </c>
      <c r="W158" s="124">
        <f t="shared" si="6"/>
        <v>42984</v>
      </c>
      <c r="X158" s="20">
        <f t="shared" si="7"/>
        <v>-12004</v>
      </c>
      <c r="Y158" s="20">
        <f t="shared" si="8"/>
        <v>988632</v>
      </c>
      <c r="Z158" s="7"/>
      <c r="AA158" s="7"/>
      <c r="AB158" s="7"/>
      <c r="AC158" s="7"/>
      <c r="AD158" s="7"/>
    </row>
    <row r="159" spans="1:30" x14ac:dyDescent="0.25">
      <c r="A159" s="3" t="s">
        <v>403</v>
      </c>
      <c r="B159" s="3">
        <v>21451511</v>
      </c>
      <c r="C159" s="8" t="s">
        <v>3596</v>
      </c>
      <c r="D159" s="8" t="s">
        <v>3448</v>
      </c>
      <c r="E159" s="8" t="s">
        <v>3415</v>
      </c>
      <c r="F159" s="8">
        <v>2204004001</v>
      </c>
      <c r="G159" s="3">
        <v>3000</v>
      </c>
      <c r="H159" s="3">
        <v>25400</v>
      </c>
      <c r="I159" s="164">
        <v>2159000</v>
      </c>
      <c r="J159" s="124">
        <v>101</v>
      </c>
      <c r="K159" s="20">
        <v>1817</v>
      </c>
      <c r="L159" s="20">
        <v>1817</v>
      </c>
      <c r="M159" s="20">
        <v>1817</v>
      </c>
      <c r="N159" s="20">
        <v>1817</v>
      </c>
      <c r="O159" s="20">
        <v>1817</v>
      </c>
      <c r="P159" s="20">
        <v>1817</v>
      </c>
      <c r="Q159" s="20">
        <v>1817</v>
      </c>
      <c r="R159" s="20">
        <v>1817</v>
      </c>
      <c r="S159" s="20">
        <v>1817</v>
      </c>
      <c r="T159" s="20">
        <v>1817</v>
      </c>
      <c r="U159" s="20">
        <v>1817</v>
      </c>
      <c r="V159" s="20">
        <v>1817</v>
      </c>
      <c r="W159" s="124">
        <f t="shared" si="6"/>
        <v>21804</v>
      </c>
      <c r="X159" s="20">
        <f t="shared" si="7"/>
        <v>-3596</v>
      </c>
      <c r="Y159" s="20">
        <f t="shared" si="8"/>
        <v>2202204</v>
      </c>
      <c r="Z159" s="7"/>
      <c r="AA159" s="7"/>
      <c r="AB159" s="7"/>
      <c r="AC159" s="7"/>
      <c r="AD159" s="7"/>
    </row>
    <row r="160" spans="1:30" ht="30" x14ac:dyDescent="0.25">
      <c r="A160" s="3" t="s">
        <v>403</v>
      </c>
      <c r="B160" s="3">
        <v>21452321</v>
      </c>
      <c r="C160" s="8" t="s">
        <v>3597</v>
      </c>
      <c r="D160" s="8" t="s">
        <v>3448</v>
      </c>
      <c r="E160" s="8" t="s">
        <v>3415</v>
      </c>
      <c r="F160" s="8">
        <v>2204004001</v>
      </c>
      <c r="G160" s="3"/>
      <c r="H160" s="3">
        <v>10740</v>
      </c>
      <c r="I160" s="164">
        <v>2921280</v>
      </c>
      <c r="J160" s="124">
        <v>324</v>
      </c>
      <c r="K160" s="20">
        <v>714</v>
      </c>
      <c r="L160" s="20">
        <v>714</v>
      </c>
      <c r="M160" s="20">
        <v>714</v>
      </c>
      <c r="N160" s="20">
        <v>714</v>
      </c>
      <c r="O160" s="20">
        <v>714</v>
      </c>
      <c r="P160" s="20">
        <v>714</v>
      </c>
      <c r="Q160" s="20">
        <v>714</v>
      </c>
      <c r="R160" s="20">
        <v>714</v>
      </c>
      <c r="S160" s="20">
        <v>714</v>
      </c>
      <c r="T160" s="20">
        <v>714</v>
      </c>
      <c r="U160" s="20">
        <v>714</v>
      </c>
      <c r="V160" s="20">
        <v>714</v>
      </c>
      <c r="W160" s="124">
        <f t="shared" si="6"/>
        <v>8568</v>
      </c>
      <c r="X160" s="20">
        <f t="shared" si="7"/>
        <v>-2172</v>
      </c>
      <c r="Y160" s="20">
        <f t="shared" si="8"/>
        <v>2776032</v>
      </c>
      <c r="Z160" s="7"/>
      <c r="AA160" s="7"/>
      <c r="AB160" s="7"/>
      <c r="AC160" s="7"/>
      <c r="AD160" s="7"/>
    </row>
    <row r="161" spans="1:30" x14ac:dyDescent="0.25">
      <c r="A161" s="3" t="s">
        <v>403</v>
      </c>
      <c r="B161" s="3">
        <v>21454120</v>
      </c>
      <c r="C161" s="8" t="s">
        <v>3598</v>
      </c>
      <c r="D161" s="8" t="s">
        <v>3448</v>
      </c>
      <c r="E161" s="8" t="s">
        <v>3415</v>
      </c>
      <c r="F161" s="8">
        <v>2204004001</v>
      </c>
      <c r="G161" s="3">
        <v>4000</v>
      </c>
      <c r="H161" s="3">
        <v>8000</v>
      </c>
      <c r="I161" s="164">
        <v>59920</v>
      </c>
      <c r="J161" s="124">
        <v>9</v>
      </c>
      <c r="K161" s="20">
        <v>666</v>
      </c>
      <c r="L161" s="20">
        <v>666</v>
      </c>
      <c r="M161" s="20">
        <v>666</v>
      </c>
      <c r="N161" s="20">
        <v>666</v>
      </c>
      <c r="O161" s="20">
        <v>666</v>
      </c>
      <c r="P161" s="20">
        <v>666</v>
      </c>
      <c r="Q161" s="20">
        <v>666</v>
      </c>
      <c r="R161" s="20">
        <v>666</v>
      </c>
      <c r="S161" s="20">
        <v>666</v>
      </c>
      <c r="T161" s="20">
        <v>666</v>
      </c>
      <c r="U161" s="20">
        <v>666</v>
      </c>
      <c r="V161" s="20">
        <v>666</v>
      </c>
      <c r="W161" s="124">
        <f t="shared" si="6"/>
        <v>7992</v>
      </c>
      <c r="X161" s="20">
        <f t="shared" si="7"/>
        <v>-8</v>
      </c>
      <c r="Y161" s="20">
        <f t="shared" si="8"/>
        <v>71928</v>
      </c>
      <c r="Z161" s="7"/>
      <c r="AA161" s="7"/>
      <c r="AB161" s="7"/>
      <c r="AC161" s="7"/>
      <c r="AD161" s="7"/>
    </row>
    <row r="162" spans="1:30" ht="30" x14ac:dyDescent="0.25">
      <c r="A162" s="3" t="s">
        <v>403</v>
      </c>
      <c r="B162" s="3">
        <v>21454210</v>
      </c>
      <c r="C162" s="8" t="s">
        <v>3599</v>
      </c>
      <c r="D162" s="8" t="s">
        <v>3457</v>
      </c>
      <c r="E162" s="8" t="s">
        <v>3415</v>
      </c>
      <c r="F162" s="8">
        <v>2204004001</v>
      </c>
      <c r="G162" s="3">
        <v>360</v>
      </c>
      <c r="H162" s="3">
        <v>120</v>
      </c>
      <c r="I162" s="164">
        <v>130800</v>
      </c>
      <c r="J162" s="124">
        <v>1297</v>
      </c>
      <c r="K162" s="20">
        <v>10</v>
      </c>
      <c r="L162" s="20">
        <v>10</v>
      </c>
      <c r="M162" s="20">
        <v>10</v>
      </c>
      <c r="N162" s="20">
        <v>10</v>
      </c>
      <c r="O162" s="20">
        <v>10</v>
      </c>
      <c r="P162" s="20">
        <v>10</v>
      </c>
      <c r="Q162" s="20">
        <v>10</v>
      </c>
      <c r="R162" s="20">
        <v>10</v>
      </c>
      <c r="S162" s="20">
        <v>10</v>
      </c>
      <c r="T162" s="20">
        <v>10</v>
      </c>
      <c r="U162" s="20">
        <v>10</v>
      </c>
      <c r="V162" s="20">
        <v>10</v>
      </c>
      <c r="W162" s="124">
        <f t="shared" si="6"/>
        <v>120</v>
      </c>
      <c r="X162" s="20">
        <f t="shared" si="7"/>
        <v>0</v>
      </c>
      <c r="Y162" s="20">
        <f t="shared" si="8"/>
        <v>155640</v>
      </c>
      <c r="Z162" s="7"/>
      <c r="AA162" s="7"/>
      <c r="AB162" s="7"/>
      <c r="AC162" s="7"/>
      <c r="AD162" s="7"/>
    </row>
    <row r="163" spans="1:30" x14ac:dyDescent="0.25">
      <c r="A163" s="3" t="s">
        <v>403</v>
      </c>
      <c r="B163" s="3">
        <v>21454361</v>
      </c>
      <c r="C163" s="8" t="s">
        <v>3600</v>
      </c>
      <c r="D163" s="8" t="s">
        <v>3448</v>
      </c>
      <c r="E163" s="8" t="s">
        <v>3415</v>
      </c>
      <c r="F163" s="8">
        <v>2204004001</v>
      </c>
      <c r="G163" s="3"/>
      <c r="H163" s="3">
        <v>20486</v>
      </c>
      <c r="I163" s="164">
        <v>3585050</v>
      </c>
      <c r="J163" s="124">
        <v>208</v>
      </c>
      <c r="K163" s="20">
        <v>1607</v>
      </c>
      <c r="L163" s="20">
        <v>1607</v>
      </c>
      <c r="M163" s="20">
        <v>1607</v>
      </c>
      <c r="N163" s="20">
        <v>1607</v>
      </c>
      <c r="O163" s="20">
        <v>1607</v>
      </c>
      <c r="P163" s="20">
        <v>1607</v>
      </c>
      <c r="Q163" s="20">
        <v>1607</v>
      </c>
      <c r="R163" s="20">
        <v>1607</v>
      </c>
      <c r="S163" s="20">
        <v>1607</v>
      </c>
      <c r="T163" s="20">
        <v>1607</v>
      </c>
      <c r="U163" s="20">
        <v>1607</v>
      </c>
      <c r="V163" s="20">
        <v>1607</v>
      </c>
      <c r="W163" s="124">
        <f t="shared" si="6"/>
        <v>19284</v>
      </c>
      <c r="X163" s="20">
        <f t="shared" si="7"/>
        <v>-1202</v>
      </c>
      <c r="Y163" s="20">
        <f t="shared" si="8"/>
        <v>4011072</v>
      </c>
      <c r="Z163" s="7"/>
      <c r="AA163" s="7"/>
      <c r="AB163" s="7"/>
      <c r="AC163" s="7"/>
      <c r="AD163" s="7"/>
    </row>
    <row r="164" spans="1:30" x14ac:dyDescent="0.25">
      <c r="A164" s="3" t="s">
        <v>403</v>
      </c>
      <c r="B164" s="3">
        <v>21454367</v>
      </c>
      <c r="C164" s="8" t="s">
        <v>3601</v>
      </c>
      <c r="D164" s="8" t="s">
        <v>3515</v>
      </c>
      <c r="E164" s="8" t="s">
        <v>3415</v>
      </c>
      <c r="F164" s="8">
        <v>2204004001</v>
      </c>
      <c r="G164" s="3">
        <v>390</v>
      </c>
      <c r="H164" s="3">
        <v>29970</v>
      </c>
      <c r="I164" s="164">
        <v>3596400</v>
      </c>
      <c r="J164" s="124">
        <v>143</v>
      </c>
      <c r="K164" s="20">
        <v>1498</v>
      </c>
      <c r="L164" s="20">
        <v>1498</v>
      </c>
      <c r="M164" s="20">
        <v>1498</v>
      </c>
      <c r="N164" s="20">
        <v>1498</v>
      </c>
      <c r="O164" s="20">
        <v>1498</v>
      </c>
      <c r="P164" s="20">
        <v>1498</v>
      </c>
      <c r="Q164" s="20">
        <v>1498</v>
      </c>
      <c r="R164" s="20">
        <v>1498</v>
      </c>
      <c r="S164" s="20">
        <v>1498</v>
      </c>
      <c r="T164" s="20">
        <v>1498</v>
      </c>
      <c r="U164" s="20">
        <v>1498</v>
      </c>
      <c r="V164" s="20">
        <v>1498</v>
      </c>
      <c r="W164" s="124">
        <f t="shared" si="6"/>
        <v>17976</v>
      </c>
      <c r="X164" s="20">
        <f t="shared" si="7"/>
        <v>-11994</v>
      </c>
      <c r="Y164" s="20">
        <f t="shared" si="8"/>
        <v>2570568</v>
      </c>
      <c r="Z164" s="7"/>
      <c r="AA164" s="7"/>
      <c r="AB164" s="7"/>
      <c r="AC164" s="7"/>
      <c r="AD164" s="7"/>
    </row>
    <row r="165" spans="1:30" x14ac:dyDescent="0.25">
      <c r="A165" s="3" t="s">
        <v>403</v>
      </c>
      <c r="B165" s="3">
        <v>21455090</v>
      </c>
      <c r="C165" s="8" t="s">
        <v>3602</v>
      </c>
      <c r="D165" s="8" t="s">
        <v>3448</v>
      </c>
      <c r="E165" s="8" t="s">
        <v>3415</v>
      </c>
      <c r="F165" s="8">
        <v>2204004001</v>
      </c>
      <c r="G165" s="3">
        <v>54000</v>
      </c>
      <c r="H165" s="3">
        <v>118500</v>
      </c>
      <c r="I165" s="164">
        <v>1232400</v>
      </c>
      <c r="J165" s="124">
        <v>12</v>
      </c>
      <c r="K165" s="20">
        <v>8875</v>
      </c>
      <c r="L165" s="20">
        <v>8875</v>
      </c>
      <c r="M165" s="20">
        <v>8875</v>
      </c>
      <c r="N165" s="20">
        <v>8875</v>
      </c>
      <c r="O165" s="20">
        <v>8875</v>
      </c>
      <c r="P165" s="20">
        <v>8875</v>
      </c>
      <c r="Q165" s="20">
        <v>8875</v>
      </c>
      <c r="R165" s="20">
        <v>8875</v>
      </c>
      <c r="S165" s="20">
        <v>8875</v>
      </c>
      <c r="T165" s="20">
        <v>8875</v>
      </c>
      <c r="U165" s="20">
        <v>8875</v>
      </c>
      <c r="V165" s="20">
        <v>8875</v>
      </c>
      <c r="W165" s="124">
        <f t="shared" si="6"/>
        <v>106500</v>
      </c>
      <c r="X165" s="20">
        <f t="shared" si="7"/>
        <v>-12000</v>
      </c>
      <c r="Y165" s="20">
        <f t="shared" si="8"/>
        <v>1278000</v>
      </c>
      <c r="Z165" s="7"/>
      <c r="AA165" s="7"/>
      <c r="AB165" s="7"/>
      <c r="AC165" s="7"/>
      <c r="AD165" s="7"/>
    </row>
    <row r="166" spans="1:30" x14ac:dyDescent="0.25">
      <c r="A166" s="3" t="s">
        <v>403</v>
      </c>
      <c r="B166" s="3">
        <v>21455180</v>
      </c>
      <c r="C166" s="8" t="s">
        <v>3603</v>
      </c>
      <c r="D166" s="8" t="s">
        <v>3448</v>
      </c>
      <c r="E166" s="8" t="s">
        <v>3415</v>
      </c>
      <c r="F166" s="8">
        <v>2204004001</v>
      </c>
      <c r="G166" s="3"/>
      <c r="H166" s="3">
        <v>32000</v>
      </c>
      <c r="I166" s="164">
        <v>544000</v>
      </c>
      <c r="J166" s="124">
        <v>20</v>
      </c>
      <c r="K166" s="20">
        <v>1667</v>
      </c>
      <c r="L166" s="20">
        <v>1667</v>
      </c>
      <c r="M166" s="20">
        <v>1667</v>
      </c>
      <c r="N166" s="20">
        <v>1667</v>
      </c>
      <c r="O166" s="20">
        <v>1667</v>
      </c>
      <c r="P166" s="20">
        <v>1667</v>
      </c>
      <c r="Q166" s="20">
        <v>1667</v>
      </c>
      <c r="R166" s="20">
        <v>1667</v>
      </c>
      <c r="S166" s="20">
        <v>1667</v>
      </c>
      <c r="T166" s="20">
        <v>1667</v>
      </c>
      <c r="U166" s="20">
        <v>1667</v>
      </c>
      <c r="V166" s="20">
        <v>1667</v>
      </c>
      <c r="W166" s="124">
        <f t="shared" si="6"/>
        <v>20004</v>
      </c>
      <c r="X166" s="20">
        <f t="shared" si="7"/>
        <v>-11996</v>
      </c>
      <c r="Y166" s="20">
        <f t="shared" si="8"/>
        <v>400080</v>
      </c>
      <c r="Z166" s="7"/>
      <c r="AA166" s="7"/>
      <c r="AB166" s="7"/>
      <c r="AC166" s="7"/>
      <c r="AD166" s="7"/>
    </row>
    <row r="167" spans="1:30" x14ac:dyDescent="0.25">
      <c r="A167" s="3" t="s">
        <v>403</v>
      </c>
      <c r="B167" s="3">
        <v>21455630</v>
      </c>
      <c r="C167" s="8" t="s">
        <v>3604</v>
      </c>
      <c r="D167" s="8" t="s">
        <v>3448</v>
      </c>
      <c r="E167" s="8" t="s">
        <v>3415</v>
      </c>
      <c r="F167" s="8">
        <v>2204004001</v>
      </c>
      <c r="G167" s="3"/>
      <c r="H167" s="3">
        <v>16000</v>
      </c>
      <c r="I167" s="164">
        <v>432000</v>
      </c>
      <c r="J167" s="124">
        <v>32</v>
      </c>
      <c r="K167" s="20">
        <v>633</v>
      </c>
      <c r="L167" s="20">
        <v>633</v>
      </c>
      <c r="M167" s="20">
        <v>633</v>
      </c>
      <c r="N167" s="20">
        <v>633</v>
      </c>
      <c r="O167" s="20">
        <v>633</v>
      </c>
      <c r="P167" s="20">
        <v>633</v>
      </c>
      <c r="Q167" s="20">
        <v>633</v>
      </c>
      <c r="R167" s="20">
        <v>633</v>
      </c>
      <c r="S167" s="20">
        <v>633</v>
      </c>
      <c r="T167" s="20">
        <v>633</v>
      </c>
      <c r="U167" s="20">
        <v>633</v>
      </c>
      <c r="V167" s="20">
        <v>633</v>
      </c>
      <c r="W167" s="124">
        <f t="shared" si="6"/>
        <v>7596</v>
      </c>
      <c r="X167" s="20">
        <f t="shared" si="7"/>
        <v>-8404</v>
      </c>
      <c r="Y167" s="20">
        <f t="shared" si="8"/>
        <v>243072</v>
      </c>
      <c r="Z167" s="7"/>
      <c r="AA167" s="7"/>
      <c r="AB167" s="7"/>
      <c r="AC167" s="7"/>
      <c r="AD167" s="7"/>
    </row>
    <row r="168" spans="1:30" x14ac:dyDescent="0.25">
      <c r="A168" s="3" t="s">
        <v>403</v>
      </c>
      <c r="B168" s="3">
        <v>21455880</v>
      </c>
      <c r="C168" s="8" t="s">
        <v>3605</v>
      </c>
      <c r="D168" s="8" t="s">
        <v>3448</v>
      </c>
      <c r="E168" s="8" t="s">
        <v>3415</v>
      </c>
      <c r="F168" s="8">
        <v>2204004001</v>
      </c>
      <c r="G168" s="3">
        <v>3000</v>
      </c>
      <c r="H168" s="3">
        <v>21080</v>
      </c>
      <c r="I168" s="164">
        <v>1096160</v>
      </c>
      <c r="J168" s="124">
        <v>62</v>
      </c>
      <c r="K168" s="20">
        <v>1257</v>
      </c>
      <c r="L168" s="20">
        <v>1257</v>
      </c>
      <c r="M168" s="20">
        <v>1257</v>
      </c>
      <c r="N168" s="20">
        <v>1257</v>
      </c>
      <c r="O168" s="20">
        <v>1257</v>
      </c>
      <c r="P168" s="20">
        <v>1257</v>
      </c>
      <c r="Q168" s="20">
        <v>1257</v>
      </c>
      <c r="R168" s="20">
        <v>1257</v>
      </c>
      <c r="S168" s="20">
        <v>1257</v>
      </c>
      <c r="T168" s="20">
        <v>1257</v>
      </c>
      <c r="U168" s="20">
        <v>1257</v>
      </c>
      <c r="V168" s="20">
        <v>1257</v>
      </c>
      <c r="W168" s="124">
        <f t="shared" si="6"/>
        <v>15084</v>
      </c>
      <c r="X168" s="20">
        <f t="shared" si="7"/>
        <v>-5996</v>
      </c>
      <c r="Y168" s="20">
        <f t="shared" si="8"/>
        <v>935208</v>
      </c>
      <c r="Z168" s="7"/>
      <c r="AA168" s="7"/>
      <c r="AB168" s="7"/>
      <c r="AC168" s="7"/>
      <c r="AD168" s="7"/>
    </row>
    <row r="169" spans="1:30" x14ac:dyDescent="0.25">
      <c r="A169" s="3" t="s">
        <v>403</v>
      </c>
      <c r="B169" s="3">
        <v>21456000</v>
      </c>
      <c r="C169" s="8" t="s">
        <v>3606</v>
      </c>
      <c r="D169" s="8" t="s">
        <v>3448</v>
      </c>
      <c r="E169" s="8" t="s">
        <v>3415</v>
      </c>
      <c r="F169" s="8">
        <v>2204004001</v>
      </c>
      <c r="G169" s="3"/>
      <c r="H169" s="3">
        <v>28920</v>
      </c>
      <c r="I169" s="164">
        <v>1648440</v>
      </c>
      <c r="J169" s="124">
        <v>68</v>
      </c>
      <c r="K169" s="20">
        <v>1910</v>
      </c>
      <c r="L169" s="20">
        <v>1910</v>
      </c>
      <c r="M169" s="20">
        <v>1910</v>
      </c>
      <c r="N169" s="20">
        <v>1910</v>
      </c>
      <c r="O169" s="20">
        <v>1910</v>
      </c>
      <c r="P169" s="20">
        <v>1910</v>
      </c>
      <c r="Q169" s="20">
        <v>1910</v>
      </c>
      <c r="R169" s="20">
        <v>1910</v>
      </c>
      <c r="S169" s="20">
        <v>1910</v>
      </c>
      <c r="T169" s="20">
        <v>1910</v>
      </c>
      <c r="U169" s="20">
        <v>1910</v>
      </c>
      <c r="V169" s="20">
        <v>1910</v>
      </c>
      <c r="W169" s="124">
        <f t="shared" si="6"/>
        <v>22920</v>
      </c>
      <c r="X169" s="20">
        <f t="shared" si="7"/>
        <v>-6000</v>
      </c>
      <c r="Y169" s="20">
        <f t="shared" si="8"/>
        <v>1558560</v>
      </c>
      <c r="Z169" s="7"/>
      <c r="AA169" s="7"/>
      <c r="AB169" s="7"/>
      <c r="AC169" s="7"/>
      <c r="AD169" s="7"/>
    </row>
    <row r="170" spans="1:30" x14ac:dyDescent="0.25">
      <c r="A170" s="3" t="s">
        <v>403</v>
      </c>
      <c r="B170" s="3">
        <v>21456231</v>
      </c>
      <c r="C170" s="8" t="s">
        <v>3607</v>
      </c>
      <c r="D170" s="8" t="s">
        <v>3448</v>
      </c>
      <c r="E170" s="8" t="s">
        <v>3415</v>
      </c>
      <c r="F170" s="8">
        <v>2204004001</v>
      </c>
      <c r="G170" s="3"/>
      <c r="H170" s="3">
        <v>4820</v>
      </c>
      <c r="I170" s="164">
        <v>1108600</v>
      </c>
      <c r="J170" s="124">
        <v>274</v>
      </c>
      <c r="K170" s="20">
        <v>302</v>
      </c>
      <c r="L170" s="20">
        <v>302</v>
      </c>
      <c r="M170" s="20">
        <v>302</v>
      </c>
      <c r="N170" s="20">
        <v>302</v>
      </c>
      <c r="O170" s="20">
        <v>302</v>
      </c>
      <c r="P170" s="20">
        <v>302</v>
      </c>
      <c r="Q170" s="20">
        <v>302</v>
      </c>
      <c r="R170" s="20">
        <v>302</v>
      </c>
      <c r="S170" s="20">
        <v>302</v>
      </c>
      <c r="T170" s="20">
        <v>302</v>
      </c>
      <c r="U170" s="20">
        <v>302</v>
      </c>
      <c r="V170" s="20">
        <v>302</v>
      </c>
      <c r="W170" s="124">
        <f t="shared" si="6"/>
        <v>3624</v>
      </c>
      <c r="X170" s="20">
        <f t="shared" si="7"/>
        <v>-1196</v>
      </c>
      <c r="Y170" s="20">
        <f t="shared" si="8"/>
        <v>992976</v>
      </c>
      <c r="Z170" s="7"/>
      <c r="AA170" s="7"/>
      <c r="AB170" s="7"/>
      <c r="AC170" s="7"/>
      <c r="AD170" s="7"/>
    </row>
    <row r="171" spans="1:30" x14ac:dyDescent="0.25">
      <c r="A171" s="3" t="s">
        <v>403</v>
      </c>
      <c r="B171" s="3">
        <v>21456720</v>
      </c>
      <c r="C171" s="8" t="s">
        <v>3608</v>
      </c>
      <c r="D171" s="8" t="s">
        <v>3448</v>
      </c>
      <c r="E171" s="8" t="s">
        <v>3415</v>
      </c>
      <c r="F171" s="8">
        <v>2204004001</v>
      </c>
      <c r="G171" s="3"/>
      <c r="H171" s="3">
        <v>37830</v>
      </c>
      <c r="I171" s="164">
        <v>976014</v>
      </c>
      <c r="J171" s="124">
        <v>31</v>
      </c>
      <c r="K171" s="20">
        <v>2653</v>
      </c>
      <c r="L171" s="20">
        <v>2653</v>
      </c>
      <c r="M171" s="20">
        <v>2653</v>
      </c>
      <c r="N171" s="20">
        <v>2653</v>
      </c>
      <c r="O171" s="20">
        <v>2653</v>
      </c>
      <c r="P171" s="20">
        <v>2653</v>
      </c>
      <c r="Q171" s="20">
        <v>2653</v>
      </c>
      <c r="R171" s="20">
        <v>2653</v>
      </c>
      <c r="S171" s="20">
        <v>2653</v>
      </c>
      <c r="T171" s="20">
        <v>2653</v>
      </c>
      <c r="U171" s="20">
        <v>2653</v>
      </c>
      <c r="V171" s="20">
        <v>2653</v>
      </c>
      <c r="W171" s="124">
        <f t="shared" si="6"/>
        <v>31836</v>
      </c>
      <c r="X171" s="20">
        <f t="shared" si="7"/>
        <v>-5994</v>
      </c>
      <c r="Y171" s="20">
        <f t="shared" si="8"/>
        <v>986916</v>
      </c>
      <c r="Z171" s="7"/>
      <c r="AA171" s="7"/>
      <c r="AB171" s="7"/>
      <c r="AC171" s="7"/>
      <c r="AD171" s="7"/>
    </row>
    <row r="172" spans="1:30" x14ac:dyDescent="0.25">
      <c r="A172" s="3" t="s">
        <v>403</v>
      </c>
      <c r="B172" s="3">
        <v>21458450</v>
      </c>
      <c r="C172" s="8" t="s">
        <v>3609</v>
      </c>
      <c r="D172" s="8" t="s">
        <v>3448</v>
      </c>
      <c r="E172" s="8" t="s">
        <v>3415</v>
      </c>
      <c r="F172" s="8">
        <v>2204004001</v>
      </c>
      <c r="G172" s="3">
        <v>12000</v>
      </c>
      <c r="H172" s="3">
        <v>3100</v>
      </c>
      <c r="I172" s="164">
        <v>251100</v>
      </c>
      <c r="J172" s="124">
        <v>96</v>
      </c>
      <c r="K172" s="20">
        <v>258</v>
      </c>
      <c r="L172" s="20">
        <v>258</v>
      </c>
      <c r="M172" s="20">
        <v>258</v>
      </c>
      <c r="N172" s="20">
        <v>258</v>
      </c>
      <c r="O172" s="20">
        <v>258</v>
      </c>
      <c r="P172" s="20">
        <v>258</v>
      </c>
      <c r="Q172" s="20">
        <v>258</v>
      </c>
      <c r="R172" s="20">
        <v>258</v>
      </c>
      <c r="S172" s="20">
        <v>258</v>
      </c>
      <c r="T172" s="20">
        <v>258</v>
      </c>
      <c r="U172" s="20">
        <v>258</v>
      </c>
      <c r="V172" s="20">
        <v>258</v>
      </c>
      <c r="W172" s="124">
        <f t="shared" si="6"/>
        <v>3096</v>
      </c>
      <c r="X172" s="20">
        <f t="shared" si="7"/>
        <v>-4</v>
      </c>
      <c r="Y172" s="20">
        <f t="shared" si="8"/>
        <v>297216</v>
      </c>
      <c r="Z172" s="7"/>
      <c r="AA172" s="7"/>
      <c r="AB172" s="7"/>
      <c r="AC172" s="7"/>
      <c r="AD172" s="7"/>
    </row>
    <row r="173" spans="1:30" x14ac:dyDescent="0.25">
      <c r="A173" s="3" t="s">
        <v>403</v>
      </c>
      <c r="B173" s="3">
        <v>21458595</v>
      </c>
      <c r="C173" s="8" t="s">
        <v>3610</v>
      </c>
      <c r="D173" s="8" t="s">
        <v>3448</v>
      </c>
      <c r="E173" s="8" t="s">
        <v>3415</v>
      </c>
      <c r="F173" s="8">
        <v>2204004001</v>
      </c>
      <c r="G173" s="3"/>
      <c r="H173" s="3">
        <v>25730</v>
      </c>
      <c r="I173" s="164">
        <v>3216250</v>
      </c>
      <c r="J173" s="124">
        <v>149</v>
      </c>
      <c r="K173" s="20">
        <v>1144</v>
      </c>
      <c r="L173" s="20">
        <v>1144</v>
      </c>
      <c r="M173" s="20">
        <v>1144</v>
      </c>
      <c r="N173" s="20">
        <v>1144</v>
      </c>
      <c r="O173" s="20">
        <v>1144</v>
      </c>
      <c r="P173" s="20">
        <v>1144</v>
      </c>
      <c r="Q173" s="20">
        <v>1144</v>
      </c>
      <c r="R173" s="20">
        <v>1144</v>
      </c>
      <c r="S173" s="20">
        <v>1144</v>
      </c>
      <c r="T173" s="20">
        <v>1144</v>
      </c>
      <c r="U173" s="20">
        <v>1144</v>
      </c>
      <c r="V173" s="20">
        <v>1144</v>
      </c>
      <c r="W173" s="124">
        <f t="shared" si="6"/>
        <v>13728</v>
      </c>
      <c r="X173" s="20">
        <f t="shared" si="7"/>
        <v>-12002</v>
      </c>
      <c r="Y173" s="20">
        <f t="shared" si="8"/>
        <v>2045472</v>
      </c>
      <c r="Z173" s="7"/>
      <c r="AA173" s="7"/>
      <c r="AB173" s="7"/>
      <c r="AC173" s="7"/>
      <c r="AD173" s="7"/>
    </row>
    <row r="174" spans="1:30" x14ac:dyDescent="0.25">
      <c r="A174" s="3" t="s">
        <v>403</v>
      </c>
      <c r="B174" s="3">
        <v>21460500</v>
      </c>
      <c r="C174" s="8" t="s">
        <v>3611</v>
      </c>
      <c r="D174" s="8" t="s">
        <v>3448</v>
      </c>
      <c r="E174" s="8" t="s">
        <v>3415</v>
      </c>
      <c r="F174" s="8">
        <v>2204004001</v>
      </c>
      <c r="G174" s="3">
        <v>70000</v>
      </c>
      <c r="H174" s="3">
        <v>1481800</v>
      </c>
      <c r="I174" s="164">
        <v>13321382</v>
      </c>
      <c r="J174" s="124">
        <v>11</v>
      </c>
      <c r="K174" s="20">
        <v>103483</v>
      </c>
      <c r="L174" s="20">
        <v>103483</v>
      </c>
      <c r="M174" s="20">
        <v>103483</v>
      </c>
      <c r="N174" s="20">
        <v>103483</v>
      </c>
      <c r="O174" s="20">
        <v>103483</v>
      </c>
      <c r="P174" s="20">
        <v>103483</v>
      </c>
      <c r="Q174" s="20">
        <v>103483</v>
      </c>
      <c r="R174" s="20">
        <v>103483</v>
      </c>
      <c r="S174" s="20">
        <v>103483</v>
      </c>
      <c r="T174" s="20">
        <v>103483</v>
      </c>
      <c r="U174" s="20">
        <v>103483</v>
      </c>
      <c r="V174" s="20">
        <v>103483</v>
      </c>
      <c r="W174" s="124">
        <f t="shared" si="6"/>
        <v>1241796</v>
      </c>
      <c r="X174" s="20">
        <f t="shared" si="7"/>
        <v>-240004</v>
      </c>
      <c r="Y174" s="20">
        <f t="shared" si="8"/>
        <v>13659756</v>
      </c>
      <c r="Z174" s="7"/>
      <c r="AA174" s="7"/>
      <c r="AB174" s="7"/>
      <c r="AC174" s="7"/>
      <c r="AD174" s="7"/>
    </row>
    <row r="175" spans="1:30" x14ac:dyDescent="0.25">
      <c r="A175" s="3" t="s">
        <v>403</v>
      </c>
      <c r="B175" s="3">
        <v>21460501</v>
      </c>
      <c r="C175" s="8" t="s">
        <v>3612</v>
      </c>
      <c r="D175" s="8" t="s">
        <v>3448</v>
      </c>
      <c r="E175" s="8" t="s">
        <v>3415</v>
      </c>
      <c r="F175" s="8">
        <v>2204004001</v>
      </c>
      <c r="G175" s="3">
        <v>5000</v>
      </c>
      <c r="H175" s="3">
        <v>78360</v>
      </c>
      <c r="I175" s="164">
        <v>7679280</v>
      </c>
      <c r="J175" s="124">
        <v>117</v>
      </c>
      <c r="K175" s="20">
        <v>5530</v>
      </c>
      <c r="L175" s="20">
        <v>5530</v>
      </c>
      <c r="M175" s="20">
        <v>5530</v>
      </c>
      <c r="N175" s="20">
        <v>5530</v>
      </c>
      <c r="O175" s="20">
        <v>5530</v>
      </c>
      <c r="P175" s="20">
        <v>5530</v>
      </c>
      <c r="Q175" s="20">
        <v>5530</v>
      </c>
      <c r="R175" s="20">
        <v>5530</v>
      </c>
      <c r="S175" s="20">
        <v>5530</v>
      </c>
      <c r="T175" s="20">
        <v>5530</v>
      </c>
      <c r="U175" s="20">
        <v>5530</v>
      </c>
      <c r="V175" s="20">
        <v>5530</v>
      </c>
      <c r="W175" s="124">
        <f t="shared" si="6"/>
        <v>66360</v>
      </c>
      <c r="X175" s="20">
        <f t="shared" si="7"/>
        <v>-12000</v>
      </c>
      <c r="Y175" s="20">
        <f t="shared" si="8"/>
        <v>7764120</v>
      </c>
      <c r="Z175" s="7"/>
      <c r="AA175" s="7"/>
      <c r="AB175" s="7"/>
      <c r="AC175" s="7"/>
      <c r="AD175" s="7"/>
    </row>
    <row r="176" spans="1:30" x14ac:dyDescent="0.25">
      <c r="A176" s="3" t="s">
        <v>403</v>
      </c>
      <c r="B176" s="3">
        <v>21460600</v>
      </c>
      <c r="C176" s="8" t="s">
        <v>3613</v>
      </c>
      <c r="D176" s="8" t="s">
        <v>3448</v>
      </c>
      <c r="E176" s="8" t="s">
        <v>3415</v>
      </c>
      <c r="F176" s="8">
        <v>2204004001</v>
      </c>
      <c r="G176" s="3">
        <v>5600</v>
      </c>
      <c r="H176" s="3">
        <v>10410</v>
      </c>
      <c r="I176" s="164">
        <v>551730</v>
      </c>
      <c r="J176" s="124">
        <v>63</v>
      </c>
      <c r="K176" s="20">
        <v>867</v>
      </c>
      <c r="L176" s="20">
        <v>867</v>
      </c>
      <c r="M176" s="20">
        <v>867</v>
      </c>
      <c r="N176" s="20">
        <v>867</v>
      </c>
      <c r="O176" s="20">
        <v>867</v>
      </c>
      <c r="P176" s="20">
        <v>867</v>
      </c>
      <c r="Q176" s="20">
        <v>867</v>
      </c>
      <c r="R176" s="20">
        <v>867</v>
      </c>
      <c r="S176" s="20">
        <v>867</v>
      </c>
      <c r="T176" s="20">
        <v>867</v>
      </c>
      <c r="U176" s="20">
        <v>867</v>
      </c>
      <c r="V176" s="20">
        <v>867</v>
      </c>
      <c r="W176" s="124">
        <f t="shared" si="6"/>
        <v>10404</v>
      </c>
      <c r="X176" s="20">
        <f t="shared" si="7"/>
        <v>-6</v>
      </c>
      <c r="Y176" s="20">
        <f t="shared" si="8"/>
        <v>655452</v>
      </c>
      <c r="Z176" s="7"/>
      <c r="AA176" s="7"/>
      <c r="AB176" s="7"/>
      <c r="AC176" s="7"/>
      <c r="AD176" s="7"/>
    </row>
    <row r="177" spans="1:30" ht="30" x14ac:dyDescent="0.25">
      <c r="A177" s="3" t="s">
        <v>403</v>
      </c>
      <c r="B177" s="3">
        <v>21463210</v>
      </c>
      <c r="C177" s="8" t="s">
        <v>3614</v>
      </c>
      <c r="D177" s="8" t="s">
        <v>3448</v>
      </c>
      <c r="E177" s="8" t="s">
        <v>3415</v>
      </c>
      <c r="F177" s="8">
        <v>2204004001</v>
      </c>
      <c r="G177" s="3"/>
      <c r="H177" s="3">
        <v>2900</v>
      </c>
      <c r="I177" s="164">
        <v>1363000</v>
      </c>
      <c r="J177" s="124">
        <v>559</v>
      </c>
      <c r="K177" s="20">
        <v>212</v>
      </c>
      <c r="L177" s="20">
        <v>212</v>
      </c>
      <c r="M177" s="20">
        <v>212</v>
      </c>
      <c r="N177" s="20">
        <v>212</v>
      </c>
      <c r="O177" s="20">
        <v>212</v>
      </c>
      <c r="P177" s="20">
        <v>212</v>
      </c>
      <c r="Q177" s="20">
        <v>212</v>
      </c>
      <c r="R177" s="20">
        <v>212</v>
      </c>
      <c r="S177" s="20">
        <v>212</v>
      </c>
      <c r="T177" s="20">
        <v>212</v>
      </c>
      <c r="U177" s="20">
        <v>212</v>
      </c>
      <c r="V177" s="20">
        <v>212</v>
      </c>
      <c r="W177" s="124">
        <f t="shared" si="6"/>
        <v>2544</v>
      </c>
      <c r="X177" s="20">
        <f t="shared" si="7"/>
        <v>-356</v>
      </c>
      <c r="Y177" s="20">
        <f t="shared" si="8"/>
        <v>1422096</v>
      </c>
      <c r="Z177" s="7"/>
      <c r="AA177" s="7"/>
      <c r="AB177" s="7"/>
      <c r="AC177" s="7"/>
      <c r="AD177" s="7"/>
    </row>
    <row r="178" spans="1:30" x14ac:dyDescent="0.25">
      <c r="A178" s="3" t="s">
        <v>403</v>
      </c>
      <c r="B178" s="3">
        <v>21463460</v>
      </c>
      <c r="C178" s="8" t="s">
        <v>3615</v>
      </c>
      <c r="D178" s="8" t="s">
        <v>3448</v>
      </c>
      <c r="E178" s="8" t="s">
        <v>3415</v>
      </c>
      <c r="F178" s="8">
        <v>2204004001</v>
      </c>
      <c r="G178" s="3"/>
      <c r="H178" s="3">
        <v>69800</v>
      </c>
      <c r="I178" s="164">
        <v>3154960</v>
      </c>
      <c r="J178" s="124">
        <v>54</v>
      </c>
      <c r="K178" s="20">
        <v>5617</v>
      </c>
      <c r="L178" s="20">
        <v>5617</v>
      </c>
      <c r="M178" s="20">
        <v>5617</v>
      </c>
      <c r="N178" s="20">
        <v>5617</v>
      </c>
      <c r="O178" s="20">
        <v>5617</v>
      </c>
      <c r="P178" s="20">
        <v>5617</v>
      </c>
      <c r="Q178" s="20">
        <v>5617</v>
      </c>
      <c r="R178" s="20">
        <v>5617</v>
      </c>
      <c r="S178" s="20">
        <v>5617</v>
      </c>
      <c r="T178" s="20">
        <v>5617</v>
      </c>
      <c r="U178" s="20">
        <v>5617</v>
      </c>
      <c r="V178" s="20">
        <v>5617</v>
      </c>
      <c r="W178" s="124">
        <f t="shared" si="6"/>
        <v>67404</v>
      </c>
      <c r="X178" s="20">
        <f t="shared" si="7"/>
        <v>-2396</v>
      </c>
      <c r="Y178" s="20">
        <f t="shared" si="8"/>
        <v>3639816</v>
      </c>
      <c r="Z178" s="7"/>
      <c r="AA178" s="7"/>
      <c r="AB178" s="7"/>
      <c r="AC178" s="7"/>
      <c r="AD178" s="7"/>
    </row>
    <row r="179" spans="1:30" x14ac:dyDescent="0.25">
      <c r="A179" s="3" t="s">
        <v>403</v>
      </c>
      <c r="B179" s="3">
        <v>21465213</v>
      </c>
      <c r="C179" s="8" t="s">
        <v>3616</v>
      </c>
      <c r="D179" s="8" t="s">
        <v>3457</v>
      </c>
      <c r="E179" s="8" t="s">
        <v>3415</v>
      </c>
      <c r="F179" s="8">
        <v>2204004001</v>
      </c>
      <c r="G179" s="3">
        <v>100</v>
      </c>
      <c r="H179" s="3">
        <v>50</v>
      </c>
      <c r="I179" s="164">
        <v>8500</v>
      </c>
      <c r="J179" s="124">
        <v>202</v>
      </c>
      <c r="K179" s="20">
        <v>4</v>
      </c>
      <c r="L179" s="20">
        <v>4</v>
      </c>
      <c r="M179" s="20">
        <v>4</v>
      </c>
      <c r="N179" s="20">
        <v>4</v>
      </c>
      <c r="O179" s="20">
        <v>4</v>
      </c>
      <c r="P179" s="20">
        <v>4</v>
      </c>
      <c r="Q179" s="20">
        <v>4</v>
      </c>
      <c r="R179" s="20">
        <v>4</v>
      </c>
      <c r="S179" s="20">
        <v>4</v>
      </c>
      <c r="T179" s="20">
        <v>4</v>
      </c>
      <c r="U179" s="20">
        <v>4</v>
      </c>
      <c r="V179" s="20">
        <v>4</v>
      </c>
      <c r="W179" s="124">
        <f t="shared" si="6"/>
        <v>48</v>
      </c>
      <c r="X179" s="20">
        <f t="shared" si="7"/>
        <v>-2</v>
      </c>
      <c r="Y179" s="20">
        <f t="shared" si="8"/>
        <v>9696</v>
      </c>
      <c r="Z179" s="7"/>
      <c r="AA179" s="7"/>
      <c r="AB179" s="7"/>
      <c r="AC179" s="7"/>
      <c r="AD179" s="7"/>
    </row>
    <row r="180" spans="1:30" x14ac:dyDescent="0.25">
      <c r="A180" s="3" t="s">
        <v>403</v>
      </c>
      <c r="B180" s="3">
        <v>21468200</v>
      </c>
      <c r="C180" s="8" t="s">
        <v>3617</v>
      </c>
      <c r="D180" s="8" t="s">
        <v>3448</v>
      </c>
      <c r="E180" s="8" t="s">
        <v>3415</v>
      </c>
      <c r="F180" s="8">
        <v>2204004001</v>
      </c>
      <c r="G180" s="3">
        <v>800</v>
      </c>
      <c r="H180" s="3">
        <v>5750</v>
      </c>
      <c r="I180" s="164">
        <v>506000</v>
      </c>
      <c r="J180" s="124">
        <v>105</v>
      </c>
      <c r="K180" s="20">
        <v>479</v>
      </c>
      <c r="L180" s="20">
        <v>479</v>
      </c>
      <c r="M180" s="20">
        <v>479</v>
      </c>
      <c r="N180" s="20">
        <v>479</v>
      </c>
      <c r="O180" s="20">
        <v>479</v>
      </c>
      <c r="P180" s="20">
        <v>479</v>
      </c>
      <c r="Q180" s="20">
        <v>479</v>
      </c>
      <c r="R180" s="20">
        <v>479</v>
      </c>
      <c r="S180" s="20">
        <v>479</v>
      </c>
      <c r="T180" s="20">
        <v>479</v>
      </c>
      <c r="U180" s="20">
        <v>479</v>
      </c>
      <c r="V180" s="20">
        <v>479</v>
      </c>
      <c r="W180" s="124">
        <f t="shared" si="6"/>
        <v>5748</v>
      </c>
      <c r="X180" s="20">
        <f t="shared" si="7"/>
        <v>-2</v>
      </c>
      <c r="Y180" s="20">
        <f t="shared" si="8"/>
        <v>603540</v>
      </c>
      <c r="Z180" s="7"/>
      <c r="AA180" s="7"/>
      <c r="AB180" s="7"/>
      <c r="AC180" s="7"/>
      <c r="AD180" s="7"/>
    </row>
    <row r="181" spans="1:30" x14ac:dyDescent="0.25">
      <c r="A181" s="3" t="s">
        <v>403</v>
      </c>
      <c r="B181" s="3">
        <v>21468700</v>
      </c>
      <c r="C181" s="8" t="s">
        <v>3618</v>
      </c>
      <c r="D181" s="8" t="s">
        <v>3448</v>
      </c>
      <c r="E181" s="8" t="s">
        <v>3415</v>
      </c>
      <c r="F181" s="8">
        <v>2204004001</v>
      </c>
      <c r="G181" s="3"/>
      <c r="H181" s="3">
        <v>20600</v>
      </c>
      <c r="I181" s="164">
        <v>473800</v>
      </c>
      <c r="J181" s="124">
        <v>27</v>
      </c>
      <c r="K181" s="20">
        <v>1716</v>
      </c>
      <c r="L181" s="20">
        <v>1716</v>
      </c>
      <c r="M181" s="20">
        <v>1716</v>
      </c>
      <c r="N181" s="20">
        <v>1716</v>
      </c>
      <c r="O181" s="20">
        <v>1716</v>
      </c>
      <c r="P181" s="20">
        <v>1716</v>
      </c>
      <c r="Q181" s="20">
        <v>1716</v>
      </c>
      <c r="R181" s="20">
        <v>1716</v>
      </c>
      <c r="S181" s="20">
        <v>1716</v>
      </c>
      <c r="T181" s="20">
        <v>1716</v>
      </c>
      <c r="U181" s="20">
        <v>1716</v>
      </c>
      <c r="V181" s="20">
        <v>1716</v>
      </c>
      <c r="W181" s="124">
        <f t="shared" si="6"/>
        <v>20592</v>
      </c>
      <c r="X181" s="20">
        <f t="shared" si="7"/>
        <v>-8</v>
      </c>
      <c r="Y181" s="20">
        <f t="shared" si="8"/>
        <v>555984</v>
      </c>
      <c r="Z181" s="7"/>
      <c r="AA181" s="7"/>
      <c r="AB181" s="7"/>
      <c r="AC181" s="7"/>
      <c r="AD181" s="7"/>
    </row>
    <row r="182" spans="1:30" x14ac:dyDescent="0.25">
      <c r="A182" s="3" t="s">
        <v>403</v>
      </c>
      <c r="B182" s="3">
        <v>21468740</v>
      </c>
      <c r="C182" s="8" t="s">
        <v>3619</v>
      </c>
      <c r="D182" s="8" t="s">
        <v>3448</v>
      </c>
      <c r="E182" s="8" t="s">
        <v>3415</v>
      </c>
      <c r="F182" s="8">
        <v>2204004001</v>
      </c>
      <c r="G182" s="3">
        <v>3000</v>
      </c>
      <c r="H182" s="3">
        <v>13000</v>
      </c>
      <c r="I182" s="164">
        <v>130000</v>
      </c>
      <c r="J182" s="124">
        <v>12</v>
      </c>
      <c r="K182" s="20">
        <v>1083</v>
      </c>
      <c r="L182" s="20">
        <v>1083</v>
      </c>
      <c r="M182" s="20">
        <v>1083</v>
      </c>
      <c r="N182" s="20">
        <v>1083</v>
      </c>
      <c r="O182" s="20">
        <v>1083</v>
      </c>
      <c r="P182" s="20">
        <v>1083</v>
      </c>
      <c r="Q182" s="20">
        <v>1083</v>
      </c>
      <c r="R182" s="20">
        <v>1083</v>
      </c>
      <c r="S182" s="20">
        <v>1083</v>
      </c>
      <c r="T182" s="20">
        <v>1083</v>
      </c>
      <c r="U182" s="20">
        <v>1083</v>
      </c>
      <c r="V182" s="20">
        <v>1083</v>
      </c>
      <c r="W182" s="124">
        <f t="shared" si="6"/>
        <v>12996</v>
      </c>
      <c r="X182" s="20">
        <f t="shared" si="7"/>
        <v>-4</v>
      </c>
      <c r="Y182" s="20">
        <f t="shared" si="8"/>
        <v>155952</v>
      </c>
      <c r="Z182" s="7"/>
      <c r="AA182" s="7"/>
      <c r="AB182" s="7"/>
      <c r="AC182" s="7"/>
      <c r="AD182" s="7"/>
    </row>
    <row r="183" spans="1:30" x14ac:dyDescent="0.25">
      <c r="A183" s="3" t="s">
        <v>403</v>
      </c>
      <c r="B183" s="3">
        <v>21471001</v>
      </c>
      <c r="C183" s="8" t="s">
        <v>3620</v>
      </c>
      <c r="D183" s="8" t="s">
        <v>3448</v>
      </c>
      <c r="E183" s="8" t="s">
        <v>3415</v>
      </c>
      <c r="F183" s="8">
        <v>2204004001</v>
      </c>
      <c r="G183" s="3"/>
      <c r="H183" s="3">
        <v>5640</v>
      </c>
      <c r="I183" s="164">
        <v>9751560</v>
      </c>
      <c r="J183" s="124">
        <v>2058</v>
      </c>
      <c r="K183" s="20">
        <v>360</v>
      </c>
      <c r="L183" s="20">
        <v>360</v>
      </c>
      <c r="M183" s="20">
        <v>360</v>
      </c>
      <c r="N183" s="20">
        <v>360</v>
      </c>
      <c r="O183" s="20">
        <v>360</v>
      </c>
      <c r="P183" s="20">
        <v>360</v>
      </c>
      <c r="Q183" s="20">
        <v>360</v>
      </c>
      <c r="R183" s="20">
        <v>360</v>
      </c>
      <c r="S183" s="20">
        <v>360</v>
      </c>
      <c r="T183" s="20">
        <v>360</v>
      </c>
      <c r="U183" s="20">
        <v>360</v>
      </c>
      <c r="V183" s="20">
        <v>360</v>
      </c>
      <c r="W183" s="124">
        <f t="shared" si="6"/>
        <v>4320</v>
      </c>
      <c r="X183" s="20">
        <f t="shared" si="7"/>
        <v>-1320</v>
      </c>
      <c r="Y183" s="20">
        <f t="shared" si="8"/>
        <v>8890560</v>
      </c>
      <c r="Z183" s="7"/>
      <c r="AA183" s="7"/>
      <c r="AB183" s="7"/>
      <c r="AC183" s="7"/>
      <c r="AD183" s="7"/>
    </row>
    <row r="184" spans="1:30" x14ac:dyDescent="0.25">
      <c r="A184" s="3" t="s">
        <v>403</v>
      </c>
      <c r="B184" s="3">
        <v>21477221</v>
      </c>
      <c r="C184" s="8" t="s">
        <v>3621</v>
      </c>
      <c r="D184" s="8" t="s">
        <v>3448</v>
      </c>
      <c r="E184" s="8" t="s">
        <v>3415</v>
      </c>
      <c r="F184" s="8">
        <v>2204004001</v>
      </c>
      <c r="G184" s="3">
        <v>800</v>
      </c>
      <c r="H184" s="3">
        <v>100</v>
      </c>
      <c r="I184" s="164">
        <v>62100</v>
      </c>
      <c r="J184" s="124">
        <v>739</v>
      </c>
      <c r="K184" s="20">
        <v>8</v>
      </c>
      <c r="L184" s="20">
        <v>8</v>
      </c>
      <c r="M184" s="20">
        <v>8</v>
      </c>
      <c r="N184" s="20">
        <v>8</v>
      </c>
      <c r="O184" s="20">
        <v>8</v>
      </c>
      <c r="P184" s="20">
        <v>8</v>
      </c>
      <c r="Q184" s="20">
        <v>8</v>
      </c>
      <c r="R184" s="20">
        <v>8</v>
      </c>
      <c r="S184" s="20">
        <v>8</v>
      </c>
      <c r="T184" s="20">
        <v>8</v>
      </c>
      <c r="U184" s="20">
        <v>8</v>
      </c>
      <c r="V184" s="20">
        <v>8</v>
      </c>
      <c r="W184" s="124">
        <f t="shared" si="6"/>
        <v>96</v>
      </c>
      <c r="X184" s="20">
        <f t="shared" si="7"/>
        <v>-4</v>
      </c>
      <c r="Y184" s="20">
        <f t="shared" si="8"/>
        <v>70944</v>
      </c>
      <c r="Z184" s="7"/>
      <c r="AA184" s="7"/>
      <c r="AB184" s="7"/>
      <c r="AC184" s="7"/>
      <c r="AD184" s="7"/>
    </row>
    <row r="185" spans="1:30" x14ac:dyDescent="0.25">
      <c r="A185" s="3" t="s">
        <v>403</v>
      </c>
      <c r="B185" s="3">
        <v>21477727</v>
      </c>
      <c r="C185" s="8" t="s">
        <v>3622</v>
      </c>
      <c r="D185" s="8" t="s">
        <v>3448</v>
      </c>
      <c r="E185" s="8" t="s">
        <v>3415</v>
      </c>
      <c r="F185" s="8">
        <v>2204004001</v>
      </c>
      <c r="G185" s="3">
        <v>76500</v>
      </c>
      <c r="H185" s="3">
        <v>182200</v>
      </c>
      <c r="I185" s="164">
        <v>1275400</v>
      </c>
      <c r="J185" s="124">
        <v>8</v>
      </c>
      <c r="K185" s="20">
        <v>15183</v>
      </c>
      <c r="L185" s="20">
        <v>15183</v>
      </c>
      <c r="M185" s="20">
        <v>15183</v>
      </c>
      <c r="N185" s="20">
        <v>15183</v>
      </c>
      <c r="O185" s="20">
        <v>15183</v>
      </c>
      <c r="P185" s="20">
        <v>15183</v>
      </c>
      <c r="Q185" s="20">
        <v>15183</v>
      </c>
      <c r="R185" s="20">
        <v>15183</v>
      </c>
      <c r="S185" s="20">
        <v>15183</v>
      </c>
      <c r="T185" s="20">
        <v>15183</v>
      </c>
      <c r="U185" s="20">
        <v>15183</v>
      </c>
      <c r="V185" s="20">
        <v>15183</v>
      </c>
      <c r="W185" s="124">
        <f t="shared" si="6"/>
        <v>182196</v>
      </c>
      <c r="X185" s="20">
        <f t="shared" si="7"/>
        <v>-4</v>
      </c>
      <c r="Y185" s="20">
        <f t="shared" si="8"/>
        <v>1457568</v>
      </c>
      <c r="Z185" s="7"/>
      <c r="AA185" s="7"/>
      <c r="AB185" s="7"/>
      <c r="AC185" s="7"/>
      <c r="AD185" s="7"/>
    </row>
    <row r="186" spans="1:30" x14ac:dyDescent="0.25">
      <c r="A186" s="3" t="s">
        <v>403</v>
      </c>
      <c r="B186" s="3">
        <v>21479600</v>
      </c>
      <c r="C186" s="8" t="s">
        <v>3623</v>
      </c>
      <c r="D186" s="8" t="s">
        <v>3448</v>
      </c>
      <c r="E186" s="8" t="s">
        <v>3415</v>
      </c>
      <c r="F186" s="8">
        <v>2204004001</v>
      </c>
      <c r="G186" s="3"/>
      <c r="H186" s="3">
        <v>184500</v>
      </c>
      <c r="I186" s="164">
        <v>3505500</v>
      </c>
      <c r="J186" s="124">
        <v>23</v>
      </c>
      <c r="K186" s="20">
        <v>14375</v>
      </c>
      <c r="L186" s="20">
        <v>14375</v>
      </c>
      <c r="M186" s="20">
        <v>14375</v>
      </c>
      <c r="N186" s="20">
        <v>14375</v>
      </c>
      <c r="O186" s="20">
        <v>14375</v>
      </c>
      <c r="P186" s="20">
        <v>14375</v>
      </c>
      <c r="Q186" s="20">
        <v>14375</v>
      </c>
      <c r="R186" s="20">
        <v>14375</v>
      </c>
      <c r="S186" s="20">
        <v>14375</v>
      </c>
      <c r="T186" s="20">
        <v>14375</v>
      </c>
      <c r="U186" s="20">
        <v>14375</v>
      </c>
      <c r="V186" s="20">
        <v>14375</v>
      </c>
      <c r="W186" s="124">
        <f t="shared" si="6"/>
        <v>172500</v>
      </c>
      <c r="X186" s="20">
        <f t="shared" si="7"/>
        <v>-12000</v>
      </c>
      <c r="Y186" s="20">
        <f t="shared" si="8"/>
        <v>3967500</v>
      </c>
      <c r="Z186" s="7"/>
      <c r="AA186" s="7"/>
      <c r="AB186" s="7"/>
      <c r="AC186" s="7"/>
      <c r="AD186" s="7"/>
    </row>
    <row r="187" spans="1:30" x14ac:dyDescent="0.25">
      <c r="A187" s="3" t="s">
        <v>403</v>
      </c>
      <c r="B187" s="3">
        <v>21479700</v>
      </c>
      <c r="C187" s="8" t="s">
        <v>3624</v>
      </c>
      <c r="D187" s="8" t="s">
        <v>3448</v>
      </c>
      <c r="E187" s="8" t="s">
        <v>3415</v>
      </c>
      <c r="F187" s="8">
        <v>2204004001</v>
      </c>
      <c r="G187" s="3">
        <v>13000</v>
      </c>
      <c r="H187" s="3">
        <v>172000</v>
      </c>
      <c r="I187" s="164">
        <v>688000</v>
      </c>
      <c r="J187" s="124">
        <v>5</v>
      </c>
      <c r="K187" s="20">
        <v>14333</v>
      </c>
      <c r="L187" s="20">
        <v>14333</v>
      </c>
      <c r="M187" s="20">
        <v>14333</v>
      </c>
      <c r="N187" s="20">
        <v>14333</v>
      </c>
      <c r="O187" s="20">
        <v>14333</v>
      </c>
      <c r="P187" s="20">
        <v>14333</v>
      </c>
      <c r="Q187" s="20">
        <v>14333</v>
      </c>
      <c r="R187" s="20">
        <v>14333</v>
      </c>
      <c r="S187" s="20">
        <v>14333</v>
      </c>
      <c r="T187" s="20">
        <v>14333</v>
      </c>
      <c r="U187" s="20">
        <v>14333</v>
      </c>
      <c r="V187" s="20">
        <v>14333</v>
      </c>
      <c r="W187" s="124">
        <f t="shared" si="6"/>
        <v>171996</v>
      </c>
      <c r="X187" s="20">
        <f t="shared" si="7"/>
        <v>-4</v>
      </c>
      <c r="Y187" s="20">
        <f t="shared" si="8"/>
        <v>859980</v>
      </c>
      <c r="Z187" s="7"/>
      <c r="AA187" s="7"/>
      <c r="AB187" s="7"/>
      <c r="AC187" s="7"/>
      <c r="AD187" s="7"/>
    </row>
    <row r="188" spans="1:30" x14ac:dyDescent="0.25">
      <c r="A188" s="3" t="s">
        <v>403</v>
      </c>
      <c r="B188" s="3">
        <v>21480008</v>
      </c>
      <c r="C188" s="8" t="s">
        <v>3625</v>
      </c>
      <c r="D188" s="8" t="s">
        <v>3448</v>
      </c>
      <c r="E188" s="8" t="s">
        <v>3415</v>
      </c>
      <c r="F188" s="8">
        <v>2204004001</v>
      </c>
      <c r="G188" s="3"/>
      <c r="H188" s="3">
        <v>53880</v>
      </c>
      <c r="I188" s="164">
        <v>2640120</v>
      </c>
      <c r="J188" s="124">
        <v>58</v>
      </c>
      <c r="K188" s="20">
        <v>3490</v>
      </c>
      <c r="L188" s="20">
        <v>3490</v>
      </c>
      <c r="M188" s="20">
        <v>3490</v>
      </c>
      <c r="N188" s="20">
        <v>3490</v>
      </c>
      <c r="O188" s="20">
        <v>3490</v>
      </c>
      <c r="P188" s="20">
        <v>3490</v>
      </c>
      <c r="Q188" s="20">
        <v>3490</v>
      </c>
      <c r="R188" s="20">
        <v>3490</v>
      </c>
      <c r="S188" s="20">
        <v>3490</v>
      </c>
      <c r="T188" s="20">
        <v>3490</v>
      </c>
      <c r="U188" s="20">
        <v>3490</v>
      </c>
      <c r="V188" s="20">
        <v>3490</v>
      </c>
      <c r="W188" s="124">
        <f t="shared" si="6"/>
        <v>41880</v>
      </c>
      <c r="X188" s="20">
        <f t="shared" si="7"/>
        <v>-12000</v>
      </c>
      <c r="Y188" s="20">
        <f t="shared" si="8"/>
        <v>2429040</v>
      </c>
      <c r="Z188" s="7"/>
      <c r="AA188" s="7"/>
      <c r="AB188" s="7"/>
      <c r="AC188" s="7"/>
      <c r="AD188" s="7"/>
    </row>
    <row r="189" spans="1:30" x14ac:dyDescent="0.25">
      <c r="A189" s="3" t="s">
        <v>403</v>
      </c>
      <c r="B189" s="3">
        <v>21481037</v>
      </c>
      <c r="C189" s="8" t="s">
        <v>3626</v>
      </c>
      <c r="D189" s="8" t="s">
        <v>3407</v>
      </c>
      <c r="E189" s="8" t="s">
        <v>3415</v>
      </c>
      <c r="F189" s="8">
        <v>2204004001</v>
      </c>
      <c r="G189" s="3"/>
      <c r="H189" s="3">
        <v>2860</v>
      </c>
      <c r="I189" s="164">
        <v>429000</v>
      </c>
      <c r="J189" s="124">
        <v>179</v>
      </c>
      <c r="K189" s="20">
        <v>238</v>
      </c>
      <c r="L189" s="20">
        <v>238</v>
      </c>
      <c r="M189" s="20">
        <v>238</v>
      </c>
      <c r="N189" s="20">
        <v>238</v>
      </c>
      <c r="O189" s="20">
        <v>238</v>
      </c>
      <c r="P189" s="20">
        <v>238</v>
      </c>
      <c r="Q189" s="20">
        <v>238</v>
      </c>
      <c r="R189" s="20">
        <v>238</v>
      </c>
      <c r="S189" s="20">
        <v>238</v>
      </c>
      <c r="T189" s="20">
        <v>238</v>
      </c>
      <c r="U189" s="20">
        <v>238</v>
      </c>
      <c r="V189" s="20">
        <v>238</v>
      </c>
      <c r="W189" s="124">
        <f t="shared" si="6"/>
        <v>2856</v>
      </c>
      <c r="X189" s="20">
        <f t="shared" si="7"/>
        <v>-4</v>
      </c>
      <c r="Y189" s="20">
        <f t="shared" si="8"/>
        <v>511224</v>
      </c>
      <c r="Z189" s="7"/>
      <c r="AA189" s="7"/>
      <c r="AB189" s="7"/>
      <c r="AC189" s="7"/>
      <c r="AD189" s="7"/>
    </row>
    <row r="190" spans="1:30" x14ac:dyDescent="0.25">
      <c r="A190" s="3" t="s">
        <v>403</v>
      </c>
      <c r="B190" s="3">
        <v>21483850</v>
      </c>
      <c r="C190" s="8" t="s">
        <v>3627</v>
      </c>
      <c r="D190" s="8" t="s">
        <v>3448</v>
      </c>
      <c r="E190" s="8" t="s">
        <v>3415</v>
      </c>
      <c r="F190" s="8">
        <v>2204004001</v>
      </c>
      <c r="G190" s="3">
        <v>6000</v>
      </c>
      <c r="H190" s="3">
        <v>21810</v>
      </c>
      <c r="I190" s="164">
        <v>1090500</v>
      </c>
      <c r="J190" s="124">
        <v>60</v>
      </c>
      <c r="K190" s="20">
        <v>1817</v>
      </c>
      <c r="L190" s="20">
        <v>1817</v>
      </c>
      <c r="M190" s="20">
        <v>1817</v>
      </c>
      <c r="N190" s="20">
        <v>1817</v>
      </c>
      <c r="O190" s="20">
        <v>1817</v>
      </c>
      <c r="P190" s="20">
        <v>1817</v>
      </c>
      <c r="Q190" s="20">
        <v>1817</v>
      </c>
      <c r="R190" s="20">
        <v>1817</v>
      </c>
      <c r="S190" s="20">
        <v>1817</v>
      </c>
      <c r="T190" s="20">
        <v>1817</v>
      </c>
      <c r="U190" s="20">
        <v>1817</v>
      </c>
      <c r="V190" s="20">
        <v>1817</v>
      </c>
      <c r="W190" s="124">
        <f t="shared" si="6"/>
        <v>21804</v>
      </c>
      <c r="X190" s="20">
        <f t="shared" si="7"/>
        <v>-6</v>
      </c>
      <c r="Y190" s="20">
        <f t="shared" si="8"/>
        <v>1308240</v>
      </c>
      <c r="Z190" s="7"/>
      <c r="AA190" s="7"/>
      <c r="AB190" s="7"/>
      <c r="AC190" s="7"/>
      <c r="AD190" s="7"/>
    </row>
    <row r="191" spans="1:30" x14ac:dyDescent="0.25">
      <c r="A191" s="3" t="s">
        <v>403</v>
      </c>
      <c r="B191" s="3">
        <v>21484551</v>
      </c>
      <c r="C191" s="8" t="s">
        <v>3628</v>
      </c>
      <c r="D191" s="8" t="s">
        <v>3448</v>
      </c>
      <c r="E191" s="8" t="s">
        <v>3415</v>
      </c>
      <c r="F191" s="8">
        <v>2204004001</v>
      </c>
      <c r="G191" s="3"/>
      <c r="H191" s="3">
        <v>13200</v>
      </c>
      <c r="I191" s="164">
        <v>699600</v>
      </c>
      <c r="J191" s="124">
        <v>63</v>
      </c>
      <c r="K191" s="20">
        <v>1100</v>
      </c>
      <c r="L191" s="20">
        <v>1100</v>
      </c>
      <c r="M191" s="20">
        <v>1100</v>
      </c>
      <c r="N191" s="20">
        <v>1100</v>
      </c>
      <c r="O191" s="20">
        <v>1100</v>
      </c>
      <c r="P191" s="20">
        <v>1100</v>
      </c>
      <c r="Q191" s="20">
        <v>1100</v>
      </c>
      <c r="R191" s="20">
        <v>1100</v>
      </c>
      <c r="S191" s="20">
        <v>1100</v>
      </c>
      <c r="T191" s="20">
        <v>1100</v>
      </c>
      <c r="U191" s="20">
        <v>1100</v>
      </c>
      <c r="V191" s="20">
        <v>1100</v>
      </c>
      <c r="W191" s="124">
        <f t="shared" si="6"/>
        <v>13200</v>
      </c>
      <c r="X191" s="20">
        <f t="shared" si="7"/>
        <v>0</v>
      </c>
      <c r="Y191" s="20">
        <f t="shared" si="8"/>
        <v>831600</v>
      </c>
      <c r="Z191" s="7"/>
      <c r="AA191" s="7"/>
      <c r="AB191" s="7"/>
      <c r="AC191" s="7"/>
      <c r="AD191" s="7"/>
    </row>
    <row r="192" spans="1:30" x14ac:dyDescent="0.25">
      <c r="A192" s="3" t="s">
        <v>403</v>
      </c>
      <c r="B192" s="3">
        <v>21488500</v>
      </c>
      <c r="C192" s="8" t="s">
        <v>3629</v>
      </c>
      <c r="D192" s="8" t="s">
        <v>3448</v>
      </c>
      <c r="E192" s="8" t="s">
        <v>3415</v>
      </c>
      <c r="F192" s="8">
        <v>2204004001</v>
      </c>
      <c r="G192" s="3">
        <v>12270</v>
      </c>
      <c r="H192" s="3">
        <v>371300</v>
      </c>
      <c r="I192" s="164">
        <v>7392583</v>
      </c>
      <c r="J192" s="124">
        <v>24</v>
      </c>
      <c r="K192" s="20">
        <v>27942</v>
      </c>
      <c r="L192" s="20">
        <v>27942</v>
      </c>
      <c r="M192" s="20">
        <v>27942</v>
      </c>
      <c r="N192" s="20">
        <v>27942</v>
      </c>
      <c r="O192" s="20">
        <v>27942</v>
      </c>
      <c r="P192" s="20">
        <v>27942</v>
      </c>
      <c r="Q192" s="20">
        <v>27942</v>
      </c>
      <c r="R192" s="20">
        <v>27942</v>
      </c>
      <c r="S192" s="20">
        <v>27942</v>
      </c>
      <c r="T192" s="20">
        <v>27942</v>
      </c>
      <c r="U192" s="20">
        <v>27942</v>
      </c>
      <c r="V192" s="20">
        <v>27942</v>
      </c>
      <c r="W192" s="124">
        <f t="shared" si="6"/>
        <v>335304</v>
      </c>
      <c r="X192" s="20">
        <f t="shared" si="7"/>
        <v>-35996</v>
      </c>
      <c r="Y192" s="20">
        <f t="shared" si="8"/>
        <v>8047296</v>
      </c>
      <c r="Z192" s="7"/>
      <c r="AA192" s="7"/>
      <c r="AB192" s="7"/>
      <c r="AC192" s="7"/>
      <c r="AD192" s="7"/>
    </row>
    <row r="193" spans="1:30" x14ac:dyDescent="0.25">
      <c r="A193" s="3" t="s">
        <v>403</v>
      </c>
      <c r="B193" s="3">
        <v>21490025</v>
      </c>
      <c r="C193" s="8" t="s">
        <v>3630</v>
      </c>
      <c r="D193" s="8" t="s">
        <v>3407</v>
      </c>
      <c r="E193" s="8" t="s">
        <v>3415</v>
      </c>
      <c r="F193" s="8">
        <v>2204004001</v>
      </c>
      <c r="G193" s="3"/>
      <c r="H193" s="3">
        <v>33</v>
      </c>
      <c r="I193" s="164">
        <v>4805031</v>
      </c>
      <c r="J193" s="124">
        <v>173272</v>
      </c>
      <c r="K193" s="20">
        <v>2</v>
      </c>
      <c r="L193" s="20">
        <v>2</v>
      </c>
      <c r="M193" s="20">
        <v>2</v>
      </c>
      <c r="N193" s="20">
        <v>2</v>
      </c>
      <c r="O193" s="20">
        <v>2</v>
      </c>
      <c r="P193" s="20">
        <v>2</v>
      </c>
      <c r="Q193" s="20">
        <v>2</v>
      </c>
      <c r="R193" s="20">
        <v>2</v>
      </c>
      <c r="S193" s="20">
        <v>2</v>
      </c>
      <c r="T193" s="20">
        <v>2</v>
      </c>
      <c r="U193" s="20">
        <v>2</v>
      </c>
      <c r="V193" s="20">
        <v>2</v>
      </c>
      <c r="W193" s="124">
        <f t="shared" si="6"/>
        <v>24</v>
      </c>
      <c r="X193" s="20">
        <f t="shared" si="7"/>
        <v>-9</v>
      </c>
      <c r="Y193" s="20">
        <f t="shared" si="8"/>
        <v>4158528</v>
      </c>
      <c r="Z193" s="7"/>
      <c r="AA193" s="7"/>
      <c r="AB193" s="7"/>
      <c r="AC193" s="7"/>
      <c r="AD193" s="7"/>
    </row>
    <row r="194" spans="1:30" x14ac:dyDescent="0.25">
      <c r="A194" s="3" t="s">
        <v>403</v>
      </c>
      <c r="B194" s="3">
        <v>21490100</v>
      </c>
      <c r="C194" s="8" t="s">
        <v>3631</v>
      </c>
      <c r="D194" s="8" t="s">
        <v>3448</v>
      </c>
      <c r="E194" s="8" t="s">
        <v>3415</v>
      </c>
      <c r="F194" s="8">
        <v>2204004001</v>
      </c>
      <c r="G194" s="3">
        <v>8000</v>
      </c>
      <c r="H194" s="3">
        <v>17300</v>
      </c>
      <c r="I194" s="164">
        <v>657400</v>
      </c>
      <c r="J194" s="124">
        <v>45</v>
      </c>
      <c r="K194" s="20">
        <v>1441</v>
      </c>
      <c r="L194" s="20">
        <v>1441</v>
      </c>
      <c r="M194" s="20">
        <v>1441</v>
      </c>
      <c r="N194" s="20">
        <v>1441</v>
      </c>
      <c r="O194" s="20">
        <v>1441</v>
      </c>
      <c r="P194" s="20">
        <v>1441</v>
      </c>
      <c r="Q194" s="20">
        <v>1441</v>
      </c>
      <c r="R194" s="20">
        <v>1441</v>
      </c>
      <c r="S194" s="20">
        <v>1441</v>
      </c>
      <c r="T194" s="20">
        <v>1441</v>
      </c>
      <c r="U194" s="20">
        <v>1441</v>
      </c>
      <c r="V194" s="20">
        <v>1441</v>
      </c>
      <c r="W194" s="124">
        <f t="shared" si="6"/>
        <v>17292</v>
      </c>
      <c r="X194" s="20">
        <f t="shared" si="7"/>
        <v>-8</v>
      </c>
      <c r="Y194" s="20">
        <f t="shared" si="8"/>
        <v>778140</v>
      </c>
      <c r="Z194" s="7"/>
      <c r="AA194" s="7"/>
      <c r="AB194" s="7"/>
      <c r="AC194" s="7"/>
      <c r="AD194" s="7"/>
    </row>
    <row r="195" spans="1:30" x14ac:dyDescent="0.25">
      <c r="A195" s="3" t="s">
        <v>403</v>
      </c>
      <c r="B195" s="3">
        <v>21490200</v>
      </c>
      <c r="C195" s="8" t="s">
        <v>3632</v>
      </c>
      <c r="D195" s="8" t="s">
        <v>3448</v>
      </c>
      <c r="E195" s="8" t="s">
        <v>3415</v>
      </c>
      <c r="F195" s="8">
        <v>2204004001</v>
      </c>
      <c r="G195" s="3"/>
      <c r="H195" s="3">
        <v>113490</v>
      </c>
      <c r="I195" s="164">
        <v>3858660</v>
      </c>
      <c r="J195" s="124">
        <v>40</v>
      </c>
      <c r="K195" s="20">
        <v>7458</v>
      </c>
      <c r="L195" s="20">
        <v>7458</v>
      </c>
      <c r="M195" s="20">
        <v>7458</v>
      </c>
      <c r="N195" s="20">
        <v>7458</v>
      </c>
      <c r="O195" s="20">
        <v>7458</v>
      </c>
      <c r="P195" s="20">
        <v>7458</v>
      </c>
      <c r="Q195" s="20">
        <v>7458</v>
      </c>
      <c r="R195" s="20">
        <v>7458</v>
      </c>
      <c r="S195" s="20">
        <v>7458</v>
      </c>
      <c r="T195" s="20">
        <v>7458</v>
      </c>
      <c r="U195" s="20">
        <v>7458</v>
      </c>
      <c r="V195" s="20">
        <v>7458</v>
      </c>
      <c r="W195" s="124">
        <f t="shared" si="6"/>
        <v>89496</v>
      </c>
      <c r="X195" s="20">
        <f t="shared" si="7"/>
        <v>-23994</v>
      </c>
      <c r="Y195" s="20">
        <f t="shared" si="8"/>
        <v>3579840</v>
      </c>
      <c r="Z195" s="7"/>
      <c r="AA195" s="7"/>
      <c r="AB195" s="7"/>
      <c r="AC195" s="7"/>
      <c r="AD195" s="7"/>
    </row>
    <row r="196" spans="1:30" x14ac:dyDescent="0.25">
      <c r="A196" s="3" t="s">
        <v>403</v>
      </c>
      <c r="B196" s="3">
        <v>21491580</v>
      </c>
      <c r="C196" s="8" t="s">
        <v>3633</v>
      </c>
      <c r="D196" s="8" t="s">
        <v>3448</v>
      </c>
      <c r="E196" s="8" t="s">
        <v>3415</v>
      </c>
      <c r="F196" s="8">
        <v>2204004001</v>
      </c>
      <c r="G196" s="3"/>
      <c r="H196" s="3">
        <v>33100</v>
      </c>
      <c r="I196" s="164">
        <v>413750</v>
      </c>
      <c r="J196" s="124">
        <v>15</v>
      </c>
      <c r="K196" s="20">
        <v>2758</v>
      </c>
      <c r="L196" s="20">
        <v>2758</v>
      </c>
      <c r="M196" s="20">
        <v>2758</v>
      </c>
      <c r="N196" s="20">
        <v>2758</v>
      </c>
      <c r="O196" s="20">
        <v>2758</v>
      </c>
      <c r="P196" s="20">
        <v>2758</v>
      </c>
      <c r="Q196" s="20">
        <v>2758</v>
      </c>
      <c r="R196" s="20">
        <v>2758</v>
      </c>
      <c r="S196" s="20">
        <v>2758</v>
      </c>
      <c r="T196" s="20">
        <v>2758</v>
      </c>
      <c r="U196" s="20">
        <v>2758</v>
      </c>
      <c r="V196" s="20">
        <v>2758</v>
      </c>
      <c r="W196" s="124">
        <f t="shared" si="6"/>
        <v>33096</v>
      </c>
      <c r="X196" s="20">
        <f t="shared" si="7"/>
        <v>-4</v>
      </c>
      <c r="Y196" s="20">
        <f t="shared" si="8"/>
        <v>496440</v>
      </c>
      <c r="Z196" s="7"/>
      <c r="AA196" s="7"/>
      <c r="AB196" s="7"/>
      <c r="AC196" s="7"/>
      <c r="AD196" s="7"/>
    </row>
    <row r="197" spans="1:30" x14ac:dyDescent="0.25">
      <c r="A197" s="3" t="s">
        <v>403</v>
      </c>
      <c r="B197" s="3">
        <v>21499300</v>
      </c>
      <c r="C197" s="8" t="s">
        <v>3634</v>
      </c>
      <c r="D197" s="8" t="s">
        <v>3448</v>
      </c>
      <c r="E197" s="8" t="s">
        <v>3415</v>
      </c>
      <c r="F197" s="8">
        <v>2204004001</v>
      </c>
      <c r="G197" s="3">
        <v>3000</v>
      </c>
      <c r="H197" s="3">
        <v>9360</v>
      </c>
      <c r="I197" s="164">
        <v>234000</v>
      </c>
      <c r="J197" s="124">
        <v>30</v>
      </c>
      <c r="K197" s="20">
        <v>780</v>
      </c>
      <c r="L197" s="20">
        <v>780</v>
      </c>
      <c r="M197" s="20">
        <v>780</v>
      </c>
      <c r="N197" s="20">
        <v>780</v>
      </c>
      <c r="O197" s="20">
        <v>780</v>
      </c>
      <c r="P197" s="20">
        <v>780</v>
      </c>
      <c r="Q197" s="20">
        <v>780</v>
      </c>
      <c r="R197" s="20">
        <v>780</v>
      </c>
      <c r="S197" s="20">
        <v>780</v>
      </c>
      <c r="T197" s="20">
        <v>780</v>
      </c>
      <c r="U197" s="20">
        <v>780</v>
      </c>
      <c r="V197" s="20">
        <v>780</v>
      </c>
      <c r="W197" s="124">
        <f t="shared" si="6"/>
        <v>9360</v>
      </c>
      <c r="X197" s="20">
        <f t="shared" si="7"/>
        <v>0</v>
      </c>
      <c r="Y197" s="20">
        <f t="shared" si="8"/>
        <v>280800</v>
      </c>
      <c r="Z197" s="7"/>
      <c r="AA197" s="7"/>
      <c r="AB197" s="7"/>
      <c r="AC197" s="7"/>
      <c r="AD197" s="7"/>
    </row>
    <row r="198" spans="1:30" x14ac:dyDescent="0.25">
      <c r="A198" s="3" t="s">
        <v>403</v>
      </c>
      <c r="B198" s="3">
        <v>21600019</v>
      </c>
      <c r="C198" s="8" t="s">
        <v>3635</v>
      </c>
      <c r="D198" s="8" t="s">
        <v>3430</v>
      </c>
      <c r="E198" s="8" t="s">
        <v>3415</v>
      </c>
      <c r="F198" s="8">
        <v>2204004001</v>
      </c>
      <c r="G198" s="3">
        <v>12</v>
      </c>
      <c r="H198" s="3">
        <v>21</v>
      </c>
      <c r="I198" s="164">
        <v>12851706</v>
      </c>
      <c r="J198" s="124">
        <v>728263</v>
      </c>
      <c r="K198" s="20">
        <v>1</v>
      </c>
      <c r="L198" s="20">
        <v>1</v>
      </c>
      <c r="M198" s="20">
        <v>1</v>
      </c>
      <c r="N198" s="20">
        <v>1</v>
      </c>
      <c r="O198" s="20">
        <v>1</v>
      </c>
      <c r="P198" s="20">
        <v>1</v>
      </c>
      <c r="Q198" s="20">
        <v>1</v>
      </c>
      <c r="R198" s="20">
        <v>1</v>
      </c>
      <c r="S198" s="20">
        <v>1</v>
      </c>
      <c r="T198" s="20">
        <v>1</v>
      </c>
      <c r="U198" s="20">
        <v>1</v>
      </c>
      <c r="V198" s="20">
        <v>1</v>
      </c>
      <c r="W198" s="124">
        <f t="shared" si="6"/>
        <v>12</v>
      </c>
      <c r="X198" s="20">
        <f t="shared" si="7"/>
        <v>-9</v>
      </c>
      <c r="Y198" s="20">
        <f t="shared" si="8"/>
        <v>8739156</v>
      </c>
      <c r="Z198" s="7"/>
      <c r="AA198" s="7"/>
      <c r="AB198" s="7"/>
      <c r="AC198" s="7"/>
      <c r="AD198" s="7"/>
    </row>
    <row r="199" spans="1:30" ht="30" x14ac:dyDescent="0.25">
      <c r="A199" s="3" t="s">
        <v>403</v>
      </c>
      <c r="B199" s="3">
        <v>21600030</v>
      </c>
      <c r="C199" s="8" t="s">
        <v>3636</v>
      </c>
      <c r="D199" s="8" t="s">
        <v>3464</v>
      </c>
      <c r="E199" s="8" t="s">
        <v>3415</v>
      </c>
      <c r="F199" s="8">
        <v>2204004001</v>
      </c>
      <c r="G199" s="3">
        <v>600</v>
      </c>
      <c r="H199" s="3">
        <v>9798</v>
      </c>
      <c r="I199" s="164">
        <v>5575062</v>
      </c>
      <c r="J199" s="124">
        <v>677</v>
      </c>
      <c r="K199" s="20">
        <v>617</v>
      </c>
      <c r="L199" s="20">
        <v>617</v>
      </c>
      <c r="M199" s="20">
        <v>617</v>
      </c>
      <c r="N199" s="20">
        <v>617</v>
      </c>
      <c r="O199" s="20">
        <v>617</v>
      </c>
      <c r="P199" s="20">
        <v>617</v>
      </c>
      <c r="Q199" s="20">
        <v>617</v>
      </c>
      <c r="R199" s="20">
        <v>617</v>
      </c>
      <c r="S199" s="20">
        <v>617</v>
      </c>
      <c r="T199" s="20">
        <v>617</v>
      </c>
      <c r="U199" s="20">
        <v>617</v>
      </c>
      <c r="V199" s="20">
        <v>617</v>
      </c>
      <c r="W199" s="124">
        <f t="shared" si="6"/>
        <v>7404</v>
      </c>
      <c r="X199" s="20">
        <f t="shared" si="7"/>
        <v>-2394</v>
      </c>
      <c r="Y199" s="20">
        <f t="shared" si="8"/>
        <v>5012508</v>
      </c>
      <c r="Z199" s="7"/>
      <c r="AA199" s="7"/>
      <c r="AB199" s="7"/>
      <c r="AC199" s="7"/>
      <c r="AD199" s="7"/>
    </row>
    <row r="200" spans="1:30" x14ac:dyDescent="0.25">
      <c r="A200" s="3" t="s">
        <v>403</v>
      </c>
      <c r="B200" s="3">
        <v>21600040</v>
      </c>
      <c r="C200" s="8" t="s">
        <v>3637</v>
      </c>
      <c r="D200" s="8" t="s">
        <v>3464</v>
      </c>
      <c r="E200" s="8" t="s">
        <v>3415</v>
      </c>
      <c r="F200" s="8">
        <v>2204004001</v>
      </c>
      <c r="G200" s="3">
        <v>1</v>
      </c>
      <c r="H200" s="3">
        <v>12</v>
      </c>
      <c r="I200" s="164">
        <v>6627312</v>
      </c>
      <c r="J200" s="124">
        <v>657208</v>
      </c>
      <c r="K200" s="20">
        <v>1</v>
      </c>
      <c r="L200" s="20">
        <v>1</v>
      </c>
      <c r="M200" s="20">
        <v>1</v>
      </c>
      <c r="N200" s="20">
        <v>1</v>
      </c>
      <c r="O200" s="20">
        <v>1</v>
      </c>
      <c r="P200" s="20">
        <v>1</v>
      </c>
      <c r="Q200" s="20">
        <v>1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124">
        <f t="shared" si="6"/>
        <v>7</v>
      </c>
      <c r="X200" s="20">
        <f t="shared" si="7"/>
        <v>-5</v>
      </c>
      <c r="Y200" s="20">
        <f t="shared" si="8"/>
        <v>4600456</v>
      </c>
      <c r="Z200" s="7"/>
      <c r="AA200" s="7"/>
      <c r="AB200" s="7"/>
      <c r="AC200" s="7"/>
      <c r="AD200" s="7"/>
    </row>
    <row r="201" spans="1:30" x14ac:dyDescent="0.25">
      <c r="A201" s="3" t="s">
        <v>403</v>
      </c>
      <c r="B201" s="3">
        <v>21600230</v>
      </c>
      <c r="C201" s="8" t="s">
        <v>3638</v>
      </c>
      <c r="D201" s="8" t="s">
        <v>3404</v>
      </c>
      <c r="E201" s="8" t="s">
        <v>3415</v>
      </c>
      <c r="F201" s="8">
        <v>2204004001</v>
      </c>
      <c r="G201" s="3">
        <v>15</v>
      </c>
      <c r="H201" s="3">
        <v>190</v>
      </c>
      <c r="I201" s="164">
        <v>10450000</v>
      </c>
      <c r="J201" s="124">
        <v>65450</v>
      </c>
      <c r="K201" s="20">
        <v>8</v>
      </c>
      <c r="L201" s="20">
        <v>8</v>
      </c>
      <c r="M201" s="20">
        <v>8</v>
      </c>
      <c r="N201" s="20">
        <v>8</v>
      </c>
      <c r="O201" s="20">
        <v>8</v>
      </c>
      <c r="P201" s="20">
        <v>8</v>
      </c>
      <c r="Q201" s="20">
        <v>8</v>
      </c>
      <c r="R201" s="20">
        <v>8</v>
      </c>
      <c r="S201" s="20">
        <v>8</v>
      </c>
      <c r="T201" s="20">
        <v>8</v>
      </c>
      <c r="U201" s="20">
        <v>8</v>
      </c>
      <c r="V201" s="20">
        <v>8</v>
      </c>
      <c r="W201" s="124">
        <f t="shared" ref="W201:W261" si="9">SUM(K201:V201)</f>
        <v>96</v>
      </c>
      <c r="X201" s="20">
        <f t="shared" ref="X201:X261" si="10">W201-H201</f>
        <v>-94</v>
      </c>
      <c r="Y201" s="20">
        <f t="shared" si="8"/>
        <v>6283200</v>
      </c>
      <c r="Z201" s="7"/>
      <c r="AA201" s="7"/>
      <c r="AB201" s="7"/>
      <c r="AC201" s="7"/>
      <c r="AD201" s="7"/>
    </row>
    <row r="202" spans="1:30" x14ac:dyDescent="0.25">
      <c r="A202" s="3" t="s">
        <v>403</v>
      </c>
      <c r="B202" s="3">
        <v>21600231</v>
      </c>
      <c r="C202" s="8" t="s">
        <v>3639</v>
      </c>
      <c r="D202" s="8" t="s">
        <v>3464</v>
      </c>
      <c r="E202" s="8" t="s">
        <v>3415</v>
      </c>
      <c r="F202" s="8">
        <v>2204004001</v>
      </c>
      <c r="G202" s="3"/>
      <c r="H202" s="3">
        <v>525</v>
      </c>
      <c r="I202" s="164">
        <v>37365825</v>
      </c>
      <c r="J202" s="124">
        <v>84696</v>
      </c>
      <c r="K202" s="20">
        <v>24</v>
      </c>
      <c r="L202" s="20">
        <v>24</v>
      </c>
      <c r="M202" s="20">
        <v>24</v>
      </c>
      <c r="N202" s="20">
        <v>24</v>
      </c>
      <c r="O202" s="20">
        <v>24</v>
      </c>
      <c r="P202" s="20">
        <v>24</v>
      </c>
      <c r="Q202" s="20">
        <v>24</v>
      </c>
      <c r="R202" s="20">
        <v>24</v>
      </c>
      <c r="S202" s="20">
        <v>24</v>
      </c>
      <c r="T202" s="20">
        <v>24</v>
      </c>
      <c r="U202" s="20">
        <v>24</v>
      </c>
      <c r="V202" s="20">
        <v>24</v>
      </c>
      <c r="W202" s="124">
        <f t="shared" si="9"/>
        <v>288</v>
      </c>
      <c r="X202" s="20">
        <f t="shared" si="10"/>
        <v>-237</v>
      </c>
      <c r="Y202" s="20">
        <f t="shared" si="8"/>
        <v>24392448</v>
      </c>
      <c r="Z202" s="7"/>
      <c r="AA202" s="7"/>
      <c r="AB202" s="7"/>
      <c r="AC202" s="7"/>
      <c r="AD202" s="7"/>
    </row>
    <row r="203" spans="1:30" x14ac:dyDescent="0.25">
      <c r="A203" s="3" t="s">
        <v>403</v>
      </c>
      <c r="B203" s="3">
        <v>21605050</v>
      </c>
      <c r="C203" s="8" t="s">
        <v>3640</v>
      </c>
      <c r="D203" s="8" t="s">
        <v>3464</v>
      </c>
      <c r="E203" s="8" t="s">
        <v>3415</v>
      </c>
      <c r="F203" s="8">
        <v>2204004001</v>
      </c>
      <c r="G203" s="3"/>
      <c r="H203" s="3">
        <v>18</v>
      </c>
      <c r="I203" s="164">
        <v>153000</v>
      </c>
      <c r="J203" s="124">
        <v>10115</v>
      </c>
      <c r="K203" s="20">
        <v>1</v>
      </c>
      <c r="L203" s="20">
        <v>1</v>
      </c>
      <c r="M203" s="20">
        <v>1</v>
      </c>
      <c r="N203" s="20">
        <v>1</v>
      </c>
      <c r="O203" s="20">
        <v>1</v>
      </c>
      <c r="P203" s="20">
        <v>1</v>
      </c>
      <c r="Q203" s="20">
        <v>1</v>
      </c>
      <c r="R203" s="20">
        <v>1</v>
      </c>
      <c r="S203" s="20">
        <v>1</v>
      </c>
      <c r="T203" s="20">
        <v>1</v>
      </c>
      <c r="U203" s="20">
        <v>1</v>
      </c>
      <c r="V203" s="20">
        <v>1</v>
      </c>
      <c r="W203" s="124">
        <f t="shared" si="9"/>
        <v>12</v>
      </c>
      <c r="X203" s="20">
        <f t="shared" si="10"/>
        <v>-6</v>
      </c>
      <c r="Y203" s="20">
        <f t="shared" ref="Y203:Y263" si="11">W203*J203</f>
        <v>121380</v>
      </c>
      <c r="Z203" s="7"/>
      <c r="AA203" s="7"/>
      <c r="AB203" s="7"/>
      <c r="AC203" s="7"/>
      <c r="AD203" s="7"/>
    </row>
    <row r="204" spans="1:30" x14ac:dyDescent="0.25">
      <c r="A204" s="3" t="s">
        <v>403</v>
      </c>
      <c r="B204" s="3">
        <v>21605051</v>
      </c>
      <c r="C204" s="8" t="s">
        <v>3641</v>
      </c>
      <c r="D204" s="8" t="s">
        <v>3466</v>
      </c>
      <c r="E204" s="8" t="s">
        <v>3415</v>
      </c>
      <c r="F204" s="8">
        <v>2204004001</v>
      </c>
      <c r="G204" s="3"/>
      <c r="H204" s="3">
        <v>290</v>
      </c>
      <c r="I204" s="164">
        <v>17113770</v>
      </c>
      <c r="J204" s="124">
        <v>70225</v>
      </c>
      <c r="K204" s="20">
        <v>16</v>
      </c>
      <c r="L204" s="20">
        <v>16</v>
      </c>
      <c r="M204" s="20">
        <v>16</v>
      </c>
      <c r="N204" s="20">
        <v>16</v>
      </c>
      <c r="O204" s="20">
        <v>16</v>
      </c>
      <c r="P204" s="20">
        <v>16</v>
      </c>
      <c r="Q204" s="20">
        <v>16</v>
      </c>
      <c r="R204" s="20">
        <v>16</v>
      </c>
      <c r="S204" s="20">
        <v>16</v>
      </c>
      <c r="T204" s="20">
        <v>16</v>
      </c>
      <c r="U204" s="20">
        <v>16</v>
      </c>
      <c r="V204" s="20">
        <v>16</v>
      </c>
      <c r="W204" s="124">
        <f t="shared" si="9"/>
        <v>192</v>
      </c>
      <c r="X204" s="20">
        <f t="shared" si="10"/>
        <v>-98</v>
      </c>
      <c r="Y204" s="20">
        <f t="shared" si="11"/>
        <v>13483200</v>
      </c>
      <c r="Z204" s="7"/>
      <c r="AA204" s="7"/>
      <c r="AB204" s="7"/>
      <c r="AC204" s="7"/>
      <c r="AD204" s="7"/>
    </row>
    <row r="205" spans="1:30" ht="30" x14ac:dyDescent="0.25">
      <c r="A205" s="3" t="s">
        <v>403</v>
      </c>
      <c r="B205" s="3">
        <v>21608800</v>
      </c>
      <c r="C205" s="8" t="s">
        <v>3642</v>
      </c>
      <c r="D205" s="8" t="s">
        <v>3464</v>
      </c>
      <c r="E205" s="8" t="s">
        <v>3415</v>
      </c>
      <c r="F205" s="8">
        <v>2204004001</v>
      </c>
      <c r="G205" s="3">
        <v>200</v>
      </c>
      <c r="H205" s="3">
        <v>2000</v>
      </c>
      <c r="I205" s="164">
        <v>155600</v>
      </c>
      <c r="J205" s="124">
        <v>93</v>
      </c>
      <c r="K205" s="20">
        <v>166</v>
      </c>
      <c r="L205" s="20">
        <v>166</v>
      </c>
      <c r="M205" s="20">
        <v>166</v>
      </c>
      <c r="N205" s="20">
        <v>166</v>
      </c>
      <c r="O205" s="20">
        <v>166</v>
      </c>
      <c r="P205" s="20">
        <v>166</v>
      </c>
      <c r="Q205" s="20">
        <v>166</v>
      </c>
      <c r="R205" s="20">
        <v>166</v>
      </c>
      <c r="S205" s="20">
        <v>166</v>
      </c>
      <c r="T205" s="20">
        <v>166</v>
      </c>
      <c r="U205" s="20">
        <v>166</v>
      </c>
      <c r="V205" s="20">
        <v>166</v>
      </c>
      <c r="W205" s="124">
        <f t="shared" si="9"/>
        <v>1992</v>
      </c>
      <c r="X205" s="20">
        <f t="shared" si="10"/>
        <v>-8</v>
      </c>
      <c r="Y205" s="20">
        <f t="shared" si="11"/>
        <v>185256</v>
      </c>
      <c r="Z205" s="7"/>
      <c r="AA205" s="7"/>
      <c r="AB205" s="7"/>
      <c r="AC205" s="7"/>
      <c r="AD205" s="7"/>
    </row>
    <row r="206" spans="1:30" x14ac:dyDescent="0.25">
      <c r="A206" s="3" t="s">
        <v>403</v>
      </c>
      <c r="B206" s="3">
        <v>21614000</v>
      </c>
      <c r="C206" s="8" t="s">
        <v>3643</v>
      </c>
      <c r="D206" s="8" t="s">
        <v>3464</v>
      </c>
      <c r="E206" s="8" t="s">
        <v>3415</v>
      </c>
      <c r="F206" s="8">
        <v>2204004001</v>
      </c>
      <c r="G206" s="3">
        <v>17000</v>
      </c>
      <c r="H206" s="3">
        <v>100</v>
      </c>
      <c r="I206" s="164">
        <v>10800</v>
      </c>
      <c r="J206" s="124">
        <v>129</v>
      </c>
      <c r="K206" s="20">
        <v>8</v>
      </c>
      <c r="L206" s="20">
        <v>8</v>
      </c>
      <c r="M206" s="20">
        <v>8</v>
      </c>
      <c r="N206" s="20">
        <v>8</v>
      </c>
      <c r="O206" s="20">
        <v>8</v>
      </c>
      <c r="P206" s="20">
        <v>8</v>
      </c>
      <c r="Q206" s="20">
        <v>8</v>
      </c>
      <c r="R206" s="20">
        <v>8</v>
      </c>
      <c r="S206" s="20">
        <v>8</v>
      </c>
      <c r="T206" s="20">
        <v>8</v>
      </c>
      <c r="U206" s="20">
        <v>8</v>
      </c>
      <c r="V206" s="20">
        <v>8</v>
      </c>
      <c r="W206" s="124">
        <f t="shared" si="9"/>
        <v>96</v>
      </c>
      <c r="X206" s="20">
        <f t="shared" si="10"/>
        <v>-4</v>
      </c>
      <c r="Y206" s="20">
        <f t="shared" si="11"/>
        <v>12384</v>
      </c>
      <c r="Z206" s="7"/>
      <c r="AA206" s="7"/>
      <c r="AB206" s="7"/>
      <c r="AC206" s="7"/>
      <c r="AD206" s="7"/>
    </row>
    <row r="207" spans="1:30" x14ac:dyDescent="0.25">
      <c r="A207" s="3" t="s">
        <v>403</v>
      </c>
      <c r="B207" s="3">
        <v>21615246</v>
      </c>
      <c r="C207" s="8" t="s">
        <v>3644</v>
      </c>
      <c r="D207" s="8" t="s">
        <v>3464</v>
      </c>
      <c r="E207" s="8" t="s">
        <v>3415</v>
      </c>
      <c r="F207" s="8">
        <v>2204004001</v>
      </c>
      <c r="G207" s="3">
        <v>1500</v>
      </c>
      <c r="H207" s="3">
        <v>880</v>
      </c>
      <c r="I207" s="164">
        <v>76560</v>
      </c>
      <c r="J207" s="124">
        <v>104</v>
      </c>
      <c r="K207" s="20">
        <v>73</v>
      </c>
      <c r="L207" s="20">
        <v>73</v>
      </c>
      <c r="M207" s="20">
        <v>73</v>
      </c>
      <c r="N207" s="20">
        <v>73</v>
      </c>
      <c r="O207" s="20">
        <v>73</v>
      </c>
      <c r="P207" s="20">
        <v>73</v>
      </c>
      <c r="Q207" s="20">
        <v>73</v>
      </c>
      <c r="R207" s="20">
        <v>73</v>
      </c>
      <c r="S207" s="20">
        <v>73</v>
      </c>
      <c r="T207" s="20">
        <v>73</v>
      </c>
      <c r="U207" s="20">
        <v>73</v>
      </c>
      <c r="V207" s="20">
        <v>73</v>
      </c>
      <c r="W207" s="124">
        <f t="shared" si="9"/>
        <v>876</v>
      </c>
      <c r="X207" s="20">
        <f t="shared" si="10"/>
        <v>-4</v>
      </c>
      <c r="Y207" s="20">
        <f t="shared" si="11"/>
        <v>91104</v>
      </c>
      <c r="Z207" s="7"/>
      <c r="AA207" s="7"/>
      <c r="AB207" s="7"/>
      <c r="AC207" s="7"/>
      <c r="AD207" s="7"/>
    </row>
    <row r="208" spans="1:30" x14ac:dyDescent="0.25">
      <c r="A208" s="3" t="s">
        <v>403</v>
      </c>
      <c r="B208" s="3">
        <v>21622022</v>
      </c>
      <c r="C208" s="8" t="s">
        <v>3645</v>
      </c>
      <c r="D208" s="8" t="s">
        <v>3466</v>
      </c>
      <c r="E208" s="8" t="s">
        <v>3415</v>
      </c>
      <c r="F208" s="8">
        <v>2204004001</v>
      </c>
      <c r="G208" s="3"/>
      <c r="H208" s="3">
        <v>125</v>
      </c>
      <c r="I208" s="164">
        <v>102625</v>
      </c>
      <c r="J208" s="124">
        <v>977</v>
      </c>
      <c r="K208" s="20">
        <v>10</v>
      </c>
      <c r="L208" s="20">
        <v>10</v>
      </c>
      <c r="M208" s="20">
        <v>10</v>
      </c>
      <c r="N208" s="20">
        <v>10</v>
      </c>
      <c r="O208" s="20">
        <v>10</v>
      </c>
      <c r="P208" s="20">
        <v>10</v>
      </c>
      <c r="Q208" s="20">
        <v>10</v>
      </c>
      <c r="R208" s="20">
        <v>10</v>
      </c>
      <c r="S208" s="20">
        <v>10</v>
      </c>
      <c r="T208" s="20">
        <v>10</v>
      </c>
      <c r="U208" s="20">
        <v>10</v>
      </c>
      <c r="V208" s="20">
        <v>10</v>
      </c>
      <c r="W208" s="124">
        <f t="shared" si="9"/>
        <v>120</v>
      </c>
      <c r="X208" s="20">
        <f t="shared" si="10"/>
        <v>-5</v>
      </c>
      <c r="Y208" s="20">
        <f t="shared" si="11"/>
        <v>117240</v>
      </c>
      <c r="Z208" s="7"/>
      <c r="AA208" s="7"/>
      <c r="AB208" s="7"/>
      <c r="AC208" s="7"/>
      <c r="AD208" s="7"/>
    </row>
    <row r="209" spans="1:30" x14ac:dyDescent="0.25">
      <c r="A209" s="3" t="s">
        <v>403</v>
      </c>
      <c r="B209" s="3">
        <v>21622023</v>
      </c>
      <c r="C209" s="8" t="s">
        <v>3646</v>
      </c>
      <c r="D209" s="8" t="s">
        <v>3466</v>
      </c>
      <c r="E209" s="8" t="s">
        <v>3415</v>
      </c>
      <c r="F209" s="8">
        <v>2204004001</v>
      </c>
      <c r="G209" s="3">
        <v>4008</v>
      </c>
      <c r="H209" s="3">
        <v>42557</v>
      </c>
      <c r="I209" s="164">
        <v>50642830</v>
      </c>
      <c r="J209" s="124">
        <v>1416</v>
      </c>
      <c r="K209" s="20">
        <v>2646</v>
      </c>
      <c r="L209" s="20">
        <v>2646</v>
      </c>
      <c r="M209" s="20">
        <v>2646</v>
      </c>
      <c r="N209" s="20">
        <v>2646</v>
      </c>
      <c r="O209" s="20">
        <v>2646</v>
      </c>
      <c r="P209" s="20">
        <v>2646</v>
      </c>
      <c r="Q209" s="20">
        <v>2646</v>
      </c>
      <c r="R209" s="20">
        <v>2646</v>
      </c>
      <c r="S209" s="20">
        <v>2646</v>
      </c>
      <c r="T209" s="20">
        <v>2646</v>
      </c>
      <c r="U209" s="20">
        <v>2646</v>
      </c>
      <c r="V209" s="20">
        <v>2646</v>
      </c>
      <c r="W209" s="124">
        <f t="shared" si="9"/>
        <v>31752</v>
      </c>
      <c r="X209" s="20">
        <f t="shared" si="10"/>
        <v>-10805</v>
      </c>
      <c r="Y209" s="20">
        <f t="shared" si="11"/>
        <v>44960832</v>
      </c>
      <c r="Z209" s="7"/>
      <c r="AA209" s="7"/>
      <c r="AB209" s="7"/>
      <c r="AC209" s="7"/>
      <c r="AD209" s="7"/>
    </row>
    <row r="210" spans="1:30" x14ac:dyDescent="0.25">
      <c r="A210" s="3" t="s">
        <v>403</v>
      </c>
      <c r="B210" s="3">
        <v>21626960</v>
      </c>
      <c r="C210" s="8" t="s">
        <v>3647</v>
      </c>
      <c r="D210" s="8" t="s">
        <v>3430</v>
      </c>
      <c r="E210" s="8" t="s">
        <v>3415</v>
      </c>
      <c r="F210" s="8">
        <v>2204004001</v>
      </c>
      <c r="G210" s="3">
        <v>300</v>
      </c>
      <c r="H210" s="3">
        <v>610</v>
      </c>
      <c r="I210" s="164">
        <v>2043500</v>
      </c>
      <c r="J210" s="124">
        <v>3987</v>
      </c>
      <c r="K210" s="20">
        <v>41</v>
      </c>
      <c r="L210" s="20">
        <v>41</v>
      </c>
      <c r="M210" s="20">
        <v>41</v>
      </c>
      <c r="N210" s="20">
        <v>41</v>
      </c>
      <c r="O210" s="20">
        <v>41</v>
      </c>
      <c r="P210" s="20">
        <v>41</v>
      </c>
      <c r="Q210" s="20">
        <v>41</v>
      </c>
      <c r="R210" s="20">
        <v>41</v>
      </c>
      <c r="S210" s="20">
        <v>41</v>
      </c>
      <c r="T210" s="20">
        <v>41</v>
      </c>
      <c r="U210" s="20">
        <v>41</v>
      </c>
      <c r="V210" s="20">
        <v>41</v>
      </c>
      <c r="W210" s="124">
        <f t="shared" si="9"/>
        <v>492</v>
      </c>
      <c r="X210" s="20">
        <f t="shared" si="10"/>
        <v>-118</v>
      </c>
      <c r="Y210" s="20">
        <f t="shared" si="11"/>
        <v>1961604</v>
      </c>
      <c r="Z210" s="7"/>
      <c r="AA210" s="7"/>
      <c r="AB210" s="7"/>
      <c r="AC210" s="7"/>
      <c r="AD210" s="7"/>
    </row>
    <row r="211" spans="1:30" x14ac:dyDescent="0.25">
      <c r="A211" s="3" t="s">
        <v>403</v>
      </c>
      <c r="B211" s="3">
        <v>21626963</v>
      </c>
      <c r="C211" s="8" t="s">
        <v>3648</v>
      </c>
      <c r="D211" s="8" t="s">
        <v>3464</v>
      </c>
      <c r="E211" s="8" t="s">
        <v>3415</v>
      </c>
      <c r="F211" s="8">
        <v>220400400100</v>
      </c>
      <c r="G211" s="3">
        <v>10</v>
      </c>
      <c r="H211" s="3">
        <v>30</v>
      </c>
      <c r="I211" s="164">
        <v>102000</v>
      </c>
      <c r="J211" s="124">
        <v>4046</v>
      </c>
      <c r="K211" s="20">
        <v>3</v>
      </c>
      <c r="L211" s="20">
        <v>3</v>
      </c>
      <c r="M211" s="20">
        <v>3</v>
      </c>
      <c r="N211" s="20">
        <v>3</v>
      </c>
      <c r="O211" s="20">
        <v>2</v>
      </c>
      <c r="P211" s="20">
        <v>2</v>
      </c>
      <c r="Q211" s="20">
        <v>2</v>
      </c>
      <c r="R211" s="20">
        <v>2</v>
      </c>
      <c r="S211" s="20">
        <v>2</v>
      </c>
      <c r="T211" s="20">
        <v>2</v>
      </c>
      <c r="U211" s="20">
        <v>2</v>
      </c>
      <c r="V211" s="20">
        <v>2</v>
      </c>
      <c r="W211" s="124">
        <f t="shared" si="9"/>
        <v>28</v>
      </c>
      <c r="X211" s="20">
        <f t="shared" si="10"/>
        <v>-2</v>
      </c>
      <c r="Y211" s="20">
        <f t="shared" si="11"/>
        <v>113288</v>
      </c>
      <c r="Z211" s="7"/>
      <c r="AA211" s="7"/>
      <c r="AB211" s="7"/>
      <c r="AC211" s="7"/>
      <c r="AD211" s="7"/>
    </row>
    <row r="212" spans="1:30" x14ac:dyDescent="0.25">
      <c r="A212" s="3" t="s">
        <v>403</v>
      </c>
      <c r="B212" s="3">
        <v>21632300</v>
      </c>
      <c r="C212" s="8" t="s">
        <v>3649</v>
      </c>
      <c r="D212" s="8" t="s">
        <v>3464</v>
      </c>
      <c r="E212" s="8" t="s">
        <v>3415</v>
      </c>
      <c r="F212" s="8">
        <v>2204004001</v>
      </c>
      <c r="G212" s="3">
        <v>3000</v>
      </c>
      <c r="H212" s="3">
        <v>400</v>
      </c>
      <c r="I212" s="164">
        <v>28800</v>
      </c>
      <c r="J212" s="124">
        <v>86</v>
      </c>
      <c r="K212" s="20">
        <v>33</v>
      </c>
      <c r="L212" s="20">
        <v>33</v>
      </c>
      <c r="M212" s="20">
        <v>33</v>
      </c>
      <c r="N212" s="20">
        <v>33</v>
      </c>
      <c r="O212" s="20">
        <v>33</v>
      </c>
      <c r="P212" s="20">
        <v>33</v>
      </c>
      <c r="Q212" s="20">
        <v>33</v>
      </c>
      <c r="R212" s="20">
        <v>33</v>
      </c>
      <c r="S212" s="20">
        <v>33</v>
      </c>
      <c r="T212" s="20">
        <v>33</v>
      </c>
      <c r="U212" s="20">
        <v>33</v>
      </c>
      <c r="V212" s="20">
        <v>33</v>
      </c>
      <c r="W212" s="124">
        <f t="shared" si="9"/>
        <v>396</v>
      </c>
      <c r="X212" s="20">
        <f t="shared" si="10"/>
        <v>-4</v>
      </c>
      <c r="Y212" s="20">
        <f t="shared" si="11"/>
        <v>34056</v>
      </c>
      <c r="Z212" s="7"/>
      <c r="AA212" s="7"/>
      <c r="AB212" s="7"/>
      <c r="AC212" s="7"/>
      <c r="AD212" s="7"/>
    </row>
    <row r="213" spans="1:30" x14ac:dyDescent="0.25">
      <c r="A213" s="3" t="s">
        <v>403</v>
      </c>
      <c r="B213" s="3">
        <v>21646300</v>
      </c>
      <c r="C213" s="8" t="s">
        <v>3650</v>
      </c>
      <c r="D213" s="8" t="s">
        <v>3464</v>
      </c>
      <c r="E213" s="8" t="s">
        <v>3415</v>
      </c>
      <c r="F213" s="8">
        <v>2204004001</v>
      </c>
      <c r="G213" s="3">
        <v>300</v>
      </c>
      <c r="H213" s="3">
        <v>320</v>
      </c>
      <c r="I213" s="164">
        <v>24320</v>
      </c>
      <c r="J213" s="124">
        <v>90</v>
      </c>
      <c r="K213" s="20">
        <v>26</v>
      </c>
      <c r="L213" s="20">
        <v>26</v>
      </c>
      <c r="M213" s="20">
        <v>26</v>
      </c>
      <c r="N213" s="20">
        <v>26</v>
      </c>
      <c r="O213" s="20">
        <v>26</v>
      </c>
      <c r="P213" s="20">
        <v>26</v>
      </c>
      <c r="Q213" s="20">
        <v>26</v>
      </c>
      <c r="R213" s="20">
        <v>26</v>
      </c>
      <c r="S213" s="20">
        <v>26</v>
      </c>
      <c r="T213" s="20">
        <v>26</v>
      </c>
      <c r="U213" s="20">
        <v>26</v>
      </c>
      <c r="V213" s="20">
        <v>26</v>
      </c>
      <c r="W213" s="124">
        <f t="shared" si="9"/>
        <v>312</v>
      </c>
      <c r="X213" s="20">
        <f t="shared" si="10"/>
        <v>-8</v>
      </c>
      <c r="Y213" s="20">
        <f t="shared" si="11"/>
        <v>28080</v>
      </c>
      <c r="Z213" s="7"/>
      <c r="AA213" s="7"/>
      <c r="AB213" s="7"/>
      <c r="AC213" s="7"/>
      <c r="AD213" s="7"/>
    </row>
    <row r="214" spans="1:30" x14ac:dyDescent="0.25">
      <c r="A214" s="3" t="s">
        <v>403</v>
      </c>
      <c r="B214" s="3">
        <v>21655100</v>
      </c>
      <c r="C214" s="8" t="s">
        <v>3651</v>
      </c>
      <c r="D214" s="8" t="s">
        <v>3464</v>
      </c>
      <c r="E214" s="8" t="s">
        <v>3415</v>
      </c>
      <c r="F214" s="8">
        <v>2204004001</v>
      </c>
      <c r="G214" s="3">
        <v>17</v>
      </c>
      <c r="H214" s="3">
        <v>223</v>
      </c>
      <c r="I214" s="164">
        <v>7359000</v>
      </c>
      <c r="J214" s="124">
        <v>39270</v>
      </c>
      <c r="K214" s="20">
        <v>12</v>
      </c>
      <c r="L214" s="20">
        <v>12</v>
      </c>
      <c r="M214" s="20">
        <v>12</v>
      </c>
      <c r="N214" s="20">
        <v>12</v>
      </c>
      <c r="O214" s="20">
        <v>12</v>
      </c>
      <c r="P214" s="20">
        <v>12</v>
      </c>
      <c r="Q214" s="20">
        <v>12</v>
      </c>
      <c r="R214" s="20">
        <v>12</v>
      </c>
      <c r="S214" s="20">
        <v>12</v>
      </c>
      <c r="T214" s="20">
        <v>12</v>
      </c>
      <c r="U214" s="20">
        <v>12</v>
      </c>
      <c r="V214" s="20">
        <v>12</v>
      </c>
      <c r="W214" s="124">
        <f t="shared" si="9"/>
        <v>144</v>
      </c>
      <c r="X214" s="20">
        <f t="shared" si="10"/>
        <v>-79</v>
      </c>
      <c r="Y214" s="20">
        <f t="shared" si="11"/>
        <v>5654880</v>
      </c>
      <c r="Z214" s="7"/>
      <c r="AA214" s="7"/>
      <c r="AB214" s="7"/>
      <c r="AC214" s="7"/>
      <c r="AD214" s="7"/>
    </row>
    <row r="215" spans="1:30" x14ac:dyDescent="0.25">
      <c r="A215" s="3" t="s">
        <v>403</v>
      </c>
      <c r="B215" s="3">
        <v>21660200</v>
      </c>
      <c r="C215" s="8" t="s">
        <v>3652</v>
      </c>
      <c r="D215" s="8" t="s">
        <v>3464</v>
      </c>
      <c r="E215" s="8" t="s">
        <v>3415</v>
      </c>
      <c r="F215" s="8">
        <v>2204004001</v>
      </c>
      <c r="G215" s="3">
        <v>500</v>
      </c>
      <c r="H215" s="3">
        <v>1100</v>
      </c>
      <c r="I215" s="164">
        <v>70400</v>
      </c>
      <c r="J215" s="124">
        <v>76</v>
      </c>
      <c r="K215" s="20">
        <v>91</v>
      </c>
      <c r="L215" s="20">
        <v>91</v>
      </c>
      <c r="M215" s="20">
        <v>91</v>
      </c>
      <c r="N215" s="20">
        <v>91</v>
      </c>
      <c r="O215" s="20">
        <v>91</v>
      </c>
      <c r="P215" s="20">
        <v>91</v>
      </c>
      <c r="Q215" s="20">
        <v>91</v>
      </c>
      <c r="R215" s="20">
        <v>91</v>
      </c>
      <c r="S215" s="20">
        <v>91</v>
      </c>
      <c r="T215" s="20">
        <v>91</v>
      </c>
      <c r="U215" s="20">
        <v>91</v>
      </c>
      <c r="V215" s="20">
        <v>91</v>
      </c>
      <c r="W215" s="124">
        <f t="shared" si="9"/>
        <v>1092</v>
      </c>
      <c r="X215" s="20">
        <f t="shared" si="10"/>
        <v>-8</v>
      </c>
      <c r="Y215" s="20">
        <f t="shared" si="11"/>
        <v>82992</v>
      </c>
      <c r="Z215" s="7"/>
      <c r="AA215" s="7"/>
      <c r="AB215" s="7"/>
      <c r="AC215" s="7"/>
      <c r="AD215" s="7"/>
    </row>
    <row r="216" spans="1:30" x14ac:dyDescent="0.25">
      <c r="A216" s="3" t="s">
        <v>403</v>
      </c>
      <c r="B216" s="3">
        <v>21700008</v>
      </c>
      <c r="C216" s="8" t="s">
        <v>3653</v>
      </c>
      <c r="D216" s="8" t="s">
        <v>3416</v>
      </c>
      <c r="E216" s="8" t="s">
        <v>3415</v>
      </c>
      <c r="F216" s="8">
        <v>2204004001</v>
      </c>
      <c r="G216" s="3">
        <v>300</v>
      </c>
      <c r="H216" s="3">
        <v>1460</v>
      </c>
      <c r="I216" s="164">
        <v>1357800</v>
      </c>
      <c r="J216" s="124">
        <v>1107</v>
      </c>
      <c r="K216" s="20">
        <v>120</v>
      </c>
      <c r="L216" s="20">
        <v>120</v>
      </c>
      <c r="M216" s="20">
        <v>120</v>
      </c>
      <c r="N216" s="20">
        <v>120</v>
      </c>
      <c r="O216" s="20">
        <v>120</v>
      </c>
      <c r="P216" s="20">
        <v>120</v>
      </c>
      <c r="Q216" s="20">
        <v>120</v>
      </c>
      <c r="R216" s="20">
        <v>120</v>
      </c>
      <c r="S216" s="20">
        <v>120</v>
      </c>
      <c r="T216" s="20">
        <v>120</v>
      </c>
      <c r="U216" s="20">
        <v>120</v>
      </c>
      <c r="V216" s="20">
        <v>120</v>
      </c>
      <c r="W216" s="124">
        <f t="shared" si="9"/>
        <v>1440</v>
      </c>
      <c r="X216" s="20">
        <f t="shared" si="10"/>
        <v>-20</v>
      </c>
      <c r="Y216" s="20">
        <f t="shared" si="11"/>
        <v>1594080</v>
      </c>
      <c r="Z216" s="7"/>
      <c r="AA216" s="7"/>
      <c r="AB216" s="7"/>
      <c r="AC216" s="7"/>
      <c r="AD216" s="7"/>
    </row>
    <row r="217" spans="1:30" x14ac:dyDescent="0.25">
      <c r="A217" s="3" t="s">
        <v>403</v>
      </c>
      <c r="B217" s="3">
        <v>21700011</v>
      </c>
      <c r="C217" s="8" t="s">
        <v>3654</v>
      </c>
      <c r="D217" s="8" t="s">
        <v>3655</v>
      </c>
      <c r="E217" s="8" t="s">
        <v>3415</v>
      </c>
      <c r="F217" s="8">
        <v>2204004001</v>
      </c>
      <c r="G217" s="3"/>
      <c r="H217" s="3">
        <v>630</v>
      </c>
      <c r="I217" s="164">
        <v>66150</v>
      </c>
      <c r="J217" s="124">
        <v>125</v>
      </c>
      <c r="K217" s="20">
        <v>52</v>
      </c>
      <c r="L217" s="20">
        <v>52</v>
      </c>
      <c r="M217" s="20">
        <v>52</v>
      </c>
      <c r="N217" s="20">
        <v>52</v>
      </c>
      <c r="O217" s="20">
        <v>52</v>
      </c>
      <c r="P217" s="20">
        <v>52</v>
      </c>
      <c r="Q217" s="20">
        <v>52</v>
      </c>
      <c r="R217" s="20">
        <v>52</v>
      </c>
      <c r="S217" s="20">
        <v>52</v>
      </c>
      <c r="T217" s="20">
        <v>52</v>
      </c>
      <c r="U217" s="20">
        <v>52</v>
      </c>
      <c r="V217" s="20">
        <v>52</v>
      </c>
      <c r="W217" s="124">
        <f t="shared" si="9"/>
        <v>624</v>
      </c>
      <c r="X217" s="20">
        <f t="shared" si="10"/>
        <v>-6</v>
      </c>
      <c r="Y217" s="20">
        <f t="shared" si="11"/>
        <v>78000</v>
      </c>
      <c r="Z217" s="7"/>
      <c r="AA217" s="7"/>
      <c r="AB217" s="7"/>
      <c r="AC217" s="7"/>
      <c r="AD217" s="7"/>
    </row>
    <row r="218" spans="1:30" x14ac:dyDescent="0.25">
      <c r="A218" s="3" t="s">
        <v>403</v>
      </c>
      <c r="B218" s="3">
        <v>21700020</v>
      </c>
      <c r="C218" s="8" t="s">
        <v>3656</v>
      </c>
      <c r="D218" s="8" t="s">
        <v>3416</v>
      </c>
      <c r="E218" s="8" t="s">
        <v>3415</v>
      </c>
      <c r="F218" s="8">
        <v>2204004001</v>
      </c>
      <c r="G218" s="3"/>
      <c r="H218" s="3">
        <v>4485</v>
      </c>
      <c r="I218" s="164">
        <v>3619395</v>
      </c>
      <c r="J218" s="124">
        <v>960</v>
      </c>
      <c r="K218" s="20">
        <v>324</v>
      </c>
      <c r="L218" s="20">
        <v>324</v>
      </c>
      <c r="M218" s="20">
        <v>324</v>
      </c>
      <c r="N218" s="20">
        <v>324</v>
      </c>
      <c r="O218" s="20">
        <v>324</v>
      </c>
      <c r="P218" s="20">
        <v>324</v>
      </c>
      <c r="Q218" s="20">
        <v>324</v>
      </c>
      <c r="R218" s="20">
        <v>324</v>
      </c>
      <c r="S218" s="20">
        <v>324</v>
      </c>
      <c r="T218" s="20">
        <v>324</v>
      </c>
      <c r="U218" s="20">
        <v>324</v>
      </c>
      <c r="V218" s="20">
        <v>324</v>
      </c>
      <c r="W218" s="124">
        <f t="shared" si="9"/>
        <v>3888</v>
      </c>
      <c r="X218" s="20">
        <f t="shared" si="10"/>
        <v>-597</v>
      </c>
      <c r="Y218" s="20">
        <f t="shared" si="11"/>
        <v>3732480</v>
      </c>
      <c r="Z218" s="7"/>
      <c r="AA218" s="7"/>
      <c r="AB218" s="7"/>
      <c r="AC218" s="7"/>
      <c r="AD218" s="7"/>
    </row>
    <row r="219" spans="1:30" x14ac:dyDescent="0.25">
      <c r="A219" s="3" t="s">
        <v>403</v>
      </c>
      <c r="B219" s="3">
        <v>21700021</v>
      </c>
      <c r="C219" s="8" t="s">
        <v>3657</v>
      </c>
      <c r="D219" s="8" t="s">
        <v>3416</v>
      </c>
      <c r="E219" s="8" t="s">
        <v>3415</v>
      </c>
      <c r="F219" s="8">
        <v>2204004001</v>
      </c>
      <c r="G219" s="3">
        <v>1550</v>
      </c>
      <c r="H219" s="3">
        <v>25221</v>
      </c>
      <c r="I219" s="164">
        <v>12988815</v>
      </c>
      <c r="J219" s="124">
        <v>613</v>
      </c>
      <c r="K219" s="20">
        <v>1902</v>
      </c>
      <c r="L219" s="20">
        <v>1902</v>
      </c>
      <c r="M219" s="20">
        <v>1902</v>
      </c>
      <c r="N219" s="20">
        <v>1902</v>
      </c>
      <c r="O219" s="20">
        <v>1902</v>
      </c>
      <c r="P219" s="20">
        <v>1902</v>
      </c>
      <c r="Q219" s="20">
        <v>1902</v>
      </c>
      <c r="R219" s="20">
        <v>1902</v>
      </c>
      <c r="S219" s="20">
        <v>1902</v>
      </c>
      <c r="T219" s="20">
        <v>1902</v>
      </c>
      <c r="U219" s="20">
        <v>1902</v>
      </c>
      <c r="V219" s="20">
        <v>1902</v>
      </c>
      <c r="W219" s="124">
        <f t="shared" si="9"/>
        <v>22824</v>
      </c>
      <c r="X219" s="20">
        <f t="shared" si="10"/>
        <v>-2397</v>
      </c>
      <c r="Y219" s="20">
        <f t="shared" si="11"/>
        <v>13991112</v>
      </c>
      <c r="Z219" s="7"/>
      <c r="AA219" s="7"/>
      <c r="AB219" s="7"/>
      <c r="AC219" s="7"/>
      <c r="AD219" s="7"/>
    </row>
    <row r="220" spans="1:30" x14ac:dyDescent="0.25">
      <c r="A220" s="3" t="s">
        <v>403</v>
      </c>
      <c r="B220" s="3">
        <v>21700033</v>
      </c>
      <c r="C220" s="8" t="s">
        <v>3658</v>
      </c>
      <c r="D220" s="8" t="s">
        <v>3416</v>
      </c>
      <c r="E220" s="8" t="s">
        <v>3415</v>
      </c>
      <c r="F220" s="8">
        <v>2204004001</v>
      </c>
      <c r="G220" s="3">
        <v>10</v>
      </c>
      <c r="H220" s="3">
        <v>208</v>
      </c>
      <c r="I220" s="164">
        <v>3864640</v>
      </c>
      <c r="J220" s="124">
        <v>22110</v>
      </c>
      <c r="K220" s="20">
        <v>13</v>
      </c>
      <c r="L220" s="20">
        <v>13</v>
      </c>
      <c r="M220" s="20">
        <v>13</v>
      </c>
      <c r="N220" s="20">
        <v>13</v>
      </c>
      <c r="O220" s="20">
        <v>13</v>
      </c>
      <c r="P220" s="20">
        <v>13</v>
      </c>
      <c r="Q220" s="20">
        <v>13</v>
      </c>
      <c r="R220" s="20">
        <v>13</v>
      </c>
      <c r="S220" s="20">
        <v>13</v>
      </c>
      <c r="T220" s="20">
        <v>13</v>
      </c>
      <c r="U220" s="20">
        <v>13</v>
      </c>
      <c r="V220" s="20">
        <v>13</v>
      </c>
      <c r="W220" s="124">
        <f t="shared" si="9"/>
        <v>156</v>
      </c>
      <c r="X220" s="20">
        <f t="shared" si="10"/>
        <v>-52</v>
      </c>
      <c r="Y220" s="20">
        <f t="shared" si="11"/>
        <v>3449160</v>
      </c>
      <c r="Z220" s="7"/>
      <c r="AA220" s="7"/>
      <c r="AB220" s="7"/>
      <c r="AC220" s="7"/>
      <c r="AD220" s="7"/>
    </row>
    <row r="221" spans="1:30" x14ac:dyDescent="0.25">
      <c r="A221" s="3" t="s">
        <v>403</v>
      </c>
      <c r="B221" s="3">
        <v>21700043</v>
      </c>
      <c r="C221" s="8" t="s">
        <v>3659</v>
      </c>
      <c r="D221" s="8" t="s">
        <v>3416</v>
      </c>
      <c r="E221" s="8" t="s">
        <v>3415</v>
      </c>
      <c r="F221" s="8">
        <v>2204004001</v>
      </c>
      <c r="G221" s="3">
        <v>100</v>
      </c>
      <c r="H221" s="3">
        <v>1395</v>
      </c>
      <c r="I221" s="164">
        <v>10081665</v>
      </c>
      <c r="J221" s="124">
        <v>8600</v>
      </c>
      <c r="K221" s="20">
        <v>86</v>
      </c>
      <c r="L221" s="20">
        <v>86</v>
      </c>
      <c r="M221" s="20">
        <v>86</v>
      </c>
      <c r="N221" s="20">
        <v>86</v>
      </c>
      <c r="O221" s="20">
        <v>86</v>
      </c>
      <c r="P221" s="20">
        <v>86</v>
      </c>
      <c r="Q221" s="20">
        <v>86</v>
      </c>
      <c r="R221" s="20">
        <v>86</v>
      </c>
      <c r="S221" s="20">
        <v>86</v>
      </c>
      <c r="T221" s="20">
        <v>86</v>
      </c>
      <c r="U221" s="20">
        <v>86</v>
      </c>
      <c r="V221" s="20">
        <v>86</v>
      </c>
      <c r="W221" s="124">
        <f t="shared" si="9"/>
        <v>1032</v>
      </c>
      <c r="X221" s="20">
        <f t="shared" si="10"/>
        <v>-363</v>
      </c>
      <c r="Y221" s="20">
        <f t="shared" si="11"/>
        <v>8875200</v>
      </c>
      <c r="Z221" s="7"/>
      <c r="AA221" s="7"/>
      <c r="AB221" s="7"/>
      <c r="AC221" s="7"/>
      <c r="AD221" s="7"/>
    </row>
    <row r="222" spans="1:30" x14ac:dyDescent="0.25">
      <c r="A222" s="3" t="s">
        <v>403</v>
      </c>
      <c r="B222" s="3">
        <v>21700045</v>
      </c>
      <c r="C222" s="8" t="s">
        <v>3660</v>
      </c>
      <c r="D222" s="8" t="s">
        <v>3407</v>
      </c>
      <c r="E222" s="8" t="s">
        <v>3415</v>
      </c>
      <c r="F222" s="8">
        <v>2204004001</v>
      </c>
      <c r="G222" s="3">
        <v>70</v>
      </c>
      <c r="H222" s="3">
        <v>299</v>
      </c>
      <c r="I222" s="164">
        <v>1094400</v>
      </c>
      <c r="J222" s="124">
        <v>4356</v>
      </c>
      <c r="K222" s="20">
        <v>15</v>
      </c>
      <c r="L222" s="20">
        <v>15</v>
      </c>
      <c r="M222" s="20">
        <v>15</v>
      </c>
      <c r="N222" s="20">
        <v>15</v>
      </c>
      <c r="O222" s="20">
        <v>15</v>
      </c>
      <c r="P222" s="20">
        <v>15</v>
      </c>
      <c r="Q222" s="20">
        <v>15</v>
      </c>
      <c r="R222" s="20">
        <v>15</v>
      </c>
      <c r="S222" s="20">
        <v>15</v>
      </c>
      <c r="T222" s="20">
        <v>15</v>
      </c>
      <c r="U222" s="20">
        <v>15</v>
      </c>
      <c r="V222" s="20">
        <v>15</v>
      </c>
      <c r="W222" s="124">
        <f t="shared" si="9"/>
        <v>180</v>
      </c>
      <c r="X222" s="20">
        <f t="shared" si="10"/>
        <v>-119</v>
      </c>
      <c r="Y222" s="20">
        <f t="shared" si="11"/>
        <v>784080</v>
      </c>
      <c r="Z222" s="7"/>
      <c r="AA222" s="7"/>
      <c r="AB222" s="7"/>
      <c r="AC222" s="7"/>
      <c r="AD222" s="7"/>
    </row>
    <row r="223" spans="1:30" ht="30" x14ac:dyDescent="0.25">
      <c r="A223" s="3" t="s">
        <v>403</v>
      </c>
      <c r="B223" s="3">
        <v>21700069</v>
      </c>
      <c r="C223" s="8" t="s">
        <v>3661</v>
      </c>
      <c r="D223" s="8" t="s">
        <v>3416</v>
      </c>
      <c r="E223" s="8" t="s">
        <v>3415</v>
      </c>
      <c r="F223" s="8">
        <v>2204004001</v>
      </c>
      <c r="G223" s="3">
        <v>2</v>
      </c>
      <c r="H223" s="3">
        <v>94</v>
      </c>
      <c r="I223" s="164">
        <v>5198200</v>
      </c>
      <c r="J223" s="124">
        <v>65807</v>
      </c>
      <c r="K223" s="20">
        <v>6</v>
      </c>
      <c r="L223" s="20">
        <v>6</v>
      </c>
      <c r="M223" s="20">
        <v>6</v>
      </c>
      <c r="N223" s="20">
        <v>6</v>
      </c>
      <c r="O223" s="20">
        <v>6</v>
      </c>
      <c r="P223" s="20">
        <v>6</v>
      </c>
      <c r="Q223" s="20">
        <v>6</v>
      </c>
      <c r="R223" s="20">
        <v>6</v>
      </c>
      <c r="S223" s="20">
        <v>6</v>
      </c>
      <c r="T223" s="20">
        <v>6</v>
      </c>
      <c r="U223" s="20">
        <v>6</v>
      </c>
      <c r="V223" s="20">
        <v>6</v>
      </c>
      <c r="W223" s="124">
        <f t="shared" si="9"/>
        <v>72</v>
      </c>
      <c r="X223" s="20">
        <f t="shared" si="10"/>
        <v>-22</v>
      </c>
      <c r="Y223" s="20">
        <f t="shared" si="11"/>
        <v>4738104</v>
      </c>
      <c r="Z223" s="7"/>
      <c r="AA223" s="7"/>
      <c r="AB223" s="7"/>
      <c r="AC223" s="7"/>
      <c r="AD223" s="7"/>
    </row>
    <row r="224" spans="1:30" x14ac:dyDescent="0.25">
      <c r="A224" s="3" t="s">
        <v>403</v>
      </c>
      <c r="B224" s="3">
        <v>21700074</v>
      </c>
      <c r="C224" s="8" t="s">
        <v>3662</v>
      </c>
      <c r="D224" s="8" t="s">
        <v>3416</v>
      </c>
      <c r="E224" s="8" t="s">
        <v>3415</v>
      </c>
      <c r="F224" s="8">
        <v>2204004001</v>
      </c>
      <c r="G224" s="3"/>
      <c r="H224" s="3">
        <v>84</v>
      </c>
      <c r="I224" s="164">
        <v>218400</v>
      </c>
      <c r="J224" s="124">
        <v>3094</v>
      </c>
      <c r="K224" s="20">
        <v>7</v>
      </c>
      <c r="L224" s="20">
        <v>7</v>
      </c>
      <c r="M224" s="20">
        <v>7</v>
      </c>
      <c r="N224" s="20">
        <v>7</v>
      </c>
      <c r="O224" s="20">
        <v>7</v>
      </c>
      <c r="P224" s="20">
        <v>7</v>
      </c>
      <c r="Q224" s="20">
        <v>7</v>
      </c>
      <c r="R224" s="20">
        <v>7</v>
      </c>
      <c r="S224" s="20">
        <v>7</v>
      </c>
      <c r="T224" s="20">
        <v>7</v>
      </c>
      <c r="U224" s="20">
        <v>7</v>
      </c>
      <c r="V224" s="20">
        <v>7</v>
      </c>
      <c r="W224" s="124">
        <f t="shared" si="9"/>
        <v>84</v>
      </c>
      <c r="X224" s="20">
        <f t="shared" si="10"/>
        <v>0</v>
      </c>
      <c r="Y224" s="20">
        <f t="shared" si="11"/>
        <v>259896</v>
      </c>
      <c r="Z224" s="7"/>
      <c r="AA224" s="7"/>
      <c r="AB224" s="7"/>
      <c r="AC224" s="7"/>
      <c r="AD224" s="7"/>
    </row>
    <row r="225" spans="1:30" ht="30" x14ac:dyDescent="0.25">
      <c r="A225" s="3" t="s">
        <v>403</v>
      </c>
      <c r="B225" s="3">
        <v>21700089</v>
      </c>
      <c r="C225" s="8" t="s">
        <v>3663</v>
      </c>
      <c r="D225" s="8" t="s">
        <v>3416</v>
      </c>
      <c r="E225" s="8" t="s">
        <v>3415</v>
      </c>
      <c r="F225" s="8">
        <v>2204004001</v>
      </c>
      <c r="G225" s="3"/>
      <c r="H225" s="3">
        <v>718</v>
      </c>
      <c r="I225" s="164">
        <v>933400</v>
      </c>
      <c r="J225" s="124">
        <v>1547</v>
      </c>
      <c r="K225" s="20">
        <v>50</v>
      </c>
      <c r="L225" s="20">
        <v>50</v>
      </c>
      <c r="M225" s="20">
        <v>50</v>
      </c>
      <c r="N225" s="20">
        <v>50</v>
      </c>
      <c r="O225" s="20">
        <v>50</v>
      </c>
      <c r="P225" s="20">
        <v>50</v>
      </c>
      <c r="Q225" s="20">
        <v>50</v>
      </c>
      <c r="R225" s="20">
        <v>50</v>
      </c>
      <c r="S225" s="20">
        <v>50</v>
      </c>
      <c r="T225" s="20">
        <v>50</v>
      </c>
      <c r="U225" s="20">
        <v>50</v>
      </c>
      <c r="V225" s="20">
        <v>50</v>
      </c>
      <c r="W225" s="124">
        <f t="shared" si="9"/>
        <v>600</v>
      </c>
      <c r="X225" s="20">
        <f t="shared" si="10"/>
        <v>-118</v>
      </c>
      <c r="Y225" s="20">
        <f t="shared" si="11"/>
        <v>928200</v>
      </c>
      <c r="Z225" s="7"/>
      <c r="AA225" s="7"/>
      <c r="AB225" s="7"/>
      <c r="AC225" s="7"/>
      <c r="AD225" s="7"/>
    </row>
    <row r="226" spans="1:30" x14ac:dyDescent="0.25">
      <c r="A226" s="3" t="s">
        <v>403</v>
      </c>
      <c r="B226" s="3">
        <v>21700112</v>
      </c>
      <c r="C226" s="8" t="s">
        <v>3664</v>
      </c>
      <c r="D226" s="8" t="s">
        <v>3655</v>
      </c>
      <c r="E226" s="8" t="s">
        <v>3415</v>
      </c>
      <c r="F226" s="8">
        <v>2204004001</v>
      </c>
      <c r="G226" s="3"/>
      <c r="H226" s="3">
        <v>125</v>
      </c>
      <c r="I226" s="164">
        <v>14625</v>
      </c>
      <c r="J226" s="124">
        <v>139</v>
      </c>
      <c r="K226" s="20">
        <v>10</v>
      </c>
      <c r="L226" s="20">
        <v>10</v>
      </c>
      <c r="M226" s="20">
        <v>10</v>
      </c>
      <c r="N226" s="20">
        <v>10</v>
      </c>
      <c r="O226" s="20">
        <v>10</v>
      </c>
      <c r="P226" s="20">
        <v>10</v>
      </c>
      <c r="Q226" s="20">
        <v>10</v>
      </c>
      <c r="R226" s="20">
        <v>10</v>
      </c>
      <c r="S226" s="20">
        <v>10</v>
      </c>
      <c r="T226" s="20">
        <v>10</v>
      </c>
      <c r="U226" s="20">
        <v>10</v>
      </c>
      <c r="V226" s="20">
        <v>10</v>
      </c>
      <c r="W226" s="124">
        <f t="shared" si="9"/>
        <v>120</v>
      </c>
      <c r="X226" s="20">
        <f t="shared" si="10"/>
        <v>-5</v>
      </c>
      <c r="Y226" s="20">
        <f t="shared" si="11"/>
        <v>16680</v>
      </c>
      <c r="Z226" s="7"/>
      <c r="AA226" s="7"/>
      <c r="AB226" s="7"/>
      <c r="AC226" s="7"/>
      <c r="AD226" s="7"/>
    </row>
    <row r="227" spans="1:30" x14ac:dyDescent="0.25">
      <c r="A227" s="3" t="s">
        <v>403</v>
      </c>
      <c r="B227" s="3">
        <v>21700350</v>
      </c>
      <c r="C227" s="8" t="s">
        <v>3665</v>
      </c>
      <c r="D227" s="8" t="s">
        <v>3422</v>
      </c>
      <c r="E227" s="8" t="s">
        <v>3415</v>
      </c>
      <c r="F227" s="8">
        <v>2204004001</v>
      </c>
      <c r="G227" s="3"/>
      <c r="H227" s="3">
        <v>18</v>
      </c>
      <c r="I227" s="164">
        <v>15858</v>
      </c>
      <c r="J227" s="124">
        <v>1048</v>
      </c>
      <c r="K227" s="20">
        <v>1</v>
      </c>
      <c r="L227" s="20">
        <v>1</v>
      </c>
      <c r="M227" s="20">
        <v>1</v>
      </c>
      <c r="N227" s="20">
        <v>1</v>
      </c>
      <c r="O227" s="20">
        <v>1</v>
      </c>
      <c r="P227" s="20">
        <v>1</v>
      </c>
      <c r="Q227" s="20">
        <v>1</v>
      </c>
      <c r="R227" s="20">
        <v>1</v>
      </c>
      <c r="S227" s="20">
        <v>1</v>
      </c>
      <c r="T227" s="20">
        <v>1</v>
      </c>
      <c r="U227" s="20">
        <v>1</v>
      </c>
      <c r="V227" s="20">
        <v>1</v>
      </c>
      <c r="W227" s="124">
        <f t="shared" si="9"/>
        <v>12</v>
      </c>
      <c r="X227" s="20">
        <f t="shared" si="10"/>
        <v>-6</v>
      </c>
      <c r="Y227" s="20">
        <f t="shared" si="11"/>
        <v>12576</v>
      </c>
      <c r="Z227" s="7"/>
      <c r="AA227" s="7"/>
      <c r="AB227" s="7"/>
      <c r="AC227" s="7"/>
      <c r="AD227" s="7"/>
    </row>
    <row r="228" spans="1:30" x14ac:dyDescent="0.25">
      <c r="A228" s="3" t="s">
        <v>403</v>
      </c>
      <c r="B228" s="3">
        <v>21701015</v>
      </c>
      <c r="C228" s="8" t="s">
        <v>3666</v>
      </c>
      <c r="D228" s="8" t="s">
        <v>3416</v>
      </c>
      <c r="E228" s="8" t="s">
        <v>3415</v>
      </c>
      <c r="F228" s="8">
        <v>2204004001</v>
      </c>
      <c r="G228" s="3"/>
      <c r="H228" s="3">
        <v>711</v>
      </c>
      <c r="I228" s="164">
        <v>1059390</v>
      </c>
      <c r="J228" s="124">
        <v>1773</v>
      </c>
      <c r="K228" s="20">
        <v>49</v>
      </c>
      <c r="L228" s="20">
        <v>49</v>
      </c>
      <c r="M228" s="20">
        <v>49</v>
      </c>
      <c r="N228" s="20">
        <v>49</v>
      </c>
      <c r="O228" s="20">
        <v>49</v>
      </c>
      <c r="P228" s="20">
        <v>49</v>
      </c>
      <c r="Q228" s="20">
        <v>49</v>
      </c>
      <c r="R228" s="20">
        <v>49</v>
      </c>
      <c r="S228" s="20">
        <v>49</v>
      </c>
      <c r="T228" s="20">
        <v>49</v>
      </c>
      <c r="U228" s="20">
        <v>49</v>
      </c>
      <c r="V228" s="20">
        <v>49</v>
      </c>
      <c r="W228" s="124">
        <f t="shared" si="9"/>
        <v>588</v>
      </c>
      <c r="X228" s="20">
        <f t="shared" si="10"/>
        <v>-123</v>
      </c>
      <c r="Y228" s="20">
        <f t="shared" si="11"/>
        <v>1042524</v>
      </c>
      <c r="Z228" s="7"/>
      <c r="AA228" s="7"/>
      <c r="AB228" s="7"/>
      <c r="AC228" s="7"/>
      <c r="AD228" s="7"/>
    </row>
    <row r="229" spans="1:30" x14ac:dyDescent="0.25">
      <c r="A229" s="3" t="s">
        <v>403</v>
      </c>
      <c r="B229" s="3">
        <v>21702900</v>
      </c>
      <c r="C229" s="8" t="s">
        <v>3667</v>
      </c>
      <c r="D229" s="8" t="s">
        <v>3416</v>
      </c>
      <c r="E229" s="8" t="s">
        <v>3415</v>
      </c>
      <c r="F229" s="8">
        <v>2204004001</v>
      </c>
      <c r="G229" s="3"/>
      <c r="H229" s="3">
        <v>430</v>
      </c>
      <c r="I229" s="164">
        <v>946000</v>
      </c>
      <c r="J229" s="124">
        <v>2618</v>
      </c>
      <c r="K229" s="20">
        <v>26</v>
      </c>
      <c r="L229" s="20">
        <v>26</v>
      </c>
      <c r="M229" s="20">
        <v>26</v>
      </c>
      <c r="N229" s="20">
        <v>26</v>
      </c>
      <c r="O229" s="20">
        <v>26</v>
      </c>
      <c r="P229" s="20">
        <v>26</v>
      </c>
      <c r="Q229" s="20">
        <v>26</v>
      </c>
      <c r="R229" s="20">
        <v>26</v>
      </c>
      <c r="S229" s="20">
        <v>26</v>
      </c>
      <c r="T229" s="20">
        <v>26</v>
      </c>
      <c r="U229" s="20">
        <v>26</v>
      </c>
      <c r="V229" s="20">
        <v>26</v>
      </c>
      <c r="W229" s="124">
        <f t="shared" si="9"/>
        <v>312</v>
      </c>
      <c r="X229" s="20">
        <f t="shared" si="10"/>
        <v>-118</v>
      </c>
      <c r="Y229" s="20">
        <f t="shared" si="11"/>
        <v>816816</v>
      </c>
      <c r="Z229" s="7"/>
      <c r="AA229" s="7"/>
      <c r="AB229" s="7"/>
      <c r="AC229" s="7"/>
      <c r="AD229" s="7"/>
    </row>
    <row r="230" spans="1:30" x14ac:dyDescent="0.25">
      <c r="A230" s="3" t="s">
        <v>403</v>
      </c>
      <c r="B230" s="3">
        <v>21703700</v>
      </c>
      <c r="C230" s="8" t="s">
        <v>3668</v>
      </c>
      <c r="D230" s="8" t="s">
        <v>3655</v>
      </c>
      <c r="E230" s="8" t="s">
        <v>3415</v>
      </c>
      <c r="F230" s="8">
        <v>2204004001</v>
      </c>
      <c r="G230" s="3">
        <v>100</v>
      </c>
      <c r="H230" s="3">
        <v>6</v>
      </c>
      <c r="I230" s="164">
        <v>5718</v>
      </c>
      <c r="J230" s="124">
        <v>1134</v>
      </c>
      <c r="K230" s="20">
        <v>1</v>
      </c>
      <c r="L230" s="20">
        <v>1</v>
      </c>
      <c r="M230" s="20">
        <v>1</v>
      </c>
      <c r="N230" s="20">
        <v>1</v>
      </c>
      <c r="O230" s="20">
        <v>1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124">
        <f t="shared" si="9"/>
        <v>5</v>
      </c>
      <c r="X230" s="20">
        <f t="shared" si="10"/>
        <v>-1</v>
      </c>
      <c r="Y230" s="20">
        <f t="shared" si="11"/>
        <v>5670</v>
      </c>
      <c r="Z230" s="7"/>
      <c r="AA230" s="7"/>
      <c r="AB230" s="7"/>
      <c r="AC230" s="7"/>
      <c r="AD230" s="7"/>
    </row>
    <row r="231" spans="1:30" x14ac:dyDescent="0.25">
      <c r="A231" s="3" t="s">
        <v>403</v>
      </c>
      <c r="B231" s="3">
        <v>21705120</v>
      </c>
      <c r="C231" s="8" t="s">
        <v>3669</v>
      </c>
      <c r="D231" s="8" t="s">
        <v>3416</v>
      </c>
      <c r="E231" s="8" t="s">
        <v>3415</v>
      </c>
      <c r="F231" s="8">
        <v>2204004001</v>
      </c>
      <c r="G231" s="3"/>
      <c r="H231" s="3">
        <v>103</v>
      </c>
      <c r="I231" s="164">
        <v>545900</v>
      </c>
      <c r="J231" s="124">
        <v>6307</v>
      </c>
      <c r="K231" s="20">
        <v>9</v>
      </c>
      <c r="L231" s="20">
        <v>9</v>
      </c>
      <c r="M231" s="20">
        <v>9</v>
      </c>
      <c r="N231" s="20">
        <v>9</v>
      </c>
      <c r="O231" s="20">
        <v>9</v>
      </c>
      <c r="P231" s="20">
        <v>9</v>
      </c>
      <c r="Q231" s="20">
        <v>8</v>
      </c>
      <c r="R231" s="20">
        <v>8</v>
      </c>
      <c r="S231" s="20">
        <v>8</v>
      </c>
      <c r="T231" s="20">
        <v>8</v>
      </c>
      <c r="U231" s="20">
        <v>8</v>
      </c>
      <c r="V231" s="20">
        <v>8</v>
      </c>
      <c r="W231" s="124">
        <f t="shared" si="9"/>
        <v>102</v>
      </c>
      <c r="X231" s="20">
        <f t="shared" si="10"/>
        <v>-1</v>
      </c>
      <c r="Y231" s="20">
        <f t="shared" si="11"/>
        <v>643314</v>
      </c>
      <c r="Z231" s="7"/>
      <c r="AA231" s="7"/>
      <c r="AB231" s="7"/>
      <c r="AC231" s="7"/>
      <c r="AD231" s="7"/>
    </row>
    <row r="232" spans="1:30" x14ac:dyDescent="0.25">
      <c r="A232" s="3" t="s">
        <v>403</v>
      </c>
      <c r="B232" s="3">
        <v>21706040</v>
      </c>
      <c r="C232" s="8" t="s">
        <v>3670</v>
      </c>
      <c r="D232" s="8" t="s">
        <v>3416</v>
      </c>
      <c r="E232" s="8" t="s">
        <v>3415</v>
      </c>
      <c r="F232" s="8">
        <v>2204004001</v>
      </c>
      <c r="G232" s="3"/>
      <c r="H232" s="3">
        <v>82</v>
      </c>
      <c r="I232" s="164">
        <v>27880</v>
      </c>
      <c r="J232" s="124">
        <v>405</v>
      </c>
      <c r="K232" s="20">
        <v>7</v>
      </c>
      <c r="L232" s="20">
        <v>7</v>
      </c>
      <c r="M232" s="20">
        <v>7</v>
      </c>
      <c r="N232" s="20">
        <v>7</v>
      </c>
      <c r="O232" s="20">
        <v>7</v>
      </c>
      <c r="P232" s="20">
        <v>7</v>
      </c>
      <c r="Q232" s="20">
        <v>7</v>
      </c>
      <c r="R232" s="20">
        <v>7</v>
      </c>
      <c r="S232" s="20">
        <v>7</v>
      </c>
      <c r="T232" s="20">
        <v>7</v>
      </c>
      <c r="U232" s="20">
        <v>7</v>
      </c>
      <c r="V232" s="20">
        <v>7</v>
      </c>
      <c r="W232" s="124">
        <f t="shared" si="9"/>
        <v>84</v>
      </c>
      <c r="X232" s="20">
        <f t="shared" si="10"/>
        <v>2</v>
      </c>
      <c r="Y232" s="20">
        <f t="shared" si="11"/>
        <v>34020</v>
      </c>
      <c r="Z232" s="7"/>
      <c r="AA232" s="7"/>
      <c r="AB232" s="7"/>
      <c r="AC232" s="7"/>
      <c r="AD232" s="7"/>
    </row>
    <row r="233" spans="1:30" x14ac:dyDescent="0.25">
      <c r="A233" s="3" t="s">
        <v>403</v>
      </c>
      <c r="B233" s="3">
        <v>21710023</v>
      </c>
      <c r="C233" s="8" t="s">
        <v>3671</v>
      </c>
      <c r="D233" s="8" t="s">
        <v>3416</v>
      </c>
      <c r="E233" s="8" t="s">
        <v>3415</v>
      </c>
      <c r="F233" s="8">
        <v>2204004001</v>
      </c>
      <c r="G233" s="3"/>
      <c r="H233" s="3">
        <v>150</v>
      </c>
      <c r="I233" s="164">
        <v>150000</v>
      </c>
      <c r="J233" s="124">
        <v>1190</v>
      </c>
      <c r="K233" s="20">
        <v>13</v>
      </c>
      <c r="L233" s="20">
        <v>13</v>
      </c>
      <c r="M233" s="20">
        <v>13</v>
      </c>
      <c r="N233" s="20">
        <v>13</v>
      </c>
      <c r="O233" s="20">
        <v>13</v>
      </c>
      <c r="P233" s="20">
        <v>12</v>
      </c>
      <c r="Q233" s="20">
        <v>12</v>
      </c>
      <c r="R233" s="20">
        <v>12</v>
      </c>
      <c r="S233" s="20">
        <v>12</v>
      </c>
      <c r="T233" s="20">
        <v>12</v>
      </c>
      <c r="U233" s="20">
        <v>12</v>
      </c>
      <c r="V233" s="20">
        <v>12</v>
      </c>
      <c r="W233" s="124">
        <f t="shared" si="9"/>
        <v>149</v>
      </c>
      <c r="X233" s="20">
        <f t="shared" si="10"/>
        <v>-1</v>
      </c>
      <c r="Y233" s="20">
        <f t="shared" si="11"/>
        <v>177310</v>
      </c>
      <c r="Z233" s="7"/>
      <c r="AA233" s="7"/>
      <c r="AB233" s="7"/>
      <c r="AC233" s="7"/>
      <c r="AD233" s="7"/>
    </row>
    <row r="234" spans="1:30" x14ac:dyDescent="0.25">
      <c r="A234" s="3" t="s">
        <v>403</v>
      </c>
      <c r="B234" s="3">
        <v>21714680</v>
      </c>
      <c r="C234" s="8" t="s">
        <v>3672</v>
      </c>
      <c r="D234" s="8" t="s">
        <v>3416</v>
      </c>
      <c r="E234" s="8" t="s">
        <v>3415</v>
      </c>
      <c r="F234" s="8">
        <v>2204004001</v>
      </c>
      <c r="G234" s="3">
        <v>25</v>
      </c>
      <c r="H234" s="3">
        <v>974</v>
      </c>
      <c r="I234" s="164">
        <v>10324400</v>
      </c>
      <c r="J234" s="124">
        <v>12614</v>
      </c>
      <c r="K234" s="20">
        <v>61</v>
      </c>
      <c r="L234" s="20">
        <v>61</v>
      </c>
      <c r="M234" s="20">
        <v>61</v>
      </c>
      <c r="N234" s="20">
        <v>61</v>
      </c>
      <c r="O234" s="20">
        <v>61</v>
      </c>
      <c r="P234" s="20">
        <v>61</v>
      </c>
      <c r="Q234" s="20">
        <v>61</v>
      </c>
      <c r="R234" s="20">
        <v>61</v>
      </c>
      <c r="S234" s="20">
        <v>61</v>
      </c>
      <c r="T234" s="20">
        <v>61</v>
      </c>
      <c r="U234" s="20">
        <v>61</v>
      </c>
      <c r="V234" s="20">
        <v>61</v>
      </c>
      <c r="W234" s="124">
        <f t="shared" si="9"/>
        <v>732</v>
      </c>
      <c r="X234" s="20">
        <f t="shared" si="10"/>
        <v>-242</v>
      </c>
      <c r="Y234" s="20">
        <f t="shared" si="11"/>
        <v>9233448</v>
      </c>
      <c r="Z234" s="7"/>
      <c r="AA234" s="7"/>
      <c r="AB234" s="7"/>
      <c r="AC234" s="7"/>
      <c r="AD234" s="7"/>
    </row>
    <row r="235" spans="1:30" x14ac:dyDescent="0.25">
      <c r="A235" s="3" t="s">
        <v>403</v>
      </c>
      <c r="B235" s="3">
        <v>21714931</v>
      </c>
      <c r="C235" s="8" t="s">
        <v>3673</v>
      </c>
      <c r="D235" s="8" t="s">
        <v>3407</v>
      </c>
      <c r="E235" s="8" t="s">
        <v>3415</v>
      </c>
      <c r="F235" s="8">
        <v>2204004001</v>
      </c>
      <c r="G235" s="3">
        <v>40</v>
      </c>
      <c r="H235" s="3">
        <v>41</v>
      </c>
      <c r="I235" s="164">
        <v>36490</v>
      </c>
      <c r="J235" s="124">
        <v>1059</v>
      </c>
      <c r="K235" s="20">
        <v>3</v>
      </c>
      <c r="L235" s="20">
        <v>3</v>
      </c>
      <c r="M235" s="20">
        <v>3</v>
      </c>
      <c r="N235" s="20">
        <v>3</v>
      </c>
      <c r="O235" s="20">
        <v>3</v>
      </c>
      <c r="P235" s="20">
        <v>3</v>
      </c>
      <c r="Q235" s="20">
        <v>3</v>
      </c>
      <c r="R235" s="20">
        <v>3</v>
      </c>
      <c r="S235" s="20">
        <v>3</v>
      </c>
      <c r="T235" s="20">
        <v>3</v>
      </c>
      <c r="U235" s="20">
        <v>3</v>
      </c>
      <c r="V235" s="20">
        <v>3</v>
      </c>
      <c r="W235" s="124">
        <f t="shared" si="9"/>
        <v>36</v>
      </c>
      <c r="X235" s="20">
        <f t="shared" si="10"/>
        <v>-5</v>
      </c>
      <c r="Y235" s="20">
        <f t="shared" si="11"/>
        <v>38124</v>
      </c>
      <c r="Z235" s="7"/>
      <c r="AA235" s="7"/>
      <c r="AB235" s="7"/>
      <c r="AC235" s="7"/>
      <c r="AD235" s="7"/>
    </row>
    <row r="236" spans="1:30" x14ac:dyDescent="0.25">
      <c r="A236" s="3" t="s">
        <v>403</v>
      </c>
      <c r="B236" s="3">
        <v>21715000</v>
      </c>
      <c r="C236" s="8" t="s">
        <v>3674</v>
      </c>
      <c r="D236" s="8" t="s">
        <v>3416</v>
      </c>
      <c r="E236" s="8" t="s">
        <v>3415</v>
      </c>
      <c r="F236" s="8">
        <v>2204004001</v>
      </c>
      <c r="G236" s="3"/>
      <c r="H236" s="3">
        <v>155</v>
      </c>
      <c r="I236" s="164">
        <v>274660</v>
      </c>
      <c r="J236" s="124">
        <v>2109</v>
      </c>
      <c r="K236" s="20">
        <v>13</v>
      </c>
      <c r="L236" s="20">
        <v>13</v>
      </c>
      <c r="M236" s="20">
        <v>13</v>
      </c>
      <c r="N236" s="20">
        <v>13</v>
      </c>
      <c r="O236" s="20">
        <v>13</v>
      </c>
      <c r="P236" s="20">
        <v>13</v>
      </c>
      <c r="Q236" s="20">
        <v>13</v>
      </c>
      <c r="R236" s="20">
        <v>13</v>
      </c>
      <c r="S236" s="20">
        <v>13</v>
      </c>
      <c r="T236" s="20">
        <v>13</v>
      </c>
      <c r="U236" s="20">
        <v>13</v>
      </c>
      <c r="V236" s="20">
        <v>13</v>
      </c>
      <c r="W236" s="124">
        <f t="shared" si="9"/>
        <v>156</v>
      </c>
      <c r="X236" s="20">
        <f t="shared" si="10"/>
        <v>1</v>
      </c>
      <c r="Y236" s="20">
        <f t="shared" si="11"/>
        <v>329004</v>
      </c>
      <c r="Z236" s="7"/>
      <c r="AA236" s="7"/>
      <c r="AB236" s="7"/>
      <c r="AC236" s="7"/>
      <c r="AD236" s="7"/>
    </row>
    <row r="237" spans="1:30" ht="30" x14ac:dyDescent="0.25">
      <c r="A237" s="3" t="s">
        <v>403</v>
      </c>
      <c r="B237" s="3">
        <v>21715150</v>
      </c>
      <c r="C237" s="8" t="s">
        <v>3675</v>
      </c>
      <c r="D237" s="8" t="s">
        <v>3416</v>
      </c>
      <c r="E237" s="8" t="s">
        <v>3415</v>
      </c>
      <c r="F237" s="8">
        <v>2204004001</v>
      </c>
      <c r="G237" s="3">
        <v>40</v>
      </c>
      <c r="H237" s="3">
        <v>1560</v>
      </c>
      <c r="I237" s="164">
        <v>2035800</v>
      </c>
      <c r="J237" s="124">
        <v>1553</v>
      </c>
      <c r="K237" s="20">
        <v>130</v>
      </c>
      <c r="L237" s="20">
        <v>130</v>
      </c>
      <c r="M237" s="20">
        <v>130</v>
      </c>
      <c r="N237" s="20">
        <v>130</v>
      </c>
      <c r="O237" s="20">
        <v>130</v>
      </c>
      <c r="P237" s="20">
        <v>130</v>
      </c>
      <c r="Q237" s="20">
        <v>130</v>
      </c>
      <c r="R237" s="20">
        <v>130</v>
      </c>
      <c r="S237" s="20">
        <v>130</v>
      </c>
      <c r="T237" s="20">
        <v>130</v>
      </c>
      <c r="U237" s="20">
        <v>130</v>
      </c>
      <c r="V237" s="20">
        <v>130</v>
      </c>
      <c r="W237" s="124">
        <f t="shared" si="9"/>
        <v>1560</v>
      </c>
      <c r="X237" s="20">
        <f t="shared" si="10"/>
        <v>0</v>
      </c>
      <c r="Y237" s="20">
        <f t="shared" si="11"/>
        <v>2422680</v>
      </c>
      <c r="Z237" s="7"/>
      <c r="AA237" s="7"/>
      <c r="AB237" s="7"/>
      <c r="AC237" s="7"/>
      <c r="AD237" s="7"/>
    </row>
    <row r="238" spans="1:30" ht="30" x14ac:dyDescent="0.25">
      <c r="A238" s="3" t="s">
        <v>403</v>
      </c>
      <c r="B238" s="3">
        <v>21715250</v>
      </c>
      <c r="C238" s="8" t="s">
        <v>3676</v>
      </c>
      <c r="D238" s="8" t="s">
        <v>3416</v>
      </c>
      <c r="E238" s="8" t="s">
        <v>3415</v>
      </c>
      <c r="F238" s="8">
        <v>2204004001</v>
      </c>
      <c r="G238" s="3">
        <v>2</v>
      </c>
      <c r="H238" s="3">
        <v>11</v>
      </c>
      <c r="I238" s="164">
        <v>4047120</v>
      </c>
      <c r="J238" s="124">
        <v>437825</v>
      </c>
      <c r="K238" s="20">
        <v>1</v>
      </c>
      <c r="L238" s="20">
        <v>1</v>
      </c>
      <c r="M238" s="20">
        <v>1</v>
      </c>
      <c r="N238" s="20">
        <v>1</v>
      </c>
      <c r="O238" s="20">
        <v>1</v>
      </c>
      <c r="P238" s="20">
        <v>1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124">
        <f t="shared" si="9"/>
        <v>6</v>
      </c>
      <c r="X238" s="20">
        <f t="shared" si="10"/>
        <v>-5</v>
      </c>
      <c r="Y238" s="20">
        <f t="shared" si="11"/>
        <v>2626950</v>
      </c>
      <c r="Z238" s="7"/>
      <c r="AA238" s="7"/>
      <c r="AB238" s="7"/>
      <c r="AC238" s="7"/>
      <c r="AD238" s="7"/>
    </row>
    <row r="239" spans="1:30" x14ac:dyDescent="0.25">
      <c r="A239" s="3" t="s">
        <v>403</v>
      </c>
      <c r="B239" s="3">
        <v>21715280</v>
      </c>
      <c r="C239" s="8" t="s">
        <v>3677</v>
      </c>
      <c r="D239" s="8" t="s">
        <v>3416</v>
      </c>
      <c r="E239" s="8" t="s">
        <v>3415</v>
      </c>
      <c r="F239" s="8">
        <v>2204004001</v>
      </c>
      <c r="G239" s="3"/>
      <c r="H239" s="3">
        <v>17</v>
      </c>
      <c r="I239" s="164">
        <v>51000</v>
      </c>
      <c r="J239" s="124">
        <v>3570</v>
      </c>
      <c r="K239" s="20">
        <v>1</v>
      </c>
      <c r="L239" s="20">
        <v>1</v>
      </c>
      <c r="M239" s="20">
        <v>1</v>
      </c>
      <c r="N239" s="20">
        <v>1</v>
      </c>
      <c r="O239" s="20">
        <v>1</v>
      </c>
      <c r="P239" s="20">
        <v>1</v>
      </c>
      <c r="Q239" s="20">
        <v>1</v>
      </c>
      <c r="R239" s="20">
        <v>1</v>
      </c>
      <c r="S239" s="20">
        <v>1</v>
      </c>
      <c r="T239" s="20">
        <v>1</v>
      </c>
      <c r="U239" s="20">
        <v>1</v>
      </c>
      <c r="V239" s="20">
        <v>1</v>
      </c>
      <c r="W239" s="124">
        <f t="shared" si="9"/>
        <v>12</v>
      </c>
      <c r="X239" s="20">
        <f t="shared" si="10"/>
        <v>-5</v>
      </c>
      <c r="Y239" s="20">
        <f t="shared" si="11"/>
        <v>42840</v>
      </c>
      <c r="Z239" s="7"/>
      <c r="AA239" s="7"/>
      <c r="AB239" s="7"/>
      <c r="AC239" s="7"/>
      <c r="AD239" s="7"/>
    </row>
    <row r="240" spans="1:30" x14ac:dyDescent="0.25">
      <c r="A240" s="3" t="s">
        <v>403</v>
      </c>
      <c r="B240" s="3">
        <v>21722000</v>
      </c>
      <c r="C240" s="8" t="s">
        <v>3679</v>
      </c>
      <c r="D240" s="8" t="s">
        <v>3655</v>
      </c>
      <c r="E240" s="8" t="s">
        <v>3415</v>
      </c>
      <c r="F240" s="8">
        <v>2204004001</v>
      </c>
      <c r="G240" s="3"/>
      <c r="H240" s="3">
        <v>600</v>
      </c>
      <c r="I240" s="164">
        <v>98400</v>
      </c>
      <c r="J240" s="124">
        <v>195</v>
      </c>
      <c r="K240" s="20">
        <v>50</v>
      </c>
      <c r="L240" s="20">
        <v>50</v>
      </c>
      <c r="M240" s="20">
        <v>50</v>
      </c>
      <c r="N240" s="20">
        <v>50</v>
      </c>
      <c r="O240" s="20">
        <v>50</v>
      </c>
      <c r="P240" s="20">
        <v>50</v>
      </c>
      <c r="Q240" s="20">
        <v>50</v>
      </c>
      <c r="R240" s="20">
        <v>50</v>
      </c>
      <c r="S240" s="20">
        <v>50</v>
      </c>
      <c r="T240" s="20">
        <v>50</v>
      </c>
      <c r="U240" s="20">
        <v>50</v>
      </c>
      <c r="V240" s="20">
        <v>50</v>
      </c>
      <c r="W240" s="124">
        <f t="shared" si="9"/>
        <v>600</v>
      </c>
      <c r="X240" s="20">
        <f t="shared" si="10"/>
        <v>0</v>
      </c>
      <c r="Y240" s="20">
        <f t="shared" si="11"/>
        <v>117000</v>
      </c>
      <c r="Z240" s="7"/>
      <c r="AA240" s="7"/>
      <c r="AB240" s="7"/>
      <c r="AC240" s="7"/>
      <c r="AD240" s="7"/>
    </row>
    <row r="241" spans="1:30" x14ac:dyDescent="0.25">
      <c r="A241" s="3" t="s">
        <v>403</v>
      </c>
      <c r="B241" s="3">
        <v>21722001</v>
      </c>
      <c r="C241" s="8" t="s">
        <v>3680</v>
      </c>
      <c r="D241" s="8" t="s">
        <v>3416</v>
      </c>
      <c r="E241" s="8" t="s">
        <v>3415</v>
      </c>
      <c r="F241" s="8">
        <v>2204004001</v>
      </c>
      <c r="G241" s="3">
        <v>460</v>
      </c>
      <c r="H241" s="3">
        <v>14528</v>
      </c>
      <c r="I241" s="164">
        <v>18145472</v>
      </c>
      <c r="J241" s="124">
        <v>1486</v>
      </c>
      <c r="K241" s="20">
        <v>711</v>
      </c>
      <c r="L241" s="20">
        <v>711</v>
      </c>
      <c r="M241" s="20">
        <v>711</v>
      </c>
      <c r="N241" s="20">
        <v>711</v>
      </c>
      <c r="O241" s="20">
        <v>711</v>
      </c>
      <c r="P241" s="20">
        <v>711</v>
      </c>
      <c r="Q241" s="20">
        <v>711</v>
      </c>
      <c r="R241" s="20">
        <v>711</v>
      </c>
      <c r="S241" s="20">
        <v>711</v>
      </c>
      <c r="T241" s="20">
        <v>711</v>
      </c>
      <c r="U241" s="20">
        <v>711</v>
      </c>
      <c r="V241" s="20">
        <v>711</v>
      </c>
      <c r="W241" s="124">
        <f t="shared" si="9"/>
        <v>8532</v>
      </c>
      <c r="X241" s="20">
        <f t="shared" si="10"/>
        <v>-5996</v>
      </c>
      <c r="Y241" s="20">
        <f t="shared" si="11"/>
        <v>12678552</v>
      </c>
      <c r="Z241" s="7"/>
      <c r="AA241" s="7"/>
      <c r="AB241" s="7"/>
      <c r="AC241" s="7"/>
      <c r="AD241" s="7"/>
    </row>
    <row r="242" spans="1:30" x14ac:dyDescent="0.25">
      <c r="A242" s="3" t="s">
        <v>403</v>
      </c>
      <c r="B242" s="3">
        <v>21722053</v>
      </c>
      <c r="C242" s="8" t="s">
        <v>3681</v>
      </c>
      <c r="D242" s="8" t="s">
        <v>3416</v>
      </c>
      <c r="E242" s="8" t="s">
        <v>3415</v>
      </c>
      <c r="F242" s="8">
        <v>2204004001</v>
      </c>
      <c r="G242" s="3"/>
      <c r="H242" s="3">
        <v>185</v>
      </c>
      <c r="I242" s="164">
        <v>425500</v>
      </c>
      <c r="J242" s="124">
        <v>2737</v>
      </c>
      <c r="K242" s="20">
        <v>15</v>
      </c>
      <c r="L242" s="20">
        <v>15</v>
      </c>
      <c r="M242" s="20">
        <v>15</v>
      </c>
      <c r="N242" s="20">
        <v>15</v>
      </c>
      <c r="O242" s="20">
        <v>15</v>
      </c>
      <c r="P242" s="20">
        <v>15</v>
      </c>
      <c r="Q242" s="20">
        <v>15</v>
      </c>
      <c r="R242" s="20">
        <v>15</v>
      </c>
      <c r="S242" s="20">
        <v>15</v>
      </c>
      <c r="T242" s="20">
        <v>15</v>
      </c>
      <c r="U242" s="20">
        <v>15</v>
      </c>
      <c r="V242" s="20">
        <v>15</v>
      </c>
      <c r="W242" s="124">
        <f t="shared" si="9"/>
        <v>180</v>
      </c>
      <c r="X242" s="20">
        <f t="shared" si="10"/>
        <v>-5</v>
      </c>
      <c r="Y242" s="20">
        <f t="shared" si="11"/>
        <v>492660</v>
      </c>
      <c r="Z242" s="7"/>
      <c r="AA242" s="7"/>
      <c r="AB242" s="7"/>
      <c r="AC242" s="7"/>
      <c r="AD242" s="7"/>
    </row>
    <row r="243" spans="1:30" x14ac:dyDescent="0.25">
      <c r="A243" s="3" t="s">
        <v>403</v>
      </c>
      <c r="B243" s="3">
        <v>21723001</v>
      </c>
      <c r="C243" s="8" t="s">
        <v>3682</v>
      </c>
      <c r="D243" s="8" t="s">
        <v>3416</v>
      </c>
      <c r="E243" s="8" t="s">
        <v>3415</v>
      </c>
      <c r="F243" s="8">
        <v>2204004001</v>
      </c>
      <c r="G243" s="3">
        <v>350</v>
      </c>
      <c r="H243" s="3">
        <v>2520</v>
      </c>
      <c r="I243" s="164">
        <v>4032000</v>
      </c>
      <c r="J243" s="124">
        <v>1904</v>
      </c>
      <c r="K243" s="20">
        <v>110</v>
      </c>
      <c r="L243" s="20">
        <v>110</v>
      </c>
      <c r="M243" s="20">
        <v>110</v>
      </c>
      <c r="N243" s="20">
        <v>110</v>
      </c>
      <c r="O243" s="20">
        <v>110</v>
      </c>
      <c r="P243" s="20">
        <v>110</v>
      </c>
      <c r="Q243" s="20">
        <v>110</v>
      </c>
      <c r="R243" s="20">
        <v>110</v>
      </c>
      <c r="S243" s="20">
        <v>110</v>
      </c>
      <c r="T243" s="20">
        <v>110</v>
      </c>
      <c r="U243" s="20">
        <v>110</v>
      </c>
      <c r="V243" s="20">
        <v>110</v>
      </c>
      <c r="W243" s="124">
        <f t="shared" si="9"/>
        <v>1320</v>
      </c>
      <c r="X243" s="20">
        <f t="shared" si="10"/>
        <v>-1200</v>
      </c>
      <c r="Y243" s="20">
        <f t="shared" si="11"/>
        <v>2513280</v>
      </c>
      <c r="Z243" s="7"/>
      <c r="AA243" s="7"/>
      <c r="AB243" s="7"/>
      <c r="AC243" s="7"/>
      <c r="AD243" s="7"/>
    </row>
    <row r="244" spans="1:30" x14ac:dyDescent="0.25">
      <c r="A244" s="3" t="s">
        <v>403</v>
      </c>
      <c r="B244" s="3">
        <v>21725560</v>
      </c>
      <c r="C244" s="8" t="s">
        <v>3683</v>
      </c>
      <c r="D244" s="8" t="s">
        <v>3416</v>
      </c>
      <c r="E244" s="8" t="s">
        <v>3415</v>
      </c>
      <c r="F244" s="8">
        <v>2204004001</v>
      </c>
      <c r="G244" s="3"/>
      <c r="H244" s="3">
        <v>139</v>
      </c>
      <c r="I244" s="164">
        <v>903500</v>
      </c>
      <c r="J244" s="124">
        <v>7735</v>
      </c>
      <c r="K244" s="20">
        <v>12</v>
      </c>
      <c r="L244" s="20">
        <v>12</v>
      </c>
      <c r="M244" s="20">
        <v>12</v>
      </c>
      <c r="N244" s="20">
        <v>12</v>
      </c>
      <c r="O244" s="20">
        <v>12</v>
      </c>
      <c r="P244" s="20">
        <v>12</v>
      </c>
      <c r="Q244" s="20">
        <v>11</v>
      </c>
      <c r="R244" s="20">
        <v>11</v>
      </c>
      <c r="S244" s="20">
        <v>11</v>
      </c>
      <c r="T244" s="20">
        <v>11</v>
      </c>
      <c r="U244" s="20">
        <v>11</v>
      </c>
      <c r="V244" s="20">
        <v>11</v>
      </c>
      <c r="W244" s="124">
        <f t="shared" si="9"/>
        <v>138</v>
      </c>
      <c r="X244" s="20">
        <f t="shared" si="10"/>
        <v>-1</v>
      </c>
      <c r="Y244" s="20">
        <f t="shared" si="11"/>
        <v>1067430</v>
      </c>
      <c r="Z244" s="7"/>
      <c r="AA244" s="7"/>
      <c r="AB244" s="7"/>
      <c r="AC244" s="7"/>
      <c r="AD244" s="7"/>
    </row>
    <row r="245" spans="1:30" x14ac:dyDescent="0.25">
      <c r="A245" s="3" t="s">
        <v>403</v>
      </c>
      <c r="B245" s="3">
        <v>21725846</v>
      </c>
      <c r="C245" s="8" t="s">
        <v>3684</v>
      </c>
      <c r="D245" s="8" t="s">
        <v>3416</v>
      </c>
      <c r="E245" s="8" t="s">
        <v>3415</v>
      </c>
      <c r="F245" s="8">
        <v>2204004001</v>
      </c>
      <c r="G245" s="3"/>
      <c r="H245" s="3">
        <v>57</v>
      </c>
      <c r="I245" s="164">
        <v>39900</v>
      </c>
      <c r="J245" s="124">
        <v>833</v>
      </c>
      <c r="K245" s="20">
        <v>5</v>
      </c>
      <c r="L245" s="20">
        <v>5</v>
      </c>
      <c r="M245" s="20">
        <v>5</v>
      </c>
      <c r="N245" s="20">
        <v>5</v>
      </c>
      <c r="O245" s="20">
        <v>5</v>
      </c>
      <c r="P245" s="20">
        <v>5</v>
      </c>
      <c r="Q245" s="20">
        <v>5</v>
      </c>
      <c r="R245" s="20">
        <v>5</v>
      </c>
      <c r="S245" s="20">
        <v>5</v>
      </c>
      <c r="T245" s="20">
        <v>4</v>
      </c>
      <c r="U245" s="20">
        <v>4</v>
      </c>
      <c r="V245" s="20">
        <v>4</v>
      </c>
      <c r="W245" s="124">
        <f t="shared" si="9"/>
        <v>57</v>
      </c>
      <c r="X245" s="20">
        <f t="shared" si="10"/>
        <v>0</v>
      </c>
      <c r="Y245" s="20">
        <f t="shared" si="11"/>
        <v>47481</v>
      </c>
      <c r="Z245" s="7"/>
      <c r="AA245" s="7"/>
      <c r="AB245" s="7"/>
      <c r="AC245" s="7"/>
      <c r="AD245" s="7"/>
    </row>
    <row r="246" spans="1:30" x14ac:dyDescent="0.25">
      <c r="A246" s="3" t="s">
        <v>403</v>
      </c>
      <c r="B246" s="3">
        <v>21730450</v>
      </c>
      <c r="C246" s="8" t="s">
        <v>3685</v>
      </c>
      <c r="D246" s="8" t="s">
        <v>3416</v>
      </c>
      <c r="E246" s="8" t="s">
        <v>3415</v>
      </c>
      <c r="F246" s="8">
        <v>2204004001</v>
      </c>
      <c r="G246" s="3">
        <v>50</v>
      </c>
      <c r="H246" s="3">
        <v>40</v>
      </c>
      <c r="I246" s="164">
        <v>496160</v>
      </c>
      <c r="J246" s="124">
        <v>14761</v>
      </c>
      <c r="K246" s="20">
        <v>3</v>
      </c>
      <c r="L246" s="20">
        <v>3</v>
      </c>
      <c r="M246" s="20">
        <v>3</v>
      </c>
      <c r="N246" s="20">
        <v>3</v>
      </c>
      <c r="O246" s="20">
        <v>3</v>
      </c>
      <c r="P246" s="20">
        <v>3</v>
      </c>
      <c r="Q246" s="20">
        <v>3</v>
      </c>
      <c r="R246" s="20">
        <v>3</v>
      </c>
      <c r="S246" s="20">
        <v>3</v>
      </c>
      <c r="T246" s="20">
        <v>3</v>
      </c>
      <c r="U246" s="20">
        <v>3</v>
      </c>
      <c r="V246" s="20">
        <v>3</v>
      </c>
      <c r="W246" s="124">
        <f t="shared" si="9"/>
        <v>36</v>
      </c>
      <c r="X246" s="20">
        <f t="shared" si="10"/>
        <v>-4</v>
      </c>
      <c r="Y246" s="20">
        <f t="shared" si="11"/>
        <v>531396</v>
      </c>
      <c r="Z246" s="7"/>
      <c r="AA246" s="7"/>
      <c r="AB246" s="7"/>
      <c r="AC246" s="7"/>
      <c r="AD246" s="7"/>
    </row>
    <row r="247" spans="1:30" x14ac:dyDescent="0.25">
      <c r="A247" s="3" t="s">
        <v>403</v>
      </c>
      <c r="B247" s="3">
        <v>21730451</v>
      </c>
      <c r="C247" s="8" t="s">
        <v>3686</v>
      </c>
      <c r="D247" s="8" t="s">
        <v>3416</v>
      </c>
      <c r="E247" s="8" t="s">
        <v>3415</v>
      </c>
      <c r="F247" s="8">
        <v>2204004001</v>
      </c>
      <c r="G247" s="3"/>
      <c r="H247" s="3">
        <v>200</v>
      </c>
      <c r="I247" s="164">
        <v>126800</v>
      </c>
      <c r="J247" s="124">
        <v>754</v>
      </c>
      <c r="K247" s="20">
        <v>17</v>
      </c>
      <c r="L247" s="20">
        <v>17</v>
      </c>
      <c r="M247" s="20">
        <v>17</v>
      </c>
      <c r="N247" s="20">
        <v>17</v>
      </c>
      <c r="O247" s="20">
        <v>17</v>
      </c>
      <c r="P247" s="20">
        <v>17</v>
      </c>
      <c r="Q247" s="20">
        <v>17</v>
      </c>
      <c r="R247" s="20">
        <v>16</v>
      </c>
      <c r="S247" s="20">
        <v>16</v>
      </c>
      <c r="T247" s="20">
        <v>16</v>
      </c>
      <c r="U247" s="20">
        <v>16</v>
      </c>
      <c r="V247" s="20">
        <v>16</v>
      </c>
      <c r="W247" s="124">
        <f t="shared" si="9"/>
        <v>199</v>
      </c>
      <c r="X247" s="20">
        <f t="shared" si="10"/>
        <v>-1</v>
      </c>
      <c r="Y247" s="20">
        <f t="shared" si="11"/>
        <v>150046</v>
      </c>
      <c r="Z247" s="7"/>
      <c r="AA247" s="7"/>
      <c r="AB247" s="7"/>
      <c r="AC247" s="7"/>
      <c r="AD247" s="7"/>
    </row>
    <row r="248" spans="1:30" x14ac:dyDescent="0.25">
      <c r="A248" s="3" t="s">
        <v>403</v>
      </c>
      <c r="B248" s="3">
        <v>21751500</v>
      </c>
      <c r="C248" s="8" t="s">
        <v>3687</v>
      </c>
      <c r="D248" s="8" t="s">
        <v>3688</v>
      </c>
      <c r="E248" s="8" t="s">
        <v>3415</v>
      </c>
      <c r="F248" s="8">
        <v>2204004001</v>
      </c>
      <c r="G248" s="3">
        <v>500</v>
      </c>
      <c r="H248" s="3">
        <v>550</v>
      </c>
      <c r="I248" s="164">
        <v>73700</v>
      </c>
      <c r="J248" s="124">
        <v>159</v>
      </c>
      <c r="K248" s="20">
        <v>46</v>
      </c>
      <c r="L248" s="20">
        <v>46</v>
      </c>
      <c r="M248" s="20">
        <v>46</v>
      </c>
      <c r="N248" s="20">
        <v>46</v>
      </c>
      <c r="O248" s="20">
        <v>46</v>
      </c>
      <c r="P248" s="20">
        <v>46</v>
      </c>
      <c r="Q248" s="20">
        <v>46</v>
      </c>
      <c r="R248" s="20">
        <v>46</v>
      </c>
      <c r="S248" s="20">
        <v>46</v>
      </c>
      <c r="T248" s="20">
        <v>46</v>
      </c>
      <c r="U248" s="20">
        <v>46</v>
      </c>
      <c r="V248" s="20">
        <v>46</v>
      </c>
      <c r="W248" s="124">
        <f t="shared" si="9"/>
        <v>552</v>
      </c>
      <c r="X248" s="20">
        <f t="shared" si="10"/>
        <v>2</v>
      </c>
      <c r="Y248" s="20">
        <f t="shared" si="11"/>
        <v>87768</v>
      </c>
      <c r="Z248" s="7"/>
      <c r="AA248" s="7"/>
      <c r="AB248" s="7"/>
      <c r="AC248" s="7"/>
      <c r="AD248" s="7"/>
    </row>
    <row r="249" spans="1:30" x14ac:dyDescent="0.25">
      <c r="A249" s="3" t="s">
        <v>403</v>
      </c>
      <c r="B249" s="3">
        <v>21752010</v>
      </c>
      <c r="C249" s="8" t="s">
        <v>3689</v>
      </c>
      <c r="D249" s="8" t="s">
        <v>3416</v>
      </c>
      <c r="E249" s="8" t="s">
        <v>3415</v>
      </c>
      <c r="F249" s="8">
        <v>2204004001</v>
      </c>
      <c r="G249" s="3">
        <v>25</v>
      </c>
      <c r="H249" s="3">
        <v>75</v>
      </c>
      <c r="I249" s="164">
        <v>60825</v>
      </c>
      <c r="J249" s="124">
        <v>965</v>
      </c>
      <c r="K249" s="20">
        <v>6</v>
      </c>
      <c r="L249" s="20">
        <v>6</v>
      </c>
      <c r="M249" s="20">
        <v>6</v>
      </c>
      <c r="N249" s="20">
        <v>6</v>
      </c>
      <c r="O249" s="20">
        <v>6</v>
      </c>
      <c r="P249" s="20">
        <v>6</v>
      </c>
      <c r="Q249" s="20">
        <v>6</v>
      </c>
      <c r="R249" s="20">
        <v>6</v>
      </c>
      <c r="S249" s="20">
        <v>6</v>
      </c>
      <c r="T249" s="20">
        <v>6</v>
      </c>
      <c r="U249" s="20">
        <v>6</v>
      </c>
      <c r="V249" s="20">
        <v>6</v>
      </c>
      <c r="W249" s="124">
        <f t="shared" si="9"/>
        <v>72</v>
      </c>
      <c r="X249" s="20">
        <f t="shared" si="10"/>
        <v>-3</v>
      </c>
      <c r="Y249" s="20">
        <f t="shared" si="11"/>
        <v>69480</v>
      </c>
      <c r="Z249" s="7"/>
      <c r="AA249" s="7"/>
      <c r="AB249" s="7"/>
      <c r="AC249" s="7"/>
      <c r="AD249" s="7"/>
    </row>
    <row r="250" spans="1:30" ht="30" x14ac:dyDescent="0.25">
      <c r="A250" s="3" t="s">
        <v>403</v>
      </c>
      <c r="B250" s="3">
        <v>21754210</v>
      </c>
      <c r="C250" s="8" t="s">
        <v>3690</v>
      </c>
      <c r="D250" s="8" t="s">
        <v>3416</v>
      </c>
      <c r="E250" s="8" t="s">
        <v>3415</v>
      </c>
      <c r="F250" s="8">
        <v>2204004001</v>
      </c>
      <c r="G250" s="3">
        <v>50</v>
      </c>
      <c r="H250" s="3">
        <v>1402</v>
      </c>
      <c r="I250" s="164">
        <v>3855500</v>
      </c>
      <c r="J250" s="124">
        <v>3273</v>
      </c>
      <c r="K250" s="20">
        <v>77</v>
      </c>
      <c r="L250" s="20">
        <v>77</v>
      </c>
      <c r="M250" s="20">
        <v>77</v>
      </c>
      <c r="N250" s="20">
        <v>77</v>
      </c>
      <c r="O250" s="20">
        <v>77</v>
      </c>
      <c r="P250" s="20">
        <v>77</v>
      </c>
      <c r="Q250" s="20">
        <v>77</v>
      </c>
      <c r="R250" s="20">
        <v>77</v>
      </c>
      <c r="S250" s="20">
        <v>77</v>
      </c>
      <c r="T250" s="20">
        <v>77</v>
      </c>
      <c r="U250" s="20">
        <v>77</v>
      </c>
      <c r="V250" s="20">
        <v>77</v>
      </c>
      <c r="W250" s="124">
        <f t="shared" si="9"/>
        <v>924</v>
      </c>
      <c r="X250" s="20">
        <f t="shared" si="10"/>
        <v>-478</v>
      </c>
      <c r="Y250" s="20">
        <f t="shared" si="11"/>
        <v>3024252</v>
      </c>
      <c r="Z250" s="7"/>
      <c r="AA250" s="7"/>
      <c r="AB250" s="7"/>
      <c r="AC250" s="7"/>
      <c r="AD250" s="7"/>
    </row>
    <row r="251" spans="1:30" ht="30" x14ac:dyDescent="0.25">
      <c r="A251" s="3" t="s">
        <v>403</v>
      </c>
      <c r="B251" s="3">
        <v>21754211</v>
      </c>
      <c r="C251" s="8" t="s">
        <v>3691</v>
      </c>
      <c r="D251" s="8" t="s">
        <v>3416</v>
      </c>
      <c r="E251" s="8" t="s">
        <v>3415</v>
      </c>
      <c r="F251" s="8">
        <v>2204004001</v>
      </c>
      <c r="G251" s="3">
        <v>15</v>
      </c>
      <c r="H251" s="3">
        <v>406</v>
      </c>
      <c r="I251" s="164">
        <v>730394</v>
      </c>
      <c r="J251" s="124">
        <v>2141</v>
      </c>
      <c r="K251" s="20">
        <v>34</v>
      </c>
      <c r="L251" s="20">
        <v>34</v>
      </c>
      <c r="M251" s="20">
        <v>34</v>
      </c>
      <c r="N251" s="20">
        <v>34</v>
      </c>
      <c r="O251" s="20">
        <v>34</v>
      </c>
      <c r="P251" s="20">
        <v>34</v>
      </c>
      <c r="Q251" s="20">
        <v>34</v>
      </c>
      <c r="R251" s="20">
        <v>34</v>
      </c>
      <c r="S251" s="20">
        <v>34</v>
      </c>
      <c r="T251" s="20">
        <v>34</v>
      </c>
      <c r="U251" s="20">
        <v>34</v>
      </c>
      <c r="V251" s="20">
        <v>34</v>
      </c>
      <c r="W251" s="124">
        <f t="shared" si="9"/>
        <v>408</v>
      </c>
      <c r="X251" s="20">
        <f t="shared" si="10"/>
        <v>2</v>
      </c>
      <c r="Y251" s="20">
        <f t="shared" si="11"/>
        <v>873528</v>
      </c>
      <c r="Z251" s="7"/>
      <c r="AA251" s="7"/>
      <c r="AB251" s="7"/>
      <c r="AC251" s="7"/>
      <c r="AD251" s="7"/>
    </row>
    <row r="252" spans="1:30" x14ac:dyDescent="0.25">
      <c r="A252" s="3" t="s">
        <v>403</v>
      </c>
      <c r="B252" s="3">
        <v>21766550</v>
      </c>
      <c r="C252" s="8" t="s">
        <v>3693</v>
      </c>
      <c r="D252" s="8" t="s">
        <v>3416</v>
      </c>
      <c r="E252" s="8" t="s">
        <v>3415</v>
      </c>
      <c r="F252" s="8">
        <v>2204004001</v>
      </c>
      <c r="G252" s="3">
        <v>16</v>
      </c>
      <c r="H252" s="3">
        <v>20</v>
      </c>
      <c r="I252" s="164">
        <v>95000</v>
      </c>
      <c r="J252" s="124">
        <v>5653</v>
      </c>
      <c r="K252" s="20">
        <v>2</v>
      </c>
      <c r="L252" s="20">
        <v>2</v>
      </c>
      <c r="M252" s="20">
        <v>2</v>
      </c>
      <c r="N252" s="20">
        <v>2</v>
      </c>
      <c r="O252" s="20">
        <v>2</v>
      </c>
      <c r="P252" s="20">
        <v>2</v>
      </c>
      <c r="Q252" s="20">
        <v>2</v>
      </c>
      <c r="R252" s="20">
        <v>1</v>
      </c>
      <c r="S252" s="20">
        <v>1</v>
      </c>
      <c r="T252" s="20">
        <v>1</v>
      </c>
      <c r="U252" s="20">
        <v>1</v>
      </c>
      <c r="V252" s="20">
        <v>1</v>
      </c>
      <c r="W252" s="124">
        <f t="shared" si="9"/>
        <v>19</v>
      </c>
      <c r="X252" s="20">
        <f t="shared" si="10"/>
        <v>-1</v>
      </c>
      <c r="Y252" s="20">
        <f t="shared" si="11"/>
        <v>107407</v>
      </c>
      <c r="Z252" s="7"/>
      <c r="AA252" s="7"/>
      <c r="AB252" s="7"/>
      <c r="AC252" s="7"/>
      <c r="AD252" s="7"/>
    </row>
    <row r="253" spans="1:30" x14ac:dyDescent="0.25">
      <c r="A253" s="3" t="s">
        <v>403</v>
      </c>
      <c r="B253" s="3">
        <v>21768800</v>
      </c>
      <c r="C253" s="8" t="s">
        <v>3694</v>
      </c>
      <c r="D253" s="8" t="s">
        <v>3416</v>
      </c>
      <c r="E253" s="8" t="s">
        <v>3415</v>
      </c>
      <c r="F253" s="8">
        <v>2204004001</v>
      </c>
      <c r="G253" s="3">
        <v>70</v>
      </c>
      <c r="H253" s="3">
        <v>140</v>
      </c>
      <c r="I253" s="164">
        <v>546000</v>
      </c>
      <c r="J253" s="124">
        <v>4641</v>
      </c>
      <c r="K253" s="20">
        <v>12</v>
      </c>
      <c r="L253" s="20">
        <v>12</v>
      </c>
      <c r="M253" s="20">
        <v>12</v>
      </c>
      <c r="N253" s="20">
        <v>12</v>
      </c>
      <c r="O253" s="20">
        <v>12</v>
      </c>
      <c r="P253" s="20">
        <v>12</v>
      </c>
      <c r="Q253" s="20">
        <v>12</v>
      </c>
      <c r="R253" s="20">
        <v>11</v>
      </c>
      <c r="S253" s="20">
        <v>11</v>
      </c>
      <c r="T253" s="20">
        <v>11</v>
      </c>
      <c r="U253" s="20">
        <v>11</v>
      </c>
      <c r="V253" s="20">
        <v>11</v>
      </c>
      <c r="W253" s="124">
        <f t="shared" si="9"/>
        <v>139</v>
      </c>
      <c r="X253" s="20">
        <f t="shared" si="10"/>
        <v>-1</v>
      </c>
      <c r="Y253" s="20">
        <f t="shared" si="11"/>
        <v>645099</v>
      </c>
      <c r="Z253" s="7"/>
      <c r="AA253" s="7"/>
      <c r="AB253" s="7"/>
      <c r="AC253" s="7"/>
      <c r="AD253" s="7"/>
    </row>
    <row r="254" spans="1:30" x14ac:dyDescent="0.25">
      <c r="A254" s="3" t="s">
        <v>403</v>
      </c>
      <c r="B254" s="3">
        <v>21778945</v>
      </c>
      <c r="C254" s="8" t="s">
        <v>3695</v>
      </c>
      <c r="D254" s="8" t="s">
        <v>3416</v>
      </c>
      <c r="E254" s="8" t="s">
        <v>3415</v>
      </c>
      <c r="F254" s="8">
        <v>2204004001</v>
      </c>
      <c r="G254" s="3"/>
      <c r="H254" s="3">
        <v>110</v>
      </c>
      <c r="I254" s="164">
        <v>118800</v>
      </c>
      <c r="J254" s="124">
        <v>1285</v>
      </c>
      <c r="K254" s="20">
        <v>9</v>
      </c>
      <c r="L254" s="20">
        <v>9</v>
      </c>
      <c r="M254" s="20">
        <v>9</v>
      </c>
      <c r="N254" s="20">
        <v>9</v>
      </c>
      <c r="O254" s="20">
        <v>9</v>
      </c>
      <c r="P254" s="20">
        <v>9</v>
      </c>
      <c r="Q254" s="20">
        <v>9</v>
      </c>
      <c r="R254" s="20">
        <v>9</v>
      </c>
      <c r="S254" s="20">
        <v>9</v>
      </c>
      <c r="T254" s="20">
        <v>9</v>
      </c>
      <c r="U254" s="20">
        <v>9</v>
      </c>
      <c r="V254" s="20">
        <v>9</v>
      </c>
      <c r="W254" s="124">
        <f t="shared" si="9"/>
        <v>108</v>
      </c>
      <c r="X254" s="20">
        <f t="shared" si="10"/>
        <v>-2</v>
      </c>
      <c r="Y254" s="20">
        <f t="shared" si="11"/>
        <v>138780</v>
      </c>
      <c r="Z254" s="7"/>
      <c r="AA254" s="7"/>
      <c r="AB254" s="7"/>
      <c r="AC254" s="7"/>
      <c r="AD254" s="7"/>
    </row>
    <row r="255" spans="1:30" x14ac:dyDescent="0.25">
      <c r="A255" s="3" t="s">
        <v>403</v>
      </c>
      <c r="B255" s="3">
        <v>21784000</v>
      </c>
      <c r="C255" s="8" t="s">
        <v>3696</v>
      </c>
      <c r="D255" s="8" t="s">
        <v>3416</v>
      </c>
      <c r="E255" s="8" t="s">
        <v>3415</v>
      </c>
      <c r="F255" s="8">
        <v>2204004001</v>
      </c>
      <c r="G255" s="3">
        <v>500</v>
      </c>
      <c r="H255" s="3">
        <v>2779</v>
      </c>
      <c r="I255" s="164">
        <v>1000440</v>
      </c>
      <c r="J255" s="124">
        <v>428</v>
      </c>
      <c r="K255" s="20">
        <v>232</v>
      </c>
      <c r="L255" s="20">
        <v>232</v>
      </c>
      <c r="M255" s="20">
        <v>232</v>
      </c>
      <c r="N255" s="20">
        <v>232</v>
      </c>
      <c r="O255" s="20">
        <v>232</v>
      </c>
      <c r="P255" s="20">
        <v>232</v>
      </c>
      <c r="Q255" s="20">
        <v>232</v>
      </c>
      <c r="R255" s="20">
        <v>231</v>
      </c>
      <c r="S255" s="20">
        <v>231</v>
      </c>
      <c r="T255" s="20">
        <v>231</v>
      </c>
      <c r="U255" s="20">
        <v>231</v>
      </c>
      <c r="V255" s="20">
        <v>231</v>
      </c>
      <c r="W255" s="124">
        <f t="shared" si="9"/>
        <v>2779</v>
      </c>
      <c r="X255" s="20">
        <f t="shared" si="10"/>
        <v>0</v>
      </c>
      <c r="Y255" s="20">
        <f t="shared" si="11"/>
        <v>1189412</v>
      </c>
      <c r="Z255" s="7"/>
      <c r="AA255" s="7"/>
      <c r="AB255" s="7"/>
      <c r="AC255" s="7"/>
      <c r="AD255" s="7"/>
    </row>
    <row r="256" spans="1:30" x14ac:dyDescent="0.25">
      <c r="A256" s="3" t="s">
        <v>403</v>
      </c>
      <c r="B256" s="3">
        <v>21785000</v>
      </c>
      <c r="C256" s="8" t="s">
        <v>3697</v>
      </c>
      <c r="D256" s="8" t="s">
        <v>3416</v>
      </c>
      <c r="E256" s="8" t="s">
        <v>3415</v>
      </c>
      <c r="F256" s="8">
        <v>2204004001</v>
      </c>
      <c r="G256" s="3"/>
      <c r="H256" s="3">
        <v>30</v>
      </c>
      <c r="I256" s="164">
        <v>502140</v>
      </c>
      <c r="J256" s="124">
        <v>19918</v>
      </c>
      <c r="K256" s="20">
        <v>3</v>
      </c>
      <c r="L256" s="20">
        <v>3</v>
      </c>
      <c r="M256" s="20">
        <v>3</v>
      </c>
      <c r="N256" s="20">
        <v>3</v>
      </c>
      <c r="O256" s="20">
        <v>3</v>
      </c>
      <c r="P256" s="20">
        <v>3</v>
      </c>
      <c r="Q256" s="20">
        <v>2</v>
      </c>
      <c r="R256" s="20">
        <v>2</v>
      </c>
      <c r="S256" s="20">
        <v>2</v>
      </c>
      <c r="T256" s="20">
        <v>2</v>
      </c>
      <c r="U256" s="20">
        <v>2</v>
      </c>
      <c r="V256" s="20">
        <v>2</v>
      </c>
      <c r="W256" s="124">
        <f t="shared" si="9"/>
        <v>30</v>
      </c>
      <c r="X256" s="20">
        <f t="shared" si="10"/>
        <v>0</v>
      </c>
      <c r="Y256" s="20">
        <f t="shared" si="11"/>
        <v>597540</v>
      </c>
      <c r="Z256" s="7"/>
      <c r="AA256" s="7"/>
      <c r="AB256" s="7"/>
      <c r="AC256" s="7"/>
      <c r="AD256" s="7"/>
    </row>
    <row r="257" spans="1:30" x14ac:dyDescent="0.25">
      <c r="A257" s="3" t="s">
        <v>403</v>
      </c>
      <c r="B257" s="3">
        <v>21790110</v>
      </c>
      <c r="C257" s="8" t="s">
        <v>3698</v>
      </c>
      <c r="D257" s="8" t="s">
        <v>3416</v>
      </c>
      <c r="E257" s="8" t="s">
        <v>3415</v>
      </c>
      <c r="F257" s="8">
        <v>2204004001</v>
      </c>
      <c r="G257" s="3"/>
      <c r="H257" s="3">
        <v>24</v>
      </c>
      <c r="I257" s="164">
        <v>278736</v>
      </c>
      <c r="J257" s="124">
        <v>13821</v>
      </c>
      <c r="K257" s="20">
        <v>2</v>
      </c>
      <c r="L257" s="20">
        <v>2</v>
      </c>
      <c r="M257" s="20">
        <v>2</v>
      </c>
      <c r="N257" s="20">
        <v>2</v>
      </c>
      <c r="O257" s="20">
        <v>2</v>
      </c>
      <c r="P257" s="20">
        <v>2</v>
      </c>
      <c r="Q257" s="20">
        <v>2</v>
      </c>
      <c r="R257" s="20">
        <v>2</v>
      </c>
      <c r="S257" s="20">
        <v>2</v>
      </c>
      <c r="T257" s="20">
        <v>2</v>
      </c>
      <c r="U257" s="20">
        <v>2</v>
      </c>
      <c r="V257" s="20">
        <v>2</v>
      </c>
      <c r="W257" s="124">
        <f t="shared" si="9"/>
        <v>24</v>
      </c>
      <c r="X257" s="20">
        <f t="shared" si="10"/>
        <v>0</v>
      </c>
      <c r="Y257" s="20">
        <f t="shared" si="11"/>
        <v>331704</v>
      </c>
      <c r="Z257" s="7"/>
      <c r="AA257" s="7"/>
      <c r="AB257" s="7"/>
      <c r="AC257" s="7"/>
      <c r="AD257" s="7"/>
    </row>
    <row r="258" spans="1:30" x14ac:dyDescent="0.25">
      <c r="A258" s="3" t="s">
        <v>403</v>
      </c>
      <c r="B258" s="3">
        <v>21792040</v>
      </c>
      <c r="C258" s="8" t="s">
        <v>3699</v>
      </c>
      <c r="D258" s="8" t="s">
        <v>3416</v>
      </c>
      <c r="E258" s="8" t="s">
        <v>3415</v>
      </c>
      <c r="F258" s="8">
        <v>2204004001</v>
      </c>
      <c r="G258" s="3">
        <v>800</v>
      </c>
      <c r="H258" s="3">
        <v>13250</v>
      </c>
      <c r="I258" s="164">
        <v>8413750</v>
      </c>
      <c r="J258" s="124">
        <v>756</v>
      </c>
      <c r="K258" s="20">
        <v>804</v>
      </c>
      <c r="L258" s="20">
        <v>804</v>
      </c>
      <c r="M258" s="20">
        <v>804</v>
      </c>
      <c r="N258" s="20">
        <v>804</v>
      </c>
      <c r="O258" s="20">
        <v>804</v>
      </c>
      <c r="P258" s="20">
        <v>804</v>
      </c>
      <c r="Q258" s="20">
        <v>804</v>
      </c>
      <c r="R258" s="20">
        <v>804</v>
      </c>
      <c r="S258" s="20">
        <v>804</v>
      </c>
      <c r="T258" s="20">
        <v>804</v>
      </c>
      <c r="U258" s="20">
        <v>804</v>
      </c>
      <c r="V258" s="20">
        <v>804</v>
      </c>
      <c r="W258" s="124">
        <f t="shared" si="9"/>
        <v>9648</v>
      </c>
      <c r="X258" s="20">
        <f t="shared" si="10"/>
        <v>-3602</v>
      </c>
      <c r="Y258" s="20">
        <f t="shared" si="11"/>
        <v>7293888</v>
      </c>
      <c r="Z258" s="7"/>
      <c r="AA258" s="7"/>
      <c r="AB258" s="7"/>
      <c r="AC258" s="7"/>
      <c r="AD258" s="7"/>
    </row>
    <row r="259" spans="1:30" x14ac:dyDescent="0.25">
      <c r="A259" s="3" t="s">
        <v>403</v>
      </c>
      <c r="B259" s="3">
        <v>21900005</v>
      </c>
      <c r="C259" s="8" t="s">
        <v>3700</v>
      </c>
      <c r="D259" s="8" t="s">
        <v>3448</v>
      </c>
      <c r="E259" s="8" t="s">
        <v>3415</v>
      </c>
      <c r="F259" s="8">
        <v>2204004001</v>
      </c>
      <c r="G259" s="3"/>
      <c r="H259" s="3">
        <v>1250</v>
      </c>
      <c r="I259" s="164">
        <v>350000</v>
      </c>
      <c r="J259" s="124">
        <v>333</v>
      </c>
      <c r="K259" s="20">
        <v>104</v>
      </c>
      <c r="L259" s="20">
        <v>104</v>
      </c>
      <c r="M259" s="20">
        <v>104</v>
      </c>
      <c r="N259" s="20">
        <v>104</v>
      </c>
      <c r="O259" s="20">
        <v>104</v>
      </c>
      <c r="P259" s="20">
        <v>104</v>
      </c>
      <c r="Q259" s="20">
        <v>104</v>
      </c>
      <c r="R259" s="20">
        <v>104</v>
      </c>
      <c r="S259" s="20">
        <v>104</v>
      </c>
      <c r="T259" s="20">
        <v>104</v>
      </c>
      <c r="U259" s="20">
        <v>104</v>
      </c>
      <c r="V259" s="20">
        <v>104</v>
      </c>
      <c r="W259" s="124">
        <f t="shared" si="9"/>
        <v>1248</v>
      </c>
      <c r="X259" s="20">
        <f t="shared" si="10"/>
        <v>-2</v>
      </c>
      <c r="Y259" s="20">
        <f t="shared" si="11"/>
        <v>415584</v>
      </c>
      <c r="Z259" s="7"/>
      <c r="AA259" s="7"/>
      <c r="AB259" s="7"/>
      <c r="AC259" s="7"/>
      <c r="AD259" s="7"/>
    </row>
    <row r="260" spans="1:30" x14ac:dyDescent="0.25">
      <c r="A260" s="3" t="s">
        <v>403</v>
      </c>
      <c r="B260" s="3">
        <v>21900006</v>
      </c>
      <c r="C260" s="8" t="s">
        <v>3701</v>
      </c>
      <c r="D260" s="8" t="s">
        <v>3448</v>
      </c>
      <c r="E260" s="8" t="s">
        <v>3415</v>
      </c>
      <c r="F260" s="8">
        <v>2204004001</v>
      </c>
      <c r="G260" s="3"/>
      <c r="H260" s="3">
        <v>800</v>
      </c>
      <c r="I260" s="164">
        <v>800000</v>
      </c>
      <c r="J260" s="124">
        <v>1190</v>
      </c>
      <c r="K260" s="20">
        <v>67</v>
      </c>
      <c r="L260" s="20">
        <v>67</v>
      </c>
      <c r="M260" s="20">
        <v>67</v>
      </c>
      <c r="N260" s="20">
        <v>67</v>
      </c>
      <c r="O260" s="20">
        <v>67</v>
      </c>
      <c r="P260" s="20">
        <v>67</v>
      </c>
      <c r="Q260" s="20">
        <v>66</v>
      </c>
      <c r="R260" s="20">
        <v>66</v>
      </c>
      <c r="S260" s="20">
        <v>66</v>
      </c>
      <c r="T260" s="20">
        <v>66</v>
      </c>
      <c r="U260" s="20">
        <v>66</v>
      </c>
      <c r="V260" s="20">
        <v>66</v>
      </c>
      <c r="W260" s="124">
        <f t="shared" si="9"/>
        <v>798</v>
      </c>
      <c r="X260" s="20">
        <f t="shared" si="10"/>
        <v>-2</v>
      </c>
      <c r="Y260" s="20">
        <f t="shared" si="11"/>
        <v>949620</v>
      </c>
      <c r="Z260" s="7"/>
      <c r="AA260" s="7"/>
      <c r="AB260" s="7"/>
      <c r="AC260" s="7"/>
      <c r="AD260" s="7"/>
    </row>
    <row r="261" spans="1:30" x14ac:dyDescent="0.25">
      <c r="A261" s="3" t="s">
        <v>403</v>
      </c>
      <c r="B261" s="3">
        <v>21900009</v>
      </c>
      <c r="C261" s="8" t="s">
        <v>3702</v>
      </c>
      <c r="D261" s="8" t="s">
        <v>3457</v>
      </c>
      <c r="E261" s="8" t="s">
        <v>3415</v>
      </c>
      <c r="F261" s="8">
        <v>2204004001</v>
      </c>
      <c r="G261" s="3"/>
      <c r="H261" s="3">
        <v>2700</v>
      </c>
      <c r="I261" s="164">
        <v>999000</v>
      </c>
      <c r="J261" s="124">
        <v>440</v>
      </c>
      <c r="K261" s="20">
        <v>145</v>
      </c>
      <c r="L261" s="20">
        <v>145</v>
      </c>
      <c r="M261" s="20">
        <v>145</v>
      </c>
      <c r="N261" s="20">
        <v>145</v>
      </c>
      <c r="O261" s="20">
        <v>145</v>
      </c>
      <c r="P261" s="20">
        <v>145</v>
      </c>
      <c r="Q261" s="20">
        <v>145</v>
      </c>
      <c r="R261" s="20">
        <v>145</v>
      </c>
      <c r="S261" s="20">
        <v>145</v>
      </c>
      <c r="T261" s="20">
        <v>145</v>
      </c>
      <c r="U261" s="20">
        <v>145</v>
      </c>
      <c r="V261" s="20">
        <v>145</v>
      </c>
      <c r="W261" s="124">
        <f t="shared" si="9"/>
        <v>1740</v>
      </c>
      <c r="X261" s="20">
        <f t="shared" si="10"/>
        <v>-960</v>
      </c>
      <c r="Y261" s="20">
        <f t="shared" si="11"/>
        <v>765600</v>
      </c>
      <c r="Z261" s="7"/>
      <c r="AA261" s="7"/>
      <c r="AB261" s="7"/>
      <c r="AC261" s="7"/>
      <c r="AD261" s="7"/>
    </row>
    <row r="262" spans="1:30" x14ac:dyDescent="0.25">
      <c r="A262" s="3" t="s">
        <v>403</v>
      </c>
      <c r="B262" s="3">
        <v>21900021</v>
      </c>
      <c r="C262" s="8" t="s">
        <v>3703</v>
      </c>
      <c r="D262" s="8" t="s">
        <v>3407</v>
      </c>
      <c r="E262" s="8" t="s">
        <v>3415</v>
      </c>
      <c r="F262" s="8">
        <v>2204004001</v>
      </c>
      <c r="G262" s="3"/>
      <c r="H262" s="3">
        <v>530</v>
      </c>
      <c r="I262" s="164">
        <v>1892100</v>
      </c>
      <c r="J262" s="124">
        <v>4248</v>
      </c>
      <c r="K262" s="20">
        <v>24</v>
      </c>
      <c r="L262" s="20">
        <v>24</v>
      </c>
      <c r="M262" s="20">
        <v>24</v>
      </c>
      <c r="N262" s="20">
        <v>24</v>
      </c>
      <c r="O262" s="20">
        <v>24</v>
      </c>
      <c r="P262" s="20">
        <v>24</v>
      </c>
      <c r="Q262" s="20">
        <v>24</v>
      </c>
      <c r="R262" s="20">
        <v>24</v>
      </c>
      <c r="S262" s="20">
        <v>24</v>
      </c>
      <c r="T262" s="20">
        <v>24</v>
      </c>
      <c r="U262" s="20">
        <v>24</v>
      </c>
      <c r="V262" s="20">
        <v>24</v>
      </c>
      <c r="W262" s="124">
        <f t="shared" ref="W262:W324" si="12">SUM(K262:V262)</f>
        <v>288</v>
      </c>
      <c r="X262" s="20">
        <f t="shared" ref="X262:X324" si="13">W262-H262</f>
        <v>-242</v>
      </c>
      <c r="Y262" s="20">
        <f t="shared" si="11"/>
        <v>1223424</v>
      </c>
      <c r="Z262" s="7"/>
      <c r="AA262" s="7"/>
      <c r="AB262" s="7"/>
      <c r="AC262" s="7"/>
      <c r="AD262" s="7"/>
    </row>
    <row r="263" spans="1:30" x14ac:dyDescent="0.25">
      <c r="A263" s="3" t="s">
        <v>403</v>
      </c>
      <c r="B263" s="3">
        <v>21900032</v>
      </c>
      <c r="C263" s="8" t="s">
        <v>3704</v>
      </c>
      <c r="D263" s="8" t="s">
        <v>3448</v>
      </c>
      <c r="E263" s="8" t="s">
        <v>3415</v>
      </c>
      <c r="F263" s="8">
        <v>2204004001</v>
      </c>
      <c r="G263" s="3">
        <v>300</v>
      </c>
      <c r="H263" s="3">
        <v>225</v>
      </c>
      <c r="I263" s="164">
        <v>333000</v>
      </c>
      <c r="J263" s="124">
        <v>1761</v>
      </c>
      <c r="K263" s="20">
        <v>19</v>
      </c>
      <c r="L263" s="20">
        <v>19</v>
      </c>
      <c r="M263" s="20">
        <v>19</v>
      </c>
      <c r="N263" s="20">
        <v>19</v>
      </c>
      <c r="O263" s="20">
        <v>19</v>
      </c>
      <c r="P263" s="20">
        <v>19</v>
      </c>
      <c r="Q263" s="20">
        <v>19</v>
      </c>
      <c r="R263" s="20">
        <v>20</v>
      </c>
      <c r="S263" s="20">
        <v>20</v>
      </c>
      <c r="T263" s="20">
        <v>20</v>
      </c>
      <c r="U263" s="20">
        <v>20</v>
      </c>
      <c r="V263" s="20">
        <v>20</v>
      </c>
      <c r="W263" s="124">
        <f t="shared" si="12"/>
        <v>233</v>
      </c>
      <c r="X263" s="20">
        <f t="shared" si="13"/>
        <v>8</v>
      </c>
      <c r="Y263" s="20">
        <f t="shared" si="11"/>
        <v>410313</v>
      </c>
      <c r="Z263" s="7"/>
      <c r="AA263" s="7"/>
      <c r="AB263" s="7"/>
      <c r="AC263" s="7"/>
      <c r="AD263" s="7"/>
    </row>
    <row r="264" spans="1:30" x14ac:dyDescent="0.25">
      <c r="A264" s="3" t="s">
        <v>403</v>
      </c>
      <c r="B264" s="3">
        <v>21900054</v>
      </c>
      <c r="C264" s="8" t="s">
        <v>3705</v>
      </c>
      <c r="D264" s="8" t="s">
        <v>3466</v>
      </c>
      <c r="E264" s="8" t="s">
        <v>3415</v>
      </c>
      <c r="F264" s="8">
        <v>2204004001</v>
      </c>
      <c r="G264" s="3">
        <v>1</v>
      </c>
      <c r="H264" s="3">
        <v>445</v>
      </c>
      <c r="I264" s="164">
        <v>1446250</v>
      </c>
      <c r="J264" s="124">
        <v>3868</v>
      </c>
      <c r="K264" s="20">
        <v>27</v>
      </c>
      <c r="L264" s="20">
        <v>27</v>
      </c>
      <c r="M264" s="20">
        <v>27</v>
      </c>
      <c r="N264" s="20">
        <v>27</v>
      </c>
      <c r="O264" s="20">
        <v>27</v>
      </c>
      <c r="P264" s="20">
        <v>27</v>
      </c>
      <c r="Q264" s="20">
        <v>27</v>
      </c>
      <c r="R264" s="20">
        <v>27</v>
      </c>
      <c r="S264" s="20">
        <v>27</v>
      </c>
      <c r="T264" s="20">
        <v>27</v>
      </c>
      <c r="U264" s="20">
        <v>27</v>
      </c>
      <c r="V264" s="20">
        <v>27</v>
      </c>
      <c r="W264" s="124">
        <f t="shared" si="12"/>
        <v>324</v>
      </c>
      <c r="X264" s="20">
        <f t="shared" si="13"/>
        <v>-121</v>
      </c>
      <c r="Y264" s="20">
        <f t="shared" ref="Y264:Y326" si="14">W264*J264</f>
        <v>1253232</v>
      </c>
      <c r="Z264" s="7"/>
      <c r="AA264" s="7"/>
      <c r="AB264" s="7"/>
      <c r="AC264" s="7"/>
      <c r="AD264" s="7"/>
    </row>
    <row r="265" spans="1:30" x14ac:dyDescent="0.25">
      <c r="A265" s="3" t="s">
        <v>403</v>
      </c>
      <c r="B265" s="3">
        <v>21900057</v>
      </c>
      <c r="C265" s="8" t="s">
        <v>3706</v>
      </c>
      <c r="D265" s="8" t="s">
        <v>3448</v>
      </c>
      <c r="E265" s="8" t="s">
        <v>3415</v>
      </c>
      <c r="F265" s="8">
        <v>2204004001</v>
      </c>
      <c r="G265" s="3">
        <v>1290</v>
      </c>
      <c r="H265" s="3">
        <v>19094</v>
      </c>
      <c r="I265" s="164">
        <v>1699366</v>
      </c>
      <c r="J265" s="124">
        <v>106</v>
      </c>
      <c r="K265" s="20">
        <v>1491</v>
      </c>
      <c r="L265" s="20">
        <v>1491</v>
      </c>
      <c r="M265" s="20">
        <v>1491</v>
      </c>
      <c r="N265" s="20">
        <v>1491</v>
      </c>
      <c r="O265" s="20">
        <v>1491</v>
      </c>
      <c r="P265" s="20">
        <v>1491</v>
      </c>
      <c r="Q265" s="20">
        <v>1491</v>
      </c>
      <c r="R265" s="20">
        <v>1491</v>
      </c>
      <c r="S265" s="20">
        <v>1491</v>
      </c>
      <c r="T265" s="20">
        <v>1491</v>
      </c>
      <c r="U265" s="20">
        <v>1491</v>
      </c>
      <c r="V265" s="20">
        <v>1491</v>
      </c>
      <c r="W265" s="124">
        <f t="shared" si="12"/>
        <v>17892</v>
      </c>
      <c r="X265" s="20">
        <f t="shared" si="13"/>
        <v>-1202</v>
      </c>
      <c r="Y265" s="20">
        <f t="shared" si="14"/>
        <v>1896552</v>
      </c>
      <c r="Z265" s="7"/>
      <c r="AA265" s="7"/>
      <c r="AB265" s="7"/>
      <c r="AC265" s="7"/>
      <c r="AD265" s="7"/>
    </row>
    <row r="266" spans="1:30" x14ac:dyDescent="0.25">
      <c r="A266" s="3" t="s">
        <v>403</v>
      </c>
      <c r="B266" s="3">
        <v>21900085</v>
      </c>
      <c r="C266" s="8" t="s">
        <v>3707</v>
      </c>
      <c r="D266" s="8" t="s">
        <v>3448</v>
      </c>
      <c r="E266" s="8" t="s">
        <v>3415</v>
      </c>
      <c r="F266" s="8">
        <v>2204004001</v>
      </c>
      <c r="G266" s="3">
        <v>700</v>
      </c>
      <c r="H266" s="3">
        <v>18700</v>
      </c>
      <c r="I266" s="164">
        <v>3970010</v>
      </c>
      <c r="J266" s="124">
        <v>253</v>
      </c>
      <c r="K266" s="20">
        <v>1458</v>
      </c>
      <c r="L266" s="20">
        <v>1458</v>
      </c>
      <c r="M266" s="20">
        <v>1458</v>
      </c>
      <c r="N266" s="20">
        <v>1458</v>
      </c>
      <c r="O266" s="20">
        <v>1458</v>
      </c>
      <c r="P266" s="20">
        <v>1458</v>
      </c>
      <c r="Q266" s="20">
        <v>1458</v>
      </c>
      <c r="R266" s="20">
        <v>1458</v>
      </c>
      <c r="S266" s="20">
        <v>1458</v>
      </c>
      <c r="T266" s="20">
        <v>1458</v>
      </c>
      <c r="U266" s="20">
        <v>1458</v>
      </c>
      <c r="V266" s="20">
        <v>1458</v>
      </c>
      <c r="W266" s="124">
        <f t="shared" si="12"/>
        <v>17496</v>
      </c>
      <c r="X266" s="20">
        <f t="shared" si="13"/>
        <v>-1204</v>
      </c>
      <c r="Y266" s="20">
        <f t="shared" si="14"/>
        <v>4426488</v>
      </c>
      <c r="Z266" s="7"/>
      <c r="AA266" s="7"/>
      <c r="AB266" s="7"/>
      <c r="AC266" s="7"/>
      <c r="AD266" s="7"/>
    </row>
    <row r="267" spans="1:30" x14ac:dyDescent="0.25">
      <c r="A267" s="3" t="s">
        <v>403</v>
      </c>
      <c r="B267" s="3">
        <v>2190021</v>
      </c>
      <c r="C267" s="8" t="s">
        <v>3708</v>
      </c>
      <c r="D267" s="8" t="s">
        <v>3515</v>
      </c>
      <c r="E267" s="8" t="s">
        <v>3415</v>
      </c>
      <c r="F267" s="8">
        <v>2204004001</v>
      </c>
      <c r="G267" s="3"/>
      <c r="H267" s="3">
        <v>279</v>
      </c>
      <c r="I267" s="164">
        <v>700290</v>
      </c>
      <c r="J267" s="124">
        <v>2987</v>
      </c>
      <c r="K267" s="20">
        <v>23</v>
      </c>
      <c r="L267" s="20">
        <v>23</v>
      </c>
      <c r="M267" s="20">
        <v>23</v>
      </c>
      <c r="N267" s="20">
        <v>23</v>
      </c>
      <c r="O267" s="20">
        <v>23</v>
      </c>
      <c r="P267" s="20">
        <v>23</v>
      </c>
      <c r="Q267" s="20">
        <v>23</v>
      </c>
      <c r="R267" s="20">
        <v>23</v>
      </c>
      <c r="S267" s="20">
        <v>23</v>
      </c>
      <c r="T267" s="20">
        <v>23</v>
      </c>
      <c r="U267" s="20">
        <v>23</v>
      </c>
      <c r="V267" s="20">
        <v>23</v>
      </c>
      <c r="W267" s="124">
        <f t="shared" si="12"/>
        <v>276</v>
      </c>
      <c r="X267" s="20">
        <f t="shared" si="13"/>
        <v>-3</v>
      </c>
      <c r="Y267" s="20">
        <f t="shared" si="14"/>
        <v>824412</v>
      </c>
      <c r="Z267" s="7"/>
      <c r="AA267" s="7"/>
      <c r="AB267" s="7"/>
      <c r="AC267" s="7"/>
      <c r="AD267" s="7"/>
    </row>
    <row r="268" spans="1:30" x14ac:dyDescent="0.25">
      <c r="A268" s="3" t="s">
        <v>403</v>
      </c>
      <c r="B268" s="3">
        <v>2190023</v>
      </c>
      <c r="C268" s="8" t="s">
        <v>3709</v>
      </c>
      <c r="D268" s="8" t="s">
        <v>3515</v>
      </c>
      <c r="E268" s="8" t="s">
        <v>3415</v>
      </c>
      <c r="F268" s="8">
        <v>2204004001</v>
      </c>
      <c r="G268" s="3"/>
      <c r="H268" s="3">
        <v>20</v>
      </c>
      <c r="I268" s="164">
        <v>37600</v>
      </c>
      <c r="J268" s="124">
        <v>2237</v>
      </c>
      <c r="K268" s="20">
        <v>2</v>
      </c>
      <c r="L268" s="20">
        <v>2</v>
      </c>
      <c r="M268" s="20">
        <v>2</v>
      </c>
      <c r="N268" s="20">
        <v>2</v>
      </c>
      <c r="O268" s="20">
        <v>2</v>
      </c>
      <c r="P268" s="20">
        <v>2</v>
      </c>
      <c r="Q268" s="20">
        <v>1</v>
      </c>
      <c r="R268" s="20">
        <v>1</v>
      </c>
      <c r="S268" s="20">
        <v>1</v>
      </c>
      <c r="T268" s="20">
        <v>1</v>
      </c>
      <c r="U268" s="20">
        <v>1</v>
      </c>
      <c r="V268" s="20">
        <v>1</v>
      </c>
      <c r="W268" s="124">
        <f t="shared" si="12"/>
        <v>18</v>
      </c>
      <c r="X268" s="20">
        <f t="shared" si="13"/>
        <v>-2</v>
      </c>
      <c r="Y268" s="20">
        <f t="shared" si="14"/>
        <v>40266</v>
      </c>
      <c r="Z268" s="7"/>
      <c r="AA268" s="7"/>
      <c r="AB268" s="7"/>
      <c r="AC268" s="7"/>
      <c r="AD268" s="7"/>
    </row>
    <row r="269" spans="1:30" x14ac:dyDescent="0.25">
      <c r="A269" s="3" t="s">
        <v>403</v>
      </c>
      <c r="B269" s="3">
        <v>2190031</v>
      </c>
      <c r="C269" s="8" t="s">
        <v>3710</v>
      </c>
      <c r="D269" s="8"/>
      <c r="E269" s="8" t="s">
        <v>3415</v>
      </c>
      <c r="F269" s="8">
        <v>2204004001</v>
      </c>
      <c r="G269" s="3"/>
      <c r="H269" s="3">
        <v>120</v>
      </c>
      <c r="I269" s="164">
        <v>7792560</v>
      </c>
      <c r="J269" s="124">
        <v>77276</v>
      </c>
      <c r="K269" s="20">
        <v>7</v>
      </c>
      <c r="L269" s="20">
        <v>7</v>
      </c>
      <c r="M269" s="20">
        <v>7</v>
      </c>
      <c r="N269" s="20">
        <v>7</v>
      </c>
      <c r="O269" s="20">
        <v>7</v>
      </c>
      <c r="P269" s="20">
        <v>7</v>
      </c>
      <c r="Q269" s="20">
        <v>7</v>
      </c>
      <c r="R269" s="20">
        <v>7</v>
      </c>
      <c r="S269" s="20">
        <v>7</v>
      </c>
      <c r="T269" s="20">
        <v>7</v>
      </c>
      <c r="U269" s="20">
        <v>7</v>
      </c>
      <c r="V269" s="20">
        <v>7</v>
      </c>
      <c r="W269" s="124">
        <f t="shared" si="12"/>
        <v>84</v>
      </c>
      <c r="X269" s="20">
        <f t="shared" si="13"/>
        <v>-36</v>
      </c>
      <c r="Y269" s="20">
        <f t="shared" si="14"/>
        <v>6491184</v>
      </c>
      <c r="Z269" s="7"/>
      <c r="AA269" s="7"/>
      <c r="AB269" s="7"/>
      <c r="AC269" s="7"/>
      <c r="AD269" s="7"/>
    </row>
    <row r="270" spans="1:30" x14ac:dyDescent="0.25">
      <c r="A270" s="3" t="s">
        <v>403</v>
      </c>
      <c r="B270" s="3">
        <v>2190034</v>
      </c>
      <c r="C270" s="8" t="s">
        <v>3711</v>
      </c>
      <c r="D270" s="8" t="s">
        <v>3515</v>
      </c>
      <c r="E270" s="8" t="s">
        <v>3415</v>
      </c>
      <c r="F270" s="8">
        <v>2204004001</v>
      </c>
      <c r="G270" s="3"/>
      <c r="H270" s="3">
        <v>360</v>
      </c>
      <c r="I270" s="164">
        <v>16091136</v>
      </c>
      <c r="J270" s="124">
        <v>53190</v>
      </c>
      <c r="K270" s="20">
        <v>20</v>
      </c>
      <c r="L270" s="20">
        <v>20</v>
      </c>
      <c r="M270" s="20">
        <v>20</v>
      </c>
      <c r="N270" s="20">
        <v>20</v>
      </c>
      <c r="O270" s="20">
        <v>20</v>
      </c>
      <c r="P270" s="20">
        <v>20</v>
      </c>
      <c r="Q270" s="20">
        <v>20</v>
      </c>
      <c r="R270" s="20">
        <v>20</v>
      </c>
      <c r="S270" s="20">
        <v>20</v>
      </c>
      <c r="T270" s="20">
        <v>20</v>
      </c>
      <c r="U270" s="20">
        <v>20</v>
      </c>
      <c r="V270" s="20">
        <v>20</v>
      </c>
      <c r="W270" s="124">
        <f t="shared" si="12"/>
        <v>240</v>
      </c>
      <c r="X270" s="20">
        <f t="shared" si="13"/>
        <v>-120</v>
      </c>
      <c r="Y270" s="20">
        <f t="shared" si="14"/>
        <v>12765600</v>
      </c>
      <c r="Z270" s="7"/>
      <c r="AA270" s="7"/>
      <c r="AB270" s="7"/>
      <c r="AC270" s="7"/>
      <c r="AD270" s="7"/>
    </row>
    <row r="271" spans="1:30" x14ac:dyDescent="0.25">
      <c r="A271" s="3" t="s">
        <v>403</v>
      </c>
      <c r="B271" s="3">
        <v>2190048</v>
      </c>
      <c r="C271" s="8" t="s">
        <v>3712</v>
      </c>
      <c r="D271" s="8" t="s">
        <v>3515</v>
      </c>
      <c r="E271" s="8" t="s">
        <v>3415</v>
      </c>
      <c r="F271" s="8">
        <v>2204004001</v>
      </c>
      <c r="G271" s="3"/>
      <c r="H271" s="3">
        <v>84</v>
      </c>
      <c r="I271" s="164">
        <v>3178308</v>
      </c>
      <c r="J271" s="124">
        <v>45026</v>
      </c>
      <c r="K271" s="20">
        <v>5</v>
      </c>
      <c r="L271" s="20">
        <v>5</v>
      </c>
      <c r="M271" s="20">
        <v>5</v>
      </c>
      <c r="N271" s="20">
        <v>5</v>
      </c>
      <c r="O271" s="20">
        <v>5</v>
      </c>
      <c r="P271" s="20">
        <v>5</v>
      </c>
      <c r="Q271" s="20">
        <v>5</v>
      </c>
      <c r="R271" s="20">
        <v>5</v>
      </c>
      <c r="S271" s="20">
        <v>5</v>
      </c>
      <c r="T271" s="20">
        <v>5</v>
      </c>
      <c r="U271" s="20">
        <v>5</v>
      </c>
      <c r="V271" s="20">
        <v>5</v>
      </c>
      <c r="W271" s="124">
        <f t="shared" si="12"/>
        <v>60</v>
      </c>
      <c r="X271" s="20">
        <f t="shared" si="13"/>
        <v>-24</v>
      </c>
      <c r="Y271" s="20">
        <f t="shared" si="14"/>
        <v>2701560</v>
      </c>
      <c r="Z271" s="7"/>
      <c r="AA271" s="7"/>
      <c r="AB271" s="7"/>
      <c r="AC271" s="7"/>
      <c r="AD271" s="7"/>
    </row>
    <row r="272" spans="1:30" x14ac:dyDescent="0.25">
      <c r="A272" s="3" t="s">
        <v>403</v>
      </c>
      <c r="B272" s="3">
        <v>2190049</v>
      </c>
      <c r="C272" s="8" t="s">
        <v>3713</v>
      </c>
      <c r="D272" s="8" t="s">
        <v>3714</v>
      </c>
      <c r="E272" s="8" t="s">
        <v>3415</v>
      </c>
      <c r="F272" s="8">
        <v>2204004001</v>
      </c>
      <c r="G272" s="3"/>
      <c r="H272" s="3">
        <v>1792</v>
      </c>
      <c r="I272" s="164">
        <v>20303360</v>
      </c>
      <c r="J272" s="124">
        <v>13483</v>
      </c>
      <c r="K272" s="20">
        <v>119</v>
      </c>
      <c r="L272" s="20">
        <v>119</v>
      </c>
      <c r="M272" s="20">
        <v>119</v>
      </c>
      <c r="N272" s="20">
        <v>119</v>
      </c>
      <c r="O272" s="20">
        <v>119</v>
      </c>
      <c r="P272" s="20">
        <v>119</v>
      </c>
      <c r="Q272" s="20">
        <v>119</v>
      </c>
      <c r="R272" s="20">
        <v>119</v>
      </c>
      <c r="S272" s="20">
        <v>119</v>
      </c>
      <c r="T272" s="20">
        <v>119</v>
      </c>
      <c r="U272" s="20">
        <v>119</v>
      </c>
      <c r="V272" s="20">
        <v>119</v>
      </c>
      <c r="W272" s="124">
        <f t="shared" si="12"/>
        <v>1428</v>
      </c>
      <c r="X272" s="20">
        <f t="shared" si="13"/>
        <v>-364</v>
      </c>
      <c r="Y272" s="20">
        <f t="shared" si="14"/>
        <v>19253724</v>
      </c>
      <c r="Z272" s="7"/>
      <c r="AA272" s="7"/>
      <c r="AB272" s="7"/>
      <c r="AC272" s="7"/>
      <c r="AD272" s="7"/>
    </row>
    <row r="273" spans="1:30" x14ac:dyDescent="0.25">
      <c r="A273" s="3" t="s">
        <v>403</v>
      </c>
      <c r="B273" s="3">
        <v>2190054</v>
      </c>
      <c r="C273" s="8" t="s">
        <v>3715</v>
      </c>
      <c r="D273" s="8" t="s">
        <v>3515</v>
      </c>
      <c r="E273" s="8" t="s">
        <v>3415</v>
      </c>
      <c r="F273" s="8">
        <v>2204004001</v>
      </c>
      <c r="G273" s="3"/>
      <c r="H273" s="3">
        <v>1110</v>
      </c>
      <c r="I273" s="164">
        <v>7215000</v>
      </c>
      <c r="J273" s="124">
        <v>7735</v>
      </c>
      <c r="K273" s="20">
        <v>63</v>
      </c>
      <c r="L273" s="20">
        <v>63</v>
      </c>
      <c r="M273" s="20">
        <v>63</v>
      </c>
      <c r="N273" s="20">
        <v>63</v>
      </c>
      <c r="O273" s="20">
        <v>63</v>
      </c>
      <c r="P273" s="20">
        <v>63</v>
      </c>
      <c r="Q273" s="20">
        <v>63</v>
      </c>
      <c r="R273" s="20">
        <v>63</v>
      </c>
      <c r="S273" s="20">
        <v>63</v>
      </c>
      <c r="T273" s="20">
        <v>63</v>
      </c>
      <c r="U273" s="20">
        <v>63</v>
      </c>
      <c r="V273" s="20">
        <v>63</v>
      </c>
      <c r="W273" s="124">
        <f t="shared" si="12"/>
        <v>756</v>
      </c>
      <c r="X273" s="20">
        <f t="shared" si="13"/>
        <v>-354</v>
      </c>
      <c r="Y273" s="20">
        <f t="shared" si="14"/>
        <v>5847660</v>
      </c>
      <c r="Z273" s="7"/>
      <c r="AA273" s="7"/>
      <c r="AB273" s="7"/>
      <c r="AC273" s="7"/>
      <c r="AD273" s="7"/>
    </row>
    <row r="274" spans="1:30" x14ac:dyDescent="0.25">
      <c r="A274" s="3" t="s">
        <v>403</v>
      </c>
      <c r="B274" s="3">
        <v>2190092</v>
      </c>
      <c r="C274" s="8" t="s">
        <v>3716</v>
      </c>
      <c r="D274" s="8" t="s">
        <v>3515</v>
      </c>
      <c r="E274" s="8" t="s">
        <v>3415</v>
      </c>
      <c r="F274" s="8">
        <v>2204004001</v>
      </c>
      <c r="G274" s="3"/>
      <c r="H274" s="3">
        <v>780</v>
      </c>
      <c r="I274" s="164">
        <v>9287460</v>
      </c>
      <c r="J274" s="124">
        <v>14169</v>
      </c>
      <c r="K274" s="20">
        <v>45</v>
      </c>
      <c r="L274" s="20">
        <v>45</v>
      </c>
      <c r="M274" s="20">
        <v>45</v>
      </c>
      <c r="N274" s="20">
        <v>45</v>
      </c>
      <c r="O274" s="20">
        <v>45</v>
      </c>
      <c r="P274" s="20">
        <v>45</v>
      </c>
      <c r="Q274" s="20">
        <v>45</v>
      </c>
      <c r="R274" s="20">
        <v>45</v>
      </c>
      <c r="S274" s="20">
        <v>45</v>
      </c>
      <c r="T274" s="20">
        <v>45</v>
      </c>
      <c r="U274" s="20">
        <v>45</v>
      </c>
      <c r="V274" s="20">
        <v>45</v>
      </c>
      <c r="W274" s="124">
        <f t="shared" si="12"/>
        <v>540</v>
      </c>
      <c r="X274" s="20">
        <f t="shared" si="13"/>
        <v>-240</v>
      </c>
      <c r="Y274" s="20">
        <f t="shared" si="14"/>
        <v>7651260</v>
      </c>
      <c r="Z274" s="7"/>
      <c r="AA274" s="7"/>
      <c r="AB274" s="7"/>
      <c r="AC274" s="7"/>
      <c r="AD274" s="7"/>
    </row>
    <row r="275" spans="1:30" x14ac:dyDescent="0.25">
      <c r="A275" s="3" t="s">
        <v>403</v>
      </c>
      <c r="B275" s="3">
        <v>2190124</v>
      </c>
      <c r="C275" s="8" t="s">
        <v>3717</v>
      </c>
      <c r="D275" s="8" t="s">
        <v>3448</v>
      </c>
      <c r="E275" s="8" t="s">
        <v>3427</v>
      </c>
      <c r="F275" s="8">
        <v>2204004</v>
      </c>
      <c r="G275" s="3"/>
      <c r="H275" s="3">
        <v>231</v>
      </c>
      <c r="I275" s="164">
        <v>2076690</v>
      </c>
      <c r="J275" s="124">
        <v>10698</v>
      </c>
      <c r="K275" s="20">
        <v>9</v>
      </c>
      <c r="L275" s="20">
        <v>9</v>
      </c>
      <c r="M275" s="20">
        <v>9</v>
      </c>
      <c r="N275" s="20">
        <v>9</v>
      </c>
      <c r="O275" s="20">
        <v>9</v>
      </c>
      <c r="P275" s="20">
        <v>9</v>
      </c>
      <c r="Q275" s="20">
        <v>9</v>
      </c>
      <c r="R275" s="20">
        <v>9</v>
      </c>
      <c r="S275" s="20">
        <v>9</v>
      </c>
      <c r="T275" s="20">
        <v>9</v>
      </c>
      <c r="U275" s="20">
        <v>9</v>
      </c>
      <c r="V275" s="20">
        <v>9</v>
      </c>
      <c r="W275" s="124">
        <f t="shared" si="12"/>
        <v>108</v>
      </c>
      <c r="X275" s="20">
        <f t="shared" si="13"/>
        <v>-123</v>
      </c>
      <c r="Y275" s="20">
        <f t="shared" si="14"/>
        <v>1155384</v>
      </c>
      <c r="Z275" s="7"/>
      <c r="AA275" s="7"/>
      <c r="AB275" s="7"/>
      <c r="AC275" s="7"/>
      <c r="AD275" s="7"/>
    </row>
    <row r="276" spans="1:30" x14ac:dyDescent="0.25">
      <c r="A276" s="3" t="s">
        <v>403</v>
      </c>
      <c r="B276" s="3">
        <v>2190298</v>
      </c>
      <c r="C276" s="8" t="s">
        <v>3718</v>
      </c>
      <c r="D276" s="8" t="s">
        <v>3515</v>
      </c>
      <c r="E276" s="8" t="s">
        <v>3415</v>
      </c>
      <c r="F276" s="8">
        <v>2204004001</v>
      </c>
      <c r="G276" s="3"/>
      <c r="H276" s="3">
        <v>480</v>
      </c>
      <c r="I276" s="164">
        <v>427200</v>
      </c>
      <c r="J276" s="124">
        <v>1059</v>
      </c>
      <c r="K276" s="20">
        <v>40</v>
      </c>
      <c r="L276" s="20">
        <v>40</v>
      </c>
      <c r="M276" s="20">
        <v>40</v>
      </c>
      <c r="N276" s="20">
        <v>40</v>
      </c>
      <c r="O276" s="20">
        <v>40</v>
      </c>
      <c r="P276" s="20">
        <v>40</v>
      </c>
      <c r="Q276" s="20">
        <v>40</v>
      </c>
      <c r="R276" s="20">
        <v>40</v>
      </c>
      <c r="S276" s="20">
        <v>40</v>
      </c>
      <c r="T276" s="20">
        <v>40</v>
      </c>
      <c r="U276" s="20">
        <v>40</v>
      </c>
      <c r="V276" s="20">
        <v>40</v>
      </c>
      <c r="W276" s="124">
        <f t="shared" si="12"/>
        <v>480</v>
      </c>
      <c r="X276" s="20">
        <f t="shared" si="13"/>
        <v>0</v>
      </c>
      <c r="Y276" s="20">
        <f t="shared" si="14"/>
        <v>508320</v>
      </c>
      <c r="Z276" s="7"/>
      <c r="AA276" s="7"/>
      <c r="AB276" s="7"/>
      <c r="AC276" s="7"/>
      <c r="AD276" s="7"/>
    </row>
    <row r="277" spans="1:30" x14ac:dyDescent="0.25">
      <c r="A277" s="3" t="s">
        <v>403</v>
      </c>
      <c r="B277" s="3">
        <v>21903300</v>
      </c>
      <c r="C277" s="8" t="s">
        <v>3719</v>
      </c>
      <c r="D277" s="8" t="s">
        <v>3448</v>
      </c>
      <c r="E277" s="8" t="s">
        <v>3415</v>
      </c>
      <c r="F277" s="8">
        <v>2204004001</v>
      </c>
      <c r="G277" s="3">
        <v>17000</v>
      </c>
      <c r="H277" s="3">
        <v>141600</v>
      </c>
      <c r="I277" s="164">
        <v>12460800</v>
      </c>
      <c r="J277" s="124">
        <v>105</v>
      </c>
      <c r="K277" s="20">
        <v>9800</v>
      </c>
      <c r="L277" s="20">
        <v>9800</v>
      </c>
      <c r="M277" s="20">
        <v>9800</v>
      </c>
      <c r="N277" s="20">
        <v>9800</v>
      </c>
      <c r="O277" s="20">
        <v>9800</v>
      </c>
      <c r="P277" s="20">
        <v>9800</v>
      </c>
      <c r="Q277" s="20">
        <v>9800</v>
      </c>
      <c r="R277" s="20">
        <v>9800</v>
      </c>
      <c r="S277" s="20">
        <v>9800</v>
      </c>
      <c r="T277" s="20">
        <v>9800</v>
      </c>
      <c r="U277" s="20">
        <v>9800</v>
      </c>
      <c r="V277" s="20">
        <v>9800</v>
      </c>
      <c r="W277" s="124">
        <f t="shared" si="12"/>
        <v>117600</v>
      </c>
      <c r="X277" s="20">
        <f t="shared" si="13"/>
        <v>-24000</v>
      </c>
      <c r="Y277" s="20">
        <f t="shared" si="14"/>
        <v>12348000</v>
      </c>
      <c r="Z277" s="7"/>
      <c r="AA277" s="7"/>
      <c r="AB277" s="7"/>
      <c r="AC277" s="7"/>
      <c r="AD277" s="7"/>
    </row>
    <row r="278" spans="1:30" x14ac:dyDescent="0.25">
      <c r="A278" s="3" t="s">
        <v>403</v>
      </c>
      <c r="B278" s="3">
        <v>21911000</v>
      </c>
      <c r="C278" s="8" t="s">
        <v>3720</v>
      </c>
      <c r="D278" s="8" t="s">
        <v>3448</v>
      </c>
      <c r="E278" s="8" t="s">
        <v>3415</v>
      </c>
      <c r="F278" s="8">
        <v>2204004001</v>
      </c>
      <c r="G278" s="3"/>
      <c r="H278" s="3">
        <v>950</v>
      </c>
      <c r="I278" s="164">
        <v>285000</v>
      </c>
      <c r="J278" s="124">
        <v>357</v>
      </c>
      <c r="K278" s="20">
        <v>79</v>
      </c>
      <c r="L278" s="20">
        <v>79</v>
      </c>
      <c r="M278" s="20">
        <v>79</v>
      </c>
      <c r="N278" s="20">
        <v>79</v>
      </c>
      <c r="O278" s="20">
        <v>79</v>
      </c>
      <c r="P278" s="20">
        <v>79</v>
      </c>
      <c r="Q278" s="20">
        <v>79</v>
      </c>
      <c r="R278" s="20">
        <v>79</v>
      </c>
      <c r="S278" s="20">
        <v>79</v>
      </c>
      <c r="T278" s="20">
        <v>79</v>
      </c>
      <c r="U278" s="20">
        <v>79</v>
      </c>
      <c r="V278" s="20">
        <v>79</v>
      </c>
      <c r="W278" s="124">
        <f t="shared" si="12"/>
        <v>948</v>
      </c>
      <c r="X278" s="20">
        <f t="shared" si="13"/>
        <v>-2</v>
      </c>
      <c r="Y278" s="20">
        <f t="shared" si="14"/>
        <v>338436</v>
      </c>
      <c r="Z278" s="7"/>
      <c r="AA278" s="7"/>
      <c r="AB278" s="7"/>
      <c r="AC278" s="7"/>
      <c r="AD278" s="7"/>
    </row>
    <row r="279" spans="1:30" x14ac:dyDescent="0.25">
      <c r="A279" s="3" t="s">
        <v>403</v>
      </c>
      <c r="B279" s="3">
        <v>21912721</v>
      </c>
      <c r="C279" s="8" t="s">
        <v>3721</v>
      </c>
      <c r="D279" s="8" t="s">
        <v>3714</v>
      </c>
      <c r="E279" s="8" t="s">
        <v>3415</v>
      </c>
      <c r="F279" s="8">
        <v>2204004001</v>
      </c>
      <c r="G279" s="3"/>
      <c r="H279" s="3">
        <v>105</v>
      </c>
      <c r="I279" s="164">
        <v>8954925</v>
      </c>
      <c r="J279" s="124">
        <v>101489</v>
      </c>
      <c r="K279" s="20">
        <v>7</v>
      </c>
      <c r="L279" s="20">
        <v>7</v>
      </c>
      <c r="M279" s="20">
        <v>7</v>
      </c>
      <c r="N279" s="20">
        <v>7</v>
      </c>
      <c r="O279" s="20">
        <v>7</v>
      </c>
      <c r="P279" s="20">
        <v>7</v>
      </c>
      <c r="Q279" s="20">
        <v>7</v>
      </c>
      <c r="R279" s="20">
        <v>7</v>
      </c>
      <c r="S279" s="20">
        <v>7</v>
      </c>
      <c r="T279" s="20">
        <v>7</v>
      </c>
      <c r="U279" s="20">
        <v>7</v>
      </c>
      <c r="V279" s="20">
        <v>7</v>
      </c>
      <c r="W279" s="124">
        <f t="shared" si="12"/>
        <v>84</v>
      </c>
      <c r="X279" s="20">
        <f t="shared" si="13"/>
        <v>-21</v>
      </c>
      <c r="Y279" s="20">
        <f t="shared" si="14"/>
        <v>8525076</v>
      </c>
      <c r="Z279" s="7"/>
      <c r="AA279" s="7"/>
      <c r="AB279" s="7"/>
      <c r="AC279" s="7"/>
      <c r="AD279" s="7"/>
    </row>
    <row r="280" spans="1:30" x14ac:dyDescent="0.25">
      <c r="A280" s="3" t="s">
        <v>403</v>
      </c>
      <c r="B280" s="3">
        <v>21921100</v>
      </c>
      <c r="C280" s="8" t="s">
        <v>3722</v>
      </c>
      <c r="D280" s="8" t="s">
        <v>3714</v>
      </c>
      <c r="E280" s="8" t="s">
        <v>3415</v>
      </c>
      <c r="F280" s="8">
        <v>220400400100</v>
      </c>
      <c r="G280" s="3"/>
      <c r="H280" s="3">
        <v>255</v>
      </c>
      <c r="I280" s="164">
        <v>16836375</v>
      </c>
      <c r="J280" s="124">
        <v>78570</v>
      </c>
      <c r="K280" s="20">
        <v>16</v>
      </c>
      <c r="L280" s="20">
        <v>16</v>
      </c>
      <c r="M280" s="20">
        <v>16</v>
      </c>
      <c r="N280" s="20">
        <v>16</v>
      </c>
      <c r="O280" s="20">
        <v>16</v>
      </c>
      <c r="P280" s="20">
        <v>16</v>
      </c>
      <c r="Q280" s="20">
        <v>16</v>
      </c>
      <c r="R280" s="20">
        <v>16</v>
      </c>
      <c r="S280" s="20">
        <v>16</v>
      </c>
      <c r="T280" s="20">
        <v>16</v>
      </c>
      <c r="U280" s="20">
        <v>16</v>
      </c>
      <c r="V280" s="20">
        <v>16</v>
      </c>
      <c r="W280" s="124">
        <f t="shared" si="12"/>
        <v>192</v>
      </c>
      <c r="X280" s="20">
        <f t="shared" si="13"/>
        <v>-63</v>
      </c>
      <c r="Y280" s="20">
        <f t="shared" si="14"/>
        <v>15085440</v>
      </c>
      <c r="Z280" s="7"/>
      <c r="AA280" s="7"/>
      <c r="AB280" s="7"/>
      <c r="AC280" s="7"/>
      <c r="AD280" s="7"/>
    </row>
    <row r="281" spans="1:30" x14ac:dyDescent="0.25">
      <c r="A281" s="3" t="s">
        <v>403</v>
      </c>
      <c r="B281" s="3">
        <v>21921234</v>
      </c>
      <c r="C281" s="8" t="s">
        <v>3723</v>
      </c>
      <c r="D281" s="8" t="s">
        <v>3714</v>
      </c>
      <c r="E281" s="8" t="s">
        <v>3415</v>
      </c>
      <c r="F281" s="8">
        <v>2204004001</v>
      </c>
      <c r="G281" s="3"/>
      <c r="H281" s="3">
        <v>644</v>
      </c>
      <c r="I281" s="164">
        <v>4565960</v>
      </c>
      <c r="J281" s="124">
        <v>8437</v>
      </c>
      <c r="K281" s="20">
        <v>44</v>
      </c>
      <c r="L281" s="20">
        <v>44</v>
      </c>
      <c r="M281" s="20">
        <v>44</v>
      </c>
      <c r="N281" s="20">
        <v>44</v>
      </c>
      <c r="O281" s="20">
        <v>44</v>
      </c>
      <c r="P281" s="20">
        <v>44</v>
      </c>
      <c r="Q281" s="20">
        <v>44</v>
      </c>
      <c r="R281" s="20">
        <v>44</v>
      </c>
      <c r="S281" s="20">
        <v>44</v>
      </c>
      <c r="T281" s="20">
        <v>44</v>
      </c>
      <c r="U281" s="20">
        <v>44</v>
      </c>
      <c r="V281" s="20">
        <v>44</v>
      </c>
      <c r="W281" s="124">
        <f t="shared" si="12"/>
        <v>528</v>
      </c>
      <c r="X281" s="20">
        <f t="shared" si="13"/>
        <v>-116</v>
      </c>
      <c r="Y281" s="20">
        <f t="shared" si="14"/>
        <v>4454736</v>
      </c>
      <c r="Z281" s="7"/>
      <c r="AA281" s="7"/>
      <c r="AB281" s="7"/>
      <c r="AC281" s="7"/>
      <c r="AD281" s="7"/>
    </row>
    <row r="282" spans="1:30" ht="30" x14ac:dyDescent="0.25">
      <c r="A282" s="3" t="s">
        <v>403</v>
      </c>
      <c r="B282" s="3">
        <v>21921560</v>
      </c>
      <c r="C282" s="8" t="s">
        <v>3724</v>
      </c>
      <c r="D282" s="8" t="s">
        <v>3448</v>
      </c>
      <c r="E282" s="8" t="s">
        <v>3415</v>
      </c>
      <c r="F282" s="8">
        <v>2204004001</v>
      </c>
      <c r="G282" s="3">
        <v>300</v>
      </c>
      <c r="H282" s="3">
        <v>265520</v>
      </c>
      <c r="I282" s="164">
        <v>28410640</v>
      </c>
      <c r="J282" s="124">
        <v>127</v>
      </c>
      <c r="K282" s="20">
        <v>17127</v>
      </c>
      <c r="L282" s="20">
        <v>17127</v>
      </c>
      <c r="M282" s="20">
        <v>17127</v>
      </c>
      <c r="N282" s="20">
        <v>17127</v>
      </c>
      <c r="O282" s="20">
        <v>17127</v>
      </c>
      <c r="P282" s="20">
        <v>17127</v>
      </c>
      <c r="Q282" s="20">
        <v>17127</v>
      </c>
      <c r="R282" s="20">
        <v>17127</v>
      </c>
      <c r="S282" s="20">
        <v>17127</v>
      </c>
      <c r="T282" s="20">
        <v>17127</v>
      </c>
      <c r="U282" s="20">
        <v>17127</v>
      </c>
      <c r="V282" s="20">
        <v>17127</v>
      </c>
      <c r="W282" s="124">
        <f t="shared" si="12"/>
        <v>205524</v>
      </c>
      <c r="X282" s="20">
        <f t="shared" si="13"/>
        <v>-59996</v>
      </c>
      <c r="Y282" s="20">
        <f t="shared" si="14"/>
        <v>26101548</v>
      </c>
      <c r="Z282" s="7"/>
      <c r="AA282" s="7"/>
      <c r="AB282" s="7"/>
      <c r="AC282" s="7"/>
      <c r="AD282" s="7"/>
    </row>
    <row r="283" spans="1:30" x14ac:dyDescent="0.25">
      <c r="A283" s="3" t="s">
        <v>403</v>
      </c>
      <c r="B283" s="3">
        <v>21922001</v>
      </c>
      <c r="C283" s="8" t="s">
        <v>3725</v>
      </c>
      <c r="D283" s="8" t="s">
        <v>3457</v>
      </c>
      <c r="E283" s="8" t="s">
        <v>3415</v>
      </c>
      <c r="F283" s="8">
        <v>2204004001</v>
      </c>
      <c r="G283" s="3">
        <v>1080</v>
      </c>
      <c r="H283" s="3">
        <v>13560</v>
      </c>
      <c r="I283" s="164">
        <v>3769680</v>
      </c>
      <c r="J283" s="124">
        <v>331</v>
      </c>
      <c r="K283" s="20">
        <v>930</v>
      </c>
      <c r="L283" s="20">
        <v>930</v>
      </c>
      <c r="M283" s="20">
        <v>930</v>
      </c>
      <c r="N283" s="20">
        <v>930</v>
      </c>
      <c r="O283" s="20">
        <v>930</v>
      </c>
      <c r="P283" s="20">
        <v>930</v>
      </c>
      <c r="Q283" s="20">
        <v>930</v>
      </c>
      <c r="R283" s="20">
        <v>930</v>
      </c>
      <c r="S283" s="20">
        <v>930</v>
      </c>
      <c r="T283" s="20">
        <v>930</v>
      </c>
      <c r="U283" s="20">
        <v>930</v>
      </c>
      <c r="V283" s="20">
        <v>930</v>
      </c>
      <c r="W283" s="124">
        <f t="shared" si="12"/>
        <v>11160</v>
      </c>
      <c r="X283" s="20">
        <f t="shared" si="13"/>
        <v>-2400</v>
      </c>
      <c r="Y283" s="20">
        <f t="shared" si="14"/>
        <v>3693960</v>
      </c>
      <c r="Z283" s="7"/>
      <c r="AA283" s="7"/>
      <c r="AB283" s="7"/>
      <c r="AC283" s="7"/>
      <c r="AD283" s="7"/>
    </row>
    <row r="284" spans="1:30" x14ac:dyDescent="0.25">
      <c r="A284" s="3" t="s">
        <v>403</v>
      </c>
      <c r="B284" s="3">
        <v>21923222</v>
      </c>
      <c r="C284" s="8" t="s">
        <v>3726</v>
      </c>
      <c r="D284" s="8" t="s">
        <v>3448</v>
      </c>
      <c r="E284" s="8" t="s">
        <v>3427</v>
      </c>
      <c r="F284" s="8">
        <v>2204004</v>
      </c>
      <c r="G284" s="3"/>
      <c r="H284" s="3">
        <v>210</v>
      </c>
      <c r="I284" s="164">
        <v>23800140</v>
      </c>
      <c r="J284" s="124">
        <v>134867</v>
      </c>
      <c r="K284" s="20">
        <v>13</v>
      </c>
      <c r="L284" s="20">
        <v>13</v>
      </c>
      <c r="M284" s="20">
        <v>13</v>
      </c>
      <c r="N284" s="20">
        <v>13</v>
      </c>
      <c r="O284" s="20">
        <v>13</v>
      </c>
      <c r="P284" s="20">
        <v>13</v>
      </c>
      <c r="Q284" s="20">
        <v>13</v>
      </c>
      <c r="R284" s="20">
        <v>13</v>
      </c>
      <c r="S284" s="20">
        <v>13</v>
      </c>
      <c r="T284" s="20">
        <v>13</v>
      </c>
      <c r="U284" s="20">
        <v>13</v>
      </c>
      <c r="V284" s="20">
        <v>13</v>
      </c>
      <c r="W284" s="124">
        <f t="shared" si="12"/>
        <v>156</v>
      </c>
      <c r="X284" s="20">
        <f t="shared" si="13"/>
        <v>-54</v>
      </c>
      <c r="Y284" s="20">
        <f t="shared" si="14"/>
        <v>21039252</v>
      </c>
      <c r="Z284" s="7"/>
      <c r="AA284" s="7"/>
      <c r="AB284" s="7"/>
      <c r="AC284" s="7"/>
      <c r="AD284" s="7"/>
    </row>
    <row r="285" spans="1:30" x14ac:dyDescent="0.25">
      <c r="A285" s="3" t="s">
        <v>403</v>
      </c>
      <c r="B285" s="3">
        <v>21928951</v>
      </c>
      <c r="C285" s="8" t="s">
        <v>3727</v>
      </c>
      <c r="D285" s="8" t="s">
        <v>3448</v>
      </c>
      <c r="E285" s="8" t="s">
        <v>3415</v>
      </c>
      <c r="F285" s="8">
        <v>2204004001</v>
      </c>
      <c r="G285" s="3">
        <v>180</v>
      </c>
      <c r="H285" s="3">
        <v>12480</v>
      </c>
      <c r="I285" s="164">
        <v>7363200</v>
      </c>
      <c r="J285" s="124">
        <v>702</v>
      </c>
      <c r="K285" s="20">
        <v>740</v>
      </c>
      <c r="L285" s="20">
        <v>740</v>
      </c>
      <c r="M285" s="20">
        <v>740</v>
      </c>
      <c r="N285" s="20">
        <v>740</v>
      </c>
      <c r="O285" s="20">
        <v>740</v>
      </c>
      <c r="P285" s="20">
        <v>740</v>
      </c>
      <c r="Q285" s="20">
        <v>740</v>
      </c>
      <c r="R285" s="20">
        <v>740</v>
      </c>
      <c r="S285" s="20">
        <v>740</v>
      </c>
      <c r="T285" s="20">
        <v>740</v>
      </c>
      <c r="U285" s="20">
        <v>740</v>
      </c>
      <c r="V285" s="20">
        <v>740</v>
      </c>
      <c r="W285" s="124">
        <f t="shared" si="12"/>
        <v>8880</v>
      </c>
      <c r="X285" s="20">
        <f t="shared" si="13"/>
        <v>-3600</v>
      </c>
      <c r="Y285" s="20">
        <f t="shared" si="14"/>
        <v>6233760</v>
      </c>
      <c r="Z285" s="7"/>
      <c r="AA285" s="7"/>
      <c r="AB285" s="7"/>
      <c r="AC285" s="7"/>
      <c r="AD285" s="7"/>
    </row>
    <row r="286" spans="1:30" x14ac:dyDescent="0.25">
      <c r="A286" s="3" t="s">
        <v>403</v>
      </c>
      <c r="B286" s="3">
        <v>21933227</v>
      </c>
      <c r="C286" s="8" t="s">
        <v>3728</v>
      </c>
      <c r="D286" s="8" t="s">
        <v>3448</v>
      </c>
      <c r="E286" s="8" t="s">
        <v>3415</v>
      </c>
      <c r="F286" s="8">
        <v>2204004001</v>
      </c>
      <c r="G286" s="3">
        <v>150</v>
      </c>
      <c r="H286" s="3">
        <v>38090</v>
      </c>
      <c r="I286" s="164">
        <v>2402209</v>
      </c>
      <c r="J286" s="124">
        <v>75</v>
      </c>
      <c r="K286" s="20">
        <v>2174</v>
      </c>
      <c r="L286" s="20">
        <v>2174</v>
      </c>
      <c r="M286" s="20">
        <v>2174</v>
      </c>
      <c r="N286" s="20">
        <v>2174</v>
      </c>
      <c r="O286" s="20">
        <v>2174</v>
      </c>
      <c r="P286" s="20">
        <v>2174</v>
      </c>
      <c r="Q286" s="20">
        <v>2174</v>
      </c>
      <c r="R286" s="20">
        <v>2174</v>
      </c>
      <c r="S286" s="20">
        <v>2174</v>
      </c>
      <c r="T286" s="20">
        <v>2174</v>
      </c>
      <c r="U286" s="20">
        <v>2174</v>
      </c>
      <c r="V286" s="20">
        <v>2174</v>
      </c>
      <c r="W286" s="124">
        <f t="shared" si="12"/>
        <v>26088</v>
      </c>
      <c r="X286" s="20">
        <f t="shared" si="13"/>
        <v>-12002</v>
      </c>
      <c r="Y286" s="20">
        <f t="shared" si="14"/>
        <v>1956600</v>
      </c>
      <c r="Z286" s="7"/>
      <c r="AA286" s="7"/>
      <c r="AB286" s="7"/>
      <c r="AC286" s="7"/>
      <c r="AD286" s="7"/>
    </row>
    <row r="287" spans="1:30" x14ac:dyDescent="0.25">
      <c r="A287" s="3" t="s">
        <v>403</v>
      </c>
      <c r="B287" s="3">
        <v>21951300</v>
      </c>
      <c r="C287" s="8" t="s">
        <v>3729</v>
      </c>
      <c r="D287" s="8" t="s">
        <v>3448</v>
      </c>
      <c r="E287" s="8" t="s">
        <v>3415</v>
      </c>
      <c r="F287" s="8">
        <v>2204004001</v>
      </c>
      <c r="G287" s="3"/>
      <c r="H287" s="3">
        <v>375</v>
      </c>
      <c r="I287" s="164">
        <v>210000</v>
      </c>
      <c r="J287" s="124">
        <v>666</v>
      </c>
      <c r="K287" s="20">
        <v>31</v>
      </c>
      <c r="L287" s="20">
        <v>31</v>
      </c>
      <c r="M287" s="20">
        <v>31</v>
      </c>
      <c r="N287" s="20">
        <v>31</v>
      </c>
      <c r="O287" s="20">
        <v>31</v>
      </c>
      <c r="P287" s="20">
        <v>31</v>
      </c>
      <c r="Q287" s="20">
        <v>31</v>
      </c>
      <c r="R287" s="20">
        <v>31</v>
      </c>
      <c r="S287" s="20">
        <v>31</v>
      </c>
      <c r="T287" s="20">
        <v>31</v>
      </c>
      <c r="U287" s="20">
        <v>31</v>
      </c>
      <c r="V287" s="20">
        <v>31</v>
      </c>
      <c r="W287" s="124">
        <f t="shared" si="12"/>
        <v>372</v>
      </c>
      <c r="X287" s="20">
        <f t="shared" si="13"/>
        <v>-3</v>
      </c>
      <c r="Y287" s="20">
        <f t="shared" si="14"/>
        <v>247752</v>
      </c>
      <c r="Z287" s="7"/>
      <c r="AA287" s="7"/>
      <c r="AB287" s="7"/>
      <c r="AC287" s="7"/>
      <c r="AD287" s="7"/>
    </row>
    <row r="288" spans="1:30" x14ac:dyDescent="0.25">
      <c r="A288" s="3" t="s">
        <v>403</v>
      </c>
      <c r="B288" s="3">
        <v>21954321</v>
      </c>
      <c r="C288" s="8" t="s">
        <v>3730</v>
      </c>
      <c r="D288" s="8" t="s">
        <v>3407</v>
      </c>
      <c r="E288" s="8" t="s">
        <v>3415</v>
      </c>
      <c r="F288" s="8">
        <v>2204004001</v>
      </c>
      <c r="G288" s="3"/>
      <c r="H288" s="3">
        <v>40</v>
      </c>
      <c r="I288" s="164">
        <v>39633960</v>
      </c>
      <c r="J288" s="124">
        <v>1179110</v>
      </c>
      <c r="K288" s="20">
        <v>2</v>
      </c>
      <c r="L288" s="20">
        <v>2</v>
      </c>
      <c r="M288" s="20">
        <v>2</v>
      </c>
      <c r="N288" s="20">
        <v>2</v>
      </c>
      <c r="O288" s="20">
        <v>2</v>
      </c>
      <c r="P288" s="20">
        <v>2</v>
      </c>
      <c r="Q288" s="20">
        <v>2</v>
      </c>
      <c r="R288" s="20">
        <v>2</v>
      </c>
      <c r="S288" s="20">
        <v>2</v>
      </c>
      <c r="T288" s="20">
        <v>2</v>
      </c>
      <c r="U288" s="20">
        <v>2</v>
      </c>
      <c r="V288" s="20">
        <v>2</v>
      </c>
      <c r="W288" s="124">
        <f t="shared" si="12"/>
        <v>24</v>
      </c>
      <c r="X288" s="20">
        <f t="shared" si="13"/>
        <v>-16</v>
      </c>
      <c r="Y288" s="20">
        <f t="shared" si="14"/>
        <v>28298640</v>
      </c>
      <c r="Z288" s="7"/>
      <c r="AA288" s="7"/>
      <c r="AB288" s="7"/>
      <c r="AC288" s="7"/>
      <c r="AD288" s="7"/>
    </row>
    <row r="289" spans="1:30" x14ac:dyDescent="0.25">
      <c r="A289" s="3" t="s">
        <v>403</v>
      </c>
      <c r="B289" s="3">
        <v>21992512</v>
      </c>
      <c r="C289" s="8" t="s">
        <v>3731</v>
      </c>
      <c r="D289" s="8" t="s">
        <v>3448</v>
      </c>
      <c r="E289" s="8" t="s">
        <v>3415</v>
      </c>
      <c r="F289" s="8">
        <v>2204004001</v>
      </c>
      <c r="G289" s="3"/>
      <c r="H289" s="3">
        <v>1300</v>
      </c>
      <c r="I289" s="164">
        <v>715000</v>
      </c>
      <c r="J289" s="124">
        <v>655</v>
      </c>
      <c r="K289" s="20">
        <v>108</v>
      </c>
      <c r="L289" s="20">
        <v>108</v>
      </c>
      <c r="M289" s="20">
        <v>108</v>
      </c>
      <c r="N289" s="20">
        <v>108</v>
      </c>
      <c r="O289" s="20">
        <v>108</v>
      </c>
      <c r="P289" s="20">
        <v>108</v>
      </c>
      <c r="Q289" s="20">
        <v>108</v>
      </c>
      <c r="R289" s="20">
        <v>108</v>
      </c>
      <c r="S289" s="20">
        <v>108</v>
      </c>
      <c r="T289" s="20">
        <v>108</v>
      </c>
      <c r="U289" s="20">
        <v>108</v>
      </c>
      <c r="V289" s="20">
        <v>108</v>
      </c>
      <c r="W289" s="124">
        <f t="shared" si="12"/>
        <v>1296</v>
      </c>
      <c r="X289" s="20">
        <f t="shared" si="13"/>
        <v>-4</v>
      </c>
      <c r="Y289" s="20">
        <f t="shared" si="14"/>
        <v>848880</v>
      </c>
      <c r="Z289" s="7"/>
      <c r="AA289" s="7"/>
      <c r="AB289" s="7"/>
      <c r="AC289" s="7"/>
      <c r="AD289" s="7"/>
    </row>
    <row r="290" spans="1:30" ht="30" x14ac:dyDescent="0.25">
      <c r="A290" s="3" t="s">
        <v>403</v>
      </c>
      <c r="B290" s="3">
        <v>2210006</v>
      </c>
      <c r="C290" s="8" t="s">
        <v>3732</v>
      </c>
      <c r="D290" s="8" t="s">
        <v>3404</v>
      </c>
      <c r="E290" s="8" t="s">
        <v>3415</v>
      </c>
      <c r="F290" s="8">
        <v>2204004001</v>
      </c>
      <c r="G290" s="3"/>
      <c r="H290" s="3">
        <v>3181</v>
      </c>
      <c r="I290" s="164">
        <v>38172000</v>
      </c>
      <c r="J290" s="124">
        <v>14280</v>
      </c>
      <c r="K290" s="20">
        <v>205</v>
      </c>
      <c r="L290" s="20">
        <v>205</v>
      </c>
      <c r="M290" s="20">
        <v>205</v>
      </c>
      <c r="N290" s="20">
        <v>205</v>
      </c>
      <c r="O290" s="20">
        <v>205</v>
      </c>
      <c r="P290" s="20">
        <v>205</v>
      </c>
      <c r="Q290" s="20">
        <v>205</v>
      </c>
      <c r="R290" s="20">
        <v>205</v>
      </c>
      <c r="S290" s="20">
        <v>205</v>
      </c>
      <c r="T290" s="20">
        <v>205</v>
      </c>
      <c r="U290" s="20">
        <v>205</v>
      </c>
      <c r="V290" s="20">
        <v>205</v>
      </c>
      <c r="W290" s="124">
        <f t="shared" si="12"/>
        <v>2460</v>
      </c>
      <c r="X290" s="20">
        <f t="shared" si="13"/>
        <v>-721</v>
      </c>
      <c r="Y290" s="20">
        <f t="shared" si="14"/>
        <v>35128800</v>
      </c>
      <c r="Z290" s="7"/>
      <c r="AA290" s="7"/>
      <c r="AB290" s="7"/>
      <c r="AC290" s="7"/>
      <c r="AD290" s="7"/>
    </row>
    <row r="291" spans="1:30" ht="30" x14ac:dyDescent="0.25">
      <c r="A291" s="3" t="s">
        <v>403</v>
      </c>
      <c r="B291" s="3">
        <v>2210010</v>
      </c>
      <c r="C291" s="8" t="s">
        <v>3733</v>
      </c>
      <c r="D291" s="8" t="s">
        <v>3734</v>
      </c>
      <c r="E291" s="8" t="s">
        <v>3415</v>
      </c>
      <c r="F291" s="8">
        <v>220400400100</v>
      </c>
      <c r="G291" s="3"/>
      <c r="H291" s="3">
        <v>80</v>
      </c>
      <c r="I291" s="164">
        <v>256000</v>
      </c>
      <c r="J291" s="124">
        <v>3808</v>
      </c>
      <c r="K291" s="20">
        <v>7</v>
      </c>
      <c r="L291" s="20">
        <v>7</v>
      </c>
      <c r="M291" s="20">
        <v>7</v>
      </c>
      <c r="N291" s="20">
        <v>7</v>
      </c>
      <c r="O291" s="20">
        <v>7</v>
      </c>
      <c r="P291" s="20">
        <v>7</v>
      </c>
      <c r="Q291" s="20">
        <v>7</v>
      </c>
      <c r="R291" s="20">
        <v>6</v>
      </c>
      <c r="S291" s="20">
        <v>6</v>
      </c>
      <c r="T291" s="20">
        <v>6</v>
      </c>
      <c r="U291" s="20">
        <v>6</v>
      </c>
      <c r="V291" s="20">
        <v>6</v>
      </c>
      <c r="W291" s="124">
        <f t="shared" si="12"/>
        <v>79</v>
      </c>
      <c r="X291" s="20">
        <f t="shared" si="13"/>
        <v>-1</v>
      </c>
      <c r="Y291" s="20">
        <f t="shared" si="14"/>
        <v>300832</v>
      </c>
      <c r="Z291" s="7"/>
      <c r="AA291" s="7"/>
      <c r="AB291" s="7"/>
      <c r="AC291" s="7"/>
      <c r="AD291" s="7"/>
    </row>
    <row r="292" spans="1:30" x14ac:dyDescent="0.25">
      <c r="A292" s="3" t="s">
        <v>403</v>
      </c>
      <c r="B292" s="3">
        <v>2210016</v>
      </c>
      <c r="C292" s="8" t="s">
        <v>3735</v>
      </c>
      <c r="D292" s="8" t="s">
        <v>3736</v>
      </c>
      <c r="E292" s="8" t="s">
        <v>3415</v>
      </c>
      <c r="F292" s="8">
        <v>2204004001</v>
      </c>
      <c r="G292" s="3"/>
      <c r="H292" s="3">
        <v>6</v>
      </c>
      <c r="I292" s="164">
        <v>600492</v>
      </c>
      <c r="J292" s="124">
        <v>119098</v>
      </c>
      <c r="K292" s="20">
        <v>1</v>
      </c>
      <c r="L292" s="20">
        <v>1</v>
      </c>
      <c r="M292" s="20">
        <v>1</v>
      </c>
      <c r="N292" s="20">
        <v>1</v>
      </c>
      <c r="O292" s="20">
        <v>1</v>
      </c>
      <c r="P292" s="20">
        <v>1</v>
      </c>
      <c r="Q292" s="20">
        <v>1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124">
        <f t="shared" si="12"/>
        <v>7</v>
      </c>
      <c r="X292" s="20">
        <f t="shared" si="13"/>
        <v>1</v>
      </c>
      <c r="Y292" s="20">
        <f t="shared" si="14"/>
        <v>833686</v>
      </c>
      <c r="Z292" s="7"/>
      <c r="AA292" s="7"/>
      <c r="AB292" s="7"/>
      <c r="AC292" s="7"/>
      <c r="AD292" s="7"/>
    </row>
    <row r="293" spans="1:30" x14ac:dyDescent="0.25">
      <c r="A293" s="3" t="s">
        <v>403</v>
      </c>
      <c r="B293" s="3">
        <v>2210028</v>
      </c>
      <c r="C293" s="8" t="s">
        <v>3737</v>
      </c>
      <c r="D293" s="8" t="s">
        <v>3515</v>
      </c>
      <c r="E293" s="8" t="s">
        <v>3415</v>
      </c>
      <c r="F293" s="8">
        <v>2204004001</v>
      </c>
      <c r="G293" s="3"/>
      <c r="H293" s="3">
        <v>1710</v>
      </c>
      <c r="I293" s="164">
        <v>17207730</v>
      </c>
      <c r="J293" s="124">
        <v>11975</v>
      </c>
      <c r="K293" s="20">
        <v>93</v>
      </c>
      <c r="L293" s="20">
        <v>93</v>
      </c>
      <c r="M293" s="20">
        <v>93</v>
      </c>
      <c r="N293" s="20">
        <v>93</v>
      </c>
      <c r="O293" s="20">
        <v>93</v>
      </c>
      <c r="P293" s="20">
        <v>93</v>
      </c>
      <c r="Q293" s="20">
        <v>93</v>
      </c>
      <c r="R293" s="20">
        <v>93</v>
      </c>
      <c r="S293" s="20">
        <v>93</v>
      </c>
      <c r="T293" s="20">
        <v>93</v>
      </c>
      <c r="U293" s="20">
        <v>93</v>
      </c>
      <c r="V293" s="20">
        <v>93</v>
      </c>
      <c r="W293" s="124">
        <f t="shared" si="12"/>
        <v>1116</v>
      </c>
      <c r="X293" s="20">
        <f t="shared" si="13"/>
        <v>-594</v>
      </c>
      <c r="Y293" s="20">
        <f t="shared" si="14"/>
        <v>13364100</v>
      </c>
      <c r="Z293" s="7"/>
      <c r="AA293" s="7"/>
      <c r="AB293" s="7"/>
      <c r="AC293" s="7"/>
      <c r="AD293" s="7"/>
    </row>
    <row r="294" spans="1:30" x14ac:dyDescent="0.25">
      <c r="A294" s="3" t="s">
        <v>403</v>
      </c>
      <c r="B294" s="3">
        <v>2210032</v>
      </c>
      <c r="C294" s="8" t="s">
        <v>3738</v>
      </c>
      <c r="D294" s="8" t="s">
        <v>3515</v>
      </c>
      <c r="E294" s="8" t="s">
        <v>3415</v>
      </c>
      <c r="F294" s="8">
        <v>2204004001</v>
      </c>
      <c r="G294" s="3"/>
      <c r="H294" s="3">
        <v>30300</v>
      </c>
      <c r="I294" s="164">
        <v>6666000</v>
      </c>
      <c r="J294" s="124">
        <v>262</v>
      </c>
      <c r="K294" s="20">
        <v>2125</v>
      </c>
      <c r="L294" s="20">
        <v>2125</v>
      </c>
      <c r="M294" s="20">
        <v>2125</v>
      </c>
      <c r="N294" s="20">
        <v>2125</v>
      </c>
      <c r="O294" s="20">
        <v>2125</v>
      </c>
      <c r="P294" s="20">
        <v>2125</v>
      </c>
      <c r="Q294" s="20">
        <v>2125</v>
      </c>
      <c r="R294" s="20">
        <v>2125</v>
      </c>
      <c r="S294" s="20">
        <v>2125</v>
      </c>
      <c r="T294" s="20">
        <v>2125</v>
      </c>
      <c r="U294" s="20">
        <v>2125</v>
      </c>
      <c r="V294" s="20">
        <v>2125</v>
      </c>
      <c r="W294" s="124">
        <f t="shared" si="12"/>
        <v>25500</v>
      </c>
      <c r="X294" s="20">
        <f t="shared" si="13"/>
        <v>-4800</v>
      </c>
      <c r="Y294" s="20">
        <f t="shared" si="14"/>
        <v>6681000</v>
      </c>
      <c r="Z294" s="7"/>
      <c r="AA294" s="7"/>
      <c r="AB294" s="7"/>
      <c r="AC294" s="7"/>
      <c r="AD294" s="7"/>
    </row>
    <row r="295" spans="1:30" x14ac:dyDescent="0.25">
      <c r="A295" s="3" t="s">
        <v>403</v>
      </c>
      <c r="B295" s="3">
        <v>2210039</v>
      </c>
      <c r="C295" s="8" t="s">
        <v>3739</v>
      </c>
      <c r="D295" s="8" t="s">
        <v>3515</v>
      </c>
      <c r="E295" s="8" t="s">
        <v>3415</v>
      </c>
      <c r="F295" s="8">
        <v>2204004001</v>
      </c>
      <c r="G295" s="3"/>
      <c r="H295" s="3">
        <v>25870</v>
      </c>
      <c r="I295" s="164">
        <v>2716350</v>
      </c>
      <c r="J295" s="124">
        <v>125</v>
      </c>
      <c r="K295" s="20">
        <v>1656</v>
      </c>
      <c r="L295" s="20">
        <v>1656</v>
      </c>
      <c r="M295" s="20">
        <v>1656</v>
      </c>
      <c r="N295" s="20">
        <v>1656</v>
      </c>
      <c r="O295" s="20">
        <v>1656</v>
      </c>
      <c r="P295" s="20">
        <v>1656</v>
      </c>
      <c r="Q295" s="20">
        <v>1656</v>
      </c>
      <c r="R295" s="20">
        <v>1656</v>
      </c>
      <c r="S295" s="20">
        <v>1656</v>
      </c>
      <c r="T295" s="20">
        <v>1656</v>
      </c>
      <c r="U295" s="20">
        <v>1656</v>
      </c>
      <c r="V295" s="20">
        <v>1656</v>
      </c>
      <c r="W295" s="124">
        <f t="shared" si="12"/>
        <v>19872</v>
      </c>
      <c r="X295" s="20">
        <f t="shared" si="13"/>
        <v>-5998</v>
      </c>
      <c r="Y295" s="20">
        <f t="shared" si="14"/>
        <v>2484000</v>
      </c>
      <c r="Z295" s="7"/>
      <c r="AA295" s="7"/>
      <c r="AB295" s="7"/>
      <c r="AC295" s="7"/>
      <c r="AD295" s="7"/>
    </row>
    <row r="296" spans="1:30" x14ac:dyDescent="0.25">
      <c r="A296" s="3" t="s">
        <v>403</v>
      </c>
      <c r="B296" s="3">
        <v>2210043</v>
      </c>
      <c r="C296" s="8" t="s">
        <v>3740</v>
      </c>
      <c r="D296" s="8" t="s">
        <v>3404</v>
      </c>
      <c r="E296" s="8" t="s">
        <v>3415</v>
      </c>
      <c r="F296" s="8">
        <v>2204004001</v>
      </c>
      <c r="G296" s="3"/>
      <c r="H296" s="3">
        <v>75</v>
      </c>
      <c r="I296" s="164">
        <v>1000350</v>
      </c>
      <c r="J296" s="124">
        <v>15872</v>
      </c>
      <c r="K296" s="20">
        <v>5</v>
      </c>
      <c r="L296" s="20">
        <v>5</v>
      </c>
      <c r="M296" s="20">
        <v>5</v>
      </c>
      <c r="N296" s="20">
        <v>5</v>
      </c>
      <c r="O296" s="20">
        <v>5</v>
      </c>
      <c r="P296" s="20">
        <v>5</v>
      </c>
      <c r="Q296" s="20">
        <v>5</v>
      </c>
      <c r="R296" s="20">
        <v>5</v>
      </c>
      <c r="S296" s="20">
        <v>5</v>
      </c>
      <c r="T296" s="20">
        <v>5</v>
      </c>
      <c r="U296" s="20">
        <v>5</v>
      </c>
      <c r="V296" s="20">
        <v>5</v>
      </c>
      <c r="W296" s="124">
        <f t="shared" si="12"/>
        <v>60</v>
      </c>
      <c r="X296" s="20">
        <f t="shared" si="13"/>
        <v>-15</v>
      </c>
      <c r="Y296" s="20">
        <f t="shared" si="14"/>
        <v>952320</v>
      </c>
      <c r="Z296" s="7"/>
      <c r="AA296" s="7"/>
      <c r="AB296" s="7"/>
      <c r="AC296" s="7"/>
      <c r="AD296" s="7"/>
    </row>
    <row r="297" spans="1:30" x14ac:dyDescent="0.25">
      <c r="A297" s="3" t="s">
        <v>403</v>
      </c>
      <c r="B297" s="3">
        <v>2210044</v>
      </c>
      <c r="C297" s="8" t="s">
        <v>3741</v>
      </c>
      <c r="D297" s="8" t="s">
        <v>3515</v>
      </c>
      <c r="E297" s="8" t="s">
        <v>3415</v>
      </c>
      <c r="F297" s="8">
        <v>2204004001</v>
      </c>
      <c r="G297" s="3"/>
      <c r="H297" s="3">
        <v>27000</v>
      </c>
      <c r="I297" s="164">
        <v>1134000</v>
      </c>
      <c r="J297" s="124">
        <v>50</v>
      </c>
      <c r="K297" s="20">
        <v>2000</v>
      </c>
      <c r="L297" s="20">
        <v>2000</v>
      </c>
      <c r="M297" s="20">
        <v>2000</v>
      </c>
      <c r="N297" s="20">
        <v>2000</v>
      </c>
      <c r="O297" s="20">
        <v>2000</v>
      </c>
      <c r="P297" s="20">
        <v>2000</v>
      </c>
      <c r="Q297" s="20">
        <v>2000</v>
      </c>
      <c r="R297" s="20">
        <v>2000</v>
      </c>
      <c r="S297" s="20">
        <v>2000</v>
      </c>
      <c r="T297" s="20">
        <v>2000</v>
      </c>
      <c r="U297" s="20">
        <v>2000</v>
      </c>
      <c r="V297" s="20">
        <v>2000</v>
      </c>
      <c r="W297" s="124">
        <f t="shared" si="12"/>
        <v>24000</v>
      </c>
      <c r="X297" s="20">
        <f t="shared" si="13"/>
        <v>-3000</v>
      </c>
      <c r="Y297" s="20">
        <f t="shared" si="14"/>
        <v>1200000</v>
      </c>
      <c r="Z297" s="7"/>
      <c r="AA297" s="7"/>
      <c r="AB297" s="7"/>
      <c r="AC297" s="7"/>
      <c r="AD297" s="7"/>
    </row>
    <row r="298" spans="1:30" x14ac:dyDescent="0.25">
      <c r="A298" s="3" t="s">
        <v>403</v>
      </c>
      <c r="B298" s="3">
        <v>2210060</v>
      </c>
      <c r="C298" s="8" t="s">
        <v>3742</v>
      </c>
      <c r="D298" s="8" t="s">
        <v>3515</v>
      </c>
      <c r="E298" s="8" t="s">
        <v>3415</v>
      </c>
      <c r="F298" s="8">
        <v>2204004001</v>
      </c>
      <c r="G298" s="3"/>
      <c r="H298" s="3">
        <v>42564</v>
      </c>
      <c r="I298" s="164">
        <v>2383584</v>
      </c>
      <c r="J298" s="124">
        <v>67</v>
      </c>
      <c r="K298" s="20">
        <v>2547</v>
      </c>
      <c r="L298" s="20">
        <v>2547</v>
      </c>
      <c r="M298" s="20">
        <v>2547</v>
      </c>
      <c r="N298" s="20">
        <v>2547</v>
      </c>
      <c r="O298" s="20">
        <v>2547</v>
      </c>
      <c r="P298" s="20">
        <v>2547</v>
      </c>
      <c r="Q298" s="20">
        <v>2547</v>
      </c>
      <c r="R298" s="20">
        <v>2547</v>
      </c>
      <c r="S298" s="20">
        <v>2547</v>
      </c>
      <c r="T298" s="20">
        <v>2547</v>
      </c>
      <c r="U298" s="20">
        <v>2547</v>
      </c>
      <c r="V298" s="20">
        <v>2547</v>
      </c>
      <c r="W298" s="124">
        <f t="shared" si="12"/>
        <v>30564</v>
      </c>
      <c r="X298" s="20">
        <f t="shared" si="13"/>
        <v>-12000</v>
      </c>
      <c r="Y298" s="20">
        <f t="shared" si="14"/>
        <v>2047788</v>
      </c>
      <c r="Z298" s="7"/>
      <c r="AA298" s="7"/>
      <c r="AB298" s="7"/>
      <c r="AC298" s="7"/>
      <c r="AD298" s="7"/>
    </row>
    <row r="299" spans="1:30" x14ac:dyDescent="0.25">
      <c r="A299" s="3" t="s">
        <v>403</v>
      </c>
      <c r="B299" s="3">
        <v>2210061</v>
      </c>
      <c r="C299" s="8" t="s">
        <v>3743</v>
      </c>
      <c r="D299" s="8" t="s">
        <v>3515</v>
      </c>
      <c r="E299" s="8" t="s">
        <v>3415</v>
      </c>
      <c r="F299" s="8">
        <v>2204004001</v>
      </c>
      <c r="G299" s="3"/>
      <c r="H299" s="3">
        <v>2660</v>
      </c>
      <c r="I299" s="164">
        <v>34580000</v>
      </c>
      <c r="J299" s="124">
        <v>15470</v>
      </c>
      <c r="K299" s="20">
        <v>122</v>
      </c>
      <c r="L299" s="20">
        <v>122</v>
      </c>
      <c r="M299" s="20">
        <v>122</v>
      </c>
      <c r="N299" s="20">
        <v>122</v>
      </c>
      <c r="O299" s="20">
        <v>122</v>
      </c>
      <c r="P299" s="20">
        <v>122</v>
      </c>
      <c r="Q299" s="20">
        <v>122</v>
      </c>
      <c r="R299" s="20">
        <v>122</v>
      </c>
      <c r="S299" s="20">
        <v>122</v>
      </c>
      <c r="T299" s="20">
        <v>122</v>
      </c>
      <c r="U299" s="20">
        <v>122</v>
      </c>
      <c r="V299" s="20">
        <v>122</v>
      </c>
      <c r="W299" s="124">
        <f t="shared" si="12"/>
        <v>1464</v>
      </c>
      <c r="X299" s="20">
        <f t="shared" si="13"/>
        <v>-1196</v>
      </c>
      <c r="Y299" s="20">
        <f t="shared" si="14"/>
        <v>22648080</v>
      </c>
      <c r="Z299" s="7"/>
      <c r="AA299" s="7"/>
      <c r="AB299" s="7"/>
      <c r="AC299" s="7"/>
      <c r="AD299" s="7"/>
    </row>
    <row r="300" spans="1:30" x14ac:dyDescent="0.25">
      <c r="A300" s="3" t="s">
        <v>403</v>
      </c>
      <c r="B300" s="3">
        <v>2210063</v>
      </c>
      <c r="C300" s="8" t="s">
        <v>3744</v>
      </c>
      <c r="D300" s="8" t="s">
        <v>3515</v>
      </c>
      <c r="E300" s="8" t="s">
        <v>3415</v>
      </c>
      <c r="F300" s="8">
        <v>2204004001</v>
      </c>
      <c r="G300" s="3"/>
      <c r="H300" s="3">
        <v>17100</v>
      </c>
      <c r="I300" s="164">
        <v>10687500</v>
      </c>
      <c r="J300" s="124">
        <v>744</v>
      </c>
      <c r="K300" s="20">
        <v>825</v>
      </c>
      <c r="L300" s="20">
        <v>825</v>
      </c>
      <c r="M300" s="20">
        <v>825</v>
      </c>
      <c r="N300" s="20">
        <v>825</v>
      </c>
      <c r="O300" s="20">
        <v>825</v>
      </c>
      <c r="P300" s="20">
        <v>825</v>
      </c>
      <c r="Q300" s="20">
        <v>825</v>
      </c>
      <c r="R300" s="20">
        <v>825</v>
      </c>
      <c r="S300" s="20">
        <v>825</v>
      </c>
      <c r="T300" s="20">
        <v>825</v>
      </c>
      <c r="U300" s="20">
        <v>825</v>
      </c>
      <c r="V300" s="20">
        <v>825</v>
      </c>
      <c r="W300" s="124">
        <f t="shared" si="12"/>
        <v>9900</v>
      </c>
      <c r="X300" s="20">
        <f t="shared" si="13"/>
        <v>-7200</v>
      </c>
      <c r="Y300" s="20">
        <f t="shared" si="14"/>
        <v>7365600</v>
      </c>
      <c r="Z300" s="7"/>
      <c r="AA300" s="7"/>
      <c r="AB300" s="7"/>
      <c r="AC300" s="7"/>
      <c r="AD300" s="7"/>
    </row>
    <row r="301" spans="1:30" x14ac:dyDescent="0.25">
      <c r="A301" s="3" t="s">
        <v>403</v>
      </c>
      <c r="B301" s="3">
        <v>2210065</v>
      </c>
      <c r="C301" s="8" t="s">
        <v>3745</v>
      </c>
      <c r="D301" s="8" t="s">
        <v>3515</v>
      </c>
      <c r="E301" s="8" t="s">
        <v>3415</v>
      </c>
      <c r="F301" s="8">
        <v>2204004001</v>
      </c>
      <c r="G301" s="3"/>
      <c r="H301" s="3">
        <v>40450</v>
      </c>
      <c r="I301" s="164">
        <v>5056250</v>
      </c>
      <c r="J301" s="124">
        <v>149</v>
      </c>
      <c r="K301" s="20">
        <v>2271</v>
      </c>
      <c r="L301" s="20">
        <v>2271</v>
      </c>
      <c r="M301" s="20">
        <v>2271</v>
      </c>
      <c r="N301" s="20">
        <v>2271</v>
      </c>
      <c r="O301" s="20">
        <v>2271</v>
      </c>
      <c r="P301" s="20">
        <v>2271</v>
      </c>
      <c r="Q301" s="20">
        <v>2271</v>
      </c>
      <c r="R301" s="20">
        <v>2271</v>
      </c>
      <c r="S301" s="20">
        <v>2271</v>
      </c>
      <c r="T301" s="20">
        <v>2271</v>
      </c>
      <c r="U301" s="20">
        <v>2271</v>
      </c>
      <c r="V301" s="20">
        <v>2271</v>
      </c>
      <c r="W301" s="124">
        <f t="shared" si="12"/>
        <v>27252</v>
      </c>
      <c r="X301" s="20">
        <f t="shared" si="13"/>
        <v>-13198</v>
      </c>
      <c r="Y301" s="20">
        <f t="shared" si="14"/>
        <v>4060548</v>
      </c>
      <c r="Z301" s="7"/>
      <c r="AA301" s="7"/>
      <c r="AB301" s="7"/>
      <c r="AC301" s="7"/>
      <c r="AD301" s="7"/>
    </row>
    <row r="302" spans="1:30" x14ac:dyDescent="0.25">
      <c r="A302" s="3" t="s">
        <v>403</v>
      </c>
      <c r="B302" s="3">
        <v>2210070</v>
      </c>
      <c r="C302" s="8" t="s">
        <v>3746</v>
      </c>
      <c r="D302" s="8" t="s">
        <v>3515</v>
      </c>
      <c r="E302" s="8" t="s">
        <v>3415</v>
      </c>
      <c r="F302" s="8">
        <v>2204004001</v>
      </c>
      <c r="G302" s="3"/>
      <c r="H302" s="3">
        <v>840</v>
      </c>
      <c r="I302" s="164">
        <v>2939160</v>
      </c>
      <c r="J302" s="124">
        <v>4164</v>
      </c>
      <c r="K302" s="20">
        <v>60</v>
      </c>
      <c r="L302" s="20">
        <v>60</v>
      </c>
      <c r="M302" s="20">
        <v>60</v>
      </c>
      <c r="N302" s="20">
        <v>60</v>
      </c>
      <c r="O302" s="20">
        <v>60</v>
      </c>
      <c r="P302" s="20">
        <v>60</v>
      </c>
      <c r="Q302" s="20">
        <v>60</v>
      </c>
      <c r="R302" s="20">
        <v>60</v>
      </c>
      <c r="S302" s="20">
        <v>60</v>
      </c>
      <c r="T302" s="20">
        <v>60</v>
      </c>
      <c r="U302" s="20">
        <v>60</v>
      </c>
      <c r="V302" s="20">
        <v>60</v>
      </c>
      <c r="W302" s="124">
        <f t="shared" si="12"/>
        <v>720</v>
      </c>
      <c r="X302" s="20">
        <f t="shared" si="13"/>
        <v>-120</v>
      </c>
      <c r="Y302" s="20">
        <f t="shared" si="14"/>
        <v>2998080</v>
      </c>
      <c r="Z302" s="7"/>
      <c r="AA302" s="7"/>
      <c r="AB302" s="7"/>
      <c r="AC302" s="7"/>
      <c r="AD302" s="7"/>
    </row>
    <row r="303" spans="1:30" x14ac:dyDescent="0.25">
      <c r="A303" s="3" t="s">
        <v>403</v>
      </c>
      <c r="B303" s="3">
        <v>2210097</v>
      </c>
      <c r="C303" s="8" t="s">
        <v>3747</v>
      </c>
      <c r="D303" s="8" t="s">
        <v>3748</v>
      </c>
      <c r="E303" s="8" t="s">
        <v>3427</v>
      </c>
      <c r="F303" s="8">
        <v>2204004</v>
      </c>
      <c r="G303" s="3"/>
      <c r="H303" s="3">
        <v>22</v>
      </c>
      <c r="I303" s="164">
        <v>1914000</v>
      </c>
      <c r="J303" s="124">
        <v>103530</v>
      </c>
      <c r="K303" s="20">
        <v>1</v>
      </c>
      <c r="L303" s="20">
        <v>1</v>
      </c>
      <c r="M303" s="20">
        <v>1</v>
      </c>
      <c r="N303" s="20">
        <v>1</v>
      </c>
      <c r="O303" s="20">
        <v>1</v>
      </c>
      <c r="P303" s="20">
        <v>1</v>
      </c>
      <c r="Q303" s="20">
        <v>1</v>
      </c>
      <c r="R303" s="20">
        <v>1</v>
      </c>
      <c r="S303" s="20">
        <v>1</v>
      </c>
      <c r="T303" s="20">
        <v>1</v>
      </c>
      <c r="U303" s="20">
        <v>1</v>
      </c>
      <c r="V303" s="20">
        <v>1</v>
      </c>
      <c r="W303" s="124">
        <f t="shared" si="12"/>
        <v>12</v>
      </c>
      <c r="X303" s="20">
        <f t="shared" si="13"/>
        <v>-10</v>
      </c>
      <c r="Y303" s="20">
        <f t="shared" si="14"/>
        <v>1242360</v>
      </c>
      <c r="Z303" s="7"/>
      <c r="AA303" s="7"/>
      <c r="AB303" s="7"/>
      <c r="AC303" s="7"/>
      <c r="AD303" s="7"/>
    </row>
    <row r="304" spans="1:30" x14ac:dyDescent="0.25">
      <c r="A304" s="3" t="s">
        <v>403</v>
      </c>
      <c r="B304" s="3">
        <v>2210107</v>
      </c>
      <c r="C304" s="8" t="s">
        <v>3749</v>
      </c>
      <c r="D304" s="8" t="s">
        <v>3515</v>
      </c>
      <c r="E304" s="8" t="s">
        <v>3427</v>
      </c>
      <c r="F304" s="8">
        <v>2204004</v>
      </c>
      <c r="G304" s="3"/>
      <c r="H304" s="3">
        <v>480</v>
      </c>
      <c r="I304" s="164">
        <v>4800000</v>
      </c>
      <c r="J304" s="124">
        <v>11900</v>
      </c>
      <c r="K304" s="20">
        <v>30</v>
      </c>
      <c r="L304" s="20">
        <v>30</v>
      </c>
      <c r="M304" s="20">
        <v>30</v>
      </c>
      <c r="N304" s="20">
        <v>30</v>
      </c>
      <c r="O304" s="20">
        <v>30</v>
      </c>
      <c r="P304" s="20">
        <v>30</v>
      </c>
      <c r="Q304" s="20">
        <v>30</v>
      </c>
      <c r="R304" s="20">
        <v>30</v>
      </c>
      <c r="S304" s="20">
        <v>30</v>
      </c>
      <c r="T304" s="20">
        <v>30</v>
      </c>
      <c r="U304" s="20">
        <v>30</v>
      </c>
      <c r="V304" s="20">
        <v>30</v>
      </c>
      <c r="W304" s="124">
        <f t="shared" si="12"/>
        <v>360</v>
      </c>
      <c r="X304" s="20">
        <f t="shared" si="13"/>
        <v>-120</v>
      </c>
      <c r="Y304" s="20">
        <f t="shared" si="14"/>
        <v>4284000</v>
      </c>
      <c r="Z304" s="7"/>
      <c r="AA304" s="7"/>
      <c r="AB304" s="7"/>
      <c r="AC304" s="7"/>
      <c r="AD304" s="7"/>
    </row>
    <row r="305" spans="1:30" x14ac:dyDescent="0.25">
      <c r="A305" s="3" t="s">
        <v>403</v>
      </c>
      <c r="B305" s="3">
        <v>2210110</v>
      </c>
      <c r="C305" s="8" t="s">
        <v>3750</v>
      </c>
      <c r="D305" s="8" t="s">
        <v>3448</v>
      </c>
      <c r="E305" s="8" t="s">
        <v>3427</v>
      </c>
      <c r="F305" s="8">
        <v>2204004</v>
      </c>
      <c r="G305" s="3"/>
      <c r="H305" s="3">
        <v>16884</v>
      </c>
      <c r="I305" s="164">
        <v>1603980</v>
      </c>
      <c r="J305" s="124">
        <v>113</v>
      </c>
      <c r="K305" s="20">
        <v>1327</v>
      </c>
      <c r="L305" s="20">
        <v>1327</v>
      </c>
      <c r="M305" s="20">
        <v>1327</v>
      </c>
      <c r="N305" s="20">
        <v>1327</v>
      </c>
      <c r="O305" s="20">
        <v>1327</v>
      </c>
      <c r="P305" s="20">
        <v>1327</v>
      </c>
      <c r="Q305" s="20">
        <v>1327</v>
      </c>
      <c r="R305" s="20">
        <v>1327</v>
      </c>
      <c r="S305" s="20">
        <v>1327</v>
      </c>
      <c r="T305" s="20">
        <v>1327</v>
      </c>
      <c r="U305" s="20">
        <v>1327</v>
      </c>
      <c r="V305" s="20">
        <v>1327</v>
      </c>
      <c r="W305" s="124">
        <f t="shared" si="12"/>
        <v>15924</v>
      </c>
      <c r="X305" s="20">
        <f t="shared" si="13"/>
        <v>-960</v>
      </c>
      <c r="Y305" s="20">
        <f t="shared" si="14"/>
        <v>1799412</v>
      </c>
      <c r="Z305" s="7"/>
      <c r="AA305" s="7"/>
      <c r="AB305" s="7"/>
      <c r="AC305" s="7"/>
      <c r="AD305" s="7"/>
    </row>
    <row r="306" spans="1:30" x14ac:dyDescent="0.25">
      <c r="A306" s="3" t="s">
        <v>403</v>
      </c>
      <c r="B306" s="3">
        <v>2210112</v>
      </c>
      <c r="C306" s="8" t="s">
        <v>3751</v>
      </c>
      <c r="D306" s="8" t="s">
        <v>3515</v>
      </c>
      <c r="E306" s="8" t="s">
        <v>3427</v>
      </c>
      <c r="F306" s="8">
        <v>2204004</v>
      </c>
      <c r="G306" s="3"/>
      <c r="H306" s="3">
        <v>5430</v>
      </c>
      <c r="I306" s="164">
        <v>678750</v>
      </c>
      <c r="J306" s="124">
        <v>149</v>
      </c>
      <c r="K306" s="20">
        <v>453</v>
      </c>
      <c r="L306" s="20">
        <v>453</v>
      </c>
      <c r="M306" s="20">
        <v>453</v>
      </c>
      <c r="N306" s="20">
        <v>453</v>
      </c>
      <c r="O306" s="20">
        <v>453</v>
      </c>
      <c r="P306" s="20">
        <v>453</v>
      </c>
      <c r="Q306" s="20">
        <v>453</v>
      </c>
      <c r="R306" s="20">
        <v>452</v>
      </c>
      <c r="S306" s="20">
        <v>452</v>
      </c>
      <c r="T306" s="20">
        <v>452</v>
      </c>
      <c r="U306" s="20">
        <v>452</v>
      </c>
      <c r="V306" s="20">
        <v>452</v>
      </c>
      <c r="W306" s="124">
        <f t="shared" si="12"/>
        <v>5431</v>
      </c>
      <c r="X306" s="20">
        <f t="shared" si="13"/>
        <v>1</v>
      </c>
      <c r="Y306" s="20">
        <f t="shared" si="14"/>
        <v>809219</v>
      </c>
      <c r="Z306" s="7"/>
      <c r="AA306" s="7"/>
      <c r="AB306" s="7"/>
      <c r="AC306" s="7"/>
      <c r="AD306" s="7"/>
    </row>
    <row r="307" spans="1:30" x14ac:dyDescent="0.25">
      <c r="A307" s="3" t="s">
        <v>403</v>
      </c>
      <c r="B307" s="3">
        <v>2210118</v>
      </c>
      <c r="C307" s="8" t="s">
        <v>3752</v>
      </c>
      <c r="D307" s="8" t="s">
        <v>3515</v>
      </c>
      <c r="E307" s="8" t="s">
        <v>3427</v>
      </c>
      <c r="F307" s="8">
        <v>2204004</v>
      </c>
      <c r="G307" s="3"/>
      <c r="H307" s="3">
        <v>6510</v>
      </c>
      <c r="I307" s="164">
        <v>214830</v>
      </c>
      <c r="J307" s="124">
        <v>39</v>
      </c>
      <c r="K307" s="20">
        <v>543</v>
      </c>
      <c r="L307" s="20">
        <v>543</v>
      </c>
      <c r="M307" s="20">
        <v>543</v>
      </c>
      <c r="N307" s="20">
        <v>543</v>
      </c>
      <c r="O307" s="20">
        <v>543</v>
      </c>
      <c r="P307" s="20">
        <v>543</v>
      </c>
      <c r="Q307" s="20">
        <v>543</v>
      </c>
      <c r="R307" s="20">
        <v>541</v>
      </c>
      <c r="S307" s="20">
        <v>541</v>
      </c>
      <c r="T307" s="20">
        <v>541</v>
      </c>
      <c r="U307" s="20">
        <v>541</v>
      </c>
      <c r="V307" s="20">
        <v>541</v>
      </c>
      <c r="W307" s="124">
        <f t="shared" si="12"/>
        <v>6506</v>
      </c>
      <c r="X307" s="20">
        <f t="shared" si="13"/>
        <v>-4</v>
      </c>
      <c r="Y307" s="20">
        <f t="shared" si="14"/>
        <v>253734</v>
      </c>
      <c r="Z307" s="7"/>
      <c r="AA307" s="7"/>
      <c r="AB307" s="7"/>
      <c r="AC307" s="7"/>
      <c r="AD307" s="7"/>
    </row>
    <row r="308" spans="1:30" x14ac:dyDescent="0.25">
      <c r="A308" s="3" t="s">
        <v>403</v>
      </c>
      <c r="B308" s="3">
        <v>2210121</v>
      </c>
      <c r="C308" s="8" t="s">
        <v>3753</v>
      </c>
      <c r="D308" s="8" t="s">
        <v>3416</v>
      </c>
      <c r="E308" s="8" t="s">
        <v>3427</v>
      </c>
      <c r="F308" s="8">
        <v>2204004</v>
      </c>
      <c r="G308" s="3"/>
      <c r="H308" s="3">
        <v>1259</v>
      </c>
      <c r="I308" s="164">
        <v>2127710</v>
      </c>
      <c r="J308" s="124">
        <v>2011</v>
      </c>
      <c r="K308" s="20">
        <v>85</v>
      </c>
      <c r="L308" s="20">
        <v>85</v>
      </c>
      <c r="M308" s="20">
        <v>85</v>
      </c>
      <c r="N308" s="20">
        <v>85</v>
      </c>
      <c r="O308" s="20">
        <v>85</v>
      </c>
      <c r="P308" s="20">
        <v>85</v>
      </c>
      <c r="Q308" s="20">
        <v>85</v>
      </c>
      <c r="R308" s="20">
        <v>85</v>
      </c>
      <c r="S308" s="20">
        <v>85</v>
      </c>
      <c r="T308" s="20">
        <v>85</v>
      </c>
      <c r="U308" s="20">
        <v>85</v>
      </c>
      <c r="V308" s="20">
        <v>85</v>
      </c>
      <c r="W308" s="124">
        <f t="shared" si="12"/>
        <v>1020</v>
      </c>
      <c r="X308" s="20">
        <f t="shared" si="13"/>
        <v>-239</v>
      </c>
      <c r="Y308" s="20">
        <f t="shared" si="14"/>
        <v>2051220</v>
      </c>
      <c r="Z308" s="7"/>
      <c r="AA308" s="7"/>
      <c r="AB308" s="7"/>
      <c r="AC308" s="7"/>
      <c r="AD308" s="7"/>
    </row>
    <row r="309" spans="1:30" x14ac:dyDescent="0.25">
      <c r="A309" s="3" t="s">
        <v>403</v>
      </c>
      <c r="B309" s="3">
        <v>2210122</v>
      </c>
      <c r="C309" s="8" t="s">
        <v>3754</v>
      </c>
      <c r="D309" s="8" t="s">
        <v>3416</v>
      </c>
      <c r="E309" s="8" t="s">
        <v>3427</v>
      </c>
      <c r="F309" s="8">
        <v>2204004</v>
      </c>
      <c r="G309" s="3"/>
      <c r="H309" s="3">
        <v>132</v>
      </c>
      <c r="I309" s="164">
        <v>120516</v>
      </c>
      <c r="J309" s="124">
        <v>1086</v>
      </c>
      <c r="K309" s="20">
        <v>11</v>
      </c>
      <c r="L309" s="20">
        <v>11</v>
      </c>
      <c r="M309" s="20">
        <v>11</v>
      </c>
      <c r="N309" s="20">
        <v>11</v>
      </c>
      <c r="O309" s="20">
        <v>11</v>
      </c>
      <c r="P309" s="20">
        <v>11</v>
      </c>
      <c r="Q309" s="20">
        <v>11</v>
      </c>
      <c r="R309" s="20">
        <v>11</v>
      </c>
      <c r="S309" s="20">
        <v>11</v>
      </c>
      <c r="T309" s="20">
        <v>11</v>
      </c>
      <c r="U309" s="20">
        <v>11</v>
      </c>
      <c r="V309" s="20">
        <v>11</v>
      </c>
      <c r="W309" s="124">
        <f t="shared" si="12"/>
        <v>132</v>
      </c>
      <c r="X309" s="20">
        <f t="shared" si="13"/>
        <v>0</v>
      </c>
      <c r="Y309" s="20">
        <f t="shared" si="14"/>
        <v>143352</v>
      </c>
      <c r="Z309" s="7"/>
      <c r="AA309" s="7"/>
      <c r="AB309" s="7"/>
      <c r="AC309" s="7"/>
      <c r="AD309" s="7"/>
    </row>
    <row r="310" spans="1:30" x14ac:dyDescent="0.25">
      <c r="A310" s="3" t="s">
        <v>403</v>
      </c>
      <c r="B310" s="3">
        <v>2210124</v>
      </c>
      <c r="C310" s="8" t="s">
        <v>3755</v>
      </c>
      <c r="D310" s="8" t="s">
        <v>3448</v>
      </c>
      <c r="E310" s="8" t="s">
        <v>3427</v>
      </c>
      <c r="F310" s="8">
        <v>2204004</v>
      </c>
      <c r="G310" s="3"/>
      <c r="H310" s="3">
        <v>52200</v>
      </c>
      <c r="I310" s="164">
        <v>41342400</v>
      </c>
      <c r="J310" s="124">
        <v>942</v>
      </c>
      <c r="K310" s="20">
        <v>3350</v>
      </c>
      <c r="L310" s="20">
        <v>3350</v>
      </c>
      <c r="M310" s="20">
        <v>3350</v>
      </c>
      <c r="N310" s="20">
        <v>3350</v>
      </c>
      <c r="O310" s="20">
        <v>3350</v>
      </c>
      <c r="P310" s="20">
        <v>3350</v>
      </c>
      <c r="Q310" s="20">
        <v>3350</v>
      </c>
      <c r="R310" s="20">
        <v>3350</v>
      </c>
      <c r="S310" s="20">
        <v>3350</v>
      </c>
      <c r="T310" s="20">
        <v>3350</v>
      </c>
      <c r="U310" s="20">
        <v>3350</v>
      </c>
      <c r="V310" s="20">
        <v>3350</v>
      </c>
      <c r="W310" s="124">
        <f t="shared" si="12"/>
        <v>40200</v>
      </c>
      <c r="X310" s="20">
        <f t="shared" si="13"/>
        <v>-12000</v>
      </c>
      <c r="Y310" s="20">
        <f t="shared" si="14"/>
        <v>37868400</v>
      </c>
      <c r="Z310" s="7"/>
      <c r="AA310" s="7"/>
      <c r="AB310" s="7"/>
      <c r="AC310" s="7"/>
      <c r="AD310" s="7"/>
    </row>
    <row r="311" spans="1:30" x14ac:dyDescent="0.25">
      <c r="A311" s="3" t="s">
        <v>403</v>
      </c>
      <c r="B311" s="3">
        <v>2210127</v>
      </c>
      <c r="C311" s="8" t="s">
        <v>3756</v>
      </c>
      <c r="D311" s="8" t="s">
        <v>3404</v>
      </c>
      <c r="E311" s="8" t="s">
        <v>3415</v>
      </c>
      <c r="F311" s="8">
        <v>2204004001</v>
      </c>
      <c r="G311" s="3"/>
      <c r="H311" s="3">
        <v>560</v>
      </c>
      <c r="I311" s="164">
        <v>14234640</v>
      </c>
      <c r="J311" s="124">
        <v>30249</v>
      </c>
      <c r="K311" s="20">
        <v>31</v>
      </c>
      <c r="L311" s="20">
        <v>31</v>
      </c>
      <c r="M311" s="20">
        <v>31</v>
      </c>
      <c r="N311" s="20">
        <v>31</v>
      </c>
      <c r="O311" s="20">
        <v>31</v>
      </c>
      <c r="P311" s="20">
        <v>31</v>
      </c>
      <c r="Q311" s="20">
        <v>31</v>
      </c>
      <c r="R311" s="20">
        <v>31</v>
      </c>
      <c r="S311" s="20">
        <v>31</v>
      </c>
      <c r="T311" s="20">
        <v>31</v>
      </c>
      <c r="U311" s="20">
        <v>31</v>
      </c>
      <c r="V311" s="20">
        <v>31</v>
      </c>
      <c r="W311" s="124">
        <f t="shared" si="12"/>
        <v>372</v>
      </c>
      <c r="X311" s="20">
        <f t="shared" si="13"/>
        <v>-188</v>
      </c>
      <c r="Y311" s="20">
        <f t="shared" si="14"/>
        <v>11252628</v>
      </c>
      <c r="Z311" s="7"/>
      <c r="AA311" s="7"/>
      <c r="AB311" s="7"/>
      <c r="AC311" s="7"/>
      <c r="AD311" s="7"/>
    </row>
    <row r="312" spans="1:30" x14ac:dyDescent="0.25">
      <c r="A312" s="3" t="s">
        <v>403</v>
      </c>
      <c r="B312" s="3">
        <v>2210132</v>
      </c>
      <c r="C312" s="8" t="s">
        <v>3757</v>
      </c>
      <c r="D312" s="8" t="s">
        <v>3448</v>
      </c>
      <c r="E312" s="8" t="s">
        <v>3427</v>
      </c>
      <c r="F312" s="8">
        <v>2204004</v>
      </c>
      <c r="G312" s="3"/>
      <c r="H312" s="3">
        <v>53780</v>
      </c>
      <c r="I312" s="164">
        <v>1559620</v>
      </c>
      <c r="J312" s="124">
        <v>35</v>
      </c>
      <c r="K312" s="20">
        <v>4082</v>
      </c>
      <c r="L312" s="20">
        <v>4082</v>
      </c>
      <c r="M312" s="20">
        <v>4082</v>
      </c>
      <c r="N312" s="20">
        <v>4082</v>
      </c>
      <c r="O312" s="20">
        <v>4082</v>
      </c>
      <c r="P312" s="20">
        <v>4082</v>
      </c>
      <c r="Q312" s="20">
        <v>4082</v>
      </c>
      <c r="R312" s="20">
        <v>4082</v>
      </c>
      <c r="S312" s="20">
        <v>4082</v>
      </c>
      <c r="T312" s="20">
        <v>4082</v>
      </c>
      <c r="U312" s="20">
        <v>4082</v>
      </c>
      <c r="V312" s="20">
        <v>4082</v>
      </c>
      <c r="W312" s="124">
        <f t="shared" si="12"/>
        <v>48984</v>
      </c>
      <c r="X312" s="20">
        <f t="shared" si="13"/>
        <v>-4796</v>
      </c>
      <c r="Y312" s="20">
        <f t="shared" si="14"/>
        <v>1714440</v>
      </c>
      <c r="Z312" s="7"/>
      <c r="AA312" s="7"/>
      <c r="AB312" s="7"/>
      <c r="AC312" s="7"/>
      <c r="AD312" s="7"/>
    </row>
    <row r="313" spans="1:30" x14ac:dyDescent="0.25">
      <c r="A313" s="3" t="s">
        <v>403</v>
      </c>
      <c r="B313" s="3">
        <v>2210134</v>
      </c>
      <c r="C313" s="8" t="s">
        <v>3758</v>
      </c>
      <c r="D313" s="8" t="s">
        <v>3714</v>
      </c>
      <c r="E313" s="8" t="s">
        <v>3427</v>
      </c>
      <c r="F313" s="8">
        <v>2204004</v>
      </c>
      <c r="G313" s="3"/>
      <c r="H313" s="3">
        <v>700</v>
      </c>
      <c r="I313" s="164">
        <v>6930000</v>
      </c>
      <c r="J313" s="124">
        <v>11781</v>
      </c>
      <c r="K313" s="20">
        <v>38</v>
      </c>
      <c r="L313" s="20">
        <v>38</v>
      </c>
      <c r="M313" s="20">
        <v>38</v>
      </c>
      <c r="N313" s="20">
        <v>38</v>
      </c>
      <c r="O313" s="20">
        <v>38</v>
      </c>
      <c r="P313" s="20">
        <v>38</v>
      </c>
      <c r="Q313" s="20">
        <v>38</v>
      </c>
      <c r="R313" s="20">
        <v>38</v>
      </c>
      <c r="S313" s="20">
        <v>38</v>
      </c>
      <c r="T313" s="20">
        <v>38</v>
      </c>
      <c r="U313" s="20">
        <v>38</v>
      </c>
      <c r="V313" s="20">
        <v>38</v>
      </c>
      <c r="W313" s="124">
        <f t="shared" si="12"/>
        <v>456</v>
      </c>
      <c r="X313" s="20">
        <f t="shared" si="13"/>
        <v>-244</v>
      </c>
      <c r="Y313" s="20">
        <f t="shared" si="14"/>
        <v>5372136</v>
      </c>
      <c r="Z313" s="7"/>
      <c r="AA313" s="7"/>
      <c r="AB313" s="7"/>
      <c r="AC313" s="7"/>
      <c r="AD313" s="7"/>
    </row>
    <row r="314" spans="1:30" x14ac:dyDescent="0.25">
      <c r="A314" s="3" t="s">
        <v>403</v>
      </c>
      <c r="B314" s="3">
        <v>2210135</v>
      </c>
      <c r="C314" s="8" t="s">
        <v>3759</v>
      </c>
      <c r="D314" s="8" t="s">
        <v>3714</v>
      </c>
      <c r="E314" s="8" t="s">
        <v>3427</v>
      </c>
      <c r="F314" s="8">
        <v>2204004</v>
      </c>
      <c r="G314" s="3"/>
      <c r="H314" s="3">
        <v>644</v>
      </c>
      <c r="I314" s="164">
        <v>4694760</v>
      </c>
      <c r="J314" s="124">
        <v>8675</v>
      </c>
      <c r="K314" s="20">
        <v>44</v>
      </c>
      <c r="L314" s="20">
        <v>44</v>
      </c>
      <c r="M314" s="20">
        <v>44</v>
      </c>
      <c r="N314" s="20">
        <v>44</v>
      </c>
      <c r="O314" s="20">
        <v>44</v>
      </c>
      <c r="P314" s="20">
        <v>44</v>
      </c>
      <c r="Q314" s="20">
        <v>44</v>
      </c>
      <c r="R314" s="20">
        <v>44</v>
      </c>
      <c r="S314" s="20">
        <v>44</v>
      </c>
      <c r="T314" s="20">
        <v>44</v>
      </c>
      <c r="U314" s="20">
        <v>44</v>
      </c>
      <c r="V314" s="20">
        <v>44</v>
      </c>
      <c r="W314" s="124">
        <f t="shared" si="12"/>
        <v>528</v>
      </c>
      <c r="X314" s="20">
        <f t="shared" si="13"/>
        <v>-116</v>
      </c>
      <c r="Y314" s="20">
        <f t="shared" si="14"/>
        <v>4580400</v>
      </c>
      <c r="Z314" s="7"/>
      <c r="AA314" s="7"/>
      <c r="AB314" s="7"/>
      <c r="AC314" s="7"/>
      <c r="AD314" s="7"/>
    </row>
    <row r="315" spans="1:30" x14ac:dyDescent="0.25">
      <c r="A315" s="3" t="s">
        <v>403</v>
      </c>
      <c r="B315" s="3">
        <v>2210143</v>
      </c>
      <c r="C315" s="8" t="s">
        <v>3760</v>
      </c>
      <c r="D315" s="8" t="s">
        <v>3416</v>
      </c>
      <c r="E315" s="8" t="s">
        <v>3427</v>
      </c>
      <c r="F315" s="8">
        <v>2204004</v>
      </c>
      <c r="G315" s="3"/>
      <c r="H315" s="3">
        <v>1770</v>
      </c>
      <c r="I315" s="164">
        <v>22468380</v>
      </c>
      <c r="J315" s="124">
        <v>15106</v>
      </c>
      <c r="K315" s="20">
        <v>108</v>
      </c>
      <c r="L315" s="20">
        <v>108</v>
      </c>
      <c r="M315" s="20">
        <v>108</v>
      </c>
      <c r="N315" s="20">
        <v>108</v>
      </c>
      <c r="O315" s="20">
        <v>108</v>
      </c>
      <c r="P315" s="20">
        <v>108</v>
      </c>
      <c r="Q315" s="20">
        <v>108</v>
      </c>
      <c r="R315" s="20">
        <v>108</v>
      </c>
      <c r="S315" s="20">
        <v>108</v>
      </c>
      <c r="T315" s="20">
        <v>108</v>
      </c>
      <c r="U315" s="20">
        <v>108</v>
      </c>
      <c r="V315" s="20">
        <v>108</v>
      </c>
      <c r="W315" s="124">
        <f t="shared" si="12"/>
        <v>1296</v>
      </c>
      <c r="X315" s="20">
        <f t="shared" si="13"/>
        <v>-474</v>
      </c>
      <c r="Y315" s="20">
        <f t="shared" si="14"/>
        <v>19577376</v>
      </c>
      <c r="Z315" s="7"/>
      <c r="AA315" s="7"/>
      <c r="AB315" s="7"/>
      <c r="AC315" s="7"/>
      <c r="AD315" s="7"/>
    </row>
    <row r="316" spans="1:30" x14ac:dyDescent="0.25">
      <c r="A316" s="3" t="s">
        <v>403</v>
      </c>
      <c r="B316" s="3">
        <v>2210144</v>
      </c>
      <c r="C316" s="8" t="s">
        <v>3761</v>
      </c>
      <c r="D316" s="8" t="s">
        <v>3515</v>
      </c>
      <c r="E316" s="8" t="s">
        <v>3427</v>
      </c>
      <c r="F316" s="8">
        <v>2204004</v>
      </c>
      <c r="G316" s="3"/>
      <c r="H316" s="3">
        <v>6510</v>
      </c>
      <c r="I316" s="164">
        <v>403620</v>
      </c>
      <c r="J316" s="124">
        <v>74</v>
      </c>
      <c r="K316" s="20">
        <v>543</v>
      </c>
      <c r="L316" s="20">
        <v>543</v>
      </c>
      <c r="M316" s="20">
        <v>543</v>
      </c>
      <c r="N316" s="20">
        <v>543</v>
      </c>
      <c r="O316" s="20">
        <v>543</v>
      </c>
      <c r="P316" s="20">
        <v>543</v>
      </c>
      <c r="Q316" s="20">
        <v>543</v>
      </c>
      <c r="R316" s="20">
        <v>542</v>
      </c>
      <c r="S316" s="20">
        <v>542</v>
      </c>
      <c r="T316" s="20">
        <v>542</v>
      </c>
      <c r="U316" s="20">
        <v>542</v>
      </c>
      <c r="V316" s="20">
        <v>542</v>
      </c>
      <c r="W316" s="124">
        <f t="shared" si="12"/>
        <v>6511</v>
      </c>
      <c r="X316" s="20">
        <f t="shared" si="13"/>
        <v>1</v>
      </c>
      <c r="Y316" s="20">
        <f t="shared" si="14"/>
        <v>481814</v>
      </c>
      <c r="Z316" s="7"/>
      <c r="AA316" s="7"/>
      <c r="AB316" s="7"/>
      <c r="AC316" s="7"/>
      <c r="AD316" s="7"/>
    </row>
    <row r="317" spans="1:30" x14ac:dyDescent="0.25">
      <c r="A317" s="3" t="s">
        <v>403</v>
      </c>
      <c r="B317" s="3">
        <v>2210146</v>
      </c>
      <c r="C317" s="8" t="s">
        <v>3762</v>
      </c>
      <c r="D317" s="8" t="s">
        <v>3515</v>
      </c>
      <c r="E317" s="8" t="s">
        <v>3427</v>
      </c>
      <c r="F317" s="8">
        <v>2204004</v>
      </c>
      <c r="G317" s="3"/>
      <c r="H317" s="3">
        <v>9308</v>
      </c>
      <c r="I317" s="164">
        <v>1210040</v>
      </c>
      <c r="J317" s="124">
        <v>155</v>
      </c>
      <c r="K317" s="20">
        <v>776</v>
      </c>
      <c r="L317" s="20">
        <v>776</v>
      </c>
      <c r="M317" s="20">
        <v>776</v>
      </c>
      <c r="N317" s="20">
        <v>776</v>
      </c>
      <c r="O317" s="20">
        <v>776</v>
      </c>
      <c r="P317" s="20">
        <v>776</v>
      </c>
      <c r="Q317" s="20">
        <v>776</v>
      </c>
      <c r="R317" s="20">
        <v>775</v>
      </c>
      <c r="S317" s="20">
        <v>775</v>
      </c>
      <c r="T317" s="20">
        <v>775</v>
      </c>
      <c r="U317" s="20">
        <v>775</v>
      </c>
      <c r="V317" s="20">
        <v>775</v>
      </c>
      <c r="W317" s="124">
        <f t="shared" si="12"/>
        <v>9307</v>
      </c>
      <c r="X317" s="20">
        <f t="shared" si="13"/>
        <v>-1</v>
      </c>
      <c r="Y317" s="20">
        <f t="shared" si="14"/>
        <v>1442585</v>
      </c>
      <c r="Z317" s="7"/>
      <c r="AA317" s="7"/>
      <c r="AB317" s="7"/>
      <c r="AC317" s="7"/>
      <c r="AD317" s="7"/>
    </row>
    <row r="318" spans="1:30" ht="30" x14ac:dyDescent="0.25">
      <c r="A318" s="3" t="s">
        <v>403</v>
      </c>
      <c r="B318" s="3">
        <v>2210148</v>
      </c>
      <c r="C318" s="8" t="s">
        <v>3763</v>
      </c>
      <c r="D318" s="8" t="s">
        <v>3764</v>
      </c>
      <c r="E318" s="8" t="s">
        <v>3427</v>
      </c>
      <c r="F318" s="8">
        <v>2204004</v>
      </c>
      <c r="G318" s="3"/>
      <c r="H318" s="3">
        <v>325</v>
      </c>
      <c r="I318" s="164">
        <v>1332500</v>
      </c>
      <c r="J318" s="124">
        <v>4879</v>
      </c>
      <c r="K318" s="20">
        <v>27</v>
      </c>
      <c r="L318" s="20">
        <v>27</v>
      </c>
      <c r="M318" s="20">
        <v>27</v>
      </c>
      <c r="N318" s="20">
        <v>27</v>
      </c>
      <c r="O318" s="20">
        <v>27</v>
      </c>
      <c r="P318" s="20">
        <v>27</v>
      </c>
      <c r="Q318" s="20">
        <v>27</v>
      </c>
      <c r="R318" s="20">
        <v>27</v>
      </c>
      <c r="S318" s="20">
        <v>27</v>
      </c>
      <c r="T318" s="20">
        <v>27</v>
      </c>
      <c r="U318" s="20">
        <v>27</v>
      </c>
      <c r="V318" s="20">
        <v>27</v>
      </c>
      <c r="W318" s="124">
        <f t="shared" si="12"/>
        <v>324</v>
      </c>
      <c r="X318" s="20">
        <f t="shared" si="13"/>
        <v>-1</v>
      </c>
      <c r="Y318" s="20">
        <f t="shared" si="14"/>
        <v>1580796</v>
      </c>
      <c r="Z318" s="7"/>
      <c r="AA318" s="7"/>
      <c r="AB318" s="7"/>
      <c r="AC318" s="7"/>
      <c r="AD318" s="7"/>
    </row>
    <row r="319" spans="1:30" x14ac:dyDescent="0.25">
      <c r="A319" s="3" t="s">
        <v>403</v>
      </c>
      <c r="B319" s="3">
        <v>2210154</v>
      </c>
      <c r="C319" s="8" t="s">
        <v>3765</v>
      </c>
      <c r="D319" s="8" t="s">
        <v>3416</v>
      </c>
      <c r="E319" s="8" t="s">
        <v>3427</v>
      </c>
      <c r="F319" s="8">
        <v>2204004</v>
      </c>
      <c r="G319" s="3"/>
      <c r="H319" s="3">
        <v>1296</v>
      </c>
      <c r="I319" s="164">
        <v>3434400</v>
      </c>
      <c r="J319" s="124">
        <v>3154</v>
      </c>
      <c r="K319" s="20">
        <v>108</v>
      </c>
      <c r="L319" s="20">
        <v>108</v>
      </c>
      <c r="M319" s="20">
        <v>108</v>
      </c>
      <c r="N319" s="20">
        <v>108</v>
      </c>
      <c r="O319" s="20">
        <v>108</v>
      </c>
      <c r="P319" s="20">
        <v>108</v>
      </c>
      <c r="Q319" s="20">
        <v>108</v>
      </c>
      <c r="R319" s="20">
        <v>108</v>
      </c>
      <c r="S319" s="20">
        <v>108</v>
      </c>
      <c r="T319" s="20">
        <v>108</v>
      </c>
      <c r="U319" s="20">
        <v>108</v>
      </c>
      <c r="V319" s="20">
        <v>108</v>
      </c>
      <c r="W319" s="124">
        <f t="shared" si="12"/>
        <v>1296</v>
      </c>
      <c r="X319" s="20">
        <f t="shared" si="13"/>
        <v>0</v>
      </c>
      <c r="Y319" s="20">
        <f t="shared" si="14"/>
        <v>4087584</v>
      </c>
      <c r="Z319" s="7"/>
      <c r="AA319" s="7"/>
      <c r="AB319" s="7"/>
      <c r="AC319" s="7"/>
      <c r="AD319" s="7"/>
    </row>
    <row r="320" spans="1:30" x14ac:dyDescent="0.25">
      <c r="A320" s="3" t="s">
        <v>403</v>
      </c>
      <c r="B320" s="3">
        <v>2210157</v>
      </c>
      <c r="C320" s="8" t="s">
        <v>3766</v>
      </c>
      <c r="D320" s="8" t="s">
        <v>3655</v>
      </c>
      <c r="E320" s="8" t="s">
        <v>3427</v>
      </c>
      <c r="F320" s="8">
        <v>2204004</v>
      </c>
      <c r="G320" s="3"/>
      <c r="H320" s="3">
        <v>840</v>
      </c>
      <c r="I320" s="164">
        <v>1201200</v>
      </c>
      <c r="J320" s="124">
        <v>1702</v>
      </c>
      <c r="K320" s="20">
        <v>70</v>
      </c>
      <c r="L320" s="20">
        <v>70</v>
      </c>
      <c r="M320" s="20">
        <v>70</v>
      </c>
      <c r="N320" s="20">
        <v>70</v>
      </c>
      <c r="O320" s="20">
        <v>70</v>
      </c>
      <c r="P320" s="20">
        <v>70</v>
      </c>
      <c r="Q320" s="20">
        <v>70</v>
      </c>
      <c r="R320" s="20">
        <v>70</v>
      </c>
      <c r="S320" s="20">
        <v>70</v>
      </c>
      <c r="T320" s="20">
        <v>70</v>
      </c>
      <c r="U320" s="20">
        <v>70</v>
      </c>
      <c r="V320" s="20">
        <v>70</v>
      </c>
      <c r="W320" s="124">
        <f t="shared" si="12"/>
        <v>840</v>
      </c>
      <c r="X320" s="20">
        <f t="shared" si="13"/>
        <v>0</v>
      </c>
      <c r="Y320" s="20">
        <f t="shared" si="14"/>
        <v>1429680</v>
      </c>
      <c r="Z320" s="7"/>
      <c r="AA320" s="7"/>
      <c r="AB320" s="7"/>
      <c r="AC320" s="7"/>
      <c r="AD320" s="7"/>
    </row>
    <row r="321" spans="1:30" x14ac:dyDescent="0.25">
      <c r="A321" s="3" t="s">
        <v>403</v>
      </c>
      <c r="B321" s="3">
        <v>2210164</v>
      </c>
      <c r="C321" s="8" t="s">
        <v>3767</v>
      </c>
      <c r="D321" s="8" t="s">
        <v>3515</v>
      </c>
      <c r="E321" s="8" t="s">
        <v>3427</v>
      </c>
      <c r="F321" s="8">
        <v>2204004</v>
      </c>
      <c r="G321" s="3"/>
      <c r="H321" s="3">
        <v>2880</v>
      </c>
      <c r="I321" s="164">
        <v>2888352</v>
      </c>
      <c r="J321" s="124">
        <v>1193</v>
      </c>
      <c r="K321" s="20">
        <v>240</v>
      </c>
      <c r="L321" s="20">
        <v>240</v>
      </c>
      <c r="M321" s="20">
        <v>240</v>
      </c>
      <c r="N321" s="20">
        <v>240</v>
      </c>
      <c r="O321" s="20">
        <v>240</v>
      </c>
      <c r="P321" s="20">
        <v>240</v>
      </c>
      <c r="Q321" s="20">
        <v>240</v>
      </c>
      <c r="R321" s="20">
        <v>240</v>
      </c>
      <c r="S321" s="20">
        <v>240</v>
      </c>
      <c r="T321" s="20">
        <v>240</v>
      </c>
      <c r="U321" s="20">
        <v>240</v>
      </c>
      <c r="V321" s="20">
        <v>240</v>
      </c>
      <c r="W321" s="124">
        <f t="shared" si="12"/>
        <v>2880</v>
      </c>
      <c r="X321" s="20">
        <f t="shared" si="13"/>
        <v>0</v>
      </c>
      <c r="Y321" s="20">
        <f t="shared" si="14"/>
        <v>3435840</v>
      </c>
      <c r="Z321" s="7"/>
      <c r="AA321" s="7"/>
      <c r="AB321" s="7"/>
      <c r="AC321" s="7"/>
      <c r="AD321" s="7"/>
    </row>
    <row r="322" spans="1:30" x14ac:dyDescent="0.25">
      <c r="A322" s="3" t="s">
        <v>403</v>
      </c>
      <c r="B322" s="3">
        <v>2210168</v>
      </c>
      <c r="C322" s="8" t="s">
        <v>3768</v>
      </c>
      <c r="D322" s="8" t="s">
        <v>3714</v>
      </c>
      <c r="E322" s="8" t="s">
        <v>3415</v>
      </c>
      <c r="F322" s="8">
        <v>2204004001</v>
      </c>
      <c r="G322" s="3"/>
      <c r="H322" s="3">
        <v>99840</v>
      </c>
      <c r="I322" s="164">
        <v>5191680</v>
      </c>
      <c r="J322" s="124">
        <v>62</v>
      </c>
      <c r="K322" s="20">
        <v>8320</v>
      </c>
      <c r="L322" s="20">
        <v>8320</v>
      </c>
      <c r="M322" s="20">
        <v>8320</v>
      </c>
      <c r="N322" s="20">
        <v>8320</v>
      </c>
      <c r="O322" s="20">
        <v>8320</v>
      </c>
      <c r="P322" s="20">
        <v>8320</v>
      </c>
      <c r="Q322" s="20">
        <v>8320</v>
      </c>
      <c r="R322" s="20">
        <v>8320</v>
      </c>
      <c r="S322" s="20">
        <v>8320</v>
      </c>
      <c r="T322" s="20">
        <v>8320</v>
      </c>
      <c r="U322" s="20">
        <v>8320</v>
      </c>
      <c r="V322" s="20">
        <v>8320</v>
      </c>
      <c r="W322" s="124">
        <f t="shared" si="12"/>
        <v>99840</v>
      </c>
      <c r="X322" s="20">
        <f t="shared" si="13"/>
        <v>0</v>
      </c>
      <c r="Y322" s="20">
        <f t="shared" si="14"/>
        <v>6190080</v>
      </c>
      <c r="Z322" s="7"/>
      <c r="AA322" s="7"/>
      <c r="AB322" s="7"/>
      <c r="AC322" s="7"/>
      <c r="AD322" s="7"/>
    </row>
    <row r="323" spans="1:30" x14ac:dyDescent="0.25">
      <c r="A323" s="3" t="s">
        <v>403</v>
      </c>
      <c r="B323" s="3">
        <v>2210176</v>
      </c>
      <c r="C323" s="8" t="s">
        <v>3769</v>
      </c>
      <c r="D323" s="8" t="s">
        <v>3515</v>
      </c>
      <c r="E323" s="8" t="s">
        <v>3427</v>
      </c>
      <c r="F323" s="8">
        <v>2204004</v>
      </c>
      <c r="G323" s="3"/>
      <c r="H323" s="3">
        <v>1344</v>
      </c>
      <c r="I323" s="164">
        <v>36863664</v>
      </c>
      <c r="J323" s="124">
        <v>32640</v>
      </c>
      <c r="K323" s="20">
        <v>72</v>
      </c>
      <c r="L323" s="20">
        <v>72</v>
      </c>
      <c r="M323" s="20">
        <v>72</v>
      </c>
      <c r="N323" s="20">
        <v>72</v>
      </c>
      <c r="O323" s="20">
        <v>72</v>
      </c>
      <c r="P323" s="20">
        <v>72</v>
      </c>
      <c r="Q323" s="20">
        <v>72</v>
      </c>
      <c r="R323" s="20">
        <v>72</v>
      </c>
      <c r="S323" s="20">
        <v>72</v>
      </c>
      <c r="T323" s="20">
        <v>72</v>
      </c>
      <c r="U323" s="20">
        <v>72</v>
      </c>
      <c r="V323" s="20">
        <v>72</v>
      </c>
      <c r="W323" s="124">
        <f t="shared" si="12"/>
        <v>864</v>
      </c>
      <c r="X323" s="20">
        <f t="shared" si="13"/>
        <v>-480</v>
      </c>
      <c r="Y323" s="20">
        <f t="shared" si="14"/>
        <v>28200960</v>
      </c>
      <c r="Z323" s="7"/>
      <c r="AA323" s="7"/>
      <c r="AB323" s="7"/>
      <c r="AC323" s="7"/>
      <c r="AD323" s="7"/>
    </row>
    <row r="324" spans="1:30" x14ac:dyDescent="0.25">
      <c r="A324" s="3" t="s">
        <v>403</v>
      </c>
      <c r="B324" s="3">
        <v>2210190</v>
      </c>
      <c r="C324" s="8" t="s">
        <v>3770</v>
      </c>
      <c r="D324" s="8" t="s">
        <v>3426</v>
      </c>
      <c r="E324" s="8" t="s">
        <v>3427</v>
      </c>
      <c r="F324" s="8">
        <v>2204004</v>
      </c>
      <c r="G324" s="3"/>
      <c r="H324" s="3">
        <v>6832</v>
      </c>
      <c r="I324" s="164">
        <v>93174816</v>
      </c>
      <c r="J324" s="124">
        <v>16229</v>
      </c>
      <c r="K324" s="20">
        <v>369</v>
      </c>
      <c r="L324" s="20">
        <v>369</v>
      </c>
      <c r="M324" s="20">
        <v>369</v>
      </c>
      <c r="N324" s="20">
        <v>369</v>
      </c>
      <c r="O324" s="20">
        <v>369</v>
      </c>
      <c r="P324" s="20">
        <v>369</v>
      </c>
      <c r="Q324" s="20">
        <v>369</v>
      </c>
      <c r="R324" s="20">
        <v>369</v>
      </c>
      <c r="S324" s="20">
        <v>369</v>
      </c>
      <c r="T324" s="20">
        <v>369</v>
      </c>
      <c r="U324" s="20">
        <v>369</v>
      </c>
      <c r="V324" s="20">
        <v>369</v>
      </c>
      <c r="W324" s="124">
        <f t="shared" si="12"/>
        <v>4428</v>
      </c>
      <c r="X324" s="20">
        <f t="shared" si="13"/>
        <v>-2404</v>
      </c>
      <c r="Y324" s="20">
        <f t="shared" si="14"/>
        <v>71862012</v>
      </c>
      <c r="Z324" s="7"/>
      <c r="AA324" s="7"/>
      <c r="AB324" s="7"/>
      <c r="AC324" s="7"/>
      <c r="AD324" s="7"/>
    </row>
    <row r="325" spans="1:30" x14ac:dyDescent="0.25">
      <c r="A325" s="3" t="s">
        <v>403</v>
      </c>
      <c r="B325" s="3">
        <v>2210196</v>
      </c>
      <c r="C325" s="8" t="s">
        <v>3771</v>
      </c>
      <c r="D325" s="8" t="s">
        <v>3404</v>
      </c>
      <c r="E325" s="8" t="s">
        <v>3427</v>
      </c>
      <c r="F325" s="8">
        <v>2204004</v>
      </c>
      <c r="G325" s="3"/>
      <c r="H325" s="3">
        <v>100</v>
      </c>
      <c r="I325" s="164">
        <v>199000</v>
      </c>
      <c r="J325" s="124">
        <v>2368</v>
      </c>
      <c r="K325" s="20">
        <v>8</v>
      </c>
      <c r="L325" s="20">
        <v>8</v>
      </c>
      <c r="M325" s="20">
        <v>8</v>
      </c>
      <c r="N325" s="20">
        <v>8</v>
      </c>
      <c r="O325" s="20">
        <v>8</v>
      </c>
      <c r="P325" s="20">
        <v>8</v>
      </c>
      <c r="Q325" s="20">
        <v>8</v>
      </c>
      <c r="R325" s="20">
        <v>8</v>
      </c>
      <c r="S325" s="20">
        <v>8</v>
      </c>
      <c r="T325" s="20">
        <v>8</v>
      </c>
      <c r="U325" s="20">
        <v>8</v>
      </c>
      <c r="V325" s="20">
        <v>8</v>
      </c>
      <c r="W325" s="124">
        <f t="shared" ref="W325:W383" si="15">SUM(K325:V325)</f>
        <v>96</v>
      </c>
      <c r="X325" s="20">
        <f t="shared" ref="X325:X383" si="16">W325-H325</f>
        <v>-4</v>
      </c>
      <c r="Y325" s="20">
        <f t="shared" si="14"/>
        <v>227328</v>
      </c>
      <c r="Z325" s="7"/>
      <c r="AA325" s="7"/>
      <c r="AB325" s="7"/>
      <c r="AC325" s="7"/>
      <c r="AD325" s="7"/>
    </row>
    <row r="326" spans="1:30" ht="30" x14ac:dyDescent="0.25">
      <c r="A326" s="3" t="s">
        <v>403</v>
      </c>
      <c r="B326" s="3">
        <v>2210202</v>
      </c>
      <c r="C326" s="8" t="s">
        <v>3772</v>
      </c>
      <c r="D326" s="8" t="s">
        <v>3515</v>
      </c>
      <c r="E326" s="8" t="s">
        <v>3427</v>
      </c>
      <c r="F326" s="8">
        <v>2204004</v>
      </c>
      <c r="G326" s="3"/>
      <c r="H326" s="3">
        <v>38790</v>
      </c>
      <c r="I326" s="164">
        <v>5120280</v>
      </c>
      <c r="J326" s="124">
        <v>157</v>
      </c>
      <c r="K326" s="20">
        <v>2233</v>
      </c>
      <c r="L326" s="20">
        <v>2233</v>
      </c>
      <c r="M326" s="20">
        <v>2233</v>
      </c>
      <c r="N326" s="20">
        <v>2233</v>
      </c>
      <c r="O326" s="20">
        <v>2233</v>
      </c>
      <c r="P326" s="20">
        <v>2233</v>
      </c>
      <c r="Q326" s="20">
        <v>2233</v>
      </c>
      <c r="R326" s="20">
        <v>2233</v>
      </c>
      <c r="S326" s="20">
        <v>2233</v>
      </c>
      <c r="T326" s="20">
        <v>2233</v>
      </c>
      <c r="U326" s="20">
        <v>2233</v>
      </c>
      <c r="V326" s="20">
        <v>2233</v>
      </c>
      <c r="W326" s="124">
        <f t="shared" si="15"/>
        <v>26796</v>
      </c>
      <c r="X326" s="20">
        <f t="shared" si="16"/>
        <v>-11994</v>
      </c>
      <c r="Y326" s="20">
        <f t="shared" si="14"/>
        <v>4206972</v>
      </c>
      <c r="Z326" s="7"/>
      <c r="AA326" s="7"/>
      <c r="AB326" s="7"/>
      <c r="AC326" s="7"/>
      <c r="AD326" s="7"/>
    </row>
    <row r="327" spans="1:30" x14ac:dyDescent="0.25">
      <c r="A327" s="3" t="s">
        <v>403</v>
      </c>
      <c r="B327" s="3">
        <v>2210203</v>
      </c>
      <c r="C327" s="8" t="s">
        <v>3773</v>
      </c>
      <c r="D327" s="8" t="s">
        <v>3515</v>
      </c>
      <c r="E327" s="8" t="s">
        <v>3415</v>
      </c>
      <c r="F327" s="8">
        <v>2204004001</v>
      </c>
      <c r="G327" s="3"/>
      <c r="H327" s="3">
        <v>90</v>
      </c>
      <c r="I327" s="164">
        <v>1032750</v>
      </c>
      <c r="J327" s="124">
        <v>13655</v>
      </c>
      <c r="K327" s="20">
        <v>8</v>
      </c>
      <c r="L327" s="20">
        <v>8</v>
      </c>
      <c r="M327" s="20">
        <v>8</v>
      </c>
      <c r="N327" s="20">
        <v>8</v>
      </c>
      <c r="O327" s="20">
        <v>8</v>
      </c>
      <c r="P327" s="20">
        <v>8</v>
      </c>
      <c r="Q327" s="20">
        <v>7</v>
      </c>
      <c r="R327" s="20">
        <v>7</v>
      </c>
      <c r="S327" s="20">
        <v>7</v>
      </c>
      <c r="T327" s="20">
        <v>7</v>
      </c>
      <c r="U327" s="20">
        <v>7</v>
      </c>
      <c r="V327" s="20">
        <v>7</v>
      </c>
      <c r="W327" s="124">
        <f t="shared" si="15"/>
        <v>90</v>
      </c>
      <c r="X327" s="20">
        <f t="shared" si="16"/>
        <v>0</v>
      </c>
      <c r="Y327" s="20">
        <f t="shared" ref="Y327:Y385" si="17">W327*J327</f>
        <v>1228950</v>
      </c>
      <c r="Z327" s="7"/>
      <c r="AA327" s="7"/>
      <c r="AB327" s="7"/>
      <c r="AC327" s="7"/>
      <c r="AD327" s="7"/>
    </row>
    <row r="328" spans="1:30" x14ac:dyDescent="0.25">
      <c r="A328" s="3" t="s">
        <v>403</v>
      </c>
      <c r="B328" s="3">
        <v>2210210</v>
      </c>
      <c r="C328" s="8" t="s">
        <v>3774</v>
      </c>
      <c r="D328" s="8" t="s">
        <v>3714</v>
      </c>
      <c r="E328" s="8" t="s">
        <v>3427</v>
      </c>
      <c r="F328" s="8">
        <v>2204004</v>
      </c>
      <c r="G328" s="3"/>
      <c r="H328" s="3">
        <v>240</v>
      </c>
      <c r="I328" s="164">
        <v>9804960</v>
      </c>
      <c r="J328" s="124">
        <v>48616</v>
      </c>
      <c r="K328" s="20">
        <v>16</v>
      </c>
      <c r="L328" s="20">
        <v>16</v>
      </c>
      <c r="M328" s="20">
        <v>16</v>
      </c>
      <c r="N328" s="20">
        <v>16</v>
      </c>
      <c r="O328" s="20">
        <v>16</v>
      </c>
      <c r="P328" s="20">
        <v>16</v>
      </c>
      <c r="Q328" s="20">
        <v>16</v>
      </c>
      <c r="R328" s="20">
        <v>16</v>
      </c>
      <c r="S328" s="20">
        <v>16</v>
      </c>
      <c r="T328" s="20">
        <v>16</v>
      </c>
      <c r="U328" s="20">
        <v>16</v>
      </c>
      <c r="V328" s="20">
        <v>16</v>
      </c>
      <c r="W328" s="124">
        <f t="shared" si="15"/>
        <v>192</v>
      </c>
      <c r="X328" s="20">
        <f t="shared" si="16"/>
        <v>-48</v>
      </c>
      <c r="Y328" s="20">
        <f t="shared" si="17"/>
        <v>9334272</v>
      </c>
      <c r="Z328" s="7"/>
      <c r="AA328" s="7"/>
      <c r="AB328" s="7"/>
      <c r="AC328" s="7"/>
      <c r="AD328" s="7"/>
    </row>
    <row r="329" spans="1:30" x14ac:dyDescent="0.25">
      <c r="A329" s="3" t="s">
        <v>403</v>
      </c>
      <c r="B329" s="3">
        <v>2210216</v>
      </c>
      <c r="C329" s="8" t="s">
        <v>3775</v>
      </c>
      <c r="D329" s="8" t="s">
        <v>3404</v>
      </c>
      <c r="E329" s="8" t="s">
        <v>3415</v>
      </c>
      <c r="F329" s="8">
        <v>2204004001</v>
      </c>
      <c r="G329" s="3"/>
      <c r="H329" s="3">
        <v>721</v>
      </c>
      <c r="I329" s="164">
        <v>47799210</v>
      </c>
      <c r="J329" s="124">
        <v>78892</v>
      </c>
      <c r="K329" s="20">
        <v>40</v>
      </c>
      <c r="L329" s="20">
        <v>40</v>
      </c>
      <c r="M329" s="20">
        <v>40</v>
      </c>
      <c r="N329" s="20">
        <v>40</v>
      </c>
      <c r="O329" s="20">
        <v>40</v>
      </c>
      <c r="P329" s="20">
        <v>40</v>
      </c>
      <c r="Q329" s="20">
        <v>40</v>
      </c>
      <c r="R329" s="20">
        <v>40</v>
      </c>
      <c r="S329" s="20">
        <v>40</v>
      </c>
      <c r="T329" s="20">
        <v>40</v>
      </c>
      <c r="U329" s="20">
        <v>40</v>
      </c>
      <c r="V329" s="20">
        <v>40</v>
      </c>
      <c r="W329" s="124">
        <f t="shared" si="15"/>
        <v>480</v>
      </c>
      <c r="X329" s="20">
        <f t="shared" si="16"/>
        <v>-241</v>
      </c>
      <c r="Y329" s="20">
        <f t="shared" si="17"/>
        <v>37868160</v>
      </c>
      <c r="Z329" s="7"/>
      <c r="AA329" s="7"/>
      <c r="AB329" s="7"/>
      <c r="AC329" s="7"/>
      <c r="AD329" s="7"/>
    </row>
    <row r="330" spans="1:30" x14ac:dyDescent="0.25">
      <c r="A330" s="3" t="s">
        <v>403</v>
      </c>
      <c r="B330" s="3">
        <v>2210220</v>
      </c>
      <c r="C330" s="8" t="s">
        <v>3776</v>
      </c>
      <c r="D330" s="8" t="s">
        <v>3515</v>
      </c>
      <c r="E330" s="8" t="s">
        <v>3427</v>
      </c>
      <c r="F330" s="8">
        <v>2204004</v>
      </c>
      <c r="G330" s="3"/>
      <c r="H330" s="3">
        <v>8100</v>
      </c>
      <c r="I330" s="164">
        <v>2478600</v>
      </c>
      <c r="J330" s="124">
        <v>364</v>
      </c>
      <c r="K330" s="20">
        <v>575</v>
      </c>
      <c r="L330" s="20">
        <v>575</v>
      </c>
      <c r="M330" s="20">
        <v>575</v>
      </c>
      <c r="N330" s="20">
        <v>575</v>
      </c>
      <c r="O330" s="20">
        <v>575</v>
      </c>
      <c r="P330" s="20">
        <v>575</v>
      </c>
      <c r="Q330" s="20">
        <v>575</v>
      </c>
      <c r="R330" s="20">
        <v>575</v>
      </c>
      <c r="S330" s="20">
        <v>575</v>
      </c>
      <c r="T330" s="20">
        <v>575</v>
      </c>
      <c r="U330" s="20">
        <v>575</v>
      </c>
      <c r="V330" s="20">
        <v>575</v>
      </c>
      <c r="W330" s="124">
        <f t="shared" si="15"/>
        <v>6900</v>
      </c>
      <c r="X330" s="20">
        <f t="shared" si="16"/>
        <v>-1200</v>
      </c>
      <c r="Y330" s="20">
        <f t="shared" si="17"/>
        <v>2511600</v>
      </c>
      <c r="Z330" s="7"/>
      <c r="AA330" s="7"/>
      <c r="AB330" s="7"/>
      <c r="AC330" s="7"/>
      <c r="AD330" s="7"/>
    </row>
    <row r="331" spans="1:30" ht="30" x14ac:dyDescent="0.25">
      <c r="A331" s="3" t="s">
        <v>403</v>
      </c>
      <c r="B331" s="3">
        <v>2210242</v>
      </c>
      <c r="C331" s="8" t="s">
        <v>3777</v>
      </c>
      <c r="D331" s="8" t="s">
        <v>3778</v>
      </c>
      <c r="E331" s="8" t="s">
        <v>3415</v>
      </c>
      <c r="F331" s="8">
        <v>2204004001</v>
      </c>
      <c r="G331" s="3"/>
      <c r="H331" s="3">
        <v>76</v>
      </c>
      <c r="I331" s="164">
        <v>9097200</v>
      </c>
      <c r="J331" s="124">
        <v>142443</v>
      </c>
      <c r="K331" s="20">
        <v>5</v>
      </c>
      <c r="L331" s="20">
        <v>5</v>
      </c>
      <c r="M331" s="20">
        <v>5</v>
      </c>
      <c r="N331" s="20">
        <v>5</v>
      </c>
      <c r="O331" s="20">
        <v>5</v>
      </c>
      <c r="P331" s="20">
        <v>5</v>
      </c>
      <c r="Q331" s="20">
        <v>5</v>
      </c>
      <c r="R331" s="20">
        <v>5</v>
      </c>
      <c r="S331" s="20">
        <v>5</v>
      </c>
      <c r="T331" s="20">
        <v>5</v>
      </c>
      <c r="U331" s="20">
        <v>5</v>
      </c>
      <c r="V331" s="20">
        <v>5</v>
      </c>
      <c r="W331" s="124">
        <f t="shared" si="15"/>
        <v>60</v>
      </c>
      <c r="X331" s="20">
        <f t="shared" si="16"/>
        <v>-16</v>
      </c>
      <c r="Y331" s="20">
        <f t="shared" si="17"/>
        <v>8546580</v>
      </c>
      <c r="Z331" s="7"/>
      <c r="AA331" s="7"/>
      <c r="AB331" s="7"/>
      <c r="AC331" s="7"/>
      <c r="AD331" s="7"/>
    </row>
    <row r="332" spans="1:30" x14ac:dyDescent="0.25">
      <c r="A332" s="3" t="s">
        <v>403</v>
      </c>
      <c r="B332" s="3">
        <v>2210246</v>
      </c>
      <c r="C332" s="8" t="s">
        <v>3779</v>
      </c>
      <c r="D332" s="8" t="s">
        <v>3714</v>
      </c>
      <c r="E332" s="8" t="s">
        <v>3415</v>
      </c>
      <c r="F332" s="8">
        <v>2204004001</v>
      </c>
      <c r="G332" s="3"/>
      <c r="H332" s="3">
        <v>60</v>
      </c>
      <c r="I332" s="164">
        <v>162000</v>
      </c>
      <c r="J332" s="124">
        <v>3213</v>
      </c>
      <c r="K332" s="20">
        <v>5</v>
      </c>
      <c r="L332" s="20">
        <v>5</v>
      </c>
      <c r="M332" s="20">
        <v>5</v>
      </c>
      <c r="N332" s="20">
        <v>5</v>
      </c>
      <c r="O332" s="20">
        <v>5</v>
      </c>
      <c r="P332" s="20">
        <v>5</v>
      </c>
      <c r="Q332" s="20">
        <v>5</v>
      </c>
      <c r="R332" s="20">
        <v>5</v>
      </c>
      <c r="S332" s="20">
        <v>5</v>
      </c>
      <c r="T332" s="20">
        <v>5</v>
      </c>
      <c r="U332" s="20">
        <v>5</v>
      </c>
      <c r="V332" s="20">
        <v>5</v>
      </c>
      <c r="W332" s="124">
        <f t="shared" si="15"/>
        <v>60</v>
      </c>
      <c r="X332" s="20">
        <f t="shared" si="16"/>
        <v>0</v>
      </c>
      <c r="Y332" s="20">
        <f t="shared" si="17"/>
        <v>192780</v>
      </c>
      <c r="Z332" s="7"/>
      <c r="AA332" s="7"/>
      <c r="AB332" s="7"/>
      <c r="AC332" s="7"/>
      <c r="AD332" s="7"/>
    </row>
    <row r="333" spans="1:30" ht="30" x14ac:dyDescent="0.25">
      <c r="A333" s="3" t="s">
        <v>403</v>
      </c>
      <c r="B333" s="3">
        <v>2210247</v>
      </c>
      <c r="C333" s="8" t="s">
        <v>3780</v>
      </c>
      <c r="D333" s="8" t="s">
        <v>3515</v>
      </c>
      <c r="E333" s="8" t="s">
        <v>3415</v>
      </c>
      <c r="F333" s="8">
        <v>2204004001</v>
      </c>
      <c r="G333" s="3"/>
      <c r="H333" s="3">
        <v>28</v>
      </c>
      <c r="I333" s="164">
        <v>486360</v>
      </c>
      <c r="J333" s="124">
        <v>20670</v>
      </c>
      <c r="K333" s="20">
        <v>2</v>
      </c>
      <c r="L333" s="20">
        <v>2</v>
      </c>
      <c r="M333" s="20">
        <v>2</v>
      </c>
      <c r="N333" s="20">
        <v>2</v>
      </c>
      <c r="O333" s="20">
        <v>2</v>
      </c>
      <c r="P333" s="20">
        <v>2</v>
      </c>
      <c r="Q333" s="20">
        <v>2</v>
      </c>
      <c r="R333" s="20">
        <v>2</v>
      </c>
      <c r="S333" s="20">
        <v>2</v>
      </c>
      <c r="T333" s="20">
        <v>2</v>
      </c>
      <c r="U333" s="20">
        <v>2</v>
      </c>
      <c r="V333" s="20">
        <v>2</v>
      </c>
      <c r="W333" s="124">
        <f t="shared" si="15"/>
        <v>24</v>
      </c>
      <c r="X333" s="20">
        <f t="shared" si="16"/>
        <v>-4</v>
      </c>
      <c r="Y333" s="20">
        <f t="shared" si="17"/>
        <v>496080</v>
      </c>
      <c r="Z333" s="7"/>
      <c r="AA333" s="7"/>
      <c r="AB333" s="7"/>
      <c r="AC333" s="7"/>
      <c r="AD333" s="7"/>
    </row>
    <row r="334" spans="1:30" x14ac:dyDescent="0.25">
      <c r="A334" s="3" t="s">
        <v>403</v>
      </c>
      <c r="B334" s="3">
        <v>2210253</v>
      </c>
      <c r="C334" s="8" t="s">
        <v>3781</v>
      </c>
      <c r="D334" s="8" t="s">
        <v>3430</v>
      </c>
      <c r="E334" s="8" t="s">
        <v>3415</v>
      </c>
      <c r="F334" s="8">
        <v>2204004001</v>
      </c>
      <c r="G334" s="3"/>
      <c r="H334" s="3">
        <v>6</v>
      </c>
      <c r="I334" s="164">
        <v>604670</v>
      </c>
      <c r="J334" s="124">
        <v>119926</v>
      </c>
      <c r="K334" s="20">
        <v>1</v>
      </c>
      <c r="L334" s="20">
        <v>1</v>
      </c>
      <c r="M334" s="20">
        <v>1</v>
      </c>
      <c r="N334" s="20">
        <v>1</v>
      </c>
      <c r="O334" s="20">
        <v>1</v>
      </c>
      <c r="P334" s="20">
        <v>1</v>
      </c>
      <c r="Q334" s="20">
        <v>0</v>
      </c>
      <c r="R334" s="20">
        <v>0</v>
      </c>
      <c r="S334" s="20">
        <v>0</v>
      </c>
      <c r="T334" s="20">
        <v>0</v>
      </c>
      <c r="U334" s="20">
        <v>0</v>
      </c>
      <c r="V334" s="20">
        <v>0</v>
      </c>
      <c r="W334" s="124">
        <f t="shared" si="15"/>
        <v>6</v>
      </c>
      <c r="X334" s="20">
        <f t="shared" si="16"/>
        <v>0</v>
      </c>
      <c r="Y334" s="20">
        <f t="shared" si="17"/>
        <v>719556</v>
      </c>
      <c r="Z334" s="7"/>
      <c r="AA334" s="7"/>
      <c r="AB334" s="7"/>
      <c r="AC334" s="7"/>
      <c r="AD334" s="7"/>
    </row>
    <row r="335" spans="1:30" x14ac:dyDescent="0.25">
      <c r="A335" s="3" t="s">
        <v>403</v>
      </c>
      <c r="B335" s="3">
        <v>2210256</v>
      </c>
      <c r="C335" s="8" t="s">
        <v>3782</v>
      </c>
      <c r="D335" s="8" t="s">
        <v>3515</v>
      </c>
      <c r="E335" s="8" t="s">
        <v>3415</v>
      </c>
      <c r="F335" s="8">
        <v>2204004001</v>
      </c>
      <c r="G335" s="3"/>
      <c r="H335" s="3">
        <v>1950</v>
      </c>
      <c r="I335" s="164">
        <v>64350</v>
      </c>
      <c r="J335" s="124">
        <v>39</v>
      </c>
      <c r="K335" s="20">
        <v>163</v>
      </c>
      <c r="L335" s="20">
        <v>163</v>
      </c>
      <c r="M335" s="20">
        <v>163</v>
      </c>
      <c r="N335" s="20">
        <v>163</v>
      </c>
      <c r="O335" s="20">
        <v>163</v>
      </c>
      <c r="P335" s="20">
        <v>163</v>
      </c>
      <c r="Q335" s="20">
        <v>162</v>
      </c>
      <c r="R335" s="20">
        <v>162</v>
      </c>
      <c r="S335" s="20">
        <v>162</v>
      </c>
      <c r="T335" s="20">
        <v>162</v>
      </c>
      <c r="U335" s="20">
        <v>162</v>
      </c>
      <c r="V335" s="20">
        <v>162</v>
      </c>
      <c r="W335" s="124">
        <f t="shared" si="15"/>
        <v>1950</v>
      </c>
      <c r="X335" s="20">
        <f t="shared" si="16"/>
        <v>0</v>
      </c>
      <c r="Y335" s="20">
        <f t="shared" si="17"/>
        <v>76050</v>
      </c>
      <c r="Z335" s="7"/>
      <c r="AA335" s="7"/>
      <c r="AB335" s="7"/>
      <c r="AC335" s="7"/>
      <c r="AD335" s="7"/>
    </row>
    <row r="336" spans="1:30" x14ac:dyDescent="0.25">
      <c r="A336" s="3" t="s">
        <v>403</v>
      </c>
      <c r="B336" s="3">
        <v>2210274</v>
      </c>
      <c r="C336" s="8" t="s">
        <v>3784</v>
      </c>
      <c r="D336" s="8" t="s">
        <v>3448</v>
      </c>
      <c r="E336" s="8" t="s">
        <v>3415</v>
      </c>
      <c r="F336" s="8">
        <v>2204004001</v>
      </c>
      <c r="G336" s="3"/>
      <c r="H336" s="3">
        <v>720</v>
      </c>
      <c r="I336" s="164">
        <v>20594160</v>
      </c>
      <c r="J336" s="124">
        <v>34038</v>
      </c>
      <c r="K336" s="20">
        <v>45</v>
      </c>
      <c r="L336" s="20">
        <v>45</v>
      </c>
      <c r="M336" s="20">
        <v>45</v>
      </c>
      <c r="N336" s="20">
        <v>45</v>
      </c>
      <c r="O336" s="20">
        <v>45</v>
      </c>
      <c r="P336" s="20">
        <v>45</v>
      </c>
      <c r="Q336" s="20">
        <v>45</v>
      </c>
      <c r="R336" s="20">
        <v>45</v>
      </c>
      <c r="S336" s="20">
        <v>45</v>
      </c>
      <c r="T336" s="20">
        <v>45</v>
      </c>
      <c r="U336" s="20">
        <v>45</v>
      </c>
      <c r="V336" s="20">
        <v>45</v>
      </c>
      <c r="W336" s="124">
        <f t="shared" si="15"/>
        <v>540</v>
      </c>
      <c r="X336" s="20">
        <f t="shared" si="16"/>
        <v>-180</v>
      </c>
      <c r="Y336" s="20">
        <f t="shared" si="17"/>
        <v>18380520</v>
      </c>
      <c r="Z336" s="7"/>
      <c r="AA336" s="7"/>
      <c r="AB336" s="7"/>
      <c r="AC336" s="7"/>
      <c r="AD336" s="7"/>
    </row>
    <row r="337" spans="1:30" x14ac:dyDescent="0.25">
      <c r="A337" s="3" t="s">
        <v>403</v>
      </c>
      <c r="B337" s="3">
        <v>2210275</v>
      </c>
      <c r="C337" s="8" t="s">
        <v>3785</v>
      </c>
      <c r="D337" s="8" t="s">
        <v>3448</v>
      </c>
      <c r="E337" s="8" t="s">
        <v>3415</v>
      </c>
      <c r="F337" s="8">
        <v>2204004001</v>
      </c>
      <c r="G337" s="3"/>
      <c r="H337" s="3">
        <v>300</v>
      </c>
      <c r="I337" s="164">
        <v>7752900</v>
      </c>
      <c r="J337" s="124">
        <v>30753</v>
      </c>
      <c r="K337" s="20">
        <v>20</v>
      </c>
      <c r="L337" s="20">
        <v>20</v>
      </c>
      <c r="M337" s="20">
        <v>20</v>
      </c>
      <c r="N337" s="20">
        <v>20</v>
      </c>
      <c r="O337" s="20">
        <v>20</v>
      </c>
      <c r="P337" s="20">
        <v>20</v>
      </c>
      <c r="Q337" s="20">
        <v>20</v>
      </c>
      <c r="R337" s="20">
        <v>20</v>
      </c>
      <c r="S337" s="20">
        <v>20</v>
      </c>
      <c r="T337" s="20">
        <v>20</v>
      </c>
      <c r="U337" s="20">
        <v>20</v>
      </c>
      <c r="V337" s="20">
        <v>20</v>
      </c>
      <c r="W337" s="124">
        <f t="shared" si="15"/>
        <v>240</v>
      </c>
      <c r="X337" s="20">
        <f t="shared" si="16"/>
        <v>-60</v>
      </c>
      <c r="Y337" s="20">
        <f t="shared" si="17"/>
        <v>7380720</v>
      </c>
      <c r="Z337" s="7"/>
      <c r="AA337" s="7"/>
      <c r="AB337" s="7"/>
      <c r="AC337" s="7"/>
      <c r="AD337" s="7"/>
    </row>
    <row r="338" spans="1:30" x14ac:dyDescent="0.25">
      <c r="A338" s="3" t="s">
        <v>403</v>
      </c>
      <c r="B338" s="3">
        <v>2210276</v>
      </c>
      <c r="C338" s="8" t="s">
        <v>3786</v>
      </c>
      <c r="D338" s="8" t="s">
        <v>3515</v>
      </c>
      <c r="E338" s="8" t="s">
        <v>3415</v>
      </c>
      <c r="F338" s="8">
        <v>2204004001</v>
      </c>
      <c r="G338" s="3"/>
      <c r="H338" s="3">
        <v>360</v>
      </c>
      <c r="I338" s="164">
        <v>3546000</v>
      </c>
      <c r="J338" s="124">
        <v>11722</v>
      </c>
      <c r="K338" s="20">
        <v>25</v>
      </c>
      <c r="L338" s="20">
        <v>25</v>
      </c>
      <c r="M338" s="20">
        <v>25</v>
      </c>
      <c r="N338" s="20">
        <v>25</v>
      </c>
      <c r="O338" s="20">
        <v>25</v>
      </c>
      <c r="P338" s="20">
        <v>25</v>
      </c>
      <c r="Q338" s="20">
        <v>25</v>
      </c>
      <c r="R338" s="20">
        <v>25</v>
      </c>
      <c r="S338" s="20">
        <v>25</v>
      </c>
      <c r="T338" s="20">
        <v>25</v>
      </c>
      <c r="U338" s="20">
        <v>25</v>
      </c>
      <c r="V338" s="20">
        <v>25</v>
      </c>
      <c r="W338" s="124">
        <f t="shared" si="15"/>
        <v>300</v>
      </c>
      <c r="X338" s="20">
        <f t="shared" si="16"/>
        <v>-60</v>
      </c>
      <c r="Y338" s="20">
        <f t="shared" si="17"/>
        <v>3516600</v>
      </c>
      <c r="Z338" s="7"/>
      <c r="AA338" s="7"/>
      <c r="AB338" s="7"/>
      <c r="AC338" s="7"/>
      <c r="AD338" s="7"/>
    </row>
    <row r="339" spans="1:30" x14ac:dyDescent="0.25">
      <c r="A339" s="3" t="s">
        <v>403</v>
      </c>
      <c r="B339" s="3">
        <v>2210277</v>
      </c>
      <c r="C339" s="8" t="s">
        <v>3787</v>
      </c>
      <c r="D339" s="8" t="s">
        <v>3788</v>
      </c>
      <c r="E339" s="8" t="s">
        <v>3415</v>
      </c>
      <c r="F339" s="8">
        <v>2204004001</v>
      </c>
      <c r="G339" s="3"/>
      <c r="H339" s="3">
        <v>40</v>
      </c>
      <c r="I339" s="164">
        <v>829600</v>
      </c>
      <c r="J339" s="124">
        <v>24681</v>
      </c>
      <c r="K339" s="20">
        <v>3</v>
      </c>
      <c r="L339" s="20">
        <v>3</v>
      </c>
      <c r="M339" s="20">
        <v>3</v>
      </c>
      <c r="N339" s="20">
        <v>3</v>
      </c>
      <c r="O339" s="20">
        <v>3</v>
      </c>
      <c r="P339" s="20">
        <v>3</v>
      </c>
      <c r="Q339" s="20">
        <v>3</v>
      </c>
      <c r="R339" s="20">
        <v>3</v>
      </c>
      <c r="S339" s="20">
        <v>3</v>
      </c>
      <c r="T339" s="20">
        <v>3</v>
      </c>
      <c r="U339" s="20">
        <v>3</v>
      </c>
      <c r="V339" s="20">
        <v>3</v>
      </c>
      <c r="W339" s="124">
        <f t="shared" si="15"/>
        <v>36</v>
      </c>
      <c r="X339" s="20">
        <f t="shared" si="16"/>
        <v>-4</v>
      </c>
      <c r="Y339" s="20">
        <f t="shared" si="17"/>
        <v>888516</v>
      </c>
      <c r="Z339" s="7"/>
      <c r="AA339" s="7"/>
      <c r="AB339" s="7"/>
      <c r="AC339" s="7"/>
      <c r="AD339" s="7"/>
    </row>
    <row r="340" spans="1:30" ht="30" x14ac:dyDescent="0.25">
      <c r="A340" s="3" t="s">
        <v>403</v>
      </c>
      <c r="B340" s="3">
        <v>2210291</v>
      </c>
      <c r="C340" s="8" t="s">
        <v>3789</v>
      </c>
      <c r="D340" s="8" t="s">
        <v>3431</v>
      </c>
      <c r="E340" s="8" t="s">
        <v>3415</v>
      </c>
      <c r="F340" s="8">
        <v>2204004001</v>
      </c>
      <c r="G340" s="3"/>
      <c r="H340" s="3">
        <v>10</v>
      </c>
      <c r="I340" s="164">
        <v>402250</v>
      </c>
      <c r="J340" s="124">
        <v>47868</v>
      </c>
      <c r="K340" s="20">
        <v>1</v>
      </c>
      <c r="L340" s="20">
        <v>1</v>
      </c>
      <c r="M340" s="20">
        <v>1</v>
      </c>
      <c r="N340" s="20">
        <v>1</v>
      </c>
      <c r="O340" s="20">
        <v>1</v>
      </c>
      <c r="P340" s="20">
        <v>1</v>
      </c>
      <c r="Q340" s="20">
        <v>1</v>
      </c>
      <c r="R340" s="20">
        <v>1</v>
      </c>
      <c r="S340" s="20">
        <v>1</v>
      </c>
      <c r="T340" s="20">
        <v>1</v>
      </c>
      <c r="U340" s="20">
        <v>1</v>
      </c>
      <c r="V340" s="20">
        <v>1</v>
      </c>
      <c r="W340" s="124">
        <f t="shared" si="15"/>
        <v>12</v>
      </c>
      <c r="X340" s="20">
        <f t="shared" si="16"/>
        <v>2</v>
      </c>
      <c r="Y340" s="20">
        <f t="shared" si="17"/>
        <v>574416</v>
      </c>
      <c r="Z340" s="7"/>
      <c r="AA340" s="7"/>
      <c r="AB340" s="7"/>
      <c r="AC340" s="7"/>
      <c r="AD340" s="7"/>
    </row>
    <row r="341" spans="1:30" ht="30" x14ac:dyDescent="0.25">
      <c r="A341" s="3" t="s">
        <v>403</v>
      </c>
      <c r="B341" s="3">
        <v>26200000</v>
      </c>
      <c r="C341" s="8" t="s">
        <v>3790</v>
      </c>
      <c r="D341" s="8" t="s">
        <v>3430</v>
      </c>
      <c r="E341" s="8" t="s">
        <v>3415</v>
      </c>
      <c r="F341" s="8">
        <v>2204004001</v>
      </c>
      <c r="G341" s="3">
        <v>310</v>
      </c>
      <c r="H341" s="3">
        <v>180</v>
      </c>
      <c r="I341" s="164">
        <v>441000</v>
      </c>
      <c r="J341" s="124">
        <v>2916</v>
      </c>
      <c r="K341" s="20">
        <v>15</v>
      </c>
      <c r="L341" s="20">
        <v>15</v>
      </c>
      <c r="M341" s="20">
        <v>15</v>
      </c>
      <c r="N341" s="20">
        <v>15</v>
      </c>
      <c r="O341" s="20">
        <v>15</v>
      </c>
      <c r="P341" s="20">
        <v>15</v>
      </c>
      <c r="Q341" s="20">
        <v>15</v>
      </c>
      <c r="R341" s="20">
        <v>15</v>
      </c>
      <c r="S341" s="20">
        <v>15</v>
      </c>
      <c r="T341" s="20">
        <v>15</v>
      </c>
      <c r="U341" s="20">
        <v>15</v>
      </c>
      <c r="V341" s="20">
        <v>15</v>
      </c>
      <c r="W341" s="124">
        <f t="shared" si="15"/>
        <v>180</v>
      </c>
      <c r="X341" s="20">
        <f t="shared" si="16"/>
        <v>0</v>
      </c>
      <c r="Y341" s="20">
        <f t="shared" si="17"/>
        <v>524880</v>
      </c>
      <c r="Z341" s="7"/>
      <c r="AA341" s="7"/>
      <c r="AB341" s="7"/>
      <c r="AC341" s="7"/>
      <c r="AD341" s="7"/>
    </row>
    <row r="342" spans="1:30" x14ac:dyDescent="0.25">
      <c r="A342" s="3" t="s">
        <v>403</v>
      </c>
      <c r="B342" s="3">
        <v>26200011</v>
      </c>
      <c r="C342" s="8" t="s">
        <v>3791</v>
      </c>
      <c r="D342" s="8" t="s">
        <v>3407</v>
      </c>
      <c r="E342" s="8" t="s">
        <v>3415</v>
      </c>
      <c r="F342" s="8">
        <v>2204004001</v>
      </c>
      <c r="G342" s="3">
        <v>800</v>
      </c>
      <c r="H342" s="3">
        <v>340</v>
      </c>
      <c r="I342" s="164">
        <v>1224000</v>
      </c>
      <c r="J342" s="124">
        <v>4284</v>
      </c>
      <c r="K342" s="20">
        <v>18</v>
      </c>
      <c r="L342" s="20">
        <v>18</v>
      </c>
      <c r="M342" s="20">
        <v>18</v>
      </c>
      <c r="N342" s="20">
        <v>18</v>
      </c>
      <c r="O342" s="20">
        <v>18</v>
      </c>
      <c r="P342" s="20">
        <v>18</v>
      </c>
      <c r="Q342" s="20">
        <v>18</v>
      </c>
      <c r="R342" s="20">
        <v>18</v>
      </c>
      <c r="S342" s="20">
        <v>18</v>
      </c>
      <c r="T342" s="20">
        <v>18</v>
      </c>
      <c r="U342" s="20">
        <v>18</v>
      </c>
      <c r="V342" s="20">
        <v>18</v>
      </c>
      <c r="W342" s="124">
        <f t="shared" si="15"/>
        <v>216</v>
      </c>
      <c r="X342" s="20">
        <f t="shared" si="16"/>
        <v>-124</v>
      </c>
      <c r="Y342" s="20">
        <f t="shared" si="17"/>
        <v>925344</v>
      </c>
      <c r="Z342" s="7"/>
      <c r="AA342" s="7"/>
      <c r="AB342" s="7"/>
      <c r="AC342" s="7"/>
      <c r="AD342" s="7"/>
    </row>
    <row r="343" spans="1:30" x14ac:dyDescent="0.25">
      <c r="A343" s="3" t="s">
        <v>403</v>
      </c>
      <c r="B343" s="3">
        <v>26200024</v>
      </c>
      <c r="C343" s="8" t="s">
        <v>3792</v>
      </c>
      <c r="D343" s="8" t="s">
        <v>3404</v>
      </c>
      <c r="E343" s="8" t="s">
        <v>3415</v>
      </c>
      <c r="F343" s="8">
        <v>2204004001</v>
      </c>
      <c r="G343" s="3">
        <v>400</v>
      </c>
      <c r="H343" s="3">
        <v>290</v>
      </c>
      <c r="I343" s="164">
        <v>754000</v>
      </c>
      <c r="J343" s="124">
        <v>3094</v>
      </c>
      <c r="K343" s="20">
        <v>24</v>
      </c>
      <c r="L343" s="20">
        <v>24</v>
      </c>
      <c r="M343" s="20">
        <v>24</v>
      </c>
      <c r="N343" s="20">
        <v>24</v>
      </c>
      <c r="O343" s="20">
        <v>24</v>
      </c>
      <c r="P343" s="20">
        <v>24</v>
      </c>
      <c r="Q343" s="20">
        <v>24</v>
      </c>
      <c r="R343" s="20">
        <v>24</v>
      </c>
      <c r="S343" s="20">
        <v>24</v>
      </c>
      <c r="T343" s="20">
        <v>24</v>
      </c>
      <c r="U343" s="20">
        <v>24</v>
      </c>
      <c r="V343" s="20">
        <v>24</v>
      </c>
      <c r="W343" s="124">
        <f t="shared" si="15"/>
        <v>288</v>
      </c>
      <c r="X343" s="20">
        <f t="shared" si="16"/>
        <v>-2</v>
      </c>
      <c r="Y343" s="20">
        <f t="shared" si="17"/>
        <v>891072</v>
      </c>
      <c r="Z343" s="7"/>
      <c r="AA343" s="7"/>
      <c r="AB343" s="7"/>
      <c r="AC343" s="7"/>
      <c r="AD343" s="7"/>
    </row>
    <row r="344" spans="1:30" ht="30" x14ac:dyDescent="0.25">
      <c r="A344" s="3" t="s">
        <v>403</v>
      </c>
      <c r="B344" s="3">
        <v>26200075</v>
      </c>
      <c r="C344" s="8" t="s">
        <v>3793</v>
      </c>
      <c r="D344" s="8" t="s">
        <v>3407</v>
      </c>
      <c r="E344" s="8" t="s">
        <v>3415</v>
      </c>
      <c r="F344" s="8">
        <v>2204004001</v>
      </c>
      <c r="G344" s="3">
        <v>200</v>
      </c>
      <c r="H344" s="3">
        <v>80</v>
      </c>
      <c r="I344" s="164">
        <v>111200</v>
      </c>
      <c r="J344" s="124">
        <v>1654</v>
      </c>
      <c r="K344" s="20">
        <v>7</v>
      </c>
      <c r="L344" s="20">
        <v>7</v>
      </c>
      <c r="M344" s="20">
        <v>7</v>
      </c>
      <c r="N344" s="20">
        <v>7</v>
      </c>
      <c r="O344" s="20">
        <v>7</v>
      </c>
      <c r="P344" s="20">
        <v>7</v>
      </c>
      <c r="Q344" s="20">
        <v>6</v>
      </c>
      <c r="R344" s="20">
        <v>6</v>
      </c>
      <c r="S344" s="20">
        <v>6</v>
      </c>
      <c r="T344" s="20">
        <v>6</v>
      </c>
      <c r="U344" s="20">
        <v>6</v>
      </c>
      <c r="V344" s="20">
        <v>6</v>
      </c>
      <c r="W344" s="124">
        <f t="shared" si="15"/>
        <v>78</v>
      </c>
      <c r="X344" s="20">
        <f t="shared" si="16"/>
        <v>-2</v>
      </c>
      <c r="Y344" s="20">
        <f t="shared" si="17"/>
        <v>129012</v>
      </c>
      <c r="Z344" s="7"/>
      <c r="AA344" s="7"/>
      <c r="AB344" s="7"/>
      <c r="AC344" s="7"/>
      <c r="AD344" s="7"/>
    </row>
    <row r="345" spans="1:30" x14ac:dyDescent="0.25">
      <c r="A345" s="3" t="s">
        <v>403</v>
      </c>
      <c r="B345" s="3">
        <v>26200079</v>
      </c>
      <c r="C345" s="8" t="s">
        <v>3794</v>
      </c>
      <c r="D345" s="8" t="s">
        <v>3466</v>
      </c>
      <c r="E345" s="8" t="s">
        <v>3415</v>
      </c>
      <c r="F345" s="8">
        <v>2204004001</v>
      </c>
      <c r="G345" s="3"/>
      <c r="H345" s="3">
        <v>7908</v>
      </c>
      <c r="I345" s="164">
        <v>111621420</v>
      </c>
      <c r="J345" s="124">
        <v>16797</v>
      </c>
      <c r="K345" s="20">
        <v>469</v>
      </c>
      <c r="L345" s="20">
        <v>469</v>
      </c>
      <c r="M345" s="20">
        <v>469</v>
      </c>
      <c r="N345" s="20">
        <v>469</v>
      </c>
      <c r="O345" s="20">
        <v>469</v>
      </c>
      <c r="P345" s="20">
        <v>469</v>
      </c>
      <c r="Q345" s="20">
        <v>469</v>
      </c>
      <c r="R345" s="20">
        <v>469</v>
      </c>
      <c r="S345" s="20">
        <v>469</v>
      </c>
      <c r="T345" s="20">
        <v>469</v>
      </c>
      <c r="U345" s="20">
        <v>469</v>
      </c>
      <c r="V345" s="20">
        <v>469</v>
      </c>
      <c r="W345" s="124">
        <f t="shared" si="15"/>
        <v>5628</v>
      </c>
      <c r="X345" s="20">
        <f t="shared" si="16"/>
        <v>-2280</v>
      </c>
      <c r="Y345" s="20">
        <f t="shared" si="17"/>
        <v>94533516</v>
      </c>
      <c r="Z345" s="7"/>
      <c r="AA345" s="7"/>
      <c r="AB345" s="7"/>
      <c r="AC345" s="7"/>
      <c r="AD345" s="7"/>
    </row>
    <row r="346" spans="1:30" x14ac:dyDescent="0.25">
      <c r="A346" s="3" t="s">
        <v>403</v>
      </c>
      <c r="B346" s="3">
        <v>26210221</v>
      </c>
      <c r="C346" s="8" t="s">
        <v>3795</v>
      </c>
      <c r="D346" s="8" t="s">
        <v>3466</v>
      </c>
      <c r="E346" s="8" t="s">
        <v>3415</v>
      </c>
      <c r="F346" s="8">
        <v>2204004001</v>
      </c>
      <c r="G346" s="3">
        <v>400</v>
      </c>
      <c r="H346" s="3">
        <v>1810</v>
      </c>
      <c r="I346" s="164">
        <v>4706000</v>
      </c>
      <c r="J346" s="124">
        <v>3094</v>
      </c>
      <c r="K346" s="20">
        <v>121</v>
      </c>
      <c r="L346" s="20">
        <v>121</v>
      </c>
      <c r="M346" s="20">
        <v>121</v>
      </c>
      <c r="N346" s="20">
        <v>121</v>
      </c>
      <c r="O346" s="20">
        <v>121</v>
      </c>
      <c r="P346" s="20">
        <v>121</v>
      </c>
      <c r="Q346" s="20">
        <v>121</v>
      </c>
      <c r="R346" s="20">
        <v>121</v>
      </c>
      <c r="S346" s="20">
        <v>121</v>
      </c>
      <c r="T346" s="20">
        <v>121</v>
      </c>
      <c r="U346" s="20">
        <v>121</v>
      </c>
      <c r="V346" s="20">
        <v>121</v>
      </c>
      <c r="W346" s="124">
        <f t="shared" si="15"/>
        <v>1452</v>
      </c>
      <c r="X346" s="20">
        <f t="shared" si="16"/>
        <v>-358</v>
      </c>
      <c r="Y346" s="20">
        <f t="shared" si="17"/>
        <v>4492488</v>
      </c>
      <c r="Z346" s="7"/>
      <c r="AA346" s="7"/>
      <c r="AB346" s="7"/>
      <c r="AC346" s="7"/>
      <c r="AD346" s="7"/>
    </row>
    <row r="347" spans="1:30" ht="30" x14ac:dyDescent="0.25">
      <c r="A347" s="3" t="s">
        <v>403</v>
      </c>
      <c r="B347" s="3">
        <v>26222002</v>
      </c>
      <c r="C347" s="8" t="s">
        <v>3796</v>
      </c>
      <c r="D347" s="8" t="s">
        <v>3407</v>
      </c>
      <c r="E347" s="8" t="s">
        <v>3415</v>
      </c>
      <c r="F347" s="8">
        <v>2204004001</v>
      </c>
      <c r="G347" s="3">
        <v>480</v>
      </c>
      <c r="H347" s="3">
        <v>50</v>
      </c>
      <c r="I347" s="164">
        <v>678450</v>
      </c>
      <c r="J347" s="124">
        <v>16147</v>
      </c>
      <c r="K347" s="20">
        <v>4</v>
      </c>
      <c r="L347" s="20">
        <v>4</v>
      </c>
      <c r="M347" s="20">
        <v>4</v>
      </c>
      <c r="N347" s="20">
        <v>4</v>
      </c>
      <c r="O347" s="20">
        <v>4</v>
      </c>
      <c r="P347" s="20">
        <v>4</v>
      </c>
      <c r="Q347" s="20">
        <v>4</v>
      </c>
      <c r="R347" s="20">
        <v>4</v>
      </c>
      <c r="S347" s="20">
        <v>4</v>
      </c>
      <c r="T347" s="20">
        <v>4</v>
      </c>
      <c r="U347" s="20">
        <v>4</v>
      </c>
      <c r="V347" s="20">
        <v>4</v>
      </c>
      <c r="W347" s="124">
        <f t="shared" si="15"/>
        <v>48</v>
      </c>
      <c r="X347" s="20">
        <f t="shared" si="16"/>
        <v>-2</v>
      </c>
      <c r="Y347" s="20">
        <f t="shared" si="17"/>
        <v>775056</v>
      </c>
      <c r="Z347" s="7"/>
      <c r="AA347" s="7"/>
      <c r="AB347" s="7"/>
      <c r="AC347" s="7"/>
      <c r="AD347" s="7"/>
    </row>
    <row r="348" spans="1:30" x14ac:dyDescent="0.25">
      <c r="A348" s="3" t="s">
        <v>403</v>
      </c>
      <c r="B348" s="3">
        <v>26222003</v>
      </c>
      <c r="C348" s="8" t="s">
        <v>3797</v>
      </c>
      <c r="D348" s="8" t="s">
        <v>3407</v>
      </c>
      <c r="E348" s="8" t="s">
        <v>3415</v>
      </c>
      <c r="F348" s="8">
        <v>2204004001</v>
      </c>
      <c r="G348" s="3">
        <v>450</v>
      </c>
      <c r="H348" s="3">
        <v>10715</v>
      </c>
      <c r="I348" s="164">
        <v>42860000</v>
      </c>
      <c r="J348" s="124">
        <v>4760</v>
      </c>
      <c r="K348" s="20">
        <v>693</v>
      </c>
      <c r="L348" s="20">
        <v>693</v>
      </c>
      <c r="M348" s="20">
        <v>693</v>
      </c>
      <c r="N348" s="20">
        <v>693</v>
      </c>
      <c r="O348" s="20">
        <v>693</v>
      </c>
      <c r="P348" s="20">
        <v>693</v>
      </c>
      <c r="Q348" s="20">
        <v>693</v>
      </c>
      <c r="R348" s="20">
        <v>693</v>
      </c>
      <c r="S348" s="20">
        <v>693</v>
      </c>
      <c r="T348" s="20">
        <v>693</v>
      </c>
      <c r="U348" s="20">
        <v>693</v>
      </c>
      <c r="V348" s="20">
        <v>693</v>
      </c>
      <c r="W348" s="124">
        <f t="shared" si="15"/>
        <v>8316</v>
      </c>
      <c r="X348" s="20">
        <f t="shared" si="16"/>
        <v>-2399</v>
      </c>
      <c r="Y348" s="20">
        <f t="shared" si="17"/>
        <v>39584160</v>
      </c>
      <c r="Z348" s="7"/>
      <c r="AA348" s="7"/>
      <c r="AB348" s="7"/>
      <c r="AC348" s="7"/>
      <c r="AD348" s="7"/>
    </row>
    <row r="349" spans="1:30" ht="30" x14ac:dyDescent="0.25">
      <c r="A349" s="3" t="s">
        <v>403</v>
      </c>
      <c r="B349" s="3">
        <v>26222004</v>
      </c>
      <c r="C349" s="8" t="s">
        <v>3798</v>
      </c>
      <c r="D349" s="8" t="s">
        <v>3407</v>
      </c>
      <c r="E349" s="8" t="s">
        <v>3406</v>
      </c>
      <c r="F349" s="8">
        <v>2204005</v>
      </c>
      <c r="G349" s="3">
        <v>1400</v>
      </c>
      <c r="H349" s="3">
        <v>343700</v>
      </c>
      <c r="I349" s="164">
        <v>15091867</v>
      </c>
      <c r="J349" s="124">
        <v>52</v>
      </c>
      <c r="K349" s="20">
        <v>22642</v>
      </c>
      <c r="L349" s="20">
        <v>22642</v>
      </c>
      <c r="M349" s="20">
        <v>22642</v>
      </c>
      <c r="N349" s="20">
        <v>22642</v>
      </c>
      <c r="O349" s="20">
        <v>22642</v>
      </c>
      <c r="P349" s="20">
        <v>22642</v>
      </c>
      <c r="Q349" s="20">
        <v>22642</v>
      </c>
      <c r="R349" s="20">
        <v>22642</v>
      </c>
      <c r="S349" s="20">
        <v>22642</v>
      </c>
      <c r="T349" s="20">
        <v>22642</v>
      </c>
      <c r="U349" s="20">
        <v>22642</v>
      </c>
      <c r="V349" s="20">
        <v>22642</v>
      </c>
      <c r="W349" s="124">
        <f t="shared" si="15"/>
        <v>271704</v>
      </c>
      <c r="X349" s="20">
        <f t="shared" si="16"/>
        <v>-71996</v>
      </c>
      <c r="Y349" s="20">
        <f t="shared" si="17"/>
        <v>14128608</v>
      </c>
      <c r="Z349" s="7"/>
      <c r="AA349" s="7"/>
      <c r="AB349" s="7"/>
      <c r="AC349" s="7"/>
      <c r="AD349" s="7"/>
    </row>
    <row r="350" spans="1:30" x14ac:dyDescent="0.25">
      <c r="A350" s="3" t="s">
        <v>403</v>
      </c>
      <c r="B350" s="3">
        <v>26260022</v>
      </c>
      <c r="C350" s="8" t="s">
        <v>3799</v>
      </c>
      <c r="D350" s="8" t="s">
        <v>3407</v>
      </c>
      <c r="E350" s="8" t="s">
        <v>3415</v>
      </c>
      <c r="F350" s="8">
        <v>2204004001</v>
      </c>
      <c r="G350" s="3">
        <v>100</v>
      </c>
      <c r="H350" s="3">
        <v>110</v>
      </c>
      <c r="I350" s="164">
        <v>606430</v>
      </c>
      <c r="J350" s="124">
        <v>6560</v>
      </c>
      <c r="K350" s="20">
        <v>9</v>
      </c>
      <c r="L350" s="20">
        <v>9</v>
      </c>
      <c r="M350" s="20">
        <v>9</v>
      </c>
      <c r="N350" s="20">
        <v>9</v>
      </c>
      <c r="O350" s="20">
        <v>9</v>
      </c>
      <c r="P350" s="20">
        <v>9</v>
      </c>
      <c r="Q350" s="20">
        <v>9</v>
      </c>
      <c r="R350" s="20">
        <v>9</v>
      </c>
      <c r="S350" s="20">
        <v>9</v>
      </c>
      <c r="T350" s="20">
        <v>9</v>
      </c>
      <c r="U350" s="20">
        <v>9</v>
      </c>
      <c r="V350" s="20">
        <v>9</v>
      </c>
      <c r="W350" s="124">
        <f t="shared" si="15"/>
        <v>108</v>
      </c>
      <c r="X350" s="20">
        <f t="shared" si="16"/>
        <v>-2</v>
      </c>
      <c r="Y350" s="20">
        <f t="shared" si="17"/>
        <v>708480</v>
      </c>
      <c r="Z350" s="7"/>
      <c r="AA350" s="7"/>
      <c r="AB350" s="7"/>
      <c r="AC350" s="7"/>
      <c r="AD350" s="7"/>
    </row>
    <row r="351" spans="1:30" x14ac:dyDescent="0.25">
      <c r="A351" s="3" t="s">
        <v>403</v>
      </c>
      <c r="B351" s="3">
        <v>26284452</v>
      </c>
      <c r="C351" s="8" t="s">
        <v>3800</v>
      </c>
      <c r="D351" s="8" t="s">
        <v>3466</v>
      </c>
      <c r="E351" s="8" t="s">
        <v>3415</v>
      </c>
      <c r="F351" s="8">
        <v>2204004001</v>
      </c>
      <c r="G351" s="3">
        <v>600</v>
      </c>
      <c r="H351" s="3">
        <v>4340</v>
      </c>
      <c r="I351" s="164">
        <v>8029000</v>
      </c>
      <c r="J351" s="124">
        <v>2202</v>
      </c>
      <c r="K351" s="20">
        <v>262</v>
      </c>
      <c r="L351" s="20">
        <v>262</v>
      </c>
      <c r="M351" s="20">
        <v>262</v>
      </c>
      <c r="N351" s="20">
        <v>262</v>
      </c>
      <c r="O351" s="20">
        <v>262</v>
      </c>
      <c r="P351" s="20">
        <v>262</v>
      </c>
      <c r="Q351" s="20">
        <v>262</v>
      </c>
      <c r="R351" s="20">
        <v>262</v>
      </c>
      <c r="S351" s="20">
        <v>262</v>
      </c>
      <c r="T351" s="20">
        <v>262</v>
      </c>
      <c r="U351" s="20">
        <v>262</v>
      </c>
      <c r="V351" s="20">
        <v>262</v>
      </c>
      <c r="W351" s="124">
        <f t="shared" si="15"/>
        <v>3144</v>
      </c>
      <c r="X351" s="20">
        <f t="shared" si="16"/>
        <v>-1196</v>
      </c>
      <c r="Y351" s="20">
        <f t="shared" si="17"/>
        <v>6923088</v>
      </c>
      <c r="Z351" s="7"/>
      <c r="AA351" s="7"/>
      <c r="AB351" s="7"/>
      <c r="AC351" s="7"/>
      <c r="AD351" s="7"/>
    </row>
    <row r="352" spans="1:30" x14ac:dyDescent="0.25">
      <c r="A352" s="3" t="s">
        <v>403</v>
      </c>
      <c r="B352" s="3">
        <v>34090454</v>
      </c>
      <c r="C352" s="8" t="s">
        <v>3801</v>
      </c>
      <c r="D352" s="8" t="s">
        <v>3407</v>
      </c>
      <c r="E352" s="8" t="s">
        <v>3415</v>
      </c>
      <c r="F352" s="8">
        <v>220400400100</v>
      </c>
      <c r="G352" s="3">
        <v>50</v>
      </c>
      <c r="H352" s="3">
        <v>550</v>
      </c>
      <c r="I352" s="164">
        <v>1456400</v>
      </c>
      <c r="J352" s="124">
        <v>3151</v>
      </c>
      <c r="K352" s="20">
        <v>26</v>
      </c>
      <c r="L352" s="20">
        <v>26</v>
      </c>
      <c r="M352" s="20">
        <v>26</v>
      </c>
      <c r="N352" s="20">
        <v>26</v>
      </c>
      <c r="O352" s="20">
        <v>26</v>
      </c>
      <c r="P352" s="20">
        <v>26</v>
      </c>
      <c r="Q352" s="20">
        <v>26</v>
      </c>
      <c r="R352" s="20">
        <v>26</v>
      </c>
      <c r="S352" s="20">
        <v>26</v>
      </c>
      <c r="T352" s="20">
        <v>26</v>
      </c>
      <c r="U352" s="20">
        <v>26</v>
      </c>
      <c r="V352" s="20">
        <v>26</v>
      </c>
      <c r="W352" s="124">
        <f t="shared" si="15"/>
        <v>312</v>
      </c>
      <c r="X352" s="20">
        <f t="shared" si="16"/>
        <v>-238</v>
      </c>
      <c r="Y352" s="20">
        <f t="shared" si="17"/>
        <v>983112</v>
      </c>
      <c r="Z352" s="7"/>
      <c r="AA352" s="7"/>
      <c r="AB352" s="7"/>
      <c r="AC352" s="7"/>
      <c r="AD352" s="7"/>
    </row>
    <row r="353" spans="1:30" x14ac:dyDescent="0.25">
      <c r="A353" s="3" t="s">
        <v>403</v>
      </c>
      <c r="B353" s="3">
        <v>540061</v>
      </c>
      <c r="C353" s="8" t="s">
        <v>3802</v>
      </c>
      <c r="D353" s="8" t="s">
        <v>3404</v>
      </c>
      <c r="E353" s="8" t="s">
        <v>3427</v>
      </c>
      <c r="F353" s="8">
        <v>2204004</v>
      </c>
      <c r="G353" s="3"/>
      <c r="H353" s="3">
        <v>50</v>
      </c>
      <c r="I353" s="164">
        <v>139500</v>
      </c>
      <c r="J353" s="124">
        <v>3320</v>
      </c>
      <c r="K353" s="20">
        <v>4</v>
      </c>
      <c r="L353" s="20">
        <v>4</v>
      </c>
      <c r="M353" s="20">
        <v>4</v>
      </c>
      <c r="N353" s="20">
        <v>4</v>
      </c>
      <c r="O353" s="20">
        <v>4</v>
      </c>
      <c r="P353" s="20">
        <v>4</v>
      </c>
      <c r="Q353" s="20">
        <v>4</v>
      </c>
      <c r="R353" s="20">
        <v>4</v>
      </c>
      <c r="S353" s="20">
        <v>4</v>
      </c>
      <c r="T353" s="20">
        <v>4</v>
      </c>
      <c r="U353" s="20">
        <v>4</v>
      </c>
      <c r="V353" s="20">
        <v>4</v>
      </c>
      <c r="W353" s="124">
        <f t="shared" si="15"/>
        <v>48</v>
      </c>
      <c r="X353" s="20">
        <f t="shared" si="16"/>
        <v>-2</v>
      </c>
      <c r="Y353" s="20">
        <f t="shared" si="17"/>
        <v>159360</v>
      </c>
      <c r="Z353" s="7"/>
      <c r="AA353" s="7"/>
      <c r="AB353" s="7"/>
      <c r="AC353" s="7"/>
      <c r="AD353" s="7"/>
    </row>
    <row r="354" spans="1:30" x14ac:dyDescent="0.25">
      <c r="A354" s="3" t="s">
        <v>3803</v>
      </c>
      <c r="B354" s="3">
        <v>21312230</v>
      </c>
      <c r="C354" s="8" t="s">
        <v>3467</v>
      </c>
      <c r="D354" s="8" t="s">
        <v>3416</v>
      </c>
      <c r="E354" s="8" t="s">
        <v>3415</v>
      </c>
      <c r="F354" s="8">
        <v>2204004001</v>
      </c>
      <c r="G354" s="3"/>
      <c r="H354" s="3">
        <v>20</v>
      </c>
      <c r="I354" s="164">
        <v>22500</v>
      </c>
      <c r="J354" s="124">
        <v>1339</v>
      </c>
      <c r="K354" s="20">
        <v>2</v>
      </c>
      <c r="L354" s="20">
        <v>2</v>
      </c>
      <c r="M354" s="20">
        <v>2</v>
      </c>
      <c r="N354" s="20">
        <v>2</v>
      </c>
      <c r="O354" s="20">
        <v>2</v>
      </c>
      <c r="P354" s="20">
        <v>2</v>
      </c>
      <c r="Q354" s="20">
        <v>2</v>
      </c>
      <c r="R354" s="20">
        <v>1</v>
      </c>
      <c r="S354" s="20">
        <v>1</v>
      </c>
      <c r="T354" s="20">
        <v>1</v>
      </c>
      <c r="U354" s="20">
        <v>1</v>
      </c>
      <c r="V354" s="20">
        <v>1</v>
      </c>
      <c r="W354" s="124">
        <f t="shared" si="15"/>
        <v>19</v>
      </c>
      <c r="X354" s="20">
        <f t="shared" si="16"/>
        <v>-1</v>
      </c>
      <c r="Y354" s="20">
        <f t="shared" si="17"/>
        <v>25441</v>
      </c>
      <c r="Z354" s="7"/>
      <c r="AA354" s="7"/>
      <c r="AB354" s="7"/>
      <c r="AC354" s="7"/>
      <c r="AD354" s="7"/>
    </row>
    <row r="355" spans="1:30" x14ac:dyDescent="0.25">
      <c r="A355" s="3" t="s">
        <v>3803</v>
      </c>
      <c r="B355" s="3">
        <v>21402202</v>
      </c>
      <c r="C355" s="8" t="s">
        <v>3524</v>
      </c>
      <c r="D355" s="8" t="s">
        <v>3448</v>
      </c>
      <c r="E355" s="8" t="s">
        <v>3415</v>
      </c>
      <c r="F355" s="8">
        <v>2204004001</v>
      </c>
      <c r="G355" s="3">
        <v>10530</v>
      </c>
      <c r="H355" s="3">
        <v>1590</v>
      </c>
      <c r="I355" s="164">
        <v>38160</v>
      </c>
      <c r="J355" s="124">
        <v>29</v>
      </c>
      <c r="K355" s="20">
        <v>133</v>
      </c>
      <c r="L355" s="20">
        <v>133</v>
      </c>
      <c r="M355" s="20">
        <v>133</v>
      </c>
      <c r="N355" s="20">
        <v>133</v>
      </c>
      <c r="O355" s="20">
        <v>133</v>
      </c>
      <c r="P355" s="20">
        <v>133</v>
      </c>
      <c r="Q355" s="20">
        <v>133</v>
      </c>
      <c r="R355" s="20">
        <v>132</v>
      </c>
      <c r="S355" s="20">
        <v>132</v>
      </c>
      <c r="T355" s="20">
        <v>132</v>
      </c>
      <c r="U355" s="20">
        <v>132</v>
      </c>
      <c r="V355" s="20">
        <v>132</v>
      </c>
      <c r="W355" s="124">
        <f t="shared" si="15"/>
        <v>1591</v>
      </c>
      <c r="X355" s="20">
        <f t="shared" si="16"/>
        <v>1</v>
      </c>
      <c r="Y355" s="20">
        <f t="shared" si="17"/>
        <v>46139</v>
      </c>
      <c r="Z355" s="7"/>
      <c r="AA355" s="7"/>
      <c r="AB355" s="7"/>
      <c r="AC355" s="7"/>
      <c r="AD355" s="7"/>
    </row>
    <row r="356" spans="1:30" x14ac:dyDescent="0.25">
      <c r="A356" s="3" t="s">
        <v>3803</v>
      </c>
      <c r="B356" s="3">
        <v>21415162</v>
      </c>
      <c r="C356" s="8" t="s">
        <v>3538</v>
      </c>
      <c r="D356" s="8" t="s">
        <v>3448</v>
      </c>
      <c r="E356" s="8" t="s">
        <v>3415</v>
      </c>
      <c r="F356" s="8">
        <v>2204004001</v>
      </c>
      <c r="G356" s="3">
        <v>9000</v>
      </c>
      <c r="H356" s="3">
        <v>2040</v>
      </c>
      <c r="I356" s="164">
        <v>47328</v>
      </c>
      <c r="J356" s="124">
        <v>28</v>
      </c>
      <c r="K356" s="20">
        <v>170</v>
      </c>
      <c r="L356" s="20">
        <v>170</v>
      </c>
      <c r="M356" s="20">
        <v>170</v>
      </c>
      <c r="N356" s="20">
        <v>170</v>
      </c>
      <c r="O356" s="20">
        <v>170</v>
      </c>
      <c r="P356" s="20">
        <v>170</v>
      </c>
      <c r="Q356" s="20">
        <v>170</v>
      </c>
      <c r="R356" s="20">
        <v>170</v>
      </c>
      <c r="S356" s="20">
        <v>170</v>
      </c>
      <c r="T356" s="20">
        <v>170</v>
      </c>
      <c r="U356" s="20">
        <v>170</v>
      </c>
      <c r="V356" s="20">
        <v>170</v>
      </c>
      <c r="W356" s="124">
        <f t="shared" si="15"/>
        <v>2040</v>
      </c>
      <c r="X356" s="20">
        <f t="shared" si="16"/>
        <v>0</v>
      </c>
      <c r="Y356" s="20">
        <f t="shared" si="17"/>
        <v>57120</v>
      </c>
      <c r="Z356" s="7"/>
      <c r="AA356" s="7"/>
      <c r="AB356" s="7"/>
      <c r="AC356" s="7"/>
      <c r="AD356" s="7"/>
    </row>
    <row r="357" spans="1:30" x14ac:dyDescent="0.25">
      <c r="A357" s="3" t="s">
        <v>3803</v>
      </c>
      <c r="B357" s="3">
        <v>21460501</v>
      </c>
      <c r="C357" s="8" t="s">
        <v>3612</v>
      </c>
      <c r="D357" s="8" t="s">
        <v>3448</v>
      </c>
      <c r="E357" s="8" t="s">
        <v>3415</v>
      </c>
      <c r="F357" s="8">
        <v>2204004001</v>
      </c>
      <c r="G357" s="3">
        <v>5000</v>
      </c>
      <c r="H357" s="3">
        <v>1500</v>
      </c>
      <c r="I357" s="164">
        <v>147000</v>
      </c>
      <c r="J357" s="124">
        <v>117</v>
      </c>
      <c r="K357" s="20">
        <v>125</v>
      </c>
      <c r="L357" s="20">
        <v>125</v>
      </c>
      <c r="M357" s="20">
        <v>125</v>
      </c>
      <c r="N357" s="20">
        <v>125</v>
      </c>
      <c r="O357" s="20">
        <v>125</v>
      </c>
      <c r="P357" s="20">
        <v>125</v>
      </c>
      <c r="Q357" s="20">
        <v>125</v>
      </c>
      <c r="R357" s="20">
        <v>125</v>
      </c>
      <c r="S357" s="20">
        <v>125</v>
      </c>
      <c r="T357" s="20">
        <v>125</v>
      </c>
      <c r="U357" s="20">
        <v>125</v>
      </c>
      <c r="V357" s="20">
        <v>125</v>
      </c>
      <c r="W357" s="124">
        <f t="shared" si="15"/>
        <v>1500</v>
      </c>
      <c r="X357" s="20">
        <f t="shared" si="16"/>
        <v>0</v>
      </c>
      <c r="Y357" s="20">
        <f t="shared" si="17"/>
        <v>175500</v>
      </c>
      <c r="Z357" s="7"/>
      <c r="AA357" s="7"/>
      <c r="AB357" s="7"/>
      <c r="AC357" s="7"/>
      <c r="AD357" s="7"/>
    </row>
    <row r="358" spans="1:30" x14ac:dyDescent="0.25">
      <c r="A358" s="3" t="s">
        <v>3803</v>
      </c>
      <c r="B358" s="3">
        <v>2190054</v>
      </c>
      <c r="C358" s="8" t="s">
        <v>3715</v>
      </c>
      <c r="D358" s="8" t="s">
        <v>3515</v>
      </c>
      <c r="E358" s="8" t="s">
        <v>3415</v>
      </c>
      <c r="F358" s="8">
        <v>2204004001</v>
      </c>
      <c r="G358" s="3"/>
      <c r="H358" s="3">
        <v>30</v>
      </c>
      <c r="I358" s="164">
        <v>195000</v>
      </c>
      <c r="J358" s="124">
        <v>7735</v>
      </c>
      <c r="K358" s="20">
        <v>3</v>
      </c>
      <c r="L358" s="20">
        <v>3</v>
      </c>
      <c r="M358" s="20">
        <v>3</v>
      </c>
      <c r="N358" s="20">
        <v>3</v>
      </c>
      <c r="O358" s="20">
        <v>3</v>
      </c>
      <c r="P358" s="20">
        <v>3</v>
      </c>
      <c r="Q358" s="20">
        <v>3</v>
      </c>
      <c r="R358" s="20">
        <v>2</v>
      </c>
      <c r="S358" s="20">
        <v>2</v>
      </c>
      <c r="T358" s="20">
        <v>2</v>
      </c>
      <c r="U358" s="20">
        <v>2</v>
      </c>
      <c r="V358" s="20">
        <v>2</v>
      </c>
      <c r="W358" s="124">
        <f t="shared" si="15"/>
        <v>31</v>
      </c>
      <c r="X358" s="20">
        <f t="shared" si="16"/>
        <v>1</v>
      </c>
      <c r="Y358" s="20">
        <f t="shared" si="17"/>
        <v>239785</v>
      </c>
      <c r="Z358" s="7"/>
      <c r="AA358" s="7"/>
      <c r="AB358" s="7"/>
      <c r="AC358" s="7"/>
      <c r="AD358" s="7"/>
    </row>
    <row r="359" spans="1:30" x14ac:dyDescent="0.25">
      <c r="A359" s="3" t="s">
        <v>3803</v>
      </c>
      <c r="B359" s="3">
        <v>2210032</v>
      </c>
      <c r="C359" s="8" t="s">
        <v>3738</v>
      </c>
      <c r="D359" s="8" t="s">
        <v>3515</v>
      </c>
      <c r="E359" s="8" t="s">
        <v>3415</v>
      </c>
      <c r="F359" s="8">
        <v>2204004001</v>
      </c>
      <c r="G359" s="3"/>
      <c r="H359" s="3">
        <v>1030</v>
      </c>
      <c r="I359" s="164">
        <v>226600</v>
      </c>
      <c r="J359" s="124">
        <v>262</v>
      </c>
      <c r="K359" s="20">
        <v>86</v>
      </c>
      <c r="L359" s="20">
        <v>86</v>
      </c>
      <c r="M359" s="20">
        <v>86</v>
      </c>
      <c r="N359" s="20">
        <v>86</v>
      </c>
      <c r="O359" s="20">
        <v>86</v>
      </c>
      <c r="P359" s="20">
        <v>86</v>
      </c>
      <c r="Q359" s="20">
        <v>86</v>
      </c>
      <c r="R359" s="20">
        <v>86</v>
      </c>
      <c r="S359" s="20">
        <v>86</v>
      </c>
      <c r="T359" s="20">
        <v>86</v>
      </c>
      <c r="U359" s="20">
        <v>86</v>
      </c>
      <c r="V359" s="20">
        <v>86</v>
      </c>
      <c r="W359" s="124">
        <f t="shared" si="15"/>
        <v>1032</v>
      </c>
      <c r="X359" s="20">
        <f t="shared" si="16"/>
        <v>2</v>
      </c>
      <c r="Y359" s="20">
        <f t="shared" si="17"/>
        <v>270384</v>
      </c>
      <c r="Z359" s="7"/>
      <c r="AA359" s="7"/>
      <c r="AB359" s="7"/>
      <c r="AC359" s="7"/>
      <c r="AD359" s="7"/>
    </row>
    <row r="360" spans="1:30" x14ac:dyDescent="0.25">
      <c r="A360" s="3" t="s">
        <v>3803</v>
      </c>
      <c r="B360" s="3">
        <v>2210146</v>
      </c>
      <c r="C360" s="8" t="s">
        <v>3762</v>
      </c>
      <c r="D360" s="8" t="s">
        <v>3515</v>
      </c>
      <c r="E360" s="8" t="s">
        <v>3427</v>
      </c>
      <c r="F360" s="8">
        <v>2204004</v>
      </c>
      <c r="G360" s="3"/>
      <c r="H360" s="3">
        <v>600</v>
      </c>
      <c r="I360" s="164">
        <v>78000</v>
      </c>
      <c r="J360" s="124">
        <v>155</v>
      </c>
      <c r="K360" s="20">
        <v>50</v>
      </c>
      <c r="L360" s="20">
        <v>50</v>
      </c>
      <c r="M360" s="20">
        <v>50</v>
      </c>
      <c r="N360" s="20">
        <v>50</v>
      </c>
      <c r="O360" s="20">
        <v>50</v>
      </c>
      <c r="P360" s="20">
        <v>50</v>
      </c>
      <c r="Q360" s="20">
        <v>50</v>
      </c>
      <c r="R360" s="20">
        <v>50</v>
      </c>
      <c r="S360" s="20">
        <v>50</v>
      </c>
      <c r="T360" s="20">
        <v>50</v>
      </c>
      <c r="U360" s="20">
        <v>50</v>
      </c>
      <c r="V360" s="20">
        <v>50</v>
      </c>
      <c r="W360" s="124">
        <f t="shared" si="15"/>
        <v>600</v>
      </c>
      <c r="X360" s="20">
        <f t="shared" si="16"/>
        <v>0</v>
      </c>
      <c r="Y360" s="20">
        <f t="shared" si="17"/>
        <v>93000</v>
      </c>
      <c r="Z360" s="7"/>
      <c r="AA360" s="7"/>
      <c r="AB360" s="7"/>
      <c r="AC360" s="7"/>
      <c r="AD360" s="7"/>
    </row>
    <row r="361" spans="1:30" ht="30" x14ac:dyDescent="0.25">
      <c r="A361" s="3" t="s">
        <v>3803</v>
      </c>
      <c r="B361" s="3">
        <v>26222004</v>
      </c>
      <c r="C361" s="8" t="s">
        <v>3798</v>
      </c>
      <c r="D361" s="8" t="s">
        <v>3407</v>
      </c>
      <c r="E361" s="8" t="s">
        <v>3406</v>
      </c>
      <c r="F361" s="8">
        <v>2204005</v>
      </c>
      <c r="G361" s="3">
        <v>1400</v>
      </c>
      <c r="H361" s="3">
        <v>2700</v>
      </c>
      <c r="I361" s="164">
        <v>118557</v>
      </c>
      <c r="J361" s="124">
        <v>52</v>
      </c>
      <c r="K361" s="20">
        <v>225</v>
      </c>
      <c r="L361" s="20">
        <v>225</v>
      </c>
      <c r="M361" s="20">
        <v>225</v>
      </c>
      <c r="N361" s="20">
        <v>225</v>
      </c>
      <c r="O361" s="20">
        <v>225</v>
      </c>
      <c r="P361" s="20">
        <v>225</v>
      </c>
      <c r="Q361" s="20">
        <v>225</v>
      </c>
      <c r="R361" s="20">
        <v>225</v>
      </c>
      <c r="S361" s="20">
        <v>225</v>
      </c>
      <c r="T361" s="20">
        <v>225</v>
      </c>
      <c r="U361" s="20">
        <v>225</v>
      </c>
      <c r="V361" s="20">
        <v>225</v>
      </c>
      <c r="W361" s="124">
        <f t="shared" si="15"/>
        <v>2700</v>
      </c>
      <c r="X361" s="20">
        <f t="shared" si="16"/>
        <v>0</v>
      </c>
      <c r="Y361" s="20">
        <f t="shared" si="17"/>
        <v>140400</v>
      </c>
      <c r="Z361" s="7"/>
      <c r="AA361" s="7"/>
      <c r="AB361" s="7"/>
      <c r="AC361" s="7"/>
      <c r="AD361" s="7"/>
    </row>
    <row r="362" spans="1:30" x14ac:dyDescent="0.25">
      <c r="A362" s="3" t="s">
        <v>404</v>
      </c>
      <c r="B362" s="3">
        <v>21100001</v>
      </c>
      <c r="C362" s="8" t="s">
        <v>3804</v>
      </c>
      <c r="D362" s="8" t="s">
        <v>3428</v>
      </c>
      <c r="E362" s="8" t="s">
        <v>3415</v>
      </c>
      <c r="F362" s="8">
        <v>2204004001</v>
      </c>
      <c r="G362" s="3">
        <v>30</v>
      </c>
      <c r="H362" s="3">
        <v>330</v>
      </c>
      <c r="I362" s="164">
        <v>17985000</v>
      </c>
      <c r="J362" s="124">
        <v>64855</v>
      </c>
      <c r="K362" s="20">
        <v>18</v>
      </c>
      <c r="L362" s="20">
        <v>18</v>
      </c>
      <c r="M362" s="20">
        <v>18</v>
      </c>
      <c r="N362" s="20">
        <v>18</v>
      </c>
      <c r="O362" s="20">
        <v>18</v>
      </c>
      <c r="P362" s="20">
        <v>18</v>
      </c>
      <c r="Q362" s="20">
        <v>18</v>
      </c>
      <c r="R362" s="20">
        <v>18</v>
      </c>
      <c r="S362" s="20">
        <v>18</v>
      </c>
      <c r="T362" s="20">
        <v>18</v>
      </c>
      <c r="U362" s="20">
        <v>18</v>
      </c>
      <c r="V362" s="20">
        <v>18</v>
      </c>
      <c r="W362" s="124">
        <f t="shared" si="15"/>
        <v>216</v>
      </c>
      <c r="X362" s="20">
        <f t="shared" si="16"/>
        <v>-114</v>
      </c>
      <c r="Y362" s="20">
        <f t="shared" si="17"/>
        <v>14008680</v>
      </c>
      <c r="Z362" s="7"/>
      <c r="AA362" s="7"/>
      <c r="AB362" s="7"/>
      <c r="AC362" s="7"/>
      <c r="AD362" s="7"/>
    </row>
    <row r="363" spans="1:30" x14ac:dyDescent="0.25">
      <c r="A363" s="3" t="s">
        <v>404</v>
      </c>
      <c r="B363" s="3">
        <v>21100010</v>
      </c>
      <c r="C363" s="8" t="s">
        <v>3805</v>
      </c>
      <c r="D363" s="8" t="s">
        <v>3410</v>
      </c>
      <c r="E363" s="8" t="s">
        <v>3411</v>
      </c>
      <c r="F363" s="8">
        <v>2204003002</v>
      </c>
      <c r="G363" s="3">
        <v>700</v>
      </c>
      <c r="H363" s="3">
        <v>5180</v>
      </c>
      <c r="I363" s="164">
        <v>4361560</v>
      </c>
      <c r="J363" s="124">
        <v>1002</v>
      </c>
      <c r="K363" s="20">
        <v>332</v>
      </c>
      <c r="L363" s="20">
        <v>332</v>
      </c>
      <c r="M363" s="20">
        <v>332</v>
      </c>
      <c r="N363" s="20">
        <v>332</v>
      </c>
      <c r="O363" s="20">
        <v>332</v>
      </c>
      <c r="P363" s="20">
        <v>332</v>
      </c>
      <c r="Q363" s="20">
        <v>332</v>
      </c>
      <c r="R363" s="20">
        <v>332</v>
      </c>
      <c r="S363" s="20">
        <v>332</v>
      </c>
      <c r="T363" s="20">
        <v>332</v>
      </c>
      <c r="U363" s="20">
        <v>332</v>
      </c>
      <c r="V363" s="20">
        <v>332</v>
      </c>
      <c r="W363" s="124">
        <f t="shared" si="15"/>
        <v>3984</v>
      </c>
      <c r="X363" s="20">
        <f t="shared" si="16"/>
        <v>-1196</v>
      </c>
      <c r="Y363" s="20">
        <f t="shared" si="17"/>
        <v>3991968</v>
      </c>
      <c r="Z363" s="7"/>
      <c r="AA363" s="7"/>
      <c r="AB363" s="7"/>
      <c r="AC363" s="7"/>
      <c r="AD363" s="7"/>
    </row>
    <row r="364" spans="1:30" x14ac:dyDescent="0.25">
      <c r="A364" s="3" t="s">
        <v>404</v>
      </c>
      <c r="B364" s="3">
        <v>2110016</v>
      </c>
      <c r="C364" s="8" t="s">
        <v>3806</v>
      </c>
      <c r="D364" s="8" t="s">
        <v>3431</v>
      </c>
      <c r="E364" s="8" t="s">
        <v>3409</v>
      </c>
      <c r="F364" s="8">
        <v>2204003</v>
      </c>
      <c r="G364" s="3"/>
      <c r="H364" s="3">
        <v>860</v>
      </c>
      <c r="I364" s="164">
        <v>769700</v>
      </c>
      <c r="J364" s="124">
        <v>1065</v>
      </c>
      <c r="K364" s="20">
        <v>72</v>
      </c>
      <c r="L364" s="20">
        <v>72</v>
      </c>
      <c r="M364" s="20">
        <v>72</v>
      </c>
      <c r="N364" s="20">
        <v>72</v>
      </c>
      <c r="O364" s="20">
        <v>72</v>
      </c>
      <c r="P364" s="20">
        <v>72</v>
      </c>
      <c r="Q364" s="20">
        <v>72</v>
      </c>
      <c r="R364" s="20">
        <v>71</v>
      </c>
      <c r="S364" s="20">
        <v>71</v>
      </c>
      <c r="T364" s="20">
        <v>71</v>
      </c>
      <c r="U364" s="20">
        <v>71</v>
      </c>
      <c r="V364" s="20">
        <v>71</v>
      </c>
      <c r="W364" s="124">
        <f t="shared" si="15"/>
        <v>859</v>
      </c>
      <c r="X364" s="20">
        <f t="shared" si="16"/>
        <v>-1</v>
      </c>
      <c r="Y364" s="20">
        <f t="shared" si="17"/>
        <v>914835</v>
      </c>
      <c r="Z364" s="7"/>
      <c r="AA364" s="7"/>
      <c r="AB364" s="7"/>
      <c r="AC364" s="7"/>
      <c r="AD364" s="7"/>
    </row>
    <row r="365" spans="1:30" x14ac:dyDescent="0.25">
      <c r="A365" s="3" t="s">
        <v>404</v>
      </c>
      <c r="B365" s="3">
        <v>2110022</v>
      </c>
      <c r="C365" s="8" t="s">
        <v>3807</v>
      </c>
      <c r="D365" s="8" t="s">
        <v>3404</v>
      </c>
      <c r="E365" s="8" t="s">
        <v>3415</v>
      </c>
      <c r="F365" s="8">
        <v>2204004001</v>
      </c>
      <c r="G365" s="3"/>
      <c r="H365" s="3">
        <v>515</v>
      </c>
      <c r="I365" s="164">
        <v>292520</v>
      </c>
      <c r="J365" s="124">
        <v>676</v>
      </c>
      <c r="K365" s="20">
        <v>43</v>
      </c>
      <c r="L365" s="20">
        <v>43</v>
      </c>
      <c r="M365" s="20">
        <v>43</v>
      </c>
      <c r="N365" s="20">
        <v>43</v>
      </c>
      <c r="O365" s="20">
        <v>43</v>
      </c>
      <c r="P365" s="20">
        <v>43</v>
      </c>
      <c r="Q365" s="20">
        <v>43</v>
      </c>
      <c r="R365" s="20">
        <v>43</v>
      </c>
      <c r="S365" s="20">
        <v>43</v>
      </c>
      <c r="T365" s="20">
        <v>43</v>
      </c>
      <c r="U365" s="20">
        <v>43</v>
      </c>
      <c r="V365" s="20">
        <v>43</v>
      </c>
      <c r="W365" s="124">
        <f t="shared" si="15"/>
        <v>516</v>
      </c>
      <c r="X365" s="20">
        <f t="shared" si="16"/>
        <v>1</v>
      </c>
      <c r="Y365" s="20">
        <f t="shared" si="17"/>
        <v>348816</v>
      </c>
      <c r="Z365" s="7"/>
      <c r="AA365" s="7"/>
      <c r="AB365" s="7"/>
      <c r="AC365" s="7"/>
      <c r="AD365" s="7"/>
    </row>
    <row r="366" spans="1:30" ht="30" x14ac:dyDescent="0.25">
      <c r="A366" s="3" t="s">
        <v>404</v>
      </c>
      <c r="B366" s="3">
        <v>2110055</v>
      </c>
      <c r="C366" s="8" t="s">
        <v>3808</v>
      </c>
      <c r="D366" s="8" t="s">
        <v>3431</v>
      </c>
      <c r="E366" s="8" t="s">
        <v>3415</v>
      </c>
      <c r="F366" s="8">
        <v>2204004001</v>
      </c>
      <c r="G366" s="3"/>
      <c r="H366" s="3">
        <v>1338</v>
      </c>
      <c r="I366" s="164">
        <v>2783040</v>
      </c>
      <c r="J366" s="124">
        <v>2475</v>
      </c>
      <c r="K366" s="20">
        <v>92</v>
      </c>
      <c r="L366" s="20">
        <v>92</v>
      </c>
      <c r="M366" s="20">
        <v>92</v>
      </c>
      <c r="N366" s="20">
        <v>92</v>
      </c>
      <c r="O366" s="20">
        <v>92</v>
      </c>
      <c r="P366" s="20">
        <v>92</v>
      </c>
      <c r="Q366" s="20">
        <v>92</v>
      </c>
      <c r="R366" s="20">
        <v>92</v>
      </c>
      <c r="S366" s="20">
        <v>92</v>
      </c>
      <c r="T366" s="20">
        <v>92</v>
      </c>
      <c r="U366" s="20">
        <v>92</v>
      </c>
      <c r="V366" s="20">
        <v>92</v>
      </c>
      <c r="W366" s="124">
        <f t="shared" si="15"/>
        <v>1104</v>
      </c>
      <c r="X366" s="20">
        <f t="shared" si="16"/>
        <v>-234</v>
      </c>
      <c r="Y366" s="20">
        <f t="shared" si="17"/>
        <v>2732400</v>
      </c>
      <c r="Z366" s="7"/>
      <c r="AA366" s="7"/>
      <c r="AB366" s="7"/>
      <c r="AC366" s="7"/>
      <c r="AD366" s="7"/>
    </row>
    <row r="367" spans="1:30" ht="30" x14ac:dyDescent="0.25">
      <c r="A367" s="3" t="s">
        <v>404</v>
      </c>
      <c r="B367" s="3">
        <v>2110057</v>
      </c>
      <c r="C367" s="8" t="s">
        <v>3809</v>
      </c>
      <c r="D367" s="8" t="s">
        <v>3431</v>
      </c>
      <c r="E367" s="8" t="s">
        <v>3415</v>
      </c>
      <c r="F367" s="8">
        <v>2204004001</v>
      </c>
      <c r="G367" s="3"/>
      <c r="H367" s="3">
        <v>3630</v>
      </c>
      <c r="I367" s="164">
        <v>6897000</v>
      </c>
      <c r="J367" s="124">
        <v>2261</v>
      </c>
      <c r="K367" s="20">
        <v>223</v>
      </c>
      <c r="L367" s="20">
        <v>223</v>
      </c>
      <c r="M367" s="20">
        <v>223</v>
      </c>
      <c r="N367" s="20">
        <v>223</v>
      </c>
      <c r="O367" s="20">
        <v>223</v>
      </c>
      <c r="P367" s="20">
        <v>223</v>
      </c>
      <c r="Q367" s="20">
        <v>223</v>
      </c>
      <c r="R367" s="20">
        <v>223</v>
      </c>
      <c r="S367" s="20">
        <v>223</v>
      </c>
      <c r="T367" s="20">
        <v>223</v>
      </c>
      <c r="U367" s="20">
        <v>223</v>
      </c>
      <c r="V367" s="20">
        <v>223</v>
      </c>
      <c r="W367" s="124">
        <f t="shared" si="15"/>
        <v>2676</v>
      </c>
      <c r="X367" s="20">
        <f t="shared" si="16"/>
        <v>-954</v>
      </c>
      <c r="Y367" s="20">
        <f t="shared" si="17"/>
        <v>6050436</v>
      </c>
      <c r="Z367" s="7"/>
      <c r="AA367" s="7"/>
      <c r="AB367" s="7"/>
      <c r="AC367" s="7"/>
      <c r="AD367" s="7"/>
    </row>
    <row r="368" spans="1:30" x14ac:dyDescent="0.25">
      <c r="A368" s="3" t="s">
        <v>404</v>
      </c>
      <c r="B368" s="3">
        <v>21100800</v>
      </c>
      <c r="C368" s="8" t="s">
        <v>2108</v>
      </c>
      <c r="D368" s="8" t="s">
        <v>3410</v>
      </c>
      <c r="E368" s="8" t="s">
        <v>3409</v>
      </c>
      <c r="F368" s="8">
        <v>2204003</v>
      </c>
      <c r="G368" s="3">
        <v>4</v>
      </c>
      <c r="H368" s="3">
        <v>45</v>
      </c>
      <c r="I368" s="164">
        <v>132750</v>
      </c>
      <c r="J368" s="124">
        <v>3511</v>
      </c>
      <c r="K368" s="20">
        <v>4</v>
      </c>
      <c r="L368" s="20">
        <v>4</v>
      </c>
      <c r="M368" s="20">
        <v>4</v>
      </c>
      <c r="N368" s="20">
        <v>4</v>
      </c>
      <c r="O368" s="20">
        <v>4</v>
      </c>
      <c r="P368" s="20">
        <v>4</v>
      </c>
      <c r="Q368" s="20">
        <v>4</v>
      </c>
      <c r="R368" s="20">
        <v>4</v>
      </c>
      <c r="S368" s="20">
        <v>3</v>
      </c>
      <c r="T368" s="20">
        <v>3</v>
      </c>
      <c r="U368" s="20">
        <v>3</v>
      </c>
      <c r="V368" s="20">
        <v>3</v>
      </c>
      <c r="W368" s="124">
        <f t="shared" si="15"/>
        <v>44</v>
      </c>
      <c r="X368" s="20">
        <f t="shared" si="16"/>
        <v>-1</v>
      </c>
      <c r="Y368" s="20">
        <f t="shared" si="17"/>
        <v>154484</v>
      </c>
      <c r="Z368" s="7"/>
      <c r="AA368" s="7"/>
      <c r="AB368" s="7"/>
      <c r="AC368" s="7"/>
      <c r="AD368" s="7"/>
    </row>
    <row r="369" spans="1:30" ht="30" x14ac:dyDescent="0.25">
      <c r="A369" s="3" t="s">
        <v>404</v>
      </c>
      <c r="B369" s="3">
        <v>21113727</v>
      </c>
      <c r="C369" s="8" t="s">
        <v>3810</v>
      </c>
      <c r="D369" s="8" t="s">
        <v>3416</v>
      </c>
      <c r="E369" s="8" t="s">
        <v>3415</v>
      </c>
      <c r="F369" s="8">
        <v>2204004001</v>
      </c>
      <c r="G369" s="3"/>
      <c r="H369" s="3">
        <v>33</v>
      </c>
      <c r="I369" s="164">
        <v>73920</v>
      </c>
      <c r="J369" s="124">
        <v>2666</v>
      </c>
      <c r="K369" s="20">
        <v>3</v>
      </c>
      <c r="L369" s="20">
        <v>3</v>
      </c>
      <c r="M369" s="20">
        <v>3</v>
      </c>
      <c r="N369" s="20">
        <v>3</v>
      </c>
      <c r="O369" s="20">
        <v>3</v>
      </c>
      <c r="P369" s="20">
        <v>3</v>
      </c>
      <c r="Q369" s="20">
        <v>3</v>
      </c>
      <c r="R369" s="20">
        <v>3</v>
      </c>
      <c r="S369" s="20">
        <v>2</v>
      </c>
      <c r="T369" s="20">
        <v>2</v>
      </c>
      <c r="U369" s="20">
        <v>2</v>
      </c>
      <c r="V369" s="20">
        <v>2</v>
      </c>
      <c r="W369" s="124">
        <f t="shared" si="15"/>
        <v>32</v>
      </c>
      <c r="X369" s="20">
        <f t="shared" si="16"/>
        <v>-1</v>
      </c>
      <c r="Y369" s="20">
        <f t="shared" si="17"/>
        <v>85312</v>
      </c>
      <c r="Z369" s="7"/>
      <c r="AA369" s="7"/>
      <c r="AB369" s="7"/>
      <c r="AC369" s="7"/>
      <c r="AD369" s="7"/>
    </row>
    <row r="370" spans="1:30" x14ac:dyDescent="0.25">
      <c r="A370" s="3" t="s">
        <v>404</v>
      </c>
      <c r="B370" s="3">
        <v>21129118</v>
      </c>
      <c r="C370" s="8" t="s">
        <v>3811</v>
      </c>
      <c r="D370" s="8" t="s">
        <v>3431</v>
      </c>
      <c r="E370" s="8" t="s">
        <v>3415</v>
      </c>
      <c r="F370" s="8">
        <v>2204004001</v>
      </c>
      <c r="G370" s="3"/>
      <c r="H370" s="3">
        <v>3000</v>
      </c>
      <c r="I370" s="164">
        <v>6120000</v>
      </c>
      <c r="J370" s="124">
        <v>2428</v>
      </c>
      <c r="K370" s="20">
        <v>220</v>
      </c>
      <c r="L370" s="20">
        <v>220</v>
      </c>
      <c r="M370" s="20">
        <v>220</v>
      </c>
      <c r="N370" s="20">
        <v>220</v>
      </c>
      <c r="O370" s="20">
        <v>220</v>
      </c>
      <c r="P370" s="20">
        <v>220</v>
      </c>
      <c r="Q370" s="20">
        <v>220</v>
      </c>
      <c r="R370" s="20">
        <v>220</v>
      </c>
      <c r="S370" s="20">
        <v>220</v>
      </c>
      <c r="T370" s="20">
        <v>220</v>
      </c>
      <c r="U370" s="20">
        <v>220</v>
      </c>
      <c r="V370" s="20">
        <v>220</v>
      </c>
      <c r="W370" s="124">
        <f t="shared" si="15"/>
        <v>2640</v>
      </c>
      <c r="X370" s="20">
        <f t="shared" si="16"/>
        <v>-360</v>
      </c>
      <c r="Y370" s="20">
        <f t="shared" si="17"/>
        <v>6409920</v>
      </c>
      <c r="Z370" s="7"/>
      <c r="AA370" s="7"/>
      <c r="AB370" s="7"/>
      <c r="AC370" s="7"/>
      <c r="AD370" s="7"/>
    </row>
    <row r="371" spans="1:30" x14ac:dyDescent="0.25">
      <c r="A371" s="3" t="s">
        <v>404</v>
      </c>
      <c r="B371" s="3">
        <v>21129800</v>
      </c>
      <c r="C371" s="8" t="s">
        <v>3812</v>
      </c>
      <c r="D371" s="8" t="s">
        <v>3410</v>
      </c>
      <c r="E371" s="8" t="s">
        <v>3411</v>
      </c>
      <c r="F371" s="8">
        <v>2204003002</v>
      </c>
      <c r="G371" s="3">
        <v>54</v>
      </c>
      <c r="H371" s="3">
        <v>195</v>
      </c>
      <c r="I371" s="164">
        <v>516750</v>
      </c>
      <c r="J371" s="124">
        <v>3154</v>
      </c>
      <c r="K371" s="20">
        <v>16</v>
      </c>
      <c r="L371" s="20">
        <v>16</v>
      </c>
      <c r="M371" s="20">
        <v>16</v>
      </c>
      <c r="N371" s="20">
        <v>16</v>
      </c>
      <c r="O371" s="20">
        <v>16</v>
      </c>
      <c r="P371" s="20">
        <v>16</v>
      </c>
      <c r="Q371" s="20">
        <v>16</v>
      </c>
      <c r="R371" s="20">
        <v>16</v>
      </c>
      <c r="S371" s="20">
        <v>16</v>
      </c>
      <c r="T371" s="20">
        <v>16</v>
      </c>
      <c r="U371" s="20">
        <v>16</v>
      </c>
      <c r="V371" s="20">
        <v>16</v>
      </c>
      <c r="W371" s="124">
        <f t="shared" si="15"/>
        <v>192</v>
      </c>
      <c r="X371" s="20">
        <f t="shared" si="16"/>
        <v>-3</v>
      </c>
      <c r="Y371" s="20">
        <f t="shared" si="17"/>
        <v>605568</v>
      </c>
      <c r="Z371" s="7"/>
      <c r="AA371" s="7"/>
      <c r="AB371" s="7"/>
      <c r="AC371" s="7"/>
      <c r="AD371" s="7"/>
    </row>
    <row r="372" spans="1:30" x14ac:dyDescent="0.25">
      <c r="A372" s="3" t="s">
        <v>404</v>
      </c>
      <c r="B372" s="3">
        <v>21131214</v>
      </c>
      <c r="C372" s="8" t="s">
        <v>3813</v>
      </c>
      <c r="D372" s="8" t="s">
        <v>3416</v>
      </c>
      <c r="E372" s="8" t="s">
        <v>3411</v>
      </c>
      <c r="F372" s="8">
        <v>2204003002</v>
      </c>
      <c r="G372" s="3">
        <v>130</v>
      </c>
      <c r="H372" s="3">
        <v>612</v>
      </c>
      <c r="I372" s="164">
        <v>1211760</v>
      </c>
      <c r="J372" s="124">
        <v>2356</v>
      </c>
      <c r="K372" s="20">
        <v>41</v>
      </c>
      <c r="L372" s="20">
        <v>41</v>
      </c>
      <c r="M372" s="20">
        <v>41</v>
      </c>
      <c r="N372" s="20">
        <v>41</v>
      </c>
      <c r="O372" s="20">
        <v>41</v>
      </c>
      <c r="P372" s="20">
        <v>41</v>
      </c>
      <c r="Q372" s="20">
        <v>41</v>
      </c>
      <c r="R372" s="20">
        <v>41</v>
      </c>
      <c r="S372" s="20">
        <v>41</v>
      </c>
      <c r="T372" s="20">
        <v>41</v>
      </c>
      <c r="U372" s="20">
        <v>41</v>
      </c>
      <c r="V372" s="20">
        <v>41</v>
      </c>
      <c r="W372" s="124">
        <f t="shared" si="15"/>
        <v>492</v>
      </c>
      <c r="X372" s="20">
        <f t="shared" si="16"/>
        <v>-120</v>
      </c>
      <c r="Y372" s="20">
        <f t="shared" si="17"/>
        <v>1159152</v>
      </c>
      <c r="Z372" s="7"/>
      <c r="AA372" s="7"/>
      <c r="AB372" s="7"/>
      <c r="AC372" s="7"/>
      <c r="AD372" s="7"/>
    </row>
    <row r="373" spans="1:30" x14ac:dyDescent="0.25">
      <c r="A373" s="3" t="s">
        <v>404</v>
      </c>
      <c r="B373" s="3">
        <v>21131316</v>
      </c>
      <c r="C373" s="8" t="s">
        <v>3814</v>
      </c>
      <c r="D373" s="8" t="s">
        <v>3416</v>
      </c>
      <c r="E373" s="8" t="s">
        <v>3411</v>
      </c>
      <c r="F373" s="8">
        <v>2204003002</v>
      </c>
      <c r="G373" s="3"/>
      <c r="H373" s="3">
        <v>23148</v>
      </c>
      <c r="I373" s="164">
        <v>17361000</v>
      </c>
      <c r="J373" s="124">
        <v>893</v>
      </c>
      <c r="K373" s="20">
        <v>1229</v>
      </c>
      <c r="L373" s="20">
        <v>1229</v>
      </c>
      <c r="M373" s="20">
        <v>1229</v>
      </c>
      <c r="N373" s="20">
        <v>1229</v>
      </c>
      <c r="O373" s="20">
        <v>1229</v>
      </c>
      <c r="P373" s="20">
        <v>1229</v>
      </c>
      <c r="Q373" s="20">
        <v>1229</v>
      </c>
      <c r="R373" s="20">
        <v>1229</v>
      </c>
      <c r="S373" s="20">
        <v>1229</v>
      </c>
      <c r="T373" s="20">
        <v>1229</v>
      </c>
      <c r="U373" s="20">
        <v>1229</v>
      </c>
      <c r="V373" s="20">
        <v>1229</v>
      </c>
      <c r="W373" s="124">
        <f t="shared" si="15"/>
        <v>14748</v>
      </c>
      <c r="X373" s="20">
        <f t="shared" si="16"/>
        <v>-8400</v>
      </c>
      <c r="Y373" s="20">
        <f t="shared" si="17"/>
        <v>13169964</v>
      </c>
      <c r="Z373" s="7"/>
      <c r="AA373" s="7"/>
      <c r="AB373" s="7"/>
      <c r="AC373" s="7"/>
      <c r="AD373" s="7"/>
    </row>
    <row r="374" spans="1:30" x14ac:dyDescent="0.25">
      <c r="A374" s="3" t="s">
        <v>404</v>
      </c>
      <c r="B374" s="3">
        <v>21146550</v>
      </c>
      <c r="C374" s="8" t="s">
        <v>3815</v>
      </c>
      <c r="D374" s="8" t="s">
        <v>3432</v>
      </c>
      <c r="E374" s="8" t="s">
        <v>3411</v>
      </c>
      <c r="F374" s="8">
        <v>2204003002</v>
      </c>
      <c r="G374" s="3">
        <v>2000</v>
      </c>
      <c r="H374" s="3">
        <v>12000</v>
      </c>
      <c r="I374" s="164">
        <v>288000</v>
      </c>
      <c r="J374" s="124">
        <v>29</v>
      </c>
      <c r="K374" s="20">
        <v>1000</v>
      </c>
      <c r="L374" s="20">
        <v>1000</v>
      </c>
      <c r="M374" s="20">
        <v>1000</v>
      </c>
      <c r="N374" s="20">
        <v>1000</v>
      </c>
      <c r="O374" s="20">
        <v>1000</v>
      </c>
      <c r="P374" s="20">
        <v>1000</v>
      </c>
      <c r="Q374" s="20">
        <v>1000</v>
      </c>
      <c r="R374" s="20">
        <v>1000</v>
      </c>
      <c r="S374" s="20">
        <v>1000</v>
      </c>
      <c r="T374" s="20">
        <v>1000</v>
      </c>
      <c r="U374" s="20">
        <v>1000</v>
      </c>
      <c r="V374" s="20">
        <v>1000</v>
      </c>
      <c r="W374" s="124">
        <f t="shared" si="15"/>
        <v>12000</v>
      </c>
      <c r="X374" s="20">
        <f t="shared" si="16"/>
        <v>0</v>
      </c>
      <c r="Y374" s="20">
        <f t="shared" si="17"/>
        <v>348000</v>
      </c>
      <c r="Z374" s="7"/>
      <c r="AA374" s="7"/>
      <c r="AB374" s="7"/>
      <c r="AC374" s="7"/>
      <c r="AD374" s="7"/>
    </row>
    <row r="375" spans="1:30" x14ac:dyDescent="0.25">
      <c r="A375" s="3" t="s">
        <v>404</v>
      </c>
      <c r="B375" s="3">
        <v>21165000</v>
      </c>
      <c r="C375" s="8" t="s">
        <v>3816</v>
      </c>
      <c r="D375" s="8" t="s">
        <v>3410</v>
      </c>
      <c r="E375" s="8" t="s">
        <v>3415</v>
      </c>
      <c r="F375" s="8">
        <v>2204004001</v>
      </c>
      <c r="G375" s="3"/>
      <c r="H375" s="3">
        <v>566</v>
      </c>
      <c r="I375" s="164">
        <v>3905966</v>
      </c>
      <c r="J375" s="124">
        <v>8212</v>
      </c>
      <c r="K375" s="20">
        <v>42</v>
      </c>
      <c r="L375" s="20">
        <v>42</v>
      </c>
      <c r="M375" s="20">
        <v>42</v>
      </c>
      <c r="N375" s="20">
        <v>42</v>
      </c>
      <c r="O375" s="20">
        <v>42</v>
      </c>
      <c r="P375" s="20">
        <v>42</v>
      </c>
      <c r="Q375" s="20">
        <v>42</v>
      </c>
      <c r="R375" s="20">
        <v>42</v>
      </c>
      <c r="S375" s="20">
        <v>42</v>
      </c>
      <c r="T375" s="20">
        <v>42</v>
      </c>
      <c r="U375" s="20">
        <v>42</v>
      </c>
      <c r="V375" s="20">
        <v>42</v>
      </c>
      <c r="W375" s="124">
        <f t="shared" si="15"/>
        <v>504</v>
      </c>
      <c r="X375" s="20">
        <f t="shared" si="16"/>
        <v>-62</v>
      </c>
      <c r="Y375" s="20">
        <f t="shared" si="17"/>
        <v>4138848</v>
      </c>
      <c r="Z375" s="7"/>
      <c r="AA375" s="7"/>
      <c r="AB375" s="7"/>
      <c r="AC375" s="7"/>
      <c r="AD375" s="7"/>
    </row>
    <row r="376" spans="1:30" x14ac:dyDescent="0.25">
      <c r="A376" s="3" t="s">
        <v>404</v>
      </c>
      <c r="B376" s="3">
        <v>21190000</v>
      </c>
      <c r="C376" s="8" t="s">
        <v>3817</v>
      </c>
      <c r="D376" s="8" t="s">
        <v>3818</v>
      </c>
      <c r="E376" s="8" t="s">
        <v>3415</v>
      </c>
      <c r="F376" s="8">
        <v>2204004001</v>
      </c>
      <c r="G376" s="3"/>
      <c r="H376" s="3">
        <v>76399</v>
      </c>
      <c r="I376" s="164">
        <v>356783</v>
      </c>
      <c r="J376" s="124">
        <v>6</v>
      </c>
      <c r="K376" s="20">
        <v>6367</v>
      </c>
      <c r="L376" s="20">
        <v>6367</v>
      </c>
      <c r="M376" s="20">
        <v>6367</v>
      </c>
      <c r="N376" s="20">
        <v>6367</v>
      </c>
      <c r="O376" s="20">
        <v>6367</v>
      </c>
      <c r="P376" s="20">
        <v>6367</v>
      </c>
      <c r="Q376" s="20">
        <v>6367</v>
      </c>
      <c r="R376" s="20">
        <v>6366</v>
      </c>
      <c r="S376" s="20">
        <v>6366</v>
      </c>
      <c r="T376" s="20">
        <v>6366</v>
      </c>
      <c r="U376" s="20">
        <v>6366</v>
      </c>
      <c r="V376" s="20">
        <v>6366</v>
      </c>
      <c r="W376" s="124">
        <f t="shared" si="15"/>
        <v>76399</v>
      </c>
      <c r="X376" s="20">
        <f t="shared" si="16"/>
        <v>0</v>
      </c>
      <c r="Y376" s="20">
        <f t="shared" si="17"/>
        <v>458394</v>
      </c>
      <c r="Z376" s="7"/>
      <c r="AA376" s="7"/>
      <c r="AB376" s="7"/>
      <c r="AC376" s="7"/>
      <c r="AD376" s="7"/>
    </row>
    <row r="377" spans="1:30" x14ac:dyDescent="0.25">
      <c r="A377" s="3" t="s">
        <v>404</v>
      </c>
      <c r="B377" s="3">
        <v>21198200</v>
      </c>
      <c r="C377" s="8" t="s">
        <v>1014</v>
      </c>
      <c r="D377" s="8" t="s">
        <v>3410</v>
      </c>
      <c r="E377" s="8" t="s">
        <v>3409</v>
      </c>
      <c r="F377" s="8">
        <v>2204003</v>
      </c>
      <c r="G377" s="3"/>
      <c r="H377" s="3">
        <v>20</v>
      </c>
      <c r="I377" s="164">
        <v>65000</v>
      </c>
      <c r="J377" s="124">
        <v>3868</v>
      </c>
      <c r="K377" s="20">
        <v>2</v>
      </c>
      <c r="L377" s="20">
        <v>2</v>
      </c>
      <c r="M377" s="20">
        <v>2</v>
      </c>
      <c r="N377" s="20">
        <v>2</v>
      </c>
      <c r="O377" s="20">
        <v>2</v>
      </c>
      <c r="P377" s="20">
        <v>2</v>
      </c>
      <c r="Q377" s="20">
        <v>2</v>
      </c>
      <c r="R377" s="20">
        <v>1</v>
      </c>
      <c r="S377" s="20">
        <v>1</v>
      </c>
      <c r="T377" s="20">
        <v>1</v>
      </c>
      <c r="U377" s="20">
        <v>1</v>
      </c>
      <c r="V377" s="20">
        <v>1</v>
      </c>
      <c r="W377" s="124">
        <f t="shared" si="15"/>
        <v>19</v>
      </c>
      <c r="X377" s="20">
        <f t="shared" si="16"/>
        <v>-1</v>
      </c>
      <c r="Y377" s="20">
        <f t="shared" si="17"/>
        <v>73492</v>
      </c>
      <c r="Z377" s="7"/>
      <c r="AA377" s="7"/>
      <c r="AB377" s="7"/>
      <c r="AC377" s="7"/>
      <c r="AD377" s="7"/>
    </row>
    <row r="378" spans="1:30" x14ac:dyDescent="0.25">
      <c r="A378" s="3" t="s">
        <v>404</v>
      </c>
      <c r="B378" s="3">
        <v>21200002</v>
      </c>
      <c r="C378" s="8" t="s">
        <v>3819</v>
      </c>
      <c r="D378" s="8" t="s">
        <v>3448</v>
      </c>
      <c r="E378" s="8" t="s">
        <v>3415</v>
      </c>
      <c r="F378" s="8">
        <v>2204004001</v>
      </c>
      <c r="G378" s="3">
        <v>6000</v>
      </c>
      <c r="H378" s="3">
        <v>14340</v>
      </c>
      <c r="I378" s="164">
        <v>215100</v>
      </c>
      <c r="J378" s="124">
        <v>18</v>
      </c>
      <c r="K378" s="20">
        <v>1195</v>
      </c>
      <c r="L378" s="20">
        <v>1195</v>
      </c>
      <c r="M378" s="20">
        <v>1195</v>
      </c>
      <c r="N378" s="20">
        <v>1195</v>
      </c>
      <c r="O378" s="20">
        <v>1195</v>
      </c>
      <c r="P378" s="20">
        <v>1195</v>
      </c>
      <c r="Q378" s="20">
        <v>1195</v>
      </c>
      <c r="R378" s="20">
        <v>1195</v>
      </c>
      <c r="S378" s="20">
        <v>1195</v>
      </c>
      <c r="T378" s="20">
        <v>1195</v>
      </c>
      <c r="U378" s="20">
        <v>1195</v>
      </c>
      <c r="V378" s="20">
        <v>1195</v>
      </c>
      <c r="W378" s="124">
        <f t="shared" si="15"/>
        <v>14340</v>
      </c>
      <c r="X378" s="20">
        <f t="shared" si="16"/>
        <v>0</v>
      </c>
      <c r="Y378" s="20">
        <f t="shared" si="17"/>
        <v>258120</v>
      </c>
      <c r="Z378" s="7"/>
      <c r="AA378" s="7"/>
      <c r="AB378" s="7"/>
      <c r="AC378" s="7"/>
      <c r="AD378" s="7"/>
    </row>
    <row r="379" spans="1:30" x14ac:dyDescent="0.25">
      <c r="A379" s="3" t="s">
        <v>404</v>
      </c>
      <c r="B379" s="3">
        <v>21200003</v>
      </c>
      <c r="C379" s="8" t="s">
        <v>3820</v>
      </c>
      <c r="D379" s="8" t="s">
        <v>3818</v>
      </c>
      <c r="E379" s="8" t="s">
        <v>3415</v>
      </c>
      <c r="F379" s="8">
        <v>2204004001</v>
      </c>
      <c r="G379" s="3"/>
      <c r="H379" s="3">
        <v>2550</v>
      </c>
      <c r="I379" s="164">
        <v>2269500</v>
      </c>
      <c r="J379" s="124">
        <v>1059</v>
      </c>
      <c r="K379" s="20">
        <v>113</v>
      </c>
      <c r="L379" s="20">
        <v>113</v>
      </c>
      <c r="M379" s="20">
        <v>113</v>
      </c>
      <c r="N379" s="20">
        <v>113</v>
      </c>
      <c r="O379" s="20">
        <v>113</v>
      </c>
      <c r="P379" s="20">
        <v>113</v>
      </c>
      <c r="Q379" s="20">
        <v>113</v>
      </c>
      <c r="R379" s="20">
        <v>113</v>
      </c>
      <c r="S379" s="20">
        <v>113</v>
      </c>
      <c r="T379" s="20">
        <v>113</v>
      </c>
      <c r="U379" s="20">
        <v>113</v>
      </c>
      <c r="V379" s="20">
        <v>113</v>
      </c>
      <c r="W379" s="124">
        <f t="shared" si="15"/>
        <v>1356</v>
      </c>
      <c r="X379" s="20">
        <f t="shared" si="16"/>
        <v>-1194</v>
      </c>
      <c r="Y379" s="20">
        <f t="shared" si="17"/>
        <v>1436004</v>
      </c>
      <c r="Z379" s="7"/>
      <c r="AA379" s="7"/>
      <c r="AB379" s="7"/>
      <c r="AC379" s="7"/>
      <c r="AD379" s="7"/>
    </row>
    <row r="380" spans="1:30" x14ac:dyDescent="0.25">
      <c r="A380" s="3" t="s">
        <v>404</v>
      </c>
      <c r="B380" s="3">
        <v>21200010</v>
      </c>
      <c r="C380" s="8" t="s">
        <v>3821</v>
      </c>
      <c r="D380" s="8" t="s">
        <v>3464</v>
      </c>
      <c r="E380" s="8" t="s">
        <v>3415</v>
      </c>
      <c r="F380" s="8">
        <v>220400400100</v>
      </c>
      <c r="G380" s="3">
        <v>100</v>
      </c>
      <c r="H380" s="3">
        <v>4500</v>
      </c>
      <c r="I380" s="164">
        <v>589500</v>
      </c>
      <c r="J380" s="124">
        <v>156</v>
      </c>
      <c r="K380" s="20">
        <v>375</v>
      </c>
      <c r="L380" s="20">
        <v>375</v>
      </c>
      <c r="M380" s="20">
        <v>375</v>
      </c>
      <c r="N380" s="20">
        <v>375</v>
      </c>
      <c r="O380" s="20">
        <v>375</v>
      </c>
      <c r="P380" s="20">
        <v>375</v>
      </c>
      <c r="Q380" s="20">
        <v>375</v>
      </c>
      <c r="R380" s="20">
        <v>375</v>
      </c>
      <c r="S380" s="20">
        <v>375</v>
      </c>
      <c r="T380" s="20">
        <v>375</v>
      </c>
      <c r="U380" s="20">
        <v>375</v>
      </c>
      <c r="V380" s="20">
        <v>375</v>
      </c>
      <c r="W380" s="124">
        <f t="shared" si="15"/>
        <v>4500</v>
      </c>
      <c r="X380" s="20">
        <f t="shared" si="16"/>
        <v>0</v>
      </c>
      <c r="Y380" s="20">
        <f t="shared" si="17"/>
        <v>702000</v>
      </c>
      <c r="Z380" s="7"/>
      <c r="AA380" s="7"/>
      <c r="AB380" s="7"/>
      <c r="AC380" s="7"/>
      <c r="AD380" s="7"/>
    </row>
    <row r="381" spans="1:30" x14ac:dyDescent="0.25">
      <c r="A381" s="3" t="s">
        <v>404</v>
      </c>
      <c r="B381" s="3">
        <v>21200012</v>
      </c>
      <c r="C381" s="8" t="s">
        <v>3822</v>
      </c>
      <c r="D381" s="8" t="s">
        <v>3466</v>
      </c>
      <c r="E381" s="8" t="s">
        <v>3415</v>
      </c>
      <c r="F381" s="8">
        <v>220400400100</v>
      </c>
      <c r="G381" s="3">
        <v>300</v>
      </c>
      <c r="H381" s="3">
        <v>7540</v>
      </c>
      <c r="I381" s="164">
        <v>9802000</v>
      </c>
      <c r="J381" s="124">
        <v>1547</v>
      </c>
      <c r="K381" s="20">
        <v>428</v>
      </c>
      <c r="L381" s="20">
        <v>428</v>
      </c>
      <c r="M381" s="20">
        <v>428</v>
      </c>
      <c r="N381" s="20">
        <v>428</v>
      </c>
      <c r="O381" s="20">
        <v>428</v>
      </c>
      <c r="P381" s="20">
        <v>428</v>
      </c>
      <c r="Q381" s="20">
        <v>428</v>
      </c>
      <c r="R381" s="20">
        <v>428</v>
      </c>
      <c r="S381" s="20">
        <v>428</v>
      </c>
      <c r="T381" s="20">
        <v>428</v>
      </c>
      <c r="U381" s="20">
        <v>428</v>
      </c>
      <c r="V381" s="20">
        <v>428</v>
      </c>
      <c r="W381" s="124">
        <f t="shared" si="15"/>
        <v>5136</v>
      </c>
      <c r="X381" s="20">
        <f t="shared" si="16"/>
        <v>-2404</v>
      </c>
      <c r="Y381" s="20">
        <f t="shared" si="17"/>
        <v>7945392</v>
      </c>
      <c r="Z381" s="7"/>
      <c r="AA381" s="7"/>
      <c r="AB381" s="7"/>
      <c r="AC381" s="7"/>
      <c r="AD381" s="7"/>
    </row>
    <row r="382" spans="1:30" x14ac:dyDescent="0.25">
      <c r="A382" s="3" t="s">
        <v>404</v>
      </c>
      <c r="B382" s="3">
        <v>21200024</v>
      </c>
      <c r="C382" s="8" t="s">
        <v>3823</v>
      </c>
      <c r="D382" s="8" t="s">
        <v>3457</v>
      </c>
      <c r="E382" s="8" t="s">
        <v>3415</v>
      </c>
      <c r="F382" s="8">
        <v>2204004001</v>
      </c>
      <c r="G382" s="3">
        <v>300</v>
      </c>
      <c r="H382" s="3">
        <v>4480</v>
      </c>
      <c r="I382" s="164">
        <v>2679040</v>
      </c>
      <c r="J382" s="124">
        <v>712</v>
      </c>
      <c r="K382" s="20">
        <v>273</v>
      </c>
      <c r="L382" s="20">
        <v>273</v>
      </c>
      <c r="M382" s="20">
        <v>273</v>
      </c>
      <c r="N382" s="20">
        <v>273</v>
      </c>
      <c r="O382" s="20">
        <v>273</v>
      </c>
      <c r="P382" s="20">
        <v>273</v>
      </c>
      <c r="Q382" s="20">
        <v>273</v>
      </c>
      <c r="R382" s="20">
        <v>273</v>
      </c>
      <c r="S382" s="20">
        <v>273</v>
      </c>
      <c r="T382" s="20">
        <v>273</v>
      </c>
      <c r="U382" s="20">
        <v>273</v>
      </c>
      <c r="V382" s="20">
        <v>273</v>
      </c>
      <c r="W382" s="124">
        <f t="shared" si="15"/>
        <v>3276</v>
      </c>
      <c r="X382" s="20">
        <f t="shared" si="16"/>
        <v>-1204</v>
      </c>
      <c r="Y382" s="20">
        <f t="shared" si="17"/>
        <v>2332512</v>
      </c>
      <c r="Z382" s="7"/>
      <c r="AA382" s="7"/>
      <c r="AB382" s="7"/>
      <c r="AC382" s="7"/>
      <c r="AD382" s="7"/>
    </row>
    <row r="383" spans="1:30" x14ac:dyDescent="0.25">
      <c r="A383" s="3" t="s">
        <v>404</v>
      </c>
      <c r="B383" s="3">
        <v>2120003</v>
      </c>
      <c r="C383" s="8" t="s">
        <v>3824</v>
      </c>
      <c r="D383" s="8" t="s">
        <v>3407</v>
      </c>
      <c r="E383" s="8" t="s">
        <v>3415</v>
      </c>
      <c r="F383" s="8">
        <v>2204004001</v>
      </c>
      <c r="G383" s="3"/>
      <c r="H383" s="3">
        <v>800</v>
      </c>
      <c r="I383" s="164">
        <v>3200000</v>
      </c>
      <c r="J383" s="124">
        <v>4760</v>
      </c>
      <c r="K383" s="20">
        <v>37</v>
      </c>
      <c r="L383" s="20">
        <v>37</v>
      </c>
      <c r="M383" s="20">
        <v>37</v>
      </c>
      <c r="N383" s="20">
        <v>37</v>
      </c>
      <c r="O383" s="20">
        <v>37</v>
      </c>
      <c r="P383" s="20">
        <v>37</v>
      </c>
      <c r="Q383" s="20">
        <v>37</v>
      </c>
      <c r="R383" s="20">
        <v>37</v>
      </c>
      <c r="S383" s="20">
        <v>37</v>
      </c>
      <c r="T383" s="20">
        <v>37</v>
      </c>
      <c r="U383" s="20">
        <v>37</v>
      </c>
      <c r="V383" s="20">
        <v>37</v>
      </c>
      <c r="W383" s="124">
        <f t="shared" si="15"/>
        <v>444</v>
      </c>
      <c r="X383" s="20">
        <f t="shared" si="16"/>
        <v>-356</v>
      </c>
      <c r="Y383" s="20">
        <f t="shared" si="17"/>
        <v>2113440</v>
      </c>
      <c r="Z383" s="7"/>
      <c r="AA383" s="7"/>
      <c r="AB383" s="7"/>
      <c r="AC383" s="7"/>
      <c r="AD383" s="7"/>
    </row>
    <row r="384" spans="1:30" x14ac:dyDescent="0.25">
      <c r="A384" s="3" t="s">
        <v>404</v>
      </c>
      <c r="B384" s="3">
        <v>21200030</v>
      </c>
      <c r="C384" s="8" t="s">
        <v>3825</v>
      </c>
      <c r="D384" s="8" t="s">
        <v>3407</v>
      </c>
      <c r="E384" s="8" t="s">
        <v>3415</v>
      </c>
      <c r="F384" s="8">
        <v>2204004001</v>
      </c>
      <c r="G384" s="3">
        <v>120</v>
      </c>
      <c r="H384" s="3">
        <v>6920</v>
      </c>
      <c r="I384" s="164">
        <v>56744000</v>
      </c>
      <c r="J384" s="124">
        <v>9758</v>
      </c>
      <c r="K384" s="20">
        <v>307</v>
      </c>
      <c r="L384" s="20">
        <v>307</v>
      </c>
      <c r="M384" s="20">
        <v>307</v>
      </c>
      <c r="N384" s="20">
        <v>307</v>
      </c>
      <c r="O384" s="20">
        <v>307</v>
      </c>
      <c r="P384" s="20">
        <v>307</v>
      </c>
      <c r="Q384" s="20">
        <v>307</v>
      </c>
      <c r="R384" s="20">
        <v>307</v>
      </c>
      <c r="S384" s="20">
        <v>307</v>
      </c>
      <c r="T384" s="20">
        <v>307</v>
      </c>
      <c r="U384" s="20">
        <v>307</v>
      </c>
      <c r="V384" s="20">
        <v>307</v>
      </c>
      <c r="W384" s="124">
        <f t="shared" ref="W384:W445" si="18">SUM(K384:V384)</f>
        <v>3684</v>
      </c>
      <c r="X384" s="20">
        <f t="shared" ref="X384:X445" si="19">W384-H384</f>
        <v>-3236</v>
      </c>
      <c r="Y384" s="20">
        <f t="shared" si="17"/>
        <v>35948472</v>
      </c>
      <c r="Z384" s="7"/>
      <c r="AA384" s="7"/>
      <c r="AB384" s="7"/>
      <c r="AC384" s="7"/>
      <c r="AD384" s="7"/>
    </row>
    <row r="385" spans="1:30" x14ac:dyDescent="0.25">
      <c r="A385" s="3" t="s">
        <v>404</v>
      </c>
      <c r="B385" s="3">
        <v>21200043</v>
      </c>
      <c r="C385" s="8" t="s">
        <v>3826</v>
      </c>
      <c r="D385" s="8" t="s">
        <v>3448</v>
      </c>
      <c r="E385" s="8" t="s">
        <v>3415</v>
      </c>
      <c r="F385" s="8">
        <v>2204004001</v>
      </c>
      <c r="G385" s="3"/>
      <c r="H385" s="3">
        <v>75000</v>
      </c>
      <c r="I385" s="164">
        <v>3750000</v>
      </c>
      <c r="J385" s="124">
        <v>60</v>
      </c>
      <c r="K385" s="20">
        <v>5250</v>
      </c>
      <c r="L385" s="20">
        <v>5250</v>
      </c>
      <c r="M385" s="20">
        <v>5250</v>
      </c>
      <c r="N385" s="20">
        <v>5250</v>
      </c>
      <c r="O385" s="20">
        <v>5250</v>
      </c>
      <c r="P385" s="20">
        <v>5250</v>
      </c>
      <c r="Q385" s="20">
        <v>5250</v>
      </c>
      <c r="R385" s="20">
        <v>5250</v>
      </c>
      <c r="S385" s="20">
        <v>5250</v>
      </c>
      <c r="T385" s="20">
        <v>5250</v>
      </c>
      <c r="U385" s="20">
        <v>5250</v>
      </c>
      <c r="V385" s="20">
        <v>5250</v>
      </c>
      <c r="W385" s="124">
        <f t="shared" si="18"/>
        <v>63000</v>
      </c>
      <c r="X385" s="20">
        <f t="shared" si="19"/>
        <v>-12000</v>
      </c>
      <c r="Y385" s="20">
        <f t="shared" si="17"/>
        <v>3780000</v>
      </c>
      <c r="Z385" s="7"/>
      <c r="AA385" s="7"/>
      <c r="AB385" s="7"/>
      <c r="AC385" s="7"/>
      <c r="AD385" s="7"/>
    </row>
    <row r="386" spans="1:30" x14ac:dyDescent="0.25">
      <c r="A386" s="3" t="s">
        <v>404</v>
      </c>
      <c r="B386" s="3">
        <v>21200065</v>
      </c>
      <c r="C386" s="8" t="s">
        <v>3827</v>
      </c>
      <c r="D386" s="8" t="s">
        <v>3466</v>
      </c>
      <c r="E386" s="8" t="s">
        <v>3415</v>
      </c>
      <c r="F386" s="8">
        <v>2204004001</v>
      </c>
      <c r="G386" s="3"/>
      <c r="H386" s="3">
        <v>945</v>
      </c>
      <c r="I386" s="164">
        <v>2550555</v>
      </c>
      <c r="J386" s="124">
        <v>3212</v>
      </c>
      <c r="K386" s="20">
        <v>49</v>
      </c>
      <c r="L386" s="20">
        <v>49</v>
      </c>
      <c r="M386" s="20">
        <v>49</v>
      </c>
      <c r="N386" s="20">
        <v>49</v>
      </c>
      <c r="O386" s="20">
        <v>49</v>
      </c>
      <c r="P386" s="20">
        <v>49</v>
      </c>
      <c r="Q386" s="20">
        <v>49</v>
      </c>
      <c r="R386" s="20">
        <v>49</v>
      </c>
      <c r="S386" s="20">
        <v>49</v>
      </c>
      <c r="T386" s="20">
        <v>49</v>
      </c>
      <c r="U386" s="20">
        <v>49</v>
      </c>
      <c r="V386" s="20">
        <v>49</v>
      </c>
      <c r="W386" s="124">
        <f t="shared" si="18"/>
        <v>588</v>
      </c>
      <c r="X386" s="20">
        <f t="shared" si="19"/>
        <v>-357</v>
      </c>
      <c r="Y386" s="20">
        <f t="shared" ref="Y386:Y447" si="20">W386*J386</f>
        <v>1888656</v>
      </c>
      <c r="Z386" s="7"/>
      <c r="AA386" s="7"/>
      <c r="AB386" s="7"/>
      <c r="AC386" s="7"/>
      <c r="AD386" s="7"/>
    </row>
    <row r="387" spans="1:30" x14ac:dyDescent="0.25">
      <c r="A387" s="3" t="s">
        <v>404</v>
      </c>
      <c r="B387" s="3">
        <v>21204150</v>
      </c>
      <c r="C387" s="8" t="s">
        <v>3828</v>
      </c>
      <c r="D387" s="8" t="s">
        <v>3448</v>
      </c>
      <c r="E387" s="8" t="s">
        <v>3415</v>
      </c>
      <c r="F387" s="8">
        <v>2204004001</v>
      </c>
      <c r="G387" s="3"/>
      <c r="H387" s="3">
        <v>3800</v>
      </c>
      <c r="I387" s="164">
        <v>950000</v>
      </c>
      <c r="J387" s="124">
        <v>298</v>
      </c>
      <c r="K387" s="20">
        <v>217</v>
      </c>
      <c r="L387" s="20">
        <v>217</v>
      </c>
      <c r="M387" s="20">
        <v>217</v>
      </c>
      <c r="N387" s="20">
        <v>217</v>
      </c>
      <c r="O387" s="20">
        <v>217</v>
      </c>
      <c r="P387" s="20">
        <v>217</v>
      </c>
      <c r="Q387" s="20">
        <v>217</v>
      </c>
      <c r="R387" s="20">
        <v>217</v>
      </c>
      <c r="S387" s="20">
        <v>217</v>
      </c>
      <c r="T387" s="20">
        <v>217</v>
      </c>
      <c r="U387" s="20">
        <v>217</v>
      </c>
      <c r="V387" s="20">
        <v>217</v>
      </c>
      <c r="W387" s="124">
        <f t="shared" si="18"/>
        <v>2604</v>
      </c>
      <c r="X387" s="20">
        <f t="shared" si="19"/>
        <v>-1196</v>
      </c>
      <c r="Y387" s="20">
        <f t="shared" si="20"/>
        <v>775992</v>
      </c>
      <c r="Z387" s="7"/>
      <c r="AA387" s="7"/>
      <c r="AB387" s="7"/>
      <c r="AC387" s="7"/>
      <c r="AD387" s="7"/>
    </row>
    <row r="388" spans="1:30" x14ac:dyDescent="0.25">
      <c r="A388" s="3" t="s">
        <v>404</v>
      </c>
      <c r="B388" s="3">
        <v>21208011</v>
      </c>
      <c r="C388" s="8" t="s">
        <v>3829</v>
      </c>
      <c r="D388" s="8" t="s">
        <v>3404</v>
      </c>
      <c r="E388" s="8" t="s">
        <v>3427</v>
      </c>
      <c r="F388" s="8">
        <v>2204004</v>
      </c>
      <c r="G388" s="3"/>
      <c r="H388" s="3">
        <v>45</v>
      </c>
      <c r="I388" s="164">
        <v>179190</v>
      </c>
      <c r="J388" s="124">
        <v>4739</v>
      </c>
      <c r="K388" s="20">
        <v>4</v>
      </c>
      <c r="L388" s="20">
        <v>4</v>
      </c>
      <c r="M388" s="20">
        <v>4</v>
      </c>
      <c r="N388" s="20">
        <v>4</v>
      </c>
      <c r="O388" s="20">
        <v>4</v>
      </c>
      <c r="P388" s="20">
        <v>4</v>
      </c>
      <c r="Q388" s="20">
        <v>4</v>
      </c>
      <c r="R388" s="20">
        <v>4</v>
      </c>
      <c r="S388" s="20">
        <v>3</v>
      </c>
      <c r="T388" s="20">
        <v>3</v>
      </c>
      <c r="U388" s="20">
        <v>3</v>
      </c>
      <c r="V388" s="20">
        <v>3</v>
      </c>
      <c r="W388" s="124">
        <f t="shared" si="18"/>
        <v>44</v>
      </c>
      <c r="X388" s="20">
        <f t="shared" si="19"/>
        <v>-1</v>
      </c>
      <c r="Y388" s="20">
        <f t="shared" si="20"/>
        <v>208516</v>
      </c>
      <c r="Z388" s="7"/>
      <c r="AA388" s="7"/>
      <c r="AB388" s="7"/>
      <c r="AC388" s="7"/>
      <c r="AD388" s="7"/>
    </row>
    <row r="389" spans="1:30" x14ac:dyDescent="0.25">
      <c r="A389" s="3" t="s">
        <v>404</v>
      </c>
      <c r="B389" s="3">
        <v>21210160</v>
      </c>
      <c r="C389" s="8" t="s">
        <v>3830</v>
      </c>
      <c r="D389" s="8" t="s">
        <v>3448</v>
      </c>
      <c r="E389" s="8" t="s">
        <v>3415</v>
      </c>
      <c r="F389" s="8">
        <v>2204004001</v>
      </c>
      <c r="G389" s="3">
        <v>35000</v>
      </c>
      <c r="H389" s="3">
        <v>184830</v>
      </c>
      <c r="I389" s="164">
        <v>2957280</v>
      </c>
      <c r="J389" s="124">
        <v>19</v>
      </c>
      <c r="K389" s="20">
        <v>13503</v>
      </c>
      <c r="L389" s="20">
        <v>13503</v>
      </c>
      <c r="M389" s="20">
        <v>13503</v>
      </c>
      <c r="N389" s="20">
        <v>13503</v>
      </c>
      <c r="O389" s="20">
        <v>13503</v>
      </c>
      <c r="P389" s="20">
        <v>13503</v>
      </c>
      <c r="Q389" s="20">
        <v>13503</v>
      </c>
      <c r="R389" s="20">
        <v>13503</v>
      </c>
      <c r="S389" s="20">
        <v>13503</v>
      </c>
      <c r="T389" s="20">
        <v>13503</v>
      </c>
      <c r="U389" s="20">
        <v>13503</v>
      </c>
      <c r="V389" s="20">
        <v>13503</v>
      </c>
      <c r="W389" s="124">
        <f t="shared" si="18"/>
        <v>162036</v>
      </c>
      <c r="X389" s="20">
        <f t="shared" si="19"/>
        <v>-22794</v>
      </c>
      <c r="Y389" s="20">
        <f t="shared" si="20"/>
        <v>3078684</v>
      </c>
      <c r="Z389" s="7"/>
      <c r="AA389" s="7"/>
      <c r="AB389" s="7"/>
      <c r="AC389" s="7"/>
      <c r="AD389" s="7"/>
    </row>
    <row r="390" spans="1:30" x14ac:dyDescent="0.25">
      <c r="A390" s="3" t="s">
        <v>404</v>
      </c>
      <c r="B390" s="3">
        <v>21210622</v>
      </c>
      <c r="C390" s="8" t="s">
        <v>3831</v>
      </c>
      <c r="D390" s="8" t="s">
        <v>3515</v>
      </c>
      <c r="E390" s="8" t="s">
        <v>3832</v>
      </c>
      <c r="F390" s="8">
        <v>220400400102</v>
      </c>
      <c r="G390" s="3"/>
      <c r="H390" s="3">
        <v>180</v>
      </c>
      <c r="I390" s="164">
        <v>4860</v>
      </c>
      <c r="J390" s="124">
        <v>32</v>
      </c>
      <c r="K390" s="20">
        <v>15</v>
      </c>
      <c r="L390" s="20">
        <v>15</v>
      </c>
      <c r="M390" s="20">
        <v>15</v>
      </c>
      <c r="N390" s="20">
        <v>15</v>
      </c>
      <c r="O390" s="20">
        <v>15</v>
      </c>
      <c r="P390" s="20">
        <v>15</v>
      </c>
      <c r="Q390" s="20">
        <v>15</v>
      </c>
      <c r="R390" s="20">
        <v>15</v>
      </c>
      <c r="S390" s="20">
        <v>15</v>
      </c>
      <c r="T390" s="20">
        <v>15</v>
      </c>
      <c r="U390" s="20">
        <v>15</v>
      </c>
      <c r="V390" s="20">
        <v>15</v>
      </c>
      <c r="W390" s="124">
        <f t="shared" si="18"/>
        <v>180</v>
      </c>
      <c r="X390" s="20">
        <f t="shared" si="19"/>
        <v>0</v>
      </c>
      <c r="Y390" s="20">
        <f t="shared" si="20"/>
        <v>5760</v>
      </c>
      <c r="Z390" s="7"/>
      <c r="AA390" s="7"/>
      <c r="AB390" s="7"/>
      <c r="AC390" s="7"/>
      <c r="AD390" s="7"/>
    </row>
    <row r="391" spans="1:30" x14ac:dyDescent="0.25">
      <c r="A391" s="3" t="s">
        <v>404</v>
      </c>
      <c r="B391" s="3">
        <v>21211750</v>
      </c>
      <c r="C391" s="8" t="s">
        <v>3833</v>
      </c>
      <c r="D391" s="8" t="s">
        <v>3748</v>
      </c>
      <c r="E391" s="8" t="s">
        <v>3415</v>
      </c>
      <c r="F391" s="8">
        <v>220400400100</v>
      </c>
      <c r="G391" s="3"/>
      <c r="H391" s="3">
        <v>1900</v>
      </c>
      <c r="I391" s="164">
        <v>228000</v>
      </c>
      <c r="J391" s="124">
        <v>143</v>
      </c>
      <c r="K391" s="20">
        <v>158</v>
      </c>
      <c r="L391" s="20">
        <v>158</v>
      </c>
      <c r="M391" s="20">
        <v>158</v>
      </c>
      <c r="N391" s="20">
        <v>158</v>
      </c>
      <c r="O391" s="20">
        <v>158</v>
      </c>
      <c r="P391" s="20">
        <v>158</v>
      </c>
      <c r="Q391" s="20">
        <v>158</v>
      </c>
      <c r="R391" s="20">
        <v>158</v>
      </c>
      <c r="S391" s="20">
        <v>158</v>
      </c>
      <c r="T391" s="20">
        <v>158</v>
      </c>
      <c r="U391" s="20">
        <v>158</v>
      </c>
      <c r="V391" s="20">
        <v>158</v>
      </c>
      <c r="W391" s="124">
        <f t="shared" si="18"/>
        <v>1896</v>
      </c>
      <c r="X391" s="20">
        <f t="shared" si="19"/>
        <v>-4</v>
      </c>
      <c r="Y391" s="20">
        <f t="shared" si="20"/>
        <v>271128</v>
      </c>
      <c r="Z391" s="7"/>
      <c r="AA391" s="7"/>
      <c r="AB391" s="7"/>
      <c r="AC391" s="7"/>
      <c r="AD391" s="7"/>
    </row>
    <row r="392" spans="1:30" x14ac:dyDescent="0.25">
      <c r="A392" s="3" t="s">
        <v>404</v>
      </c>
      <c r="B392" s="3">
        <v>21213750</v>
      </c>
      <c r="C392" s="8" t="s">
        <v>3834</v>
      </c>
      <c r="D392" s="8" t="s">
        <v>3448</v>
      </c>
      <c r="E392" s="8" t="s">
        <v>3415</v>
      </c>
      <c r="F392" s="8">
        <v>2204004001</v>
      </c>
      <c r="G392" s="3">
        <v>5000</v>
      </c>
      <c r="H392" s="3">
        <v>36500</v>
      </c>
      <c r="I392" s="164">
        <v>730000</v>
      </c>
      <c r="J392" s="124">
        <v>24</v>
      </c>
      <c r="K392" s="20">
        <v>2642</v>
      </c>
      <c r="L392" s="20">
        <v>2642</v>
      </c>
      <c r="M392" s="20">
        <v>2642</v>
      </c>
      <c r="N392" s="20">
        <v>2642</v>
      </c>
      <c r="O392" s="20">
        <v>2642</v>
      </c>
      <c r="P392" s="20">
        <v>2642</v>
      </c>
      <c r="Q392" s="20">
        <v>2642</v>
      </c>
      <c r="R392" s="20">
        <v>2642</v>
      </c>
      <c r="S392" s="20">
        <v>2642</v>
      </c>
      <c r="T392" s="20">
        <v>2642</v>
      </c>
      <c r="U392" s="20">
        <v>2642</v>
      </c>
      <c r="V392" s="20">
        <v>2642</v>
      </c>
      <c r="W392" s="124">
        <f t="shared" si="18"/>
        <v>31704</v>
      </c>
      <c r="X392" s="20">
        <f t="shared" si="19"/>
        <v>-4796</v>
      </c>
      <c r="Y392" s="20">
        <f t="shared" si="20"/>
        <v>760896</v>
      </c>
      <c r="Z392" s="7"/>
      <c r="AA392" s="7"/>
      <c r="AB392" s="7"/>
      <c r="AC392" s="7"/>
      <c r="AD392" s="7"/>
    </row>
    <row r="393" spans="1:30" x14ac:dyDescent="0.25">
      <c r="A393" s="3" t="s">
        <v>404</v>
      </c>
      <c r="B393" s="3">
        <v>21213800</v>
      </c>
      <c r="C393" s="8" t="s">
        <v>3835</v>
      </c>
      <c r="D393" s="8" t="s">
        <v>3818</v>
      </c>
      <c r="E393" s="8" t="s">
        <v>3415</v>
      </c>
      <c r="F393" s="8">
        <v>2204004001</v>
      </c>
      <c r="G393" s="3"/>
      <c r="H393" s="3">
        <v>50</v>
      </c>
      <c r="I393" s="164">
        <v>119500</v>
      </c>
      <c r="J393" s="124">
        <v>2844</v>
      </c>
      <c r="K393" s="20">
        <v>4</v>
      </c>
      <c r="L393" s="20">
        <v>4</v>
      </c>
      <c r="M393" s="20">
        <v>4</v>
      </c>
      <c r="N393" s="20">
        <v>4</v>
      </c>
      <c r="O393" s="20">
        <v>4</v>
      </c>
      <c r="P393" s="20">
        <v>4</v>
      </c>
      <c r="Q393" s="20">
        <v>4</v>
      </c>
      <c r="R393" s="20">
        <v>4</v>
      </c>
      <c r="S393" s="20">
        <v>4</v>
      </c>
      <c r="T393" s="20">
        <v>4</v>
      </c>
      <c r="U393" s="20">
        <v>4</v>
      </c>
      <c r="V393" s="20">
        <v>4</v>
      </c>
      <c r="W393" s="124">
        <f t="shared" si="18"/>
        <v>48</v>
      </c>
      <c r="X393" s="20">
        <f t="shared" si="19"/>
        <v>-2</v>
      </c>
      <c r="Y393" s="20">
        <f t="shared" si="20"/>
        <v>136512</v>
      </c>
      <c r="Z393" s="7"/>
      <c r="AA393" s="7"/>
      <c r="AB393" s="7"/>
      <c r="AC393" s="7"/>
      <c r="AD393" s="7"/>
    </row>
    <row r="394" spans="1:30" x14ac:dyDescent="0.25">
      <c r="A394" s="3" t="s">
        <v>404</v>
      </c>
      <c r="B394" s="3">
        <v>21214320</v>
      </c>
      <c r="C394" s="8" t="s">
        <v>3836</v>
      </c>
      <c r="D394" s="8" t="s">
        <v>3464</v>
      </c>
      <c r="E394" s="8" t="s">
        <v>3415</v>
      </c>
      <c r="F394" s="8">
        <v>2204004001</v>
      </c>
      <c r="G394" s="3"/>
      <c r="H394" s="3">
        <v>1120</v>
      </c>
      <c r="I394" s="164">
        <v>168000</v>
      </c>
      <c r="J394" s="124">
        <v>179</v>
      </c>
      <c r="K394" s="20">
        <v>93</v>
      </c>
      <c r="L394" s="20">
        <v>93</v>
      </c>
      <c r="M394" s="20">
        <v>93</v>
      </c>
      <c r="N394" s="20">
        <v>93</v>
      </c>
      <c r="O394" s="20">
        <v>93</v>
      </c>
      <c r="P394" s="20">
        <v>93</v>
      </c>
      <c r="Q394" s="20">
        <v>93</v>
      </c>
      <c r="R394" s="20">
        <v>93</v>
      </c>
      <c r="S394" s="20">
        <v>93</v>
      </c>
      <c r="T394" s="20">
        <v>93</v>
      </c>
      <c r="U394" s="20">
        <v>93</v>
      </c>
      <c r="V394" s="20">
        <v>93</v>
      </c>
      <c r="W394" s="124">
        <f t="shared" si="18"/>
        <v>1116</v>
      </c>
      <c r="X394" s="20">
        <f t="shared" si="19"/>
        <v>-4</v>
      </c>
      <c r="Y394" s="20">
        <f t="shared" si="20"/>
        <v>199764</v>
      </c>
      <c r="Z394" s="7"/>
      <c r="AA394" s="7"/>
      <c r="AB394" s="7"/>
      <c r="AC394" s="7"/>
      <c r="AD394" s="7"/>
    </row>
    <row r="395" spans="1:30" x14ac:dyDescent="0.25">
      <c r="A395" s="3" t="s">
        <v>404</v>
      </c>
      <c r="B395" s="3">
        <v>21214321</v>
      </c>
      <c r="C395" s="8" t="s">
        <v>3837</v>
      </c>
      <c r="D395" s="8" t="s">
        <v>3448</v>
      </c>
      <c r="E395" s="8" t="s">
        <v>3415</v>
      </c>
      <c r="F395" s="8">
        <v>220400400100</v>
      </c>
      <c r="G395" s="3"/>
      <c r="H395" s="3">
        <v>45210</v>
      </c>
      <c r="I395" s="164">
        <v>7685700</v>
      </c>
      <c r="J395" s="124">
        <v>202</v>
      </c>
      <c r="K395" s="20">
        <v>2768</v>
      </c>
      <c r="L395" s="20">
        <v>2768</v>
      </c>
      <c r="M395" s="20">
        <v>2768</v>
      </c>
      <c r="N395" s="20">
        <v>2768</v>
      </c>
      <c r="O395" s="20">
        <v>2768</v>
      </c>
      <c r="P395" s="20">
        <v>2768</v>
      </c>
      <c r="Q395" s="20">
        <v>2768</v>
      </c>
      <c r="R395" s="20">
        <v>2768</v>
      </c>
      <c r="S395" s="20">
        <v>2768</v>
      </c>
      <c r="T395" s="20">
        <v>2768</v>
      </c>
      <c r="U395" s="20">
        <v>2768</v>
      </c>
      <c r="V395" s="20">
        <v>2768</v>
      </c>
      <c r="W395" s="124">
        <f t="shared" si="18"/>
        <v>33216</v>
      </c>
      <c r="X395" s="20">
        <f t="shared" si="19"/>
        <v>-11994</v>
      </c>
      <c r="Y395" s="20">
        <f t="shared" si="20"/>
        <v>6709632</v>
      </c>
      <c r="Z395" s="7"/>
      <c r="AA395" s="7"/>
      <c r="AB395" s="7"/>
      <c r="AC395" s="7"/>
      <c r="AD395" s="7"/>
    </row>
    <row r="396" spans="1:30" x14ac:dyDescent="0.25">
      <c r="A396" s="3" t="s">
        <v>404</v>
      </c>
      <c r="B396" s="3">
        <v>21214322</v>
      </c>
      <c r="C396" s="8" t="s">
        <v>3838</v>
      </c>
      <c r="D396" s="8" t="s">
        <v>3448</v>
      </c>
      <c r="E396" s="8" t="s">
        <v>3415</v>
      </c>
      <c r="F396" s="8">
        <v>2204004001</v>
      </c>
      <c r="G396" s="3"/>
      <c r="H396" s="3">
        <v>41000</v>
      </c>
      <c r="I396" s="164">
        <v>1599000</v>
      </c>
      <c r="J396" s="124">
        <v>46</v>
      </c>
      <c r="K396" s="20">
        <v>2417</v>
      </c>
      <c r="L396" s="20">
        <v>2417</v>
      </c>
      <c r="M396" s="20">
        <v>2417</v>
      </c>
      <c r="N396" s="20">
        <v>2417</v>
      </c>
      <c r="O396" s="20">
        <v>2417</v>
      </c>
      <c r="P396" s="20">
        <v>2417</v>
      </c>
      <c r="Q396" s="20">
        <v>2417</v>
      </c>
      <c r="R396" s="20">
        <v>2417</v>
      </c>
      <c r="S396" s="20">
        <v>2417</v>
      </c>
      <c r="T396" s="20">
        <v>2417</v>
      </c>
      <c r="U396" s="20">
        <v>2417</v>
      </c>
      <c r="V396" s="20">
        <v>2417</v>
      </c>
      <c r="W396" s="124">
        <f t="shared" si="18"/>
        <v>29004</v>
      </c>
      <c r="X396" s="20">
        <f t="shared" si="19"/>
        <v>-11996</v>
      </c>
      <c r="Y396" s="20">
        <f t="shared" si="20"/>
        <v>1334184</v>
      </c>
      <c r="Z396" s="7"/>
      <c r="AA396" s="7"/>
      <c r="AB396" s="7"/>
      <c r="AC396" s="7"/>
      <c r="AD396" s="7"/>
    </row>
    <row r="397" spans="1:30" x14ac:dyDescent="0.25">
      <c r="A397" s="3" t="s">
        <v>404</v>
      </c>
      <c r="B397" s="3">
        <v>21215230</v>
      </c>
      <c r="C397" s="8" t="s">
        <v>3839</v>
      </c>
      <c r="D397" s="8" t="s">
        <v>3448</v>
      </c>
      <c r="E397" s="8" t="s">
        <v>3415</v>
      </c>
      <c r="F397" s="8">
        <v>2204004001</v>
      </c>
      <c r="G397" s="3">
        <v>200</v>
      </c>
      <c r="H397" s="3">
        <v>33000</v>
      </c>
      <c r="I397" s="164">
        <v>10725000</v>
      </c>
      <c r="J397" s="124">
        <v>387</v>
      </c>
      <c r="K397" s="20">
        <v>1750</v>
      </c>
      <c r="L397" s="20">
        <v>1750</v>
      </c>
      <c r="M397" s="20">
        <v>1750</v>
      </c>
      <c r="N397" s="20">
        <v>1750</v>
      </c>
      <c r="O397" s="20">
        <v>1750</v>
      </c>
      <c r="P397" s="20">
        <v>1750</v>
      </c>
      <c r="Q397" s="20">
        <v>1750</v>
      </c>
      <c r="R397" s="20">
        <v>1750</v>
      </c>
      <c r="S397" s="20">
        <v>1750</v>
      </c>
      <c r="T397" s="20">
        <v>1750</v>
      </c>
      <c r="U397" s="20">
        <v>1750</v>
      </c>
      <c r="V397" s="20">
        <v>1750</v>
      </c>
      <c r="W397" s="124">
        <f t="shared" si="18"/>
        <v>21000</v>
      </c>
      <c r="X397" s="20">
        <f t="shared" si="19"/>
        <v>-12000</v>
      </c>
      <c r="Y397" s="20">
        <f t="shared" si="20"/>
        <v>8127000</v>
      </c>
      <c r="Z397" s="7"/>
      <c r="AA397" s="7"/>
      <c r="AB397" s="7"/>
      <c r="AC397" s="7"/>
      <c r="AD397" s="7"/>
    </row>
    <row r="398" spans="1:30" x14ac:dyDescent="0.25">
      <c r="A398" s="3" t="s">
        <v>404</v>
      </c>
      <c r="B398" s="3">
        <v>21215260</v>
      </c>
      <c r="C398" s="8" t="s">
        <v>3840</v>
      </c>
      <c r="D398" s="8" t="s">
        <v>3464</v>
      </c>
      <c r="E398" s="8" t="s">
        <v>3415</v>
      </c>
      <c r="F398" s="8">
        <v>2204004001</v>
      </c>
      <c r="G398" s="3">
        <v>300</v>
      </c>
      <c r="H398" s="3">
        <v>1200</v>
      </c>
      <c r="I398" s="164">
        <v>252000</v>
      </c>
      <c r="J398" s="124">
        <v>250</v>
      </c>
      <c r="K398" s="20">
        <v>100</v>
      </c>
      <c r="L398" s="20">
        <v>100</v>
      </c>
      <c r="M398" s="20">
        <v>100</v>
      </c>
      <c r="N398" s="20">
        <v>100</v>
      </c>
      <c r="O398" s="20">
        <v>100</v>
      </c>
      <c r="P398" s="20">
        <v>100</v>
      </c>
      <c r="Q398" s="20">
        <v>100</v>
      </c>
      <c r="R398" s="20">
        <v>100</v>
      </c>
      <c r="S398" s="20">
        <v>100</v>
      </c>
      <c r="T398" s="20">
        <v>100</v>
      </c>
      <c r="U398" s="20">
        <v>100</v>
      </c>
      <c r="V398" s="20">
        <v>100</v>
      </c>
      <c r="W398" s="124">
        <f t="shared" si="18"/>
        <v>1200</v>
      </c>
      <c r="X398" s="20">
        <f t="shared" si="19"/>
        <v>0</v>
      </c>
      <c r="Y398" s="20">
        <f t="shared" si="20"/>
        <v>300000</v>
      </c>
      <c r="Z398" s="7"/>
      <c r="AA398" s="7"/>
      <c r="AB398" s="7"/>
      <c r="AC398" s="7"/>
      <c r="AD398" s="7"/>
    </row>
    <row r="399" spans="1:30" x14ac:dyDescent="0.25">
      <c r="A399" s="3" t="s">
        <v>404</v>
      </c>
      <c r="B399" s="3">
        <v>21228000</v>
      </c>
      <c r="C399" s="8" t="s">
        <v>3841</v>
      </c>
      <c r="D399" s="8" t="s">
        <v>3464</v>
      </c>
      <c r="E399" s="8" t="s">
        <v>3415</v>
      </c>
      <c r="F399" s="8">
        <v>220400400100</v>
      </c>
      <c r="G399" s="3"/>
      <c r="H399" s="3">
        <v>270</v>
      </c>
      <c r="I399" s="164">
        <v>1620000</v>
      </c>
      <c r="J399" s="124">
        <v>7140</v>
      </c>
      <c r="K399" s="20">
        <v>23</v>
      </c>
      <c r="L399" s="20">
        <v>23</v>
      </c>
      <c r="M399" s="20">
        <v>23</v>
      </c>
      <c r="N399" s="20">
        <v>23</v>
      </c>
      <c r="O399" s="20">
        <v>23</v>
      </c>
      <c r="P399" s="20">
        <v>23</v>
      </c>
      <c r="Q399" s="20">
        <v>22</v>
      </c>
      <c r="R399" s="20">
        <v>22</v>
      </c>
      <c r="S399" s="20">
        <v>22</v>
      </c>
      <c r="T399" s="20">
        <v>22</v>
      </c>
      <c r="U399" s="20">
        <v>22</v>
      </c>
      <c r="V399" s="20">
        <v>22</v>
      </c>
      <c r="W399" s="124">
        <f t="shared" si="18"/>
        <v>270</v>
      </c>
      <c r="X399" s="20">
        <f t="shared" si="19"/>
        <v>0</v>
      </c>
      <c r="Y399" s="20">
        <f t="shared" si="20"/>
        <v>1927800</v>
      </c>
      <c r="Z399" s="7"/>
      <c r="AA399" s="7"/>
      <c r="AB399" s="7"/>
      <c r="AC399" s="7"/>
      <c r="AD399" s="7"/>
    </row>
    <row r="400" spans="1:30" x14ac:dyDescent="0.25">
      <c r="A400" s="3" t="s">
        <v>404</v>
      </c>
      <c r="B400" s="3">
        <v>21228100</v>
      </c>
      <c r="C400" s="8" t="s">
        <v>3842</v>
      </c>
      <c r="D400" s="8" t="s">
        <v>3448</v>
      </c>
      <c r="E400" s="8" t="s">
        <v>3415</v>
      </c>
      <c r="F400" s="8">
        <v>2204004001</v>
      </c>
      <c r="G400" s="3"/>
      <c r="H400" s="3">
        <v>3000</v>
      </c>
      <c r="I400" s="164">
        <v>114000</v>
      </c>
      <c r="J400" s="124">
        <v>45</v>
      </c>
      <c r="K400" s="20">
        <v>250</v>
      </c>
      <c r="L400" s="20">
        <v>250</v>
      </c>
      <c r="M400" s="20">
        <v>250</v>
      </c>
      <c r="N400" s="20">
        <v>250</v>
      </c>
      <c r="O400" s="20">
        <v>250</v>
      </c>
      <c r="P400" s="20">
        <v>250</v>
      </c>
      <c r="Q400" s="20">
        <v>250</v>
      </c>
      <c r="R400" s="20">
        <v>250</v>
      </c>
      <c r="S400" s="20">
        <v>250</v>
      </c>
      <c r="T400" s="20">
        <v>250</v>
      </c>
      <c r="U400" s="20">
        <v>250</v>
      </c>
      <c r="V400" s="20">
        <v>250</v>
      </c>
      <c r="W400" s="124">
        <f t="shared" si="18"/>
        <v>3000</v>
      </c>
      <c r="X400" s="20">
        <f t="shared" si="19"/>
        <v>0</v>
      </c>
      <c r="Y400" s="20">
        <f t="shared" si="20"/>
        <v>135000</v>
      </c>
      <c r="Z400" s="7"/>
      <c r="AA400" s="7"/>
      <c r="AB400" s="7"/>
      <c r="AC400" s="7"/>
      <c r="AD400" s="7"/>
    </row>
    <row r="401" spans="1:30" x14ac:dyDescent="0.25">
      <c r="A401" s="3" t="s">
        <v>404</v>
      </c>
      <c r="B401" s="3">
        <v>21228200</v>
      </c>
      <c r="C401" s="8" t="s">
        <v>3843</v>
      </c>
      <c r="D401" s="8" t="s">
        <v>3448</v>
      </c>
      <c r="E401" s="8" t="s">
        <v>3415</v>
      </c>
      <c r="F401" s="8">
        <v>2204004001</v>
      </c>
      <c r="G401" s="3">
        <v>9000</v>
      </c>
      <c r="H401" s="3">
        <v>38230</v>
      </c>
      <c r="I401" s="164">
        <v>1835040</v>
      </c>
      <c r="J401" s="124">
        <v>57</v>
      </c>
      <c r="K401" s="20">
        <v>2186</v>
      </c>
      <c r="L401" s="20">
        <v>2186</v>
      </c>
      <c r="M401" s="20">
        <v>2186</v>
      </c>
      <c r="N401" s="20">
        <v>2186</v>
      </c>
      <c r="O401" s="20">
        <v>2186</v>
      </c>
      <c r="P401" s="20">
        <v>2186</v>
      </c>
      <c r="Q401" s="20">
        <v>2186</v>
      </c>
      <c r="R401" s="20">
        <v>2186</v>
      </c>
      <c r="S401" s="20">
        <v>2186</v>
      </c>
      <c r="T401" s="20">
        <v>2186</v>
      </c>
      <c r="U401" s="20">
        <v>2186</v>
      </c>
      <c r="V401" s="20">
        <v>2186</v>
      </c>
      <c r="W401" s="124">
        <f t="shared" si="18"/>
        <v>26232</v>
      </c>
      <c r="X401" s="20">
        <f t="shared" si="19"/>
        <v>-11998</v>
      </c>
      <c r="Y401" s="20">
        <f t="shared" si="20"/>
        <v>1495224</v>
      </c>
      <c r="Z401" s="7"/>
      <c r="AA401" s="7"/>
      <c r="AB401" s="7"/>
      <c r="AC401" s="7"/>
      <c r="AD401" s="7"/>
    </row>
    <row r="402" spans="1:30" x14ac:dyDescent="0.25">
      <c r="A402" s="3" t="s">
        <v>404</v>
      </c>
      <c r="B402" s="3">
        <v>21229000</v>
      </c>
      <c r="C402" s="8" t="s">
        <v>3844</v>
      </c>
      <c r="D402" s="8" t="s">
        <v>3407</v>
      </c>
      <c r="E402" s="8" t="s">
        <v>3415</v>
      </c>
      <c r="F402" s="8">
        <v>220400400100</v>
      </c>
      <c r="G402" s="3">
        <v>700</v>
      </c>
      <c r="H402" s="3">
        <v>4300</v>
      </c>
      <c r="I402" s="164">
        <v>1677000</v>
      </c>
      <c r="J402" s="124">
        <v>464</v>
      </c>
      <c r="K402" s="20">
        <v>258</v>
      </c>
      <c r="L402" s="20">
        <v>258</v>
      </c>
      <c r="M402" s="20">
        <v>258</v>
      </c>
      <c r="N402" s="20">
        <v>258</v>
      </c>
      <c r="O402" s="20">
        <v>258</v>
      </c>
      <c r="P402" s="20">
        <v>258</v>
      </c>
      <c r="Q402" s="20">
        <v>258</v>
      </c>
      <c r="R402" s="20">
        <v>258</v>
      </c>
      <c r="S402" s="20">
        <v>258</v>
      </c>
      <c r="T402" s="20">
        <v>258</v>
      </c>
      <c r="U402" s="20">
        <v>258</v>
      </c>
      <c r="V402" s="20">
        <v>258</v>
      </c>
      <c r="W402" s="124">
        <f t="shared" si="18"/>
        <v>3096</v>
      </c>
      <c r="X402" s="20">
        <f t="shared" si="19"/>
        <v>-1204</v>
      </c>
      <c r="Y402" s="20">
        <f t="shared" si="20"/>
        <v>1436544</v>
      </c>
      <c r="Z402" s="7"/>
      <c r="AA402" s="7"/>
      <c r="AB402" s="7"/>
      <c r="AC402" s="7"/>
      <c r="AD402" s="7"/>
    </row>
    <row r="403" spans="1:30" x14ac:dyDescent="0.25">
      <c r="A403" s="3" t="s">
        <v>404</v>
      </c>
      <c r="B403" s="3">
        <v>21253050</v>
      </c>
      <c r="C403" s="8" t="s">
        <v>3845</v>
      </c>
      <c r="D403" s="8" t="s">
        <v>3464</v>
      </c>
      <c r="E403" s="8" t="s">
        <v>3415</v>
      </c>
      <c r="F403" s="8">
        <v>220400400100</v>
      </c>
      <c r="G403" s="3">
        <v>1000</v>
      </c>
      <c r="H403" s="3">
        <v>3900</v>
      </c>
      <c r="I403" s="164">
        <v>448500</v>
      </c>
      <c r="J403" s="124">
        <v>137</v>
      </c>
      <c r="K403" s="20">
        <v>325</v>
      </c>
      <c r="L403" s="20">
        <v>325</v>
      </c>
      <c r="M403" s="20">
        <v>325</v>
      </c>
      <c r="N403" s="20">
        <v>325</v>
      </c>
      <c r="O403" s="20">
        <v>325</v>
      </c>
      <c r="P403" s="20">
        <v>325</v>
      </c>
      <c r="Q403" s="20">
        <v>325</v>
      </c>
      <c r="R403" s="20">
        <v>325</v>
      </c>
      <c r="S403" s="20">
        <v>325</v>
      </c>
      <c r="T403" s="20">
        <v>325</v>
      </c>
      <c r="U403" s="20">
        <v>325</v>
      </c>
      <c r="V403" s="20">
        <v>325</v>
      </c>
      <c r="W403" s="124">
        <f t="shared" si="18"/>
        <v>3900</v>
      </c>
      <c r="X403" s="20">
        <f t="shared" si="19"/>
        <v>0</v>
      </c>
      <c r="Y403" s="20">
        <f t="shared" si="20"/>
        <v>534300</v>
      </c>
      <c r="Z403" s="7"/>
      <c r="AA403" s="7"/>
      <c r="AB403" s="7"/>
      <c r="AC403" s="7"/>
      <c r="AD403" s="7"/>
    </row>
    <row r="404" spans="1:30" x14ac:dyDescent="0.25">
      <c r="A404" s="3" t="s">
        <v>404</v>
      </c>
      <c r="B404" s="3">
        <v>21253110</v>
      </c>
      <c r="C404" s="8" t="s">
        <v>3846</v>
      </c>
      <c r="D404" s="8" t="s">
        <v>3464</v>
      </c>
      <c r="E404" s="8" t="s">
        <v>3415</v>
      </c>
      <c r="F404" s="8">
        <v>220400400100</v>
      </c>
      <c r="G404" s="3">
        <v>500</v>
      </c>
      <c r="H404" s="3">
        <v>5200</v>
      </c>
      <c r="I404" s="164">
        <v>806000</v>
      </c>
      <c r="J404" s="124">
        <v>184</v>
      </c>
      <c r="K404" s="20">
        <v>433</v>
      </c>
      <c r="L404" s="20">
        <v>433</v>
      </c>
      <c r="M404" s="20">
        <v>433</v>
      </c>
      <c r="N404" s="20">
        <v>433</v>
      </c>
      <c r="O404" s="20">
        <v>433</v>
      </c>
      <c r="P404" s="20">
        <v>433</v>
      </c>
      <c r="Q404" s="20">
        <v>433</v>
      </c>
      <c r="R404" s="20">
        <v>433</v>
      </c>
      <c r="S404" s="20">
        <v>433</v>
      </c>
      <c r="T404" s="20">
        <v>433</v>
      </c>
      <c r="U404" s="20">
        <v>433</v>
      </c>
      <c r="V404" s="20">
        <v>433</v>
      </c>
      <c r="W404" s="124">
        <f t="shared" si="18"/>
        <v>5196</v>
      </c>
      <c r="X404" s="20">
        <f t="shared" si="19"/>
        <v>-4</v>
      </c>
      <c r="Y404" s="20">
        <f t="shared" si="20"/>
        <v>956064</v>
      </c>
      <c r="Z404" s="7"/>
      <c r="AA404" s="7"/>
      <c r="AB404" s="7"/>
      <c r="AC404" s="7"/>
      <c r="AD404" s="7"/>
    </row>
    <row r="405" spans="1:30" x14ac:dyDescent="0.25">
      <c r="A405" s="3" t="s">
        <v>404</v>
      </c>
      <c r="B405" s="3">
        <v>21253111</v>
      </c>
      <c r="C405" s="8" t="s">
        <v>3847</v>
      </c>
      <c r="D405" s="8" t="s">
        <v>3416</v>
      </c>
      <c r="E405" s="8" t="s">
        <v>3415</v>
      </c>
      <c r="F405" s="8">
        <v>220400400100</v>
      </c>
      <c r="G405" s="3">
        <v>60</v>
      </c>
      <c r="H405" s="3">
        <v>1489</v>
      </c>
      <c r="I405" s="164">
        <v>12209800</v>
      </c>
      <c r="J405" s="124">
        <v>9758</v>
      </c>
      <c r="K405" s="20">
        <v>84</v>
      </c>
      <c r="L405" s="20">
        <v>84</v>
      </c>
      <c r="M405" s="20">
        <v>84</v>
      </c>
      <c r="N405" s="20">
        <v>84</v>
      </c>
      <c r="O405" s="20">
        <v>84</v>
      </c>
      <c r="P405" s="20">
        <v>84</v>
      </c>
      <c r="Q405" s="20">
        <v>84</v>
      </c>
      <c r="R405" s="20">
        <v>84</v>
      </c>
      <c r="S405" s="20">
        <v>84</v>
      </c>
      <c r="T405" s="20">
        <v>84</v>
      </c>
      <c r="U405" s="20">
        <v>84</v>
      </c>
      <c r="V405" s="20">
        <v>84</v>
      </c>
      <c r="W405" s="124">
        <f t="shared" si="18"/>
        <v>1008</v>
      </c>
      <c r="X405" s="20">
        <f t="shared" si="19"/>
        <v>-481</v>
      </c>
      <c r="Y405" s="20">
        <f t="shared" si="20"/>
        <v>9836064</v>
      </c>
      <c r="Z405" s="7"/>
      <c r="AA405" s="7"/>
      <c r="AB405" s="7"/>
      <c r="AC405" s="7"/>
      <c r="AD405" s="7"/>
    </row>
    <row r="406" spans="1:30" x14ac:dyDescent="0.25">
      <c r="A406" s="3" t="s">
        <v>404</v>
      </c>
      <c r="B406" s="3">
        <v>21270020</v>
      </c>
      <c r="C406" s="8" t="s">
        <v>3848</v>
      </c>
      <c r="D406" s="8" t="s">
        <v>3464</v>
      </c>
      <c r="E406" s="8" t="s">
        <v>3415</v>
      </c>
      <c r="F406" s="8">
        <v>2204004001</v>
      </c>
      <c r="G406" s="3">
        <v>200</v>
      </c>
      <c r="H406" s="3">
        <v>1200</v>
      </c>
      <c r="I406" s="164">
        <v>270000</v>
      </c>
      <c r="J406" s="124">
        <v>268</v>
      </c>
      <c r="K406" s="20">
        <v>100</v>
      </c>
      <c r="L406" s="20">
        <v>100</v>
      </c>
      <c r="M406" s="20">
        <v>100</v>
      </c>
      <c r="N406" s="20">
        <v>100</v>
      </c>
      <c r="O406" s="20">
        <v>100</v>
      </c>
      <c r="P406" s="20">
        <v>100</v>
      </c>
      <c r="Q406" s="20">
        <v>100</v>
      </c>
      <c r="R406" s="20">
        <v>100</v>
      </c>
      <c r="S406" s="20">
        <v>100</v>
      </c>
      <c r="T406" s="20">
        <v>100</v>
      </c>
      <c r="U406" s="20">
        <v>100</v>
      </c>
      <c r="V406" s="20">
        <v>100</v>
      </c>
      <c r="W406" s="124">
        <f t="shared" si="18"/>
        <v>1200</v>
      </c>
      <c r="X406" s="20">
        <f t="shared" si="19"/>
        <v>0</v>
      </c>
      <c r="Y406" s="20">
        <f t="shared" si="20"/>
        <v>321600</v>
      </c>
      <c r="Z406" s="7"/>
      <c r="AA406" s="7"/>
      <c r="AB406" s="7"/>
      <c r="AC406" s="7"/>
      <c r="AD406" s="7"/>
    </row>
    <row r="407" spans="1:30" x14ac:dyDescent="0.25">
      <c r="A407" s="3" t="s">
        <v>404</v>
      </c>
      <c r="B407" s="3">
        <v>21273100</v>
      </c>
      <c r="C407" s="8" t="s">
        <v>3849</v>
      </c>
      <c r="D407" s="8" t="s">
        <v>3407</v>
      </c>
      <c r="E407" s="8" t="s">
        <v>3415</v>
      </c>
      <c r="F407" s="8">
        <v>2204004001</v>
      </c>
      <c r="G407" s="3"/>
      <c r="H407" s="3">
        <v>5900</v>
      </c>
      <c r="I407" s="164">
        <v>2283300</v>
      </c>
      <c r="J407" s="124">
        <v>461</v>
      </c>
      <c r="K407" s="20">
        <v>392</v>
      </c>
      <c r="L407" s="20">
        <v>392</v>
      </c>
      <c r="M407" s="20">
        <v>392</v>
      </c>
      <c r="N407" s="20">
        <v>392</v>
      </c>
      <c r="O407" s="20">
        <v>392</v>
      </c>
      <c r="P407" s="20">
        <v>392</v>
      </c>
      <c r="Q407" s="20">
        <v>392</v>
      </c>
      <c r="R407" s="20">
        <v>392</v>
      </c>
      <c r="S407" s="20">
        <v>392</v>
      </c>
      <c r="T407" s="20">
        <v>392</v>
      </c>
      <c r="U407" s="20">
        <v>392</v>
      </c>
      <c r="V407" s="20">
        <v>392</v>
      </c>
      <c r="W407" s="124">
        <f t="shared" si="18"/>
        <v>4704</v>
      </c>
      <c r="X407" s="20">
        <f t="shared" si="19"/>
        <v>-1196</v>
      </c>
      <c r="Y407" s="20">
        <f t="shared" si="20"/>
        <v>2168544</v>
      </c>
      <c r="Z407" s="7"/>
      <c r="AA407" s="7"/>
      <c r="AB407" s="7"/>
      <c r="AC407" s="7"/>
      <c r="AD407" s="7"/>
    </row>
    <row r="408" spans="1:30" x14ac:dyDescent="0.25">
      <c r="A408" s="3" t="s">
        <v>404</v>
      </c>
      <c r="B408" s="3">
        <v>21290100</v>
      </c>
      <c r="C408" s="8" t="s">
        <v>3850</v>
      </c>
      <c r="D408" s="8" t="s">
        <v>3416</v>
      </c>
      <c r="E408" s="8" t="s">
        <v>3415</v>
      </c>
      <c r="F408" s="8">
        <v>220400400100</v>
      </c>
      <c r="G408" s="3"/>
      <c r="H408" s="3">
        <v>100</v>
      </c>
      <c r="I408" s="164">
        <v>93000</v>
      </c>
      <c r="J408" s="124">
        <v>1107</v>
      </c>
      <c r="K408" s="20">
        <v>8</v>
      </c>
      <c r="L408" s="20">
        <v>8</v>
      </c>
      <c r="M408" s="20">
        <v>8</v>
      </c>
      <c r="N408" s="20">
        <v>8</v>
      </c>
      <c r="O408" s="20">
        <v>8</v>
      </c>
      <c r="P408" s="20">
        <v>8</v>
      </c>
      <c r="Q408" s="20">
        <v>8</v>
      </c>
      <c r="R408" s="20">
        <v>8</v>
      </c>
      <c r="S408" s="20">
        <v>8</v>
      </c>
      <c r="T408" s="20">
        <v>8</v>
      </c>
      <c r="U408" s="20">
        <v>8</v>
      </c>
      <c r="V408" s="20">
        <v>8</v>
      </c>
      <c r="W408" s="124">
        <f t="shared" si="18"/>
        <v>96</v>
      </c>
      <c r="X408" s="20">
        <f t="shared" si="19"/>
        <v>-4</v>
      </c>
      <c r="Y408" s="20">
        <f t="shared" si="20"/>
        <v>106272</v>
      </c>
      <c r="Z408" s="7"/>
      <c r="AA408" s="7"/>
      <c r="AB408" s="7"/>
      <c r="AC408" s="7"/>
      <c r="AD408" s="7"/>
    </row>
    <row r="409" spans="1:30" x14ac:dyDescent="0.25">
      <c r="A409" s="3" t="s">
        <v>404</v>
      </c>
      <c r="B409" s="3">
        <v>21300001</v>
      </c>
      <c r="C409" s="8" t="s">
        <v>3851</v>
      </c>
      <c r="D409" s="8" t="s">
        <v>3448</v>
      </c>
      <c r="E409" s="8" t="s">
        <v>3415</v>
      </c>
      <c r="F409" s="8">
        <v>2204004001</v>
      </c>
      <c r="G409" s="3"/>
      <c r="H409" s="3">
        <v>714</v>
      </c>
      <c r="I409" s="164">
        <v>1517964</v>
      </c>
      <c r="J409" s="124">
        <v>2530</v>
      </c>
      <c r="K409" s="20">
        <v>40</v>
      </c>
      <c r="L409" s="20">
        <v>40</v>
      </c>
      <c r="M409" s="20">
        <v>40</v>
      </c>
      <c r="N409" s="20">
        <v>40</v>
      </c>
      <c r="O409" s="20">
        <v>40</v>
      </c>
      <c r="P409" s="20">
        <v>40</v>
      </c>
      <c r="Q409" s="20">
        <v>40</v>
      </c>
      <c r="R409" s="20">
        <v>40</v>
      </c>
      <c r="S409" s="20">
        <v>40</v>
      </c>
      <c r="T409" s="20">
        <v>40</v>
      </c>
      <c r="U409" s="20">
        <v>40</v>
      </c>
      <c r="V409" s="20">
        <v>40</v>
      </c>
      <c r="W409" s="124">
        <f t="shared" si="18"/>
        <v>480</v>
      </c>
      <c r="X409" s="20">
        <f t="shared" si="19"/>
        <v>-234</v>
      </c>
      <c r="Y409" s="20">
        <f t="shared" si="20"/>
        <v>1214400</v>
      </c>
      <c r="Z409" s="7"/>
      <c r="AA409" s="7"/>
      <c r="AB409" s="7"/>
      <c r="AC409" s="7"/>
      <c r="AD409" s="7"/>
    </row>
    <row r="410" spans="1:30" x14ac:dyDescent="0.25">
      <c r="A410" s="3" t="s">
        <v>404</v>
      </c>
      <c r="B410" s="3">
        <v>21300008</v>
      </c>
      <c r="C410" s="8" t="s">
        <v>3447</v>
      </c>
      <c r="D410" s="8" t="s">
        <v>3448</v>
      </c>
      <c r="E410" s="8" t="s">
        <v>3415</v>
      </c>
      <c r="F410" s="8">
        <v>2204004001</v>
      </c>
      <c r="G410" s="3">
        <v>308</v>
      </c>
      <c r="H410" s="3">
        <v>2904</v>
      </c>
      <c r="I410" s="164">
        <v>450120</v>
      </c>
      <c r="J410" s="124">
        <v>184</v>
      </c>
      <c r="K410" s="20">
        <v>242</v>
      </c>
      <c r="L410" s="20">
        <v>242</v>
      </c>
      <c r="M410" s="20">
        <v>242</v>
      </c>
      <c r="N410" s="20">
        <v>242</v>
      </c>
      <c r="O410" s="20">
        <v>242</v>
      </c>
      <c r="P410" s="20">
        <v>242</v>
      </c>
      <c r="Q410" s="20">
        <v>242</v>
      </c>
      <c r="R410" s="20">
        <v>242</v>
      </c>
      <c r="S410" s="20">
        <v>242</v>
      </c>
      <c r="T410" s="20">
        <v>242</v>
      </c>
      <c r="U410" s="20">
        <v>242</v>
      </c>
      <c r="V410" s="20">
        <v>242</v>
      </c>
      <c r="W410" s="124">
        <f t="shared" si="18"/>
        <v>2904</v>
      </c>
      <c r="X410" s="20">
        <f t="shared" si="19"/>
        <v>0</v>
      </c>
      <c r="Y410" s="20">
        <f t="shared" si="20"/>
        <v>534336</v>
      </c>
      <c r="Z410" s="7"/>
      <c r="AA410" s="7"/>
      <c r="AB410" s="7"/>
      <c r="AC410" s="7"/>
      <c r="AD410" s="7"/>
    </row>
    <row r="411" spans="1:30" x14ac:dyDescent="0.25">
      <c r="A411" s="3" t="s">
        <v>404</v>
      </c>
      <c r="B411" s="3">
        <v>21300009</v>
      </c>
      <c r="C411" s="8" t="s">
        <v>3449</v>
      </c>
      <c r="D411" s="8" t="s">
        <v>3448</v>
      </c>
      <c r="E411" s="8" t="s">
        <v>3415</v>
      </c>
      <c r="F411" s="8">
        <v>2204004001</v>
      </c>
      <c r="G411" s="3"/>
      <c r="H411" s="3">
        <v>2534</v>
      </c>
      <c r="I411" s="164">
        <v>266070</v>
      </c>
      <c r="J411" s="124">
        <v>125</v>
      </c>
      <c r="K411" s="20">
        <v>211</v>
      </c>
      <c r="L411" s="20">
        <v>211</v>
      </c>
      <c r="M411" s="20">
        <v>211</v>
      </c>
      <c r="N411" s="20">
        <v>211</v>
      </c>
      <c r="O411" s="20">
        <v>211</v>
      </c>
      <c r="P411" s="20">
        <v>211</v>
      </c>
      <c r="Q411" s="20">
        <v>211</v>
      </c>
      <c r="R411" s="20">
        <v>211</v>
      </c>
      <c r="S411" s="20">
        <v>211</v>
      </c>
      <c r="T411" s="20">
        <v>211</v>
      </c>
      <c r="U411" s="20">
        <v>211</v>
      </c>
      <c r="V411" s="20">
        <v>211</v>
      </c>
      <c r="W411" s="124">
        <f t="shared" si="18"/>
        <v>2532</v>
      </c>
      <c r="X411" s="20">
        <f t="shared" si="19"/>
        <v>-2</v>
      </c>
      <c r="Y411" s="20">
        <f t="shared" si="20"/>
        <v>316500</v>
      </c>
      <c r="Z411" s="7"/>
      <c r="AA411" s="7"/>
      <c r="AB411" s="7"/>
      <c r="AC411" s="7"/>
      <c r="AD411" s="7"/>
    </row>
    <row r="412" spans="1:30" x14ac:dyDescent="0.25">
      <c r="A412" s="3" t="s">
        <v>404</v>
      </c>
      <c r="B412" s="3">
        <v>21300016</v>
      </c>
      <c r="C412" s="8" t="s">
        <v>3852</v>
      </c>
      <c r="D412" s="8" t="s">
        <v>3466</v>
      </c>
      <c r="E412" s="8" t="s">
        <v>3415</v>
      </c>
      <c r="F412" s="8">
        <v>2204004001</v>
      </c>
      <c r="G412" s="3"/>
      <c r="H412" s="3">
        <v>900</v>
      </c>
      <c r="I412" s="164">
        <v>872100</v>
      </c>
      <c r="J412" s="124">
        <v>1153</v>
      </c>
      <c r="K412" s="20">
        <v>65</v>
      </c>
      <c r="L412" s="20">
        <v>65</v>
      </c>
      <c r="M412" s="20">
        <v>65</v>
      </c>
      <c r="N412" s="20">
        <v>65</v>
      </c>
      <c r="O412" s="20">
        <v>65</v>
      </c>
      <c r="P412" s="20">
        <v>65</v>
      </c>
      <c r="Q412" s="20">
        <v>65</v>
      </c>
      <c r="R412" s="20">
        <v>65</v>
      </c>
      <c r="S412" s="20">
        <v>65</v>
      </c>
      <c r="T412" s="20">
        <v>65</v>
      </c>
      <c r="U412" s="20">
        <v>65</v>
      </c>
      <c r="V412" s="20">
        <v>65</v>
      </c>
      <c r="W412" s="124">
        <f t="shared" si="18"/>
        <v>780</v>
      </c>
      <c r="X412" s="20">
        <f t="shared" si="19"/>
        <v>-120</v>
      </c>
      <c r="Y412" s="20">
        <f t="shared" si="20"/>
        <v>899340</v>
      </c>
      <c r="Z412" s="7"/>
      <c r="AA412" s="7"/>
      <c r="AB412" s="7"/>
      <c r="AC412" s="7"/>
      <c r="AD412" s="7"/>
    </row>
    <row r="413" spans="1:30" x14ac:dyDescent="0.25">
      <c r="A413" s="3" t="s">
        <v>404</v>
      </c>
      <c r="B413" s="3">
        <v>21300020</v>
      </c>
      <c r="C413" s="8" t="s">
        <v>3450</v>
      </c>
      <c r="D413" s="8" t="s">
        <v>3416</v>
      </c>
      <c r="E413" s="8" t="s">
        <v>3415</v>
      </c>
      <c r="F413" s="8">
        <v>2204004001</v>
      </c>
      <c r="G413" s="3">
        <v>20</v>
      </c>
      <c r="H413" s="3">
        <v>221</v>
      </c>
      <c r="I413" s="164">
        <v>338572</v>
      </c>
      <c r="J413" s="124">
        <v>1823</v>
      </c>
      <c r="K413" s="20">
        <v>18</v>
      </c>
      <c r="L413" s="20">
        <v>18</v>
      </c>
      <c r="M413" s="20">
        <v>18</v>
      </c>
      <c r="N413" s="20">
        <v>18</v>
      </c>
      <c r="O413" s="20">
        <v>18</v>
      </c>
      <c r="P413" s="20">
        <v>18</v>
      </c>
      <c r="Q413" s="20">
        <v>18</v>
      </c>
      <c r="R413" s="20">
        <v>18</v>
      </c>
      <c r="S413" s="20">
        <v>18</v>
      </c>
      <c r="T413" s="20">
        <v>18</v>
      </c>
      <c r="U413" s="20">
        <v>18</v>
      </c>
      <c r="V413" s="20">
        <v>18</v>
      </c>
      <c r="W413" s="124">
        <f t="shared" si="18"/>
        <v>216</v>
      </c>
      <c r="X413" s="20">
        <f t="shared" si="19"/>
        <v>-5</v>
      </c>
      <c r="Y413" s="20">
        <f t="shared" si="20"/>
        <v>393768</v>
      </c>
      <c r="Z413" s="7"/>
      <c r="AA413" s="7"/>
      <c r="AB413" s="7"/>
      <c r="AC413" s="7"/>
      <c r="AD413" s="7"/>
    </row>
    <row r="414" spans="1:30" x14ac:dyDescent="0.25">
      <c r="A414" s="3" t="s">
        <v>404</v>
      </c>
      <c r="B414" s="3">
        <v>21300021</v>
      </c>
      <c r="C414" s="8" t="s">
        <v>3451</v>
      </c>
      <c r="D414" s="8" t="s">
        <v>3448</v>
      </c>
      <c r="E414" s="8" t="s">
        <v>3415</v>
      </c>
      <c r="F414" s="8">
        <v>2204004001</v>
      </c>
      <c r="G414" s="3"/>
      <c r="H414" s="3">
        <v>120</v>
      </c>
      <c r="I414" s="164">
        <v>10800</v>
      </c>
      <c r="J414" s="124">
        <v>107</v>
      </c>
      <c r="K414" s="20">
        <v>10</v>
      </c>
      <c r="L414" s="20">
        <v>10</v>
      </c>
      <c r="M414" s="20">
        <v>10</v>
      </c>
      <c r="N414" s="20">
        <v>10</v>
      </c>
      <c r="O414" s="20">
        <v>10</v>
      </c>
      <c r="P414" s="20">
        <v>10</v>
      </c>
      <c r="Q414" s="20">
        <v>10</v>
      </c>
      <c r="R414" s="20">
        <v>10</v>
      </c>
      <c r="S414" s="20">
        <v>10</v>
      </c>
      <c r="T414" s="20">
        <v>10</v>
      </c>
      <c r="U414" s="20">
        <v>10</v>
      </c>
      <c r="V414" s="20">
        <v>10</v>
      </c>
      <c r="W414" s="124">
        <f t="shared" si="18"/>
        <v>120</v>
      </c>
      <c r="X414" s="20">
        <f t="shared" si="19"/>
        <v>0</v>
      </c>
      <c r="Y414" s="20">
        <f t="shared" si="20"/>
        <v>12840</v>
      </c>
      <c r="Z414" s="7"/>
      <c r="AA414" s="7"/>
      <c r="AB414" s="7"/>
      <c r="AC414" s="7"/>
      <c r="AD414" s="7"/>
    </row>
    <row r="415" spans="1:30" x14ac:dyDescent="0.25">
      <c r="A415" s="3" t="s">
        <v>404</v>
      </c>
      <c r="B415" s="3">
        <v>21300024</v>
      </c>
      <c r="C415" s="8" t="s">
        <v>3853</v>
      </c>
      <c r="D415" s="8" t="s">
        <v>3466</v>
      </c>
      <c r="E415" s="8" t="s">
        <v>3415</v>
      </c>
      <c r="F415" s="8">
        <v>2204004001</v>
      </c>
      <c r="G415" s="3"/>
      <c r="H415" s="3">
        <v>811</v>
      </c>
      <c r="I415" s="164">
        <v>749364</v>
      </c>
      <c r="J415" s="124">
        <v>1100</v>
      </c>
      <c r="K415" s="20">
        <v>68</v>
      </c>
      <c r="L415" s="20">
        <v>68</v>
      </c>
      <c r="M415" s="20">
        <v>68</v>
      </c>
      <c r="N415" s="20">
        <v>68</v>
      </c>
      <c r="O415" s="20">
        <v>68</v>
      </c>
      <c r="P415" s="20">
        <v>68</v>
      </c>
      <c r="Q415" s="20">
        <v>67</v>
      </c>
      <c r="R415" s="20">
        <v>67</v>
      </c>
      <c r="S415" s="20">
        <v>67</v>
      </c>
      <c r="T415" s="20">
        <v>67</v>
      </c>
      <c r="U415" s="20">
        <v>67</v>
      </c>
      <c r="V415" s="20">
        <v>67</v>
      </c>
      <c r="W415" s="124">
        <f t="shared" si="18"/>
        <v>810</v>
      </c>
      <c r="X415" s="20">
        <f t="shared" si="19"/>
        <v>-1</v>
      </c>
      <c r="Y415" s="20">
        <f t="shared" si="20"/>
        <v>891000</v>
      </c>
      <c r="Z415" s="7"/>
      <c r="AA415" s="7"/>
      <c r="AB415" s="7"/>
      <c r="AC415" s="7"/>
      <c r="AD415" s="7"/>
    </row>
    <row r="416" spans="1:30" x14ac:dyDescent="0.25">
      <c r="A416" s="3" t="s">
        <v>404</v>
      </c>
      <c r="B416" s="3">
        <v>21300030</v>
      </c>
      <c r="C416" s="8" t="s">
        <v>3453</v>
      </c>
      <c r="D416" s="8" t="s">
        <v>3416</v>
      </c>
      <c r="E416" s="8" t="s">
        <v>3415</v>
      </c>
      <c r="F416" s="8">
        <v>2204004001</v>
      </c>
      <c r="G416" s="3"/>
      <c r="H416" s="3">
        <v>125</v>
      </c>
      <c r="I416" s="164">
        <v>236250</v>
      </c>
      <c r="J416" s="124">
        <v>2249</v>
      </c>
      <c r="K416" s="20">
        <v>10</v>
      </c>
      <c r="L416" s="20">
        <v>10</v>
      </c>
      <c r="M416" s="20">
        <v>10</v>
      </c>
      <c r="N416" s="20">
        <v>10</v>
      </c>
      <c r="O416" s="20">
        <v>10</v>
      </c>
      <c r="P416" s="20">
        <v>10</v>
      </c>
      <c r="Q416" s="20">
        <v>10</v>
      </c>
      <c r="R416" s="20">
        <v>10</v>
      </c>
      <c r="S416" s="20">
        <v>10</v>
      </c>
      <c r="T416" s="20">
        <v>10</v>
      </c>
      <c r="U416" s="20">
        <v>10</v>
      </c>
      <c r="V416" s="20">
        <v>10</v>
      </c>
      <c r="W416" s="124">
        <f t="shared" si="18"/>
        <v>120</v>
      </c>
      <c r="X416" s="20">
        <f t="shared" si="19"/>
        <v>-5</v>
      </c>
      <c r="Y416" s="20">
        <f t="shared" si="20"/>
        <v>269880</v>
      </c>
      <c r="Z416" s="7"/>
      <c r="AA416" s="7"/>
      <c r="AB416" s="7"/>
      <c r="AC416" s="7"/>
      <c r="AD416" s="7"/>
    </row>
    <row r="417" spans="1:30" x14ac:dyDescent="0.25">
      <c r="A417" s="3" t="s">
        <v>404</v>
      </c>
      <c r="B417" s="3">
        <v>21300031</v>
      </c>
      <c r="C417" s="8" t="s">
        <v>3454</v>
      </c>
      <c r="D417" s="8" t="s">
        <v>3448</v>
      </c>
      <c r="E417" s="8" t="s">
        <v>3415</v>
      </c>
      <c r="F417" s="8">
        <v>2204004001</v>
      </c>
      <c r="G417" s="3">
        <v>1000</v>
      </c>
      <c r="H417" s="3">
        <v>2594</v>
      </c>
      <c r="I417" s="164">
        <v>286637</v>
      </c>
      <c r="J417" s="124">
        <v>131</v>
      </c>
      <c r="K417" s="20">
        <v>216</v>
      </c>
      <c r="L417" s="20">
        <v>216</v>
      </c>
      <c r="M417" s="20">
        <v>216</v>
      </c>
      <c r="N417" s="20">
        <v>216</v>
      </c>
      <c r="O417" s="20">
        <v>216</v>
      </c>
      <c r="P417" s="20">
        <v>216</v>
      </c>
      <c r="Q417" s="20">
        <v>216</v>
      </c>
      <c r="R417" s="20">
        <v>216</v>
      </c>
      <c r="S417" s="20">
        <v>216</v>
      </c>
      <c r="T417" s="20">
        <v>216</v>
      </c>
      <c r="U417" s="20">
        <v>216</v>
      </c>
      <c r="V417" s="20">
        <v>216</v>
      </c>
      <c r="W417" s="124">
        <f t="shared" si="18"/>
        <v>2592</v>
      </c>
      <c r="X417" s="20">
        <f t="shared" si="19"/>
        <v>-2</v>
      </c>
      <c r="Y417" s="20">
        <f t="shared" si="20"/>
        <v>339552</v>
      </c>
      <c r="Z417" s="7"/>
      <c r="AA417" s="7"/>
      <c r="AB417" s="7"/>
      <c r="AC417" s="7"/>
      <c r="AD417" s="7"/>
    </row>
    <row r="418" spans="1:30" x14ac:dyDescent="0.25">
      <c r="A418" s="3" t="s">
        <v>404</v>
      </c>
      <c r="B418" s="3">
        <v>21300033</v>
      </c>
      <c r="C418" s="8" t="s">
        <v>3455</v>
      </c>
      <c r="D418" s="8" t="s">
        <v>3448</v>
      </c>
      <c r="E418" s="8" t="s">
        <v>3415</v>
      </c>
      <c r="F418" s="8">
        <v>2204004001</v>
      </c>
      <c r="G418" s="3">
        <v>2000</v>
      </c>
      <c r="H418" s="3">
        <v>9400</v>
      </c>
      <c r="I418" s="164">
        <v>272600</v>
      </c>
      <c r="J418" s="124">
        <v>35</v>
      </c>
      <c r="K418" s="20">
        <v>783</v>
      </c>
      <c r="L418" s="20">
        <v>783</v>
      </c>
      <c r="M418" s="20">
        <v>783</v>
      </c>
      <c r="N418" s="20">
        <v>783</v>
      </c>
      <c r="O418" s="20">
        <v>783</v>
      </c>
      <c r="P418" s="20">
        <v>783</v>
      </c>
      <c r="Q418" s="20">
        <v>783</v>
      </c>
      <c r="R418" s="20">
        <v>783</v>
      </c>
      <c r="S418" s="20">
        <v>783</v>
      </c>
      <c r="T418" s="20">
        <v>783</v>
      </c>
      <c r="U418" s="20">
        <v>783</v>
      </c>
      <c r="V418" s="20">
        <v>783</v>
      </c>
      <c r="W418" s="124">
        <f t="shared" si="18"/>
        <v>9396</v>
      </c>
      <c r="X418" s="20">
        <f t="shared" si="19"/>
        <v>-4</v>
      </c>
      <c r="Y418" s="20">
        <f t="shared" si="20"/>
        <v>328860</v>
      </c>
      <c r="Z418" s="7"/>
      <c r="AA418" s="7"/>
      <c r="AB418" s="7"/>
      <c r="AC418" s="7"/>
      <c r="AD418" s="7"/>
    </row>
    <row r="419" spans="1:30" x14ac:dyDescent="0.25">
      <c r="A419" s="3" t="s">
        <v>404</v>
      </c>
      <c r="B419" s="3">
        <v>21300034</v>
      </c>
      <c r="C419" s="8" t="s">
        <v>3456</v>
      </c>
      <c r="D419" s="8" t="s">
        <v>3457</v>
      </c>
      <c r="E419" s="8" t="s">
        <v>3415</v>
      </c>
      <c r="F419" s="8">
        <v>2204004001</v>
      </c>
      <c r="G419" s="3">
        <v>500</v>
      </c>
      <c r="H419" s="3">
        <v>4300</v>
      </c>
      <c r="I419" s="164">
        <v>447200</v>
      </c>
      <c r="J419" s="124">
        <v>124</v>
      </c>
      <c r="K419" s="20">
        <v>358</v>
      </c>
      <c r="L419" s="20">
        <v>358</v>
      </c>
      <c r="M419" s="20">
        <v>358</v>
      </c>
      <c r="N419" s="20">
        <v>358</v>
      </c>
      <c r="O419" s="20">
        <v>358</v>
      </c>
      <c r="P419" s="20">
        <v>358</v>
      </c>
      <c r="Q419" s="20">
        <v>358</v>
      </c>
      <c r="R419" s="20">
        <v>358</v>
      </c>
      <c r="S419" s="20">
        <v>358</v>
      </c>
      <c r="T419" s="20">
        <v>358</v>
      </c>
      <c r="U419" s="20">
        <v>358</v>
      </c>
      <c r="V419" s="20">
        <v>358</v>
      </c>
      <c r="W419" s="124">
        <f t="shared" si="18"/>
        <v>4296</v>
      </c>
      <c r="X419" s="20">
        <f t="shared" si="19"/>
        <v>-4</v>
      </c>
      <c r="Y419" s="20">
        <f t="shared" si="20"/>
        <v>532704</v>
      </c>
      <c r="Z419" s="7"/>
      <c r="AA419" s="7"/>
      <c r="AB419" s="7"/>
      <c r="AC419" s="7"/>
      <c r="AD419" s="7"/>
    </row>
    <row r="420" spans="1:30" x14ac:dyDescent="0.25">
      <c r="A420" s="3" t="s">
        <v>404</v>
      </c>
      <c r="B420" s="3">
        <v>21300035</v>
      </c>
      <c r="C420" s="8" t="s">
        <v>3458</v>
      </c>
      <c r="D420" s="8" t="s">
        <v>3457</v>
      </c>
      <c r="E420" s="8" t="s">
        <v>3415</v>
      </c>
      <c r="F420" s="8">
        <v>2204004001</v>
      </c>
      <c r="G420" s="3"/>
      <c r="H420" s="3">
        <v>4920</v>
      </c>
      <c r="I420" s="164">
        <v>668628</v>
      </c>
      <c r="J420" s="124">
        <v>162</v>
      </c>
      <c r="K420" s="20">
        <v>410</v>
      </c>
      <c r="L420" s="20">
        <v>410</v>
      </c>
      <c r="M420" s="20">
        <v>410</v>
      </c>
      <c r="N420" s="20">
        <v>410</v>
      </c>
      <c r="O420" s="20">
        <v>410</v>
      </c>
      <c r="P420" s="20">
        <v>410</v>
      </c>
      <c r="Q420" s="20">
        <v>410</v>
      </c>
      <c r="R420" s="20">
        <v>410</v>
      </c>
      <c r="S420" s="20">
        <v>410</v>
      </c>
      <c r="T420" s="20">
        <v>410</v>
      </c>
      <c r="U420" s="20">
        <v>410</v>
      </c>
      <c r="V420" s="20">
        <v>410</v>
      </c>
      <c r="W420" s="124">
        <f t="shared" si="18"/>
        <v>4920</v>
      </c>
      <c r="X420" s="20">
        <f t="shared" si="19"/>
        <v>0</v>
      </c>
      <c r="Y420" s="20">
        <f t="shared" si="20"/>
        <v>797040</v>
      </c>
      <c r="Z420" s="7"/>
      <c r="AA420" s="7"/>
      <c r="AB420" s="7"/>
      <c r="AC420" s="7"/>
      <c r="AD420" s="7"/>
    </row>
    <row r="421" spans="1:30" x14ac:dyDescent="0.25">
      <c r="A421" s="3" t="s">
        <v>404</v>
      </c>
      <c r="B421" s="3">
        <v>2130005</v>
      </c>
      <c r="C421" s="8" t="s">
        <v>3854</v>
      </c>
      <c r="D421" s="8" t="s">
        <v>3714</v>
      </c>
      <c r="E421" s="8" t="s">
        <v>3415</v>
      </c>
      <c r="F421" s="8">
        <v>2204004001</v>
      </c>
      <c r="G421" s="3"/>
      <c r="H421" s="3">
        <v>35</v>
      </c>
      <c r="I421" s="164">
        <v>14000</v>
      </c>
      <c r="J421" s="124">
        <v>476</v>
      </c>
      <c r="K421" s="20">
        <v>3</v>
      </c>
      <c r="L421" s="20">
        <v>3</v>
      </c>
      <c r="M421" s="20">
        <v>3</v>
      </c>
      <c r="N421" s="20">
        <v>3</v>
      </c>
      <c r="O421" s="20">
        <v>3</v>
      </c>
      <c r="P421" s="20">
        <v>3</v>
      </c>
      <c r="Q421" s="20">
        <v>3</v>
      </c>
      <c r="R421" s="20">
        <v>3</v>
      </c>
      <c r="S421" s="20">
        <v>3</v>
      </c>
      <c r="T421" s="20">
        <v>3</v>
      </c>
      <c r="U421" s="20">
        <v>3</v>
      </c>
      <c r="V421" s="20">
        <v>3</v>
      </c>
      <c r="W421" s="124">
        <f t="shared" si="18"/>
        <v>36</v>
      </c>
      <c r="X421" s="20">
        <f t="shared" si="19"/>
        <v>1</v>
      </c>
      <c r="Y421" s="20">
        <f t="shared" si="20"/>
        <v>17136</v>
      </c>
      <c r="Z421" s="7"/>
      <c r="AA421" s="7"/>
      <c r="AB421" s="7"/>
      <c r="AC421" s="7"/>
      <c r="AD421" s="7"/>
    </row>
    <row r="422" spans="1:30" x14ac:dyDescent="0.25">
      <c r="A422" s="3" t="s">
        <v>404</v>
      </c>
      <c r="B422" s="3">
        <v>21300055</v>
      </c>
      <c r="C422" s="8" t="s">
        <v>3459</v>
      </c>
      <c r="D422" s="8" t="s">
        <v>3448</v>
      </c>
      <c r="E422" s="8" t="s">
        <v>3415</v>
      </c>
      <c r="F422" s="8">
        <v>2204004001</v>
      </c>
      <c r="G422" s="3">
        <v>480</v>
      </c>
      <c r="H422" s="3">
        <v>6612</v>
      </c>
      <c r="I422" s="164">
        <v>924358</v>
      </c>
      <c r="J422" s="124">
        <v>166</v>
      </c>
      <c r="K422" s="20">
        <v>451</v>
      </c>
      <c r="L422" s="20">
        <v>451</v>
      </c>
      <c r="M422" s="20">
        <v>451</v>
      </c>
      <c r="N422" s="20">
        <v>451</v>
      </c>
      <c r="O422" s="20">
        <v>451</v>
      </c>
      <c r="P422" s="20">
        <v>451</v>
      </c>
      <c r="Q422" s="20">
        <v>451</v>
      </c>
      <c r="R422" s="20">
        <v>451</v>
      </c>
      <c r="S422" s="20">
        <v>451</v>
      </c>
      <c r="T422" s="20">
        <v>451</v>
      </c>
      <c r="U422" s="20">
        <v>451</v>
      </c>
      <c r="V422" s="20">
        <v>451</v>
      </c>
      <c r="W422" s="124">
        <f t="shared" si="18"/>
        <v>5412</v>
      </c>
      <c r="X422" s="20">
        <f t="shared" si="19"/>
        <v>-1200</v>
      </c>
      <c r="Y422" s="20">
        <f t="shared" si="20"/>
        <v>898392</v>
      </c>
      <c r="Z422" s="7"/>
      <c r="AA422" s="7"/>
      <c r="AB422" s="7"/>
      <c r="AC422" s="7"/>
      <c r="AD422" s="7"/>
    </row>
    <row r="423" spans="1:30" x14ac:dyDescent="0.25">
      <c r="A423" s="3" t="s">
        <v>404</v>
      </c>
      <c r="B423" s="3">
        <v>21300056</v>
      </c>
      <c r="C423" s="8" t="s">
        <v>3460</v>
      </c>
      <c r="D423" s="8" t="s">
        <v>3416</v>
      </c>
      <c r="E423" s="8" t="s">
        <v>3415</v>
      </c>
      <c r="F423" s="8">
        <v>2204004001</v>
      </c>
      <c r="G423" s="3">
        <v>10</v>
      </c>
      <c r="H423" s="3">
        <v>266</v>
      </c>
      <c r="I423" s="164">
        <v>744800</v>
      </c>
      <c r="J423" s="124">
        <v>3332</v>
      </c>
      <c r="K423" s="20">
        <v>22</v>
      </c>
      <c r="L423" s="20">
        <v>22</v>
      </c>
      <c r="M423" s="20">
        <v>22</v>
      </c>
      <c r="N423" s="20">
        <v>22</v>
      </c>
      <c r="O423" s="20">
        <v>22</v>
      </c>
      <c r="P423" s="20">
        <v>22</v>
      </c>
      <c r="Q423" s="20">
        <v>22</v>
      </c>
      <c r="R423" s="20">
        <v>22</v>
      </c>
      <c r="S423" s="20">
        <v>22</v>
      </c>
      <c r="T423" s="20">
        <v>22</v>
      </c>
      <c r="U423" s="20">
        <v>22</v>
      </c>
      <c r="V423" s="20">
        <v>22</v>
      </c>
      <c r="W423" s="124">
        <f t="shared" si="18"/>
        <v>264</v>
      </c>
      <c r="X423" s="20">
        <f t="shared" si="19"/>
        <v>-2</v>
      </c>
      <c r="Y423" s="20">
        <f t="shared" si="20"/>
        <v>879648</v>
      </c>
      <c r="Z423" s="7"/>
      <c r="AA423" s="7"/>
      <c r="AB423" s="7"/>
      <c r="AC423" s="7"/>
      <c r="AD423" s="7"/>
    </row>
    <row r="424" spans="1:30" ht="45" x14ac:dyDescent="0.25">
      <c r="A424" s="3" t="s">
        <v>404</v>
      </c>
      <c r="B424" s="3">
        <v>2130010</v>
      </c>
      <c r="C424" s="8" t="s">
        <v>3855</v>
      </c>
      <c r="D424" s="8" t="s">
        <v>3515</v>
      </c>
      <c r="E424" s="8" t="s">
        <v>3415</v>
      </c>
      <c r="F424" s="8">
        <v>2204004001</v>
      </c>
      <c r="G424" s="3"/>
      <c r="H424" s="3">
        <v>11010</v>
      </c>
      <c r="I424" s="164">
        <v>42212340</v>
      </c>
      <c r="J424" s="124">
        <v>4562</v>
      </c>
      <c r="K424" s="20">
        <v>618</v>
      </c>
      <c r="L424" s="20">
        <v>618</v>
      </c>
      <c r="M424" s="20">
        <v>618</v>
      </c>
      <c r="N424" s="20">
        <v>618</v>
      </c>
      <c r="O424" s="20">
        <v>618</v>
      </c>
      <c r="P424" s="20">
        <v>618</v>
      </c>
      <c r="Q424" s="20">
        <v>618</v>
      </c>
      <c r="R424" s="20">
        <v>618</v>
      </c>
      <c r="S424" s="20">
        <v>618</v>
      </c>
      <c r="T424" s="20">
        <v>618</v>
      </c>
      <c r="U424" s="20">
        <v>618</v>
      </c>
      <c r="V424" s="20">
        <v>618</v>
      </c>
      <c r="W424" s="124">
        <f t="shared" si="18"/>
        <v>7416</v>
      </c>
      <c r="X424" s="20">
        <f t="shared" si="19"/>
        <v>-3594</v>
      </c>
      <c r="Y424" s="20">
        <f t="shared" si="20"/>
        <v>33831792</v>
      </c>
      <c r="Z424" s="7"/>
      <c r="AA424" s="7"/>
      <c r="AB424" s="7"/>
      <c r="AC424" s="7"/>
      <c r="AD424" s="7"/>
    </row>
    <row r="425" spans="1:30" x14ac:dyDescent="0.25">
      <c r="A425" s="3" t="s">
        <v>404</v>
      </c>
      <c r="B425" s="3">
        <v>2130012</v>
      </c>
      <c r="C425" s="8" t="s">
        <v>3856</v>
      </c>
      <c r="D425" s="8" t="s">
        <v>3778</v>
      </c>
      <c r="E425" s="8" t="s">
        <v>3415</v>
      </c>
      <c r="F425" s="8">
        <v>2204004001</v>
      </c>
      <c r="G425" s="3"/>
      <c r="H425" s="3">
        <v>45</v>
      </c>
      <c r="I425" s="164">
        <v>3015000</v>
      </c>
      <c r="J425" s="124">
        <v>79730</v>
      </c>
      <c r="K425" s="20">
        <v>4</v>
      </c>
      <c r="L425" s="20">
        <v>4</v>
      </c>
      <c r="M425" s="20">
        <v>4</v>
      </c>
      <c r="N425" s="20">
        <v>4</v>
      </c>
      <c r="O425" s="20">
        <v>4</v>
      </c>
      <c r="P425" s="20">
        <v>4</v>
      </c>
      <c r="Q425" s="20">
        <v>4</v>
      </c>
      <c r="R425" s="20">
        <v>4</v>
      </c>
      <c r="S425" s="20">
        <v>4</v>
      </c>
      <c r="T425" s="20">
        <v>3</v>
      </c>
      <c r="U425" s="20">
        <v>3</v>
      </c>
      <c r="V425" s="20">
        <v>3</v>
      </c>
      <c r="W425" s="124">
        <f t="shared" si="18"/>
        <v>45</v>
      </c>
      <c r="X425" s="20">
        <f t="shared" si="19"/>
        <v>0</v>
      </c>
      <c r="Y425" s="20">
        <f t="shared" si="20"/>
        <v>3587850</v>
      </c>
      <c r="Z425" s="7"/>
      <c r="AA425" s="7"/>
      <c r="AB425" s="7"/>
      <c r="AC425" s="7"/>
      <c r="AD425" s="7"/>
    </row>
    <row r="426" spans="1:30" x14ac:dyDescent="0.25">
      <c r="A426" s="3" t="s">
        <v>404</v>
      </c>
      <c r="B426" s="3">
        <v>21300221</v>
      </c>
      <c r="C426" s="8" t="s">
        <v>3461</v>
      </c>
      <c r="D426" s="8" t="s">
        <v>3416</v>
      </c>
      <c r="E426" s="8" t="s">
        <v>3415</v>
      </c>
      <c r="F426" s="8">
        <v>2204004001</v>
      </c>
      <c r="G426" s="3"/>
      <c r="H426" s="3">
        <v>16</v>
      </c>
      <c r="I426" s="164">
        <v>53760</v>
      </c>
      <c r="J426" s="124">
        <v>3998</v>
      </c>
      <c r="K426" s="20">
        <v>1</v>
      </c>
      <c r="L426" s="20">
        <v>1</v>
      </c>
      <c r="M426" s="20">
        <v>1</v>
      </c>
      <c r="N426" s="20">
        <v>1</v>
      </c>
      <c r="O426" s="20">
        <v>1</v>
      </c>
      <c r="P426" s="20">
        <v>1</v>
      </c>
      <c r="Q426" s="20">
        <v>1</v>
      </c>
      <c r="R426" s="20">
        <v>1</v>
      </c>
      <c r="S426" s="20">
        <v>1</v>
      </c>
      <c r="T426" s="20">
        <v>1</v>
      </c>
      <c r="U426" s="20">
        <v>1</v>
      </c>
      <c r="V426" s="20">
        <v>1</v>
      </c>
      <c r="W426" s="124">
        <f t="shared" si="18"/>
        <v>12</v>
      </c>
      <c r="X426" s="20">
        <f t="shared" si="19"/>
        <v>-4</v>
      </c>
      <c r="Y426" s="20">
        <f t="shared" si="20"/>
        <v>47976</v>
      </c>
      <c r="Z426" s="7"/>
      <c r="AA426" s="7"/>
      <c r="AB426" s="7"/>
      <c r="AC426" s="7"/>
      <c r="AD426" s="7"/>
    </row>
    <row r="427" spans="1:30" x14ac:dyDescent="0.25">
      <c r="A427" s="3" t="s">
        <v>404</v>
      </c>
      <c r="B427" s="3">
        <v>21302000</v>
      </c>
      <c r="C427" s="8" t="s">
        <v>3462</v>
      </c>
      <c r="D427" s="8" t="s">
        <v>3448</v>
      </c>
      <c r="E427" s="8" t="s">
        <v>3415</v>
      </c>
      <c r="F427" s="8">
        <v>2204004001</v>
      </c>
      <c r="G427" s="3">
        <v>6000</v>
      </c>
      <c r="H427" s="3">
        <v>12000</v>
      </c>
      <c r="I427" s="164">
        <v>344400</v>
      </c>
      <c r="J427" s="124">
        <v>34</v>
      </c>
      <c r="K427" s="20">
        <v>1000</v>
      </c>
      <c r="L427" s="20">
        <v>1000</v>
      </c>
      <c r="M427" s="20">
        <v>1000</v>
      </c>
      <c r="N427" s="20">
        <v>1000</v>
      </c>
      <c r="O427" s="20">
        <v>1000</v>
      </c>
      <c r="P427" s="20">
        <v>1000</v>
      </c>
      <c r="Q427" s="20">
        <v>1000</v>
      </c>
      <c r="R427" s="20">
        <v>1000</v>
      </c>
      <c r="S427" s="20">
        <v>1000</v>
      </c>
      <c r="T427" s="20">
        <v>1000</v>
      </c>
      <c r="U427" s="20">
        <v>1000</v>
      </c>
      <c r="V427" s="20">
        <v>1000</v>
      </c>
      <c r="W427" s="124">
        <f t="shared" si="18"/>
        <v>12000</v>
      </c>
      <c r="X427" s="20">
        <f t="shared" si="19"/>
        <v>0</v>
      </c>
      <c r="Y427" s="20">
        <f t="shared" si="20"/>
        <v>408000</v>
      </c>
      <c r="Z427" s="7"/>
      <c r="AA427" s="7"/>
      <c r="AB427" s="7"/>
      <c r="AC427" s="7"/>
      <c r="AD427" s="7"/>
    </row>
    <row r="428" spans="1:30" x14ac:dyDescent="0.25">
      <c r="A428" s="3" t="s">
        <v>404</v>
      </c>
      <c r="B428" s="3">
        <v>21302060</v>
      </c>
      <c r="C428" s="8" t="s">
        <v>3857</v>
      </c>
      <c r="D428" s="8" t="s">
        <v>3466</v>
      </c>
      <c r="E428" s="8" t="s">
        <v>3415</v>
      </c>
      <c r="F428" s="8">
        <v>2204004001</v>
      </c>
      <c r="G428" s="3">
        <v>900</v>
      </c>
      <c r="H428" s="3">
        <v>9754</v>
      </c>
      <c r="I428" s="164">
        <v>20961346</v>
      </c>
      <c r="J428" s="124">
        <v>2557</v>
      </c>
      <c r="K428" s="20">
        <v>613</v>
      </c>
      <c r="L428" s="20">
        <v>613</v>
      </c>
      <c r="M428" s="20">
        <v>613</v>
      </c>
      <c r="N428" s="20">
        <v>613</v>
      </c>
      <c r="O428" s="20">
        <v>613</v>
      </c>
      <c r="P428" s="20">
        <v>613</v>
      </c>
      <c r="Q428" s="20">
        <v>613</v>
      </c>
      <c r="R428" s="20">
        <v>613</v>
      </c>
      <c r="S428" s="20">
        <v>613</v>
      </c>
      <c r="T428" s="20">
        <v>613</v>
      </c>
      <c r="U428" s="20">
        <v>613</v>
      </c>
      <c r="V428" s="20">
        <v>613</v>
      </c>
      <c r="W428" s="124">
        <f t="shared" si="18"/>
        <v>7356</v>
      </c>
      <c r="X428" s="20">
        <f t="shared" si="19"/>
        <v>-2398</v>
      </c>
      <c r="Y428" s="20">
        <f t="shared" si="20"/>
        <v>18809292</v>
      </c>
      <c r="Z428" s="7"/>
      <c r="AA428" s="7"/>
      <c r="AB428" s="7"/>
      <c r="AC428" s="7"/>
      <c r="AD428" s="7"/>
    </row>
    <row r="429" spans="1:30" x14ac:dyDescent="0.25">
      <c r="A429" s="3" t="s">
        <v>404</v>
      </c>
      <c r="B429" s="3">
        <v>21304150</v>
      </c>
      <c r="C429" s="8" t="s">
        <v>3858</v>
      </c>
      <c r="D429" s="8" t="s">
        <v>3466</v>
      </c>
      <c r="E429" s="8" t="s">
        <v>3415</v>
      </c>
      <c r="F429" s="8">
        <v>2204004001</v>
      </c>
      <c r="G429" s="3">
        <v>900</v>
      </c>
      <c r="H429" s="3">
        <v>12750</v>
      </c>
      <c r="I429" s="164">
        <v>2040000</v>
      </c>
      <c r="J429" s="124">
        <v>190</v>
      </c>
      <c r="K429" s="20">
        <v>863</v>
      </c>
      <c r="L429" s="20">
        <v>863</v>
      </c>
      <c r="M429" s="20">
        <v>863</v>
      </c>
      <c r="N429" s="20">
        <v>863</v>
      </c>
      <c r="O429" s="20">
        <v>863</v>
      </c>
      <c r="P429" s="20">
        <v>863</v>
      </c>
      <c r="Q429" s="20">
        <v>863</v>
      </c>
      <c r="R429" s="20">
        <v>863</v>
      </c>
      <c r="S429" s="20">
        <v>863</v>
      </c>
      <c r="T429" s="20">
        <v>863</v>
      </c>
      <c r="U429" s="20">
        <v>863</v>
      </c>
      <c r="V429" s="20">
        <v>863</v>
      </c>
      <c r="W429" s="124">
        <f t="shared" si="18"/>
        <v>10356</v>
      </c>
      <c r="X429" s="20">
        <f t="shared" si="19"/>
        <v>-2394</v>
      </c>
      <c r="Y429" s="20">
        <f t="shared" si="20"/>
        <v>1967640</v>
      </c>
      <c r="Z429" s="7"/>
      <c r="AA429" s="7"/>
      <c r="AB429" s="7"/>
      <c r="AC429" s="7"/>
      <c r="AD429" s="7"/>
    </row>
    <row r="430" spans="1:30" x14ac:dyDescent="0.25">
      <c r="A430" s="3" t="s">
        <v>404</v>
      </c>
      <c r="B430" s="3">
        <v>21305060</v>
      </c>
      <c r="C430" s="8" t="s">
        <v>3859</v>
      </c>
      <c r="D430" s="8" t="s">
        <v>3466</v>
      </c>
      <c r="E430" s="8" t="s">
        <v>3415</v>
      </c>
      <c r="F430" s="8">
        <v>2204004001</v>
      </c>
      <c r="G430" s="3">
        <v>600</v>
      </c>
      <c r="H430" s="3">
        <v>5250</v>
      </c>
      <c r="I430" s="164">
        <v>12705000</v>
      </c>
      <c r="J430" s="124">
        <v>2880</v>
      </c>
      <c r="K430" s="20">
        <v>238</v>
      </c>
      <c r="L430" s="20">
        <v>238</v>
      </c>
      <c r="M430" s="20">
        <v>238</v>
      </c>
      <c r="N430" s="20">
        <v>238</v>
      </c>
      <c r="O430" s="20">
        <v>238</v>
      </c>
      <c r="P430" s="20">
        <v>238</v>
      </c>
      <c r="Q430" s="20">
        <v>238</v>
      </c>
      <c r="R430" s="20">
        <v>238</v>
      </c>
      <c r="S430" s="20">
        <v>238</v>
      </c>
      <c r="T430" s="20">
        <v>238</v>
      </c>
      <c r="U430" s="20">
        <v>238</v>
      </c>
      <c r="V430" s="20">
        <v>238</v>
      </c>
      <c r="W430" s="124">
        <f t="shared" si="18"/>
        <v>2856</v>
      </c>
      <c r="X430" s="20">
        <f t="shared" si="19"/>
        <v>-2394</v>
      </c>
      <c r="Y430" s="20">
        <f t="shared" si="20"/>
        <v>8225280</v>
      </c>
      <c r="Z430" s="7"/>
      <c r="AA430" s="7"/>
      <c r="AB430" s="7"/>
      <c r="AC430" s="7"/>
      <c r="AD430" s="7"/>
    </row>
    <row r="431" spans="1:30" x14ac:dyDescent="0.25">
      <c r="A431" s="3" t="s">
        <v>404</v>
      </c>
      <c r="B431" s="3">
        <v>21306080</v>
      </c>
      <c r="C431" s="8" t="s">
        <v>3463</v>
      </c>
      <c r="D431" s="8" t="s">
        <v>3464</v>
      </c>
      <c r="E431" s="8" t="s">
        <v>3415</v>
      </c>
      <c r="F431" s="8">
        <v>2204004001</v>
      </c>
      <c r="G431" s="3">
        <v>800</v>
      </c>
      <c r="H431" s="3">
        <v>34800</v>
      </c>
      <c r="I431" s="164">
        <v>3445200</v>
      </c>
      <c r="J431" s="124">
        <v>118</v>
      </c>
      <c r="K431" s="20">
        <v>1900</v>
      </c>
      <c r="L431" s="20">
        <v>1900</v>
      </c>
      <c r="M431" s="20">
        <v>1900</v>
      </c>
      <c r="N431" s="20">
        <v>1900</v>
      </c>
      <c r="O431" s="20">
        <v>1900</v>
      </c>
      <c r="P431" s="20">
        <v>1900</v>
      </c>
      <c r="Q431" s="20">
        <v>1900</v>
      </c>
      <c r="R431" s="20">
        <v>1900</v>
      </c>
      <c r="S431" s="20">
        <v>1900</v>
      </c>
      <c r="T431" s="20">
        <v>1900</v>
      </c>
      <c r="U431" s="20">
        <v>1900</v>
      </c>
      <c r="V431" s="20">
        <v>1900</v>
      </c>
      <c r="W431" s="124">
        <f t="shared" si="18"/>
        <v>22800</v>
      </c>
      <c r="X431" s="20">
        <f t="shared" si="19"/>
        <v>-12000</v>
      </c>
      <c r="Y431" s="20">
        <f t="shared" si="20"/>
        <v>2690400</v>
      </c>
      <c r="Z431" s="7"/>
      <c r="AA431" s="7"/>
      <c r="AB431" s="7"/>
      <c r="AC431" s="7"/>
      <c r="AD431" s="7"/>
    </row>
    <row r="432" spans="1:30" x14ac:dyDescent="0.25">
      <c r="A432" s="3" t="s">
        <v>404</v>
      </c>
      <c r="B432" s="3">
        <v>21306221</v>
      </c>
      <c r="C432" s="8" t="s">
        <v>3860</v>
      </c>
      <c r="D432" s="8" t="s">
        <v>3778</v>
      </c>
      <c r="E432" s="8" t="s">
        <v>3427</v>
      </c>
      <c r="F432" s="8">
        <v>2204004</v>
      </c>
      <c r="G432" s="3"/>
      <c r="H432" s="3">
        <v>30</v>
      </c>
      <c r="I432" s="164">
        <v>180000</v>
      </c>
      <c r="J432" s="124">
        <v>7140</v>
      </c>
      <c r="K432" s="20">
        <v>3</v>
      </c>
      <c r="L432" s="20">
        <v>3</v>
      </c>
      <c r="M432" s="20">
        <v>3</v>
      </c>
      <c r="N432" s="20">
        <v>3</v>
      </c>
      <c r="O432" s="20">
        <v>3</v>
      </c>
      <c r="P432" s="20">
        <v>3</v>
      </c>
      <c r="Q432" s="20">
        <v>2</v>
      </c>
      <c r="R432" s="20">
        <v>2</v>
      </c>
      <c r="S432" s="20">
        <v>2</v>
      </c>
      <c r="T432" s="20">
        <v>2</v>
      </c>
      <c r="U432" s="20">
        <v>2</v>
      </c>
      <c r="V432" s="20">
        <v>2</v>
      </c>
      <c r="W432" s="124">
        <f t="shared" si="18"/>
        <v>30</v>
      </c>
      <c r="X432" s="20">
        <f t="shared" si="19"/>
        <v>0</v>
      </c>
      <c r="Y432" s="20">
        <f t="shared" si="20"/>
        <v>214200</v>
      </c>
      <c r="Z432" s="7"/>
      <c r="AA432" s="7"/>
      <c r="AB432" s="7"/>
      <c r="AC432" s="7"/>
      <c r="AD432" s="7"/>
    </row>
    <row r="433" spans="1:30" x14ac:dyDescent="0.25">
      <c r="A433" s="3" t="s">
        <v>404</v>
      </c>
      <c r="B433" s="3">
        <v>21310010</v>
      </c>
      <c r="C433" s="8" t="s">
        <v>3465</v>
      </c>
      <c r="D433" s="8" t="s">
        <v>3466</v>
      </c>
      <c r="E433" s="8" t="s">
        <v>3415</v>
      </c>
      <c r="F433" s="8">
        <v>2204004001</v>
      </c>
      <c r="G433" s="3">
        <v>90</v>
      </c>
      <c r="H433" s="3">
        <v>271</v>
      </c>
      <c r="I433" s="164">
        <v>3333300</v>
      </c>
      <c r="J433" s="124">
        <v>14637</v>
      </c>
      <c r="K433" s="20">
        <v>16</v>
      </c>
      <c r="L433" s="20">
        <v>16</v>
      </c>
      <c r="M433" s="20">
        <v>16</v>
      </c>
      <c r="N433" s="20">
        <v>16</v>
      </c>
      <c r="O433" s="20">
        <v>16</v>
      </c>
      <c r="P433" s="20">
        <v>16</v>
      </c>
      <c r="Q433" s="20">
        <v>16</v>
      </c>
      <c r="R433" s="20">
        <v>16</v>
      </c>
      <c r="S433" s="20">
        <v>16</v>
      </c>
      <c r="T433" s="20">
        <v>16</v>
      </c>
      <c r="U433" s="20">
        <v>16</v>
      </c>
      <c r="V433" s="20">
        <v>16</v>
      </c>
      <c r="W433" s="124">
        <f t="shared" si="18"/>
        <v>192</v>
      </c>
      <c r="X433" s="20">
        <f t="shared" si="19"/>
        <v>-79</v>
      </c>
      <c r="Y433" s="20">
        <f t="shared" si="20"/>
        <v>2810304</v>
      </c>
      <c r="Z433" s="7"/>
      <c r="AA433" s="7"/>
      <c r="AB433" s="7"/>
      <c r="AC433" s="7"/>
      <c r="AD433" s="7"/>
    </row>
    <row r="434" spans="1:30" x14ac:dyDescent="0.25">
      <c r="A434" s="3" t="s">
        <v>404</v>
      </c>
      <c r="B434" s="3">
        <v>21312050</v>
      </c>
      <c r="C434" s="8" t="s">
        <v>3861</v>
      </c>
      <c r="D434" s="8" t="s">
        <v>3416</v>
      </c>
      <c r="E434" s="8" t="s">
        <v>3415</v>
      </c>
      <c r="F434" s="8">
        <v>2204004001</v>
      </c>
      <c r="G434" s="3">
        <v>6000</v>
      </c>
      <c r="H434" s="3">
        <v>9000</v>
      </c>
      <c r="I434" s="164">
        <v>2484000</v>
      </c>
      <c r="J434" s="124">
        <v>328</v>
      </c>
      <c r="K434" s="20">
        <v>650</v>
      </c>
      <c r="L434" s="20">
        <v>650</v>
      </c>
      <c r="M434" s="20">
        <v>650</v>
      </c>
      <c r="N434" s="20">
        <v>650</v>
      </c>
      <c r="O434" s="20">
        <v>650</v>
      </c>
      <c r="P434" s="20">
        <v>650</v>
      </c>
      <c r="Q434" s="20">
        <v>650</v>
      </c>
      <c r="R434" s="20">
        <v>650</v>
      </c>
      <c r="S434" s="20">
        <v>650</v>
      </c>
      <c r="T434" s="20">
        <v>650</v>
      </c>
      <c r="U434" s="20">
        <v>650</v>
      </c>
      <c r="V434" s="20">
        <v>650</v>
      </c>
      <c r="W434" s="124">
        <f t="shared" si="18"/>
        <v>7800</v>
      </c>
      <c r="X434" s="20">
        <f t="shared" si="19"/>
        <v>-1200</v>
      </c>
      <c r="Y434" s="20">
        <f t="shared" si="20"/>
        <v>2558400</v>
      </c>
      <c r="Z434" s="7"/>
      <c r="AA434" s="7"/>
      <c r="AB434" s="7"/>
      <c r="AC434" s="7"/>
      <c r="AD434" s="7"/>
    </row>
    <row r="435" spans="1:30" x14ac:dyDescent="0.25">
      <c r="A435" s="3" t="s">
        <v>404</v>
      </c>
      <c r="B435" s="3">
        <v>21312230</v>
      </c>
      <c r="C435" s="8" t="s">
        <v>3467</v>
      </c>
      <c r="D435" s="8" t="s">
        <v>3416</v>
      </c>
      <c r="E435" s="8" t="s">
        <v>3415</v>
      </c>
      <c r="F435" s="8">
        <v>2204004001</v>
      </c>
      <c r="G435" s="3"/>
      <c r="H435" s="3">
        <v>7</v>
      </c>
      <c r="I435" s="164">
        <v>7875</v>
      </c>
      <c r="J435" s="124">
        <v>1339</v>
      </c>
      <c r="K435" s="20">
        <v>1</v>
      </c>
      <c r="L435" s="20">
        <v>1</v>
      </c>
      <c r="M435" s="20">
        <v>1</v>
      </c>
      <c r="N435" s="20">
        <v>1</v>
      </c>
      <c r="O435" s="20">
        <v>1</v>
      </c>
      <c r="P435" s="20">
        <v>1</v>
      </c>
      <c r="Q435" s="20">
        <v>0</v>
      </c>
      <c r="R435" s="20">
        <v>0</v>
      </c>
      <c r="S435" s="20">
        <v>0</v>
      </c>
      <c r="T435" s="20">
        <v>0</v>
      </c>
      <c r="U435" s="20">
        <v>0</v>
      </c>
      <c r="V435" s="20">
        <v>0</v>
      </c>
      <c r="W435" s="124">
        <f t="shared" si="18"/>
        <v>6</v>
      </c>
      <c r="X435" s="20">
        <f t="shared" si="19"/>
        <v>-1</v>
      </c>
      <c r="Y435" s="20">
        <f t="shared" si="20"/>
        <v>8034</v>
      </c>
      <c r="Z435" s="7"/>
      <c r="AA435" s="7"/>
      <c r="AB435" s="7"/>
      <c r="AC435" s="7"/>
      <c r="AD435" s="7"/>
    </row>
    <row r="436" spans="1:30" x14ac:dyDescent="0.25">
      <c r="A436" s="3" t="s">
        <v>404</v>
      </c>
      <c r="B436" s="3">
        <v>21312750</v>
      </c>
      <c r="C436" s="8" t="s">
        <v>3468</v>
      </c>
      <c r="D436" s="8" t="s">
        <v>3416</v>
      </c>
      <c r="E436" s="8" t="s">
        <v>3415</v>
      </c>
      <c r="F436" s="8">
        <v>2204004001</v>
      </c>
      <c r="G436" s="3">
        <v>50</v>
      </c>
      <c r="H436" s="3">
        <v>770</v>
      </c>
      <c r="I436" s="164">
        <v>331100</v>
      </c>
      <c r="J436" s="124">
        <v>512</v>
      </c>
      <c r="K436" s="20">
        <v>64</v>
      </c>
      <c r="L436" s="20">
        <v>64</v>
      </c>
      <c r="M436" s="20">
        <v>64</v>
      </c>
      <c r="N436" s="20">
        <v>64</v>
      </c>
      <c r="O436" s="20">
        <v>64</v>
      </c>
      <c r="P436" s="20">
        <v>64</v>
      </c>
      <c r="Q436" s="20">
        <v>64</v>
      </c>
      <c r="R436" s="20">
        <v>64</v>
      </c>
      <c r="S436" s="20">
        <v>64</v>
      </c>
      <c r="T436" s="20">
        <v>64</v>
      </c>
      <c r="U436" s="20">
        <v>64</v>
      </c>
      <c r="V436" s="20">
        <v>64</v>
      </c>
      <c r="W436" s="124">
        <f t="shared" si="18"/>
        <v>768</v>
      </c>
      <c r="X436" s="20">
        <f t="shared" si="19"/>
        <v>-2</v>
      </c>
      <c r="Y436" s="20">
        <f t="shared" si="20"/>
        <v>393216</v>
      </c>
      <c r="Z436" s="7"/>
      <c r="AA436" s="7"/>
      <c r="AB436" s="7"/>
      <c r="AC436" s="7"/>
      <c r="AD436" s="7"/>
    </row>
    <row r="437" spans="1:30" x14ac:dyDescent="0.25">
      <c r="A437" s="3" t="s">
        <v>404</v>
      </c>
      <c r="B437" s="3">
        <v>21312800</v>
      </c>
      <c r="C437" s="8" t="s">
        <v>3469</v>
      </c>
      <c r="D437" s="8" t="s">
        <v>3470</v>
      </c>
      <c r="E437" s="8" t="s">
        <v>3415</v>
      </c>
      <c r="F437" s="8">
        <v>2204004001</v>
      </c>
      <c r="G437" s="3">
        <v>75</v>
      </c>
      <c r="H437" s="3">
        <v>1066</v>
      </c>
      <c r="I437" s="164">
        <v>410410</v>
      </c>
      <c r="J437" s="124">
        <v>458</v>
      </c>
      <c r="K437" s="20">
        <v>89</v>
      </c>
      <c r="L437" s="20">
        <v>89</v>
      </c>
      <c r="M437" s="20">
        <v>89</v>
      </c>
      <c r="N437" s="20">
        <v>89</v>
      </c>
      <c r="O437" s="20">
        <v>89</v>
      </c>
      <c r="P437" s="20">
        <v>89</v>
      </c>
      <c r="Q437" s="20">
        <v>89</v>
      </c>
      <c r="R437" s="20">
        <v>89</v>
      </c>
      <c r="S437" s="20">
        <v>89</v>
      </c>
      <c r="T437" s="20">
        <v>89</v>
      </c>
      <c r="U437" s="20">
        <v>89</v>
      </c>
      <c r="V437" s="20">
        <v>89</v>
      </c>
      <c r="W437" s="124">
        <f t="shared" si="18"/>
        <v>1068</v>
      </c>
      <c r="X437" s="20">
        <f t="shared" si="19"/>
        <v>2</v>
      </c>
      <c r="Y437" s="20">
        <f t="shared" si="20"/>
        <v>489144</v>
      </c>
      <c r="Z437" s="7"/>
      <c r="AA437" s="7"/>
      <c r="AB437" s="7"/>
      <c r="AC437" s="7"/>
      <c r="AD437" s="7"/>
    </row>
    <row r="438" spans="1:30" x14ac:dyDescent="0.25">
      <c r="A438" s="3" t="s">
        <v>404</v>
      </c>
      <c r="B438" s="3">
        <v>21313200</v>
      </c>
      <c r="C438" s="8" t="s">
        <v>3862</v>
      </c>
      <c r="D438" s="8" t="s">
        <v>3466</v>
      </c>
      <c r="E438" s="8" t="s">
        <v>3415</v>
      </c>
      <c r="F438" s="8">
        <v>2204004001</v>
      </c>
      <c r="G438" s="3"/>
      <c r="H438" s="3">
        <v>11400</v>
      </c>
      <c r="I438" s="164">
        <v>1755600</v>
      </c>
      <c r="J438" s="124">
        <v>183</v>
      </c>
      <c r="K438" s="20">
        <v>850</v>
      </c>
      <c r="L438" s="20">
        <v>850</v>
      </c>
      <c r="M438" s="20">
        <v>850</v>
      </c>
      <c r="N438" s="20">
        <v>850</v>
      </c>
      <c r="O438" s="20">
        <v>850</v>
      </c>
      <c r="P438" s="20">
        <v>850</v>
      </c>
      <c r="Q438" s="20">
        <v>850</v>
      </c>
      <c r="R438" s="20">
        <v>850</v>
      </c>
      <c r="S438" s="20">
        <v>850</v>
      </c>
      <c r="T438" s="20">
        <v>850</v>
      </c>
      <c r="U438" s="20">
        <v>850</v>
      </c>
      <c r="V438" s="20">
        <v>850</v>
      </c>
      <c r="W438" s="124">
        <f t="shared" si="18"/>
        <v>10200</v>
      </c>
      <c r="X438" s="20">
        <f t="shared" si="19"/>
        <v>-1200</v>
      </c>
      <c r="Y438" s="20">
        <f t="shared" si="20"/>
        <v>1866600</v>
      </c>
      <c r="Z438" s="7"/>
      <c r="AA438" s="7"/>
      <c r="AB438" s="7"/>
      <c r="AC438" s="7"/>
      <c r="AD438" s="7"/>
    </row>
    <row r="439" spans="1:30" x14ac:dyDescent="0.25">
      <c r="A439" s="3" t="s">
        <v>404</v>
      </c>
      <c r="B439" s="3">
        <v>21313201</v>
      </c>
      <c r="C439" s="8" t="s">
        <v>3471</v>
      </c>
      <c r="D439" s="8" t="s">
        <v>3457</v>
      </c>
      <c r="E439" s="8" t="s">
        <v>3415</v>
      </c>
      <c r="F439" s="8">
        <v>2204004001</v>
      </c>
      <c r="G439" s="3">
        <v>500</v>
      </c>
      <c r="H439" s="3">
        <v>1190</v>
      </c>
      <c r="I439" s="164">
        <v>77350</v>
      </c>
      <c r="J439" s="124">
        <v>77</v>
      </c>
      <c r="K439" s="20">
        <v>99</v>
      </c>
      <c r="L439" s="20">
        <v>99</v>
      </c>
      <c r="M439" s="20">
        <v>99</v>
      </c>
      <c r="N439" s="20">
        <v>99</v>
      </c>
      <c r="O439" s="20">
        <v>99</v>
      </c>
      <c r="P439" s="20">
        <v>99</v>
      </c>
      <c r="Q439" s="20">
        <v>99</v>
      </c>
      <c r="R439" s="20">
        <v>99</v>
      </c>
      <c r="S439" s="20">
        <v>99</v>
      </c>
      <c r="T439" s="20">
        <v>99</v>
      </c>
      <c r="U439" s="20">
        <v>99</v>
      </c>
      <c r="V439" s="20">
        <v>99</v>
      </c>
      <c r="W439" s="124">
        <f t="shared" si="18"/>
        <v>1188</v>
      </c>
      <c r="X439" s="20">
        <f t="shared" si="19"/>
        <v>-2</v>
      </c>
      <c r="Y439" s="20">
        <f t="shared" si="20"/>
        <v>91476</v>
      </c>
      <c r="Z439" s="7"/>
      <c r="AA439" s="7"/>
      <c r="AB439" s="7"/>
      <c r="AC439" s="7"/>
      <c r="AD439" s="7"/>
    </row>
    <row r="440" spans="1:30" x14ac:dyDescent="0.25">
      <c r="A440" s="3" t="s">
        <v>404</v>
      </c>
      <c r="B440" s="3">
        <v>21313202</v>
      </c>
      <c r="C440" s="8" t="s">
        <v>3863</v>
      </c>
      <c r="D440" s="8" t="s">
        <v>3466</v>
      </c>
      <c r="E440" s="8" t="s">
        <v>3415</v>
      </c>
      <c r="F440" s="8">
        <v>2204004001</v>
      </c>
      <c r="G440" s="3"/>
      <c r="H440" s="3">
        <v>23000</v>
      </c>
      <c r="I440" s="164">
        <v>9177000</v>
      </c>
      <c r="J440" s="124">
        <v>475</v>
      </c>
      <c r="K440" s="20">
        <v>1217</v>
      </c>
      <c r="L440" s="20">
        <v>1217</v>
      </c>
      <c r="M440" s="20">
        <v>1217</v>
      </c>
      <c r="N440" s="20">
        <v>1217</v>
      </c>
      <c r="O440" s="20">
        <v>1217</v>
      </c>
      <c r="P440" s="20">
        <v>1217</v>
      </c>
      <c r="Q440" s="20">
        <v>1217</v>
      </c>
      <c r="R440" s="20">
        <v>1217</v>
      </c>
      <c r="S440" s="20">
        <v>1217</v>
      </c>
      <c r="T440" s="20">
        <v>1217</v>
      </c>
      <c r="U440" s="20">
        <v>1217</v>
      </c>
      <c r="V440" s="20">
        <v>1217</v>
      </c>
      <c r="W440" s="124">
        <f t="shared" si="18"/>
        <v>14604</v>
      </c>
      <c r="X440" s="20">
        <f t="shared" si="19"/>
        <v>-8396</v>
      </c>
      <c r="Y440" s="20">
        <f t="shared" si="20"/>
        <v>6936900</v>
      </c>
      <c r="Z440" s="7"/>
      <c r="AA440" s="7"/>
      <c r="AB440" s="7"/>
      <c r="AC440" s="7"/>
      <c r="AD440" s="7"/>
    </row>
    <row r="441" spans="1:30" x14ac:dyDescent="0.25">
      <c r="A441" s="3" t="s">
        <v>404</v>
      </c>
      <c r="B441" s="3">
        <v>21314600</v>
      </c>
      <c r="C441" s="8" t="s">
        <v>3472</v>
      </c>
      <c r="D441" s="8" t="s">
        <v>3448</v>
      </c>
      <c r="E441" s="8" t="s">
        <v>3415</v>
      </c>
      <c r="F441" s="8">
        <v>2204004001</v>
      </c>
      <c r="G441" s="3">
        <v>320</v>
      </c>
      <c r="H441" s="3">
        <v>1080</v>
      </c>
      <c r="I441" s="164">
        <v>154440</v>
      </c>
      <c r="J441" s="124">
        <v>170</v>
      </c>
      <c r="K441" s="20">
        <v>90</v>
      </c>
      <c r="L441" s="20">
        <v>90</v>
      </c>
      <c r="M441" s="20">
        <v>90</v>
      </c>
      <c r="N441" s="20">
        <v>90</v>
      </c>
      <c r="O441" s="20">
        <v>90</v>
      </c>
      <c r="P441" s="20">
        <v>90</v>
      </c>
      <c r="Q441" s="20">
        <v>90</v>
      </c>
      <c r="R441" s="20">
        <v>90</v>
      </c>
      <c r="S441" s="20">
        <v>90</v>
      </c>
      <c r="T441" s="20">
        <v>90</v>
      </c>
      <c r="U441" s="20">
        <v>90</v>
      </c>
      <c r="V441" s="20">
        <v>90</v>
      </c>
      <c r="W441" s="124">
        <f t="shared" si="18"/>
        <v>1080</v>
      </c>
      <c r="X441" s="20">
        <f t="shared" si="19"/>
        <v>0</v>
      </c>
      <c r="Y441" s="20">
        <f t="shared" si="20"/>
        <v>183600</v>
      </c>
      <c r="Z441" s="7"/>
      <c r="AA441" s="7"/>
      <c r="AB441" s="7"/>
      <c r="AC441" s="7"/>
      <c r="AD441" s="7"/>
    </row>
    <row r="442" spans="1:30" x14ac:dyDescent="0.25">
      <c r="A442" s="3" t="s">
        <v>404</v>
      </c>
      <c r="B442" s="3">
        <v>21314650</v>
      </c>
      <c r="C442" s="8" t="s">
        <v>3864</v>
      </c>
      <c r="D442" s="8" t="s">
        <v>3466</v>
      </c>
      <c r="E442" s="8" t="s">
        <v>3415</v>
      </c>
      <c r="F442" s="8">
        <v>2204004001</v>
      </c>
      <c r="G442" s="3">
        <v>50</v>
      </c>
      <c r="H442" s="3">
        <v>3940</v>
      </c>
      <c r="I442" s="164">
        <v>5118454</v>
      </c>
      <c r="J442" s="124">
        <v>1546</v>
      </c>
      <c r="K442" s="20">
        <v>228</v>
      </c>
      <c r="L442" s="20">
        <v>228</v>
      </c>
      <c r="M442" s="20">
        <v>228</v>
      </c>
      <c r="N442" s="20">
        <v>228</v>
      </c>
      <c r="O442" s="20">
        <v>228</v>
      </c>
      <c r="P442" s="20">
        <v>228</v>
      </c>
      <c r="Q442" s="20">
        <v>228</v>
      </c>
      <c r="R442" s="20">
        <v>228</v>
      </c>
      <c r="S442" s="20">
        <v>228</v>
      </c>
      <c r="T442" s="20">
        <v>228</v>
      </c>
      <c r="U442" s="20">
        <v>228</v>
      </c>
      <c r="V442" s="20">
        <v>228</v>
      </c>
      <c r="W442" s="124">
        <f t="shared" si="18"/>
        <v>2736</v>
      </c>
      <c r="X442" s="20">
        <f t="shared" si="19"/>
        <v>-1204</v>
      </c>
      <c r="Y442" s="20">
        <f t="shared" si="20"/>
        <v>4229856</v>
      </c>
      <c r="Z442" s="7"/>
      <c r="AA442" s="7"/>
      <c r="AB442" s="7"/>
      <c r="AC442" s="7"/>
      <c r="AD442" s="7"/>
    </row>
    <row r="443" spans="1:30" x14ac:dyDescent="0.25">
      <c r="A443" s="3" t="s">
        <v>404</v>
      </c>
      <c r="B443" s="3">
        <v>21315210</v>
      </c>
      <c r="C443" s="8" t="s">
        <v>3473</v>
      </c>
      <c r="D443" s="8" t="s">
        <v>3448</v>
      </c>
      <c r="E443" s="8" t="s">
        <v>3415</v>
      </c>
      <c r="F443" s="8">
        <v>2204004001</v>
      </c>
      <c r="G443" s="3"/>
      <c r="H443" s="3">
        <v>3416</v>
      </c>
      <c r="I443" s="164">
        <v>485072</v>
      </c>
      <c r="J443" s="124">
        <v>169</v>
      </c>
      <c r="K443" s="20">
        <v>285</v>
      </c>
      <c r="L443" s="20">
        <v>285</v>
      </c>
      <c r="M443" s="20">
        <v>285</v>
      </c>
      <c r="N443" s="20">
        <v>285</v>
      </c>
      <c r="O443" s="20">
        <v>285</v>
      </c>
      <c r="P443" s="20">
        <v>285</v>
      </c>
      <c r="Q443" s="20">
        <v>284</v>
      </c>
      <c r="R443" s="20">
        <v>284</v>
      </c>
      <c r="S443" s="20">
        <v>284</v>
      </c>
      <c r="T443" s="20">
        <v>284</v>
      </c>
      <c r="U443" s="20">
        <v>284</v>
      </c>
      <c r="V443" s="20">
        <v>284</v>
      </c>
      <c r="W443" s="124">
        <f t="shared" si="18"/>
        <v>3414</v>
      </c>
      <c r="X443" s="20">
        <f t="shared" si="19"/>
        <v>-2</v>
      </c>
      <c r="Y443" s="20">
        <f t="shared" si="20"/>
        <v>576966</v>
      </c>
      <c r="Z443" s="7"/>
      <c r="AA443" s="7"/>
      <c r="AB443" s="7"/>
      <c r="AC443" s="7"/>
      <c r="AD443" s="7"/>
    </row>
    <row r="444" spans="1:30" x14ac:dyDescent="0.25">
      <c r="A444" s="3" t="s">
        <v>404</v>
      </c>
      <c r="B444" s="3">
        <v>21315220</v>
      </c>
      <c r="C444" s="8" t="s">
        <v>3865</v>
      </c>
      <c r="D444" s="8" t="s">
        <v>3407</v>
      </c>
      <c r="E444" s="8" t="s">
        <v>3415</v>
      </c>
      <c r="F444" s="8">
        <v>220400400100</v>
      </c>
      <c r="G444" s="3"/>
      <c r="H444" s="3">
        <v>632</v>
      </c>
      <c r="I444" s="164">
        <v>20224000</v>
      </c>
      <c r="J444" s="124">
        <v>38080</v>
      </c>
      <c r="K444" s="20">
        <v>33</v>
      </c>
      <c r="L444" s="20">
        <v>33</v>
      </c>
      <c r="M444" s="20">
        <v>33</v>
      </c>
      <c r="N444" s="20">
        <v>33</v>
      </c>
      <c r="O444" s="20">
        <v>33</v>
      </c>
      <c r="P444" s="20">
        <v>33</v>
      </c>
      <c r="Q444" s="20">
        <v>33</v>
      </c>
      <c r="R444" s="20">
        <v>33</v>
      </c>
      <c r="S444" s="20">
        <v>33</v>
      </c>
      <c r="T444" s="20">
        <v>33</v>
      </c>
      <c r="U444" s="20">
        <v>33</v>
      </c>
      <c r="V444" s="20">
        <v>33</v>
      </c>
      <c r="W444" s="124">
        <f t="shared" si="18"/>
        <v>396</v>
      </c>
      <c r="X444" s="20">
        <f t="shared" si="19"/>
        <v>-236</v>
      </c>
      <c r="Y444" s="20">
        <f t="shared" si="20"/>
        <v>15079680</v>
      </c>
      <c r="Z444" s="7"/>
      <c r="AA444" s="7"/>
      <c r="AB444" s="7"/>
      <c r="AC444" s="7"/>
      <c r="AD444" s="7"/>
    </row>
    <row r="445" spans="1:30" x14ac:dyDescent="0.25">
      <c r="A445" s="3" t="s">
        <v>404</v>
      </c>
      <c r="B445" s="3">
        <v>21315260</v>
      </c>
      <c r="C445" s="8" t="s">
        <v>3866</v>
      </c>
      <c r="D445" s="8" t="s">
        <v>3448</v>
      </c>
      <c r="E445" s="8" t="s">
        <v>3415</v>
      </c>
      <c r="F445" s="8">
        <v>2204004001</v>
      </c>
      <c r="G445" s="3">
        <v>700</v>
      </c>
      <c r="H445" s="3">
        <v>2810</v>
      </c>
      <c r="I445" s="164">
        <v>421500</v>
      </c>
      <c r="J445" s="124">
        <v>179</v>
      </c>
      <c r="K445" s="20">
        <v>234</v>
      </c>
      <c r="L445" s="20">
        <v>234</v>
      </c>
      <c r="M445" s="20">
        <v>234</v>
      </c>
      <c r="N445" s="20">
        <v>234</v>
      </c>
      <c r="O445" s="20">
        <v>234</v>
      </c>
      <c r="P445" s="20">
        <v>234</v>
      </c>
      <c r="Q445" s="20">
        <v>234</v>
      </c>
      <c r="R445" s="20">
        <v>234</v>
      </c>
      <c r="S445" s="20">
        <v>234</v>
      </c>
      <c r="T445" s="20">
        <v>234</v>
      </c>
      <c r="U445" s="20">
        <v>234</v>
      </c>
      <c r="V445" s="20">
        <v>234</v>
      </c>
      <c r="W445" s="124">
        <f t="shared" si="18"/>
        <v>2808</v>
      </c>
      <c r="X445" s="20">
        <f t="shared" si="19"/>
        <v>-2</v>
      </c>
      <c r="Y445" s="20">
        <f t="shared" si="20"/>
        <v>502632</v>
      </c>
      <c r="Z445" s="7"/>
      <c r="AA445" s="7"/>
      <c r="AB445" s="7"/>
      <c r="AC445" s="7"/>
      <c r="AD445" s="7"/>
    </row>
    <row r="446" spans="1:30" x14ac:dyDescent="0.25">
      <c r="A446" s="3" t="s">
        <v>404</v>
      </c>
      <c r="B446" s="3">
        <v>21315368</v>
      </c>
      <c r="C446" s="8" t="s">
        <v>3867</v>
      </c>
      <c r="D446" s="8" t="s">
        <v>3464</v>
      </c>
      <c r="E446" s="8" t="s">
        <v>3415</v>
      </c>
      <c r="F446" s="8">
        <v>2204004001</v>
      </c>
      <c r="G446" s="3">
        <v>3</v>
      </c>
      <c r="H446" s="3">
        <v>8</v>
      </c>
      <c r="I446" s="164">
        <v>160000</v>
      </c>
      <c r="J446" s="124">
        <v>23800</v>
      </c>
      <c r="K446" s="20">
        <v>1</v>
      </c>
      <c r="L446" s="20">
        <v>1</v>
      </c>
      <c r="M446" s="20">
        <v>1</v>
      </c>
      <c r="N446" s="20">
        <v>1</v>
      </c>
      <c r="O446" s="20">
        <v>1</v>
      </c>
      <c r="P446" s="20">
        <v>1</v>
      </c>
      <c r="Q446" s="20">
        <v>0</v>
      </c>
      <c r="R446" s="20">
        <v>0</v>
      </c>
      <c r="S446" s="20">
        <v>0</v>
      </c>
      <c r="T446" s="20">
        <v>0</v>
      </c>
      <c r="U446" s="20">
        <v>0</v>
      </c>
      <c r="V446" s="20">
        <v>0</v>
      </c>
      <c r="W446" s="124">
        <f t="shared" ref="W446:W503" si="21">SUM(K446:V446)</f>
        <v>6</v>
      </c>
      <c r="X446" s="20">
        <f t="shared" ref="X446:X503" si="22">W446-H446</f>
        <v>-2</v>
      </c>
      <c r="Y446" s="20">
        <f t="shared" si="20"/>
        <v>142800</v>
      </c>
      <c r="Z446" s="7"/>
      <c r="AA446" s="7"/>
      <c r="AB446" s="7"/>
      <c r="AC446" s="7"/>
      <c r="AD446" s="7"/>
    </row>
    <row r="447" spans="1:30" x14ac:dyDescent="0.25">
      <c r="A447" s="3" t="s">
        <v>404</v>
      </c>
      <c r="B447" s="3">
        <v>21318500</v>
      </c>
      <c r="C447" s="8" t="s">
        <v>3475</v>
      </c>
      <c r="D447" s="8" t="s">
        <v>3464</v>
      </c>
      <c r="E447" s="8" t="s">
        <v>3415</v>
      </c>
      <c r="F447" s="8">
        <v>220400400100</v>
      </c>
      <c r="G447" s="3">
        <v>300</v>
      </c>
      <c r="H447" s="3">
        <v>10566</v>
      </c>
      <c r="I447" s="164">
        <v>919242</v>
      </c>
      <c r="J447" s="124">
        <v>104</v>
      </c>
      <c r="K447" s="20">
        <v>781</v>
      </c>
      <c r="L447" s="20">
        <v>781</v>
      </c>
      <c r="M447" s="20">
        <v>781</v>
      </c>
      <c r="N447" s="20">
        <v>781</v>
      </c>
      <c r="O447" s="20">
        <v>781</v>
      </c>
      <c r="P447" s="20">
        <v>781</v>
      </c>
      <c r="Q447" s="20">
        <v>781</v>
      </c>
      <c r="R447" s="20">
        <v>781</v>
      </c>
      <c r="S447" s="20">
        <v>781</v>
      </c>
      <c r="T447" s="20">
        <v>781</v>
      </c>
      <c r="U447" s="20">
        <v>781</v>
      </c>
      <c r="V447" s="20">
        <v>781</v>
      </c>
      <c r="W447" s="124">
        <f t="shared" si="21"/>
        <v>9372</v>
      </c>
      <c r="X447" s="20">
        <f t="shared" si="22"/>
        <v>-1194</v>
      </c>
      <c r="Y447" s="20">
        <f t="shared" si="20"/>
        <v>974688</v>
      </c>
      <c r="Z447" s="7"/>
      <c r="AA447" s="7"/>
      <c r="AB447" s="7"/>
      <c r="AC447" s="7"/>
      <c r="AD447" s="7"/>
    </row>
    <row r="448" spans="1:30" x14ac:dyDescent="0.25">
      <c r="A448" s="3" t="s">
        <v>404</v>
      </c>
      <c r="B448" s="3">
        <v>21320020</v>
      </c>
      <c r="C448" s="8" t="s">
        <v>3868</v>
      </c>
      <c r="D448" s="8" t="s">
        <v>3466</v>
      </c>
      <c r="E448" s="8" t="s">
        <v>3415</v>
      </c>
      <c r="F448" s="8">
        <v>2204004001</v>
      </c>
      <c r="G448" s="3"/>
      <c r="H448" s="3">
        <v>2030</v>
      </c>
      <c r="I448" s="164">
        <v>4364500</v>
      </c>
      <c r="J448" s="124">
        <v>2559</v>
      </c>
      <c r="K448" s="20">
        <v>129</v>
      </c>
      <c r="L448" s="20">
        <v>129</v>
      </c>
      <c r="M448" s="20">
        <v>129</v>
      </c>
      <c r="N448" s="20">
        <v>129</v>
      </c>
      <c r="O448" s="20">
        <v>129</v>
      </c>
      <c r="P448" s="20">
        <v>129</v>
      </c>
      <c r="Q448" s="20">
        <v>129</v>
      </c>
      <c r="R448" s="20">
        <v>129</v>
      </c>
      <c r="S448" s="20">
        <v>129</v>
      </c>
      <c r="T448" s="20">
        <v>129</v>
      </c>
      <c r="U448" s="20">
        <v>129</v>
      </c>
      <c r="V448" s="20">
        <v>129</v>
      </c>
      <c r="W448" s="124">
        <f t="shared" si="21"/>
        <v>1548</v>
      </c>
      <c r="X448" s="20">
        <f t="shared" si="22"/>
        <v>-482</v>
      </c>
      <c r="Y448" s="20">
        <f t="shared" ref="Y448:Y505" si="23">W448*J448</f>
        <v>3961332</v>
      </c>
      <c r="Z448" s="7"/>
      <c r="AA448" s="7"/>
      <c r="AB448" s="7"/>
      <c r="AC448" s="7"/>
      <c r="AD448" s="7"/>
    </row>
    <row r="449" spans="1:30" x14ac:dyDescent="0.25">
      <c r="A449" s="3" t="s">
        <v>404</v>
      </c>
      <c r="B449" s="3">
        <v>21320021</v>
      </c>
      <c r="C449" s="8" t="s">
        <v>3869</v>
      </c>
      <c r="D449" s="8" t="s">
        <v>3466</v>
      </c>
      <c r="E449" s="8" t="s">
        <v>3415</v>
      </c>
      <c r="F449" s="8">
        <v>2204004001</v>
      </c>
      <c r="G449" s="3"/>
      <c r="H449" s="3">
        <v>1992</v>
      </c>
      <c r="I449" s="164">
        <v>3047760</v>
      </c>
      <c r="J449" s="124">
        <v>1821</v>
      </c>
      <c r="K449" s="20">
        <v>126</v>
      </c>
      <c r="L449" s="20">
        <v>126</v>
      </c>
      <c r="M449" s="20">
        <v>126</v>
      </c>
      <c r="N449" s="20">
        <v>126</v>
      </c>
      <c r="O449" s="20">
        <v>126</v>
      </c>
      <c r="P449" s="20">
        <v>126</v>
      </c>
      <c r="Q449" s="20">
        <v>126</v>
      </c>
      <c r="R449" s="20">
        <v>126</v>
      </c>
      <c r="S449" s="20">
        <v>126</v>
      </c>
      <c r="T449" s="20">
        <v>126</v>
      </c>
      <c r="U449" s="20">
        <v>126</v>
      </c>
      <c r="V449" s="20">
        <v>126</v>
      </c>
      <c r="W449" s="124">
        <f t="shared" si="21"/>
        <v>1512</v>
      </c>
      <c r="X449" s="20">
        <f t="shared" si="22"/>
        <v>-480</v>
      </c>
      <c r="Y449" s="20">
        <f t="shared" si="23"/>
        <v>2753352</v>
      </c>
      <c r="Z449" s="7"/>
      <c r="AA449" s="7"/>
      <c r="AB449" s="7"/>
      <c r="AC449" s="7"/>
      <c r="AD449" s="7"/>
    </row>
    <row r="450" spans="1:30" x14ac:dyDescent="0.25">
      <c r="A450" s="3" t="s">
        <v>404</v>
      </c>
      <c r="B450" s="3">
        <v>21320522</v>
      </c>
      <c r="C450" s="8" t="s">
        <v>3870</v>
      </c>
      <c r="D450" s="8" t="s">
        <v>3448</v>
      </c>
      <c r="E450" s="8" t="s">
        <v>3415</v>
      </c>
      <c r="F450" s="8">
        <v>2204004001</v>
      </c>
      <c r="G450" s="3">
        <v>30</v>
      </c>
      <c r="H450" s="3">
        <v>351</v>
      </c>
      <c r="I450" s="164">
        <v>315549</v>
      </c>
      <c r="J450" s="124">
        <v>1070</v>
      </c>
      <c r="K450" s="20">
        <v>29</v>
      </c>
      <c r="L450" s="20">
        <v>29</v>
      </c>
      <c r="M450" s="20">
        <v>29</v>
      </c>
      <c r="N450" s="20">
        <v>29</v>
      </c>
      <c r="O450" s="20">
        <v>29</v>
      </c>
      <c r="P450" s="20">
        <v>29</v>
      </c>
      <c r="Q450" s="20">
        <v>29</v>
      </c>
      <c r="R450" s="20">
        <v>29</v>
      </c>
      <c r="S450" s="20">
        <v>29</v>
      </c>
      <c r="T450" s="20">
        <v>29</v>
      </c>
      <c r="U450" s="20">
        <v>29</v>
      </c>
      <c r="V450" s="20">
        <v>29</v>
      </c>
      <c r="W450" s="124">
        <f t="shared" si="21"/>
        <v>348</v>
      </c>
      <c r="X450" s="20">
        <f t="shared" si="22"/>
        <v>-3</v>
      </c>
      <c r="Y450" s="20">
        <f t="shared" si="23"/>
        <v>372360</v>
      </c>
      <c r="Z450" s="7"/>
      <c r="AA450" s="7"/>
      <c r="AB450" s="7"/>
      <c r="AC450" s="7"/>
      <c r="AD450" s="7"/>
    </row>
    <row r="451" spans="1:30" ht="30" x14ac:dyDescent="0.25">
      <c r="A451" s="3" t="s">
        <v>404</v>
      </c>
      <c r="B451" s="3">
        <v>21322325</v>
      </c>
      <c r="C451" s="8" t="s">
        <v>3871</v>
      </c>
      <c r="D451" s="8" t="s">
        <v>3466</v>
      </c>
      <c r="E451" s="8" t="s">
        <v>3415</v>
      </c>
      <c r="F451" s="8">
        <v>2204004001</v>
      </c>
      <c r="G451" s="3">
        <v>200</v>
      </c>
      <c r="H451" s="3">
        <v>9400</v>
      </c>
      <c r="I451" s="164">
        <v>11458600</v>
      </c>
      <c r="J451" s="124">
        <v>1451</v>
      </c>
      <c r="K451" s="20">
        <v>683</v>
      </c>
      <c r="L451" s="20">
        <v>683</v>
      </c>
      <c r="M451" s="20">
        <v>683</v>
      </c>
      <c r="N451" s="20">
        <v>683</v>
      </c>
      <c r="O451" s="20">
        <v>683</v>
      </c>
      <c r="P451" s="20">
        <v>683</v>
      </c>
      <c r="Q451" s="20">
        <v>683</v>
      </c>
      <c r="R451" s="20">
        <v>683</v>
      </c>
      <c r="S451" s="20">
        <v>683</v>
      </c>
      <c r="T451" s="20">
        <v>683</v>
      </c>
      <c r="U451" s="20">
        <v>683</v>
      </c>
      <c r="V451" s="20">
        <v>683</v>
      </c>
      <c r="W451" s="124">
        <f t="shared" si="21"/>
        <v>8196</v>
      </c>
      <c r="X451" s="20">
        <f t="shared" si="22"/>
        <v>-1204</v>
      </c>
      <c r="Y451" s="20">
        <f t="shared" si="23"/>
        <v>11892396</v>
      </c>
      <c r="Z451" s="7"/>
      <c r="AA451" s="7"/>
      <c r="AB451" s="7"/>
      <c r="AC451" s="7"/>
      <c r="AD451" s="7"/>
    </row>
    <row r="452" spans="1:30" x14ac:dyDescent="0.25">
      <c r="A452" s="3" t="s">
        <v>404</v>
      </c>
      <c r="B452" s="3">
        <v>21323330</v>
      </c>
      <c r="C452" s="8" t="s">
        <v>3872</v>
      </c>
      <c r="D452" s="8" t="s">
        <v>3466</v>
      </c>
      <c r="E452" s="8" t="s">
        <v>3415</v>
      </c>
      <c r="F452" s="8">
        <v>2204004001</v>
      </c>
      <c r="G452" s="3"/>
      <c r="H452" s="3">
        <v>220</v>
      </c>
      <c r="I452" s="164">
        <v>14740000</v>
      </c>
      <c r="J452" s="124">
        <v>79730</v>
      </c>
      <c r="K452" s="20">
        <v>18</v>
      </c>
      <c r="L452" s="20">
        <v>18</v>
      </c>
      <c r="M452" s="20">
        <v>18</v>
      </c>
      <c r="N452" s="20">
        <v>18</v>
      </c>
      <c r="O452" s="20">
        <v>18</v>
      </c>
      <c r="P452" s="20">
        <v>18</v>
      </c>
      <c r="Q452" s="20">
        <v>18</v>
      </c>
      <c r="R452" s="20">
        <v>18</v>
      </c>
      <c r="S452" s="20">
        <v>18</v>
      </c>
      <c r="T452" s="20">
        <v>18</v>
      </c>
      <c r="U452" s="20">
        <v>18</v>
      </c>
      <c r="V452" s="20">
        <v>18</v>
      </c>
      <c r="W452" s="124">
        <f t="shared" si="21"/>
        <v>216</v>
      </c>
      <c r="X452" s="20">
        <f t="shared" si="22"/>
        <v>-4</v>
      </c>
      <c r="Y452" s="20">
        <f t="shared" si="23"/>
        <v>17221680</v>
      </c>
      <c r="Z452" s="7"/>
      <c r="AA452" s="7"/>
      <c r="AB452" s="7"/>
      <c r="AC452" s="7"/>
      <c r="AD452" s="7"/>
    </row>
    <row r="453" spans="1:30" x14ac:dyDescent="0.25">
      <c r="A453" s="3" t="s">
        <v>404</v>
      </c>
      <c r="B453" s="3">
        <v>21325230</v>
      </c>
      <c r="C453" s="8" t="s">
        <v>3873</v>
      </c>
      <c r="D453" s="8" t="s">
        <v>3448</v>
      </c>
      <c r="E453" s="8" t="s">
        <v>3415</v>
      </c>
      <c r="F453" s="8">
        <v>2204004001</v>
      </c>
      <c r="G453" s="3"/>
      <c r="H453" s="3">
        <v>21</v>
      </c>
      <c r="I453" s="164">
        <v>45381</v>
      </c>
      <c r="J453" s="124">
        <v>2572</v>
      </c>
      <c r="K453" s="20">
        <v>2</v>
      </c>
      <c r="L453" s="20">
        <v>2</v>
      </c>
      <c r="M453" s="20">
        <v>2</v>
      </c>
      <c r="N453" s="20">
        <v>2</v>
      </c>
      <c r="O453" s="20">
        <v>2</v>
      </c>
      <c r="P453" s="20">
        <v>2</v>
      </c>
      <c r="Q453" s="20">
        <v>2</v>
      </c>
      <c r="R453" s="20">
        <v>2</v>
      </c>
      <c r="S453" s="20">
        <v>1</v>
      </c>
      <c r="T453" s="20">
        <v>1</v>
      </c>
      <c r="U453" s="20">
        <v>1</v>
      </c>
      <c r="V453" s="20">
        <v>1</v>
      </c>
      <c r="W453" s="124">
        <f t="shared" si="21"/>
        <v>20</v>
      </c>
      <c r="X453" s="20">
        <f t="shared" si="22"/>
        <v>-1</v>
      </c>
      <c r="Y453" s="20">
        <f t="shared" si="23"/>
        <v>51440</v>
      </c>
      <c r="Z453" s="7"/>
      <c r="AA453" s="7"/>
      <c r="AB453" s="7"/>
      <c r="AC453" s="7"/>
      <c r="AD453" s="7"/>
    </row>
    <row r="454" spans="1:30" x14ac:dyDescent="0.25">
      <c r="A454" s="3" t="s">
        <v>404</v>
      </c>
      <c r="B454" s="3">
        <v>21325460</v>
      </c>
      <c r="C454" s="8" t="s">
        <v>3874</v>
      </c>
      <c r="D454" s="8" t="s">
        <v>3466</v>
      </c>
      <c r="E454" s="8" t="s">
        <v>3415</v>
      </c>
      <c r="F454" s="8">
        <v>2204004001</v>
      </c>
      <c r="G454" s="3">
        <v>40</v>
      </c>
      <c r="H454" s="3">
        <v>458</v>
      </c>
      <c r="I454" s="164">
        <v>10854600</v>
      </c>
      <c r="J454" s="124">
        <v>28203</v>
      </c>
      <c r="K454" s="20">
        <v>21</v>
      </c>
      <c r="L454" s="20">
        <v>21</v>
      </c>
      <c r="M454" s="20">
        <v>21</v>
      </c>
      <c r="N454" s="20">
        <v>21</v>
      </c>
      <c r="O454" s="20">
        <v>21</v>
      </c>
      <c r="P454" s="20">
        <v>21</v>
      </c>
      <c r="Q454" s="20">
        <v>21</v>
      </c>
      <c r="R454" s="20">
        <v>21</v>
      </c>
      <c r="S454" s="20">
        <v>21</v>
      </c>
      <c r="T454" s="20">
        <v>21</v>
      </c>
      <c r="U454" s="20">
        <v>21</v>
      </c>
      <c r="V454" s="20">
        <v>21</v>
      </c>
      <c r="W454" s="124">
        <f t="shared" si="21"/>
        <v>252</v>
      </c>
      <c r="X454" s="20">
        <f t="shared" si="22"/>
        <v>-206</v>
      </c>
      <c r="Y454" s="20">
        <f t="shared" si="23"/>
        <v>7107156</v>
      </c>
      <c r="Z454" s="7"/>
      <c r="AA454" s="7"/>
      <c r="AB454" s="7"/>
      <c r="AC454" s="7"/>
      <c r="AD454" s="7"/>
    </row>
    <row r="455" spans="1:30" x14ac:dyDescent="0.25">
      <c r="A455" s="3" t="s">
        <v>404</v>
      </c>
      <c r="B455" s="3">
        <v>21326002</v>
      </c>
      <c r="C455" s="8" t="s">
        <v>3476</v>
      </c>
      <c r="D455" s="8" t="s">
        <v>3448</v>
      </c>
      <c r="E455" s="8" t="s">
        <v>3415</v>
      </c>
      <c r="F455" s="8">
        <v>2204004001</v>
      </c>
      <c r="G455" s="3">
        <v>200</v>
      </c>
      <c r="H455" s="3">
        <v>1820</v>
      </c>
      <c r="I455" s="164">
        <v>179270</v>
      </c>
      <c r="J455" s="124">
        <v>117</v>
      </c>
      <c r="K455" s="20">
        <v>152</v>
      </c>
      <c r="L455" s="20">
        <v>152</v>
      </c>
      <c r="M455" s="20">
        <v>152</v>
      </c>
      <c r="N455" s="20">
        <v>152</v>
      </c>
      <c r="O455" s="20">
        <v>152</v>
      </c>
      <c r="P455" s="20">
        <v>152</v>
      </c>
      <c r="Q455" s="20">
        <v>152</v>
      </c>
      <c r="R455" s="20">
        <v>152</v>
      </c>
      <c r="S455" s="20">
        <v>151</v>
      </c>
      <c r="T455" s="20">
        <v>151</v>
      </c>
      <c r="U455" s="20">
        <v>151</v>
      </c>
      <c r="V455" s="20">
        <v>151</v>
      </c>
      <c r="W455" s="124">
        <f t="shared" si="21"/>
        <v>1820</v>
      </c>
      <c r="X455" s="20">
        <f t="shared" si="22"/>
        <v>0</v>
      </c>
      <c r="Y455" s="20">
        <f t="shared" si="23"/>
        <v>212940</v>
      </c>
      <c r="Z455" s="7"/>
      <c r="AA455" s="7"/>
      <c r="AB455" s="7"/>
      <c r="AC455" s="7"/>
      <c r="AD455" s="7"/>
    </row>
    <row r="456" spans="1:30" x14ac:dyDescent="0.25">
      <c r="A456" s="3" t="s">
        <v>404</v>
      </c>
      <c r="B456" s="3">
        <v>21326801</v>
      </c>
      <c r="C456" s="8" t="s">
        <v>3875</v>
      </c>
      <c r="D456" s="8" t="s">
        <v>3448</v>
      </c>
      <c r="E456" s="8" t="s">
        <v>3415</v>
      </c>
      <c r="F456" s="8">
        <v>220400400100</v>
      </c>
      <c r="G456" s="3">
        <v>600</v>
      </c>
      <c r="H456" s="3">
        <v>812</v>
      </c>
      <c r="I456" s="164">
        <v>135604</v>
      </c>
      <c r="J456" s="124">
        <v>199</v>
      </c>
      <c r="K456" s="20">
        <v>68</v>
      </c>
      <c r="L456" s="20">
        <v>68</v>
      </c>
      <c r="M456" s="20">
        <v>68</v>
      </c>
      <c r="N456" s="20">
        <v>68</v>
      </c>
      <c r="O456" s="20">
        <v>68</v>
      </c>
      <c r="P456" s="20">
        <v>68</v>
      </c>
      <c r="Q456" s="20">
        <v>68</v>
      </c>
      <c r="R456" s="20">
        <v>68</v>
      </c>
      <c r="S456" s="20">
        <v>67</v>
      </c>
      <c r="T456" s="20">
        <v>67</v>
      </c>
      <c r="U456" s="20">
        <v>67</v>
      </c>
      <c r="V456" s="20">
        <v>67</v>
      </c>
      <c r="W456" s="124">
        <f t="shared" si="21"/>
        <v>812</v>
      </c>
      <c r="X456" s="20">
        <f t="shared" si="22"/>
        <v>0</v>
      </c>
      <c r="Y456" s="20">
        <f t="shared" si="23"/>
        <v>161588</v>
      </c>
      <c r="Z456" s="7"/>
      <c r="AA456" s="7"/>
      <c r="AB456" s="7"/>
      <c r="AC456" s="7"/>
      <c r="AD456" s="7"/>
    </row>
    <row r="457" spans="1:30" x14ac:dyDescent="0.25">
      <c r="A457" s="3" t="s">
        <v>404</v>
      </c>
      <c r="B457" s="3">
        <v>21327319</v>
      </c>
      <c r="C457" s="8" t="s">
        <v>3876</v>
      </c>
      <c r="D457" s="8" t="s">
        <v>3448</v>
      </c>
      <c r="E457" s="8" t="s">
        <v>3415</v>
      </c>
      <c r="F457" s="8">
        <v>2204004001</v>
      </c>
      <c r="G457" s="3">
        <v>4400</v>
      </c>
      <c r="H457" s="3">
        <v>14800</v>
      </c>
      <c r="I457" s="164">
        <v>29600</v>
      </c>
      <c r="J457" s="124">
        <v>2</v>
      </c>
      <c r="K457" s="20">
        <v>1233</v>
      </c>
      <c r="L457" s="20">
        <v>1233</v>
      </c>
      <c r="M457" s="20">
        <v>1233</v>
      </c>
      <c r="N457" s="20">
        <v>1233</v>
      </c>
      <c r="O457" s="20">
        <v>1233</v>
      </c>
      <c r="P457" s="20">
        <v>1233</v>
      </c>
      <c r="Q457" s="20">
        <v>1233</v>
      </c>
      <c r="R457" s="20">
        <v>1233</v>
      </c>
      <c r="S457" s="20">
        <v>1233</v>
      </c>
      <c r="T457" s="20">
        <v>1233</v>
      </c>
      <c r="U457" s="20">
        <v>1233</v>
      </c>
      <c r="V457" s="20">
        <v>1233</v>
      </c>
      <c r="W457" s="124">
        <f t="shared" si="21"/>
        <v>14796</v>
      </c>
      <c r="X457" s="20">
        <f t="shared" si="22"/>
        <v>-4</v>
      </c>
      <c r="Y457" s="20">
        <f t="shared" si="23"/>
        <v>29592</v>
      </c>
      <c r="Z457" s="7"/>
      <c r="AA457" s="7"/>
      <c r="AB457" s="7"/>
      <c r="AC457" s="7"/>
      <c r="AD457" s="7"/>
    </row>
    <row r="458" spans="1:30" x14ac:dyDescent="0.25">
      <c r="A458" s="3" t="s">
        <v>404</v>
      </c>
      <c r="B458" s="3">
        <v>21331500</v>
      </c>
      <c r="C458" s="8" t="s">
        <v>3477</v>
      </c>
      <c r="D458" s="8" t="s">
        <v>3464</v>
      </c>
      <c r="E458" s="8" t="s">
        <v>3415</v>
      </c>
      <c r="F458" s="8">
        <v>2204004001</v>
      </c>
      <c r="G458" s="3">
        <v>2190</v>
      </c>
      <c r="H458" s="3">
        <v>8140</v>
      </c>
      <c r="I458" s="164">
        <v>805860</v>
      </c>
      <c r="J458" s="124">
        <v>118</v>
      </c>
      <c r="K458" s="20">
        <v>678</v>
      </c>
      <c r="L458" s="20">
        <v>678</v>
      </c>
      <c r="M458" s="20">
        <v>678</v>
      </c>
      <c r="N458" s="20">
        <v>678</v>
      </c>
      <c r="O458" s="20">
        <v>678</v>
      </c>
      <c r="P458" s="20">
        <v>678</v>
      </c>
      <c r="Q458" s="20">
        <v>678</v>
      </c>
      <c r="R458" s="20">
        <v>678</v>
      </c>
      <c r="S458" s="20">
        <v>678</v>
      </c>
      <c r="T458" s="20">
        <v>678</v>
      </c>
      <c r="U458" s="20">
        <v>678</v>
      </c>
      <c r="V458" s="20">
        <v>678</v>
      </c>
      <c r="W458" s="124">
        <f t="shared" si="21"/>
        <v>8136</v>
      </c>
      <c r="X458" s="20">
        <f t="shared" si="22"/>
        <v>-4</v>
      </c>
      <c r="Y458" s="20">
        <f t="shared" si="23"/>
        <v>960048</v>
      </c>
      <c r="Z458" s="7"/>
      <c r="AA458" s="7"/>
      <c r="AB458" s="7"/>
      <c r="AC458" s="7"/>
      <c r="AD458" s="7"/>
    </row>
    <row r="459" spans="1:30" x14ac:dyDescent="0.25">
      <c r="A459" s="3" t="s">
        <v>404</v>
      </c>
      <c r="B459" s="3">
        <v>21342222</v>
      </c>
      <c r="C459" s="8" t="s">
        <v>3877</v>
      </c>
      <c r="D459" s="8" t="s">
        <v>3416</v>
      </c>
      <c r="E459" s="8" t="s">
        <v>3415</v>
      </c>
      <c r="F459" s="8">
        <v>2204004001</v>
      </c>
      <c r="G459" s="3"/>
      <c r="H459" s="3">
        <v>211</v>
      </c>
      <c r="I459" s="164">
        <v>4705300</v>
      </c>
      <c r="J459" s="124">
        <v>26537</v>
      </c>
      <c r="K459" s="20">
        <v>18</v>
      </c>
      <c r="L459" s="20">
        <v>18</v>
      </c>
      <c r="M459" s="20">
        <v>18</v>
      </c>
      <c r="N459" s="20">
        <v>18</v>
      </c>
      <c r="O459" s="20">
        <v>18</v>
      </c>
      <c r="P459" s="20">
        <v>18</v>
      </c>
      <c r="Q459" s="20">
        <v>17</v>
      </c>
      <c r="R459" s="20">
        <v>17</v>
      </c>
      <c r="S459" s="20">
        <v>17</v>
      </c>
      <c r="T459" s="20">
        <v>17</v>
      </c>
      <c r="U459" s="20">
        <v>17</v>
      </c>
      <c r="V459" s="20">
        <v>17</v>
      </c>
      <c r="W459" s="124">
        <f t="shared" si="21"/>
        <v>210</v>
      </c>
      <c r="X459" s="20">
        <f t="shared" si="22"/>
        <v>-1</v>
      </c>
      <c r="Y459" s="20">
        <f t="shared" si="23"/>
        <v>5572770</v>
      </c>
      <c r="Z459" s="7"/>
      <c r="AA459" s="7"/>
      <c r="AB459" s="7"/>
      <c r="AC459" s="7"/>
      <c r="AD459" s="7"/>
    </row>
    <row r="460" spans="1:30" x14ac:dyDescent="0.25">
      <c r="A460" s="3" t="s">
        <v>404</v>
      </c>
      <c r="B460" s="3">
        <v>21342223</v>
      </c>
      <c r="C460" s="8" t="s">
        <v>3878</v>
      </c>
      <c r="D460" s="8" t="s">
        <v>3466</v>
      </c>
      <c r="E460" s="8" t="s">
        <v>3415</v>
      </c>
      <c r="F460" s="8">
        <v>2204004001</v>
      </c>
      <c r="G460" s="3"/>
      <c r="H460" s="3">
        <v>270</v>
      </c>
      <c r="I460" s="164">
        <v>24030000</v>
      </c>
      <c r="J460" s="124">
        <v>105910</v>
      </c>
      <c r="K460" s="20">
        <v>13</v>
      </c>
      <c r="L460" s="20">
        <v>13</v>
      </c>
      <c r="M460" s="20">
        <v>13</v>
      </c>
      <c r="N460" s="20">
        <v>13</v>
      </c>
      <c r="O460" s="20">
        <v>13</v>
      </c>
      <c r="P460" s="20">
        <v>13</v>
      </c>
      <c r="Q460" s="20">
        <v>13</v>
      </c>
      <c r="R460" s="20">
        <v>13</v>
      </c>
      <c r="S460" s="20">
        <v>13</v>
      </c>
      <c r="T460" s="20">
        <v>13</v>
      </c>
      <c r="U460" s="20">
        <v>13</v>
      </c>
      <c r="V460" s="20">
        <v>13</v>
      </c>
      <c r="W460" s="124">
        <f t="shared" si="21"/>
        <v>156</v>
      </c>
      <c r="X460" s="20">
        <f t="shared" si="22"/>
        <v>-114</v>
      </c>
      <c r="Y460" s="20">
        <f t="shared" si="23"/>
        <v>16521960</v>
      </c>
      <c r="Z460" s="7"/>
      <c r="AA460" s="7"/>
      <c r="AB460" s="7"/>
      <c r="AC460" s="7"/>
      <c r="AD460" s="7"/>
    </row>
    <row r="461" spans="1:30" ht="30" x14ac:dyDescent="0.25">
      <c r="A461" s="3" t="s">
        <v>404</v>
      </c>
      <c r="B461" s="3">
        <v>21352123</v>
      </c>
      <c r="C461" s="8" t="s">
        <v>3879</v>
      </c>
      <c r="D461" s="8" t="s">
        <v>3416</v>
      </c>
      <c r="E461" s="8" t="s">
        <v>3415</v>
      </c>
      <c r="F461" s="8">
        <v>2204004001</v>
      </c>
      <c r="G461" s="3"/>
      <c r="H461" s="3">
        <v>12</v>
      </c>
      <c r="I461" s="164">
        <v>77556</v>
      </c>
      <c r="J461" s="124">
        <v>7691</v>
      </c>
      <c r="K461" s="20">
        <v>1</v>
      </c>
      <c r="L461" s="20">
        <v>1</v>
      </c>
      <c r="M461" s="20">
        <v>1</v>
      </c>
      <c r="N461" s="20">
        <v>1</v>
      </c>
      <c r="O461" s="20">
        <v>1</v>
      </c>
      <c r="P461" s="20">
        <v>1</v>
      </c>
      <c r="Q461" s="20">
        <v>1</v>
      </c>
      <c r="R461" s="20">
        <v>1</v>
      </c>
      <c r="S461" s="20">
        <v>1</v>
      </c>
      <c r="T461" s="20">
        <v>1</v>
      </c>
      <c r="U461" s="20">
        <v>1</v>
      </c>
      <c r="V461" s="20">
        <v>1</v>
      </c>
      <c r="W461" s="124">
        <f t="shared" si="21"/>
        <v>12</v>
      </c>
      <c r="X461" s="20">
        <f t="shared" si="22"/>
        <v>0</v>
      </c>
      <c r="Y461" s="20">
        <f t="shared" si="23"/>
        <v>92292</v>
      </c>
      <c r="Z461" s="7"/>
      <c r="AA461" s="7"/>
      <c r="AB461" s="7"/>
      <c r="AC461" s="7"/>
      <c r="AD461" s="7"/>
    </row>
    <row r="462" spans="1:30" x14ac:dyDescent="0.25">
      <c r="A462" s="3" t="s">
        <v>404</v>
      </c>
      <c r="B462" s="3">
        <v>21354800</v>
      </c>
      <c r="C462" s="8" t="s">
        <v>3880</v>
      </c>
      <c r="D462" s="8" t="s">
        <v>3466</v>
      </c>
      <c r="E462" s="8" t="s">
        <v>3415</v>
      </c>
      <c r="F462" s="8">
        <v>2204004001</v>
      </c>
      <c r="G462" s="3">
        <v>1700</v>
      </c>
      <c r="H462" s="3">
        <v>61200</v>
      </c>
      <c r="I462" s="164">
        <v>14688000</v>
      </c>
      <c r="J462" s="124">
        <v>286</v>
      </c>
      <c r="K462" s="20">
        <v>4100</v>
      </c>
      <c r="L462" s="20">
        <v>4100</v>
      </c>
      <c r="M462" s="20">
        <v>4100</v>
      </c>
      <c r="N462" s="20">
        <v>4100</v>
      </c>
      <c r="O462" s="20">
        <v>4100</v>
      </c>
      <c r="P462" s="20">
        <v>4100</v>
      </c>
      <c r="Q462" s="20">
        <v>4100</v>
      </c>
      <c r="R462" s="20">
        <v>4100</v>
      </c>
      <c r="S462" s="20">
        <v>4100</v>
      </c>
      <c r="T462" s="20">
        <v>4100</v>
      </c>
      <c r="U462" s="20">
        <v>4100</v>
      </c>
      <c r="V462" s="20">
        <v>4100</v>
      </c>
      <c r="W462" s="124">
        <f t="shared" si="21"/>
        <v>49200</v>
      </c>
      <c r="X462" s="20">
        <f t="shared" si="22"/>
        <v>-12000</v>
      </c>
      <c r="Y462" s="20">
        <f t="shared" si="23"/>
        <v>14071200</v>
      </c>
      <c r="Z462" s="7"/>
      <c r="AA462" s="7"/>
      <c r="AB462" s="7"/>
      <c r="AC462" s="7"/>
      <c r="AD462" s="7"/>
    </row>
    <row r="463" spans="1:30" x14ac:dyDescent="0.25">
      <c r="A463" s="3" t="s">
        <v>404</v>
      </c>
      <c r="B463" s="3">
        <v>21355000</v>
      </c>
      <c r="C463" s="8" t="s">
        <v>3881</v>
      </c>
      <c r="D463" s="8" t="s">
        <v>3466</v>
      </c>
      <c r="E463" s="8" t="s">
        <v>3415</v>
      </c>
      <c r="F463" s="8">
        <v>2204004001</v>
      </c>
      <c r="G463" s="3"/>
      <c r="H463" s="3">
        <v>22950</v>
      </c>
      <c r="I463" s="164">
        <v>8262000</v>
      </c>
      <c r="J463" s="124">
        <v>428</v>
      </c>
      <c r="K463" s="20">
        <v>913</v>
      </c>
      <c r="L463" s="20">
        <v>913</v>
      </c>
      <c r="M463" s="20">
        <v>913</v>
      </c>
      <c r="N463" s="20">
        <v>913</v>
      </c>
      <c r="O463" s="20">
        <v>913</v>
      </c>
      <c r="P463" s="20">
        <v>913</v>
      </c>
      <c r="Q463" s="20">
        <v>913</v>
      </c>
      <c r="R463" s="20">
        <v>913</v>
      </c>
      <c r="S463" s="20">
        <v>913</v>
      </c>
      <c r="T463" s="20">
        <v>913</v>
      </c>
      <c r="U463" s="20">
        <v>913</v>
      </c>
      <c r="V463" s="20">
        <v>913</v>
      </c>
      <c r="W463" s="124">
        <f t="shared" si="21"/>
        <v>10956</v>
      </c>
      <c r="X463" s="20">
        <f t="shared" si="22"/>
        <v>-11994</v>
      </c>
      <c r="Y463" s="20">
        <f t="shared" si="23"/>
        <v>4689168</v>
      </c>
      <c r="Z463" s="7"/>
      <c r="AA463" s="7"/>
      <c r="AB463" s="7"/>
      <c r="AC463" s="7"/>
      <c r="AD463" s="7"/>
    </row>
    <row r="464" spans="1:30" x14ac:dyDescent="0.25">
      <c r="A464" s="3" t="s">
        <v>404</v>
      </c>
      <c r="B464" s="3">
        <v>21356560</v>
      </c>
      <c r="C464" s="8" t="s">
        <v>3882</v>
      </c>
      <c r="D464" s="8" t="s">
        <v>3466</v>
      </c>
      <c r="E464" s="8" t="s">
        <v>3415</v>
      </c>
      <c r="F464" s="8">
        <v>2204004001</v>
      </c>
      <c r="G464" s="3">
        <v>500</v>
      </c>
      <c r="H464" s="3">
        <v>3025</v>
      </c>
      <c r="I464" s="164">
        <v>3273050</v>
      </c>
      <c r="J464" s="124">
        <v>1288</v>
      </c>
      <c r="K464" s="20">
        <v>202</v>
      </c>
      <c r="L464" s="20">
        <v>202</v>
      </c>
      <c r="M464" s="20">
        <v>202</v>
      </c>
      <c r="N464" s="20">
        <v>202</v>
      </c>
      <c r="O464" s="20">
        <v>202</v>
      </c>
      <c r="P464" s="20">
        <v>202</v>
      </c>
      <c r="Q464" s="20">
        <v>202</v>
      </c>
      <c r="R464" s="20">
        <v>202</v>
      </c>
      <c r="S464" s="20">
        <v>202</v>
      </c>
      <c r="T464" s="20">
        <v>202</v>
      </c>
      <c r="U464" s="20">
        <v>202</v>
      </c>
      <c r="V464" s="20">
        <v>202</v>
      </c>
      <c r="W464" s="124">
        <f t="shared" si="21"/>
        <v>2424</v>
      </c>
      <c r="X464" s="20">
        <f t="shared" si="22"/>
        <v>-601</v>
      </c>
      <c r="Y464" s="20">
        <f t="shared" si="23"/>
        <v>3122112</v>
      </c>
      <c r="Z464" s="7"/>
      <c r="AA464" s="7"/>
      <c r="AB464" s="7"/>
      <c r="AC464" s="7"/>
      <c r="AD464" s="7"/>
    </row>
    <row r="465" spans="1:30" x14ac:dyDescent="0.25">
      <c r="A465" s="3" t="s">
        <v>404</v>
      </c>
      <c r="B465" s="3">
        <v>21356600</v>
      </c>
      <c r="C465" s="8" t="s">
        <v>3478</v>
      </c>
      <c r="D465" s="8" t="s">
        <v>3470</v>
      </c>
      <c r="E465" s="8" t="s">
        <v>3415</v>
      </c>
      <c r="F465" s="8">
        <v>2204004001</v>
      </c>
      <c r="G465" s="3"/>
      <c r="H465" s="3">
        <v>30</v>
      </c>
      <c r="I465" s="164">
        <v>50250</v>
      </c>
      <c r="J465" s="124">
        <v>1993</v>
      </c>
      <c r="K465" s="20">
        <v>3</v>
      </c>
      <c r="L465" s="20">
        <v>3</v>
      </c>
      <c r="M465" s="20">
        <v>3</v>
      </c>
      <c r="N465" s="20">
        <v>3</v>
      </c>
      <c r="O465" s="20">
        <v>3</v>
      </c>
      <c r="P465" s="20">
        <v>3</v>
      </c>
      <c r="Q465" s="20">
        <v>2</v>
      </c>
      <c r="R465" s="20">
        <v>2</v>
      </c>
      <c r="S465" s="20">
        <v>2</v>
      </c>
      <c r="T465" s="20">
        <v>2</v>
      </c>
      <c r="U465" s="20">
        <v>2</v>
      </c>
      <c r="V465" s="20">
        <v>2</v>
      </c>
      <c r="W465" s="124">
        <f t="shared" si="21"/>
        <v>30</v>
      </c>
      <c r="X465" s="20">
        <f t="shared" si="22"/>
        <v>0</v>
      </c>
      <c r="Y465" s="20">
        <f t="shared" si="23"/>
        <v>59790</v>
      </c>
      <c r="Z465" s="7"/>
      <c r="AA465" s="7"/>
      <c r="AB465" s="7"/>
      <c r="AC465" s="7"/>
      <c r="AD465" s="7"/>
    </row>
    <row r="466" spans="1:30" x14ac:dyDescent="0.25">
      <c r="A466" s="3" t="s">
        <v>404</v>
      </c>
      <c r="B466" s="3">
        <v>21360010</v>
      </c>
      <c r="C466" s="8" t="s">
        <v>3883</v>
      </c>
      <c r="D466" s="8" t="s">
        <v>3429</v>
      </c>
      <c r="E466" s="8" t="s">
        <v>3415</v>
      </c>
      <c r="F466" s="8">
        <v>2204004001</v>
      </c>
      <c r="G466" s="3">
        <v>20</v>
      </c>
      <c r="H466" s="3">
        <v>566</v>
      </c>
      <c r="I466" s="164">
        <v>2150800</v>
      </c>
      <c r="J466" s="124">
        <v>4522</v>
      </c>
      <c r="K466" s="20">
        <v>27</v>
      </c>
      <c r="L466" s="20">
        <v>27</v>
      </c>
      <c r="M466" s="20">
        <v>27</v>
      </c>
      <c r="N466" s="20">
        <v>27</v>
      </c>
      <c r="O466" s="20">
        <v>27</v>
      </c>
      <c r="P466" s="20">
        <v>27</v>
      </c>
      <c r="Q466" s="20">
        <v>27</v>
      </c>
      <c r="R466" s="20">
        <v>27</v>
      </c>
      <c r="S466" s="20">
        <v>27</v>
      </c>
      <c r="T466" s="20">
        <v>27</v>
      </c>
      <c r="U466" s="20">
        <v>27</v>
      </c>
      <c r="V466" s="20">
        <v>27</v>
      </c>
      <c r="W466" s="124">
        <f t="shared" si="21"/>
        <v>324</v>
      </c>
      <c r="X466" s="20">
        <f t="shared" si="22"/>
        <v>-242</v>
      </c>
      <c r="Y466" s="20">
        <f t="shared" si="23"/>
        <v>1465128</v>
      </c>
      <c r="Z466" s="7"/>
      <c r="AA466" s="7"/>
      <c r="AB466" s="7"/>
      <c r="AC466" s="7"/>
      <c r="AD466" s="7"/>
    </row>
    <row r="467" spans="1:30" x14ac:dyDescent="0.25">
      <c r="A467" s="3" t="s">
        <v>404</v>
      </c>
      <c r="B467" s="3">
        <v>21366050</v>
      </c>
      <c r="C467" s="8" t="s">
        <v>3479</v>
      </c>
      <c r="D467" s="8" t="s">
        <v>3466</v>
      </c>
      <c r="E467" s="8" t="s">
        <v>3415</v>
      </c>
      <c r="F467" s="8">
        <v>2204004001</v>
      </c>
      <c r="G467" s="3">
        <v>100</v>
      </c>
      <c r="H467" s="3">
        <v>2850</v>
      </c>
      <c r="I467" s="164">
        <v>775200</v>
      </c>
      <c r="J467" s="124">
        <v>324</v>
      </c>
      <c r="K467" s="20">
        <v>238</v>
      </c>
      <c r="L467" s="20">
        <v>238</v>
      </c>
      <c r="M467" s="20">
        <v>238</v>
      </c>
      <c r="N467" s="20">
        <v>238</v>
      </c>
      <c r="O467" s="20">
        <v>238</v>
      </c>
      <c r="P467" s="20">
        <v>237</v>
      </c>
      <c r="Q467" s="20">
        <v>237</v>
      </c>
      <c r="R467" s="20">
        <v>237</v>
      </c>
      <c r="S467" s="20">
        <v>237</v>
      </c>
      <c r="T467" s="20">
        <v>237</v>
      </c>
      <c r="U467" s="20">
        <v>237</v>
      </c>
      <c r="V467" s="20">
        <v>237</v>
      </c>
      <c r="W467" s="124">
        <f t="shared" si="21"/>
        <v>2849</v>
      </c>
      <c r="X467" s="20">
        <f t="shared" si="22"/>
        <v>-1</v>
      </c>
      <c r="Y467" s="20">
        <f t="shared" si="23"/>
        <v>923076</v>
      </c>
      <c r="Z467" s="7"/>
      <c r="AA467" s="7"/>
      <c r="AB467" s="7"/>
      <c r="AC467" s="7"/>
      <c r="AD467" s="7"/>
    </row>
    <row r="468" spans="1:30" x14ac:dyDescent="0.25">
      <c r="A468" s="3" t="s">
        <v>404</v>
      </c>
      <c r="B468" s="3">
        <v>21366350</v>
      </c>
      <c r="C468" s="8" t="s">
        <v>3884</v>
      </c>
      <c r="D468" s="8" t="s">
        <v>3464</v>
      </c>
      <c r="E468" s="8" t="s">
        <v>3415</v>
      </c>
      <c r="F468" s="8">
        <v>2204004001</v>
      </c>
      <c r="G468" s="3">
        <v>300</v>
      </c>
      <c r="H468" s="3">
        <v>2200</v>
      </c>
      <c r="I468" s="164">
        <v>367400</v>
      </c>
      <c r="J468" s="124">
        <v>199</v>
      </c>
      <c r="K468" s="20">
        <v>183</v>
      </c>
      <c r="L468" s="20">
        <v>183</v>
      </c>
      <c r="M468" s="20">
        <v>183</v>
      </c>
      <c r="N468" s="20">
        <v>183</v>
      </c>
      <c r="O468" s="20">
        <v>183</v>
      </c>
      <c r="P468" s="20">
        <v>183</v>
      </c>
      <c r="Q468" s="20">
        <v>183</v>
      </c>
      <c r="R468" s="20">
        <v>183</v>
      </c>
      <c r="S468" s="20">
        <v>183</v>
      </c>
      <c r="T468" s="20">
        <v>183</v>
      </c>
      <c r="U468" s="20">
        <v>183</v>
      </c>
      <c r="V468" s="20">
        <v>183</v>
      </c>
      <c r="W468" s="124">
        <f t="shared" si="21"/>
        <v>2196</v>
      </c>
      <c r="X468" s="20">
        <f t="shared" si="22"/>
        <v>-4</v>
      </c>
      <c r="Y468" s="20">
        <f t="shared" si="23"/>
        <v>437004</v>
      </c>
      <c r="Z468" s="7"/>
      <c r="AA468" s="7"/>
      <c r="AB468" s="7"/>
      <c r="AC468" s="7"/>
      <c r="AD468" s="7"/>
    </row>
    <row r="469" spans="1:30" x14ac:dyDescent="0.25">
      <c r="A469" s="3" t="s">
        <v>404</v>
      </c>
      <c r="B469" s="3">
        <v>21366450</v>
      </c>
      <c r="C469" s="8" t="s">
        <v>3885</v>
      </c>
      <c r="D469" s="8" t="s">
        <v>3466</v>
      </c>
      <c r="E469" s="8" t="s">
        <v>3415</v>
      </c>
      <c r="F469" s="8">
        <v>2204004001</v>
      </c>
      <c r="G469" s="3"/>
      <c r="H469" s="3">
        <v>2200</v>
      </c>
      <c r="I469" s="164">
        <v>400400</v>
      </c>
      <c r="J469" s="124">
        <v>217</v>
      </c>
      <c r="K469" s="20">
        <v>183</v>
      </c>
      <c r="L469" s="20">
        <v>183</v>
      </c>
      <c r="M469" s="20">
        <v>183</v>
      </c>
      <c r="N469" s="20">
        <v>183</v>
      </c>
      <c r="O469" s="20">
        <v>183</v>
      </c>
      <c r="P469" s="20">
        <v>183</v>
      </c>
      <c r="Q469" s="20">
        <v>183</v>
      </c>
      <c r="R469" s="20">
        <v>183</v>
      </c>
      <c r="S469" s="20">
        <v>183</v>
      </c>
      <c r="T469" s="20">
        <v>183</v>
      </c>
      <c r="U469" s="20">
        <v>183</v>
      </c>
      <c r="V469" s="20">
        <v>183</v>
      </c>
      <c r="W469" s="124">
        <f t="shared" si="21"/>
        <v>2196</v>
      </c>
      <c r="X469" s="20">
        <f t="shared" si="22"/>
        <v>-4</v>
      </c>
      <c r="Y469" s="20">
        <f t="shared" si="23"/>
        <v>476532</v>
      </c>
      <c r="Z469" s="7"/>
      <c r="AA469" s="7"/>
      <c r="AB469" s="7"/>
      <c r="AC469" s="7"/>
      <c r="AD469" s="7"/>
    </row>
    <row r="470" spans="1:30" ht="30" x14ac:dyDescent="0.25">
      <c r="A470" s="3" t="s">
        <v>404</v>
      </c>
      <c r="B470" s="3">
        <v>21366980</v>
      </c>
      <c r="C470" s="8" t="s">
        <v>3886</v>
      </c>
      <c r="D470" s="8" t="s">
        <v>3466</v>
      </c>
      <c r="E470" s="8" t="s">
        <v>3415</v>
      </c>
      <c r="F470" s="8">
        <v>2204004001</v>
      </c>
      <c r="G470" s="3">
        <v>1500</v>
      </c>
      <c r="H470" s="3">
        <v>10736</v>
      </c>
      <c r="I470" s="164">
        <v>8159360</v>
      </c>
      <c r="J470" s="124">
        <v>904</v>
      </c>
      <c r="K470" s="20">
        <v>695</v>
      </c>
      <c r="L470" s="20">
        <v>695</v>
      </c>
      <c r="M470" s="20">
        <v>695</v>
      </c>
      <c r="N470" s="20">
        <v>695</v>
      </c>
      <c r="O470" s="20">
        <v>695</v>
      </c>
      <c r="P470" s="20">
        <v>695</v>
      </c>
      <c r="Q470" s="20">
        <v>695</v>
      </c>
      <c r="R470" s="20">
        <v>695</v>
      </c>
      <c r="S470" s="20">
        <v>695</v>
      </c>
      <c r="T470" s="20">
        <v>695</v>
      </c>
      <c r="U470" s="20">
        <v>695</v>
      </c>
      <c r="V470" s="20">
        <v>695</v>
      </c>
      <c r="W470" s="124">
        <f t="shared" si="21"/>
        <v>8340</v>
      </c>
      <c r="X470" s="20">
        <f t="shared" si="22"/>
        <v>-2396</v>
      </c>
      <c r="Y470" s="20">
        <f t="shared" si="23"/>
        <v>7539360</v>
      </c>
      <c r="Z470" s="7"/>
      <c r="AA470" s="7"/>
      <c r="AB470" s="7"/>
      <c r="AC470" s="7"/>
      <c r="AD470" s="7"/>
    </row>
    <row r="471" spans="1:30" x14ac:dyDescent="0.25">
      <c r="A471" s="3" t="s">
        <v>404</v>
      </c>
      <c r="B471" s="3">
        <v>21369100</v>
      </c>
      <c r="C471" s="8" t="s">
        <v>3480</v>
      </c>
      <c r="D471" s="8" t="s">
        <v>3448</v>
      </c>
      <c r="E471" s="8" t="s">
        <v>3415</v>
      </c>
      <c r="F471" s="8">
        <v>2204004001</v>
      </c>
      <c r="G471" s="3">
        <v>20000</v>
      </c>
      <c r="H471" s="3">
        <v>3600</v>
      </c>
      <c r="I471" s="164">
        <v>39600</v>
      </c>
      <c r="J471" s="124">
        <v>13</v>
      </c>
      <c r="K471" s="20">
        <v>300</v>
      </c>
      <c r="L471" s="20">
        <v>300</v>
      </c>
      <c r="M471" s="20">
        <v>300</v>
      </c>
      <c r="N471" s="20">
        <v>300</v>
      </c>
      <c r="O471" s="20">
        <v>300</v>
      </c>
      <c r="P471" s="20">
        <v>300</v>
      </c>
      <c r="Q471" s="20">
        <v>300</v>
      </c>
      <c r="R471" s="20">
        <v>300</v>
      </c>
      <c r="S471" s="20">
        <v>300</v>
      </c>
      <c r="T471" s="20">
        <v>300</v>
      </c>
      <c r="U471" s="20">
        <v>300</v>
      </c>
      <c r="V471" s="20">
        <v>300</v>
      </c>
      <c r="W471" s="124">
        <f t="shared" si="21"/>
        <v>3600</v>
      </c>
      <c r="X471" s="20">
        <f t="shared" si="22"/>
        <v>0</v>
      </c>
      <c r="Y471" s="20">
        <f t="shared" si="23"/>
        <v>46800</v>
      </c>
      <c r="Z471" s="7"/>
      <c r="AA471" s="7"/>
      <c r="AB471" s="7"/>
      <c r="AC471" s="7"/>
      <c r="AD471" s="7"/>
    </row>
    <row r="472" spans="1:30" x14ac:dyDescent="0.25">
      <c r="A472" s="3" t="s">
        <v>404</v>
      </c>
      <c r="B472" s="3">
        <v>21369101</v>
      </c>
      <c r="C472" s="8" t="s">
        <v>3481</v>
      </c>
      <c r="D472" s="8" t="s">
        <v>3448</v>
      </c>
      <c r="E472" s="8" t="s">
        <v>3415</v>
      </c>
      <c r="F472" s="8">
        <v>2204004001</v>
      </c>
      <c r="G472" s="3">
        <v>4000</v>
      </c>
      <c r="H472" s="3">
        <v>1260</v>
      </c>
      <c r="I472" s="164">
        <v>35280</v>
      </c>
      <c r="J472" s="124">
        <v>33</v>
      </c>
      <c r="K472" s="20">
        <v>105</v>
      </c>
      <c r="L472" s="20">
        <v>105</v>
      </c>
      <c r="M472" s="20">
        <v>105</v>
      </c>
      <c r="N472" s="20">
        <v>105</v>
      </c>
      <c r="O472" s="20">
        <v>105</v>
      </c>
      <c r="P472" s="20">
        <v>105</v>
      </c>
      <c r="Q472" s="20">
        <v>105</v>
      </c>
      <c r="R472" s="20">
        <v>105</v>
      </c>
      <c r="S472" s="20">
        <v>105</v>
      </c>
      <c r="T472" s="20">
        <v>105</v>
      </c>
      <c r="U472" s="20">
        <v>105</v>
      </c>
      <c r="V472" s="20">
        <v>105</v>
      </c>
      <c r="W472" s="124">
        <f t="shared" si="21"/>
        <v>1260</v>
      </c>
      <c r="X472" s="20">
        <f t="shared" si="22"/>
        <v>0</v>
      </c>
      <c r="Y472" s="20">
        <f t="shared" si="23"/>
        <v>41580</v>
      </c>
      <c r="Z472" s="7"/>
      <c r="AA472" s="7"/>
      <c r="AB472" s="7"/>
      <c r="AC472" s="7"/>
      <c r="AD472" s="7"/>
    </row>
    <row r="473" spans="1:30" x14ac:dyDescent="0.25">
      <c r="A473" s="3" t="s">
        <v>404</v>
      </c>
      <c r="B473" s="3">
        <v>21373000</v>
      </c>
      <c r="C473" s="8" t="s">
        <v>3887</v>
      </c>
      <c r="D473" s="8" t="s">
        <v>3457</v>
      </c>
      <c r="E473" s="8" t="s">
        <v>3415</v>
      </c>
      <c r="F473" s="8">
        <v>2204004001</v>
      </c>
      <c r="G473" s="3">
        <v>1500</v>
      </c>
      <c r="H473" s="3">
        <v>1620</v>
      </c>
      <c r="I473" s="164">
        <v>810000</v>
      </c>
      <c r="J473" s="124">
        <v>595</v>
      </c>
      <c r="K473" s="20">
        <v>135</v>
      </c>
      <c r="L473" s="20">
        <v>135</v>
      </c>
      <c r="M473" s="20">
        <v>135</v>
      </c>
      <c r="N473" s="20">
        <v>135</v>
      </c>
      <c r="O473" s="20">
        <v>135</v>
      </c>
      <c r="P473" s="20">
        <v>135</v>
      </c>
      <c r="Q473" s="20">
        <v>135</v>
      </c>
      <c r="R473" s="20">
        <v>135</v>
      </c>
      <c r="S473" s="20">
        <v>135</v>
      </c>
      <c r="T473" s="20">
        <v>135</v>
      </c>
      <c r="U473" s="20">
        <v>135</v>
      </c>
      <c r="V473" s="20">
        <v>135</v>
      </c>
      <c r="W473" s="124">
        <f t="shared" si="21"/>
        <v>1620</v>
      </c>
      <c r="X473" s="20">
        <f t="shared" si="22"/>
        <v>0</v>
      </c>
      <c r="Y473" s="20">
        <f t="shared" si="23"/>
        <v>963900</v>
      </c>
      <c r="Z473" s="7"/>
      <c r="AA473" s="7"/>
      <c r="AB473" s="7"/>
      <c r="AC473" s="7"/>
      <c r="AD473" s="7"/>
    </row>
    <row r="474" spans="1:30" x14ac:dyDescent="0.25">
      <c r="A474" s="3" t="s">
        <v>404</v>
      </c>
      <c r="B474" s="3">
        <v>21399010</v>
      </c>
      <c r="C474" s="8" t="s">
        <v>3482</v>
      </c>
      <c r="D474" s="8" t="s">
        <v>3466</v>
      </c>
      <c r="E474" s="8" t="s">
        <v>3415</v>
      </c>
      <c r="F474" s="8">
        <v>2204004001</v>
      </c>
      <c r="G474" s="3">
        <v>100</v>
      </c>
      <c r="H474" s="3">
        <v>445</v>
      </c>
      <c r="I474" s="164">
        <v>2625500</v>
      </c>
      <c r="J474" s="124">
        <v>7021</v>
      </c>
      <c r="K474" s="20">
        <v>27</v>
      </c>
      <c r="L474" s="20">
        <v>27</v>
      </c>
      <c r="M474" s="20">
        <v>27</v>
      </c>
      <c r="N474" s="20">
        <v>27</v>
      </c>
      <c r="O474" s="20">
        <v>27</v>
      </c>
      <c r="P474" s="20">
        <v>27</v>
      </c>
      <c r="Q474" s="20">
        <v>27</v>
      </c>
      <c r="R474" s="20">
        <v>27</v>
      </c>
      <c r="S474" s="20">
        <v>27</v>
      </c>
      <c r="T474" s="20">
        <v>27</v>
      </c>
      <c r="U474" s="20">
        <v>27</v>
      </c>
      <c r="V474" s="20">
        <v>27</v>
      </c>
      <c r="W474" s="124">
        <f t="shared" si="21"/>
        <v>324</v>
      </c>
      <c r="X474" s="20">
        <f t="shared" si="22"/>
        <v>-121</v>
      </c>
      <c r="Y474" s="20">
        <f t="shared" si="23"/>
        <v>2274804</v>
      </c>
      <c r="Z474" s="7"/>
      <c r="AA474" s="7"/>
      <c r="AB474" s="7"/>
      <c r="AC474" s="7"/>
      <c r="AD474" s="7"/>
    </row>
    <row r="475" spans="1:30" x14ac:dyDescent="0.25">
      <c r="A475" s="3" t="s">
        <v>404</v>
      </c>
      <c r="B475" s="3">
        <v>21399270</v>
      </c>
      <c r="C475" s="8" t="s">
        <v>3483</v>
      </c>
      <c r="D475" s="8" t="s">
        <v>3484</v>
      </c>
      <c r="E475" s="8" t="s">
        <v>3415</v>
      </c>
      <c r="F475" s="8">
        <v>2204004001</v>
      </c>
      <c r="G475" s="3"/>
      <c r="H475" s="3">
        <v>460</v>
      </c>
      <c r="I475" s="164">
        <v>82800</v>
      </c>
      <c r="J475" s="124">
        <v>214</v>
      </c>
      <c r="K475" s="20">
        <v>38</v>
      </c>
      <c r="L475" s="20">
        <v>38</v>
      </c>
      <c r="M475" s="20">
        <v>38</v>
      </c>
      <c r="N475" s="20">
        <v>38</v>
      </c>
      <c r="O475" s="20">
        <v>38</v>
      </c>
      <c r="P475" s="20">
        <v>38</v>
      </c>
      <c r="Q475" s="20">
        <v>38</v>
      </c>
      <c r="R475" s="20">
        <v>38</v>
      </c>
      <c r="S475" s="20">
        <v>38</v>
      </c>
      <c r="T475" s="20">
        <v>38</v>
      </c>
      <c r="U475" s="20">
        <v>38</v>
      </c>
      <c r="V475" s="20">
        <v>38</v>
      </c>
      <c r="W475" s="124">
        <f t="shared" si="21"/>
        <v>456</v>
      </c>
      <c r="X475" s="20">
        <f t="shared" si="22"/>
        <v>-4</v>
      </c>
      <c r="Y475" s="20">
        <f t="shared" si="23"/>
        <v>97584</v>
      </c>
      <c r="Z475" s="7"/>
      <c r="AA475" s="7"/>
      <c r="AB475" s="7"/>
      <c r="AC475" s="7"/>
      <c r="AD475" s="7"/>
    </row>
    <row r="476" spans="1:30" x14ac:dyDescent="0.25">
      <c r="A476" s="3" t="s">
        <v>404</v>
      </c>
      <c r="B476" s="3">
        <v>21399600</v>
      </c>
      <c r="C476" s="8" t="s">
        <v>3888</v>
      </c>
      <c r="D476" s="8" t="s">
        <v>3466</v>
      </c>
      <c r="E476" s="8" t="s">
        <v>3415</v>
      </c>
      <c r="F476" s="8">
        <v>2204004001</v>
      </c>
      <c r="G476" s="3">
        <v>200</v>
      </c>
      <c r="H476" s="3">
        <v>6200</v>
      </c>
      <c r="I476" s="164">
        <v>1357800</v>
      </c>
      <c r="J476" s="124">
        <v>261</v>
      </c>
      <c r="K476" s="20">
        <v>417</v>
      </c>
      <c r="L476" s="20">
        <v>417</v>
      </c>
      <c r="M476" s="20">
        <v>417</v>
      </c>
      <c r="N476" s="20">
        <v>417</v>
      </c>
      <c r="O476" s="20">
        <v>417</v>
      </c>
      <c r="P476" s="20">
        <v>417</v>
      </c>
      <c r="Q476" s="20">
        <v>417</v>
      </c>
      <c r="R476" s="20">
        <v>417</v>
      </c>
      <c r="S476" s="20">
        <v>417</v>
      </c>
      <c r="T476" s="20">
        <v>417</v>
      </c>
      <c r="U476" s="20">
        <v>417</v>
      </c>
      <c r="V476" s="20">
        <v>417</v>
      </c>
      <c r="W476" s="124">
        <f t="shared" si="21"/>
        <v>5004</v>
      </c>
      <c r="X476" s="20">
        <f t="shared" si="22"/>
        <v>-1196</v>
      </c>
      <c r="Y476" s="20">
        <f t="shared" si="23"/>
        <v>1306044</v>
      </c>
      <c r="Z476" s="7"/>
      <c r="AA476" s="7"/>
      <c r="AB476" s="7"/>
      <c r="AC476" s="7"/>
      <c r="AD476" s="7"/>
    </row>
    <row r="477" spans="1:30" x14ac:dyDescent="0.25">
      <c r="A477" s="3" t="s">
        <v>404</v>
      </c>
      <c r="B477" s="3">
        <v>21399650</v>
      </c>
      <c r="C477" s="8" t="s">
        <v>3485</v>
      </c>
      <c r="D477" s="8" t="s">
        <v>3466</v>
      </c>
      <c r="E477" s="8" t="s">
        <v>3415</v>
      </c>
      <c r="F477" s="8">
        <v>2204004001</v>
      </c>
      <c r="G477" s="3"/>
      <c r="H477" s="3">
        <v>2100</v>
      </c>
      <c r="I477" s="164">
        <v>630000</v>
      </c>
      <c r="J477" s="124">
        <v>357</v>
      </c>
      <c r="K477" s="20">
        <v>175</v>
      </c>
      <c r="L477" s="20">
        <v>175</v>
      </c>
      <c r="M477" s="20">
        <v>175</v>
      </c>
      <c r="N477" s="20">
        <v>175</v>
      </c>
      <c r="O477" s="20">
        <v>175</v>
      </c>
      <c r="P477" s="20">
        <v>175</v>
      </c>
      <c r="Q477" s="20">
        <v>175</v>
      </c>
      <c r="R477" s="20">
        <v>175</v>
      </c>
      <c r="S477" s="20">
        <v>175</v>
      </c>
      <c r="T477" s="20">
        <v>175</v>
      </c>
      <c r="U477" s="20">
        <v>175</v>
      </c>
      <c r="V477" s="20">
        <v>175</v>
      </c>
      <c r="W477" s="124">
        <f t="shared" si="21"/>
        <v>2100</v>
      </c>
      <c r="X477" s="20">
        <f t="shared" si="22"/>
        <v>0</v>
      </c>
      <c r="Y477" s="20">
        <f t="shared" si="23"/>
        <v>749700</v>
      </c>
      <c r="Z477" s="7"/>
      <c r="AA477" s="7"/>
      <c r="AB477" s="7"/>
      <c r="AC477" s="7"/>
      <c r="AD477" s="7"/>
    </row>
    <row r="478" spans="1:30" x14ac:dyDescent="0.25">
      <c r="A478" s="3" t="s">
        <v>404</v>
      </c>
      <c r="B478" s="3">
        <v>21399890</v>
      </c>
      <c r="C478" s="8" t="s">
        <v>3889</v>
      </c>
      <c r="D478" s="8" t="s">
        <v>3416</v>
      </c>
      <c r="E478" s="8" t="s">
        <v>3415</v>
      </c>
      <c r="F478" s="8">
        <v>2204004001</v>
      </c>
      <c r="G478" s="3"/>
      <c r="H478" s="3">
        <v>3000</v>
      </c>
      <c r="I478" s="164">
        <v>1740000</v>
      </c>
      <c r="J478" s="124">
        <v>690</v>
      </c>
      <c r="K478" s="20">
        <v>200</v>
      </c>
      <c r="L478" s="20">
        <v>200</v>
      </c>
      <c r="M478" s="20">
        <v>200</v>
      </c>
      <c r="N478" s="20">
        <v>200</v>
      </c>
      <c r="O478" s="20">
        <v>200</v>
      </c>
      <c r="P478" s="20">
        <v>200</v>
      </c>
      <c r="Q478" s="20">
        <v>200</v>
      </c>
      <c r="R478" s="20">
        <v>200</v>
      </c>
      <c r="S478" s="20">
        <v>200</v>
      </c>
      <c r="T478" s="20">
        <v>200</v>
      </c>
      <c r="U478" s="20">
        <v>200</v>
      </c>
      <c r="V478" s="20">
        <v>200</v>
      </c>
      <c r="W478" s="124">
        <f t="shared" si="21"/>
        <v>2400</v>
      </c>
      <c r="X478" s="20">
        <f t="shared" si="22"/>
        <v>-600</v>
      </c>
      <c r="Y478" s="20">
        <f t="shared" si="23"/>
        <v>1656000</v>
      </c>
      <c r="Z478" s="7"/>
      <c r="AA478" s="7"/>
      <c r="AB478" s="7"/>
      <c r="AC478" s="7"/>
      <c r="AD478" s="7"/>
    </row>
    <row r="479" spans="1:30" x14ac:dyDescent="0.25">
      <c r="A479" s="3" t="s">
        <v>404</v>
      </c>
      <c r="B479" s="3">
        <v>21399970</v>
      </c>
      <c r="C479" s="8" t="s">
        <v>3890</v>
      </c>
      <c r="D479" s="8" t="s">
        <v>3466</v>
      </c>
      <c r="E479" s="8" t="s">
        <v>3415</v>
      </c>
      <c r="F479" s="8">
        <v>2204004001</v>
      </c>
      <c r="G479" s="3">
        <v>3450</v>
      </c>
      <c r="H479" s="3">
        <v>16320</v>
      </c>
      <c r="I479" s="164">
        <v>6283200</v>
      </c>
      <c r="J479" s="124">
        <v>458</v>
      </c>
      <c r="K479" s="20">
        <v>760</v>
      </c>
      <c r="L479" s="20">
        <v>760</v>
      </c>
      <c r="M479" s="20">
        <v>760</v>
      </c>
      <c r="N479" s="20">
        <v>760</v>
      </c>
      <c r="O479" s="20">
        <v>760</v>
      </c>
      <c r="P479" s="20">
        <v>760</v>
      </c>
      <c r="Q479" s="20">
        <v>760</v>
      </c>
      <c r="R479" s="20">
        <v>760</v>
      </c>
      <c r="S479" s="20">
        <v>760</v>
      </c>
      <c r="T479" s="20">
        <v>760</v>
      </c>
      <c r="U479" s="20">
        <v>760</v>
      </c>
      <c r="V479" s="20">
        <v>760</v>
      </c>
      <c r="W479" s="124">
        <f t="shared" si="21"/>
        <v>9120</v>
      </c>
      <c r="X479" s="20">
        <f t="shared" si="22"/>
        <v>-7200</v>
      </c>
      <c r="Y479" s="20">
        <f t="shared" si="23"/>
        <v>4176960</v>
      </c>
      <c r="Z479" s="7"/>
      <c r="AA479" s="7"/>
      <c r="AB479" s="7"/>
      <c r="AC479" s="7"/>
      <c r="AD479" s="7"/>
    </row>
    <row r="480" spans="1:30" x14ac:dyDescent="0.25">
      <c r="A480" s="3" t="s">
        <v>404</v>
      </c>
      <c r="B480" s="3">
        <v>21400014</v>
      </c>
      <c r="C480" s="8" t="s">
        <v>3486</v>
      </c>
      <c r="D480" s="8" t="s">
        <v>3457</v>
      </c>
      <c r="E480" s="8" t="s">
        <v>3415</v>
      </c>
      <c r="F480" s="8">
        <v>2204004001</v>
      </c>
      <c r="G480" s="3">
        <v>3000</v>
      </c>
      <c r="H480" s="3">
        <v>7600</v>
      </c>
      <c r="I480" s="164">
        <v>250800</v>
      </c>
      <c r="J480" s="124">
        <v>39</v>
      </c>
      <c r="K480" s="20">
        <v>633</v>
      </c>
      <c r="L480" s="20">
        <v>633</v>
      </c>
      <c r="M480" s="20">
        <v>633</v>
      </c>
      <c r="N480" s="20">
        <v>633</v>
      </c>
      <c r="O480" s="20">
        <v>633</v>
      </c>
      <c r="P480" s="20">
        <v>633</v>
      </c>
      <c r="Q480" s="20">
        <v>633</v>
      </c>
      <c r="R480" s="20">
        <v>633</v>
      </c>
      <c r="S480" s="20">
        <v>633</v>
      </c>
      <c r="T480" s="20">
        <v>633</v>
      </c>
      <c r="U480" s="20">
        <v>633</v>
      </c>
      <c r="V480" s="20">
        <v>633</v>
      </c>
      <c r="W480" s="124">
        <f t="shared" si="21"/>
        <v>7596</v>
      </c>
      <c r="X480" s="20">
        <f t="shared" si="22"/>
        <v>-4</v>
      </c>
      <c r="Y480" s="20">
        <f t="shared" si="23"/>
        <v>296244</v>
      </c>
      <c r="Z480" s="7"/>
      <c r="AA480" s="7"/>
      <c r="AB480" s="7"/>
      <c r="AC480" s="7"/>
      <c r="AD480" s="7"/>
    </row>
    <row r="481" spans="1:30" x14ac:dyDescent="0.25">
      <c r="A481" s="3" t="s">
        <v>404</v>
      </c>
      <c r="B481" s="3">
        <v>21400016</v>
      </c>
      <c r="C481" s="8" t="s">
        <v>3487</v>
      </c>
      <c r="D481" s="8" t="s">
        <v>3448</v>
      </c>
      <c r="E481" s="8" t="s">
        <v>3415</v>
      </c>
      <c r="F481" s="8">
        <v>2204004001</v>
      </c>
      <c r="G481" s="3">
        <v>3000</v>
      </c>
      <c r="H481" s="3">
        <v>100</v>
      </c>
      <c r="I481" s="164">
        <v>4500</v>
      </c>
      <c r="J481" s="124">
        <v>54</v>
      </c>
      <c r="K481" s="20">
        <v>8</v>
      </c>
      <c r="L481" s="20">
        <v>8</v>
      </c>
      <c r="M481" s="20">
        <v>8</v>
      </c>
      <c r="N481" s="20">
        <v>8</v>
      </c>
      <c r="O481" s="20">
        <v>8</v>
      </c>
      <c r="P481" s="20">
        <v>8</v>
      </c>
      <c r="Q481" s="20">
        <v>8</v>
      </c>
      <c r="R481" s="20">
        <v>8</v>
      </c>
      <c r="S481" s="20">
        <v>8</v>
      </c>
      <c r="T481" s="20">
        <v>8</v>
      </c>
      <c r="U481" s="20">
        <v>8</v>
      </c>
      <c r="V481" s="20">
        <v>8</v>
      </c>
      <c r="W481" s="124">
        <f t="shared" si="21"/>
        <v>96</v>
      </c>
      <c r="X481" s="20">
        <f t="shared" si="22"/>
        <v>-4</v>
      </c>
      <c r="Y481" s="20">
        <f t="shared" si="23"/>
        <v>5184</v>
      </c>
      <c r="Z481" s="7"/>
      <c r="AA481" s="7"/>
      <c r="AB481" s="7"/>
      <c r="AC481" s="7"/>
      <c r="AD481" s="7"/>
    </row>
    <row r="482" spans="1:30" x14ac:dyDescent="0.25">
      <c r="A482" s="3" t="s">
        <v>404</v>
      </c>
      <c r="B482" s="3">
        <v>21400019</v>
      </c>
      <c r="C482" s="8" t="s">
        <v>3488</v>
      </c>
      <c r="D482" s="8" t="s">
        <v>3448</v>
      </c>
      <c r="E482" s="8" t="s">
        <v>3415</v>
      </c>
      <c r="F482" s="8">
        <v>2204004001</v>
      </c>
      <c r="G482" s="3">
        <v>42000</v>
      </c>
      <c r="H482" s="3">
        <v>80710</v>
      </c>
      <c r="I482" s="164">
        <v>992733</v>
      </c>
      <c r="J482" s="124">
        <v>15</v>
      </c>
      <c r="K482" s="20">
        <v>6126</v>
      </c>
      <c r="L482" s="20">
        <v>6126</v>
      </c>
      <c r="M482" s="20">
        <v>6126</v>
      </c>
      <c r="N482" s="20">
        <v>6126</v>
      </c>
      <c r="O482" s="20">
        <v>6126</v>
      </c>
      <c r="P482" s="20">
        <v>6126</v>
      </c>
      <c r="Q482" s="20">
        <v>6126</v>
      </c>
      <c r="R482" s="20">
        <v>6126</v>
      </c>
      <c r="S482" s="20">
        <v>6126</v>
      </c>
      <c r="T482" s="20">
        <v>6126</v>
      </c>
      <c r="U482" s="20">
        <v>6126</v>
      </c>
      <c r="V482" s="20">
        <v>6126</v>
      </c>
      <c r="W482" s="124">
        <f t="shared" si="21"/>
        <v>73512</v>
      </c>
      <c r="X482" s="20">
        <f t="shared" si="22"/>
        <v>-7198</v>
      </c>
      <c r="Y482" s="20">
        <f t="shared" si="23"/>
        <v>1102680</v>
      </c>
      <c r="Z482" s="7"/>
      <c r="AA482" s="7"/>
      <c r="AB482" s="7"/>
      <c r="AC482" s="7"/>
      <c r="AD482" s="7"/>
    </row>
    <row r="483" spans="1:30" ht="30" x14ac:dyDescent="0.25">
      <c r="A483" s="3" t="s">
        <v>404</v>
      </c>
      <c r="B483" s="3">
        <v>21400021</v>
      </c>
      <c r="C483" s="8" t="s">
        <v>3489</v>
      </c>
      <c r="D483" s="8" t="s">
        <v>3448</v>
      </c>
      <c r="E483" s="8" t="s">
        <v>3415</v>
      </c>
      <c r="F483" s="8">
        <v>2204004001</v>
      </c>
      <c r="G483" s="3">
        <v>2000</v>
      </c>
      <c r="H483" s="3">
        <v>3340</v>
      </c>
      <c r="I483" s="164">
        <v>55444</v>
      </c>
      <c r="J483" s="124">
        <v>20</v>
      </c>
      <c r="K483" s="20">
        <v>278</v>
      </c>
      <c r="L483" s="20">
        <v>278</v>
      </c>
      <c r="M483" s="20">
        <v>278</v>
      </c>
      <c r="N483" s="20">
        <v>278</v>
      </c>
      <c r="O483" s="20">
        <v>278</v>
      </c>
      <c r="P483" s="20">
        <v>278</v>
      </c>
      <c r="Q483" s="20">
        <v>278</v>
      </c>
      <c r="R483" s="20">
        <v>278</v>
      </c>
      <c r="S483" s="20">
        <v>278</v>
      </c>
      <c r="T483" s="20">
        <v>278</v>
      </c>
      <c r="U483" s="20">
        <v>278</v>
      </c>
      <c r="V483" s="20">
        <v>278</v>
      </c>
      <c r="W483" s="124">
        <f t="shared" si="21"/>
        <v>3336</v>
      </c>
      <c r="X483" s="20">
        <f t="shared" si="22"/>
        <v>-4</v>
      </c>
      <c r="Y483" s="20">
        <f t="shared" si="23"/>
        <v>66720</v>
      </c>
      <c r="Z483" s="7"/>
      <c r="AA483" s="7"/>
      <c r="AB483" s="7"/>
      <c r="AC483" s="7"/>
      <c r="AD483" s="7"/>
    </row>
    <row r="484" spans="1:30" x14ac:dyDescent="0.25">
      <c r="A484" s="3" t="s">
        <v>404</v>
      </c>
      <c r="B484" s="3">
        <v>21400028</v>
      </c>
      <c r="C484" s="8" t="s">
        <v>3490</v>
      </c>
      <c r="D484" s="8" t="s">
        <v>3448</v>
      </c>
      <c r="E484" s="8" t="s">
        <v>3415</v>
      </c>
      <c r="F484" s="8">
        <v>2204004001</v>
      </c>
      <c r="G484" s="3">
        <v>10000</v>
      </c>
      <c r="H484" s="3">
        <v>14030</v>
      </c>
      <c r="I484" s="164">
        <v>342332</v>
      </c>
      <c r="J484" s="124">
        <v>29</v>
      </c>
      <c r="K484" s="20">
        <v>1169</v>
      </c>
      <c r="L484" s="20">
        <v>1169</v>
      </c>
      <c r="M484" s="20">
        <v>1169</v>
      </c>
      <c r="N484" s="20">
        <v>1169</v>
      </c>
      <c r="O484" s="20">
        <v>1169</v>
      </c>
      <c r="P484" s="20">
        <v>1169</v>
      </c>
      <c r="Q484" s="20">
        <v>1169</v>
      </c>
      <c r="R484" s="20">
        <v>1169</v>
      </c>
      <c r="S484" s="20">
        <v>1169</v>
      </c>
      <c r="T484" s="20">
        <v>1169</v>
      </c>
      <c r="U484" s="20">
        <v>1169</v>
      </c>
      <c r="V484" s="20">
        <v>1169</v>
      </c>
      <c r="W484" s="124">
        <f t="shared" si="21"/>
        <v>14028</v>
      </c>
      <c r="X484" s="20">
        <f t="shared" si="22"/>
        <v>-2</v>
      </c>
      <c r="Y484" s="20">
        <f t="shared" si="23"/>
        <v>406812</v>
      </c>
      <c r="Z484" s="7"/>
      <c r="AA484" s="7"/>
      <c r="AB484" s="7"/>
      <c r="AC484" s="7"/>
      <c r="AD484" s="7"/>
    </row>
    <row r="485" spans="1:30" x14ac:dyDescent="0.25">
      <c r="A485" s="3" t="s">
        <v>404</v>
      </c>
      <c r="B485" s="3">
        <v>21400032</v>
      </c>
      <c r="C485" s="8" t="s">
        <v>3492</v>
      </c>
      <c r="D485" s="8" t="s">
        <v>3448</v>
      </c>
      <c r="E485" s="8" t="s">
        <v>3415</v>
      </c>
      <c r="F485" s="8">
        <v>2204004001</v>
      </c>
      <c r="G485" s="3">
        <v>120</v>
      </c>
      <c r="H485" s="3">
        <v>30</v>
      </c>
      <c r="I485" s="164">
        <v>2289</v>
      </c>
      <c r="J485" s="124">
        <v>91</v>
      </c>
      <c r="K485" s="20">
        <v>3</v>
      </c>
      <c r="L485" s="20">
        <v>3</v>
      </c>
      <c r="M485" s="20">
        <v>3</v>
      </c>
      <c r="N485" s="20">
        <v>3</v>
      </c>
      <c r="O485" s="20">
        <v>3</v>
      </c>
      <c r="P485" s="20">
        <v>2</v>
      </c>
      <c r="Q485" s="20">
        <v>2</v>
      </c>
      <c r="R485" s="20">
        <v>2</v>
      </c>
      <c r="S485" s="20">
        <v>2</v>
      </c>
      <c r="T485" s="20">
        <v>2</v>
      </c>
      <c r="U485" s="20">
        <v>2</v>
      </c>
      <c r="V485" s="20">
        <v>2</v>
      </c>
      <c r="W485" s="124">
        <f t="shared" si="21"/>
        <v>29</v>
      </c>
      <c r="X485" s="20">
        <f t="shared" si="22"/>
        <v>-1</v>
      </c>
      <c r="Y485" s="20">
        <f t="shared" si="23"/>
        <v>2639</v>
      </c>
      <c r="Z485" s="7"/>
      <c r="AA485" s="7"/>
      <c r="AB485" s="7"/>
      <c r="AC485" s="7"/>
      <c r="AD485" s="7"/>
    </row>
    <row r="486" spans="1:30" x14ac:dyDescent="0.25">
      <c r="A486" s="3" t="s">
        <v>404</v>
      </c>
      <c r="B486" s="3">
        <v>21400036</v>
      </c>
      <c r="C486" s="8" t="s">
        <v>3493</v>
      </c>
      <c r="D486" s="8" t="s">
        <v>3448</v>
      </c>
      <c r="E486" s="8" t="s">
        <v>3415</v>
      </c>
      <c r="F486" s="8">
        <v>2204004001</v>
      </c>
      <c r="G486" s="3">
        <v>13200</v>
      </c>
      <c r="H486" s="3">
        <v>14720</v>
      </c>
      <c r="I486" s="164">
        <v>210496</v>
      </c>
      <c r="J486" s="124">
        <v>17</v>
      </c>
      <c r="K486" s="20">
        <v>1227</v>
      </c>
      <c r="L486" s="20">
        <v>1227</v>
      </c>
      <c r="M486" s="20">
        <v>1227</v>
      </c>
      <c r="N486" s="20">
        <v>1227</v>
      </c>
      <c r="O486" s="20">
        <v>1227</v>
      </c>
      <c r="P486" s="20">
        <v>1226</v>
      </c>
      <c r="Q486" s="20">
        <v>1226</v>
      </c>
      <c r="R486" s="20">
        <v>1226</v>
      </c>
      <c r="S486" s="20">
        <v>1226</v>
      </c>
      <c r="T486" s="20">
        <v>1226</v>
      </c>
      <c r="U486" s="20">
        <v>1226</v>
      </c>
      <c r="V486" s="20">
        <v>1226</v>
      </c>
      <c r="W486" s="124">
        <f t="shared" si="21"/>
        <v>14717</v>
      </c>
      <c r="X486" s="20">
        <f t="shared" si="22"/>
        <v>-3</v>
      </c>
      <c r="Y486" s="20">
        <f t="shared" si="23"/>
        <v>250189</v>
      </c>
      <c r="Z486" s="7"/>
      <c r="AA486" s="7"/>
      <c r="AB486" s="7"/>
      <c r="AC486" s="7"/>
      <c r="AD486" s="7"/>
    </row>
    <row r="487" spans="1:30" x14ac:dyDescent="0.25">
      <c r="A487" s="3" t="s">
        <v>404</v>
      </c>
      <c r="B487" s="3">
        <v>21400038</v>
      </c>
      <c r="C487" s="8" t="s">
        <v>3494</v>
      </c>
      <c r="D487" s="8" t="s">
        <v>3448</v>
      </c>
      <c r="E487" s="8" t="s">
        <v>3415</v>
      </c>
      <c r="F487" s="8">
        <v>2204004001</v>
      </c>
      <c r="G487" s="3">
        <v>4500</v>
      </c>
      <c r="H487" s="3">
        <v>1100</v>
      </c>
      <c r="I487" s="164">
        <v>34100</v>
      </c>
      <c r="J487" s="124">
        <v>37</v>
      </c>
      <c r="K487" s="20">
        <v>92</v>
      </c>
      <c r="L487" s="20">
        <v>92</v>
      </c>
      <c r="M487" s="20">
        <v>92</v>
      </c>
      <c r="N487" s="20">
        <v>92</v>
      </c>
      <c r="O487" s="20">
        <v>92</v>
      </c>
      <c r="P487" s="20">
        <v>91</v>
      </c>
      <c r="Q487" s="20">
        <v>91</v>
      </c>
      <c r="R487" s="20">
        <v>91</v>
      </c>
      <c r="S487" s="20">
        <v>91</v>
      </c>
      <c r="T487" s="20">
        <v>91</v>
      </c>
      <c r="U487" s="20">
        <v>91</v>
      </c>
      <c r="V487" s="20">
        <v>91</v>
      </c>
      <c r="W487" s="124">
        <f t="shared" si="21"/>
        <v>1097</v>
      </c>
      <c r="X487" s="20">
        <f t="shared" si="22"/>
        <v>-3</v>
      </c>
      <c r="Y487" s="20">
        <f t="shared" si="23"/>
        <v>40589</v>
      </c>
      <c r="Z487" s="7"/>
      <c r="AA487" s="7"/>
      <c r="AB487" s="7"/>
      <c r="AC487" s="7"/>
      <c r="AD487" s="7"/>
    </row>
    <row r="488" spans="1:30" x14ac:dyDescent="0.25">
      <c r="A488" s="3" t="s">
        <v>404</v>
      </c>
      <c r="B488" s="3">
        <v>21400039</v>
      </c>
      <c r="C488" s="8" t="s">
        <v>3495</v>
      </c>
      <c r="D488" s="8" t="s">
        <v>3448</v>
      </c>
      <c r="E488" s="8" t="s">
        <v>3415</v>
      </c>
      <c r="F488" s="8">
        <v>2204004001</v>
      </c>
      <c r="G488" s="3">
        <v>39000</v>
      </c>
      <c r="H488" s="3">
        <v>7560</v>
      </c>
      <c r="I488" s="164">
        <v>79380</v>
      </c>
      <c r="J488" s="124">
        <v>12</v>
      </c>
      <c r="K488" s="20">
        <v>630</v>
      </c>
      <c r="L488" s="20">
        <v>630</v>
      </c>
      <c r="M488" s="20">
        <v>630</v>
      </c>
      <c r="N488" s="20">
        <v>630</v>
      </c>
      <c r="O488" s="20">
        <v>630</v>
      </c>
      <c r="P488" s="20">
        <v>630</v>
      </c>
      <c r="Q488" s="20">
        <v>630</v>
      </c>
      <c r="R488" s="20">
        <v>630</v>
      </c>
      <c r="S488" s="20">
        <v>630</v>
      </c>
      <c r="T488" s="20">
        <v>630</v>
      </c>
      <c r="U488" s="20">
        <v>630</v>
      </c>
      <c r="V488" s="20">
        <v>630</v>
      </c>
      <c r="W488" s="124">
        <f t="shared" si="21"/>
        <v>7560</v>
      </c>
      <c r="X488" s="20">
        <f t="shared" si="22"/>
        <v>0</v>
      </c>
      <c r="Y488" s="20">
        <f t="shared" si="23"/>
        <v>90720</v>
      </c>
      <c r="Z488" s="7"/>
      <c r="AA488" s="7"/>
      <c r="AB488" s="7"/>
      <c r="AC488" s="7"/>
      <c r="AD488" s="7"/>
    </row>
    <row r="489" spans="1:30" x14ac:dyDescent="0.25">
      <c r="A489" s="3" t="s">
        <v>404</v>
      </c>
      <c r="B489" s="3">
        <v>21400041</v>
      </c>
      <c r="C489" s="8" t="s">
        <v>3496</v>
      </c>
      <c r="D489" s="8" t="s">
        <v>3448</v>
      </c>
      <c r="E489" s="8" t="s">
        <v>3415</v>
      </c>
      <c r="F489" s="8">
        <v>2204004001</v>
      </c>
      <c r="G489" s="3">
        <v>12000</v>
      </c>
      <c r="H489" s="3">
        <v>3200</v>
      </c>
      <c r="I489" s="164">
        <v>256000</v>
      </c>
      <c r="J489" s="124">
        <v>95</v>
      </c>
      <c r="K489" s="20">
        <v>267</v>
      </c>
      <c r="L489" s="20">
        <v>267</v>
      </c>
      <c r="M489" s="20">
        <v>267</v>
      </c>
      <c r="N489" s="20">
        <v>267</v>
      </c>
      <c r="O489" s="20">
        <v>267</v>
      </c>
      <c r="P489" s="20">
        <v>265</v>
      </c>
      <c r="Q489" s="20">
        <v>265</v>
      </c>
      <c r="R489" s="20">
        <v>265</v>
      </c>
      <c r="S489" s="20">
        <v>265</v>
      </c>
      <c r="T489" s="20">
        <v>265</v>
      </c>
      <c r="U489" s="20">
        <v>265</v>
      </c>
      <c r="V489" s="20">
        <v>265</v>
      </c>
      <c r="W489" s="124">
        <f t="shared" si="21"/>
        <v>3190</v>
      </c>
      <c r="X489" s="20">
        <f t="shared" si="22"/>
        <v>-10</v>
      </c>
      <c r="Y489" s="20">
        <f t="shared" si="23"/>
        <v>303050</v>
      </c>
      <c r="Z489" s="7"/>
      <c r="AA489" s="7"/>
      <c r="AB489" s="7"/>
      <c r="AC489" s="7"/>
      <c r="AD489" s="7"/>
    </row>
    <row r="490" spans="1:30" x14ac:dyDescent="0.25">
      <c r="A490" s="3" t="s">
        <v>404</v>
      </c>
      <c r="B490" s="3">
        <v>21400042</v>
      </c>
      <c r="C490" s="8" t="s">
        <v>3497</v>
      </c>
      <c r="D490" s="8" t="s">
        <v>3448</v>
      </c>
      <c r="E490" s="8" t="s">
        <v>3415</v>
      </c>
      <c r="F490" s="8">
        <v>2204004001</v>
      </c>
      <c r="G490" s="3">
        <v>7500</v>
      </c>
      <c r="H490" s="3">
        <v>2990</v>
      </c>
      <c r="I490" s="164">
        <v>100165</v>
      </c>
      <c r="J490" s="124">
        <v>40</v>
      </c>
      <c r="K490" s="20">
        <v>249</v>
      </c>
      <c r="L490" s="20">
        <v>249</v>
      </c>
      <c r="M490" s="20">
        <v>249</v>
      </c>
      <c r="N490" s="20">
        <v>249</v>
      </c>
      <c r="O490" s="20">
        <v>249</v>
      </c>
      <c r="P490" s="20">
        <v>249</v>
      </c>
      <c r="Q490" s="20">
        <v>249</v>
      </c>
      <c r="R490" s="20">
        <v>249</v>
      </c>
      <c r="S490" s="20">
        <v>249</v>
      </c>
      <c r="T490" s="20">
        <v>249</v>
      </c>
      <c r="U490" s="20">
        <v>249</v>
      </c>
      <c r="V490" s="20">
        <v>249</v>
      </c>
      <c r="W490" s="124">
        <f t="shared" si="21"/>
        <v>2988</v>
      </c>
      <c r="X490" s="20">
        <f t="shared" si="22"/>
        <v>-2</v>
      </c>
      <c r="Y490" s="20">
        <f t="shared" si="23"/>
        <v>119520</v>
      </c>
      <c r="Z490" s="7"/>
      <c r="AA490" s="7"/>
      <c r="AB490" s="7"/>
      <c r="AC490" s="7"/>
      <c r="AD490" s="7"/>
    </row>
    <row r="491" spans="1:30" x14ac:dyDescent="0.25">
      <c r="A491" s="3" t="s">
        <v>404</v>
      </c>
      <c r="B491" s="3">
        <v>21400044</v>
      </c>
      <c r="C491" s="8" t="s">
        <v>3498</v>
      </c>
      <c r="D491" s="8" t="s">
        <v>3448</v>
      </c>
      <c r="E491" s="8" t="s">
        <v>3415</v>
      </c>
      <c r="F491" s="8">
        <v>2204004001</v>
      </c>
      <c r="G491" s="3"/>
      <c r="H491" s="3">
        <v>4243</v>
      </c>
      <c r="I491" s="164">
        <v>270702</v>
      </c>
      <c r="J491" s="124">
        <v>76</v>
      </c>
      <c r="K491" s="20">
        <v>354</v>
      </c>
      <c r="L491" s="20">
        <v>354</v>
      </c>
      <c r="M491" s="20">
        <v>354</v>
      </c>
      <c r="N491" s="20">
        <v>354</v>
      </c>
      <c r="O491" s="20">
        <v>354</v>
      </c>
      <c r="P491" s="20">
        <v>353</v>
      </c>
      <c r="Q491" s="20">
        <v>353</v>
      </c>
      <c r="R491" s="20">
        <v>353</v>
      </c>
      <c r="S491" s="20">
        <v>353</v>
      </c>
      <c r="T491" s="20">
        <v>353</v>
      </c>
      <c r="U491" s="20">
        <v>353</v>
      </c>
      <c r="V491" s="20">
        <v>353</v>
      </c>
      <c r="W491" s="124">
        <f t="shared" si="21"/>
        <v>4241</v>
      </c>
      <c r="X491" s="20">
        <f t="shared" si="22"/>
        <v>-2</v>
      </c>
      <c r="Y491" s="20">
        <f t="shared" si="23"/>
        <v>322316</v>
      </c>
      <c r="Z491" s="7"/>
      <c r="AA491" s="7"/>
      <c r="AB491" s="7"/>
      <c r="AC491" s="7"/>
      <c r="AD491" s="7"/>
    </row>
    <row r="492" spans="1:30" x14ac:dyDescent="0.25">
      <c r="A492" s="3" t="s">
        <v>404</v>
      </c>
      <c r="B492" s="3">
        <v>21400049</v>
      </c>
      <c r="C492" s="8" t="s">
        <v>3499</v>
      </c>
      <c r="D492" s="8" t="s">
        <v>3448</v>
      </c>
      <c r="E492" s="8" t="s">
        <v>3415</v>
      </c>
      <c r="F492" s="8">
        <v>2204004001</v>
      </c>
      <c r="G492" s="3">
        <v>400</v>
      </c>
      <c r="H492" s="3">
        <v>800</v>
      </c>
      <c r="I492" s="164">
        <v>23680</v>
      </c>
      <c r="J492" s="124">
        <v>35</v>
      </c>
      <c r="K492" s="20">
        <v>67</v>
      </c>
      <c r="L492" s="20">
        <v>67</v>
      </c>
      <c r="M492" s="20">
        <v>67</v>
      </c>
      <c r="N492" s="20">
        <v>67</v>
      </c>
      <c r="O492" s="20">
        <v>67</v>
      </c>
      <c r="P492" s="20">
        <v>66</v>
      </c>
      <c r="Q492" s="20">
        <v>66</v>
      </c>
      <c r="R492" s="20">
        <v>66</v>
      </c>
      <c r="S492" s="20">
        <v>66</v>
      </c>
      <c r="T492" s="20">
        <v>66</v>
      </c>
      <c r="U492" s="20">
        <v>66</v>
      </c>
      <c r="V492" s="20">
        <v>66</v>
      </c>
      <c r="W492" s="124">
        <f t="shared" si="21"/>
        <v>797</v>
      </c>
      <c r="X492" s="20">
        <f t="shared" si="22"/>
        <v>-3</v>
      </c>
      <c r="Y492" s="20">
        <f t="shared" si="23"/>
        <v>27895</v>
      </c>
      <c r="Z492" s="7"/>
      <c r="AA492" s="7"/>
      <c r="AB492" s="7"/>
      <c r="AC492" s="7"/>
      <c r="AD492" s="7"/>
    </row>
    <row r="493" spans="1:30" x14ac:dyDescent="0.25">
      <c r="A493" s="3" t="s">
        <v>404</v>
      </c>
      <c r="B493" s="3">
        <v>21400054</v>
      </c>
      <c r="C493" s="8" t="s">
        <v>3500</v>
      </c>
      <c r="D493" s="8" t="s">
        <v>3448</v>
      </c>
      <c r="E493" s="8" t="s">
        <v>3415</v>
      </c>
      <c r="F493" s="8">
        <v>2204004001</v>
      </c>
      <c r="G493" s="3">
        <v>1380</v>
      </c>
      <c r="H493" s="3">
        <v>1000</v>
      </c>
      <c r="I493" s="164">
        <v>125000</v>
      </c>
      <c r="J493" s="124">
        <v>149</v>
      </c>
      <c r="K493" s="20">
        <v>83</v>
      </c>
      <c r="L493" s="20">
        <v>83</v>
      </c>
      <c r="M493" s="20">
        <v>83</v>
      </c>
      <c r="N493" s="20">
        <v>83</v>
      </c>
      <c r="O493" s="20">
        <v>83</v>
      </c>
      <c r="P493" s="20">
        <v>83</v>
      </c>
      <c r="Q493" s="20">
        <v>83</v>
      </c>
      <c r="R493" s="20">
        <v>83</v>
      </c>
      <c r="S493" s="20">
        <v>83</v>
      </c>
      <c r="T493" s="20">
        <v>83</v>
      </c>
      <c r="U493" s="20">
        <v>83</v>
      </c>
      <c r="V493" s="20">
        <v>83</v>
      </c>
      <c r="W493" s="124">
        <f t="shared" si="21"/>
        <v>996</v>
      </c>
      <c r="X493" s="20">
        <f t="shared" si="22"/>
        <v>-4</v>
      </c>
      <c r="Y493" s="20">
        <f t="shared" si="23"/>
        <v>148404</v>
      </c>
      <c r="Z493" s="7"/>
      <c r="AA493" s="7"/>
      <c r="AB493" s="7"/>
      <c r="AC493" s="7"/>
      <c r="AD493" s="7"/>
    </row>
    <row r="494" spans="1:30" x14ac:dyDescent="0.25">
      <c r="A494" s="3" t="s">
        <v>404</v>
      </c>
      <c r="B494" s="3">
        <v>21400055</v>
      </c>
      <c r="C494" s="8" t="s">
        <v>3501</v>
      </c>
      <c r="D494" s="8" t="s">
        <v>3448</v>
      </c>
      <c r="E494" s="8" t="s">
        <v>3415</v>
      </c>
      <c r="F494" s="8">
        <v>2204004001</v>
      </c>
      <c r="G494" s="3">
        <v>15000</v>
      </c>
      <c r="H494" s="3">
        <v>4770</v>
      </c>
      <c r="I494" s="164">
        <v>126405</v>
      </c>
      <c r="J494" s="124">
        <v>32</v>
      </c>
      <c r="K494" s="20">
        <v>398</v>
      </c>
      <c r="L494" s="20">
        <v>398</v>
      </c>
      <c r="M494" s="20">
        <v>398</v>
      </c>
      <c r="N494" s="20">
        <v>398</v>
      </c>
      <c r="O494" s="20">
        <v>398</v>
      </c>
      <c r="P494" s="20">
        <v>398</v>
      </c>
      <c r="Q494" s="20">
        <v>397</v>
      </c>
      <c r="R494" s="20">
        <v>397</v>
      </c>
      <c r="S494" s="20">
        <v>397</v>
      </c>
      <c r="T494" s="20">
        <v>397</v>
      </c>
      <c r="U494" s="20">
        <v>397</v>
      </c>
      <c r="V494" s="20">
        <v>397</v>
      </c>
      <c r="W494" s="124">
        <f t="shared" si="21"/>
        <v>4770</v>
      </c>
      <c r="X494" s="20">
        <f t="shared" si="22"/>
        <v>0</v>
      </c>
      <c r="Y494" s="20">
        <f t="shared" si="23"/>
        <v>152640</v>
      </c>
      <c r="Z494" s="7"/>
      <c r="AA494" s="7"/>
      <c r="AB494" s="7"/>
      <c r="AC494" s="7"/>
      <c r="AD494" s="7"/>
    </row>
    <row r="495" spans="1:30" x14ac:dyDescent="0.25">
      <c r="A495" s="3" t="s">
        <v>404</v>
      </c>
      <c r="B495" s="3">
        <v>21400057</v>
      </c>
      <c r="C495" s="8" t="s">
        <v>3502</v>
      </c>
      <c r="D495" s="8" t="s">
        <v>3448</v>
      </c>
      <c r="E495" s="8" t="s">
        <v>3415</v>
      </c>
      <c r="F495" s="8">
        <v>2204004001</v>
      </c>
      <c r="G495" s="3"/>
      <c r="H495" s="3">
        <v>1000</v>
      </c>
      <c r="I495" s="164">
        <v>70000</v>
      </c>
      <c r="J495" s="124">
        <v>83</v>
      </c>
      <c r="K495" s="20">
        <v>83</v>
      </c>
      <c r="L495" s="20">
        <v>83</v>
      </c>
      <c r="M495" s="20">
        <v>83</v>
      </c>
      <c r="N495" s="20">
        <v>83</v>
      </c>
      <c r="O495" s="20">
        <v>83</v>
      </c>
      <c r="P495" s="20">
        <v>83</v>
      </c>
      <c r="Q495" s="20">
        <v>83</v>
      </c>
      <c r="R495" s="20">
        <v>83</v>
      </c>
      <c r="S495" s="20">
        <v>83</v>
      </c>
      <c r="T495" s="20">
        <v>83</v>
      </c>
      <c r="U495" s="20">
        <v>83</v>
      </c>
      <c r="V495" s="20">
        <v>83</v>
      </c>
      <c r="W495" s="124">
        <f t="shared" si="21"/>
        <v>996</v>
      </c>
      <c r="X495" s="20">
        <f t="shared" si="22"/>
        <v>-4</v>
      </c>
      <c r="Y495" s="20">
        <f t="shared" si="23"/>
        <v>82668</v>
      </c>
      <c r="Z495" s="7"/>
      <c r="AA495" s="7"/>
      <c r="AB495" s="7"/>
      <c r="AC495" s="7"/>
      <c r="AD495" s="7"/>
    </row>
    <row r="496" spans="1:30" x14ac:dyDescent="0.25">
      <c r="A496" s="3" t="s">
        <v>404</v>
      </c>
      <c r="B496" s="3">
        <v>21400063</v>
      </c>
      <c r="C496" s="8" t="s">
        <v>3503</v>
      </c>
      <c r="D496" s="8" t="s">
        <v>3448</v>
      </c>
      <c r="E496" s="8" t="s">
        <v>3415</v>
      </c>
      <c r="F496" s="8">
        <v>2204004001</v>
      </c>
      <c r="G496" s="3">
        <v>7000</v>
      </c>
      <c r="H496" s="3">
        <v>360</v>
      </c>
      <c r="I496" s="164">
        <v>26640</v>
      </c>
      <c r="J496" s="124">
        <v>88</v>
      </c>
      <c r="K496" s="20">
        <v>30</v>
      </c>
      <c r="L496" s="20">
        <v>30</v>
      </c>
      <c r="M496" s="20">
        <v>30</v>
      </c>
      <c r="N496" s="20">
        <v>30</v>
      </c>
      <c r="O496" s="20">
        <v>30</v>
      </c>
      <c r="P496" s="20">
        <v>30</v>
      </c>
      <c r="Q496" s="20">
        <v>30</v>
      </c>
      <c r="R496" s="20">
        <v>30</v>
      </c>
      <c r="S496" s="20">
        <v>30</v>
      </c>
      <c r="T496" s="20">
        <v>30</v>
      </c>
      <c r="U496" s="20">
        <v>30</v>
      </c>
      <c r="V496" s="20">
        <v>30</v>
      </c>
      <c r="W496" s="124">
        <f t="shared" si="21"/>
        <v>360</v>
      </c>
      <c r="X496" s="20">
        <f t="shared" si="22"/>
        <v>0</v>
      </c>
      <c r="Y496" s="20">
        <f t="shared" si="23"/>
        <v>31680</v>
      </c>
      <c r="Z496" s="7"/>
      <c r="AA496" s="7"/>
      <c r="AB496" s="7"/>
      <c r="AC496" s="7"/>
      <c r="AD496" s="7"/>
    </row>
    <row r="497" spans="1:30" x14ac:dyDescent="0.25">
      <c r="A497" s="3" t="s">
        <v>404</v>
      </c>
      <c r="B497" s="3">
        <v>21400069</v>
      </c>
      <c r="C497" s="8" t="s">
        <v>3504</v>
      </c>
      <c r="D497" s="8" t="s">
        <v>3448</v>
      </c>
      <c r="E497" s="8" t="s">
        <v>3415</v>
      </c>
      <c r="F497" s="8">
        <v>2204004001</v>
      </c>
      <c r="G497" s="3">
        <v>2000</v>
      </c>
      <c r="H497" s="3">
        <v>9100</v>
      </c>
      <c r="I497" s="164">
        <v>300300</v>
      </c>
      <c r="J497" s="124">
        <v>39</v>
      </c>
      <c r="K497" s="20">
        <v>758</v>
      </c>
      <c r="L497" s="20">
        <v>758</v>
      </c>
      <c r="M497" s="20">
        <v>758</v>
      </c>
      <c r="N497" s="20">
        <v>758</v>
      </c>
      <c r="O497" s="20">
        <v>758</v>
      </c>
      <c r="P497" s="20">
        <v>758</v>
      </c>
      <c r="Q497" s="20">
        <v>758</v>
      </c>
      <c r="R497" s="20">
        <v>758</v>
      </c>
      <c r="S497" s="20">
        <v>758</v>
      </c>
      <c r="T497" s="20">
        <v>758</v>
      </c>
      <c r="U497" s="20">
        <v>758</v>
      </c>
      <c r="V497" s="20">
        <v>758</v>
      </c>
      <c r="W497" s="124">
        <f t="shared" si="21"/>
        <v>9096</v>
      </c>
      <c r="X497" s="20">
        <f t="shared" si="22"/>
        <v>-4</v>
      </c>
      <c r="Y497" s="20">
        <f t="shared" si="23"/>
        <v>354744</v>
      </c>
      <c r="Z497" s="7"/>
      <c r="AA497" s="7"/>
      <c r="AB497" s="7"/>
      <c r="AC497" s="7"/>
      <c r="AD497" s="7"/>
    </row>
    <row r="498" spans="1:30" x14ac:dyDescent="0.25">
      <c r="A498" s="3" t="s">
        <v>404</v>
      </c>
      <c r="B498" s="3">
        <v>21400075</v>
      </c>
      <c r="C498" s="8" t="s">
        <v>3505</v>
      </c>
      <c r="D498" s="8" t="s">
        <v>3448</v>
      </c>
      <c r="E498" s="8" t="s">
        <v>3415</v>
      </c>
      <c r="F498" s="8">
        <v>2204004001</v>
      </c>
      <c r="G498" s="3"/>
      <c r="H498" s="3">
        <v>1410</v>
      </c>
      <c r="I498" s="164">
        <v>74166</v>
      </c>
      <c r="J498" s="124">
        <v>63</v>
      </c>
      <c r="K498" s="20">
        <v>118</v>
      </c>
      <c r="L498" s="20">
        <v>118</v>
      </c>
      <c r="M498" s="20">
        <v>118</v>
      </c>
      <c r="N498" s="20">
        <v>118</v>
      </c>
      <c r="O498" s="20">
        <v>118</v>
      </c>
      <c r="P498" s="20">
        <v>118</v>
      </c>
      <c r="Q498" s="20">
        <v>117</v>
      </c>
      <c r="R498" s="20">
        <v>117</v>
      </c>
      <c r="S498" s="20">
        <v>117</v>
      </c>
      <c r="T498" s="20">
        <v>117</v>
      </c>
      <c r="U498" s="20">
        <v>117</v>
      </c>
      <c r="V498" s="20">
        <v>117</v>
      </c>
      <c r="W498" s="124">
        <f t="shared" si="21"/>
        <v>1410</v>
      </c>
      <c r="X498" s="20">
        <f t="shared" si="22"/>
        <v>0</v>
      </c>
      <c r="Y498" s="20">
        <f t="shared" si="23"/>
        <v>88830</v>
      </c>
      <c r="Z498" s="7"/>
      <c r="AA498" s="7"/>
      <c r="AB498" s="7"/>
      <c r="AC498" s="7"/>
      <c r="AD498" s="7"/>
    </row>
    <row r="499" spans="1:30" x14ac:dyDescent="0.25">
      <c r="A499" s="3" t="s">
        <v>404</v>
      </c>
      <c r="B499" s="3">
        <v>21400088</v>
      </c>
      <c r="C499" s="8" t="s">
        <v>3506</v>
      </c>
      <c r="D499" s="8" t="s">
        <v>3448</v>
      </c>
      <c r="E499" s="8" t="s">
        <v>3415</v>
      </c>
      <c r="F499" s="8">
        <v>2204004001</v>
      </c>
      <c r="G499" s="3"/>
      <c r="H499" s="3">
        <v>280</v>
      </c>
      <c r="I499" s="164">
        <v>700000</v>
      </c>
      <c r="J499" s="124">
        <v>2975</v>
      </c>
      <c r="K499" s="20">
        <v>23</v>
      </c>
      <c r="L499" s="20">
        <v>23</v>
      </c>
      <c r="M499" s="20">
        <v>23</v>
      </c>
      <c r="N499" s="20">
        <v>23</v>
      </c>
      <c r="O499" s="20">
        <v>23</v>
      </c>
      <c r="P499" s="20">
        <v>23</v>
      </c>
      <c r="Q499" s="20">
        <v>23</v>
      </c>
      <c r="R499" s="20">
        <v>23</v>
      </c>
      <c r="S499" s="20">
        <v>23</v>
      </c>
      <c r="T499" s="20">
        <v>23</v>
      </c>
      <c r="U499" s="20">
        <v>23</v>
      </c>
      <c r="V499" s="20">
        <v>23</v>
      </c>
      <c r="W499" s="124">
        <f t="shared" si="21"/>
        <v>276</v>
      </c>
      <c r="X499" s="20">
        <f t="shared" si="22"/>
        <v>-4</v>
      </c>
      <c r="Y499" s="20">
        <f t="shared" si="23"/>
        <v>821100</v>
      </c>
      <c r="Z499" s="7"/>
      <c r="AA499" s="7"/>
      <c r="AB499" s="7"/>
      <c r="AC499" s="7"/>
      <c r="AD499" s="7"/>
    </row>
    <row r="500" spans="1:30" x14ac:dyDescent="0.25">
      <c r="A500" s="3" t="s">
        <v>404</v>
      </c>
      <c r="B500" s="3">
        <v>21400090</v>
      </c>
      <c r="C500" s="8" t="s">
        <v>3507</v>
      </c>
      <c r="D500" s="8" t="s">
        <v>3448</v>
      </c>
      <c r="E500" s="8" t="s">
        <v>3415</v>
      </c>
      <c r="F500" s="8">
        <v>2204004001</v>
      </c>
      <c r="G500" s="3">
        <v>17070</v>
      </c>
      <c r="H500" s="3">
        <v>10380</v>
      </c>
      <c r="I500" s="164">
        <v>477480</v>
      </c>
      <c r="J500" s="124">
        <v>55</v>
      </c>
      <c r="K500" s="20">
        <v>865</v>
      </c>
      <c r="L500" s="20">
        <v>865</v>
      </c>
      <c r="M500" s="20">
        <v>865</v>
      </c>
      <c r="N500" s="20">
        <v>865</v>
      </c>
      <c r="O500" s="20">
        <v>865</v>
      </c>
      <c r="P500" s="20">
        <v>865</v>
      </c>
      <c r="Q500" s="20">
        <v>865</v>
      </c>
      <c r="R500" s="20">
        <v>865</v>
      </c>
      <c r="S500" s="20">
        <v>865</v>
      </c>
      <c r="T500" s="20">
        <v>865</v>
      </c>
      <c r="U500" s="20">
        <v>865</v>
      </c>
      <c r="V500" s="20">
        <v>865</v>
      </c>
      <c r="W500" s="124">
        <f t="shared" si="21"/>
        <v>10380</v>
      </c>
      <c r="X500" s="20">
        <f t="shared" si="22"/>
        <v>0</v>
      </c>
      <c r="Y500" s="20">
        <f t="shared" si="23"/>
        <v>570900</v>
      </c>
      <c r="Z500" s="7"/>
      <c r="AA500" s="7"/>
      <c r="AB500" s="7"/>
      <c r="AC500" s="7"/>
      <c r="AD500" s="7"/>
    </row>
    <row r="501" spans="1:30" x14ac:dyDescent="0.25">
      <c r="A501" s="3" t="s">
        <v>404</v>
      </c>
      <c r="B501" s="3">
        <v>21400091</v>
      </c>
      <c r="C501" s="8" t="s">
        <v>3508</v>
      </c>
      <c r="D501" s="8" t="s">
        <v>3448</v>
      </c>
      <c r="E501" s="8" t="s">
        <v>3415</v>
      </c>
      <c r="F501" s="8">
        <v>2204004001</v>
      </c>
      <c r="G501" s="3"/>
      <c r="H501" s="3">
        <v>6500</v>
      </c>
      <c r="I501" s="164">
        <v>51675</v>
      </c>
      <c r="J501" s="124">
        <v>9</v>
      </c>
      <c r="K501" s="20">
        <v>542</v>
      </c>
      <c r="L501" s="20">
        <v>542</v>
      </c>
      <c r="M501" s="20">
        <v>542</v>
      </c>
      <c r="N501" s="20">
        <v>542</v>
      </c>
      <c r="O501" s="20">
        <v>542</v>
      </c>
      <c r="P501" s="20">
        <v>542</v>
      </c>
      <c r="Q501" s="20">
        <v>541</v>
      </c>
      <c r="R501" s="20">
        <v>541</v>
      </c>
      <c r="S501" s="20">
        <v>541</v>
      </c>
      <c r="T501" s="20">
        <v>541</v>
      </c>
      <c r="U501" s="20">
        <v>541</v>
      </c>
      <c r="V501" s="20">
        <v>541</v>
      </c>
      <c r="W501" s="124">
        <f t="shared" si="21"/>
        <v>6498</v>
      </c>
      <c r="X501" s="20">
        <f t="shared" si="22"/>
        <v>-2</v>
      </c>
      <c r="Y501" s="20">
        <f t="shared" si="23"/>
        <v>58482</v>
      </c>
      <c r="Z501" s="7"/>
      <c r="AA501" s="7"/>
      <c r="AB501" s="7"/>
      <c r="AC501" s="7"/>
      <c r="AD501" s="7"/>
    </row>
    <row r="502" spans="1:30" x14ac:dyDescent="0.25">
      <c r="A502" s="3" t="s">
        <v>404</v>
      </c>
      <c r="B502" s="3">
        <v>21400092</v>
      </c>
      <c r="C502" s="8" t="s">
        <v>3891</v>
      </c>
      <c r="D502" s="8" t="s">
        <v>3448</v>
      </c>
      <c r="E502" s="8" t="s">
        <v>3415</v>
      </c>
      <c r="F502" s="8">
        <v>2204004001</v>
      </c>
      <c r="G502" s="3"/>
      <c r="H502" s="3">
        <v>150</v>
      </c>
      <c r="I502" s="164">
        <v>32850</v>
      </c>
      <c r="J502" s="124">
        <v>261</v>
      </c>
      <c r="K502" s="20">
        <v>13</v>
      </c>
      <c r="L502" s="20">
        <v>13</v>
      </c>
      <c r="M502" s="20">
        <v>13</v>
      </c>
      <c r="N502" s="20">
        <v>13</v>
      </c>
      <c r="O502" s="20">
        <v>13</v>
      </c>
      <c r="P502" s="20">
        <v>13</v>
      </c>
      <c r="Q502" s="20">
        <v>12</v>
      </c>
      <c r="R502" s="20">
        <v>12</v>
      </c>
      <c r="S502" s="20">
        <v>12</v>
      </c>
      <c r="T502" s="20">
        <v>12</v>
      </c>
      <c r="U502" s="20">
        <v>12</v>
      </c>
      <c r="V502" s="20">
        <v>12</v>
      </c>
      <c r="W502" s="124">
        <f t="shared" si="21"/>
        <v>150</v>
      </c>
      <c r="X502" s="20">
        <f t="shared" si="22"/>
        <v>0</v>
      </c>
      <c r="Y502" s="20">
        <f t="shared" si="23"/>
        <v>39150</v>
      </c>
      <c r="Z502" s="7"/>
      <c r="AA502" s="7"/>
      <c r="AB502" s="7"/>
      <c r="AC502" s="7"/>
      <c r="AD502" s="7"/>
    </row>
    <row r="503" spans="1:30" x14ac:dyDescent="0.25">
      <c r="A503" s="3" t="s">
        <v>404</v>
      </c>
      <c r="B503" s="3">
        <v>21400185</v>
      </c>
      <c r="C503" s="8" t="s">
        <v>3509</v>
      </c>
      <c r="D503" s="8" t="s">
        <v>3448</v>
      </c>
      <c r="E503" s="8" t="s">
        <v>3415</v>
      </c>
      <c r="F503" s="8">
        <v>2204004001</v>
      </c>
      <c r="G503" s="3"/>
      <c r="H503" s="3">
        <v>630</v>
      </c>
      <c r="I503" s="164">
        <v>471870</v>
      </c>
      <c r="J503" s="124">
        <v>891</v>
      </c>
      <c r="K503" s="20">
        <v>53</v>
      </c>
      <c r="L503" s="20">
        <v>53</v>
      </c>
      <c r="M503" s="20">
        <v>53</v>
      </c>
      <c r="N503" s="20">
        <v>53</v>
      </c>
      <c r="O503" s="20">
        <v>53</v>
      </c>
      <c r="P503" s="20">
        <v>53</v>
      </c>
      <c r="Q503" s="20">
        <v>52</v>
      </c>
      <c r="R503" s="20">
        <v>52</v>
      </c>
      <c r="S503" s="20">
        <v>52</v>
      </c>
      <c r="T503" s="20">
        <v>52</v>
      </c>
      <c r="U503" s="20">
        <v>52</v>
      </c>
      <c r="V503" s="20">
        <v>52</v>
      </c>
      <c r="W503" s="124">
        <f t="shared" si="21"/>
        <v>630</v>
      </c>
      <c r="X503" s="20">
        <f t="shared" si="22"/>
        <v>0</v>
      </c>
      <c r="Y503" s="20">
        <f t="shared" si="23"/>
        <v>561330</v>
      </c>
      <c r="Z503" s="7"/>
      <c r="AA503" s="7"/>
      <c r="AB503" s="7"/>
      <c r="AC503" s="7"/>
      <c r="AD503" s="7"/>
    </row>
    <row r="504" spans="1:30" x14ac:dyDescent="0.25">
      <c r="A504" s="3" t="s">
        <v>404</v>
      </c>
      <c r="B504" s="3">
        <v>2140036</v>
      </c>
      <c r="C504" s="8" t="s">
        <v>3510</v>
      </c>
      <c r="D504" s="8" t="s">
        <v>3448</v>
      </c>
      <c r="E504" s="8" t="s">
        <v>3415</v>
      </c>
      <c r="F504" s="8">
        <v>2204004001</v>
      </c>
      <c r="G504" s="3">
        <v>120</v>
      </c>
      <c r="H504" s="3">
        <v>420</v>
      </c>
      <c r="I504" s="164">
        <v>20748</v>
      </c>
      <c r="J504" s="124">
        <v>59</v>
      </c>
      <c r="K504" s="20">
        <v>35</v>
      </c>
      <c r="L504" s="20">
        <v>35</v>
      </c>
      <c r="M504" s="20">
        <v>35</v>
      </c>
      <c r="N504" s="20">
        <v>35</v>
      </c>
      <c r="O504" s="20">
        <v>35</v>
      </c>
      <c r="P504" s="20">
        <v>35</v>
      </c>
      <c r="Q504" s="20">
        <v>35</v>
      </c>
      <c r="R504" s="20">
        <v>35</v>
      </c>
      <c r="S504" s="20">
        <v>35</v>
      </c>
      <c r="T504" s="20">
        <v>35</v>
      </c>
      <c r="U504" s="20">
        <v>35</v>
      </c>
      <c r="V504" s="20">
        <v>35</v>
      </c>
      <c r="W504" s="124">
        <f t="shared" ref="W504:W566" si="24">SUM(K504:V504)</f>
        <v>420</v>
      </c>
      <c r="X504" s="20">
        <f t="shared" ref="X504:X566" si="25">W504-H504</f>
        <v>0</v>
      </c>
      <c r="Y504" s="20">
        <f t="shared" si="23"/>
        <v>24780</v>
      </c>
      <c r="Z504" s="7"/>
      <c r="AA504" s="7"/>
      <c r="AB504" s="7"/>
      <c r="AC504" s="7"/>
      <c r="AD504" s="7"/>
    </row>
    <row r="505" spans="1:30" x14ac:dyDescent="0.25">
      <c r="A505" s="3" t="s">
        <v>404</v>
      </c>
      <c r="B505" s="3">
        <v>2140039</v>
      </c>
      <c r="C505" s="8" t="s">
        <v>3511</v>
      </c>
      <c r="D505" s="8" t="s">
        <v>3448</v>
      </c>
      <c r="E505" s="8" t="s">
        <v>3415</v>
      </c>
      <c r="F505" s="8">
        <v>2204004001</v>
      </c>
      <c r="G505" s="3">
        <v>120</v>
      </c>
      <c r="H505" s="3">
        <v>240</v>
      </c>
      <c r="I505" s="164">
        <v>11112</v>
      </c>
      <c r="J505" s="124">
        <v>55</v>
      </c>
      <c r="K505" s="20">
        <v>20</v>
      </c>
      <c r="L505" s="20">
        <v>20</v>
      </c>
      <c r="M505" s="20">
        <v>20</v>
      </c>
      <c r="N505" s="20">
        <v>20</v>
      </c>
      <c r="O505" s="20">
        <v>20</v>
      </c>
      <c r="P505" s="20">
        <v>20</v>
      </c>
      <c r="Q505" s="20">
        <v>20</v>
      </c>
      <c r="R505" s="20">
        <v>20</v>
      </c>
      <c r="S505" s="20">
        <v>20</v>
      </c>
      <c r="T505" s="20">
        <v>20</v>
      </c>
      <c r="U505" s="20">
        <v>20</v>
      </c>
      <c r="V505" s="20">
        <v>20</v>
      </c>
      <c r="W505" s="124">
        <f t="shared" si="24"/>
        <v>240</v>
      </c>
      <c r="X505" s="20">
        <f t="shared" si="25"/>
        <v>0</v>
      </c>
      <c r="Y505" s="20">
        <f t="shared" si="23"/>
        <v>13200</v>
      </c>
      <c r="Z505" s="7"/>
      <c r="AA505" s="7"/>
      <c r="AB505" s="7"/>
      <c r="AC505" s="7"/>
      <c r="AD505" s="7"/>
    </row>
    <row r="506" spans="1:30" x14ac:dyDescent="0.25">
      <c r="A506" s="3" t="s">
        <v>404</v>
      </c>
      <c r="B506" s="3">
        <v>21400400</v>
      </c>
      <c r="C506" s="8" t="s">
        <v>3512</v>
      </c>
      <c r="D506" s="8" t="s">
        <v>3448</v>
      </c>
      <c r="E506" s="8" t="s">
        <v>3415</v>
      </c>
      <c r="F506" s="8">
        <v>2204004001</v>
      </c>
      <c r="G506" s="3">
        <v>14000</v>
      </c>
      <c r="H506" s="3">
        <v>4400</v>
      </c>
      <c r="I506" s="164">
        <v>233200</v>
      </c>
      <c r="J506" s="124">
        <v>63</v>
      </c>
      <c r="K506" s="20">
        <v>367</v>
      </c>
      <c r="L506" s="20">
        <v>367</v>
      </c>
      <c r="M506" s="20">
        <v>367</v>
      </c>
      <c r="N506" s="20">
        <v>367</v>
      </c>
      <c r="O506" s="20">
        <v>367</v>
      </c>
      <c r="P506" s="20">
        <v>367</v>
      </c>
      <c r="Q506" s="20">
        <v>366</v>
      </c>
      <c r="R506" s="20">
        <v>366</v>
      </c>
      <c r="S506" s="20">
        <v>366</v>
      </c>
      <c r="T506" s="20">
        <v>366</v>
      </c>
      <c r="U506" s="20">
        <v>366</v>
      </c>
      <c r="V506" s="20">
        <v>366</v>
      </c>
      <c r="W506" s="124">
        <f t="shared" si="24"/>
        <v>4398</v>
      </c>
      <c r="X506" s="20">
        <f t="shared" si="25"/>
        <v>-2</v>
      </c>
      <c r="Y506" s="20">
        <f t="shared" ref="Y506:Y568" si="26">W506*J506</f>
        <v>277074</v>
      </c>
      <c r="Z506" s="7"/>
      <c r="AA506" s="7"/>
      <c r="AB506" s="7"/>
      <c r="AC506" s="7"/>
      <c r="AD506" s="7"/>
    </row>
    <row r="507" spans="1:30" x14ac:dyDescent="0.25">
      <c r="A507" s="3" t="s">
        <v>404</v>
      </c>
      <c r="B507" s="3">
        <v>2140041</v>
      </c>
      <c r="C507" s="8" t="s">
        <v>3513</v>
      </c>
      <c r="D507" s="8" t="s">
        <v>3448</v>
      </c>
      <c r="E507" s="8" t="s">
        <v>3415</v>
      </c>
      <c r="F507" s="8">
        <v>220400400100</v>
      </c>
      <c r="G507" s="3"/>
      <c r="H507" s="3">
        <v>90</v>
      </c>
      <c r="I507" s="164">
        <v>23400</v>
      </c>
      <c r="J507" s="124">
        <v>309</v>
      </c>
      <c r="K507" s="20">
        <v>8</v>
      </c>
      <c r="L507" s="20">
        <v>8</v>
      </c>
      <c r="M507" s="20">
        <v>8</v>
      </c>
      <c r="N507" s="20">
        <v>8</v>
      </c>
      <c r="O507" s="20">
        <v>8</v>
      </c>
      <c r="P507" s="20">
        <v>8</v>
      </c>
      <c r="Q507" s="20">
        <v>7</v>
      </c>
      <c r="R507" s="20">
        <v>7</v>
      </c>
      <c r="S507" s="20">
        <v>7</v>
      </c>
      <c r="T507" s="20">
        <v>7</v>
      </c>
      <c r="U507" s="20">
        <v>7</v>
      </c>
      <c r="V507" s="20">
        <v>7</v>
      </c>
      <c r="W507" s="124">
        <f t="shared" si="24"/>
        <v>90</v>
      </c>
      <c r="X507" s="20">
        <f t="shared" si="25"/>
        <v>0</v>
      </c>
      <c r="Y507" s="20">
        <f t="shared" si="26"/>
        <v>27810</v>
      </c>
      <c r="Z507" s="7"/>
      <c r="AA507" s="7"/>
      <c r="AB507" s="7"/>
      <c r="AC507" s="7"/>
      <c r="AD507" s="7"/>
    </row>
    <row r="508" spans="1:30" x14ac:dyDescent="0.25">
      <c r="A508" s="3" t="s">
        <v>404</v>
      </c>
      <c r="B508" s="3">
        <v>2140047</v>
      </c>
      <c r="C508" s="8" t="s">
        <v>3892</v>
      </c>
      <c r="D508" s="8" t="s">
        <v>3748</v>
      </c>
      <c r="E508" s="8" t="s">
        <v>3415</v>
      </c>
      <c r="F508" s="8">
        <v>2204004001</v>
      </c>
      <c r="G508" s="3"/>
      <c r="H508" s="3">
        <v>56</v>
      </c>
      <c r="I508" s="164">
        <v>407008</v>
      </c>
      <c r="J508" s="124">
        <v>8649</v>
      </c>
      <c r="K508" s="20">
        <v>5</v>
      </c>
      <c r="L508" s="20">
        <v>5</v>
      </c>
      <c r="M508" s="20">
        <v>5</v>
      </c>
      <c r="N508" s="20">
        <v>5</v>
      </c>
      <c r="O508" s="20">
        <v>5</v>
      </c>
      <c r="P508" s="20">
        <v>5</v>
      </c>
      <c r="Q508" s="20">
        <v>5</v>
      </c>
      <c r="R508" s="20">
        <v>4</v>
      </c>
      <c r="S508" s="20">
        <v>4</v>
      </c>
      <c r="T508" s="20">
        <v>4</v>
      </c>
      <c r="U508" s="20">
        <v>4</v>
      </c>
      <c r="V508" s="20">
        <v>4</v>
      </c>
      <c r="W508" s="124">
        <f t="shared" si="24"/>
        <v>55</v>
      </c>
      <c r="X508" s="20">
        <f t="shared" si="25"/>
        <v>-1</v>
      </c>
      <c r="Y508" s="20">
        <f t="shared" si="26"/>
        <v>475695</v>
      </c>
      <c r="Z508" s="7"/>
      <c r="AA508" s="7"/>
      <c r="AB508" s="7"/>
      <c r="AC508" s="7"/>
      <c r="AD508" s="7"/>
    </row>
    <row r="509" spans="1:30" ht="30" x14ac:dyDescent="0.25">
      <c r="A509" s="3" t="s">
        <v>404</v>
      </c>
      <c r="B509" s="3">
        <v>2140048</v>
      </c>
      <c r="C509" s="8" t="s">
        <v>3893</v>
      </c>
      <c r="D509" s="8" t="s">
        <v>3515</v>
      </c>
      <c r="E509" s="8" t="s">
        <v>3415</v>
      </c>
      <c r="F509" s="8">
        <v>2204004001</v>
      </c>
      <c r="G509" s="3"/>
      <c r="H509" s="3">
        <v>164700</v>
      </c>
      <c r="I509" s="164">
        <v>548945100</v>
      </c>
      <c r="J509" s="124">
        <v>3966</v>
      </c>
      <c r="K509" s="20">
        <v>8725</v>
      </c>
      <c r="L509" s="20">
        <v>8725</v>
      </c>
      <c r="M509" s="20">
        <v>8725</v>
      </c>
      <c r="N509" s="20">
        <v>8725</v>
      </c>
      <c r="O509" s="20">
        <v>8725</v>
      </c>
      <c r="P509" s="20">
        <v>8725</v>
      </c>
      <c r="Q509" s="20">
        <v>8725</v>
      </c>
      <c r="R509" s="20">
        <v>8725</v>
      </c>
      <c r="S509" s="20">
        <v>8725</v>
      </c>
      <c r="T509" s="20">
        <v>8725</v>
      </c>
      <c r="U509" s="20">
        <v>8725</v>
      </c>
      <c r="V509" s="20">
        <v>8725</v>
      </c>
      <c r="W509" s="124">
        <f t="shared" si="24"/>
        <v>104700</v>
      </c>
      <c r="X509" s="20">
        <f t="shared" si="25"/>
        <v>-60000</v>
      </c>
      <c r="Y509" s="20">
        <f t="shared" si="26"/>
        <v>415240200</v>
      </c>
      <c r="Z509" s="7"/>
      <c r="AA509" s="7"/>
      <c r="AB509" s="7"/>
      <c r="AC509" s="7"/>
      <c r="AD509" s="7"/>
    </row>
    <row r="510" spans="1:30" ht="30" x14ac:dyDescent="0.25">
      <c r="A510" s="3" t="s">
        <v>404</v>
      </c>
      <c r="B510" s="3">
        <v>2140049</v>
      </c>
      <c r="C510" s="8" t="s">
        <v>3894</v>
      </c>
      <c r="D510" s="8" t="s">
        <v>3515</v>
      </c>
      <c r="E510" s="8" t="s">
        <v>3415</v>
      </c>
      <c r="F510" s="8">
        <v>2204004001</v>
      </c>
      <c r="G510" s="3"/>
      <c r="H510" s="3">
        <v>420</v>
      </c>
      <c r="I510" s="164">
        <v>18522000</v>
      </c>
      <c r="J510" s="124">
        <v>52479</v>
      </c>
      <c r="K510" s="20">
        <v>25</v>
      </c>
      <c r="L510" s="20">
        <v>25</v>
      </c>
      <c r="M510" s="20">
        <v>25</v>
      </c>
      <c r="N510" s="20">
        <v>25</v>
      </c>
      <c r="O510" s="20">
        <v>25</v>
      </c>
      <c r="P510" s="20">
        <v>25</v>
      </c>
      <c r="Q510" s="20">
        <v>25</v>
      </c>
      <c r="R510" s="20">
        <v>25</v>
      </c>
      <c r="S510" s="20">
        <v>25</v>
      </c>
      <c r="T510" s="20">
        <v>25</v>
      </c>
      <c r="U510" s="20">
        <v>25</v>
      </c>
      <c r="V510" s="20">
        <v>25</v>
      </c>
      <c r="W510" s="124">
        <f t="shared" si="24"/>
        <v>300</v>
      </c>
      <c r="X510" s="20">
        <f t="shared" si="25"/>
        <v>-120</v>
      </c>
      <c r="Y510" s="20">
        <f t="shared" si="26"/>
        <v>15743700</v>
      </c>
      <c r="Z510" s="7"/>
      <c r="AA510" s="7"/>
      <c r="AB510" s="7"/>
      <c r="AC510" s="7"/>
      <c r="AD510" s="7"/>
    </row>
    <row r="511" spans="1:30" x14ac:dyDescent="0.25">
      <c r="A511" s="3" t="s">
        <v>404</v>
      </c>
      <c r="B511" s="3">
        <v>2140055</v>
      </c>
      <c r="C511" s="8" t="s">
        <v>3895</v>
      </c>
      <c r="D511" s="8" t="s">
        <v>3515</v>
      </c>
      <c r="E511" s="8" t="s">
        <v>3415</v>
      </c>
      <c r="F511" s="8">
        <v>2204004001</v>
      </c>
      <c r="G511" s="3"/>
      <c r="H511" s="3">
        <v>21840</v>
      </c>
      <c r="I511" s="164">
        <v>144493440</v>
      </c>
      <c r="J511" s="124">
        <v>7873</v>
      </c>
      <c r="K511" s="20">
        <v>1420</v>
      </c>
      <c r="L511" s="20">
        <v>1420</v>
      </c>
      <c r="M511" s="20">
        <v>1420</v>
      </c>
      <c r="N511" s="20">
        <v>1420</v>
      </c>
      <c r="O511" s="20">
        <v>1420</v>
      </c>
      <c r="P511" s="20">
        <v>1420</v>
      </c>
      <c r="Q511" s="20">
        <v>1420</v>
      </c>
      <c r="R511" s="20">
        <v>1420</v>
      </c>
      <c r="S511" s="20">
        <v>1420</v>
      </c>
      <c r="T511" s="20">
        <v>1420</v>
      </c>
      <c r="U511" s="20">
        <v>1420</v>
      </c>
      <c r="V511" s="20">
        <v>1420</v>
      </c>
      <c r="W511" s="124">
        <f t="shared" si="24"/>
        <v>17040</v>
      </c>
      <c r="X511" s="20">
        <f t="shared" si="25"/>
        <v>-4800</v>
      </c>
      <c r="Y511" s="20">
        <f t="shared" si="26"/>
        <v>134155920</v>
      </c>
      <c r="Z511" s="7"/>
      <c r="AA511" s="7"/>
      <c r="AB511" s="7"/>
      <c r="AC511" s="7"/>
      <c r="AD511" s="7"/>
    </row>
    <row r="512" spans="1:30" ht="30" x14ac:dyDescent="0.25">
      <c r="A512" s="3" t="s">
        <v>404</v>
      </c>
      <c r="B512" s="3">
        <v>2140056</v>
      </c>
      <c r="C512" s="8" t="s">
        <v>3896</v>
      </c>
      <c r="D512" s="8" t="s">
        <v>3404</v>
      </c>
      <c r="E512" s="8" t="s">
        <v>3415</v>
      </c>
      <c r="F512" s="8">
        <v>2204004001</v>
      </c>
      <c r="G512" s="3"/>
      <c r="H512" s="3">
        <v>84</v>
      </c>
      <c r="I512" s="164">
        <v>343476</v>
      </c>
      <c r="J512" s="124">
        <v>4866</v>
      </c>
      <c r="K512" s="20">
        <v>7</v>
      </c>
      <c r="L512" s="20">
        <v>7</v>
      </c>
      <c r="M512" s="20">
        <v>7</v>
      </c>
      <c r="N512" s="20">
        <v>7</v>
      </c>
      <c r="O512" s="20">
        <v>7</v>
      </c>
      <c r="P512" s="20">
        <v>7</v>
      </c>
      <c r="Q512" s="20">
        <v>7</v>
      </c>
      <c r="R512" s="20">
        <v>7</v>
      </c>
      <c r="S512" s="20">
        <v>7</v>
      </c>
      <c r="T512" s="20">
        <v>7</v>
      </c>
      <c r="U512" s="20">
        <v>7</v>
      </c>
      <c r="V512" s="20">
        <v>7</v>
      </c>
      <c r="W512" s="124">
        <f t="shared" si="24"/>
        <v>84</v>
      </c>
      <c r="X512" s="20">
        <f t="shared" si="25"/>
        <v>0</v>
      </c>
      <c r="Y512" s="20">
        <f t="shared" si="26"/>
        <v>408744</v>
      </c>
      <c r="Z512" s="7"/>
      <c r="AA512" s="7"/>
      <c r="AB512" s="7"/>
      <c r="AC512" s="7"/>
      <c r="AD512" s="7"/>
    </row>
    <row r="513" spans="1:30" x14ac:dyDescent="0.25">
      <c r="A513" s="3" t="s">
        <v>404</v>
      </c>
      <c r="B513" s="3">
        <v>2140057</v>
      </c>
      <c r="C513" s="8" t="s">
        <v>3897</v>
      </c>
      <c r="D513" s="8" t="s">
        <v>3404</v>
      </c>
      <c r="E513" s="8" t="s">
        <v>3427</v>
      </c>
      <c r="F513" s="8">
        <v>2204004</v>
      </c>
      <c r="G513" s="3"/>
      <c r="H513" s="3">
        <v>25</v>
      </c>
      <c r="I513" s="164">
        <v>499725</v>
      </c>
      <c r="J513" s="124">
        <v>23787</v>
      </c>
      <c r="K513" s="20">
        <v>2</v>
      </c>
      <c r="L513" s="20">
        <v>2</v>
      </c>
      <c r="M513" s="20">
        <v>2</v>
      </c>
      <c r="N513" s="20">
        <v>2</v>
      </c>
      <c r="O513" s="20">
        <v>2</v>
      </c>
      <c r="P513" s="20">
        <v>2</v>
      </c>
      <c r="Q513" s="20">
        <v>2</v>
      </c>
      <c r="R513" s="20">
        <v>2</v>
      </c>
      <c r="S513" s="20">
        <v>2</v>
      </c>
      <c r="T513" s="20">
        <v>2</v>
      </c>
      <c r="U513" s="20">
        <v>2</v>
      </c>
      <c r="V513" s="20">
        <v>2</v>
      </c>
      <c r="W513" s="124">
        <f t="shared" si="24"/>
        <v>24</v>
      </c>
      <c r="X513" s="20">
        <f t="shared" si="25"/>
        <v>-1</v>
      </c>
      <c r="Y513" s="20">
        <f t="shared" si="26"/>
        <v>570888</v>
      </c>
      <c r="Z513" s="7"/>
      <c r="AA513" s="7"/>
      <c r="AB513" s="7"/>
      <c r="AC513" s="7"/>
      <c r="AD513" s="7"/>
    </row>
    <row r="514" spans="1:30" ht="30" x14ac:dyDescent="0.25">
      <c r="A514" s="3" t="s">
        <v>404</v>
      </c>
      <c r="B514" s="3">
        <v>2140059</v>
      </c>
      <c r="C514" s="8" t="s">
        <v>3898</v>
      </c>
      <c r="D514" s="8" t="s">
        <v>3404</v>
      </c>
      <c r="E514" s="8" t="s">
        <v>3415</v>
      </c>
      <c r="F514" s="8">
        <v>2204004001</v>
      </c>
      <c r="G514" s="3"/>
      <c r="H514" s="3">
        <v>139800</v>
      </c>
      <c r="I514" s="164">
        <v>307560000</v>
      </c>
      <c r="J514" s="124">
        <v>2618</v>
      </c>
      <c r="K514" s="20">
        <v>8650</v>
      </c>
      <c r="L514" s="20">
        <v>8650</v>
      </c>
      <c r="M514" s="20">
        <v>8650</v>
      </c>
      <c r="N514" s="20">
        <v>8650</v>
      </c>
      <c r="O514" s="20">
        <v>8650</v>
      </c>
      <c r="P514" s="20">
        <v>8650</v>
      </c>
      <c r="Q514" s="20">
        <v>8650</v>
      </c>
      <c r="R514" s="20">
        <v>8650</v>
      </c>
      <c r="S514" s="20">
        <v>8650</v>
      </c>
      <c r="T514" s="20">
        <v>8650</v>
      </c>
      <c r="U514" s="20">
        <v>8650</v>
      </c>
      <c r="V514" s="20">
        <v>8650</v>
      </c>
      <c r="W514" s="124">
        <f t="shared" si="24"/>
        <v>103800</v>
      </c>
      <c r="X514" s="20">
        <f t="shared" si="25"/>
        <v>-36000</v>
      </c>
      <c r="Y514" s="20">
        <f t="shared" si="26"/>
        <v>271748400</v>
      </c>
      <c r="Z514" s="7"/>
      <c r="AA514" s="7"/>
      <c r="AB514" s="7"/>
      <c r="AC514" s="7"/>
      <c r="AD514" s="7"/>
    </row>
    <row r="515" spans="1:30" x14ac:dyDescent="0.25">
      <c r="A515" s="3" t="s">
        <v>404</v>
      </c>
      <c r="B515" s="3">
        <v>2140063</v>
      </c>
      <c r="C515" s="8" t="s">
        <v>3899</v>
      </c>
      <c r="D515" s="8" t="s">
        <v>3515</v>
      </c>
      <c r="E515" s="8" t="s">
        <v>3427</v>
      </c>
      <c r="F515" s="8">
        <v>2204004</v>
      </c>
      <c r="G515" s="3"/>
      <c r="H515" s="3">
        <v>16</v>
      </c>
      <c r="I515" s="164">
        <v>65882</v>
      </c>
      <c r="J515" s="124">
        <v>4900</v>
      </c>
      <c r="K515" s="20">
        <v>1</v>
      </c>
      <c r="L515" s="20">
        <v>1</v>
      </c>
      <c r="M515" s="20">
        <v>1</v>
      </c>
      <c r="N515" s="20">
        <v>1</v>
      </c>
      <c r="O515" s="20">
        <v>1</v>
      </c>
      <c r="P515" s="20">
        <v>1</v>
      </c>
      <c r="Q515" s="20">
        <v>1</v>
      </c>
      <c r="R515" s="20">
        <v>1</v>
      </c>
      <c r="S515" s="20">
        <v>1</v>
      </c>
      <c r="T515" s="20">
        <v>1</v>
      </c>
      <c r="U515" s="20">
        <v>1</v>
      </c>
      <c r="V515" s="20">
        <v>1</v>
      </c>
      <c r="W515" s="124">
        <f t="shared" si="24"/>
        <v>12</v>
      </c>
      <c r="X515" s="20">
        <f t="shared" si="25"/>
        <v>-4</v>
      </c>
      <c r="Y515" s="20">
        <f t="shared" si="26"/>
        <v>58800</v>
      </c>
      <c r="Z515" s="7"/>
      <c r="AA515" s="7"/>
      <c r="AB515" s="7"/>
      <c r="AC515" s="7"/>
      <c r="AD515" s="7"/>
    </row>
    <row r="516" spans="1:30" x14ac:dyDescent="0.25">
      <c r="A516" s="3" t="s">
        <v>404</v>
      </c>
      <c r="B516" s="3">
        <v>2140064</v>
      </c>
      <c r="C516" s="8" t="s">
        <v>3514</v>
      </c>
      <c r="D516" s="8" t="s">
        <v>3515</v>
      </c>
      <c r="E516" s="8" t="s">
        <v>3415</v>
      </c>
      <c r="F516" s="8">
        <v>2204004001</v>
      </c>
      <c r="G516" s="3"/>
      <c r="H516" s="3">
        <v>1440</v>
      </c>
      <c r="I516" s="164">
        <v>698400</v>
      </c>
      <c r="J516" s="124">
        <v>577</v>
      </c>
      <c r="K516" s="20">
        <v>120</v>
      </c>
      <c r="L516" s="20">
        <v>120</v>
      </c>
      <c r="M516" s="20">
        <v>120</v>
      </c>
      <c r="N516" s="20">
        <v>120</v>
      </c>
      <c r="O516" s="20">
        <v>120</v>
      </c>
      <c r="P516" s="20">
        <v>120</v>
      </c>
      <c r="Q516" s="20">
        <v>120</v>
      </c>
      <c r="R516" s="20">
        <v>120</v>
      </c>
      <c r="S516" s="20">
        <v>120</v>
      </c>
      <c r="T516" s="20">
        <v>120</v>
      </c>
      <c r="U516" s="20">
        <v>120</v>
      </c>
      <c r="V516" s="20">
        <v>120</v>
      </c>
      <c r="W516" s="124">
        <f t="shared" si="24"/>
        <v>1440</v>
      </c>
      <c r="X516" s="20">
        <f t="shared" si="25"/>
        <v>0</v>
      </c>
      <c r="Y516" s="20">
        <f t="shared" si="26"/>
        <v>830880</v>
      </c>
      <c r="Z516" s="7"/>
      <c r="AA516" s="7"/>
      <c r="AB516" s="7"/>
      <c r="AC516" s="7"/>
      <c r="AD516" s="7"/>
    </row>
    <row r="517" spans="1:30" x14ac:dyDescent="0.25">
      <c r="A517" s="3" t="s">
        <v>404</v>
      </c>
      <c r="B517" s="3">
        <v>21400700</v>
      </c>
      <c r="C517" s="8" t="s">
        <v>3516</v>
      </c>
      <c r="D517" s="8" t="s">
        <v>3448</v>
      </c>
      <c r="E517" s="8" t="s">
        <v>3415</v>
      </c>
      <c r="F517" s="8">
        <v>2204004001</v>
      </c>
      <c r="G517" s="3">
        <v>1000</v>
      </c>
      <c r="H517" s="3">
        <v>1400</v>
      </c>
      <c r="I517" s="164">
        <v>84000</v>
      </c>
      <c r="J517" s="124">
        <v>71</v>
      </c>
      <c r="K517" s="20">
        <v>117</v>
      </c>
      <c r="L517" s="20">
        <v>117</v>
      </c>
      <c r="M517" s="20">
        <v>117</v>
      </c>
      <c r="N517" s="20">
        <v>117</v>
      </c>
      <c r="O517" s="20">
        <v>117</v>
      </c>
      <c r="P517" s="20">
        <v>117</v>
      </c>
      <c r="Q517" s="20">
        <v>116</v>
      </c>
      <c r="R517" s="20">
        <v>116</v>
      </c>
      <c r="S517" s="20">
        <v>116</v>
      </c>
      <c r="T517" s="20">
        <v>116</v>
      </c>
      <c r="U517" s="20">
        <v>116</v>
      </c>
      <c r="V517" s="20">
        <v>116</v>
      </c>
      <c r="W517" s="124">
        <f t="shared" si="24"/>
        <v>1398</v>
      </c>
      <c r="X517" s="20">
        <f t="shared" si="25"/>
        <v>-2</v>
      </c>
      <c r="Y517" s="20">
        <f t="shared" si="26"/>
        <v>99258</v>
      </c>
      <c r="Z517" s="7"/>
      <c r="AA517" s="7"/>
      <c r="AB517" s="7"/>
      <c r="AC517" s="7"/>
      <c r="AD517" s="7"/>
    </row>
    <row r="518" spans="1:30" x14ac:dyDescent="0.25">
      <c r="A518" s="3" t="s">
        <v>404</v>
      </c>
      <c r="B518" s="3">
        <v>21401100</v>
      </c>
      <c r="C518" s="8" t="s">
        <v>3517</v>
      </c>
      <c r="D518" s="8" t="s">
        <v>3448</v>
      </c>
      <c r="E518" s="8" t="s">
        <v>3415</v>
      </c>
      <c r="F518" s="8">
        <v>2204004001</v>
      </c>
      <c r="G518" s="3">
        <v>20000</v>
      </c>
      <c r="H518" s="3">
        <v>22300</v>
      </c>
      <c r="I518" s="164">
        <v>122650</v>
      </c>
      <c r="J518" s="124">
        <v>7</v>
      </c>
      <c r="K518" s="20">
        <v>1858</v>
      </c>
      <c r="L518" s="20">
        <v>1858</v>
      </c>
      <c r="M518" s="20">
        <v>1858</v>
      </c>
      <c r="N518" s="20">
        <v>1858</v>
      </c>
      <c r="O518" s="20">
        <v>1858</v>
      </c>
      <c r="P518" s="20">
        <v>1858</v>
      </c>
      <c r="Q518" s="20">
        <v>1858</v>
      </c>
      <c r="R518" s="20">
        <v>1858</v>
      </c>
      <c r="S518" s="20">
        <v>1858</v>
      </c>
      <c r="T518" s="20">
        <v>1858</v>
      </c>
      <c r="U518" s="20">
        <v>1858</v>
      </c>
      <c r="V518" s="20">
        <v>1858</v>
      </c>
      <c r="W518" s="124">
        <f t="shared" si="24"/>
        <v>22296</v>
      </c>
      <c r="X518" s="20">
        <f t="shared" si="25"/>
        <v>-4</v>
      </c>
      <c r="Y518" s="20">
        <f t="shared" si="26"/>
        <v>156072</v>
      </c>
      <c r="Z518" s="7"/>
      <c r="AA518" s="7"/>
      <c r="AB518" s="7"/>
      <c r="AC518" s="7"/>
      <c r="AD518" s="7"/>
    </row>
    <row r="519" spans="1:30" x14ac:dyDescent="0.25">
      <c r="A519" s="3" t="s">
        <v>404</v>
      </c>
      <c r="B519" s="3">
        <v>21401150</v>
      </c>
      <c r="C519" s="8" t="s">
        <v>3518</v>
      </c>
      <c r="D519" s="8" t="s">
        <v>3448</v>
      </c>
      <c r="E519" s="8" t="s">
        <v>3415</v>
      </c>
      <c r="F519" s="8">
        <v>2204004001</v>
      </c>
      <c r="G519" s="3"/>
      <c r="H519" s="3">
        <v>2560</v>
      </c>
      <c r="I519" s="164">
        <v>279040</v>
      </c>
      <c r="J519" s="124">
        <v>130</v>
      </c>
      <c r="K519" s="20">
        <v>213</v>
      </c>
      <c r="L519" s="20">
        <v>213</v>
      </c>
      <c r="M519" s="20">
        <v>213</v>
      </c>
      <c r="N519" s="20">
        <v>213</v>
      </c>
      <c r="O519" s="20">
        <v>213</v>
      </c>
      <c r="P519" s="20">
        <v>213</v>
      </c>
      <c r="Q519" s="20">
        <v>213</v>
      </c>
      <c r="R519" s="20">
        <v>213</v>
      </c>
      <c r="S519" s="20">
        <v>213</v>
      </c>
      <c r="T519" s="20">
        <v>213</v>
      </c>
      <c r="U519" s="20">
        <v>213</v>
      </c>
      <c r="V519" s="20">
        <v>213</v>
      </c>
      <c r="W519" s="124">
        <f t="shared" si="24"/>
        <v>2556</v>
      </c>
      <c r="X519" s="20">
        <f t="shared" si="25"/>
        <v>-4</v>
      </c>
      <c r="Y519" s="20">
        <f t="shared" si="26"/>
        <v>332280</v>
      </c>
      <c r="Z519" s="7"/>
      <c r="AA519" s="7"/>
      <c r="AB519" s="7"/>
      <c r="AC519" s="7"/>
      <c r="AD519" s="7"/>
    </row>
    <row r="520" spans="1:30" x14ac:dyDescent="0.25">
      <c r="A520" s="3" t="s">
        <v>404</v>
      </c>
      <c r="B520" s="3">
        <v>21401500</v>
      </c>
      <c r="C520" s="8" t="s">
        <v>3519</v>
      </c>
      <c r="D520" s="8" t="s">
        <v>3448</v>
      </c>
      <c r="E520" s="8" t="s">
        <v>3415</v>
      </c>
      <c r="F520" s="8">
        <v>2204004001</v>
      </c>
      <c r="G520" s="3">
        <v>12000</v>
      </c>
      <c r="H520" s="3">
        <v>11350</v>
      </c>
      <c r="I520" s="164">
        <v>104988</v>
      </c>
      <c r="J520" s="124">
        <v>11</v>
      </c>
      <c r="K520" s="20">
        <v>946</v>
      </c>
      <c r="L520" s="20">
        <v>946</v>
      </c>
      <c r="M520" s="20">
        <v>946</v>
      </c>
      <c r="N520" s="20">
        <v>946</v>
      </c>
      <c r="O520" s="20">
        <v>946</v>
      </c>
      <c r="P520" s="20">
        <v>946</v>
      </c>
      <c r="Q520" s="20">
        <v>946</v>
      </c>
      <c r="R520" s="20">
        <v>946</v>
      </c>
      <c r="S520" s="20">
        <v>946</v>
      </c>
      <c r="T520" s="20">
        <v>946</v>
      </c>
      <c r="U520" s="20">
        <v>946</v>
      </c>
      <c r="V520" s="20">
        <v>946</v>
      </c>
      <c r="W520" s="124">
        <f t="shared" si="24"/>
        <v>11352</v>
      </c>
      <c r="X520" s="20">
        <f t="shared" si="25"/>
        <v>2</v>
      </c>
      <c r="Y520" s="20">
        <f t="shared" si="26"/>
        <v>124872</v>
      </c>
      <c r="Z520" s="7"/>
      <c r="AA520" s="7"/>
      <c r="AB520" s="7"/>
      <c r="AC520" s="7"/>
      <c r="AD520" s="7"/>
    </row>
    <row r="521" spans="1:30" x14ac:dyDescent="0.25">
      <c r="A521" s="3" t="s">
        <v>404</v>
      </c>
      <c r="B521" s="3">
        <v>21401600</v>
      </c>
      <c r="C521" s="8" t="s">
        <v>3520</v>
      </c>
      <c r="D521" s="8" t="s">
        <v>3448</v>
      </c>
      <c r="E521" s="8" t="s">
        <v>3415</v>
      </c>
      <c r="F521" s="8">
        <v>2204004001</v>
      </c>
      <c r="G521" s="3">
        <v>10000</v>
      </c>
      <c r="H521" s="3">
        <v>1000</v>
      </c>
      <c r="I521" s="164">
        <v>9000</v>
      </c>
      <c r="J521" s="124">
        <v>11</v>
      </c>
      <c r="K521" s="20">
        <v>83</v>
      </c>
      <c r="L521" s="20">
        <v>83</v>
      </c>
      <c r="M521" s="20">
        <v>83</v>
      </c>
      <c r="N521" s="20">
        <v>83</v>
      </c>
      <c r="O521" s="20">
        <v>83</v>
      </c>
      <c r="P521" s="20">
        <v>83</v>
      </c>
      <c r="Q521" s="20">
        <v>83</v>
      </c>
      <c r="R521" s="20">
        <v>83</v>
      </c>
      <c r="S521" s="20">
        <v>83</v>
      </c>
      <c r="T521" s="20">
        <v>83</v>
      </c>
      <c r="U521" s="20">
        <v>83</v>
      </c>
      <c r="V521" s="20">
        <v>83</v>
      </c>
      <c r="W521" s="124">
        <f t="shared" si="24"/>
        <v>996</v>
      </c>
      <c r="X521" s="20">
        <f t="shared" si="25"/>
        <v>-4</v>
      </c>
      <c r="Y521" s="20">
        <f t="shared" si="26"/>
        <v>10956</v>
      </c>
      <c r="Z521" s="7"/>
      <c r="AA521" s="7"/>
      <c r="AB521" s="7"/>
      <c r="AC521" s="7"/>
      <c r="AD521" s="7"/>
    </row>
    <row r="522" spans="1:30" x14ac:dyDescent="0.25">
      <c r="A522" s="3" t="s">
        <v>404</v>
      </c>
      <c r="B522" s="3">
        <v>21401601</v>
      </c>
      <c r="C522" s="8" t="s">
        <v>3521</v>
      </c>
      <c r="D522" s="8" t="s">
        <v>3457</v>
      </c>
      <c r="E522" s="8" t="s">
        <v>3415</v>
      </c>
      <c r="F522" s="8">
        <v>2204004001</v>
      </c>
      <c r="G522" s="3">
        <v>7000</v>
      </c>
      <c r="H522" s="3">
        <v>5980</v>
      </c>
      <c r="I522" s="164">
        <v>83720</v>
      </c>
      <c r="J522" s="124">
        <v>17</v>
      </c>
      <c r="K522" s="20">
        <v>498</v>
      </c>
      <c r="L522" s="20">
        <v>498</v>
      </c>
      <c r="M522" s="20">
        <v>498</v>
      </c>
      <c r="N522" s="20">
        <v>498</v>
      </c>
      <c r="O522" s="20">
        <v>498</v>
      </c>
      <c r="P522" s="20">
        <v>498</v>
      </c>
      <c r="Q522" s="20">
        <v>498</v>
      </c>
      <c r="R522" s="20">
        <v>498</v>
      </c>
      <c r="S522" s="20">
        <v>498</v>
      </c>
      <c r="T522" s="20">
        <v>498</v>
      </c>
      <c r="U522" s="20">
        <v>498</v>
      </c>
      <c r="V522" s="20">
        <v>498</v>
      </c>
      <c r="W522" s="124">
        <f t="shared" si="24"/>
        <v>5976</v>
      </c>
      <c r="X522" s="20">
        <f t="shared" si="25"/>
        <v>-4</v>
      </c>
      <c r="Y522" s="20">
        <f t="shared" si="26"/>
        <v>101592</v>
      </c>
      <c r="Z522" s="7"/>
      <c r="AA522" s="7"/>
      <c r="AB522" s="7"/>
      <c r="AC522" s="7"/>
      <c r="AD522" s="7"/>
    </row>
    <row r="523" spans="1:30" x14ac:dyDescent="0.25">
      <c r="A523" s="3" t="s">
        <v>404</v>
      </c>
      <c r="B523" s="3">
        <v>21401602</v>
      </c>
      <c r="C523" s="8" t="s">
        <v>3522</v>
      </c>
      <c r="D523" s="8" t="s">
        <v>3457</v>
      </c>
      <c r="E523" s="8" t="s">
        <v>3415</v>
      </c>
      <c r="F523" s="8">
        <v>2204004001</v>
      </c>
      <c r="G523" s="3"/>
      <c r="H523" s="3">
        <v>3000</v>
      </c>
      <c r="I523" s="164">
        <v>135000</v>
      </c>
      <c r="J523" s="124">
        <v>54</v>
      </c>
      <c r="K523" s="20">
        <v>250</v>
      </c>
      <c r="L523" s="20">
        <v>250</v>
      </c>
      <c r="M523" s="20">
        <v>250</v>
      </c>
      <c r="N523" s="20">
        <v>250</v>
      </c>
      <c r="O523" s="20">
        <v>250</v>
      </c>
      <c r="P523" s="20">
        <v>250</v>
      </c>
      <c r="Q523" s="20">
        <v>250</v>
      </c>
      <c r="R523" s="20">
        <v>250</v>
      </c>
      <c r="S523" s="20">
        <v>250</v>
      </c>
      <c r="T523" s="20">
        <v>250</v>
      </c>
      <c r="U523" s="20">
        <v>250</v>
      </c>
      <c r="V523" s="20">
        <v>250</v>
      </c>
      <c r="W523" s="124">
        <f t="shared" si="24"/>
        <v>3000</v>
      </c>
      <c r="X523" s="20">
        <f t="shared" si="25"/>
        <v>0</v>
      </c>
      <c r="Y523" s="20">
        <f t="shared" si="26"/>
        <v>162000</v>
      </c>
      <c r="Z523" s="7"/>
      <c r="AA523" s="7"/>
      <c r="AB523" s="7"/>
      <c r="AC523" s="7"/>
      <c r="AD523" s="7"/>
    </row>
    <row r="524" spans="1:30" x14ac:dyDescent="0.25">
      <c r="A524" s="3" t="s">
        <v>404</v>
      </c>
      <c r="B524" s="3">
        <v>21402201</v>
      </c>
      <c r="C524" s="8" t="s">
        <v>3523</v>
      </c>
      <c r="D524" s="8" t="s">
        <v>3448</v>
      </c>
      <c r="E524" s="8" t="s">
        <v>3415</v>
      </c>
      <c r="F524" s="8">
        <v>2204004001</v>
      </c>
      <c r="G524" s="3">
        <v>2010</v>
      </c>
      <c r="H524" s="3">
        <v>22370</v>
      </c>
      <c r="I524" s="164">
        <v>380290</v>
      </c>
      <c r="J524" s="124">
        <v>20</v>
      </c>
      <c r="K524" s="20">
        <v>1864</v>
      </c>
      <c r="L524" s="20">
        <v>1864</v>
      </c>
      <c r="M524" s="20">
        <v>1864</v>
      </c>
      <c r="N524" s="20">
        <v>1864</v>
      </c>
      <c r="O524" s="20">
        <v>1864</v>
      </c>
      <c r="P524" s="20">
        <v>1864</v>
      </c>
      <c r="Q524" s="20">
        <v>1864</v>
      </c>
      <c r="R524" s="20">
        <v>1864</v>
      </c>
      <c r="S524" s="20">
        <v>1864</v>
      </c>
      <c r="T524" s="20">
        <v>1864</v>
      </c>
      <c r="U524" s="20">
        <v>1864</v>
      </c>
      <c r="V524" s="20">
        <v>1864</v>
      </c>
      <c r="W524" s="124">
        <f t="shared" si="24"/>
        <v>22368</v>
      </c>
      <c r="X524" s="20">
        <f t="shared" si="25"/>
        <v>-2</v>
      </c>
      <c r="Y524" s="20">
        <f t="shared" si="26"/>
        <v>447360</v>
      </c>
      <c r="Z524" s="7"/>
      <c r="AA524" s="7"/>
      <c r="AB524" s="7"/>
      <c r="AC524" s="7"/>
      <c r="AD524" s="7"/>
    </row>
    <row r="525" spans="1:30" x14ac:dyDescent="0.25">
      <c r="A525" s="3" t="s">
        <v>404</v>
      </c>
      <c r="B525" s="3">
        <v>21402202</v>
      </c>
      <c r="C525" s="8" t="s">
        <v>3524</v>
      </c>
      <c r="D525" s="8" t="s">
        <v>3448</v>
      </c>
      <c r="E525" s="8" t="s">
        <v>3415</v>
      </c>
      <c r="F525" s="8">
        <v>2204004001</v>
      </c>
      <c r="G525" s="3">
        <v>10530</v>
      </c>
      <c r="H525" s="3">
        <v>3370</v>
      </c>
      <c r="I525" s="164">
        <v>80880</v>
      </c>
      <c r="J525" s="124">
        <v>29</v>
      </c>
      <c r="K525" s="20">
        <v>281</v>
      </c>
      <c r="L525" s="20">
        <v>281</v>
      </c>
      <c r="M525" s="20">
        <v>281</v>
      </c>
      <c r="N525" s="20">
        <v>281</v>
      </c>
      <c r="O525" s="20">
        <v>281</v>
      </c>
      <c r="P525" s="20">
        <v>281</v>
      </c>
      <c r="Q525" s="20">
        <v>281</v>
      </c>
      <c r="R525" s="20">
        <v>281</v>
      </c>
      <c r="S525" s="20">
        <v>281</v>
      </c>
      <c r="T525" s="20">
        <v>281</v>
      </c>
      <c r="U525" s="20">
        <v>281</v>
      </c>
      <c r="V525" s="20">
        <v>281</v>
      </c>
      <c r="W525" s="124">
        <f t="shared" si="24"/>
        <v>3372</v>
      </c>
      <c r="X525" s="20">
        <f t="shared" si="25"/>
        <v>2</v>
      </c>
      <c r="Y525" s="20">
        <f t="shared" si="26"/>
        <v>97788</v>
      </c>
      <c r="Z525" s="7"/>
      <c r="AA525" s="7"/>
      <c r="AB525" s="7"/>
      <c r="AC525" s="7"/>
      <c r="AD525" s="7"/>
    </row>
    <row r="526" spans="1:30" x14ac:dyDescent="0.25">
      <c r="A526" s="3" t="s">
        <v>404</v>
      </c>
      <c r="B526" s="3">
        <v>21403250</v>
      </c>
      <c r="C526" s="8" t="s">
        <v>3526</v>
      </c>
      <c r="D526" s="8" t="s">
        <v>3448</v>
      </c>
      <c r="E526" s="8" t="s">
        <v>3415</v>
      </c>
      <c r="F526" s="8">
        <v>2204004001</v>
      </c>
      <c r="G526" s="3">
        <v>4000</v>
      </c>
      <c r="H526" s="3">
        <v>7890</v>
      </c>
      <c r="I526" s="164">
        <v>145176</v>
      </c>
      <c r="J526" s="124">
        <v>22</v>
      </c>
      <c r="K526" s="20">
        <v>658</v>
      </c>
      <c r="L526" s="20">
        <v>658</v>
      </c>
      <c r="M526" s="20">
        <v>658</v>
      </c>
      <c r="N526" s="20">
        <v>658</v>
      </c>
      <c r="O526" s="20">
        <v>658</v>
      </c>
      <c r="P526" s="20">
        <v>658</v>
      </c>
      <c r="Q526" s="20">
        <v>657</v>
      </c>
      <c r="R526" s="20">
        <v>657</v>
      </c>
      <c r="S526" s="20">
        <v>657</v>
      </c>
      <c r="T526" s="20">
        <v>657</v>
      </c>
      <c r="U526" s="20">
        <v>657</v>
      </c>
      <c r="V526" s="20">
        <v>657</v>
      </c>
      <c r="W526" s="124">
        <f t="shared" si="24"/>
        <v>7890</v>
      </c>
      <c r="X526" s="20">
        <f t="shared" si="25"/>
        <v>0</v>
      </c>
      <c r="Y526" s="20">
        <f t="shared" si="26"/>
        <v>173580</v>
      </c>
      <c r="Z526" s="7"/>
      <c r="AA526" s="7"/>
      <c r="AB526" s="7"/>
      <c r="AC526" s="7"/>
      <c r="AD526" s="7"/>
    </row>
    <row r="527" spans="1:30" x14ac:dyDescent="0.25">
      <c r="A527" s="3" t="s">
        <v>404</v>
      </c>
      <c r="B527" s="3">
        <v>21403650</v>
      </c>
      <c r="C527" s="8" t="s">
        <v>3527</v>
      </c>
      <c r="D527" s="8" t="s">
        <v>3448</v>
      </c>
      <c r="E527" s="8" t="s">
        <v>3415</v>
      </c>
      <c r="F527" s="8">
        <v>2204004001</v>
      </c>
      <c r="G527" s="3"/>
      <c r="H527" s="3">
        <v>1005</v>
      </c>
      <c r="I527" s="164">
        <v>70350</v>
      </c>
      <c r="J527" s="124">
        <v>83</v>
      </c>
      <c r="K527" s="20">
        <v>84</v>
      </c>
      <c r="L527" s="20">
        <v>84</v>
      </c>
      <c r="M527" s="20">
        <v>84</v>
      </c>
      <c r="N527" s="20">
        <v>84</v>
      </c>
      <c r="O527" s="20">
        <v>84</v>
      </c>
      <c r="P527" s="20">
        <v>84</v>
      </c>
      <c r="Q527" s="20">
        <v>83</v>
      </c>
      <c r="R527" s="20">
        <v>83</v>
      </c>
      <c r="S527" s="20">
        <v>83</v>
      </c>
      <c r="T527" s="20">
        <v>83</v>
      </c>
      <c r="U527" s="20">
        <v>83</v>
      </c>
      <c r="V527" s="20">
        <v>83</v>
      </c>
      <c r="W527" s="124">
        <f t="shared" si="24"/>
        <v>1002</v>
      </c>
      <c r="X527" s="20">
        <f t="shared" si="25"/>
        <v>-3</v>
      </c>
      <c r="Y527" s="20">
        <f t="shared" si="26"/>
        <v>83166</v>
      </c>
      <c r="Z527" s="7"/>
      <c r="AA527" s="7"/>
      <c r="AB527" s="7"/>
      <c r="AC527" s="7"/>
      <c r="AD527" s="7"/>
    </row>
    <row r="528" spans="1:30" x14ac:dyDescent="0.25">
      <c r="A528" s="3" t="s">
        <v>404</v>
      </c>
      <c r="B528" s="3">
        <v>21405700</v>
      </c>
      <c r="C528" s="8" t="s">
        <v>3528</v>
      </c>
      <c r="D528" s="8" t="s">
        <v>3448</v>
      </c>
      <c r="E528" s="8" t="s">
        <v>3415</v>
      </c>
      <c r="F528" s="8">
        <v>2204004001</v>
      </c>
      <c r="G528" s="3">
        <v>2000</v>
      </c>
      <c r="H528" s="3">
        <v>800</v>
      </c>
      <c r="I528" s="164">
        <v>92000</v>
      </c>
      <c r="J528" s="124">
        <v>137</v>
      </c>
      <c r="K528" s="20">
        <v>67</v>
      </c>
      <c r="L528" s="20">
        <v>67</v>
      </c>
      <c r="M528" s="20">
        <v>67</v>
      </c>
      <c r="N528" s="20">
        <v>67</v>
      </c>
      <c r="O528" s="20">
        <v>67</v>
      </c>
      <c r="P528" s="20">
        <v>67</v>
      </c>
      <c r="Q528" s="20">
        <v>66</v>
      </c>
      <c r="R528" s="20">
        <v>66</v>
      </c>
      <c r="S528" s="20">
        <v>66</v>
      </c>
      <c r="T528" s="20">
        <v>66</v>
      </c>
      <c r="U528" s="20">
        <v>66</v>
      </c>
      <c r="V528" s="20">
        <v>66</v>
      </c>
      <c r="W528" s="124">
        <f t="shared" si="24"/>
        <v>798</v>
      </c>
      <c r="X528" s="20">
        <f t="shared" si="25"/>
        <v>-2</v>
      </c>
      <c r="Y528" s="20">
        <f t="shared" si="26"/>
        <v>109326</v>
      </c>
      <c r="Z528" s="7"/>
      <c r="AA528" s="7"/>
      <c r="AB528" s="7"/>
      <c r="AC528" s="7"/>
      <c r="AD528" s="7"/>
    </row>
    <row r="529" spans="1:30" x14ac:dyDescent="0.25">
      <c r="A529" s="3" t="s">
        <v>404</v>
      </c>
      <c r="B529" s="3">
        <v>21411100</v>
      </c>
      <c r="C529" s="8" t="s">
        <v>3529</v>
      </c>
      <c r="D529" s="8" t="s">
        <v>3448</v>
      </c>
      <c r="E529" s="8" t="s">
        <v>3415</v>
      </c>
      <c r="F529" s="8">
        <v>2204004001</v>
      </c>
      <c r="G529" s="3">
        <v>62000</v>
      </c>
      <c r="H529" s="3">
        <v>4350</v>
      </c>
      <c r="I529" s="164">
        <v>91350</v>
      </c>
      <c r="J529" s="124">
        <v>25</v>
      </c>
      <c r="K529" s="20">
        <v>363</v>
      </c>
      <c r="L529" s="20">
        <v>363</v>
      </c>
      <c r="M529" s="20">
        <v>363</v>
      </c>
      <c r="N529" s="20">
        <v>363</v>
      </c>
      <c r="O529" s="20">
        <v>363</v>
      </c>
      <c r="P529" s="20">
        <v>363</v>
      </c>
      <c r="Q529" s="20">
        <v>362</v>
      </c>
      <c r="R529" s="20">
        <v>362</v>
      </c>
      <c r="S529" s="20">
        <v>362</v>
      </c>
      <c r="T529" s="20">
        <v>362</v>
      </c>
      <c r="U529" s="20">
        <v>362</v>
      </c>
      <c r="V529" s="20">
        <v>362</v>
      </c>
      <c r="W529" s="124">
        <f t="shared" si="24"/>
        <v>4350</v>
      </c>
      <c r="X529" s="20">
        <f t="shared" si="25"/>
        <v>0</v>
      </c>
      <c r="Y529" s="20">
        <f t="shared" si="26"/>
        <v>108750</v>
      </c>
      <c r="Z529" s="7"/>
      <c r="AA529" s="7"/>
      <c r="AB529" s="7"/>
      <c r="AC529" s="7"/>
      <c r="AD529" s="7"/>
    </row>
    <row r="530" spans="1:30" x14ac:dyDescent="0.25">
      <c r="A530" s="3" t="s">
        <v>404</v>
      </c>
      <c r="B530" s="3">
        <v>21412820</v>
      </c>
      <c r="C530" s="8" t="s">
        <v>3530</v>
      </c>
      <c r="D530" s="8" t="s">
        <v>3448</v>
      </c>
      <c r="E530" s="8" t="s">
        <v>3415</v>
      </c>
      <c r="F530" s="8">
        <v>2204004001</v>
      </c>
      <c r="G530" s="3">
        <v>14000</v>
      </c>
      <c r="H530" s="3">
        <v>1200</v>
      </c>
      <c r="I530" s="164">
        <v>120000</v>
      </c>
      <c r="J530" s="124">
        <v>119</v>
      </c>
      <c r="K530" s="20">
        <v>100</v>
      </c>
      <c r="L530" s="20">
        <v>100</v>
      </c>
      <c r="M530" s="20">
        <v>100</v>
      </c>
      <c r="N530" s="20">
        <v>100</v>
      </c>
      <c r="O530" s="20">
        <v>100</v>
      </c>
      <c r="P530" s="20">
        <v>100</v>
      </c>
      <c r="Q530" s="20">
        <v>100</v>
      </c>
      <c r="R530" s="20">
        <v>100</v>
      </c>
      <c r="S530" s="20">
        <v>100</v>
      </c>
      <c r="T530" s="20">
        <v>100</v>
      </c>
      <c r="U530" s="20">
        <v>100</v>
      </c>
      <c r="V530" s="20">
        <v>100</v>
      </c>
      <c r="W530" s="124">
        <f t="shared" si="24"/>
        <v>1200</v>
      </c>
      <c r="X530" s="20">
        <f t="shared" si="25"/>
        <v>0</v>
      </c>
      <c r="Y530" s="20">
        <f t="shared" si="26"/>
        <v>142800</v>
      </c>
      <c r="Z530" s="7"/>
      <c r="AA530" s="7"/>
      <c r="AB530" s="7"/>
      <c r="AC530" s="7"/>
      <c r="AD530" s="7"/>
    </row>
    <row r="531" spans="1:30" x14ac:dyDescent="0.25">
      <c r="A531" s="3" t="s">
        <v>404</v>
      </c>
      <c r="B531" s="3">
        <v>21413400</v>
      </c>
      <c r="C531" s="8" t="s">
        <v>3531</v>
      </c>
      <c r="D531" s="8" t="s">
        <v>3448</v>
      </c>
      <c r="E531" s="8" t="s">
        <v>3415</v>
      </c>
      <c r="F531" s="8">
        <v>2204004001</v>
      </c>
      <c r="G531" s="3">
        <v>12000</v>
      </c>
      <c r="H531" s="3">
        <v>9400</v>
      </c>
      <c r="I531" s="164">
        <v>84600</v>
      </c>
      <c r="J531" s="124">
        <v>11</v>
      </c>
      <c r="K531" s="20">
        <v>783</v>
      </c>
      <c r="L531" s="20">
        <v>783</v>
      </c>
      <c r="M531" s="20">
        <v>783</v>
      </c>
      <c r="N531" s="20">
        <v>783</v>
      </c>
      <c r="O531" s="20">
        <v>783</v>
      </c>
      <c r="P531" s="20">
        <v>783</v>
      </c>
      <c r="Q531" s="20">
        <v>783</v>
      </c>
      <c r="R531" s="20">
        <v>783</v>
      </c>
      <c r="S531" s="20">
        <v>783</v>
      </c>
      <c r="T531" s="20">
        <v>783</v>
      </c>
      <c r="U531" s="20">
        <v>783</v>
      </c>
      <c r="V531" s="20">
        <v>783</v>
      </c>
      <c r="W531" s="124">
        <f t="shared" si="24"/>
        <v>9396</v>
      </c>
      <c r="X531" s="20">
        <f t="shared" si="25"/>
        <v>-4</v>
      </c>
      <c r="Y531" s="20">
        <f t="shared" si="26"/>
        <v>103356</v>
      </c>
      <c r="Z531" s="7"/>
      <c r="AA531" s="7"/>
      <c r="AB531" s="7"/>
      <c r="AC531" s="7"/>
      <c r="AD531" s="7"/>
    </row>
    <row r="532" spans="1:30" x14ac:dyDescent="0.25">
      <c r="A532" s="3" t="s">
        <v>404</v>
      </c>
      <c r="B532" s="3">
        <v>21413450</v>
      </c>
      <c r="C532" s="8" t="s">
        <v>3532</v>
      </c>
      <c r="D532" s="8" t="s">
        <v>3448</v>
      </c>
      <c r="E532" s="8" t="s">
        <v>3415</v>
      </c>
      <c r="F532" s="8">
        <v>2204004001</v>
      </c>
      <c r="G532" s="3">
        <v>2000</v>
      </c>
      <c r="H532" s="3">
        <v>700</v>
      </c>
      <c r="I532" s="164">
        <v>62020</v>
      </c>
      <c r="J532" s="124">
        <v>105</v>
      </c>
      <c r="K532" s="20">
        <v>58</v>
      </c>
      <c r="L532" s="20">
        <v>58</v>
      </c>
      <c r="M532" s="20">
        <v>58</v>
      </c>
      <c r="N532" s="20">
        <v>58</v>
      </c>
      <c r="O532" s="20">
        <v>58</v>
      </c>
      <c r="P532" s="20">
        <v>58</v>
      </c>
      <c r="Q532" s="20">
        <v>58</v>
      </c>
      <c r="R532" s="20">
        <v>58</v>
      </c>
      <c r="S532" s="20">
        <v>58</v>
      </c>
      <c r="T532" s="20">
        <v>58</v>
      </c>
      <c r="U532" s="20">
        <v>58</v>
      </c>
      <c r="V532" s="20">
        <v>58</v>
      </c>
      <c r="W532" s="124">
        <f t="shared" si="24"/>
        <v>696</v>
      </c>
      <c r="X532" s="20">
        <f t="shared" si="25"/>
        <v>-4</v>
      </c>
      <c r="Y532" s="20">
        <f t="shared" si="26"/>
        <v>73080</v>
      </c>
      <c r="Z532" s="7"/>
      <c r="AA532" s="7"/>
      <c r="AB532" s="7"/>
      <c r="AC532" s="7"/>
      <c r="AD532" s="7"/>
    </row>
    <row r="533" spans="1:30" x14ac:dyDescent="0.25">
      <c r="A533" s="3" t="s">
        <v>404</v>
      </c>
      <c r="B533" s="3">
        <v>21413500</v>
      </c>
      <c r="C533" s="8" t="s">
        <v>3533</v>
      </c>
      <c r="D533" s="8" t="s">
        <v>3448</v>
      </c>
      <c r="E533" s="8" t="s">
        <v>3415</v>
      </c>
      <c r="F533" s="8">
        <v>2204004001</v>
      </c>
      <c r="G533" s="3">
        <v>2000</v>
      </c>
      <c r="H533" s="3">
        <v>2000</v>
      </c>
      <c r="I533" s="164">
        <v>150000</v>
      </c>
      <c r="J533" s="124">
        <v>89</v>
      </c>
      <c r="K533" s="20">
        <v>167</v>
      </c>
      <c r="L533" s="20">
        <v>167</v>
      </c>
      <c r="M533" s="20">
        <v>167</v>
      </c>
      <c r="N533" s="20">
        <v>167</v>
      </c>
      <c r="O533" s="20">
        <v>167</v>
      </c>
      <c r="P533" s="20">
        <v>167</v>
      </c>
      <c r="Q533" s="20">
        <v>166</v>
      </c>
      <c r="R533" s="20">
        <v>166</v>
      </c>
      <c r="S533" s="20">
        <v>166</v>
      </c>
      <c r="T533" s="20">
        <v>166</v>
      </c>
      <c r="U533" s="20">
        <v>166</v>
      </c>
      <c r="V533" s="20">
        <v>166</v>
      </c>
      <c r="W533" s="124">
        <f t="shared" si="24"/>
        <v>1998</v>
      </c>
      <c r="X533" s="20">
        <f t="shared" si="25"/>
        <v>-2</v>
      </c>
      <c r="Y533" s="20">
        <f t="shared" si="26"/>
        <v>177822</v>
      </c>
      <c r="Z533" s="7"/>
      <c r="AA533" s="7"/>
      <c r="AB533" s="7"/>
      <c r="AC533" s="7"/>
      <c r="AD533" s="7"/>
    </row>
    <row r="534" spans="1:30" x14ac:dyDescent="0.25">
      <c r="A534" s="3" t="s">
        <v>404</v>
      </c>
      <c r="B534" s="3">
        <v>21413930</v>
      </c>
      <c r="C534" s="8" t="s">
        <v>3534</v>
      </c>
      <c r="D534" s="8" t="s">
        <v>3448</v>
      </c>
      <c r="E534" s="8" t="s">
        <v>3415</v>
      </c>
      <c r="F534" s="8">
        <v>2204004001</v>
      </c>
      <c r="G534" s="3"/>
      <c r="H534" s="3">
        <v>22200</v>
      </c>
      <c r="I534" s="164">
        <v>2997000</v>
      </c>
      <c r="J534" s="124">
        <v>161</v>
      </c>
      <c r="K534" s="20">
        <v>1450</v>
      </c>
      <c r="L534" s="20">
        <v>1450</v>
      </c>
      <c r="M534" s="20">
        <v>1450</v>
      </c>
      <c r="N534" s="20">
        <v>1450</v>
      </c>
      <c r="O534" s="20">
        <v>1450</v>
      </c>
      <c r="P534" s="20">
        <v>1450</v>
      </c>
      <c r="Q534" s="20">
        <v>1450</v>
      </c>
      <c r="R534" s="20">
        <v>1450</v>
      </c>
      <c r="S534" s="20">
        <v>1450</v>
      </c>
      <c r="T534" s="20">
        <v>1450</v>
      </c>
      <c r="U534" s="20">
        <v>1450</v>
      </c>
      <c r="V534" s="20">
        <v>1450</v>
      </c>
      <c r="W534" s="124">
        <f t="shared" si="24"/>
        <v>17400</v>
      </c>
      <c r="X534" s="20">
        <f t="shared" si="25"/>
        <v>-4800</v>
      </c>
      <c r="Y534" s="20">
        <f t="shared" si="26"/>
        <v>2801400</v>
      </c>
      <c r="Z534" s="7"/>
      <c r="AA534" s="7"/>
      <c r="AB534" s="7"/>
      <c r="AC534" s="7"/>
      <c r="AD534" s="7"/>
    </row>
    <row r="535" spans="1:30" x14ac:dyDescent="0.25">
      <c r="A535" s="3" t="s">
        <v>404</v>
      </c>
      <c r="B535" s="3">
        <v>21414140</v>
      </c>
      <c r="C535" s="8" t="s">
        <v>3535</v>
      </c>
      <c r="D535" s="8" t="s">
        <v>3448</v>
      </c>
      <c r="E535" s="8" t="s">
        <v>3415</v>
      </c>
      <c r="F535" s="8">
        <v>2204004001</v>
      </c>
      <c r="G535" s="3">
        <v>6000</v>
      </c>
      <c r="H535" s="3">
        <v>6180</v>
      </c>
      <c r="I535" s="164">
        <v>145848</v>
      </c>
      <c r="J535" s="124">
        <v>28</v>
      </c>
      <c r="K535" s="20">
        <v>515</v>
      </c>
      <c r="L535" s="20">
        <v>515</v>
      </c>
      <c r="M535" s="20">
        <v>515</v>
      </c>
      <c r="N535" s="20">
        <v>515</v>
      </c>
      <c r="O535" s="20">
        <v>515</v>
      </c>
      <c r="P535" s="20">
        <v>515</v>
      </c>
      <c r="Q535" s="20">
        <v>515</v>
      </c>
      <c r="R535" s="20">
        <v>515</v>
      </c>
      <c r="S535" s="20">
        <v>515</v>
      </c>
      <c r="T535" s="20">
        <v>515</v>
      </c>
      <c r="U535" s="20">
        <v>515</v>
      </c>
      <c r="V535" s="20">
        <v>515</v>
      </c>
      <c r="W535" s="124">
        <f t="shared" si="24"/>
        <v>6180</v>
      </c>
      <c r="X535" s="20">
        <f t="shared" si="25"/>
        <v>0</v>
      </c>
      <c r="Y535" s="20">
        <f t="shared" si="26"/>
        <v>173040</v>
      </c>
      <c r="Z535" s="7"/>
      <c r="AA535" s="7"/>
      <c r="AB535" s="7"/>
      <c r="AC535" s="7"/>
      <c r="AD535" s="7"/>
    </row>
    <row r="536" spans="1:30" x14ac:dyDescent="0.25">
      <c r="A536" s="3" t="s">
        <v>404</v>
      </c>
      <c r="B536" s="3">
        <v>21414580</v>
      </c>
      <c r="C536" s="8" t="s">
        <v>3536</v>
      </c>
      <c r="D536" s="8" t="s">
        <v>3448</v>
      </c>
      <c r="E536" s="8" t="s">
        <v>3415</v>
      </c>
      <c r="F536" s="8">
        <v>2204004001</v>
      </c>
      <c r="G536" s="3"/>
      <c r="H536" s="3">
        <v>3000</v>
      </c>
      <c r="I536" s="164">
        <v>21150</v>
      </c>
      <c r="J536" s="124">
        <v>8</v>
      </c>
      <c r="K536" s="20">
        <v>250</v>
      </c>
      <c r="L536" s="20">
        <v>250</v>
      </c>
      <c r="M536" s="20">
        <v>250</v>
      </c>
      <c r="N536" s="20">
        <v>250</v>
      </c>
      <c r="O536" s="20">
        <v>250</v>
      </c>
      <c r="P536" s="20">
        <v>250</v>
      </c>
      <c r="Q536" s="20">
        <v>250</v>
      </c>
      <c r="R536" s="20">
        <v>250</v>
      </c>
      <c r="S536" s="20">
        <v>250</v>
      </c>
      <c r="T536" s="20">
        <v>250</v>
      </c>
      <c r="U536" s="20">
        <v>250</v>
      </c>
      <c r="V536" s="20">
        <v>250</v>
      </c>
      <c r="W536" s="124">
        <f t="shared" si="24"/>
        <v>3000</v>
      </c>
      <c r="X536" s="20">
        <f t="shared" si="25"/>
        <v>0</v>
      </c>
      <c r="Y536" s="20">
        <f t="shared" si="26"/>
        <v>24000</v>
      </c>
      <c r="Z536" s="7"/>
      <c r="AA536" s="7"/>
      <c r="AB536" s="7"/>
      <c r="AC536" s="7"/>
      <c r="AD536" s="7"/>
    </row>
    <row r="537" spans="1:30" x14ac:dyDescent="0.25">
      <c r="A537" s="3" t="s">
        <v>404</v>
      </c>
      <c r="B537" s="3">
        <v>21415140</v>
      </c>
      <c r="C537" s="8" t="s">
        <v>3537</v>
      </c>
      <c r="D537" s="8" t="s">
        <v>3448</v>
      </c>
      <c r="E537" s="8" t="s">
        <v>3415</v>
      </c>
      <c r="F537" s="8">
        <v>2204004001</v>
      </c>
      <c r="G537" s="3">
        <v>30000</v>
      </c>
      <c r="H537" s="3">
        <v>7930</v>
      </c>
      <c r="I537" s="164">
        <v>214110</v>
      </c>
      <c r="J537" s="124">
        <v>32</v>
      </c>
      <c r="K537" s="20">
        <v>661</v>
      </c>
      <c r="L537" s="20">
        <v>661</v>
      </c>
      <c r="M537" s="20">
        <v>661</v>
      </c>
      <c r="N537" s="20">
        <v>661</v>
      </c>
      <c r="O537" s="20">
        <v>661</v>
      </c>
      <c r="P537" s="20">
        <v>661</v>
      </c>
      <c r="Q537" s="20">
        <v>661</v>
      </c>
      <c r="R537" s="20">
        <v>661</v>
      </c>
      <c r="S537" s="20">
        <v>661</v>
      </c>
      <c r="T537" s="20">
        <v>661</v>
      </c>
      <c r="U537" s="20">
        <v>661</v>
      </c>
      <c r="V537" s="20">
        <v>661</v>
      </c>
      <c r="W537" s="124">
        <f t="shared" si="24"/>
        <v>7932</v>
      </c>
      <c r="X537" s="20">
        <f t="shared" si="25"/>
        <v>2</v>
      </c>
      <c r="Y537" s="20">
        <f t="shared" si="26"/>
        <v>253824</v>
      </c>
      <c r="Z537" s="7"/>
      <c r="AA537" s="7"/>
      <c r="AB537" s="7"/>
      <c r="AC537" s="7"/>
      <c r="AD537" s="7"/>
    </row>
    <row r="538" spans="1:30" x14ac:dyDescent="0.25">
      <c r="A538" s="3" t="s">
        <v>404</v>
      </c>
      <c r="B538" s="3">
        <v>21415162</v>
      </c>
      <c r="C538" s="8" t="s">
        <v>3538</v>
      </c>
      <c r="D538" s="8" t="s">
        <v>3448</v>
      </c>
      <c r="E538" s="8" t="s">
        <v>3415</v>
      </c>
      <c r="F538" s="8">
        <v>2204004001</v>
      </c>
      <c r="G538" s="3">
        <v>9000</v>
      </c>
      <c r="H538" s="3">
        <v>11640</v>
      </c>
      <c r="I538" s="164">
        <v>270048</v>
      </c>
      <c r="J538" s="124">
        <v>28</v>
      </c>
      <c r="K538" s="20">
        <v>970</v>
      </c>
      <c r="L538" s="20">
        <v>970</v>
      </c>
      <c r="M538" s="20">
        <v>970</v>
      </c>
      <c r="N538" s="20">
        <v>970</v>
      </c>
      <c r="O538" s="20">
        <v>970</v>
      </c>
      <c r="P538" s="20">
        <v>970</v>
      </c>
      <c r="Q538" s="20">
        <v>970</v>
      </c>
      <c r="R538" s="20">
        <v>970</v>
      </c>
      <c r="S538" s="20">
        <v>970</v>
      </c>
      <c r="T538" s="20">
        <v>970</v>
      </c>
      <c r="U538" s="20">
        <v>970</v>
      </c>
      <c r="V538" s="20">
        <v>970</v>
      </c>
      <c r="W538" s="124">
        <f t="shared" si="24"/>
        <v>11640</v>
      </c>
      <c r="X538" s="20">
        <f t="shared" si="25"/>
        <v>0</v>
      </c>
      <c r="Y538" s="20">
        <f t="shared" si="26"/>
        <v>325920</v>
      </c>
      <c r="Z538" s="7"/>
      <c r="AA538" s="7"/>
      <c r="AB538" s="7"/>
      <c r="AC538" s="7"/>
      <c r="AD538" s="7"/>
    </row>
    <row r="539" spans="1:30" x14ac:dyDescent="0.25">
      <c r="A539" s="3" t="s">
        <v>404</v>
      </c>
      <c r="B539" s="3">
        <v>21415250</v>
      </c>
      <c r="C539" s="8" t="s">
        <v>3539</v>
      </c>
      <c r="D539" s="8" t="s">
        <v>3448</v>
      </c>
      <c r="E539" s="8" t="s">
        <v>3415</v>
      </c>
      <c r="F539" s="8">
        <v>2204004001</v>
      </c>
      <c r="G539" s="3">
        <v>1000</v>
      </c>
      <c r="H539" s="3">
        <v>6500</v>
      </c>
      <c r="I539" s="164">
        <v>65650</v>
      </c>
      <c r="J539" s="124">
        <v>12</v>
      </c>
      <c r="K539" s="20">
        <v>542</v>
      </c>
      <c r="L539" s="20">
        <v>542</v>
      </c>
      <c r="M539" s="20">
        <v>542</v>
      </c>
      <c r="N539" s="20">
        <v>542</v>
      </c>
      <c r="O539" s="20">
        <v>542</v>
      </c>
      <c r="P539" s="20">
        <v>542</v>
      </c>
      <c r="Q539" s="20">
        <v>541</v>
      </c>
      <c r="R539" s="20">
        <v>541</v>
      </c>
      <c r="S539" s="20">
        <v>541</v>
      </c>
      <c r="T539" s="20">
        <v>541</v>
      </c>
      <c r="U539" s="20">
        <v>541</v>
      </c>
      <c r="V539" s="20">
        <v>541</v>
      </c>
      <c r="W539" s="124">
        <f t="shared" si="24"/>
        <v>6498</v>
      </c>
      <c r="X539" s="20">
        <f t="shared" si="25"/>
        <v>-2</v>
      </c>
      <c r="Y539" s="20">
        <f t="shared" si="26"/>
        <v>77976</v>
      </c>
      <c r="Z539" s="7"/>
      <c r="AA539" s="7"/>
      <c r="AB539" s="7"/>
      <c r="AC539" s="7"/>
      <c r="AD539" s="7"/>
    </row>
    <row r="540" spans="1:30" x14ac:dyDescent="0.25">
      <c r="A540" s="3" t="s">
        <v>404</v>
      </c>
      <c r="B540" s="3">
        <v>21416150</v>
      </c>
      <c r="C540" s="8" t="s">
        <v>3540</v>
      </c>
      <c r="D540" s="8" t="s">
        <v>3448</v>
      </c>
      <c r="E540" s="8" t="s">
        <v>3415</v>
      </c>
      <c r="F540" s="8">
        <v>2204004001</v>
      </c>
      <c r="G540" s="3">
        <v>20000</v>
      </c>
      <c r="H540" s="3">
        <v>42970</v>
      </c>
      <c r="I540" s="164">
        <v>416809</v>
      </c>
      <c r="J540" s="124">
        <v>12</v>
      </c>
      <c r="K540" s="20">
        <v>3581</v>
      </c>
      <c r="L540" s="20">
        <v>3581</v>
      </c>
      <c r="M540" s="20">
        <v>3581</v>
      </c>
      <c r="N540" s="20">
        <v>3581</v>
      </c>
      <c r="O540" s="20">
        <v>3581</v>
      </c>
      <c r="P540" s="20">
        <v>3581</v>
      </c>
      <c r="Q540" s="20">
        <v>3581</v>
      </c>
      <c r="R540" s="20">
        <v>3581</v>
      </c>
      <c r="S540" s="20">
        <v>3581</v>
      </c>
      <c r="T540" s="20">
        <v>3581</v>
      </c>
      <c r="U540" s="20">
        <v>3581</v>
      </c>
      <c r="V540" s="20">
        <v>3581</v>
      </c>
      <c r="W540" s="124">
        <f t="shared" si="24"/>
        <v>42972</v>
      </c>
      <c r="X540" s="20">
        <f t="shared" si="25"/>
        <v>2</v>
      </c>
      <c r="Y540" s="20">
        <f t="shared" si="26"/>
        <v>515664</v>
      </c>
      <c r="Z540" s="7"/>
      <c r="AA540" s="7"/>
      <c r="AB540" s="7"/>
      <c r="AC540" s="7"/>
      <c r="AD540" s="7"/>
    </row>
    <row r="541" spans="1:30" x14ac:dyDescent="0.25">
      <c r="A541" s="3" t="s">
        <v>404</v>
      </c>
      <c r="B541" s="3">
        <v>21416330</v>
      </c>
      <c r="C541" s="8" t="s">
        <v>3541</v>
      </c>
      <c r="D541" s="8" t="s">
        <v>3448</v>
      </c>
      <c r="E541" s="8" t="s">
        <v>3415</v>
      </c>
      <c r="F541" s="8">
        <v>2204004001</v>
      </c>
      <c r="G541" s="3">
        <v>480</v>
      </c>
      <c r="H541" s="3">
        <v>1050</v>
      </c>
      <c r="I541" s="164">
        <v>149100</v>
      </c>
      <c r="J541" s="124">
        <v>169</v>
      </c>
      <c r="K541" s="20">
        <v>88</v>
      </c>
      <c r="L541" s="20">
        <v>88</v>
      </c>
      <c r="M541" s="20">
        <v>88</v>
      </c>
      <c r="N541" s="20">
        <v>88</v>
      </c>
      <c r="O541" s="20">
        <v>88</v>
      </c>
      <c r="P541" s="20">
        <v>88</v>
      </c>
      <c r="Q541" s="20">
        <v>87</v>
      </c>
      <c r="R541" s="20">
        <v>87</v>
      </c>
      <c r="S541" s="20">
        <v>87</v>
      </c>
      <c r="T541" s="20">
        <v>87</v>
      </c>
      <c r="U541" s="20">
        <v>87</v>
      </c>
      <c r="V541" s="20">
        <v>87</v>
      </c>
      <c r="W541" s="124">
        <f t="shared" si="24"/>
        <v>1050</v>
      </c>
      <c r="X541" s="20">
        <f t="shared" si="25"/>
        <v>0</v>
      </c>
      <c r="Y541" s="20">
        <f t="shared" si="26"/>
        <v>177450</v>
      </c>
      <c r="Z541" s="7"/>
      <c r="AA541" s="7"/>
      <c r="AB541" s="7"/>
      <c r="AC541" s="7"/>
      <c r="AD541" s="7"/>
    </row>
    <row r="542" spans="1:30" x14ac:dyDescent="0.25">
      <c r="A542" s="3" t="s">
        <v>404</v>
      </c>
      <c r="B542" s="3">
        <v>21419200</v>
      </c>
      <c r="C542" s="8" t="s">
        <v>3542</v>
      </c>
      <c r="D542" s="8" t="s">
        <v>3448</v>
      </c>
      <c r="E542" s="8" t="s">
        <v>3415</v>
      </c>
      <c r="F542" s="8">
        <v>2204004001</v>
      </c>
      <c r="G542" s="3"/>
      <c r="H542" s="3">
        <v>60</v>
      </c>
      <c r="I542" s="164">
        <v>7200</v>
      </c>
      <c r="J542" s="124">
        <v>143</v>
      </c>
      <c r="K542" s="20">
        <v>5</v>
      </c>
      <c r="L542" s="20">
        <v>5</v>
      </c>
      <c r="M542" s="20">
        <v>5</v>
      </c>
      <c r="N542" s="20">
        <v>5</v>
      </c>
      <c r="O542" s="20">
        <v>5</v>
      </c>
      <c r="P542" s="20">
        <v>5</v>
      </c>
      <c r="Q542" s="20">
        <v>5</v>
      </c>
      <c r="R542" s="20">
        <v>5</v>
      </c>
      <c r="S542" s="20">
        <v>5</v>
      </c>
      <c r="T542" s="20">
        <v>5</v>
      </c>
      <c r="U542" s="20">
        <v>5</v>
      </c>
      <c r="V542" s="20">
        <v>5</v>
      </c>
      <c r="W542" s="124">
        <f t="shared" si="24"/>
        <v>60</v>
      </c>
      <c r="X542" s="20">
        <f t="shared" si="25"/>
        <v>0</v>
      </c>
      <c r="Y542" s="20">
        <f t="shared" si="26"/>
        <v>8580</v>
      </c>
      <c r="Z542" s="7"/>
      <c r="AA542" s="7"/>
      <c r="AB542" s="7"/>
      <c r="AC542" s="7"/>
      <c r="AD542" s="7"/>
    </row>
    <row r="543" spans="1:30" x14ac:dyDescent="0.25">
      <c r="A543" s="3" t="s">
        <v>404</v>
      </c>
      <c r="B543" s="3">
        <v>21419250</v>
      </c>
      <c r="C543" s="8" t="s">
        <v>3543</v>
      </c>
      <c r="D543" s="8" t="s">
        <v>3448</v>
      </c>
      <c r="E543" s="8" t="s">
        <v>3415</v>
      </c>
      <c r="F543" s="8">
        <v>2204004001</v>
      </c>
      <c r="G543" s="3">
        <v>16000</v>
      </c>
      <c r="H543" s="3">
        <v>1080</v>
      </c>
      <c r="I543" s="164">
        <v>106920</v>
      </c>
      <c r="J543" s="124">
        <v>118</v>
      </c>
      <c r="K543" s="20">
        <v>90</v>
      </c>
      <c r="L543" s="20">
        <v>90</v>
      </c>
      <c r="M543" s="20">
        <v>90</v>
      </c>
      <c r="N543" s="20">
        <v>90</v>
      </c>
      <c r="O543" s="20">
        <v>90</v>
      </c>
      <c r="P543" s="20">
        <v>90</v>
      </c>
      <c r="Q543" s="20">
        <v>90</v>
      </c>
      <c r="R543" s="20">
        <v>90</v>
      </c>
      <c r="S543" s="20">
        <v>90</v>
      </c>
      <c r="T543" s="20">
        <v>90</v>
      </c>
      <c r="U543" s="20">
        <v>90</v>
      </c>
      <c r="V543" s="20">
        <v>90</v>
      </c>
      <c r="W543" s="124">
        <f t="shared" si="24"/>
        <v>1080</v>
      </c>
      <c r="X543" s="20">
        <f t="shared" si="25"/>
        <v>0</v>
      </c>
      <c r="Y543" s="20">
        <f t="shared" si="26"/>
        <v>127440</v>
      </c>
      <c r="Z543" s="7"/>
      <c r="AA543" s="7"/>
      <c r="AB543" s="7"/>
      <c r="AC543" s="7"/>
      <c r="AD543" s="7"/>
    </row>
    <row r="544" spans="1:30" x14ac:dyDescent="0.25">
      <c r="A544" s="3" t="s">
        <v>404</v>
      </c>
      <c r="B544" s="3">
        <v>21419251</v>
      </c>
      <c r="C544" s="8" t="s">
        <v>3544</v>
      </c>
      <c r="D544" s="8" t="s">
        <v>3448</v>
      </c>
      <c r="E544" s="8" t="s">
        <v>3415</v>
      </c>
      <c r="F544" s="8">
        <v>2204004001</v>
      </c>
      <c r="G544" s="3">
        <v>1300</v>
      </c>
      <c r="H544" s="3">
        <v>550</v>
      </c>
      <c r="I544" s="164">
        <v>150150</v>
      </c>
      <c r="J544" s="124">
        <v>325</v>
      </c>
      <c r="K544" s="20">
        <v>46</v>
      </c>
      <c r="L544" s="20">
        <v>46</v>
      </c>
      <c r="M544" s="20">
        <v>46</v>
      </c>
      <c r="N544" s="20">
        <v>46</v>
      </c>
      <c r="O544" s="20">
        <v>46</v>
      </c>
      <c r="P544" s="20">
        <v>46</v>
      </c>
      <c r="Q544" s="20">
        <v>46</v>
      </c>
      <c r="R544" s="20">
        <v>46</v>
      </c>
      <c r="S544" s="20">
        <v>46</v>
      </c>
      <c r="T544" s="20">
        <v>46</v>
      </c>
      <c r="U544" s="20">
        <v>46</v>
      </c>
      <c r="V544" s="20">
        <v>46</v>
      </c>
      <c r="W544" s="124">
        <f t="shared" si="24"/>
        <v>552</v>
      </c>
      <c r="X544" s="20">
        <f t="shared" si="25"/>
        <v>2</v>
      </c>
      <c r="Y544" s="20">
        <f t="shared" si="26"/>
        <v>179400</v>
      </c>
      <c r="Z544" s="7"/>
      <c r="AA544" s="7"/>
      <c r="AB544" s="7"/>
      <c r="AC544" s="7"/>
      <c r="AD544" s="7"/>
    </row>
    <row r="545" spans="1:30" x14ac:dyDescent="0.25">
      <c r="A545" s="3" t="s">
        <v>404</v>
      </c>
      <c r="B545" s="3">
        <v>21421112</v>
      </c>
      <c r="C545" s="8" t="s">
        <v>3545</v>
      </c>
      <c r="D545" s="8" t="s">
        <v>3448</v>
      </c>
      <c r="E545" s="8" t="s">
        <v>3415</v>
      </c>
      <c r="F545" s="8">
        <v>2204004001</v>
      </c>
      <c r="G545" s="3"/>
      <c r="H545" s="3">
        <v>390</v>
      </c>
      <c r="I545" s="164">
        <v>15990</v>
      </c>
      <c r="J545" s="124">
        <v>49</v>
      </c>
      <c r="K545" s="20">
        <v>33</v>
      </c>
      <c r="L545" s="20">
        <v>33</v>
      </c>
      <c r="M545" s="20">
        <v>33</v>
      </c>
      <c r="N545" s="20">
        <v>33</v>
      </c>
      <c r="O545" s="20">
        <v>33</v>
      </c>
      <c r="P545" s="20">
        <v>32</v>
      </c>
      <c r="Q545" s="20">
        <v>32</v>
      </c>
      <c r="R545" s="20">
        <v>32</v>
      </c>
      <c r="S545" s="20">
        <v>32</v>
      </c>
      <c r="T545" s="20">
        <v>32</v>
      </c>
      <c r="U545" s="20">
        <v>32</v>
      </c>
      <c r="V545" s="20">
        <v>32</v>
      </c>
      <c r="W545" s="124">
        <f t="shared" si="24"/>
        <v>389</v>
      </c>
      <c r="X545" s="20">
        <f t="shared" si="25"/>
        <v>-1</v>
      </c>
      <c r="Y545" s="20">
        <f t="shared" si="26"/>
        <v>19061</v>
      </c>
      <c r="Z545" s="7"/>
      <c r="AA545" s="7"/>
      <c r="AB545" s="7"/>
      <c r="AC545" s="7"/>
      <c r="AD545" s="7"/>
    </row>
    <row r="546" spans="1:30" x14ac:dyDescent="0.25">
      <c r="A546" s="3" t="s">
        <v>404</v>
      </c>
      <c r="B546" s="3">
        <v>21421256</v>
      </c>
      <c r="C546" s="8" t="s">
        <v>3546</v>
      </c>
      <c r="D546" s="8" t="s">
        <v>3457</v>
      </c>
      <c r="E546" s="8" t="s">
        <v>3415</v>
      </c>
      <c r="F546" s="8">
        <v>2204004001</v>
      </c>
      <c r="G546" s="3"/>
      <c r="H546" s="3">
        <v>300</v>
      </c>
      <c r="I546" s="164">
        <v>87000</v>
      </c>
      <c r="J546" s="124">
        <v>345</v>
      </c>
      <c r="K546" s="20">
        <v>25</v>
      </c>
      <c r="L546" s="20">
        <v>25</v>
      </c>
      <c r="M546" s="20">
        <v>25</v>
      </c>
      <c r="N546" s="20">
        <v>25</v>
      </c>
      <c r="O546" s="20">
        <v>25</v>
      </c>
      <c r="P546" s="20">
        <v>25</v>
      </c>
      <c r="Q546" s="20">
        <v>25</v>
      </c>
      <c r="R546" s="20">
        <v>25</v>
      </c>
      <c r="S546" s="20">
        <v>25</v>
      </c>
      <c r="T546" s="20">
        <v>25</v>
      </c>
      <c r="U546" s="20">
        <v>25</v>
      </c>
      <c r="V546" s="20">
        <v>25</v>
      </c>
      <c r="W546" s="124">
        <f t="shared" si="24"/>
        <v>300</v>
      </c>
      <c r="X546" s="20">
        <f t="shared" si="25"/>
        <v>0</v>
      </c>
      <c r="Y546" s="20">
        <f t="shared" si="26"/>
        <v>103500</v>
      </c>
      <c r="Z546" s="7"/>
      <c r="AA546" s="7"/>
      <c r="AB546" s="7"/>
      <c r="AC546" s="7"/>
      <c r="AD546" s="7"/>
    </row>
    <row r="547" spans="1:30" x14ac:dyDescent="0.25">
      <c r="A547" s="3" t="s">
        <v>404</v>
      </c>
      <c r="B547" s="3">
        <v>21421257</v>
      </c>
      <c r="C547" s="8" t="s">
        <v>3547</v>
      </c>
      <c r="D547" s="8" t="s">
        <v>3457</v>
      </c>
      <c r="E547" s="8" t="s">
        <v>3415</v>
      </c>
      <c r="F547" s="8">
        <v>2204004001</v>
      </c>
      <c r="G547" s="3">
        <v>200</v>
      </c>
      <c r="H547" s="3">
        <v>50</v>
      </c>
      <c r="I547" s="164">
        <v>3800</v>
      </c>
      <c r="J547" s="124">
        <v>90</v>
      </c>
      <c r="K547" s="20">
        <v>4</v>
      </c>
      <c r="L547" s="20">
        <v>4</v>
      </c>
      <c r="M547" s="20">
        <v>4</v>
      </c>
      <c r="N547" s="20">
        <v>4</v>
      </c>
      <c r="O547" s="20">
        <v>4</v>
      </c>
      <c r="P547" s="20">
        <v>4</v>
      </c>
      <c r="Q547" s="20">
        <v>4</v>
      </c>
      <c r="R547" s="20">
        <v>4</v>
      </c>
      <c r="S547" s="20">
        <v>4</v>
      </c>
      <c r="T547" s="20">
        <v>4</v>
      </c>
      <c r="U547" s="20">
        <v>4</v>
      </c>
      <c r="V547" s="20">
        <v>4</v>
      </c>
      <c r="W547" s="124">
        <f t="shared" si="24"/>
        <v>48</v>
      </c>
      <c r="X547" s="20">
        <f t="shared" si="25"/>
        <v>-2</v>
      </c>
      <c r="Y547" s="20">
        <f t="shared" si="26"/>
        <v>4320</v>
      </c>
      <c r="Z547" s="7"/>
      <c r="AA547" s="7"/>
      <c r="AB547" s="7"/>
      <c r="AC547" s="7"/>
      <c r="AD547" s="7"/>
    </row>
    <row r="548" spans="1:30" x14ac:dyDescent="0.25">
      <c r="A548" s="3" t="s">
        <v>404</v>
      </c>
      <c r="B548" s="3">
        <v>21421280</v>
      </c>
      <c r="C548" s="8" t="s">
        <v>3548</v>
      </c>
      <c r="D548" s="8" t="s">
        <v>3448</v>
      </c>
      <c r="E548" s="8" t="s">
        <v>3415</v>
      </c>
      <c r="F548" s="8">
        <v>2204004001</v>
      </c>
      <c r="G548" s="3">
        <v>600</v>
      </c>
      <c r="H548" s="3">
        <v>100</v>
      </c>
      <c r="I548" s="164">
        <v>9500</v>
      </c>
      <c r="J548" s="124">
        <v>113</v>
      </c>
      <c r="K548" s="20">
        <v>8</v>
      </c>
      <c r="L548" s="20">
        <v>8</v>
      </c>
      <c r="M548" s="20">
        <v>8</v>
      </c>
      <c r="N548" s="20">
        <v>8</v>
      </c>
      <c r="O548" s="20">
        <v>8</v>
      </c>
      <c r="P548" s="20">
        <v>8</v>
      </c>
      <c r="Q548" s="20">
        <v>8</v>
      </c>
      <c r="R548" s="20">
        <v>8</v>
      </c>
      <c r="S548" s="20">
        <v>8</v>
      </c>
      <c r="T548" s="20">
        <v>8</v>
      </c>
      <c r="U548" s="20">
        <v>8</v>
      </c>
      <c r="V548" s="20">
        <v>8</v>
      </c>
      <c r="W548" s="124">
        <f t="shared" si="24"/>
        <v>96</v>
      </c>
      <c r="X548" s="20">
        <f t="shared" si="25"/>
        <v>-4</v>
      </c>
      <c r="Y548" s="20">
        <f t="shared" si="26"/>
        <v>10848</v>
      </c>
      <c r="Z548" s="7"/>
      <c r="AA548" s="7"/>
      <c r="AB548" s="7"/>
      <c r="AC548" s="7"/>
      <c r="AD548" s="7"/>
    </row>
    <row r="549" spans="1:30" x14ac:dyDescent="0.25">
      <c r="A549" s="3" t="s">
        <v>404</v>
      </c>
      <c r="B549" s="3">
        <v>21421414</v>
      </c>
      <c r="C549" s="8" t="s">
        <v>3549</v>
      </c>
      <c r="D549" s="8" t="s">
        <v>3448</v>
      </c>
      <c r="E549" s="8" t="s">
        <v>3415</v>
      </c>
      <c r="F549" s="8">
        <v>2204004001</v>
      </c>
      <c r="G549" s="3">
        <v>8000</v>
      </c>
      <c r="H549" s="3">
        <v>3600</v>
      </c>
      <c r="I549" s="164">
        <v>54000</v>
      </c>
      <c r="J549" s="124">
        <v>18</v>
      </c>
      <c r="K549" s="20">
        <v>300</v>
      </c>
      <c r="L549" s="20">
        <v>300</v>
      </c>
      <c r="M549" s="20">
        <v>300</v>
      </c>
      <c r="N549" s="20">
        <v>300</v>
      </c>
      <c r="O549" s="20">
        <v>300</v>
      </c>
      <c r="P549" s="20">
        <v>300</v>
      </c>
      <c r="Q549" s="20">
        <v>300</v>
      </c>
      <c r="R549" s="20">
        <v>300</v>
      </c>
      <c r="S549" s="20">
        <v>300</v>
      </c>
      <c r="T549" s="20">
        <v>300</v>
      </c>
      <c r="U549" s="20">
        <v>300</v>
      </c>
      <c r="V549" s="20">
        <v>300</v>
      </c>
      <c r="W549" s="124">
        <f t="shared" si="24"/>
        <v>3600</v>
      </c>
      <c r="X549" s="20">
        <f t="shared" si="25"/>
        <v>0</v>
      </c>
      <c r="Y549" s="20">
        <f t="shared" si="26"/>
        <v>64800</v>
      </c>
      <c r="Z549" s="7"/>
      <c r="AA549" s="7"/>
      <c r="AB549" s="7"/>
      <c r="AC549" s="7"/>
      <c r="AD549" s="7"/>
    </row>
    <row r="550" spans="1:30" x14ac:dyDescent="0.25">
      <c r="A550" s="3" t="s">
        <v>404</v>
      </c>
      <c r="B550" s="3">
        <v>21421421</v>
      </c>
      <c r="C550" s="8" t="s">
        <v>3550</v>
      </c>
      <c r="D550" s="8" t="s">
        <v>3448</v>
      </c>
      <c r="E550" s="8" t="s">
        <v>3415</v>
      </c>
      <c r="F550" s="8">
        <v>2204004001</v>
      </c>
      <c r="G550" s="3">
        <v>630</v>
      </c>
      <c r="H550" s="3">
        <v>4170</v>
      </c>
      <c r="I550" s="164">
        <v>103416</v>
      </c>
      <c r="J550" s="124">
        <v>30</v>
      </c>
      <c r="K550" s="20">
        <v>348</v>
      </c>
      <c r="L550" s="20">
        <v>348</v>
      </c>
      <c r="M550" s="20">
        <v>348</v>
      </c>
      <c r="N550" s="20">
        <v>348</v>
      </c>
      <c r="O550" s="20">
        <v>348</v>
      </c>
      <c r="P550" s="20">
        <v>347</v>
      </c>
      <c r="Q550" s="20">
        <v>347</v>
      </c>
      <c r="R550" s="20">
        <v>347</v>
      </c>
      <c r="S550" s="20">
        <v>347</v>
      </c>
      <c r="T550" s="20">
        <v>347</v>
      </c>
      <c r="U550" s="20">
        <v>347</v>
      </c>
      <c r="V550" s="20">
        <v>347</v>
      </c>
      <c r="W550" s="124">
        <f t="shared" si="24"/>
        <v>4169</v>
      </c>
      <c r="X550" s="20">
        <f t="shared" si="25"/>
        <v>-1</v>
      </c>
      <c r="Y550" s="20">
        <f t="shared" si="26"/>
        <v>125070</v>
      </c>
      <c r="Z550" s="7"/>
      <c r="AA550" s="7"/>
      <c r="AB550" s="7"/>
      <c r="AC550" s="7"/>
      <c r="AD550" s="7"/>
    </row>
    <row r="551" spans="1:30" x14ac:dyDescent="0.25">
      <c r="A551" s="3" t="s">
        <v>404</v>
      </c>
      <c r="B551" s="3">
        <v>21421893</v>
      </c>
      <c r="C551" s="8" t="s">
        <v>3900</v>
      </c>
      <c r="D551" s="8" t="s">
        <v>3448</v>
      </c>
      <c r="E551" s="8" t="s">
        <v>3415</v>
      </c>
      <c r="F551" s="8">
        <v>2204004001</v>
      </c>
      <c r="G551" s="3"/>
      <c r="H551" s="3">
        <v>2324</v>
      </c>
      <c r="I551" s="164">
        <v>6739600</v>
      </c>
      <c r="J551" s="124">
        <v>3451</v>
      </c>
      <c r="K551" s="20">
        <v>94</v>
      </c>
      <c r="L551" s="20">
        <v>94</v>
      </c>
      <c r="M551" s="20">
        <v>94</v>
      </c>
      <c r="N551" s="20">
        <v>94</v>
      </c>
      <c r="O551" s="20">
        <v>94</v>
      </c>
      <c r="P551" s="20">
        <v>94</v>
      </c>
      <c r="Q551" s="20">
        <v>94</v>
      </c>
      <c r="R551" s="20">
        <v>94</v>
      </c>
      <c r="S551" s="20">
        <v>94</v>
      </c>
      <c r="T551" s="20">
        <v>94</v>
      </c>
      <c r="U551" s="20">
        <v>94</v>
      </c>
      <c r="V551" s="20">
        <v>94</v>
      </c>
      <c r="W551" s="124">
        <f t="shared" si="24"/>
        <v>1128</v>
      </c>
      <c r="X551" s="20">
        <f t="shared" si="25"/>
        <v>-1196</v>
      </c>
      <c r="Y551" s="20">
        <f t="shared" si="26"/>
        <v>3892728</v>
      </c>
      <c r="Z551" s="7"/>
      <c r="AA551" s="7"/>
      <c r="AB551" s="7"/>
      <c r="AC551" s="7"/>
      <c r="AD551" s="7"/>
    </row>
    <row r="552" spans="1:30" x14ac:dyDescent="0.25">
      <c r="A552" s="3" t="s">
        <v>404</v>
      </c>
      <c r="B552" s="3">
        <v>21422000</v>
      </c>
      <c r="C552" s="8" t="s">
        <v>3551</v>
      </c>
      <c r="D552" s="8" t="s">
        <v>3448</v>
      </c>
      <c r="E552" s="8" t="s">
        <v>3415</v>
      </c>
      <c r="F552" s="8">
        <v>2204004001</v>
      </c>
      <c r="G552" s="3">
        <v>1020</v>
      </c>
      <c r="H552" s="3">
        <v>7800</v>
      </c>
      <c r="I552" s="164">
        <v>538200</v>
      </c>
      <c r="J552" s="124">
        <v>82</v>
      </c>
      <c r="K552" s="20">
        <v>650</v>
      </c>
      <c r="L552" s="20">
        <v>650</v>
      </c>
      <c r="M552" s="20">
        <v>650</v>
      </c>
      <c r="N552" s="20">
        <v>650</v>
      </c>
      <c r="O552" s="20">
        <v>650</v>
      </c>
      <c r="P552" s="20">
        <v>650</v>
      </c>
      <c r="Q552" s="20">
        <v>650</v>
      </c>
      <c r="R552" s="20">
        <v>650</v>
      </c>
      <c r="S552" s="20">
        <v>650</v>
      </c>
      <c r="T552" s="20">
        <v>650</v>
      </c>
      <c r="U552" s="20">
        <v>650</v>
      </c>
      <c r="V552" s="20">
        <v>650</v>
      </c>
      <c r="W552" s="124">
        <f t="shared" si="24"/>
        <v>7800</v>
      </c>
      <c r="X552" s="20">
        <f t="shared" si="25"/>
        <v>0</v>
      </c>
      <c r="Y552" s="20">
        <f t="shared" si="26"/>
        <v>639600</v>
      </c>
      <c r="Z552" s="7"/>
      <c r="AA552" s="7"/>
      <c r="AB552" s="7"/>
      <c r="AC552" s="7"/>
      <c r="AD552" s="7"/>
    </row>
    <row r="553" spans="1:30" x14ac:dyDescent="0.25">
      <c r="A553" s="3" t="s">
        <v>404</v>
      </c>
      <c r="B553" s="3">
        <v>21422002</v>
      </c>
      <c r="C553" s="8" t="s">
        <v>3552</v>
      </c>
      <c r="D553" s="8" t="s">
        <v>3416</v>
      </c>
      <c r="E553" s="8" t="s">
        <v>3415</v>
      </c>
      <c r="F553" s="8">
        <v>2204004001</v>
      </c>
      <c r="G553" s="3">
        <v>56</v>
      </c>
      <c r="H553" s="3">
        <v>81</v>
      </c>
      <c r="I553" s="164">
        <v>453600</v>
      </c>
      <c r="J553" s="124">
        <v>6664</v>
      </c>
      <c r="K553" s="20">
        <v>7</v>
      </c>
      <c r="L553" s="20">
        <v>7</v>
      </c>
      <c r="M553" s="20">
        <v>7</v>
      </c>
      <c r="N553" s="20">
        <v>7</v>
      </c>
      <c r="O553" s="20">
        <v>7</v>
      </c>
      <c r="P553" s="20">
        <v>7</v>
      </c>
      <c r="Q553" s="20">
        <v>6</v>
      </c>
      <c r="R553" s="20">
        <v>6</v>
      </c>
      <c r="S553" s="20">
        <v>6</v>
      </c>
      <c r="T553" s="20">
        <v>6</v>
      </c>
      <c r="U553" s="20">
        <v>6</v>
      </c>
      <c r="V553" s="20">
        <v>6</v>
      </c>
      <c r="W553" s="124">
        <f t="shared" si="24"/>
        <v>78</v>
      </c>
      <c r="X553" s="20">
        <f t="shared" si="25"/>
        <v>-3</v>
      </c>
      <c r="Y553" s="20">
        <f t="shared" si="26"/>
        <v>519792</v>
      </c>
      <c r="Z553" s="7"/>
      <c r="AA553" s="7"/>
      <c r="AB553" s="7"/>
      <c r="AC553" s="7"/>
      <c r="AD553" s="7"/>
    </row>
    <row r="554" spans="1:30" x14ac:dyDescent="0.25">
      <c r="A554" s="3" t="s">
        <v>404</v>
      </c>
      <c r="B554" s="3">
        <v>21422052</v>
      </c>
      <c r="C554" s="8" t="s">
        <v>3553</v>
      </c>
      <c r="D554" s="8" t="s">
        <v>3448</v>
      </c>
      <c r="E554" s="8" t="s">
        <v>3415</v>
      </c>
      <c r="F554" s="8">
        <v>2204004001</v>
      </c>
      <c r="G554" s="3">
        <v>60</v>
      </c>
      <c r="H554" s="3">
        <v>70</v>
      </c>
      <c r="I554" s="164">
        <v>2380</v>
      </c>
      <c r="J554" s="124">
        <v>40</v>
      </c>
      <c r="K554" s="20">
        <v>6</v>
      </c>
      <c r="L554" s="20">
        <v>6</v>
      </c>
      <c r="M554" s="20">
        <v>6</v>
      </c>
      <c r="N554" s="20">
        <v>6</v>
      </c>
      <c r="O554" s="20">
        <v>6</v>
      </c>
      <c r="P554" s="20">
        <v>6</v>
      </c>
      <c r="Q554" s="20">
        <v>6</v>
      </c>
      <c r="R554" s="20">
        <v>6</v>
      </c>
      <c r="S554" s="20">
        <v>6</v>
      </c>
      <c r="T554" s="20">
        <v>6</v>
      </c>
      <c r="U554" s="20">
        <v>6</v>
      </c>
      <c r="V554" s="20">
        <v>6</v>
      </c>
      <c r="W554" s="124">
        <f t="shared" si="24"/>
        <v>72</v>
      </c>
      <c r="X554" s="20">
        <f t="shared" si="25"/>
        <v>2</v>
      </c>
      <c r="Y554" s="20">
        <f t="shared" si="26"/>
        <v>2880</v>
      </c>
      <c r="Z554" s="7"/>
      <c r="AA554" s="7"/>
      <c r="AB554" s="7"/>
      <c r="AC554" s="7"/>
      <c r="AD554" s="7"/>
    </row>
    <row r="555" spans="1:30" x14ac:dyDescent="0.25">
      <c r="A555" s="3" t="s">
        <v>404</v>
      </c>
      <c r="B555" s="3">
        <v>21422122</v>
      </c>
      <c r="C555" s="8" t="s">
        <v>3554</v>
      </c>
      <c r="D555" s="8" t="s">
        <v>3448</v>
      </c>
      <c r="E555" s="8" t="s">
        <v>3415</v>
      </c>
      <c r="F555" s="8">
        <v>2204004001</v>
      </c>
      <c r="G555" s="3"/>
      <c r="H555" s="3">
        <v>5700</v>
      </c>
      <c r="I555" s="164">
        <v>3824700</v>
      </c>
      <c r="J555" s="124">
        <v>798</v>
      </c>
      <c r="K555" s="20">
        <v>375</v>
      </c>
      <c r="L555" s="20">
        <v>375</v>
      </c>
      <c r="M555" s="20">
        <v>375</v>
      </c>
      <c r="N555" s="20">
        <v>375</v>
      </c>
      <c r="O555" s="20">
        <v>375</v>
      </c>
      <c r="P555" s="20">
        <v>375</v>
      </c>
      <c r="Q555" s="20">
        <v>375</v>
      </c>
      <c r="R555" s="20">
        <v>375</v>
      </c>
      <c r="S555" s="20">
        <v>375</v>
      </c>
      <c r="T555" s="20">
        <v>375</v>
      </c>
      <c r="U555" s="20">
        <v>375</v>
      </c>
      <c r="V555" s="20">
        <v>375</v>
      </c>
      <c r="W555" s="124">
        <f t="shared" si="24"/>
        <v>4500</v>
      </c>
      <c r="X555" s="20">
        <f t="shared" si="25"/>
        <v>-1200</v>
      </c>
      <c r="Y555" s="20">
        <f t="shared" si="26"/>
        <v>3591000</v>
      </c>
      <c r="Z555" s="7"/>
      <c r="AA555" s="7"/>
      <c r="AB555" s="7"/>
      <c r="AC555" s="7"/>
      <c r="AD555" s="7"/>
    </row>
    <row r="556" spans="1:30" x14ac:dyDescent="0.25">
      <c r="A556" s="3" t="s">
        <v>404</v>
      </c>
      <c r="B556" s="3">
        <v>21422211</v>
      </c>
      <c r="C556" s="8" t="s">
        <v>3555</v>
      </c>
      <c r="D556" s="8" t="s">
        <v>3448</v>
      </c>
      <c r="E556" s="8" t="s">
        <v>3415</v>
      </c>
      <c r="F556" s="8">
        <v>2204004001</v>
      </c>
      <c r="G556" s="3">
        <v>6000</v>
      </c>
      <c r="H556" s="3">
        <v>6000</v>
      </c>
      <c r="I556" s="164">
        <v>215400</v>
      </c>
      <c r="J556" s="124">
        <v>43</v>
      </c>
      <c r="K556" s="20">
        <v>500</v>
      </c>
      <c r="L556" s="20">
        <v>500</v>
      </c>
      <c r="M556" s="20">
        <v>500</v>
      </c>
      <c r="N556" s="20">
        <v>500</v>
      </c>
      <c r="O556" s="20">
        <v>500</v>
      </c>
      <c r="P556" s="20">
        <v>500</v>
      </c>
      <c r="Q556" s="20">
        <v>500</v>
      </c>
      <c r="R556" s="20">
        <v>500</v>
      </c>
      <c r="S556" s="20">
        <v>500</v>
      </c>
      <c r="T556" s="20">
        <v>500</v>
      </c>
      <c r="U556" s="20">
        <v>500</v>
      </c>
      <c r="V556" s="20">
        <v>500</v>
      </c>
      <c r="W556" s="124">
        <f t="shared" si="24"/>
        <v>6000</v>
      </c>
      <c r="X556" s="20">
        <f t="shared" si="25"/>
        <v>0</v>
      </c>
      <c r="Y556" s="20">
        <f t="shared" si="26"/>
        <v>258000</v>
      </c>
      <c r="Z556" s="7"/>
      <c r="AA556" s="7"/>
      <c r="AB556" s="7"/>
      <c r="AC556" s="7"/>
      <c r="AD556" s="7"/>
    </row>
    <row r="557" spans="1:30" x14ac:dyDescent="0.25">
      <c r="A557" s="3" t="s">
        <v>404</v>
      </c>
      <c r="B557" s="3">
        <v>21422212</v>
      </c>
      <c r="C557" s="8" t="s">
        <v>3556</v>
      </c>
      <c r="D557" s="8" t="s">
        <v>3448</v>
      </c>
      <c r="E557" s="8" t="s">
        <v>3415</v>
      </c>
      <c r="F557" s="8">
        <v>2204004001</v>
      </c>
      <c r="G557" s="3"/>
      <c r="H557" s="3">
        <v>60</v>
      </c>
      <c r="I557" s="164">
        <v>780</v>
      </c>
      <c r="J557" s="124">
        <v>15</v>
      </c>
      <c r="K557" s="20">
        <v>5</v>
      </c>
      <c r="L557" s="20">
        <v>5</v>
      </c>
      <c r="M557" s="20">
        <v>5</v>
      </c>
      <c r="N557" s="20">
        <v>5</v>
      </c>
      <c r="O557" s="20">
        <v>5</v>
      </c>
      <c r="P557" s="20">
        <v>5</v>
      </c>
      <c r="Q557" s="20">
        <v>5</v>
      </c>
      <c r="R557" s="20">
        <v>5</v>
      </c>
      <c r="S557" s="20">
        <v>5</v>
      </c>
      <c r="T557" s="20">
        <v>5</v>
      </c>
      <c r="U557" s="20">
        <v>5</v>
      </c>
      <c r="V557" s="20">
        <v>5</v>
      </c>
      <c r="W557" s="124">
        <f t="shared" si="24"/>
        <v>60</v>
      </c>
      <c r="X557" s="20">
        <f t="shared" si="25"/>
        <v>0</v>
      </c>
      <c r="Y557" s="20">
        <f t="shared" si="26"/>
        <v>900</v>
      </c>
      <c r="Z557" s="7"/>
      <c r="AA557" s="7"/>
      <c r="AB557" s="7"/>
      <c r="AC557" s="7"/>
      <c r="AD557" s="7"/>
    </row>
    <row r="558" spans="1:30" x14ac:dyDescent="0.25">
      <c r="A558" s="3" t="s">
        <v>404</v>
      </c>
      <c r="B558" s="3">
        <v>21422233</v>
      </c>
      <c r="C558" s="8" t="s">
        <v>3557</v>
      </c>
      <c r="D558" s="8" t="s">
        <v>3448</v>
      </c>
      <c r="E558" s="8" t="s">
        <v>3415</v>
      </c>
      <c r="F558" s="8">
        <v>2204004001</v>
      </c>
      <c r="G558" s="3">
        <v>3600</v>
      </c>
      <c r="H558" s="3">
        <v>5800</v>
      </c>
      <c r="I558" s="164">
        <v>243600</v>
      </c>
      <c r="J558" s="124">
        <v>50</v>
      </c>
      <c r="K558" s="20">
        <v>483</v>
      </c>
      <c r="L558" s="20">
        <v>483</v>
      </c>
      <c r="M558" s="20">
        <v>483</v>
      </c>
      <c r="N558" s="20">
        <v>483</v>
      </c>
      <c r="O558" s="20">
        <v>483</v>
      </c>
      <c r="P558" s="20">
        <v>483</v>
      </c>
      <c r="Q558" s="20">
        <v>483</v>
      </c>
      <c r="R558" s="20">
        <v>483</v>
      </c>
      <c r="S558" s="20">
        <v>483</v>
      </c>
      <c r="T558" s="20">
        <v>483</v>
      </c>
      <c r="U558" s="20">
        <v>483</v>
      </c>
      <c r="V558" s="20">
        <v>483</v>
      </c>
      <c r="W558" s="124">
        <f t="shared" si="24"/>
        <v>5796</v>
      </c>
      <c r="X558" s="20">
        <f t="shared" si="25"/>
        <v>-4</v>
      </c>
      <c r="Y558" s="20">
        <f t="shared" si="26"/>
        <v>289800</v>
      </c>
      <c r="Z558" s="7"/>
      <c r="AA558" s="7"/>
      <c r="AB558" s="7"/>
      <c r="AC558" s="7"/>
      <c r="AD558" s="7"/>
    </row>
    <row r="559" spans="1:30" x14ac:dyDescent="0.25">
      <c r="A559" s="3" t="s">
        <v>404</v>
      </c>
      <c r="B559" s="3">
        <v>21422660</v>
      </c>
      <c r="C559" s="8" t="s">
        <v>3558</v>
      </c>
      <c r="D559" s="8" t="s">
        <v>3448</v>
      </c>
      <c r="E559" s="8" t="s">
        <v>3415</v>
      </c>
      <c r="F559" s="8">
        <v>2204004001</v>
      </c>
      <c r="G559" s="3"/>
      <c r="H559" s="3">
        <v>3472</v>
      </c>
      <c r="I559" s="164">
        <v>190960</v>
      </c>
      <c r="J559" s="124">
        <v>65</v>
      </c>
      <c r="K559" s="20">
        <v>289</v>
      </c>
      <c r="L559" s="20">
        <v>289</v>
      </c>
      <c r="M559" s="20">
        <v>289</v>
      </c>
      <c r="N559" s="20">
        <v>289</v>
      </c>
      <c r="O559" s="20">
        <v>289</v>
      </c>
      <c r="P559" s="20">
        <v>289</v>
      </c>
      <c r="Q559" s="20">
        <v>289</v>
      </c>
      <c r="R559" s="20">
        <v>289</v>
      </c>
      <c r="S559" s="20">
        <v>289</v>
      </c>
      <c r="T559" s="20">
        <v>289</v>
      </c>
      <c r="U559" s="20">
        <v>289</v>
      </c>
      <c r="V559" s="20">
        <v>289</v>
      </c>
      <c r="W559" s="124">
        <f t="shared" si="24"/>
        <v>3468</v>
      </c>
      <c r="X559" s="20">
        <f t="shared" si="25"/>
        <v>-4</v>
      </c>
      <c r="Y559" s="20">
        <f t="shared" si="26"/>
        <v>225420</v>
      </c>
      <c r="Z559" s="7"/>
      <c r="AA559" s="7"/>
      <c r="AB559" s="7"/>
      <c r="AC559" s="7"/>
      <c r="AD559" s="7"/>
    </row>
    <row r="560" spans="1:30" x14ac:dyDescent="0.25">
      <c r="A560" s="3" t="s">
        <v>404</v>
      </c>
      <c r="B560" s="3">
        <v>21423156</v>
      </c>
      <c r="C560" s="8" t="s">
        <v>3559</v>
      </c>
      <c r="D560" s="8" t="s">
        <v>3448</v>
      </c>
      <c r="E560" s="8" t="s">
        <v>3415</v>
      </c>
      <c r="F560" s="8">
        <v>2204004001</v>
      </c>
      <c r="G560" s="3">
        <v>17000</v>
      </c>
      <c r="H560" s="3">
        <v>11800</v>
      </c>
      <c r="I560" s="164">
        <v>527460</v>
      </c>
      <c r="J560" s="124">
        <v>53</v>
      </c>
      <c r="K560" s="20">
        <v>983</v>
      </c>
      <c r="L560" s="20">
        <v>983</v>
      </c>
      <c r="M560" s="20">
        <v>983</v>
      </c>
      <c r="N560" s="20">
        <v>983</v>
      </c>
      <c r="O560" s="20">
        <v>983</v>
      </c>
      <c r="P560" s="20">
        <v>983</v>
      </c>
      <c r="Q560" s="20">
        <v>983</v>
      </c>
      <c r="R560" s="20">
        <v>983</v>
      </c>
      <c r="S560" s="20">
        <v>983</v>
      </c>
      <c r="T560" s="20">
        <v>983</v>
      </c>
      <c r="U560" s="20">
        <v>983</v>
      </c>
      <c r="V560" s="20">
        <v>983</v>
      </c>
      <c r="W560" s="124">
        <f t="shared" si="24"/>
        <v>11796</v>
      </c>
      <c r="X560" s="20">
        <f t="shared" si="25"/>
        <v>-4</v>
      </c>
      <c r="Y560" s="20">
        <f t="shared" si="26"/>
        <v>625188</v>
      </c>
      <c r="Z560" s="7"/>
      <c r="AA560" s="7"/>
      <c r="AB560" s="7"/>
      <c r="AC560" s="7"/>
      <c r="AD560" s="7"/>
    </row>
    <row r="561" spans="1:30" ht="30" x14ac:dyDescent="0.25">
      <c r="A561" s="3" t="s">
        <v>404</v>
      </c>
      <c r="B561" s="3">
        <v>21423216</v>
      </c>
      <c r="C561" s="8" t="s">
        <v>3560</v>
      </c>
      <c r="D561" s="8" t="s">
        <v>3448</v>
      </c>
      <c r="E561" s="8" t="s">
        <v>3415</v>
      </c>
      <c r="F561" s="8">
        <v>2204004001</v>
      </c>
      <c r="G561" s="3">
        <v>4600</v>
      </c>
      <c r="H561" s="3">
        <v>2290</v>
      </c>
      <c r="I561" s="164">
        <v>148850</v>
      </c>
      <c r="J561" s="124">
        <v>77</v>
      </c>
      <c r="K561" s="20">
        <v>191</v>
      </c>
      <c r="L561" s="20">
        <v>191</v>
      </c>
      <c r="M561" s="20">
        <v>191</v>
      </c>
      <c r="N561" s="20">
        <v>191</v>
      </c>
      <c r="O561" s="20">
        <v>191</v>
      </c>
      <c r="P561" s="20">
        <v>191</v>
      </c>
      <c r="Q561" s="20">
        <v>191</v>
      </c>
      <c r="R561" s="20">
        <v>191</v>
      </c>
      <c r="S561" s="20">
        <v>191</v>
      </c>
      <c r="T561" s="20">
        <v>191</v>
      </c>
      <c r="U561" s="20">
        <v>191</v>
      </c>
      <c r="V561" s="20">
        <v>191</v>
      </c>
      <c r="W561" s="124">
        <f t="shared" si="24"/>
        <v>2292</v>
      </c>
      <c r="X561" s="20">
        <f t="shared" si="25"/>
        <v>2</v>
      </c>
      <c r="Y561" s="20">
        <f t="shared" si="26"/>
        <v>176484</v>
      </c>
      <c r="Z561" s="7"/>
      <c r="AA561" s="7"/>
      <c r="AB561" s="7"/>
      <c r="AC561" s="7"/>
      <c r="AD561" s="7"/>
    </row>
    <row r="562" spans="1:30" x14ac:dyDescent="0.25">
      <c r="A562" s="3" t="s">
        <v>404</v>
      </c>
      <c r="B562" s="3">
        <v>21423217</v>
      </c>
      <c r="C562" s="8" t="s">
        <v>3561</v>
      </c>
      <c r="D562" s="8" t="s">
        <v>3448</v>
      </c>
      <c r="E562" s="8" t="s">
        <v>3415</v>
      </c>
      <c r="F562" s="8">
        <v>2204004001</v>
      </c>
      <c r="G562" s="3">
        <v>4000</v>
      </c>
      <c r="H562" s="3">
        <v>3000</v>
      </c>
      <c r="I562" s="164">
        <v>112500</v>
      </c>
      <c r="J562" s="124">
        <v>45</v>
      </c>
      <c r="K562" s="20">
        <v>250</v>
      </c>
      <c r="L562" s="20">
        <v>250</v>
      </c>
      <c r="M562" s="20">
        <v>250</v>
      </c>
      <c r="N562" s="20">
        <v>250</v>
      </c>
      <c r="O562" s="20">
        <v>250</v>
      </c>
      <c r="P562" s="20">
        <v>250</v>
      </c>
      <c r="Q562" s="20">
        <v>250</v>
      </c>
      <c r="R562" s="20">
        <v>250</v>
      </c>
      <c r="S562" s="20">
        <v>250</v>
      </c>
      <c r="T562" s="20">
        <v>250</v>
      </c>
      <c r="U562" s="20">
        <v>250</v>
      </c>
      <c r="V562" s="20">
        <v>250</v>
      </c>
      <c r="W562" s="124">
        <f t="shared" si="24"/>
        <v>3000</v>
      </c>
      <c r="X562" s="20">
        <f t="shared" si="25"/>
        <v>0</v>
      </c>
      <c r="Y562" s="20">
        <f t="shared" si="26"/>
        <v>135000</v>
      </c>
      <c r="Z562" s="7"/>
      <c r="AA562" s="7"/>
      <c r="AB562" s="7"/>
      <c r="AC562" s="7"/>
      <c r="AD562" s="7"/>
    </row>
    <row r="563" spans="1:30" x14ac:dyDescent="0.25">
      <c r="A563" s="3" t="s">
        <v>404</v>
      </c>
      <c r="B563" s="3">
        <v>21423218</v>
      </c>
      <c r="C563" s="8" t="s">
        <v>3562</v>
      </c>
      <c r="D563" s="8" t="s">
        <v>3448</v>
      </c>
      <c r="E563" s="8" t="s">
        <v>3415</v>
      </c>
      <c r="F563" s="8">
        <v>2204004001</v>
      </c>
      <c r="G563" s="3">
        <v>12000</v>
      </c>
      <c r="H563" s="3">
        <v>1450</v>
      </c>
      <c r="I563" s="164">
        <v>30450</v>
      </c>
      <c r="J563" s="124">
        <v>25</v>
      </c>
      <c r="K563" s="20">
        <v>121</v>
      </c>
      <c r="L563" s="20">
        <v>121</v>
      </c>
      <c r="M563" s="20">
        <v>121</v>
      </c>
      <c r="N563" s="20">
        <v>121</v>
      </c>
      <c r="O563" s="20">
        <v>121</v>
      </c>
      <c r="P563" s="20">
        <v>121</v>
      </c>
      <c r="Q563" s="20">
        <v>121</v>
      </c>
      <c r="R563" s="20">
        <v>121</v>
      </c>
      <c r="S563" s="20">
        <v>121</v>
      </c>
      <c r="T563" s="20">
        <v>121</v>
      </c>
      <c r="U563" s="20">
        <v>121</v>
      </c>
      <c r="V563" s="20">
        <v>121</v>
      </c>
      <c r="W563" s="124">
        <f t="shared" si="24"/>
        <v>1452</v>
      </c>
      <c r="X563" s="20">
        <f t="shared" si="25"/>
        <v>2</v>
      </c>
      <c r="Y563" s="20">
        <f t="shared" si="26"/>
        <v>36300</v>
      </c>
      <c r="Z563" s="7"/>
      <c r="AA563" s="7"/>
      <c r="AB563" s="7"/>
      <c r="AC563" s="7"/>
      <c r="AD563" s="7"/>
    </row>
    <row r="564" spans="1:30" x14ac:dyDescent="0.25">
      <c r="A564" s="3" t="s">
        <v>404</v>
      </c>
      <c r="B564" s="3">
        <v>21423219</v>
      </c>
      <c r="C564" s="8" t="s">
        <v>3563</v>
      </c>
      <c r="D564" s="8" t="s">
        <v>3448</v>
      </c>
      <c r="E564" s="8" t="s">
        <v>3415</v>
      </c>
      <c r="F564" s="8">
        <v>2204004001</v>
      </c>
      <c r="G564" s="3"/>
      <c r="H564" s="3">
        <v>1320</v>
      </c>
      <c r="I564" s="164">
        <v>59400</v>
      </c>
      <c r="J564" s="124">
        <v>54</v>
      </c>
      <c r="K564" s="20">
        <v>110</v>
      </c>
      <c r="L564" s="20">
        <v>110</v>
      </c>
      <c r="M564" s="20">
        <v>110</v>
      </c>
      <c r="N564" s="20">
        <v>110</v>
      </c>
      <c r="O564" s="20">
        <v>110</v>
      </c>
      <c r="P564" s="20">
        <v>110</v>
      </c>
      <c r="Q564" s="20">
        <v>110</v>
      </c>
      <c r="R564" s="20">
        <v>110</v>
      </c>
      <c r="S564" s="20">
        <v>110</v>
      </c>
      <c r="T564" s="20">
        <v>110</v>
      </c>
      <c r="U564" s="20">
        <v>110</v>
      </c>
      <c r="V564" s="20">
        <v>110</v>
      </c>
      <c r="W564" s="124">
        <f t="shared" si="24"/>
        <v>1320</v>
      </c>
      <c r="X564" s="20">
        <f t="shared" si="25"/>
        <v>0</v>
      </c>
      <c r="Y564" s="20">
        <f t="shared" si="26"/>
        <v>71280</v>
      </c>
      <c r="Z564" s="7"/>
      <c r="AA564" s="7"/>
      <c r="AB564" s="7"/>
      <c r="AC564" s="7"/>
      <c r="AD564" s="7"/>
    </row>
    <row r="565" spans="1:30" x14ac:dyDescent="0.25">
      <c r="A565" s="3" t="s">
        <v>404</v>
      </c>
      <c r="B565" s="3">
        <v>21423521</v>
      </c>
      <c r="C565" s="8" t="s">
        <v>3564</v>
      </c>
      <c r="D565" s="8" t="s">
        <v>3448</v>
      </c>
      <c r="E565" s="8" t="s">
        <v>3415</v>
      </c>
      <c r="F565" s="8">
        <v>2204004001</v>
      </c>
      <c r="G565" s="3">
        <v>308</v>
      </c>
      <c r="H565" s="3">
        <v>112</v>
      </c>
      <c r="I565" s="164">
        <v>8960</v>
      </c>
      <c r="J565" s="124">
        <v>95</v>
      </c>
      <c r="K565" s="20">
        <v>9</v>
      </c>
      <c r="L565" s="20">
        <v>9</v>
      </c>
      <c r="M565" s="20">
        <v>9</v>
      </c>
      <c r="N565" s="20">
        <v>9</v>
      </c>
      <c r="O565" s="20">
        <v>9</v>
      </c>
      <c r="P565" s="20">
        <v>9</v>
      </c>
      <c r="Q565" s="20">
        <v>9</v>
      </c>
      <c r="R565" s="20">
        <v>9</v>
      </c>
      <c r="S565" s="20">
        <v>9</v>
      </c>
      <c r="T565" s="20">
        <v>9</v>
      </c>
      <c r="U565" s="20">
        <v>9</v>
      </c>
      <c r="V565" s="20">
        <v>9</v>
      </c>
      <c r="W565" s="124">
        <f t="shared" si="24"/>
        <v>108</v>
      </c>
      <c r="X565" s="20">
        <f t="shared" si="25"/>
        <v>-4</v>
      </c>
      <c r="Y565" s="20">
        <f t="shared" si="26"/>
        <v>10260</v>
      </c>
      <c r="Z565" s="7"/>
      <c r="AA565" s="7"/>
      <c r="AB565" s="7"/>
      <c r="AC565" s="7"/>
      <c r="AD565" s="7"/>
    </row>
    <row r="566" spans="1:30" x14ac:dyDescent="0.25">
      <c r="A566" s="3" t="s">
        <v>404</v>
      </c>
      <c r="B566" s="3">
        <v>21423528</v>
      </c>
      <c r="C566" s="8" t="s">
        <v>3901</v>
      </c>
      <c r="D566" s="8" t="s">
        <v>3515</v>
      </c>
      <c r="E566" s="8" t="s">
        <v>3415</v>
      </c>
      <c r="F566" s="8">
        <v>220400400100</v>
      </c>
      <c r="G566" s="3"/>
      <c r="H566" s="3">
        <v>1080</v>
      </c>
      <c r="I566" s="164">
        <v>1215000</v>
      </c>
      <c r="J566" s="124">
        <v>1339</v>
      </c>
      <c r="K566" s="20">
        <v>90</v>
      </c>
      <c r="L566" s="20">
        <v>90</v>
      </c>
      <c r="M566" s="20">
        <v>90</v>
      </c>
      <c r="N566" s="20">
        <v>90</v>
      </c>
      <c r="O566" s="20">
        <v>90</v>
      </c>
      <c r="P566" s="20">
        <v>90</v>
      </c>
      <c r="Q566" s="20">
        <v>90</v>
      </c>
      <c r="R566" s="20">
        <v>90</v>
      </c>
      <c r="S566" s="20">
        <v>90</v>
      </c>
      <c r="T566" s="20">
        <v>90</v>
      </c>
      <c r="U566" s="20">
        <v>90</v>
      </c>
      <c r="V566" s="20">
        <v>90</v>
      </c>
      <c r="W566" s="124">
        <f t="shared" si="24"/>
        <v>1080</v>
      </c>
      <c r="X566" s="20">
        <f t="shared" si="25"/>
        <v>0</v>
      </c>
      <c r="Y566" s="20">
        <f t="shared" si="26"/>
        <v>1446120</v>
      </c>
      <c r="Z566" s="7"/>
      <c r="AA566" s="7"/>
      <c r="AB566" s="7"/>
      <c r="AC566" s="7"/>
      <c r="AD566" s="7"/>
    </row>
    <row r="567" spans="1:30" x14ac:dyDescent="0.25">
      <c r="A567" s="3" t="s">
        <v>404</v>
      </c>
      <c r="B567" s="3">
        <v>21423650</v>
      </c>
      <c r="C567" s="8" t="s">
        <v>3565</v>
      </c>
      <c r="D567" s="8" t="s">
        <v>3448</v>
      </c>
      <c r="E567" s="8" t="s">
        <v>3415</v>
      </c>
      <c r="F567" s="8">
        <v>2204004001</v>
      </c>
      <c r="G567" s="3"/>
      <c r="H567" s="3">
        <v>1170</v>
      </c>
      <c r="I567" s="164">
        <v>546975</v>
      </c>
      <c r="J567" s="124">
        <v>556</v>
      </c>
      <c r="K567" s="20">
        <v>98</v>
      </c>
      <c r="L567" s="20">
        <v>98</v>
      </c>
      <c r="M567" s="20">
        <v>98</v>
      </c>
      <c r="N567" s="20">
        <v>98</v>
      </c>
      <c r="O567" s="20">
        <v>98</v>
      </c>
      <c r="P567" s="20">
        <v>98</v>
      </c>
      <c r="Q567" s="20">
        <v>97</v>
      </c>
      <c r="R567" s="20">
        <v>97</v>
      </c>
      <c r="S567" s="20">
        <v>97</v>
      </c>
      <c r="T567" s="20">
        <v>97</v>
      </c>
      <c r="U567" s="20">
        <v>97</v>
      </c>
      <c r="V567" s="20">
        <v>97</v>
      </c>
      <c r="W567" s="124">
        <f t="shared" ref="W567:W630" si="27">SUM(K567:V567)</f>
        <v>1170</v>
      </c>
      <c r="X567" s="20">
        <f t="shared" ref="X567:X630" si="28">W567-H567</f>
        <v>0</v>
      </c>
      <c r="Y567" s="20">
        <f t="shared" si="26"/>
        <v>650520</v>
      </c>
      <c r="Z567" s="7"/>
      <c r="AA567" s="7"/>
      <c r="AB567" s="7"/>
      <c r="AC567" s="7"/>
      <c r="AD567" s="7"/>
    </row>
    <row r="568" spans="1:30" x14ac:dyDescent="0.25">
      <c r="A568" s="3" t="s">
        <v>404</v>
      </c>
      <c r="B568" s="3">
        <v>21424560</v>
      </c>
      <c r="C568" s="8" t="s">
        <v>3566</v>
      </c>
      <c r="D568" s="8" t="s">
        <v>3448</v>
      </c>
      <c r="E568" s="8" t="s">
        <v>3415</v>
      </c>
      <c r="F568" s="8">
        <v>2204004001</v>
      </c>
      <c r="G568" s="3"/>
      <c r="H568" s="3">
        <v>200</v>
      </c>
      <c r="I568" s="164">
        <v>114800</v>
      </c>
      <c r="J568" s="124">
        <v>683</v>
      </c>
      <c r="K568" s="20">
        <v>17</v>
      </c>
      <c r="L568" s="20">
        <v>17</v>
      </c>
      <c r="M568" s="20">
        <v>17</v>
      </c>
      <c r="N568" s="20">
        <v>17</v>
      </c>
      <c r="O568" s="20">
        <v>17</v>
      </c>
      <c r="P568" s="20">
        <v>17</v>
      </c>
      <c r="Q568" s="20">
        <v>17</v>
      </c>
      <c r="R568" s="20">
        <v>16</v>
      </c>
      <c r="S568" s="20">
        <v>16</v>
      </c>
      <c r="T568" s="20">
        <v>16</v>
      </c>
      <c r="U568" s="20">
        <v>16</v>
      </c>
      <c r="V568" s="20">
        <v>16</v>
      </c>
      <c r="W568" s="124">
        <f t="shared" si="27"/>
        <v>199</v>
      </c>
      <c r="X568" s="20">
        <f t="shared" si="28"/>
        <v>-1</v>
      </c>
      <c r="Y568" s="20">
        <f t="shared" si="26"/>
        <v>135917</v>
      </c>
      <c r="Z568" s="7"/>
      <c r="AA568" s="7"/>
      <c r="AB568" s="7"/>
      <c r="AC568" s="7"/>
      <c r="AD568" s="7"/>
    </row>
    <row r="569" spans="1:30" x14ac:dyDescent="0.25">
      <c r="A569" s="3" t="s">
        <v>404</v>
      </c>
      <c r="B569" s="3">
        <v>21425027</v>
      </c>
      <c r="C569" s="8" t="s">
        <v>3567</v>
      </c>
      <c r="D569" s="8" t="s">
        <v>3448</v>
      </c>
      <c r="E569" s="8" t="s">
        <v>3415</v>
      </c>
      <c r="F569" s="8">
        <v>2204004001</v>
      </c>
      <c r="G569" s="3">
        <v>510</v>
      </c>
      <c r="H569" s="3">
        <v>420</v>
      </c>
      <c r="I569" s="164">
        <v>55020</v>
      </c>
      <c r="J569" s="124">
        <v>156</v>
      </c>
      <c r="K569" s="20">
        <v>35</v>
      </c>
      <c r="L569" s="20">
        <v>35</v>
      </c>
      <c r="M569" s="20">
        <v>35</v>
      </c>
      <c r="N569" s="20">
        <v>35</v>
      </c>
      <c r="O569" s="20">
        <v>35</v>
      </c>
      <c r="P569" s="20">
        <v>35</v>
      </c>
      <c r="Q569" s="20">
        <v>35</v>
      </c>
      <c r="R569" s="20">
        <v>35</v>
      </c>
      <c r="S569" s="20">
        <v>35</v>
      </c>
      <c r="T569" s="20">
        <v>35</v>
      </c>
      <c r="U569" s="20">
        <v>35</v>
      </c>
      <c r="V569" s="20">
        <v>35</v>
      </c>
      <c r="W569" s="124">
        <f t="shared" si="27"/>
        <v>420</v>
      </c>
      <c r="X569" s="20">
        <f t="shared" si="28"/>
        <v>0</v>
      </c>
      <c r="Y569" s="20">
        <f t="shared" ref="Y569:Y632" si="29">W569*J569</f>
        <v>65520</v>
      </c>
      <c r="Z569" s="7"/>
      <c r="AA569" s="7"/>
      <c r="AB569" s="7"/>
      <c r="AC569" s="7"/>
      <c r="AD569" s="7"/>
    </row>
    <row r="570" spans="1:30" x14ac:dyDescent="0.25">
      <c r="A570" s="3" t="s">
        <v>404</v>
      </c>
      <c r="B570" s="3">
        <v>21425130</v>
      </c>
      <c r="C570" s="8" t="s">
        <v>3568</v>
      </c>
      <c r="D570" s="8" t="s">
        <v>3448</v>
      </c>
      <c r="E570" s="8" t="s">
        <v>3415</v>
      </c>
      <c r="F570" s="8">
        <v>2204004001</v>
      </c>
      <c r="G570" s="3">
        <v>480</v>
      </c>
      <c r="H570" s="3">
        <v>180</v>
      </c>
      <c r="I570" s="164">
        <v>42300</v>
      </c>
      <c r="J570" s="124">
        <v>280</v>
      </c>
      <c r="K570" s="20">
        <v>15</v>
      </c>
      <c r="L570" s="20">
        <v>15</v>
      </c>
      <c r="M570" s="20">
        <v>15</v>
      </c>
      <c r="N570" s="20">
        <v>15</v>
      </c>
      <c r="O570" s="20">
        <v>15</v>
      </c>
      <c r="P570" s="20">
        <v>15</v>
      </c>
      <c r="Q570" s="20">
        <v>15</v>
      </c>
      <c r="R570" s="20">
        <v>15</v>
      </c>
      <c r="S570" s="20">
        <v>15</v>
      </c>
      <c r="T570" s="20">
        <v>15</v>
      </c>
      <c r="U570" s="20">
        <v>15</v>
      </c>
      <c r="V570" s="20">
        <v>15</v>
      </c>
      <c r="W570" s="124">
        <f t="shared" si="27"/>
        <v>180</v>
      </c>
      <c r="X570" s="20">
        <f t="shared" si="28"/>
        <v>0</v>
      </c>
      <c r="Y570" s="20">
        <f t="shared" si="29"/>
        <v>50400</v>
      </c>
      <c r="Z570" s="7"/>
      <c r="AA570" s="7"/>
      <c r="AB570" s="7"/>
      <c r="AC570" s="7"/>
      <c r="AD570" s="7"/>
    </row>
    <row r="571" spans="1:30" x14ac:dyDescent="0.25">
      <c r="A571" s="3" t="s">
        <v>404</v>
      </c>
      <c r="B571" s="3">
        <v>21425250</v>
      </c>
      <c r="C571" s="8" t="s">
        <v>3569</v>
      </c>
      <c r="D571" s="8" t="s">
        <v>3448</v>
      </c>
      <c r="E571" s="8" t="s">
        <v>3415</v>
      </c>
      <c r="F571" s="8">
        <v>2204004001</v>
      </c>
      <c r="G571" s="3">
        <v>3000</v>
      </c>
      <c r="H571" s="3">
        <v>500</v>
      </c>
      <c r="I571" s="164">
        <v>70000</v>
      </c>
      <c r="J571" s="124">
        <v>167</v>
      </c>
      <c r="K571" s="20">
        <v>42</v>
      </c>
      <c r="L571" s="20">
        <v>42</v>
      </c>
      <c r="M571" s="20">
        <v>42</v>
      </c>
      <c r="N571" s="20">
        <v>42</v>
      </c>
      <c r="O571" s="20">
        <v>42</v>
      </c>
      <c r="P571" s="20">
        <v>42</v>
      </c>
      <c r="Q571" s="20">
        <v>42</v>
      </c>
      <c r="R571" s="20">
        <v>41</v>
      </c>
      <c r="S571" s="20">
        <v>41</v>
      </c>
      <c r="T571" s="20">
        <v>41</v>
      </c>
      <c r="U571" s="20">
        <v>41</v>
      </c>
      <c r="V571" s="20">
        <v>41</v>
      </c>
      <c r="W571" s="124">
        <f t="shared" si="27"/>
        <v>499</v>
      </c>
      <c r="X571" s="20">
        <f t="shared" si="28"/>
        <v>-1</v>
      </c>
      <c r="Y571" s="20">
        <f t="shared" si="29"/>
        <v>83333</v>
      </c>
      <c r="Z571" s="7"/>
      <c r="AA571" s="7"/>
      <c r="AB571" s="7"/>
      <c r="AC571" s="7"/>
      <c r="AD571" s="7"/>
    </row>
    <row r="572" spans="1:30" x14ac:dyDescent="0.25">
      <c r="A572" s="3" t="s">
        <v>404</v>
      </c>
      <c r="B572" s="3">
        <v>21425610</v>
      </c>
      <c r="C572" s="8" t="s">
        <v>3570</v>
      </c>
      <c r="D572" s="8" t="s">
        <v>3448</v>
      </c>
      <c r="E572" s="8" t="s">
        <v>3415</v>
      </c>
      <c r="F572" s="8">
        <v>2204004001</v>
      </c>
      <c r="G572" s="3">
        <v>24990</v>
      </c>
      <c r="H572" s="3">
        <v>15900</v>
      </c>
      <c r="I572" s="164">
        <v>424530</v>
      </c>
      <c r="J572" s="124">
        <v>32</v>
      </c>
      <c r="K572" s="20">
        <v>1325</v>
      </c>
      <c r="L572" s="20">
        <v>1325</v>
      </c>
      <c r="M572" s="20">
        <v>1325</v>
      </c>
      <c r="N572" s="20">
        <v>1325</v>
      </c>
      <c r="O572" s="20">
        <v>1325</v>
      </c>
      <c r="P572" s="20">
        <v>1325</v>
      </c>
      <c r="Q572" s="20">
        <v>1325</v>
      </c>
      <c r="R572" s="20">
        <v>1325</v>
      </c>
      <c r="S572" s="20">
        <v>1325</v>
      </c>
      <c r="T572" s="20">
        <v>1325</v>
      </c>
      <c r="U572" s="20">
        <v>1325</v>
      </c>
      <c r="V572" s="20">
        <v>1325</v>
      </c>
      <c r="W572" s="124">
        <f t="shared" si="27"/>
        <v>15900</v>
      </c>
      <c r="X572" s="20">
        <f t="shared" si="28"/>
        <v>0</v>
      </c>
      <c r="Y572" s="20">
        <f t="shared" si="29"/>
        <v>508800</v>
      </c>
      <c r="Z572" s="7"/>
      <c r="AA572" s="7"/>
      <c r="AB572" s="7"/>
      <c r="AC572" s="7"/>
      <c r="AD572" s="7"/>
    </row>
    <row r="573" spans="1:30" x14ac:dyDescent="0.25">
      <c r="A573" s="3" t="s">
        <v>404</v>
      </c>
      <c r="B573" s="3">
        <v>21425611</v>
      </c>
      <c r="C573" s="8" t="s">
        <v>3571</v>
      </c>
      <c r="D573" s="8" t="s">
        <v>3448</v>
      </c>
      <c r="E573" s="8" t="s">
        <v>3415</v>
      </c>
      <c r="F573" s="8">
        <v>2204004001</v>
      </c>
      <c r="G573" s="3">
        <v>4410</v>
      </c>
      <c r="H573" s="3">
        <v>19500</v>
      </c>
      <c r="I573" s="164">
        <v>187200</v>
      </c>
      <c r="J573" s="124">
        <v>11</v>
      </c>
      <c r="K573" s="20">
        <v>1625</v>
      </c>
      <c r="L573" s="20">
        <v>1625</v>
      </c>
      <c r="M573" s="20">
        <v>1625</v>
      </c>
      <c r="N573" s="20">
        <v>1625</v>
      </c>
      <c r="O573" s="20">
        <v>1625</v>
      </c>
      <c r="P573" s="20">
        <v>1625</v>
      </c>
      <c r="Q573" s="20">
        <v>1625</v>
      </c>
      <c r="R573" s="20">
        <v>1625</v>
      </c>
      <c r="S573" s="20">
        <v>1625</v>
      </c>
      <c r="T573" s="20">
        <v>1625</v>
      </c>
      <c r="U573" s="20">
        <v>1625</v>
      </c>
      <c r="V573" s="20">
        <v>1625</v>
      </c>
      <c r="W573" s="124">
        <f t="shared" si="27"/>
        <v>19500</v>
      </c>
      <c r="X573" s="20">
        <f t="shared" si="28"/>
        <v>0</v>
      </c>
      <c r="Y573" s="20">
        <f t="shared" si="29"/>
        <v>214500</v>
      </c>
      <c r="Z573" s="7"/>
      <c r="AA573" s="7"/>
      <c r="AB573" s="7"/>
      <c r="AC573" s="7"/>
      <c r="AD573" s="7"/>
    </row>
    <row r="574" spans="1:30" x14ac:dyDescent="0.25">
      <c r="A574" s="3" t="s">
        <v>404</v>
      </c>
      <c r="B574" s="3">
        <v>21425630</v>
      </c>
      <c r="C574" s="8" t="s">
        <v>3572</v>
      </c>
      <c r="D574" s="8" t="s">
        <v>3448</v>
      </c>
      <c r="E574" s="8" t="s">
        <v>3415</v>
      </c>
      <c r="F574" s="8">
        <v>2204004001</v>
      </c>
      <c r="G574" s="3">
        <v>125</v>
      </c>
      <c r="H574" s="3">
        <v>50</v>
      </c>
      <c r="I574" s="164">
        <v>12000</v>
      </c>
      <c r="J574" s="124">
        <v>286</v>
      </c>
      <c r="K574" s="20">
        <v>4</v>
      </c>
      <c r="L574" s="20">
        <v>4</v>
      </c>
      <c r="M574" s="20">
        <v>4</v>
      </c>
      <c r="N574" s="20">
        <v>4</v>
      </c>
      <c r="O574" s="20">
        <v>4</v>
      </c>
      <c r="P574" s="20">
        <v>4</v>
      </c>
      <c r="Q574" s="20">
        <v>4</v>
      </c>
      <c r="R574" s="20">
        <v>4</v>
      </c>
      <c r="S574" s="20">
        <v>4</v>
      </c>
      <c r="T574" s="20">
        <v>4</v>
      </c>
      <c r="U574" s="20">
        <v>4</v>
      </c>
      <c r="V574" s="20">
        <v>4</v>
      </c>
      <c r="W574" s="124">
        <f t="shared" si="27"/>
        <v>48</v>
      </c>
      <c r="X574" s="20">
        <f t="shared" si="28"/>
        <v>-2</v>
      </c>
      <c r="Y574" s="20">
        <f t="shared" si="29"/>
        <v>13728</v>
      </c>
      <c r="Z574" s="7"/>
      <c r="AA574" s="7"/>
      <c r="AB574" s="7"/>
      <c r="AC574" s="7"/>
      <c r="AD574" s="7"/>
    </row>
    <row r="575" spans="1:30" x14ac:dyDescent="0.25">
      <c r="A575" s="3" t="s">
        <v>404</v>
      </c>
      <c r="B575" s="3">
        <v>21426423</v>
      </c>
      <c r="C575" s="8" t="s">
        <v>3902</v>
      </c>
      <c r="D575" s="8" t="s">
        <v>3416</v>
      </c>
      <c r="E575" s="8" t="s">
        <v>3427</v>
      </c>
      <c r="F575" s="8">
        <v>2204004</v>
      </c>
      <c r="G575" s="3"/>
      <c r="H575" s="3">
        <v>150</v>
      </c>
      <c r="I575" s="164">
        <v>577500</v>
      </c>
      <c r="J575" s="124">
        <v>4582</v>
      </c>
      <c r="K575" s="20">
        <v>13</v>
      </c>
      <c r="L575" s="20">
        <v>13</v>
      </c>
      <c r="M575" s="20">
        <v>13</v>
      </c>
      <c r="N575" s="20">
        <v>13</v>
      </c>
      <c r="O575" s="20">
        <v>13</v>
      </c>
      <c r="P575" s="20">
        <v>12</v>
      </c>
      <c r="Q575" s="20">
        <v>12</v>
      </c>
      <c r="R575" s="20">
        <v>12</v>
      </c>
      <c r="S575" s="20">
        <v>12</v>
      </c>
      <c r="T575" s="20">
        <v>12</v>
      </c>
      <c r="U575" s="20">
        <v>12</v>
      </c>
      <c r="V575" s="20">
        <v>12</v>
      </c>
      <c r="W575" s="124">
        <f t="shared" si="27"/>
        <v>149</v>
      </c>
      <c r="X575" s="20">
        <f t="shared" si="28"/>
        <v>-1</v>
      </c>
      <c r="Y575" s="20">
        <f t="shared" si="29"/>
        <v>682718</v>
      </c>
      <c r="Z575" s="7"/>
      <c r="AA575" s="7"/>
      <c r="AB575" s="7"/>
      <c r="AC575" s="7"/>
      <c r="AD575" s="7"/>
    </row>
    <row r="576" spans="1:30" x14ac:dyDescent="0.25">
      <c r="A576" s="3" t="s">
        <v>404</v>
      </c>
      <c r="B576" s="3">
        <v>21427360</v>
      </c>
      <c r="C576" s="8" t="s">
        <v>3573</v>
      </c>
      <c r="D576" s="8" t="s">
        <v>3448</v>
      </c>
      <c r="E576" s="8" t="s">
        <v>3415</v>
      </c>
      <c r="F576" s="8">
        <v>2204004001</v>
      </c>
      <c r="G576" s="3">
        <v>120</v>
      </c>
      <c r="H576" s="3">
        <v>480</v>
      </c>
      <c r="I576" s="164">
        <v>42720</v>
      </c>
      <c r="J576" s="124">
        <v>106</v>
      </c>
      <c r="K576" s="20">
        <v>40</v>
      </c>
      <c r="L576" s="20">
        <v>40</v>
      </c>
      <c r="M576" s="20">
        <v>40</v>
      </c>
      <c r="N576" s="20">
        <v>40</v>
      </c>
      <c r="O576" s="20">
        <v>40</v>
      </c>
      <c r="P576" s="20">
        <v>40</v>
      </c>
      <c r="Q576" s="20">
        <v>40</v>
      </c>
      <c r="R576" s="20">
        <v>40</v>
      </c>
      <c r="S576" s="20">
        <v>40</v>
      </c>
      <c r="T576" s="20">
        <v>40</v>
      </c>
      <c r="U576" s="20">
        <v>40</v>
      </c>
      <c r="V576" s="20">
        <v>40</v>
      </c>
      <c r="W576" s="124">
        <f t="shared" si="27"/>
        <v>480</v>
      </c>
      <c r="X576" s="20">
        <f t="shared" si="28"/>
        <v>0</v>
      </c>
      <c r="Y576" s="20">
        <f t="shared" si="29"/>
        <v>50880</v>
      </c>
      <c r="Z576" s="7"/>
      <c r="AA576" s="7"/>
      <c r="AB576" s="7"/>
      <c r="AC576" s="7"/>
      <c r="AD576" s="7"/>
    </row>
    <row r="577" spans="1:30" x14ac:dyDescent="0.25">
      <c r="A577" s="3" t="s">
        <v>404</v>
      </c>
      <c r="B577" s="3">
        <v>21429100</v>
      </c>
      <c r="C577" s="8" t="s">
        <v>3574</v>
      </c>
      <c r="D577" s="8" t="s">
        <v>3448</v>
      </c>
      <c r="E577" s="8" t="s">
        <v>3415</v>
      </c>
      <c r="F577" s="8">
        <v>2204004001</v>
      </c>
      <c r="G577" s="3">
        <v>10000</v>
      </c>
      <c r="H577" s="3">
        <v>2820</v>
      </c>
      <c r="I577" s="164">
        <v>81780</v>
      </c>
      <c r="J577" s="124">
        <v>35</v>
      </c>
      <c r="K577" s="20">
        <v>235</v>
      </c>
      <c r="L577" s="20">
        <v>235</v>
      </c>
      <c r="M577" s="20">
        <v>235</v>
      </c>
      <c r="N577" s="20">
        <v>235</v>
      </c>
      <c r="O577" s="20">
        <v>235</v>
      </c>
      <c r="P577" s="20">
        <v>235</v>
      </c>
      <c r="Q577" s="20">
        <v>235</v>
      </c>
      <c r="R577" s="20">
        <v>235</v>
      </c>
      <c r="S577" s="20">
        <v>235</v>
      </c>
      <c r="T577" s="20">
        <v>235</v>
      </c>
      <c r="U577" s="20">
        <v>235</v>
      </c>
      <c r="V577" s="20">
        <v>235</v>
      </c>
      <c r="W577" s="124">
        <f t="shared" si="27"/>
        <v>2820</v>
      </c>
      <c r="X577" s="20">
        <f t="shared" si="28"/>
        <v>0</v>
      </c>
      <c r="Y577" s="20">
        <f t="shared" si="29"/>
        <v>98700</v>
      </c>
      <c r="Z577" s="7"/>
      <c r="AA577" s="7"/>
      <c r="AB577" s="7"/>
      <c r="AC577" s="7"/>
      <c r="AD577" s="7"/>
    </row>
    <row r="578" spans="1:30" x14ac:dyDescent="0.25">
      <c r="A578" s="3" t="s">
        <v>404</v>
      </c>
      <c r="B578" s="3">
        <v>21429400</v>
      </c>
      <c r="C578" s="8" t="s">
        <v>3575</v>
      </c>
      <c r="D578" s="8" t="s">
        <v>3448</v>
      </c>
      <c r="E578" s="8" t="s">
        <v>3415</v>
      </c>
      <c r="F578" s="8">
        <v>2204004001</v>
      </c>
      <c r="G578" s="3">
        <v>7000</v>
      </c>
      <c r="H578" s="3">
        <v>13000</v>
      </c>
      <c r="I578" s="164">
        <v>174200</v>
      </c>
      <c r="J578" s="124">
        <v>16</v>
      </c>
      <c r="K578" s="20">
        <v>1083</v>
      </c>
      <c r="L578" s="20">
        <v>1083</v>
      </c>
      <c r="M578" s="20">
        <v>1083</v>
      </c>
      <c r="N578" s="20">
        <v>1083</v>
      </c>
      <c r="O578" s="20">
        <v>1083</v>
      </c>
      <c r="P578" s="20">
        <v>1083</v>
      </c>
      <c r="Q578" s="20">
        <v>1083</v>
      </c>
      <c r="R578" s="20">
        <v>1083</v>
      </c>
      <c r="S578" s="20">
        <v>1083</v>
      </c>
      <c r="T578" s="20">
        <v>1083</v>
      </c>
      <c r="U578" s="20">
        <v>1083</v>
      </c>
      <c r="V578" s="20">
        <v>1083</v>
      </c>
      <c r="W578" s="124">
        <f t="shared" si="27"/>
        <v>12996</v>
      </c>
      <c r="X578" s="20">
        <f t="shared" si="28"/>
        <v>-4</v>
      </c>
      <c r="Y578" s="20">
        <f t="shared" si="29"/>
        <v>207936</v>
      </c>
      <c r="Z578" s="7"/>
      <c r="AA578" s="7"/>
      <c r="AB578" s="7"/>
      <c r="AC578" s="7"/>
      <c r="AD578" s="7"/>
    </row>
    <row r="579" spans="1:30" x14ac:dyDescent="0.25">
      <c r="A579" s="3" t="s">
        <v>404</v>
      </c>
      <c r="B579" s="3">
        <v>21431214</v>
      </c>
      <c r="C579" s="8" t="s">
        <v>3576</v>
      </c>
      <c r="D579" s="8" t="s">
        <v>3448</v>
      </c>
      <c r="E579" s="8" t="s">
        <v>3415</v>
      </c>
      <c r="F579" s="8">
        <v>2204004001</v>
      </c>
      <c r="G579" s="3">
        <v>25500</v>
      </c>
      <c r="H579" s="3">
        <v>13500</v>
      </c>
      <c r="I579" s="164">
        <v>221400</v>
      </c>
      <c r="J579" s="124">
        <v>20</v>
      </c>
      <c r="K579" s="20">
        <v>1125</v>
      </c>
      <c r="L579" s="20">
        <v>1125</v>
      </c>
      <c r="M579" s="20">
        <v>1125</v>
      </c>
      <c r="N579" s="20">
        <v>1125</v>
      </c>
      <c r="O579" s="20">
        <v>1125</v>
      </c>
      <c r="P579" s="20">
        <v>1125</v>
      </c>
      <c r="Q579" s="20">
        <v>1125</v>
      </c>
      <c r="R579" s="20">
        <v>1125</v>
      </c>
      <c r="S579" s="20">
        <v>1125</v>
      </c>
      <c r="T579" s="20">
        <v>1125</v>
      </c>
      <c r="U579" s="20">
        <v>1125</v>
      </c>
      <c r="V579" s="20">
        <v>1125</v>
      </c>
      <c r="W579" s="124">
        <f t="shared" si="27"/>
        <v>13500</v>
      </c>
      <c r="X579" s="20">
        <f t="shared" si="28"/>
        <v>0</v>
      </c>
      <c r="Y579" s="20">
        <f t="shared" si="29"/>
        <v>270000</v>
      </c>
      <c r="Z579" s="7"/>
      <c r="AA579" s="7"/>
      <c r="AB579" s="7"/>
      <c r="AC579" s="7"/>
      <c r="AD579" s="7"/>
    </row>
    <row r="580" spans="1:30" x14ac:dyDescent="0.25">
      <c r="A580" s="3" t="s">
        <v>404</v>
      </c>
      <c r="B580" s="3">
        <v>21432951</v>
      </c>
      <c r="C580" s="8" t="s">
        <v>3577</v>
      </c>
      <c r="D580" s="8" t="s">
        <v>3457</v>
      </c>
      <c r="E580" s="8" t="s">
        <v>3415</v>
      </c>
      <c r="F580" s="8">
        <v>2204004001</v>
      </c>
      <c r="G580" s="3"/>
      <c r="H580" s="3">
        <v>1710</v>
      </c>
      <c r="I580" s="164">
        <v>306090</v>
      </c>
      <c r="J580" s="124">
        <v>213</v>
      </c>
      <c r="K580" s="20">
        <v>143</v>
      </c>
      <c r="L580" s="20">
        <v>143</v>
      </c>
      <c r="M580" s="20">
        <v>143</v>
      </c>
      <c r="N580" s="20">
        <v>143</v>
      </c>
      <c r="O580" s="20">
        <v>143</v>
      </c>
      <c r="P580" s="20">
        <v>142</v>
      </c>
      <c r="Q580" s="20">
        <v>142</v>
      </c>
      <c r="R580" s="20">
        <v>142</v>
      </c>
      <c r="S580" s="20">
        <v>142</v>
      </c>
      <c r="T580" s="20">
        <v>142</v>
      </c>
      <c r="U580" s="20">
        <v>142</v>
      </c>
      <c r="V580" s="20">
        <v>142</v>
      </c>
      <c r="W580" s="124">
        <f t="shared" si="27"/>
        <v>1709</v>
      </c>
      <c r="X580" s="20">
        <f t="shared" si="28"/>
        <v>-1</v>
      </c>
      <c r="Y580" s="20">
        <f t="shared" si="29"/>
        <v>364017</v>
      </c>
      <c r="Z580" s="7"/>
      <c r="AA580" s="7"/>
      <c r="AB580" s="7"/>
      <c r="AC580" s="7"/>
      <c r="AD580" s="7"/>
    </row>
    <row r="581" spans="1:30" x14ac:dyDescent="0.25">
      <c r="A581" s="3" t="s">
        <v>404</v>
      </c>
      <c r="B581" s="3">
        <v>21434100</v>
      </c>
      <c r="C581" s="8" t="s">
        <v>3578</v>
      </c>
      <c r="D581" s="8" t="s">
        <v>3448</v>
      </c>
      <c r="E581" s="8" t="s">
        <v>3415</v>
      </c>
      <c r="F581" s="8">
        <v>2204004001</v>
      </c>
      <c r="G581" s="3">
        <v>1000</v>
      </c>
      <c r="H581" s="3">
        <v>960</v>
      </c>
      <c r="I581" s="164">
        <v>59520</v>
      </c>
      <c r="J581" s="124">
        <v>74</v>
      </c>
      <c r="K581" s="20">
        <v>80</v>
      </c>
      <c r="L581" s="20">
        <v>80</v>
      </c>
      <c r="M581" s="20">
        <v>80</v>
      </c>
      <c r="N581" s="20">
        <v>80</v>
      </c>
      <c r="O581" s="20">
        <v>80</v>
      </c>
      <c r="P581" s="20">
        <v>80</v>
      </c>
      <c r="Q581" s="20">
        <v>80</v>
      </c>
      <c r="R581" s="20">
        <v>80</v>
      </c>
      <c r="S581" s="20">
        <v>80</v>
      </c>
      <c r="T581" s="20">
        <v>80</v>
      </c>
      <c r="U581" s="20">
        <v>80</v>
      </c>
      <c r="V581" s="20">
        <v>80</v>
      </c>
      <c r="W581" s="124">
        <f t="shared" si="27"/>
        <v>960</v>
      </c>
      <c r="X581" s="20">
        <f t="shared" si="28"/>
        <v>0</v>
      </c>
      <c r="Y581" s="20">
        <f t="shared" si="29"/>
        <v>71040</v>
      </c>
      <c r="Z581" s="7"/>
      <c r="AA581" s="7"/>
      <c r="AB581" s="7"/>
      <c r="AC581" s="7"/>
      <c r="AD581" s="7"/>
    </row>
    <row r="582" spans="1:30" x14ac:dyDescent="0.25">
      <c r="A582" s="3" t="s">
        <v>404</v>
      </c>
      <c r="B582" s="3">
        <v>21434150</v>
      </c>
      <c r="C582" s="8" t="s">
        <v>3579</v>
      </c>
      <c r="D582" s="8" t="s">
        <v>3448</v>
      </c>
      <c r="E582" s="8" t="s">
        <v>3415</v>
      </c>
      <c r="F582" s="8">
        <v>2204004001</v>
      </c>
      <c r="G582" s="3">
        <v>3920</v>
      </c>
      <c r="H582" s="3">
        <v>4800</v>
      </c>
      <c r="I582" s="164">
        <v>576000</v>
      </c>
      <c r="J582" s="124">
        <v>143</v>
      </c>
      <c r="K582" s="20">
        <v>400</v>
      </c>
      <c r="L582" s="20">
        <v>400</v>
      </c>
      <c r="M582" s="20">
        <v>400</v>
      </c>
      <c r="N582" s="20">
        <v>400</v>
      </c>
      <c r="O582" s="20">
        <v>400</v>
      </c>
      <c r="P582" s="20">
        <v>400</v>
      </c>
      <c r="Q582" s="20">
        <v>400</v>
      </c>
      <c r="R582" s="20">
        <v>400</v>
      </c>
      <c r="S582" s="20">
        <v>400</v>
      </c>
      <c r="T582" s="20">
        <v>400</v>
      </c>
      <c r="U582" s="20">
        <v>400</v>
      </c>
      <c r="V582" s="20">
        <v>400</v>
      </c>
      <c r="W582" s="124">
        <f t="shared" si="27"/>
        <v>4800</v>
      </c>
      <c r="X582" s="20">
        <f t="shared" si="28"/>
        <v>0</v>
      </c>
      <c r="Y582" s="20">
        <f t="shared" si="29"/>
        <v>686400</v>
      </c>
      <c r="Z582" s="7"/>
      <c r="AA582" s="7"/>
      <c r="AB582" s="7"/>
      <c r="AC582" s="7"/>
      <c r="AD582" s="7"/>
    </row>
    <row r="583" spans="1:30" x14ac:dyDescent="0.25">
      <c r="A583" s="3" t="s">
        <v>404</v>
      </c>
      <c r="B583" s="3">
        <v>21434800</v>
      </c>
      <c r="C583" s="8" t="s">
        <v>3580</v>
      </c>
      <c r="D583" s="8" t="s">
        <v>3448</v>
      </c>
      <c r="E583" s="8" t="s">
        <v>3415</v>
      </c>
      <c r="F583" s="8">
        <v>2204004001</v>
      </c>
      <c r="G583" s="3">
        <v>2000</v>
      </c>
      <c r="H583" s="3">
        <v>4000</v>
      </c>
      <c r="I583" s="164">
        <v>25680</v>
      </c>
      <c r="J583" s="124">
        <v>8</v>
      </c>
      <c r="K583" s="20">
        <v>333</v>
      </c>
      <c r="L583" s="20">
        <v>333</v>
      </c>
      <c r="M583" s="20">
        <v>333</v>
      </c>
      <c r="N583" s="20">
        <v>333</v>
      </c>
      <c r="O583" s="20">
        <v>333</v>
      </c>
      <c r="P583" s="20">
        <v>333</v>
      </c>
      <c r="Q583" s="20">
        <v>333</v>
      </c>
      <c r="R583" s="20">
        <v>333</v>
      </c>
      <c r="S583" s="20">
        <v>333</v>
      </c>
      <c r="T583" s="20">
        <v>333</v>
      </c>
      <c r="U583" s="20">
        <v>333</v>
      </c>
      <c r="V583" s="20">
        <v>333</v>
      </c>
      <c r="W583" s="124">
        <f t="shared" si="27"/>
        <v>3996</v>
      </c>
      <c r="X583" s="20">
        <f t="shared" si="28"/>
        <v>-4</v>
      </c>
      <c r="Y583" s="20">
        <f t="shared" si="29"/>
        <v>31968</v>
      </c>
      <c r="Z583" s="7"/>
      <c r="AA583" s="7"/>
      <c r="AB583" s="7"/>
      <c r="AC583" s="7"/>
      <c r="AD583" s="7"/>
    </row>
    <row r="584" spans="1:30" x14ac:dyDescent="0.25">
      <c r="A584" s="3" t="s">
        <v>404</v>
      </c>
      <c r="B584" s="3">
        <v>21435270</v>
      </c>
      <c r="C584" s="8" t="s">
        <v>3581</v>
      </c>
      <c r="D584" s="8" t="s">
        <v>3457</v>
      </c>
      <c r="E584" s="8" t="s">
        <v>3415</v>
      </c>
      <c r="F584" s="8">
        <v>2204004001</v>
      </c>
      <c r="G584" s="3">
        <v>200</v>
      </c>
      <c r="H584" s="3">
        <v>1600</v>
      </c>
      <c r="I584" s="164">
        <v>848000</v>
      </c>
      <c r="J584" s="124">
        <v>631</v>
      </c>
      <c r="K584" s="20">
        <v>133</v>
      </c>
      <c r="L584" s="20">
        <v>133</v>
      </c>
      <c r="M584" s="20">
        <v>133</v>
      </c>
      <c r="N584" s="20">
        <v>133</v>
      </c>
      <c r="O584" s="20">
        <v>133</v>
      </c>
      <c r="P584" s="20">
        <v>133</v>
      </c>
      <c r="Q584" s="20">
        <v>133</v>
      </c>
      <c r="R584" s="20">
        <v>133</v>
      </c>
      <c r="S584" s="20">
        <v>133</v>
      </c>
      <c r="T584" s="20">
        <v>133</v>
      </c>
      <c r="U584" s="20">
        <v>133</v>
      </c>
      <c r="V584" s="20">
        <v>133</v>
      </c>
      <c r="W584" s="124">
        <f t="shared" si="27"/>
        <v>1596</v>
      </c>
      <c r="X584" s="20">
        <f t="shared" si="28"/>
        <v>-4</v>
      </c>
      <c r="Y584" s="20">
        <f t="shared" si="29"/>
        <v>1007076</v>
      </c>
      <c r="Z584" s="7"/>
      <c r="AA584" s="7"/>
      <c r="AB584" s="7"/>
      <c r="AC584" s="7"/>
      <c r="AD584" s="7"/>
    </row>
    <row r="585" spans="1:30" x14ac:dyDescent="0.25">
      <c r="A585" s="3" t="s">
        <v>404</v>
      </c>
      <c r="B585" s="3">
        <v>21435741</v>
      </c>
      <c r="C585" s="8" t="s">
        <v>3582</v>
      </c>
      <c r="D585" s="8" t="s">
        <v>3448</v>
      </c>
      <c r="E585" s="8" t="s">
        <v>3415</v>
      </c>
      <c r="F585" s="8">
        <v>2204004001</v>
      </c>
      <c r="G585" s="3">
        <v>9000</v>
      </c>
      <c r="H585" s="3">
        <v>3840</v>
      </c>
      <c r="I585" s="164">
        <v>96000</v>
      </c>
      <c r="J585" s="124">
        <v>30</v>
      </c>
      <c r="K585" s="20">
        <v>320</v>
      </c>
      <c r="L585" s="20">
        <v>320</v>
      </c>
      <c r="M585" s="20">
        <v>320</v>
      </c>
      <c r="N585" s="20">
        <v>320</v>
      </c>
      <c r="O585" s="20">
        <v>320</v>
      </c>
      <c r="P585" s="20">
        <v>320</v>
      </c>
      <c r="Q585" s="20">
        <v>320</v>
      </c>
      <c r="R585" s="20">
        <v>320</v>
      </c>
      <c r="S585" s="20">
        <v>320</v>
      </c>
      <c r="T585" s="20">
        <v>320</v>
      </c>
      <c r="U585" s="20">
        <v>320</v>
      </c>
      <c r="V585" s="20">
        <v>320</v>
      </c>
      <c r="W585" s="124">
        <f t="shared" si="27"/>
        <v>3840</v>
      </c>
      <c r="X585" s="20">
        <f t="shared" si="28"/>
        <v>0</v>
      </c>
      <c r="Y585" s="20">
        <f t="shared" si="29"/>
        <v>115200</v>
      </c>
      <c r="Z585" s="7"/>
      <c r="AA585" s="7"/>
      <c r="AB585" s="7"/>
      <c r="AC585" s="7"/>
      <c r="AD585" s="7"/>
    </row>
    <row r="586" spans="1:30" x14ac:dyDescent="0.25">
      <c r="A586" s="3" t="s">
        <v>404</v>
      </c>
      <c r="B586" s="3">
        <v>21436402</v>
      </c>
      <c r="C586" s="8" t="s">
        <v>3583</v>
      </c>
      <c r="D586" s="8" t="s">
        <v>3448</v>
      </c>
      <c r="E586" s="8" t="s">
        <v>3415</v>
      </c>
      <c r="F586" s="8">
        <v>2204004001</v>
      </c>
      <c r="G586" s="3">
        <v>30</v>
      </c>
      <c r="H586" s="3">
        <v>1410</v>
      </c>
      <c r="I586" s="164">
        <v>128310</v>
      </c>
      <c r="J586" s="124">
        <v>108</v>
      </c>
      <c r="K586" s="20">
        <v>118</v>
      </c>
      <c r="L586" s="20">
        <v>118</v>
      </c>
      <c r="M586" s="20">
        <v>118</v>
      </c>
      <c r="N586" s="20">
        <v>118</v>
      </c>
      <c r="O586" s="20">
        <v>118</v>
      </c>
      <c r="P586" s="20">
        <v>117</v>
      </c>
      <c r="Q586" s="20">
        <v>117</v>
      </c>
      <c r="R586" s="20">
        <v>117</v>
      </c>
      <c r="S586" s="20">
        <v>117</v>
      </c>
      <c r="T586" s="20">
        <v>117</v>
      </c>
      <c r="U586" s="20">
        <v>117</v>
      </c>
      <c r="V586" s="20">
        <v>117</v>
      </c>
      <c r="W586" s="124">
        <f t="shared" si="27"/>
        <v>1409</v>
      </c>
      <c r="X586" s="20">
        <f t="shared" si="28"/>
        <v>-1</v>
      </c>
      <c r="Y586" s="20">
        <f t="shared" si="29"/>
        <v>152172</v>
      </c>
      <c r="Z586" s="7"/>
      <c r="AA586" s="7"/>
      <c r="AB586" s="7"/>
      <c r="AC586" s="7"/>
      <c r="AD586" s="7"/>
    </row>
    <row r="587" spans="1:30" x14ac:dyDescent="0.25">
      <c r="A587" s="3" t="s">
        <v>404</v>
      </c>
      <c r="B587" s="3">
        <v>21439000</v>
      </c>
      <c r="C587" s="8" t="s">
        <v>3584</v>
      </c>
      <c r="D587" s="8" t="s">
        <v>3448</v>
      </c>
      <c r="E587" s="8" t="s">
        <v>3415</v>
      </c>
      <c r="F587" s="8">
        <v>2204004001</v>
      </c>
      <c r="G587" s="3">
        <v>4000</v>
      </c>
      <c r="H587" s="3">
        <v>1020</v>
      </c>
      <c r="I587" s="164">
        <v>28560</v>
      </c>
      <c r="J587" s="124">
        <v>33</v>
      </c>
      <c r="K587" s="20">
        <v>85</v>
      </c>
      <c r="L587" s="20">
        <v>85</v>
      </c>
      <c r="M587" s="20">
        <v>85</v>
      </c>
      <c r="N587" s="20">
        <v>85</v>
      </c>
      <c r="O587" s="20">
        <v>85</v>
      </c>
      <c r="P587" s="20">
        <v>85</v>
      </c>
      <c r="Q587" s="20">
        <v>85</v>
      </c>
      <c r="R587" s="20">
        <v>85</v>
      </c>
      <c r="S587" s="20">
        <v>85</v>
      </c>
      <c r="T587" s="20">
        <v>85</v>
      </c>
      <c r="U587" s="20">
        <v>85</v>
      </c>
      <c r="V587" s="20">
        <v>85</v>
      </c>
      <c r="W587" s="124">
        <f t="shared" si="27"/>
        <v>1020</v>
      </c>
      <c r="X587" s="20">
        <f t="shared" si="28"/>
        <v>0</v>
      </c>
      <c r="Y587" s="20">
        <f t="shared" si="29"/>
        <v>33660</v>
      </c>
      <c r="Z587" s="7"/>
      <c r="AA587" s="7"/>
      <c r="AB587" s="7"/>
      <c r="AC587" s="7"/>
      <c r="AD587" s="7"/>
    </row>
    <row r="588" spans="1:30" x14ac:dyDescent="0.25">
      <c r="A588" s="3" t="s">
        <v>404</v>
      </c>
      <c r="B588" s="3">
        <v>21439400</v>
      </c>
      <c r="C588" s="8" t="s">
        <v>3585</v>
      </c>
      <c r="D588" s="8" t="s">
        <v>3448</v>
      </c>
      <c r="E588" s="8" t="s">
        <v>3415</v>
      </c>
      <c r="F588" s="8">
        <v>2204004001</v>
      </c>
      <c r="G588" s="3"/>
      <c r="H588" s="3">
        <v>330</v>
      </c>
      <c r="I588" s="164">
        <v>12540</v>
      </c>
      <c r="J588" s="124">
        <v>45</v>
      </c>
      <c r="K588" s="20">
        <v>28</v>
      </c>
      <c r="L588" s="20">
        <v>28</v>
      </c>
      <c r="M588" s="20">
        <v>28</v>
      </c>
      <c r="N588" s="20">
        <v>28</v>
      </c>
      <c r="O588" s="20">
        <v>28</v>
      </c>
      <c r="P588" s="20">
        <v>27</v>
      </c>
      <c r="Q588" s="20">
        <v>27</v>
      </c>
      <c r="R588" s="20">
        <v>27</v>
      </c>
      <c r="S588" s="20">
        <v>27</v>
      </c>
      <c r="T588" s="20">
        <v>27</v>
      </c>
      <c r="U588" s="20">
        <v>27</v>
      </c>
      <c r="V588" s="20">
        <v>27</v>
      </c>
      <c r="W588" s="124">
        <f t="shared" si="27"/>
        <v>329</v>
      </c>
      <c r="X588" s="20">
        <f t="shared" si="28"/>
        <v>-1</v>
      </c>
      <c r="Y588" s="20">
        <f t="shared" si="29"/>
        <v>14805</v>
      </c>
      <c r="Z588" s="7"/>
      <c r="AA588" s="7"/>
      <c r="AB588" s="7"/>
      <c r="AC588" s="7"/>
      <c r="AD588" s="7"/>
    </row>
    <row r="589" spans="1:30" x14ac:dyDescent="0.25">
      <c r="A589" s="3" t="s">
        <v>404</v>
      </c>
      <c r="B589" s="3">
        <v>21440500</v>
      </c>
      <c r="C589" s="8" t="s">
        <v>3586</v>
      </c>
      <c r="D589" s="8" t="s">
        <v>3448</v>
      </c>
      <c r="E589" s="8" t="s">
        <v>3415</v>
      </c>
      <c r="F589" s="8">
        <v>2204004001</v>
      </c>
      <c r="G589" s="3">
        <v>20000</v>
      </c>
      <c r="H589" s="3">
        <v>7395</v>
      </c>
      <c r="I589" s="164">
        <v>110925</v>
      </c>
      <c r="J589" s="124">
        <v>18</v>
      </c>
      <c r="K589" s="20">
        <v>616</v>
      </c>
      <c r="L589" s="20">
        <v>616</v>
      </c>
      <c r="M589" s="20">
        <v>616</v>
      </c>
      <c r="N589" s="20">
        <v>616</v>
      </c>
      <c r="O589" s="20">
        <v>616</v>
      </c>
      <c r="P589" s="20">
        <v>616</v>
      </c>
      <c r="Q589" s="20">
        <v>616</v>
      </c>
      <c r="R589" s="20">
        <v>616</v>
      </c>
      <c r="S589" s="20">
        <v>616</v>
      </c>
      <c r="T589" s="20">
        <v>616</v>
      </c>
      <c r="U589" s="20">
        <v>616</v>
      </c>
      <c r="V589" s="20">
        <v>616</v>
      </c>
      <c r="W589" s="124">
        <f t="shared" si="27"/>
        <v>7392</v>
      </c>
      <c r="X589" s="20">
        <f t="shared" si="28"/>
        <v>-3</v>
      </c>
      <c r="Y589" s="20">
        <f t="shared" si="29"/>
        <v>133056</v>
      </c>
      <c r="Z589" s="7"/>
      <c r="AA589" s="7"/>
      <c r="AB589" s="7"/>
      <c r="AC589" s="7"/>
      <c r="AD589" s="7"/>
    </row>
    <row r="590" spans="1:30" x14ac:dyDescent="0.25">
      <c r="A590" s="3" t="s">
        <v>404</v>
      </c>
      <c r="B590" s="3">
        <v>21449000</v>
      </c>
      <c r="C590" s="8" t="s">
        <v>3587</v>
      </c>
      <c r="D590" s="8" t="s">
        <v>3448</v>
      </c>
      <c r="E590" s="8" t="s">
        <v>3415</v>
      </c>
      <c r="F590" s="8">
        <v>2204004001</v>
      </c>
      <c r="G590" s="3">
        <v>4002</v>
      </c>
      <c r="H590" s="3">
        <v>5646</v>
      </c>
      <c r="I590" s="164">
        <v>191964</v>
      </c>
      <c r="J590" s="124">
        <v>40</v>
      </c>
      <c r="K590" s="20">
        <v>471</v>
      </c>
      <c r="L590" s="20">
        <v>471</v>
      </c>
      <c r="M590" s="20">
        <v>471</v>
      </c>
      <c r="N590" s="20">
        <v>471</v>
      </c>
      <c r="O590" s="20">
        <v>471</v>
      </c>
      <c r="P590" s="20">
        <v>470</v>
      </c>
      <c r="Q590" s="20">
        <v>470</v>
      </c>
      <c r="R590" s="20">
        <v>470</v>
      </c>
      <c r="S590" s="20">
        <v>470</v>
      </c>
      <c r="T590" s="20">
        <v>470</v>
      </c>
      <c r="U590" s="20">
        <v>470</v>
      </c>
      <c r="V590" s="20">
        <v>470</v>
      </c>
      <c r="W590" s="124">
        <f t="shared" si="27"/>
        <v>5645</v>
      </c>
      <c r="X590" s="20">
        <f t="shared" si="28"/>
        <v>-1</v>
      </c>
      <c r="Y590" s="20">
        <f t="shared" si="29"/>
        <v>225800</v>
      </c>
      <c r="Z590" s="7"/>
      <c r="AA590" s="7"/>
      <c r="AB590" s="7"/>
      <c r="AC590" s="7"/>
      <c r="AD590" s="7"/>
    </row>
    <row r="591" spans="1:30" x14ac:dyDescent="0.25">
      <c r="A591" s="3" t="s">
        <v>404</v>
      </c>
      <c r="B591" s="3">
        <v>21449010</v>
      </c>
      <c r="C591" s="8" t="s">
        <v>3588</v>
      </c>
      <c r="D591" s="8" t="s">
        <v>3448</v>
      </c>
      <c r="E591" s="8" t="s">
        <v>3415</v>
      </c>
      <c r="F591" s="8">
        <v>2204004001</v>
      </c>
      <c r="G591" s="3">
        <v>4400</v>
      </c>
      <c r="H591" s="3">
        <v>840</v>
      </c>
      <c r="I591" s="164">
        <v>31080</v>
      </c>
      <c r="J591" s="124">
        <v>44</v>
      </c>
      <c r="K591" s="20">
        <v>70</v>
      </c>
      <c r="L591" s="20">
        <v>70</v>
      </c>
      <c r="M591" s="20">
        <v>70</v>
      </c>
      <c r="N591" s="20">
        <v>70</v>
      </c>
      <c r="O591" s="20">
        <v>70</v>
      </c>
      <c r="P591" s="20">
        <v>70</v>
      </c>
      <c r="Q591" s="20">
        <v>70</v>
      </c>
      <c r="R591" s="20">
        <v>70</v>
      </c>
      <c r="S591" s="20">
        <v>70</v>
      </c>
      <c r="T591" s="20">
        <v>70</v>
      </c>
      <c r="U591" s="20">
        <v>70</v>
      </c>
      <c r="V591" s="20">
        <v>70</v>
      </c>
      <c r="W591" s="124">
        <f t="shared" si="27"/>
        <v>840</v>
      </c>
      <c r="X591" s="20">
        <f t="shared" si="28"/>
        <v>0</v>
      </c>
      <c r="Y591" s="20">
        <f t="shared" si="29"/>
        <v>36960</v>
      </c>
      <c r="Z591" s="7"/>
      <c r="AA591" s="7"/>
      <c r="AB591" s="7"/>
      <c r="AC591" s="7"/>
      <c r="AD591" s="7"/>
    </row>
    <row r="592" spans="1:30" x14ac:dyDescent="0.25">
      <c r="A592" s="3" t="s">
        <v>404</v>
      </c>
      <c r="B592" s="3">
        <v>21449050</v>
      </c>
      <c r="C592" s="8" t="s">
        <v>3903</v>
      </c>
      <c r="D592" s="8" t="s">
        <v>3448</v>
      </c>
      <c r="E592" s="8" t="s">
        <v>3415</v>
      </c>
      <c r="F592" s="8">
        <v>2204004001</v>
      </c>
      <c r="G592" s="3"/>
      <c r="H592" s="3">
        <v>10</v>
      </c>
      <c r="I592" s="164">
        <v>2190</v>
      </c>
      <c r="J592" s="124">
        <v>261</v>
      </c>
      <c r="K592" s="20">
        <v>1</v>
      </c>
      <c r="L592" s="20">
        <v>1</v>
      </c>
      <c r="M592" s="20">
        <v>1</v>
      </c>
      <c r="N592" s="20">
        <v>1</v>
      </c>
      <c r="O592" s="20">
        <v>1</v>
      </c>
      <c r="P592" s="20">
        <v>1</v>
      </c>
      <c r="Q592" s="20">
        <v>1</v>
      </c>
      <c r="R592" s="20">
        <v>1</v>
      </c>
      <c r="S592" s="20">
        <v>1</v>
      </c>
      <c r="T592" s="20">
        <v>1</v>
      </c>
      <c r="U592" s="20">
        <v>1</v>
      </c>
      <c r="V592" s="20">
        <v>1</v>
      </c>
      <c r="W592" s="124">
        <f t="shared" si="27"/>
        <v>12</v>
      </c>
      <c r="X592" s="20">
        <f t="shared" si="28"/>
        <v>2</v>
      </c>
      <c r="Y592" s="20">
        <f t="shared" si="29"/>
        <v>3132</v>
      </c>
      <c r="Z592" s="7"/>
      <c r="AA592" s="7"/>
      <c r="AB592" s="7"/>
      <c r="AC592" s="7"/>
      <c r="AD592" s="7"/>
    </row>
    <row r="593" spans="1:30" x14ac:dyDescent="0.25">
      <c r="A593" s="3" t="s">
        <v>404</v>
      </c>
      <c r="B593" s="3">
        <v>21449051</v>
      </c>
      <c r="C593" s="8" t="s">
        <v>3589</v>
      </c>
      <c r="D593" s="8" t="s">
        <v>3448</v>
      </c>
      <c r="E593" s="8" t="s">
        <v>3415</v>
      </c>
      <c r="F593" s="8">
        <v>2204004001</v>
      </c>
      <c r="G593" s="3"/>
      <c r="H593" s="3">
        <v>1170</v>
      </c>
      <c r="I593" s="164">
        <v>81900</v>
      </c>
      <c r="J593" s="124">
        <v>83</v>
      </c>
      <c r="K593" s="20">
        <v>98</v>
      </c>
      <c r="L593" s="20">
        <v>98</v>
      </c>
      <c r="M593" s="20">
        <v>98</v>
      </c>
      <c r="N593" s="20">
        <v>98</v>
      </c>
      <c r="O593" s="20">
        <v>98</v>
      </c>
      <c r="P593" s="20">
        <v>97</v>
      </c>
      <c r="Q593" s="20">
        <v>97</v>
      </c>
      <c r="R593" s="20">
        <v>97</v>
      </c>
      <c r="S593" s="20">
        <v>97</v>
      </c>
      <c r="T593" s="20">
        <v>97</v>
      </c>
      <c r="U593" s="20">
        <v>97</v>
      </c>
      <c r="V593" s="20">
        <v>97</v>
      </c>
      <c r="W593" s="124">
        <f t="shared" si="27"/>
        <v>1169</v>
      </c>
      <c r="X593" s="20">
        <f t="shared" si="28"/>
        <v>-1</v>
      </c>
      <c r="Y593" s="20">
        <f t="shared" si="29"/>
        <v>97027</v>
      </c>
      <c r="Z593" s="7"/>
      <c r="AA593" s="7"/>
      <c r="AB593" s="7"/>
      <c r="AC593" s="7"/>
      <c r="AD593" s="7"/>
    </row>
    <row r="594" spans="1:30" ht="30" x14ac:dyDescent="0.25">
      <c r="A594" s="3" t="s">
        <v>404</v>
      </c>
      <c r="B594" s="3">
        <v>21450020</v>
      </c>
      <c r="C594" s="8" t="s">
        <v>3590</v>
      </c>
      <c r="D594" s="8" t="s">
        <v>3448</v>
      </c>
      <c r="E594" s="8" t="s">
        <v>3415</v>
      </c>
      <c r="F594" s="8">
        <v>2204004001</v>
      </c>
      <c r="G594" s="3">
        <v>4890</v>
      </c>
      <c r="H594" s="3">
        <v>270</v>
      </c>
      <c r="I594" s="164">
        <v>148230</v>
      </c>
      <c r="J594" s="124">
        <v>653</v>
      </c>
      <c r="K594" s="20">
        <v>23</v>
      </c>
      <c r="L594" s="20">
        <v>23</v>
      </c>
      <c r="M594" s="20">
        <v>23</v>
      </c>
      <c r="N594" s="20">
        <v>23</v>
      </c>
      <c r="O594" s="20">
        <v>23</v>
      </c>
      <c r="P594" s="20">
        <v>22</v>
      </c>
      <c r="Q594" s="20">
        <v>22</v>
      </c>
      <c r="R594" s="20">
        <v>22</v>
      </c>
      <c r="S594" s="20">
        <v>22</v>
      </c>
      <c r="T594" s="20">
        <v>22</v>
      </c>
      <c r="U594" s="20">
        <v>22</v>
      </c>
      <c r="V594" s="20">
        <v>22</v>
      </c>
      <c r="W594" s="124">
        <f t="shared" si="27"/>
        <v>269</v>
      </c>
      <c r="X594" s="20">
        <f t="shared" si="28"/>
        <v>-1</v>
      </c>
      <c r="Y594" s="20">
        <f t="shared" si="29"/>
        <v>175657</v>
      </c>
      <c r="Z594" s="7"/>
      <c r="AA594" s="7"/>
      <c r="AB594" s="7"/>
      <c r="AC594" s="7"/>
      <c r="AD594" s="7"/>
    </row>
    <row r="595" spans="1:30" x14ac:dyDescent="0.25">
      <c r="A595" s="3" t="s">
        <v>404</v>
      </c>
      <c r="B595" s="3">
        <v>21450022</v>
      </c>
      <c r="C595" s="8" t="s">
        <v>3591</v>
      </c>
      <c r="D595" s="8" t="s">
        <v>3448</v>
      </c>
      <c r="E595" s="8" t="s">
        <v>3415</v>
      </c>
      <c r="F595" s="8">
        <v>2204004001</v>
      </c>
      <c r="G595" s="3">
        <v>1490</v>
      </c>
      <c r="H595" s="3">
        <v>10710</v>
      </c>
      <c r="I595" s="164">
        <v>642600</v>
      </c>
      <c r="J595" s="124">
        <v>71</v>
      </c>
      <c r="K595" s="20">
        <v>893</v>
      </c>
      <c r="L595" s="20">
        <v>893</v>
      </c>
      <c r="M595" s="20">
        <v>893</v>
      </c>
      <c r="N595" s="20">
        <v>893</v>
      </c>
      <c r="O595" s="20">
        <v>893</v>
      </c>
      <c r="P595" s="20">
        <v>892</v>
      </c>
      <c r="Q595" s="20">
        <v>892</v>
      </c>
      <c r="R595" s="20">
        <v>892</v>
      </c>
      <c r="S595" s="20">
        <v>892</v>
      </c>
      <c r="T595" s="20">
        <v>892</v>
      </c>
      <c r="U595" s="20">
        <v>892</v>
      </c>
      <c r="V595" s="20">
        <v>892</v>
      </c>
      <c r="W595" s="124">
        <f t="shared" si="27"/>
        <v>10709</v>
      </c>
      <c r="X595" s="20">
        <f t="shared" si="28"/>
        <v>-1</v>
      </c>
      <c r="Y595" s="20">
        <f t="shared" si="29"/>
        <v>760339</v>
      </c>
      <c r="Z595" s="7"/>
      <c r="AA595" s="7"/>
      <c r="AB595" s="7"/>
      <c r="AC595" s="7"/>
      <c r="AD595" s="7"/>
    </row>
    <row r="596" spans="1:30" x14ac:dyDescent="0.25">
      <c r="A596" s="3" t="s">
        <v>404</v>
      </c>
      <c r="B596" s="3">
        <v>21450060</v>
      </c>
      <c r="C596" s="8" t="s">
        <v>3592</v>
      </c>
      <c r="D596" s="8" t="s">
        <v>3448</v>
      </c>
      <c r="E596" s="8" t="s">
        <v>3415</v>
      </c>
      <c r="F596" s="8">
        <v>2204004001</v>
      </c>
      <c r="G596" s="3">
        <v>3010</v>
      </c>
      <c r="H596" s="3">
        <v>13980</v>
      </c>
      <c r="I596" s="164">
        <v>138262</v>
      </c>
      <c r="J596" s="124">
        <v>12</v>
      </c>
      <c r="K596" s="20">
        <v>1165</v>
      </c>
      <c r="L596" s="20">
        <v>1165</v>
      </c>
      <c r="M596" s="20">
        <v>1165</v>
      </c>
      <c r="N596" s="20">
        <v>1165</v>
      </c>
      <c r="O596" s="20">
        <v>1165</v>
      </c>
      <c r="P596" s="20">
        <v>1165</v>
      </c>
      <c r="Q596" s="20">
        <v>1165</v>
      </c>
      <c r="R596" s="20">
        <v>1165</v>
      </c>
      <c r="S596" s="20">
        <v>1165</v>
      </c>
      <c r="T596" s="20">
        <v>1165</v>
      </c>
      <c r="U596" s="20">
        <v>1165</v>
      </c>
      <c r="V596" s="20">
        <v>1165</v>
      </c>
      <c r="W596" s="124">
        <f t="shared" si="27"/>
        <v>13980</v>
      </c>
      <c r="X596" s="20">
        <f t="shared" si="28"/>
        <v>0</v>
      </c>
      <c r="Y596" s="20">
        <f t="shared" si="29"/>
        <v>167760</v>
      </c>
      <c r="Z596" s="7"/>
      <c r="AA596" s="7"/>
      <c r="AB596" s="7"/>
      <c r="AC596" s="7"/>
      <c r="AD596" s="7"/>
    </row>
    <row r="597" spans="1:30" x14ac:dyDescent="0.25">
      <c r="A597" s="3" t="s">
        <v>404</v>
      </c>
      <c r="B597" s="3">
        <v>21450077</v>
      </c>
      <c r="C597" s="8" t="s">
        <v>3593</v>
      </c>
      <c r="D597" s="8" t="s">
        <v>3448</v>
      </c>
      <c r="E597" s="8" t="s">
        <v>3415</v>
      </c>
      <c r="F597" s="8">
        <v>2204004001</v>
      </c>
      <c r="G597" s="3"/>
      <c r="H597" s="3">
        <v>450</v>
      </c>
      <c r="I597" s="164">
        <v>10350</v>
      </c>
      <c r="J597" s="124">
        <v>27</v>
      </c>
      <c r="K597" s="20">
        <v>38</v>
      </c>
      <c r="L597" s="20">
        <v>38</v>
      </c>
      <c r="M597" s="20">
        <v>38</v>
      </c>
      <c r="N597" s="20">
        <v>38</v>
      </c>
      <c r="O597" s="20">
        <v>38</v>
      </c>
      <c r="P597" s="20">
        <v>37</v>
      </c>
      <c r="Q597" s="20">
        <v>37</v>
      </c>
      <c r="R597" s="20">
        <v>37</v>
      </c>
      <c r="S597" s="20">
        <v>37</v>
      </c>
      <c r="T597" s="20">
        <v>37</v>
      </c>
      <c r="U597" s="20">
        <v>37</v>
      </c>
      <c r="V597" s="20">
        <v>37</v>
      </c>
      <c r="W597" s="124">
        <f t="shared" si="27"/>
        <v>449</v>
      </c>
      <c r="X597" s="20">
        <f t="shared" si="28"/>
        <v>-1</v>
      </c>
      <c r="Y597" s="20">
        <f t="shared" si="29"/>
        <v>12123</v>
      </c>
      <c r="Z597" s="7"/>
      <c r="AA597" s="7"/>
      <c r="AB597" s="7"/>
      <c r="AC597" s="7"/>
      <c r="AD597" s="7"/>
    </row>
    <row r="598" spans="1:30" x14ac:dyDescent="0.25">
      <c r="A598" s="3" t="s">
        <v>404</v>
      </c>
      <c r="B598" s="3">
        <v>21451400</v>
      </c>
      <c r="C598" s="8" t="s">
        <v>3594</v>
      </c>
      <c r="D598" s="8" t="s">
        <v>3448</v>
      </c>
      <c r="E598" s="8" t="s">
        <v>3415</v>
      </c>
      <c r="F598" s="8">
        <v>2204004001</v>
      </c>
      <c r="G598" s="3">
        <v>6000</v>
      </c>
      <c r="H598" s="3">
        <v>2500</v>
      </c>
      <c r="I598" s="164">
        <v>137197</v>
      </c>
      <c r="J598" s="124">
        <v>65</v>
      </c>
      <c r="K598" s="20">
        <v>208</v>
      </c>
      <c r="L598" s="20">
        <v>208</v>
      </c>
      <c r="M598" s="20">
        <v>208</v>
      </c>
      <c r="N598" s="20">
        <v>208</v>
      </c>
      <c r="O598" s="20">
        <v>208</v>
      </c>
      <c r="P598" s="20">
        <v>208</v>
      </c>
      <c r="Q598" s="20">
        <v>208</v>
      </c>
      <c r="R598" s="20">
        <v>208</v>
      </c>
      <c r="S598" s="20">
        <v>208</v>
      </c>
      <c r="T598" s="20">
        <v>208</v>
      </c>
      <c r="U598" s="20">
        <v>208</v>
      </c>
      <c r="V598" s="20">
        <v>208</v>
      </c>
      <c r="W598" s="124">
        <f t="shared" si="27"/>
        <v>2496</v>
      </c>
      <c r="X598" s="20">
        <f t="shared" si="28"/>
        <v>-4</v>
      </c>
      <c r="Y598" s="20">
        <f t="shared" si="29"/>
        <v>162240</v>
      </c>
      <c r="Z598" s="7"/>
      <c r="AA598" s="7"/>
      <c r="AB598" s="7"/>
      <c r="AC598" s="7"/>
      <c r="AD598" s="7"/>
    </row>
    <row r="599" spans="1:30" x14ac:dyDescent="0.25">
      <c r="A599" s="3" t="s">
        <v>404</v>
      </c>
      <c r="B599" s="3">
        <v>21451450</v>
      </c>
      <c r="C599" s="8" t="s">
        <v>3595</v>
      </c>
      <c r="D599" s="8" t="s">
        <v>3448</v>
      </c>
      <c r="E599" s="8" t="s">
        <v>3415</v>
      </c>
      <c r="F599" s="8">
        <v>2204004001</v>
      </c>
      <c r="G599" s="3">
        <v>9000</v>
      </c>
      <c r="H599" s="3">
        <v>16632</v>
      </c>
      <c r="I599" s="164">
        <v>316008</v>
      </c>
      <c r="J599" s="124">
        <v>23</v>
      </c>
      <c r="K599" s="20">
        <v>1386</v>
      </c>
      <c r="L599" s="20">
        <v>1386</v>
      </c>
      <c r="M599" s="20">
        <v>1386</v>
      </c>
      <c r="N599" s="20">
        <v>1386</v>
      </c>
      <c r="O599" s="20">
        <v>1386</v>
      </c>
      <c r="P599" s="20">
        <v>1386</v>
      </c>
      <c r="Q599" s="20">
        <v>1386</v>
      </c>
      <c r="R599" s="20">
        <v>1386</v>
      </c>
      <c r="S599" s="20">
        <v>1386</v>
      </c>
      <c r="T599" s="20">
        <v>1386</v>
      </c>
      <c r="U599" s="20">
        <v>1386</v>
      </c>
      <c r="V599" s="20">
        <v>1386</v>
      </c>
      <c r="W599" s="124">
        <f t="shared" si="27"/>
        <v>16632</v>
      </c>
      <c r="X599" s="20">
        <f t="shared" si="28"/>
        <v>0</v>
      </c>
      <c r="Y599" s="20">
        <f t="shared" si="29"/>
        <v>382536</v>
      </c>
      <c r="Z599" s="7"/>
      <c r="AA599" s="7"/>
      <c r="AB599" s="7"/>
      <c r="AC599" s="7"/>
      <c r="AD599" s="7"/>
    </row>
    <row r="600" spans="1:30" x14ac:dyDescent="0.25">
      <c r="A600" s="3" t="s">
        <v>404</v>
      </c>
      <c r="B600" s="3">
        <v>21451511</v>
      </c>
      <c r="C600" s="8" t="s">
        <v>3596</v>
      </c>
      <c r="D600" s="8" t="s">
        <v>3448</v>
      </c>
      <c r="E600" s="8" t="s">
        <v>3415</v>
      </c>
      <c r="F600" s="8">
        <v>2204004001</v>
      </c>
      <c r="G600" s="3">
        <v>3000</v>
      </c>
      <c r="H600" s="3">
        <v>7100</v>
      </c>
      <c r="I600" s="164">
        <v>603500</v>
      </c>
      <c r="J600" s="124">
        <v>101</v>
      </c>
      <c r="K600" s="20">
        <v>592</v>
      </c>
      <c r="L600" s="20">
        <v>592</v>
      </c>
      <c r="M600" s="20">
        <v>592</v>
      </c>
      <c r="N600" s="20">
        <v>592</v>
      </c>
      <c r="O600" s="20">
        <v>592</v>
      </c>
      <c r="P600" s="20">
        <v>592</v>
      </c>
      <c r="Q600" s="20">
        <v>592</v>
      </c>
      <c r="R600" s="20">
        <v>591</v>
      </c>
      <c r="S600" s="20">
        <v>591</v>
      </c>
      <c r="T600" s="20">
        <v>591</v>
      </c>
      <c r="U600" s="20">
        <v>591</v>
      </c>
      <c r="V600" s="20">
        <v>591</v>
      </c>
      <c r="W600" s="124">
        <f t="shared" si="27"/>
        <v>7099</v>
      </c>
      <c r="X600" s="20">
        <f t="shared" si="28"/>
        <v>-1</v>
      </c>
      <c r="Y600" s="20">
        <f t="shared" si="29"/>
        <v>716999</v>
      </c>
      <c r="Z600" s="7"/>
      <c r="AA600" s="7"/>
      <c r="AB600" s="7"/>
      <c r="AC600" s="7"/>
      <c r="AD600" s="7"/>
    </row>
    <row r="601" spans="1:30" ht="30" x14ac:dyDescent="0.25">
      <c r="A601" s="3" t="s">
        <v>404</v>
      </c>
      <c r="B601" s="3">
        <v>21451550</v>
      </c>
      <c r="C601" s="8" t="s">
        <v>3904</v>
      </c>
      <c r="D601" s="8" t="s">
        <v>3448</v>
      </c>
      <c r="E601" s="8" t="s">
        <v>3415</v>
      </c>
      <c r="F601" s="8">
        <v>2204004001</v>
      </c>
      <c r="G601" s="3"/>
      <c r="H601" s="3">
        <v>1200</v>
      </c>
      <c r="I601" s="164">
        <v>1497600</v>
      </c>
      <c r="J601" s="124">
        <v>1485</v>
      </c>
      <c r="K601" s="20">
        <v>100</v>
      </c>
      <c r="L601" s="20">
        <v>100</v>
      </c>
      <c r="M601" s="20">
        <v>100</v>
      </c>
      <c r="N601" s="20">
        <v>100</v>
      </c>
      <c r="O601" s="20">
        <v>100</v>
      </c>
      <c r="P601" s="20">
        <v>100</v>
      </c>
      <c r="Q601" s="20">
        <v>100</v>
      </c>
      <c r="R601" s="20">
        <v>100</v>
      </c>
      <c r="S601" s="20">
        <v>100</v>
      </c>
      <c r="T601" s="20">
        <v>100</v>
      </c>
      <c r="U601" s="20">
        <v>100</v>
      </c>
      <c r="V601" s="20">
        <v>100</v>
      </c>
      <c r="W601" s="124">
        <f t="shared" si="27"/>
        <v>1200</v>
      </c>
      <c r="X601" s="20">
        <f t="shared" si="28"/>
        <v>0</v>
      </c>
      <c r="Y601" s="20">
        <f t="shared" si="29"/>
        <v>1782000</v>
      </c>
      <c r="Z601" s="7"/>
      <c r="AA601" s="7"/>
      <c r="AB601" s="7"/>
      <c r="AC601" s="7"/>
      <c r="AD601" s="7"/>
    </row>
    <row r="602" spans="1:30" ht="30" x14ac:dyDescent="0.25">
      <c r="A602" s="3" t="s">
        <v>404</v>
      </c>
      <c r="B602" s="3">
        <v>21452321</v>
      </c>
      <c r="C602" s="8" t="s">
        <v>3597</v>
      </c>
      <c r="D602" s="8" t="s">
        <v>3448</v>
      </c>
      <c r="E602" s="8" t="s">
        <v>3415</v>
      </c>
      <c r="F602" s="8">
        <v>2204004001</v>
      </c>
      <c r="G602" s="3"/>
      <c r="H602" s="3">
        <v>1110</v>
      </c>
      <c r="I602" s="164">
        <v>301920</v>
      </c>
      <c r="J602" s="124">
        <v>324</v>
      </c>
      <c r="K602" s="20">
        <v>93</v>
      </c>
      <c r="L602" s="20">
        <v>93</v>
      </c>
      <c r="M602" s="20">
        <v>93</v>
      </c>
      <c r="N602" s="20">
        <v>93</v>
      </c>
      <c r="O602" s="20">
        <v>93</v>
      </c>
      <c r="P602" s="20">
        <v>93</v>
      </c>
      <c r="Q602" s="20">
        <v>92</v>
      </c>
      <c r="R602" s="20">
        <v>92</v>
      </c>
      <c r="S602" s="20">
        <v>92</v>
      </c>
      <c r="T602" s="20">
        <v>92</v>
      </c>
      <c r="U602" s="20">
        <v>92</v>
      </c>
      <c r="V602" s="20">
        <v>92</v>
      </c>
      <c r="W602" s="124">
        <f t="shared" si="27"/>
        <v>1110</v>
      </c>
      <c r="X602" s="20">
        <f t="shared" si="28"/>
        <v>0</v>
      </c>
      <c r="Y602" s="20">
        <f t="shared" si="29"/>
        <v>359640</v>
      </c>
      <c r="Z602" s="7"/>
      <c r="AA602" s="7"/>
      <c r="AB602" s="7"/>
      <c r="AC602" s="7"/>
      <c r="AD602" s="7"/>
    </row>
    <row r="603" spans="1:30" x14ac:dyDescent="0.25">
      <c r="A603" s="3" t="s">
        <v>404</v>
      </c>
      <c r="B603" s="3">
        <v>21454120</v>
      </c>
      <c r="C603" s="8" t="s">
        <v>3598</v>
      </c>
      <c r="D603" s="8" t="s">
        <v>3448</v>
      </c>
      <c r="E603" s="8" t="s">
        <v>3415</v>
      </c>
      <c r="F603" s="8">
        <v>2204004001</v>
      </c>
      <c r="G603" s="3">
        <v>4000</v>
      </c>
      <c r="H603" s="3">
        <v>11000</v>
      </c>
      <c r="I603" s="164">
        <v>82390</v>
      </c>
      <c r="J603" s="124">
        <v>9</v>
      </c>
      <c r="K603" s="20">
        <v>917</v>
      </c>
      <c r="L603" s="20">
        <v>917</v>
      </c>
      <c r="M603" s="20">
        <v>917</v>
      </c>
      <c r="N603" s="20">
        <v>917</v>
      </c>
      <c r="O603" s="20">
        <v>917</v>
      </c>
      <c r="P603" s="20">
        <v>917</v>
      </c>
      <c r="Q603" s="20">
        <v>916</v>
      </c>
      <c r="R603" s="20">
        <v>916</v>
      </c>
      <c r="S603" s="20">
        <v>916</v>
      </c>
      <c r="T603" s="20">
        <v>916</v>
      </c>
      <c r="U603" s="20">
        <v>916</v>
      </c>
      <c r="V603" s="20">
        <v>916</v>
      </c>
      <c r="W603" s="124">
        <f t="shared" si="27"/>
        <v>10998</v>
      </c>
      <c r="X603" s="20">
        <f t="shared" si="28"/>
        <v>-2</v>
      </c>
      <c r="Y603" s="20">
        <f t="shared" si="29"/>
        <v>98982</v>
      </c>
      <c r="Z603" s="7"/>
      <c r="AA603" s="7"/>
      <c r="AB603" s="7"/>
      <c r="AC603" s="7"/>
      <c r="AD603" s="7"/>
    </row>
    <row r="604" spans="1:30" x14ac:dyDescent="0.25">
      <c r="A604" s="3" t="s">
        <v>404</v>
      </c>
      <c r="B604" s="3">
        <v>21454361</v>
      </c>
      <c r="C604" s="8" t="s">
        <v>3600</v>
      </c>
      <c r="D604" s="8" t="s">
        <v>3448</v>
      </c>
      <c r="E604" s="8" t="s">
        <v>3415</v>
      </c>
      <c r="F604" s="8">
        <v>2204004001</v>
      </c>
      <c r="G604" s="3"/>
      <c r="H604" s="3">
        <v>308</v>
      </c>
      <c r="I604" s="164">
        <v>53900</v>
      </c>
      <c r="J604" s="124">
        <v>208</v>
      </c>
      <c r="K604" s="20">
        <v>26</v>
      </c>
      <c r="L604" s="20">
        <v>26</v>
      </c>
      <c r="M604" s="20">
        <v>26</v>
      </c>
      <c r="N604" s="20">
        <v>26</v>
      </c>
      <c r="O604" s="20">
        <v>26</v>
      </c>
      <c r="P604" s="20">
        <v>26</v>
      </c>
      <c r="Q604" s="20">
        <v>25</v>
      </c>
      <c r="R604" s="20">
        <v>25</v>
      </c>
      <c r="S604" s="20">
        <v>25</v>
      </c>
      <c r="T604" s="20">
        <v>25</v>
      </c>
      <c r="U604" s="20">
        <v>25</v>
      </c>
      <c r="V604" s="20">
        <v>25</v>
      </c>
      <c r="W604" s="124">
        <f t="shared" si="27"/>
        <v>306</v>
      </c>
      <c r="X604" s="20">
        <f t="shared" si="28"/>
        <v>-2</v>
      </c>
      <c r="Y604" s="20">
        <f t="shared" si="29"/>
        <v>63648</v>
      </c>
      <c r="Z604" s="7"/>
      <c r="AA604" s="7"/>
      <c r="AB604" s="7"/>
      <c r="AC604" s="7"/>
      <c r="AD604" s="7"/>
    </row>
    <row r="605" spans="1:30" x14ac:dyDescent="0.25">
      <c r="A605" s="3" t="s">
        <v>404</v>
      </c>
      <c r="B605" s="3">
        <v>21455090</v>
      </c>
      <c r="C605" s="8" t="s">
        <v>3602</v>
      </c>
      <c r="D605" s="8" t="s">
        <v>3448</v>
      </c>
      <c r="E605" s="8" t="s">
        <v>3415</v>
      </c>
      <c r="F605" s="8">
        <v>2204004001</v>
      </c>
      <c r="G605" s="3">
        <v>54000</v>
      </c>
      <c r="H605" s="3">
        <v>7200</v>
      </c>
      <c r="I605" s="164">
        <v>74880</v>
      </c>
      <c r="J605" s="124">
        <v>12</v>
      </c>
      <c r="K605" s="20">
        <v>600</v>
      </c>
      <c r="L605" s="20">
        <v>600</v>
      </c>
      <c r="M605" s="20">
        <v>600</v>
      </c>
      <c r="N605" s="20">
        <v>600</v>
      </c>
      <c r="O605" s="20">
        <v>600</v>
      </c>
      <c r="P605" s="20">
        <v>600</v>
      </c>
      <c r="Q605" s="20">
        <v>600</v>
      </c>
      <c r="R605" s="20">
        <v>600</v>
      </c>
      <c r="S605" s="20">
        <v>600</v>
      </c>
      <c r="T605" s="20">
        <v>600</v>
      </c>
      <c r="U605" s="20">
        <v>600</v>
      </c>
      <c r="V605" s="20">
        <v>600</v>
      </c>
      <c r="W605" s="124">
        <f t="shared" si="27"/>
        <v>7200</v>
      </c>
      <c r="X605" s="20">
        <f t="shared" si="28"/>
        <v>0</v>
      </c>
      <c r="Y605" s="20">
        <f t="shared" si="29"/>
        <v>86400</v>
      </c>
      <c r="Z605" s="7"/>
      <c r="AA605" s="7"/>
      <c r="AB605" s="7"/>
      <c r="AC605" s="7"/>
      <c r="AD605" s="7"/>
    </row>
    <row r="606" spans="1:30" x14ac:dyDescent="0.25">
      <c r="A606" s="3" t="s">
        <v>404</v>
      </c>
      <c r="B606" s="3">
        <v>21455180</v>
      </c>
      <c r="C606" s="8" t="s">
        <v>3603</v>
      </c>
      <c r="D606" s="8" t="s">
        <v>3448</v>
      </c>
      <c r="E606" s="8" t="s">
        <v>3415</v>
      </c>
      <c r="F606" s="8">
        <v>2204004001</v>
      </c>
      <c r="G606" s="3"/>
      <c r="H606" s="3">
        <v>4000</v>
      </c>
      <c r="I606" s="164">
        <v>68000</v>
      </c>
      <c r="J606" s="124">
        <v>20</v>
      </c>
      <c r="K606" s="20">
        <v>333</v>
      </c>
      <c r="L606" s="20">
        <v>333</v>
      </c>
      <c r="M606" s="20">
        <v>333</v>
      </c>
      <c r="N606" s="20">
        <v>333</v>
      </c>
      <c r="O606" s="20">
        <v>333</v>
      </c>
      <c r="P606" s="20">
        <v>333</v>
      </c>
      <c r="Q606" s="20">
        <v>333</v>
      </c>
      <c r="R606" s="20">
        <v>333</v>
      </c>
      <c r="S606" s="20">
        <v>333</v>
      </c>
      <c r="T606" s="20">
        <v>333</v>
      </c>
      <c r="U606" s="20">
        <v>333</v>
      </c>
      <c r="V606" s="20">
        <v>333</v>
      </c>
      <c r="W606" s="124">
        <f t="shared" si="27"/>
        <v>3996</v>
      </c>
      <c r="X606" s="20">
        <f t="shared" si="28"/>
        <v>-4</v>
      </c>
      <c r="Y606" s="20">
        <f t="shared" si="29"/>
        <v>79920</v>
      </c>
      <c r="Z606" s="7"/>
      <c r="AA606" s="7"/>
      <c r="AB606" s="7"/>
      <c r="AC606" s="7"/>
      <c r="AD606" s="7"/>
    </row>
    <row r="607" spans="1:30" x14ac:dyDescent="0.25">
      <c r="A607" s="3" t="s">
        <v>404</v>
      </c>
      <c r="B607" s="3">
        <v>21455630</v>
      </c>
      <c r="C607" s="8" t="s">
        <v>3604</v>
      </c>
      <c r="D607" s="8" t="s">
        <v>3448</v>
      </c>
      <c r="E607" s="8" t="s">
        <v>3415</v>
      </c>
      <c r="F607" s="8">
        <v>2204004001</v>
      </c>
      <c r="G607" s="3"/>
      <c r="H607" s="3">
        <v>1000</v>
      </c>
      <c r="I607" s="164">
        <v>27000</v>
      </c>
      <c r="J607" s="124">
        <v>32</v>
      </c>
      <c r="K607" s="20">
        <v>83</v>
      </c>
      <c r="L607" s="20">
        <v>83</v>
      </c>
      <c r="M607" s="20">
        <v>83</v>
      </c>
      <c r="N607" s="20">
        <v>83</v>
      </c>
      <c r="O607" s="20">
        <v>83</v>
      </c>
      <c r="P607" s="20">
        <v>83</v>
      </c>
      <c r="Q607" s="20">
        <v>83</v>
      </c>
      <c r="R607" s="20">
        <v>83</v>
      </c>
      <c r="S607" s="20">
        <v>83</v>
      </c>
      <c r="T607" s="20">
        <v>83</v>
      </c>
      <c r="U607" s="20">
        <v>83</v>
      </c>
      <c r="V607" s="20">
        <v>83</v>
      </c>
      <c r="W607" s="124">
        <f t="shared" si="27"/>
        <v>996</v>
      </c>
      <c r="X607" s="20">
        <f t="shared" si="28"/>
        <v>-4</v>
      </c>
      <c r="Y607" s="20">
        <f t="shared" si="29"/>
        <v>31872</v>
      </c>
      <c r="Z607" s="7"/>
      <c r="AA607" s="7"/>
      <c r="AB607" s="7"/>
      <c r="AC607" s="7"/>
      <c r="AD607" s="7"/>
    </row>
    <row r="608" spans="1:30" x14ac:dyDescent="0.25">
      <c r="A608" s="3" t="s">
        <v>404</v>
      </c>
      <c r="B608" s="3">
        <v>21455880</v>
      </c>
      <c r="C608" s="8" t="s">
        <v>3605</v>
      </c>
      <c r="D608" s="8" t="s">
        <v>3448</v>
      </c>
      <c r="E608" s="8" t="s">
        <v>3415</v>
      </c>
      <c r="F608" s="8">
        <v>2204004001</v>
      </c>
      <c r="G608" s="3">
        <v>3000</v>
      </c>
      <c r="H608" s="3">
        <v>950</v>
      </c>
      <c r="I608" s="164">
        <v>49400</v>
      </c>
      <c r="J608" s="124">
        <v>62</v>
      </c>
      <c r="K608" s="20">
        <v>79</v>
      </c>
      <c r="L608" s="20">
        <v>79</v>
      </c>
      <c r="M608" s="20">
        <v>79</v>
      </c>
      <c r="N608" s="20">
        <v>79</v>
      </c>
      <c r="O608" s="20">
        <v>79</v>
      </c>
      <c r="P608" s="20">
        <v>79</v>
      </c>
      <c r="Q608" s="20">
        <v>79</v>
      </c>
      <c r="R608" s="20">
        <v>79</v>
      </c>
      <c r="S608" s="20">
        <v>79</v>
      </c>
      <c r="T608" s="20">
        <v>79</v>
      </c>
      <c r="U608" s="20">
        <v>79</v>
      </c>
      <c r="V608" s="20">
        <v>79</v>
      </c>
      <c r="W608" s="124">
        <f t="shared" si="27"/>
        <v>948</v>
      </c>
      <c r="X608" s="20">
        <f t="shared" si="28"/>
        <v>-2</v>
      </c>
      <c r="Y608" s="20">
        <f t="shared" si="29"/>
        <v>58776</v>
      </c>
      <c r="Z608" s="7"/>
      <c r="AA608" s="7"/>
      <c r="AB608" s="7"/>
      <c r="AC608" s="7"/>
      <c r="AD608" s="7"/>
    </row>
    <row r="609" spans="1:30" x14ac:dyDescent="0.25">
      <c r="A609" s="3" t="s">
        <v>404</v>
      </c>
      <c r="B609" s="3">
        <v>21456000</v>
      </c>
      <c r="C609" s="8" t="s">
        <v>3606</v>
      </c>
      <c r="D609" s="8" t="s">
        <v>3448</v>
      </c>
      <c r="E609" s="8" t="s">
        <v>3415</v>
      </c>
      <c r="F609" s="8">
        <v>2204004001</v>
      </c>
      <c r="G609" s="3"/>
      <c r="H609" s="3">
        <v>4300</v>
      </c>
      <c r="I609" s="164">
        <v>245100</v>
      </c>
      <c r="J609" s="124">
        <v>68</v>
      </c>
      <c r="K609" s="20">
        <v>358</v>
      </c>
      <c r="L609" s="20">
        <v>358</v>
      </c>
      <c r="M609" s="20">
        <v>358</v>
      </c>
      <c r="N609" s="20">
        <v>358</v>
      </c>
      <c r="O609" s="20">
        <v>358</v>
      </c>
      <c r="P609" s="20">
        <v>358</v>
      </c>
      <c r="Q609" s="20">
        <v>358</v>
      </c>
      <c r="R609" s="20">
        <v>358</v>
      </c>
      <c r="S609" s="20">
        <v>358</v>
      </c>
      <c r="T609" s="20">
        <v>358</v>
      </c>
      <c r="U609" s="20">
        <v>358</v>
      </c>
      <c r="V609" s="20">
        <v>358</v>
      </c>
      <c r="W609" s="124">
        <f t="shared" si="27"/>
        <v>4296</v>
      </c>
      <c r="X609" s="20">
        <f t="shared" si="28"/>
        <v>-4</v>
      </c>
      <c r="Y609" s="20">
        <f t="shared" si="29"/>
        <v>292128</v>
      </c>
      <c r="Z609" s="7"/>
      <c r="AA609" s="7"/>
      <c r="AB609" s="7"/>
      <c r="AC609" s="7"/>
      <c r="AD609" s="7"/>
    </row>
    <row r="610" spans="1:30" x14ac:dyDescent="0.25">
      <c r="A610" s="3" t="s">
        <v>404</v>
      </c>
      <c r="B610" s="3">
        <v>21456231</v>
      </c>
      <c r="C610" s="8" t="s">
        <v>3607</v>
      </c>
      <c r="D610" s="8" t="s">
        <v>3448</v>
      </c>
      <c r="E610" s="8" t="s">
        <v>3415</v>
      </c>
      <c r="F610" s="8">
        <v>2204004001</v>
      </c>
      <c r="G610" s="3"/>
      <c r="H610" s="3">
        <v>370</v>
      </c>
      <c r="I610" s="164">
        <v>85100</v>
      </c>
      <c r="J610" s="124">
        <v>274</v>
      </c>
      <c r="K610" s="20">
        <v>31</v>
      </c>
      <c r="L610" s="20">
        <v>31</v>
      </c>
      <c r="M610" s="20">
        <v>31</v>
      </c>
      <c r="N610" s="20">
        <v>31</v>
      </c>
      <c r="O610" s="20">
        <v>31</v>
      </c>
      <c r="P610" s="20">
        <v>31</v>
      </c>
      <c r="Q610" s="20">
        <v>31</v>
      </c>
      <c r="R610" s="20">
        <v>31</v>
      </c>
      <c r="S610" s="20">
        <v>31</v>
      </c>
      <c r="T610" s="20">
        <v>31</v>
      </c>
      <c r="U610" s="20">
        <v>31</v>
      </c>
      <c r="V610" s="20">
        <v>31</v>
      </c>
      <c r="W610" s="124">
        <f t="shared" si="27"/>
        <v>372</v>
      </c>
      <c r="X610" s="20">
        <f t="shared" si="28"/>
        <v>2</v>
      </c>
      <c r="Y610" s="20">
        <f t="shared" si="29"/>
        <v>101928</v>
      </c>
      <c r="Z610" s="7"/>
      <c r="AA610" s="7"/>
      <c r="AB610" s="7"/>
      <c r="AC610" s="7"/>
      <c r="AD610" s="7"/>
    </row>
    <row r="611" spans="1:30" x14ac:dyDescent="0.25">
      <c r="A611" s="3" t="s">
        <v>404</v>
      </c>
      <c r="B611" s="3">
        <v>21456720</v>
      </c>
      <c r="C611" s="8" t="s">
        <v>3608</v>
      </c>
      <c r="D611" s="8" t="s">
        <v>3448</v>
      </c>
      <c r="E611" s="8" t="s">
        <v>3415</v>
      </c>
      <c r="F611" s="8">
        <v>2204004001</v>
      </c>
      <c r="G611" s="3"/>
      <c r="H611" s="3">
        <v>3600</v>
      </c>
      <c r="I611" s="164">
        <v>92880</v>
      </c>
      <c r="J611" s="124">
        <v>31</v>
      </c>
      <c r="K611" s="20">
        <v>300</v>
      </c>
      <c r="L611" s="20">
        <v>300</v>
      </c>
      <c r="M611" s="20">
        <v>300</v>
      </c>
      <c r="N611" s="20">
        <v>300</v>
      </c>
      <c r="O611" s="20">
        <v>300</v>
      </c>
      <c r="P611" s="20">
        <v>300</v>
      </c>
      <c r="Q611" s="20">
        <v>300</v>
      </c>
      <c r="R611" s="20">
        <v>300</v>
      </c>
      <c r="S611" s="20">
        <v>300</v>
      </c>
      <c r="T611" s="20">
        <v>300</v>
      </c>
      <c r="U611" s="20">
        <v>300</v>
      </c>
      <c r="V611" s="20">
        <v>300</v>
      </c>
      <c r="W611" s="124">
        <f t="shared" si="27"/>
        <v>3600</v>
      </c>
      <c r="X611" s="20">
        <f t="shared" si="28"/>
        <v>0</v>
      </c>
      <c r="Y611" s="20">
        <f t="shared" si="29"/>
        <v>111600</v>
      </c>
      <c r="Z611" s="7"/>
      <c r="AA611" s="7"/>
      <c r="AB611" s="7"/>
      <c r="AC611" s="7"/>
      <c r="AD611" s="7"/>
    </row>
    <row r="612" spans="1:30" x14ac:dyDescent="0.25">
      <c r="A612" s="3" t="s">
        <v>404</v>
      </c>
      <c r="B612" s="3">
        <v>21458450</v>
      </c>
      <c r="C612" s="8" t="s">
        <v>3609</v>
      </c>
      <c r="D612" s="8" t="s">
        <v>3448</v>
      </c>
      <c r="E612" s="8" t="s">
        <v>3415</v>
      </c>
      <c r="F612" s="8">
        <v>2204004001</v>
      </c>
      <c r="G612" s="3">
        <v>12000</v>
      </c>
      <c r="H612" s="3">
        <v>2400</v>
      </c>
      <c r="I612" s="164">
        <v>194400</v>
      </c>
      <c r="J612" s="124">
        <v>96</v>
      </c>
      <c r="K612" s="20">
        <v>200</v>
      </c>
      <c r="L612" s="20">
        <v>200</v>
      </c>
      <c r="M612" s="20">
        <v>200</v>
      </c>
      <c r="N612" s="20">
        <v>200</v>
      </c>
      <c r="O612" s="20">
        <v>200</v>
      </c>
      <c r="P612" s="20">
        <v>200</v>
      </c>
      <c r="Q612" s="20">
        <v>200</v>
      </c>
      <c r="R612" s="20">
        <v>200</v>
      </c>
      <c r="S612" s="20">
        <v>200</v>
      </c>
      <c r="T612" s="20">
        <v>200</v>
      </c>
      <c r="U612" s="20">
        <v>200</v>
      </c>
      <c r="V612" s="20">
        <v>200</v>
      </c>
      <c r="W612" s="124">
        <f t="shared" si="27"/>
        <v>2400</v>
      </c>
      <c r="X612" s="20">
        <f t="shared" si="28"/>
        <v>0</v>
      </c>
      <c r="Y612" s="20">
        <f t="shared" si="29"/>
        <v>230400</v>
      </c>
      <c r="Z612" s="7"/>
      <c r="AA612" s="7"/>
      <c r="AB612" s="7"/>
      <c r="AC612" s="7"/>
      <c r="AD612" s="7"/>
    </row>
    <row r="613" spans="1:30" x14ac:dyDescent="0.25">
      <c r="A613" s="3" t="s">
        <v>404</v>
      </c>
      <c r="B613" s="3">
        <v>21458595</v>
      </c>
      <c r="C613" s="8" t="s">
        <v>3610</v>
      </c>
      <c r="D613" s="8" t="s">
        <v>3448</v>
      </c>
      <c r="E613" s="8" t="s">
        <v>3415</v>
      </c>
      <c r="F613" s="8">
        <v>2204004001</v>
      </c>
      <c r="G613" s="3"/>
      <c r="H613" s="3">
        <v>480</v>
      </c>
      <c r="I613" s="164">
        <v>60000</v>
      </c>
      <c r="J613" s="124">
        <v>149</v>
      </c>
      <c r="K613" s="20">
        <v>40</v>
      </c>
      <c r="L613" s="20">
        <v>40</v>
      </c>
      <c r="M613" s="20">
        <v>40</v>
      </c>
      <c r="N613" s="20">
        <v>40</v>
      </c>
      <c r="O613" s="20">
        <v>40</v>
      </c>
      <c r="P613" s="20">
        <v>40</v>
      </c>
      <c r="Q613" s="20">
        <v>40</v>
      </c>
      <c r="R613" s="20">
        <v>40</v>
      </c>
      <c r="S613" s="20">
        <v>40</v>
      </c>
      <c r="T613" s="20">
        <v>40</v>
      </c>
      <c r="U613" s="20">
        <v>40</v>
      </c>
      <c r="V613" s="20">
        <v>40</v>
      </c>
      <c r="W613" s="124">
        <f t="shared" si="27"/>
        <v>480</v>
      </c>
      <c r="X613" s="20">
        <f t="shared" si="28"/>
        <v>0</v>
      </c>
      <c r="Y613" s="20">
        <f t="shared" si="29"/>
        <v>71520</v>
      </c>
      <c r="Z613" s="7"/>
      <c r="AA613" s="7"/>
      <c r="AB613" s="7"/>
      <c r="AC613" s="7"/>
      <c r="AD613" s="7"/>
    </row>
    <row r="614" spans="1:30" x14ac:dyDescent="0.25">
      <c r="A614" s="3" t="s">
        <v>404</v>
      </c>
      <c r="B614" s="3">
        <v>21460500</v>
      </c>
      <c r="C614" s="8" t="s">
        <v>3611</v>
      </c>
      <c r="D614" s="8" t="s">
        <v>3448</v>
      </c>
      <c r="E614" s="8" t="s">
        <v>3415</v>
      </c>
      <c r="F614" s="8">
        <v>2204004001</v>
      </c>
      <c r="G614" s="3">
        <v>70000</v>
      </c>
      <c r="H614" s="3">
        <v>383720</v>
      </c>
      <c r="I614" s="164">
        <v>3449643</v>
      </c>
      <c r="J614" s="124">
        <v>11</v>
      </c>
      <c r="K614" s="20">
        <v>29977</v>
      </c>
      <c r="L614" s="20">
        <v>29977</v>
      </c>
      <c r="M614" s="20">
        <v>29977</v>
      </c>
      <c r="N614" s="20">
        <v>29977</v>
      </c>
      <c r="O614" s="20">
        <v>29977</v>
      </c>
      <c r="P614" s="20">
        <v>29977</v>
      </c>
      <c r="Q614" s="20">
        <v>29977</v>
      </c>
      <c r="R614" s="20">
        <v>29977</v>
      </c>
      <c r="S614" s="20">
        <v>29977</v>
      </c>
      <c r="T614" s="20">
        <v>29977</v>
      </c>
      <c r="U614" s="20">
        <v>29977</v>
      </c>
      <c r="V614" s="20">
        <v>29977</v>
      </c>
      <c r="W614" s="124">
        <f t="shared" si="27"/>
        <v>359724</v>
      </c>
      <c r="X614" s="20">
        <f t="shared" si="28"/>
        <v>-23996</v>
      </c>
      <c r="Y614" s="20">
        <f t="shared" si="29"/>
        <v>3956964</v>
      </c>
      <c r="Z614" s="7"/>
      <c r="AA614" s="7"/>
      <c r="AB614" s="7"/>
      <c r="AC614" s="7"/>
      <c r="AD614" s="7"/>
    </row>
    <row r="615" spans="1:30" x14ac:dyDescent="0.25">
      <c r="A615" s="3" t="s">
        <v>404</v>
      </c>
      <c r="B615" s="3">
        <v>21460501</v>
      </c>
      <c r="C615" s="8" t="s">
        <v>3612</v>
      </c>
      <c r="D615" s="8" t="s">
        <v>3448</v>
      </c>
      <c r="E615" s="8" t="s">
        <v>3415</v>
      </c>
      <c r="F615" s="8">
        <v>2204004001</v>
      </c>
      <c r="G615" s="3">
        <v>5000</v>
      </c>
      <c r="H615" s="3">
        <v>6540</v>
      </c>
      <c r="I615" s="164">
        <v>640920</v>
      </c>
      <c r="J615" s="124">
        <v>117</v>
      </c>
      <c r="K615" s="20">
        <v>545</v>
      </c>
      <c r="L615" s="20">
        <v>545</v>
      </c>
      <c r="M615" s="20">
        <v>545</v>
      </c>
      <c r="N615" s="20">
        <v>545</v>
      </c>
      <c r="O615" s="20">
        <v>545</v>
      </c>
      <c r="P615" s="20">
        <v>545</v>
      </c>
      <c r="Q615" s="20">
        <v>545</v>
      </c>
      <c r="R615" s="20">
        <v>545</v>
      </c>
      <c r="S615" s="20">
        <v>545</v>
      </c>
      <c r="T615" s="20">
        <v>545</v>
      </c>
      <c r="U615" s="20">
        <v>545</v>
      </c>
      <c r="V615" s="20">
        <v>545</v>
      </c>
      <c r="W615" s="124">
        <f t="shared" si="27"/>
        <v>6540</v>
      </c>
      <c r="X615" s="20">
        <f t="shared" si="28"/>
        <v>0</v>
      </c>
      <c r="Y615" s="20">
        <f t="shared" si="29"/>
        <v>765180</v>
      </c>
      <c r="Z615" s="7"/>
      <c r="AA615" s="7"/>
      <c r="AB615" s="7"/>
      <c r="AC615" s="7"/>
      <c r="AD615" s="7"/>
    </row>
    <row r="616" spans="1:30" x14ac:dyDescent="0.25">
      <c r="A616" s="3" t="s">
        <v>404</v>
      </c>
      <c r="B616" s="3">
        <v>21460600</v>
      </c>
      <c r="C616" s="8" t="s">
        <v>3613</v>
      </c>
      <c r="D616" s="8" t="s">
        <v>3448</v>
      </c>
      <c r="E616" s="8" t="s">
        <v>3415</v>
      </c>
      <c r="F616" s="8">
        <v>2204004001</v>
      </c>
      <c r="G616" s="3">
        <v>5600</v>
      </c>
      <c r="H616" s="3">
        <v>900</v>
      </c>
      <c r="I616" s="164">
        <v>47700</v>
      </c>
      <c r="J616" s="124">
        <v>63</v>
      </c>
      <c r="K616" s="20">
        <v>75</v>
      </c>
      <c r="L616" s="20">
        <v>75</v>
      </c>
      <c r="M616" s="20">
        <v>75</v>
      </c>
      <c r="N616" s="20">
        <v>75</v>
      </c>
      <c r="O616" s="20">
        <v>75</v>
      </c>
      <c r="P616" s="20">
        <v>75</v>
      </c>
      <c r="Q616" s="20">
        <v>75</v>
      </c>
      <c r="R616" s="20">
        <v>75</v>
      </c>
      <c r="S616" s="20">
        <v>75</v>
      </c>
      <c r="T616" s="20">
        <v>75</v>
      </c>
      <c r="U616" s="20">
        <v>75</v>
      </c>
      <c r="V616" s="20">
        <v>75</v>
      </c>
      <c r="W616" s="124">
        <f t="shared" si="27"/>
        <v>900</v>
      </c>
      <c r="X616" s="20">
        <f t="shared" si="28"/>
        <v>0</v>
      </c>
      <c r="Y616" s="20">
        <f t="shared" si="29"/>
        <v>56700</v>
      </c>
      <c r="Z616" s="7"/>
      <c r="AA616" s="7"/>
      <c r="AB616" s="7"/>
      <c r="AC616" s="7"/>
      <c r="AD616" s="7"/>
    </row>
    <row r="617" spans="1:30" ht="30" x14ac:dyDescent="0.25">
      <c r="A617" s="3" t="s">
        <v>404</v>
      </c>
      <c r="B617" s="3">
        <v>21463210</v>
      </c>
      <c r="C617" s="8" t="s">
        <v>3614</v>
      </c>
      <c r="D617" s="8" t="s">
        <v>3448</v>
      </c>
      <c r="E617" s="8" t="s">
        <v>3415</v>
      </c>
      <c r="F617" s="8">
        <v>2204004001</v>
      </c>
      <c r="G617" s="3"/>
      <c r="H617" s="3">
        <v>40</v>
      </c>
      <c r="I617" s="164">
        <v>18800</v>
      </c>
      <c r="J617" s="124">
        <v>559</v>
      </c>
      <c r="K617" s="20">
        <v>3</v>
      </c>
      <c r="L617" s="20">
        <v>3</v>
      </c>
      <c r="M617" s="20">
        <v>3</v>
      </c>
      <c r="N617" s="20">
        <v>3</v>
      </c>
      <c r="O617" s="20">
        <v>3</v>
      </c>
      <c r="P617" s="20">
        <v>3</v>
      </c>
      <c r="Q617" s="20">
        <v>3</v>
      </c>
      <c r="R617" s="20">
        <v>3</v>
      </c>
      <c r="S617" s="20">
        <v>3</v>
      </c>
      <c r="T617" s="20">
        <v>3</v>
      </c>
      <c r="U617" s="20">
        <v>3</v>
      </c>
      <c r="V617" s="20">
        <v>3</v>
      </c>
      <c r="W617" s="124">
        <f t="shared" si="27"/>
        <v>36</v>
      </c>
      <c r="X617" s="20">
        <f t="shared" si="28"/>
        <v>-4</v>
      </c>
      <c r="Y617" s="20">
        <f t="shared" si="29"/>
        <v>20124</v>
      </c>
      <c r="Z617" s="7"/>
      <c r="AA617" s="7"/>
      <c r="AB617" s="7"/>
      <c r="AC617" s="7"/>
      <c r="AD617" s="7"/>
    </row>
    <row r="618" spans="1:30" x14ac:dyDescent="0.25">
      <c r="A618" s="3" t="s">
        <v>404</v>
      </c>
      <c r="B618" s="3">
        <v>21463460</v>
      </c>
      <c r="C618" s="8" t="s">
        <v>3615</v>
      </c>
      <c r="D618" s="8" t="s">
        <v>3448</v>
      </c>
      <c r="E618" s="8" t="s">
        <v>3415</v>
      </c>
      <c r="F618" s="8">
        <v>2204004001</v>
      </c>
      <c r="G618" s="3"/>
      <c r="H618" s="3">
        <v>2960</v>
      </c>
      <c r="I618" s="164">
        <v>133792</v>
      </c>
      <c r="J618" s="124">
        <v>54</v>
      </c>
      <c r="K618" s="20">
        <v>247</v>
      </c>
      <c r="L618" s="20">
        <v>247</v>
      </c>
      <c r="M618" s="20">
        <v>247</v>
      </c>
      <c r="N618" s="20">
        <v>247</v>
      </c>
      <c r="O618" s="20">
        <v>247</v>
      </c>
      <c r="P618" s="20">
        <v>247</v>
      </c>
      <c r="Q618" s="20">
        <v>246</v>
      </c>
      <c r="R618" s="20">
        <v>246</v>
      </c>
      <c r="S618" s="20">
        <v>246</v>
      </c>
      <c r="T618" s="20">
        <v>246</v>
      </c>
      <c r="U618" s="20">
        <v>246</v>
      </c>
      <c r="V618" s="20">
        <v>246</v>
      </c>
      <c r="W618" s="124">
        <f t="shared" si="27"/>
        <v>2958</v>
      </c>
      <c r="X618" s="20">
        <f t="shared" si="28"/>
        <v>-2</v>
      </c>
      <c r="Y618" s="20">
        <f t="shared" si="29"/>
        <v>159732</v>
      </c>
      <c r="Z618" s="7"/>
      <c r="AA618" s="7"/>
      <c r="AB618" s="7"/>
      <c r="AC618" s="7"/>
      <c r="AD618" s="7"/>
    </row>
    <row r="619" spans="1:30" x14ac:dyDescent="0.25">
      <c r="A619" s="3" t="s">
        <v>404</v>
      </c>
      <c r="B619" s="3">
        <v>21468200</v>
      </c>
      <c r="C619" s="8" t="s">
        <v>3617</v>
      </c>
      <c r="D619" s="8" t="s">
        <v>3448</v>
      </c>
      <c r="E619" s="8" t="s">
        <v>3415</v>
      </c>
      <c r="F619" s="8">
        <v>2204004001</v>
      </c>
      <c r="G619" s="3">
        <v>800</v>
      </c>
      <c r="H619" s="3">
        <v>1050</v>
      </c>
      <c r="I619" s="164">
        <v>92400</v>
      </c>
      <c r="J619" s="124">
        <v>105</v>
      </c>
      <c r="K619" s="20">
        <v>88</v>
      </c>
      <c r="L619" s="20">
        <v>88</v>
      </c>
      <c r="M619" s="20">
        <v>88</v>
      </c>
      <c r="N619" s="20">
        <v>88</v>
      </c>
      <c r="O619" s="20">
        <v>88</v>
      </c>
      <c r="P619" s="20">
        <v>88</v>
      </c>
      <c r="Q619" s="20">
        <v>87</v>
      </c>
      <c r="R619" s="20">
        <v>87</v>
      </c>
      <c r="S619" s="20">
        <v>87</v>
      </c>
      <c r="T619" s="20">
        <v>87</v>
      </c>
      <c r="U619" s="20">
        <v>87</v>
      </c>
      <c r="V619" s="20">
        <v>87</v>
      </c>
      <c r="W619" s="124">
        <f t="shared" si="27"/>
        <v>1050</v>
      </c>
      <c r="X619" s="20">
        <f t="shared" si="28"/>
        <v>0</v>
      </c>
      <c r="Y619" s="20">
        <f t="shared" si="29"/>
        <v>110250</v>
      </c>
      <c r="Z619" s="7"/>
      <c r="AA619" s="7"/>
      <c r="AB619" s="7"/>
      <c r="AC619" s="7"/>
      <c r="AD619" s="7"/>
    </row>
    <row r="620" spans="1:30" x14ac:dyDescent="0.25">
      <c r="A620" s="3" t="s">
        <v>404</v>
      </c>
      <c r="B620" s="3">
        <v>21468700</v>
      </c>
      <c r="C620" s="8" t="s">
        <v>3618</v>
      </c>
      <c r="D620" s="8" t="s">
        <v>3448</v>
      </c>
      <c r="E620" s="8" t="s">
        <v>3415</v>
      </c>
      <c r="F620" s="8">
        <v>2204004001</v>
      </c>
      <c r="G620" s="3"/>
      <c r="H620" s="3">
        <v>1500</v>
      </c>
      <c r="I620" s="164">
        <v>34500</v>
      </c>
      <c r="J620" s="124">
        <v>27</v>
      </c>
      <c r="K620" s="20">
        <v>125</v>
      </c>
      <c r="L620" s="20">
        <v>125</v>
      </c>
      <c r="M620" s="20">
        <v>125</v>
      </c>
      <c r="N620" s="20">
        <v>125</v>
      </c>
      <c r="O620" s="20">
        <v>125</v>
      </c>
      <c r="P620" s="20">
        <v>125</v>
      </c>
      <c r="Q620" s="20">
        <v>125</v>
      </c>
      <c r="R620" s="20">
        <v>125</v>
      </c>
      <c r="S620" s="20">
        <v>125</v>
      </c>
      <c r="T620" s="20">
        <v>125</v>
      </c>
      <c r="U620" s="20">
        <v>125</v>
      </c>
      <c r="V620" s="20">
        <v>125</v>
      </c>
      <c r="W620" s="124">
        <f t="shared" si="27"/>
        <v>1500</v>
      </c>
      <c r="X620" s="20">
        <f t="shared" si="28"/>
        <v>0</v>
      </c>
      <c r="Y620" s="20">
        <f t="shared" si="29"/>
        <v>40500</v>
      </c>
      <c r="Z620" s="7"/>
      <c r="AA620" s="7"/>
      <c r="AB620" s="7"/>
      <c r="AC620" s="7"/>
      <c r="AD620" s="7"/>
    </row>
    <row r="621" spans="1:30" x14ac:dyDescent="0.25">
      <c r="A621" s="3" t="s">
        <v>404</v>
      </c>
      <c r="B621" s="3">
        <v>21468740</v>
      </c>
      <c r="C621" s="8" t="s">
        <v>3619</v>
      </c>
      <c r="D621" s="8" t="s">
        <v>3448</v>
      </c>
      <c r="E621" s="8" t="s">
        <v>3415</v>
      </c>
      <c r="F621" s="8">
        <v>2204004001</v>
      </c>
      <c r="G621" s="3">
        <v>3000</v>
      </c>
      <c r="H621" s="3">
        <v>2566</v>
      </c>
      <c r="I621" s="164">
        <v>25660</v>
      </c>
      <c r="J621" s="124">
        <v>12</v>
      </c>
      <c r="K621" s="20">
        <v>214</v>
      </c>
      <c r="L621" s="20">
        <v>214</v>
      </c>
      <c r="M621" s="20">
        <v>214</v>
      </c>
      <c r="N621" s="20">
        <v>214</v>
      </c>
      <c r="O621" s="20">
        <v>214</v>
      </c>
      <c r="P621" s="20">
        <v>214</v>
      </c>
      <c r="Q621" s="20">
        <v>214</v>
      </c>
      <c r="R621" s="20">
        <v>214</v>
      </c>
      <c r="S621" s="20">
        <v>214</v>
      </c>
      <c r="T621" s="20">
        <v>214</v>
      </c>
      <c r="U621" s="20">
        <v>214</v>
      </c>
      <c r="V621" s="20">
        <v>214</v>
      </c>
      <c r="W621" s="124">
        <f t="shared" si="27"/>
        <v>2568</v>
      </c>
      <c r="X621" s="20">
        <f t="shared" si="28"/>
        <v>2</v>
      </c>
      <c r="Y621" s="20">
        <f t="shared" si="29"/>
        <v>30816</v>
      </c>
      <c r="Z621" s="7"/>
      <c r="AA621" s="7"/>
      <c r="AB621" s="7"/>
      <c r="AC621" s="7"/>
      <c r="AD621" s="7"/>
    </row>
    <row r="622" spans="1:30" x14ac:dyDescent="0.25">
      <c r="A622" s="3" t="s">
        <v>404</v>
      </c>
      <c r="B622" s="3">
        <v>21471001</v>
      </c>
      <c r="C622" s="8" t="s">
        <v>3620</v>
      </c>
      <c r="D622" s="8" t="s">
        <v>3448</v>
      </c>
      <c r="E622" s="8" t="s">
        <v>3415</v>
      </c>
      <c r="F622" s="8">
        <v>2204004001</v>
      </c>
      <c r="G622" s="3"/>
      <c r="H622" s="3">
        <v>1320</v>
      </c>
      <c r="I622" s="164">
        <v>2282280</v>
      </c>
      <c r="J622" s="124">
        <v>2058</v>
      </c>
      <c r="K622" s="20">
        <v>85</v>
      </c>
      <c r="L622" s="20">
        <v>85</v>
      </c>
      <c r="M622" s="20">
        <v>85</v>
      </c>
      <c r="N622" s="20">
        <v>85</v>
      </c>
      <c r="O622" s="20">
        <v>85</v>
      </c>
      <c r="P622" s="20">
        <v>85</v>
      </c>
      <c r="Q622" s="20">
        <v>85</v>
      </c>
      <c r="R622" s="20">
        <v>85</v>
      </c>
      <c r="S622" s="20">
        <v>85</v>
      </c>
      <c r="T622" s="20">
        <v>85</v>
      </c>
      <c r="U622" s="20">
        <v>85</v>
      </c>
      <c r="V622" s="20">
        <v>85</v>
      </c>
      <c r="W622" s="124">
        <f t="shared" si="27"/>
        <v>1020</v>
      </c>
      <c r="X622" s="20">
        <f t="shared" si="28"/>
        <v>-300</v>
      </c>
      <c r="Y622" s="20">
        <f t="shared" si="29"/>
        <v>2099160</v>
      </c>
      <c r="Z622" s="7"/>
      <c r="AA622" s="7"/>
      <c r="AB622" s="7"/>
      <c r="AC622" s="7"/>
      <c r="AD622" s="7"/>
    </row>
    <row r="623" spans="1:30" x14ac:dyDescent="0.25">
      <c r="A623" s="3" t="s">
        <v>404</v>
      </c>
      <c r="B623" s="3">
        <v>21477221</v>
      </c>
      <c r="C623" s="8" t="s">
        <v>3621</v>
      </c>
      <c r="D623" s="8" t="s">
        <v>3448</v>
      </c>
      <c r="E623" s="8" t="s">
        <v>3415</v>
      </c>
      <c r="F623" s="8">
        <v>2204004001</v>
      </c>
      <c r="G623" s="3">
        <v>800</v>
      </c>
      <c r="H623" s="3">
        <v>24000</v>
      </c>
      <c r="I623" s="164">
        <v>14904000</v>
      </c>
      <c r="J623" s="124">
        <v>739</v>
      </c>
      <c r="K623" s="20">
        <v>1000</v>
      </c>
      <c r="L623" s="20">
        <v>1000</v>
      </c>
      <c r="M623" s="20">
        <v>1000</v>
      </c>
      <c r="N623" s="20">
        <v>1000</v>
      </c>
      <c r="O623" s="20">
        <v>1000</v>
      </c>
      <c r="P623" s="20">
        <v>1000</v>
      </c>
      <c r="Q623" s="20">
        <v>1000</v>
      </c>
      <c r="R623" s="20">
        <v>1000</v>
      </c>
      <c r="S623" s="20">
        <v>1000</v>
      </c>
      <c r="T623" s="20">
        <v>1000</v>
      </c>
      <c r="U623" s="20">
        <v>1000</v>
      </c>
      <c r="V623" s="20">
        <v>1000</v>
      </c>
      <c r="W623" s="124">
        <f t="shared" si="27"/>
        <v>12000</v>
      </c>
      <c r="X623" s="20">
        <f t="shared" si="28"/>
        <v>-12000</v>
      </c>
      <c r="Y623" s="20">
        <f t="shared" si="29"/>
        <v>8868000</v>
      </c>
      <c r="Z623" s="7"/>
      <c r="AA623" s="7"/>
      <c r="AB623" s="7"/>
      <c r="AC623" s="7"/>
      <c r="AD623" s="7"/>
    </row>
    <row r="624" spans="1:30" x14ac:dyDescent="0.25">
      <c r="A624" s="3" t="s">
        <v>404</v>
      </c>
      <c r="B624" s="3">
        <v>21477727</v>
      </c>
      <c r="C624" s="8" t="s">
        <v>3622</v>
      </c>
      <c r="D624" s="8" t="s">
        <v>3448</v>
      </c>
      <c r="E624" s="8" t="s">
        <v>3415</v>
      </c>
      <c r="F624" s="8">
        <v>2204004001</v>
      </c>
      <c r="G624" s="3">
        <v>76500</v>
      </c>
      <c r="H624" s="3">
        <v>16100</v>
      </c>
      <c r="I624" s="164">
        <v>112700</v>
      </c>
      <c r="J624" s="124">
        <v>8</v>
      </c>
      <c r="K624" s="20">
        <v>1342</v>
      </c>
      <c r="L624" s="20">
        <v>1342</v>
      </c>
      <c r="M624" s="20">
        <v>1342</v>
      </c>
      <c r="N624" s="20">
        <v>1342</v>
      </c>
      <c r="O624" s="20">
        <v>1342</v>
      </c>
      <c r="P624" s="20">
        <v>1342</v>
      </c>
      <c r="Q624" s="20">
        <v>1341</v>
      </c>
      <c r="R624" s="20">
        <v>1341</v>
      </c>
      <c r="S624" s="20">
        <v>1341</v>
      </c>
      <c r="T624" s="20">
        <v>1341</v>
      </c>
      <c r="U624" s="20">
        <v>1341</v>
      </c>
      <c r="V624" s="20">
        <v>1341</v>
      </c>
      <c r="W624" s="124">
        <f t="shared" si="27"/>
        <v>16098</v>
      </c>
      <c r="X624" s="20">
        <f t="shared" si="28"/>
        <v>-2</v>
      </c>
      <c r="Y624" s="20">
        <f t="shared" si="29"/>
        <v>128784</v>
      </c>
      <c r="Z624" s="7"/>
      <c r="AA624" s="7"/>
      <c r="AB624" s="7"/>
      <c r="AC624" s="7"/>
      <c r="AD624" s="7"/>
    </row>
    <row r="625" spans="1:30" x14ac:dyDescent="0.25">
      <c r="A625" s="3" t="s">
        <v>404</v>
      </c>
      <c r="B625" s="3">
        <v>21478782</v>
      </c>
      <c r="C625" s="8" t="s">
        <v>3905</v>
      </c>
      <c r="D625" s="8" t="s">
        <v>3448</v>
      </c>
      <c r="E625" s="8" t="s">
        <v>3415</v>
      </c>
      <c r="F625" s="8">
        <v>2204004001</v>
      </c>
      <c r="G625" s="3"/>
      <c r="H625" s="3">
        <v>700</v>
      </c>
      <c r="I625" s="164">
        <v>718900</v>
      </c>
      <c r="J625" s="124">
        <v>1222</v>
      </c>
      <c r="K625" s="20">
        <v>58</v>
      </c>
      <c r="L625" s="20">
        <v>58</v>
      </c>
      <c r="M625" s="20">
        <v>58</v>
      </c>
      <c r="N625" s="20">
        <v>58</v>
      </c>
      <c r="O625" s="20">
        <v>58</v>
      </c>
      <c r="P625" s="20">
        <v>58</v>
      </c>
      <c r="Q625" s="20">
        <v>58</v>
      </c>
      <c r="R625" s="20">
        <v>58</v>
      </c>
      <c r="S625" s="20">
        <v>58</v>
      </c>
      <c r="T625" s="20">
        <v>58</v>
      </c>
      <c r="U625" s="20">
        <v>58</v>
      </c>
      <c r="V625" s="20">
        <v>58</v>
      </c>
      <c r="W625" s="124">
        <f t="shared" si="27"/>
        <v>696</v>
      </c>
      <c r="X625" s="20">
        <f t="shared" si="28"/>
        <v>-4</v>
      </c>
      <c r="Y625" s="20">
        <f t="shared" si="29"/>
        <v>850512</v>
      </c>
      <c r="Z625" s="7"/>
      <c r="AA625" s="7"/>
      <c r="AB625" s="7"/>
      <c r="AC625" s="7"/>
      <c r="AD625" s="7"/>
    </row>
    <row r="626" spans="1:30" x14ac:dyDescent="0.25">
      <c r="A626" s="3" t="s">
        <v>404</v>
      </c>
      <c r="B626" s="3">
        <v>21479600</v>
      </c>
      <c r="C626" s="8" t="s">
        <v>3623</v>
      </c>
      <c r="D626" s="8" t="s">
        <v>3448</v>
      </c>
      <c r="E626" s="8" t="s">
        <v>3415</v>
      </c>
      <c r="F626" s="8">
        <v>2204004001</v>
      </c>
      <c r="G626" s="3"/>
      <c r="H626" s="3">
        <v>13500</v>
      </c>
      <c r="I626" s="164">
        <v>256500</v>
      </c>
      <c r="J626" s="124">
        <v>23</v>
      </c>
      <c r="K626" s="20">
        <v>1125</v>
      </c>
      <c r="L626" s="20">
        <v>1125</v>
      </c>
      <c r="M626" s="20">
        <v>1125</v>
      </c>
      <c r="N626" s="20">
        <v>1125</v>
      </c>
      <c r="O626" s="20">
        <v>1125</v>
      </c>
      <c r="P626" s="20">
        <v>1125</v>
      </c>
      <c r="Q626" s="20">
        <v>1125</v>
      </c>
      <c r="R626" s="20">
        <v>1125</v>
      </c>
      <c r="S626" s="20">
        <v>1125</v>
      </c>
      <c r="T626" s="20">
        <v>1125</v>
      </c>
      <c r="U626" s="20">
        <v>1125</v>
      </c>
      <c r="V626" s="20">
        <v>1125</v>
      </c>
      <c r="W626" s="124">
        <f t="shared" si="27"/>
        <v>13500</v>
      </c>
      <c r="X626" s="20">
        <f t="shared" si="28"/>
        <v>0</v>
      </c>
      <c r="Y626" s="20">
        <f t="shared" si="29"/>
        <v>310500</v>
      </c>
      <c r="Z626" s="7"/>
      <c r="AA626" s="7"/>
      <c r="AB626" s="7"/>
      <c r="AC626" s="7"/>
      <c r="AD626" s="7"/>
    </row>
    <row r="627" spans="1:30" x14ac:dyDescent="0.25">
      <c r="A627" s="3" t="s">
        <v>404</v>
      </c>
      <c r="B627" s="3">
        <v>21479700</v>
      </c>
      <c r="C627" s="8" t="s">
        <v>3624</v>
      </c>
      <c r="D627" s="8" t="s">
        <v>3448</v>
      </c>
      <c r="E627" s="8" t="s">
        <v>3415</v>
      </c>
      <c r="F627" s="8">
        <v>2204004001</v>
      </c>
      <c r="G627" s="3">
        <v>13000</v>
      </c>
      <c r="H627" s="3">
        <v>15000</v>
      </c>
      <c r="I627" s="164">
        <v>60000</v>
      </c>
      <c r="J627" s="124">
        <v>5</v>
      </c>
      <c r="K627" s="20">
        <v>1250</v>
      </c>
      <c r="L627" s="20">
        <v>1250</v>
      </c>
      <c r="M627" s="20">
        <v>1250</v>
      </c>
      <c r="N627" s="20">
        <v>1250</v>
      </c>
      <c r="O627" s="20">
        <v>1250</v>
      </c>
      <c r="P627" s="20">
        <v>1250</v>
      </c>
      <c r="Q627" s="20">
        <v>1250</v>
      </c>
      <c r="R627" s="20">
        <v>1250</v>
      </c>
      <c r="S627" s="20">
        <v>1250</v>
      </c>
      <c r="T627" s="20">
        <v>1250</v>
      </c>
      <c r="U627" s="20">
        <v>1250</v>
      </c>
      <c r="V627" s="20">
        <v>1250</v>
      </c>
      <c r="W627" s="124">
        <f t="shared" si="27"/>
        <v>15000</v>
      </c>
      <c r="X627" s="20">
        <f t="shared" si="28"/>
        <v>0</v>
      </c>
      <c r="Y627" s="20">
        <f t="shared" si="29"/>
        <v>75000</v>
      </c>
      <c r="Z627" s="7"/>
      <c r="AA627" s="7"/>
      <c r="AB627" s="7"/>
      <c r="AC627" s="7"/>
      <c r="AD627" s="7"/>
    </row>
    <row r="628" spans="1:30" x14ac:dyDescent="0.25">
      <c r="A628" s="3" t="s">
        <v>404</v>
      </c>
      <c r="B628" s="3">
        <v>21480008</v>
      </c>
      <c r="C628" s="8" t="s">
        <v>3625</v>
      </c>
      <c r="D628" s="8" t="s">
        <v>3448</v>
      </c>
      <c r="E628" s="8" t="s">
        <v>3415</v>
      </c>
      <c r="F628" s="8">
        <v>2204004001</v>
      </c>
      <c r="G628" s="3"/>
      <c r="H628" s="3">
        <v>4320</v>
      </c>
      <c r="I628" s="164">
        <v>211680</v>
      </c>
      <c r="J628" s="124">
        <v>58</v>
      </c>
      <c r="K628" s="20">
        <v>360</v>
      </c>
      <c r="L628" s="20">
        <v>360</v>
      </c>
      <c r="M628" s="20">
        <v>360</v>
      </c>
      <c r="N628" s="20">
        <v>360</v>
      </c>
      <c r="O628" s="20">
        <v>360</v>
      </c>
      <c r="P628" s="20">
        <v>360</v>
      </c>
      <c r="Q628" s="20">
        <v>360</v>
      </c>
      <c r="R628" s="20">
        <v>360</v>
      </c>
      <c r="S628" s="20">
        <v>360</v>
      </c>
      <c r="T628" s="20">
        <v>360</v>
      </c>
      <c r="U628" s="20">
        <v>360</v>
      </c>
      <c r="V628" s="20">
        <v>360</v>
      </c>
      <c r="W628" s="124">
        <f t="shared" si="27"/>
        <v>4320</v>
      </c>
      <c r="X628" s="20">
        <f t="shared" si="28"/>
        <v>0</v>
      </c>
      <c r="Y628" s="20">
        <f t="shared" si="29"/>
        <v>250560</v>
      </c>
      <c r="Z628" s="7"/>
      <c r="AA628" s="7"/>
      <c r="AB628" s="7"/>
      <c r="AC628" s="7"/>
      <c r="AD628" s="7"/>
    </row>
    <row r="629" spans="1:30" x14ac:dyDescent="0.25">
      <c r="A629" s="3" t="s">
        <v>404</v>
      </c>
      <c r="B629" s="3">
        <v>21480016</v>
      </c>
      <c r="C629" s="8" t="s">
        <v>3906</v>
      </c>
      <c r="D629" s="8" t="s">
        <v>3448</v>
      </c>
      <c r="E629" s="8" t="s">
        <v>3415</v>
      </c>
      <c r="F629" s="8">
        <v>2204004001</v>
      </c>
      <c r="G629" s="3"/>
      <c r="H629" s="3">
        <v>210</v>
      </c>
      <c r="I629" s="164">
        <v>319200</v>
      </c>
      <c r="J629" s="124">
        <v>1809</v>
      </c>
      <c r="K629" s="20">
        <v>18</v>
      </c>
      <c r="L629" s="20">
        <v>18</v>
      </c>
      <c r="M629" s="20">
        <v>18</v>
      </c>
      <c r="N629" s="20">
        <v>18</v>
      </c>
      <c r="O629" s="20">
        <v>18</v>
      </c>
      <c r="P629" s="20">
        <v>18</v>
      </c>
      <c r="Q629" s="20">
        <v>17</v>
      </c>
      <c r="R629" s="20">
        <v>17</v>
      </c>
      <c r="S629" s="20">
        <v>17</v>
      </c>
      <c r="T629" s="20">
        <v>17</v>
      </c>
      <c r="U629" s="20">
        <v>17</v>
      </c>
      <c r="V629" s="20">
        <v>17</v>
      </c>
      <c r="W629" s="124">
        <f t="shared" si="27"/>
        <v>210</v>
      </c>
      <c r="X629" s="20">
        <f t="shared" si="28"/>
        <v>0</v>
      </c>
      <c r="Y629" s="20">
        <f t="shared" si="29"/>
        <v>379890</v>
      </c>
      <c r="Z629" s="7"/>
      <c r="AA629" s="7"/>
      <c r="AB629" s="7"/>
      <c r="AC629" s="7"/>
      <c r="AD629" s="7"/>
    </row>
    <row r="630" spans="1:30" x14ac:dyDescent="0.25">
      <c r="A630" s="3" t="s">
        <v>404</v>
      </c>
      <c r="B630" s="3">
        <v>21481037</v>
      </c>
      <c r="C630" s="8" t="s">
        <v>3626</v>
      </c>
      <c r="D630" s="8" t="s">
        <v>3407</v>
      </c>
      <c r="E630" s="8" t="s">
        <v>3415</v>
      </c>
      <c r="F630" s="8">
        <v>2204004001</v>
      </c>
      <c r="G630" s="3"/>
      <c r="H630" s="3">
        <v>590</v>
      </c>
      <c r="I630" s="164">
        <v>88500</v>
      </c>
      <c r="J630" s="124">
        <v>179</v>
      </c>
      <c r="K630" s="20">
        <v>49</v>
      </c>
      <c r="L630" s="20">
        <v>49</v>
      </c>
      <c r="M630" s="20">
        <v>49</v>
      </c>
      <c r="N630" s="20">
        <v>49</v>
      </c>
      <c r="O630" s="20">
        <v>49</v>
      </c>
      <c r="P630" s="20">
        <v>49</v>
      </c>
      <c r="Q630" s="20">
        <v>49</v>
      </c>
      <c r="R630" s="20">
        <v>49</v>
      </c>
      <c r="S630" s="20">
        <v>49</v>
      </c>
      <c r="T630" s="20">
        <v>49</v>
      </c>
      <c r="U630" s="20">
        <v>49</v>
      </c>
      <c r="V630" s="20">
        <v>49</v>
      </c>
      <c r="W630" s="124">
        <f t="shared" si="27"/>
        <v>588</v>
      </c>
      <c r="X630" s="20">
        <f t="shared" si="28"/>
        <v>-2</v>
      </c>
      <c r="Y630" s="20">
        <f t="shared" si="29"/>
        <v>105252</v>
      </c>
      <c r="Z630" s="7"/>
      <c r="AA630" s="7"/>
      <c r="AB630" s="7"/>
      <c r="AC630" s="7"/>
      <c r="AD630" s="7"/>
    </row>
    <row r="631" spans="1:30" x14ac:dyDescent="0.25">
      <c r="A631" s="3" t="s">
        <v>404</v>
      </c>
      <c r="B631" s="3">
        <v>21483850</v>
      </c>
      <c r="C631" s="8" t="s">
        <v>3627</v>
      </c>
      <c r="D631" s="8" t="s">
        <v>3448</v>
      </c>
      <c r="E631" s="8" t="s">
        <v>3415</v>
      </c>
      <c r="F631" s="8">
        <v>2204004001</v>
      </c>
      <c r="G631" s="3">
        <v>6000</v>
      </c>
      <c r="H631" s="3">
        <v>270</v>
      </c>
      <c r="I631" s="164">
        <v>13500</v>
      </c>
      <c r="J631" s="124">
        <v>60</v>
      </c>
      <c r="K631" s="20">
        <v>23</v>
      </c>
      <c r="L631" s="20">
        <v>23</v>
      </c>
      <c r="M631" s="20">
        <v>23</v>
      </c>
      <c r="N631" s="20">
        <v>23</v>
      </c>
      <c r="O631" s="20">
        <v>23</v>
      </c>
      <c r="P631" s="20">
        <v>23</v>
      </c>
      <c r="Q631" s="20">
        <v>22</v>
      </c>
      <c r="R631" s="20">
        <v>22</v>
      </c>
      <c r="S631" s="20">
        <v>22</v>
      </c>
      <c r="T631" s="20">
        <v>22</v>
      </c>
      <c r="U631" s="20">
        <v>22</v>
      </c>
      <c r="V631" s="20">
        <v>22</v>
      </c>
      <c r="W631" s="124">
        <f t="shared" ref="W631:W691" si="30">SUM(K631:V631)</f>
        <v>270</v>
      </c>
      <c r="X631" s="20">
        <f t="shared" ref="X631:X691" si="31">W631-H631</f>
        <v>0</v>
      </c>
      <c r="Y631" s="20">
        <f t="shared" si="29"/>
        <v>16200</v>
      </c>
      <c r="Z631" s="7"/>
      <c r="AA631" s="7"/>
      <c r="AB631" s="7"/>
      <c r="AC631" s="7"/>
      <c r="AD631" s="7"/>
    </row>
    <row r="632" spans="1:30" x14ac:dyDescent="0.25">
      <c r="A632" s="3" t="s">
        <v>404</v>
      </c>
      <c r="B632" s="3">
        <v>21484551</v>
      </c>
      <c r="C632" s="8" t="s">
        <v>3628</v>
      </c>
      <c r="D632" s="8" t="s">
        <v>3448</v>
      </c>
      <c r="E632" s="8" t="s">
        <v>3415</v>
      </c>
      <c r="F632" s="8">
        <v>2204004001</v>
      </c>
      <c r="G632" s="3"/>
      <c r="H632" s="3">
        <v>600</v>
      </c>
      <c r="I632" s="164">
        <v>31800</v>
      </c>
      <c r="J632" s="124">
        <v>63</v>
      </c>
      <c r="K632" s="20">
        <v>50</v>
      </c>
      <c r="L632" s="20">
        <v>50</v>
      </c>
      <c r="M632" s="20">
        <v>50</v>
      </c>
      <c r="N632" s="20">
        <v>50</v>
      </c>
      <c r="O632" s="20">
        <v>50</v>
      </c>
      <c r="P632" s="20">
        <v>50</v>
      </c>
      <c r="Q632" s="20">
        <v>50</v>
      </c>
      <c r="R632" s="20">
        <v>50</v>
      </c>
      <c r="S632" s="20">
        <v>50</v>
      </c>
      <c r="T632" s="20">
        <v>50</v>
      </c>
      <c r="U632" s="20">
        <v>50</v>
      </c>
      <c r="V632" s="20">
        <v>50</v>
      </c>
      <c r="W632" s="124">
        <f t="shared" si="30"/>
        <v>600</v>
      </c>
      <c r="X632" s="20">
        <f t="shared" si="31"/>
        <v>0</v>
      </c>
      <c r="Y632" s="20">
        <f t="shared" si="29"/>
        <v>37800</v>
      </c>
      <c r="Z632" s="7"/>
      <c r="AA632" s="7"/>
      <c r="AB632" s="7"/>
      <c r="AC632" s="7"/>
      <c r="AD632" s="7"/>
    </row>
    <row r="633" spans="1:30" x14ac:dyDescent="0.25">
      <c r="A633" s="3" t="s">
        <v>404</v>
      </c>
      <c r="B633" s="3">
        <v>21488500</v>
      </c>
      <c r="C633" s="8" t="s">
        <v>3629</v>
      </c>
      <c r="D633" s="8" t="s">
        <v>3448</v>
      </c>
      <c r="E633" s="8" t="s">
        <v>3415</v>
      </c>
      <c r="F633" s="8">
        <v>2204004001</v>
      </c>
      <c r="G633" s="3">
        <v>12270</v>
      </c>
      <c r="H633" s="3">
        <v>17560</v>
      </c>
      <c r="I633" s="164">
        <v>349620</v>
      </c>
      <c r="J633" s="124">
        <v>24</v>
      </c>
      <c r="K633" s="20">
        <v>1463</v>
      </c>
      <c r="L633" s="20">
        <v>1463</v>
      </c>
      <c r="M633" s="20">
        <v>1463</v>
      </c>
      <c r="N633" s="20">
        <v>1463</v>
      </c>
      <c r="O633" s="20">
        <v>1463</v>
      </c>
      <c r="P633" s="20">
        <v>1463</v>
      </c>
      <c r="Q633" s="20">
        <v>1463</v>
      </c>
      <c r="R633" s="20">
        <v>1463</v>
      </c>
      <c r="S633" s="20">
        <v>1463</v>
      </c>
      <c r="T633" s="20">
        <v>1463</v>
      </c>
      <c r="U633" s="20">
        <v>1463</v>
      </c>
      <c r="V633" s="20">
        <v>1463</v>
      </c>
      <c r="W633" s="124">
        <f t="shared" si="30"/>
        <v>17556</v>
      </c>
      <c r="X633" s="20">
        <f t="shared" si="31"/>
        <v>-4</v>
      </c>
      <c r="Y633" s="20">
        <f t="shared" ref="Y633:Y693" si="32">W633*J633</f>
        <v>421344</v>
      </c>
      <c r="Z633" s="7"/>
      <c r="AA633" s="7"/>
      <c r="AB633" s="7"/>
      <c r="AC633" s="7"/>
      <c r="AD633" s="7"/>
    </row>
    <row r="634" spans="1:30" x14ac:dyDescent="0.25">
      <c r="A634" s="3" t="s">
        <v>404</v>
      </c>
      <c r="B634" s="3">
        <v>21488599</v>
      </c>
      <c r="C634" s="8" t="s">
        <v>3907</v>
      </c>
      <c r="D634" s="8" t="s">
        <v>3515</v>
      </c>
      <c r="E634" s="8" t="s">
        <v>3415</v>
      </c>
      <c r="F634" s="8">
        <v>2204004001</v>
      </c>
      <c r="G634" s="3"/>
      <c r="H634" s="3">
        <v>1080</v>
      </c>
      <c r="I634" s="164">
        <v>1933200</v>
      </c>
      <c r="J634" s="124">
        <v>2130</v>
      </c>
      <c r="K634" s="20">
        <v>70</v>
      </c>
      <c r="L634" s="20">
        <v>70</v>
      </c>
      <c r="M634" s="20">
        <v>70</v>
      </c>
      <c r="N634" s="20">
        <v>70</v>
      </c>
      <c r="O634" s="20">
        <v>70</v>
      </c>
      <c r="P634" s="20">
        <v>70</v>
      </c>
      <c r="Q634" s="20">
        <v>70</v>
      </c>
      <c r="R634" s="20">
        <v>70</v>
      </c>
      <c r="S634" s="20">
        <v>70</v>
      </c>
      <c r="T634" s="20">
        <v>70</v>
      </c>
      <c r="U634" s="20">
        <v>70</v>
      </c>
      <c r="V634" s="20">
        <v>70</v>
      </c>
      <c r="W634" s="124">
        <f t="shared" si="30"/>
        <v>840</v>
      </c>
      <c r="X634" s="20">
        <f t="shared" si="31"/>
        <v>-240</v>
      </c>
      <c r="Y634" s="20">
        <f t="shared" si="32"/>
        <v>1789200</v>
      </c>
      <c r="Z634" s="7"/>
      <c r="AA634" s="7"/>
      <c r="AB634" s="7"/>
      <c r="AC634" s="7"/>
      <c r="AD634" s="7"/>
    </row>
    <row r="635" spans="1:30" x14ac:dyDescent="0.25">
      <c r="A635" s="3" t="s">
        <v>404</v>
      </c>
      <c r="B635" s="3">
        <v>21490100</v>
      </c>
      <c r="C635" s="8" t="s">
        <v>3631</v>
      </c>
      <c r="D635" s="8" t="s">
        <v>3448</v>
      </c>
      <c r="E635" s="8" t="s">
        <v>3415</v>
      </c>
      <c r="F635" s="8">
        <v>2204004001</v>
      </c>
      <c r="G635" s="3">
        <v>8000</v>
      </c>
      <c r="H635" s="3">
        <v>1600</v>
      </c>
      <c r="I635" s="164">
        <v>60800</v>
      </c>
      <c r="J635" s="124">
        <v>45</v>
      </c>
      <c r="K635" s="20">
        <v>133</v>
      </c>
      <c r="L635" s="20">
        <v>133</v>
      </c>
      <c r="M635" s="20">
        <v>133</v>
      </c>
      <c r="N635" s="20">
        <v>133</v>
      </c>
      <c r="O635" s="20">
        <v>133</v>
      </c>
      <c r="P635" s="20">
        <v>133</v>
      </c>
      <c r="Q635" s="20">
        <v>133</v>
      </c>
      <c r="R635" s="20">
        <v>133</v>
      </c>
      <c r="S635" s="20">
        <v>133</v>
      </c>
      <c r="T635" s="20">
        <v>133</v>
      </c>
      <c r="U635" s="20">
        <v>133</v>
      </c>
      <c r="V635" s="20">
        <v>133</v>
      </c>
      <c r="W635" s="124">
        <f t="shared" si="30"/>
        <v>1596</v>
      </c>
      <c r="X635" s="20">
        <f t="shared" si="31"/>
        <v>-4</v>
      </c>
      <c r="Y635" s="20">
        <f t="shared" si="32"/>
        <v>71820</v>
      </c>
      <c r="Z635" s="7"/>
      <c r="AA635" s="7"/>
      <c r="AB635" s="7"/>
      <c r="AC635" s="7"/>
      <c r="AD635" s="7"/>
    </row>
    <row r="636" spans="1:30" x14ac:dyDescent="0.25">
      <c r="A636" s="3" t="s">
        <v>404</v>
      </c>
      <c r="B636" s="3">
        <v>21490200</v>
      </c>
      <c r="C636" s="8" t="s">
        <v>3632</v>
      </c>
      <c r="D636" s="8" t="s">
        <v>3448</v>
      </c>
      <c r="E636" s="8" t="s">
        <v>3415</v>
      </c>
      <c r="F636" s="8">
        <v>2204004001</v>
      </c>
      <c r="G636" s="3"/>
      <c r="H636" s="3">
        <v>12450</v>
      </c>
      <c r="I636" s="164">
        <v>423300</v>
      </c>
      <c r="J636" s="124">
        <v>40</v>
      </c>
      <c r="K636" s="20">
        <v>1038</v>
      </c>
      <c r="L636" s="20">
        <v>1038</v>
      </c>
      <c r="M636" s="20">
        <v>1038</v>
      </c>
      <c r="N636" s="20">
        <v>1038</v>
      </c>
      <c r="O636" s="20">
        <v>1038</v>
      </c>
      <c r="P636" s="20">
        <v>1038</v>
      </c>
      <c r="Q636" s="20">
        <v>1037</v>
      </c>
      <c r="R636" s="20">
        <v>1037</v>
      </c>
      <c r="S636" s="20">
        <v>1037</v>
      </c>
      <c r="T636" s="20">
        <v>1037</v>
      </c>
      <c r="U636" s="20">
        <v>1037</v>
      </c>
      <c r="V636" s="20">
        <v>1037</v>
      </c>
      <c r="W636" s="124">
        <f t="shared" si="30"/>
        <v>12450</v>
      </c>
      <c r="X636" s="20">
        <f t="shared" si="31"/>
        <v>0</v>
      </c>
      <c r="Y636" s="20">
        <f t="shared" si="32"/>
        <v>498000</v>
      </c>
      <c r="Z636" s="7"/>
      <c r="AA636" s="7"/>
      <c r="AB636" s="7"/>
      <c r="AC636" s="7"/>
      <c r="AD636" s="7"/>
    </row>
    <row r="637" spans="1:30" x14ac:dyDescent="0.25">
      <c r="A637" s="3" t="s">
        <v>404</v>
      </c>
      <c r="B637" s="3">
        <v>21490507</v>
      </c>
      <c r="C637" s="8" t="s">
        <v>3908</v>
      </c>
      <c r="D637" s="8" t="s">
        <v>3448</v>
      </c>
      <c r="E637" s="8" t="s">
        <v>3415</v>
      </c>
      <c r="F637" s="8">
        <v>2204004001</v>
      </c>
      <c r="G637" s="3"/>
      <c r="H637" s="3">
        <v>32</v>
      </c>
      <c r="I637" s="164">
        <v>31648</v>
      </c>
      <c r="J637" s="124">
        <v>1177</v>
      </c>
      <c r="K637" s="20">
        <v>3</v>
      </c>
      <c r="L637" s="20">
        <v>3</v>
      </c>
      <c r="M637" s="20">
        <v>3</v>
      </c>
      <c r="N637" s="20">
        <v>3</v>
      </c>
      <c r="O637" s="20">
        <v>3</v>
      </c>
      <c r="P637" s="20">
        <v>3</v>
      </c>
      <c r="Q637" s="20">
        <v>2</v>
      </c>
      <c r="R637" s="20">
        <v>2</v>
      </c>
      <c r="S637" s="20">
        <v>2</v>
      </c>
      <c r="T637" s="20">
        <v>2</v>
      </c>
      <c r="U637" s="20">
        <v>2</v>
      </c>
      <c r="V637" s="20">
        <v>2</v>
      </c>
      <c r="W637" s="124">
        <f t="shared" si="30"/>
        <v>30</v>
      </c>
      <c r="X637" s="20">
        <f t="shared" si="31"/>
        <v>-2</v>
      </c>
      <c r="Y637" s="20">
        <f t="shared" si="32"/>
        <v>35310</v>
      </c>
      <c r="Z637" s="7"/>
      <c r="AA637" s="7"/>
      <c r="AB637" s="7"/>
      <c r="AC637" s="7"/>
      <c r="AD637" s="7"/>
    </row>
    <row r="638" spans="1:30" x14ac:dyDescent="0.25">
      <c r="A638" s="3" t="s">
        <v>404</v>
      </c>
      <c r="B638" s="3">
        <v>21491580</v>
      </c>
      <c r="C638" s="8" t="s">
        <v>3633</v>
      </c>
      <c r="D638" s="8" t="s">
        <v>3448</v>
      </c>
      <c r="E638" s="8" t="s">
        <v>3415</v>
      </c>
      <c r="F638" s="8">
        <v>2204004001</v>
      </c>
      <c r="G638" s="3"/>
      <c r="H638" s="3">
        <v>700</v>
      </c>
      <c r="I638" s="164">
        <v>8750</v>
      </c>
      <c r="J638" s="124">
        <v>15</v>
      </c>
      <c r="K638" s="20">
        <v>58</v>
      </c>
      <c r="L638" s="20">
        <v>58</v>
      </c>
      <c r="M638" s="20">
        <v>58</v>
      </c>
      <c r="N638" s="20">
        <v>58</v>
      </c>
      <c r="O638" s="20">
        <v>58</v>
      </c>
      <c r="P638" s="20">
        <v>58</v>
      </c>
      <c r="Q638" s="20">
        <v>58</v>
      </c>
      <c r="R638" s="20">
        <v>58</v>
      </c>
      <c r="S638" s="20">
        <v>58</v>
      </c>
      <c r="T638" s="20">
        <v>58</v>
      </c>
      <c r="U638" s="20">
        <v>58</v>
      </c>
      <c r="V638" s="20">
        <v>58</v>
      </c>
      <c r="W638" s="124">
        <f t="shared" si="30"/>
        <v>696</v>
      </c>
      <c r="X638" s="20">
        <f t="shared" si="31"/>
        <v>-4</v>
      </c>
      <c r="Y638" s="20">
        <f t="shared" si="32"/>
        <v>10440</v>
      </c>
      <c r="Z638" s="7"/>
      <c r="AA638" s="7"/>
      <c r="AB638" s="7"/>
      <c r="AC638" s="7"/>
      <c r="AD638" s="7"/>
    </row>
    <row r="639" spans="1:30" x14ac:dyDescent="0.25">
      <c r="A639" s="3" t="s">
        <v>404</v>
      </c>
      <c r="B639" s="3">
        <v>21499300</v>
      </c>
      <c r="C639" s="8" t="s">
        <v>3634</v>
      </c>
      <c r="D639" s="8" t="s">
        <v>3448</v>
      </c>
      <c r="E639" s="8" t="s">
        <v>3415</v>
      </c>
      <c r="F639" s="8">
        <v>2204004001</v>
      </c>
      <c r="G639" s="3">
        <v>3000</v>
      </c>
      <c r="H639" s="3">
        <v>750</v>
      </c>
      <c r="I639" s="164">
        <v>18750</v>
      </c>
      <c r="J639" s="124">
        <v>30</v>
      </c>
      <c r="K639" s="20">
        <v>63</v>
      </c>
      <c r="L639" s="20">
        <v>63</v>
      </c>
      <c r="M639" s="20">
        <v>63</v>
      </c>
      <c r="N639" s="20">
        <v>63</v>
      </c>
      <c r="O639" s="20">
        <v>63</v>
      </c>
      <c r="P639" s="20">
        <v>63</v>
      </c>
      <c r="Q639" s="20">
        <v>62</v>
      </c>
      <c r="R639" s="20">
        <v>62</v>
      </c>
      <c r="S639" s="20">
        <v>62</v>
      </c>
      <c r="T639" s="20">
        <v>62</v>
      </c>
      <c r="U639" s="20">
        <v>62</v>
      </c>
      <c r="V639" s="20">
        <v>62</v>
      </c>
      <c r="W639" s="124">
        <f t="shared" si="30"/>
        <v>750</v>
      </c>
      <c r="X639" s="20">
        <f t="shared" si="31"/>
        <v>0</v>
      </c>
      <c r="Y639" s="20">
        <f t="shared" si="32"/>
        <v>22500</v>
      </c>
      <c r="Z639" s="7"/>
      <c r="AA639" s="7"/>
      <c r="AB639" s="7"/>
      <c r="AC639" s="7"/>
      <c r="AD639" s="7"/>
    </row>
    <row r="640" spans="1:30" x14ac:dyDescent="0.25">
      <c r="A640" s="3" t="s">
        <v>404</v>
      </c>
      <c r="B640" s="3">
        <v>21500000</v>
      </c>
      <c r="C640" s="8" t="s">
        <v>3909</v>
      </c>
      <c r="D640" s="8" t="s">
        <v>3910</v>
      </c>
      <c r="E640" s="8" t="s">
        <v>3415</v>
      </c>
      <c r="F640" s="8">
        <v>2204004001</v>
      </c>
      <c r="G640" s="3"/>
      <c r="H640" s="3">
        <v>26</v>
      </c>
      <c r="I640" s="164">
        <v>572000</v>
      </c>
      <c r="J640" s="124">
        <v>26180</v>
      </c>
      <c r="K640" s="20">
        <v>2</v>
      </c>
      <c r="L640" s="20">
        <v>2</v>
      </c>
      <c r="M640" s="20">
        <v>2</v>
      </c>
      <c r="N640" s="20">
        <v>2</v>
      </c>
      <c r="O640" s="20">
        <v>2</v>
      </c>
      <c r="P640" s="20">
        <v>2</v>
      </c>
      <c r="Q640" s="20">
        <v>2</v>
      </c>
      <c r="R640" s="20">
        <v>2</v>
      </c>
      <c r="S640" s="20">
        <v>2</v>
      </c>
      <c r="T640" s="20">
        <v>2</v>
      </c>
      <c r="U640" s="20">
        <v>2</v>
      </c>
      <c r="V640" s="20">
        <v>2</v>
      </c>
      <c r="W640" s="124">
        <f t="shared" si="30"/>
        <v>24</v>
      </c>
      <c r="X640" s="20">
        <f t="shared" si="31"/>
        <v>-2</v>
      </c>
      <c r="Y640" s="20">
        <f t="shared" si="32"/>
        <v>628320</v>
      </c>
      <c r="Z640" s="7"/>
      <c r="AA640" s="7"/>
      <c r="AB640" s="7"/>
      <c r="AC640" s="7"/>
      <c r="AD640" s="7"/>
    </row>
    <row r="641" spans="1:30" x14ac:dyDescent="0.25">
      <c r="A641" s="3" t="s">
        <v>404</v>
      </c>
      <c r="B641" s="3">
        <v>2150004</v>
      </c>
      <c r="C641" s="8" t="s">
        <v>3911</v>
      </c>
      <c r="D641" s="8" t="s">
        <v>3404</v>
      </c>
      <c r="E641" s="8" t="s">
        <v>3425</v>
      </c>
      <c r="F641" s="8">
        <v>2204004002</v>
      </c>
      <c r="G641" s="3"/>
      <c r="H641" s="3">
        <v>2300</v>
      </c>
      <c r="I641" s="164">
        <v>823400</v>
      </c>
      <c r="J641" s="124">
        <v>426</v>
      </c>
      <c r="K641" s="20">
        <v>192</v>
      </c>
      <c r="L641" s="20">
        <v>192</v>
      </c>
      <c r="M641" s="20">
        <v>192</v>
      </c>
      <c r="N641" s="20">
        <v>192</v>
      </c>
      <c r="O641" s="20">
        <v>192</v>
      </c>
      <c r="P641" s="20">
        <v>192</v>
      </c>
      <c r="Q641" s="20">
        <v>191</v>
      </c>
      <c r="R641" s="20">
        <v>191</v>
      </c>
      <c r="S641" s="20">
        <v>191</v>
      </c>
      <c r="T641" s="20">
        <v>191</v>
      </c>
      <c r="U641" s="20">
        <v>191</v>
      </c>
      <c r="V641" s="20">
        <v>191</v>
      </c>
      <c r="W641" s="124">
        <f t="shared" si="30"/>
        <v>2298</v>
      </c>
      <c r="X641" s="20">
        <f t="shared" si="31"/>
        <v>-2</v>
      </c>
      <c r="Y641" s="20">
        <f t="shared" si="32"/>
        <v>978948</v>
      </c>
      <c r="Z641" s="7"/>
      <c r="AA641" s="7"/>
      <c r="AB641" s="7"/>
      <c r="AC641" s="7"/>
      <c r="AD641" s="7"/>
    </row>
    <row r="642" spans="1:30" x14ac:dyDescent="0.25">
      <c r="A642" s="3" t="s">
        <v>404</v>
      </c>
      <c r="B642" s="3">
        <v>21500800</v>
      </c>
      <c r="C642" s="8" t="s">
        <v>3912</v>
      </c>
      <c r="D642" s="8" t="s">
        <v>3417</v>
      </c>
      <c r="E642" s="8" t="s">
        <v>3409</v>
      </c>
      <c r="F642" s="8">
        <v>2204003</v>
      </c>
      <c r="G642" s="3"/>
      <c r="H642" s="3">
        <v>22</v>
      </c>
      <c r="I642" s="164">
        <v>210936</v>
      </c>
      <c r="J642" s="124">
        <v>11410</v>
      </c>
      <c r="K642" s="20">
        <v>2</v>
      </c>
      <c r="L642" s="20">
        <v>2</v>
      </c>
      <c r="M642" s="20">
        <v>2</v>
      </c>
      <c r="N642" s="20">
        <v>2</v>
      </c>
      <c r="O642" s="20">
        <v>2</v>
      </c>
      <c r="P642" s="20">
        <v>2</v>
      </c>
      <c r="Q642" s="20">
        <v>2</v>
      </c>
      <c r="R642" s="20">
        <v>2</v>
      </c>
      <c r="S642" s="20">
        <v>2</v>
      </c>
      <c r="T642" s="20">
        <v>2</v>
      </c>
      <c r="U642" s="20">
        <v>2</v>
      </c>
      <c r="V642" s="20">
        <v>2</v>
      </c>
      <c r="W642" s="124">
        <f t="shared" si="30"/>
        <v>24</v>
      </c>
      <c r="X642" s="20">
        <f t="shared" si="31"/>
        <v>2</v>
      </c>
      <c r="Y642" s="20">
        <f t="shared" si="32"/>
        <v>273840</v>
      </c>
      <c r="Z642" s="7"/>
      <c r="AA642" s="7"/>
      <c r="AB642" s="7"/>
      <c r="AC642" s="7"/>
      <c r="AD642" s="7"/>
    </row>
    <row r="643" spans="1:30" x14ac:dyDescent="0.25">
      <c r="A643" s="3" t="s">
        <v>404</v>
      </c>
      <c r="B643" s="3">
        <v>21504000</v>
      </c>
      <c r="C643" s="8" t="s">
        <v>3913</v>
      </c>
      <c r="D643" s="8" t="s">
        <v>3818</v>
      </c>
      <c r="E643" s="8" t="s">
        <v>3411</v>
      </c>
      <c r="F643" s="8">
        <v>2204003002</v>
      </c>
      <c r="G643" s="3">
        <v>1000</v>
      </c>
      <c r="H643" s="3">
        <v>2500</v>
      </c>
      <c r="I643" s="164">
        <v>395000</v>
      </c>
      <c r="J643" s="124">
        <v>188</v>
      </c>
      <c r="K643" s="20">
        <v>208</v>
      </c>
      <c r="L643" s="20">
        <v>208</v>
      </c>
      <c r="M643" s="20">
        <v>208</v>
      </c>
      <c r="N643" s="20">
        <v>208</v>
      </c>
      <c r="O643" s="20">
        <v>208</v>
      </c>
      <c r="P643" s="20">
        <v>208</v>
      </c>
      <c r="Q643" s="20">
        <v>208</v>
      </c>
      <c r="R643" s="20">
        <v>208</v>
      </c>
      <c r="S643" s="20">
        <v>208</v>
      </c>
      <c r="T643" s="20">
        <v>208</v>
      </c>
      <c r="U643" s="20">
        <v>208</v>
      </c>
      <c r="V643" s="20">
        <v>208</v>
      </c>
      <c r="W643" s="124">
        <f t="shared" si="30"/>
        <v>2496</v>
      </c>
      <c r="X643" s="20">
        <f t="shared" si="31"/>
        <v>-4</v>
      </c>
      <c r="Y643" s="20">
        <f t="shared" si="32"/>
        <v>469248</v>
      </c>
      <c r="Z643" s="7"/>
      <c r="AA643" s="7"/>
      <c r="AB643" s="7"/>
      <c r="AC643" s="7"/>
      <c r="AD643" s="7"/>
    </row>
    <row r="644" spans="1:30" x14ac:dyDescent="0.25">
      <c r="A644" s="3" t="s">
        <v>404</v>
      </c>
      <c r="B644" s="3">
        <v>21504110</v>
      </c>
      <c r="C644" s="8" t="s">
        <v>3914</v>
      </c>
      <c r="D644" s="8" t="s">
        <v>3818</v>
      </c>
      <c r="E644" s="8" t="s">
        <v>3409</v>
      </c>
      <c r="F644" s="8">
        <v>2204003</v>
      </c>
      <c r="G644" s="3"/>
      <c r="H644" s="3">
        <v>8000</v>
      </c>
      <c r="I644" s="164">
        <v>40000</v>
      </c>
      <c r="J644" s="124">
        <v>6</v>
      </c>
      <c r="K644" s="20">
        <v>667</v>
      </c>
      <c r="L644" s="20">
        <v>667</v>
      </c>
      <c r="M644" s="20">
        <v>667</v>
      </c>
      <c r="N644" s="20">
        <v>667</v>
      </c>
      <c r="O644" s="20">
        <v>667</v>
      </c>
      <c r="P644" s="20">
        <v>667</v>
      </c>
      <c r="Q644" s="20">
        <v>666</v>
      </c>
      <c r="R644" s="20">
        <v>666</v>
      </c>
      <c r="S644" s="20">
        <v>666</v>
      </c>
      <c r="T644" s="20">
        <v>666</v>
      </c>
      <c r="U644" s="20">
        <v>666</v>
      </c>
      <c r="V644" s="20">
        <v>666</v>
      </c>
      <c r="W644" s="124">
        <f t="shared" si="30"/>
        <v>7998</v>
      </c>
      <c r="X644" s="20">
        <f t="shared" si="31"/>
        <v>-2</v>
      </c>
      <c r="Y644" s="20">
        <f t="shared" si="32"/>
        <v>47988</v>
      </c>
      <c r="Z644" s="7"/>
      <c r="AA644" s="7"/>
      <c r="AB644" s="7"/>
      <c r="AC644" s="7"/>
      <c r="AD644" s="7"/>
    </row>
    <row r="645" spans="1:30" x14ac:dyDescent="0.25">
      <c r="A645" s="3" t="s">
        <v>404</v>
      </c>
      <c r="B645" s="3">
        <v>21511600</v>
      </c>
      <c r="C645" s="8" t="s">
        <v>3915</v>
      </c>
      <c r="D645" s="8" t="s">
        <v>3432</v>
      </c>
      <c r="E645" s="8" t="s">
        <v>3411</v>
      </c>
      <c r="F645" s="8">
        <v>2204003002</v>
      </c>
      <c r="G645" s="3"/>
      <c r="H645" s="3">
        <v>4000</v>
      </c>
      <c r="I645" s="164">
        <v>52000</v>
      </c>
      <c r="J645" s="124">
        <v>15</v>
      </c>
      <c r="K645" s="20">
        <v>333</v>
      </c>
      <c r="L645" s="20">
        <v>333</v>
      </c>
      <c r="M645" s="20">
        <v>333</v>
      </c>
      <c r="N645" s="20">
        <v>333</v>
      </c>
      <c r="O645" s="20">
        <v>333</v>
      </c>
      <c r="P645" s="20">
        <v>333</v>
      </c>
      <c r="Q645" s="20">
        <v>333</v>
      </c>
      <c r="R645" s="20">
        <v>333</v>
      </c>
      <c r="S645" s="20">
        <v>333</v>
      </c>
      <c r="T645" s="20">
        <v>333</v>
      </c>
      <c r="U645" s="20">
        <v>333</v>
      </c>
      <c r="V645" s="20">
        <v>333</v>
      </c>
      <c r="W645" s="124">
        <f t="shared" si="30"/>
        <v>3996</v>
      </c>
      <c r="X645" s="20">
        <f t="shared" si="31"/>
        <v>-4</v>
      </c>
      <c r="Y645" s="20">
        <f t="shared" si="32"/>
        <v>59940</v>
      </c>
      <c r="Z645" s="7"/>
      <c r="AA645" s="7"/>
      <c r="AB645" s="7"/>
      <c r="AC645" s="7"/>
      <c r="AD645" s="7"/>
    </row>
    <row r="646" spans="1:30" x14ac:dyDescent="0.25">
      <c r="A646" s="3" t="s">
        <v>404</v>
      </c>
      <c r="B646" s="3">
        <v>21522001</v>
      </c>
      <c r="C646" s="8" t="s">
        <v>3916</v>
      </c>
      <c r="D646" s="8" t="s">
        <v>3432</v>
      </c>
      <c r="E646" s="8" t="s">
        <v>3415</v>
      </c>
      <c r="F646" s="8">
        <v>2204004001</v>
      </c>
      <c r="G646" s="3"/>
      <c r="H646" s="3">
        <v>764000</v>
      </c>
      <c r="I646" s="164">
        <v>8404000</v>
      </c>
      <c r="J646" s="124">
        <v>13</v>
      </c>
      <c r="K646" s="20">
        <v>43667</v>
      </c>
      <c r="L646" s="20">
        <v>43667</v>
      </c>
      <c r="M646" s="20">
        <v>43667</v>
      </c>
      <c r="N646" s="20">
        <v>43667</v>
      </c>
      <c r="O646" s="20">
        <v>43667</v>
      </c>
      <c r="P646" s="20">
        <v>43667</v>
      </c>
      <c r="Q646" s="20">
        <v>43667</v>
      </c>
      <c r="R646" s="20">
        <v>43667</v>
      </c>
      <c r="S646" s="20">
        <v>43667</v>
      </c>
      <c r="T646" s="20">
        <v>43667</v>
      </c>
      <c r="U646" s="20">
        <v>43667</v>
      </c>
      <c r="V646" s="20">
        <v>43667</v>
      </c>
      <c r="W646" s="124">
        <f t="shared" si="30"/>
        <v>524004</v>
      </c>
      <c r="X646" s="20">
        <f t="shared" si="31"/>
        <v>-239996</v>
      </c>
      <c r="Y646" s="20">
        <f t="shared" si="32"/>
        <v>6812052</v>
      </c>
      <c r="Z646" s="7"/>
      <c r="AA646" s="7"/>
      <c r="AB646" s="7"/>
      <c r="AC646" s="7"/>
      <c r="AD646" s="7"/>
    </row>
    <row r="647" spans="1:30" x14ac:dyDescent="0.25">
      <c r="A647" s="3" t="s">
        <v>404</v>
      </c>
      <c r="B647" s="3">
        <v>21523270</v>
      </c>
      <c r="C647" s="8" t="s">
        <v>3917</v>
      </c>
      <c r="D647" s="8" t="s">
        <v>3818</v>
      </c>
      <c r="E647" s="8" t="s">
        <v>3415</v>
      </c>
      <c r="F647" s="8">
        <v>2204004001</v>
      </c>
      <c r="G647" s="3">
        <v>1000</v>
      </c>
      <c r="H647" s="3">
        <v>1000</v>
      </c>
      <c r="I647" s="164">
        <v>45000</v>
      </c>
      <c r="J647" s="124">
        <v>54</v>
      </c>
      <c r="K647" s="20">
        <v>83</v>
      </c>
      <c r="L647" s="20">
        <v>83</v>
      </c>
      <c r="M647" s="20">
        <v>83</v>
      </c>
      <c r="N647" s="20">
        <v>83</v>
      </c>
      <c r="O647" s="20">
        <v>83</v>
      </c>
      <c r="P647" s="20">
        <v>83</v>
      </c>
      <c r="Q647" s="20">
        <v>83</v>
      </c>
      <c r="R647" s="20">
        <v>83</v>
      </c>
      <c r="S647" s="20">
        <v>83</v>
      </c>
      <c r="T647" s="20">
        <v>83</v>
      </c>
      <c r="U647" s="20">
        <v>83</v>
      </c>
      <c r="V647" s="20">
        <v>83</v>
      </c>
      <c r="W647" s="124">
        <f t="shared" si="30"/>
        <v>996</v>
      </c>
      <c r="X647" s="20">
        <f t="shared" si="31"/>
        <v>-4</v>
      </c>
      <c r="Y647" s="20">
        <f t="shared" si="32"/>
        <v>53784</v>
      </c>
      <c r="Z647" s="7"/>
      <c r="AA647" s="7"/>
      <c r="AB647" s="7"/>
      <c r="AC647" s="7"/>
      <c r="AD647" s="7"/>
    </row>
    <row r="648" spans="1:30" x14ac:dyDescent="0.25">
      <c r="A648" s="3" t="s">
        <v>404</v>
      </c>
      <c r="B648" s="3">
        <v>21523271</v>
      </c>
      <c r="C648" s="8" t="s">
        <v>3918</v>
      </c>
      <c r="D648" s="8" t="s">
        <v>3818</v>
      </c>
      <c r="E648" s="8" t="s">
        <v>3415</v>
      </c>
      <c r="F648" s="8">
        <v>2204004001</v>
      </c>
      <c r="G648" s="3">
        <v>1000</v>
      </c>
      <c r="H648" s="3">
        <v>1000</v>
      </c>
      <c r="I648" s="164">
        <v>33500</v>
      </c>
      <c r="J648" s="124">
        <v>40</v>
      </c>
      <c r="K648" s="20">
        <v>83</v>
      </c>
      <c r="L648" s="20">
        <v>83</v>
      </c>
      <c r="M648" s="20">
        <v>83</v>
      </c>
      <c r="N648" s="20">
        <v>83</v>
      </c>
      <c r="O648" s="20">
        <v>83</v>
      </c>
      <c r="P648" s="20">
        <v>83</v>
      </c>
      <c r="Q648" s="20">
        <v>83</v>
      </c>
      <c r="R648" s="20">
        <v>83</v>
      </c>
      <c r="S648" s="20">
        <v>83</v>
      </c>
      <c r="T648" s="20">
        <v>83</v>
      </c>
      <c r="U648" s="20">
        <v>83</v>
      </c>
      <c r="V648" s="20">
        <v>83</v>
      </c>
      <c r="W648" s="124">
        <f t="shared" si="30"/>
        <v>996</v>
      </c>
      <c r="X648" s="20">
        <f t="shared" si="31"/>
        <v>-4</v>
      </c>
      <c r="Y648" s="20">
        <f t="shared" si="32"/>
        <v>39840</v>
      </c>
      <c r="Z648" s="7"/>
      <c r="AA648" s="7"/>
      <c r="AB648" s="7"/>
      <c r="AC648" s="7"/>
      <c r="AD648" s="7"/>
    </row>
    <row r="649" spans="1:30" x14ac:dyDescent="0.25">
      <c r="A649" s="3" t="s">
        <v>404</v>
      </c>
      <c r="B649" s="3">
        <v>21532900</v>
      </c>
      <c r="C649" s="8" t="s">
        <v>3919</v>
      </c>
      <c r="D649" s="8" t="s">
        <v>3432</v>
      </c>
      <c r="E649" s="8" t="s">
        <v>3409</v>
      </c>
      <c r="F649" s="8">
        <v>2204003</v>
      </c>
      <c r="G649" s="3"/>
      <c r="H649" s="3">
        <v>250</v>
      </c>
      <c r="I649" s="164">
        <v>747500</v>
      </c>
      <c r="J649" s="124">
        <v>3558</v>
      </c>
      <c r="K649" s="20">
        <v>21</v>
      </c>
      <c r="L649" s="20">
        <v>21</v>
      </c>
      <c r="M649" s="20">
        <v>21</v>
      </c>
      <c r="N649" s="20">
        <v>21</v>
      </c>
      <c r="O649" s="20">
        <v>21</v>
      </c>
      <c r="P649" s="20">
        <v>21</v>
      </c>
      <c r="Q649" s="20">
        <v>21</v>
      </c>
      <c r="R649" s="20">
        <v>21</v>
      </c>
      <c r="S649" s="20">
        <v>21</v>
      </c>
      <c r="T649" s="20">
        <v>21</v>
      </c>
      <c r="U649" s="20">
        <v>21</v>
      </c>
      <c r="V649" s="20">
        <v>21</v>
      </c>
      <c r="W649" s="124">
        <f t="shared" si="30"/>
        <v>252</v>
      </c>
      <c r="X649" s="20">
        <f t="shared" si="31"/>
        <v>2</v>
      </c>
      <c r="Y649" s="20">
        <f t="shared" si="32"/>
        <v>896616</v>
      </c>
      <c r="Z649" s="7"/>
      <c r="AA649" s="7"/>
      <c r="AB649" s="7"/>
      <c r="AC649" s="7"/>
      <c r="AD649" s="7"/>
    </row>
    <row r="650" spans="1:30" x14ac:dyDescent="0.25">
      <c r="A650" s="3" t="s">
        <v>404</v>
      </c>
      <c r="B650" s="3">
        <v>21555890</v>
      </c>
      <c r="C650" s="8" t="s">
        <v>3920</v>
      </c>
      <c r="D650" s="8" t="s">
        <v>3432</v>
      </c>
      <c r="E650" s="8" t="s">
        <v>3415</v>
      </c>
      <c r="F650" s="8">
        <v>220400400100</v>
      </c>
      <c r="G650" s="3">
        <v>500</v>
      </c>
      <c r="H650" s="3">
        <v>1000</v>
      </c>
      <c r="I650" s="164">
        <v>216000</v>
      </c>
      <c r="J650" s="124">
        <v>257</v>
      </c>
      <c r="K650" s="20">
        <v>83</v>
      </c>
      <c r="L650" s="20">
        <v>83</v>
      </c>
      <c r="M650" s="20">
        <v>83</v>
      </c>
      <c r="N650" s="20">
        <v>83</v>
      </c>
      <c r="O650" s="20">
        <v>83</v>
      </c>
      <c r="P650" s="20">
        <v>83</v>
      </c>
      <c r="Q650" s="20">
        <v>83</v>
      </c>
      <c r="R650" s="20">
        <v>83</v>
      </c>
      <c r="S650" s="20">
        <v>83</v>
      </c>
      <c r="T650" s="20">
        <v>83</v>
      </c>
      <c r="U650" s="20">
        <v>83</v>
      </c>
      <c r="V650" s="20">
        <v>83</v>
      </c>
      <c r="W650" s="124">
        <f t="shared" si="30"/>
        <v>996</v>
      </c>
      <c r="X650" s="20">
        <f t="shared" si="31"/>
        <v>-4</v>
      </c>
      <c r="Y650" s="20">
        <f t="shared" si="32"/>
        <v>255972</v>
      </c>
      <c r="Z650" s="7"/>
      <c r="AA650" s="7"/>
      <c r="AB650" s="7"/>
      <c r="AC650" s="7"/>
      <c r="AD650" s="7"/>
    </row>
    <row r="651" spans="1:30" x14ac:dyDescent="0.25">
      <c r="A651" s="3" t="s">
        <v>404</v>
      </c>
      <c r="B651" s="3">
        <v>21568100</v>
      </c>
      <c r="C651" s="8" t="s">
        <v>3921</v>
      </c>
      <c r="D651" s="8" t="s">
        <v>3432</v>
      </c>
      <c r="E651" s="8" t="s">
        <v>3415</v>
      </c>
      <c r="F651" s="8">
        <v>2204004001</v>
      </c>
      <c r="G651" s="3"/>
      <c r="H651" s="3">
        <v>1000</v>
      </c>
      <c r="I651" s="164">
        <v>5000</v>
      </c>
      <c r="J651" s="124">
        <v>6</v>
      </c>
      <c r="K651" s="20">
        <v>83</v>
      </c>
      <c r="L651" s="20">
        <v>83</v>
      </c>
      <c r="M651" s="20">
        <v>83</v>
      </c>
      <c r="N651" s="20">
        <v>83</v>
      </c>
      <c r="O651" s="20">
        <v>83</v>
      </c>
      <c r="P651" s="20">
        <v>83</v>
      </c>
      <c r="Q651" s="20">
        <v>83</v>
      </c>
      <c r="R651" s="20">
        <v>83</v>
      </c>
      <c r="S651" s="20">
        <v>83</v>
      </c>
      <c r="T651" s="20">
        <v>83</v>
      </c>
      <c r="U651" s="20">
        <v>83</v>
      </c>
      <c r="V651" s="20">
        <v>83</v>
      </c>
      <c r="W651" s="124">
        <f t="shared" si="30"/>
        <v>996</v>
      </c>
      <c r="X651" s="20">
        <f t="shared" si="31"/>
        <v>-4</v>
      </c>
      <c r="Y651" s="20">
        <f t="shared" si="32"/>
        <v>5976</v>
      </c>
      <c r="Z651" s="7"/>
      <c r="AA651" s="7"/>
      <c r="AB651" s="7"/>
      <c r="AC651" s="7"/>
      <c r="AD651" s="7"/>
    </row>
    <row r="652" spans="1:30" x14ac:dyDescent="0.25">
      <c r="A652" s="3" t="s">
        <v>404</v>
      </c>
      <c r="B652" s="3">
        <v>21568490</v>
      </c>
      <c r="C652" s="8" t="s">
        <v>3922</v>
      </c>
      <c r="D652" s="8" t="s">
        <v>3404</v>
      </c>
      <c r="E652" s="8" t="s">
        <v>3415</v>
      </c>
      <c r="F652" s="8">
        <v>220400400100</v>
      </c>
      <c r="G652" s="3"/>
      <c r="H652" s="3">
        <v>300</v>
      </c>
      <c r="I652" s="164">
        <v>240000</v>
      </c>
      <c r="J652" s="124">
        <v>952</v>
      </c>
      <c r="K652" s="20">
        <v>25</v>
      </c>
      <c r="L652" s="20">
        <v>25</v>
      </c>
      <c r="M652" s="20">
        <v>25</v>
      </c>
      <c r="N652" s="20">
        <v>25</v>
      </c>
      <c r="O652" s="20">
        <v>25</v>
      </c>
      <c r="P652" s="20">
        <v>25</v>
      </c>
      <c r="Q652" s="20">
        <v>25</v>
      </c>
      <c r="R652" s="20">
        <v>25</v>
      </c>
      <c r="S652" s="20">
        <v>25</v>
      </c>
      <c r="T652" s="20">
        <v>25</v>
      </c>
      <c r="U652" s="20">
        <v>25</v>
      </c>
      <c r="V652" s="20">
        <v>25</v>
      </c>
      <c r="W652" s="124">
        <f t="shared" si="30"/>
        <v>300</v>
      </c>
      <c r="X652" s="20">
        <f t="shared" si="31"/>
        <v>0</v>
      </c>
      <c r="Y652" s="20">
        <f t="shared" si="32"/>
        <v>285600</v>
      </c>
      <c r="Z652" s="7"/>
      <c r="AA652" s="7"/>
      <c r="AB652" s="7"/>
      <c r="AC652" s="7"/>
      <c r="AD652" s="7"/>
    </row>
    <row r="653" spans="1:30" x14ac:dyDescent="0.25">
      <c r="A653" s="3" t="s">
        <v>404</v>
      </c>
      <c r="B653" s="3">
        <v>21579500</v>
      </c>
      <c r="C653" s="8" t="s">
        <v>3923</v>
      </c>
      <c r="D653" s="8" t="s">
        <v>3818</v>
      </c>
      <c r="E653" s="8" t="s">
        <v>3415</v>
      </c>
      <c r="F653" s="8">
        <v>2204004001</v>
      </c>
      <c r="G653" s="3">
        <v>5000</v>
      </c>
      <c r="H653" s="3">
        <v>39500</v>
      </c>
      <c r="I653" s="164">
        <v>1975000</v>
      </c>
      <c r="J653" s="124">
        <v>60</v>
      </c>
      <c r="K653" s="20">
        <v>2892</v>
      </c>
      <c r="L653" s="20">
        <v>2892</v>
      </c>
      <c r="M653" s="20">
        <v>2892</v>
      </c>
      <c r="N653" s="20">
        <v>2892</v>
      </c>
      <c r="O653" s="20">
        <v>2892</v>
      </c>
      <c r="P653" s="20">
        <v>2892</v>
      </c>
      <c r="Q653" s="20">
        <v>2892</v>
      </c>
      <c r="R653" s="20">
        <v>2892</v>
      </c>
      <c r="S653" s="20">
        <v>2892</v>
      </c>
      <c r="T653" s="20">
        <v>2892</v>
      </c>
      <c r="U653" s="20">
        <v>2892</v>
      </c>
      <c r="V653" s="20">
        <v>2892</v>
      </c>
      <c r="W653" s="124">
        <f t="shared" si="30"/>
        <v>34704</v>
      </c>
      <c r="X653" s="20">
        <f t="shared" si="31"/>
        <v>-4796</v>
      </c>
      <c r="Y653" s="20">
        <f t="shared" si="32"/>
        <v>2082240</v>
      </c>
      <c r="Z653" s="7"/>
      <c r="AA653" s="7"/>
      <c r="AB653" s="7"/>
      <c r="AC653" s="7"/>
      <c r="AD653" s="7"/>
    </row>
    <row r="654" spans="1:30" x14ac:dyDescent="0.25">
      <c r="A654" s="3" t="s">
        <v>404</v>
      </c>
      <c r="B654" s="3">
        <v>21582400</v>
      </c>
      <c r="C654" s="8" t="s">
        <v>3924</v>
      </c>
      <c r="D654" s="8" t="s">
        <v>3910</v>
      </c>
      <c r="E654" s="8" t="s">
        <v>3409</v>
      </c>
      <c r="F654" s="8">
        <v>2204003</v>
      </c>
      <c r="G654" s="3"/>
      <c r="H654" s="3">
        <v>6</v>
      </c>
      <c r="I654" s="164">
        <v>168000</v>
      </c>
      <c r="J654" s="124">
        <v>33320</v>
      </c>
      <c r="K654" s="20">
        <v>1</v>
      </c>
      <c r="L654" s="20">
        <v>1</v>
      </c>
      <c r="M654" s="20">
        <v>1</v>
      </c>
      <c r="N654" s="20">
        <v>1</v>
      </c>
      <c r="O654" s="20">
        <v>1</v>
      </c>
      <c r="P654" s="20">
        <v>1</v>
      </c>
      <c r="Q654" s="20">
        <v>0</v>
      </c>
      <c r="R654" s="20">
        <v>0</v>
      </c>
      <c r="S654" s="20">
        <v>0</v>
      </c>
      <c r="T654" s="20">
        <v>0</v>
      </c>
      <c r="U654" s="20">
        <v>0</v>
      </c>
      <c r="V654" s="20">
        <v>0</v>
      </c>
      <c r="W654" s="124">
        <f t="shared" si="30"/>
        <v>6</v>
      </c>
      <c r="X654" s="20">
        <f t="shared" si="31"/>
        <v>0</v>
      </c>
      <c r="Y654" s="20">
        <f t="shared" si="32"/>
        <v>199920</v>
      </c>
      <c r="Z654" s="7"/>
      <c r="AA654" s="7"/>
      <c r="AB654" s="7"/>
      <c r="AC654" s="7"/>
      <c r="AD654" s="7"/>
    </row>
    <row r="655" spans="1:30" x14ac:dyDescent="0.25">
      <c r="A655" s="3" t="s">
        <v>404</v>
      </c>
      <c r="B655" s="3">
        <v>21589055</v>
      </c>
      <c r="C655" s="8" t="s">
        <v>3925</v>
      </c>
      <c r="D655" s="8" t="s">
        <v>3926</v>
      </c>
      <c r="E655" s="8" t="s">
        <v>3409</v>
      </c>
      <c r="F655" s="8">
        <v>2204003</v>
      </c>
      <c r="G655" s="3"/>
      <c r="H655" s="3">
        <v>1000</v>
      </c>
      <c r="I655" s="164">
        <v>32000</v>
      </c>
      <c r="J655" s="124">
        <v>38</v>
      </c>
      <c r="K655" s="20">
        <v>83</v>
      </c>
      <c r="L655" s="20">
        <v>83</v>
      </c>
      <c r="M655" s="20">
        <v>83</v>
      </c>
      <c r="N655" s="20">
        <v>83</v>
      </c>
      <c r="O655" s="20">
        <v>83</v>
      </c>
      <c r="P655" s="20">
        <v>83</v>
      </c>
      <c r="Q655" s="20">
        <v>83</v>
      </c>
      <c r="R655" s="20">
        <v>83</v>
      </c>
      <c r="S655" s="20">
        <v>83</v>
      </c>
      <c r="T655" s="20">
        <v>83</v>
      </c>
      <c r="U655" s="20">
        <v>83</v>
      </c>
      <c r="V655" s="20">
        <v>83</v>
      </c>
      <c r="W655" s="124">
        <f t="shared" si="30"/>
        <v>996</v>
      </c>
      <c r="X655" s="20">
        <f t="shared" si="31"/>
        <v>-4</v>
      </c>
      <c r="Y655" s="20">
        <f t="shared" si="32"/>
        <v>37848</v>
      </c>
      <c r="Z655" s="7"/>
      <c r="AA655" s="7"/>
      <c r="AB655" s="7"/>
      <c r="AC655" s="7"/>
      <c r="AD655" s="7"/>
    </row>
    <row r="656" spans="1:30" x14ac:dyDescent="0.25">
      <c r="A656" s="3" t="s">
        <v>404</v>
      </c>
      <c r="B656" s="3">
        <v>21598300</v>
      </c>
      <c r="C656" s="8" t="s">
        <v>3927</v>
      </c>
      <c r="D656" s="8" t="s">
        <v>3818</v>
      </c>
      <c r="E656" s="8" t="s">
        <v>3415</v>
      </c>
      <c r="F656" s="8">
        <v>2204004001</v>
      </c>
      <c r="G656" s="3"/>
      <c r="H656" s="3">
        <v>1600</v>
      </c>
      <c r="I656" s="164">
        <v>56000</v>
      </c>
      <c r="J656" s="124">
        <v>42</v>
      </c>
      <c r="K656" s="20">
        <v>133</v>
      </c>
      <c r="L656" s="20">
        <v>133</v>
      </c>
      <c r="M656" s="20">
        <v>133</v>
      </c>
      <c r="N656" s="20">
        <v>133</v>
      </c>
      <c r="O656" s="20">
        <v>133</v>
      </c>
      <c r="P656" s="20">
        <v>133</v>
      </c>
      <c r="Q656" s="20">
        <v>133</v>
      </c>
      <c r="R656" s="20">
        <v>133</v>
      </c>
      <c r="S656" s="20">
        <v>133</v>
      </c>
      <c r="T656" s="20">
        <v>133</v>
      </c>
      <c r="U656" s="20">
        <v>133</v>
      </c>
      <c r="V656" s="20">
        <v>133</v>
      </c>
      <c r="W656" s="124">
        <f t="shared" si="30"/>
        <v>1596</v>
      </c>
      <c r="X656" s="20">
        <f t="shared" si="31"/>
        <v>-4</v>
      </c>
      <c r="Y656" s="20">
        <f t="shared" si="32"/>
        <v>67032</v>
      </c>
      <c r="Z656" s="7"/>
      <c r="AA656" s="7"/>
      <c r="AB656" s="7"/>
      <c r="AC656" s="7"/>
      <c r="AD656" s="7"/>
    </row>
    <row r="657" spans="1:30" x14ac:dyDescent="0.25">
      <c r="A657" s="3" t="s">
        <v>404</v>
      </c>
      <c r="B657" s="3">
        <v>21600001</v>
      </c>
      <c r="C657" s="8" t="s">
        <v>3928</v>
      </c>
      <c r="D657" s="8" t="s">
        <v>3464</v>
      </c>
      <c r="E657" s="8" t="s">
        <v>3415</v>
      </c>
      <c r="F657" s="8">
        <v>2204004001</v>
      </c>
      <c r="G657" s="3">
        <v>1600</v>
      </c>
      <c r="H657" s="3">
        <v>11190</v>
      </c>
      <c r="I657" s="164">
        <v>6042600</v>
      </c>
      <c r="J657" s="124">
        <v>643</v>
      </c>
      <c r="K657" s="20">
        <v>933</v>
      </c>
      <c r="L657" s="20">
        <v>933</v>
      </c>
      <c r="M657" s="20">
        <v>933</v>
      </c>
      <c r="N657" s="20">
        <v>933</v>
      </c>
      <c r="O657" s="20">
        <v>933</v>
      </c>
      <c r="P657" s="20">
        <v>933</v>
      </c>
      <c r="Q657" s="20">
        <v>932</v>
      </c>
      <c r="R657" s="20">
        <v>932</v>
      </c>
      <c r="S657" s="20">
        <v>932</v>
      </c>
      <c r="T657" s="20">
        <v>932</v>
      </c>
      <c r="U657" s="20">
        <v>932</v>
      </c>
      <c r="V657" s="20">
        <v>932</v>
      </c>
      <c r="W657" s="124">
        <f t="shared" si="30"/>
        <v>11190</v>
      </c>
      <c r="X657" s="20">
        <f t="shared" si="31"/>
        <v>0</v>
      </c>
      <c r="Y657" s="20">
        <f t="shared" si="32"/>
        <v>7195170</v>
      </c>
      <c r="Z657" s="7"/>
      <c r="AA657" s="7"/>
      <c r="AB657" s="7"/>
      <c r="AC657" s="7"/>
      <c r="AD657" s="7"/>
    </row>
    <row r="658" spans="1:30" x14ac:dyDescent="0.25">
      <c r="A658" s="3" t="s">
        <v>404</v>
      </c>
      <c r="B658" s="3">
        <v>21600005</v>
      </c>
      <c r="C658" s="8" t="s">
        <v>3929</v>
      </c>
      <c r="D658" s="8" t="s">
        <v>3464</v>
      </c>
      <c r="E658" s="8" t="s">
        <v>3415</v>
      </c>
      <c r="F658" s="8">
        <v>220400400100</v>
      </c>
      <c r="G658" s="3"/>
      <c r="H658" s="3">
        <v>258</v>
      </c>
      <c r="I658" s="164">
        <v>2838000</v>
      </c>
      <c r="J658" s="124">
        <v>13090</v>
      </c>
      <c r="K658" s="20">
        <v>22</v>
      </c>
      <c r="L658" s="20">
        <v>22</v>
      </c>
      <c r="M658" s="20">
        <v>22</v>
      </c>
      <c r="N658" s="20">
        <v>22</v>
      </c>
      <c r="O658" s="20">
        <v>22</v>
      </c>
      <c r="P658" s="20">
        <v>22</v>
      </c>
      <c r="Q658" s="20">
        <v>21</v>
      </c>
      <c r="R658" s="20">
        <v>21</v>
      </c>
      <c r="S658" s="20">
        <v>21</v>
      </c>
      <c r="T658" s="20">
        <v>21</v>
      </c>
      <c r="U658" s="20">
        <v>21</v>
      </c>
      <c r="V658" s="20">
        <v>21</v>
      </c>
      <c r="W658" s="124">
        <f t="shared" si="30"/>
        <v>258</v>
      </c>
      <c r="X658" s="20">
        <f t="shared" si="31"/>
        <v>0</v>
      </c>
      <c r="Y658" s="20">
        <f t="shared" si="32"/>
        <v>3377220</v>
      </c>
      <c r="Z658" s="7"/>
      <c r="AA658" s="7"/>
      <c r="AB658" s="7"/>
      <c r="AC658" s="7"/>
      <c r="AD658" s="7"/>
    </row>
    <row r="659" spans="1:30" x14ac:dyDescent="0.25">
      <c r="A659" s="3" t="s">
        <v>404</v>
      </c>
      <c r="B659" s="3">
        <v>21600011</v>
      </c>
      <c r="C659" s="8" t="s">
        <v>3930</v>
      </c>
      <c r="D659" s="8" t="s">
        <v>3416</v>
      </c>
      <c r="E659" s="8" t="s">
        <v>3415</v>
      </c>
      <c r="F659" s="8">
        <v>2204004001</v>
      </c>
      <c r="G659" s="3"/>
      <c r="H659" s="3">
        <v>60</v>
      </c>
      <c r="I659" s="164">
        <v>5800980</v>
      </c>
      <c r="J659" s="124">
        <v>115053</v>
      </c>
      <c r="K659" s="20">
        <v>5</v>
      </c>
      <c r="L659" s="20">
        <v>5</v>
      </c>
      <c r="M659" s="20">
        <v>5</v>
      </c>
      <c r="N659" s="20">
        <v>5</v>
      </c>
      <c r="O659" s="20">
        <v>5</v>
      </c>
      <c r="P659" s="20">
        <v>5</v>
      </c>
      <c r="Q659" s="20">
        <v>5</v>
      </c>
      <c r="R659" s="20">
        <v>5</v>
      </c>
      <c r="S659" s="20">
        <v>5</v>
      </c>
      <c r="T659" s="20">
        <v>5</v>
      </c>
      <c r="U659" s="20">
        <v>5</v>
      </c>
      <c r="V659" s="20">
        <v>5</v>
      </c>
      <c r="W659" s="124">
        <f t="shared" si="30"/>
        <v>60</v>
      </c>
      <c r="X659" s="20">
        <f t="shared" si="31"/>
        <v>0</v>
      </c>
      <c r="Y659" s="20">
        <f t="shared" si="32"/>
        <v>6903180</v>
      </c>
      <c r="Z659" s="7"/>
      <c r="AA659" s="7"/>
      <c r="AB659" s="7"/>
      <c r="AC659" s="7"/>
      <c r="AD659" s="7"/>
    </row>
    <row r="660" spans="1:30" x14ac:dyDescent="0.25">
      <c r="A660" s="3" t="s">
        <v>404</v>
      </c>
      <c r="B660" s="3">
        <v>21600013</v>
      </c>
      <c r="C660" s="8" t="s">
        <v>3931</v>
      </c>
      <c r="D660" s="8" t="s">
        <v>3464</v>
      </c>
      <c r="E660" s="8" t="s">
        <v>3415</v>
      </c>
      <c r="F660" s="8">
        <v>220400400100</v>
      </c>
      <c r="G660" s="3"/>
      <c r="H660" s="3">
        <v>20100</v>
      </c>
      <c r="I660" s="164">
        <v>10854000</v>
      </c>
      <c r="J660" s="124">
        <v>643</v>
      </c>
      <c r="K660" s="20">
        <v>1275</v>
      </c>
      <c r="L660" s="20">
        <v>1275</v>
      </c>
      <c r="M660" s="20">
        <v>1275</v>
      </c>
      <c r="N660" s="20">
        <v>1275</v>
      </c>
      <c r="O660" s="20">
        <v>1275</v>
      </c>
      <c r="P660" s="20">
        <v>1275</v>
      </c>
      <c r="Q660" s="20">
        <v>1275</v>
      </c>
      <c r="R660" s="20">
        <v>1275</v>
      </c>
      <c r="S660" s="20">
        <v>1275</v>
      </c>
      <c r="T660" s="20">
        <v>1275</v>
      </c>
      <c r="U660" s="20">
        <v>1275</v>
      </c>
      <c r="V660" s="20">
        <v>1275</v>
      </c>
      <c r="W660" s="124">
        <f t="shared" si="30"/>
        <v>15300</v>
      </c>
      <c r="X660" s="20">
        <f t="shared" si="31"/>
        <v>-4800</v>
      </c>
      <c r="Y660" s="20">
        <f t="shared" si="32"/>
        <v>9837900</v>
      </c>
      <c r="Z660" s="7"/>
      <c r="AA660" s="7"/>
      <c r="AB660" s="7"/>
      <c r="AC660" s="7"/>
      <c r="AD660" s="7"/>
    </row>
    <row r="661" spans="1:30" x14ac:dyDescent="0.25">
      <c r="A661" s="3" t="s">
        <v>404</v>
      </c>
      <c r="B661" s="3">
        <v>21600014</v>
      </c>
      <c r="C661" s="8" t="s">
        <v>3932</v>
      </c>
      <c r="D661" s="8" t="s">
        <v>3464</v>
      </c>
      <c r="E661" s="8" t="s">
        <v>3415</v>
      </c>
      <c r="F661" s="8">
        <v>2204004001</v>
      </c>
      <c r="G661" s="3">
        <v>100</v>
      </c>
      <c r="H661" s="3">
        <v>3845</v>
      </c>
      <c r="I661" s="164">
        <v>11615745</v>
      </c>
      <c r="J661" s="124">
        <v>3595</v>
      </c>
      <c r="K661" s="20">
        <v>220</v>
      </c>
      <c r="L661" s="20">
        <v>220</v>
      </c>
      <c r="M661" s="20">
        <v>220</v>
      </c>
      <c r="N661" s="20">
        <v>220</v>
      </c>
      <c r="O661" s="20">
        <v>220</v>
      </c>
      <c r="P661" s="20">
        <v>220</v>
      </c>
      <c r="Q661" s="20">
        <v>220</v>
      </c>
      <c r="R661" s="20">
        <v>220</v>
      </c>
      <c r="S661" s="20">
        <v>220</v>
      </c>
      <c r="T661" s="20">
        <v>220</v>
      </c>
      <c r="U661" s="20">
        <v>220</v>
      </c>
      <c r="V661" s="20">
        <v>220</v>
      </c>
      <c r="W661" s="124">
        <f t="shared" si="30"/>
        <v>2640</v>
      </c>
      <c r="X661" s="20">
        <f t="shared" si="31"/>
        <v>-1205</v>
      </c>
      <c r="Y661" s="20">
        <f t="shared" si="32"/>
        <v>9490800</v>
      </c>
      <c r="Z661" s="7"/>
      <c r="AA661" s="7"/>
      <c r="AB661" s="7"/>
      <c r="AC661" s="7"/>
      <c r="AD661" s="7"/>
    </row>
    <row r="662" spans="1:30" x14ac:dyDescent="0.25">
      <c r="A662" s="3" t="s">
        <v>404</v>
      </c>
      <c r="B662" s="3">
        <v>21600015</v>
      </c>
      <c r="C662" s="8" t="s">
        <v>3933</v>
      </c>
      <c r="D662" s="8" t="s">
        <v>3748</v>
      </c>
      <c r="E662" s="8" t="s">
        <v>3415</v>
      </c>
      <c r="F662" s="8">
        <v>2204004001</v>
      </c>
      <c r="G662" s="3"/>
      <c r="H662" s="3">
        <v>1160</v>
      </c>
      <c r="I662" s="164">
        <v>870000</v>
      </c>
      <c r="J662" s="124">
        <v>893</v>
      </c>
      <c r="K662" s="20">
        <v>67</v>
      </c>
      <c r="L662" s="20">
        <v>67</v>
      </c>
      <c r="M662" s="20">
        <v>67</v>
      </c>
      <c r="N662" s="20">
        <v>67</v>
      </c>
      <c r="O662" s="20">
        <v>67</v>
      </c>
      <c r="P662" s="20">
        <v>67</v>
      </c>
      <c r="Q662" s="20">
        <v>67</v>
      </c>
      <c r="R662" s="20">
        <v>67</v>
      </c>
      <c r="S662" s="20">
        <v>67</v>
      </c>
      <c r="T662" s="20">
        <v>67</v>
      </c>
      <c r="U662" s="20">
        <v>67</v>
      </c>
      <c r="V662" s="20">
        <v>67</v>
      </c>
      <c r="W662" s="124">
        <f t="shared" si="30"/>
        <v>804</v>
      </c>
      <c r="X662" s="20">
        <f t="shared" si="31"/>
        <v>-356</v>
      </c>
      <c r="Y662" s="20">
        <f t="shared" si="32"/>
        <v>717972</v>
      </c>
      <c r="Z662" s="7"/>
      <c r="AA662" s="7"/>
      <c r="AB662" s="7"/>
      <c r="AC662" s="7"/>
      <c r="AD662" s="7"/>
    </row>
    <row r="663" spans="1:30" x14ac:dyDescent="0.25">
      <c r="A663" s="3" t="s">
        <v>404</v>
      </c>
      <c r="B663" s="3">
        <v>21600016</v>
      </c>
      <c r="C663" s="8" t="s">
        <v>3934</v>
      </c>
      <c r="D663" s="8" t="s">
        <v>3748</v>
      </c>
      <c r="E663" s="8" t="s">
        <v>3415</v>
      </c>
      <c r="F663" s="8">
        <v>2204004001</v>
      </c>
      <c r="G663" s="3">
        <v>200</v>
      </c>
      <c r="H663" s="3">
        <v>350</v>
      </c>
      <c r="I663" s="164">
        <v>123900</v>
      </c>
      <c r="J663" s="124">
        <v>421</v>
      </c>
      <c r="K663" s="20">
        <v>29</v>
      </c>
      <c r="L663" s="20">
        <v>29</v>
      </c>
      <c r="M663" s="20">
        <v>29</v>
      </c>
      <c r="N663" s="20">
        <v>29</v>
      </c>
      <c r="O663" s="20">
        <v>29</v>
      </c>
      <c r="P663" s="20">
        <v>29</v>
      </c>
      <c r="Q663" s="20">
        <v>29</v>
      </c>
      <c r="R663" s="20">
        <v>29</v>
      </c>
      <c r="S663" s="20">
        <v>29</v>
      </c>
      <c r="T663" s="20">
        <v>29</v>
      </c>
      <c r="U663" s="20">
        <v>29</v>
      </c>
      <c r="V663" s="20">
        <v>29</v>
      </c>
      <c r="W663" s="124">
        <f t="shared" si="30"/>
        <v>348</v>
      </c>
      <c r="X663" s="20">
        <f t="shared" si="31"/>
        <v>-2</v>
      </c>
      <c r="Y663" s="20">
        <f t="shared" si="32"/>
        <v>146508</v>
      </c>
      <c r="Z663" s="7"/>
      <c r="AA663" s="7"/>
      <c r="AB663" s="7"/>
      <c r="AC663" s="7"/>
      <c r="AD663" s="7"/>
    </row>
    <row r="664" spans="1:30" x14ac:dyDescent="0.25">
      <c r="A664" s="3" t="s">
        <v>404</v>
      </c>
      <c r="B664" s="3">
        <v>21600018</v>
      </c>
      <c r="C664" s="8" t="s">
        <v>3935</v>
      </c>
      <c r="D664" s="8" t="s">
        <v>3466</v>
      </c>
      <c r="E664" s="8" t="s">
        <v>3415</v>
      </c>
      <c r="F664" s="8">
        <v>2204004001</v>
      </c>
      <c r="G664" s="3"/>
      <c r="H664" s="3">
        <v>404</v>
      </c>
      <c r="I664" s="164">
        <v>808000</v>
      </c>
      <c r="J664" s="124">
        <v>2380</v>
      </c>
      <c r="K664" s="20">
        <v>34</v>
      </c>
      <c r="L664" s="20">
        <v>34</v>
      </c>
      <c r="M664" s="20">
        <v>34</v>
      </c>
      <c r="N664" s="20">
        <v>34</v>
      </c>
      <c r="O664" s="20">
        <v>34</v>
      </c>
      <c r="P664" s="20">
        <v>34</v>
      </c>
      <c r="Q664" s="20">
        <v>33</v>
      </c>
      <c r="R664" s="20">
        <v>33</v>
      </c>
      <c r="S664" s="20">
        <v>33</v>
      </c>
      <c r="T664" s="20">
        <v>33</v>
      </c>
      <c r="U664" s="20">
        <v>33</v>
      </c>
      <c r="V664" s="20">
        <v>33</v>
      </c>
      <c r="W664" s="124">
        <f t="shared" si="30"/>
        <v>402</v>
      </c>
      <c r="X664" s="20">
        <f t="shared" si="31"/>
        <v>-2</v>
      </c>
      <c r="Y664" s="20">
        <f t="shared" si="32"/>
        <v>956760</v>
      </c>
      <c r="Z664" s="7"/>
      <c r="AA664" s="7"/>
      <c r="AB664" s="7"/>
      <c r="AC664" s="7"/>
      <c r="AD664" s="7"/>
    </row>
    <row r="665" spans="1:30" x14ac:dyDescent="0.25">
      <c r="A665" s="3" t="s">
        <v>404</v>
      </c>
      <c r="B665" s="3">
        <v>21600029</v>
      </c>
      <c r="C665" s="8" t="s">
        <v>3936</v>
      </c>
      <c r="D665" s="8" t="s">
        <v>3464</v>
      </c>
      <c r="E665" s="8" t="s">
        <v>3415</v>
      </c>
      <c r="F665" s="8">
        <v>2204004001</v>
      </c>
      <c r="G665" s="3">
        <v>10</v>
      </c>
      <c r="H665" s="3">
        <v>265</v>
      </c>
      <c r="I665" s="164">
        <v>930150</v>
      </c>
      <c r="J665" s="124">
        <v>4177</v>
      </c>
      <c r="K665" s="20">
        <v>22</v>
      </c>
      <c r="L665" s="20">
        <v>22</v>
      </c>
      <c r="M665" s="20">
        <v>22</v>
      </c>
      <c r="N665" s="20">
        <v>22</v>
      </c>
      <c r="O665" s="20">
        <v>22</v>
      </c>
      <c r="P665" s="20">
        <v>22</v>
      </c>
      <c r="Q665" s="20">
        <v>22</v>
      </c>
      <c r="R665" s="20">
        <v>22</v>
      </c>
      <c r="S665" s="20">
        <v>22</v>
      </c>
      <c r="T665" s="20">
        <v>22</v>
      </c>
      <c r="U665" s="20">
        <v>22</v>
      </c>
      <c r="V665" s="20">
        <v>22</v>
      </c>
      <c r="W665" s="124">
        <f t="shared" si="30"/>
        <v>264</v>
      </c>
      <c r="X665" s="20">
        <f t="shared" si="31"/>
        <v>-1</v>
      </c>
      <c r="Y665" s="20">
        <f t="shared" si="32"/>
        <v>1102728</v>
      </c>
      <c r="Z665" s="7"/>
      <c r="AA665" s="7"/>
      <c r="AB665" s="7"/>
      <c r="AC665" s="7"/>
      <c r="AD665" s="7"/>
    </row>
    <row r="666" spans="1:30" ht="30" x14ac:dyDescent="0.25">
      <c r="A666" s="3" t="s">
        <v>404</v>
      </c>
      <c r="B666" s="3">
        <v>21600030</v>
      </c>
      <c r="C666" s="8" t="s">
        <v>3636</v>
      </c>
      <c r="D666" s="8" t="s">
        <v>3464</v>
      </c>
      <c r="E666" s="8" t="s">
        <v>3415</v>
      </c>
      <c r="F666" s="8">
        <v>2204004001</v>
      </c>
      <c r="G666" s="3">
        <v>600</v>
      </c>
      <c r="H666" s="3">
        <v>1026</v>
      </c>
      <c r="I666" s="164">
        <v>583794</v>
      </c>
      <c r="J666" s="124">
        <v>677</v>
      </c>
      <c r="K666" s="20">
        <v>86</v>
      </c>
      <c r="L666" s="20">
        <v>86</v>
      </c>
      <c r="M666" s="20">
        <v>86</v>
      </c>
      <c r="N666" s="20">
        <v>86</v>
      </c>
      <c r="O666" s="20">
        <v>86</v>
      </c>
      <c r="P666" s="20">
        <v>86</v>
      </c>
      <c r="Q666" s="20">
        <v>85</v>
      </c>
      <c r="R666" s="20">
        <v>85</v>
      </c>
      <c r="S666" s="20">
        <v>85</v>
      </c>
      <c r="T666" s="20">
        <v>85</v>
      </c>
      <c r="U666" s="20">
        <v>85</v>
      </c>
      <c r="V666" s="20">
        <v>85</v>
      </c>
      <c r="W666" s="124">
        <f t="shared" si="30"/>
        <v>1026</v>
      </c>
      <c r="X666" s="20">
        <f t="shared" si="31"/>
        <v>0</v>
      </c>
      <c r="Y666" s="20">
        <f t="shared" si="32"/>
        <v>694602</v>
      </c>
      <c r="Z666" s="7"/>
      <c r="AA666" s="7"/>
      <c r="AB666" s="7"/>
      <c r="AC666" s="7"/>
      <c r="AD666" s="7"/>
    </row>
    <row r="667" spans="1:30" ht="30" x14ac:dyDescent="0.25">
      <c r="A667" s="3" t="s">
        <v>404</v>
      </c>
      <c r="B667" s="3">
        <v>21600037</v>
      </c>
      <c r="C667" s="8" t="s">
        <v>3937</v>
      </c>
      <c r="D667" s="8" t="s">
        <v>3464</v>
      </c>
      <c r="E667" s="8" t="s">
        <v>3415</v>
      </c>
      <c r="F667" s="8">
        <v>2204004001</v>
      </c>
      <c r="G667" s="3"/>
      <c r="H667" s="3">
        <v>600</v>
      </c>
      <c r="I667" s="164">
        <v>102000</v>
      </c>
      <c r="J667" s="124">
        <v>202</v>
      </c>
      <c r="K667" s="20">
        <v>50</v>
      </c>
      <c r="L667" s="20">
        <v>50</v>
      </c>
      <c r="M667" s="20">
        <v>50</v>
      </c>
      <c r="N667" s="20">
        <v>50</v>
      </c>
      <c r="O667" s="20">
        <v>50</v>
      </c>
      <c r="P667" s="20">
        <v>50</v>
      </c>
      <c r="Q667" s="20">
        <v>50</v>
      </c>
      <c r="R667" s="20">
        <v>50</v>
      </c>
      <c r="S667" s="20">
        <v>50</v>
      </c>
      <c r="T667" s="20">
        <v>50</v>
      </c>
      <c r="U667" s="20">
        <v>50</v>
      </c>
      <c r="V667" s="20">
        <v>50</v>
      </c>
      <c r="W667" s="124">
        <f t="shared" si="30"/>
        <v>600</v>
      </c>
      <c r="X667" s="20">
        <f t="shared" si="31"/>
        <v>0</v>
      </c>
      <c r="Y667" s="20">
        <f t="shared" si="32"/>
        <v>121200</v>
      </c>
      <c r="Z667" s="7"/>
      <c r="AA667" s="7"/>
      <c r="AB667" s="7"/>
      <c r="AC667" s="7"/>
      <c r="AD667" s="7"/>
    </row>
    <row r="668" spans="1:30" x14ac:dyDescent="0.25">
      <c r="A668" s="3" t="s">
        <v>404</v>
      </c>
      <c r="B668" s="3">
        <v>21600038</v>
      </c>
      <c r="C668" s="8" t="s">
        <v>3938</v>
      </c>
      <c r="D668" s="8" t="s">
        <v>3464</v>
      </c>
      <c r="E668" s="8" t="s">
        <v>3415</v>
      </c>
      <c r="F668" s="8">
        <v>2204004001</v>
      </c>
      <c r="G668" s="3">
        <v>120</v>
      </c>
      <c r="H668" s="3">
        <v>386</v>
      </c>
      <c r="I668" s="164">
        <v>1647448</v>
      </c>
      <c r="J668" s="124">
        <v>5079</v>
      </c>
      <c r="K668" s="20">
        <v>32</v>
      </c>
      <c r="L668" s="20">
        <v>32</v>
      </c>
      <c r="M668" s="20">
        <v>32</v>
      </c>
      <c r="N668" s="20">
        <v>32</v>
      </c>
      <c r="O668" s="20">
        <v>32</v>
      </c>
      <c r="P668" s="20">
        <v>32</v>
      </c>
      <c r="Q668" s="20">
        <v>32</v>
      </c>
      <c r="R668" s="20">
        <v>32</v>
      </c>
      <c r="S668" s="20">
        <v>32</v>
      </c>
      <c r="T668" s="20">
        <v>32</v>
      </c>
      <c r="U668" s="20">
        <v>32</v>
      </c>
      <c r="V668" s="20">
        <v>32</v>
      </c>
      <c r="W668" s="124">
        <f t="shared" si="30"/>
        <v>384</v>
      </c>
      <c r="X668" s="20">
        <f t="shared" si="31"/>
        <v>-2</v>
      </c>
      <c r="Y668" s="20">
        <f t="shared" si="32"/>
        <v>1950336</v>
      </c>
      <c r="Z668" s="7"/>
      <c r="AA668" s="7"/>
      <c r="AB668" s="7"/>
      <c r="AC668" s="7"/>
      <c r="AD668" s="7"/>
    </row>
    <row r="669" spans="1:30" x14ac:dyDescent="0.25">
      <c r="A669" s="3" t="s">
        <v>404</v>
      </c>
      <c r="B669" s="3">
        <v>21600039</v>
      </c>
      <c r="C669" s="8" t="s">
        <v>3939</v>
      </c>
      <c r="D669" s="8" t="s">
        <v>3416</v>
      </c>
      <c r="E669" s="8" t="s">
        <v>3415</v>
      </c>
      <c r="F669" s="8">
        <v>2204004001</v>
      </c>
      <c r="G669" s="3">
        <v>200</v>
      </c>
      <c r="H669" s="3">
        <v>8600</v>
      </c>
      <c r="I669" s="164">
        <v>5237400</v>
      </c>
      <c r="J669" s="124">
        <v>725</v>
      </c>
      <c r="K669" s="20">
        <v>717</v>
      </c>
      <c r="L669" s="20">
        <v>717</v>
      </c>
      <c r="M669" s="20">
        <v>717</v>
      </c>
      <c r="N669" s="20">
        <v>717</v>
      </c>
      <c r="O669" s="20">
        <v>717</v>
      </c>
      <c r="P669" s="20">
        <v>717</v>
      </c>
      <c r="Q669" s="20">
        <v>716</v>
      </c>
      <c r="R669" s="20">
        <v>716</v>
      </c>
      <c r="S669" s="20">
        <v>716</v>
      </c>
      <c r="T669" s="20">
        <v>716</v>
      </c>
      <c r="U669" s="20">
        <v>716</v>
      </c>
      <c r="V669" s="20">
        <v>716</v>
      </c>
      <c r="W669" s="124">
        <f t="shared" si="30"/>
        <v>8598</v>
      </c>
      <c r="X669" s="20">
        <f t="shared" si="31"/>
        <v>-2</v>
      </c>
      <c r="Y669" s="20">
        <f t="shared" si="32"/>
        <v>6233550</v>
      </c>
      <c r="Z669" s="7"/>
      <c r="AA669" s="7"/>
      <c r="AB669" s="7"/>
      <c r="AC669" s="7"/>
      <c r="AD669" s="7"/>
    </row>
    <row r="670" spans="1:30" x14ac:dyDescent="0.25">
      <c r="A670" s="3" t="s">
        <v>404</v>
      </c>
      <c r="B670" s="3">
        <v>21600041</v>
      </c>
      <c r="C670" s="8" t="s">
        <v>3940</v>
      </c>
      <c r="D670" s="8" t="s">
        <v>3464</v>
      </c>
      <c r="E670" s="8" t="s">
        <v>3415</v>
      </c>
      <c r="F670" s="8">
        <v>2204004001</v>
      </c>
      <c r="G670" s="3">
        <v>8</v>
      </c>
      <c r="H670" s="3">
        <v>1176</v>
      </c>
      <c r="I670" s="164">
        <v>138502224</v>
      </c>
      <c r="J670" s="124">
        <v>140151</v>
      </c>
      <c r="K670" s="20">
        <v>48</v>
      </c>
      <c r="L670" s="20">
        <v>48</v>
      </c>
      <c r="M670" s="20">
        <v>48</v>
      </c>
      <c r="N670" s="20">
        <v>48</v>
      </c>
      <c r="O670" s="20">
        <v>48</v>
      </c>
      <c r="P670" s="20">
        <v>48</v>
      </c>
      <c r="Q670" s="20">
        <v>48</v>
      </c>
      <c r="R670" s="20">
        <v>48</v>
      </c>
      <c r="S670" s="20">
        <v>48</v>
      </c>
      <c r="T670" s="20">
        <v>48</v>
      </c>
      <c r="U670" s="20">
        <v>48</v>
      </c>
      <c r="V670" s="20">
        <v>48</v>
      </c>
      <c r="W670" s="124">
        <f t="shared" si="30"/>
        <v>576</v>
      </c>
      <c r="X670" s="20">
        <f t="shared" si="31"/>
        <v>-600</v>
      </c>
      <c r="Y670" s="20">
        <f t="shared" si="32"/>
        <v>80726976</v>
      </c>
      <c r="Z670" s="7"/>
      <c r="AA670" s="7"/>
      <c r="AB670" s="7"/>
      <c r="AC670" s="7"/>
      <c r="AD670" s="7"/>
    </row>
    <row r="671" spans="1:30" x14ac:dyDescent="0.25">
      <c r="A671" s="3" t="s">
        <v>404</v>
      </c>
      <c r="B671" s="3">
        <v>21600053</v>
      </c>
      <c r="C671" s="8" t="s">
        <v>3941</v>
      </c>
      <c r="D671" s="8" t="s">
        <v>3464</v>
      </c>
      <c r="E671" s="8" t="s">
        <v>3415</v>
      </c>
      <c r="F671" s="8">
        <v>2204004001</v>
      </c>
      <c r="G671" s="3">
        <v>20</v>
      </c>
      <c r="H671" s="3">
        <v>241</v>
      </c>
      <c r="I671" s="164">
        <v>3578850</v>
      </c>
      <c r="J671" s="124">
        <v>17672</v>
      </c>
      <c r="K671" s="20">
        <v>12</v>
      </c>
      <c r="L671" s="20">
        <v>12</v>
      </c>
      <c r="M671" s="20">
        <v>12</v>
      </c>
      <c r="N671" s="20">
        <v>12</v>
      </c>
      <c r="O671" s="20">
        <v>12</v>
      </c>
      <c r="P671" s="20">
        <v>12</v>
      </c>
      <c r="Q671" s="20">
        <v>12</v>
      </c>
      <c r="R671" s="20">
        <v>12</v>
      </c>
      <c r="S671" s="20">
        <v>12</v>
      </c>
      <c r="T671" s="20">
        <v>12</v>
      </c>
      <c r="U671" s="20">
        <v>12</v>
      </c>
      <c r="V671" s="20">
        <v>12</v>
      </c>
      <c r="W671" s="124">
        <f t="shared" si="30"/>
        <v>144</v>
      </c>
      <c r="X671" s="20">
        <f t="shared" si="31"/>
        <v>-97</v>
      </c>
      <c r="Y671" s="20">
        <f t="shared" si="32"/>
        <v>2544768</v>
      </c>
      <c r="Z671" s="7"/>
      <c r="AA671" s="7"/>
      <c r="AB671" s="7"/>
      <c r="AC671" s="7"/>
      <c r="AD671" s="7"/>
    </row>
    <row r="672" spans="1:30" x14ac:dyDescent="0.25">
      <c r="A672" s="3" t="s">
        <v>404</v>
      </c>
      <c r="B672" s="3">
        <v>21600056</v>
      </c>
      <c r="C672" s="8" t="s">
        <v>3942</v>
      </c>
      <c r="D672" s="8" t="s">
        <v>3748</v>
      </c>
      <c r="E672" s="8" t="s">
        <v>3415</v>
      </c>
      <c r="F672" s="8">
        <v>2204004001</v>
      </c>
      <c r="G672" s="3"/>
      <c r="H672" s="3">
        <v>59800</v>
      </c>
      <c r="I672" s="164">
        <v>7774000</v>
      </c>
      <c r="J672" s="124">
        <v>155</v>
      </c>
      <c r="K672" s="20">
        <v>3983</v>
      </c>
      <c r="L672" s="20">
        <v>3983</v>
      </c>
      <c r="M672" s="20">
        <v>3983</v>
      </c>
      <c r="N672" s="20">
        <v>3983</v>
      </c>
      <c r="O672" s="20">
        <v>3983</v>
      </c>
      <c r="P672" s="20">
        <v>3983</v>
      </c>
      <c r="Q672" s="20">
        <v>3983</v>
      </c>
      <c r="R672" s="20">
        <v>3983</v>
      </c>
      <c r="S672" s="20">
        <v>3983</v>
      </c>
      <c r="T672" s="20">
        <v>3983</v>
      </c>
      <c r="U672" s="20">
        <v>3983</v>
      </c>
      <c r="V672" s="20">
        <v>3983</v>
      </c>
      <c r="W672" s="124">
        <f t="shared" si="30"/>
        <v>47796</v>
      </c>
      <c r="X672" s="20">
        <f t="shared" si="31"/>
        <v>-12004</v>
      </c>
      <c r="Y672" s="20">
        <f t="shared" si="32"/>
        <v>7408380</v>
      </c>
      <c r="Z672" s="7"/>
      <c r="AA672" s="7"/>
      <c r="AB672" s="7"/>
      <c r="AC672" s="7"/>
      <c r="AD672" s="7"/>
    </row>
    <row r="673" spans="1:30" x14ac:dyDescent="0.25">
      <c r="A673" s="3" t="s">
        <v>404</v>
      </c>
      <c r="B673" s="3">
        <v>21600099</v>
      </c>
      <c r="C673" s="8" t="s">
        <v>3943</v>
      </c>
      <c r="D673" s="8" t="s">
        <v>3466</v>
      </c>
      <c r="E673" s="8" t="s">
        <v>3415</v>
      </c>
      <c r="F673" s="8">
        <v>2204004001</v>
      </c>
      <c r="G673" s="3">
        <v>400</v>
      </c>
      <c r="H673" s="3">
        <v>7865</v>
      </c>
      <c r="I673" s="164">
        <v>13960375</v>
      </c>
      <c r="J673" s="124">
        <v>2112</v>
      </c>
      <c r="K673" s="20">
        <v>555</v>
      </c>
      <c r="L673" s="20">
        <v>555</v>
      </c>
      <c r="M673" s="20">
        <v>555</v>
      </c>
      <c r="N673" s="20">
        <v>555</v>
      </c>
      <c r="O673" s="20">
        <v>555</v>
      </c>
      <c r="P673" s="20">
        <v>555</v>
      </c>
      <c r="Q673" s="20">
        <v>555</v>
      </c>
      <c r="R673" s="20">
        <v>555</v>
      </c>
      <c r="S673" s="20">
        <v>555</v>
      </c>
      <c r="T673" s="20">
        <v>555</v>
      </c>
      <c r="U673" s="20">
        <v>555</v>
      </c>
      <c r="V673" s="20">
        <v>555</v>
      </c>
      <c r="W673" s="124">
        <f t="shared" si="30"/>
        <v>6660</v>
      </c>
      <c r="X673" s="20">
        <f t="shared" si="31"/>
        <v>-1205</v>
      </c>
      <c r="Y673" s="20">
        <f t="shared" si="32"/>
        <v>14065920</v>
      </c>
      <c r="Z673" s="7"/>
      <c r="AA673" s="7"/>
      <c r="AB673" s="7"/>
      <c r="AC673" s="7"/>
      <c r="AD673" s="7"/>
    </row>
    <row r="674" spans="1:30" x14ac:dyDescent="0.25">
      <c r="A674" s="3" t="s">
        <v>404</v>
      </c>
      <c r="B674" s="3">
        <v>21600127</v>
      </c>
      <c r="C674" s="8" t="s">
        <v>3944</v>
      </c>
      <c r="D674" s="8" t="s">
        <v>3466</v>
      </c>
      <c r="E674" s="8" t="s">
        <v>3415</v>
      </c>
      <c r="F674" s="8">
        <v>2204004001</v>
      </c>
      <c r="G674" s="3">
        <v>200</v>
      </c>
      <c r="H674" s="3">
        <v>11200</v>
      </c>
      <c r="I674" s="164">
        <v>5387200</v>
      </c>
      <c r="J674" s="124">
        <v>572</v>
      </c>
      <c r="K674" s="20">
        <v>833</v>
      </c>
      <c r="L674" s="20">
        <v>833</v>
      </c>
      <c r="M674" s="20">
        <v>833</v>
      </c>
      <c r="N674" s="20">
        <v>833</v>
      </c>
      <c r="O674" s="20">
        <v>833</v>
      </c>
      <c r="P674" s="20">
        <v>833</v>
      </c>
      <c r="Q674" s="20">
        <v>833</v>
      </c>
      <c r="R674" s="20">
        <v>833</v>
      </c>
      <c r="S674" s="20">
        <v>833</v>
      </c>
      <c r="T674" s="20">
        <v>833</v>
      </c>
      <c r="U674" s="20">
        <v>833</v>
      </c>
      <c r="V674" s="20">
        <v>833</v>
      </c>
      <c r="W674" s="124">
        <f t="shared" si="30"/>
        <v>9996</v>
      </c>
      <c r="X674" s="20">
        <f t="shared" si="31"/>
        <v>-1204</v>
      </c>
      <c r="Y674" s="20">
        <f t="shared" si="32"/>
        <v>5717712</v>
      </c>
      <c r="Z674" s="7"/>
      <c r="AA674" s="7"/>
      <c r="AB674" s="7"/>
      <c r="AC674" s="7"/>
      <c r="AD674" s="7"/>
    </row>
    <row r="675" spans="1:30" x14ac:dyDescent="0.25">
      <c r="A675" s="3" t="s">
        <v>404</v>
      </c>
      <c r="B675" s="3">
        <v>2160019</v>
      </c>
      <c r="C675" s="8" t="s">
        <v>3945</v>
      </c>
      <c r="D675" s="8" t="s">
        <v>3748</v>
      </c>
      <c r="E675" s="8" t="s">
        <v>3415</v>
      </c>
      <c r="F675" s="8">
        <v>2204004001</v>
      </c>
      <c r="G675" s="3"/>
      <c r="H675" s="3">
        <v>50</v>
      </c>
      <c r="I675" s="164">
        <v>1250000</v>
      </c>
      <c r="J675" s="124">
        <v>29750</v>
      </c>
      <c r="K675" s="20">
        <v>3</v>
      </c>
      <c r="L675" s="20">
        <v>3</v>
      </c>
      <c r="M675" s="20">
        <v>3</v>
      </c>
      <c r="N675" s="20">
        <v>3</v>
      </c>
      <c r="O675" s="20">
        <v>3</v>
      </c>
      <c r="P675" s="20">
        <v>3</v>
      </c>
      <c r="Q675" s="20">
        <v>3</v>
      </c>
      <c r="R675" s="20">
        <v>3</v>
      </c>
      <c r="S675" s="20">
        <v>3</v>
      </c>
      <c r="T675" s="20">
        <v>3</v>
      </c>
      <c r="U675" s="20">
        <v>3</v>
      </c>
      <c r="V675" s="20">
        <v>3</v>
      </c>
      <c r="W675" s="124">
        <f t="shared" si="30"/>
        <v>36</v>
      </c>
      <c r="X675" s="20">
        <f t="shared" si="31"/>
        <v>-14</v>
      </c>
      <c r="Y675" s="20">
        <f t="shared" si="32"/>
        <v>1071000</v>
      </c>
      <c r="Z675" s="7"/>
      <c r="AA675" s="7"/>
      <c r="AB675" s="7"/>
      <c r="AC675" s="7"/>
      <c r="AD675" s="7"/>
    </row>
    <row r="676" spans="1:30" x14ac:dyDescent="0.25">
      <c r="A676" s="3" t="s">
        <v>404</v>
      </c>
      <c r="B676" s="3">
        <v>2160027</v>
      </c>
      <c r="C676" s="8" t="s">
        <v>3946</v>
      </c>
      <c r="D676" s="8" t="s">
        <v>3404</v>
      </c>
      <c r="E676" s="8" t="s">
        <v>3427</v>
      </c>
      <c r="F676" s="8">
        <v>2204004</v>
      </c>
      <c r="G676" s="3"/>
      <c r="H676" s="3">
        <v>350</v>
      </c>
      <c r="I676" s="164">
        <v>2625000</v>
      </c>
      <c r="J676" s="124">
        <v>8925</v>
      </c>
      <c r="K676" s="20">
        <v>26</v>
      </c>
      <c r="L676" s="20">
        <v>26</v>
      </c>
      <c r="M676" s="20">
        <v>26</v>
      </c>
      <c r="N676" s="20">
        <v>26</v>
      </c>
      <c r="O676" s="20">
        <v>26</v>
      </c>
      <c r="P676" s="20">
        <v>26</v>
      </c>
      <c r="Q676" s="20">
        <v>26</v>
      </c>
      <c r="R676" s="20">
        <v>26</v>
      </c>
      <c r="S676" s="20">
        <v>26</v>
      </c>
      <c r="T676" s="20">
        <v>26</v>
      </c>
      <c r="U676" s="20">
        <v>26</v>
      </c>
      <c r="V676" s="20">
        <v>26</v>
      </c>
      <c r="W676" s="124">
        <f t="shared" si="30"/>
        <v>312</v>
      </c>
      <c r="X676" s="20">
        <f t="shared" si="31"/>
        <v>-38</v>
      </c>
      <c r="Y676" s="20">
        <f t="shared" si="32"/>
        <v>2784600</v>
      </c>
      <c r="Z676" s="7"/>
      <c r="AA676" s="7"/>
      <c r="AB676" s="7"/>
      <c r="AC676" s="7"/>
      <c r="AD676" s="7"/>
    </row>
    <row r="677" spans="1:30" x14ac:dyDescent="0.25">
      <c r="A677" s="3" t="s">
        <v>404</v>
      </c>
      <c r="B677" s="3">
        <v>2160028</v>
      </c>
      <c r="C677" s="8" t="s">
        <v>3947</v>
      </c>
      <c r="D677" s="8" t="s">
        <v>3748</v>
      </c>
      <c r="E677" s="8" t="s">
        <v>3415</v>
      </c>
      <c r="F677" s="8">
        <v>2204004001</v>
      </c>
      <c r="G677" s="3"/>
      <c r="H677" s="3">
        <v>24743</v>
      </c>
      <c r="I677" s="164">
        <v>1484580</v>
      </c>
      <c r="J677" s="124">
        <v>71</v>
      </c>
      <c r="K677" s="20">
        <v>2062</v>
      </c>
      <c r="L677" s="20">
        <v>2062</v>
      </c>
      <c r="M677" s="20">
        <v>2062</v>
      </c>
      <c r="N677" s="20">
        <v>2062</v>
      </c>
      <c r="O677" s="20">
        <v>2062</v>
      </c>
      <c r="P677" s="20">
        <v>2062</v>
      </c>
      <c r="Q677" s="20">
        <v>2062</v>
      </c>
      <c r="R677" s="20">
        <v>2062</v>
      </c>
      <c r="S677" s="20">
        <v>2062</v>
      </c>
      <c r="T677" s="20">
        <v>2062</v>
      </c>
      <c r="U677" s="20">
        <v>2062</v>
      </c>
      <c r="V677" s="20">
        <v>2062</v>
      </c>
      <c r="W677" s="124">
        <f t="shared" si="30"/>
        <v>24744</v>
      </c>
      <c r="X677" s="20">
        <f t="shared" si="31"/>
        <v>1</v>
      </c>
      <c r="Y677" s="20">
        <f t="shared" si="32"/>
        <v>1756824</v>
      </c>
      <c r="Z677" s="7"/>
      <c r="AA677" s="7"/>
      <c r="AB677" s="7"/>
      <c r="AC677" s="7"/>
      <c r="AD677" s="7"/>
    </row>
    <row r="678" spans="1:30" x14ac:dyDescent="0.25">
      <c r="A678" s="3" t="s">
        <v>404</v>
      </c>
      <c r="B678" s="3">
        <v>21601100</v>
      </c>
      <c r="C678" s="8" t="s">
        <v>3948</v>
      </c>
      <c r="D678" s="8" t="s">
        <v>3464</v>
      </c>
      <c r="E678" s="8" t="s">
        <v>3415</v>
      </c>
      <c r="F678" s="8">
        <v>2204004001</v>
      </c>
      <c r="G678" s="3"/>
      <c r="H678" s="3">
        <v>66900</v>
      </c>
      <c r="I678" s="164">
        <v>4014000</v>
      </c>
      <c r="J678" s="124">
        <v>71</v>
      </c>
      <c r="K678" s="20">
        <v>4575</v>
      </c>
      <c r="L678" s="20">
        <v>4575</v>
      </c>
      <c r="M678" s="20">
        <v>4575</v>
      </c>
      <c r="N678" s="20">
        <v>4575</v>
      </c>
      <c r="O678" s="20">
        <v>4575</v>
      </c>
      <c r="P678" s="20">
        <v>4575</v>
      </c>
      <c r="Q678" s="20">
        <v>4575</v>
      </c>
      <c r="R678" s="20">
        <v>4575</v>
      </c>
      <c r="S678" s="20">
        <v>4575</v>
      </c>
      <c r="T678" s="20">
        <v>4575</v>
      </c>
      <c r="U678" s="20">
        <v>4575</v>
      </c>
      <c r="V678" s="20">
        <v>4575</v>
      </c>
      <c r="W678" s="124">
        <f t="shared" si="30"/>
        <v>54900</v>
      </c>
      <c r="X678" s="20">
        <f t="shared" si="31"/>
        <v>-12000</v>
      </c>
      <c r="Y678" s="20">
        <f t="shared" si="32"/>
        <v>3897900</v>
      </c>
      <c r="Z678" s="7"/>
      <c r="AA678" s="7"/>
      <c r="AB678" s="7"/>
      <c r="AC678" s="7"/>
      <c r="AD678" s="7"/>
    </row>
    <row r="679" spans="1:30" x14ac:dyDescent="0.25">
      <c r="A679" s="3" t="s">
        <v>404</v>
      </c>
      <c r="B679" s="3">
        <v>21601200</v>
      </c>
      <c r="C679" s="8" t="s">
        <v>3949</v>
      </c>
      <c r="D679" s="8" t="s">
        <v>3464</v>
      </c>
      <c r="E679" s="8" t="s">
        <v>3415</v>
      </c>
      <c r="F679" s="8">
        <v>2204004001</v>
      </c>
      <c r="G679" s="3">
        <v>400</v>
      </c>
      <c r="H679" s="3">
        <v>1400</v>
      </c>
      <c r="I679" s="164">
        <v>427000</v>
      </c>
      <c r="J679" s="124">
        <v>363</v>
      </c>
      <c r="K679" s="20">
        <v>117</v>
      </c>
      <c r="L679" s="20">
        <v>117</v>
      </c>
      <c r="M679" s="20">
        <v>117</v>
      </c>
      <c r="N679" s="20">
        <v>117</v>
      </c>
      <c r="O679" s="20">
        <v>117</v>
      </c>
      <c r="P679" s="20">
        <v>117</v>
      </c>
      <c r="Q679" s="20">
        <v>116</v>
      </c>
      <c r="R679" s="20">
        <v>116</v>
      </c>
      <c r="S679" s="20">
        <v>116</v>
      </c>
      <c r="T679" s="20">
        <v>116</v>
      </c>
      <c r="U679" s="20">
        <v>116</v>
      </c>
      <c r="V679" s="20">
        <v>116</v>
      </c>
      <c r="W679" s="124">
        <f t="shared" si="30"/>
        <v>1398</v>
      </c>
      <c r="X679" s="20">
        <f t="shared" si="31"/>
        <v>-2</v>
      </c>
      <c r="Y679" s="20">
        <f t="shared" si="32"/>
        <v>507474</v>
      </c>
      <c r="Z679" s="7"/>
      <c r="AA679" s="7"/>
      <c r="AB679" s="7"/>
      <c r="AC679" s="7"/>
      <c r="AD679" s="7"/>
    </row>
    <row r="680" spans="1:30" x14ac:dyDescent="0.25">
      <c r="A680" s="3" t="s">
        <v>404</v>
      </c>
      <c r="B680" s="3">
        <v>21602300</v>
      </c>
      <c r="C680" s="8" t="s">
        <v>3950</v>
      </c>
      <c r="D680" s="8" t="s">
        <v>3464</v>
      </c>
      <c r="E680" s="8" t="s">
        <v>3415</v>
      </c>
      <c r="F680" s="8">
        <v>2204004001</v>
      </c>
      <c r="G680" s="3">
        <v>500</v>
      </c>
      <c r="H680" s="3">
        <v>1200</v>
      </c>
      <c r="I680" s="164">
        <v>252000</v>
      </c>
      <c r="J680" s="124">
        <v>250</v>
      </c>
      <c r="K680" s="20">
        <v>100</v>
      </c>
      <c r="L680" s="20">
        <v>100</v>
      </c>
      <c r="M680" s="20">
        <v>100</v>
      </c>
      <c r="N680" s="20">
        <v>100</v>
      </c>
      <c r="O680" s="20">
        <v>100</v>
      </c>
      <c r="P680" s="20">
        <v>100</v>
      </c>
      <c r="Q680" s="20">
        <v>100</v>
      </c>
      <c r="R680" s="20">
        <v>100</v>
      </c>
      <c r="S680" s="20">
        <v>100</v>
      </c>
      <c r="T680" s="20">
        <v>100</v>
      </c>
      <c r="U680" s="20">
        <v>100</v>
      </c>
      <c r="V680" s="20">
        <v>100</v>
      </c>
      <c r="W680" s="124">
        <f t="shared" si="30"/>
        <v>1200</v>
      </c>
      <c r="X680" s="20">
        <f t="shared" si="31"/>
        <v>0</v>
      </c>
      <c r="Y680" s="20">
        <f t="shared" si="32"/>
        <v>300000</v>
      </c>
      <c r="Z680" s="7"/>
      <c r="AA680" s="7"/>
      <c r="AB680" s="7"/>
      <c r="AC680" s="7"/>
      <c r="AD680" s="7"/>
    </row>
    <row r="681" spans="1:30" x14ac:dyDescent="0.25">
      <c r="A681" s="3" t="s">
        <v>404</v>
      </c>
      <c r="B681" s="3">
        <v>21603100</v>
      </c>
      <c r="C681" s="8" t="s">
        <v>3951</v>
      </c>
      <c r="D681" s="8" t="s">
        <v>3464</v>
      </c>
      <c r="E681" s="8" t="s">
        <v>3415</v>
      </c>
      <c r="F681" s="8">
        <v>2204004001</v>
      </c>
      <c r="G681" s="3">
        <v>1500</v>
      </c>
      <c r="H681" s="3">
        <v>6900</v>
      </c>
      <c r="I681" s="164">
        <v>717600</v>
      </c>
      <c r="J681" s="124">
        <v>124</v>
      </c>
      <c r="K681" s="20">
        <v>575</v>
      </c>
      <c r="L681" s="20">
        <v>575</v>
      </c>
      <c r="M681" s="20">
        <v>575</v>
      </c>
      <c r="N681" s="20">
        <v>575</v>
      </c>
      <c r="O681" s="20">
        <v>575</v>
      </c>
      <c r="P681" s="20">
        <v>575</v>
      </c>
      <c r="Q681" s="20">
        <v>575</v>
      </c>
      <c r="R681" s="20">
        <v>575</v>
      </c>
      <c r="S681" s="20">
        <v>575</v>
      </c>
      <c r="T681" s="20">
        <v>575</v>
      </c>
      <c r="U681" s="20">
        <v>575</v>
      </c>
      <c r="V681" s="20">
        <v>575</v>
      </c>
      <c r="W681" s="124">
        <f t="shared" si="30"/>
        <v>6900</v>
      </c>
      <c r="X681" s="20">
        <f t="shared" si="31"/>
        <v>0</v>
      </c>
      <c r="Y681" s="20">
        <f t="shared" si="32"/>
        <v>855600</v>
      </c>
      <c r="Z681" s="7"/>
      <c r="AA681" s="7"/>
      <c r="AB681" s="7"/>
      <c r="AC681" s="7"/>
      <c r="AD681" s="7"/>
    </row>
    <row r="682" spans="1:30" x14ac:dyDescent="0.25">
      <c r="A682" s="3" t="s">
        <v>404</v>
      </c>
      <c r="B682" s="3">
        <v>21604000</v>
      </c>
      <c r="C682" s="8" t="s">
        <v>3952</v>
      </c>
      <c r="D682" s="8" t="s">
        <v>3778</v>
      </c>
      <c r="E682" s="8" t="s">
        <v>3415</v>
      </c>
      <c r="F682" s="8">
        <v>2204004001</v>
      </c>
      <c r="G682" s="3">
        <v>8900</v>
      </c>
      <c r="H682" s="3">
        <v>41700</v>
      </c>
      <c r="I682" s="164">
        <v>12718500</v>
      </c>
      <c r="J682" s="124">
        <v>363</v>
      </c>
      <c r="K682" s="20">
        <v>2475</v>
      </c>
      <c r="L682" s="20">
        <v>2475</v>
      </c>
      <c r="M682" s="20">
        <v>2475</v>
      </c>
      <c r="N682" s="20">
        <v>2475</v>
      </c>
      <c r="O682" s="20">
        <v>2475</v>
      </c>
      <c r="P682" s="20">
        <v>2475</v>
      </c>
      <c r="Q682" s="20">
        <v>2475</v>
      </c>
      <c r="R682" s="20">
        <v>2475</v>
      </c>
      <c r="S682" s="20">
        <v>2475</v>
      </c>
      <c r="T682" s="20">
        <v>2475</v>
      </c>
      <c r="U682" s="20">
        <v>2475</v>
      </c>
      <c r="V682" s="20">
        <v>2475</v>
      </c>
      <c r="W682" s="124">
        <f t="shared" si="30"/>
        <v>29700</v>
      </c>
      <c r="X682" s="20">
        <f t="shared" si="31"/>
        <v>-12000</v>
      </c>
      <c r="Y682" s="20">
        <f t="shared" si="32"/>
        <v>10781100</v>
      </c>
      <c r="Z682" s="7"/>
      <c r="AA682" s="7"/>
      <c r="AB682" s="7"/>
      <c r="AC682" s="7"/>
      <c r="AD682" s="7"/>
    </row>
    <row r="683" spans="1:30" x14ac:dyDescent="0.25">
      <c r="A683" s="3" t="s">
        <v>404</v>
      </c>
      <c r="B683" s="3">
        <v>21605050</v>
      </c>
      <c r="C683" s="8" t="s">
        <v>3640</v>
      </c>
      <c r="D683" s="8" t="s">
        <v>3464</v>
      </c>
      <c r="E683" s="8" t="s">
        <v>3415</v>
      </c>
      <c r="F683" s="8">
        <v>2204004001</v>
      </c>
      <c r="G683" s="3"/>
      <c r="H683" s="3">
        <v>10</v>
      </c>
      <c r="I683" s="164">
        <v>85000</v>
      </c>
      <c r="J683" s="124">
        <v>10115</v>
      </c>
      <c r="K683" s="20">
        <v>1</v>
      </c>
      <c r="L683" s="20">
        <v>1</v>
      </c>
      <c r="M683" s="20">
        <v>1</v>
      </c>
      <c r="N683" s="20">
        <v>1</v>
      </c>
      <c r="O683" s="20">
        <v>1</v>
      </c>
      <c r="P683" s="20">
        <v>1</v>
      </c>
      <c r="Q683" s="20">
        <v>1</v>
      </c>
      <c r="R683" s="20">
        <v>1</v>
      </c>
      <c r="S683" s="20">
        <v>1</v>
      </c>
      <c r="T683" s="20">
        <v>1</v>
      </c>
      <c r="U683" s="20">
        <v>1</v>
      </c>
      <c r="V683" s="20">
        <v>1</v>
      </c>
      <c r="W683" s="124">
        <f t="shared" si="30"/>
        <v>12</v>
      </c>
      <c r="X683" s="20">
        <f t="shared" si="31"/>
        <v>2</v>
      </c>
      <c r="Y683" s="20">
        <f t="shared" si="32"/>
        <v>121380</v>
      </c>
      <c r="Z683" s="7"/>
      <c r="AA683" s="7"/>
      <c r="AB683" s="7"/>
      <c r="AC683" s="7"/>
      <c r="AD683" s="7"/>
    </row>
    <row r="684" spans="1:30" x14ac:dyDescent="0.25">
      <c r="A684" s="3" t="s">
        <v>404</v>
      </c>
      <c r="B684" s="3">
        <v>21607400</v>
      </c>
      <c r="C684" s="8" t="s">
        <v>3953</v>
      </c>
      <c r="D684" s="8" t="s">
        <v>3464</v>
      </c>
      <c r="E684" s="8" t="s">
        <v>3415</v>
      </c>
      <c r="F684" s="8">
        <v>2204004001</v>
      </c>
      <c r="G684" s="3">
        <v>300</v>
      </c>
      <c r="H684" s="3">
        <v>5700</v>
      </c>
      <c r="I684" s="164">
        <v>997500</v>
      </c>
      <c r="J684" s="124">
        <v>208</v>
      </c>
      <c r="K684" s="20">
        <v>475</v>
      </c>
      <c r="L684" s="20">
        <v>475</v>
      </c>
      <c r="M684" s="20">
        <v>475</v>
      </c>
      <c r="N684" s="20">
        <v>475</v>
      </c>
      <c r="O684" s="20">
        <v>475</v>
      </c>
      <c r="P684" s="20">
        <v>475</v>
      </c>
      <c r="Q684" s="20">
        <v>475</v>
      </c>
      <c r="R684" s="20">
        <v>475</v>
      </c>
      <c r="S684" s="20">
        <v>475</v>
      </c>
      <c r="T684" s="20">
        <v>475</v>
      </c>
      <c r="U684" s="20">
        <v>475</v>
      </c>
      <c r="V684" s="20">
        <v>475</v>
      </c>
      <c r="W684" s="124">
        <f t="shared" si="30"/>
        <v>5700</v>
      </c>
      <c r="X684" s="20">
        <f t="shared" si="31"/>
        <v>0</v>
      </c>
      <c r="Y684" s="20">
        <f t="shared" si="32"/>
        <v>1185600</v>
      </c>
      <c r="Z684" s="7"/>
      <c r="AA684" s="7"/>
      <c r="AB684" s="7"/>
      <c r="AC684" s="7"/>
      <c r="AD684" s="7"/>
    </row>
    <row r="685" spans="1:30" ht="30" x14ac:dyDescent="0.25">
      <c r="A685" s="3" t="s">
        <v>404</v>
      </c>
      <c r="B685" s="3">
        <v>21608800</v>
      </c>
      <c r="C685" s="8" t="s">
        <v>3642</v>
      </c>
      <c r="D685" s="8" t="s">
        <v>3464</v>
      </c>
      <c r="E685" s="8" t="s">
        <v>3415</v>
      </c>
      <c r="F685" s="8">
        <v>2204004001</v>
      </c>
      <c r="G685" s="3">
        <v>200</v>
      </c>
      <c r="H685" s="3">
        <v>4000</v>
      </c>
      <c r="I685" s="164">
        <v>311200</v>
      </c>
      <c r="J685" s="124">
        <v>93</v>
      </c>
      <c r="K685" s="20">
        <v>333</v>
      </c>
      <c r="L685" s="20">
        <v>333</v>
      </c>
      <c r="M685" s="20">
        <v>333</v>
      </c>
      <c r="N685" s="20">
        <v>333</v>
      </c>
      <c r="O685" s="20">
        <v>333</v>
      </c>
      <c r="P685" s="20">
        <v>333</v>
      </c>
      <c r="Q685" s="20">
        <v>333</v>
      </c>
      <c r="R685" s="20">
        <v>333</v>
      </c>
      <c r="S685" s="20">
        <v>333</v>
      </c>
      <c r="T685" s="20">
        <v>333</v>
      </c>
      <c r="U685" s="20">
        <v>333</v>
      </c>
      <c r="V685" s="20">
        <v>333</v>
      </c>
      <c r="W685" s="124">
        <f t="shared" si="30"/>
        <v>3996</v>
      </c>
      <c r="X685" s="20">
        <f t="shared" si="31"/>
        <v>-4</v>
      </c>
      <c r="Y685" s="20">
        <f t="shared" si="32"/>
        <v>371628</v>
      </c>
      <c r="Z685" s="7"/>
      <c r="AA685" s="7"/>
      <c r="AB685" s="7"/>
      <c r="AC685" s="7"/>
      <c r="AD685" s="7"/>
    </row>
    <row r="686" spans="1:30" x14ac:dyDescent="0.25">
      <c r="A686" s="3" t="s">
        <v>404</v>
      </c>
      <c r="B686" s="3">
        <v>21609200</v>
      </c>
      <c r="C686" s="8" t="s">
        <v>3954</v>
      </c>
      <c r="D686" s="8" t="s">
        <v>3464</v>
      </c>
      <c r="E686" s="8" t="s">
        <v>3415</v>
      </c>
      <c r="F686" s="8">
        <v>220400400100</v>
      </c>
      <c r="G686" s="3">
        <v>800</v>
      </c>
      <c r="H686" s="3">
        <v>10700</v>
      </c>
      <c r="I686" s="164">
        <v>738300</v>
      </c>
      <c r="J686" s="124">
        <v>82</v>
      </c>
      <c r="K686" s="20">
        <v>892</v>
      </c>
      <c r="L686" s="20">
        <v>892</v>
      </c>
      <c r="M686" s="20">
        <v>892</v>
      </c>
      <c r="N686" s="20">
        <v>892</v>
      </c>
      <c r="O686" s="20">
        <v>892</v>
      </c>
      <c r="P686" s="20">
        <v>892</v>
      </c>
      <c r="Q686" s="20">
        <v>891</v>
      </c>
      <c r="R686" s="20">
        <v>891</v>
      </c>
      <c r="S686" s="20">
        <v>891</v>
      </c>
      <c r="T686" s="20">
        <v>891</v>
      </c>
      <c r="U686" s="20">
        <v>891</v>
      </c>
      <c r="V686" s="20">
        <v>891</v>
      </c>
      <c r="W686" s="124">
        <f t="shared" si="30"/>
        <v>10698</v>
      </c>
      <c r="X686" s="20">
        <f t="shared" si="31"/>
        <v>-2</v>
      </c>
      <c r="Y686" s="20">
        <f t="shared" si="32"/>
        <v>877236</v>
      </c>
      <c r="Z686" s="7"/>
      <c r="AA686" s="7"/>
      <c r="AB686" s="7"/>
      <c r="AC686" s="7"/>
      <c r="AD686" s="7"/>
    </row>
    <row r="687" spans="1:30" x14ac:dyDescent="0.25">
      <c r="A687" s="3" t="s">
        <v>404</v>
      </c>
      <c r="B687" s="3">
        <v>21609250</v>
      </c>
      <c r="C687" s="8" t="s">
        <v>3955</v>
      </c>
      <c r="D687" s="8" t="s">
        <v>3464</v>
      </c>
      <c r="E687" s="8" t="s">
        <v>3415</v>
      </c>
      <c r="F687" s="8">
        <v>2204004001</v>
      </c>
      <c r="G687" s="3">
        <v>100</v>
      </c>
      <c r="H687" s="3">
        <v>3439</v>
      </c>
      <c r="I687" s="164">
        <v>584630</v>
      </c>
      <c r="J687" s="124">
        <v>202</v>
      </c>
      <c r="K687" s="20">
        <v>287</v>
      </c>
      <c r="L687" s="20">
        <v>287</v>
      </c>
      <c r="M687" s="20">
        <v>287</v>
      </c>
      <c r="N687" s="20">
        <v>287</v>
      </c>
      <c r="O687" s="20">
        <v>287</v>
      </c>
      <c r="P687" s="20">
        <v>287</v>
      </c>
      <c r="Q687" s="20">
        <v>286</v>
      </c>
      <c r="R687" s="20">
        <v>286</v>
      </c>
      <c r="S687" s="20">
        <v>286</v>
      </c>
      <c r="T687" s="20">
        <v>286</v>
      </c>
      <c r="U687" s="20">
        <v>286</v>
      </c>
      <c r="V687" s="20">
        <v>286</v>
      </c>
      <c r="W687" s="124">
        <f t="shared" si="30"/>
        <v>3438</v>
      </c>
      <c r="X687" s="20">
        <f t="shared" si="31"/>
        <v>-1</v>
      </c>
      <c r="Y687" s="20">
        <f t="shared" si="32"/>
        <v>694476</v>
      </c>
      <c r="Z687" s="7"/>
      <c r="AA687" s="7"/>
      <c r="AB687" s="7"/>
      <c r="AC687" s="7"/>
      <c r="AD687" s="7"/>
    </row>
    <row r="688" spans="1:30" x14ac:dyDescent="0.25">
      <c r="A688" s="3" t="s">
        <v>404</v>
      </c>
      <c r="B688" s="3">
        <v>21610090</v>
      </c>
      <c r="C688" s="8" t="s">
        <v>3956</v>
      </c>
      <c r="D688" s="8" t="s">
        <v>3464</v>
      </c>
      <c r="E688" s="8" t="s">
        <v>3415</v>
      </c>
      <c r="F688" s="8">
        <v>2204004001</v>
      </c>
      <c r="G688" s="3"/>
      <c r="H688" s="3">
        <v>2470</v>
      </c>
      <c r="I688" s="164">
        <v>4900480</v>
      </c>
      <c r="J688" s="124">
        <v>2361</v>
      </c>
      <c r="K688" s="20">
        <v>146</v>
      </c>
      <c r="L688" s="20">
        <v>146</v>
      </c>
      <c r="M688" s="20">
        <v>146</v>
      </c>
      <c r="N688" s="20">
        <v>146</v>
      </c>
      <c r="O688" s="20">
        <v>146</v>
      </c>
      <c r="P688" s="20">
        <v>146</v>
      </c>
      <c r="Q688" s="20">
        <v>146</v>
      </c>
      <c r="R688" s="20">
        <v>146</v>
      </c>
      <c r="S688" s="20">
        <v>146</v>
      </c>
      <c r="T688" s="20">
        <v>146</v>
      </c>
      <c r="U688" s="20">
        <v>146</v>
      </c>
      <c r="V688" s="20">
        <v>146</v>
      </c>
      <c r="W688" s="124">
        <f t="shared" si="30"/>
        <v>1752</v>
      </c>
      <c r="X688" s="20">
        <f t="shared" si="31"/>
        <v>-718</v>
      </c>
      <c r="Y688" s="20">
        <f t="shared" si="32"/>
        <v>4136472</v>
      </c>
      <c r="Z688" s="7"/>
      <c r="AA688" s="7"/>
      <c r="AB688" s="7"/>
      <c r="AC688" s="7"/>
      <c r="AD688" s="7"/>
    </row>
    <row r="689" spans="1:30" x14ac:dyDescent="0.25">
      <c r="A689" s="3" t="s">
        <v>404</v>
      </c>
      <c r="B689" s="3">
        <v>21612800</v>
      </c>
      <c r="C689" s="8" t="s">
        <v>3957</v>
      </c>
      <c r="D689" s="8" t="s">
        <v>3464</v>
      </c>
      <c r="E689" s="8" t="s">
        <v>3415</v>
      </c>
      <c r="F689" s="8">
        <v>220400400100</v>
      </c>
      <c r="G689" s="3"/>
      <c r="H689" s="3">
        <v>400</v>
      </c>
      <c r="I689" s="164">
        <v>565200</v>
      </c>
      <c r="J689" s="124">
        <v>1681</v>
      </c>
      <c r="K689" s="20">
        <v>33</v>
      </c>
      <c r="L689" s="20">
        <v>33</v>
      </c>
      <c r="M689" s="20">
        <v>33</v>
      </c>
      <c r="N689" s="20">
        <v>33</v>
      </c>
      <c r="O689" s="20">
        <v>33</v>
      </c>
      <c r="P689" s="20">
        <v>33</v>
      </c>
      <c r="Q689" s="20">
        <v>33</v>
      </c>
      <c r="R689" s="20">
        <v>33</v>
      </c>
      <c r="S689" s="20">
        <v>33</v>
      </c>
      <c r="T689" s="20">
        <v>33</v>
      </c>
      <c r="U689" s="20">
        <v>33</v>
      </c>
      <c r="V689" s="20">
        <v>33</v>
      </c>
      <c r="W689" s="124">
        <f t="shared" si="30"/>
        <v>396</v>
      </c>
      <c r="X689" s="20">
        <f t="shared" si="31"/>
        <v>-4</v>
      </c>
      <c r="Y689" s="20">
        <f t="shared" si="32"/>
        <v>665676</v>
      </c>
      <c r="Z689" s="7"/>
      <c r="AA689" s="7"/>
      <c r="AB689" s="7"/>
      <c r="AC689" s="7"/>
      <c r="AD689" s="7"/>
    </row>
    <row r="690" spans="1:30" x14ac:dyDescent="0.25">
      <c r="A690" s="3" t="s">
        <v>404</v>
      </c>
      <c r="B690" s="3">
        <v>21612850</v>
      </c>
      <c r="C690" s="8" t="s">
        <v>3958</v>
      </c>
      <c r="D690" s="8" t="s">
        <v>3407</v>
      </c>
      <c r="E690" s="8" t="s">
        <v>3415</v>
      </c>
      <c r="F690" s="8">
        <v>2204004001</v>
      </c>
      <c r="G690" s="3">
        <v>10</v>
      </c>
      <c r="H690" s="3">
        <v>45</v>
      </c>
      <c r="I690" s="164">
        <v>1795545</v>
      </c>
      <c r="J690" s="124">
        <v>47482</v>
      </c>
      <c r="K690" s="20">
        <v>4</v>
      </c>
      <c r="L690" s="20">
        <v>4</v>
      </c>
      <c r="M690" s="20">
        <v>4</v>
      </c>
      <c r="N690" s="20">
        <v>4</v>
      </c>
      <c r="O690" s="20">
        <v>4</v>
      </c>
      <c r="P690" s="20">
        <v>4</v>
      </c>
      <c r="Q690" s="20">
        <v>3</v>
      </c>
      <c r="R690" s="20">
        <v>3</v>
      </c>
      <c r="S690" s="20">
        <v>3</v>
      </c>
      <c r="T690" s="20">
        <v>3</v>
      </c>
      <c r="U690" s="20">
        <v>3</v>
      </c>
      <c r="V690" s="20">
        <v>3</v>
      </c>
      <c r="W690" s="124">
        <f t="shared" si="30"/>
        <v>42</v>
      </c>
      <c r="X690" s="20">
        <f t="shared" si="31"/>
        <v>-3</v>
      </c>
      <c r="Y690" s="20">
        <f t="shared" si="32"/>
        <v>1994244</v>
      </c>
      <c r="Z690" s="7"/>
      <c r="AA690" s="7"/>
      <c r="AB690" s="7"/>
      <c r="AC690" s="7"/>
      <c r="AD690" s="7"/>
    </row>
    <row r="691" spans="1:30" x14ac:dyDescent="0.25">
      <c r="A691" s="3" t="s">
        <v>404</v>
      </c>
      <c r="B691" s="3">
        <v>21613700</v>
      </c>
      <c r="C691" s="8" t="s">
        <v>3959</v>
      </c>
      <c r="D691" s="8" t="s">
        <v>3416</v>
      </c>
      <c r="E691" s="8" t="s">
        <v>3415</v>
      </c>
      <c r="F691" s="8">
        <v>220400400100</v>
      </c>
      <c r="G691" s="3">
        <v>200</v>
      </c>
      <c r="H691" s="3">
        <v>2099</v>
      </c>
      <c r="I691" s="164">
        <v>20696140</v>
      </c>
      <c r="J691" s="124">
        <v>11733</v>
      </c>
      <c r="K691" s="20">
        <v>115</v>
      </c>
      <c r="L691" s="20">
        <v>115</v>
      </c>
      <c r="M691" s="20">
        <v>115</v>
      </c>
      <c r="N691" s="20">
        <v>115</v>
      </c>
      <c r="O691" s="20">
        <v>115</v>
      </c>
      <c r="P691" s="20">
        <v>115</v>
      </c>
      <c r="Q691" s="20">
        <v>115</v>
      </c>
      <c r="R691" s="20">
        <v>115</v>
      </c>
      <c r="S691" s="20">
        <v>115</v>
      </c>
      <c r="T691" s="20">
        <v>115</v>
      </c>
      <c r="U691" s="20">
        <v>115</v>
      </c>
      <c r="V691" s="20">
        <v>115</v>
      </c>
      <c r="W691" s="124">
        <f t="shared" si="30"/>
        <v>1380</v>
      </c>
      <c r="X691" s="20">
        <f t="shared" si="31"/>
        <v>-719</v>
      </c>
      <c r="Y691" s="20">
        <f t="shared" si="32"/>
        <v>16191540</v>
      </c>
      <c r="Z691" s="7"/>
      <c r="AA691" s="7"/>
      <c r="AB691" s="7"/>
      <c r="AC691" s="7"/>
      <c r="AD691" s="7"/>
    </row>
    <row r="692" spans="1:30" x14ac:dyDescent="0.25">
      <c r="A692" s="3" t="s">
        <v>404</v>
      </c>
      <c r="B692" s="3">
        <v>21613701</v>
      </c>
      <c r="C692" s="8" t="s">
        <v>3960</v>
      </c>
      <c r="D692" s="8" t="s">
        <v>3416</v>
      </c>
      <c r="E692" s="8" t="s">
        <v>3415</v>
      </c>
      <c r="F692" s="8">
        <v>220400400100</v>
      </c>
      <c r="G692" s="3">
        <v>300</v>
      </c>
      <c r="H692" s="3">
        <v>2010</v>
      </c>
      <c r="I692" s="164">
        <v>30150000</v>
      </c>
      <c r="J692" s="124">
        <v>17850</v>
      </c>
      <c r="K692" s="20">
        <v>108</v>
      </c>
      <c r="L692" s="20">
        <v>108</v>
      </c>
      <c r="M692" s="20">
        <v>108</v>
      </c>
      <c r="N692" s="20">
        <v>108</v>
      </c>
      <c r="O692" s="20">
        <v>108</v>
      </c>
      <c r="P692" s="20">
        <v>108</v>
      </c>
      <c r="Q692" s="20">
        <v>108</v>
      </c>
      <c r="R692" s="20">
        <v>108</v>
      </c>
      <c r="S692" s="20">
        <v>108</v>
      </c>
      <c r="T692" s="20">
        <v>108</v>
      </c>
      <c r="U692" s="20">
        <v>108</v>
      </c>
      <c r="V692" s="20">
        <v>108</v>
      </c>
      <c r="W692" s="124">
        <f t="shared" ref="W692:W754" si="33">SUM(K692:V692)</f>
        <v>1296</v>
      </c>
      <c r="X692" s="20">
        <f t="shared" ref="X692:X754" si="34">W692-H692</f>
        <v>-714</v>
      </c>
      <c r="Y692" s="20">
        <f t="shared" si="32"/>
        <v>23133600</v>
      </c>
      <c r="Z692" s="7"/>
      <c r="AA692" s="7"/>
      <c r="AB692" s="7"/>
      <c r="AC692" s="7"/>
      <c r="AD692" s="7"/>
    </row>
    <row r="693" spans="1:30" x14ac:dyDescent="0.25">
      <c r="A693" s="3" t="s">
        <v>404</v>
      </c>
      <c r="B693" s="3">
        <v>21613702</v>
      </c>
      <c r="C693" s="8" t="s">
        <v>3961</v>
      </c>
      <c r="D693" s="8" t="s">
        <v>3416</v>
      </c>
      <c r="E693" s="8" t="s">
        <v>3415</v>
      </c>
      <c r="F693" s="8">
        <v>220400400100</v>
      </c>
      <c r="G693" s="3"/>
      <c r="H693" s="3">
        <v>90</v>
      </c>
      <c r="I693" s="164">
        <v>3096000</v>
      </c>
      <c r="J693" s="124">
        <v>40936</v>
      </c>
      <c r="K693" s="20">
        <v>7</v>
      </c>
      <c r="L693" s="20">
        <v>7</v>
      </c>
      <c r="M693" s="20">
        <v>7</v>
      </c>
      <c r="N693" s="20">
        <v>7</v>
      </c>
      <c r="O693" s="20">
        <v>7</v>
      </c>
      <c r="P693" s="20">
        <v>7</v>
      </c>
      <c r="Q693" s="20">
        <v>7</v>
      </c>
      <c r="R693" s="20">
        <v>7</v>
      </c>
      <c r="S693" s="20">
        <v>7</v>
      </c>
      <c r="T693" s="20">
        <v>7</v>
      </c>
      <c r="U693" s="20">
        <v>7</v>
      </c>
      <c r="V693" s="20">
        <v>7</v>
      </c>
      <c r="W693" s="124">
        <f t="shared" si="33"/>
        <v>84</v>
      </c>
      <c r="X693" s="20">
        <f t="shared" si="34"/>
        <v>-6</v>
      </c>
      <c r="Y693" s="20">
        <f t="shared" si="32"/>
        <v>3438624</v>
      </c>
      <c r="Z693" s="7"/>
      <c r="AA693" s="7"/>
      <c r="AB693" s="7"/>
      <c r="AC693" s="7"/>
      <c r="AD693" s="7"/>
    </row>
    <row r="694" spans="1:30" x14ac:dyDescent="0.25">
      <c r="A694" s="3" t="s">
        <v>404</v>
      </c>
      <c r="B694" s="3">
        <v>21613740</v>
      </c>
      <c r="C694" s="8" t="s">
        <v>3962</v>
      </c>
      <c r="D694" s="8" t="s">
        <v>3466</v>
      </c>
      <c r="E694" s="8" t="s">
        <v>3415</v>
      </c>
      <c r="F694" s="8">
        <v>2204004001</v>
      </c>
      <c r="G694" s="3">
        <v>1400</v>
      </c>
      <c r="H694" s="3">
        <v>5730</v>
      </c>
      <c r="I694" s="164">
        <v>48934200</v>
      </c>
      <c r="J694" s="124">
        <v>10163</v>
      </c>
      <c r="K694" s="20">
        <v>378</v>
      </c>
      <c r="L694" s="20">
        <v>378</v>
      </c>
      <c r="M694" s="20">
        <v>378</v>
      </c>
      <c r="N694" s="20">
        <v>378</v>
      </c>
      <c r="O694" s="20">
        <v>378</v>
      </c>
      <c r="P694" s="20">
        <v>378</v>
      </c>
      <c r="Q694" s="20">
        <v>378</v>
      </c>
      <c r="R694" s="20">
        <v>378</v>
      </c>
      <c r="S694" s="20">
        <v>378</v>
      </c>
      <c r="T694" s="20">
        <v>378</v>
      </c>
      <c r="U694" s="20">
        <v>378</v>
      </c>
      <c r="V694" s="20">
        <v>378</v>
      </c>
      <c r="W694" s="124">
        <f t="shared" si="33"/>
        <v>4536</v>
      </c>
      <c r="X694" s="20">
        <f t="shared" si="34"/>
        <v>-1194</v>
      </c>
      <c r="Y694" s="20">
        <f t="shared" ref="Y694:Y756" si="35">W694*J694</f>
        <v>46099368</v>
      </c>
      <c r="Z694" s="7"/>
      <c r="AA694" s="7"/>
      <c r="AB694" s="7"/>
      <c r="AC694" s="7"/>
      <c r="AD694" s="7"/>
    </row>
    <row r="695" spans="1:30" x14ac:dyDescent="0.25">
      <c r="A695" s="3" t="s">
        <v>404</v>
      </c>
      <c r="B695" s="3">
        <v>21613742</v>
      </c>
      <c r="C695" s="8" t="s">
        <v>3963</v>
      </c>
      <c r="D695" s="8" t="s">
        <v>3416</v>
      </c>
      <c r="E695" s="8" t="s">
        <v>3415</v>
      </c>
      <c r="F695" s="8">
        <v>220400400100</v>
      </c>
      <c r="G695" s="3">
        <v>100</v>
      </c>
      <c r="H695" s="3">
        <v>590</v>
      </c>
      <c r="I695" s="164">
        <v>11918000</v>
      </c>
      <c r="J695" s="124">
        <v>24038</v>
      </c>
      <c r="K695" s="20">
        <v>29</v>
      </c>
      <c r="L695" s="20">
        <v>29</v>
      </c>
      <c r="M695" s="20">
        <v>29</v>
      </c>
      <c r="N695" s="20">
        <v>29</v>
      </c>
      <c r="O695" s="20">
        <v>29</v>
      </c>
      <c r="P695" s="20">
        <v>29</v>
      </c>
      <c r="Q695" s="20">
        <v>29</v>
      </c>
      <c r="R695" s="20">
        <v>29</v>
      </c>
      <c r="S695" s="20">
        <v>29</v>
      </c>
      <c r="T695" s="20">
        <v>29</v>
      </c>
      <c r="U695" s="20">
        <v>29</v>
      </c>
      <c r="V695" s="20">
        <v>29</v>
      </c>
      <c r="W695" s="124">
        <f t="shared" si="33"/>
        <v>348</v>
      </c>
      <c r="X695" s="20">
        <f t="shared" si="34"/>
        <v>-242</v>
      </c>
      <c r="Y695" s="20">
        <f t="shared" si="35"/>
        <v>8365224</v>
      </c>
      <c r="Z695" s="7"/>
      <c r="AA695" s="7"/>
      <c r="AB695" s="7"/>
      <c r="AC695" s="7"/>
      <c r="AD695" s="7"/>
    </row>
    <row r="696" spans="1:30" x14ac:dyDescent="0.25">
      <c r="A696" s="3" t="s">
        <v>404</v>
      </c>
      <c r="B696" s="3">
        <v>21613743</v>
      </c>
      <c r="C696" s="8" t="s">
        <v>3964</v>
      </c>
      <c r="D696" s="8" t="s">
        <v>3416</v>
      </c>
      <c r="E696" s="8" t="s">
        <v>3415</v>
      </c>
      <c r="F696" s="8">
        <v>220400400100</v>
      </c>
      <c r="G696" s="3">
        <v>100</v>
      </c>
      <c r="H696" s="3">
        <v>3366</v>
      </c>
      <c r="I696" s="164">
        <v>47124000</v>
      </c>
      <c r="J696" s="124">
        <v>16660</v>
      </c>
      <c r="K696" s="20">
        <v>201</v>
      </c>
      <c r="L696" s="20">
        <v>201</v>
      </c>
      <c r="M696" s="20">
        <v>201</v>
      </c>
      <c r="N696" s="20">
        <v>201</v>
      </c>
      <c r="O696" s="20">
        <v>201</v>
      </c>
      <c r="P696" s="20">
        <v>201</v>
      </c>
      <c r="Q696" s="20">
        <v>201</v>
      </c>
      <c r="R696" s="20">
        <v>201</v>
      </c>
      <c r="S696" s="20">
        <v>201</v>
      </c>
      <c r="T696" s="20">
        <v>201</v>
      </c>
      <c r="U696" s="20">
        <v>201</v>
      </c>
      <c r="V696" s="20">
        <v>201</v>
      </c>
      <c r="W696" s="124">
        <f t="shared" si="33"/>
        <v>2412</v>
      </c>
      <c r="X696" s="20">
        <f t="shared" si="34"/>
        <v>-954</v>
      </c>
      <c r="Y696" s="20">
        <f t="shared" si="35"/>
        <v>40183920</v>
      </c>
      <c r="Z696" s="7"/>
      <c r="AA696" s="7"/>
      <c r="AB696" s="7"/>
      <c r="AC696" s="7"/>
      <c r="AD696" s="7"/>
    </row>
    <row r="697" spans="1:30" x14ac:dyDescent="0.25">
      <c r="A697" s="3" t="s">
        <v>404</v>
      </c>
      <c r="B697" s="3">
        <v>21614000</v>
      </c>
      <c r="C697" s="8" t="s">
        <v>3643</v>
      </c>
      <c r="D697" s="8" t="s">
        <v>3464</v>
      </c>
      <c r="E697" s="8" t="s">
        <v>3415</v>
      </c>
      <c r="F697" s="8">
        <v>2204004001</v>
      </c>
      <c r="G697" s="3">
        <v>17000</v>
      </c>
      <c r="H697" s="3">
        <v>145200</v>
      </c>
      <c r="I697" s="164">
        <v>15681600</v>
      </c>
      <c r="J697" s="124">
        <v>129</v>
      </c>
      <c r="K697" s="20">
        <v>10100</v>
      </c>
      <c r="L697" s="20">
        <v>10100</v>
      </c>
      <c r="M697" s="20">
        <v>10100</v>
      </c>
      <c r="N697" s="20">
        <v>10100</v>
      </c>
      <c r="O697" s="20">
        <v>10100</v>
      </c>
      <c r="P697" s="20">
        <v>10100</v>
      </c>
      <c r="Q697" s="20">
        <v>10100</v>
      </c>
      <c r="R697" s="20">
        <v>10100</v>
      </c>
      <c r="S697" s="20">
        <v>10100</v>
      </c>
      <c r="T697" s="20">
        <v>10100</v>
      </c>
      <c r="U697" s="20">
        <v>10100</v>
      </c>
      <c r="V697" s="20">
        <v>10100</v>
      </c>
      <c r="W697" s="124">
        <f t="shared" si="33"/>
        <v>121200</v>
      </c>
      <c r="X697" s="20">
        <f t="shared" si="34"/>
        <v>-24000</v>
      </c>
      <c r="Y697" s="20">
        <f t="shared" si="35"/>
        <v>15634800</v>
      </c>
      <c r="Z697" s="7"/>
      <c r="AA697" s="7"/>
      <c r="AB697" s="7"/>
      <c r="AC697" s="7"/>
      <c r="AD697" s="7"/>
    </row>
    <row r="698" spans="1:30" x14ac:dyDescent="0.25">
      <c r="A698" s="3" t="s">
        <v>404</v>
      </c>
      <c r="B698" s="3">
        <v>21615230</v>
      </c>
      <c r="C698" s="8" t="s">
        <v>3965</v>
      </c>
      <c r="D698" s="8" t="s">
        <v>3464</v>
      </c>
      <c r="E698" s="8" t="s">
        <v>3415</v>
      </c>
      <c r="F698" s="8">
        <v>2204004001</v>
      </c>
      <c r="G698" s="3">
        <v>300</v>
      </c>
      <c r="H698" s="3">
        <v>90472</v>
      </c>
      <c r="I698" s="164">
        <v>10585224</v>
      </c>
      <c r="J698" s="124">
        <v>139</v>
      </c>
      <c r="K698" s="20">
        <v>6539</v>
      </c>
      <c r="L698" s="20">
        <v>6539</v>
      </c>
      <c r="M698" s="20">
        <v>6539</v>
      </c>
      <c r="N698" s="20">
        <v>6539</v>
      </c>
      <c r="O698" s="20">
        <v>6539</v>
      </c>
      <c r="P698" s="20">
        <v>6539</v>
      </c>
      <c r="Q698" s="20">
        <v>6539</v>
      </c>
      <c r="R698" s="20">
        <v>6539</v>
      </c>
      <c r="S698" s="20">
        <v>6539</v>
      </c>
      <c r="T698" s="20">
        <v>6539</v>
      </c>
      <c r="U698" s="20">
        <v>6539</v>
      </c>
      <c r="V698" s="20">
        <v>6539</v>
      </c>
      <c r="W698" s="124">
        <f t="shared" si="33"/>
        <v>78468</v>
      </c>
      <c r="X698" s="20">
        <f t="shared" si="34"/>
        <v>-12004</v>
      </c>
      <c r="Y698" s="20">
        <f t="shared" si="35"/>
        <v>10907052</v>
      </c>
      <c r="Z698" s="7"/>
      <c r="AA698" s="7"/>
      <c r="AB698" s="7"/>
      <c r="AC698" s="7"/>
      <c r="AD698" s="7"/>
    </row>
    <row r="699" spans="1:30" x14ac:dyDescent="0.25">
      <c r="A699" s="3" t="s">
        <v>404</v>
      </c>
      <c r="B699" s="3">
        <v>21615246</v>
      </c>
      <c r="C699" s="8" t="s">
        <v>3644</v>
      </c>
      <c r="D699" s="8" t="s">
        <v>3464</v>
      </c>
      <c r="E699" s="8" t="s">
        <v>3415</v>
      </c>
      <c r="F699" s="8">
        <v>2204004001</v>
      </c>
      <c r="G699" s="3">
        <v>1500</v>
      </c>
      <c r="H699" s="3">
        <v>26320</v>
      </c>
      <c r="I699" s="164">
        <v>2289840</v>
      </c>
      <c r="J699" s="124">
        <v>104</v>
      </c>
      <c r="K699" s="20">
        <v>1193</v>
      </c>
      <c r="L699" s="20">
        <v>1193</v>
      </c>
      <c r="M699" s="20">
        <v>1193</v>
      </c>
      <c r="N699" s="20">
        <v>1193</v>
      </c>
      <c r="O699" s="20">
        <v>1193</v>
      </c>
      <c r="P699" s="20">
        <v>1193</v>
      </c>
      <c r="Q699" s="20">
        <v>1193</v>
      </c>
      <c r="R699" s="20">
        <v>1193</v>
      </c>
      <c r="S699" s="20">
        <v>1193</v>
      </c>
      <c r="T699" s="20">
        <v>1193</v>
      </c>
      <c r="U699" s="20">
        <v>1193</v>
      </c>
      <c r="V699" s="20">
        <v>1193</v>
      </c>
      <c r="W699" s="124">
        <f t="shared" si="33"/>
        <v>14316</v>
      </c>
      <c r="X699" s="20">
        <f t="shared" si="34"/>
        <v>-12004</v>
      </c>
      <c r="Y699" s="20">
        <f t="shared" si="35"/>
        <v>1488864</v>
      </c>
      <c r="Z699" s="7"/>
      <c r="AA699" s="7"/>
      <c r="AB699" s="7"/>
      <c r="AC699" s="7"/>
      <c r="AD699" s="7"/>
    </row>
    <row r="700" spans="1:30" x14ac:dyDescent="0.25">
      <c r="A700" s="3" t="s">
        <v>404</v>
      </c>
      <c r="B700" s="3">
        <v>21616100</v>
      </c>
      <c r="C700" s="8" t="s">
        <v>3966</v>
      </c>
      <c r="D700" s="8" t="s">
        <v>3748</v>
      </c>
      <c r="E700" s="8" t="s">
        <v>3415</v>
      </c>
      <c r="F700" s="8">
        <v>2204004001</v>
      </c>
      <c r="G700" s="3">
        <v>40000</v>
      </c>
      <c r="H700" s="3">
        <v>103940</v>
      </c>
      <c r="I700" s="164">
        <v>6548220</v>
      </c>
      <c r="J700" s="124">
        <v>75</v>
      </c>
      <c r="K700" s="20">
        <v>7662</v>
      </c>
      <c r="L700" s="20">
        <v>7662</v>
      </c>
      <c r="M700" s="20">
        <v>7662</v>
      </c>
      <c r="N700" s="20">
        <v>7662</v>
      </c>
      <c r="O700" s="20">
        <v>7662</v>
      </c>
      <c r="P700" s="20">
        <v>7662</v>
      </c>
      <c r="Q700" s="20">
        <v>7662</v>
      </c>
      <c r="R700" s="20">
        <v>7662</v>
      </c>
      <c r="S700" s="20">
        <v>7662</v>
      </c>
      <c r="T700" s="20">
        <v>7662</v>
      </c>
      <c r="U700" s="20">
        <v>7662</v>
      </c>
      <c r="V700" s="20">
        <v>7662</v>
      </c>
      <c r="W700" s="124">
        <f t="shared" si="33"/>
        <v>91944</v>
      </c>
      <c r="X700" s="20">
        <f t="shared" si="34"/>
        <v>-11996</v>
      </c>
      <c r="Y700" s="20">
        <f t="shared" si="35"/>
        <v>6895800</v>
      </c>
      <c r="Z700" s="7"/>
      <c r="AA700" s="7"/>
      <c r="AB700" s="7"/>
      <c r="AC700" s="7"/>
      <c r="AD700" s="7"/>
    </row>
    <row r="701" spans="1:30" x14ac:dyDescent="0.25">
      <c r="A701" s="3" t="s">
        <v>404</v>
      </c>
      <c r="B701" s="3">
        <v>21618900</v>
      </c>
      <c r="C701" s="8" t="s">
        <v>3967</v>
      </c>
      <c r="D701" s="8" t="s">
        <v>3748</v>
      </c>
      <c r="E701" s="8" t="s">
        <v>3415</v>
      </c>
      <c r="F701" s="8">
        <v>2204004001</v>
      </c>
      <c r="G701" s="3">
        <v>300</v>
      </c>
      <c r="H701" s="3">
        <v>17400</v>
      </c>
      <c r="I701" s="164">
        <v>3480000</v>
      </c>
      <c r="J701" s="124">
        <v>238</v>
      </c>
      <c r="K701" s="20">
        <v>1350</v>
      </c>
      <c r="L701" s="20">
        <v>1350</v>
      </c>
      <c r="M701" s="20">
        <v>1350</v>
      </c>
      <c r="N701" s="20">
        <v>1350</v>
      </c>
      <c r="O701" s="20">
        <v>1350</v>
      </c>
      <c r="P701" s="20">
        <v>1350</v>
      </c>
      <c r="Q701" s="20">
        <v>1350</v>
      </c>
      <c r="R701" s="20">
        <v>1350</v>
      </c>
      <c r="S701" s="20">
        <v>1350</v>
      </c>
      <c r="T701" s="20">
        <v>1350</v>
      </c>
      <c r="U701" s="20">
        <v>1350</v>
      </c>
      <c r="V701" s="20">
        <v>1350</v>
      </c>
      <c r="W701" s="124">
        <f t="shared" si="33"/>
        <v>16200</v>
      </c>
      <c r="X701" s="20">
        <f t="shared" si="34"/>
        <v>-1200</v>
      </c>
      <c r="Y701" s="20">
        <f t="shared" si="35"/>
        <v>3855600</v>
      </c>
      <c r="Z701" s="7"/>
      <c r="AA701" s="7"/>
      <c r="AB701" s="7"/>
      <c r="AC701" s="7"/>
      <c r="AD701" s="7"/>
    </row>
    <row r="702" spans="1:30" x14ac:dyDescent="0.25">
      <c r="A702" s="3" t="s">
        <v>404</v>
      </c>
      <c r="B702" s="3">
        <v>21619000</v>
      </c>
      <c r="C702" s="8" t="s">
        <v>3968</v>
      </c>
      <c r="D702" s="8" t="s">
        <v>3464</v>
      </c>
      <c r="E702" s="8" t="s">
        <v>3415</v>
      </c>
      <c r="F702" s="8">
        <v>2204004001</v>
      </c>
      <c r="G702" s="3"/>
      <c r="H702" s="3">
        <v>500</v>
      </c>
      <c r="I702" s="164">
        <v>125000</v>
      </c>
      <c r="J702" s="124">
        <v>298</v>
      </c>
      <c r="K702" s="20">
        <v>42</v>
      </c>
      <c r="L702" s="20">
        <v>42</v>
      </c>
      <c r="M702" s="20">
        <v>42</v>
      </c>
      <c r="N702" s="20">
        <v>42</v>
      </c>
      <c r="O702" s="20">
        <v>42</v>
      </c>
      <c r="P702" s="20">
        <v>42</v>
      </c>
      <c r="Q702" s="20">
        <v>41</v>
      </c>
      <c r="R702" s="20">
        <v>41</v>
      </c>
      <c r="S702" s="20">
        <v>41</v>
      </c>
      <c r="T702" s="20">
        <v>41</v>
      </c>
      <c r="U702" s="20">
        <v>41</v>
      </c>
      <c r="V702" s="20">
        <v>41</v>
      </c>
      <c r="W702" s="124">
        <f t="shared" si="33"/>
        <v>498</v>
      </c>
      <c r="X702" s="20">
        <f t="shared" si="34"/>
        <v>-2</v>
      </c>
      <c r="Y702" s="20">
        <f t="shared" si="35"/>
        <v>148404</v>
      </c>
      <c r="Z702" s="7"/>
      <c r="AA702" s="7"/>
      <c r="AB702" s="7"/>
      <c r="AC702" s="7"/>
      <c r="AD702" s="7"/>
    </row>
    <row r="703" spans="1:30" x14ac:dyDescent="0.25">
      <c r="A703" s="3" t="s">
        <v>404</v>
      </c>
      <c r="B703" s="3">
        <v>21619810</v>
      </c>
      <c r="C703" s="8" t="s">
        <v>3969</v>
      </c>
      <c r="D703" s="8" t="s">
        <v>3748</v>
      </c>
      <c r="E703" s="8" t="s">
        <v>3415</v>
      </c>
      <c r="F703" s="8">
        <v>2204004001</v>
      </c>
      <c r="G703" s="3">
        <v>100</v>
      </c>
      <c r="H703" s="3">
        <v>14120</v>
      </c>
      <c r="I703" s="164">
        <v>1426120</v>
      </c>
      <c r="J703" s="124">
        <v>120</v>
      </c>
      <c r="K703" s="20">
        <v>1160</v>
      </c>
      <c r="L703" s="20">
        <v>1160</v>
      </c>
      <c r="M703" s="20">
        <v>1160</v>
      </c>
      <c r="N703" s="20">
        <v>1160</v>
      </c>
      <c r="O703" s="20">
        <v>1160</v>
      </c>
      <c r="P703" s="20">
        <v>1160</v>
      </c>
      <c r="Q703" s="20">
        <v>1160</v>
      </c>
      <c r="R703" s="20">
        <v>1160</v>
      </c>
      <c r="S703" s="20">
        <v>1160</v>
      </c>
      <c r="T703" s="20">
        <v>1160</v>
      </c>
      <c r="U703" s="20">
        <v>1160</v>
      </c>
      <c r="V703" s="20">
        <v>1160</v>
      </c>
      <c r="W703" s="124">
        <f t="shared" si="33"/>
        <v>13920</v>
      </c>
      <c r="X703" s="20">
        <f t="shared" si="34"/>
        <v>-200</v>
      </c>
      <c r="Y703" s="20">
        <f t="shared" si="35"/>
        <v>1670400</v>
      </c>
      <c r="Z703" s="7"/>
      <c r="AA703" s="7"/>
      <c r="AB703" s="7"/>
      <c r="AC703" s="7"/>
      <c r="AD703" s="7"/>
    </row>
    <row r="704" spans="1:30" x14ac:dyDescent="0.25">
      <c r="A704" s="3" t="s">
        <v>404</v>
      </c>
      <c r="B704" s="3">
        <v>21620050</v>
      </c>
      <c r="C704" s="8" t="s">
        <v>3970</v>
      </c>
      <c r="D704" s="8" t="s">
        <v>3464</v>
      </c>
      <c r="E704" s="8" t="s">
        <v>3415</v>
      </c>
      <c r="F704" s="8">
        <v>2204004001</v>
      </c>
      <c r="G704" s="3">
        <v>8000</v>
      </c>
      <c r="H704" s="3">
        <v>36300</v>
      </c>
      <c r="I704" s="164">
        <v>4247100</v>
      </c>
      <c r="J704" s="124">
        <v>139</v>
      </c>
      <c r="K704" s="20">
        <v>2625</v>
      </c>
      <c r="L704" s="20">
        <v>2625</v>
      </c>
      <c r="M704" s="20">
        <v>2625</v>
      </c>
      <c r="N704" s="20">
        <v>2625</v>
      </c>
      <c r="O704" s="20">
        <v>2625</v>
      </c>
      <c r="P704" s="20">
        <v>2625</v>
      </c>
      <c r="Q704" s="20">
        <v>2625</v>
      </c>
      <c r="R704" s="20">
        <v>2625</v>
      </c>
      <c r="S704" s="20">
        <v>2625</v>
      </c>
      <c r="T704" s="20">
        <v>2625</v>
      </c>
      <c r="U704" s="20">
        <v>2625</v>
      </c>
      <c r="V704" s="20">
        <v>2625</v>
      </c>
      <c r="W704" s="124">
        <f t="shared" si="33"/>
        <v>31500</v>
      </c>
      <c r="X704" s="20">
        <f t="shared" si="34"/>
        <v>-4800</v>
      </c>
      <c r="Y704" s="20">
        <f t="shared" si="35"/>
        <v>4378500</v>
      </c>
      <c r="Z704" s="7"/>
      <c r="AA704" s="7"/>
      <c r="AB704" s="7"/>
      <c r="AC704" s="7"/>
      <c r="AD704" s="7"/>
    </row>
    <row r="705" spans="1:30" x14ac:dyDescent="0.25">
      <c r="A705" s="3" t="s">
        <v>404</v>
      </c>
      <c r="B705" s="3">
        <v>21620523</v>
      </c>
      <c r="C705" s="8" t="s">
        <v>3971</v>
      </c>
      <c r="D705" s="8" t="s">
        <v>3464</v>
      </c>
      <c r="E705" s="8" t="s">
        <v>3415</v>
      </c>
      <c r="F705" s="8">
        <v>2204004001</v>
      </c>
      <c r="G705" s="3">
        <v>8</v>
      </c>
      <c r="H705" s="3">
        <v>108</v>
      </c>
      <c r="I705" s="164">
        <v>20481120</v>
      </c>
      <c r="J705" s="124">
        <v>225672</v>
      </c>
      <c r="K705" s="20">
        <v>7</v>
      </c>
      <c r="L705" s="20">
        <v>7</v>
      </c>
      <c r="M705" s="20">
        <v>7</v>
      </c>
      <c r="N705" s="20">
        <v>7</v>
      </c>
      <c r="O705" s="20">
        <v>7</v>
      </c>
      <c r="P705" s="20">
        <v>7</v>
      </c>
      <c r="Q705" s="20">
        <v>7</v>
      </c>
      <c r="R705" s="20">
        <v>7</v>
      </c>
      <c r="S705" s="20">
        <v>7</v>
      </c>
      <c r="T705" s="20">
        <v>7</v>
      </c>
      <c r="U705" s="20">
        <v>7</v>
      </c>
      <c r="V705" s="20">
        <v>7</v>
      </c>
      <c r="W705" s="124">
        <f t="shared" si="33"/>
        <v>84</v>
      </c>
      <c r="X705" s="20">
        <f t="shared" si="34"/>
        <v>-24</v>
      </c>
      <c r="Y705" s="20">
        <f t="shared" si="35"/>
        <v>18956448</v>
      </c>
      <c r="Z705" s="7"/>
      <c r="AA705" s="7"/>
      <c r="AB705" s="7"/>
      <c r="AC705" s="7"/>
      <c r="AD705" s="7"/>
    </row>
    <row r="706" spans="1:30" x14ac:dyDescent="0.25">
      <c r="A706" s="3" t="s">
        <v>404</v>
      </c>
      <c r="B706" s="3">
        <v>21621200</v>
      </c>
      <c r="C706" s="8" t="s">
        <v>3972</v>
      </c>
      <c r="D706" s="8" t="s">
        <v>3464</v>
      </c>
      <c r="E706" s="8" t="s">
        <v>3415</v>
      </c>
      <c r="F706" s="8">
        <v>2204004001</v>
      </c>
      <c r="G706" s="3">
        <v>120</v>
      </c>
      <c r="H706" s="3">
        <v>50</v>
      </c>
      <c r="I706" s="164">
        <v>1450000</v>
      </c>
      <c r="J706" s="124">
        <v>34510</v>
      </c>
      <c r="K706" s="20">
        <v>3</v>
      </c>
      <c r="L706" s="20">
        <v>3</v>
      </c>
      <c r="M706" s="20">
        <v>3</v>
      </c>
      <c r="N706" s="20">
        <v>3</v>
      </c>
      <c r="O706" s="20">
        <v>3</v>
      </c>
      <c r="P706" s="20">
        <v>3</v>
      </c>
      <c r="Q706" s="20">
        <v>3</v>
      </c>
      <c r="R706" s="20">
        <v>3</v>
      </c>
      <c r="S706" s="20">
        <v>3</v>
      </c>
      <c r="T706" s="20">
        <v>3</v>
      </c>
      <c r="U706" s="20">
        <v>3</v>
      </c>
      <c r="V706" s="20">
        <v>3</v>
      </c>
      <c r="W706" s="124">
        <f t="shared" si="33"/>
        <v>36</v>
      </c>
      <c r="X706" s="20">
        <f t="shared" si="34"/>
        <v>-14</v>
      </c>
      <c r="Y706" s="20">
        <f t="shared" si="35"/>
        <v>1242360</v>
      </c>
      <c r="Z706" s="7"/>
      <c r="AA706" s="7"/>
      <c r="AB706" s="7"/>
      <c r="AC706" s="7"/>
      <c r="AD706" s="7"/>
    </row>
    <row r="707" spans="1:30" x14ac:dyDescent="0.25">
      <c r="A707" s="3" t="s">
        <v>404</v>
      </c>
      <c r="B707" s="3">
        <v>21621250</v>
      </c>
      <c r="C707" s="8" t="s">
        <v>3973</v>
      </c>
      <c r="D707" s="8" t="s">
        <v>3464</v>
      </c>
      <c r="E707" s="8" t="s">
        <v>3415</v>
      </c>
      <c r="F707" s="8">
        <v>2204004001</v>
      </c>
      <c r="G707" s="3">
        <v>300</v>
      </c>
      <c r="H707" s="3">
        <v>6200</v>
      </c>
      <c r="I707" s="164">
        <v>3906000</v>
      </c>
      <c r="J707" s="124">
        <v>750</v>
      </c>
      <c r="K707" s="20">
        <v>417</v>
      </c>
      <c r="L707" s="20">
        <v>417</v>
      </c>
      <c r="M707" s="20">
        <v>417</v>
      </c>
      <c r="N707" s="20">
        <v>417</v>
      </c>
      <c r="O707" s="20">
        <v>417</v>
      </c>
      <c r="P707" s="20">
        <v>417</v>
      </c>
      <c r="Q707" s="20">
        <v>417</v>
      </c>
      <c r="R707" s="20">
        <v>417</v>
      </c>
      <c r="S707" s="20">
        <v>417</v>
      </c>
      <c r="T707" s="20">
        <v>417</v>
      </c>
      <c r="U707" s="20">
        <v>417</v>
      </c>
      <c r="V707" s="20">
        <v>417</v>
      </c>
      <c r="W707" s="124">
        <f t="shared" si="33"/>
        <v>5004</v>
      </c>
      <c r="X707" s="20">
        <f t="shared" si="34"/>
        <v>-1196</v>
      </c>
      <c r="Y707" s="20">
        <f t="shared" si="35"/>
        <v>3753000</v>
      </c>
      <c r="Z707" s="7"/>
      <c r="AA707" s="7"/>
      <c r="AB707" s="7"/>
      <c r="AC707" s="7"/>
      <c r="AD707" s="7"/>
    </row>
    <row r="708" spans="1:30" x14ac:dyDescent="0.25">
      <c r="A708" s="3" t="s">
        <v>404</v>
      </c>
      <c r="B708" s="3">
        <v>21621400</v>
      </c>
      <c r="C708" s="8" t="s">
        <v>3974</v>
      </c>
      <c r="D708" s="8" t="s">
        <v>3464</v>
      </c>
      <c r="E708" s="8" t="s">
        <v>3415</v>
      </c>
      <c r="F708" s="8">
        <v>2204004001</v>
      </c>
      <c r="G708" s="3">
        <v>200</v>
      </c>
      <c r="H708" s="3">
        <v>2100</v>
      </c>
      <c r="I708" s="164">
        <v>287700</v>
      </c>
      <c r="J708" s="124">
        <v>163</v>
      </c>
      <c r="K708" s="20">
        <v>175</v>
      </c>
      <c r="L708" s="20">
        <v>175</v>
      </c>
      <c r="M708" s="20">
        <v>175</v>
      </c>
      <c r="N708" s="20">
        <v>175</v>
      </c>
      <c r="O708" s="20">
        <v>175</v>
      </c>
      <c r="P708" s="20">
        <v>175</v>
      </c>
      <c r="Q708" s="20">
        <v>175</v>
      </c>
      <c r="R708" s="20">
        <v>175</v>
      </c>
      <c r="S708" s="20">
        <v>175</v>
      </c>
      <c r="T708" s="20">
        <v>175</v>
      </c>
      <c r="U708" s="20">
        <v>175</v>
      </c>
      <c r="V708" s="20">
        <v>175</v>
      </c>
      <c r="W708" s="124">
        <f t="shared" si="33"/>
        <v>2100</v>
      </c>
      <c r="X708" s="20">
        <f t="shared" si="34"/>
        <v>0</v>
      </c>
      <c r="Y708" s="20">
        <f t="shared" si="35"/>
        <v>342300</v>
      </c>
      <c r="Z708" s="7"/>
      <c r="AA708" s="7"/>
      <c r="AB708" s="7"/>
      <c r="AC708" s="7"/>
      <c r="AD708" s="7"/>
    </row>
    <row r="709" spans="1:30" x14ac:dyDescent="0.25">
      <c r="A709" s="3" t="s">
        <v>404</v>
      </c>
      <c r="B709" s="3">
        <v>21622022</v>
      </c>
      <c r="C709" s="8" t="s">
        <v>3645</v>
      </c>
      <c r="D709" s="8" t="s">
        <v>3466</v>
      </c>
      <c r="E709" s="8" t="s">
        <v>3415</v>
      </c>
      <c r="F709" s="8">
        <v>2204004001</v>
      </c>
      <c r="G709" s="3"/>
      <c r="H709" s="3">
        <v>235</v>
      </c>
      <c r="I709" s="164">
        <v>192935</v>
      </c>
      <c r="J709" s="124">
        <v>977</v>
      </c>
      <c r="K709" s="20">
        <v>20</v>
      </c>
      <c r="L709" s="20">
        <v>20</v>
      </c>
      <c r="M709" s="20">
        <v>20</v>
      </c>
      <c r="N709" s="20">
        <v>20</v>
      </c>
      <c r="O709" s="20">
        <v>20</v>
      </c>
      <c r="P709" s="20">
        <v>19</v>
      </c>
      <c r="Q709" s="20">
        <v>19</v>
      </c>
      <c r="R709" s="20">
        <v>19</v>
      </c>
      <c r="S709" s="20">
        <v>19</v>
      </c>
      <c r="T709" s="20">
        <v>19</v>
      </c>
      <c r="U709" s="20">
        <v>19</v>
      </c>
      <c r="V709" s="20">
        <v>19</v>
      </c>
      <c r="W709" s="124">
        <f t="shared" si="33"/>
        <v>233</v>
      </c>
      <c r="X709" s="20">
        <f t="shared" si="34"/>
        <v>-2</v>
      </c>
      <c r="Y709" s="20">
        <f t="shared" si="35"/>
        <v>227641</v>
      </c>
      <c r="Z709" s="7"/>
      <c r="AA709" s="7"/>
      <c r="AB709" s="7"/>
      <c r="AC709" s="7"/>
      <c r="AD709" s="7"/>
    </row>
    <row r="710" spans="1:30" x14ac:dyDescent="0.25">
      <c r="A710" s="3" t="s">
        <v>404</v>
      </c>
      <c r="B710" s="3">
        <v>21622023</v>
      </c>
      <c r="C710" s="8" t="s">
        <v>3646</v>
      </c>
      <c r="D710" s="8" t="s">
        <v>3466</v>
      </c>
      <c r="E710" s="8" t="s">
        <v>3415</v>
      </c>
      <c r="F710" s="8">
        <v>2204004001</v>
      </c>
      <c r="G710" s="3">
        <v>4008</v>
      </c>
      <c r="H710" s="3">
        <v>275</v>
      </c>
      <c r="I710" s="164">
        <v>327250</v>
      </c>
      <c r="J710" s="124">
        <v>1416</v>
      </c>
      <c r="K710" s="20">
        <v>23</v>
      </c>
      <c r="L710" s="20">
        <v>23</v>
      </c>
      <c r="M710" s="20">
        <v>23</v>
      </c>
      <c r="N710" s="20">
        <v>23</v>
      </c>
      <c r="O710" s="20">
        <v>23</v>
      </c>
      <c r="P710" s="20">
        <v>23</v>
      </c>
      <c r="Q710" s="20">
        <v>23</v>
      </c>
      <c r="R710" s="20">
        <v>23</v>
      </c>
      <c r="S710" s="20">
        <v>23</v>
      </c>
      <c r="T710" s="20">
        <v>23</v>
      </c>
      <c r="U710" s="20">
        <v>23</v>
      </c>
      <c r="V710" s="20">
        <v>23</v>
      </c>
      <c r="W710" s="124">
        <f t="shared" si="33"/>
        <v>276</v>
      </c>
      <c r="X710" s="20">
        <f t="shared" si="34"/>
        <v>1</v>
      </c>
      <c r="Y710" s="20">
        <f t="shared" si="35"/>
        <v>390816</v>
      </c>
      <c r="Z710" s="7"/>
      <c r="AA710" s="7"/>
      <c r="AB710" s="7"/>
      <c r="AC710" s="7"/>
      <c r="AD710" s="7"/>
    </row>
    <row r="711" spans="1:30" x14ac:dyDescent="0.25">
      <c r="A711" s="3" t="s">
        <v>404</v>
      </c>
      <c r="B711" s="3">
        <v>21622700</v>
      </c>
      <c r="C711" s="8" t="s">
        <v>3975</v>
      </c>
      <c r="D711" s="8" t="s">
        <v>3464</v>
      </c>
      <c r="E711" s="8" t="s">
        <v>3415</v>
      </c>
      <c r="F711" s="8">
        <v>2204004001</v>
      </c>
      <c r="G711" s="3">
        <v>1000</v>
      </c>
      <c r="H711" s="3">
        <v>24100</v>
      </c>
      <c r="I711" s="164">
        <v>1494200</v>
      </c>
      <c r="J711" s="124">
        <v>74</v>
      </c>
      <c r="K711" s="20">
        <v>2008</v>
      </c>
      <c r="L711" s="20">
        <v>2008</v>
      </c>
      <c r="M711" s="20">
        <v>2008</v>
      </c>
      <c r="N711" s="20">
        <v>2008</v>
      </c>
      <c r="O711" s="20">
        <v>2008</v>
      </c>
      <c r="P711" s="20">
        <v>2008</v>
      </c>
      <c r="Q711" s="20">
        <v>2008</v>
      </c>
      <c r="R711" s="20">
        <v>2008</v>
      </c>
      <c r="S711" s="20">
        <v>2008</v>
      </c>
      <c r="T711" s="20">
        <v>2008</v>
      </c>
      <c r="U711" s="20">
        <v>2008</v>
      </c>
      <c r="V711" s="20">
        <v>2008</v>
      </c>
      <c r="W711" s="124">
        <f t="shared" si="33"/>
        <v>24096</v>
      </c>
      <c r="X711" s="20">
        <f t="shared" si="34"/>
        <v>-4</v>
      </c>
      <c r="Y711" s="20">
        <f t="shared" si="35"/>
        <v>1783104</v>
      </c>
      <c r="Z711" s="7"/>
      <c r="AA711" s="7"/>
      <c r="AB711" s="7"/>
      <c r="AC711" s="7"/>
      <c r="AD711" s="7"/>
    </row>
    <row r="712" spans="1:30" x14ac:dyDescent="0.25">
      <c r="A712" s="3" t="s">
        <v>404</v>
      </c>
      <c r="B712" s="3">
        <v>21623101</v>
      </c>
      <c r="C712" s="8" t="s">
        <v>3976</v>
      </c>
      <c r="D712" s="8" t="s">
        <v>3466</v>
      </c>
      <c r="E712" s="8" t="s">
        <v>3415</v>
      </c>
      <c r="F712" s="8">
        <v>2204004001</v>
      </c>
      <c r="G712" s="3">
        <v>16</v>
      </c>
      <c r="H712" s="3">
        <v>204</v>
      </c>
      <c r="I712" s="164">
        <v>238076976</v>
      </c>
      <c r="J712" s="124">
        <v>1388782</v>
      </c>
      <c r="K712" s="20">
        <v>12</v>
      </c>
      <c r="L712" s="20">
        <v>12</v>
      </c>
      <c r="M712" s="20">
        <v>12</v>
      </c>
      <c r="N712" s="20">
        <v>12</v>
      </c>
      <c r="O712" s="20">
        <v>12</v>
      </c>
      <c r="P712" s="20">
        <v>12</v>
      </c>
      <c r="Q712" s="20">
        <v>12</v>
      </c>
      <c r="R712" s="20">
        <v>12</v>
      </c>
      <c r="S712" s="20">
        <v>12</v>
      </c>
      <c r="T712" s="20">
        <v>12</v>
      </c>
      <c r="U712" s="20">
        <v>12</v>
      </c>
      <c r="V712" s="20">
        <v>12</v>
      </c>
      <c r="W712" s="124">
        <f t="shared" si="33"/>
        <v>144</v>
      </c>
      <c r="X712" s="20">
        <f t="shared" si="34"/>
        <v>-60</v>
      </c>
      <c r="Y712" s="20">
        <f t="shared" si="35"/>
        <v>199984608</v>
      </c>
      <c r="Z712" s="7"/>
      <c r="AA712" s="7"/>
      <c r="AB712" s="7"/>
      <c r="AC712" s="7"/>
      <c r="AD712" s="7"/>
    </row>
    <row r="713" spans="1:30" x14ac:dyDescent="0.25">
      <c r="A713" s="3" t="s">
        <v>404</v>
      </c>
      <c r="B713" s="3">
        <v>21624100</v>
      </c>
      <c r="C713" s="8" t="s">
        <v>3977</v>
      </c>
      <c r="D713" s="8" t="s">
        <v>3464</v>
      </c>
      <c r="E713" s="8" t="s">
        <v>3415</v>
      </c>
      <c r="F713" s="8">
        <v>2204004001</v>
      </c>
      <c r="G713" s="3">
        <v>200</v>
      </c>
      <c r="H713" s="3">
        <v>5200</v>
      </c>
      <c r="I713" s="164">
        <v>546000</v>
      </c>
      <c r="J713" s="124">
        <v>125</v>
      </c>
      <c r="K713" s="20">
        <v>433</v>
      </c>
      <c r="L713" s="20">
        <v>433</v>
      </c>
      <c r="M713" s="20">
        <v>433</v>
      </c>
      <c r="N713" s="20">
        <v>433</v>
      </c>
      <c r="O713" s="20">
        <v>433</v>
      </c>
      <c r="P713" s="20">
        <v>433</v>
      </c>
      <c r="Q713" s="20">
        <v>433</v>
      </c>
      <c r="R713" s="20">
        <v>433</v>
      </c>
      <c r="S713" s="20">
        <v>433</v>
      </c>
      <c r="T713" s="20">
        <v>433</v>
      </c>
      <c r="U713" s="20">
        <v>433</v>
      </c>
      <c r="V713" s="20">
        <v>433</v>
      </c>
      <c r="W713" s="124">
        <f t="shared" si="33"/>
        <v>5196</v>
      </c>
      <c r="X713" s="20">
        <f t="shared" si="34"/>
        <v>-4</v>
      </c>
      <c r="Y713" s="20">
        <f t="shared" si="35"/>
        <v>649500</v>
      </c>
      <c r="Z713" s="7"/>
      <c r="AA713" s="7"/>
      <c r="AB713" s="7"/>
      <c r="AC713" s="7"/>
      <c r="AD713" s="7"/>
    </row>
    <row r="714" spans="1:30" x14ac:dyDescent="0.25">
      <c r="A714" s="3" t="s">
        <v>404</v>
      </c>
      <c r="B714" s="3">
        <v>21624300</v>
      </c>
      <c r="C714" s="8" t="s">
        <v>3978</v>
      </c>
      <c r="D714" s="8" t="s">
        <v>3466</v>
      </c>
      <c r="E714" s="8" t="s">
        <v>3415</v>
      </c>
      <c r="F714" s="8">
        <v>2204004001</v>
      </c>
      <c r="G714" s="3">
        <v>4000</v>
      </c>
      <c r="H714" s="3">
        <v>11250</v>
      </c>
      <c r="I714" s="164">
        <v>30431250</v>
      </c>
      <c r="J714" s="124">
        <v>3219</v>
      </c>
      <c r="K714" s="20">
        <v>838</v>
      </c>
      <c r="L714" s="20">
        <v>838</v>
      </c>
      <c r="M714" s="20">
        <v>838</v>
      </c>
      <c r="N714" s="20">
        <v>838</v>
      </c>
      <c r="O714" s="20">
        <v>838</v>
      </c>
      <c r="P714" s="20">
        <v>838</v>
      </c>
      <c r="Q714" s="20">
        <v>838</v>
      </c>
      <c r="R714" s="20">
        <v>838</v>
      </c>
      <c r="S714" s="20">
        <v>838</v>
      </c>
      <c r="T714" s="20">
        <v>838</v>
      </c>
      <c r="U714" s="20">
        <v>838</v>
      </c>
      <c r="V714" s="20">
        <v>838</v>
      </c>
      <c r="W714" s="124">
        <f t="shared" si="33"/>
        <v>10056</v>
      </c>
      <c r="X714" s="20">
        <f t="shared" si="34"/>
        <v>-1194</v>
      </c>
      <c r="Y714" s="20">
        <f t="shared" si="35"/>
        <v>32370264</v>
      </c>
      <c r="Z714" s="7"/>
      <c r="AA714" s="7"/>
      <c r="AB714" s="7"/>
      <c r="AC714" s="7"/>
      <c r="AD714" s="7"/>
    </row>
    <row r="715" spans="1:30" x14ac:dyDescent="0.25">
      <c r="A715" s="3" t="s">
        <v>404</v>
      </c>
      <c r="B715" s="3">
        <v>21625050</v>
      </c>
      <c r="C715" s="8" t="s">
        <v>3979</v>
      </c>
      <c r="D715" s="8" t="s">
        <v>3464</v>
      </c>
      <c r="E715" s="8" t="s">
        <v>3415</v>
      </c>
      <c r="F715" s="8">
        <v>2204004001</v>
      </c>
      <c r="G715" s="3">
        <v>30</v>
      </c>
      <c r="H715" s="3">
        <v>560</v>
      </c>
      <c r="I715" s="164">
        <v>442400</v>
      </c>
      <c r="J715" s="124">
        <v>940</v>
      </c>
      <c r="K715" s="20">
        <v>47</v>
      </c>
      <c r="L715" s="20">
        <v>47</v>
      </c>
      <c r="M715" s="20">
        <v>47</v>
      </c>
      <c r="N715" s="20">
        <v>47</v>
      </c>
      <c r="O715" s="20">
        <v>47</v>
      </c>
      <c r="P715" s="20">
        <v>46</v>
      </c>
      <c r="Q715" s="20">
        <v>46</v>
      </c>
      <c r="R715" s="20">
        <v>46</v>
      </c>
      <c r="S715" s="20">
        <v>46</v>
      </c>
      <c r="T715" s="20">
        <v>46</v>
      </c>
      <c r="U715" s="20">
        <v>46</v>
      </c>
      <c r="V715" s="20">
        <v>46</v>
      </c>
      <c r="W715" s="124">
        <f t="shared" si="33"/>
        <v>557</v>
      </c>
      <c r="X715" s="20">
        <f t="shared" si="34"/>
        <v>-3</v>
      </c>
      <c r="Y715" s="20">
        <f t="shared" si="35"/>
        <v>523580</v>
      </c>
      <c r="Z715" s="7"/>
      <c r="AA715" s="7"/>
      <c r="AB715" s="7"/>
      <c r="AC715" s="7"/>
      <c r="AD715" s="7"/>
    </row>
    <row r="716" spans="1:30" x14ac:dyDescent="0.25">
      <c r="A716" s="3" t="s">
        <v>404</v>
      </c>
      <c r="B716" s="3">
        <v>21625250</v>
      </c>
      <c r="C716" s="8" t="s">
        <v>3980</v>
      </c>
      <c r="D716" s="8" t="s">
        <v>3464</v>
      </c>
      <c r="E716" s="8" t="s">
        <v>3415</v>
      </c>
      <c r="F716" s="8">
        <v>2204004001</v>
      </c>
      <c r="G716" s="3">
        <v>70</v>
      </c>
      <c r="H716" s="3">
        <v>370</v>
      </c>
      <c r="I716" s="164">
        <v>223850</v>
      </c>
      <c r="J716" s="124">
        <v>720</v>
      </c>
      <c r="K716" s="20">
        <v>31</v>
      </c>
      <c r="L716" s="20">
        <v>31</v>
      </c>
      <c r="M716" s="20">
        <v>31</v>
      </c>
      <c r="N716" s="20">
        <v>31</v>
      </c>
      <c r="O716" s="20">
        <v>31</v>
      </c>
      <c r="P716" s="20">
        <v>31</v>
      </c>
      <c r="Q716" s="20">
        <v>31</v>
      </c>
      <c r="R716" s="20">
        <v>31</v>
      </c>
      <c r="S716" s="20">
        <v>31</v>
      </c>
      <c r="T716" s="20">
        <v>31</v>
      </c>
      <c r="U716" s="20">
        <v>31</v>
      </c>
      <c r="V716" s="20">
        <v>31</v>
      </c>
      <c r="W716" s="124">
        <f t="shared" si="33"/>
        <v>372</v>
      </c>
      <c r="X716" s="20">
        <f t="shared" si="34"/>
        <v>2</v>
      </c>
      <c r="Y716" s="20">
        <f t="shared" si="35"/>
        <v>267840</v>
      </c>
      <c r="Z716" s="7"/>
      <c r="AA716" s="7"/>
      <c r="AB716" s="7"/>
      <c r="AC716" s="7"/>
      <c r="AD716" s="7"/>
    </row>
    <row r="717" spans="1:30" x14ac:dyDescent="0.25">
      <c r="A717" s="3" t="s">
        <v>404</v>
      </c>
      <c r="B717" s="3">
        <v>21625410</v>
      </c>
      <c r="C717" s="8" t="s">
        <v>3981</v>
      </c>
      <c r="D717" s="8" t="s">
        <v>3430</v>
      </c>
      <c r="E717" s="8" t="s">
        <v>3415</v>
      </c>
      <c r="F717" s="8">
        <v>2204004001</v>
      </c>
      <c r="G717" s="3"/>
      <c r="H717" s="3">
        <v>108</v>
      </c>
      <c r="I717" s="164">
        <v>17490384</v>
      </c>
      <c r="J717" s="124">
        <v>192718</v>
      </c>
      <c r="K717" s="20">
        <v>7</v>
      </c>
      <c r="L717" s="20">
        <v>7</v>
      </c>
      <c r="M717" s="20">
        <v>7</v>
      </c>
      <c r="N717" s="20">
        <v>7</v>
      </c>
      <c r="O717" s="20">
        <v>7</v>
      </c>
      <c r="P717" s="20">
        <v>7</v>
      </c>
      <c r="Q717" s="20">
        <v>7</v>
      </c>
      <c r="R717" s="20">
        <v>7</v>
      </c>
      <c r="S717" s="20">
        <v>7</v>
      </c>
      <c r="T717" s="20">
        <v>7</v>
      </c>
      <c r="U717" s="20">
        <v>7</v>
      </c>
      <c r="V717" s="20">
        <v>7</v>
      </c>
      <c r="W717" s="124">
        <f t="shared" si="33"/>
        <v>84</v>
      </c>
      <c r="X717" s="20">
        <f t="shared" si="34"/>
        <v>-24</v>
      </c>
      <c r="Y717" s="20">
        <f t="shared" si="35"/>
        <v>16188312</v>
      </c>
      <c r="Z717" s="7"/>
      <c r="AA717" s="7"/>
      <c r="AB717" s="7"/>
      <c r="AC717" s="7"/>
      <c r="AD717" s="7"/>
    </row>
    <row r="718" spans="1:30" x14ac:dyDescent="0.25">
      <c r="A718" s="3" t="s">
        <v>404</v>
      </c>
      <c r="B718" s="3">
        <v>21625430</v>
      </c>
      <c r="C718" s="8" t="s">
        <v>3982</v>
      </c>
      <c r="D718" s="8" t="s">
        <v>3748</v>
      </c>
      <c r="E718" s="8" t="s">
        <v>3415</v>
      </c>
      <c r="F718" s="8">
        <v>2204004001</v>
      </c>
      <c r="G718" s="3"/>
      <c r="H718" s="3">
        <v>162</v>
      </c>
      <c r="I718" s="164">
        <v>615600</v>
      </c>
      <c r="J718" s="124">
        <v>4522</v>
      </c>
      <c r="K718" s="20">
        <v>14</v>
      </c>
      <c r="L718" s="20">
        <v>14</v>
      </c>
      <c r="M718" s="20">
        <v>14</v>
      </c>
      <c r="N718" s="20">
        <v>14</v>
      </c>
      <c r="O718" s="20">
        <v>14</v>
      </c>
      <c r="P718" s="20">
        <v>13</v>
      </c>
      <c r="Q718" s="20">
        <v>13</v>
      </c>
      <c r="R718" s="20">
        <v>13</v>
      </c>
      <c r="S718" s="20">
        <v>13</v>
      </c>
      <c r="T718" s="20">
        <v>13</v>
      </c>
      <c r="U718" s="20">
        <v>13</v>
      </c>
      <c r="V718" s="20">
        <v>13</v>
      </c>
      <c r="W718" s="124">
        <f t="shared" si="33"/>
        <v>161</v>
      </c>
      <c r="X718" s="20">
        <f t="shared" si="34"/>
        <v>-1</v>
      </c>
      <c r="Y718" s="20">
        <f t="shared" si="35"/>
        <v>728042</v>
      </c>
      <c r="Z718" s="7"/>
      <c r="AA718" s="7"/>
      <c r="AB718" s="7"/>
      <c r="AC718" s="7"/>
      <c r="AD718" s="7"/>
    </row>
    <row r="719" spans="1:30" ht="30" x14ac:dyDescent="0.25">
      <c r="A719" s="3" t="s">
        <v>404</v>
      </c>
      <c r="B719" s="3">
        <v>21625651</v>
      </c>
      <c r="C719" s="8" t="s">
        <v>3983</v>
      </c>
      <c r="D719" s="8" t="s">
        <v>3464</v>
      </c>
      <c r="E719" s="8" t="s">
        <v>3415</v>
      </c>
      <c r="F719" s="8">
        <v>220400400100</v>
      </c>
      <c r="G719" s="3">
        <v>50</v>
      </c>
      <c r="H719" s="3">
        <v>220</v>
      </c>
      <c r="I719" s="164">
        <v>1551000</v>
      </c>
      <c r="J719" s="124">
        <v>8390</v>
      </c>
      <c r="K719" s="20">
        <v>18</v>
      </c>
      <c r="L719" s="20">
        <v>18</v>
      </c>
      <c r="M719" s="20">
        <v>18</v>
      </c>
      <c r="N719" s="20">
        <v>18</v>
      </c>
      <c r="O719" s="20">
        <v>18</v>
      </c>
      <c r="P719" s="20">
        <v>18</v>
      </c>
      <c r="Q719" s="20">
        <v>18</v>
      </c>
      <c r="R719" s="20">
        <v>18</v>
      </c>
      <c r="S719" s="20">
        <v>18</v>
      </c>
      <c r="T719" s="20">
        <v>18</v>
      </c>
      <c r="U719" s="20">
        <v>18</v>
      </c>
      <c r="V719" s="20">
        <v>18</v>
      </c>
      <c r="W719" s="124">
        <f t="shared" si="33"/>
        <v>216</v>
      </c>
      <c r="X719" s="20">
        <f t="shared" si="34"/>
        <v>-4</v>
      </c>
      <c r="Y719" s="20">
        <f t="shared" si="35"/>
        <v>1812240</v>
      </c>
      <c r="Z719" s="7"/>
      <c r="AA719" s="7"/>
      <c r="AB719" s="7"/>
      <c r="AC719" s="7"/>
      <c r="AD719" s="7"/>
    </row>
    <row r="720" spans="1:30" x14ac:dyDescent="0.25">
      <c r="A720" s="3" t="s">
        <v>404</v>
      </c>
      <c r="B720" s="3">
        <v>21626960</v>
      </c>
      <c r="C720" s="8" t="s">
        <v>3647</v>
      </c>
      <c r="D720" s="8" t="s">
        <v>3430</v>
      </c>
      <c r="E720" s="8" t="s">
        <v>3415</v>
      </c>
      <c r="F720" s="8">
        <v>2204004001</v>
      </c>
      <c r="G720" s="3">
        <v>300</v>
      </c>
      <c r="H720" s="3">
        <v>14340</v>
      </c>
      <c r="I720" s="164">
        <v>48039000</v>
      </c>
      <c r="J720" s="124">
        <v>3987</v>
      </c>
      <c r="K720" s="20">
        <v>795</v>
      </c>
      <c r="L720" s="20">
        <v>795</v>
      </c>
      <c r="M720" s="20">
        <v>795</v>
      </c>
      <c r="N720" s="20">
        <v>795</v>
      </c>
      <c r="O720" s="20">
        <v>795</v>
      </c>
      <c r="P720" s="20">
        <v>795</v>
      </c>
      <c r="Q720" s="20">
        <v>795</v>
      </c>
      <c r="R720" s="20">
        <v>795</v>
      </c>
      <c r="S720" s="20">
        <v>795</v>
      </c>
      <c r="T720" s="20">
        <v>795</v>
      </c>
      <c r="U720" s="20">
        <v>795</v>
      </c>
      <c r="V720" s="20">
        <v>795</v>
      </c>
      <c r="W720" s="124">
        <f t="shared" si="33"/>
        <v>9540</v>
      </c>
      <c r="X720" s="20">
        <f t="shared" si="34"/>
        <v>-4800</v>
      </c>
      <c r="Y720" s="20">
        <f t="shared" si="35"/>
        <v>38035980</v>
      </c>
      <c r="Z720" s="7"/>
      <c r="AA720" s="7"/>
      <c r="AB720" s="7"/>
      <c r="AC720" s="7"/>
      <c r="AD720" s="7"/>
    </row>
    <row r="721" spans="1:30" x14ac:dyDescent="0.25">
      <c r="A721" s="3" t="s">
        <v>404</v>
      </c>
      <c r="B721" s="3">
        <v>21626963</v>
      </c>
      <c r="C721" s="8" t="s">
        <v>3648</v>
      </c>
      <c r="D721" s="8" t="s">
        <v>3464</v>
      </c>
      <c r="E721" s="8" t="s">
        <v>3415</v>
      </c>
      <c r="F721" s="8">
        <v>220400400100</v>
      </c>
      <c r="G721" s="3">
        <v>10</v>
      </c>
      <c r="H721" s="3">
        <v>5940</v>
      </c>
      <c r="I721" s="164">
        <v>20196000</v>
      </c>
      <c r="J721" s="124">
        <v>4046</v>
      </c>
      <c r="K721" s="20">
        <v>395</v>
      </c>
      <c r="L721" s="20">
        <v>395</v>
      </c>
      <c r="M721" s="20">
        <v>395</v>
      </c>
      <c r="N721" s="20">
        <v>395</v>
      </c>
      <c r="O721" s="20">
        <v>395</v>
      </c>
      <c r="P721" s="20">
        <v>395</v>
      </c>
      <c r="Q721" s="20">
        <v>395</v>
      </c>
      <c r="R721" s="20">
        <v>395</v>
      </c>
      <c r="S721" s="20">
        <v>395</v>
      </c>
      <c r="T721" s="20">
        <v>395</v>
      </c>
      <c r="U721" s="20">
        <v>395</v>
      </c>
      <c r="V721" s="20">
        <v>395</v>
      </c>
      <c r="W721" s="124">
        <f t="shared" si="33"/>
        <v>4740</v>
      </c>
      <c r="X721" s="20">
        <f t="shared" si="34"/>
        <v>-1200</v>
      </c>
      <c r="Y721" s="20">
        <f t="shared" si="35"/>
        <v>19178040</v>
      </c>
      <c r="Z721" s="7"/>
      <c r="AA721" s="7"/>
      <c r="AB721" s="7"/>
      <c r="AC721" s="7"/>
      <c r="AD721" s="7"/>
    </row>
    <row r="722" spans="1:30" x14ac:dyDescent="0.25">
      <c r="A722" s="3" t="s">
        <v>404</v>
      </c>
      <c r="B722" s="3">
        <v>21627230</v>
      </c>
      <c r="C722" s="8" t="s">
        <v>3984</v>
      </c>
      <c r="D722" s="8" t="s">
        <v>3464</v>
      </c>
      <c r="E722" s="8" t="s">
        <v>3415</v>
      </c>
      <c r="F722" s="8">
        <v>2204004001</v>
      </c>
      <c r="G722" s="3"/>
      <c r="H722" s="3">
        <v>475</v>
      </c>
      <c r="I722" s="164">
        <v>2826250</v>
      </c>
      <c r="J722" s="124">
        <v>7081</v>
      </c>
      <c r="K722" s="20">
        <v>30</v>
      </c>
      <c r="L722" s="20">
        <v>30</v>
      </c>
      <c r="M722" s="20">
        <v>30</v>
      </c>
      <c r="N722" s="20">
        <v>30</v>
      </c>
      <c r="O722" s="20">
        <v>30</v>
      </c>
      <c r="P722" s="20">
        <v>30</v>
      </c>
      <c r="Q722" s="20">
        <v>30</v>
      </c>
      <c r="R722" s="20">
        <v>30</v>
      </c>
      <c r="S722" s="20">
        <v>30</v>
      </c>
      <c r="T722" s="20">
        <v>30</v>
      </c>
      <c r="U722" s="20">
        <v>30</v>
      </c>
      <c r="V722" s="20">
        <v>30</v>
      </c>
      <c r="W722" s="124">
        <f t="shared" si="33"/>
        <v>360</v>
      </c>
      <c r="X722" s="20">
        <f t="shared" si="34"/>
        <v>-115</v>
      </c>
      <c r="Y722" s="20">
        <f t="shared" si="35"/>
        <v>2549160</v>
      </c>
      <c r="Z722" s="7"/>
      <c r="AA722" s="7"/>
      <c r="AB722" s="7"/>
      <c r="AC722" s="7"/>
      <c r="AD722" s="7"/>
    </row>
    <row r="723" spans="1:30" x14ac:dyDescent="0.25">
      <c r="A723" s="3" t="s">
        <v>404</v>
      </c>
      <c r="B723" s="3">
        <v>21630301</v>
      </c>
      <c r="C723" s="8" t="s">
        <v>3985</v>
      </c>
      <c r="D723" s="8" t="s">
        <v>3404</v>
      </c>
      <c r="E723" s="8" t="s">
        <v>3415</v>
      </c>
      <c r="F723" s="8">
        <v>2204004001</v>
      </c>
      <c r="G723" s="3">
        <v>10</v>
      </c>
      <c r="H723" s="3">
        <v>9</v>
      </c>
      <c r="I723" s="164">
        <v>78750</v>
      </c>
      <c r="J723" s="124">
        <v>10413</v>
      </c>
      <c r="K723" s="20">
        <v>1</v>
      </c>
      <c r="L723" s="20">
        <v>1</v>
      </c>
      <c r="M723" s="20">
        <v>1</v>
      </c>
      <c r="N723" s="20">
        <v>1</v>
      </c>
      <c r="O723" s="20">
        <v>1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0</v>
      </c>
      <c r="W723" s="124">
        <f t="shared" si="33"/>
        <v>5</v>
      </c>
      <c r="X723" s="20">
        <f t="shared" si="34"/>
        <v>-4</v>
      </c>
      <c r="Y723" s="20">
        <f t="shared" si="35"/>
        <v>52065</v>
      </c>
      <c r="Z723" s="7"/>
      <c r="AA723" s="7"/>
      <c r="AB723" s="7"/>
      <c r="AC723" s="7"/>
      <c r="AD723" s="7"/>
    </row>
    <row r="724" spans="1:30" x14ac:dyDescent="0.25">
      <c r="A724" s="3" t="s">
        <v>404</v>
      </c>
      <c r="B724" s="3">
        <v>21631030</v>
      </c>
      <c r="C724" s="8" t="s">
        <v>3986</v>
      </c>
      <c r="D724" s="8" t="s">
        <v>3404</v>
      </c>
      <c r="E724" s="8" t="s">
        <v>3415</v>
      </c>
      <c r="F724" s="8">
        <v>2204004001</v>
      </c>
      <c r="G724" s="3">
        <v>150</v>
      </c>
      <c r="H724" s="3">
        <v>1700</v>
      </c>
      <c r="I724" s="164">
        <v>816000</v>
      </c>
      <c r="J724" s="124">
        <v>571</v>
      </c>
      <c r="K724" s="20">
        <v>142</v>
      </c>
      <c r="L724" s="20">
        <v>142</v>
      </c>
      <c r="M724" s="20">
        <v>142</v>
      </c>
      <c r="N724" s="20">
        <v>142</v>
      </c>
      <c r="O724" s="20">
        <v>142</v>
      </c>
      <c r="P724" s="20">
        <v>141</v>
      </c>
      <c r="Q724" s="20">
        <v>141</v>
      </c>
      <c r="R724" s="20">
        <v>141</v>
      </c>
      <c r="S724" s="20">
        <v>141</v>
      </c>
      <c r="T724" s="20">
        <v>141</v>
      </c>
      <c r="U724" s="20">
        <v>141</v>
      </c>
      <c r="V724" s="20">
        <v>141</v>
      </c>
      <c r="W724" s="124">
        <f t="shared" si="33"/>
        <v>1697</v>
      </c>
      <c r="X724" s="20">
        <f t="shared" si="34"/>
        <v>-3</v>
      </c>
      <c r="Y724" s="20">
        <f t="shared" si="35"/>
        <v>968987</v>
      </c>
      <c r="Z724" s="7"/>
      <c r="AA724" s="7"/>
      <c r="AB724" s="7"/>
      <c r="AC724" s="7"/>
      <c r="AD724" s="7"/>
    </row>
    <row r="725" spans="1:30" x14ac:dyDescent="0.25">
      <c r="A725" s="3" t="s">
        <v>404</v>
      </c>
      <c r="B725" s="3">
        <v>21632300</v>
      </c>
      <c r="C725" s="8" t="s">
        <v>3649</v>
      </c>
      <c r="D725" s="8" t="s">
        <v>3464</v>
      </c>
      <c r="E725" s="8" t="s">
        <v>3415</v>
      </c>
      <c r="F725" s="8">
        <v>2204004001</v>
      </c>
      <c r="G725" s="3">
        <v>3000</v>
      </c>
      <c r="H725" s="3">
        <v>35500</v>
      </c>
      <c r="I725" s="164">
        <v>2556000</v>
      </c>
      <c r="J725" s="124">
        <v>86</v>
      </c>
      <c r="K725" s="20">
        <v>1958</v>
      </c>
      <c r="L725" s="20">
        <v>1958</v>
      </c>
      <c r="M725" s="20">
        <v>1958</v>
      </c>
      <c r="N725" s="20">
        <v>1958</v>
      </c>
      <c r="O725" s="20">
        <v>1958</v>
      </c>
      <c r="P725" s="20">
        <v>1958</v>
      </c>
      <c r="Q725" s="20">
        <v>1958</v>
      </c>
      <c r="R725" s="20">
        <v>1958</v>
      </c>
      <c r="S725" s="20">
        <v>1958</v>
      </c>
      <c r="T725" s="20">
        <v>1958</v>
      </c>
      <c r="U725" s="20">
        <v>1958</v>
      </c>
      <c r="V725" s="20">
        <v>1958</v>
      </c>
      <c r="W725" s="124">
        <f t="shared" si="33"/>
        <v>23496</v>
      </c>
      <c r="X725" s="20">
        <f t="shared" si="34"/>
        <v>-12004</v>
      </c>
      <c r="Y725" s="20">
        <f t="shared" si="35"/>
        <v>2020656</v>
      </c>
      <c r="Z725" s="7"/>
      <c r="AA725" s="7"/>
      <c r="AB725" s="7"/>
      <c r="AC725" s="7"/>
      <c r="AD725" s="7"/>
    </row>
    <row r="726" spans="1:30" x14ac:dyDescent="0.25">
      <c r="A726" s="3" t="s">
        <v>404</v>
      </c>
      <c r="B726" s="3">
        <v>21632350</v>
      </c>
      <c r="C726" s="8" t="s">
        <v>3987</v>
      </c>
      <c r="D726" s="8" t="s">
        <v>3464</v>
      </c>
      <c r="E726" s="8" t="s">
        <v>3415</v>
      </c>
      <c r="F726" s="8">
        <v>220400400100</v>
      </c>
      <c r="G726" s="3">
        <v>3000</v>
      </c>
      <c r="H726" s="3">
        <v>500</v>
      </c>
      <c r="I726" s="164">
        <v>127500</v>
      </c>
      <c r="J726" s="124">
        <v>303</v>
      </c>
      <c r="K726" s="20">
        <v>42</v>
      </c>
      <c r="L726" s="20">
        <v>42</v>
      </c>
      <c r="M726" s="20">
        <v>42</v>
      </c>
      <c r="N726" s="20">
        <v>42</v>
      </c>
      <c r="O726" s="20">
        <v>42</v>
      </c>
      <c r="P726" s="20">
        <v>41</v>
      </c>
      <c r="Q726" s="20">
        <v>41</v>
      </c>
      <c r="R726" s="20">
        <v>41</v>
      </c>
      <c r="S726" s="20">
        <v>41</v>
      </c>
      <c r="T726" s="20">
        <v>41</v>
      </c>
      <c r="U726" s="20">
        <v>41</v>
      </c>
      <c r="V726" s="20">
        <v>41</v>
      </c>
      <c r="W726" s="124">
        <f t="shared" si="33"/>
        <v>497</v>
      </c>
      <c r="X726" s="20">
        <f t="shared" si="34"/>
        <v>-3</v>
      </c>
      <c r="Y726" s="20">
        <f t="shared" si="35"/>
        <v>150591</v>
      </c>
      <c r="Z726" s="7"/>
      <c r="AA726" s="7"/>
      <c r="AB726" s="7"/>
      <c r="AC726" s="7"/>
      <c r="AD726" s="7"/>
    </row>
    <row r="727" spans="1:30" x14ac:dyDescent="0.25">
      <c r="A727" s="3" t="s">
        <v>404</v>
      </c>
      <c r="B727" s="3">
        <v>21633322</v>
      </c>
      <c r="C727" s="8" t="s">
        <v>3988</v>
      </c>
      <c r="D727" s="8" t="s">
        <v>3416</v>
      </c>
      <c r="E727" s="8" t="s">
        <v>3415</v>
      </c>
      <c r="F727" s="8">
        <v>2204004001</v>
      </c>
      <c r="G727" s="3"/>
      <c r="H727" s="3">
        <v>19</v>
      </c>
      <c r="I727" s="164">
        <v>1464520</v>
      </c>
      <c r="J727" s="124">
        <v>91725</v>
      </c>
      <c r="K727" s="20">
        <v>2</v>
      </c>
      <c r="L727" s="20">
        <v>2</v>
      </c>
      <c r="M727" s="20">
        <v>2</v>
      </c>
      <c r="N727" s="20">
        <v>2</v>
      </c>
      <c r="O727" s="20">
        <v>2</v>
      </c>
      <c r="P727" s="20">
        <v>2</v>
      </c>
      <c r="Q727" s="20">
        <v>1</v>
      </c>
      <c r="R727" s="20">
        <v>1</v>
      </c>
      <c r="S727" s="20">
        <v>1</v>
      </c>
      <c r="T727" s="20">
        <v>1</v>
      </c>
      <c r="U727" s="20">
        <v>1</v>
      </c>
      <c r="V727" s="20">
        <v>1</v>
      </c>
      <c r="W727" s="124">
        <f t="shared" si="33"/>
        <v>18</v>
      </c>
      <c r="X727" s="20">
        <f t="shared" si="34"/>
        <v>-1</v>
      </c>
      <c r="Y727" s="20">
        <f t="shared" si="35"/>
        <v>1651050</v>
      </c>
      <c r="Z727" s="7"/>
      <c r="AA727" s="7"/>
      <c r="AB727" s="7"/>
      <c r="AC727" s="7"/>
      <c r="AD727" s="7"/>
    </row>
    <row r="728" spans="1:30" x14ac:dyDescent="0.25">
      <c r="A728" s="3" t="s">
        <v>404</v>
      </c>
      <c r="B728" s="3">
        <v>21635400</v>
      </c>
      <c r="C728" s="8" t="s">
        <v>3989</v>
      </c>
      <c r="D728" s="8" t="s">
        <v>3464</v>
      </c>
      <c r="E728" s="8" t="s">
        <v>3415</v>
      </c>
      <c r="F728" s="8">
        <v>2204004001</v>
      </c>
      <c r="G728" s="3">
        <v>500</v>
      </c>
      <c r="H728" s="3">
        <v>8900</v>
      </c>
      <c r="I728" s="164">
        <v>1335000</v>
      </c>
      <c r="J728" s="124">
        <v>179</v>
      </c>
      <c r="K728" s="20">
        <v>642</v>
      </c>
      <c r="L728" s="20">
        <v>642</v>
      </c>
      <c r="M728" s="20">
        <v>642</v>
      </c>
      <c r="N728" s="20">
        <v>642</v>
      </c>
      <c r="O728" s="20">
        <v>642</v>
      </c>
      <c r="P728" s="20">
        <v>642</v>
      </c>
      <c r="Q728" s="20">
        <v>642</v>
      </c>
      <c r="R728" s="20">
        <v>642</v>
      </c>
      <c r="S728" s="20">
        <v>642</v>
      </c>
      <c r="T728" s="20">
        <v>642</v>
      </c>
      <c r="U728" s="20">
        <v>642</v>
      </c>
      <c r="V728" s="20">
        <v>642</v>
      </c>
      <c r="W728" s="124">
        <f t="shared" si="33"/>
        <v>7704</v>
      </c>
      <c r="X728" s="20">
        <f t="shared" si="34"/>
        <v>-1196</v>
      </c>
      <c r="Y728" s="20">
        <f t="shared" si="35"/>
        <v>1379016</v>
      </c>
      <c r="Z728" s="7"/>
      <c r="AA728" s="7"/>
      <c r="AB728" s="7"/>
      <c r="AC728" s="7"/>
      <c r="AD728" s="7"/>
    </row>
    <row r="729" spans="1:30" x14ac:dyDescent="0.25">
      <c r="A729" s="3" t="s">
        <v>404</v>
      </c>
      <c r="B729" s="3">
        <v>21635970</v>
      </c>
      <c r="C729" s="8" t="s">
        <v>3990</v>
      </c>
      <c r="D729" s="8" t="s">
        <v>3464</v>
      </c>
      <c r="E729" s="8" t="s">
        <v>3415</v>
      </c>
      <c r="F729" s="8">
        <v>2204004001</v>
      </c>
      <c r="G729" s="3"/>
      <c r="H729" s="3">
        <v>151755</v>
      </c>
      <c r="I729" s="164">
        <v>9105300</v>
      </c>
      <c r="J729" s="124">
        <v>71</v>
      </c>
      <c r="K729" s="20">
        <v>10646</v>
      </c>
      <c r="L729" s="20">
        <v>10646</v>
      </c>
      <c r="M729" s="20">
        <v>10646</v>
      </c>
      <c r="N729" s="20">
        <v>10646</v>
      </c>
      <c r="O729" s="20">
        <v>10646</v>
      </c>
      <c r="P729" s="20">
        <v>10646</v>
      </c>
      <c r="Q729" s="20">
        <v>10646</v>
      </c>
      <c r="R729" s="20">
        <v>10646</v>
      </c>
      <c r="S729" s="20">
        <v>10646</v>
      </c>
      <c r="T729" s="20">
        <v>10646</v>
      </c>
      <c r="U729" s="20">
        <v>10646</v>
      </c>
      <c r="V729" s="20">
        <v>10646</v>
      </c>
      <c r="W729" s="124">
        <f t="shared" si="33"/>
        <v>127752</v>
      </c>
      <c r="X729" s="20">
        <f t="shared" si="34"/>
        <v>-24003</v>
      </c>
      <c r="Y729" s="20">
        <f t="shared" si="35"/>
        <v>9070392</v>
      </c>
      <c r="Z729" s="7"/>
      <c r="AA729" s="7"/>
      <c r="AB729" s="7"/>
      <c r="AC729" s="7"/>
      <c r="AD729" s="7"/>
    </row>
    <row r="730" spans="1:30" x14ac:dyDescent="0.25">
      <c r="A730" s="3" t="s">
        <v>404</v>
      </c>
      <c r="B730" s="3">
        <v>21636600</v>
      </c>
      <c r="C730" s="8" t="s">
        <v>3991</v>
      </c>
      <c r="D730" s="8" t="s">
        <v>3464</v>
      </c>
      <c r="E730" s="8" t="s">
        <v>3415</v>
      </c>
      <c r="F730" s="8">
        <v>2204004001</v>
      </c>
      <c r="G730" s="3">
        <v>960</v>
      </c>
      <c r="H730" s="3">
        <v>43000</v>
      </c>
      <c r="I730" s="164">
        <v>2021000</v>
      </c>
      <c r="J730" s="124">
        <v>56</v>
      </c>
      <c r="K730" s="20">
        <v>2583</v>
      </c>
      <c r="L730" s="20">
        <v>2583</v>
      </c>
      <c r="M730" s="20">
        <v>2583</v>
      </c>
      <c r="N730" s="20">
        <v>2583</v>
      </c>
      <c r="O730" s="20">
        <v>2583</v>
      </c>
      <c r="P730" s="20">
        <v>2583</v>
      </c>
      <c r="Q730" s="20">
        <v>2583</v>
      </c>
      <c r="R730" s="20">
        <v>2583</v>
      </c>
      <c r="S730" s="20">
        <v>2583</v>
      </c>
      <c r="T730" s="20">
        <v>2583</v>
      </c>
      <c r="U730" s="20">
        <v>2583</v>
      </c>
      <c r="V730" s="20">
        <v>2583</v>
      </c>
      <c r="W730" s="124">
        <f t="shared" si="33"/>
        <v>30996</v>
      </c>
      <c r="X730" s="20">
        <f t="shared" si="34"/>
        <v>-12004</v>
      </c>
      <c r="Y730" s="20">
        <f t="shared" si="35"/>
        <v>1735776</v>
      </c>
      <c r="Z730" s="7"/>
      <c r="AA730" s="7"/>
      <c r="AB730" s="7"/>
      <c r="AC730" s="7"/>
      <c r="AD730" s="7"/>
    </row>
    <row r="731" spans="1:30" x14ac:dyDescent="0.25">
      <c r="A731" s="3" t="s">
        <v>404</v>
      </c>
      <c r="B731" s="3">
        <v>21639800</v>
      </c>
      <c r="C731" s="8" t="s">
        <v>3992</v>
      </c>
      <c r="D731" s="8" t="s">
        <v>3464</v>
      </c>
      <c r="E731" s="8" t="s">
        <v>3415</v>
      </c>
      <c r="F731" s="8">
        <v>2204004001</v>
      </c>
      <c r="G731" s="3"/>
      <c r="H731" s="3">
        <v>1630</v>
      </c>
      <c r="I731" s="164">
        <v>265690</v>
      </c>
      <c r="J731" s="124">
        <v>194</v>
      </c>
      <c r="K731" s="20">
        <v>136</v>
      </c>
      <c r="L731" s="20">
        <v>136</v>
      </c>
      <c r="M731" s="20">
        <v>136</v>
      </c>
      <c r="N731" s="20">
        <v>136</v>
      </c>
      <c r="O731" s="20">
        <v>136</v>
      </c>
      <c r="P731" s="20">
        <v>136</v>
      </c>
      <c r="Q731" s="20">
        <v>136</v>
      </c>
      <c r="R731" s="20">
        <v>136</v>
      </c>
      <c r="S731" s="20">
        <v>136</v>
      </c>
      <c r="T731" s="20">
        <v>136</v>
      </c>
      <c r="U731" s="20">
        <v>136</v>
      </c>
      <c r="V731" s="20">
        <v>136</v>
      </c>
      <c r="W731" s="124">
        <f t="shared" si="33"/>
        <v>1632</v>
      </c>
      <c r="X731" s="20">
        <f t="shared" si="34"/>
        <v>2</v>
      </c>
      <c r="Y731" s="20">
        <f t="shared" si="35"/>
        <v>316608</v>
      </c>
      <c r="Z731" s="7"/>
      <c r="AA731" s="7"/>
      <c r="AB731" s="7"/>
      <c r="AC731" s="7"/>
      <c r="AD731" s="7"/>
    </row>
    <row r="732" spans="1:30" x14ac:dyDescent="0.25">
      <c r="A732" s="3" t="s">
        <v>404</v>
      </c>
      <c r="B732" s="3">
        <v>21640010</v>
      </c>
      <c r="C732" s="8" t="s">
        <v>3993</v>
      </c>
      <c r="D732" s="8" t="s">
        <v>3464</v>
      </c>
      <c r="E732" s="8" t="s">
        <v>3415</v>
      </c>
      <c r="F732" s="8">
        <v>220400400100</v>
      </c>
      <c r="G732" s="3">
        <v>12</v>
      </c>
      <c r="H732" s="3">
        <v>324</v>
      </c>
      <c r="I732" s="164">
        <v>6642000</v>
      </c>
      <c r="J732" s="124">
        <v>24395</v>
      </c>
      <c r="K732" s="20">
        <v>17</v>
      </c>
      <c r="L732" s="20">
        <v>17</v>
      </c>
      <c r="M732" s="20">
        <v>17</v>
      </c>
      <c r="N732" s="20">
        <v>17</v>
      </c>
      <c r="O732" s="20">
        <v>17</v>
      </c>
      <c r="P732" s="20">
        <v>17</v>
      </c>
      <c r="Q732" s="20">
        <v>17</v>
      </c>
      <c r="R732" s="20">
        <v>17</v>
      </c>
      <c r="S732" s="20">
        <v>17</v>
      </c>
      <c r="T732" s="20">
        <v>17</v>
      </c>
      <c r="U732" s="20">
        <v>17</v>
      </c>
      <c r="V732" s="20">
        <v>17</v>
      </c>
      <c r="W732" s="124">
        <f t="shared" si="33"/>
        <v>204</v>
      </c>
      <c r="X732" s="20">
        <f t="shared" si="34"/>
        <v>-120</v>
      </c>
      <c r="Y732" s="20">
        <f t="shared" si="35"/>
        <v>4976580</v>
      </c>
      <c r="Z732" s="7"/>
      <c r="AA732" s="7"/>
      <c r="AB732" s="7"/>
      <c r="AC732" s="7"/>
      <c r="AD732" s="7"/>
    </row>
    <row r="733" spans="1:30" x14ac:dyDescent="0.25">
      <c r="A733" s="3" t="s">
        <v>404</v>
      </c>
      <c r="B733" s="3">
        <v>21644044</v>
      </c>
      <c r="C733" s="8" t="s">
        <v>3994</v>
      </c>
      <c r="D733" s="8" t="s">
        <v>3416</v>
      </c>
      <c r="E733" s="8" t="s">
        <v>3415</v>
      </c>
      <c r="F733" s="8">
        <v>2204004001</v>
      </c>
      <c r="G733" s="3"/>
      <c r="H733" s="3">
        <v>35</v>
      </c>
      <c r="I733" s="164">
        <v>6188000</v>
      </c>
      <c r="J733" s="124">
        <v>210392</v>
      </c>
      <c r="K733" s="20">
        <v>2</v>
      </c>
      <c r="L733" s="20">
        <v>2</v>
      </c>
      <c r="M733" s="20">
        <v>2</v>
      </c>
      <c r="N733" s="20">
        <v>2</v>
      </c>
      <c r="O733" s="20">
        <v>2</v>
      </c>
      <c r="P733" s="20">
        <v>2</v>
      </c>
      <c r="Q733" s="20">
        <v>2</v>
      </c>
      <c r="R733" s="20">
        <v>2</v>
      </c>
      <c r="S733" s="20">
        <v>2</v>
      </c>
      <c r="T733" s="20">
        <v>2</v>
      </c>
      <c r="U733" s="20">
        <v>2</v>
      </c>
      <c r="V733" s="20">
        <v>2</v>
      </c>
      <c r="W733" s="124">
        <f t="shared" si="33"/>
        <v>24</v>
      </c>
      <c r="X733" s="20">
        <f t="shared" si="34"/>
        <v>-11</v>
      </c>
      <c r="Y733" s="20">
        <f t="shared" si="35"/>
        <v>5049408</v>
      </c>
      <c r="Z733" s="7"/>
      <c r="AA733" s="7"/>
      <c r="AB733" s="7"/>
      <c r="AC733" s="7"/>
      <c r="AD733" s="7"/>
    </row>
    <row r="734" spans="1:30" x14ac:dyDescent="0.25">
      <c r="A734" s="3" t="s">
        <v>404</v>
      </c>
      <c r="B734" s="3">
        <v>21645310</v>
      </c>
      <c r="C734" s="8" t="s">
        <v>3995</v>
      </c>
      <c r="D734" s="8" t="s">
        <v>3464</v>
      </c>
      <c r="E734" s="8" t="s">
        <v>3415</v>
      </c>
      <c r="F734" s="8">
        <v>2204004001</v>
      </c>
      <c r="G734" s="3"/>
      <c r="H734" s="3">
        <v>366</v>
      </c>
      <c r="I734" s="164">
        <v>11346000</v>
      </c>
      <c r="J734" s="124">
        <v>36890</v>
      </c>
      <c r="K734" s="20">
        <v>21</v>
      </c>
      <c r="L734" s="20">
        <v>21</v>
      </c>
      <c r="M734" s="20">
        <v>21</v>
      </c>
      <c r="N734" s="20">
        <v>21</v>
      </c>
      <c r="O734" s="20">
        <v>21</v>
      </c>
      <c r="P734" s="20">
        <v>21</v>
      </c>
      <c r="Q734" s="20">
        <v>21</v>
      </c>
      <c r="R734" s="20">
        <v>21</v>
      </c>
      <c r="S734" s="20">
        <v>21</v>
      </c>
      <c r="T734" s="20">
        <v>21</v>
      </c>
      <c r="U734" s="20">
        <v>21</v>
      </c>
      <c r="V734" s="20">
        <v>21</v>
      </c>
      <c r="W734" s="124">
        <f t="shared" si="33"/>
        <v>252</v>
      </c>
      <c r="X734" s="20">
        <f t="shared" si="34"/>
        <v>-114</v>
      </c>
      <c r="Y734" s="20">
        <f t="shared" si="35"/>
        <v>9296280</v>
      </c>
      <c r="Z734" s="7"/>
      <c r="AA734" s="7"/>
      <c r="AB734" s="7"/>
      <c r="AC734" s="7"/>
      <c r="AD734" s="7"/>
    </row>
    <row r="735" spans="1:30" x14ac:dyDescent="0.25">
      <c r="A735" s="3" t="s">
        <v>404</v>
      </c>
      <c r="B735" s="3">
        <v>21645450</v>
      </c>
      <c r="C735" s="8" t="s">
        <v>3996</v>
      </c>
      <c r="D735" s="8" t="s">
        <v>3466</v>
      </c>
      <c r="E735" s="8" t="s">
        <v>3415</v>
      </c>
      <c r="F735" s="8">
        <v>2204004001</v>
      </c>
      <c r="G735" s="3"/>
      <c r="H735" s="3">
        <v>59</v>
      </c>
      <c r="I735" s="164">
        <v>3835000</v>
      </c>
      <c r="J735" s="124">
        <v>77350</v>
      </c>
      <c r="K735" s="20">
        <v>4</v>
      </c>
      <c r="L735" s="20">
        <v>4</v>
      </c>
      <c r="M735" s="20">
        <v>4</v>
      </c>
      <c r="N735" s="20">
        <v>4</v>
      </c>
      <c r="O735" s="20">
        <v>4</v>
      </c>
      <c r="P735" s="20">
        <v>4</v>
      </c>
      <c r="Q735" s="20">
        <v>4</v>
      </c>
      <c r="R735" s="20">
        <v>4</v>
      </c>
      <c r="S735" s="20">
        <v>4</v>
      </c>
      <c r="T735" s="20">
        <v>4</v>
      </c>
      <c r="U735" s="20">
        <v>4</v>
      </c>
      <c r="V735" s="20">
        <v>4</v>
      </c>
      <c r="W735" s="124">
        <f t="shared" si="33"/>
        <v>48</v>
      </c>
      <c r="X735" s="20">
        <f t="shared" si="34"/>
        <v>-11</v>
      </c>
      <c r="Y735" s="20">
        <f t="shared" si="35"/>
        <v>3712800</v>
      </c>
      <c r="Z735" s="7"/>
      <c r="AA735" s="7"/>
      <c r="AB735" s="7"/>
      <c r="AC735" s="7"/>
      <c r="AD735" s="7"/>
    </row>
    <row r="736" spans="1:30" x14ac:dyDescent="0.25">
      <c r="A736" s="3" t="s">
        <v>404</v>
      </c>
      <c r="B736" s="3">
        <v>21646300</v>
      </c>
      <c r="C736" s="8" t="s">
        <v>3650</v>
      </c>
      <c r="D736" s="8" t="s">
        <v>3464</v>
      </c>
      <c r="E736" s="8" t="s">
        <v>3415</v>
      </c>
      <c r="F736" s="8">
        <v>2204004001</v>
      </c>
      <c r="G736" s="3">
        <v>300</v>
      </c>
      <c r="H736" s="3">
        <v>2400</v>
      </c>
      <c r="I736" s="164">
        <v>182400</v>
      </c>
      <c r="J736" s="124">
        <v>90</v>
      </c>
      <c r="K736" s="20">
        <v>200</v>
      </c>
      <c r="L736" s="20">
        <v>200</v>
      </c>
      <c r="M736" s="20">
        <v>200</v>
      </c>
      <c r="N736" s="20">
        <v>200</v>
      </c>
      <c r="O736" s="20">
        <v>200</v>
      </c>
      <c r="P736" s="20">
        <v>200</v>
      </c>
      <c r="Q736" s="20">
        <v>200</v>
      </c>
      <c r="R736" s="20">
        <v>200</v>
      </c>
      <c r="S736" s="20">
        <v>200</v>
      </c>
      <c r="T736" s="20">
        <v>200</v>
      </c>
      <c r="U736" s="20">
        <v>200</v>
      </c>
      <c r="V736" s="20">
        <v>200</v>
      </c>
      <c r="W736" s="124">
        <f t="shared" si="33"/>
        <v>2400</v>
      </c>
      <c r="X736" s="20">
        <f t="shared" si="34"/>
        <v>0</v>
      </c>
      <c r="Y736" s="20">
        <f t="shared" si="35"/>
        <v>216000</v>
      </c>
      <c r="Z736" s="7"/>
      <c r="AA736" s="7"/>
      <c r="AB736" s="7"/>
      <c r="AC736" s="7"/>
      <c r="AD736" s="7"/>
    </row>
    <row r="737" spans="1:30" x14ac:dyDescent="0.25">
      <c r="A737" s="3" t="s">
        <v>404</v>
      </c>
      <c r="B737" s="3">
        <v>21646310</v>
      </c>
      <c r="C737" s="8" t="s">
        <v>3997</v>
      </c>
      <c r="D737" s="8" t="s">
        <v>3464</v>
      </c>
      <c r="E737" s="8" t="s">
        <v>3415</v>
      </c>
      <c r="F737" s="8">
        <v>2204004001</v>
      </c>
      <c r="G737" s="3"/>
      <c r="H737" s="3">
        <v>1000</v>
      </c>
      <c r="I737" s="164">
        <v>660000</v>
      </c>
      <c r="J737" s="124">
        <v>785</v>
      </c>
      <c r="K737" s="20">
        <v>83</v>
      </c>
      <c r="L737" s="20">
        <v>83</v>
      </c>
      <c r="M737" s="20">
        <v>83</v>
      </c>
      <c r="N737" s="20">
        <v>83</v>
      </c>
      <c r="O737" s="20">
        <v>83</v>
      </c>
      <c r="P737" s="20">
        <v>83</v>
      </c>
      <c r="Q737" s="20">
        <v>83</v>
      </c>
      <c r="R737" s="20">
        <v>83</v>
      </c>
      <c r="S737" s="20">
        <v>83</v>
      </c>
      <c r="T737" s="20">
        <v>83</v>
      </c>
      <c r="U737" s="20">
        <v>83</v>
      </c>
      <c r="V737" s="20">
        <v>83</v>
      </c>
      <c r="W737" s="124">
        <f t="shared" si="33"/>
        <v>996</v>
      </c>
      <c r="X737" s="20">
        <f t="shared" si="34"/>
        <v>-4</v>
      </c>
      <c r="Y737" s="20">
        <f t="shared" si="35"/>
        <v>781860</v>
      </c>
      <c r="Z737" s="7"/>
      <c r="AA737" s="7"/>
      <c r="AB737" s="7"/>
      <c r="AC737" s="7"/>
      <c r="AD737" s="7"/>
    </row>
    <row r="738" spans="1:30" x14ac:dyDescent="0.25">
      <c r="A738" s="3" t="s">
        <v>404</v>
      </c>
      <c r="B738" s="3">
        <v>21647300</v>
      </c>
      <c r="C738" s="8" t="s">
        <v>3998</v>
      </c>
      <c r="D738" s="8" t="s">
        <v>3464</v>
      </c>
      <c r="E738" s="8" t="s">
        <v>3415</v>
      </c>
      <c r="F738" s="8">
        <v>2204004001</v>
      </c>
      <c r="G738" s="3"/>
      <c r="H738" s="3">
        <v>54700</v>
      </c>
      <c r="I738" s="164">
        <v>4923000</v>
      </c>
      <c r="J738" s="124">
        <v>107</v>
      </c>
      <c r="K738" s="20">
        <v>3558</v>
      </c>
      <c r="L738" s="20">
        <v>3558</v>
      </c>
      <c r="M738" s="20">
        <v>3558</v>
      </c>
      <c r="N738" s="20">
        <v>3558</v>
      </c>
      <c r="O738" s="20">
        <v>3558</v>
      </c>
      <c r="P738" s="20">
        <v>3558</v>
      </c>
      <c r="Q738" s="20">
        <v>3558</v>
      </c>
      <c r="R738" s="20">
        <v>3558</v>
      </c>
      <c r="S738" s="20">
        <v>3558</v>
      </c>
      <c r="T738" s="20">
        <v>3558</v>
      </c>
      <c r="U738" s="20">
        <v>3558</v>
      </c>
      <c r="V738" s="20">
        <v>3558</v>
      </c>
      <c r="W738" s="124">
        <f t="shared" si="33"/>
        <v>42696</v>
      </c>
      <c r="X738" s="20">
        <f t="shared" si="34"/>
        <v>-12004</v>
      </c>
      <c r="Y738" s="20">
        <f t="shared" si="35"/>
        <v>4568472</v>
      </c>
      <c r="Z738" s="7"/>
      <c r="AA738" s="7"/>
      <c r="AB738" s="7"/>
      <c r="AC738" s="7"/>
      <c r="AD738" s="7"/>
    </row>
    <row r="739" spans="1:30" x14ac:dyDescent="0.25">
      <c r="A739" s="3" t="s">
        <v>404</v>
      </c>
      <c r="B739" s="3">
        <v>21647850</v>
      </c>
      <c r="C739" s="8" t="s">
        <v>3999</v>
      </c>
      <c r="D739" s="8" t="s">
        <v>3464</v>
      </c>
      <c r="E739" s="8" t="s">
        <v>3415</v>
      </c>
      <c r="F739" s="8">
        <v>2204004001</v>
      </c>
      <c r="G739" s="3">
        <v>300</v>
      </c>
      <c r="H739" s="3">
        <v>7800</v>
      </c>
      <c r="I739" s="164">
        <v>4680000</v>
      </c>
      <c r="J739" s="124">
        <v>714</v>
      </c>
      <c r="K739" s="20">
        <v>550</v>
      </c>
      <c r="L739" s="20">
        <v>550</v>
      </c>
      <c r="M739" s="20">
        <v>550</v>
      </c>
      <c r="N739" s="20">
        <v>550</v>
      </c>
      <c r="O739" s="20">
        <v>550</v>
      </c>
      <c r="P739" s="20">
        <v>550</v>
      </c>
      <c r="Q739" s="20">
        <v>550</v>
      </c>
      <c r="R739" s="20">
        <v>550</v>
      </c>
      <c r="S739" s="20">
        <v>550</v>
      </c>
      <c r="T739" s="20">
        <v>550</v>
      </c>
      <c r="U739" s="20">
        <v>550</v>
      </c>
      <c r="V739" s="20">
        <v>550</v>
      </c>
      <c r="W739" s="124">
        <f t="shared" si="33"/>
        <v>6600</v>
      </c>
      <c r="X739" s="20">
        <f t="shared" si="34"/>
        <v>-1200</v>
      </c>
      <c r="Y739" s="20">
        <f t="shared" si="35"/>
        <v>4712400</v>
      </c>
      <c r="Z739" s="7"/>
      <c r="AA739" s="7"/>
      <c r="AB739" s="7"/>
      <c r="AC739" s="7"/>
      <c r="AD739" s="7"/>
    </row>
    <row r="740" spans="1:30" x14ac:dyDescent="0.25">
      <c r="A740" s="3" t="s">
        <v>404</v>
      </c>
      <c r="B740" s="3">
        <v>21650000</v>
      </c>
      <c r="C740" s="8" t="s">
        <v>4000</v>
      </c>
      <c r="D740" s="8" t="s">
        <v>3464</v>
      </c>
      <c r="E740" s="8" t="s">
        <v>3415</v>
      </c>
      <c r="F740" s="8">
        <v>2204004001</v>
      </c>
      <c r="G740" s="3"/>
      <c r="H740" s="3">
        <v>7360</v>
      </c>
      <c r="I740" s="164">
        <v>1913600</v>
      </c>
      <c r="J740" s="124">
        <v>309</v>
      </c>
      <c r="K740" s="20">
        <v>513</v>
      </c>
      <c r="L740" s="20">
        <v>513</v>
      </c>
      <c r="M740" s="20">
        <v>513</v>
      </c>
      <c r="N740" s="20">
        <v>513</v>
      </c>
      <c r="O740" s="20">
        <v>513</v>
      </c>
      <c r="P740" s="20">
        <v>513</v>
      </c>
      <c r="Q740" s="20">
        <v>513</v>
      </c>
      <c r="R740" s="20">
        <v>513</v>
      </c>
      <c r="S740" s="20">
        <v>513</v>
      </c>
      <c r="T740" s="20">
        <v>513</v>
      </c>
      <c r="U740" s="20">
        <v>513</v>
      </c>
      <c r="V740" s="20">
        <v>513</v>
      </c>
      <c r="W740" s="124">
        <f t="shared" si="33"/>
        <v>6156</v>
      </c>
      <c r="X740" s="20">
        <f t="shared" si="34"/>
        <v>-1204</v>
      </c>
      <c r="Y740" s="20">
        <f t="shared" si="35"/>
        <v>1902204</v>
      </c>
      <c r="Z740" s="7"/>
      <c r="AA740" s="7"/>
      <c r="AB740" s="7"/>
      <c r="AC740" s="7"/>
      <c r="AD740" s="7"/>
    </row>
    <row r="741" spans="1:30" x14ac:dyDescent="0.25">
      <c r="A741" s="3" t="s">
        <v>404</v>
      </c>
      <c r="B741" s="3">
        <v>21650022</v>
      </c>
      <c r="C741" s="8" t="s">
        <v>4001</v>
      </c>
      <c r="D741" s="8" t="s">
        <v>3464</v>
      </c>
      <c r="E741" s="8" t="s">
        <v>3415</v>
      </c>
      <c r="F741" s="8">
        <v>2204004001</v>
      </c>
      <c r="G741" s="3">
        <v>400</v>
      </c>
      <c r="H741" s="3">
        <v>365</v>
      </c>
      <c r="I741" s="164">
        <v>524140</v>
      </c>
      <c r="J741" s="124">
        <v>1709</v>
      </c>
      <c r="K741" s="20">
        <v>30</v>
      </c>
      <c r="L741" s="20">
        <v>30</v>
      </c>
      <c r="M741" s="20">
        <v>30</v>
      </c>
      <c r="N741" s="20">
        <v>30</v>
      </c>
      <c r="O741" s="20">
        <v>30</v>
      </c>
      <c r="P741" s="20">
        <v>30</v>
      </c>
      <c r="Q741" s="20">
        <v>30</v>
      </c>
      <c r="R741" s="20">
        <v>30</v>
      </c>
      <c r="S741" s="20">
        <v>30</v>
      </c>
      <c r="T741" s="20">
        <v>30</v>
      </c>
      <c r="U741" s="20">
        <v>30</v>
      </c>
      <c r="V741" s="20">
        <v>30</v>
      </c>
      <c r="W741" s="124">
        <f t="shared" si="33"/>
        <v>360</v>
      </c>
      <c r="X741" s="20">
        <f t="shared" si="34"/>
        <v>-5</v>
      </c>
      <c r="Y741" s="20">
        <f t="shared" si="35"/>
        <v>615240</v>
      </c>
      <c r="Z741" s="7"/>
      <c r="AA741" s="7"/>
      <c r="AB741" s="7"/>
      <c r="AC741" s="7"/>
      <c r="AD741" s="7"/>
    </row>
    <row r="742" spans="1:30" x14ac:dyDescent="0.25">
      <c r="A742" s="3" t="s">
        <v>404</v>
      </c>
      <c r="B742" s="3">
        <v>21650422</v>
      </c>
      <c r="C742" s="8" t="s">
        <v>4002</v>
      </c>
      <c r="D742" s="8" t="s">
        <v>3464</v>
      </c>
      <c r="E742" s="8" t="s">
        <v>3415</v>
      </c>
      <c r="F742" s="8">
        <v>2204004001</v>
      </c>
      <c r="G742" s="3"/>
      <c r="H742" s="3">
        <v>310</v>
      </c>
      <c r="I742" s="164">
        <v>2325000</v>
      </c>
      <c r="J742" s="124">
        <v>8925</v>
      </c>
      <c r="K742" s="20">
        <v>16</v>
      </c>
      <c r="L742" s="20">
        <v>16</v>
      </c>
      <c r="M742" s="20">
        <v>16</v>
      </c>
      <c r="N742" s="20">
        <v>16</v>
      </c>
      <c r="O742" s="20">
        <v>16</v>
      </c>
      <c r="P742" s="20">
        <v>16</v>
      </c>
      <c r="Q742" s="20">
        <v>16</v>
      </c>
      <c r="R742" s="20">
        <v>16</v>
      </c>
      <c r="S742" s="20">
        <v>16</v>
      </c>
      <c r="T742" s="20">
        <v>16</v>
      </c>
      <c r="U742" s="20">
        <v>16</v>
      </c>
      <c r="V742" s="20">
        <v>16</v>
      </c>
      <c r="W742" s="124">
        <f t="shared" si="33"/>
        <v>192</v>
      </c>
      <c r="X742" s="20">
        <f t="shared" si="34"/>
        <v>-118</v>
      </c>
      <c r="Y742" s="20">
        <f t="shared" si="35"/>
        <v>1713600</v>
      </c>
      <c r="Z742" s="7"/>
      <c r="AA742" s="7"/>
      <c r="AB742" s="7"/>
      <c r="AC742" s="7"/>
      <c r="AD742" s="7"/>
    </row>
    <row r="743" spans="1:30" x14ac:dyDescent="0.25">
      <c r="A743" s="3" t="s">
        <v>404</v>
      </c>
      <c r="B743" s="3">
        <v>21651230</v>
      </c>
      <c r="C743" s="8" t="s">
        <v>4003</v>
      </c>
      <c r="D743" s="8" t="s">
        <v>3466</v>
      </c>
      <c r="E743" s="8" t="s">
        <v>3415</v>
      </c>
      <c r="F743" s="8">
        <v>2204004001</v>
      </c>
      <c r="G743" s="3"/>
      <c r="H743" s="3">
        <v>8</v>
      </c>
      <c r="I743" s="164">
        <v>3168000</v>
      </c>
      <c r="J743" s="124">
        <v>471240</v>
      </c>
      <c r="K743" s="20">
        <v>1</v>
      </c>
      <c r="L743" s="20">
        <v>1</v>
      </c>
      <c r="M743" s="20">
        <v>1</v>
      </c>
      <c r="N743" s="20">
        <v>1</v>
      </c>
      <c r="O743" s="20">
        <v>1</v>
      </c>
      <c r="P743" s="20">
        <v>0</v>
      </c>
      <c r="Q743" s="20">
        <v>0</v>
      </c>
      <c r="R743" s="20">
        <v>0</v>
      </c>
      <c r="S743" s="20">
        <v>0</v>
      </c>
      <c r="T743" s="20">
        <v>0</v>
      </c>
      <c r="U743" s="20">
        <v>0</v>
      </c>
      <c r="V743" s="20">
        <v>0</v>
      </c>
      <c r="W743" s="124">
        <f t="shared" si="33"/>
        <v>5</v>
      </c>
      <c r="X743" s="20">
        <f t="shared" si="34"/>
        <v>-3</v>
      </c>
      <c r="Y743" s="20">
        <f t="shared" si="35"/>
        <v>2356200</v>
      </c>
      <c r="Z743" s="7"/>
      <c r="AA743" s="7"/>
      <c r="AB743" s="7"/>
      <c r="AC743" s="7"/>
      <c r="AD743" s="7"/>
    </row>
    <row r="744" spans="1:30" x14ac:dyDescent="0.25">
      <c r="A744" s="3" t="s">
        <v>404</v>
      </c>
      <c r="B744" s="3">
        <v>21651850</v>
      </c>
      <c r="C744" s="8" t="s">
        <v>4004</v>
      </c>
      <c r="D744" s="8" t="s">
        <v>3464</v>
      </c>
      <c r="E744" s="8" t="s">
        <v>3415</v>
      </c>
      <c r="F744" s="8">
        <v>2204004001</v>
      </c>
      <c r="G744" s="3">
        <v>14000</v>
      </c>
      <c r="H744" s="3">
        <v>20958</v>
      </c>
      <c r="I744" s="164">
        <v>7964040</v>
      </c>
      <c r="J744" s="124">
        <v>452</v>
      </c>
      <c r="K744" s="20">
        <v>1547</v>
      </c>
      <c r="L744" s="20">
        <v>1547</v>
      </c>
      <c r="M744" s="20">
        <v>1547</v>
      </c>
      <c r="N744" s="20">
        <v>1547</v>
      </c>
      <c r="O744" s="20">
        <v>1547</v>
      </c>
      <c r="P744" s="20">
        <v>1547</v>
      </c>
      <c r="Q744" s="20">
        <v>1547</v>
      </c>
      <c r="R744" s="20">
        <v>1547</v>
      </c>
      <c r="S744" s="20">
        <v>1547</v>
      </c>
      <c r="T744" s="20">
        <v>1547</v>
      </c>
      <c r="U744" s="20">
        <v>1547</v>
      </c>
      <c r="V744" s="20">
        <v>1547</v>
      </c>
      <c r="W744" s="124">
        <f t="shared" si="33"/>
        <v>18564</v>
      </c>
      <c r="X744" s="20">
        <f t="shared" si="34"/>
        <v>-2394</v>
      </c>
      <c r="Y744" s="20">
        <f t="shared" si="35"/>
        <v>8390928</v>
      </c>
      <c r="Z744" s="7"/>
      <c r="AA744" s="7"/>
      <c r="AB744" s="7"/>
      <c r="AC744" s="7"/>
      <c r="AD744" s="7"/>
    </row>
    <row r="745" spans="1:30" x14ac:dyDescent="0.25">
      <c r="A745" s="3" t="s">
        <v>404</v>
      </c>
      <c r="B745" s="3">
        <v>21653000</v>
      </c>
      <c r="C745" s="8" t="s">
        <v>4005</v>
      </c>
      <c r="D745" s="8" t="s">
        <v>3464</v>
      </c>
      <c r="E745" s="8" t="s">
        <v>3415</v>
      </c>
      <c r="F745" s="8">
        <v>220400400100</v>
      </c>
      <c r="G745" s="3"/>
      <c r="H745" s="3">
        <v>1950</v>
      </c>
      <c r="I745" s="164">
        <v>5460000</v>
      </c>
      <c r="J745" s="124">
        <v>3332</v>
      </c>
      <c r="K745" s="20">
        <v>123</v>
      </c>
      <c r="L745" s="20">
        <v>123</v>
      </c>
      <c r="M745" s="20">
        <v>123</v>
      </c>
      <c r="N745" s="20">
        <v>123</v>
      </c>
      <c r="O745" s="20">
        <v>123</v>
      </c>
      <c r="P745" s="20">
        <v>123</v>
      </c>
      <c r="Q745" s="20">
        <v>123</v>
      </c>
      <c r="R745" s="20">
        <v>123</v>
      </c>
      <c r="S745" s="20">
        <v>123</v>
      </c>
      <c r="T745" s="20">
        <v>123</v>
      </c>
      <c r="U745" s="20">
        <v>123</v>
      </c>
      <c r="V745" s="20">
        <v>123</v>
      </c>
      <c r="W745" s="124">
        <f t="shared" si="33"/>
        <v>1476</v>
      </c>
      <c r="X745" s="20">
        <f t="shared" si="34"/>
        <v>-474</v>
      </c>
      <c r="Y745" s="20">
        <f t="shared" si="35"/>
        <v>4918032</v>
      </c>
      <c r="Z745" s="7"/>
      <c r="AA745" s="7"/>
      <c r="AB745" s="7"/>
      <c r="AC745" s="7"/>
      <c r="AD745" s="7"/>
    </row>
    <row r="746" spans="1:30" x14ac:dyDescent="0.25">
      <c r="A746" s="3" t="s">
        <v>404</v>
      </c>
      <c r="B746" s="3">
        <v>21654770</v>
      </c>
      <c r="C746" s="8" t="s">
        <v>4006</v>
      </c>
      <c r="D746" s="8" t="s">
        <v>3464</v>
      </c>
      <c r="E746" s="8" t="s">
        <v>3415</v>
      </c>
      <c r="F746" s="8">
        <v>220400400100</v>
      </c>
      <c r="G746" s="3"/>
      <c r="H746" s="3">
        <v>349</v>
      </c>
      <c r="I746" s="164">
        <v>104700</v>
      </c>
      <c r="J746" s="124">
        <v>357</v>
      </c>
      <c r="K746" s="20">
        <v>29</v>
      </c>
      <c r="L746" s="20">
        <v>29</v>
      </c>
      <c r="M746" s="20">
        <v>29</v>
      </c>
      <c r="N746" s="20">
        <v>29</v>
      </c>
      <c r="O746" s="20">
        <v>29</v>
      </c>
      <c r="P746" s="20">
        <v>29</v>
      </c>
      <c r="Q746" s="20">
        <v>29</v>
      </c>
      <c r="R746" s="20">
        <v>29</v>
      </c>
      <c r="S746" s="20">
        <v>29</v>
      </c>
      <c r="T746" s="20">
        <v>29</v>
      </c>
      <c r="U746" s="20">
        <v>29</v>
      </c>
      <c r="V746" s="20">
        <v>29</v>
      </c>
      <c r="W746" s="124">
        <f t="shared" si="33"/>
        <v>348</v>
      </c>
      <c r="X746" s="20">
        <f t="shared" si="34"/>
        <v>-1</v>
      </c>
      <c r="Y746" s="20">
        <f t="shared" si="35"/>
        <v>124236</v>
      </c>
      <c r="Z746" s="7"/>
      <c r="AA746" s="7"/>
      <c r="AB746" s="7"/>
      <c r="AC746" s="7"/>
      <c r="AD746" s="7"/>
    </row>
    <row r="747" spans="1:30" x14ac:dyDescent="0.25">
      <c r="A747" s="3" t="s">
        <v>404</v>
      </c>
      <c r="B747" s="3">
        <v>21655040</v>
      </c>
      <c r="C747" s="8" t="s">
        <v>4007</v>
      </c>
      <c r="D747" s="8" t="s">
        <v>3464</v>
      </c>
      <c r="E747" s="8" t="s">
        <v>3415</v>
      </c>
      <c r="F747" s="8">
        <v>2204004001</v>
      </c>
      <c r="G747" s="3"/>
      <c r="H747" s="3">
        <v>610</v>
      </c>
      <c r="I747" s="164">
        <v>244000</v>
      </c>
      <c r="J747" s="124">
        <v>476</v>
      </c>
      <c r="K747" s="20">
        <v>51</v>
      </c>
      <c r="L747" s="20">
        <v>51</v>
      </c>
      <c r="M747" s="20">
        <v>51</v>
      </c>
      <c r="N747" s="20">
        <v>51</v>
      </c>
      <c r="O747" s="20">
        <v>51</v>
      </c>
      <c r="P747" s="20">
        <v>51</v>
      </c>
      <c r="Q747" s="20">
        <v>51</v>
      </c>
      <c r="R747" s="20">
        <v>51</v>
      </c>
      <c r="S747" s="20">
        <v>51</v>
      </c>
      <c r="T747" s="20">
        <v>51</v>
      </c>
      <c r="U747" s="20">
        <v>51</v>
      </c>
      <c r="V747" s="20">
        <v>51</v>
      </c>
      <c r="W747" s="124">
        <f t="shared" si="33"/>
        <v>612</v>
      </c>
      <c r="X747" s="20">
        <f t="shared" si="34"/>
        <v>2</v>
      </c>
      <c r="Y747" s="20">
        <f t="shared" si="35"/>
        <v>291312</v>
      </c>
      <c r="Z747" s="7"/>
      <c r="AA747" s="7"/>
      <c r="AB747" s="7"/>
      <c r="AC747" s="7"/>
      <c r="AD747" s="7"/>
    </row>
    <row r="748" spans="1:30" x14ac:dyDescent="0.25">
      <c r="A748" s="3" t="s">
        <v>404</v>
      </c>
      <c r="B748" s="3">
        <v>21655100</v>
      </c>
      <c r="C748" s="8" t="s">
        <v>3651</v>
      </c>
      <c r="D748" s="8" t="s">
        <v>3464</v>
      </c>
      <c r="E748" s="8" t="s">
        <v>3415</v>
      </c>
      <c r="F748" s="8">
        <v>2204004001</v>
      </c>
      <c r="G748" s="3">
        <v>17</v>
      </c>
      <c r="H748" s="3">
        <v>28</v>
      </c>
      <c r="I748" s="164">
        <v>924000</v>
      </c>
      <c r="J748" s="124">
        <v>39270</v>
      </c>
      <c r="K748" s="20">
        <v>2</v>
      </c>
      <c r="L748" s="20">
        <v>2</v>
      </c>
      <c r="M748" s="20">
        <v>2</v>
      </c>
      <c r="N748" s="20">
        <v>2</v>
      </c>
      <c r="O748" s="20">
        <v>2</v>
      </c>
      <c r="P748" s="20">
        <v>2</v>
      </c>
      <c r="Q748" s="20">
        <v>2</v>
      </c>
      <c r="R748" s="20">
        <v>2</v>
      </c>
      <c r="S748" s="20">
        <v>2</v>
      </c>
      <c r="T748" s="20">
        <v>2</v>
      </c>
      <c r="U748" s="20">
        <v>2</v>
      </c>
      <c r="V748" s="20">
        <v>2</v>
      </c>
      <c r="W748" s="124">
        <f t="shared" si="33"/>
        <v>24</v>
      </c>
      <c r="X748" s="20">
        <f t="shared" si="34"/>
        <v>-4</v>
      </c>
      <c r="Y748" s="20">
        <f t="shared" si="35"/>
        <v>942480</v>
      </c>
      <c r="Z748" s="7"/>
      <c r="AA748" s="7"/>
      <c r="AB748" s="7"/>
      <c r="AC748" s="7"/>
      <c r="AD748" s="7"/>
    </row>
    <row r="749" spans="1:30" x14ac:dyDescent="0.25">
      <c r="A749" s="3" t="s">
        <v>404</v>
      </c>
      <c r="B749" s="3">
        <v>21655230</v>
      </c>
      <c r="C749" s="8" t="s">
        <v>4008</v>
      </c>
      <c r="D749" s="8" t="s">
        <v>3466</v>
      </c>
      <c r="E749" s="8" t="s">
        <v>3415</v>
      </c>
      <c r="F749" s="8">
        <v>2204004001</v>
      </c>
      <c r="G749" s="3">
        <v>400</v>
      </c>
      <c r="H749" s="3">
        <v>3890</v>
      </c>
      <c r="I749" s="164">
        <v>7196500</v>
      </c>
      <c r="J749" s="124">
        <v>2202</v>
      </c>
      <c r="K749" s="20">
        <v>224</v>
      </c>
      <c r="L749" s="20">
        <v>224</v>
      </c>
      <c r="M749" s="20">
        <v>224</v>
      </c>
      <c r="N749" s="20">
        <v>224</v>
      </c>
      <c r="O749" s="20">
        <v>224</v>
      </c>
      <c r="P749" s="20">
        <v>224</v>
      </c>
      <c r="Q749" s="20">
        <v>224</v>
      </c>
      <c r="R749" s="20">
        <v>224</v>
      </c>
      <c r="S749" s="20">
        <v>224</v>
      </c>
      <c r="T749" s="20">
        <v>224</v>
      </c>
      <c r="U749" s="20">
        <v>224</v>
      </c>
      <c r="V749" s="20">
        <v>224</v>
      </c>
      <c r="W749" s="124">
        <f t="shared" si="33"/>
        <v>2688</v>
      </c>
      <c r="X749" s="20">
        <f t="shared" si="34"/>
        <v>-1202</v>
      </c>
      <c r="Y749" s="20">
        <f t="shared" si="35"/>
        <v>5918976</v>
      </c>
      <c r="Z749" s="7"/>
      <c r="AA749" s="7"/>
      <c r="AB749" s="7"/>
      <c r="AC749" s="7"/>
      <c r="AD749" s="7"/>
    </row>
    <row r="750" spans="1:30" x14ac:dyDescent="0.25">
      <c r="A750" s="3" t="s">
        <v>404</v>
      </c>
      <c r="B750" s="3">
        <v>21655231</v>
      </c>
      <c r="C750" s="8" t="s">
        <v>4009</v>
      </c>
      <c r="D750" s="8" t="s">
        <v>3407</v>
      </c>
      <c r="E750" s="8" t="s">
        <v>3415</v>
      </c>
      <c r="F750" s="8">
        <v>2204004001</v>
      </c>
      <c r="G750" s="3"/>
      <c r="H750" s="3">
        <v>800</v>
      </c>
      <c r="I750" s="164">
        <v>7600000</v>
      </c>
      <c r="J750" s="124">
        <v>11305</v>
      </c>
      <c r="K750" s="20">
        <v>37</v>
      </c>
      <c r="L750" s="20">
        <v>37</v>
      </c>
      <c r="M750" s="20">
        <v>37</v>
      </c>
      <c r="N750" s="20">
        <v>37</v>
      </c>
      <c r="O750" s="20">
        <v>37</v>
      </c>
      <c r="P750" s="20">
        <v>37</v>
      </c>
      <c r="Q750" s="20">
        <v>37</v>
      </c>
      <c r="R750" s="20">
        <v>37</v>
      </c>
      <c r="S750" s="20">
        <v>37</v>
      </c>
      <c r="T750" s="20">
        <v>37</v>
      </c>
      <c r="U750" s="20">
        <v>37</v>
      </c>
      <c r="V750" s="20">
        <v>37</v>
      </c>
      <c r="W750" s="124">
        <f t="shared" si="33"/>
        <v>444</v>
      </c>
      <c r="X750" s="20">
        <f t="shared" si="34"/>
        <v>-356</v>
      </c>
      <c r="Y750" s="20">
        <f t="shared" si="35"/>
        <v>5019420</v>
      </c>
      <c r="Z750" s="7"/>
      <c r="AA750" s="7"/>
      <c r="AB750" s="7"/>
      <c r="AC750" s="7"/>
      <c r="AD750" s="7"/>
    </row>
    <row r="751" spans="1:30" x14ac:dyDescent="0.25">
      <c r="A751" s="3" t="s">
        <v>404</v>
      </c>
      <c r="B751" s="3">
        <v>21655420</v>
      </c>
      <c r="C751" s="8" t="s">
        <v>4010</v>
      </c>
      <c r="D751" s="8" t="s">
        <v>3466</v>
      </c>
      <c r="E751" s="8" t="s">
        <v>3415</v>
      </c>
      <c r="F751" s="8">
        <v>2204004001</v>
      </c>
      <c r="G751" s="3"/>
      <c r="H751" s="3">
        <v>1650</v>
      </c>
      <c r="I751" s="164">
        <v>3630000</v>
      </c>
      <c r="J751" s="124">
        <v>2618</v>
      </c>
      <c r="K751" s="20">
        <v>88</v>
      </c>
      <c r="L751" s="20">
        <v>88</v>
      </c>
      <c r="M751" s="20">
        <v>88</v>
      </c>
      <c r="N751" s="20">
        <v>88</v>
      </c>
      <c r="O751" s="20">
        <v>88</v>
      </c>
      <c r="P751" s="20">
        <v>88</v>
      </c>
      <c r="Q751" s="20">
        <v>88</v>
      </c>
      <c r="R751" s="20">
        <v>88</v>
      </c>
      <c r="S751" s="20">
        <v>88</v>
      </c>
      <c r="T751" s="20">
        <v>88</v>
      </c>
      <c r="U751" s="20">
        <v>88</v>
      </c>
      <c r="V751" s="20">
        <v>88</v>
      </c>
      <c r="W751" s="124">
        <f t="shared" si="33"/>
        <v>1056</v>
      </c>
      <c r="X751" s="20">
        <f t="shared" si="34"/>
        <v>-594</v>
      </c>
      <c r="Y751" s="20">
        <f t="shared" si="35"/>
        <v>2764608</v>
      </c>
      <c r="Z751" s="7"/>
      <c r="AA751" s="7"/>
      <c r="AB751" s="7"/>
      <c r="AC751" s="7"/>
      <c r="AD751" s="7"/>
    </row>
    <row r="752" spans="1:30" x14ac:dyDescent="0.25">
      <c r="A752" s="3" t="s">
        <v>404</v>
      </c>
      <c r="B752" s="3">
        <v>21655480</v>
      </c>
      <c r="C752" s="8" t="s">
        <v>4011</v>
      </c>
      <c r="D752" s="8" t="s">
        <v>3464</v>
      </c>
      <c r="E752" s="8" t="s">
        <v>3415</v>
      </c>
      <c r="F752" s="8">
        <v>2204004001</v>
      </c>
      <c r="G752" s="3">
        <v>400</v>
      </c>
      <c r="H752" s="3">
        <v>2900</v>
      </c>
      <c r="I752" s="164">
        <v>2827500</v>
      </c>
      <c r="J752" s="124">
        <v>1160</v>
      </c>
      <c r="K752" s="20">
        <v>162</v>
      </c>
      <c r="L752" s="20">
        <v>162</v>
      </c>
      <c r="M752" s="20">
        <v>162</v>
      </c>
      <c r="N752" s="20">
        <v>162</v>
      </c>
      <c r="O752" s="20">
        <v>162</v>
      </c>
      <c r="P752" s="20">
        <v>162</v>
      </c>
      <c r="Q752" s="20">
        <v>162</v>
      </c>
      <c r="R752" s="20">
        <v>162</v>
      </c>
      <c r="S752" s="20">
        <v>162</v>
      </c>
      <c r="T752" s="20">
        <v>162</v>
      </c>
      <c r="U752" s="20">
        <v>162</v>
      </c>
      <c r="V752" s="20">
        <v>162</v>
      </c>
      <c r="W752" s="124">
        <f t="shared" si="33"/>
        <v>1944</v>
      </c>
      <c r="X752" s="20">
        <f t="shared" si="34"/>
        <v>-956</v>
      </c>
      <c r="Y752" s="20">
        <f t="shared" si="35"/>
        <v>2255040</v>
      </c>
      <c r="Z752" s="7"/>
      <c r="AA752" s="7"/>
      <c r="AB752" s="7"/>
      <c r="AC752" s="7"/>
      <c r="AD752" s="7"/>
    </row>
    <row r="753" spans="1:30" x14ac:dyDescent="0.25">
      <c r="A753" s="3" t="s">
        <v>404</v>
      </c>
      <c r="B753" s="3">
        <v>21655980</v>
      </c>
      <c r="C753" s="8" t="s">
        <v>4012</v>
      </c>
      <c r="D753" s="8" t="s">
        <v>3416</v>
      </c>
      <c r="E753" s="8" t="s">
        <v>3415</v>
      </c>
      <c r="F753" s="8">
        <v>2204004001</v>
      </c>
      <c r="G753" s="3"/>
      <c r="H753" s="3">
        <v>25</v>
      </c>
      <c r="I753" s="164">
        <v>382775</v>
      </c>
      <c r="J753" s="124">
        <v>18220</v>
      </c>
      <c r="K753" s="20">
        <v>2</v>
      </c>
      <c r="L753" s="20">
        <v>2</v>
      </c>
      <c r="M753" s="20">
        <v>2</v>
      </c>
      <c r="N753" s="20">
        <v>2</v>
      </c>
      <c r="O753" s="20">
        <v>2</v>
      </c>
      <c r="P753" s="20">
        <v>2</v>
      </c>
      <c r="Q753" s="20">
        <v>2</v>
      </c>
      <c r="R753" s="20">
        <v>2</v>
      </c>
      <c r="S753" s="20">
        <v>2</v>
      </c>
      <c r="T753" s="20">
        <v>2</v>
      </c>
      <c r="U753" s="20">
        <v>2</v>
      </c>
      <c r="V753" s="20">
        <v>2</v>
      </c>
      <c r="W753" s="124">
        <f t="shared" si="33"/>
        <v>24</v>
      </c>
      <c r="X753" s="20">
        <f t="shared" si="34"/>
        <v>-1</v>
      </c>
      <c r="Y753" s="20">
        <f t="shared" si="35"/>
        <v>437280</v>
      </c>
      <c r="Z753" s="7"/>
      <c r="AA753" s="7"/>
      <c r="AB753" s="7"/>
      <c r="AC753" s="7"/>
      <c r="AD753" s="7"/>
    </row>
    <row r="754" spans="1:30" x14ac:dyDescent="0.25">
      <c r="A754" s="3" t="s">
        <v>404</v>
      </c>
      <c r="B754" s="3">
        <v>21656200</v>
      </c>
      <c r="C754" s="8" t="s">
        <v>4013</v>
      </c>
      <c r="D754" s="8" t="s">
        <v>3464</v>
      </c>
      <c r="E754" s="8" t="s">
        <v>3415</v>
      </c>
      <c r="F754" s="8">
        <v>2204004001</v>
      </c>
      <c r="G754" s="3">
        <v>6000</v>
      </c>
      <c r="H754" s="3">
        <v>100</v>
      </c>
      <c r="I754" s="164">
        <v>16500</v>
      </c>
      <c r="J754" s="124">
        <v>196</v>
      </c>
      <c r="K754" s="20">
        <v>8</v>
      </c>
      <c r="L754" s="20">
        <v>8</v>
      </c>
      <c r="M754" s="20">
        <v>8</v>
      </c>
      <c r="N754" s="20">
        <v>8</v>
      </c>
      <c r="O754" s="20">
        <v>8</v>
      </c>
      <c r="P754" s="20">
        <v>8</v>
      </c>
      <c r="Q754" s="20">
        <v>8</v>
      </c>
      <c r="R754" s="20">
        <v>8</v>
      </c>
      <c r="S754" s="20">
        <v>8</v>
      </c>
      <c r="T754" s="20">
        <v>8</v>
      </c>
      <c r="U754" s="20">
        <v>8</v>
      </c>
      <c r="V754" s="20">
        <v>8</v>
      </c>
      <c r="W754" s="124">
        <f t="shared" si="33"/>
        <v>96</v>
      </c>
      <c r="X754" s="20">
        <f t="shared" si="34"/>
        <v>-4</v>
      </c>
      <c r="Y754" s="20">
        <f t="shared" si="35"/>
        <v>18816</v>
      </c>
      <c r="Z754" s="7"/>
      <c r="AA754" s="7"/>
      <c r="AB754" s="7"/>
      <c r="AC754" s="7"/>
      <c r="AD754" s="7"/>
    </row>
    <row r="755" spans="1:30" x14ac:dyDescent="0.25">
      <c r="A755" s="3" t="s">
        <v>404</v>
      </c>
      <c r="B755" s="3">
        <v>21656210</v>
      </c>
      <c r="C755" s="8" t="s">
        <v>4014</v>
      </c>
      <c r="D755" s="8" t="s">
        <v>3407</v>
      </c>
      <c r="E755" s="8" t="s">
        <v>3415</v>
      </c>
      <c r="F755" s="8">
        <v>2204004001</v>
      </c>
      <c r="G755" s="3">
        <v>8000</v>
      </c>
      <c r="H755" s="3">
        <v>24950</v>
      </c>
      <c r="I755" s="164">
        <v>1497000</v>
      </c>
      <c r="J755" s="124">
        <v>71</v>
      </c>
      <c r="K755" s="20">
        <v>1679</v>
      </c>
      <c r="L755" s="20">
        <v>1679</v>
      </c>
      <c r="M755" s="20">
        <v>1679</v>
      </c>
      <c r="N755" s="20">
        <v>1679</v>
      </c>
      <c r="O755" s="20">
        <v>1679</v>
      </c>
      <c r="P755" s="20">
        <v>1679</v>
      </c>
      <c r="Q755" s="20">
        <v>1679</v>
      </c>
      <c r="R755" s="20">
        <v>1679</v>
      </c>
      <c r="S755" s="20">
        <v>1679</v>
      </c>
      <c r="T755" s="20">
        <v>1679</v>
      </c>
      <c r="U755" s="20">
        <v>1679</v>
      </c>
      <c r="V755" s="20">
        <v>1679</v>
      </c>
      <c r="W755" s="124">
        <f t="shared" ref="W755:W817" si="36">SUM(K755:V755)</f>
        <v>20148</v>
      </c>
      <c r="X755" s="20">
        <f t="shared" ref="X755:X817" si="37">W755-H755</f>
        <v>-4802</v>
      </c>
      <c r="Y755" s="20">
        <f t="shared" si="35"/>
        <v>1430508</v>
      </c>
      <c r="Z755" s="7"/>
      <c r="AA755" s="7"/>
      <c r="AB755" s="7"/>
      <c r="AC755" s="7"/>
      <c r="AD755" s="7"/>
    </row>
    <row r="756" spans="1:30" x14ac:dyDescent="0.25">
      <c r="A756" s="3" t="s">
        <v>404</v>
      </c>
      <c r="B756" s="3">
        <v>21658580</v>
      </c>
      <c r="C756" s="8" t="s">
        <v>4015</v>
      </c>
      <c r="D756" s="8" t="s">
        <v>3464</v>
      </c>
      <c r="E756" s="8" t="s">
        <v>3415</v>
      </c>
      <c r="F756" s="8">
        <v>2204004001</v>
      </c>
      <c r="G756" s="3">
        <v>999</v>
      </c>
      <c r="H756" s="3">
        <v>4650</v>
      </c>
      <c r="I756" s="164">
        <v>2464500</v>
      </c>
      <c r="J756" s="124">
        <v>631</v>
      </c>
      <c r="K756" s="20">
        <v>288</v>
      </c>
      <c r="L756" s="20">
        <v>288</v>
      </c>
      <c r="M756" s="20">
        <v>288</v>
      </c>
      <c r="N756" s="20">
        <v>288</v>
      </c>
      <c r="O756" s="20">
        <v>288</v>
      </c>
      <c r="P756" s="20">
        <v>288</v>
      </c>
      <c r="Q756" s="20">
        <v>288</v>
      </c>
      <c r="R756" s="20">
        <v>288</v>
      </c>
      <c r="S756" s="20">
        <v>288</v>
      </c>
      <c r="T756" s="20">
        <v>288</v>
      </c>
      <c r="U756" s="20">
        <v>288</v>
      </c>
      <c r="V756" s="20">
        <v>288</v>
      </c>
      <c r="W756" s="124">
        <f t="shared" si="36"/>
        <v>3456</v>
      </c>
      <c r="X756" s="20">
        <f t="shared" si="37"/>
        <v>-1194</v>
      </c>
      <c r="Y756" s="20">
        <f t="shared" si="35"/>
        <v>2180736</v>
      </c>
      <c r="Z756" s="7"/>
      <c r="AA756" s="7"/>
      <c r="AB756" s="7"/>
      <c r="AC756" s="7"/>
      <c r="AD756" s="7"/>
    </row>
    <row r="757" spans="1:30" x14ac:dyDescent="0.25">
      <c r="A757" s="3" t="s">
        <v>404</v>
      </c>
      <c r="B757" s="3">
        <v>21660100</v>
      </c>
      <c r="C757" s="8" t="s">
        <v>4016</v>
      </c>
      <c r="D757" s="8" t="s">
        <v>3464</v>
      </c>
      <c r="E757" s="8" t="s">
        <v>3415</v>
      </c>
      <c r="F757" s="8">
        <v>2204004001</v>
      </c>
      <c r="G757" s="3">
        <v>200</v>
      </c>
      <c r="H757" s="3">
        <v>700</v>
      </c>
      <c r="I757" s="164">
        <v>252000</v>
      </c>
      <c r="J757" s="124">
        <v>428</v>
      </c>
      <c r="K757" s="20">
        <v>58</v>
      </c>
      <c r="L757" s="20">
        <v>58</v>
      </c>
      <c r="M757" s="20">
        <v>58</v>
      </c>
      <c r="N757" s="20">
        <v>58</v>
      </c>
      <c r="O757" s="20">
        <v>58</v>
      </c>
      <c r="P757" s="20">
        <v>58</v>
      </c>
      <c r="Q757" s="20">
        <v>58</v>
      </c>
      <c r="R757" s="20">
        <v>58</v>
      </c>
      <c r="S757" s="20">
        <v>58</v>
      </c>
      <c r="T757" s="20">
        <v>58</v>
      </c>
      <c r="U757" s="20">
        <v>58</v>
      </c>
      <c r="V757" s="20">
        <v>58</v>
      </c>
      <c r="W757" s="124">
        <f t="shared" si="36"/>
        <v>696</v>
      </c>
      <c r="X757" s="20">
        <f t="shared" si="37"/>
        <v>-4</v>
      </c>
      <c r="Y757" s="20">
        <f t="shared" ref="Y757:Y819" si="38">W757*J757</f>
        <v>297888</v>
      </c>
      <c r="Z757" s="7"/>
      <c r="AA757" s="7"/>
      <c r="AB757" s="7"/>
      <c r="AC757" s="7"/>
      <c r="AD757" s="7"/>
    </row>
    <row r="758" spans="1:30" x14ac:dyDescent="0.25">
      <c r="A758" s="3" t="s">
        <v>404</v>
      </c>
      <c r="B758" s="3">
        <v>21660200</v>
      </c>
      <c r="C758" s="8" t="s">
        <v>3652</v>
      </c>
      <c r="D758" s="8" t="s">
        <v>3464</v>
      </c>
      <c r="E758" s="8" t="s">
        <v>3415</v>
      </c>
      <c r="F758" s="8">
        <v>2204004001</v>
      </c>
      <c r="G758" s="3">
        <v>500</v>
      </c>
      <c r="H758" s="3">
        <v>9200</v>
      </c>
      <c r="I758" s="164">
        <v>588800</v>
      </c>
      <c r="J758" s="124">
        <v>76</v>
      </c>
      <c r="K758" s="20">
        <v>767</v>
      </c>
      <c r="L758" s="20">
        <v>767</v>
      </c>
      <c r="M758" s="20">
        <v>767</v>
      </c>
      <c r="N758" s="20">
        <v>767</v>
      </c>
      <c r="O758" s="20">
        <v>767</v>
      </c>
      <c r="P758" s="20">
        <v>766</v>
      </c>
      <c r="Q758" s="20">
        <v>766</v>
      </c>
      <c r="R758" s="20">
        <v>766</v>
      </c>
      <c r="S758" s="20">
        <v>766</v>
      </c>
      <c r="T758" s="20">
        <v>766</v>
      </c>
      <c r="U758" s="20">
        <v>766</v>
      </c>
      <c r="V758" s="20">
        <v>766</v>
      </c>
      <c r="W758" s="124">
        <f t="shared" si="36"/>
        <v>9197</v>
      </c>
      <c r="X758" s="20">
        <f t="shared" si="37"/>
        <v>-3</v>
      </c>
      <c r="Y758" s="20">
        <f t="shared" si="38"/>
        <v>698972</v>
      </c>
      <c r="Z758" s="7"/>
      <c r="AA758" s="7"/>
      <c r="AB758" s="7"/>
      <c r="AC758" s="7"/>
      <c r="AD758" s="7"/>
    </row>
    <row r="759" spans="1:30" x14ac:dyDescent="0.25">
      <c r="A759" s="3" t="s">
        <v>404</v>
      </c>
      <c r="B759" s="3">
        <v>21670010</v>
      </c>
      <c r="C759" s="8" t="s">
        <v>4017</v>
      </c>
      <c r="D759" s="8" t="s">
        <v>3464</v>
      </c>
      <c r="E759" s="8" t="s">
        <v>3415</v>
      </c>
      <c r="F759" s="8">
        <v>2204004001</v>
      </c>
      <c r="G759" s="3">
        <v>20</v>
      </c>
      <c r="H759" s="3">
        <v>295</v>
      </c>
      <c r="I759" s="164">
        <v>1094450</v>
      </c>
      <c r="J759" s="124">
        <v>4415</v>
      </c>
      <c r="K759" s="20">
        <v>25</v>
      </c>
      <c r="L759" s="20">
        <v>25</v>
      </c>
      <c r="M759" s="20">
        <v>25</v>
      </c>
      <c r="N759" s="20">
        <v>25</v>
      </c>
      <c r="O759" s="20">
        <v>25</v>
      </c>
      <c r="P759" s="20">
        <v>24</v>
      </c>
      <c r="Q759" s="20">
        <v>24</v>
      </c>
      <c r="R759" s="20">
        <v>24</v>
      </c>
      <c r="S759" s="20">
        <v>24</v>
      </c>
      <c r="T759" s="20">
        <v>24</v>
      </c>
      <c r="U759" s="20">
        <v>24</v>
      </c>
      <c r="V759" s="20">
        <v>24</v>
      </c>
      <c r="W759" s="124">
        <f t="shared" si="36"/>
        <v>293</v>
      </c>
      <c r="X759" s="20">
        <f t="shared" si="37"/>
        <v>-2</v>
      </c>
      <c r="Y759" s="20">
        <f t="shared" si="38"/>
        <v>1293595</v>
      </c>
      <c r="Z759" s="7"/>
      <c r="AA759" s="7"/>
      <c r="AB759" s="7"/>
      <c r="AC759" s="7"/>
      <c r="AD759" s="7"/>
    </row>
    <row r="760" spans="1:30" x14ac:dyDescent="0.25">
      <c r="A760" s="3" t="s">
        <v>404</v>
      </c>
      <c r="B760" s="3">
        <v>21678567</v>
      </c>
      <c r="C760" s="8" t="s">
        <v>4018</v>
      </c>
      <c r="D760" s="8" t="s">
        <v>3464</v>
      </c>
      <c r="E760" s="8" t="s">
        <v>3415</v>
      </c>
      <c r="F760" s="8">
        <v>2204004001</v>
      </c>
      <c r="G760" s="3"/>
      <c r="H760" s="3">
        <v>1867</v>
      </c>
      <c r="I760" s="164">
        <v>3155230</v>
      </c>
      <c r="J760" s="124">
        <v>2011</v>
      </c>
      <c r="K760" s="20">
        <v>156</v>
      </c>
      <c r="L760" s="20">
        <v>156</v>
      </c>
      <c r="M760" s="20">
        <v>156</v>
      </c>
      <c r="N760" s="20">
        <v>156</v>
      </c>
      <c r="O760" s="20">
        <v>156</v>
      </c>
      <c r="P760" s="20">
        <v>155</v>
      </c>
      <c r="Q760" s="20">
        <v>155</v>
      </c>
      <c r="R760" s="20">
        <v>155</v>
      </c>
      <c r="S760" s="20">
        <v>155</v>
      </c>
      <c r="T760" s="20">
        <v>155</v>
      </c>
      <c r="U760" s="20">
        <v>155</v>
      </c>
      <c r="V760" s="20">
        <v>155</v>
      </c>
      <c r="W760" s="124">
        <f t="shared" si="36"/>
        <v>1865</v>
      </c>
      <c r="X760" s="20">
        <f t="shared" si="37"/>
        <v>-2</v>
      </c>
      <c r="Y760" s="20">
        <f t="shared" si="38"/>
        <v>3750515</v>
      </c>
      <c r="Z760" s="7"/>
      <c r="AA760" s="7"/>
      <c r="AB760" s="7"/>
      <c r="AC760" s="7"/>
      <c r="AD760" s="7"/>
    </row>
    <row r="761" spans="1:30" x14ac:dyDescent="0.25">
      <c r="A761" s="3" t="s">
        <v>404</v>
      </c>
      <c r="B761" s="3">
        <v>21689950</v>
      </c>
      <c r="C761" s="8" t="s">
        <v>4019</v>
      </c>
      <c r="D761" s="8" t="s">
        <v>3466</v>
      </c>
      <c r="E761" s="8" t="s">
        <v>3415</v>
      </c>
      <c r="F761" s="8">
        <v>2204004001</v>
      </c>
      <c r="G761" s="3">
        <v>200</v>
      </c>
      <c r="H761" s="3">
        <v>1180</v>
      </c>
      <c r="I761" s="164">
        <v>3776000</v>
      </c>
      <c r="J761" s="124">
        <v>3808</v>
      </c>
      <c r="K761" s="20">
        <v>78</v>
      </c>
      <c r="L761" s="20">
        <v>78</v>
      </c>
      <c r="M761" s="20">
        <v>78</v>
      </c>
      <c r="N761" s="20">
        <v>78</v>
      </c>
      <c r="O761" s="20">
        <v>78</v>
      </c>
      <c r="P761" s="20">
        <v>78</v>
      </c>
      <c r="Q761" s="20">
        <v>78</v>
      </c>
      <c r="R761" s="20">
        <v>78</v>
      </c>
      <c r="S761" s="20">
        <v>78</v>
      </c>
      <c r="T761" s="20">
        <v>78</v>
      </c>
      <c r="U761" s="20">
        <v>78</v>
      </c>
      <c r="V761" s="20">
        <v>78</v>
      </c>
      <c r="W761" s="124">
        <f t="shared" si="36"/>
        <v>936</v>
      </c>
      <c r="X761" s="20">
        <f t="shared" si="37"/>
        <v>-244</v>
      </c>
      <c r="Y761" s="20">
        <f t="shared" si="38"/>
        <v>3564288</v>
      </c>
      <c r="Z761" s="7"/>
      <c r="AA761" s="7"/>
      <c r="AB761" s="7"/>
      <c r="AC761" s="7"/>
      <c r="AD761" s="7"/>
    </row>
    <row r="762" spans="1:30" x14ac:dyDescent="0.25">
      <c r="A762" s="3" t="s">
        <v>404</v>
      </c>
      <c r="B762" s="3">
        <v>21690000</v>
      </c>
      <c r="C762" s="8" t="s">
        <v>4020</v>
      </c>
      <c r="D762" s="8" t="s">
        <v>3464</v>
      </c>
      <c r="E762" s="8" t="s">
        <v>3415</v>
      </c>
      <c r="F762" s="8">
        <v>2204004001</v>
      </c>
      <c r="G762" s="3"/>
      <c r="H762" s="3">
        <v>5500</v>
      </c>
      <c r="I762" s="164">
        <v>561000</v>
      </c>
      <c r="J762" s="124">
        <v>121</v>
      </c>
      <c r="K762" s="20">
        <v>458</v>
      </c>
      <c r="L762" s="20">
        <v>458</v>
      </c>
      <c r="M762" s="20">
        <v>458</v>
      </c>
      <c r="N762" s="20">
        <v>458</v>
      </c>
      <c r="O762" s="20">
        <v>458</v>
      </c>
      <c r="P762" s="20">
        <v>458</v>
      </c>
      <c r="Q762" s="20">
        <v>458</v>
      </c>
      <c r="R762" s="20">
        <v>458</v>
      </c>
      <c r="S762" s="20">
        <v>458</v>
      </c>
      <c r="T762" s="20">
        <v>458</v>
      </c>
      <c r="U762" s="20">
        <v>458</v>
      </c>
      <c r="V762" s="20">
        <v>458</v>
      </c>
      <c r="W762" s="124">
        <f t="shared" si="36"/>
        <v>5496</v>
      </c>
      <c r="X762" s="20">
        <f t="shared" si="37"/>
        <v>-4</v>
      </c>
      <c r="Y762" s="20">
        <f t="shared" si="38"/>
        <v>665016</v>
      </c>
      <c r="Z762" s="7"/>
      <c r="AA762" s="7"/>
      <c r="AB762" s="7"/>
      <c r="AC762" s="7"/>
      <c r="AD762" s="7"/>
    </row>
    <row r="763" spans="1:30" x14ac:dyDescent="0.25">
      <c r="A763" s="3" t="s">
        <v>404</v>
      </c>
      <c r="B763" s="3">
        <v>21690100</v>
      </c>
      <c r="C763" s="8" t="s">
        <v>4021</v>
      </c>
      <c r="D763" s="8" t="s">
        <v>3464</v>
      </c>
      <c r="E763" s="8" t="s">
        <v>3415</v>
      </c>
      <c r="F763" s="8">
        <v>2204004001</v>
      </c>
      <c r="G763" s="3">
        <v>16</v>
      </c>
      <c r="H763" s="3">
        <v>432</v>
      </c>
      <c r="I763" s="164">
        <v>251337600</v>
      </c>
      <c r="J763" s="124">
        <v>692342</v>
      </c>
      <c r="K763" s="20">
        <v>26</v>
      </c>
      <c r="L763" s="20">
        <v>26</v>
      </c>
      <c r="M763" s="20">
        <v>26</v>
      </c>
      <c r="N763" s="20">
        <v>26</v>
      </c>
      <c r="O763" s="20">
        <v>26</v>
      </c>
      <c r="P763" s="20">
        <v>26</v>
      </c>
      <c r="Q763" s="20">
        <v>26</v>
      </c>
      <c r="R763" s="20">
        <v>26</v>
      </c>
      <c r="S763" s="20">
        <v>26</v>
      </c>
      <c r="T763" s="20">
        <v>26</v>
      </c>
      <c r="U763" s="20">
        <v>26</v>
      </c>
      <c r="V763" s="20">
        <v>26</v>
      </c>
      <c r="W763" s="124">
        <f t="shared" si="36"/>
        <v>312</v>
      </c>
      <c r="X763" s="20">
        <f t="shared" si="37"/>
        <v>-120</v>
      </c>
      <c r="Y763" s="20">
        <f t="shared" si="38"/>
        <v>216010704</v>
      </c>
      <c r="Z763" s="7"/>
      <c r="AA763" s="7"/>
      <c r="AB763" s="7"/>
      <c r="AC763" s="7"/>
      <c r="AD763" s="7"/>
    </row>
    <row r="764" spans="1:30" x14ac:dyDescent="0.25">
      <c r="A764" s="3" t="s">
        <v>404</v>
      </c>
      <c r="B764" s="3">
        <v>21690110</v>
      </c>
      <c r="C764" s="8" t="s">
        <v>4022</v>
      </c>
      <c r="D764" s="8" t="s">
        <v>3464</v>
      </c>
      <c r="E764" s="8" t="s">
        <v>3415</v>
      </c>
      <c r="F764" s="8">
        <v>2204004001</v>
      </c>
      <c r="G764" s="3">
        <v>100</v>
      </c>
      <c r="H764" s="3">
        <v>300</v>
      </c>
      <c r="I764" s="164">
        <v>672600</v>
      </c>
      <c r="J764" s="124">
        <v>2668</v>
      </c>
      <c r="K764" s="20">
        <v>25</v>
      </c>
      <c r="L764" s="20">
        <v>25</v>
      </c>
      <c r="M764" s="20">
        <v>25</v>
      </c>
      <c r="N764" s="20">
        <v>25</v>
      </c>
      <c r="O764" s="20">
        <v>25</v>
      </c>
      <c r="P764" s="20">
        <v>25</v>
      </c>
      <c r="Q764" s="20">
        <v>25</v>
      </c>
      <c r="R764" s="20">
        <v>25</v>
      </c>
      <c r="S764" s="20">
        <v>25</v>
      </c>
      <c r="T764" s="20">
        <v>25</v>
      </c>
      <c r="U764" s="20">
        <v>25</v>
      </c>
      <c r="V764" s="20">
        <v>25</v>
      </c>
      <c r="W764" s="124">
        <f t="shared" si="36"/>
        <v>300</v>
      </c>
      <c r="X764" s="20">
        <f t="shared" si="37"/>
        <v>0</v>
      </c>
      <c r="Y764" s="20">
        <f t="shared" si="38"/>
        <v>800400</v>
      </c>
      <c r="Z764" s="7"/>
      <c r="AA764" s="7"/>
      <c r="AB764" s="7"/>
      <c r="AC764" s="7"/>
      <c r="AD764" s="7"/>
    </row>
    <row r="765" spans="1:30" x14ac:dyDescent="0.25">
      <c r="A765" s="3" t="s">
        <v>404</v>
      </c>
      <c r="B765" s="3">
        <v>21690140</v>
      </c>
      <c r="C765" s="8" t="s">
        <v>4023</v>
      </c>
      <c r="D765" s="8" t="s">
        <v>3466</v>
      </c>
      <c r="E765" s="8" t="s">
        <v>3415</v>
      </c>
      <c r="F765" s="8">
        <v>2204004001</v>
      </c>
      <c r="G765" s="3"/>
      <c r="H765" s="3">
        <v>5255</v>
      </c>
      <c r="I765" s="164">
        <v>7546180</v>
      </c>
      <c r="J765" s="124">
        <v>1709</v>
      </c>
      <c r="K765" s="20">
        <v>338</v>
      </c>
      <c r="L765" s="20">
        <v>338</v>
      </c>
      <c r="M765" s="20">
        <v>338</v>
      </c>
      <c r="N765" s="20">
        <v>338</v>
      </c>
      <c r="O765" s="20">
        <v>338</v>
      </c>
      <c r="P765" s="20">
        <v>338</v>
      </c>
      <c r="Q765" s="20">
        <v>338</v>
      </c>
      <c r="R765" s="20">
        <v>338</v>
      </c>
      <c r="S765" s="20">
        <v>338</v>
      </c>
      <c r="T765" s="20">
        <v>338</v>
      </c>
      <c r="U765" s="20">
        <v>338</v>
      </c>
      <c r="V765" s="20">
        <v>338</v>
      </c>
      <c r="W765" s="124">
        <f t="shared" si="36"/>
        <v>4056</v>
      </c>
      <c r="X765" s="20">
        <f t="shared" si="37"/>
        <v>-1199</v>
      </c>
      <c r="Y765" s="20">
        <f t="shared" si="38"/>
        <v>6931704</v>
      </c>
      <c r="Z765" s="7"/>
      <c r="AA765" s="7"/>
      <c r="AB765" s="7"/>
      <c r="AC765" s="7"/>
      <c r="AD765" s="7"/>
    </row>
    <row r="766" spans="1:30" x14ac:dyDescent="0.25">
      <c r="A766" s="3" t="s">
        <v>404</v>
      </c>
      <c r="B766" s="3">
        <v>21690300</v>
      </c>
      <c r="C766" s="8" t="s">
        <v>4024</v>
      </c>
      <c r="D766" s="8" t="s">
        <v>3464</v>
      </c>
      <c r="E766" s="8" t="s">
        <v>3415</v>
      </c>
      <c r="F766" s="8">
        <v>2204004001</v>
      </c>
      <c r="G766" s="3">
        <v>100</v>
      </c>
      <c r="H766" s="3">
        <v>1400</v>
      </c>
      <c r="I766" s="164">
        <v>364000</v>
      </c>
      <c r="J766" s="124">
        <v>309</v>
      </c>
      <c r="K766" s="20">
        <v>117</v>
      </c>
      <c r="L766" s="20">
        <v>117</v>
      </c>
      <c r="M766" s="20">
        <v>117</v>
      </c>
      <c r="N766" s="20">
        <v>117</v>
      </c>
      <c r="O766" s="20">
        <v>117</v>
      </c>
      <c r="P766" s="20">
        <v>117</v>
      </c>
      <c r="Q766" s="20">
        <v>117</v>
      </c>
      <c r="R766" s="20">
        <v>116</v>
      </c>
      <c r="S766" s="20">
        <v>116</v>
      </c>
      <c r="T766" s="20">
        <v>116</v>
      </c>
      <c r="U766" s="20">
        <v>116</v>
      </c>
      <c r="V766" s="20">
        <v>116</v>
      </c>
      <c r="W766" s="124">
        <f t="shared" si="36"/>
        <v>1399</v>
      </c>
      <c r="X766" s="20">
        <f t="shared" si="37"/>
        <v>-1</v>
      </c>
      <c r="Y766" s="20">
        <f t="shared" si="38"/>
        <v>432291</v>
      </c>
      <c r="Z766" s="7"/>
      <c r="AA766" s="7"/>
      <c r="AB766" s="7"/>
      <c r="AC766" s="7"/>
      <c r="AD766" s="7"/>
    </row>
    <row r="767" spans="1:30" x14ac:dyDescent="0.25">
      <c r="A767" s="3" t="s">
        <v>404</v>
      </c>
      <c r="B767" s="3">
        <v>21690301</v>
      </c>
      <c r="C767" s="8" t="s">
        <v>4025</v>
      </c>
      <c r="D767" s="8" t="s">
        <v>3464</v>
      </c>
      <c r="E767" s="8" t="s">
        <v>3415</v>
      </c>
      <c r="F767" s="8">
        <v>2204004001</v>
      </c>
      <c r="G767" s="3">
        <v>500</v>
      </c>
      <c r="H767" s="3">
        <v>900</v>
      </c>
      <c r="I767" s="164">
        <v>405000</v>
      </c>
      <c r="J767" s="124">
        <v>536</v>
      </c>
      <c r="K767" s="20">
        <v>75</v>
      </c>
      <c r="L767" s="20">
        <v>75</v>
      </c>
      <c r="M767" s="20">
        <v>75</v>
      </c>
      <c r="N767" s="20">
        <v>75</v>
      </c>
      <c r="O767" s="20">
        <v>75</v>
      </c>
      <c r="P767" s="20">
        <v>75</v>
      </c>
      <c r="Q767" s="20">
        <v>75</v>
      </c>
      <c r="R767" s="20">
        <v>75</v>
      </c>
      <c r="S767" s="20">
        <v>75</v>
      </c>
      <c r="T767" s="20">
        <v>75</v>
      </c>
      <c r="U767" s="20">
        <v>75</v>
      </c>
      <c r="V767" s="20">
        <v>75</v>
      </c>
      <c r="W767" s="124">
        <f t="shared" si="36"/>
        <v>900</v>
      </c>
      <c r="X767" s="20">
        <f t="shared" si="37"/>
        <v>0</v>
      </c>
      <c r="Y767" s="20">
        <f t="shared" si="38"/>
        <v>482400</v>
      </c>
      <c r="Z767" s="7"/>
      <c r="AA767" s="7"/>
      <c r="AB767" s="7"/>
      <c r="AC767" s="7"/>
      <c r="AD767" s="7"/>
    </row>
    <row r="768" spans="1:30" x14ac:dyDescent="0.25">
      <c r="A768" s="3" t="s">
        <v>404</v>
      </c>
      <c r="B768" s="3">
        <v>21691000</v>
      </c>
      <c r="C768" s="8" t="s">
        <v>4026</v>
      </c>
      <c r="D768" s="8" t="s">
        <v>3466</v>
      </c>
      <c r="E768" s="8" t="s">
        <v>3415</v>
      </c>
      <c r="F768" s="8">
        <v>2204004001</v>
      </c>
      <c r="G768" s="3">
        <v>10</v>
      </c>
      <c r="H768" s="3">
        <v>50</v>
      </c>
      <c r="I768" s="164">
        <v>825000</v>
      </c>
      <c r="J768" s="124">
        <v>19635</v>
      </c>
      <c r="K768" s="20">
        <v>4</v>
      </c>
      <c r="L768" s="20">
        <v>4</v>
      </c>
      <c r="M768" s="20">
        <v>4</v>
      </c>
      <c r="N768" s="20">
        <v>4</v>
      </c>
      <c r="O768" s="20">
        <v>4</v>
      </c>
      <c r="P768" s="20">
        <v>4</v>
      </c>
      <c r="Q768" s="20">
        <v>4</v>
      </c>
      <c r="R768" s="20">
        <v>4</v>
      </c>
      <c r="S768" s="20">
        <v>4</v>
      </c>
      <c r="T768" s="20">
        <v>4</v>
      </c>
      <c r="U768" s="20">
        <v>4</v>
      </c>
      <c r="V768" s="20">
        <v>4</v>
      </c>
      <c r="W768" s="124">
        <f t="shared" si="36"/>
        <v>48</v>
      </c>
      <c r="X768" s="20">
        <f t="shared" si="37"/>
        <v>-2</v>
      </c>
      <c r="Y768" s="20">
        <f t="shared" si="38"/>
        <v>942480</v>
      </c>
      <c r="Z768" s="7"/>
      <c r="AA768" s="7"/>
      <c r="AB768" s="7"/>
      <c r="AC768" s="7"/>
      <c r="AD768" s="7"/>
    </row>
    <row r="769" spans="1:30" ht="30" x14ac:dyDescent="0.25">
      <c r="A769" s="3" t="s">
        <v>404</v>
      </c>
      <c r="B769" s="3">
        <v>21692000</v>
      </c>
      <c r="C769" s="8" t="s">
        <v>4027</v>
      </c>
      <c r="D769" s="8" t="s">
        <v>3464</v>
      </c>
      <c r="E769" s="8" t="s">
        <v>3415</v>
      </c>
      <c r="F769" s="8">
        <v>2204004001</v>
      </c>
      <c r="G769" s="3"/>
      <c r="H769" s="3">
        <v>31400</v>
      </c>
      <c r="I769" s="164">
        <v>10362000</v>
      </c>
      <c r="J769" s="124">
        <v>393</v>
      </c>
      <c r="K769" s="20">
        <v>2017</v>
      </c>
      <c r="L769" s="20">
        <v>2017</v>
      </c>
      <c r="M769" s="20">
        <v>2017</v>
      </c>
      <c r="N769" s="20">
        <v>2017</v>
      </c>
      <c r="O769" s="20">
        <v>2017</v>
      </c>
      <c r="P769" s="20">
        <v>2017</v>
      </c>
      <c r="Q769" s="20">
        <v>2017</v>
      </c>
      <c r="R769" s="20">
        <v>2017</v>
      </c>
      <c r="S769" s="20">
        <v>2017</v>
      </c>
      <c r="T769" s="20">
        <v>2017</v>
      </c>
      <c r="U769" s="20">
        <v>2017</v>
      </c>
      <c r="V769" s="20">
        <v>2017</v>
      </c>
      <c r="W769" s="124">
        <f t="shared" si="36"/>
        <v>24204</v>
      </c>
      <c r="X769" s="20">
        <f t="shared" si="37"/>
        <v>-7196</v>
      </c>
      <c r="Y769" s="20">
        <f t="shared" si="38"/>
        <v>9512172</v>
      </c>
      <c r="Z769" s="7"/>
      <c r="AA769" s="7"/>
      <c r="AB769" s="7"/>
      <c r="AC769" s="7"/>
      <c r="AD769" s="7"/>
    </row>
    <row r="770" spans="1:30" x14ac:dyDescent="0.25">
      <c r="A770" s="3" t="s">
        <v>404</v>
      </c>
      <c r="B770" s="3">
        <v>21693000</v>
      </c>
      <c r="C770" s="8" t="s">
        <v>4028</v>
      </c>
      <c r="D770" s="8" t="s">
        <v>3464</v>
      </c>
      <c r="E770" s="8" t="s">
        <v>3415</v>
      </c>
      <c r="F770" s="8">
        <v>2204004001</v>
      </c>
      <c r="G770" s="3">
        <v>200</v>
      </c>
      <c r="H770" s="3">
        <v>480</v>
      </c>
      <c r="I770" s="164">
        <v>142560</v>
      </c>
      <c r="J770" s="124">
        <v>353</v>
      </c>
      <c r="K770" s="20">
        <v>40</v>
      </c>
      <c r="L770" s="20">
        <v>40</v>
      </c>
      <c r="M770" s="20">
        <v>40</v>
      </c>
      <c r="N770" s="20">
        <v>40</v>
      </c>
      <c r="O770" s="20">
        <v>40</v>
      </c>
      <c r="P770" s="20">
        <v>40</v>
      </c>
      <c r="Q770" s="20">
        <v>40</v>
      </c>
      <c r="R770" s="20">
        <v>40</v>
      </c>
      <c r="S770" s="20">
        <v>40</v>
      </c>
      <c r="T770" s="20">
        <v>40</v>
      </c>
      <c r="U770" s="20">
        <v>40</v>
      </c>
      <c r="V770" s="20">
        <v>40</v>
      </c>
      <c r="W770" s="124">
        <f t="shared" si="36"/>
        <v>480</v>
      </c>
      <c r="X770" s="20">
        <f t="shared" si="37"/>
        <v>0</v>
      </c>
      <c r="Y770" s="20">
        <f t="shared" si="38"/>
        <v>169440</v>
      </c>
      <c r="Z770" s="7"/>
      <c r="AA770" s="7"/>
      <c r="AB770" s="7"/>
      <c r="AC770" s="7"/>
      <c r="AD770" s="7"/>
    </row>
    <row r="771" spans="1:30" x14ac:dyDescent="0.25">
      <c r="A771" s="3" t="s">
        <v>404</v>
      </c>
      <c r="B771" s="3">
        <v>21693890</v>
      </c>
      <c r="C771" s="8" t="s">
        <v>4029</v>
      </c>
      <c r="D771" s="8" t="s">
        <v>3466</v>
      </c>
      <c r="E771" s="8" t="s">
        <v>3415</v>
      </c>
      <c r="F771" s="8">
        <v>2204004001</v>
      </c>
      <c r="G771" s="3">
        <v>20</v>
      </c>
      <c r="H771" s="3">
        <v>104</v>
      </c>
      <c r="I771" s="164">
        <v>1320800</v>
      </c>
      <c r="J771" s="124">
        <v>15113</v>
      </c>
      <c r="K771" s="20">
        <v>9</v>
      </c>
      <c r="L771" s="20">
        <v>9</v>
      </c>
      <c r="M771" s="20">
        <v>9</v>
      </c>
      <c r="N771" s="20">
        <v>9</v>
      </c>
      <c r="O771" s="20">
        <v>9</v>
      </c>
      <c r="P771" s="20">
        <v>9</v>
      </c>
      <c r="Q771" s="20">
        <v>9</v>
      </c>
      <c r="R771" s="20">
        <v>8</v>
      </c>
      <c r="S771" s="20">
        <v>8</v>
      </c>
      <c r="T771" s="20">
        <v>8</v>
      </c>
      <c r="U771" s="20">
        <v>8</v>
      </c>
      <c r="V771" s="20">
        <v>8</v>
      </c>
      <c r="W771" s="124">
        <f t="shared" si="36"/>
        <v>103</v>
      </c>
      <c r="X771" s="20">
        <f t="shared" si="37"/>
        <v>-1</v>
      </c>
      <c r="Y771" s="20">
        <f t="shared" si="38"/>
        <v>1556639</v>
      </c>
      <c r="Z771" s="7"/>
      <c r="AA771" s="7"/>
      <c r="AB771" s="7"/>
      <c r="AC771" s="7"/>
      <c r="AD771" s="7"/>
    </row>
    <row r="772" spans="1:30" x14ac:dyDescent="0.25">
      <c r="A772" s="3" t="s">
        <v>404</v>
      </c>
      <c r="B772" s="3">
        <v>21699540</v>
      </c>
      <c r="C772" s="8" t="s">
        <v>4030</v>
      </c>
      <c r="D772" s="8" t="s">
        <v>3466</v>
      </c>
      <c r="E772" s="8" t="s">
        <v>3415</v>
      </c>
      <c r="F772" s="8">
        <v>2204004001</v>
      </c>
      <c r="G772" s="3">
        <v>5</v>
      </c>
      <c r="H772" s="3">
        <v>26</v>
      </c>
      <c r="I772" s="164">
        <v>237120</v>
      </c>
      <c r="J772" s="124">
        <v>10853</v>
      </c>
      <c r="K772" s="20">
        <v>2</v>
      </c>
      <c r="L772" s="20">
        <v>2</v>
      </c>
      <c r="M772" s="20">
        <v>2</v>
      </c>
      <c r="N772" s="20">
        <v>2</v>
      </c>
      <c r="O772" s="20">
        <v>2</v>
      </c>
      <c r="P772" s="20">
        <v>2</v>
      </c>
      <c r="Q772" s="20">
        <v>2</v>
      </c>
      <c r="R772" s="20">
        <v>2</v>
      </c>
      <c r="S772" s="20">
        <v>2</v>
      </c>
      <c r="T772" s="20">
        <v>2</v>
      </c>
      <c r="U772" s="20">
        <v>2</v>
      </c>
      <c r="V772" s="20">
        <v>2</v>
      </c>
      <c r="W772" s="124">
        <f t="shared" si="36"/>
        <v>24</v>
      </c>
      <c r="X772" s="20">
        <f t="shared" si="37"/>
        <v>-2</v>
      </c>
      <c r="Y772" s="20">
        <f t="shared" si="38"/>
        <v>260472</v>
      </c>
      <c r="Z772" s="7"/>
      <c r="AA772" s="7"/>
      <c r="AB772" s="7"/>
      <c r="AC772" s="7"/>
      <c r="AD772" s="7"/>
    </row>
    <row r="773" spans="1:30" x14ac:dyDescent="0.25">
      <c r="A773" s="3" t="s">
        <v>404</v>
      </c>
      <c r="B773" s="3">
        <v>21699930</v>
      </c>
      <c r="C773" s="8" t="s">
        <v>4031</v>
      </c>
      <c r="D773" s="8" t="s">
        <v>3466</v>
      </c>
      <c r="E773" s="8" t="s">
        <v>3415</v>
      </c>
      <c r="F773" s="8">
        <v>2204004001</v>
      </c>
      <c r="G773" s="3"/>
      <c r="H773" s="3">
        <v>3330</v>
      </c>
      <c r="I773" s="164">
        <v>56586690</v>
      </c>
      <c r="J773" s="124">
        <v>20222</v>
      </c>
      <c r="K773" s="20">
        <v>178</v>
      </c>
      <c r="L773" s="20">
        <v>178</v>
      </c>
      <c r="M773" s="20">
        <v>178</v>
      </c>
      <c r="N773" s="20">
        <v>178</v>
      </c>
      <c r="O773" s="20">
        <v>178</v>
      </c>
      <c r="P773" s="20">
        <v>178</v>
      </c>
      <c r="Q773" s="20">
        <v>178</v>
      </c>
      <c r="R773" s="20">
        <v>178</v>
      </c>
      <c r="S773" s="20">
        <v>178</v>
      </c>
      <c r="T773" s="20">
        <v>178</v>
      </c>
      <c r="U773" s="20">
        <v>178</v>
      </c>
      <c r="V773" s="20">
        <v>178</v>
      </c>
      <c r="W773" s="124">
        <f t="shared" si="36"/>
        <v>2136</v>
      </c>
      <c r="X773" s="20">
        <f t="shared" si="37"/>
        <v>-1194</v>
      </c>
      <c r="Y773" s="20">
        <f t="shared" si="38"/>
        <v>43194192</v>
      </c>
      <c r="Z773" s="7"/>
      <c r="AA773" s="7"/>
      <c r="AB773" s="7"/>
      <c r="AC773" s="7"/>
      <c r="AD773" s="7"/>
    </row>
    <row r="774" spans="1:30" x14ac:dyDescent="0.25">
      <c r="A774" s="3" t="s">
        <v>404</v>
      </c>
      <c r="B774" s="3">
        <v>21700008</v>
      </c>
      <c r="C774" s="8" t="s">
        <v>3653</v>
      </c>
      <c r="D774" s="8" t="s">
        <v>3416</v>
      </c>
      <c r="E774" s="8" t="s">
        <v>3415</v>
      </c>
      <c r="F774" s="8">
        <v>2204004001</v>
      </c>
      <c r="G774" s="3">
        <v>300</v>
      </c>
      <c r="H774" s="3">
        <v>12779</v>
      </c>
      <c r="I774" s="164">
        <v>11884470</v>
      </c>
      <c r="J774" s="124">
        <v>1107</v>
      </c>
      <c r="K774" s="20">
        <v>865</v>
      </c>
      <c r="L774" s="20">
        <v>865</v>
      </c>
      <c r="M774" s="20">
        <v>865</v>
      </c>
      <c r="N774" s="20">
        <v>865</v>
      </c>
      <c r="O774" s="20">
        <v>865</v>
      </c>
      <c r="P774" s="20">
        <v>865</v>
      </c>
      <c r="Q774" s="20">
        <v>865</v>
      </c>
      <c r="R774" s="20">
        <v>865</v>
      </c>
      <c r="S774" s="20">
        <v>865</v>
      </c>
      <c r="T774" s="20">
        <v>865</v>
      </c>
      <c r="U774" s="20">
        <v>865</v>
      </c>
      <c r="V774" s="20">
        <v>865</v>
      </c>
      <c r="W774" s="124">
        <f t="shared" si="36"/>
        <v>10380</v>
      </c>
      <c r="X774" s="20">
        <f t="shared" si="37"/>
        <v>-2399</v>
      </c>
      <c r="Y774" s="20">
        <f t="shared" si="38"/>
        <v>11490660</v>
      </c>
      <c r="Z774" s="7"/>
      <c r="AA774" s="7"/>
      <c r="AB774" s="7"/>
      <c r="AC774" s="7"/>
      <c r="AD774" s="7"/>
    </row>
    <row r="775" spans="1:30" x14ac:dyDescent="0.25">
      <c r="A775" s="3" t="s">
        <v>404</v>
      </c>
      <c r="B775" s="3">
        <v>21700011</v>
      </c>
      <c r="C775" s="8" t="s">
        <v>3654</v>
      </c>
      <c r="D775" s="8" t="s">
        <v>3655</v>
      </c>
      <c r="E775" s="8" t="s">
        <v>3415</v>
      </c>
      <c r="F775" s="8">
        <v>2204004001</v>
      </c>
      <c r="G775" s="3"/>
      <c r="H775" s="3">
        <v>2305</v>
      </c>
      <c r="I775" s="164">
        <v>242025</v>
      </c>
      <c r="J775" s="124">
        <v>125</v>
      </c>
      <c r="K775" s="20">
        <v>192</v>
      </c>
      <c r="L775" s="20">
        <v>192</v>
      </c>
      <c r="M775" s="20">
        <v>192</v>
      </c>
      <c r="N775" s="20">
        <v>192</v>
      </c>
      <c r="O775" s="20">
        <v>192</v>
      </c>
      <c r="P775" s="20">
        <v>192</v>
      </c>
      <c r="Q775" s="20">
        <v>192</v>
      </c>
      <c r="R775" s="20">
        <v>192</v>
      </c>
      <c r="S775" s="20">
        <v>192</v>
      </c>
      <c r="T775" s="20">
        <v>192</v>
      </c>
      <c r="U775" s="20">
        <v>192</v>
      </c>
      <c r="V775" s="20">
        <v>192</v>
      </c>
      <c r="W775" s="124">
        <f t="shared" si="36"/>
        <v>2304</v>
      </c>
      <c r="X775" s="20">
        <f t="shared" si="37"/>
        <v>-1</v>
      </c>
      <c r="Y775" s="20">
        <f t="shared" si="38"/>
        <v>288000</v>
      </c>
      <c r="Z775" s="7"/>
      <c r="AA775" s="7"/>
      <c r="AB775" s="7"/>
      <c r="AC775" s="7"/>
      <c r="AD775" s="7"/>
    </row>
    <row r="776" spans="1:30" x14ac:dyDescent="0.25">
      <c r="A776" s="3" t="s">
        <v>404</v>
      </c>
      <c r="B776" s="3">
        <v>21700020</v>
      </c>
      <c r="C776" s="8" t="s">
        <v>3656</v>
      </c>
      <c r="D776" s="8" t="s">
        <v>3416</v>
      </c>
      <c r="E776" s="8" t="s">
        <v>3415</v>
      </c>
      <c r="F776" s="8">
        <v>2204004001</v>
      </c>
      <c r="G776" s="3"/>
      <c r="H776" s="3">
        <v>181</v>
      </c>
      <c r="I776" s="164">
        <v>146067</v>
      </c>
      <c r="J776" s="124">
        <v>960</v>
      </c>
      <c r="K776" s="20">
        <v>15</v>
      </c>
      <c r="L776" s="20">
        <v>15</v>
      </c>
      <c r="M776" s="20">
        <v>15</v>
      </c>
      <c r="N776" s="20">
        <v>15</v>
      </c>
      <c r="O776" s="20">
        <v>15</v>
      </c>
      <c r="P776" s="20">
        <v>15</v>
      </c>
      <c r="Q776" s="20">
        <v>15</v>
      </c>
      <c r="R776" s="20">
        <v>15</v>
      </c>
      <c r="S776" s="20">
        <v>15</v>
      </c>
      <c r="T776" s="20">
        <v>15</v>
      </c>
      <c r="U776" s="20">
        <v>15</v>
      </c>
      <c r="V776" s="20">
        <v>15</v>
      </c>
      <c r="W776" s="124">
        <f t="shared" si="36"/>
        <v>180</v>
      </c>
      <c r="X776" s="20">
        <f t="shared" si="37"/>
        <v>-1</v>
      </c>
      <c r="Y776" s="20">
        <f t="shared" si="38"/>
        <v>172800</v>
      </c>
      <c r="Z776" s="7"/>
      <c r="AA776" s="7"/>
      <c r="AB776" s="7"/>
      <c r="AC776" s="7"/>
      <c r="AD776" s="7"/>
    </row>
    <row r="777" spans="1:30" x14ac:dyDescent="0.25">
      <c r="A777" s="3" t="s">
        <v>404</v>
      </c>
      <c r="B777" s="3">
        <v>21700021</v>
      </c>
      <c r="C777" s="8" t="s">
        <v>3657</v>
      </c>
      <c r="D777" s="8" t="s">
        <v>3416</v>
      </c>
      <c r="E777" s="8" t="s">
        <v>3415</v>
      </c>
      <c r="F777" s="8">
        <v>2204004001</v>
      </c>
      <c r="G777" s="3">
        <v>1550</v>
      </c>
      <c r="H777" s="3">
        <v>1219</v>
      </c>
      <c r="I777" s="164">
        <v>627785</v>
      </c>
      <c r="J777" s="124">
        <v>613</v>
      </c>
      <c r="K777" s="20">
        <v>90</v>
      </c>
      <c r="L777" s="20">
        <v>90</v>
      </c>
      <c r="M777" s="20">
        <v>90</v>
      </c>
      <c r="N777" s="20">
        <v>90</v>
      </c>
      <c r="O777" s="20">
        <v>90</v>
      </c>
      <c r="P777" s="20">
        <v>90</v>
      </c>
      <c r="Q777" s="20">
        <v>90</v>
      </c>
      <c r="R777" s="20">
        <v>90</v>
      </c>
      <c r="S777" s="20">
        <v>90</v>
      </c>
      <c r="T777" s="20">
        <v>90</v>
      </c>
      <c r="U777" s="20">
        <v>90</v>
      </c>
      <c r="V777" s="20">
        <v>90</v>
      </c>
      <c r="W777" s="124">
        <f t="shared" si="36"/>
        <v>1080</v>
      </c>
      <c r="X777" s="20">
        <f t="shared" si="37"/>
        <v>-139</v>
      </c>
      <c r="Y777" s="20">
        <f t="shared" si="38"/>
        <v>662040</v>
      </c>
      <c r="Z777" s="7"/>
      <c r="AA777" s="7"/>
      <c r="AB777" s="7"/>
      <c r="AC777" s="7"/>
      <c r="AD777" s="7"/>
    </row>
    <row r="778" spans="1:30" x14ac:dyDescent="0.25">
      <c r="A778" s="3" t="s">
        <v>404</v>
      </c>
      <c r="B778" s="3">
        <v>21700022</v>
      </c>
      <c r="C778" s="8" t="s">
        <v>4032</v>
      </c>
      <c r="D778" s="8" t="s">
        <v>3416</v>
      </c>
      <c r="E778" s="8" t="s">
        <v>3415</v>
      </c>
      <c r="F778" s="8">
        <v>2204004001</v>
      </c>
      <c r="G778" s="3"/>
      <c r="H778" s="3">
        <v>80</v>
      </c>
      <c r="I778" s="164">
        <v>235040</v>
      </c>
      <c r="J778" s="124">
        <v>3496</v>
      </c>
      <c r="K778" s="20">
        <v>7</v>
      </c>
      <c r="L778" s="20">
        <v>7</v>
      </c>
      <c r="M778" s="20">
        <v>7</v>
      </c>
      <c r="N778" s="20">
        <v>7</v>
      </c>
      <c r="O778" s="20">
        <v>7</v>
      </c>
      <c r="P778" s="20">
        <v>7</v>
      </c>
      <c r="Q778" s="20">
        <v>7</v>
      </c>
      <c r="R778" s="20">
        <v>6</v>
      </c>
      <c r="S778" s="20">
        <v>6</v>
      </c>
      <c r="T778" s="20">
        <v>6</v>
      </c>
      <c r="U778" s="20">
        <v>6</v>
      </c>
      <c r="V778" s="20">
        <v>6</v>
      </c>
      <c r="W778" s="124">
        <f t="shared" si="36"/>
        <v>79</v>
      </c>
      <c r="X778" s="20">
        <f t="shared" si="37"/>
        <v>-1</v>
      </c>
      <c r="Y778" s="20">
        <f t="shared" si="38"/>
        <v>276184</v>
      </c>
      <c r="Z778" s="7"/>
      <c r="AA778" s="7"/>
      <c r="AB778" s="7"/>
      <c r="AC778" s="7"/>
      <c r="AD778" s="7"/>
    </row>
    <row r="779" spans="1:30" x14ac:dyDescent="0.25">
      <c r="A779" s="3" t="s">
        <v>404</v>
      </c>
      <c r="B779" s="3">
        <v>21700025</v>
      </c>
      <c r="C779" s="8" t="s">
        <v>4033</v>
      </c>
      <c r="D779" s="8" t="s">
        <v>3416</v>
      </c>
      <c r="E779" s="8" t="s">
        <v>3415</v>
      </c>
      <c r="F779" s="8">
        <v>2204004001</v>
      </c>
      <c r="G779" s="3">
        <v>100</v>
      </c>
      <c r="H779" s="3">
        <v>669</v>
      </c>
      <c r="I779" s="164">
        <v>735900</v>
      </c>
      <c r="J779" s="124">
        <v>1309</v>
      </c>
      <c r="K779" s="20">
        <v>56</v>
      </c>
      <c r="L779" s="20">
        <v>56</v>
      </c>
      <c r="M779" s="20">
        <v>56</v>
      </c>
      <c r="N779" s="20">
        <v>56</v>
      </c>
      <c r="O779" s="20">
        <v>56</v>
      </c>
      <c r="P779" s="20">
        <v>56</v>
      </c>
      <c r="Q779" s="20">
        <v>56</v>
      </c>
      <c r="R779" s="20">
        <v>55</v>
      </c>
      <c r="S779" s="20">
        <v>55</v>
      </c>
      <c r="T779" s="20">
        <v>55</v>
      </c>
      <c r="U779" s="20">
        <v>55</v>
      </c>
      <c r="V779" s="20">
        <v>55</v>
      </c>
      <c r="W779" s="124">
        <f t="shared" si="36"/>
        <v>667</v>
      </c>
      <c r="X779" s="20">
        <f t="shared" si="37"/>
        <v>-2</v>
      </c>
      <c r="Y779" s="20">
        <f t="shared" si="38"/>
        <v>873103</v>
      </c>
      <c r="Z779" s="7"/>
      <c r="AA779" s="7"/>
      <c r="AB779" s="7"/>
      <c r="AC779" s="7"/>
      <c r="AD779" s="7"/>
    </row>
    <row r="780" spans="1:30" x14ac:dyDescent="0.25">
      <c r="A780" s="3" t="s">
        <v>404</v>
      </c>
      <c r="B780" s="3">
        <v>21700033</v>
      </c>
      <c r="C780" s="8" t="s">
        <v>3658</v>
      </c>
      <c r="D780" s="8" t="s">
        <v>3416</v>
      </c>
      <c r="E780" s="8" t="s">
        <v>3415</v>
      </c>
      <c r="F780" s="8">
        <v>2204004001</v>
      </c>
      <c r="G780" s="3">
        <v>10</v>
      </c>
      <c r="H780" s="3">
        <v>42</v>
      </c>
      <c r="I780" s="164">
        <v>780360</v>
      </c>
      <c r="J780" s="124">
        <v>22110</v>
      </c>
      <c r="K780" s="20">
        <v>4</v>
      </c>
      <c r="L780" s="20">
        <v>4</v>
      </c>
      <c r="M780" s="20">
        <v>4</v>
      </c>
      <c r="N780" s="20">
        <v>4</v>
      </c>
      <c r="O780" s="20">
        <v>4</v>
      </c>
      <c r="P780" s="20">
        <v>4</v>
      </c>
      <c r="Q780" s="20">
        <v>4</v>
      </c>
      <c r="R780" s="20">
        <v>3</v>
      </c>
      <c r="S780" s="20">
        <v>3</v>
      </c>
      <c r="T780" s="20">
        <v>3</v>
      </c>
      <c r="U780" s="20">
        <v>3</v>
      </c>
      <c r="V780" s="20">
        <v>3</v>
      </c>
      <c r="W780" s="124">
        <f t="shared" si="36"/>
        <v>43</v>
      </c>
      <c r="X780" s="20">
        <f t="shared" si="37"/>
        <v>1</v>
      </c>
      <c r="Y780" s="20">
        <f t="shared" si="38"/>
        <v>950730</v>
      </c>
      <c r="Z780" s="7"/>
      <c r="AA780" s="7"/>
      <c r="AB780" s="7"/>
      <c r="AC780" s="7"/>
      <c r="AD780" s="7"/>
    </row>
    <row r="781" spans="1:30" x14ac:dyDescent="0.25">
      <c r="A781" s="3" t="s">
        <v>404</v>
      </c>
      <c r="B781" s="3">
        <v>21700045</v>
      </c>
      <c r="C781" s="8" t="s">
        <v>3660</v>
      </c>
      <c r="D781" s="8" t="s">
        <v>3407</v>
      </c>
      <c r="E781" s="8" t="s">
        <v>3415</v>
      </c>
      <c r="F781" s="8">
        <v>2204004001</v>
      </c>
      <c r="G781" s="3">
        <v>70</v>
      </c>
      <c r="H781" s="3">
        <v>15</v>
      </c>
      <c r="I781" s="164">
        <v>54903</v>
      </c>
      <c r="J781" s="124">
        <v>4356</v>
      </c>
      <c r="K781" s="20">
        <v>1</v>
      </c>
      <c r="L781" s="20">
        <v>1</v>
      </c>
      <c r="M781" s="20">
        <v>1</v>
      </c>
      <c r="N781" s="20">
        <v>1</v>
      </c>
      <c r="O781" s="20">
        <v>1</v>
      </c>
      <c r="P781" s="20">
        <v>1</v>
      </c>
      <c r="Q781" s="20">
        <v>1</v>
      </c>
      <c r="R781" s="20">
        <v>1</v>
      </c>
      <c r="S781" s="20">
        <v>1</v>
      </c>
      <c r="T781" s="20">
        <v>1</v>
      </c>
      <c r="U781" s="20">
        <v>1</v>
      </c>
      <c r="V781" s="20">
        <v>1</v>
      </c>
      <c r="W781" s="124">
        <f t="shared" si="36"/>
        <v>12</v>
      </c>
      <c r="X781" s="20">
        <f t="shared" si="37"/>
        <v>-3</v>
      </c>
      <c r="Y781" s="20">
        <f t="shared" si="38"/>
        <v>52272</v>
      </c>
      <c r="Z781" s="7"/>
      <c r="AA781" s="7"/>
      <c r="AB781" s="7"/>
      <c r="AC781" s="7"/>
      <c r="AD781" s="7"/>
    </row>
    <row r="782" spans="1:30" ht="30" x14ac:dyDescent="0.25">
      <c r="A782" s="3" t="s">
        <v>404</v>
      </c>
      <c r="B782" s="3">
        <v>21700069</v>
      </c>
      <c r="C782" s="8" t="s">
        <v>3661</v>
      </c>
      <c r="D782" s="8" t="s">
        <v>3416</v>
      </c>
      <c r="E782" s="8" t="s">
        <v>3415</v>
      </c>
      <c r="F782" s="8">
        <v>2204004001</v>
      </c>
      <c r="G782" s="3">
        <v>2</v>
      </c>
      <c r="H782" s="3">
        <v>22</v>
      </c>
      <c r="I782" s="164">
        <v>1216600</v>
      </c>
      <c r="J782" s="124">
        <v>65807</v>
      </c>
      <c r="K782" s="20">
        <v>1</v>
      </c>
      <c r="L782" s="20">
        <v>1</v>
      </c>
      <c r="M782" s="20">
        <v>1</v>
      </c>
      <c r="N782" s="20">
        <v>1</v>
      </c>
      <c r="O782" s="20">
        <v>1</v>
      </c>
      <c r="P782" s="20">
        <v>1</v>
      </c>
      <c r="Q782" s="20">
        <v>1</v>
      </c>
      <c r="R782" s="20">
        <v>1</v>
      </c>
      <c r="S782" s="20">
        <v>1</v>
      </c>
      <c r="T782" s="20">
        <v>1</v>
      </c>
      <c r="U782" s="20">
        <v>1</v>
      </c>
      <c r="V782" s="20">
        <v>1</v>
      </c>
      <c r="W782" s="124">
        <f t="shared" si="36"/>
        <v>12</v>
      </c>
      <c r="X782" s="20">
        <f t="shared" si="37"/>
        <v>-10</v>
      </c>
      <c r="Y782" s="20">
        <f t="shared" si="38"/>
        <v>789684</v>
      </c>
      <c r="Z782" s="7"/>
      <c r="AA782" s="7"/>
      <c r="AB782" s="7"/>
      <c r="AC782" s="7"/>
      <c r="AD782" s="7"/>
    </row>
    <row r="783" spans="1:30" x14ac:dyDescent="0.25">
      <c r="A783" s="3" t="s">
        <v>404</v>
      </c>
      <c r="B783" s="3">
        <v>21700074</v>
      </c>
      <c r="C783" s="8" t="s">
        <v>3662</v>
      </c>
      <c r="D783" s="8" t="s">
        <v>3416</v>
      </c>
      <c r="E783" s="8" t="s">
        <v>3415</v>
      </c>
      <c r="F783" s="8">
        <v>2204004001</v>
      </c>
      <c r="G783" s="3"/>
      <c r="H783" s="3">
        <v>560</v>
      </c>
      <c r="I783" s="164">
        <v>1456000</v>
      </c>
      <c r="J783" s="124">
        <v>3094</v>
      </c>
      <c r="K783" s="20">
        <v>37</v>
      </c>
      <c r="L783" s="20">
        <v>37</v>
      </c>
      <c r="M783" s="20">
        <v>37</v>
      </c>
      <c r="N783" s="20">
        <v>37</v>
      </c>
      <c r="O783" s="20">
        <v>37</v>
      </c>
      <c r="P783" s="20">
        <v>37</v>
      </c>
      <c r="Q783" s="20">
        <v>37</v>
      </c>
      <c r="R783" s="20">
        <v>37</v>
      </c>
      <c r="S783" s="20">
        <v>37</v>
      </c>
      <c r="T783" s="20">
        <v>37</v>
      </c>
      <c r="U783" s="20">
        <v>37</v>
      </c>
      <c r="V783" s="20">
        <v>37</v>
      </c>
      <c r="W783" s="124">
        <f t="shared" si="36"/>
        <v>444</v>
      </c>
      <c r="X783" s="20">
        <f t="shared" si="37"/>
        <v>-116</v>
      </c>
      <c r="Y783" s="20">
        <f t="shared" si="38"/>
        <v>1373736</v>
      </c>
      <c r="Z783" s="7"/>
      <c r="AA783" s="7"/>
      <c r="AB783" s="7"/>
      <c r="AC783" s="7"/>
      <c r="AD783" s="7"/>
    </row>
    <row r="784" spans="1:30" x14ac:dyDescent="0.25">
      <c r="A784" s="3" t="s">
        <v>404</v>
      </c>
      <c r="B784" s="3">
        <v>21700075</v>
      </c>
      <c r="C784" s="8" t="s">
        <v>4034</v>
      </c>
      <c r="D784" s="8" t="s">
        <v>3414</v>
      </c>
      <c r="E784" s="8" t="s">
        <v>3415</v>
      </c>
      <c r="F784" s="8">
        <v>220400400100</v>
      </c>
      <c r="G784" s="3"/>
      <c r="H784" s="3">
        <v>20</v>
      </c>
      <c r="I784" s="164">
        <v>8000</v>
      </c>
      <c r="J784" s="124">
        <v>476</v>
      </c>
      <c r="K784" s="20">
        <v>2</v>
      </c>
      <c r="L784" s="20">
        <v>2</v>
      </c>
      <c r="M784" s="20">
        <v>2</v>
      </c>
      <c r="N784" s="20">
        <v>2</v>
      </c>
      <c r="O784" s="20">
        <v>2</v>
      </c>
      <c r="P784" s="20">
        <v>2</v>
      </c>
      <c r="Q784" s="20">
        <v>2</v>
      </c>
      <c r="R784" s="20">
        <v>1</v>
      </c>
      <c r="S784" s="20">
        <v>1</v>
      </c>
      <c r="T784" s="20">
        <v>1</v>
      </c>
      <c r="U784" s="20">
        <v>1</v>
      </c>
      <c r="V784" s="20">
        <v>1</v>
      </c>
      <c r="W784" s="124">
        <f t="shared" si="36"/>
        <v>19</v>
      </c>
      <c r="X784" s="20">
        <f t="shared" si="37"/>
        <v>-1</v>
      </c>
      <c r="Y784" s="20">
        <f t="shared" si="38"/>
        <v>9044</v>
      </c>
      <c r="Z784" s="7"/>
      <c r="AA784" s="7"/>
      <c r="AB784" s="7"/>
      <c r="AC784" s="7"/>
      <c r="AD784" s="7"/>
    </row>
    <row r="785" spans="1:30" x14ac:dyDescent="0.25">
      <c r="A785" s="3" t="s">
        <v>404</v>
      </c>
      <c r="B785" s="3">
        <v>21700079</v>
      </c>
      <c r="C785" s="8" t="s">
        <v>4035</v>
      </c>
      <c r="D785" s="8" t="s">
        <v>3431</v>
      </c>
      <c r="E785" s="8" t="s">
        <v>3415</v>
      </c>
      <c r="F785" s="8">
        <v>2204004001</v>
      </c>
      <c r="G785" s="3"/>
      <c r="H785" s="3">
        <v>730</v>
      </c>
      <c r="I785" s="164">
        <v>1014700</v>
      </c>
      <c r="J785" s="124">
        <v>1654</v>
      </c>
      <c r="K785" s="20">
        <v>41</v>
      </c>
      <c r="L785" s="20">
        <v>41</v>
      </c>
      <c r="M785" s="20">
        <v>41</v>
      </c>
      <c r="N785" s="20">
        <v>41</v>
      </c>
      <c r="O785" s="20">
        <v>41</v>
      </c>
      <c r="P785" s="20">
        <v>41</v>
      </c>
      <c r="Q785" s="20">
        <v>41</v>
      </c>
      <c r="R785" s="20">
        <v>41</v>
      </c>
      <c r="S785" s="20">
        <v>41</v>
      </c>
      <c r="T785" s="20">
        <v>41</v>
      </c>
      <c r="U785" s="20">
        <v>41</v>
      </c>
      <c r="V785" s="20">
        <v>41</v>
      </c>
      <c r="W785" s="124">
        <f t="shared" si="36"/>
        <v>492</v>
      </c>
      <c r="X785" s="20">
        <f t="shared" si="37"/>
        <v>-238</v>
      </c>
      <c r="Y785" s="20">
        <f t="shared" si="38"/>
        <v>813768</v>
      </c>
      <c r="Z785" s="7"/>
      <c r="AA785" s="7"/>
      <c r="AB785" s="7"/>
      <c r="AC785" s="7"/>
      <c r="AD785" s="7"/>
    </row>
    <row r="786" spans="1:30" ht="30" x14ac:dyDescent="0.25">
      <c r="A786" s="3" t="s">
        <v>404</v>
      </c>
      <c r="B786" s="3">
        <v>21700089</v>
      </c>
      <c r="C786" s="8" t="s">
        <v>3663</v>
      </c>
      <c r="D786" s="8" t="s">
        <v>3416</v>
      </c>
      <c r="E786" s="8" t="s">
        <v>3415</v>
      </c>
      <c r="F786" s="8">
        <v>2204004001</v>
      </c>
      <c r="G786" s="3"/>
      <c r="H786" s="3">
        <v>1030</v>
      </c>
      <c r="I786" s="164">
        <v>1339000</v>
      </c>
      <c r="J786" s="124">
        <v>1547</v>
      </c>
      <c r="K786" s="20">
        <v>66</v>
      </c>
      <c r="L786" s="20">
        <v>66</v>
      </c>
      <c r="M786" s="20">
        <v>66</v>
      </c>
      <c r="N786" s="20">
        <v>66</v>
      </c>
      <c r="O786" s="20">
        <v>66</v>
      </c>
      <c r="P786" s="20">
        <v>66</v>
      </c>
      <c r="Q786" s="20">
        <v>66</v>
      </c>
      <c r="R786" s="20">
        <v>66</v>
      </c>
      <c r="S786" s="20">
        <v>66</v>
      </c>
      <c r="T786" s="20">
        <v>66</v>
      </c>
      <c r="U786" s="20">
        <v>66</v>
      </c>
      <c r="V786" s="20">
        <v>66</v>
      </c>
      <c r="W786" s="124">
        <f t="shared" si="36"/>
        <v>792</v>
      </c>
      <c r="X786" s="20">
        <f t="shared" si="37"/>
        <v>-238</v>
      </c>
      <c r="Y786" s="20">
        <f t="shared" si="38"/>
        <v>1225224</v>
      </c>
      <c r="Z786" s="7"/>
      <c r="AA786" s="7"/>
      <c r="AB786" s="7"/>
      <c r="AC786" s="7"/>
      <c r="AD786" s="7"/>
    </row>
    <row r="787" spans="1:30" x14ac:dyDescent="0.25">
      <c r="A787" s="3" t="s">
        <v>404</v>
      </c>
      <c r="B787" s="3">
        <v>21700112</v>
      </c>
      <c r="C787" s="8" t="s">
        <v>3664</v>
      </c>
      <c r="D787" s="8" t="s">
        <v>3655</v>
      </c>
      <c r="E787" s="8" t="s">
        <v>3415</v>
      </c>
      <c r="F787" s="8">
        <v>2204004001</v>
      </c>
      <c r="G787" s="3"/>
      <c r="H787" s="3">
        <v>890</v>
      </c>
      <c r="I787" s="164">
        <v>104130</v>
      </c>
      <c r="J787" s="124">
        <v>139</v>
      </c>
      <c r="K787" s="20">
        <v>74</v>
      </c>
      <c r="L787" s="20">
        <v>74</v>
      </c>
      <c r="M787" s="20">
        <v>74</v>
      </c>
      <c r="N787" s="20">
        <v>74</v>
      </c>
      <c r="O787" s="20">
        <v>74</v>
      </c>
      <c r="P787" s="20">
        <v>74</v>
      </c>
      <c r="Q787" s="20">
        <v>74</v>
      </c>
      <c r="R787" s="20">
        <v>74</v>
      </c>
      <c r="S787" s="20">
        <v>74</v>
      </c>
      <c r="T787" s="20">
        <v>74</v>
      </c>
      <c r="U787" s="20">
        <v>74</v>
      </c>
      <c r="V787" s="20">
        <v>74</v>
      </c>
      <c r="W787" s="124">
        <f t="shared" si="36"/>
        <v>888</v>
      </c>
      <c r="X787" s="20">
        <f t="shared" si="37"/>
        <v>-2</v>
      </c>
      <c r="Y787" s="20">
        <f t="shared" si="38"/>
        <v>123432</v>
      </c>
      <c r="Z787" s="7"/>
      <c r="AA787" s="7"/>
      <c r="AB787" s="7"/>
      <c r="AC787" s="7"/>
      <c r="AD787" s="7"/>
    </row>
    <row r="788" spans="1:30" x14ac:dyDescent="0.25">
      <c r="A788" s="3" t="s">
        <v>404</v>
      </c>
      <c r="B788" s="3">
        <v>21700241</v>
      </c>
      <c r="C788" s="8" t="s">
        <v>4036</v>
      </c>
      <c r="D788" s="8" t="s">
        <v>3655</v>
      </c>
      <c r="E788" s="8" t="s">
        <v>3415</v>
      </c>
      <c r="F788" s="8">
        <v>2204004001</v>
      </c>
      <c r="G788" s="3">
        <v>300</v>
      </c>
      <c r="H788" s="3">
        <v>3000</v>
      </c>
      <c r="I788" s="164">
        <v>330000</v>
      </c>
      <c r="J788" s="124">
        <v>131</v>
      </c>
      <c r="K788" s="20">
        <v>250</v>
      </c>
      <c r="L788" s="20">
        <v>250</v>
      </c>
      <c r="M788" s="20">
        <v>250</v>
      </c>
      <c r="N788" s="20">
        <v>250</v>
      </c>
      <c r="O788" s="20">
        <v>250</v>
      </c>
      <c r="P788" s="20">
        <v>250</v>
      </c>
      <c r="Q788" s="20">
        <v>250</v>
      </c>
      <c r="R788" s="20">
        <v>250</v>
      </c>
      <c r="S788" s="20">
        <v>250</v>
      </c>
      <c r="T788" s="20">
        <v>250</v>
      </c>
      <c r="U788" s="20">
        <v>250</v>
      </c>
      <c r="V788" s="20">
        <v>250</v>
      </c>
      <c r="W788" s="124">
        <f t="shared" si="36"/>
        <v>3000</v>
      </c>
      <c r="X788" s="20">
        <f t="shared" si="37"/>
        <v>0</v>
      </c>
      <c r="Y788" s="20">
        <f t="shared" si="38"/>
        <v>393000</v>
      </c>
      <c r="Z788" s="7"/>
      <c r="AA788" s="7"/>
      <c r="AB788" s="7"/>
      <c r="AC788" s="7"/>
      <c r="AD788" s="7"/>
    </row>
    <row r="789" spans="1:30" x14ac:dyDescent="0.25">
      <c r="A789" s="3" t="s">
        <v>404</v>
      </c>
      <c r="B789" s="3">
        <v>21700350</v>
      </c>
      <c r="C789" s="8" t="s">
        <v>3665</v>
      </c>
      <c r="D789" s="8" t="s">
        <v>3422</v>
      </c>
      <c r="E789" s="8" t="s">
        <v>3415</v>
      </c>
      <c r="F789" s="8">
        <v>2204004001</v>
      </c>
      <c r="G789" s="3"/>
      <c r="H789" s="3">
        <v>46</v>
      </c>
      <c r="I789" s="164">
        <v>40526</v>
      </c>
      <c r="J789" s="124">
        <v>1048</v>
      </c>
      <c r="K789" s="20">
        <v>4</v>
      </c>
      <c r="L789" s="20">
        <v>4</v>
      </c>
      <c r="M789" s="20">
        <v>4</v>
      </c>
      <c r="N789" s="20">
        <v>4</v>
      </c>
      <c r="O789" s="20">
        <v>4</v>
      </c>
      <c r="P789" s="20">
        <v>4</v>
      </c>
      <c r="Q789" s="20">
        <v>4</v>
      </c>
      <c r="R789" s="20">
        <v>4</v>
      </c>
      <c r="S789" s="20">
        <v>4</v>
      </c>
      <c r="T789" s="20">
        <v>4</v>
      </c>
      <c r="U789" s="20">
        <v>4</v>
      </c>
      <c r="V789" s="20">
        <v>4</v>
      </c>
      <c r="W789" s="124">
        <f t="shared" si="36"/>
        <v>48</v>
      </c>
      <c r="X789" s="20">
        <f t="shared" si="37"/>
        <v>2</v>
      </c>
      <c r="Y789" s="20">
        <f t="shared" si="38"/>
        <v>50304</v>
      </c>
      <c r="Z789" s="7"/>
      <c r="AA789" s="7"/>
      <c r="AB789" s="7"/>
      <c r="AC789" s="7"/>
      <c r="AD789" s="7"/>
    </row>
    <row r="790" spans="1:30" x14ac:dyDescent="0.25">
      <c r="A790" s="3" t="s">
        <v>404</v>
      </c>
      <c r="B790" s="3">
        <v>21701015</v>
      </c>
      <c r="C790" s="8" t="s">
        <v>3666</v>
      </c>
      <c r="D790" s="8" t="s">
        <v>3416</v>
      </c>
      <c r="E790" s="8" t="s">
        <v>3415</v>
      </c>
      <c r="F790" s="8">
        <v>2204004001</v>
      </c>
      <c r="G790" s="3"/>
      <c r="H790" s="3">
        <v>1524</v>
      </c>
      <c r="I790" s="164">
        <v>2270760</v>
      </c>
      <c r="J790" s="124">
        <v>1773</v>
      </c>
      <c r="K790" s="20">
        <v>87</v>
      </c>
      <c r="L790" s="20">
        <v>87</v>
      </c>
      <c r="M790" s="20">
        <v>87</v>
      </c>
      <c r="N790" s="20">
        <v>87</v>
      </c>
      <c r="O790" s="20">
        <v>87</v>
      </c>
      <c r="P790" s="20">
        <v>87</v>
      </c>
      <c r="Q790" s="20">
        <v>87</v>
      </c>
      <c r="R790" s="20">
        <v>87</v>
      </c>
      <c r="S790" s="20">
        <v>87</v>
      </c>
      <c r="T790" s="20">
        <v>87</v>
      </c>
      <c r="U790" s="20">
        <v>87</v>
      </c>
      <c r="V790" s="20">
        <v>87</v>
      </c>
      <c r="W790" s="124">
        <f t="shared" si="36"/>
        <v>1044</v>
      </c>
      <c r="X790" s="20">
        <f t="shared" si="37"/>
        <v>-480</v>
      </c>
      <c r="Y790" s="20">
        <f t="shared" si="38"/>
        <v>1851012</v>
      </c>
      <c r="Z790" s="7"/>
      <c r="AA790" s="7"/>
      <c r="AB790" s="7"/>
      <c r="AC790" s="7"/>
      <c r="AD790" s="7"/>
    </row>
    <row r="791" spans="1:30" x14ac:dyDescent="0.25">
      <c r="A791" s="3" t="s">
        <v>404</v>
      </c>
      <c r="B791" s="3">
        <v>2170186</v>
      </c>
      <c r="C791" s="8" t="s">
        <v>4037</v>
      </c>
      <c r="D791" s="8" t="s">
        <v>4038</v>
      </c>
      <c r="E791" s="8" t="s">
        <v>3415</v>
      </c>
      <c r="F791" s="8">
        <v>2204004001</v>
      </c>
      <c r="G791" s="3"/>
      <c r="H791" s="3">
        <v>324</v>
      </c>
      <c r="I791" s="164">
        <v>641520</v>
      </c>
      <c r="J791" s="124">
        <v>2356</v>
      </c>
      <c r="K791" s="20">
        <v>27</v>
      </c>
      <c r="L791" s="20">
        <v>27</v>
      </c>
      <c r="M791" s="20">
        <v>27</v>
      </c>
      <c r="N791" s="20">
        <v>27</v>
      </c>
      <c r="O791" s="20">
        <v>27</v>
      </c>
      <c r="P791" s="20">
        <v>27</v>
      </c>
      <c r="Q791" s="20">
        <v>27</v>
      </c>
      <c r="R791" s="20">
        <v>27</v>
      </c>
      <c r="S791" s="20">
        <v>27</v>
      </c>
      <c r="T791" s="20">
        <v>27</v>
      </c>
      <c r="U791" s="20">
        <v>27</v>
      </c>
      <c r="V791" s="20">
        <v>27</v>
      </c>
      <c r="W791" s="124">
        <f t="shared" si="36"/>
        <v>324</v>
      </c>
      <c r="X791" s="20">
        <f t="shared" si="37"/>
        <v>0</v>
      </c>
      <c r="Y791" s="20">
        <f t="shared" si="38"/>
        <v>763344</v>
      </c>
      <c r="Z791" s="7"/>
      <c r="AA791" s="7"/>
      <c r="AB791" s="7"/>
      <c r="AC791" s="7"/>
      <c r="AD791" s="7"/>
    </row>
    <row r="792" spans="1:30" x14ac:dyDescent="0.25">
      <c r="A792" s="3" t="s">
        <v>404</v>
      </c>
      <c r="B792" s="3">
        <v>21702900</v>
      </c>
      <c r="C792" s="8" t="s">
        <v>3667</v>
      </c>
      <c r="D792" s="8" t="s">
        <v>3416</v>
      </c>
      <c r="E792" s="8" t="s">
        <v>3415</v>
      </c>
      <c r="F792" s="8">
        <v>2204004001</v>
      </c>
      <c r="G792" s="3"/>
      <c r="H792" s="3">
        <v>250</v>
      </c>
      <c r="I792" s="164">
        <v>550000</v>
      </c>
      <c r="J792" s="124">
        <v>2618</v>
      </c>
      <c r="K792" s="20">
        <v>21</v>
      </c>
      <c r="L792" s="20">
        <v>21</v>
      </c>
      <c r="M792" s="20">
        <v>21</v>
      </c>
      <c r="N792" s="20">
        <v>21</v>
      </c>
      <c r="O792" s="20">
        <v>21</v>
      </c>
      <c r="P792" s="20">
        <v>21</v>
      </c>
      <c r="Q792" s="20">
        <v>21</v>
      </c>
      <c r="R792" s="20">
        <v>21</v>
      </c>
      <c r="S792" s="20">
        <v>21</v>
      </c>
      <c r="T792" s="20">
        <v>21</v>
      </c>
      <c r="U792" s="20">
        <v>21</v>
      </c>
      <c r="V792" s="20">
        <v>21</v>
      </c>
      <c r="W792" s="124">
        <f t="shared" si="36"/>
        <v>252</v>
      </c>
      <c r="X792" s="20">
        <f t="shared" si="37"/>
        <v>2</v>
      </c>
      <c r="Y792" s="20">
        <f t="shared" si="38"/>
        <v>659736</v>
      </c>
      <c r="Z792" s="7"/>
      <c r="AA792" s="7"/>
      <c r="AB792" s="7"/>
      <c r="AC792" s="7"/>
      <c r="AD792" s="7"/>
    </row>
    <row r="793" spans="1:30" x14ac:dyDescent="0.25">
      <c r="A793" s="3" t="s">
        <v>404</v>
      </c>
      <c r="B793" s="3">
        <v>21703600</v>
      </c>
      <c r="C793" s="8" t="s">
        <v>4039</v>
      </c>
      <c r="D793" s="8" t="s">
        <v>3655</v>
      </c>
      <c r="E793" s="8" t="s">
        <v>3415</v>
      </c>
      <c r="F793" s="8">
        <v>2204004001</v>
      </c>
      <c r="G793" s="3">
        <v>200</v>
      </c>
      <c r="H793" s="3">
        <v>3000</v>
      </c>
      <c r="I793" s="164">
        <v>399000</v>
      </c>
      <c r="J793" s="124">
        <v>158</v>
      </c>
      <c r="K793" s="20">
        <v>250</v>
      </c>
      <c r="L793" s="20">
        <v>250</v>
      </c>
      <c r="M793" s="20">
        <v>250</v>
      </c>
      <c r="N793" s="20">
        <v>250</v>
      </c>
      <c r="O793" s="20">
        <v>250</v>
      </c>
      <c r="P793" s="20">
        <v>250</v>
      </c>
      <c r="Q793" s="20">
        <v>250</v>
      </c>
      <c r="R793" s="20">
        <v>250</v>
      </c>
      <c r="S793" s="20">
        <v>250</v>
      </c>
      <c r="T793" s="20">
        <v>250</v>
      </c>
      <c r="U793" s="20">
        <v>250</v>
      </c>
      <c r="V793" s="20">
        <v>250</v>
      </c>
      <c r="W793" s="124">
        <f t="shared" si="36"/>
        <v>3000</v>
      </c>
      <c r="X793" s="20">
        <f t="shared" si="37"/>
        <v>0</v>
      </c>
      <c r="Y793" s="20">
        <f t="shared" si="38"/>
        <v>474000</v>
      </c>
      <c r="Z793" s="7"/>
      <c r="AA793" s="7"/>
      <c r="AB793" s="7"/>
      <c r="AC793" s="7"/>
      <c r="AD793" s="7"/>
    </row>
    <row r="794" spans="1:30" x14ac:dyDescent="0.25">
      <c r="A794" s="3" t="s">
        <v>404</v>
      </c>
      <c r="B794" s="3">
        <v>21703700</v>
      </c>
      <c r="C794" s="8" t="s">
        <v>3668</v>
      </c>
      <c r="D794" s="8" t="s">
        <v>3655</v>
      </c>
      <c r="E794" s="8" t="s">
        <v>3415</v>
      </c>
      <c r="F794" s="8">
        <v>2204004001</v>
      </c>
      <c r="G794" s="3">
        <v>100</v>
      </c>
      <c r="H794" s="3">
        <v>414</v>
      </c>
      <c r="I794" s="164">
        <v>394542</v>
      </c>
      <c r="J794" s="124">
        <v>1134</v>
      </c>
      <c r="K794" s="20">
        <v>35</v>
      </c>
      <c r="L794" s="20">
        <v>35</v>
      </c>
      <c r="M794" s="20">
        <v>35</v>
      </c>
      <c r="N794" s="20">
        <v>35</v>
      </c>
      <c r="O794" s="20">
        <v>35</v>
      </c>
      <c r="P794" s="20">
        <v>35</v>
      </c>
      <c r="Q794" s="20">
        <v>35</v>
      </c>
      <c r="R794" s="20">
        <v>34</v>
      </c>
      <c r="S794" s="20">
        <v>34</v>
      </c>
      <c r="T794" s="20">
        <v>34</v>
      </c>
      <c r="U794" s="20">
        <v>34</v>
      </c>
      <c r="V794" s="20">
        <v>34</v>
      </c>
      <c r="W794" s="124">
        <f t="shared" si="36"/>
        <v>415</v>
      </c>
      <c r="X794" s="20">
        <f t="shared" si="37"/>
        <v>1</v>
      </c>
      <c r="Y794" s="20">
        <f t="shared" si="38"/>
        <v>470610</v>
      </c>
      <c r="Z794" s="7"/>
      <c r="AA794" s="7"/>
      <c r="AB794" s="7"/>
      <c r="AC794" s="7"/>
      <c r="AD794" s="7"/>
    </row>
    <row r="795" spans="1:30" x14ac:dyDescent="0.25">
      <c r="A795" s="3" t="s">
        <v>404</v>
      </c>
      <c r="B795" s="3">
        <v>21706040</v>
      </c>
      <c r="C795" s="8" t="s">
        <v>3670</v>
      </c>
      <c r="D795" s="8" t="s">
        <v>3416</v>
      </c>
      <c r="E795" s="8" t="s">
        <v>3415</v>
      </c>
      <c r="F795" s="8">
        <v>2204004001</v>
      </c>
      <c r="G795" s="3"/>
      <c r="H795" s="3">
        <v>611</v>
      </c>
      <c r="I795" s="164">
        <v>207740</v>
      </c>
      <c r="J795" s="124">
        <v>405</v>
      </c>
      <c r="K795" s="20">
        <v>51</v>
      </c>
      <c r="L795" s="20">
        <v>51</v>
      </c>
      <c r="M795" s="20">
        <v>51</v>
      </c>
      <c r="N795" s="20">
        <v>51</v>
      </c>
      <c r="O795" s="20">
        <v>51</v>
      </c>
      <c r="P795" s="20">
        <v>51</v>
      </c>
      <c r="Q795" s="20">
        <v>51</v>
      </c>
      <c r="R795" s="20">
        <v>51</v>
      </c>
      <c r="S795" s="20">
        <v>51</v>
      </c>
      <c r="T795" s="20">
        <v>51</v>
      </c>
      <c r="U795" s="20">
        <v>51</v>
      </c>
      <c r="V795" s="20">
        <v>51</v>
      </c>
      <c r="W795" s="124">
        <f t="shared" si="36"/>
        <v>612</v>
      </c>
      <c r="X795" s="20">
        <f t="shared" si="37"/>
        <v>1</v>
      </c>
      <c r="Y795" s="20">
        <f t="shared" si="38"/>
        <v>247860</v>
      </c>
      <c r="Z795" s="7"/>
      <c r="AA795" s="7"/>
      <c r="AB795" s="7"/>
      <c r="AC795" s="7"/>
      <c r="AD795" s="7"/>
    </row>
    <row r="796" spans="1:30" x14ac:dyDescent="0.25">
      <c r="A796" s="3" t="s">
        <v>404</v>
      </c>
      <c r="B796" s="3">
        <v>21710023</v>
      </c>
      <c r="C796" s="8" t="s">
        <v>3671</v>
      </c>
      <c r="D796" s="8" t="s">
        <v>3416</v>
      </c>
      <c r="E796" s="8" t="s">
        <v>3415</v>
      </c>
      <c r="F796" s="8">
        <v>2204004001</v>
      </c>
      <c r="G796" s="3"/>
      <c r="H796" s="3">
        <v>999</v>
      </c>
      <c r="I796" s="164">
        <v>999000</v>
      </c>
      <c r="J796" s="124">
        <v>1190</v>
      </c>
      <c r="K796" s="20">
        <v>63</v>
      </c>
      <c r="L796" s="20">
        <v>63</v>
      </c>
      <c r="M796" s="20">
        <v>63</v>
      </c>
      <c r="N796" s="20">
        <v>63</v>
      </c>
      <c r="O796" s="20">
        <v>63</v>
      </c>
      <c r="P796" s="20">
        <v>63</v>
      </c>
      <c r="Q796" s="20">
        <v>63</v>
      </c>
      <c r="R796" s="20">
        <v>63</v>
      </c>
      <c r="S796" s="20">
        <v>63</v>
      </c>
      <c r="T796" s="20">
        <v>63</v>
      </c>
      <c r="U796" s="20">
        <v>63</v>
      </c>
      <c r="V796" s="20">
        <v>63</v>
      </c>
      <c r="W796" s="124">
        <f t="shared" si="36"/>
        <v>756</v>
      </c>
      <c r="X796" s="20">
        <f t="shared" si="37"/>
        <v>-243</v>
      </c>
      <c r="Y796" s="20">
        <f t="shared" si="38"/>
        <v>899640</v>
      </c>
      <c r="Z796" s="7"/>
      <c r="AA796" s="7"/>
      <c r="AB796" s="7"/>
      <c r="AC796" s="7"/>
      <c r="AD796" s="7"/>
    </row>
    <row r="797" spans="1:30" x14ac:dyDescent="0.25">
      <c r="A797" s="3" t="s">
        <v>404</v>
      </c>
      <c r="B797" s="3">
        <v>21714680</v>
      </c>
      <c r="C797" s="8" t="s">
        <v>3672</v>
      </c>
      <c r="D797" s="8" t="s">
        <v>3416</v>
      </c>
      <c r="E797" s="8" t="s">
        <v>3415</v>
      </c>
      <c r="F797" s="8">
        <v>2204004001</v>
      </c>
      <c r="G797" s="3">
        <v>25</v>
      </c>
      <c r="H797" s="3">
        <v>72</v>
      </c>
      <c r="I797" s="164">
        <v>763200</v>
      </c>
      <c r="J797" s="124">
        <v>12614</v>
      </c>
      <c r="K797" s="20">
        <v>6</v>
      </c>
      <c r="L797" s="20">
        <v>6</v>
      </c>
      <c r="M797" s="20">
        <v>6</v>
      </c>
      <c r="N797" s="20">
        <v>6</v>
      </c>
      <c r="O797" s="20">
        <v>6</v>
      </c>
      <c r="P797" s="20">
        <v>6</v>
      </c>
      <c r="Q797" s="20">
        <v>6</v>
      </c>
      <c r="R797" s="20">
        <v>6</v>
      </c>
      <c r="S797" s="20">
        <v>6</v>
      </c>
      <c r="T797" s="20">
        <v>6</v>
      </c>
      <c r="U797" s="20">
        <v>6</v>
      </c>
      <c r="V797" s="20">
        <v>6</v>
      </c>
      <c r="W797" s="124">
        <f t="shared" si="36"/>
        <v>72</v>
      </c>
      <c r="X797" s="20">
        <f t="shared" si="37"/>
        <v>0</v>
      </c>
      <c r="Y797" s="20">
        <f t="shared" si="38"/>
        <v>908208</v>
      </c>
      <c r="Z797" s="7"/>
      <c r="AA797" s="7"/>
      <c r="AB797" s="7"/>
      <c r="AC797" s="7"/>
      <c r="AD797" s="7"/>
    </row>
    <row r="798" spans="1:30" x14ac:dyDescent="0.25">
      <c r="A798" s="3" t="s">
        <v>404</v>
      </c>
      <c r="B798" s="3">
        <v>21714931</v>
      </c>
      <c r="C798" s="8" t="s">
        <v>3673</v>
      </c>
      <c r="D798" s="8" t="s">
        <v>3407</v>
      </c>
      <c r="E798" s="8" t="s">
        <v>3415</v>
      </c>
      <c r="F798" s="8">
        <v>2204004001</v>
      </c>
      <c r="G798" s="3">
        <v>40</v>
      </c>
      <c r="H798" s="3">
        <v>415</v>
      </c>
      <c r="I798" s="164">
        <v>369350</v>
      </c>
      <c r="J798" s="124">
        <v>1059</v>
      </c>
      <c r="K798" s="20">
        <v>35</v>
      </c>
      <c r="L798" s="20">
        <v>35</v>
      </c>
      <c r="M798" s="20">
        <v>35</v>
      </c>
      <c r="N798" s="20">
        <v>35</v>
      </c>
      <c r="O798" s="20">
        <v>35</v>
      </c>
      <c r="P798" s="20">
        <v>35</v>
      </c>
      <c r="Q798" s="20">
        <v>35</v>
      </c>
      <c r="R798" s="20">
        <v>34</v>
      </c>
      <c r="S798" s="20">
        <v>34</v>
      </c>
      <c r="T798" s="20">
        <v>34</v>
      </c>
      <c r="U798" s="20">
        <v>34</v>
      </c>
      <c r="V798" s="20">
        <v>34</v>
      </c>
      <c r="W798" s="124">
        <f t="shared" si="36"/>
        <v>415</v>
      </c>
      <c r="X798" s="20">
        <f t="shared" si="37"/>
        <v>0</v>
      </c>
      <c r="Y798" s="20">
        <f t="shared" si="38"/>
        <v>439485</v>
      </c>
      <c r="Z798" s="7"/>
      <c r="AA798" s="7"/>
      <c r="AB798" s="7"/>
      <c r="AC798" s="7"/>
      <c r="AD798" s="7"/>
    </row>
    <row r="799" spans="1:30" x14ac:dyDescent="0.25">
      <c r="A799" s="3" t="s">
        <v>404</v>
      </c>
      <c r="B799" s="3">
        <v>21714932</v>
      </c>
      <c r="C799" s="8" t="s">
        <v>4040</v>
      </c>
      <c r="D799" s="8" t="s">
        <v>3407</v>
      </c>
      <c r="E799" s="8" t="s">
        <v>3405</v>
      </c>
      <c r="F799" s="8">
        <v>2204004003</v>
      </c>
      <c r="G799" s="3"/>
      <c r="H799" s="3">
        <v>285</v>
      </c>
      <c r="I799" s="164">
        <v>773490</v>
      </c>
      <c r="J799" s="124">
        <v>3230</v>
      </c>
      <c r="K799" s="20">
        <v>24</v>
      </c>
      <c r="L799" s="20">
        <v>24</v>
      </c>
      <c r="M799" s="20">
        <v>24</v>
      </c>
      <c r="N799" s="20">
        <v>24</v>
      </c>
      <c r="O799" s="20">
        <v>24</v>
      </c>
      <c r="P799" s="20">
        <v>24</v>
      </c>
      <c r="Q799" s="20">
        <v>24</v>
      </c>
      <c r="R799" s="20">
        <v>24</v>
      </c>
      <c r="S799" s="20">
        <v>23</v>
      </c>
      <c r="T799" s="20">
        <v>23</v>
      </c>
      <c r="U799" s="20">
        <v>23</v>
      </c>
      <c r="V799" s="20">
        <v>23</v>
      </c>
      <c r="W799" s="124">
        <f t="shared" si="36"/>
        <v>284</v>
      </c>
      <c r="X799" s="20">
        <f t="shared" si="37"/>
        <v>-1</v>
      </c>
      <c r="Y799" s="20">
        <f t="shared" si="38"/>
        <v>917320</v>
      </c>
      <c r="Z799" s="7"/>
      <c r="AA799" s="7"/>
      <c r="AB799" s="7"/>
      <c r="AC799" s="7"/>
      <c r="AD799" s="7"/>
    </row>
    <row r="800" spans="1:30" x14ac:dyDescent="0.25">
      <c r="A800" s="3" t="s">
        <v>404</v>
      </c>
      <c r="B800" s="3">
        <v>21715000</v>
      </c>
      <c r="C800" s="8" t="s">
        <v>3674</v>
      </c>
      <c r="D800" s="8" t="s">
        <v>3416</v>
      </c>
      <c r="E800" s="8" t="s">
        <v>3415</v>
      </c>
      <c r="F800" s="8">
        <v>2204004001</v>
      </c>
      <c r="G800" s="3"/>
      <c r="H800" s="3">
        <v>108</v>
      </c>
      <c r="I800" s="164">
        <v>191376</v>
      </c>
      <c r="J800" s="124">
        <v>2109</v>
      </c>
      <c r="K800" s="20">
        <v>9</v>
      </c>
      <c r="L800" s="20">
        <v>9</v>
      </c>
      <c r="M800" s="20">
        <v>9</v>
      </c>
      <c r="N800" s="20">
        <v>9</v>
      </c>
      <c r="O800" s="20">
        <v>9</v>
      </c>
      <c r="P800" s="20">
        <v>9</v>
      </c>
      <c r="Q800" s="20">
        <v>9</v>
      </c>
      <c r="R800" s="20">
        <v>9</v>
      </c>
      <c r="S800" s="20">
        <v>9</v>
      </c>
      <c r="T800" s="20">
        <v>9</v>
      </c>
      <c r="U800" s="20">
        <v>9</v>
      </c>
      <c r="V800" s="20">
        <v>9</v>
      </c>
      <c r="W800" s="124">
        <f t="shared" si="36"/>
        <v>108</v>
      </c>
      <c r="X800" s="20">
        <f t="shared" si="37"/>
        <v>0</v>
      </c>
      <c r="Y800" s="20">
        <f t="shared" si="38"/>
        <v>227772</v>
      </c>
      <c r="Z800" s="7"/>
      <c r="AA800" s="7"/>
      <c r="AB800" s="7"/>
      <c r="AC800" s="7"/>
      <c r="AD800" s="7"/>
    </row>
    <row r="801" spans="1:30" ht="30" x14ac:dyDescent="0.25">
      <c r="A801" s="3" t="s">
        <v>404</v>
      </c>
      <c r="B801" s="3">
        <v>21715150</v>
      </c>
      <c r="C801" s="8" t="s">
        <v>3675</v>
      </c>
      <c r="D801" s="8" t="s">
        <v>3416</v>
      </c>
      <c r="E801" s="8" t="s">
        <v>3415</v>
      </c>
      <c r="F801" s="8">
        <v>2204004001</v>
      </c>
      <c r="G801" s="3">
        <v>40</v>
      </c>
      <c r="H801" s="3">
        <v>2441</v>
      </c>
      <c r="I801" s="164">
        <v>3185505</v>
      </c>
      <c r="J801" s="124">
        <v>1553</v>
      </c>
      <c r="K801" s="20">
        <v>143</v>
      </c>
      <c r="L801" s="20">
        <v>143</v>
      </c>
      <c r="M801" s="20">
        <v>143</v>
      </c>
      <c r="N801" s="20">
        <v>143</v>
      </c>
      <c r="O801" s="20">
        <v>143</v>
      </c>
      <c r="P801" s="20">
        <v>143</v>
      </c>
      <c r="Q801" s="20">
        <v>143</v>
      </c>
      <c r="R801" s="20">
        <v>143</v>
      </c>
      <c r="S801" s="20">
        <v>143</v>
      </c>
      <c r="T801" s="20">
        <v>143</v>
      </c>
      <c r="U801" s="20">
        <v>143</v>
      </c>
      <c r="V801" s="20">
        <v>143</v>
      </c>
      <c r="W801" s="124">
        <f t="shared" si="36"/>
        <v>1716</v>
      </c>
      <c r="X801" s="20">
        <f t="shared" si="37"/>
        <v>-725</v>
      </c>
      <c r="Y801" s="20">
        <f t="shared" si="38"/>
        <v>2664948</v>
      </c>
      <c r="Z801" s="7"/>
      <c r="AA801" s="7"/>
      <c r="AB801" s="7"/>
      <c r="AC801" s="7"/>
      <c r="AD801" s="7"/>
    </row>
    <row r="802" spans="1:30" x14ac:dyDescent="0.25">
      <c r="A802" s="3" t="s">
        <v>404</v>
      </c>
      <c r="B802" s="3">
        <v>21715242</v>
      </c>
      <c r="C802" s="8" t="s">
        <v>4041</v>
      </c>
      <c r="D802" s="8" t="s">
        <v>3416</v>
      </c>
      <c r="E802" s="8" t="s">
        <v>3415</v>
      </c>
      <c r="F802" s="8">
        <v>2204004001</v>
      </c>
      <c r="G802" s="3">
        <v>99</v>
      </c>
      <c r="H802" s="3">
        <v>334</v>
      </c>
      <c r="I802" s="164">
        <v>6012000</v>
      </c>
      <c r="J802" s="124">
        <v>21420</v>
      </c>
      <c r="K802" s="20">
        <v>18</v>
      </c>
      <c r="L802" s="20">
        <v>18</v>
      </c>
      <c r="M802" s="20">
        <v>18</v>
      </c>
      <c r="N802" s="20">
        <v>18</v>
      </c>
      <c r="O802" s="20">
        <v>18</v>
      </c>
      <c r="P802" s="20">
        <v>18</v>
      </c>
      <c r="Q802" s="20">
        <v>18</v>
      </c>
      <c r="R802" s="20">
        <v>18</v>
      </c>
      <c r="S802" s="20">
        <v>18</v>
      </c>
      <c r="T802" s="20">
        <v>18</v>
      </c>
      <c r="U802" s="20">
        <v>18</v>
      </c>
      <c r="V802" s="20">
        <v>18</v>
      </c>
      <c r="W802" s="124">
        <f t="shared" si="36"/>
        <v>216</v>
      </c>
      <c r="X802" s="20">
        <f t="shared" si="37"/>
        <v>-118</v>
      </c>
      <c r="Y802" s="20">
        <f t="shared" si="38"/>
        <v>4626720</v>
      </c>
      <c r="Z802" s="7"/>
      <c r="AA802" s="7"/>
      <c r="AB802" s="7"/>
      <c r="AC802" s="7"/>
      <c r="AD802" s="7"/>
    </row>
    <row r="803" spans="1:30" x14ac:dyDescent="0.25">
      <c r="A803" s="3" t="s">
        <v>404</v>
      </c>
      <c r="B803" s="3">
        <v>21715280</v>
      </c>
      <c r="C803" s="8" t="s">
        <v>3677</v>
      </c>
      <c r="D803" s="8" t="s">
        <v>3416</v>
      </c>
      <c r="E803" s="8" t="s">
        <v>3415</v>
      </c>
      <c r="F803" s="8">
        <v>2204004001</v>
      </c>
      <c r="G803" s="3"/>
      <c r="H803" s="3">
        <v>19</v>
      </c>
      <c r="I803" s="164">
        <v>57000</v>
      </c>
      <c r="J803" s="124">
        <v>3570</v>
      </c>
      <c r="K803" s="20">
        <v>2</v>
      </c>
      <c r="L803" s="20">
        <v>2</v>
      </c>
      <c r="M803" s="20">
        <v>2</v>
      </c>
      <c r="N803" s="20">
        <v>2</v>
      </c>
      <c r="O803" s="20">
        <v>2</v>
      </c>
      <c r="P803" s="20">
        <v>2</v>
      </c>
      <c r="Q803" s="20">
        <v>2</v>
      </c>
      <c r="R803" s="20">
        <v>1</v>
      </c>
      <c r="S803" s="20">
        <v>1</v>
      </c>
      <c r="T803" s="20">
        <v>1</v>
      </c>
      <c r="U803" s="20">
        <v>1</v>
      </c>
      <c r="V803" s="20">
        <v>1</v>
      </c>
      <c r="W803" s="124">
        <f t="shared" si="36"/>
        <v>19</v>
      </c>
      <c r="X803" s="20">
        <f t="shared" si="37"/>
        <v>0</v>
      </c>
      <c r="Y803" s="20">
        <f t="shared" si="38"/>
        <v>67830</v>
      </c>
      <c r="Z803" s="7"/>
      <c r="AA803" s="7"/>
      <c r="AB803" s="7"/>
      <c r="AC803" s="7"/>
      <c r="AD803" s="7"/>
    </row>
    <row r="804" spans="1:30" x14ac:dyDescent="0.25">
      <c r="A804" s="3" t="s">
        <v>404</v>
      </c>
      <c r="B804" s="3">
        <v>21720025</v>
      </c>
      <c r="C804" s="8" t="s">
        <v>3678</v>
      </c>
      <c r="D804" s="8" t="s">
        <v>3416</v>
      </c>
      <c r="E804" s="8" t="s">
        <v>3415</v>
      </c>
      <c r="F804" s="8">
        <v>2204004001</v>
      </c>
      <c r="G804" s="3">
        <v>10</v>
      </c>
      <c r="H804" s="3">
        <v>99</v>
      </c>
      <c r="I804" s="164">
        <v>138897</v>
      </c>
      <c r="J804" s="124">
        <v>1670</v>
      </c>
      <c r="K804" s="20">
        <v>8</v>
      </c>
      <c r="L804" s="20">
        <v>8</v>
      </c>
      <c r="M804" s="20">
        <v>8</v>
      </c>
      <c r="N804" s="20">
        <v>8</v>
      </c>
      <c r="O804" s="20">
        <v>8</v>
      </c>
      <c r="P804" s="20">
        <v>8</v>
      </c>
      <c r="Q804" s="20">
        <v>8</v>
      </c>
      <c r="R804" s="20">
        <v>8</v>
      </c>
      <c r="S804" s="20">
        <v>8</v>
      </c>
      <c r="T804" s="20">
        <v>8</v>
      </c>
      <c r="U804" s="20">
        <v>8</v>
      </c>
      <c r="V804" s="20">
        <v>8</v>
      </c>
      <c r="W804" s="124">
        <f t="shared" si="36"/>
        <v>96</v>
      </c>
      <c r="X804" s="20">
        <f t="shared" si="37"/>
        <v>-3</v>
      </c>
      <c r="Y804" s="20">
        <f t="shared" si="38"/>
        <v>160320</v>
      </c>
      <c r="Z804" s="7"/>
      <c r="AA804" s="7"/>
      <c r="AB804" s="7"/>
      <c r="AC804" s="7"/>
      <c r="AD804" s="7"/>
    </row>
    <row r="805" spans="1:30" x14ac:dyDescent="0.25">
      <c r="A805" s="3" t="s">
        <v>404</v>
      </c>
      <c r="B805" s="3">
        <v>21721090</v>
      </c>
      <c r="C805" s="8" t="s">
        <v>4042</v>
      </c>
      <c r="D805" s="8" t="s">
        <v>3410</v>
      </c>
      <c r="E805" s="8" t="s">
        <v>3413</v>
      </c>
      <c r="F805" s="8">
        <v>220400300000</v>
      </c>
      <c r="G805" s="3">
        <v>360</v>
      </c>
      <c r="H805" s="3">
        <v>152</v>
      </c>
      <c r="I805" s="164">
        <v>1895592</v>
      </c>
      <c r="J805" s="124">
        <v>14840</v>
      </c>
      <c r="K805" s="20">
        <v>9</v>
      </c>
      <c r="L805" s="20">
        <v>9</v>
      </c>
      <c r="M805" s="20">
        <v>9</v>
      </c>
      <c r="N805" s="20">
        <v>9</v>
      </c>
      <c r="O805" s="20">
        <v>9</v>
      </c>
      <c r="P805" s="20">
        <v>9</v>
      </c>
      <c r="Q805" s="20">
        <v>9</v>
      </c>
      <c r="R805" s="20">
        <v>9</v>
      </c>
      <c r="S805" s="20">
        <v>9</v>
      </c>
      <c r="T805" s="20">
        <v>9</v>
      </c>
      <c r="U805" s="20">
        <v>9</v>
      </c>
      <c r="V805" s="20">
        <v>9</v>
      </c>
      <c r="W805" s="124">
        <f t="shared" si="36"/>
        <v>108</v>
      </c>
      <c r="X805" s="20">
        <f t="shared" si="37"/>
        <v>-44</v>
      </c>
      <c r="Y805" s="20">
        <f t="shared" si="38"/>
        <v>1602720</v>
      </c>
      <c r="Z805" s="7"/>
      <c r="AA805" s="7"/>
      <c r="AB805" s="7"/>
      <c r="AC805" s="7"/>
      <c r="AD805" s="7"/>
    </row>
    <row r="806" spans="1:30" x14ac:dyDescent="0.25">
      <c r="A806" s="3" t="s">
        <v>404</v>
      </c>
      <c r="B806" s="3">
        <v>21722000</v>
      </c>
      <c r="C806" s="8" t="s">
        <v>3679</v>
      </c>
      <c r="D806" s="8" t="s">
        <v>3655</v>
      </c>
      <c r="E806" s="8" t="s">
        <v>3415</v>
      </c>
      <c r="F806" s="8">
        <v>2204004001</v>
      </c>
      <c r="G806" s="3"/>
      <c r="H806" s="3">
        <v>1150</v>
      </c>
      <c r="I806" s="164">
        <v>188600</v>
      </c>
      <c r="J806" s="124">
        <v>195</v>
      </c>
      <c r="K806" s="20">
        <v>96</v>
      </c>
      <c r="L806" s="20">
        <v>96</v>
      </c>
      <c r="M806" s="20">
        <v>96</v>
      </c>
      <c r="N806" s="20">
        <v>96</v>
      </c>
      <c r="O806" s="20">
        <v>96</v>
      </c>
      <c r="P806" s="20">
        <v>96</v>
      </c>
      <c r="Q806" s="20">
        <v>96</v>
      </c>
      <c r="R806" s="20">
        <v>96</v>
      </c>
      <c r="S806" s="20">
        <v>96</v>
      </c>
      <c r="T806" s="20">
        <v>96</v>
      </c>
      <c r="U806" s="20">
        <v>96</v>
      </c>
      <c r="V806" s="20">
        <v>96</v>
      </c>
      <c r="W806" s="124">
        <f t="shared" si="36"/>
        <v>1152</v>
      </c>
      <c r="X806" s="20">
        <f t="shared" si="37"/>
        <v>2</v>
      </c>
      <c r="Y806" s="20">
        <f t="shared" si="38"/>
        <v>224640</v>
      </c>
      <c r="Z806" s="7"/>
      <c r="AA806" s="7"/>
      <c r="AB806" s="7"/>
      <c r="AC806" s="7"/>
      <c r="AD806" s="7"/>
    </row>
    <row r="807" spans="1:30" x14ac:dyDescent="0.25">
      <c r="A807" s="3" t="s">
        <v>404</v>
      </c>
      <c r="B807" s="3">
        <v>21722001</v>
      </c>
      <c r="C807" s="8" t="s">
        <v>3680</v>
      </c>
      <c r="D807" s="8" t="s">
        <v>3416</v>
      </c>
      <c r="E807" s="8" t="s">
        <v>3415</v>
      </c>
      <c r="F807" s="8">
        <v>2204004001</v>
      </c>
      <c r="G807" s="3">
        <v>460</v>
      </c>
      <c r="H807" s="3">
        <v>1550</v>
      </c>
      <c r="I807" s="164">
        <v>1935950</v>
      </c>
      <c r="J807" s="124">
        <v>1486</v>
      </c>
      <c r="K807" s="20">
        <v>109</v>
      </c>
      <c r="L807" s="20">
        <v>109</v>
      </c>
      <c r="M807" s="20">
        <v>109</v>
      </c>
      <c r="N807" s="20">
        <v>109</v>
      </c>
      <c r="O807" s="20">
        <v>109</v>
      </c>
      <c r="P807" s="20">
        <v>109</v>
      </c>
      <c r="Q807" s="20">
        <v>109</v>
      </c>
      <c r="R807" s="20">
        <v>109</v>
      </c>
      <c r="S807" s="20">
        <v>109</v>
      </c>
      <c r="T807" s="20">
        <v>109</v>
      </c>
      <c r="U807" s="20">
        <v>109</v>
      </c>
      <c r="V807" s="20">
        <v>109</v>
      </c>
      <c r="W807" s="124">
        <f t="shared" si="36"/>
        <v>1308</v>
      </c>
      <c r="X807" s="20">
        <f t="shared" si="37"/>
        <v>-242</v>
      </c>
      <c r="Y807" s="20">
        <f t="shared" si="38"/>
        <v>1943688</v>
      </c>
      <c r="Z807" s="7"/>
      <c r="AA807" s="7"/>
      <c r="AB807" s="7"/>
      <c r="AC807" s="7"/>
      <c r="AD807" s="7"/>
    </row>
    <row r="808" spans="1:30" x14ac:dyDescent="0.25">
      <c r="A808" s="3" t="s">
        <v>404</v>
      </c>
      <c r="B808" s="3">
        <v>21722053</v>
      </c>
      <c r="C808" s="8" t="s">
        <v>3681</v>
      </c>
      <c r="D808" s="8" t="s">
        <v>3416</v>
      </c>
      <c r="E808" s="8" t="s">
        <v>3415</v>
      </c>
      <c r="F808" s="8">
        <v>2204004001</v>
      </c>
      <c r="G808" s="3"/>
      <c r="H808" s="3">
        <v>175</v>
      </c>
      <c r="I808" s="164">
        <v>402500</v>
      </c>
      <c r="J808" s="124">
        <v>2737</v>
      </c>
      <c r="K808" s="20">
        <v>15</v>
      </c>
      <c r="L808" s="20">
        <v>15</v>
      </c>
      <c r="M808" s="20">
        <v>15</v>
      </c>
      <c r="N808" s="20">
        <v>15</v>
      </c>
      <c r="O808" s="20">
        <v>15</v>
      </c>
      <c r="P808" s="20">
        <v>15</v>
      </c>
      <c r="Q808" s="20">
        <v>15</v>
      </c>
      <c r="R808" s="20">
        <v>14</v>
      </c>
      <c r="S808" s="20">
        <v>14</v>
      </c>
      <c r="T808" s="20">
        <v>14</v>
      </c>
      <c r="U808" s="20">
        <v>14</v>
      </c>
      <c r="V808" s="20">
        <v>14</v>
      </c>
      <c r="W808" s="124">
        <f t="shared" si="36"/>
        <v>175</v>
      </c>
      <c r="X808" s="20">
        <f t="shared" si="37"/>
        <v>0</v>
      </c>
      <c r="Y808" s="20">
        <f t="shared" si="38"/>
        <v>478975</v>
      </c>
      <c r="Z808" s="7"/>
      <c r="AA808" s="7"/>
      <c r="AB808" s="7"/>
      <c r="AC808" s="7"/>
      <c r="AD808" s="7"/>
    </row>
    <row r="809" spans="1:30" x14ac:dyDescent="0.25">
      <c r="A809" s="3" t="s">
        <v>404</v>
      </c>
      <c r="B809" s="3">
        <v>21722255</v>
      </c>
      <c r="C809" s="8" t="s">
        <v>4043</v>
      </c>
      <c r="D809" s="8" t="s">
        <v>3431</v>
      </c>
      <c r="E809" s="8" t="s">
        <v>3415</v>
      </c>
      <c r="F809" s="8">
        <v>2204004001</v>
      </c>
      <c r="G809" s="3"/>
      <c r="H809" s="3">
        <v>11</v>
      </c>
      <c r="I809" s="164">
        <v>922130</v>
      </c>
      <c r="J809" s="124">
        <v>99758</v>
      </c>
      <c r="K809" s="20">
        <v>1</v>
      </c>
      <c r="L809" s="20">
        <v>1</v>
      </c>
      <c r="M809" s="20">
        <v>1</v>
      </c>
      <c r="N809" s="20">
        <v>1</v>
      </c>
      <c r="O809" s="20">
        <v>1</v>
      </c>
      <c r="P809" s="20">
        <v>1</v>
      </c>
      <c r="Q809" s="20">
        <v>1</v>
      </c>
      <c r="R809" s="20">
        <v>1</v>
      </c>
      <c r="S809" s="20">
        <v>1</v>
      </c>
      <c r="T809" s="20">
        <v>1</v>
      </c>
      <c r="U809" s="20">
        <v>1</v>
      </c>
      <c r="V809" s="20">
        <v>1</v>
      </c>
      <c r="W809" s="124">
        <f t="shared" si="36"/>
        <v>12</v>
      </c>
      <c r="X809" s="20">
        <f t="shared" si="37"/>
        <v>1</v>
      </c>
      <c r="Y809" s="20">
        <f t="shared" si="38"/>
        <v>1197096</v>
      </c>
      <c r="Z809" s="7"/>
      <c r="AA809" s="7"/>
      <c r="AB809" s="7"/>
      <c r="AC809" s="7"/>
      <c r="AD809" s="7"/>
    </row>
    <row r="810" spans="1:30" x14ac:dyDescent="0.25">
      <c r="A810" s="3" t="s">
        <v>404</v>
      </c>
      <c r="B810" s="3">
        <v>21723001</v>
      </c>
      <c r="C810" s="8" t="s">
        <v>3682</v>
      </c>
      <c r="D810" s="8" t="s">
        <v>3416</v>
      </c>
      <c r="E810" s="8" t="s">
        <v>3415</v>
      </c>
      <c r="F810" s="8">
        <v>2204004001</v>
      </c>
      <c r="G810" s="3">
        <v>350</v>
      </c>
      <c r="H810" s="3">
        <v>4650</v>
      </c>
      <c r="I810" s="164">
        <v>7440000</v>
      </c>
      <c r="J810" s="124">
        <v>1904</v>
      </c>
      <c r="K810" s="20">
        <v>288</v>
      </c>
      <c r="L810" s="20">
        <v>288</v>
      </c>
      <c r="M810" s="20">
        <v>288</v>
      </c>
      <c r="N810" s="20">
        <v>288</v>
      </c>
      <c r="O810" s="20">
        <v>288</v>
      </c>
      <c r="P810" s="20">
        <v>288</v>
      </c>
      <c r="Q810" s="20">
        <v>288</v>
      </c>
      <c r="R810" s="20">
        <v>288</v>
      </c>
      <c r="S810" s="20">
        <v>288</v>
      </c>
      <c r="T810" s="20">
        <v>288</v>
      </c>
      <c r="U810" s="20">
        <v>288</v>
      </c>
      <c r="V810" s="20">
        <v>288</v>
      </c>
      <c r="W810" s="124">
        <f t="shared" si="36"/>
        <v>3456</v>
      </c>
      <c r="X810" s="20">
        <f t="shared" si="37"/>
        <v>-1194</v>
      </c>
      <c r="Y810" s="20">
        <f t="shared" si="38"/>
        <v>6580224</v>
      </c>
      <c r="Z810" s="7"/>
      <c r="AA810" s="7"/>
      <c r="AB810" s="7"/>
      <c r="AC810" s="7"/>
      <c r="AD810" s="7"/>
    </row>
    <row r="811" spans="1:30" x14ac:dyDescent="0.25">
      <c r="A811" s="3" t="s">
        <v>404</v>
      </c>
      <c r="B811" s="3">
        <v>21725560</v>
      </c>
      <c r="C811" s="8" t="s">
        <v>3683</v>
      </c>
      <c r="D811" s="8" t="s">
        <v>3416</v>
      </c>
      <c r="E811" s="8" t="s">
        <v>3415</v>
      </c>
      <c r="F811" s="8">
        <v>2204004001</v>
      </c>
      <c r="G811" s="3"/>
      <c r="H811" s="3">
        <v>45</v>
      </c>
      <c r="I811" s="164">
        <v>292500</v>
      </c>
      <c r="J811" s="124">
        <v>7735</v>
      </c>
      <c r="K811" s="20">
        <v>4</v>
      </c>
      <c r="L811" s="20">
        <v>4</v>
      </c>
      <c r="M811" s="20">
        <v>4</v>
      </c>
      <c r="N811" s="20">
        <v>4</v>
      </c>
      <c r="O811" s="20">
        <v>4</v>
      </c>
      <c r="P811" s="20">
        <v>4</v>
      </c>
      <c r="Q811" s="20">
        <v>4</v>
      </c>
      <c r="R811" s="20">
        <v>3</v>
      </c>
      <c r="S811" s="20">
        <v>3</v>
      </c>
      <c r="T811" s="20">
        <v>3</v>
      </c>
      <c r="U811" s="20">
        <v>3</v>
      </c>
      <c r="V811" s="20">
        <v>3</v>
      </c>
      <c r="W811" s="124">
        <f t="shared" si="36"/>
        <v>43</v>
      </c>
      <c r="X811" s="20">
        <f t="shared" si="37"/>
        <v>-2</v>
      </c>
      <c r="Y811" s="20">
        <f t="shared" si="38"/>
        <v>332605</v>
      </c>
      <c r="Z811" s="7"/>
      <c r="AA811" s="7"/>
      <c r="AB811" s="7"/>
      <c r="AC811" s="7"/>
      <c r="AD811" s="7"/>
    </row>
    <row r="812" spans="1:30" x14ac:dyDescent="0.25">
      <c r="A812" s="3" t="s">
        <v>404</v>
      </c>
      <c r="B812" s="3">
        <v>21725846</v>
      </c>
      <c r="C812" s="8" t="s">
        <v>3684</v>
      </c>
      <c r="D812" s="8" t="s">
        <v>3416</v>
      </c>
      <c r="E812" s="8" t="s">
        <v>3415</v>
      </c>
      <c r="F812" s="8">
        <v>2204004001</v>
      </c>
      <c r="G812" s="3"/>
      <c r="H812" s="3">
        <v>21</v>
      </c>
      <c r="I812" s="164">
        <v>14700</v>
      </c>
      <c r="J812" s="124">
        <v>833</v>
      </c>
      <c r="K812" s="20">
        <v>2</v>
      </c>
      <c r="L812" s="20">
        <v>2</v>
      </c>
      <c r="M812" s="20">
        <v>2</v>
      </c>
      <c r="N812" s="20">
        <v>2</v>
      </c>
      <c r="O812" s="20">
        <v>2</v>
      </c>
      <c r="P812" s="20">
        <v>2</v>
      </c>
      <c r="Q812" s="20">
        <v>2</v>
      </c>
      <c r="R812" s="20">
        <v>1</v>
      </c>
      <c r="S812" s="20">
        <v>1</v>
      </c>
      <c r="T812" s="20">
        <v>1</v>
      </c>
      <c r="U812" s="20">
        <v>1</v>
      </c>
      <c r="V812" s="20">
        <v>1</v>
      </c>
      <c r="W812" s="124">
        <f t="shared" si="36"/>
        <v>19</v>
      </c>
      <c r="X812" s="20">
        <f t="shared" si="37"/>
        <v>-2</v>
      </c>
      <c r="Y812" s="20">
        <f t="shared" si="38"/>
        <v>15827</v>
      </c>
      <c r="Z812" s="7"/>
      <c r="AA812" s="7"/>
      <c r="AB812" s="7"/>
      <c r="AC812" s="7"/>
      <c r="AD812" s="7"/>
    </row>
    <row r="813" spans="1:30" x14ac:dyDescent="0.25">
      <c r="A813" s="3" t="s">
        <v>404</v>
      </c>
      <c r="B813" s="3">
        <v>21727230</v>
      </c>
      <c r="C813" s="8" t="s">
        <v>4044</v>
      </c>
      <c r="D813" s="8" t="s">
        <v>3416</v>
      </c>
      <c r="E813" s="8" t="s">
        <v>3415</v>
      </c>
      <c r="F813" s="8">
        <v>2204004001</v>
      </c>
      <c r="G813" s="3"/>
      <c r="H813" s="3">
        <v>51</v>
      </c>
      <c r="I813" s="164">
        <v>669120</v>
      </c>
      <c r="J813" s="124">
        <v>15613</v>
      </c>
      <c r="K813" s="20">
        <v>4</v>
      </c>
      <c r="L813" s="20">
        <v>4</v>
      </c>
      <c r="M813" s="20">
        <v>4</v>
      </c>
      <c r="N813" s="20">
        <v>4</v>
      </c>
      <c r="O813" s="20">
        <v>4</v>
      </c>
      <c r="P813" s="20">
        <v>4</v>
      </c>
      <c r="Q813" s="20">
        <v>4</v>
      </c>
      <c r="R813" s="20">
        <v>4</v>
      </c>
      <c r="S813" s="20">
        <v>4</v>
      </c>
      <c r="T813" s="20">
        <v>4</v>
      </c>
      <c r="U813" s="20">
        <v>4</v>
      </c>
      <c r="V813" s="20">
        <v>4</v>
      </c>
      <c r="W813" s="124">
        <f t="shared" si="36"/>
        <v>48</v>
      </c>
      <c r="X813" s="20">
        <f t="shared" si="37"/>
        <v>-3</v>
      </c>
      <c r="Y813" s="20">
        <f t="shared" si="38"/>
        <v>749424</v>
      </c>
      <c r="Z813" s="7"/>
      <c r="AA813" s="7"/>
      <c r="AB813" s="7"/>
      <c r="AC813" s="7"/>
      <c r="AD813" s="7"/>
    </row>
    <row r="814" spans="1:30" x14ac:dyDescent="0.25">
      <c r="A814" s="3" t="s">
        <v>404</v>
      </c>
      <c r="B814" s="3">
        <v>21730450</v>
      </c>
      <c r="C814" s="8" t="s">
        <v>3685</v>
      </c>
      <c r="D814" s="8" t="s">
        <v>3416</v>
      </c>
      <c r="E814" s="8" t="s">
        <v>3415</v>
      </c>
      <c r="F814" s="8">
        <v>2204004001</v>
      </c>
      <c r="G814" s="3">
        <v>50</v>
      </c>
      <c r="H814" s="3">
        <v>1323</v>
      </c>
      <c r="I814" s="164">
        <v>16410492</v>
      </c>
      <c r="J814" s="124">
        <v>14761</v>
      </c>
      <c r="K814" s="20">
        <v>60</v>
      </c>
      <c r="L814" s="20">
        <v>60</v>
      </c>
      <c r="M814" s="20">
        <v>60</v>
      </c>
      <c r="N814" s="20">
        <v>60</v>
      </c>
      <c r="O814" s="20">
        <v>60</v>
      </c>
      <c r="P814" s="20">
        <v>60</v>
      </c>
      <c r="Q814" s="20">
        <v>60</v>
      </c>
      <c r="R814" s="20">
        <v>60</v>
      </c>
      <c r="S814" s="20">
        <v>60</v>
      </c>
      <c r="T814" s="20">
        <v>60</v>
      </c>
      <c r="U814" s="20">
        <v>60</v>
      </c>
      <c r="V814" s="20">
        <v>60</v>
      </c>
      <c r="W814" s="124">
        <f t="shared" si="36"/>
        <v>720</v>
      </c>
      <c r="X814" s="20">
        <f t="shared" si="37"/>
        <v>-603</v>
      </c>
      <c r="Y814" s="20">
        <f t="shared" si="38"/>
        <v>10627920</v>
      </c>
      <c r="Z814" s="7"/>
      <c r="AA814" s="7"/>
      <c r="AB814" s="7"/>
      <c r="AC814" s="7"/>
      <c r="AD814" s="7"/>
    </row>
    <row r="815" spans="1:30" x14ac:dyDescent="0.25">
      <c r="A815" s="3" t="s">
        <v>404</v>
      </c>
      <c r="B815" s="3">
        <v>21730451</v>
      </c>
      <c r="C815" s="8" t="s">
        <v>3686</v>
      </c>
      <c r="D815" s="8" t="s">
        <v>3416</v>
      </c>
      <c r="E815" s="8" t="s">
        <v>3415</v>
      </c>
      <c r="F815" s="8">
        <v>2204004001</v>
      </c>
      <c r="G815" s="3"/>
      <c r="H815" s="3">
        <v>125</v>
      </c>
      <c r="I815" s="164">
        <v>79250</v>
      </c>
      <c r="J815" s="124">
        <v>754</v>
      </c>
      <c r="K815" s="20">
        <v>10</v>
      </c>
      <c r="L815" s="20">
        <v>10</v>
      </c>
      <c r="M815" s="20">
        <v>10</v>
      </c>
      <c r="N815" s="20">
        <v>10</v>
      </c>
      <c r="O815" s="20">
        <v>10</v>
      </c>
      <c r="P815" s="20">
        <v>10</v>
      </c>
      <c r="Q815" s="20">
        <v>10</v>
      </c>
      <c r="R815" s="20">
        <v>10</v>
      </c>
      <c r="S815" s="20">
        <v>10</v>
      </c>
      <c r="T815" s="20">
        <v>10</v>
      </c>
      <c r="U815" s="20">
        <v>10</v>
      </c>
      <c r="V815" s="20">
        <v>10</v>
      </c>
      <c r="W815" s="124">
        <f t="shared" si="36"/>
        <v>120</v>
      </c>
      <c r="X815" s="20">
        <f t="shared" si="37"/>
        <v>-5</v>
      </c>
      <c r="Y815" s="20">
        <f t="shared" si="38"/>
        <v>90480</v>
      </c>
      <c r="Z815" s="7"/>
      <c r="AA815" s="7"/>
      <c r="AB815" s="7"/>
      <c r="AC815" s="7"/>
      <c r="AD815" s="7"/>
    </row>
    <row r="816" spans="1:30" x14ac:dyDescent="0.25">
      <c r="A816" s="3" t="s">
        <v>404</v>
      </c>
      <c r="B816" s="3">
        <v>21730551</v>
      </c>
      <c r="C816" s="8" t="s">
        <v>4045</v>
      </c>
      <c r="D816" s="8" t="s">
        <v>3416</v>
      </c>
      <c r="E816" s="8" t="s">
        <v>3415</v>
      </c>
      <c r="F816" s="8">
        <v>2204004001</v>
      </c>
      <c r="G816" s="3"/>
      <c r="H816" s="3">
        <v>31</v>
      </c>
      <c r="I816" s="164">
        <v>252960</v>
      </c>
      <c r="J816" s="124">
        <v>9710</v>
      </c>
      <c r="K816" s="20">
        <v>3</v>
      </c>
      <c r="L816" s="20">
        <v>3</v>
      </c>
      <c r="M816" s="20">
        <v>3</v>
      </c>
      <c r="N816" s="20">
        <v>3</v>
      </c>
      <c r="O816" s="20">
        <v>3</v>
      </c>
      <c r="P816" s="20">
        <v>3</v>
      </c>
      <c r="Q816" s="20">
        <v>3</v>
      </c>
      <c r="R816" s="20">
        <v>2</v>
      </c>
      <c r="S816" s="20">
        <v>2</v>
      </c>
      <c r="T816" s="20">
        <v>2</v>
      </c>
      <c r="U816" s="20">
        <v>2</v>
      </c>
      <c r="V816" s="20">
        <v>2</v>
      </c>
      <c r="W816" s="124">
        <f t="shared" si="36"/>
        <v>31</v>
      </c>
      <c r="X816" s="20">
        <f t="shared" si="37"/>
        <v>0</v>
      </c>
      <c r="Y816" s="20">
        <f t="shared" si="38"/>
        <v>301010</v>
      </c>
      <c r="Z816" s="7"/>
      <c r="AA816" s="7"/>
      <c r="AB816" s="7"/>
      <c r="AC816" s="7"/>
      <c r="AD816" s="7"/>
    </row>
    <row r="817" spans="1:30" x14ac:dyDescent="0.25">
      <c r="A817" s="3" t="s">
        <v>404</v>
      </c>
      <c r="B817" s="3">
        <v>21740024</v>
      </c>
      <c r="C817" s="8" t="s">
        <v>4046</v>
      </c>
      <c r="D817" s="8" t="s">
        <v>3429</v>
      </c>
      <c r="E817" s="8" t="s">
        <v>3415</v>
      </c>
      <c r="F817" s="8">
        <v>2204004001</v>
      </c>
      <c r="G817" s="3">
        <v>50</v>
      </c>
      <c r="H817" s="3">
        <v>228</v>
      </c>
      <c r="I817" s="164">
        <v>10974552</v>
      </c>
      <c r="J817" s="124">
        <v>57279</v>
      </c>
      <c r="K817" s="20">
        <v>14</v>
      </c>
      <c r="L817" s="20">
        <v>14</v>
      </c>
      <c r="M817" s="20">
        <v>14</v>
      </c>
      <c r="N817" s="20">
        <v>14</v>
      </c>
      <c r="O817" s="20">
        <v>14</v>
      </c>
      <c r="P817" s="20">
        <v>14</v>
      </c>
      <c r="Q817" s="20">
        <v>14</v>
      </c>
      <c r="R817" s="20">
        <v>14</v>
      </c>
      <c r="S817" s="20">
        <v>14</v>
      </c>
      <c r="T817" s="20">
        <v>14</v>
      </c>
      <c r="U817" s="20">
        <v>14</v>
      </c>
      <c r="V817" s="20">
        <v>14</v>
      </c>
      <c r="W817" s="124">
        <f t="shared" si="36"/>
        <v>168</v>
      </c>
      <c r="X817" s="20">
        <f t="shared" si="37"/>
        <v>-60</v>
      </c>
      <c r="Y817" s="20">
        <f t="shared" si="38"/>
        <v>9622872</v>
      </c>
      <c r="Z817" s="7"/>
      <c r="AA817" s="7"/>
      <c r="AB817" s="7"/>
      <c r="AC817" s="7"/>
      <c r="AD817" s="7"/>
    </row>
    <row r="818" spans="1:30" x14ac:dyDescent="0.25">
      <c r="A818" s="3" t="s">
        <v>404</v>
      </c>
      <c r="B818" s="3">
        <v>21740025</v>
      </c>
      <c r="C818" s="8" t="s">
        <v>4047</v>
      </c>
      <c r="D818" s="8" t="s">
        <v>3407</v>
      </c>
      <c r="E818" s="8" t="s">
        <v>3415</v>
      </c>
      <c r="F818" s="8">
        <v>2204004001</v>
      </c>
      <c r="G818" s="3"/>
      <c r="H818" s="3">
        <v>540</v>
      </c>
      <c r="I818" s="164">
        <v>27050220</v>
      </c>
      <c r="J818" s="124">
        <v>59611</v>
      </c>
      <c r="K818" s="20">
        <v>35</v>
      </c>
      <c r="L818" s="20">
        <v>35</v>
      </c>
      <c r="M818" s="20">
        <v>35</v>
      </c>
      <c r="N818" s="20">
        <v>35</v>
      </c>
      <c r="O818" s="20">
        <v>35</v>
      </c>
      <c r="P818" s="20">
        <v>35</v>
      </c>
      <c r="Q818" s="20">
        <v>35</v>
      </c>
      <c r="R818" s="20">
        <v>35</v>
      </c>
      <c r="S818" s="20">
        <v>35</v>
      </c>
      <c r="T818" s="20">
        <v>35</v>
      </c>
      <c r="U818" s="20">
        <v>35</v>
      </c>
      <c r="V818" s="20">
        <v>35</v>
      </c>
      <c r="W818" s="124">
        <f t="shared" ref="W818:W880" si="39">SUM(K818:V818)</f>
        <v>420</v>
      </c>
      <c r="X818" s="20">
        <f t="shared" ref="X818:X880" si="40">W818-H818</f>
        <v>-120</v>
      </c>
      <c r="Y818" s="20">
        <f t="shared" si="38"/>
        <v>25036620</v>
      </c>
      <c r="Z818" s="7"/>
      <c r="AA818" s="7"/>
      <c r="AB818" s="7"/>
      <c r="AC818" s="7"/>
      <c r="AD818" s="7"/>
    </row>
    <row r="819" spans="1:30" x14ac:dyDescent="0.25">
      <c r="A819" s="3" t="s">
        <v>404</v>
      </c>
      <c r="B819" s="3">
        <v>21746552</v>
      </c>
      <c r="C819" s="8" t="s">
        <v>4048</v>
      </c>
      <c r="D819" s="8" t="s">
        <v>3416</v>
      </c>
      <c r="E819" s="8" t="s">
        <v>3415</v>
      </c>
      <c r="F819" s="8">
        <v>220400400100</v>
      </c>
      <c r="G819" s="3">
        <v>140</v>
      </c>
      <c r="H819" s="3">
        <v>285</v>
      </c>
      <c r="I819" s="164">
        <v>1489125</v>
      </c>
      <c r="J819" s="124">
        <v>6218</v>
      </c>
      <c r="K819" s="20">
        <v>24</v>
      </c>
      <c r="L819" s="20">
        <v>24</v>
      </c>
      <c r="M819" s="20">
        <v>24</v>
      </c>
      <c r="N819" s="20">
        <v>24</v>
      </c>
      <c r="O819" s="20">
        <v>24</v>
      </c>
      <c r="P819" s="20">
        <v>24</v>
      </c>
      <c r="Q819" s="20">
        <v>24</v>
      </c>
      <c r="R819" s="20">
        <v>24</v>
      </c>
      <c r="S819" s="20">
        <v>24</v>
      </c>
      <c r="T819" s="20">
        <v>23</v>
      </c>
      <c r="U819" s="20">
        <v>23</v>
      </c>
      <c r="V819" s="20">
        <v>23</v>
      </c>
      <c r="W819" s="124">
        <f t="shared" si="39"/>
        <v>285</v>
      </c>
      <c r="X819" s="20">
        <f t="shared" si="40"/>
        <v>0</v>
      </c>
      <c r="Y819" s="20">
        <f t="shared" si="38"/>
        <v>1772130</v>
      </c>
      <c r="Z819" s="7"/>
      <c r="AA819" s="7"/>
      <c r="AB819" s="7"/>
      <c r="AC819" s="7"/>
      <c r="AD819" s="7"/>
    </row>
    <row r="820" spans="1:30" ht="30" x14ac:dyDescent="0.25">
      <c r="A820" s="3" t="s">
        <v>404</v>
      </c>
      <c r="B820" s="3">
        <v>21746885</v>
      </c>
      <c r="C820" s="8" t="s">
        <v>4049</v>
      </c>
      <c r="D820" s="8" t="s">
        <v>3404</v>
      </c>
      <c r="E820" s="8" t="s">
        <v>3433</v>
      </c>
      <c r="F820" s="8">
        <v>2204007002</v>
      </c>
      <c r="G820" s="3"/>
      <c r="H820" s="3">
        <v>280</v>
      </c>
      <c r="I820" s="164">
        <v>7308000</v>
      </c>
      <c r="J820" s="124">
        <v>31059</v>
      </c>
      <c r="K820" s="20">
        <v>13</v>
      </c>
      <c r="L820" s="20">
        <v>13</v>
      </c>
      <c r="M820" s="20">
        <v>13</v>
      </c>
      <c r="N820" s="20">
        <v>13</v>
      </c>
      <c r="O820" s="20">
        <v>13</v>
      </c>
      <c r="P820" s="20">
        <v>13</v>
      </c>
      <c r="Q820" s="20">
        <v>13</v>
      </c>
      <c r="R820" s="20">
        <v>13</v>
      </c>
      <c r="S820" s="20">
        <v>13</v>
      </c>
      <c r="T820" s="20">
        <v>13</v>
      </c>
      <c r="U820" s="20">
        <v>13</v>
      </c>
      <c r="V820" s="20">
        <v>13</v>
      </c>
      <c r="W820" s="124">
        <f t="shared" si="39"/>
        <v>156</v>
      </c>
      <c r="X820" s="20">
        <f t="shared" si="40"/>
        <v>-124</v>
      </c>
      <c r="Y820" s="20">
        <f t="shared" ref="Y820:Y882" si="41">W820*J820</f>
        <v>4845204</v>
      </c>
      <c r="Z820" s="7"/>
      <c r="AA820" s="7"/>
      <c r="AB820" s="7"/>
      <c r="AC820" s="7"/>
      <c r="AD820" s="7"/>
    </row>
    <row r="821" spans="1:30" x14ac:dyDescent="0.25">
      <c r="A821" s="3" t="s">
        <v>404</v>
      </c>
      <c r="B821" s="3">
        <v>21751490</v>
      </c>
      <c r="C821" s="8" t="s">
        <v>4050</v>
      </c>
      <c r="D821" s="8" t="s">
        <v>3416</v>
      </c>
      <c r="E821" s="8" t="s">
        <v>3415</v>
      </c>
      <c r="F821" s="8">
        <v>2204004001</v>
      </c>
      <c r="G821" s="3"/>
      <c r="H821" s="3">
        <v>12</v>
      </c>
      <c r="I821" s="164">
        <v>1003068</v>
      </c>
      <c r="J821" s="124">
        <v>99471</v>
      </c>
      <c r="K821" s="20">
        <v>1</v>
      </c>
      <c r="L821" s="20">
        <v>1</v>
      </c>
      <c r="M821" s="20">
        <v>1</v>
      </c>
      <c r="N821" s="20">
        <v>1</v>
      </c>
      <c r="O821" s="20">
        <v>1</v>
      </c>
      <c r="P821" s="20">
        <v>1</v>
      </c>
      <c r="Q821" s="20">
        <v>1</v>
      </c>
      <c r="R821" s="20">
        <v>1</v>
      </c>
      <c r="S821" s="20">
        <v>1</v>
      </c>
      <c r="T821" s="20">
        <v>1</v>
      </c>
      <c r="U821" s="20">
        <v>1</v>
      </c>
      <c r="V821" s="20">
        <v>1</v>
      </c>
      <c r="W821" s="124">
        <f t="shared" si="39"/>
        <v>12</v>
      </c>
      <c r="X821" s="20">
        <f t="shared" si="40"/>
        <v>0</v>
      </c>
      <c r="Y821" s="20">
        <f t="shared" si="41"/>
        <v>1193652</v>
      </c>
      <c r="Z821" s="7"/>
      <c r="AA821" s="7"/>
      <c r="AB821" s="7"/>
      <c r="AC821" s="7"/>
      <c r="AD821" s="7"/>
    </row>
    <row r="822" spans="1:30" x14ac:dyDescent="0.25">
      <c r="A822" s="3" t="s">
        <v>404</v>
      </c>
      <c r="B822" s="3">
        <v>21751500</v>
      </c>
      <c r="C822" s="8" t="s">
        <v>3687</v>
      </c>
      <c r="D822" s="8" t="s">
        <v>3688</v>
      </c>
      <c r="E822" s="8" t="s">
        <v>3415</v>
      </c>
      <c r="F822" s="8">
        <v>2204004001</v>
      </c>
      <c r="G822" s="3">
        <v>500</v>
      </c>
      <c r="H822" s="3">
        <v>450</v>
      </c>
      <c r="I822" s="164">
        <v>60300</v>
      </c>
      <c r="J822" s="124">
        <v>159</v>
      </c>
      <c r="K822" s="20">
        <v>38</v>
      </c>
      <c r="L822" s="20">
        <v>38</v>
      </c>
      <c r="M822" s="20">
        <v>38</v>
      </c>
      <c r="N822" s="20">
        <v>38</v>
      </c>
      <c r="O822" s="20">
        <v>38</v>
      </c>
      <c r="P822" s="20">
        <v>38</v>
      </c>
      <c r="Q822" s="20">
        <v>38</v>
      </c>
      <c r="R822" s="20">
        <v>37</v>
      </c>
      <c r="S822" s="20">
        <v>37</v>
      </c>
      <c r="T822" s="20">
        <v>37</v>
      </c>
      <c r="U822" s="20">
        <v>37</v>
      </c>
      <c r="V822" s="20">
        <v>37</v>
      </c>
      <c r="W822" s="124">
        <f t="shared" si="39"/>
        <v>451</v>
      </c>
      <c r="X822" s="20">
        <f t="shared" si="40"/>
        <v>1</v>
      </c>
      <c r="Y822" s="20">
        <f t="shared" si="41"/>
        <v>71709</v>
      </c>
      <c r="Z822" s="7"/>
      <c r="AA822" s="7"/>
      <c r="AB822" s="7"/>
      <c r="AC822" s="7"/>
      <c r="AD822" s="7"/>
    </row>
    <row r="823" spans="1:30" x14ac:dyDescent="0.25">
      <c r="A823" s="3" t="s">
        <v>404</v>
      </c>
      <c r="B823" s="3">
        <v>21752010</v>
      </c>
      <c r="C823" s="8" t="s">
        <v>3689</v>
      </c>
      <c r="D823" s="8" t="s">
        <v>3416</v>
      </c>
      <c r="E823" s="8" t="s">
        <v>3415</v>
      </c>
      <c r="F823" s="8">
        <v>2204004001</v>
      </c>
      <c r="G823" s="3">
        <v>25</v>
      </c>
      <c r="H823" s="3">
        <v>400</v>
      </c>
      <c r="I823" s="164">
        <v>324400</v>
      </c>
      <c r="J823" s="124">
        <v>965</v>
      </c>
      <c r="K823" s="20">
        <v>33</v>
      </c>
      <c r="L823" s="20">
        <v>33</v>
      </c>
      <c r="M823" s="20">
        <v>33</v>
      </c>
      <c r="N823" s="20">
        <v>33</v>
      </c>
      <c r="O823" s="20">
        <v>33</v>
      </c>
      <c r="P823" s="20">
        <v>33</v>
      </c>
      <c r="Q823" s="20">
        <v>33</v>
      </c>
      <c r="R823" s="20">
        <v>33</v>
      </c>
      <c r="S823" s="20">
        <v>33</v>
      </c>
      <c r="T823" s="20">
        <v>33</v>
      </c>
      <c r="U823" s="20">
        <v>33</v>
      </c>
      <c r="V823" s="20">
        <v>33</v>
      </c>
      <c r="W823" s="124">
        <f t="shared" si="39"/>
        <v>396</v>
      </c>
      <c r="X823" s="20">
        <f t="shared" si="40"/>
        <v>-4</v>
      </c>
      <c r="Y823" s="20">
        <f t="shared" si="41"/>
        <v>382140</v>
      </c>
      <c r="Z823" s="7"/>
      <c r="AA823" s="7"/>
      <c r="AB823" s="7"/>
      <c r="AC823" s="7"/>
      <c r="AD823" s="7"/>
    </row>
    <row r="824" spans="1:30" x14ac:dyDescent="0.25">
      <c r="A824" s="3" t="s">
        <v>404</v>
      </c>
      <c r="B824" s="3">
        <v>21753001</v>
      </c>
      <c r="C824" s="8" t="s">
        <v>4051</v>
      </c>
      <c r="D824" s="8" t="s">
        <v>3416</v>
      </c>
      <c r="E824" s="8" t="s">
        <v>3415</v>
      </c>
      <c r="F824" s="8">
        <v>2204004001</v>
      </c>
      <c r="G824" s="3"/>
      <c r="H824" s="3">
        <v>36</v>
      </c>
      <c r="I824" s="164">
        <v>169200</v>
      </c>
      <c r="J824" s="124">
        <v>5593</v>
      </c>
      <c r="K824" s="20">
        <v>3</v>
      </c>
      <c r="L824" s="20">
        <v>3</v>
      </c>
      <c r="M824" s="20">
        <v>3</v>
      </c>
      <c r="N824" s="20">
        <v>3</v>
      </c>
      <c r="O824" s="20">
        <v>3</v>
      </c>
      <c r="P824" s="20">
        <v>3</v>
      </c>
      <c r="Q824" s="20">
        <v>3</v>
      </c>
      <c r="R824" s="20">
        <v>3</v>
      </c>
      <c r="S824" s="20">
        <v>3</v>
      </c>
      <c r="T824" s="20">
        <v>3</v>
      </c>
      <c r="U824" s="20">
        <v>3</v>
      </c>
      <c r="V824" s="20">
        <v>3</v>
      </c>
      <c r="W824" s="124">
        <f t="shared" si="39"/>
        <v>36</v>
      </c>
      <c r="X824" s="20">
        <f t="shared" si="40"/>
        <v>0</v>
      </c>
      <c r="Y824" s="20">
        <f t="shared" si="41"/>
        <v>201348</v>
      </c>
      <c r="Z824" s="7"/>
      <c r="AA824" s="7"/>
      <c r="AB824" s="7"/>
      <c r="AC824" s="7"/>
      <c r="AD824" s="7"/>
    </row>
    <row r="825" spans="1:30" ht="30" x14ac:dyDescent="0.25">
      <c r="A825" s="3" t="s">
        <v>404</v>
      </c>
      <c r="B825" s="3">
        <v>21754210</v>
      </c>
      <c r="C825" s="8" t="s">
        <v>3690</v>
      </c>
      <c r="D825" s="8" t="s">
        <v>3416</v>
      </c>
      <c r="E825" s="8" t="s">
        <v>3415</v>
      </c>
      <c r="F825" s="8">
        <v>2204004001</v>
      </c>
      <c r="G825" s="3">
        <v>50</v>
      </c>
      <c r="H825" s="3">
        <v>988</v>
      </c>
      <c r="I825" s="164">
        <v>2717000</v>
      </c>
      <c r="J825" s="124">
        <v>3273</v>
      </c>
      <c r="K825" s="20">
        <v>72</v>
      </c>
      <c r="L825" s="20">
        <v>72</v>
      </c>
      <c r="M825" s="20">
        <v>72</v>
      </c>
      <c r="N825" s="20">
        <v>72</v>
      </c>
      <c r="O825" s="20">
        <v>72</v>
      </c>
      <c r="P825" s="20">
        <v>72</v>
      </c>
      <c r="Q825" s="20">
        <v>72</v>
      </c>
      <c r="R825" s="20">
        <v>72</v>
      </c>
      <c r="S825" s="20">
        <v>72</v>
      </c>
      <c r="T825" s="20">
        <v>72</v>
      </c>
      <c r="U825" s="20">
        <v>72</v>
      </c>
      <c r="V825" s="20">
        <v>72</v>
      </c>
      <c r="W825" s="124">
        <f t="shared" si="39"/>
        <v>864</v>
      </c>
      <c r="X825" s="20">
        <f t="shared" si="40"/>
        <v>-124</v>
      </c>
      <c r="Y825" s="20">
        <f t="shared" si="41"/>
        <v>2827872</v>
      </c>
      <c r="Z825" s="7"/>
      <c r="AA825" s="7"/>
      <c r="AB825" s="7"/>
      <c r="AC825" s="7"/>
      <c r="AD825" s="7"/>
    </row>
    <row r="826" spans="1:30" ht="30" x14ac:dyDescent="0.25">
      <c r="A826" s="3" t="s">
        <v>404</v>
      </c>
      <c r="B826" s="3">
        <v>21754211</v>
      </c>
      <c r="C826" s="8" t="s">
        <v>3691</v>
      </c>
      <c r="D826" s="8" t="s">
        <v>3416</v>
      </c>
      <c r="E826" s="8" t="s">
        <v>3415</v>
      </c>
      <c r="F826" s="8">
        <v>2204004001</v>
      </c>
      <c r="G826" s="3">
        <v>15</v>
      </c>
      <c r="H826" s="3">
        <v>640</v>
      </c>
      <c r="I826" s="164">
        <v>1151360</v>
      </c>
      <c r="J826" s="124">
        <v>2141</v>
      </c>
      <c r="K826" s="20">
        <v>53</v>
      </c>
      <c r="L826" s="20">
        <v>53</v>
      </c>
      <c r="M826" s="20">
        <v>53</v>
      </c>
      <c r="N826" s="20">
        <v>53</v>
      </c>
      <c r="O826" s="20">
        <v>53</v>
      </c>
      <c r="P826" s="20">
        <v>53</v>
      </c>
      <c r="Q826" s="20">
        <v>53</v>
      </c>
      <c r="R826" s="20">
        <v>53</v>
      </c>
      <c r="S826" s="20">
        <v>53</v>
      </c>
      <c r="T826" s="20">
        <v>53</v>
      </c>
      <c r="U826" s="20">
        <v>53</v>
      </c>
      <c r="V826" s="20">
        <v>53</v>
      </c>
      <c r="W826" s="124">
        <f t="shared" si="39"/>
        <v>636</v>
      </c>
      <c r="X826" s="20">
        <f t="shared" si="40"/>
        <v>-4</v>
      </c>
      <c r="Y826" s="20">
        <f t="shared" si="41"/>
        <v>1361676</v>
      </c>
      <c r="Z826" s="7"/>
      <c r="AA826" s="7"/>
      <c r="AB826" s="7"/>
      <c r="AC826" s="7"/>
      <c r="AD826" s="7"/>
    </row>
    <row r="827" spans="1:30" x14ac:dyDescent="0.25">
      <c r="A827" s="3" t="s">
        <v>404</v>
      </c>
      <c r="B827" s="3">
        <v>21755690</v>
      </c>
      <c r="C827" s="8" t="s">
        <v>4052</v>
      </c>
      <c r="D827" s="8" t="s">
        <v>3407</v>
      </c>
      <c r="E827" s="8" t="s">
        <v>3415</v>
      </c>
      <c r="F827" s="8">
        <v>2204004001</v>
      </c>
      <c r="G827" s="3">
        <v>200</v>
      </c>
      <c r="H827" s="3">
        <v>877</v>
      </c>
      <c r="I827" s="164">
        <v>2104800</v>
      </c>
      <c r="J827" s="124">
        <v>2856</v>
      </c>
      <c r="K827" s="20">
        <v>73</v>
      </c>
      <c r="L827" s="20">
        <v>73</v>
      </c>
      <c r="M827" s="20">
        <v>73</v>
      </c>
      <c r="N827" s="20">
        <v>73</v>
      </c>
      <c r="O827" s="20">
        <v>73</v>
      </c>
      <c r="P827" s="20">
        <v>73</v>
      </c>
      <c r="Q827" s="20">
        <v>73</v>
      </c>
      <c r="R827" s="20">
        <v>73</v>
      </c>
      <c r="S827" s="20">
        <v>73</v>
      </c>
      <c r="T827" s="20">
        <v>73</v>
      </c>
      <c r="U827" s="20">
        <v>73</v>
      </c>
      <c r="V827" s="20">
        <v>73</v>
      </c>
      <c r="W827" s="124">
        <f t="shared" si="39"/>
        <v>876</v>
      </c>
      <c r="X827" s="20">
        <f t="shared" si="40"/>
        <v>-1</v>
      </c>
      <c r="Y827" s="20">
        <f t="shared" si="41"/>
        <v>2501856</v>
      </c>
      <c r="Z827" s="7"/>
      <c r="AA827" s="7"/>
      <c r="AB827" s="7"/>
      <c r="AC827" s="7"/>
      <c r="AD827" s="7"/>
    </row>
    <row r="828" spans="1:30" x14ac:dyDescent="0.25">
      <c r="A828" s="3" t="s">
        <v>404</v>
      </c>
      <c r="B828" s="3">
        <v>21757502</v>
      </c>
      <c r="C828" s="8" t="s">
        <v>3692</v>
      </c>
      <c r="D828" s="8" t="s">
        <v>3416</v>
      </c>
      <c r="E828" s="8" t="s">
        <v>3415</v>
      </c>
      <c r="F828" s="8">
        <v>2204004001</v>
      </c>
      <c r="G828" s="3"/>
      <c r="H828" s="3">
        <v>12</v>
      </c>
      <c r="I828" s="164">
        <v>129528</v>
      </c>
      <c r="J828" s="124">
        <v>12845</v>
      </c>
      <c r="K828" s="20">
        <v>1</v>
      </c>
      <c r="L828" s="20">
        <v>1</v>
      </c>
      <c r="M828" s="20">
        <v>1</v>
      </c>
      <c r="N828" s="20">
        <v>1</v>
      </c>
      <c r="O828" s="20">
        <v>1</v>
      </c>
      <c r="P828" s="20">
        <v>1</v>
      </c>
      <c r="Q828" s="20">
        <v>1</v>
      </c>
      <c r="R828" s="20">
        <v>1</v>
      </c>
      <c r="S828" s="20">
        <v>1</v>
      </c>
      <c r="T828" s="20">
        <v>1</v>
      </c>
      <c r="U828" s="20">
        <v>1</v>
      </c>
      <c r="V828" s="20">
        <v>1</v>
      </c>
      <c r="W828" s="124">
        <f t="shared" si="39"/>
        <v>12</v>
      </c>
      <c r="X828" s="20">
        <f t="shared" si="40"/>
        <v>0</v>
      </c>
      <c r="Y828" s="20">
        <f t="shared" si="41"/>
        <v>154140</v>
      </c>
      <c r="Z828" s="7"/>
      <c r="AA828" s="7"/>
      <c r="AB828" s="7"/>
      <c r="AC828" s="7"/>
      <c r="AD828" s="7"/>
    </row>
    <row r="829" spans="1:30" x14ac:dyDescent="0.25">
      <c r="A829" s="3" t="s">
        <v>404</v>
      </c>
      <c r="B829" s="3">
        <v>21758485</v>
      </c>
      <c r="C829" s="8" t="s">
        <v>4053</v>
      </c>
      <c r="D829" s="8" t="s">
        <v>3408</v>
      </c>
      <c r="E829" s="8" t="s">
        <v>3411</v>
      </c>
      <c r="F829" s="8">
        <v>2204003002</v>
      </c>
      <c r="G829" s="3"/>
      <c r="H829" s="3">
        <v>316</v>
      </c>
      <c r="I829" s="164">
        <v>7767280</v>
      </c>
      <c r="J829" s="124">
        <v>29250</v>
      </c>
      <c r="K829" s="20">
        <v>16</v>
      </c>
      <c r="L829" s="20">
        <v>16</v>
      </c>
      <c r="M829" s="20">
        <v>16</v>
      </c>
      <c r="N829" s="20">
        <v>16</v>
      </c>
      <c r="O829" s="20">
        <v>16</v>
      </c>
      <c r="P829" s="20">
        <v>16</v>
      </c>
      <c r="Q829" s="20">
        <v>16</v>
      </c>
      <c r="R829" s="20">
        <v>16</v>
      </c>
      <c r="S829" s="20">
        <v>16</v>
      </c>
      <c r="T829" s="20">
        <v>16</v>
      </c>
      <c r="U829" s="20">
        <v>16</v>
      </c>
      <c r="V829" s="20">
        <v>16</v>
      </c>
      <c r="W829" s="124">
        <f t="shared" si="39"/>
        <v>192</v>
      </c>
      <c r="X829" s="20">
        <f t="shared" si="40"/>
        <v>-124</v>
      </c>
      <c r="Y829" s="20">
        <f t="shared" si="41"/>
        <v>5616000</v>
      </c>
      <c r="Z829" s="7"/>
      <c r="AA829" s="7"/>
      <c r="AB829" s="7"/>
      <c r="AC829" s="7"/>
      <c r="AD829" s="7"/>
    </row>
    <row r="830" spans="1:30" x14ac:dyDescent="0.25">
      <c r="A830" s="3" t="s">
        <v>404</v>
      </c>
      <c r="B830" s="3">
        <v>21766550</v>
      </c>
      <c r="C830" s="8" t="s">
        <v>3693</v>
      </c>
      <c r="D830" s="8" t="s">
        <v>3416</v>
      </c>
      <c r="E830" s="8" t="s">
        <v>3415</v>
      </c>
      <c r="F830" s="8">
        <v>2204004001</v>
      </c>
      <c r="G830" s="3">
        <v>16</v>
      </c>
      <c r="H830" s="3">
        <v>65</v>
      </c>
      <c r="I830" s="164">
        <v>308750</v>
      </c>
      <c r="J830" s="124">
        <v>5653</v>
      </c>
      <c r="K830" s="20">
        <v>5</v>
      </c>
      <c r="L830" s="20">
        <v>5</v>
      </c>
      <c r="M830" s="20">
        <v>5</v>
      </c>
      <c r="N830" s="20">
        <v>5</v>
      </c>
      <c r="O830" s="20">
        <v>5</v>
      </c>
      <c r="P830" s="20">
        <v>5</v>
      </c>
      <c r="Q830" s="20">
        <v>5</v>
      </c>
      <c r="R830" s="20">
        <v>5</v>
      </c>
      <c r="S830" s="20">
        <v>5</v>
      </c>
      <c r="T830" s="20">
        <v>5</v>
      </c>
      <c r="U830" s="20">
        <v>5</v>
      </c>
      <c r="V830" s="20">
        <v>5</v>
      </c>
      <c r="W830" s="124">
        <f t="shared" si="39"/>
        <v>60</v>
      </c>
      <c r="X830" s="20">
        <f t="shared" si="40"/>
        <v>-5</v>
      </c>
      <c r="Y830" s="20">
        <f t="shared" si="41"/>
        <v>339180</v>
      </c>
      <c r="Z830" s="7"/>
      <c r="AA830" s="7"/>
      <c r="AB830" s="7"/>
      <c r="AC830" s="7"/>
      <c r="AD830" s="7"/>
    </row>
    <row r="831" spans="1:30" x14ac:dyDescent="0.25">
      <c r="A831" s="3" t="s">
        <v>404</v>
      </c>
      <c r="B831" s="3">
        <v>21768800</v>
      </c>
      <c r="C831" s="8" t="s">
        <v>3694</v>
      </c>
      <c r="D831" s="8" t="s">
        <v>3416</v>
      </c>
      <c r="E831" s="8" t="s">
        <v>3415</v>
      </c>
      <c r="F831" s="8">
        <v>2204004001</v>
      </c>
      <c r="G831" s="3">
        <v>70</v>
      </c>
      <c r="H831" s="3">
        <v>285</v>
      </c>
      <c r="I831" s="164">
        <v>1111500</v>
      </c>
      <c r="J831" s="124">
        <v>4641</v>
      </c>
      <c r="K831" s="20">
        <v>24</v>
      </c>
      <c r="L831" s="20">
        <v>24</v>
      </c>
      <c r="M831" s="20">
        <v>24</v>
      </c>
      <c r="N831" s="20">
        <v>24</v>
      </c>
      <c r="O831" s="20">
        <v>24</v>
      </c>
      <c r="P831" s="20">
        <v>24</v>
      </c>
      <c r="Q831" s="20">
        <v>24</v>
      </c>
      <c r="R831" s="20">
        <v>23</v>
      </c>
      <c r="S831" s="20">
        <v>23</v>
      </c>
      <c r="T831" s="20">
        <v>23</v>
      </c>
      <c r="U831" s="20">
        <v>23</v>
      </c>
      <c r="V831" s="20">
        <v>23</v>
      </c>
      <c r="W831" s="124">
        <f t="shared" si="39"/>
        <v>283</v>
      </c>
      <c r="X831" s="20">
        <f t="shared" si="40"/>
        <v>-2</v>
      </c>
      <c r="Y831" s="20">
        <f t="shared" si="41"/>
        <v>1313403</v>
      </c>
      <c r="Z831" s="7"/>
      <c r="AA831" s="7"/>
      <c r="AB831" s="7"/>
      <c r="AC831" s="7"/>
      <c r="AD831" s="7"/>
    </row>
    <row r="832" spans="1:30" x14ac:dyDescent="0.25">
      <c r="A832" s="3" t="s">
        <v>404</v>
      </c>
      <c r="B832" s="3">
        <v>21778945</v>
      </c>
      <c r="C832" s="8" t="s">
        <v>3695</v>
      </c>
      <c r="D832" s="8" t="s">
        <v>3416</v>
      </c>
      <c r="E832" s="8" t="s">
        <v>3415</v>
      </c>
      <c r="F832" s="8">
        <v>2204004001</v>
      </c>
      <c r="G832" s="3"/>
      <c r="H832" s="3">
        <v>625</v>
      </c>
      <c r="I832" s="164">
        <v>675000</v>
      </c>
      <c r="J832" s="124">
        <v>1285</v>
      </c>
      <c r="K832" s="20">
        <v>52</v>
      </c>
      <c r="L832" s="20">
        <v>52</v>
      </c>
      <c r="M832" s="20">
        <v>52</v>
      </c>
      <c r="N832" s="20">
        <v>52</v>
      </c>
      <c r="O832" s="20">
        <v>52</v>
      </c>
      <c r="P832" s="20">
        <v>52</v>
      </c>
      <c r="Q832" s="20">
        <v>52</v>
      </c>
      <c r="R832" s="20">
        <v>52</v>
      </c>
      <c r="S832" s="20">
        <v>52</v>
      </c>
      <c r="T832" s="20">
        <v>52</v>
      </c>
      <c r="U832" s="20">
        <v>52</v>
      </c>
      <c r="V832" s="20">
        <v>52</v>
      </c>
      <c r="W832" s="124">
        <f t="shared" si="39"/>
        <v>624</v>
      </c>
      <c r="X832" s="20">
        <f t="shared" si="40"/>
        <v>-1</v>
      </c>
      <c r="Y832" s="20">
        <f t="shared" si="41"/>
        <v>801840</v>
      </c>
      <c r="Z832" s="7"/>
      <c r="AA832" s="7"/>
      <c r="AB832" s="7"/>
      <c r="AC832" s="7"/>
      <c r="AD832" s="7"/>
    </row>
    <row r="833" spans="1:30" x14ac:dyDescent="0.25">
      <c r="A833" s="3" t="s">
        <v>404</v>
      </c>
      <c r="B833" s="3">
        <v>21784000</v>
      </c>
      <c r="C833" s="8" t="s">
        <v>3696</v>
      </c>
      <c r="D833" s="8" t="s">
        <v>3416</v>
      </c>
      <c r="E833" s="8" t="s">
        <v>3415</v>
      </c>
      <c r="F833" s="8">
        <v>2204004001</v>
      </c>
      <c r="G833" s="3">
        <v>500</v>
      </c>
      <c r="H833" s="3">
        <v>1261</v>
      </c>
      <c r="I833" s="164">
        <v>453960</v>
      </c>
      <c r="J833" s="124">
        <v>428</v>
      </c>
      <c r="K833" s="20">
        <v>105</v>
      </c>
      <c r="L833" s="20">
        <v>105</v>
      </c>
      <c r="M833" s="20">
        <v>105</v>
      </c>
      <c r="N833" s="20">
        <v>105</v>
      </c>
      <c r="O833" s="20">
        <v>105</v>
      </c>
      <c r="P833" s="20">
        <v>105</v>
      </c>
      <c r="Q833" s="20">
        <v>105</v>
      </c>
      <c r="R833" s="20">
        <v>105</v>
      </c>
      <c r="S833" s="20">
        <v>105</v>
      </c>
      <c r="T833" s="20">
        <v>105</v>
      </c>
      <c r="U833" s="20">
        <v>105</v>
      </c>
      <c r="V833" s="20">
        <v>105</v>
      </c>
      <c r="W833" s="124">
        <f t="shared" si="39"/>
        <v>1260</v>
      </c>
      <c r="X833" s="20">
        <f t="shared" si="40"/>
        <v>-1</v>
      </c>
      <c r="Y833" s="20">
        <f t="shared" si="41"/>
        <v>539280</v>
      </c>
      <c r="Z833" s="7"/>
      <c r="AA833" s="7"/>
      <c r="AB833" s="7"/>
      <c r="AC833" s="7"/>
      <c r="AD833" s="7"/>
    </row>
    <row r="834" spans="1:30" x14ac:dyDescent="0.25">
      <c r="A834" s="3" t="s">
        <v>404</v>
      </c>
      <c r="B834" s="3">
        <v>21785000</v>
      </c>
      <c r="C834" s="8" t="s">
        <v>3697</v>
      </c>
      <c r="D834" s="8" t="s">
        <v>3416</v>
      </c>
      <c r="E834" s="8" t="s">
        <v>3415</v>
      </c>
      <c r="F834" s="8">
        <v>2204004001</v>
      </c>
      <c r="G834" s="3"/>
      <c r="H834" s="3">
        <v>340</v>
      </c>
      <c r="I834" s="164">
        <v>5690920</v>
      </c>
      <c r="J834" s="124">
        <v>19918</v>
      </c>
      <c r="K834" s="20">
        <v>18</v>
      </c>
      <c r="L834" s="20">
        <v>18</v>
      </c>
      <c r="M834" s="20">
        <v>18</v>
      </c>
      <c r="N834" s="20">
        <v>18</v>
      </c>
      <c r="O834" s="20">
        <v>18</v>
      </c>
      <c r="P834" s="20">
        <v>18</v>
      </c>
      <c r="Q834" s="20">
        <v>18</v>
      </c>
      <c r="R834" s="20">
        <v>18</v>
      </c>
      <c r="S834" s="20">
        <v>18</v>
      </c>
      <c r="T834" s="20">
        <v>18</v>
      </c>
      <c r="U834" s="20">
        <v>18</v>
      </c>
      <c r="V834" s="20">
        <v>18</v>
      </c>
      <c r="W834" s="124">
        <f t="shared" si="39"/>
        <v>216</v>
      </c>
      <c r="X834" s="20">
        <f t="shared" si="40"/>
        <v>-124</v>
      </c>
      <c r="Y834" s="20">
        <f t="shared" si="41"/>
        <v>4302288</v>
      </c>
      <c r="Z834" s="7"/>
      <c r="AA834" s="7"/>
      <c r="AB834" s="7"/>
      <c r="AC834" s="7"/>
      <c r="AD834" s="7"/>
    </row>
    <row r="835" spans="1:30" x14ac:dyDescent="0.25">
      <c r="A835" s="3" t="s">
        <v>404</v>
      </c>
      <c r="B835" s="3">
        <v>21785500</v>
      </c>
      <c r="C835" s="8" t="s">
        <v>4054</v>
      </c>
      <c r="D835" s="8" t="s">
        <v>3416</v>
      </c>
      <c r="E835" s="8" t="s">
        <v>3415</v>
      </c>
      <c r="F835" s="8">
        <v>220400400100</v>
      </c>
      <c r="G835" s="3"/>
      <c r="H835" s="3">
        <v>120</v>
      </c>
      <c r="I835" s="164">
        <v>1674000</v>
      </c>
      <c r="J835" s="124">
        <v>16601</v>
      </c>
      <c r="K835" s="20">
        <v>7</v>
      </c>
      <c r="L835" s="20">
        <v>7</v>
      </c>
      <c r="M835" s="20">
        <v>7</v>
      </c>
      <c r="N835" s="20">
        <v>7</v>
      </c>
      <c r="O835" s="20">
        <v>7</v>
      </c>
      <c r="P835" s="20">
        <v>7</v>
      </c>
      <c r="Q835" s="20">
        <v>7</v>
      </c>
      <c r="R835" s="20">
        <v>7</v>
      </c>
      <c r="S835" s="20">
        <v>7</v>
      </c>
      <c r="T835" s="20">
        <v>7</v>
      </c>
      <c r="U835" s="20">
        <v>7</v>
      </c>
      <c r="V835" s="20">
        <v>7</v>
      </c>
      <c r="W835" s="124">
        <f t="shared" si="39"/>
        <v>84</v>
      </c>
      <c r="X835" s="20">
        <f t="shared" si="40"/>
        <v>-36</v>
      </c>
      <c r="Y835" s="20">
        <f t="shared" si="41"/>
        <v>1394484</v>
      </c>
      <c r="Z835" s="7"/>
      <c r="AA835" s="7"/>
      <c r="AB835" s="7"/>
      <c r="AC835" s="7"/>
      <c r="AD835" s="7"/>
    </row>
    <row r="836" spans="1:30" x14ac:dyDescent="0.25">
      <c r="A836" s="3" t="s">
        <v>404</v>
      </c>
      <c r="B836" s="3">
        <v>21790010</v>
      </c>
      <c r="C836" s="8" t="s">
        <v>4055</v>
      </c>
      <c r="D836" s="8" t="s">
        <v>3416</v>
      </c>
      <c r="E836" s="8" t="s">
        <v>3415</v>
      </c>
      <c r="F836" s="8">
        <v>2204004001</v>
      </c>
      <c r="G836" s="3">
        <v>40</v>
      </c>
      <c r="H836" s="3">
        <v>310</v>
      </c>
      <c r="I836" s="164">
        <v>2062120</v>
      </c>
      <c r="J836" s="124">
        <v>7916</v>
      </c>
      <c r="K836" s="20">
        <v>17</v>
      </c>
      <c r="L836" s="20">
        <v>17</v>
      </c>
      <c r="M836" s="20">
        <v>17</v>
      </c>
      <c r="N836" s="20">
        <v>17</v>
      </c>
      <c r="O836" s="20">
        <v>17</v>
      </c>
      <c r="P836" s="20">
        <v>17</v>
      </c>
      <c r="Q836" s="20">
        <v>17</v>
      </c>
      <c r="R836" s="20">
        <v>17</v>
      </c>
      <c r="S836" s="20">
        <v>17</v>
      </c>
      <c r="T836" s="20">
        <v>17</v>
      </c>
      <c r="U836" s="20">
        <v>17</v>
      </c>
      <c r="V836" s="20">
        <v>17</v>
      </c>
      <c r="W836" s="124">
        <f t="shared" si="39"/>
        <v>204</v>
      </c>
      <c r="X836" s="20">
        <f t="shared" si="40"/>
        <v>-106</v>
      </c>
      <c r="Y836" s="20">
        <f t="shared" si="41"/>
        <v>1614864</v>
      </c>
      <c r="Z836" s="7"/>
      <c r="AA836" s="7"/>
      <c r="AB836" s="7"/>
      <c r="AC836" s="7"/>
      <c r="AD836" s="7"/>
    </row>
    <row r="837" spans="1:30" x14ac:dyDescent="0.25">
      <c r="A837" s="3" t="s">
        <v>404</v>
      </c>
      <c r="B837" s="3">
        <v>21790030</v>
      </c>
      <c r="C837" s="8" t="s">
        <v>4056</v>
      </c>
      <c r="D837" s="8" t="s">
        <v>3416</v>
      </c>
      <c r="E837" s="8" t="s">
        <v>3415</v>
      </c>
      <c r="F837" s="8">
        <v>2204004001</v>
      </c>
      <c r="G837" s="3">
        <v>8</v>
      </c>
      <c r="H837" s="3">
        <v>59</v>
      </c>
      <c r="I837" s="164">
        <v>813728</v>
      </c>
      <c r="J837" s="124">
        <v>16412</v>
      </c>
      <c r="K837" s="20">
        <v>5</v>
      </c>
      <c r="L837" s="20">
        <v>5</v>
      </c>
      <c r="M837" s="20">
        <v>5</v>
      </c>
      <c r="N837" s="20">
        <v>5</v>
      </c>
      <c r="O837" s="20">
        <v>5</v>
      </c>
      <c r="P837" s="20">
        <v>5</v>
      </c>
      <c r="Q837" s="20">
        <v>5</v>
      </c>
      <c r="R837" s="20">
        <v>5</v>
      </c>
      <c r="S837" s="20">
        <v>5</v>
      </c>
      <c r="T837" s="20">
        <v>5</v>
      </c>
      <c r="U837" s="20">
        <v>5</v>
      </c>
      <c r="V837" s="20">
        <v>5</v>
      </c>
      <c r="W837" s="124">
        <f t="shared" si="39"/>
        <v>60</v>
      </c>
      <c r="X837" s="20">
        <f t="shared" si="40"/>
        <v>1</v>
      </c>
      <c r="Y837" s="20">
        <f t="shared" si="41"/>
        <v>984720</v>
      </c>
      <c r="Z837" s="7"/>
      <c r="AA837" s="7"/>
      <c r="AB837" s="7"/>
      <c r="AC837" s="7"/>
      <c r="AD837" s="7"/>
    </row>
    <row r="838" spans="1:30" x14ac:dyDescent="0.25">
      <c r="A838" s="3" t="s">
        <v>404</v>
      </c>
      <c r="B838" s="3">
        <v>21790110</v>
      </c>
      <c r="C838" s="8" t="s">
        <v>3698</v>
      </c>
      <c r="D838" s="8" t="s">
        <v>3416</v>
      </c>
      <c r="E838" s="8" t="s">
        <v>3415</v>
      </c>
      <c r="F838" s="8">
        <v>2204004001</v>
      </c>
      <c r="G838" s="3"/>
      <c r="H838" s="3">
        <v>1482</v>
      </c>
      <c r="I838" s="164">
        <v>17211948</v>
      </c>
      <c r="J838" s="124">
        <v>13821</v>
      </c>
      <c r="K838" s="20">
        <v>84</v>
      </c>
      <c r="L838" s="20">
        <v>84</v>
      </c>
      <c r="M838" s="20">
        <v>84</v>
      </c>
      <c r="N838" s="20">
        <v>84</v>
      </c>
      <c r="O838" s="20">
        <v>84</v>
      </c>
      <c r="P838" s="20">
        <v>84</v>
      </c>
      <c r="Q838" s="20">
        <v>84</v>
      </c>
      <c r="R838" s="20">
        <v>84</v>
      </c>
      <c r="S838" s="20">
        <v>84</v>
      </c>
      <c r="T838" s="20">
        <v>84</v>
      </c>
      <c r="U838" s="20">
        <v>84</v>
      </c>
      <c r="V838" s="20">
        <v>84</v>
      </c>
      <c r="W838" s="124">
        <f t="shared" si="39"/>
        <v>1008</v>
      </c>
      <c r="X838" s="20">
        <f t="shared" si="40"/>
        <v>-474</v>
      </c>
      <c r="Y838" s="20">
        <f t="shared" si="41"/>
        <v>13931568</v>
      </c>
      <c r="Z838" s="7"/>
      <c r="AA838" s="7"/>
      <c r="AB838" s="7"/>
      <c r="AC838" s="7"/>
      <c r="AD838" s="7"/>
    </row>
    <row r="839" spans="1:30" x14ac:dyDescent="0.25">
      <c r="A839" s="3" t="s">
        <v>404</v>
      </c>
      <c r="B839" s="3">
        <v>21790160</v>
      </c>
      <c r="C839" s="8" t="s">
        <v>4057</v>
      </c>
      <c r="D839" s="8" t="s">
        <v>3410</v>
      </c>
      <c r="E839" s="8" t="s">
        <v>3411</v>
      </c>
      <c r="F839" s="8">
        <v>2204003002</v>
      </c>
      <c r="G839" s="3"/>
      <c r="H839" s="3">
        <v>180</v>
      </c>
      <c r="I839" s="164">
        <v>658800</v>
      </c>
      <c r="J839" s="124">
        <v>4355</v>
      </c>
      <c r="K839" s="20">
        <v>15</v>
      </c>
      <c r="L839" s="20">
        <v>15</v>
      </c>
      <c r="M839" s="20">
        <v>15</v>
      </c>
      <c r="N839" s="20">
        <v>15</v>
      </c>
      <c r="O839" s="20">
        <v>15</v>
      </c>
      <c r="P839" s="20">
        <v>15</v>
      </c>
      <c r="Q839" s="20">
        <v>15</v>
      </c>
      <c r="R839" s="20">
        <v>15</v>
      </c>
      <c r="S839" s="20">
        <v>15</v>
      </c>
      <c r="T839" s="20">
        <v>15</v>
      </c>
      <c r="U839" s="20">
        <v>15</v>
      </c>
      <c r="V839" s="20">
        <v>15</v>
      </c>
      <c r="W839" s="124">
        <f t="shared" si="39"/>
        <v>180</v>
      </c>
      <c r="X839" s="20">
        <f t="shared" si="40"/>
        <v>0</v>
      </c>
      <c r="Y839" s="20">
        <f t="shared" si="41"/>
        <v>783900</v>
      </c>
      <c r="Z839" s="7"/>
      <c r="AA839" s="7"/>
      <c r="AB839" s="7"/>
      <c r="AC839" s="7"/>
      <c r="AD839" s="7"/>
    </row>
    <row r="840" spans="1:30" x14ac:dyDescent="0.25">
      <c r="A840" s="3" t="s">
        <v>404</v>
      </c>
      <c r="B840" s="3">
        <v>21790162</v>
      </c>
      <c r="C840" s="8" t="s">
        <v>4058</v>
      </c>
      <c r="D840" s="8" t="s">
        <v>3416</v>
      </c>
      <c r="E840" s="8" t="s">
        <v>3415</v>
      </c>
      <c r="F840" s="8">
        <v>2204004001</v>
      </c>
      <c r="G840" s="3">
        <v>216</v>
      </c>
      <c r="H840" s="3">
        <v>240</v>
      </c>
      <c r="I840" s="164">
        <v>828000</v>
      </c>
      <c r="J840" s="124">
        <v>4106</v>
      </c>
      <c r="K840" s="20">
        <v>20</v>
      </c>
      <c r="L840" s="20">
        <v>20</v>
      </c>
      <c r="M840" s="20">
        <v>20</v>
      </c>
      <c r="N840" s="20">
        <v>20</v>
      </c>
      <c r="O840" s="20">
        <v>20</v>
      </c>
      <c r="P840" s="20">
        <v>20</v>
      </c>
      <c r="Q840" s="20">
        <v>20</v>
      </c>
      <c r="R840" s="20">
        <v>20</v>
      </c>
      <c r="S840" s="20">
        <v>20</v>
      </c>
      <c r="T840" s="20">
        <v>20</v>
      </c>
      <c r="U840" s="20">
        <v>20</v>
      </c>
      <c r="V840" s="20">
        <v>20</v>
      </c>
      <c r="W840" s="124">
        <f t="shared" si="39"/>
        <v>240</v>
      </c>
      <c r="X840" s="20">
        <f t="shared" si="40"/>
        <v>0</v>
      </c>
      <c r="Y840" s="20">
        <f t="shared" si="41"/>
        <v>985440</v>
      </c>
      <c r="Z840" s="7"/>
      <c r="AA840" s="7"/>
      <c r="AB840" s="7"/>
      <c r="AC840" s="7"/>
      <c r="AD840" s="7"/>
    </row>
    <row r="841" spans="1:30" x14ac:dyDescent="0.25">
      <c r="A841" s="3" t="s">
        <v>404</v>
      </c>
      <c r="B841" s="3">
        <v>21792040</v>
      </c>
      <c r="C841" s="8" t="s">
        <v>3699</v>
      </c>
      <c r="D841" s="8" t="s">
        <v>3416</v>
      </c>
      <c r="E841" s="8" t="s">
        <v>3415</v>
      </c>
      <c r="F841" s="8">
        <v>2204004001</v>
      </c>
      <c r="G841" s="3">
        <v>800</v>
      </c>
      <c r="H841" s="3">
        <v>660</v>
      </c>
      <c r="I841" s="164">
        <v>419100</v>
      </c>
      <c r="J841" s="124">
        <v>756</v>
      </c>
      <c r="K841" s="20">
        <v>55</v>
      </c>
      <c r="L841" s="20">
        <v>55</v>
      </c>
      <c r="M841" s="20">
        <v>55</v>
      </c>
      <c r="N841" s="20">
        <v>55</v>
      </c>
      <c r="O841" s="20">
        <v>55</v>
      </c>
      <c r="P841" s="20">
        <v>55</v>
      </c>
      <c r="Q841" s="20">
        <v>55</v>
      </c>
      <c r="R841" s="20">
        <v>55</v>
      </c>
      <c r="S841" s="20">
        <v>55</v>
      </c>
      <c r="T841" s="20">
        <v>55</v>
      </c>
      <c r="U841" s="20">
        <v>55</v>
      </c>
      <c r="V841" s="20">
        <v>55</v>
      </c>
      <c r="W841" s="124">
        <f t="shared" si="39"/>
        <v>660</v>
      </c>
      <c r="X841" s="20">
        <f t="shared" si="40"/>
        <v>0</v>
      </c>
      <c r="Y841" s="20">
        <f t="shared" si="41"/>
        <v>498960</v>
      </c>
      <c r="Z841" s="7"/>
      <c r="AA841" s="7"/>
      <c r="AB841" s="7"/>
      <c r="AC841" s="7"/>
      <c r="AD841" s="7"/>
    </row>
    <row r="842" spans="1:30" x14ac:dyDescent="0.25">
      <c r="A842" s="3" t="s">
        <v>404</v>
      </c>
      <c r="B842" s="3">
        <v>21800003</v>
      </c>
      <c r="C842" s="8" t="s">
        <v>4059</v>
      </c>
      <c r="D842" s="8" t="s">
        <v>3416</v>
      </c>
      <c r="E842" s="8" t="s">
        <v>3415</v>
      </c>
      <c r="F842" s="8">
        <v>2204004001</v>
      </c>
      <c r="G842" s="3"/>
      <c r="H842" s="3">
        <v>20</v>
      </c>
      <c r="I842" s="164">
        <v>170000</v>
      </c>
      <c r="J842" s="124">
        <v>10115</v>
      </c>
      <c r="K842" s="20">
        <v>2</v>
      </c>
      <c r="L842" s="20">
        <v>2</v>
      </c>
      <c r="M842" s="20">
        <v>2</v>
      </c>
      <c r="N842" s="20">
        <v>2</v>
      </c>
      <c r="O842" s="20">
        <v>2</v>
      </c>
      <c r="P842" s="20">
        <v>2</v>
      </c>
      <c r="Q842" s="20">
        <v>2</v>
      </c>
      <c r="R842" s="20">
        <v>1</v>
      </c>
      <c r="S842" s="20">
        <v>1</v>
      </c>
      <c r="T842" s="20">
        <v>1</v>
      </c>
      <c r="U842" s="20">
        <v>1</v>
      </c>
      <c r="V842" s="20">
        <v>1</v>
      </c>
      <c r="W842" s="124">
        <f t="shared" si="39"/>
        <v>19</v>
      </c>
      <c r="X842" s="20">
        <f t="shared" si="40"/>
        <v>-1</v>
      </c>
      <c r="Y842" s="20">
        <f t="shared" si="41"/>
        <v>192185</v>
      </c>
      <c r="Z842" s="7"/>
      <c r="AA842" s="7"/>
      <c r="AB842" s="7"/>
      <c r="AC842" s="7"/>
      <c r="AD842" s="7"/>
    </row>
    <row r="843" spans="1:30" x14ac:dyDescent="0.25">
      <c r="A843" s="3" t="s">
        <v>404</v>
      </c>
      <c r="B843" s="3">
        <v>21800008</v>
      </c>
      <c r="C843" s="8" t="s">
        <v>4060</v>
      </c>
      <c r="D843" s="8" t="s">
        <v>3416</v>
      </c>
      <c r="E843" s="8" t="s">
        <v>3415</v>
      </c>
      <c r="F843" s="8">
        <v>2204004001</v>
      </c>
      <c r="G843" s="3"/>
      <c r="H843" s="3">
        <v>70</v>
      </c>
      <c r="I843" s="164">
        <v>289800</v>
      </c>
      <c r="J843" s="124">
        <v>4927</v>
      </c>
      <c r="K843" s="20">
        <v>6</v>
      </c>
      <c r="L843" s="20">
        <v>6</v>
      </c>
      <c r="M843" s="20">
        <v>6</v>
      </c>
      <c r="N843" s="20">
        <v>6</v>
      </c>
      <c r="O843" s="20">
        <v>6</v>
      </c>
      <c r="P843" s="20">
        <v>6</v>
      </c>
      <c r="Q843" s="20">
        <v>6</v>
      </c>
      <c r="R843" s="20">
        <v>6</v>
      </c>
      <c r="S843" s="20">
        <v>6</v>
      </c>
      <c r="T843" s="20">
        <v>6</v>
      </c>
      <c r="U843" s="20">
        <v>6</v>
      </c>
      <c r="V843" s="20">
        <v>6</v>
      </c>
      <c r="W843" s="124">
        <f t="shared" si="39"/>
        <v>72</v>
      </c>
      <c r="X843" s="20">
        <f t="shared" si="40"/>
        <v>2</v>
      </c>
      <c r="Y843" s="20">
        <f t="shared" si="41"/>
        <v>354744</v>
      </c>
      <c r="Z843" s="7"/>
      <c r="AA843" s="7"/>
      <c r="AB843" s="7"/>
      <c r="AC843" s="7"/>
      <c r="AD843" s="7"/>
    </row>
    <row r="844" spans="1:30" x14ac:dyDescent="0.25">
      <c r="A844" s="3" t="s">
        <v>404</v>
      </c>
      <c r="B844" s="3">
        <v>21800009</v>
      </c>
      <c r="C844" s="8" t="s">
        <v>4061</v>
      </c>
      <c r="D844" s="8" t="s">
        <v>3404</v>
      </c>
      <c r="E844" s="8" t="s">
        <v>3415</v>
      </c>
      <c r="F844" s="8">
        <v>2204004001</v>
      </c>
      <c r="G844" s="3">
        <v>5800</v>
      </c>
      <c r="H844" s="3">
        <v>92508</v>
      </c>
      <c r="I844" s="164">
        <v>50879400</v>
      </c>
      <c r="J844" s="124">
        <v>655</v>
      </c>
      <c r="K844" s="20">
        <v>5709</v>
      </c>
      <c r="L844" s="20">
        <v>5709</v>
      </c>
      <c r="M844" s="20">
        <v>5709</v>
      </c>
      <c r="N844" s="20">
        <v>5709</v>
      </c>
      <c r="O844" s="20">
        <v>5709</v>
      </c>
      <c r="P844" s="20">
        <v>5709</v>
      </c>
      <c r="Q844" s="20">
        <v>5709</v>
      </c>
      <c r="R844" s="20">
        <v>5709</v>
      </c>
      <c r="S844" s="20">
        <v>5709</v>
      </c>
      <c r="T844" s="20">
        <v>5709</v>
      </c>
      <c r="U844" s="20">
        <v>5709</v>
      </c>
      <c r="V844" s="20">
        <v>5709</v>
      </c>
      <c r="W844" s="124">
        <f t="shared" si="39"/>
        <v>68508</v>
      </c>
      <c r="X844" s="20">
        <f t="shared" si="40"/>
        <v>-24000</v>
      </c>
      <c r="Y844" s="20">
        <f t="shared" si="41"/>
        <v>44872740</v>
      </c>
      <c r="Z844" s="7"/>
      <c r="AA844" s="7"/>
      <c r="AB844" s="7"/>
      <c r="AC844" s="7"/>
      <c r="AD844" s="7"/>
    </row>
    <row r="845" spans="1:30" ht="30" x14ac:dyDescent="0.25">
      <c r="A845" s="3" t="s">
        <v>404</v>
      </c>
      <c r="B845" s="3">
        <v>2180019</v>
      </c>
      <c r="C845" s="8" t="s">
        <v>4062</v>
      </c>
      <c r="D845" s="8" t="s">
        <v>4063</v>
      </c>
      <c r="E845" s="8" t="s">
        <v>3412</v>
      </c>
      <c r="F845" s="8">
        <v>2204</v>
      </c>
      <c r="G845" s="3"/>
      <c r="H845" s="3">
        <v>68</v>
      </c>
      <c r="I845" s="164">
        <v>3533484</v>
      </c>
      <c r="J845" s="124">
        <v>61836</v>
      </c>
      <c r="K845" s="20">
        <v>6</v>
      </c>
      <c r="L845" s="20">
        <v>6</v>
      </c>
      <c r="M845" s="20">
        <v>6</v>
      </c>
      <c r="N845" s="20">
        <v>6</v>
      </c>
      <c r="O845" s="20">
        <v>6</v>
      </c>
      <c r="P845" s="20">
        <v>6</v>
      </c>
      <c r="Q845" s="20">
        <v>6</v>
      </c>
      <c r="R845" s="20">
        <v>5</v>
      </c>
      <c r="S845" s="20">
        <v>5</v>
      </c>
      <c r="T845" s="20">
        <v>5</v>
      </c>
      <c r="U845" s="20">
        <v>5</v>
      </c>
      <c r="V845" s="20">
        <v>5</v>
      </c>
      <c r="W845" s="124">
        <f t="shared" si="39"/>
        <v>67</v>
      </c>
      <c r="X845" s="20">
        <f t="shared" si="40"/>
        <v>-1</v>
      </c>
      <c r="Y845" s="20">
        <f t="shared" si="41"/>
        <v>4143012</v>
      </c>
      <c r="Z845" s="7"/>
      <c r="AA845" s="7"/>
      <c r="AB845" s="7"/>
      <c r="AC845" s="7"/>
      <c r="AD845" s="7"/>
    </row>
    <row r="846" spans="1:30" x14ac:dyDescent="0.25">
      <c r="A846" s="3" t="s">
        <v>404</v>
      </c>
      <c r="B846" s="3">
        <v>21801059</v>
      </c>
      <c r="C846" s="8" t="s">
        <v>4064</v>
      </c>
      <c r="D846" s="8" t="s">
        <v>3404</v>
      </c>
      <c r="E846" s="8" t="s">
        <v>3415</v>
      </c>
      <c r="F846" s="8">
        <v>2204004001</v>
      </c>
      <c r="G846" s="3">
        <v>1000</v>
      </c>
      <c r="H846" s="3">
        <v>1200</v>
      </c>
      <c r="I846" s="164">
        <v>2671200</v>
      </c>
      <c r="J846" s="124">
        <v>2649</v>
      </c>
      <c r="K846" s="20">
        <v>70</v>
      </c>
      <c r="L846" s="20">
        <v>70</v>
      </c>
      <c r="M846" s="20">
        <v>70</v>
      </c>
      <c r="N846" s="20">
        <v>70</v>
      </c>
      <c r="O846" s="20">
        <v>70</v>
      </c>
      <c r="P846" s="20">
        <v>70</v>
      </c>
      <c r="Q846" s="20">
        <v>70</v>
      </c>
      <c r="R846" s="20">
        <v>70</v>
      </c>
      <c r="S846" s="20">
        <v>70</v>
      </c>
      <c r="T846" s="20">
        <v>70</v>
      </c>
      <c r="U846" s="20">
        <v>70</v>
      </c>
      <c r="V846" s="20">
        <v>70</v>
      </c>
      <c r="W846" s="124">
        <f t="shared" si="39"/>
        <v>840</v>
      </c>
      <c r="X846" s="20">
        <f t="shared" si="40"/>
        <v>-360</v>
      </c>
      <c r="Y846" s="20">
        <f t="shared" si="41"/>
        <v>2225160</v>
      </c>
      <c r="Z846" s="7"/>
      <c r="AA846" s="7"/>
      <c r="AB846" s="7"/>
      <c r="AC846" s="7"/>
      <c r="AD846" s="7"/>
    </row>
    <row r="847" spans="1:30" x14ac:dyDescent="0.25">
      <c r="A847" s="3" t="s">
        <v>404</v>
      </c>
      <c r="B847" s="3">
        <v>21801060</v>
      </c>
      <c r="C847" s="8" t="s">
        <v>4065</v>
      </c>
      <c r="D847" s="8" t="s">
        <v>3404</v>
      </c>
      <c r="E847" s="8" t="s">
        <v>3415</v>
      </c>
      <c r="F847" s="8">
        <v>2204004001</v>
      </c>
      <c r="G847" s="3">
        <v>100</v>
      </c>
      <c r="H847" s="3">
        <v>15183</v>
      </c>
      <c r="I847" s="164">
        <v>9291996</v>
      </c>
      <c r="J847" s="124">
        <v>728</v>
      </c>
      <c r="K847" s="20">
        <v>1065</v>
      </c>
      <c r="L847" s="20">
        <v>1065</v>
      </c>
      <c r="M847" s="20">
        <v>1065</v>
      </c>
      <c r="N847" s="20">
        <v>1065</v>
      </c>
      <c r="O847" s="20">
        <v>1065</v>
      </c>
      <c r="P847" s="20">
        <v>1065</v>
      </c>
      <c r="Q847" s="20">
        <v>1065</v>
      </c>
      <c r="R847" s="20">
        <v>1065</v>
      </c>
      <c r="S847" s="20">
        <v>1065</v>
      </c>
      <c r="T847" s="20">
        <v>1065</v>
      </c>
      <c r="U847" s="20">
        <v>1065</v>
      </c>
      <c r="V847" s="20">
        <v>1065</v>
      </c>
      <c r="W847" s="124">
        <f t="shared" si="39"/>
        <v>12780</v>
      </c>
      <c r="X847" s="20">
        <f t="shared" si="40"/>
        <v>-2403</v>
      </c>
      <c r="Y847" s="20">
        <f t="shared" si="41"/>
        <v>9303840</v>
      </c>
      <c r="Z847" s="7"/>
      <c r="AA847" s="7"/>
      <c r="AB847" s="7"/>
      <c r="AC847" s="7"/>
      <c r="AD847" s="7"/>
    </row>
    <row r="848" spans="1:30" x14ac:dyDescent="0.25">
      <c r="A848" s="3" t="s">
        <v>404</v>
      </c>
      <c r="B848" s="3">
        <v>21823210</v>
      </c>
      <c r="C848" s="8" t="s">
        <v>4066</v>
      </c>
      <c r="D848" s="8" t="s">
        <v>3404</v>
      </c>
      <c r="E848" s="8" t="s">
        <v>3415</v>
      </c>
      <c r="F848" s="8">
        <v>2204004001</v>
      </c>
      <c r="G848" s="3">
        <v>3500</v>
      </c>
      <c r="H848" s="3">
        <v>150270</v>
      </c>
      <c r="I848" s="164">
        <v>49138290</v>
      </c>
      <c r="J848" s="124">
        <v>389</v>
      </c>
      <c r="K848" s="20">
        <v>10523</v>
      </c>
      <c r="L848" s="20">
        <v>10523</v>
      </c>
      <c r="M848" s="20">
        <v>10523</v>
      </c>
      <c r="N848" s="20">
        <v>10523</v>
      </c>
      <c r="O848" s="20">
        <v>10523</v>
      </c>
      <c r="P848" s="20">
        <v>10523</v>
      </c>
      <c r="Q848" s="20">
        <v>10523</v>
      </c>
      <c r="R848" s="20">
        <v>10523</v>
      </c>
      <c r="S848" s="20">
        <v>10523</v>
      </c>
      <c r="T848" s="20">
        <v>10523</v>
      </c>
      <c r="U848" s="20">
        <v>10523</v>
      </c>
      <c r="V848" s="20">
        <v>10523</v>
      </c>
      <c r="W848" s="124">
        <f t="shared" si="39"/>
        <v>126276</v>
      </c>
      <c r="X848" s="20">
        <f t="shared" si="40"/>
        <v>-23994</v>
      </c>
      <c r="Y848" s="20">
        <f t="shared" si="41"/>
        <v>49121364</v>
      </c>
      <c r="Z848" s="7"/>
      <c r="AA848" s="7"/>
      <c r="AB848" s="7"/>
      <c r="AC848" s="7"/>
      <c r="AD848" s="7"/>
    </row>
    <row r="849" spans="1:30" ht="30" x14ac:dyDescent="0.25">
      <c r="A849" s="3" t="s">
        <v>404</v>
      </c>
      <c r="B849" s="3">
        <v>21825120</v>
      </c>
      <c r="C849" s="8" t="s">
        <v>4067</v>
      </c>
      <c r="D849" s="8" t="s">
        <v>3429</v>
      </c>
      <c r="E849" s="8" t="s">
        <v>3415</v>
      </c>
      <c r="F849" s="8">
        <v>2204004001</v>
      </c>
      <c r="G849" s="3"/>
      <c r="H849" s="3">
        <v>180</v>
      </c>
      <c r="I849" s="164">
        <v>1242000</v>
      </c>
      <c r="J849" s="124">
        <v>8211</v>
      </c>
      <c r="K849" s="20">
        <v>15</v>
      </c>
      <c r="L849" s="20">
        <v>15</v>
      </c>
      <c r="M849" s="20">
        <v>15</v>
      </c>
      <c r="N849" s="20">
        <v>15</v>
      </c>
      <c r="O849" s="20">
        <v>15</v>
      </c>
      <c r="P849" s="20">
        <v>15</v>
      </c>
      <c r="Q849" s="20">
        <v>15</v>
      </c>
      <c r="R849" s="20">
        <v>15</v>
      </c>
      <c r="S849" s="20">
        <v>15</v>
      </c>
      <c r="T849" s="20">
        <v>15</v>
      </c>
      <c r="U849" s="20">
        <v>15</v>
      </c>
      <c r="V849" s="20">
        <v>15</v>
      </c>
      <c r="W849" s="124">
        <f t="shared" si="39"/>
        <v>180</v>
      </c>
      <c r="X849" s="20">
        <f t="shared" si="40"/>
        <v>0</v>
      </c>
      <c r="Y849" s="20">
        <f t="shared" si="41"/>
        <v>1477980</v>
      </c>
      <c r="Z849" s="7"/>
      <c r="AA849" s="7"/>
      <c r="AB849" s="7"/>
      <c r="AC849" s="7"/>
      <c r="AD849" s="7"/>
    </row>
    <row r="850" spans="1:30" x14ac:dyDescent="0.25">
      <c r="A850" s="3" t="s">
        <v>404</v>
      </c>
      <c r="B850" s="3">
        <v>21848485</v>
      </c>
      <c r="C850" s="8" t="s">
        <v>4068</v>
      </c>
      <c r="D850" s="8" t="s">
        <v>3404</v>
      </c>
      <c r="E850" s="8" t="s">
        <v>3415</v>
      </c>
      <c r="F850" s="8">
        <v>2204004001</v>
      </c>
      <c r="G850" s="3">
        <v>60</v>
      </c>
      <c r="H850" s="3">
        <v>110</v>
      </c>
      <c r="I850" s="164">
        <v>389400</v>
      </c>
      <c r="J850" s="124">
        <v>4213</v>
      </c>
      <c r="K850" s="20">
        <v>9</v>
      </c>
      <c r="L850" s="20">
        <v>9</v>
      </c>
      <c r="M850" s="20">
        <v>9</v>
      </c>
      <c r="N850" s="20">
        <v>9</v>
      </c>
      <c r="O850" s="20">
        <v>9</v>
      </c>
      <c r="P850" s="20">
        <v>9</v>
      </c>
      <c r="Q850" s="20">
        <v>9</v>
      </c>
      <c r="R850" s="20">
        <v>9</v>
      </c>
      <c r="S850" s="20">
        <v>9</v>
      </c>
      <c r="T850" s="20">
        <v>9</v>
      </c>
      <c r="U850" s="20">
        <v>9</v>
      </c>
      <c r="V850" s="20">
        <v>9</v>
      </c>
      <c r="W850" s="124">
        <f t="shared" si="39"/>
        <v>108</v>
      </c>
      <c r="X850" s="20">
        <f t="shared" si="40"/>
        <v>-2</v>
      </c>
      <c r="Y850" s="20">
        <f t="shared" si="41"/>
        <v>455004</v>
      </c>
      <c r="Z850" s="7"/>
      <c r="AA850" s="7"/>
      <c r="AB850" s="7"/>
      <c r="AC850" s="7"/>
      <c r="AD850" s="7"/>
    </row>
    <row r="851" spans="1:30" x14ac:dyDescent="0.25">
      <c r="A851" s="3" t="s">
        <v>404</v>
      </c>
      <c r="B851" s="3">
        <v>21855220</v>
      </c>
      <c r="C851" s="8" t="s">
        <v>4069</v>
      </c>
      <c r="D851" s="8" t="s">
        <v>3464</v>
      </c>
      <c r="E851" s="8" t="s">
        <v>3415</v>
      </c>
      <c r="F851" s="8">
        <v>2204004001</v>
      </c>
      <c r="G851" s="3"/>
      <c r="H851" s="3">
        <v>480</v>
      </c>
      <c r="I851" s="164">
        <v>396000</v>
      </c>
      <c r="J851" s="124">
        <v>982</v>
      </c>
      <c r="K851" s="20">
        <v>40</v>
      </c>
      <c r="L851" s="20">
        <v>40</v>
      </c>
      <c r="M851" s="20">
        <v>40</v>
      </c>
      <c r="N851" s="20">
        <v>40</v>
      </c>
      <c r="O851" s="20">
        <v>40</v>
      </c>
      <c r="P851" s="20">
        <v>40</v>
      </c>
      <c r="Q851" s="20">
        <v>40</v>
      </c>
      <c r="R851" s="20">
        <v>40</v>
      </c>
      <c r="S851" s="20">
        <v>40</v>
      </c>
      <c r="T851" s="20">
        <v>40</v>
      </c>
      <c r="U851" s="20">
        <v>40</v>
      </c>
      <c r="V851" s="20">
        <v>40</v>
      </c>
      <c r="W851" s="124">
        <f t="shared" si="39"/>
        <v>480</v>
      </c>
      <c r="X851" s="20">
        <f t="shared" si="40"/>
        <v>0</v>
      </c>
      <c r="Y851" s="20">
        <f t="shared" si="41"/>
        <v>471360</v>
      </c>
      <c r="Z851" s="7"/>
      <c r="AA851" s="7"/>
      <c r="AB851" s="7"/>
      <c r="AC851" s="7"/>
      <c r="AD851" s="7"/>
    </row>
    <row r="852" spans="1:30" x14ac:dyDescent="0.25">
      <c r="A852" s="3" t="s">
        <v>404</v>
      </c>
      <c r="B852" s="3">
        <v>21875000</v>
      </c>
      <c r="C852" s="8" t="s">
        <v>4070</v>
      </c>
      <c r="D852" s="8" t="s">
        <v>3404</v>
      </c>
      <c r="E852" s="8" t="s">
        <v>3415</v>
      </c>
      <c r="F852" s="8">
        <v>2204004001</v>
      </c>
      <c r="G852" s="3">
        <v>400</v>
      </c>
      <c r="H852" s="3">
        <v>4420</v>
      </c>
      <c r="I852" s="164">
        <v>4960800</v>
      </c>
      <c r="J852" s="124">
        <v>1336</v>
      </c>
      <c r="K852" s="20">
        <v>268</v>
      </c>
      <c r="L852" s="20">
        <v>268</v>
      </c>
      <c r="M852" s="20">
        <v>268</v>
      </c>
      <c r="N852" s="20">
        <v>268</v>
      </c>
      <c r="O852" s="20">
        <v>268</v>
      </c>
      <c r="P852" s="20">
        <v>268</v>
      </c>
      <c r="Q852" s="20">
        <v>268</v>
      </c>
      <c r="R852" s="20">
        <v>268</v>
      </c>
      <c r="S852" s="20">
        <v>268</v>
      </c>
      <c r="T852" s="20">
        <v>268</v>
      </c>
      <c r="U852" s="20">
        <v>268</v>
      </c>
      <c r="V852" s="20">
        <v>268</v>
      </c>
      <c r="W852" s="124">
        <f t="shared" si="39"/>
        <v>3216</v>
      </c>
      <c r="X852" s="20">
        <f t="shared" si="40"/>
        <v>-1204</v>
      </c>
      <c r="Y852" s="20">
        <f t="shared" si="41"/>
        <v>4296576</v>
      </c>
      <c r="Z852" s="7"/>
      <c r="AA852" s="7"/>
      <c r="AB852" s="7"/>
      <c r="AC852" s="7"/>
      <c r="AD852" s="7"/>
    </row>
    <row r="853" spans="1:30" x14ac:dyDescent="0.25">
      <c r="A853" s="3" t="s">
        <v>404</v>
      </c>
      <c r="B853" s="3">
        <v>21875050</v>
      </c>
      <c r="C853" s="8" t="s">
        <v>4071</v>
      </c>
      <c r="D853" s="8" t="s">
        <v>3404</v>
      </c>
      <c r="E853" s="8" t="s">
        <v>3415</v>
      </c>
      <c r="F853" s="8">
        <v>2204004001</v>
      </c>
      <c r="G853" s="3"/>
      <c r="H853" s="3">
        <v>3293</v>
      </c>
      <c r="I853" s="164">
        <v>2305100</v>
      </c>
      <c r="J853" s="124">
        <v>833</v>
      </c>
      <c r="K853" s="20">
        <v>194</v>
      </c>
      <c r="L853" s="20">
        <v>194</v>
      </c>
      <c r="M853" s="20">
        <v>194</v>
      </c>
      <c r="N853" s="20">
        <v>194</v>
      </c>
      <c r="O853" s="20">
        <v>194</v>
      </c>
      <c r="P853" s="20">
        <v>194</v>
      </c>
      <c r="Q853" s="20">
        <v>194</v>
      </c>
      <c r="R853" s="20">
        <v>194</v>
      </c>
      <c r="S853" s="20">
        <v>194</v>
      </c>
      <c r="T853" s="20">
        <v>194</v>
      </c>
      <c r="U853" s="20">
        <v>194</v>
      </c>
      <c r="V853" s="20">
        <v>194</v>
      </c>
      <c r="W853" s="124">
        <f t="shared" si="39"/>
        <v>2328</v>
      </c>
      <c r="X853" s="20">
        <f t="shared" si="40"/>
        <v>-965</v>
      </c>
      <c r="Y853" s="20">
        <f t="shared" si="41"/>
        <v>1939224</v>
      </c>
      <c r="Z853" s="7"/>
      <c r="AA853" s="7"/>
      <c r="AB853" s="7"/>
      <c r="AC853" s="7"/>
      <c r="AD853" s="7"/>
    </row>
    <row r="854" spans="1:30" x14ac:dyDescent="0.25">
      <c r="A854" s="3" t="s">
        <v>404</v>
      </c>
      <c r="B854" s="3">
        <v>21875100</v>
      </c>
      <c r="C854" s="8" t="s">
        <v>4072</v>
      </c>
      <c r="D854" s="8" t="s">
        <v>3404</v>
      </c>
      <c r="E854" s="8" t="s">
        <v>3415</v>
      </c>
      <c r="F854" s="8">
        <v>2204004001</v>
      </c>
      <c r="G854" s="3">
        <v>670</v>
      </c>
      <c r="H854" s="3">
        <v>14213</v>
      </c>
      <c r="I854" s="164">
        <v>8669930</v>
      </c>
      <c r="J854" s="124">
        <v>726</v>
      </c>
      <c r="K854" s="20">
        <v>884</v>
      </c>
      <c r="L854" s="20">
        <v>884</v>
      </c>
      <c r="M854" s="20">
        <v>884</v>
      </c>
      <c r="N854" s="20">
        <v>884</v>
      </c>
      <c r="O854" s="20">
        <v>884</v>
      </c>
      <c r="P854" s="20">
        <v>884</v>
      </c>
      <c r="Q854" s="20">
        <v>884</v>
      </c>
      <c r="R854" s="20">
        <v>884</v>
      </c>
      <c r="S854" s="20">
        <v>884</v>
      </c>
      <c r="T854" s="20">
        <v>884</v>
      </c>
      <c r="U854" s="20">
        <v>884</v>
      </c>
      <c r="V854" s="20">
        <v>884</v>
      </c>
      <c r="W854" s="124">
        <f t="shared" si="39"/>
        <v>10608</v>
      </c>
      <c r="X854" s="20">
        <f t="shared" si="40"/>
        <v>-3605</v>
      </c>
      <c r="Y854" s="20">
        <f t="shared" si="41"/>
        <v>7701408</v>
      </c>
      <c r="Z854" s="7"/>
      <c r="AA854" s="7"/>
      <c r="AB854" s="7"/>
      <c r="AC854" s="7"/>
      <c r="AD854" s="7"/>
    </row>
    <row r="855" spans="1:30" x14ac:dyDescent="0.25">
      <c r="A855" s="3" t="s">
        <v>404</v>
      </c>
      <c r="B855" s="3">
        <v>21875130</v>
      </c>
      <c r="C855" s="8" t="s">
        <v>4073</v>
      </c>
      <c r="D855" s="8" t="s">
        <v>3404</v>
      </c>
      <c r="E855" s="8" t="s">
        <v>3415</v>
      </c>
      <c r="F855" s="8">
        <v>2204004001</v>
      </c>
      <c r="G855" s="3">
        <v>200</v>
      </c>
      <c r="H855" s="3">
        <v>1180</v>
      </c>
      <c r="I855" s="164">
        <v>613600</v>
      </c>
      <c r="J855" s="124">
        <v>619</v>
      </c>
      <c r="K855" s="20">
        <v>98</v>
      </c>
      <c r="L855" s="20">
        <v>98</v>
      </c>
      <c r="M855" s="20">
        <v>98</v>
      </c>
      <c r="N855" s="20">
        <v>98</v>
      </c>
      <c r="O855" s="20">
        <v>98</v>
      </c>
      <c r="P855" s="20">
        <v>98</v>
      </c>
      <c r="Q855" s="20">
        <v>98</v>
      </c>
      <c r="R855" s="20">
        <v>98</v>
      </c>
      <c r="S855" s="20">
        <v>98</v>
      </c>
      <c r="T855" s="20">
        <v>98</v>
      </c>
      <c r="U855" s="20">
        <v>98</v>
      </c>
      <c r="V855" s="20">
        <v>98</v>
      </c>
      <c r="W855" s="124">
        <f t="shared" si="39"/>
        <v>1176</v>
      </c>
      <c r="X855" s="20">
        <f t="shared" si="40"/>
        <v>-4</v>
      </c>
      <c r="Y855" s="20">
        <f t="shared" si="41"/>
        <v>727944</v>
      </c>
      <c r="Z855" s="7"/>
      <c r="AA855" s="7"/>
      <c r="AB855" s="7"/>
      <c r="AC855" s="7"/>
      <c r="AD855" s="7"/>
    </row>
    <row r="856" spans="1:30" x14ac:dyDescent="0.25">
      <c r="A856" s="3" t="s">
        <v>404</v>
      </c>
      <c r="B856" s="3">
        <v>21875150</v>
      </c>
      <c r="C856" s="8" t="s">
        <v>4074</v>
      </c>
      <c r="D856" s="8" t="s">
        <v>3404</v>
      </c>
      <c r="E856" s="8" t="s">
        <v>3415</v>
      </c>
      <c r="F856" s="8">
        <v>2204004001</v>
      </c>
      <c r="G856" s="3"/>
      <c r="H856" s="3">
        <v>1899</v>
      </c>
      <c r="I856" s="164">
        <v>888732</v>
      </c>
      <c r="J856" s="124">
        <v>557</v>
      </c>
      <c r="K856" s="20">
        <v>138</v>
      </c>
      <c r="L856" s="20">
        <v>138</v>
      </c>
      <c r="M856" s="20">
        <v>138</v>
      </c>
      <c r="N856" s="20">
        <v>138</v>
      </c>
      <c r="O856" s="20">
        <v>138</v>
      </c>
      <c r="P856" s="20">
        <v>138</v>
      </c>
      <c r="Q856" s="20">
        <v>138</v>
      </c>
      <c r="R856" s="20">
        <v>138</v>
      </c>
      <c r="S856" s="20">
        <v>138</v>
      </c>
      <c r="T856" s="20">
        <v>138</v>
      </c>
      <c r="U856" s="20">
        <v>138</v>
      </c>
      <c r="V856" s="20">
        <v>138</v>
      </c>
      <c r="W856" s="124">
        <f t="shared" si="39"/>
        <v>1656</v>
      </c>
      <c r="X856" s="20">
        <f t="shared" si="40"/>
        <v>-243</v>
      </c>
      <c r="Y856" s="20">
        <f t="shared" si="41"/>
        <v>922392</v>
      </c>
      <c r="Z856" s="7"/>
      <c r="AA856" s="7"/>
      <c r="AB856" s="7"/>
      <c r="AC856" s="7"/>
      <c r="AD856" s="7"/>
    </row>
    <row r="857" spans="1:30" x14ac:dyDescent="0.25">
      <c r="A857" s="3" t="s">
        <v>404</v>
      </c>
      <c r="B857" s="3">
        <v>21875200</v>
      </c>
      <c r="C857" s="8" t="s">
        <v>4075</v>
      </c>
      <c r="D857" s="8" t="s">
        <v>3404</v>
      </c>
      <c r="E857" s="8" t="s">
        <v>3415</v>
      </c>
      <c r="F857" s="8">
        <v>2204004001</v>
      </c>
      <c r="G857" s="3">
        <v>120</v>
      </c>
      <c r="H857" s="3">
        <v>560</v>
      </c>
      <c r="I857" s="164">
        <v>588000</v>
      </c>
      <c r="J857" s="124">
        <v>1250</v>
      </c>
      <c r="K857" s="20">
        <v>45</v>
      </c>
      <c r="L857" s="20">
        <v>45</v>
      </c>
      <c r="M857" s="20">
        <v>45</v>
      </c>
      <c r="N857" s="20">
        <v>45</v>
      </c>
      <c r="O857" s="20">
        <v>45</v>
      </c>
      <c r="P857" s="20">
        <v>45</v>
      </c>
      <c r="Q857" s="20">
        <v>45</v>
      </c>
      <c r="R857" s="20">
        <v>45</v>
      </c>
      <c r="S857" s="20">
        <v>45</v>
      </c>
      <c r="T857" s="20">
        <v>45</v>
      </c>
      <c r="U857" s="20">
        <v>45</v>
      </c>
      <c r="V857" s="20">
        <v>45</v>
      </c>
      <c r="W857" s="124">
        <f t="shared" si="39"/>
        <v>540</v>
      </c>
      <c r="X857" s="20">
        <f t="shared" si="40"/>
        <v>-20</v>
      </c>
      <c r="Y857" s="20">
        <f t="shared" si="41"/>
        <v>675000</v>
      </c>
      <c r="Z857" s="7"/>
      <c r="AA857" s="7"/>
      <c r="AB857" s="7"/>
      <c r="AC857" s="7"/>
      <c r="AD857" s="7"/>
    </row>
    <row r="858" spans="1:30" x14ac:dyDescent="0.25">
      <c r="A858" s="3" t="s">
        <v>404</v>
      </c>
      <c r="B858" s="3">
        <v>21875380</v>
      </c>
      <c r="C858" s="8" t="s">
        <v>4076</v>
      </c>
      <c r="D858" s="8" t="s">
        <v>3404</v>
      </c>
      <c r="E858" s="8" t="s">
        <v>3415</v>
      </c>
      <c r="F858" s="8">
        <v>2204004001</v>
      </c>
      <c r="G858" s="3"/>
      <c r="H858" s="3">
        <v>440</v>
      </c>
      <c r="I858" s="164">
        <v>264000</v>
      </c>
      <c r="J858" s="124">
        <v>714</v>
      </c>
      <c r="K858" s="20">
        <v>37</v>
      </c>
      <c r="L858" s="20">
        <v>37</v>
      </c>
      <c r="M858" s="20">
        <v>37</v>
      </c>
      <c r="N858" s="20">
        <v>37</v>
      </c>
      <c r="O858" s="20">
        <v>37</v>
      </c>
      <c r="P858" s="20">
        <v>37</v>
      </c>
      <c r="Q858" s="20">
        <v>37</v>
      </c>
      <c r="R858" s="20">
        <v>36</v>
      </c>
      <c r="S858" s="20">
        <v>36</v>
      </c>
      <c r="T858" s="20">
        <v>36</v>
      </c>
      <c r="U858" s="20">
        <v>36</v>
      </c>
      <c r="V858" s="20">
        <v>36</v>
      </c>
      <c r="W858" s="124">
        <f t="shared" si="39"/>
        <v>439</v>
      </c>
      <c r="X858" s="20">
        <f t="shared" si="40"/>
        <v>-1</v>
      </c>
      <c r="Y858" s="20">
        <f t="shared" si="41"/>
        <v>313446</v>
      </c>
      <c r="Z858" s="7"/>
      <c r="AA858" s="7"/>
      <c r="AB858" s="7"/>
      <c r="AC858" s="7"/>
      <c r="AD858" s="7"/>
    </row>
    <row r="859" spans="1:30" x14ac:dyDescent="0.25">
      <c r="A859" s="3" t="s">
        <v>404</v>
      </c>
      <c r="B859" s="3">
        <v>21875580</v>
      </c>
      <c r="C859" s="8" t="s">
        <v>4077</v>
      </c>
      <c r="D859" s="8" t="s">
        <v>3404</v>
      </c>
      <c r="E859" s="8" t="s">
        <v>3415</v>
      </c>
      <c r="F859" s="8">
        <v>2204004001</v>
      </c>
      <c r="G859" s="3">
        <v>160</v>
      </c>
      <c r="H859" s="3">
        <v>1620</v>
      </c>
      <c r="I859" s="164">
        <v>1053000</v>
      </c>
      <c r="J859" s="124">
        <v>774</v>
      </c>
      <c r="K859" s="20">
        <v>125</v>
      </c>
      <c r="L859" s="20">
        <v>125</v>
      </c>
      <c r="M859" s="20">
        <v>125</v>
      </c>
      <c r="N859" s="20">
        <v>125</v>
      </c>
      <c r="O859" s="20">
        <v>125</v>
      </c>
      <c r="P859" s="20">
        <v>125</v>
      </c>
      <c r="Q859" s="20">
        <v>125</v>
      </c>
      <c r="R859" s="20">
        <v>125</v>
      </c>
      <c r="S859" s="20">
        <v>125</v>
      </c>
      <c r="T859" s="20">
        <v>125</v>
      </c>
      <c r="U859" s="20">
        <v>125</v>
      </c>
      <c r="V859" s="20">
        <v>125</v>
      </c>
      <c r="W859" s="124">
        <f t="shared" si="39"/>
        <v>1500</v>
      </c>
      <c r="X859" s="20">
        <f t="shared" si="40"/>
        <v>-120</v>
      </c>
      <c r="Y859" s="20">
        <f t="shared" si="41"/>
        <v>1161000</v>
      </c>
      <c r="Z859" s="7"/>
      <c r="AA859" s="7"/>
      <c r="AB859" s="7"/>
      <c r="AC859" s="7"/>
      <c r="AD859" s="7"/>
    </row>
    <row r="860" spans="1:30" x14ac:dyDescent="0.25">
      <c r="A860" s="3" t="s">
        <v>404</v>
      </c>
      <c r="B860" s="3">
        <v>21876050</v>
      </c>
      <c r="C860" s="8" t="s">
        <v>4078</v>
      </c>
      <c r="D860" s="8" t="s">
        <v>3404</v>
      </c>
      <c r="E860" s="8" t="s">
        <v>3415</v>
      </c>
      <c r="F860" s="8">
        <v>2204004001</v>
      </c>
      <c r="G860" s="3"/>
      <c r="H860" s="3">
        <v>3460</v>
      </c>
      <c r="I860" s="164">
        <v>2422000</v>
      </c>
      <c r="J860" s="124">
        <v>833</v>
      </c>
      <c r="K860" s="20">
        <v>188</v>
      </c>
      <c r="L860" s="20">
        <v>188</v>
      </c>
      <c r="M860" s="20">
        <v>188</v>
      </c>
      <c r="N860" s="20">
        <v>188</v>
      </c>
      <c r="O860" s="20">
        <v>188</v>
      </c>
      <c r="P860" s="20">
        <v>188</v>
      </c>
      <c r="Q860" s="20">
        <v>188</v>
      </c>
      <c r="R860" s="20">
        <v>188</v>
      </c>
      <c r="S860" s="20">
        <v>188</v>
      </c>
      <c r="T860" s="20">
        <v>188</v>
      </c>
      <c r="U860" s="20">
        <v>188</v>
      </c>
      <c r="V860" s="20">
        <v>188</v>
      </c>
      <c r="W860" s="124">
        <f t="shared" si="39"/>
        <v>2256</v>
      </c>
      <c r="X860" s="20">
        <f t="shared" si="40"/>
        <v>-1204</v>
      </c>
      <c r="Y860" s="20">
        <f t="shared" si="41"/>
        <v>1879248</v>
      </c>
      <c r="Z860" s="7"/>
      <c r="AA860" s="7"/>
      <c r="AB860" s="7"/>
      <c r="AC860" s="7"/>
      <c r="AD860" s="7"/>
    </row>
    <row r="861" spans="1:30" x14ac:dyDescent="0.25">
      <c r="A861" s="3" t="s">
        <v>404</v>
      </c>
      <c r="B861" s="3">
        <v>21876100</v>
      </c>
      <c r="C861" s="8" t="s">
        <v>4079</v>
      </c>
      <c r="D861" s="8" t="s">
        <v>3404</v>
      </c>
      <c r="E861" s="8" t="s">
        <v>3415</v>
      </c>
      <c r="F861" s="8">
        <v>2204004001</v>
      </c>
      <c r="G861" s="3"/>
      <c r="H861" s="3">
        <v>9920</v>
      </c>
      <c r="I861" s="164">
        <v>5803200</v>
      </c>
      <c r="J861" s="124">
        <v>696</v>
      </c>
      <c r="K861" s="20">
        <v>627</v>
      </c>
      <c r="L861" s="20">
        <v>627</v>
      </c>
      <c r="M861" s="20">
        <v>627</v>
      </c>
      <c r="N861" s="20">
        <v>627</v>
      </c>
      <c r="O861" s="20">
        <v>627</v>
      </c>
      <c r="P861" s="20">
        <v>627</v>
      </c>
      <c r="Q861" s="20">
        <v>627</v>
      </c>
      <c r="R861" s="20">
        <v>627</v>
      </c>
      <c r="S861" s="20">
        <v>627</v>
      </c>
      <c r="T861" s="20">
        <v>627</v>
      </c>
      <c r="U861" s="20">
        <v>627</v>
      </c>
      <c r="V861" s="20">
        <v>627</v>
      </c>
      <c r="W861" s="124">
        <f t="shared" si="39"/>
        <v>7524</v>
      </c>
      <c r="X861" s="20">
        <f t="shared" si="40"/>
        <v>-2396</v>
      </c>
      <c r="Y861" s="20">
        <f t="shared" si="41"/>
        <v>5236704</v>
      </c>
      <c r="Z861" s="7"/>
      <c r="AA861" s="7"/>
      <c r="AB861" s="7"/>
      <c r="AC861" s="7"/>
      <c r="AD861" s="7"/>
    </row>
    <row r="862" spans="1:30" x14ac:dyDescent="0.25">
      <c r="A862" s="3" t="s">
        <v>404</v>
      </c>
      <c r="B862" s="3">
        <v>21879320</v>
      </c>
      <c r="C862" s="8" t="s">
        <v>4080</v>
      </c>
      <c r="D862" s="8" t="s">
        <v>3466</v>
      </c>
      <c r="E862" s="8" t="s">
        <v>3415</v>
      </c>
      <c r="F862" s="8">
        <v>2204004001</v>
      </c>
      <c r="G862" s="3"/>
      <c r="H862" s="3">
        <v>420</v>
      </c>
      <c r="I862" s="164">
        <v>462000</v>
      </c>
      <c r="J862" s="124">
        <v>1309</v>
      </c>
      <c r="K862" s="20">
        <v>35</v>
      </c>
      <c r="L862" s="20">
        <v>35</v>
      </c>
      <c r="M862" s="20">
        <v>35</v>
      </c>
      <c r="N862" s="20">
        <v>35</v>
      </c>
      <c r="O862" s="20">
        <v>35</v>
      </c>
      <c r="P862" s="20">
        <v>35</v>
      </c>
      <c r="Q862" s="20">
        <v>35</v>
      </c>
      <c r="R862" s="20">
        <v>35</v>
      </c>
      <c r="S862" s="20">
        <v>35</v>
      </c>
      <c r="T862" s="20">
        <v>35</v>
      </c>
      <c r="U862" s="20">
        <v>35</v>
      </c>
      <c r="V862" s="20">
        <v>35</v>
      </c>
      <c r="W862" s="124">
        <f t="shared" si="39"/>
        <v>420</v>
      </c>
      <c r="X862" s="20">
        <f t="shared" si="40"/>
        <v>0</v>
      </c>
      <c r="Y862" s="20">
        <f t="shared" si="41"/>
        <v>549780</v>
      </c>
      <c r="Z862" s="7"/>
      <c r="AA862" s="7"/>
      <c r="AB862" s="7"/>
      <c r="AC862" s="7"/>
      <c r="AD862" s="7"/>
    </row>
    <row r="863" spans="1:30" x14ac:dyDescent="0.25">
      <c r="A863" s="3" t="s">
        <v>404</v>
      </c>
      <c r="B863" s="3">
        <v>21884250</v>
      </c>
      <c r="C863" s="8" t="s">
        <v>4081</v>
      </c>
      <c r="D863" s="8" t="s">
        <v>3404</v>
      </c>
      <c r="E863" s="8" t="s">
        <v>3415</v>
      </c>
      <c r="F863" s="8">
        <v>2204004001</v>
      </c>
      <c r="G863" s="3">
        <v>2120</v>
      </c>
      <c r="H863" s="3">
        <v>64860</v>
      </c>
      <c r="I863" s="164">
        <v>27241200</v>
      </c>
      <c r="J863" s="124">
        <v>500</v>
      </c>
      <c r="K863" s="20">
        <v>4405</v>
      </c>
      <c r="L863" s="20">
        <v>4405</v>
      </c>
      <c r="M863" s="20">
        <v>4405</v>
      </c>
      <c r="N863" s="20">
        <v>4405</v>
      </c>
      <c r="O863" s="20">
        <v>4405</v>
      </c>
      <c r="P863" s="20">
        <v>4405</v>
      </c>
      <c r="Q863" s="20">
        <v>4405</v>
      </c>
      <c r="R863" s="20">
        <v>4405</v>
      </c>
      <c r="S863" s="20">
        <v>4405</v>
      </c>
      <c r="T863" s="20">
        <v>4405</v>
      </c>
      <c r="U863" s="20">
        <v>4405</v>
      </c>
      <c r="V863" s="20">
        <v>4405</v>
      </c>
      <c r="W863" s="124">
        <f t="shared" si="39"/>
        <v>52860</v>
      </c>
      <c r="X863" s="20">
        <f t="shared" si="40"/>
        <v>-12000</v>
      </c>
      <c r="Y863" s="20">
        <f t="shared" si="41"/>
        <v>26430000</v>
      </c>
      <c r="Z863" s="7"/>
      <c r="AA863" s="7"/>
      <c r="AB863" s="7"/>
      <c r="AC863" s="7"/>
      <c r="AD863" s="7"/>
    </row>
    <row r="864" spans="1:30" x14ac:dyDescent="0.25">
      <c r="A864" s="3" t="s">
        <v>404</v>
      </c>
      <c r="B864" s="3">
        <v>21884300</v>
      </c>
      <c r="C864" s="8" t="s">
        <v>4082</v>
      </c>
      <c r="D864" s="8" t="s">
        <v>3404</v>
      </c>
      <c r="E864" s="8" t="s">
        <v>3415</v>
      </c>
      <c r="F864" s="8">
        <v>2204004001</v>
      </c>
      <c r="G864" s="3">
        <v>680</v>
      </c>
      <c r="H864" s="3">
        <v>43370</v>
      </c>
      <c r="I864" s="164">
        <v>23419800</v>
      </c>
      <c r="J864" s="124">
        <v>643</v>
      </c>
      <c r="K864" s="20">
        <v>2814</v>
      </c>
      <c r="L864" s="20">
        <v>2814</v>
      </c>
      <c r="M864" s="20">
        <v>2814</v>
      </c>
      <c r="N864" s="20">
        <v>2814</v>
      </c>
      <c r="O864" s="20">
        <v>2814</v>
      </c>
      <c r="P864" s="20">
        <v>2814</v>
      </c>
      <c r="Q864" s="20">
        <v>2814</v>
      </c>
      <c r="R864" s="20">
        <v>2814</v>
      </c>
      <c r="S864" s="20">
        <v>2814</v>
      </c>
      <c r="T864" s="20">
        <v>2814</v>
      </c>
      <c r="U864" s="20">
        <v>2814</v>
      </c>
      <c r="V864" s="20">
        <v>2814</v>
      </c>
      <c r="W864" s="124">
        <f t="shared" si="39"/>
        <v>33768</v>
      </c>
      <c r="X864" s="20">
        <f t="shared" si="40"/>
        <v>-9602</v>
      </c>
      <c r="Y864" s="20">
        <f t="shared" si="41"/>
        <v>21712824</v>
      </c>
      <c r="Z864" s="7"/>
      <c r="AA864" s="7"/>
      <c r="AB864" s="7"/>
      <c r="AC864" s="7"/>
      <c r="AD864" s="7"/>
    </row>
    <row r="865" spans="1:30" x14ac:dyDescent="0.25">
      <c r="A865" s="3" t="s">
        <v>404</v>
      </c>
      <c r="B865" s="3">
        <v>21884301</v>
      </c>
      <c r="C865" s="8" t="s">
        <v>4083</v>
      </c>
      <c r="D865" s="8" t="s">
        <v>3404</v>
      </c>
      <c r="E865" s="8" t="s">
        <v>3415</v>
      </c>
      <c r="F865" s="8">
        <v>2204004001</v>
      </c>
      <c r="G865" s="3">
        <v>400</v>
      </c>
      <c r="H865" s="3">
        <v>3846</v>
      </c>
      <c r="I865" s="164">
        <v>9664998</v>
      </c>
      <c r="J865" s="124">
        <v>2990</v>
      </c>
      <c r="K865" s="20">
        <v>221</v>
      </c>
      <c r="L865" s="20">
        <v>221</v>
      </c>
      <c r="M865" s="20">
        <v>221</v>
      </c>
      <c r="N865" s="20">
        <v>221</v>
      </c>
      <c r="O865" s="20">
        <v>221</v>
      </c>
      <c r="P865" s="20">
        <v>221</v>
      </c>
      <c r="Q865" s="20">
        <v>221</v>
      </c>
      <c r="R865" s="20">
        <v>221</v>
      </c>
      <c r="S865" s="20">
        <v>221</v>
      </c>
      <c r="T865" s="20">
        <v>221</v>
      </c>
      <c r="U865" s="20">
        <v>221</v>
      </c>
      <c r="V865" s="20">
        <v>221</v>
      </c>
      <c r="W865" s="124">
        <f t="shared" si="39"/>
        <v>2652</v>
      </c>
      <c r="X865" s="20">
        <f t="shared" si="40"/>
        <v>-1194</v>
      </c>
      <c r="Y865" s="20">
        <f t="shared" si="41"/>
        <v>7929480</v>
      </c>
      <c r="Z865" s="7"/>
      <c r="AA865" s="7"/>
      <c r="AB865" s="7"/>
      <c r="AC865" s="7"/>
      <c r="AD865" s="7"/>
    </row>
    <row r="866" spans="1:30" x14ac:dyDescent="0.25">
      <c r="A866" s="3" t="s">
        <v>404</v>
      </c>
      <c r="B866" s="3">
        <v>21884900</v>
      </c>
      <c r="C866" s="8" t="s">
        <v>4084</v>
      </c>
      <c r="D866" s="8" t="s">
        <v>3466</v>
      </c>
      <c r="E866" s="8" t="s">
        <v>3415</v>
      </c>
      <c r="F866" s="8">
        <v>2204004001</v>
      </c>
      <c r="G866" s="3">
        <v>2000</v>
      </c>
      <c r="H866" s="3">
        <v>38140</v>
      </c>
      <c r="I866" s="164">
        <v>17849520</v>
      </c>
      <c r="J866" s="124">
        <v>557</v>
      </c>
      <c r="K866" s="20">
        <v>2178</v>
      </c>
      <c r="L866" s="20">
        <v>2178</v>
      </c>
      <c r="M866" s="20">
        <v>2178</v>
      </c>
      <c r="N866" s="20">
        <v>2178</v>
      </c>
      <c r="O866" s="20">
        <v>2178</v>
      </c>
      <c r="P866" s="20">
        <v>2178</v>
      </c>
      <c r="Q866" s="20">
        <v>2178</v>
      </c>
      <c r="R866" s="20">
        <v>2178</v>
      </c>
      <c r="S866" s="20">
        <v>2178</v>
      </c>
      <c r="T866" s="20">
        <v>2178</v>
      </c>
      <c r="U866" s="20">
        <v>2178</v>
      </c>
      <c r="V866" s="20">
        <v>2178</v>
      </c>
      <c r="W866" s="124">
        <f t="shared" si="39"/>
        <v>26136</v>
      </c>
      <c r="X866" s="20">
        <f t="shared" si="40"/>
        <v>-12004</v>
      </c>
      <c r="Y866" s="20">
        <f t="shared" si="41"/>
        <v>14557752</v>
      </c>
      <c r="Z866" s="7"/>
      <c r="AA866" s="7"/>
      <c r="AB866" s="7"/>
      <c r="AC866" s="7"/>
      <c r="AD866" s="7"/>
    </row>
    <row r="867" spans="1:30" x14ac:dyDescent="0.25">
      <c r="A867" s="3" t="s">
        <v>404</v>
      </c>
      <c r="B867" s="3">
        <v>21899200</v>
      </c>
      <c r="C867" s="8" t="s">
        <v>4085</v>
      </c>
      <c r="D867" s="8" t="s">
        <v>3466</v>
      </c>
      <c r="E867" s="8" t="s">
        <v>3415</v>
      </c>
      <c r="F867" s="8">
        <v>2204004001</v>
      </c>
      <c r="G867" s="3"/>
      <c r="H867" s="3">
        <v>20</v>
      </c>
      <c r="I867" s="164">
        <v>28000</v>
      </c>
      <c r="J867" s="124">
        <v>1666</v>
      </c>
      <c r="K867" s="20">
        <v>2</v>
      </c>
      <c r="L867" s="20">
        <v>2</v>
      </c>
      <c r="M867" s="20">
        <v>2</v>
      </c>
      <c r="N867" s="20">
        <v>2</v>
      </c>
      <c r="O867" s="20">
        <v>2</v>
      </c>
      <c r="P867" s="20">
        <v>2</v>
      </c>
      <c r="Q867" s="20">
        <v>2</v>
      </c>
      <c r="R867" s="20">
        <v>1</v>
      </c>
      <c r="S867" s="20">
        <v>1</v>
      </c>
      <c r="T867" s="20">
        <v>1</v>
      </c>
      <c r="U867" s="20">
        <v>1</v>
      </c>
      <c r="V867" s="20">
        <v>1</v>
      </c>
      <c r="W867" s="124">
        <f t="shared" si="39"/>
        <v>19</v>
      </c>
      <c r="X867" s="20">
        <f t="shared" si="40"/>
        <v>-1</v>
      </c>
      <c r="Y867" s="20">
        <f t="shared" si="41"/>
        <v>31654</v>
      </c>
      <c r="Z867" s="7"/>
      <c r="AA867" s="7"/>
      <c r="AB867" s="7"/>
      <c r="AC867" s="7"/>
      <c r="AD867" s="7"/>
    </row>
    <row r="868" spans="1:30" x14ac:dyDescent="0.25">
      <c r="A868" s="3" t="s">
        <v>404</v>
      </c>
      <c r="B868" s="3">
        <v>2190001</v>
      </c>
      <c r="C868" s="8" t="s">
        <v>4086</v>
      </c>
      <c r="D868" s="8" t="s">
        <v>3714</v>
      </c>
      <c r="E868" s="8" t="s">
        <v>3415</v>
      </c>
      <c r="F868" s="8">
        <v>2204004001</v>
      </c>
      <c r="G868" s="3"/>
      <c r="H868" s="3">
        <v>200</v>
      </c>
      <c r="I868" s="164">
        <v>838000</v>
      </c>
      <c r="J868" s="124">
        <v>4986</v>
      </c>
      <c r="K868" s="20">
        <v>16</v>
      </c>
      <c r="L868" s="20">
        <v>16</v>
      </c>
      <c r="M868" s="20">
        <v>16</v>
      </c>
      <c r="N868" s="20">
        <v>16</v>
      </c>
      <c r="O868" s="20">
        <v>16</v>
      </c>
      <c r="P868" s="20">
        <v>16</v>
      </c>
      <c r="Q868" s="20">
        <v>16</v>
      </c>
      <c r="R868" s="20">
        <v>16</v>
      </c>
      <c r="S868" s="20">
        <v>16</v>
      </c>
      <c r="T868" s="20">
        <v>16</v>
      </c>
      <c r="U868" s="20">
        <v>16</v>
      </c>
      <c r="V868" s="20">
        <v>16</v>
      </c>
      <c r="W868" s="124">
        <f t="shared" si="39"/>
        <v>192</v>
      </c>
      <c r="X868" s="20">
        <f t="shared" si="40"/>
        <v>-8</v>
      </c>
      <c r="Y868" s="20">
        <f t="shared" si="41"/>
        <v>957312</v>
      </c>
      <c r="Z868" s="7"/>
      <c r="AA868" s="7"/>
      <c r="AB868" s="7"/>
      <c r="AC868" s="7"/>
      <c r="AD868" s="7"/>
    </row>
    <row r="869" spans="1:30" x14ac:dyDescent="0.25">
      <c r="A869" s="3" t="s">
        <v>404</v>
      </c>
      <c r="B869" s="3">
        <v>21900020</v>
      </c>
      <c r="C869" s="8" t="s">
        <v>4087</v>
      </c>
      <c r="D869" s="8" t="s">
        <v>3464</v>
      </c>
      <c r="E869" s="8" t="s">
        <v>3415</v>
      </c>
      <c r="F869" s="8">
        <v>2204004001</v>
      </c>
      <c r="G869" s="3">
        <v>100</v>
      </c>
      <c r="H869" s="3">
        <v>27379</v>
      </c>
      <c r="I869" s="164">
        <v>4818704</v>
      </c>
      <c r="J869" s="124">
        <v>209</v>
      </c>
      <c r="K869" s="20">
        <v>1282</v>
      </c>
      <c r="L869" s="20">
        <v>1282</v>
      </c>
      <c r="M869" s="20">
        <v>1282</v>
      </c>
      <c r="N869" s="20">
        <v>1282</v>
      </c>
      <c r="O869" s="20">
        <v>1282</v>
      </c>
      <c r="P869" s="20">
        <v>1282</v>
      </c>
      <c r="Q869" s="20">
        <v>1282</v>
      </c>
      <c r="R869" s="20">
        <v>1282</v>
      </c>
      <c r="S869" s="20">
        <v>1282</v>
      </c>
      <c r="T869" s="20">
        <v>1282</v>
      </c>
      <c r="U869" s="20">
        <v>1282</v>
      </c>
      <c r="V869" s="20">
        <v>1282</v>
      </c>
      <c r="W869" s="124">
        <f t="shared" si="39"/>
        <v>15384</v>
      </c>
      <c r="X869" s="20">
        <f t="shared" si="40"/>
        <v>-11995</v>
      </c>
      <c r="Y869" s="20">
        <f t="shared" si="41"/>
        <v>3215256</v>
      </c>
      <c r="Z869" s="7"/>
      <c r="AA869" s="7"/>
      <c r="AB869" s="7"/>
      <c r="AC869" s="7"/>
      <c r="AD869" s="7"/>
    </row>
    <row r="870" spans="1:30" x14ac:dyDescent="0.25">
      <c r="A870" s="3" t="s">
        <v>404</v>
      </c>
      <c r="B870" s="3">
        <v>21900021</v>
      </c>
      <c r="C870" s="8" t="s">
        <v>3703</v>
      </c>
      <c r="D870" s="8" t="s">
        <v>3407</v>
      </c>
      <c r="E870" s="8" t="s">
        <v>3415</v>
      </c>
      <c r="F870" s="8">
        <v>2204004001</v>
      </c>
      <c r="G870" s="3"/>
      <c r="H870" s="3">
        <v>640</v>
      </c>
      <c r="I870" s="164">
        <v>2284800</v>
      </c>
      <c r="J870" s="124">
        <v>4248</v>
      </c>
      <c r="K870" s="20">
        <v>48</v>
      </c>
      <c r="L870" s="20">
        <v>48</v>
      </c>
      <c r="M870" s="20">
        <v>48</v>
      </c>
      <c r="N870" s="20">
        <v>48</v>
      </c>
      <c r="O870" s="20">
        <v>48</v>
      </c>
      <c r="P870" s="20">
        <v>48</v>
      </c>
      <c r="Q870" s="20">
        <v>48</v>
      </c>
      <c r="R870" s="20">
        <v>48</v>
      </c>
      <c r="S870" s="20">
        <v>48</v>
      </c>
      <c r="T870" s="20">
        <v>48</v>
      </c>
      <c r="U870" s="20">
        <v>48</v>
      </c>
      <c r="V870" s="20">
        <v>48</v>
      </c>
      <c r="W870" s="124">
        <f t="shared" si="39"/>
        <v>576</v>
      </c>
      <c r="X870" s="20">
        <f t="shared" si="40"/>
        <v>-64</v>
      </c>
      <c r="Y870" s="20">
        <f t="shared" si="41"/>
        <v>2446848</v>
      </c>
      <c r="Z870" s="7"/>
      <c r="AA870" s="7"/>
      <c r="AB870" s="7"/>
      <c r="AC870" s="7"/>
      <c r="AD870" s="7"/>
    </row>
    <row r="871" spans="1:30" x14ac:dyDescent="0.25">
      <c r="A871" s="3" t="s">
        <v>404</v>
      </c>
      <c r="B871" s="3">
        <v>21900027</v>
      </c>
      <c r="C871" s="8" t="s">
        <v>4088</v>
      </c>
      <c r="D871" s="8" t="s">
        <v>3416</v>
      </c>
      <c r="E871" s="8" t="s">
        <v>3415</v>
      </c>
      <c r="F871" s="8">
        <v>220400400100</v>
      </c>
      <c r="G871" s="3">
        <v>4</v>
      </c>
      <c r="H871" s="3">
        <v>82</v>
      </c>
      <c r="I871" s="164">
        <v>2624000</v>
      </c>
      <c r="J871" s="124">
        <v>38080</v>
      </c>
      <c r="K871" s="20">
        <v>6</v>
      </c>
      <c r="L871" s="20">
        <v>6</v>
      </c>
      <c r="M871" s="20">
        <v>6</v>
      </c>
      <c r="N871" s="20">
        <v>6</v>
      </c>
      <c r="O871" s="20">
        <v>6</v>
      </c>
      <c r="P871" s="20">
        <v>6</v>
      </c>
      <c r="Q871" s="20">
        <v>6</v>
      </c>
      <c r="R871" s="20">
        <v>6</v>
      </c>
      <c r="S871" s="20">
        <v>6</v>
      </c>
      <c r="T871" s="20">
        <v>6</v>
      </c>
      <c r="U871" s="20">
        <v>6</v>
      </c>
      <c r="V871" s="20">
        <v>6</v>
      </c>
      <c r="W871" s="124">
        <f t="shared" si="39"/>
        <v>72</v>
      </c>
      <c r="X871" s="20">
        <f t="shared" si="40"/>
        <v>-10</v>
      </c>
      <c r="Y871" s="20">
        <f t="shared" si="41"/>
        <v>2741760</v>
      </c>
      <c r="Z871" s="7"/>
      <c r="AA871" s="7"/>
      <c r="AB871" s="7"/>
      <c r="AC871" s="7"/>
      <c r="AD871" s="7"/>
    </row>
    <row r="872" spans="1:30" x14ac:dyDescent="0.25">
      <c r="A872" s="3" t="s">
        <v>404</v>
      </c>
      <c r="B872" s="3">
        <v>21900032</v>
      </c>
      <c r="C872" s="8" t="s">
        <v>3704</v>
      </c>
      <c r="D872" s="8" t="s">
        <v>3448</v>
      </c>
      <c r="E872" s="8" t="s">
        <v>3415</v>
      </c>
      <c r="F872" s="8">
        <v>2204004001</v>
      </c>
      <c r="G872" s="3">
        <v>300</v>
      </c>
      <c r="H872" s="3">
        <v>145</v>
      </c>
      <c r="I872" s="164">
        <v>214600</v>
      </c>
      <c r="J872" s="124">
        <v>1761</v>
      </c>
      <c r="K872" s="20">
        <v>12</v>
      </c>
      <c r="L872" s="20">
        <v>12</v>
      </c>
      <c r="M872" s="20">
        <v>12</v>
      </c>
      <c r="N872" s="20">
        <v>12</v>
      </c>
      <c r="O872" s="20">
        <v>12</v>
      </c>
      <c r="P872" s="20">
        <v>12</v>
      </c>
      <c r="Q872" s="20">
        <v>12</v>
      </c>
      <c r="R872" s="20">
        <v>12</v>
      </c>
      <c r="S872" s="20">
        <v>12</v>
      </c>
      <c r="T872" s="20">
        <v>12</v>
      </c>
      <c r="U872" s="20">
        <v>12</v>
      </c>
      <c r="V872" s="20">
        <v>12</v>
      </c>
      <c r="W872" s="124">
        <f t="shared" si="39"/>
        <v>144</v>
      </c>
      <c r="X872" s="20">
        <f t="shared" si="40"/>
        <v>-1</v>
      </c>
      <c r="Y872" s="20">
        <f t="shared" si="41"/>
        <v>253584</v>
      </c>
      <c r="Z872" s="7"/>
      <c r="AA872" s="7"/>
      <c r="AB872" s="7"/>
      <c r="AC872" s="7"/>
      <c r="AD872" s="7"/>
    </row>
    <row r="873" spans="1:30" ht="30" x14ac:dyDescent="0.25">
      <c r="A873" s="3" t="s">
        <v>404</v>
      </c>
      <c r="B873" s="3">
        <v>21900036</v>
      </c>
      <c r="C873" s="8" t="s">
        <v>4089</v>
      </c>
      <c r="D873" s="8" t="s">
        <v>3416</v>
      </c>
      <c r="E873" s="8" t="s">
        <v>4090</v>
      </c>
      <c r="F873" s="8">
        <v>220400400103</v>
      </c>
      <c r="G873" s="3"/>
      <c r="H873" s="3">
        <v>27</v>
      </c>
      <c r="I873" s="164">
        <v>693360</v>
      </c>
      <c r="J873" s="124">
        <v>30559</v>
      </c>
      <c r="K873" s="20">
        <v>2</v>
      </c>
      <c r="L873" s="20">
        <v>2</v>
      </c>
      <c r="M873" s="20">
        <v>2</v>
      </c>
      <c r="N873" s="20">
        <v>2</v>
      </c>
      <c r="O873" s="20">
        <v>2</v>
      </c>
      <c r="P873" s="20">
        <v>2</v>
      </c>
      <c r="Q873" s="20">
        <v>2</v>
      </c>
      <c r="R873" s="20">
        <v>2</v>
      </c>
      <c r="S873" s="20">
        <v>2</v>
      </c>
      <c r="T873" s="20">
        <v>2</v>
      </c>
      <c r="U873" s="20">
        <v>2</v>
      </c>
      <c r="V873" s="20">
        <v>2</v>
      </c>
      <c r="W873" s="124">
        <f t="shared" si="39"/>
        <v>24</v>
      </c>
      <c r="X873" s="20">
        <f t="shared" si="40"/>
        <v>-3</v>
      </c>
      <c r="Y873" s="20">
        <f t="shared" si="41"/>
        <v>733416</v>
      </c>
      <c r="Z873" s="7"/>
      <c r="AA873" s="7"/>
      <c r="AB873" s="7"/>
      <c r="AC873" s="7"/>
      <c r="AD873" s="7"/>
    </row>
    <row r="874" spans="1:30" x14ac:dyDescent="0.25">
      <c r="A874" s="3" t="s">
        <v>404</v>
      </c>
      <c r="B874" s="3">
        <v>21900037</v>
      </c>
      <c r="C874" s="8" t="s">
        <v>4091</v>
      </c>
      <c r="D874" s="8" t="s">
        <v>3466</v>
      </c>
      <c r="E874" s="8" t="s">
        <v>3415</v>
      </c>
      <c r="F874" s="8">
        <v>2204004001</v>
      </c>
      <c r="G874" s="3"/>
      <c r="H874" s="3">
        <v>45</v>
      </c>
      <c r="I874" s="164">
        <v>1165230</v>
      </c>
      <c r="J874" s="124">
        <v>30814</v>
      </c>
      <c r="K874" s="20">
        <v>3</v>
      </c>
      <c r="L874" s="20">
        <v>3</v>
      </c>
      <c r="M874" s="20">
        <v>3</v>
      </c>
      <c r="N874" s="20">
        <v>3</v>
      </c>
      <c r="O874" s="20">
        <v>3</v>
      </c>
      <c r="P874" s="20">
        <v>3</v>
      </c>
      <c r="Q874" s="20">
        <v>3</v>
      </c>
      <c r="R874" s="20">
        <v>3</v>
      </c>
      <c r="S874" s="20">
        <v>3</v>
      </c>
      <c r="T874" s="20">
        <v>3</v>
      </c>
      <c r="U874" s="20">
        <v>3</v>
      </c>
      <c r="V874" s="20">
        <v>3</v>
      </c>
      <c r="W874" s="124">
        <f t="shared" si="39"/>
        <v>36</v>
      </c>
      <c r="X874" s="20">
        <f t="shared" si="40"/>
        <v>-9</v>
      </c>
      <c r="Y874" s="20">
        <f t="shared" si="41"/>
        <v>1109304</v>
      </c>
      <c r="Z874" s="7"/>
      <c r="AA874" s="7"/>
      <c r="AB874" s="7"/>
      <c r="AC874" s="7"/>
      <c r="AD874" s="7"/>
    </row>
    <row r="875" spans="1:30" x14ac:dyDescent="0.25">
      <c r="A875" s="3" t="s">
        <v>404</v>
      </c>
      <c r="B875" s="3">
        <v>21900042</v>
      </c>
      <c r="C875" s="8" t="s">
        <v>4092</v>
      </c>
      <c r="D875" s="8" t="s">
        <v>3416</v>
      </c>
      <c r="E875" s="8" t="s">
        <v>3415</v>
      </c>
      <c r="F875" s="8">
        <v>220400400100</v>
      </c>
      <c r="G875" s="3">
        <v>6</v>
      </c>
      <c r="H875" s="3">
        <v>41</v>
      </c>
      <c r="I875" s="164">
        <v>2400960</v>
      </c>
      <c r="J875" s="124">
        <v>69686</v>
      </c>
      <c r="K875" s="20">
        <v>2</v>
      </c>
      <c r="L875" s="20">
        <v>2</v>
      </c>
      <c r="M875" s="20">
        <v>2</v>
      </c>
      <c r="N875" s="20">
        <v>2</v>
      </c>
      <c r="O875" s="20">
        <v>2</v>
      </c>
      <c r="P875" s="20">
        <v>2</v>
      </c>
      <c r="Q875" s="20">
        <v>2</v>
      </c>
      <c r="R875" s="20">
        <v>2</v>
      </c>
      <c r="S875" s="20">
        <v>2</v>
      </c>
      <c r="T875" s="20">
        <v>2</v>
      </c>
      <c r="U875" s="20">
        <v>2</v>
      </c>
      <c r="V875" s="20">
        <v>2</v>
      </c>
      <c r="W875" s="124">
        <f t="shared" si="39"/>
        <v>24</v>
      </c>
      <c r="X875" s="20">
        <f t="shared" si="40"/>
        <v>-17</v>
      </c>
      <c r="Y875" s="20">
        <f t="shared" si="41"/>
        <v>1672464</v>
      </c>
      <c r="Z875" s="7"/>
      <c r="AA875" s="7"/>
      <c r="AB875" s="7"/>
      <c r="AC875" s="7"/>
      <c r="AD875" s="7"/>
    </row>
    <row r="876" spans="1:30" x14ac:dyDescent="0.25">
      <c r="A876" s="3" t="s">
        <v>404</v>
      </c>
      <c r="B876" s="3">
        <v>21900044</v>
      </c>
      <c r="C876" s="8" t="s">
        <v>4093</v>
      </c>
      <c r="D876" s="8" t="s">
        <v>3457</v>
      </c>
      <c r="E876" s="8" t="s">
        <v>3415</v>
      </c>
      <c r="F876" s="8">
        <v>2204004001</v>
      </c>
      <c r="G876" s="3">
        <v>2490</v>
      </c>
      <c r="H876" s="3">
        <v>1200</v>
      </c>
      <c r="I876" s="164">
        <v>325780</v>
      </c>
      <c r="J876" s="124">
        <v>323</v>
      </c>
      <c r="K876" s="20">
        <v>100</v>
      </c>
      <c r="L876" s="20">
        <v>100</v>
      </c>
      <c r="M876" s="20">
        <v>100</v>
      </c>
      <c r="N876" s="20">
        <v>100</v>
      </c>
      <c r="O876" s="20">
        <v>100</v>
      </c>
      <c r="P876" s="20">
        <v>100</v>
      </c>
      <c r="Q876" s="20">
        <v>100</v>
      </c>
      <c r="R876" s="20">
        <v>100</v>
      </c>
      <c r="S876" s="20">
        <v>100</v>
      </c>
      <c r="T876" s="20">
        <v>100</v>
      </c>
      <c r="U876" s="20">
        <v>100</v>
      </c>
      <c r="V876" s="20">
        <v>100</v>
      </c>
      <c r="W876" s="124">
        <f t="shared" si="39"/>
        <v>1200</v>
      </c>
      <c r="X876" s="20">
        <f t="shared" si="40"/>
        <v>0</v>
      </c>
      <c r="Y876" s="20">
        <f t="shared" si="41"/>
        <v>387600</v>
      </c>
      <c r="Z876" s="7"/>
      <c r="AA876" s="7"/>
      <c r="AB876" s="7"/>
      <c r="AC876" s="7"/>
      <c r="AD876" s="7"/>
    </row>
    <row r="877" spans="1:30" x14ac:dyDescent="0.25">
      <c r="A877" s="3" t="s">
        <v>404</v>
      </c>
      <c r="B877" s="3">
        <v>21900045</v>
      </c>
      <c r="C877" s="8" t="s">
        <v>4094</v>
      </c>
      <c r="D877" s="8" t="s">
        <v>3448</v>
      </c>
      <c r="E877" s="8" t="s">
        <v>3415</v>
      </c>
      <c r="F877" s="8">
        <v>2204004001</v>
      </c>
      <c r="G877" s="3">
        <v>780</v>
      </c>
      <c r="H877" s="3">
        <v>2100</v>
      </c>
      <c r="I877" s="164">
        <v>368900</v>
      </c>
      <c r="J877" s="124">
        <v>209</v>
      </c>
      <c r="K877" s="20">
        <v>175</v>
      </c>
      <c r="L877" s="20">
        <v>175</v>
      </c>
      <c r="M877" s="20">
        <v>175</v>
      </c>
      <c r="N877" s="20">
        <v>175</v>
      </c>
      <c r="O877" s="20">
        <v>175</v>
      </c>
      <c r="P877" s="20">
        <v>175</v>
      </c>
      <c r="Q877" s="20">
        <v>175</v>
      </c>
      <c r="R877" s="20">
        <v>175</v>
      </c>
      <c r="S877" s="20">
        <v>175</v>
      </c>
      <c r="T877" s="20">
        <v>175</v>
      </c>
      <c r="U877" s="20">
        <v>175</v>
      </c>
      <c r="V877" s="20">
        <v>175</v>
      </c>
      <c r="W877" s="124">
        <f t="shared" si="39"/>
        <v>2100</v>
      </c>
      <c r="X877" s="20">
        <f t="shared" si="40"/>
        <v>0</v>
      </c>
      <c r="Y877" s="20">
        <f t="shared" si="41"/>
        <v>438900</v>
      </c>
      <c r="Z877" s="7"/>
      <c r="AA877" s="7"/>
      <c r="AB877" s="7"/>
      <c r="AC877" s="7"/>
      <c r="AD877" s="7"/>
    </row>
    <row r="878" spans="1:30" x14ac:dyDescent="0.25">
      <c r="A878" s="3" t="s">
        <v>404</v>
      </c>
      <c r="B878" s="3">
        <v>21900051</v>
      </c>
      <c r="C878" s="8" t="s">
        <v>4095</v>
      </c>
      <c r="D878" s="8" t="s">
        <v>3416</v>
      </c>
      <c r="E878" s="8" t="s">
        <v>3415</v>
      </c>
      <c r="F878" s="8">
        <v>2204004001</v>
      </c>
      <c r="G878" s="3">
        <v>9</v>
      </c>
      <c r="H878" s="3">
        <v>10</v>
      </c>
      <c r="I878" s="164">
        <v>453600</v>
      </c>
      <c r="J878" s="124">
        <v>53978</v>
      </c>
      <c r="K878" s="20">
        <v>1</v>
      </c>
      <c r="L878" s="20">
        <v>1</v>
      </c>
      <c r="M878" s="20">
        <v>1</v>
      </c>
      <c r="N878" s="20">
        <v>1</v>
      </c>
      <c r="O878" s="20">
        <v>1</v>
      </c>
      <c r="P878" s="20">
        <v>1</v>
      </c>
      <c r="Q878" s="20">
        <v>1</v>
      </c>
      <c r="R878" s="20">
        <v>1</v>
      </c>
      <c r="S878" s="20">
        <v>1</v>
      </c>
      <c r="T878" s="20">
        <v>1</v>
      </c>
      <c r="U878" s="20">
        <v>1</v>
      </c>
      <c r="V878" s="20">
        <v>1</v>
      </c>
      <c r="W878" s="124">
        <f t="shared" si="39"/>
        <v>12</v>
      </c>
      <c r="X878" s="20">
        <f t="shared" si="40"/>
        <v>2</v>
      </c>
      <c r="Y878" s="20">
        <f t="shared" si="41"/>
        <v>647736</v>
      </c>
      <c r="Z878" s="7"/>
      <c r="AA878" s="7"/>
      <c r="AB878" s="7"/>
      <c r="AC878" s="7"/>
      <c r="AD878" s="7"/>
    </row>
    <row r="879" spans="1:30" x14ac:dyDescent="0.25">
      <c r="A879" s="3" t="s">
        <v>404</v>
      </c>
      <c r="B879" s="3">
        <v>21900054</v>
      </c>
      <c r="C879" s="8" t="s">
        <v>3705</v>
      </c>
      <c r="D879" s="8" t="s">
        <v>3466</v>
      </c>
      <c r="E879" s="8" t="s">
        <v>3415</v>
      </c>
      <c r="F879" s="8">
        <v>2204004001</v>
      </c>
      <c r="G879" s="3">
        <v>1</v>
      </c>
      <c r="H879" s="3">
        <v>48</v>
      </c>
      <c r="I879" s="164">
        <v>156000</v>
      </c>
      <c r="J879" s="124">
        <v>3868</v>
      </c>
      <c r="K879" s="20">
        <v>4</v>
      </c>
      <c r="L879" s="20">
        <v>4</v>
      </c>
      <c r="M879" s="20">
        <v>4</v>
      </c>
      <c r="N879" s="20">
        <v>4</v>
      </c>
      <c r="O879" s="20">
        <v>4</v>
      </c>
      <c r="P879" s="20">
        <v>4</v>
      </c>
      <c r="Q879" s="20">
        <v>4</v>
      </c>
      <c r="R879" s="20">
        <v>4</v>
      </c>
      <c r="S879" s="20">
        <v>4</v>
      </c>
      <c r="T879" s="20">
        <v>4</v>
      </c>
      <c r="U879" s="20">
        <v>4</v>
      </c>
      <c r="V879" s="20">
        <v>4</v>
      </c>
      <c r="W879" s="124">
        <f t="shared" si="39"/>
        <v>48</v>
      </c>
      <c r="X879" s="20">
        <f t="shared" si="40"/>
        <v>0</v>
      </c>
      <c r="Y879" s="20">
        <f t="shared" si="41"/>
        <v>185664</v>
      </c>
      <c r="Z879" s="7"/>
      <c r="AA879" s="7"/>
      <c r="AB879" s="7"/>
      <c r="AC879" s="7"/>
      <c r="AD879" s="7"/>
    </row>
    <row r="880" spans="1:30" x14ac:dyDescent="0.25">
      <c r="A880" s="3" t="s">
        <v>404</v>
      </c>
      <c r="B880" s="3">
        <v>21900057</v>
      </c>
      <c r="C880" s="8" t="s">
        <v>3706</v>
      </c>
      <c r="D880" s="8" t="s">
        <v>3448</v>
      </c>
      <c r="E880" s="8" t="s">
        <v>3415</v>
      </c>
      <c r="F880" s="8">
        <v>2204004001</v>
      </c>
      <c r="G880" s="3">
        <v>1290</v>
      </c>
      <c r="H880" s="3">
        <v>60</v>
      </c>
      <c r="I880" s="164">
        <v>5340</v>
      </c>
      <c r="J880" s="124">
        <v>106</v>
      </c>
      <c r="K880" s="20">
        <v>5</v>
      </c>
      <c r="L880" s="20">
        <v>5</v>
      </c>
      <c r="M880" s="20">
        <v>5</v>
      </c>
      <c r="N880" s="20">
        <v>5</v>
      </c>
      <c r="O880" s="20">
        <v>5</v>
      </c>
      <c r="P880" s="20">
        <v>5</v>
      </c>
      <c r="Q880" s="20">
        <v>5</v>
      </c>
      <c r="R880" s="20">
        <v>5</v>
      </c>
      <c r="S880" s="20">
        <v>5</v>
      </c>
      <c r="T880" s="20">
        <v>5</v>
      </c>
      <c r="U880" s="20">
        <v>5</v>
      </c>
      <c r="V880" s="20">
        <v>5</v>
      </c>
      <c r="W880" s="124">
        <f t="shared" si="39"/>
        <v>60</v>
      </c>
      <c r="X880" s="20">
        <f t="shared" si="40"/>
        <v>0</v>
      </c>
      <c r="Y880" s="20">
        <f t="shared" si="41"/>
        <v>6360</v>
      </c>
      <c r="Z880" s="7"/>
      <c r="AA880" s="7"/>
      <c r="AB880" s="7"/>
      <c r="AC880" s="7"/>
      <c r="AD880" s="7"/>
    </row>
    <row r="881" spans="1:30" ht="30" x14ac:dyDescent="0.25">
      <c r="A881" s="3" t="s">
        <v>404</v>
      </c>
      <c r="B881" s="3">
        <v>21900062</v>
      </c>
      <c r="C881" s="8" t="s">
        <v>4096</v>
      </c>
      <c r="D881" s="8" t="s">
        <v>3416</v>
      </c>
      <c r="E881" s="8" t="s">
        <v>3415</v>
      </c>
      <c r="F881" s="8">
        <v>220400400100</v>
      </c>
      <c r="G881" s="3">
        <v>1</v>
      </c>
      <c r="H881" s="3">
        <v>11</v>
      </c>
      <c r="I881" s="164">
        <v>1064800</v>
      </c>
      <c r="J881" s="124">
        <v>115192</v>
      </c>
      <c r="K881" s="20">
        <v>1</v>
      </c>
      <c r="L881" s="20">
        <v>1</v>
      </c>
      <c r="M881" s="20">
        <v>1</v>
      </c>
      <c r="N881" s="20">
        <v>1</v>
      </c>
      <c r="O881" s="20">
        <v>1</v>
      </c>
      <c r="P881" s="20">
        <v>1</v>
      </c>
      <c r="Q881" s="20">
        <v>1</v>
      </c>
      <c r="R881" s="20">
        <v>1</v>
      </c>
      <c r="S881" s="20">
        <v>1</v>
      </c>
      <c r="T881" s="20">
        <v>1</v>
      </c>
      <c r="U881" s="20">
        <v>1</v>
      </c>
      <c r="V881" s="20">
        <v>1</v>
      </c>
      <c r="W881" s="124">
        <f t="shared" ref="W881:W940" si="42">SUM(K881:V881)</f>
        <v>12</v>
      </c>
      <c r="X881" s="20">
        <f t="shared" ref="X881:X940" si="43">W881-H881</f>
        <v>1</v>
      </c>
      <c r="Y881" s="20">
        <f t="shared" si="41"/>
        <v>1382304</v>
      </c>
      <c r="Z881" s="7"/>
      <c r="AA881" s="7"/>
      <c r="AB881" s="7"/>
      <c r="AC881" s="7"/>
      <c r="AD881" s="7"/>
    </row>
    <row r="882" spans="1:30" x14ac:dyDescent="0.25">
      <c r="A882" s="3" t="s">
        <v>404</v>
      </c>
      <c r="B882" s="3">
        <v>21900063</v>
      </c>
      <c r="C882" s="8" t="s">
        <v>4097</v>
      </c>
      <c r="D882" s="8" t="s">
        <v>3448</v>
      </c>
      <c r="E882" s="8" t="s">
        <v>3415</v>
      </c>
      <c r="F882" s="8">
        <v>2204004001</v>
      </c>
      <c r="G882" s="3"/>
      <c r="H882" s="3">
        <v>1200</v>
      </c>
      <c r="I882" s="164">
        <v>154790</v>
      </c>
      <c r="J882" s="124">
        <v>154</v>
      </c>
      <c r="K882" s="20">
        <v>100</v>
      </c>
      <c r="L882" s="20">
        <v>100</v>
      </c>
      <c r="M882" s="20">
        <v>100</v>
      </c>
      <c r="N882" s="20">
        <v>100</v>
      </c>
      <c r="O882" s="20">
        <v>100</v>
      </c>
      <c r="P882" s="20">
        <v>100</v>
      </c>
      <c r="Q882" s="20">
        <v>100</v>
      </c>
      <c r="R882" s="20">
        <v>100</v>
      </c>
      <c r="S882" s="20">
        <v>100</v>
      </c>
      <c r="T882" s="20">
        <v>100</v>
      </c>
      <c r="U882" s="20">
        <v>100</v>
      </c>
      <c r="V882" s="20">
        <v>100</v>
      </c>
      <c r="W882" s="124">
        <f t="shared" si="42"/>
        <v>1200</v>
      </c>
      <c r="X882" s="20">
        <f t="shared" si="43"/>
        <v>0</v>
      </c>
      <c r="Y882" s="20">
        <f t="shared" si="41"/>
        <v>184800</v>
      </c>
      <c r="Z882" s="7"/>
      <c r="AA882" s="7"/>
      <c r="AB882" s="7"/>
      <c r="AC882" s="7"/>
      <c r="AD882" s="7"/>
    </row>
    <row r="883" spans="1:30" x14ac:dyDescent="0.25">
      <c r="A883" s="3" t="s">
        <v>404</v>
      </c>
      <c r="B883" s="3">
        <v>21900073</v>
      </c>
      <c r="C883" s="8" t="s">
        <v>4098</v>
      </c>
      <c r="D883" s="8" t="s">
        <v>3428</v>
      </c>
      <c r="E883" s="8" t="s">
        <v>3415</v>
      </c>
      <c r="F883" s="8">
        <v>220400400100</v>
      </c>
      <c r="G883" s="3">
        <v>19</v>
      </c>
      <c r="H883" s="3">
        <v>30</v>
      </c>
      <c r="I883" s="164">
        <v>770400</v>
      </c>
      <c r="J883" s="124">
        <v>30559</v>
      </c>
      <c r="K883" s="20">
        <v>3</v>
      </c>
      <c r="L883" s="20">
        <v>3</v>
      </c>
      <c r="M883" s="20">
        <v>3</v>
      </c>
      <c r="N883" s="20">
        <v>3</v>
      </c>
      <c r="O883" s="20">
        <v>3</v>
      </c>
      <c r="P883" s="20">
        <v>3</v>
      </c>
      <c r="Q883" s="20">
        <v>3</v>
      </c>
      <c r="R883" s="20">
        <v>2</v>
      </c>
      <c r="S883" s="20">
        <v>2</v>
      </c>
      <c r="T883" s="20">
        <v>2</v>
      </c>
      <c r="U883" s="20">
        <v>2</v>
      </c>
      <c r="V883" s="20">
        <v>2</v>
      </c>
      <c r="W883" s="124">
        <f t="shared" si="42"/>
        <v>31</v>
      </c>
      <c r="X883" s="20">
        <f t="shared" si="43"/>
        <v>1</v>
      </c>
      <c r="Y883" s="20">
        <f t="shared" ref="Y883:Y942" si="44">W883*J883</f>
        <v>947329</v>
      </c>
      <c r="Z883" s="7"/>
      <c r="AA883" s="7"/>
      <c r="AB883" s="7"/>
      <c r="AC883" s="7"/>
      <c r="AD883" s="7"/>
    </row>
    <row r="884" spans="1:30" x14ac:dyDescent="0.25">
      <c r="A884" s="3" t="s">
        <v>404</v>
      </c>
      <c r="B884" s="3">
        <v>21900078</v>
      </c>
      <c r="C884" s="8" t="s">
        <v>4099</v>
      </c>
      <c r="D884" s="8" t="s">
        <v>3448</v>
      </c>
      <c r="E884" s="8" t="s">
        <v>3415</v>
      </c>
      <c r="F884" s="8">
        <v>2204004001</v>
      </c>
      <c r="G884" s="3">
        <v>30</v>
      </c>
      <c r="H884" s="3">
        <v>8340</v>
      </c>
      <c r="I884" s="164">
        <v>11092200</v>
      </c>
      <c r="J884" s="124">
        <v>1583</v>
      </c>
      <c r="K884" s="20">
        <v>495</v>
      </c>
      <c r="L884" s="20">
        <v>495</v>
      </c>
      <c r="M884" s="20">
        <v>495</v>
      </c>
      <c r="N884" s="20">
        <v>495</v>
      </c>
      <c r="O884" s="20">
        <v>495</v>
      </c>
      <c r="P884" s="20">
        <v>495</v>
      </c>
      <c r="Q884" s="20">
        <v>495</v>
      </c>
      <c r="R884" s="20">
        <v>495</v>
      </c>
      <c r="S884" s="20">
        <v>495</v>
      </c>
      <c r="T884" s="20">
        <v>495</v>
      </c>
      <c r="U884" s="20">
        <v>495</v>
      </c>
      <c r="V884" s="20">
        <v>495</v>
      </c>
      <c r="W884" s="124">
        <f t="shared" si="42"/>
        <v>5940</v>
      </c>
      <c r="X884" s="20">
        <f t="shared" si="43"/>
        <v>-2400</v>
      </c>
      <c r="Y884" s="20">
        <f t="shared" si="44"/>
        <v>9403020</v>
      </c>
      <c r="Z884" s="7"/>
      <c r="AA884" s="7"/>
      <c r="AB884" s="7"/>
      <c r="AC884" s="7"/>
      <c r="AD884" s="7"/>
    </row>
    <row r="885" spans="1:30" x14ac:dyDescent="0.25">
      <c r="A885" s="3" t="s">
        <v>404</v>
      </c>
      <c r="B885" s="3">
        <v>21900080</v>
      </c>
      <c r="C885" s="8" t="s">
        <v>4100</v>
      </c>
      <c r="D885" s="8" t="s">
        <v>3430</v>
      </c>
      <c r="E885" s="8" t="s">
        <v>3415</v>
      </c>
      <c r="F885" s="8">
        <v>220400400100</v>
      </c>
      <c r="G885" s="3"/>
      <c r="H885" s="3">
        <v>1960</v>
      </c>
      <c r="I885" s="164">
        <v>278733560</v>
      </c>
      <c r="J885" s="124">
        <v>169231</v>
      </c>
      <c r="K885" s="20">
        <v>103</v>
      </c>
      <c r="L885" s="20">
        <v>103</v>
      </c>
      <c r="M885" s="20">
        <v>103</v>
      </c>
      <c r="N885" s="20">
        <v>103</v>
      </c>
      <c r="O885" s="20">
        <v>103</v>
      </c>
      <c r="P885" s="20">
        <v>103</v>
      </c>
      <c r="Q885" s="20">
        <v>103</v>
      </c>
      <c r="R885" s="20">
        <v>103</v>
      </c>
      <c r="S885" s="20">
        <v>103</v>
      </c>
      <c r="T885" s="20">
        <v>103</v>
      </c>
      <c r="U885" s="20">
        <v>103</v>
      </c>
      <c r="V885" s="20">
        <v>103</v>
      </c>
      <c r="W885" s="124">
        <f t="shared" si="42"/>
        <v>1236</v>
      </c>
      <c r="X885" s="20">
        <f t="shared" si="43"/>
        <v>-724</v>
      </c>
      <c r="Y885" s="20">
        <f t="shared" si="44"/>
        <v>209169516</v>
      </c>
      <c r="Z885" s="7"/>
      <c r="AA885" s="7"/>
      <c r="AB885" s="7"/>
      <c r="AC885" s="7"/>
      <c r="AD885" s="7"/>
    </row>
    <row r="886" spans="1:30" ht="30" x14ac:dyDescent="0.25">
      <c r="A886" s="3" t="s">
        <v>404</v>
      </c>
      <c r="B886" s="3">
        <v>21900081</v>
      </c>
      <c r="C886" s="8" t="s">
        <v>4101</v>
      </c>
      <c r="D886" s="8" t="s">
        <v>3448</v>
      </c>
      <c r="E886" s="8" t="s">
        <v>3415</v>
      </c>
      <c r="F886" s="8">
        <v>220400400100</v>
      </c>
      <c r="G886" s="3">
        <v>3510</v>
      </c>
      <c r="H886" s="3">
        <v>14250</v>
      </c>
      <c r="I886" s="164">
        <v>2379750</v>
      </c>
      <c r="J886" s="124">
        <v>199</v>
      </c>
      <c r="K886" s="20">
        <v>988</v>
      </c>
      <c r="L886" s="20">
        <v>988</v>
      </c>
      <c r="M886" s="20">
        <v>988</v>
      </c>
      <c r="N886" s="20">
        <v>988</v>
      </c>
      <c r="O886" s="20">
        <v>988</v>
      </c>
      <c r="P886" s="20">
        <v>988</v>
      </c>
      <c r="Q886" s="20">
        <v>988</v>
      </c>
      <c r="R886" s="20">
        <v>988</v>
      </c>
      <c r="S886" s="20">
        <v>988</v>
      </c>
      <c r="T886" s="20">
        <v>988</v>
      </c>
      <c r="U886" s="20">
        <v>988</v>
      </c>
      <c r="V886" s="20">
        <v>988</v>
      </c>
      <c r="W886" s="124">
        <f t="shared" si="42"/>
        <v>11856</v>
      </c>
      <c r="X886" s="20">
        <f t="shared" si="43"/>
        <v>-2394</v>
      </c>
      <c r="Y886" s="20">
        <f t="shared" si="44"/>
        <v>2359344</v>
      </c>
      <c r="Z886" s="7"/>
      <c r="AA886" s="7"/>
      <c r="AB886" s="7"/>
      <c r="AC886" s="7"/>
      <c r="AD886" s="7"/>
    </row>
    <row r="887" spans="1:30" x14ac:dyDescent="0.25">
      <c r="A887" s="3" t="s">
        <v>404</v>
      </c>
      <c r="B887" s="3">
        <v>21900085</v>
      </c>
      <c r="C887" s="8" t="s">
        <v>3707</v>
      </c>
      <c r="D887" s="8" t="s">
        <v>3448</v>
      </c>
      <c r="E887" s="8" t="s">
        <v>3415</v>
      </c>
      <c r="F887" s="8">
        <v>2204004001</v>
      </c>
      <c r="G887" s="3">
        <v>700</v>
      </c>
      <c r="H887" s="3">
        <v>600</v>
      </c>
      <c r="I887" s="164">
        <v>127380</v>
      </c>
      <c r="J887" s="124">
        <v>253</v>
      </c>
      <c r="K887" s="20">
        <v>50</v>
      </c>
      <c r="L887" s="20">
        <v>50</v>
      </c>
      <c r="M887" s="20">
        <v>50</v>
      </c>
      <c r="N887" s="20">
        <v>50</v>
      </c>
      <c r="O887" s="20">
        <v>50</v>
      </c>
      <c r="P887" s="20">
        <v>50</v>
      </c>
      <c r="Q887" s="20">
        <v>50</v>
      </c>
      <c r="R887" s="20">
        <v>50</v>
      </c>
      <c r="S887" s="20">
        <v>50</v>
      </c>
      <c r="T887" s="20">
        <v>50</v>
      </c>
      <c r="U887" s="20">
        <v>50</v>
      </c>
      <c r="V887" s="20">
        <v>50</v>
      </c>
      <c r="W887" s="124">
        <f t="shared" si="42"/>
        <v>600</v>
      </c>
      <c r="X887" s="20">
        <f t="shared" si="43"/>
        <v>0</v>
      </c>
      <c r="Y887" s="20">
        <f t="shared" si="44"/>
        <v>151800</v>
      </c>
      <c r="Z887" s="7"/>
      <c r="AA887" s="7"/>
      <c r="AB887" s="7"/>
      <c r="AC887" s="7"/>
      <c r="AD887" s="7"/>
    </row>
    <row r="888" spans="1:30" x14ac:dyDescent="0.25">
      <c r="A888" s="3" t="s">
        <v>404</v>
      </c>
      <c r="B888" s="3">
        <v>21902010</v>
      </c>
      <c r="C888" s="8" t="s">
        <v>4102</v>
      </c>
      <c r="D888" s="8" t="s">
        <v>3448</v>
      </c>
      <c r="E888" s="8" t="s">
        <v>3415</v>
      </c>
      <c r="F888" s="8">
        <v>2204004001</v>
      </c>
      <c r="G888" s="3">
        <v>4410</v>
      </c>
      <c r="H888" s="3">
        <v>4410</v>
      </c>
      <c r="I888" s="164">
        <v>1347975</v>
      </c>
      <c r="J888" s="124">
        <v>364</v>
      </c>
      <c r="K888" s="20">
        <v>298</v>
      </c>
      <c r="L888" s="20">
        <v>298</v>
      </c>
      <c r="M888" s="20">
        <v>298</v>
      </c>
      <c r="N888" s="20">
        <v>298</v>
      </c>
      <c r="O888" s="20">
        <v>298</v>
      </c>
      <c r="P888" s="20">
        <v>298</v>
      </c>
      <c r="Q888" s="20">
        <v>298</v>
      </c>
      <c r="R888" s="20">
        <v>298</v>
      </c>
      <c r="S888" s="20">
        <v>298</v>
      </c>
      <c r="T888" s="20">
        <v>298</v>
      </c>
      <c r="U888" s="20">
        <v>298</v>
      </c>
      <c r="V888" s="20">
        <v>298</v>
      </c>
      <c r="W888" s="124">
        <f t="shared" si="42"/>
        <v>3576</v>
      </c>
      <c r="X888" s="20">
        <f t="shared" si="43"/>
        <v>-834</v>
      </c>
      <c r="Y888" s="20">
        <f t="shared" si="44"/>
        <v>1301664</v>
      </c>
      <c r="Z888" s="7"/>
      <c r="AA888" s="7"/>
      <c r="AB888" s="7"/>
      <c r="AC888" s="7"/>
      <c r="AD888" s="7"/>
    </row>
    <row r="889" spans="1:30" x14ac:dyDescent="0.25">
      <c r="A889" s="3" t="s">
        <v>404</v>
      </c>
      <c r="B889" s="3">
        <v>21903300</v>
      </c>
      <c r="C889" s="8" t="s">
        <v>3719</v>
      </c>
      <c r="D889" s="8" t="s">
        <v>3448</v>
      </c>
      <c r="E889" s="8" t="s">
        <v>3415</v>
      </c>
      <c r="F889" s="8">
        <v>2204004001</v>
      </c>
      <c r="G889" s="3">
        <v>17000</v>
      </c>
      <c r="H889" s="3">
        <v>400</v>
      </c>
      <c r="I889" s="164">
        <v>35200</v>
      </c>
      <c r="J889" s="124">
        <v>105</v>
      </c>
      <c r="K889" s="20">
        <v>33</v>
      </c>
      <c r="L889" s="20">
        <v>33</v>
      </c>
      <c r="M889" s="20">
        <v>33</v>
      </c>
      <c r="N889" s="20">
        <v>33</v>
      </c>
      <c r="O889" s="20">
        <v>33</v>
      </c>
      <c r="P889" s="20">
        <v>33</v>
      </c>
      <c r="Q889" s="20">
        <v>33</v>
      </c>
      <c r="R889" s="20">
        <v>33</v>
      </c>
      <c r="S889" s="20">
        <v>33</v>
      </c>
      <c r="T889" s="20">
        <v>33</v>
      </c>
      <c r="U889" s="20">
        <v>33</v>
      </c>
      <c r="V889" s="20">
        <v>33</v>
      </c>
      <c r="W889" s="124">
        <f t="shared" si="42"/>
        <v>396</v>
      </c>
      <c r="X889" s="20">
        <f t="shared" si="43"/>
        <v>-4</v>
      </c>
      <c r="Y889" s="20">
        <f t="shared" si="44"/>
        <v>41580</v>
      </c>
      <c r="Z889" s="7"/>
      <c r="AA889" s="7"/>
      <c r="AB889" s="7"/>
      <c r="AC889" s="7"/>
      <c r="AD889" s="7"/>
    </row>
    <row r="890" spans="1:30" x14ac:dyDescent="0.25">
      <c r="A890" s="3" t="s">
        <v>404</v>
      </c>
      <c r="B890" s="3">
        <v>21911000</v>
      </c>
      <c r="C890" s="8" t="s">
        <v>3720</v>
      </c>
      <c r="D890" s="8" t="s">
        <v>3448</v>
      </c>
      <c r="E890" s="8" t="s">
        <v>3415</v>
      </c>
      <c r="F890" s="8">
        <v>2204004001</v>
      </c>
      <c r="G890" s="3"/>
      <c r="H890" s="3">
        <v>50</v>
      </c>
      <c r="I890" s="164">
        <v>15000</v>
      </c>
      <c r="J890" s="124">
        <v>357</v>
      </c>
      <c r="K890" s="20">
        <v>4</v>
      </c>
      <c r="L890" s="20">
        <v>4</v>
      </c>
      <c r="M890" s="20">
        <v>4</v>
      </c>
      <c r="N890" s="20">
        <v>4</v>
      </c>
      <c r="O890" s="20">
        <v>4</v>
      </c>
      <c r="P890" s="20">
        <v>4</v>
      </c>
      <c r="Q890" s="20">
        <v>4</v>
      </c>
      <c r="R890" s="20">
        <v>4</v>
      </c>
      <c r="S890" s="20">
        <v>4</v>
      </c>
      <c r="T890" s="20">
        <v>4</v>
      </c>
      <c r="U890" s="20">
        <v>4</v>
      </c>
      <c r="V890" s="20">
        <v>4</v>
      </c>
      <c r="W890" s="124">
        <f t="shared" si="42"/>
        <v>48</v>
      </c>
      <c r="X890" s="20">
        <f t="shared" si="43"/>
        <v>-2</v>
      </c>
      <c r="Y890" s="20">
        <f t="shared" si="44"/>
        <v>17136</v>
      </c>
      <c r="Z890" s="7"/>
      <c r="AA890" s="7"/>
      <c r="AB890" s="7"/>
      <c r="AC890" s="7"/>
      <c r="AD890" s="7"/>
    </row>
    <row r="891" spans="1:30" x14ac:dyDescent="0.25">
      <c r="A891" s="3" t="s">
        <v>404</v>
      </c>
      <c r="B891" s="3">
        <v>21914141</v>
      </c>
      <c r="C891" s="8" t="s">
        <v>4103</v>
      </c>
      <c r="D891" s="8" t="s">
        <v>3430</v>
      </c>
      <c r="E891" s="8" t="s">
        <v>3415</v>
      </c>
      <c r="F891" s="8">
        <v>2204004001</v>
      </c>
      <c r="G891" s="3"/>
      <c r="H891" s="3">
        <v>700</v>
      </c>
      <c r="I891" s="164">
        <v>3983000</v>
      </c>
      <c r="J891" s="124">
        <v>6771</v>
      </c>
      <c r="K891" s="20">
        <v>48</v>
      </c>
      <c r="L891" s="20">
        <v>48</v>
      </c>
      <c r="M891" s="20">
        <v>48</v>
      </c>
      <c r="N891" s="20">
        <v>48</v>
      </c>
      <c r="O891" s="20">
        <v>48</v>
      </c>
      <c r="P891" s="20">
        <v>48</v>
      </c>
      <c r="Q891" s="20">
        <v>48</v>
      </c>
      <c r="R891" s="20">
        <v>48</v>
      </c>
      <c r="S891" s="20">
        <v>48</v>
      </c>
      <c r="T891" s="20">
        <v>48</v>
      </c>
      <c r="U891" s="20">
        <v>48</v>
      </c>
      <c r="V891" s="20">
        <v>48</v>
      </c>
      <c r="W891" s="124">
        <f t="shared" si="42"/>
        <v>576</v>
      </c>
      <c r="X891" s="20">
        <f t="shared" si="43"/>
        <v>-124</v>
      </c>
      <c r="Y891" s="20">
        <f t="shared" si="44"/>
        <v>3900096</v>
      </c>
      <c r="Z891" s="7"/>
      <c r="AA891" s="7"/>
      <c r="AB891" s="7"/>
      <c r="AC891" s="7"/>
      <c r="AD891" s="7"/>
    </row>
    <row r="892" spans="1:30" x14ac:dyDescent="0.25">
      <c r="A892" s="3" t="s">
        <v>404</v>
      </c>
      <c r="B892" s="3">
        <v>21917230</v>
      </c>
      <c r="C892" s="8" t="s">
        <v>4104</v>
      </c>
      <c r="D892" s="8" t="s">
        <v>3430</v>
      </c>
      <c r="E892" s="8" t="s">
        <v>3415</v>
      </c>
      <c r="F892" s="8">
        <v>2204004001</v>
      </c>
      <c r="G892" s="3">
        <v>2</v>
      </c>
      <c r="H892" s="3">
        <v>564</v>
      </c>
      <c r="I892" s="164">
        <v>111299760</v>
      </c>
      <c r="J892" s="124">
        <v>234835</v>
      </c>
      <c r="K892" s="20">
        <v>37</v>
      </c>
      <c r="L892" s="20">
        <v>37</v>
      </c>
      <c r="M892" s="20">
        <v>37</v>
      </c>
      <c r="N892" s="20">
        <v>37</v>
      </c>
      <c r="O892" s="20">
        <v>37</v>
      </c>
      <c r="P892" s="20">
        <v>37</v>
      </c>
      <c r="Q892" s="20">
        <v>37</v>
      </c>
      <c r="R892" s="20">
        <v>37</v>
      </c>
      <c r="S892" s="20">
        <v>37</v>
      </c>
      <c r="T892" s="20">
        <v>37</v>
      </c>
      <c r="U892" s="20">
        <v>37</v>
      </c>
      <c r="V892" s="20">
        <v>37</v>
      </c>
      <c r="W892" s="124">
        <f t="shared" si="42"/>
        <v>444</v>
      </c>
      <c r="X892" s="20">
        <f t="shared" si="43"/>
        <v>-120</v>
      </c>
      <c r="Y892" s="20">
        <f t="shared" si="44"/>
        <v>104266740</v>
      </c>
      <c r="Z892" s="7"/>
      <c r="AA892" s="7"/>
      <c r="AB892" s="7"/>
      <c r="AC892" s="7"/>
      <c r="AD892" s="7"/>
    </row>
    <row r="893" spans="1:30" x14ac:dyDescent="0.25">
      <c r="A893" s="3" t="s">
        <v>404</v>
      </c>
      <c r="B893" s="3">
        <v>21917231</v>
      </c>
      <c r="C893" s="8" t="s">
        <v>4105</v>
      </c>
      <c r="D893" s="8" t="s">
        <v>3430</v>
      </c>
      <c r="E893" s="8" t="s">
        <v>3415</v>
      </c>
      <c r="F893" s="8">
        <v>2204004001</v>
      </c>
      <c r="G893" s="3"/>
      <c r="H893" s="3">
        <v>142</v>
      </c>
      <c r="I893" s="164">
        <v>11076000</v>
      </c>
      <c r="J893" s="124">
        <v>92820</v>
      </c>
      <c r="K893" s="20">
        <v>7</v>
      </c>
      <c r="L893" s="20">
        <v>7</v>
      </c>
      <c r="M893" s="20">
        <v>7</v>
      </c>
      <c r="N893" s="20">
        <v>7</v>
      </c>
      <c r="O893" s="20">
        <v>7</v>
      </c>
      <c r="P893" s="20">
        <v>7</v>
      </c>
      <c r="Q893" s="20">
        <v>7</v>
      </c>
      <c r="R893" s="20">
        <v>7</v>
      </c>
      <c r="S893" s="20">
        <v>7</v>
      </c>
      <c r="T893" s="20">
        <v>7</v>
      </c>
      <c r="U893" s="20">
        <v>7</v>
      </c>
      <c r="V893" s="20">
        <v>7</v>
      </c>
      <c r="W893" s="124">
        <f t="shared" si="42"/>
        <v>84</v>
      </c>
      <c r="X893" s="20">
        <f t="shared" si="43"/>
        <v>-58</v>
      </c>
      <c r="Y893" s="20">
        <f t="shared" si="44"/>
        <v>7796880</v>
      </c>
      <c r="Z893" s="7"/>
      <c r="AA893" s="7"/>
      <c r="AB893" s="7"/>
      <c r="AC893" s="7"/>
      <c r="AD893" s="7"/>
    </row>
    <row r="894" spans="1:30" ht="30" x14ac:dyDescent="0.25">
      <c r="A894" s="3" t="s">
        <v>404</v>
      </c>
      <c r="B894" s="3">
        <v>21921560</v>
      </c>
      <c r="C894" s="8" t="s">
        <v>3724</v>
      </c>
      <c r="D894" s="8" t="s">
        <v>3448</v>
      </c>
      <c r="E894" s="8" t="s">
        <v>3415</v>
      </c>
      <c r="F894" s="8">
        <v>2204004001</v>
      </c>
      <c r="G894" s="3">
        <v>300</v>
      </c>
      <c r="H894" s="3">
        <v>2550</v>
      </c>
      <c r="I894" s="164">
        <v>272850</v>
      </c>
      <c r="J894" s="124">
        <v>127</v>
      </c>
      <c r="K894" s="20">
        <v>213</v>
      </c>
      <c r="L894" s="20">
        <v>213</v>
      </c>
      <c r="M894" s="20">
        <v>213</v>
      </c>
      <c r="N894" s="20">
        <v>213</v>
      </c>
      <c r="O894" s="20">
        <v>213</v>
      </c>
      <c r="P894" s="20">
        <v>213</v>
      </c>
      <c r="Q894" s="20">
        <v>213</v>
      </c>
      <c r="R894" s="20">
        <v>212</v>
      </c>
      <c r="S894" s="20">
        <v>212</v>
      </c>
      <c r="T894" s="20">
        <v>212</v>
      </c>
      <c r="U894" s="20">
        <v>212</v>
      </c>
      <c r="V894" s="20">
        <v>212</v>
      </c>
      <c r="W894" s="124">
        <f t="shared" si="42"/>
        <v>2551</v>
      </c>
      <c r="X894" s="20">
        <f t="shared" si="43"/>
        <v>1</v>
      </c>
      <c r="Y894" s="20">
        <f t="shared" si="44"/>
        <v>323977</v>
      </c>
      <c r="Z894" s="7"/>
      <c r="AA894" s="7"/>
      <c r="AB894" s="7"/>
      <c r="AC894" s="7"/>
      <c r="AD894" s="7"/>
    </row>
    <row r="895" spans="1:30" x14ac:dyDescent="0.25">
      <c r="A895" s="3" t="s">
        <v>404</v>
      </c>
      <c r="B895" s="3">
        <v>21922331</v>
      </c>
      <c r="C895" s="8" t="s">
        <v>4106</v>
      </c>
      <c r="D895" s="8" t="s">
        <v>3448</v>
      </c>
      <c r="E895" s="8" t="s">
        <v>3415</v>
      </c>
      <c r="F895" s="8">
        <v>2204004001</v>
      </c>
      <c r="G895" s="3">
        <v>4980</v>
      </c>
      <c r="H895" s="3">
        <v>180</v>
      </c>
      <c r="I895" s="164">
        <v>444780</v>
      </c>
      <c r="J895" s="124">
        <v>2940</v>
      </c>
      <c r="K895" s="20">
        <v>15</v>
      </c>
      <c r="L895" s="20">
        <v>15</v>
      </c>
      <c r="M895" s="20">
        <v>15</v>
      </c>
      <c r="N895" s="20">
        <v>15</v>
      </c>
      <c r="O895" s="20">
        <v>15</v>
      </c>
      <c r="P895" s="20">
        <v>15</v>
      </c>
      <c r="Q895" s="20">
        <v>15</v>
      </c>
      <c r="R895" s="20">
        <v>15</v>
      </c>
      <c r="S895" s="20">
        <v>15</v>
      </c>
      <c r="T895" s="20">
        <v>15</v>
      </c>
      <c r="U895" s="20">
        <v>15</v>
      </c>
      <c r="V895" s="20">
        <v>15</v>
      </c>
      <c r="W895" s="124">
        <f t="shared" si="42"/>
        <v>180</v>
      </c>
      <c r="X895" s="20">
        <f t="shared" si="43"/>
        <v>0</v>
      </c>
      <c r="Y895" s="20">
        <f t="shared" si="44"/>
        <v>529200</v>
      </c>
      <c r="Z895" s="7"/>
      <c r="AA895" s="7"/>
      <c r="AB895" s="7"/>
      <c r="AC895" s="7"/>
      <c r="AD895" s="7"/>
    </row>
    <row r="896" spans="1:30" x14ac:dyDescent="0.25">
      <c r="A896" s="3" t="s">
        <v>404</v>
      </c>
      <c r="B896" s="3">
        <v>21922334</v>
      </c>
      <c r="C896" s="8" t="s">
        <v>4107</v>
      </c>
      <c r="D896" s="8" t="s">
        <v>3448</v>
      </c>
      <c r="E896" s="8" t="s">
        <v>3415</v>
      </c>
      <c r="F896" s="8">
        <v>2204004001</v>
      </c>
      <c r="G896" s="3">
        <v>240</v>
      </c>
      <c r="H896" s="3">
        <v>1020</v>
      </c>
      <c r="I896" s="164">
        <v>812940</v>
      </c>
      <c r="J896" s="124">
        <v>948</v>
      </c>
      <c r="K896" s="20">
        <v>85</v>
      </c>
      <c r="L896" s="20">
        <v>85</v>
      </c>
      <c r="M896" s="20">
        <v>85</v>
      </c>
      <c r="N896" s="20">
        <v>85</v>
      </c>
      <c r="O896" s="20">
        <v>85</v>
      </c>
      <c r="P896" s="20">
        <v>85</v>
      </c>
      <c r="Q896" s="20">
        <v>85</v>
      </c>
      <c r="R896" s="20">
        <v>85</v>
      </c>
      <c r="S896" s="20">
        <v>85</v>
      </c>
      <c r="T896" s="20">
        <v>85</v>
      </c>
      <c r="U896" s="20">
        <v>85</v>
      </c>
      <c r="V896" s="20">
        <v>85</v>
      </c>
      <c r="W896" s="124">
        <f t="shared" si="42"/>
        <v>1020</v>
      </c>
      <c r="X896" s="20">
        <f t="shared" si="43"/>
        <v>0</v>
      </c>
      <c r="Y896" s="20">
        <f t="shared" si="44"/>
        <v>966960</v>
      </c>
      <c r="Z896" s="7"/>
      <c r="AA896" s="7"/>
      <c r="AB896" s="7"/>
      <c r="AC896" s="7"/>
      <c r="AD896" s="7"/>
    </row>
    <row r="897" spans="1:30" x14ac:dyDescent="0.25">
      <c r="A897" s="3" t="s">
        <v>404</v>
      </c>
      <c r="B897" s="3">
        <v>21922335</v>
      </c>
      <c r="C897" s="8" t="s">
        <v>4108</v>
      </c>
      <c r="D897" s="8" t="s">
        <v>3515</v>
      </c>
      <c r="E897" s="8" t="s">
        <v>3415</v>
      </c>
      <c r="F897" s="8">
        <v>220400400100</v>
      </c>
      <c r="G897" s="3">
        <v>60</v>
      </c>
      <c r="H897" s="3">
        <v>60</v>
      </c>
      <c r="I897" s="164">
        <v>40500</v>
      </c>
      <c r="J897" s="124">
        <v>803</v>
      </c>
      <c r="K897" s="20">
        <v>5</v>
      </c>
      <c r="L897" s="20">
        <v>5</v>
      </c>
      <c r="M897" s="20">
        <v>5</v>
      </c>
      <c r="N897" s="20">
        <v>5</v>
      </c>
      <c r="O897" s="20">
        <v>5</v>
      </c>
      <c r="P897" s="20">
        <v>5</v>
      </c>
      <c r="Q897" s="20">
        <v>5</v>
      </c>
      <c r="R897" s="20">
        <v>5</v>
      </c>
      <c r="S897" s="20">
        <v>5</v>
      </c>
      <c r="T897" s="20">
        <v>5</v>
      </c>
      <c r="U897" s="20">
        <v>5</v>
      </c>
      <c r="V897" s="20">
        <v>5</v>
      </c>
      <c r="W897" s="124">
        <f t="shared" si="42"/>
        <v>60</v>
      </c>
      <c r="X897" s="20">
        <f t="shared" si="43"/>
        <v>0</v>
      </c>
      <c r="Y897" s="20">
        <f t="shared" si="44"/>
        <v>48180</v>
      </c>
      <c r="Z897" s="7"/>
      <c r="AA897" s="7"/>
      <c r="AB897" s="7"/>
      <c r="AC897" s="7"/>
      <c r="AD897" s="7"/>
    </row>
    <row r="898" spans="1:30" x14ac:dyDescent="0.25">
      <c r="A898" s="3" t="s">
        <v>404</v>
      </c>
      <c r="B898" s="3">
        <v>21926119</v>
      </c>
      <c r="C898" s="8" t="s">
        <v>4109</v>
      </c>
      <c r="D898" s="8" t="s">
        <v>3515</v>
      </c>
      <c r="E898" s="8" t="s">
        <v>3415</v>
      </c>
      <c r="F898" s="8">
        <v>220400400100</v>
      </c>
      <c r="G898" s="3"/>
      <c r="H898" s="3">
        <v>50400</v>
      </c>
      <c r="I898" s="164">
        <v>2397746</v>
      </c>
      <c r="J898" s="124">
        <v>57</v>
      </c>
      <c r="K898" s="20">
        <v>4200</v>
      </c>
      <c r="L898" s="20">
        <v>4200</v>
      </c>
      <c r="M898" s="20">
        <v>4200</v>
      </c>
      <c r="N898" s="20">
        <v>4200</v>
      </c>
      <c r="O898" s="20">
        <v>4200</v>
      </c>
      <c r="P898" s="20">
        <v>4200</v>
      </c>
      <c r="Q898" s="20">
        <v>4200</v>
      </c>
      <c r="R898" s="20">
        <v>4200</v>
      </c>
      <c r="S898" s="20">
        <v>4200</v>
      </c>
      <c r="T898" s="20">
        <v>4200</v>
      </c>
      <c r="U898" s="20">
        <v>4200</v>
      </c>
      <c r="V898" s="20">
        <v>4200</v>
      </c>
      <c r="W898" s="124">
        <f t="shared" si="42"/>
        <v>50400</v>
      </c>
      <c r="X898" s="20">
        <f t="shared" si="43"/>
        <v>0</v>
      </c>
      <c r="Y898" s="20">
        <f t="shared" si="44"/>
        <v>2872800</v>
      </c>
      <c r="Z898" s="7"/>
      <c r="AA898" s="7"/>
      <c r="AB898" s="7"/>
      <c r="AC898" s="7"/>
      <c r="AD898" s="7"/>
    </row>
    <row r="899" spans="1:30" x14ac:dyDescent="0.25">
      <c r="A899" s="3" t="s">
        <v>404</v>
      </c>
      <c r="B899" s="3">
        <v>21933227</v>
      </c>
      <c r="C899" s="8" t="s">
        <v>3728</v>
      </c>
      <c r="D899" s="8" t="s">
        <v>3448</v>
      </c>
      <c r="E899" s="8" t="s">
        <v>3415</v>
      </c>
      <c r="F899" s="8">
        <v>2204004001</v>
      </c>
      <c r="G899" s="3">
        <v>150</v>
      </c>
      <c r="H899" s="3">
        <v>120</v>
      </c>
      <c r="I899" s="164">
        <v>7568</v>
      </c>
      <c r="J899" s="124">
        <v>75</v>
      </c>
      <c r="K899" s="20">
        <v>10</v>
      </c>
      <c r="L899" s="20">
        <v>10</v>
      </c>
      <c r="M899" s="20">
        <v>10</v>
      </c>
      <c r="N899" s="20">
        <v>10</v>
      </c>
      <c r="O899" s="20">
        <v>10</v>
      </c>
      <c r="P899" s="20">
        <v>10</v>
      </c>
      <c r="Q899" s="20">
        <v>10</v>
      </c>
      <c r="R899" s="20">
        <v>10</v>
      </c>
      <c r="S899" s="20">
        <v>10</v>
      </c>
      <c r="T899" s="20">
        <v>10</v>
      </c>
      <c r="U899" s="20">
        <v>10</v>
      </c>
      <c r="V899" s="20">
        <v>10</v>
      </c>
      <c r="W899" s="124">
        <f t="shared" si="42"/>
        <v>120</v>
      </c>
      <c r="X899" s="20">
        <f t="shared" si="43"/>
        <v>0</v>
      </c>
      <c r="Y899" s="20">
        <f t="shared" si="44"/>
        <v>9000</v>
      </c>
      <c r="Z899" s="7"/>
      <c r="AA899" s="7"/>
      <c r="AB899" s="7"/>
      <c r="AC899" s="7"/>
      <c r="AD899" s="7"/>
    </row>
    <row r="900" spans="1:30" x14ac:dyDescent="0.25">
      <c r="A900" s="3" t="s">
        <v>404</v>
      </c>
      <c r="B900" s="3">
        <v>21945118</v>
      </c>
      <c r="C900" s="8" t="s">
        <v>4110</v>
      </c>
      <c r="D900" s="8" t="s">
        <v>3464</v>
      </c>
      <c r="E900" s="8" t="s">
        <v>3415</v>
      </c>
      <c r="F900" s="8">
        <v>220400400100</v>
      </c>
      <c r="G900" s="3">
        <v>10</v>
      </c>
      <c r="H900" s="3">
        <v>162</v>
      </c>
      <c r="I900" s="164">
        <v>131220000</v>
      </c>
      <c r="J900" s="124">
        <v>963900</v>
      </c>
      <c r="K900" s="20">
        <v>9</v>
      </c>
      <c r="L900" s="20">
        <v>9</v>
      </c>
      <c r="M900" s="20">
        <v>9</v>
      </c>
      <c r="N900" s="20">
        <v>9</v>
      </c>
      <c r="O900" s="20">
        <v>9</v>
      </c>
      <c r="P900" s="20">
        <v>9</v>
      </c>
      <c r="Q900" s="20">
        <v>9</v>
      </c>
      <c r="R900" s="20">
        <v>9</v>
      </c>
      <c r="S900" s="20">
        <v>9</v>
      </c>
      <c r="T900" s="20">
        <v>9</v>
      </c>
      <c r="U900" s="20">
        <v>9</v>
      </c>
      <c r="V900" s="20">
        <v>9</v>
      </c>
      <c r="W900" s="124">
        <f t="shared" si="42"/>
        <v>108</v>
      </c>
      <c r="X900" s="20">
        <f t="shared" si="43"/>
        <v>-54</v>
      </c>
      <c r="Y900" s="20">
        <f t="shared" si="44"/>
        <v>104101200</v>
      </c>
      <c r="Z900" s="7"/>
      <c r="AA900" s="7"/>
      <c r="AB900" s="7"/>
      <c r="AC900" s="7"/>
      <c r="AD900" s="7"/>
    </row>
    <row r="901" spans="1:30" x14ac:dyDescent="0.25">
      <c r="A901" s="3" t="s">
        <v>404</v>
      </c>
      <c r="B901" s="3">
        <v>21951300</v>
      </c>
      <c r="C901" s="8" t="s">
        <v>3729</v>
      </c>
      <c r="D901" s="8" t="s">
        <v>3448</v>
      </c>
      <c r="E901" s="8" t="s">
        <v>3415</v>
      </c>
      <c r="F901" s="8">
        <v>2204004001</v>
      </c>
      <c r="G901" s="3"/>
      <c r="H901" s="3">
        <v>100</v>
      </c>
      <c r="I901" s="164">
        <v>56000</v>
      </c>
      <c r="J901" s="124">
        <v>666</v>
      </c>
      <c r="K901" s="20">
        <v>8</v>
      </c>
      <c r="L901" s="20">
        <v>8</v>
      </c>
      <c r="M901" s="20">
        <v>8</v>
      </c>
      <c r="N901" s="20">
        <v>8</v>
      </c>
      <c r="O901" s="20">
        <v>8</v>
      </c>
      <c r="P901" s="20">
        <v>8</v>
      </c>
      <c r="Q901" s="20">
        <v>8</v>
      </c>
      <c r="R901" s="20">
        <v>8</v>
      </c>
      <c r="S901" s="20">
        <v>8</v>
      </c>
      <c r="T901" s="20">
        <v>8</v>
      </c>
      <c r="U901" s="20">
        <v>8</v>
      </c>
      <c r="V901" s="20">
        <v>8</v>
      </c>
      <c r="W901" s="124">
        <f t="shared" si="42"/>
        <v>96</v>
      </c>
      <c r="X901" s="20">
        <f t="shared" si="43"/>
        <v>-4</v>
      </c>
      <c r="Y901" s="20">
        <f t="shared" si="44"/>
        <v>63936</v>
      </c>
      <c r="Z901" s="7"/>
      <c r="AA901" s="7"/>
      <c r="AB901" s="7"/>
      <c r="AC901" s="7"/>
      <c r="AD901" s="7"/>
    </row>
    <row r="902" spans="1:30" x14ac:dyDescent="0.25">
      <c r="A902" s="3" t="s">
        <v>404</v>
      </c>
      <c r="B902" s="3">
        <v>21970456</v>
      </c>
      <c r="C902" s="8" t="s">
        <v>4111</v>
      </c>
      <c r="D902" s="8" t="s">
        <v>3457</v>
      </c>
      <c r="E902" s="8" t="s">
        <v>3415</v>
      </c>
      <c r="F902" s="8">
        <v>2204004001</v>
      </c>
      <c r="G902" s="3">
        <v>90</v>
      </c>
      <c r="H902" s="3">
        <v>12</v>
      </c>
      <c r="I902" s="164">
        <v>11868</v>
      </c>
      <c r="J902" s="124">
        <v>1177</v>
      </c>
      <c r="K902" s="20">
        <v>1</v>
      </c>
      <c r="L902" s="20">
        <v>1</v>
      </c>
      <c r="M902" s="20">
        <v>1</v>
      </c>
      <c r="N902" s="20">
        <v>1</v>
      </c>
      <c r="O902" s="20">
        <v>1</v>
      </c>
      <c r="P902" s="20">
        <v>1</v>
      </c>
      <c r="Q902" s="20">
        <v>1</v>
      </c>
      <c r="R902" s="20">
        <v>1</v>
      </c>
      <c r="S902" s="20">
        <v>1</v>
      </c>
      <c r="T902" s="20">
        <v>1</v>
      </c>
      <c r="U902" s="20">
        <v>1</v>
      </c>
      <c r="V902" s="20">
        <v>1</v>
      </c>
      <c r="W902" s="124">
        <f t="shared" si="42"/>
        <v>12</v>
      </c>
      <c r="X902" s="20">
        <f t="shared" si="43"/>
        <v>0</v>
      </c>
      <c r="Y902" s="20">
        <f t="shared" si="44"/>
        <v>14124</v>
      </c>
      <c r="Z902" s="7"/>
      <c r="AA902" s="7"/>
      <c r="AB902" s="7"/>
      <c r="AC902" s="7"/>
      <c r="AD902" s="7"/>
    </row>
    <row r="903" spans="1:30" x14ac:dyDescent="0.25">
      <c r="A903" s="3" t="s">
        <v>404</v>
      </c>
      <c r="B903" s="3">
        <v>21992512</v>
      </c>
      <c r="C903" s="8" t="s">
        <v>3731</v>
      </c>
      <c r="D903" s="8" t="s">
        <v>3448</v>
      </c>
      <c r="E903" s="8" t="s">
        <v>3415</v>
      </c>
      <c r="F903" s="8">
        <v>2204004001</v>
      </c>
      <c r="G903" s="3"/>
      <c r="H903" s="3">
        <v>100</v>
      </c>
      <c r="I903" s="164">
        <v>55000</v>
      </c>
      <c r="J903" s="124">
        <v>655</v>
      </c>
      <c r="K903" s="20">
        <v>8</v>
      </c>
      <c r="L903" s="20">
        <v>8</v>
      </c>
      <c r="M903" s="20">
        <v>8</v>
      </c>
      <c r="N903" s="20">
        <v>8</v>
      </c>
      <c r="O903" s="20">
        <v>8</v>
      </c>
      <c r="P903" s="20">
        <v>8</v>
      </c>
      <c r="Q903" s="20">
        <v>8</v>
      </c>
      <c r="R903" s="20">
        <v>8</v>
      </c>
      <c r="S903" s="20">
        <v>8</v>
      </c>
      <c r="T903" s="20">
        <v>8</v>
      </c>
      <c r="U903" s="20">
        <v>8</v>
      </c>
      <c r="V903" s="20">
        <v>8</v>
      </c>
      <c r="W903" s="124">
        <f t="shared" si="42"/>
        <v>96</v>
      </c>
      <c r="X903" s="20">
        <f t="shared" si="43"/>
        <v>-4</v>
      </c>
      <c r="Y903" s="20">
        <f t="shared" si="44"/>
        <v>62880</v>
      </c>
      <c r="Z903" s="7"/>
      <c r="AA903" s="7"/>
      <c r="AB903" s="7"/>
      <c r="AC903" s="7"/>
      <c r="AD903" s="7"/>
    </row>
    <row r="904" spans="1:30" x14ac:dyDescent="0.25">
      <c r="A904" s="3" t="s">
        <v>404</v>
      </c>
      <c r="B904" s="3">
        <v>2200004</v>
      </c>
      <c r="C904" s="8" t="s">
        <v>4112</v>
      </c>
      <c r="D904" s="8" t="s">
        <v>3430</v>
      </c>
      <c r="E904" s="8" t="s">
        <v>3415</v>
      </c>
      <c r="F904" s="8">
        <v>2204004001</v>
      </c>
      <c r="G904" s="3"/>
      <c r="H904" s="3">
        <v>70</v>
      </c>
      <c r="I904" s="164">
        <v>11676000</v>
      </c>
      <c r="J904" s="124">
        <v>198492</v>
      </c>
      <c r="K904" s="20">
        <v>4</v>
      </c>
      <c r="L904" s="20">
        <v>4</v>
      </c>
      <c r="M904" s="20">
        <v>4</v>
      </c>
      <c r="N904" s="20">
        <v>4</v>
      </c>
      <c r="O904" s="20">
        <v>4</v>
      </c>
      <c r="P904" s="20">
        <v>4</v>
      </c>
      <c r="Q904" s="20">
        <v>4</v>
      </c>
      <c r="R904" s="20">
        <v>4</v>
      </c>
      <c r="S904" s="20">
        <v>4</v>
      </c>
      <c r="T904" s="20">
        <v>4</v>
      </c>
      <c r="U904" s="20">
        <v>4</v>
      </c>
      <c r="V904" s="20">
        <v>4</v>
      </c>
      <c r="W904" s="124">
        <f t="shared" si="42"/>
        <v>48</v>
      </c>
      <c r="X904" s="20">
        <f t="shared" si="43"/>
        <v>-22</v>
      </c>
      <c r="Y904" s="20">
        <f t="shared" si="44"/>
        <v>9527616</v>
      </c>
      <c r="Z904" s="7"/>
      <c r="AA904" s="7"/>
      <c r="AB904" s="7"/>
      <c r="AC904" s="7"/>
      <c r="AD904" s="7"/>
    </row>
    <row r="905" spans="1:30" ht="30" x14ac:dyDescent="0.25">
      <c r="A905" s="3" t="s">
        <v>404</v>
      </c>
      <c r="B905" s="3">
        <v>2200008</v>
      </c>
      <c r="C905" s="8" t="s">
        <v>4113</v>
      </c>
      <c r="D905" s="8" t="s">
        <v>3778</v>
      </c>
      <c r="E905" s="8" t="s">
        <v>3415</v>
      </c>
      <c r="F905" s="8">
        <v>2204004001</v>
      </c>
      <c r="G905" s="3"/>
      <c r="H905" s="3">
        <v>20</v>
      </c>
      <c r="I905" s="164">
        <v>27140000</v>
      </c>
      <c r="J905" s="124">
        <v>1614830</v>
      </c>
      <c r="K905" s="20">
        <v>1</v>
      </c>
      <c r="L905" s="20">
        <v>1</v>
      </c>
      <c r="M905" s="20">
        <v>1</v>
      </c>
      <c r="N905" s="20">
        <v>1</v>
      </c>
      <c r="O905" s="20">
        <v>1</v>
      </c>
      <c r="P905" s="20">
        <v>1</v>
      </c>
      <c r="Q905" s="20">
        <v>1</v>
      </c>
      <c r="R905" s="20">
        <v>1</v>
      </c>
      <c r="S905" s="20">
        <v>1</v>
      </c>
      <c r="T905" s="20">
        <v>1</v>
      </c>
      <c r="U905" s="20">
        <v>1</v>
      </c>
      <c r="V905" s="20">
        <v>1</v>
      </c>
      <c r="W905" s="124">
        <f t="shared" si="42"/>
        <v>12</v>
      </c>
      <c r="X905" s="20">
        <f t="shared" si="43"/>
        <v>-8</v>
      </c>
      <c r="Y905" s="20">
        <f t="shared" si="44"/>
        <v>19377960</v>
      </c>
      <c r="Z905" s="7"/>
      <c r="AA905" s="7"/>
      <c r="AB905" s="7"/>
      <c r="AC905" s="7"/>
      <c r="AD905" s="7"/>
    </row>
    <row r="906" spans="1:30" ht="30" x14ac:dyDescent="0.25">
      <c r="A906" s="3" t="s">
        <v>404</v>
      </c>
      <c r="B906" s="3">
        <v>2200009</v>
      </c>
      <c r="C906" s="8" t="s">
        <v>4114</v>
      </c>
      <c r="D906" s="8" t="s">
        <v>3748</v>
      </c>
      <c r="E906" s="8" t="s">
        <v>4090</v>
      </c>
      <c r="F906" s="8">
        <v>220400400103</v>
      </c>
      <c r="G906" s="3"/>
      <c r="H906" s="3">
        <v>24</v>
      </c>
      <c r="I906" s="164">
        <v>4736160</v>
      </c>
      <c r="J906" s="124">
        <v>234835</v>
      </c>
      <c r="K906" s="20">
        <v>1</v>
      </c>
      <c r="L906" s="20">
        <v>1</v>
      </c>
      <c r="M906" s="20">
        <v>1</v>
      </c>
      <c r="N906" s="20">
        <v>1</v>
      </c>
      <c r="O906" s="20">
        <v>1</v>
      </c>
      <c r="P906" s="20">
        <v>1</v>
      </c>
      <c r="Q906" s="20">
        <v>1</v>
      </c>
      <c r="R906" s="20">
        <v>1</v>
      </c>
      <c r="S906" s="20">
        <v>1</v>
      </c>
      <c r="T906" s="20">
        <v>1</v>
      </c>
      <c r="U906" s="20">
        <v>1</v>
      </c>
      <c r="V906" s="20">
        <v>1</v>
      </c>
      <c r="W906" s="124">
        <f t="shared" si="42"/>
        <v>12</v>
      </c>
      <c r="X906" s="20">
        <f t="shared" si="43"/>
        <v>-12</v>
      </c>
      <c r="Y906" s="20">
        <f t="shared" si="44"/>
        <v>2818020</v>
      </c>
      <c r="Z906" s="7"/>
      <c r="AA906" s="7"/>
      <c r="AB906" s="7"/>
      <c r="AC906" s="7"/>
      <c r="AD906" s="7"/>
    </row>
    <row r="907" spans="1:30" ht="30" x14ac:dyDescent="0.25">
      <c r="A907" s="3" t="s">
        <v>404</v>
      </c>
      <c r="B907" s="3">
        <v>2200012</v>
      </c>
      <c r="C907" s="8" t="s">
        <v>4115</v>
      </c>
      <c r="D907" s="8" t="s">
        <v>3430</v>
      </c>
      <c r="E907" s="8" t="s">
        <v>4090</v>
      </c>
      <c r="F907" s="8">
        <v>220400400103</v>
      </c>
      <c r="G907" s="3"/>
      <c r="H907" s="3">
        <v>6</v>
      </c>
      <c r="I907" s="164">
        <v>1194000</v>
      </c>
      <c r="J907" s="124">
        <v>236810</v>
      </c>
      <c r="K907" s="20">
        <v>1</v>
      </c>
      <c r="L907" s="20">
        <v>1</v>
      </c>
      <c r="M907" s="20">
        <v>1</v>
      </c>
      <c r="N907" s="20">
        <v>1</v>
      </c>
      <c r="O907" s="20">
        <v>1</v>
      </c>
      <c r="P907" s="20">
        <v>1</v>
      </c>
      <c r="Q907" s="20">
        <v>1</v>
      </c>
      <c r="R907" s="20">
        <v>0</v>
      </c>
      <c r="S907" s="20">
        <v>0</v>
      </c>
      <c r="T907" s="20">
        <v>0</v>
      </c>
      <c r="U907" s="20">
        <v>0</v>
      </c>
      <c r="V907" s="20">
        <v>0</v>
      </c>
      <c r="W907" s="124">
        <f t="shared" si="42"/>
        <v>7</v>
      </c>
      <c r="X907" s="20">
        <f t="shared" si="43"/>
        <v>1</v>
      </c>
      <c r="Y907" s="20">
        <f t="shared" si="44"/>
        <v>1657670</v>
      </c>
      <c r="Z907" s="7"/>
      <c r="AA907" s="7"/>
      <c r="AB907" s="7"/>
      <c r="AC907" s="7"/>
      <c r="AD907" s="7"/>
    </row>
    <row r="908" spans="1:30" x14ac:dyDescent="0.25">
      <c r="A908" s="3" t="s">
        <v>404</v>
      </c>
      <c r="B908" s="3">
        <v>2200013</v>
      </c>
      <c r="C908" s="8" t="s">
        <v>4116</v>
      </c>
      <c r="D908" s="8" t="s">
        <v>3430</v>
      </c>
      <c r="E908" s="8" t="s">
        <v>3415</v>
      </c>
      <c r="F908" s="8">
        <v>2204004001</v>
      </c>
      <c r="G908" s="3"/>
      <c r="H908" s="3">
        <v>168</v>
      </c>
      <c r="I908" s="164">
        <v>9912168</v>
      </c>
      <c r="J908" s="124">
        <v>70211</v>
      </c>
      <c r="K908" s="20">
        <v>11</v>
      </c>
      <c r="L908" s="20">
        <v>11</v>
      </c>
      <c r="M908" s="20">
        <v>11</v>
      </c>
      <c r="N908" s="20">
        <v>11</v>
      </c>
      <c r="O908" s="20">
        <v>11</v>
      </c>
      <c r="P908" s="20">
        <v>11</v>
      </c>
      <c r="Q908" s="20">
        <v>11</v>
      </c>
      <c r="R908" s="20">
        <v>11</v>
      </c>
      <c r="S908" s="20">
        <v>11</v>
      </c>
      <c r="T908" s="20">
        <v>11</v>
      </c>
      <c r="U908" s="20">
        <v>11</v>
      </c>
      <c r="V908" s="20">
        <v>11</v>
      </c>
      <c r="W908" s="124">
        <f t="shared" si="42"/>
        <v>132</v>
      </c>
      <c r="X908" s="20">
        <f t="shared" si="43"/>
        <v>-36</v>
      </c>
      <c r="Y908" s="20">
        <f t="shared" si="44"/>
        <v>9267852</v>
      </c>
      <c r="Z908" s="7"/>
      <c r="AA908" s="7"/>
      <c r="AB908" s="7"/>
      <c r="AC908" s="7"/>
      <c r="AD908" s="7"/>
    </row>
    <row r="909" spans="1:30" x14ac:dyDescent="0.25">
      <c r="A909" s="3" t="s">
        <v>404</v>
      </c>
      <c r="B909" s="3">
        <v>22100000</v>
      </c>
      <c r="C909" s="8" t="s">
        <v>4117</v>
      </c>
      <c r="D909" s="8" t="s">
        <v>3416</v>
      </c>
      <c r="E909" s="8" t="s">
        <v>3415</v>
      </c>
      <c r="F909" s="8">
        <v>220400400100</v>
      </c>
      <c r="G909" s="3"/>
      <c r="H909" s="3">
        <v>777</v>
      </c>
      <c r="I909" s="164">
        <v>4506600</v>
      </c>
      <c r="J909" s="124">
        <v>6902</v>
      </c>
      <c r="K909" s="20">
        <v>55</v>
      </c>
      <c r="L909" s="20">
        <v>55</v>
      </c>
      <c r="M909" s="20">
        <v>55</v>
      </c>
      <c r="N909" s="20">
        <v>55</v>
      </c>
      <c r="O909" s="20">
        <v>55</v>
      </c>
      <c r="P909" s="20">
        <v>55</v>
      </c>
      <c r="Q909" s="20">
        <v>55</v>
      </c>
      <c r="R909" s="20">
        <v>55</v>
      </c>
      <c r="S909" s="20">
        <v>55</v>
      </c>
      <c r="T909" s="20">
        <v>55</v>
      </c>
      <c r="U909" s="20">
        <v>55</v>
      </c>
      <c r="V909" s="20">
        <v>55</v>
      </c>
      <c r="W909" s="124">
        <f t="shared" si="42"/>
        <v>660</v>
      </c>
      <c r="X909" s="20">
        <f t="shared" si="43"/>
        <v>-117</v>
      </c>
      <c r="Y909" s="20">
        <f t="shared" si="44"/>
        <v>4555320</v>
      </c>
      <c r="Z909" s="7"/>
      <c r="AA909" s="7"/>
      <c r="AB909" s="7"/>
      <c r="AC909" s="7"/>
      <c r="AD909" s="7"/>
    </row>
    <row r="910" spans="1:30" ht="30" x14ac:dyDescent="0.25">
      <c r="A910" s="3" t="s">
        <v>404</v>
      </c>
      <c r="B910" s="3">
        <v>2210006</v>
      </c>
      <c r="C910" s="8" t="s">
        <v>3732</v>
      </c>
      <c r="D910" s="8" t="s">
        <v>3404</v>
      </c>
      <c r="E910" s="8" t="s">
        <v>3415</v>
      </c>
      <c r="F910" s="8">
        <v>2204004001</v>
      </c>
      <c r="G910" s="3"/>
      <c r="H910" s="3">
        <v>28</v>
      </c>
      <c r="I910" s="164">
        <v>336000</v>
      </c>
      <c r="J910" s="124">
        <v>14280</v>
      </c>
      <c r="K910" s="20">
        <v>2</v>
      </c>
      <c r="L910" s="20">
        <v>2</v>
      </c>
      <c r="M910" s="20">
        <v>2</v>
      </c>
      <c r="N910" s="20">
        <v>2</v>
      </c>
      <c r="O910" s="20">
        <v>2</v>
      </c>
      <c r="P910" s="20">
        <v>2</v>
      </c>
      <c r="Q910" s="20">
        <v>2</v>
      </c>
      <c r="R910" s="20">
        <v>2</v>
      </c>
      <c r="S910" s="20">
        <v>2</v>
      </c>
      <c r="T910" s="20">
        <v>2</v>
      </c>
      <c r="U910" s="20">
        <v>2</v>
      </c>
      <c r="V910" s="20">
        <v>2</v>
      </c>
      <c r="W910" s="124">
        <f t="shared" si="42"/>
        <v>24</v>
      </c>
      <c r="X910" s="20">
        <f t="shared" si="43"/>
        <v>-4</v>
      </c>
      <c r="Y910" s="20">
        <f t="shared" si="44"/>
        <v>342720</v>
      </c>
      <c r="Z910" s="7"/>
      <c r="AA910" s="7"/>
      <c r="AB910" s="7"/>
      <c r="AC910" s="7"/>
      <c r="AD910" s="7"/>
    </row>
    <row r="911" spans="1:30" x14ac:dyDescent="0.25">
      <c r="A911" s="3" t="s">
        <v>404</v>
      </c>
      <c r="B911" s="3">
        <v>2210007</v>
      </c>
      <c r="C911" s="8" t="s">
        <v>4118</v>
      </c>
      <c r="D911" s="8" t="s">
        <v>3404</v>
      </c>
      <c r="E911" s="8" t="s">
        <v>3415</v>
      </c>
      <c r="F911" s="8">
        <v>2204004001</v>
      </c>
      <c r="G911" s="3"/>
      <c r="H911" s="3">
        <v>530</v>
      </c>
      <c r="I911" s="164">
        <v>4372500</v>
      </c>
      <c r="J911" s="124">
        <v>9818</v>
      </c>
      <c r="K911" s="20">
        <v>34</v>
      </c>
      <c r="L911" s="20">
        <v>34</v>
      </c>
      <c r="M911" s="20">
        <v>34</v>
      </c>
      <c r="N911" s="20">
        <v>34</v>
      </c>
      <c r="O911" s="20">
        <v>34</v>
      </c>
      <c r="P911" s="20">
        <v>34</v>
      </c>
      <c r="Q911" s="20">
        <v>34</v>
      </c>
      <c r="R911" s="20">
        <v>34</v>
      </c>
      <c r="S911" s="20">
        <v>34</v>
      </c>
      <c r="T911" s="20">
        <v>34</v>
      </c>
      <c r="U911" s="20">
        <v>34</v>
      </c>
      <c r="V911" s="20">
        <v>34</v>
      </c>
      <c r="W911" s="124">
        <f t="shared" si="42"/>
        <v>408</v>
      </c>
      <c r="X911" s="20">
        <f t="shared" si="43"/>
        <v>-122</v>
      </c>
      <c r="Y911" s="20">
        <f t="shared" si="44"/>
        <v>4005744</v>
      </c>
      <c r="Z911" s="7"/>
      <c r="AA911" s="7"/>
      <c r="AB911" s="7"/>
      <c r="AC911" s="7"/>
      <c r="AD911" s="7"/>
    </row>
    <row r="912" spans="1:30" ht="30" x14ac:dyDescent="0.25">
      <c r="A912" s="3" t="s">
        <v>404</v>
      </c>
      <c r="B912" s="3">
        <v>2210008</v>
      </c>
      <c r="C912" s="8" t="s">
        <v>4119</v>
      </c>
      <c r="D912" s="8" t="s">
        <v>3464</v>
      </c>
      <c r="E912" s="8" t="s">
        <v>4090</v>
      </c>
      <c r="F912" s="8">
        <v>220400400103</v>
      </c>
      <c r="G912" s="3"/>
      <c r="H912" s="3">
        <v>165</v>
      </c>
      <c r="I912" s="164">
        <v>52655295</v>
      </c>
      <c r="J912" s="124">
        <v>379756</v>
      </c>
      <c r="K912" s="20">
        <v>9</v>
      </c>
      <c r="L912" s="20">
        <v>9</v>
      </c>
      <c r="M912" s="20">
        <v>9</v>
      </c>
      <c r="N912" s="20">
        <v>9</v>
      </c>
      <c r="O912" s="20">
        <v>9</v>
      </c>
      <c r="P912" s="20">
        <v>9</v>
      </c>
      <c r="Q912" s="20">
        <v>9</v>
      </c>
      <c r="R912" s="20">
        <v>9</v>
      </c>
      <c r="S912" s="20">
        <v>9</v>
      </c>
      <c r="T912" s="20">
        <v>9</v>
      </c>
      <c r="U912" s="20">
        <v>9</v>
      </c>
      <c r="V912" s="20">
        <v>9</v>
      </c>
      <c r="W912" s="124">
        <f t="shared" si="42"/>
        <v>108</v>
      </c>
      <c r="X912" s="20">
        <f t="shared" si="43"/>
        <v>-57</v>
      </c>
      <c r="Y912" s="20">
        <f t="shared" si="44"/>
        <v>41013648</v>
      </c>
      <c r="Z912" s="7"/>
      <c r="AA912" s="7"/>
      <c r="AB912" s="7"/>
      <c r="AC912" s="7"/>
      <c r="AD912" s="7"/>
    </row>
    <row r="913" spans="1:30" ht="30" x14ac:dyDescent="0.25">
      <c r="A913" s="3" t="s">
        <v>404</v>
      </c>
      <c r="B913" s="3">
        <v>2210010</v>
      </c>
      <c r="C913" s="8" t="s">
        <v>3733</v>
      </c>
      <c r="D913" s="8" t="s">
        <v>3734</v>
      </c>
      <c r="E913" s="8" t="s">
        <v>3415</v>
      </c>
      <c r="F913" s="8">
        <v>220400400100</v>
      </c>
      <c r="G913" s="3"/>
      <c r="H913" s="3">
        <v>68</v>
      </c>
      <c r="I913" s="164">
        <v>217600</v>
      </c>
      <c r="J913" s="124">
        <v>3808</v>
      </c>
      <c r="K913" s="20">
        <v>6</v>
      </c>
      <c r="L913" s="20">
        <v>6</v>
      </c>
      <c r="M913" s="20">
        <v>6</v>
      </c>
      <c r="N913" s="20">
        <v>6</v>
      </c>
      <c r="O913" s="20">
        <v>6</v>
      </c>
      <c r="P913" s="20">
        <v>6</v>
      </c>
      <c r="Q913" s="20">
        <v>6</v>
      </c>
      <c r="R913" s="20">
        <v>5</v>
      </c>
      <c r="S913" s="20">
        <v>5</v>
      </c>
      <c r="T913" s="20">
        <v>5</v>
      </c>
      <c r="U913" s="20">
        <v>5</v>
      </c>
      <c r="V913" s="20">
        <v>5</v>
      </c>
      <c r="W913" s="124">
        <f t="shared" si="42"/>
        <v>67</v>
      </c>
      <c r="X913" s="20">
        <f t="shared" si="43"/>
        <v>-1</v>
      </c>
      <c r="Y913" s="20">
        <f t="shared" si="44"/>
        <v>255136</v>
      </c>
      <c r="Z913" s="7"/>
      <c r="AA913" s="7"/>
      <c r="AB913" s="7"/>
      <c r="AC913" s="7"/>
      <c r="AD913" s="7"/>
    </row>
    <row r="914" spans="1:30" x14ac:dyDescent="0.25">
      <c r="A914" s="3" t="s">
        <v>404</v>
      </c>
      <c r="B914" s="3">
        <v>2210012</v>
      </c>
      <c r="C914" s="8" t="s">
        <v>4120</v>
      </c>
      <c r="D914" s="8" t="s">
        <v>3421</v>
      </c>
      <c r="E914" s="8" t="s">
        <v>3415</v>
      </c>
      <c r="F914" s="8">
        <v>2204004001</v>
      </c>
      <c r="G914" s="3"/>
      <c r="H914" s="3">
        <v>270</v>
      </c>
      <c r="I914" s="164">
        <v>86400</v>
      </c>
      <c r="J914" s="124">
        <v>381</v>
      </c>
      <c r="K914" s="20">
        <v>23</v>
      </c>
      <c r="L914" s="20">
        <v>23</v>
      </c>
      <c r="M914" s="20">
        <v>23</v>
      </c>
      <c r="N914" s="20">
        <v>23</v>
      </c>
      <c r="O914" s="20">
        <v>23</v>
      </c>
      <c r="P914" s="20">
        <v>23</v>
      </c>
      <c r="Q914" s="20">
        <v>23</v>
      </c>
      <c r="R914" s="20">
        <v>22</v>
      </c>
      <c r="S914" s="20">
        <v>22</v>
      </c>
      <c r="T914" s="20">
        <v>22</v>
      </c>
      <c r="U914" s="20">
        <v>22</v>
      </c>
      <c r="V914" s="20">
        <v>22</v>
      </c>
      <c r="W914" s="124">
        <f t="shared" si="42"/>
        <v>271</v>
      </c>
      <c r="X914" s="20">
        <f t="shared" si="43"/>
        <v>1</v>
      </c>
      <c r="Y914" s="20">
        <f t="shared" si="44"/>
        <v>103251</v>
      </c>
      <c r="Z914" s="7"/>
      <c r="AA914" s="7"/>
      <c r="AB914" s="7"/>
      <c r="AC914" s="7"/>
      <c r="AD914" s="7"/>
    </row>
    <row r="915" spans="1:30" x14ac:dyDescent="0.25">
      <c r="A915" s="3" t="s">
        <v>404</v>
      </c>
      <c r="B915" s="3">
        <v>2210019</v>
      </c>
      <c r="C915" s="8" t="s">
        <v>4121</v>
      </c>
      <c r="D915" s="8" t="s">
        <v>3466</v>
      </c>
      <c r="E915" s="8" t="s">
        <v>3415</v>
      </c>
      <c r="F915" s="8">
        <v>2204004001</v>
      </c>
      <c r="G915" s="3"/>
      <c r="H915" s="3">
        <v>5450</v>
      </c>
      <c r="I915" s="164">
        <v>12344250</v>
      </c>
      <c r="J915" s="124">
        <v>2695</v>
      </c>
      <c r="K915" s="20">
        <v>354</v>
      </c>
      <c r="L915" s="20">
        <v>354</v>
      </c>
      <c r="M915" s="20">
        <v>354</v>
      </c>
      <c r="N915" s="20">
        <v>354</v>
      </c>
      <c r="O915" s="20">
        <v>354</v>
      </c>
      <c r="P915" s="20">
        <v>354</v>
      </c>
      <c r="Q915" s="20">
        <v>354</v>
      </c>
      <c r="R915" s="20">
        <v>354</v>
      </c>
      <c r="S915" s="20">
        <v>354</v>
      </c>
      <c r="T915" s="20">
        <v>354</v>
      </c>
      <c r="U915" s="20">
        <v>354</v>
      </c>
      <c r="V915" s="20">
        <v>354</v>
      </c>
      <c r="W915" s="124">
        <f t="shared" si="42"/>
        <v>4248</v>
      </c>
      <c r="X915" s="20">
        <f t="shared" si="43"/>
        <v>-1202</v>
      </c>
      <c r="Y915" s="20">
        <f t="shared" si="44"/>
        <v>11448360</v>
      </c>
      <c r="Z915" s="7"/>
      <c r="AA915" s="7"/>
      <c r="AB915" s="7"/>
      <c r="AC915" s="7"/>
      <c r="AD915" s="7"/>
    </row>
    <row r="916" spans="1:30" x14ac:dyDescent="0.25">
      <c r="A916" s="3" t="s">
        <v>404</v>
      </c>
      <c r="B916" s="3">
        <v>2210028</v>
      </c>
      <c r="C916" s="8" t="s">
        <v>3737</v>
      </c>
      <c r="D916" s="8" t="s">
        <v>3515</v>
      </c>
      <c r="E916" s="8" t="s">
        <v>3415</v>
      </c>
      <c r="F916" s="8">
        <v>2204004001</v>
      </c>
      <c r="G916" s="3"/>
      <c r="H916" s="3">
        <v>60</v>
      </c>
      <c r="I916" s="164">
        <v>603780</v>
      </c>
      <c r="J916" s="124">
        <v>11975</v>
      </c>
      <c r="K916" s="20">
        <v>5</v>
      </c>
      <c r="L916" s="20">
        <v>5</v>
      </c>
      <c r="M916" s="20">
        <v>5</v>
      </c>
      <c r="N916" s="20">
        <v>5</v>
      </c>
      <c r="O916" s="20">
        <v>5</v>
      </c>
      <c r="P916" s="20">
        <v>5</v>
      </c>
      <c r="Q916" s="20">
        <v>5</v>
      </c>
      <c r="R916" s="20">
        <v>5</v>
      </c>
      <c r="S916" s="20">
        <v>5</v>
      </c>
      <c r="T916" s="20">
        <v>5</v>
      </c>
      <c r="U916" s="20">
        <v>5</v>
      </c>
      <c r="V916" s="20">
        <v>5</v>
      </c>
      <c r="W916" s="124">
        <f t="shared" si="42"/>
        <v>60</v>
      </c>
      <c r="X916" s="20">
        <f t="shared" si="43"/>
        <v>0</v>
      </c>
      <c r="Y916" s="20">
        <f t="shared" si="44"/>
        <v>718500</v>
      </c>
      <c r="Z916" s="7"/>
      <c r="AA916" s="7"/>
      <c r="AB916" s="7"/>
      <c r="AC916" s="7"/>
      <c r="AD916" s="7"/>
    </row>
    <row r="917" spans="1:30" x14ac:dyDescent="0.25">
      <c r="A917" s="3" t="s">
        <v>404</v>
      </c>
      <c r="B917" s="3">
        <v>2210032</v>
      </c>
      <c r="C917" s="8" t="s">
        <v>3738</v>
      </c>
      <c r="D917" s="8" t="s">
        <v>3515</v>
      </c>
      <c r="E917" s="8" t="s">
        <v>3415</v>
      </c>
      <c r="F917" s="8">
        <v>2204004001</v>
      </c>
      <c r="G917" s="3"/>
      <c r="H917" s="3">
        <v>840</v>
      </c>
      <c r="I917" s="164">
        <v>184800</v>
      </c>
      <c r="J917" s="124">
        <v>262</v>
      </c>
      <c r="K917" s="20">
        <v>70</v>
      </c>
      <c r="L917" s="20">
        <v>70</v>
      </c>
      <c r="M917" s="20">
        <v>70</v>
      </c>
      <c r="N917" s="20">
        <v>70</v>
      </c>
      <c r="O917" s="20">
        <v>70</v>
      </c>
      <c r="P917" s="20">
        <v>70</v>
      </c>
      <c r="Q917" s="20">
        <v>70</v>
      </c>
      <c r="R917" s="20">
        <v>70</v>
      </c>
      <c r="S917" s="20">
        <v>70</v>
      </c>
      <c r="T917" s="20">
        <v>70</v>
      </c>
      <c r="U917" s="20">
        <v>70</v>
      </c>
      <c r="V917" s="20">
        <v>70</v>
      </c>
      <c r="W917" s="124">
        <f t="shared" si="42"/>
        <v>840</v>
      </c>
      <c r="X917" s="20">
        <f t="shared" si="43"/>
        <v>0</v>
      </c>
      <c r="Y917" s="20">
        <f t="shared" si="44"/>
        <v>220080</v>
      </c>
      <c r="Z917" s="7"/>
      <c r="AA917" s="7"/>
      <c r="AB917" s="7"/>
      <c r="AC917" s="7"/>
      <c r="AD917" s="7"/>
    </row>
    <row r="918" spans="1:30" x14ac:dyDescent="0.25">
      <c r="A918" s="3" t="s">
        <v>404</v>
      </c>
      <c r="B918" s="3">
        <v>2210035</v>
      </c>
      <c r="C918" s="8" t="s">
        <v>4122</v>
      </c>
      <c r="D918" s="8" t="s">
        <v>3748</v>
      </c>
      <c r="E918" s="8" t="s">
        <v>3415</v>
      </c>
      <c r="F918" s="8">
        <v>2204004001</v>
      </c>
      <c r="G918" s="3"/>
      <c r="H918" s="3">
        <v>100</v>
      </c>
      <c r="I918" s="164">
        <v>1656900</v>
      </c>
      <c r="J918" s="124">
        <v>19717</v>
      </c>
      <c r="K918" s="20">
        <v>7</v>
      </c>
      <c r="L918" s="20">
        <v>7</v>
      </c>
      <c r="M918" s="20">
        <v>7</v>
      </c>
      <c r="N918" s="20">
        <v>7</v>
      </c>
      <c r="O918" s="20">
        <v>7</v>
      </c>
      <c r="P918" s="20">
        <v>7</v>
      </c>
      <c r="Q918" s="20">
        <v>7</v>
      </c>
      <c r="R918" s="20">
        <v>7</v>
      </c>
      <c r="S918" s="20">
        <v>7</v>
      </c>
      <c r="T918" s="20">
        <v>7</v>
      </c>
      <c r="U918" s="20">
        <v>7</v>
      </c>
      <c r="V918" s="20">
        <v>7</v>
      </c>
      <c r="W918" s="124">
        <f t="shared" si="42"/>
        <v>84</v>
      </c>
      <c r="X918" s="20">
        <f t="shared" si="43"/>
        <v>-16</v>
      </c>
      <c r="Y918" s="20">
        <f t="shared" si="44"/>
        <v>1656228</v>
      </c>
      <c r="Z918" s="7"/>
      <c r="AA918" s="7"/>
      <c r="AB918" s="7"/>
      <c r="AC918" s="7"/>
      <c r="AD918" s="7"/>
    </row>
    <row r="919" spans="1:30" x14ac:dyDescent="0.25">
      <c r="A919" s="3" t="s">
        <v>404</v>
      </c>
      <c r="B919" s="3">
        <v>2210038</v>
      </c>
      <c r="C919" s="8" t="s">
        <v>4123</v>
      </c>
      <c r="D919" s="8" t="s">
        <v>3748</v>
      </c>
      <c r="E919" s="8" t="s">
        <v>3415</v>
      </c>
      <c r="F919" s="8">
        <v>2204004001</v>
      </c>
      <c r="G919" s="3"/>
      <c r="H919" s="3">
        <v>425</v>
      </c>
      <c r="I919" s="164">
        <v>7862500</v>
      </c>
      <c r="J919" s="124">
        <v>22015</v>
      </c>
      <c r="K919" s="20">
        <v>25</v>
      </c>
      <c r="L919" s="20">
        <v>25</v>
      </c>
      <c r="M919" s="20">
        <v>25</v>
      </c>
      <c r="N919" s="20">
        <v>25</v>
      </c>
      <c r="O919" s="20">
        <v>25</v>
      </c>
      <c r="P919" s="20">
        <v>25</v>
      </c>
      <c r="Q919" s="20">
        <v>25</v>
      </c>
      <c r="R919" s="20">
        <v>25</v>
      </c>
      <c r="S919" s="20">
        <v>25</v>
      </c>
      <c r="T919" s="20">
        <v>25</v>
      </c>
      <c r="U919" s="20">
        <v>25</v>
      </c>
      <c r="V919" s="20">
        <v>25</v>
      </c>
      <c r="W919" s="124">
        <f t="shared" si="42"/>
        <v>300</v>
      </c>
      <c r="X919" s="20">
        <f t="shared" si="43"/>
        <v>-125</v>
      </c>
      <c r="Y919" s="20">
        <f t="shared" si="44"/>
        <v>6604500</v>
      </c>
      <c r="Z919" s="7"/>
      <c r="AA919" s="7"/>
      <c r="AB919" s="7"/>
      <c r="AC919" s="7"/>
      <c r="AD919" s="7"/>
    </row>
    <row r="920" spans="1:30" x14ac:dyDescent="0.25">
      <c r="A920" s="3" t="s">
        <v>404</v>
      </c>
      <c r="B920" s="3">
        <v>2210039</v>
      </c>
      <c r="C920" s="8" t="s">
        <v>3739</v>
      </c>
      <c r="D920" s="8" t="s">
        <v>3515</v>
      </c>
      <c r="E920" s="8" t="s">
        <v>3415</v>
      </c>
      <c r="F920" s="8">
        <v>2204004001</v>
      </c>
      <c r="G920" s="3"/>
      <c r="H920" s="3">
        <v>730</v>
      </c>
      <c r="I920" s="164">
        <v>76650</v>
      </c>
      <c r="J920" s="124">
        <v>125</v>
      </c>
      <c r="K920" s="20">
        <v>61</v>
      </c>
      <c r="L920" s="20">
        <v>61</v>
      </c>
      <c r="M920" s="20">
        <v>61</v>
      </c>
      <c r="N920" s="20">
        <v>61</v>
      </c>
      <c r="O920" s="20">
        <v>61</v>
      </c>
      <c r="P920" s="20">
        <v>61</v>
      </c>
      <c r="Q920" s="20">
        <v>61</v>
      </c>
      <c r="R920" s="20">
        <v>61</v>
      </c>
      <c r="S920" s="20">
        <v>61</v>
      </c>
      <c r="T920" s="20">
        <v>61</v>
      </c>
      <c r="U920" s="20">
        <v>61</v>
      </c>
      <c r="V920" s="20">
        <v>61</v>
      </c>
      <c r="W920" s="124">
        <f t="shared" si="42"/>
        <v>732</v>
      </c>
      <c r="X920" s="20">
        <f t="shared" si="43"/>
        <v>2</v>
      </c>
      <c r="Y920" s="20">
        <f t="shared" si="44"/>
        <v>91500</v>
      </c>
      <c r="Z920" s="7"/>
      <c r="AA920" s="7"/>
      <c r="AB920" s="7"/>
      <c r="AC920" s="7"/>
      <c r="AD920" s="7"/>
    </row>
    <row r="921" spans="1:30" x14ac:dyDescent="0.25">
      <c r="A921" s="3" t="s">
        <v>404</v>
      </c>
      <c r="B921" s="3">
        <v>2210042</v>
      </c>
      <c r="C921" s="8" t="s">
        <v>4124</v>
      </c>
      <c r="D921" s="8" t="s">
        <v>3748</v>
      </c>
      <c r="E921" s="8" t="s">
        <v>3415</v>
      </c>
      <c r="F921" s="8">
        <v>220400400100</v>
      </c>
      <c r="G921" s="3"/>
      <c r="H921" s="3">
        <v>214</v>
      </c>
      <c r="I921" s="164">
        <v>95731402</v>
      </c>
      <c r="J921" s="124">
        <v>532338</v>
      </c>
      <c r="K921" s="20">
        <v>12</v>
      </c>
      <c r="L921" s="20">
        <v>12</v>
      </c>
      <c r="M921" s="20">
        <v>12</v>
      </c>
      <c r="N921" s="20">
        <v>12</v>
      </c>
      <c r="O921" s="20">
        <v>12</v>
      </c>
      <c r="P921" s="20">
        <v>12</v>
      </c>
      <c r="Q921" s="20">
        <v>12</v>
      </c>
      <c r="R921" s="20">
        <v>12</v>
      </c>
      <c r="S921" s="20">
        <v>12</v>
      </c>
      <c r="T921" s="20">
        <v>12</v>
      </c>
      <c r="U921" s="20">
        <v>12</v>
      </c>
      <c r="V921" s="20">
        <v>12</v>
      </c>
      <c r="W921" s="124">
        <f t="shared" si="42"/>
        <v>144</v>
      </c>
      <c r="X921" s="20">
        <f t="shared" si="43"/>
        <v>-70</v>
      </c>
      <c r="Y921" s="20">
        <f t="shared" si="44"/>
        <v>76656672</v>
      </c>
      <c r="Z921" s="7"/>
      <c r="AA921" s="7"/>
      <c r="AB921" s="7"/>
      <c r="AC921" s="7"/>
      <c r="AD921" s="7"/>
    </row>
    <row r="922" spans="1:30" x14ac:dyDescent="0.25">
      <c r="A922" s="3" t="s">
        <v>404</v>
      </c>
      <c r="B922" s="3">
        <v>2210044</v>
      </c>
      <c r="C922" s="8" t="s">
        <v>3741</v>
      </c>
      <c r="D922" s="8" t="s">
        <v>3515</v>
      </c>
      <c r="E922" s="8" t="s">
        <v>3415</v>
      </c>
      <c r="F922" s="8">
        <v>2204004001</v>
      </c>
      <c r="G922" s="3"/>
      <c r="H922" s="3">
        <v>4290</v>
      </c>
      <c r="I922" s="164">
        <v>180180</v>
      </c>
      <c r="J922" s="124">
        <v>50</v>
      </c>
      <c r="K922" s="20">
        <v>358</v>
      </c>
      <c r="L922" s="20">
        <v>358</v>
      </c>
      <c r="M922" s="20">
        <v>358</v>
      </c>
      <c r="N922" s="20">
        <v>358</v>
      </c>
      <c r="O922" s="20">
        <v>358</v>
      </c>
      <c r="P922" s="20">
        <v>358</v>
      </c>
      <c r="Q922" s="20">
        <v>357</v>
      </c>
      <c r="R922" s="20">
        <v>357</v>
      </c>
      <c r="S922" s="20">
        <v>357</v>
      </c>
      <c r="T922" s="20">
        <v>357</v>
      </c>
      <c r="U922" s="20">
        <v>357</v>
      </c>
      <c r="V922" s="20">
        <v>357</v>
      </c>
      <c r="W922" s="124">
        <f t="shared" si="42"/>
        <v>4290</v>
      </c>
      <c r="X922" s="20">
        <f t="shared" si="43"/>
        <v>0</v>
      </c>
      <c r="Y922" s="20">
        <f t="shared" si="44"/>
        <v>214500</v>
      </c>
      <c r="Z922" s="7"/>
      <c r="AA922" s="7"/>
      <c r="AB922" s="7"/>
      <c r="AC922" s="7"/>
      <c r="AD922" s="7"/>
    </row>
    <row r="923" spans="1:30" x14ac:dyDescent="0.25">
      <c r="A923" s="3" t="s">
        <v>404</v>
      </c>
      <c r="B923" s="3">
        <v>2210045</v>
      </c>
      <c r="C923" s="8" t="s">
        <v>4125</v>
      </c>
      <c r="D923" s="8" t="s">
        <v>3748</v>
      </c>
      <c r="E923" s="8" t="s">
        <v>3415</v>
      </c>
      <c r="F923" s="8">
        <v>2204004001</v>
      </c>
      <c r="G923" s="3"/>
      <c r="H923" s="3">
        <v>750</v>
      </c>
      <c r="I923" s="164">
        <v>742500</v>
      </c>
      <c r="J923" s="124">
        <v>1178</v>
      </c>
      <c r="K923" s="20">
        <v>63</v>
      </c>
      <c r="L923" s="20">
        <v>63</v>
      </c>
      <c r="M923" s="20">
        <v>63</v>
      </c>
      <c r="N923" s="20">
        <v>63</v>
      </c>
      <c r="O923" s="20">
        <v>63</v>
      </c>
      <c r="P923" s="20">
        <v>63</v>
      </c>
      <c r="Q923" s="20">
        <v>62</v>
      </c>
      <c r="R923" s="20">
        <v>62</v>
      </c>
      <c r="S923" s="20">
        <v>62</v>
      </c>
      <c r="T923" s="20">
        <v>62</v>
      </c>
      <c r="U923" s="20">
        <v>62</v>
      </c>
      <c r="V923" s="20">
        <v>62</v>
      </c>
      <c r="W923" s="124">
        <f t="shared" si="42"/>
        <v>750</v>
      </c>
      <c r="X923" s="20">
        <f t="shared" si="43"/>
        <v>0</v>
      </c>
      <c r="Y923" s="20">
        <f t="shared" si="44"/>
        <v>883500</v>
      </c>
      <c r="Z923" s="7"/>
      <c r="AA923" s="7"/>
      <c r="AB923" s="7"/>
      <c r="AC923" s="7"/>
      <c r="AD923" s="7"/>
    </row>
    <row r="924" spans="1:30" x14ac:dyDescent="0.25">
      <c r="A924" s="3" t="s">
        <v>404</v>
      </c>
      <c r="B924" s="3">
        <v>2210046</v>
      </c>
      <c r="C924" s="8" t="s">
        <v>4126</v>
      </c>
      <c r="D924" s="8" t="s">
        <v>3431</v>
      </c>
      <c r="E924" s="8" t="s">
        <v>3415</v>
      </c>
      <c r="F924" s="8">
        <v>2204004001</v>
      </c>
      <c r="G924" s="3"/>
      <c r="H924" s="3">
        <v>69</v>
      </c>
      <c r="I924" s="164">
        <v>621000</v>
      </c>
      <c r="J924" s="124">
        <v>10710</v>
      </c>
      <c r="K924" s="20">
        <v>6</v>
      </c>
      <c r="L924" s="20">
        <v>6</v>
      </c>
      <c r="M924" s="20">
        <v>6</v>
      </c>
      <c r="N924" s="20">
        <v>6</v>
      </c>
      <c r="O924" s="20">
        <v>6</v>
      </c>
      <c r="P924" s="20">
        <v>6</v>
      </c>
      <c r="Q924" s="20">
        <v>5</v>
      </c>
      <c r="R924" s="20">
        <v>5</v>
      </c>
      <c r="S924" s="20">
        <v>5</v>
      </c>
      <c r="T924" s="20">
        <v>5</v>
      </c>
      <c r="U924" s="20">
        <v>5</v>
      </c>
      <c r="V924" s="20">
        <v>5</v>
      </c>
      <c r="W924" s="124">
        <f t="shared" si="42"/>
        <v>66</v>
      </c>
      <c r="X924" s="20">
        <f t="shared" si="43"/>
        <v>-3</v>
      </c>
      <c r="Y924" s="20">
        <f t="shared" si="44"/>
        <v>706860</v>
      </c>
      <c r="Z924" s="7"/>
      <c r="AA924" s="7"/>
      <c r="AB924" s="7"/>
      <c r="AC924" s="7"/>
      <c r="AD924" s="7"/>
    </row>
    <row r="925" spans="1:30" x14ac:dyDescent="0.25">
      <c r="A925" s="3" t="s">
        <v>404</v>
      </c>
      <c r="B925" s="3">
        <v>2210047</v>
      </c>
      <c r="C925" s="8" t="s">
        <v>4127</v>
      </c>
      <c r="D925" s="8" t="s">
        <v>3748</v>
      </c>
      <c r="E925" s="8" t="s">
        <v>3415</v>
      </c>
      <c r="F925" s="8">
        <v>220400400100</v>
      </c>
      <c r="G925" s="3"/>
      <c r="H925" s="3">
        <v>715</v>
      </c>
      <c r="I925" s="164">
        <v>4933500</v>
      </c>
      <c r="J925" s="124">
        <v>8211</v>
      </c>
      <c r="K925" s="20">
        <v>50</v>
      </c>
      <c r="L925" s="20">
        <v>50</v>
      </c>
      <c r="M925" s="20">
        <v>50</v>
      </c>
      <c r="N925" s="20">
        <v>50</v>
      </c>
      <c r="O925" s="20">
        <v>50</v>
      </c>
      <c r="P925" s="20">
        <v>50</v>
      </c>
      <c r="Q925" s="20">
        <v>50</v>
      </c>
      <c r="R925" s="20">
        <v>50</v>
      </c>
      <c r="S925" s="20">
        <v>50</v>
      </c>
      <c r="T925" s="20">
        <v>50</v>
      </c>
      <c r="U925" s="20">
        <v>50</v>
      </c>
      <c r="V925" s="20">
        <v>50</v>
      </c>
      <c r="W925" s="124">
        <f t="shared" si="42"/>
        <v>600</v>
      </c>
      <c r="X925" s="20">
        <f t="shared" si="43"/>
        <v>-115</v>
      </c>
      <c r="Y925" s="20">
        <f t="shared" si="44"/>
        <v>4926600</v>
      </c>
      <c r="Z925" s="7"/>
      <c r="AA925" s="7"/>
      <c r="AB925" s="7"/>
      <c r="AC925" s="7"/>
      <c r="AD925" s="7"/>
    </row>
    <row r="926" spans="1:30" x14ac:dyDescent="0.25">
      <c r="A926" s="3" t="s">
        <v>404</v>
      </c>
      <c r="B926" s="3">
        <v>2210048</v>
      </c>
      <c r="C926" s="8" t="s">
        <v>4128</v>
      </c>
      <c r="D926" s="8" t="s">
        <v>3748</v>
      </c>
      <c r="E926" s="8" t="s">
        <v>3415</v>
      </c>
      <c r="F926" s="8">
        <v>2204004001</v>
      </c>
      <c r="G926" s="3"/>
      <c r="H926" s="3">
        <v>19</v>
      </c>
      <c r="I926" s="164">
        <v>608000</v>
      </c>
      <c r="J926" s="124">
        <v>38080</v>
      </c>
      <c r="K926" s="20">
        <v>2</v>
      </c>
      <c r="L926" s="20">
        <v>2</v>
      </c>
      <c r="M926" s="20">
        <v>2</v>
      </c>
      <c r="N926" s="20">
        <v>2</v>
      </c>
      <c r="O926" s="20">
        <v>2</v>
      </c>
      <c r="P926" s="20">
        <v>2</v>
      </c>
      <c r="Q926" s="20">
        <v>1</v>
      </c>
      <c r="R926" s="20">
        <v>1</v>
      </c>
      <c r="S926" s="20">
        <v>1</v>
      </c>
      <c r="T926" s="20">
        <v>1</v>
      </c>
      <c r="U926" s="20">
        <v>1</v>
      </c>
      <c r="V926" s="20">
        <v>1</v>
      </c>
      <c r="W926" s="124">
        <f t="shared" si="42"/>
        <v>18</v>
      </c>
      <c r="X926" s="20">
        <f t="shared" si="43"/>
        <v>-1</v>
      </c>
      <c r="Y926" s="20">
        <f t="shared" si="44"/>
        <v>685440</v>
      </c>
      <c r="Z926" s="7"/>
      <c r="AA926" s="7"/>
      <c r="AB926" s="7"/>
      <c r="AC926" s="7"/>
      <c r="AD926" s="7"/>
    </row>
    <row r="927" spans="1:30" x14ac:dyDescent="0.25">
      <c r="A927" s="3" t="s">
        <v>404</v>
      </c>
      <c r="B927" s="3">
        <v>2210057</v>
      </c>
      <c r="C927" s="8" t="s">
        <v>4129</v>
      </c>
      <c r="D927" s="8" t="s">
        <v>3404</v>
      </c>
      <c r="E927" s="8" t="s">
        <v>3415</v>
      </c>
      <c r="F927" s="8">
        <v>2204004001</v>
      </c>
      <c r="G927" s="3"/>
      <c r="H927" s="3">
        <v>100</v>
      </c>
      <c r="I927" s="164">
        <v>218000</v>
      </c>
      <c r="J927" s="124">
        <v>2594</v>
      </c>
      <c r="K927" s="20">
        <v>8</v>
      </c>
      <c r="L927" s="20">
        <v>8</v>
      </c>
      <c r="M927" s="20">
        <v>8</v>
      </c>
      <c r="N927" s="20">
        <v>8</v>
      </c>
      <c r="O927" s="20">
        <v>8</v>
      </c>
      <c r="P927" s="20">
        <v>8</v>
      </c>
      <c r="Q927" s="20">
        <v>8</v>
      </c>
      <c r="R927" s="20">
        <v>8</v>
      </c>
      <c r="S927" s="20">
        <v>8</v>
      </c>
      <c r="T927" s="20">
        <v>8</v>
      </c>
      <c r="U927" s="20">
        <v>8</v>
      </c>
      <c r="V927" s="20">
        <v>8</v>
      </c>
      <c r="W927" s="124">
        <f t="shared" si="42"/>
        <v>96</v>
      </c>
      <c r="X927" s="20">
        <f t="shared" si="43"/>
        <v>-4</v>
      </c>
      <c r="Y927" s="20">
        <f t="shared" si="44"/>
        <v>249024</v>
      </c>
      <c r="Z927" s="7"/>
      <c r="AA927" s="7"/>
      <c r="AB927" s="7"/>
      <c r="AC927" s="7"/>
      <c r="AD927" s="7"/>
    </row>
    <row r="928" spans="1:30" x14ac:dyDescent="0.25">
      <c r="A928" s="3" t="s">
        <v>404</v>
      </c>
      <c r="B928" s="3">
        <v>2210060</v>
      </c>
      <c r="C928" s="8" t="s">
        <v>3742</v>
      </c>
      <c r="D928" s="8" t="s">
        <v>3515</v>
      </c>
      <c r="E928" s="8" t="s">
        <v>3415</v>
      </c>
      <c r="F928" s="8">
        <v>2204004001</v>
      </c>
      <c r="G928" s="3"/>
      <c r="H928" s="3">
        <v>864</v>
      </c>
      <c r="I928" s="164">
        <v>48384</v>
      </c>
      <c r="J928" s="124">
        <v>67</v>
      </c>
      <c r="K928" s="20">
        <v>72</v>
      </c>
      <c r="L928" s="20">
        <v>72</v>
      </c>
      <c r="M928" s="20">
        <v>72</v>
      </c>
      <c r="N928" s="20">
        <v>72</v>
      </c>
      <c r="O928" s="20">
        <v>72</v>
      </c>
      <c r="P928" s="20">
        <v>72</v>
      </c>
      <c r="Q928" s="20">
        <v>72</v>
      </c>
      <c r="R928" s="20">
        <v>72</v>
      </c>
      <c r="S928" s="20">
        <v>72</v>
      </c>
      <c r="T928" s="20">
        <v>72</v>
      </c>
      <c r="U928" s="20">
        <v>72</v>
      </c>
      <c r="V928" s="20">
        <v>72</v>
      </c>
      <c r="W928" s="124">
        <f t="shared" si="42"/>
        <v>864</v>
      </c>
      <c r="X928" s="20">
        <f t="shared" si="43"/>
        <v>0</v>
      </c>
      <c r="Y928" s="20">
        <f t="shared" si="44"/>
        <v>57888</v>
      </c>
      <c r="Z928" s="7"/>
      <c r="AA928" s="7"/>
      <c r="AB928" s="7"/>
      <c r="AC928" s="7"/>
      <c r="AD928" s="7"/>
    </row>
    <row r="929" spans="1:30" x14ac:dyDescent="0.25">
      <c r="A929" s="3" t="s">
        <v>404</v>
      </c>
      <c r="B929" s="3">
        <v>2210062</v>
      </c>
      <c r="C929" s="8" t="s">
        <v>4130</v>
      </c>
      <c r="D929" s="8" t="s">
        <v>3748</v>
      </c>
      <c r="E929" s="8" t="s">
        <v>3415</v>
      </c>
      <c r="F929" s="8">
        <v>220400400100</v>
      </c>
      <c r="G929" s="3"/>
      <c r="H929" s="3">
        <v>16</v>
      </c>
      <c r="I929" s="164">
        <v>2160000</v>
      </c>
      <c r="J929" s="124">
        <v>160650</v>
      </c>
      <c r="K929" s="20">
        <v>1</v>
      </c>
      <c r="L929" s="20">
        <v>1</v>
      </c>
      <c r="M929" s="20">
        <v>1</v>
      </c>
      <c r="N929" s="20">
        <v>1</v>
      </c>
      <c r="O929" s="20">
        <v>1</v>
      </c>
      <c r="P929" s="20">
        <v>1</v>
      </c>
      <c r="Q929" s="20">
        <v>1</v>
      </c>
      <c r="R929" s="20">
        <v>1</v>
      </c>
      <c r="S929" s="20">
        <v>1</v>
      </c>
      <c r="T929" s="20">
        <v>1</v>
      </c>
      <c r="U929" s="20">
        <v>1</v>
      </c>
      <c r="V929" s="20">
        <v>1</v>
      </c>
      <c r="W929" s="124">
        <f t="shared" si="42"/>
        <v>12</v>
      </c>
      <c r="X929" s="20">
        <f t="shared" si="43"/>
        <v>-4</v>
      </c>
      <c r="Y929" s="20">
        <f t="shared" si="44"/>
        <v>1927800</v>
      </c>
      <c r="Z929" s="7"/>
      <c r="AA929" s="7"/>
      <c r="AB929" s="7"/>
      <c r="AC929" s="7"/>
      <c r="AD929" s="7"/>
    </row>
    <row r="930" spans="1:30" x14ac:dyDescent="0.25">
      <c r="A930" s="3" t="s">
        <v>404</v>
      </c>
      <c r="B930" s="3">
        <v>2210063</v>
      </c>
      <c r="C930" s="8" t="s">
        <v>3744</v>
      </c>
      <c r="D930" s="8" t="s">
        <v>3515</v>
      </c>
      <c r="E930" s="8" t="s">
        <v>3415</v>
      </c>
      <c r="F930" s="8">
        <v>2204004001</v>
      </c>
      <c r="G930" s="3"/>
      <c r="H930" s="3">
        <v>30</v>
      </c>
      <c r="I930" s="164">
        <v>18750</v>
      </c>
      <c r="J930" s="124">
        <v>744</v>
      </c>
      <c r="K930" s="20">
        <v>3</v>
      </c>
      <c r="L930" s="20">
        <v>3</v>
      </c>
      <c r="M930" s="20">
        <v>3</v>
      </c>
      <c r="N930" s="20">
        <v>3</v>
      </c>
      <c r="O930" s="20">
        <v>3</v>
      </c>
      <c r="P930" s="20">
        <v>3</v>
      </c>
      <c r="Q930" s="20">
        <v>2</v>
      </c>
      <c r="R930" s="20">
        <v>2</v>
      </c>
      <c r="S930" s="20">
        <v>2</v>
      </c>
      <c r="T930" s="20">
        <v>2</v>
      </c>
      <c r="U930" s="20">
        <v>2</v>
      </c>
      <c r="V930" s="20">
        <v>2</v>
      </c>
      <c r="W930" s="124">
        <f t="shared" si="42"/>
        <v>30</v>
      </c>
      <c r="X930" s="20">
        <f t="shared" si="43"/>
        <v>0</v>
      </c>
      <c r="Y930" s="20">
        <f t="shared" si="44"/>
        <v>22320</v>
      </c>
      <c r="Z930" s="7"/>
      <c r="AA930" s="7"/>
      <c r="AB930" s="7"/>
      <c r="AC930" s="7"/>
      <c r="AD930" s="7"/>
    </row>
    <row r="931" spans="1:30" x14ac:dyDescent="0.25">
      <c r="A931" s="3" t="s">
        <v>404</v>
      </c>
      <c r="B931" s="3">
        <v>2210064</v>
      </c>
      <c r="C931" s="8" t="s">
        <v>4131</v>
      </c>
      <c r="D931" s="8" t="s">
        <v>3515</v>
      </c>
      <c r="E931" s="8" t="s">
        <v>3415</v>
      </c>
      <c r="F931" s="8">
        <v>2204004001</v>
      </c>
      <c r="G931" s="3"/>
      <c r="H931" s="3">
        <v>1500</v>
      </c>
      <c r="I931" s="164">
        <v>3706500</v>
      </c>
      <c r="J931" s="124">
        <v>2940</v>
      </c>
      <c r="K931" s="20">
        <v>105</v>
      </c>
      <c r="L931" s="20">
        <v>105</v>
      </c>
      <c r="M931" s="20">
        <v>105</v>
      </c>
      <c r="N931" s="20">
        <v>105</v>
      </c>
      <c r="O931" s="20">
        <v>105</v>
      </c>
      <c r="P931" s="20">
        <v>105</v>
      </c>
      <c r="Q931" s="20">
        <v>105</v>
      </c>
      <c r="R931" s="20">
        <v>105</v>
      </c>
      <c r="S931" s="20">
        <v>105</v>
      </c>
      <c r="T931" s="20">
        <v>105</v>
      </c>
      <c r="U931" s="20">
        <v>105</v>
      </c>
      <c r="V931" s="20">
        <v>105</v>
      </c>
      <c r="W931" s="124">
        <f t="shared" si="42"/>
        <v>1260</v>
      </c>
      <c r="X931" s="20">
        <f t="shared" si="43"/>
        <v>-240</v>
      </c>
      <c r="Y931" s="20">
        <f t="shared" si="44"/>
        <v>3704400</v>
      </c>
      <c r="Z931" s="7"/>
      <c r="AA931" s="7"/>
      <c r="AB931" s="7"/>
      <c r="AC931" s="7"/>
      <c r="AD931" s="7"/>
    </row>
    <row r="932" spans="1:30" x14ac:dyDescent="0.25">
      <c r="A932" s="3" t="s">
        <v>404</v>
      </c>
      <c r="B932" s="3">
        <v>2210065</v>
      </c>
      <c r="C932" s="8" t="s">
        <v>3745</v>
      </c>
      <c r="D932" s="8" t="s">
        <v>3515</v>
      </c>
      <c r="E932" s="8" t="s">
        <v>3415</v>
      </c>
      <c r="F932" s="8">
        <v>2204004001</v>
      </c>
      <c r="G932" s="3"/>
      <c r="H932" s="3">
        <v>1610</v>
      </c>
      <c r="I932" s="164">
        <v>201250</v>
      </c>
      <c r="J932" s="124">
        <v>149</v>
      </c>
      <c r="K932" s="20">
        <v>134</v>
      </c>
      <c r="L932" s="20">
        <v>134</v>
      </c>
      <c r="M932" s="20">
        <v>134</v>
      </c>
      <c r="N932" s="20">
        <v>134</v>
      </c>
      <c r="O932" s="20">
        <v>134</v>
      </c>
      <c r="P932" s="20">
        <v>134</v>
      </c>
      <c r="Q932" s="20">
        <v>134</v>
      </c>
      <c r="R932" s="20">
        <v>134</v>
      </c>
      <c r="S932" s="20">
        <v>134</v>
      </c>
      <c r="T932" s="20">
        <v>134</v>
      </c>
      <c r="U932" s="20">
        <v>134</v>
      </c>
      <c r="V932" s="20">
        <v>134</v>
      </c>
      <c r="W932" s="124">
        <f t="shared" si="42"/>
        <v>1608</v>
      </c>
      <c r="X932" s="20">
        <f t="shared" si="43"/>
        <v>-2</v>
      </c>
      <c r="Y932" s="20">
        <f t="shared" si="44"/>
        <v>239592</v>
      </c>
      <c r="Z932" s="7"/>
      <c r="AA932" s="7"/>
      <c r="AB932" s="7"/>
      <c r="AC932" s="7"/>
      <c r="AD932" s="7"/>
    </row>
    <row r="933" spans="1:30" x14ac:dyDescent="0.25">
      <c r="A933" s="3" t="s">
        <v>404</v>
      </c>
      <c r="B933" s="3">
        <v>2210071</v>
      </c>
      <c r="C933" s="8" t="s">
        <v>4132</v>
      </c>
      <c r="D933" s="8" t="s">
        <v>3748</v>
      </c>
      <c r="E933" s="8" t="s">
        <v>3415</v>
      </c>
      <c r="F933" s="8">
        <v>2204004001</v>
      </c>
      <c r="G933" s="3"/>
      <c r="H933" s="3">
        <v>250</v>
      </c>
      <c r="I933" s="164">
        <v>1634500</v>
      </c>
      <c r="J933" s="124">
        <v>7780</v>
      </c>
      <c r="K933" s="20">
        <v>16</v>
      </c>
      <c r="L933" s="20">
        <v>16</v>
      </c>
      <c r="M933" s="20">
        <v>16</v>
      </c>
      <c r="N933" s="20">
        <v>16</v>
      </c>
      <c r="O933" s="20">
        <v>16</v>
      </c>
      <c r="P933" s="20">
        <v>16</v>
      </c>
      <c r="Q933" s="20">
        <v>16</v>
      </c>
      <c r="R933" s="20">
        <v>16</v>
      </c>
      <c r="S933" s="20">
        <v>16</v>
      </c>
      <c r="T933" s="20">
        <v>16</v>
      </c>
      <c r="U933" s="20">
        <v>16</v>
      </c>
      <c r="V933" s="20">
        <v>16</v>
      </c>
      <c r="W933" s="124">
        <f t="shared" si="42"/>
        <v>192</v>
      </c>
      <c r="X933" s="20">
        <f t="shared" si="43"/>
        <v>-58</v>
      </c>
      <c r="Y933" s="20">
        <f t="shared" si="44"/>
        <v>1493760</v>
      </c>
      <c r="Z933" s="7"/>
      <c r="AA933" s="7"/>
      <c r="AB933" s="7"/>
      <c r="AC933" s="7"/>
      <c r="AD933" s="7"/>
    </row>
    <row r="934" spans="1:30" x14ac:dyDescent="0.25">
      <c r="A934" s="3" t="s">
        <v>404</v>
      </c>
      <c r="B934" s="3">
        <v>2210080</v>
      </c>
      <c r="C934" s="8" t="s">
        <v>4133</v>
      </c>
      <c r="D934" s="8" t="s">
        <v>3778</v>
      </c>
      <c r="E934" s="8" t="s">
        <v>3415</v>
      </c>
      <c r="F934" s="8">
        <v>2204004001</v>
      </c>
      <c r="G934" s="3"/>
      <c r="H934" s="3">
        <v>220</v>
      </c>
      <c r="I934" s="164">
        <v>1980000</v>
      </c>
      <c r="J934" s="124">
        <v>10710</v>
      </c>
      <c r="K934" s="20">
        <v>18</v>
      </c>
      <c r="L934" s="20">
        <v>18</v>
      </c>
      <c r="M934" s="20">
        <v>18</v>
      </c>
      <c r="N934" s="20">
        <v>18</v>
      </c>
      <c r="O934" s="20">
        <v>18</v>
      </c>
      <c r="P934" s="20">
        <v>18</v>
      </c>
      <c r="Q934" s="20">
        <v>18</v>
      </c>
      <c r="R934" s="20">
        <v>18</v>
      </c>
      <c r="S934" s="20">
        <v>18</v>
      </c>
      <c r="T934" s="20">
        <v>18</v>
      </c>
      <c r="U934" s="20">
        <v>18</v>
      </c>
      <c r="V934" s="20">
        <v>18</v>
      </c>
      <c r="W934" s="124">
        <f t="shared" si="42"/>
        <v>216</v>
      </c>
      <c r="X934" s="20">
        <f t="shared" si="43"/>
        <v>-4</v>
      </c>
      <c r="Y934" s="20">
        <f t="shared" si="44"/>
        <v>2313360</v>
      </c>
      <c r="Z934" s="7"/>
      <c r="AA934" s="7"/>
      <c r="AB934" s="7"/>
      <c r="AC934" s="7"/>
      <c r="AD934" s="7"/>
    </row>
    <row r="935" spans="1:30" x14ac:dyDescent="0.25">
      <c r="A935" s="3" t="s">
        <v>404</v>
      </c>
      <c r="B935" s="3">
        <v>2210089</v>
      </c>
      <c r="C935" s="8" t="s">
        <v>4134</v>
      </c>
      <c r="D935" s="8" t="s">
        <v>3407</v>
      </c>
      <c r="E935" s="8" t="s">
        <v>3427</v>
      </c>
      <c r="F935" s="8">
        <v>2204004</v>
      </c>
      <c r="G935" s="3"/>
      <c r="H935" s="3">
        <v>355</v>
      </c>
      <c r="I935" s="164">
        <v>1950725</v>
      </c>
      <c r="J935" s="124">
        <v>6539</v>
      </c>
      <c r="K935" s="20">
        <v>30</v>
      </c>
      <c r="L935" s="20">
        <v>30</v>
      </c>
      <c r="M935" s="20">
        <v>30</v>
      </c>
      <c r="N935" s="20">
        <v>30</v>
      </c>
      <c r="O935" s="20">
        <v>30</v>
      </c>
      <c r="P935" s="20">
        <v>30</v>
      </c>
      <c r="Q935" s="20">
        <v>29</v>
      </c>
      <c r="R935" s="20">
        <v>29</v>
      </c>
      <c r="S935" s="20">
        <v>29</v>
      </c>
      <c r="T935" s="20">
        <v>29</v>
      </c>
      <c r="U935" s="20">
        <v>29</v>
      </c>
      <c r="V935" s="20">
        <v>29</v>
      </c>
      <c r="W935" s="124">
        <f t="shared" si="42"/>
        <v>354</v>
      </c>
      <c r="X935" s="20">
        <f t="shared" si="43"/>
        <v>-1</v>
      </c>
      <c r="Y935" s="20">
        <f t="shared" si="44"/>
        <v>2314806</v>
      </c>
      <c r="Z935" s="7"/>
      <c r="AA935" s="7"/>
      <c r="AB935" s="7"/>
      <c r="AC935" s="7"/>
      <c r="AD935" s="7"/>
    </row>
    <row r="936" spans="1:30" ht="30" x14ac:dyDescent="0.25">
      <c r="A936" s="3" t="s">
        <v>404</v>
      </c>
      <c r="B936" s="3">
        <v>2210090</v>
      </c>
      <c r="C936" s="8" t="s">
        <v>4135</v>
      </c>
      <c r="D936" s="8" t="s">
        <v>3515</v>
      </c>
      <c r="E936" s="8" t="s">
        <v>3415</v>
      </c>
      <c r="F936" s="8">
        <v>2204004001</v>
      </c>
      <c r="G936" s="3"/>
      <c r="H936" s="3">
        <v>33420</v>
      </c>
      <c r="I936" s="164">
        <v>157909500</v>
      </c>
      <c r="J936" s="124">
        <v>5623</v>
      </c>
      <c r="K936" s="20">
        <v>2085</v>
      </c>
      <c r="L936" s="20">
        <v>2085</v>
      </c>
      <c r="M936" s="20">
        <v>2085</v>
      </c>
      <c r="N936" s="20">
        <v>2085</v>
      </c>
      <c r="O936" s="20">
        <v>2085</v>
      </c>
      <c r="P936" s="20">
        <v>2085</v>
      </c>
      <c r="Q936" s="20">
        <v>2085</v>
      </c>
      <c r="R936" s="20">
        <v>2085</v>
      </c>
      <c r="S936" s="20">
        <v>2085</v>
      </c>
      <c r="T936" s="20">
        <v>2085</v>
      </c>
      <c r="U936" s="20">
        <v>2085</v>
      </c>
      <c r="V936" s="20">
        <v>2085</v>
      </c>
      <c r="W936" s="124">
        <f t="shared" si="42"/>
        <v>25020</v>
      </c>
      <c r="X936" s="20">
        <f t="shared" si="43"/>
        <v>-8400</v>
      </c>
      <c r="Y936" s="20">
        <f t="shared" si="44"/>
        <v>140687460</v>
      </c>
      <c r="Z936" s="7"/>
      <c r="AA936" s="7"/>
      <c r="AB936" s="7"/>
      <c r="AC936" s="7"/>
      <c r="AD936" s="7"/>
    </row>
    <row r="937" spans="1:30" ht="30" x14ac:dyDescent="0.25">
      <c r="A937" s="3" t="s">
        <v>404</v>
      </c>
      <c r="B937" s="3">
        <v>2210092</v>
      </c>
      <c r="C937" s="8" t="s">
        <v>4136</v>
      </c>
      <c r="D937" s="8" t="s">
        <v>3407</v>
      </c>
      <c r="E937" s="8" t="s">
        <v>3409</v>
      </c>
      <c r="F937" s="8">
        <v>2204003</v>
      </c>
      <c r="G937" s="3"/>
      <c r="H937" s="3">
        <v>230</v>
      </c>
      <c r="I937" s="164">
        <v>1104000</v>
      </c>
      <c r="J937" s="124">
        <v>5712</v>
      </c>
      <c r="K937" s="20">
        <v>19</v>
      </c>
      <c r="L937" s="20">
        <v>19</v>
      </c>
      <c r="M937" s="20">
        <v>19</v>
      </c>
      <c r="N937" s="20">
        <v>19</v>
      </c>
      <c r="O937" s="20">
        <v>19</v>
      </c>
      <c r="P937" s="20">
        <v>19</v>
      </c>
      <c r="Q937" s="20">
        <v>19</v>
      </c>
      <c r="R937" s="20">
        <v>19</v>
      </c>
      <c r="S937" s="20">
        <v>19</v>
      </c>
      <c r="T937" s="20">
        <v>19</v>
      </c>
      <c r="U937" s="20">
        <v>19</v>
      </c>
      <c r="V937" s="20">
        <v>19</v>
      </c>
      <c r="W937" s="124">
        <f t="shared" si="42"/>
        <v>228</v>
      </c>
      <c r="X937" s="20">
        <f t="shared" si="43"/>
        <v>-2</v>
      </c>
      <c r="Y937" s="20">
        <f t="shared" si="44"/>
        <v>1302336</v>
      </c>
      <c r="Z937" s="7"/>
      <c r="AA937" s="7"/>
      <c r="AB937" s="7"/>
      <c r="AC937" s="7"/>
      <c r="AD937" s="7"/>
    </row>
    <row r="938" spans="1:30" x14ac:dyDescent="0.25">
      <c r="A938" s="3" t="s">
        <v>404</v>
      </c>
      <c r="B938" s="3">
        <v>2210104</v>
      </c>
      <c r="C938" s="8" t="s">
        <v>4137</v>
      </c>
      <c r="D938" s="8" t="s">
        <v>3407</v>
      </c>
      <c r="E938" s="8" t="s">
        <v>3427</v>
      </c>
      <c r="F938" s="8">
        <v>2204004</v>
      </c>
      <c r="G938" s="3"/>
      <c r="H938" s="3">
        <v>1884</v>
      </c>
      <c r="I938" s="164">
        <v>7912800</v>
      </c>
      <c r="J938" s="124">
        <v>4998</v>
      </c>
      <c r="K938" s="20">
        <v>127</v>
      </c>
      <c r="L938" s="20">
        <v>127</v>
      </c>
      <c r="M938" s="20">
        <v>127</v>
      </c>
      <c r="N938" s="20">
        <v>127</v>
      </c>
      <c r="O938" s="20">
        <v>127</v>
      </c>
      <c r="P938" s="20">
        <v>127</v>
      </c>
      <c r="Q938" s="20">
        <v>127</v>
      </c>
      <c r="R938" s="20">
        <v>127</v>
      </c>
      <c r="S938" s="20">
        <v>127</v>
      </c>
      <c r="T938" s="20">
        <v>127</v>
      </c>
      <c r="U938" s="20">
        <v>127</v>
      </c>
      <c r="V938" s="20">
        <v>127</v>
      </c>
      <c r="W938" s="124">
        <f t="shared" si="42"/>
        <v>1524</v>
      </c>
      <c r="X938" s="20">
        <f t="shared" si="43"/>
        <v>-360</v>
      </c>
      <c r="Y938" s="20">
        <f t="shared" si="44"/>
        <v>7616952</v>
      </c>
      <c r="Z938" s="7"/>
      <c r="AA938" s="7"/>
      <c r="AB938" s="7"/>
      <c r="AC938" s="7"/>
      <c r="AD938" s="7"/>
    </row>
    <row r="939" spans="1:30" x14ac:dyDescent="0.25">
      <c r="A939" s="3" t="s">
        <v>404</v>
      </c>
      <c r="B939" s="3">
        <v>2210105</v>
      </c>
      <c r="C939" s="8" t="s">
        <v>4138</v>
      </c>
      <c r="D939" s="8" t="s">
        <v>3407</v>
      </c>
      <c r="E939" s="8" t="s">
        <v>3427</v>
      </c>
      <c r="F939" s="8">
        <v>2204004</v>
      </c>
      <c r="G939" s="3"/>
      <c r="H939" s="3">
        <v>9168</v>
      </c>
      <c r="I939" s="164">
        <v>27504000</v>
      </c>
      <c r="J939" s="124">
        <v>3570</v>
      </c>
      <c r="K939" s="20">
        <v>664</v>
      </c>
      <c r="L939" s="20">
        <v>664</v>
      </c>
      <c r="M939" s="20">
        <v>664</v>
      </c>
      <c r="N939" s="20">
        <v>664</v>
      </c>
      <c r="O939" s="20">
        <v>664</v>
      </c>
      <c r="P939" s="20">
        <v>664</v>
      </c>
      <c r="Q939" s="20">
        <v>664</v>
      </c>
      <c r="R939" s="20">
        <v>664</v>
      </c>
      <c r="S939" s="20">
        <v>664</v>
      </c>
      <c r="T939" s="20">
        <v>664</v>
      </c>
      <c r="U939" s="20">
        <v>664</v>
      </c>
      <c r="V939" s="20">
        <v>664</v>
      </c>
      <c r="W939" s="124">
        <f t="shared" si="42"/>
        <v>7968</v>
      </c>
      <c r="X939" s="20">
        <f t="shared" si="43"/>
        <v>-1200</v>
      </c>
      <c r="Y939" s="20">
        <f t="shared" si="44"/>
        <v>28445760</v>
      </c>
      <c r="Z939" s="7"/>
      <c r="AA939" s="7"/>
      <c r="AB939" s="7"/>
      <c r="AC939" s="7"/>
      <c r="AD939" s="7"/>
    </row>
    <row r="940" spans="1:30" x14ac:dyDescent="0.25">
      <c r="A940" s="3" t="s">
        <v>404</v>
      </c>
      <c r="B940" s="3">
        <v>2210108</v>
      </c>
      <c r="C940" s="8" t="s">
        <v>4139</v>
      </c>
      <c r="D940" s="8" t="s">
        <v>3748</v>
      </c>
      <c r="E940" s="8" t="s">
        <v>3415</v>
      </c>
      <c r="F940" s="8">
        <v>2204004001</v>
      </c>
      <c r="G940" s="3"/>
      <c r="H940" s="3">
        <v>1072</v>
      </c>
      <c r="I940" s="164">
        <v>97820000</v>
      </c>
      <c r="J940" s="124">
        <v>108588</v>
      </c>
      <c r="K940" s="20">
        <v>69</v>
      </c>
      <c r="L940" s="20">
        <v>69</v>
      </c>
      <c r="M940" s="20">
        <v>69</v>
      </c>
      <c r="N940" s="20">
        <v>69</v>
      </c>
      <c r="O940" s="20">
        <v>69</v>
      </c>
      <c r="P940" s="20">
        <v>69</v>
      </c>
      <c r="Q940" s="20">
        <v>69</v>
      </c>
      <c r="R940" s="20">
        <v>69</v>
      </c>
      <c r="S940" s="20">
        <v>69</v>
      </c>
      <c r="T940" s="20">
        <v>69</v>
      </c>
      <c r="U940" s="20">
        <v>69</v>
      </c>
      <c r="V940" s="20">
        <v>69</v>
      </c>
      <c r="W940" s="124">
        <f t="shared" si="42"/>
        <v>828</v>
      </c>
      <c r="X940" s="20">
        <f t="shared" si="43"/>
        <v>-244</v>
      </c>
      <c r="Y940" s="20">
        <f t="shared" si="44"/>
        <v>89910864</v>
      </c>
      <c r="Z940" s="7"/>
      <c r="AA940" s="7"/>
      <c r="AB940" s="7"/>
      <c r="AC940" s="7"/>
      <c r="AD940" s="7"/>
    </row>
    <row r="941" spans="1:30" x14ac:dyDescent="0.25">
      <c r="A941" s="3" t="s">
        <v>404</v>
      </c>
      <c r="B941" s="3">
        <v>2210110</v>
      </c>
      <c r="C941" s="8" t="s">
        <v>3750</v>
      </c>
      <c r="D941" s="8" t="s">
        <v>3448</v>
      </c>
      <c r="E941" s="8" t="s">
        <v>3427</v>
      </c>
      <c r="F941" s="8">
        <v>2204004</v>
      </c>
      <c r="G941" s="3"/>
      <c r="H941" s="3">
        <v>2660</v>
      </c>
      <c r="I941" s="164">
        <v>252700</v>
      </c>
      <c r="J941" s="124">
        <v>113</v>
      </c>
      <c r="K941" s="20">
        <v>222</v>
      </c>
      <c r="L941" s="20">
        <v>222</v>
      </c>
      <c r="M941" s="20">
        <v>222</v>
      </c>
      <c r="N941" s="20">
        <v>222</v>
      </c>
      <c r="O941" s="20">
        <v>222</v>
      </c>
      <c r="P941" s="20">
        <v>222</v>
      </c>
      <c r="Q941" s="20">
        <v>221</v>
      </c>
      <c r="R941" s="20">
        <v>221</v>
      </c>
      <c r="S941" s="20">
        <v>221</v>
      </c>
      <c r="T941" s="20">
        <v>221</v>
      </c>
      <c r="U941" s="20">
        <v>221</v>
      </c>
      <c r="V941" s="20">
        <v>221</v>
      </c>
      <c r="W941" s="124">
        <f t="shared" ref="W941:W984" si="45">SUM(K941:V941)</f>
        <v>2658</v>
      </c>
      <c r="X941" s="20">
        <f t="shared" ref="X941:X984" si="46">W941-H941</f>
        <v>-2</v>
      </c>
      <c r="Y941" s="20">
        <f t="shared" si="44"/>
        <v>300354</v>
      </c>
      <c r="Z941" s="7"/>
      <c r="AA941" s="7"/>
      <c r="AB941" s="7"/>
      <c r="AC941" s="7"/>
      <c r="AD941" s="7"/>
    </row>
    <row r="942" spans="1:30" x14ac:dyDescent="0.25">
      <c r="A942" s="3" t="s">
        <v>404</v>
      </c>
      <c r="B942" s="3">
        <v>2210111</v>
      </c>
      <c r="C942" s="8" t="s">
        <v>4140</v>
      </c>
      <c r="D942" s="8" t="s">
        <v>3748</v>
      </c>
      <c r="E942" s="8" t="s">
        <v>3427</v>
      </c>
      <c r="F942" s="8">
        <v>2204004</v>
      </c>
      <c r="G942" s="3"/>
      <c r="H942" s="3">
        <v>638</v>
      </c>
      <c r="I942" s="164">
        <v>113995926</v>
      </c>
      <c r="J942" s="124">
        <v>212626</v>
      </c>
      <c r="K942" s="20">
        <v>35</v>
      </c>
      <c r="L942" s="20">
        <v>35</v>
      </c>
      <c r="M942" s="20">
        <v>35</v>
      </c>
      <c r="N942" s="20">
        <v>35</v>
      </c>
      <c r="O942" s="20">
        <v>35</v>
      </c>
      <c r="P942" s="20">
        <v>35</v>
      </c>
      <c r="Q942" s="20">
        <v>35</v>
      </c>
      <c r="R942" s="20">
        <v>35</v>
      </c>
      <c r="S942" s="20">
        <v>35</v>
      </c>
      <c r="T942" s="20">
        <v>35</v>
      </c>
      <c r="U942" s="20">
        <v>35</v>
      </c>
      <c r="V942" s="20">
        <v>35</v>
      </c>
      <c r="W942" s="124">
        <f t="shared" si="45"/>
        <v>420</v>
      </c>
      <c r="X942" s="20">
        <f t="shared" si="46"/>
        <v>-218</v>
      </c>
      <c r="Y942" s="20">
        <f t="shared" si="44"/>
        <v>89302920</v>
      </c>
      <c r="Z942" s="7"/>
      <c r="AA942" s="7"/>
      <c r="AB942" s="7"/>
      <c r="AC942" s="7"/>
      <c r="AD942" s="7"/>
    </row>
    <row r="943" spans="1:30" x14ac:dyDescent="0.25">
      <c r="A943" s="3" t="s">
        <v>404</v>
      </c>
      <c r="B943" s="3">
        <v>2210118</v>
      </c>
      <c r="C943" s="8" t="s">
        <v>3752</v>
      </c>
      <c r="D943" s="8" t="s">
        <v>3515</v>
      </c>
      <c r="E943" s="8" t="s">
        <v>3427</v>
      </c>
      <c r="F943" s="8">
        <v>2204004</v>
      </c>
      <c r="G943" s="3"/>
      <c r="H943" s="3">
        <v>200</v>
      </c>
      <c r="I943" s="164">
        <v>6600</v>
      </c>
      <c r="J943" s="124">
        <v>39</v>
      </c>
      <c r="K943" s="20">
        <v>17</v>
      </c>
      <c r="L943" s="20">
        <v>17</v>
      </c>
      <c r="M943" s="20">
        <v>17</v>
      </c>
      <c r="N943" s="20">
        <v>17</v>
      </c>
      <c r="O943" s="20">
        <v>17</v>
      </c>
      <c r="P943" s="20">
        <v>17</v>
      </c>
      <c r="Q943" s="20">
        <v>16</v>
      </c>
      <c r="R943" s="20">
        <v>16</v>
      </c>
      <c r="S943" s="20">
        <v>16</v>
      </c>
      <c r="T943" s="20">
        <v>16</v>
      </c>
      <c r="U943" s="20">
        <v>16</v>
      </c>
      <c r="V943" s="20">
        <v>16</v>
      </c>
      <c r="W943" s="124">
        <f t="shared" si="45"/>
        <v>198</v>
      </c>
      <c r="X943" s="20">
        <f t="shared" si="46"/>
        <v>-2</v>
      </c>
      <c r="Y943" s="20">
        <f t="shared" ref="Y943:Y985" si="47">W943*J943</f>
        <v>7722</v>
      </c>
      <c r="Z943" s="7"/>
      <c r="AA943" s="7"/>
      <c r="AB943" s="7"/>
      <c r="AC943" s="7"/>
      <c r="AD943" s="7"/>
    </row>
    <row r="944" spans="1:30" x14ac:dyDescent="0.25">
      <c r="A944" s="3" t="s">
        <v>404</v>
      </c>
      <c r="B944" s="3">
        <v>2210119</v>
      </c>
      <c r="C944" s="8" t="s">
        <v>4141</v>
      </c>
      <c r="D944" s="8" t="s">
        <v>3466</v>
      </c>
      <c r="E944" s="8" t="s">
        <v>3427</v>
      </c>
      <c r="F944" s="8">
        <v>2204004</v>
      </c>
      <c r="G944" s="3"/>
      <c r="H944" s="3">
        <v>1110</v>
      </c>
      <c r="I944" s="164">
        <v>22755000</v>
      </c>
      <c r="J944" s="124">
        <v>24395</v>
      </c>
      <c r="K944" s="20">
        <v>73</v>
      </c>
      <c r="L944" s="20">
        <v>73</v>
      </c>
      <c r="M944" s="20">
        <v>73</v>
      </c>
      <c r="N944" s="20">
        <v>73</v>
      </c>
      <c r="O944" s="20">
        <v>73</v>
      </c>
      <c r="P944" s="20">
        <v>73</v>
      </c>
      <c r="Q944" s="20">
        <v>73</v>
      </c>
      <c r="R944" s="20">
        <v>73</v>
      </c>
      <c r="S944" s="20">
        <v>73</v>
      </c>
      <c r="T944" s="20">
        <v>73</v>
      </c>
      <c r="U944" s="20">
        <v>73</v>
      </c>
      <c r="V944" s="20">
        <v>73</v>
      </c>
      <c r="W944" s="124">
        <f t="shared" si="45"/>
        <v>876</v>
      </c>
      <c r="X944" s="20">
        <f t="shared" si="46"/>
        <v>-234</v>
      </c>
      <c r="Y944" s="20">
        <f t="shared" si="47"/>
        <v>21370020</v>
      </c>
      <c r="Z944" s="7"/>
      <c r="AA944" s="7"/>
      <c r="AB944" s="7"/>
      <c r="AC944" s="7"/>
      <c r="AD944" s="7"/>
    </row>
    <row r="945" spans="1:30" x14ac:dyDescent="0.25">
      <c r="A945" s="3" t="s">
        <v>404</v>
      </c>
      <c r="B945" s="3">
        <v>2210122</v>
      </c>
      <c r="C945" s="8" t="s">
        <v>3754</v>
      </c>
      <c r="D945" s="8" t="s">
        <v>3416</v>
      </c>
      <c r="E945" s="8" t="s">
        <v>3427</v>
      </c>
      <c r="F945" s="8">
        <v>2204004</v>
      </c>
      <c r="G945" s="3"/>
      <c r="H945" s="3">
        <v>51</v>
      </c>
      <c r="I945" s="164">
        <v>46563</v>
      </c>
      <c r="J945" s="124">
        <v>1086</v>
      </c>
      <c r="K945" s="20">
        <v>4</v>
      </c>
      <c r="L945" s="20">
        <v>4</v>
      </c>
      <c r="M945" s="20">
        <v>4</v>
      </c>
      <c r="N945" s="20">
        <v>4</v>
      </c>
      <c r="O945" s="20">
        <v>4</v>
      </c>
      <c r="P945" s="20">
        <v>4</v>
      </c>
      <c r="Q945" s="20">
        <v>4</v>
      </c>
      <c r="R945" s="20">
        <v>4</v>
      </c>
      <c r="S945" s="20">
        <v>4</v>
      </c>
      <c r="T945" s="20">
        <v>4</v>
      </c>
      <c r="U945" s="20">
        <v>4</v>
      </c>
      <c r="V945" s="20">
        <v>4</v>
      </c>
      <c r="W945" s="124">
        <f t="shared" si="45"/>
        <v>48</v>
      </c>
      <c r="X945" s="20">
        <f t="shared" si="46"/>
        <v>-3</v>
      </c>
      <c r="Y945" s="20">
        <f t="shared" si="47"/>
        <v>52128</v>
      </c>
      <c r="Z945" s="7"/>
      <c r="AA945" s="7"/>
      <c r="AB945" s="7"/>
      <c r="AC945" s="7"/>
      <c r="AD945" s="7"/>
    </row>
    <row r="946" spans="1:30" x14ac:dyDescent="0.25">
      <c r="A946" s="3" t="s">
        <v>404</v>
      </c>
      <c r="B946" s="3">
        <v>2210124</v>
      </c>
      <c r="C946" s="8" t="s">
        <v>3755</v>
      </c>
      <c r="D946" s="8" t="s">
        <v>3448</v>
      </c>
      <c r="E946" s="8" t="s">
        <v>3427</v>
      </c>
      <c r="F946" s="8">
        <v>2204004</v>
      </c>
      <c r="G946" s="3"/>
      <c r="H946" s="3">
        <v>4260</v>
      </c>
      <c r="I946" s="164">
        <v>3373920</v>
      </c>
      <c r="J946" s="124">
        <v>942</v>
      </c>
      <c r="K946" s="20">
        <v>300</v>
      </c>
      <c r="L946" s="20">
        <v>300</v>
      </c>
      <c r="M946" s="20">
        <v>300</v>
      </c>
      <c r="N946" s="20">
        <v>300</v>
      </c>
      <c r="O946" s="20">
        <v>300</v>
      </c>
      <c r="P946" s="20">
        <v>300</v>
      </c>
      <c r="Q946" s="20">
        <v>300</v>
      </c>
      <c r="R946" s="20">
        <v>300</v>
      </c>
      <c r="S946" s="20">
        <v>300</v>
      </c>
      <c r="T946" s="20">
        <v>300</v>
      </c>
      <c r="U946" s="20">
        <v>300</v>
      </c>
      <c r="V946" s="20">
        <v>300</v>
      </c>
      <c r="W946" s="124">
        <f t="shared" si="45"/>
        <v>3600</v>
      </c>
      <c r="X946" s="20">
        <f t="shared" si="46"/>
        <v>-660</v>
      </c>
      <c r="Y946" s="20">
        <f t="shared" si="47"/>
        <v>3391200</v>
      </c>
      <c r="Z946" s="7"/>
      <c r="AA946" s="7"/>
      <c r="AB946" s="7"/>
      <c r="AC946" s="7"/>
      <c r="AD946" s="7"/>
    </row>
    <row r="947" spans="1:30" x14ac:dyDescent="0.25">
      <c r="A947" s="3" t="s">
        <v>404</v>
      </c>
      <c r="B947" s="3">
        <v>2210125</v>
      </c>
      <c r="C947" s="8" t="s">
        <v>4142</v>
      </c>
      <c r="D947" s="8" t="s">
        <v>3466</v>
      </c>
      <c r="E947" s="8" t="s">
        <v>3427</v>
      </c>
      <c r="F947" s="8">
        <v>2204004</v>
      </c>
      <c r="G947" s="3"/>
      <c r="H947" s="3">
        <v>20</v>
      </c>
      <c r="I947" s="164">
        <v>510100</v>
      </c>
      <c r="J947" s="124">
        <v>30351</v>
      </c>
      <c r="K947" s="20">
        <v>2</v>
      </c>
      <c r="L947" s="20">
        <v>2</v>
      </c>
      <c r="M947" s="20">
        <v>2</v>
      </c>
      <c r="N947" s="20">
        <v>2</v>
      </c>
      <c r="O947" s="20">
        <v>2</v>
      </c>
      <c r="P947" s="20">
        <v>2</v>
      </c>
      <c r="Q947" s="20">
        <v>1</v>
      </c>
      <c r="R947" s="20">
        <v>1</v>
      </c>
      <c r="S947" s="20">
        <v>1</v>
      </c>
      <c r="T947" s="20">
        <v>1</v>
      </c>
      <c r="U947" s="20">
        <v>1</v>
      </c>
      <c r="V947" s="20">
        <v>1</v>
      </c>
      <c r="W947" s="124">
        <f t="shared" si="45"/>
        <v>18</v>
      </c>
      <c r="X947" s="20">
        <f t="shared" si="46"/>
        <v>-2</v>
      </c>
      <c r="Y947" s="20">
        <f t="shared" si="47"/>
        <v>546318</v>
      </c>
      <c r="Z947" s="7"/>
      <c r="AA947" s="7"/>
      <c r="AB947" s="7"/>
      <c r="AC947" s="7"/>
      <c r="AD947" s="7"/>
    </row>
    <row r="948" spans="1:30" x14ac:dyDescent="0.25">
      <c r="A948" s="3" t="s">
        <v>404</v>
      </c>
      <c r="B948" s="3">
        <v>2210126</v>
      </c>
      <c r="C948" s="8" t="s">
        <v>4143</v>
      </c>
      <c r="D948" s="8" t="s">
        <v>3466</v>
      </c>
      <c r="E948" s="8" t="s">
        <v>3427</v>
      </c>
      <c r="F948" s="8">
        <v>2204004</v>
      </c>
      <c r="G948" s="3"/>
      <c r="H948" s="3">
        <v>120</v>
      </c>
      <c r="I948" s="164">
        <v>1260000</v>
      </c>
      <c r="J948" s="124">
        <v>12495</v>
      </c>
      <c r="K948" s="20">
        <v>8</v>
      </c>
      <c r="L948" s="20">
        <v>8</v>
      </c>
      <c r="M948" s="20">
        <v>8</v>
      </c>
      <c r="N948" s="20">
        <v>8</v>
      </c>
      <c r="O948" s="20">
        <v>8</v>
      </c>
      <c r="P948" s="20">
        <v>8</v>
      </c>
      <c r="Q948" s="20">
        <v>8</v>
      </c>
      <c r="R948" s="20">
        <v>8</v>
      </c>
      <c r="S948" s="20">
        <v>8</v>
      </c>
      <c r="T948" s="20">
        <v>8</v>
      </c>
      <c r="U948" s="20">
        <v>8</v>
      </c>
      <c r="V948" s="20">
        <v>8</v>
      </c>
      <c r="W948" s="124">
        <f t="shared" si="45"/>
        <v>96</v>
      </c>
      <c r="X948" s="20">
        <f t="shared" si="46"/>
        <v>-24</v>
      </c>
      <c r="Y948" s="20">
        <f t="shared" si="47"/>
        <v>1199520</v>
      </c>
      <c r="Z948" s="7"/>
      <c r="AA948" s="7"/>
      <c r="AB948" s="7"/>
      <c r="AC948" s="7"/>
      <c r="AD948" s="7"/>
    </row>
    <row r="949" spans="1:30" x14ac:dyDescent="0.25">
      <c r="A949" s="3" t="s">
        <v>404</v>
      </c>
      <c r="B949" s="3">
        <v>2210130</v>
      </c>
      <c r="C949" s="8" t="s">
        <v>4144</v>
      </c>
      <c r="D949" s="8" t="s">
        <v>3464</v>
      </c>
      <c r="E949" s="8" t="s">
        <v>3415</v>
      </c>
      <c r="F949" s="8">
        <v>2204004001</v>
      </c>
      <c r="G949" s="3"/>
      <c r="H949" s="3">
        <v>363</v>
      </c>
      <c r="I949" s="164">
        <v>181470234</v>
      </c>
      <c r="J949" s="124">
        <v>594902</v>
      </c>
      <c r="K949" s="20">
        <v>20</v>
      </c>
      <c r="L949" s="20">
        <v>20</v>
      </c>
      <c r="M949" s="20">
        <v>20</v>
      </c>
      <c r="N949" s="20">
        <v>20</v>
      </c>
      <c r="O949" s="20">
        <v>20</v>
      </c>
      <c r="P949" s="20">
        <v>20</v>
      </c>
      <c r="Q949" s="20">
        <v>20</v>
      </c>
      <c r="R949" s="20">
        <v>20</v>
      </c>
      <c r="S949" s="20">
        <v>20</v>
      </c>
      <c r="T949" s="20">
        <v>20</v>
      </c>
      <c r="U949" s="20">
        <v>20</v>
      </c>
      <c r="V949" s="20">
        <v>20</v>
      </c>
      <c r="W949" s="124">
        <f t="shared" si="45"/>
        <v>240</v>
      </c>
      <c r="X949" s="20">
        <f t="shared" si="46"/>
        <v>-123</v>
      </c>
      <c r="Y949" s="20">
        <f t="shared" si="47"/>
        <v>142776480</v>
      </c>
      <c r="Z949" s="7"/>
      <c r="AA949" s="7"/>
      <c r="AB949" s="7"/>
      <c r="AC949" s="7"/>
      <c r="AD949" s="7"/>
    </row>
    <row r="950" spans="1:30" x14ac:dyDescent="0.25">
      <c r="A950" s="3" t="s">
        <v>404</v>
      </c>
      <c r="B950" s="3">
        <v>2210132</v>
      </c>
      <c r="C950" s="8" t="s">
        <v>3757</v>
      </c>
      <c r="D950" s="8" t="s">
        <v>3448</v>
      </c>
      <c r="E950" s="8" t="s">
        <v>3427</v>
      </c>
      <c r="F950" s="8">
        <v>2204004</v>
      </c>
      <c r="G950" s="3"/>
      <c r="H950" s="3">
        <v>2216</v>
      </c>
      <c r="I950" s="164">
        <v>64264</v>
      </c>
      <c r="J950" s="124">
        <v>35</v>
      </c>
      <c r="K950" s="20">
        <v>185</v>
      </c>
      <c r="L950" s="20">
        <v>185</v>
      </c>
      <c r="M950" s="20">
        <v>185</v>
      </c>
      <c r="N950" s="20">
        <v>185</v>
      </c>
      <c r="O950" s="20">
        <v>185</v>
      </c>
      <c r="P950" s="20">
        <v>185</v>
      </c>
      <c r="Q950" s="20">
        <v>184</v>
      </c>
      <c r="R950" s="20">
        <v>184</v>
      </c>
      <c r="S950" s="20">
        <v>184</v>
      </c>
      <c r="T950" s="20">
        <v>184</v>
      </c>
      <c r="U950" s="20">
        <v>184</v>
      </c>
      <c r="V950" s="20">
        <v>184</v>
      </c>
      <c r="W950" s="124">
        <f t="shared" si="45"/>
        <v>2214</v>
      </c>
      <c r="X950" s="20">
        <f t="shared" si="46"/>
        <v>-2</v>
      </c>
      <c r="Y950" s="20">
        <f t="shared" si="47"/>
        <v>77490</v>
      </c>
      <c r="Z950" s="7"/>
      <c r="AA950" s="7"/>
      <c r="AB950" s="7"/>
      <c r="AC950" s="7"/>
      <c r="AD950" s="7"/>
    </row>
    <row r="951" spans="1:30" x14ac:dyDescent="0.25">
      <c r="A951" s="3" t="s">
        <v>404</v>
      </c>
      <c r="B951" s="3">
        <v>2210136</v>
      </c>
      <c r="C951" s="8" t="s">
        <v>4145</v>
      </c>
      <c r="D951" s="8" t="s">
        <v>3748</v>
      </c>
      <c r="E951" s="8" t="s">
        <v>3427</v>
      </c>
      <c r="F951" s="8">
        <v>2204004</v>
      </c>
      <c r="G951" s="3"/>
      <c r="H951" s="3">
        <v>3710</v>
      </c>
      <c r="I951" s="164">
        <v>1224300</v>
      </c>
      <c r="J951" s="124">
        <v>393</v>
      </c>
      <c r="K951" s="20">
        <v>309</v>
      </c>
      <c r="L951" s="20">
        <v>309</v>
      </c>
      <c r="M951" s="20">
        <v>309</v>
      </c>
      <c r="N951" s="20">
        <v>309</v>
      </c>
      <c r="O951" s="20">
        <v>309</v>
      </c>
      <c r="P951" s="20">
        <v>309</v>
      </c>
      <c r="Q951" s="20">
        <v>309</v>
      </c>
      <c r="R951" s="20">
        <v>309</v>
      </c>
      <c r="S951" s="20">
        <v>309</v>
      </c>
      <c r="T951" s="20">
        <v>309</v>
      </c>
      <c r="U951" s="20">
        <v>309</v>
      </c>
      <c r="V951" s="20">
        <v>309</v>
      </c>
      <c r="W951" s="124">
        <f t="shared" si="45"/>
        <v>3708</v>
      </c>
      <c r="X951" s="20">
        <f t="shared" si="46"/>
        <v>-2</v>
      </c>
      <c r="Y951" s="20">
        <f t="shared" si="47"/>
        <v>1457244</v>
      </c>
      <c r="Z951" s="7"/>
      <c r="AA951" s="7"/>
      <c r="AB951" s="7"/>
      <c r="AC951" s="7"/>
      <c r="AD951" s="7"/>
    </row>
    <row r="952" spans="1:30" x14ac:dyDescent="0.25">
      <c r="A952" s="3" t="s">
        <v>404</v>
      </c>
      <c r="B952" s="3">
        <v>2210140</v>
      </c>
      <c r="C952" s="8" t="s">
        <v>4146</v>
      </c>
      <c r="D952" s="8" t="s">
        <v>3466</v>
      </c>
      <c r="E952" s="8" t="s">
        <v>3427</v>
      </c>
      <c r="F952" s="8">
        <v>2204004</v>
      </c>
      <c r="G952" s="3"/>
      <c r="H952" s="3">
        <v>45</v>
      </c>
      <c r="I952" s="164">
        <v>3825000</v>
      </c>
      <c r="J952" s="124">
        <v>101150</v>
      </c>
      <c r="K952" s="20">
        <v>4</v>
      </c>
      <c r="L952" s="20">
        <v>4</v>
      </c>
      <c r="M952" s="20">
        <v>4</v>
      </c>
      <c r="N952" s="20">
        <v>4</v>
      </c>
      <c r="O952" s="20">
        <v>4</v>
      </c>
      <c r="P952" s="20">
        <v>4</v>
      </c>
      <c r="Q952" s="20">
        <v>3</v>
      </c>
      <c r="R952" s="20">
        <v>3</v>
      </c>
      <c r="S952" s="20">
        <v>3</v>
      </c>
      <c r="T952" s="20">
        <v>3</v>
      </c>
      <c r="U952" s="20">
        <v>3</v>
      </c>
      <c r="V952" s="20">
        <v>3</v>
      </c>
      <c r="W952" s="124">
        <f t="shared" si="45"/>
        <v>42</v>
      </c>
      <c r="X952" s="20">
        <f t="shared" si="46"/>
        <v>-3</v>
      </c>
      <c r="Y952" s="20">
        <f t="shared" si="47"/>
        <v>4248300</v>
      </c>
      <c r="Z952" s="7"/>
      <c r="AA952" s="7"/>
      <c r="AB952" s="7"/>
      <c r="AC952" s="7"/>
      <c r="AD952" s="7"/>
    </row>
    <row r="953" spans="1:30" x14ac:dyDescent="0.25">
      <c r="A953" s="3" t="s">
        <v>404</v>
      </c>
      <c r="B953" s="3">
        <v>2210146</v>
      </c>
      <c r="C953" s="8" t="s">
        <v>3762</v>
      </c>
      <c r="D953" s="8" t="s">
        <v>3515</v>
      </c>
      <c r="E953" s="8" t="s">
        <v>3427</v>
      </c>
      <c r="F953" s="8">
        <v>2204004</v>
      </c>
      <c r="G953" s="3"/>
      <c r="H953" s="3">
        <v>180</v>
      </c>
      <c r="I953" s="164">
        <v>23400</v>
      </c>
      <c r="J953" s="124">
        <v>155</v>
      </c>
      <c r="K953" s="20">
        <v>15</v>
      </c>
      <c r="L953" s="20">
        <v>15</v>
      </c>
      <c r="M953" s="20">
        <v>15</v>
      </c>
      <c r="N953" s="20">
        <v>15</v>
      </c>
      <c r="O953" s="20">
        <v>15</v>
      </c>
      <c r="P953" s="20">
        <v>15</v>
      </c>
      <c r="Q953" s="20">
        <v>15</v>
      </c>
      <c r="R953" s="20">
        <v>15</v>
      </c>
      <c r="S953" s="20">
        <v>15</v>
      </c>
      <c r="T953" s="20">
        <v>15</v>
      </c>
      <c r="U953" s="20">
        <v>15</v>
      </c>
      <c r="V953" s="20">
        <v>15</v>
      </c>
      <c r="W953" s="124">
        <f t="shared" si="45"/>
        <v>180</v>
      </c>
      <c r="X953" s="20">
        <f t="shared" si="46"/>
        <v>0</v>
      </c>
      <c r="Y953" s="20">
        <f t="shared" si="47"/>
        <v>27900</v>
      </c>
      <c r="Z953" s="7"/>
      <c r="AA953" s="7"/>
      <c r="AB953" s="7"/>
      <c r="AC953" s="7"/>
      <c r="AD953" s="7"/>
    </row>
    <row r="954" spans="1:30" ht="30" x14ac:dyDescent="0.25">
      <c r="A954" s="3" t="s">
        <v>404</v>
      </c>
      <c r="B954" s="3">
        <v>2210153</v>
      </c>
      <c r="C954" s="8" t="s">
        <v>4147</v>
      </c>
      <c r="D954" s="8" t="s">
        <v>3515</v>
      </c>
      <c r="E954" s="8" t="s">
        <v>3427</v>
      </c>
      <c r="F954" s="8">
        <v>2204004</v>
      </c>
      <c r="G954" s="3"/>
      <c r="H954" s="3">
        <v>41730</v>
      </c>
      <c r="I954" s="164">
        <v>170884350</v>
      </c>
      <c r="J954" s="124">
        <v>4873</v>
      </c>
      <c r="K954" s="20">
        <v>2478</v>
      </c>
      <c r="L954" s="20">
        <v>2478</v>
      </c>
      <c r="M954" s="20">
        <v>2478</v>
      </c>
      <c r="N954" s="20">
        <v>2478</v>
      </c>
      <c r="O954" s="20">
        <v>2478</v>
      </c>
      <c r="P954" s="20">
        <v>2478</v>
      </c>
      <c r="Q954" s="20">
        <v>2478</v>
      </c>
      <c r="R954" s="20">
        <v>2478</v>
      </c>
      <c r="S954" s="20">
        <v>2478</v>
      </c>
      <c r="T954" s="20">
        <v>2478</v>
      </c>
      <c r="U954" s="20">
        <v>2478</v>
      </c>
      <c r="V954" s="20">
        <v>2478</v>
      </c>
      <c r="W954" s="124">
        <f t="shared" si="45"/>
        <v>29736</v>
      </c>
      <c r="X954" s="20">
        <f t="shared" si="46"/>
        <v>-11994</v>
      </c>
      <c r="Y954" s="20">
        <f t="shared" si="47"/>
        <v>144903528</v>
      </c>
      <c r="Z954" s="7"/>
      <c r="AA954" s="7"/>
      <c r="AB954" s="7"/>
      <c r="AC954" s="7"/>
      <c r="AD954" s="7"/>
    </row>
    <row r="955" spans="1:30" x14ac:dyDescent="0.25">
      <c r="A955" s="3" t="s">
        <v>404</v>
      </c>
      <c r="B955" s="3">
        <v>2210154</v>
      </c>
      <c r="C955" s="8" t="s">
        <v>3765</v>
      </c>
      <c r="D955" s="8" t="s">
        <v>3416</v>
      </c>
      <c r="E955" s="8" t="s">
        <v>3427</v>
      </c>
      <c r="F955" s="8">
        <v>2204004</v>
      </c>
      <c r="G955" s="3"/>
      <c r="H955" s="3">
        <v>53</v>
      </c>
      <c r="I955" s="164">
        <v>140450</v>
      </c>
      <c r="J955" s="124">
        <v>3154</v>
      </c>
      <c r="K955" s="20">
        <v>4</v>
      </c>
      <c r="L955" s="20">
        <v>4</v>
      </c>
      <c r="M955" s="20">
        <v>4</v>
      </c>
      <c r="N955" s="20">
        <v>4</v>
      </c>
      <c r="O955" s="20">
        <v>4</v>
      </c>
      <c r="P955" s="20">
        <v>4</v>
      </c>
      <c r="Q955" s="20">
        <v>4</v>
      </c>
      <c r="R955" s="20">
        <v>4</v>
      </c>
      <c r="S955" s="20">
        <v>4</v>
      </c>
      <c r="T955" s="20">
        <v>4</v>
      </c>
      <c r="U955" s="20">
        <v>4</v>
      </c>
      <c r="V955" s="20">
        <v>4</v>
      </c>
      <c r="W955" s="124">
        <f t="shared" si="45"/>
        <v>48</v>
      </c>
      <c r="X955" s="20">
        <f t="shared" si="46"/>
        <v>-5</v>
      </c>
      <c r="Y955" s="20">
        <f t="shared" si="47"/>
        <v>151392</v>
      </c>
      <c r="Z955" s="7"/>
      <c r="AA955" s="7"/>
      <c r="AB955" s="7"/>
      <c r="AC955" s="7"/>
      <c r="AD955" s="7"/>
    </row>
    <row r="956" spans="1:30" x14ac:dyDescent="0.25">
      <c r="A956" s="3" t="s">
        <v>404</v>
      </c>
      <c r="B956" s="3">
        <v>2210159</v>
      </c>
      <c r="C956" s="8" t="s">
        <v>4148</v>
      </c>
      <c r="D956" s="8" t="s">
        <v>3430</v>
      </c>
      <c r="E956" s="8" t="s">
        <v>3427</v>
      </c>
      <c r="F956" s="8">
        <v>2204004</v>
      </c>
      <c r="G956" s="3"/>
      <c r="H956" s="3">
        <v>34</v>
      </c>
      <c r="I956" s="164">
        <v>2562121</v>
      </c>
      <c r="J956" s="124">
        <v>89674</v>
      </c>
      <c r="K956" s="20">
        <v>2</v>
      </c>
      <c r="L956" s="20">
        <v>2</v>
      </c>
      <c r="M956" s="20">
        <v>2</v>
      </c>
      <c r="N956" s="20">
        <v>2</v>
      </c>
      <c r="O956" s="20">
        <v>2</v>
      </c>
      <c r="P956" s="20">
        <v>2</v>
      </c>
      <c r="Q956" s="20">
        <v>2</v>
      </c>
      <c r="R956" s="20">
        <v>2</v>
      </c>
      <c r="S956" s="20">
        <v>2</v>
      </c>
      <c r="T956" s="20">
        <v>2</v>
      </c>
      <c r="U956" s="20">
        <v>2</v>
      </c>
      <c r="V956" s="20">
        <v>2</v>
      </c>
      <c r="W956" s="124">
        <f t="shared" si="45"/>
        <v>24</v>
      </c>
      <c r="X956" s="20">
        <f t="shared" si="46"/>
        <v>-10</v>
      </c>
      <c r="Y956" s="20">
        <f t="shared" si="47"/>
        <v>2152176</v>
      </c>
      <c r="Z956" s="7"/>
      <c r="AA956" s="7"/>
      <c r="AB956" s="7"/>
      <c r="AC956" s="7"/>
      <c r="AD956" s="7"/>
    </row>
    <row r="957" spans="1:30" x14ac:dyDescent="0.25">
      <c r="A957" s="3" t="s">
        <v>404</v>
      </c>
      <c r="B957" s="3">
        <v>2210161</v>
      </c>
      <c r="C957" s="8" t="s">
        <v>4149</v>
      </c>
      <c r="D957" s="8" t="s">
        <v>3448</v>
      </c>
      <c r="E957" s="8" t="s">
        <v>3415</v>
      </c>
      <c r="F957" s="8">
        <v>2204004001</v>
      </c>
      <c r="G957" s="3"/>
      <c r="H957" s="3">
        <v>360</v>
      </c>
      <c r="I957" s="164">
        <v>7488000</v>
      </c>
      <c r="J957" s="124">
        <v>24752</v>
      </c>
      <c r="K957" s="20">
        <v>20</v>
      </c>
      <c r="L957" s="20">
        <v>20</v>
      </c>
      <c r="M957" s="20">
        <v>20</v>
      </c>
      <c r="N957" s="20">
        <v>20</v>
      </c>
      <c r="O957" s="20">
        <v>20</v>
      </c>
      <c r="P957" s="20">
        <v>20</v>
      </c>
      <c r="Q957" s="20">
        <v>20</v>
      </c>
      <c r="R957" s="20">
        <v>20</v>
      </c>
      <c r="S957" s="20">
        <v>20</v>
      </c>
      <c r="T957" s="20">
        <v>20</v>
      </c>
      <c r="U957" s="20">
        <v>20</v>
      </c>
      <c r="V957" s="20">
        <v>20</v>
      </c>
      <c r="W957" s="124">
        <f t="shared" si="45"/>
        <v>240</v>
      </c>
      <c r="X957" s="20">
        <f t="shared" si="46"/>
        <v>-120</v>
      </c>
      <c r="Y957" s="20">
        <f t="shared" si="47"/>
        <v>5940480</v>
      </c>
      <c r="Z957" s="7"/>
      <c r="AA957" s="7"/>
      <c r="AB957" s="7"/>
      <c r="AC957" s="7"/>
      <c r="AD957" s="7"/>
    </row>
    <row r="958" spans="1:30" ht="30" x14ac:dyDescent="0.25">
      <c r="A958" s="3" t="s">
        <v>404</v>
      </c>
      <c r="B958" s="3">
        <v>2210165</v>
      </c>
      <c r="C958" s="8" t="s">
        <v>4150</v>
      </c>
      <c r="D958" s="8" t="s">
        <v>3407</v>
      </c>
      <c r="E958" s="8" t="s">
        <v>3411</v>
      </c>
      <c r="F958" s="8">
        <v>2204003002</v>
      </c>
      <c r="G958" s="3"/>
      <c r="H958" s="3">
        <v>1224</v>
      </c>
      <c r="I958" s="164">
        <v>2962080</v>
      </c>
      <c r="J958" s="124">
        <v>2880</v>
      </c>
      <c r="K958" s="20">
        <v>82</v>
      </c>
      <c r="L958" s="20">
        <v>82</v>
      </c>
      <c r="M958" s="20">
        <v>82</v>
      </c>
      <c r="N958" s="20">
        <v>82</v>
      </c>
      <c r="O958" s="20">
        <v>82</v>
      </c>
      <c r="P958" s="20">
        <v>82</v>
      </c>
      <c r="Q958" s="20">
        <v>82</v>
      </c>
      <c r="R958" s="20">
        <v>82</v>
      </c>
      <c r="S958" s="20">
        <v>82</v>
      </c>
      <c r="T958" s="20">
        <v>82</v>
      </c>
      <c r="U958" s="20">
        <v>82</v>
      </c>
      <c r="V958" s="20">
        <v>82</v>
      </c>
      <c r="W958" s="124">
        <f t="shared" si="45"/>
        <v>984</v>
      </c>
      <c r="X958" s="20">
        <f t="shared" si="46"/>
        <v>-240</v>
      </c>
      <c r="Y958" s="20">
        <f t="shared" si="47"/>
        <v>2833920</v>
      </c>
      <c r="Z958" s="7"/>
      <c r="AA958" s="7"/>
      <c r="AB958" s="7"/>
      <c r="AC958" s="7"/>
      <c r="AD958" s="7"/>
    </row>
    <row r="959" spans="1:30" x14ac:dyDescent="0.25">
      <c r="A959" s="3" t="s">
        <v>404</v>
      </c>
      <c r="B959" s="3">
        <v>2210166</v>
      </c>
      <c r="C959" s="8" t="s">
        <v>4151</v>
      </c>
      <c r="D959" s="8" t="s">
        <v>3466</v>
      </c>
      <c r="E959" s="8" t="s">
        <v>3427</v>
      </c>
      <c r="F959" s="8">
        <v>2204004</v>
      </c>
      <c r="G959" s="3"/>
      <c r="H959" s="3">
        <v>120</v>
      </c>
      <c r="I959" s="164">
        <v>688907580</v>
      </c>
      <c r="J959" s="124">
        <v>6831667</v>
      </c>
      <c r="K959" s="20">
        <v>7</v>
      </c>
      <c r="L959" s="20">
        <v>7</v>
      </c>
      <c r="M959" s="20">
        <v>7</v>
      </c>
      <c r="N959" s="20">
        <v>7</v>
      </c>
      <c r="O959" s="20">
        <v>7</v>
      </c>
      <c r="P959" s="20">
        <v>7</v>
      </c>
      <c r="Q959" s="20">
        <v>7</v>
      </c>
      <c r="R959" s="20">
        <v>7</v>
      </c>
      <c r="S959" s="20">
        <v>7</v>
      </c>
      <c r="T959" s="20">
        <v>7</v>
      </c>
      <c r="U959" s="20">
        <v>7</v>
      </c>
      <c r="V959" s="20">
        <v>7</v>
      </c>
      <c r="W959" s="124">
        <f t="shared" si="45"/>
        <v>84</v>
      </c>
      <c r="X959" s="20">
        <f t="shared" si="46"/>
        <v>-36</v>
      </c>
      <c r="Y959" s="20">
        <f t="shared" si="47"/>
        <v>573860028</v>
      </c>
      <c r="Z959" s="7"/>
      <c r="AA959" s="7"/>
      <c r="AB959" s="7"/>
      <c r="AC959" s="7"/>
      <c r="AD959" s="7"/>
    </row>
    <row r="960" spans="1:30" x14ac:dyDescent="0.25">
      <c r="A960" s="3" t="s">
        <v>404</v>
      </c>
      <c r="B960" s="3">
        <v>2210168</v>
      </c>
      <c r="C960" s="8" t="s">
        <v>3768</v>
      </c>
      <c r="D960" s="8" t="s">
        <v>3714</v>
      </c>
      <c r="E960" s="8" t="s">
        <v>3415</v>
      </c>
      <c r="F960" s="8">
        <v>2204004001</v>
      </c>
      <c r="G960" s="3"/>
      <c r="H960" s="3">
        <v>840</v>
      </c>
      <c r="I960" s="164">
        <v>43680</v>
      </c>
      <c r="J960" s="124">
        <v>62</v>
      </c>
      <c r="K960" s="20">
        <v>70</v>
      </c>
      <c r="L960" s="20">
        <v>70</v>
      </c>
      <c r="M960" s="20">
        <v>70</v>
      </c>
      <c r="N960" s="20">
        <v>70</v>
      </c>
      <c r="O960" s="20">
        <v>70</v>
      </c>
      <c r="P960" s="20">
        <v>70</v>
      </c>
      <c r="Q960" s="20">
        <v>70</v>
      </c>
      <c r="R960" s="20">
        <v>70</v>
      </c>
      <c r="S960" s="20">
        <v>70</v>
      </c>
      <c r="T960" s="20">
        <v>70</v>
      </c>
      <c r="U960" s="20">
        <v>70</v>
      </c>
      <c r="V960" s="20">
        <v>70</v>
      </c>
      <c r="W960" s="124">
        <f t="shared" si="45"/>
        <v>840</v>
      </c>
      <c r="X960" s="20">
        <f t="shared" si="46"/>
        <v>0</v>
      </c>
      <c r="Y960" s="20">
        <f t="shared" si="47"/>
        <v>52080</v>
      </c>
      <c r="Z960" s="7"/>
      <c r="AA960" s="7"/>
      <c r="AB960" s="7"/>
      <c r="AC960" s="7"/>
      <c r="AD960" s="7"/>
    </row>
    <row r="961" spans="1:30" x14ac:dyDescent="0.25">
      <c r="A961" s="3" t="s">
        <v>404</v>
      </c>
      <c r="B961" s="3">
        <v>2210173</v>
      </c>
      <c r="C961" s="8" t="s">
        <v>4152</v>
      </c>
      <c r="D961" s="8" t="s">
        <v>3515</v>
      </c>
      <c r="E961" s="8" t="s">
        <v>3427</v>
      </c>
      <c r="F961" s="8">
        <v>2204004</v>
      </c>
      <c r="G961" s="3"/>
      <c r="H961" s="3">
        <v>1884</v>
      </c>
      <c r="I961" s="164">
        <v>26212092</v>
      </c>
      <c r="J961" s="124">
        <v>16556</v>
      </c>
      <c r="K961" s="20">
        <v>127</v>
      </c>
      <c r="L961" s="20">
        <v>127</v>
      </c>
      <c r="M961" s="20">
        <v>127</v>
      </c>
      <c r="N961" s="20">
        <v>127</v>
      </c>
      <c r="O961" s="20">
        <v>127</v>
      </c>
      <c r="P961" s="20">
        <v>127</v>
      </c>
      <c r="Q961" s="20">
        <v>127</v>
      </c>
      <c r="R961" s="20">
        <v>127</v>
      </c>
      <c r="S961" s="20">
        <v>127</v>
      </c>
      <c r="T961" s="20">
        <v>127</v>
      </c>
      <c r="U961" s="20">
        <v>127</v>
      </c>
      <c r="V961" s="20">
        <v>127</v>
      </c>
      <c r="W961" s="124">
        <f t="shared" si="45"/>
        <v>1524</v>
      </c>
      <c r="X961" s="20">
        <f t="shared" si="46"/>
        <v>-360</v>
      </c>
      <c r="Y961" s="20">
        <f t="shared" si="47"/>
        <v>25231344</v>
      </c>
      <c r="Z961" s="7"/>
      <c r="AA961" s="7"/>
      <c r="AB961" s="7"/>
      <c r="AC961" s="7"/>
      <c r="AD961" s="7"/>
    </row>
    <row r="962" spans="1:30" x14ac:dyDescent="0.25">
      <c r="A962" s="3" t="s">
        <v>404</v>
      </c>
      <c r="B962" s="3">
        <v>2210175</v>
      </c>
      <c r="C962" s="8" t="s">
        <v>4153</v>
      </c>
      <c r="D962" s="8" t="s">
        <v>3404</v>
      </c>
      <c r="E962" s="8" t="s">
        <v>3427</v>
      </c>
      <c r="F962" s="8">
        <v>2204004</v>
      </c>
      <c r="G962" s="3"/>
      <c r="H962" s="3">
        <v>90</v>
      </c>
      <c r="I962" s="164">
        <v>183600</v>
      </c>
      <c r="J962" s="124">
        <v>2428</v>
      </c>
      <c r="K962" s="20">
        <v>8</v>
      </c>
      <c r="L962" s="20">
        <v>8</v>
      </c>
      <c r="M962" s="20">
        <v>8</v>
      </c>
      <c r="N962" s="20">
        <v>8</v>
      </c>
      <c r="O962" s="20">
        <v>8</v>
      </c>
      <c r="P962" s="20">
        <v>8</v>
      </c>
      <c r="Q962" s="20">
        <v>7</v>
      </c>
      <c r="R962" s="20">
        <v>7</v>
      </c>
      <c r="S962" s="20">
        <v>7</v>
      </c>
      <c r="T962" s="20">
        <v>7</v>
      </c>
      <c r="U962" s="20">
        <v>7</v>
      </c>
      <c r="V962" s="20">
        <v>7</v>
      </c>
      <c r="W962" s="124">
        <f t="shared" si="45"/>
        <v>90</v>
      </c>
      <c r="X962" s="20">
        <f t="shared" si="46"/>
        <v>0</v>
      </c>
      <c r="Y962" s="20">
        <f t="shared" si="47"/>
        <v>218520</v>
      </c>
      <c r="Z962" s="7"/>
      <c r="AA962" s="7"/>
      <c r="AB962" s="7"/>
      <c r="AC962" s="7"/>
      <c r="AD962" s="7"/>
    </row>
    <row r="963" spans="1:30" x14ac:dyDescent="0.25">
      <c r="A963" s="3" t="s">
        <v>404</v>
      </c>
      <c r="B963" s="3">
        <v>2210176</v>
      </c>
      <c r="C963" s="8" t="s">
        <v>3769</v>
      </c>
      <c r="D963" s="8" t="s">
        <v>3515</v>
      </c>
      <c r="E963" s="8" t="s">
        <v>3427</v>
      </c>
      <c r="F963" s="8">
        <v>2204004</v>
      </c>
      <c r="G963" s="3"/>
      <c r="H963" s="3">
        <v>420</v>
      </c>
      <c r="I963" s="164">
        <v>11519895</v>
      </c>
      <c r="J963" s="124">
        <v>32640</v>
      </c>
      <c r="K963" s="20">
        <v>30</v>
      </c>
      <c r="L963" s="20">
        <v>30</v>
      </c>
      <c r="M963" s="20">
        <v>30</v>
      </c>
      <c r="N963" s="20">
        <v>30</v>
      </c>
      <c r="O963" s="20">
        <v>30</v>
      </c>
      <c r="P963" s="20">
        <v>30</v>
      </c>
      <c r="Q963" s="20">
        <v>30</v>
      </c>
      <c r="R963" s="20">
        <v>30</v>
      </c>
      <c r="S963" s="20">
        <v>30</v>
      </c>
      <c r="T963" s="20">
        <v>30</v>
      </c>
      <c r="U963" s="20">
        <v>30</v>
      </c>
      <c r="V963" s="20">
        <v>30</v>
      </c>
      <c r="W963" s="124">
        <f t="shared" si="45"/>
        <v>360</v>
      </c>
      <c r="X963" s="20">
        <f t="shared" si="46"/>
        <v>-60</v>
      </c>
      <c r="Y963" s="20">
        <f t="shared" si="47"/>
        <v>11750400</v>
      </c>
      <c r="Z963" s="7"/>
      <c r="AA963" s="7"/>
      <c r="AB963" s="7"/>
      <c r="AC963" s="7"/>
      <c r="AD963" s="7"/>
    </row>
    <row r="964" spans="1:30" x14ac:dyDescent="0.25">
      <c r="A964" s="3" t="s">
        <v>404</v>
      </c>
      <c r="B964" s="3">
        <v>2210179</v>
      </c>
      <c r="C964" s="8" t="s">
        <v>4154</v>
      </c>
      <c r="D964" s="8" t="s">
        <v>3432</v>
      </c>
      <c r="E964" s="8" t="s">
        <v>3427</v>
      </c>
      <c r="F964" s="8">
        <v>2204004</v>
      </c>
      <c r="G964" s="3"/>
      <c r="H964" s="3">
        <v>1000</v>
      </c>
      <c r="I964" s="164">
        <v>13000</v>
      </c>
      <c r="J964" s="124">
        <v>15</v>
      </c>
      <c r="K964" s="20">
        <v>83</v>
      </c>
      <c r="L964" s="20">
        <v>83</v>
      </c>
      <c r="M964" s="20">
        <v>83</v>
      </c>
      <c r="N964" s="20">
        <v>83</v>
      </c>
      <c r="O964" s="20">
        <v>83</v>
      </c>
      <c r="P964" s="20">
        <v>83</v>
      </c>
      <c r="Q964" s="20">
        <v>83</v>
      </c>
      <c r="R964" s="20">
        <v>83</v>
      </c>
      <c r="S964" s="20">
        <v>83</v>
      </c>
      <c r="T964" s="20">
        <v>83</v>
      </c>
      <c r="U964" s="20">
        <v>83</v>
      </c>
      <c r="V964" s="20">
        <v>83</v>
      </c>
      <c r="W964" s="124">
        <f t="shared" si="45"/>
        <v>996</v>
      </c>
      <c r="X964" s="20">
        <f t="shared" si="46"/>
        <v>-4</v>
      </c>
      <c r="Y964" s="20">
        <f t="shared" si="47"/>
        <v>14940</v>
      </c>
      <c r="Z964" s="7"/>
      <c r="AA964" s="7"/>
      <c r="AB964" s="7"/>
      <c r="AC964" s="7"/>
      <c r="AD964" s="7"/>
    </row>
    <row r="965" spans="1:30" x14ac:dyDescent="0.25">
      <c r="A965" s="3" t="s">
        <v>404</v>
      </c>
      <c r="B965" s="3">
        <v>2210187</v>
      </c>
      <c r="C965" s="8" t="s">
        <v>4155</v>
      </c>
      <c r="D965" s="8" t="s">
        <v>3432</v>
      </c>
      <c r="E965" s="8" t="s">
        <v>3427</v>
      </c>
      <c r="F965" s="8">
        <v>2204004</v>
      </c>
      <c r="G965" s="3"/>
      <c r="H965" s="3">
        <v>10800</v>
      </c>
      <c r="I965" s="164">
        <v>38700</v>
      </c>
      <c r="J965" s="124">
        <v>4</v>
      </c>
      <c r="K965" s="20">
        <v>900</v>
      </c>
      <c r="L965" s="20">
        <v>900</v>
      </c>
      <c r="M965" s="20">
        <v>900</v>
      </c>
      <c r="N965" s="20">
        <v>900</v>
      </c>
      <c r="O965" s="20">
        <v>900</v>
      </c>
      <c r="P965" s="20">
        <v>900</v>
      </c>
      <c r="Q965" s="20">
        <v>900</v>
      </c>
      <c r="R965" s="20">
        <v>900</v>
      </c>
      <c r="S965" s="20">
        <v>900</v>
      </c>
      <c r="T965" s="20">
        <v>900</v>
      </c>
      <c r="U965" s="20">
        <v>900</v>
      </c>
      <c r="V965" s="20">
        <v>900</v>
      </c>
      <c r="W965" s="124">
        <f t="shared" si="45"/>
        <v>10800</v>
      </c>
      <c r="X965" s="20">
        <f t="shared" si="46"/>
        <v>0</v>
      </c>
      <c r="Y965" s="20">
        <f t="shared" si="47"/>
        <v>43200</v>
      </c>
      <c r="Z965" s="7"/>
      <c r="AA965" s="7"/>
      <c r="AB965" s="7"/>
      <c r="AC965" s="7"/>
      <c r="AD965" s="7"/>
    </row>
    <row r="966" spans="1:30" x14ac:dyDescent="0.25">
      <c r="A966" s="3" t="s">
        <v>404</v>
      </c>
      <c r="B966" s="3">
        <v>2210193</v>
      </c>
      <c r="C966" s="8" t="s">
        <v>4156</v>
      </c>
      <c r="D966" s="8" t="s">
        <v>3515</v>
      </c>
      <c r="E966" s="8" t="s">
        <v>3427</v>
      </c>
      <c r="F966" s="8">
        <v>2204004</v>
      </c>
      <c r="G966" s="3"/>
      <c r="H966" s="3">
        <v>380</v>
      </c>
      <c r="I966" s="164">
        <v>645620</v>
      </c>
      <c r="J966" s="124">
        <v>2022</v>
      </c>
      <c r="K966" s="20">
        <v>32</v>
      </c>
      <c r="L966" s="20">
        <v>32</v>
      </c>
      <c r="M966" s="20">
        <v>32</v>
      </c>
      <c r="N966" s="20">
        <v>32</v>
      </c>
      <c r="O966" s="20">
        <v>32</v>
      </c>
      <c r="P966" s="20">
        <v>32</v>
      </c>
      <c r="Q966" s="20">
        <v>31</v>
      </c>
      <c r="R966" s="20">
        <v>31</v>
      </c>
      <c r="S966" s="20">
        <v>31</v>
      </c>
      <c r="T966" s="20">
        <v>31</v>
      </c>
      <c r="U966" s="20">
        <v>31</v>
      </c>
      <c r="V966" s="20">
        <v>31</v>
      </c>
      <c r="W966" s="124">
        <f t="shared" si="45"/>
        <v>378</v>
      </c>
      <c r="X966" s="20">
        <f t="shared" si="46"/>
        <v>-2</v>
      </c>
      <c r="Y966" s="20">
        <f t="shared" si="47"/>
        <v>764316</v>
      </c>
      <c r="Z966" s="7"/>
      <c r="AA966" s="7"/>
      <c r="AB966" s="7"/>
      <c r="AC966" s="7"/>
      <c r="AD966" s="7"/>
    </row>
    <row r="967" spans="1:30" x14ac:dyDescent="0.25">
      <c r="A967" s="3" t="s">
        <v>404</v>
      </c>
      <c r="B967" s="3">
        <v>2210194</v>
      </c>
      <c r="C967" s="8" t="s">
        <v>4157</v>
      </c>
      <c r="D967" s="8" t="s">
        <v>3404</v>
      </c>
      <c r="E967" s="8" t="s">
        <v>3427</v>
      </c>
      <c r="F967" s="8">
        <v>2204004</v>
      </c>
      <c r="G967" s="3"/>
      <c r="H967" s="3">
        <v>2370</v>
      </c>
      <c r="I967" s="164">
        <v>4242300</v>
      </c>
      <c r="J967" s="124">
        <v>2130</v>
      </c>
      <c r="K967" s="20">
        <v>168</v>
      </c>
      <c r="L967" s="20">
        <v>168</v>
      </c>
      <c r="M967" s="20">
        <v>168</v>
      </c>
      <c r="N967" s="20">
        <v>168</v>
      </c>
      <c r="O967" s="20">
        <v>168</v>
      </c>
      <c r="P967" s="20">
        <v>168</v>
      </c>
      <c r="Q967" s="20">
        <v>168</v>
      </c>
      <c r="R967" s="20">
        <v>168</v>
      </c>
      <c r="S967" s="20">
        <v>168</v>
      </c>
      <c r="T967" s="20">
        <v>168</v>
      </c>
      <c r="U967" s="20">
        <v>168</v>
      </c>
      <c r="V967" s="20">
        <v>168</v>
      </c>
      <c r="W967" s="124">
        <f t="shared" si="45"/>
        <v>2016</v>
      </c>
      <c r="X967" s="20">
        <f t="shared" si="46"/>
        <v>-354</v>
      </c>
      <c r="Y967" s="20">
        <f t="shared" si="47"/>
        <v>4294080</v>
      </c>
      <c r="Z967" s="7"/>
      <c r="AA967" s="7"/>
      <c r="AB967" s="7"/>
      <c r="AC967" s="7"/>
      <c r="AD967" s="7"/>
    </row>
    <row r="968" spans="1:30" x14ac:dyDescent="0.25">
      <c r="A968" s="3" t="s">
        <v>404</v>
      </c>
      <c r="B968" s="3">
        <v>2210195</v>
      </c>
      <c r="C968" s="8" t="s">
        <v>4158</v>
      </c>
      <c r="D968" s="8" t="s">
        <v>3404</v>
      </c>
      <c r="E968" s="8" t="s">
        <v>3427</v>
      </c>
      <c r="F968" s="8">
        <v>2204004</v>
      </c>
      <c r="G968" s="3"/>
      <c r="H968" s="3">
        <v>200</v>
      </c>
      <c r="I968" s="164">
        <v>700000</v>
      </c>
      <c r="J968" s="124">
        <v>4165</v>
      </c>
      <c r="K968" s="20">
        <v>17</v>
      </c>
      <c r="L968" s="20">
        <v>17</v>
      </c>
      <c r="M968" s="20">
        <v>17</v>
      </c>
      <c r="N968" s="20">
        <v>17</v>
      </c>
      <c r="O968" s="20">
        <v>17</v>
      </c>
      <c r="P968" s="20">
        <v>17</v>
      </c>
      <c r="Q968" s="20">
        <v>16</v>
      </c>
      <c r="R968" s="20">
        <v>16</v>
      </c>
      <c r="S968" s="20">
        <v>16</v>
      </c>
      <c r="T968" s="20">
        <v>16</v>
      </c>
      <c r="U968" s="20">
        <v>16</v>
      </c>
      <c r="V968" s="20">
        <v>16</v>
      </c>
      <c r="W968" s="124">
        <f t="shared" si="45"/>
        <v>198</v>
      </c>
      <c r="X968" s="20">
        <f t="shared" si="46"/>
        <v>-2</v>
      </c>
      <c r="Y968" s="20">
        <f t="shared" si="47"/>
        <v>824670</v>
      </c>
      <c r="Z968" s="7"/>
      <c r="AA968" s="7"/>
      <c r="AB968" s="7"/>
      <c r="AC968" s="7"/>
      <c r="AD968" s="7"/>
    </row>
    <row r="969" spans="1:30" x14ac:dyDescent="0.25">
      <c r="A969" s="3" t="s">
        <v>404</v>
      </c>
      <c r="B969" s="3">
        <v>2210196</v>
      </c>
      <c r="C969" s="8" t="s">
        <v>3771</v>
      </c>
      <c r="D969" s="8" t="s">
        <v>3404</v>
      </c>
      <c r="E969" s="8" t="s">
        <v>3427</v>
      </c>
      <c r="F969" s="8">
        <v>2204004</v>
      </c>
      <c r="G969" s="3"/>
      <c r="H969" s="3">
        <v>1650</v>
      </c>
      <c r="I969" s="164">
        <v>3283500</v>
      </c>
      <c r="J969" s="124">
        <v>2368</v>
      </c>
      <c r="K969" s="20">
        <v>98</v>
      </c>
      <c r="L969" s="20">
        <v>98</v>
      </c>
      <c r="M969" s="20">
        <v>98</v>
      </c>
      <c r="N969" s="20">
        <v>98</v>
      </c>
      <c r="O969" s="20">
        <v>98</v>
      </c>
      <c r="P969" s="20">
        <v>98</v>
      </c>
      <c r="Q969" s="20">
        <v>98</v>
      </c>
      <c r="R969" s="20">
        <v>98</v>
      </c>
      <c r="S969" s="20">
        <v>98</v>
      </c>
      <c r="T969" s="20">
        <v>98</v>
      </c>
      <c r="U969" s="20">
        <v>98</v>
      </c>
      <c r="V969" s="20">
        <v>98</v>
      </c>
      <c r="W969" s="124">
        <f t="shared" si="45"/>
        <v>1176</v>
      </c>
      <c r="X969" s="20">
        <f t="shared" si="46"/>
        <v>-474</v>
      </c>
      <c r="Y969" s="20">
        <f t="shared" si="47"/>
        <v>2784768</v>
      </c>
      <c r="Z969" s="7"/>
      <c r="AA969" s="7"/>
      <c r="AB969" s="7"/>
      <c r="AC969" s="7"/>
      <c r="AD969" s="7"/>
    </row>
    <row r="970" spans="1:30" x14ac:dyDescent="0.25">
      <c r="A970" s="3" t="s">
        <v>404</v>
      </c>
      <c r="B970" s="3">
        <v>2210197</v>
      </c>
      <c r="C970" s="8" t="s">
        <v>4159</v>
      </c>
      <c r="D970" s="8" t="s">
        <v>3404</v>
      </c>
      <c r="E970" s="8" t="s">
        <v>3415</v>
      </c>
      <c r="F970" s="8">
        <v>2204004001</v>
      </c>
      <c r="G970" s="3"/>
      <c r="H970" s="3">
        <v>27</v>
      </c>
      <c r="I970" s="164">
        <v>15484500</v>
      </c>
      <c r="J970" s="124">
        <v>682465</v>
      </c>
      <c r="K970" s="20">
        <v>1</v>
      </c>
      <c r="L970" s="20">
        <v>1</v>
      </c>
      <c r="M970" s="20">
        <v>1</v>
      </c>
      <c r="N970" s="20">
        <v>1</v>
      </c>
      <c r="O970" s="20">
        <v>1</v>
      </c>
      <c r="P970" s="20">
        <v>1</v>
      </c>
      <c r="Q970" s="20">
        <v>1</v>
      </c>
      <c r="R970" s="20">
        <v>1</v>
      </c>
      <c r="S970" s="20">
        <v>1</v>
      </c>
      <c r="T970" s="20">
        <v>1</v>
      </c>
      <c r="U970" s="20">
        <v>1</v>
      </c>
      <c r="V970" s="20">
        <v>1</v>
      </c>
      <c r="W970" s="124">
        <f t="shared" si="45"/>
        <v>12</v>
      </c>
      <c r="X970" s="20">
        <f t="shared" si="46"/>
        <v>-15</v>
      </c>
      <c r="Y970" s="20">
        <f t="shared" si="47"/>
        <v>8189580</v>
      </c>
      <c r="Z970" s="7"/>
      <c r="AA970" s="7"/>
      <c r="AB970" s="7"/>
      <c r="AC970" s="7"/>
      <c r="AD970" s="7"/>
    </row>
    <row r="971" spans="1:30" x14ac:dyDescent="0.25">
      <c r="A971" s="3" t="s">
        <v>404</v>
      </c>
      <c r="B971" s="3">
        <v>2210198</v>
      </c>
      <c r="C971" s="8" t="s">
        <v>4160</v>
      </c>
      <c r="D971" s="8" t="s">
        <v>3407</v>
      </c>
      <c r="E971" s="8" t="s">
        <v>3427</v>
      </c>
      <c r="F971" s="8">
        <v>2204004</v>
      </c>
      <c r="G971" s="3"/>
      <c r="H971" s="3">
        <v>60</v>
      </c>
      <c r="I971" s="164">
        <v>59400</v>
      </c>
      <c r="J971" s="124">
        <v>1178</v>
      </c>
      <c r="K971" s="20">
        <v>5</v>
      </c>
      <c r="L971" s="20">
        <v>5</v>
      </c>
      <c r="M971" s="20">
        <v>5</v>
      </c>
      <c r="N971" s="20">
        <v>5</v>
      </c>
      <c r="O971" s="20">
        <v>5</v>
      </c>
      <c r="P971" s="20">
        <v>5</v>
      </c>
      <c r="Q971" s="20">
        <v>5</v>
      </c>
      <c r="R971" s="20">
        <v>5</v>
      </c>
      <c r="S971" s="20">
        <v>5</v>
      </c>
      <c r="T971" s="20">
        <v>5</v>
      </c>
      <c r="U971" s="20">
        <v>5</v>
      </c>
      <c r="V971" s="20">
        <v>5</v>
      </c>
      <c r="W971" s="124">
        <f t="shared" si="45"/>
        <v>60</v>
      </c>
      <c r="X971" s="20">
        <f t="shared" si="46"/>
        <v>0</v>
      </c>
      <c r="Y971" s="20">
        <f t="shared" si="47"/>
        <v>70680</v>
      </c>
      <c r="Z971" s="7"/>
      <c r="AA971" s="7"/>
      <c r="AB971" s="7"/>
      <c r="AC971" s="7"/>
      <c r="AD971" s="7"/>
    </row>
    <row r="972" spans="1:30" x14ac:dyDescent="0.25">
      <c r="A972" s="3" t="s">
        <v>404</v>
      </c>
      <c r="B972" s="3">
        <v>2210220</v>
      </c>
      <c r="C972" s="8" t="s">
        <v>3776</v>
      </c>
      <c r="D972" s="8" t="s">
        <v>3515</v>
      </c>
      <c r="E972" s="8" t="s">
        <v>3427</v>
      </c>
      <c r="F972" s="8">
        <v>2204004</v>
      </c>
      <c r="G972" s="3"/>
      <c r="H972" s="3">
        <v>210</v>
      </c>
      <c r="I972" s="164">
        <v>64260</v>
      </c>
      <c r="J972" s="124">
        <v>364</v>
      </c>
      <c r="K972" s="20">
        <v>18</v>
      </c>
      <c r="L972" s="20">
        <v>18</v>
      </c>
      <c r="M972" s="20">
        <v>18</v>
      </c>
      <c r="N972" s="20">
        <v>18</v>
      </c>
      <c r="O972" s="20">
        <v>18</v>
      </c>
      <c r="P972" s="20">
        <v>18</v>
      </c>
      <c r="Q972" s="20">
        <v>17</v>
      </c>
      <c r="R972" s="20">
        <v>17</v>
      </c>
      <c r="S972" s="20">
        <v>17</v>
      </c>
      <c r="T972" s="20">
        <v>17</v>
      </c>
      <c r="U972" s="20">
        <v>17</v>
      </c>
      <c r="V972" s="20">
        <v>17</v>
      </c>
      <c r="W972" s="124">
        <f t="shared" si="45"/>
        <v>210</v>
      </c>
      <c r="X972" s="20">
        <f t="shared" si="46"/>
        <v>0</v>
      </c>
      <c r="Y972" s="20">
        <f t="shared" si="47"/>
        <v>76440</v>
      </c>
      <c r="Z972" s="7"/>
      <c r="AA972" s="7"/>
      <c r="AB972" s="7"/>
      <c r="AC972" s="7"/>
      <c r="AD972" s="7"/>
    </row>
    <row r="973" spans="1:30" x14ac:dyDescent="0.25">
      <c r="A973" s="3" t="s">
        <v>404</v>
      </c>
      <c r="B973" s="3">
        <v>2210232</v>
      </c>
      <c r="C973" s="8" t="s">
        <v>4161</v>
      </c>
      <c r="D973" s="8" t="s">
        <v>3748</v>
      </c>
      <c r="E973" s="8" t="s">
        <v>3427</v>
      </c>
      <c r="F973" s="8">
        <v>2204004</v>
      </c>
      <c r="G973" s="3"/>
      <c r="H973" s="3">
        <v>321</v>
      </c>
      <c r="I973" s="164">
        <v>3210000</v>
      </c>
      <c r="J973" s="124">
        <v>11900</v>
      </c>
      <c r="K973" s="20">
        <v>27</v>
      </c>
      <c r="L973" s="20">
        <v>27</v>
      </c>
      <c r="M973" s="20">
        <v>27</v>
      </c>
      <c r="N973" s="20">
        <v>27</v>
      </c>
      <c r="O973" s="20">
        <v>27</v>
      </c>
      <c r="P973" s="20">
        <v>27</v>
      </c>
      <c r="Q973" s="20">
        <v>26</v>
      </c>
      <c r="R973" s="20">
        <v>26</v>
      </c>
      <c r="S973" s="20">
        <v>26</v>
      </c>
      <c r="T973" s="20">
        <v>26</v>
      </c>
      <c r="U973" s="20">
        <v>26</v>
      </c>
      <c r="V973" s="20">
        <v>26</v>
      </c>
      <c r="W973" s="124">
        <f t="shared" si="45"/>
        <v>318</v>
      </c>
      <c r="X973" s="20">
        <f t="shared" si="46"/>
        <v>-3</v>
      </c>
      <c r="Y973" s="20">
        <f t="shared" si="47"/>
        <v>3784200</v>
      </c>
      <c r="Z973" s="7"/>
      <c r="AA973" s="7"/>
      <c r="AB973" s="7"/>
      <c r="AC973" s="7"/>
      <c r="AD973" s="7"/>
    </row>
    <row r="974" spans="1:30" x14ac:dyDescent="0.25">
      <c r="A974" s="3" t="s">
        <v>404</v>
      </c>
      <c r="B974" s="3">
        <v>2210233</v>
      </c>
      <c r="C974" s="8" t="s">
        <v>4162</v>
      </c>
      <c r="D974" s="8" t="s">
        <v>3404</v>
      </c>
      <c r="E974" s="8" t="s">
        <v>3427</v>
      </c>
      <c r="F974" s="8">
        <v>2204004</v>
      </c>
      <c r="G974" s="3"/>
      <c r="H974" s="3">
        <v>87</v>
      </c>
      <c r="I974" s="164">
        <v>116580</v>
      </c>
      <c r="J974" s="124">
        <v>1595</v>
      </c>
      <c r="K974" s="20">
        <v>7</v>
      </c>
      <c r="L974" s="20">
        <v>7</v>
      </c>
      <c r="M974" s="20">
        <v>7</v>
      </c>
      <c r="N974" s="20">
        <v>7</v>
      </c>
      <c r="O974" s="20">
        <v>7</v>
      </c>
      <c r="P974" s="20">
        <v>7</v>
      </c>
      <c r="Q974" s="20">
        <v>7</v>
      </c>
      <c r="R974" s="20">
        <v>7</v>
      </c>
      <c r="S974" s="20">
        <v>7</v>
      </c>
      <c r="T974" s="20">
        <v>7</v>
      </c>
      <c r="U974" s="20">
        <v>7</v>
      </c>
      <c r="V974" s="20">
        <v>7</v>
      </c>
      <c r="W974" s="124">
        <f t="shared" si="45"/>
        <v>84</v>
      </c>
      <c r="X974" s="20">
        <f t="shared" si="46"/>
        <v>-3</v>
      </c>
      <c r="Y974" s="20">
        <f t="shared" si="47"/>
        <v>133980</v>
      </c>
      <c r="Z974" s="7"/>
      <c r="AA974" s="7"/>
      <c r="AB974" s="7"/>
      <c r="AC974" s="7"/>
      <c r="AD974" s="7"/>
    </row>
    <row r="975" spans="1:30" ht="30" x14ac:dyDescent="0.25">
      <c r="A975" s="3" t="s">
        <v>404</v>
      </c>
      <c r="B975" s="3">
        <v>2210235</v>
      </c>
      <c r="C975" s="8" t="s">
        <v>4163</v>
      </c>
      <c r="D975" s="8" t="s">
        <v>3464</v>
      </c>
      <c r="E975" s="8" t="s">
        <v>3415</v>
      </c>
      <c r="F975" s="8">
        <v>2204004001</v>
      </c>
      <c r="G975" s="3"/>
      <c r="H975" s="3">
        <v>350</v>
      </c>
      <c r="I975" s="164">
        <v>2765000</v>
      </c>
      <c r="J975" s="124">
        <v>9401</v>
      </c>
      <c r="K975" s="20">
        <v>29</v>
      </c>
      <c r="L975" s="20">
        <v>29</v>
      </c>
      <c r="M975" s="20">
        <v>29</v>
      </c>
      <c r="N975" s="20">
        <v>29</v>
      </c>
      <c r="O975" s="20">
        <v>29</v>
      </c>
      <c r="P975" s="20">
        <v>29</v>
      </c>
      <c r="Q975" s="20">
        <v>29</v>
      </c>
      <c r="R975" s="20">
        <v>29</v>
      </c>
      <c r="S975" s="20">
        <v>29</v>
      </c>
      <c r="T975" s="20">
        <v>29</v>
      </c>
      <c r="U975" s="20">
        <v>29</v>
      </c>
      <c r="V975" s="20">
        <v>29</v>
      </c>
      <c r="W975" s="124">
        <f t="shared" si="45"/>
        <v>348</v>
      </c>
      <c r="X975" s="20">
        <f t="shared" si="46"/>
        <v>-2</v>
      </c>
      <c r="Y975" s="20">
        <f t="shared" si="47"/>
        <v>3271548</v>
      </c>
      <c r="Z975" s="7"/>
      <c r="AA975" s="7"/>
      <c r="AB975" s="7"/>
      <c r="AC975" s="7"/>
      <c r="AD975" s="7"/>
    </row>
    <row r="976" spans="1:30" ht="30" x14ac:dyDescent="0.25">
      <c r="A976" s="3" t="s">
        <v>404</v>
      </c>
      <c r="B976" s="3">
        <v>2210236</v>
      </c>
      <c r="C976" s="8" t="s">
        <v>4164</v>
      </c>
      <c r="D976" s="8" t="s">
        <v>3464</v>
      </c>
      <c r="E976" s="8" t="s">
        <v>3415</v>
      </c>
      <c r="F976" s="8">
        <v>2204004001</v>
      </c>
      <c r="G976" s="3"/>
      <c r="H976" s="3">
        <v>1040</v>
      </c>
      <c r="I976" s="164">
        <v>9214400</v>
      </c>
      <c r="J976" s="124">
        <v>10543</v>
      </c>
      <c r="K976" s="20">
        <v>67</v>
      </c>
      <c r="L976" s="20">
        <v>67</v>
      </c>
      <c r="M976" s="20">
        <v>67</v>
      </c>
      <c r="N976" s="20">
        <v>67</v>
      </c>
      <c r="O976" s="20">
        <v>67</v>
      </c>
      <c r="P976" s="20">
        <v>67</v>
      </c>
      <c r="Q976" s="20">
        <v>67</v>
      </c>
      <c r="R976" s="20">
        <v>67</v>
      </c>
      <c r="S976" s="20">
        <v>67</v>
      </c>
      <c r="T976" s="20">
        <v>67</v>
      </c>
      <c r="U976" s="20">
        <v>67</v>
      </c>
      <c r="V976" s="20">
        <v>67</v>
      </c>
      <c r="W976" s="124">
        <f t="shared" si="45"/>
        <v>804</v>
      </c>
      <c r="X976" s="20">
        <f t="shared" si="46"/>
        <v>-236</v>
      </c>
      <c r="Y976" s="20">
        <f t="shared" si="47"/>
        <v>8476572</v>
      </c>
      <c r="Z976" s="7"/>
      <c r="AA976" s="7"/>
      <c r="AB976" s="7"/>
      <c r="AC976" s="7"/>
      <c r="AD976" s="7"/>
    </row>
    <row r="977" spans="1:30" x14ac:dyDescent="0.25">
      <c r="A977" s="3" t="s">
        <v>404</v>
      </c>
      <c r="B977" s="3">
        <v>2210237</v>
      </c>
      <c r="C977" s="8" t="s">
        <v>4165</v>
      </c>
      <c r="D977" s="8" t="s">
        <v>3430</v>
      </c>
      <c r="E977" s="8" t="s">
        <v>3415</v>
      </c>
      <c r="F977" s="8">
        <v>2204004001</v>
      </c>
      <c r="G977" s="3"/>
      <c r="H977" s="3">
        <v>68</v>
      </c>
      <c r="I977" s="164">
        <v>5100136</v>
      </c>
      <c r="J977" s="124">
        <v>89252</v>
      </c>
      <c r="K977" s="20">
        <v>4</v>
      </c>
      <c r="L977" s="20">
        <v>4</v>
      </c>
      <c r="M977" s="20">
        <v>4</v>
      </c>
      <c r="N977" s="20">
        <v>4</v>
      </c>
      <c r="O977" s="20">
        <v>4</v>
      </c>
      <c r="P977" s="20">
        <v>4</v>
      </c>
      <c r="Q977" s="20">
        <v>4</v>
      </c>
      <c r="R977" s="20">
        <v>4</v>
      </c>
      <c r="S977" s="20">
        <v>4</v>
      </c>
      <c r="T977" s="20">
        <v>4</v>
      </c>
      <c r="U977" s="20">
        <v>4</v>
      </c>
      <c r="V977" s="20">
        <v>4</v>
      </c>
      <c r="W977" s="124">
        <f t="shared" si="45"/>
        <v>48</v>
      </c>
      <c r="X977" s="20">
        <f t="shared" si="46"/>
        <v>-20</v>
      </c>
      <c r="Y977" s="20">
        <f t="shared" si="47"/>
        <v>4284096</v>
      </c>
      <c r="Z977" s="7"/>
      <c r="AA977" s="7"/>
      <c r="AB977" s="7"/>
      <c r="AC977" s="7"/>
      <c r="AD977" s="7"/>
    </row>
    <row r="978" spans="1:30" x14ac:dyDescent="0.25">
      <c r="A978" s="3" t="s">
        <v>404</v>
      </c>
      <c r="B978" s="3">
        <v>2210239</v>
      </c>
      <c r="C978" s="8" t="s">
        <v>4166</v>
      </c>
      <c r="D978" s="8" t="s">
        <v>3407</v>
      </c>
      <c r="E978" s="8" t="s">
        <v>3415</v>
      </c>
      <c r="F978" s="8">
        <v>2204004001</v>
      </c>
      <c r="G978" s="3"/>
      <c r="H978" s="3">
        <v>1028</v>
      </c>
      <c r="I978" s="164">
        <v>2487760</v>
      </c>
      <c r="J978" s="124">
        <v>2880</v>
      </c>
      <c r="K978" s="20">
        <v>66</v>
      </c>
      <c r="L978" s="20">
        <v>66</v>
      </c>
      <c r="M978" s="20">
        <v>66</v>
      </c>
      <c r="N978" s="20">
        <v>66</v>
      </c>
      <c r="O978" s="20">
        <v>66</v>
      </c>
      <c r="P978" s="20">
        <v>66</v>
      </c>
      <c r="Q978" s="20">
        <v>66</v>
      </c>
      <c r="R978" s="20">
        <v>66</v>
      </c>
      <c r="S978" s="20">
        <v>66</v>
      </c>
      <c r="T978" s="20">
        <v>66</v>
      </c>
      <c r="U978" s="20">
        <v>66</v>
      </c>
      <c r="V978" s="20">
        <v>66</v>
      </c>
      <c r="W978" s="124">
        <f t="shared" si="45"/>
        <v>792</v>
      </c>
      <c r="X978" s="20">
        <f t="shared" si="46"/>
        <v>-236</v>
      </c>
      <c r="Y978" s="20">
        <f t="shared" si="47"/>
        <v>2280960</v>
      </c>
      <c r="Z978" s="7"/>
      <c r="AA978" s="7"/>
      <c r="AB978" s="7"/>
      <c r="AC978" s="7"/>
      <c r="AD978" s="7"/>
    </row>
    <row r="979" spans="1:30" x14ac:dyDescent="0.25">
      <c r="A979" s="3" t="s">
        <v>404</v>
      </c>
      <c r="B979" s="3">
        <v>2210240</v>
      </c>
      <c r="C979" s="8" t="s">
        <v>4167</v>
      </c>
      <c r="D979" s="8" t="s">
        <v>4063</v>
      </c>
      <c r="E979" s="8" t="s">
        <v>3415</v>
      </c>
      <c r="F979" s="8">
        <v>2204004001</v>
      </c>
      <c r="G979" s="3"/>
      <c r="H979" s="3">
        <v>108</v>
      </c>
      <c r="I979" s="164">
        <v>213840</v>
      </c>
      <c r="J979" s="124">
        <v>2356</v>
      </c>
      <c r="K979" s="20">
        <v>9</v>
      </c>
      <c r="L979" s="20">
        <v>9</v>
      </c>
      <c r="M979" s="20">
        <v>9</v>
      </c>
      <c r="N979" s="20">
        <v>9</v>
      </c>
      <c r="O979" s="20">
        <v>9</v>
      </c>
      <c r="P979" s="20">
        <v>9</v>
      </c>
      <c r="Q979" s="20">
        <v>9</v>
      </c>
      <c r="R979" s="20">
        <v>9</v>
      </c>
      <c r="S979" s="20">
        <v>9</v>
      </c>
      <c r="T979" s="20">
        <v>9</v>
      </c>
      <c r="U979" s="20">
        <v>9</v>
      </c>
      <c r="V979" s="20">
        <v>9</v>
      </c>
      <c r="W979" s="124">
        <f t="shared" si="45"/>
        <v>108</v>
      </c>
      <c r="X979" s="20">
        <f t="shared" si="46"/>
        <v>0</v>
      </c>
      <c r="Y979" s="20">
        <f t="shared" si="47"/>
        <v>254448</v>
      </c>
      <c r="Z979" s="7"/>
      <c r="AA979" s="7"/>
      <c r="AB979" s="7"/>
      <c r="AC979" s="7"/>
      <c r="AD979" s="7"/>
    </row>
    <row r="980" spans="1:30" ht="30" x14ac:dyDescent="0.25">
      <c r="A980" s="3" t="s">
        <v>404</v>
      </c>
      <c r="B980" s="3">
        <v>2210242</v>
      </c>
      <c r="C980" s="8" t="s">
        <v>3777</v>
      </c>
      <c r="D980" s="8" t="s">
        <v>3778</v>
      </c>
      <c r="E980" s="8" t="s">
        <v>3415</v>
      </c>
      <c r="F980" s="8">
        <v>2204004001</v>
      </c>
      <c r="G980" s="3"/>
      <c r="H980" s="3">
        <v>12</v>
      </c>
      <c r="I980" s="164">
        <v>1436400</v>
      </c>
      <c r="J980" s="124">
        <v>142443</v>
      </c>
      <c r="K980" s="20">
        <v>1</v>
      </c>
      <c r="L980" s="20">
        <v>1</v>
      </c>
      <c r="M980" s="20">
        <v>1</v>
      </c>
      <c r="N980" s="20">
        <v>1</v>
      </c>
      <c r="O980" s="20">
        <v>1</v>
      </c>
      <c r="P980" s="20">
        <v>1</v>
      </c>
      <c r="Q980" s="20">
        <v>1</v>
      </c>
      <c r="R980" s="20">
        <v>1</v>
      </c>
      <c r="S980" s="20">
        <v>1</v>
      </c>
      <c r="T980" s="20">
        <v>1</v>
      </c>
      <c r="U980" s="20">
        <v>1</v>
      </c>
      <c r="V980" s="20">
        <v>1</v>
      </c>
      <c r="W980" s="124">
        <f t="shared" si="45"/>
        <v>12</v>
      </c>
      <c r="X980" s="20">
        <f t="shared" si="46"/>
        <v>0</v>
      </c>
      <c r="Y980" s="20">
        <f t="shared" si="47"/>
        <v>1709316</v>
      </c>
      <c r="Z980" s="7"/>
      <c r="AA980" s="7"/>
      <c r="AB980" s="7"/>
      <c r="AC980" s="7"/>
      <c r="AD980" s="7"/>
    </row>
    <row r="981" spans="1:30" x14ac:dyDescent="0.25">
      <c r="A981" s="3" t="s">
        <v>404</v>
      </c>
      <c r="B981" s="3">
        <v>2210243</v>
      </c>
      <c r="C981" s="8" t="s">
        <v>4168</v>
      </c>
      <c r="D981" s="8" t="s">
        <v>3404</v>
      </c>
      <c r="E981" s="8" t="s">
        <v>3420</v>
      </c>
      <c r="F981" s="8">
        <v>2204004004</v>
      </c>
      <c r="G981" s="3"/>
      <c r="H981" s="3">
        <v>1955</v>
      </c>
      <c r="I981" s="164">
        <v>175950000</v>
      </c>
      <c r="J981" s="124">
        <v>107100</v>
      </c>
      <c r="K981" s="20">
        <v>103</v>
      </c>
      <c r="L981" s="20">
        <v>103</v>
      </c>
      <c r="M981" s="20">
        <v>103</v>
      </c>
      <c r="N981" s="20">
        <v>103</v>
      </c>
      <c r="O981" s="20">
        <v>103</v>
      </c>
      <c r="P981" s="20">
        <v>103</v>
      </c>
      <c r="Q981" s="20">
        <v>103</v>
      </c>
      <c r="R981" s="20">
        <v>103</v>
      </c>
      <c r="S981" s="20">
        <v>103</v>
      </c>
      <c r="T981" s="20">
        <v>103</v>
      </c>
      <c r="U981" s="20">
        <v>103</v>
      </c>
      <c r="V981" s="20">
        <v>103</v>
      </c>
      <c r="W981" s="124">
        <f t="shared" si="45"/>
        <v>1236</v>
      </c>
      <c r="X981" s="20">
        <f t="shared" si="46"/>
        <v>-719</v>
      </c>
      <c r="Y981" s="20">
        <f t="shared" si="47"/>
        <v>132375600</v>
      </c>
      <c r="Z981" s="7"/>
      <c r="AA981" s="7"/>
      <c r="AB981" s="7"/>
      <c r="AC981" s="7"/>
      <c r="AD981" s="7"/>
    </row>
    <row r="982" spans="1:30" x14ac:dyDescent="0.25">
      <c r="A982" s="3" t="s">
        <v>404</v>
      </c>
      <c r="B982" s="3">
        <v>2210246</v>
      </c>
      <c r="C982" s="8" t="s">
        <v>3779</v>
      </c>
      <c r="D982" s="8" t="s">
        <v>3714</v>
      </c>
      <c r="E982" s="8" t="s">
        <v>3415</v>
      </c>
      <c r="F982" s="8">
        <v>2204004001</v>
      </c>
      <c r="G982" s="3"/>
      <c r="H982" s="3">
        <v>90</v>
      </c>
      <c r="I982" s="164">
        <v>243000</v>
      </c>
      <c r="J982" s="124">
        <v>3213</v>
      </c>
      <c r="K982" s="20">
        <v>8</v>
      </c>
      <c r="L982" s="20">
        <v>8</v>
      </c>
      <c r="M982" s="20">
        <v>8</v>
      </c>
      <c r="N982" s="20">
        <v>8</v>
      </c>
      <c r="O982" s="20">
        <v>8</v>
      </c>
      <c r="P982" s="20">
        <v>8</v>
      </c>
      <c r="Q982" s="20">
        <v>7</v>
      </c>
      <c r="R982" s="20">
        <v>7</v>
      </c>
      <c r="S982" s="20">
        <v>7</v>
      </c>
      <c r="T982" s="20">
        <v>7</v>
      </c>
      <c r="U982" s="20">
        <v>7</v>
      </c>
      <c r="V982" s="20">
        <v>7</v>
      </c>
      <c r="W982" s="124">
        <f t="shared" si="45"/>
        <v>90</v>
      </c>
      <c r="X982" s="20">
        <f t="shared" si="46"/>
        <v>0</v>
      </c>
      <c r="Y982" s="20">
        <f t="shared" si="47"/>
        <v>289170</v>
      </c>
      <c r="Z982" s="7"/>
      <c r="AA982" s="7"/>
      <c r="AB982" s="7"/>
      <c r="AC982" s="7"/>
      <c r="AD982" s="7"/>
    </row>
    <row r="983" spans="1:30" x14ac:dyDescent="0.25">
      <c r="A983" s="3" t="s">
        <v>404</v>
      </c>
      <c r="B983" s="3">
        <v>2210252</v>
      </c>
      <c r="C983" s="8" t="s">
        <v>4169</v>
      </c>
      <c r="D983" s="8" t="s">
        <v>3714</v>
      </c>
      <c r="E983" s="8" t="s">
        <v>3415</v>
      </c>
      <c r="F983" s="8">
        <v>2204004001</v>
      </c>
      <c r="G983" s="3"/>
      <c r="H983" s="3">
        <v>23</v>
      </c>
      <c r="I983" s="164">
        <v>6900</v>
      </c>
      <c r="J983" s="124">
        <v>357</v>
      </c>
      <c r="K983" s="20">
        <v>2</v>
      </c>
      <c r="L983" s="20">
        <v>2</v>
      </c>
      <c r="M983" s="20">
        <v>2</v>
      </c>
      <c r="N983" s="20">
        <v>2</v>
      </c>
      <c r="O983" s="20">
        <v>2</v>
      </c>
      <c r="P983" s="20">
        <v>2</v>
      </c>
      <c r="Q983" s="20">
        <v>2</v>
      </c>
      <c r="R983" s="20">
        <v>2</v>
      </c>
      <c r="S983" s="20">
        <v>2</v>
      </c>
      <c r="T983" s="20">
        <v>2</v>
      </c>
      <c r="U983" s="20">
        <v>2</v>
      </c>
      <c r="V983" s="20">
        <v>2</v>
      </c>
      <c r="W983" s="124">
        <f t="shared" si="45"/>
        <v>24</v>
      </c>
      <c r="X983" s="20">
        <f t="shared" si="46"/>
        <v>1</v>
      </c>
      <c r="Y983" s="20">
        <f t="shared" si="47"/>
        <v>8568</v>
      </c>
      <c r="Z983" s="7"/>
      <c r="AA983" s="7"/>
      <c r="AB983" s="7"/>
      <c r="AC983" s="7"/>
      <c r="AD983" s="7"/>
    </row>
    <row r="984" spans="1:30" x14ac:dyDescent="0.25">
      <c r="A984" s="3" t="s">
        <v>404</v>
      </c>
      <c r="B984" s="3">
        <v>2210254</v>
      </c>
      <c r="C984" s="8" t="s">
        <v>4170</v>
      </c>
      <c r="D984" s="8" t="s">
        <v>3714</v>
      </c>
      <c r="E984" s="8" t="s">
        <v>3415</v>
      </c>
      <c r="F984" s="8">
        <v>2204004001</v>
      </c>
      <c r="G984" s="3"/>
      <c r="H984" s="3">
        <v>90</v>
      </c>
      <c r="I984" s="164">
        <v>26100</v>
      </c>
      <c r="J984" s="124">
        <v>345</v>
      </c>
      <c r="K984" s="20">
        <v>8</v>
      </c>
      <c r="L984" s="20">
        <v>8</v>
      </c>
      <c r="M984" s="20">
        <v>8</v>
      </c>
      <c r="N984" s="20">
        <v>8</v>
      </c>
      <c r="O984" s="20">
        <v>8</v>
      </c>
      <c r="P984" s="20">
        <v>8</v>
      </c>
      <c r="Q984" s="20">
        <v>7</v>
      </c>
      <c r="R984" s="20">
        <v>7</v>
      </c>
      <c r="S984" s="20">
        <v>7</v>
      </c>
      <c r="T984" s="20">
        <v>7</v>
      </c>
      <c r="U984" s="20">
        <v>7</v>
      </c>
      <c r="V984" s="20">
        <v>7</v>
      </c>
      <c r="W984" s="124">
        <f t="shared" si="45"/>
        <v>90</v>
      </c>
      <c r="X984" s="20">
        <f t="shared" si="46"/>
        <v>0</v>
      </c>
      <c r="Y984" s="20">
        <f t="shared" si="47"/>
        <v>31050</v>
      </c>
      <c r="Z984" s="7"/>
      <c r="AA984" s="7"/>
      <c r="AB984" s="7"/>
      <c r="AC984" s="7"/>
      <c r="AD984" s="7"/>
    </row>
    <row r="985" spans="1:30" x14ac:dyDescent="0.25">
      <c r="A985" s="3" t="s">
        <v>404</v>
      </c>
      <c r="B985" s="3">
        <v>2210260</v>
      </c>
      <c r="C985" s="8" t="s">
        <v>4171</v>
      </c>
      <c r="D985" s="8" t="s">
        <v>3407</v>
      </c>
      <c r="E985" s="8" t="s">
        <v>3415</v>
      </c>
      <c r="F985" s="8">
        <v>2204004001</v>
      </c>
      <c r="G985" s="3"/>
      <c r="H985" s="3">
        <v>1200</v>
      </c>
      <c r="I985" s="164">
        <v>6180000</v>
      </c>
      <c r="J985" s="124">
        <v>6129</v>
      </c>
      <c r="K985" s="20">
        <v>80</v>
      </c>
      <c r="L985" s="20">
        <v>80</v>
      </c>
      <c r="M985" s="20">
        <v>80</v>
      </c>
      <c r="N985" s="20">
        <v>80</v>
      </c>
      <c r="O985" s="20">
        <v>80</v>
      </c>
      <c r="P985" s="20">
        <v>80</v>
      </c>
      <c r="Q985" s="20">
        <v>80</v>
      </c>
      <c r="R985" s="20">
        <v>80</v>
      </c>
      <c r="S985" s="20">
        <v>80</v>
      </c>
      <c r="T985" s="20">
        <v>80</v>
      </c>
      <c r="U985" s="20">
        <v>80</v>
      </c>
      <c r="V985" s="20">
        <v>80</v>
      </c>
      <c r="W985" s="124">
        <f t="shared" ref="W985:W1033" si="48">SUM(K985:V985)</f>
        <v>960</v>
      </c>
      <c r="X985" s="20">
        <f t="shared" ref="X985:X1033" si="49">W985-H985</f>
        <v>-240</v>
      </c>
      <c r="Y985" s="20">
        <f t="shared" si="47"/>
        <v>5883840</v>
      </c>
      <c r="Z985" s="7"/>
      <c r="AA985" s="7"/>
      <c r="AB985" s="7"/>
      <c r="AC985" s="7"/>
      <c r="AD985" s="7"/>
    </row>
    <row r="986" spans="1:30" ht="30" x14ac:dyDescent="0.25">
      <c r="A986" s="3" t="s">
        <v>404</v>
      </c>
      <c r="B986" s="3">
        <v>2210261</v>
      </c>
      <c r="C986" s="8" t="s">
        <v>4172</v>
      </c>
      <c r="D986" s="8" t="s">
        <v>3466</v>
      </c>
      <c r="E986" s="8" t="s">
        <v>3427</v>
      </c>
      <c r="F986" s="8">
        <v>2204004</v>
      </c>
      <c r="G986" s="3"/>
      <c r="H986" s="3">
        <v>25</v>
      </c>
      <c r="I986" s="164">
        <v>1470000</v>
      </c>
      <c r="J986" s="124">
        <v>69972</v>
      </c>
      <c r="K986" s="20">
        <v>1</v>
      </c>
      <c r="L986" s="20">
        <v>1</v>
      </c>
      <c r="M986" s="20">
        <v>1</v>
      </c>
      <c r="N986" s="20">
        <v>1</v>
      </c>
      <c r="O986" s="20">
        <v>1</v>
      </c>
      <c r="P986" s="20">
        <v>1</v>
      </c>
      <c r="Q986" s="20">
        <v>1</v>
      </c>
      <c r="R986" s="20">
        <v>1</v>
      </c>
      <c r="S986" s="20">
        <v>1</v>
      </c>
      <c r="T986" s="20">
        <v>1</v>
      </c>
      <c r="U986" s="20">
        <v>1</v>
      </c>
      <c r="V986" s="20">
        <v>1</v>
      </c>
      <c r="W986" s="124">
        <f t="shared" si="48"/>
        <v>12</v>
      </c>
      <c r="X986" s="20">
        <f t="shared" si="49"/>
        <v>-13</v>
      </c>
      <c r="Y986" s="20">
        <f t="shared" ref="Y986:Y1034" si="50">W986*J986</f>
        <v>839664</v>
      </c>
      <c r="Z986" s="7"/>
      <c r="AA986" s="7"/>
      <c r="AB986" s="7"/>
      <c r="AC986" s="7"/>
      <c r="AD986" s="7"/>
    </row>
    <row r="987" spans="1:30" x14ac:dyDescent="0.25">
      <c r="A987" s="3" t="s">
        <v>404</v>
      </c>
      <c r="B987" s="3">
        <v>2210263</v>
      </c>
      <c r="C987" s="8" t="s">
        <v>4173</v>
      </c>
      <c r="D987" s="8" t="s">
        <v>3407</v>
      </c>
      <c r="E987" s="8" t="s">
        <v>3415</v>
      </c>
      <c r="F987" s="8">
        <v>2204004001</v>
      </c>
      <c r="G987" s="3"/>
      <c r="H987" s="3">
        <v>2220</v>
      </c>
      <c r="I987" s="164">
        <v>4195800</v>
      </c>
      <c r="J987" s="124">
        <v>2249</v>
      </c>
      <c r="K987" s="20">
        <v>145</v>
      </c>
      <c r="L987" s="20">
        <v>145</v>
      </c>
      <c r="M987" s="20">
        <v>145</v>
      </c>
      <c r="N987" s="20">
        <v>145</v>
      </c>
      <c r="O987" s="20">
        <v>145</v>
      </c>
      <c r="P987" s="20">
        <v>145</v>
      </c>
      <c r="Q987" s="20">
        <v>145</v>
      </c>
      <c r="R987" s="20">
        <v>145</v>
      </c>
      <c r="S987" s="20">
        <v>145</v>
      </c>
      <c r="T987" s="20">
        <v>145</v>
      </c>
      <c r="U987" s="20">
        <v>145</v>
      </c>
      <c r="V987" s="20">
        <v>145</v>
      </c>
      <c r="W987" s="124">
        <f t="shared" si="48"/>
        <v>1740</v>
      </c>
      <c r="X987" s="20">
        <f t="shared" si="49"/>
        <v>-480</v>
      </c>
      <c r="Y987" s="20">
        <f t="shared" si="50"/>
        <v>3913260</v>
      </c>
      <c r="Z987" s="7"/>
      <c r="AA987" s="7"/>
      <c r="AB987" s="7"/>
      <c r="AC987" s="7"/>
      <c r="AD987" s="7"/>
    </row>
    <row r="988" spans="1:30" x14ac:dyDescent="0.25">
      <c r="A988" s="3" t="s">
        <v>404</v>
      </c>
      <c r="B988" s="3">
        <v>2210264</v>
      </c>
      <c r="C988" s="8" t="s">
        <v>4174</v>
      </c>
      <c r="D988" s="8" t="s">
        <v>3407</v>
      </c>
      <c r="E988" s="8" t="s">
        <v>3415</v>
      </c>
      <c r="F988" s="8">
        <v>2204004001</v>
      </c>
      <c r="G988" s="3"/>
      <c r="H988" s="3">
        <v>1139</v>
      </c>
      <c r="I988" s="164">
        <v>2790550</v>
      </c>
      <c r="J988" s="124">
        <v>2916</v>
      </c>
      <c r="K988" s="20">
        <v>75</v>
      </c>
      <c r="L988" s="20">
        <v>75</v>
      </c>
      <c r="M988" s="20">
        <v>75</v>
      </c>
      <c r="N988" s="20">
        <v>75</v>
      </c>
      <c r="O988" s="20">
        <v>75</v>
      </c>
      <c r="P988" s="20">
        <v>75</v>
      </c>
      <c r="Q988" s="20">
        <v>75</v>
      </c>
      <c r="R988" s="20">
        <v>75</v>
      </c>
      <c r="S988" s="20">
        <v>75</v>
      </c>
      <c r="T988" s="20">
        <v>75</v>
      </c>
      <c r="U988" s="20">
        <v>75</v>
      </c>
      <c r="V988" s="20">
        <v>75</v>
      </c>
      <c r="W988" s="124">
        <f t="shared" si="48"/>
        <v>900</v>
      </c>
      <c r="X988" s="20">
        <f t="shared" si="49"/>
        <v>-239</v>
      </c>
      <c r="Y988" s="20">
        <f t="shared" si="50"/>
        <v>2624400</v>
      </c>
      <c r="Z988" s="7"/>
      <c r="AA988" s="7"/>
      <c r="AB988" s="7"/>
      <c r="AC988" s="7"/>
      <c r="AD988" s="7"/>
    </row>
    <row r="989" spans="1:30" x14ac:dyDescent="0.25">
      <c r="A989" s="3" t="s">
        <v>404</v>
      </c>
      <c r="B989" s="3">
        <v>2210269</v>
      </c>
      <c r="C989" s="8" t="s">
        <v>4175</v>
      </c>
      <c r="D989" s="8" t="s">
        <v>3431</v>
      </c>
      <c r="E989" s="8" t="s">
        <v>3415</v>
      </c>
      <c r="F989" s="8">
        <v>2204004001</v>
      </c>
      <c r="G989" s="3"/>
      <c r="H989" s="3">
        <v>15</v>
      </c>
      <c r="I989" s="164">
        <v>49800</v>
      </c>
      <c r="J989" s="124">
        <v>3951</v>
      </c>
      <c r="K989" s="20">
        <v>1</v>
      </c>
      <c r="L989" s="20">
        <v>1</v>
      </c>
      <c r="M989" s="20">
        <v>1</v>
      </c>
      <c r="N989" s="20">
        <v>1</v>
      </c>
      <c r="O989" s="20">
        <v>1</v>
      </c>
      <c r="P989" s="20">
        <v>1</v>
      </c>
      <c r="Q989" s="20">
        <v>1</v>
      </c>
      <c r="R989" s="20">
        <v>1</v>
      </c>
      <c r="S989" s="20">
        <v>1</v>
      </c>
      <c r="T989" s="20">
        <v>1</v>
      </c>
      <c r="U989" s="20">
        <v>1</v>
      </c>
      <c r="V989" s="20">
        <v>1</v>
      </c>
      <c r="W989" s="124">
        <f t="shared" si="48"/>
        <v>12</v>
      </c>
      <c r="X989" s="20">
        <f t="shared" si="49"/>
        <v>-3</v>
      </c>
      <c r="Y989" s="20">
        <f t="shared" si="50"/>
        <v>47412</v>
      </c>
      <c r="Z989" s="7"/>
      <c r="AA989" s="7"/>
      <c r="AB989" s="7"/>
      <c r="AC989" s="7"/>
      <c r="AD989" s="7"/>
    </row>
    <row r="990" spans="1:30" ht="30" x14ac:dyDescent="0.25">
      <c r="A990" s="3" t="s">
        <v>404</v>
      </c>
      <c r="B990" s="3">
        <v>2210270</v>
      </c>
      <c r="C990" s="8" t="s">
        <v>3783</v>
      </c>
      <c r="D990" s="8" t="s">
        <v>3419</v>
      </c>
      <c r="E990" s="8" t="s">
        <v>3415</v>
      </c>
      <c r="F990" s="8">
        <v>2204004001</v>
      </c>
      <c r="G990" s="3"/>
      <c r="H990" s="3">
        <v>79</v>
      </c>
      <c r="I990" s="164">
        <v>1510875</v>
      </c>
      <c r="J990" s="124">
        <v>22759</v>
      </c>
      <c r="K990" s="20">
        <v>6</v>
      </c>
      <c r="L990" s="20">
        <v>6</v>
      </c>
      <c r="M990" s="20">
        <v>6</v>
      </c>
      <c r="N990" s="20">
        <v>6</v>
      </c>
      <c r="O990" s="20">
        <v>6</v>
      </c>
      <c r="P990" s="20">
        <v>6</v>
      </c>
      <c r="Q990" s="20">
        <v>6</v>
      </c>
      <c r="R990" s="20">
        <v>6</v>
      </c>
      <c r="S990" s="20">
        <v>6</v>
      </c>
      <c r="T990" s="20">
        <v>6</v>
      </c>
      <c r="U990" s="20">
        <v>6</v>
      </c>
      <c r="V990" s="20">
        <v>6</v>
      </c>
      <c r="W990" s="124">
        <f t="shared" si="48"/>
        <v>72</v>
      </c>
      <c r="X990" s="20">
        <f t="shared" si="49"/>
        <v>-7</v>
      </c>
      <c r="Y990" s="20">
        <f t="shared" si="50"/>
        <v>1638648</v>
      </c>
      <c r="Z990" s="7"/>
      <c r="AA990" s="7"/>
      <c r="AB990" s="7"/>
      <c r="AC990" s="7"/>
      <c r="AD990" s="7"/>
    </row>
    <row r="991" spans="1:30" x14ac:dyDescent="0.25">
      <c r="A991" s="3" t="s">
        <v>404</v>
      </c>
      <c r="B991" s="3">
        <v>2210272</v>
      </c>
      <c r="C991" s="8" t="s">
        <v>4176</v>
      </c>
      <c r="D991" s="8" t="s">
        <v>3407</v>
      </c>
      <c r="E991" s="8" t="s">
        <v>3415</v>
      </c>
      <c r="F991" s="8">
        <v>2204004001</v>
      </c>
      <c r="G991" s="3"/>
      <c r="H991" s="3">
        <v>475</v>
      </c>
      <c r="I991" s="164">
        <v>1520000</v>
      </c>
      <c r="J991" s="124">
        <v>3808</v>
      </c>
      <c r="K991" s="20">
        <v>30</v>
      </c>
      <c r="L991" s="20">
        <v>30</v>
      </c>
      <c r="M991" s="20">
        <v>30</v>
      </c>
      <c r="N991" s="20">
        <v>30</v>
      </c>
      <c r="O991" s="20">
        <v>30</v>
      </c>
      <c r="P991" s="20">
        <v>30</v>
      </c>
      <c r="Q991" s="20">
        <v>30</v>
      </c>
      <c r="R991" s="20">
        <v>30</v>
      </c>
      <c r="S991" s="20">
        <v>30</v>
      </c>
      <c r="T991" s="20">
        <v>30</v>
      </c>
      <c r="U991" s="20">
        <v>30</v>
      </c>
      <c r="V991" s="20">
        <v>30</v>
      </c>
      <c r="W991" s="124">
        <f t="shared" si="48"/>
        <v>360</v>
      </c>
      <c r="X991" s="20">
        <f t="shared" si="49"/>
        <v>-115</v>
      </c>
      <c r="Y991" s="20">
        <f t="shared" si="50"/>
        <v>1370880</v>
      </c>
      <c r="Z991" s="7"/>
      <c r="AA991" s="7"/>
      <c r="AB991" s="7"/>
      <c r="AC991" s="7"/>
      <c r="AD991" s="7"/>
    </row>
    <row r="992" spans="1:30" ht="30" x14ac:dyDescent="0.25">
      <c r="A992" s="3" t="s">
        <v>404</v>
      </c>
      <c r="B992" s="3">
        <v>2210280</v>
      </c>
      <c r="C992" s="8" t="s">
        <v>4177</v>
      </c>
      <c r="D992" s="8" t="s">
        <v>3430</v>
      </c>
      <c r="E992" s="8" t="s">
        <v>3415</v>
      </c>
      <c r="F992" s="8">
        <v>2204004001</v>
      </c>
      <c r="G992" s="3"/>
      <c r="H992" s="3">
        <v>30</v>
      </c>
      <c r="I992" s="164">
        <v>2280060</v>
      </c>
      <c r="J992" s="124">
        <v>90442</v>
      </c>
      <c r="K992" s="20">
        <v>2</v>
      </c>
      <c r="L992" s="20">
        <v>2</v>
      </c>
      <c r="M992" s="20">
        <v>2</v>
      </c>
      <c r="N992" s="20">
        <v>2</v>
      </c>
      <c r="O992" s="20">
        <v>2</v>
      </c>
      <c r="P992" s="20">
        <v>2</v>
      </c>
      <c r="Q992" s="20">
        <v>2</v>
      </c>
      <c r="R992" s="20">
        <v>2</v>
      </c>
      <c r="S992" s="20">
        <v>2</v>
      </c>
      <c r="T992" s="20">
        <v>2</v>
      </c>
      <c r="U992" s="20">
        <v>2</v>
      </c>
      <c r="V992" s="20">
        <v>2</v>
      </c>
      <c r="W992" s="124">
        <f t="shared" si="48"/>
        <v>24</v>
      </c>
      <c r="X992" s="20">
        <f t="shared" si="49"/>
        <v>-6</v>
      </c>
      <c r="Y992" s="20">
        <f t="shared" si="50"/>
        <v>2170608</v>
      </c>
      <c r="Z992" s="7"/>
      <c r="AA992" s="7"/>
      <c r="AB992" s="7"/>
      <c r="AC992" s="7"/>
      <c r="AD992" s="7"/>
    </row>
    <row r="993" spans="1:30" x14ac:dyDescent="0.25">
      <c r="A993" s="3" t="s">
        <v>404</v>
      </c>
      <c r="B993" s="3">
        <v>2210282</v>
      </c>
      <c r="C993" s="8" t="s">
        <v>4178</v>
      </c>
      <c r="D993" s="8" t="s">
        <v>3431</v>
      </c>
      <c r="E993" s="8" t="s">
        <v>3415</v>
      </c>
      <c r="F993" s="8">
        <v>2204004001</v>
      </c>
      <c r="G993" s="3"/>
      <c r="H993" s="3">
        <v>35</v>
      </c>
      <c r="I993" s="164">
        <v>42000</v>
      </c>
      <c r="J993" s="124">
        <v>1428</v>
      </c>
      <c r="K993" s="20">
        <v>3</v>
      </c>
      <c r="L993" s="20">
        <v>3</v>
      </c>
      <c r="M993" s="20">
        <v>3</v>
      </c>
      <c r="N993" s="20">
        <v>3</v>
      </c>
      <c r="O993" s="20">
        <v>3</v>
      </c>
      <c r="P993" s="20">
        <v>3</v>
      </c>
      <c r="Q993" s="20">
        <v>3</v>
      </c>
      <c r="R993" s="20">
        <v>3</v>
      </c>
      <c r="S993" s="20">
        <v>3</v>
      </c>
      <c r="T993" s="20">
        <v>3</v>
      </c>
      <c r="U993" s="20">
        <v>3</v>
      </c>
      <c r="V993" s="20">
        <v>3</v>
      </c>
      <c r="W993" s="124">
        <f t="shared" si="48"/>
        <v>36</v>
      </c>
      <c r="X993" s="20">
        <f t="shared" si="49"/>
        <v>1</v>
      </c>
      <c r="Y993" s="20">
        <f t="shared" si="50"/>
        <v>51408</v>
      </c>
      <c r="Z993" s="7"/>
      <c r="AA993" s="7"/>
      <c r="AB993" s="7"/>
      <c r="AC993" s="7"/>
      <c r="AD993" s="7"/>
    </row>
    <row r="994" spans="1:30" ht="30" x14ac:dyDescent="0.25">
      <c r="A994" s="3" t="s">
        <v>404</v>
      </c>
      <c r="B994" s="3">
        <v>2210284</v>
      </c>
      <c r="C994" s="8" t="s">
        <v>4179</v>
      </c>
      <c r="D994" s="8" t="s">
        <v>3748</v>
      </c>
      <c r="E994" s="8" t="s">
        <v>3415</v>
      </c>
      <c r="F994" s="8">
        <v>2204004001</v>
      </c>
      <c r="G994" s="3"/>
      <c r="H994" s="3">
        <v>7</v>
      </c>
      <c r="I994" s="164">
        <v>441000</v>
      </c>
      <c r="J994" s="124">
        <v>74970</v>
      </c>
      <c r="K994" s="20">
        <v>1</v>
      </c>
      <c r="L994" s="20">
        <v>1</v>
      </c>
      <c r="M994" s="20">
        <v>1</v>
      </c>
      <c r="N994" s="20">
        <v>1</v>
      </c>
      <c r="O994" s="20">
        <v>1</v>
      </c>
      <c r="P994" s="20">
        <v>1</v>
      </c>
      <c r="Q994" s="20">
        <v>0</v>
      </c>
      <c r="R994" s="20">
        <v>0</v>
      </c>
      <c r="S994" s="20">
        <v>0</v>
      </c>
      <c r="T994" s="20">
        <v>0</v>
      </c>
      <c r="U994" s="20">
        <v>0</v>
      </c>
      <c r="V994" s="20">
        <v>0</v>
      </c>
      <c r="W994" s="124">
        <f t="shared" si="48"/>
        <v>6</v>
      </c>
      <c r="X994" s="20">
        <f t="shared" si="49"/>
        <v>-1</v>
      </c>
      <c r="Y994" s="20">
        <f t="shared" si="50"/>
        <v>449820</v>
      </c>
      <c r="Z994" s="7"/>
      <c r="AA994" s="7"/>
      <c r="AB994" s="7"/>
      <c r="AC994" s="7"/>
      <c r="AD994" s="7"/>
    </row>
    <row r="995" spans="1:30" x14ac:dyDescent="0.25">
      <c r="A995" s="3" t="s">
        <v>404</v>
      </c>
      <c r="B995" s="3">
        <v>2210290</v>
      </c>
      <c r="C995" s="8" t="s">
        <v>4180</v>
      </c>
      <c r="D995" s="8" t="s">
        <v>3748</v>
      </c>
      <c r="E995" s="8" t="s">
        <v>3415</v>
      </c>
      <c r="F995" s="8">
        <v>2204004001</v>
      </c>
      <c r="G995" s="3"/>
      <c r="H995" s="3">
        <v>50</v>
      </c>
      <c r="I995" s="164">
        <v>615000</v>
      </c>
      <c r="J995" s="124">
        <v>14637</v>
      </c>
      <c r="K995" s="20">
        <v>4</v>
      </c>
      <c r="L995" s="20">
        <v>4</v>
      </c>
      <c r="M995" s="20">
        <v>4</v>
      </c>
      <c r="N995" s="20">
        <v>4</v>
      </c>
      <c r="O995" s="20">
        <v>4</v>
      </c>
      <c r="P995" s="20">
        <v>4</v>
      </c>
      <c r="Q995" s="20">
        <v>4</v>
      </c>
      <c r="R995" s="20">
        <v>4</v>
      </c>
      <c r="S995" s="20">
        <v>4</v>
      </c>
      <c r="T995" s="20">
        <v>4</v>
      </c>
      <c r="U995" s="20">
        <v>4</v>
      </c>
      <c r="V995" s="20">
        <v>4</v>
      </c>
      <c r="W995" s="124">
        <f t="shared" si="48"/>
        <v>48</v>
      </c>
      <c r="X995" s="20">
        <f t="shared" si="49"/>
        <v>-2</v>
      </c>
      <c r="Y995" s="20">
        <f t="shared" si="50"/>
        <v>702576</v>
      </c>
      <c r="Z995" s="7"/>
      <c r="AA995" s="7"/>
      <c r="AB995" s="7"/>
      <c r="AC995" s="7"/>
      <c r="AD995" s="7"/>
    </row>
    <row r="996" spans="1:30" x14ac:dyDescent="0.25">
      <c r="A996" s="3" t="s">
        <v>404</v>
      </c>
      <c r="B996" s="3">
        <v>2210293</v>
      </c>
      <c r="C996" s="8" t="s">
        <v>4181</v>
      </c>
      <c r="D996" s="8" t="s">
        <v>3410</v>
      </c>
      <c r="E996" s="8" t="s">
        <v>3415</v>
      </c>
      <c r="F996" s="8">
        <v>2204004001</v>
      </c>
      <c r="G996" s="3"/>
      <c r="H996" s="3">
        <v>228</v>
      </c>
      <c r="I996" s="164">
        <v>1550400</v>
      </c>
      <c r="J996" s="124">
        <v>8092</v>
      </c>
      <c r="K996" s="20">
        <v>16</v>
      </c>
      <c r="L996" s="20">
        <v>16</v>
      </c>
      <c r="M996" s="20">
        <v>16</v>
      </c>
      <c r="N996" s="20">
        <v>16</v>
      </c>
      <c r="O996" s="20">
        <v>16</v>
      </c>
      <c r="P996" s="20">
        <v>16</v>
      </c>
      <c r="Q996" s="20">
        <v>16</v>
      </c>
      <c r="R996" s="20">
        <v>16</v>
      </c>
      <c r="S996" s="20">
        <v>16</v>
      </c>
      <c r="T996" s="20">
        <v>16</v>
      </c>
      <c r="U996" s="20">
        <v>16</v>
      </c>
      <c r="V996" s="20">
        <v>16</v>
      </c>
      <c r="W996" s="124">
        <f t="shared" si="48"/>
        <v>192</v>
      </c>
      <c r="X996" s="20">
        <f t="shared" si="49"/>
        <v>-36</v>
      </c>
      <c r="Y996" s="20">
        <f t="shared" si="50"/>
        <v>1553664</v>
      </c>
      <c r="Z996" s="7"/>
      <c r="AA996" s="7"/>
      <c r="AB996" s="7"/>
      <c r="AC996" s="7"/>
      <c r="AD996" s="7"/>
    </row>
    <row r="997" spans="1:30" x14ac:dyDescent="0.25">
      <c r="A997" s="3" t="s">
        <v>404</v>
      </c>
      <c r="B997" s="3">
        <v>24400060</v>
      </c>
      <c r="C997" s="8" t="s">
        <v>1029</v>
      </c>
      <c r="D997" s="8" t="s">
        <v>3414</v>
      </c>
      <c r="E997" s="8" t="s">
        <v>3415</v>
      </c>
      <c r="F997" s="8">
        <v>2204004001</v>
      </c>
      <c r="G997" s="3"/>
      <c r="H997" s="3">
        <v>1000</v>
      </c>
      <c r="I997" s="164">
        <v>12400</v>
      </c>
      <c r="J997" s="124">
        <v>15</v>
      </c>
      <c r="K997" s="20">
        <v>83</v>
      </c>
      <c r="L997" s="20">
        <v>83</v>
      </c>
      <c r="M997" s="20">
        <v>83</v>
      </c>
      <c r="N997" s="20">
        <v>83</v>
      </c>
      <c r="O997" s="20">
        <v>83</v>
      </c>
      <c r="P997" s="20">
        <v>83</v>
      </c>
      <c r="Q997" s="20">
        <v>83</v>
      </c>
      <c r="R997" s="20">
        <v>83</v>
      </c>
      <c r="S997" s="20">
        <v>83</v>
      </c>
      <c r="T997" s="20">
        <v>83</v>
      </c>
      <c r="U997" s="20">
        <v>83</v>
      </c>
      <c r="V997" s="20">
        <v>83</v>
      </c>
      <c r="W997" s="124">
        <f t="shared" si="48"/>
        <v>996</v>
      </c>
      <c r="X997" s="20">
        <f t="shared" si="49"/>
        <v>-4</v>
      </c>
      <c r="Y997" s="20">
        <f t="shared" si="50"/>
        <v>14940</v>
      </c>
      <c r="Z997" s="7"/>
      <c r="AA997" s="7"/>
      <c r="AB997" s="7"/>
      <c r="AC997" s="7"/>
      <c r="AD997" s="7"/>
    </row>
    <row r="998" spans="1:30" x14ac:dyDescent="0.25">
      <c r="A998" s="3" t="s">
        <v>404</v>
      </c>
      <c r="B998" s="3">
        <v>24477000</v>
      </c>
      <c r="C998" s="8" t="s">
        <v>4182</v>
      </c>
      <c r="D998" s="8" t="s">
        <v>3818</v>
      </c>
      <c r="E998" s="8" t="s">
        <v>3415</v>
      </c>
      <c r="F998" s="8">
        <v>2204004001</v>
      </c>
      <c r="G998" s="3"/>
      <c r="H998" s="3">
        <v>1000</v>
      </c>
      <c r="I998" s="164">
        <v>11000</v>
      </c>
      <c r="J998" s="124">
        <v>13</v>
      </c>
      <c r="K998" s="20">
        <v>83</v>
      </c>
      <c r="L998" s="20">
        <v>83</v>
      </c>
      <c r="M998" s="20">
        <v>83</v>
      </c>
      <c r="N998" s="20">
        <v>83</v>
      </c>
      <c r="O998" s="20">
        <v>83</v>
      </c>
      <c r="P998" s="20">
        <v>83</v>
      </c>
      <c r="Q998" s="20">
        <v>83</v>
      </c>
      <c r="R998" s="20">
        <v>83</v>
      </c>
      <c r="S998" s="20">
        <v>83</v>
      </c>
      <c r="T998" s="20">
        <v>83</v>
      </c>
      <c r="U998" s="20">
        <v>83</v>
      </c>
      <c r="V998" s="20">
        <v>83</v>
      </c>
      <c r="W998" s="124">
        <f t="shared" si="48"/>
        <v>996</v>
      </c>
      <c r="X998" s="20">
        <f t="shared" si="49"/>
        <v>-4</v>
      </c>
      <c r="Y998" s="20">
        <f t="shared" si="50"/>
        <v>12948</v>
      </c>
      <c r="Z998" s="7"/>
      <c r="AA998" s="7"/>
      <c r="AB998" s="7"/>
      <c r="AC998" s="7"/>
      <c r="AD998" s="7"/>
    </row>
    <row r="999" spans="1:30" x14ac:dyDescent="0.25">
      <c r="A999" s="3" t="s">
        <v>404</v>
      </c>
      <c r="B999" s="3">
        <v>24478800</v>
      </c>
      <c r="C999" s="8" t="s">
        <v>4183</v>
      </c>
      <c r="D999" s="8" t="s">
        <v>3818</v>
      </c>
      <c r="E999" s="8" t="s">
        <v>3413</v>
      </c>
      <c r="F999" s="8">
        <v>220400300000</v>
      </c>
      <c r="G999" s="3"/>
      <c r="H999" s="3">
        <v>999</v>
      </c>
      <c r="I999" s="164">
        <v>21978</v>
      </c>
      <c r="J999" s="124">
        <v>26</v>
      </c>
      <c r="K999" s="20">
        <v>83</v>
      </c>
      <c r="L999" s="20">
        <v>83</v>
      </c>
      <c r="M999" s="20">
        <v>83</v>
      </c>
      <c r="N999" s="20">
        <v>83</v>
      </c>
      <c r="O999" s="20">
        <v>83</v>
      </c>
      <c r="P999" s="20">
        <v>83</v>
      </c>
      <c r="Q999" s="20">
        <v>83</v>
      </c>
      <c r="R999" s="20">
        <v>83</v>
      </c>
      <c r="S999" s="20">
        <v>83</v>
      </c>
      <c r="T999" s="20">
        <v>83</v>
      </c>
      <c r="U999" s="20">
        <v>83</v>
      </c>
      <c r="V999" s="20">
        <v>83</v>
      </c>
      <c r="W999" s="124">
        <f t="shared" si="48"/>
        <v>996</v>
      </c>
      <c r="X999" s="20">
        <f t="shared" si="49"/>
        <v>-3</v>
      </c>
      <c r="Y999" s="20">
        <f t="shared" si="50"/>
        <v>25896</v>
      </c>
      <c r="Z999" s="7"/>
      <c r="AA999" s="7"/>
      <c r="AB999" s="7"/>
      <c r="AC999" s="7"/>
      <c r="AD999" s="7"/>
    </row>
    <row r="1000" spans="1:30" x14ac:dyDescent="0.25">
      <c r="A1000" s="3" t="s">
        <v>404</v>
      </c>
      <c r="B1000" s="3">
        <v>24499970</v>
      </c>
      <c r="C1000" s="8" t="s">
        <v>4184</v>
      </c>
      <c r="D1000" s="8" t="s">
        <v>3432</v>
      </c>
      <c r="E1000" s="8" t="s">
        <v>3409</v>
      </c>
      <c r="F1000" s="8">
        <v>2204003</v>
      </c>
      <c r="G1000" s="3"/>
      <c r="H1000" s="3">
        <v>30000</v>
      </c>
      <c r="I1000" s="164">
        <v>390000</v>
      </c>
      <c r="J1000" s="124">
        <v>15</v>
      </c>
      <c r="K1000" s="20">
        <v>2500</v>
      </c>
      <c r="L1000" s="20">
        <v>2500</v>
      </c>
      <c r="M1000" s="20">
        <v>2500</v>
      </c>
      <c r="N1000" s="20">
        <v>2500</v>
      </c>
      <c r="O1000" s="20">
        <v>2500</v>
      </c>
      <c r="P1000" s="20">
        <v>2500</v>
      </c>
      <c r="Q1000" s="20">
        <v>2500</v>
      </c>
      <c r="R1000" s="20">
        <v>2500</v>
      </c>
      <c r="S1000" s="20">
        <v>2500</v>
      </c>
      <c r="T1000" s="20">
        <v>2500</v>
      </c>
      <c r="U1000" s="20">
        <v>2500</v>
      </c>
      <c r="V1000" s="20">
        <v>2500</v>
      </c>
      <c r="W1000" s="124">
        <f t="shared" si="48"/>
        <v>30000</v>
      </c>
      <c r="X1000" s="20">
        <f t="shared" si="49"/>
        <v>0</v>
      </c>
      <c r="Y1000" s="20">
        <f t="shared" si="50"/>
        <v>450000</v>
      </c>
      <c r="Z1000" s="7"/>
      <c r="AA1000" s="7"/>
      <c r="AB1000" s="7"/>
      <c r="AC1000" s="7"/>
      <c r="AD1000" s="7"/>
    </row>
    <row r="1001" spans="1:30" ht="30" x14ac:dyDescent="0.25">
      <c r="A1001" s="3" t="s">
        <v>404</v>
      </c>
      <c r="B1001" s="3">
        <v>25202800</v>
      </c>
      <c r="C1001" s="8" t="s">
        <v>4185</v>
      </c>
      <c r="D1001" s="8" t="s">
        <v>3404</v>
      </c>
      <c r="E1001" s="8" t="s">
        <v>3425</v>
      </c>
      <c r="F1001" s="8">
        <v>2204004002</v>
      </c>
      <c r="G1001" s="3"/>
      <c r="H1001" s="3">
        <v>9550</v>
      </c>
      <c r="I1001" s="164">
        <v>2855450</v>
      </c>
      <c r="J1001" s="124">
        <v>356</v>
      </c>
      <c r="K1001" s="20">
        <v>796</v>
      </c>
      <c r="L1001" s="20">
        <v>796</v>
      </c>
      <c r="M1001" s="20">
        <v>796</v>
      </c>
      <c r="N1001" s="20">
        <v>796</v>
      </c>
      <c r="O1001" s="20">
        <v>796</v>
      </c>
      <c r="P1001" s="20">
        <v>796</v>
      </c>
      <c r="Q1001" s="20">
        <v>796</v>
      </c>
      <c r="R1001" s="20">
        <v>796</v>
      </c>
      <c r="S1001" s="20">
        <v>796</v>
      </c>
      <c r="T1001" s="20">
        <v>796</v>
      </c>
      <c r="U1001" s="20">
        <v>796</v>
      </c>
      <c r="V1001" s="20">
        <v>796</v>
      </c>
      <c r="W1001" s="124">
        <f t="shared" si="48"/>
        <v>9552</v>
      </c>
      <c r="X1001" s="20">
        <f t="shared" si="49"/>
        <v>2</v>
      </c>
      <c r="Y1001" s="20">
        <f t="shared" si="50"/>
        <v>3400512</v>
      </c>
      <c r="Z1001" s="7"/>
      <c r="AA1001" s="7"/>
      <c r="AB1001" s="7"/>
      <c r="AC1001" s="7"/>
      <c r="AD1001" s="7"/>
    </row>
    <row r="1002" spans="1:30" ht="30" x14ac:dyDescent="0.25">
      <c r="A1002" s="3" t="s">
        <v>404</v>
      </c>
      <c r="B1002" s="3">
        <v>2520484</v>
      </c>
      <c r="C1002" s="8" t="s">
        <v>4186</v>
      </c>
      <c r="D1002" s="8" t="s">
        <v>3422</v>
      </c>
      <c r="E1002" s="8" t="s">
        <v>3424</v>
      </c>
      <c r="F1002" s="8">
        <v>2204004005</v>
      </c>
      <c r="G1002" s="3"/>
      <c r="H1002" s="3">
        <v>450</v>
      </c>
      <c r="I1002" s="164">
        <v>151200</v>
      </c>
      <c r="J1002" s="124">
        <v>400</v>
      </c>
      <c r="K1002" s="20">
        <v>38</v>
      </c>
      <c r="L1002" s="20">
        <v>38</v>
      </c>
      <c r="M1002" s="20">
        <v>38</v>
      </c>
      <c r="N1002" s="20">
        <v>38</v>
      </c>
      <c r="O1002" s="20">
        <v>38</v>
      </c>
      <c r="P1002" s="20">
        <v>38</v>
      </c>
      <c r="Q1002" s="20">
        <v>37</v>
      </c>
      <c r="R1002" s="20">
        <v>37</v>
      </c>
      <c r="S1002" s="20">
        <v>37</v>
      </c>
      <c r="T1002" s="20">
        <v>37</v>
      </c>
      <c r="U1002" s="20">
        <v>37</v>
      </c>
      <c r="V1002" s="20">
        <v>37</v>
      </c>
      <c r="W1002" s="124">
        <f t="shared" si="48"/>
        <v>450</v>
      </c>
      <c r="X1002" s="20">
        <f t="shared" si="49"/>
        <v>0</v>
      </c>
      <c r="Y1002" s="20">
        <f t="shared" si="50"/>
        <v>180000</v>
      </c>
      <c r="Z1002" s="7"/>
      <c r="AA1002" s="7"/>
      <c r="AB1002" s="7"/>
      <c r="AC1002" s="7"/>
      <c r="AD1002" s="7"/>
    </row>
    <row r="1003" spans="1:30" ht="30" x14ac:dyDescent="0.25">
      <c r="A1003" s="3" t="s">
        <v>404</v>
      </c>
      <c r="B1003" s="3">
        <v>26200000</v>
      </c>
      <c r="C1003" s="8" t="s">
        <v>3790</v>
      </c>
      <c r="D1003" s="8" t="s">
        <v>3430</v>
      </c>
      <c r="E1003" s="8" t="s">
        <v>3415</v>
      </c>
      <c r="F1003" s="8">
        <v>2204004001</v>
      </c>
      <c r="G1003" s="3">
        <v>310</v>
      </c>
      <c r="H1003" s="3">
        <v>29600</v>
      </c>
      <c r="I1003" s="164">
        <v>72520000</v>
      </c>
      <c r="J1003" s="124">
        <v>2916</v>
      </c>
      <c r="K1003" s="20">
        <v>1867</v>
      </c>
      <c r="L1003" s="20">
        <v>1867</v>
      </c>
      <c r="M1003" s="20">
        <v>1867</v>
      </c>
      <c r="N1003" s="20">
        <v>1867</v>
      </c>
      <c r="O1003" s="20">
        <v>1867</v>
      </c>
      <c r="P1003" s="20">
        <v>1867</v>
      </c>
      <c r="Q1003" s="20">
        <v>1867</v>
      </c>
      <c r="R1003" s="20">
        <v>1867</v>
      </c>
      <c r="S1003" s="20">
        <v>1867</v>
      </c>
      <c r="T1003" s="20">
        <v>1867</v>
      </c>
      <c r="U1003" s="20">
        <v>1867</v>
      </c>
      <c r="V1003" s="20">
        <v>1867</v>
      </c>
      <c r="W1003" s="124">
        <f t="shared" si="48"/>
        <v>22404</v>
      </c>
      <c r="X1003" s="20">
        <f t="shared" si="49"/>
        <v>-7196</v>
      </c>
      <c r="Y1003" s="20">
        <f t="shared" si="50"/>
        <v>65330064</v>
      </c>
      <c r="Z1003" s="7"/>
      <c r="AA1003" s="7"/>
      <c r="AB1003" s="7"/>
      <c r="AC1003" s="7"/>
      <c r="AD1003" s="7"/>
    </row>
    <row r="1004" spans="1:30" x14ac:dyDescent="0.25">
      <c r="A1004" s="3" t="s">
        <v>404</v>
      </c>
      <c r="B1004" s="3">
        <v>26200011</v>
      </c>
      <c r="C1004" s="8" t="s">
        <v>3791</v>
      </c>
      <c r="D1004" s="8" t="s">
        <v>3407</v>
      </c>
      <c r="E1004" s="8" t="s">
        <v>3415</v>
      </c>
      <c r="F1004" s="8">
        <v>2204004001</v>
      </c>
      <c r="G1004" s="3">
        <v>800</v>
      </c>
      <c r="H1004" s="3">
        <v>5160</v>
      </c>
      <c r="I1004" s="164">
        <v>18576000</v>
      </c>
      <c r="J1004" s="124">
        <v>4284</v>
      </c>
      <c r="K1004" s="20">
        <v>330</v>
      </c>
      <c r="L1004" s="20">
        <v>330</v>
      </c>
      <c r="M1004" s="20">
        <v>330</v>
      </c>
      <c r="N1004" s="20">
        <v>330</v>
      </c>
      <c r="O1004" s="20">
        <v>330</v>
      </c>
      <c r="P1004" s="20">
        <v>330</v>
      </c>
      <c r="Q1004" s="20">
        <v>330</v>
      </c>
      <c r="R1004" s="20">
        <v>330</v>
      </c>
      <c r="S1004" s="20">
        <v>330</v>
      </c>
      <c r="T1004" s="20">
        <v>330</v>
      </c>
      <c r="U1004" s="20">
        <v>330</v>
      </c>
      <c r="V1004" s="20">
        <v>330</v>
      </c>
      <c r="W1004" s="124">
        <f t="shared" si="48"/>
        <v>3960</v>
      </c>
      <c r="X1004" s="20">
        <f t="shared" si="49"/>
        <v>-1200</v>
      </c>
      <c r="Y1004" s="20">
        <f t="shared" si="50"/>
        <v>16964640</v>
      </c>
      <c r="Z1004" s="7"/>
      <c r="AA1004" s="7"/>
      <c r="AB1004" s="7"/>
      <c r="AC1004" s="7"/>
      <c r="AD1004" s="7"/>
    </row>
    <row r="1005" spans="1:30" x14ac:dyDescent="0.25">
      <c r="A1005" s="3" t="s">
        <v>404</v>
      </c>
      <c r="B1005" s="3">
        <v>26200013</v>
      </c>
      <c r="C1005" s="8" t="s">
        <v>4187</v>
      </c>
      <c r="D1005" s="8" t="s">
        <v>3466</v>
      </c>
      <c r="E1005" s="8" t="s">
        <v>3415</v>
      </c>
      <c r="F1005" s="8">
        <v>220400400100</v>
      </c>
      <c r="G1005" s="3">
        <v>120</v>
      </c>
      <c r="H1005" s="3">
        <v>1210</v>
      </c>
      <c r="I1005" s="164">
        <v>39809000</v>
      </c>
      <c r="J1005" s="124">
        <v>39151</v>
      </c>
      <c r="K1005" s="20">
        <v>71</v>
      </c>
      <c r="L1005" s="20">
        <v>71</v>
      </c>
      <c r="M1005" s="20">
        <v>71</v>
      </c>
      <c r="N1005" s="20">
        <v>71</v>
      </c>
      <c r="O1005" s="20">
        <v>71</v>
      </c>
      <c r="P1005" s="20">
        <v>71</v>
      </c>
      <c r="Q1005" s="20">
        <v>71</v>
      </c>
      <c r="R1005" s="20">
        <v>71</v>
      </c>
      <c r="S1005" s="20">
        <v>71</v>
      </c>
      <c r="T1005" s="20">
        <v>71</v>
      </c>
      <c r="U1005" s="20">
        <v>71</v>
      </c>
      <c r="V1005" s="20">
        <v>71</v>
      </c>
      <c r="W1005" s="124">
        <f t="shared" si="48"/>
        <v>852</v>
      </c>
      <c r="X1005" s="20">
        <f t="shared" si="49"/>
        <v>-358</v>
      </c>
      <c r="Y1005" s="20">
        <f t="shared" si="50"/>
        <v>33356652</v>
      </c>
      <c r="Z1005" s="7"/>
      <c r="AA1005" s="7"/>
      <c r="AB1005" s="7"/>
      <c r="AC1005" s="7"/>
      <c r="AD1005" s="7"/>
    </row>
    <row r="1006" spans="1:30" x14ac:dyDescent="0.25">
      <c r="A1006" s="3" t="s">
        <v>404</v>
      </c>
      <c r="B1006" s="3">
        <v>26200014</v>
      </c>
      <c r="C1006" s="8" t="s">
        <v>4188</v>
      </c>
      <c r="D1006" s="8" t="s">
        <v>3466</v>
      </c>
      <c r="E1006" s="8" t="s">
        <v>3415</v>
      </c>
      <c r="F1006" s="8">
        <v>220400400100</v>
      </c>
      <c r="G1006" s="3"/>
      <c r="H1006" s="3">
        <v>1039</v>
      </c>
      <c r="I1006" s="164">
        <v>55565720</v>
      </c>
      <c r="J1006" s="124">
        <v>63641</v>
      </c>
      <c r="K1006" s="20">
        <v>67</v>
      </c>
      <c r="L1006" s="20">
        <v>67</v>
      </c>
      <c r="M1006" s="20">
        <v>67</v>
      </c>
      <c r="N1006" s="20">
        <v>67</v>
      </c>
      <c r="O1006" s="20">
        <v>67</v>
      </c>
      <c r="P1006" s="20">
        <v>67</v>
      </c>
      <c r="Q1006" s="20">
        <v>67</v>
      </c>
      <c r="R1006" s="20">
        <v>67</v>
      </c>
      <c r="S1006" s="20">
        <v>67</v>
      </c>
      <c r="T1006" s="20">
        <v>67</v>
      </c>
      <c r="U1006" s="20">
        <v>67</v>
      </c>
      <c r="V1006" s="20">
        <v>67</v>
      </c>
      <c r="W1006" s="124">
        <f t="shared" si="48"/>
        <v>804</v>
      </c>
      <c r="X1006" s="20">
        <f t="shared" si="49"/>
        <v>-235</v>
      </c>
      <c r="Y1006" s="20">
        <f t="shared" si="50"/>
        <v>51167364</v>
      </c>
      <c r="Z1006" s="7"/>
      <c r="AA1006" s="7"/>
      <c r="AB1006" s="7"/>
      <c r="AC1006" s="7"/>
      <c r="AD1006" s="7"/>
    </row>
    <row r="1007" spans="1:30" x14ac:dyDescent="0.25">
      <c r="A1007" s="3" t="s">
        <v>404</v>
      </c>
      <c r="B1007" s="3">
        <v>26200015</v>
      </c>
      <c r="C1007" s="8" t="s">
        <v>4189</v>
      </c>
      <c r="D1007" s="8" t="s">
        <v>3466</v>
      </c>
      <c r="E1007" s="8" t="s">
        <v>3415</v>
      </c>
      <c r="F1007" s="8">
        <v>220400400100</v>
      </c>
      <c r="G1007" s="3">
        <v>20</v>
      </c>
      <c r="H1007" s="3">
        <v>100</v>
      </c>
      <c r="I1007" s="164">
        <v>1125500</v>
      </c>
      <c r="J1007" s="124">
        <v>13393</v>
      </c>
      <c r="K1007" s="20">
        <v>7</v>
      </c>
      <c r="L1007" s="20">
        <v>7</v>
      </c>
      <c r="M1007" s="20">
        <v>7</v>
      </c>
      <c r="N1007" s="20">
        <v>7</v>
      </c>
      <c r="O1007" s="20">
        <v>7</v>
      </c>
      <c r="P1007" s="20">
        <v>7</v>
      </c>
      <c r="Q1007" s="20">
        <v>7</v>
      </c>
      <c r="R1007" s="20">
        <v>7</v>
      </c>
      <c r="S1007" s="20">
        <v>7</v>
      </c>
      <c r="T1007" s="20">
        <v>7</v>
      </c>
      <c r="U1007" s="20">
        <v>7</v>
      </c>
      <c r="V1007" s="20">
        <v>7</v>
      </c>
      <c r="W1007" s="124">
        <f t="shared" si="48"/>
        <v>84</v>
      </c>
      <c r="X1007" s="20">
        <f t="shared" si="49"/>
        <v>-16</v>
      </c>
      <c r="Y1007" s="20">
        <f t="shared" si="50"/>
        <v>1125012</v>
      </c>
      <c r="Z1007" s="7"/>
      <c r="AA1007" s="7"/>
      <c r="AB1007" s="7"/>
      <c r="AC1007" s="7"/>
      <c r="AD1007" s="7"/>
    </row>
    <row r="1008" spans="1:30" ht="30" x14ac:dyDescent="0.25">
      <c r="A1008" s="3" t="s">
        <v>404</v>
      </c>
      <c r="B1008" s="3">
        <v>26200022</v>
      </c>
      <c r="C1008" s="8" t="s">
        <v>4190</v>
      </c>
      <c r="D1008" s="8" t="s">
        <v>3466</v>
      </c>
      <c r="E1008" s="8" t="s">
        <v>3415</v>
      </c>
      <c r="F1008" s="8">
        <v>220400400100</v>
      </c>
      <c r="G1008" s="3">
        <v>60</v>
      </c>
      <c r="H1008" s="3">
        <v>110</v>
      </c>
      <c r="I1008" s="164">
        <v>2941400</v>
      </c>
      <c r="J1008" s="124">
        <v>31821</v>
      </c>
      <c r="K1008" s="20">
        <v>7</v>
      </c>
      <c r="L1008" s="20">
        <v>7</v>
      </c>
      <c r="M1008" s="20">
        <v>7</v>
      </c>
      <c r="N1008" s="20">
        <v>7</v>
      </c>
      <c r="O1008" s="20">
        <v>7</v>
      </c>
      <c r="P1008" s="20">
        <v>7</v>
      </c>
      <c r="Q1008" s="20">
        <v>7</v>
      </c>
      <c r="R1008" s="20">
        <v>7</v>
      </c>
      <c r="S1008" s="20">
        <v>7</v>
      </c>
      <c r="T1008" s="20">
        <v>7</v>
      </c>
      <c r="U1008" s="20">
        <v>7</v>
      </c>
      <c r="V1008" s="20">
        <v>7</v>
      </c>
      <c r="W1008" s="124">
        <f t="shared" si="48"/>
        <v>84</v>
      </c>
      <c r="X1008" s="20">
        <f t="shared" si="49"/>
        <v>-26</v>
      </c>
      <c r="Y1008" s="20">
        <f t="shared" si="50"/>
        <v>2672964</v>
      </c>
      <c r="Z1008" s="7"/>
      <c r="AA1008" s="7"/>
      <c r="AB1008" s="7"/>
      <c r="AC1008" s="7"/>
      <c r="AD1008" s="7"/>
    </row>
    <row r="1009" spans="1:30" x14ac:dyDescent="0.25">
      <c r="A1009" s="3" t="s">
        <v>404</v>
      </c>
      <c r="B1009" s="3">
        <v>26200023</v>
      </c>
      <c r="C1009" s="8" t="s">
        <v>4191</v>
      </c>
      <c r="D1009" s="8" t="s">
        <v>3431</v>
      </c>
      <c r="E1009" s="8" t="s">
        <v>3415</v>
      </c>
      <c r="F1009" s="8">
        <v>2204004001</v>
      </c>
      <c r="G1009" s="3">
        <v>15</v>
      </c>
      <c r="H1009" s="3">
        <v>235</v>
      </c>
      <c r="I1009" s="164">
        <v>12567800</v>
      </c>
      <c r="J1009" s="124">
        <v>63641</v>
      </c>
      <c r="K1009" s="20">
        <v>12</v>
      </c>
      <c r="L1009" s="20">
        <v>12</v>
      </c>
      <c r="M1009" s="20">
        <v>12</v>
      </c>
      <c r="N1009" s="20">
        <v>12</v>
      </c>
      <c r="O1009" s="20">
        <v>12</v>
      </c>
      <c r="P1009" s="20">
        <v>12</v>
      </c>
      <c r="Q1009" s="20">
        <v>12</v>
      </c>
      <c r="R1009" s="20">
        <v>12</v>
      </c>
      <c r="S1009" s="20">
        <v>12</v>
      </c>
      <c r="T1009" s="20">
        <v>12</v>
      </c>
      <c r="U1009" s="20">
        <v>12</v>
      </c>
      <c r="V1009" s="20">
        <v>12</v>
      </c>
      <c r="W1009" s="124">
        <f t="shared" si="48"/>
        <v>144</v>
      </c>
      <c r="X1009" s="20">
        <f t="shared" si="49"/>
        <v>-91</v>
      </c>
      <c r="Y1009" s="20">
        <f t="shared" si="50"/>
        <v>9164304</v>
      </c>
      <c r="Z1009" s="7"/>
      <c r="AA1009" s="7"/>
      <c r="AB1009" s="7"/>
      <c r="AC1009" s="7"/>
      <c r="AD1009" s="7"/>
    </row>
    <row r="1010" spans="1:30" x14ac:dyDescent="0.25">
      <c r="A1010" s="3" t="s">
        <v>404</v>
      </c>
      <c r="B1010" s="3">
        <v>26200024</v>
      </c>
      <c r="C1010" s="8" t="s">
        <v>3792</v>
      </c>
      <c r="D1010" s="8" t="s">
        <v>3404</v>
      </c>
      <c r="E1010" s="8" t="s">
        <v>3415</v>
      </c>
      <c r="F1010" s="8">
        <v>2204004001</v>
      </c>
      <c r="G1010" s="3">
        <v>400</v>
      </c>
      <c r="H1010" s="3">
        <v>140</v>
      </c>
      <c r="I1010" s="164">
        <v>364000</v>
      </c>
      <c r="J1010" s="124">
        <v>3094</v>
      </c>
      <c r="K1010" s="20">
        <v>12</v>
      </c>
      <c r="L1010" s="20">
        <v>12</v>
      </c>
      <c r="M1010" s="20">
        <v>12</v>
      </c>
      <c r="N1010" s="20">
        <v>12</v>
      </c>
      <c r="O1010" s="20">
        <v>12</v>
      </c>
      <c r="P1010" s="20">
        <v>12</v>
      </c>
      <c r="Q1010" s="20">
        <v>11</v>
      </c>
      <c r="R1010" s="20">
        <v>11</v>
      </c>
      <c r="S1010" s="20">
        <v>11</v>
      </c>
      <c r="T1010" s="20">
        <v>11</v>
      </c>
      <c r="U1010" s="20">
        <v>11</v>
      </c>
      <c r="V1010" s="20">
        <v>11</v>
      </c>
      <c r="W1010" s="124">
        <f t="shared" si="48"/>
        <v>138</v>
      </c>
      <c r="X1010" s="20">
        <f t="shared" si="49"/>
        <v>-2</v>
      </c>
      <c r="Y1010" s="20">
        <f t="shared" si="50"/>
        <v>426972</v>
      </c>
      <c r="Z1010" s="7"/>
      <c r="AA1010" s="7"/>
      <c r="AB1010" s="7"/>
      <c r="AC1010" s="7"/>
      <c r="AD1010" s="7"/>
    </row>
    <row r="1011" spans="1:30" x14ac:dyDescent="0.25">
      <c r="A1011" s="3" t="s">
        <v>404</v>
      </c>
      <c r="B1011" s="3">
        <v>26200025</v>
      </c>
      <c r="C1011" s="8" t="s">
        <v>4192</v>
      </c>
      <c r="D1011" s="8" t="s">
        <v>3407</v>
      </c>
      <c r="E1011" s="8" t="s">
        <v>3415</v>
      </c>
      <c r="F1011" s="8">
        <v>2204004001</v>
      </c>
      <c r="G1011" s="3"/>
      <c r="H1011" s="3">
        <v>270</v>
      </c>
      <c r="I1011" s="164">
        <v>2084400</v>
      </c>
      <c r="J1011" s="124">
        <v>9187</v>
      </c>
      <c r="K1011" s="20">
        <v>16</v>
      </c>
      <c r="L1011" s="20">
        <v>16</v>
      </c>
      <c r="M1011" s="20">
        <v>16</v>
      </c>
      <c r="N1011" s="20">
        <v>16</v>
      </c>
      <c r="O1011" s="20">
        <v>16</v>
      </c>
      <c r="P1011" s="20">
        <v>16</v>
      </c>
      <c r="Q1011" s="20">
        <v>16</v>
      </c>
      <c r="R1011" s="20">
        <v>16</v>
      </c>
      <c r="S1011" s="20">
        <v>16</v>
      </c>
      <c r="T1011" s="20">
        <v>16</v>
      </c>
      <c r="U1011" s="20">
        <v>16</v>
      </c>
      <c r="V1011" s="20">
        <v>16</v>
      </c>
      <c r="W1011" s="124">
        <f t="shared" si="48"/>
        <v>192</v>
      </c>
      <c r="X1011" s="20">
        <f t="shared" si="49"/>
        <v>-78</v>
      </c>
      <c r="Y1011" s="20">
        <f t="shared" si="50"/>
        <v>1763904</v>
      </c>
      <c r="Z1011" s="7"/>
      <c r="AA1011" s="7"/>
      <c r="AB1011" s="7"/>
      <c r="AC1011" s="7"/>
      <c r="AD1011" s="7"/>
    </row>
    <row r="1012" spans="1:30" x14ac:dyDescent="0.25">
      <c r="A1012" s="3" t="s">
        <v>404</v>
      </c>
      <c r="B1012" s="3">
        <v>26200030</v>
      </c>
      <c r="C1012" s="8" t="s">
        <v>4193</v>
      </c>
      <c r="D1012" s="8" t="s">
        <v>3464</v>
      </c>
      <c r="E1012" s="8" t="s">
        <v>3415</v>
      </c>
      <c r="F1012" s="8">
        <v>2204004001</v>
      </c>
      <c r="G1012" s="3">
        <v>240</v>
      </c>
      <c r="H1012" s="3">
        <v>1890</v>
      </c>
      <c r="I1012" s="164">
        <v>40635000</v>
      </c>
      <c r="J1012" s="124">
        <v>25585</v>
      </c>
      <c r="K1012" s="20">
        <v>138</v>
      </c>
      <c r="L1012" s="20">
        <v>138</v>
      </c>
      <c r="M1012" s="20">
        <v>138</v>
      </c>
      <c r="N1012" s="20">
        <v>138</v>
      </c>
      <c r="O1012" s="20">
        <v>138</v>
      </c>
      <c r="P1012" s="20">
        <v>138</v>
      </c>
      <c r="Q1012" s="20">
        <v>138</v>
      </c>
      <c r="R1012" s="20">
        <v>138</v>
      </c>
      <c r="S1012" s="20">
        <v>138</v>
      </c>
      <c r="T1012" s="20">
        <v>138</v>
      </c>
      <c r="U1012" s="20">
        <v>138</v>
      </c>
      <c r="V1012" s="20">
        <v>138</v>
      </c>
      <c r="W1012" s="124">
        <f t="shared" si="48"/>
        <v>1656</v>
      </c>
      <c r="X1012" s="20">
        <f t="shared" si="49"/>
        <v>-234</v>
      </c>
      <c r="Y1012" s="20">
        <f t="shared" si="50"/>
        <v>42368760</v>
      </c>
      <c r="Z1012" s="7"/>
      <c r="AA1012" s="7"/>
      <c r="AB1012" s="7"/>
      <c r="AC1012" s="7"/>
      <c r="AD1012" s="7"/>
    </row>
    <row r="1013" spans="1:30" ht="30" x14ac:dyDescent="0.25">
      <c r="A1013" s="3" t="s">
        <v>404</v>
      </c>
      <c r="B1013" s="3">
        <v>26200075</v>
      </c>
      <c r="C1013" s="8" t="s">
        <v>3793</v>
      </c>
      <c r="D1013" s="8" t="s">
        <v>3407</v>
      </c>
      <c r="E1013" s="8" t="s">
        <v>3415</v>
      </c>
      <c r="F1013" s="8">
        <v>2204004001</v>
      </c>
      <c r="G1013" s="3">
        <v>200</v>
      </c>
      <c r="H1013" s="3">
        <v>564</v>
      </c>
      <c r="I1013" s="164">
        <v>783960</v>
      </c>
      <c r="J1013" s="124">
        <v>1654</v>
      </c>
      <c r="K1013" s="20">
        <v>47</v>
      </c>
      <c r="L1013" s="20">
        <v>47</v>
      </c>
      <c r="M1013" s="20">
        <v>47</v>
      </c>
      <c r="N1013" s="20">
        <v>47</v>
      </c>
      <c r="O1013" s="20">
        <v>47</v>
      </c>
      <c r="P1013" s="20">
        <v>47</v>
      </c>
      <c r="Q1013" s="20">
        <v>47</v>
      </c>
      <c r="R1013" s="20">
        <v>47</v>
      </c>
      <c r="S1013" s="20">
        <v>47</v>
      </c>
      <c r="T1013" s="20">
        <v>47</v>
      </c>
      <c r="U1013" s="20">
        <v>47</v>
      </c>
      <c r="V1013" s="20">
        <v>47</v>
      </c>
      <c r="W1013" s="124">
        <f t="shared" si="48"/>
        <v>564</v>
      </c>
      <c r="X1013" s="20">
        <f t="shared" si="49"/>
        <v>0</v>
      </c>
      <c r="Y1013" s="20">
        <f t="shared" si="50"/>
        <v>932856</v>
      </c>
      <c r="Z1013" s="7"/>
      <c r="AA1013" s="7"/>
      <c r="AB1013" s="7"/>
      <c r="AC1013" s="7"/>
      <c r="AD1013" s="7"/>
    </row>
    <row r="1014" spans="1:30" x14ac:dyDescent="0.25">
      <c r="A1014" s="3" t="s">
        <v>404</v>
      </c>
      <c r="B1014" s="3">
        <v>26200079</v>
      </c>
      <c r="C1014" s="8" t="s">
        <v>3794</v>
      </c>
      <c r="D1014" s="8" t="s">
        <v>3466</v>
      </c>
      <c r="E1014" s="8" t="s">
        <v>3415</v>
      </c>
      <c r="F1014" s="8">
        <v>2204004001</v>
      </c>
      <c r="G1014" s="3"/>
      <c r="H1014" s="3">
        <v>6</v>
      </c>
      <c r="I1014" s="164">
        <v>84690</v>
      </c>
      <c r="J1014" s="124">
        <v>16797</v>
      </c>
      <c r="K1014" s="20">
        <v>1</v>
      </c>
      <c r="L1014" s="20">
        <v>1</v>
      </c>
      <c r="M1014" s="20">
        <v>1</v>
      </c>
      <c r="N1014" s="20">
        <v>1</v>
      </c>
      <c r="O1014" s="20">
        <v>1</v>
      </c>
      <c r="P1014" s="20">
        <v>1</v>
      </c>
      <c r="Q1014" s="20">
        <v>0</v>
      </c>
      <c r="R1014" s="20">
        <v>0</v>
      </c>
      <c r="S1014" s="20">
        <v>0</v>
      </c>
      <c r="T1014" s="20">
        <v>0</v>
      </c>
      <c r="U1014" s="20">
        <v>0</v>
      </c>
      <c r="V1014" s="20">
        <v>0</v>
      </c>
      <c r="W1014" s="124">
        <f t="shared" si="48"/>
        <v>6</v>
      </c>
      <c r="X1014" s="20">
        <f t="shared" si="49"/>
        <v>0</v>
      </c>
      <c r="Y1014" s="20">
        <f t="shared" si="50"/>
        <v>100782</v>
      </c>
      <c r="Z1014" s="7"/>
      <c r="AA1014" s="7"/>
      <c r="AB1014" s="7"/>
      <c r="AC1014" s="7"/>
      <c r="AD1014" s="7"/>
    </row>
    <row r="1015" spans="1:30" x14ac:dyDescent="0.25">
      <c r="A1015" s="3" t="s">
        <v>404</v>
      </c>
      <c r="B1015" s="3">
        <v>26210221</v>
      </c>
      <c r="C1015" s="8" t="s">
        <v>3795</v>
      </c>
      <c r="D1015" s="8" t="s">
        <v>3466</v>
      </c>
      <c r="E1015" s="8" t="s">
        <v>3415</v>
      </c>
      <c r="F1015" s="8">
        <v>2204004001</v>
      </c>
      <c r="G1015" s="3">
        <v>400</v>
      </c>
      <c r="H1015" s="3">
        <v>460</v>
      </c>
      <c r="I1015" s="164">
        <v>1196000</v>
      </c>
      <c r="J1015" s="124">
        <v>3094</v>
      </c>
      <c r="K1015" s="20">
        <v>38</v>
      </c>
      <c r="L1015" s="20">
        <v>38</v>
      </c>
      <c r="M1015" s="20">
        <v>38</v>
      </c>
      <c r="N1015" s="20">
        <v>38</v>
      </c>
      <c r="O1015" s="20">
        <v>38</v>
      </c>
      <c r="P1015" s="20">
        <v>38</v>
      </c>
      <c r="Q1015" s="20">
        <v>38</v>
      </c>
      <c r="R1015" s="20">
        <v>38</v>
      </c>
      <c r="S1015" s="20">
        <v>38</v>
      </c>
      <c r="T1015" s="20">
        <v>38</v>
      </c>
      <c r="U1015" s="20">
        <v>38</v>
      </c>
      <c r="V1015" s="20">
        <v>38</v>
      </c>
      <c r="W1015" s="124">
        <f t="shared" si="48"/>
        <v>456</v>
      </c>
      <c r="X1015" s="20">
        <f t="shared" si="49"/>
        <v>-4</v>
      </c>
      <c r="Y1015" s="20">
        <f t="shared" si="50"/>
        <v>1410864</v>
      </c>
      <c r="Z1015" s="7"/>
      <c r="AA1015" s="7"/>
      <c r="AB1015" s="7"/>
      <c r="AC1015" s="7"/>
      <c r="AD1015" s="7"/>
    </row>
    <row r="1016" spans="1:30" ht="30" x14ac:dyDescent="0.25">
      <c r="A1016" s="3" t="s">
        <v>404</v>
      </c>
      <c r="B1016" s="3">
        <v>26215231</v>
      </c>
      <c r="C1016" s="8" t="s">
        <v>4194</v>
      </c>
      <c r="D1016" s="8" t="s">
        <v>3464</v>
      </c>
      <c r="E1016" s="8" t="s">
        <v>4090</v>
      </c>
      <c r="F1016" s="8">
        <v>220400400103</v>
      </c>
      <c r="G1016" s="3"/>
      <c r="H1016" s="3">
        <v>153</v>
      </c>
      <c r="I1016" s="164">
        <v>76105719</v>
      </c>
      <c r="J1016" s="124">
        <v>591933</v>
      </c>
      <c r="K1016" s="20">
        <v>9</v>
      </c>
      <c r="L1016" s="20">
        <v>9</v>
      </c>
      <c r="M1016" s="20">
        <v>9</v>
      </c>
      <c r="N1016" s="20">
        <v>9</v>
      </c>
      <c r="O1016" s="20">
        <v>9</v>
      </c>
      <c r="P1016" s="20">
        <v>9</v>
      </c>
      <c r="Q1016" s="20">
        <v>9</v>
      </c>
      <c r="R1016" s="20">
        <v>9</v>
      </c>
      <c r="S1016" s="20">
        <v>9</v>
      </c>
      <c r="T1016" s="20">
        <v>9</v>
      </c>
      <c r="U1016" s="20">
        <v>9</v>
      </c>
      <c r="V1016" s="20">
        <v>9</v>
      </c>
      <c r="W1016" s="124">
        <f t="shared" si="48"/>
        <v>108</v>
      </c>
      <c r="X1016" s="20">
        <f t="shared" si="49"/>
        <v>-45</v>
      </c>
      <c r="Y1016" s="20">
        <f t="shared" si="50"/>
        <v>63928764</v>
      </c>
      <c r="Z1016" s="7"/>
      <c r="AA1016" s="7"/>
      <c r="AB1016" s="7"/>
      <c r="AC1016" s="7"/>
      <c r="AD1016" s="7"/>
    </row>
    <row r="1017" spans="1:30" x14ac:dyDescent="0.25">
      <c r="A1017" s="3" t="s">
        <v>404</v>
      </c>
      <c r="B1017" s="3">
        <v>26215236</v>
      </c>
      <c r="C1017" s="8" t="s">
        <v>4195</v>
      </c>
      <c r="D1017" s="8" t="s">
        <v>3416</v>
      </c>
      <c r="E1017" s="8" t="s">
        <v>3415</v>
      </c>
      <c r="F1017" s="8">
        <v>2204004001</v>
      </c>
      <c r="G1017" s="3">
        <v>30</v>
      </c>
      <c r="H1017" s="3">
        <v>1895</v>
      </c>
      <c r="I1017" s="164">
        <v>326887500</v>
      </c>
      <c r="J1017" s="124">
        <v>205275</v>
      </c>
      <c r="K1017" s="20">
        <v>128</v>
      </c>
      <c r="L1017" s="20">
        <v>128</v>
      </c>
      <c r="M1017" s="20">
        <v>128</v>
      </c>
      <c r="N1017" s="20">
        <v>128</v>
      </c>
      <c r="O1017" s="20">
        <v>128</v>
      </c>
      <c r="P1017" s="20">
        <v>128</v>
      </c>
      <c r="Q1017" s="20">
        <v>128</v>
      </c>
      <c r="R1017" s="20">
        <v>128</v>
      </c>
      <c r="S1017" s="20">
        <v>128</v>
      </c>
      <c r="T1017" s="20">
        <v>128</v>
      </c>
      <c r="U1017" s="20">
        <v>128</v>
      </c>
      <c r="V1017" s="20">
        <v>128</v>
      </c>
      <c r="W1017" s="124">
        <f t="shared" si="48"/>
        <v>1536</v>
      </c>
      <c r="X1017" s="20">
        <f t="shared" si="49"/>
        <v>-359</v>
      </c>
      <c r="Y1017" s="20">
        <f t="shared" si="50"/>
        <v>315302400</v>
      </c>
      <c r="Z1017" s="7"/>
      <c r="AA1017" s="7"/>
      <c r="AB1017" s="7"/>
      <c r="AC1017" s="7"/>
      <c r="AD1017" s="7"/>
    </row>
    <row r="1018" spans="1:30" ht="30" x14ac:dyDescent="0.25">
      <c r="A1018" s="3" t="s">
        <v>404</v>
      </c>
      <c r="B1018" s="3">
        <v>26215260</v>
      </c>
      <c r="C1018" s="8" t="s">
        <v>4196</v>
      </c>
      <c r="D1018" s="8" t="s">
        <v>3464</v>
      </c>
      <c r="E1018" s="8" t="s">
        <v>3415</v>
      </c>
      <c r="F1018" s="8">
        <v>2204004001</v>
      </c>
      <c r="G1018" s="3">
        <v>112</v>
      </c>
      <c r="H1018" s="3">
        <v>560</v>
      </c>
      <c r="I1018" s="164">
        <v>4452000</v>
      </c>
      <c r="J1018" s="124">
        <v>9461</v>
      </c>
      <c r="K1018" s="20">
        <v>47</v>
      </c>
      <c r="L1018" s="20">
        <v>47</v>
      </c>
      <c r="M1018" s="20">
        <v>47</v>
      </c>
      <c r="N1018" s="20">
        <v>47</v>
      </c>
      <c r="O1018" s="20">
        <v>47</v>
      </c>
      <c r="P1018" s="20">
        <v>47</v>
      </c>
      <c r="Q1018" s="20">
        <v>46</v>
      </c>
      <c r="R1018" s="20">
        <v>46</v>
      </c>
      <c r="S1018" s="20">
        <v>46</v>
      </c>
      <c r="T1018" s="20">
        <v>46</v>
      </c>
      <c r="U1018" s="20">
        <v>46</v>
      </c>
      <c r="V1018" s="20">
        <v>46</v>
      </c>
      <c r="W1018" s="124">
        <f t="shared" si="48"/>
        <v>558</v>
      </c>
      <c r="X1018" s="20">
        <f t="shared" si="49"/>
        <v>-2</v>
      </c>
      <c r="Y1018" s="20">
        <f t="shared" si="50"/>
        <v>5279238</v>
      </c>
      <c r="Z1018" s="7"/>
      <c r="AA1018" s="7"/>
      <c r="AB1018" s="7"/>
      <c r="AC1018" s="7"/>
      <c r="AD1018" s="7"/>
    </row>
    <row r="1019" spans="1:30" x14ac:dyDescent="0.25">
      <c r="A1019" s="3" t="s">
        <v>404</v>
      </c>
      <c r="B1019" s="3">
        <v>26222003</v>
      </c>
      <c r="C1019" s="8" t="s">
        <v>3797</v>
      </c>
      <c r="D1019" s="8" t="s">
        <v>3407</v>
      </c>
      <c r="E1019" s="8" t="s">
        <v>3415</v>
      </c>
      <c r="F1019" s="8">
        <v>2204004001</v>
      </c>
      <c r="G1019" s="3">
        <v>450</v>
      </c>
      <c r="H1019" s="3">
        <v>15</v>
      </c>
      <c r="I1019" s="164">
        <v>60000</v>
      </c>
      <c r="J1019" s="124">
        <v>4760</v>
      </c>
      <c r="K1019" s="20">
        <v>1</v>
      </c>
      <c r="L1019" s="20">
        <v>1</v>
      </c>
      <c r="M1019" s="20">
        <v>1</v>
      </c>
      <c r="N1019" s="20">
        <v>1</v>
      </c>
      <c r="O1019" s="20">
        <v>1</v>
      </c>
      <c r="P1019" s="20">
        <v>1</v>
      </c>
      <c r="Q1019" s="20">
        <v>1</v>
      </c>
      <c r="R1019" s="20">
        <v>1</v>
      </c>
      <c r="S1019" s="20">
        <v>1</v>
      </c>
      <c r="T1019" s="20">
        <v>1</v>
      </c>
      <c r="U1019" s="20">
        <v>1</v>
      </c>
      <c r="V1019" s="20">
        <v>1</v>
      </c>
      <c r="W1019" s="124">
        <f t="shared" si="48"/>
        <v>12</v>
      </c>
      <c r="X1019" s="20">
        <f t="shared" si="49"/>
        <v>-3</v>
      </c>
      <c r="Y1019" s="20">
        <f t="shared" si="50"/>
        <v>57120</v>
      </c>
      <c r="Z1019" s="7"/>
      <c r="AA1019" s="7"/>
      <c r="AB1019" s="7"/>
      <c r="AC1019" s="7"/>
      <c r="AD1019" s="7"/>
    </row>
    <row r="1020" spans="1:30" x14ac:dyDescent="0.25">
      <c r="A1020" s="3" t="s">
        <v>404</v>
      </c>
      <c r="B1020" s="3">
        <v>26223741</v>
      </c>
      <c r="C1020" s="8" t="s">
        <v>4197</v>
      </c>
      <c r="D1020" s="8" t="s">
        <v>3466</v>
      </c>
      <c r="E1020" s="8" t="s">
        <v>3415</v>
      </c>
      <c r="F1020" s="8">
        <v>2204004001</v>
      </c>
      <c r="G1020" s="3"/>
      <c r="H1020" s="3">
        <v>516</v>
      </c>
      <c r="I1020" s="164">
        <v>18130901</v>
      </c>
      <c r="J1020" s="124">
        <v>41814</v>
      </c>
      <c r="K1020" s="20">
        <v>33</v>
      </c>
      <c r="L1020" s="20">
        <v>33</v>
      </c>
      <c r="M1020" s="20">
        <v>33</v>
      </c>
      <c r="N1020" s="20">
        <v>33</v>
      </c>
      <c r="O1020" s="20">
        <v>33</v>
      </c>
      <c r="P1020" s="20">
        <v>33</v>
      </c>
      <c r="Q1020" s="20">
        <v>33</v>
      </c>
      <c r="R1020" s="20">
        <v>33</v>
      </c>
      <c r="S1020" s="20">
        <v>33</v>
      </c>
      <c r="T1020" s="20">
        <v>33</v>
      </c>
      <c r="U1020" s="20">
        <v>33</v>
      </c>
      <c r="V1020" s="20">
        <v>33</v>
      </c>
      <c r="W1020" s="124">
        <f t="shared" si="48"/>
        <v>396</v>
      </c>
      <c r="X1020" s="20">
        <f t="shared" si="49"/>
        <v>-120</v>
      </c>
      <c r="Y1020" s="20">
        <f t="shared" si="50"/>
        <v>16558344</v>
      </c>
      <c r="Z1020" s="7"/>
      <c r="AA1020" s="7"/>
      <c r="AB1020" s="7"/>
      <c r="AC1020" s="7"/>
      <c r="AD1020" s="7"/>
    </row>
    <row r="1021" spans="1:30" x14ac:dyDescent="0.25">
      <c r="A1021" s="3" t="s">
        <v>404</v>
      </c>
      <c r="B1021" s="3">
        <v>26260022</v>
      </c>
      <c r="C1021" s="8" t="s">
        <v>3799</v>
      </c>
      <c r="D1021" s="8" t="s">
        <v>3407</v>
      </c>
      <c r="E1021" s="8" t="s">
        <v>3415</v>
      </c>
      <c r="F1021" s="8">
        <v>2204004001</v>
      </c>
      <c r="G1021" s="3">
        <v>100</v>
      </c>
      <c r="H1021" s="3">
        <v>260</v>
      </c>
      <c r="I1021" s="164">
        <v>1433380</v>
      </c>
      <c r="J1021" s="124">
        <v>6560</v>
      </c>
      <c r="K1021" s="20">
        <v>22</v>
      </c>
      <c r="L1021" s="20">
        <v>22</v>
      </c>
      <c r="M1021" s="20">
        <v>22</v>
      </c>
      <c r="N1021" s="20">
        <v>22</v>
      </c>
      <c r="O1021" s="20">
        <v>22</v>
      </c>
      <c r="P1021" s="20">
        <v>22</v>
      </c>
      <c r="Q1021" s="20">
        <v>21</v>
      </c>
      <c r="R1021" s="20">
        <v>21</v>
      </c>
      <c r="S1021" s="20">
        <v>21</v>
      </c>
      <c r="T1021" s="20">
        <v>21</v>
      </c>
      <c r="U1021" s="20">
        <v>21</v>
      </c>
      <c r="V1021" s="20">
        <v>21</v>
      </c>
      <c r="W1021" s="124">
        <f t="shared" si="48"/>
        <v>258</v>
      </c>
      <c r="X1021" s="20">
        <f t="shared" si="49"/>
        <v>-2</v>
      </c>
      <c r="Y1021" s="20">
        <f t="shared" si="50"/>
        <v>1692480</v>
      </c>
      <c r="Z1021" s="7"/>
      <c r="AA1021" s="7"/>
      <c r="AB1021" s="7"/>
      <c r="AC1021" s="7"/>
      <c r="AD1021" s="7"/>
    </row>
    <row r="1022" spans="1:30" x14ac:dyDescent="0.25">
      <c r="A1022" s="3" t="s">
        <v>404</v>
      </c>
      <c r="B1022" s="3">
        <v>26261951</v>
      </c>
      <c r="C1022" s="8" t="s">
        <v>4198</v>
      </c>
      <c r="D1022" s="8" t="s">
        <v>3407</v>
      </c>
      <c r="E1022" s="8" t="s">
        <v>3415</v>
      </c>
      <c r="F1022" s="8">
        <v>2204004001</v>
      </c>
      <c r="G1022" s="3">
        <v>14</v>
      </c>
      <c r="H1022" s="3">
        <v>22</v>
      </c>
      <c r="I1022" s="164">
        <v>9964658</v>
      </c>
      <c r="J1022" s="124">
        <v>538997</v>
      </c>
      <c r="K1022" s="20">
        <v>1</v>
      </c>
      <c r="L1022" s="20">
        <v>1</v>
      </c>
      <c r="M1022" s="20">
        <v>1</v>
      </c>
      <c r="N1022" s="20">
        <v>1</v>
      </c>
      <c r="O1022" s="20">
        <v>1</v>
      </c>
      <c r="P1022" s="20">
        <v>1</v>
      </c>
      <c r="Q1022" s="20">
        <v>1</v>
      </c>
      <c r="R1022" s="20">
        <v>1</v>
      </c>
      <c r="S1022" s="20">
        <v>1</v>
      </c>
      <c r="T1022" s="20">
        <v>1</v>
      </c>
      <c r="U1022" s="20">
        <v>1</v>
      </c>
      <c r="V1022" s="20">
        <v>1</v>
      </c>
      <c r="W1022" s="124">
        <f t="shared" si="48"/>
        <v>12</v>
      </c>
      <c r="X1022" s="20">
        <f t="shared" si="49"/>
        <v>-10</v>
      </c>
      <c r="Y1022" s="20">
        <f t="shared" si="50"/>
        <v>6467964</v>
      </c>
      <c r="Z1022" s="7"/>
      <c r="AA1022" s="7"/>
      <c r="AB1022" s="7"/>
      <c r="AC1022" s="7"/>
      <c r="AD1022" s="7"/>
    </row>
    <row r="1023" spans="1:30" x14ac:dyDescent="0.25">
      <c r="A1023" s="3" t="s">
        <v>404</v>
      </c>
      <c r="B1023" s="3">
        <v>26261952</v>
      </c>
      <c r="C1023" s="8" t="s">
        <v>4199</v>
      </c>
      <c r="D1023" s="8" t="s">
        <v>3407</v>
      </c>
      <c r="E1023" s="8" t="s">
        <v>3415</v>
      </c>
      <c r="F1023" s="8">
        <v>2204004001</v>
      </c>
      <c r="G1023" s="3"/>
      <c r="H1023" s="3">
        <v>12</v>
      </c>
      <c r="I1023" s="164">
        <v>8453796</v>
      </c>
      <c r="J1023" s="124">
        <v>838335</v>
      </c>
      <c r="K1023" s="20">
        <v>1</v>
      </c>
      <c r="L1023" s="20">
        <v>1</v>
      </c>
      <c r="M1023" s="20">
        <v>1</v>
      </c>
      <c r="N1023" s="20">
        <v>1</v>
      </c>
      <c r="O1023" s="20">
        <v>1</v>
      </c>
      <c r="P1023" s="20">
        <v>1</v>
      </c>
      <c r="Q1023" s="20">
        <v>1</v>
      </c>
      <c r="R1023" s="20">
        <v>1</v>
      </c>
      <c r="S1023" s="20">
        <v>1</v>
      </c>
      <c r="T1023" s="20">
        <v>1</v>
      </c>
      <c r="U1023" s="20">
        <v>1</v>
      </c>
      <c r="V1023" s="20">
        <v>1</v>
      </c>
      <c r="W1023" s="124">
        <f t="shared" si="48"/>
        <v>12</v>
      </c>
      <c r="X1023" s="20">
        <f t="shared" si="49"/>
        <v>0</v>
      </c>
      <c r="Y1023" s="20">
        <f t="shared" si="50"/>
        <v>10060020</v>
      </c>
      <c r="Z1023" s="7"/>
      <c r="AA1023" s="7"/>
      <c r="AB1023" s="7"/>
      <c r="AC1023" s="7"/>
      <c r="AD1023" s="7"/>
    </row>
    <row r="1024" spans="1:30" x14ac:dyDescent="0.25">
      <c r="A1024" s="3" t="s">
        <v>404</v>
      </c>
      <c r="B1024" s="3">
        <v>26284452</v>
      </c>
      <c r="C1024" s="8" t="s">
        <v>3800</v>
      </c>
      <c r="D1024" s="8" t="s">
        <v>3466</v>
      </c>
      <c r="E1024" s="8" t="s">
        <v>3415</v>
      </c>
      <c r="F1024" s="8">
        <v>2204004001</v>
      </c>
      <c r="G1024" s="3">
        <v>600</v>
      </c>
      <c r="H1024" s="3">
        <v>597</v>
      </c>
      <c r="I1024" s="164">
        <v>1104450</v>
      </c>
      <c r="J1024" s="124">
        <v>2202</v>
      </c>
      <c r="K1024" s="20">
        <v>50</v>
      </c>
      <c r="L1024" s="20">
        <v>50</v>
      </c>
      <c r="M1024" s="20">
        <v>50</v>
      </c>
      <c r="N1024" s="20">
        <v>50</v>
      </c>
      <c r="O1024" s="20">
        <v>50</v>
      </c>
      <c r="P1024" s="20">
        <v>50</v>
      </c>
      <c r="Q1024" s="20">
        <v>49</v>
      </c>
      <c r="R1024" s="20">
        <v>49</v>
      </c>
      <c r="S1024" s="20">
        <v>49</v>
      </c>
      <c r="T1024" s="20">
        <v>49</v>
      </c>
      <c r="U1024" s="20">
        <v>49</v>
      </c>
      <c r="V1024" s="20">
        <v>49</v>
      </c>
      <c r="W1024" s="124">
        <f t="shared" si="48"/>
        <v>594</v>
      </c>
      <c r="X1024" s="20">
        <f t="shared" si="49"/>
        <v>-3</v>
      </c>
      <c r="Y1024" s="20">
        <f t="shared" si="50"/>
        <v>1307988</v>
      </c>
      <c r="Z1024" s="7"/>
      <c r="AA1024" s="7"/>
      <c r="AB1024" s="7"/>
      <c r="AC1024" s="7"/>
      <c r="AD1024" s="7"/>
    </row>
    <row r="1025" spans="1:30" x14ac:dyDescent="0.25">
      <c r="A1025" s="3" t="s">
        <v>404</v>
      </c>
      <c r="B1025" s="3">
        <v>26299820</v>
      </c>
      <c r="C1025" s="8" t="s">
        <v>4200</v>
      </c>
      <c r="D1025" s="8" t="s">
        <v>3466</v>
      </c>
      <c r="E1025" s="8" t="s">
        <v>3415</v>
      </c>
      <c r="F1025" s="8">
        <v>2204004001</v>
      </c>
      <c r="G1025" s="3">
        <v>3</v>
      </c>
      <c r="H1025" s="3">
        <v>120</v>
      </c>
      <c r="I1025" s="164">
        <v>4956000</v>
      </c>
      <c r="J1025" s="124">
        <v>49147</v>
      </c>
      <c r="K1025" s="20">
        <v>10</v>
      </c>
      <c r="L1025" s="20">
        <v>10</v>
      </c>
      <c r="M1025" s="20">
        <v>10</v>
      </c>
      <c r="N1025" s="20">
        <v>10</v>
      </c>
      <c r="O1025" s="20">
        <v>10</v>
      </c>
      <c r="P1025" s="20">
        <v>10</v>
      </c>
      <c r="Q1025" s="20">
        <v>10</v>
      </c>
      <c r="R1025" s="20">
        <v>10</v>
      </c>
      <c r="S1025" s="20">
        <v>10</v>
      </c>
      <c r="T1025" s="20">
        <v>10</v>
      </c>
      <c r="U1025" s="20">
        <v>10</v>
      </c>
      <c r="V1025" s="20">
        <v>10</v>
      </c>
      <c r="W1025" s="124">
        <f t="shared" si="48"/>
        <v>120</v>
      </c>
      <c r="X1025" s="20">
        <f t="shared" si="49"/>
        <v>0</v>
      </c>
      <c r="Y1025" s="20">
        <f t="shared" si="50"/>
        <v>5897640</v>
      </c>
      <c r="Z1025" s="7"/>
      <c r="AA1025" s="7"/>
      <c r="AB1025" s="7"/>
      <c r="AC1025" s="7"/>
      <c r="AD1025" s="7"/>
    </row>
    <row r="1026" spans="1:30" ht="45" x14ac:dyDescent="0.25">
      <c r="A1026" s="3" t="s">
        <v>404</v>
      </c>
      <c r="B1026" s="3">
        <v>34080023</v>
      </c>
      <c r="C1026" s="8" t="s">
        <v>4201</v>
      </c>
      <c r="D1026" s="8" t="s">
        <v>3404</v>
      </c>
      <c r="E1026" s="8" t="s">
        <v>3420</v>
      </c>
      <c r="F1026" s="8">
        <v>220400400400</v>
      </c>
      <c r="G1026" s="3">
        <v>1</v>
      </c>
      <c r="H1026" s="3">
        <v>1143</v>
      </c>
      <c r="I1026" s="164">
        <v>241744500</v>
      </c>
      <c r="J1026" s="124">
        <v>251685</v>
      </c>
      <c r="K1026" s="20">
        <v>75</v>
      </c>
      <c r="L1026" s="20">
        <v>75</v>
      </c>
      <c r="M1026" s="20">
        <v>75</v>
      </c>
      <c r="N1026" s="20">
        <v>75</v>
      </c>
      <c r="O1026" s="20">
        <v>75</v>
      </c>
      <c r="P1026" s="20">
        <v>75</v>
      </c>
      <c r="Q1026" s="20">
        <v>75</v>
      </c>
      <c r="R1026" s="20">
        <v>75</v>
      </c>
      <c r="S1026" s="20">
        <v>75</v>
      </c>
      <c r="T1026" s="20">
        <v>75</v>
      </c>
      <c r="U1026" s="20">
        <v>75</v>
      </c>
      <c r="V1026" s="20">
        <v>75</v>
      </c>
      <c r="W1026" s="124">
        <f t="shared" si="48"/>
        <v>900</v>
      </c>
      <c r="X1026" s="20">
        <f t="shared" si="49"/>
        <v>-243</v>
      </c>
      <c r="Y1026" s="20">
        <f t="shared" si="50"/>
        <v>226516500</v>
      </c>
      <c r="Z1026" s="7"/>
      <c r="AA1026" s="7"/>
      <c r="AB1026" s="7"/>
      <c r="AC1026" s="7"/>
      <c r="AD1026" s="7"/>
    </row>
    <row r="1027" spans="1:30" x14ac:dyDescent="0.25">
      <c r="A1027" s="3" t="s">
        <v>404</v>
      </c>
      <c r="B1027" s="3">
        <v>34090454</v>
      </c>
      <c r="C1027" s="8" t="s">
        <v>3801</v>
      </c>
      <c r="D1027" s="8" t="s">
        <v>3407</v>
      </c>
      <c r="E1027" s="8" t="s">
        <v>3415</v>
      </c>
      <c r="F1027" s="8">
        <v>220400400100</v>
      </c>
      <c r="G1027" s="3">
        <v>50</v>
      </c>
      <c r="H1027" s="3">
        <v>4250</v>
      </c>
      <c r="I1027" s="164">
        <v>11254000</v>
      </c>
      <c r="J1027" s="124">
        <v>3151</v>
      </c>
      <c r="K1027" s="20">
        <v>354</v>
      </c>
      <c r="L1027" s="20">
        <v>354</v>
      </c>
      <c r="M1027" s="20">
        <v>354</v>
      </c>
      <c r="N1027" s="20">
        <v>354</v>
      </c>
      <c r="O1027" s="20">
        <v>354</v>
      </c>
      <c r="P1027" s="20">
        <v>354</v>
      </c>
      <c r="Q1027" s="20">
        <v>354</v>
      </c>
      <c r="R1027" s="20">
        <v>354</v>
      </c>
      <c r="S1027" s="20">
        <v>354</v>
      </c>
      <c r="T1027" s="20">
        <v>354</v>
      </c>
      <c r="U1027" s="20">
        <v>354</v>
      </c>
      <c r="V1027" s="20">
        <v>354</v>
      </c>
      <c r="W1027" s="124">
        <f t="shared" si="48"/>
        <v>4248</v>
      </c>
      <c r="X1027" s="20">
        <f t="shared" si="49"/>
        <v>-2</v>
      </c>
      <c r="Y1027" s="20">
        <f t="shared" si="50"/>
        <v>13385448</v>
      </c>
      <c r="Z1027" s="7"/>
      <c r="AA1027" s="7"/>
      <c r="AB1027" s="7"/>
      <c r="AC1027" s="7"/>
      <c r="AD1027" s="7"/>
    </row>
    <row r="1028" spans="1:30" ht="30" x14ac:dyDescent="0.25">
      <c r="A1028" s="3" t="s">
        <v>404</v>
      </c>
      <c r="B1028" s="3">
        <v>4500179</v>
      </c>
      <c r="C1028" s="8" t="s">
        <v>4202</v>
      </c>
      <c r="D1028" s="8" t="s">
        <v>3448</v>
      </c>
      <c r="E1028" s="8" t="s">
        <v>4090</v>
      </c>
      <c r="F1028" s="8">
        <v>220400400103</v>
      </c>
      <c r="G1028" s="3"/>
      <c r="H1028" s="3">
        <v>5000</v>
      </c>
      <c r="I1028" s="164">
        <v>4305000</v>
      </c>
      <c r="J1028" s="124">
        <v>1025</v>
      </c>
      <c r="K1028" s="20">
        <v>327</v>
      </c>
      <c r="L1028" s="20">
        <v>327</v>
      </c>
      <c r="M1028" s="20">
        <v>327</v>
      </c>
      <c r="N1028" s="20">
        <v>327</v>
      </c>
      <c r="O1028" s="20">
        <v>327</v>
      </c>
      <c r="P1028" s="20">
        <v>327</v>
      </c>
      <c r="Q1028" s="20">
        <v>327</v>
      </c>
      <c r="R1028" s="20">
        <v>327</v>
      </c>
      <c r="S1028" s="20">
        <v>327</v>
      </c>
      <c r="T1028" s="20">
        <v>327</v>
      </c>
      <c r="U1028" s="20">
        <v>327</v>
      </c>
      <c r="V1028" s="20">
        <v>327</v>
      </c>
      <c r="W1028" s="124">
        <f t="shared" si="48"/>
        <v>3924</v>
      </c>
      <c r="X1028" s="20">
        <f t="shared" si="49"/>
        <v>-1076</v>
      </c>
      <c r="Y1028" s="20">
        <f t="shared" si="50"/>
        <v>4022100</v>
      </c>
      <c r="Z1028" s="7"/>
      <c r="AA1028" s="7"/>
      <c r="AB1028" s="7"/>
      <c r="AC1028" s="7"/>
      <c r="AD1028" s="7"/>
    </row>
    <row r="1029" spans="1:30" x14ac:dyDescent="0.25">
      <c r="A1029" s="3" t="s">
        <v>404</v>
      </c>
      <c r="B1029" s="3">
        <v>540061</v>
      </c>
      <c r="C1029" s="8" t="s">
        <v>3802</v>
      </c>
      <c r="D1029" s="8" t="s">
        <v>3404</v>
      </c>
      <c r="E1029" s="8" t="s">
        <v>3427</v>
      </c>
      <c r="F1029" s="8">
        <v>2204004</v>
      </c>
      <c r="G1029" s="3"/>
      <c r="H1029" s="3">
        <v>2932</v>
      </c>
      <c r="I1029" s="164">
        <v>8180280</v>
      </c>
      <c r="J1029" s="124">
        <v>3320</v>
      </c>
      <c r="K1029" s="20">
        <v>164</v>
      </c>
      <c r="L1029" s="20">
        <v>164</v>
      </c>
      <c r="M1029" s="20">
        <v>164</v>
      </c>
      <c r="N1029" s="20">
        <v>164</v>
      </c>
      <c r="O1029" s="20">
        <v>164</v>
      </c>
      <c r="P1029" s="20">
        <v>164</v>
      </c>
      <c r="Q1029" s="20">
        <v>164</v>
      </c>
      <c r="R1029" s="20">
        <v>164</v>
      </c>
      <c r="S1029" s="20">
        <v>164</v>
      </c>
      <c r="T1029" s="20">
        <v>164</v>
      </c>
      <c r="U1029" s="20">
        <v>164</v>
      </c>
      <c r="V1029" s="20">
        <v>164</v>
      </c>
      <c r="W1029" s="124">
        <f t="shared" si="48"/>
        <v>1968</v>
      </c>
      <c r="X1029" s="20">
        <f t="shared" si="49"/>
        <v>-964</v>
      </c>
      <c r="Y1029" s="20">
        <f t="shared" si="50"/>
        <v>6533760</v>
      </c>
      <c r="Z1029" s="7"/>
      <c r="AA1029" s="7"/>
      <c r="AB1029" s="7"/>
      <c r="AC1029" s="7"/>
      <c r="AD1029" s="7"/>
    </row>
    <row r="1030" spans="1:30" x14ac:dyDescent="0.25">
      <c r="A1030" s="3" t="s">
        <v>404</v>
      </c>
      <c r="B1030" s="3">
        <v>8000001</v>
      </c>
      <c r="C1030" s="8" t="s">
        <v>4203</v>
      </c>
      <c r="D1030" s="8" t="s">
        <v>3404</v>
      </c>
      <c r="E1030" s="8" t="s">
        <v>3420</v>
      </c>
      <c r="F1030" s="8">
        <v>220400400400</v>
      </c>
      <c r="G1030" s="3">
        <v>50</v>
      </c>
      <c r="H1030" s="3">
        <v>40</v>
      </c>
      <c r="I1030" s="164">
        <v>722160</v>
      </c>
      <c r="J1030" s="124">
        <v>21484</v>
      </c>
      <c r="K1030" s="20">
        <v>3</v>
      </c>
      <c r="L1030" s="20">
        <v>3</v>
      </c>
      <c r="M1030" s="20">
        <v>3</v>
      </c>
      <c r="N1030" s="20">
        <v>3</v>
      </c>
      <c r="O1030" s="20">
        <v>3</v>
      </c>
      <c r="P1030" s="20">
        <v>3</v>
      </c>
      <c r="Q1030" s="20">
        <v>3</v>
      </c>
      <c r="R1030" s="20">
        <v>3</v>
      </c>
      <c r="S1030" s="20">
        <v>3</v>
      </c>
      <c r="T1030" s="20">
        <v>3</v>
      </c>
      <c r="U1030" s="20">
        <v>3</v>
      </c>
      <c r="V1030" s="20">
        <v>3</v>
      </c>
      <c r="W1030" s="124">
        <f t="shared" si="48"/>
        <v>36</v>
      </c>
      <c r="X1030" s="20">
        <f t="shared" si="49"/>
        <v>-4</v>
      </c>
      <c r="Y1030" s="20">
        <f t="shared" si="50"/>
        <v>773424</v>
      </c>
      <c r="Z1030" s="7"/>
      <c r="AA1030" s="7"/>
      <c r="AB1030" s="7"/>
      <c r="AC1030" s="7"/>
      <c r="AD1030" s="7"/>
    </row>
    <row r="1031" spans="1:30" x14ac:dyDescent="0.25">
      <c r="A1031" s="3" t="s">
        <v>404</v>
      </c>
      <c r="B1031" s="3">
        <v>80000023</v>
      </c>
      <c r="C1031" s="8" t="s">
        <v>4204</v>
      </c>
      <c r="D1031" s="8" t="s">
        <v>3404</v>
      </c>
      <c r="E1031" s="8" t="s">
        <v>3420</v>
      </c>
      <c r="F1031" s="8">
        <v>220400400400</v>
      </c>
      <c r="G1031" s="3">
        <v>50</v>
      </c>
      <c r="H1031" s="3">
        <v>35</v>
      </c>
      <c r="I1031" s="164">
        <v>699580</v>
      </c>
      <c r="J1031" s="124">
        <v>23786</v>
      </c>
      <c r="K1031" s="20">
        <v>3</v>
      </c>
      <c r="L1031" s="20">
        <v>3</v>
      </c>
      <c r="M1031" s="20">
        <v>3</v>
      </c>
      <c r="N1031" s="20">
        <v>3</v>
      </c>
      <c r="O1031" s="20">
        <v>3</v>
      </c>
      <c r="P1031" s="20">
        <v>3</v>
      </c>
      <c r="Q1031" s="20">
        <v>3</v>
      </c>
      <c r="R1031" s="20">
        <v>3</v>
      </c>
      <c r="S1031" s="20">
        <v>3</v>
      </c>
      <c r="T1031" s="20">
        <v>3</v>
      </c>
      <c r="U1031" s="20">
        <v>3</v>
      </c>
      <c r="V1031" s="20">
        <v>3</v>
      </c>
      <c r="W1031" s="124">
        <f t="shared" si="48"/>
        <v>36</v>
      </c>
      <c r="X1031" s="20">
        <f t="shared" si="49"/>
        <v>1</v>
      </c>
      <c r="Y1031" s="20">
        <f t="shared" si="50"/>
        <v>856296</v>
      </c>
      <c r="Z1031" s="7"/>
      <c r="AA1031" s="7"/>
      <c r="AB1031" s="7"/>
      <c r="AC1031" s="7"/>
      <c r="AD1031" s="7"/>
    </row>
    <row r="1032" spans="1:30" x14ac:dyDescent="0.25">
      <c r="A1032" s="3" t="s">
        <v>404</v>
      </c>
      <c r="B1032" s="3">
        <v>8000100</v>
      </c>
      <c r="C1032" s="8" t="s">
        <v>4205</v>
      </c>
      <c r="D1032" s="8" t="s">
        <v>3404</v>
      </c>
      <c r="E1032" s="8" t="s">
        <v>3420</v>
      </c>
      <c r="F1032" s="8">
        <v>220400400400</v>
      </c>
      <c r="G1032" s="3"/>
      <c r="H1032" s="3">
        <v>1481</v>
      </c>
      <c r="I1032" s="164">
        <v>17772000</v>
      </c>
      <c r="J1032" s="124">
        <v>14280</v>
      </c>
      <c r="K1032" s="20">
        <v>83</v>
      </c>
      <c r="L1032" s="20">
        <v>83</v>
      </c>
      <c r="M1032" s="20">
        <v>83</v>
      </c>
      <c r="N1032" s="20">
        <v>83</v>
      </c>
      <c r="O1032" s="20">
        <v>83</v>
      </c>
      <c r="P1032" s="20">
        <v>83</v>
      </c>
      <c r="Q1032" s="20">
        <v>83</v>
      </c>
      <c r="R1032" s="20">
        <v>83</v>
      </c>
      <c r="S1032" s="20">
        <v>83</v>
      </c>
      <c r="T1032" s="20">
        <v>83</v>
      </c>
      <c r="U1032" s="20">
        <v>83</v>
      </c>
      <c r="V1032" s="20">
        <v>83</v>
      </c>
      <c r="W1032" s="124">
        <f t="shared" si="48"/>
        <v>996</v>
      </c>
      <c r="X1032" s="20">
        <f t="shared" si="49"/>
        <v>-485</v>
      </c>
      <c r="Y1032" s="20">
        <f t="shared" si="50"/>
        <v>14222880</v>
      </c>
      <c r="Z1032" s="7"/>
      <c r="AA1032" s="7"/>
      <c r="AB1032" s="7"/>
      <c r="AC1032" s="7"/>
      <c r="AD1032" s="7"/>
    </row>
    <row r="1033" spans="1:30" x14ac:dyDescent="0.25">
      <c r="A1033" s="3" t="s">
        <v>404</v>
      </c>
      <c r="B1033" s="3">
        <v>8000101</v>
      </c>
      <c r="C1033" s="8" t="s">
        <v>4206</v>
      </c>
      <c r="D1033" s="8" t="s">
        <v>3404</v>
      </c>
      <c r="E1033" s="8" t="s">
        <v>3420</v>
      </c>
      <c r="F1033" s="8">
        <v>2204004004</v>
      </c>
      <c r="G1033" s="3"/>
      <c r="H1033" s="3">
        <v>2272</v>
      </c>
      <c r="I1033" s="164">
        <v>54528000</v>
      </c>
      <c r="J1033" s="124">
        <v>28560</v>
      </c>
      <c r="K1033" s="20">
        <v>109</v>
      </c>
      <c r="L1033" s="20">
        <v>109</v>
      </c>
      <c r="M1033" s="20">
        <v>109</v>
      </c>
      <c r="N1033" s="20">
        <v>109</v>
      </c>
      <c r="O1033" s="20">
        <v>109</v>
      </c>
      <c r="P1033" s="20">
        <v>109</v>
      </c>
      <c r="Q1033" s="20">
        <v>109</v>
      </c>
      <c r="R1033" s="20">
        <v>109</v>
      </c>
      <c r="S1033" s="20">
        <v>109</v>
      </c>
      <c r="T1033" s="20">
        <v>109</v>
      </c>
      <c r="U1033" s="20">
        <v>109</v>
      </c>
      <c r="V1033" s="20">
        <v>109</v>
      </c>
      <c r="W1033" s="124">
        <f t="shared" si="48"/>
        <v>1308</v>
      </c>
      <c r="X1033" s="20">
        <f t="shared" si="49"/>
        <v>-964</v>
      </c>
      <c r="Y1033" s="20">
        <f t="shared" si="50"/>
        <v>37356480</v>
      </c>
      <c r="Z1033" s="7"/>
      <c r="AA1033" s="7"/>
      <c r="AB1033" s="7"/>
      <c r="AC1033" s="7"/>
      <c r="AD1033" s="7"/>
    </row>
    <row r="1034" spans="1:30" ht="30" x14ac:dyDescent="0.25">
      <c r="A1034" s="3" t="s">
        <v>404</v>
      </c>
      <c r="B1034" s="3">
        <v>8000103</v>
      </c>
      <c r="C1034" s="8" t="s">
        <v>4207</v>
      </c>
      <c r="D1034" s="8" t="s">
        <v>3404</v>
      </c>
      <c r="E1034" s="8" t="s">
        <v>3420</v>
      </c>
      <c r="F1034" s="8">
        <v>220400400400</v>
      </c>
      <c r="G1034" s="3"/>
      <c r="H1034" s="3">
        <v>24</v>
      </c>
      <c r="I1034" s="164">
        <v>2160000</v>
      </c>
      <c r="J1034" s="124">
        <v>107100</v>
      </c>
      <c r="K1034" s="20">
        <v>2</v>
      </c>
      <c r="L1034" s="20">
        <v>2</v>
      </c>
      <c r="M1034" s="20">
        <v>2</v>
      </c>
      <c r="N1034" s="20">
        <v>2</v>
      </c>
      <c r="O1034" s="20">
        <v>2</v>
      </c>
      <c r="P1034" s="20">
        <v>2</v>
      </c>
      <c r="Q1034" s="20">
        <v>2</v>
      </c>
      <c r="R1034" s="20">
        <v>2</v>
      </c>
      <c r="S1034" s="20">
        <v>2</v>
      </c>
      <c r="T1034" s="20">
        <v>2</v>
      </c>
      <c r="U1034" s="20">
        <v>2</v>
      </c>
      <c r="V1034" s="20">
        <v>2</v>
      </c>
      <c r="W1034" s="124">
        <f t="shared" ref="W1034:W1060" si="51">SUM(K1034:V1034)</f>
        <v>24</v>
      </c>
      <c r="X1034" s="20">
        <f t="shared" ref="X1034:X1060" si="52">W1034-H1034</f>
        <v>0</v>
      </c>
      <c r="Y1034" s="20">
        <f t="shared" si="50"/>
        <v>2570400</v>
      </c>
      <c r="Z1034" s="7"/>
      <c r="AA1034" s="7"/>
      <c r="AB1034" s="7"/>
      <c r="AC1034" s="7"/>
      <c r="AD1034" s="7"/>
    </row>
    <row r="1035" spans="1:30" ht="30" x14ac:dyDescent="0.25">
      <c r="A1035" s="3" t="s">
        <v>404</v>
      </c>
      <c r="B1035" s="3">
        <v>8000104</v>
      </c>
      <c r="C1035" s="8" t="s">
        <v>4208</v>
      </c>
      <c r="D1035" s="8" t="s">
        <v>3404</v>
      </c>
      <c r="E1035" s="8" t="s">
        <v>3420</v>
      </c>
      <c r="F1035" s="8">
        <v>220400400400</v>
      </c>
      <c r="G1035" s="3"/>
      <c r="H1035" s="3">
        <v>89</v>
      </c>
      <c r="I1035" s="164">
        <v>10680000</v>
      </c>
      <c r="J1035" s="124">
        <v>142800</v>
      </c>
      <c r="K1035" s="20">
        <v>6</v>
      </c>
      <c r="L1035" s="20">
        <v>6</v>
      </c>
      <c r="M1035" s="20">
        <v>6</v>
      </c>
      <c r="N1035" s="20">
        <v>6</v>
      </c>
      <c r="O1035" s="20">
        <v>6</v>
      </c>
      <c r="P1035" s="20">
        <v>6</v>
      </c>
      <c r="Q1035" s="20">
        <v>6</v>
      </c>
      <c r="R1035" s="20">
        <v>6</v>
      </c>
      <c r="S1035" s="20">
        <v>6</v>
      </c>
      <c r="T1035" s="20">
        <v>6</v>
      </c>
      <c r="U1035" s="20">
        <v>6</v>
      </c>
      <c r="V1035" s="20">
        <v>6</v>
      </c>
      <c r="W1035" s="124">
        <f t="shared" si="51"/>
        <v>72</v>
      </c>
      <c r="X1035" s="20">
        <f t="shared" si="52"/>
        <v>-17</v>
      </c>
      <c r="Y1035" s="20">
        <f t="shared" ref="Y1035:Y1060" si="53">W1035*J1035</f>
        <v>10281600</v>
      </c>
      <c r="Z1035" s="7"/>
      <c r="AA1035" s="7"/>
      <c r="AB1035" s="7"/>
      <c r="AC1035" s="7"/>
      <c r="AD1035" s="7"/>
    </row>
    <row r="1036" spans="1:30" ht="30" x14ac:dyDescent="0.25">
      <c r="A1036" s="3" t="s">
        <v>404</v>
      </c>
      <c r="B1036" s="3">
        <v>8000105</v>
      </c>
      <c r="C1036" s="8" t="s">
        <v>4209</v>
      </c>
      <c r="D1036" s="8" t="s">
        <v>3404</v>
      </c>
      <c r="E1036" s="8" t="s">
        <v>3420</v>
      </c>
      <c r="F1036" s="8">
        <v>220400400400</v>
      </c>
      <c r="G1036" s="3"/>
      <c r="H1036" s="3">
        <v>37</v>
      </c>
      <c r="I1036" s="164">
        <v>2220000</v>
      </c>
      <c r="J1036" s="124">
        <v>71400</v>
      </c>
      <c r="K1036" s="20">
        <v>2</v>
      </c>
      <c r="L1036" s="20">
        <v>2</v>
      </c>
      <c r="M1036" s="20">
        <v>2</v>
      </c>
      <c r="N1036" s="20">
        <v>2</v>
      </c>
      <c r="O1036" s="20">
        <v>2</v>
      </c>
      <c r="P1036" s="20">
        <v>2</v>
      </c>
      <c r="Q1036" s="20">
        <v>2</v>
      </c>
      <c r="R1036" s="20">
        <v>2</v>
      </c>
      <c r="S1036" s="20">
        <v>2</v>
      </c>
      <c r="T1036" s="20">
        <v>2</v>
      </c>
      <c r="U1036" s="20">
        <v>2</v>
      </c>
      <c r="V1036" s="20">
        <v>2</v>
      </c>
      <c r="W1036" s="124">
        <f t="shared" si="51"/>
        <v>24</v>
      </c>
      <c r="X1036" s="20">
        <f t="shared" si="52"/>
        <v>-13</v>
      </c>
      <c r="Y1036" s="20">
        <f t="shared" si="53"/>
        <v>1713600</v>
      </c>
      <c r="Z1036" s="7"/>
      <c r="AA1036" s="7"/>
      <c r="AB1036" s="7"/>
      <c r="AC1036" s="7"/>
      <c r="AD1036" s="7"/>
    </row>
    <row r="1037" spans="1:30" ht="30" x14ac:dyDescent="0.25">
      <c r="A1037" s="3" t="s">
        <v>404</v>
      </c>
      <c r="B1037" s="3">
        <v>8000106</v>
      </c>
      <c r="C1037" s="8" t="s">
        <v>4210</v>
      </c>
      <c r="D1037" s="8" t="s">
        <v>3404</v>
      </c>
      <c r="E1037" s="8" t="s">
        <v>3420</v>
      </c>
      <c r="F1037" s="8">
        <v>220400400400</v>
      </c>
      <c r="G1037" s="3"/>
      <c r="H1037" s="3">
        <v>174</v>
      </c>
      <c r="I1037" s="164">
        <v>15660000</v>
      </c>
      <c r="J1037" s="124">
        <v>107100</v>
      </c>
      <c r="K1037" s="20">
        <v>8</v>
      </c>
      <c r="L1037" s="20">
        <v>8</v>
      </c>
      <c r="M1037" s="20">
        <v>8</v>
      </c>
      <c r="N1037" s="20">
        <v>8</v>
      </c>
      <c r="O1037" s="20">
        <v>8</v>
      </c>
      <c r="P1037" s="20">
        <v>8</v>
      </c>
      <c r="Q1037" s="20">
        <v>8</v>
      </c>
      <c r="R1037" s="20">
        <v>8</v>
      </c>
      <c r="S1037" s="20">
        <v>8</v>
      </c>
      <c r="T1037" s="20">
        <v>8</v>
      </c>
      <c r="U1037" s="20">
        <v>8</v>
      </c>
      <c r="V1037" s="20">
        <v>8</v>
      </c>
      <c r="W1037" s="124">
        <f t="shared" si="51"/>
        <v>96</v>
      </c>
      <c r="X1037" s="20">
        <f t="shared" si="52"/>
        <v>-78</v>
      </c>
      <c r="Y1037" s="20">
        <f t="shared" si="53"/>
        <v>10281600</v>
      </c>
      <c r="Z1037" s="7"/>
      <c r="AA1037" s="7"/>
      <c r="AB1037" s="7"/>
      <c r="AC1037" s="7"/>
      <c r="AD1037" s="7"/>
    </row>
    <row r="1038" spans="1:30" ht="30" x14ac:dyDescent="0.25">
      <c r="A1038" s="3" t="s">
        <v>404</v>
      </c>
      <c r="B1038" s="3">
        <v>8000107</v>
      </c>
      <c r="C1038" s="8" t="s">
        <v>4211</v>
      </c>
      <c r="D1038" s="8" t="s">
        <v>3404</v>
      </c>
      <c r="E1038" s="8" t="s">
        <v>3420</v>
      </c>
      <c r="F1038" s="8">
        <v>220400400400</v>
      </c>
      <c r="G1038" s="3"/>
      <c r="H1038" s="3">
        <v>5851</v>
      </c>
      <c r="I1038" s="164">
        <v>23404000</v>
      </c>
      <c r="J1038" s="124">
        <v>4760</v>
      </c>
      <c r="K1038" s="20">
        <v>380</v>
      </c>
      <c r="L1038" s="20">
        <v>380</v>
      </c>
      <c r="M1038" s="20">
        <v>380</v>
      </c>
      <c r="N1038" s="20">
        <v>380</v>
      </c>
      <c r="O1038" s="20">
        <v>380</v>
      </c>
      <c r="P1038" s="20">
        <v>380</v>
      </c>
      <c r="Q1038" s="20">
        <v>380</v>
      </c>
      <c r="R1038" s="20">
        <v>380</v>
      </c>
      <c r="S1038" s="20">
        <v>380</v>
      </c>
      <c r="T1038" s="20">
        <v>380</v>
      </c>
      <c r="U1038" s="20">
        <v>380</v>
      </c>
      <c r="V1038" s="20">
        <v>380</v>
      </c>
      <c r="W1038" s="124">
        <f t="shared" si="51"/>
        <v>4560</v>
      </c>
      <c r="X1038" s="20">
        <f t="shared" si="52"/>
        <v>-1291</v>
      </c>
      <c r="Y1038" s="20">
        <f t="shared" si="53"/>
        <v>21705600</v>
      </c>
      <c r="Z1038" s="7"/>
      <c r="AA1038" s="7"/>
      <c r="AB1038" s="7"/>
      <c r="AC1038" s="7"/>
      <c r="AD1038" s="7"/>
    </row>
    <row r="1039" spans="1:30" ht="30" x14ac:dyDescent="0.25">
      <c r="A1039" s="3" t="s">
        <v>404</v>
      </c>
      <c r="B1039" s="3">
        <v>8000108</v>
      </c>
      <c r="C1039" s="8" t="s">
        <v>4212</v>
      </c>
      <c r="D1039" s="8" t="s">
        <v>3404</v>
      </c>
      <c r="E1039" s="8" t="s">
        <v>3420</v>
      </c>
      <c r="F1039" s="8">
        <v>220400400400</v>
      </c>
      <c r="G1039" s="3"/>
      <c r="H1039" s="3">
        <v>190</v>
      </c>
      <c r="I1039" s="164">
        <v>1520000</v>
      </c>
      <c r="J1039" s="124">
        <v>9520</v>
      </c>
      <c r="K1039" s="20">
        <v>14</v>
      </c>
      <c r="L1039" s="20">
        <v>14</v>
      </c>
      <c r="M1039" s="20">
        <v>14</v>
      </c>
      <c r="N1039" s="20">
        <v>14</v>
      </c>
      <c r="O1039" s="20">
        <v>14</v>
      </c>
      <c r="P1039" s="20">
        <v>14</v>
      </c>
      <c r="Q1039" s="20">
        <v>14</v>
      </c>
      <c r="R1039" s="20">
        <v>14</v>
      </c>
      <c r="S1039" s="20">
        <v>14</v>
      </c>
      <c r="T1039" s="20">
        <v>14</v>
      </c>
      <c r="U1039" s="20">
        <v>14</v>
      </c>
      <c r="V1039" s="20">
        <v>14</v>
      </c>
      <c r="W1039" s="124">
        <f t="shared" si="51"/>
        <v>168</v>
      </c>
      <c r="X1039" s="20">
        <f t="shared" si="52"/>
        <v>-22</v>
      </c>
      <c r="Y1039" s="20">
        <f t="shared" si="53"/>
        <v>1599360</v>
      </c>
      <c r="Z1039" s="7"/>
      <c r="AA1039" s="7"/>
      <c r="AB1039" s="7"/>
      <c r="AC1039" s="7"/>
      <c r="AD1039" s="7"/>
    </row>
    <row r="1040" spans="1:30" x14ac:dyDescent="0.25">
      <c r="A1040" s="3" t="s">
        <v>404</v>
      </c>
      <c r="B1040" s="3">
        <v>80034176</v>
      </c>
      <c r="C1040" s="8" t="s">
        <v>4213</v>
      </c>
      <c r="D1040" s="8" t="s">
        <v>3407</v>
      </c>
      <c r="E1040" s="8" t="s">
        <v>3420</v>
      </c>
      <c r="F1040" s="8">
        <v>220400400400</v>
      </c>
      <c r="G1040" s="3">
        <v>2</v>
      </c>
      <c r="H1040" s="3">
        <v>18</v>
      </c>
      <c r="I1040" s="164">
        <v>2154600</v>
      </c>
      <c r="J1040" s="124">
        <v>142443</v>
      </c>
      <c r="K1040" s="20">
        <v>1</v>
      </c>
      <c r="L1040" s="20">
        <v>1</v>
      </c>
      <c r="M1040" s="20">
        <v>1</v>
      </c>
      <c r="N1040" s="20">
        <v>1</v>
      </c>
      <c r="O1040" s="20">
        <v>1</v>
      </c>
      <c r="P1040" s="20">
        <v>1</v>
      </c>
      <c r="Q1040" s="20">
        <v>1</v>
      </c>
      <c r="R1040" s="20">
        <v>1</v>
      </c>
      <c r="S1040" s="20">
        <v>1</v>
      </c>
      <c r="T1040" s="20">
        <v>1</v>
      </c>
      <c r="U1040" s="20">
        <v>1</v>
      </c>
      <c r="V1040" s="20">
        <v>1</v>
      </c>
      <c r="W1040" s="124">
        <f t="shared" si="51"/>
        <v>12</v>
      </c>
      <c r="X1040" s="20">
        <f t="shared" si="52"/>
        <v>-6</v>
      </c>
      <c r="Y1040" s="20">
        <f t="shared" si="53"/>
        <v>1709316</v>
      </c>
      <c r="Z1040" s="7"/>
      <c r="AA1040" s="7"/>
      <c r="AB1040" s="7"/>
      <c r="AC1040" s="7"/>
      <c r="AD1040" s="7"/>
    </row>
    <row r="1041" spans="1:30" x14ac:dyDescent="0.25">
      <c r="A1041" s="3" t="s">
        <v>404</v>
      </c>
      <c r="B1041" s="3">
        <v>80040150</v>
      </c>
      <c r="C1041" s="8" t="s">
        <v>4214</v>
      </c>
      <c r="D1041" s="8" t="s">
        <v>3404</v>
      </c>
      <c r="E1041" s="8" t="s">
        <v>3420</v>
      </c>
      <c r="F1041" s="8">
        <v>220400400400</v>
      </c>
      <c r="G1041" s="3"/>
      <c r="H1041" s="3">
        <v>31</v>
      </c>
      <c r="I1041" s="164">
        <v>4805000</v>
      </c>
      <c r="J1041" s="124">
        <v>184450</v>
      </c>
      <c r="K1041" s="20">
        <v>1</v>
      </c>
      <c r="L1041" s="20">
        <v>1</v>
      </c>
      <c r="M1041" s="20">
        <v>1</v>
      </c>
      <c r="N1041" s="20">
        <v>1</v>
      </c>
      <c r="O1041" s="20">
        <v>1</v>
      </c>
      <c r="P1041" s="20">
        <v>1</v>
      </c>
      <c r="Q1041" s="20">
        <v>1</v>
      </c>
      <c r="R1041" s="20">
        <v>1</v>
      </c>
      <c r="S1041" s="20">
        <v>1</v>
      </c>
      <c r="T1041" s="20">
        <v>1</v>
      </c>
      <c r="U1041" s="20">
        <v>1</v>
      </c>
      <c r="V1041" s="20">
        <v>1</v>
      </c>
      <c r="W1041" s="124">
        <f t="shared" si="51"/>
        <v>12</v>
      </c>
      <c r="X1041" s="20">
        <f t="shared" si="52"/>
        <v>-19</v>
      </c>
      <c r="Y1041" s="20">
        <f t="shared" si="53"/>
        <v>2213400</v>
      </c>
      <c r="Z1041" s="7"/>
      <c r="AA1041" s="7"/>
      <c r="AB1041" s="7"/>
      <c r="AC1041" s="7"/>
      <c r="AD1041" s="7"/>
    </row>
    <row r="1042" spans="1:30" x14ac:dyDescent="0.25">
      <c r="A1042" s="3" t="s">
        <v>4215</v>
      </c>
      <c r="B1042" s="3">
        <v>21822002</v>
      </c>
      <c r="C1042" s="8" t="s">
        <v>3444</v>
      </c>
      <c r="D1042" s="8" t="s">
        <v>3408</v>
      </c>
      <c r="E1042" s="8" t="s">
        <v>3415</v>
      </c>
      <c r="F1042" s="8">
        <v>2204004001</v>
      </c>
      <c r="G1042" s="3">
        <v>129</v>
      </c>
      <c r="H1042" s="3">
        <v>11</v>
      </c>
      <c r="I1042" s="164">
        <v>53768</v>
      </c>
      <c r="J1042" s="124">
        <v>5817</v>
      </c>
      <c r="K1042" s="20">
        <v>1</v>
      </c>
      <c r="L1042" s="20">
        <v>1</v>
      </c>
      <c r="M1042" s="20">
        <v>1</v>
      </c>
      <c r="N1042" s="20">
        <v>1</v>
      </c>
      <c r="O1042" s="20">
        <v>1</v>
      </c>
      <c r="P1042" s="20">
        <v>1</v>
      </c>
      <c r="Q1042" s="20">
        <v>1</v>
      </c>
      <c r="R1042" s="20">
        <v>1</v>
      </c>
      <c r="S1042" s="20">
        <v>1</v>
      </c>
      <c r="T1042" s="20">
        <v>1</v>
      </c>
      <c r="U1042" s="20">
        <v>1</v>
      </c>
      <c r="V1042" s="20">
        <v>1</v>
      </c>
      <c r="W1042" s="124">
        <f t="shared" si="51"/>
        <v>12</v>
      </c>
      <c r="X1042" s="20">
        <f t="shared" si="52"/>
        <v>1</v>
      </c>
      <c r="Y1042" s="20">
        <f t="shared" si="53"/>
        <v>69804</v>
      </c>
      <c r="Z1042" s="7"/>
      <c r="AA1042" s="7"/>
      <c r="AB1042" s="7"/>
      <c r="AC1042" s="7"/>
      <c r="AD1042" s="7"/>
    </row>
    <row r="1043" spans="1:30" x14ac:dyDescent="0.25">
      <c r="A1043" s="3" t="s">
        <v>480</v>
      </c>
      <c r="B1043" s="3">
        <v>40000085</v>
      </c>
      <c r="C1043" s="8" t="s">
        <v>4216</v>
      </c>
      <c r="D1043" s="8" t="s">
        <v>3407</v>
      </c>
      <c r="E1043" s="8" t="s">
        <v>3406</v>
      </c>
      <c r="F1043" s="8">
        <v>2204005</v>
      </c>
      <c r="G1043" s="3"/>
      <c r="H1043" s="3">
        <v>1656</v>
      </c>
      <c r="I1043" s="164">
        <v>1556640</v>
      </c>
      <c r="J1043" s="124">
        <v>1119</v>
      </c>
      <c r="K1043" s="20">
        <v>128</v>
      </c>
      <c r="L1043" s="20">
        <v>128</v>
      </c>
      <c r="M1043" s="20">
        <v>128</v>
      </c>
      <c r="N1043" s="20">
        <v>128</v>
      </c>
      <c r="O1043" s="20">
        <v>128</v>
      </c>
      <c r="P1043" s="20">
        <v>128</v>
      </c>
      <c r="Q1043" s="20">
        <v>128</v>
      </c>
      <c r="R1043" s="20">
        <v>128</v>
      </c>
      <c r="S1043" s="20">
        <v>128</v>
      </c>
      <c r="T1043" s="20">
        <v>128</v>
      </c>
      <c r="U1043" s="20">
        <v>128</v>
      </c>
      <c r="V1043" s="20">
        <v>128</v>
      </c>
      <c r="W1043" s="124">
        <f t="shared" si="51"/>
        <v>1536</v>
      </c>
      <c r="X1043" s="20">
        <f t="shared" si="52"/>
        <v>-120</v>
      </c>
      <c r="Y1043" s="20">
        <f t="shared" si="53"/>
        <v>1718784</v>
      </c>
      <c r="Z1043" s="7"/>
      <c r="AA1043" s="7"/>
      <c r="AB1043" s="7"/>
      <c r="AC1043" s="7"/>
      <c r="AD1043" s="7"/>
    </row>
    <row r="1044" spans="1:30" x14ac:dyDescent="0.25">
      <c r="A1044" s="3" t="s">
        <v>684</v>
      </c>
      <c r="B1044" s="3">
        <v>2210014</v>
      </c>
      <c r="C1044" s="8" t="s">
        <v>4217</v>
      </c>
      <c r="D1044" s="8" t="s">
        <v>3423</v>
      </c>
      <c r="E1044" s="8" t="s">
        <v>3415</v>
      </c>
      <c r="F1044" s="8">
        <v>2204004001</v>
      </c>
      <c r="G1044" s="3"/>
      <c r="H1044" s="3">
        <v>1200</v>
      </c>
      <c r="I1044" s="164">
        <v>9063600</v>
      </c>
      <c r="J1044" s="124">
        <v>8988</v>
      </c>
      <c r="K1044" s="20">
        <v>80</v>
      </c>
      <c r="L1044" s="20">
        <v>80</v>
      </c>
      <c r="M1044" s="20">
        <v>80</v>
      </c>
      <c r="N1044" s="20">
        <v>80</v>
      </c>
      <c r="O1044" s="20">
        <v>80</v>
      </c>
      <c r="P1044" s="20">
        <v>80</v>
      </c>
      <c r="Q1044" s="20">
        <v>80</v>
      </c>
      <c r="R1044" s="20">
        <v>80</v>
      </c>
      <c r="S1044" s="20">
        <v>80</v>
      </c>
      <c r="T1044" s="20">
        <v>80</v>
      </c>
      <c r="U1044" s="20">
        <v>80</v>
      </c>
      <c r="V1044" s="20">
        <v>80</v>
      </c>
      <c r="W1044" s="124">
        <f t="shared" si="51"/>
        <v>960</v>
      </c>
      <c r="X1044" s="20">
        <f t="shared" si="52"/>
        <v>-240</v>
      </c>
      <c r="Y1044" s="20">
        <f t="shared" si="53"/>
        <v>8628480</v>
      </c>
      <c r="Z1044" s="7"/>
      <c r="AA1044" s="7"/>
      <c r="AB1044" s="7"/>
      <c r="AC1044" s="7"/>
      <c r="AD1044" s="7"/>
    </row>
    <row r="1045" spans="1:30" x14ac:dyDescent="0.25">
      <c r="A1045" s="3" t="s">
        <v>684</v>
      </c>
      <c r="B1045" s="3">
        <v>2210015</v>
      </c>
      <c r="C1045" s="8" t="s">
        <v>4218</v>
      </c>
      <c r="D1045" s="8" t="s">
        <v>3404</v>
      </c>
      <c r="E1045" s="8" t="s">
        <v>3415</v>
      </c>
      <c r="F1045" s="8">
        <v>2204004001</v>
      </c>
      <c r="G1045" s="3"/>
      <c r="H1045" s="3">
        <v>1259</v>
      </c>
      <c r="I1045" s="164">
        <v>83940048</v>
      </c>
      <c r="J1045" s="124">
        <v>79340</v>
      </c>
      <c r="K1045" s="20">
        <v>85</v>
      </c>
      <c r="L1045" s="20">
        <v>85</v>
      </c>
      <c r="M1045" s="20">
        <v>85</v>
      </c>
      <c r="N1045" s="20">
        <v>85</v>
      </c>
      <c r="O1045" s="20">
        <v>85</v>
      </c>
      <c r="P1045" s="20">
        <v>85</v>
      </c>
      <c r="Q1045" s="20">
        <v>85</v>
      </c>
      <c r="R1045" s="20">
        <v>85</v>
      </c>
      <c r="S1045" s="20">
        <v>85</v>
      </c>
      <c r="T1045" s="20">
        <v>85</v>
      </c>
      <c r="U1045" s="20">
        <v>85</v>
      </c>
      <c r="V1045" s="20">
        <v>85</v>
      </c>
      <c r="W1045" s="124">
        <f t="shared" si="51"/>
        <v>1020</v>
      </c>
      <c r="X1045" s="20">
        <f t="shared" si="52"/>
        <v>-239</v>
      </c>
      <c r="Y1045" s="20">
        <f t="shared" si="53"/>
        <v>80926800</v>
      </c>
      <c r="Z1045" s="7"/>
      <c r="AA1045" s="7"/>
      <c r="AB1045" s="7"/>
      <c r="AC1045" s="7"/>
      <c r="AD1045" s="7"/>
    </row>
    <row r="1046" spans="1:30" x14ac:dyDescent="0.25">
      <c r="A1046" s="3" t="s">
        <v>684</v>
      </c>
      <c r="B1046" s="3">
        <v>2210016</v>
      </c>
      <c r="C1046" s="8" t="s">
        <v>3735</v>
      </c>
      <c r="D1046" s="8" t="s">
        <v>3736</v>
      </c>
      <c r="E1046" s="8" t="s">
        <v>3415</v>
      </c>
      <c r="F1046" s="8">
        <v>2204004001</v>
      </c>
      <c r="G1046" s="3"/>
      <c r="H1046" s="3">
        <v>34</v>
      </c>
      <c r="I1046" s="164">
        <v>3402788</v>
      </c>
      <c r="J1046" s="124">
        <v>119098</v>
      </c>
      <c r="K1046" s="20">
        <v>2</v>
      </c>
      <c r="L1046" s="20">
        <v>2</v>
      </c>
      <c r="M1046" s="20">
        <v>2</v>
      </c>
      <c r="N1046" s="20">
        <v>2</v>
      </c>
      <c r="O1046" s="20">
        <v>2</v>
      </c>
      <c r="P1046" s="20">
        <v>2</v>
      </c>
      <c r="Q1046" s="20">
        <v>2</v>
      </c>
      <c r="R1046" s="20">
        <v>2</v>
      </c>
      <c r="S1046" s="20">
        <v>2</v>
      </c>
      <c r="T1046" s="20">
        <v>2</v>
      </c>
      <c r="U1046" s="20">
        <v>2</v>
      </c>
      <c r="V1046" s="20">
        <v>2</v>
      </c>
      <c r="W1046" s="124">
        <f t="shared" si="51"/>
        <v>24</v>
      </c>
      <c r="X1046" s="20">
        <f t="shared" si="52"/>
        <v>-10</v>
      </c>
      <c r="Y1046" s="20">
        <f t="shared" si="53"/>
        <v>2858352</v>
      </c>
      <c r="Z1046" s="7"/>
      <c r="AA1046" s="7"/>
      <c r="AB1046" s="7"/>
      <c r="AC1046" s="7"/>
      <c r="AD1046" s="7"/>
    </row>
    <row r="1047" spans="1:30" x14ac:dyDescent="0.25">
      <c r="A1047" s="3" t="s">
        <v>684</v>
      </c>
      <c r="B1047" s="3">
        <v>2210100</v>
      </c>
      <c r="C1047" s="8" t="s">
        <v>4219</v>
      </c>
      <c r="D1047" s="8" t="s">
        <v>3404</v>
      </c>
      <c r="E1047" s="8" t="s">
        <v>3415</v>
      </c>
      <c r="F1047" s="8">
        <v>2204004001</v>
      </c>
      <c r="G1047" s="3"/>
      <c r="H1047" s="3">
        <v>622</v>
      </c>
      <c r="I1047" s="164">
        <v>27035852</v>
      </c>
      <c r="J1047" s="124">
        <v>51725</v>
      </c>
      <c r="K1047" s="20">
        <v>37</v>
      </c>
      <c r="L1047" s="20">
        <v>37</v>
      </c>
      <c r="M1047" s="20">
        <v>37</v>
      </c>
      <c r="N1047" s="20">
        <v>37</v>
      </c>
      <c r="O1047" s="20">
        <v>37</v>
      </c>
      <c r="P1047" s="20">
        <v>37</v>
      </c>
      <c r="Q1047" s="20">
        <v>37</v>
      </c>
      <c r="R1047" s="20">
        <v>37</v>
      </c>
      <c r="S1047" s="20">
        <v>37</v>
      </c>
      <c r="T1047" s="20">
        <v>37</v>
      </c>
      <c r="U1047" s="20">
        <v>37</v>
      </c>
      <c r="V1047" s="20">
        <v>37</v>
      </c>
      <c r="W1047" s="124">
        <f t="shared" si="51"/>
        <v>444</v>
      </c>
      <c r="X1047" s="20">
        <f t="shared" si="52"/>
        <v>-178</v>
      </c>
      <c r="Y1047" s="20">
        <f t="shared" si="53"/>
        <v>22965900</v>
      </c>
      <c r="Z1047" s="7"/>
      <c r="AA1047" s="7"/>
      <c r="AB1047" s="7"/>
      <c r="AC1047" s="7"/>
      <c r="AD1047" s="7"/>
    </row>
    <row r="1048" spans="1:30" x14ac:dyDescent="0.25">
      <c r="A1048" s="3" t="s">
        <v>684</v>
      </c>
      <c r="B1048" s="3">
        <v>3400304</v>
      </c>
      <c r="C1048" s="8" t="s">
        <v>4220</v>
      </c>
      <c r="D1048" s="8" t="s">
        <v>3404</v>
      </c>
      <c r="E1048" s="8" t="s">
        <v>3415</v>
      </c>
      <c r="F1048" s="8">
        <v>220400400100</v>
      </c>
      <c r="G1048" s="3"/>
      <c r="H1048" s="3">
        <v>199</v>
      </c>
      <c r="I1048" s="164">
        <v>32542868</v>
      </c>
      <c r="J1048" s="124">
        <v>194603</v>
      </c>
      <c r="K1048" s="20">
        <v>11</v>
      </c>
      <c r="L1048" s="20">
        <v>11</v>
      </c>
      <c r="M1048" s="20">
        <v>11</v>
      </c>
      <c r="N1048" s="20">
        <v>11</v>
      </c>
      <c r="O1048" s="20">
        <v>11</v>
      </c>
      <c r="P1048" s="20">
        <v>11</v>
      </c>
      <c r="Q1048" s="20">
        <v>11</v>
      </c>
      <c r="R1048" s="20">
        <v>11</v>
      </c>
      <c r="S1048" s="20">
        <v>11</v>
      </c>
      <c r="T1048" s="20">
        <v>11</v>
      </c>
      <c r="U1048" s="20">
        <v>11</v>
      </c>
      <c r="V1048" s="20">
        <v>11</v>
      </c>
      <c r="W1048" s="124">
        <f t="shared" si="51"/>
        <v>132</v>
      </c>
      <c r="X1048" s="20">
        <f t="shared" si="52"/>
        <v>-67</v>
      </c>
      <c r="Y1048" s="20">
        <f t="shared" si="53"/>
        <v>25687596</v>
      </c>
      <c r="Z1048" s="7"/>
      <c r="AA1048" s="7"/>
      <c r="AB1048" s="7"/>
      <c r="AC1048" s="7"/>
      <c r="AD1048" s="7"/>
    </row>
    <row r="1049" spans="1:30" x14ac:dyDescent="0.25">
      <c r="A1049" s="3" t="s">
        <v>684</v>
      </c>
      <c r="B1049" s="3">
        <v>34010910</v>
      </c>
      <c r="C1049" s="8" t="s">
        <v>4221</v>
      </c>
      <c r="D1049" s="8" t="s">
        <v>3404</v>
      </c>
      <c r="E1049" s="8" t="s">
        <v>3406</v>
      </c>
      <c r="F1049" s="8">
        <v>2204005</v>
      </c>
      <c r="G1049" s="3"/>
      <c r="H1049" s="3">
        <v>72</v>
      </c>
      <c r="I1049" s="164">
        <v>543816</v>
      </c>
      <c r="J1049" s="124">
        <v>8988</v>
      </c>
      <c r="K1049" s="20">
        <v>5</v>
      </c>
      <c r="L1049" s="20">
        <v>5</v>
      </c>
      <c r="M1049" s="20">
        <v>5</v>
      </c>
      <c r="N1049" s="20">
        <v>5</v>
      </c>
      <c r="O1049" s="20">
        <v>5</v>
      </c>
      <c r="P1049" s="20">
        <v>5</v>
      </c>
      <c r="Q1049" s="20">
        <v>5</v>
      </c>
      <c r="R1049" s="20">
        <v>5</v>
      </c>
      <c r="S1049" s="20">
        <v>5</v>
      </c>
      <c r="T1049" s="20">
        <v>5</v>
      </c>
      <c r="U1049" s="20">
        <v>5</v>
      </c>
      <c r="V1049" s="20">
        <v>5</v>
      </c>
      <c r="W1049" s="124">
        <f t="shared" si="51"/>
        <v>60</v>
      </c>
      <c r="X1049" s="20">
        <f t="shared" si="52"/>
        <v>-12</v>
      </c>
      <c r="Y1049" s="20">
        <f t="shared" si="53"/>
        <v>539280</v>
      </c>
      <c r="Z1049" s="7"/>
      <c r="AA1049" s="7"/>
      <c r="AB1049" s="7"/>
      <c r="AC1049" s="7"/>
      <c r="AD1049" s="7"/>
    </row>
    <row r="1050" spans="1:30" x14ac:dyDescent="0.25">
      <c r="A1050" s="3" t="s">
        <v>684</v>
      </c>
      <c r="B1050" s="3">
        <v>34010971</v>
      </c>
      <c r="C1050" s="8" t="s">
        <v>4222</v>
      </c>
      <c r="D1050" s="8" t="s">
        <v>3407</v>
      </c>
      <c r="E1050" s="8" t="s">
        <v>3406</v>
      </c>
      <c r="F1050" s="8">
        <v>2204005</v>
      </c>
      <c r="G1050" s="3"/>
      <c r="H1050" s="3">
        <v>1311</v>
      </c>
      <c r="I1050" s="164">
        <v>11407011</v>
      </c>
      <c r="J1050" s="124">
        <v>10354</v>
      </c>
      <c r="K1050" s="20">
        <v>79</v>
      </c>
      <c r="L1050" s="20">
        <v>79</v>
      </c>
      <c r="M1050" s="20">
        <v>79</v>
      </c>
      <c r="N1050" s="20">
        <v>79</v>
      </c>
      <c r="O1050" s="20">
        <v>79</v>
      </c>
      <c r="P1050" s="20">
        <v>79</v>
      </c>
      <c r="Q1050" s="20">
        <v>79</v>
      </c>
      <c r="R1050" s="20">
        <v>79</v>
      </c>
      <c r="S1050" s="20">
        <v>79</v>
      </c>
      <c r="T1050" s="20">
        <v>79</v>
      </c>
      <c r="U1050" s="20">
        <v>79</v>
      </c>
      <c r="V1050" s="20">
        <v>79</v>
      </c>
      <c r="W1050" s="124">
        <f t="shared" si="51"/>
        <v>948</v>
      </c>
      <c r="X1050" s="20">
        <f t="shared" si="52"/>
        <v>-363</v>
      </c>
      <c r="Y1050" s="20">
        <f t="shared" si="53"/>
        <v>9815592</v>
      </c>
      <c r="Z1050" s="7"/>
      <c r="AA1050" s="7"/>
      <c r="AB1050" s="7"/>
      <c r="AC1050" s="7"/>
      <c r="AD1050" s="7"/>
    </row>
    <row r="1051" spans="1:30" x14ac:dyDescent="0.25">
      <c r="A1051" s="3" t="s">
        <v>684</v>
      </c>
      <c r="B1051" s="3">
        <v>34010990</v>
      </c>
      <c r="C1051" s="8" t="s">
        <v>4223</v>
      </c>
      <c r="D1051" s="8" t="s">
        <v>3404</v>
      </c>
      <c r="E1051" s="8" t="s">
        <v>3406</v>
      </c>
      <c r="F1051" s="8">
        <v>2204005</v>
      </c>
      <c r="G1051" s="3"/>
      <c r="H1051" s="3">
        <v>102</v>
      </c>
      <c r="I1051" s="164">
        <v>769386</v>
      </c>
      <c r="J1051" s="124">
        <v>8976</v>
      </c>
      <c r="K1051" s="20">
        <v>8</v>
      </c>
      <c r="L1051" s="20">
        <v>8</v>
      </c>
      <c r="M1051" s="20">
        <v>8</v>
      </c>
      <c r="N1051" s="20">
        <v>8</v>
      </c>
      <c r="O1051" s="20">
        <v>8</v>
      </c>
      <c r="P1051" s="20">
        <v>8</v>
      </c>
      <c r="Q1051" s="20">
        <v>8</v>
      </c>
      <c r="R1051" s="20">
        <v>8</v>
      </c>
      <c r="S1051" s="20">
        <v>8</v>
      </c>
      <c r="T1051" s="20">
        <v>8</v>
      </c>
      <c r="U1051" s="20">
        <v>8</v>
      </c>
      <c r="V1051" s="20">
        <v>8</v>
      </c>
      <c r="W1051" s="124">
        <f t="shared" si="51"/>
        <v>96</v>
      </c>
      <c r="X1051" s="20">
        <f t="shared" si="52"/>
        <v>-6</v>
      </c>
      <c r="Y1051" s="20">
        <f t="shared" si="53"/>
        <v>861696</v>
      </c>
      <c r="Z1051" s="7"/>
      <c r="AA1051" s="7"/>
      <c r="AB1051" s="7"/>
      <c r="AC1051" s="7"/>
      <c r="AD1051" s="7"/>
    </row>
    <row r="1052" spans="1:30" x14ac:dyDescent="0.25">
      <c r="A1052" s="3" t="s">
        <v>684</v>
      </c>
      <c r="B1052" s="3">
        <v>34022222</v>
      </c>
      <c r="C1052" s="8" t="s">
        <v>4224</v>
      </c>
      <c r="D1052" s="8" t="s">
        <v>3404</v>
      </c>
      <c r="E1052" s="8" t="s">
        <v>3415</v>
      </c>
      <c r="F1052" s="8">
        <v>2204004001</v>
      </c>
      <c r="G1052" s="3"/>
      <c r="H1052" s="3">
        <v>1190</v>
      </c>
      <c r="I1052" s="164">
        <v>3808000</v>
      </c>
      <c r="J1052" s="124">
        <v>3808</v>
      </c>
      <c r="K1052" s="20">
        <v>89</v>
      </c>
      <c r="L1052" s="20">
        <v>89</v>
      </c>
      <c r="M1052" s="20">
        <v>89</v>
      </c>
      <c r="N1052" s="20">
        <v>89</v>
      </c>
      <c r="O1052" s="20">
        <v>89</v>
      </c>
      <c r="P1052" s="20">
        <v>89</v>
      </c>
      <c r="Q1052" s="20">
        <v>89</v>
      </c>
      <c r="R1052" s="20">
        <v>89</v>
      </c>
      <c r="S1052" s="20">
        <v>89</v>
      </c>
      <c r="T1052" s="20">
        <v>89</v>
      </c>
      <c r="U1052" s="20">
        <v>89</v>
      </c>
      <c r="V1052" s="20">
        <v>89</v>
      </c>
      <c r="W1052" s="124">
        <f t="shared" si="51"/>
        <v>1068</v>
      </c>
      <c r="X1052" s="20">
        <f t="shared" si="52"/>
        <v>-122</v>
      </c>
      <c r="Y1052" s="20">
        <f t="shared" si="53"/>
        <v>4066944</v>
      </c>
      <c r="Z1052" s="7"/>
      <c r="AA1052" s="7"/>
      <c r="AB1052" s="7"/>
      <c r="AC1052" s="7"/>
      <c r="AD1052" s="7"/>
    </row>
    <row r="1053" spans="1:30" ht="30" x14ac:dyDescent="0.25">
      <c r="A1053" s="3" t="s">
        <v>684</v>
      </c>
      <c r="B1053" s="3">
        <v>34030320</v>
      </c>
      <c r="C1053" s="8" t="s">
        <v>4225</v>
      </c>
      <c r="D1053" s="8" t="s">
        <v>3404</v>
      </c>
      <c r="E1053" s="8" t="s">
        <v>3418</v>
      </c>
      <c r="F1053" s="8">
        <v>2204005003</v>
      </c>
      <c r="G1053" s="3"/>
      <c r="H1053" s="3">
        <v>210</v>
      </c>
      <c r="I1053" s="164">
        <v>2244220</v>
      </c>
      <c r="J1053" s="124">
        <v>12717</v>
      </c>
      <c r="K1053" s="20">
        <v>16</v>
      </c>
      <c r="L1053" s="20">
        <v>16</v>
      </c>
      <c r="M1053" s="20">
        <v>16</v>
      </c>
      <c r="N1053" s="20">
        <v>16</v>
      </c>
      <c r="O1053" s="20">
        <v>16</v>
      </c>
      <c r="P1053" s="20">
        <v>16</v>
      </c>
      <c r="Q1053" s="20">
        <v>16</v>
      </c>
      <c r="R1053" s="20">
        <v>16</v>
      </c>
      <c r="S1053" s="20">
        <v>16</v>
      </c>
      <c r="T1053" s="20">
        <v>16</v>
      </c>
      <c r="U1053" s="20">
        <v>16</v>
      </c>
      <c r="V1053" s="20">
        <v>16</v>
      </c>
      <c r="W1053" s="124">
        <f t="shared" si="51"/>
        <v>192</v>
      </c>
      <c r="X1053" s="20">
        <f t="shared" si="52"/>
        <v>-18</v>
      </c>
      <c r="Y1053" s="20">
        <f t="shared" si="53"/>
        <v>2441664</v>
      </c>
      <c r="Z1053" s="7"/>
      <c r="AA1053" s="7"/>
      <c r="AB1053" s="7"/>
      <c r="AC1053" s="7"/>
      <c r="AD1053" s="7"/>
    </row>
    <row r="1054" spans="1:30" ht="45" x14ac:dyDescent="0.25">
      <c r="A1054" s="3" t="s">
        <v>684</v>
      </c>
      <c r="B1054" s="3">
        <v>34030323</v>
      </c>
      <c r="C1054" s="8" t="s">
        <v>4226</v>
      </c>
      <c r="D1054" s="8" t="s">
        <v>3404</v>
      </c>
      <c r="E1054" s="8" t="s">
        <v>3418</v>
      </c>
      <c r="F1054" s="8">
        <v>2204005003</v>
      </c>
      <c r="G1054" s="3"/>
      <c r="H1054" s="3">
        <v>20</v>
      </c>
      <c r="I1054" s="164">
        <v>1155920</v>
      </c>
      <c r="J1054" s="124">
        <v>68777</v>
      </c>
      <c r="K1054" s="20">
        <v>1</v>
      </c>
      <c r="L1054" s="20">
        <v>1</v>
      </c>
      <c r="M1054" s="20">
        <v>1</v>
      </c>
      <c r="N1054" s="20">
        <v>1</v>
      </c>
      <c r="O1054" s="20">
        <v>1</v>
      </c>
      <c r="P1054" s="20">
        <v>1</v>
      </c>
      <c r="Q1054" s="20">
        <v>1</v>
      </c>
      <c r="R1054" s="20">
        <v>1</v>
      </c>
      <c r="S1054" s="20">
        <v>1</v>
      </c>
      <c r="T1054" s="20">
        <v>1</v>
      </c>
      <c r="U1054" s="20">
        <v>1</v>
      </c>
      <c r="V1054" s="20">
        <v>1</v>
      </c>
      <c r="W1054" s="124">
        <f t="shared" si="51"/>
        <v>12</v>
      </c>
      <c r="X1054" s="20">
        <f t="shared" si="52"/>
        <v>-8</v>
      </c>
      <c r="Y1054" s="20">
        <f t="shared" si="53"/>
        <v>825324</v>
      </c>
      <c r="Z1054" s="7"/>
      <c r="AA1054" s="7"/>
      <c r="AB1054" s="7"/>
      <c r="AC1054" s="7"/>
      <c r="AD1054" s="7"/>
    </row>
    <row r="1055" spans="1:30" x14ac:dyDescent="0.25">
      <c r="A1055" s="3" t="s">
        <v>684</v>
      </c>
      <c r="B1055" s="3">
        <v>34052085</v>
      </c>
      <c r="C1055" s="8" t="s">
        <v>4227</v>
      </c>
      <c r="D1055" s="8" t="s">
        <v>3404</v>
      </c>
      <c r="E1055" s="8" t="s">
        <v>3406</v>
      </c>
      <c r="F1055" s="8">
        <v>2204005</v>
      </c>
      <c r="G1055" s="3"/>
      <c r="H1055" s="3">
        <v>1214</v>
      </c>
      <c r="I1055" s="164">
        <v>24584714</v>
      </c>
      <c r="J1055" s="124">
        <v>24099</v>
      </c>
      <c r="K1055" s="20">
        <v>81</v>
      </c>
      <c r="L1055" s="20">
        <v>81</v>
      </c>
      <c r="M1055" s="20">
        <v>81</v>
      </c>
      <c r="N1055" s="20">
        <v>81</v>
      </c>
      <c r="O1055" s="20">
        <v>81</v>
      </c>
      <c r="P1055" s="20">
        <v>81</v>
      </c>
      <c r="Q1055" s="20">
        <v>81</v>
      </c>
      <c r="R1055" s="20">
        <v>81</v>
      </c>
      <c r="S1055" s="20">
        <v>81</v>
      </c>
      <c r="T1055" s="20">
        <v>81</v>
      </c>
      <c r="U1055" s="20">
        <v>81</v>
      </c>
      <c r="V1055" s="20">
        <v>81</v>
      </c>
      <c r="W1055" s="124">
        <f t="shared" si="51"/>
        <v>972</v>
      </c>
      <c r="X1055" s="20">
        <f t="shared" si="52"/>
        <v>-242</v>
      </c>
      <c r="Y1055" s="20">
        <f t="shared" si="53"/>
        <v>23424228</v>
      </c>
      <c r="Z1055" s="7"/>
      <c r="AA1055" s="7"/>
      <c r="AB1055" s="7"/>
      <c r="AC1055" s="7"/>
      <c r="AD1055" s="7"/>
    </row>
    <row r="1056" spans="1:30" x14ac:dyDescent="0.25">
      <c r="A1056" s="3" t="s">
        <v>684</v>
      </c>
      <c r="B1056" s="3">
        <v>80023170</v>
      </c>
      <c r="C1056" s="8" t="s">
        <v>4228</v>
      </c>
      <c r="D1056" s="8" t="s">
        <v>3404</v>
      </c>
      <c r="E1056" s="8" t="s">
        <v>3415</v>
      </c>
      <c r="F1056" s="8">
        <v>2204004001</v>
      </c>
      <c r="G1056" s="3">
        <v>50</v>
      </c>
      <c r="H1056" s="3">
        <v>1160</v>
      </c>
      <c r="I1056" s="164">
        <v>63787240</v>
      </c>
      <c r="J1056" s="124">
        <v>65437</v>
      </c>
      <c r="K1056" s="20">
        <v>67</v>
      </c>
      <c r="L1056" s="20">
        <v>67</v>
      </c>
      <c r="M1056" s="20">
        <v>67</v>
      </c>
      <c r="N1056" s="20">
        <v>67</v>
      </c>
      <c r="O1056" s="20">
        <v>67</v>
      </c>
      <c r="P1056" s="20">
        <v>67</v>
      </c>
      <c r="Q1056" s="20">
        <v>67</v>
      </c>
      <c r="R1056" s="20">
        <v>67</v>
      </c>
      <c r="S1056" s="20">
        <v>67</v>
      </c>
      <c r="T1056" s="20">
        <v>67</v>
      </c>
      <c r="U1056" s="20">
        <v>67</v>
      </c>
      <c r="V1056" s="20">
        <v>67</v>
      </c>
      <c r="W1056" s="124">
        <f t="shared" si="51"/>
        <v>804</v>
      </c>
      <c r="X1056" s="20">
        <f t="shared" si="52"/>
        <v>-356</v>
      </c>
      <c r="Y1056" s="20">
        <f t="shared" si="53"/>
        <v>52611348</v>
      </c>
      <c r="Z1056" s="7"/>
      <c r="AA1056" s="7"/>
      <c r="AB1056" s="7"/>
      <c r="AC1056" s="7"/>
      <c r="AD1056" s="7"/>
    </row>
    <row r="1057" spans="1:30" x14ac:dyDescent="0.25">
      <c r="A1057" s="3" t="s">
        <v>684</v>
      </c>
      <c r="B1057" s="3">
        <v>80031817</v>
      </c>
      <c r="C1057" s="8" t="s">
        <v>4229</v>
      </c>
      <c r="D1057" s="8" t="s">
        <v>3404</v>
      </c>
      <c r="E1057" s="8" t="s">
        <v>3406</v>
      </c>
      <c r="F1057" s="8">
        <v>2204005</v>
      </c>
      <c r="G1057" s="3"/>
      <c r="H1057" s="3">
        <v>42</v>
      </c>
      <c r="I1057" s="164">
        <v>6868344</v>
      </c>
      <c r="J1057" s="124">
        <v>194603</v>
      </c>
      <c r="K1057" s="20">
        <v>3</v>
      </c>
      <c r="L1057" s="20">
        <v>3</v>
      </c>
      <c r="M1057" s="20">
        <v>3</v>
      </c>
      <c r="N1057" s="20">
        <v>3</v>
      </c>
      <c r="O1057" s="20">
        <v>3</v>
      </c>
      <c r="P1057" s="20">
        <v>3</v>
      </c>
      <c r="Q1057" s="20">
        <v>3</v>
      </c>
      <c r="R1057" s="20">
        <v>3</v>
      </c>
      <c r="S1057" s="20">
        <v>3</v>
      </c>
      <c r="T1057" s="20">
        <v>3</v>
      </c>
      <c r="U1057" s="20">
        <v>3</v>
      </c>
      <c r="V1057" s="20">
        <v>3</v>
      </c>
      <c r="W1057" s="124">
        <f t="shared" si="51"/>
        <v>36</v>
      </c>
      <c r="X1057" s="20">
        <f t="shared" si="52"/>
        <v>-6</v>
      </c>
      <c r="Y1057" s="20">
        <f t="shared" si="53"/>
        <v>7005708</v>
      </c>
      <c r="Z1057" s="7"/>
      <c r="AA1057" s="7"/>
      <c r="AB1057" s="7"/>
      <c r="AC1057" s="7"/>
      <c r="AD1057" s="7"/>
    </row>
    <row r="1058" spans="1:30" x14ac:dyDescent="0.25">
      <c r="A1058" s="3" t="s">
        <v>684</v>
      </c>
      <c r="B1058" s="3">
        <v>80057860</v>
      </c>
      <c r="C1058" s="8" t="s">
        <v>4230</v>
      </c>
      <c r="D1058" s="8" t="s">
        <v>3404</v>
      </c>
      <c r="E1058" s="8" t="s">
        <v>3415</v>
      </c>
      <c r="F1058" s="8">
        <v>2204004001</v>
      </c>
      <c r="G1058" s="3"/>
      <c r="H1058" s="3">
        <v>200</v>
      </c>
      <c r="I1058" s="164">
        <v>94400</v>
      </c>
      <c r="J1058" s="124">
        <v>562</v>
      </c>
      <c r="K1058" s="20">
        <v>17</v>
      </c>
      <c r="L1058" s="20">
        <v>17</v>
      </c>
      <c r="M1058" s="20">
        <v>17</v>
      </c>
      <c r="N1058" s="20">
        <v>17</v>
      </c>
      <c r="O1058" s="20">
        <v>17</v>
      </c>
      <c r="P1058" s="20">
        <v>17</v>
      </c>
      <c r="Q1058" s="20">
        <v>16</v>
      </c>
      <c r="R1058" s="20">
        <v>16</v>
      </c>
      <c r="S1058" s="20">
        <v>16</v>
      </c>
      <c r="T1058" s="20">
        <v>16</v>
      </c>
      <c r="U1058" s="20">
        <v>16</v>
      </c>
      <c r="V1058" s="20">
        <v>16</v>
      </c>
      <c r="W1058" s="124">
        <f t="shared" si="51"/>
        <v>198</v>
      </c>
      <c r="X1058" s="20">
        <f t="shared" si="52"/>
        <v>-2</v>
      </c>
      <c r="Y1058" s="20">
        <f t="shared" si="53"/>
        <v>111276</v>
      </c>
      <c r="Z1058" s="7"/>
      <c r="AA1058" s="7"/>
      <c r="AB1058" s="7"/>
      <c r="AC1058" s="7"/>
      <c r="AD1058" s="7"/>
    </row>
    <row r="1059" spans="1:30" x14ac:dyDescent="0.25">
      <c r="A1059" s="3" t="s">
        <v>684</v>
      </c>
      <c r="B1059" s="3">
        <v>80080010</v>
      </c>
      <c r="C1059" s="8" t="s">
        <v>4231</v>
      </c>
      <c r="D1059" s="8" t="s">
        <v>3407</v>
      </c>
      <c r="E1059" s="8" t="s">
        <v>3420</v>
      </c>
      <c r="F1059" s="8">
        <v>220400400400</v>
      </c>
      <c r="G1059" s="3">
        <v>103</v>
      </c>
      <c r="H1059" s="3">
        <v>1220</v>
      </c>
      <c r="I1059" s="164">
        <v>135151600</v>
      </c>
      <c r="J1059" s="124">
        <v>131828</v>
      </c>
      <c r="K1059" s="20">
        <v>62</v>
      </c>
      <c r="L1059" s="20">
        <v>62</v>
      </c>
      <c r="M1059" s="20">
        <v>62</v>
      </c>
      <c r="N1059" s="20">
        <v>62</v>
      </c>
      <c r="O1059" s="20">
        <v>62</v>
      </c>
      <c r="P1059" s="20">
        <v>62</v>
      </c>
      <c r="Q1059" s="20">
        <v>62</v>
      </c>
      <c r="R1059" s="20">
        <v>62</v>
      </c>
      <c r="S1059" s="20">
        <v>62</v>
      </c>
      <c r="T1059" s="20">
        <v>62</v>
      </c>
      <c r="U1059" s="20">
        <v>62</v>
      </c>
      <c r="V1059" s="20">
        <v>62</v>
      </c>
      <c r="W1059" s="124">
        <f t="shared" si="51"/>
        <v>744</v>
      </c>
      <c r="X1059" s="20">
        <f t="shared" si="52"/>
        <v>-476</v>
      </c>
      <c r="Y1059" s="20">
        <f t="shared" si="53"/>
        <v>98080032</v>
      </c>
      <c r="Z1059" s="7"/>
      <c r="AA1059" s="7"/>
      <c r="AB1059" s="7"/>
      <c r="AC1059" s="7"/>
      <c r="AD1059" s="7"/>
    </row>
    <row r="1060" spans="1:30" x14ac:dyDescent="0.25">
      <c r="A1060" s="3" t="s">
        <v>889</v>
      </c>
      <c r="B1060" s="3">
        <v>34099820</v>
      </c>
      <c r="C1060" s="8" t="s">
        <v>4232</v>
      </c>
      <c r="D1060" s="8" t="s">
        <v>3404</v>
      </c>
      <c r="E1060" s="8" t="s">
        <v>3406</v>
      </c>
      <c r="F1060" s="8">
        <v>2204005</v>
      </c>
      <c r="G1060" s="3"/>
      <c r="H1060" s="3">
        <v>148</v>
      </c>
      <c r="I1060" s="164">
        <v>4343208</v>
      </c>
      <c r="J1060" s="124">
        <v>34922</v>
      </c>
      <c r="K1060" s="20">
        <v>11</v>
      </c>
      <c r="L1060" s="20">
        <v>11</v>
      </c>
      <c r="M1060" s="20">
        <v>11</v>
      </c>
      <c r="N1060" s="20">
        <v>11</v>
      </c>
      <c r="O1060" s="20">
        <v>11</v>
      </c>
      <c r="P1060" s="20">
        <v>11</v>
      </c>
      <c r="Q1060" s="20">
        <v>11</v>
      </c>
      <c r="R1060" s="20">
        <v>11</v>
      </c>
      <c r="S1060" s="20">
        <v>11</v>
      </c>
      <c r="T1060" s="20">
        <v>11</v>
      </c>
      <c r="U1060" s="20">
        <v>11</v>
      </c>
      <c r="V1060" s="20">
        <v>11</v>
      </c>
      <c r="W1060" s="124">
        <f t="shared" si="51"/>
        <v>132</v>
      </c>
      <c r="X1060" s="20">
        <f t="shared" si="52"/>
        <v>-16</v>
      </c>
      <c r="Y1060" s="20">
        <f t="shared" si="53"/>
        <v>4609704</v>
      </c>
      <c r="Z1060" s="7"/>
      <c r="AA1060" s="7"/>
      <c r="AB1060" s="7"/>
      <c r="AC1060" s="7"/>
      <c r="AD1060" s="7"/>
    </row>
    <row r="1061" spans="1:30" ht="15" customHeight="1" x14ac:dyDescent="0.25">
      <c r="A1061" s="181" t="s">
        <v>944</v>
      </c>
      <c r="B1061" s="182"/>
      <c r="C1061" s="182"/>
      <c r="D1061" s="182"/>
      <c r="E1061" s="183"/>
      <c r="F1061" s="121" t="s">
        <v>4233</v>
      </c>
      <c r="G1061" s="10"/>
      <c r="H1061" s="10"/>
      <c r="I1061" s="165"/>
      <c r="J1061" s="123"/>
      <c r="K1061" s="123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123"/>
      <c r="X1061" s="7"/>
      <c r="Y1061" s="7">
        <f>SUM(Y10:Y1060)</f>
        <v>7727199009</v>
      </c>
      <c r="Z1061" s="7">
        <v>7727199009</v>
      </c>
      <c r="AA1061" s="7">
        <f>Y1061-Z1061</f>
        <v>0</v>
      </c>
      <c r="AB1061" s="7"/>
      <c r="AC1061" s="7"/>
      <c r="AD1061" s="7"/>
    </row>
    <row r="1062" spans="1:30" x14ac:dyDescent="0.25">
      <c r="I1062" s="7"/>
      <c r="J1062" s="123"/>
      <c r="K1062" s="123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123"/>
      <c r="X1062" s="7"/>
      <c r="Y1062" s="7"/>
      <c r="Z1062" s="7"/>
      <c r="AA1062" s="7"/>
      <c r="AB1062" s="7"/>
      <c r="AC1062" s="7"/>
      <c r="AD1062" s="7"/>
    </row>
    <row r="1063" spans="1:30" x14ac:dyDescent="0.25">
      <c r="I1063" s="7"/>
      <c r="J1063" s="123"/>
      <c r="K1063" s="123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123"/>
      <c r="X1063" s="7"/>
      <c r="Y1063" s="7"/>
      <c r="Z1063" s="7"/>
      <c r="AA1063" s="7"/>
      <c r="AB1063" s="7"/>
      <c r="AC1063" s="7"/>
      <c r="AD1063" s="7"/>
    </row>
    <row r="1064" spans="1:30" x14ac:dyDescent="0.25">
      <c r="I1064" s="7"/>
      <c r="J1064" s="123"/>
      <c r="K1064" s="123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123"/>
      <c r="X1064" s="7"/>
      <c r="Y1064" s="7"/>
      <c r="Z1064" s="7"/>
      <c r="AA1064" s="7"/>
      <c r="AB1064" s="7"/>
      <c r="AC1064" s="7"/>
      <c r="AD1064" s="7"/>
    </row>
    <row r="1065" spans="1:30" x14ac:dyDescent="0.25">
      <c r="I1065" s="7"/>
      <c r="J1065" s="123"/>
      <c r="K1065" s="123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123"/>
      <c r="X1065" s="7"/>
      <c r="Y1065" s="7"/>
      <c r="Z1065" s="7"/>
      <c r="AA1065" s="7"/>
      <c r="AB1065" s="7"/>
      <c r="AC1065" s="7"/>
      <c r="AD1065" s="7"/>
    </row>
    <row r="1066" spans="1:30" x14ac:dyDescent="0.25">
      <c r="I1066" s="7"/>
      <c r="J1066" s="123"/>
      <c r="K1066" s="123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123"/>
      <c r="X1066" s="7"/>
      <c r="Y1066" s="7"/>
      <c r="Z1066" s="7"/>
      <c r="AA1066" s="7"/>
      <c r="AB1066" s="7"/>
      <c r="AC1066" s="7"/>
      <c r="AD1066" s="7"/>
    </row>
    <row r="1067" spans="1:30" x14ac:dyDescent="0.25">
      <c r="I1067" s="7"/>
      <c r="J1067" s="123"/>
      <c r="K1067" s="123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123"/>
      <c r="X1067" s="7"/>
      <c r="Y1067" s="7"/>
      <c r="Z1067" s="7"/>
      <c r="AA1067" s="7"/>
      <c r="AB1067" s="7"/>
      <c r="AC1067" s="7"/>
      <c r="AD1067" s="7"/>
    </row>
    <row r="1068" spans="1:30" x14ac:dyDescent="0.25">
      <c r="I1068" s="7"/>
      <c r="J1068" s="123"/>
      <c r="K1068" s="123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123"/>
      <c r="X1068" s="7"/>
      <c r="Y1068" s="7"/>
      <c r="Z1068" s="7"/>
      <c r="AA1068" s="7"/>
      <c r="AB1068" s="7"/>
      <c r="AC1068" s="7"/>
      <c r="AD1068" s="7"/>
    </row>
    <row r="1069" spans="1:30" x14ac:dyDescent="0.25">
      <c r="I1069" s="7"/>
      <c r="J1069" s="123"/>
      <c r="K1069" s="123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123"/>
      <c r="X1069" s="7"/>
      <c r="Y1069" s="7"/>
      <c r="Z1069" s="7"/>
      <c r="AA1069" s="7"/>
      <c r="AB1069" s="7"/>
      <c r="AC1069" s="7"/>
      <c r="AD1069" s="7"/>
    </row>
    <row r="1070" spans="1:30" x14ac:dyDescent="0.25">
      <c r="I1070" s="7"/>
      <c r="J1070" s="123"/>
      <c r="K1070" s="123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123"/>
      <c r="X1070" s="7"/>
      <c r="Y1070" s="7"/>
      <c r="Z1070" s="7"/>
      <c r="AA1070" s="7"/>
      <c r="AB1070" s="7"/>
      <c r="AC1070" s="7"/>
      <c r="AD1070" s="7"/>
    </row>
    <row r="1071" spans="1:30" x14ac:dyDescent="0.25">
      <c r="I1071" s="7"/>
      <c r="J1071" s="123"/>
      <c r="K1071" s="123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123"/>
      <c r="X1071" s="7"/>
      <c r="Y1071" s="7"/>
      <c r="Z1071" s="7"/>
      <c r="AA1071" s="7"/>
      <c r="AB1071" s="7"/>
      <c r="AC1071" s="7"/>
      <c r="AD1071" s="7"/>
    </row>
    <row r="1072" spans="1:30" x14ac:dyDescent="0.25">
      <c r="I1072" s="7"/>
      <c r="J1072" s="123"/>
      <c r="K1072" s="123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123"/>
      <c r="X1072" s="7"/>
      <c r="Y1072" s="7"/>
      <c r="Z1072" s="7"/>
      <c r="AA1072" s="7"/>
      <c r="AB1072" s="7"/>
      <c r="AC1072" s="7"/>
      <c r="AD1072" s="7"/>
    </row>
    <row r="1073" spans="9:30" x14ac:dyDescent="0.25">
      <c r="I1073" s="7"/>
      <c r="J1073" s="123"/>
      <c r="K1073" s="123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123"/>
      <c r="X1073" s="7"/>
      <c r="Y1073" s="7"/>
      <c r="Z1073" s="7"/>
      <c r="AA1073" s="7"/>
      <c r="AB1073" s="7"/>
      <c r="AC1073" s="7"/>
      <c r="AD1073" s="7"/>
    </row>
    <row r="1074" spans="9:30" x14ac:dyDescent="0.25">
      <c r="I1074" s="7"/>
      <c r="J1074" s="123"/>
      <c r="K1074" s="123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123"/>
      <c r="X1074" s="7"/>
      <c r="Y1074" s="7"/>
      <c r="Z1074" s="7"/>
      <c r="AA1074" s="7"/>
      <c r="AB1074" s="7"/>
      <c r="AC1074" s="7"/>
      <c r="AD1074" s="7"/>
    </row>
    <row r="1075" spans="9:30" x14ac:dyDescent="0.25">
      <c r="I1075" s="7"/>
      <c r="J1075" s="123"/>
      <c r="K1075" s="123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123"/>
      <c r="X1075" s="7"/>
      <c r="Y1075" s="7"/>
      <c r="Z1075" s="7"/>
      <c r="AA1075" s="7"/>
      <c r="AB1075" s="7"/>
      <c r="AC1075" s="7"/>
      <c r="AD1075" s="7"/>
    </row>
    <row r="1076" spans="9:30" x14ac:dyDescent="0.25">
      <c r="I1076" s="7"/>
      <c r="J1076" s="123"/>
      <c r="K1076" s="123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123"/>
      <c r="X1076" s="7"/>
      <c r="Y1076" s="7"/>
      <c r="Z1076" s="7"/>
      <c r="AA1076" s="7"/>
      <c r="AB1076" s="7"/>
      <c r="AC1076" s="7"/>
      <c r="AD1076" s="7"/>
    </row>
    <row r="1077" spans="9:30" x14ac:dyDescent="0.25">
      <c r="I1077" s="7"/>
      <c r="J1077" s="123"/>
      <c r="K1077" s="123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123"/>
      <c r="X1077" s="7"/>
      <c r="Y1077" s="7"/>
      <c r="Z1077" s="7"/>
      <c r="AA1077" s="7"/>
      <c r="AB1077" s="7"/>
      <c r="AC1077" s="7"/>
      <c r="AD1077" s="7"/>
    </row>
    <row r="1078" spans="9:30" x14ac:dyDescent="0.25">
      <c r="I1078" s="7"/>
      <c r="J1078" s="123"/>
      <c r="K1078" s="123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123"/>
      <c r="X1078" s="7"/>
      <c r="Y1078" s="7"/>
      <c r="Z1078" s="7"/>
      <c r="AA1078" s="7"/>
      <c r="AB1078" s="7"/>
      <c r="AC1078" s="7"/>
      <c r="AD1078" s="7"/>
    </row>
    <row r="1079" spans="9:30" x14ac:dyDescent="0.25">
      <c r="I1079" s="7"/>
      <c r="J1079" s="123"/>
      <c r="K1079" s="123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123"/>
      <c r="X1079" s="7"/>
      <c r="Y1079" s="7"/>
      <c r="Z1079" s="7"/>
      <c r="AA1079" s="7"/>
      <c r="AB1079" s="7"/>
      <c r="AC1079" s="7"/>
      <c r="AD1079" s="7"/>
    </row>
    <row r="1080" spans="9:30" x14ac:dyDescent="0.25">
      <c r="I1080" s="7"/>
      <c r="J1080" s="123"/>
      <c r="K1080" s="123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123"/>
      <c r="X1080" s="7"/>
      <c r="Y1080" s="7"/>
      <c r="Z1080" s="7"/>
      <c r="AA1080" s="7"/>
      <c r="AB1080" s="7"/>
      <c r="AC1080" s="7"/>
      <c r="AD1080" s="7"/>
    </row>
    <row r="1081" spans="9:30" x14ac:dyDescent="0.25">
      <c r="I1081" s="7"/>
      <c r="J1081" s="123"/>
      <c r="K1081" s="123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123"/>
      <c r="X1081" s="7"/>
      <c r="Y1081" s="7"/>
      <c r="Z1081" s="7"/>
      <c r="AA1081" s="7"/>
      <c r="AB1081" s="7"/>
      <c r="AC1081" s="7"/>
      <c r="AD1081" s="7"/>
    </row>
    <row r="1082" spans="9:30" x14ac:dyDescent="0.25">
      <c r="I1082" s="7"/>
      <c r="J1082" s="123"/>
      <c r="K1082" s="123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123"/>
      <c r="X1082" s="7"/>
      <c r="Y1082" s="7"/>
      <c r="Z1082" s="7"/>
      <c r="AA1082" s="7"/>
      <c r="AB1082" s="7"/>
      <c r="AC1082" s="7"/>
      <c r="AD1082" s="7"/>
    </row>
    <row r="1083" spans="9:30" x14ac:dyDescent="0.25">
      <c r="I1083" s="7"/>
      <c r="J1083" s="123"/>
      <c r="K1083" s="123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123"/>
      <c r="X1083" s="7"/>
      <c r="Y1083" s="7"/>
      <c r="Z1083" s="7"/>
      <c r="AA1083" s="7"/>
      <c r="AB1083" s="7"/>
      <c r="AC1083" s="7"/>
      <c r="AD1083" s="7"/>
    </row>
    <row r="1084" spans="9:30" x14ac:dyDescent="0.25">
      <c r="I1084" s="7"/>
      <c r="J1084" s="123"/>
      <c r="K1084" s="123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123"/>
      <c r="X1084" s="7"/>
      <c r="Y1084" s="7"/>
      <c r="Z1084" s="7"/>
      <c r="AA1084" s="7"/>
      <c r="AB1084" s="7"/>
      <c r="AC1084" s="7"/>
      <c r="AD1084" s="7"/>
    </row>
    <row r="1085" spans="9:30" x14ac:dyDescent="0.25">
      <c r="I1085" s="7"/>
      <c r="J1085" s="123"/>
      <c r="K1085" s="123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123"/>
      <c r="X1085" s="7"/>
      <c r="Y1085" s="7"/>
      <c r="Z1085" s="7"/>
      <c r="AA1085" s="7"/>
      <c r="AB1085" s="7"/>
      <c r="AC1085" s="7"/>
      <c r="AD1085" s="7"/>
    </row>
    <row r="1086" spans="9:30" x14ac:dyDescent="0.25">
      <c r="I1086" s="7"/>
      <c r="J1086" s="123"/>
      <c r="K1086" s="123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123"/>
      <c r="X1086" s="7"/>
      <c r="Y1086" s="7"/>
      <c r="Z1086" s="7"/>
      <c r="AA1086" s="7"/>
      <c r="AB1086" s="7"/>
      <c r="AC1086" s="7"/>
      <c r="AD1086" s="7"/>
    </row>
    <row r="1087" spans="9:30" x14ac:dyDescent="0.25">
      <c r="I1087" s="7"/>
      <c r="J1087" s="123"/>
      <c r="K1087" s="123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123"/>
      <c r="X1087" s="7"/>
      <c r="Y1087" s="7"/>
      <c r="Z1087" s="7"/>
      <c r="AA1087" s="7"/>
      <c r="AB1087" s="7"/>
      <c r="AC1087" s="7"/>
      <c r="AD1087" s="7"/>
    </row>
    <row r="1088" spans="9:30" x14ac:dyDescent="0.25">
      <c r="I1088" s="7"/>
      <c r="J1088" s="123"/>
      <c r="K1088" s="123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123"/>
      <c r="X1088" s="7"/>
      <c r="Y1088" s="7"/>
      <c r="Z1088" s="7"/>
      <c r="AA1088" s="7"/>
      <c r="AB1088" s="7"/>
      <c r="AC1088" s="7"/>
      <c r="AD1088" s="7"/>
    </row>
    <row r="1089" spans="9:30" x14ac:dyDescent="0.25">
      <c r="I1089" s="7"/>
      <c r="J1089" s="123"/>
      <c r="K1089" s="123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123"/>
      <c r="X1089" s="7"/>
      <c r="Y1089" s="7"/>
      <c r="Z1089" s="7"/>
      <c r="AA1089" s="7"/>
      <c r="AB1089" s="7"/>
      <c r="AC1089" s="7"/>
      <c r="AD1089" s="7"/>
    </row>
    <row r="1090" spans="9:30" x14ac:dyDescent="0.25">
      <c r="I1090" s="7"/>
      <c r="J1090" s="123"/>
      <c r="K1090" s="123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123"/>
      <c r="X1090" s="7"/>
      <c r="Y1090" s="7"/>
      <c r="Z1090" s="7"/>
      <c r="AA1090" s="7"/>
      <c r="AB1090" s="7"/>
      <c r="AC1090" s="7"/>
      <c r="AD1090" s="7"/>
    </row>
    <row r="1091" spans="9:30" x14ac:dyDescent="0.25">
      <c r="I1091" s="7"/>
      <c r="J1091" s="123"/>
      <c r="K1091" s="123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123"/>
      <c r="X1091" s="7"/>
      <c r="Y1091" s="7"/>
      <c r="Z1091" s="7"/>
      <c r="AA1091" s="7"/>
      <c r="AB1091" s="7"/>
      <c r="AC1091" s="7"/>
      <c r="AD1091" s="7"/>
    </row>
    <row r="1092" spans="9:30" x14ac:dyDescent="0.25">
      <c r="I1092" s="7"/>
      <c r="J1092" s="123"/>
      <c r="K1092" s="123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123"/>
      <c r="X1092" s="7"/>
      <c r="Y1092" s="7"/>
      <c r="Z1092" s="7"/>
      <c r="AA1092" s="7"/>
      <c r="AB1092" s="7"/>
      <c r="AC1092" s="7"/>
      <c r="AD1092" s="7"/>
    </row>
    <row r="1093" spans="9:30" x14ac:dyDescent="0.25">
      <c r="I1093" s="7"/>
      <c r="J1093" s="123"/>
      <c r="K1093" s="123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123"/>
      <c r="X1093" s="7"/>
      <c r="Y1093" s="7"/>
      <c r="Z1093" s="7"/>
      <c r="AA1093" s="7"/>
      <c r="AB1093" s="7"/>
      <c r="AC1093" s="7"/>
      <c r="AD1093" s="7"/>
    </row>
    <row r="1094" spans="9:30" x14ac:dyDescent="0.25">
      <c r="I1094" s="7"/>
      <c r="J1094" s="123"/>
      <c r="K1094" s="123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123"/>
      <c r="X1094" s="7"/>
      <c r="Y1094" s="7"/>
      <c r="Z1094" s="7"/>
      <c r="AA1094" s="7"/>
      <c r="AB1094" s="7"/>
      <c r="AC1094" s="7"/>
      <c r="AD1094" s="7"/>
    </row>
    <row r="1095" spans="9:30" x14ac:dyDescent="0.25">
      <c r="I1095" s="7"/>
      <c r="J1095" s="123"/>
      <c r="K1095" s="123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123"/>
      <c r="X1095" s="7"/>
      <c r="Y1095" s="7"/>
      <c r="Z1095" s="7"/>
      <c r="AA1095" s="7"/>
      <c r="AB1095" s="7"/>
      <c r="AC1095" s="7"/>
      <c r="AD1095" s="7"/>
    </row>
    <row r="1096" spans="9:30" x14ac:dyDescent="0.25">
      <c r="I1096" s="7"/>
      <c r="J1096" s="123"/>
      <c r="K1096" s="123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123"/>
      <c r="X1096" s="7"/>
      <c r="Y1096" s="7"/>
      <c r="Z1096" s="7"/>
      <c r="AA1096" s="7"/>
      <c r="AB1096" s="7"/>
      <c r="AC1096" s="7"/>
      <c r="AD1096" s="7"/>
    </row>
    <row r="1097" spans="9:30" x14ac:dyDescent="0.25">
      <c r="I1097" s="7"/>
      <c r="J1097" s="123"/>
      <c r="K1097" s="123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123"/>
      <c r="X1097" s="7"/>
      <c r="Y1097" s="7"/>
      <c r="Z1097" s="7"/>
      <c r="AA1097" s="7"/>
      <c r="AB1097" s="7"/>
      <c r="AC1097" s="7"/>
      <c r="AD1097" s="7"/>
    </row>
    <row r="1098" spans="9:30" x14ac:dyDescent="0.25">
      <c r="I1098" s="7"/>
      <c r="J1098" s="123"/>
      <c r="K1098" s="123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123"/>
      <c r="X1098" s="7"/>
      <c r="Y1098" s="7"/>
      <c r="Z1098" s="7"/>
      <c r="AA1098" s="7"/>
      <c r="AB1098" s="7"/>
      <c r="AC1098" s="7"/>
      <c r="AD1098" s="7"/>
    </row>
    <row r="1099" spans="9:30" x14ac:dyDescent="0.25">
      <c r="I1099" s="7"/>
      <c r="J1099" s="123"/>
      <c r="K1099" s="123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123"/>
      <c r="X1099" s="7"/>
      <c r="Y1099" s="7"/>
      <c r="Z1099" s="7"/>
      <c r="AA1099" s="7"/>
      <c r="AB1099" s="7"/>
      <c r="AC1099" s="7"/>
      <c r="AD1099" s="7"/>
    </row>
    <row r="1100" spans="9:30" x14ac:dyDescent="0.25">
      <c r="I1100" s="7"/>
      <c r="J1100" s="123"/>
      <c r="K1100" s="123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123"/>
      <c r="X1100" s="7"/>
      <c r="Y1100" s="7"/>
      <c r="Z1100" s="7"/>
      <c r="AA1100" s="7"/>
      <c r="AB1100" s="7"/>
      <c r="AC1100" s="7"/>
      <c r="AD1100" s="7"/>
    </row>
    <row r="1101" spans="9:30" x14ac:dyDescent="0.25">
      <c r="I1101" s="7"/>
      <c r="J1101" s="123"/>
      <c r="K1101" s="123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123"/>
      <c r="X1101" s="7"/>
      <c r="Y1101" s="7"/>
      <c r="Z1101" s="7"/>
      <c r="AA1101" s="7"/>
      <c r="AB1101" s="7"/>
      <c r="AC1101" s="7"/>
      <c r="AD1101" s="7"/>
    </row>
    <row r="1102" spans="9:30" x14ac:dyDescent="0.25">
      <c r="I1102" s="7"/>
      <c r="J1102" s="123"/>
      <c r="K1102" s="123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123"/>
      <c r="X1102" s="7"/>
      <c r="Y1102" s="7"/>
      <c r="Z1102" s="7"/>
      <c r="AA1102" s="7"/>
      <c r="AB1102" s="7"/>
      <c r="AC1102" s="7"/>
      <c r="AD1102" s="7"/>
    </row>
    <row r="1103" spans="9:30" x14ac:dyDescent="0.25">
      <c r="I1103" s="7"/>
      <c r="J1103" s="123"/>
      <c r="K1103" s="123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123"/>
      <c r="X1103" s="7"/>
      <c r="Y1103" s="7"/>
      <c r="Z1103" s="7"/>
      <c r="AA1103" s="7"/>
      <c r="AB1103" s="7"/>
      <c r="AC1103" s="7"/>
      <c r="AD1103" s="7"/>
    </row>
    <row r="1104" spans="9:30" x14ac:dyDescent="0.25">
      <c r="I1104" s="7"/>
      <c r="J1104" s="123"/>
      <c r="K1104" s="123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123"/>
      <c r="X1104" s="7"/>
      <c r="Y1104" s="7"/>
      <c r="Z1104" s="7"/>
      <c r="AA1104" s="7"/>
      <c r="AB1104" s="7"/>
      <c r="AC1104" s="7"/>
      <c r="AD1104" s="7"/>
    </row>
    <row r="1105" spans="9:30" x14ac:dyDescent="0.25">
      <c r="I1105" s="7"/>
      <c r="J1105" s="123"/>
      <c r="K1105" s="123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123"/>
      <c r="X1105" s="7"/>
      <c r="Y1105" s="7"/>
      <c r="Z1105" s="7"/>
      <c r="AA1105" s="7"/>
      <c r="AB1105" s="7"/>
      <c r="AC1105" s="7"/>
      <c r="AD1105" s="7"/>
    </row>
    <row r="1106" spans="9:30" x14ac:dyDescent="0.25">
      <c r="I1106" s="7"/>
      <c r="J1106" s="123"/>
      <c r="K1106" s="123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123"/>
      <c r="X1106" s="7"/>
      <c r="Y1106" s="7"/>
      <c r="Z1106" s="7"/>
      <c r="AA1106" s="7"/>
      <c r="AB1106" s="7"/>
      <c r="AC1106" s="7"/>
      <c r="AD1106" s="7"/>
    </row>
    <row r="1107" spans="9:30" x14ac:dyDescent="0.25">
      <c r="I1107" s="7"/>
      <c r="J1107" s="123"/>
      <c r="K1107" s="123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123"/>
      <c r="X1107" s="7"/>
      <c r="Y1107" s="7"/>
      <c r="Z1107" s="7"/>
      <c r="AA1107" s="7"/>
      <c r="AB1107" s="7"/>
      <c r="AC1107" s="7"/>
      <c r="AD1107" s="7"/>
    </row>
    <row r="1108" spans="9:30" x14ac:dyDescent="0.25">
      <c r="I1108" s="7"/>
      <c r="J1108" s="123"/>
      <c r="K1108" s="123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123"/>
      <c r="X1108" s="7"/>
      <c r="Y1108" s="7"/>
      <c r="Z1108" s="7"/>
      <c r="AA1108" s="7"/>
      <c r="AB1108" s="7"/>
      <c r="AC1108" s="7"/>
      <c r="AD1108" s="7"/>
    </row>
    <row r="1109" spans="9:30" x14ac:dyDescent="0.25">
      <c r="I1109" s="7"/>
      <c r="J1109" s="123"/>
      <c r="K1109" s="123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123"/>
      <c r="X1109" s="7"/>
      <c r="Y1109" s="7"/>
      <c r="Z1109" s="7"/>
      <c r="AA1109" s="7"/>
      <c r="AB1109" s="7"/>
      <c r="AC1109" s="7"/>
      <c r="AD1109" s="7"/>
    </row>
    <row r="1110" spans="9:30" x14ac:dyDescent="0.25">
      <c r="I1110" s="7"/>
      <c r="J1110" s="123"/>
      <c r="K1110" s="123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123"/>
      <c r="X1110" s="7"/>
      <c r="Y1110" s="7"/>
      <c r="Z1110" s="7"/>
      <c r="AA1110" s="7"/>
      <c r="AB1110" s="7"/>
      <c r="AC1110" s="7"/>
      <c r="AD1110" s="7"/>
    </row>
    <row r="1111" spans="9:30" x14ac:dyDescent="0.25">
      <c r="I1111" s="7"/>
      <c r="J1111" s="123"/>
      <c r="K1111" s="123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123"/>
      <c r="X1111" s="7"/>
      <c r="Y1111" s="7"/>
      <c r="Z1111" s="7"/>
      <c r="AA1111" s="7"/>
      <c r="AB1111" s="7"/>
      <c r="AC1111" s="7"/>
      <c r="AD1111" s="7"/>
    </row>
    <row r="1112" spans="9:30" x14ac:dyDescent="0.25">
      <c r="I1112" s="7"/>
      <c r="J1112" s="123"/>
      <c r="K1112" s="123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123"/>
      <c r="X1112" s="7"/>
      <c r="Y1112" s="7"/>
      <c r="Z1112" s="7"/>
      <c r="AA1112" s="7"/>
      <c r="AB1112" s="7"/>
      <c r="AC1112" s="7"/>
      <c r="AD1112" s="7"/>
    </row>
    <row r="1113" spans="9:30" x14ac:dyDescent="0.25">
      <c r="I1113" s="7"/>
      <c r="J1113" s="123"/>
      <c r="K1113" s="123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123"/>
      <c r="X1113" s="7"/>
      <c r="Y1113" s="7"/>
      <c r="Z1113" s="7"/>
      <c r="AA1113" s="7"/>
      <c r="AB1113" s="7"/>
      <c r="AC1113" s="7"/>
      <c r="AD1113" s="7"/>
    </row>
    <row r="1114" spans="9:30" x14ac:dyDescent="0.25">
      <c r="I1114" s="7"/>
      <c r="J1114" s="123"/>
      <c r="K1114" s="123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123"/>
      <c r="X1114" s="7"/>
      <c r="Y1114" s="7"/>
      <c r="Z1114" s="7"/>
      <c r="AA1114" s="7"/>
      <c r="AB1114" s="7"/>
      <c r="AC1114" s="7"/>
      <c r="AD1114" s="7"/>
    </row>
    <row r="1115" spans="9:30" x14ac:dyDescent="0.25">
      <c r="I1115" s="7"/>
      <c r="J1115" s="123"/>
      <c r="K1115" s="123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123"/>
      <c r="X1115" s="7"/>
      <c r="Y1115" s="7"/>
      <c r="Z1115" s="7"/>
      <c r="AA1115" s="7"/>
      <c r="AB1115" s="7"/>
      <c r="AC1115" s="7"/>
      <c r="AD1115" s="7"/>
    </row>
    <row r="1116" spans="9:30" x14ac:dyDescent="0.25">
      <c r="I1116" s="7"/>
      <c r="J1116" s="123"/>
      <c r="K1116" s="123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123"/>
      <c r="X1116" s="7"/>
      <c r="Y1116" s="7"/>
      <c r="Z1116" s="7"/>
      <c r="AA1116" s="7"/>
      <c r="AB1116" s="7"/>
      <c r="AC1116" s="7"/>
      <c r="AD1116" s="7"/>
    </row>
    <row r="1117" spans="9:30" x14ac:dyDescent="0.25">
      <c r="I1117" s="7"/>
      <c r="J1117" s="123"/>
      <c r="K1117" s="123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123"/>
      <c r="X1117" s="7"/>
      <c r="Y1117" s="7"/>
      <c r="Z1117" s="7"/>
      <c r="AA1117" s="7"/>
      <c r="AB1117" s="7"/>
      <c r="AC1117" s="7"/>
      <c r="AD1117" s="7"/>
    </row>
    <row r="1118" spans="9:30" x14ac:dyDescent="0.25">
      <c r="I1118" s="7"/>
      <c r="J1118" s="123"/>
      <c r="K1118" s="123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123"/>
      <c r="X1118" s="7"/>
      <c r="Y1118" s="7"/>
      <c r="Z1118" s="7"/>
      <c r="AA1118" s="7"/>
      <c r="AB1118" s="7"/>
      <c r="AC1118" s="7"/>
      <c r="AD1118" s="7"/>
    </row>
    <row r="1119" spans="9:30" x14ac:dyDescent="0.25">
      <c r="I1119" s="7"/>
      <c r="J1119" s="123"/>
      <c r="K1119" s="123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123"/>
      <c r="X1119" s="7"/>
      <c r="Y1119" s="7"/>
      <c r="Z1119" s="7"/>
      <c r="AA1119" s="7"/>
      <c r="AB1119" s="7"/>
      <c r="AC1119" s="7"/>
      <c r="AD1119" s="7"/>
    </row>
    <row r="1120" spans="9:30" x14ac:dyDescent="0.25">
      <c r="I1120" s="7"/>
      <c r="J1120" s="123"/>
      <c r="K1120" s="123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123"/>
      <c r="X1120" s="7"/>
      <c r="Y1120" s="7"/>
      <c r="Z1120" s="7"/>
      <c r="AA1120" s="7"/>
      <c r="AB1120" s="7"/>
      <c r="AC1120" s="7"/>
      <c r="AD1120" s="7"/>
    </row>
    <row r="1121" spans="9:30" x14ac:dyDescent="0.25">
      <c r="I1121" s="7"/>
      <c r="J1121" s="123"/>
      <c r="K1121" s="123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123"/>
      <c r="X1121" s="7"/>
      <c r="Y1121" s="7"/>
      <c r="Z1121" s="7"/>
      <c r="AA1121" s="7"/>
      <c r="AB1121" s="7"/>
      <c r="AC1121" s="7"/>
      <c r="AD1121" s="7"/>
    </row>
    <row r="1122" spans="9:30" x14ac:dyDescent="0.25">
      <c r="I1122" s="7"/>
      <c r="J1122" s="123"/>
      <c r="K1122" s="123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123"/>
      <c r="X1122" s="7"/>
      <c r="Y1122" s="7"/>
      <c r="Z1122" s="7"/>
      <c r="AA1122" s="7"/>
      <c r="AB1122" s="7"/>
      <c r="AC1122" s="7"/>
      <c r="AD1122" s="7"/>
    </row>
    <row r="1123" spans="9:30" x14ac:dyDescent="0.25">
      <c r="I1123" s="7"/>
      <c r="J1123" s="123"/>
      <c r="K1123" s="123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123"/>
      <c r="X1123" s="7"/>
      <c r="Y1123" s="7"/>
      <c r="Z1123" s="7"/>
      <c r="AA1123" s="7"/>
      <c r="AB1123" s="7"/>
      <c r="AC1123" s="7"/>
      <c r="AD1123" s="7"/>
    </row>
    <row r="1124" spans="9:30" x14ac:dyDescent="0.25">
      <c r="I1124" s="7"/>
      <c r="J1124" s="123"/>
      <c r="K1124" s="123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123"/>
      <c r="X1124" s="7"/>
      <c r="Y1124" s="7"/>
      <c r="Z1124" s="7"/>
      <c r="AA1124" s="7"/>
      <c r="AB1124" s="7"/>
      <c r="AC1124" s="7"/>
      <c r="AD1124" s="7"/>
    </row>
    <row r="1125" spans="9:30" x14ac:dyDescent="0.25">
      <c r="I1125" s="7"/>
      <c r="J1125" s="123"/>
      <c r="K1125" s="123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123"/>
      <c r="X1125" s="7"/>
      <c r="Y1125" s="7"/>
      <c r="Z1125" s="7"/>
      <c r="AA1125" s="7"/>
      <c r="AB1125" s="7"/>
      <c r="AC1125" s="7"/>
      <c r="AD1125" s="7"/>
    </row>
    <row r="1126" spans="9:30" x14ac:dyDescent="0.25">
      <c r="I1126" s="7"/>
      <c r="J1126" s="123"/>
      <c r="K1126" s="123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123"/>
      <c r="X1126" s="7"/>
      <c r="Y1126" s="7"/>
      <c r="Z1126" s="7"/>
      <c r="AA1126" s="7"/>
      <c r="AB1126" s="7"/>
      <c r="AC1126" s="7"/>
      <c r="AD1126" s="7"/>
    </row>
    <row r="1127" spans="9:30" x14ac:dyDescent="0.25">
      <c r="I1127" s="7"/>
      <c r="J1127" s="123"/>
      <c r="K1127" s="123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123"/>
      <c r="X1127" s="7"/>
      <c r="Y1127" s="7"/>
      <c r="Z1127" s="7"/>
      <c r="AA1127" s="7"/>
      <c r="AB1127" s="7"/>
      <c r="AC1127" s="7"/>
      <c r="AD1127" s="7"/>
    </row>
    <row r="1128" spans="9:30" x14ac:dyDescent="0.25">
      <c r="I1128" s="7"/>
      <c r="J1128" s="123"/>
      <c r="K1128" s="123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123"/>
      <c r="X1128" s="7"/>
      <c r="Y1128" s="7"/>
      <c r="Z1128" s="7"/>
      <c r="AA1128" s="7"/>
      <c r="AB1128" s="7"/>
      <c r="AC1128" s="7"/>
      <c r="AD1128" s="7"/>
    </row>
    <row r="1129" spans="9:30" x14ac:dyDescent="0.25">
      <c r="I1129" s="7"/>
      <c r="J1129" s="123"/>
      <c r="K1129" s="123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123"/>
      <c r="X1129" s="7"/>
      <c r="Y1129" s="7"/>
      <c r="Z1129" s="7"/>
      <c r="AA1129" s="7"/>
      <c r="AB1129" s="7"/>
      <c r="AC1129" s="7"/>
      <c r="AD1129" s="7"/>
    </row>
    <row r="1130" spans="9:30" x14ac:dyDescent="0.25">
      <c r="I1130" s="7"/>
      <c r="J1130" s="123"/>
      <c r="K1130" s="123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123"/>
      <c r="X1130" s="7"/>
      <c r="Y1130" s="7"/>
      <c r="Z1130" s="7"/>
      <c r="AA1130" s="7"/>
      <c r="AB1130" s="7"/>
      <c r="AC1130" s="7"/>
      <c r="AD1130" s="7"/>
    </row>
    <row r="1131" spans="9:30" x14ac:dyDescent="0.25">
      <c r="I1131" s="7"/>
      <c r="J1131" s="123"/>
      <c r="K1131" s="123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123"/>
      <c r="X1131" s="7"/>
      <c r="Y1131" s="7"/>
      <c r="Z1131" s="7"/>
      <c r="AA1131" s="7"/>
      <c r="AB1131" s="7"/>
      <c r="AC1131" s="7"/>
      <c r="AD1131" s="7"/>
    </row>
    <row r="1132" spans="9:30" x14ac:dyDescent="0.25">
      <c r="I1132" s="7"/>
      <c r="J1132" s="123"/>
      <c r="K1132" s="123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123"/>
      <c r="X1132" s="7"/>
      <c r="Y1132" s="7"/>
      <c r="Z1132" s="7"/>
      <c r="AA1132" s="7"/>
      <c r="AB1132" s="7"/>
      <c r="AC1132" s="7"/>
      <c r="AD1132" s="7"/>
    </row>
    <row r="1133" spans="9:30" x14ac:dyDescent="0.25">
      <c r="I1133" s="7"/>
      <c r="J1133" s="123"/>
      <c r="K1133" s="123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123"/>
      <c r="X1133" s="7"/>
      <c r="Y1133" s="7"/>
      <c r="Z1133" s="7"/>
      <c r="AA1133" s="7"/>
      <c r="AB1133" s="7"/>
      <c r="AC1133" s="7"/>
      <c r="AD1133" s="7"/>
    </row>
    <row r="1134" spans="9:30" x14ac:dyDescent="0.25">
      <c r="I1134" s="7"/>
      <c r="J1134" s="123"/>
      <c r="K1134" s="123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123"/>
      <c r="X1134" s="7"/>
      <c r="Y1134" s="7"/>
      <c r="Z1134" s="7"/>
      <c r="AA1134" s="7"/>
      <c r="AB1134" s="7"/>
      <c r="AC1134" s="7"/>
      <c r="AD1134" s="7"/>
    </row>
    <row r="1135" spans="9:30" x14ac:dyDescent="0.25">
      <c r="I1135" s="7"/>
      <c r="J1135" s="123"/>
      <c r="K1135" s="123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123"/>
      <c r="X1135" s="7"/>
      <c r="Y1135" s="7"/>
      <c r="Z1135" s="7"/>
      <c r="AA1135" s="7"/>
      <c r="AB1135" s="7"/>
      <c r="AC1135" s="7"/>
      <c r="AD1135" s="7"/>
    </row>
    <row r="1136" spans="9:30" x14ac:dyDescent="0.25">
      <c r="I1136" s="7"/>
      <c r="J1136" s="123"/>
      <c r="K1136" s="123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123"/>
      <c r="X1136" s="7"/>
      <c r="Y1136" s="7"/>
      <c r="Z1136" s="7"/>
      <c r="AA1136" s="7"/>
      <c r="AB1136" s="7"/>
      <c r="AC1136" s="7"/>
      <c r="AD1136" s="7"/>
    </row>
    <row r="1137" spans="9:30" x14ac:dyDescent="0.25">
      <c r="I1137" s="7"/>
      <c r="J1137" s="123"/>
      <c r="K1137" s="123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123"/>
      <c r="X1137" s="7"/>
      <c r="Y1137" s="7"/>
      <c r="Z1137" s="7"/>
      <c r="AA1137" s="7"/>
      <c r="AB1137" s="7"/>
      <c r="AC1137" s="7"/>
      <c r="AD1137" s="7"/>
    </row>
    <row r="1138" spans="9:30" x14ac:dyDescent="0.25">
      <c r="I1138" s="7"/>
      <c r="J1138" s="123"/>
      <c r="K1138" s="123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123"/>
      <c r="X1138" s="7"/>
      <c r="Y1138" s="7"/>
      <c r="Z1138" s="7"/>
      <c r="AA1138" s="7"/>
      <c r="AB1138" s="7"/>
      <c r="AC1138" s="7"/>
      <c r="AD1138" s="7"/>
    </row>
    <row r="1139" spans="9:30" x14ac:dyDescent="0.25">
      <c r="I1139" s="7"/>
      <c r="J1139" s="123"/>
      <c r="K1139" s="123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123"/>
      <c r="X1139" s="7"/>
      <c r="Y1139" s="7"/>
      <c r="Z1139" s="7"/>
      <c r="AA1139" s="7"/>
      <c r="AB1139" s="7"/>
      <c r="AC1139" s="7"/>
      <c r="AD1139" s="7"/>
    </row>
    <row r="1140" spans="9:30" x14ac:dyDescent="0.25">
      <c r="I1140" s="7"/>
      <c r="J1140" s="123"/>
      <c r="K1140" s="123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123"/>
      <c r="X1140" s="7"/>
      <c r="Y1140" s="7"/>
      <c r="Z1140" s="7"/>
      <c r="AA1140" s="7"/>
      <c r="AB1140" s="7"/>
      <c r="AC1140" s="7"/>
      <c r="AD1140" s="7"/>
    </row>
    <row r="1141" spans="9:30" x14ac:dyDescent="0.25">
      <c r="I1141" s="7"/>
      <c r="J1141" s="123"/>
      <c r="K1141" s="123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123"/>
      <c r="X1141" s="7"/>
      <c r="Y1141" s="7"/>
      <c r="Z1141" s="7"/>
      <c r="AA1141" s="7"/>
      <c r="AB1141" s="7"/>
      <c r="AC1141" s="7"/>
      <c r="AD1141" s="7"/>
    </row>
    <row r="1142" spans="9:30" x14ac:dyDescent="0.25">
      <c r="I1142" s="7"/>
      <c r="J1142" s="123"/>
      <c r="K1142" s="123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123"/>
      <c r="X1142" s="7"/>
      <c r="Y1142" s="7"/>
      <c r="Z1142" s="7"/>
      <c r="AA1142" s="7"/>
      <c r="AB1142" s="7"/>
      <c r="AC1142" s="7"/>
      <c r="AD1142" s="7"/>
    </row>
    <row r="1143" spans="9:30" x14ac:dyDescent="0.25">
      <c r="I1143" s="7"/>
      <c r="J1143" s="123"/>
      <c r="K1143" s="123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123"/>
      <c r="X1143" s="7"/>
      <c r="Y1143" s="7"/>
      <c r="Z1143" s="7"/>
      <c r="AA1143" s="7"/>
      <c r="AB1143" s="7"/>
      <c r="AC1143" s="7"/>
      <c r="AD1143" s="7"/>
    </row>
    <row r="1144" spans="9:30" x14ac:dyDescent="0.25">
      <c r="I1144" s="7"/>
      <c r="J1144" s="123"/>
      <c r="K1144" s="123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123"/>
      <c r="X1144" s="7"/>
      <c r="Y1144" s="7"/>
      <c r="Z1144" s="7"/>
      <c r="AA1144" s="7"/>
      <c r="AB1144" s="7"/>
      <c r="AC1144" s="7"/>
      <c r="AD1144" s="7"/>
    </row>
    <row r="1145" spans="9:30" x14ac:dyDescent="0.25">
      <c r="I1145" s="7"/>
      <c r="J1145" s="123"/>
      <c r="K1145" s="123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123"/>
      <c r="X1145" s="7"/>
      <c r="Y1145" s="7"/>
      <c r="Z1145" s="7"/>
      <c r="AA1145" s="7"/>
      <c r="AB1145" s="7"/>
      <c r="AC1145" s="7"/>
      <c r="AD1145" s="7"/>
    </row>
    <row r="1146" spans="9:30" x14ac:dyDescent="0.25">
      <c r="I1146" s="7"/>
      <c r="J1146" s="123"/>
      <c r="K1146" s="123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123"/>
      <c r="X1146" s="7"/>
      <c r="Y1146" s="7"/>
      <c r="Z1146" s="7"/>
      <c r="AA1146" s="7"/>
      <c r="AB1146" s="7"/>
      <c r="AC1146" s="7"/>
      <c r="AD1146" s="7"/>
    </row>
    <row r="1147" spans="9:30" x14ac:dyDescent="0.25">
      <c r="I1147" s="7"/>
      <c r="J1147" s="123"/>
      <c r="K1147" s="123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123"/>
      <c r="X1147" s="7"/>
      <c r="Y1147" s="7"/>
      <c r="Z1147" s="7"/>
      <c r="AA1147" s="7"/>
      <c r="AB1147" s="7"/>
      <c r="AC1147" s="7"/>
      <c r="AD1147" s="7"/>
    </row>
    <row r="1148" spans="9:30" x14ac:dyDescent="0.25">
      <c r="I1148" s="7"/>
      <c r="J1148" s="123"/>
      <c r="K1148" s="123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123"/>
      <c r="X1148" s="7"/>
      <c r="Y1148" s="7"/>
      <c r="Z1148" s="7"/>
      <c r="AA1148" s="7"/>
      <c r="AB1148" s="7"/>
      <c r="AC1148" s="7"/>
      <c r="AD1148" s="7"/>
    </row>
    <row r="1149" spans="9:30" x14ac:dyDescent="0.25">
      <c r="I1149" s="7"/>
      <c r="J1149" s="123"/>
      <c r="K1149" s="123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123"/>
      <c r="X1149" s="7"/>
      <c r="Y1149" s="7"/>
      <c r="Z1149" s="7"/>
      <c r="AA1149" s="7"/>
      <c r="AB1149" s="7"/>
      <c r="AC1149" s="7"/>
      <c r="AD1149" s="7"/>
    </row>
    <row r="1150" spans="9:30" x14ac:dyDescent="0.25">
      <c r="I1150" s="7"/>
      <c r="J1150" s="123"/>
      <c r="K1150" s="123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123"/>
      <c r="X1150" s="7"/>
      <c r="Y1150" s="7"/>
      <c r="Z1150" s="7"/>
      <c r="AA1150" s="7"/>
      <c r="AB1150" s="7"/>
      <c r="AC1150" s="7"/>
      <c r="AD1150" s="7"/>
    </row>
    <row r="1151" spans="9:30" x14ac:dyDescent="0.25">
      <c r="I1151" s="7"/>
      <c r="J1151" s="123"/>
      <c r="K1151" s="123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123"/>
      <c r="X1151" s="7"/>
      <c r="Y1151" s="7"/>
      <c r="Z1151" s="7"/>
      <c r="AA1151" s="7"/>
      <c r="AB1151" s="7"/>
      <c r="AC1151" s="7"/>
      <c r="AD1151" s="7"/>
    </row>
    <row r="1152" spans="9:30" x14ac:dyDescent="0.25">
      <c r="I1152" s="7"/>
      <c r="J1152" s="123"/>
      <c r="K1152" s="123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123"/>
      <c r="X1152" s="7"/>
      <c r="Y1152" s="7"/>
      <c r="Z1152" s="7"/>
      <c r="AA1152" s="7"/>
      <c r="AB1152" s="7"/>
      <c r="AC1152" s="7"/>
      <c r="AD1152" s="7"/>
    </row>
    <row r="1153" spans="9:30" x14ac:dyDescent="0.25">
      <c r="I1153" s="7"/>
      <c r="J1153" s="123"/>
      <c r="K1153" s="123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123"/>
      <c r="X1153" s="7"/>
      <c r="Y1153" s="7"/>
      <c r="Z1153" s="7"/>
      <c r="AA1153" s="7"/>
      <c r="AB1153" s="7"/>
      <c r="AC1153" s="7"/>
      <c r="AD1153" s="7"/>
    </row>
    <row r="1154" spans="9:30" x14ac:dyDescent="0.25">
      <c r="I1154" s="7"/>
      <c r="J1154" s="123"/>
      <c r="K1154" s="123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123"/>
      <c r="X1154" s="7"/>
      <c r="Y1154" s="7"/>
      <c r="Z1154" s="7"/>
      <c r="AA1154" s="7"/>
      <c r="AB1154" s="7"/>
      <c r="AC1154" s="7"/>
      <c r="AD1154" s="7"/>
    </row>
    <row r="1155" spans="9:30" x14ac:dyDescent="0.25">
      <c r="I1155" s="7"/>
      <c r="J1155" s="123"/>
      <c r="K1155" s="123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123"/>
      <c r="X1155" s="7"/>
      <c r="Y1155" s="7"/>
      <c r="Z1155" s="7"/>
      <c r="AA1155" s="7"/>
      <c r="AB1155" s="7"/>
      <c r="AC1155" s="7"/>
      <c r="AD1155" s="7"/>
    </row>
    <row r="1156" spans="9:30" x14ac:dyDescent="0.25">
      <c r="I1156" s="7"/>
      <c r="J1156" s="123"/>
      <c r="K1156" s="123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123"/>
      <c r="X1156" s="7"/>
      <c r="Y1156" s="7"/>
      <c r="Z1156" s="7"/>
      <c r="AA1156" s="7"/>
      <c r="AB1156" s="7"/>
      <c r="AC1156" s="7"/>
      <c r="AD1156" s="7"/>
    </row>
    <row r="1157" spans="9:30" x14ac:dyDescent="0.25">
      <c r="I1157" s="7"/>
      <c r="J1157" s="123"/>
      <c r="K1157" s="123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123"/>
      <c r="X1157" s="7"/>
      <c r="Y1157" s="7"/>
      <c r="Z1157" s="7"/>
      <c r="AA1157" s="7"/>
      <c r="AB1157" s="7"/>
      <c r="AC1157" s="7"/>
      <c r="AD1157" s="7"/>
    </row>
    <row r="1158" spans="9:30" x14ac:dyDescent="0.25">
      <c r="I1158" s="7"/>
      <c r="J1158" s="123"/>
      <c r="K1158" s="123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123"/>
      <c r="X1158" s="7"/>
      <c r="Y1158" s="7"/>
      <c r="Z1158" s="7"/>
      <c r="AA1158" s="7"/>
      <c r="AB1158" s="7"/>
      <c r="AC1158" s="7"/>
      <c r="AD1158" s="7"/>
    </row>
    <row r="1159" spans="9:30" x14ac:dyDescent="0.25">
      <c r="I1159" s="7"/>
      <c r="J1159" s="123"/>
      <c r="K1159" s="123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123"/>
      <c r="X1159" s="7"/>
      <c r="Y1159" s="7"/>
      <c r="Z1159" s="7"/>
      <c r="AA1159" s="7"/>
      <c r="AB1159" s="7"/>
      <c r="AC1159" s="7"/>
      <c r="AD1159" s="7"/>
    </row>
    <row r="1160" spans="9:30" x14ac:dyDescent="0.25">
      <c r="I1160" s="7"/>
      <c r="J1160" s="123"/>
      <c r="K1160" s="123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123"/>
      <c r="X1160" s="7"/>
      <c r="Y1160" s="7"/>
      <c r="Z1160" s="7"/>
      <c r="AA1160" s="7"/>
      <c r="AB1160" s="7"/>
      <c r="AC1160" s="7"/>
      <c r="AD1160" s="7"/>
    </row>
    <row r="1161" spans="9:30" x14ac:dyDescent="0.25">
      <c r="I1161" s="7"/>
      <c r="J1161" s="123"/>
      <c r="K1161" s="123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123"/>
      <c r="X1161" s="7"/>
      <c r="Y1161" s="7"/>
      <c r="Z1161" s="7"/>
      <c r="AA1161" s="7"/>
      <c r="AB1161" s="7"/>
      <c r="AC1161" s="7"/>
      <c r="AD1161" s="7"/>
    </row>
    <row r="1162" spans="9:30" x14ac:dyDescent="0.25">
      <c r="I1162" s="7"/>
      <c r="J1162" s="123"/>
      <c r="K1162" s="123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123"/>
      <c r="X1162" s="7"/>
      <c r="Y1162" s="7"/>
      <c r="Z1162" s="7"/>
      <c r="AA1162" s="7"/>
      <c r="AB1162" s="7"/>
      <c r="AC1162" s="7"/>
      <c r="AD1162" s="7"/>
    </row>
    <row r="1163" spans="9:30" x14ac:dyDescent="0.25">
      <c r="I1163" s="7"/>
      <c r="J1163" s="123"/>
      <c r="K1163" s="123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123"/>
      <c r="X1163" s="7"/>
      <c r="Y1163" s="7"/>
      <c r="Z1163" s="7"/>
      <c r="AA1163" s="7"/>
      <c r="AB1163" s="7"/>
      <c r="AC1163" s="7"/>
      <c r="AD1163" s="7"/>
    </row>
    <row r="1164" spans="9:30" x14ac:dyDescent="0.25">
      <c r="I1164" s="7"/>
      <c r="J1164" s="123"/>
      <c r="K1164" s="123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123"/>
      <c r="X1164" s="7"/>
      <c r="Y1164" s="7"/>
      <c r="Z1164" s="7"/>
      <c r="AA1164" s="7"/>
      <c r="AB1164" s="7"/>
      <c r="AC1164" s="7"/>
      <c r="AD1164" s="7"/>
    </row>
    <row r="1165" spans="9:30" x14ac:dyDescent="0.25">
      <c r="I1165" s="7"/>
      <c r="J1165" s="123"/>
      <c r="K1165" s="123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123"/>
      <c r="X1165" s="7"/>
      <c r="Y1165" s="7"/>
      <c r="Z1165" s="7"/>
      <c r="AA1165" s="7"/>
      <c r="AB1165" s="7"/>
      <c r="AC1165" s="7"/>
      <c r="AD1165" s="7"/>
    </row>
    <row r="1166" spans="9:30" x14ac:dyDescent="0.25">
      <c r="I1166" s="7"/>
      <c r="J1166" s="123"/>
      <c r="K1166" s="123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123"/>
      <c r="X1166" s="7"/>
      <c r="Y1166" s="7"/>
      <c r="Z1166" s="7"/>
      <c r="AA1166" s="7"/>
      <c r="AB1166" s="7"/>
      <c r="AC1166" s="7"/>
      <c r="AD1166" s="7"/>
    </row>
    <row r="1167" spans="9:30" x14ac:dyDescent="0.25">
      <c r="I1167" s="7"/>
      <c r="J1167" s="123"/>
      <c r="K1167" s="123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123"/>
      <c r="X1167" s="7"/>
      <c r="Y1167" s="7"/>
      <c r="Z1167" s="7"/>
      <c r="AA1167" s="7"/>
      <c r="AB1167" s="7"/>
      <c r="AC1167" s="7"/>
      <c r="AD1167" s="7"/>
    </row>
    <row r="1168" spans="9:30" x14ac:dyDescent="0.25">
      <c r="I1168" s="7"/>
      <c r="J1168" s="123"/>
      <c r="K1168" s="123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123"/>
      <c r="X1168" s="7"/>
      <c r="Y1168" s="7"/>
      <c r="Z1168" s="7"/>
      <c r="AA1168" s="7"/>
      <c r="AB1168" s="7"/>
      <c r="AC1168" s="7"/>
      <c r="AD1168" s="7"/>
    </row>
    <row r="1169" spans="9:30" x14ac:dyDescent="0.25">
      <c r="I1169" s="7"/>
      <c r="J1169" s="123"/>
      <c r="K1169" s="123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123"/>
      <c r="X1169" s="7"/>
      <c r="Y1169" s="7"/>
      <c r="Z1169" s="7"/>
      <c r="AA1169" s="7"/>
      <c r="AB1169" s="7"/>
      <c r="AC1169" s="7"/>
      <c r="AD1169" s="7"/>
    </row>
    <row r="1170" spans="9:30" x14ac:dyDescent="0.25">
      <c r="I1170" s="7"/>
      <c r="J1170" s="123"/>
      <c r="K1170" s="123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123"/>
      <c r="X1170" s="7"/>
      <c r="Y1170" s="7"/>
      <c r="Z1170" s="7"/>
      <c r="AA1170" s="7"/>
      <c r="AB1170" s="7"/>
      <c r="AC1170" s="7"/>
      <c r="AD1170" s="7"/>
    </row>
    <row r="1171" spans="9:30" x14ac:dyDescent="0.25">
      <c r="I1171" s="7"/>
      <c r="J1171" s="123"/>
      <c r="K1171" s="123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123"/>
      <c r="X1171" s="7"/>
      <c r="Y1171" s="7"/>
      <c r="Z1171" s="7"/>
      <c r="AA1171" s="7"/>
      <c r="AB1171" s="7"/>
      <c r="AC1171" s="7"/>
      <c r="AD1171" s="7"/>
    </row>
    <row r="1172" spans="9:30" x14ac:dyDescent="0.25">
      <c r="I1172" s="7"/>
      <c r="J1172" s="123"/>
      <c r="K1172" s="123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123"/>
      <c r="X1172" s="7"/>
      <c r="Y1172" s="7"/>
      <c r="Z1172" s="7"/>
      <c r="AA1172" s="7"/>
      <c r="AB1172" s="7"/>
      <c r="AC1172" s="7"/>
      <c r="AD1172" s="7"/>
    </row>
    <row r="1173" spans="9:30" x14ac:dyDescent="0.25">
      <c r="I1173" s="7"/>
      <c r="J1173" s="123"/>
      <c r="K1173" s="123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123"/>
      <c r="X1173" s="7"/>
      <c r="Y1173" s="7"/>
      <c r="Z1173" s="7"/>
      <c r="AA1173" s="7"/>
      <c r="AB1173" s="7"/>
      <c r="AC1173" s="7"/>
      <c r="AD1173" s="7"/>
    </row>
    <row r="1174" spans="9:30" x14ac:dyDescent="0.25">
      <c r="I1174" s="7"/>
      <c r="J1174" s="123"/>
      <c r="K1174" s="123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123"/>
      <c r="X1174" s="7"/>
      <c r="Y1174" s="7"/>
      <c r="Z1174" s="7"/>
      <c r="AA1174" s="7"/>
      <c r="AB1174" s="7"/>
      <c r="AC1174" s="7"/>
      <c r="AD1174" s="7"/>
    </row>
    <row r="1175" spans="9:30" x14ac:dyDescent="0.25">
      <c r="I1175" s="7"/>
      <c r="J1175" s="123"/>
      <c r="K1175" s="123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123"/>
      <c r="X1175" s="7"/>
      <c r="Y1175" s="7"/>
      <c r="Z1175" s="7"/>
      <c r="AA1175" s="7"/>
      <c r="AB1175" s="7"/>
      <c r="AC1175" s="7"/>
      <c r="AD1175" s="7"/>
    </row>
    <row r="1176" spans="9:30" x14ac:dyDescent="0.25">
      <c r="I1176" s="7"/>
      <c r="J1176" s="123"/>
      <c r="K1176" s="123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123"/>
      <c r="X1176" s="7"/>
      <c r="Y1176" s="7"/>
      <c r="Z1176" s="7"/>
      <c r="AA1176" s="7"/>
      <c r="AB1176" s="7"/>
      <c r="AC1176" s="7"/>
      <c r="AD1176" s="7"/>
    </row>
    <row r="1177" spans="9:30" x14ac:dyDescent="0.25">
      <c r="I1177" s="7"/>
      <c r="J1177" s="123"/>
      <c r="K1177" s="123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123"/>
      <c r="X1177" s="7"/>
      <c r="Y1177" s="7"/>
      <c r="Z1177" s="7"/>
      <c r="AA1177" s="7"/>
      <c r="AB1177" s="7"/>
      <c r="AC1177" s="7"/>
      <c r="AD1177" s="7"/>
    </row>
    <row r="1178" spans="9:30" x14ac:dyDescent="0.25">
      <c r="I1178" s="7"/>
      <c r="J1178" s="123"/>
      <c r="K1178" s="123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123"/>
      <c r="X1178" s="7"/>
      <c r="Y1178" s="7"/>
      <c r="Z1178" s="7"/>
      <c r="AA1178" s="7"/>
      <c r="AB1178" s="7"/>
      <c r="AC1178" s="7"/>
      <c r="AD1178" s="7"/>
    </row>
    <row r="1179" spans="9:30" x14ac:dyDescent="0.25">
      <c r="I1179" s="7"/>
      <c r="J1179" s="123"/>
      <c r="K1179" s="123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123"/>
      <c r="X1179" s="7"/>
      <c r="Y1179" s="7"/>
      <c r="Z1179" s="7"/>
      <c r="AA1179" s="7"/>
      <c r="AB1179" s="7"/>
      <c r="AC1179" s="7"/>
      <c r="AD1179" s="7"/>
    </row>
    <row r="1180" spans="9:30" x14ac:dyDescent="0.25">
      <c r="I1180" s="7"/>
      <c r="J1180" s="123"/>
      <c r="K1180" s="123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123"/>
      <c r="X1180" s="7"/>
      <c r="Y1180" s="7"/>
      <c r="Z1180" s="7"/>
      <c r="AA1180" s="7"/>
      <c r="AB1180" s="7"/>
      <c r="AC1180" s="7"/>
      <c r="AD1180" s="7"/>
    </row>
    <row r="1181" spans="9:30" x14ac:dyDescent="0.25">
      <c r="I1181" s="7"/>
      <c r="J1181" s="123"/>
      <c r="K1181" s="123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123"/>
      <c r="X1181" s="7"/>
      <c r="Y1181" s="7"/>
      <c r="Z1181" s="7"/>
      <c r="AA1181" s="7"/>
      <c r="AB1181" s="7"/>
      <c r="AC1181" s="7"/>
      <c r="AD1181" s="7"/>
    </row>
    <row r="1182" spans="9:30" x14ac:dyDescent="0.25">
      <c r="I1182" s="7"/>
      <c r="J1182" s="123"/>
      <c r="K1182" s="123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123"/>
      <c r="X1182" s="7"/>
      <c r="Y1182" s="7"/>
      <c r="Z1182" s="7"/>
      <c r="AA1182" s="7"/>
      <c r="AB1182" s="7"/>
      <c r="AC1182" s="7"/>
      <c r="AD1182" s="7"/>
    </row>
    <row r="1183" spans="9:30" x14ac:dyDescent="0.25">
      <c r="I1183" s="7"/>
      <c r="J1183" s="123"/>
      <c r="K1183" s="123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123"/>
      <c r="X1183" s="7"/>
      <c r="Y1183" s="7"/>
      <c r="Z1183" s="7"/>
      <c r="AA1183" s="7"/>
      <c r="AB1183" s="7"/>
      <c r="AC1183" s="7"/>
      <c r="AD1183" s="7"/>
    </row>
    <row r="1184" spans="9:30" x14ac:dyDescent="0.25">
      <c r="I1184" s="7"/>
      <c r="J1184" s="123"/>
      <c r="K1184" s="123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123"/>
      <c r="X1184" s="7"/>
      <c r="Y1184" s="7"/>
      <c r="Z1184" s="7"/>
      <c r="AA1184" s="7"/>
      <c r="AB1184" s="7"/>
      <c r="AC1184" s="7"/>
      <c r="AD1184" s="7"/>
    </row>
    <row r="1185" spans="9:30" x14ac:dyDescent="0.25">
      <c r="I1185" s="7"/>
      <c r="J1185" s="123"/>
      <c r="K1185" s="123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123"/>
      <c r="X1185" s="7"/>
      <c r="Y1185" s="7"/>
      <c r="Z1185" s="7"/>
      <c r="AA1185" s="7"/>
      <c r="AB1185" s="7"/>
      <c r="AC1185" s="7"/>
      <c r="AD1185" s="7"/>
    </row>
    <row r="1186" spans="9:30" x14ac:dyDescent="0.25">
      <c r="I1186" s="7"/>
      <c r="J1186" s="123"/>
      <c r="K1186" s="123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123"/>
      <c r="X1186" s="7"/>
      <c r="Y1186" s="7"/>
      <c r="Z1186" s="7"/>
      <c r="AA1186" s="7"/>
      <c r="AB1186" s="7"/>
      <c r="AC1186" s="7"/>
      <c r="AD1186" s="7"/>
    </row>
    <row r="1187" spans="9:30" x14ac:dyDescent="0.25">
      <c r="I1187" s="7"/>
      <c r="J1187" s="123"/>
      <c r="K1187" s="123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123"/>
      <c r="X1187" s="7"/>
      <c r="Y1187" s="7"/>
      <c r="Z1187" s="7"/>
      <c r="AA1187" s="7"/>
      <c r="AB1187" s="7"/>
      <c r="AC1187" s="7"/>
      <c r="AD1187" s="7"/>
    </row>
    <row r="1188" spans="9:30" x14ac:dyDescent="0.25">
      <c r="I1188" s="7"/>
      <c r="J1188" s="123"/>
      <c r="K1188" s="123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123"/>
      <c r="X1188" s="7"/>
      <c r="Y1188" s="7"/>
      <c r="Z1188" s="7"/>
      <c r="AA1188" s="7"/>
      <c r="AB1188" s="7"/>
      <c r="AC1188" s="7"/>
      <c r="AD1188" s="7"/>
    </row>
    <row r="1189" spans="9:30" x14ac:dyDescent="0.25">
      <c r="I1189" s="7"/>
      <c r="J1189" s="123"/>
      <c r="K1189" s="123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123"/>
      <c r="X1189" s="7"/>
      <c r="Y1189" s="7"/>
      <c r="Z1189" s="7"/>
      <c r="AA1189" s="7"/>
      <c r="AB1189" s="7"/>
      <c r="AC1189" s="7"/>
      <c r="AD1189" s="7"/>
    </row>
    <row r="1190" spans="9:30" x14ac:dyDescent="0.25">
      <c r="I1190" s="7"/>
      <c r="J1190" s="123"/>
      <c r="K1190" s="123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123"/>
      <c r="X1190" s="7"/>
      <c r="Y1190" s="7"/>
      <c r="Z1190" s="7"/>
      <c r="AA1190" s="7"/>
      <c r="AB1190" s="7"/>
      <c r="AC1190" s="7"/>
      <c r="AD1190" s="7"/>
    </row>
    <row r="1191" spans="9:30" x14ac:dyDescent="0.25">
      <c r="I1191" s="7"/>
      <c r="J1191" s="123"/>
      <c r="K1191" s="123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123"/>
      <c r="X1191" s="7"/>
      <c r="Y1191" s="7"/>
      <c r="Z1191" s="7"/>
      <c r="AA1191" s="7"/>
      <c r="AB1191" s="7"/>
      <c r="AC1191" s="7"/>
      <c r="AD1191" s="7"/>
    </row>
    <row r="1192" spans="9:30" x14ac:dyDescent="0.25">
      <c r="I1192" s="7"/>
      <c r="J1192" s="123"/>
      <c r="K1192" s="123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123"/>
      <c r="X1192" s="7"/>
      <c r="Y1192" s="7"/>
      <c r="Z1192" s="7"/>
      <c r="AA1192" s="7"/>
      <c r="AB1192" s="7"/>
      <c r="AC1192" s="7"/>
      <c r="AD1192" s="7"/>
    </row>
    <row r="1193" spans="9:30" x14ac:dyDescent="0.25">
      <c r="I1193" s="7"/>
      <c r="J1193" s="123"/>
      <c r="K1193" s="123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123"/>
      <c r="X1193" s="7"/>
      <c r="Y1193" s="7"/>
      <c r="Z1193" s="7"/>
      <c r="AA1193" s="7"/>
      <c r="AB1193" s="7"/>
      <c r="AC1193" s="7"/>
      <c r="AD1193" s="7"/>
    </row>
    <row r="1194" spans="9:30" x14ac:dyDescent="0.25">
      <c r="I1194" s="7"/>
      <c r="J1194" s="123"/>
      <c r="K1194" s="123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123"/>
      <c r="X1194" s="7"/>
      <c r="Y1194" s="7"/>
      <c r="Z1194" s="7"/>
      <c r="AA1194" s="7"/>
      <c r="AB1194" s="7"/>
      <c r="AC1194" s="7"/>
      <c r="AD1194" s="7"/>
    </row>
    <row r="1195" spans="9:30" x14ac:dyDescent="0.25">
      <c r="I1195" s="7"/>
      <c r="J1195" s="123"/>
      <c r="K1195" s="123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123"/>
      <c r="X1195" s="7"/>
      <c r="Y1195" s="7"/>
      <c r="Z1195" s="7"/>
      <c r="AA1195" s="7"/>
      <c r="AB1195" s="7"/>
      <c r="AC1195" s="7"/>
      <c r="AD1195" s="7"/>
    </row>
    <row r="1196" spans="9:30" x14ac:dyDescent="0.25">
      <c r="I1196" s="7"/>
      <c r="J1196" s="123"/>
      <c r="K1196" s="123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123"/>
      <c r="X1196" s="7"/>
      <c r="Y1196" s="7"/>
      <c r="Z1196" s="7"/>
      <c r="AA1196" s="7"/>
      <c r="AB1196" s="7"/>
      <c r="AC1196" s="7"/>
      <c r="AD1196" s="7"/>
    </row>
    <row r="1197" spans="9:30" x14ac:dyDescent="0.25">
      <c r="I1197" s="7"/>
      <c r="J1197" s="123"/>
      <c r="K1197" s="123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123"/>
      <c r="X1197" s="7"/>
      <c r="Y1197" s="7"/>
      <c r="Z1197" s="7"/>
      <c r="AA1197" s="7"/>
      <c r="AB1197" s="7"/>
      <c r="AC1197" s="7"/>
      <c r="AD1197" s="7"/>
    </row>
    <row r="1198" spans="9:30" x14ac:dyDescent="0.25">
      <c r="I1198" s="7"/>
      <c r="J1198" s="123"/>
      <c r="K1198" s="123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123"/>
      <c r="X1198" s="7"/>
      <c r="Y1198" s="7"/>
      <c r="Z1198" s="7"/>
      <c r="AA1198" s="7"/>
      <c r="AB1198" s="7"/>
      <c r="AC1198" s="7"/>
      <c r="AD1198" s="7"/>
    </row>
    <row r="1199" spans="9:30" x14ac:dyDescent="0.25">
      <c r="I1199" s="7"/>
      <c r="J1199" s="123"/>
      <c r="K1199" s="123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123"/>
      <c r="X1199" s="7"/>
      <c r="Y1199" s="7"/>
      <c r="Z1199" s="7"/>
      <c r="AA1199" s="7"/>
      <c r="AB1199" s="7"/>
      <c r="AC1199" s="7"/>
      <c r="AD1199" s="7"/>
    </row>
    <row r="1200" spans="9:30" x14ac:dyDescent="0.25">
      <c r="I1200" s="7"/>
      <c r="J1200" s="123"/>
      <c r="K1200" s="123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123"/>
      <c r="X1200" s="7"/>
      <c r="Y1200" s="7"/>
      <c r="Z1200" s="7"/>
      <c r="AA1200" s="7"/>
      <c r="AB1200" s="7"/>
      <c r="AC1200" s="7"/>
      <c r="AD1200" s="7"/>
    </row>
    <row r="1201" spans="9:30" x14ac:dyDescent="0.25">
      <c r="I1201" s="7"/>
      <c r="J1201" s="123"/>
      <c r="K1201" s="123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123"/>
      <c r="X1201" s="7"/>
      <c r="Y1201" s="7"/>
      <c r="Z1201" s="7"/>
      <c r="AA1201" s="7"/>
      <c r="AB1201" s="7"/>
      <c r="AC1201" s="7"/>
      <c r="AD1201" s="7"/>
    </row>
    <row r="1202" spans="9:30" x14ac:dyDescent="0.25">
      <c r="I1202" s="7"/>
      <c r="J1202" s="123"/>
      <c r="K1202" s="123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123"/>
      <c r="X1202" s="7"/>
      <c r="Y1202" s="7"/>
      <c r="Z1202" s="7"/>
      <c r="AA1202" s="7"/>
      <c r="AB1202" s="7"/>
      <c r="AC1202" s="7"/>
      <c r="AD1202" s="7"/>
    </row>
    <row r="1203" spans="9:30" x14ac:dyDescent="0.25">
      <c r="I1203" s="7"/>
      <c r="J1203" s="123"/>
      <c r="K1203" s="123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123"/>
      <c r="X1203" s="7"/>
      <c r="Y1203" s="7"/>
      <c r="Z1203" s="7"/>
      <c r="AA1203" s="7"/>
      <c r="AB1203" s="7"/>
      <c r="AC1203" s="7"/>
      <c r="AD1203" s="7"/>
    </row>
    <row r="1204" spans="9:30" x14ac:dyDescent="0.25">
      <c r="I1204" s="7"/>
      <c r="J1204" s="123"/>
      <c r="K1204" s="123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123"/>
      <c r="X1204" s="7"/>
      <c r="Y1204" s="7"/>
      <c r="Z1204" s="7"/>
      <c r="AA1204" s="7"/>
      <c r="AB1204" s="7"/>
      <c r="AC1204" s="7"/>
      <c r="AD1204" s="7"/>
    </row>
    <row r="1205" spans="9:30" x14ac:dyDescent="0.25">
      <c r="I1205" s="7"/>
      <c r="J1205" s="123"/>
      <c r="K1205" s="123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123"/>
      <c r="X1205" s="7"/>
      <c r="Y1205" s="7"/>
      <c r="Z1205" s="7"/>
      <c r="AA1205" s="7"/>
      <c r="AB1205" s="7"/>
      <c r="AC1205" s="7"/>
      <c r="AD1205" s="7"/>
    </row>
    <row r="1206" spans="9:30" x14ac:dyDescent="0.25">
      <c r="I1206" s="7"/>
      <c r="J1206" s="123"/>
      <c r="K1206" s="123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123"/>
      <c r="X1206" s="7"/>
      <c r="Y1206" s="7"/>
      <c r="Z1206" s="7"/>
      <c r="AA1206" s="7"/>
      <c r="AB1206" s="7"/>
      <c r="AC1206" s="7"/>
      <c r="AD1206" s="7"/>
    </row>
    <row r="1207" spans="9:30" x14ac:dyDescent="0.25">
      <c r="I1207" s="7"/>
      <c r="J1207" s="123"/>
      <c r="K1207" s="123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123"/>
      <c r="X1207" s="7"/>
      <c r="Y1207" s="7"/>
      <c r="Z1207" s="7"/>
      <c r="AA1207" s="7"/>
      <c r="AB1207" s="7"/>
      <c r="AC1207" s="7"/>
      <c r="AD1207" s="7"/>
    </row>
    <row r="1208" spans="9:30" x14ac:dyDescent="0.25">
      <c r="I1208" s="7"/>
      <c r="J1208" s="123"/>
      <c r="K1208" s="123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123"/>
      <c r="X1208" s="7"/>
      <c r="Y1208" s="7"/>
      <c r="Z1208" s="7"/>
      <c r="AA1208" s="7"/>
      <c r="AB1208" s="7"/>
      <c r="AC1208" s="7"/>
      <c r="AD1208" s="7"/>
    </row>
    <row r="1209" spans="9:30" x14ac:dyDescent="0.25">
      <c r="I1209" s="7"/>
      <c r="J1209" s="123"/>
      <c r="K1209" s="123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123"/>
      <c r="X1209" s="7"/>
      <c r="Y1209" s="7"/>
      <c r="Z1209" s="7"/>
      <c r="AA1209" s="7"/>
      <c r="AB1209" s="7"/>
      <c r="AC1209" s="7"/>
      <c r="AD1209" s="7"/>
    </row>
    <row r="1210" spans="9:30" x14ac:dyDescent="0.25">
      <c r="I1210" s="7"/>
      <c r="J1210" s="123"/>
      <c r="K1210" s="123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123"/>
      <c r="X1210" s="7"/>
      <c r="Y1210" s="7"/>
      <c r="Z1210" s="7"/>
      <c r="AA1210" s="7"/>
      <c r="AB1210" s="7"/>
      <c r="AC1210" s="7"/>
      <c r="AD1210" s="7"/>
    </row>
    <row r="1211" spans="9:30" x14ac:dyDescent="0.25">
      <c r="I1211" s="7"/>
      <c r="J1211" s="123"/>
      <c r="K1211" s="123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123"/>
      <c r="X1211" s="7"/>
      <c r="Y1211" s="7"/>
      <c r="Z1211" s="7"/>
      <c r="AA1211" s="7"/>
      <c r="AB1211" s="7"/>
      <c r="AC1211" s="7"/>
      <c r="AD1211" s="7"/>
    </row>
    <row r="1212" spans="9:30" x14ac:dyDescent="0.25">
      <c r="I1212" s="7"/>
      <c r="J1212" s="123"/>
      <c r="K1212" s="123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123"/>
      <c r="X1212" s="7"/>
      <c r="Y1212" s="7"/>
      <c r="Z1212" s="7"/>
      <c r="AA1212" s="7"/>
      <c r="AB1212" s="7"/>
      <c r="AC1212" s="7"/>
      <c r="AD1212" s="7"/>
    </row>
    <row r="1213" spans="9:30" x14ac:dyDescent="0.25">
      <c r="I1213" s="7"/>
      <c r="J1213" s="123"/>
      <c r="K1213" s="123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123"/>
      <c r="X1213" s="7"/>
      <c r="Y1213" s="7"/>
      <c r="Z1213" s="7"/>
      <c r="AA1213" s="7"/>
      <c r="AB1213" s="7"/>
      <c r="AC1213" s="7"/>
      <c r="AD1213" s="7"/>
    </row>
    <row r="1214" spans="9:30" x14ac:dyDescent="0.25">
      <c r="I1214" s="7"/>
      <c r="J1214" s="123"/>
      <c r="K1214" s="123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123"/>
      <c r="X1214" s="7"/>
      <c r="Y1214" s="7"/>
      <c r="Z1214" s="7"/>
      <c r="AA1214" s="7"/>
      <c r="AB1214" s="7"/>
      <c r="AC1214" s="7"/>
      <c r="AD1214" s="7"/>
    </row>
    <row r="1215" spans="9:30" x14ac:dyDescent="0.25">
      <c r="I1215" s="7"/>
      <c r="J1215" s="123"/>
      <c r="K1215" s="123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123"/>
      <c r="X1215" s="7"/>
      <c r="Y1215" s="7"/>
      <c r="Z1215" s="7"/>
      <c r="AA1215" s="7"/>
      <c r="AB1215" s="7"/>
      <c r="AC1215" s="7"/>
      <c r="AD1215" s="7"/>
    </row>
    <row r="1216" spans="9:30" x14ac:dyDescent="0.25">
      <c r="I1216" s="7"/>
      <c r="J1216" s="123"/>
      <c r="K1216" s="123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123"/>
      <c r="X1216" s="7"/>
      <c r="Y1216" s="7"/>
      <c r="Z1216" s="7"/>
      <c r="AA1216" s="7"/>
      <c r="AB1216" s="7"/>
      <c r="AC1216" s="7"/>
      <c r="AD1216" s="7"/>
    </row>
    <row r="1217" spans="9:30" x14ac:dyDescent="0.25">
      <c r="I1217" s="7"/>
      <c r="J1217" s="123"/>
      <c r="K1217" s="123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123"/>
      <c r="X1217" s="7"/>
      <c r="Y1217" s="7"/>
      <c r="Z1217" s="7"/>
      <c r="AA1217" s="7"/>
      <c r="AB1217" s="7"/>
      <c r="AC1217" s="7"/>
      <c r="AD1217" s="7"/>
    </row>
    <row r="1218" spans="9:30" x14ac:dyDescent="0.25">
      <c r="I1218" s="7"/>
      <c r="J1218" s="123"/>
      <c r="K1218" s="123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123"/>
      <c r="X1218" s="7"/>
      <c r="Y1218" s="7"/>
      <c r="Z1218" s="7"/>
      <c r="AA1218" s="7"/>
      <c r="AB1218" s="7"/>
      <c r="AC1218" s="7"/>
      <c r="AD1218" s="7"/>
    </row>
    <row r="1219" spans="9:30" x14ac:dyDescent="0.25">
      <c r="I1219" s="7"/>
      <c r="J1219" s="123"/>
      <c r="K1219" s="123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123"/>
      <c r="X1219" s="7"/>
      <c r="Y1219" s="7"/>
      <c r="Z1219" s="7"/>
      <c r="AA1219" s="7"/>
      <c r="AB1219" s="7"/>
      <c r="AC1219" s="7"/>
      <c r="AD1219" s="7"/>
    </row>
    <row r="1220" spans="9:30" x14ac:dyDescent="0.25">
      <c r="I1220" s="7"/>
      <c r="J1220" s="123"/>
      <c r="K1220" s="123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123"/>
      <c r="X1220" s="7"/>
      <c r="Y1220" s="7"/>
      <c r="Z1220" s="7"/>
      <c r="AA1220" s="7"/>
      <c r="AB1220" s="7"/>
      <c r="AC1220" s="7"/>
      <c r="AD1220" s="7"/>
    </row>
    <row r="1221" spans="9:30" x14ac:dyDescent="0.25">
      <c r="I1221" s="7"/>
      <c r="J1221" s="123"/>
      <c r="K1221" s="123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123"/>
      <c r="X1221" s="7"/>
      <c r="Y1221" s="7"/>
      <c r="Z1221" s="7"/>
      <c r="AA1221" s="7"/>
      <c r="AB1221" s="7"/>
      <c r="AC1221" s="7"/>
      <c r="AD1221" s="7"/>
    </row>
    <row r="1222" spans="9:30" x14ac:dyDescent="0.25">
      <c r="I1222" s="7"/>
      <c r="J1222" s="123"/>
      <c r="K1222" s="123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123"/>
      <c r="X1222" s="7"/>
      <c r="Y1222" s="7"/>
      <c r="Z1222" s="7"/>
      <c r="AA1222" s="7"/>
      <c r="AB1222" s="7"/>
      <c r="AC1222" s="7"/>
      <c r="AD1222" s="7"/>
    </row>
    <row r="1223" spans="9:30" x14ac:dyDescent="0.25">
      <c r="I1223" s="7"/>
      <c r="J1223" s="123"/>
      <c r="K1223" s="123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123"/>
      <c r="X1223" s="7"/>
      <c r="Y1223" s="7"/>
      <c r="Z1223" s="7"/>
      <c r="AA1223" s="7"/>
      <c r="AB1223" s="7"/>
      <c r="AC1223" s="7"/>
      <c r="AD1223" s="7"/>
    </row>
    <row r="1224" spans="9:30" x14ac:dyDescent="0.25">
      <c r="I1224" s="7"/>
      <c r="J1224" s="123"/>
      <c r="K1224" s="123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123"/>
      <c r="X1224" s="7"/>
      <c r="Y1224" s="7"/>
      <c r="Z1224" s="7"/>
      <c r="AA1224" s="7"/>
      <c r="AB1224" s="7"/>
      <c r="AC1224" s="7"/>
      <c r="AD1224" s="7"/>
    </row>
    <row r="1225" spans="9:30" x14ac:dyDescent="0.25">
      <c r="I1225" s="7"/>
      <c r="J1225" s="123"/>
      <c r="K1225" s="123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123"/>
      <c r="X1225" s="7"/>
      <c r="Y1225" s="7"/>
      <c r="Z1225" s="7"/>
      <c r="AA1225" s="7"/>
      <c r="AB1225" s="7"/>
      <c r="AC1225" s="7"/>
      <c r="AD1225" s="7"/>
    </row>
    <row r="1226" spans="9:30" x14ac:dyDescent="0.25">
      <c r="I1226" s="7"/>
      <c r="J1226" s="123"/>
      <c r="K1226" s="123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123"/>
      <c r="X1226" s="7"/>
      <c r="Y1226" s="7"/>
      <c r="Z1226" s="7"/>
      <c r="AA1226" s="7"/>
      <c r="AB1226" s="7"/>
      <c r="AC1226" s="7"/>
      <c r="AD1226" s="7"/>
    </row>
    <row r="1227" spans="9:30" x14ac:dyDescent="0.25">
      <c r="I1227" s="7"/>
      <c r="J1227" s="123"/>
      <c r="K1227" s="123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123"/>
      <c r="X1227" s="7"/>
      <c r="Y1227" s="7"/>
      <c r="Z1227" s="7"/>
      <c r="AA1227" s="7"/>
      <c r="AB1227" s="7"/>
      <c r="AC1227" s="7"/>
      <c r="AD1227" s="7"/>
    </row>
    <row r="1228" spans="9:30" x14ac:dyDescent="0.25">
      <c r="I1228" s="7"/>
      <c r="J1228" s="123"/>
      <c r="K1228" s="123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123"/>
      <c r="X1228" s="7"/>
      <c r="Y1228" s="7"/>
      <c r="Z1228" s="7"/>
      <c r="AA1228" s="7"/>
      <c r="AB1228" s="7"/>
      <c r="AC1228" s="7"/>
      <c r="AD1228" s="7"/>
    </row>
    <row r="1229" spans="9:30" x14ac:dyDescent="0.25">
      <c r="I1229" s="7"/>
      <c r="J1229" s="123"/>
      <c r="K1229" s="123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123"/>
      <c r="X1229" s="7"/>
      <c r="Y1229" s="7"/>
      <c r="Z1229" s="7"/>
      <c r="AA1229" s="7"/>
      <c r="AB1229" s="7"/>
      <c r="AC1229" s="7"/>
      <c r="AD1229" s="7"/>
    </row>
    <row r="1230" spans="9:30" x14ac:dyDescent="0.25">
      <c r="I1230" s="7"/>
      <c r="J1230" s="123"/>
      <c r="K1230" s="123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123"/>
      <c r="X1230" s="7"/>
      <c r="Y1230" s="7"/>
      <c r="Z1230" s="7"/>
      <c r="AA1230" s="7"/>
      <c r="AB1230" s="7"/>
      <c r="AC1230" s="7"/>
      <c r="AD1230" s="7"/>
    </row>
    <row r="1231" spans="9:30" x14ac:dyDescent="0.25">
      <c r="I1231" s="7"/>
      <c r="J1231" s="123"/>
      <c r="K1231" s="123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123"/>
      <c r="X1231" s="7"/>
      <c r="Y1231" s="7"/>
      <c r="Z1231" s="7"/>
      <c r="AA1231" s="7"/>
      <c r="AB1231" s="7"/>
      <c r="AC1231" s="7"/>
      <c r="AD1231" s="7"/>
    </row>
    <row r="1232" spans="9:30" x14ac:dyDescent="0.25">
      <c r="I1232" s="7"/>
      <c r="J1232" s="123"/>
      <c r="K1232" s="123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123"/>
      <c r="X1232" s="7"/>
      <c r="Y1232" s="7"/>
      <c r="Z1232" s="7"/>
      <c r="AA1232" s="7"/>
      <c r="AB1232" s="7"/>
      <c r="AC1232" s="7"/>
      <c r="AD1232" s="7"/>
    </row>
    <row r="1233" spans="9:30" x14ac:dyDescent="0.25">
      <c r="I1233" s="7"/>
      <c r="J1233" s="123"/>
      <c r="K1233" s="123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123"/>
      <c r="X1233" s="7"/>
      <c r="Y1233" s="7"/>
      <c r="Z1233" s="7"/>
      <c r="AA1233" s="7"/>
      <c r="AB1233" s="7"/>
      <c r="AC1233" s="7"/>
      <c r="AD1233" s="7"/>
    </row>
    <row r="1234" spans="9:30" x14ac:dyDescent="0.25">
      <c r="I1234" s="7"/>
      <c r="J1234" s="123"/>
      <c r="K1234" s="123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123"/>
      <c r="X1234" s="7"/>
      <c r="Y1234" s="7"/>
      <c r="Z1234" s="7"/>
      <c r="AA1234" s="7"/>
      <c r="AB1234" s="7"/>
      <c r="AC1234" s="7"/>
      <c r="AD1234" s="7"/>
    </row>
    <row r="1235" spans="9:30" x14ac:dyDescent="0.25">
      <c r="I1235" s="7"/>
      <c r="J1235" s="123"/>
      <c r="K1235" s="123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123"/>
      <c r="X1235" s="7"/>
      <c r="Y1235" s="7"/>
      <c r="Z1235" s="7"/>
      <c r="AA1235" s="7"/>
      <c r="AB1235" s="7"/>
      <c r="AC1235" s="7"/>
      <c r="AD1235" s="7"/>
    </row>
    <row r="1236" spans="9:30" x14ac:dyDescent="0.25">
      <c r="I1236" s="7"/>
      <c r="J1236" s="123"/>
      <c r="K1236" s="123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123"/>
      <c r="X1236" s="7"/>
      <c r="Y1236" s="7"/>
      <c r="Z1236" s="7"/>
      <c r="AA1236" s="7"/>
      <c r="AB1236" s="7"/>
      <c r="AC1236" s="7"/>
      <c r="AD1236" s="7"/>
    </row>
    <row r="1237" spans="9:30" x14ac:dyDescent="0.25">
      <c r="I1237" s="7"/>
      <c r="J1237" s="123"/>
      <c r="K1237" s="123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123"/>
      <c r="X1237" s="7"/>
      <c r="Y1237" s="7"/>
      <c r="Z1237" s="7"/>
      <c r="AA1237" s="7"/>
      <c r="AB1237" s="7"/>
      <c r="AC1237" s="7"/>
      <c r="AD1237" s="7"/>
    </row>
    <row r="1238" spans="9:30" x14ac:dyDescent="0.25">
      <c r="I1238" s="7"/>
      <c r="J1238" s="123"/>
      <c r="K1238" s="123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123"/>
      <c r="X1238" s="7"/>
      <c r="Y1238" s="7"/>
      <c r="Z1238" s="7"/>
      <c r="AA1238" s="7"/>
      <c r="AB1238" s="7"/>
      <c r="AC1238" s="7"/>
      <c r="AD1238" s="7"/>
    </row>
    <row r="1239" spans="9:30" x14ac:dyDescent="0.25">
      <c r="I1239" s="7"/>
      <c r="J1239" s="123"/>
      <c r="K1239" s="123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123"/>
      <c r="X1239" s="7"/>
      <c r="Y1239" s="7"/>
      <c r="Z1239" s="7"/>
      <c r="AA1239" s="7"/>
      <c r="AB1239" s="7"/>
      <c r="AC1239" s="7"/>
      <c r="AD1239" s="7"/>
    </row>
    <row r="1240" spans="9:30" x14ac:dyDescent="0.25">
      <c r="I1240" s="7"/>
      <c r="J1240" s="123"/>
      <c r="K1240" s="123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123"/>
      <c r="X1240" s="7"/>
      <c r="Y1240" s="7"/>
      <c r="Z1240" s="7"/>
      <c r="AA1240" s="7"/>
      <c r="AB1240" s="7"/>
      <c r="AC1240" s="7"/>
      <c r="AD1240" s="7"/>
    </row>
    <row r="1241" spans="9:30" x14ac:dyDescent="0.25">
      <c r="I1241" s="7"/>
      <c r="J1241" s="123"/>
      <c r="K1241" s="123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123"/>
      <c r="X1241" s="7"/>
      <c r="Y1241" s="7"/>
      <c r="Z1241" s="7"/>
      <c r="AA1241" s="7"/>
      <c r="AB1241" s="7"/>
      <c r="AC1241" s="7"/>
      <c r="AD1241" s="7"/>
    </row>
    <row r="1242" spans="9:30" x14ac:dyDescent="0.25">
      <c r="I1242" s="7"/>
      <c r="J1242" s="123"/>
      <c r="K1242" s="123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123"/>
      <c r="X1242" s="7"/>
      <c r="Y1242" s="7"/>
      <c r="Z1242" s="7"/>
      <c r="AA1242" s="7"/>
      <c r="AB1242" s="7"/>
      <c r="AC1242" s="7"/>
      <c r="AD1242" s="7"/>
    </row>
    <row r="1243" spans="9:30" x14ac:dyDescent="0.25">
      <c r="I1243" s="7"/>
      <c r="J1243" s="123"/>
      <c r="K1243" s="123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123"/>
      <c r="X1243" s="7"/>
      <c r="Y1243" s="7"/>
      <c r="Z1243" s="7"/>
      <c r="AA1243" s="7"/>
      <c r="AB1243" s="7"/>
      <c r="AC1243" s="7"/>
      <c r="AD1243" s="7"/>
    </row>
    <row r="1244" spans="9:30" x14ac:dyDescent="0.25">
      <c r="I1244" s="7"/>
      <c r="J1244" s="123"/>
      <c r="K1244" s="123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123"/>
      <c r="X1244" s="7"/>
      <c r="Y1244" s="7"/>
      <c r="Z1244" s="7"/>
      <c r="AA1244" s="7"/>
      <c r="AB1244" s="7"/>
      <c r="AC1244" s="7"/>
      <c r="AD1244" s="7"/>
    </row>
    <row r="1245" spans="9:30" x14ac:dyDescent="0.25">
      <c r="I1245" s="7"/>
      <c r="J1245" s="123"/>
      <c r="K1245" s="123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123"/>
      <c r="X1245" s="7"/>
      <c r="Y1245" s="7"/>
      <c r="Z1245" s="7"/>
      <c r="AA1245" s="7"/>
      <c r="AB1245" s="7"/>
      <c r="AC1245" s="7"/>
      <c r="AD1245" s="7"/>
    </row>
    <row r="1246" spans="9:30" x14ac:dyDescent="0.25">
      <c r="I1246" s="7"/>
      <c r="J1246" s="123"/>
      <c r="K1246" s="123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123"/>
      <c r="X1246" s="7"/>
      <c r="Y1246" s="7"/>
      <c r="Z1246" s="7"/>
      <c r="AA1246" s="7"/>
      <c r="AB1246" s="7"/>
      <c r="AC1246" s="7"/>
      <c r="AD1246" s="7"/>
    </row>
    <row r="1247" spans="9:30" x14ac:dyDescent="0.25">
      <c r="I1247" s="7"/>
      <c r="J1247" s="123"/>
      <c r="K1247" s="123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123"/>
      <c r="X1247" s="7"/>
      <c r="Y1247" s="7"/>
      <c r="Z1247" s="7"/>
      <c r="AA1247" s="7"/>
      <c r="AB1247" s="7"/>
      <c r="AC1247" s="7"/>
      <c r="AD1247" s="7"/>
    </row>
    <row r="1248" spans="9:30" x14ac:dyDescent="0.25">
      <c r="I1248" s="7"/>
      <c r="J1248" s="123"/>
      <c r="K1248" s="123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123"/>
      <c r="X1248" s="7"/>
      <c r="Y1248" s="7"/>
      <c r="Z1248" s="7"/>
      <c r="AA1248" s="7"/>
      <c r="AB1248" s="7"/>
      <c r="AC1248" s="7"/>
      <c r="AD1248" s="7"/>
    </row>
    <row r="1249" spans="9:30" x14ac:dyDescent="0.25">
      <c r="I1249" s="7"/>
      <c r="J1249" s="123"/>
      <c r="K1249" s="123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123"/>
      <c r="X1249" s="7"/>
      <c r="Y1249" s="7"/>
      <c r="Z1249" s="7"/>
      <c r="AA1249" s="7"/>
      <c r="AB1249" s="7"/>
      <c r="AC1249" s="7"/>
      <c r="AD1249" s="7"/>
    </row>
    <row r="1250" spans="9:30" x14ac:dyDescent="0.25">
      <c r="I1250" s="7"/>
      <c r="J1250" s="123"/>
      <c r="K1250" s="123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123"/>
      <c r="X1250" s="7"/>
      <c r="Y1250" s="7"/>
      <c r="Z1250" s="7"/>
      <c r="AA1250" s="7"/>
      <c r="AB1250" s="7"/>
      <c r="AC1250" s="7"/>
      <c r="AD1250" s="7"/>
    </row>
    <row r="1251" spans="9:30" x14ac:dyDescent="0.25">
      <c r="I1251" s="7"/>
      <c r="J1251" s="123"/>
      <c r="K1251" s="123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123"/>
      <c r="X1251" s="7"/>
      <c r="Y1251" s="7"/>
      <c r="Z1251" s="7"/>
      <c r="AA1251" s="7"/>
      <c r="AB1251" s="7"/>
      <c r="AC1251" s="7"/>
      <c r="AD1251" s="7"/>
    </row>
    <row r="1252" spans="9:30" x14ac:dyDescent="0.25">
      <c r="I1252" s="7"/>
      <c r="J1252" s="123"/>
      <c r="K1252" s="123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123"/>
      <c r="X1252" s="7"/>
      <c r="Y1252" s="7"/>
      <c r="Z1252" s="7"/>
      <c r="AA1252" s="7"/>
      <c r="AB1252" s="7"/>
      <c r="AC1252" s="7"/>
      <c r="AD1252" s="7"/>
    </row>
    <row r="1253" spans="9:30" x14ac:dyDescent="0.25">
      <c r="I1253" s="7"/>
      <c r="J1253" s="123"/>
      <c r="K1253" s="123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123"/>
      <c r="X1253" s="7"/>
      <c r="Y1253" s="7"/>
      <c r="Z1253" s="7"/>
      <c r="AA1253" s="7"/>
      <c r="AB1253" s="7"/>
      <c r="AC1253" s="7"/>
      <c r="AD1253" s="7"/>
    </row>
    <row r="1254" spans="9:30" x14ac:dyDescent="0.25">
      <c r="I1254" s="7"/>
      <c r="J1254" s="123"/>
      <c r="K1254" s="123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123"/>
      <c r="X1254" s="7"/>
      <c r="Y1254" s="7"/>
      <c r="Z1254" s="7"/>
      <c r="AA1254" s="7"/>
      <c r="AB1254" s="7"/>
      <c r="AC1254" s="7"/>
      <c r="AD1254" s="7"/>
    </row>
    <row r="1255" spans="9:30" x14ac:dyDescent="0.25">
      <c r="I1255" s="7"/>
      <c r="J1255" s="123"/>
      <c r="K1255" s="123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123"/>
      <c r="X1255" s="7"/>
      <c r="Y1255" s="7"/>
      <c r="Z1255" s="7"/>
      <c r="AA1255" s="7"/>
      <c r="AB1255" s="7"/>
      <c r="AC1255" s="7"/>
      <c r="AD1255" s="7"/>
    </row>
    <row r="1256" spans="9:30" x14ac:dyDescent="0.25">
      <c r="I1256" s="7"/>
      <c r="J1256" s="123"/>
      <c r="K1256" s="123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123"/>
      <c r="X1256" s="7"/>
      <c r="Y1256" s="7"/>
      <c r="Z1256" s="7"/>
      <c r="AA1256" s="7"/>
      <c r="AB1256" s="7"/>
      <c r="AC1256" s="7"/>
      <c r="AD1256" s="7"/>
    </row>
    <row r="1257" spans="9:30" x14ac:dyDescent="0.25">
      <c r="I1257" s="7"/>
      <c r="J1257" s="123"/>
      <c r="K1257" s="123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123"/>
      <c r="X1257" s="7"/>
      <c r="Y1257" s="7"/>
      <c r="Z1257" s="7"/>
      <c r="AA1257" s="7"/>
      <c r="AB1257" s="7"/>
      <c r="AC1257" s="7"/>
      <c r="AD1257" s="7"/>
    </row>
    <row r="1258" spans="9:30" x14ac:dyDescent="0.25">
      <c r="I1258" s="7"/>
      <c r="J1258" s="123"/>
      <c r="K1258" s="123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123"/>
      <c r="X1258" s="7"/>
      <c r="Y1258" s="7"/>
      <c r="Z1258" s="7"/>
      <c r="AA1258" s="7"/>
      <c r="AB1258" s="7"/>
      <c r="AC1258" s="7"/>
      <c r="AD1258" s="7"/>
    </row>
    <row r="1259" spans="9:30" x14ac:dyDescent="0.25">
      <c r="I1259" s="7"/>
      <c r="J1259" s="123"/>
      <c r="K1259" s="123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123"/>
      <c r="X1259" s="7"/>
      <c r="Y1259" s="7"/>
      <c r="Z1259" s="7"/>
      <c r="AA1259" s="7"/>
      <c r="AB1259" s="7"/>
      <c r="AC1259" s="7"/>
      <c r="AD1259" s="7"/>
    </row>
    <row r="1260" spans="9:30" x14ac:dyDescent="0.25">
      <c r="I1260" s="7"/>
      <c r="J1260" s="123"/>
      <c r="K1260" s="123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123"/>
      <c r="X1260" s="7"/>
      <c r="Y1260" s="7"/>
      <c r="Z1260" s="7"/>
      <c r="AA1260" s="7"/>
      <c r="AB1260" s="7"/>
      <c r="AC1260" s="7"/>
      <c r="AD1260" s="7"/>
    </row>
    <row r="1261" spans="9:30" x14ac:dyDescent="0.25">
      <c r="I1261" s="7"/>
      <c r="J1261" s="123"/>
      <c r="K1261" s="123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123"/>
      <c r="X1261" s="7"/>
      <c r="Y1261" s="7"/>
      <c r="Z1261" s="7"/>
      <c r="AA1261" s="7"/>
      <c r="AB1261" s="7"/>
      <c r="AC1261" s="7"/>
      <c r="AD1261" s="7"/>
    </row>
    <row r="1262" spans="9:30" x14ac:dyDescent="0.25">
      <c r="I1262" s="7"/>
      <c r="J1262" s="123"/>
      <c r="K1262" s="123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123"/>
      <c r="X1262" s="7"/>
      <c r="Y1262" s="7"/>
      <c r="Z1262" s="7"/>
      <c r="AA1262" s="7"/>
      <c r="AB1262" s="7"/>
      <c r="AC1262" s="7"/>
      <c r="AD1262" s="7"/>
    </row>
    <row r="1263" spans="9:30" x14ac:dyDescent="0.25">
      <c r="I1263" s="7"/>
      <c r="J1263" s="123"/>
      <c r="K1263" s="123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123"/>
      <c r="X1263" s="7"/>
      <c r="Y1263" s="7"/>
      <c r="Z1263" s="7"/>
      <c r="AA1263" s="7"/>
      <c r="AB1263" s="7"/>
      <c r="AC1263" s="7"/>
      <c r="AD1263" s="7"/>
    </row>
    <row r="1264" spans="9:30" x14ac:dyDescent="0.25">
      <c r="I1264" s="7"/>
      <c r="J1264" s="123"/>
      <c r="K1264" s="123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123"/>
      <c r="X1264" s="7"/>
      <c r="Y1264" s="7"/>
      <c r="Z1264" s="7"/>
      <c r="AA1264" s="7"/>
      <c r="AB1264" s="7"/>
      <c r="AC1264" s="7"/>
      <c r="AD1264" s="7"/>
    </row>
    <row r="1265" spans="9:30" x14ac:dyDescent="0.25">
      <c r="I1265" s="7"/>
      <c r="J1265" s="123"/>
      <c r="K1265" s="123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123"/>
      <c r="X1265" s="7"/>
      <c r="Y1265" s="7"/>
      <c r="Z1265" s="7"/>
      <c r="AA1265" s="7"/>
      <c r="AB1265" s="7"/>
      <c r="AC1265" s="7"/>
      <c r="AD1265" s="7"/>
    </row>
    <row r="1266" spans="9:30" x14ac:dyDescent="0.25">
      <c r="I1266" s="7"/>
      <c r="J1266" s="123"/>
      <c r="K1266" s="123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123"/>
      <c r="X1266" s="7"/>
      <c r="Y1266" s="7"/>
      <c r="Z1266" s="7"/>
      <c r="AA1266" s="7"/>
      <c r="AB1266" s="7"/>
      <c r="AC1266" s="7"/>
      <c r="AD1266" s="7"/>
    </row>
    <row r="1267" spans="9:30" x14ac:dyDescent="0.25">
      <c r="I1267" s="7"/>
      <c r="J1267" s="123"/>
      <c r="K1267" s="123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123"/>
      <c r="X1267" s="7"/>
      <c r="Y1267" s="7"/>
      <c r="Z1267" s="7"/>
      <c r="AA1267" s="7"/>
      <c r="AB1267" s="7"/>
      <c r="AC1267" s="7"/>
      <c r="AD1267" s="7"/>
    </row>
    <row r="1268" spans="9:30" x14ac:dyDescent="0.25">
      <c r="I1268" s="7"/>
      <c r="J1268" s="123"/>
      <c r="K1268" s="123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123"/>
      <c r="X1268" s="7"/>
      <c r="Y1268" s="7"/>
      <c r="Z1268" s="7"/>
      <c r="AA1268" s="7"/>
      <c r="AB1268" s="7"/>
      <c r="AC1268" s="7"/>
      <c r="AD1268" s="7"/>
    </row>
    <row r="1269" spans="9:30" x14ac:dyDescent="0.25">
      <c r="I1269" s="7"/>
      <c r="J1269" s="123"/>
      <c r="K1269" s="123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123"/>
      <c r="X1269" s="7"/>
      <c r="Y1269" s="7"/>
      <c r="Z1269" s="7"/>
      <c r="AA1269" s="7"/>
      <c r="AB1269" s="7"/>
      <c r="AC1269" s="7"/>
      <c r="AD1269" s="7"/>
    </row>
    <row r="1270" spans="9:30" x14ac:dyDescent="0.25">
      <c r="I1270" s="7"/>
      <c r="J1270" s="123"/>
      <c r="K1270" s="123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123"/>
      <c r="X1270" s="7"/>
      <c r="Y1270" s="7"/>
      <c r="Z1270" s="7"/>
      <c r="AA1270" s="7"/>
      <c r="AB1270" s="7"/>
      <c r="AC1270" s="7"/>
      <c r="AD1270" s="7"/>
    </row>
    <row r="1271" spans="9:30" x14ac:dyDescent="0.25">
      <c r="I1271" s="7"/>
      <c r="J1271" s="123"/>
      <c r="K1271" s="123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123"/>
      <c r="X1271" s="7"/>
      <c r="Y1271" s="7"/>
      <c r="Z1271" s="7"/>
      <c r="AA1271" s="7"/>
      <c r="AB1271" s="7"/>
      <c r="AC1271" s="7"/>
      <c r="AD1271" s="7"/>
    </row>
    <row r="1272" spans="9:30" x14ac:dyDescent="0.25">
      <c r="I1272" s="7"/>
      <c r="J1272" s="123"/>
      <c r="K1272" s="123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123"/>
      <c r="X1272" s="7"/>
      <c r="Y1272" s="7"/>
      <c r="Z1272" s="7"/>
      <c r="AA1272" s="7"/>
      <c r="AB1272" s="7"/>
      <c r="AC1272" s="7"/>
      <c r="AD1272" s="7"/>
    </row>
    <row r="1273" spans="9:30" x14ac:dyDescent="0.25">
      <c r="I1273" s="7"/>
      <c r="J1273" s="123"/>
      <c r="K1273" s="123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123"/>
      <c r="X1273" s="7"/>
      <c r="Y1273" s="7"/>
      <c r="Z1273" s="7"/>
      <c r="AA1273" s="7"/>
      <c r="AB1273" s="7"/>
      <c r="AC1273" s="7"/>
      <c r="AD1273" s="7"/>
    </row>
    <row r="1274" spans="9:30" x14ac:dyDescent="0.25">
      <c r="I1274" s="7"/>
      <c r="J1274" s="123"/>
      <c r="K1274" s="123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123"/>
      <c r="X1274" s="7"/>
      <c r="Y1274" s="7"/>
      <c r="Z1274" s="7"/>
      <c r="AA1274" s="7"/>
      <c r="AB1274" s="7"/>
      <c r="AC1274" s="7"/>
      <c r="AD1274" s="7"/>
    </row>
    <row r="1275" spans="9:30" x14ac:dyDescent="0.25">
      <c r="I1275" s="7"/>
      <c r="J1275" s="123"/>
      <c r="K1275" s="123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123"/>
      <c r="X1275" s="7"/>
      <c r="Y1275" s="7"/>
      <c r="Z1275" s="7"/>
      <c r="AA1275" s="7"/>
      <c r="AB1275" s="7"/>
      <c r="AC1275" s="7"/>
      <c r="AD1275" s="7"/>
    </row>
    <row r="1276" spans="9:30" x14ac:dyDescent="0.25">
      <c r="I1276" s="7"/>
      <c r="J1276" s="123"/>
      <c r="K1276" s="123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123"/>
      <c r="X1276" s="7"/>
      <c r="Y1276" s="7"/>
      <c r="Z1276" s="7"/>
      <c r="AA1276" s="7"/>
      <c r="AB1276" s="7"/>
      <c r="AC1276" s="7"/>
      <c r="AD1276" s="7"/>
    </row>
    <row r="1277" spans="9:30" x14ac:dyDescent="0.25">
      <c r="I1277" s="7"/>
      <c r="J1277" s="123"/>
      <c r="K1277" s="123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123"/>
      <c r="X1277" s="7"/>
      <c r="Y1277" s="7"/>
      <c r="Z1277" s="7"/>
      <c r="AA1277" s="7"/>
      <c r="AB1277" s="7"/>
      <c r="AC1277" s="7"/>
      <c r="AD1277" s="7"/>
    </row>
    <row r="1278" spans="9:30" x14ac:dyDescent="0.25">
      <c r="I1278" s="7"/>
      <c r="J1278" s="123"/>
      <c r="K1278" s="123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123"/>
      <c r="X1278" s="7"/>
      <c r="Y1278" s="7"/>
      <c r="Z1278" s="7"/>
      <c r="AA1278" s="7"/>
      <c r="AB1278" s="7"/>
      <c r="AC1278" s="7"/>
      <c r="AD1278" s="7"/>
    </row>
    <row r="1279" spans="9:30" x14ac:dyDescent="0.25">
      <c r="I1279" s="7"/>
      <c r="J1279" s="123"/>
      <c r="K1279" s="123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123"/>
      <c r="X1279" s="7"/>
      <c r="Y1279" s="7"/>
      <c r="Z1279" s="7"/>
      <c r="AA1279" s="7"/>
      <c r="AB1279" s="7"/>
      <c r="AC1279" s="7"/>
      <c r="AD1279" s="7"/>
    </row>
    <row r="1280" spans="9:30" x14ac:dyDescent="0.25">
      <c r="I1280" s="7"/>
      <c r="J1280" s="123"/>
      <c r="K1280" s="123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123"/>
      <c r="X1280" s="7"/>
      <c r="Y1280" s="7"/>
      <c r="Z1280" s="7"/>
      <c r="AA1280" s="7"/>
      <c r="AB1280" s="7"/>
      <c r="AC1280" s="7"/>
      <c r="AD1280" s="7"/>
    </row>
    <row r="1281" spans="9:30" x14ac:dyDescent="0.25">
      <c r="I1281" s="7"/>
      <c r="J1281" s="123"/>
      <c r="K1281" s="123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123"/>
      <c r="X1281" s="7"/>
      <c r="Y1281" s="7"/>
      <c r="Z1281" s="7"/>
      <c r="AA1281" s="7"/>
      <c r="AB1281" s="7"/>
      <c r="AC1281" s="7"/>
      <c r="AD1281" s="7"/>
    </row>
    <row r="1282" spans="9:30" x14ac:dyDescent="0.25">
      <c r="I1282" s="7"/>
      <c r="J1282" s="123"/>
      <c r="K1282" s="123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123"/>
      <c r="X1282" s="7"/>
      <c r="Y1282" s="7"/>
      <c r="Z1282" s="7"/>
      <c r="AA1282" s="7"/>
      <c r="AB1282" s="7"/>
      <c r="AC1282" s="7"/>
      <c r="AD1282" s="7"/>
    </row>
    <row r="1283" spans="9:30" x14ac:dyDescent="0.25">
      <c r="I1283" s="7"/>
      <c r="J1283" s="123"/>
      <c r="K1283" s="123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123"/>
      <c r="X1283" s="7"/>
      <c r="Y1283" s="7"/>
      <c r="Z1283" s="7"/>
      <c r="AA1283" s="7"/>
      <c r="AB1283" s="7"/>
      <c r="AC1283" s="7"/>
      <c r="AD1283" s="7"/>
    </row>
    <row r="1284" spans="9:30" x14ac:dyDescent="0.25">
      <c r="I1284" s="7"/>
      <c r="J1284" s="123"/>
      <c r="K1284" s="123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123"/>
      <c r="X1284" s="7"/>
      <c r="Y1284" s="7"/>
      <c r="Z1284" s="7"/>
      <c r="AA1284" s="7"/>
      <c r="AB1284" s="7"/>
      <c r="AC1284" s="7"/>
      <c r="AD1284" s="7"/>
    </row>
    <row r="1285" spans="9:30" x14ac:dyDescent="0.25">
      <c r="I1285" s="7"/>
      <c r="J1285" s="123"/>
      <c r="K1285" s="123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123"/>
      <c r="X1285" s="7"/>
      <c r="Y1285" s="7"/>
      <c r="Z1285" s="7"/>
      <c r="AA1285" s="7"/>
      <c r="AB1285" s="7"/>
      <c r="AC1285" s="7"/>
      <c r="AD1285" s="7"/>
    </row>
    <row r="1286" spans="9:30" x14ac:dyDescent="0.25">
      <c r="I1286" s="7"/>
      <c r="J1286" s="123"/>
      <c r="K1286" s="123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123"/>
      <c r="X1286" s="7"/>
      <c r="Y1286" s="7"/>
      <c r="Z1286" s="7"/>
      <c r="AA1286" s="7"/>
      <c r="AB1286" s="7"/>
      <c r="AC1286" s="7"/>
      <c r="AD1286" s="7"/>
    </row>
    <row r="1287" spans="9:30" x14ac:dyDescent="0.25">
      <c r="I1287" s="7"/>
      <c r="J1287" s="123"/>
      <c r="K1287" s="123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123"/>
      <c r="X1287" s="7"/>
      <c r="Y1287" s="7"/>
      <c r="Z1287" s="7"/>
      <c r="AA1287" s="7"/>
      <c r="AB1287" s="7"/>
      <c r="AC1287" s="7"/>
      <c r="AD1287" s="7"/>
    </row>
    <row r="1288" spans="9:30" x14ac:dyDescent="0.25">
      <c r="I1288" s="7"/>
      <c r="J1288" s="123"/>
      <c r="K1288" s="123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123"/>
      <c r="X1288" s="7"/>
      <c r="Y1288" s="7"/>
      <c r="Z1288" s="7"/>
      <c r="AA1288" s="7"/>
      <c r="AB1288" s="7"/>
      <c r="AC1288" s="7"/>
      <c r="AD1288" s="7"/>
    </row>
    <row r="1289" spans="9:30" x14ac:dyDescent="0.25">
      <c r="I1289" s="7"/>
      <c r="J1289" s="123"/>
      <c r="K1289" s="123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123"/>
      <c r="X1289" s="7"/>
      <c r="Y1289" s="7"/>
      <c r="Z1289" s="7"/>
      <c r="AA1289" s="7"/>
      <c r="AB1289" s="7"/>
      <c r="AC1289" s="7"/>
      <c r="AD1289" s="7"/>
    </row>
    <row r="1290" spans="9:30" x14ac:dyDescent="0.25">
      <c r="I1290" s="7"/>
      <c r="J1290" s="123"/>
      <c r="K1290" s="123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123"/>
      <c r="X1290" s="7"/>
      <c r="Y1290" s="7"/>
      <c r="Z1290" s="7"/>
      <c r="AA1290" s="7"/>
      <c r="AB1290" s="7"/>
      <c r="AC1290" s="7"/>
      <c r="AD1290" s="7"/>
    </row>
    <row r="1291" spans="9:30" x14ac:dyDescent="0.25">
      <c r="I1291" s="7"/>
      <c r="J1291" s="123"/>
      <c r="K1291" s="123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123"/>
      <c r="X1291" s="7"/>
      <c r="Y1291" s="7"/>
      <c r="Z1291" s="7"/>
      <c r="AA1291" s="7"/>
      <c r="AB1291" s="7"/>
      <c r="AC1291" s="7"/>
      <c r="AD1291" s="7"/>
    </row>
    <row r="1292" spans="9:30" x14ac:dyDescent="0.25">
      <c r="I1292" s="7"/>
      <c r="J1292" s="123"/>
      <c r="K1292" s="123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123"/>
      <c r="X1292" s="7"/>
      <c r="Y1292" s="7"/>
      <c r="Z1292" s="7"/>
      <c r="AA1292" s="7"/>
      <c r="AB1292" s="7"/>
      <c r="AC1292" s="7"/>
      <c r="AD1292" s="7"/>
    </row>
    <row r="1293" spans="9:30" x14ac:dyDescent="0.25">
      <c r="I1293" s="7"/>
      <c r="J1293" s="123"/>
      <c r="K1293" s="123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123"/>
      <c r="X1293" s="7"/>
      <c r="Y1293" s="7"/>
      <c r="Z1293" s="7"/>
      <c r="AA1293" s="7"/>
      <c r="AB1293" s="7"/>
      <c r="AC1293" s="7"/>
      <c r="AD1293" s="7"/>
    </row>
    <row r="1294" spans="9:30" x14ac:dyDescent="0.25">
      <c r="I1294" s="7"/>
      <c r="J1294" s="123"/>
      <c r="K1294" s="123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123"/>
      <c r="X1294" s="7"/>
      <c r="Y1294" s="7"/>
      <c r="Z1294" s="7"/>
      <c r="AA1294" s="7"/>
      <c r="AB1294" s="7"/>
      <c r="AC1294" s="7"/>
      <c r="AD1294" s="7"/>
    </row>
    <row r="1295" spans="9:30" x14ac:dyDescent="0.25">
      <c r="I1295" s="7"/>
      <c r="J1295" s="123"/>
      <c r="K1295" s="123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123"/>
      <c r="X1295" s="7"/>
      <c r="Y1295" s="7"/>
      <c r="Z1295" s="7"/>
      <c r="AA1295" s="7"/>
      <c r="AB1295" s="7"/>
      <c r="AC1295" s="7"/>
      <c r="AD1295" s="7"/>
    </row>
    <row r="1296" spans="9:30" x14ac:dyDescent="0.25">
      <c r="I1296" s="7"/>
      <c r="J1296" s="123"/>
      <c r="K1296" s="123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123"/>
      <c r="X1296" s="7"/>
      <c r="Y1296" s="7"/>
      <c r="Z1296" s="7"/>
      <c r="AA1296" s="7"/>
      <c r="AB1296" s="7"/>
      <c r="AC1296" s="7"/>
      <c r="AD1296" s="7"/>
    </row>
    <row r="1297" spans="9:30" x14ac:dyDescent="0.25">
      <c r="I1297" s="7"/>
      <c r="J1297" s="123"/>
      <c r="K1297" s="123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123"/>
      <c r="X1297" s="7"/>
      <c r="Y1297" s="7"/>
      <c r="Z1297" s="7"/>
      <c r="AA1297" s="7"/>
      <c r="AB1297" s="7"/>
      <c r="AC1297" s="7"/>
      <c r="AD1297" s="7"/>
    </row>
    <row r="1298" spans="9:30" x14ac:dyDescent="0.25">
      <c r="I1298" s="7"/>
      <c r="J1298" s="123"/>
      <c r="K1298" s="123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123"/>
      <c r="X1298" s="7"/>
      <c r="Y1298" s="7"/>
      <c r="Z1298" s="7"/>
      <c r="AA1298" s="7"/>
      <c r="AB1298" s="7"/>
      <c r="AC1298" s="7"/>
      <c r="AD1298" s="7"/>
    </row>
    <row r="1299" spans="9:30" x14ac:dyDescent="0.25">
      <c r="I1299" s="7"/>
      <c r="J1299" s="123"/>
      <c r="K1299" s="123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123"/>
      <c r="X1299" s="7"/>
      <c r="Y1299" s="7"/>
      <c r="Z1299" s="7"/>
      <c r="AA1299" s="7"/>
      <c r="AB1299" s="7"/>
      <c r="AC1299" s="7"/>
      <c r="AD1299" s="7"/>
    </row>
    <row r="1300" spans="9:30" x14ac:dyDescent="0.25">
      <c r="I1300" s="7"/>
      <c r="J1300" s="123"/>
      <c r="K1300" s="123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123"/>
      <c r="X1300" s="7"/>
      <c r="Y1300" s="7"/>
      <c r="Z1300" s="7"/>
      <c r="AA1300" s="7"/>
      <c r="AB1300" s="7"/>
      <c r="AC1300" s="7"/>
      <c r="AD1300" s="7"/>
    </row>
    <row r="1301" spans="9:30" x14ac:dyDescent="0.25">
      <c r="I1301" s="7"/>
      <c r="J1301" s="123"/>
      <c r="K1301" s="123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123"/>
      <c r="X1301" s="7"/>
      <c r="Y1301" s="7"/>
      <c r="Z1301" s="7"/>
      <c r="AA1301" s="7"/>
      <c r="AB1301" s="7"/>
      <c r="AC1301" s="7"/>
      <c r="AD1301" s="7"/>
    </row>
    <row r="1302" spans="9:30" x14ac:dyDescent="0.25">
      <c r="I1302" s="7"/>
      <c r="J1302" s="123"/>
      <c r="K1302" s="123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123"/>
      <c r="X1302" s="7"/>
      <c r="Y1302" s="7"/>
      <c r="Z1302" s="7"/>
      <c r="AA1302" s="7"/>
      <c r="AB1302" s="7"/>
      <c r="AC1302" s="7"/>
      <c r="AD1302" s="7"/>
    </row>
    <row r="1303" spans="9:30" x14ac:dyDescent="0.25">
      <c r="I1303" s="7"/>
      <c r="J1303" s="123"/>
      <c r="K1303" s="123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123"/>
      <c r="X1303" s="7"/>
      <c r="Y1303" s="7"/>
      <c r="Z1303" s="7"/>
      <c r="AA1303" s="7"/>
      <c r="AB1303" s="7"/>
      <c r="AC1303" s="7"/>
      <c r="AD1303" s="7"/>
    </row>
    <row r="1304" spans="9:30" x14ac:dyDescent="0.25">
      <c r="I1304" s="7"/>
      <c r="J1304" s="123"/>
      <c r="K1304" s="123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123"/>
      <c r="X1304" s="7"/>
      <c r="Y1304" s="7"/>
      <c r="Z1304" s="7"/>
      <c r="AA1304" s="7"/>
      <c r="AB1304" s="7"/>
      <c r="AC1304" s="7"/>
      <c r="AD1304" s="7"/>
    </row>
    <row r="1305" spans="9:30" x14ac:dyDescent="0.25">
      <c r="I1305" s="7"/>
      <c r="J1305" s="123"/>
      <c r="K1305" s="123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123"/>
      <c r="X1305" s="7"/>
      <c r="Y1305" s="7"/>
      <c r="Z1305" s="7"/>
      <c r="AA1305" s="7"/>
      <c r="AB1305" s="7"/>
      <c r="AC1305" s="7"/>
      <c r="AD1305" s="7"/>
    </row>
    <row r="1306" spans="9:30" x14ac:dyDescent="0.25">
      <c r="I1306" s="7"/>
      <c r="J1306" s="123"/>
      <c r="K1306" s="123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123"/>
      <c r="X1306" s="7"/>
      <c r="Y1306" s="7"/>
      <c r="Z1306" s="7"/>
      <c r="AA1306" s="7"/>
      <c r="AB1306" s="7"/>
      <c r="AC1306" s="7"/>
      <c r="AD1306" s="7"/>
    </row>
    <row r="1307" spans="9:30" x14ac:dyDescent="0.25">
      <c r="I1307" s="7"/>
      <c r="J1307" s="123"/>
      <c r="K1307" s="123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123"/>
      <c r="X1307" s="7"/>
      <c r="Y1307" s="7"/>
      <c r="Z1307" s="7"/>
      <c r="AA1307" s="7"/>
      <c r="AB1307" s="7"/>
      <c r="AC1307" s="7"/>
      <c r="AD1307" s="7"/>
    </row>
    <row r="1308" spans="9:30" x14ac:dyDescent="0.25">
      <c r="K1308" s="123"/>
    </row>
    <row r="1309" spans="9:30" x14ac:dyDescent="0.25">
      <c r="K1309" s="123"/>
    </row>
    <row r="1310" spans="9:30" x14ac:dyDescent="0.25">
      <c r="K1310" s="123"/>
    </row>
    <row r="1311" spans="9:30" x14ac:dyDescent="0.25">
      <c r="K1311" s="123"/>
    </row>
    <row r="1312" spans="9:30" x14ac:dyDescent="0.25">
      <c r="K1312" s="123"/>
    </row>
    <row r="1313" spans="11:11" x14ac:dyDescent="0.25">
      <c r="K1313" s="123"/>
    </row>
    <row r="1314" spans="11:11" x14ac:dyDescent="0.25">
      <c r="K1314" s="123"/>
    </row>
    <row r="1315" spans="11:11" x14ac:dyDescent="0.25">
      <c r="K1315" s="123"/>
    </row>
    <row r="1316" spans="11:11" x14ac:dyDescent="0.25">
      <c r="K1316" s="123"/>
    </row>
    <row r="1317" spans="11:11" x14ac:dyDescent="0.25">
      <c r="K1317" s="123"/>
    </row>
    <row r="1318" spans="11:11" x14ac:dyDescent="0.25">
      <c r="K1318" s="123"/>
    </row>
    <row r="1319" spans="11:11" x14ac:dyDescent="0.25">
      <c r="K1319" s="123"/>
    </row>
    <row r="1320" spans="11:11" x14ac:dyDescent="0.25">
      <c r="K1320" s="123"/>
    </row>
    <row r="1321" spans="11:11" x14ac:dyDescent="0.25">
      <c r="K1321" s="123"/>
    </row>
    <row r="1322" spans="11:11" x14ac:dyDescent="0.25">
      <c r="K1322" s="123"/>
    </row>
    <row r="1323" spans="11:11" x14ac:dyDescent="0.25">
      <c r="K1323" s="123"/>
    </row>
    <row r="1324" spans="11:11" x14ac:dyDescent="0.25">
      <c r="K1324" s="123"/>
    </row>
    <row r="1325" spans="11:11" x14ac:dyDescent="0.25">
      <c r="K1325" s="123"/>
    </row>
    <row r="1326" spans="11:11" x14ac:dyDescent="0.25">
      <c r="K1326" s="123"/>
    </row>
    <row r="1327" spans="11:11" x14ac:dyDescent="0.25">
      <c r="K1327" s="123"/>
    </row>
    <row r="1328" spans="11:11" x14ac:dyDescent="0.25">
      <c r="K1328" s="123"/>
    </row>
    <row r="1329" spans="11:11" x14ac:dyDescent="0.25">
      <c r="K1329" s="123"/>
    </row>
    <row r="1330" spans="11:11" x14ac:dyDescent="0.25">
      <c r="K1330" s="123"/>
    </row>
    <row r="1331" spans="11:11" x14ac:dyDescent="0.25">
      <c r="K1331" s="123"/>
    </row>
    <row r="1332" spans="11:11" x14ac:dyDescent="0.25">
      <c r="K1332" s="123"/>
    </row>
    <row r="1333" spans="11:11" x14ac:dyDescent="0.25">
      <c r="K1333" s="123"/>
    </row>
    <row r="1334" spans="11:11" x14ac:dyDescent="0.25">
      <c r="K1334" s="123"/>
    </row>
    <row r="1335" spans="11:11" x14ac:dyDescent="0.25">
      <c r="K1335" s="123"/>
    </row>
    <row r="1336" spans="11:11" x14ac:dyDescent="0.25">
      <c r="K1336" s="123"/>
    </row>
    <row r="1337" spans="11:11" x14ac:dyDescent="0.25">
      <c r="K1337" s="123"/>
    </row>
    <row r="1338" spans="11:11" x14ac:dyDescent="0.25">
      <c r="K1338" s="123"/>
    </row>
    <row r="1339" spans="11:11" x14ac:dyDescent="0.25">
      <c r="K1339" s="123"/>
    </row>
    <row r="1340" spans="11:11" x14ac:dyDescent="0.25">
      <c r="K1340" s="123"/>
    </row>
    <row r="1341" spans="11:11" x14ac:dyDescent="0.25">
      <c r="K1341" s="123"/>
    </row>
    <row r="1342" spans="11:11" x14ac:dyDescent="0.25">
      <c r="K1342" s="123"/>
    </row>
    <row r="1343" spans="11:11" x14ac:dyDescent="0.25">
      <c r="K1343" s="123"/>
    </row>
    <row r="1344" spans="11:11" x14ac:dyDescent="0.25">
      <c r="K1344" s="123"/>
    </row>
    <row r="1345" spans="11:11" x14ac:dyDescent="0.25">
      <c r="K1345" s="123"/>
    </row>
    <row r="1346" spans="11:11" x14ac:dyDescent="0.25">
      <c r="K1346" s="123"/>
    </row>
    <row r="1347" spans="11:11" x14ac:dyDescent="0.25">
      <c r="K1347" s="123"/>
    </row>
    <row r="1348" spans="11:11" x14ac:dyDescent="0.25">
      <c r="K1348" s="123"/>
    </row>
    <row r="1349" spans="11:11" x14ac:dyDescent="0.25">
      <c r="K1349" s="123"/>
    </row>
    <row r="1350" spans="11:11" x14ac:dyDescent="0.25">
      <c r="K1350" s="123"/>
    </row>
    <row r="1351" spans="11:11" x14ac:dyDescent="0.25">
      <c r="K1351" s="123"/>
    </row>
    <row r="1352" spans="11:11" x14ac:dyDescent="0.25">
      <c r="K1352" s="123"/>
    </row>
    <row r="1353" spans="11:11" x14ac:dyDescent="0.25">
      <c r="K1353" s="123"/>
    </row>
    <row r="1354" spans="11:11" x14ac:dyDescent="0.25">
      <c r="K1354" s="123"/>
    </row>
    <row r="1355" spans="11:11" x14ac:dyDescent="0.25">
      <c r="K1355" s="123"/>
    </row>
    <row r="1356" spans="11:11" x14ac:dyDescent="0.25">
      <c r="K1356" s="123"/>
    </row>
    <row r="1357" spans="11:11" x14ac:dyDescent="0.25">
      <c r="K1357" s="123"/>
    </row>
    <row r="1358" spans="11:11" x14ac:dyDescent="0.25">
      <c r="K1358" s="123"/>
    </row>
    <row r="1359" spans="11:11" x14ac:dyDescent="0.25">
      <c r="K1359" s="123"/>
    </row>
    <row r="1360" spans="11:11" x14ac:dyDescent="0.25">
      <c r="K1360" s="123"/>
    </row>
    <row r="1361" spans="11:11" x14ac:dyDescent="0.25">
      <c r="K1361" s="123"/>
    </row>
    <row r="1362" spans="11:11" x14ac:dyDescent="0.25">
      <c r="K1362" s="123"/>
    </row>
    <row r="1363" spans="11:11" x14ac:dyDescent="0.25">
      <c r="K1363" s="123"/>
    </row>
    <row r="1364" spans="11:11" x14ac:dyDescent="0.25">
      <c r="K1364" s="123"/>
    </row>
    <row r="1365" spans="11:11" x14ac:dyDescent="0.25">
      <c r="K1365" s="123"/>
    </row>
    <row r="1366" spans="11:11" x14ac:dyDescent="0.25">
      <c r="K1366" s="123"/>
    </row>
    <row r="1367" spans="11:11" x14ac:dyDescent="0.25">
      <c r="K1367" s="123"/>
    </row>
    <row r="1368" spans="11:11" x14ac:dyDescent="0.25">
      <c r="K1368" s="123"/>
    </row>
    <row r="1369" spans="11:11" x14ac:dyDescent="0.25">
      <c r="K1369" s="123"/>
    </row>
    <row r="1370" spans="11:11" x14ac:dyDescent="0.25">
      <c r="K1370" s="123"/>
    </row>
    <row r="1371" spans="11:11" x14ac:dyDescent="0.25">
      <c r="K1371" s="123"/>
    </row>
    <row r="1372" spans="11:11" x14ac:dyDescent="0.25">
      <c r="K1372" s="123"/>
    </row>
    <row r="1373" spans="11:11" x14ac:dyDescent="0.25">
      <c r="K1373" s="123"/>
    </row>
    <row r="1374" spans="11:11" x14ac:dyDescent="0.25">
      <c r="K1374" s="123"/>
    </row>
    <row r="1375" spans="11:11" x14ac:dyDescent="0.25">
      <c r="K1375" s="123"/>
    </row>
    <row r="1376" spans="11:11" x14ac:dyDescent="0.25">
      <c r="K1376" s="123"/>
    </row>
    <row r="1377" spans="11:11" x14ac:dyDescent="0.25">
      <c r="K1377" s="123"/>
    </row>
    <row r="1378" spans="11:11" x14ac:dyDescent="0.25">
      <c r="K1378" s="123"/>
    </row>
    <row r="1379" spans="11:11" x14ac:dyDescent="0.25">
      <c r="K1379" s="123"/>
    </row>
    <row r="1380" spans="11:11" x14ac:dyDescent="0.25">
      <c r="K1380" s="123"/>
    </row>
    <row r="1381" spans="11:11" x14ac:dyDescent="0.25">
      <c r="K1381" s="123"/>
    </row>
    <row r="1382" spans="11:11" x14ac:dyDescent="0.25">
      <c r="K1382" s="123"/>
    </row>
    <row r="1383" spans="11:11" x14ac:dyDescent="0.25">
      <c r="K1383" s="123"/>
    </row>
    <row r="1384" spans="11:11" x14ac:dyDescent="0.25">
      <c r="K1384" s="123"/>
    </row>
    <row r="1385" spans="11:11" x14ac:dyDescent="0.25">
      <c r="K1385" s="123"/>
    </row>
    <row r="1386" spans="11:11" x14ac:dyDescent="0.25">
      <c r="K1386" s="123"/>
    </row>
    <row r="1387" spans="11:11" x14ac:dyDescent="0.25">
      <c r="K1387" s="123"/>
    </row>
    <row r="1388" spans="11:11" x14ac:dyDescent="0.25">
      <c r="K1388" s="123"/>
    </row>
    <row r="1389" spans="11:11" x14ac:dyDescent="0.25">
      <c r="K1389" s="123"/>
    </row>
    <row r="1390" spans="11:11" x14ac:dyDescent="0.25">
      <c r="K1390" s="123"/>
    </row>
    <row r="1391" spans="11:11" x14ac:dyDescent="0.25">
      <c r="K1391" s="123"/>
    </row>
    <row r="1392" spans="11:11" x14ac:dyDescent="0.25">
      <c r="K1392" s="123"/>
    </row>
    <row r="1393" spans="11:11" x14ac:dyDescent="0.25">
      <c r="K1393" s="123"/>
    </row>
    <row r="1394" spans="11:11" x14ac:dyDescent="0.25">
      <c r="K1394" s="123"/>
    </row>
    <row r="1395" spans="11:11" x14ac:dyDescent="0.25">
      <c r="K1395" s="123"/>
    </row>
    <row r="1396" spans="11:11" x14ac:dyDescent="0.25">
      <c r="K1396" s="123"/>
    </row>
    <row r="1397" spans="11:11" x14ac:dyDescent="0.25">
      <c r="K1397" s="123"/>
    </row>
    <row r="1398" spans="11:11" x14ac:dyDescent="0.25">
      <c r="K1398" s="123"/>
    </row>
    <row r="1399" spans="11:11" x14ac:dyDescent="0.25">
      <c r="K1399" s="123"/>
    </row>
    <row r="1400" spans="11:11" x14ac:dyDescent="0.25">
      <c r="K1400" s="123"/>
    </row>
    <row r="1401" spans="11:11" x14ac:dyDescent="0.25">
      <c r="K1401" s="123"/>
    </row>
    <row r="1402" spans="11:11" x14ac:dyDescent="0.25">
      <c r="K1402" s="123"/>
    </row>
    <row r="1403" spans="11:11" x14ac:dyDescent="0.25">
      <c r="K1403" s="123"/>
    </row>
    <row r="1404" spans="11:11" x14ac:dyDescent="0.25">
      <c r="K1404" s="123"/>
    </row>
    <row r="1405" spans="11:11" x14ac:dyDescent="0.25">
      <c r="K1405" s="123"/>
    </row>
    <row r="1406" spans="11:11" x14ac:dyDescent="0.25">
      <c r="K1406" s="123"/>
    </row>
    <row r="1407" spans="11:11" x14ac:dyDescent="0.25">
      <c r="K1407" s="123"/>
    </row>
    <row r="1408" spans="11:11" x14ac:dyDescent="0.25">
      <c r="K1408" s="123"/>
    </row>
    <row r="1409" spans="11:11" x14ac:dyDescent="0.25">
      <c r="K1409" s="123"/>
    </row>
    <row r="1410" spans="11:11" x14ac:dyDescent="0.25">
      <c r="K1410" s="123"/>
    </row>
    <row r="1411" spans="11:11" x14ac:dyDescent="0.25">
      <c r="K1411" s="123"/>
    </row>
    <row r="1412" spans="11:11" x14ac:dyDescent="0.25">
      <c r="K1412" s="123"/>
    </row>
    <row r="1413" spans="11:11" x14ac:dyDescent="0.25">
      <c r="K1413" s="123"/>
    </row>
    <row r="1414" spans="11:11" x14ac:dyDescent="0.25">
      <c r="K1414" s="123"/>
    </row>
    <row r="1415" spans="11:11" x14ac:dyDescent="0.25">
      <c r="K1415" s="123"/>
    </row>
    <row r="1416" spans="11:11" x14ac:dyDescent="0.25">
      <c r="K1416" s="123"/>
    </row>
    <row r="1417" spans="11:11" x14ac:dyDescent="0.25">
      <c r="K1417" s="123"/>
    </row>
    <row r="1418" spans="11:11" x14ac:dyDescent="0.25">
      <c r="K1418" s="123"/>
    </row>
    <row r="1419" spans="11:11" x14ac:dyDescent="0.25">
      <c r="K1419" s="123"/>
    </row>
    <row r="1420" spans="11:11" x14ac:dyDescent="0.25">
      <c r="K1420" s="123"/>
    </row>
    <row r="1421" spans="11:11" x14ac:dyDescent="0.25">
      <c r="K1421" s="123"/>
    </row>
    <row r="1422" spans="11:11" x14ac:dyDescent="0.25">
      <c r="K1422" s="123"/>
    </row>
    <row r="1423" spans="11:11" x14ac:dyDescent="0.25">
      <c r="K1423" s="123"/>
    </row>
    <row r="1424" spans="11:11" x14ac:dyDescent="0.25">
      <c r="K1424" s="123"/>
    </row>
    <row r="1425" spans="11:11" x14ac:dyDescent="0.25">
      <c r="K1425" s="123"/>
    </row>
    <row r="1426" spans="11:11" x14ac:dyDescent="0.25">
      <c r="K1426" s="123"/>
    </row>
    <row r="1427" spans="11:11" x14ac:dyDescent="0.25">
      <c r="K1427" s="123"/>
    </row>
    <row r="1428" spans="11:11" x14ac:dyDescent="0.25">
      <c r="K1428" s="123"/>
    </row>
    <row r="1429" spans="11:11" x14ac:dyDescent="0.25">
      <c r="K1429" s="123"/>
    </row>
    <row r="1430" spans="11:11" x14ac:dyDescent="0.25">
      <c r="K1430" s="123"/>
    </row>
    <row r="1431" spans="11:11" x14ac:dyDescent="0.25">
      <c r="K1431" s="123"/>
    </row>
    <row r="1432" spans="11:11" x14ac:dyDescent="0.25">
      <c r="K1432" s="123"/>
    </row>
    <row r="1433" spans="11:11" x14ac:dyDescent="0.25">
      <c r="K1433" s="123"/>
    </row>
    <row r="1434" spans="11:11" x14ac:dyDescent="0.25">
      <c r="K1434" s="123"/>
    </row>
    <row r="1435" spans="11:11" x14ac:dyDescent="0.25">
      <c r="K1435" s="123"/>
    </row>
    <row r="1436" spans="11:11" x14ac:dyDescent="0.25">
      <c r="K1436" s="123"/>
    </row>
    <row r="1437" spans="11:11" x14ac:dyDescent="0.25">
      <c r="K1437" s="123"/>
    </row>
    <row r="1438" spans="11:11" x14ac:dyDescent="0.25">
      <c r="K1438" s="123"/>
    </row>
    <row r="1439" spans="11:11" x14ac:dyDescent="0.25">
      <c r="K1439" s="123"/>
    </row>
    <row r="1440" spans="11:11" x14ac:dyDescent="0.25">
      <c r="K1440" s="123"/>
    </row>
    <row r="1441" spans="11:11" x14ac:dyDescent="0.25">
      <c r="K1441" s="123"/>
    </row>
    <row r="1442" spans="11:11" x14ac:dyDescent="0.25">
      <c r="K1442" s="123"/>
    </row>
    <row r="1443" spans="11:11" x14ac:dyDescent="0.25">
      <c r="K1443" s="123"/>
    </row>
    <row r="1444" spans="11:11" x14ac:dyDescent="0.25">
      <c r="K1444" s="123"/>
    </row>
    <row r="1445" spans="11:11" x14ac:dyDescent="0.25">
      <c r="K1445" s="123"/>
    </row>
    <row r="1446" spans="11:11" x14ac:dyDescent="0.25">
      <c r="K1446" s="123"/>
    </row>
    <row r="1447" spans="11:11" x14ac:dyDescent="0.25">
      <c r="K1447" s="123"/>
    </row>
    <row r="1448" spans="11:11" x14ac:dyDescent="0.25">
      <c r="K1448" s="123"/>
    </row>
    <row r="1449" spans="11:11" x14ac:dyDescent="0.25">
      <c r="K1449" s="123"/>
    </row>
    <row r="1450" spans="11:11" x14ac:dyDescent="0.25">
      <c r="K1450" s="123"/>
    </row>
    <row r="1451" spans="11:11" x14ac:dyDescent="0.25">
      <c r="K1451" s="123"/>
    </row>
    <row r="1452" spans="11:11" x14ac:dyDescent="0.25">
      <c r="K1452" s="123"/>
    </row>
    <row r="1453" spans="11:11" x14ac:dyDescent="0.25">
      <c r="K1453" s="123"/>
    </row>
    <row r="1454" spans="11:11" x14ac:dyDescent="0.25">
      <c r="K1454" s="123"/>
    </row>
    <row r="1455" spans="11:11" x14ac:dyDescent="0.25">
      <c r="K1455" s="123"/>
    </row>
    <row r="1456" spans="11:11" x14ac:dyDescent="0.25">
      <c r="K1456" s="123"/>
    </row>
    <row r="1457" spans="11:11" x14ac:dyDescent="0.25">
      <c r="K1457" s="123"/>
    </row>
    <row r="1458" spans="11:11" x14ac:dyDescent="0.25">
      <c r="K1458" s="123"/>
    </row>
    <row r="1459" spans="11:11" x14ac:dyDescent="0.25">
      <c r="K1459" s="123"/>
    </row>
    <row r="1460" spans="11:11" x14ac:dyDescent="0.25">
      <c r="K1460" s="123"/>
    </row>
    <row r="1461" spans="11:11" x14ac:dyDescent="0.25">
      <c r="K1461" s="123"/>
    </row>
    <row r="1462" spans="11:11" x14ac:dyDescent="0.25">
      <c r="K1462" s="123"/>
    </row>
    <row r="1463" spans="11:11" x14ac:dyDescent="0.25">
      <c r="K1463" s="123"/>
    </row>
    <row r="1464" spans="11:11" x14ac:dyDescent="0.25">
      <c r="K1464" s="123"/>
    </row>
    <row r="1465" spans="11:11" x14ac:dyDescent="0.25">
      <c r="K1465" s="123"/>
    </row>
    <row r="1466" spans="11:11" x14ac:dyDescent="0.25">
      <c r="K1466" s="123"/>
    </row>
    <row r="1467" spans="11:11" x14ac:dyDescent="0.25">
      <c r="K1467" s="123"/>
    </row>
    <row r="1468" spans="11:11" x14ac:dyDescent="0.25">
      <c r="K1468" s="123"/>
    </row>
    <row r="1469" spans="11:11" x14ac:dyDescent="0.25">
      <c r="K1469" s="123"/>
    </row>
    <row r="1470" spans="11:11" x14ac:dyDescent="0.25">
      <c r="K1470" s="123"/>
    </row>
    <row r="1471" spans="11:11" x14ac:dyDescent="0.25">
      <c r="K1471" s="123"/>
    </row>
    <row r="1472" spans="11:11" x14ac:dyDescent="0.25">
      <c r="K1472" s="123"/>
    </row>
    <row r="1473" spans="11:11" x14ac:dyDescent="0.25">
      <c r="K1473" s="123"/>
    </row>
    <row r="1474" spans="11:11" x14ac:dyDescent="0.25">
      <c r="K1474" s="123"/>
    </row>
    <row r="1475" spans="11:11" x14ac:dyDescent="0.25">
      <c r="K1475" s="123"/>
    </row>
    <row r="1476" spans="11:11" x14ac:dyDescent="0.25">
      <c r="K1476" s="123"/>
    </row>
    <row r="1477" spans="11:11" x14ac:dyDescent="0.25">
      <c r="K1477" s="123"/>
    </row>
    <row r="1478" spans="11:11" x14ac:dyDescent="0.25">
      <c r="K1478" s="123"/>
    </row>
    <row r="1479" spans="11:11" x14ac:dyDescent="0.25">
      <c r="K1479" s="123"/>
    </row>
    <row r="1480" spans="11:11" x14ac:dyDescent="0.25">
      <c r="K1480" s="123"/>
    </row>
    <row r="1481" spans="11:11" x14ac:dyDescent="0.25">
      <c r="K1481" s="123"/>
    </row>
    <row r="1482" spans="11:11" x14ac:dyDescent="0.25">
      <c r="K1482" s="123"/>
    </row>
    <row r="1483" spans="11:11" x14ac:dyDescent="0.25">
      <c r="K1483" s="123"/>
    </row>
    <row r="1484" spans="11:11" x14ac:dyDescent="0.25">
      <c r="K1484" s="123"/>
    </row>
    <row r="1485" spans="11:11" x14ac:dyDescent="0.25">
      <c r="K1485" s="123"/>
    </row>
    <row r="1486" spans="11:11" x14ac:dyDescent="0.25">
      <c r="K1486" s="123"/>
    </row>
    <row r="1487" spans="11:11" x14ac:dyDescent="0.25">
      <c r="K1487" s="123"/>
    </row>
    <row r="1488" spans="11:11" x14ac:dyDescent="0.25">
      <c r="K1488" s="123"/>
    </row>
    <row r="1489" spans="11:11" x14ac:dyDescent="0.25">
      <c r="K1489" s="123"/>
    </row>
    <row r="1490" spans="11:11" x14ac:dyDescent="0.25">
      <c r="K1490" s="123"/>
    </row>
    <row r="1491" spans="11:11" x14ac:dyDescent="0.25">
      <c r="K1491" s="123"/>
    </row>
    <row r="1492" spans="11:11" x14ac:dyDescent="0.25">
      <c r="K1492" s="123"/>
    </row>
    <row r="1493" spans="11:11" x14ac:dyDescent="0.25">
      <c r="K1493" s="123"/>
    </row>
    <row r="1494" spans="11:11" x14ac:dyDescent="0.25">
      <c r="K1494" s="123"/>
    </row>
    <row r="1495" spans="11:11" x14ac:dyDescent="0.25">
      <c r="K1495" s="123"/>
    </row>
    <row r="1496" spans="11:11" x14ac:dyDescent="0.25">
      <c r="K1496" s="123"/>
    </row>
    <row r="1497" spans="11:11" x14ac:dyDescent="0.25">
      <c r="K1497" s="123"/>
    </row>
    <row r="1498" spans="11:11" x14ac:dyDescent="0.25">
      <c r="K1498" s="123"/>
    </row>
    <row r="1499" spans="11:11" x14ac:dyDescent="0.25">
      <c r="K1499" s="123"/>
    </row>
    <row r="1500" spans="11:11" x14ac:dyDescent="0.25">
      <c r="K1500" s="123"/>
    </row>
    <row r="1501" spans="11:11" x14ac:dyDescent="0.25">
      <c r="K1501" s="123"/>
    </row>
    <row r="1502" spans="11:11" x14ac:dyDescent="0.25">
      <c r="K1502" s="123"/>
    </row>
    <row r="1503" spans="11:11" x14ac:dyDescent="0.25">
      <c r="K1503" s="123"/>
    </row>
    <row r="1504" spans="11:11" x14ac:dyDescent="0.25">
      <c r="K1504" s="123"/>
    </row>
    <row r="1505" spans="11:11" x14ac:dyDescent="0.25">
      <c r="K1505" s="123"/>
    </row>
    <row r="1506" spans="11:11" x14ac:dyDescent="0.25">
      <c r="K1506" s="123"/>
    </row>
    <row r="1507" spans="11:11" x14ac:dyDescent="0.25">
      <c r="K1507" s="123"/>
    </row>
    <row r="1508" spans="11:11" x14ac:dyDescent="0.25">
      <c r="K1508" s="123"/>
    </row>
    <row r="1509" spans="11:11" x14ac:dyDescent="0.25">
      <c r="K1509" s="123"/>
    </row>
    <row r="1510" spans="11:11" x14ac:dyDescent="0.25">
      <c r="K1510" s="123"/>
    </row>
    <row r="1511" spans="11:11" x14ac:dyDescent="0.25">
      <c r="K1511" s="123"/>
    </row>
    <row r="1512" spans="11:11" x14ac:dyDescent="0.25">
      <c r="K1512" s="123"/>
    </row>
    <row r="1513" spans="11:11" x14ac:dyDescent="0.25">
      <c r="K1513" s="123"/>
    </row>
    <row r="1514" spans="11:11" x14ac:dyDescent="0.25">
      <c r="K1514" s="123"/>
    </row>
    <row r="1515" spans="11:11" x14ac:dyDescent="0.25">
      <c r="K1515" s="123"/>
    </row>
    <row r="1516" spans="11:11" x14ac:dyDescent="0.25">
      <c r="K1516" s="123"/>
    </row>
    <row r="1517" spans="11:11" x14ac:dyDescent="0.25">
      <c r="K1517" s="123"/>
    </row>
    <row r="1518" spans="11:11" x14ac:dyDescent="0.25">
      <c r="K1518" s="123"/>
    </row>
    <row r="1519" spans="11:11" x14ac:dyDescent="0.25">
      <c r="K1519" s="123"/>
    </row>
    <row r="1520" spans="11:11" x14ac:dyDescent="0.25">
      <c r="K1520" s="123"/>
    </row>
    <row r="1521" spans="11:11" x14ac:dyDescent="0.25">
      <c r="K1521" s="123"/>
    </row>
    <row r="1522" spans="11:11" x14ac:dyDescent="0.25">
      <c r="K1522" s="123"/>
    </row>
    <row r="1523" spans="11:11" x14ac:dyDescent="0.25">
      <c r="K1523" s="123"/>
    </row>
    <row r="1524" spans="11:11" x14ac:dyDescent="0.25">
      <c r="K1524" s="123"/>
    </row>
    <row r="1525" spans="11:11" x14ac:dyDescent="0.25">
      <c r="K1525" s="123"/>
    </row>
    <row r="1526" spans="11:11" x14ac:dyDescent="0.25">
      <c r="K1526" s="123"/>
    </row>
    <row r="1527" spans="11:11" x14ac:dyDescent="0.25">
      <c r="K1527" s="123"/>
    </row>
    <row r="1528" spans="11:11" x14ac:dyDescent="0.25">
      <c r="K1528" s="123"/>
    </row>
    <row r="1529" spans="11:11" x14ac:dyDescent="0.25">
      <c r="K1529" s="123"/>
    </row>
    <row r="1530" spans="11:11" x14ac:dyDescent="0.25">
      <c r="K1530" s="123"/>
    </row>
    <row r="1531" spans="11:11" x14ac:dyDescent="0.25">
      <c r="K1531" s="123"/>
    </row>
    <row r="1532" spans="11:11" x14ac:dyDescent="0.25">
      <c r="K1532" s="123"/>
    </row>
    <row r="1533" spans="11:11" x14ac:dyDescent="0.25">
      <c r="K1533" s="123"/>
    </row>
    <row r="1534" spans="11:11" x14ac:dyDescent="0.25">
      <c r="K1534" s="123"/>
    </row>
    <row r="1535" spans="11:11" x14ac:dyDescent="0.25">
      <c r="K1535" s="123"/>
    </row>
    <row r="1536" spans="11:11" x14ac:dyDescent="0.25">
      <c r="K1536" s="123"/>
    </row>
    <row r="1537" spans="11:11" x14ac:dyDescent="0.25">
      <c r="K1537" s="123"/>
    </row>
    <row r="1538" spans="11:11" x14ac:dyDescent="0.25">
      <c r="K1538" s="123"/>
    </row>
    <row r="1539" spans="11:11" x14ac:dyDescent="0.25">
      <c r="K1539" s="123"/>
    </row>
    <row r="1540" spans="11:11" x14ac:dyDescent="0.25">
      <c r="K1540" s="123"/>
    </row>
    <row r="1541" spans="11:11" x14ac:dyDescent="0.25">
      <c r="K1541" s="123"/>
    </row>
    <row r="1542" spans="11:11" x14ac:dyDescent="0.25">
      <c r="K1542" s="123"/>
    </row>
    <row r="1543" spans="11:11" x14ac:dyDescent="0.25">
      <c r="K1543" s="123"/>
    </row>
    <row r="1544" spans="11:11" x14ac:dyDescent="0.25">
      <c r="K1544" s="123"/>
    </row>
    <row r="1545" spans="11:11" x14ac:dyDescent="0.25">
      <c r="K1545" s="123"/>
    </row>
    <row r="1546" spans="11:11" x14ac:dyDescent="0.25">
      <c r="K1546" s="123"/>
    </row>
    <row r="1547" spans="11:11" x14ac:dyDescent="0.25">
      <c r="K1547" s="123"/>
    </row>
    <row r="1548" spans="11:11" x14ac:dyDescent="0.25">
      <c r="K1548" s="123"/>
    </row>
    <row r="1549" spans="11:11" x14ac:dyDescent="0.25">
      <c r="K1549" s="123"/>
    </row>
    <row r="1550" spans="11:11" x14ac:dyDescent="0.25">
      <c r="K1550" s="123"/>
    </row>
    <row r="1551" spans="11:11" x14ac:dyDescent="0.25">
      <c r="K1551" s="123"/>
    </row>
    <row r="1552" spans="11:11" x14ac:dyDescent="0.25">
      <c r="K1552" s="123"/>
    </row>
    <row r="1553" spans="11:11" x14ac:dyDescent="0.25">
      <c r="K1553" s="123"/>
    </row>
    <row r="1554" spans="11:11" x14ac:dyDescent="0.25">
      <c r="K1554" s="123"/>
    </row>
    <row r="1555" spans="11:11" x14ac:dyDescent="0.25">
      <c r="K1555" s="123"/>
    </row>
    <row r="1556" spans="11:11" x14ac:dyDescent="0.25">
      <c r="K1556" s="123"/>
    </row>
    <row r="1557" spans="11:11" x14ac:dyDescent="0.25">
      <c r="K1557" s="123"/>
    </row>
    <row r="1558" spans="11:11" x14ac:dyDescent="0.25">
      <c r="K1558" s="123"/>
    </row>
    <row r="1559" spans="11:11" x14ac:dyDescent="0.25">
      <c r="K1559" s="123"/>
    </row>
    <row r="1560" spans="11:11" x14ac:dyDescent="0.25">
      <c r="K1560" s="123"/>
    </row>
    <row r="1561" spans="11:11" x14ac:dyDescent="0.25">
      <c r="K1561" s="123"/>
    </row>
    <row r="1562" spans="11:11" x14ac:dyDescent="0.25">
      <c r="K1562" s="123"/>
    </row>
    <row r="1563" spans="11:11" x14ac:dyDescent="0.25">
      <c r="K1563" s="123"/>
    </row>
    <row r="1564" spans="11:11" x14ac:dyDescent="0.25">
      <c r="K1564" s="123"/>
    </row>
    <row r="1565" spans="11:11" x14ac:dyDescent="0.25">
      <c r="K1565" s="123"/>
    </row>
    <row r="1566" spans="11:11" x14ac:dyDescent="0.25">
      <c r="K1566" s="123"/>
    </row>
    <row r="1567" spans="11:11" x14ac:dyDescent="0.25">
      <c r="K1567" s="123"/>
    </row>
    <row r="1568" spans="11:11" x14ac:dyDescent="0.25">
      <c r="K1568" s="123"/>
    </row>
    <row r="1569" spans="11:11" x14ac:dyDescent="0.25">
      <c r="K1569" s="123"/>
    </row>
    <row r="1570" spans="11:11" x14ac:dyDescent="0.25">
      <c r="K1570" s="123"/>
    </row>
    <row r="1571" spans="11:11" x14ac:dyDescent="0.25">
      <c r="K1571" s="123"/>
    </row>
    <row r="1572" spans="11:11" x14ac:dyDescent="0.25">
      <c r="K1572" s="123"/>
    </row>
    <row r="1573" spans="11:11" x14ac:dyDescent="0.25">
      <c r="K1573" s="123"/>
    </row>
    <row r="1574" spans="11:11" x14ac:dyDescent="0.25">
      <c r="K1574" s="123"/>
    </row>
    <row r="1575" spans="11:11" x14ac:dyDescent="0.25">
      <c r="K1575" s="123"/>
    </row>
    <row r="1576" spans="11:11" x14ac:dyDescent="0.25">
      <c r="K1576" s="123"/>
    </row>
    <row r="1577" spans="11:11" x14ac:dyDescent="0.25">
      <c r="K1577" s="123"/>
    </row>
    <row r="1578" spans="11:11" x14ac:dyDescent="0.25">
      <c r="K1578" s="123"/>
    </row>
    <row r="1579" spans="11:11" x14ac:dyDescent="0.25">
      <c r="K1579" s="123"/>
    </row>
    <row r="1580" spans="11:11" x14ac:dyDescent="0.25">
      <c r="K1580" s="123"/>
    </row>
    <row r="1581" spans="11:11" x14ac:dyDescent="0.25">
      <c r="K1581" s="123"/>
    </row>
    <row r="1582" spans="11:11" x14ac:dyDescent="0.25">
      <c r="K1582" s="123"/>
    </row>
    <row r="1583" spans="11:11" x14ac:dyDescent="0.25">
      <c r="K1583" s="123"/>
    </row>
    <row r="1584" spans="11:11" x14ac:dyDescent="0.25">
      <c r="K1584" s="123"/>
    </row>
    <row r="1585" spans="11:11" x14ac:dyDescent="0.25">
      <c r="K1585" s="123"/>
    </row>
    <row r="1586" spans="11:11" x14ac:dyDescent="0.25">
      <c r="K1586" s="123"/>
    </row>
    <row r="1587" spans="11:11" x14ac:dyDescent="0.25">
      <c r="K1587" s="123"/>
    </row>
    <row r="1588" spans="11:11" x14ac:dyDescent="0.25">
      <c r="K1588" s="123"/>
    </row>
    <row r="1589" spans="11:11" x14ac:dyDescent="0.25">
      <c r="K1589" s="123"/>
    </row>
    <row r="1590" spans="11:11" x14ac:dyDescent="0.25">
      <c r="K1590" s="123"/>
    </row>
    <row r="1591" spans="11:11" x14ac:dyDescent="0.25">
      <c r="K1591" s="123"/>
    </row>
    <row r="1592" spans="11:11" x14ac:dyDescent="0.25">
      <c r="K1592" s="123"/>
    </row>
    <row r="1593" spans="11:11" x14ac:dyDescent="0.25">
      <c r="K1593" s="123"/>
    </row>
    <row r="1594" spans="11:11" x14ac:dyDescent="0.25">
      <c r="K1594" s="123"/>
    </row>
    <row r="1595" spans="11:11" x14ac:dyDescent="0.25">
      <c r="K1595" s="123"/>
    </row>
    <row r="1596" spans="11:11" x14ac:dyDescent="0.25">
      <c r="K1596" s="123"/>
    </row>
    <row r="1597" spans="11:11" x14ac:dyDescent="0.25">
      <c r="K1597" s="123"/>
    </row>
    <row r="1598" spans="11:11" x14ac:dyDescent="0.25">
      <c r="K1598" s="123"/>
    </row>
    <row r="1599" spans="11:11" x14ac:dyDescent="0.25">
      <c r="K1599" s="123"/>
    </row>
    <row r="1600" spans="11:11" x14ac:dyDescent="0.25">
      <c r="K1600" s="123"/>
    </row>
    <row r="1601" spans="11:11" x14ac:dyDescent="0.25">
      <c r="K1601" s="123"/>
    </row>
    <row r="1602" spans="11:11" x14ac:dyDescent="0.25">
      <c r="K1602" s="123"/>
    </row>
    <row r="1603" spans="11:11" x14ac:dyDescent="0.25">
      <c r="K1603" s="123"/>
    </row>
    <row r="1604" spans="11:11" x14ac:dyDescent="0.25">
      <c r="K1604" s="123"/>
    </row>
    <row r="1605" spans="11:11" x14ac:dyDescent="0.25">
      <c r="K1605" s="123"/>
    </row>
    <row r="1606" spans="11:11" x14ac:dyDescent="0.25">
      <c r="K1606" s="123"/>
    </row>
    <row r="1607" spans="11:11" x14ac:dyDescent="0.25">
      <c r="K1607" s="123"/>
    </row>
    <row r="1608" spans="11:11" x14ac:dyDescent="0.25">
      <c r="K1608" s="123"/>
    </row>
    <row r="1609" spans="11:11" x14ac:dyDescent="0.25">
      <c r="K1609" s="123"/>
    </row>
    <row r="1610" spans="11:11" x14ac:dyDescent="0.25">
      <c r="K1610" s="123"/>
    </row>
    <row r="1611" spans="11:11" x14ac:dyDescent="0.25">
      <c r="K1611" s="123"/>
    </row>
    <row r="1612" spans="11:11" x14ac:dyDescent="0.25">
      <c r="K1612" s="123"/>
    </row>
    <row r="1613" spans="11:11" x14ac:dyDescent="0.25">
      <c r="K1613" s="123"/>
    </row>
    <row r="1614" spans="11:11" x14ac:dyDescent="0.25">
      <c r="K1614" s="123"/>
    </row>
    <row r="1615" spans="11:11" x14ac:dyDescent="0.25">
      <c r="K1615" s="123"/>
    </row>
    <row r="1616" spans="11:11" x14ac:dyDescent="0.25">
      <c r="K1616" s="123"/>
    </row>
    <row r="1617" spans="11:11" x14ac:dyDescent="0.25">
      <c r="K1617" s="123"/>
    </row>
    <row r="1618" spans="11:11" x14ac:dyDescent="0.25">
      <c r="K1618" s="123"/>
    </row>
    <row r="1619" spans="11:11" x14ac:dyDescent="0.25">
      <c r="K1619" s="123"/>
    </row>
    <row r="1620" spans="11:11" x14ac:dyDescent="0.25">
      <c r="K1620" s="123"/>
    </row>
    <row r="1621" spans="11:11" x14ac:dyDescent="0.25">
      <c r="K1621" s="123"/>
    </row>
    <row r="1622" spans="11:11" x14ac:dyDescent="0.25">
      <c r="K1622" s="123"/>
    </row>
    <row r="1623" spans="11:11" x14ac:dyDescent="0.25">
      <c r="K1623" s="123"/>
    </row>
    <row r="1624" spans="11:11" x14ac:dyDescent="0.25">
      <c r="K1624" s="123"/>
    </row>
    <row r="1625" spans="11:11" x14ac:dyDescent="0.25">
      <c r="K1625" s="123"/>
    </row>
    <row r="1626" spans="11:11" x14ac:dyDescent="0.25">
      <c r="K1626" s="123"/>
    </row>
    <row r="1627" spans="11:11" x14ac:dyDescent="0.25">
      <c r="K1627" s="123"/>
    </row>
    <row r="1628" spans="11:11" x14ac:dyDescent="0.25">
      <c r="K1628" s="123"/>
    </row>
    <row r="1629" spans="11:11" x14ac:dyDescent="0.25">
      <c r="K1629" s="123"/>
    </row>
    <row r="1630" spans="11:11" x14ac:dyDescent="0.25">
      <c r="K1630" s="123"/>
    </row>
    <row r="1631" spans="11:11" x14ac:dyDescent="0.25">
      <c r="K1631" s="123"/>
    </row>
    <row r="1632" spans="11:11" x14ac:dyDescent="0.25">
      <c r="K1632" s="123"/>
    </row>
    <row r="1633" spans="11:11" x14ac:dyDescent="0.25">
      <c r="K1633" s="123"/>
    </row>
    <row r="1634" spans="11:11" x14ac:dyDescent="0.25">
      <c r="K1634" s="123"/>
    </row>
    <row r="1635" spans="11:11" x14ac:dyDescent="0.25">
      <c r="K1635" s="123"/>
    </row>
    <row r="1636" spans="11:11" x14ac:dyDescent="0.25">
      <c r="K1636" s="123"/>
    </row>
    <row r="1637" spans="11:11" x14ac:dyDescent="0.25">
      <c r="K1637" s="123"/>
    </row>
    <row r="1638" spans="11:11" x14ac:dyDescent="0.25">
      <c r="K1638" s="123"/>
    </row>
    <row r="1639" spans="11:11" x14ac:dyDescent="0.25">
      <c r="K1639" s="123"/>
    </row>
    <row r="1640" spans="11:11" x14ac:dyDescent="0.25">
      <c r="K1640" s="123"/>
    </row>
    <row r="1641" spans="11:11" x14ac:dyDescent="0.25">
      <c r="K1641" s="123"/>
    </row>
    <row r="1642" spans="11:11" x14ac:dyDescent="0.25">
      <c r="K1642" s="123"/>
    </row>
    <row r="1643" spans="11:11" x14ac:dyDescent="0.25">
      <c r="K1643" s="123"/>
    </row>
    <row r="1644" spans="11:11" x14ac:dyDescent="0.25">
      <c r="K1644" s="123"/>
    </row>
    <row r="1645" spans="11:11" x14ac:dyDescent="0.25">
      <c r="K1645" s="123"/>
    </row>
    <row r="1646" spans="11:11" x14ac:dyDescent="0.25">
      <c r="K1646" s="123"/>
    </row>
    <row r="1647" spans="11:11" x14ac:dyDescent="0.25">
      <c r="K1647" s="123"/>
    </row>
    <row r="1648" spans="11:11" x14ac:dyDescent="0.25">
      <c r="K1648" s="123"/>
    </row>
    <row r="1649" spans="11:11" x14ac:dyDescent="0.25">
      <c r="K1649" s="123"/>
    </row>
    <row r="1650" spans="11:11" x14ac:dyDescent="0.25">
      <c r="K1650" s="123"/>
    </row>
    <row r="1651" spans="11:11" x14ac:dyDescent="0.25">
      <c r="K1651" s="123"/>
    </row>
    <row r="1652" spans="11:11" x14ac:dyDescent="0.25">
      <c r="K1652" s="123"/>
    </row>
    <row r="1653" spans="11:11" x14ac:dyDescent="0.25">
      <c r="K1653" s="123"/>
    </row>
    <row r="1654" spans="11:11" x14ac:dyDescent="0.25">
      <c r="K1654" s="123"/>
    </row>
    <row r="1655" spans="11:11" x14ac:dyDescent="0.25">
      <c r="K1655" s="123"/>
    </row>
    <row r="1656" spans="11:11" x14ac:dyDescent="0.25">
      <c r="K1656" s="123"/>
    </row>
    <row r="1657" spans="11:11" x14ac:dyDescent="0.25">
      <c r="K1657" s="123"/>
    </row>
    <row r="1658" spans="11:11" x14ac:dyDescent="0.25">
      <c r="K1658" s="123"/>
    </row>
    <row r="1659" spans="11:11" x14ac:dyDescent="0.25">
      <c r="K1659" s="123"/>
    </row>
    <row r="1660" spans="11:11" x14ac:dyDescent="0.25">
      <c r="K1660" s="123"/>
    </row>
    <row r="1661" spans="11:11" x14ac:dyDescent="0.25">
      <c r="K1661" s="123"/>
    </row>
    <row r="1662" spans="11:11" x14ac:dyDescent="0.25">
      <c r="K1662" s="123"/>
    </row>
    <row r="1663" spans="11:11" x14ac:dyDescent="0.25">
      <c r="K1663" s="123"/>
    </row>
    <row r="1664" spans="11:11" x14ac:dyDescent="0.25">
      <c r="K1664" s="123"/>
    </row>
    <row r="1665" spans="11:11" x14ac:dyDescent="0.25">
      <c r="K1665" s="123"/>
    </row>
    <row r="1666" spans="11:11" x14ac:dyDescent="0.25">
      <c r="K1666" s="123"/>
    </row>
    <row r="1667" spans="11:11" x14ac:dyDescent="0.25">
      <c r="K1667" s="123"/>
    </row>
    <row r="1668" spans="11:11" x14ac:dyDescent="0.25">
      <c r="K1668" s="123"/>
    </row>
    <row r="1669" spans="11:11" x14ac:dyDescent="0.25">
      <c r="K1669" s="123"/>
    </row>
    <row r="1670" spans="11:11" x14ac:dyDescent="0.25">
      <c r="K1670" s="123"/>
    </row>
    <row r="1671" spans="11:11" x14ac:dyDescent="0.25">
      <c r="K1671" s="123"/>
    </row>
    <row r="1672" spans="11:11" x14ac:dyDescent="0.25">
      <c r="K1672" s="123"/>
    </row>
    <row r="1673" spans="11:11" x14ac:dyDescent="0.25">
      <c r="K1673" s="123"/>
    </row>
    <row r="1674" spans="11:11" x14ac:dyDescent="0.25">
      <c r="K1674" s="123"/>
    </row>
    <row r="1675" spans="11:11" x14ac:dyDescent="0.25">
      <c r="K1675" s="123"/>
    </row>
    <row r="1676" spans="11:11" x14ac:dyDescent="0.25">
      <c r="K1676" s="123"/>
    </row>
    <row r="1677" spans="11:11" x14ac:dyDescent="0.25">
      <c r="K1677" s="123"/>
    </row>
    <row r="1678" spans="11:11" x14ac:dyDescent="0.25">
      <c r="K1678" s="123"/>
    </row>
    <row r="1679" spans="11:11" x14ac:dyDescent="0.25">
      <c r="K1679" s="123"/>
    </row>
    <row r="1680" spans="11:11" x14ac:dyDescent="0.25">
      <c r="K1680" s="123"/>
    </row>
    <row r="1681" spans="11:11" x14ac:dyDescent="0.25">
      <c r="K1681" s="123"/>
    </row>
    <row r="1682" spans="11:11" x14ac:dyDescent="0.25">
      <c r="K1682" s="123"/>
    </row>
    <row r="1683" spans="11:11" x14ac:dyDescent="0.25">
      <c r="K1683" s="123"/>
    </row>
    <row r="1684" spans="11:11" x14ac:dyDescent="0.25">
      <c r="K1684" s="123"/>
    </row>
    <row r="1685" spans="11:11" x14ac:dyDescent="0.25">
      <c r="K1685" s="123"/>
    </row>
    <row r="1686" spans="11:11" x14ac:dyDescent="0.25">
      <c r="K1686" s="123"/>
    </row>
    <row r="1687" spans="11:11" x14ac:dyDescent="0.25">
      <c r="K1687" s="123"/>
    </row>
    <row r="1688" spans="11:11" x14ac:dyDescent="0.25">
      <c r="K1688" s="123"/>
    </row>
    <row r="1689" spans="11:11" x14ac:dyDescent="0.25">
      <c r="K1689" s="123"/>
    </row>
    <row r="1690" spans="11:11" x14ac:dyDescent="0.25">
      <c r="K1690" s="123"/>
    </row>
    <row r="1691" spans="11:11" x14ac:dyDescent="0.25">
      <c r="K1691" s="123"/>
    </row>
    <row r="1692" spans="11:11" x14ac:dyDescent="0.25">
      <c r="K1692" s="123"/>
    </row>
    <row r="1693" spans="11:11" x14ac:dyDescent="0.25">
      <c r="K1693" s="123"/>
    </row>
    <row r="1694" spans="11:11" x14ac:dyDescent="0.25">
      <c r="K1694" s="123"/>
    </row>
    <row r="1695" spans="11:11" x14ac:dyDescent="0.25">
      <c r="K1695" s="123"/>
    </row>
    <row r="1696" spans="11:11" x14ac:dyDescent="0.25">
      <c r="K1696" s="123"/>
    </row>
    <row r="1697" spans="11:11" x14ac:dyDescent="0.25">
      <c r="K1697" s="123"/>
    </row>
    <row r="1698" spans="11:11" x14ac:dyDescent="0.25">
      <c r="K1698" s="123"/>
    </row>
    <row r="1699" spans="11:11" x14ac:dyDescent="0.25">
      <c r="K1699" s="123"/>
    </row>
    <row r="1700" spans="11:11" x14ac:dyDescent="0.25">
      <c r="K1700" s="123"/>
    </row>
    <row r="1701" spans="11:11" x14ac:dyDescent="0.25">
      <c r="K1701" s="123"/>
    </row>
    <row r="1702" spans="11:11" x14ac:dyDescent="0.25">
      <c r="K1702" s="123"/>
    </row>
    <row r="1703" spans="11:11" x14ac:dyDescent="0.25">
      <c r="K1703" s="123"/>
    </row>
    <row r="1704" spans="11:11" x14ac:dyDescent="0.25">
      <c r="K1704" s="123"/>
    </row>
    <row r="1705" spans="11:11" x14ac:dyDescent="0.25">
      <c r="K1705" s="123"/>
    </row>
    <row r="1706" spans="11:11" x14ac:dyDescent="0.25">
      <c r="K1706" s="123"/>
    </row>
    <row r="1707" spans="11:11" x14ac:dyDescent="0.25">
      <c r="K1707" s="123"/>
    </row>
    <row r="1708" spans="11:11" x14ac:dyDescent="0.25">
      <c r="K1708" s="123"/>
    </row>
    <row r="1709" spans="11:11" x14ac:dyDescent="0.25">
      <c r="K1709" s="123"/>
    </row>
    <row r="1710" spans="11:11" x14ac:dyDescent="0.25">
      <c r="K1710" s="123"/>
    </row>
    <row r="1711" spans="11:11" x14ac:dyDescent="0.25">
      <c r="K1711" s="123"/>
    </row>
    <row r="1712" spans="11:11" x14ac:dyDescent="0.25">
      <c r="K1712" s="123"/>
    </row>
    <row r="1713" spans="11:11" x14ac:dyDescent="0.25">
      <c r="K1713" s="123"/>
    </row>
    <row r="1714" spans="11:11" x14ac:dyDescent="0.25">
      <c r="K1714" s="123"/>
    </row>
    <row r="1715" spans="11:11" x14ac:dyDescent="0.25">
      <c r="K1715" s="123"/>
    </row>
    <row r="1716" spans="11:11" x14ac:dyDescent="0.25">
      <c r="K1716" s="123"/>
    </row>
    <row r="1717" spans="11:11" x14ac:dyDescent="0.25">
      <c r="K1717" s="123"/>
    </row>
    <row r="1718" spans="11:11" x14ac:dyDescent="0.25">
      <c r="K1718" s="123"/>
    </row>
    <row r="1719" spans="11:11" x14ac:dyDescent="0.25">
      <c r="K1719" s="123"/>
    </row>
    <row r="1720" spans="11:11" x14ac:dyDescent="0.25">
      <c r="K1720" s="123"/>
    </row>
    <row r="1721" spans="11:11" x14ac:dyDescent="0.25">
      <c r="K1721" s="123"/>
    </row>
    <row r="1722" spans="11:11" x14ac:dyDescent="0.25">
      <c r="K1722" s="123"/>
    </row>
    <row r="1723" spans="11:11" x14ac:dyDescent="0.25">
      <c r="K1723" s="123"/>
    </row>
    <row r="1724" spans="11:11" x14ac:dyDescent="0.25">
      <c r="K1724" s="123"/>
    </row>
    <row r="1725" spans="11:11" x14ac:dyDescent="0.25">
      <c r="K1725" s="123"/>
    </row>
    <row r="1726" spans="11:11" x14ac:dyDescent="0.25">
      <c r="K1726" s="123"/>
    </row>
    <row r="1727" spans="11:11" x14ac:dyDescent="0.25">
      <c r="K1727" s="123"/>
    </row>
    <row r="1728" spans="11:11" x14ac:dyDescent="0.25">
      <c r="K1728" s="123"/>
    </row>
    <row r="1729" spans="11:11" x14ac:dyDescent="0.25">
      <c r="K1729" s="123"/>
    </row>
    <row r="1730" spans="11:11" x14ac:dyDescent="0.25">
      <c r="K1730" s="123"/>
    </row>
    <row r="1731" spans="11:11" x14ac:dyDescent="0.25">
      <c r="K1731" s="123"/>
    </row>
    <row r="1732" spans="11:11" x14ac:dyDescent="0.25">
      <c r="K1732" s="123"/>
    </row>
    <row r="1733" spans="11:11" x14ac:dyDescent="0.25">
      <c r="K1733" s="123"/>
    </row>
    <row r="1734" spans="11:11" x14ac:dyDescent="0.25">
      <c r="K1734" s="123"/>
    </row>
    <row r="1735" spans="11:11" x14ac:dyDescent="0.25">
      <c r="K1735" s="123"/>
    </row>
    <row r="1736" spans="11:11" x14ac:dyDescent="0.25">
      <c r="K1736" s="123"/>
    </row>
    <row r="1737" spans="11:11" x14ac:dyDescent="0.25">
      <c r="K1737" s="123"/>
    </row>
    <row r="1738" spans="11:11" x14ac:dyDescent="0.25">
      <c r="K1738" s="123"/>
    </row>
    <row r="1739" spans="11:11" x14ac:dyDescent="0.25">
      <c r="K1739" s="123"/>
    </row>
    <row r="1740" spans="11:11" x14ac:dyDescent="0.25">
      <c r="K1740" s="123"/>
    </row>
    <row r="1741" spans="11:11" x14ac:dyDescent="0.25">
      <c r="K1741" s="123"/>
    </row>
    <row r="1742" spans="11:11" x14ac:dyDescent="0.25">
      <c r="K1742" s="123"/>
    </row>
    <row r="1743" spans="11:11" x14ac:dyDescent="0.25">
      <c r="K1743" s="123"/>
    </row>
    <row r="1744" spans="11:11" x14ac:dyDescent="0.25">
      <c r="K1744" s="123"/>
    </row>
    <row r="1745" spans="11:11" x14ac:dyDescent="0.25">
      <c r="K1745" s="123"/>
    </row>
    <row r="1746" spans="11:11" x14ac:dyDescent="0.25">
      <c r="K1746" s="123"/>
    </row>
    <row r="1747" spans="11:11" x14ac:dyDescent="0.25">
      <c r="K1747" s="123"/>
    </row>
    <row r="1748" spans="11:11" x14ac:dyDescent="0.25">
      <c r="K1748" s="123"/>
    </row>
    <row r="1749" spans="11:11" x14ac:dyDescent="0.25">
      <c r="K1749" s="123"/>
    </row>
    <row r="1750" spans="11:11" x14ac:dyDescent="0.25">
      <c r="K1750" s="123"/>
    </row>
    <row r="1751" spans="11:11" x14ac:dyDescent="0.25">
      <c r="K1751" s="123"/>
    </row>
    <row r="1752" spans="11:11" x14ac:dyDescent="0.25">
      <c r="K1752" s="123"/>
    </row>
    <row r="1753" spans="11:11" x14ac:dyDescent="0.25">
      <c r="K1753" s="123"/>
    </row>
    <row r="1754" spans="11:11" x14ac:dyDescent="0.25">
      <c r="K1754" s="123"/>
    </row>
    <row r="1755" spans="11:11" x14ac:dyDescent="0.25">
      <c r="K1755" s="123"/>
    </row>
    <row r="1756" spans="11:11" x14ac:dyDescent="0.25">
      <c r="K1756" s="123"/>
    </row>
    <row r="1757" spans="11:11" x14ac:dyDescent="0.25">
      <c r="K1757" s="123"/>
    </row>
    <row r="1758" spans="11:11" x14ac:dyDescent="0.25">
      <c r="K1758" s="123"/>
    </row>
    <row r="1759" spans="11:11" x14ac:dyDescent="0.25">
      <c r="K1759" s="123"/>
    </row>
    <row r="1760" spans="11:11" x14ac:dyDescent="0.25">
      <c r="K1760" s="123"/>
    </row>
    <row r="1761" spans="11:11" x14ac:dyDescent="0.25">
      <c r="K1761" s="123"/>
    </row>
    <row r="1762" spans="11:11" x14ac:dyDescent="0.25">
      <c r="K1762" s="123"/>
    </row>
    <row r="1763" spans="11:11" x14ac:dyDescent="0.25">
      <c r="K1763" s="123"/>
    </row>
    <row r="1764" spans="11:11" x14ac:dyDescent="0.25">
      <c r="K1764" s="123"/>
    </row>
    <row r="1765" spans="11:11" x14ac:dyDescent="0.25">
      <c r="K1765" s="123"/>
    </row>
    <row r="1766" spans="11:11" x14ac:dyDescent="0.25">
      <c r="K1766" s="123"/>
    </row>
    <row r="1767" spans="11:11" x14ac:dyDescent="0.25">
      <c r="K1767" s="123"/>
    </row>
    <row r="1768" spans="11:11" x14ac:dyDescent="0.25">
      <c r="K1768" s="123"/>
    </row>
    <row r="1769" spans="11:11" x14ac:dyDescent="0.25">
      <c r="K1769" s="123"/>
    </row>
    <row r="1770" spans="11:11" x14ac:dyDescent="0.25">
      <c r="K1770" s="123"/>
    </row>
    <row r="1771" spans="11:11" x14ac:dyDescent="0.25">
      <c r="K1771" s="123"/>
    </row>
    <row r="1772" spans="11:11" x14ac:dyDescent="0.25">
      <c r="K1772" s="123"/>
    </row>
    <row r="1773" spans="11:11" x14ac:dyDescent="0.25">
      <c r="K1773" s="123"/>
    </row>
    <row r="1774" spans="11:11" x14ac:dyDescent="0.25">
      <c r="K1774" s="123"/>
    </row>
    <row r="1775" spans="11:11" x14ac:dyDescent="0.25">
      <c r="K1775" s="123"/>
    </row>
    <row r="1776" spans="11:11" x14ac:dyDescent="0.25">
      <c r="K1776" s="123"/>
    </row>
    <row r="1777" spans="11:11" x14ac:dyDescent="0.25">
      <c r="K1777" s="123"/>
    </row>
    <row r="1778" spans="11:11" x14ac:dyDescent="0.25">
      <c r="K1778" s="123"/>
    </row>
    <row r="1779" spans="11:11" x14ac:dyDescent="0.25">
      <c r="K1779" s="123"/>
    </row>
    <row r="1780" spans="11:11" x14ac:dyDescent="0.25">
      <c r="K1780" s="123"/>
    </row>
    <row r="1781" spans="11:11" x14ac:dyDescent="0.25">
      <c r="K1781" s="123"/>
    </row>
    <row r="1782" spans="11:11" x14ac:dyDescent="0.25">
      <c r="K1782" s="123"/>
    </row>
    <row r="1783" spans="11:11" x14ac:dyDescent="0.25">
      <c r="K1783" s="123"/>
    </row>
    <row r="1784" spans="11:11" x14ac:dyDescent="0.25">
      <c r="K1784" s="123"/>
    </row>
    <row r="1785" spans="11:11" x14ac:dyDescent="0.25">
      <c r="K1785" s="123"/>
    </row>
    <row r="1786" spans="11:11" x14ac:dyDescent="0.25">
      <c r="K1786" s="123"/>
    </row>
    <row r="1787" spans="11:11" x14ac:dyDescent="0.25">
      <c r="K1787" s="123"/>
    </row>
    <row r="1788" spans="11:11" x14ac:dyDescent="0.25">
      <c r="K1788" s="123"/>
    </row>
    <row r="1789" spans="11:11" x14ac:dyDescent="0.25">
      <c r="K1789" s="123"/>
    </row>
    <row r="1790" spans="11:11" x14ac:dyDescent="0.25">
      <c r="K1790" s="123"/>
    </row>
    <row r="1791" spans="11:11" x14ac:dyDescent="0.25">
      <c r="K1791" s="123"/>
    </row>
    <row r="1792" spans="11:11" x14ac:dyDescent="0.25">
      <c r="K1792" s="123"/>
    </row>
    <row r="1793" spans="11:11" x14ac:dyDescent="0.25">
      <c r="K1793" s="123"/>
    </row>
    <row r="1794" spans="11:11" x14ac:dyDescent="0.25">
      <c r="K1794" s="123"/>
    </row>
    <row r="1795" spans="11:11" x14ac:dyDescent="0.25">
      <c r="K1795" s="123"/>
    </row>
    <row r="1796" spans="11:11" x14ac:dyDescent="0.25">
      <c r="K1796" s="123"/>
    </row>
    <row r="1797" spans="11:11" x14ac:dyDescent="0.25">
      <c r="K1797" s="123"/>
    </row>
    <row r="1798" spans="11:11" x14ac:dyDescent="0.25">
      <c r="K1798" s="123"/>
    </row>
    <row r="1799" spans="11:11" x14ac:dyDescent="0.25">
      <c r="K1799" s="123"/>
    </row>
    <row r="1800" spans="11:11" x14ac:dyDescent="0.25">
      <c r="K1800" s="123"/>
    </row>
    <row r="1801" spans="11:11" x14ac:dyDescent="0.25">
      <c r="K1801" s="123"/>
    </row>
    <row r="1802" spans="11:11" x14ac:dyDescent="0.25">
      <c r="K1802" s="123"/>
    </row>
    <row r="1803" spans="11:11" x14ac:dyDescent="0.25">
      <c r="K1803" s="123"/>
    </row>
    <row r="1804" spans="11:11" x14ac:dyDescent="0.25">
      <c r="K1804" s="123"/>
    </row>
    <row r="1805" spans="11:11" x14ac:dyDescent="0.25">
      <c r="K1805" s="123"/>
    </row>
    <row r="1806" spans="11:11" x14ac:dyDescent="0.25">
      <c r="K1806" s="123"/>
    </row>
    <row r="1807" spans="11:11" x14ac:dyDescent="0.25">
      <c r="K1807" s="123"/>
    </row>
    <row r="1808" spans="11:11" x14ac:dyDescent="0.25">
      <c r="K1808" s="123"/>
    </row>
    <row r="1809" spans="11:11" x14ac:dyDescent="0.25">
      <c r="K1809" s="123"/>
    </row>
    <row r="1810" spans="11:11" x14ac:dyDescent="0.25">
      <c r="K1810" s="123"/>
    </row>
    <row r="1811" spans="11:11" x14ac:dyDescent="0.25">
      <c r="K1811" s="123"/>
    </row>
    <row r="1812" spans="11:11" x14ac:dyDescent="0.25">
      <c r="K1812" s="123"/>
    </row>
    <row r="1813" spans="11:11" x14ac:dyDescent="0.25">
      <c r="K1813" s="123"/>
    </row>
    <row r="1814" spans="11:11" x14ac:dyDescent="0.25">
      <c r="K1814" s="123"/>
    </row>
    <row r="1815" spans="11:11" x14ac:dyDescent="0.25">
      <c r="K1815" s="123"/>
    </row>
    <row r="1816" spans="11:11" x14ac:dyDescent="0.25">
      <c r="K1816" s="123"/>
    </row>
    <row r="1817" spans="11:11" x14ac:dyDescent="0.25">
      <c r="K1817" s="123"/>
    </row>
    <row r="1818" spans="11:11" x14ac:dyDescent="0.25">
      <c r="K1818" s="123"/>
    </row>
    <row r="1819" spans="11:11" x14ac:dyDescent="0.25">
      <c r="K1819" s="123"/>
    </row>
    <row r="1820" spans="11:11" x14ac:dyDescent="0.25">
      <c r="K1820" s="123"/>
    </row>
    <row r="1821" spans="11:11" x14ac:dyDescent="0.25">
      <c r="K1821" s="123"/>
    </row>
    <row r="1822" spans="11:11" x14ac:dyDescent="0.25">
      <c r="K1822" s="123"/>
    </row>
    <row r="1823" spans="11:11" x14ac:dyDescent="0.25">
      <c r="K1823" s="123"/>
    </row>
    <row r="1824" spans="11:11" x14ac:dyDescent="0.25">
      <c r="K1824" s="123"/>
    </row>
    <row r="1825" spans="11:11" x14ac:dyDescent="0.25">
      <c r="K1825" s="123"/>
    </row>
    <row r="1826" spans="11:11" x14ac:dyDescent="0.25">
      <c r="K1826" s="123"/>
    </row>
    <row r="1827" spans="11:11" x14ac:dyDescent="0.25">
      <c r="K1827" s="123"/>
    </row>
    <row r="1828" spans="11:11" x14ac:dyDescent="0.25">
      <c r="K1828" s="123"/>
    </row>
    <row r="1829" spans="11:11" x14ac:dyDescent="0.25">
      <c r="K1829" s="123"/>
    </row>
    <row r="1830" spans="11:11" x14ac:dyDescent="0.25">
      <c r="K1830" s="123"/>
    </row>
    <row r="1831" spans="11:11" x14ac:dyDescent="0.25">
      <c r="K1831" s="123"/>
    </row>
    <row r="1832" spans="11:11" x14ac:dyDescent="0.25">
      <c r="K1832" s="123"/>
    </row>
    <row r="1833" spans="11:11" x14ac:dyDescent="0.25">
      <c r="K1833" s="123"/>
    </row>
    <row r="1834" spans="11:11" x14ac:dyDescent="0.25">
      <c r="K1834" s="123"/>
    </row>
    <row r="1835" spans="11:11" x14ac:dyDescent="0.25">
      <c r="K1835" s="123"/>
    </row>
    <row r="1836" spans="11:11" x14ac:dyDescent="0.25">
      <c r="K1836" s="123"/>
    </row>
    <row r="1837" spans="11:11" x14ac:dyDescent="0.25">
      <c r="K1837" s="123"/>
    </row>
    <row r="1838" spans="11:11" x14ac:dyDescent="0.25">
      <c r="K1838" s="123"/>
    </row>
    <row r="1839" spans="11:11" x14ac:dyDescent="0.25">
      <c r="K1839" s="123"/>
    </row>
    <row r="1840" spans="11:11" x14ac:dyDescent="0.25">
      <c r="K1840" s="123"/>
    </row>
    <row r="1841" spans="11:11" x14ac:dyDescent="0.25">
      <c r="K1841" s="123"/>
    </row>
    <row r="1842" spans="11:11" x14ac:dyDescent="0.25">
      <c r="K1842" s="123"/>
    </row>
    <row r="1843" spans="11:11" x14ac:dyDescent="0.25">
      <c r="K1843" s="123"/>
    </row>
    <row r="1844" spans="11:11" x14ac:dyDescent="0.25">
      <c r="K1844" s="123"/>
    </row>
    <row r="1845" spans="11:11" x14ac:dyDescent="0.25">
      <c r="K1845" s="123"/>
    </row>
    <row r="1846" spans="11:11" x14ac:dyDescent="0.25">
      <c r="K1846" s="123"/>
    </row>
    <row r="1847" spans="11:11" x14ac:dyDescent="0.25">
      <c r="K1847" s="123"/>
    </row>
    <row r="1848" spans="11:11" x14ac:dyDescent="0.25">
      <c r="K1848" s="123"/>
    </row>
    <row r="1849" spans="11:11" x14ac:dyDescent="0.25">
      <c r="K1849" s="123"/>
    </row>
    <row r="1850" spans="11:11" x14ac:dyDescent="0.25">
      <c r="K1850" s="123"/>
    </row>
    <row r="1851" spans="11:11" x14ac:dyDescent="0.25">
      <c r="K1851" s="123"/>
    </row>
    <row r="1852" spans="11:11" x14ac:dyDescent="0.25">
      <c r="K1852" s="123"/>
    </row>
    <row r="1853" spans="11:11" x14ac:dyDescent="0.25">
      <c r="K1853" s="123"/>
    </row>
    <row r="1854" spans="11:11" x14ac:dyDescent="0.25">
      <c r="K1854" s="123"/>
    </row>
    <row r="1855" spans="11:11" x14ac:dyDescent="0.25">
      <c r="K1855" s="123"/>
    </row>
    <row r="1856" spans="11:11" x14ac:dyDescent="0.25">
      <c r="K1856" s="123"/>
    </row>
    <row r="1857" spans="11:11" x14ac:dyDescent="0.25">
      <c r="K1857" s="123"/>
    </row>
    <row r="1858" spans="11:11" x14ac:dyDescent="0.25">
      <c r="K1858" s="123"/>
    </row>
    <row r="1859" spans="11:11" x14ac:dyDescent="0.25">
      <c r="K1859" s="123"/>
    </row>
    <row r="1860" spans="11:11" x14ac:dyDescent="0.25">
      <c r="K1860" s="123"/>
    </row>
    <row r="1861" spans="11:11" x14ac:dyDescent="0.25">
      <c r="K1861" s="123"/>
    </row>
    <row r="1862" spans="11:11" x14ac:dyDescent="0.25">
      <c r="K1862" s="123"/>
    </row>
    <row r="1863" spans="11:11" x14ac:dyDescent="0.25">
      <c r="K1863" s="123"/>
    </row>
    <row r="1864" spans="11:11" x14ac:dyDescent="0.25">
      <c r="K1864" s="123"/>
    </row>
    <row r="1865" spans="11:11" x14ac:dyDescent="0.25">
      <c r="K1865" s="123"/>
    </row>
    <row r="1866" spans="11:11" x14ac:dyDescent="0.25">
      <c r="K1866" s="123"/>
    </row>
    <row r="1867" spans="11:11" x14ac:dyDescent="0.25">
      <c r="K1867" s="123"/>
    </row>
    <row r="1868" spans="11:11" x14ac:dyDescent="0.25">
      <c r="K1868" s="123"/>
    </row>
    <row r="1869" spans="11:11" x14ac:dyDescent="0.25">
      <c r="K1869" s="123"/>
    </row>
    <row r="1870" spans="11:11" x14ac:dyDescent="0.25">
      <c r="K1870" s="123"/>
    </row>
    <row r="1871" spans="11:11" x14ac:dyDescent="0.25">
      <c r="K1871" s="123"/>
    </row>
    <row r="1872" spans="11:11" x14ac:dyDescent="0.25">
      <c r="K1872" s="123"/>
    </row>
    <row r="1873" spans="11:11" x14ac:dyDescent="0.25">
      <c r="K1873" s="123"/>
    </row>
    <row r="1874" spans="11:11" x14ac:dyDescent="0.25">
      <c r="K1874" s="123"/>
    </row>
    <row r="1875" spans="11:11" x14ac:dyDescent="0.25">
      <c r="K1875" s="123"/>
    </row>
    <row r="1876" spans="11:11" x14ac:dyDescent="0.25">
      <c r="K1876" s="123"/>
    </row>
    <row r="1877" spans="11:11" x14ac:dyDescent="0.25">
      <c r="K1877" s="123"/>
    </row>
    <row r="1878" spans="11:11" x14ac:dyDescent="0.25">
      <c r="K1878" s="123"/>
    </row>
    <row r="1879" spans="11:11" x14ac:dyDescent="0.25">
      <c r="K1879" s="123"/>
    </row>
    <row r="1880" spans="11:11" x14ac:dyDescent="0.25">
      <c r="K1880" s="123"/>
    </row>
    <row r="1881" spans="11:11" x14ac:dyDescent="0.25">
      <c r="K1881" s="123"/>
    </row>
    <row r="1882" spans="11:11" x14ac:dyDescent="0.25">
      <c r="K1882" s="123"/>
    </row>
    <row r="1883" spans="11:11" x14ac:dyDescent="0.25">
      <c r="K1883" s="123"/>
    </row>
    <row r="1884" spans="11:11" x14ac:dyDescent="0.25">
      <c r="K1884" s="123"/>
    </row>
    <row r="1885" spans="11:11" x14ac:dyDescent="0.25">
      <c r="K1885" s="123"/>
    </row>
    <row r="1886" spans="11:11" x14ac:dyDescent="0.25">
      <c r="K1886" s="123"/>
    </row>
    <row r="1887" spans="11:11" x14ac:dyDescent="0.25">
      <c r="K1887" s="123"/>
    </row>
    <row r="1888" spans="11:11" x14ac:dyDescent="0.25">
      <c r="K1888" s="123"/>
    </row>
    <row r="1889" spans="11:11" x14ac:dyDescent="0.25">
      <c r="K1889" s="123"/>
    </row>
    <row r="1890" spans="11:11" x14ac:dyDescent="0.25">
      <c r="K1890" s="123"/>
    </row>
    <row r="1891" spans="11:11" x14ac:dyDescent="0.25">
      <c r="K1891" s="123"/>
    </row>
    <row r="1892" spans="11:11" x14ac:dyDescent="0.25">
      <c r="K1892" s="123"/>
    </row>
    <row r="1893" spans="11:11" x14ac:dyDescent="0.25">
      <c r="K1893" s="123"/>
    </row>
    <row r="1894" spans="11:11" x14ac:dyDescent="0.25">
      <c r="K1894" s="123"/>
    </row>
    <row r="1895" spans="11:11" x14ac:dyDescent="0.25">
      <c r="K1895" s="123"/>
    </row>
    <row r="1896" spans="11:11" x14ac:dyDescent="0.25">
      <c r="K1896" s="123"/>
    </row>
    <row r="1897" spans="11:11" x14ac:dyDescent="0.25">
      <c r="K1897" s="123"/>
    </row>
    <row r="1898" spans="11:11" x14ac:dyDescent="0.25">
      <c r="K1898" s="123"/>
    </row>
    <row r="1899" spans="11:11" x14ac:dyDescent="0.25">
      <c r="K1899" s="123"/>
    </row>
    <row r="1900" spans="11:11" x14ac:dyDescent="0.25">
      <c r="K1900" s="123"/>
    </row>
    <row r="1901" spans="11:11" x14ac:dyDescent="0.25">
      <c r="K1901" s="123"/>
    </row>
    <row r="1902" spans="11:11" x14ac:dyDescent="0.25">
      <c r="K1902" s="123"/>
    </row>
    <row r="1903" spans="11:11" x14ac:dyDescent="0.25">
      <c r="K1903" s="123"/>
    </row>
    <row r="1904" spans="11:11" x14ac:dyDescent="0.25">
      <c r="K1904" s="123"/>
    </row>
    <row r="1905" spans="11:11" x14ac:dyDescent="0.25">
      <c r="K1905" s="123"/>
    </row>
    <row r="1906" spans="11:11" x14ac:dyDescent="0.25">
      <c r="K1906" s="123"/>
    </row>
    <row r="1907" spans="11:11" x14ac:dyDescent="0.25">
      <c r="K1907" s="123"/>
    </row>
    <row r="1908" spans="11:11" x14ac:dyDescent="0.25">
      <c r="K1908" s="123"/>
    </row>
    <row r="1909" spans="11:11" x14ac:dyDescent="0.25">
      <c r="K1909" s="123"/>
    </row>
    <row r="1910" spans="11:11" x14ac:dyDescent="0.25">
      <c r="K1910" s="123"/>
    </row>
    <row r="1911" spans="11:11" x14ac:dyDescent="0.25">
      <c r="K1911" s="123"/>
    </row>
    <row r="1912" spans="11:11" x14ac:dyDescent="0.25">
      <c r="K1912" s="123"/>
    </row>
    <row r="1913" spans="11:11" x14ac:dyDescent="0.25">
      <c r="K1913" s="123"/>
    </row>
    <row r="1914" spans="11:11" x14ac:dyDescent="0.25">
      <c r="K1914" s="123"/>
    </row>
    <row r="1915" spans="11:11" x14ac:dyDescent="0.25">
      <c r="K1915" s="123"/>
    </row>
    <row r="1916" spans="11:11" x14ac:dyDescent="0.25">
      <c r="K1916" s="123"/>
    </row>
    <row r="1917" spans="11:11" x14ac:dyDescent="0.25">
      <c r="K1917" s="123"/>
    </row>
    <row r="1918" spans="11:11" x14ac:dyDescent="0.25">
      <c r="K1918" s="123"/>
    </row>
    <row r="1919" spans="11:11" x14ac:dyDescent="0.25">
      <c r="K1919" s="123"/>
    </row>
    <row r="1920" spans="11:11" x14ac:dyDescent="0.25">
      <c r="K1920" s="123"/>
    </row>
    <row r="1921" spans="11:11" x14ac:dyDescent="0.25">
      <c r="K1921" s="123"/>
    </row>
    <row r="1922" spans="11:11" x14ac:dyDescent="0.25">
      <c r="K1922" s="123"/>
    </row>
    <row r="1923" spans="11:11" x14ac:dyDescent="0.25">
      <c r="K1923" s="123"/>
    </row>
    <row r="1924" spans="11:11" x14ac:dyDescent="0.25">
      <c r="K1924" s="123"/>
    </row>
    <row r="1925" spans="11:11" x14ac:dyDescent="0.25">
      <c r="K1925" s="123"/>
    </row>
    <row r="1926" spans="11:11" x14ac:dyDescent="0.25">
      <c r="K1926" s="123"/>
    </row>
    <row r="1927" spans="11:11" x14ac:dyDescent="0.25">
      <c r="K1927" s="123"/>
    </row>
    <row r="1928" spans="11:11" x14ac:dyDescent="0.25">
      <c r="K1928" s="123"/>
    </row>
    <row r="1929" spans="11:11" x14ac:dyDescent="0.25">
      <c r="K1929" s="123"/>
    </row>
    <row r="1930" spans="11:11" x14ac:dyDescent="0.25">
      <c r="K1930" s="123"/>
    </row>
    <row r="1931" spans="11:11" x14ac:dyDescent="0.25">
      <c r="K1931" s="123"/>
    </row>
    <row r="1932" spans="11:11" x14ac:dyDescent="0.25">
      <c r="K1932" s="123"/>
    </row>
    <row r="1933" spans="11:11" x14ac:dyDescent="0.25">
      <c r="K1933" s="123"/>
    </row>
    <row r="1934" spans="11:11" x14ac:dyDescent="0.25">
      <c r="K1934" s="123"/>
    </row>
    <row r="1935" spans="11:11" x14ac:dyDescent="0.25">
      <c r="K1935" s="123"/>
    </row>
    <row r="1936" spans="11:11" x14ac:dyDescent="0.25">
      <c r="K1936" s="123"/>
    </row>
    <row r="1937" spans="11:11" x14ac:dyDescent="0.25">
      <c r="K1937" s="123"/>
    </row>
    <row r="1938" spans="11:11" x14ac:dyDescent="0.25">
      <c r="K1938" s="123"/>
    </row>
    <row r="1939" spans="11:11" x14ac:dyDescent="0.25">
      <c r="K1939" s="123"/>
    </row>
    <row r="1940" spans="11:11" x14ac:dyDescent="0.25">
      <c r="K1940" s="123"/>
    </row>
    <row r="1941" spans="11:11" x14ac:dyDescent="0.25">
      <c r="K1941" s="123"/>
    </row>
    <row r="1942" spans="11:11" x14ac:dyDescent="0.25">
      <c r="K1942" s="123"/>
    </row>
    <row r="1943" spans="11:11" x14ac:dyDescent="0.25">
      <c r="K1943" s="123"/>
    </row>
    <row r="1944" spans="11:11" x14ac:dyDescent="0.25">
      <c r="K1944" s="123"/>
    </row>
    <row r="1945" spans="11:11" x14ac:dyDescent="0.25">
      <c r="K1945" s="123"/>
    </row>
    <row r="1946" spans="11:11" x14ac:dyDescent="0.25">
      <c r="K1946" s="123"/>
    </row>
    <row r="1947" spans="11:11" x14ac:dyDescent="0.25">
      <c r="K1947" s="123"/>
    </row>
    <row r="1948" spans="11:11" x14ac:dyDescent="0.25">
      <c r="K1948" s="123"/>
    </row>
    <row r="1949" spans="11:11" x14ac:dyDescent="0.25">
      <c r="K1949" s="123"/>
    </row>
    <row r="1950" spans="11:11" x14ac:dyDescent="0.25">
      <c r="K1950" s="123"/>
    </row>
    <row r="1951" spans="11:11" x14ac:dyDescent="0.25">
      <c r="K1951" s="123"/>
    </row>
    <row r="1952" spans="11:11" x14ac:dyDescent="0.25">
      <c r="K1952" s="123"/>
    </row>
    <row r="1953" spans="11:11" x14ac:dyDescent="0.25">
      <c r="K1953" s="123"/>
    </row>
    <row r="1954" spans="11:11" x14ac:dyDescent="0.25">
      <c r="K1954" s="123"/>
    </row>
    <row r="1955" spans="11:11" x14ac:dyDescent="0.25">
      <c r="K1955" s="123"/>
    </row>
    <row r="1956" spans="11:11" x14ac:dyDescent="0.25">
      <c r="K1956" s="123"/>
    </row>
    <row r="1957" spans="11:11" x14ac:dyDescent="0.25">
      <c r="K1957" s="123"/>
    </row>
    <row r="1958" spans="11:11" x14ac:dyDescent="0.25">
      <c r="K1958" s="123"/>
    </row>
    <row r="1959" spans="11:11" x14ac:dyDescent="0.25">
      <c r="K1959" s="123"/>
    </row>
    <row r="1960" spans="11:11" x14ac:dyDescent="0.25">
      <c r="K1960" s="123"/>
    </row>
    <row r="1961" spans="11:11" x14ac:dyDescent="0.25">
      <c r="K1961" s="123"/>
    </row>
    <row r="1962" spans="11:11" x14ac:dyDescent="0.25">
      <c r="K1962" s="123"/>
    </row>
    <row r="1963" spans="11:11" x14ac:dyDescent="0.25">
      <c r="K1963" s="123"/>
    </row>
    <row r="1964" spans="11:11" x14ac:dyDescent="0.25">
      <c r="K1964" s="123"/>
    </row>
    <row r="1965" spans="11:11" x14ac:dyDescent="0.25">
      <c r="K1965" s="123"/>
    </row>
    <row r="1966" spans="11:11" x14ac:dyDescent="0.25">
      <c r="K1966" s="123"/>
    </row>
    <row r="1967" spans="11:11" x14ac:dyDescent="0.25">
      <c r="K1967" s="123"/>
    </row>
    <row r="1968" spans="11:11" x14ac:dyDescent="0.25">
      <c r="K1968" s="123"/>
    </row>
    <row r="1969" spans="11:11" x14ac:dyDescent="0.25">
      <c r="K1969" s="123"/>
    </row>
    <row r="1970" spans="11:11" x14ac:dyDescent="0.25">
      <c r="K1970" s="123"/>
    </row>
    <row r="1971" spans="11:11" x14ac:dyDescent="0.25">
      <c r="K1971" s="123"/>
    </row>
    <row r="1972" spans="11:11" x14ac:dyDescent="0.25">
      <c r="K1972" s="123"/>
    </row>
    <row r="1973" spans="11:11" x14ac:dyDescent="0.25">
      <c r="K1973" s="123"/>
    </row>
    <row r="1974" spans="11:11" x14ac:dyDescent="0.25">
      <c r="K1974" s="123"/>
    </row>
    <row r="1975" spans="11:11" x14ac:dyDescent="0.25">
      <c r="K1975" s="123"/>
    </row>
    <row r="1976" spans="11:11" x14ac:dyDescent="0.25">
      <c r="K1976" s="123"/>
    </row>
    <row r="1977" spans="11:11" x14ac:dyDescent="0.25">
      <c r="K1977" s="123"/>
    </row>
    <row r="1978" spans="11:11" x14ac:dyDescent="0.25">
      <c r="K1978" s="123"/>
    </row>
    <row r="1979" spans="11:11" x14ac:dyDescent="0.25">
      <c r="K1979" s="123"/>
    </row>
    <row r="1980" spans="11:11" x14ac:dyDescent="0.25">
      <c r="K1980" s="123"/>
    </row>
    <row r="1981" spans="11:11" x14ac:dyDescent="0.25">
      <c r="K1981" s="123"/>
    </row>
    <row r="1982" spans="11:11" x14ac:dyDescent="0.25">
      <c r="K1982" s="123"/>
    </row>
    <row r="1983" spans="11:11" x14ac:dyDescent="0.25">
      <c r="K1983" s="123"/>
    </row>
    <row r="1984" spans="11:11" x14ac:dyDescent="0.25">
      <c r="K1984" s="123"/>
    </row>
    <row r="1985" spans="11:11" x14ac:dyDescent="0.25">
      <c r="K1985" s="123"/>
    </row>
    <row r="1986" spans="11:11" x14ac:dyDescent="0.25">
      <c r="K1986" s="123"/>
    </row>
    <row r="1987" spans="11:11" x14ac:dyDescent="0.25">
      <c r="K1987" s="123"/>
    </row>
    <row r="1988" spans="11:11" x14ac:dyDescent="0.25">
      <c r="K1988" s="123"/>
    </row>
    <row r="1989" spans="11:11" x14ac:dyDescent="0.25">
      <c r="K1989" s="123"/>
    </row>
    <row r="1990" spans="11:11" x14ac:dyDescent="0.25">
      <c r="K1990" s="123"/>
    </row>
    <row r="1991" spans="11:11" x14ac:dyDescent="0.25">
      <c r="K1991" s="123"/>
    </row>
    <row r="1992" spans="11:11" x14ac:dyDescent="0.25">
      <c r="K1992" s="123"/>
    </row>
    <row r="1993" spans="11:11" x14ac:dyDescent="0.25">
      <c r="K1993" s="123"/>
    </row>
    <row r="1994" spans="11:11" x14ac:dyDescent="0.25">
      <c r="K1994" s="123"/>
    </row>
    <row r="1995" spans="11:11" x14ac:dyDescent="0.25">
      <c r="K1995" s="123"/>
    </row>
    <row r="1996" spans="11:11" x14ac:dyDescent="0.25">
      <c r="K1996" s="123"/>
    </row>
    <row r="1997" spans="11:11" x14ac:dyDescent="0.25">
      <c r="K1997" s="123"/>
    </row>
    <row r="1998" spans="11:11" x14ac:dyDescent="0.25">
      <c r="K1998" s="123"/>
    </row>
    <row r="1999" spans="11:11" x14ac:dyDescent="0.25">
      <c r="K1999" s="123"/>
    </row>
    <row r="2000" spans="11:11" x14ac:dyDescent="0.25">
      <c r="K2000" s="123"/>
    </row>
    <row r="2001" spans="11:11" x14ac:dyDescent="0.25">
      <c r="K2001" s="123"/>
    </row>
    <row r="2002" spans="11:11" x14ac:dyDescent="0.25">
      <c r="K2002" s="123"/>
    </row>
    <row r="2003" spans="11:11" x14ac:dyDescent="0.25">
      <c r="K2003" s="123"/>
    </row>
    <row r="2004" spans="11:11" x14ac:dyDescent="0.25">
      <c r="K2004" s="123"/>
    </row>
    <row r="2005" spans="11:11" x14ac:dyDescent="0.25">
      <c r="K2005" s="123"/>
    </row>
    <row r="2006" spans="11:11" x14ac:dyDescent="0.25">
      <c r="K2006" s="123"/>
    </row>
    <row r="2007" spans="11:11" x14ac:dyDescent="0.25">
      <c r="K2007" s="123"/>
    </row>
    <row r="2008" spans="11:11" x14ac:dyDescent="0.25">
      <c r="K2008" s="123"/>
    </row>
    <row r="2009" spans="11:11" x14ac:dyDescent="0.25">
      <c r="K2009" s="123"/>
    </row>
    <row r="2010" spans="11:11" x14ac:dyDescent="0.25">
      <c r="K2010" s="123"/>
    </row>
    <row r="2011" spans="11:11" x14ac:dyDescent="0.25">
      <c r="K2011" s="123"/>
    </row>
    <row r="2012" spans="11:11" x14ac:dyDescent="0.25">
      <c r="K2012" s="123"/>
    </row>
    <row r="2013" spans="11:11" x14ac:dyDescent="0.25">
      <c r="K2013" s="123"/>
    </row>
    <row r="2014" spans="11:11" x14ac:dyDescent="0.25">
      <c r="K2014" s="123"/>
    </row>
    <row r="2015" spans="11:11" x14ac:dyDescent="0.25">
      <c r="K2015" s="123"/>
    </row>
    <row r="2016" spans="11:11" x14ac:dyDescent="0.25">
      <c r="K2016" s="123"/>
    </row>
    <row r="2017" spans="11:11" x14ac:dyDescent="0.25">
      <c r="K2017" s="123"/>
    </row>
    <row r="2018" spans="11:11" x14ac:dyDescent="0.25">
      <c r="K2018" s="123"/>
    </row>
    <row r="2019" spans="11:11" x14ac:dyDescent="0.25">
      <c r="K2019" s="123"/>
    </row>
    <row r="2020" spans="11:11" x14ac:dyDescent="0.25">
      <c r="K2020" s="123"/>
    </row>
    <row r="2021" spans="11:11" x14ac:dyDescent="0.25">
      <c r="K2021" s="123"/>
    </row>
    <row r="2022" spans="11:11" x14ac:dyDescent="0.25">
      <c r="K2022" s="123"/>
    </row>
    <row r="2023" spans="11:11" x14ac:dyDescent="0.25">
      <c r="K2023" s="123"/>
    </row>
    <row r="2024" spans="11:11" x14ac:dyDescent="0.25">
      <c r="K2024" s="123"/>
    </row>
    <row r="2025" spans="11:11" x14ac:dyDescent="0.25">
      <c r="K2025" s="123"/>
    </row>
    <row r="2026" spans="11:11" x14ac:dyDescent="0.25">
      <c r="K2026" s="123"/>
    </row>
    <row r="2027" spans="11:11" x14ac:dyDescent="0.25">
      <c r="K2027" s="123"/>
    </row>
    <row r="2028" spans="11:11" x14ac:dyDescent="0.25">
      <c r="K2028" s="123"/>
    </row>
    <row r="2029" spans="11:11" x14ac:dyDescent="0.25">
      <c r="K2029" s="123"/>
    </row>
    <row r="2030" spans="11:11" x14ac:dyDescent="0.25">
      <c r="K2030" s="123"/>
    </row>
    <row r="2031" spans="11:11" x14ac:dyDescent="0.25">
      <c r="K2031" s="123"/>
    </row>
    <row r="2032" spans="11:11" x14ac:dyDescent="0.25">
      <c r="K2032" s="123"/>
    </row>
    <row r="2033" spans="11:11" x14ac:dyDescent="0.25">
      <c r="K2033" s="123"/>
    </row>
    <row r="2034" spans="11:11" x14ac:dyDescent="0.25">
      <c r="K2034" s="123"/>
    </row>
    <row r="2035" spans="11:11" x14ac:dyDescent="0.25">
      <c r="K2035" s="123"/>
    </row>
    <row r="2036" spans="11:11" x14ac:dyDescent="0.25">
      <c r="K2036" s="123"/>
    </row>
    <row r="2037" spans="11:11" x14ac:dyDescent="0.25">
      <c r="K2037" s="123"/>
    </row>
    <row r="2038" spans="11:11" x14ac:dyDescent="0.25">
      <c r="K2038" s="123"/>
    </row>
    <row r="2039" spans="11:11" x14ac:dyDescent="0.25">
      <c r="K2039" s="123"/>
    </row>
    <row r="2040" spans="11:11" x14ac:dyDescent="0.25">
      <c r="K2040" s="123"/>
    </row>
    <row r="2041" spans="11:11" x14ac:dyDescent="0.25">
      <c r="K2041" s="123"/>
    </row>
    <row r="2042" spans="11:11" x14ac:dyDescent="0.25">
      <c r="K2042" s="123"/>
    </row>
    <row r="2043" spans="11:11" x14ac:dyDescent="0.25">
      <c r="K2043" s="123"/>
    </row>
    <row r="2044" spans="11:11" x14ac:dyDescent="0.25">
      <c r="K2044" s="123"/>
    </row>
    <row r="2045" spans="11:11" x14ac:dyDescent="0.25">
      <c r="K2045" s="123"/>
    </row>
    <row r="2046" spans="11:11" x14ac:dyDescent="0.25">
      <c r="K2046" s="123"/>
    </row>
    <row r="2047" spans="11:11" x14ac:dyDescent="0.25">
      <c r="K2047" s="123"/>
    </row>
    <row r="2048" spans="11:11" x14ac:dyDescent="0.25">
      <c r="K2048" s="123"/>
    </row>
    <row r="2049" spans="11:11" x14ac:dyDescent="0.25">
      <c r="K2049" s="123"/>
    </row>
    <row r="2050" spans="11:11" x14ac:dyDescent="0.25">
      <c r="K2050" s="123"/>
    </row>
    <row r="2051" spans="11:11" x14ac:dyDescent="0.25">
      <c r="K2051" s="123"/>
    </row>
    <row r="2052" spans="11:11" x14ac:dyDescent="0.25">
      <c r="K2052" s="123"/>
    </row>
    <row r="2053" spans="11:11" x14ac:dyDescent="0.25">
      <c r="K2053" s="123"/>
    </row>
    <row r="2054" spans="11:11" x14ac:dyDescent="0.25">
      <c r="K2054" s="123"/>
    </row>
    <row r="2055" spans="11:11" x14ac:dyDescent="0.25">
      <c r="K2055" s="123"/>
    </row>
    <row r="2056" spans="11:11" x14ac:dyDescent="0.25">
      <c r="K2056" s="123"/>
    </row>
    <row r="2057" spans="11:11" x14ac:dyDescent="0.25">
      <c r="K2057" s="123"/>
    </row>
    <row r="2058" spans="11:11" x14ac:dyDescent="0.25">
      <c r="K2058" s="123"/>
    </row>
    <row r="2059" spans="11:11" x14ac:dyDescent="0.25">
      <c r="K2059" s="123"/>
    </row>
    <row r="2060" spans="11:11" x14ac:dyDescent="0.25">
      <c r="K2060" s="123"/>
    </row>
    <row r="2061" spans="11:11" x14ac:dyDescent="0.25">
      <c r="K2061" s="123"/>
    </row>
    <row r="2062" spans="11:11" x14ac:dyDescent="0.25">
      <c r="K2062" s="123"/>
    </row>
    <row r="2063" spans="11:11" x14ac:dyDescent="0.25">
      <c r="K2063" s="123"/>
    </row>
    <row r="2064" spans="11:11" x14ac:dyDescent="0.25">
      <c r="K2064" s="123"/>
    </row>
    <row r="2065" spans="11:11" x14ac:dyDescent="0.25">
      <c r="K2065" s="123"/>
    </row>
    <row r="2066" spans="11:11" x14ac:dyDescent="0.25">
      <c r="K2066" s="123"/>
    </row>
    <row r="2067" spans="11:11" x14ac:dyDescent="0.25">
      <c r="K2067" s="123"/>
    </row>
    <row r="2068" spans="11:11" x14ac:dyDescent="0.25">
      <c r="K2068" s="123"/>
    </row>
    <row r="2069" spans="11:11" x14ac:dyDescent="0.25">
      <c r="K2069" s="123"/>
    </row>
    <row r="2070" spans="11:11" x14ac:dyDescent="0.25">
      <c r="K2070" s="123"/>
    </row>
    <row r="2071" spans="11:11" x14ac:dyDescent="0.25">
      <c r="K2071" s="123"/>
    </row>
    <row r="2072" spans="11:11" x14ac:dyDescent="0.25">
      <c r="K2072" s="123"/>
    </row>
    <row r="2073" spans="11:11" x14ac:dyDescent="0.25">
      <c r="K2073" s="123"/>
    </row>
    <row r="2074" spans="11:11" x14ac:dyDescent="0.25">
      <c r="K2074" s="123"/>
    </row>
    <row r="2075" spans="11:11" x14ac:dyDescent="0.25">
      <c r="K2075" s="123"/>
    </row>
    <row r="2076" spans="11:11" x14ac:dyDescent="0.25">
      <c r="K2076" s="123"/>
    </row>
    <row r="2077" spans="11:11" x14ac:dyDescent="0.25">
      <c r="K2077" s="123"/>
    </row>
    <row r="2078" spans="11:11" x14ac:dyDescent="0.25">
      <c r="K2078" s="123"/>
    </row>
    <row r="2079" spans="11:11" x14ac:dyDescent="0.25">
      <c r="K2079" s="123"/>
    </row>
    <row r="2080" spans="11:11" x14ac:dyDescent="0.25">
      <c r="K2080" s="123"/>
    </row>
    <row r="2081" spans="11:11" x14ac:dyDescent="0.25">
      <c r="K2081" s="123"/>
    </row>
    <row r="2082" spans="11:11" x14ac:dyDescent="0.25">
      <c r="K2082" s="123"/>
    </row>
    <row r="2083" spans="11:11" x14ac:dyDescent="0.25">
      <c r="K2083" s="123"/>
    </row>
    <row r="2084" spans="11:11" x14ac:dyDescent="0.25">
      <c r="K2084" s="123"/>
    </row>
    <row r="2085" spans="11:11" x14ac:dyDescent="0.25">
      <c r="K2085" s="123"/>
    </row>
    <row r="2086" spans="11:11" x14ac:dyDescent="0.25">
      <c r="K2086" s="123"/>
    </row>
    <row r="2087" spans="11:11" x14ac:dyDescent="0.25">
      <c r="K2087" s="123"/>
    </row>
    <row r="2088" spans="11:11" x14ac:dyDescent="0.25">
      <c r="K2088" s="123"/>
    </row>
    <row r="2089" spans="11:11" x14ac:dyDescent="0.25">
      <c r="K2089" s="123"/>
    </row>
    <row r="2090" spans="11:11" x14ac:dyDescent="0.25">
      <c r="K2090" s="123"/>
    </row>
    <row r="2091" spans="11:11" x14ac:dyDescent="0.25">
      <c r="K2091" s="123"/>
    </row>
    <row r="2092" spans="11:11" x14ac:dyDescent="0.25">
      <c r="K2092" s="123"/>
    </row>
    <row r="2093" spans="11:11" x14ac:dyDescent="0.25">
      <c r="K2093" s="123"/>
    </row>
    <row r="2094" spans="11:11" x14ac:dyDescent="0.25">
      <c r="K2094" s="123"/>
    </row>
    <row r="2095" spans="11:11" x14ac:dyDescent="0.25">
      <c r="K2095" s="123"/>
    </row>
    <row r="2096" spans="11:11" x14ac:dyDescent="0.25">
      <c r="K2096" s="123"/>
    </row>
    <row r="2097" spans="11:11" x14ac:dyDescent="0.25">
      <c r="K2097" s="123"/>
    </row>
    <row r="2098" spans="11:11" x14ac:dyDescent="0.25">
      <c r="K2098" s="123"/>
    </row>
    <row r="2099" spans="11:11" x14ac:dyDescent="0.25">
      <c r="K2099" s="123"/>
    </row>
    <row r="2100" spans="11:11" x14ac:dyDescent="0.25">
      <c r="K2100" s="123"/>
    </row>
    <row r="2101" spans="11:11" x14ac:dyDescent="0.25">
      <c r="K2101" s="123"/>
    </row>
    <row r="2102" spans="11:11" x14ac:dyDescent="0.25">
      <c r="K2102" s="123"/>
    </row>
    <row r="2103" spans="11:11" x14ac:dyDescent="0.25">
      <c r="K2103" s="123"/>
    </row>
    <row r="2104" spans="11:11" x14ac:dyDescent="0.25">
      <c r="K2104" s="123"/>
    </row>
    <row r="2105" spans="11:11" x14ac:dyDescent="0.25">
      <c r="K2105" s="123"/>
    </row>
    <row r="2106" spans="11:11" x14ac:dyDescent="0.25">
      <c r="K2106" s="123"/>
    </row>
    <row r="2107" spans="11:11" x14ac:dyDescent="0.25">
      <c r="K2107" s="123"/>
    </row>
    <row r="2108" spans="11:11" x14ac:dyDescent="0.25">
      <c r="K2108" s="123"/>
    </row>
    <row r="2109" spans="11:11" x14ac:dyDescent="0.25">
      <c r="K2109" s="123"/>
    </row>
    <row r="2110" spans="11:11" x14ac:dyDescent="0.25">
      <c r="K2110" s="123"/>
    </row>
    <row r="2111" spans="11:11" x14ac:dyDescent="0.25">
      <c r="K2111" s="123"/>
    </row>
    <row r="2112" spans="11:11" x14ac:dyDescent="0.25">
      <c r="K2112" s="123"/>
    </row>
    <row r="2113" spans="11:11" x14ac:dyDescent="0.25">
      <c r="K2113" s="123"/>
    </row>
    <row r="2114" spans="11:11" x14ac:dyDescent="0.25">
      <c r="K2114" s="123"/>
    </row>
    <row r="2115" spans="11:11" x14ac:dyDescent="0.25">
      <c r="K2115" s="123"/>
    </row>
    <row r="2116" spans="11:11" x14ac:dyDescent="0.25">
      <c r="K2116" s="123"/>
    </row>
    <row r="2117" spans="11:11" x14ac:dyDescent="0.25">
      <c r="K2117" s="123"/>
    </row>
    <row r="2118" spans="11:11" x14ac:dyDescent="0.25">
      <c r="K2118" s="123"/>
    </row>
    <row r="2119" spans="11:11" x14ac:dyDescent="0.25">
      <c r="K2119" s="123"/>
    </row>
    <row r="2120" spans="11:11" x14ac:dyDescent="0.25">
      <c r="K2120" s="123"/>
    </row>
    <row r="2121" spans="11:11" x14ac:dyDescent="0.25">
      <c r="K2121" s="123"/>
    </row>
    <row r="2122" spans="11:11" x14ac:dyDescent="0.25">
      <c r="K2122" s="123"/>
    </row>
    <row r="2123" spans="11:11" x14ac:dyDescent="0.25">
      <c r="K2123" s="123"/>
    </row>
    <row r="2124" spans="11:11" x14ac:dyDescent="0.25">
      <c r="K2124" s="123"/>
    </row>
    <row r="2125" spans="11:11" x14ac:dyDescent="0.25">
      <c r="K2125" s="123"/>
    </row>
    <row r="2126" spans="11:11" x14ac:dyDescent="0.25">
      <c r="K2126" s="123"/>
    </row>
    <row r="2127" spans="11:11" x14ac:dyDescent="0.25">
      <c r="K2127" s="123"/>
    </row>
    <row r="2128" spans="11:11" x14ac:dyDescent="0.25">
      <c r="K2128" s="123"/>
    </row>
    <row r="2129" spans="11:11" x14ac:dyDescent="0.25">
      <c r="K2129" s="123"/>
    </row>
    <row r="2130" spans="11:11" x14ac:dyDescent="0.25">
      <c r="K2130" s="123"/>
    </row>
    <row r="2131" spans="11:11" x14ac:dyDescent="0.25">
      <c r="K2131" s="123"/>
    </row>
    <row r="2132" spans="11:11" x14ac:dyDescent="0.25">
      <c r="K2132" s="123"/>
    </row>
    <row r="2133" spans="11:11" x14ac:dyDescent="0.25">
      <c r="K2133" s="123"/>
    </row>
    <row r="2134" spans="11:11" x14ac:dyDescent="0.25">
      <c r="K2134" s="123"/>
    </row>
    <row r="2135" spans="11:11" x14ac:dyDescent="0.25">
      <c r="K2135" s="123"/>
    </row>
    <row r="2136" spans="11:11" x14ac:dyDescent="0.25">
      <c r="K2136" s="123"/>
    </row>
    <row r="2137" spans="11:11" x14ac:dyDescent="0.25">
      <c r="K2137" s="123"/>
    </row>
    <row r="2138" spans="11:11" x14ac:dyDescent="0.25">
      <c r="K2138" s="123"/>
    </row>
    <row r="2139" spans="11:11" x14ac:dyDescent="0.25">
      <c r="K2139" s="123"/>
    </row>
    <row r="2140" spans="11:11" x14ac:dyDescent="0.25">
      <c r="K2140" s="123"/>
    </row>
    <row r="2141" spans="11:11" x14ac:dyDescent="0.25">
      <c r="K2141" s="123"/>
    </row>
    <row r="2142" spans="11:11" x14ac:dyDescent="0.25">
      <c r="K2142" s="123"/>
    </row>
    <row r="2143" spans="11:11" x14ac:dyDescent="0.25">
      <c r="K2143" s="123"/>
    </row>
    <row r="2144" spans="11:11" x14ac:dyDescent="0.25">
      <c r="K2144" s="123"/>
    </row>
    <row r="2145" spans="11:11" x14ac:dyDescent="0.25">
      <c r="K2145" s="123"/>
    </row>
    <row r="2146" spans="11:11" x14ac:dyDescent="0.25">
      <c r="K2146" s="123"/>
    </row>
    <row r="2147" spans="11:11" x14ac:dyDescent="0.25">
      <c r="K2147" s="123"/>
    </row>
    <row r="2148" spans="11:11" x14ac:dyDescent="0.25">
      <c r="K2148" s="123"/>
    </row>
    <row r="2149" spans="11:11" x14ac:dyDescent="0.25">
      <c r="K2149" s="123"/>
    </row>
    <row r="2150" spans="11:11" x14ac:dyDescent="0.25">
      <c r="K2150" s="123"/>
    </row>
    <row r="2151" spans="11:11" x14ac:dyDescent="0.25">
      <c r="K2151" s="123"/>
    </row>
    <row r="2152" spans="11:11" x14ac:dyDescent="0.25">
      <c r="K2152" s="123"/>
    </row>
    <row r="2153" spans="11:11" x14ac:dyDescent="0.25">
      <c r="K2153" s="123"/>
    </row>
    <row r="2154" spans="11:11" x14ac:dyDescent="0.25">
      <c r="K2154" s="123"/>
    </row>
    <row r="2155" spans="11:11" x14ac:dyDescent="0.25">
      <c r="K2155" s="123"/>
    </row>
    <row r="2156" spans="11:11" x14ac:dyDescent="0.25">
      <c r="K2156" s="123"/>
    </row>
    <row r="2157" spans="11:11" x14ac:dyDescent="0.25">
      <c r="K2157" s="123"/>
    </row>
    <row r="2158" spans="11:11" x14ac:dyDescent="0.25">
      <c r="K2158" s="123"/>
    </row>
    <row r="2159" spans="11:11" x14ac:dyDescent="0.25">
      <c r="K2159" s="123"/>
    </row>
    <row r="2160" spans="11:11" x14ac:dyDescent="0.25">
      <c r="K2160" s="123"/>
    </row>
    <row r="2161" spans="11:11" x14ac:dyDescent="0.25">
      <c r="K2161" s="123"/>
    </row>
    <row r="2162" spans="11:11" x14ac:dyDescent="0.25">
      <c r="K2162" s="123"/>
    </row>
    <row r="2163" spans="11:11" x14ac:dyDescent="0.25">
      <c r="K2163" s="123"/>
    </row>
    <row r="2164" spans="11:11" x14ac:dyDescent="0.25">
      <c r="K2164" s="123"/>
    </row>
    <row r="2165" spans="11:11" x14ac:dyDescent="0.25">
      <c r="K2165" s="123"/>
    </row>
    <row r="2166" spans="11:11" x14ac:dyDescent="0.25">
      <c r="K2166" s="123"/>
    </row>
    <row r="2167" spans="11:11" x14ac:dyDescent="0.25">
      <c r="K2167" s="123"/>
    </row>
    <row r="2168" spans="11:11" x14ac:dyDescent="0.25">
      <c r="K2168" s="123"/>
    </row>
    <row r="2169" spans="11:11" x14ac:dyDescent="0.25">
      <c r="K2169" s="123"/>
    </row>
    <row r="2170" spans="11:11" x14ac:dyDescent="0.25">
      <c r="K2170" s="123"/>
    </row>
    <row r="2171" spans="11:11" x14ac:dyDescent="0.25">
      <c r="K2171" s="123"/>
    </row>
    <row r="2172" spans="11:11" x14ac:dyDescent="0.25">
      <c r="K2172" s="123"/>
    </row>
    <row r="2173" spans="11:11" x14ac:dyDescent="0.25">
      <c r="K2173" s="123"/>
    </row>
    <row r="2174" spans="11:11" x14ac:dyDescent="0.25">
      <c r="K2174" s="123"/>
    </row>
    <row r="2175" spans="11:11" x14ac:dyDescent="0.25">
      <c r="K2175" s="123"/>
    </row>
    <row r="2176" spans="11:11" x14ac:dyDescent="0.25">
      <c r="K2176" s="123"/>
    </row>
    <row r="2177" spans="11:11" x14ac:dyDescent="0.25">
      <c r="K2177" s="123"/>
    </row>
    <row r="2178" spans="11:11" x14ac:dyDescent="0.25">
      <c r="K2178" s="123"/>
    </row>
    <row r="2179" spans="11:11" x14ac:dyDescent="0.25">
      <c r="K2179" s="123"/>
    </row>
    <row r="2180" spans="11:11" x14ac:dyDescent="0.25">
      <c r="K2180" s="123"/>
    </row>
    <row r="2181" spans="11:11" x14ac:dyDescent="0.25">
      <c r="K2181" s="123"/>
    </row>
    <row r="2182" spans="11:11" x14ac:dyDescent="0.25">
      <c r="K2182" s="123"/>
    </row>
    <row r="2183" spans="11:11" x14ac:dyDescent="0.25">
      <c r="K2183" s="123"/>
    </row>
    <row r="2184" spans="11:11" x14ac:dyDescent="0.25">
      <c r="K2184" s="123"/>
    </row>
    <row r="2185" spans="11:11" x14ac:dyDescent="0.25">
      <c r="K2185" s="123"/>
    </row>
    <row r="2186" spans="11:11" x14ac:dyDescent="0.25">
      <c r="K2186" s="123"/>
    </row>
    <row r="2187" spans="11:11" x14ac:dyDescent="0.25">
      <c r="K2187" s="123"/>
    </row>
    <row r="2188" spans="11:11" x14ac:dyDescent="0.25">
      <c r="K2188" s="123"/>
    </row>
    <row r="2189" spans="11:11" x14ac:dyDescent="0.25">
      <c r="K2189" s="123"/>
    </row>
    <row r="2190" spans="11:11" x14ac:dyDescent="0.25">
      <c r="K2190" s="123"/>
    </row>
    <row r="2191" spans="11:11" x14ac:dyDescent="0.25">
      <c r="K2191" s="123"/>
    </row>
    <row r="2192" spans="11:11" x14ac:dyDescent="0.25">
      <c r="K2192" s="123"/>
    </row>
    <row r="2193" spans="11:11" x14ac:dyDescent="0.25">
      <c r="K2193" s="123"/>
    </row>
    <row r="2194" spans="11:11" x14ac:dyDescent="0.25">
      <c r="K2194" s="123"/>
    </row>
    <row r="2195" spans="11:11" x14ac:dyDescent="0.25">
      <c r="K2195" s="123"/>
    </row>
    <row r="2196" spans="11:11" x14ac:dyDescent="0.25">
      <c r="K2196" s="123"/>
    </row>
    <row r="2197" spans="11:11" x14ac:dyDescent="0.25">
      <c r="K2197" s="123"/>
    </row>
    <row r="2198" spans="11:11" x14ac:dyDescent="0.25">
      <c r="K2198" s="123"/>
    </row>
    <row r="2199" spans="11:11" x14ac:dyDescent="0.25">
      <c r="K2199" s="123"/>
    </row>
    <row r="2200" spans="11:11" x14ac:dyDescent="0.25">
      <c r="K2200" s="123"/>
    </row>
    <row r="2201" spans="11:11" x14ac:dyDescent="0.25">
      <c r="K2201" s="123"/>
    </row>
    <row r="2202" spans="11:11" x14ac:dyDescent="0.25">
      <c r="K2202" s="123"/>
    </row>
    <row r="2203" spans="11:11" x14ac:dyDescent="0.25">
      <c r="K2203" s="123"/>
    </row>
    <row r="2204" spans="11:11" x14ac:dyDescent="0.25">
      <c r="K2204" s="123"/>
    </row>
    <row r="2205" spans="11:11" x14ac:dyDescent="0.25">
      <c r="K2205" s="123"/>
    </row>
    <row r="2206" spans="11:11" x14ac:dyDescent="0.25">
      <c r="K2206" s="123"/>
    </row>
    <row r="2207" spans="11:11" x14ac:dyDescent="0.25">
      <c r="K2207" s="123"/>
    </row>
    <row r="2208" spans="11:11" x14ac:dyDescent="0.25">
      <c r="K2208" s="123"/>
    </row>
    <row r="2209" spans="11:11" x14ac:dyDescent="0.25">
      <c r="K2209" s="123"/>
    </row>
    <row r="2210" spans="11:11" x14ac:dyDescent="0.25">
      <c r="K2210" s="123"/>
    </row>
    <row r="2211" spans="11:11" x14ac:dyDescent="0.25">
      <c r="K2211" s="123"/>
    </row>
    <row r="2212" spans="11:11" x14ac:dyDescent="0.25">
      <c r="K2212" s="123"/>
    </row>
    <row r="2213" spans="11:11" x14ac:dyDescent="0.25">
      <c r="K2213" s="123"/>
    </row>
    <row r="2214" spans="11:11" x14ac:dyDescent="0.25">
      <c r="K2214" s="123"/>
    </row>
    <row r="2215" spans="11:11" x14ac:dyDescent="0.25">
      <c r="K2215" s="123"/>
    </row>
    <row r="2216" spans="11:11" x14ac:dyDescent="0.25">
      <c r="K2216" s="123"/>
    </row>
    <row r="2217" spans="11:11" x14ac:dyDescent="0.25">
      <c r="K2217" s="123"/>
    </row>
    <row r="2218" spans="11:11" x14ac:dyDescent="0.25">
      <c r="K2218" s="123"/>
    </row>
    <row r="2219" spans="11:11" x14ac:dyDescent="0.25">
      <c r="K2219" s="123"/>
    </row>
    <row r="2220" spans="11:11" x14ac:dyDescent="0.25">
      <c r="K2220" s="123"/>
    </row>
    <row r="2221" spans="11:11" x14ac:dyDescent="0.25">
      <c r="K2221" s="123"/>
    </row>
    <row r="2222" spans="11:11" x14ac:dyDescent="0.25">
      <c r="K2222" s="123"/>
    </row>
    <row r="2223" spans="11:11" x14ac:dyDescent="0.25">
      <c r="K2223" s="123"/>
    </row>
    <row r="2224" spans="11:11" x14ac:dyDescent="0.25">
      <c r="K2224" s="123"/>
    </row>
    <row r="2225" spans="11:11" x14ac:dyDescent="0.25">
      <c r="K2225" s="123"/>
    </row>
    <row r="2226" spans="11:11" x14ac:dyDescent="0.25">
      <c r="K2226" s="123"/>
    </row>
    <row r="2227" spans="11:11" x14ac:dyDescent="0.25">
      <c r="K2227" s="123"/>
    </row>
    <row r="2228" spans="11:11" x14ac:dyDescent="0.25">
      <c r="K2228" s="123"/>
    </row>
    <row r="2229" spans="11:11" x14ac:dyDescent="0.25">
      <c r="K2229" s="123"/>
    </row>
    <row r="2230" spans="11:11" x14ac:dyDescent="0.25">
      <c r="K2230" s="123"/>
    </row>
    <row r="2231" spans="11:11" x14ac:dyDescent="0.25">
      <c r="K2231" s="123"/>
    </row>
    <row r="2232" spans="11:11" x14ac:dyDescent="0.25">
      <c r="K2232" s="123"/>
    </row>
    <row r="2233" spans="11:11" x14ac:dyDescent="0.25">
      <c r="K2233" s="123"/>
    </row>
    <row r="2234" spans="11:11" x14ac:dyDescent="0.25">
      <c r="K2234" s="123"/>
    </row>
    <row r="2235" spans="11:11" x14ac:dyDescent="0.25">
      <c r="K2235" s="123"/>
    </row>
    <row r="2236" spans="11:11" x14ac:dyDescent="0.25">
      <c r="K2236" s="123"/>
    </row>
    <row r="2237" spans="11:11" x14ac:dyDescent="0.25">
      <c r="K2237" s="123"/>
    </row>
    <row r="2238" spans="11:11" x14ac:dyDescent="0.25">
      <c r="K2238" s="123"/>
    </row>
    <row r="2239" spans="11:11" x14ac:dyDescent="0.25">
      <c r="K2239" s="123"/>
    </row>
    <row r="2240" spans="11:11" x14ac:dyDescent="0.25">
      <c r="K2240" s="123"/>
    </row>
    <row r="2241" spans="11:11" x14ac:dyDescent="0.25">
      <c r="K2241" s="123"/>
    </row>
    <row r="2242" spans="11:11" x14ac:dyDescent="0.25">
      <c r="K2242" s="123"/>
    </row>
    <row r="2243" spans="11:11" x14ac:dyDescent="0.25">
      <c r="K2243" s="123"/>
    </row>
    <row r="2244" spans="11:11" x14ac:dyDescent="0.25">
      <c r="K2244" s="123"/>
    </row>
    <row r="2245" spans="11:11" x14ac:dyDescent="0.25">
      <c r="K2245" s="123"/>
    </row>
    <row r="2246" spans="11:11" x14ac:dyDescent="0.25">
      <c r="K2246" s="123"/>
    </row>
    <row r="2247" spans="11:11" x14ac:dyDescent="0.25">
      <c r="K2247" s="123"/>
    </row>
    <row r="2248" spans="11:11" x14ac:dyDescent="0.25">
      <c r="K2248" s="123"/>
    </row>
    <row r="2249" spans="11:11" x14ac:dyDescent="0.25">
      <c r="K2249" s="123"/>
    </row>
    <row r="2250" spans="11:11" x14ac:dyDescent="0.25">
      <c r="K2250" s="123"/>
    </row>
    <row r="2251" spans="11:11" x14ac:dyDescent="0.25">
      <c r="K2251" s="123"/>
    </row>
    <row r="2252" spans="11:11" x14ac:dyDescent="0.25">
      <c r="K2252" s="123"/>
    </row>
    <row r="2253" spans="11:11" x14ac:dyDescent="0.25">
      <c r="K2253" s="123"/>
    </row>
    <row r="2254" spans="11:11" x14ac:dyDescent="0.25">
      <c r="K2254" s="123"/>
    </row>
    <row r="2255" spans="11:11" x14ac:dyDescent="0.25">
      <c r="K2255" s="123"/>
    </row>
    <row r="2256" spans="11:11" x14ac:dyDescent="0.25">
      <c r="K2256" s="123"/>
    </row>
    <row r="2257" spans="11:11" x14ac:dyDescent="0.25">
      <c r="K2257" s="123"/>
    </row>
    <row r="2258" spans="11:11" x14ac:dyDescent="0.25">
      <c r="K2258" s="123"/>
    </row>
    <row r="2259" spans="11:11" x14ac:dyDescent="0.25">
      <c r="K2259" s="123"/>
    </row>
    <row r="2260" spans="11:11" x14ac:dyDescent="0.25">
      <c r="K2260" s="123"/>
    </row>
    <row r="2261" spans="11:11" x14ac:dyDescent="0.25">
      <c r="K2261" s="123"/>
    </row>
    <row r="2262" spans="11:11" x14ac:dyDescent="0.25">
      <c r="K2262" s="123"/>
    </row>
    <row r="2263" spans="11:11" x14ac:dyDescent="0.25">
      <c r="K2263" s="123"/>
    </row>
    <row r="2264" spans="11:11" x14ac:dyDescent="0.25">
      <c r="K2264" s="123"/>
    </row>
    <row r="2265" spans="11:11" x14ac:dyDescent="0.25">
      <c r="K2265" s="123"/>
    </row>
    <row r="2266" spans="11:11" x14ac:dyDescent="0.25">
      <c r="K2266" s="123"/>
    </row>
    <row r="2267" spans="11:11" x14ac:dyDescent="0.25">
      <c r="K2267" s="123"/>
    </row>
    <row r="2268" spans="11:11" x14ac:dyDescent="0.25">
      <c r="K2268" s="123"/>
    </row>
    <row r="2269" spans="11:11" x14ac:dyDescent="0.25">
      <c r="K2269" s="123"/>
    </row>
    <row r="2270" spans="11:11" x14ac:dyDescent="0.25">
      <c r="K2270" s="123"/>
    </row>
    <row r="2271" spans="11:11" x14ac:dyDescent="0.25">
      <c r="K2271" s="123"/>
    </row>
    <row r="2272" spans="11:11" x14ac:dyDescent="0.25">
      <c r="K2272" s="123"/>
    </row>
    <row r="2273" spans="11:11" x14ac:dyDescent="0.25">
      <c r="K2273" s="123"/>
    </row>
    <row r="2274" spans="11:11" x14ac:dyDescent="0.25">
      <c r="K2274" s="123"/>
    </row>
    <row r="2275" spans="11:11" x14ac:dyDescent="0.25">
      <c r="K2275" s="123"/>
    </row>
    <row r="2276" spans="11:11" x14ac:dyDescent="0.25">
      <c r="K2276" s="123"/>
    </row>
    <row r="2277" spans="11:11" x14ac:dyDescent="0.25">
      <c r="K2277" s="123"/>
    </row>
    <row r="2278" spans="11:11" x14ac:dyDescent="0.25">
      <c r="K2278" s="123"/>
    </row>
    <row r="2279" spans="11:11" x14ac:dyDescent="0.25">
      <c r="K2279" s="123"/>
    </row>
    <row r="2280" spans="11:11" x14ac:dyDescent="0.25">
      <c r="K2280" s="123"/>
    </row>
    <row r="2281" spans="11:11" x14ac:dyDescent="0.25">
      <c r="K2281" s="123"/>
    </row>
    <row r="2282" spans="11:11" x14ac:dyDescent="0.25">
      <c r="K2282" s="123"/>
    </row>
    <row r="2283" spans="11:11" x14ac:dyDescent="0.25">
      <c r="K2283" s="123"/>
    </row>
    <row r="2284" spans="11:11" x14ac:dyDescent="0.25">
      <c r="K2284" s="123"/>
    </row>
    <row r="2285" spans="11:11" x14ac:dyDescent="0.25">
      <c r="K2285" s="123"/>
    </row>
    <row r="2286" spans="11:11" x14ac:dyDescent="0.25">
      <c r="K2286" s="123"/>
    </row>
    <row r="2287" spans="11:11" x14ac:dyDescent="0.25">
      <c r="K2287" s="123"/>
    </row>
    <row r="2288" spans="11:11" x14ac:dyDescent="0.25">
      <c r="K2288" s="123"/>
    </row>
    <row r="2289" spans="11:11" x14ac:dyDescent="0.25">
      <c r="K2289" s="123"/>
    </row>
    <row r="2290" spans="11:11" x14ac:dyDescent="0.25">
      <c r="K2290" s="123"/>
    </row>
    <row r="2291" spans="11:11" x14ac:dyDescent="0.25">
      <c r="K2291" s="123"/>
    </row>
    <row r="2292" spans="11:11" x14ac:dyDescent="0.25">
      <c r="K2292" s="123"/>
    </row>
    <row r="2293" spans="11:11" x14ac:dyDescent="0.25">
      <c r="K2293" s="123"/>
    </row>
    <row r="2294" spans="11:11" x14ac:dyDescent="0.25">
      <c r="K2294" s="123"/>
    </row>
    <row r="2295" spans="11:11" x14ac:dyDescent="0.25">
      <c r="K2295" s="123"/>
    </row>
    <row r="2296" spans="11:11" x14ac:dyDescent="0.25">
      <c r="K2296" s="123"/>
    </row>
    <row r="2297" spans="11:11" x14ac:dyDescent="0.25">
      <c r="K2297" s="123"/>
    </row>
    <row r="2298" spans="11:11" x14ac:dyDescent="0.25">
      <c r="K2298" s="123"/>
    </row>
    <row r="2299" spans="11:11" x14ac:dyDescent="0.25">
      <c r="K2299" s="123"/>
    </row>
    <row r="2300" spans="11:11" x14ac:dyDescent="0.25">
      <c r="K2300" s="123"/>
    </row>
    <row r="2301" spans="11:11" x14ac:dyDescent="0.25">
      <c r="K2301" s="123"/>
    </row>
    <row r="2302" spans="11:11" x14ac:dyDescent="0.25">
      <c r="K2302" s="123"/>
    </row>
    <row r="2303" spans="11:11" x14ac:dyDescent="0.25">
      <c r="K2303" s="123"/>
    </row>
    <row r="2304" spans="11:11" x14ac:dyDescent="0.25">
      <c r="K2304" s="123"/>
    </row>
    <row r="2305" spans="11:11" x14ac:dyDescent="0.25">
      <c r="K2305" s="123"/>
    </row>
    <row r="2306" spans="11:11" x14ac:dyDescent="0.25">
      <c r="K2306" s="123"/>
    </row>
    <row r="2307" spans="11:11" x14ac:dyDescent="0.25">
      <c r="K2307" s="123"/>
    </row>
    <row r="2308" spans="11:11" x14ac:dyDescent="0.25">
      <c r="K2308" s="123"/>
    </row>
    <row r="2309" spans="11:11" x14ac:dyDescent="0.25">
      <c r="K2309" s="123"/>
    </row>
    <row r="2310" spans="11:11" x14ac:dyDescent="0.25">
      <c r="K2310" s="123"/>
    </row>
    <row r="2311" spans="11:11" x14ac:dyDescent="0.25">
      <c r="K2311" s="123"/>
    </row>
    <row r="2312" spans="11:11" x14ac:dyDescent="0.25">
      <c r="K2312" s="123"/>
    </row>
    <row r="2313" spans="11:11" x14ac:dyDescent="0.25">
      <c r="K2313" s="123"/>
    </row>
    <row r="2314" spans="11:11" x14ac:dyDescent="0.25">
      <c r="K2314" s="123"/>
    </row>
    <row r="2315" spans="11:11" x14ac:dyDescent="0.25">
      <c r="K2315" s="123"/>
    </row>
    <row r="2316" spans="11:11" x14ac:dyDescent="0.25">
      <c r="K2316" s="123"/>
    </row>
    <row r="2317" spans="11:11" x14ac:dyDescent="0.25">
      <c r="K2317" s="123"/>
    </row>
    <row r="2318" spans="11:11" x14ac:dyDescent="0.25">
      <c r="K2318" s="123"/>
    </row>
    <row r="2319" spans="11:11" x14ac:dyDescent="0.25">
      <c r="K2319" s="123"/>
    </row>
    <row r="2320" spans="11:11" x14ac:dyDescent="0.25">
      <c r="K2320" s="123"/>
    </row>
    <row r="2321" spans="11:11" x14ac:dyDescent="0.25">
      <c r="K2321" s="123"/>
    </row>
    <row r="2322" spans="11:11" x14ac:dyDescent="0.25">
      <c r="K2322" s="123"/>
    </row>
    <row r="2323" spans="11:11" x14ac:dyDescent="0.25">
      <c r="K2323" s="123"/>
    </row>
    <row r="2324" spans="11:11" x14ac:dyDescent="0.25">
      <c r="K2324" s="123"/>
    </row>
    <row r="2325" spans="11:11" x14ac:dyDescent="0.25">
      <c r="K2325" s="123"/>
    </row>
    <row r="2326" spans="11:11" x14ac:dyDescent="0.25">
      <c r="K2326" s="123"/>
    </row>
    <row r="2327" spans="11:11" x14ac:dyDescent="0.25">
      <c r="K2327" s="123"/>
    </row>
    <row r="2328" spans="11:11" x14ac:dyDescent="0.25">
      <c r="K2328" s="123"/>
    </row>
    <row r="2329" spans="11:11" x14ac:dyDescent="0.25">
      <c r="K2329" s="123"/>
    </row>
    <row r="2330" spans="11:11" x14ac:dyDescent="0.25">
      <c r="K2330" s="123"/>
    </row>
    <row r="2331" spans="11:11" x14ac:dyDescent="0.25">
      <c r="K2331" s="123"/>
    </row>
    <row r="2332" spans="11:11" x14ac:dyDescent="0.25">
      <c r="K2332" s="123"/>
    </row>
    <row r="2333" spans="11:11" x14ac:dyDescent="0.25">
      <c r="K2333" s="123"/>
    </row>
    <row r="2334" spans="11:11" x14ac:dyDescent="0.25">
      <c r="K2334" s="123"/>
    </row>
    <row r="2335" spans="11:11" x14ac:dyDescent="0.25">
      <c r="K2335" s="123"/>
    </row>
    <row r="2336" spans="11:11" x14ac:dyDescent="0.25">
      <c r="K2336" s="123"/>
    </row>
    <row r="2337" spans="11:11" x14ac:dyDescent="0.25">
      <c r="K2337" s="123"/>
    </row>
    <row r="2338" spans="11:11" x14ac:dyDescent="0.25">
      <c r="K2338" s="123"/>
    </row>
    <row r="2339" spans="11:11" x14ac:dyDescent="0.25">
      <c r="K2339" s="123"/>
    </row>
    <row r="2340" spans="11:11" x14ac:dyDescent="0.25">
      <c r="K2340" s="123"/>
    </row>
    <row r="2341" spans="11:11" x14ac:dyDescent="0.25">
      <c r="K2341" s="123"/>
    </row>
    <row r="2342" spans="11:11" x14ac:dyDescent="0.25">
      <c r="K2342" s="123"/>
    </row>
    <row r="2343" spans="11:11" x14ac:dyDescent="0.25">
      <c r="K2343" s="123"/>
    </row>
    <row r="2344" spans="11:11" x14ac:dyDescent="0.25">
      <c r="K2344" s="123"/>
    </row>
    <row r="2345" spans="11:11" x14ac:dyDescent="0.25">
      <c r="K2345" s="123"/>
    </row>
    <row r="2346" spans="11:11" x14ac:dyDescent="0.25">
      <c r="K2346" s="123"/>
    </row>
    <row r="2347" spans="11:11" x14ac:dyDescent="0.25">
      <c r="K2347" s="123"/>
    </row>
    <row r="2348" spans="11:11" x14ac:dyDescent="0.25">
      <c r="K2348" s="123"/>
    </row>
    <row r="2349" spans="11:11" x14ac:dyDescent="0.25">
      <c r="K2349" s="123"/>
    </row>
    <row r="2350" spans="11:11" x14ac:dyDescent="0.25">
      <c r="K2350" s="123"/>
    </row>
    <row r="2351" spans="11:11" x14ac:dyDescent="0.25">
      <c r="K2351" s="123"/>
    </row>
    <row r="2352" spans="11:11" x14ac:dyDescent="0.25">
      <c r="K2352" s="123"/>
    </row>
    <row r="2353" spans="11:11" x14ac:dyDescent="0.25">
      <c r="K2353" s="123"/>
    </row>
    <row r="2354" spans="11:11" x14ac:dyDescent="0.25">
      <c r="K2354" s="123"/>
    </row>
    <row r="2355" spans="11:11" x14ac:dyDescent="0.25">
      <c r="K2355" s="123"/>
    </row>
    <row r="2356" spans="11:11" x14ac:dyDescent="0.25">
      <c r="K2356" s="123"/>
    </row>
    <row r="2357" spans="11:11" x14ac:dyDescent="0.25">
      <c r="K2357" s="123"/>
    </row>
    <row r="2358" spans="11:11" x14ac:dyDescent="0.25">
      <c r="K2358" s="123"/>
    </row>
    <row r="2359" spans="11:11" x14ac:dyDescent="0.25">
      <c r="K2359" s="123"/>
    </row>
    <row r="2360" spans="11:11" x14ac:dyDescent="0.25">
      <c r="K2360" s="123"/>
    </row>
    <row r="2361" spans="11:11" x14ac:dyDescent="0.25">
      <c r="K2361" s="123"/>
    </row>
    <row r="2362" spans="11:11" x14ac:dyDescent="0.25">
      <c r="K2362" s="123"/>
    </row>
    <row r="2363" spans="11:11" x14ac:dyDescent="0.25">
      <c r="K2363" s="123"/>
    </row>
    <row r="2364" spans="11:11" x14ac:dyDescent="0.25">
      <c r="K2364" s="123"/>
    </row>
    <row r="2365" spans="11:11" x14ac:dyDescent="0.25">
      <c r="K2365" s="123"/>
    </row>
    <row r="2366" spans="11:11" x14ac:dyDescent="0.25">
      <c r="K2366" s="123"/>
    </row>
    <row r="2367" spans="11:11" x14ac:dyDescent="0.25">
      <c r="K2367" s="123"/>
    </row>
    <row r="2368" spans="11:11" x14ac:dyDescent="0.25">
      <c r="K2368" s="123"/>
    </row>
    <row r="2369" spans="11:11" x14ac:dyDescent="0.25">
      <c r="K2369" s="123"/>
    </row>
    <row r="2370" spans="11:11" x14ac:dyDescent="0.25">
      <c r="K2370" s="123"/>
    </row>
    <row r="2371" spans="11:11" x14ac:dyDescent="0.25">
      <c r="K2371" s="123"/>
    </row>
    <row r="2372" spans="11:11" x14ac:dyDescent="0.25">
      <c r="K2372" s="123"/>
    </row>
    <row r="2373" spans="11:11" x14ac:dyDescent="0.25">
      <c r="K2373" s="123"/>
    </row>
    <row r="2374" spans="11:11" x14ac:dyDescent="0.25">
      <c r="K2374" s="123"/>
    </row>
    <row r="2375" spans="11:11" x14ac:dyDescent="0.25">
      <c r="K2375" s="123"/>
    </row>
    <row r="2376" spans="11:11" x14ac:dyDescent="0.25">
      <c r="K2376" s="123"/>
    </row>
    <row r="2377" spans="11:11" x14ac:dyDescent="0.25">
      <c r="K2377" s="123"/>
    </row>
    <row r="2378" spans="11:11" x14ac:dyDescent="0.25">
      <c r="K2378" s="123"/>
    </row>
    <row r="2379" spans="11:11" x14ac:dyDescent="0.25">
      <c r="K2379" s="123"/>
    </row>
    <row r="2380" spans="11:11" x14ac:dyDescent="0.25">
      <c r="K2380" s="123"/>
    </row>
    <row r="2381" spans="11:11" x14ac:dyDescent="0.25">
      <c r="K2381" s="123"/>
    </row>
    <row r="2382" spans="11:11" x14ac:dyDescent="0.25">
      <c r="K2382" s="123"/>
    </row>
    <row r="2383" spans="11:11" x14ac:dyDescent="0.25">
      <c r="K2383" s="123"/>
    </row>
    <row r="2384" spans="11:11" x14ac:dyDescent="0.25">
      <c r="K2384" s="123"/>
    </row>
    <row r="2385" spans="11:11" x14ac:dyDescent="0.25">
      <c r="K2385" s="123"/>
    </row>
    <row r="2386" spans="11:11" x14ac:dyDescent="0.25">
      <c r="K2386" s="123"/>
    </row>
    <row r="2387" spans="11:11" x14ac:dyDescent="0.25">
      <c r="K2387" s="123"/>
    </row>
    <row r="2388" spans="11:11" x14ac:dyDescent="0.25">
      <c r="K2388" s="123"/>
    </row>
    <row r="2389" spans="11:11" x14ac:dyDescent="0.25">
      <c r="K2389" s="123"/>
    </row>
    <row r="2390" spans="11:11" x14ac:dyDescent="0.25">
      <c r="K2390" s="123"/>
    </row>
    <row r="2391" spans="11:11" x14ac:dyDescent="0.25">
      <c r="K2391" s="123"/>
    </row>
    <row r="2392" spans="11:11" x14ac:dyDescent="0.25">
      <c r="K2392" s="123"/>
    </row>
    <row r="2393" spans="11:11" x14ac:dyDescent="0.25">
      <c r="K2393" s="123"/>
    </row>
    <row r="2394" spans="11:11" x14ac:dyDescent="0.25">
      <c r="K2394" s="123"/>
    </row>
    <row r="2395" spans="11:11" x14ac:dyDescent="0.25">
      <c r="K2395" s="123"/>
    </row>
    <row r="2396" spans="11:11" x14ac:dyDescent="0.25">
      <c r="K2396" s="123"/>
    </row>
    <row r="2397" spans="11:11" x14ac:dyDescent="0.25">
      <c r="K2397" s="123"/>
    </row>
    <row r="2398" spans="11:11" x14ac:dyDescent="0.25">
      <c r="K2398" s="123"/>
    </row>
    <row r="2399" spans="11:11" x14ac:dyDescent="0.25">
      <c r="K2399" s="123"/>
    </row>
    <row r="2400" spans="11:11" x14ac:dyDescent="0.25">
      <c r="K2400" s="123"/>
    </row>
    <row r="2401" spans="11:11" x14ac:dyDescent="0.25">
      <c r="K2401" s="123"/>
    </row>
    <row r="2402" spans="11:11" x14ac:dyDescent="0.25">
      <c r="K2402" s="123"/>
    </row>
    <row r="2403" spans="11:11" x14ac:dyDescent="0.25">
      <c r="K2403" s="123"/>
    </row>
    <row r="2404" spans="11:11" x14ac:dyDescent="0.25">
      <c r="K2404" s="123"/>
    </row>
    <row r="2405" spans="11:11" x14ac:dyDescent="0.25">
      <c r="K2405" s="123"/>
    </row>
    <row r="2406" spans="11:11" x14ac:dyDescent="0.25">
      <c r="K2406" s="123"/>
    </row>
    <row r="2407" spans="11:11" x14ac:dyDescent="0.25">
      <c r="K2407" s="123"/>
    </row>
    <row r="2408" spans="11:11" x14ac:dyDescent="0.25">
      <c r="K2408" s="123"/>
    </row>
    <row r="2409" spans="11:11" x14ac:dyDescent="0.25">
      <c r="K2409" s="123"/>
    </row>
    <row r="2410" spans="11:11" x14ac:dyDescent="0.25">
      <c r="K2410" s="123"/>
    </row>
    <row r="2411" spans="11:11" x14ac:dyDescent="0.25">
      <c r="K2411" s="123"/>
    </row>
    <row r="2412" spans="11:11" x14ac:dyDescent="0.25">
      <c r="K2412" s="123"/>
    </row>
    <row r="2413" spans="11:11" x14ac:dyDescent="0.25">
      <c r="K2413" s="123"/>
    </row>
    <row r="2414" spans="11:11" x14ac:dyDescent="0.25">
      <c r="K2414" s="123"/>
    </row>
    <row r="2415" spans="11:11" x14ac:dyDescent="0.25">
      <c r="K2415" s="123"/>
    </row>
    <row r="2416" spans="11:11" x14ac:dyDescent="0.25">
      <c r="K2416" s="123"/>
    </row>
    <row r="2417" spans="11:11" x14ac:dyDescent="0.25">
      <c r="K2417" s="123"/>
    </row>
    <row r="2418" spans="11:11" x14ac:dyDescent="0.25">
      <c r="K2418" s="123"/>
    </row>
    <row r="2419" spans="11:11" x14ac:dyDescent="0.25">
      <c r="K2419" s="123"/>
    </row>
    <row r="2420" spans="11:11" x14ac:dyDescent="0.25">
      <c r="K2420" s="123"/>
    </row>
    <row r="2421" spans="11:11" x14ac:dyDescent="0.25">
      <c r="K2421" s="123"/>
    </row>
    <row r="2422" spans="11:11" x14ac:dyDescent="0.25">
      <c r="K2422" s="123"/>
    </row>
    <row r="2423" spans="11:11" x14ac:dyDescent="0.25">
      <c r="K2423" s="123"/>
    </row>
    <row r="2424" spans="11:11" x14ac:dyDescent="0.25">
      <c r="K2424" s="123"/>
    </row>
    <row r="2425" spans="11:11" x14ac:dyDescent="0.25">
      <c r="K2425" s="123"/>
    </row>
    <row r="2426" spans="11:11" x14ac:dyDescent="0.25">
      <c r="K2426" s="123"/>
    </row>
    <row r="2427" spans="11:11" x14ac:dyDescent="0.25">
      <c r="K2427" s="123"/>
    </row>
    <row r="2428" spans="11:11" x14ac:dyDescent="0.25">
      <c r="K2428" s="123"/>
    </row>
    <row r="2429" spans="11:11" x14ac:dyDescent="0.25">
      <c r="K2429" s="123"/>
    </row>
    <row r="2430" spans="11:11" x14ac:dyDescent="0.25">
      <c r="K2430" s="123"/>
    </row>
    <row r="2431" spans="11:11" x14ac:dyDescent="0.25">
      <c r="K2431" s="123"/>
    </row>
    <row r="2432" spans="11:11" x14ac:dyDescent="0.25">
      <c r="K2432" s="123"/>
    </row>
    <row r="2433" spans="11:11" x14ac:dyDescent="0.25">
      <c r="K2433" s="123"/>
    </row>
    <row r="2434" spans="11:11" x14ac:dyDescent="0.25">
      <c r="K2434" s="123"/>
    </row>
    <row r="2435" spans="11:11" x14ac:dyDescent="0.25">
      <c r="K2435" s="123"/>
    </row>
    <row r="2436" spans="11:11" x14ac:dyDescent="0.25">
      <c r="K2436" s="123"/>
    </row>
    <row r="2437" spans="11:11" x14ac:dyDescent="0.25">
      <c r="K2437" s="123"/>
    </row>
    <row r="2438" spans="11:11" x14ac:dyDescent="0.25">
      <c r="K2438" s="123"/>
    </row>
    <row r="2439" spans="11:11" x14ac:dyDescent="0.25">
      <c r="K2439" s="123"/>
    </row>
    <row r="2440" spans="11:11" x14ac:dyDescent="0.25">
      <c r="K2440" s="123"/>
    </row>
    <row r="2441" spans="11:11" x14ac:dyDescent="0.25">
      <c r="K2441" s="123"/>
    </row>
    <row r="2442" spans="11:11" x14ac:dyDescent="0.25">
      <c r="K2442" s="123"/>
    </row>
    <row r="2443" spans="11:11" x14ac:dyDescent="0.25">
      <c r="K2443" s="123"/>
    </row>
    <row r="2444" spans="11:11" x14ac:dyDescent="0.25">
      <c r="K2444" s="123"/>
    </row>
    <row r="2445" spans="11:11" x14ac:dyDescent="0.25">
      <c r="K2445" s="123"/>
    </row>
    <row r="2446" spans="11:11" x14ac:dyDescent="0.25">
      <c r="K2446" s="123"/>
    </row>
    <row r="2447" spans="11:11" x14ac:dyDescent="0.25">
      <c r="K2447" s="123"/>
    </row>
    <row r="2448" spans="11:11" x14ac:dyDescent="0.25">
      <c r="K2448" s="123"/>
    </row>
    <row r="2449" spans="11:11" x14ac:dyDescent="0.25">
      <c r="K2449" s="123"/>
    </row>
    <row r="2450" spans="11:11" x14ac:dyDescent="0.25">
      <c r="K2450" s="123"/>
    </row>
    <row r="2451" spans="11:11" x14ac:dyDescent="0.25">
      <c r="K2451" s="123"/>
    </row>
    <row r="2452" spans="11:11" x14ac:dyDescent="0.25">
      <c r="K2452" s="123"/>
    </row>
    <row r="2453" spans="11:11" x14ac:dyDescent="0.25">
      <c r="K2453" s="123"/>
    </row>
    <row r="2454" spans="11:11" x14ac:dyDescent="0.25">
      <c r="K2454" s="123"/>
    </row>
    <row r="2455" spans="11:11" x14ac:dyDescent="0.25">
      <c r="K2455" s="123"/>
    </row>
    <row r="2456" spans="11:11" x14ac:dyDescent="0.25">
      <c r="K2456" s="123"/>
    </row>
    <row r="2457" spans="11:11" x14ac:dyDescent="0.25">
      <c r="K2457" s="123"/>
    </row>
    <row r="2458" spans="11:11" x14ac:dyDescent="0.25">
      <c r="K2458" s="123"/>
    </row>
    <row r="2459" spans="11:11" x14ac:dyDescent="0.25">
      <c r="K2459" s="123"/>
    </row>
    <row r="2460" spans="11:11" x14ac:dyDescent="0.25">
      <c r="K2460" s="123"/>
    </row>
    <row r="2461" spans="11:11" x14ac:dyDescent="0.25">
      <c r="K2461" s="123"/>
    </row>
    <row r="2462" spans="11:11" x14ac:dyDescent="0.25">
      <c r="K2462" s="123"/>
    </row>
    <row r="2463" spans="11:11" x14ac:dyDescent="0.25">
      <c r="K2463" s="123"/>
    </row>
    <row r="2464" spans="11:11" x14ac:dyDescent="0.25">
      <c r="K2464" s="123"/>
    </row>
    <row r="2465" spans="11:11" x14ac:dyDescent="0.25">
      <c r="K2465" s="123"/>
    </row>
    <row r="2466" spans="11:11" x14ac:dyDescent="0.25">
      <c r="K2466" s="123"/>
    </row>
    <row r="2467" spans="11:11" x14ac:dyDescent="0.25">
      <c r="K2467" s="123"/>
    </row>
    <row r="2468" spans="11:11" x14ac:dyDescent="0.25">
      <c r="K2468" s="123"/>
    </row>
    <row r="2469" spans="11:11" x14ac:dyDescent="0.25">
      <c r="K2469" s="123"/>
    </row>
    <row r="2470" spans="11:11" x14ac:dyDescent="0.25">
      <c r="K2470" s="123"/>
    </row>
    <row r="2471" spans="11:11" x14ac:dyDescent="0.25">
      <c r="K2471" s="123"/>
    </row>
    <row r="2472" spans="11:11" x14ac:dyDescent="0.25">
      <c r="K2472" s="123"/>
    </row>
    <row r="2473" spans="11:11" x14ac:dyDescent="0.25">
      <c r="K2473" s="123"/>
    </row>
    <row r="2474" spans="11:11" x14ac:dyDescent="0.25">
      <c r="K2474" s="123"/>
    </row>
    <row r="2475" spans="11:11" x14ac:dyDescent="0.25">
      <c r="K2475" s="123"/>
    </row>
    <row r="2476" spans="11:11" x14ac:dyDescent="0.25">
      <c r="K2476" s="123"/>
    </row>
    <row r="2477" spans="11:11" x14ac:dyDescent="0.25">
      <c r="K2477" s="123"/>
    </row>
    <row r="2478" spans="11:11" x14ac:dyDescent="0.25">
      <c r="K2478" s="123"/>
    </row>
    <row r="2479" spans="11:11" x14ac:dyDescent="0.25">
      <c r="K2479" s="123"/>
    </row>
    <row r="2480" spans="11:11" x14ac:dyDescent="0.25">
      <c r="K2480" s="123"/>
    </row>
    <row r="2481" spans="11:11" x14ac:dyDescent="0.25">
      <c r="K2481" s="123"/>
    </row>
    <row r="2482" spans="11:11" x14ac:dyDescent="0.25">
      <c r="K2482" s="123"/>
    </row>
    <row r="2483" spans="11:11" x14ac:dyDescent="0.25">
      <c r="K2483" s="123"/>
    </row>
    <row r="2484" spans="11:11" x14ac:dyDescent="0.25">
      <c r="K2484" s="123"/>
    </row>
    <row r="2485" spans="11:11" x14ac:dyDescent="0.25">
      <c r="K2485" s="123"/>
    </row>
    <row r="2486" spans="11:11" x14ac:dyDescent="0.25">
      <c r="K2486" s="123"/>
    </row>
    <row r="2487" spans="11:11" x14ac:dyDescent="0.25">
      <c r="K2487" s="123"/>
    </row>
    <row r="2488" spans="11:11" x14ac:dyDescent="0.25">
      <c r="K2488" s="123"/>
    </row>
    <row r="2489" spans="11:11" x14ac:dyDescent="0.25">
      <c r="K2489" s="123"/>
    </row>
    <row r="2490" spans="11:11" x14ac:dyDescent="0.25">
      <c r="K2490" s="123"/>
    </row>
    <row r="2491" spans="11:11" x14ac:dyDescent="0.25">
      <c r="K2491" s="123"/>
    </row>
    <row r="2492" spans="11:11" x14ac:dyDescent="0.25">
      <c r="K2492" s="123"/>
    </row>
    <row r="2493" spans="11:11" x14ac:dyDescent="0.25">
      <c r="K2493" s="123"/>
    </row>
    <row r="2494" spans="11:11" x14ac:dyDescent="0.25">
      <c r="K2494" s="123"/>
    </row>
    <row r="2495" spans="11:11" x14ac:dyDescent="0.25">
      <c r="K2495" s="123"/>
    </row>
    <row r="2496" spans="11:11" x14ac:dyDescent="0.25">
      <c r="K2496" s="123"/>
    </row>
    <row r="2497" spans="11:11" x14ac:dyDescent="0.25">
      <c r="K2497" s="123"/>
    </row>
    <row r="2498" spans="11:11" x14ac:dyDescent="0.25">
      <c r="K2498" s="123"/>
    </row>
    <row r="2499" spans="11:11" x14ac:dyDescent="0.25">
      <c r="K2499" s="123"/>
    </row>
    <row r="2500" spans="11:11" x14ac:dyDescent="0.25">
      <c r="K2500" s="123"/>
    </row>
    <row r="2501" spans="11:11" x14ac:dyDescent="0.25">
      <c r="K2501" s="123"/>
    </row>
    <row r="2502" spans="11:11" x14ac:dyDescent="0.25">
      <c r="K2502" s="123"/>
    </row>
    <row r="2503" spans="11:11" x14ac:dyDescent="0.25">
      <c r="K2503" s="123"/>
    </row>
    <row r="2504" spans="11:11" x14ac:dyDescent="0.25">
      <c r="K2504" s="123"/>
    </row>
    <row r="2505" spans="11:11" x14ac:dyDescent="0.25">
      <c r="K2505" s="123"/>
    </row>
    <row r="2506" spans="11:11" x14ac:dyDescent="0.25">
      <c r="K2506" s="123"/>
    </row>
    <row r="2507" spans="11:11" x14ac:dyDescent="0.25">
      <c r="K2507" s="123"/>
    </row>
    <row r="2508" spans="11:11" x14ac:dyDescent="0.25">
      <c r="K2508" s="123"/>
    </row>
    <row r="2509" spans="11:11" x14ac:dyDescent="0.25">
      <c r="K2509" s="123"/>
    </row>
    <row r="2510" spans="11:11" x14ac:dyDescent="0.25">
      <c r="K2510" s="123"/>
    </row>
    <row r="2511" spans="11:11" x14ac:dyDescent="0.25">
      <c r="K2511" s="123"/>
    </row>
    <row r="2512" spans="11:11" x14ac:dyDescent="0.25">
      <c r="K2512" s="123"/>
    </row>
    <row r="2513" spans="11:11" x14ac:dyDescent="0.25">
      <c r="K2513" s="123"/>
    </row>
    <row r="2514" spans="11:11" x14ac:dyDescent="0.25">
      <c r="K2514" s="123"/>
    </row>
    <row r="2515" spans="11:11" x14ac:dyDescent="0.25">
      <c r="K2515" s="123"/>
    </row>
    <row r="2516" spans="11:11" x14ac:dyDescent="0.25">
      <c r="K2516" s="123"/>
    </row>
    <row r="2517" spans="11:11" x14ac:dyDescent="0.25">
      <c r="K2517" s="123"/>
    </row>
    <row r="2518" spans="11:11" x14ac:dyDescent="0.25">
      <c r="K2518" s="123"/>
    </row>
    <row r="2519" spans="11:11" x14ac:dyDescent="0.25">
      <c r="K2519" s="123"/>
    </row>
    <row r="2520" spans="11:11" x14ac:dyDescent="0.25">
      <c r="K2520" s="123"/>
    </row>
    <row r="2521" spans="11:11" x14ac:dyDescent="0.25">
      <c r="K2521" s="123"/>
    </row>
    <row r="2522" spans="11:11" x14ac:dyDescent="0.25">
      <c r="K2522" s="123"/>
    </row>
    <row r="2523" spans="11:11" x14ac:dyDescent="0.25">
      <c r="K2523" s="123"/>
    </row>
    <row r="2524" spans="11:11" x14ac:dyDescent="0.25">
      <c r="K2524" s="123"/>
    </row>
    <row r="2525" spans="11:11" x14ac:dyDescent="0.25">
      <c r="K2525" s="123"/>
    </row>
    <row r="2526" spans="11:11" x14ac:dyDescent="0.25">
      <c r="K2526" s="123"/>
    </row>
    <row r="2527" spans="11:11" x14ac:dyDescent="0.25">
      <c r="K2527" s="123"/>
    </row>
    <row r="2528" spans="11:11" x14ac:dyDescent="0.25">
      <c r="K2528" s="123"/>
    </row>
    <row r="2529" spans="11:11" x14ac:dyDescent="0.25">
      <c r="K2529" s="123"/>
    </row>
    <row r="2530" spans="11:11" x14ac:dyDescent="0.25">
      <c r="K2530" s="123"/>
    </row>
    <row r="2531" spans="11:11" x14ac:dyDescent="0.25">
      <c r="K2531" s="123"/>
    </row>
    <row r="2532" spans="11:11" x14ac:dyDescent="0.25">
      <c r="K2532" s="123"/>
    </row>
    <row r="2533" spans="11:11" x14ac:dyDescent="0.25">
      <c r="K2533" s="123"/>
    </row>
    <row r="2534" spans="11:11" x14ac:dyDescent="0.25">
      <c r="K2534" s="123"/>
    </row>
    <row r="2535" spans="11:11" x14ac:dyDescent="0.25">
      <c r="K2535" s="123"/>
    </row>
    <row r="2536" spans="11:11" x14ac:dyDescent="0.25">
      <c r="K2536" s="123"/>
    </row>
    <row r="2537" spans="11:11" x14ac:dyDescent="0.25">
      <c r="K2537" s="123"/>
    </row>
    <row r="2538" spans="11:11" x14ac:dyDescent="0.25">
      <c r="K2538" s="123"/>
    </row>
    <row r="2539" spans="11:11" x14ac:dyDescent="0.25">
      <c r="K2539" s="123"/>
    </row>
    <row r="2540" spans="11:11" x14ac:dyDescent="0.25">
      <c r="K2540" s="123"/>
    </row>
    <row r="2541" spans="11:11" x14ac:dyDescent="0.25">
      <c r="K2541" s="123"/>
    </row>
    <row r="2542" spans="11:11" x14ac:dyDescent="0.25">
      <c r="K2542" s="123"/>
    </row>
    <row r="2543" spans="11:11" x14ac:dyDescent="0.25">
      <c r="K2543" s="123"/>
    </row>
    <row r="2544" spans="11:11" x14ac:dyDescent="0.25">
      <c r="K2544" s="123"/>
    </row>
    <row r="2545" spans="11:11" x14ac:dyDescent="0.25">
      <c r="K2545" s="123"/>
    </row>
    <row r="2546" spans="11:11" x14ac:dyDescent="0.25">
      <c r="K2546" s="123"/>
    </row>
    <row r="2547" spans="11:11" x14ac:dyDescent="0.25">
      <c r="K2547" s="123"/>
    </row>
    <row r="2548" spans="11:11" x14ac:dyDescent="0.25">
      <c r="K2548" s="123"/>
    </row>
    <row r="2549" spans="11:11" x14ac:dyDescent="0.25">
      <c r="K2549" s="123"/>
    </row>
    <row r="2550" spans="11:11" x14ac:dyDescent="0.25">
      <c r="K2550" s="123"/>
    </row>
    <row r="2551" spans="11:11" x14ac:dyDescent="0.25">
      <c r="K2551" s="123"/>
    </row>
    <row r="2552" spans="11:11" x14ac:dyDescent="0.25">
      <c r="K2552" s="123"/>
    </row>
    <row r="2553" spans="11:11" x14ac:dyDescent="0.25">
      <c r="K2553" s="123"/>
    </row>
    <row r="2554" spans="11:11" x14ac:dyDescent="0.25">
      <c r="K2554" s="123"/>
    </row>
    <row r="2555" spans="11:11" x14ac:dyDescent="0.25">
      <c r="K2555" s="123"/>
    </row>
    <row r="2556" spans="11:11" x14ac:dyDescent="0.25">
      <c r="K2556" s="123"/>
    </row>
    <row r="2557" spans="11:11" x14ac:dyDescent="0.25">
      <c r="K2557" s="123"/>
    </row>
    <row r="2558" spans="11:11" x14ac:dyDescent="0.25">
      <c r="K2558" s="123"/>
    </row>
    <row r="2559" spans="11:11" x14ac:dyDescent="0.25">
      <c r="K2559" s="123"/>
    </row>
    <row r="2560" spans="11:11" x14ac:dyDescent="0.25">
      <c r="K2560" s="123"/>
    </row>
    <row r="2561" spans="11:11" x14ac:dyDescent="0.25">
      <c r="K2561" s="123"/>
    </row>
    <row r="2562" spans="11:11" x14ac:dyDescent="0.25">
      <c r="K2562" s="123"/>
    </row>
    <row r="2563" spans="11:11" x14ac:dyDescent="0.25">
      <c r="K2563" s="123"/>
    </row>
    <row r="2564" spans="11:11" x14ac:dyDescent="0.25">
      <c r="K2564" s="123"/>
    </row>
    <row r="2565" spans="11:11" x14ac:dyDescent="0.25">
      <c r="K2565" s="123"/>
    </row>
    <row r="2566" spans="11:11" x14ac:dyDescent="0.25">
      <c r="K2566" s="123"/>
    </row>
    <row r="2567" spans="11:11" x14ac:dyDescent="0.25">
      <c r="K2567" s="123"/>
    </row>
    <row r="2568" spans="11:11" x14ac:dyDescent="0.25">
      <c r="K2568" s="123"/>
    </row>
    <row r="2569" spans="11:11" x14ac:dyDescent="0.25">
      <c r="K2569" s="123"/>
    </row>
    <row r="2570" spans="11:11" x14ac:dyDescent="0.25">
      <c r="K2570" s="123"/>
    </row>
    <row r="2571" spans="11:11" x14ac:dyDescent="0.25">
      <c r="K2571" s="123"/>
    </row>
    <row r="2572" spans="11:11" x14ac:dyDescent="0.25">
      <c r="K2572" s="123"/>
    </row>
    <row r="2573" spans="11:11" x14ac:dyDescent="0.25">
      <c r="K2573" s="123"/>
    </row>
    <row r="2574" spans="11:11" x14ac:dyDescent="0.25">
      <c r="K2574" s="123"/>
    </row>
    <row r="2575" spans="11:11" x14ac:dyDescent="0.25">
      <c r="K2575" s="123"/>
    </row>
    <row r="2576" spans="11:11" x14ac:dyDescent="0.25">
      <c r="K2576" s="123"/>
    </row>
    <row r="2577" spans="11:11" x14ac:dyDescent="0.25">
      <c r="K2577" s="123"/>
    </row>
    <row r="2578" spans="11:11" x14ac:dyDescent="0.25">
      <c r="K2578" s="123"/>
    </row>
    <row r="2579" spans="11:11" x14ac:dyDescent="0.25">
      <c r="K2579" s="123"/>
    </row>
    <row r="2580" spans="11:11" x14ac:dyDescent="0.25">
      <c r="K2580" s="123"/>
    </row>
    <row r="2581" spans="11:11" x14ac:dyDescent="0.25">
      <c r="K2581" s="123"/>
    </row>
    <row r="2582" spans="11:11" x14ac:dyDescent="0.25">
      <c r="K2582" s="123"/>
    </row>
    <row r="2583" spans="11:11" x14ac:dyDescent="0.25">
      <c r="K2583" s="123"/>
    </row>
    <row r="2584" spans="11:11" x14ac:dyDescent="0.25">
      <c r="K2584" s="123"/>
    </row>
    <row r="2585" spans="11:11" x14ac:dyDescent="0.25">
      <c r="K2585" s="123"/>
    </row>
    <row r="2586" spans="11:11" x14ac:dyDescent="0.25">
      <c r="K2586" s="123"/>
    </row>
    <row r="2587" spans="11:11" x14ac:dyDescent="0.25">
      <c r="K2587" s="123"/>
    </row>
    <row r="2588" spans="11:11" x14ac:dyDescent="0.25">
      <c r="K2588" s="123"/>
    </row>
    <row r="2589" spans="11:11" x14ac:dyDescent="0.25">
      <c r="K2589" s="123"/>
    </row>
    <row r="2590" spans="11:11" x14ac:dyDescent="0.25">
      <c r="K2590" s="123"/>
    </row>
    <row r="2591" spans="11:11" x14ac:dyDescent="0.25">
      <c r="K2591" s="123"/>
    </row>
    <row r="2592" spans="11:11" x14ac:dyDescent="0.25">
      <c r="K2592" s="123"/>
    </row>
    <row r="2593" spans="11:11" x14ac:dyDescent="0.25">
      <c r="K2593" s="123"/>
    </row>
    <row r="2594" spans="11:11" x14ac:dyDescent="0.25">
      <c r="K2594" s="123"/>
    </row>
    <row r="2595" spans="11:11" x14ac:dyDescent="0.25">
      <c r="K2595" s="123"/>
    </row>
    <row r="2596" spans="11:11" x14ac:dyDescent="0.25">
      <c r="K2596" s="123"/>
    </row>
    <row r="2597" spans="11:11" x14ac:dyDescent="0.25">
      <c r="K2597" s="123"/>
    </row>
    <row r="2598" spans="11:11" x14ac:dyDescent="0.25">
      <c r="K2598" s="123"/>
    </row>
    <row r="2599" spans="11:11" x14ac:dyDescent="0.25">
      <c r="K2599" s="123"/>
    </row>
    <row r="2600" spans="11:11" x14ac:dyDescent="0.25">
      <c r="K2600" s="123"/>
    </row>
    <row r="2601" spans="11:11" x14ac:dyDescent="0.25">
      <c r="K2601" s="123"/>
    </row>
    <row r="2602" spans="11:11" x14ac:dyDescent="0.25">
      <c r="K2602" s="123"/>
    </row>
    <row r="2603" spans="11:11" x14ac:dyDescent="0.25">
      <c r="K2603" s="123"/>
    </row>
    <row r="2604" spans="11:11" x14ac:dyDescent="0.25">
      <c r="K2604" s="123"/>
    </row>
    <row r="2605" spans="11:11" x14ac:dyDescent="0.25">
      <c r="K2605" s="123"/>
    </row>
    <row r="2606" spans="11:11" x14ac:dyDescent="0.25">
      <c r="K2606" s="123"/>
    </row>
    <row r="2607" spans="11:11" x14ac:dyDescent="0.25">
      <c r="K2607" s="123"/>
    </row>
    <row r="2608" spans="11:11" x14ac:dyDescent="0.25">
      <c r="K2608" s="123"/>
    </row>
    <row r="2609" spans="11:11" x14ac:dyDescent="0.25">
      <c r="K2609" s="123"/>
    </row>
    <row r="2610" spans="11:11" x14ac:dyDescent="0.25">
      <c r="K2610" s="123"/>
    </row>
    <row r="2611" spans="11:11" x14ac:dyDescent="0.25">
      <c r="K2611" s="123"/>
    </row>
    <row r="2612" spans="11:11" x14ac:dyDescent="0.25">
      <c r="K2612" s="123"/>
    </row>
    <row r="2613" spans="11:11" x14ac:dyDescent="0.25">
      <c r="K2613" s="123"/>
    </row>
    <row r="2614" spans="11:11" x14ac:dyDescent="0.25">
      <c r="K2614" s="123"/>
    </row>
    <row r="2615" spans="11:11" x14ac:dyDescent="0.25">
      <c r="K2615" s="123"/>
    </row>
    <row r="2616" spans="11:11" x14ac:dyDescent="0.25">
      <c r="K2616" s="123"/>
    </row>
    <row r="2617" spans="11:11" x14ac:dyDescent="0.25">
      <c r="K2617" s="123"/>
    </row>
    <row r="2618" spans="11:11" x14ac:dyDescent="0.25">
      <c r="K2618" s="123"/>
    </row>
    <row r="2619" spans="11:11" x14ac:dyDescent="0.25">
      <c r="K2619" s="123"/>
    </row>
    <row r="2620" spans="11:11" x14ac:dyDescent="0.25">
      <c r="K2620" s="123"/>
    </row>
    <row r="2621" spans="11:11" x14ac:dyDescent="0.25">
      <c r="K2621" s="123"/>
    </row>
    <row r="2622" spans="11:11" x14ac:dyDescent="0.25">
      <c r="K2622" s="123"/>
    </row>
    <row r="2623" spans="11:11" x14ac:dyDescent="0.25">
      <c r="K2623" s="123"/>
    </row>
    <row r="2624" spans="11:11" x14ac:dyDescent="0.25">
      <c r="K2624" s="123"/>
    </row>
    <row r="2625" spans="11:11" x14ac:dyDescent="0.25">
      <c r="K2625" s="123"/>
    </row>
    <row r="2626" spans="11:11" x14ac:dyDescent="0.25">
      <c r="K2626" s="123"/>
    </row>
    <row r="2627" spans="11:11" x14ac:dyDescent="0.25">
      <c r="K2627" s="123"/>
    </row>
    <row r="2628" spans="11:11" x14ac:dyDescent="0.25">
      <c r="K2628" s="123"/>
    </row>
    <row r="2629" spans="11:11" x14ac:dyDescent="0.25">
      <c r="K2629" s="123"/>
    </row>
    <row r="2630" spans="11:11" x14ac:dyDescent="0.25">
      <c r="K2630" s="123"/>
    </row>
    <row r="2631" spans="11:11" x14ac:dyDescent="0.25">
      <c r="K2631" s="123"/>
    </row>
    <row r="2632" spans="11:11" x14ac:dyDescent="0.25">
      <c r="K2632" s="123"/>
    </row>
    <row r="2633" spans="11:11" x14ac:dyDescent="0.25">
      <c r="K2633" s="123"/>
    </row>
    <row r="2634" spans="11:11" x14ac:dyDescent="0.25">
      <c r="K2634" s="123"/>
    </row>
    <row r="2635" spans="11:11" x14ac:dyDescent="0.25">
      <c r="K2635" s="123"/>
    </row>
    <row r="2636" spans="11:11" x14ac:dyDescent="0.25">
      <c r="K2636" s="123"/>
    </row>
    <row r="2637" spans="11:11" x14ac:dyDescent="0.25">
      <c r="K2637" s="123"/>
    </row>
    <row r="2638" spans="11:11" x14ac:dyDescent="0.25">
      <c r="K2638" s="123"/>
    </row>
    <row r="2639" spans="11:11" x14ac:dyDescent="0.25">
      <c r="K2639" s="123"/>
    </row>
    <row r="2640" spans="11:11" x14ac:dyDescent="0.25">
      <c r="K2640" s="123"/>
    </row>
    <row r="2641" spans="11:11" x14ac:dyDescent="0.25">
      <c r="K2641" s="123"/>
    </row>
    <row r="2642" spans="11:11" x14ac:dyDescent="0.25">
      <c r="K2642" s="123"/>
    </row>
    <row r="2643" spans="11:11" x14ac:dyDescent="0.25">
      <c r="K2643" s="123"/>
    </row>
    <row r="2644" spans="11:11" x14ac:dyDescent="0.25">
      <c r="K2644" s="123"/>
    </row>
    <row r="2645" spans="11:11" x14ac:dyDescent="0.25">
      <c r="K2645" s="123"/>
    </row>
    <row r="2646" spans="11:11" x14ac:dyDescent="0.25">
      <c r="K2646" s="123"/>
    </row>
    <row r="2647" spans="11:11" x14ac:dyDescent="0.25">
      <c r="K2647" s="123"/>
    </row>
    <row r="2648" spans="11:11" x14ac:dyDescent="0.25">
      <c r="K2648" s="123"/>
    </row>
    <row r="2649" spans="11:11" x14ac:dyDescent="0.25">
      <c r="K2649" s="123"/>
    </row>
    <row r="2650" spans="11:11" x14ac:dyDescent="0.25">
      <c r="K2650" s="123"/>
    </row>
    <row r="2651" spans="11:11" x14ac:dyDescent="0.25">
      <c r="K2651" s="123"/>
    </row>
    <row r="2652" spans="11:11" x14ac:dyDescent="0.25">
      <c r="K2652" s="123"/>
    </row>
    <row r="2653" spans="11:11" x14ac:dyDescent="0.25">
      <c r="K2653" s="123"/>
    </row>
    <row r="2654" spans="11:11" x14ac:dyDescent="0.25">
      <c r="K2654" s="123"/>
    </row>
    <row r="2655" spans="11:11" x14ac:dyDescent="0.25">
      <c r="K2655" s="123"/>
    </row>
    <row r="2656" spans="11:11" x14ac:dyDescent="0.25">
      <c r="K2656" s="123"/>
    </row>
    <row r="2657" spans="11:11" x14ac:dyDescent="0.25">
      <c r="K2657" s="123"/>
    </row>
    <row r="2658" spans="11:11" x14ac:dyDescent="0.25">
      <c r="K2658" s="123"/>
    </row>
    <row r="2659" spans="11:11" x14ac:dyDescent="0.25">
      <c r="K2659" s="123"/>
    </row>
    <row r="2660" spans="11:11" x14ac:dyDescent="0.25">
      <c r="K2660" s="123"/>
    </row>
    <row r="2661" spans="11:11" x14ac:dyDescent="0.25">
      <c r="K2661" s="123"/>
    </row>
    <row r="2662" spans="11:11" x14ac:dyDescent="0.25">
      <c r="K2662" s="123"/>
    </row>
    <row r="2663" spans="11:11" x14ac:dyDescent="0.25">
      <c r="K2663" s="123"/>
    </row>
    <row r="2664" spans="11:11" x14ac:dyDescent="0.25">
      <c r="K2664" s="123"/>
    </row>
    <row r="2665" spans="11:11" x14ac:dyDescent="0.25">
      <c r="K2665" s="123"/>
    </row>
    <row r="2666" spans="11:11" x14ac:dyDescent="0.25">
      <c r="K2666" s="123"/>
    </row>
    <row r="2667" spans="11:11" x14ac:dyDescent="0.25">
      <c r="K2667" s="123"/>
    </row>
    <row r="2668" spans="11:11" x14ac:dyDescent="0.25">
      <c r="K2668" s="123"/>
    </row>
    <row r="2669" spans="11:11" x14ac:dyDescent="0.25">
      <c r="K2669" s="123"/>
    </row>
    <row r="2670" spans="11:11" x14ac:dyDescent="0.25">
      <c r="K2670" s="123"/>
    </row>
    <row r="2671" spans="11:11" x14ac:dyDescent="0.25">
      <c r="K2671" s="123"/>
    </row>
    <row r="2672" spans="11:11" x14ac:dyDescent="0.25">
      <c r="K2672" s="123"/>
    </row>
    <row r="2673" spans="11:11" x14ac:dyDescent="0.25">
      <c r="K2673" s="123"/>
    </row>
    <row r="2674" spans="11:11" x14ac:dyDescent="0.25">
      <c r="K2674" s="123"/>
    </row>
    <row r="2675" spans="11:11" x14ac:dyDescent="0.25">
      <c r="K2675" s="123"/>
    </row>
    <row r="2676" spans="11:11" x14ac:dyDescent="0.25">
      <c r="K2676" s="123"/>
    </row>
    <row r="2677" spans="11:11" x14ac:dyDescent="0.25">
      <c r="K2677" s="123"/>
    </row>
    <row r="2678" spans="11:11" x14ac:dyDescent="0.25">
      <c r="K2678" s="123"/>
    </row>
    <row r="2679" spans="11:11" x14ac:dyDescent="0.25">
      <c r="K2679" s="123"/>
    </row>
    <row r="2680" spans="11:11" x14ac:dyDescent="0.25">
      <c r="K2680" s="123"/>
    </row>
    <row r="2681" spans="11:11" x14ac:dyDescent="0.25">
      <c r="K2681" s="123"/>
    </row>
    <row r="2682" spans="11:11" x14ac:dyDescent="0.25">
      <c r="K2682" s="123"/>
    </row>
    <row r="2683" spans="11:11" x14ac:dyDescent="0.25">
      <c r="K2683" s="123"/>
    </row>
    <row r="2684" spans="11:11" x14ac:dyDescent="0.25">
      <c r="K2684" s="123"/>
    </row>
    <row r="2685" spans="11:11" x14ac:dyDescent="0.25">
      <c r="K2685" s="123"/>
    </row>
    <row r="2686" spans="11:11" x14ac:dyDescent="0.25">
      <c r="K2686" s="123"/>
    </row>
    <row r="2687" spans="11:11" x14ac:dyDescent="0.25">
      <c r="K2687" s="123"/>
    </row>
    <row r="2688" spans="11:11" x14ac:dyDescent="0.25">
      <c r="K2688" s="123"/>
    </row>
    <row r="2689" spans="11:11" x14ac:dyDescent="0.25">
      <c r="K2689" s="123"/>
    </row>
    <row r="2690" spans="11:11" x14ac:dyDescent="0.25">
      <c r="K2690" s="123"/>
    </row>
    <row r="2691" spans="11:11" x14ac:dyDescent="0.25">
      <c r="K2691" s="123"/>
    </row>
    <row r="2692" spans="11:11" x14ac:dyDescent="0.25">
      <c r="K2692" s="123"/>
    </row>
    <row r="2693" spans="11:11" x14ac:dyDescent="0.25">
      <c r="K2693" s="123"/>
    </row>
    <row r="2694" spans="11:11" x14ac:dyDescent="0.25">
      <c r="K2694" s="123"/>
    </row>
    <row r="2695" spans="11:11" x14ac:dyDescent="0.25">
      <c r="K2695" s="123"/>
    </row>
    <row r="2696" spans="11:11" x14ac:dyDescent="0.25">
      <c r="K2696" s="123"/>
    </row>
    <row r="2697" spans="11:11" x14ac:dyDescent="0.25">
      <c r="K2697" s="123"/>
    </row>
    <row r="2698" spans="11:11" x14ac:dyDescent="0.25">
      <c r="K2698" s="123"/>
    </row>
    <row r="2699" spans="11:11" x14ac:dyDescent="0.25">
      <c r="K2699" s="123"/>
    </row>
    <row r="2700" spans="11:11" x14ac:dyDescent="0.25">
      <c r="K2700" s="123"/>
    </row>
    <row r="2701" spans="11:11" x14ac:dyDescent="0.25">
      <c r="K2701" s="123"/>
    </row>
    <row r="2702" spans="11:11" x14ac:dyDescent="0.25">
      <c r="K2702" s="123"/>
    </row>
    <row r="2703" spans="11:11" x14ac:dyDescent="0.25">
      <c r="K2703" s="123"/>
    </row>
    <row r="2704" spans="11:11" x14ac:dyDescent="0.25">
      <c r="K2704" s="123"/>
    </row>
    <row r="2705" spans="11:11" x14ac:dyDescent="0.25">
      <c r="K2705" s="123"/>
    </row>
    <row r="2706" spans="11:11" x14ac:dyDescent="0.25">
      <c r="K2706" s="123"/>
    </row>
    <row r="2707" spans="11:11" x14ac:dyDescent="0.25">
      <c r="K2707" s="123"/>
    </row>
    <row r="2708" spans="11:11" x14ac:dyDescent="0.25">
      <c r="K2708" s="123"/>
    </row>
    <row r="2709" spans="11:11" x14ac:dyDescent="0.25">
      <c r="K2709" s="123"/>
    </row>
    <row r="2710" spans="11:11" x14ac:dyDescent="0.25">
      <c r="K2710" s="123"/>
    </row>
    <row r="2711" spans="11:11" x14ac:dyDescent="0.25">
      <c r="K2711" s="123"/>
    </row>
    <row r="2712" spans="11:11" x14ac:dyDescent="0.25">
      <c r="K2712" s="123"/>
    </row>
    <row r="2713" spans="11:11" x14ac:dyDescent="0.25">
      <c r="K2713" s="123"/>
    </row>
    <row r="2714" spans="11:11" x14ac:dyDescent="0.25">
      <c r="K2714" s="123"/>
    </row>
    <row r="2715" spans="11:11" x14ac:dyDescent="0.25">
      <c r="K2715" s="123"/>
    </row>
    <row r="2716" spans="11:11" x14ac:dyDescent="0.25">
      <c r="K2716" s="123"/>
    </row>
    <row r="2717" spans="11:11" x14ac:dyDescent="0.25">
      <c r="K2717" s="123"/>
    </row>
    <row r="2718" spans="11:11" x14ac:dyDescent="0.25">
      <c r="K2718" s="123"/>
    </row>
    <row r="2719" spans="11:11" x14ac:dyDescent="0.25">
      <c r="K2719" s="123"/>
    </row>
    <row r="2720" spans="11:11" x14ac:dyDescent="0.25">
      <c r="K2720" s="123"/>
    </row>
    <row r="2721" spans="11:11" x14ac:dyDescent="0.25">
      <c r="K2721" s="123"/>
    </row>
    <row r="2722" spans="11:11" x14ac:dyDescent="0.25">
      <c r="K2722" s="123"/>
    </row>
    <row r="2723" spans="11:11" x14ac:dyDescent="0.25">
      <c r="K2723" s="123"/>
    </row>
    <row r="2724" spans="11:11" x14ac:dyDescent="0.25">
      <c r="K2724" s="123"/>
    </row>
    <row r="2725" spans="11:11" x14ac:dyDescent="0.25">
      <c r="K2725" s="123"/>
    </row>
    <row r="2726" spans="11:11" x14ac:dyDescent="0.25">
      <c r="K2726" s="123"/>
    </row>
    <row r="2727" spans="11:11" x14ac:dyDescent="0.25">
      <c r="K2727" s="123"/>
    </row>
    <row r="2728" spans="11:11" x14ac:dyDescent="0.25">
      <c r="K2728" s="123"/>
    </row>
    <row r="2729" spans="11:11" x14ac:dyDescent="0.25">
      <c r="K2729" s="123"/>
    </row>
    <row r="2730" spans="11:11" x14ac:dyDescent="0.25">
      <c r="K2730" s="123"/>
    </row>
    <row r="2731" spans="11:11" x14ac:dyDescent="0.25">
      <c r="K2731" s="123"/>
    </row>
    <row r="2732" spans="11:11" x14ac:dyDescent="0.25">
      <c r="K2732" s="123"/>
    </row>
    <row r="2733" spans="11:11" x14ac:dyDescent="0.25">
      <c r="K2733" s="123"/>
    </row>
    <row r="2734" spans="11:11" x14ac:dyDescent="0.25">
      <c r="K2734" s="123"/>
    </row>
    <row r="2735" spans="11:11" x14ac:dyDescent="0.25">
      <c r="K2735" s="123"/>
    </row>
    <row r="2736" spans="11:11" x14ac:dyDescent="0.25">
      <c r="K2736" s="123"/>
    </row>
    <row r="2737" spans="11:11" x14ac:dyDescent="0.25">
      <c r="K2737" s="123"/>
    </row>
    <row r="2738" spans="11:11" x14ac:dyDescent="0.25">
      <c r="K2738" s="123"/>
    </row>
    <row r="2739" spans="11:11" x14ac:dyDescent="0.25">
      <c r="K2739" s="123"/>
    </row>
    <row r="2740" spans="11:11" x14ac:dyDescent="0.25">
      <c r="K2740" s="123"/>
    </row>
    <row r="2741" spans="11:11" x14ac:dyDescent="0.25">
      <c r="K2741" s="123"/>
    </row>
    <row r="2742" spans="11:11" x14ac:dyDescent="0.25">
      <c r="K2742" s="123"/>
    </row>
    <row r="2743" spans="11:11" x14ac:dyDescent="0.25">
      <c r="K2743" s="123"/>
    </row>
    <row r="2744" spans="11:11" x14ac:dyDescent="0.25">
      <c r="K2744" s="123"/>
    </row>
    <row r="2745" spans="11:11" x14ac:dyDescent="0.25">
      <c r="K2745" s="123"/>
    </row>
    <row r="2746" spans="11:11" x14ac:dyDescent="0.25">
      <c r="K2746" s="123"/>
    </row>
    <row r="2747" spans="11:11" x14ac:dyDescent="0.25">
      <c r="K2747" s="123"/>
    </row>
    <row r="2748" spans="11:11" x14ac:dyDescent="0.25">
      <c r="K2748" s="123"/>
    </row>
    <row r="2749" spans="11:11" x14ac:dyDescent="0.25">
      <c r="K2749" s="123"/>
    </row>
    <row r="2750" spans="11:11" x14ac:dyDescent="0.25">
      <c r="K2750" s="123"/>
    </row>
    <row r="2751" spans="11:11" x14ac:dyDescent="0.25">
      <c r="K2751" s="123"/>
    </row>
    <row r="2752" spans="11:11" x14ac:dyDescent="0.25">
      <c r="K2752" s="123"/>
    </row>
    <row r="2753" spans="11:11" x14ac:dyDescent="0.25">
      <c r="K2753" s="123"/>
    </row>
    <row r="2754" spans="11:11" x14ac:dyDescent="0.25">
      <c r="K2754" s="123"/>
    </row>
    <row r="2755" spans="11:11" x14ac:dyDescent="0.25">
      <c r="K2755" s="123"/>
    </row>
    <row r="2756" spans="11:11" x14ac:dyDescent="0.25">
      <c r="K2756" s="123"/>
    </row>
    <row r="2757" spans="11:11" x14ac:dyDescent="0.25">
      <c r="K2757" s="123"/>
    </row>
    <row r="2758" spans="11:11" x14ac:dyDescent="0.25">
      <c r="K2758" s="123"/>
    </row>
    <row r="2759" spans="11:11" x14ac:dyDescent="0.25">
      <c r="K2759" s="123"/>
    </row>
    <row r="2760" spans="11:11" x14ac:dyDescent="0.25">
      <c r="K2760" s="123"/>
    </row>
    <row r="2761" spans="11:11" x14ac:dyDescent="0.25">
      <c r="K2761" s="123"/>
    </row>
    <row r="2762" spans="11:11" x14ac:dyDescent="0.25">
      <c r="K2762" s="123"/>
    </row>
    <row r="2763" spans="11:11" x14ac:dyDescent="0.25">
      <c r="K2763" s="123"/>
    </row>
    <row r="2764" spans="11:11" x14ac:dyDescent="0.25">
      <c r="K2764" s="123"/>
    </row>
    <row r="2765" spans="11:11" x14ac:dyDescent="0.25">
      <c r="K2765" s="123"/>
    </row>
    <row r="2766" spans="11:11" x14ac:dyDescent="0.25">
      <c r="K2766" s="123"/>
    </row>
    <row r="2767" spans="11:11" x14ac:dyDescent="0.25">
      <c r="K2767" s="123"/>
    </row>
    <row r="2768" spans="11:11" x14ac:dyDescent="0.25">
      <c r="K2768" s="123"/>
    </row>
    <row r="2769" spans="11:11" x14ac:dyDescent="0.25">
      <c r="K2769" s="123"/>
    </row>
    <row r="2770" spans="11:11" x14ac:dyDescent="0.25">
      <c r="K2770" s="123"/>
    </row>
    <row r="2771" spans="11:11" x14ac:dyDescent="0.25">
      <c r="K2771" s="123"/>
    </row>
    <row r="2772" spans="11:11" x14ac:dyDescent="0.25">
      <c r="K2772" s="123"/>
    </row>
    <row r="2773" spans="11:11" x14ac:dyDescent="0.25">
      <c r="K2773" s="123"/>
    </row>
    <row r="2774" spans="11:11" x14ac:dyDescent="0.25">
      <c r="K2774" s="123"/>
    </row>
    <row r="2775" spans="11:11" x14ac:dyDescent="0.25">
      <c r="K2775" s="123"/>
    </row>
    <row r="2776" spans="11:11" x14ac:dyDescent="0.25">
      <c r="K2776" s="123"/>
    </row>
    <row r="2777" spans="11:11" x14ac:dyDescent="0.25">
      <c r="K2777" s="123"/>
    </row>
    <row r="2778" spans="11:11" x14ac:dyDescent="0.25">
      <c r="K2778" s="123"/>
    </row>
    <row r="2779" spans="11:11" x14ac:dyDescent="0.25">
      <c r="K2779" s="123"/>
    </row>
    <row r="2780" spans="11:11" x14ac:dyDescent="0.25">
      <c r="K2780" s="123"/>
    </row>
    <row r="2781" spans="11:11" x14ac:dyDescent="0.25">
      <c r="K2781" s="123"/>
    </row>
    <row r="2782" spans="11:11" x14ac:dyDescent="0.25">
      <c r="K2782" s="123"/>
    </row>
    <row r="2783" spans="11:11" x14ac:dyDescent="0.25">
      <c r="K2783" s="123"/>
    </row>
    <row r="2784" spans="11:11" x14ac:dyDescent="0.25">
      <c r="K2784" s="123"/>
    </row>
    <row r="2785" spans="11:11" x14ac:dyDescent="0.25">
      <c r="K2785" s="123"/>
    </row>
    <row r="2786" spans="11:11" x14ac:dyDescent="0.25">
      <c r="K2786" s="123"/>
    </row>
    <row r="2787" spans="11:11" x14ac:dyDescent="0.25">
      <c r="K2787" s="123"/>
    </row>
    <row r="2788" spans="11:11" x14ac:dyDescent="0.25">
      <c r="K2788" s="123"/>
    </row>
    <row r="2789" spans="11:11" x14ac:dyDescent="0.25">
      <c r="K2789" s="123"/>
    </row>
    <row r="2790" spans="11:11" x14ac:dyDescent="0.25">
      <c r="K2790" s="123"/>
    </row>
    <row r="2791" spans="11:11" x14ac:dyDescent="0.25">
      <c r="K2791" s="123"/>
    </row>
    <row r="2792" spans="11:11" x14ac:dyDescent="0.25">
      <c r="K2792" s="123"/>
    </row>
    <row r="2793" spans="11:11" x14ac:dyDescent="0.25">
      <c r="K2793" s="123"/>
    </row>
    <row r="2794" spans="11:11" x14ac:dyDescent="0.25">
      <c r="K2794" s="123"/>
    </row>
    <row r="2795" spans="11:11" x14ac:dyDescent="0.25">
      <c r="K2795" s="123"/>
    </row>
    <row r="2796" spans="11:11" x14ac:dyDescent="0.25">
      <c r="K2796" s="123"/>
    </row>
    <row r="2797" spans="11:11" x14ac:dyDescent="0.25">
      <c r="K2797" s="123"/>
    </row>
    <row r="2798" spans="11:11" x14ac:dyDescent="0.25">
      <c r="K2798" s="123"/>
    </row>
    <row r="2799" spans="11:11" x14ac:dyDescent="0.25">
      <c r="K2799" s="123"/>
    </row>
    <row r="2800" spans="11:11" x14ac:dyDescent="0.25">
      <c r="K2800" s="123"/>
    </row>
    <row r="2801" spans="11:11" x14ac:dyDescent="0.25">
      <c r="K2801" s="123"/>
    </row>
    <row r="2802" spans="11:11" x14ac:dyDescent="0.25">
      <c r="K2802" s="123"/>
    </row>
    <row r="2803" spans="11:11" x14ac:dyDescent="0.25">
      <c r="K2803" s="123"/>
    </row>
    <row r="2804" spans="11:11" x14ac:dyDescent="0.25">
      <c r="K2804" s="123"/>
    </row>
    <row r="2805" spans="11:11" x14ac:dyDescent="0.25">
      <c r="K2805" s="123"/>
    </row>
    <row r="2806" spans="11:11" x14ac:dyDescent="0.25">
      <c r="K2806" s="123"/>
    </row>
    <row r="2807" spans="11:11" x14ac:dyDescent="0.25">
      <c r="K2807" s="123"/>
    </row>
    <row r="2808" spans="11:11" x14ac:dyDescent="0.25">
      <c r="K2808" s="123"/>
    </row>
    <row r="2809" spans="11:11" x14ac:dyDescent="0.25">
      <c r="K2809" s="123"/>
    </row>
    <row r="2810" spans="11:11" x14ac:dyDescent="0.25">
      <c r="K2810" s="123"/>
    </row>
    <row r="2811" spans="11:11" x14ac:dyDescent="0.25">
      <c r="K2811" s="123"/>
    </row>
    <row r="2812" spans="11:11" x14ac:dyDescent="0.25">
      <c r="K2812" s="123"/>
    </row>
    <row r="2813" spans="11:11" x14ac:dyDescent="0.25">
      <c r="K2813" s="123"/>
    </row>
    <row r="2814" spans="11:11" x14ac:dyDescent="0.25">
      <c r="K2814" s="123"/>
    </row>
    <row r="2815" spans="11:11" x14ac:dyDescent="0.25">
      <c r="K2815" s="123"/>
    </row>
    <row r="2816" spans="11:11" x14ac:dyDescent="0.25">
      <c r="K2816" s="123"/>
    </row>
    <row r="2817" spans="11:11" x14ac:dyDescent="0.25">
      <c r="K2817" s="123"/>
    </row>
    <row r="2818" spans="11:11" x14ac:dyDescent="0.25">
      <c r="K2818" s="123"/>
    </row>
    <row r="2819" spans="11:11" x14ac:dyDescent="0.25">
      <c r="K2819" s="123"/>
    </row>
    <row r="2820" spans="11:11" x14ac:dyDescent="0.25">
      <c r="K2820" s="123"/>
    </row>
    <row r="2821" spans="11:11" x14ac:dyDescent="0.25">
      <c r="K2821" s="123"/>
    </row>
    <row r="2822" spans="11:11" x14ac:dyDescent="0.25">
      <c r="K2822" s="123"/>
    </row>
    <row r="2823" spans="11:11" x14ac:dyDescent="0.25">
      <c r="K2823" s="123"/>
    </row>
    <row r="2824" spans="11:11" x14ac:dyDescent="0.25">
      <c r="K2824" s="123"/>
    </row>
    <row r="2825" spans="11:11" x14ac:dyDescent="0.25">
      <c r="K2825" s="123"/>
    </row>
    <row r="2826" spans="11:11" x14ac:dyDescent="0.25">
      <c r="K2826" s="123"/>
    </row>
    <row r="2827" spans="11:11" x14ac:dyDescent="0.25">
      <c r="K2827" s="123"/>
    </row>
    <row r="2828" spans="11:11" x14ac:dyDescent="0.25">
      <c r="K2828" s="123"/>
    </row>
    <row r="2829" spans="11:11" x14ac:dyDescent="0.25">
      <c r="K2829" s="123"/>
    </row>
    <row r="2830" spans="11:11" x14ac:dyDescent="0.25">
      <c r="K2830" s="123"/>
    </row>
    <row r="2831" spans="11:11" x14ac:dyDescent="0.25">
      <c r="K2831" s="123"/>
    </row>
    <row r="2832" spans="11:11" x14ac:dyDescent="0.25">
      <c r="K2832" s="123"/>
    </row>
    <row r="2833" spans="11:11" x14ac:dyDescent="0.25">
      <c r="K2833" s="123"/>
    </row>
    <row r="2834" spans="11:11" x14ac:dyDescent="0.25">
      <c r="K2834" s="123"/>
    </row>
    <row r="2835" spans="11:11" x14ac:dyDescent="0.25">
      <c r="K2835" s="123"/>
    </row>
    <row r="2836" spans="11:11" x14ac:dyDescent="0.25">
      <c r="K2836" s="123"/>
    </row>
    <row r="2837" spans="11:11" x14ac:dyDescent="0.25">
      <c r="K2837" s="123"/>
    </row>
    <row r="2838" spans="11:11" x14ac:dyDescent="0.25">
      <c r="K2838" s="123"/>
    </row>
    <row r="2839" spans="11:11" x14ac:dyDescent="0.25">
      <c r="K2839" s="123"/>
    </row>
    <row r="2840" spans="11:11" x14ac:dyDescent="0.25">
      <c r="K2840" s="123"/>
    </row>
    <row r="2841" spans="11:11" x14ac:dyDescent="0.25">
      <c r="K2841" s="123"/>
    </row>
    <row r="2842" spans="11:11" x14ac:dyDescent="0.25">
      <c r="K2842" s="123"/>
    </row>
    <row r="2843" spans="11:11" x14ac:dyDescent="0.25">
      <c r="K2843" s="123"/>
    </row>
    <row r="2844" spans="11:11" x14ac:dyDescent="0.25">
      <c r="K2844" s="123"/>
    </row>
    <row r="2845" spans="11:11" x14ac:dyDescent="0.25">
      <c r="K2845" s="123"/>
    </row>
    <row r="2846" spans="11:11" x14ac:dyDescent="0.25">
      <c r="K2846" s="123"/>
    </row>
    <row r="2847" spans="11:11" x14ac:dyDescent="0.25">
      <c r="K2847" s="123"/>
    </row>
    <row r="2848" spans="11:11" x14ac:dyDescent="0.25">
      <c r="K2848" s="123"/>
    </row>
    <row r="2849" spans="11:11" x14ac:dyDescent="0.25">
      <c r="K2849" s="123"/>
    </row>
    <row r="2850" spans="11:11" x14ac:dyDescent="0.25">
      <c r="K2850" s="123"/>
    </row>
    <row r="2851" spans="11:11" x14ac:dyDescent="0.25">
      <c r="K2851" s="123"/>
    </row>
    <row r="2852" spans="11:11" x14ac:dyDescent="0.25">
      <c r="K2852" s="123"/>
    </row>
    <row r="2853" spans="11:11" x14ac:dyDescent="0.25">
      <c r="K2853" s="123"/>
    </row>
    <row r="2854" spans="11:11" x14ac:dyDescent="0.25">
      <c r="K2854" s="123"/>
    </row>
    <row r="2855" spans="11:11" x14ac:dyDescent="0.25">
      <c r="K2855" s="123"/>
    </row>
    <row r="2856" spans="11:11" x14ac:dyDescent="0.25">
      <c r="K2856" s="123"/>
    </row>
    <row r="2857" spans="11:11" x14ac:dyDescent="0.25">
      <c r="K2857" s="123"/>
    </row>
    <row r="2858" spans="11:11" x14ac:dyDescent="0.25">
      <c r="K2858" s="123"/>
    </row>
    <row r="2859" spans="11:11" x14ac:dyDescent="0.25">
      <c r="K2859" s="123"/>
    </row>
    <row r="2860" spans="11:11" x14ac:dyDescent="0.25">
      <c r="K2860" s="123"/>
    </row>
    <row r="2861" spans="11:11" x14ac:dyDescent="0.25">
      <c r="K2861" s="123"/>
    </row>
    <row r="2862" spans="11:11" x14ac:dyDescent="0.25">
      <c r="K2862" s="123"/>
    </row>
    <row r="2863" spans="11:11" x14ac:dyDescent="0.25">
      <c r="K2863" s="123"/>
    </row>
    <row r="2864" spans="11:11" x14ac:dyDescent="0.25">
      <c r="K2864" s="123"/>
    </row>
    <row r="2865" spans="11:11" x14ac:dyDescent="0.25">
      <c r="K2865" s="123"/>
    </row>
    <row r="2866" spans="11:11" x14ac:dyDescent="0.25">
      <c r="K2866" s="123"/>
    </row>
    <row r="2867" spans="11:11" x14ac:dyDescent="0.25">
      <c r="K2867" s="123"/>
    </row>
    <row r="2868" spans="11:11" x14ac:dyDescent="0.25">
      <c r="K2868" s="123"/>
    </row>
    <row r="2869" spans="11:11" x14ac:dyDescent="0.25">
      <c r="K2869" s="123"/>
    </row>
    <row r="2870" spans="11:11" x14ac:dyDescent="0.25">
      <c r="K2870" s="123"/>
    </row>
    <row r="2871" spans="11:11" x14ac:dyDescent="0.25">
      <c r="K2871" s="123"/>
    </row>
    <row r="2872" spans="11:11" x14ac:dyDescent="0.25">
      <c r="K2872" s="123"/>
    </row>
    <row r="2873" spans="11:11" x14ac:dyDescent="0.25">
      <c r="K2873" s="123"/>
    </row>
    <row r="2874" spans="11:11" x14ac:dyDescent="0.25">
      <c r="K2874" s="123"/>
    </row>
    <row r="2875" spans="11:11" x14ac:dyDescent="0.25">
      <c r="K2875" s="123"/>
    </row>
    <row r="2876" spans="11:11" x14ac:dyDescent="0.25">
      <c r="K2876" s="123"/>
    </row>
    <row r="2877" spans="11:11" x14ac:dyDescent="0.25">
      <c r="K2877" s="123"/>
    </row>
    <row r="2878" spans="11:11" x14ac:dyDescent="0.25">
      <c r="K2878" s="123"/>
    </row>
    <row r="2879" spans="11:11" x14ac:dyDescent="0.25">
      <c r="K2879" s="123"/>
    </row>
    <row r="2880" spans="11:11" x14ac:dyDescent="0.25">
      <c r="K2880" s="123"/>
    </row>
    <row r="2881" spans="11:11" x14ac:dyDescent="0.25">
      <c r="K2881" s="123"/>
    </row>
    <row r="2882" spans="11:11" x14ac:dyDescent="0.25">
      <c r="K2882" s="123"/>
    </row>
    <row r="2883" spans="11:11" x14ac:dyDescent="0.25">
      <c r="K2883" s="123"/>
    </row>
    <row r="2884" spans="11:11" x14ac:dyDescent="0.25">
      <c r="K2884" s="123"/>
    </row>
    <row r="2885" spans="11:11" x14ac:dyDescent="0.25">
      <c r="K2885" s="123"/>
    </row>
    <row r="2886" spans="11:11" x14ac:dyDescent="0.25">
      <c r="K2886" s="123"/>
    </row>
    <row r="2887" spans="11:11" x14ac:dyDescent="0.25">
      <c r="K2887" s="123"/>
    </row>
    <row r="2888" spans="11:11" x14ac:dyDescent="0.25">
      <c r="K2888" s="123"/>
    </row>
    <row r="2889" spans="11:11" x14ac:dyDescent="0.25">
      <c r="K2889" s="123"/>
    </row>
    <row r="2890" spans="11:11" x14ac:dyDescent="0.25">
      <c r="K2890" s="123"/>
    </row>
    <row r="2891" spans="11:11" x14ac:dyDescent="0.25">
      <c r="K2891" s="123"/>
    </row>
    <row r="2892" spans="11:11" x14ac:dyDescent="0.25">
      <c r="K2892" s="123"/>
    </row>
    <row r="2893" spans="11:11" x14ac:dyDescent="0.25">
      <c r="K2893" s="123"/>
    </row>
    <row r="2894" spans="11:11" x14ac:dyDescent="0.25">
      <c r="K2894" s="123"/>
    </row>
    <row r="2895" spans="11:11" x14ac:dyDescent="0.25">
      <c r="K2895" s="123"/>
    </row>
    <row r="2896" spans="11:11" x14ac:dyDescent="0.25">
      <c r="K2896" s="123"/>
    </row>
    <row r="2897" spans="11:11" x14ac:dyDescent="0.25">
      <c r="K2897" s="123"/>
    </row>
    <row r="2898" spans="11:11" x14ac:dyDescent="0.25">
      <c r="K2898" s="123"/>
    </row>
    <row r="2899" spans="11:11" x14ac:dyDescent="0.25">
      <c r="K2899" s="123"/>
    </row>
    <row r="2900" spans="11:11" x14ac:dyDescent="0.25">
      <c r="K2900" s="123"/>
    </row>
    <row r="2901" spans="11:11" x14ac:dyDescent="0.25">
      <c r="K2901" s="123"/>
    </row>
    <row r="2902" spans="11:11" x14ac:dyDescent="0.25">
      <c r="K2902" s="123"/>
    </row>
    <row r="2903" spans="11:11" x14ac:dyDescent="0.25">
      <c r="K2903" s="123"/>
    </row>
    <row r="2904" spans="11:11" x14ac:dyDescent="0.25">
      <c r="K2904" s="123"/>
    </row>
    <row r="2905" spans="11:11" x14ac:dyDescent="0.25">
      <c r="K2905" s="123"/>
    </row>
    <row r="2906" spans="11:11" x14ac:dyDescent="0.25">
      <c r="K2906" s="123"/>
    </row>
    <row r="2907" spans="11:11" x14ac:dyDescent="0.25">
      <c r="K2907" s="123"/>
    </row>
    <row r="2908" spans="11:11" x14ac:dyDescent="0.25">
      <c r="K2908" s="123"/>
    </row>
    <row r="2909" spans="11:11" x14ac:dyDescent="0.25">
      <c r="K2909" s="123"/>
    </row>
    <row r="2910" spans="11:11" x14ac:dyDescent="0.25">
      <c r="K2910" s="123"/>
    </row>
    <row r="2911" spans="11:11" x14ac:dyDescent="0.25">
      <c r="K2911" s="123"/>
    </row>
    <row r="2912" spans="11:11" x14ac:dyDescent="0.25">
      <c r="K2912" s="123"/>
    </row>
    <row r="2913" spans="11:11" x14ac:dyDescent="0.25">
      <c r="K2913" s="123"/>
    </row>
    <row r="2914" spans="11:11" x14ac:dyDescent="0.25">
      <c r="K2914" s="123"/>
    </row>
    <row r="2915" spans="11:11" x14ac:dyDescent="0.25">
      <c r="K2915" s="123"/>
    </row>
    <row r="2916" spans="11:11" x14ac:dyDescent="0.25">
      <c r="K2916" s="123"/>
    </row>
    <row r="2917" spans="11:11" x14ac:dyDescent="0.25">
      <c r="K2917" s="123"/>
    </row>
    <row r="2918" spans="11:11" x14ac:dyDescent="0.25">
      <c r="K2918" s="123"/>
    </row>
    <row r="2919" spans="11:11" x14ac:dyDescent="0.25">
      <c r="K2919" s="123"/>
    </row>
    <row r="2920" spans="11:11" x14ac:dyDescent="0.25">
      <c r="K2920" s="123"/>
    </row>
    <row r="2921" spans="11:11" x14ac:dyDescent="0.25">
      <c r="K2921" s="123"/>
    </row>
    <row r="2922" spans="11:11" x14ac:dyDescent="0.25">
      <c r="K2922" s="123"/>
    </row>
    <row r="2923" spans="11:11" x14ac:dyDescent="0.25">
      <c r="K2923" s="123"/>
    </row>
    <row r="2924" spans="11:11" x14ac:dyDescent="0.25">
      <c r="K2924" s="123"/>
    </row>
    <row r="2925" spans="11:11" x14ac:dyDescent="0.25">
      <c r="K2925" s="123"/>
    </row>
    <row r="2926" spans="11:11" x14ac:dyDescent="0.25">
      <c r="K2926" s="123"/>
    </row>
    <row r="2927" spans="11:11" x14ac:dyDescent="0.25">
      <c r="K2927" s="123"/>
    </row>
    <row r="2928" spans="11:11" x14ac:dyDescent="0.25">
      <c r="K2928" s="123"/>
    </row>
    <row r="2929" spans="11:11" x14ac:dyDescent="0.25">
      <c r="K2929" s="123"/>
    </row>
    <row r="2930" spans="11:11" x14ac:dyDescent="0.25">
      <c r="K2930" s="123"/>
    </row>
    <row r="2931" spans="11:11" x14ac:dyDescent="0.25">
      <c r="K2931" s="123"/>
    </row>
    <row r="2932" spans="11:11" x14ac:dyDescent="0.25">
      <c r="K2932" s="123"/>
    </row>
    <row r="2933" spans="11:11" x14ac:dyDescent="0.25">
      <c r="K2933" s="123"/>
    </row>
    <row r="2934" spans="11:11" x14ac:dyDescent="0.25">
      <c r="K2934" s="123"/>
    </row>
    <row r="2935" spans="11:11" x14ac:dyDescent="0.25">
      <c r="K2935" s="123"/>
    </row>
    <row r="2936" spans="11:11" x14ac:dyDescent="0.25">
      <c r="K2936" s="123"/>
    </row>
    <row r="2937" spans="11:11" x14ac:dyDescent="0.25">
      <c r="K2937" s="123"/>
    </row>
    <row r="2938" spans="11:11" x14ac:dyDescent="0.25">
      <c r="K2938" s="123"/>
    </row>
    <row r="2939" spans="11:11" x14ac:dyDescent="0.25">
      <c r="K2939" s="123"/>
    </row>
    <row r="2940" spans="11:11" x14ac:dyDescent="0.25">
      <c r="K2940" s="123"/>
    </row>
    <row r="2941" spans="11:11" x14ac:dyDescent="0.25">
      <c r="K2941" s="123"/>
    </row>
    <row r="2942" spans="11:11" x14ac:dyDescent="0.25">
      <c r="K2942" s="123"/>
    </row>
    <row r="2943" spans="11:11" x14ac:dyDescent="0.25">
      <c r="K2943" s="123"/>
    </row>
    <row r="2944" spans="11:11" x14ac:dyDescent="0.25">
      <c r="K2944" s="123"/>
    </row>
    <row r="2945" spans="11:11" x14ac:dyDescent="0.25">
      <c r="K2945" s="123"/>
    </row>
    <row r="2946" spans="11:11" x14ac:dyDescent="0.25">
      <c r="K2946" s="123"/>
    </row>
    <row r="2947" spans="11:11" x14ac:dyDescent="0.25">
      <c r="K2947" s="123"/>
    </row>
    <row r="2948" spans="11:11" x14ac:dyDescent="0.25">
      <c r="K2948" s="123"/>
    </row>
    <row r="2949" spans="11:11" x14ac:dyDescent="0.25">
      <c r="K2949" s="123"/>
    </row>
    <row r="2950" spans="11:11" x14ac:dyDescent="0.25">
      <c r="K2950" s="123"/>
    </row>
    <row r="2951" spans="11:11" x14ac:dyDescent="0.25">
      <c r="K2951" s="123"/>
    </row>
    <row r="2952" spans="11:11" x14ac:dyDescent="0.25">
      <c r="K2952" s="123"/>
    </row>
    <row r="2953" spans="11:11" x14ac:dyDescent="0.25">
      <c r="K2953" s="123"/>
    </row>
    <row r="2954" spans="11:11" x14ac:dyDescent="0.25">
      <c r="K2954" s="123"/>
    </row>
    <row r="2955" spans="11:11" x14ac:dyDescent="0.25">
      <c r="K2955" s="123"/>
    </row>
    <row r="2956" spans="11:11" x14ac:dyDescent="0.25">
      <c r="K2956" s="123"/>
    </row>
    <row r="2957" spans="11:11" x14ac:dyDescent="0.25">
      <c r="K2957" s="123"/>
    </row>
    <row r="2958" spans="11:11" x14ac:dyDescent="0.25">
      <c r="K2958" s="123"/>
    </row>
    <row r="2959" spans="11:11" x14ac:dyDescent="0.25">
      <c r="K2959" s="123"/>
    </row>
    <row r="2960" spans="11:11" x14ac:dyDescent="0.25">
      <c r="K2960" s="123"/>
    </row>
    <row r="2961" spans="11:11" x14ac:dyDescent="0.25">
      <c r="K2961" s="123"/>
    </row>
    <row r="2962" spans="11:11" x14ac:dyDescent="0.25">
      <c r="K2962" s="123"/>
    </row>
    <row r="2963" spans="11:11" x14ac:dyDescent="0.25">
      <c r="K2963" s="123"/>
    </row>
    <row r="2964" spans="11:11" x14ac:dyDescent="0.25">
      <c r="K2964" s="123"/>
    </row>
    <row r="2965" spans="11:11" x14ac:dyDescent="0.25">
      <c r="K2965" s="123"/>
    </row>
    <row r="2966" spans="11:11" x14ac:dyDescent="0.25">
      <c r="K2966" s="123"/>
    </row>
    <row r="2967" spans="11:11" x14ac:dyDescent="0.25">
      <c r="K2967" s="123"/>
    </row>
    <row r="2968" spans="11:11" x14ac:dyDescent="0.25">
      <c r="K2968" s="123"/>
    </row>
    <row r="2969" spans="11:11" x14ac:dyDescent="0.25">
      <c r="K2969" s="123"/>
    </row>
    <row r="2970" spans="11:11" x14ac:dyDescent="0.25">
      <c r="K2970" s="123"/>
    </row>
    <row r="2971" spans="11:11" x14ac:dyDescent="0.25">
      <c r="K2971" s="123"/>
    </row>
    <row r="2972" spans="11:11" x14ac:dyDescent="0.25">
      <c r="K2972" s="123"/>
    </row>
    <row r="2973" spans="11:11" x14ac:dyDescent="0.25">
      <c r="K2973" s="123"/>
    </row>
    <row r="2974" spans="11:11" x14ac:dyDescent="0.25">
      <c r="K2974" s="123"/>
    </row>
    <row r="2975" spans="11:11" x14ac:dyDescent="0.25">
      <c r="K2975" s="123"/>
    </row>
    <row r="2976" spans="11:11" x14ac:dyDescent="0.25">
      <c r="K2976" s="123"/>
    </row>
    <row r="2977" spans="11:11" x14ac:dyDescent="0.25">
      <c r="K2977" s="123"/>
    </row>
    <row r="2978" spans="11:11" x14ac:dyDescent="0.25">
      <c r="K2978" s="123"/>
    </row>
    <row r="2979" spans="11:11" x14ac:dyDescent="0.25">
      <c r="K2979" s="123"/>
    </row>
    <row r="2980" spans="11:11" x14ac:dyDescent="0.25">
      <c r="K2980" s="123"/>
    </row>
    <row r="2981" spans="11:11" x14ac:dyDescent="0.25">
      <c r="K2981" s="123"/>
    </row>
    <row r="2982" spans="11:11" x14ac:dyDescent="0.25">
      <c r="K2982" s="123"/>
    </row>
    <row r="2983" spans="11:11" x14ac:dyDescent="0.25">
      <c r="K2983" s="123"/>
    </row>
    <row r="2984" spans="11:11" x14ac:dyDescent="0.25">
      <c r="K2984" s="123"/>
    </row>
    <row r="2985" spans="11:11" x14ac:dyDescent="0.25">
      <c r="K2985" s="123"/>
    </row>
    <row r="2986" spans="11:11" x14ac:dyDescent="0.25">
      <c r="K2986" s="123"/>
    </row>
    <row r="2987" spans="11:11" x14ac:dyDescent="0.25">
      <c r="K2987" s="123"/>
    </row>
    <row r="2988" spans="11:11" x14ac:dyDescent="0.25">
      <c r="K2988" s="123"/>
    </row>
    <row r="2989" spans="11:11" x14ac:dyDescent="0.25">
      <c r="K2989" s="123"/>
    </row>
    <row r="2990" spans="11:11" x14ac:dyDescent="0.25">
      <c r="K2990" s="123"/>
    </row>
    <row r="2991" spans="11:11" x14ac:dyDescent="0.25">
      <c r="K2991" s="123"/>
    </row>
    <row r="2992" spans="11:11" x14ac:dyDescent="0.25">
      <c r="K2992" s="123"/>
    </row>
    <row r="2993" spans="11:11" x14ac:dyDescent="0.25">
      <c r="K2993" s="123"/>
    </row>
    <row r="2994" spans="11:11" x14ac:dyDescent="0.25">
      <c r="K2994" s="123"/>
    </row>
    <row r="2995" spans="11:11" x14ac:dyDescent="0.25">
      <c r="K2995" s="123"/>
    </row>
    <row r="2996" spans="11:11" x14ac:dyDescent="0.25">
      <c r="K2996" s="123"/>
    </row>
    <row r="2997" spans="11:11" x14ac:dyDescent="0.25">
      <c r="K2997" s="123"/>
    </row>
    <row r="2998" spans="11:11" x14ac:dyDescent="0.25">
      <c r="K2998" s="123"/>
    </row>
    <row r="2999" spans="11:11" x14ac:dyDescent="0.25">
      <c r="K2999" s="123"/>
    </row>
    <row r="3000" spans="11:11" x14ac:dyDescent="0.25">
      <c r="K3000" s="123"/>
    </row>
    <row r="3001" spans="11:11" x14ac:dyDescent="0.25">
      <c r="K3001" s="123"/>
    </row>
    <row r="3002" spans="11:11" x14ac:dyDescent="0.25">
      <c r="K3002" s="123"/>
    </row>
    <row r="3003" spans="11:11" x14ac:dyDescent="0.25">
      <c r="K3003" s="123"/>
    </row>
    <row r="3004" spans="11:11" x14ac:dyDescent="0.25">
      <c r="K3004" s="123"/>
    </row>
    <row r="3005" spans="11:11" x14ac:dyDescent="0.25">
      <c r="K3005" s="123"/>
    </row>
    <row r="3006" spans="11:11" x14ac:dyDescent="0.25">
      <c r="K3006" s="123"/>
    </row>
    <row r="3007" spans="11:11" x14ac:dyDescent="0.25">
      <c r="K3007" s="123"/>
    </row>
    <row r="3008" spans="11:11" x14ac:dyDescent="0.25">
      <c r="K3008" s="123"/>
    </row>
    <row r="3009" spans="11:11" x14ac:dyDescent="0.25">
      <c r="K3009" s="123"/>
    </row>
    <row r="3010" spans="11:11" x14ac:dyDescent="0.25">
      <c r="K3010" s="123"/>
    </row>
    <row r="3011" spans="11:11" x14ac:dyDescent="0.25">
      <c r="K3011" s="123"/>
    </row>
    <row r="3012" spans="11:11" x14ac:dyDescent="0.25">
      <c r="K3012" s="123"/>
    </row>
    <row r="3013" spans="11:11" x14ac:dyDescent="0.25">
      <c r="K3013" s="123"/>
    </row>
    <row r="3014" spans="11:11" x14ac:dyDescent="0.25">
      <c r="K3014" s="123"/>
    </row>
    <row r="3015" spans="11:11" x14ac:dyDescent="0.25">
      <c r="K3015" s="123"/>
    </row>
    <row r="3016" spans="11:11" x14ac:dyDescent="0.25">
      <c r="K3016" s="123"/>
    </row>
    <row r="3017" spans="11:11" x14ac:dyDescent="0.25">
      <c r="K3017" s="123"/>
    </row>
    <row r="3018" spans="11:11" x14ac:dyDescent="0.25">
      <c r="K3018" s="123"/>
    </row>
    <row r="3019" spans="11:11" x14ac:dyDescent="0.25">
      <c r="K3019" s="123"/>
    </row>
    <row r="3020" spans="11:11" x14ac:dyDescent="0.25">
      <c r="K3020" s="123"/>
    </row>
    <row r="3021" spans="11:11" x14ac:dyDescent="0.25">
      <c r="K3021" s="123"/>
    </row>
    <row r="3022" spans="11:11" x14ac:dyDescent="0.25">
      <c r="K3022" s="123"/>
    </row>
    <row r="3023" spans="11:11" x14ac:dyDescent="0.25">
      <c r="K3023" s="123"/>
    </row>
    <row r="3024" spans="11:11" x14ac:dyDescent="0.25">
      <c r="K3024" s="123"/>
    </row>
    <row r="3025" spans="11:11" x14ac:dyDescent="0.25">
      <c r="K3025" s="123"/>
    </row>
    <row r="3026" spans="11:11" x14ac:dyDescent="0.25">
      <c r="K3026" s="123"/>
    </row>
    <row r="3027" spans="11:11" x14ac:dyDescent="0.25">
      <c r="K3027" s="123"/>
    </row>
    <row r="3028" spans="11:11" x14ac:dyDescent="0.25">
      <c r="K3028" s="123"/>
    </row>
    <row r="3029" spans="11:11" x14ac:dyDescent="0.25">
      <c r="K3029" s="123"/>
    </row>
    <row r="3030" spans="11:11" x14ac:dyDescent="0.25">
      <c r="K3030" s="123"/>
    </row>
    <row r="3031" spans="11:11" x14ac:dyDescent="0.25">
      <c r="K3031" s="123"/>
    </row>
    <row r="3032" spans="11:11" x14ac:dyDescent="0.25">
      <c r="K3032" s="123"/>
    </row>
    <row r="3033" spans="11:11" x14ac:dyDescent="0.25">
      <c r="K3033" s="123"/>
    </row>
    <row r="3034" spans="11:11" x14ac:dyDescent="0.25">
      <c r="K3034" s="123"/>
    </row>
    <row r="3035" spans="11:11" x14ac:dyDescent="0.25">
      <c r="K3035" s="123"/>
    </row>
    <row r="3036" spans="11:11" x14ac:dyDescent="0.25">
      <c r="K3036" s="123"/>
    </row>
    <row r="3037" spans="11:11" x14ac:dyDescent="0.25">
      <c r="K3037" s="123"/>
    </row>
    <row r="3038" spans="11:11" x14ac:dyDescent="0.25">
      <c r="K3038" s="123"/>
    </row>
    <row r="3039" spans="11:11" x14ac:dyDescent="0.25">
      <c r="K3039" s="123"/>
    </row>
    <row r="3040" spans="11:11" x14ac:dyDescent="0.25">
      <c r="K3040" s="123"/>
    </row>
    <row r="3041" spans="11:11" x14ac:dyDescent="0.25">
      <c r="K3041" s="123"/>
    </row>
    <row r="3042" spans="11:11" x14ac:dyDescent="0.25">
      <c r="K3042" s="123"/>
    </row>
    <row r="3043" spans="11:11" x14ac:dyDescent="0.25">
      <c r="K3043" s="123"/>
    </row>
    <row r="3044" spans="11:11" x14ac:dyDescent="0.25">
      <c r="K3044" s="123"/>
    </row>
    <row r="3045" spans="11:11" x14ac:dyDescent="0.25">
      <c r="K3045" s="123"/>
    </row>
    <row r="3046" spans="11:11" x14ac:dyDescent="0.25">
      <c r="K3046" s="123"/>
    </row>
    <row r="3047" spans="11:11" x14ac:dyDescent="0.25">
      <c r="K3047" s="123"/>
    </row>
    <row r="3048" spans="11:11" x14ac:dyDescent="0.25">
      <c r="K3048" s="123"/>
    </row>
    <row r="3049" spans="11:11" x14ac:dyDescent="0.25">
      <c r="K3049" s="123"/>
    </row>
    <row r="3050" spans="11:11" x14ac:dyDescent="0.25">
      <c r="K3050" s="123"/>
    </row>
    <row r="3051" spans="11:11" x14ac:dyDescent="0.25">
      <c r="K3051" s="123"/>
    </row>
    <row r="3052" spans="11:11" x14ac:dyDescent="0.25">
      <c r="K3052" s="123"/>
    </row>
    <row r="3053" spans="11:11" x14ac:dyDescent="0.25">
      <c r="K3053" s="123"/>
    </row>
    <row r="3054" spans="11:11" x14ac:dyDescent="0.25">
      <c r="K3054" s="123"/>
    </row>
    <row r="3055" spans="11:11" x14ac:dyDescent="0.25">
      <c r="K3055" s="123"/>
    </row>
    <row r="3056" spans="11:11" x14ac:dyDescent="0.25">
      <c r="K3056" s="123"/>
    </row>
    <row r="3057" spans="11:11" x14ac:dyDescent="0.25">
      <c r="K3057" s="123"/>
    </row>
    <row r="3058" spans="11:11" x14ac:dyDescent="0.25">
      <c r="K3058" s="123"/>
    </row>
    <row r="3059" spans="11:11" x14ac:dyDescent="0.25">
      <c r="K3059" s="123"/>
    </row>
    <row r="3060" spans="11:11" x14ac:dyDescent="0.25">
      <c r="K3060" s="123"/>
    </row>
    <row r="3061" spans="11:11" x14ac:dyDescent="0.25">
      <c r="K3061" s="123"/>
    </row>
    <row r="3062" spans="11:11" x14ac:dyDescent="0.25">
      <c r="K3062" s="123"/>
    </row>
    <row r="3063" spans="11:11" x14ac:dyDescent="0.25">
      <c r="K3063" s="123"/>
    </row>
    <row r="3064" spans="11:11" x14ac:dyDescent="0.25">
      <c r="K3064" s="123"/>
    </row>
    <row r="3065" spans="11:11" x14ac:dyDescent="0.25">
      <c r="K3065" s="123"/>
    </row>
    <row r="3066" spans="11:11" x14ac:dyDescent="0.25">
      <c r="K3066" s="123"/>
    </row>
    <row r="3067" spans="11:11" x14ac:dyDescent="0.25">
      <c r="K3067" s="123"/>
    </row>
    <row r="3068" spans="11:11" x14ac:dyDescent="0.25">
      <c r="K3068" s="123"/>
    </row>
    <row r="3069" spans="11:11" x14ac:dyDescent="0.25">
      <c r="K3069" s="123"/>
    </row>
    <row r="3070" spans="11:11" x14ac:dyDescent="0.25">
      <c r="K3070" s="123"/>
    </row>
    <row r="3071" spans="11:11" x14ac:dyDescent="0.25">
      <c r="K3071" s="123"/>
    </row>
    <row r="3072" spans="11:11" x14ac:dyDescent="0.25">
      <c r="K3072" s="123"/>
    </row>
    <row r="3073" spans="11:11" x14ac:dyDescent="0.25">
      <c r="K3073" s="123"/>
    </row>
    <row r="3074" spans="11:11" x14ac:dyDescent="0.25">
      <c r="K3074" s="123"/>
    </row>
    <row r="3075" spans="11:11" x14ac:dyDescent="0.25">
      <c r="K3075" s="123"/>
    </row>
    <row r="3076" spans="11:11" x14ac:dyDescent="0.25">
      <c r="K3076" s="123"/>
    </row>
    <row r="3077" spans="11:11" x14ac:dyDescent="0.25">
      <c r="K3077" s="123"/>
    </row>
    <row r="3078" spans="11:11" x14ac:dyDescent="0.25">
      <c r="K3078" s="123"/>
    </row>
    <row r="3079" spans="11:11" x14ac:dyDescent="0.25">
      <c r="K3079" s="123"/>
    </row>
    <row r="3080" spans="11:11" x14ac:dyDescent="0.25">
      <c r="K3080" s="123"/>
    </row>
    <row r="3081" spans="11:11" x14ac:dyDescent="0.25">
      <c r="K3081" s="123"/>
    </row>
    <row r="3082" spans="11:11" x14ac:dyDescent="0.25">
      <c r="K3082" s="123"/>
    </row>
    <row r="3083" spans="11:11" x14ac:dyDescent="0.25">
      <c r="K3083" s="123"/>
    </row>
    <row r="3084" spans="11:11" x14ac:dyDescent="0.25">
      <c r="K3084" s="123"/>
    </row>
    <row r="3085" spans="11:11" x14ac:dyDescent="0.25">
      <c r="K3085" s="123"/>
    </row>
    <row r="3086" spans="11:11" x14ac:dyDescent="0.25">
      <c r="K3086" s="123"/>
    </row>
    <row r="3087" spans="11:11" x14ac:dyDescent="0.25">
      <c r="K3087" s="123"/>
    </row>
    <row r="3088" spans="11:11" x14ac:dyDescent="0.25">
      <c r="K3088" s="123"/>
    </row>
    <row r="3089" spans="11:11" x14ac:dyDescent="0.25">
      <c r="K3089" s="123"/>
    </row>
    <row r="3090" spans="11:11" x14ac:dyDescent="0.25">
      <c r="K3090" s="123"/>
    </row>
    <row r="3091" spans="11:11" x14ac:dyDescent="0.25">
      <c r="K3091" s="123"/>
    </row>
    <row r="3092" spans="11:11" x14ac:dyDescent="0.25">
      <c r="K3092" s="123"/>
    </row>
    <row r="3093" spans="11:11" x14ac:dyDescent="0.25">
      <c r="K3093" s="123"/>
    </row>
    <row r="3094" spans="11:11" x14ac:dyDescent="0.25">
      <c r="K3094" s="123"/>
    </row>
    <row r="3095" spans="11:11" x14ac:dyDescent="0.25">
      <c r="K3095" s="123"/>
    </row>
    <row r="3096" spans="11:11" x14ac:dyDescent="0.25">
      <c r="K3096" s="123"/>
    </row>
    <row r="3097" spans="11:11" x14ac:dyDescent="0.25">
      <c r="K3097" s="123"/>
    </row>
    <row r="3098" spans="11:11" x14ac:dyDescent="0.25">
      <c r="K3098" s="123"/>
    </row>
    <row r="3099" spans="11:11" x14ac:dyDescent="0.25">
      <c r="K3099" s="123"/>
    </row>
    <row r="3100" spans="11:11" x14ac:dyDescent="0.25">
      <c r="K3100" s="123"/>
    </row>
    <row r="3101" spans="11:11" x14ac:dyDescent="0.25">
      <c r="K3101" s="123"/>
    </row>
    <row r="3102" spans="11:11" x14ac:dyDescent="0.25">
      <c r="K3102" s="123"/>
    </row>
    <row r="3103" spans="11:11" x14ac:dyDescent="0.25">
      <c r="K3103" s="123"/>
    </row>
    <row r="3104" spans="11:11" x14ac:dyDescent="0.25">
      <c r="K3104" s="123"/>
    </row>
    <row r="3105" spans="11:11" x14ac:dyDescent="0.25">
      <c r="K3105" s="123"/>
    </row>
    <row r="3106" spans="11:11" x14ac:dyDescent="0.25">
      <c r="K3106" s="123"/>
    </row>
    <row r="3107" spans="11:11" x14ac:dyDescent="0.25">
      <c r="K3107" s="123"/>
    </row>
    <row r="3108" spans="11:11" x14ac:dyDescent="0.25">
      <c r="K3108" s="123"/>
    </row>
    <row r="3109" spans="11:11" x14ac:dyDescent="0.25">
      <c r="K3109" s="123"/>
    </row>
    <row r="3110" spans="11:11" x14ac:dyDescent="0.25">
      <c r="K3110" s="123"/>
    </row>
    <row r="3111" spans="11:11" x14ac:dyDescent="0.25">
      <c r="K3111" s="123"/>
    </row>
    <row r="3112" spans="11:11" x14ac:dyDescent="0.25">
      <c r="K3112" s="123"/>
    </row>
    <row r="3113" spans="11:11" x14ac:dyDescent="0.25">
      <c r="K3113" s="123"/>
    </row>
    <row r="3114" spans="11:11" x14ac:dyDescent="0.25">
      <c r="K3114" s="123"/>
    </row>
    <row r="3115" spans="11:11" x14ac:dyDescent="0.25">
      <c r="K3115" s="123"/>
    </row>
    <row r="3116" spans="11:11" x14ac:dyDescent="0.25">
      <c r="K3116" s="123"/>
    </row>
    <row r="3117" spans="11:11" x14ac:dyDescent="0.25">
      <c r="K3117" s="123"/>
    </row>
    <row r="3118" spans="11:11" x14ac:dyDescent="0.25">
      <c r="K3118" s="123"/>
    </row>
    <row r="3119" spans="11:11" x14ac:dyDescent="0.25">
      <c r="K3119" s="123"/>
    </row>
    <row r="3120" spans="11:11" x14ac:dyDescent="0.25">
      <c r="K3120" s="123"/>
    </row>
    <row r="3121" spans="11:11" x14ac:dyDescent="0.25">
      <c r="K3121" s="123"/>
    </row>
    <row r="3122" spans="11:11" x14ac:dyDescent="0.25">
      <c r="K3122" s="123"/>
    </row>
    <row r="3123" spans="11:11" x14ac:dyDescent="0.25">
      <c r="K3123" s="123"/>
    </row>
    <row r="3124" spans="11:11" x14ac:dyDescent="0.25">
      <c r="K3124" s="123"/>
    </row>
    <row r="3125" spans="11:11" x14ac:dyDescent="0.25">
      <c r="K3125" s="123"/>
    </row>
    <row r="3126" spans="11:11" x14ac:dyDescent="0.25">
      <c r="K3126" s="123"/>
    </row>
    <row r="3127" spans="11:11" x14ac:dyDescent="0.25">
      <c r="K3127" s="123"/>
    </row>
    <row r="3128" spans="11:11" x14ac:dyDescent="0.25">
      <c r="K3128" s="123"/>
    </row>
    <row r="3129" spans="11:11" x14ac:dyDescent="0.25">
      <c r="K3129" s="123"/>
    </row>
    <row r="3130" spans="11:11" x14ac:dyDescent="0.25">
      <c r="K3130" s="123"/>
    </row>
    <row r="3131" spans="11:11" x14ac:dyDescent="0.25">
      <c r="K3131" s="123"/>
    </row>
    <row r="3132" spans="11:11" x14ac:dyDescent="0.25">
      <c r="K3132" s="123"/>
    </row>
    <row r="3133" spans="11:11" x14ac:dyDescent="0.25">
      <c r="K3133" s="123"/>
    </row>
    <row r="3134" spans="11:11" x14ac:dyDescent="0.25">
      <c r="K3134" s="123"/>
    </row>
    <row r="3135" spans="11:11" x14ac:dyDescent="0.25">
      <c r="K3135" s="123"/>
    </row>
    <row r="3136" spans="11:11" x14ac:dyDescent="0.25">
      <c r="K3136" s="123"/>
    </row>
    <row r="3137" spans="11:11" x14ac:dyDescent="0.25">
      <c r="K3137" s="123"/>
    </row>
    <row r="3138" spans="11:11" x14ac:dyDescent="0.25">
      <c r="K3138" s="123"/>
    </row>
    <row r="3139" spans="11:11" x14ac:dyDescent="0.25">
      <c r="K3139" s="123"/>
    </row>
    <row r="3140" spans="11:11" x14ac:dyDescent="0.25">
      <c r="K3140" s="123"/>
    </row>
    <row r="3141" spans="11:11" x14ac:dyDescent="0.25">
      <c r="K3141" s="123"/>
    </row>
    <row r="3142" spans="11:11" x14ac:dyDescent="0.25">
      <c r="K3142" s="123"/>
    </row>
    <row r="3143" spans="11:11" x14ac:dyDescent="0.25">
      <c r="K3143" s="123"/>
    </row>
    <row r="3144" spans="11:11" x14ac:dyDescent="0.25">
      <c r="K3144" s="123"/>
    </row>
    <row r="3145" spans="11:11" x14ac:dyDescent="0.25">
      <c r="K3145" s="123"/>
    </row>
    <row r="3146" spans="11:11" x14ac:dyDescent="0.25">
      <c r="K3146" s="123"/>
    </row>
    <row r="3147" spans="11:11" x14ac:dyDescent="0.25">
      <c r="K3147" s="123"/>
    </row>
    <row r="3148" spans="11:11" x14ac:dyDescent="0.25">
      <c r="K3148" s="123"/>
    </row>
    <row r="3149" spans="11:11" x14ac:dyDescent="0.25">
      <c r="K3149" s="123"/>
    </row>
    <row r="3150" spans="11:11" x14ac:dyDescent="0.25">
      <c r="K3150" s="123"/>
    </row>
    <row r="3151" spans="11:11" x14ac:dyDescent="0.25">
      <c r="K3151" s="123"/>
    </row>
    <row r="3152" spans="11:11" x14ac:dyDescent="0.25">
      <c r="K3152" s="123"/>
    </row>
    <row r="3153" spans="11:11" x14ac:dyDescent="0.25">
      <c r="K3153" s="123"/>
    </row>
    <row r="3154" spans="11:11" x14ac:dyDescent="0.25">
      <c r="K3154" s="123"/>
    </row>
    <row r="3155" spans="11:11" x14ac:dyDescent="0.25">
      <c r="K3155" s="123"/>
    </row>
    <row r="3156" spans="11:11" x14ac:dyDescent="0.25">
      <c r="K3156" s="123"/>
    </row>
    <row r="3157" spans="11:11" x14ac:dyDescent="0.25">
      <c r="K3157" s="123"/>
    </row>
    <row r="3158" spans="11:11" x14ac:dyDescent="0.25">
      <c r="K3158" s="123"/>
    </row>
    <row r="3159" spans="11:11" x14ac:dyDescent="0.25">
      <c r="K3159" s="123"/>
    </row>
    <row r="3160" spans="11:11" x14ac:dyDescent="0.25">
      <c r="K3160" s="123"/>
    </row>
    <row r="3161" spans="11:11" x14ac:dyDescent="0.25">
      <c r="K3161" s="123"/>
    </row>
    <row r="3162" spans="11:11" x14ac:dyDescent="0.25">
      <c r="K3162" s="123"/>
    </row>
    <row r="3163" spans="11:11" x14ac:dyDescent="0.25">
      <c r="K3163" s="123"/>
    </row>
    <row r="3164" spans="11:11" x14ac:dyDescent="0.25">
      <c r="K3164" s="123"/>
    </row>
    <row r="3165" spans="11:11" x14ac:dyDescent="0.25">
      <c r="K3165" s="123"/>
    </row>
    <row r="3166" spans="11:11" x14ac:dyDescent="0.25">
      <c r="K3166" s="123"/>
    </row>
    <row r="3167" spans="11:11" x14ac:dyDescent="0.25">
      <c r="K3167" s="123"/>
    </row>
    <row r="3168" spans="11:11" x14ac:dyDescent="0.25">
      <c r="K3168" s="123"/>
    </row>
    <row r="3169" spans="11:11" x14ac:dyDescent="0.25">
      <c r="K3169" s="123"/>
    </row>
    <row r="3170" spans="11:11" x14ac:dyDescent="0.25">
      <c r="K3170" s="123"/>
    </row>
    <row r="3171" spans="11:11" x14ac:dyDescent="0.25">
      <c r="K3171" s="123"/>
    </row>
    <row r="3172" spans="11:11" x14ac:dyDescent="0.25">
      <c r="K3172" s="123"/>
    </row>
    <row r="3173" spans="11:11" x14ac:dyDescent="0.25">
      <c r="K3173" s="123"/>
    </row>
    <row r="3174" spans="11:11" x14ac:dyDescent="0.25">
      <c r="K3174" s="123"/>
    </row>
    <row r="3175" spans="11:11" x14ac:dyDescent="0.25">
      <c r="K3175" s="123"/>
    </row>
    <row r="3176" spans="11:11" x14ac:dyDescent="0.25">
      <c r="K3176" s="123"/>
    </row>
    <row r="3177" spans="11:11" x14ac:dyDescent="0.25">
      <c r="K3177" s="123"/>
    </row>
    <row r="3178" spans="11:11" x14ac:dyDescent="0.25">
      <c r="K3178" s="123"/>
    </row>
    <row r="3179" spans="11:11" x14ac:dyDescent="0.25">
      <c r="K3179" s="123"/>
    </row>
    <row r="3180" spans="11:11" x14ac:dyDescent="0.25">
      <c r="K3180" s="123"/>
    </row>
    <row r="3181" spans="11:11" x14ac:dyDescent="0.25">
      <c r="K3181" s="123"/>
    </row>
    <row r="3182" spans="11:11" x14ac:dyDescent="0.25">
      <c r="K3182" s="123"/>
    </row>
    <row r="3183" spans="11:11" x14ac:dyDescent="0.25">
      <c r="K3183" s="123"/>
    </row>
    <row r="3184" spans="11:11" x14ac:dyDescent="0.25">
      <c r="K3184" s="123"/>
    </row>
    <row r="3185" spans="11:11" x14ac:dyDescent="0.25">
      <c r="K3185" s="123"/>
    </row>
    <row r="3186" spans="11:11" x14ac:dyDescent="0.25">
      <c r="K3186" s="123"/>
    </row>
    <row r="3187" spans="11:11" x14ac:dyDescent="0.25">
      <c r="K3187" s="123"/>
    </row>
    <row r="3188" spans="11:11" x14ac:dyDescent="0.25">
      <c r="K3188" s="123"/>
    </row>
    <row r="3189" spans="11:11" x14ac:dyDescent="0.25">
      <c r="K3189" s="123"/>
    </row>
    <row r="3190" spans="11:11" x14ac:dyDescent="0.25">
      <c r="K3190" s="123"/>
    </row>
    <row r="3191" spans="11:11" x14ac:dyDescent="0.25">
      <c r="K3191" s="123"/>
    </row>
    <row r="3192" spans="11:11" x14ac:dyDescent="0.25">
      <c r="K3192" s="123"/>
    </row>
    <row r="3193" spans="11:11" x14ac:dyDescent="0.25">
      <c r="K3193" s="123"/>
    </row>
    <row r="3194" spans="11:11" x14ac:dyDescent="0.25">
      <c r="K3194" s="123"/>
    </row>
    <row r="3195" spans="11:11" x14ac:dyDescent="0.25">
      <c r="K3195" s="123"/>
    </row>
    <row r="3196" spans="11:11" x14ac:dyDescent="0.25">
      <c r="K3196" s="123"/>
    </row>
    <row r="3197" spans="11:11" x14ac:dyDescent="0.25">
      <c r="K3197" s="123"/>
    </row>
    <row r="3198" spans="11:11" x14ac:dyDescent="0.25">
      <c r="K3198" s="123"/>
    </row>
    <row r="3199" spans="11:11" x14ac:dyDescent="0.25">
      <c r="K3199" s="123"/>
    </row>
    <row r="3200" spans="11:11" x14ac:dyDescent="0.25">
      <c r="K3200" s="123"/>
    </row>
    <row r="3201" spans="11:11" x14ac:dyDescent="0.25">
      <c r="K3201" s="123"/>
    </row>
    <row r="3202" spans="11:11" x14ac:dyDescent="0.25">
      <c r="K3202" s="123"/>
    </row>
    <row r="3203" spans="11:11" x14ac:dyDescent="0.25">
      <c r="K3203" s="123"/>
    </row>
    <row r="3204" spans="11:11" x14ac:dyDescent="0.25">
      <c r="K3204" s="123"/>
    </row>
    <row r="3205" spans="11:11" x14ac:dyDescent="0.25">
      <c r="K3205" s="123"/>
    </row>
    <row r="3206" spans="11:11" x14ac:dyDescent="0.25">
      <c r="K3206" s="123"/>
    </row>
    <row r="3207" spans="11:11" x14ac:dyDescent="0.25">
      <c r="K3207" s="123"/>
    </row>
    <row r="3208" spans="11:11" x14ac:dyDescent="0.25">
      <c r="K3208" s="123"/>
    </row>
    <row r="3209" spans="11:11" x14ac:dyDescent="0.25">
      <c r="K3209" s="123"/>
    </row>
    <row r="3210" spans="11:11" x14ac:dyDescent="0.25">
      <c r="K3210" s="123"/>
    </row>
    <row r="3211" spans="11:11" x14ac:dyDescent="0.25">
      <c r="K3211" s="123"/>
    </row>
    <row r="3212" spans="11:11" x14ac:dyDescent="0.25">
      <c r="K3212" s="123"/>
    </row>
    <row r="3213" spans="11:11" x14ac:dyDescent="0.25">
      <c r="K3213" s="123"/>
    </row>
    <row r="3214" spans="11:11" x14ac:dyDescent="0.25">
      <c r="K3214" s="123"/>
    </row>
    <row r="3215" spans="11:11" x14ac:dyDescent="0.25">
      <c r="K3215" s="123"/>
    </row>
    <row r="3216" spans="11:11" x14ac:dyDescent="0.25">
      <c r="K3216" s="123"/>
    </row>
    <row r="3217" spans="11:11" x14ac:dyDescent="0.25">
      <c r="K3217" s="123"/>
    </row>
    <row r="3218" spans="11:11" x14ac:dyDescent="0.25">
      <c r="K3218" s="123"/>
    </row>
    <row r="3219" spans="11:11" x14ac:dyDescent="0.25">
      <c r="K3219" s="123"/>
    </row>
    <row r="3220" spans="11:11" x14ac:dyDescent="0.25">
      <c r="K3220" s="123"/>
    </row>
    <row r="3221" spans="11:11" x14ac:dyDescent="0.25">
      <c r="K3221" s="123"/>
    </row>
    <row r="3222" spans="11:11" x14ac:dyDescent="0.25">
      <c r="K3222" s="123"/>
    </row>
    <row r="3223" spans="11:11" x14ac:dyDescent="0.25">
      <c r="K3223" s="123"/>
    </row>
    <row r="3224" spans="11:11" x14ac:dyDescent="0.25">
      <c r="K3224" s="123"/>
    </row>
    <row r="3225" spans="11:11" x14ac:dyDescent="0.25">
      <c r="K3225" s="123"/>
    </row>
    <row r="3226" spans="11:11" x14ac:dyDescent="0.25">
      <c r="K3226" s="123"/>
    </row>
    <row r="3227" spans="11:11" x14ac:dyDescent="0.25">
      <c r="K3227" s="123"/>
    </row>
    <row r="3228" spans="11:11" x14ac:dyDescent="0.25">
      <c r="K3228" s="123"/>
    </row>
    <row r="3229" spans="11:11" x14ac:dyDescent="0.25">
      <c r="K3229" s="123"/>
    </row>
    <row r="3230" spans="11:11" x14ac:dyDescent="0.25">
      <c r="K3230" s="123"/>
    </row>
    <row r="3231" spans="11:11" x14ac:dyDescent="0.25">
      <c r="K3231" s="123"/>
    </row>
    <row r="3232" spans="11:11" x14ac:dyDescent="0.25">
      <c r="K3232" s="123"/>
    </row>
    <row r="3233" spans="11:11" x14ac:dyDescent="0.25">
      <c r="K3233" s="123"/>
    </row>
    <row r="3234" spans="11:11" x14ac:dyDescent="0.25">
      <c r="K3234" s="123"/>
    </row>
    <row r="3235" spans="11:11" x14ac:dyDescent="0.25">
      <c r="K3235" s="123"/>
    </row>
    <row r="3236" spans="11:11" x14ac:dyDescent="0.25">
      <c r="K3236" s="123"/>
    </row>
    <row r="3237" spans="11:11" x14ac:dyDescent="0.25">
      <c r="K3237" s="123"/>
    </row>
    <row r="3238" spans="11:11" x14ac:dyDescent="0.25">
      <c r="K3238" s="123"/>
    </row>
    <row r="3239" spans="11:11" x14ac:dyDescent="0.25">
      <c r="K3239" s="123"/>
    </row>
    <row r="3240" spans="11:11" x14ac:dyDescent="0.25">
      <c r="K3240" s="123"/>
    </row>
    <row r="3241" spans="11:11" x14ac:dyDescent="0.25">
      <c r="K3241" s="123"/>
    </row>
    <row r="3242" spans="11:11" x14ac:dyDescent="0.25">
      <c r="K3242" s="123"/>
    </row>
    <row r="3243" spans="11:11" x14ac:dyDescent="0.25">
      <c r="K3243" s="123"/>
    </row>
    <row r="3244" spans="11:11" x14ac:dyDescent="0.25">
      <c r="K3244" s="123"/>
    </row>
    <row r="3245" spans="11:11" x14ac:dyDescent="0.25">
      <c r="K3245" s="123"/>
    </row>
    <row r="3246" spans="11:11" x14ac:dyDescent="0.25">
      <c r="K3246" s="123"/>
    </row>
    <row r="3247" spans="11:11" x14ac:dyDescent="0.25">
      <c r="K3247" s="123"/>
    </row>
    <row r="3248" spans="11:11" x14ac:dyDescent="0.25">
      <c r="K3248" s="123"/>
    </row>
    <row r="3249" spans="11:11" x14ac:dyDescent="0.25">
      <c r="K3249" s="123"/>
    </row>
    <row r="3250" spans="11:11" x14ac:dyDescent="0.25">
      <c r="K3250" s="123"/>
    </row>
    <row r="3251" spans="11:11" x14ac:dyDescent="0.25">
      <c r="K3251" s="123"/>
    </row>
    <row r="3252" spans="11:11" x14ac:dyDescent="0.25">
      <c r="K3252" s="123"/>
    </row>
    <row r="3253" spans="11:11" x14ac:dyDescent="0.25">
      <c r="K3253" s="123"/>
    </row>
    <row r="3254" spans="11:11" x14ac:dyDescent="0.25">
      <c r="K3254" s="123"/>
    </row>
    <row r="3255" spans="11:11" x14ac:dyDescent="0.25">
      <c r="K3255" s="123"/>
    </row>
    <row r="3256" spans="11:11" x14ac:dyDescent="0.25">
      <c r="K3256" s="123"/>
    </row>
    <row r="3257" spans="11:11" x14ac:dyDescent="0.25">
      <c r="K3257" s="123"/>
    </row>
    <row r="3258" spans="11:11" x14ac:dyDescent="0.25">
      <c r="K3258" s="123"/>
    </row>
    <row r="3259" spans="11:11" x14ac:dyDescent="0.25">
      <c r="K3259" s="123"/>
    </row>
    <row r="3260" spans="11:11" x14ac:dyDescent="0.25">
      <c r="K3260" s="123"/>
    </row>
    <row r="3261" spans="11:11" x14ac:dyDescent="0.25">
      <c r="K3261" s="123"/>
    </row>
    <row r="3262" spans="11:11" x14ac:dyDescent="0.25">
      <c r="K3262" s="123"/>
    </row>
    <row r="3263" spans="11:11" x14ac:dyDescent="0.25">
      <c r="K3263" s="123"/>
    </row>
    <row r="3264" spans="11:11" x14ac:dyDescent="0.25">
      <c r="K3264" s="123"/>
    </row>
    <row r="3265" spans="11:11" x14ac:dyDescent="0.25">
      <c r="K3265" s="123"/>
    </row>
    <row r="3266" spans="11:11" x14ac:dyDescent="0.25">
      <c r="K3266" s="123"/>
    </row>
    <row r="3267" spans="11:11" x14ac:dyDescent="0.25">
      <c r="K3267" s="123"/>
    </row>
    <row r="3268" spans="11:11" x14ac:dyDescent="0.25">
      <c r="K3268" s="123"/>
    </row>
    <row r="3269" spans="11:11" x14ac:dyDescent="0.25">
      <c r="K3269" s="123"/>
    </row>
    <row r="3270" spans="11:11" x14ac:dyDescent="0.25">
      <c r="K3270" s="123"/>
    </row>
    <row r="3271" spans="11:11" x14ac:dyDescent="0.25">
      <c r="K3271" s="123"/>
    </row>
    <row r="3272" spans="11:11" x14ac:dyDescent="0.25">
      <c r="K3272" s="123"/>
    </row>
    <row r="3273" spans="11:11" x14ac:dyDescent="0.25">
      <c r="K3273" s="123"/>
    </row>
    <row r="3274" spans="11:11" x14ac:dyDescent="0.25">
      <c r="K3274" s="123"/>
    </row>
    <row r="3275" spans="11:11" x14ac:dyDescent="0.25">
      <c r="K3275" s="123"/>
    </row>
    <row r="3276" spans="11:11" x14ac:dyDescent="0.25">
      <c r="K3276" s="123"/>
    </row>
    <row r="3277" spans="11:11" x14ac:dyDescent="0.25">
      <c r="K3277" s="123"/>
    </row>
    <row r="3278" spans="11:11" x14ac:dyDescent="0.25">
      <c r="K3278" s="123"/>
    </row>
    <row r="3279" spans="11:11" x14ac:dyDescent="0.25">
      <c r="K3279" s="123"/>
    </row>
    <row r="3280" spans="11:11" x14ac:dyDescent="0.25">
      <c r="K3280" s="123"/>
    </row>
    <row r="3281" spans="11:11" x14ac:dyDescent="0.25">
      <c r="K3281" s="123"/>
    </row>
    <row r="3282" spans="11:11" x14ac:dyDescent="0.25">
      <c r="K3282" s="123"/>
    </row>
    <row r="3283" spans="11:11" x14ac:dyDescent="0.25">
      <c r="K3283" s="123"/>
    </row>
    <row r="3284" spans="11:11" x14ac:dyDescent="0.25">
      <c r="K3284" s="123"/>
    </row>
    <row r="3285" spans="11:11" x14ac:dyDescent="0.25">
      <c r="K3285" s="123"/>
    </row>
    <row r="3286" spans="11:11" x14ac:dyDescent="0.25">
      <c r="K3286" s="123"/>
    </row>
    <row r="3287" spans="11:11" x14ac:dyDescent="0.25">
      <c r="K3287" s="123"/>
    </row>
    <row r="3288" spans="11:11" x14ac:dyDescent="0.25">
      <c r="K3288" s="123"/>
    </row>
    <row r="3289" spans="11:11" x14ac:dyDescent="0.25">
      <c r="K3289" s="123"/>
    </row>
    <row r="3290" spans="11:11" x14ac:dyDescent="0.25">
      <c r="K3290" s="123"/>
    </row>
    <row r="3291" spans="11:11" x14ac:dyDescent="0.25">
      <c r="K3291" s="123"/>
    </row>
    <row r="3292" spans="11:11" x14ac:dyDescent="0.25">
      <c r="K3292" s="123"/>
    </row>
    <row r="3293" spans="11:11" x14ac:dyDescent="0.25">
      <c r="K3293" s="123"/>
    </row>
    <row r="3294" spans="11:11" x14ac:dyDescent="0.25">
      <c r="K3294" s="123"/>
    </row>
    <row r="3295" spans="11:11" x14ac:dyDescent="0.25">
      <c r="K3295" s="123"/>
    </row>
    <row r="3296" spans="11:11" x14ac:dyDescent="0.25">
      <c r="K3296" s="123"/>
    </row>
    <row r="3297" spans="11:11" x14ac:dyDescent="0.25">
      <c r="K3297" s="123"/>
    </row>
    <row r="3298" spans="11:11" x14ac:dyDescent="0.25">
      <c r="K3298" s="123"/>
    </row>
    <row r="3299" spans="11:11" x14ac:dyDescent="0.25">
      <c r="K3299" s="123"/>
    </row>
    <row r="3300" spans="11:11" x14ac:dyDescent="0.25">
      <c r="K3300" s="123"/>
    </row>
    <row r="3301" spans="11:11" x14ac:dyDescent="0.25">
      <c r="K3301" s="123"/>
    </row>
    <row r="3302" spans="11:11" x14ac:dyDescent="0.25">
      <c r="K3302" s="123"/>
    </row>
    <row r="3303" spans="11:11" x14ac:dyDescent="0.25">
      <c r="K3303" s="123"/>
    </row>
    <row r="3304" spans="11:11" x14ac:dyDescent="0.25">
      <c r="K3304" s="123"/>
    </row>
    <row r="3305" spans="11:11" x14ac:dyDescent="0.25">
      <c r="K3305" s="123"/>
    </row>
    <row r="3306" spans="11:11" x14ac:dyDescent="0.25">
      <c r="K3306" s="123"/>
    </row>
    <row r="3307" spans="11:11" x14ac:dyDescent="0.25">
      <c r="K3307" s="123"/>
    </row>
    <row r="3308" spans="11:11" x14ac:dyDescent="0.25">
      <c r="K3308" s="123"/>
    </row>
    <row r="3309" spans="11:11" x14ac:dyDescent="0.25">
      <c r="K3309" s="123"/>
    </row>
    <row r="3310" spans="11:11" x14ac:dyDescent="0.25">
      <c r="K3310" s="123"/>
    </row>
    <row r="3311" spans="11:11" x14ac:dyDescent="0.25">
      <c r="K3311" s="123"/>
    </row>
    <row r="3312" spans="11:11" x14ac:dyDescent="0.25">
      <c r="K3312" s="123"/>
    </row>
    <row r="3313" spans="11:11" x14ac:dyDescent="0.25">
      <c r="K3313" s="123"/>
    </row>
    <row r="3314" spans="11:11" x14ac:dyDescent="0.25">
      <c r="K3314" s="123"/>
    </row>
    <row r="3315" spans="11:11" x14ac:dyDescent="0.25">
      <c r="K3315" s="123"/>
    </row>
    <row r="3316" spans="11:11" x14ac:dyDescent="0.25">
      <c r="K3316" s="123"/>
    </row>
    <row r="3317" spans="11:11" x14ac:dyDescent="0.25">
      <c r="K3317" s="123"/>
    </row>
    <row r="3318" spans="11:11" x14ac:dyDescent="0.25">
      <c r="K3318" s="123"/>
    </row>
    <row r="3319" spans="11:11" x14ac:dyDescent="0.25">
      <c r="K3319" s="123"/>
    </row>
    <row r="3320" spans="11:11" x14ac:dyDescent="0.25">
      <c r="K3320" s="123"/>
    </row>
    <row r="3321" spans="11:11" x14ac:dyDescent="0.25">
      <c r="K3321" s="123"/>
    </row>
    <row r="3322" spans="11:11" x14ac:dyDescent="0.25">
      <c r="K3322" s="123"/>
    </row>
    <row r="3323" spans="11:11" x14ac:dyDescent="0.25">
      <c r="K3323" s="123"/>
    </row>
    <row r="3324" spans="11:11" x14ac:dyDescent="0.25">
      <c r="K3324" s="123"/>
    </row>
    <row r="3325" spans="11:11" x14ac:dyDescent="0.25">
      <c r="K3325" s="123"/>
    </row>
    <row r="3326" spans="11:11" x14ac:dyDescent="0.25">
      <c r="K3326" s="123"/>
    </row>
    <row r="3327" spans="11:11" x14ac:dyDescent="0.25">
      <c r="K3327" s="123"/>
    </row>
    <row r="3328" spans="11:11" x14ac:dyDescent="0.25">
      <c r="K3328" s="123"/>
    </row>
    <row r="3329" spans="11:11" x14ac:dyDescent="0.25">
      <c r="K3329" s="123"/>
    </row>
    <row r="3330" spans="11:11" x14ac:dyDescent="0.25">
      <c r="K3330" s="123"/>
    </row>
    <row r="3331" spans="11:11" x14ac:dyDescent="0.25">
      <c r="K3331" s="123"/>
    </row>
    <row r="3332" spans="11:11" x14ac:dyDescent="0.25">
      <c r="K3332" s="123"/>
    </row>
    <row r="3333" spans="11:11" x14ac:dyDescent="0.25">
      <c r="K3333" s="123"/>
    </row>
    <row r="3334" spans="11:11" x14ac:dyDescent="0.25">
      <c r="K3334" s="123"/>
    </row>
    <row r="3335" spans="11:11" x14ac:dyDescent="0.25">
      <c r="K3335" s="123"/>
    </row>
    <row r="3336" spans="11:11" x14ac:dyDescent="0.25">
      <c r="K3336" s="123"/>
    </row>
    <row r="3337" spans="11:11" x14ac:dyDescent="0.25">
      <c r="K3337" s="123"/>
    </row>
    <row r="3338" spans="11:11" x14ac:dyDescent="0.25">
      <c r="K3338" s="123"/>
    </row>
    <row r="3339" spans="11:11" x14ac:dyDescent="0.25">
      <c r="K3339" s="123"/>
    </row>
    <row r="3340" spans="11:11" x14ac:dyDescent="0.25">
      <c r="K3340" s="123"/>
    </row>
    <row r="3341" spans="11:11" x14ac:dyDescent="0.25">
      <c r="K3341" s="123"/>
    </row>
    <row r="3342" spans="11:11" x14ac:dyDescent="0.25">
      <c r="K3342" s="123"/>
    </row>
    <row r="3343" spans="11:11" x14ac:dyDescent="0.25">
      <c r="K3343" s="123"/>
    </row>
    <row r="3344" spans="11:11" x14ac:dyDescent="0.25">
      <c r="K3344" s="123"/>
    </row>
    <row r="3345" spans="11:11" x14ac:dyDescent="0.25">
      <c r="K3345" s="123"/>
    </row>
    <row r="3346" spans="11:11" x14ac:dyDescent="0.25">
      <c r="K3346" s="123"/>
    </row>
    <row r="3347" spans="11:11" x14ac:dyDescent="0.25">
      <c r="K3347" s="123"/>
    </row>
    <row r="3348" spans="11:11" x14ac:dyDescent="0.25">
      <c r="K3348" s="123"/>
    </row>
    <row r="3349" spans="11:11" x14ac:dyDescent="0.25">
      <c r="K3349" s="123"/>
    </row>
    <row r="3350" spans="11:11" x14ac:dyDescent="0.25">
      <c r="K3350" s="123"/>
    </row>
    <row r="3351" spans="11:11" x14ac:dyDescent="0.25">
      <c r="K3351" s="123"/>
    </row>
    <row r="3352" spans="11:11" x14ac:dyDescent="0.25">
      <c r="K3352" s="123"/>
    </row>
    <row r="3353" spans="11:11" x14ac:dyDescent="0.25">
      <c r="K3353" s="123"/>
    </row>
    <row r="3354" spans="11:11" x14ac:dyDescent="0.25">
      <c r="K3354" s="123"/>
    </row>
    <row r="3355" spans="11:11" x14ac:dyDescent="0.25">
      <c r="K3355" s="123"/>
    </row>
    <row r="3356" spans="11:11" x14ac:dyDescent="0.25">
      <c r="K3356" s="123"/>
    </row>
    <row r="3357" spans="11:11" x14ac:dyDescent="0.25">
      <c r="K3357" s="123"/>
    </row>
    <row r="3358" spans="11:11" x14ac:dyDescent="0.25">
      <c r="K3358" s="123"/>
    </row>
    <row r="3359" spans="11:11" x14ac:dyDescent="0.25">
      <c r="K3359" s="123"/>
    </row>
    <row r="3360" spans="11:11" x14ac:dyDescent="0.25">
      <c r="K3360" s="123"/>
    </row>
    <row r="3361" spans="11:11" x14ac:dyDescent="0.25">
      <c r="K3361" s="123"/>
    </row>
    <row r="3362" spans="11:11" x14ac:dyDescent="0.25">
      <c r="K3362" s="123"/>
    </row>
    <row r="3363" spans="11:11" x14ac:dyDescent="0.25">
      <c r="K3363" s="123"/>
    </row>
    <row r="3364" spans="11:11" x14ac:dyDescent="0.25">
      <c r="K3364" s="123"/>
    </row>
    <row r="3365" spans="11:11" x14ac:dyDescent="0.25">
      <c r="K3365" s="123"/>
    </row>
    <row r="3366" spans="11:11" x14ac:dyDescent="0.25">
      <c r="K3366" s="123"/>
    </row>
    <row r="3367" spans="11:11" x14ac:dyDescent="0.25">
      <c r="K3367" s="123"/>
    </row>
    <row r="3368" spans="11:11" x14ac:dyDescent="0.25">
      <c r="K3368" s="123"/>
    </row>
    <row r="3369" spans="11:11" x14ac:dyDescent="0.25">
      <c r="K3369" s="123"/>
    </row>
    <row r="3370" spans="11:11" x14ac:dyDescent="0.25">
      <c r="K3370" s="123"/>
    </row>
    <row r="3371" spans="11:11" x14ac:dyDescent="0.25">
      <c r="K3371" s="123"/>
    </row>
    <row r="3372" spans="11:11" x14ac:dyDescent="0.25">
      <c r="K3372" s="123"/>
    </row>
    <row r="3373" spans="11:11" x14ac:dyDescent="0.25">
      <c r="K3373" s="123"/>
    </row>
    <row r="3374" spans="11:11" x14ac:dyDescent="0.25">
      <c r="K3374" s="123"/>
    </row>
    <row r="3375" spans="11:11" x14ac:dyDescent="0.25">
      <c r="K3375" s="123"/>
    </row>
    <row r="3376" spans="11:11" x14ac:dyDescent="0.25">
      <c r="K3376" s="123"/>
    </row>
    <row r="3377" spans="11:11" x14ac:dyDescent="0.25">
      <c r="K3377" s="123"/>
    </row>
    <row r="3378" spans="11:11" x14ac:dyDescent="0.25">
      <c r="K3378" s="123"/>
    </row>
    <row r="3379" spans="11:11" x14ac:dyDescent="0.25">
      <c r="K3379" s="123"/>
    </row>
    <row r="3380" spans="11:11" x14ac:dyDescent="0.25">
      <c r="K3380" s="123"/>
    </row>
    <row r="3381" spans="11:11" x14ac:dyDescent="0.25">
      <c r="K3381" s="123"/>
    </row>
    <row r="3382" spans="11:11" x14ac:dyDescent="0.25">
      <c r="K3382" s="123"/>
    </row>
    <row r="3383" spans="11:11" x14ac:dyDescent="0.25">
      <c r="K3383" s="123"/>
    </row>
    <row r="3384" spans="11:11" x14ac:dyDescent="0.25">
      <c r="K3384" s="123"/>
    </row>
    <row r="3385" spans="11:11" x14ac:dyDescent="0.25">
      <c r="K3385" s="123"/>
    </row>
    <row r="3386" spans="11:11" x14ac:dyDescent="0.25">
      <c r="K3386" s="123"/>
    </row>
    <row r="3387" spans="11:11" x14ac:dyDescent="0.25">
      <c r="K3387" s="123"/>
    </row>
    <row r="3388" spans="11:11" x14ac:dyDescent="0.25">
      <c r="K3388" s="123"/>
    </row>
    <row r="3389" spans="11:11" x14ac:dyDescent="0.25">
      <c r="K3389" s="123"/>
    </row>
    <row r="3390" spans="11:11" x14ac:dyDescent="0.25">
      <c r="K3390" s="123"/>
    </row>
    <row r="3391" spans="11:11" x14ac:dyDescent="0.25">
      <c r="K3391" s="123"/>
    </row>
    <row r="3392" spans="11:11" x14ac:dyDescent="0.25">
      <c r="K3392" s="123"/>
    </row>
    <row r="3393" spans="11:11" x14ac:dyDescent="0.25">
      <c r="K3393" s="123"/>
    </row>
    <row r="3394" spans="11:11" x14ac:dyDescent="0.25">
      <c r="K3394" s="123"/>
    </row>
    <row r="3395" spans="11:11" x14ac:dyDescent="0.25">
      <c r="K3395" s="123"/>
    </row>
    <row r="3396" spans="11:11" x14ac:dyDescent="0.25">
      <c r="K3396" s="123"/>
    </row>
    <row r="3397" spans="11:11" x14ac:dyDescent="0.25">
      <c r="K3397" s="123"/>
    </row>
    <row r="3398" spans="11:11" x14ac:dyDescent="0.25">
      <c r="K3398" s="123"/>
    </row>
    <row r="3399" spans="11:11" x14ac:dyDescent="0.25">
      <c r="K3399" s="123"/>
    </row>
    <row r="3400" spans="11:11" x14ac:dyDescent="0.25">
      <c r="K3400" s="123"/>
    </row>
    <row r="3401" spans="11:11" x14ac:dyDescent="0.25">
      <c r="K3401" s="123"/>
    </row>
    <row r="3402" spans="11:11" x14ac:dyDescent="0.25">
      <c r="K3402" s="123"/>
    </row>
    <row r="3403" spans="11:11" x14ac:dyDescent="0.25">
      <c r="K3403" s="123"/>
    </row>
    <row r="3404" spans="11:11" x14ac:dyDescent="0.25">
      <c r="K3404" s="123"/>
    </row>
    <row r="3405" spans="11:11" x14ac:dyDescent="0.25">
      <c r="K3405" s="123"/>
    </row>
    <row r="3406" spans="11:11" x14ac:dyDescent="0.25">
      <c r="K3406" s="123"/>
    </row>
    <row r="3407" spans="11:11" x14ac:dyDescent="0.25">
      <c r="K3407" s="123"/>
    </row>
    <row r="3408" spans="11:11" x14ac:dyDescent="0.25">
      <c r="K3408" s="123"/>
    </row>
    <row r="3409" spans="11:11" x14ac:dyDescent="0.25">
      <c r="K3409" s="123"/>
    </row>
    <row r="3410" spans="11:11" x14ac:dyDescent="0.25">
      <c r="K3410" s="123"/>
    </row>
    <row r="3411" spans="11:11" x14ac:dyDescent="0.25">
      <c r="K3411" s="123"/>
    </row>
  </sheetData>
  <autoFilter ref="A9:Y1061"/>
  <mergeCells count="4">
    <mergeCell ref="A8:I8"/>
    <mergeCell ref="C4:E4"/>
    <mergeCell ref="A6:I6"/>
    <mergeCell ref="B7:I7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860"/>
  <sheetViews>
    <sheetView topLeftCell="A37" workbookViewId="0">
      <selection activeCell="E57" sqref="E57"/>
    </sheetView>
  </sheetViews>
  <sheetFormatPr baseColWidth="10" defaultRowHeight="15" x14ac:dyDescent="0.25"/>
  <cols>
    <col min="1" max="1" width="17.5703125" bestFit="1" customWidth="1"/>
    <col min="2" max="2" width="31.7109375" bestFit="1" customWidth="1"/>
    <col min="3" max="3" width="14.140625" bestFit="1" customWidth="1"/>
    <col min="4" max="4" width="16.140625" bestFit="1" customWidth="1"/>
    <col min="5" max="5" width="14.5703125" bestFit="1" customWidth="1"/>
    <col min="6" max="6" width="13.28515625" bestFit="1" customWidth="1"/>
    <col min="7" max="7" width="14" bestFit="1" customWidth="1"/>
    <col min="8" max="8" width="13.7109375" bestFit="1" customWidth="1"/>
    <col min="9" max="9" width="13.140625" bestFit="1" customWidth="1"/>
    <col min="10" max="10" width="15.140625" bestFit="1" customWidth="1"/>
    <col min="11" max="11" width="19.5703125" bestFit="1" customWidth="1"/>
    <col min="12" max="12" width="16.28515625" bestFit="1" customWidth="1"/>
    <col min="13" max="13" width="19.140625" bestFit="1" customWidth="1"/>
    <col min="14" max="14" width="18.28515625" bestFit="1" customWidth="1"/>
    <col min="15" max="15" width="27.5703125" bestFit="1" customWidth="1"/>
    <col min="16" max="16" width="27.42578125" bestFit="1" customWidth="1"/>
  </cols>
  <sheetData>
    <row r="3" spans="1:16" x14ac:dyDescent="0.25">
      <c r="A3" s="174" t="s">
        <v>4235</v>
      </c>
      <c r="B3" t="s">
        <v>4267</v>
      </c>
      <c r="C3" t="s">
        <v>4237</v>
      </c>
      <c r="D3" t="s">
        <v>4240</v>
      </c>
      <c r="E3" t="s">
        <v>4239</v>
      </c>
      <c r="F3" t="s">
        <v>4241</v>
      </c>
      <c r="G3" t="s">
        <v>4242</v>
      </c>
      <c r="H3" t="s">
        <v>4243</v>
      </c>
      <c r="I3" t="s">
        <v>4244</v>
      </c>
      <c r="J3" t="s">
        <v>4245</v>
      </c>
      <c r="K3" t="s">
        <v>4246</v>
      </c>
      <c r="L3" t="s">
        <v>4247</v>
      </c>
      <c r="M3" t="s">
        <v>4248</v>
      </c>
      <c r="N3" t="s">
        <v>4249</v>
      </c>
      <c r="O3" t="s">
        <v>4268</v>
      </c>
      <c r="P3" t="s">
        <v>4269</v>
      </c>
    </row>
    <row r="4" spans="1:16" x14ac:dyDescent="0.25">
      <c r="A4" s="175">
        <v>210030</v>
      </c>
      <c r="B4" s="176">
        <v>83801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1</v>
      </c>
      <c r="O4" s="176">
        <v>1</v>
      </c>
      <c r="P4" s="176">
        <v>83801</v>
      </c>
    </row>
    <row r="5" spans="1:16" x14ac:dyDescent="0.25">
      <c r="A5" s="175">
        <v>320002</v>
      </c>
      <c r="B5" s="176">
        <v>172488</v>
      </c>
      <c r="C5" s="176">
        <v>1</v>
      </c>
      <c r="D5" s="176">
        <v>1</v>
      </c>
      <c r="E5" s="176">
        <v>1</v>
      </c>
      <c r="F5" s="176">
        <v>1</v>
      </c>
      <c r="G5" s="176">
        <v>1</v>
      </c>
      <c r="H5" s="176">
        <v>1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6</v>
      </c>
      <c r="P5" s="176">
        <v>1034928</v>
      </c>
    </row>
    <row r="6" spans="1:16" x14ac:dyDescent="0.25">
      <c r="A6" s="175">
        <v>320007</v>
      </c>
      <c r="B6" s="176">
        <v>17850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1</v>
      </c>
      <c r="O6" s="176">
        <v>1</v>
      </c>
      <c r="P6" s="176">
        <v>17850</v>
      </c>
    </row>
    <row r="7" spans="1:16" x14ac:dyDescent="0.25">
      <c r="A7" s="175">
        <v>610064</v>
      </c>
      <c r="B7" s="176">
        <v>679</v>
      </c>
      <c r="C7" s="176">
        <v>1</v>
      </c>
      <c r="D7" s="176">
        <v>1</v>
      </c>
      <c r="E7" s="176">
        <v>1</v>
      </c>
      <c r="F7" s="176">
        <v>1</v>
      </c>
      <c r="G7" s="176">
        <v>1</v>
      </c>
      <c r="H7" s="176">
        <v>1</v>
      </c>
      <c r="I7" s="176">
        <v>1</v>
      </c>
      <c r="J7" s="176">
        <v>1</v>
      </c>
      <c r="K7" s="176">
        <v>1</v>
      </c>
      <c r="L7" s="176">
        <v>1</v>
      </c>
      <c r="M7" s="176">
        <v>1</v>
      </c>
      <c r="N7" s="176">
        <v>1</v>
      </c>
      <c r="O7" s="176">
        <v>12</v>
      </c>
      <c r="P7" s="176">
        <v>8148</v>
      </c>
    </row>
    <row r="8" spans="1:16" x14ac:dyDescent="0.25">
      <c r="A8" s="175">
        <v>610067</v>
      </c>
      <c r="B8" s="176">
        <v>75</v>
      </c>
      <c r="C8" s="176">
        <v>2</v>
      </c>
      <c r="D8" s="176">
        <v>2</v>
      </c>
      <c r="E8" s="176">
        <v>2</v>
      </c>
      <c r="F8" s="176">
        <v>2</v>
      </c>
      <c r="G8" s="176">
        <v>2</v>
      </c>
      <c r="H8" s="176">
        <v>2</v>
      </c>
      <c r="I8" s="176">
        <v>2</v>
      </c>
      <c r="J8" s="176">
        <v>2</v>
      </c>
      <c r="K8" s="176">
        <v>2</v>
      </c>
      <c r="L8" s="176">
        <v>2</v>
      </c>
      <c r="M8" s="176">
        <v>2</v>
      </c>
      <c r="N8" s="176">
        <v>3</v>
      </c>
      <c r="O8" s="176">
        <v>25</v>
      </c>
      <c r="P8" s="176">
        <v>1875</v>
      </c>
    </row>
    <row r="9" spans="1:16" x14ac:dyDescent="0.25">
      <c r="A9" s="175">
        <v>610070</v>
      </c>
      <c r="B9" s="176">
        <v>75</v>
      </c>
      <c r="C9" s="176">
        <v>2</v>
      </c>
      <c r="D9" s="176">
        <v>2</v>
      </c>
      <c r="E9" s="176">
        <v>2</v>
      </c>
      <c r="F9" s="176">
        <v>2</v>
      </c>
      <c r="G9" s="176">
        <v>2</v>
      </c>
      <c r="H9" s="176">
        <v>2</v>
      </c>
      <c r="I9" s="176">
        <v>2</v>
      </c>
      <c r="J9" s="176">
        <v>2</v>
      </c>
      <c r="K9" s="176">
        <v>1</v>
      </c>
      <c r="L9" s="176">
        <v>1</v>
      </c>
      <c r="M9" s="176">
        <v>1</v>
      </c>
      <c r="N9" s="176">
        <v>1</v>
      </c>
      <c r="O9" s="176">
        <v>20</v>
      </c>
      <c r="P9" s="176">
        <v>1500</v>
      </c>
    </row>
    <row r="10" spans="1:16" x14ac:dyDescent="0.25">
      <c r="A10" s="175">
        <v>610075</v>
      </c>
      <c r="B10" s="176">
        <v>11900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1</v>
      </c>
      <c r="N10" s="176">
        <v>1</v>
      </c>
      <c r="O10" s="176">
        <v>2</v>
      </c>
      <c r="P10" s="176">
        <v>23800</v>
      </c>
    </row>
    <row r="11" spans="1:16" x14ac:dyDescent="0.25">
      <c r="A11" s="175">
        <v>610082</v>
      </c>
      <c r="B11" s="176">
        <v>3202</v>
      </c>
      <c r="C11" s="176">
        <v>1</v>
      </c>
      <c r="D11" s="176">
        <v>1</v>
      </c>
      <c r="E11" s="176">
        <v>1</v>
      </c>
      <c r="F11" s="176">
        <v>1</v>
      </c>
      <c r="G11" s="176">
        <v>1</v>
      </c>
      <c r="H11" s="176">
        <v>1</v>
      </c>
      <c r="I11" s="176">
        <v>1</v>
      </c>
      <c r="J11" s="176">
        <v>1</v>
      </c>
      <c r="K11" s="176">
        <v>1</v>
      </c>
      <c r="L11" s="176">
        <v>1</v>
      </c>
      <c r="M11" s="176">
        <v>1</v>
      </c>
      <c r="N11" s="176">
        <v>2</v>
      </c>
      <c r="O11" s="176">
        <v>13</v>
      </c>
      <c r="P11" s="176">
        <v>41626</v>
      </c>
    </row>
    <row r="12" spans="1:16" x14ac:dyDescent="0.25">
      <c r="A12" s="175">
        <v>610084</v>
      </c>
      <c r="B12" s="176">
        <v>225</v>
      </c>
      <c r="C12" s="176">
        <v>1</v>
      </c>
      <c r="D12" s="176">
        <v>1</v>
      </c>
      <c r="E12" s="176">
        <v>1</v>
      </c>
      <c r="F12" s="176">
        <v>1</v>
      </c>
      <c r="G12" s="176">
        <v>1</v>
      </c>
      <c r="H12" s="176">
        <v>1</v>
      </c>
      <c r="I12" s="176">
        <v>1</v>
      </c>
      <c r="J12" s="176">
        <v>1</v>
      </c>
      <c r="K12" s="176">
        <v>1</v>
      </c>
      <c r="L12" s="176">
        <v>1</v>
      </c>
      <c r="M12" s="176">
        <v>1</v>
      </c>
      <c r="N12" s="176">
        <v>1</v>
      </c>
      <c r="O12" s="176">
        <v>12</v>
      </c>
      <c r="P12" s="176">
        <v>2700</v>
      </c>
    </row>
    <row r="13" spans="1:16" x14ac:dyDescent="0.25">
      <c r="A13" s="175">
        <v>610085</v>
      </c>
      <c r="B13" s="176">
        <v>421</v>
      </c>
      <c r="C13" s="176">
        <v>1</v>
      </c>
      <c r="D13" s="176">
        <v>1</v>
      </c>
      <c r="E13" s="176">
        <v>1</v>
      </c>
      <c r="F13" s="176">
        <v>1</v>
      </c>
      <c r="G13" s="176">
        <v>1</v>
      </c>
      <c r="H13" s="176">
        <v>1</v>
      </c>
      <c r="I13" s="176">
        <v>1</v>
      </c>
      <c r="J13" s="176">
        <v>1</v>
      </c>
      <c r="K13" s="176">
        <v>1</v>
      </c>
      <c r="L13" s="176">
        <v>1</v>
      </c>
      <c r="M13" s="176">
        <v>1</v>
      </c>
      <c r="N13" s="176">
        <v>1</v>
      </c>
      <c r="O13" s="176">
        <v>12</v>
      </c>
      <c r="P13" s="176">
        <v>5052</v>
      </c>
    </row>
    <row r="14" spans="1:16" x14ac:dyDescent="0.25">
      <c r="A14" s="175">
        <v>610086</v>
      </c>
      <c r="B14" s="176">
        <v>309</v>
      </c>
      <c r="C14" s="176">
        <v>2</v>
      </c>
      <c r="D14" s="176">
        <v>2</v>
      </c>
      <c r="E14" s="176">
        <v>2</v>
      </c>
      <c r="F14" s="176">
        <v>2</v>
      </c>
      <c r="G14" s="176">
        <v>2</v>
      </c>
      <c r="H14" s="176">
        <v>2</v>
      </c>
      <c r="I14" s="176">
        <v>2</v>
      </c>
      <c r="J14" s="176">
        <v>2</v>
      </c>
      <c r="K14" s="176">
        <v>2</v>
      </c>
      <c r="L14" s="176">
        <v>2</v>
      </c>
      <c r="M14" s="176">
        <v>2</v>
      </c>
      <c r="N14" s="176">
        <v>2</v>
      </c>
      <c r="O14" s="176">
        <v>24</v>
      </c>
      <c r="P14" s="176">
        <v>7416</v>
      </c>
    </row>
    <row r="15" spans="1:16" x14ac:dyDescent="0.25">
      <c r="A15" s="175">
        <v>610087</v>
      </c>
      <c r="B15" s="176">
        <v>401</v>
      </c>
      <c r="C15" s="176">
        <v>1</v>
      </c>
      <c r="D15" s="176">
        <v>1</v>
      </c>
      <c r="E15" s="176">
        <v>1</v>
      </c>
      <c r="F15" s="176">
        <v>1</v>
      </c>
      <c r="G15" s="176">
        <v>1</v>
      </c>
      <c r="H15" s="176">
        <v>1</v>
      </c>
      <c r="I15" s="176">
        <v>1</v>
      </c>
      <c r="J15" s="176">
        <v>1</v>
      </c>
      <c r="K15" s="176">
        <v>1</v>
      </c>
      <c r="L15" s="176">
        <v>1</v>
      </c>
      <c r="M15" s="176">
        <v>1</v>
      </c>
      <c r="N15" s="176">
        <v>1</v>
      </c>
      <c r="O15" s="176">
        <v>12</v>
      </c>
      <c r="P15" s="176">
        <v>4812</v>
      </c>
    </row>
    <row r="16" spans="1:16" x14ac:dyDescent="0.25">
      <c r="A16" s="175">
        <v>610088</v>
      </c>
      <c r="B16" s="176">
        <v>2068</v>
      </c>
      <c r="C16" s="176">
        <v>37</v>
      </c>
      <c r="D16" s="176">
        <v>37</v>
      </c>
      <c r="E16" s="176">
        <v>37</v>
      </c>
      <c r="F16" s="176">
        <v>37</v>
      </c>
      <c r="G16" s="176">
        <v>37</v>
      </c>
      <c r="H16" s="176">
        <v>37</v>
      </c>
      <c r="I16" s="176">
        <v>37</v>
      </c>
      <c r="J16" s="176">
        <v>37</v>
      </c>
      <c r="K16" s="176">
        <v>36</v>
      </c>
      <c r="L16" s="176">
        <v>35</v>
      </c>
      <c r="M16" s="176">
        <v>36</v>
      </c>
      <c r="N16" s="176">
        <v>37</v>
      </c>
      <c r="O16" s="176">
        <v>440</v>
      </c>
      <c r="P16" s="176">
        <v>909920</v>
      </c>
    </row>
    <row r="17" spans="1:16" x14ac:dyDescent="0.25">
      <c r="A17" s="175">
        <v>610094</v>
      </c>
      <c r="B17" s="176">
        <v>51033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1</v>
      </c>
      <c r="O17" s="176">
        <v>1</v>
      </c>
      <c r="P17" s="176">
        <v>51033</v>
      </c>
    </row>
    <row r="18" spans="1:16" x14ac:dyDescent="0.25">
      <c r="A18" s="175">
        <v>610103</v>
      </c>
      <c r="B18" s="176">
        <v>1890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1</v>
      </c>
      <c r="O18" s="176">
        <v>1</v>
      </c>
      <c r="P18" s="176">
        <v>1890</v>
      </c>
    </row>
    <row r="19" spans="1:16" x14ac:dyDescent="0.25">
      <c r="A19" s="175">
        <v>610109</v>
      </c>
      <c r="B19" s="176">
        <v>89250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1</v>
      </c>
      <c r="O19" s="176">
        <v>1</v>
      </c>
      <c r="P19" s="176">
        <v>89250</v>
      </c>
    </row>
    <row r="20" spans="1:16" x14ac:dyDescent="0.25">
      <c r="A20" s="175">
        <v>610146</v>
      </c>
      <c r="B20" s="176">
        <v>1985</v>
      </c>
      <c r="C20" s="176">
        <v>1</v>
      </c>
      <c r="D20" s="176">
        <v>1</v>
      </c>
      <c r="E20" s="176">
        <v>1</v>
      </c>
      <c r="F20" s="176">
        <v>1</v>
      </c>
      <c r="G20" s="176">
        <v>1</v>
      </c>
      <c r="H20" s="176">
        <v>1</v>
      </c>
      <c r="I20" s="176">
        <v>1</v>
      </c>
      <c r="J20" s="176">
        <v>1</v>
      </c>
      <c r="K20" s="176">
        <v>1</v>
      </c>
      <c r="L20" s="176">
        <v>1</v>
      </c>
      <c r="M20" s="176">
        <v>1</v>
      </c>
      <c r="N20" s="176">
        <v>1</v>
      </c>
      <c r="O20" s="176">
        <v>12</v>
      </c>
      <c r="P20" s="176">
        <v>23820</v>
      </c>
    </row>
    <row r="21" spans="1:16" x14ac:dyDescent="0.25">
      <c r="A21" s="175">
        <v>610152</v>
      </c>
      <c r="B21" s="176">
        <v>531</v>
      </c>
      <c r="C21" s="176">
        <v>1</v>
      </c>
      <c r="D21" s="176">
        <v>1</v>
      </c>
      <c r="E21" s="176">
        <v>1</v>
      </c>
      <c r="F21" s="176">
        <v>1</v>
      </c>
      <c r="G21" s="176">
        <v>1</v>
      </c>
      <c r="H21" s="176">
        <v>1</v>
      </c>
      <c r="I21" s="176">
        <v>1</v>
      </c>
      <c r="J21" s="176">
        <v>1</v>
      </c>
      <c r="K21" s="176">
        <v>1</v>
      </c>
      <c r="L21" s="176">
        <v>1</v>
      </c>
      <c r="M21" s="176">
        <v>1</v>
      </c>
      <c r="N21" s="176">
        <v>1</v>
      </c>
      <c r="O21" s="176">
        <v>12</v>
      </c>
      <c r="P21" s="176">
        <v>6372</v>
      </c>
    </row>
    <row r="22" spans="1:16" x14ac:dyDescent="0.25">
      <c r="A22" s="175">
        <v>610175</v>
      </c>
      <c r="B22" s="176">
        <v>23788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1</v>
      </c>
      <c r="N22" s="176">
        <v>2</v>
      </c>
      <c r="O22" s="176">
        <v>3</v>
      </c>
      <c r="P22" s="176">
        <v>71364</v>
      </c>
    </row>
    <row r="23" spans="1:16" x14ac:dyDescent="0.25">
      <c r="A23" s="175">
        <v>610181</v>
      </c>
      <c r="B23" s="176">
        <v>500</v>
      </c>
      <c r="C23" s="176">
        <v>1</v>
      </c>
      <c r="D23" s="176">
        <v>1</v>
      </c>
      <c r="E23" s="176">
        <v>1</v>
      </c>
      <c r="F23" s="176">
        <v>1</v>
      </c>
      <c r="G23" s="176">
        <v>1</v>
      </c>
      <c r="H23" s="176">
        <v>1</v>
      </c>
      <c r="I23" s="176">
        <v>1</v>
      </c>
      <c r="J23" s="176">
        <v>1</v>
      </c>
      <c r="K23" s="176">
        <v>1</v>
      </c>
      <c r="L23" s="176">
        <v>1</v>
      </c>
      <c r="M23" s="176">
        <v>1</v>
      </c>
      <c r="N23" s="176">
        <v>1</v>
      </c>
      <c r="O23" s="176">
        <v>12</v>
      </c>
      <c r="P23" s="176">
        <v>6000</v>
      </c>
    </row>
    <row r="24" spans="1:16" x14ac:dyDescent="0.25">
      <c r="A24" s="175">
        <v>610184</v>
      </c>
      <c r="B24" s="176">
        <v>326</v>
      </c>
      <c r="C24" s="176">
        <v>1</v>
      </c>
      <c r="D24" s="176">
        <v>1</v>
      </c>
      <c r="E24" s="176">
        <v>1</v>
      </c>
      <c r="F24" s="176">
        <v>1</v>
      </c>
      <c r="G24" s="176">
        <v>1</v>
      </c>
      <c r="H24" s="176">
        <v>1</v>
      </c>
      <c r="I24" s="176">
        <v>1</v>
      </c>
      <c r="J24" s="176">
        <v>1</v>
      </c>
      <c r="K24" s="176">
        <v>1</v>
      </c>
      <c r="L24" s="176">
        <v>1</v>
      </c>
      <c r="M24" s="176">
        <v>1</v>
      </c>
      <c r="N24" s="176">
        <v>1</v>
      </c>
      <c r="O24" s="176">
        <v>12</v>
      </c>
      <c r="P24" s="176">
        <v>3912</v>
      </c>
    </row>
    <row r="25" spans="1:16" x14ac:dyDescent="0.25">
      <c r="A25" s="175">
        <v>610198</v>
      </c>
      <c r="B25" s="176">
        <v>57120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1</v>
      </c>
      <c r="O25" s="176">
        <v>1</v>
      </c>
      <c r="P25" s="176">
        <v>57120</v>
      </c>
    </row>
    <row r="26" spans="1:16" x14ac:dyDescent="0.25">
      <c r="A26" s="175">
        <v>610200</v>
      </c>
      <c r="B26" s="176">
        <v>1071</v>
      </c>
      <c r="C26" s="176">
        <v>4</v>
      </c>
      <c r="D26" s="176">
        <v>4</v>
      </c>
      <c r="E26" s="176">
        <v>4</v>
      </c>
      <c r="F26" s="176">
        <v>4</v>
      </c>
      <c r="G26" s="176">
        <v>4</v>
      </c>
      <c r="H26" s="176">
        <v>4</v>
      </c>
      <c r="I26" s="176">
        <v>4</v>
      </c>
      <c r="J26" s="176">
        <v>4</v>
      </c>
      <c r="K26" s="176">
        <v>4</v>
      </c>
      <c r="L26" s="176">
        <v>4</v>
      </c>
      <c r="M26" s="176">
        <v>5</v>
      </c>
      <c r="N26" s="176">
        <v>6</v>
      </c>
      <c r="O26" s="176">
        <v>51</v>
      </c>
      <c r="P26" s="176">
        <v>54621</v>
      </c>
    </row>
    <row r="27" spans="1:16" x14ac:dyDescent="0.25">
      <c r="A27" s="175">
        <v>610208</v>
      </c>
      <c r="B27" s="176">
        <v>909</v>
      </c>
      <c r="C27" s="176">
        <v>2</v>
      </c>
      <c r="D27" s="176">
        <v>2</v>
      </c>
      <c r="E27" s="176">
        <v>2</v>
      </c>
      <c r="F27" s="176">
        <v>2</v>
      </c>
      <c r="G27" s="176">
        <v>2</v>
      </c>
      <c r="H27" s="176">
        <v>2</v>
      </c>
      <c r="I27" s="176">
        <v>2</v>
      </c>
      <c r="J27" s="176">
        <v>2</v>
      </c>
      <c r="K27" s="176">
        <v>2</v>
      </c>
      <c r="L27" s="176">
        <v>2</v>
      </c>
      <c r="M27" s="176">
        <v>2</v>
      </c>
      <c r="N27" s="176">
        <v>2</v>
      </c>
      <c r="O27" s="176">
        <v>24</v>
      </c>
      <c r="P27" s="176">
        <v>21816</v>
      </c>
    </row>
    <row r="28" spans="1:16" x14ac:dyDescent="0.25">
      <c r="A28" s="175">
        <v>610216</v>
      </c>
      <c r="B28" s="176">
        <v>3453</v>
      </c>
      <c r="C28" s="176">
        <v>1</v>
      </c>
      <c r="D28" s="176">
        <v>1</v>
      </c>
      <c r="E28" s="176">
        <v>1</v>
      </c>
      <c r="F28" s="176">
        <v>1</v>
      </c>
      <c r="G28" s="176">
        <v>1</v>
      </c>
      <c r="H28" s="176">
        <v>1</v>
      </c>
      <c r="I28" s="176">
        <v>1</v>
      </c>
      <c r="J28" s="176">
        <v>1</v>
      </c>
      <c r="K28" s="176">
        <v>1</v>
      </c>
      <c r="L28" s="176">
        <v>1</v>
      </c>
      <c r="M28" s="176">
        <v>1</v>
      </c>
      <c r="N28" s="176">
        <v>1</v>
      </c>
      <c r="O28" s="176">
        <v>12</v>
      </c>
      <c r="P28" s="176">
        <v>41436</v>
      </c>
    </row>
    <row r="29" spans="1:16" x14ac:dyDescent="0.25">
      <c r="A29" s="175">
        <v>610218</v>
      </c>
      <c r="B29" s="176">
        <v>11900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1</v>
      </c>
      <c r="N29" s="176">
        <v>2</v>
      </c>
      <c r="O29" s="176">
        <v>3</v>
      </c>
      <c r="P29" s="176">
        <v>35700</v>
      </c>
    </row>
    <row r="30" spans="1:16" x14ac:dyDescent="0.25">
      <c r="A30" s="175">
        <v>610227</v>
      </c>
      <c r="B30" s="176">
        <v>286</v>
      </c>
      <c r="C30" s="176">
        <v>1</v>
      </c>
      <c r="D30" s="176">
        <v>1</v>
      </c>
      <c r="E30" s="176">
        <v>1</v>
      </c>
      <c r="F30" s="176">
        <v>1</v>
      </c>
      <c r="G30" s="176">
        <v>1</v>
      </c>
      <c r="H30" s="176">
        <v>1</v>
      </c>
      <c r="I30" s="176">
        <v>1</v>
      </c>
      <c r="J30" s="176">
        <v>1</v>
      </c>
      <c r="K30" s="176">
        <v>1</v>
      </c>
      <c r="L30" s="176">
        <v>1</v>
      </c>
      <c r="M30" s="176">
        <v>1</v>
      </c>
      <c r="N30" s="176">
        <v>1</v>
      </c>
      <c r="O30" s="176">
        <v>12</v>
      </c>
      <c r="P30" s="176">
        <v>3432</v>
      </c>
    </row>
    <row r="31" spans="1:16" x14ac:dyDescent="0.25">
      <c r="A31" s="175">
        <v>610229</v>
      </c>
      <c r="B31" s="176">
        <v>300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2</v>
      </c>
      <c r="N31" s="176">
        <v>2</v>
      </c>
      <c r="O31" s="176">
        <v>4</v>
      </c>
      <c r="P31" s="176">
        <v>1200</v>
      </c>
    </row>
    <row r="32" spans="1:16" x14ac:dyDescent="0.25">
      <c r="A32" s="175">
        <v>610238</v>
      </c>
      <c r="B32" s="176">
        <v>180035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1</v>
      </c>
      <c r="O32" s="176">
        <v>1</v>
      </c>
      <c r="P32" s="176">
        <v>180035</v>
      </c>
    </row>
    <row r="33" spans="1:16" x14ac:dyDescent="0.25">
      <c r="A33" s="175">
        <v>610291</v>
      </c>
      <c r="B33" s="176">
        <v>1835</v>
      </c>
      <c r="C33" s="176">
        <v>5</v>
      </c>
      <c r="D33" s="176">
        <v>5</v>
      </c>
      <c r="E33" s="176">
        <v>5</v>
      </c>
      <c r="F33" s="176">
        <v>5</v>
      </c>
      <c r="G33" s="176">
        <v>5</v>
      </c>
      <c r="H33" s="176">
        <v>5</v>
      </c>
      <c r="I33" s="176">
        <v>5</v>
      </c>
      <c r="J33" s="176">
        <v>6</v>
      </c>
      <c r="K33" s="176">
        <v>6</v>
      </c>
      <c r="L33" s="176">
        <v>6</v>
      </c>
      <c r="M33" s="176">
        <v>9</v>
      </c>
      <c r="N33" s="176">
        <v>11</v>
      </c>
      <c r="O33" s="176">
        <v>73</v>
      </c>
      <c r="P33" s="176">
        <v>133955</v>
      </c>
    </row>
    <row r="34" spans="1:16" x14ac:dyDescent="0.25">
      <c r="A34" s="175">
        <v>610306</v>
      </c>
      <c r="B34" s="176">
        <v>3954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1</v>
      </c>
      <c r="O34" s="176">
        <v>1</v>
      </c>
      <c r="P34" s="176">
        <v>3954</v>
      </c>
    </row>
    <row r="35" spans="1:16" x14ac:dyDescent="0.25">
      <c r="A35" s="175">
        <v>610325</v>
      </c>
      <c r="B35" s="176">
        <v>1495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1</v>
      </c>
      <c r="O35" s="176">
        <v>1</v>
      </c>
      <c r="P35" s="176">
        <v>1495</v>
      </c>
    </row>
    <row r="36" spans="1:16" x14ac:dyDescent="0.25">
      <c r="A36" s="175">
        <v>610331</v>
      </c>
      <c r="B36" s="176">
        <v>2382</v>
      </c>
      <c r="C36" s="176">
        <v>3</v>
      </c>
      <c r="D36" s="176">
        <v>3</v>
      </c>
      <c r="E36" s="176">
        <v>3</v>
      </c>
      <c r="F36" s="176">
        <v>3</v>
      </c>
      <c r="G36" s="176">
        <v>3</v>
      </c>
      <c r="H36" s="176">
        <v>3</v>
      </c>
      <c r="I36" s="176">
        <v>2</v>
      </c>
      <c r="J36" s="176">
        <v>2</v>
      </c>
      <c r="K36" s="176">
        <v>2</v>
      </c>
      <c r="L36" s="176">
        <v>2</v>
      </c>
      <c r="M36" s="176">
        <v>2</v>
      </c>
      <c r="N36" s="176">
        <v>3</v>
      </c>
      <c r="O36" s="176">
        <v>31</v>
      </c>
      <c r="P36" s="176">
        <v>73842</v>
      </c>
    </row>
    <row r="37" spans="1:16" x14ac:dyDescent="0.25">
      <c r="A37" s="175">
        <v>610333</v>
      </c>
      <c r="B37" s="176">
        <v>26121</v>
      </c>
      <c r="C37" s="176">
        <v>7</v>
      </c>
      <c r="D37" s="176">
        <v>7</v>
      </c>
      <c r="E37" s="176">
        <v>7</v>
      </c>
      <c r="F37" s="176">
        <v>7</v>
      </c>
      <c r="G37" s="176">
        <v>7</v>
      </c>
      <c r="H37" s="176">
        <v>6</v>
      </c>
      <c r="I37" s="176">
        <v>5</v>
      </c>
      <c r="J37" s="176">
        <v>5</v>
      </c>
      <c r="K37" s="176">
        <v>6</v>
      </c>
      <c r="L37" s="176">
        <v>7</v>
      </c>
      <c r="M37" s="176">
        <v>7</v>
      </c>
      <c r="N37" s="176">
        <v>17</v>
      </c>
      <c r="O37" s="176">
        <v>88</v>
      </c>
      <c r="P37" s="176">
        <v>2298648</v>
      </c>
    </row>
    <row r="38" spans="1:16" x14ac:dyDescent="0.25">
      <c r="A38" s="175">
        <v>610342</v>
      </c>
      <c r="B38" s="176">
        <v>5261</v>
      </c>
      <c r="C38" s="176">
        <v>6</v>
      </c>
      <c r="D38" s="176">
        <v>6</v>
      </c>
      <c r="E38" s="176">
        <v>6</v>
      </c>
      <c r="F38" s="176">
        <v>6</v>
      </c>
      <c r="G38" s="176">
        <v>6</v>
      </c>
      <c r="H38" s="176">
        <v>6</v>
      </c>
      <c r="I38" s="176">
        <v>5</v>
      </c>
      <c r="J38" s="176">
        <v>5</v>
      </c>
      <c r="K38" s="176">
        <v>6</v>
      </c>
      <c r="L38" s="176">
        <v>5</v>
      </c>
      <c r="M38" s="176">
        <v>9</v>
      </c>
      <c r="N38" s="176">
        <v>17</v>
      </c>
      <c r="O38" s="176">
        <v>83</v>
      </c>
      <c r="P38" s="176">
        <v>436663</v>
      </c>
    </row>
    <row r="39" spans="1:16" x14ac:dyDescent="0.25">
      <c r="A39" s="175">
        <v>610355</v>
      </c>
      <c r="B39" s="176">
        <v>12124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1</v>
      </c>
      <c r="O39" s="176">
        <v>1</v>
      </c>
      <c r="P39" s="176">
        <v>12124</v>
      </c>
    </row>
    <row r="40" spans="1:16" x14ac:dyDescent="0.25">
      <c r="A40" s="175">
        <v>610357</v>
      </c>
      <c r="B40" s="176">
        <v>6500</v>
      </c>
      <c r="C40" s="176">
        <v>1</v>
      </c>
      <c r="D40" s="176">
        <v>1</v>
      </c>
      <c r="E40" s="176">
        <v>1</v>
      </c>
      <c r="F40" s="176">
        <v>1</v>
      </c>
      <c r="G40" s="176">
        <v>1</v>
      </c>
      <c r="H40" s="176">
        <v>1</v>
      </c>
      <c r="I40" s="176">
        <v>1</v>
      </c>
      <c r="J40" s="176">
        <v>1</v>
      </c>
      <c r="K40" s="176">
        <v>1</v>
      </c>
      <c r="L40" s="176">
        <v>1</v>
      </c>
      <c r="M40" s="176">
        <v>1</v>
      </c>
      <c r="N40" s="176">
        <v>2</v>
      </c>
      <c r="O40" s="176">
        <v>13</v>
      </c>
      <c r="P40" s="176">
        <v>84500</v>
      </c>
    </row>
    <row r="41" spans="1:16" x14ac:dyDescent="0.25">
      <c r="A41" s="175">
        <v>610370</v>
      </c>
      <c r="B41" s="176">
        <v>68490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1</v>
      </c>
      <c r="O41" s="176">
        <v>1</v>
      </c>
      <c r="P41" s="176">
        <v>68490</v>
      </c>
    </row>
    <row r="42" spans="1:16" x14ac:dyDescent="0.25">
      <c r="A42" s="175">
        <v>610383</v>
      </c>
      <c r="B42" s="176">
        <v>25000</v>
      </c>
      <c r="C42" s="176">
        <v>1</v>
      </c>
      <c r="D42" s="176">
        <v>1</v>
      </c>
      <c r="E42" s="176">
        <v>1</v>
      </c>
      <c r="F42" s="176">
        <v>1</v>
      </c>
      <c r="G42" s="176">
        <v>1</v>
      </c>
      <c r="H42" s="176">
        <v>1</v>
      </c>
      <c r="I42" s="176">
        <v>1</v>
      </c>
      <c r="J42" s="176">
        <v>1</v>
      </c>
      <c r="K42" s="176">
        <v>1</v>
      </c>
      <c r="L42" s="176">
        <v>0</v>
      </c>
      <c r="M42" s="176">
        <v>3</v>
      </c>
      <c r="N42" s="176">
        <v>9</v>
      </c>
      <c r="O42" s="176">
        <v>21</v>
      </c>
      <c r="P42" s="176">
        <v>525000</v>
      </c>
    </row>
    <row r="43" spans="1:16" x14ac:dyDescent="0.25">
      <c r="A43" s="175">
        <v>610384</v>
      </c>
      <c r="B43" s="176">
        <v>14990</v>
      </c>
      <c r="C43" s="176">
        <v>6</v>
      </c>
      <c r="D43" s="176">
        <v>6</v>
      </c>
      <c r="E43" s="176">
        <v>6</v>
      </c>
      <c r="F43" s="176">
        <v>6</v>
      </c>
      <c r="G43" s="176">
        <v>6</v>
      </c>
      <c r="H43" s="176">
        <v>5</v>
      </c>
      <c r="I43" s="176">
        <v>5</v>
      </c>
      <c r="J43" s="176">
        <v>5</v>
      </c>
      <c r="K43" s="176">
        <v>6</v>
      </c>
      <c r="L43" s="176">
        <v>6</v>
      </c>
      <c r="M43" s="176">
        <v>10</v>
      </c>
      <c r="N43" s="176">
        <v>11</v>
      </c>
      <c r="O43" s="176">
        <v>78</v>
      </c>
      <c r="P43" s="176">
        <v>1169220</v>
      </c>
    </row>
    <row r="44" spans="1:16" x14ac:dyDescent="0.25">
      <c r="A44" s="175">
        <v>610385</v>
      </c>
      <c r="B44" s="176">
        <v>59000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1</v>
      </c>
      <c r="M44" s="176">
        <v>3</v>
      </c>
      <c r="N44" s="176">
        <v>6</v>
      </c>
      <c r="O44" s="176">
        <v>10</v>
      </c>
      <c r="P44" s="176">
        <v>590000</v>
      </c>
    </row>
    <row r="45" spans="1:16" x14ac:dyDescent="0.25">
      <c r="A45" s="175">
        <v>610386</v>
      </c>
      <c r="B45" s="176">
        <v>59000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2</v>
      </c>
      <c r="N45" s="176">
        <v>5</v>
      </c>
      <c r="O45" s="176">
        <v>7</v>
      </c>
      <c r="P45" s="176">
        <v>413000</v>
      </c>
    </row>
    <row r="46" spans="1:16" x14ac:dyDescent="0.25">
      <c r="A46" s="175">
        <v>610422</v>
      </c>
      <c r="B46" s="176">
        <v>57120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1</v>
      </c>
      <c r="O46" s="176">
        <v>1</v>
      </c>
      <c r="P46" s="176">
        <v>57120</v>
      </c>
    </row>
    <row r="47" spans="1:16" x14ac:dyDescent="0.25">
      <c r="A47" s="175">
        <v>610424</v>
      </c>
      <c r="B47" s="176">
        <v>44030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1</v>
      </c>
      <c r="O47" s="176">
        <v>1</v>
      </c>
      <c r="P47" s="176">
        <v>44030</v>
      </c>
    </row>
    <row r="48" spans="1:16" x14ac:dyDescent="0.25">
      <c r="A48" s="175">
        <v>610427</v>
      </c>
      <c r="B48" s="176">
        <v>23681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1</v>
      </c>
      <c r="O48" s="176">
        <v>1</v>
      </c>
      <c r="P48" s="176">
        <v>23681</v>
      </c>
    </row>
    <row r="49" spans="1:16" x14ac:dyDescent="0.25">
      <c r="A49" s="175">
        <v>610435</v>
      </c>
      <c r="B49" s="176">
        <v>3814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3</v>
      </c>
      <c r="O49" s="176">
        <v>3</v>
      </c>
      <c r="P49" s="176">
        <v>11442</v>
      </c>
    </row>
    <row r="50" spans="1:16" x14ac:dyDescent="0.25">
      <c r="A50" s="175">
        <v>610437</v>
      </c>
      <c r="B50" s="176">
        <v>547</v>
      </c>
      <c r="C50" s="176">
        <v>2</v>
      </c>
      <c r="D50" s="176">
        <v>2</v>
      </c>
      <c r="E50" s="176">
        <v>2</v>
      </c>
      <c r="F50" s="176">
        <v>2</v>
      </c>
      <c r="G50" s="176">
        <v>2</v>
      </c>
      <c r="H50" s="176">
        <v>2</v>
      </c>
      <c r="I50" s="176">
        <v>2</v>
      </c>
      <c r="J50" s="176">
        <v>2</v>
      </c>
      <c r="K50" s="176">
        <v>2</v>
      </c>
      <c r="L50" s="176">
        <v>2</v>
      </c>
      <c r="M50" s="176">
        <v>2</v>
      </c>
      <c r="N50" s="176">
        <v>3</v>
      </c>
      <c r="O50" s="176">
        <v>25</v>
      </c>
      <c r="P50" s="176">
        <v>13675</v>
      </c>
    </row>
    <row r="51" spans="1:16" x14ac:dyDescent="0.25">
      <c r="A51" s="175">
        <v>610448</v>
      </c>
      <c r="B51" s="176">
        <v>2974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1</v>
      </c>
      <c r="L51" s="176">
        <v>1</v>
      </c>
      <c r="M51" s="176">
        <v>1</v>
      </c>
      <c r="N51" s="176">
        <v>1</v>
      </c>
      <c r="O51" s="176">
        <v>4</v>
      </c>
      <c r="P51" s="176">
        <v>11896</v>
      </c>
    </row>
    <row r="52" spans="1:16" x14ac:dyDescent="0.25">
      <c r="A52" s="175">
        <v>610449</v>
      </c>
      <c r="B52" s="176">
        <v>1847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2</v>
      </c>
      <c r="O52" s="176">
        <v>2</v>
      </c>
      <c r="P52" s="176">
        <v>3694</v>
      </c>
    </row>
    <row r="53" spans="1:16" x14ac:dyDescent="0.25">
      <c r="A53" s="175">
        <v>610452</v>
      </c>
      <c r="B53" s="176">
        <v>8520</v>
      </c>
      <c r="C53" s="176">
        <v>1</v>
      </c>
      <c r="D53" s="176">
        <v>1</v>
      </c>
      <c r="E53" s="176">
        <v>1</v>
      </c>
      <c r="F53" s="176">
        <v>1</v>
      </c>
      <c r="G53" s="176">
        <v>1</v>
      </c>
      <c r="H53" s="176">
        <v>1</v>
      </c>
      <c r="I53" s="176">
        <v>1</v>
      </c>
      <c r="J53" s="176">
        <v>1</v>
      </c>
      <c r="K53" s="176">
        <v>1</v>
      </c>
      <c r="L53" s="176">
        <v>1</v>
      </c>
      <c r="M53" s="176">
        <v>1</v>
      </c>
      <c r="N53" s="176">
        <v>1</v>
      </c>
      <c r="O53" s="176">
        <v>12</v>
      </c>
      <c r="P53" s="176">
        <v>102240</v>
      </c>
    </row>
    <row r="54" spans="1:16" x14ac:dyDescent="0.25">
      <c r="A54" s="175">
        <v>610454</v>
      </c>
      <c r="B54" s="176">
        <v>163120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1</v>
      </c>
      <c r="N54" s="176">
        <v>5</v>
      </c>
      <c r="O54" s="176">
        <v>6</v>
      </c>
      <c r="P54" s="176">
        <v>978720</v>
      </c>
    </row>
    <row r="55" spans="1:16" x14ac:dyDescent="0.25">
      <c r="A55" s="175">
        <v>610456</v>
      </c>
      <c r="B55" s="176">
        <v>53000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1</v>
      </c>
      <c r="O55" s="176">
        <v>1</v>
      </c>
      <c r="P55" s="176">
        <v>53000</v>
      </c>
    </row>
    <row r="56" spans="1:16" x14ac:dyDescent="0.25">
      <c r="A56" s="175">
        <v>610489</v>
      </c>
      <c r="B56" s="176">
        <v>15470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1</v>
      </c>
      <c r="O56" s="176">
        <v>1</v>
      </c>
      <c r="P56" s="176">
        <v>15470</v>
      </c>
    </row>
    <row r="57" spans="1:16" x14ac:dyDescent="0.25">
      <c r="A57" s="175">
        <v>610490</v>
      </c>
      <c r="B57" s="176">
        <v>35105</v>
      </c>
      <c r="C57" s="176">
        <v>2</v>
      </c>
      <c r="D57" s="176">
        <v>2</v>
      </c>
      <c r="E57" s="176">
        <v>2</v>
      </c>
      <c r="F57" s="176">
        <v>2</v>
      </c>
      <c r="G57" s="176">
        <v>2</v>
      </c>
      <c r="H57" s="176">
        <v>2</v>
      </c>
      <c r="I57" s="176">
        <v>2</v>
      </c>
      <c r="J57" s="176">
        <v>2</v>
      </c>
      <c r="K57" s="176">
        <v>1</v>
      </c>
      <c r="L57" s="176">
        <v>1</v>
      </c>
      <c r="M57" s="176">
        <v>1</v>
      </c>
      <c r="N57" s="176">
        <v>3</v>
      </c>
      <c r="O57" s="176">
        <v>22</v>
      </c>
      <c r="P57" s="176">
        <v>772310</v>
      </c>
    </row>
    <row r="58" spans="1:16" x14ac:dyDescent="0.25">
      <c r="A58" s="175">
        <v>610491</v>
      </c>
      <c r="B58" s="176">
        <v>44000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1</v>
      </c>
      <c r="O58" s="176">
        <v>1</v>
      </c>
      <c r="P58" s="176">
        <v>44000</v>
      </c>
    </row>
    <row r="59" spans="1:16" x14ac:dyDescent="0.25">
      <c r="A59" s="175">
        <v>610492</v>
      </c>
      <c r="B59" s="176">
        <v>49487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1</v>
      </c>
      <c r="O59" s="176">
        <v>1</v>
      </c>
      <c r="P59" s="176">
        <v>49487</v>
      </c>
    </row>
    <row r="60" spans="1:16" x14ac:dyDescent="0.25">
      <c r="A60" s="175">
        <v>610493</v>
      </c>
      <c r="B60" s="176">
        <v>1443</v>
      </c>
      <c r="C60" s="176">
        <v>1</v>
      </c>
      <c r="D60" s="176">
        <v>1</v>
      </c>
      <c r="E60" s="176">
        <v>1</v>
      </c>
      <c r="F60" s="176">
        <v>1</v>
      </c>
      <c r="G60" s="176">
        <v>1</v>
      </c>
      <c r="H60" s="176">
        <v>1</v>
      </c>
      <c r="I60" s="176">
        <v>1</v>
      </c>
      <c r="J60" s="176">
        <v>1</v>
      </c>
      <c r="K60" s="176">
        <v>1</v>
      </c>
      <c r="L60" s="176">
        <v>1</v>
      </c>
      <c r="M60" s="176">
        <v>1</v>
      </c>
      <c r="N60" s="176">
        <v>1</v>
      </c>
      <c r="O60" s="176">
        <v>12</v>
      </c>
      <c r="P60" s="176">
        <v>17316</v>
      </c>
    </row>
    <row r="61" spans="1:16" x14ac:dyDescent="0.25">
      <c r="A61" s="175">
        <v>610494</v>
      </c>
      <c r="B61" s="176">
        <v>195681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1</v>
      </c>
      <c r="O61" s="176">
        <v>1</v>
      </c>
      <c r="P61" s="176">
        <v>195681</v>
      </c>
    </row>
    <row r="62" spans="1:16" x14ac:dyDescent="0.25">
      <c r="A62" s="175">
        <v>610495</v>
      </c>
      <c r="B62" s="176">
        <v>7647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2</v>
      </c>
      <c r="O62" s="176">
        <v>2</v>
      </c>
      <c r="P62" s="176">
        <v>15294</v>
      </c>
    </row>
    <row r="63" spans="1:16" x14ac:dyDescent="0.25">
      <c r="A63" s="175">
        <v>610497</v>
      </c>
      <c r="B63" s="176">
        <v>3000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1</v>
      </c>
      <c r="O63" s="176">
        <v>1</v>
      </c>
      <c r="P63" s="176">
        <v>3000</v>
      </c>
    </row>
    <row r="64" spans="1:16" x14ac:dyDescent="0.25">
      <c r="A64" s="175">
        <v>610498</v>
      </c>
      <c r="B64" s="176">
        <v>1423</v>
      </c>
      <c r="C64" s="176">
        <v>3</v>
      </c>
      <c r="D64" s="176">
        <v>3</v>
      </c>
      <c r="E64" s="176">
        <v>3</v>
      </c>
      <c r="F64" s="176">
        <v>3</v>
      </c>
      <c r="G64" s="176">
        <v>3</v>
      </c>
      <c r="H64" s="176">
        <v>3</v>
      </c>
      <c r="I64" s="176">
        <v>3</v>
      </c>
      <c r="J64" s="176">
        <v>3</v>
      </c>
      <c r="K64" s="176">
        <v>3</v>
      </c>
      <c r="L64" s="176">
        <v>3</v>
      </c>
      <c r="M64" s="176">
        <v>3</v>
      </c>
      <c r="N64" s="176">
        <v>3</v>
      </c>
      <c r="O64" s="176">
        <v>36</v>
      </c>
      <c r="P64" s="176">
        <v>51228</v>
      </c>
    </row>
    <row r="65" spans="1:16" x14ac:dyDescent="0.25">
      <c r="A65" s="175">
        <v>610501</v>
      </c>
      <c r="B65" s="176">
        <v>75000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1</v>
      </c>
      <c r="O65" s="176">
        <v>1</v>
      </c>
      <c r="P65" s="176">
        <v>75000</v>
      </c>
    </row>
    <row r="66" spans="1:16" x14ac:dyDescent="0.25">
      <c r="A66" s="175">
        <v>610502</v>
      </c>
      <c r="B66" s="176">
        <v>12001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1</v>
      </c>
      <c r="O66" s="176">
        <v>1</v>
      </c>
      <c r="P66" s="176">
        <v>12001</v>
      </c>
    </row>
    <row r="67" spans="1:16" x14ac:dyDescent="0.25">
      <c r="A67" s="175">
        <v>610503</v>
      </c>
      <c r="B67" s="176">
        <v>4573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1</v>
      </c>
      <c r="N67" s="176">
        <v>1</v>
      </c>
      <c r="O67" s="176">
        <v>2</v>
      </c>
      <c r="P67" s="176">
        <v>9146</v>
      </c>
    </row>
    <row r="68" spans="1:16" x14ac:dyDescent="0.25">
      <c r="A68" s="175">
        <v>610925</v>
      </c>
      <c r="B68" s="176">
        <v>850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2</v>
      </c>
      <c r="O68" s="176">
        <v>2</v>
      </c>
      <c r="P68" s="176">
        <v>1700</v>
      </c>
    </row>
    <row r="69" spans="1:16" x14ac:dyDescent="0.25">
      <c r="A69" s="175">
        <v>620047</v>
      </c>
      <c r="B69" s="176">
        <v>10289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3</v>
      </c>
      <c r="O69" s="176">
        <v>3</v>
      </c>
      <c r="P69" s="176">
        <v>30867</v>
      </c>
    </row>
    <row r="70" spans="1:16" x14ac:dyDescent="0.25">
      <c r="A70" s="175">
        <v>620048</v>
      </c>
      <c r="B70" s="176">
        <v>14</v>
      </c>
      <c r="C70" s="176">
        <v>25</v>
      </c>
      <c r="D70" s="176">
        <v>25</v>
      </c>
      <c r="E70" s="176">
        <v>25</v>
      </c>
      <c r="F70" s="176">
        <v>25</v>
      </c>
      <c r="G70" s="176">
        <v>25</v>
      </c>
      <c r="H70" s="176">
        <v>25</v>
      </c>
      <c r="I70" s="176">
        <v>25</v>
      </c>
      <c r="J70" s="176">
        <v>25</v>
      </c>
      <c r="K70" s="176">
        <v>25</v>
      </c>
      <c r="L70" s="176">
        <v>25</v>
      </c>
      <c r="M70" s="176">
        <v>25</v>
      </c>
      <c r="N70" s="176">
        <v>25</v>
      </c>
      <c r="O70" s="176">
        <v>300</v>
      </c>
      <c r="P70" s="176">
        <v>4200</v>
      </c>
    </row>
    <row r="71" spans="1:16" x14ac:dyDescent="0.25">
      <c r="A71" s="175">
        <v>620064</v>
      </c>
      <c r="B71" s="176">
        <v>99901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2</v>
      </c>
      <c r="O71" s="176">
        <v>2</v>
      </c>
      <c r="P71" s="176">
        <v>199802</v>
      </c>
    </row>
    <row r="72" spans="1:16" x14ac:dyDescent="0.25">
      <c r="A72" s="175">
        <v>620073</v>
      </c>
      <c r="B72" s="176">
        <v>1066</v>
      </c>
      <c r="C72" s="176">
        <v>1</v>
      </c>
      <c r="D72" s="176">
        <v>1</v>
      </c>
      <c r="E72" s="176">
        <v>1</v>
      </c>
      <c r="F72" s="176">
        <v>1</v>
      </c>
      <c r="G72" s="176">
        <v>1</v>
      </c>
      <c r="H72" s="176">
        <v>1</v>
      </c>
      <c r="I72" s="176">
        <v>1</v>
      </c>
      <c r="J72" s="176">
        <v>1</v>
      </c>
      <c r="K72" s="176">
        <v>0</v>
      </c>
      <c r="L72" s="176">
        <v>0</v>
      </c>
      <c r="M72" s="176">
        <v>2</v>
      </c>
      <c r="N72" s="176">
        <v>5</v>
      </c>
      <c r="O72" s="176">
        <v>15</v>
      </c>
      <c r="P72" s="176">
        <v>15990</v>
      </c>
    </row>
    <row r="73" spans="1:16" x14ac:dyDescent="0.25">
      <c r="A73" s="175">
        <v>620076</v>
      </c>
      <c r="B73" s="176">
        <v>19338</v>
      </c>
      <c r="C73" s="176">
        <v>1</v>
      </c>
      <c r="D73" s="176">
        <v>1</v>
      </c>
      <c r="E73" s="176">
        <v>1</v>
      </c>
      <c r="F73" s="176">
        <v>1</v>
      </c>
      <c r="G73" s="176">
        <v>1</v>
      </c>
      <c r="H73" s="176">
        <v>1</v>
      </c>
      <c r="I73" s="176">
        <v>1</v>
      </c>
      <c r="J73" s="176">
        <v>1</v>
      </c>
      <c r="K73" s="176">
        <v>1</v>
      </c>
      <c r="L73" s="176">
        <v>1</v>
      </c>
      <c r="M73" s="176">
        <v>1</v>
      </c>
      <c r="N73" s="176">
        <v>3</v>
      </c>
      <c r="O73" s="176">
        <v>14</v>
      </c>
      <c r="P73" s="176">
        <v>270732</v>
      </c>
    </row>
    <row r="74" spans="1:16" x14ac:dyDescent="0.25">
      <c r="A74" s="175">
        <v>620077</v>
      </c>
      <c r="B74" s="176">
        <v>145</v>
      </c>
      <c r="C74" s="176">
        <v>1</v>
      </c>
      <c r="D74" s="176">
        <v>1</v>
      </c>
      <c r="E74" s="176">
        <v>1</v>
      </c>
      <c r="F74" s="176">
        <v>1</v>
      </c>
      <c r="G74" s="176">
        <v>1</v>
      </c>
      <c r="H74" s="176">
        <v>1</v>
      </c>
      <c r="I74" s="176">
        <v>1</v>
      </c>
      <c r="J74" s="176">
        <v>1</v>
      </c>
      <c r="K74" s="176">
        <v>1</v>
      </c>
      <c r="L74" s="176">
        <v>1</v>
      </c>
      <c r="M74" s="176">
        <v>1</v>
      </c>
      <c r="N74" s="176">
        <v>1</v>
      </c>
      <c r="O74" s="176">
        <v>12</v>
      </c>
      <c r="P74" s="176">
        <v>1740</v>
      </c>
    </row>
    <row r="75" spans="1:16" x14ac:dyDescent="0.25">
      <c r="A75" s="175">
        <v>620081</v>
      </c>
      <c r="B75" s="176">
        <v>3169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1</v>
      </c>
      <c r="O75" s="176">
        <v>1</v>
      </c>
      <c r="P75" s="176">
        <v>3169</v>
      </c>
    </row>
    <row r="76" spans="1:16" x14ac:dyDescent="0.25">
      <c r="A76" s="175">
        <v>620088</v>
      </c>
      <c r="B76" s="176">
        <v>19</v>
      </c>
      <c r="C76" s="176">
        <v>5</v>
      </c>
      <c r="D76" s="176">
        <v>5</v>
      </c>
      <c r="E76" s="176">
        <v>5</v>
      </c>
      <c r="F76" s="176">
        <v>5</v>
      </c>
      <c r="G76" s="176">
        <v>5</v>
      </c>
      <c r="H76" s="176">
        <v>5</v>
      </c>
      <c r="I76" s="176">
        <v>5</v>
      </c>
      <c r="J76" s="176">
        <v>5</v>
      </c>
      <c r="K76" s="176">
        <v>5</v>
      </c>
      <c r="L76" s="176">
        <v>5</v>
      </c>
      <c r="M76" s="176">
        <v>5</v>
      </c>
      <c r="N76" s="176">
        <v>5</v>
      </c>
      <c r="O76" s="176">
        <v>60</v>
      </c>
      <c r="P76" s="176">
        <v>1140</v>
      </c>
    </row>
    <row r="77" spans="1:16" x14ac:dyDescent="0.25">
      <c r="A77" s="175">
        <v>620091</v>
      </c>
      <c r="B77" s="176">
        <v>12901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1</v>
      </c>
      <c r="O77" s="176">
        <v>1</v>
      </c>
      <c r="P77" s="176">
        <v>12901</v>
      </c>
    </row>
    <row r="78" spans="1:16" x14ac:dyDescent="0.25">
      <c r="A78" s="175">
        <v>620096</v>
      </c>
      <c r="B78" s="176">
        <v>35482</v>
      </c>
      <c r="C78" s="176">
        <v>5</v>
      </c>
      <c r="D78" s="176">
        <v>5</v>
      </c>
      <c r="E78" s="176">
        <v>5</v>
      </c>
      <c r="F78" s="176">
        <v>5</v>
      </c>
      <c r="G78" s="176">
        <v>6</v>
      </c>
      <c r="H78" s="176">
        <v>6</v>
      </c>
      <c r="I78" s="176">
        <v>6</v>
      </c>
      <c r="J78" s="176">
        <v>5</v>
      </c>
      <c r="K78" s="176">
        <v>5</v>
      </c>
      <c r="L78" s="176">
        <v>7</v>
      </c>
      <c r="M78" s="176">
        <v>11</v>
      </c>
      <c r="N78" s="176">
        <v>23</v>
      </c>
      <c r="O78" s="176">
        <v>89</v>
      </c>
      <c r="P78" s="176">
        <v>3157898</v>
      </c>
    </row>
    <row r="79" spans="1:16" x14ac:dyDescent="0.25">
      <c r="A79" s="175">
        <v>620115</v>
      </c>
      <c r="B79" s="176">
        <v>24990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1</v>
      </c>
      <c r="O79" s="176">
        <v>1</v>
      </c>
      <c r="P79" s="176">
        <v>24990</v>
      </c>
    </row>
    <row r="80" spans="1:16" x14ac:dyDescent="0.25">
      <c r="A80" s="175">
        <v>620116</v>
      </c>
      <c r="B80" s="176">
        <v>24990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2</v>
      </c>
      <c r="O80" s="176">
        <v>2</v>
      </c>
      <c r="P80" s="176">
        <v>49980</v>
      </c>
    </row>
    <row r="81" spans="1:16" x14ac:dyDescent="0.25">
      <c r="A81" s="175">
        <v>620117</v>
      </c>
      <c r="B81" s="176">
        <v>29990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3</v>
      </c>
      <c r="O81" s="176">
        <v>3</v>
      </c>
      <c r="P81" s="176">
        <v>89970</v>
      </c>
    </row>
    <row r="82" spans="1:16" x14ac:dyDescent="0.25">
      <c r="A82" s="175">
        <v>620118</v>
      </c>
      <c r="B82" s="176">
        <v>6490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1</v>
      </c>
      <c r="N82" s="176">
        <v>10</v>
      </c>
      <c r="O82" s="176">
        <v>11</v>
      </c>
      <c r="P82" s="176">
        <v>71390</v>
      </c>
    </row>
    <row r="83" spans="1:16" x14ac:dyDescent="0.25">
      <c r="A83" s="175">
        <v>620128</v>
      </c>
      <c r="B83" s="176">
        <v>906</v>
      </c>
      <c r="C83" s="176">
        <v>1</v>
      </c>
      <c r="D83" s="176">
        <v>1</v>
      </c>
      <c r="E83" s="176">
        <v>1</v>
      </c>
      <c r="F83" s="176">
        <v>1</v>
      </c>
      <c r="G83" s="176">
        <v>1</v>
      </c>
      <c r="H83" s="176">
        <v>1</v>
      </c>
      <c r="I83" s="176">
        <v>1</v>
      </c>
      <c r="J83" s="176">
        <v>1</v>
      </c>
      <c r="K83" s="176">
        <v>1</v>
      </c>
      <c r="L83" s="176">
        <v>1</v>
      </c>
      <c r="M83" s="176">
        <v>3</v>
      </c>
      <c r="N83" s="176">
        <v>7</v>
      </c>
      <c r="O83" s="176">
        <v>20</v>
      </c>
      <c r="P83" s="176">
        <v>18120</v>
      </c>
    </row>
    <row r="84" spans="1:16" x14ac:dyDescent="0.25">
      <c r="A84" s="175">
        <v>620137</v>
      </c>
      <c r="B84" s="176">
        <v>2563</v>
      </c>
      <c r="C84" s="176">
        <v>1</v>
      </c>
      <c r="D84" s="176">
        <v>1</v>
      </c>
      <c r="E84" s="176">
        <v>1</v>
      </c>
      <c r="F84" s="176">
        <v>1</v>
      </c>
      <c r="G84" s="176">
        <v>1</v>
      </c>
      <c r="H84" s="176">
        <v>1</v>
      </c>
      <c r="I84" s="176">
        <v>1</v>
      </c>
      <c r="J84" s="176">
        <v>1</v>
      </c>
      <c r="K84" s="176">
        <v>1</v>
      </c>
      <c r="L84" s="176">
        <v>1</v>
      </c>
      <c r="M84" s="176">
        <v>4</v>
      </c>
      <c r="N84" s="176">
        <v>6</v>
      </c>
      <c r="O84" s="176">
        <v>20</v>
      </c>
      <c r="P84" s="176">
        <v>51260</v>
      </c>
    </row>
    <row r="85" spans="1:16" x14ac:dyDescent="0.25">
      <c r="A85" s="175">
        <v>620149</v>
      </c>
      <c r="B85" s="176">
        <v>9990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6</v>
      </c>
      <c r="O85" s="176">
        <v>6</v>
      </c>
      <c r="P85" s="176">
        <v>59940</v>
      </c>
    </row>
    <row r="86" spans="1:16" x14ac:dyDescent="0.25">
      <c r="A86" s="175">
        <v>620191</v>
      </c>
      <c r="B86" s="176">
        <v>42840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1</v>
      </c>
      <c r="O86" s="176">
        <v>1</v>
      </c>
      <c r="P86" s="176">
        <v>42840</v>
      </c>
    </row>
    <row r="87" spans="1:16" x14ac:dyDescent="0.25">
      <c r="A87" s="175">
        <v>620206</v>
      </c>
      <c r="B87" s="176">
        <v>5117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1</v>
      </c>
      <c r="O87" s="176">
        <v>1</v>
      </c>
      <c r="P87" s="176">
        <v>5117</v>
      </c>
    </row>
    <row r="88" spans="1:16" x14ac:dyDescent="0.25">
      <c r="A88" s="175">
        <v>620225</v>
      </c>
      <c r="B88" s="176">
        <v>77933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5</v>
      </c>
      <c r="O88" s="176">
        <v>5</v>
      </c>
      <c r="P88" s="176">
        <v>389665</v>
      </c>
    </row>
    <row r="89" spans="1:16" x14ac:dyDescent="0.25">
      <c r="A89" s="175">
        <v>620243</v>
      </c>
      <c r="B89" s="176">
        <v>35</v>
      </c>
      <c r="C89" s="176">
        <v>9</v>
      </c>
      <c r="D89" s="176">
        <v>9</v>
      </c>
      <c r="E89" s="176">
        <v>9</v>
      </c>
      <c r="F89" s="176">
        <v>9</v>
      </c>
      <c r="G89" s="176">
        <v>9</v>
      </c>
      <c r="H89" s="176">
        <v>9</v>
      </c>
      <c r="I89" s="176">
        <v>9</v>
      </c>
      <c r="J89" s="176">
        <v>9</v>
      </c>
      <c r="K89" s="176">
        <v>9</v>
      </c>
      <c r="L89" s="176">
        <v>9</v>
      </c>
      <c r="M89" s="176">
        <v>9</v>
      </c>
      <c r="N89" s="176">
        <v>9</v>
      </c>
      <c r="O89" s="176">
        <v>108</v>
      </c>
      <c r="P89" s="176">
        <v>3720</v>
      </c>
    </row>
    <row r="90" spans="1:16" x14ac:dyDescent="0.25">
      <c r="A90" s="175">
        <v>620248</v>
      </c>
      <c r="B90" s="176">
        <v>24</v>
      </c>
      <c r="C90" s="176">
        <v>15</v>
      </c>
      <c r="D90" s="176">
        <v>15</v>
      </c>
      <c r="E90" s="176">
        <v>15</v>
      </c>
      <c r="F90" s="176">
        <v>15</v>
      </c>
      <c r="G90" s="176">
        <v>15</v>
      </c>
      <c r="H90" s="176">
        <v>15</v>
      </c>
      <c r="I90" s="176">
        <v>15</v>
      </c>
      <c r="J90" s="176">
        <v>15</v>
      </c>
      <c r="K90" s="176">
        <v>15</v>
      </c>
      <c r="L90" s="176">
        <v>15</v>
      </c>
      <c r="M90" s="176">
        <v>13</v>
      </c>
      <c r="N90" s="176">
        <v>13</v>
      </c>
      <c r="O90" s="176">
        <v>176</v>
      </c>
      <c r="P90" s="176">
        <v>4224</v>
      </c>
    </row>
    <row r="91" spans="1:16" x14ac:dyDescent="0.25">
      <c r="A91" s="175">
        <v>620259</v>
      </c>
      <c r="B91" s="176">
        <v>109560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2</v>
      </c>
      <c r="O91" s="176">
        <v>2</v>
      </c>
      <c r="P91" s="176">
        <v>219120</v>
      </c>
    </row>
    <row r="92" spans="1:16" x14ac:dyDescent="0.25">
      <c r="A92" s="175">
        <v>620265</v>
      </c>
      <c r="B92" s="176">
        <v>47890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1</v>
      </c>
      <c r="O92" s="176">
        <v>1</v>
      </c>
      <c r="P92" s="176">
        <v>47890</v>
      </c>
    </row>
    <row r="93" spans="1:16" x14ac:dyDescent="0.25">
      <c r="A93" s="175">
        <v>620274</v>
      </c>
      <c r="B93" s="176">
        <v>8000</v>
      </c>
      <c r="C93" s="176">
        <v>1</v>
      </c>
      <c r="D93" s="176">
        <v>1</v>
      </c>
      <c r="E93" s="176">
        <v>1</v>
      </c>
      <c r="F93" s="176">
        <v>1</v>
      </c>
      <c r="G93" s="176">
        <v>1</v>
      </c>
      <c r="H93" s="176">
        <v>1</v>
      </c>
      <c r="I93" s="176">
        <v>1</v>
      </c>
      <c r="J93" s="176">
        <v>1</v>
      </c>
      <c r="K93" s="176">
        <v>1</v>
      </c>
      <c r="L93" s="176">
        <v>1</v>
      </c>
      <c r="M93" s="176">
        <v>1</v>
      </c>
      <c r="N93" s="176">
        <v>8</v>
      </c>
      <c r="O93" s="176">
        <v>19</v>
      </c>
      <c r="P93" s="176">
        <v>152000</v>
      </c>
    </row>
    <row r="94" spans="1:16" x14ac:dyDescent="0.25">
      <c r="A94" s="175">
        <v>620318</v>
      </c>
      <c r="B94" s="176">
        <v>1676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3</v>
      </c>
      <c r="O94" s="176">
        <v>3</v>
      </c>
      <c r="P94" s="176">
        <v>5028</v>
      </c>
    </row>
    <row r="95" spans="1:16" x14ac:dyDescent="0.25">
      <c r="A95" s="175">
        <v>620336</v>
      </c>
      <c r="B95" s="176">
        <v>9136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1</v>
      </c>
      <c r="O95" s="176">
        <v>1</v>
      </c>
      <c r="P95" s="176">
        <v>9136</v>
      </c>
    </row>
    <row r="96" spans="1:16" x14ac:dyDescent="0.25">
      <c r="A96" s="175">
        <v>620347</v>
      </c>
      <c r="B96" s="176">
        <v>2990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1</v>
      </c>
      <c r="L96" s="176">
        <v>1</v>
      </c>
      <c r="M96" s="176">
        <v>1</v>
      </c>
      <c r="N96" s="176">
        <v>1</v>
      </c>
      <c r="O96" s="176">
        <v>4</v>
      </c>
      <c r="P96" s="176">
        <v>11960</v>
      </c>
    </row>
    <row r="97" spans="1:16" x14ac:dyDescent="0.25">
      <c r="A97" s="175">
        <v>620349</v>
      </c>
      <c r="B97" s="176">
        <v>310</v>
      </c>
      <c r="C97" s="176">
        <v>1</v>
      </c>
      <c r="D97" s="176">
        <v>1</v>
      </c>
      <c r="E97" s="176">
        <v>1</v>
      </c>
      <c r="F97" s="176">
        <v>1</v>
      </c>
      <c r="G97" s="176">
        <v>1</v>
      </c>
      <c r="H97" s="176">
        <v>1</v>
      </c>
      <c r="I97" s="176">
        <v>1</v>
      </c>
      <c r="J97" s="176">
        <v>1</v>
      </c>
      <c r="K97" s="176">
        <v>1</v>
      </c>
      <c r="L97" s="176">
        <v>1</v>
      </c>
      <c r="M97" s="176">
        <v>1</v>
      </c>
      <c r="N97" s="176">
        <v>1</v>
      </c>
      <c r="O97" s="176">
        <v>12</v>
      </c>
      <c r="P97" s="176">
        <v>3720</v>
      </c>
    </row>
    <row r="98" spans="1:16" x14ac:dyDescent="0.25">
      <c r="A98" s="175">
        <v>620357</v>
      </c>
      <c r="B98" s="176">
        <v>26322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1</v>
      </c>
      <c r="O98" s="176">
        <v>1</v>
      </c>
      <c r="P98" s="176">
        <v>26322</v>
      </c>
    </row>
    <row r="99" spans="1:16" x14ac:dyDescent="0.25">
      <c r="A99" s="175">
        <v>620361</v>
      </c>
      <c r="B99" s="176">
        <v>2975</v>
      </c>
      <c r="C99" s="176">
        <v>0</v>
      </c>
      <c r="D99" s="176">
        <v>0</v>
      </c>
      <c r="E99" s="176">
        <v>0</v>
      </c>
      <c r="F99" s="176">
        <v>0</v>
      </c>
      <c r="G99" s="176">
        <v>0</v>
      </c>
      <c r="H99" s="176">
        <v>0</v>
      </c>
      <c r="I99" s="176">
        <v>0</v>
      </c>
      <c r="J99" s="176">
        <v>0</v>
      </c>
      <c r="K99" s="176">
        <v>0</v>
      </c>
      <c r="L99" s="176">
        <v>0</v>
      </c>
      <c r="M99" s="176">
        <v>0</v>
      </c>
      <c r="N99" s="176">
        <v>1</v>
      </c>
      <c r="O99" s="176">
        <v>1</v>
      </c>
      <c r="P99" s="176">
        <v>2975</v>
      </c>
    </row>
    <row r="100" spans="1:16" x14ac:dyDescent="0.25">
      <c r="A100" s="175">
        <v>620373</v>
      </c>
      <c r="B100" s="176">
        <v>4351</v>
      </c>
      <c r="C100" s="176">
        <v>0</v>
      </c>
      <c r="D100" s="176">
        <v>0</v>
      </c>
      <c r="E100" s="176">
        <v>0</v>
      </c>
      <c r="F100" s="176">
        <v>0</v>
      </c>
      <c r="G100" s="176">
        <v>0</v>
      </c>
      <c r="H100" s="176">
        <v>0</v>
      </c>
      <c r="I100" s="176">
        <v>0</v>
      </c>
      <c r="J100" s="176">
        <v>0</v>
      </c>
      <c r="K100" s="176">
        <v>0</v>
      </c>
      <c r="L100" s="176">
        <v>0</v>
      </c>
      <c r="M100" s="176">
        <v>0</v>
      </c>
      <c r="N100" s="176">
        <v>1</v>
      </c>
      <c r="O100" s="176">
        <v>1</v>
      </c>
      <c r="P100" s="176">
        <v>4351</v>
      </c>
    </row>
    <row r="101" spans="1:16" x14ac:dyDescent="0.25">
      <c r="A101" s="175">
        <v>620381</v>
      </c>
      <c r="B101" s="176">
        <v>35</v>
      </c>
      <c r="C101" s="176">
        <v>0</v>
      </c>
      <c r="D101" s="176">
        <v>0</v>
      </c>
      <c r="E101" s="176">
        <v>0</v>
      </c>
      <c r="F101" s="176">
        <v>0</v>
      </c>
      <c r="G101" s="176">
        <v>0</v>
      </c>
      <c r="H101" s="176">
        <v>0</v>
      </c>
      <c r="I101" s="176">
        <v>0</v>
      </c>
      <c r="J101" s="176">
        <v>0</v>
      </c>
      <c r="K101" s="176">
        <v>0</v>
      </c>
      <c r="L101" s="176">
        <v>0</v>
      </c>
      <c r="M101" s="176">
        <v>0</v>
      </c>
      <c r="N101" s="176">
        <v>1</v>
      </c>
      <c r="O101" s="176">
        <v>1</v>
      </c>
      <c r="P101" s="176">
        <v>35</v>
      </c>
    </row>
    <row r="102" spans="1:16" x14ac:dyDescent="0.25">
      <c r="A102" s="175">
        <v>620388</v>
      </c>
      <c r="B102" s="176">
        <v>7790</v>
      </c>
      <c r="C102" s="176">
        <v>0</v>
      </c>
      <c r="D102" s="176">
        <v>0</v>
      </c>
      <c r="E102" s="176">
        <v>0</v>
      </c>
      <c r="F102" s="176">
        <v>0</v>
      </c>
      <c r="G102" s="176">
        <v>0</v>
      </c>
      <c r="H102" s="176">
        <v>0</v>
      </c>
      <c r="I102" s="176">
        <v>0</v>
      </c>
      <c r="J102" s="176">
        <v>0</v>
      </c>
      <c r="K102" s="176">
        <v>0</v>
      </c>
      <c r="L102" s="176">
        <v>0</v>
      </c>
      <c r="M102" s="176">
        <v>0</v>
      </c>
      <c r="N102" s="176">
        <v>1</v>
      </c>
      <c r="O102" s="176">
        <v>1</v>
      </c>
      <c r="P102" s="176">
        <v>7790</v>
      </c>
    </row>
    <row r="103" spans="1:16" x14ac:dyDescent="0.25">
      <c r="A103" s="175">
        <v>620389</v>
      </c>
      <c r="B103" s="176">
        <v>159</v>
      </c>
      <c r="C103" s="176">
        <v>0</v>
      </c>
      <c r="D103" s="176">
        <v>0</v>
      </c>
      <c r="E103" s="176">
        <v>0</v>
      </c>
      <c r="F103" s="176">
        <v>0</v>
      </c>
      <c r="G103" s="176">
        <v>0</v>
      </c>
      <c r="H103" s="176">
        <v>0</v>
      </c>
      <c r="I103" s="176">
        <v>0</v>
      </c>
      <c r="J103" s="176">
        <v>0</v>
      </c>
      <c r="K103" s="176">
        <v>0</v>
      </c>
      <c r="L103" s="176">
        <v>0</v>
      </c>
      <c r="M103" s="176">
        <v>0</v>
      </c>
      <c r="N103" s="176">
        <v>1</v>
      </c>
      <c r="O103" s="176">
        <v>1</v>
      </c>
      <c r="P103" s="176">
        <v>159</v>
      </c>
    </row>
    <row r="104" spans="1:16" x14ac:dyDescent="0.25">
      <c r="A104" s="175">
        <v>620392</v>
      </c>
      <c r="B104" s="176">
        <v>678</v>
      </c>
      <c r="C104" s="176">
        <v>0</v>
      </c>
      <c r="D104" s="176">
        <v>0</v>
      </c>
      <c r="E104" s="176">
        <v>0</v>
      </c>
      <c r="F104" s="176">
        <v>0</v>
      </c>
      <c r="G104" s="176">
        <v>0</v>
      </c>
      <c r="H104" s="176">
        <v>0</v>
      </c>
      <c r="I104" s="176">
        <v>0</v>
      </c>
      <c r="J104" s="176">
        <v>0</v>
      </c>
      <c r="K104" s="176">
        <v>0</v>
      </c>
      <c r="L104" s="176">
        <v>0</v>
      </c>
      <c r="M104" s="176">
        <v>0</v>
      </c>
      <c r="N104" s="176">
        <v>2</v>
      </c>
      <c r="O104" s="176">
        <v>2</v>
      </c>
      <c r="P104" s="176">
        <v>1356</v>
      </c>
    </row>
    <row r="105" spans="1:16" x14ac:dyDescent="0.25">
      <c r="A105" s="175">
        <v>620395</v>
      </c>
      <c r="B105" s="176">
        <v>1190</v>
      </c>
      <c r="C105" s="176">
        <v>0</v>
      </c>
      <c r="D105" s="176">
        <v>0</v>
      </c>
      <c r="E105" s="176">
        <v>0</v>
      </c>
      <c r="F105" s="176">
        <v>0</v>
      </c>
      <c r="G105" s="176">
        <v>0</v>
      </c>
      <c r="H105" s="176">
        <v>0</v>
      </c>
      <c r="I105" s="176">
        <v>0</v>
      </c>
      <c r="J105" s="176">
        <v>0</v>
      </c>
      <c r="K105" s="176">
        <v>0</v>
      </c>
      <c r="L105" s="176">
        <v>0</v>
      </c>
      <c r="M105" s="176">
        <v>0</v>
      </c>
      <c r="N105" s="176">
        <v>1</v>
      </c>
      <c r="O105" s="176">
        <v>1</v>
      </c>
      <c r="P105" s="176">
        <v>1190</v>
      </c>
    </row>
    <row r="106" spans="1:16" x14ac:dyDescent="0.25">
      <c r="A106" s="175">
        <v>620399</v>
      </c>
      <c r="B106" s="176">
        <v>11</v>
      </c>
      <c r="C106" s="176">
        <v>2</v>
      </c>
      <c r="D106" s="176">
        <v>2</v>
      </c>
      <c r="E106" s="176">
        <v>2</v>
      </c>
      <c r="F106" s="176">
        <v>2</v>
      </c>
      <c r="G106" s="176">
        <v>2</v>
      </c>
      <c r="H106" s="176">
        <v>2</v>
      </c>
      <c r="I106" s="176">
        <v>2</v>
      </c>
      <c r="J106" s="176">
        <v>2</v>
      </c>
      <c r="K106" s="176">
        <v>1</v>
      </c>
      <c r="L106" s="176">
        <v>1</v>
      </c>
      <c r="M106" s="176">
        <v>1</v>
      </c>
      <c r="N106" s="176">
        <v>1</v>
      </c>
      <c r="O106" s="176">
        <v>20</v>
      </c>
      <c r="P106" s="176">
        <v>220</v>
      </c>
    </row>
    <row r="107" spans="1:16" x14ac:dyDescent="0.25">
      <c r="A107" s="175">
        <v>620405</v>
      </c>
      <c r="B107" s="176">
        <v>284</v>
      </c>
      <c r="C107" s="176">
        <v>1</v>
      </c>
      <c r="D107" s="176">
        <v>1</v>
      </c>
      <c r="E107" s="176">
        <v>1</v>
      </c>
      <c r="F107" s="176">
        <v>1</v>
      </c>
      <c r="G107" s="176">
        <v>1</v>
      </c>
      <c r="H107" s="176">
        <v>1</v>
      </c>
      <c r="I107" s="176">
        <v>1</v>
      </c>
      <c r="J107" s="176">
        <v>1</v>
      </c>
      <c r="K107" s="176">
        <v>1</v>
      </c>
      <c r="L107" s="176">
        <v>1</v>
      </c>
      <c r="M107" s="176">
        <v>1</v>
      </c>
      <c r="N107" s="176">
        <v>1</v>
      </c>
      <c r="O107" s="176">
        <v>12</v>
      </c>
      <c r="P107" s="176">
        <v>3408</v>
      </c>
    </row>
    <row r="108" spans="1:16" x14ac:dyDescent="0.25">
      <c r="A108" s="175">
        <v>620413</v>
      </c>
      <c r="B108" s="176">
        <v>714</v>
      </c>
      <c r="C108" s="176">
        <v>1</v>
      </c>
      <c r="D108" s="176">
        <v>1</v>
      </c>
      <c r="E108" s="176">
        <v>1</v>
      </c>
      <c r="F108" s="176">
        <v>1</v>
      </c>
      <c r="G108" s="176">
        <v>1</v>
      </c>
      <c r="H108" s="176">
        <v>1</v>
      </c>
      <c r="I108" s="176">
        <v>1</v>
      </c>
      <c r="J108" s="176">
        <v>1</v>
      </c>
      <c r="K108" s="176">
        <v>1</v>
      </c>
      <c r="L108" s="176">
        <v>0</v>
      </c>
      <c r="M108" s="176">
        <v>0</v>
      </c>
      <c r="N108" s="176">
        <v>0</v>
      </c>
      <c r="O108" s="176">
        <v>9</v>
      </c>
      <c r="P108" s="176">
        <v>6426</v>
      </c>
    </row>
    <row r="109" spans="1:16" x14ac:dyDescent="0.25">
      <c r="A109" s="175">
        <v>620414</v>
      </c>
      <c r="B109" s="176">
        <v>2144</v>
      </c>
      <c r="C109" s="176">
        <v>6</v>
      </c>
      <c r="D109" s="176">
        <v>6</v>
      </c>
      <c r="E109" s="176">
        <v>6</v>
      </c>
      <c r="F109" s="176">
        <v>6</v>
      </c>
      <c r="G109" s="176">
        <v>7</v>
      </c>
      <c r="H109" s="176">
        <v>7</v>
      </c>
      <c r="I109" s="176">
        <v>7</v>
      </c>
      <c r="J109" s="176">
        <v>7</v>
      </c>
      <c r="K109" s="176">
        <v>6</v>
      </c>
      <c r="L109" s="176">
        <v>6</v>
      </c>
      <c r="M109" s="176">
        <v>6</v>
      </c>
      <c r="N109" s="176">
        <v>8</v>
      </c>
      <c r="O109" s="176">
        <v>78</v>
      </c>
      <c r="P109" s="176">
        <v>167232</v>
      </c>
    </row>
    <row r="110" spans="1:16" x14ac:dyDescent="0.25">
      <c r="A110" s="175">
        <v>620440</v>
      </c>
      <c r="B110" s="176">
        <v>11900</v>
      </c>
      <c r="C110" s="176">
        <v>0</v>
      </c>
      <c r="D110" s="176">
        <v>0</v>
      </c>
      <c r="E110" s="176">
        <v>0</v>
      </c>
      <c r="F110" s="176">
        <v>0</v>
      </c>
      <c r="G110" s="176">
        <v>0</v>
      </c>
      <c r="H110" s="176">
        <v>0</v>
      </c>
      <c r="I110" s="176">
        <v>0</v>
      </c>
      <c r="J110" s="176">
        <v>0</v>
      </c>
      <c r="K110" s="176">
        <v>0</v>
      </c>
      <c r="L110" s="176">
        <v>0</v>
      </c>
      <c r="M110" s="176">
        <v>0</v>
      </c>
      <c r="N110" s="176">
        <v>4</v>
      </c>
      <c r="O110" s="176">
        <v>4</v>
      </c>
      <c r="P110" s="176">
        <v>47600</v>
      </c>
    </row>
    <row r="111" spans="1:16" x14ac:dyDescent="0.25">
      <c r="A111" s="175">
        <v>620447</v>
      </c>
      <c r="B111" s="176">
        <v>4354</v>
      </c>
      <c r="C111" s="176">
        <v>0</v>
      </c>
      <c r="D111" s="176">
        <v>0</v>
      </c>
      <c r="E111" s="176">
        <v>0</v>
      </c>
      <c r="F111" s="176">
        <v>0</v>
      </c>
      <c r="G111" s="176">
        <v>0</v>
      </c>
      <c r="H111" s="176">
        <v>0</v>
      </c>
      <c r="I111" s="176">
        <v>0</v>
      </c>
      <c r="J111" s="176">
        <v>0</v>
      </c>
      <c r="K111" s="176">
        <v>0</v>
      </c>
      <c r="L111" s="176">
        <v>0</v>
      </c>
      <c r="M111" s="176">
        <v>0</v>
      </c>
      <c r="N111" s="176">
        <v>1</v>
      </c>
      <c r="O111" s="176">
        <v>1</v>
      </c>
      <c r="P111" s="176">
        <v>4354</v>
      </c>
    </row>
    <row r="112" spans="1:16" x14ac:dyDescent="0.25">
      <c r="A112" s="175">
        <v>620469</v>
      </c>
      <c r="B112" s="176">
        <v>7580</v>
      </c>
      <c r="C112" s="176">
        <v>0</v>
      </c>
      <c r="D112" s="176">
        <v>0</v>
      </c>
      <c r="E112" s="176">
        <v>0</v>
      </c>
      <c r="F112" s="176">
        <v>0</v>
      </c>
      <c r="G112" s="176">
        <v>0</v>
      </c>
      <c r="H112" s="176">
        <v>0</v>
      </c>
      <c r="I112" s="176">
        <v>0</v>
      </c>
      <c r="J112" s="176">
        <v>0</v>
      </c>
      <c r="K112" s="176">
        <v>0</v>
      </c>
      <c r="L112" s="176">
        <v>0</v>
      </c>
      <c r="M112" s="176">
        <v>0</v>
      </c>
      <c r="N112" s="176">
        <v>1</v>
      </c>
      <c r="O112" s="176">
        <v>1</v>
      </c>
      <c r="P112" s="176">
        <v>7580</v>
      </c>
    </row>
    <row r="113" spans="1:16" x14ac:dyDescent="0.25">
      <c r="A113" s="175">
        <v>620513</v>
      </c>
      <c r="B113" s="176">
        <v>1720</v>
      </c>
      <c r="C113" s="176">
        <v>0</v>
      </c>
      <c r="D113" s="176">
        <v>0</v>
      </c>
      <c r="E113" s="176">
        <v>0</v>
      </c>
      <c r="F113" s="176">
        <v>0</v>
      </c>
      <c r="G113" s="176">
        <v>0</v>
      </c>
      <c r="H113" s="176">
        <v>0</v>
      </c>
      <c r="I113" s="176">
        <v>0</v>
      </c>
      <c r="J113" s="176">
        <v>0</v>
      </c>
      <c r="K113" s="176">
        <v>0</v>
      </c>
      <c r="L113" s="176">
        <v>0</v>
      </c>
      <c r="M113" s="176">
        <v>0</v>
      </c>
      <c r="N113" s="176">
        <v>2</v>
      </c>
      <c r="O113" s="176">
        <v>2</v>
      </c>
      <c r="P113" s="176">
        <v>3440</v>
      </c>
    </row>
    <row r="114" spans="1:16" x14ac:dyDescent="0.25">
      <c r="A114" s="175">
        <v>620520</v>
      </c>
      <c r="B114" s="176">
        <v>1601</v>
      </c>
      <c r="C114" s="176">
        <v>0</v>
      </c>
      <c r="D114" s="176">
        <v>0</v>
      </c>
      <c r="E114" s="176">
        <v>0</v>
      </c>
      <c r="F114" s="176">
        <v>0</v>
      </c>
      <c r="G114" s="176">
        <v>0</v>
      </c>
      <c r="H114" s="176">
        <v>0</v>
      </c>
      <c r="I114" s="176">
        <v>0</v>
      </c>
      <c r="J114" s="176">
        <v>0</v>
      </c>
      <c r="K114" s="176">
        <v>0</v>
      </c>
      <c r="L114" s="176">
        <v>0</v>
      </c>
      <c r="M114" s="176">
        <v>0</v>
      </c>
      <c r="N114" s="176">
        <v>2</v>
      </c>
      <c r="O114" s="176">
        <v>2</v>
      </c>
      <c r="P114" s="176">
        <v>3201</v>
      </c>
    </row>
    <row r="115" spans="1:16" x14ac:dyDescent="0.25">
      <c r="A115" s="175">
        <v>620524</v>
      </c>
      <c r="B115" s="176">
        <v>29</v>
      </c>
      <c r="C115" s="176">
        <v>1</v>
      </c>
      <c r="D115" s="176">
        <v>1</v>
      </c>
      <c r="E115" s="176">
        <v>1</v>
      </c>
      <c r="F115" s="176">
        <v>1</v>
      </c>
      <c r="G115" s="176">
        <v>1</v>
      </c>
      <c r="H115" s="176">
        <v>1</v>
      </c>
      <c r="I115" s="176">
        <v>1</v>
      </c>
      <c r="J115" s="176">
        <v>1</v>
      </c>
      <c r="K115" s="176">
        <v>1</v>
      </c>
      <c r="L115" s="176">
        <v>1</v>
      </c>
      <c r="M115" s="176">
        <v>1</v>
      </c>
      <c r="N115" s="176">
        <v>1</v>
      </c>
      <c r="O115" s="176">
        <v>12</v>
      </c>
      <c r="P115" s="176">
        <v>348</v>
      </c>
    </row>
    <row r="116" spans="1:16" x14ac:dyDescent="0.25">
      <c r="A116" s="175">
        <v>620527</v>
      </c>
      <c r="B116" s="176">
        <v>476</v>
      </c>
      <c r="C116" s="176">
        <v>1</v>
      </c>
      <c r="D116" s="176">
        <v>1</v>
      </c>
      <c r="E116" s="176">
        <v>1</v>
      </c>
      <c r="F116" s="176">
        <v>1</v>
      </c>
      <c r="G116" s="176">
        <v>1</v>
      </c>
      <c r="H116" s="176">
        <v>1</v>
      </c>
      <c r="I116" s="176">
        <v>1</v>
      </c>
      <c r="J116" s="176">
        <v>1</v>
      </c>
      <c r="K116" s="176">
        <v>1</v>
      </c>
      <c r="L116" s="176">
        <v>1</v>
      </c>
      <c r="M116" s="176">
        <v>2</v>
      </c>
      <c r="N116" s="176">
        <v>3</v>
      </c>
      <c r="O116" s="176">
        <v>15</v>
      </c>
      <c r="P116" s="176">
        <v>7140</v>
      </c>
    </row>
    <row r="117" spans="1:16" x14ac:dyDescent="0.25">
      <c r="A117" s="175">
        <v>620530</v>
      </c>
      <c r="B117" s="176">
        <v>7497</v>
      </c>
      <c r="C117" s="176">
        <v>0</v>
      </c>
      <c r="D117" s="176">
        <v>0</v>
      </c>
      <c r="E117" s="176">
        <v>0</v>
      </c>
      <c r="F117" s="176">
        <v>0</v>
      </c>
      <c r="G117" s="176">
        <v>0</v>
      </c>
      <c r="H117" s="176">
        <v>0</v>
      </c>
      <c r="I117" s="176">
        <v>0</v>
      </c>
      <c r="J117" s="176">
        <v>0</v>
      </c>
      <c r="K117" s="176">
        <v>0</v>
      </c>
      <c r="L117" s="176">
        <v>1</v>
      </c>
      <c r="M117" s="176">
        <v>1</v>
      </c>
      <c r="N117" s="176">
        <v>12</v>
      </c>
      <c r="O117" s="176">
        <v>14</v>
      </c>
      <c r="P117" s="176">
        <v>104958</v>
      </c>
    </row>
    <row r="118" spans="1:16" x14ac:dyDescent="0.25">
      <c r="A118" s="175">
        <v>620533</v>
      </c>
      <c r="B118" s="176">
        <v>10690</v>
      </c>
      <c r="C118" s="176">
        <v>0</v>
      </c>
      <c r="D118" s="176">
        <v>0</v>
      </c>
      <c r="E118" s="176">
        <v>0</v>
      </c>
      <c r="F118" s="176">
        <v>0</v>
      </c>
      <c r="G118" s="176">
        <v>0</v>
      </c>
      <c r="H118" s="176">
        <v>0</v>
      </c>
      <c r="I118" s="176">
        <v>0</v>
      </c>
      <c r="J118" s="176">
        <v>0</v>
      </c>
      <c r="K118" s="176">
        <v>0</v>
      </c>
      <c r="L118" s="176">
        <v>0</v>
      </c>
      <c r="M118" s="176">
        <v>0</v>
      </c>
      <c r="N118" s="176">
        <v>1</v>
      </c>
      <c r="O118" s="176">
        <v>1</v>
      </c>
      <c r="P118" s="176">
        <v>10690</v>
      </c>
    </row>
    <row r="119" spans="1:16" x14ac:dyDescent="0.25">
      <c r="A119" s="175">
        <v>620543</v>
      </c>
      <c r="B119" s="176">
        <v>26491</v>
      </c>
      <c r="C119" s="176">
        <v>0</v>
      </c>
      <c r="D119" s="176">
        <v>0</v>
      </c>
      <c r="E119" s="176">
        <v>0</v>
      </c>
      <c r="F119" s="176">
        <v>0</v>
      </c>
      <c r="G119" s="176">
        <v>0</v>
      </c>
      <c r="H119" s="176">
        <v>0</v>
      </c>
      <c r="I119" s="176">
        <v>0</v>
      </c>
      <c r="J119" s="176">
        <v>0</v>
      </c>
      <c r="K119" s="176">
        <v>0</v>
      </c>
      <c r="L119" s="176">
        <v>0</v>
      </c>
      <c r="M119" s="176">
        <v>0</v>
      </c>
      <c r="N119" s="176">
        <v>3</v>
      </c>
      <c r="O119" s="176">
        <v>3</v>
      </c>
      <c r="P119" s="176">
        <v>79473</v>
      </c>
    </row>
    <row r="120" spans="1:16" x14ac:dyDescent="0.25">
      <c r="A120" s="175">
        <v>620544</v>
      </c>
      <c r="B120" s="176">
        <v>100</v>
      </c>
      <c r="C120" s="176">
        <v>1</v>
      </c>
      <c r="D120" s="176">
        <v>1</v>
      </c>
      <c r="E120" s="176">
        <v>1</v>
      </c>
      <c r="F120" s="176">
        <v>1</v>
      </c>
      <c r="G120" s="176">
        <v>1</v>
      </c>
      <c r="H120" s="176">
        <v>1</v>
      </c>
      <c r="I120" s="176">
        <v>1</v>
      </c>
      <c r="J120" s="176">
        <v>1</v>
      </c>
      <c r="K120" s="176">
        <v>1</v>
      </c>
      <c r="L120" s="176">
        <v>0</v>
      </c>
      <c r="M120" s="176">
        <v>0</v>
      </c>
      <c r="N120" s="176">
        <v>0</v>
      </c>
      <c r="O120" s="176">
        <v>9</v>
      </c>
      <c r="P120" s="176">
        <v>900</v>
      </c>
    </row>
    <row r="121" spans="1:16" x14ac:dyDescent="0.25">
      <c r="A121" s="175">
        <v>620547</v>
      </c>
      <c r="B121" s="176">
        <v>124950</v>
      </c>
      <c r="C121" s="176">
        <v>0</v>
      </c>
      <c r="D121" s="176">
        <v>0</v>
      </c>
      <c r="E121" s="176">
        <v>0</v>
      </c>
      <c r="F121" s="176">
        <v>0</v>
      </c>
      <c r="G121" s="176">
        <v>0</v>
      </c>
      <c r="H121" s="176">
        <v>0</v>
      </c>
      <c r="I121" s="176">
        <v>0</v>
      </c>
      <c r="J121" s="176">
        <v>0</v>
      </c>
      <c r="K121" s="176">
        <v>0</v>
      </c>
      <c r="L121" s="176">
        <v>0</v>
      </c>
      <c r="M121" s="176">
        <v>1</v>
      </c>
      <c r="N121" s="176">
        <v>1</v>
      </c>
      <c r="O121" s="176">
        <v>2</v>
      </c>
      <c r="P121" s="176">
        <v>249900</v>
      </c>
    </row>
    <row r="122" spans="1:16" x14ac:dyDescent="0.25">
      <c r="A122" s="175">
        <v>620548</v>
      </c>
      <c r="B122" s="176">
        <v>566392</v>
      </c>
      <c r="C122" s="176">
        <v>0</v>
      </c>
      <c r="D122" s="176">
        <v>0</v>
      </c>
      <c r="E122" s="176">
        <v>0</v>
      </c>
      <c r="F122" s="176">
        <v>0</v>
      </c>
      <c r="G122" s="176">
        <v>0</v>
      </c>
      <c r="H122" s="176">
        <v>0</v>
      </c>
      <c r="I122" s="176">
        <v>0</v>
      </c>
      <c r="J122" s="176">
        <v>0</v>
      </c>
      <c r="K122" s="176">
        <v>0</v>
      </c>
      <c r="L122" s="176">
        <v>0</v>
      </c>
      <c r="M122" s="176">
        <v>0</v>
      </c>
      <c r="N122" s="176">
        <v>1</v>
      </c>
      <c r="O122" s="176">
        <v>1</v>
      </c>
      <c r="P122" s="176">
        <v>566392</v>
      </c>
    </row>
    <row r="123" spans="1:16" x14ac:dyDescent="0.25">
      <c r="A123" s="175">
        <v>620549</v>
      </c>
      <c r="B123" s="176">
        <v>95045</v>
      </c>
      <c r="C123" s="176">
        <v>0</v>
      </c>
      <c r="D123" s="176">
        <v>0</v>
      </c>
      <c r="E123" s="176">
        <v>0</v>
      </c>
      <c r="F123" s="176">
        <v>0</v>
      </c>
      <c r="G123" s="176">
        <v>0</v>
      </c>
      <c r="H123" s="176">
        <v>0</v>
      </c>
      <c r="I123" s="176">
        <v>0</v>
      </c>
      <c r="J123" s="176">
        <v>0</v>
      </c>
      <c r="K123" s="176">
        <v>0</v>
      </c>
      <c r="L123" s="176">
        <v>0</v>
      </c>
      <c r="M123" s="176">
        <v>1</v>
      </c>
      <c r="N123" s="176">
        <v>1</v>
      </c>
      <c r="O123" s="176">
        <v>2</v>
      </c>
      <c r="P123" s="176">
        <v>190090</v>
      </c>
    </row>
    <row r="124" spans="1:16" x14ac:dyDescent="0.25">
      <c r="A124" s="175">
        <v>620550</v>
      </c>
      <c r="B124" s="176">
        <v>16769</v>
      </c>
      <c r="C124" s="176">
        <v>0</v>
      </c>
      <c r="D124" s="176">
        <v>0</v>
      </c>
      <c r="E124" s="176">
        <v>0</v>
      </c>
      <c r="F124" s="176">
        <v>0</v>
      </c>
      <c r="G124" s="176">
        <v>0</v>
      </c>
      <c r="H124" s="176">
        <v>0</v>
      </c>
      <c r="I124" s="176">
        <v>0</v>
      </c>
      <c r="J124" s="176">
        <v>0</v>
      </c>
      <c r="K124" s="176">
        <v>0</v>
      </c>
      <c r="L124" s="176">
        <v>0</v>
      </c>
      <c r="M124" s="176">
        <v>1</v>
      </c>
      <c r="N124" s="176">
        <v>2</v>
      </c>
      <c r="O124" s="176">
        <v>3</v>
      </c>
      <c r="P124" s="176">
        <v>50307</v>
      </c>
    </row>
    <row r="125" spans="1:16" x14ac:dyDescent="0.25">
      <c r="A125" s="175">
        <v>620551</v>
      </c>
      <c r="B125" s="176">
        <v>12270</v>
      </c>
      <c r="C125" s="176">
        <v>0</v>
      </c>
      <c r="D125" s="176">
        <v>0</v>
      </c>
      <c r="E125" s="176">
        <v>0</v>
      </c>
      <c r="F125" s="176">
        <v>0</v>
      </c>
      <c r="G125" s="176">
        <v>0</v>
      </c>
      <c r="H125" s="176">
        <v>0</v>
      </c>
      <c r="I125" s="176">
        <v>0</v>
      </c>
      <c r="J125" s="176">
        <v>0</v>
      </c>
      <c r="K125" s="176">
        <v>0</v>
      </c>
      <c r="L125" s="176">
        <v>0</v>
      </c>
      <c r="M125" s="176">
        <v>1</v>
      </c>
      <c r="N125" s="176">
        <v>1</v>
      </c>
      <c r="O125" s="176">
        <v>2</v>
      </c>
      <c r="P125" s="176">
        <v>24540</v>
      </c>
    </row>
    <row r="126" spans="1:16" x14ac:dyDescent="0.25">
      <c r="A126" s="175">
        <v>620552</v>
      </c>
      <c r="B126" s="176">
        <v>78160</v>
      </c>
      <c r="C126" s="176">
        <v>0</v>
      </c>
      <c r="D126" s="176">
        <v>0</v>
      </c>
      <c r="E126" s="176">
        <v>0</v>
      </c>
      <c r="F126" s="176">
        <v>0</v>
      </c>
      <c r="G126" s="176">
        <v>0</v>
      </c>
      <c r="H126" s="176">
        <v>0</v>
      </c>
      <c r="I126" s="176">
        <v>0</v>
      </c>
      <c r="J126" s="176">
        <v>0</v>
      </c>
      <c r="K126" s="176">
        <v>0</v>
      </c>
      <c r="L126" s="176">
        <v>0</v>
      </c>
      <c r="M126" s="176">
        <v>0</v>
      </c>
      <c r="N126" s="176">
        <v>2</v>
      </c>
      <c r="O126" s="176">
        <v>2</v>
      </c>
      <c r="P126" s="176">
        <v>156320</v>
      </c>
    </row>
    <row r="127" spans="1:16" x14ac:dyDescent="0.25">
      <c r="A127" s="175">
        <v>620554</v>
      </c>
      <c r="B127" s="176">
        <v>3419</v>
      </c>
      <c r="C127" s="176">
        <v>0</v>
      </c>
      <c r="D127" s="176">
        <v>0</v>
      </c>
      <c r="E127" s="176">
        <v>0</v>
      </c>
      <c r="F127" s="176">
        <v>0</v>
      </c>
      <c r="G127" s="176">
        <v>0</v>
      </c>
      <c r="H127" s="176">
        <v>0</v>
      </c>
      <c r="I127" s="176">
        <v>0</v>
      </c>
      <c r="J127" s="176">
        <v>0</v>
      </c>
      <c r="K127" s="176">
        <v>0</v>
      </c>
      <c r="L127" s="176">
        <v>0</v>
      </c>
      <c r="M127" s="176">
        <v>1</v>
      </c>
      <c r="N127" s="176">
        <v>1</v>
      </c>
      <c r="O127" s="176">
        <v>2</v>
      </c>
      <c r="P127" s="176">
        <v>6838</v>
      </c>
    </row>
    <row r="128" spans="1:16" x14ac:dyDescent="0.25">
      <c r="A128" s="175">
        <v>620555</v>
      </c>
      <c r="B128" s="176">
        <v>1050</v>
      </c>
      <c r="C128" s="176">
        <v>0</v>
      </c>
      <c r="D128" s="176">
        <v>0</v>
      </c>
      <c r="E128" s="176">
        <v>0</v>
      </c>
      <c r="F128" s="176">
        <v>0</v>
      </c>
      <c r="G128" s="176">
        <v>0</v>
      </c>
      <c r="H128" s="176">
        <v>0</v>
      </c>
      <c r="I128" s="176">
        <v>0</v>
      </c>
      <c r="J128" s="176">
        <v>0</v>
      </c>
      <c r="K128" s="176">
        <v>0</v>
      </c>
      <c r="L128" s="176">
        <v>0</v>
      </c>
      <c r="M128" s="176">
        <v>0</v>
      </c>
      <c r="N128" s="176">
        <v>1</v>
      </c>
      <c r="O128" s="176">
        <v>1</v>
      </c>
      <c r="P128" s="176">
        <v>1050</v>
      </c>
    </row>
    <row r="129" spans="1:16" x14ac:dyDescent="0.25">
      <c r="A129" s="175">
        <v>620556</v>
      </c>
      <c r="B129" s="176">
        <v>2150</v>
      </c>
      <c r="C129" s="176">
        <v>0</v>
      </c>
      <c r="D129" s="176">
        <v>0</v>
      </c>
      <c r="E129" s="176">
        <v>0</v>
      </c>
      <c r="F129" s="176">
        <v>0</v>
      </c>
      <c r="G129" s="176">
        <v>0</v>
      </c>
      <c r="H129" s="176">
        <v>0</v>
      </c>
      <c r="I129" s="176">
        <v>0</v>
      </c>
      <c r="J129" s="176">
        <v>0</v>
      </c>
      <c r="K129" s="176">
        <v>0</v>
      </c>
      <c r="L129" s="176">
        <v>0</v>
      </c>
      <c r="M129" s="176">
        <v>0</v>
      </c>
      <c r="N129" s="176">
        <v>1</v>
      </c>
      <c r="O129" s="176">
        <v>1</v>
      </c>
      <c r="P129" s="176">
        <v>2150</v>
      </c>
    </row>
    <row r="130" spans="1:16" x14ac:dyDescent="0.25">
      <c r="A130" s="175">
        <v>620558</v>
      </c>
      <c r="B130" s="176">
        <v>1000</v>
      </c>
      <c r="C130" s="176">
        <v>0</v>
      </c>
      <c r="D130" s="176">
        <v>0</v>
      </c>
      <c r="E130" s="176">
        <v>0</v>
      </c>
      <c r="F130" s="176">
        <v>0</v>
      </c>
      <c r="G130" s="176">
        <v>0</v>
      </c>
      <c r="H130" s="176">
        <v>0</v>
      </c>
      <c r="I130" s="176">
        <v>0</v>
      </c>
      <c r="J130" s="176">
        <v>0</v>
      </c>
      <c r="K130" s="176">
        <v>0</v>
      </c>
      <c r="L130" s="176">
        <v>0</v>
      </c>
      <c r="M130" s="176">
        <v>0</v>
      </c>
      <c r="N130" s="176">
        <v>1</v>
      </c>
      <c r="O130" s="176">
        <v>1</v>
      </c>
      <c r="P130" s="176">
        <v>1000</v>
      </c>
    </row>
    <row r="131" spans="1:16" x14ac:dyDescent="0.25">
      <c r="A131" s="175">
        <v>620562</v>
      </c>
      <c r="B131" s="176">
        <v>1551</v>
      </c>
      <c r="C131" s="176">
        <v>0</v>
      </c>
      <c r="D131" s="176">
        <v>0</v>
      </c>
      <c r="E131" s="176">
        <v>0</v>
      </c>
      <c r="F131" s="176">
        <v>0</v>
      </c>
      <c r="G131" s="176">
        <v>0</v>
      </c>
      <c r="H131" s="176">
        <v>0</v>
      </c>
      <c r="I131" s="176">
        <v>0</v>
      </c>
      <c r="J131" s="176">
        <v>0</v>
      </c>
      <c r="K131" s="176">
        <v>0</v>
      </c>
      <c r="L131" s="176">
        <v>0</v>
      </c>
      <c r="M131" s="176">
        <v>0</v>
      </c>
      <c r="N131" s="176">
        <v>1</v>
      </c>
      <c r="O131" s="176">
        <v>1</v>
      </c>
      <c r="P131" s="176">
        <v>1551</v>
      </c>
    </row>
    <row r="132" spans="1:16" x14ac:dyDescent="0.25">
      <c r="A132" s="175">
        <v>620565</v>
      </c>
      <c r="B132" s="176">
        <v>4000</v>
      </c>
      <c r="C132" s="176">
        <v>0</v>
      </c>
      <c r="D132" s="176">
        <v>0</v>
      </c>
      <c r="E132" s="176">
        <v>0</v>
      </c>
      <c r="F132" s="176">
        <v>0</v>
      </c>
      <c r="G132" s="176">
        <v>0</v>
      </c>
      <c r="H132" s="176">
        <v>0</v>
      </c>
      <c r="I132" s="176">
        <v>0</v>
      </c>
      <c r="J132" s="176">
        <v>0</v>
      </c>
      <c r="K132" s="176">
        <v>0</v>
      </c>
      <c r="L132" s="176">
        <v>0</v>
      </c>
      <c r="M132" s="176">
        <v>0</v>
      </c>
      <c r="N132" s="176">
        <v>1</v>
      </c>
      <c r="O132" s="176">
        <v>1</v>
      </c>
      <c r="P132" s="176">
        <v>4000</v>
      </c>
    </row>
    <row r="133" spans="1:16" x14ac:dyDescent="0.25">
      <c r="A133" s="175">
        <v>620566</v>
      </c>
      <c r="B133" s="176">
        <v>11900</v>
      </c>
      <c r="C133" s="176">
        <v>0</v>
      </c>
      <c r="D133" s="176">
        <v>0</v>
      </c>
      <c r="E133" s="176">
        <v>0</v>
      </c>
      <c r="F133" s="176">
        <v>0</v>
      </c>
      <c r="G133" s="176">
        <v>0</v>
      </c>
      <c r="H133" s="176">
        <v>0</v>
      </c>
      <c r="I133" s="176">
        <v>0</v>
      </c>
      <c r="J133" s="176">
        <v>0</v>
      </c>
      <c r="K133" s="176">
        <v>0</v>
      </c>
      <c r="L133" s="176">
        <v>0</v>
      </c>
      <c r="M133" s="176">
        <v>2</v>
      </c>
      <c r="N133" s="176">
        <v>2</v>
      </c>
      <c r="O133" s="176">
        <v>4</v>
      </c>
      <c r="P133" s="176">
        <v>47600</v>
      </c>
    </row>
    <row r="134" spans="1:16" x14ac:dyDescent="0.25">
      <c r="A134" s="175">
        <v>620567</v>
      </c>
      <c r="B134" s="176">
        <v>14280</v>
      </c>
      <c r="C134" s="176">
        <v>0</v>
      </c>
      <c r="D134" s="176">
        <v>0</v>
      </c>
      <c r="E134" s="176">
        <v>0</v>
      </c>
      <c r="F134" s="176">
        <v>0</v>
      </c>
      <c r="G134" s="176">
        <v>0</v>
      </c>
      <c r="H134" s="176">
        <v>0</v>
      </c>
      <c r="I134" s="176">
        <v>0</v>
      </c>
      <c r="J134" s="176">
        <v>0</v>
      </c>
      <c r="K134" s="176">
        <v>0</v>
      </c>
      <c r="L134" s="176">
        <v>0</v>
      </c>
      <c r="M134" s="176">
        <v>0</v>
      </c>
      <c r="N134" s="176">
        <v>1</v>
      </c>
      <c r="O134" s="176">
        <v>1</v>
      </c>
      <c r="P134" s="176">
        <v>14280</v>
      </c>
    </row>
    <row r="135" spans="1:16" x14ac:dyDescent="0.25">
      <c r="A135" s="175">
        <v>620568</v>
      </c>
      <c r="B135" s="176">
        <v>14280</v>
      </c>
      <c r="C135" s="176">
        <v>0</v>
      </c>
      <c r="D135" s="176">
        <v>0</v>
      </c>
      <c r="E135" s="176">
        <v>0</v>
      </c>
      <c r="F135" s="176">
        <v>0</v>
      </c>
      <c r="G135" s="176">
        <v>0</v>
      </c>
      <c r="H135" s="176">
        <v>0</v>
      </c>
      <c r="I135" s="176">
        <v>0</v>
      </c>
      <c r="J135" s="176">
        <v>0</v>
      </c>
      <c r="K135" s="176">
        <v>0</v>
      </c>
      <c r="L135" s="176">
        <v>0</v>
      </c>
      <c r="M135" s="176">
        <v>0</v>
      </c>
      <c r="N135" s="176">
        <v>1</v>
      </c>
      <c r="O135" s="176">
        <v>1</v>
      </c>
      <c r="P135" s="176">
        <v>14280</v>
      </c>
    </row>
    <row r="136" spans="1:16" x14ac:dyDescent="0.25">
      <c r="A136" s="175">
        <v>620569</v>
      </c>
      <c r="B136" s="176">
        <v>6500</v>
      </c>
      <c r="C136" s="176">
        <v>1</v>
      </c>
      <c r="D136" s="176">
        <v>1</v>
      </c>
      <c r="E136" s="176">
        <v>1</v>
      </c>
      <c r="F136" s="176">
        <v>1</v>
      </c>
      <c r="G136" s="176">
        <v>1</v>
      </c>
      <c r="H136" s="176">
        <v>1</v>
      </c>
      <c r="I136" s="176">
        <v>1</v>
      </c>
      <c r="J136" s="176">
        <v>1</v>
      </c>
      <c r="K136" s="176">
        <v>1</v>
      </c>
      <c r="L136" s="176">
        <v>1</v>
      </c>
      <c r="M136" s="176">
        <v>1</v>
      </c>
      <c r="N136" s="176">
        <v>1</v>
      </c>
      <c r="O136" s="176">
        <v>12</v>
      </c>
      <c r="P136" s="176">
        <v>78000</v>
      </c>
    </row>
    <row r="137" spans="1:16" x14ac:dyDescent="0.25">
      <c r="A137" s="175">
        <v>620570</v>
      </c>
      <c r="B137" s="176">
        <v>1690</v>
      </c>
      <c r="C137" s="176">
        <v>1</v>
      </c>
      <c r="D137" s="176">
        <v>1</v>
      </c>
      <c r="E137" s="176">
        <v>1</v>
      </c>
      <c r="F137" s="176">
        <v>1</v>
      </c>
      <c r="G137" s="176">
        <v>1</v>
      </c>
      <c r="H137" s="176">
        <v>1</v>
      </c>
      <c r="I137" s="176">
        <v>1</v>
      </c>
      <c r="J137" s="176">
        <v>1</v>
      </c>
      <c r="K137" s="176">
        <v>1</v>
      </c>
      <c r="L137" s="176">
        <v>1</v>
      </c>
      <c r="M137" s="176">
        <v>1</v>
      </c>
      <c r="N137" s="176">
        <v>1</v>
      </c>
      <c r="O137" s="176">
        <v>12</v>
      </c>
      <c r="P137" s="176">
        <v>20280</v>
      </c>
    </row>
    <row r="138" spans="1:16" x14ac:dyDescent="0.25">
      <c r="A138" s="175">
        <v>620571</v>
      </c>
      <c r="B138" s="176">
        <v>910</v>
      </c>
      <c r="C138" s="176">
        <v>1</v>
      </c>
      <c r="D138" s="176">
        <v>1</v>
      </c>
      <c r="E138" s="176">
        <v>1</v>
      </c>
      <c r="F138" s="176">
        <v>1</v>
      </c>
      <c r="G138" s="176">
        <v>1</v>
      </c>
      <c r="H138" s="176">
        <v>1</v>
      </c>
      <c r="I138" s="176">
        <v>1</v>
      </c>
      <c r="J138" s="176">
        <v>1</v>
      </c>
      <c r="K138" s="176">
        <v>1</v>
      </c>
      <c r="L138" s="176">
        <v>1</v>
      </c>
      <c r="M138" s="176">
        <v>1</v>
      </c>
      <c r="N138" s="176">
        <v>1</v>
      </c>
      <c r="O138" s="176">
        <v>12</v>
      </c>
      <c r="P138" s="176">
        <v>10920</v>
      </c>
    </row>
    <row r="139" spans="1:16" x14ac:dyDescent="0.25">
      <c r="A139" s="175">
        <v>620572</v>
      </c>
      <c r="B139" s="176">
        <v>910</v>
      </c>
      <c r="C139" s="176">
        <v>1</v>
      </c>
      <c r="D139" s="176">
        <v>1</v>
      </c>
      <c r="E139" s="176">
        <v>1</v>
      </c>
      <c r="F139" s="176">
        <v>1</v>
      </c>
      <c r="G139" s="176">
        <v>1</v>
      </c>
      <c r="H139" s="176">
        <v>1</v>
      </c>
      <c r="I139" s="176">
        <v>1</v>
      </c>
      <c r="J139" s="176">
        <v>1</v>
      </c>
      <c r="K139" s="176">
        <v>1</v>
      </c>
      <c r="L139" s="176">
        <v>1</v>
      </c>
      <c r="M139" s="176">
        <v>1</v>
      </c>
      <c r="N139" s="176">
        <v>1</v>
      </c>
      <c r="O139" s="176">
        <v>12</v>
      </c>
      <c r="P139" s="176">
        <v>10920</v>
      </c>
    </row>
    <row r="140" spans="1:16" x14ac:dyDescent="0.25">
      <c r="A140" s="175">
        <v>620573</v>
      </c>
      <c r="B140" s="176">
        <v>3000</v>
      </c>
      <c r="C140" s="176">
        <v>0</v>
      </c>
      <c r="D140" s="176">
        <v>0</v>
      </c>
      <c r="E140" s="176">
        <v>0</v>
      </c>
      <c r="F140" s="176">
        <v>0</v>
      </c>
      <c r="G140" s="176">
        <v>0</v>
      </c>
      <c r="H140" s="176">
        <v>0</v>
      </c>
      <c r="I140" s="176">
        <v>0</v>
      </c>
      <c r="J140" s="176">
        <v>0</v>
      </c>
      <c r="K140" s="176">
        <v>0</v>
      </c>
      <c r="L140" s="176">
        <v>0</v>
      </c>
      <c r="M140" s="176">
        <v>0</v>
      </c>
      <c r="N140" s="176">
        <v>1</v>
      </c>
      <c r="O140" s="176">
        <v>1</v>
      </c>
      <c r="P140" s="176">
        <v>3000</v>
      </c>
    </row>
    <row r="141" spans="1:16" x14ac:dyDescent="0.25">
      <c r="A141" s="175">
        <v>620574</v>
      </c>
      <c r="B141" s="176">
        <v>3200</v>
      </c>
      <c r="C141" s="176">
        <v>0</v>
      </c>
      <c r="D141" s="176">
        <v>0</v>
      </c>
      <c r="E141" s="176">
        <v>0</v>
      </c>
      <c r="F141" s="176">
        <v>0</v>
      </c>
      <c r="G141" s="176">
        <v>0</v>
      </c>
      <c r="H141" s="176">
        <v>0</v>
      </c>
      <c r="I141" s="176">
        <v>0</v>
      </c>
      <c r="J141" s="176">
        <v>0</v>
      </c>
      <c r="K141" s="176">
        <v>0</v>
      </c>
      <c r="L141" s="176">
        <v>0</v>
      </c>
      <c r="M141" s="176">
        <v>1</v>
      </c>
      <c r="N141" s="176">
        <v>1</v>
      </c>
      <c r="O141" s="176">
        <v>2</v>
      </c>
      <c r="P141" s="176">
        <v>6400</v>
      </c>
    </row>
    <row r="142" spans="1:16" x14ac:dyDescent="0.25">
      <c r="A142" s="175">
        <v>630146</v>
      </c>
      <c r="B142" s="176">
        <v>4165</v>
      </c>
      <c r="C142" s="176">
        <v>0</v>
      </c>
      <c r="D142" s="176">
        <v>0</v>
      </c>
      <c r="E142" s="176">
        <v>0</v>
      </c>
      <c r="F142" s="176">
        <v>0</v>
      </c>
      <c r="G142" s="176">
        <v>0</v>
      </c>
      <c r="H142" s="176">
        <v>0</v>
      </c>
      <c r="I142" s="176">
        <v>0</v>
      </c>
      <c r="J142" s="176">
        <v>0</v>
      </c>
      <c r="K142" s="176">
        <v>0</v>
      </c>
      <c r="L142" s="176">
        <v>0</v>
      </c>
      <c r="M142" s="176">
        <v>0</v>
      </c>
      <c r="N142" s="176">
        <v>1</v>
      </c>
      <c r="O142" s="176">
        <v>1</v>
      </c>
      <c r="P142" s="176">
        <v>4165</v>
      </c>
    </row>
    <row r="143" spans="1:16" x14ac:dyDescent="0.25">
      <c r="A143" s="175">
        <v>630149</v>
      </c>
      <c r="B143" s="176">
        <v>1075</v>
      </c>
      <c r="C143" s="176">
        <v>8</v>
      </c>
      <c r="D143" s="176">
        <v>8</v>
      </c>
      <c r="E143" s="176">
        <v>8</v>
      </c>
      <c r="F143" s="176">
        <v>8</v>
      </c>
      <c r="G143" s="176">
        <v>8</v>
      </c>
      <c r="H143" s="176">
        <v>8</v>
      </c>
      <c r="I143" s="176">
        <v>8</v>
      </c>
      <c r="J143" s="176">
        <v>8</v>
      </c>
      <c r="K143" s="176">
        <v>8</v>
      </c>
      <c r="L143" s="176">
        <v>8</v>
      </c>
      <c r="M143" s="176">
        <v>8</v>
      </c>
      <c r="N143" s="176">
        <v>10</v>
      </c>
      <c r="O143" s="176">
        <v>98</v>
      </c>
      <c r="P143" s="176">
        <v>105350</v>
      </c>
    </row>
    <row r="144" spans="1:16" x14ac:dyDescent="0.25">
      <c r="A144" s="175">
        <v>630162</v>
      </c>
      <c r="B144" s="176">
        <v>9890</v>
      </c>
      <c r="C144" s="176">
        <v>0</v>
      </c>
      <c r="D144" s="176">
        <v>0</v>
      </c>
      <c r="E144" s="176">
        <v>0</v>
      </c>
      <c r="F144" s="176">
        <v>0</v>
      </c>
      <c r="G144" s="176">
        <v>0</v>
      </c>
      <c r="H144" s="176">
        <v>0</v>
      </c>
      <c r="I144" s="176">
        <v>0</v>
      </c>
      <c r="J144" s="176">
        <v>0</v>
      </c>
      <c r="K144" s="176">
        <v>0</v>
      </c>
      <c r="L144" s="176">
        <v>0</v>
      </c>
      <c r="M144" s="176">
        <v>0</v>
      </c>
      <c r="N144" s="176">
        <v>1</v>
      </c>
      <c r="O144" s="176">
        <v>1</v>
      </c>
      <c r="P144" s="176">
        <v>9890</v>
      </c>
    </row>
    <row r="145" spans="1:16" x14ac:dyDescent="0.25">
      <c r="A145" s="175">
        <v>630165</v>
      </c>
      <c r="B145" s="176">
        <v>4522</v>
      </c>
      <c r="C145" s="176">
        <v>0</v>
      </c>
      <c r="D145" s="176">
        <v>0</v>
      </c>
      <c r="E145" s="176">
        <v>0</v>
      </c>
      <c r="F145" s="176">
        <v>0</v>
      </c>
      <c r="G145" s="176">
        <v>0</v>
      </c>
      <c r="H145" s="176">
        <v>0</v>
      </c>
      <c r="I145" s="176">
        <v>0</v>
      </c>
      <c r="J145" s="176">
        <v>0</v>
      </c>
      <c r="K145" s="176">
        <v>0</v>
      </c>
      <c r="L145" s="176">
        <v>0</v>
      </c>
      <c r="M145" s="176">
        <v>0</v>
      </c>
      <c r="N145" s="176">
        <v>1</v>
      </c>
      <c r="O145" s="176">
        <v>1</v>
      </c>
      <c r="P145" s="176">
        <v>4522</v>
      </c>
    </row>
    <row r="146" spans="1:16" x14ac:dyDescent="0.25">
      <c r="A146" s="175">
        <v>630168</v>
      </c>
      <c r="B146" s="176">
        <v>3499</v>
      </c>
      <c r="C146" s="176">
        <v>0</v>
      </c>
      <c r="D146" s="176">
        <v>0</v>
      </c>
      <c r="E146" s="176">
        <v>0</v>
      </c>
      <c r="F146" s="176">
        <v>0</v>
      </c>
      <c r="G146" s="176">
        <v>0</v>
      </c>
      <c r="H146" s="176">
        <v>0</v>
      </c>
      <c r="I146" s="176">
        <v>0</v>
      </c>
      <c r="J146" s="176">
        <v>0</v>
      </c>
      <c r="K146" s="176">
        <v>0</v>
      </c>
      <c r="L146" s="176">
        <v>0</v>
      </c>
      <c r="M146" s="176">
        <v>1</v>
      </c>
      <c r="N146" s="176">
        <v>6</v>
      </c>
      <c r="O146" s="176">
        <v>7</v>
      </c>
      <c r="P146" s="176">
        <v>24493</v>
      </c>
    </row>
    <row r="147" spans="1:16" x14ac:dyDescent="0.25">
      <c r="A147" s="175">
        <v>630175</v>
      </c>
      <c r="B147" s="176">
        <v>211</v>
      </c>
      <c r="C147" s="176">
        <v>0</v>
      </c>
      <c r="D147" s="176">
        <v>0</v>
      </c>
      <c r="E147" s="176">
        <v>0</v>
      </c>
      <c r="F147" s="176">
        <v>0</v>
      </c>
      <c r="G147" s="176">
        <v>0</v>
      </c>
      <c r="H147" s="176">
        <v>0</v>
      </c>
      <c r="I147" s="176">
        <v>0</v>
      </c>
      <c r="J147" s="176">
        <v>0</v>
      </c>
      <c r="K147" s="176">
        <v>0</v>
      </c>
      <c r="L147" s="176">
        <v>1</v>
      </c>
      <c r="M147" s="176">
        <v>2</v>
      </c>
      <c r="N147" s="176">
        <v>5</v>
      </c>
      <c r="O147" s="176">
        <v>8</v>
      </c>
      <c r="P147" s="176">
        <v>1683</v>
      </c>
    </row>
    <row r="148" spans="1:16" x14ac:dyDescent="0.25">
      <c r="A148" s="175">
        <v>630179</v>
      </c>
      <c r="B148" s="176">
        <v>3040</v>
      </c>
      <c r="C148" s="176">
        <v>0</v>
      </c>
      <c r="D148" s="176">
        <v>0</v>
      </c>
      <c r="E148" s="176">
        <v>0</v>
      </c>
      <c r="F148" s="176">
        <v>0</v>
      </c>
      <c r="G148" s="176">
        <v>0</v>
      </c>
      <c r="H148" s="176">
        <v>0</v>
      </c>
      <c r="I148" s="176">
        <v>0</v>
      </c>
      <c r="J148" s="176">
        <v>0</v>
      </c>
      <c r="K148" s="176">
        <v>0</v>
      </c>
      <c r="L148" s="176">
        <v>0</v>
      </c>
      <c r="M148" s="176">
        <v>1</v>
      </c>
      <c r="N148" s="176">
        <v>2</v>
      </c>
      <c r="O148" s="176">
        <v>3</v>
      </c>
      <c r="P148" s="176">
        <v>9120</v>
      </c>
    </row>
    <row r="149" spans="1:16" x14ac:dyDescent="0.25">
      <c r="A149" s="175">
        <v>630194</v>
      </c>
      <c r="B149" s="176">
        <v>1690</v>
      </c>
      <c r="C149" s="176">
        <v>1</v>
      </c>
      <c r="D149" s="176">
        <v>1</v>
      </c>
      <c r="E149" s="176">
        <v>1</v>
      </c>
      <c r="F149" s="176">
        <v>1</v>
      </c>
      <c r="G149" s="176">
        <v>1</v>
      </c>
      <c r="H149" s="176">
        <v>1</v>
      </c>
      <c r="I149" s="176">
        <v>1</v>
      </c>
      <c r="J149" s="176">
        <v>1</v>
      </c>
      <c r="K149" s="176">
        <v>0</v>
      </c>
      <c r="L149" s="176">
        <v>0</v>
      </c>
      <c r="M149" s="176">
        <v>0</v>
      </c>
      <c r="N149" s="176">
        <v>0</v>
      </c>
      <c r="O149" s="176">
        <v>8</v>
      </c>
      <c r="P149" s="176">
        <v>13520</v>
      </c>
    </row>
    <row r="150" spans="1:16" x14ac:dyDescent="0.25">
      <c r="A150" s="175">
        <v>630202</v>
      </c>
      <c r="B150" s="176">
        <v>820</v>
      </c>
      <c r="C150" s="176">
        <v>0</v>
      </c>
      <c r="D150" s="176">
        <v>0</v>
      </c>
      <c r="E150" s="176">
        <v>0</v>
      </c>
      <c r="F150" s="176">
        <v>0</v>
      </c>
      <c r="G150" s="176">
        <v>0</v>
      </c>
      <c r="H150" s="176">
        <v>0</v>
      </c>
      <c r="I150" s="176">
        <v>0</v>
      </c>
      <c r="J150" s="176">
        <v>0</v>
      </c>
      <c r="K150" s="176">
        <v>0</v>
      </c>
      <c r="L150" s="176">
        <v>0</v>
      </c>
      <c r="M150" s="176">
        <v>0</v>
      </c>
      <c r="N150" s="176">
        <v>1</v>
      </c>
      <c r="O150" s="176">
        <v>1</v>
      </c>
      <c r="P150" s="176">
        <v>820</v>
      </c>
    </row>
    <row r="151" spans="1:16" x14ac:dyDescent="0.25">
      <c r="A151" s="175">
        <v>630209</v>
      </c>
      <c r="B151" s="176">
        <v>9580</v>
      </c>
      <c r="C151" s="176">
        <v>0</v>
      </c>
      <c r="D151" s="176">
        <v>0</v>
      </c>
      <c r="E151" s="176">
        <v>0</v>
      </c>
      <c r="F151" s="176">
        <v>0</v>
      </c>
      <c r="G151" s="176">
        <v>0</v>
      </c>
      <c r="H151" s="176">
        <v>0</v>
      </c>
      <c r="I151" s="176">
        <v>0</v>
      </c>
      <c r="J151" s="176">
        <v>0</v>
      </c>
      <c r="K151" s="176">
        <v>0</v>
      </c>
      <c r="L151" s="176">
        <v>0</v>
      </c>
      <c r="M151" s="176">
        <v>0</v>
      </c>
      <c r="N151" s="176">
        <v>1</v>
      </c>
      <c r="O151" s="176">
        <v>1</v>
      </c>
      <c r="P151" s="176">
        <v>9580</v>
      </c>
    </row>
    <row r="152" spans="1:16" x14ac:dyDescent="0.25">
      <c r="A152" s="175">
        <v>630223</v>
      </c>
      <c r="B152" s="176">
        <v>8723</v>
      </c>
      <c r="C152" s="176">
        <v>0</v>
      </c>
      <c r="D152" s="176">
        <v>0</v>
      </c>
      <c r="E152" s="176">
        <v>0</v>
      </c>
      <c r="F152" s="176">
        <v>0</v>
      </c>
      <c r="G152" s="176">
        <v>0</v>
      </c>
      <c r="H152" s="176">
        <v>0</v>
      </c>
      <c r="I152" s="176">
        <v>0</v>
      </c>
      <c r="J152" s="176">
        <v>0</v>
      </c>
      <c r="K152" s="176">
        <v>0</v>
      </c>
      <c r="L152" s="176">
        <v>0</v>
      </c>
      <c r="M152" s="176">
        <v>0</v>
      </c>
      <c r="N152" s="176">
        <v>1</v>
      </c>
      <c r="O152" s="176">
        <v>1</v>
      </c>
      <c r="P152" s="176">
        <v>8723</v>
      </c>
    </row>
    <row r="153" spans="1:16" x14ac:dyDescent="0.25">
      <c r="A153" s="175">
        <v>630271</v>
      </c>
      <c r="B153" s="176">
        <v>1350</v>
      </c>
      <c r="C153" s="176">
        <v>0</v>
      </c>
      <c r="D153" s="176">
        <v>0</v>
      </c>
      <c r="E153" s="176">
        <v>0</v>
      </c>
      <c r="F153" s="176">
        <v>0</v>
      </c>
      <c r="G153" s="176">
        <v>0</v>
      </c>
      <c r="H153" s="176">
        <v>0</v>
      </c>
      <c r="I153" s="176">
        <v>0</v>
      </c>
      <c r="J153" s="176">
        <v>0</v>
      </c>
      <c r="K153" s="176">
        <v>0</v>
      </c>
      <c r="L153" s="176">
        <v>0</v>
      </c>
      <c r="M153" s="176">
        <v>3</v>
      </c>
      <c r="N153" s="176">
        <v>9</v>
      </c>
      <c r="O153" s="176">
        <v>12</v>
      </c>
      <c r="P153" s="176">
        <v>16194</v>
      </c>
    </row>
    <row r="154" spans="1:16" x14ac:dyDescent="0.25">
      <c r="A154" s="175">
        <v>630273</v>
      </c>
      <c r="B154" s="176">
        <v>10115</v>
      </c>
      <c r="C154" s="176">
        <v>0</v>
      </c>
      <c r="D154" s="176">
        <v>0</v>
      </c>
      <c r="E154" s="176">
        <v>0</v>
      </c>
      <c r="F154" s="176">
        <v>0</v>
      </c>
      <c r="G154" s="176">
        <v>0</v>
      </c>
      <c r="H154" s="176">
        <v>0</v>
      </c>
      <c r="I154" s="176">
        <v>0</v>
      </c>
      <c r="J154" s="176">
        <v>0</v>
      </c>
      <c r="K154" s="176">
        <v>0</v>
      </c>
      <c r="L154" s="176">
        <v>0</v>
      </c>
      <c r="M154" s="176">
        <v>0</v>
      </c>
      <c r="N154" s="176">
        <v>1</v>
      </c>
      <c r="O154" s="176">
        <v>1</v>
      </c>
      <c r="P154" s="176">
        <v>10115</v>
      </c>
    </row>
    <row r="155" spans="1:16" x14ac:dyDescent="0.25">
      <c r="A155" s="175">
        <v>630288</v>
      </c>
      <c r="B155" s="176">
        <v>58310</v>
      </c>
      <c r="C155" s="176">
        <v>0</v>
      </c>
      <c r="D155" s="176">
        <v>0</v>
      </c>
      <c r="E155" s="176">
        <v>0</v>
      </c>
      <c r="F155" s="176">
        <v>0</v>
      </c>
      <c r="G155" s="176">
        <v>0</v>
      </c>
      <c r="H155" s="176">
        <v>0</v>
      </c>
      <c r="I155" s="176">
        <v>0</v>
      </c>
      <c r="J155" s="176">
        <v>0</v>
      </c>
      <c r="K155" s="176">
        <v>0</v>
      </c>
      <c r="L155" s="176">
        <v>0</v>
      </c>
      <c r="M155" s="176">
        <v>0</v>
      </c>
      <c r="N155" s="176">
        <v>1</v>
      </c>
      <c r="O155" s="176">
        <v>1</v>
      </c>
      <c r="P155" s="176">
        <v>58310</v>
      </c>
    </row>
    <row r="156" spans="1:16" x14ac:dyDescent="0.25">
      <c r="A156" s="175">
        <v>630289</v>
      </c>
      <c r="B156" s="176">
        <v>2725</v>
      </c>
      <c r="C156" s="176">
        <v>0</v>
      </c>
      <c r="D156" s="176">
        <v>0</v>
      </c>
      <c r="E156" s="176">
        <v>0</v>
      </c>
      <c r="F156" s="176">
        <v>0</v>
      </c>
      <c r="G156" s="176">
        <v>0</v>
      </c>
      <c r="H156" s="176">
        <v>0</v>
      </c>
      <c r="I156" s="176">
        <v>0</v>
      </c>
      <c r="J156" s="176">
        <v>0</v>
      </c>
      <c r="K156" s="176">
        <v>0</v>
      </c>
      <c r="L156" s="176">
        <v>0</v>
      </c>
      <c r="M156" s="176">
        <v>0</v>
      </c>
      <c r="N156" s="176">
        <v>1</v>
      </c>
      <c r="O156" s="176">
        <v>1</v>
      </c>
      <c r="P156" s="176">
        <v>2725</v>
      </c>
    </row>
    <row r="157" spans="1:16" x14ac:dyDescent="0.25">
      <c r="A157" s="175">
        <v>631208</v>
      </c>
      <c r="B157" s="176">
        <v>1750</v>
      </c>
      <c r="C157" s="176">
        <v>0</v>
      </c>
      <c r="D157" s="176">
        <v>0</v>
      </c>
      <c r="E157" s="176">
        <v>0</v>
      </c>
      <c r="F157" s="176">
        <v>0</v>
      </c>
      <c r="G157" s="176">
        <v>0</v>
      </c>
      <c r="H157" s="176">
        <v>0</v>
      </c>
      <c r="I157" s="176">
        <v>0</v>
      </c>
      <c r="J157" s="176">
        <v>0</v>
      </c>
      <c r="K157" s="176">
        <v>0</v>
      </c>
      <c r="L157" s="176">
        <v>0</v>
      </c>
      <c r="M157" s="176">
        <v>1</v>
      </c>
      <c r="N157" s="176">
        <v>1</v>
      </c>
      <c r="O157" s="176">
        <v>2</v>
      </c>
      <c r="P157" s="176">
        <v>3500</v>
      </c>
    </row>
    <row r="158" spans="1:16" x14ac:dyDescent="0.25">
      <c r="A158" s="175">
        <v>640038</v>
      </c>
      <c r="B158" s="176">
        <v>214200</v>
      </c>
      <c r="C158" s="176">
        <v>0</v>
      </c>
      <c r="D158" s="176">
        <v>0</v>
      </c>
      <c r="E158" s="176">
        <v>0</v>
      </c>
      <c r="F158" s="176">
        <v>0</v>
      </c>
      <c r="G158" s="176">
        <v>0</v>
      </c>
      <c r="H158" s="176">
        <v>0</v>
      </c>
      <c r="I158" s="176">
        <v>0</v>
      </c>
      <c r="J158" s="176">
        <v>0</v>
      </c>
      <c r="K158" s="176">
        <v>0</v>
      </c>
      <c r="L158" s="176">
        <v>0</v>
      </c>
      <c r="M158" s="176">
        <v>1</v>
      </c>
      <c r="N158" s="176">
        <v>1</v>
      </c>
      <c r="O158" s="176">
        <v>2</v>
      </c>
      <c r="P158" s="176">
        <v>428400</v>
      </c>
    </row>
    <row r="159" spans="1:16" x14ac:dyDescent="0.25">
      <c r="A159" s="175">
        <v>640041</v>
      </c>
      <c r="B159" s="176">
        <v>5500</v>
      </c>
      <c r="C159" s="176">
        <v>0</v>
      </c>
      <c r="D159" s="176">
        <v>0</v>
      </c>
      <c r="E159" s="176">
        <v>0</v>
      </c>
      <c r="F159" s="176">
        <v>0</v>
      </c>
      <c r="G159" s="176">
        <v>0</v>
      </c>
      <c r="H159" s="176">
        <v>0</v>
      </c>
      <c r="I159" s="176">
        <v>0</v>
      </c>
      <c r="J159" s="176">
        <v>0</v>
      </c>
      <c r="K159" s="176">
        <v>0</v>
      </c>
      <c r="L159" s="176">
        <v>0</v>
      </c>
      <c r="M159" s="176">
        <v>1</v>
      </c>
      <c r="N159" s="176">
        <v>1</v>
      </c>
      <c r="O159" s="176">
        <v>2</v>
      </c>
      <c r="P159" s="176">
        <v>11000</v>
      </c>
    </row>
    <row r="160" spans="1:16" x14ac:dyDescent="0.25">
      <c r="A160" s="175">
        <v>640082</v>
      </c>
      <c r="B160" s="176">
        <v>6312</v>
      </c>
      <c r="C160" s="176">
        <v>2</v>
      </c>
      <c r="D160" s="176">
        <v>2</v>
      </c>
      <c r="E160" s="176">
        <v>2</v>
      </c>
      <c r="F160" s="176">
        <v>2</v>
      </c>
      <c r="G160" s="176">
        <v>2</v>
      </c>
      <c r="H160" s="176">
        <v>2</v>
      </c>
      <c r="I160" s="176">
        <v>2</v>
      </c>
      <c r="J160" s="176">
        <v>2</v>
      </c>
      <c r="K160" s="176">
        <v>2</v>
      </c>
      <c r="L160" s="176">
        <v>2</v>
      </c>
      <c r="M160" s="176">
        <v>2</v>
      </c>
      <c r="N160" s="176">
        <v>2</v>
      </c>
      <c r="O160" s="176">
        <v>24</v>
      </c>
      <c r="P160" s="176">
        <v>151488</v>
      </c>
    </row>
    <row r="161" spans="1:16" x14ac:dyDescent="0.25">
      <c r="A161" s="175">
        <v>640083</v>
      </c>
      <c r="B161" s="176">
        <v>11305</v>
      </c>
      <c r="C161" s="176">
        <v>1</v>
      </c>
      <c r="D161" s="176">
        <v>1</v>
      </c>
      <c r="E161" s="176">
        <v>1</v>
      </c>
      <c r="F161" s="176">
        <v>1</v>
      </c>
      <c r="G161" s="176">
        <v>1</v>
      </c>
      <c r="H161" s="176">
        <v>1</v>
      </c>
      <c r="I161" s="176">
        <v>1</v>
      </c>
      <c r="J161" s="176">
        <v>1</v>
      </c>
      <c r="K161" s="176">
        <v>1</v>
      </c>
      <c r="L161" s="176">
        <v>1</v>
      </c>
      <c r="M161" s="176">
        <v>1</v>
      </c>
      <c r="N161" s="176">
        <v>1</v>
      </c>
      <c r="O161" s="176">
        <v>12</v>
      </c>
      <c r="P161" s="176">
        <v>135660</v>
      </c>
    </row>
    <row r="162" spans="1:16" x14ac:dyDescent="0.25">
      <c r="A162" s="175">
        <v>640093</v>
      </c>
      <c r="B162" s="176">
        <v>130900</v>
      </c>
      <c r="C162" s="176">
        <v>0</v>
      </c>
      <c r="D162" s="176">
        <v>0</v>
      </c>
      <c r="E162" s="176">
        <v>0</v>
      </c>
      <c r="F162" s="176">
        <v>0</v>
      </c>
      <c r="G162" s="176">
        <v>0</v>
      </c>
      <c r="H162" s="176">
        <v>0</v>
      </c>
      <c r="I162" s="176">
        <v>0</v>
      </c>
      <c r="J162" s="176">
        <v>0</v>
      </c>
      <c r="K162" s="176">
        <v>0</v>
      </c>
      <c r="L162" s="176">
        <v>0</v>
      </c>
      <c r="M162" s="176">
        <v>1</v>
      </c>
      <c r="N162" s="176">
        <v>1</v>
      </c>
      <c r="O162" s="176">
        <v>2</v>
      </c>
      <c r="P162" s="176">
        <v>261800</v>
      </c>
    </row>
    <row r="163" spans="1:16" x14ac:dyDescent="0.25">
      <c r="A163" s="175">
        <v>640094</v>
      </c>
      <c r="B163" s="176">
        <v>130900</v>
      </c>
      <c r="C163" s="176">
        <v>0</v>
      </c>
      <c r="D163" s="176">
        <v>0</v>
      </c>
      <c r="E163" s="176">
        <v>0</v>
      </c>
      <c r="F163" s="176">
        <v>0</v>
      </c>
      <c r="G163" s="176">
        <v>0</v>
      </c>
      <c r="H163" s="176">
        <v>0</v>
      </c>
      <c r="I163" s="176">
        <v>0</v>
      </c>
      <c r="J163" s="176">
        <v>0</v>
      </c>
      <c r="K163" s="176">
        <v>0</v>
      </c>
      <c r="L163" s="176">
        <v>0</v>
      </c>
      <c r="M163" s="176">
        <v>1</v>
      </c>
      <c r="N163" s="176">
        <v>1</v>
      </c>
      <c r="O163" s="176">
        <v>2</v>
      </c>
      <c r="P163" s="176">
        <v>261800</v>
      </c>
    </row>
    <row r="164" spans="1:16" x14ac:dyDescent="0.25">
      <c r="A164" s="175">
        <v>640095</v>
      </c>
      <c r="B164" s="176">
        <v>273700</v>
      </c>
      <c r="C164" s="176">
        <v>0</v>
      </c>
      <c r="D164" s="176">
        <v>0</v>
      </c>
      <c r="E164" s="176">
        <v>0</v>
      </c>
      <c r="F164" s="176">
        <v>0</v>
      </c>
      <c r="G164" s="176">
        <v>0</v>
      </c>
      <c r="H164" s="176">
        <v>0</v>
      </c>
      <c r="I164" s="176">
        <v>0</v>
      </c>
      <c r="J164" s="176">
        <v>0</v>
      </c>
      <c r="K164" s="176">
        <v>0</v>
      </c>
      <c r="L164" s="176">
        <v>0</v>
      </c>
      <c r="M164" s="176">
        <v>1</v>
      </c>
      <c r="N164" s="176">
        <v>1</v>
      </c>
      <c r="O164" s="176">
        <v>2</v>
      </c>
      <c r="P164" s="176">
        <v>547400</v>
      </c>
    </row>
    <row r="165" spans="1:16" x14ac:dyDescent="0.25">
      <c r="A165" s="175">
        <v>640104</v>
      </c>
      <c r="B165" s="176">
        <v>355810</v>
      </c>
      <c r="C165" s="176">
        <v>0</v>
      </c>
      <c r="D165" s="176">
        <v>0</v>
      </c>
      <c r="E165" s="176">
        <v>0</v>
      </c>
      <c r="F165" s="176">
        <v>0</v>
      </c>
      <c r="G165" s="176">
        <v>0</v>
      </c>
      <c r="H165" s="176">
        <v>0</v>
      </c>
      <c r="I165" s="176">
        <v>0</v>
      </c>
      <c r="J165" s="176">
        <v>0</v>
      </c>
      <c r="K165" s="176">
        <v>0</v>
      </c>
      <c r="L165" s="176">
        <v>0</v>
      </c>
      <c r="M165" s="176">
        <v>1</v>
      </c>
      <c r="N165" s="176">
        <v>1</v>
      </c>
      <c r="O165" s="176">
        <v>2</v>
      </c>
      <c r="P165" s="176">
        <v>711620</v>
      </c>
    </row>
    <row r="166" spans="1:16" x14ac:dyDescent="0.25">
      <c r="A166" s="175">
        <v>640105</v>
      </c>
      <c r="B166" s="176">
        <v>35000</v>
      </c>
      <c r="C166" s="176">
        <v>0</v>
      </c>
      <c r="D166" s="176">
        <v>0</v>
      </c>
      <c r="E166" s="176">
        <v>0</v>
      </c>
      <c r="F166" s="176">
        <v>0</v>
      </c>
      <c r="G166" s="176">
        <v>0</v>
      </c>
      <c r="H166" s="176">
        <v>0</v>
      </c>
      <c r="I166" s="176">
        <v>0</v>
      </c>
      <c r="J166" s="176">
        <v>0</v>
      </c>
      <c r="K166" s="176">
        <v>0</v>
      </c>
      <c r="L166" s="176">
        <v>0</v>
      </c>
      <c r="M166" s="176">
        <v>0</v>
      </c>
      <c r="N166" s="176">
        <v>2</v>
      </c>
      <c r="O166" s="176">
        <v>2</v>
      </c>
      <c r="P166" s="176">
        <v>70000</v>
      </c>
    </row>
    <row r="167" spans="1:16" x14ac:dyDescent="0.25">
      <c r="A167" s="175">
        <v>640113</v>
      </c>
      <c r="B167" s="176">
        <v>821100</v>
      </c>
      <c r="C167" s="176">
        <v>0</v>
      </c>
      <c r="D167" s="176">
        <v>0</v>
      </c>
      <c r="E167" s="176">
        <v>0</v>
      </c>
      <c r="F167" s="176">
        <v>0</v>
      </c>
      <c r="G167" s="176">
        <v>0</v>
      </c>
      <c r="H167" s="176">
        <v>0</v>
      </c>
      <c r="I167" s="176">
        <v>0</v>
      </c>
      <c r="J167" s="176">
        <v>0</v>
      </c>
      <c r="K167" s="176">
        <v>0</v>
      </c>
      <c r="L167" s="176">
        <v>0</v>
      </c>
      <c r="M167" s="176">
        <v>0</v>
      </c>
      <c r="N167" s="176">
        <v>1</v>
      </c>
      <c r="O167" s="176">
        <v>1</v>
      </c>
      <c r="P167" s="176">
        <v>821100</v>
      </c>
    </row>
    <row r="168" spans="1:16" x14ac:dyDescent="0.25">
      <c r="A168" s="175">
        <v>640115</v>
      </c>
      <c r="B168" s="176">
        <v>38080</v>
      </c>
      <c r="C168" s="176">
        <v>0</v>
      </c>
      <c r="D168" s="176">
        <v>0</v>
      </c>
      <c r="E168" s="176">
        <v>0</v>
      </c>
      <c r="F168" s="176">
        <v>0</v>
      </c>
      <c r="G168" s="176">
        <v>0</v>
      </c>
      <c r="H168" s="176">
        <v>0</v>
      </c>
      <c r="I168" s="176">
        <v>0</v>
      </c>
      <c r="J168" s="176">
        <v>0</v>
      </c>
      <c r="K168" s="176">
        <v>0</v>
      </c>
      <c r="L168" s="176">
        <v>0</v>
      </c>
      <c r="M168" s="176">
        <v>0</v>
      </c>
      <c r="N168" s="176">
        <v>1</v>
      </c>
      <c r="O168" s="176">
        <v>1</v>
      </c>
      <c r="P168" s="176">
        <v>38080</v>
      </c>
    </row>
    <row r="169" spans="1:16" x14ac:dyDescent="0.25">
      <c r="A169" s="175">
        <v>640117</v>
      </c>
      <c r="B169" s="176">
        <v>928200</v>
      </c>
      <c r="C169" s="176">
        <v>0</v>
      </c>
      <c r="D169" s="176">
        <v>0</v>
      </c>
      <c r="E169" s="176">
        <v>0</v>
      </c>
      <c r="F169" s="176">
        <v>0</v>
      </c>
      <c r="G169" s="176">
        <v>0</v>
      </c>
      <c r="H169" s="176">
        <v>0</v>
      </c>
      <c r="I169" s="176">
        <v>0</v>
      </c>
      <c r="J169" s="176">
        <v>0</v>
      </c>
      <c r="K169" s="176">
        <v>0</v>
      </c>
      <c r="L169" s="176">
        <v>0</v>
      </c>
      <c r="M169" s="176">
        <v>0</v>
      </c>
      <c r="N169" s="176">
        <v>1</v>
      </c>
      <c r="O169" s="176">
        <v>1</v>
      </c>
      <c r="P169" s="176">
        <v>928200</v>
      </c>
    </row>
    <row r="170" spans="1:16" x14ac:dyDescent="0.25">
      <c r="A170" s="175">
        <v>640124</v>
      </c>
      <c r="B170" s="176">
        <v>208250</v>
      </c>
      <c r="C170" s="176">
        <v>0</v>
      </c>
      <c r="D170" s="176">
        <v>0</v>
      </c>
      <c r="E170" s="176">
        <v>0</v>
      </c>
      <c r="F170" s="176">
        <v>0</v>
      </c>
      <c r="G170" s="176">
        <v>0</v>
      </c>
      <c r="H170" s="176">
        <v>0</v>
      </c>
      <c r="I170" s="176">
        <v>0</v>
      </c>
      <c r="J170" s="176">
        <v>0</v>
      </c>
      <c r="K170" s="176">
        <v>0</v>
      </c>
      <c r="L170" s="176">
        <v>0</v>
      </c>
      <c r="M170" s="176">
        <v>0</v>
      </c>
      <c r="N170" s="176">
        <v>1</v>
      </c>
      <c r="O170" s="176">
        <v>1</v>
      </c>
      <c r="P170" s="176">
        <v>208250</v>
      </c>
    </row>
    <row r="171" spans="1:16" x14ac:dyDescent="0.25">
      <c r="A171" s="175">
        <v>640128</v>
      </c>
      <c r="B171" s="176">
        <v>65450</v>
      </c>
      <c r="C171" s="176">
        <v>0</v>
      </c>
      <c r="D171" s="176">
        <v>0</v>
      </c>
      <c r="E171" s="176">
        <v>0</v>
      </c>
      <c r="F171" s="176">
        <v>0</v>
      </c>
      <c r="G171" s="176">
        <v>0</v>
      </c>
      <c r="H171" s="176">
        <v>0</v>
      </c>
      <c r="I171" s="176">
        <v>0</v>
      </c>
      <c r="J171" s="176">
        <v>0</v>
      </c>
      <c r="K171" s="176">
        <v>0</v>
      </c>
      <c r="L171" s="176">
        <v>0</v>
      </c>
      <c r="M171" s="176">
        <v>0</v>
      </c>
      <c r="N171" s="176">
        <v>1</v>
      </c>
      <c r="O171" s="176">
        <v>1</v>
      </c>
      <c r="P171" s="176">
        <v>65450</v>
      </c>
    </row>
    <row r="172" spans="1:16" x14ac:dyDescent="0.25">
      <c r="A172" s="175">
        <v>640140</v>
      </c>
      <c r="B172" s="176">
        <v>89250</v>
      </c>
      <c r="C172" s="176">
        <v>1</v>
      </c>
      <c r="D172" s="176">
        <v>1</v>
      </c>
      <c r="E172" s="176">
        <v>1</v>
      </c>
      <c r="F172" s="176">
        <v>1</v>
      </c>
      <c r="G172" s="176">
        <v>1</v>
      </c>
      <c r="H172" s="176">
        <v>1</v>
      </c>
      <c r="I172" s="176">
        <v>1</v>
      </c>
      <c r="J172" s="176">
        <v>1</v>
      </c>
      <c r="K172" s="176">
        <v>1</v>
      </c>
      <c r="L172" s="176">
        <v>1</v>
      </c>
      <c r="M172" s="176">
        <v>1</v>
      </c>
      <c r="N172" s="176">
        <v>1</v>
      </c>
      <c r="O172" s="176">
        <v>12</v>
      </c>
      <c r="P172" s="176">
        <v>1071000</v>
      </c>
    </row>
    <row r="173" spans="1:16" x14ac:dyDescent="0.25">
      <c r="A173" s="175">
        <v>640141</v>
      </c>
      <c r="B173" s="176">
        <v>172550</v>
      </c>
      <c r="C173" s="176">
        <v>0</v>
      </c>
      <c r="D173" s="176">
        <v>0</v>
      </c>
      <c r="E173" s="176">
        <v>0</v>
      </c>
      <c r="F173" s="176">
        <v>0</v>
      </c>
      <c r="G173" s="176">
        <v>0</v>
      </c>
      <c r="H173" s="176">
        <v>0</v>
      </c>
      <c r="I173" s="176">
        <v>0</v>
      </c>
      <c r="J173" s="176">
        <v>0</v>
      </c>
      <c r="K173" s="176">
        <v>0</v>
      </c>
      <c r="L173" s="176">
        <v>0</v>
      </c>
      <c r="M173" s="176">
        <v>1</v>
      </c>
      <c r="N173" s="176">
        <v>1</v>
      </c>
      <c r="O173" s="176">
        <v>2</v>
      </c>
      <c r="P173" s="176">
        <v>345100</v>
      </c>
    </row>
    <row r="174" spans="1:16" x14ac:dyDescent="0.25">
      <c r="A174" s="175">
        <v>640143</v>
      </c>
      <c r="B174" s="176">
        <v>642600</v>
      </c>
      <c r="C174" s="176">
        <v>0</v>
      </c>
      <c r="D174" s="176">
        <v>0</v>
      </c>
      <c r="E174" s="176">
        <v>0</v>
      </c>
      <c r="F174" s="176">
        <v>0</v>
      </c>
      <c r="G174" s="176">
        <v>0</v>
      </c>
      <c r="H174" s="176">
        <v>0</v>
      </c>
      <c r="I174" s="176">
        <v>0</v>
      </c>
      <c r="J174" s="176">
        <v>0</v>
      </c>
      <c r="K174" s="176">
        <v>0</v>
      </c>
      <c r="L174" s="176">
        <v>0</v>
      </c>
      <c r="M174" s="176">
        <v>0</v>
      </c>
      <c r="N174" s="176">
        <v>1</v>
      </c>
      <c r="O174" s="176">
        <v>1</v>
      </c>
      <c r="P174" s="176">
        <v>642600</v>
      </c>
    </row>
    <row r="175" spans="1:16" x14ac:dyDescent="0.25">
      <c r="A175" s="175">
        <v>640144</v>
      </c>
      <c r="B175" s="176">
        <v>202300</v>
      </c>
      <c r="C175" s="176">
        <v>0</v>
      </c>
      <c r="D175" s="176">
        <v>0</v>
      </c>
      <c r="E175" s="176">
        <v>0</v>
      </c>
      <c r="F175" s="176">
        <v>0</v>
      </c>
      <c r="G175" s="176">
        <v>0</v>
      </c>
      <c r="H175" s="176">
        <v>0</v>
      </c>
      <c r="I175" s="176">
        <v>0</v>
      </c>
      <c r="J175" s="176">
        <v>0</v>
      </c>
      <c r="K175" s="176">
        <v>0</v>
      </c>
      <c r="L175" s="176">
        <v>0</v>
      </c>
      <c r="M175" s="176">
        <v>0</v>
      </c>
      <c r="N175" s="176">
        <v>1</v>
      </c>
      <c r="O175" s="176">
        <v>1</v>
      </c>
      <c r="P175" s="176">
        <v>202300</v>
      </c>
    </row>
    <row r="176" spans="1:16" x14ac:dyDescent="0.25">
      <c r="A176" s="175">
        <v>640145</v>
      </c>
      <c r="B176" s="176">
        <v>464100</v>
      </c>
      <c r="C176" s="176">
        <v>0</v>
      </c>
      <c r="D176" s="176">
        <v>0</v>
      </c>
      <c r="E176" s="176">
        <v>0</v>
      </c>
      <c r="F176" s="176">
        <v>0</v>
      </c>
      <c r="G176" s="176">
        <v>0</v>
      </c>
      <c r="H176" s="176">
        <v>0</v>
      </c>
      <c r="I176" s="176">
        <v>0</v>
      </c>
      <c r="J176" s="176">
        <v>0</v>
      </c>
      <c r="K176" s="176">
        <v>0</v>
      </c>
      <c r="L176" s="176">
        <v>0</v>
      </c>
      <c r="M176" s="176">
        <v>0</v>
      </c>
      <c r="N176" s="176">
        <v>1</v>
      </c>
      <c r="O176" s="176">
        <v>1</v>
      </c>
      <c r="P176" s="176">
        <v>464100</v>
      </c>
    </row>
    <row r="177" spans="1:16" x14ac:dyDescent="0.25">
      <c r="A177" s="175">
        <v>640149</v>
      </c>
      <c r="B177" s="176">
        <v>117810</v>
      </c>
      <c r="C177" s="176">
        <v>0</v>
      </c>
      <c r="D177" s="176">
        <v>0</v>
      </c>
      <c r="E177" s="176">
        <v>0</v>
      </c>
      <c r="F177" s="176">
        <v>0</v>
      </c>
      <c r="G177" s="176">
        <v>0</v>
      </c>
      <c r="H177" s="176">
        <v>0</v>
      </c>
      <c r="I177" s="176">
        <v>0</v>
      </c>
      <c r="J177" s="176">
        <v>0</v>
      </c>
      <c r="K177" s="176">
        <v>0</v>
      </c>
      <c r="L177" s="176">
        <v>0</v>
      </c>
      <c r="M177" s="176">
        <v>0</v>
      </c>
      <c r="N177" s="176">
        <v>1</v>
      </c>
      <c r="O177" s="176">
        <v>1</v>
      </c>
      <c r="P177" s="176">
        <v>117810</v>
      </c>
    </row>
    <row r="178" spans="1:16" x14ac:dyDescent="0.25">
      <c r="A178" s="175">
        <v>640151</v>
      </c>
      <c r="B178" s="176">
        <v>2368100</v>
      </c>
      <c r="C178" s="176">
        <v>0</v>
      </c>
      <c r="D178" s="176">
        <v>0</v>
      </c>
      <c r="E178" s="176">
        <v>0</v>
      </c>
      <c r="F178" s="176">
        <v>0</v>
      </c>
      <c r="G178" s="176">
        <v>0</v>
      </c>
      <c r="H178" s="176">
        <v>0</v>
      </c>
      <c r="I178" s="176">
        <v>0</v>
      </c>
      <c r="J178" s="176">
        <v>0</v>
      </c>
      <c r="K178" s="176">
        <v>0</v>
      </c>
      <c r="L178" s="176">
        <v>0</v>
      </c>
      <c r="M178" s="176">
        <v>0</v>
      </c>
      <c r="N178" s="176">
        <v>1</v>
      </c>
      <c r="O178" s="176">
        <v>1</v>
      </c>
      <c r="P178" s="176">
        <v>2368100</v>
      </c>
    </row>
    <row r="179" spans="1:16" x14ac:dyDescent="0.25">
      <c r="A179" s="175">
        <v>640160</v>
      </c>
      <c r="B179" s="176">
        <v>374850</v>
      </c>
      <c r="C179" s="176">
        <v>0</v>
      </c>
      <c r="D179" s="176">
        <v>0</v>
      </c>
      <c r="E179" s="176">
        <v>0</v>
      </c>
      <c r="F179" s="176">
        <v>0</v>
      </c>
      <c r="G179" s="176">
        <v>0</v>
      </c>
      <c r="H179" s="176">
        <v>0</v>
      </c>
      <c r="I179" s="176">
        <v>0</v>
      </c>
      <c r="J179" s="176">
        <v>0</v>
      </c>
      <c r="K179" s="176">
        <v>0</v>
      </c>
      <c r="L179" s="176">
        <v>0</v>
      </c>
      <c r="M179" s="176">
        <v>0</v>
      </c>
      <c r="N179" s="176">
        <v>1</v>
      </c>
      <c r="O179" s="176">
        <v>1</v>
      </c>
      <c r="P179" s="176">
        <v>374850</v>
      </c>
    </row>
    <row r="180" spans="1:16" x14ac:dyDescent="0.25">
      <c r="A180" s="175">
        <v>640185</v>
      </c>
      <c r="B180" s="176">
        <v>7000</v>
      </c>
      <c r="C180" s="176">
        <v>0</v>
      </c>
      <c r="D180" s="176">
        <v>0</v>
      </c>
      <c r="E180" s="176">
        <v>0</v>
      </c>
      <c r="F180" s="176">
        <v>0</v>
      </c>
      <c r="G180" s="176">
        <v>0</v>
      </c>
      <c r="H180" s="176">
        <v>0</v>
      </c>
      <c r="I180" s="176">
        <v>0</v>
      </c>
      <c r="J180" s="176">
        <v>0</v>
      </c>
      <c r="K180" s="176">
        <v>0</v>
      </c>
      <c r="L180" s="176">
        <v>0</v>
      </c>
      <c r="M180" s="176">
        <v>0</v>
      </c>
      <c r="N180" s="176">
        <v>1</v>
      </c>
      <c r="O180" s="176">
        <v>1</v>
      </c>
      <c r="P180" s="176">
        <v>7000</v>
      </c>
    </row>
    <row r="181" spans="1:16" x14ac:dyDescent="0.25">
      <c r="A181" s="175">
        <v>640197</v>
      </c>
      <c r="B181" s="176">
        <v>7505</v>
      </c>
      <c r="C181" s="176">
        <v>0</v>
      </c>
      <c r="D181" s="176">
        <v>0</v>
      </c>
      <c r="E181" s="176">
        <v>0</v>
      </c>
      <c r="F181" s="176">
        <v>0</v>
      </c>
      <c r="G181" s="176">
        <v>0</v>
      </c>
      <c r="H181" s="176">
        <v>0</v>
      </c>
      <c r="I181" s="176">
        <v>0</v>
      </c>
      <c r="J181" s="176">
        <v>0</v>
      </c>
      <c r="K181" s="176">
        <v>0</v>
      </c>
      <c r="L181" s="176">
        <v>0</v>
      </c>
      <c r="M181" s="176">
        <v>1</v>
      </c>
      <c r="N181" s="176">
        <v>1</v>
      </c>
      <c r="O181" s="176">
        <v>2</v>
      </c>
      <c r="P181" s="176">
        <v>15010</v>
      </c>
    </row>
    <row r="182" spans="1:16" x14ac:dyDescent="0.25">
      <c r="A182" s="175">
        <v>640200</v>
      </c>
      <c r="B182" s="176">
        <v>10000</v>
      </c>
      <c r="C182" s="176">
        <v>0</v>
      </c>
      <c r="D182" s="176">
        <v>0</v>
      </c>
      <c r="E182" s="176">
        <v>0</v>
      </c>
      <c r="F182" s="176">
        <v>0</v>
      </c>
      <c r="G182" s="176">
        <v>0</v>
      </c>
      <c r="H182" s="176">
        <v>0</v>
      </c>
      <c r="I182" s="176">
        <v>0</v>
      </c>
      <c r="J182" s="176">
        <v>0</v>
      </c>
      <c r="K182" s="176">
        <v>0</v>
      </c>
      <c r="L182" s="176">
        <v>0</v>
      </c>
      <c r="M182" s="176">
        <v>1</v>
      </c>
      <c r="N182" s="176">
        <v>1</v>
      </c>
      <c r="O182" s="176">
        <v>2</v>
      </c>
      <c r="P182" s="176">
        <v>20000</v>
      </c>
    </row>
    <row r="183" spans="1:16" x14ac:dyDescent="0.25">
      <c r="A183" s="175">
        <v>640201</v>
      </c>
      <c r="B183" s="176">
        <v>45463</v>
      </c>
      <c r="C183" s="176">
        <v>0</v>
      </c>
      <c r="D183" s="176">
        <v>0</v>
      </c>
      <c r="E183" s="176">
        <v>0</v>
      </c>
      <c r="F183" s="176">
        <v>0</v>
      </c>
      <c r="G183" s="176">
        <v>0</v>
      </c>
      <c r="H183" s="176">
        <v>0</v>
      </c>
      <c r="I183" s="176">
        <v>0</v>
      </c>
      <c r="J183" s="176">
        <v>0</v>
      </c>
      <c r="K183" s="176">
        <v>0</v>
      </c>
      <c r="L183" s="176">
        <v>0</v>
      </c>
      <c r="M183" s="176">
        <v>0</v>
      </c>
      <c r="N183" s="176">
        <v>1</v>
      </c>
      <c r="O183" s="176">
        <v>1</v>
      </c>
      <c r="P183" s="176">
        <v>45463</v>
      </c>
    </row>
    <row r="184" spans="1:16" x14ac:dyDescent="0.25">
      <c r="A184" s="175">
        <v>640202</v>
      </c>
      <c r="B184" s="176">
        <v>29552</v>
      </c>
      <c r="C184" s="176">
        <v>0</v>
      </c>
      <c r="D184" s="176">
        <v>0</v>
      </c>
      <c r="E184" s="176">
        <v>0</v>
      </c>
      <c r="F184" s="176">
        <v>0</v>
      </c>
      <c r="G184" s="176">
        <v>0</v>
      </c>
      <c r="H184" s="176">
        <v>0</v>
      </c>
      <c r="I184" s="176">
        <v>0</v>
      </c>
      <c r="J184" s="176">
        <v>0</v>
      </c>
      <c r="K184" s="176">
        <v>0</v>
      </c>
      <c r="L184" s="176">
        <v>0</v>
      </c>
      <c r="M184" s="176">
        <v>0</v>
      </c>
      <c r="N184" s="176">
        <v>1</v>
      </c>
      <c r="O184" s="176">
        <v>1</v>
      </c>
      <c r="P184" s="176">
        <v>29552</v>
      </c>
    </row>
    <row r="185" spans="1:16" x14ac:dyDescent="0.25">
      <c r="A185" s="175">
        <v>640203</v>
      </c>
      <c r="B185" s="176">
        <v>29701</v>
      </c>
      <c r="C185" s="176">
        <v>0</v>
      </c>
      <c r="D185" s="176">
        <v>0</v>
      </c>
      <c r="E185" s="176">
        <v>0</v>
      </c>
      <c r="F185" s="176">
        <v>0</v>
      </c>
      <c r="G185" s="176">
        <v>0</v>
      </c>
      <c r="H185" s="176">
        <v>0</v>
      </c>
      <c r="I185" s="176">
        <v>0</v>
      </c>
      <c r="J185" s="176">
        <v>0</v>
      </c>
      <c r="K185" s="176">
        <v>0</v>
      </c>
      <c r="L185" s="176">
        <v>0</v>
      </c>
      <c r="M185" s="176">
        <v>0</v>
      </c>
      <c r="N185" s="176">
        <v>1</v>
      </c>
      <c r="O185" s="176">
        <v>1</v>
      </c>
      <c r="P185" s="176">
        <v>29701</v>
      </c>
    </row>
    <row r="186" spans="1:16" x14ac:dyDescent="0.25">
      <c r="A186" s="175">
        <v>640205</v>
      </c>
      <c r="B186" s="176">
        <v>48675</v>
      </c>
      <c r="C186" s="176">
        <v>0</v>
      </c>
      <c r="D186" s="176">
        <v>0</v>
      </c>
      <c r="E186" s="176">
        <v>0</v>
      </c>
      <c r="F186" s="176">
        <v>0</v>
      </c>
      <c r="G186" s="176">
        <v>0</v>
      </c>
      <c r="H186" s="176">
        <v>0</v>
      </c>
      <c r="I186" s="176">
        <v>0</v>
      </c>
      <c r="J186" s="176">
        <v>0</v>
      </c>
      <c r="K186" s="176">
        <v>0</v>
      </c>
      <c r="L186" s="176">
        <v>0</v>
      </c>
      <c r="M186" s="176">
        <v>1</v>
      </c>
      <c r="N186" s="176">
        <v>1</v>
      </c>
      <c r="O186" s="176">
        <v>2</v>
      </c>
      <c r="P186" s="176">
        <v>97350</v>
      </c>
    </row>
    <row r="187" spans="1:16" x14ac:dyDescent="0.25">
      <c r="A187" s="175">
        <v>640206</v>
      </c>
      <c r="B187" s="176">
        <v>5000</v>
      </c>
      <c r="C187" s="176">
        <v>0</v>
      </c>
      <c r="D187" s="176">
        <v>0</v>
      </c>
      <c r="E187" s="176">
        <v>0</v>
      </c>
      <c r="F187" s="176">
        <v>0</v>
      </c>
      <c r="G187" s="176">
        <v>0</v>
      </c>
      <c r="H187" s="176">
        <v>0</v>
      </c>
      <c r="I187" s="176">
        <v>0</v>
      </c>
      <c r="J187" s="176">
        <v>0</v>
      </c>
      <c r="K187" s="176">
        <v>0</v>
      </c>
      <c r="L187" s="176">
        <v>0</v>
      </c>
      <c r="M187" s="176">
        <v>0</v>
      </c>
      <c r="N187" s="176">
        <v>1</v>
      </c>
      <c r="O187" s="176">
        <v>1</v>
      </c>
      <c r="P187" s="176">
        <v>5000</v>
      </c>
    </row>
    <row r="188" spans="1:16" x14ac:dyDescent="0.25">
      <c r="A188" s="175">
        <v>640207</v>
      </c>
      <c r="B188" s="176">
        <v>5500</v>
      </c>
      <c r="C188" s="176">
        <v>0</v>
      </c>
      <c r="D188" s="176">
        <v>0</v>
      </c>
      <c r="E188" s="176">
        <v>0</v>
      </c>
      <c r="F188" s="176">
        <v>0</v>
      </c>
      <c r="G188" s="176">
        <v>0</v>
      </c>
      <c r="H188" s="176">
        <v>0</v>
      </c>
      <c r="I188" s="176">
        <v>0</v>
      </c>
      <c r="J188" s="176">
        <v>0</v>
      </c>
      <c r="K188" s="176">
        <v>0</v>
      </c>
      <c r="L188" s="176">
        <v>0</v>
      </c>
      <c r="M188" s="176">
        <v>0</v>
      </c>
      <c r="N188" s="176">
        <v>1</v>
      </c>
      <c r="O188" s="176">
        <v>1</v>
      </c>
      <c r="P188" s="176">
        <v>5500</v>
      </c>
    </row>
    <row r="189" spans="1:16" x14ac:dyDescent="0.25">
      <c r="A189" s="175">
        <v>640208</v>
      </c>
      <c r="B189" s="176">
        <v>5500</v>
      </c>
      <c r="C189" s="176">
        <v>0</v>
      </c>
      <c r="D189" s="176">
        <v>0</v>
      </c>
      <c r="E189" s="176">
        <v>0</v>
      </c>
      <c r="F189" s="176">
        <v>0</v>
      </c>
      <c r="G189" s="176">
        <v>0</v>
      </c>
      <c r="H189" s="176">
        <v>0</v>
      </c>
      <c r="I189" s="176">
        <v>0</v>
      </c>
      <c r="J189" s="176">
        <v>0</v>
      </c>
      <c r="K189" s="176">
        <v>0</v>
      </c>
      <c r="L189" s="176">
        <v>0</v>
      </c>
      <c r="M189" s="176">
        <v>0</v>
      </c>
      <c r="N189" s="176">
        <v>1</v>
      </c>
      <c r="O189" s="176">
        <v>1</v>
      </c>
      <c r="P189" s="176">
        <v>5500</v>
      </c>
    </row>
    <row r="190" spans="1:16" x14ac:dyDescent="0.25">
      <c r="A190" s="175">
        <v>710006</v>
      </c>
      <c r="B190" s="176">
        <v>69020</v>
      </c>
      <c r="C190" s="176">
        <v>0</v>
      </c>
      <c r="D190" s="176">
        <v>0</v>
      </c>
      <c r="E190" s="176">
        <v>0</v>
      </c>
      <c r="F190" s="176">
        <v>0</v>
      </c>
      <c r="G190" s="176">
        <v>0</v>
      </c>
      <c r="H190" s="176">
        <v>0</v>
      </c>
      <c r="I190" s="176">
        <v>0</v>
      </c>
      <c r="J190" s="176">
        <v>0</v>
      </c>
      <c r="K190" s="176">
        <v>0</v>
      </c>
      <c r="L190" s="176">
        <v>0</v>
      </c>
      <c r="M190" s="176">
        <v>0</v>
      </c>
      <c r="N190" s="176">
        <v>1</v>
      </c>
      <c r="O190" s="176">
        <v>1</v>
      </c>
      <c r="P190" s="176">
        <v>69020</v>
      </c>
    </row>
    <row r="191" spans="1:16" x14ac:dyDescent="0.25">
      <c r="A191" s="175">
        <v>820023</v>
      </c>
      <c r="B191" s="176">
        <v>321</v>
      </c>
      <c r="C191" s="176">
        <v>0</v>
      </c>
      <c r="D191" s="176">
        <v>0</v>
      </c>
      <c r="E191" s="176">
        <v>0</v>
      </c>
      <c r="F191" s="176">
        <v>0</v>
      </c>
      <c r="G191" s="176">
        <v>0</v>
      </c>
      <c r="H191" s="176">
        <v>0</v>
      </c>
      <c r="I191" s="176">
        <v>0</v>
      </c>
      <c r="J191" s="176">
        <v>0</v>
      </c>
      <c r="K191" s="176">
        <v>0</v>
      </c>
      <c r="L191" s="176">
        <v>0</v>
      </c>
      <c r="M191" s="176">
        <v>0</v>
      </c>
      <c r="N191" s="176">
        <v>1</v>
      </c>
      <c r="O191" s="176">
        <v>1</v>
      </c>
      <c r="P191" s="176">
        <v>321</v>
      </c>
    </row>
    <row r="192" spans="1:16" x14ac:dyDescent="0.25">
      <c r="A192" s="175">
        <v>820082</v>
      </c>
      <c r="B192" s="176">
        <v>59500</v>
      </c>
      <c r="C192" s="176">
        <v>0</v>
      </c>
      <c r="D192" s="176">
        <v>0</v>
      </c>
      <c r="E192" s="176">
        <v>0</v>
      </c>
      <c r="F192" s="176">
        <v>0</v>
      </c>
      <c r="G192" s="176">
        <v>0</v>
      </c>
      <c r="H192" s="176">
        <v>0</v>
      </c>
      <c r="I192" s="176">
        <v>0</v>
      </c>
      <c r="J192" s="176">
        <v>0</v>
      </c>
      <c r="K192" s="176">
        <v>0</v>
      </c>
      <c r="L192" s="176">
        <v>0</v>
      </c>
      <c r="M192" s="176">
        <v>0</v>
      </c>
      <c r="N192" s="176">
        <v>1</v>
      </c>
      <c r="O192" s="176">
        <v>1</v>
      </c>
      <c r="P192" s="176">
        <v>59500</v>
      </c>
    </row>
    <row r="193" spans="1:16" x14ac:dyDescent="0.25">
      <c r="A193" s="175">
        <v>820123</v>
      </c>
      <c r="B193" s="176">
        <v>10000</v>
      </c>
      <c r="C193" s="176">
        <v>0</v>
      </c>
      <c r="D193" s="176">
        <v>0</v>
      </c>
      <c r="E193" s="176">
        <v>0</v>
      </c>
      <c r="F193" s="176">
        <v>0</v>
      </c>
      <c r="G193" s="176">
        <v>0</v>
      </c>
      <c r="H193" s="176">
        <v>0</v>
      </c>
      <c r="I193" s="176">
        <v>0</v>
      </c>
      <c r="J193" s="176">
        <v>0</v>
      </c>
      <c r="K193" s="176">
        <v>0</v>
      </c>
      <c r="L193" s="176">
        <v>0</v>
      </c>
      <c r="M193" s="176">
        <v>0</v>
      </c>
      <c r="N193" s="176">
        <v>1</v>
      </c>
      <c r="O193" s="176">
        <v>1</v>
      </c>
      <c r="P193" s="176">
        <v>10000</v>
      </c>
    </row>
    <row r="194" spans="1:16" x14ac:dyDescent="0.25">
      <c r="A194" s="175">
        <v>820124</v>
      </c>
      <c r="B194" s="176">
        <v>121380</v>
      </c>
      <c r="C194" s="176">
        <v>0</v>
      </c>
      <c r="D194" s="176">
        <v>0</v>
      </c>
      <c r="E194" s="176">
        <v>0</v>
      </c>
      <c r="F194" s="176">
        <v>0</v>
      </c>
      <c r="G194" s="176">
        <v>0</v>
      </c>
      <c r="H194" s="176">
        <v>0</v>
      </c>
      <c r="I194" s="176">
        <v>0</v>
      </c>
      <c r="J194" s="176">
        <v>0</v>
      </c>
      <c r="K194" s="176">
        <v>0</v>
      </c>
      <c r="L194" s="176">
        <v>0</v>
      </c>
      <c r="M194" s="176">
        <v>0</v>
      </c>
      <c r="N194" s="176">
        <v>1</v>
      </c>
      <c r="O194" s="176">
        <v>1</v>
      </c>
      <c r="P194" s="176">
        <v>121380</v>
      </c>
    </row>
    <row r="195" spans="1:16" x14ac:dyDescent="0.25">
      <c r="A195" s="175">
        <v>830101</v>
      </c>
      <c r="B195" s="176">
        <v>129020</v>
      </c>
      <c r="C195" s="176">
        <v>3</v>
      </c>
      <c r="D195" s="176">
        <v>3</v>
      </c>
      <c r="E195" s="176">
        <v>3</v>
      </c>
      <c r="F195" s="176">
        <v>3</v>
      </c>
      <c r="G195" s="176">
        <v>3</v>
      </c>
      <c r="H195" s="176">
        <v>3</v>
      </c>
      <c r="I195" s="176">
        <v>3</v>
      </c>
      <c r="J195" s="176">
        <v>3</v>
      </c>
      <c r="K195" s="176">
        <v>4</v>
      </c>
      <c r="L195" s="176">
        <v>4</v>
      </c>
      <c r="M195" s="176">
        <v>4</v>
      </c>
      <c r="N195" s="176">
        <v>4</v>
      </c>
      <c r="O195" s="176">
        <v>40</v>
      </c>
      <c r="P195" s="176">
        <v>5160800</v>
      </c>
    </row>
    <row r="196" spans="1:16" x14ac:dyDescent="0.25">
      <c r="A196" s="175">
        <v>830102</v>
      </c>
      <c r="B196" s="176">
        <v>198534</v>
      </c>
      <c r="C196" s="176">
        <v>0</v>
      </c>
      <c r="D196" s="176">
        <v>0</v>
      </c>
      <c r="E196" s="176">
        <v>0</v>
      </c>
      <c r="F196" s="176">
        <v>0</v>
      </c>
      <c r="G196" s="176">
        <v>0</v>
      </c>
      <c r="H196" s="176">
        <v>0</v>
      </c>
      <c r="I196" s="176">
        <v>0</v>
      </c>
      <c r="J196" s="176">
        <v>0</v>
      </c>
      <c r="K196" s="176">
        <v>0</v>
      </c>
      <c r="L196" s="176">
        <v>0</v>
      </c>
      <c r="M196" s="176">
        <v>0</v>
      </c>
      <c r="N196" s="176">
        <v>2</v>
      </c>
      <c r="O196" s="176">
        <v>2</v>
      </c>
      <c r="P196" s="176">
        <v>397068</v>
      </c>
    </row>
    <row r="197" spans="1:16" x14ac:dyDescent="0.25">
      <c r="A197" s="175">
        <v>830104</v>
      </c>
      <c r="B197" s="176">
        <v>19397</v>
      </c>
      <c r="C197" s="176">
        <v>1</v>
      </c>
      <c r="D197" s="176">
        <v>1</v>
      </c>
      <c r="E197" s="176">
        <v>1</v>
      </c>
      <c r="F197" s="176">
        <v>1</v>
      </c>
      <c r="G197" s="176">
        <v>1</v>
      </c>
      <c r="H197" s="176">
        <v>1</v>
      </c>
      <c r="I197" s="176">
        <v>1</v>
      </c>
      <c r="J197" s="176">
        <v>1</v>
      </c>
      <c r="K197" s="176">
        <v>1</v>
      </c>
      <c r="L197" s="176">
        <v>1</v>
      </c>
      <c r="M197" s="176">
        <v>1</v>
      </c>
      <c r="N197" s="176">
        <v>1</v>
      </c>
      <c r="O197" s="176">
        <v>12</v>
      </c>
      <c r="P197" s="176">
        <v>232764</v>
      </c>
    </row>
    <row r="198" spans="1:16" x14ac:dyDescent="0.25">
      <c r="A198" s="175">
        <v>830105</v>
      </c>
      <c r="B198" s="176">
        <v>498467</v>
      </c>
      <c r="C198" s="176">
        <v>0</v>
      </c>
      <c r="D198" s="176">
        <v>0</v>
      </c>
      <c r="E198" s="176">
        <v>0</v>
      </c>
      <c r="F198" s="176">
        <v>0</v>
      </c>
      <c r="G198" s="176">
        <v>0</v>
      </c>
      <c r="H198" s="176">
        <v>0</v>
      </c>
      <c r="I198" s="176">
        <v>0</v>
      </c>
      <c r="J198" s="176">
        <v>0</v>
      </c>
      <c r="K198" s="176">
        <v>0</v>
      </c>
      <c r="L198" s="176">
        <v>0</v>
      </c>
      <c r="M198" s="176">
        <v>0</v>
      </c>
      <c r="N198" s="176">
        <v>1</v>
      </c>
      <c r="O198" s="176">
        <v>1</v>
      </c>
      <c r="P198" s="176">
        <v>498467</v>
      </c>
    </row>
    <row r="199" spans="1:16" x14ac:dyDescent="0.25">
      <c r="A199" s="175">
        <v>830115</v>
      </c>
      <c r="B199" s="176">
        <v>351004</v>
      </c>
      <c r="C199" s="176">
        <v>0</v>
      </c>
      <c r="D199" s="176">
        <v>0</v>
      </c>
      <c r="E199" s="176">
        <v>0</v>
      </c>
      <c r="F199" s="176">
        <v>0</v>
      </c>
      <c r="G199" s="176">
        <v>0</v>
      </c>
      <c r="H199" s="176">
        <v>0</v>
      </c>
      <c r="I199" s="176">
        <v>0</v>
      </c>
      <c r="J199" s="176">
        <v>0</v>
      </c>
      <c r="K199" s="176">
        <v>0</v>
      </c>
      <c r="L199" s="176">
        <v>0</v>
      </c>
      <c r="M199" s="176">
        <v>0</v>
      </c>
      <c r="N199" s="176">
        <v>1</v>
      </c>
      <c r="O199" s="176">
        <v>1</v>
      </c>
      <c r="P199" s="176">
        <v>351004</v>
      </c>
    </row>
    <row r="200" spans="1:16" x14ac:dyDescent="0.25">
      <c r="A200" s="175">
        <v>830116</v>
      </c>
      <c r="B200" s="176">
        <v>732307</v>
      </c>
      <c r="C200" s="176">
        <v>0</v>
      </c>
      <c r="D200" s="176">
        <v>0</v>
      </c>
      <c r="E200" s="176">
        <v>0</v>
      </c>
      <c r="F200" s="176">
        <v>0</v>
      </c>
      <c r="G200" s="176">
        <v>0</v>
      </c>
      <c r="H200" s="176">
        <v>0</v>
      </c>
      <c r="I200" s="176">
        <v>0</v>
      </c>
      <c r="J200" s="176">
        <v>0</v>
      </c>
      <c r="K200" s="176">
        <v>0</v>
      </c>
      <c r="L200" s="176">
        <v>0</v>
      </c>
      <c r="M200" s="176">
        <v>0</v>
      </c>
      <c r="N200" s="176">
        <v>1</v>
      </c>
      <c r="O200" s="176">
        <v>1</v>
      </c>
      <c r="P200" s="176">
        <v>732307</v>
      </c>
    </row>
    <row r="201" spans="1:16" x14ac:dyDescent="0.25">
      <c r="A201" s="175">
        <v>830188</v>
      </c>
      <c r="B201" s="176">
        <v>950810</v>
      </c>
      <c r="C201" s="176">
        <v>0</v>
      </c>
      <c r="D201" s="176">
        <v>0</v>
      </c>
      <c r="E201" s="176">
        <v>0</v>
      </c>
      <c r="F201" s="176">
        <v>0</v>
      </c>
      <c r="G201" s="176">
        <v>0</v>
      </c>
      <c r="H201" s="176">
        <v>0</v>
      </c>
      <c r="I201" s="176">
        <v>0</v>
      </c>
      <c r="J201" s="176">
        <v>0</v>
      </c>
      <c r="K201" s="176">
        <v>0</v>
      </c>
      <c r="L201" s="176">
        <v>0</v>
      </c>
      <c r="M201" s="176">
        <v>0</v>
      </c>
      <c r="N201" s="176">
        <v>1</v>
      </c>
      <c r="O201" s="176">
        <v>1</v>
      </c>
      <c r="P201" s="176">
        <v>950810</v>
      </c>
    </row>
    <row r="202" spans="1:16" x14ac:dyDescent="0.25">
      <c r="A202" s="175">
        <v>830197</v>
      </c>
      <c r="B202" s="176">
        <v>235405</v>
      </c>
      <c r="C202" s="176">
        <v>1</v>
      </c>
      <c r="D202" s="176">
        <v>1</v>
      </c>
      <c r="E202" s="176">
        <v>1</v>
      </c>
      <c r="F202" s="176">
        <v>1</v>
      </c>
      <c r="G202" s="176">
        <v>1</v>
      </c>
      <c r="H202" s="176">
        <v>1</v>
      </c>
      <c r="I202" s="176">
        <v>0</v>
      </c>
      <c r="J202" s="176">
        <v>0</v>
      </c>
      <c r="K202" s="176">
        <v>0</v>
      </c>
      <c r="L202" s="176">
        <v>0</v>
      </c>
      <c r="M202" s="176">
        <v>0</v>
      </c>
      <c r="N202" s="176">
        <v>0</v>
      </c>
      <c r="O202" s="176">
        <v>6</v>
      </c>
      <c r="P202" s="176">
        <v>1412430</v>
      </c>
    </row>
    <row r="203" spans="1:16" x14ac:dyDescent="0.25">
      <c r="A203" s="175">
        <v>830199</v>
      </c>
      <c r="B203" s="176">
        <v>571200</v>
      </c>
      <c r="C203" s="176">
        <v>0</v>
      </c>
      <c r="D203" s="176">
        <v>0</v>
      </c>
      <c r="E203" s="176">
        <v>0</v>
      </c>
      <c r="F203" s="176">
        <v>0</v>
      </c>
      <c r="G203" s="176">
        <v>0</v>
      </c>
      <c r="H203" s="176">
        <v>0</v>
      </c>
      <c r="I203" s="176">
        <v>0</v>
      </c>
      <c r="J203" s="176">
        <v>0</v>
      </c>
      <c r="K203" s="176">
        <v>0</v>
      </c>
      <c r="L203" s="176">
        <v>0</v>
      </c>
      <c r="M203" s="176">
        <v>0</v>
      </c>
      <c r="N203" s="176">
        <v>1</v>
      </c>
      <c r="O203" s="176">
        <v>1</v>
      </c>
      <c r="P203" s="176">
        <v>571200</v>
      </c>
    </row>
    <row r="204" spans="1:16" x14ac:dyDescent="0.25">
      <c r="A204" s="175">
        <v>830200</v>
      </c>
      <c r="B204" s="176">
        <v>571200</v>
      </c>
      <c r="C204" s="176">
        <v>0</v>
      </c>
      <c r="D204" s="176">
        <v>0</v>
      </c>
      <c r="E204" s="176">
        <v>0</v>
      </c>
      <c r="F204" s="176">
        <v>0</v>
      </c>
      <c r="G204" s="176">
        <v>0</v>
      </c>
      <c r="H204" s="176">
        <v>0</v>
      </c>
      <c r="I204" s="176">
        <v>0</v>
      </c>
      <c r="J204" s="176">
        <v>0</v>
      </c>
      <c r="K204" s="176">
        <v>0</v>
      </c>
      <c r="L204" s="176">
        <v>0</v>
      </c>
      <c r="M204" s="176">
        <v>0</v>
      </c>
      <c r="N204" s="176">
        <v>1</v>
      </c>
      <c r="O204" s="176">
        <v>1</v>
      </c>
      <c r="P204" s="176">
        <v>571200</v>
      </c>
    </row>
    <row r="205" spans="1:16" x14ac:dyDescent="0.25">
      <c r="A205" s="175">
        <v>830201</v>
      </c>
      <c r="B205" s="176">
        <v>571200</v>
      </c>
      <c r="C205" s="176">
        <v>0</v>
      </c>
      <c r="D205" s="176">
        <v>0</v>
      </c>
      <c r="E205" s="176">
        <v>0</v>
      </c>
      <c r="F205" s="176">
        <v>0</v>
      </c>
      <c r="G205" s="176">
        <v>0</v>
      </c>
      <c r="H205" s="176">
        <v>0</v>
      </c>
      <c r="I205" s="176">
        <v>0</v>
      </c>
      <c r="J205" s="176">
        <v>0</v>
      </c>
      <c r="K205" s="176">
        <v>0</v>
      </c>
      <c r="L205" s="176">
        <v>0</v>
      </c>
      <c r="M205" s="176">
        <v>0</v>
      </c>
      <c r="N205" s="176">
        <v>1</v>
      </c>
      <c r="O205" s="176">
        <v>1</v>
      </c>
      <c r="P205" s="176">
        <v>571200</v>
      </c>
    </row>
    <row r="206" spans="1:16" x14ac:dyDescent="0.25">
      <c r="A206" s="175">
        <v>830202</v>
      </c>
      <c r="B206" s="176">
        <v>571200</v>
      </c>
      <c r="C206" s="176">
        <v>0</v>
      </c>
      <c r="D206" s="176">
        <v>0</v>
      </c>
      <c r="E206" s="176">
        <v>0</v>
      </c>
      <c r="F206" s="176">
        <v>0</v>
      </c>
      <c r="G206" s="176">
        <v>0</v>
      </c>
      <c r="H206" s="176">
        <v>0</v>
      </c>
      <c r="I206" s="176">
        <v>0</v>
      </c>
      <c r="J206" s="176">
        <v>0</v>
      </c>
      <c r="K206" s="176">
        <v>0</v>
      </c>
      <c r="L206" s="176">
        <v>0</v>
      </c>
      <c r="M206" s="176">
        <v>0</v>
      </c>
      <c r="N206" s="176">
        <v>1</v>
      </c>
      <c r="O206" s="176">
        <v>1</v>
      </c>
      <c r="P206" s="176">
        <v>571200</v>
      </c>
    </row>
    <row r="207" spans="1:16" x14ac:dyDescent="0.25">
      <c r="A207" s="175">
        <v>830203</v>
      </c>
      <c r="B207" s="176">
        <v>571200</v>
      </c>
      <c r="C207" s="176">
        <v>0</v>
      </c>
      <c r="D207" s="176">
        <v>0</v>
      </c>
      <c r="E207" s="176">
        <v>0</v>
      </c>
      <c r="F207" s="176">
        <v>0</v>
      </c>
      <c r="G207" s="176">
        <v>0</v>
      </c>
      <c r="H207" s="176">
        <v>0</v>
      </c>
      <c r="I207" s="176">
        <v>0</v>
      </c>
      <c r="J207" s="176">
        <v>0</v>
      </c>
      <c r="K207" s="176">
        <v>0</v>
      </c>
      <c r="L207" s="176">
        <v>0</v>
      </c>
      <c r="M207" s="176">
        <v>0</v>
      </c>
      <c r="N207" s="176">
        <v>1</v>
      </c>
      <c r="O207" s="176">
        <v>1</v>
      </c>
      <c r="P207" s="176">
        <v>571200</v>
      </c>
    </row>
    <row r="208" spans="1:16" x14ac:dyDescent="0.25">
      <c r="A208" s="175">
        <v>830204</v>
      </c>
      <c r="B208" s="176">
        <v>571200</v>
      </c>
      <c r="C208" s="176">
        <v>0</v>
      </c>
      <c r="D208" s="176">
        <v>0</v>
      </c>
      <c r="E208" s="176">
        <v>0</v>
      </c>
      <c r="F208" s="176">
        <v>0</v>
      </c>
      <c r="G208" s="176">
        <v>0</v>
      </c>
      <c r="H208" s="176">
        <v>0</v>
      </c>
      <c r="I208" s="176">
        <v>0</v>
      </c>
      <c r="J208" s="176">
        <v>0</v>
      </c>
      <c r="K208" s="176">
        <v>0</v>
      </c>
      <c r="L208" s="176">
        <v>0</v>
      </c>
      <c r="M208" s="176">
        <v>0</v>
      </c>
      <c r="N208" s="176">
        <v>1</v>
      </c>
      <c r="O208" s="176">
        <v>1</v>
      </c>
      <c r="P208" s="176">
        <v>571200</v>
      </c>
    </row>
    <row r="209" spans="1:16" x14ac:dyDescent="0.25">
      <c r="A209" s="175">
        <v>830206</v>
      </c>
      <c r="B209" s="176">
        <v>571200</v>
      </c>
      <c r="C209" s="176">
        <v>0</v>
      </c>
      <c r="D209" s="176">
        <v>0</v>
      </c>
      <c r="E209" s="176">
        <v>0</v>
      </c>
      <c r="F209" s="176">
        <v>0</v>
      </c>
      <c r="G209" s="176">
        <v>0</v>
      </c>
      <c r="H209" s="176">
        <v>0</v>
      </c>
      <c r="I209" s="176">
        <v>0</v>
      </c>
      <c r="J209" s="176">
        <v>0</v>
      </c>
      <c r="K209" s="176">
        <v>0</v>
      </c>
      <c r="L209" s="176">
        <v>0</v>
      </c>
      <c r="M209" s="176">
        <v>0</v>
      </c>
      <c r="N209" s="176">
        <v>1</v>
      </c>
      <c r="O209" s="176">
        <v>1</v>
      </c>
      <c r="P209" s="176">
        <v>571200</v>
      </c>
    </row>
    <row r="210" spans="1:16" x14ac:dyDescent="0.25">
      <c r="A210" s="175">
        <v>830207</v>
      </c>
      <c r="B210" s="176">
        <v>571200</v>
      </c>
      <c r="C210" s="176">
        <v>0</v>
      </c>
      <c r="D210" s="176">
        <v>0</v>
      </c>
      <c r="E210" s="176">
        <v>0</v>
      </c>
      <c r="F210" s="176">
        <v>0</v>
      </c>
      <c r="G210" s="176">
        <v>0</v>
      </c>
      <c r="H210" s="176">
        <v>0</v>
      </c>
      <c r="I210" s="176">
        <v>0</v>
      </c>
      <c r="J210" s="176">
        <v>0</v>
      </c>
      <c r="K210" s="176">
        <v>0</v>
      </c>
      <c r="L210" s="176">
        <v>0</v>
      </c>
      <c r="M210" s="176">
        <v>0</v>
      </c>
      <c r="N210" s="176">
        <v>1</v>
      </c>
      <c r="O210" s="176">
        <v>1</v>
      </c>
      <c r="P210" s="176">
        <v>571200</v>
      </c>
    </row>
    <row r="211" spans="1:16" x14ac:dyDescent="0.25">
      <c r="A211" s="175">
        <v>830211</v>
      </c>
      <c r="B211" s="176">
        <v>77775</v>
      </c>
      <c r="C211" s="176">
        <v>0</v>
      </c>
      <c r="D211" s="176">
        <v>0</v>
      </c>
      <c r="E211" s="176">
        <v>0</v>
      </c>
      <c r="F211" s="176">
        <v>0</v>
      </c>
      <c r="G211" s="176">
        <v>0</v>
      </c>
      <c r="H211" s="176">
        <v>0</v>
      </c>
      <c r="I211" s="176">
        <v>0</v>
      </c>
      <c r="J211" s="176">
        <v>0</v>
      </c>
      <c r="K211" s="176">
        <v>0</v>
      </c>
      <c r="L211" s="176">
        <v>0</v>
      </c>
      <c r="M211" s="176">
        <v>0</v>
      </c>
      <c r="N211" s="176">
        <v>1</v>
      </c>
      <c r="O211" s="176">
        <v>1</v>
      </c>
      <c r="P211" s="176">
        <v>77775</v>
      </c>
    </row>
    <row r="212" spans="1:16" x14ac:dyDescent="0.25">
      <c r="A212" s="175">
        <v>830213</v>
      </c>
      <c r="B212" s="176">
        <v>170170</v>
      </c>
      <c r="C212" s="176">
        <v>0</v>
      </c>
      <c r="D212" s="176">
        <v>0</v>
      </c>
      <c r="E212" s="176">
        <v>0</v>
      </c>
      <c r="F212" s="176">
        <v>0</v>
      </c>
      <c r="G212" s="176">
        <v>0</v>
      </c>
      <c r="H212" s="176">
        <v>0</v>
      </c>
      <c r="I212" s="176">
        <v>0</v>
      </c>
      <c r="J212" s="176">
        <v>0</v>
      </c>
      <c r="K212" s="176">
        <v>0</v>
      </c>
      <c r="L212" s="176">
        <v>0</v>
      </c>
      <c r="M212" s="176">
        <v>0</v>
      </c>
      <c r="N212" s="176">
        <v>1</v>
      </c>
      <c r="O212" s="176">
        <v>1</v>
      </c>
      <c r="P212" s="176">
        <v>170170</v>
      </c>
    </row>
    <row r="213" spans="1:16" x14ac:dyDescent="0.25">
      <c r="A213" s="175">
        <v>830214</v>
      </c>
      <c r="B213" s="176">
        <v>47362</v>
      </c>
      <c r="C213" s="176">
        <v>0</v>
      </c>
      <c r="D213" s="176">
        <v>0</v>
      </c>
      <c r="E213" s="176">
        <v>0</v>
      </c>
      <c r="F213" s="176">
        <v>0</v>
      </c>
      <c r="G213" s="176">
        <v>0</v>
      </c>
      <c r="H213" s="176">
        <v>0</v>
      </c>
      <c r="I213" s="176">
        <v>0</v>
      </c>
      <c r="J213" s="176">
        <v>0</v>
      </c>
      <c r="K213" s="176">
        <v>0</v>
      </c>
      <c r="L213" s="176">
        <v>1</v>
      </c>
      <c r="M213" s="176">
        <v>1</v>
      </c>
      <c r="N213" s="176">
        <v>2</v>
      </c>
      <c r="O213" s="176">
        <v>4</v>
      </c>
      <c r="P213" s="176">
        <v>189448</v>
      </c>
    </row>
    <row r="214" spans="1:16" x14ac:dyDescent="0.25">
      <c r="A214" s="175">
        <v>830217</v>
      </c>
      <c r="B214" s="176">
        <v>121380</v>
      </c>
      <c r="C214" s="176">
        <v>0</v>
      </c>
      <c r="D214" s="176">
        <v>0</v>
      </c>
      <c r="E214" s="176">
        <v>0</v>
      </c>
      <c r="F214" s="176">
        <v>0</v>
      </c>
      <c r="G214" s="176">
        <v>0</v>
      </c>
      <c r="H214" s="176">
        <v>0</v>
      </c>
      <c r="I214" s="176">
        <v>0</v>
      </c>
      <c r="J214" s="176">
        <v>0</v>
      </c>
      <c r="K214" s="176">
        <v>0</v>
      </c>
      <c r="L214" s="176">
        <v>0</v>
      </c>
      <c r="M214" s="176">
        <v>1</v>
      </c>
      <c r="N214" s="176">
        <v>1</v>
      </c>
      <c r="O214" s="176">
        <v>2</v>
      </c>
      <c r="P214" s="176">
        <v>242760</v>
      </c>
    </row>
    <row r="215" spans="1:16" x14ac:dyDescent="0.25">
      <c r="A215" s="175">
        <v>830233</v>
      </c>
      <c r="B215" s="176">
        <v>451855</v>
      </c>
      <c r="C215" s="176">
        <v>0</v>
      </c>
      <c r="D215" s="176">
        <v>0</v>
      </c>
      <c r="E215" s="176">
        <v>0</v>
      </c>
      <c r="F215" s="176">
        <v>0</v>
      </c>
      <c r="G215" s="176">
        <v>0</v>
      </c>
      <c r="H215" s="176">
        <v>0</v>
      </c>
      <c r="I215" s="176">
        <v>0</v>
      </c>
      <c r="J215" s="176">
        <v>0</v>
      </c>
      <c r="K215" s="176">
        <v>0</v>
      </c>
      <c r="L215" s="176">
        <v>0</v>
      </c>
      <c r="M215" s="176">
        <v>0</v>
      </c>
      <c r="N215" s="176">
        <v>1</v>
      </c>
      <c r="O215" s="176">
        <v>1</v>
      </c>
      <c r="P215" s="176">
        <v>451855</v>
      </c>
    </row>
    <row r="216" spans="1:16" x14ac:dyDescent="0.25">
      <c r="A216" s="175">
        <v>830235</v>
      </c>
      <c r="B216" s="176">
        <v>342720</v>
      </c>
      <c r="C216" s="176">
        <v>0</v>
      </c>
      <c r="D216" s="176">
        <v>0</v>
      </c>
      <c r="E216" s="176">
        <v>0</v>
      </c>
      <c r="F216" s="176">
        <v>0</v>
      </c>
      <c r="G216" s="176">
        <v>0</v>
      </c>
      <c r="H216" s="176">
        <v>0</v>
      </c>
      <c r="I216" s="176">
        <v>0</v>
      </c>
      <c r="J216" s="176">
        <v>0</v>
      </c>
      <c r="K216" s="176">
        <v>0</v>
      </c>
      <c r="L216" s="176">
        <v>0</v>
      </c>
      <c r="M216" s="176">
        <v>0</v>
      </c>
      <c r="N216" s="176">
        <v>1</v>
      </c>
      <c r="O216" s="176">
        <v>1</v>
      </c>
      <c r="P216" s="176">
        <v>342720</v>
      </c>
    </row>
    <row r="217" spans="1:16" x14ac:dyDescent="0.25">
      <c r="A217" s="175">
        <v>830236</v>
      </c>
      <c r="B217" s="176">
        <v>222530</v>
      </c>
      <c r="C217" s="176">
        <v>0</v>
      </c>
      <c r="D217" s="176">
        <v>0</v>
      </c>
      <c r="E217" s="176">
        <v>0</v>
      </c>
      <c r="F217" s="176">
        <v>0</v>
      </c>
      <c r="G217" s="176">
        <v>0</v>
      </c>
      <c r="H217" s="176">
        <v>0</v>
      </c>
      <c r="I217" s="176">
        <v>0</v>
      </c>
      <c r="J217" s="176">
        <v>0</v>
      </c>
      <c r="K217" s="176">
        <v>0</v>
      </c>
      <c r="L217" s="176">
        <v>0</v>
      </c>
      <c r="M217" s="176">
        <v>0</v>
      </c>
      <c r="N217" s="176">
        <v>1</v>
      </c>
      <c r="O217" s="176">
        <v>1</v>
      </c>
      <c r="P217" s="176">
        <v>222530</v>
      </c>
    </row>
    <row r="218" spans="1:16" x14ac:dyDescent="0.25">
      <c r="A218" s="175">
        <v>830244</v>
      </c>
      <c r="B218" s="176">
        <v>29648</v>
      </c>
      <c r="C218" s="176">
        <v>0</v>
      </c>
      <c r="D218" s="176">
        <v>0</v>
      </c>
      <c r="E218" s="176">
        <v>0</v>
      </c>
      <c r="F218" s="176">
        <v>0</v>
      </c>
      <c r="G218" s="176">
        <v>0</v>
      </c>
      <c r="H218" s="176">
        <v>0</v>
      </c>
      <c r="I218" s="176">
        <v>0</v>
      </c>
      <c r="J218" s="176">
        <v>0</v>
      </c>
      <c r="K218" s="176">
        <v>0</v>
      </c>
      <c r="L218" s="176">
        <v>0</v>
      </c>
      <c r="M218" s="176">
        <v>1</v>
      </c>
      <c r="N218" s="176">
        <v>1</v>
      </c>
      <c r="O218" s="176">
        <v>2</v>
      </c>
      <c r="P218" s="176">
        <v>59296</v>
      </c>
    </row>
    <row r="219" spans="1:16" x14ac:dyDescent="0.25">
      <c r="A219" s="175">
        <v>830246</v>
      </c>
      <c r="B219" s="176">
        <v>26238</v>
      </c>
      <c r="C219" s="176">
        <v>2</v>
      </c>
      <c r="D219" s="176">
        <v>2</v>
      </c>
      <c r="E219" s="176">
        <v>2</v>
      </c>
      <c r="F219" s="176">
        <v>2</v>
      </c>
      <c r="G219" s="176">
        <v>2</v>
      </c>
      <c r="H219" s="176">
        <v>2</v>
      </c>
      <c r="I219" s="176">
        <v>2</v>
      </c>
      <c r="J219" s="176">
        <v>2</v>
      </c>
      <c r="K219" s="176">
        <v>2</v>
      </c>
      <c r="L219" s="176">
        <v>2</v>
      </c>
      <c r="M219" s="176">
        <v>2</v>
      </c>
      <c r="N219" s="176">
        <v>2</v>
      </c>
      <c r="O219" s="176">
        <v>24</v>
      </c>
      <c r="P219" s="176">
        <v>629712</v>
      </c>
    </row>
    <row r="220" spans="1:16" x14ac:dyDescent="0.25">
      <c r="A220" s="175">
        <v>850023</v>
      </c>
      <c r="B220" s="176">
        <v>1551</v>
      </c>
      <c r="C220" s="176">
        <v>0</v>
      </c>
      <c r="D220" s="176">
        <v>0</v>
      </c>
      <c r="E220" s="176">
        <v>0</v>
      </c>
      <c r="F220" s="176">
        <v>0</v>
      </c>
      <c r="G220" s="176">
        <v>0</v>
      </c>
      <c r="H220" s="176">
        <v>0</v>
      </c>
      <c r="I220" s="176">
        <v>0</v>
      </c>
      <c r="J220" s="176">
        <v>0</v>
      </c>
      <c r="K220" s="176">
        <v>0</v>
      </c>
      <c r="L220" s="176">
        <v>0</v>
      </c>
      <c r="M220" s="176">
        <v>1</v>
      </c>
      <c r="N220" s="176">
        <v>2</v>
      </c>
      <c r="O220" s="176">
        <v>3</v>
      </c>
      <c r="P220" s="176">
        <v>4653</v>
      </c>
    </row>
    <row r="221" spans="1:16" x14ac:dyDescent="0.25">
      <c r="A221" s="175">
        <v>860001</v>
      </c>
      <c r="B221" s="176">
        <v>22491</v>
      </c>
      <c r="C221" s="176">
        <v>0</v>
      </c>
      <c r="D221" s="176">
        <v>0</v>
      </c>
      <c r="E221" s="176">
        <v>0</v>
      </c>
      <c r="F221" s="176">
        <v>0</v>
      </c>
      <c r="G221" s="176">
        <v>0</v>
      </c>
      <c r="H221" s="176">
        <v>0</v>
      </c>
      <c r="I221" s="176">
        <v>0</v>
      </c>
      <c r="J221" s="176">
        <v>0</v>
      </c>
      <c r="K221" s="176">
        <v>0</v>
      </c>
      <c r="L221" s="176">
        <v>0</v>
      </c>
      <c r="M221" s="176">
        <v>0</v>
      </c>
      <c r="N221" s="176">
        <v>2</v>
      </c>
      <c r="O221" s="176">
        <v>2</v>
      </c>
      <c r="P221" s="176">
        <v>44982</v>
      </c>
    </row>
    <row r="222" spans="1:16" x14ac:dyDescent="0.25">
      <c r="A222" s="175">
        <v>860078</v>
      </c>
      <c r="B222" s="176">
        <v>928</v>
      </c>
      <c r="C222" s="176">
        <v>0</v>
      </c>
      <c r="D222" s="176">
        <v>0</v>
      </c>
      <c r="E222" s="176">
        <v>0</v>
      </c>
      <c r="F222" s="176">
        <v>0</v>
      </c>
      <c r="G222" s="176">
        <v>0</v>
      </c>
      <c r="H222" s="176">
        <v>0</v>
      </c>
      <c r="I222" s="176">
        <v>0</v>
      </c>
      <c r="J222" s="176">
        <v>0</v>
      </c>
      <c r="K222" s="176">
        <v>0</v>
      </c>
      <c r="L222" s="176">
        <v>0</v>
      </c>
      <c r="M222" s="176">
        <v>1</v>
      </c>
      <c r="N222" s="176">
        <v>1</v>
      </c>
      <c r="O222" s="176">
        <v>2</v>
      </c>
      <c r="P222" s="176">
        <v>1856</v>
      </c>
    </row>
    <row r="223" spans="1:16" x14ac:dyDescent="0.25">
      <c r="A223" s="175">
        <v>900313</v>
      </c>
      <c r="B223" s="176">
        <v>9818</v>
      </c>
      <c r="C223" s="176">
        <v>0</v>
      </c>
      <c r="D223" s="176">
        <v>0</v>
      </c>
      <c r="E223" s="176">
        <v>0</v>
      </c>
      <c r="F223" s="176">
        <v>0</v>
      </c>
      <c r="G223" s="176">
        <v>0</v>
      </c>
      <c r="H223" s="176">
        <v>0</v>
      </c>
      <c r="I223" s="176">
        <v>0</v>
      </c>
      <c r="J223" s="176">
        <v>0</v>
      </c>
      <c r="K223" s="176">
        <v>0</v>
      </c>
      <c r="L223" s="176">
        <v>0</v>
      </c>
      <c r="M223" s="176">
        <v>0</v>
      </c>
      <c r="N223" s="176">
        <v>2</v>
      </c>
      <c r="O223" s="176">
        <v>2</v>
      </c>
      <c r="P223" s="176">
        <v>19636</v>
      </c>
    </row>
    <row r="224" spans="1:16" x14ac:dyDescent="0.25">
      <c r="A224" s="175">
        <v>900620</v>
      </c>
      <c r="B224" s="176">
        <v>626</v>
      </c>
      <c r="C224" s="176">
        <v>0</v>
      </c>
      <c r="D224" s="176">
        <v>0</v>
      </c>
      <c r="E224" s="176">
        <v>0</v>
      </c>
      <c r="F224" s="176">
        <v>0</v>
      </c>
      <c r="G224" s="176">
        <v>0</v>
      </c>
      <c r="H224" s="176">
        <v>0</v>
      </c>
      <c r="I224" s="176">
        <v>0</v>
      </c>
      <c r="J224" s="176">
        <v>0</v>
      </c>
      <c r="K224" s="176">
        <v>0</v>
      </c>
      <c r="L224" s="176">
        <v>0</v>
      </c>
      <c r="M224" s="176">
        <v>1</v>
      </c>
      <c r="N224" s="176">
        <v>1</v>
      </c>
      <c r="O224" s="176">
        <v>2</v>
      </c>
      <c r="P224" s="176">
        <v>1252</v>
      </c>
    </row>
    <row r="225" spans="1:16" x14ac:dyDescent="0.25">
      <c r="A225" s="175">
        <v>900809</v>
      </c>
      <c r="B225" s="176">
        <v>1463</v>
      </c>
      <c r="C225" s="176">
        <v>0</v>
      </c>
      <c r="D225" s="176">
        <v>0</v>
      </c>
      <c r="E225" s="176">
        <v>0</v>
      </c>
      <c r="F225" s="176">
        <v>0</v>
      </c>
      <c r="G225" s="176">
        <v>0</v>
      </c>
      <c r="H225" s="176">
        <v>0</v>
      </c>
      <c r="I225" s="176">
        <v>0</v>
      </c>
      <c r="J225" s="176">
        <v>0</v>
      </c>
      <c r="K225" s="176">
        <v>0</v>
      </c>
      <c r="L225" s="176">
        <v>0</v>
      </c>
      <c r="M225" s="176">
        <v>0</v>
      </c>
      <c r="N225" s="176">
        <v>2</v>
      </c>
      <c r="O225" s="176">
        <v>2</v>
      </c>
      <c r="P225" s="176">
        <v>2926</v>
      </c>
    </row>
    <row r="226" spans="1:16" x14ac:dyDescent="0.25">
      <c r="A226" s="175">
        <v>1010002</v>
      </c>
      <c r="B226" s="176">
        <v>18203</v>
      </c>
      <c r="C226" s="176">
        <v>2</v>
      </c>
      <c r="D226" s="176">
        <v>2</v>
      </c>
      <c r="E226" s="176">
        <v>2</v>
      </c>
      <c r="F226" s="176">
        <v>2</v>
      </c>
      <c r="G226" s="176">
        <v>2</v>
      </c>
      <c r="H226" s="176">
        <v>2</v>
      </c>
      <c r="I226" s="176">
        <v>2</v>
      </c>
      <c r="J226" s="176">
        <v>2</v>
      </c>
      <c r="K226" s="176">
        <v>2</v>
      </c>
      <c r="L226" s="176">
        <v>2</v>
      </c>
      <c r="M226" s="176">
        <v>2</v>
      </c>
      <c r="N226" s="176">
        <v>3</v>
      </c>
      <c r="O226" s="176">
        <v>25</v>
      </c>
      <c r="P226" s="176">
        <v>455075</v>
      </c>
    </row>
    <row r="227" spans="1:16" x14ac:dyDescent="0.25">
      <c r="A227" s="175">
        <v>1010131</v>
      </c>
      <c r="B227" s="176">
        <v>1501</v>
      </c>
      <c r="C227" s="176">
        <v>0</v>
      </c>
      <c r="D227" s="176">
        <v>0</v>
      </c>
      <c r="E227" s="176">
        <v>0</v>
      </c>
      <c r="F227" s="176">
        <v>0</v>
      </c>
      <c r="G227" s="176">
        <v>0</v>
      </c>
      <c r="H227" s="176">
        <v>0</v>
      </c>
      <c r="I227" s="176">
        <v>0</v>
      </c>
      <c r="J227" s="176">
        <v>0</v>
      </c>
      <c r="K227" s="176">
        <v>0</v>
      </c>
      <c r="L227" s="176">
        <v>0</v>
      </c>
      <c r="M227" s="176">
        <v>0</v>
      </c>
      <c r="N227" s="176">
        <v>1</v>
      </c>
      <c r="O227" s="176">
        <v>1</v>
      </c>
      <c r="P227" s="176">
        <v>1501</v>
      </c>
    </row>
    <row r="228" spans="1:16" x14ac:dyDescent="0.25">
      <c r="A228" s="175">
        <v>1010367</v>
      </c>
      <c r="B228" s="176">
        <v>10704</v>
      </c>
      <c r="C228" s="176">
        <v>2</v>
      </c>
      <c r="D228" s="176">
        <v>2</v>
      </c>
      <c r="E228" s="176">
        <v>2</v>
      </c>
      <c r="F228" s="176">
        <v>2</v>
      </c>
      <c r="G228" s="176">
        <v>2</v>
      </c>
      <c r="H228" s="176">
        <v>2</v>
      </c>
      <c r="I228" s="176">
        <v>2</v>
      </c>
      <c r="J228" s="176">
        <v>2</v>
      </c>
      <c r="K228" s="176">
        <v>2</v>
      </c>
      <c r="L228" s="176">
        <v>2</v>
      </c>
      <c r="M228" s="176">
        <v>1</v>
      </c>
      <c r="N228" s="176">
        <v>2</v>
      </c>
      <c r="O228" s="176">
        <v>23</v>
      </c>
      <c r="P228" s="176">
        <v>246192</v>
      </c>
    </row>
    <row r="229" spans="1:16" x14ac:dyDescent="0.25">
      <c r="A229" s="175">
        <v>1210028</v>
      </c>
      <c r="B229" s="176">
        <v>30815</v>
      </c>
      <c r="C229" s="176">
        <v>0</v>
      </c>
      <c r="D229" s="176">
        <v>0</v>
      </c>
      <c r="E229" s="176">
        <v>0</v>
      </c>
      <c r="F229" s="176">
        <v>0</v>
      </c>
      <c r="G229" s="176">
        <v>0</v>
      </c>
      <c r="H229" s="176">
        <v>0</v>
      </c>
      <c r="I229" s="176">
        <v>0</v>
      </c>
      <c r="J229" s="176">
        <v>0</v>
      </c>
      <c r="K229" s="176">
        <v>0</v>
      </c>
      <c r="L229" s="176">
        <v>0</v>
      </c>
      <c r="M229" s="176">
        <v>0</v>
      </c>
      <c r="N229" s="176">
        <v>1</v>
      </c>
      <c r="O229" s="176">
        <v>1</v>
      </c>
      <c r="P229" s="176">
        <v>30815</v>
      </c>
    </row>
    <row r="230" spans="1:16" x14ac:dyDescent="0.25">
      <c r="A230" s="175">
        <v>1210029</v>
      </c>
      <c r="B230" s="176">
        <v>21155</v>
      </c>
      <c r="C230" s="176">
        <v>0</v>
      </c>
      <c r="D230" s="176">
        <v>0</v>
      </c>
      <c r="E230" s="176">
        <v>0</v>
      </c>
      <c r="F230" s="176">
        <v>0</v>
      </c>
      <c r="G230" s="176">
        <v>0</v>
      </c>
      <c r="H230" s="176">
        <v>0</v>
      </c>
      <c r="I230" s="176">
        <v>0</v>
      </c>
      <c r="J230" s="176">
        <v>0</v>
      </c>
      <c r="K230" s="176">
        <v>0</v>
      </c>
      <c r="L230" s="176">
        <v>0</v>
      </c>
      <c r="M230" s="176">
        <v>0</v>
      </c>
      <c r="N230" s="176">
        <v>1</v>
      </c>
      <c r="O230" s="176">
        <v>1</v>
      </c>
      <c r="P230" s="176">
        <v>21155</v>
      </c>
    </row>
    <row r="231" spans="1:16" x14ac:dyDescent="0.25">
      <c r="A231" s="175">
        <v>1220163</v>
      </c>
      <c r="B231" s="176">
        <v>8717</v>
      </c>
      <c r="C231" s="176">
        <v>0</v>
      </c>
      <c r="D231" s="176">
        <v>0</v>
      </c>
      <c r="E231" s="176">
        <v>0</v>
      </c>
      <c r="F231" s="176">
        <v>0</v>
      </c>
      <c r="G231" s="176">
        <v>0</v>
      </c>
      <c r="H231" s="176">
        <v>0</v>
      </c>
      <c r="I231" s="176">
        <v>0</v>
      </c>
      <c r="J231" s="176">
        <v>0</v>
      </c>
      <c r="K231" s="176">
        <v>0</v>
      </c>
      <c r="L231" s="176">
        <v>0</v>
      </c>
      <c r="M231" s="176">
        <v>0</v>
      </c>
      <c r="N231" s="176">
        <v>1</v>
      </c>
      <c r="O231" s="176">
        <v>1</v>
      </c>
      <c r="P231" s="176">
        <v>8717</v>
      </c>
    </row>
    <row r="232" spans="1:16" x14ac:dyDescent="0.25">
      <c r="A232" s="175">
        <v>1220419</v>
      </c>
      <c r="B232" s="176">
        <v>12048</v>
      </c>
      <c r="C232" s="176">
        <v>0</v>
      </c>
      <c r="D232" s="176">
        <v>0</v>
      </c>
      <c r="E232" s="176">
        <v>0</v>
      </c>
      <c r="F232" s="176">
        <v>0</v>
      </c>
      <c r="G232" s="176">
        <v>0</v>
      </c>
      <c r="H232" s="176">
        <v>0</v>
      </c>
      <c r="I232" s="176">
        <v>0</v>
      </c>
      <c r="J232" s="176">
        <v>0</v>
      </c>
      <c r="K232" s="176">
        <v>0</v>
      </c>
      <c r="L232" s="176">
        <v>0</v>
      </c>
      <c r="M232" s="176">
        <v>1</v>
      </c>
      <c r="N232" s="176">
        <v>1</v>
      </c>
      <c r="O232" s="176">
        <v>2</v>
      </c>
      <c r="P232" s="176">
        <v>24096</v>
      </c>
    </row>
    <row r="233" spans="1:16" x14ac:dyDescent="0.25">
      <c r="A233" s="175">
        <v>3470092</v>
      </c>
      <c r="B233" s="176">
        <v>1999</v>
      </c>
      <c r="C233" s="176">
        <v>0</v>
      </c>
      <c r="D233" s="176">
        <v>0</v>
      </c>
      <c r="E233" s="176">
        <v>0</v>
      </c>
      <c r="F233" s="176">
        <v>0</v>
      </c>
      <c r="G233" s="176">
        <v>0</v>
      </c>
      <c r="H233" s="176">
        <v>0</v>
      </c>
      <c r="I233" s="176">
        <v>0</v>
      </c>
      <c r="J233" s="176">
        <v>0</v>
      </c>
      <c r="K233" s="176">
        <v>0</v>
      </c>
      <c r="L233" s="176">
        <v>0</v>
      </c>
      <c r="M233" s="176">
        <v>0</v>
      </c>
      <c r="N233" s="176">
        <v>1</v>
      </c>
      <c r="O233" s="176">
        <v>1</v>
      </c>
      <c r="P233" s="176">
        <v>1999</v>
      </c>
    </row>
    <row r="234" spans="1:16" x14ac:dyDescent="0.25">
      <c r="A234" s="175">
        <v>3470113</v>
      </c>
      <c r="B234" s="176">
        <v>234430</v>
      </c>
      <c r="C234" s="176">
        <v>0</v>
      </c>
      <c r="D234" s="176">
        <v>0</v>
      </c>
      <c r="E234" s="176">
        <v>0</v>
      </c>
      <c r="F234" s="176">
        <v>0</v>
      </c>
      <c r="G234" s="176">
        <v>0</v>
      </c>
      <c r="H234" s="176">
        <v>0</v>
      </c>
      <c r="I234" s="176">
        <v>0</v>
      </c>
      <c r="J234" s="176">
        <v>0</v>
      </c>
      <c r="K234" s="176">
        <v>0</v>
      </c>
      <c r="L234" s="176">
        <v>0</v>
      </c>
      <c r="M234" s="176">
        <v>0</v>
      </c>
      <c r="N234" s="176">
        <v>1</v>
      </c>
      <c r="O234" s="176">
        <v>1</v>
      </c>
      <c r="P234" s="176">
        <v>234430</v>
      </c>
    </row>
    <row r="235" spans="1:16" x14ac:dyDescent="0.25">
      <c r="A235" s="175">
        <v>3470114</v>
      </c>
      <c r="B235" s="176">
        <v>101150</v>
      </c>
      <c r="C235" s="176">
        <v>0</v>
      </c>
      <c r="D235" s="176">
        <v>0</v>
      </c>
      <c r="E235" s="176">
        <v>0</v>
      </c>
      <c r="F235" s="176">
        <v>0</v>
      </c>
      <c r="G235" s="176">
        <v>0</v>
      </c>
      <c r="H235" s="176">
        <v>0</v>
      </c>
      <c r="I235" s="176">
        <v>0</v>
      </c>
      <c r="J235" s="176">
        <v>0</v>
      </c>
      <c r="K235" s="176">
        <v>0</v>
      </c>
      <c r="L235" s="176">
        <v>0</v>
      </c>
      <c r="M235" s="176">
        <v>0</v>
      </c>
      <c r="N235" s="176">
        <v>1</v>
      </c>
      <c r="O235" s="176">
        <v>1</v>
      </c>
      <c r="P235" s="176">
        <v>101150</v>
      </c>
    </row>
    <row r="236" spans="1:16" x14ac:dyDescent="0.25">
      <c r="A236" s="175">
        <v>3470121</v>
      </c>
      <c r="B236" s="176">
        <v>7021</v>
      </c>
      <c r="C236" s="176">
        <v>6</v>
      </c>
      <c r="D236" s="176">
        <v>6</v>
      </c>
      <c r="E236" s="176">
        <v>6</v>
      </c>
      <c r="F236" s="176">
        <v>6</v>
      </c>
      <c r="G236" s="176">
        <v>6</v>
      </c>
      <c r="H236" s="176">
        <v>6</v>
      </c>
      <c r="I236" s="176">
        <v>6</v>
      </c>
      <c r="J236" s="176">
        <v>6</v>
      </c>
      <c r="K236" s="176">
        <v>5</v>
      </c>
      <c r="L236" s="176">
        <v>5</v>
      </c>
      <c r="M236" s="176">
        <v>5</v>
      </c>
      <c r="N236" s="176">
        <v>7</v>
      </c>
      <c r="O236" s="176">
        <v>70</v>
      </c>
      <c r="P236" s="176">
        <v>491470</v>
      </c>
    </row>
    <row r="237" spans="1:16" x14ac:dyDescent="0.25">
      <c r="A237" s="175">
        <v>3470142</v>
      </c>
      <c r="B237" s="176">
        <v>423521</v>
      </c>
      <c r="C237" s="176">
        <v>1</v>
      </c>
      <c r="D237" s="176">
        <v>1</v>
      </c>
      <c r="E237" s="176">
        <v>1</v>
      </c>
      <c r="F237" s="176">
        <v>1</v>
      </c>
      <c r="G237" s="176">
        <v>1</v>
      </c>
      <c r="H237" s="176">
        <v>1</v>
      </c>
      <c r="I237" s="176">
        <v>1</v>
      </c>
      <c r="J237" s="176">
        <v>1</v>
      </c>
      <c r="K237" s="176">
        <v>1</v>
      </c>
      <c r="L237" s="176">
        <v>1</v>
      </c>
      <c r="M237" s="176">
        <v>1</v>
      </c>
      <c r="N237" s="176">
        <v>1</v>
      </c>
      <c r="O237" s="176">
        <v>12</v>
      </c>
      <c r="P237" s="176">
        <v>5082252</v>
      </c>
    </row>
    <row r="238" spans="1:16" x14ac:dyDescent="0.25">
      <c r="A238" s="175">
        <v>3470145</v>
      </c>
      <c r="B238" s="176">
        <v>101150</v>
      </c>
      <c r="C238" s="176">
        <v>0</v>
      </c>
      <c r="D238" s="176">
        <v>0</v>
      </c>
      <c r="E238" s="176">
        <v>0</v>
      </c>
      <c r="F238" s="176">
        <v>0</v>
      </c>
      <c r="G238" s="176">
        <v>0</v>
      </c>
      <c r="H238" s="176">
        <v>0</v>
      </c>
      <c r="I238" s="176">
        <v>0</v>
      </c>
      <c r="J238" s="176">
        <v>0</v>
      </c>
      <c r="K238" s="176">
        <v>0</v>
      </c>
      <c r="L238" s="176">
        <v>0</v>
      </c>
      <c r="M238" s="176">
        <v>0</v>
      </c>
      <c r="N238" s="176">
        <v>1</v>
      </c>
      <c r="O238" s="176">
        <v>1</v>
      </c>
      <c r="P238" s="176">
        <v>101150</v>
      </c>
    </row>
    <row r="239" spans="1:16" x14ac:dyDescent="0.25">
      <c r="A239" s="175">
        <v>3470148</v>
      </c>
      <c r="B239" s="176">
        <v>80801</v>
      </c>
      <c r="C239" s="176">
        <v>1</v>
      </c>
      <c r="D239" s="176">
        <v>1</v>
      </c>
      <c r="E239" s="176">
        <v>1</v>
      </c>
      <c r="F239" s="176">
        <v>1</v>
      </c>
      <c r="G239" s="176">
        <v>1</v>
      </c>
      <c r="H239" s="176">
        <v>1</v>
      </c>
      <c r="I239" s="176">
        <v>1</v>
      </c>
      <c r="J239" s="176">
        <v>1</v>
      </c>
      <c r="K239" s="176">
        <v>1</v>
      </c>
      <c r="L239" s="176">
        <v>1</v>
      </c>
      <c r="M239" s="176">
        <v>1</v>
      </c>
      <c r="N239" s="176">
        <v>1</v>
      </c>
      <c r="O239" s="176">
        <v>12</v>
      </c>
      <c r="P239" s="176">
        <v>969612</v>
      </c>
    </row>
    <row r="240" spans="1:16" x14ac:dyDescent="0.25">
      <c r="A240" s="175">
        <v>3470182</v>
      </c>
      <c r="B240" s="176">
        <v>599760</v>
      </c>
      <c r="C240" s="176">
        <v>0</v>
      </c>
      <c r="D240" s="176">
        <v>0</v>
      </c>
      <c r="E240" s="176">
        <v>0</v>
      </c>
      <c r="F240" s="176">
        <v>0</v>
      </c>
      <c r="G240" s="176">
        <v>0</v>
      </c>
      <c r="H240" s="176">
        <v>0</v>
      </c>
      <c r="I240" s="176">
        <v>0</v>
      </c>
      <c r="J240" s="176">
        <v>0</v>
      </c>
      <c r="K240" s="176">
        <v>0</v>
      </c>
      <c r="L240" s="176">
        <v>0</v>
      </c>
      <c r="M240" s="176">
        <v>0</v>
      </c>
      <c r="N240" s="176">
        <v>1</v>
      </c>
      <c r="O240" s="176">
        <v>1</v>
      </c>
      <c r="P240" s="176">
        <v>599760</v>
      </c>
    </row>
    <row r="241" spans="1:16" x14ac:dyDescent="0.25">
      <c r="A241" s="175">
        <v>3470184</v>
      </c>
      <c r="B241" s="176">
        <v>405497</v>
      </c>
      <c r="C241" s="176">
        <v>0</v>
      </c>
      <c r="D241" s="176">
        <v>0</v>
      </c>
      <c r="E241" s="176">
        <v>0</v>
      </c>
      <c r="F241" s="176">
        <v>0</v>
      </c>
      <c r="G241" s="176">
        <v>0</v>
      </c>
      <c r="H241" s="176">
        <v>0</v>
      </c>
      <c r="I241" s="176">
        <v>0</v>
      </c>
      <c r="J241" s="176">
        <v>0</v>
      </c>
      <c r="K241" s="176">
        <v>0</v>
      </c>
      <c r="L241" s="176">
        <v>0</v>
      </c>
      <c r="M241" s="176">
        <v>1</v>
      </c>
      <c r="N241" s="176">
        <v>1</v>
      </c>
      <c r="O241" s="176">
        <v>2</v>
      </c>
      <c r="P241" s="176">
        <v>810994</v>
      </c>
    </row>
    <row r="242" spans="1:16" x14ac:dyDescent="0.25">
      <c r="A242" s="175">
        <v>3470186</v>
      </c>
      <c r="B242" s="176">
        <v>258359</v>
      </c>
      <c r="C242" s="176">
        <v>0</v>
      </c>
      <c r="D242" s="176">
        <v>0</v>
      </c>
      <c r="E242" s="176">
        <v>0</v>
      </c>
      <c r="F242" s="176">
        <v>0</v>
      </c>
      <c r="G242" s="176">
        <v>0</v>
      </c>
      <c r="H242" s="176">
        <v>0</v>
      </c>
      <c r="I242" s="176">
        <v>0</v>
      </c>
      <c r="J242" s="176">
        <v>0</v>
      </c>
      <c r="K242" s="176">
        <v>0</v>
      </c>
      <c r="L242" s="176">
        <v>0</v>
      </c>
      <c r="M242" s="176">
        <v>0</v>
      </c>
      <c r="N242" s="176">
        <v>1</v>
      </c>
      <c r="O242" s="176">
        <v>1</v>
      </c>
      <c r="P242" s="176">
        <v>258359</v>
      </c>
    </row>
    <row r="243" spans="1:16" x14ac:dyDescent="0.25">
      <c r="A243" s="175">
        <v>3470211</v>
      </c>
      <c r="B243" s="176">
        <v>1785</v>
      </c>
      <c r="C243" s="176">
        <v>4</v>
      </c>
      <c r="D243" s="176">
        <v>4</v>
      </c>
      <c r="E243" s="176">
        <v>4</v>
      </c>
      <c r="F243" s="176">
        <v>4</v>
      </c>
      <c r="G243" s="176">
        <v>4</v>
      </c>
      <c r="H243" s="176">
        <v>4</v>
      </c>
      <c r="I243" s="176">
        <v>4</v>
      </c>
      <c r="J243" s="176">
        <v>4</v>
      </c>
      <c r="K243" s="176">
        <v>3</v>
      </c>
      <c r="L243" s="176">
        <v>3</v>
      </c>
      <c r="M243" s="176">
        <v>3</v>
      </c>
      <c r="N243" s="176">
        <v>3</v>
      </c>
      <c r="O243" s="176">
        <v>44</v>
      </c>
      <c r="P243" s="176">
        <v>78540</v>
      </c>
    </row>
    <row r="244" spans="1:16" x14ac:dyDescent="0.25">
      <c r="A244" s="175">
        <v>3470228</v>
      </c>
      <c r="B244" s="176">
        <v>38080</v>
      </c>
      <c r="C244" s="176">
        <v>2</v>
      </c>
      <c r="D244" s="176">
        <v>2</v>
      </c>
      <c r="E244" s="176">
        <v>2</v>
      </c>
      <c r="F244" s="176">
        <v>2</v>
      </c>
      <c r="G244" s="176">
        <v>2</v>
      </c>
      <c r="H244" s="176">
        <v>2</v>
      </c>
      <c r="I244" s="176">
        <v>2</v>
      </c>
      <c r="J244" s="176">
        <v>2</v>
      </c>
      <c r="K244" s="176">
        <v>3</v>
      </c>
      <c r="L244" s="176">
        <v>3</v>
      </c>
      <c r="M244" s="176">
        <v>3</v>
      </c>
      <c r="N244" s="176">
        <v>3</v>
      </c>
      <c r="O244" s="176">
        <v>28</v>
      </c>
      <c r="P244" s="176">
        <v>1066240</v>
      </c>
    </row>
    <row r="245" spans="1:16" x14ac:dyDescent="0.25">
      <c r="A245" s="175">
        <v>3470229</v>
      </c>
      <c r="B245" s="176">
        <v>39270</v>
      </c>
      <c r="C245" s="176">
        <v>2</v>
      </c>
      <c r="D245" s="176">
        <v>2</v>
      </c>
      <c r="E245" s="176">
        <v>2</v>
      </c>
      <c r="F245" s="176">
        <v>2</v>
      </c>
      <c r="G245" s="176">
        <v>2</v>
      </c>
      <c r="H245" s="176">
        <v>2</v>
      </c>
      <c r="I245" s="176">
        <v>2</v>
      </c>
      <c r="J245" s="176">
        <v>2</v>
      </c>
      <c r="K245" s="176">
        <v>2</v>
      </c>
      <c r="L245" s="176">
        <v>3</v>
      </c>
      <c r="M245" s="176">
        <v>3</v>
      </c>
      <c r="N245" s="176">
        <v>3</v>
      </c>
      <c r="O245" s="176">
        <v>27</v>
      </c>
      <c r="P245" s="176">
        <v>1060290</v>
      </c>
    </row>
    <row r="246" spans="1:16" x14ac:dyDescent="0.25">
      <c r="A246" s="175">
        <v>3470243</v>
      </c>
      <c r="B246" s="176">
        <v>221340</v>
      </c>
      <c r="C246" s="176">
        <v>0</v>
      </c>
      <c r="D246" s="176">
        <v>0</v>
      </c>
      <c r="E246" s="176">
        <v>0</v>
      </c>
      <c r="F246" s="176">
        <v>0</v>
      </c>
      <c r="G246" s="176">
        <v>0</v>
      </c>
      <c r="H246" s="176">
        <v>0</v>
      </c>
      <c r="I246" s="176">
        <v>0</v>
      </c>
      <c r="J246" s="176">
        <v>0</v>
      </c>
      <c r="K246" s="176">
        <v>0</v>
      </c>
      <c r="L246" s="176">
        <v>1</v>
      </c>
      <c r="M246" s="176">
        <v>1</v>
      </c>
      <c r="N246" s="176">
        <v>1</v>
      </c>
      <c r="O246" s="176">
        <v>3</v>
      </c>
      <c r="P246" s="176">
        <v>664020</v>
      </c>
    </row>
    <row r="247" spans="1:16" x14ac:dyDescent="0.25">
      <c r="A247" s="175">
        <v>3470262</v>
      </c>
      <c r="B247" s="176">
        <v>1202462</v>
      </c>
      <c r="C247" s="176">
        <v>1</v>
      </c>
      <c r="D247" s="176">
        <v>1</v>
      </c>
      <c r="E247" s="176">
        <v>0</v>
      </c>
      <c r="F247" s="176">
        <v>0</v>
      </c>
      <c r="G247" s="176">
        <v>0</v>
      </c>
      <c r="H247" s="176">
        <v>0</v>
      </c>
      <c r="I247" s="176">
        <v>0</v>
      </c>
      <c r="J247" s="176">
        <v>0</v>
      </c>
      <c r="K247" s="176">
        <v>0</v>
      </c>
      <c r="L247" s="176">
        <v>0</v>
      </c>
      <c r="M247" s="176">
        <v>0</v>
      </c>
      <c r="N247" s="176">
        <v>0</v>
      </c>
      <c r="O247" s="176">
        <v>2</v>
      </c>
      <c r="P247" s="176">
        <v>2404924</v>
      </c>
    </row>
    <row r="248" spans="1:16" x14ac:dyDescent="0.25">
      <c r="A248" s="175">
        <v>3470271</v>
      </c>
      <c r="B248" s="176">
        <v>1566040</v>
      </c>
      <c r="C248" s="176">
        <v>0</v>
      </c>
      <c r="D248" s="176">
        <v>0</v>
      </c>
      <c r="E248" s="176">
        <v>0</v>
      </c>
      <c r="F248" s="176">
        <v>0</v>
      </c>
      <c r="G248" s="176">
        <v>0</v>
      </c>
      <c r="H248" s="176">
        <v>0</v>
      </c>
      <c r="I248" s="176">
        <v>0</v>
      </c>
      <c r="J248" s="176">
        <v>0</v>
      </c>
      <c r="K248" s="176">
        <v>0</v>
      </c>
      <c r="L248" s="176">
        <v>0</v>
      </c>
      <c r="M248" s="176">
        <v>0</v>
      </c>
      <c r="N248" s="176">
        <v>1</v>
      </c>
      <c r="O248" s="176">
        <v>1</v>
      </c>
      <c r="P248" s="176">
        <v>1566040</v>
      </c>
    </row>
    <row r="249" spans="1:16" x14ac:dyDescent="0.25">
      <c r="A249" s="175">
        <v>3470275</v>
      </c>
      <c r="B249" s="176">
        <v>332231</v>
      </c>
      <c r="C249" s="176">
        <v>1</v>
      </c>
      <c r="D249" s="176">
        <v>1</v>
      </c>
      <c r="E249" s="176">
        <v>1</v>
      </c>
      <c r="F249" s="176">
        <v>1</v>
      </c>
      <c r="G249" s="176">
        <v>1</v>
      </c>
      <c r="H249" s="176">
        <v>1</v>
      </c>
      <c r="I249" s="176">
        <v>1</v>
      </c>
      <c r="J249" s="176">
        <v>1</v>
      </c>
      <c r="K249" s="176">
        <v>1</v>
      </c>
      <c r="L249" s="176">
        <v>1</v>
      </c>
      <c r="M249" s="176">
        <v>1</v>
      </c>
      <c r="N249" s="176">
        <v>1</v>
      </c>
      <c r="O249" s="176">
        <v>12</v>
      </c>
      <c r="P249" s="176">
        <v>3986772</v>
      </c>
    </row>
    <row r="250" spans="1:16" x14ac:dyDescent="0.25">
      <c r="A250" s="175">
        <v>3470278</v>
      </c>
      <c r="B250" s="176">
        <v>373169</v>
      </c>
      <c r="C250" s="176">
        <v>1</v>
      </c>
      <c r="D250" s="176">
        <v>1</v>
      </c>
      <c r="E250" s="176">
        <v>1</v>
      </c>
      <c r="F250" s="176">
        <v>1</v>
      </c>
      <c r="G250" s="176">
        <v>1</v>
      </c>
      <c r="H250" s="176">
        <v>1</v>
      </c>
      <c r="I250" s="176">
        <v>1</v>
      </c>
      <c r="J250" s="176">
        <v>1</v>
      </c>
      <c r="K250" s="176">
        <v>1</v>
      </c>
      <c r="L250" s="176">
        <v>1</v>
      </c>
      <c r="M250" s="176">
        <v>1</v>
      </c>
      <c r="N250" s="176">
        <v>1</v>
      </c>
      <c r="O250" s="176">
        <v>12</v>
      </c>
      <c r="P250" s="176">
        <v>4478028</v>
      </c>
    </row>
    <row r="251" spans="1:16" x14ac:dyDescent="0.25">
      <c r="A251" s="175">
        <v>3470279</v>
      </c>
      <c r="B251" s="176">
        <v>35700</v>
      </c>
      <c r="C251" s="176">
        <v>2</v>
      </c>
      <c r="D251" s="176">
        <v>2</v>
      </c>
      <c r="E251" s="176">
        <v>2</v>
      </c>
      <c r="F251" s="176">
        <v>2</v>
      </c>
      <c r="G251" s="176">
        <v>2</v>
      </c>
      <c r="H251" s="176">
        <v>2</v>
      </c>
      <c r="I251" s="176">
        <v>2</v>
      </c>
      <c r="J251" s="176">
        <v>2</v>
      </c>
      <c r="K251" s="176">
        <v>2</v>
      </c>
      <c r="L251" s="176">
        <v>2</v>
      </c>
      <c r="M251" s="176">
        <v>3</v>
      </c>
      <c r="N251" s="176">
        <v>3</v>
      </c>
      <c r="O251" s="176">
        <v>26</v>
      </c>
      <c r="P251" s="176">
        <v>928200</v>
      </c>
    </row>
    <row r="252" spans="1:16" x14ac:dyDescent="0.25">
      <c r="A252" s="175">
        <v>3470283</v>
      </c>
      <c r="B252" s="176">
        <v>35700</v>
      </c>
      <c r="C252" s="176">
        <v>1</v>
      </c>
      <c r="D252" s="176">
        <v>1</v>
      </c>
      <c r="E252" s="176">
        <v>1</v>
      </c>
      <c r="F252" s="176">
        <v>1</v>
      </c>
      <c r="G252" s="176">
        <v>1</v>
      </c>
      <c r="H252" s="176">
        <v>1</v>
      </c>
      <c r="I252" s="176">
        <v>1</v>
      </c>
      <c r="J252" s="176">
        <v>1</v>
      </c>
      <c r="K252" s="176">
        <v>1</v>
      </c>
      <c r="L252" s="176">
        <v>1</v>
      </c>
      <c r="M252" s="176">
        <v>1</v>
      </c>
      <c r="N252" s="176">
        <v>1</v>
      </c>
      <c r="O252" s="176">
        <v>12</v>
      </c>
      <c r="P252" s="176">
        <v>428400</v>
      </c>
    </row>
    <row r="253" spans="1:16" x14ac:dyDescent="0.25">
      <c r="A253" s="175">
        <v>4400004</v>
      </c>
      <c r="B253" s="176">
        <v>15054</v>
      </c>
      <c r="C253" s="176">
        <v>1</v>
      </c>
      <c r="D253" s="176">
        <v>1</v>
      </c>
      <c r="E253" s="176">
        <v>1</v>
      </c>
      <c r="F253" s="176">
        <v>1</v>
      </c>
      <c r="G253" s="176">
        <v>1</v>
      </c>
      <c r="H253" s="176">
        <v>1</v>
      </c>
      <c r="I253" s="176">
        <v>1</v>
      </c>
      <c r="J253" s="176">
        <v>1</v>
      </c>
      <c r="K253" s="176">
        <v>0</v>
      </c>
      <c r="L253" s="176">
        <v>0</v>
      </c>
      <c r="M253" s="176">
        <v>0</v>
      </c>
      <c r="N253" s="176">
        <v>0</v>
      </c>
      <c r="O253" s="176">
        <v>8</v>
      </c>
      <c r="P253" s="176">
        <v>120432</v>
      </c>
    </row>
    <row r="254" spans="1:16" x14ac:dyDescent="0.25">
      <c r="A254" s="175">
        <v>4400010</v>
      </c>
      <c r="B254" s="176">
        <v>4980</v>
      </c>
      <c r="C254" s="176">
        <v>2</v>
      </c>
      <c r="D254" s="176">
        <v>2</v>
      </c>
      <c r="E254" s="176">
        <v>2</v>
      </c>
      <c r="F254" s="176">
        <v>2</v>
      </c>
      <c r="G254" s="176">
        <v>2</v>
      </c>
      <c r="H254" s="176">
        <v>2</v>
      </c>
      <c r="I254" s="176">
        <v>2</v>
      </c>
      <c r="J254" s="176">
        <v>2</v>
      </c>
      <c r="K254" s="176">
        <v>1</v>
      </c>
      <c r="L254" s="176">
        <v>1</v>
      </c>
      <c r="M254" s="176">
        <v>1</v>
      </c>
      <c r="N254" s="176">
        <v>4</v>
      </c>
      <c r="O254" s="176">
        <v>23</v>
      </c>
      <c r="P254" s="176">
        <v>114540</v>
      </c>
    </row>
    <row r="255" spans="1:16" x14ac:dyDescent="0.25">
      <c r="A255" s="175">
        <v>4400063</v>
      </c>
      <c r="B255" s="176">
        <v>2655</v>
      </c>
      <c r="C255" s="176">
        <v>0</v>
      </c>
      <c r="D255" s="176">
        <v>0</v>
      </c>
      <c r="E255" s="176">
        <v>0</v>
      </c>
      <c r="F255" s="176">
        <v>0</v>
      </c>
      <c r="G255" s="176">
        <v>0</v>
      </c>
      <c r="H255" s="176">
        <v>0</v>
      </c>
      <c r="I255" s="176">
        <v>0</v>
      </c>
      <c r="J255" s="176">
        <v>0</v>
      </c>
      <c r="K255" s="176">
        <v>0</v>
      </c>
      <c r="L255" s="176">
        <v>0</v>
      </c>
      <c r="M255" s="176">
        <v>1</v>
      </c>
      <c r="N255" s="176">
        <v>3</v>
      </c>
      <c r="O255" s="176">
        <v>4</v>
      </c>
      <c r="P255" s="176">
        <v>10620</v>
      </c>
    </row>
    <row r="256" spans="1:16" x14ac:dyDescent="0.25">
      <c r="A256" s="175">
        <v>4400073</v>
      </c>
      <c r="B256" s="176">
        <v>250</v>
      </c>
      <c r="C256" s="176">
        <v>0</v>
      </c>
      <c r="D256" s="176">
        <v>0</v>
      </c>
      <c r="E256" s="176">
        <v>0</v>
      </c>
      <c r="F256" s="176">
        <v>0</v>
      </c>
      <c r="G256" s="176">
        <v>0</v>
      </c>
      <c r="H256" s="176">
        <v>0</v>
      </c>
      <c r="I256" s="176">
        <v>0</v>
      </c>
      <c r="J256" s="176">
        <v>0</v>
      </c>
      <c r="K256" s="176">
        <v>0</v>
      </c>
      <c r="L256" s="176">
        <v>1</v>
      </c>
      <c r="M256" s="176">
        <v>1</v>
      </c>
      <c r="N256" s="176">
        <v>1</v>
      </c>
      <c r="O256" s="176">
        <v>3</v>
      </c>
      <c r="P256" s="176">
        <v>750</v>
      </c>
    </row>
    <row r="257" spans="1:16" x14ac:dyDescent="0.25">
      <c r="A257" s="175">
        <v>4400081</v>
      </c>
      <c r="B257" s="176">
        <v>1168000</v>
      </c>
      <c r="C257" s="176">
        <v>0</v>
      </c>
      <c r="D257" s="176">
        <v>0</v>
      </c>
      <c r="E257" s="176">
        <v>0</v>
      </c>
      <c r="F257" s="176">
        <v>0</v>
      </c>
      <c r="G257" s="176">
        <v>0</v>
      </c>
      <c r="H257" s="176">
        <v>0</v>
      </c>
      <c r="I257" s="176">
        <v>0</v>
      </c>
      <c r="J257" s="176">
        <v>0</v>
      </c>
      <c r="K257" s="176">
        <v>0</v>
      </c>
      <c r="L257" s="176">
        <v>0</v>
      </c>
      <c r="M257" s="176">
        <v>0</v>
      </c>
      <c r="N257" s="176">
        <v>1</v>
      </c>
      <c r="O257" s="176">
        <v>1</v>
      </c>
      <c r="P257" s="176">
        <v>1168000</v>
      </c>
    </row>
    <row r="258" spans="1:16" x14ac:dyDescent="0.25">
      <c r="A258" s="175">
        <v>4400082</v>
      </c>
      <c r="B258" s="176">
        <v>103494</v>
      </c>
      <c r="C258" s="176">
        <v>0</v>
      </c>
      <c r="D258" s="176">
        <v>0</v>
      </c>
      <c r="E258" s="176">
        <v>0</v>
      </c>
      <c r="F258" s="176">
        <v>0</v>
      </c>
      <c r="G258" s="176">
        <v>0</v>
      </c>
      <c r="H258" s="176">
        <v>0</v>
      </c>
      <c r="I258" s="176">
        <v>0</v>
      </c>
      <c r="J258" s="176">
        <v>0</v>
      </c>
      <c r="K258" s="176">
        <v>0</v>
      </c>
      <c r="L258" s="176">
        <v>0</v>
      </c>
      <c r="M258" s="176">
        <v>0</v>
      </c>
      <c r="N258" s="176">
        <v>1</v>
      </c>
      <c r="O258" s="176">
        <v>1</v>
      </c>
      <c r="P258" s="176">
        <v>103494</v>
      </c>
    </row>
    <row r="259" spans="1:16" x14ac:dyDescent="0.25">
      <c r="A259" s="175">
        <v>4400083</v>
      </c>
      <c r="B259" s="176">
        <v>16499</v>
      </c>
      <c r="C259" s="176">
        <v>1</v>
      </c>
      <c r="D259" s="176">
        <v>1</v>
      </c>
      <c r="E259" s="176">
        <v>1</v>
      </c>
      <c r="F259" s="176">
        <v>1</v>
      </c>
      <c r="G259" s="176">
        <v>1</v>
      </c>
      <c r="H259" s="176">
        <v>1</v>
      </c>
      <c r="I259" s="176">
        <v>1</v>
      </c>
      <c r="J259" s="176">
        <v>1</v>
      </c>
      <c r="K259" s="176">
        <v>1</v>
      </c>
      <c r="L259" s="176">
        <v>1</v>
      </c>
      <c r="M259" s="176">
        <v>1</v>
      </c>
      <c r="N259" s="176">
        <v>1</v>
      </c>
      <c r="O259" s="176">
        <v>12</v>
      </c>
      <c r="P259" s="176">
        <v>197988</v>
      </c>
    </row>
    <row r="260" spans="1:16" x14ac:dyDescent="0.25">
      <c r="A260" s="175">
        <v>4400084</v>
      </c>
      <c r="B260" s="176">
        <v>115002</v>
      </c>
      <c r="C260" s="176">
        <v>0</v>
      </c>
      <c r="D260" s="176">
        <v>0</v>
      </c>
      <c r="E260" s="176">
        <v>0</v>
      </c>
      <c r="F260" s="176">
        <v>0</v>
      </c>
      <c r="G260" s="176">
        <v>0</v>
      </c>
      <c r="H260" s="176">
        <v>0</v>
      </c>
      <c r="I260" s="176">
        <v>0</v>
      </c>
      <c r="J260" s="176">
        <v>0</v>
      </c>
      <c r="K260" s="176">
        <v>0</v>
      </c>
      <c r="L260" s="176">
        <v>0</v>
      </c>
      <c r="M260" s="176">
        <v>0</v>
      </c>
      <c r="N260" s="176">
        <v>1</v>
      </c>
      <c r="O260" s="176">
        <v>1</v>
      </c>
      <c r="P260" s="176">
        <v>115002</v>
      </c>
    </row>
    <row r="261" spans="1:16" x14ac:dyDescent="0.25">
      <c r="A261" s="175">
        <v>4500012</v>
      </c>
      <c r="B261" s="176">
        <v>9990</v>
      </c>
      <c r="C261" s="176">
        <v>0</v>
      </c>
      <c r="D261" s="176">
        <v>0</v>
      </c>
      <c r="E261" s="176">
        <v>0</v>
      </c>
      <c r="F261" s="176">
        <v>0</v>
      </c>
      <c r="G261" s="176">
        <v>0</v>
      </c>
      <c r="H261" s="176">
        <v>0</v>
      </c>
      <c r="I261" s="176">
        <v>0</v>
      </c>
      <c r="J261" s="176">
        <v>0</v>
      </c>
      <c r="K261" s="176">
        <v>0</v>
      </c>
      <c r="L261" s="176">
        <v>0</v>
      </c>
      <c r="M261" s="176">
        <v>0</v>
      </c>
      <c r="N261" s="176">
        <v>1</v>
      </c>
      <c r="O261" s="176">
        <v>1</v>
      </c>
      <c r="P261" s="176">
        <v>9990</v>
      </c>
    </row>
    <row r="262" spans="1:16" x14ac:dyDescent="0.25">
      <c r="A262" s="175">
        <v>4500024</v>
      </c>
      <c r="B262" s="176">
        <v>83288</v>
      </c>
      <c r="C262" s="176">
        <v>0</v>
      </c>
      <c r="D262" s="176">
        <v>0</v>
      </c>
      <c r="E262" s="176">
        <v>0</v>
      </c>
      <c r="F262" s="176">
        <v>0</v>
      </c>
      <c r="G262" s="176">
        <v>0</v>
      </c>
      <c r="H262" s="176">
        <v>0</v>
      </c>
      <c r="I262" s="176">
        <v>0</v>
      </c>
      <c r="J262" s="176">
        <v>0</v>
      </c>
      <c r="K262" s="176">
        <v>0</v>
      </c>
      <c r="L262" s="176">
        <v>0</v>
      </c>
      <c r="M262" s="176">
        <v>0</v>
      </c>
      <c r="N262" s="176">
        <v>1</v>
      </c>
      <c r="O262" s="176">
        <v>1</v>
      </c>
      <c r="P262" s="176">
        <v>83288</v>
      </c>
    </row>
    <row r="263" spans="1:16" x14ac:dyDescent="0.25">
      <c r="A263" s="175">
        <v>5000009</v>
      </c>
      <c r="B263" s="176">
        <v>3801</v>
      </c>
      <c r="C263" s="176">
        <v>0</v>
      </c>
      <c r="D263" s="176">
        <v>0</v>
      </c>
      <c r="E263" s="176">
        <v>0</v>
      </c>
      <c r="F263" s="176">
        <v>0</v>
      </c>
      <c r="G263" s="176">
        <v>0</v>
      </c>
      <c r="H263" s="176">
        <v>0</v>
      </c>
      <c r="I263" s="176">
        <v>0</v>
      </c>
      <c r="J263" s="176">
        <v>0</v>
      </c>
      <c r="K263" s="176">
        <v>0</v>
      </c>
      <c r="L263" s="176">
        <v>0</v>
      </c>
      <c r="M263" s="176">
        <v>0</v>
      </c>
      <c r="N263" s="176">
        <v>1</v>
      </c>
      <c r="O263" s="176">
        <v>1</v>
      </c>
      <c r="P263" s="176">
        <v>3801</v>
      </c>
    </row>
    <row r="264" spans="1:16" x14ac:dyDescent="0.25">
      <c r="A264" s="175">
        <v>5000021</v>
      </c>
      <c r="B264" s="176">
        <v>68191</v>
      </c>
      <c r="C264" s="176">
        <v>0</v>
      </c>
      <c r="D264" s="176">
        <v>0</v>
      </c>
      <c r="E264" s="176">
        <v>0</v>
      </c>
      <c r="F264" s="176">
        <v>0</v>
      </c>
      <c r="G264" s="176">
        <v>0</v>
      </c>
      <c r="H264" s="176">
        <v>0</v>
      </c>
      <c r="I264" s="176">
        <v>0</v>
      </c>
      <c r="J264" s="176">
        <v>0</v>
      </c>
      <c r="K264" s="176">
        <v>0</v>
      </c>
      <c r="L264" s="176">
        <v>0</v>
      </c>
      <c r="M264" s="176">
        <v>1</v>
      </c>
      <c r="N264" s="176">
        <v>2</v>
      </c>
      <c r="O264" s="176">
        <v>3</v>
      </c>
      <c r="P264" s="176">
        <v>204573</v>
      </c>
    </row>
    <row r="265" spans="1:16" x14ac:dyDescent="0.25">
      <c r="A265" s="175">
        <v>5000031</v>
      </c>
      <c r="B265" s="176">
        <v>38516</v>
      </c>
      <c r="C265" s="176">
        <v>0</v>
      </c>
      <c r="D265" s="176">
        <v>0</v>
      </c>
      <c r="E265" s="176">
        <v>0</v>
      </c>
      <c r="F265" s="176">
        <v>0</v>
      </c>
      <c r="G265" s="176">
        <v>0</v>
      </c>
      <c r="H265" s="176">
        <v>0</v>
      </c>
      <c r="I265" s="176">
        <v>0</v>
      </c>
      <c r="J265" s="176">
        <v>0</v>
      </c>
      <c r="K265" s="176">
        <v>0</v>
      </c>
      <c r="L265" s="176">
        <v>0</v>
      </c>
      <c r="M265" s="176">
        <v>1</v>
      </c>
      <c r="N265" s="176">
        <v>1</v>
      </c>
      <c r="O265" s="176">
        <v>2</v>
      </c>
      <c r="P265" s="176">
        <v>77032</v>
      </c>
    </row>
    <row r="266" spans="1:16" x14ac:dyDescent="0.25">
      <c r="A266" s="175">
        <v>5000040</v>
      </c>
      <c r="B266" s="176">
        <v>2713</v>
      </c>
      <c r="C266" s="176">
        <v>14</v>
      </c>
      <c r="D266" s="176">
        <v>14</v>
      </c>
      <c r="E266" s="176">
        <v>14</v>
      </c>
      <c r="F266" s="176">
        <v>14</v>
      </c>
      <c r="G266" s="176">
        <v>14</v>
      </c>
      <c r="H266" s="176">
        <v>14</v>
      </c>
      <c r="I266" s="176">
        <v>14</v>
      </c>
      <c r="J266" s="176">
        <v>14</v>
      </c>
      <c r="K266" s="176">
        <v>14</v>
      </c>
      <c r="L266" s="176">
        <v>14</v>
      </c>
      <c r="M266" s="176">
        <v>14</v>
      </c>
      <c r="N266" s="176">
        <v>13</v>
      </c>
      <c r="O266" s="176">
        <v>167</v>
      </c>
      <c r="P266" s="176">
        <v>453071</v>
      </c>
    </row>
    <row r="267" spans="1:16" x14ac:dyDescent="0.25">
      <c r="A267" s="175">
        <v>5000041</v>
      </c>
      <c r="B267" s="176">
        <v>1061544</v>
      </c>
      <c r="C267" s="176">
        <v>0</v>
      </c>
      <c r="D267" s="176">
        <v>0</v>
      </c>
      <c r="E267" s="176">
        <v>0</v>
      </c>
      <c r="F267" s="176">
        <v>0</v>
      </c>
      <c r="G267" s="176">
        <v>0</v>
      </c>
      <c r="H267" s="176">
        <v>0</v>
      </c>
      <c r="I267" s="176">
        <v>0</v>
      </c>
      <c r="J267" s="176">
        <v>0</v>
      </c>
      <c r="K267" s="176">
        <v>0</v>
      </c>
      <c r="L267" s="176">
        <v>0</v>
      </c>
      <c r="M267" s="176">
        <v>0</v>
      </c>
      <c r="N267" s="176">
        <v>1</v>
      </c>
      <c r="O267" s="176">
        <v>1</v>
      </c>
      <c r="P267" s="176">
        <v>1061544</v>
      </c>
    </row>
    <row r="268" spans="1:16" x14ac:dyDescent="0.25">
      <c r="A268" s="175">
        <v>7600007</v>
      </c>
      <c r="B268" s="176">
        <v>35736</v>
      </c>
      <c r="C268" s="176">
        <v>0</v>
      </c>
      <c r="D268" s="176">
        <v>0</v>
      </c>
      <c r="E268" s="176">
        <v>0</v>
      </c>
      <c r="F268" s="176">
        <v>0</v>
      </c>
      <c r="G268" s="176">
        <v>0</v>
      </c>
      <c r="H268" s="176">
        <v>0</v>
      </c>
      <c r="I268" s="176">
        <v>0</v>
      </c>
      <c r="J268" s="176">
        <v>0</v>
      </c>
      <c r="K268" s="176">
        <v>0</v>
      </c>
      <c r="L268" s="176">
        <v>0</v>
      </c>
      <c r="M268" s="176">
        <v>0</v>
      </c>
      <c r="N268" s="176">
        <v>1</v>
      </c>
      <c r="O268" s="176">
        <v>1</v>
      </c>
      <c r="P268" s="176">
        <v>35736</v>
      </c>
    </row>
    <row r="269" spans="1:16" x14ac:dyDescent="0.25">
      <c r="A269" s="175">
        <v>7600009</v>
      </c>
      <c r="B269" s="176">
        <v>342720</v>
      </c>
      <c r="C269" s="176">
        <v>0</v>
      </c>
      <c r="D269" s="176">
        <v>0</v>
      </c>
      <c r="E269" s="176">
        <v>0</v>
      </c>
      <c r="F269" s="176">
        <v>0</v>
      </c>
      <c r="G269" s="176">
        <v>0</v>
      </c>
      <c r="H269" s="176">
        <v>0</v>
      </c>
      <c r="I269" s="176">
        <v>0</v>
      </c>
      <c r="J269" s="176">
        <v>0</v>
      </c>
      <c r="K269" s="176">
        <v>0</v>
      </c>
      <c r="L269" s="176">
        <v>0</v>
      </c>
      <c r="M269" s="176">
        <v>0</v>
      </c>
      <c r="N269" s="176">
        <v>2</v>
      </c>
      <c r="O269" s="176">
        <v>2</v>
      </c>
      <c r="P269" s="176">
        <v>685440</v>
      </c>
    </row>
    <row r="270" spans="1:16" x14ac:dyDescent="0.25">
      <c r="A270" s="175">
        <v>7600026</v>
      </c>
      <c r="B270" s="176">
        <v>1190</v>
      </c>
      <c r="C270" s="176">
        <v>0</v>
      </c>
      <c r="D270" s="176">
        <v>0</v>
      </c>
      <c r="E270" s="176">
        <v>0</v>
      </c>
      <c r="F270" s="176">
        <v>0</v>
      </c>
      <c r="G270" s="176">
        <v>0</v>
      </c>
      <c r="H270" s="176">
        <v>0</v>
      </c>
      <c r="I270" s="176">
        <v>0</v>
      </c>
      <c r="J270" s="176">
        <v>0</v>
      </c>
      <c r="K270" s="176">
        <v>0</v>
      </c>
      <c r="L270" s="176">
        <v>0</v>
      </c>
      <c r="M270" s="176">
        <v>0</v>
      </c>
      <c r="N270" s="176">
        <v>1</v>
      </c>
      <c r="O270" s="176">
        <v>1</v>
      </c>
      <c r="P270" s="176">
        <v>1190</v>
      </c>
    </row>
    <row r="271" spans="1:16" x14ac:dyDescent="0.25">
      <c r="A271" s="175">
        <v>7600035</v>
      </c>
      <c r="B271" s="176">
        <v>302260</v>
      </c>
      <c r="C271" s="176">
        <v>0</v>
      </c>
      <c r="D271" s="176">
        <v>0</v>
      </c>
      <c r="E271" s="176">
        <v>0</v>
      </c>
      <c r="F271" s="176">
        <v>0</v>
      </c>
      <c r="G271" s="176">
        <v>0</v>
      </c>
      <c r="H271" s="176">
        <v>0</v>
      </c>
      <c r="I271" s="176">
        <v>0</v>
      </c>
      <c r="J271" s="176">
        <v>0</v>
      </c>
      <c r="K271" s="176">
        <v>0</v>
      </c>
      <c r="L271" s="176">
        <v>0</v>
      </c>
      <c r="M271" s="176">
        <v>0</v>
      </c>
      <c r="N271" s="176">
        <v>1</v>
      </c>
      <c r="O271" s="176">
        <v>1</v>
      </c>
      <c r="P271" s="176">
        <v>302260</v>
      </c>
    </row>
    <row r="272" spans="1:16" x14ac:dyDescent="0.25">
      <c r="A272" s="175">
        <v>7600039</v>
      </c>
      <c r="B272" s="176">
        <v>251457</v>
      </c>
      <c r="C272" s="176">
        <v>0</v>
      </c>
      <c r="D272" s="176">
        <v>0</v>
      </c>
      <c r="E272" s="176">
        <v>0</v>
      </c>
      <c r="F272" s="176">
        <v>0</v>
      </c>
      <c r="G272" s="176">
        <v>0</v>
      </c>
      <c r="H272" s="176">
        <v>0</v>
      </c>
      <c r="I272" s="176">
        <v>0</v>
      </c>
      <c r="J272" s="176">
        <v>0</v>
      </c>
      <c r="K272" s="176">
        <v>0</v>
      </c>
      <c r="L272" s="176">
        <v>0</v>
      </c>
      <c r="M272" s="176">
        <v>0</v>
      </c>
      <c r="N272" s="176">
        <v>1</v>
      </c>
      <c r="O272" s="176">
        <v>1</v>
      </c>
      <c r="P272" s="176">
        <v>251457</v>
      </c>
    </row>
    <row r="273" spans="1:16" x14ac:dyDescent="0.25">
      <c r="A273" s="175">
        <v>7600056</v>
      </c>
      <c r="B273" s="176">
        <v>35700</v>
      </c>
      <c r="C273" s="176">
        <v>2</v>
      </c>
      <c r="D273" s="176">
        <v>2</v>
      </c>
      <c r="E273" s="176">
        <v>2</v>
      </c>
      <c r="F273" s="176">
        <v>2</v>
      </c>
      <c r="G273" s="176">
        <v>2</v>
      </c>
      <c r="H273" s="176">
        <v>2</v>
      </c>
      <c r="I273" s="176">
        <v>2</v>
      </c>
      <c r="J273" s="176">
        <v>2</v>
      </c>
      <c r="K273" s="176">
        <v>3</v>
      </c>
      <c r="L273" s="176">
        <v>3</v>
      </c>
      <c r="M273" s="176">
        <v>2</v>
      </c>
      <c r="N273" s="176">
        <v>2</v>
      </c>
      <c r="O273" s="176">
        <v>26</v>
      </c>
      <c r="P273" s="176">
        <v>928200</v>
      </c>
    </row>
    <row r="274" spans="1:16" x14ac:dyDescent="0.25">
      <c r="A274" s="175">
        <v>7600058</v>
      </c>
      <c r="B274" s="176">
        <v>38080</v>
      </c>
      <c r="C274" s="176">
        <v>2</v>
      </c>
      <c r="D274" s="176">
        <v>2</v>
      </c>
      <c r="E274" s="176">
        <v>2</v>
      </c>
      <c r="F274" s="176">
        <v>2</v>
      </c>
      <c r="G274" s="176">
        <v>2</v>
      </c>
      <c r="H274" s="176">
        <v>2</v>
      </c>
      <c r="I274" s="176">
        <v>2</v>
      </c>
      <c r="J274" s="176">
        <v>2</v>
      </c>
      <c r="K274" s="176">
        <v>2</v>
      </c>
      <c r="L274" s="176">
        <v>2</v>
      </c>
      <c r="M274" s="176">
        <v>2</v>
      </c>
      <c r="N274" s="176">
        <v>3</v>
      </c>
      <c r="O274" s="176">
        <v>25</v>
      </c>
      <c r="P274" s="176">
        <v>952000</v>
      </c>
    </row>
    <row r="275" spans="1:16" x14ac:dyDescent="0.25">
      <c r="A275" s="175">
        <v>7600060</v>
      </c>
      <c r="B275" s="176">
        <v>38080</v>
      </c>
      <c r="C275" s="176">
        <v>2</v>
      </c>
      <c r="D275" s="176">
        <v>2</v>
      </c>
      <c r="E275" s="176">
        <v>2</v>
      </c>
      <c r="F275" s="176">
        <v>2</v>
      </c>
      <c r="G275" s="176">
        <v>2</v>
      </c>
      <c r="H275" s="176">
        <v>2</v>
      </c>
      <c r="I275" s="176">
        <v>2</v>
      </c>
      <c r="J275" s="176">
        <v>2</v>
      </c>
      <c r="K275" s="176">
        <v>2</v>
      </c>
      <c r="L275" s="176">
        <v>2</v>
      </c>
      <c r="M275" s="176">
        <v>3</v>
      </c>
      <c r="N275" s="176">
        <v>5</v>
      </c>
      <c r="O275" s="176">
        <v>28</v>
      </c>
      <c r="P275" s="176">
        <v>1066240</v>
      </c>
    </row>
    <row r="276" spans="1:16" x14ac:dyDescent="0.25">
      <c r="A276" s="175">
        <v>7600068</v>
      </c>
      <c r="B276" s="176">
        <v>22491</v>
      </c>
      <c r="C276" s="176">
        <v>0</v>
      </c>
      <c r="D276" s="176">
        <v>0</v>
      </c>
      <c r="E276" s="176">
        <v>0</v>
      </c>
      <c r="F276" s="176">
        <v>0</v>
      </c>
      <c r="G276" s="176">
        <v>0</v>
      </c>
      <c r="H276" s="176">
        <v>0</v>
      </c>
      <c r="I276" s="176">
        <v>0</v>
      </c>
      <c r="J276" s="176">
        <v>0</v>
      </c>
      <c r="K276" s="176">
        <v>0</v>
      </c>
      <c r="L276" s="176">
        <v>0</v>
      </c>
      <c r="M276" s="176">
        <v>0</v>
      </c>
      <c r="N276" s="176">
        <v>1</v>
      </c>
      <c r="O276" s="176">
        <v>1</v>
      </c>
      <c r="P276" s="176">
        <v>22491</v>
      </c>
    </row>
    <row r="277" spans="1:16" x14ac:dyDescent="0.25">
      <c r="A277" s="175">
        <v>7600072</v>
      </c>
      <c r="B277" s="176">
        <v>25</v>
      </c>
      <c r="C277" s="176">
        <v>35</v>
      </c>
      <c r="D277" s="176">
        <v>35</v>
      </c>
      <c r="E277" s="176">
        <v>35</v>
      </c>
      <c r="F277" s="176">
        <v>35</v>
      </c>
      <c r="G277" s="176">
        <v>35</v>
      </c>
      <c r="H277" s="176">
        <v>35</v>
      </c>
      <c r="I277" s="176">
        <v>35</v>
      </c>
      <c r="J277" s="176">
        <v>35</v>
      </c>
      <c r="K277" s="176">
        <v>35</v>
      </c>
      <c r="L277" s="176">
        <v>35</v>
      </c>
      <c r="M277" s="176">
        <v>35</v>
      </c>
      <c r="N277" s="176">
        <v>35</v>
      </c>
      <c r="O277" s="176">
        <v>420</v>
      </c>
      <c r="P277" s="176">
        <v>10500</v>
      </c>
    </row>
    <row r="278" spans="1:16" x14ac:dyDescent="0.25">
      <c r="A278" s="175">
        <v>7600077</v>
      </c>
      <c r="B278" s="176">
        <v>9937</v>
      </c>
      <c r="C278" s="176">
        <v>0</v>
      </c>
      <c r="D278" s="176">
        <v>0</v>
      </c>
      <c r="E278" s="176">
        <v>0</v>
      </c>
      <c r="F278" s="176">
        <v>0</v>
      </c>
      <c r="G278" s="176">
        <v>0</v>
      </c>
      <c r="H278" s="176">
        <v>0</v>
      </c>
      <c r="I278" s="176">
        <v>0</v>
      </c>
      <c r="J278" s="176">
        <v>0</v>
      </c>
      <c r="K278" s="176">
        <v>0</v>
      </c>
      <c r="L278" s="176">
        <v>0</v>
      </c>
      <c r="M278" s="176">
        <v>1</v>
      </c>
      <c r="N278" s="176">
        <v>1</v>
      </c>
      <c r="O278" s="176">
        <v>2</v>
      </c>
      <c r="P278" s="176">
        <v>19874</v>
      </c>
    </row>
    <row r="279" spans="1:16" x14ac:dyDescent="0.25">
      <c r="A279" s="175">
        <v>7600080</v>
      </c>
      <c r="B279" s="176">
        <v>356620</v>
      </c>
      <c r="C279" s="176">
        <v>0</v>
      </c>
      <c r="D279" s="176">
        <v>0</v>
      </c>
      <c r="E279" s="176">
        <v>0</v>
      </c>
      <c r="F279" s="176">
        <v>0</v>
      </c>
      <c r="G279" s="176">
        <v>0</v>
      </c>
      <c r="H279" s="176">
        <v>0</v>
      </c>
      <c r="I279" s="176">
        <v>0</v>
      </c>
      <c r="J279" s="176">
        <v>0</v>
      </c>
      <c r="K279" s="176">
        <v>0</v>
      </c>
      <c r="L279" s="176">
        <v>0</v>
      </c>
      <c r="M279" s="176">
        <v>0</v>
      </c>
      <c r="N279" s="176">
        <v>1</v>
      </c>
      <c r="O279" s="176">
        <v>1</v>
      </c>
      <c r="P279" s="176">
        <v>356620</v>
      </c>
    </row>
    <row r="280" spans="1:16" x14ac:dyDescent="0.25">
      <c r="A280" s="175">
        <v>7600081</v>
      </c>
      <c r="B280" s="176">
        <v>261800</v>
      </c>
      <c r="C280" s="176">
        <v>0</v>
      </c>
      <c r="D280" s="176">
        <v>0</v>
      </c>
      <c r="E280" s="176">
        <v>0</v>
      </c>
      <c r="F280" s="176">
        <v>0</v>
      </c>
      <c r="G280" s="176">
        <v>0</v>
      </c>
      <c r="H280" s="176">
        <v>0</v>
      </c>
      <c r="I280" s="176">
        <v>0</v>
      </c>
      <c r="J280" s="176">
        <v>0</v>
      </c>
      <c r="K280" s="176">
        <v>0</v>
      </c>
      <c r="L280" s="176">
        <v>0</v>
      </c>
      <c r="M280" s="176">
        <v>0</v>
      </c>
      <c r="N280" s="176">
        <v>1</v>
      </c>
      <c r="O280" s="176">
        <v>1</v>
      </c>
      <c r="P280" s="176">
        <v>261800</v>
      </c>
    </row>
    <row r="281" spans="1:16" x14ac:dyDescent="0.25">
      <c r="A281" s="175">
        <v>7600085</v>
      </c>
      <c r="B281" s="176">
        <v>32469</v>
      </c>
      <c r="C281" s="176">
        <v>0</v>
      </c>
      <c r="D281" s="176">
        <v>0</v>
      </c>
      <c r="E281" s="176">
        <v>0</v>
      </c>
      <c r="F281" s="176">
        <v>0</v>
      </c>
      <c r="G281" s="176">
        <v>0</v>
      </c>
      <c r="H281" s="176">
        <v>0</v>
      </c>
      <c r="I281" s="176">
        <v>0</v>
      </c>
      <c r="J281" s="176">
        <v>0</v>
      </c>
      <c r="K281" s="176">
        <v>0</v>
      </c>
      <c r="L281" s="176">
        <v>0</v>
      </c>
      <c r="M281" s="176">
        <v>0</v>
      </c>
      <c r="N281" s="176">
        <v>1</v>
      </c>
      <c r="O281" s="176">
        <v>1</v>
      </c>
      <c r="P281" s="176">
        <v>32469</v>
      </c>
    </row>
    <row r="282" spans="1:16" x14ac:dyDescent="0.25">
      <c r="A282" s="175">
        <v>7600108</v>
      </c>
      <c r="B282" s="176">
        <v>49980</v>
      </c>
      <c r="C282" s="176">
        <v>0</v>
      </c>
      <c r="D282" s="176">
        <v>0</v>
      </c>
      <c r="E282" s="176">
        <v>0</v>
      </c>
      <c r="F282" s="176">
        <v>0</v>
      </c>
      <c r="G282" s="176">
        <v>0</v>
      </c>
      <c r="H282" s="176">
        <v>0</v>
      </c>
      <c r="I282" s="176">
        <v>0</v>
      </c>
      <c r="J282" s="176">
        <v>0</v>
      </c>
      <c r="K282" s="176">
        <v>0</v>
      </c>
      <c r="L282" s="176">
        <v>0</v>
      </c>
      <c r="M282" s="176">
        <v>0</v>
      </c>
      <c r="N282" s="176">
        <v>1</v>
      </c>
      <c r="O282" s="176">
        <v>1</v>
      </c>
      <c r="P282" s="176">
        <v>49980</v>
      </c>
    </row>
    <row r="283" spans="1:16" x14ac:dyDescent="0.25">
      <c r="A283" s="175">
        <v>7600109</v>
      </c>
      <c r="B283" s="176">
        <v>46410</v>
      </c>
      <c r="C283" s="176">
        <v>0</v>
      </c>
      <c r="D283" s="176">
        <v>0</v>
      </c>
      <c r="E283" s="176">
        <v>0</v>
      </c>
      <c r="F283" s="176">
        <v>0</v>
      </c>
      <c r="G283" s="176">
        <v>0</v>
      </c>
      <c r="H283" s="176">
        <v>0</v>
      </c>
      <c r="I283" s="176">
        <v>0</v>
      </c>
      <c r="J283" s="176">
        <v>0</v>
      </c>
      <c r="K283" s="176">
        <v>0</v>
      </c>
      <c r="L283" s="176">
        <v>0</v>
      </c>
      <c r="M283" s="176">
        <v>0</v>
      </c>
      <c r="N283" s="176">
        <v>1</v>
      </c>
      <c r="O283" s="176">
        <v>1</v>
      </c>
      <c r="P283" s="176">
        <v>46410</v>
      </c>
    </row>
    <row r="284" spans="1:16" x14ac:dyDescent="0.25">
      <c r="A284" s="175">
        <v>7600110</v>
      </c>
      <c r="B284" s="176">
        <v>979170</v>
      </c>
      <c r="C284" s="176">
        <v>0</v>
      </c>
      <c r="D284" s="176">
        <v>0</v>
      </c>
      <c r="E284" s="176">
        <v>0</v>
      </c>
      <c r="F284" s="176">
        <v>0</v>
      </c>
      <c r="G284" s="176">
        <v>0</v>
      </c>
      <c r="H284" s="176">
        <v>0</v>
      </c>
      <c r="I284" s="176">
        <v>0</v>
      </c>
      <c r="J284" s="176">
        <v>0</v>
      </c>
      <c r="K284" s="176">
        <v>0</v>
      </c>
      <c r="L284" s="176">
        <v>0</v>
      </c>
      <c r="M284" s="176">
        <v>0</v>
      </c>
      <c r="N284" s="176">
        <v>1</v>
      </c>
      <c r="O284" s="176">
        <v>1</v>
      </c>
      <c r="P284" s="176">
        <v>979170</v>
      </c>
    </row>
    <row r="285" spans="1:16" x14ac:dyDescent="0.25">
      <c r="A285" s="175">
        <v>7600112</v>
      </c>
      <c r="B285" s="176">
        <v>45220</v>
      </c>
      <c r="C285" s="176">
        <v>1</v>
      </c>
      <c r="D285" s="176">
        <v>1</v>
      </c>
      <c r="E285" s="176">
        <v>1</v>
      </c>
      <c r="F285" s="176">
        <v>1</v>
      </c>
      <c r="G285" s="176">
        <v>1</v>
      </c>
      <c r="H285" s="176">
        <v>1</v>
      </c>
      <c r="I285" s="176">
        <v>1</v>
      </c>
      <c r="J285" s="176">
        <v>1</v>
      </c>
      <c r="K285" s="176">
        <v>1</v>
      </c>
      <c r="L285" s="176">
        <v>1</v>
      </c>
      <c r="M285" s="176">
        <v>1</v>
      </c>
      <c r="N285" s="176">
        <v>0</v>
      </c>
      <c r="O285" s="176">
        <v>11</v>
      </c>
      <c r="P285" s="176">
        <v>497420</v>
      </c>
    </row>
    <row r="286" spans="1:16" x14ac:dyDescent="0.25">
      <c r="A286" s="175">
        <v>7600113</v>
      </c>
      <c r="B286" s="176">
        <v>5355</v>
      </c>
      <c r="C286" s="176">
        <v>1</v>
      </c>
      <c r="D286" s="176">
        <v>1</v>
      </c>
      <c r="E286" s="176">
        <v>1</v>
      </c>
      <c r="F286" s="176">
        <v>1</v>
      </c>
      <c r="G286" s="176">
        <v>1</v>
      </c>
      <c r="H286" s="176">
        <v>1</v>
      </c>
      <c r="I286" s="176">
        <v>1</v>
      </c>
      <c r="J286" s="176">
        <v>1</v>
      </c>
      <c r="K286" s="176">
        <v>2</v>
      </c>
      <c r="L286" s="176">
        <v>2</v>
      </c>
      <c r="M286" s="176">
        <v>2</v>
      </c>
      <c r="N286" s="176">
        <v>3</v>
      </c>
      <c r="O286" s="176">
        <v>17</v>
      </c>
      <c r="P286" s="176">
        <v>91035</v>
      </c>
    </row>
    <row r="287" spans="1:16" x14ac:dyDescent="0.25">
      <c r="A287" s="175">
        <v>7600114</v>
      </c>
      <c r="B287" s="176">
        <v>102340</v>
      </c>
      <c r="C287" s="176">
        <v>1</v>
      </c>
      <c r="D287" s="176">
        <v>1</v>
      </c>
      <c r="E287" s="176">
        <v>1</v>
      </c>
      <c r="F287" s="176">
        <v>1</v>
      </c>
      <c r="G287" s="176">
        <v>1</v>
      </c>
      <c r="H287" s="176">
        <v>1</v>
      </c>
      <c r="I287" s="176">
        <v>1</v>
      </c>
      <c r="J287" s="176">
        <v>1</v>
      </c>
      <c r="K287" s="176">
        <v>1</v>
      </c>
      <c r="L287" s="176">
        <v>1</v>
      </c>
      <c r="M287" s="176">
        <v>1</v>
      </c>
      <c r="N287" s="176">
        <v>1</v>
      </c>
      <c r="O287" s="176">
        <v>12</v>
      </c>
      <c r="P287" s="176">
        <v>1228080</v>
      </c>
    </row>
    <row r="288" spans="1:16" x14ac:dyDescent="0.25">
      <c r="A288" s="175">
        <v>7600115</v>
      </c>
      <c r="B288" s="176">
        <v>35700</v>
      </c>
      <c r="C288" s="176">
        <v>0</v>
      </c>
      <c r="D288" s="176">
        <v>0</v>
      </c>
      <c r="E288" s="176">
        <v>0</v>
      </c>
      <c r="F288" s="176">
        <v>0</v>
      </c>
      <c r="G288" s="176">
        <v>0</v>
      </c>
      <c r="H288" s="176">
        <v>0</v>
      </c>
      <c r="I288" s="176">
        <v>0</v>
      </c>
      <c r="J288" s="176">
        <v>0</v>
      </c>
      <c r="K288" s="176">
        <v>0</v>
      </c>
      <c r="L288" s="176">
        <v>0</v>
      </c>
      <c r="M288" s="176">
        <v>0</v>
      </c>
      <c r="N288" s="176">
        <v>2</v>
      </c>
      <c r="O288" s="176">
        <v>2</v>
      </c>
      <c r="P288" s="176">
        <v>71400</v>
      </c>
    </row>
    <row r="289" spans="1:16" x14ac:dyDescent="0.25">
      <c r="A289" s="175">
        <v>7600117</v>
      </c>
      <c r="B289" s="176">
        <v>1671869</v>
      </c>
      <c r="C289" s="176">
        <v>0</v>
      </c>
      <c r="D289" s="176">
        <v>0</v>
      </c>
      <c r="E289" s="176">
        <v>0</v>
      </c>
      <c r="F289" s="176">
        <v>0</v>
      </c>
      <c r="G289" s="176">
        <v>0</v>
      </c>
      <c r="H289" s="176">
        <v>0</v>
      </c>
      <c r="I289" s="176">
        <v>0</v>
      </c>
      <c r="J289" s="176">
        <v>0</v>
      </c>
      <c r="K289" s="176">
        <v>0</v>
      </c>
      <c r="L289" s="176">
        <v>0</v>
      </c>
      <c r="M289" s="176">
        <v>0</v>
      </c>
      <c r="N289" s="176">
        <v>1</v>
      </c>
      <c r="O289" s="176">
        <v>1</v>
      </c>
      <c r="P289" s="176">
        <v>1671869</v>
      </c>
    </row>
    <row r="290" spans="1:16" x14ac:dyDescent="0.25">
      <c r="A290" s="175">
        <v>7600118</v>
      </c>
      <c r="B290" s="176">
        <v>113764</v>
      </c>
      <c r="C290" s="176">
        <v>2</v>
      </c>
      <c r="D290" s="176">
        <v>2</v>
      </c>
      <c r="E290" s="176">
        <v>2</v>
      </c>
      <c r="F290" s="176">
        <v>2</v>
      </c>
      <c r="G290" s="176">
        <v>2</v>
      </c>
      <c r="H290" s="176">
        <v>2</v>
      </c>
      <c r="I290" s="176">
        <v>2</v>
      </c>
      <c r="J290" s="176">
        <v>2</v>
      </c>
      <c r="K290" s="176">
        <v>2</v>
      </c>
      <c r="L290" s="176">
        <v>2</v>
      </c>
      <c r="M290" s="176">
        <v>2</v>
      </c>
      <c r="N290" s="176">
        <v>2</v>
      </c>
      <c r="O290" s="176">
        <v>24</v>
      </c>
      <c r="P290" s="176">
        <v>2730336</v>
      </c>
    </row>
    <row r="291" spans="1:16" x14ac:dyDescent="0.25">
      <c r="A291" s="175">
        <v>7600119</v>
      </c>
      <c r="B291" s="176">
        <v>807446</v>
      </c>
      <c r="C291" s="176">
        <v>0</v>
      </c>
      <c r="D291" s="176">
        <v>0</v>
      </c>
      <c r="E291" s="176">
        <v>0</v>
      </c>
      <c r="F291" s="176">
        <v>0</v>
      </c>
      <c r="G291" s="176">
        <v>0</v>
      </c>
      <c r="H291" s="176">
        <v>0</v>
      </c>
      <c r="I291" s="176">
        <v>0</v>
      </c>
      <c r="J291" s="176">
        <v>0</v>
      </c>
      <c r="K291" s="176">
        <v>0</v>
      </c>
      <c r="L291" s="176">
        <v>0</v>
      </c>
      <c r="M291" s="176">
        <v>0</v>
      </c>
      <c r="N291" s="176">
        <v>1</v>
      </c>
      <c r="O291" s="176">
        <v>1</v>
      </c>
      <c r="P291" s="176">
        <v>807446</v>
      </c>
    </row>
    <row r="292" spans="1:16" x14ac:dyDescent="0.25">
      <c r="A292" s="175">
        <v>10080000</v>
      </c>
      <c r="B292" s="176">
        <v>17961</v>
      </c>
      <c r="C292" s="176">
        <v>0</v>
      </c>
      <c r="D292" s="176">
        <v>0</v>
      </c>
      <c r="E292" s="176">
        <v>0</v>
      </c>
      <c r="F292" s="176">
        <v>0</v>
      </c>
      <c r="G292" s="176">
        <v>0</v>
      </c>
      <c r="H292" s="176">
        <v>0</v>
      </c>
      <c r="I292" s="176">
        <v>0</v>
      </c>
      <c r="J292" s="176">
        <v>0</v>
      </c>
      <c r="K292" s="176">
        <v>0</v>
      </c>
      <c r="L292" s="176">
        <v>0</v>
      </c>
      <c r="M292" s="176">
        <v>0</v>
      </c>
      <c r="N292" s="176">
        <v>1</v>
      </c>
      <c r="O292" s="176">
        <v>1</v>
      </c>
      <c r="P292" s="176">
        <v>17961</v>
      </c>
    </row>
    <row r="293" spans="1:16" x14ac:dyDescent="0.25">
      <c r="A293" s="175">
        <v>34031123</v>
      </c>
      <c r="B293" s="176">
        <v>278460</v>
      </c>
      <c r="C293" s="176">
        <v>0</v>
      </c>
      <c r="D293" s="176">
        <v>0</v>
      </c>
      <c r="E293" s="176">
        <v>0</v>
      </c>
      <c r="F293" s="176">
        <v>0</v>
      </c>
      <c r="G293" s="176">
        <v>0</v>
      </c>
      <c r="H293" s="176">
        <v>0</v>
      </c>
      <c r="I293" s="176">
        <v>0</v>
      </c>
      <c r="J293" s="176">
        <v>0</v>
      </c>
      <c r="K293" s="176">
        <v>0</v>
      </c>
      <c r="L293" s="176">
        <v>0</v>
      </c>
      <c r="M293" s="176">
        <v>0</v>
      </c>
      <c r="N293" s="176">
        <v>1</v>
      </c>
      <c r="O293" s="176">
        <v>1</v>
      </c>
      <c r="P293" s="176">
        <v>278460</v>
      </c>
    </row>
    <row r="294" spans="1:16" x14ac:dyDescent="0.25">
      <c r="A294" s="175">
        <v>50010170</v>
      </c>
      <c r="B294" s="176">
        <v>48320</v>
      </c>
      <c r="C294" s="176">
        <v>0</v>
      </c>
      <c r="D294" s="176">
        <v>0</v>
      </c>
      <c r="E294" s="176">
        <v>0</v>
      </c>
      <c r="F294" s="176">
        <v>0</v>
      </c>
      <c r="G294" s="176">
        <v>0</v>
      </c>
      <c r="H294" s="176">
        <v>0</v>
      </c>
      <c r="I294" s="176">
        <v>0</v>
      </c>
      <c r="J294" s="176">
        <v>0</v>
      </c>
      <c r="K294" s="176">
        <v>0</v>
      </c>
      <c r="L294" s="176">
        <v>0</v>
      </c>
      <c r="M294" s="176">
        <v>0</v>
      </c>
      <c r="N294" s="176">
        <v>3</v>
      </c>
      <c r="O294" s="176">
        <v>3</v>
      </c>
      <c r="P294" s="176">
        <v>144960</v>
      </c>
    </row>
    <row r="295" spans="1:16" x14ac:dyDescent="0.25">
      <c r="A295" s="175">
        <v>50010290</v>
      </c>
      <c r="B295" s="176">
        <v>44</v>
      </c>
      <c r="C295" s="176">
        <v>1</v>
      </c>
      <c r="D295" s="176">
        <v>1</v>
      </c>
      <c r="E295" s="176">
        <v>1</v>
      </c>
      <c r="F295" s="176">
        <v>1</v>
      </c>
      <c r="G295" s="176">
        <v>1</v>
      </c>
      <c r="H295" s="176">
        <v>1</v>
      </c>
      <c r="I295" s="176">
        <v>1</v>
      </c>
      <c r="J295" s="176">
        <v>1</v>
      </c>
      <c r="K295" s="176">
        <v>1</v>
      </c>
      <c r="L295" s="176">
        <v>1</v>
      </c>
      <c r="M295" s="176">
        <v>1</v>
      </c>
      <c r="N295" s="176">
        <v>1</v>
      </c>
      <c r="O295" s="176">
        <v>12</v>
      </c>
      <c r="P295" s="176">
        <v>528</v>
      </c>
    </row>
    <row r="296" spans="1:16" x14ac:dyDescent="0.25">
      <c r="A296" s="175">
        <v>50010510</v>
      </c>
      <c r="B296" s="176">
        <v>3200</v>
      </c>
      <c r="C296" s="176">
        <v>2</v>
      </c>
      <c r="D296" s="176">
        <v>2</v>
      </c>
      <c r="E296" s="176">
        <v>2</v>
      </c>
      <c r="F296" s="176">
        <v>2</v>
      </c>
      <c r="G296" s="176">
        <v>2</v>
      </c>
      <c r="H296" s="176">
        <v>2</v>
      </c>
      <c r="I296" s="176">
        <v>2</v>
      </c>
      <c r="J296" s="176">
        <v>2</v>
      </c>
      <c r="K296" s="176">
        <v>2</v>
      </c>
      <c r="L296" s="176">
        <v>2</v>
      </c>
      <c r="M296" s="176">
        <v>2</v>
      </c>
      <c r="N296" s="176">
        <v>2</v>
      </c>
      <c r="O296" s="176">
        <v>24</v>
      </c>
      <c r="P296" s="176">
        <v>76800</v>
      </c>
    </row>
    <row r="297" spans="1:16" x14ac:dyDescent="0.25">
      <c r="A297" s="175">
        <v>50010710</v>
      </c>
      <c r="B297" s="176">
        <v>4816</v>
      </c>
      <c r="C297" s="176">
        <v>4</v>
      </c>
      <c r="D297" s="176">
        <v>4</v>
      </c>
      <c r="E297" s="176">
        <v>4</v>
      </c>
      <c r="F297" s="176">
        <v>4</v>
      </c>
      <c r="G297" s="176">
        <v>4</v>
      </c>
      <c r="H297" s="176">
        <v>3</v>
      </c>
      <c r="I297" s="176">
        <v>3</v>
      </c>
      <c r="J297" s="176">
        <v>3</v>
      </c>
      <c r="K297" s="176">
        <v>3</v>
      </c>
      <c r="L297" s="176">
        <v>3</v>
      </c>
      <c r="M297" s="176">
        <v>3</v>
      </c>
      <c r="N297" s="176">
        <v>7</v>
      </c>
      <c r="O297" s="176">
        <v>45</v>
      </c>
      <c r="P297" s="176">
        <v>216720</v>
      </c>
    </row>
    <row r="298" spans="1:16" x14ac:dyDescent="0.25">
      <c r="A298" s="175">
        <v>50010730</v>
      </c>
      <c r="B298" s="176">
        <v>65</v>
      </c>
      <c r="C298" s="176">
        <v>0</v>
      </c>
      <c r="D298" s="176">
        <v>0</v>
      </c>
      <c r="E298" s="176">
        <v>0</v>
      </c>
      <c r="F298" s="176">
        <v>0</v>
      </c>
      <c r="G298" s="176">
        <v>0</v>
      </c>
      <c r="H298" s="176">
        <v>0</v>
      </c>
      <c r="I298" s="176">
        <v>0</v>
      </c>
      <c r="J298" s="176">
        <v>0</v>
      </c>
      <c r="K298" s="176">
        <v>0</v>
      </c>
      <c r="L298" s="176">
        <v>0</v>
      </c>
      <c r="M298" s="176">
        <v>0</v>
      </c>
      <c r="N298" s="176">
        <v>1</v>
      </c>
      <c r="O298" s="176">
        <v>1</v>
      </c>
      <c r="P298" s="176">
        <v>65</v>
      </c>
    </row>
    <row r="299" spans="1:16" x14ac:dyDescent="0.25">
      <c r="A299" s="175">
        <v>50010740</v>
      </c>
      <c r="B299" s="176">
        <v>278041</v>
      </c>
      <c r="C299" s="176">
        <v>0</v>
      </c>
      <c r="D299" s="176">
        <v>0</v>
      </c>
      <c r="E299" s="176">
        <v>0</v>
      </c>
      <c r="F299" s="176">
        <v>0</v>
      </c>
      <c r="G299" s="176">
        <v>0</v>
      </c>
      <c r="H299" s="176">
        <v>0</v>
      </c>
      <c r="I299" s="176">
        <v>0</v>
      </c>
      <c r="J299" s="176">
        <v>0</v>
      </c>
      <c r="K299" s="176">
        <v>0</v>
      </c>
      <c r="L299" s="176">
        <v>0</v>
      </c>
      <c r="M299" s="176">
        <v>0</v>
      </c>
      <c r="N299" s="176">
        <v>1</v>
      </c>
      <c r="O299" s="176">
        <v>1</v>
      </c>
      <c r="P299" s="176">
        <v>278041</v>
      </c>
    </row>
    <row r="300" spans="1:16" x14ac:dyDescent="0.25">
      <c r="A300" s="175">
        <v>50010930</v>
      </c>
      <c r="B300" s="176">
        <v>16578</v>
      </c>
      <c r="C300" s="176">
        <v>0</v>
      </c>
      <c r="D300" s="176">
        <v>0</v>
      </c>
      <c r="E300" s="176">
        <v>0</v>
      </c>
      <c r="F300" s="176">
        <v>0</v>
      </c>
      <c r="G300" s="176">
        <v>0</v>
      </c>
      <c r="H300" s="176">
        <v>0</v>
      </c>
      <c r="I300" s="176">
        <v>0</v>
      </c>
      <c r="J300" s="176">
        <v>0</v>
      </c>
      <c r="K300" s="176">
        <v>0</v>
      </c>
      <c r="L300" s="176">
        <v>0</v>
      </c>
      <c r="M300" s="176">
        <v>0</v>
      </c>
      <c r="N300" s="176">
        <v>2</v>
      </c>
      <c r="O300" s="176">
        <v>2</v>
      </c>
      <c r="P300" s="176">
        <v>33156</v>
      </c>
    </row>
    <row r="301" spans="1:16" x14ac:dyDescent="0.25">
      <c r="A301" s="175">
        <v>50011070</v>
      </c>
      <c r="B301" s="176">
        <v>1109</v>
      </c>
      <c r="C301" s="176">
        <v>0</v>
      </c>
      <c r="D301" s="176">
        <v>0</v>
      </c>
      <c r="E301" s="176">
        <v>0</v>
      </c>
      <c r="F301" s="176">
        <v>0</v>
      </c>
      <c r="G301" s="176">
        <v>0</v>
      </c>
      <c r="H301" s="176">
        <v>0</v>
      </c>
      <c r="I301" s="176">
        <v>0</v>
      </c>
      <c r="J301" s="176">
        <v>0</v>
      </c>
      <c r="K301" s="176">
        <v>0</v>
      </c>
      <c r="L301" s="176">
        <v>1</v>
      </c>
      <c r="M301" s="176">
        <v>1</v>
      </c>
      <c r="N301" s="176">
        <v>1</v>
      </c>
      <c r="O301" s="176">
        <v>3</v>
      </c>
      <c r="P301" s="176">
        <v>3327</v>
      </c>
    </row>
    <row r="302" spans="1:16" x14ac:dyDescent="0.25">
      <c r="A302" s="175">
        <v>50011110</v>
      </c>
      <c r="B302" s="176">
        <v>882</v>
      </c>
      <c r="C302" s="176">
        <v>0</v>
      </c>
      <c r="D302" s="176">
        <v>0</v>
      </c>
      <c r="E302" s="176">
        <v>0</v>
      </c>
      <c r="F302" s="176">
        <v>0</v>
      </c>
      <c r="G302" s="176">
        <v>0</v>
      </c>
      <c r="H302" s="176">
        <v>0</v>
      </c>
      <c r="I302" s="176">
        <v>0</v>
      </c>
      <c r="J302" s="176">
        <v>0</v>
      </c>
      <c r="K302" s="176">
        <v>0</v>
      </c>
      <c r="L302" s="176">
        <v>0</v>
      </c>
      <c r="M302" s="176">
        <v>0</v>
      </c>
      <c r="N302" s="176">
        <v>2</v>
      </c>
      <c r="O302" s="176">
        <v>2</v>
      </c>
      <c r="P302" s="176">
        <v>1764</v>
      </c>
    </row>
    <row r="303" spans="1:16" x14ac:dyDescent="0.25">
      <c r="A303" s="175">
        <v>50011140</v>
      </c>
      <c r="B303" s="176">
        <v>89</v>
      </c>
      <c r="C303" s="176">
        <v>1</v>
      </c>
      <c r="D303" s="176">
        <v>1</v>
      </c>
      <c r="E303" s="176">
        <v>1</v>
      </c>
      <c r="F303" s="176">
        <v>1</v>
      </c>
      <c r="G303" s="176">
        <v>1</v>
      </c>
      <c r="H303" s="176">
        <v>1</v>
      </c>
      <c r="I303" s="176">
        <v>1</v>
      </c>
      <c r="J303" s="176">
        <v>1</v>
      </c>
      <c r="K303" s="176">
        <v>1</v>
      </c>
      <c r="L303" s="176">
        <v>1</v>
      </c>
      <c r="M303" s="176">
        <v>0</v>
      </c>
      <c r="N303" s="176">
        <v>0</v>
      </c>
      <c r="O303" s="176">
        <v>10</v>
      </c>
      <c r="P303" s="176">
        <v>890</v>
      </c>
    </row>
    <row r="304" spans="1:16" x14ac:dyDescent="0.25">
      <c r="A304" s="175">
        <v>50011150</v>
      </c>
      <c r="B304" s="176">
        <v>719</v>
      </c>
      <c r="C304" s="176">
        <v>0</v>
      </c>
      <c r="D304" s="176">
        <v>0</v>
      </c>
      <c r="E304" s="176">
        <v>0</v>
      </c>
      <c r="F304" s="176">
        <v>0</v>
      </c>
      <c r="G304" s="176">
        <v>0</v>
      </c>
      <c r="H304" s="176">
        <v>0</v>
      </c>
      <c r="I304" s="176">
        <v>0</v>
      </c>
      <c r="J304" s="176">
        <v>0</v>
      </c>
      <c r="K304" s="176">
        <v>0</v>
      </c>
      <c r="L304" s="176">
        <v>0</v>
      </c>
      <c r="M304" s="176">
        <v>0</v>
      </c>
      <c r="N304" s="176">
        <v>1</v>
      </c>
      <c r="O304" s="176">
        <v>1</v>
      </c>
      <c r="P304" s="176">
        <v>719</v>
      </c>
    </row>
    <row r="305" spans="1:16" x14ac:dyDescent="0.25">
      <c r="A305" s="175">
        <v>50011470</v>
      </c>
      <c r="B305" s="176">
        <v>12971</v>
      </c>
      <c r="C305" s="176">
        <v>0</v>
      </c>
      <c r="D305" s="176">
        <v>0</v>
      </c>
      <c r="E305" s="176">
        <v>0</v>
      </c>
      <c r="F305" s="176">
        <v>0</v>
      </c>
      <c r="G305" s="176">
        <v>0</v>
      </c>
      <c r="H305" s="176">
        <v>0</v>
      </c>
      <c r="I305" s="176">
        <v>0</v>
      </c>
      <c r="J305" s="176">
        <v>0</v>
      </c>
      <c r="K305" s="176">
        <v>0</v>
      </c>
      <c r="L305" s="176">
        <v>0</v>
      </c>
      <c r="M305" s="176">
        <v>0</v>
      </c>
      <c r="N305" s="176">
        <v>1</v>
      </c>
      <c r="O305" s="176">
        <v>1</v>
      </c>
      <c r="P305" s="176">
        <v>12971</v>
      </c>
    </row>
    <row r="306" spans="1:16" x14ac:dyDescent="0.25">
      <c r="A306" s="175">
        <v>50011480</v>
      </c>
      <c r="B306" s="176">
        <v>6033</v>
      </c>
      <c r="C306" s="176">
        <v>0</v>
      </c>
      <c r="D306" s="176">
        <v>0</v>
      </c>
      <c r="E306" s="176">
        <v>0</v>
      </c>
      <c r="F306" s="176">
        <v>0</v>
      </c>
      <c r="G306" s="176">
        <v>0</v>
      </c>
      <c r="H306" s="176">
        <v>0</v>
      </c>
      <c r="I306" s="176">
        <v>0</v>
      </c>
      <c r="J306" s="176">
        <v>0</v>
      </c>
      <c r="K306" s="176">
        <v>0</v>
      </c>
      <c r="L306" s="176">
        <v>0</v>
      </c>
      <c r="M306" s="176">
        <v>1</v>
      </c>
      <c r="N306" s="176">
        <v>2</v>
      </c>
      <c r="O306" s="176">
        <v>3</v>
      </c>
      <c r="P306" s="176">
        <v>18099</v>
      </c>
    </row>
    <row r="307" spans="1:16" x14ac:dyDescent="0.25">
      <c r="A307" s="175">
        <v>50011500</v>
      </c>
      <c r="B307" s="176">
        <v>29915</v>
      </c>
      <c r="C307" s="176">
        <v>0</v>
      </c>
      <c r="D307" s="176">
        <v>0</v>
      </c>
      <c r="E307" s="176">
        <v>0</v>
      </c>
      <c r="F307" s="176">
        <v>0</v>
      </c>
      <c r="G307" s="176">
        <v>0</v>
      </c>
      <c r="H307" s="176">
        <v>0</v>
      </c>
      <c r="I307" s="176">
        <v>0</v>
      </c>
      <c r="J307" s="176">
        <v>0</v>
      </c>
      <c r="K307" s="176">
        <v>0</v>
      </c>
      <c r="L307" s="176">
        <v>0</v>
      </c>
      <c r="M307" s="176">
        <v>1</v>
      </c>
      <c r="N307" s="176">
        <v>1</v>
      </c>
      <c r="O307" s="176">
        <v>2</v>
      </c>
      <c r="P307" s="176">
        <v>59830</v>
      </c>
    </row>
    <row r="308" spans="1:16" x14ac:dyDescent="0.25">
      <c r="A308" s="175">
        <v>50012590</v>
      </c>
      <c r="B308" s="176">
        <v>441</v>
      </c>
      <c r="C308" s="176">
        <v>0</v>
      </c>
      <c r="D308" s="176">
        <v>0</v>
      </c>
      <c r="E308" s="176">
        <v>0</v>
      </c>
      <c r="F308" s="176">
        <v>0</v>
      </c>
      <c r="G308" s="176">
        <v>0</v>
      </c>
      <c r="H308" s="176">
        <v>0</v>
      </c>
      <c r="I308" s="176">
        <v>0</v>
      </c>
      <c r="J308" s="176">
        <v>0</v>
      </c>
      <c r="K308" s="176">
        <v>0</v>
      </c>
      <c r="L308" s="176">
        <v>0</v>
      </c>
      <c r="M308" s="176">
        <v>0</v>
      </c>
      <c r="N308" s="176">
        <v>1</v>
      </c>
      <c r="O308" s="176">
        <v>1</v>
      </c>
      <c r="P308" s="176">
        <v>441</v>
      </c>
    </row>
    <row r="309" spans="1:16" x14ac:dyDescent="0.25">
      <c r="A309" s="175">
        <v>50012620</v>
      </c>
      <c r="B309" s="176">
        <v>100</v>
      </c>
      <c r="C309" s="176">
        <v>0</v>
      </c>
      <c r="D309" s="176">
        <v>0</v>
      </c>
      <c r="E309" s="176">
        <v>0</v>
      </c>
      <c r="F309" s="176">
        <v>0</v>
      </c>
      <c r="G309" s="176">
        <v>0</v>
      </c>
      <c r="H309" s="176">
        <v>0</v>
      </c>
      <c r="I309" s="176">
        <v>0</v>
      </c>
      <c r="J309" s="176">
        <v>0</v>
      </c>
      <c r="K309" s="176">
        <v>0</v>
      </c>
      <c r="L309" s="176">
        <v>0</v>
      </c>
      <c r="M309" s="176">
        <v>1</v>
      </c>
      <c r="N309" s="176">
        <v>1</v>
      </c>
      <c r="O309" s="176">
        <v>2</v>
      </c>
      <c r="P309" s="176">
        <v>200</v>
      </c>
    </row>
    <row r="310" spans="1:16" x14ac:dyDescent="0.25">
      <c r="A310" s="175">
        <v>50012655</v>
      </c>
      <c r="B310" s="176">
        <v>107088</v>
      </c>
      <c r="C310" s="176">
        <v>0</v>
      </c>
      <c r="D310" s="176">
        <v>0</v>
      </c>
      <c r="E310" s="176">
        <v>0</v>
      </c>
      <c r="F310" s="176">
        <v>0</v>
      </c>
      <c r="G310" s="176">
        <v>0</v>
      </c>
      <c r="H310" s="176">
        <v>0</v>
      </c>
      <c r="I310" s="176">
        <v>0</v>
      </c>
      <c r="J310" s="176">
        <v>0</v>
      </c>
      <c r="K310" s="176">
        <v>0</v>
      </c>
      <c r="L310" s="176">
        <v>0</v>
      </c>
      <c r="M310" s="176">
        <v>0</v>
      </c>
      <c r="N310" s="176">
        <v>1</v>
      </c>
      <c r="O310" s="176">
        <v>1</v>
      </c>
      <c r="P310" s="176">
        <v>107088</v>
      </c>
    </row>
    <row r="311" spans="1:16" x14ac:dyDescent="0.25">
      <c r="A311" s="175">
        <v>50012660</v>
      </c>
      <c r="B311" s="176">
        <v>63</v>
      </c>
      <c r="C311" s="176">
        <v>0</v>
      </c>
      <c r="D311" s="176">
        <v>0</v>
      </c>
      <c r="E311" s="176">
        <v>0</v>
      </c>
      <c r="F311" s="176">
        <v>0</v>
      </c>
      <c r="G311" s="176">
        <v>0</v>
      </c>
      <c r="H311" s="176">
        <v>0</v>
      </c>
      <c r="I311" s="176">
        <v>0</v>
      </c>
      <c r="J311" s="176">
        <v>0</v>
      </c>
      <c r="K311" s="176">
        <v>0</v>
      </c>
      <c r="L311" s="176">
        <v>0</v>
      </c>
      <c r="M311" s="176">
        <v>0</v>
      </c>
      <c r="N311" s="176">
        <v>1</v>
      </c>
      <c r="O311" s="176">
        <v>1</v>
      </c>
      <c r="P311" s="176">
        <v>63</v>
      </c>
    </row>
    <row r="312" spans="1:16" x14ac:dyDescent="0.25">
      <c r="A312" s="175">
        <v>50012710</v>
      </c>
      <c r="B312" s="176">
        <v>159</v>
      </c>
      <c r="C312" s="176">
        <v>0</v>
      </c>
      <c r="D312" s="176">
        <v>0</v>
      </c>
      <c r="E312" s="176">
        <v>0</v>
      </c>
      <c r="F312" s="176">
        <v>0</v>
      </c>
      <c r="G312" s="176">
        <v>0</v>
      </c>
      <c r="H312" s="176">
        <v>0</v>
      </c>
      <c r="I312" s="176">
        <v>0</v>
      </c>
      <c r="J312" s="176">
        <v>0</v>
      </c>
      <c r="K312" s="176">
        <v>0</v>
      </c>
      <c r="L312" s="176">
        <v>0</v>
      </c>
      <c r="M312" s="176">
        <v>0</v>
      </c>
      <c r="N312" s="176">
        <v>1</v>
      </c>
      <c r="O312" s="176">
        <v>1</v>
      </c>
      <c r="P312" s="176">
        <v>159</v>
      </c>
    </row>
    <row r="313" spans="1:16" x14ac:dyDescent="0.25">
      <c r="A313" s="175">
        <v>50014520</v>
      </c>
      <c r="B313" s="176">
        <v>36</v>
      </c>
      <c r="C313" s="176">
        <v>2</v>
      </c>
      <c r="D313" s="176">
        <v>2</v>
      </c>
      <c r="E313" s="176">
        <v>2</v>
      </c>
      <c r="F313" s="176">
        <v>2</v>
      </c>
      <c r="G313" s="176">
        <v>2</v>
      </c>
      <c r="H313" s="176">
        <v>2</v>
      </c>
      <c r="I313" s="176">
        <v>2</v>
      </c>
      <c r="J313" s="176">
        <v>2</v>
      </c>
      <c r="K313" s="176">
        <v>2</v>
      </c>
      <c r="L313" s="176">
        <v>2</v>
      </c>
      <c r="M313" s="176">
        <v>2</v>
      </c>
      <c r="N313" s="176">
        <v>2</v>
      </c>
      <c r="O313" s="176">
        <v>24</v>
      </c>
      <c r="P313" s="176">
        <v>864</v>
      </c>
    </row>
    <row r="314" spans="1:16" x14ac:dyDescent="0.25">
      <c r="A314" s="175">
        <v>50014620</v>
      </c>
      <c r="B314" s="176">
        <v>6307</v>
      </c>
      <c r="C314" s="176">
        <v>0</v>
      </c>
      <c r="D314" s="176">
        <v>0</v>
      </c>
      <c r="E314" s="176">
        <v>0</v>
      </c>
      <c r="F314" s="176">
        <v>0</v>
      </c>
      <c r="G314" s="176">
        <v>0</v>
      </c>
      <c r="H314" s="176">
        <v>0</v>
      </c>
      <c r="I314" s="176">
        <v>0</v>
      </c>
      <c r="J314" s="176">
        <v>0</v>
      </c>
      <c r="K314" s="176">
        <v>0</v>
      </c>
      <c r="L314" s="176">
        <v>0</v>
      </c>
      <c r="M314" s="176">
        <v>0</v>
      </c>
      <c r="N314" s="176">
        <v>3</v>
      </c>
      <c r="O314" s="176">
        <v>3</v>
      </c>
      <c r="P314" s="176">
        <v>18921</v>
      </c>
    </row>
    <row r="315" spans="1:16" x14ac:dyDescent="0.25">
      <c r="A315" s="175">
        <v>50014630</v>
      </c>
      <c r="B315" s="176">
        <v>2844</v>
      </c>
      <c r="C315" s="176">
        <v>0</v>
      </c>
      <c r="D315" s="176">
        <v>0</v>
      </c>
      <c r="E315" s="176">
        <v>0</v>
      </c>
      <c r="F315" s="176">
        <v>0</v>
      </c>
      <c r="G315" s="176">
        <v>0</v>
      </c>
      <c r="H315" s="176">
        <v>0</v>
      </c>
      <c r="I315" s="176">
        <v>0</v>
      </c>
      <c r="J315" s="176">
        <v>0</v>
      </c>
      <c r="K315" s="176">
        <v>0</v>
      </c>
      <c r="L315" s="176">
        <v>0</v>
      </c>
      <c r="M315" s="176">
        <v>1</v>
      </c>
      <c r="N315" s="176">
        <v>2</v>
      </c>
      <c r="O315" s="176">
        <v>3</v>
      </c>
      <c r="P315" s="176">
        <v>8532</v>
      </c>
    </row>
    <row r="316" spans="1:16" x14ac:dyDescent="0.25">
      <c r="A316" s="175">
        <v>50014690</v>
      </c>
      <c r="B316" s="176">
        <v>22090</v>
      </c>
      <c r="C316" s="176">
        <v>0</v>
      </c>
      <c r="D316" s="176">
        <v>0</v>
      </c>
      <c r="E316" s="176">
        <v>0</v>
      </c>
      <c r="F316" s="176">
        <v>0</v>
      </c>
      <c r="G316" s="176">
        <v>0</v>
      </c>
      <c r="H316" s="176">
        <v>0</v>
      </c>
      <c r="I316" s="176">
        <v>0</v>
      </c>
      <c r="J316" s="176">
        <v>0</v>
      </c>
      <c r="K316" s="176">
        <v>0</v>
      </c>
      <c r="L316" s="176">
        <v>0</v>
      </c>
      <c r="M316" s="176">
        <v>0</v>
      </c>
      <c r="N316" s="176">
        <v>1</v>
      </c>
      <c r="O316" s="176">
        <v>1</v>
      </c>
      <c r="P316" s="176">
        <v>22090</v>
      </c>
    </row>
    <row r="317" spans="1:16" x14ac:dyDescent="0.25">
      <c r="A317" s="175">
        <v>50015175</v>
      </c>
      <c r="B317" s="176">
        <v>476</v>
      </c>
      <c r="C317" s="176">
        <v>0</v>
      </c>
      <c r="D317" s="176">
        <v>0</v>
      </c>
      <c r="E317" s="176">
        <v>0</v>
      </c>
      <c r="F317" s="176">
        <v>0</v>
      </c>
      <c r="G317" s="176">
        <v>0</v>
      </c>
      <c r="H317" s="176">
        <v>0</v>
      </c>
      <c r="I317" s="176">
        <v>0</v>
      </c>
      <c r="J317" s="176">
        <v>0</v>
      </c>
      <c r="K317" s="176">
        <v>0</v>
      </c>
      <c r="L317" s="176">
        <v>0</v>
      </c>
      <c r="M317" s="176">
        <v>1</v>
      </c>
      <c r="N317" s="176">
        <v>1</v>
      </c>
      <c r="O317" s="176">
        <v>2</v>
      </c>
      <c r="P317" s="176">
        <v>952</v>
      </c>
    </row>
    <row r="318" spans="1:16" x14ac:dyDescent="0.25">
      <c r="A318" s="175">
        <v>50015231</v>
      </c>
      <c r="B318" s="176">
        <v>21</v>
      </c>
      <c r="C318" s="176">
        <v>11</v>
      </c>
      <c r="D318" s="176">
        <v>11</v>
      </c>
      <c r="E318" s="176">
        <v>11</v>
      </c>
      <c r="F318" s="176">
        <v>11</v>
      </c>
      <c r="G318" s="176">
        <v>11</v>
      </c>
      <c r="H318" s="176">
        <v>11</v>
      </c>
      <c r="I318" s="176">
        <v>11</v>
      </c>
      <c r="J318" s="176">
        <v>11</v>
      </c>
      <c r="K318" s="176">
        <v>11</v>
      </c>
      <c r="L318" s="176">
        <v>11</v>
      </c>
      <c r="M318" s="176">
        <v>10</v>
      </c>
      <c r="N318" s="176">
        <v>10</v>
      </c>
      <c r="O318" s="176">
        <v>130</v>
      </c>
      <c r="P318" s="176">
        <v>2730</v>
      </c>
    </row>
    <row r="319" spans="1:16" x14ac:dyDescent="0.25">
      <c r="A319" s="175">
        <v>50015711</v>
      </c>
      <c r="B319" s="176">
        <v>6248</v>
      </c>
      <c r="C319" s="176">
        <v>0</v>
      </c>
      <c r="D319" s="176">
        <v>0</v>
      </c>
      <c r="E319" s="176">
        <v>0</v>
      </c>
      <c r="F319" s="176">
        <v>0</v>
      </c>
      <c r="G319" s="176">
        <v>0</v>
      </c>
      <c r="H319" s="176">
        <v>0</v>
      </c>
      <c r="I319" s="176">
        <v>0</v>
      </c>
      <c r="J319" s="176">
        <v>0</v>
      </c>
      <c r="K319" s="176">
        <v>0</v>
      </c>
      <c r="L319" s="176">
        <v>0</v>
      </c>
      <c r="M319" s="176">
        <v>0</v>
      </c>
      <c r="N319" s="176">
        <v>2</v>
      </c>
      <c r="O319" s="176">
        <v>2</v>
      </c>
      <c r="P319" s="176">
        <v>12496</v>
      </c>
    </row>
    <row r="320" spans="1:16" x14ac:dyDescent="0.25">
      <c r="A320" s="175">
        <v>50015960</v>
      </c>
      <c r="B320" s="176">
        <v>36</v>
      </c>
      <c r="C320" s="176">
        <v>1</v>
      </c>
      <c r="D320" s="176">
        <v>1</v>
      </c>
      <c r="E320" s="176">
        <v>1</v>
      </c>
      <c r="F320" s="176">
        <v>1</v>
      </c>
      <c r="G320" s="176">
        <v>1</v>
      </c>
      <c r="H320" s="176">
        <v>1</v>
      </c>
      <c r="I320" s="176">
        <v>1</v>
      </c>
      <c r="J320" s="176">
        <v>1</v>
      </c>
      <c r="K320" s="176">
        <v>1</v>
      </c>
      <c r="L320" s="176">
        <v>1</v>
      </c>
      <c r="M320" s="176">
        <v>1</v>
      </c>
      <c r="N320" s="176">
        <v>1</v>
      </c>
      <c r="O320" s="176">
        <v>12</v>
      </c>
      <c r="P320" s="176">
        <v>432</v>
      </c>
    </row>
    <row r="321" spans="1:16" x14ac:dyDescent="0.25">
      <c r="A321" s="175">
        <v>50015980</v>
      </c>
      <c r="B321" s="176">
        <v>26</v>
      </c>
      <c r="C321" s="176">
        <v>1</v>
      </c>
      <c r="D321" s="176">
        <v>1</v>
      </c>
      <c r="E321" s="176">
        <v>1</v>
      </c>
      <c r="F321" s="176">
        <v>1</v>
      </c>
      <c r="G321" s="176">
        <v>1</v>
      </c>
      <c r="H321" s="176">
        <v>1</v>
      </c>
      <c r="I321" s="176">
        <v>1</v>
      </c>
      <c r="J321" s="176">
        <v>1</v>
      </c>
      <c r="K321" s="176">
        <v>0</v>
      </c>
      <c r="L321" s="176">
        <v>0</v>
      </c>
      <c r="M321" s="176">
        <v>0</v>
      </c>
      <c r="N321" s="176">
        <v>0</v>
      </c>
      <c r="O321" s="176">
        <v>8</v>
      </c>
      <c r="P321" s="176">
        <v>208</v>
      </c>
    </row>
    <row r="322" spans="1:16" x14ac:dyDescent="0.25">
      <c r="A322" s="175">
        <v>50015990</v>
      </c>
      <c r="B322" s="176">
        <v>9</v>
      </c>
      <c r="C322" s="176">
        <v>8</v>
      </c>
      <c r="D322" s="176">
        <v>8</v>
      </c>
      <c r="E322" s="176">
        <v>8</v>
      </c>
      <c r="F322" s="176">
        <v>8</v>
      </c>
      <c r="G322" s="176">
        <v>8</v>
      </c>
      <c r="H322" s="176">
        <v>8</v>
      </c>
      <c r="I322" s="176">
        <v>8</v>
      </c>
      <c r="J322" s="176">
        <v>8</v>
      </c>
      <c r="K322" s="176">
        <v>8</v>
      </c>
      <c r="L322" s="176">
        <v>8</v>
      </c>
      <c r="M322" s="176">
        <v>7</v>
      </c>
      <c r="N322" s="176">
        <v>7</v>
      </c>
      <c r="O322" s="176">
        <v>94</v>
      </c>
      <c r="P322" s="176">
        <v>846</v>
      </c>
    </row>
    <row r="323" spans="1:16" x14ac:dyDescent="0.25">
      <c r="A323" s="175">
        <v>50016000</v>
      </c>
      <c r="B323" s="176">
        <v>10</v>
      </c>
      <c r="C323" s="176">
        <v>7</v>
      </c>
      <c r="D323" s="176">
        <v>7</v>
      </c>
      <c r="E323" s="176">
        <v>7</v>
      </c>
      <c r="F323" s="176">
        <v>7</v>
      </c>
      <c r="G323" s="176">
        <v>7</v>
      </c>
      <c r="H323" s="176">
        <v>7</v>
      </c>
      <c r="I323" s="176">
        <v>7</v>
      </c>
      <c r="J323" s="176">
        <v>7</v>
      </c>
      <c r="K323" s="176">
        <v>7</v>
      </c>
      <c r="L323" s="176">
        <v>7</v>
      </c>
      <c r="M323" s="176">
        <v>7</v>
      </c>
      <c r="N323" s="176">
        <v>2</v>
      </c>
      <c r="O323" s="176">
        <v>79</v>
      </c>
      <c r="P323" s="176">
        <v>790</v>
      </c>
    </row>
    <row r="324" spans="1:16" x14ac:dyDescent="0.25">
      <c r="A324" s="175">
        <v>50016040</v>
      </c>
      <c r="B324" s="176">
        <v>23</v>
      </c>
      <c r="C324" s="176">
        <v>2</v>
      </c>
      <c r="D324" s="176">
        <v>2</v>
      </c>
      <c r="E324" s="176">
        <v>2</v>
      </c>
      <c r="F324" s="176">
        <v>2</v>
      </c>
      <c r="G324" s="176">
        <v>2</v>
      </c>
      <c r="H324" s="176">
        <v>1</v>
      </c>
      <c r="I324" s="176">
        <v>1</v>
      </c>
      <c r="J324" s="176">
        <v>1</v>
      </c>
      <c r="K324" s="176">
        <v>1</v>
      </c>
      <c r="L324" s="176">
        <v>1</v>
      </c>
      <c r="M324" s="176">
        <v>1</v>
      </c>
      <c r="N324" s="176">
        <v>1</v>
      </c>
      <c r="O324" s="176">
        <v>17</v>
      </c>
      <c r="P324" s="176">
        <v>391</v>
      </c>
    </row>
    <row r="325" spans="1:16" x14ac:dyDescent="0.25">
      <c r="A325" s="175">
        <v>50016050</v>
      </c>
      <c r="B325" s="176">
        <v>30</v>
      </c>
      <c r="C325" s="176">
        <v>16</v>
      </c>
      <c r="D325" s="176">
        <v>16</v>
      </c>
      <c r="E325" s="176">
        <v>16</v>
      </c>
      <c r="F325" s="176">
        <v>16</v>
      </c>
      <c r="G325" s="176">
        <v>16</v>
      </c>
      <c r="H325" s="176">
        <v>16</v>
      </c>
      <c r="I325" s="176">
        <v>16</v>
      </c>
      <c r="J325" s="176">
        <v>16</v>
      </c>
      <c r="K325" s="176">
        <v>15</v>
      </c>
      <c r="L325" s="176">
        <v>15</v>
      </c>
      <c r="M325" s="176">
        <v>15</v>
      </c>
      <c r="N325" s="176">
        <v>14</v>
      </c>
      <c r="O325" s="176">
        <v>187</v>
      </c>
      <c r="P325" s="176">
        <v>5610</v>
      </c>
    </row>
    <row r="326" spans="1:16" x14ac:dyDescent="0.25">
      <c r="A326" s="175">
        <v>50016080</v>
      </c>
      <c r="B326" s="176">
        <v>26</v>
      </c>
      <c r="C326" s="176">
        <v>1</v>
      </c>
      <c r="D326" s="176">
        <v>1</v>
      </c>
      <c r="E326" s="176">
        <v>1</v>
      </c>
      <c r="F326" s="176">
        <v>1</v>
      </c>
      <c r="G326" s="176">
        <v>1</v>
      </c>
      <c r="H326" s="176">
        <v>1</v>
      </c>
      <c r="I326" s="176">
        <v>1</v>
      </c>
      <c r="J326" s="176">
        <v>1</v>
      </c>
      <c r="K326" s="176">
        <v>1</v>
      </c>
      <c r="L326" s="176">
        <v>1</v>
      </c>
      <c r="M326" s="176">
        <v>1</v>
      </c>
      <c r="N326" s="176">
        <v>1</v>
      </c>
      <c r="O326" s="176">
        <v>12</v>
      </c>
      <c r="P326" s="176">
        <v>312</v>
      </c>
    </row>
    <row r="327" spans="1:16" x14ac:dyDescent="0.25">
      <c r="A327" s="175">
        <v>50016090</v>
      </c>
      <c r="B327" s="176">
        <v>40</v>
      </c>
      <c r="C327" s="176">
        <v>2</v>
      </c>
      <c r="D327" s="176">
        <v>2</v>
      </c>
      <c r="E327" s="176">
        <v>2</v>
      </c>
      <c r="F327" s="176">
        <v>2</v>
      </c>
      <c r="G327" s="176">
        <v>2</v>
      </c>
      <c r="H327" s="176">
        <v>2</v>
      </c>
      <c r="I327" s="176">
        <v>2</v>
      </c>
      <c r="J327" s="176">
        <v>2</v>
      </c>
      <c r="K327" s="176">
        <v>1</v>
      </c>
      <c r="L327" s="176">
        <v>1</v>
      </c>
      <c r="M327" s="176">
        <v>1</v>
      </c>
      <c r="N327" s="176">
        <v>1</v>
      </c>
      <c r="O327" s="176">
        <v>20</v>
      </c>
      <c r="P327" s="176">
        <v>800</v>
      </c>
    </row>
    <row r="328" spans="1:16" x14ac:dyDescent="0.25">
      <c r="A328" s="175">
        <v>50016100</v>
      </c>
      <c r="B328" s="176">
        <v>14</v>
      </c>
      <c r="C328" s="176">
        <v>2</v>
      </c>
      <c r="D328" s="176">
        <v>2</v>
      </c>
      <c r="E328" s="176">
        <v>2</v>
      </c>
      <c r="F328" s="176">
        <v>2</v>
      </c>
      <c r="G328" s="176">
        <v>2</v>
      </c>
      <c r="H328" s="176">
        <v>2</v>
      </c>
      <c r="I328" s="176">
        <v>2</v>
      </c>
      <c r="J328" s="176">
        <v>2</v>
      </c>
      <c r="K328" s="176">
        <v>1</v>
      </c>
      <c r="L328" s="176">
        <v>1</v>
      </c>
      <c r="M328" s="176">
        <v>1</v>
      </c>
      <c r="N328" s="176">
        <v>1</v>
      </c>
      <c r="O328" s="176">
        <v>20</v>
      </c>
      <c r="P328" s="176">
        <v>280</v>
      </c>
    </row>
    <row r="329" spans="1:16" x14ac:dyDescent="0.25">
      <c r="A329" s="175">
        <v>50016130</v>
      </c>
      <c r="B329" s="176">
        <v>100</v>
      </c>
      <c r="C329" s="176">
        <v>4</v>
      </c>
      <c r="D329" s="176">
        <v>4</v>
      </c>
      <c r="E329" s="176">
        <v>4</v>
      </c>
      <c r="F329" s="176">
        <v>4</v>
      </c>
      <c r="G329" s="176">
        <v>4</v>
      </c>
      <c r="H329" s="176">
        <v>4</v>
      </c>
      <c r="I329" s="176">
        <v>4</v>
      </c>
      <c r="J329" s="176">
        <v>4</v>
      </c>
      <c r="K329" s="176">
        <v>5</v>
      </c>
      <c r="L329" s="176">
        <v>4</v>
      </c>
      <c r="M329" s="176">
        <v>4</v>
      </c>
      <c r="N329" s="176">
        <v>5</v>
      </c>
      <c r="O329" s="176">
        <v>50</v>
      </c>
      <c r="P329" s="176">
        <v>5000</v>
      </c>
    </row>
    <row r="330" spans="1:16" x14ac:dyDescent="0.25">
      <c r="A330" s="175">
        <v>50016150</v>
      </c>
      <c r="B330" s="176">
        <v>12</v>
      </c>
      <c r="C330" s="176">
        <v>6</v>
      </c>
      <c r="D330" s="176">
        <v>6</v>
      </c>
      <c r="E330" s="176">
        <v>6</v>
      </c>
      <c r="F330" s="176">
        <v>6</v>
      </c>
      <c r="G330" s="176">
        <v>6</v>
      </c>
      <c r="H330" s="176">
        <v>6</v>
      </c>
      <c r="I330" s="176">
        <v>6</v>
      </c>
      <c r="J330" s="176">
        <v>6</v>
      </c>
      <c r="K330" s="176">
        <v>6</v>
      </c>
      <c r="L330" s="176">
        <v>6</v>
      </c>
      <c r="M330" s="176">
        <v>6</v>
      </c>
      <c r="N330" s="176">
        <v>6</v>
      </c>
      <c r="O330" s="176">
        <v>72</v>
      </c>
      <c r="P330" s="176">
        <v>864</v>
      </c>
    </row>
    <row r="331" spans="1:16" x14ac:dyDescent="0.25">
      <c r="A331" s="175">
        <v>50016180</v>
      </c>
      <c r="B331" s="176">
        <v>439</v>
      </c>
      <c r="C331" s="176">
        <v>1</v>
      </c>
      <c r="D331" s="176">
        <v>1</v>
      </c>
      <c r="E331" s="176">
        <v>1</v>
      </c>
      <c r="F331" s="176">
        <v>1</v>
      </c>
      <c r="G331" s="176">
        <v>1</v>
      </c>
      <c r="H331" s="176">
        <v>1</v>
      </c>
      <c r="I331" s="176">
        <v>0</v>
      </c>
      <c r="J331" s="176">
        <v>0</v>
      </c>
      <c r="K331" s="176">
        <v>0</v>
      </c>
      <c r="L331" s="176">
        <v>0</v>
      </c>
      <c r="M331" s="176">
        <v>0</v>
      </c>
      <c r="N331" s="176">
        <v>0</v>
      </c>
      <c r="O331" s="176">
        <v>6</v>
      </c>
      <c r="P331" s="176">
        <v>2634</v>
      </c>
    </row>
    <row r="332" spans="1:16" x14ac:dyDescent="0.25">
      <c r="A332" s="175">
        <v>50016200</v>
      </c>
      <c r="B332" s="176">
        <v>195</v>
      </c>
      <c r="C332" s="176">
        <v>3</v>
      </c>
      <c r="D332" s="176">
        <v>3</v>
      </c>
      <c r="E332" s="176">
        <v>3</v>
      </c>
      <c r="F332" s="176">
        <v>3</v>
      </c>
      <c r="G332" s="176">
        <v>3</v>
      </c>
      <c r="H332" s="176">
        <v>3</v>
      </c>
      <c r="I332" s="176">
        <v>3</v>
      </c>
      <c r="J332" s="176">
        <v>3</v>
      </c>
      <c r="K332" s="176">
        <v>2</v>
      </c>
      <c r="L332" s="176">
        <v>2</v>
      </c>
      <c r="M332" s="176">
        <v>2</v>
      </c>
      <c r="N332" s="176">
        <v>2</v>
      </c>
      <c r="O332" s="176">
        <v>32</v>
      </c>
      <c r="P332" s="176">
        <v>6240</v>
      </c>
    </row>
    <row r="333" spans="1:16" x14ac:dyDescent="0.25">
      <c r="A333" s="175">
        <v>50016380</v>
      </c>
      <c r="B333" s="176">
        <v>21</v>
      </c>
      <c r="C333" s="176">
        <v>7</v>
      </c>
      <c r="D333" s="176">
        <v>7</v>
      </c>
      <c r="E333" s="176">
        <v>7</v>
      </c>
      <c r="F333" s="176">
        <v>7</v>
      </c>
      <c r="G333" s="176">
        <v>7</v>
      </c>
      <c r="H333" s="176">
        <v>7</v>
      </c>
      <c r="I333" s="176">
        <v>7</v>
      </c>
      <c r="J333" s="176">
        <v>7</v>
      </c>
      <c r="K333" s="176">
        <v>7</v>
      </c>
      <c r="L333" s="176">
        <v>7</v>
      </c>
      <c r="M333" s="176">
        <v>8</v>
      </c>
      <c r="N333" s="176">
        <v>8</v>
      </c>
      <c r="O333" s="176">
        <v>86</v>
      </c>
      <c r="P333" s="176">
        <v>1806</v>
      </c>
    </row>
    <row r="334" spans="1:16" x14ac:dyDescent="0.25">
      <c r="A334" s="175">
        <v>50016410</v>
      </c>
      <c r="B334" s="176">
        <v>32</v>
      </c>
      <c r="C334" s="176">
        <v>0</v>
      </c>
      <c r="D334" s="176">
        <v>0</v>
      </c>
      <c r="E334" s="176">
        <v>0</v>
      </c>
      <c r="F334" s="176">
        <v>0</v>
      </c>
      <c r="G334" s="176">
        <v>0</v>
      </c>
      <c r="H334" s="176">
        <v>0</v>
      </c>
      <c r="I334" s="176">
        <v>0</v>
      </c>
      <c r="J334" s="176">
        <v>0</v>
      </c>
      <c r="K334" s="176">
        <v>0</v>
      </c>
      <c r="L334" s="176">
        <v>0</v>
      </c>
      <c r="M334" s="176">
        <v>1</v>
      </c>
      <c r="N334" s="176">
        <v>1</v>
      </c>
      <c r="O334" s="176">
        <v>2</v>
      </c>
      <c r="P334" s="176">
        <v>64</v>
      </c>
    </row>
    <row r="335" spans="1:16" x14ac:dyDescent="0.25">
      <c r="A335" s="175">
        <v>50016490</v>
      </c>
      <c r="B335" s="176">
        <v>15</v>
      </c>
      <c r="C335" s="176">
        <v>1</v>
      </c>
      <c r="D335" s="176">
        <v>1</v>
      </c>
      <c r="E335" s="176">
        <v>1</v>
      </c>
      <c r="F335" s="176">
        <v>1</v>
      </c>
      <c r="G335" s="176">
        <v>1</v>
      </c>
      <c r="H335" s="176">
        <v>1</v>
      </c>
      <c r="I335" s="176">
        <v>1</v>
      </c>
      <c r="J335" s="176">
        <v>1</v>
      </c>
      <c r="K335" s="176">
        <v>1</v>
      </c>
      <c r="L335" s="176">
        <v>1</v>
      </c>
      <c r="M335" s="176">
        <v>1</v>
      </c>
      <c r="N335" s="176">
        <v>1</v>
      </c>
      <c r="O335" s="176">
        <v>12</v>
      </c>
      <c r="P335" s="176">
        <v>180</v>
      </c>
    </row>
    <row r="336" spans="1:16" x14ac:dyDescent="0.25">
      <c r="A336" s="175">
        <v>50016520</v>
      </c>
      <c r="B336" s="176">
        <v>337</v>
      </c>
      <c r="C336" s="176">
        <v>0</v>
      </c>
      <c r="D336" s="176">
        <v>0</v>
      </c>
      <c r="E336" s="176">
        <v>0</v>
      </c>
      <c r="F336" s="176">
        <v>0</v>
      </c>
      <c r="G336" s="176">
        <v>0</v>
      </c>
      <c r="H336" s="176">
        <v>0</v>
      </c>
      <c r="I336" s="176">
        <v>0</v>
      </c>
      <c r="J336" s="176">
        <v>0</v>
      </c>
      <c r="K336" s="176">
        <v>0</v>
      </c>
      <c r="L336" s="176">
        <v>0</v>
      </c>
      <c r="M336" s="176">
        <v>0</v>
      </c>
      <c r="N336" s="176">
        <v>1</v>
      </c>
      <c r="O336" s="176">
        <v>1</v>
      </c>
      <c r="P336" s="176">
        <v>337</v>
      </c>
    </row>
    <row r="337" spans="1:16" x14ac:dyDescent="0.25">
      <c r="A337" s="175">
        <v>50016600</v>
      </c>
      <c r="B337" s="176">
        <v>39</v>
      </c>
      <c r="C337" s="176">
        <v>1</v>
      </c>
      <c r="D337" s="176">
        <v>1</v>
      </c>
      <c r="E337" s="176">
        <v>1</v>
      </c>
      <c r="F337" s="176">
        <v>1</v>
      </c>
      <c r="G337" s="176">
        <v>1</v>
      </c>
      <c r="H337" s="176">
        <v>1</v>
      </c>
      <c r="I337" s="176">
        <v>0</v>
      </c>
      <c r="J337" s="176">
        <v>0</v>
      </c>
      <c r="K337" s="176">
        <v>0</v>
      </c>
      <c r="L337" s="176">
        <v>0</v>
      </c>
      <c r="M337" s="176">
        <v>0</v>
      </c>
      <c r="N337" s="176">
        <v>0</v>
      </c>
      <c r="O337" s="176">
        <v>6</v>
      </c>
      <c r="P337" s="176">
        <v>234</v>
      </c>
    </row>
    <row r="338" spans="1:16" x14ac:dyDescent="0.25">
      <c r="A338" s="175">
        <v>50016640</v>
      </c>
      <c r="B338" s="176">
        <v>298</v>
      </c>
      <c r="C338" s="176">
        <v>1</v>
      </c>
      <c r="D338" s="176">
        <v>1</v>
      </c>
      <c r="E338" s="176">
        <v>1</v>
      </c>
      <c r="F338" s="176">
        <v>1</v>
      </c>
      <c r="G338" s="176">
        <v>1</v>
      </c>
      <c r="H338" s="176">
        <v>1</v>
      </c>
      <c r="I338" s="176">
        <v>1</v>
      </c>
      <c r="J338" s="176">
        <v>1</v>
      </c>
      <c r="K338" s="176">
        <v>1</v>
      </c>
      <c r="L338" s="176">
        <v>1</v>
      </c>
      <c r="M338" s="176">
        <v>1</v>
      </c>
      <c r="N338" s="176">
        <v>1</v>
      </c>
      <c r="O338" s="176">
        <v>12</v>
      </c>
      <c r="P338" s="176">
        <v>3576</v>
      </c>
    </row>
    <row r="339" spans="1:16" x14ac:dyDescent="0.25">
      <c r="A339" s="175">
        <v>50016650</v>
      </c>
      <c r="B339" s="176">
        <v>417</v>
      </c>
      <c r="C339" s="176">
        <v>0</v>
      </c>
      <c r="D339" s="176">
        <v>0</v>
      </c>
      <c r="E339" s="176">
        <v>0</v>
      </c>
      <c r="F339" s="176">
        <v>0</v>
      </c>
      <c r="G339" s="176">
        <v>0</v>
      </c>
      <c r="H339" s="176">
        <v>0</v>
      </c>
      <c r="I339" s="176">
        <v>0</v>
      </c>
      <c r="J339" s="176">
        <v>0</v>
      </c>
      <c r="K339" s="176">
        <v>0</v>
      </c>
      <c r="L339" s="176">
        <v>1</v>
      </c>
      <c r="M339" s="176">
        <v>1</v>
      </c>
      <c r="N339" s="176">
        <v>1</v>
      </c>
      <c r="O339" s="176">
        <v>3</v>
      </c>
      <c r="P339" s="176">
        <v>1251</v>
      </c>
    </row>
    <row r="340" spans="1:16" x14ac:dyDescent="0.25">
      <c r="A340" s="175">
        <v>50016700</v>
      </c>
      <c r="B340" s="176">
        <v>312</v>
      </c>
      <c r="C340" s="176">
        <v>0</v>
      </c>
      <c r="D340" s="176">
        <v>0</v>
      </c>
      <c r="E340" s="176">
        <v>0</v>
      </c>
      <c r="F340" s="176">
        <v>0</v>
      </c>
      <c r="G340" s="176">
        <v>0</v>
      </c>
      <c r="H340" s="176">
        <v>0</v>
      </c>
      <c r="I340" s="176">
        <v>0</v>
      </c>
      <c r="J340" s="176">
        <v>0</v>
      </c>
      <c r="K340" s="176">
        <v>0</v>
      </c>
      <c r="L340" s="176">
        <v>0</v>
      </c>
      <c r="M340" s="176">
        <v>0</v>
      </c>
      <c r="N340" s="176">
        <v>1</v>
      </c>
      <c r="O340" s="176">
        <v>1</v>
      </c>
      <c r="P340" s="176">
        <v>312</v>
      </c>
    </row>
    <row r="341" spans="1:16" x14ac:dyDescent="0.25">
      <c r="A341" s="175">
        <v>50016820</v>
      </c>
      <c r="B341" s="176">
        <v>120</v>
      </c>
      <c r="C341" s="176">
        <v>0</v>
      </c>
      <c r="D341" s="176">
        <v>0</v>
      </c>
      <c r="E341" s="176">
        <v>0</v>
      </c>
      <c r="F341" s="176">
        <v>0</v>
      </c>
      <c r="G341" s="176">
        <v>0</v>
      </c>
      <c r="H341" s="176">
        <v>0</v>
      </c>
      <c r="I341" s="176">
        <v>0</v>
      </c>
      <c r="J341" s="176">
        <v>0</v>
      </c>
      <c r="K341" s="176">
        <v>0</v>
      </c>
      <c r="L341" s="176">
        <v>0</v>
      </c>
      <c r="M341" s="176">
        <v>0</v>
      </c>
      <c r="N341" s="176">
        <v>1</v>
      </c>
      <c r="O341" s="176">
        <v>1</v>
      </c>
      <c r="P341" s="176">
        <v>120</v>
      </c>
    </row>
    <row r="342" spans="1:16" x14ac:dyDescent="0.25">
      <c r="A342" s="175">
        <v>50017080</v>
      </c>
      <c r="B342" s="176">
        <v>2975</v>
      </c>
      <c r="C342" s="176">
        <v>0</v>
      </c>
      <c r="D342" s="176">
        <v>0</v>
      </c>
      <c r="E342" s="176">
        <v>0</v>
      </c>
      <c r="F342" s="176">
        <v>0</v>
      </c>
      <c r="G342" s="176">
        <v>0</v>
      </c>
      <c r="H342" s="176">
        <v>0</v>
      </c>
      <c r="I342" s="176">
        <v>0</v>
      </c>
      <c r="J342" s="176">
        <v>0</v>
      </c>
      <c r="K342" s="176">
        <v>0</v>
      </c>
      <c r="L342" s="176">
        <v>0</v>
      </c>
      <c r="M342" s="176">
        <v>1</v>
      </c>
      <c r="N342" s="176">
        <v>1</v>
      </c>
      <c r="O342" s="176">
        <v>2</v>
      </c>
      <c r="P342" s="176">
        <v>5950</v>
      </c>
    </row>
    <row r="343" spans="1:16" x14ac:dyDescent="0.25">
      <c r="A343" s="175">
        <v>50017100</v>
      </c>
      <c r="B343" s="176">
        <v>1369</v>
      </c>
      <c r="C343" s="176">
        <v>0</v>
      </c>
      <c r="D343" s="176">
        <v>0</v>
      </c>
      <c r="E343" s="176">
        <v>0</v>
      </c>
      <c r="F343" s="176">
        <v>0</v>
      </c>
      <c r="G343" s="176">
        <v>0</v>
      </c>
      <c r="H343" s="176">
        <v>0</v>
      </c>
      <c r="I343" s="176">
        <v>0</v>
      </c>
      <c r="J343" s="176">
        <v>0</v>
      </c>
      <c r="K343" s="176">
        <v>0</v>
      </c>
      <c r="L343" s="176">
        <v>0</v>
      </c>
      <c r="M343" s="176">
        <v>0</v>
      </c>
      <c r="N343" s="176">
        <v>4</v>
      </c>
      <c r="O343" s="176">
        <v>4</v>
      </c>
      <c r="P343" s="176">
        <v>5476</v>
      </c>
    </row>
    <row r="344" spans="1:16" x14ac:dyDescent="0.25">
      <c r="A344" s="175">
        <v>50017110</v>
      </c>
      <c r="B344" s="176">
        <v>2975</v>
      </c>
      <c r="C344" s="176">
        <v>0</v>
      </c>
      <c r="D344" s="176">
        <v>0</v>
      </c>
      <c r="E344" s="176">
        <v>0</v>
      </c>
      <c r="F344" s="176">
        <v>0</v>
      </c>
      <c r="G344" s="176">
        <v>0</v>
      </c>
      <c r="H344" s="176">
        <v>0</v>
      </c>
      <c r="I344" s="176">
        <v>0</v>
      </c>
      <c r="J344" s="176">
        <v>0</v>
      </c>
      <c r="K344" s="176">
        <v>0</v>
      </c>
      <c r="L344" s="176">
        <v>0</v>
      </c>
      <c r="M344" s="176">
        <v>0</v>
      </c>
      <c r="N344" s="176">
        <v>2</v>
      </c>
      <c r="O344" s="176">
        <v>2</v>
      </c>
      <c r="P344" s="176">
        <v>5950</v>
      </c>
    </row>
    <row r="345" spans="1:16" x14ac:dyDescent="0.25">
      <c r="A345" s="175">
        <v>50017130</v>
      </c>
      <c r="B345" s="176">
        <v>2142</v>
      </c>
      <c r="C345" s="176">
        <v>0</v>
      </c>
      <c r="D345" s="176">
        <v>0</v>
      </c>
      <c r="E345" s="176">
        <v>0</v>
      </c>
      <c r="F345" s="176">
        <v>0</v>
      </c>
      <c r="G345" s="176">
        <v>0</v>
      </c>
      <c r="H345" s="176">
        <v>0</v>
      </c>
      <c r="I345" s="176">
        <v>0</v>
      </c>
      <c r="J345" s="176">
        <v>0</v>
      </c>
      <c r="K345" s="176">
        <v>0</v>
      </c>
      <c r="L345" s="176">
        <v>0</v>
      </c>
      <c r="M345" s="176">
        <v>1</v>
      </c>
      <c r="N345" s="176">
        <v>1</v>
      </c>
      <c r="O345" s="176">
        <v>2</v>
      </c>
      <c r="P345" s="176">
        <v>4284</v>
      </c>
    </row>
    <row r="346" spans="1:16" x14ac:dyDescent="0.25">
      <c r="A346" s="175">
        <v>50017140</v>
      </c>
      <c r="B346" s="176">
        <v>1053</v>
      </c>
      <c r="C346" s="176">
        <v>0</v>
      </c>
      <c r="D346" s="176">
        <v>0</v>
      </c>
      <c r="E346" s="176">
        <v>0</v>
      </c>
      <c r="F346" s="176">
        <v>0</v>
      </c>
      <c r="G346" s="176">
        <v>0</v>
      </c>
      <c r="H346" s="176">
        <v>0</v>
      </c>
      <c r="I346" s="176">
        <v>0</v>
      </c>
      <c r="J346" s="176">
        <v>0</v>
      </c>
      <c r="K346" s="176">
        <v>0</v>
      </c>
      <c r="L346" s="176">
        <v>0</v>
      </c>
      <c r="M346" s="176">
        <v>0</v>
      </c>
      <c r="N346" s="176">
        <v>1</v>
      </c>
      <c r="O346" s="176">
        <v>1</v>
      </c>
      <c r="P346" s="176">
        <v>1053</v>
      </c>
    </row>
    <row r="347" spans="1:16" x14ac:dyDescent="0.25">
      <c r="A347" s="175">
        <v>50017210</v>
      </c>
      <c r="B347" s="176">
        <v>1488</v>
      </c>
      <c r="C347" s="176">
        <v>0</v>
      </c>
      <c r="D347" s="176">
        <v>0</v>
      </c>
      <c r="E347" s="176">
        <v>0</v>
      </c>
      <c r="F347" s="176">
        <v>0</v>
      </c>
      <c r="G347" s="176">
        <v>0</v>
      </c>
      <c r="H347" s="176">
        <v>0</v>
      </c>
      <c r="I347" s="176">
        <v>0</v>
      </c>
      <c r="J347" s="176">
        <v>0</v>
      </c>
      <c r="K347" s="176">
        <v>0</v>
      </c>
      <c r="L347" s="176">
        <v>0</v>
      </c>
      <c r="M347" s="176">
        <v>0</v>
      </c>
      <c r="N347" s="176">
        <v>1</v>
      </c>
      <c r="O347" s="176">
        <v>1</v>
      </c>
      <c r="P347" s="176">
        <v>1488</v>
      </c>
    </row>
    <row r="348" spans="1:16" x14ac:dyDescent="0.25">
      <c r="A348" s="175">
        <v>50017240</v>
      </c>
      <c r="B348" s="176">
        <v>1892</v>
      </c>
      <c r="C348" s="176">
        <v>0</v>
      </c>
      <c r="D348" s="176">
        <v>0</v>
      </c>
      <c r="E348" s="176">
        <v>0</v>
      </c>
      <c r="F348" s="176">
        <v>0</v>
      </c>
      <c r="G348" s="176">
        <v>0</v>
      </c>
      <c r="H348" s="176">
        <v>0</v>
      </c>
      <c r="I348" s="176">
        <v>0</v>
      </c>
      <c r="J348" s="176">
        <v>0</v>
      </c>
      <c r="K348" s="176">
        <v>0</v>
      </c>
      <c r="L348" s="176">
        <v>0</v>
      </c>
      <c r="M348" s="176">
        <v>0</v>
      </c>
      <c r="N348" s="176">
        <v>1</v>
      </c>
      <c r="O348" s="176">
        <v>1</v>
      </c>
      <c r="P348" s="176">
        <v>1892</v>
      </c>
    </row>
    <row r="349" spans="1:16" x14ac:dyDescent="0.25">
      <c r="A349" s="175">
        <v>50017290</v>
      </c>
      <c r="B349" s="176">
        <v>7140</v>
      </c>
      <c r="C349" s="176">
        <v>0</v>
      </c>
      <c r="D349" s="176">
        <v>0</v>
      </c>
      <c r="E349" s="176">
        <v>0</v>
      </c>
      <c r="F349" s="176">
        <v>0</v>
      </c>
      <c r="G349" s="176">
        <v>0</v>
      </c>
      <c r="H349" s="176">
        <v>0</v>
      </c>
      <c r="I349" s="176">
        <v>0</v>
      </c>
      <c r="J349" s="176">
        <v>1</v>
      </c>
      <c r="K349" s="176">
        <v>1</v>
      </c>
      <c r="L349" s="176">
        <v>1</v>
      </c>
      <c r="M349" s="176">
        <v>1</v>
      </c>
      <c r="N349" s="176">
        <v>1</v>
      </c>
      <c r="O349" s="176">
        <v>5</v>
      </c>
      <c r="P349" s="176">
        <v>35700</v>
      </c>
    </row>
    <row r="350" spans="1:16" x14ac:dyDescent="0.25">
      <c r="A350" s="175">
        <v>50017300</v>
      </c>
      <c r="B350" s="176">
        <v>68</v>
      </c>
      <c r="C350" s="176">
        <v>0</v>
      </c>
      <c r="D350" s="176">
        <v>0</v>
      </c>
      <c r="E350" s="176">
        <v>0</v>
      </c>
      <c r="F350" s="176">
        <v>0</v>
      </c>
      <c r="G350" s="176">
        <v>0</v>
      </c>
      <c r="H350" s="176">
        <v>0</v>
      </c>
      <c r="I350" s="176">
        <v>0</v>
      </c>
      <c r="J350" s="176">
        <v>0</v>
      </c>
      <c r="K350" s="176">
        <v>0</v>
      </c>
      <c r="L350" s="176">
        <v>0</v>
      </c>
      <c r="M350" s="176">
        <v>0</v>
      </c>
      <c r="N350" s="176">
        <v>5</v>
      </c>
      <c r="O350" s="176">
        <v>5</v>
      </c>
      <c r="P350" s="176">
        <v>340</v>
      </c>
    </row>
    <row r="351" spans="1:16" x14ac:dyDescent="0.25">
      <c r="A351" s="175">
        <v>50017330</v>
      </c>
      <c r="B351" s="176">
        <v>5770</v>
      </c>
      <c r="C351" s="176">
        <v>0</v>
      </c>
      <c r="D351" s="176">
        <v>0</v>
      </c>
      <c r="E351" s="176">
        <v>0</v>
      </c>
      <c r="F351" s="176">
        <v>0</v>
      </c>
      <c r="G351" s="176">
        <v>0</v>
      </c>
      <c r="H351" s="176">
        <v>0</v>
      </c>
      <c r="I351" s="176">
        <v>0</v>
      </c>
      <c r="J351" s="176">
        <v>0</v>
      </c>
      <c r="K351" s="176">
        <v>0</v>
      </c>
      <c r="L351" s="176">
        <v>0</v>
      </c>
      <c r="M351" s="176">
        <v>0</v>
      </c>
      <c r="N351" s="176">
        <v>1</v>
      </c>
      <c r="O351" s="176">
        <v>1</v>
      </c>
      <c r="P351" s="176">
        <v>5770</v>
      </c>
    </row>
    <row r="352" spans="1:16" x14ac:dyDescent="0.25">
      <c r="A352" s="175">
        <v>50017370</v>
      </c>
      <c r="B352" s="176">
        <v>320</v>
      </c>
      <c r="C352" s="176">
        <v>1</v>
      </c>
      <c r="D352" s="176">
        <v>1</v>
      </c>
      <c r="E352" s="176">
        <v>1</v>
      </c>
      <c r="F352" s="176">
        <v>1</v>
      </c>
      <c r="G352" s="176">
        <v>1</v>
      </c>
      <c r="H352" s="176">
        <v>1</v>
      </c>
      <c r="I352" s="176">
        <v>1</v>
      </c>
      <c r="J352" s="176">
        <v>1</v>
      </c>
      <c r="K352" s="176">
        <v>0</v>
      </c>
      <c r="L352" s="176">
        <v>0</v>
      </c>
      <c r="M352" s="176">
        <v>0</v>
      </c>
      <c r="N352" s="176">
        <v>0</v>
      </c>
      <c r="O352" s="176">
        <v>8</v>
      </c>
      <c r="P352" s="176">
        <v>2560</v>
      </c>
    </row>
    <row r="353" spans="1:16" x14ac:dyDescent="0.25">
      <c r="A353" s="175">
        <v>50017420</v>
      </c>
      <c r="B353" s="176">
        <v>22610</v>
      </c>
      <c r="C353" s="176">
        <v>0</v>
      </c>
      <c r="D353" s="176">
        <v>0</v>
      </c>
      <c r="E353" s="176">
        <v>0</v>
      </c>
      <c r="F353" s="176">
        <v>0</v>
      </c>
      <c r="G353" s="176">
        <v>0</v>
      </c>
      <c r="H353" s="176">
        <v>0</v>
      </c>
      <c r="I353" s="176">
        <v>0</v>
      </c>
      <c r="J353" s="176">
        <v>0</v>
      </c>
      <c r="K353" s="176">
        <v>0</v>
      </c>
      <c r="L353" s="176">
        <v>0</v>
      </c>
      <c r="M353" s="176">
        <v>0</v>
      </c>
      <c r="N353" s="176">
        <v>1</v>
      </c>
      <c r="O353" s="176">
        <v>1</v>
      </c>
      <c r="P353" s="176">
        <v>22610</v>
      </c>
    </row>
    <row r="354" spans="1:16" x14ac:dyDescent="0.25">
      <c r="A354" s="175">
        <v>50017450</v>
      </c>
      <c r="B354" s="176">
        <v>138</v>
      </c>
      <c r="C354" s="176">
        <v>2</v>
      </c>
      <c r="D354" s="176">
        <v>2</v>
      </c>
      <c r="E354" s="176">
        <v>1</v>
      </c>
      <c r="F354" s="176">
        <v>1</v>
      </c>
      <c r="G354" s="176">
        <v>1</v>
      </c>
      <c r="H354" s="176">
        <v>1</v>
      </c>
      <c r="I354" s="176">
        <v>1</v>
      </c>
      <c r="J354" s="176">
        <v>1</v>
      </c>
      <c r="K354" s="176">
        <v>1</v>
      </c>
      <c r="L354" s="176">
        <v>1</v>
      </c>
      <c r="M354" s="176">
        <v>1</v>
      </c>
      <c r="N354" s="176">
        <v>1</v>
      </c>
      <c r="O354" s="176">
        <v>14</v>
      </c>
      <c r="P354" s="176">
        <v>1932</v>
      </c>
    </row>
    <row r="355" spans="1:16" x14ac:dyDescent="0.25">
      <c r="A355" s="175">
        <v>50017890</v>
      </c>
      <c r="B355" s="176">
        <v>1097</v>
      </c>
      <c r="C355" s="176">
        <v>0</v>
      </c>
      <c r="D355" s="176">
        <v>0</v>
      </c>
      <c r="E355" s="176">
        <v>0</v>
      </c>
      <c r="F355" s="176">
        <v>0</v>
      </c>
      <c r="G355" s="176">
        <v>0</v>
      </c>
      <c r="H355" s="176">
        <v>0</v>
      </c>
      <c r="I355" s="176">
        <v>0</v>
      </c>
      <c r="J355" s="176">
        <v>0</v>
      </c>
      <c r="K355" s="176">
        <v>0</v>
      </c>
      <c r="L355" s="176">
        <v>0</v>
      </c>
      <c r="M355" s="176">
        <v>0</v>
      </c>
      <c r="N355" s="176">
        <v>1</v>
      </c>
      <c r="O355" s="176">
        <v>1</v>
      </c>
      <c r="P355" s="176">
        <v>1097</v>
      </c>
    </row>
    <row r="356" spans="1:16" x14ac:dyDescent="0.25">
      <c r="A356" s="175">
        <v>50018260</v>
      </c>
      <c r="B356" s="176">
        <v>12</v>
      </c>
      <c r="C356" s="176">
        <v>0</v>
      </c>
      <c r="D356" s="176">
        <v>0</v>
      </c>
      <c r="E356" s="176">
        <v>0</v>
      </c>
      <c r="F356" s="176">
        <v>0</v>
      </c>
      <c r="G356" s="176">
        <v>0</v>
      </c>
      <c r="H356" s="176">
        <v>0</v>
      </c>
      <c r="I356" s="176">
        <v>0</v>
      </c>
      <c r="J356" s="176">
        <v>0</v>
      </c>
      <c r="K356" s="176">
        <v>0</v>
      </c>
      <c r="L356" s="176">
        <v>0</v>
      </c>
      <c r="M356" s="176">
        <v>0</v>
      </c>
      <c r="N356" s="176">
        <v>1</v>
      </c>
      <c r="O356" s="176">
        <v>1</v>
      </c>
      <c r="P356" s="176">
        <v>12</v>
      </c>
    </row>
    <row r="357" spans="1:16" x14ac:dyDescent="0.25">
      <c r="A357" s="175">
        <v>50018360</v>
      </c>
      <c r="B357" s="176">
        <v>39</v>
      </c>
      <c r="C357" s="176">
        <v>4</v>
      </c>
      <c r="D357" s="176">
        <v>4</v>
      </c>
      <c r="E357" s="176">
        <v>4</v>
      </c>
      <c r="F357" s="176">
        <v>4</v>
      </c>
      <c r="G357" s="176">
        <v>4</v>
      </c>
      <c r="H357" s="176">
        <v>4</v>
      </c>
      <c r="I357" s="176">
        <v>4</v>
      </c>
      <c r="J357" s="176">
        <v>4</v>
      </c>
      <c r="K357" s="176">
        <v>4</v>
      </c>
      <c r="L357" s="176">
        <v>4</v>
      </c>
      <c r="M357" s="176">
        <v>4</v>
      </c>
      <c r="N357" s="176">
        <v>4</v>
      </c>
      <c r="O357" s="176">
        <v>48</v>
      </c>
      <c r="P357" s="176">
        <v>1872</v>
      </c>
    </row>
    <row r="358" spans="1:16" x14ac:dyDescent="0.25">
      <c r="A358" s="175">
        <v>50018420</v>
      </c>
      <c r="B358" s="176">
        <v>8330</v>
      </c>
      <c r="C358" s="176">
        <v>0</v>
      </c>
      <c r="D358" s="176">
        <v>0</v>
      </c>
      <c r="E358" s="176">
        <v>0</v>
      </c>
      <c r="F358" s="176">
        <v>0</v>
      </c>
      <c r="G358" s="176">
        <v>0</v>
      </c>
      <c r="H358" s="176">
        <v>0</v>
      </c>
      <c r="I358" s="176">
        <v>0</v>
      </c>
      <c r="J358" s="176">
        <v>0</v>
      </c>
      <c r="K358" s="176">
        <v>0</v>
      </c>
      <c r="L358" s="176">
        <v>0</v>
      </c>
      <c r="M358" s="176">
        <v>1</v>
      </c>
      <c r="N358" s="176">
        <v>2</v>
      </c>
      <c r="O358" s="176">
        <v>3</v>
      </c>
      <c r="P358" s="176">
        <v>24990</v>
      </c>
    </row>
    <row r="359" spans="1:16" x14ac:dyDescent="0.25">
      <c r="A359" s="175">
        <v>50018425</v>
      </c>
      <c r="B359" s="176">
        <v>2725</v>
      </c>
      <c r="C359" s="176">
        <v>0</v>
      </c>
      <c r="D359" s="176">
        <v>0</v>
      </c>
      <c r="E359" s="176">
        <v>0</v>
      </c>
      <c r="F359" s="176">
        <v>0</v>
      </c>
      <c r="G359" s="176">
        <v>0</v>
      </c>
      <c r="H359" s="176">
        <v>0</v>
      </c>
      <c r="I359" s="176">
        <v>0</v>
      </c>
      <c r="J359" s="176">
        <v>0</v>
      </c>
      <c r="K359" s="176">
        <v>0</v>
      </c>
      <c r="L359" s="176">
        <v>0</v>
      </c>
      <c r="M359" s="176">
        <v>0</v>
      </c>
      <c r="N359" s="176">
        <v>1</v>
      </c>
      <c r="O359" s="176">
        <v>1</v>
      </c>
      <c r="P359" s="176">
        <v>2725</v>
      </c>
    </row>
    <row r="360" spans="1:16" x14ac:dyDescent="0.25">
      <c r="A360" s="175">
        <v>50018430</v>
      </c>
      <c r="B360" s="176">
        <v>36</v>
      </c>
      <c r="C360" s="176">
        <v>3</v>
      </c>
      <c r="D360" s="176">
        <v>3</v>
      </c>
      <c r="E360" s="176">
        <v>3</v>
      </c>
      <c r="F360" s="176">
        <v>3</v>
      </c>
      <c r="G360" s="176">
        <v>3</v>
      </c>
      <c r="H360" s="176">
        <v>3</v>
      </c>
      <c r="I360" s="176">
        <v>3</v>
      </c>
      <c r="J360" s="176">
        <v>3</v>
      </c>
      <c r="K360" s="176">
        <v>3</v>
      </c>
      <c r="L360" s="176">
        <v>3</v>
      </c>
      <c r="M360" s="176">
        <v>3</v>
      </c>
      <c r="N360" s="176">
        <v>3</v>
      </c>
      <c r="O360" s="176">
        <v>36</v>
      </c>
      <c r="P360" s="176">
        <v>1296</v>
      </c>
    </row>
    <row r="361" spans="1:16" x14ac:dyDescent="0.25">
      <c r="A361" s="175">
        <v>50018460</v>
      </c>
      <c r="B361" s="176">
        <v>15</v>
      </c>
      <c r="C361" s="176">
        <v>2</v>
      </c>
      <c r="D361" s="176">
        <v>2</v>
      </c>
      <c r="E361" s="176">
        <v>2</v>
      </c>
      <c r="F361" s="176">
        <v>2</v>
      </c>
      <c r="G361" s="176">
        <v>2</v>
      </c>
      <c r="H361" s="176">
        <v>2</v>
      </c>
      <c r="I361" s="176">
        <v>2</v>
      </c>
      <c r="J361" s="176">
        <v>2</v>
      </c>
      <c r="K361" s="176">
        <v>2</v>
      </c>
      <c r="L361" s="176">
        <v>2</v>
      </c>
      <c r="M361" s="176">
        <v>2</v>
      </c>
      <c r="N361" s="176">
        <v>2</v>
      </c>
      <c r="O361" s="176">
        <v>24</v>
      </c>
      <c r="P361" s="176">
        <v>360</v>
      </c>
    </row>
    <row r="362" spans="1:16" x14ac:dyDescent="0.25">
      <c r="A362" s="175">
        <v>50018550</v>
      </c>
      <c r="B362" s="176">
        <v>200</v>
      </c>
      <c r="C362" s="176">
        <v>1</v>
      </c>
      <c r="D362" s="176">
        <v>1</v>
      </c>
      <c r="E362" s="176">
        <v>1</v>
      </c>
      <c r="F362" s="176">
        <v>1</v>
      </c>
      <c r="G362" s="176">
        <v>1</v>
      </c>
      <c r="H362" s="176">
        <v>1</v>
      </c>
      <c r="I362" s="176">
        <v>1</v>
      </c>
      <c r="J362" s="176">
        <v>1</v>
      </c>
      <c r="K362" s="176">
        <v>1</v>
      </c>
      <c r="L362" s="176">
        <v>1</v>
      </c>
      <c r="M362" s="176">
        <v>1</v>
      </c>
      <c r="N362" s="176">
        <v>1</v>
      </c>
      <c r="O362" s="176">
        <v>12</v>
      </c>
      <c r="P362" s="176">
        <v>2400</v>
      </c>
    </row>
    <row r="363" spans="1:16" x14ac:dyDescent="0.25">
      <c r="A363" s="175">
        <v>50018570</v>
      </c>
      <c r="B363" s="176">
        <v>11</v>
      </c>
      <c r="C363" s="176">
        <v>4</v>
      </c>
      <c r="D363" s="176">
        <v>4</v>
      </c>
      <c r="E363" s="176">
        <v>4</v>
      </c>
      <c r="F363" s="176">
        <v>4</v>
      </c>
      <c r="G363" s="176">
        <v>4</v>
      </c>
      <c r="H363" s="176">
        <v>4</v>
      </c>
      <c r="I363" s="176">
        <v>4</v>
      </c>
      <c r="J363" s="176">
        <v>4</v>
      </c>
      <c r="K363" s="176">
        <v>4</v>
      </c>
      <c r="L363" s="176">
        <v>4</v>
      </c>
      <c r="M363" s="176">
        <v>4</v>
      </c>
      <c r="N363" s="176">
        <v>4</v>
      </c>
      <c r="O363" s="176">
        <v>48</v>
      </c>
      <c r="P363" s="176">
        <v>528</v>
      </c>
    </row>
    <row r="364" spans="1:16" x14ac:dyDescent="0.25">
      <c r="A364" s="175">
        <v>50018698</v>
      </c>
      <c r="B364" s="176">
        <v>1766</v>
      </c>
      <c r="C364" s="176">
        <v>1</v>
      </c>
      <c r="D364" s="176">
        <v>1</v>
      </c>
      <c r="E364" s="176">
        <v>1</v>
      </c>
      <c r="F364" s="176">
        <v>1</v>
      </c>
      <c r="G364" s="176">
        <v>1</v>
      </c>
      <c r="H364" s="176">
        <v>1</v>
      </c>
      <c r="I364" s="176">
        <v>1</v>
      </c>
      <c r="J364" s="176">
        <v>1</v>
      </c>
      <c r="K364" s="176">
        <v>1</v>
      </c>
      <c r="L364" s="176">
        <v>1</v>
      </c>
      <c r="M364" s="176">
        <v>1</v>
      </c>
      <c r="N364" s="176">
        <v>11</v>
      </c>
      <c r="O364" s="176">
        <v>22</v>
      </c>
      <c r="P364" s="176">
        <v>38852</v>
      </c>
    </row>
    <row r="365" spans="1:16" x14ac:dyDescent="0.25">
      <c r="A365" s="175">
        <v>50020960</v>
      </c>
      <c r="B365" s="176">
        <v>20</v>
      </c>
      <c r="C365" s="176">
        <v>50</v>
      </c>
      <c r="D365" s="176">
        <v>50</v>
      </c>
      <c r="E365" s="176">
        <v>51</v>
      </c>
      <c r="F365" s="176">
        <v>51</v>
      </c>
      <c r="G365" s="176">
        <v>51</v>
      </c>
      <c r="H365" s="176">
        <v>51</v>
      </c>
      <c r="I365" s="176">
        <v>52</v>
      </c>
      <c r="J365" s="176">
        <v>51</v>
      </c>
      <c r="K365" s="176">
        <v>51</v>
      </c>
      <c r="L365" s="176">
        <v>51</v>
      </c>
      <c r="M365" s="176">
        <v>50</v>
      </c>
      <c r="N365" s="176">
        <v>45</v>
      </c>
      <c r="O365" s="176">
        <v>604</v>
      </c>
      <c r="P365" s="176">
        <v>12080</v>
      </c>
    </row>
    <row r="366" spans="1:16" x14ac:dyDescent="0.25">
      <c r="A366" s="175">
        <v>50020970</v>
      </c>
      <c r="B366" s="176">
        <v>25</v>
      </c>
      <c r="C366" s="176">
        <v>33</v>
      </c>
      <c r="D366" s="176">
        <v>33</v>
      </c>
      <c r="E366" s="176">
        <v>33</v>
      </c>
      <c r="F366" s="176">
        <v>33</v>
      </c>
      <c r="G366" s="176">
        <v>33</v>
      </c>
      <c r="H366" s="176">
        <v>33</v>
      </c>
      <c r="I366" s="176">
        <v>33</v>
      </c>
      <c r="J366" s="176">
        <v>33</v>
      </c>
      <c r="K366" s="176">
        <v>33</v>
      </c>
      <c r="L366" s="176">
        <v>33</v>
      </c>
      <c r="M366" s="176">
        <v>33</v>
      </c>
      <c r="N366" s="176">
        <v>31</v>
      </c>
      <c r="O366" s="176">
        <v>394</v>
      </c>
      <c r="P366" s="176">
        <v>9850</v>
      </c>
    </row>
    <row r="367" spans="1:16" x14ac:dyDescent="0.25">
      <c r="A367" s="175">
        <v>50029870</v>
      </c>
      <c r="B367" s="176">
        <v>763</v>
      </c>
      <c r="C367" s="176">
        <v>0</v>
      </c>
      <c r="D367" s="176">
        <v>0</v>
      </c>
      <c r="E367" s="176">
        <v>0</v>
      </c>
      <c r="F367" s="176">
        <v>0</v>
      </c>
      <c r="G367" s="176">
        <v>0</v>
      </c>
      <c r="H367" s="176">
        <v>0</v>
      </c>
      <c r="I367" s="176">
        <v>0</v>
      </c>
      <c r="J367" s="176">
        <v>0</v>
      </c>
      <c r="K367" s="176">
        <v>0</v>
      </c>
      <c r="L367" s="176">
        <v>0</v>
      </c>
      <c r="M367" s="176">
        <v>1</v>
      </c>
      <c r="N367" s="176">
        <v>1</v>
      </c>
      <c r="O367" s="176">
        <v>2</v>
      </c>
      <c r="P367" s="176">
        <v>1526</v>
      </c>
    </row>
    <row r="368" spans="1:16" x14ac:dyDescent="0.25">
      <c r="A368" s="175">
        <v>50050010</v>
      </c>
      <c r="B368" s="176">
        <v>1185</v>
      </c>
      <c r="C368" s="176">
        <v>2</v>
      </c>
      <c r="D368" s="176">
        <v>2</v>
      </c>
      <c r="E368" s="176">
        <v>2</v>
      </c>
      <c r="F368" s="176">
        <v>2</v>
      </c>
      <c r="G368" s="176">
        <v>2</v>
      </c>
      <c r="H368" s="176">
        <v>2</v>
      </c>
      <c r="I368" s="176">
        <v>2</v>
      </c>
      <c r="J368" s="176">
        <v>2</v>
      </c>
      <c r="K368" s="176">
        <v>4</v>
      </c>
      <c r="L368" s="176">
        <v>4</v>
      </c>
      <c r="M368" s="176">
        <v>11</v>
      </c>
      <c r="N368" s="176">
        <v>18</v>
      </c>
      <c r="O368" s="176">
        <v>53</v>
      </c>
      <c r="P368" s="176">
        <v>62805</v>
      </c>
    </row>
    <row r="369" spans="1:16" x14ac:dyDescent="0.25">
      <c r="A369" s="175">
        <v>50050011</v>
      </c>
      <c r="B369" s="176">
        <v>327</v>
      </c>
      <c r="C369" s="176">
        <v>0</v>
      </c>
      <c r="D369" s="176">
        <v>0</v>
      </c>
      <c r="E369" s="176">
        <v>0</v>
      </c>
      <c r="F369" s="176">
        <v>0</v>
      </c>
      <c r="G369" s="176">
        <v>0</v>
      </c>
      <c r="H369" s="176">
        <v>0</v>
      </c>
      <c r="I369" s="176">
        <v>0</v>
      </c>
      <c r="J369" s="176">
        <v>0</v>
      </c>
      <c r="K369" s="176">
        <v>0</v>
      </c>
      <c r="L369" s="176">
        <v>0</v>
      </c>
      <c r="M369" s="176">
        <v>0</v>
      </c>
      <c r="N369" s="176">
        <v>2</v>
      </c>
      <c r="O369" s="176">
        <v>2</v>
      </c>
      <c r="P369" s="176">
        <v>654</v>
      </c>
    </row>
    <row r="370" spans="1:16" x14ac:dyDescent="0.25">
      <c r="A370" s="175">
        <v>50050060</v>
      </c>
      <c r="B370" s="176">
        <v>550</v>
      </c>
      <c r="C370" s="176">
        <v>0</v>
      </c>
      <c r="D370" s="176">
        <v>0</v>
      </c>
      <c r="E370" s="176">
        <v>0</v>
      </c>
      <c r="F370" s="176">
        <v>0</v>
      </c>
      <c r="G370" s="176">
        <v>0</v>
      </c>
      <c r="H370" s="176">
        <v>0</v>
      </c>
      <c r="I370" s="176">
        <v>0</v>
      </c>
      <c r="J370" s="176">
        <v>0</v>
      </c>
      <c r="K370" s="176">
        <v>0</v>
      </c>
      <c r="L370" s="176">
        <v>0</v>
      </c>
      <c r="M370" s="176">
        <v>1</v>
      </c>
      <c r="N370" s="176">
        <v>1</v>
      </c>
      <c r="O370" s="176">
        <v>2</v>
      </c>
      <c r="P370" s="176">
        <v>1100</v>
      </c>
    </row>
    <row r="371" spans="1:16" x14ac:dyDescent="0.25">
      <c r="A371" s="175">
        <v>50050070</v>
      </c>
      <c r="B371" s="176">
        <v>550</v>
      </c>
      <c r="C371" s="176">
        <v>2</v>
      </c>
      <c r="D371" s="176">
        <v>2</v>
      </c>
      <c r="E371" s="176">
        <v>2</v>
      </c>
      <c r="F371" s="176">
        <v>2</v>
      </c>
      <c r="G371" s="176">
        <v>2</v>
      </c>
      <c r="H371" s="176">
        <v>2</v>
      </c>
      <c r="I371" s="176">
        <v>1</v>
      </c>
      <c r="J371" s="176">
        <v>1</v>
      </c>
      <c r="K371" s="176">
        <v>1</v>
      </c>
      <c r="L371" s="176">
        <v>1</v>
      </c>
      <c r="M371" s="176">
        <v>4</v>
      </c>
      <c r="N371" s="176">
        <v>4</v>
      </c>
      <c r="O371" s="176">
        <v>24</v>
      </c>
      <c r="P371" s="176">
        <v>13200</v>
      </c>
    </row>
    <row r="372" spans="1:16" x14ac:dyDescent="0.25">
      <c r="A372" s="175">
        <v>50050090</v>
      </c>
      <c r="B372" s="176">
        <v>7378</v>
      </c>
      <c r="C372" s="176">
        <v>0</v>
      </c>
      <c r="D372" s="176">
        <v>0</v>
      </c>
      <c r="E372" s="176">
        <v>0</v>
      </c>
      <c r="F372" s="176">
        <v>0</v>
      </c>
      <c r="G372" s="176">
        <v>0</v>
      </c>
      <c r="H372" s="176">
        <v>0</v>
      </c>
      <c r="I372" s="176">
        <v>0</v>
      </c>
      <c r="J372" s="176">
        <v>0</v>
      </c>
      <c r="K372" s="176">
        <v>0</v>
      </c>
      <c r="L372" s="176">
        <v>1</v>
      </c>
      <c r="M372" s="176">
        <v>1</v>
      </c>
      <c r="N372" s="176">
        <v>1</v>
      </c>
      <c r="O372" s="176">
        <v>3</v>
      </c>
      <c r="P372" s="176">
        <v>22134</v>
      </c>
    </row>
    <row r="373" spans="1:16" x14ac:dyDescent="0.25">
      <c r="A373" s="175">
        <v>50050120</v>
      </c>
      <c r="B373" s="176">
        <v>11190</v>
      </c>
      <c r="C373" s="176">
        <v>0</v>
      </c>
      <c r="D373" s="176">
        <v>0</v>
      </c>
      <c r="E373" s="176">
        <v>0</v>
      </c>
      <c r="F373" s="176">
        <v>0</v>
      </c>
      <c r="G373" s="176">
        <v>0</v>
      </c>
      <c r="H373" s="176">
        <v>0</v>
      </c>
      <c r="I373" s="176">
        <v>0</v>
      </c>
      <c r="J373" s="176">
        <v>0</v>
      </c>
      <c r="K373" s="176">
        <v>0</v>
      </c>
      <c r="L373" s="176">
        <v>0</v>
      </c>
      <c r="M373" s="176">
        <v>1</v>
      </c>
      <c r="N373" s="176">
        <v>4</v>
      </c>
      <c r="O373" s="176">
        <v>5</v>
      </c>
      <c r="P373" s="176">
        <v>55950</v>
      </c>
    </row>
    <row r="374" spans="1:16" x14ac:dyDescent="0.25">
      <c r="A374" s="175">
        <v>50050150</v>
      </c>
      <c r="B374" s="176">
        <v>2662</v>
      </c>
      <c r="C374" s="176">
        <v>0</v>
      </c>
      <c r="D374" s="176">
        <v>0</v>
      </c>
      <c r="E374" s="176">
        <v>0</v>
      </c>
      <c r="F374" s="176">
        <v>0</v>
      </c>
      <c r="G374" s="176">
        <v>0</v>
      </c>
      <c r="H374" s="176">
        <v>0</v>
      </c>
      <c r="I374" s="176">
        <v>0</v>
      </c>
      <c r="J374" s="176">
        <v>0</v>
      </c>
      <c r="K374" s="176">
        <v>0</v>
      </c>
      <c r="L374" s="176">
        <v>0</v>
      </c>
      <c r="M374" s="176">
        <v>0</v>
      </c>
      <c r="N374" s="176">
        <v>1</v>
      </c>
      <c r="O374" s="176">
        <v>1</v>
      </c>
      <c r="P374" s="176">
        <v>2662</v>
      </c>
    </row>
    <row r="375" spans="1:16" x14ac:dyDescent="0.25">
      <c r="A375" s="175">
        <v>50050175</v>
      </c>
      <c r="B375" s="176">
        <v>45</v>
      </c>
      <c r="C375" s="176">
        <v>0</v>
      </c>
      <c r="D375" s="176">
        <v>0</v>
      </c>
      <c r="E375" s="176">
        <v>0</v>
      </c>
      <c r="F375" s="176">
        <v>0</v>
      </c>
      <c r="G375" s="176">
        <v>0</v>
      </c>
      <c r="H375" s="176">
        <v>0</v>
      </c>
      <c r="I375" s="176">
        <v>0</v>
      </c>
      <c r="J375" s="176">
        <v>0</v>
      </c>
      <c r="K375" s="176">
        <v>0</v>
      </c>
      <c r="L375" s="176">
        <v>0</v>
      </c>
      <c r="M375" s="176">
        <v>0</v>
      </c>
      <c r="N375" s="176">
        <v>1</v>
      </c>
      <c r="O375" s="176">
        <v>1</v>
      </c>
      <c r="P375" s="176">
        <v>45</v>
      </c>
    </row>
    <row r="376" spans="1:16" x14ac:dyDescent="0.25">
      <c r="A376" s="175">
        <v>50050210</v>
      </c>
      <c r="B376" s="176">
        <v>23650</v>
      </c>
      <c r="C376" s="176">
        <v>0</v>
      </c>
      <c r="D376" s="176">
        <v>0</v>
      </c>
      <c r="E376" s="176">
        <v>0</v>
      </c>
      <c r="F376" s="176">
        <v>0</v>
      </c>
      <c r="G376" s="176">
        <v>0</v>
      </c>
      <c r="H376" s="176">
        <v>0</v>
      </c>
      <c r="I376" s="176">
        <v>0</v>
      </c>
      <c r="J376" s="176">
        <v>0</v>
      </c>
      <c r="K376" s="176">
        <v>0</v>
      </c>
      <c r="L376" s="176">
        <v>0</v>
      </c>
      <c r="M376" s="176">
        <v>3</v>
      </c>
      <c r="N376" s="176">
        <v>27</v>
      </c>
      <c r="O376" s="176">
        <v>30</v>
      </c>
      <c r="P376" s="176">
        <v>709500</v>
      </c>
    </row>
    <row r="377" spans="1:16" x14ac:dyDescent="0.25">
      <c r="A377" s="175">
        <v>50050450</v>
      </c>
      <c r="B377" s="176">
        <v>2000</v>
      </c>
      <c r="C377" s="176">
        <v>0</v>
      </c>
      <c r="D377" s="176">
        <v>0</v>
      </c>
      <c r="E377" s="176">
        <v>0</v>
      </c>
      <c r="F377" s="176">
        <v>0</v>
      </c>
      <c r="G377" s="176">
        <v>0</v>
      </c>
      <c r="H377" s="176">
        <v>0</v>
      </c>
      <c r="I377" s="176">
        <v>0</v>
      </c>
      <c r="J377" s="176">
        <v>0</v>
      </c>
      <c r="K377" s="176">
        <v>0</v>
      </c>
      <c r="L377" s="176">
        <v>0</v>
      </c>
      <c r="M377" s="176">
        <v>0</v>
      </c>
      <c r="N377" s="176">
        <v>1</v>
      </c>
      <c r="O377" s="176">
        <v>1</v>
      </c>
      <c r="P377" s="176">
        <v>2000</v>
      </c>
    </row>
    <row r="378" spans="1:16" x14ac:dyDescent="0.25">
      <c r="A378" s="175">
        <v>50050560</v>
      </c>
      <c r="B378" s="176">
        <v>2</v>
      </c>
      <c r="C378" s="176">
        <v>1</v>
      </c>
      <c r="D378" s="176">
        <v>1</v>
      </c>
      <c r="E378" s="176">
        <v>1</v>
      </c>
      <c r="F378" s="176">
        <v>1</v>
      </c>
      <c r="G378" s="176">
        <v>1</v>
      </c>
      <c r="H378" s="176">
        <v>1</v>
      </c>
      <c r="I378" s="176">
        <v>1</v>
      </c>
      <c r="J378" s="176">
        <v>1</v>
      </c>
      <c r="K378" s="176">
        <v>0</v>
      </c>
      <c r="L378" s="176">
        <v>0</v>
      </c>
      <c r="M378" s="176">
        <v>0</v>
      </c>
      <c r="N378" s="176">
        <v>0</v>
      </c>
      <c r="O378" s="176">
        <v>8</v>
      </c>
      <c r="P378" s="176">
        <v>16</v>
      </c>
    </row>
    <row r="379" spans="1:16" x14ac:dyDescent="0.25">
      <c r="A379" s="175">
        <v>50050790</v>
      </c>
      <c r="B379" s="176">
        <v>1240</v>
      </c>
      <c r="C379" s="176">
        <v>0</v>
      </c>
      <c r="D379" s="176">
        <v>0</v>
      </c>
      <c r="E379" s="176">
        <v>0</v>
      </c>
      <c r="F379" s="176">
        <v>0</v>
      </c>
      <c r="G379" s="176">
        <v>0</v>
      </c>
      <c r="H379" s="176">
        <v>0</v>
      </c>
      <c r="I379" s="176">
        <v>0</v>
      </c>
      <c r="J379" s="176">
        <v>1</v>
      </c>
      <c r="K379" s="176">
        <v>1</v>
      </c>
      <c r="L379" s="176">
        <v>1</v>
      </c>
      <c r="M379" s="176">
        <v>1</v>
      </c>
      <c r="N379" s="176">
        <v>1</v>
      </c>
      <c r="O379" s="176">
        <v>5</v>
      </c>
      <c r="P379" s="176">
        <v>6200</v>
      </c>
    </row>
    <row r="380" spans="1:16" x14ac:dyDescent="0.25">
      <c r="A380" s="175">
        <v>50050810</v>
      </c>
      <c r="B380" s="176">
        <v>280</v>
      </c>
      <c r="C380" s="176">
        <v>0</v>
      </c>
      <c r="D380" s="176">
        <v>0</v>
      </c>
      <c r="E380" s="176">
        <v>0</v>
      </c>
      <c r="F380" s="176">
        <v>0</v>
      </c>
      <c r="G380" s="176">
        <v>0</v>
      </c>
      <c r="H380" s="176">
        <v>0</v>
      </c>
      <c r="I380" s="176">
        <v>0</v>
      </c>
      <c r="J380" s="176">
        <v>0</v>
      </c>
      <c r="K380" s="176">
        <v>0</v>
      </c>
      <c r="L380" s="176">
        <v>1</v>
      </c>
      <c r="M380" s="176">
        <v>1</v>
      </c>
      <c r="N380" s="176">
        <v>7</v>
      </c>
      <c r="O380" s="176">
        <v>9</v>
      </c>
      <c r="P380" s="176">
        <v>2520</v>
      </c>
    </row>
    <row r="381" spans="1:16" x14ac:dyDescent="0.25">
      <c r="A381" s="175">
        <v>50050820</v>
      </c>
      <c r="B381" s="176">
        <v>450</v>
      </c>
      <c r="C381" s="176">
        <v>0</v>
      </c>
      <c r="D381" s="176">
        <v>0</v>
      </c>
      <c r="E381" s="176">
        <v>0</v>
      </c>
      <c r="F381" s="176">
        <v>0</v>
      </c>
      <c r="G381" s="176">
        <v>0</v>
      </c>
      <c r="H381" s="176">
        <v>0</v>
      </c>
      <c r="I381" s="176">
        <v>0</v>
      </c>
      <c r="J381" s="176">
        <v>0</v>
      </c>
      <c r="K381" s="176">
        <v>0</v>
      </c>
      <c r="L381" s="176">
        <v>0</v>
      </c>
      <c r="M381" s="176">
        <v>0</v>
      </c>
      <c r="N381" s="176">
        <v>1</v>
      </c>
      <c r="O381" s="176">
        <v>1</v>
      </c>
      <c r="P381" s="176">
        <v>450</v>
      </c>
    </row>
    <row r="382" spans="1:16" x14ac:dyDescent="0.25">
      <c r="A382" s="175">
        <v>50050830</v>
      </c>
      <c r="B382" s="176">
        <v>1369</v>
      </c>
      <c r="C382" s="176">
        <v>0</v>
      </c>
      <c r="D382" s="176">
        <v>0</v>
      </c>
      <c r="E382" s="176">
        <v>0</v>
      </c>
      <c r="F382" s="176">
        <v>0</v>
      </c>
      <c r="G382" s="176">
        <v>0</v>
      </c>
      <c r="H382" s="176">
        <v>0</v>
      </c>
      <c r="I382" s="176">
        <v>0</v>
      </c>
      <c r="J382" s="176">
        <v>0</v>
      </c>
      <c r="K382" s="176">
        <v>0</v>
      </c>
      <c r="L382" s="176">
        <v>0</v>
      </c>
      <c r="M382" s="176">
        <v>1</v>
      </c>
      <c r="N382" s="176">
        <v>2</v>
      </c>
      <c r="O382" s="176">
        <v>3</v>
      </c>
      <c r="P382" s="176">
        <v>4107</v>
      </c>
    </row>
    <row r="383" spans="1:16" x14ac:dyDescent="0.25">
      <c r="A383" s="175">
        <v>50050850</v>
      </c>
      <c r="B383" s="176">
        <v>290</v>
      </c>
      <c r="C383" s="176">
        <v>0</v>
      </c>
      <c r="D383" s="176">
        <v>0</v>
      </c>
      <c r="E383" s="176">
        <v>0</v>
      </c>
      <c r="F383" s="176">
        <v>0</v>
      </c>
      <c r="G383" s="176">
        <v>0</v>
      </c>
      <c r="H383" s="176">
        <v>0</v>
      </c>
      <c r="I383" s="176">
        <v>0</v>
      </c>
      <c r="J383" s="176">
        <v>0</v>
      </c>
      <c r="K383" s="176">
        <v>0</v>
      </c>
      <c r="L383" s="176">
        <v>0</v>
      </c>
      <c r="M383" s="176">
        <v>1</v>
      </c>
      <c r="N383" s="176">
        <v>5</v>
      </c>
      <c r="O383" s="176">
        <v>6</v>
      </c>
      <c r="P383" s="176">
        <v>1740</v>
      </c>
    </row>
    <row r="384" spans="1:16" x14ac:dyDescent="0.25">
      <c r="A384" s="175">
        <v>50050870</v>
      </c>
      <c r="B384" s="176">
        <v>2118</v>
      </c>
      <c r="C384" s="176">
        <v>0</v>
      </c>
      <c r="D384" s="176">
        <v>0</v>
      </c>
      <c r="E384" s="176">
        <v>0</v>
      </c>
      <c r="F384" s="176">
        <v>0</v>
      </c>
      <c r="G384" s="176">
        <v>0</v>
      </c>
      <c r="H384" s="176">
        <v>0</v>
      </c>
      <c r="I384" s="176">
        <v>0</v>
      </c>
      <c r="J384" s="176">
        <v>0</v>
      </c>
      <c r="K384" s="176">
        <v>0</v>
      </c>
      <c r="L384" s="176">
        <v>0</v>
      </c>
      <c r="M384" s="176">
        <v>1</v>
      </c>
      <c r="N384" s="176">
        <v>2</v>
      </c>
      <c r="O384" s="176">
        <v>3</v>
      </c>
      <c r="P384" s="176">
        <v>6354</v>
      </c>
    </row>
    <row r="385" spans="1:16" x14ac:dyDescent="0.25">
      <c r="A385" s="175">
        <v>50050960</v>
      </c>
      <c r="B385" s="176">
        <v>1910</v>
      </c>
      <c r="C385" s="176">
        <v>0</v>
      </c>
      <c r="D385" s="176">
        <v>0</v>
      </c>
      <c r="E385" s="176">
        <v>0</v>
      </c>
      <c r="F385" s="176">
        <v>0</v>
      </c>
      <c r="G385" s="176">
        <v>0</v>
      </c>
      <c r="H385" s="176">
        <v>0</v>
      </c>
      <c r="I385" s="176">
        <v>0</v>
      </c>
      <c r="J385" s="176">
        <v>0</v>
      </c>
      <c r="K385" s="176">
        <v>0</v>
      </c>
      <c r="L385" s="176">
        <v>0</v>
      </c>
      <c r="M385" s="176">
        <v>0</v>
      </c>
      <c r="N385" s="176">
        <v>1</v>
      </c>
      <c r="O385" s="176">
        <v>1</v>
      </c>
      <c r="P385" s="176">
        <v>1910</v>
      </c>
    </row>
    <row r="386" spans="1:16" x14ac:dyDescent="0.25">
      <c r="A386" s="175">
        <v>50051110</v>
      </c>
      <c r="B386" s="176">
        <v>120</v>
      </c>
      <c r="C386" s="176">
        <v>0</v>
      </c>
      <c r="D386" s="176">
        <v>0</v>
      </c>
      <c r="E386" s="176">
        <v>0</v>
      </c>
      <c r="F386" s="176">
        <v>0</v>
      </c>
      <c r="G386" s="176">
        <v>0</v>
      </c>
      <c r="H386" s="176">
        <v>0</v>
      </c>
      <c r="I386" s="176">
        <v>1</v>
      </c>
      <c r="J386" s="176">
        <v>1</v>
      </c>
      <c r="K386" s="176">
        <v>1</v>
      </c>
      <c r="L386" s="176">
        <v>1</v>
      </c>
      <c r="M386" s="176">
        <v>1</v>
      </c>
      <c r="N386" s="176">
        <v>1</v>
      </c>
      <c r="O386" s="176">
        <v>6</v>
      </c>
      <c r="P386" s="176">
        <v>720</v>
      </c>
    </row>
    <row r="387" spans="1:16" x14ac:dyDescent="0.25">
      <c r="A387" s="175">
        <v>50051170</v>
      </c>
      <c r="B387" s="176">
        <v>1221</v>
      </c>
      <c r="C387" s="176">
        <v>1</v>
      </c>
      <c r="D387" s="176">
        <v>1</v>
      </c>
      <c r="E387" s="176">
        <v>1</v>
      </c>
      <c r="F387" s="176">
        <v>1</v>
      </c>
      <c r="G387" s="176">
        <v>1</v>
      </c>
      <c r="H387" s="176">
        <v>1</v>
      </c>
      <c r="I387" s="176">
        <v>2</v>
      </c>
      <c r="J387" s="176">
        <v>2</v>
      </c>
      <c r="K387" s="176">
        <v>2</v>
      </c>
      <c r="L387" s="176">
        <v>2</v>
      </c>
      <c r="M387" s="176">
        <v>4</v>
      </c>
      <c r="N387" s="176">
        <v>10</v>
      </c>
      <c r="O387" s="176">
        <v>28</v>
      </c>
      <c r="P387" s="176">
        <v>34188</v>
      </c>
    </row>
    <row r="388" spans="1:16" x14ac:dyDescent="0.25">
      <c r="A388" s="175">
        <v>50051210</v>
      </c>
      <c r="B388" s="176">
        <v>3095</v>
      </c>
      <c r="C388" s="176">
        <v>0</v>
      </c>
      <c r="D388" s="176">
        <v>0</v>
      </c>
      <c r="E388" s="176">
        <v>0</v>
      </c>
      <c r="F388" s="176">
        <v>0</v>
      </c>
      <c r="G388" s="176">
        <v>0</v>
      </c>
      <c r="H388" s="176">
        <v>0</v>
      </c>
      <c r="I388" s="176">
        <v>0</v>
      </c>
      <c r="J388" s="176">
        <v>0</v>
      </c>
      <c r="K388" s="176">
        <v>0</v>
      </c>
      <c r="L388" s="176">
        <v>0</v>
      </c>
      <c r="M388" s="176">
        <v>0</v>
      </c>
      <c r="N388" s="176">
        <v>1</v>
      </c>
      <c r="O388" s="176">
        <v>1</v>
      </c>
      <c r="P388" s="176">
        <v>3095</v>
      </c>
    </row>
    <row r="389" spans="1:16" x14ac:dyDescent="0.25">
      <c r="A389" s="175">
        <v>50051250</v>
      </c>
      <c r="B389" s="176">
        <v>11</v>
      </c>
      <c r="C389" s="176">
        <v>2</v>
      </c>
      <c r="D389" s="176">
        <v>2</v>
      </c>
      <c r="E389" s="176">
        <v>2</v>
      </c>
      <c r="F389" s="176">
        <v>2</v>
      </c>
      <c r="G389" s="176">
        <v>2</v>
      </c>
      <c r="H389" s="176">
        <v>2</v>
      </c>
      <c r="I389" s="176">
        <v>2</v>
      </c>
      <c r="J389" s="176">
        <v>2</v>
      </c>
      <c r="K389" s="176">
        <v>2</v>
      </c>
      <c r="L389" s="176">
        <v>2</v>
      </c>
      <c r="M389" s="176">
        <v>2</v>
      </c>
      <c r="N389" s="176">
        <v>2</v>
      </c>
      <c r="O389" s="176">
        <v>24</v>
      </c>
      <c r="P389" s="176">
        <v>264</v>
      </c>
    </row>
    <row r="390" spans="1:16" x14ac:dyDescent="0.25">
      <c r="A390" s="175">
        <v>50051260</v>
      </c>
      <c r="B390" s="176">
        <v>702</v>
      </c>
      <c r="C390" s="176">
        <v>1</v>
      </c>
      <c r="D390" s="176">
        <v>1</v>
      </c>
      <c r="E390" s="176">
        <v>1</v>
      </c>
      <c r="F390" s="176">
        <v>1</v>
      </c>
      <c r="G390" s="176">
        <v>1</v>
      </c>
      <c r="H390" s="176">
        <v>1</v>
      </c>
      <c r="I390" s="176">
        <v>1</v>
      </c>
      <c r="J390" s="176">
        <v>1</v>
      </c>
      <c r="K390" s="176">
        <v>1</v>
      </c>
      <c r="L390" s="176">
        <v>1</v>
      </c>
      <c r="M390" s="176">
        <v>1</v>
      </c>
      <c r="N390" s="176">
        <v>4</v>
      </c>
      <c r="O390" s="176">
        <v>15</v>
      </c>
      <c r="P390" s="176">
        <v>10530</v>
      </c>
    </row>
    <row r="391" spans="1:16" x14ac:dyDescent="0.25">
      <c r="A391" s="175">
        <v>50051270</v>
      </c>
      <c r="B391" s="176">
        <v>19101</v>
      </c>
      <c r="C391" s="176">
        <v>4</v>
      </c>
      <c r="D391" s="176">
        <v>4</v>
      </c>
      <c r="E391" s="176">
        <v>4</v>
      </c>
      <c r="F391" s="176">
        <v>4</v>
      </c>
      <c r="G391" s="176">
        <v>4</v>
      </c>
      <c r="H391" s="176">
        <v>4</v>
      </c>
      <c r="I391" s="176">
        <v>4</v>
      </c>
      <c r="J391" s="176">
        <v>4</v>
      </c>
      <c r="K391" s="176">
        <v>4</v>
      </c>
      <c r="L391" s="176">
        <v>5</v>
      </c>
      <c r="M391" s="176">
        <v>7</v>
      </c>
      <c r="N391" s="176">
        <v>17</v>
      </c>
      <c r="O391" s="176">
        <v>65</v>
      </c>
      <c r="P391" s="176">
        <v>1241565</v>
      </c>
    </row>
    <row r="392" spans="1:16" x14ac:dyDescent="0.25">
      <c r="A392" s="175">
        <v>50051370</v>
      </c>
      <c r="B392" s="176">
        <v>24</v>
      </c>
      <c r="C392" s="176">
        <v>24</v>
      </c>
      <c r="D392" s="176">
        <v>24</v>
      </c>
      <c r="E392" s="176">
        <v>24</v>
      </c>
      <c r="F392" s="176">
        <v>24</v>
      </c>
      <c r="G392" s="176">
        <v>24</v>
      </c>
      <c r="H392" s="176">
        <v>24</v>
      </c>
      <c r="I392" s="176">
        <v>24</v>
      </c>
      <c r="J392" s="176">
        <v>24</v>
      </c>
      <c r="K392" s="176">
        <v>22</v>
      </c>
      <c r="L392" s="176">
        <v>22</v>
      </c>
      <c r="M392" s="176">
        <v>19</v>
      </c>
      <c r="N392" s="176">
        <v>19</v>
      </c>
      <c r="O392" s="176">
        <v>274</v>
      </c>
      <c r="P392" s="176">
        <v>6576</v>
      </c>
    </row>
    <row r="393" spans="1:16" x14ac:dyDescent="0.25">
      <c r="A393" s="175">
        <v>50051380</v>
      </c>
      <c r="B393" s="176">
        <v>13</v>
      </c>
      <c r="C393" s="176">
        <v>8</v>
      </c>
      <c r="D393" s="176">
        <v>8</v>
      </c>
      <c r="E393" s="176">
        <v>8</v>
      </c>
      <c r="F393" s="176">
        <v>8</v>
      </c>
      <c r="G393" s="176">
        <v>8</v>
      </c>
      <c r="H393" s="176">
        <v>8</v>
      </c>
      <c r="I393" s="176">
        <v>8</v>
      </c>
      <c r="J393" s="176">
        <v>8</v>
      </c>
      <c r="K393" s="176">
        <v>8</v>
      </c>
      <c r="L393" s="176">
        <v>8</v>
      </c>
      <c r="M393" s="176">
        <v>8</v>
      </c>
      <c r="N393" s="176">
        <v>8</v>
      </c>
      <c r="O393" s="176">
        <v>96</v>
      </c>
      <c r="P393" s="176">
        <v>1248</v>
      </c>
    </row>
    <row r="394" spans="1:16" x14ac:dyDescent="0.25">
      <c r="A394" s="175">
        <v>50051445</v>
      </c>
      <c r="B394" s="176">
        <v>75</v>
      </c>
      <c r="C394" s="176">
        <v>0</v>
      </c>
      <c r="D394" s="176">
        <v>0</v>
      </c>
      <c r="E394" s="176">
        <v>0</v>
      </c>
      <c r="F394" s="176">
        <v>0</v>
      </c>
      <c r="G394" s="176">
        <v>0</v>
      </c>
      <c r="H394" s="176">
        <v>0</v>
      </c>
      <c r="I394" s="176">
        <v>0</v>
      </c>
      <c r="J394" s="176">
        <v>0</v>
      </c>
      <c r="K394" s="176">
        <v>0</v>
      </c>
      <c r="L394" s="176">
        <v>0</v>
      </c>
      <c r="M394" s="176">
        <v>1</v>
      </c>
      <c r="N394" s="176">
        <v>1</v>
      </c>
      <c r="O394" s="176">
        <v>2</v>
      </c>
      <c r="P394" s="176">
        <v>150</v>
      </c>
    </row>
    <row r="395" spans="1:16" x14ac:dyDescent="0.25">
      <c r="A395" s="175">
        <v>50051460</v>
      </c>
      <c r="B395" s="176">
        <v>476</v>
      </c>
      <c r="C395" s="176">
        <v>3</v>
      </c>
      <c r="D395" s="176">
        <v>3</v>
      </c>
      <c r="E395" s="176">
        <v>3</v>
      </c>
      <c r="F395" s="176">
        <v>3</v>
      </c>
      <c r="G395" s="176">
        <v>3</v>
      </c>
      <c r="H395" s="176">
        <v>3</v>
      </c>
      <c r="I395" s="176">
        <v>3</v>
      </c>
      <c r="J395" s="176">
        <v>3</v>
      </c>
      <c r="K395" s="176">
        <v>3</v>
      </c>
      <c r="L395" s="176">
        <v>3</v>
      </c>
      <c r="M395" s="176">
        <v>3</v>
      </c>
      <c r="N395" s="176">
        <v>4</v>
      </c>
      <c r="O395" s="176">
        <v>37</v>
      </c>
      <c r="P395" s="176">
        <v>17612</v>
      </c>
    </row>
    <row r="396" spans="1:16" x14ac:dyDescent="0.25">
      <c r="A396" s="175">
        <v>50051960</v>
      </c>
      <c r="B396" s="176">
        <v>16</v>
      </c>
      <c r="C396" s="176">
        <v>1</v>
      </c>
      <c r="D396" s="176">
        <v>1</v>
      </c>
      <c r="E396" s="176">
        <v>1</v>
      </c>
      <c r="F396" s="176">
        <v>1</v>
      </c>
      <c r="G396" s="176">
        <v>1</v>
      </c>
      <c r="H396" s="176">
        <v>1</v>
      </c>
      <c r="I396" s="176">
        <v>1</v>
      </c>
      <c r="J396" s="176">
        <v>0</v>
      </c>
      <c r="K396" s="176">
        <v>0</v>
      </c>
      <c r="L396" s="176">
        <v>0</v>
      </c>
      <c r="M396" s="176">
        <v>0</v>
      </c>
      <c r="N396" s="176">
        <v>1</v>
      </c>
      <c r="O396" s="176">
        <v>8</v>
      </c>
      <c r="P396" s="176">
        <v>127</v>
      </c>
    </row>
    <row r="397" spans="1:16" x14ac:dyDescent="0.25">
      <c r="A397" s="175">
        <v>50060121</v>
      </c>
      <c r="B397" s="176">
        <v>16800</v>
      </c>
      <c r="C397" s="176">
        <v>0</v>
      </c>
      <c r="D397" s="176">
        <v>0</v>
      </c>
      <c r="E397" s="176">
        <v>0</v>
      </c>
      <c r="F397" s="176">
        <v>0</v>
      </c>
      <c r="G397" s="176">
        <v>0</v>
      </c>
      <c r="H397" s="176">
        <v>0</v>
      </c>
      <c r="I397" s="176">
        <v>0</v>
      </c>
      <c r="J397" s="176">
        <v>0</v>
      </c>
      <c r="K397" s="176">
        <v>0</v>
      </c>
      <c r="L397" s="176">
        <v>0</v>
      </c>
      <c r="M397" s="176">
        <v>0</v>
      </c>
      <c r="N397" s="176">
        <v>4</v>
      </c>
      <c r="O397" s="176">
        <v>4</v>
      </c>
      <c r="P397" s="176">
        <v>67200</v>
      </c>
    </row>
    <row r="398" spans="1:16" x14ac:dyDescent="0.25">
      <c r="A398" s="175">
        <v>50060380</v>
      </c>
      <c r="B398" s="176">
        <v>20613</v>
      </c>
      <c r="C398" s="176">
        <v>0</v>
      </c>
      <c r="D398" s="176">
        <v>0</v>
      </c>
      <c r="E398" s="176">
        <v>0</v>
      </c>
      <c r="F398" s="176">
        <v>0</v>
      </c>
      <c r="G398" s="176">
        <v>0</v>
      </c>
      <c r="H398" s="176">
        <v>0</v>
      </c>
      <c r="I398" s="176">
        <v>0</v>
      </c>
      <c r="J398" s="176">
        <v>0</v>
      </c>
      <c r="K398" s="176">
        <v>0</v>
      </c>
      <c r="L398" s="176">
        <v>0</v>
      </c>
      <c r="M398" s="176">
        <v>0</v>
      </c>
      <c r="N398" s="176">
        <v>1</v>
      </c>
      <c r="O398" s="176">
        <v>1</v>
      </c>
      <c r="P398" s="176">
        <v>20613</v>
      </c>
    </row>
    <row r="399" spans="1:16" x14ac:dyDescent="0.25">
      <c r="A399" s="175">
        <v>50060400</v>
      </c>
      <c r="B399" s="176">
        <v>9074</v>
      </c>
      <c r="C399" s="176">
        <v>2</v>
      </c>
      <c r="D399" s="176">
        <v>2</v>
      </c>
      <c r="E399" s="176">
        <v>2</v>
      </c>
      <c r="F399" s="176">
        <v>2</v>
      </c>
      <c r="G399" s="176">
        <v>2</v>
      </c>
      <c r="H399" s="176">
        <v>2</v>
      </c>
      <c r="I399" s="176">
        <v>2</v>
      </c>
      <c r="J399" s="176">
        <v>2</v>
      </c>
      <c r="K399" s="176">
        <v>2</v>
      </c>
      <c r="L399" s="176">
        <v>2</v>
      </c>
      <c r="M399" s="176">
        <v>2</v>
      </c>
      <c r="N399" s="176">
        <v>6</v>
      </c>
      <c r="O399" s="176">
        <v>28</v>
      </c>
      <c r="P399" s="176">
        <v>254072</v>
      </c>
    </row>
    <row r="400" spans="1:16" x14ac:dyDescent="0.25">
      <c r="A400" s="175">
        <v>50066330</v>
      </c>
      <c r="B400" s="176">
        <v>138070</v>
      </c>
      <c r="C400" s="176">
        <v>0</v>
      </c>
      <c r="D400" s="176">
        <v>0</v>
      </c>
      <c r="E400" s="176">
        <v>0</v>
      </c>
      <c r="F400" s="176">
        <v>0</v>
      </c>
      <c r="G400" s="176">
        <v>0</v>
      </c>
      <c r="H400" s="176">
        <v>0</v>
      </c>
      <c r="I400" s="176">
        <v>0</v>
      </c>
      <c r="J400" s="176">
        <v>0</v>
      </c>
      <c r="K400" s="176">
        <v>0</v>
      </c>
      <c r="L400" s="176">
        <v>0</v>
      </c>
      <c r="M400" s="176">
        <v>1</v>
      </c>
      <c r="N400" s="176">
        <v>1</v>
      </c>
      <c r="O400" s="176">
        <v>2</v>
      </c>
      <c r="P400" s="176">
        <v>276140</v>
      </c>
    </row>
    <row r="401" spans="1:16" x14ac:dyDescent="0.25">
      <c r="A401" s="175">
        <v>50101050</v>
      </c>
      <c r="B401" s="176">
        <v>1960</v>
      </c>
      <c r="C401" s="176">
        <v>0</v>
      </c>
      <c r="D401" s="176">
        <v>0</v>
      </c>
      <c r="E401" s="176">
        <v>0</v>
      </c>
      <c r="F401" s="176">
        <v>0</v>
      </c>
      <c r="G401" s="176">
        <v>0</v>
      </c>
      <c r="H401" s="176">
        <v>0</v>
      </c>
      <c r="I401" s="176">
        <v>0</v>
      </c>
      <c r="J401" s="176">
        <v>0</v>
      </c>
      <c r="K401" s="176">
        <v>0</v>
      </c>
      <c r="L401" s="176">
        <v>0</v>
      </c>
      <c r="M401" s="176">
        <v>0</v>
      </c>
      <c r="N401" s="176">
        <v>1</v>
      </c>
      <c r="O401" s="176">
        <v>1</v>
      </c>
      <c r="P401" s="176">
        <v>1960</v>
      </c>
    </row>
    <row r="402" spans="1:16" x14ac:dyDescent="0.25">
      <c r="A402" s="175">
        <v>50101177</v>
      </c>
      <c r="B402" s="176">
        <v>190</v>
      </c>
      <c r="C402" s="176">
        <v>1</v>
      </c>
      <c r="D402" s="176">
        <v>1</v>
      </c>
      <c r="E402" s="176">
        <v>1</v>
      </c>
      <c r="F402" s="176">
        <v>1</v>
      </c>
      <c r="G402" s="176">
        <v>1</v>
      </c>
      <c r="H402" s="176">
        <v>1</v>
      </c>
      <c r="I402" s="176">
        <v>1</v>
      </c>
      <c r="J402" s="176">
        <v>1</v>
      </c>
      <c r="K402" s="176">
        <v>1</v>
      </c>
      <c r="L402" s="176">
        <v>1</v>
      </c>
      <c r="M402" s="176">
        <v>1</v>
      </c>
      <c r="N402" s="176">
        <v>1</v>
      </c>
      <c r="O402" s="176">
        <v>12</v>
      </c>
      <c r="P402" s="176">
        <v>2280</v>
      </c>
    </row>
    <row r="403" spans="1:16" x14ac:dyDescent="0.25">
      <c r="A403" s="175">
        <v>50102145</v>
      </c>
      <c r="B403" s="176">
        <v>41</v>
      </c>
      <c r="C403" s="176">
        <v>9</v>
      </c>
      <c r="D403" s="176">
        <v>9</v>
      </c>
      <c r="E403" s="176">
        <v>9</v>
      </c>
      <c r="F403" s="176">
        <v>9</v>
      </c>
      <c r="G403" s="176">
        <v>9</v>
      </c>
      <c r="H403" s="176">
        <v>9</v>
      </c>
      <c r="I403" s="176">
        <v>9</v>
      </c>
      <c r="J403" s="176">
        <v>9</v>
      </c>
      <c r="K403" s="176">
        <v>9</v>
      </c>
      <c r="L403" s="176">
        <v>9</v>
      </c>
      <c r="M403" s="176">
        <v>8</v>
      </c>
      <c r="N403" s="176">
        <v>8</v>
      </c>
      <c r="O403" s="176">
        <v>106</v>
      </c>
      <c r="P403" s="176">
        <v>4346</v>
      </c>
    </row>
    <row r="404" spans="1:16" x14ac:dyDescent="0.25">
      <c r="A404" s="175">
        <v>50103027</v>
      </c>
      <c r="B404" s="176">
        <v>1904</v>
      </c>
      <c r="C404" s="176">
        <v>0</v>
      </c>
      <c r="D404" s="176">
        <v>0</v>
      </c>
      <c r="E404" s="176">
        <v>0</v>
      </c>
      <c r="F404" s="176">
        <v>0</v>
      </c>
      <c r="G404" s="176">
        <v>0</v>
      </c>
      <c r="H404" s="176">
        <v>0</v>
      </c>
      <c r="I404" s="176">
        <v>0</v>
      </c>
      <c r="J404" s="176">
        <v>0</v>
      </c>
      <c r="K404" s="176">
        <v>0</v>
      </c>
      <c r="L404" s="176">
        <v>0</v>
      </c>
      <c r="M404" s="176">
        <v>1</v>
      </c>
      <c r="N404" s="176">
        <v>2</v>
      </c>
      <c r="O404" s="176">
        <v>3</v>
      </c>
      <c r="P404" s="176">
        <v>5712</v>
      </c>
    </row>
    <row r="405" spans="1:16" x14ac:dyDescent="0.25">
      <c r="A405" s="175">
        <v>50103401</v>
      </c>
      <c r="B405" s="176">
        <v>53550</v>
      </c>
      <c r="C405" s="176">
        <v>0</v>
      </c>
      <c r="D405" s="176">
        <v>0</v>
      </c>
      <c r="E405" s="176">
        <v>0</v>
      </c>
      <c r="F405" s="176">
        <v>0</v>
      </c>
      <c r="G405" s="176">
        <v>0</v>
      </c>
      <c r="H405" s="176">
        <v>0</v>
      </c>
      <c r="I405" s="176">
        <v>0</v>
      </c>
      <c r="J405" s="176">
        <v>0</v>
      </c>
      <c r="K405" s="176">
        <v>0</v>
      </c>
      <c r="L405" s="176">
        <v>0</v>
      </c>
      <c r="M405" s="176">
        <v>0</v>
      </c>
      <c r="N405" s="176">
        <v>1</v>
      </c>
      <c r="O405" s="176">
        <v>1</v>
      </c>
      <c r="P405" s="176">
        <v>53550</v>
      </c>
    </row>
    <row r="406" spans="1:16" x14ac:dyDescent="0.25">
      <c r="A406" s="175">
        <v>50104510</v>
      </c>
      <c r="B406" s="176">
        <v>14</v>
      </c>
      <c r="C406" s="176">
        <v>7</v>
      </c>
      <c r="D406" s="176">
        <v>7</v>
      </c>
      <c r="E406" s="176">
        <v>7</v>
      </c>
      <c r="F406" s="176">
        <v>7</v>
      </c>
      <c r="G406" s="176">
        <v>7</v>
      </c>
      <c r="H406" s="176">
        <v>7</v>
      </c>
      <c r="I406" s="176">
        <v>7</v>
      </c>
      <c r="J406" s="176">
        <v>7</v>
      </c>
      <c r="K406" s="176">
        <v>7</v>
      </c>
      <c r="L406" s="176">
        <v>7</v>
      </c>
      <c r="M406" s="176">
        <v>7</v>
      </c>
      <c r="N406" s="176">
        <v>7</v>
      </c>
      <c r="O406" s="176">
        <v>84</v>
      </c>
      <c r="P406" s="176">
        <v>1176</v>
      </c>
    </row>
    <row r="407" spans="1:16" x14ac:dyDescent="0.25">
      <c r="A407" s="175">
        <v>50104520</v>
      </c>
      <c r="B407" s="176">
        <v>19</v>
      </c>
      <c r="C407" s="176">
        <v>11</v>
      </c>
      <c r="D407" s="176">
        <v>11</v>
      </c>
      <c r="E407" s="176">
        <v>11</v>
      </c>
      <c r="F407" s="176">
        <v>11</v>
      </c>
      <c r="G407" s="176">
        <v>11</v>
      </c>
      <c r="H407" s="176">
        <v>11</v>
      </c>
      <c r="I407" s="176">
        <v>11</v>
      </c>
      <c r="J407" s="176">
        <v>11</v>
      </c>
      <c r="K407" s="176">
        <v>11</v>
      </c>
      <c r="L407" s="176">
        <v>11</v>
      </c>
      <c r="M407" s="176">
        <v>11</v>
      </c>
      <c r="N407" s="176">
        <v>11</v>
      </c>
      <c r="O407" s="176">
        <v>132</v>
      </c>
      <c r="P407" s="176">
        <v>2508</v>
      </c>
    </row>
    <row r="408" spans="1:16" x14ac:dyDescent="0.25">
      <c r="A408" s="175">
        <v>50104690</v>
      </c>
      <c r="B408" s="176">
        <v>32</v>
      </c>
      <c r="C408" s="176">
        <v>3</v>
      </c>
      <c r="D408" s="176">
        <v>3</v>
      </c>
      <c r="E408" s="176">
        <v>3</v>
      </c>
      <c r="F408" s="176">
        <v>3</v>
      </c>
      <c r="G408" s="176">
        <v>3</v>
      </c>
      <c r="H408" s="176">
        <v>3</v>
      </c>
      <c r="I408" s="176">
        <v>3</v>
      </c>
      <c r="J408" s="176">
        <v>3</v>
      </c>
      <c r="K408" s="176">
        <v>3</v>
      </c>
      <c r="L408" s="176">
        <v>3</v>
      </c>
      <c r="M408" s="176">
        <v>3</v>
      </c>
      <c r="N408" s="176">
        <v>3</v>
      </c>
      <c r="O408" s="176">
        <v>36</v>
      </c>
      <c r="P408" s="176">
        <v>1152</v>
      </c>
    </row>
    <row r="409" spans="1:16" x14ac:dyDescent="0.25">
      <c r="A409" s="175">
        <v>50104700</v>
      </c>
      <c r="B409" s="176">
        <v>30</v>
      </c>
      <c r="C409" s="176">
        <v>4</v>
      </c>
      <c r="D409" s="176">
        <v>4</v>
      </c>
      <c r="E409" s="176">
        <v>4</v>
      </c>
      <c r="F409" s="176">
        <v>4</v>
      </c>
      <c r="G409" s="176">
        <v>4</v>
      </c>
      <c r="H409" s="176">
        <v>4</v>
      </c>
      <c r="I409" s="176">
        <v>4</v>
      </c>
      <c r="J409" s="176">
        <v>4</v>
      </c>
      <c r="K409" s="176">
        <v>3</v>
      </c>
      <c r="L409" s="176">
        <v>3</v>
      </c>
      <c r="M409" s="176">
        <v>3</v>
      </c>
      <c r="N409" s="176">
        <v>3</v>
      </c>
      <c r="O409" s="176">
        <v>44</v>
      </c>
      <c r="P409" s="176">
        <v>1320</v>
      </c>
    </row>
    <row r="410" spans="1:16" x14ac:dyDescent="0.25">
      <c r="A410" s="175">
        <v>50105240</v>
      </c>
      <c r="B410" s="176">
        <v>2975</v>
      </c>
      <c r="C410" s="176">
        <v>0</v>
      </c>
      <c r="D410" s="176">
        <v>0</v>
      </c>
      <c r="E410" s="176">
        <v>0</v>
      </c>
      <c r="F410" s="176">
        <v>0</v>
      </c>
      <c r="G410" s="176">
        <v>0</v>
      </c>
      <c r="H410" s="176">
        <v>0</v>
      </c>
      <c r="I410" s="176">
        <v>0</v>
      </c>
      <c r="J410" s="176">
        <v>0</v>
      </c>
      <c r="K410" s="176">
        <v>0</v>
      </c>
      <c r="L410" s="176">
        <v>0</v>
      </c>
      <c r="M410" s="176">
        <v>1</v>
      </c>
      <c r="N410" s="176">
        <v>2</v>
      </c>
      <c r="O410" s="176">
        <v>3</v>
      </c>
      <c r="P410" s="176">
        <v>8925</v>
      </c>
    </row>
    <row r="411" spans="1:16" x14ac:dyDescent="0.25">
      <c r="A411" s="175">
        <v>50105260</v>
      </c>
      <c r="B411" s="176">
        <v>2200</v>
      </c>
      <c r="C411" s="176">
        <v>0</v>
      </c>
      <c r="D411" s="176">
        <v>0</v>
      </c>
      <c r="E411" s="176">
        <v>0</v>
      </c>
      <c r="F411" s="176">
        <v>0</v>
      </c>
      <c r="G411" s="176">
        <v>0</v>
      </c>
      <c r="H411" s="176">
        <v>0</v>
      </c>
      <c r="I411" s="176">
        <v>0</v>
      </c>
      <c r="J411" s="176">
        <v>0</v>
      </c>
      <c r="K411" s="176">
        <v>0</v>
      </c>
      <c r="L411" s="176">
        <v>0</v>
      </c>
      <c r="M411" s="176">
        <v>0</v>
      </c>
      <c r="N411" s="176">
        <v>2</v>
      </c>
      <c r="O411" s="176">
        <v>2</v>
      </c>
      <c r="P411" s="176">
        <v>4400</v>
      </c>
    </row>
    <row r="412" spans="1:16" x14ac:dyDescent="0.25">
      <c r="A412" s="175">
        <v>50107113</v>
      </c>
      <c r="B412" s="176">
        <v>882</v>
      </c>
      <c r="C412" s="176">
        <v>0</v>
      </c>
      <c r="D412" s="176">
        <v>0</v>
      </c>
      <c r="E412" s="176">
        <v>0</v>
      </c>
      <c r="F412" s="176">
        <v>0</v>
      </c>
      <c r="G412" s="176">
        <v>0</v>
      </c>
      <c r="H412" s="176">
        <v>0</v>
      </c>
      <c r="I412" s="176">
        <v>0</v>
      </c>
      <c r="J412" s="176">
        <v>0</v>
      </c>
      <c r="K412" s="176">
        <v>0</v>
      </c>
      <c r="L412" s="176">
        <v>0</v>
      </c>
      <c r="M412" s="176">
        <v>1</v>
      </c>
      <c r="N412" s="176">
        <v>2</v>
      </c>
      <c r="O412" s="176">
        <v>3</v>
      </c>
      <c r="P412" s="176">
        <v>2646</v>
      </c>
    </row>
    <row r="413" spans="1:16" x14ac:dyDescent="0.25">
      <c r="A413" s="175">
        <v>50107114</v>
      </c>
      <c r="B413" s="176">
        <v>882</v>
      </c>
      <c r="C413" s="176">
        <v>0</v>
      </c>
      <c r="D413" s="176">
        <v>0</v>
      </c>
      <c r="E413" s="176">
        <v>0</v>
      </c>
      <c r="F413" s="176">
        <v>0</v>
      </c>
      <c r="G413" s="176">
        <v>0</v>
      </c>
      <c r="H413" s="176">
        <v>0</v>
      </c>
      <c r="I413" s="176">
        <v>0</v>
      </c>
      <c r="J413" s="176">
        <v>0</v>
      </c>
      <c r="K413" s="176">
        <v>0</v>
      </c>
      <c r="L413" s="176">
        <v>0</v>
      </c>
      <c r="M413" s="176">
        <v>0</v>
      </c>
      <c r="N413" s="176">
        <v>1</v>
      </c>
      <c r="O413" s="176">
        <v>1</v>
      </c>
      <c r="P413" s="176">
        <v>882</v>
      </c>
    </row>
    <row r="414" spans="1:16" x14ac:dyDescent="0.25">
      <c r="A414" s="175">
        <v>50107115</v>
      </c>
      <c r="B414" s="176">
        <v>882</v>
      </c>
      <c r="C414" s="176">
        <v>0</v>
      </c>
      <c r="D414" s="176">
        <v>0</v>
      </c>
      <c r="E414" s="176">
        <v>0</v>
      </c>
      <c r="F414" s="176">
        <v>0</v>
      </c>
      <c r="G414" s="176">
        <v>0</v>
      </c>
      <c r="H414" s="176">
        <v>0</v>
      </c>
      <c r="I414" s="176">
        <v>0</v>
      </c>
      <c r="J414" s="176">
        <v>0</v>
      </c>
      <c r="K414" s="176">
        <v>0</v>
      </c>
      <c r="L414" s="176">
        <v>0</v>
      </c>
      <c r="M414" s="176">
        <v>0</v>
      </c>
      <c r="N414" s="176">
        <v>5</v>
      </c>
      <c r="O414" s="176">
        <v>5</v>
      </c>
      <c r="P414" s="176">
        <v>4410</v>
      </c>
    </row>
    <row r="415" spans="1:16" x14ac:dyDescent="0.25">
      <c r="A415" s="175">
        <v>50107123</v>
      </c>
      <c r="B415" s="176">
        <v>1012</v>
      </c>
      <c r="C415" s="176">
        <v>0</v>
      </c>
      <c r="D415" s="176">
        <v>0</v>
      </c>
      <c r="E415" s="176">
        <v>0</v>
      </c>
      <c r="F415" s="176">
        <v>0</v>
      </c>
      <c r="G415" s="176">
        <v>0</v>
      </c>
      <c r="H415" s="176">
        <v>0</v>
      </c>
      <c r="I415" s="176">
        <v>0</v>
      </c>
      <c r="J415" s="176">
        <v>0</v>
      </c>
      <c r="K415" s="176">
        <v>0</v>
      </c>
      <c r="L415" s="176">
        <v>0</v>
      </c>
      <c r="M415" s="176">
        <v>2</v>
      </c>
      <c r="N415" s="176">
        <v>4</v>
      </c>
      <c r="O415" s="176">
        <v>6</v>
      </c>
      <c r="P415" s="176">
        <v>6072</v>
      </c>
    </row>
    <row r="416" spans="1:16" x14ac:dyDescent="0.25">
      <c r="A416" s="175">
        <v>50107134</v>
      </c>
      <c r="B416" s="176">
        <v>2600</v>
      </c>
      <c r="C416" s="176">
        <v>0</v>
      </c>
      <c r="D416" s="176">
        <v>0</v>
      </c>
      <c r="E416" s="176">
        <v>0</v>
      </c>
      <c r="F416" s="176">
        <v>0</v>
      </c>
      <c r="G416" s="176">
        <v>0</v>
      </c>
      <c r="H416" s="176">
        <v>0</v>
      </c>
      <c r="I416" s="176">
        <v>0</v>
      </c>
      <c r="J416" s="176">
        <v>0</v>
      </c>
      <c r="K416" s="176">
        <v>0</v>
      </c>
      <c r="L416" s="176">
        <v>0</v>
      </c>
      <c r="M416" s="176">
        <v>0</v>
      </c>
      <c r="N416" s="176">
        <v>2</v>
      </c>
      <c r="O416" s="176">
        <v>2</v>
      </c>
      <c r="P416" s="176">
        <v>5200</v>
      </c>
    </row>
    <row r="417" spans="1:16" x14ac:dyDescent="0.25">
      <c r="A417" s="175">
        <v>50107158</v>
      </c>
      <c r="B417" s="176">
        <v>600</v>
      </c>
      <c r="C417" s="176">
        <v>0</v>
      </c>
      <c r="D417" s="176">
        <v>0</v>
      </c>
      <c r="E417" s="176">
        <v>0</v>
      </c>
      <c r="F417" s="176">
        <v>0</v>
      </c>
      <c r="G417" s="176">
        <v>0</v>
      </c>
      <c r="H417" s="176">
        <v>0</v>
      </c>
      <c r="I417" s="176">
        <v>0</v>
      </c>
      <c r="J417" s="176">
        <v>0</v>
      </c>
      <c r="K417" s="176">
        <v>0</v>
      </c>
      <c r="L417" s="176">
        <v>0</v>
      </c>
      <c r="M417" s="176">
        <v>0</v>
      </c>
      <c r="N417" s="176">
        <v>1</v>
      </c>
      <c r="O417" s="176">
        <v>1</v>
      </c>
      <c r="P417" s="176">
        <v>600</v>
      </c>
    </row>
    <row r="418" spans="1:16" x14ac:dyDescent="0.25">
      <c r="A418" s="175">
        <v>50107180</v>
      </c>
      <c r="B418" s="176">
        <v>1785</v>
      </c>
      <c r="C418" s="176">
        <v>1</v>
      </c>
      <c r="D418" s="176">
        <v>1</v>
      </c>
      <c r="E418" s="176">
        <v>1</v>
      </c>
      <c r="F418" s="176">
        <v>1</v>
      </c>
      <c r="G418" s="176">
        <v>1</v>
      </c>
      <c r="H418" s="176">
        <v>1</v>
      </c>
      <c r="I418" s="176">
        <v>1</v>
      </c>
      <c r="J418" s="176">
        <v>1</v>
      </c>
      <c r="K418" s="176">
        <v>1</v>
      </c>
      <c r="L418" s="176">
        <v>1</v>
      </c>
      <c r="M418" s="176">
        <v>1</v>
      </c>
      <c r="N418" s="176">
        <v>1</v>
      </c>
      <c r="O418" s="176">
        <v>12</v>
      </c>
      <c r="P418" s="176">
        <v>21420</v>
      </c>
    </row>
    <row r="419" spans="1:16" x14ac:dyDescent="0.25">
      <c r="A419" s="175">
        <v>50107187</v>
      </c>
      <c r="B419" s="176">
        <v>590</v>
      </c>
      <c r="C419" s="176">
        <v>0</v>
      </c>
      <c r="D419" s="176">
        <v>0</v>
      </c>
      <c r="E419" s="176">
        <v>0</v>
      </c>
      <c r="F419" s="176">
        <v>0</v>
      </c>
      <c r="G419" s="176">
        <v>0</v>
      </c>
      <c r="H419" s="176">
        <v>0</v>
      </c>
      <c r="I419" s="176">
        <v>0</v>
      </c>
      <c r="J419" s="176">
        <v>0</v>
      </c>
      <c r="K419" s="176">
        <v>0</v>
      </c>
      <c r="L419" s="176">
        <v>0</v>
      </c>
      <c r="M419" s="176">
        <v>1</v>
      </c>
      <c r="N419" s="176">
        <v>2</v>
      </c>
      <c r="O419" s="176">
        <v>3</v>
      </c>
      <c r="P419" s="176">
        <v>1770</v>
      </c>
    </row>
    <row r="420" spans="1:16" x14ac:dyDescent="0.25">
      <c r="A420" s="175">
        <v>50107230</v>
      </c>
      <c r="B420" s="176">
        <v>389</v>
      </c>
      <c r="C420" s="176">
        <v>0</v>
      </c>
      <c r="D420" s="176">
        <v>0</v>
      </c>
      <c r="E420" s="176">
        <v>0</v>
      </c>
      <c r="F420" s="176">
        <v>0</v>
      </c>
      <c r="G420" s="176">
        <v>0</v>
      </c>
      <c r="H420" s="176">
        <v>0</v>
      </c>
      <c r="I420" s="176">
        <v>0</v>
      </c>
      <c r="J420" s="176">
        <v>0</v>
      </c>
      <c r="K420" s="176">
        <v>0</v>
      </c>
      <c r="L420" s="176">
        <v>0</v>
      </c>
      <c r="M420" s="176">
        <v>1</v>
      </c>
      <c r="N420" s="176">
        <v>2</v>
      </c>
      <c r="O420" s="176">
        <v>3</v>
      </c>
      <c r="P420" s="176">
        <v>1167</v>
      </c>
    </row>
    <row r="421" spans="1:16" x14ac:dyDescent="0.25">
      <c r="A421" s="175">
        <v>50107240</v>
      </c>
      <c r="B421" s="176">
        <v>298</v>
      </c>
      <c r="C421" s="176">
        <v>0</v>
      </c>
      <c r="D421" s="176">
        <v>0</v>
      </c>
      <c r="E421" s="176">
        <v>0</v>
      </c>
      <c r="F421" s="176">
        <v>0</v>
      </c>
      <c r="G421" s="176">
        <v>0</v>
      </c>
      <c r="H421" s="176">
        <v>0</v>
      </c>
      <c r="I421" s="176">
        <v>0</v>
      </c>
      <c r="J421" s="176">
        <v>0</v>
      </c>
      <c r="K421" s="176">
        <v>0</v>
      </c>
      <c r="L421" s="176">
        <v>0</v>
      </c>
      <c r="M421" s="176">
        <v>0</v>
      </c>
      <c r="N421" s="176">
        <v>4</v>
      </c>
      <c r="O421" s="176">
        <v>4</v>
      </c>
      <c r="P421" s="176">
        <v>1192</v>
      </c>
    </row>
    <row r="422" spans="1:16" x14ac:dyDescent="0.25">
      <c r="A422" s="175">
        <v>50107290</v>
      </c>
      <c r="B422" s="176">
        <v>50</v>
      </c>
      <c r="C422" s="176">
        <v>8</v>
      </c>
      <c r="D422" s="176">
        <v>8</v>
      </c>
      <c r="E422" s="176">
        <v>8</v>
      </c>
      <c r="F422" s="176">
        <v>8</v>
      </c>
      <c r="G422" s="176">
        <v>8</v>
      </c>
      <c r="H422" s="176">
        <v>8</v>
      </c>
      <c r="I422" s="176">
        <v>8</v>
      </c>
      <c r="J422" s="176">
        <v>8</v>
      </c>
      <c r="K422" s="176">
        <v>8</v>
      </c>
      <c r="L422" s="176">
        <v>8</v>
      </c>
      <c r="M422" s="176">
        <v>9</v>
      </c>
      <c r="N422" s="176">
        <v>9</v>
      </c>
      <c r="O422" s="176">
        <v>98</v>
      </c>
      <c r="P422" s="176">
        <v>4900</v>
      </c>
    </row>
    <row r="423" spans="1:16" x14ac:dyDescent="0.25">
      <c r="A423" s="175">
        <v>50107310</v>
      </c>
      <c r="B423" s="176">
        <v>37</v>
      </c>
      <c r="C423" s="176">
        <v>1</v>
      </c>
      <c r="D423" s="176">
        <v>1</v>
      </c>
      <c r="E423" s="176">
        <v>1</v>
      </c>
      <c r="F423" s="176">
        <v>1</v>
      </c>
      <c r="G423" s="176">
        <v>1</v>
      </c>
      <c r="H423" s="176">
        <v>1</v>
      </c>
      <c r="I423" s="176">
        <v>1</v>
      </c>
      <c r="J423" s="176">
        <v>1</v>
      </c>
      <c r="K423" s="176">
        <v>1</v>
      </c>
      <c r="L423" s="176">
        <v>0</v>
      </c>
      <c r="M423" s="176">
        <v>0</v>
      </c>
      <c r="N423" s="176">
        <v>0</v>
      </c>
      <c r="O423" s="176">
        <v>9</v>
      </c>
      <c r="P423" s="176">
        <v>333</v>
      </c>
    </row>
    <row r="424" spans="1:16" x14ac:dyDescent="0.25">
      <c r="A424" s="175">
        <v>50107500</v>
      </c>
      <c r="B424" s="176">
        <v>2086</v>
      </c>
      <c r="C424" s="176">
        <v>0</v>
      </c>
      <c r="D424" s="176">
        <v>0</v>
      </c>
      <c r="E424" s="176">
        <v>0</v>
      </c>
      <c r="F424" s="176">
        <v>0</v>
      </c>
      <c r="G424" s="176">
        <v>0</v>
      </c>
      <c r="H424" s="176">
        <v>0</v>
      </c>
      <c r="I424" s="176">
        <v>0</v>
      </c>
      <c r="J424" s="176">
        <v>0</v>
      </c>
      <c r="K424" s="176">
        <v>0</v>
      </c>
      <c r="L424" s="176">
        <v>0</v>
      </c>
      <c r="M424" s="176">
        <v>1</v>
      </c>
      <c r="N424" s="176">
        <v>1</v>
      </c>
      <c r="O424" s="176">
        <v>2</v>
      </c>
      <c r="P424" s="176">
        <v>4172</v>
      </c>
    </row>
    <row r="425" spans="1:16" x14ac:dyDescent="0.25">
      <c r="A425" s="175">
        <v>50107580</v>
      </c>
      <c r="B425" s="176">
        <v>9167</v>
      </c>
      <c r="C425" s="176">
        <v>0</v>
      </c>
      <c r="D425" s="176">
        <v>0</v>
      </c>
      <c r="E425" s="176">
        <v>0</v>
      </c>
      <c r="F425" s="176">
        <v>0</v>
      </c>
      <c r="G425" s="176">
        <v>0</v>
      </c>
      <c r="H425" s="176">
        <v>0</v>
      </c>
      <c r="I425" s="176">
        <v>0</v>
      </c>
      <c r="J425" s="176">
        <v>0</v>
      </c>
      <c r="K425" s="176">
        <v>0</v>
      </c>
      <c r="L425" s="176">
        <v>0</v>
      </c>
      <c r="M425" s="176">
        <v>0</v>
      </c>
      <c r="N425" s="176">
        <v>4</v>
      </c>
      <c r="O425" s="176">
        <v>4</v>
      </c>
      <c r="P425" s="176">
        <v>36668</v>
      </c>
    </row>
    <row r="426" spans="1:16" x14ac:dyDescent="0.25">
      <c r="A426" s="175">
        <v>50107590</v>
      </c>
      <c r="B426" s="176">
        <v>6232</v>
      </c>
      <c r="C426" s="176">
        <v>0</v>
      </c>
      <c r="D426" s="176">
        <v>0</v>
      </c>
      <c r="E426" s="176">
        <v>0</v>
      </c>
      <c r="F426" s="176">
        <v>0</v>
      </c>
      <c r="G426" s="176">
        <v>0</v>
      </c>
      <c r="H426" s="176">
        <v>0</v>
      </c>
      <c r="I426" s="176">
        <v>0</v>
      </c>
      <c r="J426" s="176">
        <v>0</v>
      </c>
      <c r="K426" s="176">
        <v>0</v>
      </c>
      <c r="L426" s="176">
        <v>0</v>
      </c>
      <c r="M426" s="176">
        <v>1</v>
      </c>
      <c r="N426" s="176">
        <v>1</v>
      </c>
      <c r="O426" s="176">
        <v>2</v>
      </c>
      <c r="P426" s="176">
        <v>12464</v>
      </c>
    </row>
    <row r="427" spans="1:16" x14ac:dyDescent="0.25">
      <c r="A427" s="175">
        <v>50108090</v>
      </c>
      <c r="B427" s="176">
        <v>6602</v>
      </c>
      <c r="C427" s="176">
        <v>0</v>
      </c>
      <c r="D427" s="176">
        <v>0</v>
      </c>
      <c r="E427" s="176">
        <v>0</v>
      </c>
      <c r="F427" s="176">
        <v>0</v>
      </c>
      <c r="G427" s="176">
        <v>0</v>
      </c>
      <c r="H427" s="176">
        <v>0</v>
      </c>
      <c r="I427" s="176">
        <v>0</v>
      </c>
      <c r="J427" s="176">
        <v>0</v>
      </c>
      <c r="K427" s="176">
        <v>0</v>
      </c>
      <c r="L427" s="176">
        <v>0</v>
      </c>
      <c r="M427" s="176">
        <v>0</v>
      </c>
      <c r="N427" s="176">
        <v>2</v>
      </c>
      <c r="O427" s="176">
        <v>2</v>
      </c>
      <c r="P427" s="176">
        <v>13204</v>
      </c>
    </row>
    <row r="428" spans="1:16" x14ac:dyDescent="0.25">
      <c r="A428" s="175">
        <v>50108280</v>
      </c>
      <c r="B428" s="176">
        <v>1809</v>
      </c>
      <c r="C428" s="176">
        <v>0</v>
      </c>
      <c r="D428" s="176">
        <v>0</v>
      </c>
      <c r="E428" s="176">
        <v>0</v>
      </c>
      <c r="F428" s="176">
        <v>0</v>
      </c>
      <c r="G428" s="176">
        <v>0</v>
      </c>
      <c r="H428" s="176">
        <v>0</v>
      </c>
      <c r="I428" s="176">
        <v>0</v>
      </c>
      <c r="J428" s="176">
        <v>0</v>
      </c>
      <c r="K428" s="176">
        <v>0</v>
      </c>
      <c r="L428" s="176">
        <v>0</v>
      </c>
      <c r="M428" s="176">
        <v>0</v>
      </c>
      <c r="N428" s="176">
        <v>1</v>
      </c>
      <c r="O428" s="176">
        <v>1</v>
      </c>
      <c r="P428" s="176">
        <v>1809</v>
      </c>
    </row>
    <row r="429" spans="1:16" x14ac:dyDescent="0.25">
      <c r="A429" s="175">
        <v>50108310</v>
      </c>
      <c r="B429" s="176">
        <v>2213</v>
      </c>
      <c r="C429" s="176">
        <v>0</v>
      </c>
      <c r="D429" s="176">
        <v>0</v>
      </c>
      <c r="E429" s="176">
        <v>0</v>
      </c>
      <c r="F429" s="176">
        <v>0</v>
      </c>
      <c r="G429" s="176">
        <v>0</v>
      </c>
      <c r="H429" s="176">
        <v>0</v>
      </c>
      <c r="I429" s="176">
        <v>0</v>
      </c>
      <c r="J429" s="176">
        <v>0</v>
      </c>
      <c r="K429" s="176">
        <v>0</v>
      </c>
      <c r="L429" s="176">
        <v>0</v>
      </c>
      <c r="M429" s="176">
        <v>0</v>
      </c>
      <c r="N429" s="176">
        <v>1</v>
      </c>
      <c r="O429" s="176">
        <v>1</v>
      </c>
      <c r="P429" s="176">
        <v>2213</v>
      </c>
    </row>
    <row r="430" spans="1:16" x14ac:dyDescent="0.25">
      <c r="A430" s="175">
        <v>50108790</v>
      </c>
      <c r="B430" s="176">
        <v>2920</v>
      </c>
      <c r="C430" s="176">
        <v>0</v>
      </c>
      <c r="D430" s="176">
        <v>0</v>
      </c>
      <c r="E430" s="176">
        <v>0</v>
      </c>
      <c r="F430" s="176">
        <v>0</v>
      </c>
      <c r="G430" s="176">
        <v>0</v>
      </c>
      <c r="H430" s="176">
        <v>0</v>
      </c>
      <c r="I430" s="176">
        <v>0</v>
      </c>
      <c r="J430" s="176">
        <v>0</v>
      </c>
      <c r="K430" s="176">
        <v>0</v>
      </c>
      <c r="L430" s="176">
        <v>0</v>
      </c>
      <c r="M430" s="176">
        <v>0</v>
      </c>
      <c r="N430" s="176">
        <v>1</v>
      </c>
      <c r="O430" s="176">
        <v>1</v>
      </c>
      <c r="P430" s="176">
        <v>2920</v>
      </c>
    </row>
    <row r="431" spans="1:16" x14ac:dyDescent="0.25">
      <c r="A431" s="175">
        <v>50110390</v>
      </c>
      <c r="B431" s="176">
        <v>11305</v>
      </c>
      <c r="C431" s="176">
        <v>2</v>
      </c>
      <c r="D431" s="176">
        <v>2</v>
      </c>
      <c r="E431" s="176">
        <v>2</v>
      </c>
      <c r="F431" s="176">
        <v>2</v>
      </c>
      <c r="G431" s="176">
        <v>2</v>
      </c>
      <c r="H431" s="176">
        <v>2</v>
      </c>
      <c r="I431" s="176">
        <v>2</v>
      </c>
      <c r="J431" s="176">
        <v>2</v>
      </c>
      <c r="K431" s="176">
        <v>2</v>
      </c>
      <c r="L431" s="176">
        <v>2</v>
      </c>
      <c r="M431" s="176">
        <v>3</v>
      </c>
      <c r="N431" s="176">
        <v>3</v>
      </c>
      <c r="O431" s="176">
        <v>26</v>
      </c>
      <c r="P431" s="176">
        <v>293930</v>
      </c>
    </row>
    <row r="432" spans="1:16" x14ac:dyDescent="0.25">
      <c r="A432" s="175">
        <v>50111110</v>
      </c>
      <c r="B432" s="176">
        <v>1809</v>
      </c>
      <c r="C432" s="176">
        <v>0</v>
      </c>
      <c r="D432" s="176">
        <v>0</v>
      </c>
      <c r="E432" s="176">
        <v>0</v>
      </c>
      <c r="F432" s="176">
        <v>0</v>
      </c>
      <c r="G432" s="176">
        <v>0</v>
      </c>
      <c r="H432" s="176">
        <v>0</v>
      </c>
      <c r="I432" s="176">
        <v>0</v>
      </c>
      <c r="J432" s="176">
        <v>0</v>
      </c>
      <c r="K432" s="176">
        <v>0</v>
      </c>
      <c r="L432" s="176">
        <v>0</v>
      </c>
      <c r="M432" s="176">
        <v>0</v>
      </c>
      <c r="N432" s="176">
        <v>1</v>
      </c>
      <c r="O432" s="176">
        <v>1</v>
      </c>
      <c r="P432" s="176">
        <v>1809</v>
      </c>
    </row>
    <row r="433" spans="1:16" x14ac:dyDescent="0.25">
      <c r="A433" s="175">
        <v>50111210</v>
      </c>
      <c r="B433" s="176">
        <v>2850</v>
      </c>
      <c r="C433" s="176">
        <v>0</v>
      </c>
      <c r="D433" s="176">
        <v>0</v>
      </c>
      <c r="E433" s="176">
        <v>0</v>
      </c>
      <c r="F433" s="176">
        <v>0</v>
      </c>
      <c r="G433" s="176">
        <v>0</v>
      </c>
      <c r="H433" s="176">
        <v>0</v>
      </c>
      <c r="I433" s="176">
        <v>0</v>
      </c>
      <c r="J433" s="176">
        <v>0</v>
      </c>
      <c r="K433" s="176">
        <v>0</v>
      </c>
      <c r="L433" s="176">
        <v>0</v>
      </c>
      <c r="M433" s="176">
        <v>0</v>
      </c>
      <c r="N433" s="176">
        <v>2</v>
      </c>
      <c r="O433" s="176">
        <v>2</v>
      </c>
      <c r="P433" s="176">
        <v>5700</v>
      </c>
    </row>
    <row r="434" spans="1:16" x14ac:dyDescent="0.25">
      <c r="A434" s="175">
        <v>50111400</v>
      </c>
      <c r="B434" s="176">
        <v>101</v>
      </c>
      <c r="C434" s="176">
        <v>4</v>
      </c>
      <c r="D434" s="176">
        <v>4</v>
      </c>
      <c r="E434" s="176">
        <v>4</v>
      </c>
      <c r="F434" s="176">
        <v>4</v>
      </c>
      <c r="G434" s="176">
        <v>4</v>
      </c>
      <c r="H434" s="176">
        <v>4</v>
      </c>
      <c r="I434" s="176">
        <v>3</v>
      </c>
      <c r="J434" s="176">
        <v>3</v>
      </c>
      <c r="K434" s="176">
        <v>2</v>
      </c>
      <c r="L434" s="176">
        <v>2</v>
      </c>
      <c r="M434" s="176">
        <v>2</v>
      </c>
      <c r="N434" s="176">
        <v>2</v>
      </c>
      <c r="O434" s="176">
        <v>38</v>
      </c>
      <c r="P434" s="176">
        <v>3838</v>
      </c>
    </row>
    <row r="435" spans="1:16" x14ac:dyDescent="0.25">
      <c r="A435" s="175">
        <v>50111490</v>
      </c>
      <c r="B435" s="176">
        <v>7258</v>
      </c>
      <c r="C435" s="176">
        <v>0</v>
      </c>
      <c r="D435" s="176">
        <v>0</v>
      </c>
      <c r="E435" s="176">
        <v>0</v>
      </c>
      <c r="F435" s="176">
        <v>0</v>
      </c>
      <c r="G435" s="176">
        <v>0</v>
      </c>
      <c r="H435" s="176">
        <v>0</v>
      </c>
      <c r="I435" s="176">
        <v>0</v>
      </c>
      <c r="J435" s="176">
        <v>0</v>
      </c>
      <c r="K435" s="176">
        <v>0</v>
      </c>
      <c r="L435" s="176">
        <v>0</v>
      </c>
      <c r="M435" s="176">
        <v>0</v>
      </c>
      <c r="N435" s="176">
        <v>1</v>
      </c>
      <c r="O435" s="176">
        <v>1</v>
      </c>
      <c r="P435" s="176">
        <v>7258</v>
      </c>
    </row>
    <row r="436" spans="1:16" x14ac:dyDescent="0.25">
      <c r="A436" s="175">
        <v>50111515</v>
      </c>
      <c r="B436" s="176">
        <v>13290</v>
      </c>
      <c r="C436" s="176">
        <v>0</v>
      </c>
      <c r="D436" s="176">
        <v>0</v>
      </c>
      <c r="E436" s="176">
        <v>0</v>
      </c>
      <c r="F436" s="176">
        <v>0</v>
      </c>
      <c r="G436" s="176">
        <v>0</v>
      </c>
      <c r="H436" s="176">
        <v>0</v>
      </c>
      <c r="I436" s="176">
        <v>0</v>
      </c>
      <c r="J436" s="176">
        <v>0</v>
      </c>
      <c r="K436" s="176">
        <v>0</v>
      </c>
      <c r="L436" s="176">
        <v>0</v>
      </c>
      <c r="M436" s="176">
        <v>0</v>
      </c>
      <c r="N436" s="176">
        <v>1</v>
      </c>
      <c r="O436" s="176">
        <v>1</v>
      </c>
      <c r="P436" s="176">
        <v>13290</v>
      </c>
    </row>
    <row r="437" spans="1:16" x14ac:dyDescent="0.25">
      <c r="A437" s="175">
        <v>50112000</v>
      </c>
      <c r="B437" s="176">
        <v>11</v>
      </c>
      <c r="C437" s="176">
        <v>10</v>
      </c>
      <c r="D437" s="176">
        <v>10</v>
      </c>
      <c r="E437" s="176">
        <v>10</v>
      </c>
      <c r="F437" s="176">
        <v>10</v>
      </c>
      <c r="G437" s="176">
        <v>10</v>
      </c>
      <c r="H437" s="176">
        <v>10</v>
      </c>
      <c r="I437" s="176">
        <v>10</v>
      </c>
      <c r="J437" s="176">
        <v>10</v>
      </c>
      <c r="K437" s="176">
        <v>10</v>
      </c>
      <c r="L437" s="176">
        <v>10</v>
      </c>
      <c r="M437" s="176">
        <v>9</v>
      </c>
      <c r="N437" s="176">
        <v>9</v>
      </c>
      <c r="O437" s="176">
        <v>118</v>
      </c>
      <c r="P437" s="176">
        <v>1298</v>
      </c>
    </row>
    <row r="438" spans="1:16" x14ac:dyDescent="0.25">
      <c r="A438" s="175">
        <v>50112340</v>
      </c>
      <c r="B438" s="176">
        <v>18</v>
      </c>
      <c r="C438" s="176">
        <v>3</v>
      </c>
      <c r="D438" s="176">
        <v>3</v>
      </c>
      <c r="E438" s="176">
        <v>3</v>
      </c>
      <c r="F438" s="176">
        <v>3</v>
      </c>
      <c r="G438" s="176">
        <v>3</v>
      </c>
      <c r="H438" s="176">
        <v>3</v>
      </c>
      <c r="I438" s="176">
        <v>3</v>
      </c>
      <c r="J438" s="176">
        <v>3</v>
      </c>
      <c r="K438" s="176">
        <v>3</v>
      </c>
      <c r="L438" s="176">
        <v>3</v>
      </c>
      <c r="M438" s="176">
        <v>0</v>
      </c>
      <c r="N438" s="176">
        <v>0</v>
      </c>
      <c r="O438" s="176">
        <v>30</v>
      </c>
      <c r="P438" s="176">
        <v>540</v>
      </c>
    </row>
    <row r="439" spans="1:16" x14ac:dyDescent="0.25">
      <c r="A439" s="175">
        <v>50112680</v>
      </c>
      <c r="B439" s="176">
        <v>4070</v>
      </c>
      <c r="C439" s="176">
        <v>2</v>
      </c>
      <c r="D439" s="176">
        <v>2</v>
      </c>
      <c r="E439" s="176">
        <v>2</v>
      </c>
      <c r="F439" s="176">
        <v>2</v>
      </c>
      <c r="G439" s="176">
        <v>2</v>
      </c>
      <c r="H439" s="176">
        <v>2</v>
      </c>
      <c r="I439" s="176">
        <v>2</v>
      </c>
      <c r="J439" s="176">
        <v>2</v>
      </c>
      <c r="K439" s="176">
        <v>2</v>
      </c>
      <c r="L439" s="176">
        <v>2</v>
      </c>
      <c r="M439" s="176">
        <v>2</v>
      </c>
      <c r="N439" s="176">
        <v>9</v>
      </c>
      <c r="O439" s="176">
        <v>31</v>
      </c>
      <c r="P439" s="176">
        <v>126170</v>
      </c>
    </row>
    <row r="440" spans="1:16" x14ac:dyDescent="0.25">
      <c r="A440" s="175">
        <v>50112690</v>
      </c>
      <c r="B440" s="176">
        <v>1551</v>
      </c>
      <c r="C440" s="176">
        <v>4</v>
      </c>
      <c r="D440" s="176">
        <v>4</v>
      </c>
      <c r="E440" s="176">
        <v>4</v>
      </c>
      <c r="F440" s="176">
        <v>4</v>
      </c>
      <c r="G440" s="176">
        <v>4</v>
      </c>
      <c r="H440" s="176">
        <v>4</v>
      </c>
      <c r="I440" s="176">
        <v>4</v>
      </c>
      <c r="J440" s="176">
        <v>4</v>
      </c>
      <c r="K440" s="176">
        <v>5</v>
      </c>
      <c r="L440" s="176">
        <v>7</v>
      </c>
      <c r="M440" s="176">
        <v>8</v>
      </c>
      <c r="N440" s="176">
        <v>19</v>
      </c>
      <c r="O440" s="176">
        <v>71</v>
      </c>
      <c r="P440" s="176">
        <v>110121</v>
      </c>
    </row>
    <row r="441" spans="1:16" x14ac:dyDescent="0.25">
      <c r="A441" s="175">
        <v>50113450</v>
      </c>
      <c r="B441" s="176">
        <v>2261</v>
      </c>
      <c r="C441" s="176">
        <v>1</v>
      </c>
      <c r="D441" s="176">
        <v>1</v>
      </c>
      <c r="E441" s="176">
        <v>1</v>
      </c>
      <c r="F441" s="176">
        <v>1</v>
      </c>
      <c r="G441" s="176">
        <v>1</v>
      </c>
      <c r="H441" s="176">
        <v>1</v>
      </c>
      <c r="I441" s="176">
        <v>1</v>
      </c>
      <c r="J441" s="176">
        <v>1</v>
      </c>
      <c r="K441" s="176">
        <v>1</v>
      </c>
      <c r="L441" s="176">
        <v>1</v>
      </c>
      <c r="M441" s="176">
        <v>1</v>
      </c>
      <c r="N441" s="176">
        <v>1</v>
      </c>
      <c r="O441" s="176">
        <v>12</v>
      </c>
      <c r="P441" s="176">
        <v>27132</v>
      </c>
    </row>
    <row r="442" spans="1:16" x14ac:dyDescent="0.25">
      <c r="A442" s="175">
        <v>50113460</v>
      </c>
      <c r="B442" s="176">
        <v>1999</v>
      </c>
      <c r="C442" s="176">
        <v>35</v>
      </c>
      <c r="D442" s="176">
        <v>35</v>
      </c>
      <c r="E442" s="176">
        <v>35</v>
      </c>
      <c r="F442" s="176">
        <v>35</v>
      </c>
      <c r="G442" s="176">
        <v>35</v>
      </c>
      <c r="H442" s="176">
        <v>35</v>
      </c>
      <c r="I442" s="176">
        <v>35</v>
      </c>
      <c r="J442" s="176">
        <v>36</v>
      </c>
      <c r="K442" s="176">
        <v>36</v>
      </c>
      <c r="L442" s="176">
        <v>36</v>
      </c>
      <c r="M442" s="176">
        <v>39</v>
      </c>
      <c r="N442" s="176">
        <v>39</v>
      </c>
      <c r="O442" s="176">
        <v>431</v>
      </c>
      <c r="P442" s="176">
        <v>861569</v>
      </c>
    </row>
    <row r="443" spans="1:16" x14ac:dyDescent="0.25">
      <c r="A443" s="175">
        <v>50113620</v>
      </c>
      <c r="B443" s="176">
        <v>1012</v>
      </c>
      <c r="C443" s="176">
        <v>1</v>
      </c>
      <c r="D443" s="176">
        <v>1</v>
      </c>
      <c r="E443" s="176">
        <v>1</v>
      </c>
      <c r="F443" s="176">
        <v>1</v>
      </c>
      <c r="G443" s="176">
        <v>1</v>
      </c>
      <c r="H443" s="176">
        <v>1</v>
      </c>
      <c r="I443" s="176">
        <v>1</v>
      </c>
      <c r="J443" s="176">
        <v>1</v>
      </c>
      <c r="K443" s="176">
        <v>1</v>
      </c>
      <c r="L443" s="176">
        <v>0</v>
      </c>
      <c r="M443" s="176">
        <v>4</v>
      </c>
      <c r="N443" s="176">
        <v>5</v>
      </c>
      <c r="O443" s="176">
        <v>18</v>
      </c>
      <c r="P443" s="176">
        <v>18216</v>
      </c>
    </row>
    <row r="444" spans="1:16" x14ac:dyDescent="0.25">
      <c r="A444" s="175">
        <v>50113630</v>
      </c>
      <c r="B444" s="176">
        <v>2207</v>
      </c>
      <c r="C444" s="176">
        <v>0</v>
      </c>
      <c r="D444" s="176">
        <v>0</v>
      </c>
      <c r="E444" s="176">
        <v>0</v>
      </c>
      <c r="F444" s="176">
        <v>0</v>
      </c>
      <c r="G444" s="176">
        <v>0</v>
      </c>
      <c r="H444" s="176">
        <v>0</v>
      </c>
      <c r="I444" s="176">
        <v>0</v>
      </c>
      <c r="J444" s="176">
        <v>0</v>
      </c>
      <c r="K444" s="176">
        <v>0</v>
      </c>
      <c r="L444" s="176">
        <v>0</v>
      </c>
      <c r="M444" s="176">
        <v>0</v>
      </c>
      <c r="N444" s="176">
        <v>2</v>
      </c>
      <c r="O444" s="176">
        <v>2</v>
      </c>
      <c r="P444" s="176">
        <v>4414</v>
      </c>
    </row>
    <row r="445" spans="1:16" x14ac:dyDescent="0.25">
      <c r="A445" s="175">
        <v>50114260</v>
      </c>
      <c r="B445" s="176">
        <v>61638</v>
      </c>
      <c r="C445" s="176">
        <v>0</v>
      </c>
      <c r="D445" s="176">
        <v>0</v>
      </c>
      <c r="E445" s="176">
        <v>0</v>
      </c>
      <c r="F445" s="176">
        <v>0</v>
      </c>
      <c r="G445" s="176">
        <v>0</v>
      </c>
      <c r="H445" s="176">
        <v>0</v>
      </c>
      <c r="I445" s="176">
        <v>0</v>
      </c>
      <c r="J445" s="176">
        <v>0</v>
      </c>
      <c r="K445" s="176">
        <v>0</v>
      </c>
      <c r="L445" s="176">
        <v>0</v>
      </c>
      <c r="M445" s="176">
        <v>1</v>
      </c>
      <c r="N445" s="176">
        <v>4</v>
      </c>
      <c r="O445" s="176">
        <v>5</v>
      </c>
      <c r="P445" s="176">
        <v>308190</v>
      </c>
    </row>
    <row r="446" spans="1:16" x14ac:dyDescent="0.25">
      <c r="A446" s="175">
        <v>50114330</v>
      </c>
      <c r="B446" s="176">
        <v>650</v>
      </c>
      <c r="C446" s="176">
        <v>0</v>
      </c>
      <c r="D446" s="176">
        <v>0</v>
      </c>
      <c r="E446" s="176">
        <v>0</v>
      </c>
      <c r="F446" s="176">
        <v>0</v>
      </c>
      <c r="G446" s="176">
        <v>0</v>
      </c>
      <c r="H446" s="176">
        <v>0</v>
      </c>
      <c r="I446" s="176">
        <v>0</v>
      </c>
      <c r="J446" s="176">
        <v>0</v>
      </c>
      <c r="K446" s="176">
        <v>0</v>
      </c>
      <c r="L446" s="176">
        <v>0</v>
      </c>
      <c r="M446" s="176">
        <v>0</v>
      </c>
      <c r="N446" s="176">
        <v>1</v>
      </c>
      <c r="O446" s="176">
        <v>1</v>
      </c>
      <c r="P446" s="176">
        <v>650</v>
      </c>
    </row>
    <row r="447" spans="1:16" x14ac:dyDescent="0.25">
      <c r="A447" s="175">
        <v>50114510</v>
      </c>
      <c r="B447" s="176">
        <v>893</v>
      </c>
      <c r="C447" s="176">
        <v>0</v>
      </c>
      <c r="D447" s="176">
        <v>0</v>
      </c>
      <c r="E447" s="176">
        <v>0</v>
      </c>
      <c r="F447" s="176">
        <v>0</v>
      </c>
      <c r="G447" s="176">
        <v>0</v>
      </c>
      <c r="H447" s="176">
        <v>0</v>
      </c>
      <c r="I447" s="176">
        <v>0</v>
      </c>
      <c r="J447" s="176">
        <v>0</v>
      </c>
      <c r="K447" s="176">
        <v>0</v>
      </c>
      <c r="L447" s="176">
        <v>1</v>
      </c>
      <c r="M447" s="176">
        <v>1</v>
      </c>
      <c r="N447" s="176">
        <v>1</v>
      </c>
      <c r="O447" s="176">
        <v>3</v>
      </c>
      <c r="P447" s="176">
        <v>2679</v>
      </c>
    </row>
    <row r="448" spans="1:16" x14ac:dyDescent="0.25">
      <c r="A448" s="175">
        <v>50114520</v>
      </c>
      <c r="B448" s="176">
        <v>2975</v>
      </c>
      <c r="C448" s="176">
        <v>0</v>
      </c>
      <c r="D448" s="176">
        <v>0</v>
      </c>
      <c r="E448" s="176">
        <v>0</v>
      </c>
      <c r="F448" s="176">
        <v>0</v>
      </c>
      <c r="G448" s="176">
        <v>0</v>
      </c>
      <c r="H448" s="176">
        <v>0</v>
      </c>
      <c r="I448" s="176">
        <v>0</v>
      </c>
      <c r="J448" s="176">
        <v>0</v>
      </c>
      <c r="K448" s="176">
        <v>0</v>
      </c>
      <c r="L448" s="176">
        <v>0</v>
      </c>
      <c r="M448" s="176">
        <v>1</v>
      </c>
      <c r="N448" s="176">
        <v>1</v>
      </c>
      <c r="O448" s="176">
        <v>2</v>
      </c>
      <c r="P448" s="176">
        <v>5950</v>
      </c>
    </row>
    <row r="449" spans="1:16" x14ac:dyDescent="0.25">
      <c r="A449" s="175">
        <v>50114570</v>
      </c>
      <c r="B449" s="176">
        <v>850</v>
      </c>
      <c r="C449" s="176">
        <v>0</v>
      </c>
      <c r="D449" s="176">
        <v>0</v>
      </c>
      <c r="E449" s="176">
        <v>0</v>
      </c>
      <c r="F449" s="176">
        <v>0</v>
      </c>
      <c r="G449" s="176">
        <v>0</v>
      </c>
      <c r="H449" s="176">
        <v>0</v>
      </c>
      <c r="I449" s="176">
        <v>0</v>
      </c>
      <c r="J449" s="176">
        <v>0</v>
      </c>
      <c r="K449" s="176">
        <v>0</v>
      </c>
      <c r="L449" s="176">
        <v>0</v>
      </c>
      <c r="M449" s="176">
        <v>1</v>
      </c>
      <c r="N449" s="176">
        <v>7</v>
      </c>
      <c r="O449" s="176">
        <v>8</v>
      </c>
      <c r="P449" s="176">
        <v>6800</v>
      </c>
    </row>
    <row r="450" spans="1:16" x14ac:dyDescent="0.25">
      <c r="A450" s="175">
        <v>50114610</v>
      </c>
      <c r="B450" s="176">
        <v>11</v>
      </c>
      <c r="C450" s="176">
        <v>1</v>
      </c>
      <c r="D450" s="176">
        <v>1</v>
      </c>
      <c r="E450" s="176">
        <v>1</v>
      </c>
      <c r="F450" s="176">
        <v>1</v>
      </c>
      <c r="G450" s="176">
        <v>1</v>
      </c>
      <c r="H450" s="176">
        <v>1</v>
      </c>
      <c r="I450" s="176">
        <v>1</v>
      </c>
      <c r="J450" s="176">
        <v>1</v>
      </c>
      <c r="K450" s="176">
        <v>0</v>
      </c>
      <c r="L450" s="176">
        <v>0</v>
      </c>
      <c r="M450" s="176">
        <v>0</v>
      </c>
      <c r="N450" s="176">
        <v>0</v>
      </c>
      <c r="O450" s="176">
        <v>8</v>
      </c>
      <c r="P450" s="176">
        <v>88</v>
      </c>
    </row>
    <row r="451" spans="1:16" x14ac:dyDescent="0.25">
      <c r="A451" s="175">
        <v>50114620</v>
      </c>
      <c r="B451" s="176">
        <v>18</v>
      </c>
      <c r="C451" s="176">
        <v>5</v>
      </c>
      <c r="D451" s="176">
        <v>5</v>
      </c>
      <c r="E451" s="176">
        <v>5</v>
      </c>
      <c r="F451" s="176">
        <v>5</v>
      </c>
      <c r="G451" s="176">
        <v>5</v>
      </c>
      <c r="H451" s="176">
        <v>5</v>
      </c>
      <c r="I451" s="176">
        <v>2</v>
      </c>
      <c r="J451" s="176">
        <v>2</v>
      </c>
      <c r="K451" s="176">
        <v>2</v>
      </c>
      <c r="L451" s="176">
        <v>4</v>
      </c>
      <c r="M451" s="176">
        <v>4</v>
      </c>
      <c r="N451" s="176">
        <v>5</v>
      </c>
      <c r="O451" s="176">
        <v>49</v>
      </c>
      <c r="P451" s="176">
        <v>882</v>
      </c>
    </row>
    <row r="452" spans="1:16" x14ac:dyDescent="0.25">
      <c r="A452" s="175">
        <v>50114660</v>
      </c>
      <c r="B452" s="176">
        <v>177</v>
      </c>
      <c r="C452" s="176">
        <v>0</v>
      </c>
      <c r="D452" s="176">
        <v>0</v>
      </c>
      <c r="E452" s="176">
        <v>0</v>
      </c>
      <c r="F452" s="176">
        <v>0</v>
      </c>
      <c r="G452" s="176">
        <v>0</v>
      </c>
      <c r="H452" s="176">
        <v>0</v>
      </c>
      <c r="I452" s="176">
        <v>0</v>
      </c>
      <c r="J452" s="176">
        <v>0</v>
      </c>
      <c r="K452" s="176">
        <v>0</v>
      </c>
      <c r="L452" s="176">
        <v>0</v>
      </c>
      <c r="M452" s="176">
        <v>1</v>
      </c>
      <c r="N452" s="176">
        <v>2</v>
      </c>
      <c r="O452" s="176">
        <v>3</v>
      </c>
      <c r="P452" s="176">
        <v>531</v>
      </c>
    </row>
    <row r="453" spans="1:16" x14ac:dyDescent="0.25">
      <c r="A453" s="175">
        <v>50114670</v>
      </c>
      <c r="B453" s="176">
        <v>150</v>
      </c>
      <c r="C453" s="176">
        <v>0</v>
      </c>
      <c r="D453" s="176">
        <v>0</v>
      </c>
      <c r="E453" s="176">
        <v>0</v>
      </c>
      <c r="F453" s="176">
        <v>0</v>
      </c>
      <c r="G453" s="176">
        <v>0</v>
      </c>
      <c r="H453" s="176">
        <v>0</v>
      </c>
      <c r="I453" s="176">
        <v>0</v>
      </c>
      <c r="J453" s="176">
        <v>0</v>
      </c>
      <c r="K453" s="176">
        <v>0</v>
      </c>
      <c r="L453" s="176">
        <v>0</v>
      </c>
      <c r="M453" s="176">
        <v>2</v>
      </c>
      <c r="N453" s="176">
        <v>6</v>
      </c>
      <c r="O453" s="176">
        <v>8</v>
      </c>
      <c r="P453" s="176">
        <v>1200</v>
      </c>
    </row>
    <row r="454" spans="1:16" x14ac:dyDescent="0.25">
      <c r="A454" s="175">
        <v>50114680</v>
      </c>
      <c r="B454" s="176">
        <v>68</v>
      </c>
      <c r="C454" s="176">
        <v>0</v>
      </c>
      <c r="D454" s="176">
        <v>0</v>
      </c>
      <c r="E454" s="176">
        <v>0</v>
      </c>
      <c r="F454" s="176">
        <v>0</v>
      </c>
      <c r="G454" s="176">
        <v>0</v>
      </c>
      <c r="H454" s="176">
        <v>0</v>
      </c>
      <c r="I454" s="176">
        <v>0</v>
      </c>
      <c r="J454" s="176">
        <v>0</v>
      </c>
      <c r="K454" s="176">
        <v>0</v>
      </c>
      <c r="L454" s="176">
        <v>0</v>
      </c>
      <c r="M454" s="176">
        <v>1</v>
      </c>
      <c r="N454" s="176">
        <v>1</v>
      </c>
      <c r="O454" s="176">
        <v>2</v>
      </c>
      <c r="P454" s="176">
        <v>136</v>
      </c>
    </row>
    <row r="455" spans="1:16" x14ac:dyDescent="0.25">
      <c r="A455" s="175">
        <v>50114720</v>
      </c>
      <c r="B455" s="176">
        <v>774</v>
      </c>
      <c r="C455" s="176">
        <v>0</v>
      </c>
      <c r="D455" s="176">
        <v>0</v>
      </c>
      <c r="E455" s="176">
        <v>0</v>
      </c>
      <c r="F455" s="176">
        <v>0</v>
      </c>
      <c r="G455" s="176">
        <v>0</v>
      </c>
      <c r="H455" s="176">
        <v>0</v>
      </c>
      <c r="I455" s="176">
        <v>0</v>
      </c>
      <c r="J455" s="176">
        <v>0</v>
      </c>
      <c r="K455" s="176">
        <v>0</v>
      </c>
      <c r="L455" s="176">
        <v>0</v>
      </c>
      <c r="M455" s="176">
        <v>0</v>
      </c>
      <c r="N455" s="176">
        <v>3</v>
      </c>
      <c r="O455" s="176">
        <v>3</v>
      </c>
      <c r="P455" s="176">
        <v>2322</v>
      </c>
    </row>
    <row r="456" spans="1:16" x14ac:dyDescent="0.25">
      <c r="A456" s="175">
        <v>50114722</v>
      </c>
      <c r="B456" s="176">
        <v>1992</v>
      </c>
      <c r="C456" s="176">
        <v>0</v>
      </c>
      <c r="D456" s="176">
        <v>0</v>
      </c>
      <c r="E456" s="176">
        <v>0</v>
      </c>
      <c r="F456" s="176">
        <v>0</v>
      </c>
      <c r="G456" s="176">
        <v>0</v>
      </c>
      <c r="H456" s="176">
        <v>0</v>
      </c>
      <c r="I456" s="176">
        <v>0</v>
      </c>
      <c r="J456" s="176">
        <v>0</v>
      </c>
      <c r="K456" s="176">
        <v>0</v>
      </c>
      <c r="L456" s="176">
        <v>0</v>
      </c>
      <c r="M456" s="176">
        <v>0</v>
      </c>
      <c r="N456" s="176">
        <v>2</v>
      </c>
      <c r="O456" s="176">
        <v>2</v>
      </c>
      <c r="P456" s="176">
        <v>3984</v>
      </c>
    </row>
    <row r="457" spans="1:16" x14ac:dyDescent="0.25">
      <c r="A457" s="175">
        <v>50114726</v>
      </c>
      <c r="B457" s="176">
        <v>3390</v>
      </c>
      <c r="C457" s="176">
        <v>0</v>
      </c>
      <c r="D457" s="176">
        <v>0</v>
      </c>
      <c r="E457" s="176">
        <v>0</v>
      </c>
      <c r="F457" s="176">
        <v>0</v>
      </c>
      <c r="G457" s="176">
        <v>0</v>
      </c>
      <c r="H457" s="176">
        <v>0</v>
      </c>
      <c r="I457" s="176">
        <v>1</v>
      </c>
      <c r="J457" s="176">
        <v>1</v>
      </c>
      <c r="K457" s="176">
        <v>1</v>
      </c>
      <c r="L457" s="176">
        <v>1</v>
      </c>
      <c r="M457" s="176">
        <v>1</v>
      </c>
      <c r="N457" s="176">
        <v>1</v>
      </c>
      <c r="O457" s="176">
        <v>6</v>
      </c>
      <c r="P457" s="176">
        <v>20340</v>
      </c>
    </row>
    <row r="458" spans="1:16" x14ac:dyDescent="0.25">
      <c r="A458" s="175">
        <v>50114728</v>
      </c>
      <c r="B458" s="176">
        <v>8211</v>
      </c>
      <c r="C458" s="176">
        <v>0</v>
      </c>
      <c r="D458" s="176">
        <v>0</v>
      </c>
      <c r="E458" s="176">
        <v>0</v>
      </c>
      <c r="F458" s="176">
        <v>0</v>
      </c>
      <c r="G458" s="176">
        <v>0</v>
      </c>
      <c r="H458" s="176">
        <v>0</v>
      </c>
      <c r="I458" s="176">
        <v>0</v>
      </c>
      <c r="J458" s="176">
        <v>0</v>
      </c>
      <c r="K458" s="176">
        <v>0</v>
      </c>
      <c r="L458" s="176">
        <v>0</v>
      </c>
      <c r="M458" s="176">
        <v>1</v>
      </c>
      <c r="N458" s="176">
        <v>1</v>
      </c>
      <c r="O458" s="176">
        <v>2</v>
      </c>
      <c r="P458" s="176">
        <v>16422</v>
      </c>
    </row>
    <row r="459" spans="1:16" x14ac:dyDescent="0.25">
      <c r="A459" s="175">
        <v>50114790</v>
      </c>
      <c r="B459" s="176">
        <v>179</v>
      </c>
      <c r="C459" s="176">
        <v>5</v>
      </c>
      <c r="D459" s="176">
        <v>5</v>
      </c>
      <c r="E459" s="176">
        <v>5</v>
      </c>
      <c r="F459" s="176">
        <v>5</v>
      </c>
      <c r="G459" s="176">
        <v>5</v>
      </c>
      <c r="H459" s="176">
        <v>5</v>
      </c>
      <c r="I459" s="176">
        <v>5</v>
      </c>
      <c r="J459" s="176">
        <v>5</v>
      </c>
      <c r="K459" s="176">
        <v>5</v>
      </c>
      <c r="L459" s="176">
        <v>5</v>
      </c>
      <c r="M459" s="176">
        <v>0</v>
      </c>
      <c r="N459" s="176">
        <v>0</v>
      </c>
      <c r="O459" s="176">
        <v>50</v>
      </c>
      <c r="P459" s="176">
        <v>8950</v>
      </c>
    </row>
    <row r="460" spans="1:16" x14ac:dyDescent="0.25">
      <c r="A460" s="175">
        <v>50114830</v>
      </c>
      <c r="B460" s="176">
        <v>27</v>
      </c>
      <c r="C460" s="176">
        <v>4</v>
      </c>
      <c r="D460" s="176">
        <v>4</v>
      </c>
      <c r="E460" s="176">
        <v>4</v>
      </c>
      <c r="F460" s="176">
        <v>4</v>
      </c>
      <c r="G460" s="176">
        <v>4</v>
      </c>
      <c r="H460" s="176">
        <v>4</v>
      </c>
      <c r="I460" s="176">
        <v>4</v>
      </c>
      <c r="J460" s="176">
        <v>4</v>
      </c>
      <c r="K460" s="176">
        <v>4</v>
      </c>
      <c r="L460" s="176">
        <v>4</v>
      </c>
      <c r="M460" s="176">
        <v>4</v>
      </c>
      <c r="N460" s="176">
        <v>3</v>
      </c>
      <c r="O460" s="176">
        <v>47</v>
      </c>
      <c r="P460" s="176">
        <v>1245</v>
      </c>
    </row>
    <row r="461" spans="1:16" x14ac:dyDescent="0.25">
      <c r="A461" s="175">
        <v>50114880</v>
      </c>
      <c r="B461" s="176">
        <v>13</v>
      </c>
      <c r="C461" s="176">
        <v>10</v>
      </c>
      <c r="D461" s="176">
        <v>10</v>
      </c>
      <c r="E461" s="176">
        <v>10</v>
      </c>
      <c r="F461" s="176">
        <v>10</v>
      </c>
      <c r="G461" s="176">
        <v>10</v>
      </c>
      <c r="H461" s="176">
        <v>10</v>
      </c>
      <c r="I461" s="176">
        <v>10</v>
      </c>
      <c r="J461" s="176">
        <v>10</v>
      </c>
      <c r="K461" s="176">
        <v>10</v>
      </c>
      <c r="L461" s="176">
        <v>10</v>
      </c>
      <c r="M461" s="176">
        <v>8</v>
      </c>
      <c r="N461" s="176">
        <v>8</v>
      </c>
      <c r="O461" s="176">
        <v>116</v>
      </c>
      <c r="P461" s="176">
        <v>1508</v>
      </c>
    </row>
    <row r="462" spans="1:16" x14ac:dyDescent="0.25">
      <c r="A462" s="175">
        <v>50114890</v>
      </c>
      <c r="B462" s="176">
        <v>50</v>
      </c>
      <c r="C462" s="176">
        <v>2</v>
      </c>
      <c r="D462" s="176">
        <v>2</v>
      </c>
      <c r="E462" s="176">
        <v>2</v>
      </c>
      <c r="F462" s="176">
        <v>2</v>
      </c>
      <c r="G462" s="176">
        <v>2</v>
      </c>
      <c r="H462" s="176">
        <v>2</v>
      </c>
      <c r="I462" s="176">
        <v>2</v>
      </c>
      <c r="J462" s="176">
        <v>2</v>
      </c>
      <c r="K462" s="176">
        <v>2</v>
      </c>
      <c r="L462" s="176">
        <v>2</v>
      </c>
      <c r="M462" s="176">
        <v>2</v>
      </c>
      <c r="N462" s="176">
        <v>1</v>
      </c>
      <c r="O462" s="176">
        <v>23</v>
      </c>
      <c r="P462" s="176">
        <v>1150</v>
      </c>
    </row>
    <row r="463" spans="1:16" x14ac:dyDescent="0.25">
      <c r="A463" s="175">
        <v>50115241</v>
      </c>
      <c r="B463" s="176">
        <v>5661</v>
      </c>
      <c r="C463" s="176">
        <v>0</v>
      </c>
      <c r="D463" s="176">
        <v>0</v>
      </c>
      <c r="E463" s="176">
        <v>0</v>
      </c>
      <c r="F463" s="176">
        <v>0</v>
      </c>
      <c r="G463" s="176">
        <v>0</v>
      </c>
      <c r="H463" s="176">
        <v>0</v>
      </c>
      <c r="I463" s="176">
        <v>0</v>
      </c>
      <c r="J463" s="176">
        <v>0</v>
      </c>
      <c r="K463" s="176">
        <v>0</v>
      </c>
      <c r="L463" s="176">
        <v>0</v>
      </c>
      <c r="M463" s="176">
        <v>0</v>
      </c>
      <c r="N463" s="176">
        <v>1</v>
      </c>
      <c r="O463" s="176">
        <v>1</v>
      </c>
      <c r="P463" s="176">
        <v>5661</v>
      </c>
    </row>
    <row r="464" spans="1:16" x14ac:dyDescent="0.25">
      <c r="A464" s="175">
        <v>50116530</v>
      </c>
      <c r="B464" s="176">
        <v>1771</v>
      </c>
      <c r="C464" s="176">
        <v>0</v>
      </c>
      <c r="D464" s="176">
        <v>0</v>
      </c>
      <c r="E464" s="176">
        <v>0</v>
      </c>
      <c r="F464" s="176">
        <v>0</v>
      </c>
      <c r="G464" s="176">
        <v>0</v>
      </c>
      <c r="H464" s="176">
        <v>0</v>
      </c>
      <c r="I464" s="176">
        <v>0</v>
      </c>
      <c r="J464" s="176">
        <v>0</v>
      </c>
      <c r="K464" s="176">
        <v>0</v>
      </c>
      <c r="L464" s="176">
        <v>0</v>
      </c>
      <c r="M464" s="176">
        <v>1</v>
      </c>
      <c r="N464" s="176">
        <v>1</v>
      </c>
      <c r="O464" s="176">
        <v>2</v>
      </c>
      <c r="P464" s="176">
        <v>3542</v>
      </c>
    </row>
    <row r="465" spans="1:16" x14ac:dyDescent="0.25">
      <c r="A465" s="175">
        <v>50116700</v>
      </c>
      <c r="B465" s="176">
        <v>19082</v>
      </c>
      <c r="C465" s="176">
        <v>0</v>
      </c>
      <c r="D465" s="176">
        <v>0</v>
      </c>
      <c r="E465" s="176">
        <v>0</v>
      </c>
      <c r="F465" s="176">
        <v>0</v>
      </c>
      <c r="G465" s="176">
        <v>0</v>
      </c>
      <c r="H465" s="176">
        <v>0</v>
      </c>
      <c r="I465" s="176">
        <v>0</v>
      </c>
      <c r="J465" s="176">
        <v>0</v>
      </c>
      <c r="K465" s="176">
        <v>0</v>
      </c>
      <c r="L465" s="176">
        <v>0</v>
      </c>
      <c r="M465" s="176">
        <v>0</v>
      </c>
      <c r="N465" s="176">
        <v>1</v>
      </c>
      <c r="O465" s="176">
        <v>1</v>
      </c>
      <c r="P465" s="176">
        <v>19082</v>
      </c>
    </row>
    <row r="466" spans="1:16" x14ac:dyDescent="0.25">
      <c r="A466" s="175">
        <v>50116852</v>
      </c>
      <c r="B466" s="176">
        <v>3029</v>
      </c>
      <c r="C466" s="176">
        <v>0</v>
      </c>
      <c r="D466" s="176">
        <v>0</v>
      </c>
      <c r="E466" s="176">
        <v>0</v>
      </c>
      <c r="F466" s="176">
        <v>0</v>
      </c>
      <c r="G466" s="176">
        <v>0</v>
      </c>
      <c r="H466" s="176">
        <v>0</v>
      </c>
      <c r="I466" s="176">
        <v>0</v>
      </c>
      <c r="J466" s="176">
        <v>0</v>
      </c>
      <c r="K466" s="176">
        <v>0</v>
      </c>
      <c r="L466" s="176">
        <v>0</v>
      </c>
      <c r="M466" s="176">
        <v>1</v>
      </c>
      <c r="N466" s="176">
        <v>1</v>
      </c>
      <c r="O466" s="176">
        <v>2</v>
      </c>
      <c r="P466" s="176">
        <v>6058</v>
      </c>
    </row>
    <row r="467" spans="1:16" x14ac:dyDescent="0.25">
      <c r="A467" s="175">
        <v>50117320</v>
      </c>
      <c r="B467" s="176">
        <v>2638</v>
      </c>
      <c r="C467" s="176">
        <v>0</v>
      </c>
      <c r="D467" s="176">
        <v>0</v>
      </c>
      <c r="E467" s="176">
        <v>0</v>
      </c>
      <c r="F467" s="176">
        <v>0</v>
      </c>
      <c r="G467" s="176">
        <v>0</v>
      </c>
      <c r="H467" s="176">
        <v>0</v>
      </c>
      <c r="I467" s="176">
        <v>0</v>
      </c>
      <c r="J467" s="176">
        <v>0</v>
      </c>
      <c r="K467" s="176">
        <v>0</v>
      </c>
      <c r="L467" s="176">
        <v>0</v>
      </c>
      <c r="M467" s="176">
        <v>2</v>
      </c>
      <c r="N467" s="176">
        <v>4</v>
      </c>
      <c r="O467" s="176">
        <v>6</v>
      </c>
      <c r="P467" s="176">
        <v>15828</v>
      </c>
    </row>
    <row r="468" spans="1:16" x14ac:dyDescent="0.25">
      <c r="A468" s="175">
        <v>50118000</v>
      </c>
      <c r="B468" s="176">
        <v>3125</v>
      </c>
      <c r="C468" s="176">
        <v>0</v>
      </c>
      <c r="D468" s="176">
        <v>0</v>
      </c>
      <c r="E468" s="176">
        <v>0</v>
      </c>
      <c r="F468" s="176">
        <v>0</v>
      </c>
      <c r="G468" s="176">
        <v>0</v>
      </c>
      <c r="H468" s="176">
        <v>0</v>
      </c>
      <c r="I468" s="176">
        <v>0</v>
      </c>
      <c r="J468" s="176">
        <v>0</v>
      </c>
      <c r="K468" s="176">
        <v>1</v>
      </c>
      <c r="L468" s="176">
        <v>1</v>
      </c>
      <c r="M468" s="176">
        <v>1</v>
      </c>
      <c r="N468" s="176">
        <v>1</v>
      </c>
      <c r="O468" s="176">
        <v>4</v>
      </c>
      <c r="P468" s="176">
        <v>12500</v>
      </c>
    </row>
    <row r="469" spans="1:16" x14ac:dyDescent="0.25">
      <c r="A469" s="175">
        <v>50118310</v>
      </c>
      <c r="B469" s="176">
        <v>2231</v>
      </c>
      <c r="C469" s="176">
        <v>0</v>
      </c>
      <c r="D469" s="176">
        <v>0</v>
      </c>
      <c r="E469" s="176">
        <v>0</v>
      </c>
      <c r="F469" s="176">
        <v>0</v>
      </c>
      <c r="G469" s="176">
        <v>0</v>
      </c>
      <c r="H469" s="176">
        <v>0</v>
      </c>
      <c r="I469" s="176">
        <v>0</v>
      </c>
      <c r="J469" s="176">
        <v>0</v>
      </c>
      <c r="K469" s="176">
        <v>0</v>
      </c>
      <c r="L469" s="176">
        <v>0</v>
      </c>
      <c r="M469" s="176">
        <v>0</v>
      </c>
      <c r="N469" s="176">
        <v>1</v>
      </c>
      <c r="O469" s="176">
        <v>1</v>
      </c>
      <c r="P469" s="176">
        <v>2231</v>
      </c>
    </row>
    <row r="470" spans="1:16" x14ac:dyDescent="0.25">
      <c r="A470" s="175">
        <v>50118320</v>
      </c>
      <c r="B470" s="176">
        <v>321</v>
      </c>
      <c r="C470" s="176">
        <v>0</v>
      </c>
      <c r="D470" s="176">
        <v>0</v>
      </c>
      <c r="E470" s="176">
        <v>0</v>
      </c>
      <c r="F470" s="176">
        <v>0</v>
      </c>
      <c r="G470" s="176">
        <v>0</v>
      </c>
      <c r="H470" s="176">
        <v>0</v>
      </c>
      <c r="I470" s="176">
        <v>0</v>
      </c>
      <c r="J470" s="176">
        <v>0</v>
      </c>
      <c r="K470" s="176">
        <v>0</v>
      </c>
      <c r="L470" s="176">
        <v>0</v>
      </c>
      <c r="M470" s="176">
        <v>0</v>
      </c>
      <c r="N470" s="176">
        <v>1</v>
      </c>
      <c r="O470" s="176">
        <v>1</v>
      </c>
      <c r="P470" s="176">
        <v>321</v>
      </c>
    </row>
    <row r="471" spans="1:16" x14ac:dyDescent="0.25">
      <c r="A471" s="175">
        <v>50118340</v>
      </c>
      <c r="B471" s="176">
        <v>1027</v>
      </c>
      <c r="C471" s="176">
        <v>0</v>
      </c>
      <c r="D471" s="176">
        <v>0</v>
      </c>
      <c r="E471" s="176">
        <v>0</v>
      </c>
      <c r="F471" s="176">
        <v>0</v>
      </c>
      <c r="G471" s="176">
        <v>0</v>
      </c>
      <c r="H471" s="176">
        <v>0</v>
      </c>
      <c r="I471" s="176">
        <v>0</v>
      </c>
      <c r="J471" s="176">
        <v>0</v>
      </c>
      <c r="K471" s="176">
        <v>0</v>
      </c>
      <c r="L471" s="176">
        <v>0</v>
      </c>
      <c r="M471" s="176">
        <v>0</v>
      </c>
      <c r="N471" s="176">
        <v>1</v>
      </c>
      <c r="O471" s="176">
        <v>1</v>
      </c>
      <c r="P471" s="176">
        <v>1027</v>
      </c>
    </row>
    <row r="472" spans="1:16" x14ac:dyDescent="0.25">
      <c r="A472" s="175">
        <v>50118723</v>
      </c>
      <c r="B472" s="176">
        <v>131</v>
      </c>
      <c r="C472" s="176">
        <v>2</v>
      </c>
      <c r="D472" s="176">
        <v>2</v>
      </c>
      <c r="E472" s="176">
        <v>2</v>
      </c>
      <c r="F472" s="176">
        <v>2</v>
      </c>
      <c r="G472" s="176">
        <v>2</v>
      </c>
      <c r="H472" s="176">
        <v>2</v>
      </c>
      <c r="I472" s="176">
        <v>2</v>
      </c>
      <c r="J472" s="176">
        <v>2</v>
      </c>
      <c r="K472" s="176">
        <v>2</v>
      </c>
      <c r="L472" s="176">
        <v>2</v>
      </c>
      <c r="M472" s="176">
        <v>2</v>
      </c>
      <c r="N472" s="176">
        <v>2</v>
      </c>
      <c r="O472" s="176">
        <v>24</v>
      </c>
      <c r="P472" s="176">
        <v>3144</v>
      </c>
    </row>
    <row r="473" spans="1:16" x14ac:dyDescent="0.25">
      <c r="A473" s="175">
        <v>50119250</v>
      </c>
      <c r="B473" s="176">
        <v>5355</v>
      </c>
      <c r="C473" s="176">
        <v>2</v>
      </c>
      <c r="D473" s="176">
        <v>2</v>
      </c>
      <c r="E473" s="176">
        <v>2</v>
      </c>
      <c r="F473" s="176">
        <v>2</v>
      </c>
      <c r="G473" s="176">
        <v>2</v>
      </c>
      <c r="H473" s="176">
        <v>2</v>
      </c>
      <c r="I473" s="176">
        <v>2</v>
      </c>
      <c r="J473" s="176">
        <v>2</v>
      </c>
      <c r="K473" s="176">
        <v>2</v>
      </c>
      <c r="L473" s="176">
        <v>2</v>
      </c>
      <c r="M473" s="176">
        <v>3</v>
      </c>
      <c r="N473" s="176">
        <v>3</v>
      </c>
      <c r="O473" s="176">
        <v>26</v>
      </c>
      <c r="P473" s="176">
        <v>139230</v>
      </c>
    </row>
    <row r="474" spans="1:16" x14ac:dyDescent="0.25">
      <c r="A474" s="175">
        <v>50119420</v>
      </c>
      <c r="B474" s="176">
        <v>45</v>
      </c>
      <c r="C474" s="176">
        <v>19</v>
      </c>
      <c r="D474" s="176">
        <v>19</v>
      </c>
      <c r="E474" s="176">
        <v>19</v>
      </c>
      <c r="F474" s="176">
        <v>19</v>
      </c>
      <c r="G474" s="176">
        <v>19</v>
      </c>
      <c r="H474" s="176">
        <v>19</v>
      </c>
      <c r="I474" s="176">
        <v>18</v>
      </c>
      <c r="J474" s="176">
        <v>18</v>
      </c>
      <c r="K474" s="176">
        <v>18</v>
      </c>
      <c r="L474" s="176">
        <v>18</v>
      </c>
      <c r="M474" s="176">
        <v>18</v>
      </c>
      <c r="N474" s="176">
        <v>18</v>
      </c>
      <c r="O474" s="176">
        <v>222</v>
      </c>
      <c r="P474" s="176">
        <v>9990</v>
      </c>
    </row>
    <row r="475" spans="1:16" x14ac:dyDescent="0.25">
      <c r="A475" s="175">
        <v>50119440</v>
      </c>
      <c r="B475" s="176">
        <v>4634</v>
      </c>
      <c r="C475" s="176">
        <v>0</v>
      </c>
      <c r="D475" s="176">
        <v>0</v>
      </c>
      <c r="E475" s="176">
        <v>0</v>
      </c>
      <c r="F475" s="176">
        <v>0</v>
      </c>
      <c r="G475" s="176">
        <v>0</v>
      </c>
      <c r="H475" s="176">
        <v>0</v>
      </c>
      <c r="I475" s="176">
        <v>0</v>
      </c>
      <c r="J475" s="176">
        <v>0</v>
      </c>
      <c r="K475" s="176">
        <v>1</v>
      </c>
      <c r="L475" s="176">
        <v>2</v>
      </c>
      <c r="M475" s="176">
        <v>3</v>
      </c>
      <c r="N475" s="176">
        <v>8</v>
      </c>
      <c r="O475" s="176">
        <v>14</v>
      </c>
      <c r="P475" s="176">
        <v>64876</v>
      </c>
    </row>
    <row r="476" spans="1:16" x14ac:dyDescent="0.25">
      <c r="A476" s="175">
        <v>50119560</v>
      </c>
      <c r="B476" s="176">
        <v>708</v>
      </c>
      <c r="C476" s="176">
        <v>0</v>
      </c>
      <c r="D476" s="176">
        <v>0</v>
      </c>
      <c r="E476" s="176">
        <v>0</v>
      </c>
      <c r="F476" s="176">
        <v>0</v>
      </c>
      <c r="G476" s="176">
        <v>0</v>
      </c>
      <c r="H476" s="176">
        <v>0</v>
      </c>
      <c r="I476" s="176">
        <v>0</v>
      </c>
      <c r="J476" s="176">
        <v>0</v>
      </c>
      <c r="K476" s="176">
        <v>0</v>
      </c>
      <c r="L476" s="176">
        <v>0</v>
      </c>
      <c r="M476" s="176">
        <v>0</v>
      </c>
      <c r="N476" s="176">
        <v>1</v>
      </c>
      <c r="O476" s="176">
        <v>1</v>
      </c>
      <c r="P476" s="176">
        <v>708</v>
      </c>
    </row>
    <row r="477" spans="1:16" x14ac:dyDescent="0.25">
      <c r="A477" s="175">
        <v>50119590</v>
      </c>
      <c r="B477" s="176">
        <v>12</v>
      </c>
      <c r="C477" s="176">
        <v>1</v>
      </c>
      <c r="D477" s="176">
        <v>1</v>
      </c>
      <c r="E477" s="176">
        <v>1</v>
      </c>
      <c r="F477" s="176">
        <v>1</v>
      </c>
      <c r="G477" s="176">
        <v>1</v>
      </c>
      <c r="H477" s="176">
        <v>1</v>
      </c>
      <c r="I477" s="176">
        <v>1</v>
      </c>
      <c r="J477" s="176">
        <v>1</v>
      </c>
      <c r="K477" s="176">
        <v>1</v>
      </c>
      <c r="L477" s="176">
        <v>1</v>
      </c>
      <c r="M477" s="176">
        <v>0</v>
      </c>
      <c r="N477" s="176">
        <v>0</v>
      </c>
      <c r="O477" s="176">
        <v>10</v>
      </c>
      <c r="P477" s="176">
        <v>120</v>
      </c>
    </row>
    <row r="478" spans="1:16" x14ac:dyDescent="0.25">
      <c r="A478" s="175">
        <v>50119610</v>
      </c>
      <c r="B478" s="176">
        <v>17</v>
      </c>
      <c r="C478" s="176">
        <v>17</v>
      </c>
      <c r="D478" s="176">
        <v>17</v>
      </c>
      <c r="E478" s="176">
        <v>17</v>
      </c>
      <c r="F478" s="176">
        <v>17</v>
      </c>
      <c r="G478" s="176">
        <v>17</v>
      </c>
      <c r="H478" s="176">
        <v>17</v>
      </c>
      <c r="I478" s="176">
        <v>17</v>
      </c>
      <c r="J478" s="176">
        <v>17</v>
      </c>
      <c r="K478" s="176">
        <v>17</v>
      </c>
      <c r="L478" s="176">
        <v>17</v>
      </c>
      <c r="M478" s="176">
        <v>15</v>
      </c>
      <c r="N478" s="176">
        <v>12</v>
      </c>
      <c r="O478" s="176">
        <v>197</v>
      </c>
      <c r="P478" s="176">
        <v>3349</v>
      </c>
    </row>
    <row r="479" spans="1:16" x14ac:dyDescent="0.25">
      <c r="A479" s="175">
        <v>50119821</v>
      </c>
      <c r="B479" s="176">
        <v>64141</v>
      </c>
      <c r="C479" s="176">
        <v>0</v>
      </c>
      <c r="D479" s="176">
        <v>0</v>
      </c>
      <c r="E479" s="176">
        <v>0</v>
      </c>
      <c r="F479" s="176">
        <v>0</v>
      </c>
      <c r="G479" s="176">
        <v>0</v>
      </c>
      <c r="H479" s="176">
        <v>0</v>
      </c>
      <c r="I479" s="176">
        <v>0</v>
      </c>
      <c r="J479" s="176">
        <v>0</v>
      </c>
      <c r="K479" s="176">
        <v>0</v>
      </c>
      <c r="L479" s="176">
        <v>0</v>
      </c>
      <c r="M479" s="176">
        <v>1</v>
      </c>
      <c r="N479" s="176">
        <v>1</v>
      </c>
      <c r="O479" s="176">
        <v>2</v>
      </c>
      <c r="P479" s="176">
        <v>128282</v>
      </c>
    </row>
    <row r="480" spans="1:16" x14ac:dyDescent="0.25">
      <c r="A480" s="175">
        <v>50120007</v>
      </c>
      <c r="B480" s="176">
        <v>443</v>
      </c>
      <c r="C480" s="176">
        <v>0</v>
      </c>
      <c r="D480" s="176">
        <v>0</v>
      </c>
      <c r="E480" s="176">
        <v>0</v>
      </c>
      <c r="F480" s="176">
        <v>0</v>
      </c>
      <c r="G480" s="176">
        <v>0</v>
      </c>
      <c r="H480" s="176">
        <v>0</v>
      </c>
      <c r="I480" s="176">
        <v>0</v>
      </c>
      <c r="J480" s="176">
        <v>0</v>
      </c>
      <c r="K480" s="176">
        <v>0</v>
      </c>
      <c r="L480" s="176">
        <v>0</v>
      </c>
      <c r="M480" s="176">
        <v>1</v>
      </c>
      <c r="N480" s="176">
        <v>7</v>
      </c>
      <c r="O480" s="176">
        <v>8</v>
      </c>
      <c r="P480" s="176">
        <v>3544</v>
      </c>
    </row>
    <row r="481" spans="1:16" x14ac:dyDescent="0.25">
      <c r="A481" s="175">
        <v>50120079</v>
      </c>
      <c r="B481" s="176">
        <v>890</v>
      </c>
      <c r="C481" s="176">
        <v>0</v>
      </c>
      <c r="D481" s="176">
        <v>0</v>
      </c>
      <c r="E481" s="176">
        <v>0</v>
      </c>
      <c r="F481" s="176">
        <v>0</v>
      </c>
      <c r="G481" s="176">
        <v>0</v>
      </c>
      <c r="H481" s="176">
        <v>0</v>
      </c>
      <c r="I481" s="176">
        <v>0</v>
      </c>
      <c r="J481" s="176">
        <v>0</v>
      </c>
      <c r="K481" s="176">
        <v>0</v>
      </c>
      <c r="L481" s="176">
        <v>0</v>
      </c>
      <c r="M481" s="176">
        <v>0</v>
      </c>
      <c r="N481" s="176">
        <v>1</v>
      </c>
      <c r="O481" s="176">
        <v>1</v>
      </c>
      <c r="P481" s="176">
        <v>890</v>
      </c>
    </row>
    <row r="482" spans="1:16" x14ac:dyDescent="0.25">
      <c r="A482" s="175">
        <v>50120270</v>
      </c>
      <c r="B482" s="176">
        <v>8490</v>
      </c>
      <c r="C482" s="176">
        <v>3</v>
      </c>
      <c r="D482" s="176">
        <v>3</v>
      </c>
      <c r="E482" s="176">
        <v>3</v>
      </c>
      <c r="F482" s="176">
        <v>3</v>
      </c>
      <c r="G482" s="176">
        <v>3</v>
      </c>
      <c r="H482" s="176">
        <v>3</v>
      </c>
      <c r="I482" s="176">
        <v>3</v>
      </c>
      <c r="J482" s="176">
        <v>3</v>
      </c>
      <c r="K482" s="176">
        <v>3</v>
      </c>
      <c r="L482" s="176">
        <v>4</v>
      </c>
      <c r="M482" s="176">
        <v>7</v>
      </c>
      <c r="N482" s="176">
        <v>29</v>
      </c>
      <c r="O482" s="176">
        <v>67</v>
      </c>
      <c r="P482" s="176">
        <v>568811</v>
      </c>
    </row>
    <row r="483" spans="1:16" x14ac:dyDescent="0.25">
      <c r="A483" s="175">
        <v>50120355</v>
      </c>
      <c r="B483" s="176">
        <v>4501</v>
      </c>
      <c r="C483" s="176">
        <v>0</v>
      </c>
      <c r="D483" s="176">
        <v>0</v>
      </c>
      <c r="E483" s="176">
        <v>0</v>
      </c>
      <c r="F483" s="176">
        <v>0</v>
      </c>
      <c r="G483" s="176">
        <v>0</v>
      </c>
      <c r="H483" s="176">
        <v>0</v>
      </c>
      <c r="I483" s="176">
        <v>0</v>
      </c>
      <c r="J483" s="176">
        <v>0</v>
      </c>
      <c r="K483" s="176">
        <v>0</v>
      </c>
      <c r="L483" s="176">
        <v>0</v>
      </c>
      <c r="M483" s="176">
        <v>0</v>
      </c>
      <c r="N483" s="176">
        <v>1</v>
      </c>
      <c r="O483" s="176">
        <v>1</v>
      </c>
      <c r="P483" s="176">
        <v>4501</v>
      </c>
    </row>
    <row r="484" spans="1:16" x14ac:dyDescent="0.25">
      <c r="A484" s="175">
        <v>50120630</v>
      </c>
      <c r="B484" s="176">
        <v>581</v>
      </c>
      <c r="C484" s="176">
        <v>0</v>
      </c>
      <c r="D484" s="176">
        <v>0</v>
      </c>
      <c r="E484" s="176">
        <v>0</v>
      </c>
      <c r="F484" s="176">
        <v>0</v>
      </c>
      <c r="G484" s="176">
        <v>0</v>
      </c>
      <c r="H484" s="176">
        <v>0</v>
      </c>
      <c r="I484" s="176">
        <v>0</v>
      </c>
      <c r="J484" s="176">
        <v>0</v>
      </c>
      <c r="K484" s="176">
        <v>0</v>
      </c>
      <c r="L484" s="176">
        <v>0</v>
      </c>
      <c r="M484" s="176">
        <v>0</v>
      </c>
      <c r="N484" s="176">
        <v>1</v>
      </c>
      <c r="O484" s="176">
        <v>1</v>
      </c>
      <c r="P484" s="176">
        <v>581</v>
      </c>
    </row>
    <row r="485" spans="1:16" x14ac:dyDescent="0.25">
      <c r="A485" s="175">
        <v>50120650</v>
      </c>
      <c r="B485" s="176">
        <v>581</v>
      </c>
      <c r="C485" s="176">
        <v>0</v>
      </c>
      <c r="D485" s="176">
        <v>0</v>
      </c>
      <c r="E485" s="176">
        <v>0</v>
      </c>
      <c r="F485" s="176">
        <v>0</v>
      </c>
      <c r="G485" s="176">
        <v>0</v>
      </c>
      <c r="H485" s="176">
        <v>0</v>
      </c>
      <c r="I485" s="176">
        <v>0</v>
      </c>
      <c r="J485" s="176">
        <v>0</v>
      </c>
      <c r="K485" s="176">
        <v>0</v>
      </c>
      <c r="L485" s="176">
        <v>0</v>
      </c>
      <c r="M485" s="176">
        <v>0</v>
      </c>
      <c r="N485" s="176">
        <v>1</v>
      </c>
      <c r="O485" s="176">
        <v>1</v>
      </c>
      <c r="P485" s="176">
        <v>581</v>
      </c>
    </row>
    <row r="486" spans="1:16" x14ac:dyDescent="0.25">
      <c r="A486" s="175">
        <v>50120660</v>
      </c>
      <c r="B486" s="176">
        <v>581</v>
      </c>
      <c r="C486" s="176">
        <v>0</v>
      </c>
      <c r="D486" s="176">
        <v>0</v>
      </c>
      <c r="E486" s="176">
        <v>0</v>
      </c>
      <c r="F486" s="176">
        <v>0</v>
      </c>
      <c r="G486" s="176">
        <v>0</v>
      </c>
      <c r="H486" s="176">
        <v>0</v>
      </c>
      <c r="I486" s="176">
        <v>0</v>
      </c>
      <c r="J486" s="176">
        <v>0</v>
      </c>
      <c r="K486" s="176">
        <v>0</v>
      </c>
      <c r="L486" s="176">
        <v>0</v>
      </c>
      <c r="M486" s="176">
        <v>0</v>
      </c>
      <c r="N486" s="176">
        <v>1</v>
      </c>
      <c r="O486" s="176">
        <v>1</v>
      </c>
      <c r="P486" s="176">
        <v>581</v>
      </c>
    </row>
    <row r="487" spans="1:16" x14ac:dyDescent="0.25">
      <c r="A487" s="175">
        <v>50120700</v>
      </c>
      <c r="B487" s="176">
        <v>6000</v>
      </c>
      <c r="C487" s="176">
        <v>0</v>
      </c>
      <c r="D487" s="176">
        <v>0</v>
      </c>
      <c r="E487" s="176">
        <v>0</v>
      </c>
      <c r="F487" s="176">
        <v>0</v>
      </c>
      <c r="G487" s="176">
        <v>0</v>
      </c>
      <c r="H487" s="176">
        <v>0</v>
      </c>
      <c r="I487" s="176">
        <v>0</v>
      </c>
      <c r="J487" s="176">
        <v>0</v>
      </c>
      <c r="K487" s="176">
        <v>0</v>
      </c>
      <c r="L487" s="176">
        <v>1</v>
      </c>
      <c r="M487" s="176">
        <v>3</v>
      </c>
      <c r="N487" s="176">
        <v>3</v>
      </c>
      <c r="O487" s="176">
        <v>7</v>
      </c>
      <c r="P487" s="176">
        <v>42000</v>
      </c>
    </row>
    <row r="488" spans="1:16" x14ac:dyDescent="0.25">
      <c r="A488" s="175">
        <v>50121940</v>
      </c>
      <c r="B488" s="176">
        <v>42043</v>
      </c>
      <c r="C488" s="176">
        <v>0</v>
      </c>
      <c r="D488" s="176">
        <v>0</v>
      </c>
      <c r="E488" s="176">
        <v>0</v>
      </c>
      <c r="F488" s="176">
        <v>0</v>
      </c>
      <c r="G488" s="176">
        <v>0</v>
      </c>
      <c r="H488" s="176">
        <v>0</v>
      </c>
      <c r="I488" s="176">
        <v>0</v>
      </c>
      <c r="J488" s="176">
        <v>0</v>
      </c>
      <c r="K488" s="176">
        <v>0</v>
      </c>
      <c r="L488" s="176">
        <v>0</v>
      </c>
      <c r="M488" s="176">
        <v>0</v>
      </c>
      <c r="N488" s="176">
        <v>1</v>
      </c>
      <c r="O488" s="176">
        <v>1</v>
      </c>
      <c r="P488" s="176">
        <v>42043</v>
      </c>
    </row>
    <row r="489" spans="1:16" x14ac:dyDescent="0.25">
      <c r="A489" s="175">
        <v>50122050</v>
      </c>
      <c r="B489" s="176">
        <v>8320</v>
      </c>
      <c r="C489" s="176">
        <v>0</v>
      </c>
      <c r="D489" s="176">
        <v>0</v>
      </c>
      <c r="E489" s="176">
        <v>0</v>
      </c>
      <c r="F489" s="176">
        <v>0</v>
      </c>
      <c r="G489" s="176">
        <v>0</v>
      </c>
      <c r="H489" s="176">
        <v>0</v>
      </c>
      <c r="I489" s="176">
        <v>0</v>
      </c>
      <c r="J489" s="176">
        <v>0</v>
      </c>
      <c r="K489" s="176">
        <v>0</v>
      </c>
      <c r="L489" s="176">
        <v>0</v>
      </c>
      <c r="M489" s="176">
        <v>0</v>
      </c>
      <c r="N489" s="176">
        <v>2</v>
      </c>
      <c r="O489" s="176">
        <v>2</v>
      </c>
      <c r="P489" s="176">
        <v>14560</v>
      </c>
    </row>
    <row r="490" spans="1:16" x14ac:dyDescent="0.25">
      <c r="A490" s="175">
        <v>50122211</v>
      </c>
      <c r="B490" s="176">
        <v>3450</v>
      </c>
      <c r="C490" s="176">
        <v>0</v>
      </c>
      <c r="D490" s="176">
        <v>0</v>
      </c>
      <c r="E490" s="176">
        <v>0</v>
      </c>
      <c r="F490" s="176">
        <v>0</v>
      </c>
      <c r="G490" s="176">
        <v>0</v>
      </c>
      <c r="H490" s="176">
        <v>0</v>
      </c>
      <c r="I490" s="176">
        <v>0</v>
      </c>
      <c r="J490" s="176">
        <v>0</v>
      </c>
      <c r="K490" s="176">
        <v>0</v>
      </c>
      <c r="L490" s="176">
        <v>0</v>
      </c>
      <c r="M490" s="176">
        <v>0</v>
      </c>
      <c r="N490" s="176">
        <v>1</v>
      </c>
      <c r="O490" s="176">
        <v>1</v>
      </c>
      <c r="P490" s="176">
        <v>3450</v>
      </c>
    </row>
    <row r="491" spans="1:16" x14ac:dyDescent="0.25">
      <c r="A491" s="175">
        <v>50122219</v>
      </c>
      <c r="B491" s="176">
        <v>5950</v>
      </c>
      <c r="C491" s="176">
        <v>0</v>
      </c>
      <c r="D491" s="176">
        <v>0</v>
      </c>
      <c r="E491" s="176">
        <v>0</v>
      </c>
      <c r="F491" s="176">
        <v>0</v>
      </c>
      <c r="G491" s="176">
        <v>0</v>
      </c>
      <c r="H491" s="176">
        <v>0</v>
      </c>
      <c r="I491" s="176">
        <v>0</v>
      </c>
      <c r="J491" s="176">
        <v>0</v>
      </c>
      <c r="K491" s="176">
        <v>0</v>
      </c>
      <c r="L491" s="176">
        <v>0</v>
      </c>
      <c r="M491" s="176">
        <v>0</v>
      </c>
      <c r="N491" s="176">
        <v>1</v>
      </c>
      <c r="O491" s="176">
        <v>1</v>
      </c>
      <c r="P491" s="176">
        <v>5950</v>
      </c>
    </row>
    <row r="492" spans="1:16" x14ac:dyDescent="0.25">
      <c r="A492" s="175">
        <v>50122368</v>
      </c>
      <c r="B492" s="176">
        <v>5071</v>
      </c>
      <c r="C492" s="176">
        <v>0</v>
      </c>
      <c r="D492" s="176">
        <v>0</v>
      </c>
      <c r="E492" s="176">
        <v>0</v>
      </c>
      <c r="F492" s="176">
        <v>0</v>
      </c>
      <c r="G492" s="176">
        <v>0</v>
      </c>
      <c r="H492" s="176">
        <v>0</v>
      </c>
      <c r="I492" s="176">
        <v>0</v>
      </c>
      <c r="J492" s="176">
        <v>0</v>
      </c>
      <c r="K492" s="176">
        <v>0</v>
      </c>
      <c r="L492" s="176">
        <v>0</v>
      </c>
      <c r="M492" s="176">
        <v>1</v>
      </c>
      <c r="N492" s="176">
        <v>6</v>
      </c>
      <c r="O492" s="176">
        <v>7</v>
      </c>
      <c r="P492" s="176">
        <v>35497</v>
      </c>
    </row>
    <row r="493" spans="1:16" x14ac:dyDescent="0.25">
      <c r="A493" s="175">
        <v>50122369</v>
      </c>
      <c r="B493" s="176">
        <v>4603</v>
      </c>
      <c r="C493" s="176">
        <v>0</v>
      </c>
      <c r="D493" s="176">
        <v>0</v>
      </c>
      <c r="E493" s="176">
        <v>0</v>
      </c>
      <c r="F493" s="176">
        <v>0</v>
      </c>
      <c r="G493" s="176">
        <v>0</v>
      </c>
      <c r="H493" s="176">
        <v>0</v>
      </c>
      <c r="I493" s="176">
        <v>0</v>
      </c>
      <c r="J493" s="176">
        <v>0</v>
      </c>
      <c r="K493" s="176">
        <v>0</v>
      </c>
      <c r="L493" s="176">
        <v>0</v>
      </c>
      <c r="M493" s="176">
        <v>0</v>
      </c>
      <c r="N493" s="176">
        <v>2</v>
      </c>
      <c r="O493" s="176">
        <v>2</v>
      </c>
      <c r="P493" s="176">
        <v>9206</v>
      </c>
    </row>
    <row r="494" spans="1:16" x14ac:dyDescent="0.25">
      <c r="A494" s="175">
        <v>50122570</v>
      </c>
      <c r="B494" s="176">
        <v>1892</v>
      </c>
      <c r="C494" s="176">
        <v>0</v>
      </c>
      <c r="D494" s="176">
        <v>0</v>
      </c>
      <c r="E494" s="176">
        <v>0</v>
      </c>
      <c r="F494" s="176">
        <v>0</v>
      </c>
      <c r="G494" s="176">
        <v>0</v>
      </c>
      <c r="H494" s="176">
        <v>0</v>
      </c>
      <c r="I494" s="176">
        <v>0</v>
      </c>
      <c r="J494" s="176">
        <v>0</v>
      </c>
      <c r="K494" s="176">
        <v>0</v>
      </c>
      <c r="L494" s="176">
        <v>0</v>
      </c>
      <c r="M494" s="176">
        <v>1</v>
      </c>
      <c r="N494" s="176">
        <v>5</v>
      </c>
      <c r="O494" s="176">
        <v>6</v>
      </c>
      <c r="P494" s="176">
        <v>11352</v>
      </c>
    </row>
    <row r="495" spans="1:16" x14ac:dyDescent="0.25">
      <c r="A495" s="175">
        <v>50122590</v>
      </c>
      <c r="B495" s="176">
        <v>4585</v>
      </c>
      <c r="C495" s="176">
        <v>0</v>
      </c>
      <c r="D495" s="176">
        <v>0</v>
      </c>
      <c r="E495" s="176">
        <v>0</v>
      </c>
      <c r="F495" s="176">
        <v>0</v>
      </c>
      <c r="G495" s="176">
        <v>0</v>
      </c>
      <c r="H495" s="176">
        <v>0</v>
      </c>
      <c r="I495" s="176">
        <v>0</v>
      </c>
      <c r="J495" s="176">
        <v>0</v>
      </c>
      <c r="K495" s="176">
        <v>0</v>
      </c>
      <c r="L495" s="176">
        <v>0</v>
      </c>
      <c r="M495" s="176">
        <v>0</v>
      </c>
      <c r="N495" s="176">
        <v>2</v>
      </c>
      <c r="O495" s="176">
        <v>2</v>
      </c>
      <c r="P495" s="176">
        <v>9170</v>
      </c>
    </row>
    <row r="496" spans="1:16" x14ac:dyDescent="0.25">
      <c r="A496" s="175">
        <v>50122860</v>
      </c>
      <c r="B496" s="176">
        <v>250</v>
      </c>
      <c r="C496" s="176">
        <v>3</v>
      </c>
      <c r="D496" s="176">
        <v>3</v>
      </c>
      <c r="E496" s="176">
        <v>3</v>
      </c>
      <c r="F496" s="176">
        <v>3</v>
      </c>
      <c r="G496" s="176">
        <v>3</v>
      </c>
      <c r="H496" s="176">
        <v>3</v>
      </c>
      <c r="I496" s="176">
        <v>3</v>
      </c>
      <c r="J496" s="176">
        <v>3</v>
      </c>
      <c r="K496" s="176">
        <v>2</v>
      </c>
      <c r="L496" s="176">
        <v>2</v>
      </c>
      <c r="M496" s="176">
        <v>1</v>
      </c>
      <c r="N496" s="176">
        <v>2</v>
      </c>
      <c r="O496" s="176">
        <v>31</v>
      </c>
      <c r="P496" s="176">
        <v>7750</v>
      </c>
    </row>
    <row r="497" spans="1:16" x14ac:dyDescent="0.25">
      <c r="A497" s="175">
        <v>50123390</v>
      </c>
      <c r="B497" s="176">
        <v>52</v>
      </c>
      <c r="C497" s="176">
        <v>6</v>
      </c>
      <c r="D497" s="176">
        <v>6</v>
      </c>
      <c r="E497" s="176">
        <v>6</v>
      </c>
      <c r="F497" s="176">
        <v>6</v>
      </c>
      <c r="G497" s="176">
        <v>6</v>
      </c>
      <c r="H497" s="176">
        <v>6</v>
      </c>
      <c r="I497" s="176">
        <v>6</v>
      </c>
      <c r="J497" s="176">
        <v>6</v>
      </c>
      <c r="K497" s="176">
        <v>6</v>
      </c>
      <c r="L497" s="176">
        <v>6</v>
      </c>
      <c r="M497" s="176">
        <v>6</v>
      </c>
      <c r="N497" s="176">
        <v>6</v>
      </c>
      <c r="O497" s="176">
        <v>72</v>
      </c>
      <c r="P497" s="176">
        <v>3744</v>
      </c>
    </row>
    <row r="498" spans="1:16" x14ac:dyDescent="0.25">
      <c r="A498" s="175">
        <v>50123410</v>
      </c>
      <c r="B498" s="176">
        <v>417</v>
      </c>
      <c r="C498" s="176">
        <v>0</v>
      </c>
      <c r="D498" s="176">
        <v>0</v>
      </c>
      <c r="E498" s="176">
        <v>0</v>
      </c>
      <c r="F498" s="176">
        <v>0</v>
      </c>
      <c r="G498" s="176">
        <v>0</v>
      </c>
      <c r="H498" s="176">
        <v>0</v>
      </c>
      <c r="I498" s="176">
        <v>0</v>
      </c>
      <c r="J498" s="176">
        <v>0</v>
      </c>
      <c r="K498" s="176">
        <v>0</v>
      </c>
      <c r="L498" s="176">
        <v>0</v>
      </c>
      <c r="M498" s="176">
        <v>0</v>
      </c>
      <c r="N498" s="176">
        <v>1</v>
      </c>
      <c r="O498" s="176">
        <v>1</v>
      </c>
      <c r="P498" s="176">
        <v>417</v>
      </c>
    </row>
    <row r="499" spans="1:16" x14ac:dyDescent="0.25">
      <c r="A499" s="175">
        <v>50123450</v>
      </c>
      <c r="B499" s="176">
        <v>320</v>
      </c>
      <c r="C499" s="176">
        <v>0</v>
      </c>
      <c r="D499" s="176">
        <v>0</v>
      </c>
      <c r="E499" s="176">
        <v>0</v>
      </c>
      <c r="F499" s="176">
        <v>0</v>
      </c>
      <c r="G499" s="176">
        <v>0</v>
      </c>
      <c r="H499" s="176">
        <v>0</v>
      </c>
      <c r="I499" s="176">
        <v>0</v>
      </c>
      <c r="J499" s="176">
        <v>0</v>
      </c>
      <c r="K499" s="176">
        <v>0</v>
      </c>
      <c r="L499" s="176">
        <v>0</v>
      </c>
      <c r="M499" s="176">
        <v>0</v>
      </c>
      <c r="N499" s="176">
        <v>1</v>
      </c>
      <c r="O499" s="176">
        <v>1</v>
      </c>
      <c r="P499" s="176">
        <v>320</v>
      </c>
    </row>
    <row r="500" spans="1:16" x14ac:dyDescent="0.25">
      <c r="A500" s="175">
        <v>50123521</v>
      </c>
      <c r="B500" s="176">
        <v>340</v>
      </c>
      <c r="C500" s="176">
        <v>0</v>
      </c>
      <c r="D500" s="176">
        <v>0</v>
      </c>
      <c r="E500" s="176">
        <v>0</v>
      </c>
      <c r="F500" s="176">
        <v>0</v>
      </c>
      <c r="G500" s="176">
        <v>0</v>
      </c>
      <c r="H500" s="176">
        <v>0</v>
      </c>
      <c r="I500" s="176">
        <v>0</v>
      </c>
      <c r="J500" s="176">
        <v>0</v>
      </c>
      <c r="K500" s="176">
        <v>0</v>
      </c>
      <c r="L500" s="176">
        <v>0</v>
      </c>
      <c r="M500" s="176">
        <v>0</v>
      </c>
      <c r="N500" s="176">
        <v>1</v>
      </c>
      <c r="O500" s="176">
        <v>1</v>
      </c>
      <c r="P500" s="176">
        <v>340</v>
      </c>
    </row>
    <row r="501" spans="1:16" x14ac:dyDescent="0.25">
      <c r="A501" s="175">
        <v>50123608</v>
      </c>
      <c r="B501" s="176">
        <v>51033</v>
      </c>
      <c r="C501" s="176">
        <v>0</v>
      </c>
      <c r="D501" s="176">
        <v>0</v>
      </c>
      <c r="E501" s="176">
        <v>0</v>
      </c>
      <c r="F501" s="176">
        <v>0</v>
      </c>
      <c r="G501" s="176">
        <v>0</v>
      </c>
      <c r="H501" s="176">
        <v>0</v>
      </c>
      <c r="I501" s="176">
        <v>0</v>
      </c>
      <c r="J501" s="176">
        <v>0</v>
      </c>
      <c r="K501" s="176">
        <v>0</v>
      </c>
      <c r="L501" s="176">
        <v>0</v>
      </c>
      <c r="M501" s="176">
        <v>0</v>
      </c>
      <c r="N501" s="176">
        <v>1</v>
      </c>
      <c r="O501" s="176">
        <v>1</v>
      </c>
      <c r="P501" s="176">
        <v>51033</v>
      </c>
    </row>
    <row r="502" spans="1:16" x14ac:dyDescent="0.25">
      <c r="A502" s="175">
        <v>50123621</v>
      </c>
      <c r="B502" s="176">
        <v>15515</v>
      </c>
      <c r="C502" s="176">
        <v>0</v>
      </c>
      <c r="D502" s="176">
        <v>0</v>
      </c>
      <c r="E502" s="176">
        <v>0</v>
      </c>
      <c r="F502" s="176">
        <v>0</v>
      </c>
      <c r="G502" s="176">
        <v>0</v>
      </c>
      <c r="H502" s="176">
        <v>0</v>
      </c>
      <c r="I502" s="176">
        <v>0</v>
      </c>
      <c r="J502" s="176">
        <v>0</v>
      </c>
      <c r="K502" s="176">
        <v>0</v>
      </c>
      <c r="L502" s="176">
        <v>0</v>
      </c>
      <c r="M502" s="176">
        <v>0</v>
      </c>
      <c r="N502" s="176">
        <v>1</v>
      </c>
      <c r="O502" s="176">
        <v>1</v>
      </c>
      <c r="P502" s="176">
        <v>15515</v>
      </c>
    </row>
    <row r="503" spans="1:16" x14ac:dyDescent="0.25">
      <c r="A503" s="175">
        <v>50123650</v>
      </c>
      <c r="B503" s="176">
        <v>33999</v>
      </c>
      <c r="C503" s="176">
        <v>0</v>
      </c>
      <c r="D503" s="176">
        <v>0</v>
      </c>
      <c r="E503" s="176">
        <v>0</v>
      </c>
      <c r="F503" s="176">
        <v>0</v>
      </c>
      <c r="G503" s="176">
        <v>0</v>
      </c>
      <c r="H503" s="176">
        <v>0</v>
      </c>
      <c r="I503" s="176">
        <v>0</v>
      </c>
      <c r="J503" s="176">
        <v>0</v>
      </c>
      <c r="K503" s="176">
        <v>0</v>
      </c>
      <c r="L503" s="176">
        <v>0</v>
      </c>
      <c r="M503" s="176">
        <v>0</v>
      </c>
      <c r="N503" s="176">
        <v>1</v>
      </c>
      <c r="O503" s="176">
        <v>1</v>
      </c>
      <c r="P503" s="176">
        <v>33999</v>
      </c>
    </row>
    <row r="504" spans="1:16" x14ac:dyDescent="0.25">
      <c r="A504" s="175">
        <v>50123800</v>
      </c>
      <c r="B504" s="176">
        <v>8330</v>
      </c>
      <c r="C504" s="176">
        <v>1</v>
      </c>
      <c r="D504" s="176">
        <v>1</v>
      </c>
      <c r="E504" s="176">
        <v>1</v>
      </c>
      <c r="F504" s="176">
        <v>1</v>
      </c>
      <c r="G504" s="176">
        <v>1</v>
      </c>
      <c r="H504" s="176">
        <v>1</v>
      </c>
      <c r="I504" s="176">
        <v>1</v>
      </c>
      <c r="J504" s="176">
        <v>0</v>
      </c>
      <c r="K504" s="176">
        <v>0</v>
      </c>
      <c r="L504" s="176">
        <v>0</v>
      </c>
      <c r="M504" s="176">
        <v>0</v>
      </c>
      <c r="N504" s="176">
        <v>0</v>
      </c>
      <c r="O504" s="176">
        <v>7</v>
      </c>
      <c r="P504" s="176">
        <v>58310</v>
      </c>
    </row>
    <row r="505" spans="1:16" x14ac:dyDescent="0.25">
      <c r="A505" s="175">
        <v>50124100</v>
      </c>
      <c r="B505" s="176">
        <v>10621</v>
      </c>
      <c r="C505" s="176">
        <v>0</v>
      </c>
      <c r="D505" s="176">
        <v>0</v>
      </c>
      <c r="E505" s="176">
        <v>0</v>
      </c>
      <c r="F505" s="176">
        <v>0</v>
      </c>
      <c r="G505" s="176">
        <v>0</v>
      </c>
      <c r="H505" s="176">
        <v>0</v>
      </c>
      <c r="I505" s="176">
        <v>0</v>
      </c>
      <c r="J505" s="176">
        <v>0</v>
      </c>
      <c r="K505" s="176">
        <v>0</v>
      </c>
      <c r="L505" s="176">
        <v>0</v>
      </c>
      <c r="M505" s="176">
        <v>0</v>
      </c>
      <c r="N505" s="176">
        <v>1</v>
      </c>
      <c r="O505" s="176">
        <v>1</v>
      </c>
      <c r="P505" s="176">
        <v>10621</v>
      </c>
    </row>
    <row r="506" spans="1:16" x14ac:dyDescent="0.25">
      <c r="A506" s="175">
        <v>50124211</v>
      </c>
      <c r="B506" s="176">
        <v>1340</v>
      </c>
      <c r="C506" s="176">
        <v>0</v>
      </c>
      <c r="D506" s="176">
        <v>0</v>
      </c>
      <c r="E506" s="176">
        <v>0</v>
      </c>
      <c r="F506" s="176">
        <v>0</v>
      </c>
      <c r="G506" s="176">
        <v>0</v>
      </c>
      <c r="H506" s="176">
        <v>0</v>
      </c>
      <c r="I506" s="176">
        <v>0</v>
      </c>
      <c r="J506" s="176">
        <v>0</v>
      </c>
      <c r="K506" s="176">
        <v>0</v>
      </c>
      <c r="L506" s="176">
        <v>0</v>
      </c>
      <c r="M506" s="176">
        <v>0</v>
      </c>
      <c r="N506" s="176">
        <v>1</v>
      </c>
      <c r="O506" s="176">
        <v>1</v>
      </c>
      <c r="P506" s="176">
        <v>1340</v>
      </c>
    </row>
    <row r="507" spans="1:16" x14ac:dyDescent="0.25">
      <c r="A507" s="175">
        <v>50124271</v>
      </c>
      <c r="B507" s="176">
        <v>5355</v>
      </c>
      <c r="C507" s="176">
        <v>0</v>
      </c>
      <c r="D507" s="176">
        <v>0</v>
      </c>
      <c r="E507" s="176">
        <v>0</v>
      </c>
      <c r="F507" s="176">
        <v>0</v>
      </c>
      <c r="G507" s="176">
        <v>0</v>
      </c>
      <c r="H507" s="176">
        <v>0</v>
      </c>
      <c r="I507" s="176">
        <v>0</v>
      </c>
      <c r="J507" s="176">
        <v>0</v>
      </c>
      <c r="K507" s="176">
        <v>0</v>
      </c>
      <c r="L507" s="176">
        <v>0</v>
      </c>
      <c r="M507" s="176">
        <v>0</v>
      </c>
      <c r="N507" s="176">
        <v>1</v>
      </c>
      <c r="O507" s="176">
        <v>1</v>
      </c>
      <c r="P507" s="176">
        <v>5355</v>
      </c>
    </row>
    <row r="508" spans="1:16" x14ac:dyDescent="0.25">
      <c r="A508" s="175">
        <v>50124555</v>
      </c>
      <c r="B508" s="176">
        <v>85</v>
      </c>
      <c r="C508" s="176">
        <v>0</v>
      </c>
      <c r="D508" s="176">
        <v>0</v>
      </c>
      <c r="E508" s="176">
        <v>0</v>
      </c>
      <c r="F508" s="176">
        <v>0</v>
      </c>
      <c r="G508" s="176">
        <v>0</v>
      </c>
      <c r="H508" s="176">
        <v>0</v>
      </c>
      <c r="I508" s="176">
        <v>0</v>
      </c>
      <c r="J508" s="176">
        <v>0</v>
      </c>
      <c r="K508" s="176">
        <v>0</v>
      </c>
      <c r="L508" s="176">
        <v>0</v>
      </c>
      <c r="M508" s="176">
        <v>0</v>
      </c>
      <c r="N508" s="176">
        <v>4</v>
      </c>
      <c r="O508" s="176">
        <v>4</v>
      </c>
      <c r="P508" s="176">
        <v>337</v>
      </c>
    </row>
    <row r="509" spans="1:16" x14ac:dyDescent="0.25">
      <c r="A509" s="175">
        <v>50124560</v>
      </c>
      <c r="B509" s="176">
        <v>7780</v>
      </c>
      <c r="C509" s="176">
        <v>0</v>
      </c>
      <c r="D509" s="176">
        <v>0</v>
      </c>
      <c r="E509" s="176">
        <v>0</v>
      </c>
      <c r="F509" s="176">
        <v>0</v>
      </c>
      <c r="G509" s="176">
        <v>0</v>
      </c>
      <c r="H509" s="176">
        <v>0</v>
      </c>
      <c r="I509" s="176">
        <v>0</v>
      </c>
      <c r="J509" s="176">
        <v>0</v>
      </c>
      <c r="K509" s="176">
        <v>0</v>
      </c>
      <c r="L509" s="176">
        <v>0</v>
      </c>
      <c r="M509" s="176">
        <v>0</v>
      </c>
      <c r="N509" s="176">
        <v>1</v>
      </c>
      <c r="O509" s="176">
        <v>1</v>
      </c>
      <c r="P509" s="176">
        <v>7780</v>
      </c>
    </row>
    <row r="510" spans="1:16" x14ac:dyDescent="0.25">
      <c r="A510" s="175">
        <v>50124815</v>
      </c>
      <c r="B510" s="176">
        <v>1079</v>
      </c>
      <c r="C510" s="176">
        <v>0</v>
      </c>
      <c r="D510" s="176">
        <v>0</v>
      </c>
      <c r="E510" s="176">
        <v>0</v>
      </c>
      <c r="F510" s="176">
        <v>0</v>
      </c>
      <c r="G510" s="176">
        <v>0</v>
      </c>
      <c r="H510" s="176">
        <v>0</v>
      </c>
      <c r="I510" s="176">
        <v>0</v>
      </c>
      <c r="J510" s="176">
        <v>0</v>
      </c>
      <c r="K510" s="176">
        <v>0</v>
      </c>
      <c r="L510" s="176">
        <v>0</v>
      </c>
      <c r="M510" s="176">
        <v>0</v>
      </c>
      <c r="N510" s="176">
        <v>2</v>
      </c>
      <c r="O510" s="176">
        <v>2</v>
      </c>
      <c r="P510" s="176">
        <v>2158</v>
      </c>
    </row>
    <row r="511" spans="1:16" x14ac:dyDescent="0.25">
      <c r="A511" s="175">
        <v>50124940</v>
      </c>
      <c r="B511" s="176">
        <v>571</v>
      </c>
      <c r="C511" s="176">
        <v>7</v>
      </c>
      <c r="D511" s="176">
        <v>6</v>
      </c>
      <c r="E511" s="176">
        <v>6</v>
      </c>
      <c r="F511" s="176">
        <v>6</v>
      </c>
      <c r="G511" s="176">
        <v>6</v>
      </c>
      <c r="H511" s="176">
        <v>6</v>
      </c>
      <c r="I511" s="176">
        <v>6</v>
      </c>
      <c r="J511" s="176">
        <v>6</v>
      </c>
      <c r="K511" s="176">
        <v>5</v>
      </c>
      <c r="L511" s="176">
        <v>4</v>
      </c>
      <c r="M511" s="176">
        <v>4</v>
      </c>
      <c r="N511" s="176">
        <v>5</v>
      </c>
      <c r="O511" s="176">
        <v>67</v>
      </c>
      <c r="P511" s="176">
        <v>38257</v>
      </c>
    </row>
    <row r="512" spans="1:16" x14ac:dyDescent="0.25">
      <c r="A512" s="175">
        <v>50124950</v>
      </c>
      <c r="B512" s="176">
        <v>1941</v>
      </c>
      <c r="C512" s="176">
        <v>0</v>
      </c>
      <c r="D512" s="176">
        <v>0</v>
      </c>
      <c r="E512" s="176">
        <v>0</v>
      </c>
      <c r="F512" s="176">
        <v>0</v>
      </c>
      <c r="G512" s="176">
        <v>0</v>
      </c>
      <c r="H512" s="176">
        <v>0</v>
      </c>
      <c r="I512" s="176">
        <v>0</v>
      </c>
      <c r="J512" s="176">
        <v>0</v>
      </c>
      <c r="K512" s="176">
        <v>0</v>
      </c>
      <c r="L512" s="176">
        <v>0</v>
      </c>
      <c r="M512" s="176">
        <v>0</v>
      </c>
      <c r="N512" s="176">
        <v>2</v>
      </c>
      <c r="O512" s="176">
        <v>2</v>
      </c>
      <c r="P512" s="176">
        <v>3882</v>
      </c>
    </row>
    <row r="513" spans="1:16" x14ac:dyDescent="0.25">
      <c r="A513" s="175">
        <v>50124970</v>
      </c>
      <c r="B513" s="176">
        <v>2390</v>
      </c>
      <c r="C513" s="176">
        <v>0</v>
      </c>
      <c r="D513" s="176">
        <v>0</v>
      </c>
      <c r="E513" s="176">
        <v>0</v>
      </c>
      <c r="F513" s="176">
        <v>0</v>
      </c>
      <c r="G513" s="176">
        <v>0</v>
      </c>
      <c r="H513" s="176">
        <v>0</v>
      </c>
      <c r="I513" s="176">
        <v>0</v>
      </c>
      <c r="J513" s="176">
        <v>0</v>
      </c>
      <c r="K513" s="176">
        <v>0</v>
      </c>
      <c r="L513" s="176">
        <v>1</v>
      </c>
      <c r="M513" s="176">
        <v>1</v>
      </c>
      <c r="N513" s="176">
        <v>7</v>
      </c>
      <c r="O513" s="176">
        <v>9</v>
      </c>
      <c r="P513" s="176">
        <v>21510</v>
      </c>
    </row>
    <row r="514" spans="1:16" x14ac:dyDescent="0.25">
      <c r="A514" s="175">
        <v>50125340</v>
      </c>
      <c r="B514" s="176">
        <v>638</v>
      </c>
      <c r="C514" s="176">
        <v>0</v>
      </c>
      <c r="D514" s="176">
        <v>0</v>
      </c>
      <c r="E514" s="176">
        <v>0</v>
      </c>
      <c r="F514" s="176">
        <v>0</v>
      </c>
      <c r="G514" s="176">
        <v>0</v>
      </c>
      <c r="H514" s="176">
        <v>0</v>
      </c>
      <c r="I514" s="176">
        <v>0</v>
      </c>
      <c r="J514" s="176">
        <v>0</v>
      </c>
      <c r="K514" s="176">
        <v>0</v>
      </c>
      <c r="L514" s="176">
        <v>0</v>
      </c>
      <c r="M514" s="176">
        <v>1</v>
      </c>
      <c r="N514" s="176">
        <v>1</v>
      </c>
      <c r="O514" s="176">
        <v>2</v>
      </c>
      <c r="P514" s="176">
        <v>1276</v>
      </c>
    </row>
    <row r="515" spans="1:16" x14ac:dyDescent="0.25">
      <c r="A515" s="175">
        <v>50125480</v>
      </c>
      <c r="B515" s="176">
        <v>71</v>
      </c>
      <c r="C515" s="176">
        <v>0</v>
      </c>
      <c r="D515" s="176">
        <v>0</v>
      </c>
      <c r="E515" s="176">
        <v>0</v>
      </c>
      <c r="F515" s="176">
        <v>0</v>
      </c>
      <c r="G515" s="176">
        <v>0</v>
      </c>
      <c r="H515" s="176">
        <v>0</v>
      </c>
      <c r="I515" s="176">
        <v>0</v>
      </c>
      <c r="J515" s="176">
        <v>0</v>
      </c>
      <c r="K515" s="176">
        <v>0</v>
      </c>
      <c r="L515" s="176">
        <v>0</v>
      </c>
      <c r="M515" s="176">
        <v>0</v>
      </c>
      <c r="N515" s="176">
        <v>1</v>
      </c>
      <c r="O515" s="176">
        <v>1</v>
      </c>
      <c r="P515" s="176">
        <v>71</v>
      </c>
    </row>
    <row r="516" spans="1:16" x14ac:dyDescent="0.25">
      <c r="A516" s="175">
        <v>50126258</v>
      </c>
      <c r="B516" s="176">
        <v>7548</v>
      </c>
      <c r="C516" s="176">
        <v>0</v>
      </c>
      <c r="D516" s="176">
        <v>0</v>
      </c>
      <c r="E516" s="176">
        <v>0</v>
      </c>
      <c r="F516" s="176">
        <v>0</v>
      </c>
      <c r="G516" s="176">
        <v>0</v>
      </c>
      <c r="H516" s="176">
        <v>0</v>
      </c>
      <c r="I516" s="176">
        <v>0</v>
      </c>
      <c r="J516" s="176">
        <v>0</v>
      </c>
      <c r="K516" s="176">
        <v>0</v>
      </c>
      <c r="L516" s="176">
        <v>0</v>
      </c>
      <c r="M516" s="176">
        <v>0</v>
      </c>
      <c r="N516" s="176">
        <v>1</v>
      </c>
      <c r="O516" s="176">
        <v>1</v>
      </c>
      <c r="P516" s="176">
        <v>7548</v>
      </c>
    </row>
    <row r="517" spans="1:16" x14ac:dyDescent="0.25">
      <c r="A517" s="175">
        <v>50130003</v>
      </c>
      <c r="B517" s="176">
        <v>1890</v>
      </c>
      <c r="C517" s="176">
        <v>1</v>
      </c>
      <c r="D517" s="176">
        <v>1</v>
      </c>
      <c r="E517" s="176">
        <v>1</v>
      </c>
      <c r="F517" s="176">
        <v>1</v>
      </c>
      <c r="G517" s="176">
        <v>1</v>
      </c>
      <c r="H517" s="176">
        <v>1</v>
      </c>
      <c r="I517" s="176">
        <v>1</v>
      </c>
      <c r="J517" s="176">
        <v>1</v>
      </c>
      <c r="K517" s="176">
        <v>2</v>
      </c>
      <c r="L517" s="176">
        <v>3</v>
      </c>
      <c r="M517" s="176">
        <v>7</v>
      </c>
      <c r="N517" s="176">
        <v>15</v>
      </c>
      <c r="O517" s="176">
        <v>35</v>
      </c>
      <c r="P517" s="176">
        <v>66150</v>
      </c>
    </row>
    <row r="518" spans="1:16" x14ac:dyDescent="0.25">
      <c r="A518" s="175">
        <v>50130011</v>
      </c>
      <c r="B518" s="176">
        <v>18</v>
      </c>
      <c r="C518" s="176">
        <v>1</v>
      </c>
      <c r="D518" s="176">
        <v>1</v>
      </c>
      <c r="E518" s="176">
        <v>1</v>
      </c>
      <c r="F518" s="176">
        <v>1</v>
      </c>
      <c r="G518" s="176">
        <v>1</v>
      </c>
      <c r="H518" s="176">
        <v>1</v>
      </c>
      <c r="I518" s="176">
        <v>1</v>
      </c>
      <c r="J518" s="176">
        <v>1</v>
      </c>
      <c r="K518" s="176">
        <v>1</v>
      </c>
      <c r="L518" s="176">
        <v>1</v>
      </c>
      <c r="M518" s="176">
        <v>1</v>
      </c>
      <c r="N518" s="176">
        <v>1</v>
      </c>
      <c r="O518" s="176">
        <v>12</v>
      </c>
      <c r="P518" s="176">
        <v>216</v>
      </c>
    </row>
    <row r="519" spans="1:16" x14ac:dyDescent="0.25">
      <c r="A519" s="175">
        <v>50130012</v>
      </c>
      <c r="B519" s="176">
        <v>9</v>
      </c>
      <c r="C519" s="176">
        <v>7</v>
      </c>
      <c r="D519" s="176">
        <v>7</v>
      </c>
      <c r="E519" s="176">
        <v>7</v>
      </c>
      <c r="F519" s="176">
        <v>7</v>
      </c>
      <c r="G519" s="176">
        <v>7</v>
      </c>
      <c r="H519" s="176">
        <v>7</v>
      </c>
      <c r="I519" s="176">
        <v>7</v>
      </c>
      <c r="J519" s="176">
        <v>7</v>
      </c>
      <c r="K519" s="176">
        <v>7</v>
      </c>
      <c r="L519" s="176">
        <v>7</v>
      </c>
      <c r="M519" s="176">
        <v>7</v>
      </c>
      <c r="N519" s="176">
        <v>7</v>
      </c>
      <c r="O519" s="176">
        <v>84</v>
      </c>
      <c r="P519" s="176">
        <v>756</v>
      </c>
    </row>
    <row r="520" spans="1:16" x14ac:dyDescent="0.25">
      <c r="A520" s="175">
        <v>50130092</v>
      </c>
      <c r="B520" s="176">
        <v>33</v>
      </c>
      <c r="C520" s="176">
        <v>9</v>
      </c>
      <c r="D520" s="176">
        <v>9</v>
      </c>
      <c r="E520" s="176">
        <v>9</v>
      </c>
      <c r="F520" s="176">
        <v>9</v>
      </c>
      <c r="G520" s="176">
        <v>9</v>
      </c>
      <c r="H520" s="176">
        <v>9</v>
      </c>
      <c r="I520" s="176">
        <v>9</v>
      </c>
      <c r="J520" s="176">
        <v>9</v>
      </c>
      <c r="K520" s="176">
        <v>9</v>
      </c>
      <c r="L520" s="176">
        <v>9</v>
      </c>
      <c r="M520" s="176">
        <v>9</v>
      </c>
      <c r="N520" s="176">
        <v>9</v>
      </c>
      <c r="O520" s="176">
        <v>108</v>
      </c>
      <c r="P520" s="176">
        <v>3564</v>
      </c>
    </row>
    <row r="521" spans="1:16" x14ac:dyDescent="0.25">
      <c r="A521" s="175">
        <v>50130140</v>
      </c>
      <c r="B521" s="176">
        <v>2447</v>
      </c>
      <c r="C521" s="176">
        <v>0</v>
      </c>
      <c r="D521" s="176">
        <v>0</v>
      </c>
      <c r="E521" s="176">
        <v>0</v>
      </c>
      <c r="F521" s="176">
        <v>0</v>
      </c>
      <c r="G521" s="176">
        <v>0</v>
      </c>
      <c r="H521" s="176">
        <v>0</v>
      </c>
      <c r="I521" s="176">
        <v>0</v>
      </c>
      <c r="J521" s="176">
        <v>0</v>
      </c>
      <c r="K521" s="176">
        <v>0</v>
      </c>
      <c r="L521" s="176">
        <v>0</v>
      </c>
      <c r="M521" s="176">
        <v>0</v>
      </c>
      <c r="N521" s="176">
        <v>2</v>
      </c>
      <c r="O521" s="176">
        <v>2</v>
      </c>
      <c r="P521" s="176">
        <v>4894</v>
      </c>
    </row>
    <row r="522" spans="1:16" x14ac:dyDescent="0.25">
      <c r="A522" s="175">
        <v>50130141</v>
      </c>
      <c r="B522" s="176">
        <v>5531</v>
      </c>
      <c r="C522" s="176">
        <v>0</v>
      </c>
      <c r="D522" s="176">
        <v>0</v>
      </c>
      <c r="E522" s="176">
        <v>0</v>
      </c>
      <c r="F522" s="176">
        <v>0</v>
      </c>
      <c r="G522" s="176">
        <v>0</v>
      </c>
      <c r="H522" s="176">
        <v>0</v>
      </c>
      <c r="I522" s="176">
        <v>0</v>
      </c>
      <c r="J522" s="176">
        <v>0</v>
      </c>
      <c r="K522" s="176">
        <v>0</v>
      </c>
      <c r="L522" s="176">
        <v>0</v>
      </c>
      <c r="M522" s="176">
        <v>0</v>
      </c>
      <c r="N522" s="176">
        <v>1</v>
      </c>
      <c r="O522" s="176">
        <v>1</v>
      </c>
      <c r="P522" s="176">
        <v>5531</v>
      </c>
    </row>
    <row r="523" spans="1:16" x14ac:dyDescent="0.25">
      <c r="A523" s="175">
        <v>50130201</v>
      </c>
      <c r="B523" s="176">
        <v>1562</v>
      </c>
      <c r="C523" s="176">
        <v>0</v>
      </c>
      <c r="D523" s="176">
        <v>0</v>
      </c>
      <c r="E523" s="176">
        <v>0</v>
      </c>
      <c r="F523" s="176">
        <v>0</v>
      </c>
      <c r="G523" s="176">
        <v>0</v>
      </c>
      <c r="H523" s="176">
        <v>0</v>
      </c>
      <c r="I523" s="176">
        <v>0</v>
      </c>
      <c r="J523" s="176">
        <v>0</v>
      </c>
      <c r="K523" s="176">
        <v>1</v>
      </c>
      <c r="L523" s="176">
        <v>1</v>
      </c>
      <c r="M523" s="176">
        <v>1</v>
      </c>
      <c r="N523" s="176">
        <v>1</v>
      </c>
      <c r="O523" s="176">
        <v>4</v>
      </c>
      <c r="P523" s="176">
        <v>6248</v>
      </c>
    </row>
    <row r="524" spans="1:16" x14ac:dyDescent="0.25">
      <c r="A524" s="175">
        <v>50130218</v>
      </c>
      <c r="B524" s="176">
        <v>2663</v>
      </c>
      <c r="C524" s="176">
        <v>0</v>
      </c>
      <c r="D524" s="176">
        <v>0</v>
      </c>
      <c r="E524" s="176">
        <v>0</v>
      </c>
      <c r="F524" s="176">
        <v>0</v>
      </c>
      <c r="G524" s="176">
        <v>0</v>
      </c>
      <c r="H524" s="176">
        <v>0</v>
      </c>
      <c r="I524" s="176">
        <v>0</v>
      </c>
      <c r="J524" s="176">
        <v>0</v>
      </c>
      <c r="K524" s="176">
        <v>0</v>
      </c>
      <c r="L524" s="176">
        <v>0</v>
      </c>
      <c r="M524" s="176">
        <v>0</v>
      </c>
      <c r="N524" s="176">
        <v>1</v>
      </c>
      <c r="O524" s="176">
        <v>1</v>
      </c>
      <c r="P524" s="176">
        <v>2663</v>
      </c>
    </row>
    <row r="525" spans="1:16" x14ac:dyDescent="0.25">
      <c r="A525" s="175">
        <v>50130221</v>
      </c>
      <c r="B525" s="176">
        <v>571</v>
      </c>
      <c r="C525" s="176">
        <v>3</v>
      </c>
      <c r="D525" s="176">
        <v>3</v>
      </c>
      <c r="E525" s="176">
        <v>3</v>
      </c>
      <c r="F525" s="176">
        <v>3</v>
      </c>
      <c r="G525" s="176">
        <v>3</v>
      </c>
      <c r="H525" s="176">
        <v>3</v>
      </c>
      <c r="I525" s="176">
        <v>3</v>
      </c>
      <c r="J525" s="176">
        <v>3</v>
      </c>
      <c r="K525" s="176">
        <v>4</v>
      </c>
      <c r="L525" s="176">
        <v>4</v>
      </c>
      <c r="M525" s="176">
        <v>5</v>
      </c>
      <c r="N525" s="176">
        <v>16</v>
      </c>
      <c r="O525" s="176">
        <v>53</v>
      </c>
      <c r="P525" s="176">
        <v>30263</v>
      </c>
    </row>
    <row r="526" spans="1:16" x14ac:dyDescent="0.25">
      <c r="A526" s="175">
        <v>50130254</v>
      </c>
      <c r="B526" s="176">
        <v>8449</v>
      </c>
      <c r="C526" s="176">
        <v>0</v>
      </c>
      <c r="D526" s="176">
        <v>0</v>
      </c>
      <c r="E526" s="176">
        <v>0</v>
      </c>
      <c r="F526" s="176">
        <v>0</v>
      </c>
      <c r="G526" s="176">
        <v>0</v>
      </c>
      <c r="H526" s="176">
        <v>0</v>
      </c>
      <c r="I526" s="176">
        <v>0</v>
      </c>
      <c r="J526" s="176">
        <v>0</v>
      </c>
      <c r="K526" s="176">
        <v>0</v>
      </c>
      <c r="L526" s="176">
        <v>0</v>
      </c>
      <c r="M526" s="176">
        <v>0</v>
      </c>
      <c r="N526" s="176">
        <v>2</v>
      </c>
      <c r="O526" s="176">
        <v>2</v>
      </c>
      <c r="P526" s="176">
        <v>16898</v>
      </c>
    </row>
    <row r="527" spans="1:16" x14ac:dyDescent="0.25">
      <c r="A527" s="175">
        <v>50130259</v>
      </c>
      <c r="B527" s="176">
        <v>2399</v>
      </c>
      <c r="C527" s="176">
        <v>0</v>
      </c>
      <c r="D527" s="176">
        <v>0</v>
      </c>
      <c r="E527" s="176">
        <v>0</v>
      </c>
      <c r="F527" s="176">
        <v>0</v>
      </c>
      <c r="G527" s="176">
        <v>0</v>
      </c>
      <c r="H527" s="176">
        <v>0</v>
      </c>
      <c r="I527" s="176">
        <v>0</v>
      </c>
      <c r="J527" s="176">
        <v>1</v>
      </c>
      <c r="K527" s="176">
        <v>2</v>
      </c>
      <c r="L527" s="176">
        <v>2</v>
      </c>
      <c r="M527" s="176">
        <v>6</v>
      </c>
      <c r="N527" s="176">
        <v>7</v>
      </c>
      <c r="O527" s="176">
        <v>18</v>
      </c>
      <c r="P527" s="176">
        <v>43182</v>
      </c>
    </row>
    <row r="528" spans="1:16" x14ac:dyDescent="0.25">
      <c r="A528" s="175">
        <v>50130351</v>
      </c>
      <c r="B528" s="176">
        <v>350</v>
      </c>
      <c r="C528" s="176">
        <v>0</v>
      </c>
      <c r="D528" s="176">
        <v>0</v>
      </c>
      <c r="E528" s="176">
        <v>0</v>
      </c>
      <c r="F528" s="176">
        <v>0</v>
      </c>
      <c r="G528" s="176">
        <v>0</v>
      </c>
      <c r="H528" s="176">
        <v>0</v>
      </c>
      <c r="I528" s="176">
        <v>0</v>
      </c>
      <c r="J528" s="176">
        <v>0</v>
      </c>
      <c r="K528" s="176">
        <v>0</v>
      </c>
      <c r="L528" s="176">
        <v>0</v>
      </c>
      <c r="M528" s="176">
        <v>1</v>
      </c>
      <c r="N528" s="176">
        <v>2</v>
      </c>
      <c r="O528" s="176">
        <v>3</v>
      </c>
      <c r="P528" s="176">
        <v>1050</v>
      </c>
    </row>
    <row r="529" spans="1:16" x14ac:dyDescent="0.25">
      <c r="A529" s="175">
        <v>50130397</v>
      </c>
      <c r="B529" s="176">
        <v>500</v>
      </c>
      <c r="C529" s="176">
        <v>0</v>
      </c>
      <c r="D529" s="176">
        <v>0</v>
      </c>
      <c r="E529" s="176">
        <v>0</v>
      </c>
      <c r="F529" s="176">
        <v>0</v>
      </c>
      <c r="G529" s="176">
        <v>0</v>
      </c>
      <c r="H529" s="176">
        <v>0</v>
      </c>
      <c r="I529" s="176">
        <v>0</v>
      </c>
      <c r="J529" s="176">
        <v>0</v>
      </c>
      <c r="K529" s="176">
        <v>0</v>
      </c>
      <c r="L529" s="176">
        <v>0</v>
      </c>
      <c r="M529" s="176">
        <v>0</v>
      </c>
      <c r="N529" s="176">
        <v>2</v>
      </c>
      <c r="O529" s="176">
        <v>2</v>
      </c>
      <c r="P529" s="176">
        <v>1000</v>
      </c>
    </row>
    <row r="530" spans="1:16" x14ac:dyDescent="0.25">
      <c r="A530" s="175">
        <v>50130399</v>
      </c>
      <c r="B530" s="176">
        <v>40</v>
      </c>
      <c r="C530" s="176">
        <v>1</v>
      </c>
      <c r="D530" s="176">
        <v>1</v>
      </c>
      <c r="E530" s="176">
        <v>1</v>
      </c>
      <c r="F530" s="176">
        <v>1</v>
      </c>
      <c r="G530" s="176">
        <v>1</v>
      </c>
      <c r="H530" s="176">
        <v>1</v>
      </c>
      <c r="I530" s="176">
        <v>1</v>
      </c>
      <c r="J530" s="176">
        <v>1</v>
      </c>
      <c r="K530" s="176">
        <v>1</v>
      </c>
      <c r="L530" s="176">
        <v>1</v>
      </c>
      <c r="M530" s="176">
        <v>1</v>
      </c>
      <c r="N530" s="176">
        <v>1</v>
      </c>
      <c r="O530" s="176">
        <v>12</v>
      </c>
      <c r="P530" s="176">
        <v>480</v>
      </c>
    </row>
    <row r="531" spans="1:16" x14ac:dyDescent="0.25">
      <c r="A531" s="175">
        <v>50130413</v>
      </c>
      <c r="B531" s="176">
        <v>7128</v>
      </c>
      <c r="C531" s="176">
        <v>0</v>
      </c>
      <c r="D531" s="176">
        <v>0</v>
      </c>
      <c r="E531" s="176">
        <v>0</v>
      </c>
      <c r="F531" s="176">
        <v>0</v>
      </c>
      <c r="G531" s="176">
        <v>0</v>
      </c>
      <c r="H531" s="176">
        <v>0</v>
      </c>
      <c r="I531" s="176">
        <v>0</v>
      </c>
      <c r="J531" s="176">
        <v>0</v>
      </c>
      <c r="K531" s="176">
        <v>0</v>
      </c>
      <c r="L531" s="176">
        <v>0</v>
      </c>
      <c r="M531" s="176">
        <v>1</v>
      </c>
      <c r="N531" s="176">
        <v>7</v>
      </c>
      <c r="O531" s="176">
        <v>8</v>
      </c>
      <c r="P531" s="176">
        <v>57024</v>
      </c>
    </row>
    <row r="532" spans="1:16" x14ac:dyDescent="0.25">
      <c r="A532" s="175">
        <v>50130459</v>
      </c>
      <c r="B532" s="176">
        <v>550</v>
      </c>
      <c r="C532" s="176">
        <v>0</v>
      </c>
      <c r="D532" s="176">
        <v>0</v>
      </c>
      <c r="E532" s="176">
        <v>0</v>
      </c>
      <c r="F532" s="176">
        <v>0</v>
      </c>
      <c r="G532" s="176">
        <v>0</v>
      </c>
      <c r="H532" s="176">
        <v>0</v>
      </c>
      <c r="I532" s="176">
        <v>0</v>
      </c>
      <c r="J532" s="176">
        <v>0</v>
      </c>
      <c r="K532" s="176">
        <v>0</v>
      </c>
      <c r="L532" s="176">
        <v>0</v>
      </c>
      <c r="M532" s="176">
        <v>0</v>
      </c>
      <c r="N532" s="176">
        <v>5</v>
      </c>
      <c r="O532" s="176">
        <v>5</v>
      </c>
      <c r="P532" s="176">
        <v>2750</v>
      </c>
    </row>
    <row r="533" spans="1:16" x14ac:dyDescent="0.25">
      <c r="A533" s="175">
        <v>50130462</v>
      </c>
      <c r="B533" s="176">
        <v>7057</v>
      </c>
      <c r="C533" s="176">
        <v>0</v>
      </c>
      <c r="D533" s="176">
        <v>0</v>
      </c>
      <c r="E533" s="176">
        <v>0</v>
      </c>
      <c r="F533" s="176">
        <v>0</v>
      </c>
      <c r="G533" s="176">
        <v>0</v>
      </c>
      <c r="H533" s="176">
        <v>0</v>
      </c>
      <c r="I533" s="176">
        <v>0</v>
      </c>
      <c r="J533" s="176">
        <v>0</v>
      </c>
      <c r="K533" s="176">
        <v>0</v>
      </c>
      <c r="L533" s="176">
        <v>0</v>
      </c>
      <c r="M533" s="176">
        <v>0</v>
      </c>
      <c r="N533" s="176">
        <v>1</v>
      </c>
      <c r="O533" s="176">
        <v>1</v>
      </c>
      <c r="P533" s="176">
        <v>7057</v>
      </c>
    </row>
    <row r="534" spans="1:16" x14ac:dyDescent="0.25">
      <c r="A534" s="175">
        <v>50130467</v>
      </c>
      <c r="B534" s="176">
        <v>5</v>
      </c>
      <c r="C534" s="176">
        <v>0</v>
      </c>
      <c r="D534" s="176">
        <v>0</v>
      </c>
      <c r="E534" s="176">
        <v>0</v>
      </c>
      <c r="F534" s="176">
        <v>0</v>
      </c>
      <c r="G534" s="176">
        <v>0</v>
      </c>
      <c r="H534" s="176">
        <v>0</v>
      </c>
      <c r="I534" s="176">
        <v>0</v>
      </c>
      <c r="J534" s="176">
        <v>0</v>
      </c>
      <c r="K534" s="176">
        <v>1</v>
      </c>
      <c r="L534" s="176">
        <v>1</v>
      </c>
      <c r="M534" s="176">
        <v>1</v>
      </c>
      <c r="N534" s="176">
        <v>1</v>
      </c>
      <c r="O534" s="176">
        <v>4</v>
      </c>
      <c r="P534" s="176">
        <v>20</v>
      </c>
    </row>
    <row r="535" spans="1:16" x14ac:dyDescent="0.25">
      <c r="A535" s="175">
        <v>50130545</v>
      </c>
      <c r="B535" s="176">
        <v>25</v>
      </c>
      <c r="C535" s="176">
        <v>1</v>
      </c>
      <c r="D535" s="176">
        <v>1</v>
      </c>
      <c r="E535" s="176">
        <v>1</v>
      </c>
      <c r="F535" s="176">
        <v>1</v>
      </c>
      <c r="G535" s="176">
        <v>1</v>
      </c>
      <c r="H535" s="176">
        <v>1</v>
      </c>
      <c r="I535" s="176">
        <v>1</v>
      </c>
      <c r="J535" s="176">
        <v>1</v>
      </c>
      <c r="K535" s="176">
        <v>0</v>
      </c>
      <c r="L535" s="176">
        <v>0</v>
      </c>
      <c r="M535" s="176">
        <v>0</v>
      </c>
      <c r="N535" s="176">
        <v>1</v>
      </c>
      <c r="O535" s="176">
        <v>9</v>
      </c>
      <c r="P535" s="176">
        <v>225</v>
      </c>
    </row>
    <row r="536" spans="1:16" x14ac:dyDescent="0.25">
      <c r="A536" s="175">
        <v>50130555</v>
      </c>
      <c r="B536" s="176">
        <v>15</v>
      </c>
      <c r="C536" s="176">
        <v>12</v>
      </c>
      <c r="D536" s="176">
        <v>12</v>
      </c>
      <c r="E536" s="176">
        <v>12</v>
      </c>
      <c r="F536" s="176">
        <v>12</v>
      </c>
      <c r="G536" s="176">
        <v>12</v>
      </c>
      <c r="H536" s="176">
        <v>12</v>
      </c>
      <c r="I536" s="176">
        <v>12</v>
      </c>
      <c r="J536" s="176">
        <v>12</v>
      </c>
      <c r="K536" s="176">
        <v>12</v>
      </c>
      <c r="L536" s="176">
        <v>12</v>
      </c>
      <c r="M536" s="176">
        <v>10</v>
      </c>
      <c r="N536" s="176">
        <v>10</v>
      </c>
      <c r="O536" s="176">
        <v>140</v>
      </c>
      <c r="P536" s="176">
        <v>2100</v>
      </c>
    </row>
    <row r="537" spans="1:16" x14ac:dyDescent="0.25">
      <c r="A537" s="175">
        <v>50130556</v>
      </c>
      <c r="B537" s="176">
        <v>7</v>
      </c>
      <c r="C537" s="176">
        <v>9</v>
      </c>
      <c r="D537" s="176">
        <v>9</v>
      </c>
      <c r="E537" s="176">
        <v>9</v>
      </c>
      <c r="F537" s="176">
        <v>9</v>
      </c>
      <c r="G537" s="176">
        <v>9</v>
      </c>
      <c r="H537" s="176">
        <v>9</v>
      </c>
      <c r="I537" s="176">
        <v>9</v>
      </c>
      <c r="J537" s="176">
        <v>9</v>
      </c>
      <c r="K537" s="176">
        <v>9</v>
      </c>
      <c r="L537" s="176">
        <v>9</v>
      </c>
      <c r="M537" s="176">
        <v>9</v>
      </c>
      <c r="N537" s="176">
        <v>10</v>
      </c>
      <c r="O537" s="176">
        <v>109</v>
      </c>
      <c r="P537" s="176">
        <v>763</v>
      </c>
    </row>
    <row r="538" spans="1:16" x14ac:dyDescent="0.25">
      <c r="A538" s="175">
        <v>50130557</v>
      </c>
      <c r="B538" s="176">
        <v>96</v>
      </c>
      <c r="C538" s="176">
        <v>20</v>
      </c>
      <c r="D538" s="176">
        <v>20</v>
      </c>
      <c r="E538" s="176">
        <v>20</v>
      </c>
      <c r="F538" s="176">
        <v>20</v>
      </c>
      <c r="G538" s="176">
        <v>20</v>
      </c>
      <c r="H538" s="176">
        <v>20</v>
      </c>
      <c r="I538" s="176">
        <v>20</v>
      </c>
      <c r="J538" s="176">
        <v>20</v>
      </c>
      <c r="K538" s="176">
        <v>20</v>
      </c>
      <c r="L538" s="176">
        <v>20</v>
      </c>
      <c r="M538" s="176">
        <v>20</v>
      </c>
      <c r="N538" s="176">
        <v>20</v>
      </c>
      <c r="O538" s="176">
        <v>240</v>
      </c>
      <c r="P538" s="176">
        <v>23040</v>
      </c>
    </row>
    <row r="539" spans="1:16" x14ac:dyDescent="0.25">
      <c r="A539" s="175">
        <v>50130558</v>
      </c>
      <c r="B539" s="176">
        <v>67</v>
      </c>
      <c r="C539" s="176">
        <v>32</v>
      </c>
      <c r="D539" s="176">
        <v>32</v>
      </c>
      <c r="E539" s="176">
        <v>32</v>
      </c>
      <c r="F539" s="176">
        <v>32</v>
      </c>
      <c r="G539" s="176">
        <v>32</v>
      </c>
      <c r="H539" s="176">
        <v>32</v>
      </c>
      <c r="I539" s="176">
        <v>32</v>
      </c>
      <c r="J539" s="176">
        <v>32</v>
      </c>
      <c r="K539" s="176">
        <v>31</v>
      </c>
      <c r="L539" s="176">
        <v>31</v>
      </c>
      <c r="M539" s="176">
        <v>31</v>
      </c>
      <c r="N539" s="176">
        <v>31</v>
      </c>
      <c r="O539" s="176">
        <v>380</v>
      </c>
      <c r="P539" s="176">
        <v>25460</v>
      </c>
    </row>
    <row r="540" spans="1:16" x14ac:dyDescent="0.25">
      <c r="A540" s="175">
        <v>50130576</v>
      </c>
      <c r="B540" s="176">
        <v>149</v>
      </c>
      <c r="C540" s="176">
        <v>0</v>
      </c>
      <c r="D540" s="176">
        <v>0</v>
      </c>
      <c r="E540" s="176">
        <v>0</v>
      </c>
      <c r="F540" s="176">
        <v>0</v>
      </c>
      <c r="G540" s="176">
        <v>0</v>
      </c>
      <c r="H540" s="176">
        <v>0</v>
      </c>
      <c r="I540" s="176">
        <v>0</v>
      </c>
      <c r="J540" s="176">
        <v>0</v>
      </c>
      <c r="K540" s="176">
        <v>0</v>
      </c>
      <c r="L540" s="176">
        <v>0</v>
      </c>
      <c r="M540" s="176">
        <v>0</v>
      </c>
      <c r="N540" s="176">
        <v>1</v>
      </c>
      <c r="O540" s="176">
        <v>1</v>
      </c>
      <c r="P540" s="176">
        <v>149</v>
      </c>
    </row>
    <row r="541" spans="1:16" x14ac:dyDescent="0.25">
      <c r="A541" s="175">
        <v>50130579</v>
      </c>
      <c r="B541" s="176">
        <v>1265</v>
      </c>
      <c r="C541" s="176">
        <v>0</v>
      </c>
      <c r="D541" s="176">
        <v>0</v>
      </c>
      <c r="E541" s="176">
        <v>0</v>
      </c>
      <c r="F541" s="176">
        <v>0</v>
      </c>
      <c r="G541" s="176">
        <v>0</v>
      </c>
      <c r="H541" s="176">
        <v>0</v>
      </c>
      <c r="I541" s="176">
        <v>0</v>
      </c>
      <c r="J541" s="176">
        <v>0</v>
      </c>
      <c r="K541" s="176">
        <v>0</v>
      </c>
      <c r="L541" s="176">
        <v>0</v>
      </c>
      <c r="M541" s="176">
        <v>0</v>
      </c>
      <c r="N541" s="176">
        <v>1</v>
      </c>
      <c r="O541" s="176">
        <v>1</v>
      </c>
      <c r="P541" s="176">
        <v>1265</v>
      </c>
    </row>
    <row r="542" spans="1:16" x14ac:dyDescent="0.25">
      <c r="A542" s="175">
        <v>50130588</v>
      </c>
      <c r="B542" s="176">
        <v>100</v>
      </c>
      <c r="C542" s="176">
        <v>0</v>
      </c>
      <c r="D542" s="176">
        <v>0</v>
      </c>
      <c r="E542" s="176">
        <v>0</v>
      </c>
      <c r="F542" s="176">
        <v>0</v>
      </c>
      <c r="G542" s="176">
        <v>0</v>
      </c>
      <c r="H542" s="176">
        <v>0</v>
      </c>
      <c r="I542" s="176">
        <v>0</v>
      </c>
      <c r="J542" s="176">
        <v>0</v>
      </c>
      <c r="K542" s="176">
        <v>0</v>
      </c>
      <c r="L542" s="176">
        <v>0</v>
      </c>
      <c r="M542" s="176">
        <v>0</v>
      </c>
      <c r="N542" s="176">
        <v>1</v>
      </c>
      <c r="O542" s="176">
        <v>1</v>
      </c>
      <c r="P542" s="176">
        <v>100</v>
      </c>
    </row>
    <row r="543" spans="1:16" x14ac:dyDescent="0.25">
      <c r="A543" s="175">
        <v>50130591</v>
      </c>
      <c r="B543" s="176">
        <v>63</v>
      </c>
      <c r="C543" s="176">
        <v>0</v>
      </c>
      <c r="D543" s="176">
        <v>0</v>
      </c>
      <c r="E543" s="176">
        <v>0</v>
      </c>
      <c r="F543" s="176">
        <v>0</v>
      </c>
      <c r="G543" s="176">
        <v>0</v>
      </c>
      <c r="H543" s="176">
        <v>0</v>
      </c>
      <c r="I543" s="176">
        <v>0</v>
      </c>
      <c r="J543" s="176">
        <v>0</v>
      </c>
      <c r="K543" s="176">
        <v>0</v>
      </c>
      <c r="L543" s="176">
        <v>0</v>
      </c>
      <c r="M543" s="176">
        <v>0</v>
      </c>
      <c r="N543" s="176">
        <v>1</v>
      </c>
      <c r="O543" s="176">
        <v>1</v>
      </c>
      <c r="P543" s="176">
        <v>63</v>
      </c>
    </row>
    <row r="544" spans="1:16" x14ac:dyDescent="0.25">
      <c r="A544" s="175">
        <v>50130641</v>
      </c>
      <c r="B544" s="176">
        <v>44030</v>
      </c>
      <c r="C544" s="176">
        <v>0</v>
      </c>
      <c r="D544" s="176">
        <v>0</v>
      </c>
      <c r="E544" s="176">
        <v>0</v>
      </c>
      <c r="F544" s="176">
        <v>0</v>
      </c>
      <c r="G544" s="176">
        <v>0</v>
      </c>
      <c r="H544" s="176">
        <v>0</v>
      </c>
      <c r="I544" s="176">
        <v>0</v>
      </c>
      <c r="J544" s="176">
        <v>0</v>
      </c>
      <c r="K544" s="176">
        <v>0</v>
      </c>
      <c r="L544" s="176">
        <v>0</v>
      </c>
      <c r="M544" s="176">
        <v>0</v>
      </c>
      <c r="N544" s="176">
        <v>2</v>
      </c>
      <c r="O544" s="176">
        <v>2</v>
      </c>
      <c r="P544" s="176">
        <v>88060</v>
      </c>
    </row>
    <row r="545" spans="1:16" x14ac:dyDescent="0.25">
      <c r="A545" s="175">
        <v>50130671</v>
      </c>
      <c r="B545" s="176">
        <v>9131</v>
      </c>
      <c r="C545" s="176">
        <v>3</v>
      </c>
      <c r="D545" s="176">
        <v>3</v>
      </c>
      <c r="E545" s="176">
        <v>3</v>
      </c>
      <c r="F545" s="176">
        <v>3</v>
      </c>
      <c r="G545" s="176">
        <v>3</v>
      </c>
      <c r="H545" s="176">
        <v>3</v>
      </c>
      <c r="I545" s="176">
        <v>3</v>
      </c>
      <c r="J545" s="176">
        <v>3</v>
      </c>
      <c r="K545" s="176">
        <v>3</v>
      </c>
      <c r="L545" s="176">
        <v>3</v>
      </c>
      <c r="M545" s="176">
        <v>4</v>
      </c>
      <c r="N545" s="176">
        <v>5</v>
      </c>
      <c r="O545" s="176">
        <v>39</v>
      </c>
      <c r="P545" s="176">
        <v>356109</v>
      </c>
    </row>
    <row r="546" spans="1:16" x14ac:dyDescent="0.25">
      <c r="A546" s="175">
        <v>50130677</v>
      </c>
      <c r="B546" s="176">
        <v>290</v>
      </c>
      <c r="C546" s="176">
        <v>0</v>
      </c>
      <c r="D546" s="176">
        <v>0</v>
      </c>
      <c r="E546" s="176">
        <v>0</v>
      </c>
      <c r="F546" s="176">
        <v>0</v>
      </c>
      <c r="G546" s="176">
        <v>0</v>
      </c>
      <c r="H546" s="176">
        <v>0</v>
      </c>
      <c r="I546" s="176">
        <v>0</v>
      </c>
      <c r="J546" s="176">
        <v>0</v>
      </c>
      <c r="K546" s="176">
        <v>0</v>
      </c>
      <c r="L546" s="176">
        <v>0</v>
      </c>
      <c r="M546" s="176">
        <v>3</v>
      </c>
      <c r="N546" s="176">
        <v>7</v>
      </c>
      <c r="O546" s="176">
        <v>10</v>
      </c>
      <c r="P546" s="176">
        <v>2900</v>
      </c>
    </row>
    <row r="547" spans="1:16" x14ac:dyDescent="0.25">
      <c r="A547" s="175">
        <v>50130679</v>
      </c>
      <c r="B547" s="176">
        <v>340</v>
      </c>
      <c r="C547" s="176">
        <v>1</v>
      </c>
      <c r="D547" s="176">
        <v>1</v>
      </c>
      <c r="E547" s="176">
        <v>1</v>
      </c>
      <c r="F547" s="176">
        <v>1</v>
      </c>
      <c r="G547" s="176">
        <v>1</v>
      </c>
      <c r="H547" s="176">
        <v>1</v>
      </c>
      <c r="I547" s="176">
        <v>1</v>
      </c>
      <c r="J547" s="176">
        <v>1</v>
      </c>
      <c r="K547" s="176">
        <v>1</v>
      </c>
      <c r="L547" s="176">
        <v>1</v>
      </c>
      <c r="M547" s="176">
        <v>1</v>
      </c>
      <c r="N547" s="176">
        <v>1</v>
      </c>
      <c r="O547" s="176">
        <v>12</v>
      </c>
      <c r="P547" s="176">
        <v>4080</v>
      </c>
    </row>
    <row r="548" spans="1:16" x14ac:dyDescent="0.25">
      <c r="A548" s="175">
        <v>50130682</v>
      </c>
      <c r="B548" s="176">
        <v>340</v>
      </c>
      <c r="C548" s="176">
        <v>1</v>
      </c>
      <c r="D548" s="176">
        <v>1</v>
      </c>
      <c r="E548" s="176">
        <v>1</v>
      </c>
      <c r="F548" s="176">
        <v>1</v>
      </c>
      <c r="G548" s="176">
        <v>1</v>
      </c>
      <c r="H548" s="176">
        <v>1</v>
      </c>
      <c r="I548" s="176">
        <v>1</v>
      </c>
      <c r="J548" s="176">
        <v>1</v>
      </c>
      <c r="K548" s="176">
        <v>1</v>
      </c>
      <c r="L548" s="176">
        <v>1</v>
      </c>
      <c r="M548" s="176">
        <v>1</v>
      </c>
      <c r="N548" s="176">
        <v>1</v>
      </c>
      <c r="O548" s="176">
        <v>12</v>
      </c>
      <c r="P548" s="176">
        <v>4080</v>
      </c>
    </row>
    <row r="549" spans="1:16" x14ac:dyDescent="0.25">
      <c r="A549" s="175">
        <v>50130685</v>
      </c>
      <c r="B549" s="176">
        <v>1416</v>
      </c>
      <c r="C549" s="176">
        <v>0</v>
      </c>
      <c r="D549" s="176">
        <v>0</v>
      </c>
      <c r="E549" s="176">
        <v>0</v>
      </c>
      <c r="F549" s="176">
        <v>0</v>
      </c>
      <c r="G549" s="176">
        <v>0</v>
      </c>
      <c r="H549" s="176">
        <v>0</v>
      </c>
      <c r="I549" s="176">
        <v>0</v>
      </c>
      <c r="J549" s="176">
        <v>0</v>
      </c>
      <c r="K549" s="176">
        <v>0</v>
      </c>
      <c r="L549" s="176">
        <v>0</v>
      </c>
      <c r="M549" s="176">
        <v>0</v>
      </c>
      <c r="N549" s="176">
        <v>1</v>
      </c>
      <c r="O549" s="176">
        <v>1</v>
      </c>
      <c r="P549" s="176">
        <v>1416</v>
      </c>
    </row>
    <row r="550" spans="1:16" x14ac:dyDescent="0.25">
      <c r="A550" s="175">
        <v>50130688</v>
      </c>
      <c r="B550" s="176">
        <v>1250</v>
      </c>
      <c r="C550" s="176">
        <v>2</v>
      </c>
      <c r="D550" s="176">
        <v>2</v>
      </c>
      <c r="E550" s="176">
        <v>2</v>
      </c>
      <c r="F550" s="176">
        <v>2</v>
      </c>
      <c r="G550" s="176">
        <v>2</v>
      </c>
      <c r="H550" s="176">
        <v>2</v>
      </c>
      <c r="I550" s="176">
        <v>2</v>
      </c>
      <c r="J550" s="176">
        <v>2</v>
      </c>
      <c r="K550" s="176">
        <v>3</v>
      </c>
      <c r="L550" s="176">
        <v>3</v>
      </c>
      <c r="M550" s="176">
        <v>6</v>
      </c>
      <c r="N550" s="176">
        <v>15</v>
      </c>
      <c r="O550" s="176">
        <v>43</v>
      </c>
      <c r="P550" s="176">
        <v>53750</v>
      </c>
    </row>
    <row r="551" spans="1:16" x14ac:dyDescent="0.25">
      <c r="A551" s="175">
        <v>50130689</v>
      </c>
      <c r="B551" s="176">
        <v>453</v>
      </c>
      <c r="C551" s="176">
        <v>0</v>
      </c>
      <c r="D551" s="176">
        <v>0</v>
      </c>
      <c r="E551" s="176">
        <v>0</v>
      </c>
      <c r="F551" s="176">
        <v>0</v>
      </c>
      <c r="G551" s="176">
        <v>0</v>
      </c>
      <c r="H551" s="176">
        <v>0</v>
      </c>
      <c r="I551" s="176">
        <v>0</v>
      </c>
      <c r="J551" s="176">
        <v>0</v>
      </c>
      <c r="K551" s="176">
        <v>0</v>
      </c>
      <c r="L551" s="176">
        <v>0</v>
      </c>
      <c r="M551" s="176">
        <v>1</v>
      </c>
      <c r="N551" s="176">
        <v>2</v>
      </c>
      <c r="O551" s="176">
        <v>3</v>
      </c>
      <c r="P551" s="176">
        <v>1359</v>
      </c>
    </row>
    <row r="552" spans="1:16" x14ac:dyDescent="0.25">
      <c r="A552" s="175">
        <v>50130695</v>
      </c>
      <c r="B552" s="176">
        <v>140</v>
      </c>
      <c r="C552" s="176">
        <v>1</v>
      </c>
      <c r="D552" s="176">
        <v>1</v>
      </c>
      <c r="E552" s="176">
        <v>1</v>
      </c>
      <c r="F552" s="176">
        <v>1</v>
      </c>
      <c r="G552" s="176">
        <v>1</v>
      </c>
      <c r="H552" s="176">
        <v>1</v>
      </c>
      <c r="I552" s="176">
        <v>1</v>
      </c>
      <c r="J552" s="176">
        <v>1</v>
      </c>
      <c r="K552" s="176">
        <v>1</v>
      </c>
      <c r="L552" s="176">
        <v>1</v>
      </c>
      <c r="M552" s="176">
        <v>3</v>
      </c>
      <c r="N552" s="176">
        <v>5</v>
      </c>
      <c r="O552" s="176">
        <v>18</v>
      </c>
      <c r="P552" s="176">
        <v>2520</v>
      </c>
    </row>
    <row r="553" spans="1:16" x14ac:dyDescent="0.25">
      <c r="A553" s="175">
        <v>50130697</v>
      </c>
      <c r="B553" s="176">
        <v>1392</v>
      </c>
      <c r="C553" s="176">
        <v>0</v>
      </c>
      <c r="D553" s="176">
        <v>0</v>
      </c>
      <c r="E553" s="176">
        <v>0</v>
      </c>
      <c r="F553" s="176">
        <v>0</v>
      </c>
      <c r="G553" s="176">
        <v>0</v>
      </c>
      <c r="H553" s="176">
        <v>0</v>
      </c>
      <c r="I553" s="176">
        <v>0</v>
      </c>
      <c r="J553" s="176">
        <v>0</v>
      </c>
      <c r="K553" s="176">
        <v>0</v>
      </c>
      <c r="L553" s="176">
        <v>0</v>
      </c>
      <c r="M553" s="176">
        <v>1</v>
      </c>
      <c r="N553" s="176">
        <v>3</v>
      </c>
      <c r="O553" s="176">
        <v>4</v>
      </c>
      <c r="P553" s="176">
        <v>5568</v>
      </c>
    </row>
    <row r="554" spans="1:16" x14ac:dyDescent="0.25">
      <c r="A554" s="175">
        <v>50130698</v>
      </c>
      <c r="B554" s="176">
        <v>179</v>
      </c>
      <c r="C554" s="176">
        <v>2</v>
      </c>
      <c r="D554" s="176">
        <v>2</v>
      </c>
      <c r="E554" s="176">
        <v>2</v>
      </c>
      <c r="F554" s="176">
        <v>2</v>
      </c>
      <c r="G554" s="176">
        <v>2</v>
      </c>
      <c r="H554" s="176">
        <v>2</v>
      </c>
      <c r="I554" s="176">
        <v>2</v>
      </c>
      <c r="J554" s="176">
        <v>2</v>
      </c>
      <c r="K554" s="176">
        <v>2</v>
      </c>
      <c r="L554" s="176">
        <v>1</v>
      </c>
      <c r="M554" s="176">
        <v>1</v>
      </c>
      <c r="N554" s="176">
        <v>1</v>
      </c>
      <c r="O554" s="176">
        <v>21</v>
      </c>
      <c r="P554" s="176">
        <v>3759</v>
      </c>
    </row>
    <row r="555" spans="1:16" x14ac:dyDescent="0.25">
      <c r="A555" s="175">
        <v>50130699</v>
      </c>
      <c r="B555" s="176">
        <v>164</v>
      </c>
      <c r="C555" s="176">
        <v>0</v>
      </c>
      <c r="D555" s="176">
        <v>0</v>
      </c>
      <c r="E555" s="176">
        <v>0</v>
      </c>
      <c r="F555" s="176">
        <v>0</v>
      </c>
      <c r="G555" s="176">
        <v>0</v>
      </c>
      <c r="H555" s="176">
        <v>0</v>
      </c>
      <c r="I555" s="176">
        <v>0</v>
      </c>
      <c r="J555" s="176">
        <v>0</v>
      </c>
      <c r="K555" s="176">
        <v>0</v>
      </c>
      <c r="L555" s="176">
        <v>0</v>
      </c>
      <c r="M555" s="176">
        <v>0</v>
      </c>
      <c r="N555" s="176">
        <v>1</v>
      </c>
      <c r="O555" s="176">
        <v>1</v>
      </c>
      <c r="P555" s="176">
        <v>164</v>
      </c>
    </row>
    <row r="556" spans="1:16" x14ac:dyDescent="0.25">
      <c r="A556" s="175">
        <v>50130702</v>
      </c>
      <c r="B556" s="176">
        <v>650</v>
      </c>
      <c r="C556" s="176">
        <v>0</v>
      </c>
      <c r="D556" s="176">
        <v>0</v>
      </c>
      <c r="E556" s="176">
        <v>0</v>
      </c>
      <c r="F556" s="176">
        <v>0</v>
      </c>
      <c r="G556" s="176">
        <v>0</v>
      </c>
      <c r="H556" s="176">
        <v>0</v>
      </c>
      <c r="I556" s="176">
        <v>0</v>
      </c>
      <c r="J556" s="176">
        <v>0</v>
      </c>
      <c r="K556" s="176">
        <v>0</v>
      </c>
      <c r="L556" s="176">
        <v>0</v>
      </c>
      <c r="M556" s="176">
        <v>0</v>
      </c>
      <c r="N556" s="176">
        <v>2</v>
      </c>
      <c r="O556" s="176">
        <v>2</v>
      </c>
      <c r="P556" s="176">
        <v>1300</v>
      </c>
    </row>
    <row r="557" spans="1:16" x14ac:dyDescent="0.25">
      <c r="A557" s="175">
        <v>50130709</v>
      </c>
      <c r="B557" s="176">
        <v>362</v>
      </c>
      <c r="C557" s="176">
        <v>0</v>
      </c>
      <c r="D557" s="176">
        <v>0</v>
      </c>
      <c r="E557" s="176">
        <v>0</v>
      </c>
      <c r="F557" s="176">
        <v>0</v>
      </c>
      <c r="G557" s="176">
        <v>0</v>
      </c>
      <c r="H557" s="176">
        <v>0</v>
      </c>
      <c r="I557" s="176">
        <v>0</v>
      </c>
      <c r="J557" s="176">
        <v>0</v>
      </c>
      <c r="K557" s="176">
        <v>1</v>
      </c>
      <c r="L557" s="176">
        <v>1</v>
      </c>
      <c r="M557" s="176">
        <v>1</v>
      </c>
      <c r="N557" s="176">
        <v>1</v>
      </c>
      <c r="O557" s="176">
        <v>4</v>
      </c>
      <c r="P557" s="176">
        <v>1448</v>
      </c>
    </row>
    <row r="558" spans="1:16" x14ac:dyDescent="0.25">
      <c r="A558" s="175">
        <v>50130713</v>
      </c>
      <c r="B558" s="176">
        <v>45578</v>
      </c>
      <c r="C558" s="176">
        <v>0</v>
      </c>
      <c r="D558" s="176">
        <v>0</v>
      </c>
      <c r="E558" s="176">
        <v>0</v>
      </c>
      <c r="F558" s="176">
        <v>0</v>
      </c>
      <c r="G558" s="176">
        <v>0</v>
      </c>
      <c r="H558" s="176">
        <v>0</v>
      </c>
      <c r="I558" s="176">
        <v>0</v>
      </c>
      <c r="J558" s="176">
        <v>0</v>
      </c>
      <c r="K558" s="176">
        <v>0</v>
      </c>
      <c r="L558" s="176">
        <v>0</v>
      </c>
      <c r="M558" s="176">
        <v>3</v>
      </c>
      <c r="N558" s="176">
        <v>15</v>
      </c>
      <c r="O558" s="176">
        <v>18</v>
      </c>
      <c r="P558" s="176">
        <v>820404</v>
      </c>
    </row>
    <row r="559" spans="1:16" x14ac:dyDescent="0.25">
      <c r="A559" s="175">
        <v>50130853</v>
      </c>
      <c r="B559" s="176">
        <v>29658</v>
      </c>
      <c r="C559" s="176">
        <v>0</v>
      </c>
      <c r="D559" s="176">
        <v>0</v>
      </c>
      <c r="E559" s="176">
        <v>0</v>
      </c>
      <c r="F559" s="176">
        <v>0</v>
      </c>
      <c r="G559" s="176">
        <v>0</v>
      </c>
      <c r="H559" s="176">
        <v>0</v>
      </c>
      <c r="I559" s="176">
        <v>0</v>
      </c>
      <c r="J559" s="176">
        <v>0</v>
      </c>
      <c r="K559" s="176">
        <v>0</v>
      </c>
      <c r="L559" s="176">
        <v>0</v>
      </c>
      <c r="M559" s="176">
        <v>0</v>
      </c>
      <c r="N559" s="176">
        <v>1</v>
      </c>
      <c r="O559" s="176">
        <v>1</v>
      </c>
      <c r="P559" s="176">
        <v>29658</v>
      </c>
    </row>
    <row r="560" spans="1:16" x14ac:dyDescent="0.25">
      <c r="A560" s="175">
        <v>50130904</v>
      </c>
      <c r="B560" s="176">
        <v>5824</v>
      </c>
      <c r="C560" s="176">
        <v>0</v>
      </c>
      <c r="D560" s="176">
        <v>0</v>
      </c>
      <c r="E560" s="176">
        <v>0</v>
      </c>
      <c r="F560" s="176">
        <v>0</v>
      </c>
      <c r="G560" s="176">
        <v>0</v>
      </c>
      <c r="H560" s="176">
        <v>0</v>
      </c>
      <c r="I560" s="176">
        <v>0</v>
      </c>
      <c r="J560" s="176">
        <v>0</v>
      </c>
      <c r="K560" s="176">
        <v>0</v>
      </c>
      <c r="L560" s="176">
        <v>0</v>
      </c>
      <c r="M560" s="176">
        <v>0</v>
      </c>
      <c r="N560" s="176">
        <v>1</v>
      </c>
      <c r="O560" s="176">
        <v>1</v>
      </c>
      <c r="P560" s="176">
        <v>5824</v>
      </c>
    </row>
    <row r="561" spans="1:16" x14ac:dyDescent="0.25">
      <c r="A561" s="175">
        <v>50130962</v>
      </c>
      <c r="B561" s="176">
        <v>2403</v>
      </c>
      <c r="C561" s="176">
        <v>1</v>
      </c>
      <c r="D561" s="176">
        <v>1</v>
      </c>
      <c r="E561" s="176">
        <v>1</v>
      </c>
      <c r="F561" s="176">
        <v>1</v>
      </c>
      <c r="G561" s="176">
        <v>1</v>
      </c>
      <c r="H561" s="176">
        <v>1</v>
      </c>
      <c r="I561" s="176">
        <v>1</v>
      </c>
      <c r="J561" s="176">
        <v>1</v>
      </c>
      <c r="K561" s="176">
        <v>1</v>
      </c>
      <c r="L561" s="176">
        <v>0</v>
      </c>
      <c r="M561" s="176">
        <v>1</v>
      </c>
      <c r="N561" s="176">
        <v>6</v>
      </c>
      <c r="O561" s="176">
        <v>16</v>
      </c>
      <c r="P561" s="176">
        <v>38448</v>
      </c>
    </row>
    <row r="562" spans="1:16" x14ac:dyDescent="0.25">
      <c r="A562" s="175">
        <v>50131071</v>
      </c>
      <c r="B562" s="176">
        <v>5642</v>
      </c>
      <c r="C562" s="176">
        <v>0</v>
      </c>
      <c r="D562" s="176">
        <v>0</v>
      </c>
      <c r="E562" s="176">
        <v>0</v>
      </c>
      <c r="F562" s="176">
        <v>0</v>
      </c>
      <c r="G562" s="176">
        <v>0</v>
      </c>
      <c r="H562" s="176">
        <v>0</v>
      </c>
      <c r="I562" s="176">
        <v>0</v>
      </c>
      <c r="J562" s="176">
        <v>0</v>
      </c>
      <c r="K562" s="176">
        <v>0</v>
      </c>
      <c r="L562" s="176">
        <v>0</v>
      </c>
      <c r="M562" s="176">
        <v>4</v>
      </c>
      <c r="N562" s="176">
        <v>20</v>
      </c>
      <c r="O562" s="176">
        <v>24</v>
      </c>
      <c r="P562" s="176">
        <v>135408</v>
      </c>
    </row>
    <row r="563" spans="1:16" x14ac:dyDescent="0.25">
      <c r="A563" s="175">
        <v>50131225</v>
      </c>
      <c r="B563" s="176">
        <v>15</v>
      </c>
      <c r="C563" s="176">
        <v>1</v>
      </c>
      <c r="D563" s="176">
        <v>1</v>
      </c>
      <c r="E563" s="176">
        <v>1</v>
      </c>
      <c r="F563" s="176">
        <v>1</v>
      </c>
      <c r="G563" s="176">
        <v>1</v>
      </c>
      <c r="H563" s="176">
        <v>1</v>
      </c>
      <c r="I563" s="176">
        <v>0</v>
      </c>
      <c r="J563" s="176">
        <v>0</v>
      </c>
      <c r="K563" s="176">
        <v>0</v>
      </c>
      <c r="L563" s="176">
        <v>0</v>
      </c>
      <c r="M563" s="176">
        <v>0</v>
      </c>
      <c r="N563" s="176">
        <v>0</v>
      </c>
      <c r="O563" s="176">
        <v>6</v>
      </c>
      <c r="P563" s="176">
        <v>90</v>
      </c>
    </row>
    <row r="564" spans="1:16" x14ac:dyDescent="0.25">
      <c r="A564" s="175">
        <v>50131235</v>
      </c>
      <c r="B564" s="176">
        <v>39</v>
      </c>
      <c r="C564" s="176">
        <v>0</v>
      </c>
      <c r="D564" s="176">
        <v>0</v>
      </c>
      <c r="E564" s="176">
        <v>0</v>
      </c>
      <c r="F564" s="176">
        <v>0</v>
      </c>
      <c r="G564" s="176">
        <v>0</v>
      </c>
      <c r="H564" s="176">
        <v>0</v>
      </c>
      <c r="I564" s="176">
        <v>0</v>
      </c>
      <c r="J564" s="176">
        <v>0</v>
      </c>
      <c r="K564" s="176">
        <v>0</v>
      </c>
      <c r="L564" s="176">
        <v>1</v>
      </c>
      <c r="M564" s="176">
        <v>1</v>
      </c>
      <c r="N564" s="176">
        <v>1</v>
      </c>
      <c r="O564" s="176">
        <v>3</v>
      </c>
      <c r="P564" s="176">
        <v>117</v>
      </c>
    </row>
    <row r="565" spans="1:16" x14ac:dyDescent="0.25">
      <c r="A565" s="175">
        <v>50131255</v>
      </c>
      <c r="B565" s="176">
        <v>70210</v>
      </c>
      <c r="C565" s="176">
        <v>0</v>
      </c>
      <c r="D565" s="176">
        <v>0</v>
      </c>
      <c r="E565" s="176">
        <v>0</v>
      </c>
      <c r="F565" s="176">
        <v>0</v>
      </c>
      <c r="G565" s="176">
        <v>0</v>
      </c>
      <c r="H565" s="176">
        <v>0</v>
      </c>
      <c r="I565" s="176">
        <v>0</v>
      </c>
      <c r="J565" s="176">
        <v>0</v>
      </c>
      <c r="K565" s="176">
        <v>0</v>
      </c>
      <c r="L565" s="176">
        <v>0</v>
      </c>
      <c r="M565" s="176">
        <v>0</v>
      </c>
      <c r="N565" s="176">
        <v>1</v>
      </c>
      <c r="O565" s="176">
        <v>1</v>
      </c>
      <c r="P565" s="176">
        <v>70210</v>
      </c>
    </row>
    <row r="566" spans="1:16" x14ac:dyDescent="0.25">
      <c r="A566" s="175">
        <v>50131265</v>
      </c>
      <c r="B566" s="176">
        <v>171</v>
      </c>
      <c r="C566" s="176">
        <v>1</v>
      </c>
      <c r="D566" s="176">
        <v>1</v>
      </c>
      <c r="E566" s="176">
        <v>1</v>
      </c>
      <c r="F566" s="176">
        <v>1</v>
      </c>
      <c r="G566" s="176">
        <v>1</v>
      </c>
      <c r="H566" s="176">
        <v>1</v>
      </c>
      <c r="I566" s="176">
        <v>1</v>
      </c>
      <c r="J566" s="176">
        <v>1</v>
      </c>
      <c r="K566" s="176">
        <v>1</v>
      </c>
      <c r="L566" s="176">
        <v>1</v>
      </c>
      <c r="M566" s="176">
        <v>1</v>
      </c>
      <c r="N566" s="176">
        <v>1</v>
      </c>
      <c r="O566" s="176">
        <v>12</v>
      </c>
      <c r="P566" s="176">
        <v>2052</v>
      </c>
    </row>
    <row r="567" spans="1:16" x14ac:dyDescent="0.25">
      <c r="A567" s="175">
        <v>50131305</v>
      </c>
      <c r="B567" s="176">
        <v>1150</v>
      </c>
      <c r="C567" s="176">
        <v>3</v>
      </c>
      <c r="D567" s="176">
        <v>3</v>
      </c>
      <c r="E567" s="176">
        <v>3</v>
      </c>
      <c r="F567" s="176">
        <v>3</v>
      </c>
      <c r="G567" s="176">
        <v>3</v>
      </c>
      <c r="H567" s="176">
        <v>3</v>
      </c>
      <c r="I567" s="176">
        <v>3</v>
      </c>
      <c r="J567" s="176">
        <v>3</v>
      </c>
      <c r="K567" s="176">
        <v>3</v>
      </c>
      <c r="L567" s="176">
        <v>3</v>
      </c>
      <c r="M567" s="176">
        <v>2</v>
      </c>
      <c r="N567" s="176">
        <v>4</v>
      </c>
      <c r="O567" s="176">
        <v>36</v>
      </c>
      <c r="P567" s="176">
        <v>41400</v>
      </c>
    </row>
    <row r="568" spans="1:16" x14ac:dyDescent="0.25">
      <c r="A568" s="175">
        <v>50131325</v>
      </c>
      <c r="B568" s="176">
        <v>2802</v>
      </c>
      <c r="C568" s="176">
        <v>0</v>
      </c>
      <c r="D568" s="176">
        <v>0</v>
      </c>
      <c r="E568" s="176">
        <v>0</v>
      </c>
      <c r="F568" s="176">
        <v>0</v>
      </c>
      <c r="G568" s="176">
        <v>0</v>
      </c>
      <c r="H568" s="176">
        <v>0</v>
      </c>
      <c r="I568" s="176">
        <v>0</v>
      </c>
      <c r="J568" s="176">
        <v>0</v>
      </c>
      <c r="K568" s="176">
        <v>0</v>
      </c>
      <c r="L568" s="176">
        <v>0</v>
      </c>
      <c r="M568" s="176">
        <v>0</v>
      </c>
      <c r="N568" s="176">
        <v>1</v>
      </c>
      <c r="O568" s="176">
        <v>1</v>
      </c>
      <c r="P568" s="176">
        <v>2802</v>
      </c>
    </row>
    <row r="569" spans="1:16" x14ac:dyDescent="0.25">
      <c r="A569" s="175">
        <v>50131382</v>
      </c>
      <c r="B569" s="176">
        <v>8691</v>
      </c>
      <c r="C569" s="176">
        <v>0</v>
      </c>
      <c r="D569" s="176">
        <v>0</v>
      </c>
      <c r="E569" s="176">
        <v>0</v>
      </c>
      <c r="F569" s="176">
        <v>0</v>
      </c>
      <c r="G569" s="176">
        <v>0</v>
      </c>
      <c r="H569" s="176">
        <v>0</v>
      </c>
      <c r="I569" s="176">
        <v>0</v>
      </c>
      <c r="J569" s="176">
        <v>0</v>
      </c>
      <c r="K569" s="176">
        <v>0</v>
      </c>
      <c r="L569" s="176">
        <v>0</v>
      </c>
      <c r="M569" s="176">
        <v>0</v>
      </c>
      <c r="N569" s="176">
        <v>1</v>
      </c>
      <c r="O569" s="176">
        <v>1</v>
      </c>
      <c r="P569" s="176">
        <v>8691</v>
      </c>
    </row>
    <row r="570" spans="1:16" x14ac:dyDescent="0.25">
      <c r="A570" s="175">
        <v>50131383</v>
      </c>
      <c r="B570" s="176">
        <v>30990</v>
      </c>
      <c r="C570" s="176">
        <v>0</v>
      </c>
      <c r="D570" s="176">
        <v>0</v>
      </c>
      <c r="E570" s="176">
        <v>0</v>
      </c>
      <c r="F570" s="176">
        <v>0</v>
      </c>
      <c r="G570" s="176">
        <v>0</v>
      </c>
      <c r="H570" s="176">
        <v>0</v>
      </c>
      <c r="I570" s="176">
        <v>0</v>
      </c>
      <c r="J570" s="176">
        <v>0</v>
      </c>
      <c r="K570" s="176">
        <v>0</v>
      </c>
      <c r="L570" s="176">
        <v>0</v>
      </c>
      <c r="M570" s="176">
        <v>0</v>
      </c>
      <c r="N570" s="176">
        <v>3</v>
      </c>
      <c r="O570" s="176">
        <v>3</v>
      </c>
      <c r="P570" s="176">
        <v>92970</v>
      </c>
    </row>
    <row r="571" spans="1:16" x14ac:dyDescent="0.25">
      <c r="A571" s="175">
        <v>50131417</v>
      </c>
      <c r="B571" s="176">
        <v>29331</v>
      </c>
      <c r="C571" s="176">
        <v>0</v>
      </c>
      <c r="D571" s="176">
        <v>0</v>
      </c>
      <c r="E571" s="176">
        <v>0</v>
      </c>
      <c r="F571" s="176">
        <v>0</v>
      </c>
      <c r="G571" s="176">
        <v>0</v>
      </c>
      <c r="H571" s="176">
        <v>0</v>
      </c>
      <c r="I571" s="176">
        <v>0</v>
      </c>
      <c r="J571" s="176">
        <v>0</v>
      </c>
      <c r="K571" s="176">
        <v>0</v>
      </c>
      <c r="L571" s="176">
        <v>0</v>
      </c>
      <c r="M571" s="176">
        <v>0</v>
      </c>
      <c r="N571" s="176">
        <v>6</v>
      </c>
      <c r="O571" s="176">
        <v>6</v>
      </c>
      <c r="P571" s="176">
        <v>175986</v>
      </c>
    </row>
    <row r="572" spans="1:16" x14ac:dyDescent="0.25">
      <c r="A572" s="175">
        <v>50131424</v>
      </c>
      <c r="B572" s="176">
        <v>4915</v>
      </c>
      <c r="C572" s="176">
        <v>0</v>
      </c>
      <c r="D572" s="176">
        <v>0</v>
      </c>
      <c r="E572" s="176">
        <v>0</v>
      </c>
      <c r="F572" s="176">
        <v>0</v>
      </c>
      <c r="G572" s="176">
        <v>0</v>
      </c>
      <c r="H572" s="176">
        <v>0</v>
      </c>
      <c r="I572" s="176">
        <v>0</v>
      </c>
      <c r="J572" s="176">
        <v>0</v>
      </c>
      <c r="K572" s="176">
        <v>0</v>
      </c>
      <c r="L572" s="176">
        <v>0</v>
      </c>
      <c r="M572" s="176">
        <v>0</v>
      </c>
      <c r="N572" s="176">
        <v>3</v>
      </c>
      <c r="O572" s="176">
        <v>3</v>
      </c>
      <c r="P572" s="176">
        <v>14745</v>
      </c>
    </row>
    <row r="573" spans="1:16" x14ac:dyDescent="0.25">
      <c r="A573" s="175">
        <v>50131447</v>
      </c>
      <c r="B573" s="176">
        <v>40</v>
      </c>
      <c r="C573" s="176">
        <v>5</v>
      </c>
      <c r="D573" s="176">
        <v>5</v>
      </c>
      <c r="E573" s="176">
        <v>5</v>
      </c>
      <c r="F573" s="176">
        <v>5</v>
      </c>
      <c r="G573" s="176">
        <v>5</v>
      </c>
      <c r="H573" s="176">
        <v>5</v>
      </c>
      <c r="I573" s="176">
        <v>5</v>
      </c>
      <c r="J573" s="176">
        <v>5</v>
      </c>
      <c r="K573" s="176">
        <v>5</v>
      </c>
      <c r="L573" s="176">
        <v>5</v>
      </c>
      <c r="M573" s="176">
        <v>5</v>
      </c>
      <c r="N573" s="176">
        <v>5</v>
      </c>
      <c r="O573" s="176">
        <v>60</v>
      </c>
      <c r="P573" s="176">
        <v>2400</v>
      </c>
    </row>
    <row r="574" spans="1:16" x14ac:dyDescent="0.25">
      <c r="A574" s="175">
        <v>50131550</v>
      </c>
      <c r="B574" s="176">
        <v>3104</v>
      </c>
      <c r="C574" s="176">
        <v>0</v>
      </c>
      <c r="D574" s="176">
        <v>0</v>
      </c>
      <c r="E574" s="176">
        <v>0</v>
      </c>
      <c r="F574" s="176">
        <v>0</v>
      </c>
      <c r="G574" s="176">
        <v>0</v>
      </c>
      <c r="H574" s="176">
        <v>0</v>
      </c>
      <c r="I574" s="176">
        <v>0</v>
      </c>
      <c r="J574" s="176">
        <v>0</v>
      </c>
      <c r="K574" s="176">
        <v>0</v>
      </c>
      <c r="L574" s="176">
        <v>0</v>
      </c>
      <c r="M574" s="176">
        <v>0</v>
      </c>
      <c r="N574" s="176">
        <v>3</v>
      </c>
      <c r="O574" s="176">
        <v>3</v>
      </c>
      <c r="P574" s="176">
        <v>9312</v>
      </c>
    </row>
    <row r="575" spans="1:16" x14ac:dyDescent="0.25">
      <c r="A575" s="175">
        <v>50131600</v>
      </c>
      <c r="B575" s="176">
        <v>1887</v>
      </c>
      <c r="C575" s="176">
        <v>11</v>
      </c>
      <c r="D575" s="176">
        <v>11</v>
      </c>
      <c r="E575" s="176">
        <v>11</v>
      </c>
      <c r="F575" s="176">
        <v>11</v>
      </c>
      <c r="G575" s="176">
        <v>11</v>
      </c>
      <c r="H575" s="176">
        <v>11</v>
      </c>
      <c r="I575" s="176">
        <v>11</v>
      </c>
      <c r="J575" s="176">
        <v>11</v>
      </c>
      <c r="K575" s="176">
        <v>12</v>
      </c>
      <c r="L575" s="176">
        <v>11</v>
      </c>
      <c r="M575" s="176">
        <v>14</v>
      </c>
      <c r="N575" s="176">
        <v>26</v>
      </c>
      <c r="O575" s="176">
        <v>151</v>
      </c>
      <c r="P575" s="176">
        <v>284937</v>
      </c>
    </row>
    <row r="576" spans="1:16" x14ac:dyDescent="0.25">
      <c r="A576" s="175">
        <v>50131611</v>
      </c>
      <c r="B576" s="176">
        <v>610</v>
      </c>
      <c r="C576" s="176">
        <v>0</v>
      </c>
      <c r="D576" s="176">
        <v>0</v>
      </c>
      <c r="E576" s="176">
        <v>0</v>
      </c>
      <c r="F576" s="176">
        <v>0</v>
      </c>
      <c r="G576" s="176">
        <v>0</v>
      </c>
      <c r="H576" s="176">
        <v>0</v>
      </c>
      <c r="I576" s="176">
        <v>1</v>
      </c>
      <c r="J576" s="176">
        <v>1</v>
      </c>
      <c r="K576" s="176">
        <v>1</v>
      </c>
      <c r="L576" s="176">
        <v>1</v>
      </c>
      <c r="M576" s="176">
        <v>1</v>
      </c>
      <c r="N576" s="176">
        <v>2</v>
      </c>
      <c r="O576" s="176">
        <v>7</v>
      </c>
      <c r="P576" s="176">
        <v>4269</v>
      </c>
    </row>
    <row r="577" spans="1:16" x14ac:dyDescent="0.25">
      <c r="A577" s="175">
        <v>50131624</v>
      </c>
      <c r="B577" s="176">
        <v>2549</v>
      </c>
      <c r="C577" s="176">
        <v>0</v>
      </c>
      <c r="D577" s="176">
        <v>0</v>
      </c>
      <c r="E577" s="176">
        <v>0</v>
      </c>
      <c r="F577" s="176">
        <v>0</v>
      </c>
      <c r="G577" s="176">
        <v>0</v>
      </c>
      <c r="H577" s="176">
        <v>0</v>
      </c>
      <c r="I577" s="176">
        <v>0</v>
      </c>
      <c r="J577" s="176">
        <v>0</v>
      </c>
      <c r="K577" s="176">
        <v>0</v>
      </c>
      <c r="L577" s="176">
        <v>0</v>
      </c>
      <c r="M577" s="176">
        <v>1</v>
      </c>
      <c r="N577" s="176">
        <v>3</v>
      </c>
      <c r="O577" s="176">
        <v>4</v>
      </c>
      <c r="P577" s="176">
        <v>10196</v>
      </c>
    </row>
    <row r="578" spans="1:16" x14ac:dyDescent="0.25">
      <c r="A578" s="175">
        <v>50131626</v>
      </c>
      <c r="B578" s="176">
        <v>220</v>
      </c>
      <c r="C578" s="176">
        <v>0</v>
      </c>
      <c r="D578" s="176">
        <v>0</v>
      </c>
      <c r="E578" s="176">
        <v>0</v>
      </c>
      <c r="F578" s="176">
        <v>0</v>
      </c>
      <c r="G578" s="176">
        <v>0</v>
      </c>
      <c r="H578" s="176">
        <v>0</v>
      </c>
      <c r="I578" s="176">
        <v>0</v>
      </c>
      <c r="J578" s="176">
        <v>0</v>
      </c>
      <c r="K578" s="176">
        <v>0</v>
      </c>
      <c r="L578" s="176">
        <v>0</v>
      </c>
      <c r="M578" s="176">
        <v>2</v>
      </c>
      <c r="N578" s="176">
        <v>3</v>
      </c>
      <c r="O578" s="176">
        <v>5</v>
      </c>
      <c r="P578" s="176">
        <v>1100</v>
      </c>
    </row>
    <row r="579" spans="1:16" x14ac:dyDescent="0.25">
      <c r="A579" s="175">
        <v>50131628</v>
      </c>
      <c r="B579" s="176">
        <v>2142</v>
      </c>
      <c r="C579" s="176">
        <v>1</v>
      </c>
      <c r="D579" s="176">
        <v>1</v>
      </c>
      <c r="E579" s="176">
        <v>1</v>
      </c>
      <c r="F579" s="176">
        <v>1</v>
      </c>
      <c r="G579" s="176">
        <v>1</v>
      </c>
      <c r="H579" s="176">
        <v>1</v>
      </c>
      <c r="I579" s="176">
        <v>1</v>
      </c>
      <c r="J579" s="176">
        <v>1</v>
      </c>
      <c r="K579" s="176">
        <v>1</v>
      </c>
      <c r="L579" s="176">
        <v>1</v>
      </c>
      <c r="M579" s="176">
        <v>1</v>
      </c>
      <c r="N579" s="176">
        <v>2</v>
      </c>
      <c r="O579" s="176">
        <v>13</v>
      </c>
      <c r="P579" s="176">
        <v>27846</v>
      </c>
    </row>
    <row r="580" spans="1:16" x14ac:dyDescent="0.25">
      <c r="A580" s="175">
        <v>50131630</v>
      </c>
      <c r="B580" s="176">
        <v>207</v>
      </c>
      <c r="C580" s="176">
        <v>0</v>
      </c>
      <c r="D580" s="176">
        <v>0</v>
      </c>
      <c r="E580" s="176">
        <v>0</v>
      </c>
      <c r="F580" s="176">
        <v>0</v>
      </c>
      <c r="G580" s="176">
        <v>0</v>
      </c>
      <c r="H580" s="176">
        <v>0</v>
      </c>
      <c r="I580" s="176">
        <v>0</v>
      </c>
      <c r="J580" s="176">
        <v>0</v>
      </c>
      <c r="K580" s="176">
        <v>0</v>
      </c>
      <c r="L580" s="176">
        <v>0</v>
      </c>
      <c r="M580" s="176">
        <v>0</v>
      </c>
      <c r="N580" s="176">
        <v>1</v>
      </c>
      <c r="O580" s="176">
        <v>1</v>
      </c>
      <c r="P580" s="176">
        <v>207</v>
      </c>
    </row>
    <row r="581" spans="1:16" x14ac:dyDescent="0.25">
      <c r="A581" s="175">
        <v>50131634</v>
      </c>
      <c r="B581" s="176">
        <v>417</v>
      </c>
      <c r="C581" s="176">
        <v>3</v>
      </c>
      <c r="D581" s="176">
        <v>3</v>
      </c>
      <c r="E581" s="176">
        <v>3</v>
      </c>
      <c r="F581" s="176">
        <v>3</v>
      </c>
      <c r="G581" s="176">
        <v>3</v>
      </c>
      <c r="H581" s="176">
        <v>3</v>
      </c>
      <c r="I581" s="176">
        <v>3</v>
      </c>
      <c r="J581" s="176">
        <v>3</v>
      </c>
      <c r="K581" s="176">
        <v>3</v>
      </c>
      <c r="L581" s="176">
        <v>3</v>
      </c>
      <c r="M581" s="176">
        <v>3</v>
      </c>
      <c r="N581" s="176">
        <v>4</v>
      </c>
      <c r="O581" s="176">
        <v>37</v>
      </c>
      <c r="P581" s="176">
        <v>15429</v>
      </c>
    </row>
    <row r="582" spans="1:16" x14ac:dyDescent="0.25">
      <c r="A582" s="175">
        <v>50131635</v>
      </c>
      <c r="B582" s="176">
        <v>1666</v>
      </c>
      <c r="C582" s="176">
        <v>0</v>
      </c>
      <c r="D582" s="176">
        <v>0</v>
      </c>
      <c r="E582" s="176">
        <v>0</v>
      </c>
      <c r="F582" s="176">
        <v>0</v>
      </c>
      <c r="G582" s="176">
        <v>0</v>
      </c>
      <c r="H582" s="176">
        <v>0</v>
      </c>
      <c r="I582" s="176">
        <v>0</v>
      </c>
      <c r="J582" s="176">
        <v>0</v>
      </c>
      <c r="K582" s="176">
        <v>0</v>
      </c>
      <c r="L582" s="176">
        <v>0</v>
      </c>
      <c r="M582" s="176">
        <v>1</v>
      </c>
      <c r="N582" s="176">
        <v>3</v>
      </c>
      <c r="O582" s="176">
        <v>4</v>
      </c>
      <c r="P582" s="176">
        <v>6664</v>
      </c>
    </row>
    <row r="583" spans="1:16" x14ac:dyDescent="0.25">
      <c r="A583" s="175">
        <v>50131639</v>
      </c>
      <c r="B583" s="176">
        <v>2626</v>
      </c>
      <c r="C583" s="176">
        <v>0</v>
      </c>
      <c r="D583" s="176">
        <v>0</v>
      </c>
      <c r="E583" s="176">
        <v>0</v>
      </c>
      <c r="F583" s="176">
        <v>0</v>
      </c>
      <c r="G583" s="176">
        <v>0</v>
      </c>
      <c r="H583" s="176">
        <v>0</v>
      </c>
      <c r="I583" s="176">
        <v>0</v>
      </c>
      <c r="J583" s="176">
        <v>0</v>
      </c>
      <c r="K583" s="176">
        <v>0</v>
      </c>
      <c r="L583" s="176">
        <v>0</v>
      </c>
      <c r="M583" s="176">
        <v>0</v>
      </c>
      <c r="N583" s="176">
        <v>8</v>
      </c>
      <c r="O583" s="176">
        <v>8</v>
      </c>
      <c r="P583" s="176">
        <v>21008</v>
      </c>
    </row>
    <row r="584" spans="1:16" x14ac:dyDescent="0.25">
      <c r="A584" s="175">
        <v>50131645</v>
      </c>
      <c r="B584" s="176">
        <v>4797</v>
      </c>
      <c r="C584" s="176">
        <v>0</v>
      </c>
      <c r="D584" s="176">
        <v>0</v>
      </c>
      <c r="E584" s="176">
        <v>0</v>
      </c>
      <c r="F584" s="176">
        <v>0</v>
      </c>
      <c r="G584" s="176">
        <v>0</v>
      </c>
      <c r="H584" s="176">
        <v>0</v>
      </c>
      <c r="I584" s="176">
        <v>0</v>
      </c>
      <c r="J584" s="176">
        <v>0</v>
      </c>
      <c r="K584" s="176">
        <v>0</v>
      </c>
      <c r="L584" s="176">
        <v>0</v>
      </c>
      <c r="M584" s="176">
        <v>1</v>
      </c>
      <c r="N584" s="176">
        <v>4</v>
      </c>
      <c r="O584" s="176">
        <v>5</v>
      </c>
      <c r="P584" s="176">
        <v>23985</v>
      </c>
    </row>
    <row r="585" spans="1:16" x14ac:dyDescent="0.25">
      <c r="A585" s="175">
        <v>50131646</v>
      </c>
      <c r="B585" s="176">
        <v>4748</v>
      </c>
      <c r="C585" s="176">
        <v>0</v>
      </c>
      <c r="D585" s="176">
        <v>0</v>
      </c>
      <c r="E585" s="176">
        <v>0</v>
      </c>
      <c r="F585" s="176">
        <v>0</v>
      </c>
      <c r="G585" s="176">
        <v>0</v>
      </c>
      <c r="H585" s="176">
        <v>0</v>
      </c>
      <c r="I585" s="176">
        <v>0</v>
      </c>
      <c r="J585" s="176">
        <v>0</v>
      </c>
      <c r="K585" s="176">
        <v>0</v>
      </c>
      <c r="L585" s="176">
        <v>0</v>
      </c>
      <c r="M585" s="176">
        <v>0</v>
      </c>
      <c r="N585" s="176">
        <v>9</v>
      </c>
      <c r="O585" s="176">
        <v>9</v>
      </c>
      <c r="P585" s="176">
        <v>42732</v>
      </c>
    </row>
    <row r="586" spans="1:16" x14ac:dyDescent="0.25">
      <c r="A586" s="175">
        <v>50131649</v>
      </c>
      <c r="B586" s="176">
        <v>36</v>
      </c>
      <c r="C586" s="176">
        <v>2</v>
      </c>
      <c r="D586" s="176">
        <v>2</v>
      </c>
      <c r="E586" s="176">
        <v>2</v>
      </c>
      <c r="F586" s="176">
        <v>2</v>
      </c>
      <c r="G586" s="176">
        <v>2</v>
      </c>
      <c r="H586" s="176">
        <v>2</v>
      </c>
      <c r="I586" s="176">
        <v>2</v>
      </c>
      <c r="J586" s="176">
        <v>2</v>
      </c>
      <c r="K586" s="176">
        <v>2</v>
      </c>
      <c r="L586" s="176">
        <v>2</v>
      </c>
      <c r="M586" s="176">
        <v>2</v>
      </c>
      <c r="N586" s="176">
        <v>2</v>
      </c>
      <c r="O586" s="176">
        <v>24</v>
      </c>
      <c r="P586" s="176">
        <v>864</v>
      </c>
    </row>
    <row r="587" spans="1:16" x14ac:dyDescent="0.25">
      <c r="A587" s="175">
        <v>50131654</v>
      </c>
      <c r="B587" s="176">
        <v>51307</v>
      </c>
      <c r="C587" s="176">
        <v>1</v>
      </c>
      <c r="D587" s="176">
        <v>1</v>
      </c>
      <c r="E587" s="176">
        <v>1</v>
      </c>
      <c r="F587" s="176">
        <v>1</v>
      </c>
      <c r="G587" s="176">
        <v>1</v>
      </c>
      <c r="H587" s="176">
        <v>1</v>
      </c>
      <c r="I587" s="176">
        <v>1</v>
      </c>
      <c r="J587" s="176">
        <v>0</v>
      </c>
      <c r="K587" s="176">
        <v>0</v>
      </c>
      <c r="L587" s="176">
        <v>0</v>
      </c>
      <c r="M587" s="176">
        <v>0</v>
      </c>
      <c r="N587" s="176">
        <v>0</v>
      </c>
      <c r="O587" s="176">
        <v>7</v>
      </c>
      <c r="P587" s="176">
        <v>359149</v>
      </c>
    </row>
    <row r="588" spans="1:16" x14ac:dyDescent="0.25">
      <c r="A588" s="175">
        <v>50132111</v>
      </c>
      <c r="B588" s="176">
        <v>84966</v>
      </c>
      <c r="C588" s="176">
        <v>0</v>
      </c>
      <c r="D588" s="176">
        <v>0</v>
      </c>
      <c r="E588" s="176">
        <v>0</v>
      </c>
      <c r="F588" s="176">
        <v>0</v>
      </c>
      <c r="G588" s="176">
        <v>0</v>
      </c>
      <c r="H588" s="176">
        <v>0</v>
      </c>
      <c r="I588" s="176">
        <v>0</v>
      </c>
      <c r="J588" s="176">
        <v>0</v>
      </c>
      <c r="K588" s="176">
        <v>0</v>
      </c>
      <c r="L588" s="176">
        <v>0</v>
      </c>
      <c r="M588" s="176">
        <v>0</v>
      </c>
      <c r="N588" s="176">
        <v>2</v>
      </c>
      <c r="O588" s="176">
        <v>2</v>
      </c>
      <c r="P588" s="176">
        <v>169932</v>
      </c>
    </row>
    <row r="589" spans="1:16" x14ac:dyDescent="0.25">
      <c r="A589" s="175">
        <v>50132116</v>
      </c>
      <c r="B589" s="176">
        <v>53078</v>
      </c>
      <c r="C589" s="176">
        <v>1</v>
      </c>
      <c r="D589" s="176">
        <v>1</v>
      </c>
      <c r="E589" s="176">
        <v>1</v>
      </c>
      <c r="F589" s="176">
        <v>1</v>
      </c>
      <c r="G589" s="176">
        <v>1</v>
      </c>
      <c r="H589" s="176">
        <v>1</v>
      </c>
      <c r="I589" s="176">
        <v>1</v>
      </c>
      <c r="J589" s="176">
        <v>0</v>
      </c>
      <c r="K589" s="176">
        <v>0</v>
      </c>
      <c r="L589" s="176">
        <v>0</v>
      </c>
      <c r="M589" s="176">
        <v>0</v>
      </c>
      <c r="N589" s="176">
        <v>0</v>
      </c>
      <c r="O589" s="176">
        <v>7</v>
      </c>
      <c r="P589" s="176">
        <v>371546</v>
      </c>
    </row>
    <row r="590" spans="1:16" x14ac:dyDescent="0.25">
      <c r="A590" s="175">
        <v>50133205</v>
      </c>
      <c r="B590" s="176">
        <v>5275</v>
      </c>
      <c r="C590" s="176">
        <v>0</v>
      </c>
      <c r="D590" s="176">
        <v>0</v>
      </c>
      <c r="E590" s="176">
        <v>0</v>
      </c>
      <c r="F590" s="176">
        <v>0</v>
      </c>
      <c r="G590" s="176">
        <v>0</v>
      </c>
      <c r="H590" s="176">
        <v>0</v>
      </c>
      <c r="I590" s="176">
        <v>0</v>
      </c>
      <c r="J590" s="176">
        <v>0</v>
      </c>
      <c r="K590" s="176">
        <v>0</v>
      </c>
      <c r="L590" s="176">
        <v>0</v>
      </c>
      <c r="M590" s="176">
        <v>1</v>
      </c>
      <c r="N590" s="176">
        <v>1</v>
      </c>
      <c r="O590" s="176">
        <v>2</v>
      </c>
      <c r="P590" s="176">
        <v>10550</v>
      </c>
    </row>
    <row r="591" spans="1:16" x14ac:dyDescent="0.25">
      <c r="A591" s="175">
        <v>50133208</v>
      </c>
      <c r="B591" s="176">
        <v>397</v>
      </c>
      <c r="C591" s="176">
        <v>0</v>
      </c>
      <c r="D591" s="176">
        <v>0</v>
      </c>
      <c r="E591" s="176">
        <v>0</v>
      </c>
      <c r="F591" s="176">
        <v>0</v>
      </c>
      <c r="G591" s="176">
        <v>0</v>
      </c>
      <c r="H591" s="176">
        <v>0</v>
      </c>
      <c r="I591" s="176">
        <v>0</v>
      </c>
      <c r="J591" s="176">
        <v>0</v>
      </c>
      <c r="K591" s="176">
        <v>0</v>
      </c>
      <c r="L591" s="176">
        <v>0</v>
      </c>
      <c r="M591" s="176">
        <v>0</v>
      </c>
      <c r="N591" s="176">
        <v>1</v>
      </c>
      <c r="O591" s="176">
        <v>1</v>
      </c>
      <c r="P591" s="176">
        <v>397</v>
      </c>
    </row>
    <row r="592" spans="1:16" x14ac:dyDescent="0.25">
      <c r="A592" s="175">
        <v>50134553</v>
      </c>
      <c r="B592" s="176">
        <v>1852</v>
      </c>
      <c r="C592" s="176">
        <v>0</v>
      </c>
      <c r="D592" s="176">
        <v>0</v>
      </c>
      <c r="E592" s="176">
        <v>0</v>
      </c>
      <c r="F592" s="176">
        <v>0</v>
      </c>
      <c r="G592" s="176">
        <v>0</v>
      </c>
      <c r="H592" s="176">
        <v>0</v>
      </c>
      <c r="I592" s="176">
        <v>0</v>
      </c>
      <c r="J592" s="176">
        <v>0</v>
      </c>
      <c r="K592" s="176">
        <v>0</v>
      </c>
      <c r="L592" s="176">
        <v>0</v>
      </c>
      <c r="M592" s="176">
        <v>0</v>
      </c>
      <c r="N592" s="176">
        <v>2</v>
      </c>
      <c r="O592" s="176">
        <v>2</v>
      </c>
      <c r="P592" s="176">
        <v>3704</v>
      </c>
    </row>
    <row r="593" spans="1:16" x14ac:dyDescent="0.25">
      <c r="A593" s="175">
        <v>50134607</v>
      </c>
      <c r="B593" s="176">
        <v>6750</v>
      </c>
      <c r="C593" s="176">
        <v>1</v>
      </c>
      <c r="D593" s="176">
        <v>1</v>
      </c>
      <c r="E593" s="176">
        <v>1</v>
      </c>
      <c r="F593" s="176">
        <v>1</v>
      </c>
      <c r="G593" s="176">
        <v>1</v>
      </c>
      <c r="H593" s="176">
        <v>1</v>
      </c>
      <c r="I593" s="176">
        <v>1</v>
      </c>
      <c r="J593" s="176">
        <v>2</v>
      </c>
      <c r="K593" s="176">
        <v>2</v>
      </c>
      <c r="L593" s="176">
        <v>2</v>
      </c>
      <c r="M593" s="176">
        <v>2</v>
      </c>
      <c r="N593" s="176">
        <v>4</v>
      </c>
      <c r="O593" s="176">
        <v>19</v>
      </c>
      <c r="P593" s="176">
        <v>128250</v>
      </c>
    </row>
    <row r="594" spans="1:16" x14ac:dyDescent="0.25">
      <c r="A594" s="175">
        <v>50135620</v>
      </c>
      <c r="B594" s="176">
        <v>42840</v>
      </c>
      <c r="C594" s="176">
        <v>5</v>
      </c>
      <c r="D594" s="176">
        <v>5</v>
      </c>
      <c r="E594" s="176">
        <v>5</v>
      </c>
      <c r="F594" s="176">
        <v>5</v>
      </c>
      <c r="G594" s="176">
        <v>5</v>
      </c>
      <c r="H594" s="176">
        <v>5</v>
      </c>
      <c r="I594" s="176">
        <v>5</v>
      </c>
      <c r="J594" s="176">
        <v>5</v>
      </c>
      <c r="K594" s="176">
        <v>5</v>
      </c>
      <c r="L594" s="176">
        <v>5</v>
      </c>
      <c r="M594" s="176">
        <v>6</v>
      </c>
      <c r="N594" s="176">
        <v>5</v>
      </c>
      <c r="O594" s="176">
        <v>61</v>
      </c>
      <c r="P594" s="176">
        <v>2613240</v>
      </c>
    </row>
    <row r="595" spans="1:16" x14ac:dyDescent="0.25">
      <c r="A595" s="175">
        <v>50136026</v>
      </c>
      <c r="B595" s="176">
        <v>4165</v>
      </c>
      <c r="C595" s="176">
        <v>5</v>
      </c>
      <c r="D595" s="176">
        <v>5</v>
      </c>
      <c r="E595" s="176">
        <v>5</v>
      </c>
      <c r="F595" s="176">
        <v>5</v>
      </c>
      <c r="G595" s="176">
        <v>5</v>
      </c>
      <c r="H595" s="176">
        <v>5</v>
      </c>
      <c r="I595" s="176">
        <v>6</v>
      </c>
      <c r="J595" s="176">
        <v>6</v>
      </c>
      <c r="K595" s="176">
        <v>6</v>
      </c>
      <c r="L595" s="176">
        <v>5</v>
      </c>
      <c r="M595" s="176">
        <v>5</v>
      </c>
      <c r="N595" s="176">
        <v>5</v>
      </c>
      <c r="O595" s="176">
        <v>63</v>
      </c>
      <c r="P595" s="176">
        <v>262395</v>
      </c>
    </row>
    <row r="596" spans="1:16" x14ac:dyDescent="0.25">
      <c r="A596" s="175">
        <v>50136039</v>
      </c>
      <c r="B596" s="176">
        <v>3402</v>
      </c>
      <c r="C596" s="176">
        <v>0</v>
      </c>
      <c r="D596" s="176">
        <v>0</v>
      </c>
      <c r="E596" s="176">
        <v>0</v>
      </c>
      <c r="F596" s="176">
        <v>0</v>
      </c>
      <c r="G596" s="176">
        <v>0</v>
      </c>
      <c r="H596" s="176">
        <v>0</v>
      </c>
      <c r="I596" s="176">
        <v>0</v>
      </c>
      <c r="J596" s="176">
        <v>0</v>
      </c>
      <c r="K596" s="176">
        <v>0</v>
      </c>
      <c r="L596" s="176">
        <v>0</v>
      </c>
      <c r="M596" s="176">
        <v>0</v>
      </c>
      <c r="N596" s="176">
        <v>3</v>
      </c>
      <c r="O596" s="176">
        <v>3</v>
      </c>
      <c r="P596" s="176">
        <v>10206</v>
      </c>
    </row>
    <row r="597" spans="1:16" x14ac:dyDescent="0.25">
      <c r="A597" s="175">
        <v>50136151</v>
      </c>
      <c r="B597" s="176">
        <v>310</v>
      </c>
      <c r="C597" s="176">
        <v>1</v>
      </c>
      <c r="D597" s="176">
        <v>1</v>
      </c>
      <c r="E597" s="176">
        <v>1</v>
      </c>
      <c r="F597" s="176">
        <v>1</v>
      </c>
      <c r="G597" s="176">
        <v>1</v>
      </c>
      <c r="H597" s="176">
        <v>1</v>
      </c>
      <c r="I597" s="176">
        <v>1</v>
      </c>
      <c r="J597" s="176">
        <v>1</v>
      </c>
      <c r="K597" s="176">
        <v>1</v>
      </c>
      <c r="L597" s="176">
        <v>1</v>
      </c>
      <c r="M597" s="176">
        <v>1</v>
      </c>
      <c r="N597" s="176">
        <v>1</v>
      </c>
      <c r="O597" s="176">
        <v>12</v>
      </c>
      <c r="P597" s="176">
        <v>3720</v>
      </c>
    </row>
    <row r="598" spans="1:16" x14ac:dyDescent="0.25">
      <c r="A598" s="175">
        <v>50136165</v>
      </c>
      <c r="B598" s="176">
        <v>313</v>
      </c>
      <c r="C598" s="176">
        <v>0</v>
      </c>
      <c r="D598" s="176">
        <v>0</v>
      </c>
      <c r="E598" s="176">
        <v>0</v>
      </c>
      <c r="F598" s="176">
        <v>0</v>
      </c>
      <c r="G598" s="176">
        <v>0</v>
      </c>
      <c r="H598" s="176">
        <v>0</v>
      </c>
      <c r="I598" s="176">
        <v>0</v>
      </c>
      <c r="J598" s="176">
        <v>0</v>
      </c>
      <c r="K598" s="176">
        <v>0</v>
      </c>
      <c r="L598" s="176">
        <v>0</v>
      </c>
      <c r="M598" s="176">
        <v>1</v>
      </c>
      <c r="N598" s="176">
        <v>1</v>
      </c>
      <c r="O598" s="176">
        <v>2</v>
      </c>
      <c r="P598" s="176">
        <v>626</v>
      </c>
    </row>
    <row r="599" spans="1:16" x14ac:dyDescent="0.25">
      <c r="A599" s="175">
        <v>50136182</v>
      </c>
      <c r="B599" s="176">
        <v>1035</v>
      </c>
      <c r="C599" s="176">
        <v>0</v>
      </c>
      <c r="D599" s="176">
        <v>0</v>
      </c>
      <c r="E599" s="176">
        <v>0</v>
      </c>
      <c r="F599" s="176">
        <v>0</v>
      </c>
      <c r="G599" s="176">
        <v>0</v>
      </c>
      <c r="H599" s="176">
        <v>0</v>
      </c>
      <c r="I599" s="176">
        <v>0</v>
      </c>
      <c r="J599" s="176">
        <v>0</v>
      </c>
      <c r="K599" s="176">
        <v>0</v>
      </c>
      <c r="L599" s="176">
        <v>1</v>
      </c>
      <c r="M599" s="176">
        <v>1</v>
      </c>
      <c r="N599" s="176">
        <v>2</v>
      </c>
      <c r="O599" s="176">
        <v>4</v>
      </c>
      <c r="P599" s="176">
        <v>4140</v>
      </c>
    </row>
    <row r="600" spans="1:16" x14ac:dyDescent="0.25">
      <c r="A600" s="175">
        <v>50136183</v>
      </c>
      <c r="B600" s="176">
        <v>790</v>
      </c>
      <c r="C600" s="176">
        <v>1</v>
      </c>
      <c r="D600" s="176">
        <v>1</v>
      </c>
      <c r="E600" s="176">
        <v>1</v>
      </c>
      <c r="F600" s="176">
        <v>1</v>
      </c>
      <c r="G600" s="176">
        <v>1</v>
      </c>
      <c r="H600" s="176">
        <v>1</v>
      </c>
      <c r="I600" s="176">
        <v>1</v>
      </c>
      <c r="J600" s="176">
        <v>1</v>
      </c>
      <c r="K600" s="176">
        <v>1</v>
      </c>
      <c r="L600" s="176">
        <v>1</v>
      </c>
      <c r="M600" s="176">
        <v>1</v>
      </c>
      <c r="N600" s="176">
        <v>1</v>
      </c>
      <c r="O600" s="176">
        <v>12</v>
      </c>
      <c r="P600" s="176">
        <v>9480</v>
      </c>
    </row>
    <row r="601" spans="1:16" x14ac:dyDescent="0.25">
      <c r="A601" s="175">
        <v>50136185</v>
      </c>
      <c r="B601" s="176">
        <v>6390</v>
      </c>
      <c r="C601" s="176">
        <v>0</v>
      </c>
      <c r="D601" s="176">
        <v>0</v>
      </c>
      <c r="E601" s="176">
        <v>0</v>
      </c>
      <c r="F601" s="176">
        <v>0</v>
      </c>
      <c r="G601" s="176">
        <v>0</v>
      </c>
      <c r="H601" s="176">
        <v>0</v>
      </c>
      <c r="I601" s="176">
        <v>0</v>
      </c>
      <c r="J601" s="176">
        <v>0</v>
      </c>
      <c r="K601" s="176">
        <v>0</v>
      </c>
      <c r="L601" s="176">
        <v>0</v>
      </c>
      <c r="M601" s="176">
        <v>0</v>
      </c>
      <c r="N601" s="176">
        <v>6</v>
      </c>
      <c r="O601" s="176">
        <v>6</v>
      </c>
      <c r="P601" s="176">
        <v>38340</v>
      </c>
    </row>
    <row r="602" spans="1:16" x14ac:dyDescent="0.25">
      <c r="A602" s="175">
        <v>50136188</v>
      </c>
      <c r="B602" s="176">
        <v>2566</v>
      </c>
      <c r="C602" s="176">
        <v>0</v>
      </c>
      <c r="D602" s="176">
        <v>0</v>
      </c>
      <c r="E602" s="176">
        <v>0</v>
      </c>
      <c r="F602" s="176">
        <v>0</v>
      </c>
      <c r="G602" s="176">
        <v>0</v>
      </c>
      <c r="H602" s="176">
        <v>0</v>
      </c>
      <c r="I602" s="176">
        <v>0</v>
      </c>
      <c r="J602" s="176">
        <v>0</v>
      </c>
      <c r="K602" s="176">
        <v>0</v>
      </c>
      <c r="L602" s="176">
        <v>0</v>
      </c>
      <c r="M602" s="176">
        <v>0</v>
      </c>
      <c r="N602" s="176">
        <v>1</v>
      </c>
      <c r="O602" s="176">
        <v>1</v>
      </c>
      <c r="P602" s="176">
        <v>2566</v>
      </c>
    </row>
    <row r="603" spans="1:16" x14ac:dyDescent="0.25">
      <c r="A603" s="175">
        <v>50136192</v>
      </c>
      <c r="B603" s="176">
        <v>3558</v>
      </c>
      <c r="C603" s="176">
        <v>0</v>
      </c>
      <c r="D603" s="176">
        <v>0</v>
      </c>
      <c r="E603" s="176">
        <v>0</v>
      </c>
      <c r="F603" s="176">
        <v>0</v>
      </c>
      <c r="G603" s="176">
        <v>0</v>
      </c>
      <c r="H603" s="176">
        <v>0</v>
      </c>
      <c r="I603" s="176">
        <v>0</v>
      </c>
      <c r="J603" s="176">
        <v>0</v>
      </c>
      <c r="K603" s="176">
        <v>0</v>
      </c>
      <c r="L603" s="176">
        <v>0</v>
      </c>
      <c r="M603" s="176">
        <v>2</v>
      </c>
      <c r="N603" s="176">
        <v>8</v>
      </c>
      <c r="O603" s="176">
        <v>10</v>
      </c>
      <c r="P603" s="176">
        <v>35580</v>
      </c>
    </row>
    <row r="604" spans="1:16" x14ac:dyDescent="0.25">
      <c r="A604" s="175">
        <v>50136193</v>
      </c>
      <c r="B604" s="176">
        <v>6482</v>
      </c>
      <c r="C604" s="176">
        <v>1</v>
      </c>
      <c r="D604" s="176">
        <v>1</v>
      </c>
      <c r="E604" s="176">
        <v>1</v>
      </c>
      <c r="F604" s="176">
        <v>1</v>
      </c>
      <c r="G604" s="176">
        <v>1</v>
      </c>
      <c r="H604" s="176">
        <v>1</v>
      </c>
      <c r="I604" s="176">
        <v>1</v>
      </c>
      <c r="J604" s="176">
        <v>1</v>
      </c>
      <c r="K604" s="176">
        <v>2</v>
      </c>
      <c r="L604" s="176">
        <v>1</v>
      </c>
      <c r="M604" s="176">
        <v>7</v>
      </c>
      <c r="N604" s="176">
        <v>19</v>
      </c>
      <c r="O604" s="176">
        <v>37</v>
      </c>
      <c r="P604" s="176">
        <v>239834</v>
      </c>
    </row>
    <row r="605" spans="1:16" x14ac:dyDescent="0.25">
      <c r="A605" s="175">
        <v>50136199</v>
      </c>
      <c r="B605" s="176">
        <v>3728</v>
      </c>
      <c r="C605" s="176">
        <v>6</v>
      </c>
      <c r="D605" s="176">
        <v>6</v>
      </c>
      <c r="E605" s="176">
        <v>6</v>
      </c>
      <c r="F605" s="176">
        <v>7</v>
      </c>
      <c r="G605" s="176">
        <v>7</v>
      </c>
      <c r="H605" s="176">
        <v>7</v>
      </c>
      <c r="I605" s="176">
        <v>7</v>
      </c>
      <c r="J605" s="176">
        <v>7</v>
      </c>
      <c r="K605" s="176">
        <v>8</v>
      </c>
      <c r="L605" s="176">
        <v>7</v>
      </c>
      <c r="M605" s="176">
        <v>8</v>
      </c>
      <c r="N605" s="176">
        <v>13</v>
      </c>
      <c r="O605" s="176">
        <v>89</v>
      </c>
      <c r="P605" s="176">
        <v>331792</v>
      </c>
    </row>
    <row r="606" spans="1:16" x14ac:dyDescent="0.25">
      <c r="A606" s="175">
        <v>50136201</v>
      </c>
      <c r="B606" s="176">
        <v>10829</v>
      </c>
      <c r="C606" s="176">
        <v>75</v>
      </c>
      <c r="D606" s="176">
        <v>75</v>
      </c>
      <c r="E606" s="176">
        <v>75</v>
      </c>
      <c r="F606" s="176">
        <v>75</v>
      </c>
      <c r="G606" s="176">
        <v>75</v>
      </c>
      <c r="H606" s="176">
        <v>75</v>
      </c>
      <c r="I606" s="176">
        <v>75</v>
      </c>
      <c r="J606" s="176">
        <v>75</v>
      </c>
      <c r="K606" s="176">
        <v>75</v>
      </c>
      <c r="L606" s="176">
        <v>75</v>
      </c>
      <c r="M606" s="176">
        <v>76</v>
      </c>
      <c r="N606" s="176">
        <v>76</v>
      </c>
      <c r="O606" s="176">
        <v>902</v>
      </c>
      <c r="P606" s="176">
        <v>9767758</v>
      </c>
    </row>
    <row r="607" spans="1:16" x14ac:dyDescent="0.25">
      <c r="A607" s="175">
        <v>50136278</v>
      </c>
      <c r="B607" s="176">
        <v>27614</v>
      </c>
      <c r="C607" s="176">
        <v>0</v>
      </c>
      <c r="D607" s="176">
        <v>0</v>
      </c>
      <c r="E607" s="176">
        <v>0</v>
      </c>
      <c r="F607" s="176">
        <v>0</v>
      </c>
      <c r="G607" s="176">
        <v>0</v>
      </c>
      <c r="H607" s="176">
        <v>0</v>
      </c>
      <c r="I607" s="176">
        <v>0</v>
      </c>
      <c r="J607" s="176">
        <v>0</v>
      </c>
      <c r="K607" s="176">
        <v>0</v>
      </c>
      <c r="L607" s="176">
        <v>0</v>
      </c>
      <c r="M607" s="176">
        <v>1</v>
      </c>
      <c r="N607" s="176">
        <v>3</v>
      </c>
      <c r="O607" s="176">
        <v>4</v>
      </c>
      <c r="P607" s="176">
        <v>110456</v>
      </c>
    </row>
    <row r="608" spans="1:16" x14ac:dyDescent="0.25">
      <c r="A608" s="175">
        <v>50136288</v>
      </c>
      <c r="B608" s="176">
        <v>5950</v>
      </c>
      <c r="C608" s="176">
        <v>1</v>
      </c>
      <c r="D608" s="176">
        <v>1</v>
      </c>
      <c r="E608" s="176">
        <v>1</v>
      </c>
      <c r="F608" s="176">
        <v>1</v>
      </c>
      <c r="G608" s="176">
        <v>1</v>
      </c>
      <c r="H608" s="176">
        <v>1</v>
      </c>
      <c r="I608" s="176">
        <v>1</v>
      </c>
      <c r="J608" s="176">
        <v>1</v>
      </c>
      <c r="K608" s="176">
        <v>1</v>
      </c>
      <c r="L608" s="176">
        <v>1</v>
      </c>
      <c r="M608" s="176">
        <v>1</v>
      </c>
      <c r="N608" s="176">
        <v>1</v>
      </c>
      <c r="O608" s="176">
        <v>12</v>
      </c>
      <c r="P608" s="176">
        <v>71400</v>
      </c>
    </row>
    <row r="609" spans="1:16" x14ac:dyDescent="0.25">
      <c r="A609" s="175">
        <v>50136296</v>
      </c>
      <c r="B609" s="176">
        <v>669</v>
      </c>
      <c r="C609" s="176">
        <v>6</v>
      </c>
      <c r="D609" s="176">
        <v>6</v>
      </c>
      <c r="E609" s="176">
        <v>6</v>
      </c>
      <c r="F609" s="176">
        <v>6</v>
      </c>
      <c r="G609" s="176">
        <v>6</v>
      </c>
      <c r="H609" s="176">
        <v>6</v>
      </c>
      <c r="I609" s="176">
        <v>6</v>
      </c>
      <c r="J609" s="176">
        <v>5</v>
      </c>
      <c r="K609" s="176">
        <v>5</v>
      </c>
      <c r="L609" s="176">
        <v>6</v>
      </c>
      <c r="M609" s="176">
        <v>9</v>
      </c>
      <c r="N609" s="176">
        <v>14</v>
      </c>
      <c r="O609" s="176">
        <v>81</v>
      </c>
      <c r="P609" s="176">
        <v>54189</v>
      </c>
    </row>
    <row r="610" spans="1:16" x14ac:dyDescent="0.25">
      <c r="A610" s="175">
        <v>50136297</v>
      </c>
      <c r="B610" s="176">
        <v>2750</v>
      </c>
      <c r="C610" s="176">
        <v>0</v>
      </c>
      <c r="D610" s="176">
        <v>0</v>
      </c>
      <c r="E610" s="176">
        <v>0</v>
      </c>
      <c r="F610" s="176">
        <v>0</v>
      </c>
      <c r="G610" s="176">
        <v>0</v>
      </c>
      <c r="H610" s="176">
        <v>0</v>
      </c>
      <c r="I610" s="176">
        <v>0</v>
      </c>
      <c r="J610" s="176">
        <v>0</v>
      </c>
      <c r="K610" s="176">
        <v>0</v>
      </c>
      <c r="L610" s="176">
        <v>0</v>
      </c>
      <c r="M610" s="176">
        <v>0</v>
      </c>
      <c r="N610" s="176">
        <v>1</v>
      </c>
      <c r="O610" s="176">
        <v>1</v>
      </c>
      <c r="P610" s="176">
        <v>2750</v>
      </c>
    </row>
    <row r="611" spans="1:16" x14ac:dyDescent="0.25">
      <c r="A611" s="175">
        <v>50136300</v>
      </c>
      <c r="B611" s="176">
        <v>150</v>
      </c>
      <c r="C611" s="176">
        <v>0</v>
      </c>
      <c r="D611" s="176">
        <v>0</v>
      </c>
      <c r="E611" s="176">
        <v>0</v>
      </c>
      <c r="F611" s="176">
        <v>0</v>
      </c>
      <c r="G611" s="176">
        <v>0</v>
      </c>
      <c r="H611" s="176">
        <v>0</v>
      </c>
      <c r="I611" s="176">
        <v>0</v>
      </c>
      <c r="J611" s="176">
        <v>0</v>
      </c>
      <c r="K611" s="176">
        <v>0</v>
      </c>
      <c r="L611" s="176">
        <v>0</v>
      </c>
      <c r="M611" s="176">
        <v>1</v>
      </c>
      <c r="N611" s="176">
        <v>2</v>
      </c>
      <c r="O611" s="176">
        <v>3</v>
      </c>
      <c r="P611" s="176">
        <v>450</v>
      </c>
    </row>
    <row r="612" spans="1:16" x14ac:dyDescent="0.25">
      <c r="A612" s="175">
        <v>50136346</v>
      </c>
      <c r="B612" s="176">
        <v>26180</v>
      </c>
      <c r="C612" s="176">
        <v>0</v>
      </c>
      <c r="D612" s="176">
        <v>0</v>
      </c>
      <c r="E612" s="176">
        <v>0</v>
      </c>
      <c r="F612" s="176">
        <v>0</v>
      </c>
      <c r="G612" s="176">
        <v>0</v>
      </c>
      <c r="H612" s="176">
        <v>0</v>
      </c>
      <c r="I612" s="176">
        <v>0</v>
      </c>
      <c r="J612" s="176">
        <v>0</v>
      </c>
      <c r="K612" s="176">
        <v>0</v>
      </c>
      <c r="L612" s="176">
        <v>0</v>
      </c>
      <c r="M612" s="176">
        <v>0</v>
      </c>
      <c r="N612" s="176">
        <v>3</v>
      </c>
      <c r="O612" s="176">
        <v>3</v>
      </c>
      <c r="P612" s="176">
        <v>78540</v>
      </c>
    </row>
    <row r="613" spans="1:16" x14ac:dyDescent="0.25">
      <c r="A613" s="175">
        <v>50136397</v>
      </c>
      <c r="B613" s="176">
        <v>1399</v>
      </c>
      <c r="C613" s="176">
        <v>0</v>
      </c>
      <c r="D613" s="176">
        <v>0</v>
      </c>
      <c r="E613" s="176">
        <v>0</v>
      </c>
      <c r="F613" s="176">
        <v>0</v>
      </c>
      <c r="G613" s="176">
        <v>0</v>
      </c>
      <c r="H613" s="176">
        <v>0</v>
      </c>
      <c r="I613" s="176">
        <v>0</v>
      </c>
      <c r="J613" s="176">
        <v>0</v>
      </c>
      <c r="K613" s="176">
        <v>0</v>
      </c>
      <c r="L613" s="176">
        <v>0</v>
      </c>
      <c r="M613" s="176">
        <v>0</v>
      </c>
      <c r="N613" s="176">
        <v>1</v>
      </c>
      <c r="O613" s="176">
        <v>1</v>
      </c>
      <c r="P613" s="176">
        <v>1399</v>
      </c>
    </row>
    <row r="614" spans="1:16" x14ac:dyDescent="0.25">
      <c r="A614" s="175">
        <v>50136410</v>
      </c>
      <c r="B614" s="176">
        <v>647</v>
      </c>
      <c r="C614" s="176">
        <v>1</v>
      </c>
      <c r="D614" s="176">
        <v>1</v>
      </c>
      <c r="E614" s="176">
        <v>1</v>
      </c>
      <c r="F614" s="176">
        <v>1</v>
      </c>
      <c r="G614" s="176">
        <v>1</v>
      </c>
      <c r="H614" s="176">
        <v>1</v>
      </c>
      <c r="I614" s="176">
        <v>1</v>
      </c>
      <c r="J614" s="176">
        <v>1</v>
      </c>
      <c r="K614" s="176">
        <v>1</v>
      </c>
      <c r="L614" s="176">
        <v>1</v>
      </c>
      <c r="M614" s="176">
        <v>1</v>
      </c>
      <c r="N614" s="176">
        <v>1</v>
      </c>
      <c r="O614" s="176">
        <v>12</v>
      </c>
      <c r="P614" s="176">
        <v>7764</v>
      </c>
    </row>
    <row r="615" spans="1:16" x14ac:dyDescent="0.25">
      <c r="A615" s="175">
        <v>50136413</v>
      </c>
      <c r="B615" s="176">
        <v>6144</v>
      </c>
      <c r="C615" s="176">
        <v>1</v>
      </c>
      <c r="D615" s="176">
        <v>1</v>
      </c>
      <c r="E615" s="176">
        <v>1</v>
      </c>
      <c r="F615" s="176">
        <v>1</v>
      </c>
      <c r="G615" s="176">
        <v>1</v>
      </c>
      <c r="H615" s="176">
        <v>1</v>
      </c>
      <c r="I615" s="176">
        <v>1</v>
      </c>
      <c r="J615" s="176">
        <v>1</v>
      </c>
      <c r="K615" s="176">
        <v>1</v>
      </c>
      <c r="L615" s="176">
        <v>1</v>
      </c>
      <c r="M615" s="176">
        <v>1</v>
      </c>
      <c r="N615" s="176">
        <v>1</v>
      </c>
      <c r="O615" s="176">
        <v>12</v>
      </c>
      <c r="P615" s="176">
        <v>73728</v>
      </c>
    </row>
    <row r="616" spans="1:16" x14ac:dyDescent="0.25">
      <c r="A616" s="175">
        <v>50136419</v>
      </c>
      <c r="B616" s="176">
        <v>2844</v>
      </c>
      <c r="C616" s="176">
        <v>1</v>
      </c>
      <c r="D616" s="176">
        <v>1</v>
      </c>
      <c r="E616" s="176">
        <v>1</v>
      </c>
      <c r="F616" s="176">
        <v>1</v>
      </c>
      <c r="G616" s="176">
        <v>1</v>
      </c>
      <c r="H616" s="176">
        <v>1</v>
      </c>
      <c r="I616" s="176">
        <v>1</v>
      </c>
      <c r="J616" s="176">
        <v>1</v>
      </c>
      <c r="K616" s="176">
        <v>1</v>
      </c>
      <c r="L616" s="176">
        <v>1</v>
      </c>
      <c r="M616" s="176">
        <v>1</v>
      </c>
      <c r="N616" s="176">
        <v>3</v>
      </c>
      <c r="O616" s="176">
        <v>14</v>
      </c>
      <c r="P616" s="176">
        <v>39816</v>
      </c>
    </row>
    <row r="617" spans="1:16" x14ac:dyDescent="0.25">
      <c r="A617" s="175">
        <v>50136426</v>
      </c>
      <c r="B617" s="176">
        <v>1410</v>
      </c>
      <c r="C617" s="176">
        <v>0</v>
      </c>
      <c r="D617" s="176">
        <v>0</v>
      </c>
      <c r="E617" s="176">
        <v>0</v>
      </c>
      <c r="F617" s="176">
        <v>0</v>
      </c>
      <c r="G617" s="176">
        <v>0</v>
      </c>
      <c r="H617" s="176">
        <v>0</v>
      </c>
      <c r="I617" s="176">
        <v>0</v>
      </c>
      <c r="J617" s="176">
        <v>0</v>
      </c>
      <c r="K617" s="176">
        <v>0</v>
      </c>
      <c r="L617" s="176">
        <v>0</v>
      </c>
      <c r="M617" s="176">
        <v>0</v>
      </c>
      <c r="N617" s="176">
        <v>3</v>
      </c>
      <c r="O617" s="176">
        <v>3</v>
      </c>
      <c r="P617" s="176">
        <v>4230</v>
      </c>
    </row>
    <row r="618" spans="1:16" x14ac:dyDescent="0.25">
      <c r="A618" s="175">
        <v>50136427</v>
      </c>
      <c r="B618" s="176">
        <v>3626</v>
      </c>
      <c r="C618" s="176">
        <v>0</v>
      </c>
      <c r="D618" s="176">
        <v>0</v>
      </c>
      <c r="E618" s="176">
        <v>0</v>
      </c>
      <c r="F618" s="176">
        <v>0</v>
      </c>
      <c r="G618" s="176">
        <v>0</v>
      </c>
      <c r="H618" s="176">
        <v>0</v>
      </c>
      <c r="I618" s="176">
        <v>0</v>
      </c>
      <c r="J618" s="176">
        <v>0</v>
      </c>
      <c r="K618" s="176">
        <v>0</v>
      </c>
      <c r="L618" s="176">
        <v>0</v>
      </c>
      <c r="M618" s="176">
        <v>1</v>
      </c>
      <c r="N618" s="176">
        <v>2</v>
      </c>
      <c r="O618" s="176">
        <v>3</v>
      </c>
      <c r="P618" s="176">
        <v>10878</v>
      </c>
    </row>
    <row r="619" spans="1:16" x14ac:dyDescent="0.25">
      <c r="A619" s="175">
        <v>50136429</v>
      </c>
      <c r="B619" s="176">
        <v>101</v>
      </c>
      <c r="C619" s="176">
        <v>4</v>
      </c>
      <c r="D619" s="176">
        <v>4</v>
      </c>
      <c r="E619" s="176">
        <v>4</v>
      </c>
      <c r="F619" s="176">
        <v>4</v>
      </c>
      <c r="G619" s="176">
        <v>4</v>
      </c>
      <c r="H619" s="176">
        <v>4</v>
      </c>
      <c r="I619" s="176">
        <v>4</v>
      </c>
      <c r="J619" s="176">
        <v>4</v>
      </c>
      <c r="K619" s="176">
        <v>4</v>
      </c>
      <c r="L619" s="176">
        <v>4</v>
      </c>
      <c r="M619" s="176">
        <v>4</v>
      </c>
      <c r="N619" s="176">
        <v>4</v>
      </c>
      <c r="O619" s="176">
        <v>48</v>
      </c>
      <c r="P619" s="176">
        <v>4848</v>
      </c>
    </row>
    <row r="620" spans="1:16" x14ac:dyDescent="0.25">
      <c r="A620" s="175">
        <v>50136432</v>
      </c>
      <c r="B620" s="176">
        <v>240</v>
      </c>
      <c r="C620" s="176">
        <v>0</v>
      </c>
      <c r="D620" s="176">
        <v>0</v>
      </c>
      <c r="E620" s="176">
        <v>0</v>
      </c>
      <c r="F620" s="176">
        <v>0</v>
      </c>
      <c r="G620" s="176">
        <v>0</v>
      </c>
      <c r="H620" s="176">
        <v>0</v>
      </c>
      <c r="I620" s="176">
        <v>0</v>
      </c>
      <c r="J620" s="176">
        <v>0</v>
      </c>
      <c r="K620" s="176">
        <v>0</v>
      </c>
      <c r="L620" s="176">
        <v>0</v>
      </c>
      <c r="M620" s="176">
        <v>0</v>
      </c>
      <c r="N620" s="176">
        <v>1</v>
      </c>
      <c r="O620" s="176">
        <v>1</v>
      </c>
      <c r="P620" s="176">
        <v>240</v>
      </c>
    </row>
    <row r="621" spans="1:16" x14ac:dyDescent="0.25">
      <c r="A621" s="175">
        <v>50136510</v>
      </c>
      <c r="B621" s="176">
        <v>32</v>
      </c>
      <c r="C621" s="176">
        <v>2</v>
      </c>
      <c r="D621" s="176">
        <v>2</v>
      </c>
      <c r="E621" s="176">
        <v>2</v>
      </c>
      <c r="F621" s="176">
        <v>2</v>
      </c>
      <c r="G621" s="176">
        <v>2</v>
      </c>
      <c r="H621" s="176">
        <v>2</v>
      </c>
      <c r="I621" s="176">
        <v>2</v>
      </c>
      <c r="J621" s="176">
        <v>2</v>
      </c>
      <c r="K621" s="176">
        <v>2</v>
      </c>
      <c r="L621" s="176">
        <v>2</v>
      </c>
      <c r="M621" s="176">
        <v>2</v>
      </c>
      <c r="N621" s="176">
        <v>2</v>
      </c>
      <c r="O621" s="176">
        <v>24</v>
      </c>
      <c r="P621" s="176">
        <v>768</v>
      </c>
    </row>
    <row r="622" spans="1:16" x14ac:dyDescent="0.25">
      <c r="A622" s="175">
        <v>50136529</v>
      </c>
      <c r="B622" s="176">
        <v>3332</v>
      </c>
      <c r="C622" s="176">
        <v>0</v>
      </c>
      <c r="D622" s="176">
        <v>0</v>
      </c>
      <c r="E622" s="176">
        <v>0</v>
      </c>
      <c r="F622" s="176">
        <v>0</v>
      </c>
      <c r="G622" s="176">
        <v>0</v>
      </c>
      <c r="H622" s="176">
        <v>0</v>
      </c>
      <c r="I622" s="176">
        <v>0</v>
      </c>
      <c r="J622" s="176">
        <v>0</v>
      </c>
      <c r="K622" s="176">
        <v>0</v>
      </c>
      <c r="L622" s="176">
        <v>0</v>
      </c>
      <c r="M622" s="176">
        <v>0</v>
      </c>
      <c r="N622" s="176">
        <v>1</v>
      </c>
      <c r="O622" s="176">
        <v>1</v>
      </c>
      <c r="P622" s="176">
        <v>3332</v>
      </c>
    </row>
    <row r="623" spans="1:16" x14ac:dyDescent="0.25">
      <c r="A623" s="175">
        <v>50136734</v>
      </c>
      <c r="B623" s="176">
        <v>990</v>
      </c>
      <c r="C623" s="176">
        <v>36</v>
      </c>
      <c r="D623" s="176">
        <v>36</v>
      </c>
      <c r="E623" s="176">
        <v>36</v>
      </c>
      <c r="F623" s="176">
        <v>36</v>
      </c>
      <c r="G623" s="176">
        <v>36</v>
      </c>
      <c r="H623" s="176">
        <v>36</v>
      </c>
      <c r="I623" s="176">
        <v>36</v>
      </c>
      <c r="J623" s="176">
        <v>36</v>
      </c>
      <c r="K623" s="176">
        <v>36</v>
      </c>
      <c r="L623" s="176">
        <v>36</v>
      </c>
      <c r="M623" s="176">
        <v>34</v>
      </c>
      <c r="N623" s="176">
        <v>34</v>
      </c>
      <c r="O623" s="176">
        <v>428</v>
      </c>
      <c r="P623" s="176">
        <v>423720</v>
      </c>
    </row>
    <row r="624" spans="1:16" x14ac:dyDescent="0.25">
      <c r="A624" s="175">
        <v>50136786</v>
      </c>
      <c r="B624" s="176">
        <v>9559</v>
      </c>
      <c r="C624" s="176">
        <v>0</v>
      </c>
      <c r="D624" s="176">
        <v>0</v>
      </c>
      <c r="E624" s="176">
        <v>0</v>
      </c>
      <c r="F624" s="176">
        <v>0</v>
      </c>
      <c r="G624" s="176">
        <v>0</v>
      </c>
      <c r="H624" s="176">
        <v>0</v>
      </c>
      <c r="I624" s="176">
        <v>0</v>
      </c>
      <c r="J624" s="176">
        <v>0</v>
      </c>
      <c r="K624" s="176">
        <v>0</v>
      </c>
      <c r="L624" s="176">
        <v>0</v>
      </c>
      <c r="M624" s="176">
        <v>0</v>
      </c>
      <c r="N624" s="176">
        <v>1</v>
      </c>
      <c r="O624" s="176">
        <v>1</v>
      </c>
      <c r="P624" s="176">
        <v>9559</v>
      </c>
    </row>
    <row r="625" spans="1:16" x14ac:dyDescent="0.25">
      <c r="A625" s="175">
        <v>50136791</v>
      </c>
      <c r="B625" s="176">
        <v>9963</v>
      </c>
      <c r="C625" s="176">
        <v>0</v>
      </c>
      <c r="D625" s="176">
        <v>0</v>
      </c>
      <c r="E625" s="176">
        <v>0</v>
      </c>
      <c r="F625" s="176">
        <v>0</v>
      </c>
      <c r="G625" s="176">
        <v>0</v>
      </c>
      <c r="H625" s="176">
        <v>0</v>
      </c>
      <c r="I625" s="176">
        <v>0</v>
      </c>
      <c r="J625" s="176">
        <v>0</v>
      </c>
      <c r="K625" s="176">
        <v>0</v>
      </c>
      <c r="L625" s="176">
        <v>0</v>
      </c>
      <c r="M625" s="176">
        <v>0</v>
      </c>
      <c r="N625" s="176">
        <v>2</v>
      </c>
      <c r="O625" s="176">
        <v>2</v>
      </c>
      <c r="P625" s="176">
        <v>19926</v>
      </c>
    </row>
    <row r="626" spans="1:16" x14ac:dyDescent="0.25">
      <c r="A626" s="175">
        <v>50136820</v>
      </c>
      <c r="B626" s="176">
        <v>2600</v>
      </c>
      <c r="C626" s="176">
        <v>27</v>
      </c>
      <c r="D626" s="176">
        <v>27</v>
      </c>
      <c r="E626" s="176">
        <v>26</v>
      </c>
      <c r="F626" s="176">
        <v>26</v>
      </c>
      <c r="G626" s="176">
        <v>26</v>
      </c>
      <c r="H626" s="176">
        <v>26</v>
      </c>
      <c r="I626" s="176">
        <v>26</v>
      </c>
      <c r="J626" s="176">
        <v>26</v>
      </c>
      <c r="K626" s="176">
        <v>24</v>
      </c>
      <c r="L626" s="176">
        <v>24</v>
      </c>
      <c r="M626" s="176">
        <v>24</v>
      </c>
      <c r="N626" s="176">
        <v>24</v>
      </c>
      <c r="O626" s="176">
        <v>306</v>
      </c>
      <c r="P626" s="176">
        <v>795600</v>
      </c>
    </row>
    <row r="627" spans="1:16" x14ac:dyDescent="0.25">
      <c r="A627" s="175">
        <v>50136945</v>
      </c>
      <c r="B627" s="176">
        <v>300</v>
      </c>
      <c r="C627" s="176">
        <v>0</v>
      </c>
      <c r="D627" s="176">
        <v>0</v>
      </c>
      <c r="E627" s="176">
        <v>0</v>
      </c>
      <c r="F627" s="176">
        <v>0</v>
      </c>
      <c r="G627" s="176">
        <v>0</v>
      </c>
      <c r="H627" s="176">
        <v>0</v>
      </c>
      <c r="I627" s="176">
        <v>0</v>
      </c>
      <c r="J627" s="176">
        <v>0</v>
      </c>
      <c r="K627" s="176">
        <v>1</v>
      </c>
      <c r="L627" s="176">
        <v>1</v>
      </c>
      <c r="M627" s="176">
        <v>1</v>
      </c>
      <c r="N627" s="176">
        <v>1</v>
      </c>
      <c r="O627" s="176">
        <v>4</v>
      </c>
      <c r="P627" s="176">
        <v>1200</v>
      </c>
    </row>
    <row r="628" spans="1:16" x14ac:dyDescent="0.25">
      <c r="A628" s="175">
        <v>50136949</v>
      </c>
      <c r="B628" s="176">
        <v>73</v>
      </c>
      <c r="C628" s="176">
        <v>1</v>
      </c>
      <c r="D628" s="176">
        <v>1</v>
      </c>
      <c r="E628" s="176">
        <v>1</v>
      </c>
      <c r="F628" s="176">
        <v>1</v>
      </c>
      <c r="G628" s="176">
        <v>1</v>
      </c>
      <c r="H628" s="176">
        <v>1</v>
      </c>
      <c r="I628" s="176">
        <v>1</v>
      </c>
      <c r="J628" s="176">
        <v>1</v>
      </c>
      <c r="K628" s="176">
        <v>1</v>
      </c>
      <c r="L628" s="176">
        <v>1</v>
      </c>
      <c r="M628" s="176">
        <v>1</v>
      </c>
      <c r="N628" s="176">
        <v>1</v>
      </c>
      <c r="O628" s="176">
        <v>12</v>
      </c>
      <c r="P628" s="176">
        <v>876</v>
      </c>
    </row>
    <row r="629" spans="1:16" x14ac:dyDescent="0.25">
      <c r="A629" s="175">
        <v>50136959</v>
      </c>
      <c r="B629" s="176">
        <v>2626</v>
      </c>
      <c r="C629" s="176">
        <v>0</v>
      </c>
      <c r="D629" s="176">
        <v>0</v>
      </c>
      <c r="E629" s="176">
        <v>0</v>
      </c>
      <c r="F629" s="176">
        <v>0</v>
      </c>
      <c r="G629" s="176">
        <v>0</v>
      </c>
      <c r="H629" s="176">
        <v>0</v>
      </c>
      <c r="I629" s="176">
        <v>0</v>
      </c>
      <c r="J629" s="176">
        <v>0</v>
      </c>
      <c r="K629" s="176">
        <v>0</v>
      </c>
      <c r="L629" s="176">
        <v>0</v>
      </c>
      <c r="M629" s="176">
        <v>2</v>
      </c>
      <c r="N629" s="176">
        <v>6</v>
      </c>
      <c r="O629" s="176">
        <v>8</v>
      </c>
      <c r="P629" s="176">
        <v>21008</v>
      </c>
    </row>
    <row r="630" spans="1:16" x14ac:dyDescent="0.25">
      <c r="A630" s="175">
        <v>50136963</v>
      </c>
      <c r="B630" s="176">
        <v>1904</v>
      </c>
      <c r="C630" s="176">
        <v>1</v>
      </c>
      <c r="D630" s="176">
        <v>1</v>
      </c>
      <c r="E630" s="176">
        <v>1</v>
      </c>
      <c r="F630" s="176">
        <v>1</v>
      </c>
      <c r="G630" s="176">
        <v>1</v>
      </c>
      <c r="H630" s="176">
        <v>1</v>
      </c>
      <c r="I630" s="176">
        <v>1</v>
      </c>
      <c r="J630" s="176">
        <v>1</v>
      </c>
      <c r="K630" s="176">
        <v>1</v>
      </c>
      <c r="L630" s="176">
        <v>1</v>
      </c>
      <c r="M630" s="176">
        <v>1</v>
      </c>
      <c r="N630" s="176">
        <v>1</v>
      </c>
      <c r="O630" s="176">
        <v>12</v>
      </c>
      <c r="P630" s="176">
        <v>22848</v>
      </c>
    </row>
    <row r="631" spans="1:16" x14ac:dyDescent="0.25">
      <c r="A631" s="175">
        <v>50136964</v>
      </c>
      <c r="B631" s="176">
        <v>2142</v>
      </c>
      <c r="C631" s="176">
        <v>0</v>
      </c>
      <c r="D631" s="176">
        <v>0</v>
      </c>
      <c r="E631" s="176">
        <v>0</v>
      </c>
      <c r="F631" s="176">
        <v>0</v>
      </c>
      <c r="G631" s="176">
        <v>0</v>
      </c>
      <c r="H631" s="176">
        <v>0</v>
      </c>
      <c r="I631" s="176">
        <v>0</v>
      </c>
      <c r="J631" s="176">
        <v>0</v>
      </c>
      <c r="K631" s="176">
        <v>0</v>
      </c>
      <c r="L631" s="176">
        <v>0</v>
      </c>
      <c r="M631" s="176">
        <v>0</v>
      </c>
      <c r="N631" s="176">
        <v>1</v>
      </c>
      <c r="O631" s="176">
        <v>1</v>
      </c>
      <c r="P631" s="176">
        <v>2142</v>
      </c>
    </row>
    <row r="632" spans="1:16" x14ac:dyDescent="0.25">
      <c r="A632" s="175">
        <v>50136984</v>
      </c>
      <c r="B632" s="176">
        <v>716</v>
      </c>
      <c r="C632" s="176">
        <v>0</v>
      </c>
      <c r="D632" s="176">
        <v>0</v>
      </c>
      <c r="E632" s="176">
        <v>0</v>
      </c>
      <c r="F632" s="176">
        <v>0</v>
      </c>
      <c r="G632" s="176">
        <v>0</v>
      </c>
      <c r="H632" s="176">
        <v>0</v>
      </c>
      <c r="I632" s="176">
        <v>0</v>
      </c>
      <c r="J632" s="176">
        <v>0</v>
      </c>
      <c r="K632" s="176">
        <v>0</v>
      </c>
      <c r="L632" s="176">
        <v>0</v>
      </c>
      <c r="M632" s="176">
        <v>1</v>
      </c>
      <c r="N632" s="176">
        <v>2</v>
      </c>
      <c r="O632" s="176">
        <v>3</v>
      </c>
      <c r="P632" s="176">
        <v>2148</v>
      </c>
    </row>
    <row r="633" spans="1:16" x14ac:dyDescent="0.25">
      <c r="A633" s="175">
        <v>50136987</v>
      </c>
      <c r="B633" s="176">
        <v>990</v>
      </c>
      <c r="C633" s="176">
        <v>0</v>
      </c>
      <c r="D633" s="176">
        <v>0</v>
      </c>
      <c r="E633" s="176">
        <v>0</v>
      </c>
      <c r="F633" s="176">
        <v>0</v>
      </c>
      <c r="G633" s="176">
        <v>0</v>
      </c>
      <c r="H633" s="176">
        <v>0</v>
      </c>
      <c r="I633" s="176">
        <v>0</v>
      </c>
      <c r="J633" s="176">
        <v>0</v>
      </c>
      <c r="K633" s="176">
        <v>0</v>
      </c>
      <c r="L633" s="176">
        <v>0</v>
      </c>
      <c r="M633" s="176">
        <v>0</v>
      </c>
      <c r="N633" s="176">
        <v>1</v>
      </c>
      <c r="O633" s="176">
        <v>1</v>
      </c>
      <c r="P633" s="176">
        <v>990</v>
      </c>
    </row>
    <row r="634" spans="1:16" x14ac:dyDescent="0.25">
      <c r="A634" s="175">
        <v>50138226</v>
      </c>
      <c r="B634" s="176">
        <v>17</v>
      </c>
      <c r="C634" s="176">
        <v>14</v>
      </c>
      <c r="D634" s="176">
        <v>14</v>
      </c>
      <c r="E634" s="176">
        <v>14</v>
      </c>
      <c r="F634" s="176">
        <v>14</v>
      </c>
      <c r="G634" s="176">
        <v>14</v>
      </c>
      <c r="H634" s="176">
        <v>14</v>
      </c>
      <c r="I634" s="176">
        <v>14</v>
      </c>
      <c r="J634" s="176">
        <v>14</v>
      </c>
      <c r="K634" s="176">
        <v>14</v>
      </c>
      <c r="L634" s="176">
        <v>14</v>
      </c>
      <c r="M634" s="176">
        <v>12</v>
      </c>
      <c r="N634" s="176">
        <v>12</v>
      </c>
      <c r="O634" s="176">
        <v>164</v>
      </c>
      <c r="P634" s="176">
        <v>2788</v>
      </c>
    </row>
    <row r="635" spans="1:16" x14ac:dyDescent="0.25">
      <c r="A635" s="175">
        <v>50140023</v>
      </c>
      <c r="B635" s="176">
        <v>41650</v>
      </c>
      <c r="C635" s="176">
        <v>0</v>
      </c>
      <c r="D635" s="176">
        <v>0</v>
      </c>
      <c r="E635" s="176">
        <v>0</v>
      </c>
      <c r="F635" s="176">
        <v>0</v>
      </c>
      <c r="G635" s="176">
        <v>0</v>
      </c>
      <c r="H635" s="176">
        <v>0</v>
      </c>
      <c r="I635" s="176">
        <v>0</v>
      </c>
      <c r="J635" s="176">
        <v>0</v>
      </c>
      <c r="K635" s="176">
        <v>0</v>
      </c>
      <c r="L635" s="176">
        <v>0</v>
      </c>
      <c r="M635" s="176">
        <v>0</v>
      </c>
      <c r="N635" s="176">
        <v>1</v>
      </c>
      <c r="O635" s="176">
        <v>1</v>
      </c>
      <c r="P635" s="176">
        <v>41650</v>
      </c>
    </row>
    <row r="636" spans="1:16" x14ac:dyDescent="0.25">
      <c r="A636" s="175">
        <v>50140030</v>
      </c>
      <c r="B636" s="176">
        <v>44226</v>
      </c>
      <c r="C636" s="176">
        <v>0</v>
      </c>
      <c r="D636" s="176">
        <v>0</v>
      </c>
      <c r="E636" s="176">
        <v>0</v>
      </c>
      <c r="F636" s="176">
        <v>0</v>
      </c>
      <c r="G636" s="176">
        <v>0</v>
      </c>
      <c r="H636" s="176">
        <v>0</v>
      </c>
      <c r="I636" s="176">
        <v>0</v>
      </c>
      <c r="J636" s="176">
        <v>0</v>
      </c>
      <c r="K636" s="176">
        <v>0</v>
      </c>
      <c r="L636" s="176">
        <v>0</v>
      </c>
      <c r="M636" s="176">
        <v>0</v>
      </c>
      <c r="N636" s="176">
        <v>1</v>
      </c>
      <c r="O636" s="176">
        <v>1</v>
      </c>
      <c r="P636" s="176">
        <v>44226</v>
      </c>
    </row>
    <row r="637" spans="1:16" x14ac:dyDescent="0.25">
      <c r="A637" s="175">
        <v>50140031</v>
      </c>
      <c r="B637" s="176">
        <v>33055</v>
      </c>
      <c r="C637" s="176">
        <v>0</v>
      </c>
      <c r="D637" s="176">
        <v>0</v>
      </c>
      <c r="E637" s="176">
        <v>0</v>
      </c>
      <c r="F637" s="176">
        <v>0</v>
      </c>
      <c r="G637" s="176">
        <v>0</v>
      </c>
      <c r="H637" s="176">
        <v>0</v>
      </c>
      <c r="I637" s="176">
        <v>0</v>
      </c>
      <c r="J637" s="176">
        <v>0</v>
      </c>
      <c r="K637" s="176">
        <v>0</v>
      </c>
      <c r="L637" s="176">
        <v>0</v>
      </c>
      <c r="M637" s="176">
        <v>0</v>
      </c>
      <c r="N637" s="176">
        <v>1</v>
      </c>
      <c r="O637" s="176">
        <v>1</v>
      </c>
      <c r="P637" s="176">
        <v>33055</v>
      </c>
    </row>
    <row r="638" spans="1:16" x14ac:dyDescent="0.25">
      <c r="A638" s="175">
        <v>50140097</v>
      </c>
      <c r="B638" s="176">
        <v>14</v>
      </c>
      <c r="C638" s="176">
        <v>14</v>
      </c>
      <c r="D638" s="176">
        <v>14</v>
      </c>
      <c r="E638" s="176">
        <v>14</v>
      </c>
      <c r="F638" s="176">
        <v>14</v>
      </c>
      <c r="G638" s="176">
        <v>14</v>
      </c>
      <c r="H638" s="176">
        <v>14</v>
      </c>
      <c r="I638" s="176">
        <v>14</v>
      </c>
      <c r="J638" s="176">
        <v>14</v>
      </c>
      <c r="K638" s="176">
        <v>14</v>
      </c>
      <c r="L638" s="176">
        <v>14</v>
      </c>
      <c r="M638" s="176">
        <v>14</v>
      </c>
      <c r="N638" s="176">
        <v>14</v>
      </c>
      <c r="O638" s="176">
        <v>168</v>
      </c>
      <c r="P638" s="176">
        <v>2352</v>
      </c>
    </row>
    <row r="639" spans="1:16" x14ac:dyDescent="0.25">
      <c r="A639" s="175">
        <v>50140163</v>
      </c>
      <c r="B639" s="176">
        <v>62</v>
      </c>
      <c r="C639" s="176">
        <v>3</v>
      </c>
      <c r="D639" s="176">
        <v>3</v>
      </c>
      <c r="E639" s="176">
        <v>3</v>
      </c>
      <c r="F639" s="176">
        <v>3</v>
      </c>
      <c r="G639" s="176">
        <v>3</v>
      </c>
      <c r="H639" s="176">
        <v>3</v>
      </c>
      <c r="I639" s="176">
        <v>3</v>
      </c>
      <c r="J639" s="176">
        <v>3</v>
      </c>
      <c r="K639" s="176">
        <v>3</v>
      </c>
      <c r="L639" s="176">
        <v>3</v>
      </c>
      <c r="M639" s="176">
        <v>3</v>
      </c>
      <c r="N639" s="176">
        <v>3</v>
      </c>
      <c r="O639" s="176">
        <v>36</v>
      </c>
      <c r="P639" s="176">
        <v>2232</v>
      </c>
    </row>
    <row r="640" spans="1:16" x14ac:dyDescent="0.25">
      <c r="A640" s="175">
        <v>50140173</v>
      </c>
      <c r="B640" s="176">
        <v>19933</v>
      </c>
      <c r="C640" s="176">
        <v>1</v>
      </c>
      <c r="D640" s="176">
        <v>1</v>
      </c>
      <c r="E640" s="176">
        <v>1</v>
      </c>
      <c r="F640" s="176">
        <v>1</v>
      </c>
      <c r="G640" s="176">
        <v>1</v>
      </c>
      <c r="H640" s="176">
        <v>1</v>
      </c>
      <c r="I640" s="176">
        <v>1</v>
      </c>
      <c r="J640" s="176">
        <v>1</v>
      </c>
      <c r="K640" s="176">
        <v>0</v>
      </c>
      <c r="L640" s="176">
        <v>0</v>
      </c>
      <c r="M640" s="176">
        <v>0</v>
      </c>
      <c r="N640" s="176">
        <v>1</v>
      </c>
      <c r="O640" s="176">
        <v>9</v>
      </c>
      <c r="P640" s="176">
        <v>179397</v>
      </c>
    </row>
    <row r="641" spans="1:16" x14ac:dyDescent="0.25">
      <c r="A641" s="175">
        <v>50140182</v>
      </c>
      <c r="B641" s="176">
        <v>21242</v>
      </c>
      <c r="C641" s="176">
        <v>0</v>
      </c>
      <c r="D641" s="176">
        <v>0</v>
      </c>
      <c r="E641" s="176">
        <v>0</v>
      </c>
      <c r="F641" s="176">
        <v>0</v>
      </c>
      <c r="G641" s="176">
        <v>0</v>
      </c>
      <c r="H641" s="176">
        <v>0</v>
      </c>
      <c r="I641" s="176">
        <v>0</v>
      </c>
      <c r="J641" s="176">
        <v>0</v>
      </c>
      <c r="K641" s="176">
        <v>0</v>
      </c>
      <c r="L641" s="176">
        <v>0</v>
      </c>
      <c r="M641" s="176">
        <v>0</v>
      </c>
      <c r="N641" s="176">
        <v>1</v>
      </c>
      <c r="O641" s="176">
        <v>1</v>
      </c>
      <c r="P641" s="176">
        <v>21242</v>
      </c>
    </row>
    <row r="642" spans="1:16" x14ac:dyDescent="0.25">
      <c r="A642" s="175">
        <v>50140246</v>
      </c>
      <c r="B642" s="176">
        <v>2150</v>
      </c>
      <c r="C642" s="176">
        <v>0</v>
      </c>
      <c r="D642" s="176">
        <v>0</v>
      </c>
      <c r="E642" s="176">
        <v>0</v>
      </c>
      <c r="F642" s="176">
        <v>0</v>
      </c>
      <c r="G642" s="176">
        <v>0</v>
      </c>
      <c r="H642" s="176">
        <v>0</v>
      </c>
      <c r="I642" s="176">
        <v>0</v>
      </c>
      <c r="J642" s="176">
        <v>0</v>
      </c>
      <c r="K642" s="176">
        <v>0</v>
      </c>
      <c r="L642" s="176">
        <v>0</v>
      </c>
      <c r="M642" s="176">
        <v>0</v>
      </c>
      <c r="N642" s="176">
        <v>1</v>
      </c>
      <c r="O642" s="176">
        <v>1</v>
      </c>
      <c r="P642" s="176">
        <v>2150</v>
      </c>
    </row>
    <row r="643" spans="1:16" x14ac:dyDescent="0.25">
      <c r="A643" s="175">
        <v>50140254</v>
      </c>
      <c r="B643" s="176">
        <v>149</v>
      </c>
      <c r="C643" s="176">
        <v>2</v>
      </c>
      <c r="D643" s="176">
        <v>2</v>
      </c>
      <c r="E643" s="176">
        <v>2</v>
      </c>
      <c r="F643" s="176">
        <v>2</v>
      </c>
      <c r="G643" s="176">
        <v>2</v>
      </c>
      <c r="H643" s="176">
        <v>2</v>
      </c>
      <c r="I643" s="176">
        <v>2</v>
      </c>
      <c r="J643" s="176">
        <v>2</v>
      </c>
      <c r="K643" s="176">
        <v>2</v>
      </c>
      <c r="L643" s="176">
        <v>2</v>
      </c>
      <c r="M643" s="176">
        <v>2</v>
      </c>
      <c r="N643" s="176">
        <v>2</v>
      </c>
      <c r="O643" s="176">
        <v>24</v>
      </c>
      <c r="P643" s="176">
        <v>3576</v>
      </c>
    </row>
    <row r="644" spans="1:16" x14ac:dyDescent="0.25">
      <c r="A644" s="175">
        <v>50140277</v>
      </c>
      <c r="B644" s="176">
        <v>973</v>
      </c>
      <c r="C644" s="176">
        <v>1</v>
      </c>
      <c r="D644" s="176">
        <v>1</v>
      </c>
      <c r="E644" s="176">
        <v>1</v>
      </c>
      <c r="F644" s="176">
        <v>1</v>
      </c>
      <c r="G644" s="176">
        <v>1</v>
      </c>
      <c r="H644" s="176">
        <v>1</v>
      </c>
      <c r="I644" s="176">
        <v>1</v>
      </c>
      <c r="J644" s="176">
        <v>1</v>
      </c>
      <c r="K644" s="176">
        <v>1</v>
      </c>
      <c r="L644" s="176">
        <v>1</v>
      </c>
      <c r="M644" s="176">
        <v>0</v>
      </c>
      <c r="N644" s="176">
        <v>1</v>
      </c>
      <c r="O644" s="176">
        <v>11</v>
      </c>
      <c r="P644" s="176">
        <v>10703</v>
      </c>
    </row>
    <row r="645" spans="1:16" x14ac:dyDescent="0.25">
      <c r="A645" s="175">
        <v>50140278</v>
      </c>
      <c r="B645" s="176">
        <v>42828</v>
      </c>
      <c r="C645" s="176">
        <v>0</v>
      </c>
      <c r="D645" s="176">
        <v>0</v>
      </c>
      <c r="E645" s="176">
        <v>0</v>
      </c>
      <c r="F645" s="176">
        <v>0</v>
      </c>
      <c r="G645" s="176">
        <v>0</v>
      </c>
      <c r="H645" s="176">
        <v>0</v>
      </c>
      <c r="I645" s="176">
        <v>0</v>
      </c>
      <c r="J645" s="176">
        <v>0</v>
      </c>
      <c r="K645" s="176">
        <v>0</v>
      </c>
      <c r="L645" s="176">
        <v>0</v>
      </c>
      <c r="M645" s="176">
        <v>1</v>
      </c>
      <c r="N645" s="176">
        <v>3</v>
      </c>
      <c r="O645" s="176">
        <v>4</v>
      </c>
      <c r="P645" s="176">
        <v>171312</v>
      </c>
    </row>
    <row r="646" spans="1:16" x14ac:dyDescent="0.25">
      <c r="A646" s="175">
        <v>50140332</v>
      </c>
      <c r="B646" s="176">
        <v>45220</v>
      </c>
      <c r="C646" s="176">
        <v>1</v>
      </c>
      <c r="D646" s="176">
        <v>1</v>
      </c>
      <c r="E646" s="176">
        <v>1</v>
      </c>
      <c r="F646" s="176">
        <v>1</v>
      </c>
      <c r="G646" s="176">
        <v>1</v>
      </c>
      <c r="H646" s="176">
        <v>1</v>
      </c>
      <c r="I646" s="176">
        <v>1</v>
      </c>
      <c r="J646" s="176">
        <v>1</v>
      </c>
      <c r="K646" s="176">
        <v>1</v>
      </c>
      <c r="L646" s="176">
        <v>1</v>
      </c>
      <c r="M646" s="176">
        <v>1</v>
      </c>
      <c r="N646" s="176">
        <v>1</v>
      </c>
      <c r="O646" s="176">
        <v>12</v>
      </c>
      <c r="P646" s="176">
        <v>542640</v>
      </c>
    </row>
    <row r="647" spans="1:16" x14ac:dyDescent="0.25">
      <c r="A647" s="175">
        <v>50140367</v>
      </c>
      <c r="B647" s="176">
        <v>7435</v>
      </c>
      <c r="C647" s="176">
        <v>0</v>
      </c>
      <c r="D647" s="176">
        <v>0</v>
      </c>
      <c r="E647" s="176">
        <v>0</v>
      </c>
      <c r="F647" s="176">
        <v>0</v>
      </c>
      <c r="G647" s="176">
        <v>0</v>
      </c>
      <c r="H647" s="176">
        <v>0</v>
      </c>
      <c r="I647" s="176">
        <v>0</v>
      </c>
      <c r="J647" s="176">
        <v>0</v>
      </c>
      <c r="K647" s="176">
        <v>0</v>
      </c>
      <c r="L647" s="176">
        <v>0</v>
      </c>
      <c r="M647" s="176">
        <v>1</v>
      </c>
      <c r="N647" s="176">
        <v>2</v>
      </c>
      <c r="O647" s="176">
        <v>3</v>
      </c>
      <c r="P647" s="176">
        <v>22305</v>
      </c>
    </row>
    <row r="648" spans="1:16" x14ac:dyDescent="0.25">
      <c r="A648" s="175">
        <v>50140375</v>
      </c>
      <c r="B648" s="176">
        <v>2362</v>
      </c>
      <c r="C648" s="176">
        <v>13</v>
      </c>
      <c r="D648" s="176">
        <v>13</v>
      </c>
      <c r="E648" s="176">
        <v>13</v>
      </c>
      <c r="F648" s="176">
        <v>13</v>
      </c>
      <c r="G648" s="176">
        <v>13</v>
      </c>
      <c r="H648" s="176">
        <v>13</v>
      </c>
      <c r="I648" s="176">
        <v>13</v>
      </c>
      <c r="J648" s="176">
        <v>13</v>
      </c>
      <c r="K648" s="176">
        <v>13</v>
      </c>
      <c r="L648" s="176">
        <v>13</v>
      </c>
      <c r="M648" s="176">
        <v>12</v>
      </c>
      <c r="N648" s="176">
        <v>19</v>
      </c>
      <c r="O648" s="176">
        <v>161</v>
      </c>
      <c r="P648" s="176">
        <v>380282</v>
      </c>
    </row>
    <row r="649" spans="1:16" x14ac:dyDescent="0.25">
      <c r="A649" s="175">
        <v>50140454</v>
      </c>
      <c r="B649" s="176">
        <v>13825</v>
      </c>
      <c r="C649" s="176">
        <v>0</v>
      </c>
      <c r="D649" s="176">
        <v>0</v>
      </c>
      <c r="E649" s="176">
        <v>0</v>
      </c>
      <c r="F649" s="176">
        <v>0</v>
      </c>
      <c r="G649" s="176">
        <v>0</v>
      </c>
      <c r="H649" s="176">
        <v>0</v>
      </c>
      <c r="I649" s="176">
        <v>0</v>
      </c>
      <c r="J649" s="176">
        <v>0</v>
      </c>
      <c r="K649" s="176">
        <v>1</v>
      </c>
      <c r="L649" s="176">
        <v>1</v>
      </c>
      <c r="M649" s="176">
        <v>1</v>
      </c>
      <c r="N649" s="176">
        <v>1</v>
      </c>
      <c r="O649" s="176">
        <v>4</v>
      </c>
      <c r="P649" s="176">
        <v>55300</v>
      </c>
    </row>
    <row r="650" spans="1:16" x14ac:dyDescent="0.25">
      <c r="A650" s="175">
        <v>50140478</v>
      </c>
      <c r="B650" s="176">
        <v>1235</v>
      </c>
      <c r="C650" s="176">
        <v>0</v>
      </c>
      <c r="D650" s="176">
        <v>0</v>
      </c>
      <c r="E650" s="176">
        <v>0</v>
      </c>
      <c r="F650" s="176">
        <v>0</v>
      </c>
      <c r="G650" s="176">
        <v>0</v>
      </c>
      <c r="H650" s="176">
        <v>0</v>
      </c>
      <c r="I650" s="176">
        <v>0</v>
      </c>
      <c r="J650" s="176">
        <v>0</v>
      </c>
      <c r="K650" s="176">
        <v>0</v>
      </c>
      <c r="L650" s="176">
        <v>0</v>
      </c>
      <c r="M650" s="176">
        <v>1</v>
      </c>
      <c r="N650" s="176">
        <v>1</v>
      </c>
      <c r="O650" s="176">
        <v>2</v>
      </c>
      <c r="P650" s="176">
        <v>2470</v>
      </c>
    </row>
    <row r="651" spans="1:16" x14ac:dyDescent="0.25">
      <c r="A651" s="175">
        <v>50140479</v>
      </c>
      <c r="B651" s="176">
        <v>3427</v>
      </c>
      <c r="C651" s="176">
        <v>1</v>
      </c>
      <c r="D651" s="176">
        <v>1</v>
      </c>
      <c r="E651" s="176">
        <v>1</v>
      </c>
      <c r="F651" s="176">
        <v>1</v>
      </c>
      <c r="G651" s="176">
        <v>1</v>
      </c>
      <c r="H651" s="176">
        <v>1</v>
      </c>
      <c r="I651" s="176">
        <v>1</v>
      </c>
      <c r="J651" s="176">
        <v>1</v>
      </c>
      <c r="K651" s="176">
        <v>1</v>
      </c>
      <c r="L651" s="176">
        <v>2</v>
      </c>
      <c r="M651" s="176">
        <v>4</v>
      </c>
      <c r="N651" s="176">
        <v>4</v>
      </c>
      <c r="O651" s="176">
        <v>19</v>
      </c>
      <c r="P651" s="176">
        <v>65113</v>
      </c>
    </row>
    <row r="652" spans="1:16" x14ac:dyDescent="0.25">
      <c r="A652" s="175">
        <v>50140558</v>
      </c>
      <c r="B652" s="176">
        <v>116620</v>
      </c>
      <c r="C652" s="176">
        <v>0</v>
      </c>
      <c r="D652" s="176">
        <v>0</v>
      </c>
      <c r="E652" s="176">
        <v>0</v>
      </c>
      <c r="F652" s="176">
        <v>0</v>
      </c>
      <c r="G652" s="176">
        <v>0</v>
      </c>
      <c r="H652" s="176">
        <v>0</v>
      </c>
      <c r="I652" s="176">
        <v>0</v>
      </c>
      <c r="J652" s="176">
        <v>0</v>
      </c>
      <c r="K652" s="176">
        <v>0</v>
      </c>
      <c r="L652" s="176">
        <v>0</v>
      </c>
      <c r="M652" s="176">
        <v>0</v>
      </c>
      <c r="N652" s="176">
        <v>1</v>
      </c>
      <c r="O652" s="176">
        <v>1</v>
      </c>
      <c r="P652" s="176">
        <v>116620</v>
      </c>
    </row>
    <row r="653" spans="1:16" x14ac:dyDescent="0.25">
      <c r="A653" s="175">
        <v>50140573</v>
      </c>
      <c r="B653" s="176">
        <v>168</v>
      </c>
      <c r="C653" s="176">
        <v>4</v>
      </c>
      <c r="D653" s="176">
        <v>4</v>
      </c>
      <c r="E653" s="176">
        <v>4</v>
      </c>
      <c r="F653" s="176">
        <v>4</v>
      </c>
      <c r="G653" s="176">
        <v>4</v>
      </c>
      <c r="H653" s="176">
        <v>4</v>
      </c>
      <c r="I653" s="176">
        <v>4</v>
      </c>
      <c r="J653" s="176">
        <v>4</v>
      </c>
      <c r="K653" s="176">
        <v>4</v>
      </c>
      <c r="L653" s="176">
        <v>4</v>
      </c>
      <c r="M653" s="176">
        <v>4</v>
      </c>
      <c r="N653" s="176">
        <v>4</v>
      </c>
      <c r="O653" s="176">
        <v>48</v>
      </c>
      <c r="P653" s="176">
        <v>8064</v>
      </c>
    </row>
    <row r="654" spans="1:16" x14ac:dyDescent="0.25">
      <c r="A654" s="175">
        <v>50140574</v>
      </c>
      <c r="B654" s="176">
        <v>168</v>
      </c>
      <c r="C654" s="176">
        <v>7</v>
      </c>
      <c r="D654" s="176">
        <v>7</v>
      </c>
      <c r="E654" s="176">
        <v>7</v>
      </c>
      <c r="F654" s="176">
        <v>7</v>
      </c>
      <c r="G654" s="176">
        <v>7</v>
      </c>
      <c r="H654" s="176">
        <v>7</v>
      </c>
      <c r="I654" s="176">
        <v>7</v>
      </c>
      <c r="J654" s="176">
        <v>7</v>
      </c>
      <c r="K654" s="176">
        <v>7</v>
      </c>
      <c r="L654" s="176">
        <v>7</v>
      </c>
      <c r="M654" s="176">
        <v>7</v>
      </c>
      <c r="N654" s="176">
        <v>7</v>
      </c>
      <c r="O654" s="176">
        <v>84</v>
      </c>
      <c r="P654" s="176">
        <v>14112</v>
      </c>
    </row>
    <row r="655" spans="1:16" x14ac:dyDescent="0.25">
      <c r="A655" s="175">
        <v>50140575</v>
      </c>
      <c r="B655" s="176">
        <v>168</v>
      </c>
      <c r="C655" s="176">
        <v>8</v>
      </c>
      <c r="D655" s="176">
        <v>8</v>
      </c>
      <c r="E655" s="176">
        <v>8</v>
      </c>
      <c r="F655" s="176">
        <v>8</v>
      </c>
      <c r="G655" s="176">
        <v>8</v>
      </c>
      <c r="H655" s="176">
        <v>8</v>
      </c>
      <c r="I655" s="176">
        <v>8</v>
      </c>
      <c r="J655" s="176">
        <v>8</v>
      </c>
      <c r="K655" s="176">
        <v>8</v>
      </c>
      <c r="L655" s="176">
        <v>8</v>
      </c>
      <c r="M655" s="176">
        <v>8</v>
      </c>
      <c r="N655" s="176">
        <v>8</v>
      </c>
      <c r="O655" s="176">
        <v>96</v>
      </c>
      <c r="P655" s="176">
        <v>16128</v>
      </c>
    </row>
    <row r="656" spans="1:16" x14ac:dyDescent="0.25">
      <c r="A656" s="175">
        <v>50140619</v>
      </c>
      <c r="B656" s="176">
        <v>168</v>
      </c>
      <c r="C656" s="176">
        <v>3</v>
      </c>
      <c r="D656" s="176">
        <v>3</v>
      </c>
      <c r="E656" s="176">
        <v>3</v>
      </c>
      <c r="F656" s="176">
        <v>3</v>
      </c>
      <c r="G656" s="176">
        <v>3</v>
      </c>
      <c r="H656" s="176">
        <v>3</v>
      </c>
      <c r="I656" s="176">
        <v>3</v>
      </c>
      <c r="J656" s="176">
        <v>3</v>
      </c>
      <c r="K656" s="176">
        <v>3</v>
      </c>
      <c r="L656" s="176">
        <v>3</v>
      </c>
      <c r="M656" s="176">
        <v>3</v>
      </c>
      <c r="N656" s="176">
        <v>3</v>
      </c>
      <c r="O656" s="176">
        <v>36</v>
      </c>
      <c r="P656" s="176">
        <v>6048</v>
      </c>
    </row>
    <row r="657" spans="1:16" x14ac:dyDescent="0.25">
      <c r="A657" s="175">
        <v>50140630</v>
      </c>
      <c r="B657" s="176">
        <v>2479</v>
      </c>
      <c r="C657" s="176">
        <v>0</v>
      </c>
      <c r="D657" s="176">
        <v>0</v>
      </c>
      <c r="E657" s="176">
        <v>0</v>
      </c>
      <c r="F657" s="176">
        <v>0</v>
      </c>
      <c r="G657" s="176">
        <v>0</v>
      </c>
      <c r="H657" s="176">
        <v>0</v>
      </c>
      <c r="I657" s="176">
        <v>0</v>
      </c>
      <c r="J657" s="176">
        <v>0</v>
      </c>
      <c r="K657" s="176">
        <v>0</v>
      </c>
      <c r="L657" s="176">
        <v>1</v>
      </c>
      <c r="M657" s="176">
        <v>1</v>
      </c>
      <c r="N657" s="176">
        <v>2</v>
      </c>
      <c r="O657" s="176">
        <v>4</v>
      </c>
      <c r="P657" s="176">
        <v>9916</v>
      </c>
    </row>
    <row r="658" spans="1:16" x14ac:dyDescent="0.25">
      <c r="A658" s="175">
        <v>50140649</v>
      </c>
      <c r="B658" s="176">
        <v>45886</v>
      </c>
      <c r="C658" s="176">
        <v>0</v>
      </c>
      <c r="D658" s="176">
        <v>0</v>
      </c>
      <c r="E658" s="176">
        <v>0</v>
      </c>
      <c r="F658" s="176">
        <v>0</v>
      </c>
      <c r="G658" s="176">
        <v>0</v>
      </c>
      <c r="H658" s="176">
        <v>0</v>
      </c>
      <c r="I658" s="176">
        <v>0</v>
      </c>
      <c r="J658" s="176">
        <v>0</v>
      </c>
      <c r="K658" s="176">
        <v>0</v>
      </c>
      <c r="L658" s="176">
        <v>0</v>
      </c>
      <c r="M658" s="176">
        <v>0</v>
      </c>
      <c r="N658" s="176">
        <v>1</v>
      </c>
      <c r="O658" s="176">
        <v>1</v>
      </c>
      <c r="P658" s="176">
        <v>45886</v>
      </c>
    </row>
    <row r="659" spans="1:16" x14ac:dyDescent="0.25">
      <c r="A659" s="175">
        <v>50140712</v>
      </c>
      <c r="B659" s="176">
        <v>45220</v>
      </c>
      <c r="C659" s="176">
        <v>1</v>
      </c>
      <c r="D659" s="176">
        <v>1</v>
      </c>
      <c r="E659" s="176">
        <v>1</v>
      </c>
      <c r="F659" s="176">
        <v>1</v>
      </c>
      <c r="G659" s="176">
        <v>1</v>
      </c>
      <c r="H659" s="176">
        <v>1</v>
      </c>
      <c r="I659" s="176">
        <v>1</v>
      </c>
      <c r="J659" s="176">
        <v>1</v>
      </c>
      <c r="K659" s="176">
        <v>1</v>
      </c>
      <c r="L659" s="176">
        <v>1</v>
      </c>
      <c r="M659" s="176">
        <v>1</v>
      </c>
      <c r="N659" s="176">
        <v>1</v>
      </c>
      <c r="O659" s="176">
        <v>12</v>
      </c>
      <c r="P659" s="176">
        <v>542640</v>
      </c>
    </row>
    <row r="660" spans="1:16" x14ac:dyDescent="0.25">
      <c r="A660" s="175">
        <v>50140716</v>
      </c>
      <c r="B660" s="176">
        <v>57175</v>
      </c>
      <c r="C660" s="176">
        <v>0</v>
      </c>
      <c r="D660" s="176">
        <v>0</v>
      </c>
      <c r="E660" s="176">
        <v>0</v>
      </c>
      <c r="F660" s="176">
        <v>0</v>
      </c>
      <c r="G660" s="176">
        <v>0</v>
      </c>
      <c r="H660" s="176">
        <v>0</v>
      </c>
      <c r="I660" s="176">
        <v>0</v>
      </c>
      <c r="J660" s="176">
        <v>0</v>
      </c>
      <c r="K660" s="176">
        <v>0</v>
      </c>
      <c r="L660" s="176">
        <v>0</v>
      </c>
      <c r="M660" s="176">
        <v>0</v>
      </c>
      <c r="N660" s="176">
        <v>1</v>
      </c>
      <c r="O660" s="176">
        <v>1</v>
      </c>
      <c r="P660" s="176">
        <v>57175</v>
      </c>
    </row>
    <row r="661" spans="1:16" x14ac:dyDescent="0.25">
      <c r="A661" s="175">
        <v>50140726</v>
      </c>
      <c r="B661" s="176">
        <v>2689</v>
      </c>
      <c r="C661" s="176">
        <v>0</v>
      </c>
      <c r="D661" s="176">
        <v>0</v>
      </c>
      <c r="E661" s="176">
        <v>0</v>
      </c>
      <c r="F661" s="176">
        <v>0</v>
      </c>
      <c r="G661" s="176">
        <v>0</v>
      </c>
      <c r="H661" s="176">
        <v>0</v>
      </c>
      <c r="I661" s="176">
        <v>0</v>
      </c>
      <c r="J661" s="176">
        <v>0</v>
      </c>
      <c r="K661" s="176">
        <v>0</v>
      </c>
      <c r="L661" s="176">
        <v>0</v>
      </c>
      <c r="M661" s="176">
        <v>0</v>
      </c>
      <c r="N661" s="176">
        <v>1</v>
      </c>
      <c r="O661" s="176">
        <v>1</v>
      </c>
      <c r="P661" s="176">
        <v>2689</v>
      </c>
    </row>
    <row r="662" spans="1:16" x14ac:dyDescent="0.25">
      <c r="A662" s="175">
        <v>50140740</v>
      </c>
      <c r="B662" s="176">
        <v>35700</v>
      </c>
      <c r="C662" s="176">
        <v>0</v>
      </c>
      <c r="D662" s="176">
        <v>0</v>
      </c>
      <c r="E662" s="176">
        <v>0</v>
      </c>
      <c r="F662" s="176">
        <v>0</v>
      </c>
      <c r="G662" s="176">
        <v>0</v>
      </c>
      <c r="H662" s="176">
        <v>0</v>
      </c>
      <c r="I662" s="176">
        <v>0</v>
      </c>
      <c r="J662" s="176">
        <v>0</v>
      </c>
      <c r="K662" s="176">
        <v>0</v>
      </c>
      <c r="L662" s="176">
        <v>0</v>
      </c>
      <c r="M662" s="176">
        <v>0</v>
      </c>
      <c r="N662" s="176">
        <v>1</v>
      </c>
      <c r="O662" s="176">
        <v>1</v>
      </c>
      <c r="P662" s="176">
        <v>35700</v>
      </c>
    </row>
    <row r="663" spans="1:16" x14ac:dyDescent="0.25">
      <c r="A663" s="175">
        <v>50140800</v>
      </c>
      <c r="B663" s="176">
        <v>32844</v>
      </c>
      <c r="C663" s="176">
        <v>0</v>
      </c>
      <c r="D663" s="176">
        <v>0</v>
      </c>
      <c r="E663" s="176">
        <v>0</v>
      </c>
      <c r="F663" s="176">
        <v>0</v>
      </c>
      <c r="G663" s="176">
        <v>0</v>
      </c>
      <c r="H663" s="176">
        <v>0</v>
      </c>
      <c r="I663" s="176">
        <v>0</v>
      </c>
      <c r="J663" s="176">
        <v>0</v>
      </c>
      <c r="K663" s="176">
        <v>0</v>
      </c>
      <c r="L663" s="176">
        <v>0</v>
      </c>
      <c r="M663" s="176">
        <v>0</v>
      </c>
      <c r="N663" s="176">
        <v>4</v>
      </c>
      <c r="O663" s="176">
        <v>4</v>
      </c>
      <c r="P663" s="176">
        <v>131376</v>
      </c>
    </row>
    <row r="664" spans="1:16" x14ac:dyDescent="0.25">
      <c r="A664" s="175">
        <v>50140847</v>
      </c>
      <c r="B664" s="176">
        <v>122139</v>
      </c>
      <c r="C664" s="176">
        <v>0</v>
      </c>
      <c r="D664" s="176">
        <v>0</v>
      </c>
      <c r="E664" s="176">
        <v>0</v>
      </c>
      <c r="F664" s="176">
        <v>0</v>
      </c>
      <c r="G664" s="176">
        <v>0</v>
      </c>
      <c r="H664" s="176">
        <v>0</v>
      </c>
      <c r="I664" s="176">
        <v>0</v>
      </c>
      <c r="J664" s="176">
        <v>0</v>
      </c>
      <c r="K664" s="176">
        <v>0</v>
      </c>
      <c r="L664" s="176">
        <v>0</v>
      </c>
      <c r="M664" s="176">
        <v>0</v>
      </c>
      <c r="N664" s="176">
        <v>1</v>
      </c>
      <c r="O664" s="176">
        <v>1</v>
      </c>
      <c r="P664" s="176">
        <v>122139</v>
      </c>
    </row>
    <row r="665" spans="1:16" x14ac:dyDescent="0.25">
      <c r="A665" s="175">
        <v>50140945</v>
      </c>
      <c r="B665" s="176">
        <v>212</v>
      </c>
      <c r="C665" s="176">
        <v>2</v>
      </c>
      <c r="D665" s="176">
        <v>2</v>
      </c>
      <c r="E665" s="176">
        <v>2</v>
      </c>
      <c r="F665" s="176">
        <v>2</v>
      </c>
      <c r="G665" s="176">
        <v>2</v>
      </c>
      <c r="H665" s="176">
        <v>2</v>
      </c>
      <c r="I665" s="176">
        <v>2</v>
      </c>
      <c r="J665" s="176">
        <v>2</v>
      </c>
      <c r="K665" s="176">
        <v>2</v>
      </c>
      <c r="L665" s="176">
        <v>2</v>
      </c>
      <c r="M665" s="176">
        <v>2</v>
      </c>
      <c r="N665" s="176">
        <v>2</v>
      </c>
      <c r="O665" s="176">
        <v>24</v>
      </c>
      <c r="P665" s="176">
        <v>5088</v>
      </c>
    </row>
    <row r="666" spans="1:16" x14ac:dyDescent="0.25">
      <c r="A666" s="175">
        <v>50141071</v>
      </c>
      <c r="B666" s="176">
        <v>14</v>
      </c>
      <c r="C666" s="176">
        <v>4</v>
      </c>
      <c r="D666" s="176">
        <v>4</v>
      </c>
      <c r="E666" s="176">
        <v>4</v>
      </c>
      <c r="F666" s="176">
        <v>4</v>
      </c>
      <c r="G666" s="176">
        <v>4</v>
      </c>
      <c r="H666" s="176">
        <v>4</v>
      </c>
      <c r="I666" s="176">
        <v>4</v>
      </c>
      <c r="J666" s="176">
        <v>4</v>
      </c>
      <c r="K666" s="176">
        <v>4</v>
      </c>
      <c r="L666" s="176">
        <v>4</v>
      </c>
      <c r="M666" s="176">
        <v>4</v>
      </c>
      <c r="N666" s="176">
        <v>3</v>
      </c>
      <c r="O666" s="176">
        <v>47</v>
      </c>
      <c r="P666" s="176">
        <v>658</v>
      </c>
    </row>
    <row r="667" spans="1:16" x14ac:dyDescent="0.25">
      <c r="A667" s="175">
        <v>50141119</v>
      </c>
      <c r="B667" s="176">
        <v>42840</v>
      </c>
      <c r="C667" s="176">
        <v>5</v>
      </c>
      <c r="D667" s="176">
        <v>5</v>
      </c>
      <c r="E667" s="176">
        <v>5</v>
      </c>
      <c r="F667" s="176">
        <v>5</v>
      </c>
      <c r="G667" s="176">
        <v>5</v>
      </c>
      <c r="H667" s="176">
        <v>5</v>
      </c>
      <c r="I667" s="176">
        <v>5</v>
      </c>
      <c r="J667" s="176">
        <v>5</v>
      </c>
      <c r="K667" s="176">
        <v>5</v>
      </c>
      <c r="L667" s="176">
        <v>5</v>
      </c>
      <c r="M667" s="176">
        <v>5</v>
      </c>
      <c r="N667" s="176">
        <v>4</v>
      </c>
      <c r="O667" s="176">
        <v>59</v>
      </c>
      <c r="P667" s="176">
        <v>2527560</v>
      </c>
    </row>
    <row r="668" spans="1:16" x14ac:dyDescent="0.25">
      <c r="A668" s="175">
        <v>50141134</v>
      </c>
      <c r="B668" s="176">
        <v>207</v>
      </c>
      <c r="C668" s="176">
        <v>0</v>
      </c>
      <c r="D668" s="176">
        <v>0</v>
      </c>
      <c r="E668" s="176">
        <v>0</v>
      </c>
      <c r="F668" s="176">
        <v>0</v>
      </c>
      <c r="G668" s="176">
        <v>0</v>
      </c>
      <c r="H668" s="176">
        <v>0</v>
      </c>
      <c r="I668" s="176">
        <v>0</v>
      </c>
      <c r="J668" s="176">
        <v>0</v>
      </c>
      <c r="K668" s="176">
        <v>0</v>
      </c>
      <c r="L668" s="176">
        <v>0</v>
      </c>
      <c r="M668" s="176">
        <v>0</v>
      </c>
      <c r="N668" s="176">
        <v>2</v>
      </c>
      <c r="O668" s="176">
        <v>2</v>
      </c>
      <c r="P668" s="176">
        <v>414</v>
      </c>
    </row>
    <row r="669" spans="1:16" x14ac:dyDescent="0.25">
      <c r="A669" s="175">
        <v>50141152</v>
      </c>
      <c r="B669" s="176">
        <v>71790</v>
      </c>
      <c r="C669" s="176">
        <v>1</v>
      </c>
      <c r="D669" s="176">
        <v>1</v>
      </c>
      <c r="E669" s="176">
        <v>1</v>
      </c>
      <c r="F669" s="176">
        <v>1</v>
      </c>
      <c r="G669" s="176">
        <v>1</v>
      </c>
      <c r="H669" s="176">
        <v>1</v>
      </c>
      <c r="I669" s="176">
        <v>0</v>
      </c>
      <c r="J669" s="176">
        <v>0</v>
      </c>
      <c r="K669" s="176">
        <v>0</v>
      </c>
      <c r="L669" s="176">
        <v>0</v>
      </c>
      <c r="M669" s="176">
        <v>0</v>
      </c>
      <c r="N669" s="176">
        <v>0</v>
      </c>
      <c r="O669" s="176">
        <v>6</v>
      </c>
      <c r="P669" s="176">
        <v>430740</v>
      </c>
    </row>
    <row r="670" spans="1:16" x14ac:dyDescent="0.25">
      <c r="A670" s="175">
        <v>50141247</v>
      </c>
      <c r="B670" s="176">
        <v>2261</v>
      </c>
      <c r="C670" s="176">
        <v>1</v>
      </c>
      <c r="D670" s="176">
        <v>1</v>
      </c>
      <c r="E670" s="176">
        <v>1</v>
      </c>
      <c r="F670" s="176">
        <v>1</v>
      </c>
      <c r="G670" s="176">
        <v>1</v>
      </c>
      <c r="H670" s="176">
        <v>1</v>
      </c>
      <c r="I670" s="176">
        <v>1</v>
      </c>
      <c r="J670" s="176">
        <v>1</v>
      </c>
      <c r="K670" s="176">
        <v>1</v>
      </c>
      <c r="L670" s="176">
        <v>1</v>
      </c>
      <c r="M670" s="176">
        <v>1</v>
      </c>
      <c r="N670" s="176">
        <v>1</v>
      </c>
      <c r="O670" s="176">
        <v>12</v>
      </c>
      <c r="P670" s="176">
        <v>27132</v>
      </c>
    </row>
    <row r="671" spans="1:16" x14ac:dyDescent="0.25">
      <c r="A671" s="175">
        <v>50141248</v>
      </c>
      <c r="B671" s="176">
        <v>211</v>
      </c>
      <c r="C671" s="176">
        <v>0</v>
      </c>
      <c r="D671" s="176">
        <v>0</v>
      </c>
      <c r="E671" s="176">
        <v>0</v>
      </c>
      <c r="F671" s="176">
        <v>0</v>
      </c>
      <c r="G671" s="176">
        <v>0</v>
      </c>
      <c r="H671" s="176">
        <v>0</v>
      </c>
      <c r="I671" s="176">
        <v>0</v>
      </c>
      <c r="J671" s="176">
        <v>0</v>
      </c>
      <c r="K671" s="176">
        <v>0</v>
      </c>
      <c r="L671" s="176">
        <v>0</v>
      </c>
      <c r="M671" s="176">
        <v>0</v>
      </c>
      <c r="N671" s="176">
        <v>1</v>
      </c>
      <c r="O671" s="176">
        <v>1</v>
      </c>
      <c r="P671" s="176">
        <v>211</v>
      </c>
    </row>
    <row r="672" spans="1:16" x14ac:dyDescent="0.25">
      <c r="A672" s="175">
        <v>50141249</v>
      </c>
      <c r="B672" s="176">
        <v>716</v>
      </c>
      <c r="C672" s="176">
        <v>0</v>
      </c>
      <c r="D672" s="176">
        <v>0</v>
      </c>
      <c r="E672" s="176">
        <v>0</v>
      </c>
      <c r="F672" s="176">
        <v>0</v>
      </c>
      <c r="G672" s="176">
        <v>0</v>
      </c>
      <c r="H672" s="176">
        <v>0</v>
      </c>
      <c r="I672" s="176">
        <v>0</v>
      </c>
      <c r="J672" s="176">
        <v>0</v>
      </c>
      <c r="K672" s="176">
        <v>0</v>
      </c>
      <c r="L672" s="176">
        <v>0</v>
      </c>
      <c r="M672" s="176">
        <v>0</v>
      </c>
      <c r="N672" s="176">
        <v>1</v>
      </c>
      <c r="O672" s="176">
        <v>1</v>
      </c>
      <c r="P672" s="176">
        <v>716</v>
      </c>
    </row>
    <row r="673" spans="1:16" x14ac:dyDescent="0.25">
      <c r="A673" s="175">
        <v>50141255</v>
      </c>
      <c r="B673" s="176">
        <v>42483</v>
      </c>
      <c r="C673" s="176">
        <v>0</v>
      </c>
      <c r="D673" s="176">
        <v>0</v>
      </c>
      <c r="E673" s="176">
        <v>0</v>
      </c>
      <c r="F673" s="176">
        <v>0</v>
      </c>
      <c r="G673" s="176">
        <v>0</v>
      </c>
      <c r="H673" s="176">
        <v>0</v>
      </c>
      <c r="I673" s="176">
        <v>0</v>
      </c>
      <c r="J673" s="176">
        <v>0</v>
      </c>
      <c r="K673" s="176">
        <v>0</v>
      </c>
      <c r="L673" s="176">
        <v>0</v>
      </c>
      <c r="M673" s="176">
        <v>0</v>
      </c>
      <c r="N673" s="176">
        <v>1</v>
      </c>
      <c r="O673" s="176">
        <v>1</v>
      </c>
      <c r="P673" s="176">
        <v>42483</v>
      </c>
    </row>
    <row r="674" spans="1:16" x14ac:dyDescent="0.25">
      <c r="A674" s="175">
        <v>50141332</v>
      </c>
      <c r="B674" s="176">
        <v>43722</v>
      </c>
      <c r="C674" s="176">
        <v>0</v>
      </c>
      <c r="D674" s="176">
        <v>0</v>
      </c>
      <c r="E674" s="176">
        <v>0</v>
      </c>
      <c r="F674" s="176">
        <v>0</v>
      </c>
      <c r="G674" s="176">
        <v>0</v>
      </c>
      <c r="H674" s="176">
        <v>0</v>
      </c>
      <c r="I674" s="176">
        <v>0</v>
      </c>
      <c r="J674" s="176">
        <v>0</v>
      </c>
      <c r="K674" s="176">
        <v>0</v>
      </c>
      <c r="L674" s="176">
        <v>0</v>
      </c>
      <c r="M674" s="176">
        <v>1</v>
      </c>
      <c r="N674" s="176">
        <v>1</v>
      </c>
      <c r="O674" s="176">
        <v>2</v>
      </c>
      <c r="P674" s="176">
        <v>87444</v>
      </c>
    </row>
    <row r="675" spans="1:16" x14ac:dyDescent="0.25">
      <c r="A675" s="175">
        <v>50141368</v>
      </c>
      <c r="B675" s="176">
        <v>593</v>
      </c>
      <c r="C675" s="176">
        <v>1</v>
      </c>
      <c r="D675" s="176">
        <v>1</v>
      </c>
      <c r="E675" s="176">
        <v>1</v>
      </c>
      <c r="F675" s="176">
        <v>1</v>
      </c>
      <c r="G675" s="176">
        <v>1</v>
      </c>
      <c r="H675" s="176">
        <v>1</v>
      </c>
      <c r="I675" s="176">
        <v>1</v>
      </c>
      <c r="J675" s="176">
        <v>1</v>
      </c>
      <c r="K675" s="176">
        <v>1</v>
      </c>
      <c r="L675" s="176">
        <v>0</v>
      </c>
      <c r="M675" s="176">
        <v>0</v>
      </c>
      <c r="N675" s="176">
        <v>0</v>
      </c>
      <c r="O675" s="176">
        <v>9</v>
      </c>
      <c r="P675" s="176">
        <v>5337</v>
      </c>
    </row>
    <row r="676" spans="1:16" x14ac:dyDescent="0.25">
      <c r="A676" s="175">
        <v>50141402</v>
      </c>
      <c r="B676" s="176">
        <v>5956</v>
      </c>
      <c r="C676" s="176">
        <v>0</v>
      </c>
      <c r="D676" s="176">
        <v>0</v>
      </c>
      <c r="E676" s="176">
        <v>0</v>
      </c>
      <c r="F676" s="176">
        <v>0</v>
      </c>
      <c r="G676" s="176">
        <v>0</v>
      </c>
      <c r="H676" s="176">
        <v>0</v>
      </c>
      <c r="I676" s="176">
        <v>0</v>
      </c>
      <c r="J676" s="176">
        <v>0</v>
      </c>
      <c r="K676" s="176">
        <v>0</v>
      </c>
      <c r="L676" s="176">
        <v>0</v>
      </c>
      <c r="M676" s="176">
        <v>0</v>
      </c>
      <c r="N676" s="176">
        <v>1</v>
      </c>
      <c r="O676" s="176">
        <v>1</v>
      </c>
      <c r="P676" s="176">
        <v>5956</v>
      </c>
    </row>
    <row r="677" spans="1:16" x14ac:dyDescent="0.25">
      <c r="A677" s="175">
        <v>50141423</v>
      </c>
      <c r="B677" s="176">
        <v>250</v>
      </c>
      <c r="C677" s="176">
        <v>0</v>
      </c>
      <c r="D677" s="176">
        <v>0</v>
      </c>
      <c r="E677" s="176">
        <v>0</v>
      </c>
      <c r="F677" s="176">
        <v>0</v>
      </c>
      <c r="G677" s="176">
        <v>0</v>
      </c>
      <c r="H677" s="176">
        <v>0</v>
      </c>
      <c r="I677" s="176">
        <v>0</v>
      </c>
      <c r="J677" s="176">
        <v>0</v>
      </c>
      <c r="K677" s="176">
        <v>2</v>
      </c>
      <c r="L677" s="176">
        <v>2</v>
      </c>
      <c r="M677" s="176">
        <v>3</v>
      </c>
      <c r="N677" s="176">
        <v>3</v>
      </c>
      <c r="O677" s="176">
        <v>10</v>
      </c>
      <c r="P677" s="176">
        <v>2500</v>
      </c>
    </row>
    <row r="678" spans="1:16" x14ac:dyDescent="0.25">
      <c r="A678" s="175">
        <v>50141531</v>
      </c>
      <c r="B678" s="176">
        <v>1825</v>
      </c>
      <c r="C678" s="176">
        <v>0</v>
      </c>
      <c r="D678" s="176">
        <v>0</v>
      </c>
      <c r="E678" s="176">
        <v>0</v>
      </c>
      <c r="F678" s="176">
        <v>0</v>
      </c>
      <c r="G678" s="176">
        <v>0</v>
      </c>
      <c r="H678" s="176">
        <v>0</v>
      </c>
      <c r="I678" s="176">
        <v>0</v>
      </c>
      <c r="J678" s="176">
        <v>0</v>
      </c>
      <c r="K678" s="176">
        <v>0</v>
      </c>
      <c r="L678" s="176">
        <v>0</v>
      </c>
      <c r="M678" s="176">
        <v>1</v>
      </c>
      <c r="N678" s="176">
        <v>2</v>
      </c>
      <c r="O678" s="176">
        <v>3</v>
      </c>
      <c r="P678" s="176">
        <v>5475</v>
      </c>
    </row>
    <row r="679" spans="1:16" x14ac:dyDescent="0.25">
      <c r="A679" s="175">
        <v>50141709</v>
      </c>
      <c r="B679" s="176">
        <v>40</v>
      </c>
      <c r="C679" s="176">
        <v>1</v>
      </c>
      <c r="D679" s="176">
        <v>1</v>
      </c>
      <c r="E679" s="176">
        <v>1</v>
      </c>
      <c r="F679" s="176">
        <v>1</v>
      </c>
      <c r="G679" s="176">
        <v>1</v>
      </c>
      <c r="H679" s="176">
        <v>1</v>
      </c>
      <c r="I679" s="176">
        <v>1</v>
      </c>
      <c r="J679" s="176">
        <v>1</v>
      </c>
      <c r="K679" s="176">
        <v>1</v>
      </c>
      <c r="L679" s="176">
        <v>2</v>
      </c>
      <c r="M679" s="176">
        <v>2</v>
      </c>
      <c r="N679" s="176">
        <v>1</v>
      </c>
      <c r="O679" s="176">
        <v>14</v>
      </c>
      <c r="P679" s="176">
        <v>560</v>
      </c>
    </row>
    <row r="680" spans="1:16" x14ac:dyDescent="0.25">
      <c r="A680" s="175">
        <v>50141782</v>
      </c>
      <c r="B680" s="176">
        <v>12948</v>
      </c>
      <c r="C680" s="176">
        <v>0</v>
      </c>
      <c r="D680" s="176">
        <v>0</v>
      </c>
      <c r="E680" s="176">
        <v>0</v>
      </c>
      <c r="F680" s="176">
        <v>0</v>
      </c>
      <c r="G680" s="176">
        <v>0</v>
      </c>
      <c r="H680" s="176">
        <v>0</v>
      </c>
      <c r="I680" s="176">
        <v>0</v>
      </c>
      <c r="J680" s="176">
        <v>0</v>
      </c>
      <c r="K680" s="176">
        <v>0</v>
      </c>
      <c r="L680" s="176">
        <v>0</v>
      </c>
      <c r="M680" s="176">
        <v>0</v>
      </c>
      <c r="N680" s="176">
        <v>1</v>
      </c>
      <c r="O680" s="176">
        <v>1</v>
      </c>
      <c r="P680" s="176">
        <v>12948</v>
      </c>
    </row>
    <row r="681" spans="1:16" x14ac:dyDescent="0.25">
      <c r="A681" s="175">
        <v>50141799</v>
      </c>
      <c r="B681" s="176">
        <v>166600</v>
      </c>
      <c r="C681" s="176">
        <v>0</v>
      </c>
      <c r="D681" s="176">
        <v>0</v>
      </c>
      <c r="E681" s="176">
        <v>0</v>
      </c>
      <c r="F681" s="176">
        <v>0</v>
      </c>
      <c r="G681" s="176">
        <v>0</v>
      </c>
      <c r="H681" s="176">
        <v>0</v>
      </c>
      <c r="I681" s="176">
        <v>0</v>
      </c>
      <c r="J681" s="176">
        <v>0</v>
      </c>
      <c r="K681" s="176">
        <v>0</v>
      </c>
      <c r="L681" s="176">
        <v>0</v>
      </c>
      <c r="M681" s="176">
        <v>0</v>
      </c>
      <c r="N681" s="176">
        <v>1</v>
      </c>
      <c r="O681" s="176">
        <v>1</v>
      </c>
      <c r="P681" s="176">
        <v>166600</v>
      </c>
    </row>
    <row r="682" spans="1:16" x14ac:dyDescent="0.25">
      <c r="A682" s="175">
        <v>50141845</v>
      </c>
      <c r="B682" s="176">
        <v>160650</v>
      </c>
      <c r="C682" s="176">
        <v>1</v>
      </c>
      <c r="D682" s="176">
        <v>1</v>
      </c>
      <c r="E682" s="176">
        <v>1</v>
      </c>
      <c r="F682" s="176">
        <v>1</v>
      </c>
      <c r="G682" s="176">
        <v>1</v>
      </c>
      <c r="H682" s="176">
        <v>1</v>
      </c>
      <c r="I682" s="176">
        <v>1</v>
      </c>
      <c r="J682" s="176">
        <v>1</v>
      </c>
      <c r="K682" s="176">
        <v>1</v>
      </c>
      <c r="L682" s="176">
        <v>1</v>
      </c>
      <c r="M682" s="176">
        <v>1</v>
      </c>
      <c r="N682" s="176">
        <v>1</v>
      </c>
      <c r="O682" s="176">
        <v>12</v>
      </c>
      <c r="P682" s="176">
        <v>1927800</v>
      </c>
    </row>
    <row r="683" spans="1:16" x14ac:dyDescent="0.25">
      <c r="A683" s="175">
        <v>50141846</v>
      </c>
      <c r="B683" s="176">
        <v>1866</v>
      </c>
      <c r="C683" s="176">
        <v>13</v>
      </c>
      <c r="D683" s="176">
        <v>13</v>
      </c>
      <c r="E683" s="176">
        <v>13</v>
      </c>
      <c r="F683" s="176">
        <v>13</v>
      </c>
      <c r="G683" s="176">
        <v>13</v>
      </c>
      <c r="H683" s="176">
        <v>13</v>
      </c>
      <c r="I683" s="176">
        <v>13</v>
      </c>
      <c r="J683" s="176">
        <v>13</v>
      </c>
      <c r="K683" s="176">
        <v>11</v>
      </c>
      <c r="L683" s="176">
        <v>12</v>
      </c>
      <c r="M683" s="176">
        <v>17</v>
      </c>
      <c r="N683" s="176">
        <v>24</v>
      </c>
      <c r="O683" s="176">
        <v>168</v>
      </c>
      <c r="P683" s="176">
        <v>313488</v>
      </c>
    </row>
    <row r="684" spans="1:16" x14ac:dyDescent="0.25">
      <c r="A684" s="175">
        <v>50141847</v>
      </c>
      <c r="B684" s="176">
        <v>4499</v>
      </c>
      <c r="C684" s="176">
        <v>0</v>
      </c>
      <c r="D684" s="176">
        <v>0</v>
      </c>
      <c r="E684" s="176">
        <v>0</v>
      </c>
      <c r="F684" s="176">
        <v>0</v>
      </c>
      <c r="G684" s="176">
        <v>0</v>
      </c>
      <c r="H684" s="176">
        <v>0</v>
      </c>
      <c r="I684" s="176">
        <v>0</v>
      </c>
      <c r="J684" s="176">
        <v>0</v>
      </c>
      <c r="K684" s="176">
        <v>0</v>
      </c>
      <c r="L684" s="176">
        <v>0</v>
      </c>
      <c r="M684" s="176">
        <v>0</v>
      </c>
      <c r="N684" s="176">
        <v>1</v>
      </c>
      <c r="O684" s="176">
        <v>1</v>
      </c>
      <c r="P684" s="176">
        <v>4499</v>
      </c>
    </row>
    <row r="685" spans="1:16" x14ac:dyDescent="0.25">
      <c r="A685" s="175">
        <v>50141849</v>
      </c>
      <c r="B685" s="176">
        <v>1239</v>
      </c>
      <c r="C685" s="176">
        <v>1</v>
      </c>
      <c r="D685" s="176">
        <v>1</v>
      </c>
      <c r="E685" s="176">
        <v>1</v>
      </c>
      <c r="F685" s="176">
        <v>1</v>
      </c>
      <c r="G685" s="176">
        <v>1</v>
      </c>
      <c r="H685" s="176">
        <v>1</v>
      </c>
      <c r="I685" s="176">
        <v>1</v>
      </c>
      <c r="J685" s="176">
        <v>1</v>
      </c>
      <c r="K685" s="176">
        <v>1</v>
      </c>
      <c r="L685" s="176">
        <v>1</v>
      </c>
      <c r="M685" s="176">
        <v>1</v>
      </c>
      <c r="N685" s="176">
        <v>1</v>
      </c>
      <c r="O685" s="176">
        <v>12</v>
      </c>
      <c r="P685" s="176">
        <v>14868</v>
      </c>
    </row>
    <row r="686" spans="1:16" x14ac:dyDescent="0.25">
      <c r="A686" s="175">
        <v>50141850</v>
      </c>
      <c r="B686" s="176">
        <v>2737</v>
      </c>
      <c r="C686" s="176">
        <v>2</v>
      </c>
      <c r="D686" s="176">
        <v>2</v>
      </c>
      <c r="E686" s="176">
        <v>2</v>
      </c>
      <c r="F686" s="176">
        <v>2</v>
      </c>
      <c r="G686" s="176">
        <v>2</v>
      </c>
      <c r="H686" s="176">
        <v>2</v>
      </c>
      <c r="I686" s="176">
        <v>2</v>
      </c>
      <c r="J686" s="176">
        <v>2</v>
      </c>
      <c r="K686" s="176">
        <v>1</v>
      </c>
      <c r="L686" s="176">
        <v>1</v>
      </c>
      <c r="M686" s="176">
        <v>1</v>
      </c>
      <c r="N686" s="176">
        <v>4</v>
      </c>
      <c r="O686" s="176">
        <v>23</v>
      </c>
      <c r="P686" s="176">
        <v>62951</v>
      </c>
    </row>
    <row r="687" spans="1:16" x14ac:dyDescent="0.25">
      <c r="A687" s="175">
        <v>50141931</v>
      </c>
      <c r="B687" s="176">
        <v>420</v>
      </c>
      <c r="C687" s="176">
        <v>0</v>
      </c>
      <c r="D687" s="176">
        <v>0</v>
      </c>
      <c r="E687" s="176">
        <v>0</v>
      </c>
      <c r="F687" s="176">
        <v>0</v>
      </c>
      <c r="G687" s="176">
        <v>0</v>
      </c>
      <c r="H687" s="176">
        <v>0</v>
      </c>
      <c r="I687" s="176">
        <v>0</v>
      </c>
      <c r="J687" s="176">
        <v>0</v>
      </c>
      <c r="K687" s="176">
        <v>0</v>
      </c>
      <c r="L687" s="176">
        <v>0</v>
      </c>
      <c r="M687" s="176">
        <v>1</v>
      </c>
      <c r="N687" s="176">
        <v>1</v>
      </c>
      <c r="O687" s="176">
        <v>2</v>
      </c>
      <c r="P687" s="176">
        <v>840</v>
      </c>
    </row>
    <row r="688" spans="1:16" x14ac:dyDescent="0.25">
      <c r="A688" s="175">
        <v>50141953</v>
      </c>
      <c r="B688" s="176">
        <v>1715</v>
      </c>
      <c r="C688" s="176">
        <v>1</v>
      </c>
      <c r="D688" s="176">
        <v>1</v>
      </c>
      <c r="E688" s="176">
        <v>1</v>
      </c>
      <c r="F688" s="176">
        <v>1</v>
      </c>
      <c r="G688" s="176">
        <v>1</v>
      </c>
      <c r="H688" s="176">
        <v>1</v>
      </c>
      <c r="I688" s="176">
        <v>1</v>
      </c>
      <c r="J688" s="176">
        <v>1</v>
      </c>
      <c r="K688" s="176">
        <v>1</v>
      </c>
      <c r="L688" s="176">
        <v>1</v>
      </c>
      <c r="M688" s="176">
        <v>1</v>
      </c>
      <c r="N688" s="176">
        <v>2</v>
      </c>
      <c r="O688" s="176">
        <v>13</v>
      </c>
      <c r="P688" s="176">
        <v>22295</v>
      </c>
    </row>
    <row r="689" spans="1:16" x14ac:dyDescent="0.25">
      <c r="A689" s="175">
        <v>50141955</v>
      </c>
      <c r="B689" s="176">
        <v>1267</v>
      </c>
      <c r="C689" s="176">
        <v>3</v>
      </c>
      <c r="D689" s="176">
        <v>3</v>
      </c>
      <c r="E689" s="176">
        <v>3</v>
      </c>
      <c r="F689" s="176">
        <v>3</v>
      </c>
      <c r="G689" s="176">
        <v>3</v>
      </c>
      <c r="H689" s="176">
        <v>3</v>
      </c>
      <c r="I689" s="176">
        <v>3</v>
      </c>
      <c r="J689" s="176">
        <v>3</v>
      </c>
      <c r="K689" s="176">
        <v>3</v>
      </c>
      <c r="L689" s="176">
        <v>3</v>
      </c>
      <c r="M689" s="176">
        <v>4</v>
      </c>
      <c r="N689" s="176">
        <v>15</v>
      </c>
      <c r="O689" s="176">
        <v>49</v>
      </c>
      <c r="P689" s="176">
        <v>62083</v>
      </c>
    </row>
    <row r="690" spans="1:16" x14ac:dyDescent="0.25">
      <c r="A690" s="175">
        <v>50141956</v>
      </c>
      <c r="B690" s="176">
        <v>595</v>
      </c>
      <c r="C690" s="176">
        <v>0</v>
      </c>
      <c r="D690" s="176">
        <v>0</v>
      </c>
      <c r="E690" s="176">
        <v>0</v>
      </c>
      <c r="F690" s="176">
        <v>0</v>
      </c>
      <c r="G690" s="176">
        <v>0</v>
      </c>
      <c r="H690" s="176">
        <v>0</v>
      </c>
      <c r="I690" s="176">
        <v>0</v>
      </c>
      <c r="J690" s="176">
        <v>0</v>
      </c>
      <c r="K690" s="176">
        <v>0</v>
      </c>
      <c r="L690" s="176">
        <v>1</v>
      </c>
      <c r="M690" s="176">
        <v>1</v>
      </c>
      <c r="N690" s="176">
        <v>1</v>
      </c>
      <c r="O690" s="176">
        <v>3</v>
      </c>
      <c r="P690" s="176">
        <v>1785</v>
      </c>
    </row>
    <row r="691" spans="1:16" x14ac:dyDescent="0.25">
      <c r="A691" s="175">
        <v>50141970</v>
      </c>
      <c r="B691" s="176">
        <v>140</v>
      </c>
      <c r="C691" s="176">
        <v>0</v>
      </c>
      <c r="D691" s="176">
        <v>0</v>
      </c>
      <c r="E691" s="176">
        <v>0</v>
      </c>
      <c r="F691" s="176">
        <v>0</v>
      </c>
      <c r="G691" s="176">
        <v>0</v>
      </c>
      <c r="H691" s="176">
        <v>0</v>
      </c>
      <c r="I691" s="176">
        <v>0</v>
      </c>
      <c r="J691" s="176">
        <v>0</v>
      </c>
      <c r="K691" s="176">
        <v>0</v>
      </c>
      <c r="L691" s="176">
        <v>1</v>
      </c>
      <c r="M691" s="176">
        <v>2</v>
      </c>
      <c r="N691" s="176">
        <v>3</v>
      </c>
      <c r="O691" s="176">
        <v>6</v>
      </c>
      <c r="P691" s="176">
        <v>840</v>
      </c>
    </row>
    <row r="692" spans="1:16" x14ac:dyDescent="0.25">
      <c r="A692" s="175">
        <v>50141971</v>
      </c>
      <c r="B692" s="176">
        <v>518</v>
      </c>
      <c r="C692" s="176">
        <v>0</v>
      </c>
      <c r="D692" s="176">
        <v>0</v>
      </c>
      <c r="E692" s="176">
        <v>0</v>
      </c>
      <c r="F692" s="176">
        <v>0</v>
      </c>
      <c r="G692" s="176">
        <v>0</v>
      </c>
      <c r="H692" s="176">
        <v>0</v>
      </c>
      <c r="I692" s="176">
        <v>0</v>
      </c>
      <c r="J692" s="176">
        <v>0</v>
      </c>
      <c r="K692" s="176">
        <v>0</v>
      </c>
      <c r="L692" s="176">
        <v>1</v>
      </c>
      <c r="M692" s="176">
        <v>1</v>
      </c>
      <c r="N692" s="176">
        <v>2</v>
      </c>
      <c r="O692" s="176">
        <v>4</v>
      </c>
      <c r="P692" s="176">
        <v>2072</v>
      </c>
    </row>
    <row r="693" spans="1:16" x14ac:dyDescent="0.25">
      <c r="A693" s="175">
        <v>50141993</v>
      </c>
      <c r="B693" s="176">
        <v>61928</v>
      </c>
      <c r="C693" s="176">
        <v>1</v>
      </c>
      <c r="D693" s="176">
        <v>1</v>
      </c>
      <c r="E693" s="176">
        <v>1</v>
      </c>
      <c r="F693" s="176">
        <v>1</v>
      </c>
      <c r="G693" s="176">
        <v>1</v>
      </c>
      <c r="H693" s="176">
        <v>1</v>
      </c>
      <c r="I693" s="176">
        <v>1</v>
      </c>
      <c r="J693" s="176">
        <v>1</v>
      </c>
      <c r="K693" s="176">
        <v>1</v>
      </c>
      <c r="L693" s="176">
        <v>1</v>
      </c>
      <c r="M693" s="176">
        <v>1</v>
      </c>
      <c r="N693" s="176">
        <v>1</v>
      </c>
      <c r="O693" s="176">
        <v>12</v>
      </c>
      <c r="P693" s="176">
        <v>743136</v>
      </c>
    </row>
    <row r="694" spans="1:16" x14ac:dyDescent="0.25">
      <c r="A694" s="175">
        <v>50142054</v>
      </c>
      <c r="B694" s="176">
        <v>2403</v>
      </c>
      <c r="C694" s="176">
        <v>1</v>
      </c>
      <c r="D694" s="176">
        <v>1</v>
      </c>
      <c r="E694" s="176">
        <v>1</v>
      </c>
      <c r="F694" s="176">
        <v>1</v>
      </c>
      <c r="G694" s="176">
        <v>1</v>
      </c>
      <c r="H694" s="176">
        <v>1</v>
      </c>
      <c r="I694" s="176">
        <v>1</v>
      </c>
      <c r="J694" s="176">
        <v>2</v>
      </c>
      <c r="K694" s="176">
        <v>1</v>
      </c>
      <c r="L694" s="176">
        <v>2</v>
      </c>
      <c r="M694" s="176">
        <v>3</v>
      </c>
      <c r="N694" s="176">
        <v>12</v>
      </c>
      <c r="O694" s="176">
        <v>27</v>
      </c>
      <c r="P694" s="176">
        <v>64881</v>
      </c>
    </row>
    <row r="695" spans="1:16" x14ac:dyDescent="0.25">
      <c r="A695" s="175">
        <v>50142057</v>
      </c>
      <c r="B695" s="176">
        <v>6902</v>
      </c>
      <c r="C695" s="176">
        <v>0</v>
      </c>
      <c r="D695" s="176">
        <v>0</v>
      </c>
      <c r="E695" s="176">
        <v>0</v>
      </c>
      <c r="F695" s="176">
        <v>0</v>
      </c>
      <c r="G695" s="176">
        <v>0</v>
      </c>
      <c r="H695" s="176">
        <v>0</v>
      </c>
      <c r="I695" s="176">
        <v>0</v>
      </c>
      <c r="J695" s="176">
        <v>0</v>
      </c>
      <c r="K695" s="176">
        <v>0</v>
      </c>
      <c r="L695" s="176">
        <v>0</v>
      </c>
      <c r="M695" s="176">
        <v>1</v>
      </c>
      <c r="N695" s="176">
        <v>1</v>
      </c>
      <c r="O695" s="176">
        <v>2</v>
      </c>
      <c r="P695" s="176">
        <v>13804</v>
      </c>
    </row>
    <row r="696" spans="1:16" x14ac:dyDescent="0.25">
      <c r="A696" s="175">
        <v>50142074</v>
      </c>
      <c r="B696" s="176">
        <v>522</v>
      </c>
      <c r="C696" s="176">
        <v>0</v>
      </c>
      <c r="D696" s="176">
        <v>0</v>
      </c>
      <c r="E696" s="176">
        <v>0</v>
      </c>
      <c r="F696" s="176">
        <v>0</v>
      </c>
      <c r="G696" s="176">
        <v>0</v>
      </c>
      <c r="H696" s="176">
        <v>0</v>
      </c>
      <c r="I696" s="176">
        <v>0</v>
      </c>
      <c r="J696" s="176">
        <v>0</v>
      </c>
      <c r="K696" s="176">
        <v>1</v>
      </c>
      <c r="L696" s="176">
        <v>1</v>
      </c>
      <c r="M696" s="176">
        <v>1</v>
      </c>
      <c r="N696" s="176">
        <v>1</v>
      </c>
      <c r="O696" s="176">
        <v>4</v>
      </c>
      <c r="P696" s="176">
        <v>2088</v>
      </c>
    </row>
    <row r="697" spans="1:16" x14ac:dyDescent="0.25">
      <c r="A697" s="175">
        <v>50142089</v>
      </c>
      <c r="B697" s="176">
        <v>37155</v>
      </c>
      <c r="C697" s="176">
        <v>0</v>
      </c>
      <c r="D697" s="176">
        <v>0</v>
      </c>
      <c r="E697" s="176">
        <v>0</v>
      </c>
      <c r="F697" s="176">
        <v>0</v>
      </c>
      <c r="G697" s="176">
        <v>0</v>
      </c>
      <c r="H697" s="176">
        <v>0</v>
      </c>
      <c r="I697" s="176">
        <v>0</v>
      </c>
      <c r="J697" s="176">
        <v>0</v>
      </c>
      <c r="K697" s="176">
        <v>0</v>
      </c>
      <c r="L697" s="176">
        <v>0</v>
      </c>
      <c r="M697" s="176">
        <v>0</v>
      </c>
      <c r="N697" s="176">
        <v>1</v>
      </c>
      <c r="O697" s="176">
        <v>1</v>
      </c>
      <c r="P697" s="176">
        <v>37155</v>
      </c>
    </row>
    <row r="698" spans="1:16" x14ac:dyDescent="0.25">
      <c r="A698" s="175">
        <v>50142099</v>
      </c>
      <c r="B698" s="176">
        <v>17036</v>
      </c>
      <c r="C698" s="176">
        <v>0</v>
      </c>
      <c r="D698" s="176">
        <v>0</v>
      </c>
      <c r="E698" s="176">
        <v>0</v>
      </c>
      <c r="F698" s="176">
        <v>0</v>
      </c>
      <c r="G698" s="176">
        <v>0</v>
      </c>
      <c r="H698" s="176">
        <v>0</v>
      </c>
      <c r="I698" s="176">
        <v>0</v>
      </c>
      <c r="J698" s="176">
        <v>0</v>
      </c>
      <c r="K698" s="176">
        <v>0</v>
      </c>
      <c r="L698" s="176">
        <v>0</v>
      </c>
      <c r="M698" s="176">
        <v>0</v>
      </c>
      <c r="N698" s="176">
        <v>1</v>
      </c>
      <c r="O698" s="176">
        <v>1</v>
      </c>
      <c r="P698" s="176">
        <v>17036</v>
      </c>
    </row>
    <row r="699" spans="1:16" x14ac:dyDescent="0.25">
      <c r="A699" s="175">
        <v>50142101</v>
      </c>
      <c r="B699" s="176">
        <v>168</v>
      </c>
      <c r="C699" s="176">
        <v>7</v>
      </c>
      <c r="D699" s="176">
        <v>7</v>
      </c>
      <c r="E699" s="176">
        <v>7</v>
      </c>
      <c r="F699" s="176">
        <v>7</v>
      </c>
      <c r="G699" s="176">
        <v>7</v>
      </c>
      <c r="H699" s="176">
        <v>7</v>
      </c>
      <c r="I699" s="176">
        <v>7</v>
      </c>
      <c r="J699" s="176">
        <v>7</v>
      </c>
      <c r="K699" s="176">
        <v>7</v>
      </c>
      <c r="L699" s="176">
        <v>7</v>
      </c>
      <c r="M699" s="176">
        <v>7</v>
      </c>
      <c r="N699" s="176">
        <v>7</v>
      </c>
      <c r="O699" s="176">
        <v>84</v>
      </c>
      <c r="P699" s="176">
        <v>14112</v>
      </c>
    </row>
    <row r="700" spans="1:16" x14ac:dyDescent="0.25">
      <c r="A700" s="175">
        <v>50142125</v>
      </c>
      <c r="B700" s="176">
        <v>148750</v>
      </c>
      <c r="C700" s="176">
        <v>0</v>
      </c>
      <c r="D700" s="176">
        <v>0</v>
      </c>
      <c r="E700" s="176">
        <v>0</v>
      </c>
      <c r="F700" s="176">
        <v>0</v>
      </c>
      <c r="G700" s="176">
        <v>0</v>
      </c>
      <c r="H700" s="176">
        <v>0</v>
      </c>
      <c r="I700" s="176">
        <v>0</v>
      </c>
      <c r="J700" s="176">
        <v>0</v>
      </c>
      <c r="K700" s="176">
        <v>0</v>
      </c>
      <c r="L700" s="176">
        <v>0</v>
      </c>
      <c r="M700" s="176">
        <v>0</v>
      </c>
      <c r="N700" s="176">
        <v>1</v>
      </c>
      <c r="O700" s="176">
        <v>1</v>
      </c>
      <c r="P700" s="176">
        <v>148750</v>
      </c>
    </row>
    <row r="701" spans="1:16" x14ac:dyDescent="0.25">
      <c r="A701" s="175">
        <v>50142127</v>
      </c>
      <c r="B701" s="176">
        <v>10101</v>
      </c>
      <c r="C701" s="176">
        <v>0</v>
      </c>
      <c r="D701" s="176">
        <v>0</v>
      </c>
      <c r="E701" s="176">
        <v>0</v>
      </c>
      <c r="F701" s="176">
        <v>0</v>
      </c>
      <c r="G701" s="176">
        <v>0</v>
      </c>
      <c r="H701" s="176">
        <v>0</v>
      </c>
      <c r="I701" s="176">
        <v>0</v>
      </c>
      <c r="J701" s="176">
        <v>0</v>
      </c>
      <c r="K701" s="176">
        <v>0</v>
      </c>
      <c r="L701" s="176">
        <v>0</v>
      </c>
      <c r="M701" s="176">
        <v>0</v>
      </c>
      <c r="N701" s="176">
        <v>1</v>
      </c>
      <c r="O701" s="176">
        <v>1</v>
      </c>
      <c r="P701" s="176">
        <v>10101</v>
      </c>
    </row>
    <row r="702" spans="1:16" x14ac:dyDescent="0.25">
      <c r="A702" s="175">
        <v>50142128</v>
      </c>
      <c r="B702" s="176">
        <v>11</v>
      </c>
      <c r="C702" s="176">
        <v>13</v>
      </c>
      <c r="D702" s="176">
        <v>13</v>
      </c>
      <c r="E702" s="176">
        <v>13</v>
      </c>
      <c r="F702" s="176">
        <v>13</v>
      </c>
      <c r="G702" s="176">
        <v>13</v>
      </c>
      <c r="H702" s="176">
        <v>13</v>
      </c>
      <c r="I702" s="176">
        <v>12</v>
      </c>
      <c r="J702" s="176">
        <v>12</v>
      </c>
      <c r="K702" s="176">
        <v>11</v>
      </c>
      <c r="L702" s="176">
        <v>11</v>
      </c>
      <c r="M702" s="176">
        <v>11</v>
      </c>
      <c r="N702" s="176">
        <v>11</v>
      </c>
      <c r="O702" s="176">
        <v>146</v>
      </c>
      <c r="P702" s="176">
        <v>1606</v>
      </c>
    </row>
    <row r="703" spans="1:16" x14ac:dyDescent="0.25">
      <c r="A703" s="175">
        <v>50142129</v>
      </c>
      <c r="B703" s="176">
        <v>20</v>
      </c>
      <c r="C703" s="176">
        <v>9</v>
      </c>
      <c r="D703" s="176">
        <v>9</v>
      </c>
      <c r="E703" s="176">
        <v>9</v>
      </c>
      <c r="F703" s="176">
        <v>9</v>
      </c>
      <c r="G703" s="176">
        <v>9</v>
      </c>
      <c r="H703" s="176">
        <v>9</v>
      </c>
      <c r="I703" s="176">
        <v>8</v>
      </c>
      <c r="J703" s="176">
        <v>8</v>
      </c>
      <c r="K703" s="176">
        <v>9</v>
      </c>
      <c r="L703" s="176">
        <v>9</v>
      </c>
      <c r="M703" s="176">
        <v>9</v>
      </c>
      <c r="N703" s="176">
        <v>9</v>
      </c>
      <c r="O703" s="176">
        <v>106</v>
      </c>
      <c r="P703" s="176">
        <v>2120</v>
      </c>
    </row>
    <row r="704" spans="1:16" x14ac:dyDescent="0.25">
      <c r="A704" s="175">
        <v>50142136</v>
      </c>
      <c r="B704" s="176">
        <v>377921</v>
      </c>
      <c r="C704" s="176">
        <v>0</v>
      </c>
      <c r="D704" s="176">
        <v>0</v>
      </c>
      <c r="E704" s="176">
        <v>0</v>
      </c>
      <c r="F704" s="176">
        <v>0</v>
      </c>
      <c r="G704" s="176">
        <v>0</v>
      </c>
      <c r="H704" s="176">
        <v>0</v>
      </c>
      <c r="I704" s="176">
        <v>0</v>
      </c>
      <c r="J704" s="176">
        <v>0</v>
      </c>
      <c r="K704" s="176">
        <v>0</v>
      </c>
      <c r="L704" s="176">
        <v>0</v>
      </c>
      <c r="M704" s="176">
        <v>0</v>
      </c>
      <c r="N704" s="176">
        <v>1</v>
      </c>
      <c r="O704" s="176">
        <v>1</v>
      </c>
      <c r="P704" s="176">
        <v>377921</v>
      </c>
    </row>
    <row r="705" spans="1:16" x14ac:dyDescent="0.25">
      <c r="A705" s="175">
        <v>50142142</v>
      </c>
      <c r="B705" s="176">
        <v>1576</v>
      </c>
      <c r="C705" s="176">
        <v>0</v>
      </c>
      <c r="D705" s="176">
        <v>0</v>
      </c>
      <c r="E705" s="176">
        <v>0</v>
      </c>
      <c r="F705" s="176">
        <v>0</v>
      </c>
      <c r="G705" s="176">
        <v>0</v>
      </c>
      <c r="H705" s="176">
        <v>0</v>
      </c>
      <c r="I705" s="176">
        <v>0</v>
      </c>
      <c r="J705" s="176">
        <v>0</v>
      </c>
      <c r="K705" s="176">
        <v>0</v>
      </c>
      <c r="L705" s="176">
        <v>0</v>
      </c>
      <c r="M705" s="176">
        <v>0</v>
      </c>
      <c r="N705" s="176">
        <v>1</v>
      </c>
      <c r="O705" s="176">
        <v>1</v>
      </c>
      <c r="P705" s="176">
        <v>1576</v>
      </c>
    </row>
    <row r="706" spans="1:16" x14ac:dyDescent="0.25">
      <c r="A706" s="175">
        <v>50142154</v>
      </c>
      <c r="B706" s="176">
        <v>70</v>
      </c>
      <c r="C706" s="176">
        <v>1</v>
      </c>
      <c r="D706" s="176">
        <v>1</v>
      </c>
      <c r="E706" s="176">
        <v>1</v>
      </c>
      <c r="F706" s="176">
        <v>1</v>
      </c>
      <c r="G706" s="176">
        <v>1</v>
      </c>
      <c r="H706" s="176">
        <v>1</v>
      </c>
      <c r="I706" s="176">
        <v>1</v>
      </c>
      <c r="J706" s="176">
        <v>1</v>
      </c>
      <c r="K706" s="176">
        <v>1</v>
      </c>
      <c r="L706" s="176">
        <v>1</v>
      </c>
      <c r="M706" s="176">
        <v>1</v>
      </c>
      <c r="N706" s="176">
        <v>1</v>
      </c>
      <c r="O706" s="176">
        <v>12</v>
      </c>
      <c r="P706" s="176">
        <v>840</v>
      </c>
    </row>
    <row r="707" spans="1:16" x14ac:dyDescent="0.25">
      <c r="A707" s="175">
        <v>50142159</v>
      </c>
      <c r="B707" s="176">
        <v>107975</v>
      </c>
      <c r="C707" s="176">
        <v>0</v>
      </c>
      <c r="D707" s="176">
        <v>0</v>
      </c>
      <c r="E707" s="176">
        <v>0</v>
      </c>
      <c r="F707" s="176">
        <v>0</v>
      </c>
      <c r="G707" s="176">
        <v>0</v>
      </c>
      <c r="H707" s="176">
        <v>0</v>
      </c>
      <c r="I707" s="176">
        <v>0</v>
      </c>
      <c r="J707" s="176">
        <v>0</v>
      </c>
      <c r="K707" s="176">
        <v>0</v>
      </c>
      <c r="L707" s="176">
        <v>0</v>
      </c>
      <c r="M707" s="176">
        <v>0</v>
      </c>
      <c r="N707" s="176">
        <v>1</v>
      </c>
      <c r="O707" s="176">
        <v>1</v>
      </c>
      <c r="P707" s="176">
        <v>107975</v>
      </c>
    </row>
    <row r="708" spans="1:16" x14ac:dyDescent="0.25">
      <c r="A708" s="175">
        <v>50142194</v>
      </c>
      <c r="B708" s="176">
        <v>6355</v>
      </c>
      <c r="C708" s="176">
        <v>0</v>
      </c>
      <c r="D708" s="176">
        <v>0</v>
      </c>
      <c r="E708" s="176">
        <v>0</v>
      </c>
      <c r="F708" s="176">
        <v>0</v>
      </c>
      <c r="G708" s="176">
        <v>0</v>
      </c>
      <c r="H708" s="176">
        <v>0</v>
      </c>
      <c r="I708" s="176">
        <v>0</v>
      </c>
      <c r="J708" s="176">
        <v>0</v>
      </c>
      <c r="K708" s="176">
        <v>0</v>
      </c>
      <c r="L708" s="176">
        <v>0</v>
      </c>
      <c r="M708" s="176">
        <v>0</v>
      </c>
      <c r="N708" s="176">
        <v>3</v>
      </c>
      <c r="O708" s="176">
        <v>3</v>
      </c>
      <c r="P708" s="176">
        <v>19065</v>
      </c>
    </row>
    <row r="709" spans="1:16" x14ac:dyDescent="0.25">
      <c r="A709" s="175">
        <v>50142219</v>
      </c>
      <c r="B709" s="176">
        <v>6027</v>
      </c>
      <c r="C709" s="176">
        <v>0</v>
      </c>
      <c r="D709" s="176">
        <v>0</v>
      </c>
      <c r="E709" s="176">
        <v>0</v>
      </c>
      <c r="F709" s="176">
        <v>0</v>
      </c>
      <c r="G709" s="176">
        <v>0</v>
      </c>
      <c r="H709" s="176">
        <v>0</v>
      </c>
      <c r="I709" s="176">
        <v>0</v>
      </c>
      <c r="J709" s="176">
        <v>1</v>
      </c>
      <c r="K709" s="176">
        <v>1</v>
      </c>
      <c r="L709" s="176">
        <v>1</v>
      </c>
      <c r="M709" s="176">
        <v>1</v>
      </c>
      <c r="N709" s="176">
        <v>1</v>
      </c>
      <c r="O709" s="176">
        <v>5</v>
      </c>
      <c r="P709" s="176">
        <v>30135</v>
      </c>
    </row>
    <row r="710" spans="1:16" x14ac:dyDescent="0.25">
      <c r="A710" s="175">
        <v>50142221</v>
      </c>
      <c r="B710" s="176">
        <v>1076</v>
      </c>
      <c r="C710" s="176">
        <v>0</v>
      </c>
      <c r="D710" s="176">
        <v>0</v>
      </c>
      <c r="E710" s="176">
        <v>0</v>
      </c>
      <c r="F710" s="176">
        <v>0</v>
      </c>
      <c r="G710" s="176">
        <v>0</v>
      </c>
      <c r="H710" s="176">
        <v>0</v>
      </c>
      <c r="I710" s="176">
        <v>0</v>
      </c>
      <c r="J710" s="176">
        <v>0</v>
      </c>
      <c r="K710" s="176">
        <v>0</v>
      </c>
      <c r="L710" s="176">
        <v>0</v>
      </c>
      <c r="M710" s="176">
        <v>0</v>
      </c>
      <c r="N710" s="176">
        <v>1</v>
      </c>
      <c r="O710" s="176">
        <v>1</v>
      </c>
      <c r="P710" s="176">
        <v>1076</v>
      </c>
    </row>
    <row r="711" spans="1:16" x14ac:dyDescent="0.25">
      <c r="A711" s="175">
        <v>50142248</v>
      </c>
      <c r="B711" s="176">
        <v>1</v>
      </c>
      <c r="C711" s="176">
        <v>42</v>
      </c>
      <c r="D711" s="176">
        <v>42</v>
      </c>
      <c r="E711" s="176">
        <v>42</v>
      </c>
      <c r="F711" s="176">
        <v>42</v>
      </c>
      <c r="G711" s="176">
        <v>42</v>
      </c>
      <c r="H711" s="176">
        <v>42</v>
      </c>
      <c r="I711" s="176">
        <v>42</v>
      </c>
      <c r="J711" s="176">
        <v>42</v>
      </c>
      <c r="K711" s="176">
        <v>42</v>
      </c>
      <c r="L711" s="176">
        <v>42</v>
      </c>
      <c r="M711" s="176">
        <v>42</v>
      </c>
      <c r="N711" s="176">
        <v>42</v>
      </c>
      <c r="O711" s="176">
        <v>504</v>
      </c>
      <c r="P711" s="176">
        <v>504</v>
      </c>
    </row>
    <row r="712" spans="1:16" x14ac:dyDescent="0.25">
      <c r="A712" s="175">
        <v>50142250</v>
      </c>
      <c r="B712" s="176">
        <v>2036</v>
      </c>
      <c r="C712" s="176">
        <v>0</v>
      </c>
      <c r="D712" s="176">
        <v>0</v>
      </c>
      <c r="E712" s="176">
        <v>0</v>
      </c>
      <c r="F712" s="176">
        <v>0</v>
      </c>
      <c r="G712" s="176">
        <v>0</v>
      </c>
      <c r="H712" s="176">
        <v>0</v>
      </c>
      <c r="I712" s="176">
        <v>0</v>
      </c>
      <c r="J712" s="176">
        <v>0</v>
      </c>
      <c r="K712" s="176">
        <v>0</v>
      </c>
      <c r="L712" s="176">
        <v>0</v>
      </c>
      <c r="M712" s="176">
        <v>1</v>
      </c>
      <c r="N712" s="176">
        <v>1</v>
      </c>
      <c r="O712" s="176">
        <v>2</v>
      </c>
      <c r="P712" s="176">
        <v>4072</v>
      </c>
    </row>
    <row r="713" spans="1:16" x14ac:dyDescent="0.25">
      <c r="A713" s="175">
        <v>50142270</v>
      </c>
      <c r="B713" s="176">
        <v>126900</v>
      </c>
      <c r="C713" s="176">
        <v>0</v>
      </c>
      <c r="D713" s="176">
        <v>0</v>
      </c>
      <c r="E713" s="176">
        <v>0</v>
      </c>
      <c r="F713" s="176">
        <v>0</v>
      </c>
      <c r="G713" s="176">
        <v>0</v>
      </c>
      <c r="H713" s="176">
        <v>0</v>
      </c>
      <c r="I713" s="176">
        <v>0</v>
      </c>
      <c r="J713" s="176">
        <v>0</v>
      </c>
      <c r="K713" s="176">
        <v>0</v>
      </c>
      <c r="L713" s="176">
        <v>0</v>
      </c>
      <c r="M713" s="176">
        <v>0</v>
      </c>
      <c r="N713" s="176">
        <v>1</v>
      </c>
      <c r="O713" s="176">
        <v>1</v>
      </c>
      <c r="P713" s="176">
        <v>126900</v>
      </c>
    </row>
    <row r="714" spans="1:16" x14ac:dyDescent="0.25">
      <c r="A714" s="175">
        <v>50142311</v>
      </c>
      <c r="B714" s="176">
        <v>7090</v>
      </c>
      <c r="C714" s="176">
        <v>0</v>
      </c>
      <c r="D714" s="176">
        <v>0</v>
      </c>
      <c r="E714" s="176">
        <v>0</v>
      </c>
      <c r="F714" s="176">
        <v>0</v>
      </c>
      <c r="G714" s="176">
        <v>0</v>
      </c>
      <c r="H714" s="176">
        <v>0</v>
      </c>
      <c r="I714" s="176">
        <v>0</v>
      </c>
      <c r="J714" s="176">
        <v>0</v>
      </c>
      <c r="K714" s="176">
        <v>0</v>
      </c>
      <c r="L714" s="176">
        <v>0</v>
      </c>
      <c r="M714" s="176">
        <v>0</v>
      </c>
      <c r="N714" s="176">
        <v>1</v>
      </c>
      <c r="O714" s="176">
        <v>1</v>
      </c>
      <c r="P714" s="176">
        <v>7090</v>
      </c>
    </row>
    <row r="715" spans="1:16" x14ac:dyDescent="0.25">
      <c r="A715" s="175">
        <v>50142329</v>
      </c>
      <c r="B715" s="176">
        <v>90</v>
      </c>
      <c r="C715" s="176">
        <v>0</v>
      </c>
      <c r="D715" s="176">
        <v>0</v>
      </c>
      <c r="E715" s="176">
        <v>0</v>
      </c>
      <c r="F715" s="176">
        <v>0</v>
      </c>
      <c r="G715" s="176">
        <v>0</v>
      </c>
      <c r="H715" s="176">
        <v>0</v>
      </c>
      <c r="I715" s="176">
        <v>0</v>
      </c>
      <c r="J715" s="176">
        <v>0</v>
      </c>
      <c r="K715" s="176">
        <v>0</v>
      </c>
      <c r="L715" s="176">
        <v>0</v>
      </c>
      <c r="M715" s="176">
        <v>0</v>
      </c>
      <c r="N715" s="176">
        <v>2</v>
      </c>
      <c r="O715" s="176">
        <v>2</v>
      </c>
      <c r="P715" s="176">
        <v>180</v>
      </c>
    </row>
    <row r="716" spans="1:16" x14ac:dyDescent="0.25">
      <c r="A716" s="175">
        <v>50142330</v>
      </c>
      <c r="B716" s="176">
        <v>298</v>
      </c>
      <c r="C716" s="176">
        <v>1</v>
      </c>
      <c r="D716" s="176">
        <v>1</v>
      </c>
      <c r="E716" s="176">
        <v>1</v>
      </c>
      <c r="F716" s="176">
        <v>1</v>
      </c>
      <c r="G716" s="176">
        <v>1</v>
      </c>
      <c r="H716" s="176">
        <v>1</v>
      </c>
      <c r="I716" s="176">
        <v>1</v>
      </c>
      <c r="J716" s="176">
        <v>1</v>
      </c>
      <c r="K716" s="176">
        <v>1</v>
      </c>
      <c r="L716" s="176">
        <v>1</v>
      </c>
      <c r="M716" s="176">
        <v>1</v>
      </c>
      <c r="N716" s="176">
        <v>1</v>
      </c>
      <c r="O716" s="176">
        <v>12</v>
      </c>
      <c r="P716" s="176">
        <v>3576</v>
      </c>
    </row>
    <row r="717" spans="1:16" x14ac:dyDescent="0.25">
      <c r="A717" s="175">
        <v>50142465</v>
      </c>
      <c r="B717" s="176">
        <v>32725</v>
      </c>
      <c r="C717" s="176">
        <v>0</v>
      </c>
      <c r="D717" s="176">
        <v>0</v>
      </c>
      <c r="E717" s="176">
        <v>0</v>
      </c>
      <c r="F717" s="176">
        <v>0</v>
      </c>
      <c r="G717" s="176">
        <v>0</v>
      </c>
      <c r="H717" s="176">
        <v>0</v>
      </c>
      <c r="I717" s="176">
        <v>0</v>
      </c>
      <c r="J717" s="176">
        <v>0</v>
      </c>
      <c r="K717" s="176">
        <v>0</v>
      </c>
      <c r="L717" s="176">
        <v>0</v>
      </c>
      <c r="M717" s="176">
        <v>0</v>
      </c>
      <c r="N717" s="176">
        <v>1</v>
      </c>
      <c r="O717" s="176">
        <v>1</v>
      </c>
      <c r="P717" s="176">
        <v>32725</v>
      </c>
    </row>
    <row r="718" spans="1:16" x14ac:dyDescent="0.25">
      <c r="A718" s="175">
        <v>50142470</v>
      </c>
      <c r="B718" s="176">
        <v>23</v>
      </c>
      <c r="C718" s="176">
        <v>0</v>
      </c>
      <c r="D718" s="176">
        <v>0</v>
      </c>
      <c r="E718" s="176">
        <v>0</v>
      </c>
      <c r="F718" s="176">
        <v>0</v>
      </c>
      <c r="G718" s="176">
        <v>0</v>
      </c>
      <c r="H718" s="176">
        <v>0</v>
      </c>
      <c r="I718" s="176">
        <v>0</v>
      </c>
      <c r="J718" s="176">
        <v>0</v>
      </c>
      <c r="K718" s="176">
        <v>1</v>
      </c>
      <c r="L718" s="176">
        <v>1</v>
      </c>
      <c r="M718" s="176">
        <v>1</v>
      </c>
      <c r="N718" s="176">
        <v>1</v>
      </c>
      <c r="O718" s="176">
        <v>4</v>
      </c>
      <c r="P718" s="176">
        <v>92</v>
      </c>
    </row>
    <row r="719" spans="1:16" x14ac:dyDescent="0.25">
      <c r="A719" s="175">
        <v>50142479</v>
      </c>
      <c r="B719" s="176">
        <v>5285</v>
      </c>
      <c r="C719" s="176">
        <v>1</v>
      </c>
      <c r="D719" s="176">
        <v>1</v>
      </c>
      <c r="E719" s="176">
        <v>1</v>
      </c>
      <c r="F719" s="176">
        <v>1</v>
      </c>
      <c r="G719" s="176">
        <v>1</v>
      </c>
      <c r="H719" s="176">
        <v>1</v>
      </c>
      <c r="I719" s="176">
        <v>1</v>
      </c>
      <c r="J719" s="176">
        <v>1</v>
      </c>
      <c r="K719" s="176">
        <v>1</v>
      </c>
      <c r="L719" s="176">
        <v>1</v>
      </c>
      <c r="M719" s="176">
        <v>1</v>
      </c>
      <c r="N719" s="176">
        <v>1</v>
      </c>
      <c r="O719" s="176">
        <v>12</v>
      </c>
      <c r="P719" s="176">
        <v>63420</v>
      </c>
    </row>
    <row r="720" spans="1:16" x14ac:dyDescent="0.25">
      <c r="A720" s="175">
        <v>50142490</v>
      </c>
      <c r="B720" s="176">
        <v>58387</v>
      </c>
      <c r="C720" s="176">
        <v>0</v>
      </c>
      <c r="D720" s="176">
        <v>0</v>
      </c>
      <c r="E720" s="176">
        <v>0</v>
      </c>
      <c r="F720" s="176">
        <v>0</v>
      </c>
      <c r="G720" s="176">
        <v>0</v>
      </c>
      <c r="H720" s="176">
        <v>0</v>
      </c>
      <c r="I720" s="176">
        <v>0</v>
      </c>
      <c r="J720" s="176">
        <v>0</v>
      </c>
      <c r="K720" s="176">
        <v>0</v>
      </c>
      <c r="L720" s="176">
        <v>0</v>
      </c>
      <c r="M720" s="176">
        <v>0</v>
      </c>
      <c r="N720" s="176">
        <v>1</v>
      </c>
      <c r="O720" s="176">
        <v>1</v>
      </c>
      <c r="P720" s="176">
        <v>58387</v>
      </c>
    </row>
    <row r="721" spans="1:16" x14ac:dyDescent="0.25">
      <c r="A721" s="175">
        <v>50142599</v>
      </c>
      <c r="B721" s="176">
        <v>38080</v>
      </c>
      <c r="C721" s="176">
        <v>0</v>
      </c>
      <c r="D721" s="176">
        <v>0</v>
      </c>
      <c r="E721" s="176">
        <v>0</v>
      </c>
      <c r="F721" s="176">
        <v>0</v>
      </c>
      <c r="G721" s="176">
        <v>0</v>
      </c>
      <c r="H721" s="176">
        <v>0</v>
      </c>
      <c r="I721" s="176">
        <v>0</v>
      </c>
      <c r="J721" s="176">
        <v>1</v>
      </c>
      <c r="K721" s="176">
        <v>1</v>
      </c>
      <c r="L721" s="176">
        <v>1</v>
      </c>
      <c r="M721" s="176">
        <v>1</v>
      </c>
      <c r="N721" s="176">
        <v>3</v>
      </c>
      <c r="O721" s="176">
        <v>7</v>
      </c>
      <c r="P721" s="176">
        <v>266560</v>
      </c>
    </row>
    <row r="722" spans="1:16" x14ac:dyDescent="0.25">
      <c r="A722" s="175">
        <v>50142642</v>
      </c>
      <c r="B722" s="176">
        <v>298</v>
      </c>
      <c r="C722" s="176">
        <v>4</v>
      </c>
      <c r="D722" s="176">
        <v>4</v>
      </c>
      <c r="E722" s="176">
        <v>4</v>
      </c>
      <c r="F722" s="176">
        <v>4</v>
      </c>
      <c r="G722" s="176">
        <v>4</v>
      </c>
      <c r="H722" s="176">
        <v>4</v>
      </c>
      <c r="I722" s="176">
        <v>4</v>
      </c>
      <c r="J722" s="176">
        <v>4</v>
      </c>
      <c r="K722" s="176">
        <v>4</v>
      </c>
      <c r="L722" s="176">
        <v>4</v>
      </c>
      <c r="M722" s="176">
        <v>4</v>
      </c>
      <c r="N722" s="176">
        <v>4</v>
      </c>
      <c r="O722" s="176">
        <v>48</v>
      </c>
      <c r="P722" s="176">
        <v>14304</v>
      </c>
    </row>
    <row r="723" spans="1:16" x14ac:dyDescent="0.25">
      <c r="A723" s="175">
        <v>50142666</v>
      </c>
      <c r="B723" s="176">
        <v>79656</v>
      </c>
      <c r="C723" s="176">
        <v>0</v>
      </c>
      <c r="D723" s="176">
        <v>0</v>
      </c>
      <c r="E723" s="176">
        <v>0</v>
      </c>
      <c r="F723" s="176">
        <v>0</v>
      </c>
      <c r="G723" s="176">
        <v>0</v>
      </c>
      <c r="H723" s="176">
        <v>0</v>
      </c>
      <c r="I723" s="176">
        <v>0</v>
      </c>
      <c r="J723" s="176">
        <v>0</v>
      </c>
      <c r="K723" s="176">
        <v>0</v>
      </c>
      <c r="L723" s="176">
        <v>0</v>
      </c>
      <c r="M723" s="176">
        <v>0</v>
      </c>
      <c r="N723" s="176">
        <v>1</v>
      </c>
      <c r="O723" s="176">
        <v>1</v>
      </c>
      <c r="P723" s="176">
        <v>79656</v>
      </c>
    </row>
    <row r="724" spans="1:16" x14ac:dyDescent="0.25">
      <c r="A724" s="175">
        <v>50142682</v>
      </c>
      <c r="B724" s="176">
        <v>34510</v>
      </c>
      <c r="C724" s="176">
        <v>2</v>
      </c>
      <c r="D724" s="176">
        <v>2</v>
      </c>
      <c r="E724" s="176">
        <v>2</v>
      </c>
      <c r="F724" s="176">
        <v>2</v>
      </c>
      <c r="G724" s="176">
        <v>2</v>
      </c>
      <c r="H724" s="176">
        <v>2</v>
      </c>
      <c r="I724" s="176">
        <v>2</v>
      </c>
      <c r="J724" s="176">
        <v>2</v>
      </c>
      <c r="K724" s="176">
        <v>1</v>
      </c>
      <c r="L724" s="176">
        <v>1</v>
      </c>
      <c r="M724" s="176">
        <v>1</v>
      </c>
      <c r="N724" s="176">
        <v>2</v>
      </c>
      <c r="O724" s="176">
        <v>21</v>
      </c>
      <c r="P724" s="176">
        <v>724710</v>
      </c>
    </row>
    <row r="725" spans="1:16" x14ac:dyDescent="0.25">
      <c r="A725" s="175">
        <v>50142715</v>
      </c>
      <c r="B725" s="176">
        <v>6284</v>
      </c>
      <c r="C725" s="176">
        <v>0</v>
      </c>
      <c r="D725" s="176">
        <v>0</v>
      </c>
      <c r="E725" s="176">
        <v>0</v>
      </c>
      <c r="F725" s="176">
        <v>0</v>
      </c>
      <c r="G725" s="176">
        <v>0</v>
      </c>
      <c r="H725" s="176">
        <v>0</v>
      </c>
      <c r="I725" s="176">
        <v>0</v>
      </c>
      <c r="J725" s="176">
        <v>0</v>
      </c>
      <c r="K725" s="176">
        <v>0</v>
      </c>
      <c r="L725" s="176">
        <v>0</v>
      </c>
      <c r="M725" s="176">
        <v>0</v>
      </c>
      <c r="N725" s="176">
        <v>1</v>
      </c>
      <c r="O725" s="176">
        <v>1</v>
      </c>
      <c r="P725" s="176">
        <v>6284</v>
      </c>
    </row>
    <row r="726" spans="1:16" x14ac:dyDescent="0.25">
      <c r="A726" s="175">
        <v>50142718</v>
      </c>
      <c r="B726" s="176">
        <v>23000</v>
      </c>
      <c r="C726" s="176">
        <v>0</v>
      </c>
      <c r="D726" s="176">
        <v>0</v>
      </c>
      <c r="E726" s="176">
        <v>0</v>
      </c>
      <c r="F726" s="176">
        <v>0</v>
      </c>
      <c r="G726" s="176">
        <v>0</v>
      </c>
      <c r="H726" s="176">
        <v>0</v>
      </c>
      <c r="I726" s="176">
        <v>0</v>
      </c>
      <c r="J726" s="176">
        <v>0</v>
      </c>
      <c r="K726" s="176">
        <v>0</v>
      </c>
      <c r="L726" s="176">
        <v>0</v>
      </c>
      <c r="M726" s="176">
        <v>1</v>
      </c>
      <c r="N726" s="176">
        <v>1</v>
      </c>
      <c r="O726" s="176">
        <v>2</v>
      </c>
      <c r="P726" s="176">
        <v>46000</v>
      </c>
    </row>
    <row r="727" spans="1:16" x14ac:dyDescent="0.25">
      <c r="A727" s="175">
        <v>50142720</v>
      </c>
      <c r="B727" s="176">
        <v>9520</v>
      </c>
      <c r="C727" s="176">
        <v>0</v>
      </c>
      <c r="D727" s="176">
        <v>0</v>
      </c>
      <c r="E727" s="176">
        <v>0</v>
      </c>
      <c r="F727" s="176">
        <v>0</v>
      </c>
      <c r="G727" s="176">
        <v>0</v>
      </c>
      <c r="H727" s="176">
        <v>0</v>
      </c>
      <c r="I727" s="176">
        <v>0</v>
      </c>
      <c r="J727" s="176">
        <v>0</v>
      </c>
      <c r="K727" s="176">
        <v>0</v>
      </c>
      <c r="L727" s="176">
        <v>0</v>
      </c>
      <c r="M727" s="176">
        <v>0</v>
      </c>
      <c r="N727" s="176">
        <v>4</v>
      </c>
      <c r="O727" s="176">
        <v>4</v>
      </c>
      <c r="P727" s="176">
        <v>38080</v>
      </c>
    </row>
    <row r="728" spans="1:16" x14ac:dyDescent="0.25">
      <c r="A728" s="175">
        <v>50142751</v>
      </c>
      <c r="B728" s="176">
        <v>1178</v>
      </c>
      <c r="C728" s="176">
        <v>0</v>
      </c>
      <c r="D728" s="176">
        <v>0</v>
      </c>
      <c r="E728" s="176">
        <v>0</v>
      </c>
      <c r="F728" s="176">
        <v>0</v>
      </c>
      <c r="G728" s="176">
        <v>0</v>
      </c>
      <c r="H728" s="176">
        <v>0</v>
      </c>
      <c r="I728" s="176">
        <v>0</v>
      </c>
      <c r="J728" s="176">
        <v>0</v>
      </c>
      <c r="K728" s="176">
        <v>0</v>
      </c>
      <c r="L728" s="176">
        <v>0</v>
      </c>
      <c r="M728" s="176">
        <v>0</v>
      </c>
      <c r="N728" s="176">
        <v>1</v>
      </c>
      <c r="O728" s="176">
        <v>1</v>
      </c>
      <c r="P728" s="176">
        <v>1178</v>
      </c>
    </row>
    <row r="729" spans="1:16" x14ac:dyDescent="0.25">
      <c r="A729" s="175">
        <v>50142763</v>
      </c>
      <c r="B729" s="176">
        <v>1535</v>
      </c>
      <c r="C729" s="176">
        <v>0</v>
      </c>
      <c r="D729" s="176">
        <v>0</v>
      </c>
      <c r="E729" s="176">
        <v>0</v>
      </c>
      <c r="F729" s="176">
        <v>0</v>
      </c>
      <c r="G729" s="176">
        <v>0</v>
      </c>
      <c r="H729" s="176">
        <v>0</v>
      </c>
      <c r="I729" s="176">
        <v>0</v>
      </c>
      <c r="J729" s="176">
        <v>0</v>
      </c>
      <c r="K729" s="176">
        <v>0</v>
      </c>
      <c r="L729" s="176">
        <v>0</v>
      </c>
      <c r="M729" s="176">
        <v>0</v>
      </c>
      <c r="N729" s="176">
        <v>1</v>
      </c>
      <c r="O729" s="176">
        <v>1</v>
      </c>
      <c r="P729" s="176">
        <v>1535</v>
      </c>
    </row>
    <row r="730" spans="1:16" x14ac:dyDescent="0.25">
      <c r="A730" s="175">
        <v>50142819</v>
      </c>
      <c r="B730" s="176">
        <v>109</v>
      </c>
      <c r="C730" s="176">
        <v>0</v>
      </c>
      <c r="D730" s="176">
        <v>0</v>
      </c>
      <c r="E730" s="176">
        <v>0</v>
      </c>
      <c r="F730" s="176">
        <v>0</v>
      </c>
      <c r="G730" s="176">
        <v>0</v>
      </c>
      <c r="H730" s="176">
        <v>0</v>
      </c>
      <c r="I730" s="176">
        <v>0</v>
      </c>
      <c r="J730" s="176">
        <v>0</v>
      </c>
      <c r="K730" s="176">
        <v>0</v>
      </c>
      <c r="L730" s="176">
        <v>0</v>
      </c>
      <c r="M730" s="176">
        <v>0</v>
      </c>
      <c r="N730" s="176">
        <v>1</v>
      </c>
      <c r="O730" s="176">
        <v>1</v>
      </c>
      <c r="P730" s="176">
        <v>109</v>
      </c>
    </row>
    <row r="731" spans="1:16" x14ac:dyDescent="0.25">
      <c r="A731" s="175">
        <v>50142821</v>
      </c>
      <c r="B731" s="176">
        <v>41844</v>
      </c>
      <c r="C731" s="176">
        <v>2</v>
      </c>
      <c r="D731" s="176">
        <v>2</v>
      </c>
      <c r="E731" s="176">
        <v>2</v>
      </c>
      <c r="F731" s="176">
        <v>2</v>
      </c>
      <c r="G731" s="176">
        <v>2</v>
      </c>
      <c r="H731" s="176">
        <v>2</v>
      </c>
      <c r="I731" s="176">
        <v>2</v>
      </c>
      <c r="J731" s="176">
        <v>2</v>
      </c>
      <c r="K731" s="176">
        <v>2</v>
      </c>
      <c r="L731" s="176">
        <v>2</v>
      </c>
      <c r="M731" s="176">
        <v>2</v>
      </c>
      <c r="N731" s="176">
        <v>2</v>
      </c>
      <c r="O731" s="176">
        <v>24</v>
      </c>
      <c r="P731" s="176">
        <v>1004256</v>
      </c>
    </row>
    <row r="732" spans="1:16" x14ac:dyDescent="0.25">
      <c r="A732" s="175">
        <v>50142874</v>
      </c>
      <c r="B732" s="176">
        <v>47124</v>
      </c>
      <c r="C732" s="176">
        <v>0</v>
      </c>
      <c r="D732" s="176">
        <v>0</v>
      </c>
      <c r="E732" s="176">
        <v>0</v>
      </c>
      <c r="F732" s="176">
        <v>0</v>
      </c>
      <c r="G732" s="176">
        <v>0</v>
      </c>
      <c r="H732" s="176">
        <v>0</v>
      </c>
      <c r="I732" s="176">
        <v>0</v>
      </c>
      <c r="J732" s="176">
        <v>0</v>
      </c>
      <c r="K732" s="176">
        <v>0</v>
      </c>
      <c r="L732" s="176">
        <v>0</v>
      </c>
      <c r="M732" s="176">
        <v>0</v>
      </c>
      <c r="N732" s="176">
        <v>2</v>
      </c>
      <c r="O732" s="176">
        <v>2</v>
      </c>
      <c r="P732" s="176">
        <v>94248</v>
      </c>
    </row>
    <row r="733" spans="1:16" x14ac:dyDescent="0.25">
      <c r="A733" s="175">
        <v>50142875</v>
      </c>
      <c r="B733" s="176">
        <v>35700</v>
      </c>
      <c r="C733" s="176">
        <v>0</v>
      </c>
      <c r="D733" s="176">
        <v>0</v>
      </c>
      <c r="E733" s="176">
        <v>0</v>
      </c>
      <c r="F733" s="176">
        <v>0</v>
      </c>
      <c r="G733" s="176">
        <v>0</v>
      </c>
      <c r="H733" s="176">
        <v>0</v>
      </c>
      <c r="I733" s="176">
        <v>0</v>
      </c>
      <c r="J733" s="176">
        <v>1</v>
      </c>
      <c r="K733" s="176">
        <v>1</v>
      </c>
      <c r="L733" s="176">
        <v>1</v>
      </c>
      <c r="M733" s="176">
        <v>1</v>
      </c>
      <c r="N733" s="176">
        <v>2</v>
      </c>
      <c r="O733" s="176">
        <v>6</v>
      </c>
      <c r="P733" s="176">
        <v>214200</v>
      </c>
    </row>
    <row r="734" spans="1:16" x14ac:dyDescent="0.25">
      <c r="A734" s="175">
        <v>50143024</v>
      </c>
      <c r="B734" s="176">
        <v>2891</v>
      </c>
      <c r="C734" s="176">
        <v>1</v>
      </c>
      <c r="D734" s="176">
        <v>1</v>
      </c>
      <c r="E734" s="176">
        <v>1</v>
      </c>
      <c r="F734" s="176">
        <v>1</v>
      </c>
      <c r="G734" s="176">
        <v>2</v>
      </c>
      <c r="H734" s="176">
        <v>2</v>
      </c>
      <c r="I734" s="176">
        <v>2</v>
      </c>
      <c r="J734" s="176">
        <v>2</v>
      </c>
      <c r="K734" s="176">
        <v>2</v>
      </c>
      <c r="L734" s="176">
        <v>2</v>
      </c>
      <c r="M734" s="176">
        <v>2</v>
      </c>
      <c r="N734" s="176">
        <v>8</v>
      </c>
      <c r="O734" s="176">
        <v>26</v>
      </c>
      <c r="P734" s="176">
        <v>75145</v>
      </c>
    </row>
    <row r="735" spans="1:16" x14ac:dyDescent="0.25">
      <c r="A735" s="175">
        <v>50143042</v>
      </c>
      <c r="B735" s="176">
        <v>5950</v>
      </c>
      <c r="C735" s="176">
        <v>4</v>
      </c>
      <c r="D735" s="176">
        <v>4</v>
      </c>
      <c r="E735" s="176">
        <v>4</v>
      </c>
      <c r="F735" s="176">
        <v>4</v>
      </c>
      <c r="G735" s="176">
        <v>4</v>
      </c>
      <c r="H735" s="176">
        <v>4</v>
      </c>
      <c r="I735" s="176">
        <v>4</v>
      </c>
      <c r="J735" s="176">
        <v>4</v>
      </c>
      <c r="K735" s="176">
        <v>5</v>
      </c>
      <c r="L735" s="176">
        <v>4</v>
      </c>
      <c r="M735" s="176">
        <v>4</v>
      </c>
      <c r="N735" s="176">
        <v>4</v>
      </c>
      <c r="O735" s="176">
        <v>49</v>
      </c>
      <c r="P735" s="176">
        <v>291550</v>
      </c>
    </row>
    <row r="736" spans="1:16" x14ac:dyDescent="0.25">
      <c r="A736" s="175">
        <v>50143043</v>
      </c>
      <c r="B736" s="176">
        <v>6545</v>
      </c>
      <c r="C736" s="176">
        <v>3</v>
      </c>
      <c r="D736" s="176">
        <v>3</v>
      </c>
      <c r="E736" s="176">
        <v>3</v>
      </c>
      <c r="F736" s="176">
        <v>3</v>
      </c>
      <c r="G736" s="176">
        <v>3</v>
      </c>
      <c r="H736" s="176">
        <v>3</v>
      </c>
      <c r="I736" s="176">
        <v>3</v>
      </c>
      <c r="J736" s="176">
        <v>3</v>
      </c>
      <c r="K736" s="176">
        <v>2</v>
      </c>
      <c r="L736" s="176">
        <v>2</v>
      </c>
      <c r="M736" s="176">
        <v>2</v>
      </c>
      <c r="N736" s="176">
        <v>4</v>
      </c>
      <c r="O736" s="176">
        <v>34</v>
      </c>
      <c r="P736" s="176">
        <v>222530</v>
      </c>
    </row>
    <row r="737" spans="1:16" x14ac:dyDescent="0.25">
      <c r="A737" s="175">
        <v>50143059</v>
      </c>
      <c r="B737" s="176">
        <v>3000</v>
      </c>
      <c r="C737" s="176">
        <v>0</v>
      </c>
      <c r="D737" s="176">
        <v>0</v>
      </c>
      <c r="E737" s="176">
        <v>0</v>
      </c>
      <c r="F737" s="176">
        <v>0</v>
      </c>
      <c r="G737" s="176">
        <v>0</v>
      </c>
      <c r="H737" s="176">
        <v>0</v>
      </c>
      <c r="I737" s="176">
        <v>0</v>
      </c>
      <c r="J737" s="176">
        <v>0</v>
      </c>
      <c r="K737" s="176">
        <v>1</v>
      </c>
      <c r="L737" s="176">
        <v>1</v>
      </c>
      <c r="M737" s="176">
        <v>1</v>
      </c>
      <c r="N737" s="176">
        <v>1</v>
      </c>
      <c r="O737" s="176">
        <v>4</v>
      </c>
      <c r="P737" s="176">
        <v>12000</v>
      </c>
    </row>
    <row r="738" spans="1:16" x14ac:dyDescent="0.25">
      <c r="A738" s="175">
        <v>50143116</v>
      </c>
      <c r="B738" s="176">
        <v>15</v>
      </c>
      <c r="C738" s="176">
        <v>12</v>
      </c>
      <c r="D738" s="176">
        <v>12</v>
      </c>
      <c r="E738" s="176">
        <v>12</v>
      </c>
      <c r="F738" s="176">
        <v>12</v>
      </c>
      <c r="G738" s="176">
        <v>12</v>
      </c>
      <c r="H738" s="176">
        <v>12</v>
      </c>
      <c r="I738" s="176">
        <v>12</v>
      </c>
      <c r="J738" s="176">
        <v>12</v>
      </c>
      <c r="K738" s="176">
        <v>12</v>
      </c>
      <c r="L738" s="176">
        <v>12</v>
      </c>
      <c r="M738" s="176">
        <v>11</v>
      </c>
      <c r="N738" s="176">
        <v>11</v>
      </c>
      <c r="O738" s="176">
        <v>142</v>
      </c>
      <c r="P738" s="176">
        <v>2130</v>
      </c>
    </row>
    <row r="739" spans="1:16" x14ac:dyDescent="0.25">
      <c r="A739" s="175">
        <v>50143117</v>
      </c>
      <c r="B739" s="176">
        <v>25</v>
      </c>
      <c r="C739" s="176">
        <v>15</v>
      </c>
      <c r="D739" s="176">
        <v>15</v>
      </c>
      <c r="E739" s="176">
        <v>15</v>
      </c>
      <c r="F739" s="176">
        <v>15</v>
      </c>
      <c r="G739" s="176">
        <v>15</v>
      </c>
      <c r="H739" s="176">
        <v>15</v>
      </c>
      <c r="I739" s="176">
        <v>15</v>
      </c>
      <c r="J739" s="176">
        <v>15</v>
      </c>
      <c r="K739" s="176">
        <v>14</v>
      </c>
      <c r="L739" s="176">
        <v>14</v>
      </c>
      <c r="M739" s="176">
        <v>14</v>
      </c>
      <c r="N739" s="176">
        <v>14</v>
      </c>
      <c r="O739" s="176">
        <v>176</v>
      </c>
      <c r="P739" s="176">
        <v>4400</v>
      </c>
    </row>
    <row r="740" spans="1:16" x14ac:dyDescent="0.25">
      <c r="A740" s="175">
        <v>50143127</v>
      </c>
      <c r="B740" s="176">
        <v>371</v>
      </c>
      <c r="C740" s="176">
        <v>1</v>
      </c>
      <c r="D740" s="176">
        <v>1</v>
      </c>
      <c r="E740" s="176">
        <v>1</v>
      </c>
      <c r="F740" s="176">
        <v>1</v>
      </c>
      <c r="G740" s="176">
        <v>1</v>
      </c>
      <c r="H740" s="176">
        <v>1</v>
      </c>
      <c r="I740" s="176">
        <v>1</v>
      </c>
      <c r="J740" s="176">
        <v>1</v>
      </c>
      <c r="K740" s="176">
        <v>1</v>
      </c>
      <c r="L740" s="176">
        <v>1</v>
      </c>
      <c r="M740" s="176">
        <v>1</v>
      </c>
      <c r="N740" s="176">
        <v>2</v>
      </c>
      <c r="O740" s="176">
        <v>13</v>
      </c>
      <c r="P740" s="176">
        <v>4823</v>
      </c>
    </row>
    <row r="741" spans="1:16" x14ac:dyDescent="0.25">
      <c r="A741" s="175">
        <v>50143195</v>
      </c>
      <c r="B741" s="176">
        <v>44254</v>
      </c>
      <c r="C741" s="176">
        <v>0</v>
      </c>
      <c r="D741" s="176">
        <v>0</v>
      </c>
      <c r="E741" s="176">
        <v>0</v>
      </c>
      <c r="F741" s="176">
        <v>0</v>
      </c>
      <c r="G741" s="176">
        <v>0</v>
      </c>
      <c r="H741" s="176">
        <v>0</v>
      </c>
      <c r="I741" s="176">
        <v>0</v>
      </c>
      <c r="J741" s="176">
        <v>0</v>
      </c>
      <c r="K741" s="176">
        <v>0</v>
      </c>
      <c r="L741" s="176">
        <v>0</v>
      </c>
      <c r="M741" s="176">
        <v>0</v>
      </c>
      <c r="N741" s="176">
        <v>1</v>
      </c>
      <c r="O741" s="176">
        <v>1</v>
      </c>
      <c r="P741" s="176">
        <v>44254</v>
      </c>
    </row>
    <row r="742" spans="1:16" x14ac:dyDescent="0.25">
      <c r="A742" s="175">
        <v>50143326</v>
      </c>
      <c r="B742" s="176">
        <v>69035</v>
      </c>
      <c r="C742" s="176">
        <v>0</v>
      </c>
      <c r="D742" s="176">
        <v>0</v>
      </c>
      <c r="E742" s="176">
        <v>0</v>
      </c>
      <c r="F742" s="176">
        <v>0</v>
      </c>
      <c r="G742" s="176">
        <v>0</v>
      </c>
      <c r="H742" s="176">
        <v>0</v>
      </c>
      <c r="I742" s="176">
        <v>0</v>
      </c>
      <c r="J742" s="176">
        <v>0</v>
      </c>
      <c r="K742" s="176">
        <v>0</v>
      </c>
      <c r="L742" s="176">
        <v>0</v>
      </c>
      <c r="M742" s="176">
        <v>0</v>
      </c>
      <c r="N742" s="176">
        <v>1</v>
      </c>
      <c r="O742" s="176">
        <v>1</v>
      </c>
      <c r="P742" s="176">
        <v>69035</v>
      </c>
    </row>
    <row r="743" spans="1:16" x14ac:dyDescent="0.25">
      <c r="A743" s="175">
        <v>50143327</v>
      </c>
      <c r="B743" s="176">
        <v>7259</v>
      </c>
      <c r="C743" s="176">
        <v>1</v>
      </c>
      <c r="D743" s="176">
        <v>1</v>
      </c>
      <c r="E743" s="176">
        <v>1</v>
      </c>
      <c r="F743" s="176">
        <v>1</v>
      </c>
      <c r="G743" s="176">
        <v>1</v>
      </c>
      <c r="H743" s="176">
        <v>1</v>
      </c>
      <c r="I743" s="176">
        <v>1</v>
      </c>
      <c r="J743" s="176">
        <v>1</v>
      </c>
      <c r="K743" s="176">
        <v>1</v>
      </c>
      <c r="L743" s="176">
        <v>2</v>
      </c>
      <c r="M743" s="176">
        <v>2</v>
      </c>
      <c r="N743" s="176">
        <v>4</v>
      </c>
      <c r="O743" s="176">
        <v>17</v>
      </c>
      <c r="P743" s="176">
        <v>123403</v>
      </c>
    </row>
    <row r="744" spans="1:16" x14ac:dyDescent="0.25">
      <c r="A744" s="175">
        <v>50143333</v>
      </c>
      <c r="B744" s="176">
        <v>17</v>
      </c>
      <c r="C744" s="176">
        <v>1</v>
      </c>
      <c r="D744" s="176">
        <v>1</v>
      </c>
      <c r="E744" s="176">
        <v>1</v>
      </c>
      <c r="F744" s="176">
        <v>1</v>
      </c>
      <c r="G744" s="176">
        <v>1</v>
      </c>
      <c r="H744" s="176">
        <v>1</v>
      </c>
      <c r="I744" s="176">
        <v>1</v>
      </c>
      <c r="J744" s="176">
        <v>1</v>
      </c>
      <c r="K744" s="176">
        <v>1</v>
      </c>
      <c r="L744" s="176">
        <v>1</v>
      </c>
      <c r="M744" s="176">
        <v>1</v>
      </c>
      <c r="N744" s="176">
        <v>1</v>
      </c>
      <c r="O744" s="176">
        <v>12</v>
      </c>
      <c r="P744" s="176">
        <v>204</v>
      </c>
    </row>
    <row r="745" spans="1:16" x14ac:dyDescent="0.25">
      <c r="A745" s="175">
        <v>50143350</v>
      </c>
      <c r="B745" s="176">
        <v>2531</v>
      </c>
      <c r="C745" s="176">
        <v>0</v>
      </c>
      <c r="D745" s="176">
        <v>0</v>
      </c>
      <c r="E745" s="176">
        <v>0</v>
      </c>
      <c r="F745" s="176">
        <v>0</v>
      </c>
      <c r="G745" s="176">
        <v>0</v>
      </c>
      <c r="H745" s="176">
        <v>0</v>
      </c>
      <c r="I745" s="176">
        <v>0</v>
      </c>
      <c r="J745" s="176">
        <v>0</v>
      </c>
      <c r="K745" s="176">
        <v>0</v>
      </c>
      <c r="L745" s="176">
        <v>0</v>
      </c>
      <c r="M745" s="176">
        <v>0</v>
      </c>
      <c r="N745" s="176">
        <v>1</v>
      </c>
      <c r="O745" s="176">
        <v>1</v>
      </c>
      <c r="P745" s="176">
        <v>2531</v>
      </c>
    </row>
    <row r="746" spans="1:16" x14ac:dyDescent="0.25">
      <c r="A746" s="175">
        <v>50143359</v>
      </c>
      <c r="B746" s="176">
        <v>23</v>
      </c>
      <c r="C746" s="176">
        <v>36</v>
      </c>
      <c r="D746" s="176">
        <v>36</v>
      </c>
      <c r="E746" s="176">
        <v>36</v>
      </c>
      <c r="F746" s="176">
        <v>36</v>
      </c>
      <c r="G746" s="176">
        <v>36</v>
      </c>
      <c r="H746" s="176">
        <v>36</v>
      </c>
      <c r="I746" s="176">
        <v>36</v>
      </c>
      <c r="J746" s="176">
        <v>36</v>
      </c>
      <c r="K746" s="176">
        <v>35</v>
      </c>
      <c r="L746" s="176">
        <v>35</v>
      </c>
      <c r="M746" s="176">
        <v>35</v>
      </c>
      <c r="N746" s="176">
        <v>35</v>
      </c>
      <c r="O746" s="176">
        <v>428</v>
      </c>
      <c r="P746" s="176">
        <v>9844</v>
      </c>
    </row>
    <row r="747" spans="1:16" x14ac:dyDescent="0.25">
      <c r="A747" s="175">
        <v>50143360</v>
      </c>
      <c r="B747" s="176">
        <v>21</v>
      </c>
      <c r="C747" s="176">
        <v>4</v>
      </c>
      <c r="D747" s="176">
        <v>4</v>
      </c>
      <c r="E747" s="176">
        <v>4</v>
      </c>
      <c r="F747" s="176">
        <v>4</v>
      </c>
      <c r="G747" s="176">
        <v>4</v>
      </c>
      <c r="H747" s="176">
        <v>4</v>
      </c>
      <c r="I747" s="176">
        <v>4</v>
      </c>
      <c r="J747" s="176">
        <v>4</v>
      </c>
      <c r="K747" s="176">
        <v>4</v>
      </c>
      <c r="L747" s="176">
        <v>4</v>
      </c>
      <c r="M747" s="176">
        <v>4</v>
      </c>
      <c r="N747" s="176">
        <v>4</v>
      </c>
      <c r="O747" s="176">
        <v>48</v>
      </c>
      <c r="P747" s="176">
        <v>1008</v>
      </c>
    </row>
    <row r="748" spans="1:16" x14ac:dyDescent="0.25">
      <c r="A748" s="175">
        <v>50143403</v>
      </c>
      <c r="B748" s="176">
        <v>631</v>
      </c>
      <c r="C748" s="176">
        <v>0</v>
      </c>
      <c r="D748" s="176">
        <v>0</v>
      </c>
      <c r="E748" s="176">
        <v>0</v>
      </c>
      <c r="F748" s="176">
        <v>0</v>
      </c>
      <c r="G748" s="176">
        <v>0</v>
      </c>
      <c r="H748" s="176">
        <v>0</v>
      </c>
      <c r="I748" s="176">
        <v>0</v>
      </c>
      <c r="J748" s="176">
        <v>0</v>
      </c>
      <c r="K748" s="176">
        <v>0</v>
      </c>
      <c r="L748" s="176">
        <v>0</v>
      </c>
      <c r="M748" s="176">
        <v>1</v>
      </c>
      <c r="N748" s="176">
        <v>3</v>
      </c>
      <c r="O748" s="176">
        <v>4</v>
      </c>
      <c r="P748" s="176">
        <v>2524</v>
      </c>
    </row>
    <row r="749" spans="1:16" x14ac:dyDescent="0.25">
      <c r="A749" s="175">
        <v>50143419</v>
      </c>
      <c r="B749" s="176">
        <v>36022</v>
      </c>
      <c r="C749" s="176">
        <v>0</v>
      </c>
      <c r="D749" s="176">
        <v>0</v>
      </c>
      <c r="E749" s="176">
        <v>0</v>
      </c>
      <c r="F749" s="176">
        <v>0</v>
      </c>
      <c r="G749" s="176">
        <v>0</v>
      </c>
      <c r="H749" s="176">
        <v>0</v>
      </c>
      <c r="I749" s="176">
        <v>0</v>
      </c>
      <c r="J749" s="176">
        <v>0</v>
      </c>
      <c r="K749" s="176">
        <v>0</v>
      </c>
      <c r="L749" s="176">
        <v>0</v>
      </c>
      <c r="M749" s="176">
        <v>0</v>
      </c>
      <c r="N749" s="176">
        <v>3</v>
      </c>
      <c r="O749" s="176">
        <v>3</v>
      </c>
      <c r="P749" s="176">
        <v>108066</v>
      </c>
    </row>
    <row r="750" spans="1:16" x14ac:dyDescent="0.25">
      <c r="A750" s="175">
        <v>50143425</v>
      </c>
      <c r="B750" s="176">
        <v>15647</v>
      </c>
      <c r="C750" s="176">
        <v>0</v>
      </c>
      <c r="D750" s="176">
        <v>0</v>
      </c>
      <c r="E750" s="176">
        <v>0</v>
      </c>
      <c r="F750" s="176">
        <v>0</v>
      </c>
      <c r="G750" s="176">
        <v>0</v>
      </c>
      <c r="H750" s="176">
        <v>0</v>
      </c>
      <c r="I750" s="176">
        <v>0</v>
      </c>
      <c r="J750" s="176">
        <v>0</v>
      </c>
      <c r="K750" s="176">
        <v>0</v>
      </c>
      <c r="L750" s="176">
        <v>0</v>
      </c>
      <c r="M750" s="176">
        <v>0</v>
      </c>
      <c r="N750" s="176">
        <v>1</v>
      </c>
      <c r="O750" s="176">
        <v>1</v>
      </c>
      <c r="P750" s="176">
        <v>15647</v>
      </c>
    </row>
    <row r="751" spans="1:16" x14ac:dyDescent="0.25">
      <c r="A751" s="175">
        <v>50143431</v>
      </c>
      <c r="B751" s="176">
        <v>1535</v>
      </c>
      <c r="C751" s="176">
        <v>1</v>
      </c>
      <c r="D751" s="176">
        <v>1</v>
      </c>
      <c r="E751" s="176">
        <v>1</v>
      </c>
      <c r="F751" s="176">
        <v>1</v>
      </c>
      <c r="G751" s="176">
        <v>1</v>
      </c>
      <c r="H751" s="176">
        <v>1</v>
      </c>
      <c r="I751" s="176">
        <v>1</v>
      </c>
      <c r="J751" s="176">
        <v>1</v>
      </c>
      <c r="K751" s="176">
        <v>1</v>
      </c>
      <c r="L751" s="176">
        <v>1</v>
      </c>
      <c r="M751" s="176">
        <v>2</v>
      </c>
      <c r="N751" s="176">
        <v>2</v>
      </c>
      <c r="O751" s="176">
        <v>14</v>
      </c>
      <c r="P751" s="176">
        <v>21490</v>
      </c>
    </row>
    <row r="752" spans="1:16" x14ac:dyDescent="0.25">
      <c r="A752" s="175">
        <v>50143461</v>
      </c>
      <c r="B752" s="176">
        <v>1560</v>
      </c>
      <c r="C752" s="176">
        <v>0</v>
      </c>
      <c r="D752" s="176">
        <v>0</v>
      </c>
      <c r="E752" s="176">
        <v>0</v>
      </c>
      <c r="F752" s="176">
        <v>0</v>
      </c>
      <c r="G752" s="176">
        <v>0</v>
      </c>
      <c r="H752" s="176">
        <v>0</v>
      </c>
      <c r="I752" s="176">
        <v>0</v>
      </c>
      <c r="J752" s="176">
        <v>0</v>
      </c>
      <c r="K752" s="176">
        <v>0</v>
      </c>
      <c r="L752" s="176">
        <v>0</v>
      </c>
      <c r="M752" s="176">
        <v>0</v>
      </c>
      <c r="N752" s="176">
        <v>2</v>
      </c>
      <c r="O752" s="176">
        <v>2</v>
      </c>
      <c r="P752" s="176">
        <v>3120</v>
      </c>
    </row>
    <row r="753" spans="1:16" x14ac:dyDescent="0.25">
      <c r="A753" s="175">
        <v>50143462</v>
      </c>
      <c r="B753" s="176">
        <v>7245</v>
      </c>
      <c r="C753" s="176">
        <v>0</v>
      </c>
      <c r="D753" s="176">
        <v>0</v>
      </c>
      <c r="E753" s="176">
        <v>0</v>
      </c>
      <c r="F753" s="176">
        <v>0</v>
      </c>
      <c r="G753" s="176">
        <v>0</v>
      </c>
      <c r="H753" s="176">
        <v>0</v>
      </c>
      <c r="I753" s="176">
        <v>0</v>
      </c>
      <c r="J753" s="176">
        <v>0</v>
      </c>
      <c r="K753" s="176">
        <v>0</v>
      </c>
      <c r="L753" s="176">
        <v>0</v>
      </c>
      <c r="M753" s="176">
        <v>6</v>
      </c>
      <c r="N753" s="176">
        <v>14</v>
      </c>
      <c r="O753" s="176">
        <v>20</v>
      </c>
      <c r="P753" s="176">
        <v>144900</v>
      </c>
    </row>
    <row r="754" spans="1:16" x14ac:dyDescent="0.25">
      <c r="A754" s="175">
        <v>50143463</v>
      </c>
      <c r="B754" s="176">
        <v>20</v>
      </c>
      <c r="C754" s="176">
        <v>10</v>
      </c>
      <c r="D754" s="176">
        <v>10</v>
      </c>
      <c r="E754" s="176">
        <v>10</v>
      </c>
      <c r="F754" s="176">
        <v>10</v>
      </c>
      <c r="G754" s="176">
        <v>10</v>
      </c>
      <c r="H754" s="176">
        <v>10</v>
      </c>
      <c r="I754" s="176">
        <v>10</v>
      </c>
      <c r="J754" s="176">
        <v>10</v>
      </c>
      <c r="K754" s="176">
        <v>10</v>
      </c>
      <c r="L754" s="176">
        <v>10</v>
      </c>
      <c r="M754" s="176">
        <v>10</v>
      </c>
      <c r="N754" s="176">
        <v>10</v>
      </c>
      <c r="O754" s="176">
        <v>120</v>
      </c>
      <c r="P754" s="176">
        <v>2400</v>
      </c>
    </row>
    <row r="755" spans="1:16" x14ac:dyDescent="0.25">
      <c r="A755" s="175">
        <v>50143464</v>
      </c>
      <c r="B755" s="176">
        <v>14</v>
      </c>
      <c r="C755" s="176">
        <v>12</v>
      </c>
      <c r="D755" s="176">
        <v>12</v>
      </c>
      <c r="E755" s="176">
        <v>12</v>
      </c>
      <c r="F755" s="176">
        <v>12</v>
      </c>
      <c r="G755" s="176">
        <v>12</v>
      </c>
      <c r="H755" s="176">
        <v>12</v>
      </c>
      <c r="I755" s="176">
        <v>12</v>
      </c>
      <c r="J755" s="176">
        <v>12</v>
      </c>
      <c r="K755" s="176">
        <v>12</v>
      </c>
      <c r="L755" s="176">
        <v>12</v>
      </c>
      <c r="M755" s="176">
        <v>10</v>
      </c>
      <c r="N755" s="176">
        <v>10</v>
      </c>
      <c r="O755" s="176">
        <v>140</v>
      </c>
      <c r="P755" s="176">
        <v>1948</v>
      </c>
    </row>
    <row r="756" spans="1:16" x14ac:dyDescent="0.25">
      <c r="A756" s="175">
        <v>50143617</v>
      </c>
      <c r="B756" s="176">
        <v>6490</v>
      </c>
      <c r="C756" s="176">
        <v>0</v>
      </c>
      <c r="D756" s="176">
        <v>0</v>
      </c>
      <c r="E756" s="176">
        <v>0</v>
      </c>
      <c r="F756" s="176">
        <v>0</v>
      </c>
      <c r="G756" s="176">
        <v>0</v>
      </c>
      <c r="H756" s="176">
        <v>0</v>
      </c>
      <c r="I756" s="176">
        <v>0</v>
      </c>
      <c r="J756" s="176">
        <v>0</v>
      </c>
      <c r="K756" s="176">
        <v>0</v>
      </c>
      <c r="L756" s="176">
        <v>0</v>
      </c>
      <c r="M756" s="176">
        <v>0</v>
      </c>
      <c r="N756" s="176">
        <v>1</v>
      </c>
      <c r="O756" s="176">
        <v>1</v>
      </c>
      <c r="P756" s="176">
        <v>6490</v>
      </c>
    </row>
    <row r="757" spans="1:16" x14ac:dyDescent="0.25">
      <c r="A757" s="175">
        <v>50143629</v>
      </c>
      <c r="B757" s="176">
        <v>420</v>
      </c>
      <c r="C757" s="176">
        <v>3</v>
      </c>
      <c r="D757" s="176">
        <v>3</v>
      </c>
      <c r="E757" s="176">
        <v>3</v>
      </c>
      <c r="F757" s="176">
        <v>3</v>
      </c>
      <c r="G757" s="176">
        <v>3</v>
      </c>
      <c r="H757" s="176">
        <v>3</v>
      </c>
      <c r="I757" s="176">
        <v>3</v>
      </c>
      <c r="J757" s="176">
        <v>3</v>
      </c>
      <c r="K757" s="176">
        <v>3</v>
      </c>
      <c r="L757" s="176">
        <v>2</v>
      </c>
      <c r="M757" s="176">
        <v>2</v>
      </c>
      <c r="N757" s="176">
        <v>2</v>
      </c>
      <c r="O757" s="176">
        <v>33</v>
      </c>
      <c r="P757" s="176">
        <v>13860</v>
      </c>
    </row>
    <row r="758" spans="1:16" x14ac:dyDescent="0.25">
      <c r="A758" s="175">
        <v>50143630</v>
      </c>
      <c r="B758" s="176">
        <v>443</v>
      </c>
      <c r="C758" s="176">
        <v>0</v>
      </c>
      <c r="D758" s="176">
        <v>0</v>
      </c>
      <c r="E758" s="176">
        <v>0</v>
      </c>
      <c r="F758" s="176">
        <v>0</v>
      </c>
      <c r="G758" s="176">
        <v>0</v>
      </c>
      <c r="H758" s="176">
        <v>0</v>
      </c>
      <c r="I758" s="176">
        <v>0</v>
      </c>
      <c r="J758" s="176">
        <v>0</v>
      </c>
      <c r="K758" s="176">
        <v>0</v>
      </c>
      <c r="L758" s="176">
        <v>0</v>
      </c>
      <c r="M758" s="176">
        <v>0</v>
      </c>
      <c r="N758" s="176">
        <v>1</v>
      </c>
      <c r="O758" s="176">
        <v>1</v>
      </c>
      <c r="P758" s="176">
        <v>443</v>
      </c>
    </row>
    <row r="759" spans="1:16" x14ac:dyDescent="0.25">
      <c r="A759" s="175">
        <v>50143631</v>
      </c>
      <c r="B759" s="176">
        <v>192</v>
      </c>
      <c r="C759" s="176">
        <v>0</v>
      </c>
      <c r="D759" s="176">
        <v>0</v>
      </c>
      <c r="E759" s="176">
        <v>0</v>
      </c>
      <c r="F759" s="176">
        <v>0</v>
      </c>
      <c r="G759" s="176">
        <v>0</v>
      </c>
      <c r="H759" s="176">
        <v>0</v>
      </c>
      <c r="I759" s="176">
        <v>0</v>
      </c>
      <c r="J759" s="176">
        <v>0</v>
      </c>
      <c r="K759" s="176">
        <v>0</v>
      </c>
      <c r="L759" s="176">
        <v>0</v>
      </c>
      <c r="M759" s="176">
        <v>0</v>
      </c>
      <c r="N759" s="176">
        <v>1</v>
      </c>
      <c r="O759" s="176">
        <v>1</v>
      </c>
      <c r="P759" s="176">
        <v>192</v>
      </c>
    </row>
    <row r="760" spans="1:16" x14ac:dyDescent="0.25">
      <c r="A760" s="175">
        <v>50143636</v>
      </c>
      <c r="B760" s="176">
        <v>806</v>
      </c>
      <c r="C760" s="176">
        <v>2</v>
      </c>
      <c r="D760" s="176">
        <v>2</v>
      </c>
      <c r="E760" s="176">
        <v>2</v>
      </c>
      <c r="F760" s="176">
        <v>2</v>
      </c>
      <c r="G760" s="176">
        <v>2</v>
      </c>
      <c r="H760" s="176">
        <v>2</v>
      </c>
      <c r="I760" s="176">
        <v>2</v>
      </c>
      <c r="J760" s="176">
        <v>2</v>
      </c>
      <c r="K760" s="176">
        <v>2</v>
      </c>
      <c r="L760" s="176">
        <v>2</v>
      </c>
      <c r="M760" s="176">
        <v>2</v>
      </c>
      <c r="N760" s="176">
        <v>2</v>
      </c>
      <c r="O760" s="176">
        <v>24</v>
      </c>
      <c r="P760" s="176">
        <v>19344</v>
      </c>
    </row>
    <row r="761" spans="1:16" x14ac:dyDescent="0.25">
      <c r="A761" s="175">
        <v>50143637</v>
      </c>
      <c r="B761" s="176">
        <v>1593</v>
      </c>
      <c r="C761" s="176">
        <v>0</v>
      </c>
      <c r="D761" s="176">
        <v>0</v>
      </c>
      <c r="E761" s="176">
        <v>0</v>
      </c>
      <c r="F761" s="176">
        <v>0</v>
      </c>
      <c r="G761" s="176">
        <v>0</v>
      </c>
      <c r="H761" s="176">
        <v>0</v>
      </c>
      <c r="I761" s="176">
        <v>0</v>
      </c>
      <c r="J761" s="176">
        <v>0</v>
      </c>
      <c r="K761" s="176">
        <v>0</v>
      </c>
      <c r="L761" s="176">
        <v>0</v>
      </c>
      <c r="M761" s="176">
        <v>1</v>
      </c>
      <c r="N761" s="176">
        <v>1</v>
      </c>
      <c r="O761" s="176">
        <v>2</v>
      </c>
      <c r="P761" s="176">
        <v>3186</v>
      </c>
    </row>
    <row r="762" spans="1:16" x14ac:dyDescent="0.25">
      <c r="A762" s="175">
        <v>50143654</v>
      </c>
      <c r="B762" s="176">
        <v>32130</v>
      </c>
      <c r="C762" s="176">
        <v>0</v>
      </c>
      <c r="D762" s="176">
        <v>0</v>
      </c>
      <c r="E762" s="176">
        <v>0</v>
      </c>
      <c r="F762" s="176">
        <v>0</v>
      </c>
      <c r="G762" s="176">
        <v>0</v>
      </c>
      <c r="H762" s="176">
        <v>0</v>
      </c>
      <c r="I762" s="176">
        <v>0</v>
      </c>
      <c r="J762" s="176">
        <v>0</v>
      </c>
      <c r="K762" s="176">
        <v>0</v>
      </c>
      <c r="L762" s="176">
        <v>0</v>
      </c>
      <c r="M762" s="176">
        <v>0</v>
      </c>
      <c r="N762" s="176">
        <v>1</v>
      </c>
      <c r="O762" s="176">
        <v>1</v>
      </c>
      <c r="P762" s="176">
        <v>32130</v>
      </c>
    </row>
    <row r="763" spans="1:16" x14ac:dyDescent="0.25">
      <c r="A763" s="175">
        <v>50143694</v>
      </c>
      <c r="B763" s="176">
        <v>750</v>
      </c>
      <c r="C763" s="176">
        <v>0</v>
      </c>
      <c r="D763" s="176">
        <v>0</v>
      </c>
      <c r="E763" s="176">
        <v>0</v>
      </c>
      <c r="F763" s="176">
        <v>0</v>
      </c>
      <c r="G763" s="176">
        <v>0</v>
      </c>
      <c r="H763" s="176">
        <v>0</v>
      </c>
      <c r="I763" s="176">
        <v>0</v>
      </c>
      <c r="J763" s="176">
        <v>0</v>
      </c>
      <c r="K763" s="176">
        <v>0</v>
      </c>
      <c r="L763" s="176">
        <v>0</v>
      </c>
      <c r="M763" s="176">
        <v>1</v>
      </c>
      <c r="N763" s="176">
        <v>8</v>
      </c>
      <c r="O763" s="176">
        <v>9</v>
      </c>
      <c r="P763" s="176">
        <v>6750</v>
      </c>
    </row>
    <row r="764" spans="1:16" x14ac:dyDescent="0.25">
      <c r="A764" s="175">
        <v>50143700</v>
      </c>
      <c r="B764" s="176">
        <v>1753</v>
      </c>
      <c r="C764" s="176">
        <v>1</v>
      </c>
      <c r="D764" s="176">
        <v>1</v>
      </c>
      <c r="E764" s="176">
        <v>1</v>
      </c>
      <c r="F764" s="176">
        <v>1</v>
      </c>
      <c r="G764" s="176">
        <v>1</v>
      </c>
      <c r="H764" s="176">
        <v>1</v>
      </c>
      <c r="I764" s="176">
        <v>1</v>
      </c>
      <c r="J764" s="176">
        <v>1</v>
      </c>
      <c r="K764" s="176">
        <v>1</v>
      </c>
      <c r="L764" s="176">
        <v>1</v>
      </c>
      <c r="M764" s="176">
        <v>1</v>
      </c>
      <c r="N764" s="176">
        <v>1</v>
      </c>
      <c r="O764" s="176">
        <v>12</v>
      </c>
      <c r="P764" s="176">
        <v>21036</v>
      </c>
    </row>
    <row r="765" spans="1:16" x14ac:dyDescent="0.25">
      <c r="A765" s="175">
        <v>50143725</v>
      </c>
      <c r="B765" s="176">
        <v>8675</v>
      </c>
      <c r="C765" s="176">
        <v>0</v>
      </c>
      <c r="D765" s="176">
        <v>0</v>
      </c>
      <c r="E765" s="176">
        <v>0</v>
      </c>
      <c r="F765" s="176">
        <v>0</v>
      </c>
      <c r="G765" s="176">
        <v>0</v>
      </c>
      <c r="H765" s="176">
        <v>0</v>
      </c>
      <c r="I765" s="176">
        <v>0</v>
      </c>
      <c r="J765" s="176">
        <v>0</v>
      </c>
      <c r="K765" s="176">
        <v>0</v>
      </c>
      <c r="L765" s="176">
        <v>0</v>
      </c>
      <c r="M765" s="176">
        <v>1</v>
      </c>
      <c r="N765" s="176">
        <v>1</v>
      </c>
      <c r="O765" s="176">
        <v>2</v>
      </c>
      <c r="P765" s="176">
        <v>17350</v>
      </c>
    </row>
    <row r="766" spans="1:16" x14ac:dyDescent="0.25">
      <c r="A766" s="175">
        <v>50143741</v>
      </c>
      <c r="B766" s="176">
        <v>1267</v>
      </c>
      <c r="C766" s="176">
        <v>0</v>
      </c>
      <c r="D766" s="176">
        <v>0</v>
      </c>
      <c r="E766" s="176">
        <v>0</v>
      </c>
      <c r="F766" s="176">
        <v>0</v>
      </c>
      <c r="G766" s="176">
        <v>0</v>
      </c>
      <c r="H766" s="176">
        <v>0</v>
      </c>
      <c r="I766" s="176">
        <v>0</v>
      </c>
      <c r="J766" s="176">
        <v>0</v>
      </c>
      <c r="K766" s="176">
        <v>0</v>
      </c>
      <c r="L766" s="176">
        <v>0</v>
      </c>
      <c r="M766" s="176">
        <v>1</v>
      </c>
      <c r="N766" s="176">
        <v>3</v>
      </c>
      <c r="O766" s="176">
        <v>4</v>
      </c>
      <c r="P766" s="176">
        <v>5068</v>
      </c>
    </row>
    <row r="767" spans="1:16" x14ac:dyDescent="0.25">
      <c r="A767" s="175">
        <v>50143749</v>
      </c>
      <c r="B767" s="176">
        <v>3628</v>
      </c>
      <c r="C767" s="176">
        <v>0</v>
      </c>
      <c r="D767" s="176">
        <v>0</v>
      </c>
      <c r="E767" s="176">
        <v>0</v>
      </c>
      <c r="F767" s="176">
        <v>0</v>
      </c>
      <c r="G767" s="176">
        <v>0</v>
      </c>
      <c r="H767" s="176">
        <v>0</v>
      </c>
      <c r="I767" s="176">
        <v>0</v>
      </c>
      <c r="J767" s="176">
        <v>0</v>
      </c>
      <c r="K767" s="176">
        <v>0</v>
      </c>
      <c r="L767" s="176">
        <v>0</v>
      </c>
      <c r="M767" s="176">
        <v>0</v>
      </c>
      <c r="N767" s="176">
        <v>1</v>
      </c>
      <c r="O767" s="176">
        <v>1</v>
      </c>
      <c r="P767" s="176">
        <v>3628</v>
      </c>
    </row>
    <row r="768" spans="1:16" x14ac:dyDescent="0.25">
      <c r="A768" s="175">
        <v>50143795</v>
      </c>
      <c r="B768" s="176">
        <v>6902</v>
      </c>
      <c r="C768" s="176">
        <v>0</v>
      </c>
      <c r="D768" s="176">
        <v>0</v>
      </c>
      <c r="E768" s="176">
        <v>0</v>
      </c>
      <c r="F768" s="176">
        <v>0</v>
      </c>
      <c r="G768" s="176">
        <v>0</v>
      </c>
      <c r="H768" s="176">
        <v>0</v>
      </c>
      <c r="I768" s="176">
        <v>0</v>
      </c>
      <c r="J768" s="176">
        <v>0</v>
      </c>
      <c r="K768" s="176">
        <v>0</v>
      </c>
      <c r="L768" s="176">
        <v>0</v>
      </c>
      <c r="M768" s="176">
        <v>0</v>
      </c>
      <c r="N768" s="176">
        <v>1</v>
      </c>
      <c r="O768" s="176">
        <v>1</v>
      </c>
      <c r="P768" s="176">
        <v>6902</v>
      </c>
    </row>
    <row r="769" spans="1:16" x14ac:dyDescent="0.25">
      <c r="A769" s="175">
        <v>50143796</v>
      </c>
      <c r="B769" s="176">
        <v>952</v>
      </c>
      <c r="C769" s="176">
        <v>0</v>
      </c>
      <c r="D769" s="176">
        <v>0</v>
      </c>
      <c r="E769" s="176">
        <v>0</v>
      </c>
      <c r="F769" s="176">
        <v>0</v>
      </c>
      <c r="G769" s="176">
        <v>0</v>
      </c>
      <c r="H769" s="176">
        <v>0</v>
      </c>
      <c r="I769" s="176">
        <v>0</v>
      </c>
      <c r="J769" s="176">
        <v>0</v>
      </c>
      <c r="K769" s="176">
        <v>0</v>
      </c>
      <c r="L769" s="176">
        <v>0</v>
      </c>
      <c r="M769" s="176">
        <v>0</v>
      </c>
      <c r="N769" s="176">
        <v>1</v>
      </c>
      <c r="O769" s="176">
        <v>1</v>
      </c>
      <c r="P769" s="176">
        <v>952</v>
      </c>
    </row>
    <row r="770" spans="1:16" x14ac:dyDescent="0.25">
      <c r="A770" s="175">
        <v>50143802</v>
      </c>
      <c r="B770" s="176">
        <v>8851</v>
      </c>
      <c r="C770" s="176">
        <v>0</v>
      </c>
      <c r="D770" s="176">
        <v>0</v>
      </c>
      <c r="E770" s="176">
        <v>0</v>
      </c>
      <c r="F770" s="176">
        <v>0</v>
      </c>
      <c r="G770" s="176">
        <v>0</v>
      </c>
      <c r="H770" s="176">
        <v>0</v>
      </c>
      <c r="I770" s="176">
        <v>0</v>
      </c>
      <c r="J770" s="176">
        <v>0</v>
      </c>
      <c r="K770" s="176">
        <v>0</v>
      </c>
      <c r="L770" s="176">
        <v>0</v>
      </c>
      <c r="M770" s="176">
        <v>0</v>
      </c>
      <c r="N770" s="176">
        <v>1</v>
      </c>
      <c r="O770" s="176">
        <v>1</v>
      </c>
      <c r="P770" s="176">
        <v>8851</v>
      </c>
    </row>
    <row r="771" spans="1:16" x14ac:dyDescent="0.25">
      <c r="A771" s="175">
        <v>50143830</v>
      </c>
      <c r="B771" s="176">
        <v>165291</v>
      </c>
      <c r="C771" s="176">
        <v>1</v>
      </c>
      <c r="D771" s="176">
        <v>1</v>
      </c>
      <c r="E771" s="176">
        <v>1</v>
      </c>
      <c r="F771" s="176">
        <v>1</v>
      </c>
      <c r="G771" s="176">
        <v>1</v>
      </c>
      <c r="H771" s="176">
        <v>1</v>
      </c>
      <c r="I771" s="176">
        <v>1</v>
      </c>
      <c r="J771" s="176">
        <v>1</v>
      </c>
      <c r="K771" s="176">
        <v>1</v>
      </c>
      <c r="L771" s="176">
        <v>1</v>
      </c>
      <c r="M771" s="176">
        <v>1</v>
      </c>
      <c r="N771" s="176">
        <v>2</v>
      </c>
      <c r="O771" s="176">
        <v>13</v>
      </c>
      <c r="P771" s="176">
        <v>2148783</v>
      </c>
    </row>
    <row r="772" spans="1:16" x14ac:dyDescent="0.25">
      <c r="A772" s="175">
        <v>50143845</v>
      </c>
      <c r="B772" s="176">
        <v>165291</v>
      </c>
      <c r="C772" s="176">
        <v>1</v>
      </c>
      <c r="D772" s="176">
        <v>1</v>
      </c>
      <c r="E772" s="176">
        <v>1</v>
      </c>
      <c r="F772" s="176">
        <v>1</v>
      </c>
      <c r="G772" s="176">
        <v>1</v>
      </c>
      <c r="H772" s="176">
        <v>1</v>
      </c>
      <c r="I772" s="176">
        <v>1</v>
      </c>
      <c r="J772" s="176">
        <v>1</v>
      </c>
      <c r="K772" s="176">
        <v>1</v>
      </c>
      <c r="L772" s="176">
        <v>1</v>
      </c>
      <c r="M772" s="176">
        <v>1</v>
      </c>
      <c r="N772" s="176">
        <v>2</v>
      </c>
      <c r="O772" s="176">
        <v>13</v>
      </c>
      <c r="P772" s="176">
        <v>2148783</v>
      </c>
    </row>
    <row r="773" spans="1:16" x14ac:dyDescent="0.25">
      <c r="A773" s="175">
        <v>50143870</v>
      </c>
      <c r="B773" s="176">
        <v>71162</v>
      </c>
      <c r="C773" s="176">
        <v>0</v>
      </c>
      <c r="D773" s="176">
        <v>0</v>
      </c>
      <c r="E773" s="176">
        <v>0</v>
      </c>
      <c r="F773" s="176">
        <v>0</v>
      </c>
      <c r="G773" s="176">
        <v>0</v>
      </c>
      <c r="H773" s="176">
        <v>0</v>
      </c>
      <c r="I773" s="176">
        <v>0</v>
      </c>
      <c r="J773" s="176">
        <v>0</v>
      </c>
      <c r="K773" s="176">
        <v>0</v>
      </c>
      <c r="L773" s="176">
        <v>0</v>
      </c>
      <c r="M773" s="176">
        <v>0</v>
      </c>
      <c r="N773" s="176">
        <v>1</v>
      </c>
      <c r="O773" s="176">
        <v>1</v>
      </c>
      <c r="P773" s="176">
        <v>71162</v>
      </c>
    </row>
    <row r="774" spans="1:16" x14ac:dyDescent="0.25">
      <c r="A774" s="175">
        <v>50143929</v>
      </c>
      <c r="B774" s="176">
        <v>54107</v>
      </c>
      <c r="C774" s="176">
        <v>0</v>
      </c>
      <c r="D774" s="176">
        <v>0</v>
      </c>
      <c r="E774" s="176">
        <v>0</v>
      </c>
      <c r="F774" s="176">
        <v>0</v>
      </c>
      <c r="G774" s="176">
        <v>0</v>
      </c>
      <c r="H774" s="176">
        <v>0</v>
      </c>
      <c r="I774" s="176">
        <v>0</v>
      </c>
      <c r="J774" s="176">
        <v>0</v>
      </c>
      <c r="K774" s="176">
        <v>0</v>
      </c>
      <c r="L774" s="176">
        <v>0</v>
      </c>
      <c r="M774" s="176">
        <v>1</v>
      </c>
      <c r="N774" s="176">
        <v>1</v>
      </c>
      <c r="O774" s="176">
        <v>2</v>
      </c>
      <c r="P774" s="176">
        <v>108214</v>
      </c>
    </row>
    <row r="775" spans="1:16" x14ac:dyDescent="0.25">
      <c r="A775" s="175">
        <v>50143955</v>
      </c>
      <c r="B775" s="176">
        <v>3808</v>
      </c>
      <c r="C775" s="176">
        <v>0</v>
      </c>
      <c r="D775" s="176">
        <v>0</v>
      </c>
      <c r="E775" s="176">
        <v>0</v>
      </c>
      <c r="F775" s="176">
        <v>0</v>
      </c>
      <c r="G775" s="176">
        <v>0</v>
      </c>
      <c r="H775" s="176">
        <v>0</v>
      </c>
      <c r="I775" s="176">
        <v>0</v>
      </c>
      <c r="J775" s="176">
        <v>0</v>
      </c>
      <c r="K775" s="176">
        <v>0</v>
      </c>
      <c r="L775" s="176">
        <v>0</v>
      </c>
      <c r="M775" s="176">
        <v>0</v>
      </c>
      <c r="N775" s="176">
        <v>1</v>
      </c>
      <c r="O775" s="176">
        <v>1</v>
      </c>
      <c r="P775" s="176">
        <v>3808</v>
      </c>
    </row>
    <row r="776" spans="1:16" x14ac:dyDescent="0.25">
      <c r="A776" s="175">
        <v>50143963</v>
      </c>
      <c r="B776" s="176">
        <v>110</v>
      </c>
      <c r="C776" s="176">
        <v>1</v>
      </c>
      <c r="D776" s="176">
        <v>1</v>
      </c>
      <c r="E776" s="176">
        <v>1</v>
      </c>
      <c r="F776" s="176">
        <v>1</v>
      </c>
      <c r="G776" s="176">
        <v>1</v>
      </c>
      <c r="H776" s="176">
        <v>1</v>
      </c>
      <c r="I776" s="176">
        <v>1</v>
      </c>
      <c r="J776" s="176">
        <v>1</v>
      </c>
      <c r="K776" s="176">
        <v>1</v>
      </c>
      <c r="L776" s="176">
        <v>1</v>
      </c>
      <c r="M776" s="176">
        <v>1</v>
      </c>
      <c r="N776" s="176">
        <v>1</v>
      </c>
      <c r="O776" s="176">
        <v>12</v>
      </c>
      <c r="P776" s="176">
        <v>1320</v>
      </c>
    </row>
    <row r="777" spans="1:16" x14ac:dyDescent="0.25">
      <c r="A777" s="175">
        <v>50143994</v>
      </c>
      <c r="B777" s="176">
        <v>75</v>
      </c>
      <c r="C777" s="176">
        <v>0</v>
      </c>
      <c r="D777" s="176">
        <v>0</v>
      </c>
      <c r="E777" s="176">
        <v>0</v>
      </c>
      <c r="F777" s="176">
        <v>0</v>
      </c>
      <c r="G777" s="176">
        <v>0</v>
      </c>
      <c r="H777" s="176">
        <v>0</v>
      </c>
      <c r="I777" s="176">
        <v>0</v>
      </c>
      <c r="J777" s="176">
        <v>0</v>
      </c>
      <c r="K777" s="176">
        <v>0</v>
      </c>
      <c r="L777" s="176">
        <v>0</v>
      </c>
      <c r="M777" s="176">
        <v>0</v>
      </c>
      <c r="N777" s="176">
        <v>1</v>
      </c>
      <c r="O777" s="176">
        <v>1</v>
      </c>
      <c r="P777" s="176">
        <v>75</v>
      </c>
    </row>
    <row r="778" spans="1:16" x14ac:dyDescent="0.25">
      <c r="A778" s="175">
        <v>50144013</v>
      </c>
      <c r="B778" s="176">
        <v>8800</v>
      </c>
      <c r="C778" s="176">
        <v>1</v>
      </c>
      <c r="D778" s="176">
        <v>1</v>
      </c>
      <c r="E778" s="176">
        <v>1</v>
      </c>
      <c r="F778" s="176">
        <v>1</v>
      </c>
      <c r="G778" s="176">
        <v>1</v>
      </c>
      <c r="H778" s="176">
        <v>1</v>
      </c>
      <c r="I778" s="176">
        <v>1</v>
      </c>
      <c r="J778" s="176">
        <v>1</v>
      </c>
      <c r="K778" s="176">
        <v>0</v>
      </c>
      <c r="L778" s="176">
        <v>0</v>
      </c>
      <c r="M778" s="176">
        <v>1</v>
      </c>
      <c r="N778" s="176">
        <v>1</v>
      </c>
      <c r="O778" s="176">
        <v>10</v>
      </c>
      <c r="P778" s="176">
        <v>88000</v>
      </c>
    </row>
    <row r="779" spans="1:16" x14ac:dyDescent="0.25">
      <c r="A779" s="175">
        <v>50144032</v>
      </c>
      <c r="B779" s="176">
        <v>1239088</v>
      </c>
      <c r="C779" s="176">
        <v>0</v>
      </c>
      <c r="D779" s="176">
        <v>0</v>
      </c>
      <c r="E779" s="176">
        <v>0</v>
      </c>
      <c r="F779" s="176">
        <v>0</v>
      </c>
      <c r="G779" s="176">
        <v>0</v>
      </c>
      <c r="H779" s="176">
        <v>0</v>
      </c>
      <c r="I779" s="176">
        <v>0</v>
      </c>
      <c r="J779" s="176">
        <v>0</v>
      </c>
      <c r="K779" s="176">
        <v>0</v>
      </c>
      <c r="L779" s="176">
        <v>0</v>
      </c>
      <c r="M779" s="176">
        <v>0</v>
      </c>
      <c r="N779" s="176">
        <v>1</v>
      </c>
      <c r="O779" s="176">
        <v>1</v>
      </c>
      <c r="P779" s="176">
        <v>1239088</v>
      </c>
    </row>
    <row r="780" spans="1:16" x14ac:dyDescent="0.25">
      <c r="A780" s="175">
        <v>50144047</v>
      </c>
      <c r="B780" s="176">
        <v>695</v>
      </c>
      <c r="C780" s="176">
        <v>2</v>
      </c>
      <c r="D780" s="176">
        <v>2</v>
      </c>
      <c r="E780" s="176">
        <v>2</v>
      </c>
      <c r="F780" s="176">
        <v>2</v>
      </c>
      <c r="G780" s="176">
        <v>2</v>
      </c>
      <c r="H780" s="176">
        <v>2</v>
      </c>
      <c r="I780" s="176">
        <v>2</v>
      </c>
      <c r="J780" s="176">
        <v>2</v>
      </c>
      <c r="K780" s="176">
        <v>2</v>
      </c>
      <c r="L780" s="176">
        <v>2</v>
      </c>
      <c r="M780" s="176">
        <v>3</v>
      </c>
      <c r="N780" s="176">
        <v>4</v>
      </c>
      <c r="O780" s="176">
        <v>27</v>
      </c>
      <c r="P780" s="176">
        <v>18763</v>
      </c>
    </row>
    <row r="781" spans="1:16" x14ac:dyDescent="0.25">
      <c r="A781" s="175">
        <v>50144099</v>
      </c>
      <c r="B781" s="176">
        <v>5831</v>
      </c>
      <c r="C781" s="176">
        <v>16</v>
      </c>
      <c r="D781" s="176">
        <v>16</v>
      </c>
      <c r="E781" s="176">
        <v>16</v>
      </c>
      <c r="F781" s="176">
        <v>16</v>
      </c>
      <c r="G781" s="176">
        <v>16</v>
      </c>
      <c r="H781" s="176">
        <v>16</v>
      </c>
      <c r="I781" s="176">
        <v>16</v>
      </c>
      <c r="J781" s="176">
        <v>16</v>
      </c>
      <c r="K781" s="176">
        <v>14</v>
      </c>
      <c r="L781" s="176">
        <v>15</v>
      </c>
      <c r="M781" s="176">
        <v>15</v>
      </c>
      <c r="N781" s="176">
        <v>15</v>
      </c>
      <c r="O781" s="176">
        <v>187</v>
      </c>
      <c r="P781" s="176">
        <v>1090397</v>
      </c>
    </row>
    <row r="782" spans="1:16" x14ac:dyDescent="0.25">
      <c r="A782" s="175">
        <v>50144130</v>
      </c>
      <c r="B782" s="176">
        <v>168</v>
      </c>
      <c r="C782" s="176">
        <v>1</v>
      </c>
      <c r="D782" s="176">
        <v>1</v>
      </c>
      <c r="E782" s="176">
        <v>1</v>
      </c>
      <c r="F782" s="176">
        <v>1</v>
      </c>
      <c r="G782" s="176">
        <v>1</v>
      </c>
      <c r="H782" s="176">
        <v>1</v>
      </c>
      <c r="I782" s="176">
        <v>1</v>
      </c>
      <c r="J782" s="176">
        <v>1</v>
      </c>
      <c r="K782" s="176">
        <v>1</v>
      </c>
      <c r="L782" s="176">
        <v>0</v>
      </c>
      <c r="M782" s="176">
        <v>0</v>
      </c>
      <c r="N782" s="176">
        <v>0</v>
      </c>
      <c r="O782" s="176">
        <v>9</v>
      </c>
      <c r="P782" s="176">
        <v>1512</v>
      </c>
    </row>
    <row r="783" spans="1:16" x14ac:dyDescent="0.25">
      <c r="A783" s="175">
        <v>50144143</v>
      </c>
      <c r="B783" s="176">
        <v>14</v>
      </c>
      <c r="C783" s="176">
        <v>7</v>
      </c>
      <c r="D783" s="176">
        <v>7</v>
      </c>
      <c r="E783" s="176">
        <v>7</v>
      </c>
      <c r="F783" s="176">
        <v>7</v>
      </c>
      <c r="G783" s="176">
        <v>7</v>
      </c>
      <c r="H783" s="176">
        <v>7</v>
      </c>
      <c r="I783" s="176">
        <v>7</v>
      </c>
      <c r="J783" s="176">
        <v>7</v>
      </c>
      <c r="K783" s="176">
        <v>7</v>
      </c>
      <c r="L783" s="176">
        <v>7</v>
      </c>
      <c r="M783" s="176">
        <v>7</v>
      </c>
      <c r="N783" s="176">
        <v>7</v>
      </c>
      <c r="O783" s="176">
        <v>84</v>
      </c>
      <c r="P783" s="176">
        <v>1176</v>
      </c>
    </row>
    <row r="784" spans="1:16" x14ac:dyDescent="0.25">
      <c r="A784" s="175">
        <v>50144144</v>
      </c>
      <c r="B784" s="176">
        <v>16</v>
      </c>
      <c r="C784" s="176">
        <v>49</v>
      </c>
      <c r="D784" s="176">
        <v>49</v>
      </c>
      <c r="E784" s="176">
        <v>49</v>
      </c>
      <c r="F784" s="176">
        <v>49</v>
      </c>
      <c r="G784" s="176">
        <v>49</v>
      </c>
      <c r="H784" s="176">
        <v>49</v>
      </c>
      <c r="I784" s="176">
        <v>49</v>
      </c>
      <c r="J784" s="176">
        <v>48</v>
      </c>
      <c r="K784" s="176">
        <v>48</v>
      </c>
      <c r="L784" s="176">
        <v>49</v>
      </c>
      <c r="M784" s="176">
        <v>49</v>
      </c>
      <c r="N784" s="176">
        <v>49</v>
      </c>
      <c r="O784" s="176">
        <v>586</v>
      </c>
      <c r="P784" s="176">
        <v>9376</v>
      </c>
    </row>
    <row r="785" spans="1:16" x14ac:dyDescent="0.25">
      <c r="A785" s="175">
        <v>50144147</v>
      </c>
      <c r="B785" s="176">
        <v>417</v>
      </c>
      <c r="C785" s="176">
        <v>38</v>
      </c>
      <c r="D785" s="176">
        <v>38</v>
      </c>
      <c r="E785" s="176">
        <v>38</v>
      </c>
      <c r="F785" s="176">
        <v>38</v>
      </c>
      <c r="G785" s="176">
        <v>38</v>
      </c>
      <c r="H785" s="176">
        <v>38</v>
      </c>
      <c r="I785" s="176">
        <v>39</v>
      </c>
      <c r="J785" s="176">
        <v>38</v>
      </c>
      <c r="K785" s="176">
        <v>39</v>
      </c>
      <c r="L785" s="176">
        <v>40</v>
      </c>
      <c r="M785" s="176">
        <v>39</v>
      </c>
      <c r="N785" s="176">
        <v>38</v>
      </c>
      <c r="O785" s="176">
        <v>461</v>
      </c>
      <c r="P785" s="176">
        <v>192237</v>
      </c>
    </row>
    <row r="786" spans="1:16" x14ac:dyDescent="0.25">
      <c r="A786" s="175">
        <v>50144148</v>
      </c>
      <c r="B786" s="176">
        <v>188</v>
      </c>
      <c r="C786" s="176">
        <v>12</v>
      </c>
      <c r="D786" s="176">
        <v>12</v>
      </c>
      <c r="E786" s="176">
        <v>12</v>
      </c>
      <c r="F786" s="176">
        <v>12</v>
      </c>
      <c r="G786" s="176">
        <v>12</v>
      </c>
      <c r="H786" s="176">
        <v>12</v>
      </c>
      <c r="I786" s="176">
        <v>12</v>
      </c>
      <c r="J786" s="176">
        <v>12</v>
      </c>
      <c r="K786" s="176">
        <v>12</v>
      </c>
      <c r="L786" s="176">
        <v>13</v>
      </c>
      <c r="M786" s="176">
        <v>13</v>
      </c>
      <c r="N786" s="176">
        <v>13</v>
      </c>
      <c r="O786" s="176">
        <v>147</v>
      </c>
      <c r="P786" s="176">
        <v>27636</v>
      </c>
    </row>
    <row r="787" spans="1:16" x14ac:dyDescent="0.25">
      <c r="A787" s="175">
        <v>50144149</v>
      </c>
      <c r="B787" s="176">
        <v>181</v>
      </c>
      <c r="C787" s="176">
        <v>19</v>
      </c>
      <c r="D787" s="176">
        <v>19</v>
      </c>
      <c r="E787" s="176">
        <v>19</v>
      </c>
      <c r="F787" s="176">
        <v>19</v>
      </c>
      <c r="G787" s="176">
        <v>19</v>
      </c>
      <c r="H787" s="176">
        <v>19</v>
      </c>
      <c r="I787" s="176">
        <v>19</v>
      </c>
      <c r="J787" s="176">
        <v>19</v>
      </c>
      <c r="K787" s="176">
        <v>19</v>
      </c>
      <c r="L787" s="176">
        <v>20</v>
      </c>
      <c r="M787" s="176">
        <v>20</v>
      </c>
      <c r="N787" s="176">
        <v>20</v>
      </c>
      <c r="O787" s="176">
        <v>231</v>
      </c>
      <c r="P787" s="176">
        <v>41811</v>
      </c>
    </row>
    <row r="788" spans="1:16" x14ac:dyDescent="0.25">
      <c r="A788" s="175">
        <v>50144150</v>
      </c>
      <c r="B788" s="176">
        <v>417</v>
      </c>
      <c r="C788" s="176">
        <v>46</v>
      </c>
      <c r="D788" s="176">
        <v>46</v>
      </c>
      <c r="E788" s="176">
        <v>46</v>
      </c>
      <c r="F788" s="176">
        <v>46</v>
      </c>
      <c r="G788" s="176">
        <v>46</v>
      </c>
      <c r="H788" s="176">
        <v>46</v>
      </c>
      <c r="I788" s="176">
        <v>46</v>
      </c>
      <c r="J788" s="176">
        <v>45</v>
      </c>
      <c r="K788" s="176">
        <v>46</v>
      </c>
      <c r="L788" s="176">
        <v>47</v>
      </c>
      <c r="M788" s="176">
        <v>45</v>
      </c>
      <c r="N788" s="176">
        <v>45</v>
      </c>
      <c r="O788" s="176">
        <v>550</v>
      </c>
      <c r="P788" s="176">
        <v>229350</v>
      </c>
    </row>
    <row r="789" spans="1:16" x14ac:dyDescent="0.25">
      <c r="A789" s="175">
        <v>50144151</v>
      </c>
      <c r="B789" s="176">
        <v>417</v>
      </c>
      <c r="C789" s="176">
        <v>34</v>
      </c>
      <c r="D789" s="176">
        <v>34</v>
      </c>
      <c r="E789" s="176">
        <v>34</v>
      </c>
      <c r="F789" s="176">
        <v>34</v>
      </c>
      <c r="G789" s="176">
        <v>34</v>
      </c>
      <c r="H789" s="176">
        <v>34</v>
      </c>
      <c r="I789" s="176">
        <v>34</v>
      </c>
      <c r="J789" s="176">
        <v>33</v>
      </c>
      <c r="K789" s="176">
        <v>34</v>
      </c>
      <c r="L789" s="176">
        <v>34</v>
      </c>
      <c r="M789" s="176">
        <v>33</v>
      </c>
      <c r="N789" s="176">
        <v>32</v>
      </c>
      <c r="O789" s="176">
        <v>404</v>
      </c>
      <c r="P789" s="176">
        <v>168468</v>
      </c>
    </row>
    <row r="790" spans="1:16" x14ac:dyDescent="0.25">
      <c r="A790" s="175">
        <v>50144266</v>
      </c>
      <c r="B790" s="176">
        <v>692</v>
      </c>
      <c r="C790" s="176">
        <v>1</v>
      </c>
      <c r="D790" s="176">
        <v>1</v>
      </c>
      <c r="E790" s="176">
        <v>1</v>
      </c>
      <c r="F790" s="176">
        <v>1</v>
      </c>
      <c r="G790" s="176">
        <v>1</v>
      </c>
      <c r="H790" s="176">
        <v>1</v>
      </c>
      <c r="I790" s="176">
        <v>1</v>
      </c>
      <c r="J790" s="176">
        <v>1</v>
      </c>
      <c r="K790" s="176">
        <v>1</v>
      </c>
      <c r="L790" s="176">
        <v>2</v>
      </c>
      <c r="M790" s="176">
        <v>2</v>
      </c>
      <c r="N790" s="176">
        <v>2</v>
      </c>
      <c r="O790" s="176">
        <v>15</v>
      </c>
      <c r="P790" s="176">
        <v>10380</v>
      </c>
    </row>
    <row r="791" spans="1:16" x14ac:dyDescent="0.25">
      <c r="A791" s="175">
        <v>50144271</v>
      </c>
      <c r="B791" s="176">
        <v>265</v>
      </c>
      <c r="C791" s="176">
        <v>21</v>
      </c>
      <c r="D791" s="176">
        <v>21</v>
      </c>
      <c r="E791" s="176">
        <v>21</v>
      </c>
      <c r="F791" s="176">
        <v>21</v>
      </c>
      <c r="G791" s="176">
        <v>21</v>
      </c>
      <c r="H791" s="176">
        <v>21</v>
      </c>
      <c r="I791" s="176">
        <v>21</v>
      </c>
      <c r="J791" s="176">
        <v>21</v>
      </c>
      <c r="K791" s="176">
        <v>21</v>
      </c>
      <c r="L791" s="176">
        <v>21</v>
      </c>
      <c r="M791" s="176">
        <v>21</v>
      </c>
      <c r="N791" s="176">
        <v>21</v>
      </c>
      <c r="O791" s="176">
        <v>252</v>
      </c>
      <c r="P791" s="176">
        <v>66780</v>
      </c>
    </row>
    <row r="792" spans="1:16" x14ac:dyDescent="0.25">
      <c r="A792" s="175">
        <v>50144272</v>
      </c>
      <c r="B792" s="176">
        <v>265</v>
      </c>
      <c r="C792" s="176">
        <v>18</v>
      </c>
      <c r="D792" s="176">
        <v>18</v>
      </c>
      <c r="E792" s="176">
        <v>18</v>
      </c>
      <c r="F792" s="176">
        <v>18</v>
      </c>
      <c r="G792" s="176">
        <v>18</v>
      </c>
      <c r="H792" s="176">
        <v>18</v>
      </c>
      <c r="I792" s="176">
        <v>18</v>
      </c>
      <c r="J792" s="176">
        <v>18</v>
      </c>
      <c r="K792" s="176">
        <v>18</v>
      </c>
      <c r="L792" s="176">
        <v>18</v>
      </c>
      <c r="M792" s="176">
        <v>18</v>
      </c>
      <c r="N792" s="176">
        <v>18</v>
      </c>
      <c r="O792" s="176">
        <v>216</v>
      </c>
      <c r="P792" s="176">
        <v>57240</v>
      </c>
    </row>
    <row r="793" spans="1:16" x14ac:dyDescent="0.25">
      <c r="A793" s="175">
        <v>50144273</v>
      </c>
      <c r="B793" s="176">
        <v>265</v>
      </c>
      <c r="C793" s="176">
        <v>19</v>
      </c>
      <c r="D793" s="176">
        <v>19</v>
      </c>
      <c r="E793" s="176">
        <v>19</v>
      </c>
      <c r="F793" s="176">
        <v>19</v>
      </c>
      <c r="G793" s="176">
        <v>19</v>
      </c>
      <c r="H793" s="176">
        <v>19</v>
      </c>
      <c r="I793" s="176">
        <v>19</v>
      </c>
      <c r="J793" s="176">
        <v>19</v>
      </c>
      <c r="K793" s="176">
        <v>19</v>
      </c>
      <c r="L793" s="176">
        <v>19</v>
      </c>
      <c r="M793" s="176">
        <v>19</v>
      </c>
      <c r="N793" s="176">
        <v>19</v>
      </c>
      <c r="O793" s="176">
        <v>228</v>
      </c>
      <c r="P793" s="176">
        <v>60420</v>
      </c>
    </row>
    <row r="794" spans="1:16" x14ac:dyDescent="0.25">
      <c r="A794" s="175">
        <v>50144274</v>
      </c>
      <c r="B794" s="176">
        <v>218</v>
      </c>
      <c r="C794" s="176">
        <v>5</v>
      </c>
      <c r="D794" s="176">
        <v>5</v>
      </c>
      <c r="E794" s="176">
        <v>5</v>
      </c>
      <c r="F794" s="176">
        <v>5</v>
      </c>
      <c r="G794" s="176">
        <v>5</v>
      </c>
      <c r="H794" s="176">
        <v>5</v>
      </c>
      <c r="I794" s="176">
        <v>5</v>
      </c>
      <c r="J794" s="176">
        <v>5</v>
      </c>
      <c r="K794" s="176">
        <v>5</v>
      </c>
      <c r="L794" s="176">
        <v>5</v>
      </c>
      <c r="M794" s="176">
        <v>5</v>
      </c>
      <c r="N794" s="176">
        <v>5</v>
      </c>
      <c r="O794" s="176">
        <v>60</v>
      </c>
      <c r="P794" s="176">
        <v>13080</v>
      </c>
    </row>
    <row r="795" spans="1:16" x14ac:dyDescent="0.25">
      <c r="A795" s="175">
        <v>50144275</v>
      </c>
      <c r="B795" s="176">
        <v>218</v>
      </c>
      <c r="C795" s="176">
        <v>2</v>
      </c>
      <c r="D795" s="176">
        <v>2</v>
      </c>
      <c r="E795" s="176">
        <v>2</v>
      </c>
      <c r="F795" s="176">
        <v>2</v>
      </c>
      <c r="G795" s="176">
        <v>2</v>
      </c>
      <c r="H795" s="176">
        <v>2</v>
      </c>
      <c r="I795" s="176">
        <v>2</v>
      </c>
      <c r="J795" s="176">
        <v>2</v>
      </c>
      <c r="K795" s="176">
        <v>2</v>
      </c>
      <c r="L795" s="176">
        <v>2</v>
      </c>
      <c r="M795" s="176">
        <v>2</v>
      </c>
      <c r="N795" s="176">
        <v>2</v>
      </c>
      <c r="O795" s="176">
        <v>24</v>
      </c>
      <c r="P795" s="176">
        <v>5232</v>
      </c>
    </row>
    <row r="796" spans="1:16" x14ac:dyDescent="0.25">
      <c r="A796" s="175">
        <v>50144278</v>
      </c>
      <c r="B796" s="176">
        <v>37</v>
      </c>
      <c r="C796" s="176">
        <v>0</v>
      </c>
      <c r="D796" s="176">
        <v>0</v>
      </c>
      <c r="E796" s="176">
        <v>0</v>
      </c>
      <c r="F796" s="176">
        <v>0</v>
      </c>
      <c r="G796" s="176">
        <v>0</v>
      </c>
      <c r="H796" s="176">
        <v>0</v>
      </c>
      <c r="I796" s="176">
        <v>0</v>
      </c>
      <c r="J796" s="176">
        <v>0</v>
      </c>
      <c r="K796" s="176">
        <v>0</v>
      </c>
      <c r="L796" s="176">
        <v>0</v>
      </c>
      <c r="M796" s="176">
        <v>0</v>
      </c>
      <c r="N796" s="176">
        <v>1</v>
      </c>
      <c r="O796" s="176">
        <v>1</v>
      </c>
      <c r="P796" s="176">
        <v>37</v>
      </c>
    </row>
    <row r="797" spans="1:16" x14ac:dyDescent="0.25">
      <c r="A797" s="175">
        <v>50144337</v>
      </c>
      <c r="B797" s="176">
        <v>2562</v>
      </c>
      <c r="C797" s="176">
        <v>1</v>
      </c>
      <c r="D797" s="176">
        <v>1</v>
      </c>
      <c r="E797" s="176">
        <v>1</v>
      </c>
      <c r="F797" s="176">
        <v>1</v>
      </c>
      <c r="G797" s="176">
        <v>1</v>
      </c>
      <c r="H797" s="176">
        <v>1</v>
      </c>
      <c r="I797" s="176">
        <v>1</v>
      </c>
      <c r="J797" s="176">
        <v>1</v>
      </c>
      <c r="K797" s="176">
        <v>1</v>
      </c>
      <c r="L797" s="176">
        <v>0</v>
      </c>
      <c r="M797" s="176">
        <v>1</v>
      </c>
      <c r="N797" s="176">
        <v>2</v>
      </c>
      <c r="O797" s="176">
        <v>12</v>
      </c>
      <c r="P797" s="176">
        <v>30744</v>
      </c>
    </row>
    <row r="798" spans="1:16" x14ac:dyDescent="0.25">
      <c r="A798" s="175">
        <v>50144353</v>
      </c>
      <c r="B798" s="176">
        <v>490</v>
      </c>
      <c r="C798" s="176">
        <v>0</v>
      </c>
      <c r="D798" s="176">
        <v>0</v>
      </c>
      <c r="E798" s="176">
        <v>0</v>
      </c>
      <c r="F798" s="176">
        <v>0</v>
      </c>
      <c r="G798" s="176">
        <v>0</v>
      </c>
      <c r="H798" s="176">
        <v>0</v>
      </c>
      <c r="I798" s="176">
        <v>0</v>
      </c>
      <c r="J798" s="176">
        <v>0</v>
      </c>
      <c r="K798" s="176">
        <v>0</v>
      </c>
      <c r="L798" s="176">
        <v>0</v>
      </c>
      <c r="M798" s="176">
        <v>0</v>
      </c>
      <c r="N798" s="176">
        <v>1</v>
      </c>
      <c r="O798" s="176">
        <v>1</v>
      </c>
      <c r="P798" s="176">
        <v>490</v>
      </c>
    </row>
    <row r="799" spans="1:16" x14ac:dyDescent="0.25">
      <c r="A799" s="175">
        <v>50144360</v>
      </c>
      <c r="B799" s="176">
        <v>14</v>
      </c>
      <c r="C799" s="176">
        <v>10</v>
      </c>
      <c r="D799" s="176">
        <v>10</v>
      </c>
      <c r="E799" s="176">
        <v>10</v>
      </c>
      <c r="F799" s="176">
        <v>10</v>
      </c>
      <c r="G799" s="176">
        <v>10</v>
      </c>
      <c r="H799" s="176">
        <v>10</v>
      </c>
      <c r="I799" s="176">
        <v>10</v>
      </c>
      <c r="J799" s="176">
        <v>10</v>
      </c>
      <c r="K799" s="176">
        <v>10</v>
      </c>
      <c r="L799" s="176">
        <v>10</v>
      </c>
      <c r="M799" s="176">
        <v>10</v>
      </c>
      <c r="N799" s="176">
        <v>9</v>
      </c>
      <c r="O799" s="176">
        <v>119</v>
      </c>
      <c r="P799" s="176">
        <v>1666</v>
      </c>
    </row>
    <row r="800" spans="1:16" x14ac:dyDescent="0.25">
      <c r="A800" s="175">
        <v>50144369</v>
      </c>
      <c r="B800" s="176">
        <v>7399</v>
      </c>
      <c r="C800" s="176">
        <v>0</v>
      </c>
      <c r="D800" s="176">
        <v>0</v>
      </c>
      <c r="E800" s="176">
        <v>0</v>
      </c>
      <c r="F800" s="176">
        <v>0</v>
      </c>
      <c r="G800" s="176">
        <v>0</v>
      </c>
      <c r="H800" s="176">
        <v>0</v>
      </c>
      <c r="I800" s="176">
        <v>0</v>
      </c>
      <c r="J800" s="176">
        <v>0</v>
      </c>
      <c r="K800" s="176">
        <v>0</v>
      </c>
      <c r="L800" s="176">
        <v>0</v>
      </c>
      <c r="M800" s="176">
        <v>0</v>
      </c>
      <c r="N800" s="176">
        <v>1</v>
      </c>
      <c r="O800" s="176">
        <v>1</v>
      </c>
      <c r="P800" s="176">
        <v>7399</v>
      </c>
    </row>
    <row r="801" spans="1:16" x14ac:dyDescent="0.25">
      <c r="A801" s="175">
        <v>50144371</v>
      </c>
      <c r="B801" s="176">
        <v>21579</v>
      </c>
      <c r="C801" s="176">
        <v>0</v>
      </c>
      <c r="D801" s="176">
        <v>0</v>
      </c>
      <c r="E801" s="176">
        <v>0</v>
      </c>
      <c r="F801" s="176">
        <v>0</v>
      </c>
      <c r="G801" s="176">
        <v>0</v>
      </c>
      <c r="H801" s="176">
        <v>0</v>
      </c>
      <c r="I801" s="176">
        <v>0</v>
      </c>
      <c r="J801" s="176">
        <v>0</v>
      </c>
      <c r="K801" s="176">
        <v>0</v>
      </c>
      <c r="L801" s="176">
        <v>0</v>
      </c>
      <c r="M801" s="176">
        <v>0</v>
      </c>
      <c r="N801" s="176">
        <v>1</v>
      </c>
      <c r="O801" s="176">
        <v>1</v>
      </c>
      <c r="P801" s="176">
        <v>21579</v>
      </c>
    </row>
    <row r="802" spans="1:16" x14ac:dyDescent="0.25">
      <c r="A802" s="175">
        <v>50144373</v>
      </c>
      <c r="B802" s="176">
        <v>8437</v>
      </c>
      <c r="C802" s="176">
        <v>0</v>
      </c>
      <c r="D802" s="176">
        <v>0</v>
      </c>
      <c r="E802" s="176">
        <v>0</v>
      </c>
      <c r="F802" s="176">
        <v>0</v>
      </c>
      <c r="G802" s="176">
        <v>0</v>
      </c>
      <c r="H802" s="176">
        <v>0</v>
      </c>
      <c r="I802" s="176">
        <v>0</v>
      </c>
      <c r="J802" s="176">
        <v>0</v>
      </c>
      <c r="K802" s="176">
        <v>0</v>
      </c>
      <c r="L802" s="176">
        <v>0</v>
      </c>
      <c r="M802" s="176">
        <v>0</v>
      </c>
      <c r="N802" s="176">
        <v>1</v>
      </c>
      <c r="O802" s="176">
        <v>1</v>
      </c>
      <c r="P802" s="176">
        <v>8437</v>
      </c>
    </row>
    <row r="803" spans="1:16" x14ac:dyDescent="0.25">
      <c r="A803" s="175">
        <v>50144475</v>
      </c>
      <c r="B803" s="176">
        <v>21728</v>
      </c>
      <c r="C803" s="176">
        <v>0</v>
      </c>
      <c r="D803" s="176">
        <v>0</v>
      </c>
      <c r="E803" s="176">
        <v>0</v>
      </c>
      <c r="F803" s="176">
        <v>0</v>
      </c>
      <c r="G803" s="176">
        <v>0</v>
      </c>
      <c r="H803" s="176">
        <v>0</v>
      </c>
      <c r="I803" s="176">
        <v>0</v>
      </c>
      <c r="J803" s="176">
        <v>0</v>
      </c>
      <c r="K803" s="176">
        <v>0</v>
      </c>
      <c r="L803" s="176">
        <v>0</v>
      </c>
      <c r="M803" s="176">
        <v>0</v>
      </c>
      <c r="N803" s="176">
        <v>3</v>
      </c>
      <c r="O803" s="176">
        <v>3</v>
      </c>
      <c r="P803" s="176">
        <v>65184</v>
      </c>
    </row>
    <row r="804" spans="1:16" x14ac:dyDescent="0.25">
      <c r="A804" s="175">
        <v>50144499</v>
      </c>
      <c r="B804" s="176">
        <v>83300</v>
      </c>
      <c r="C804" s="176">
        <v>1</v>
      </c>
      <c r="D804" s="176">
        <v>1</v>
      </c>
      <c r="E804" s="176">
        <v>1</v>
      </c>
      <c r="F804" s="176">
        <v>1</v>
      </c>
      <c r="G804" s="176">
        <v>1</v>
      </c>
      <c r="H804" s="176">
        <v>1</v>
      </c>
      <c r="I804" s="176">
        <v>0</v>
      </c>
      <c r="J804" s="176">
        <v>0</v>
      </c>
      <c r="K804" s="176">
        <v>0</v>
      </c>
      <c r="L804" s="176">
        <v>0</v>
      </c>
      <c r="M804" s="176">
        <v>0</v>
      </c>
      <c r="N804" s="176">
        <v>0</v>
      </c>
      <c r="O804" s="176">
        <v>6</v>
      </c>
      <c r="P804" s="176">
        <v>499800</v>
      </c>
    </row>
    <row r="805" spans="1:16" x14ac:dyDescent="0.25">
      <c r="A805" s="175">
        <v>50144503</v>
      </c>
      <c r="B805" s="176">
        <v>4728</v>
      </c>
      <c r="C805" s="176">
        <v>1</v>
      </c>
      <c r="D805" s="176">
        <v>1</v>
      </c>
      <c r="E805" s="176">
        <v>1</v>
      </c>
      <c r="F805" s="176">
        <v>1</v>
      </c>
      <c r="G805" s="176">
        <v>1</v>
      </c>
      <c r="H805" s="176">
        <v>1</v>
      </c>
      <c r="I805" s="176">
        <v>0</v>
      </c>
      <c r="J805" s="176">
        <v>0</v>
      </c>
      <c r="K805" s="176">
        <v>0</v>
      </c>
      <c r="L805" s="176">
        <v>0</v>
      </c>
      <c r="M805" s="176">
        <v>1</v>
      </c>
      <c r="N805" s="176">
        <v>4</v>
      </c>
      <c r="O805" s="176">
        <v>11</v>
      </c>
      <c r="P805" s="176">
        <v>52008</v>
      </c>
    </row>
    <row r="806" spans="1:16" x14ac:dyDescent="0.25">
      <c r="A806" s="175">
        <v>50144525</v>
      </c>
      <c r="B806" s="176">
        <v>179690</v>
      </c>
      <c r="C806" s="176">
        <v>0</v>
      </c>
      <c r="D806" s="176">
        <v>0</v>
      </c>
      <c r="E806" s="176">
        <v>0</v>
      </c>
      <c r="F806" s="176">
        <v>0</v>
      </c>
      <c r="G806" s="176">
        <v>0</v>
      </c>
      <c r="H806" s="176">
        <v>0</v>
      </c>
      <c r="I806" s="176">
        <v>0</v>
      </c>
      <c r="J806" s="176">
        <v>0</v>
      </c>
      <c r="K806" s="176">
        <v>0</v>
      </c>
      <c r="L806" s="176">
        <v>0</v>
      </c>
      <c r="M806" s="176">
        <v>0</v>
      </c>
      <c r="N806" s="176">
        <v>1</v>
      </c>
      <c r="O806" s="176">
        <v>1</v>
      </c>
      <c r="P806" s="176">
        <v>179690</v>
      </c>
    </row>
    <row r="807" spans="1:16" x14ac:dyDescent="0.25">
      <c r="A807" s="175">
        <v>50144527</v>
      </c>
      <c r="B807" s="176">
        <v>70779</v>
      </c>
      <c r="C807" s="176">
        <v>0</v>
      </c>
      <c r="D807" s="176">
        <v>0</v>
      </c>
      <c r="E807" s="176">
        <v>0</v>
      </c>
      <c r="F807" s="176">
        <v>0</v>
      </c>
      <c r="G807" s="176">
        <v>0</v>
      </c>
      <c r="H807" s="176">
        <v>0</v>
      </c>
      <c r="I807" s="176">
        <v>0</v>
      </c>
      <c r="J807" s="176">
        <v>0</v>
      </c>
      <c r="K807" s="176">
        <v>0</v>
      </c>
      <c r="L807" s="176">
        <v>0</v>
      </c>
      <c r="M807" s="176">
        <v>0</v>
      </c>
      <c r="N807" s="176">
        <v>1</v>
      </c>
      <c r="O807" s="176">
        <v>1</v>
      </c>
      <c r="P807" s="176">
        <v>70779</v>
      </c>
    </row>
    <row r="808" spans="1:16" x14ac:dyDescent="0.25">
      <c r="A808" s="175">
        <v>50144533</v>
      </c>
      <c r="B808" s="176">
        <v>1990</v>
      </c>
      <c r="C808" s="176">
        <v>0</v>
      </c>
      <c r="D808" s="176">
        <v>0</v>
      </c>
      <c r="E808" s="176">
        <v>0</v>
      </c>
      <c r="F808" s="176">
        <v>0</v>
      </c>
      <c r="G808" s="176">
        <v>0</v>
      </c>
      <c r="H808" s="176">
        <v>0</v>
      </c>
      <c r="I808" s="176">
        <v>0</v>
      </c>
      <c r="J808" s="176">
        <v>0</v>
      </c>
      <c r="K808" s="176">
        <v>0</v>
      </c>
      <c r="L808" s="176">
        <v>0</v>
      </c>
      <c r="M808" s="176">
        <v>0</v>
      </c>
      <c r="N808" s="176">
        <v>1</v>
      </c>
      <c r="O808" s="176">
        <v>1</v>
      </c>
      <c r="P808" s="176">
        <v>1990</v>
      </c>
    </row>
    <row r="809" spans="1:16" x14ac:dyDescent="0.25">
      <c r="A809" s="175">
        <v>50144548</v>
      </c>
      <c r="B809" s="176">
        <v>2261</v>
      </c>
      <c r="C809" s="176">
        <v>0</v>
      </c>
      <c r="D809" s="176">
        <v>0</v>
      </c>
      <c r="E809" s="176">
        <v>0</v>
      </c>
      <c r="F809" s="176">
        <v>0</v>
      </c>
      <c r="G809" s="176">
        <v>0</v>
      </c>
      <c r="H809" s="176">
        <v>0</v>
      </c>
      <c r="I809" s="176">
        <v>0</v>
      </c>
      <c r="J809" s="176">
        <v>0</v>
      </c>
      <c r="K809" s="176">
        <v>0</v>
      </c>
      <c r="L809" s="176">
        <v>0</v>
      </c>
      <c r="M809" s="176">
        <v>0</v>
      </c>
      <c r="N809" s="176">
        <v>1</v>
      </c>
      <c r="O809" s="176">
        <v>1</v>
      </c>
      <c r="P809" s="176">
        <v>2261</v>
      </c>
    </row>
    <row r="810" spans="1:16" x14ac:dyDescent="0.25">
      <c r="A810" s="175">
        <v>50144554</v>
      </c>
      <c r="B810" s="176">
        <v>557590</v>
      </c>
      <c r="C810" s="176">
        <v>0</v>
      </c>
      <c r="D810" s="176">
        <v>0</v>
      </c>
      <c r="E810" s="176">
        <v>0</v>
      </c>
      <c r="F810" s="176">
        <v>0</v>
      </c>
      <c r="G810" s="176">
        <v>0</v>
      </c>
      <c r="H810" s="176">
        <v>0</v>
      </c>
      <c r="I810" s="176">
        <v>0</v>
      </c>
      <c r="J810" s="176">
        <v>0</v>
      </c>
      <c r="K810" s="176">
        <v>0</v>
      </c>
      <c r="L810" s="176">
        <v>0</v>
      </c>
      <c r="M810" s="176">
        <v>0</v>
      </c>
      <c r="N810" s="176">
        <v>1</v>
      </c>
      <c r="O810" s="176">
        <v>1</v>
      </c>
      <c r="P810" s="176">
        <v>557590</v>
      </c>
    </row>
    <row r="811" spans="1:16" x14ac:dyDescent="0.25">
      <c r="A811" s="175">
        <v>50144556</v>
      </c>
      <c r="B811" s="176">
        <v>60184</v>
      </c>
      <c r="C811" s="176">
        <v>0</v>
      </c>
      <c r="D811" s="176">
        <v>0</v>
      </c>
      <c r="E811" s="176">
        <v>0</v>
      </c>
      <c r="F811" s="176">
        <v>0</v>
      </c>
      <c r="G811" s="176">
        <v>0</v>
      </c>
      <c r="H811" s="176">
        <v>0</v>
      </c>
      <c r="I811" s="176">
        <v>0</v>
      </c>
      <c r="J811" s="176">
        <v>0</v>
      </c>
      <c r="K811" s="176">
        <v>0</v>
      </c>
      <c r="L811" s="176">
        <v>0</v>
      </c>
      <c r="M811" s="176">
        <v>0</v>
      </c>
      <c r="N811" s="176">
        <v>1</v>
      </c>
      <c r="O811" s="176">
        <v>1</v>
      </c>
      <c r="P811" s="176">
        <v>60184</v>
      </c>
    </row>
    <row r="812" spans="1:16" x14ac:dyDescent="0.25">
      <c r="A812" s="175">
        <v>50144564</v>
      </c>
      <c r="B812" s="176">
        <v>35482</v>
      </c>
      <c r="C812" s="176">
        <v>0</v>
      </c>
      <c r="D812" s="176">
        <v>0</v>
      </c>
      <c r="E812" s="176">
        <v>0</v>
      </c>
      <c r="F812" s="176">
        <v>0</v>
      </c>
      <c r="G812" s="176">
        <v>0</v>
      </c>
      <c r="H812" s="176">
        <v>0</v>
      </c>
      <c r="I812" s="176">
        <v>0</v>
      </c>
      <c r="J812" s="176">
        <v>0</v>
      </c>
      <c r="K812" s="176">
        <v>0</v>
      </c>
      <c r="L812" s="176">
        <v>0</v>
      </c>
      <c r="M812" s="176">
        <v>3</v>
      </c>
      <c r="N812" s="176">
        <v>11</v>
      </c>
      <c r="O812" s="176">
        <v>14</v>
      </c>
      <c r="P812" s="176">
        <v>496748</v>
      </c>
    </row>
    <row r="813" spans="1:16" x14ac:dyDescent="0.25">
      <c r="A813" s="175">
        <v>50144566</v>
      </c>
      <c r="B813" s="176">
        <v>64707</v>
      </c>
      <c r="C813" s="176">
        <v>0</v>
      </c>
      <c r="D813" s="176">
        <v>0</v>
      </c>
      <c r="E813" s="176">
        <v>0</v>
      </c>
      <c r="F813" s="176">
        <v>0</v>
      </c>
      <c r="G813" s="176">
        <v>0</v>
      </c>
      <c r="H813" s="176">
        <v>0</v>
      </c>
      <c r="I813" s="176">
        <v>0</v>
      </c>
      <c r="J813" s="176">
        <v>0</v>
      </c>
      <c r="K813" s="176">
        <v>0</v>
      </c>
      <c r="L813" s="176">
        <v>0</v>
      </c>
      <c r="M813" s="176">
        <v>0</v>
      </c>
      <c r="N813" s="176">
        <v>1</v>
      </c>
      <c r="O813" s="176">
        <v>1</v>
      </c>
      <c r="P813" s="176">
        <v>64707</v>
      </c>
    </row>
    <row r="814" spans="1:16" x14ac:dyDescent="0.25">
      <c r="A814" s="175">
        <v>50144572</v>
      </c>
      <c r="B814" s="176">
        <v>1090</v>
      </c>
      <c r="C814" s="176">
        <v>0</v>
      </c>
      <c r="D814" s="176">
        <v>0</v>
      </c>
      <c r="E814" s="176">
        <v>0</v>
      </c>
      <c r="F814" s="176">
        <v>0</v>
      </c>
      <c r="G814" s="176">
        <v>0</v>
      </c>
      <c r="H814" s="176">
        <v>0</v>
      </c>
      <c r="I814" s="176">
        <v>0</v>
      </c>
      <c r="J814" s="176">
        <v>0</v>
      </c>
      <c r="K814" s="176">
        <v>0</v>
      </c>
      <c r="L814" s="176">
        <v>0</v>
      </c>
      <c r="M814" s="176">
        <v>0</v>
      </c>
      <c r="N814" s="176">
        <v>1</v>
      </c>
      <c r="O814" s="176">
        <v>1</v>
      </c>
      <c r="P814" s="176">
        <v>1090</v>
      </c>
    </row>
    <row r="815" spans="1:16" x14ac:dyDescent="0.25">
      <c r="A815" s="175">
        <v>50144606</v>
      </c>
      <c r="B815" s="176">
        <v>21</v>
      </c>
      <c r="C815" s="176">
        <v>14</v>
      </c>
      <c r="D815" s="176">
        <v>14</v>
      </c>
      <c r="E815" s="176">
        <v>14</v>
      </c>
      <c r="F815" s="176">
        <v>14</v>
      </c>
      <c r="G815" s="176">
        <v>14</v>
      </c>
      <c r="H815" s="176">
        <v>14</v>
      </c>
      <c r="I815" s="176">
        <v>14</v>
      </c>
      <c r="J815" s="176">
        <v>14</v>
      </c>
      <c r="K815" s="176">
        <v>14</v>
      </c>
      <c r="L815" s="176">
        <v>14</v>
      </c>
      <c r="M815" s="176">
        <v>12</v>
      </c>
      <c r="N815" s="176">
        <v>12</v>
      </c>
      <c r="O815" s="176">
        <v>164</v>
      </c>
      <c r="P815" s="176">
        <v>3444</v>
      </c>
    </row>
    <row r="816" spans="1:16" x14ac:dyDescent="0.25">
      <c r="A816" s="175">
        <v>50144608</v>
      </c>
      <c r="B816" s="176">
        <v>11</v>
      </c>
      <c r="C816" s="176">
        <v>6</v>
      </c>
      <c r="D816" s="176">
        <v>6</v>
      </c>
      <c r="E816" s="176">
        <v>6</v>
      </c>
      <c r="F816" s="176">
        <v>6</v>
      </c>
      <c r="G816" s="176">
        <v>6</v>
      </c>
      <c r="H816" s="176">
        <v>6</v>
      </c>
      <c r="I816" s="176">
        <v>6</v>
      </c>
      <c r="J816" s="176">
        <v>6</v>
      </c>
      <c r="K816" s="176">
        <v>6</v>
      </c>
      <c r="L816" s="176">
        <v>6</v>
      </c>
      <c r="M816" s="176">
        <v>6</v>
      </c>
      <c r="N816" s="176">
        <v>6</v>
      </c>
      <c r="O816" s="176">
        <v>72</v>
      </c>
      <c r="P816" s="176">
        <v>792</v>
      </c>
    </row>
    <row r="817" spans="1:16" x14ac:dyDescent="0.25">
      <c r="A817" s="175">
        <v>50144619</v>
      </c>
      <c r="B817" s="176">
        <v>38900</v>
      </c>
      <c r="C817" s="176">
        <v>1</v>
      </c>
      <c r="D817" s="176">
        <v>1</v>
      </c>
      <c r="E817" s="176">
        <v>1</v>
      </c>
      <c r="F817" s="176">
        <v>1</v>
      </c>
      <c r="G817" s="176">
        <v>1</v>
      </c>
      <c r="H817" s="176">
        <v>1</v>
      </c>
      <c r="I817" s="176">
        <v>1</v>
      </c>
      <c r="J817" s="176">
        <v>1</v>
      </c>
      <c r="K817" s="176">
        <v>1</v>
      </c>
      <c r="L817" s="176">
        <v>1</v>
      </c>
      <c r="M817" s="176">
        <v>1</v>
      </c>
      <c r="N817" s="176">
        <v>1</v>
      </c>
      <c r="O817" s="176">
        <v>12</v>
      </c>
      <c r="P817" s="176">
        <v>466800</v>
      </c>
    </row>
    <row r="818" spans="1:16" x14ac:dyDescent="0.25">
      <c r="A818" s="175">
        <v>50144728</v>
      </c>
      <c r="B818" s="176">
        <v>16051</v>
      </c>
      <c r="C818" s="176">
        <v>0</v>
      </c>
      <c r="D818" s="176">
        <v>0</v>
      </c>
      <c r="E818" s="176">
        <v>0</v>
      </c>
      <c r="F818" s="176">
        <v>0</v>
      </c>
      <c r="G818" s="176">
        <v>0</v>
      </c>
      <c r="H818" s="176">
        <v>0</v>
      </c>
      <c r="I818" s="176">
        <v>0</v>
      </c>
      <c r="J818" s="176">
        <v>0</v>
      </c>
      <c r="K818" s="176">
        <v>0</v>
      </c>
      <c r="L818" s="176">
        <v>0</v>
      </c>
      <c r="M818" s="176">
        <v>0</v>
      </c>
      <c r="N818" s="176">
        <v>1</v>
      </c>
      <c r="O818" s="176">
        <v>1</v>
      </c>
      <c r="P818" s="176">
        <v>16051</v>
      </c>
    </row>
    <row r="819" spans="1:16" x14ac:dyDescent="0.25">
      <c r="A819" s="175">
        <v>50144746</v>
      </c>
      <c r="B819" s="176">
        <v>602</v>
      </c>
      <c r="C819" s="176">
        <v>1</v>
      </c>
      <c r="D819" s="176">
        <v>1</v>
      </c>
      <c r="E819" s="176">
        <v>1</v>
      </c>
      <c r="F819" s="176">
        <v>1</v>
      </c>
      <c r="G819" s="176">
        <v>1</v>
      </c>
      <c r="H819" s="176">
        <v>1</v>
      </c>
      <c r="I819" s="176">
        <v>0</v>
      </c>
      <c r="J819" s="176">
        <v>0</v>
      </c>
      <c r="K819" s="176">
        <v>0</v>
      </c>
      <c r="L819" s="176">
        <v>0</v>
      </c>
      <c r="M819" s="176">
        <v>0</v>
      </c>
      <c r="N819" s="176">
        <v>1</v>
      </c>
      <c r="O819" s="176">
        <v>7</v>
      </c>
      <c r="P819" s="176">
        <v>4214</v>
      </c>
    </row>
    <row r="820" spans="1:16" x14ac:dyDescent="0.25">
      <c r="A820" s="175">
        <v>50144747</v>
      </c>
      <c r="B820" s="176">
        <v>885</v>
      </c>
      <c r="C820" s="176">
        <v>0</v>
      </c>
      <c r="D820" s="176">
        <v>0</v>
      </c>
      <c r="E820" s="176">
        <v>0</v>
      </c>
      <c r="F820" s="176">
        <v>0</v>
      </c>
      <c r="G820" s="176">
        <v>0</v>
      </c>
      <c r="H820" s="176">
        <v>0</v>
      </c>
      <c r="I820" s="176">
        <v>0</v>
      </c>
      <c r="J820" s="176">
        <v>0</v>
      </c>
      <c r="K820" s="176">
        <v>1</v>
      </c>
      <c r="L820" s="176">
        <v>1</v>
      </c>
      <c r="M820" s="176">
        <v>1</v>
      </c>
      <c r="N820" s="176">
        <v>1</v>
      </c>
      <c r="O820" s="176">
        <v>4</v>
      </c>
      <c r="P820" s="176">
        <v>3540</v>
      </c>
    </row>
    <row r="821" spans="1:16" x14ac:dyDescent="0.25">
      <c r="A821" s="175">
        <v>50144757</v>
      </c>
      <c r="B821" s="176">
        <v>206941</v>
      </c>
      <c r="C821" s="176">
        <v>0</v>
      </c>
      <c r="D821" s="176">
        <v>0</v>
      </c>
      <c r="E821" s="176">
        <v>0</v>
      </c>
      <c r="F821" s="176">
        <v>0</v>
      </c>
      <c r="G821" s="176">
        <v>0</v>
      </c>
      <c r="H821" s="176">
        <v>0</v>
      </c>
      <c r="I821" s="176">
        <v>0</v>
      </c>
      <c r="J821" s="176">
        <v>0</v>
      </c>
      <c r="K821" s="176">
        <v>0</v>
      </c>
      <c r="L821" s="176">
        <v>0</v>
      </c>
      <c r="M821" s="176">
        <v>0</v>
      </c>
      <c r="N821" s="176">
        <v>1</v>
      </c>
      <c r="O821" s="176">
        <v>1</v>
      </c>
      <c r="P821" s="176">
        <v>206941</v>
      </c>
    </row>
    <row r="822" spans="1:16" x14ac:dyDescent="0.25">
      <c r="A822" s="175">
        <v>50144790</v>
      </c>
      <c r="B822" s="176">
        <v>74</v>
      </c>
      <c r="C822" s="176">
        <v>15</v>
      </c>
      <c r="D822" s="176">
        <v>15</v>
      </c>
      <c r="E822" s="176">
        <v>15</v>
      </c>
      <c r="F822" s="176">
        <v>15</v>
      </c>
      <c r="G822" s="176">
        <v>15</v>
      </c>
      <c r="H822" s="176">
        <v>15</v>
      </c>
      <c r="I822" s="176">
        <v>15</v>
      </c>
      <c r="J822" s="176">
        <v>14</v>
      </c>
      <c r="K822" s="176">
        <v>14</v>
      </c>
      <c r="L822" s="176">
        <v>14</v>
      </c>
      <c r="M822" s="176">
        <v>14</v>
      </c>
      <c r="N822" s="176">
        <v>14</v>
      </c>
      <c r="O822" s="176">
        <v>175</v>
      </c>
      <c r="P822" s="176">
        <v>12950</v>
      </c>
    </row>
    <row r="823" spans="1:16" x14ac:dyDescent="0.25">
      <c r="A823" s="175">
        <v>50144793</v>
      </c>
      <c r="B823" s="176">
        <v>83288</v>
      </c>
      <c r="C823" s="176">
        <v>0</v>
      </c>
      <c r="D823" s="176">
        <v>0</v>
      </c>
      <c r="E823" s="176">
        <v>0</v>
      </c>
      <c r="F823" s="176">
        <v>0</v>
      </c>
      <c r="G823" s="176">
        <v>0</v>
      </c>
      <c r="H823" s="176">
        <v>0</v>
      </c>
      <c r="I823" s="176">
        <v>0</v>
      </c>
      <c r="J823" s="176">
        <v>0</v>
      </c>
      <c r="K823" s="176">
        <v>0</v>
      </c>
      <c r="L823" s="176">
        <v>0</v>
      </c>
      <c r="M823" s="176">
        <v>0</v>
      </c>
      <c r="N823" s="176">
        <v>1</v>
      </c>
      <c r="O823" s="176">
        <v>1</v>
      </c>
      <c r="P823" s="176">
        <v>83288</v>
      </c>
    </row>
    <row r="824" spans="1:16" x14ac:dyDescent="0.25">
      <c r="A824" s="175">
        <v>50144808</v>
      </c>
      <c r="B824" s="176">
        <v>3868</v>
      </c>
      <c r="C824" s="176">
        <v>0</v>
      </c>
      <c r="D824" s="176">
        <v>0</v>
      </c>
      <c r="E824" s="176">
        <v>0</v>
      </c>
      <c r="F824" s="176">
        <v>0</v>
      </c>
      <c r="G824" s="176">
        <v>0</v>
      </c>
      <c r="H824" s="176">
        <v>0</v>
      </c>
      <c r="I824" s="176">
        <v>0</v>
      </c>
      <c r="J824" s="176">
        <v>0</v>
      </c>
      <c r="K824" s="176">
        <v>0</v>
      </c>
      <c r="L824" s="176">
        <v>0</v>
      </c>
      <c r="M824" s="176">
        <v>0</v>
      </c>
      <c r="N824" s="176">
        <v>1</v>
      </c>
      <c r="O824" s="176">
        <v>1</v>
      </c>
      <c r="P824" s="176">
        <v>3868</v>
      </c>
    </row>
    <row r="825" spans="1:16" x14ac:dyDescent="0.25">
      <c r="A825" s="175">
        <v>50144813</v>
      </c>
      <c r="B825" s="176">
        <v>41650</v>
      </c>
      <c r="C825" s="176">
        <v>2</v>
      </c>
      <c r="D825" s="176">
        <v>2</v>
      </c>
      <c r="E825" s="176">
        <v>2</v>
      </c>
      <c r="F825" s="176">
        <v>2</v>
      </c>
      <c r="G825" s="176">
        <v>2</v>
      </c>
      <c r="H825" s="176">
        <v>2</v>
      </c>
      <c r="I825" s="176">
        <v>2</v>
      </c>
      <c r="J825" s="176">
        <v>2</v>
      </c>
      <c r="K825" s="176">
        <v>0</v>
      </c>
      <c r="L825" s="176">
        <v>0</v>
      </c>
      <c r="M825" s="176">
        <v>0</v>
      </c>
      <c r="N825" s="176">
        <v>3</v>
      </c>
      <c r="O825" s="176">
        <v>19</v>
      </c>
      <c r="P825" s="176">
        <v>791350</v>
      </c>
    </row>
    <row r="826" spans="1:16" x14ac:dyDescent="0.25">
      <c r="A826" s="175">
        <v>50144817</v>
      </c>
      <c r="B826" s="176">
        <v>273700</v>
      </c>
      <c r="C826" s="176">
        <v>0</v>
      </c>
      <c r="D826" s="176">
        <v>0</v>
      </c>
      <c r="E826" s="176">
        <v>0</v>
      </c>
      <c r="F826" s="176">
        <v>0</v>
      </c>
      <c r="G826" s="176">
        <v>0</v>
      </c>
      <c r="H826" s="176">
        <v>0</v>
      </c>
      <c r="I826" s="176">
        <v>0</v>
      </c>
      <c r="J826" s="176">
        <v>0</v>
      </c>
      <c r="K826" s="176">
        <v>0</v>
      </c>
      <c r="L826" s="176">
        <v>0</v>
      </c>
      <c r="M826" s="176">
        <v>0</v>
      </c>
      <c r="N826" s="176">
        <v>1</v>
      </c>
      <c r="O826" s="176">
        <v>1</v>
      </c>
      <c r="P826" s="176">
        <v>273700</v>
      </c>
    </row>
    <row r="827" spans="1:16" x14ac:dyDescent="0.25">
      <c r="A827" s="175">
        <v>50144841</v>
      </c>
      <c r="B827" s="176">
        <v>30305</v>
      </c>
      <c r="C827" s="176">
        <v>0</v>
      </c>
      <c r="D827" s="176">
        <v>0</v>
      </c>
      <c r="E827" s="176">
        <v>0</v>
      </c>
      <c r="F827" s="176">
        <v>0</v>
      </c>
      <c r="G827" s="176">
        <v>0</v>
      </c>
      <c r="H827" s="176">
        <v>0</v>
      </c>
      <c r="I827" s="176">
        <v>0</v>
      </c>
      <c r="J827" s="176">
        <v>0</v>
      </c>
      <c r="K827" s="176">
        <v>0</v>
      </c>
      <c r="L827" s="176">
        <v>0</v>
      </c>
      <c r="M827" s="176">
        <v>0</v>
      </c>
      <c r="N827" s="176">
        <v>1</v>
      </c>
      <c r="O827" s="176">
        <v>1</v>
      </c>
      <c r="P827" s="176">
        <v>30305</v>
      </c>
    </row>
    <row r="828" spans="1:16" x14ac:dyDescent="0.25">
      <c r="A828" s="175">
        <v>50144865</v>
      </c>
      <c r="B828" s="176">
        <v>18</v>
      </c>
      <c r="C828" s="176">
        <v>5</v>
      </c>
      <c r="D828" s="176">
        <v>5</v>
      </c>
      <c r="E828" s="176">
        <v>5</v>
      </c>
      <c r="F828" s="176">
        <v>5</v>
      </c>
      <c r="G828" s="176">
        <v>5</v>
      </c>
      <c r="H828" s="176">
        <v>5</v>
      </c>
      <c r="I828" s="176">
        <v>5</v>
      </c>
      <c r="J828" s="176">
        <v>5</v>
      </c>
      <c r="K828" s="176">
        <v>4</v>
      </c>
      <c r="L828" s="176">
        <v>4</v>
      </c>
      <c r="M828" s="176">
        <v>3</v>
      </c>
      <c r="N828" s="176">
        <v>3</v>
      </c>
      <c r="O828" s="176">
        <v>54</v>
      </c>
      <c r="P828" s="176">
        <v>972</v>
      </c>
    </row>
    <row r="829" spans="1:16" x14ac:dyDescent="0.25">
      <c r="A829" s="175">
        <v>50144872</v>
      </c>
      <c r="B829" s="176">
        <v>7966</v>
      </c>
      <c r="C829" s="176">
        <v>1</v>
      </c>
      <c r="D829" s="176">
        <v>1</v>
      </c>
      <c r="E829" s="176">
        <v>1</v>
      </c>
      <c r="F829" s="176">
        <v>1</v>
      </c>
      <c r="G829" s="176">
        <v>1</v>
      </c>
      <c r="H829" s="176">
        <v>1</v>
      </c>
      <c r="I829" s="176">
        <v>1</v>
      </c>
      <c r="J829" s="176">
        <v>1</v>
      </c>
      <c r="K829" s="176">
        <v>1</v>
      </c>
      <c r="L829" s="176">
        <v>1</v>
      </c>
      <c r="M829" s="176">
        <v>1</v>
      </c>
      <c r="N829" s="176">
        <v>1</v>
      </c>
      <c r="O829" s="176">
        <v>12</v>
      </c>
      <c r="P829" s="176">
        <v>95592</v>
      </c>
    </row>
    <row r="830" spans="1:16" x14ac:dyDescent="0.25">
      <c r="A830" s="175">
        <v>50144898</v>
      </c>
      <c r="B830" s="176">
        <v>4299</v>
      </c>
      <c r="C830" s="176">
        <v>0</v>
      </c>
      <c r="D830" s="176">
        <v>0</v>
      </c>
      <c r="E830" s="176">
        <v>0</v>
      </c>
      <c r="F830" s="176">
        <v>0</v>
      </c>
      <c r="G830" s="176">
        <v>0</v>
      </c>
      <c r="H830" s="176">
        <v>0</v>
      </c>
      <c r="I830" s="176">
        <v>0</v>
      </c>
      <c r="J830" s="176">
        <v>0</v>
      </c>
      <c r="K830" s="176">
        <v>0</v>
      </c>
      <c r="L830" s="176">
        <v>0</v>
      </c>
      <c r="M830" s="176">
        <v>0</v>
      </c>
      <c r="N830" s="176">
        <v>1</v>
      </c>
      <c r="O830" s="176">
        <v>1</v>
      </c>
      <c r="P830" s="176">
        <v>4299</v>
      </c>
    </row>
    <row r="831" spans="1:16" x14ac:dyDescent="0.25">
      <c r="A831" s="175">
        <v>50144910</v>
      </c>
      <c r="B831" s="176">
        <v>17472</v>
      </c>
      <c r="C831" s="176">
        <v>0</v>
      </c>
      <c r="D831" s="176">
        <v>0</v>
      </c>
      <c r="E831" s="176">
        <v>0</v>
      </c>
      <c r="F831" s="176">
        <v>0</v>
      </c>
      <c r="G831" s="176">
        <v>0</v>
      </c>
      <c r="H831" s="176">
        <v>0</v>
      </c>
      <c r="I831" s="176">
        <v>0</v>
      </c>
      <c r="J831" s="176">
        <v>0</v>
      </c>
      <c r="K831" s="176">
        <v>0</v>
      </c>
      <c r="L831" s="176">
        <v>0</v>
      </c>
      <c r="M831" s="176">
        <v>1</v>
      </c>
      <c r="N831" s="176">
        <v>4</v>
      </c>
      <c r="O831" s="176">
        <v>5</v>
      </c>
      <c r="P831" s="176">
        <v>87360</v>
      </c>
    </row>
    <row r="832" spans="1:16" x14ac:dyDescent="0.25">
      <c r="A832" s="175">
        <v>50144986</v>
      </c>
      <c r="B832" s="176">
        <v>17850</v>
      </c>
      <c r="C832" s="176">
        <v>0</v>
      </c>
      <c r="D832" s="176">
        <v>0</v>
      </c>
      <c r="E832" s="176">
        <v>0</v>
      </c>
      <c r="F832" s="176">
        <v>0</v>
      </c>
      <c r="G832" s="176">
        <v>0</v>
      </c>
      <c r="H832" s="176">
        <v>0</v>
      </c>
      <c r="I832" s="176">
        <v>0</v>
      </c>
      <c r="J832" s="176">
        <v>0</v>
      </c>
      <c r="K832" s="176">
        <v>1</v>
      </c>
      <c r="L832" s="176">
        <v>1</v>
      </c>
      <c r="M832" s="176">
        <v>1</v>
      </c>
      <c r="N832" s="176">
        <v>1</v>
      </c>
      <c r="O832" s="176">
        <v>4</v>
      </c>
      <c r="P832" s="176">
        <v>71400</v>
      </c>
    </row>
    <row r="833" spans="1:16" x14ac:dyDescent="0.25">
      <c r="A833" s="175">
        <v>50144990</v>
      </c>
      <c r="B833" s="176">
        <v>6</v>
      </c>
      <c r="C833" s="176">
        <v>614</v>
      </c>
      <c r="D833" s="176">
        <v>614</v>
      </c>
      <c r="E833" s="176">
        <v>614</v>
      </c>
      <c r="F833" s="176">
        <v>614</v>
      </c>
      <c r="G833" s="176">
        <v>614</v>
      </c>
      <c r="H833" s="176">
        <v>614</v>
      </c>
      <c r="I833" s="176">
        <v>614</v>
      </c>
      <c r="J833" s="176">
        <v>614</v>
      </c>
      <c r="K833" s="176">
        <v>614</v>
      </c>
      <c r="L833" s="176">
        <v>614</v>
      </c>
      <c r="M833" s="176">
        <v>614</v>
      </c>
      <c r="N833" s="176">
        <v>614</v>
      </c>
      <c r="O833" s="176">
        <v>7368</v>
      </c>
      <c r="P833" s="176">
        <v>44208</v>
      </c>
    </row>
    <row r="834" spans="1:16" x14ac:dyDescent="0.25">
      <c r="A834" s="175">
        <v>50144993</v>
      </c>
      <c r="B834" s="176">
        <v>3201</v>
      </c>
      <c r="C834" s="176">
        <v>129</v>
      </c>
      <c r="D834" s="176">
        <v>134</v>
      </c>
      <c r="E834" s="176">
        <v>135</v>
      </c>
      <c r="F834" s="176">
        <v>135</v>
      </c>
      <c r="G834" s="176">
        <v>135</v>
      </c>
      <c r="H834" s="176">
        <v>135</v>
      </c>
      <c r="I834" s="176">
        <v>135</v>
      </c>
      <c r="J834" s="176">
        <v>135</v>
      </c>
      <c r="K834" s="176">
        <v>135</v>
      </c>
      <c r="L834" s="176">
        <v>135</v>
      </c>
      <c r="M834" s="176">
        <v>135</v>
      </c>
      <c r="N834" s="176">
        <v>136</v>
      </c>
      <c r="O834" s="176">
        <v>1614</v>
      </c>
      <c r="P834" s="176">
        <v>5166414</v>
      </c>
    </row>
    <row r="835" spans="1:16" x14ac:dyDescent="0.25">
      <c r="A835" s="175">
        <v>50145041</v>
      </c>
      <c r="B835" s="176">
        <v>61955</v>
      </c>
      <c r="C835" s="176">
        <v>0</v>
      </c>
      <c r="D835" s="176">
        <v>0</v>
      </c>
      <c r="E835" s="176">
        <v>0</v>
      </c>
      <c r="F835" s="176">
        <v>0</v>
      </c>
      <c r="G835" s="176">
        <v>0</v>
      </c>
      <c r="H835" s="176">
        <v>0</v>
      </c>
      <c r="I835" s="176">
        <v>0</v>
      </c>
      <c r="J835" s="176">
        <v>0</v>
      </c>
      <c r="K835" s="176">
        <v>0</v>
      </c>
      <c r="L835" s="176">
        <v>0</v>
      </c>
      <c r="M835" s="176">
        <v>0</v>
      </c>
      <c r="N835" s="176">
        <v>1</v>
      </c>
      <c r="O835" s="176">
        <v>1</v>
      </c>
      <c r="P835" s="176">
        <v>61955</v>
      </c>
    </row>
    <row r="836" spans="1:16" x14ac:dyDescent="0.25">
      <c r="A836" s="175">
        <v>50145048</v>
      </c>
      <c r="B836" s="176">
        <v>3372</v>
      </c>
      <c r="C836" s="176">
        <v>0</v>
      </c>
      <c r="D836" s="176">
        <v>0</v>
      </c>
      <c r="E836" s="176">
        <v>0</v>
      </c>
      <c r="F836" s="176">
        <v>0</v>
      </c>
      <c r="G836" s="176">
        <v>0</v>
      </c>
      <c r="H836" s="176">
        <v>0</v>
      </c>
      <c r="I836" s="176">
        <v>0</v>
      </c>
      <c r="J836" s="176">
        <v>0</v>
      </c>
      <c r="K836" s="176">
        <v>0</v>
      </c>
      <c r="L836" s="176">
        <v>0</v>
      </c>
      <c r="M836" s="176">
        <v>0</v>
      </c>
      <c r="N836" s="176">
        <v>1</v>
      </c>
      <c r="O836" s="176">
        <v>1</v>
      </c>
      <c r="P836" s="176">
        <v>3372</v>
      </c>
    </row>
    <row r="837" spans="1:16" x14ac:dyDescent="0.25">
      <c r="A837" s="175">
        <v>50145070</v>
      </c>
      <c r="B837" s="176">
        <v>25224</v>
      </c>
      <c r="C837" s="176">
        <v>0</v>
      </c>
      <c r="D837" s="176">
        <v>0</v>
      </c>
      <c r="E837" s="176">
        <v>0</v>
      </c>
      <c r="F837" s="176">
        <v>0</v>
      </c>
      <c r="G837" s="176">
        <v>0</v>
      </c>
      <c r="H837" s="176">
        <v>0</v>
      </c>
      <c r="I837" s="176">
        <v>0</v>
      </c>
      <c r="J837" s="176">
        <v>0</v>
      </c>
      <c r="K837" s="176">
        <v>0</v>
      </c>
      <c r="L837" s="176">
        <v>0</v>
      </c>
      <c r="M837" s="176">
        <v>0</v>
      </c>
      <c r="N837" s="176">
        <v>1</v>
      </c>
      <c r="O837" s="176">
        <v>1</v>
      </c>
      <c r="P837" s="176">
        <v>25224</v>
      </c>
    </row>
    <row r="838" spans="1:16" x14ac:dyDescent="0.25">
      <c r="A838" s="175">
        <v>50145085</v>
      </c>
      <c r="B838" s="176">
        <v>638</v>
      </c>
      <c r="C838" s="176">
        <v>1</v>
      </c>
      <c r="D838" s="176">
        <v>1</v>
      </c>
      <c r="E838" s="176">
        <v>1</v>
      </c>
      <c r="F838" s="176">
        <v>1</v>
      </c>
      <c r="G838" s="176">
        <v>1</v>
      </c>
      <c r="H838" s="176">
        <v>1</v>
      </c>
      <c r="I838" s="176">
        <v>1</v>
      </c>
      <c r="J838" s="176">
        <v>1</v>
      </c>
      <c r="K838" s="176">
        <v>1</v>
      </c>
      <c r="L838" s="176">
        <v>1</v>
      </c>
      <c r="M838" s="176">
        <v>1</v>
      </c>
      <c r="N838" s="176">
        <v>1</v>
      </c>
      <c r="O838" s="176">
        <v>12</v>
      </c>
      <c r="P838" s="176">
        <v>7656</v>
      </c>
    </row>
    <row r="839" spans="1:16" x14ac:dyDescent="0.25">
      <c r="A839" s="175">
        <v>50145087</v>
      </c>
      <c r="B839" s="176">
        <v>24782</v>
      </c>
      <c r="C839" s="176">
        <v>0</v>
      </c>
      <c r="D839" s="176">
        <v>0</v>
      </c>
      <c r="E839" s="176">
        <v>0</v>
      </c>
      <c r="F839" s="176">
        <v>0</v>
      </c>
      <c r="G839" s="176">
        <v>0</v>
      </c>
      <c r="H839" s="176">
        <v>0</v>
      </c>
      <c r="I839" s="176">
        <v>0</v>
      </c>
      <c r="J839" s="176">
        <v>0</v>
      </c>
      <c r="K839" s="176">
        <v>0</v>
      </c>
      <c r="L839" s="176">
        <v>0</v>
      </c>
      <c r="M839" s="176">
        <v>0</v>
      </c>
      <c r="N839" s="176">
        <v>1</v>
      </c>
      <c r="O839" s="176">
        <v>1</v>
      </c>
      <c r="P839" s="176">
        <v>24782</v>
      </c>
    </row>
    <row r="840" spans="1:16" x14ac:dyDescent="0.25">
      <c r="A840" s="175">
        <v>50145121</v>
      </c>
      <c r="B840" s="176">
        <v>10</v>
      </c>
      <c r="C840" s="176">
        <v>4</v>
      </c>
      <c r="D840" s="176">
        <v>4</v>
      </c>
      <c r="E840" s="176">
        <v>4</v>
      </c>
      <c r="F840" s="176">
        <v>4</v>
      </c>
      <c r="G840" s="176">
        <v>4</v>
      </c>
      <c r="H840" s="176">
        <v>4</v>
      </c>
      <c r="I840" s="176">
        <v>4</v>
      </c>
      <c r="J840" s="176">
        <v>4</v>
      </c>
      <c r="K840" s="176">
        <v>4</v>
      </c>
      <c r="L840" s="176">
        <v>4</v>
      </c>
      <c r="M840" s="176">
        <v>4</v>
      </c>
      <c r="N840" s="176">
        <v>4</v>
      </c>
      <c r="O840" s="176">
        <v>48</v>
      </c>
      <c r="P840" s="176">
        <v>480</v>
      </c>
    </row>
    <row r="841" spans="1:16" x14ac:dyDescent="0.25">
      <c r="A841" s="175">
        <v>50145180</v>
      </c>
      <c r="B841" s="176">
        <v>1000</v>
      </c>
      <c r="C841" s="176">
        <v>0</v>
      </c>
      <c r="D841" s="176">
        <v>0</v>
      </c>
      <c r="E841" s="176">
        <v>0</v>
      </c>
      <c r="F841" s="176">
        <v>0</v>
      </c>
      <c r="G841" s="176">
        <v>0</v>
      </c>
      <c r="H841" s="176">
        <v>0</v>
      </c>
      <c r="I841" s="176">
        <v>0</v>
      </c>
      <c r="J841" s="176">
        <v>0</v>
      </c>
      <c r="K841" s="176">
        <v>0</v>
      </c>
      <c r="L841" s="176">
        <v>0</v>
      </c>
      <c r="M841" s="176">
        <v>0</v>
      </c>
      <c r="N841" s="176">
        <v>1</v>
      </c>
      <c r="O841" s="176">
        <v>1</v>
      </c>
      <c r="P841" s="176">
        <v>1000</v>
      </c>
    </row>
    <row r="842" spans="1:16" x14ac:dyDescent="0.25">
      <c r="A842" s="175">
        <v>50145214</v>
      </c>
      <c r="B842" s="176">
        <v>47825</v>
      </c>
      <c r="C842" s="176">
        <v>0</v>
      </c>
      <c r="D842" s="176">
        <v>0</v>
      </c>
      <c r="E842" s="176">
        <v>0</v>
      </c>
      <c r="F842" s="176">
        <v>0</v>
      </c>
      <c r="G842" s="176">
        <v>0</v>
      </c>
      <c r="H842" s="176">
        <v>0</v>
      </c>
      <c r="I842" s="176">
        <v>0</v>
      </c>
      <c r="J842" s="176">
        <v>0</v>
      </c>
      <c r="K842" s="176">
        <v>0</v>
      </c>
      <c r="L842" s="176">
        <v>0</v>
      </c>
      <c r="M842" s="176">
        <v>0</v>
      </c>
      <c r="N842" s="176">
        <v>1</v>
      </c>
      <c r="O842" s="176">
        <v>1</v>
      </c>
      <c r="P842" s="176">
        <v>47825</v>
      </c>
    </row>
    <row r="843" spans="1:16" x14ac:dyDescent="0.25">
      <c r="A843" s="175">
        <v>50145239</v>
      </c>
      <c r="B843" s="176">
        <v>42840</v>
      </c>
      <c r="C843" s="176">
        <v>1</v>
      </c>
      <c r="D843" s="176">
        <v>1</v>
      </c>
      <c r="E843" s="176">
        <v>1</v>
      </c>
      <c r="F843" s="176">
        <v>1</v>
      </c>
      <c r="G843" s="176">
        <v>1</v>
      </c>
      <c r="H843" s="176">
        <v>1</v>
      </c>
      <c r="I843" s="176">
        <v>1</v>
      </c>
      <c r="J843" s="176">
        <v>1</v>
      </c>
      <c r="K843" s="176">
        <v>1</v>
      </c>
      <c r="L843" s="176">
        <v>1</v>
      </c>
      <c r="M843" s="176">
        <v>1</v>
      </c>
      <c r="N843" s="176">
        <v>1</v>
      </c>
      <c r="O843" s="176">
        <v>12</v>
      </c>
      <c r="P843" s="176">
        <v>514080</v>
      </c>
    </row>
    <row r="844" spans="1:16" x14ac:dyDescent="0.25">
      <c r="A844" s="175">
        <v>50145251</v>
      </c>
      <c r="B844" s="176">
        <v>64260</v>
      </c>
      <c r="C844" s="176">
        <v>7</v>
      </c>
      <c r="D844" s="176">
        <v>7</v>
      </c>
      <c r="E844" s="176">
        <v>7</v>
      </c>
      <c r="F844" s="176">
        <v>7</v>
      </c>
      <c r="G844" s="176">
        <v>7</v>
      </c>
      <c r="H844" s="176">
        <v>7</v>
      </c>
      <c r="I844" s="176">
        <v>7</v>
      </c>
      <c r="J844" s="176">
        <v>7</v>
      </c>
      <c r="K844" s="176">
        <v>7</v>
      </c>
      <c r="L844" s="176">
        <v>7</v>
      </c>
      <c r="M844" s="176">
        <v>7</v>
      </c>
      <c r="N844" s="176">
        <v>7</v>
      </c>
      <c r="O844" s="176">
        <v>84</v>
      </c>
      <c r="P844" s="176">
        <v>5397840</v>
      </c>
    </row>
    <row r="845" spans="1:16" x14ac:dyDescent="0.25">
      <c r="A845" s="175">
        <v>50145252</v>
      </c>
      <c r="B845" s="176">
        <v>86737</v>
      </c>
      <c r="C845" s="176">
        <v>0</v>
      </c>
      <c r="D845" s="176">
        <v>0</v>
      </c>
      <c r="E845" s="176">
        <v>0</v>
      </c>
      <c r="F845" s="176">
        <v>0</v>
      </c>
      <c r="G845" s="176">
        <v>0</v>
      </c>
      <c r="H845" s="176">
        <v>0</v>
      </c>
      <c r="I845" s="176">
        <v>0</v>
      </c>
      <c r="J845" s="176">
        <v>0</v>
      </c>
      <c r="K845" s="176">
        <v>0</v>
      </c>
      <c r="L845" s="176">
        <v>0</v>
      </c>
      <c r="M845" s="176">
        <v>0</v>
      </c>
      <c r="N845" s="176">
        <v>1</v>
      </c>
      <c r="O845" s="176">
        <v>1</v>
      </c>
      <c r="P845" s="176">
        <v>86737</v>
      </c>
    </row>
    <row r="846" spans="1:16" x14ac:dyDescent="0.25">
      <c r="A846" s="175">
        <v>50145334</v>
      </c>
      <c r="B846" s="176">
        <v>5021</v>
      </c>
      <c r="C846" s="176">
        <v>0</v>
      </c>
      <c r="D846" s="176">
        <v>0</v>
      </c>
      <c r="E846" s="176">
        <v>0</v>
      </c>
      <c r="F846" s="176">
        <v>0</v>
      </c>
      <c r="G846" s="176">
        <v>0</v>
      </c>
      <c r="H846" s="176">
        <v>0</v>
      </c>
      <c r="I846" s="176">
        <v>0</v>
      </c>
      <c r="J846" s="176">
        <v>0</v>
      </c>
      <c r="K846" s="176">
        <v>0</v>
      </c>
      <c r="L846" s="176">
        <v>0</v>
      </c>
      <c r="M846" s="176">
        <v>1</v>
      </c>
      <c r="N846" s="176">
        <v>1</v>
      </c>
      <c r="O846" s="176">
        <v>2</v>
      </c>
      <c r="P846" s="176">
        <v>10042</v>
      </c>
    </row>
    <row r="847" spans="1:16" x14ac:dyDescent="0.25">
      <c r="A847" s="175">
        <v>50145338</v>
      </c>
      <c r="B847" s="176">
        <v>75</v>
      </c>
      <c r="C847" s="176">
        <v>2</v>
      </c>
      <c r="D847" s="176">
        <v>2</v>
      </c>
      <c r="E847" s="176">
        <v>2</v>
      </c>
      <c r="F847" s="176">
        <v>2</v>
      </c>
      <c r="G847" s="176">
        <v>2</v>
      </c>
      <c r="H847" s="176">
        <v>2</v>
      </c>
      <c r="I847" s="176">
        <v>2</v>
      </c>
      <c r="J847" s="176">
        <v>2</v>
      </c>
      <c r="K847" s="176">
        <v>2</v>
      </c>
      <c r="L847" s="176">
        <v>2</v>
      </c>
      <c r="M847" s="176">
        <v>2</v>
      </c>
      <c r="N847" s="176">
        <v>2</v>
      </c>
      <c r="O847" s="176">
        <v>24</v>
      </c>
      <c r="P847" s="176">
        <v>1800</v>
      </c>
    </row>
    <row r="848" spans="1:16" x14ac:dyDescent="0.25">
      <c r="A848" s="175">
        <v>50145340</v>
      </c>
      <c r="B848" s="176">
        <v>1205</v>
      </c>
      <c r="C848" s="176">
        <v>2</v>
      </c>
      <c r="D848" s="176">
        <v>2</v>
      </c>
      <c r="E848" s="176">
        <v>2</v>
      </c>
      <c r="F848" s="176">
        <v>2</v>
      </c>
      <c r="G848" s="176">
        <v>2</v>
      </c>
      <c r="H848" s="176">
        <v>2</v>
      </c>
      <c r="I848" s="176">
        <v>2</v>
      </c>
      <c r="J848" s="176">
        <v>2</v>
      </c>
      <c r="K848" s="176">
        <v>2</v>
      </c>
      <c r="L848" s="176">
        <v>2</v>
      </c>
      <c r="M848" s="176">
        <v>2</v>
      </c>
      <c r="N848" s="176">
        <v>2</v>
      </c>
      <c r="O848" s="176">
        <v>24</v>
      </c>
      <c r="P848" s="176">
        <v>28920</v>
      </c>
    </row>
    <row r="849" spans="1:16" x14ac:dyDescent="0.25">
      <c r="A849" s="175">
        <v>50146435</v>
      </c>
      <c r="B849" s="176">
        <v>20195</v>
      </c>
      <c r="C849" s="176">
        <v>0</v>
      </c>
      <c r="D849" s="176">
        <v>0</v>
      </c>
      <c r="E849" s="176">
        <v>0</v>
      </c>
      <c r="F849" s="176">
        <v>0</v>
      </c>
      <c r="G849" s="176">
        <v>0</v>
      </c>
      <c r="H849" s="176">
        <v>0</v>
      </c>
      <c r="I849" s="176">
        <v>0</v>
      </c>
      <c r="J849" s="176">
        <v>0</v>
      </c>
      <c r="K849" s="176">
        <v>0</v>
      </c>
      <c r="L849" s="176">
        <v>0</v>
      </c>
      <c r="M849" s="176">
        <v>0</v>
      </c>
      <c r="N849" s="176">
        <v>1</v>
      </c>
      <c r="O849" s="176">
        <v>1</v>
      </c>
      <c r="P849" s="176">
        <v>20195</v>
      </c>
    </row>
    <row r="850" spans="1:16" x14ac:dyDescent="0.25">
      <c r="A850" s="175">
        <v>50149762</v>
      </c>
      <c r="B850" s="176">
        <v>47600</v>
      </c>
      <c r="C850" s="176">
        <v>4</v>
      </c>
      <c r="D850" s="176">
        <v>4</v>
      </c>
      <c r="E850" s="176">
        <v>4</v>
      </c>
      <c r="F850" s="176">
        <v>4</v>
      </c>
      <c r="G850" s="176">
        <v>4</v>
      </c>
      <c r="H850" s="176">
        <v>3</v>
      </c>
      <c r="I850" s="176">
        <v>3</v>
      </c>
      <c r="J850" s="176">
        <v>3</v>
      </c>
      <c r="K850" s="176">
        <v>3</v>
      </c>
      <c r="L850" s="176">
        <v>2</v>
      </c>
      <c r="M850" s="176">
        <v>2</v>
      </c>
      <c r="N850" s="176">
        <v>4</v>
      </c>
      <c r="O850" s="176">
        <v>40</v>
      </c>
      <c r="P850" s="176">
        <v>1904000</v>
      </c>
    </row>
    <row r="851" spans="1:16" x14ac:dyDescent="0.25">
      <c r="A851" s="175">
        <v>50151224</v>
      </c>
      <c r="B851" s="176">
        <v>180</v>
      </c>
      <c r="C851" s="176">
        <v>0</v>
      </c>
      <c r="D851" s="176">
        <v>0</v>
      </c>
      <c r="E851" s="176">
        <v>0</v>
      </c>
      <c r="F851" s="176">
        <v>0</v>
      </c>
      <c r="G851" s="176">
        <v>0</v>
      </c>
      <c r="H851" s="176">
        <v>0</v>
      </c>
      <c r="I851" s="176">
        <v>0</v>
      </c>
      <c r="J851" s="176">
        <v>0</v>
      </c>
      <c r="K851" s="176">
        <v>0</v>
      </c>
      <c r="L851" s="176">
        <v>0</v>
      </c>
      <c r="M851" s="176">
        <v>0</v>
      </c>
      <c r="N851" s="176">
        <v>2</v>
      </c>
      <c r="O851" s="176">
        <v>2</v>
      </c>
      <c r="P851" s="176">
        <v>360</v>
      </c>
    </row>
    <row r="852" spans="1:16" x14ac:dyDescent="0.25">
      <c r="A852" s="175">
        <v>50154510</v>
      </c>
      <c r="B852" s="176">
        <v>5355</v>
      </c>
      <c r="C852" s="176">
        <v>12</v>
      </c>
      <c r="D852" s="176">
        <v>12</v>
      </c>
      <c r="E852" s="176">
        <v>12</v>
      </c>
      <c r="F852" s="176">
        <v>12</v>
      </c>
      <c r="G852" s="176">
        <v>12</v>
      </c>
      <c r="H852" s="176">
        <v>12</v>
      </c>
      <c r="I852" s="176">
        <v>11</v>
      </c>
      <c r="J852" s="176">
        <v>11</v>
      </c>
      <c r="K852" s="176">
        <v>10</v>
      </c>
      <c r="L852" s="176">
        <v>10</v>
      </c>
      <c r="M852" s="176">
        <v>10</v>
      </c>
      <c r="N852" s="176">
        <v>10</v>
      </c>
      <c r="O852" s="176">
        <v>134</v>
      </c>
      <c r="P852" s="176">
        <v>717570</v>
      </c>
    </row>
    <row r="853" spans="1:16" x14ac:dyDescent="0.25">
      <c r="A853" s="175">
        <v>50155421</v>
      </c>
      <c r="B853" s="176">
        <v>3184</v>
      </c>
      <c r="C853" s="176">
        <v>1</v>
      </c>
      <c r="D853" s="176">
        <v>1</v>
      </c>
      <c r="E853" s="176">
        <v>1</v>
      </c>
      <c r="F853" s="176">
        <v>1</v>
      </c>
      <c r="G853" s="176">
        <v>1</v>
      </c>
      <c r="H853" s="176">
        <v>1</v>
      </c>
      <c r="I853" s="176">
        <v>0</v>
      </c>
      <c r="J853" s="176">
        <v>0</v>
      </c>
      <c r="K853" s="176">
        <v>0</v>
      </c>
      <c r="L853" s="176">
        <v>0</v>
      </c>
      <c r="M853" s="176">
        <v>4</v>
      </c>
      <c r="N853" s="176">
        <v>14</v>
      </c>
      <c r="O853" s="176">
        <v>24</v>
      </c>
      <c r="P853" s="176">
        <v>76416</v>
      </c>
    </row>
    <row r="854" spans="1:16" x14ac:dyDescent="0.25">
      <c r="A854" s="175">
        <v>50161173</v>
      </c>
      <c r="B854" s="176">
        <v>23800</v>
      </c>
      <c r="C854" s="176">
        <v>1</v>
      </c>
      <c r="D854" s="176">
        <v>1</v>
      </c>
      <c r="E854" s="176">
        <v>1</v>
      </c>
      <c r="F854" s="176">
        <v>1</v>
      </c>
      <c r="G854" s="176">
        <v>1</v>
      </c>
      <c r="H854" s="176">
        <v>1</v>
      </c>
      <c r="I854" s="176">
        <v>1</v>
      </c>
      <c r="J854" s="176">
        <v>1</v>
      </c>
      <c r="K854" s="176">
        <v>1</v>
      </c>
      <c r="L854" s="176">
        <v>1</v>
      </c>
      <c r="M854" s="176">
        <v>0</v>
      </c>
      <c r="N854" s="176">
        <v>0</v>
      </c>
      <c r="O854" s="176">
        <v>10</v>
      </c>
      <c r="P854" s="176">
        <v>238000</v>
      </c>
    </row>
    <row r="855" spans="1:16" x14ac:dyDescent="0.25">
      <c r="A855" s="175">
        <v>50161176</v>
      </c>
      <c r="B855" s="176">
        <v>4390</v>
      </c>
      <c r="C855" s="176">
        <v>1</v>
      </c>
      <c r="D855" s="176">
        <v>1</v>
      </c>
      <c r="E855" s="176">
        <v>1</v>
      </c>
      <c r="F855" s="176">
        <v>1</v>
      </c>
      <c r="G855" s="176">
        <v>1</v>
      </c>
      <c r="H855" s="176">
        <v>1</v>
      </c>
      <c r="I855" s="176">
        <v>1</v>
      </c>
      <c r="J855" s="176">
        <v>1</v>
      </c>
      <c r="K855" s="176">
        <v>2</v>
      </c>
      <c r="L855" s="176">
        <v>2</v>
      </c>
      <c r="M855" s="176">
        <v>3</v>
      </c>
      <c r="N855" s="176">
        <v>9</v>
      </c>
      <c r="O855" s="176">
        <v>24</v>
      </c>
      <c r="P855" s="176">
        <v>105360</v>
      </c>
    </row>
    <row r="856" spans="1:16" x14ac:dyDescent="0.25">
      <c r="A856" s="175">
        <v>50163428</v>
      </c>
      <c r="B856" s="176">
        <v>47600</v>
      </c>
      <c r="C856" s="176">
        <v>2</v>
      </c>
      <c r="D856" s="176">
        <v>2</v>
      </c>
      <c r="E856" s="176">
        <v>2</v>
      </c>
      <c r="F856" s="176">
        <v>2</v>
      </c>
      <c r="G856" s="176">
        <v>2</v>
      </c>
      <c r="H856" s="176">
        <v>2</v>
      </c>
      <c r="I856" s="176">
        <v>2</v>
      </c>
      <c r="J856" s="176">
        <v>3</v>
      </c>
      <c r="K856" s="176">
        <v>2</v>
      </c>
      <c r="L856" s="176">
        <v>3</v>
      </c>
      <c r="M856" s="176">
        <v>3</v>
      </c>
      <c r="N856" s="176">
        <v>9</v>
      </c>
      <c r="O856" s="176">
        <v>34</v>
      </c>
      <c r="P856" s="176">
        <v>1618400</v>
      </c>
    </row>
    <row r="857" spans="1:16" x14ac:dyDescent="0.25">
      <c r="A857" s="175">
        <v>50193462</v>
      </c>
      <c r="B857" s="176">
        <v>96652</v>
      </c>
      <c r="C857" s="176">
        <v>0</v>
      </c>
      <c r="D857" s="176">
        <v>0</v>
      </c>
      <c r="E857" s="176">
        <v>0</v>
      </c>
      <c r="F857" s="176">
        <v>0</v>
      </c>
      <c r="G857" s="176">
        <v>0</v>
      </c>
      <c r="H857" s="176">
        <v>0</v>
      </c>
      <c r="I857" s="176">
        <v>0</v>
      </c>
      <c r="J857" s="176">
        <v>0</v>
      </c>
      <c r="K857" s="176">
        <v>0</v>
      </c>
      <c r="L857" s="176">
        <v>0</v>
      </c>
      <c r="M857" s="176">
        <v>0</v>
      </c>
      <c r="N857" s="176">
        <v>1</v>
      </c>
      <c r="O857" s="176">
        <v>1</v>
      </c>
      <c r="P857" s="176">
        <v>96652</v>
      </c>
    </row>
    <row r="858" spans="1:16" x14ac:dyDescent="0.25">
      <c r="A858" s="175">
        <v>50196348</v>
      </c>
      <c r="B858" s="176">
        <v>655</v>
      </c>
      <c r="C858" s="176">
        <v>0</v>
      </c>
      <c r="D858" s="176">
        <v>0</v>
      </c>
      <c r="E858" s="176">
        <v>0</v>
      </c>
      <c r="F858" s="176">
        <v>0</v>
      </c>
      <c r="G858" s="176">
        <v>0</v>
      </c>
      <c r="H858" s="176">
        <v>0</v>
      </c>
      <c r="I858" s="176">
        <v>0</v>
      </c>
      <c r="J858" s="176">
        <v>0</v>
      </c>
      <c r="K858" s="176">
        <v>0</v>
      </c>
      <c r="L858" s="176">
        <v>0</v>
      </c>
      <c r="M858" s="176">
        <v>0</v>
      </c>
      <c r="N858" s="176">
        <v>1</v>
      </c>
      <c r="O858" s="176">
        <v>1</v>
      </c>
      <c r="P858" s="176">
        <v>655</v>
      </c>
    </row>
    <row r="859" spans="1:16" x14ac:dyDescent="0.25">
      <c r="A859" s="175">
        <v>50196349</v>
      </c>
      <c r="B859" s="176">
        <v>18564</v>
      </c>
      <c r="C859" s="176">
        <v>1</v>
      </c>
      <c r="D859" s="176">
        <v>1</v>
      </c>
      <c r="E859" s="176">
        <v>1</v>
      </c>
      <c r="F859" s="176">
        <v>1</v>
      </c>
      <c r="G859" s="176">
        <v>1</v>
      </c>
      <c r="H859" s="176">
        <v>1</v>
      </c>
      <c r="I859" s="176">
        <v>1</v>
      </c>
      <c r="J859" s="176">
        <v>1</v>
      </c>
      <c r="K859" s="176">
        <v>1</v>
      </c>
      <c r="L859" s="176">
        <v>0</v>
      </c>
      <c r="M859" s="176">
        <v>1</v>
      </c>
      <c r="N859" s="176">
        <v>2</v>
      </c>
      <c r="O859" s="176">
        <v>12</v>
      </c>
      <c r="P859" s="176">
        <v>222768</v>
      </c>
    </row>
    <row r="860" spans="1:16" x14ac:dyDescent="0.25">
      <c r="A860" s="175" t="s">
        <v>4236</v>
      </c>
      <c r="B860" s="176">
        <v>2368100</v>
      </c>
      <c r="C860" s="176">
        <v>2470</v>
      </c>
      <c r="D860" s="176">
        <v>2474</v>
      </c>
      <c r="E860" s="176">
        <v>2473</v>
      </c>
      <c r="F860" s="176">
        <v>2474</v>
      </c>
      <c r="G860" s="176">
        <v>2477</v>
      </c>
      <c r="H860" s="176">
        <v>2472</v>
      </c>
      <c r="I860" s="176">
        <v>2457</v>
      </c>
      <c r="J860" s="176">
        <v>2456</v>
      </c>
      <c r="K860" s="176">
        <v>2449</v>
      </c>
      <c r="L860" s="176">
        <v>2472</v>
      </c>
      <c r="M860" s="176">
        <v>2689</v>
      </c>
      <c r="N860" s="176">
        <v>3785</v>
      </c>
      <c r="O860" s="176">
        <v>31148</v>
      </c>
      <c r="P860" s="176">
        <v>158144102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02"/>
  <sheetViews>
    <sheetView showGridLines="0" zoomScale="91" zoomScaleNormal="91" workbookViewId="0">
      <selection activeCell="E17" sqref="E17"/>
    </sheetView>
  </sheetViews>
  <sheetFormatPr baseColWidth="10" defaultRowHeight="15" x14ac:dyDescent="0.25"/>
  <cols>
    <col min="1" max="1" width="13.42578125" customWidth="1"/>
    <col min="2" max="2" width="45.7109375" bestFit="1" customWidth="1"/>
    <col min="3" max="3" width="12.85546875" customWidth="1"/>
    <col min="4" max="4" width="6" customWidth="1"/>
    <col min="5" max="5" width="11.7109375" customWidth="1"/>
    <col min="6" max="13" width="6" customWidth="1"/>
    <col min="14" max="14" width="7.140625" customWidth="1"/>
    <col min="15" max="15" width="7.7109375" customWidth="1"/>
    <col min="16" max="16" width="11" customWidth="1"/>
    <col min="17" max="17" width="17.5703125" customWidth="1"/>
  </cols>
  <sheetData>
    <row r="1" spans="1:17" x14ac:dyDescent="0.25">
      <c r="A1" s="2"/>
      <c r="B1" s="2"/>
    </row>
    <row r="2" spans="1:17" x14ac:dyDescent="0.25">
      <c r="A2" s="185"/>
      <c r="B2" s="185"/>
    </row>
    <row r="3" spans="1:17" x14ac:dyDescent="0.25">
      <c r="A3" s="187"/>
      <c r="B3" s="187"/>
    </row>
    <row r="4" spans="1:17" x14ac:dyDescent="0.25">
      <c r="A4" s="189"/>
      <c r="B4" s="189"/>
    </row>
    <row r="5" spans="1:17" x14ac:dyDescent="0.25">
      <c r="A5" s="191"/>
      <c r="B5" s="191"/>
    </row>
    <row r="6" spans="1:17" x14ac:dyDescent="0.25">
      <c r="A6" s="193"/>
      <c r="B6" s="193"/>
    </row>
    <row r="7" spans="1:17" ht="15" customHeight="1" x14ac:dyDescent="0.25">
      <c r="A7" s="196" t="s">
        <v>2</v>
      </c>
      <c r="B7" s="197"/>
    </row>
    <row r="8" spans="1:17" x14ac:dyDescent="0.25">
      <c r="A8" s="196"/>
      <c r="B8" s="197"/>
    </row>
    <row r="9" spans="1:17" ht="15" customHeight="1" x14ac:dyDescent="0.25">
      <c r="A9" s="204">
        <v>44927</v>
      </c>
      <c r="B9" s="205"/>
    </row>
    <row r="10" spans="1:17" ht="15" customHeight="1" x14ac:dyDescent="0.25">
      <c r="A10" s="204">
        <v>45291</v>
      </c>
      <c r="B10" s="205"/>
    </row>
    <row r="11" spans="1:17" ht="15" customHeight="1" x14ac:dyDescent="0.25">
      <c r="A11" s="196" t="s">
        <v>3</v>
      </c>
      <c r="B11" s="197"/>
    </row>
    <row r="12" spans="1:17" ht="15" customHeight="1" x14ac:dyDescent="0.25">
      <c r="A12" s="206">
        <v>45308.504930555559</v>
      </c>
      <c r="B12" s="207"/>
      <c r="Q12" s="7">
        <f>SUM(Q15:Q2336)</f>
        <v>158144102</v>
      </c>
    </row>
    <row r="13" spans="1:17" x14ac:dyDescent="0.25">
      <c r="A13" s="193"/>
      <c r="B13" s="193"/>
      <c r="E13" s="28" t="s">
        <v>945</v>
      </c>
    </row>
    <row r="14" spans="1:17" x14ac:dyDescent="0.25">
      <c r="A14" s="5" t="s">
        <v>5</v>
      </c>
      <c r="B14" s="208" t="s">
        <v>6</v>
      </c>
      <c r="C14" s="209" t="s">
        <v>11</v>
      </c>
      <c r="D14" s="209" t="s">
        <v>12</v>
      </c>
      <c r="E14" s="210" t="s">
        <v>13</v>
      </c>
      <c r="F14" s="209" t="s">
        <v>14</v>
      </c>
      <c r="G14" s="209" t="s">
        <v>15</v>
      </c>
      <c r="H14" s="209" t="s">
        <v>16</v>
      </c>
      <c r="I14" s="209" t="s">
        <v>17</v>
      </c>
      <c r="J14" s="209" t="s">
        <v>18</v>
      </c>
      <c r="K14" s="209" t="s">
        <v>19</v>
      </c>
      <c r="L14" s="209" t="s">
        <v>20</v>
      </c>
      <c r="M14" s="209" t="s">
        <v>21</v>
      </c>
      <c r="N14" s="209" t="s">
        <v>22</v>
      </c>
      <c r="O14" s="209" t="s">
        <v>23</v>
      </c>
      <c r="P14" s="209" t="s">
        <v>957</v>
      </c>
      <c r="Q14" s="26" t="s">
        <v>946</v>
      </c>
    </row>
    <row r="15" spans="1:17" ht="14.25" customHeight="1" x14ac:dyDescent="0.25">
      <c r="A15" s="3">
        <v>4400063</v>
      </c>
      <c r="B15" s="8" t="s">
        <v>25</v>
      </c>
      <c r="C15" s="6">
        <v>2655</v>
      </c>
      <c r="D15" s="6">
        <v>0</v>
      </c>
      <c r="E15" s="6">
        <f>D15</f>
        <v>0</v>
      </c>
      <c r="F15" s="6">
        <f t="shared" ref="F15:N20" si="0">E15</f>
        <v>0</v>
      </c>
      <c r="G15" s="6">
        <f t="shared" si="0"/>
        <v>0</v>
      </c>
      <c r="H15" s="6">
        <f t="shared" si="0"/>
        <v>0</v>
      </c>
      <c r="I15" s="6">
        <f t="shared" si="0"/>
        <v>0</v>
      </c>
      <c r="J15" s="6">
        <f t="shared" si="0"/>
        <v>0</v>
      </c>
      <c r="K15" s="6">
        <f t="shared" si="0"/>
        <v>0</v>
      </c>
      <c r="L15" s="6">
        <f t="shared" si="0"/>
        <v>0</v>
      </c>
      <c r="M15" s="6">
        <f t="shared" si="0"/>
        <v>0</v>
      </c>
      <c r="N15" s="6">
        <f t="shared" si="0"/>
        <v>0</v>
      </c>
      <c r="O15" s="6">
        <v>1</v>
      </c>
      <c r="P15" s="6">
        <f>SUM(D15:O15)</f>
        <v>1</v>
      </c>
      <c r="Q15" s="27">
        <f t="shared" ref="Q15:Q65" si="1">C15*P15</f>
        <v>2655</v>
      </c>
    </row>
    <row r="16" spans="1:17" ht="14.25" customHeight="1" x14ac:dyDescent="0.25">
      <c r="A16" s="3">
        <v>5000031</v>
      </c>
      <c r="B16" s="8" t="s">
        <v>26</v>
      </c>
      <c r="C16" s="6">
        <v>38516</v>
      </c>
      <c r="D16" s="6">
        <v>0</v>
      </c>
      <c r="E16" s="6">
        <f t="shared" ref="E16:I60" si="2">D16</f>
        <v>0</v>
      </c>
      <c r="F16" s="6">
        <f t="shared" si="0"/>
        <v>0</v>
      </c>
      <c r="G16" s="6">
        <f t="shared" si="0"/>
        <v>0</v>
      </c>
      <c r="H16" s="6">
        <f t="shared" si="0"/>
        <v>0</v>
      </c>
      <c r="I16" s="6">
        <f t="shared" si="0"/>
        <v>0</v>
      </c>
      <c r="J16" s="6">
        <f t="shared" ref="J16:O33" si="3">ROUND(I16,0)</f>
        <v>0</v>
      </c>
      <c r="K16" s="6">
        <f t="shared" si="3"/>
        <v>0</v>
      </c>
      <c r="L16" s="6">
        <f t="shared" si="3"/>
        <v>0</v>
      </c>
      <c r="M16" s="6">
        <f t="shared" si="3"/>
        <v>0</v>
      </c>
      <c r="N16" s="6">
        <v>1</v>
      </c>
      <c r="O16" s="6">
        <f t="shared" si="3"/>
        <v>1</v>
      </c>
      <c r="P16" s="6">
        <f t="shared" ref="P16:P66" si="4">SUM(D16:O16)</f>
        <v>2</v>
      </c>
      <c r="Q16" s="27">
        <f t="shared" si="1"/>
        <v>77032</v>
      </c>
    </row>
    <row r="17" spans="1:17" ht="14.25" customHeight="1" x14ac:dyDescent="0.25">
      <c r="A17" s="3">
        <v>50010710</v>
      </c>
      <c r="B17" s="8" t="s">
        <v>27</v>
      </c>
      <c r="C17" s="6">
        <v>4816</v>
      </c>
      <c r="D17" s="6">
        <v>1</v>
      </c>
      <c r="E17" s="6">
        <f t="shared" si="2"/>
        <v>1</v>
      </c>
      <c r="F17" s="6">
        <f t="shared" si="0"/>
        <v>1</v>
      </c>
      <c r="G17" s="6">
        <f t="shared" si="0"/>
        <v>1</v>
      </c>
      <c r="H17" s="6">
        <f t="shared" si="0"/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f t="shared" si="4"/>
        <v>5</v>
      </c>
      <c r="Q17" s="27">
        <f t="shared" si="1"/>
        <v>24080</v>
      </c>
    </row>
    <row r="18" spans="1:17" ht="14.25" customHeight="1" x14ac:dyDescent="0.25">
      <c r="A18" s="3">
        <v>50015175</v>
      </c>
      <c r="B18" s="8" t="s">
        <v>28</v>
      </c>
      <c r="C18" s="6">
        <v>476</v>
      </c>
      <c r="D18" s="6">
        <v>0</v>
      </c>
      <c r="E18" s="6">
        <f t="shared" si="2"/>
        <v>0</v>
      </c>
      <c r="F18" s="6">
        <f t="shared" si="0"/>
        <v>0</v>
      </c>
      <c r="G18" s="6">
        <f t="shared" si="0"/>
        <v>0</v>
      </c>
      <c r="H18" s="6">
        <f t="shared" si="0"/>
        <v>0</v>
      </c>
      <c r="I18" s="6">
        <f t="shared" si="0"/>
        <v>0</v>
      </c>
      <c r="J18" s="6">
        <f t="shared" si="3"/>
        <v>0</v>
      </c>
      <c r="K18" s="6">
        <f t="shared" si="3"/>
        <v>0</v>
      </c>
      <c r="L18" s="6">
        <f t="shared" si="3"/>
        <v>0</v>
      </c>
      <c r="M18" s="6">
        <f t="shared" si="3"/>
        <v>0</v>
      </c>
      <c r="N18" s="6">
        <v>1</v>
      </c>
      <c r="O18" s="6">
        <f t="shared" si="3"/>
        <v>1</v>
      </c>
      <c r="P18" s="6">
        <f t="shared" si="4"/>
        <v>2</v>
      </c>
      <c r="Q18" s="27">
        <f t="shared" si="1"/>
        <v>952</v>
      </c>
    </row>
    <row r="19" spans="1:17" ht="14.25" customHeight="1" x14ac:dyDescent="0.25">
      <c r="A19" s="3">
        <v>50016380</v>
      </c>
      <c r="B19" s="8" t="s">
        <v>29</v>
      </c>
      <c r="C19" s="6">
        <v>21</v>
      </c>
      <c r="D19" s="6">
        <v>0</v>
      </c>
      <c r="E19" s="6">
        <f t="shared" si="2"/>
        <v>0</v>
      </c>
      <c r="F19" s="6">
        <f t="shared" si="0"/>
        <v>0</v>
      </c>
      <c r="G19" s="6">
        <f t="shared" si="0"/>
        <v>0</v>
      </c>
      <c r="H19" s="6">
        <f t="shared" si="0"/>
        <v>0</v>
      </c>
      <c r="I19" s="6">
        <f t="shared" si="0"/>
        <v>0</v>
      </c>
      <c r="J19" s="6">
        <f t="shared" si="3"/>
        <v>0</v>
      </c>
      <c r="K19" s="6">
        <f t="shared" si="3"/>
        <v>0</v>
      </c>
      <c r="L19" s="6">
        <f t="shared" si="3"/>
        <v>0</v>
      </c>
      <c r="M19" s="6">
        <f t="shared" si="3"/>
        <v>0</v>
      </c>
      <c r="N19" s="6">
        <v>1</v>
      </c>
      <c r="O19" s="6">
        <f t="shared" si="3"/>
        <v>1</v>
      </c>
      <c r="P19" s="6">
        <f t="shared" si="4"/>
        <v>2</v>
      </c>
      <c r="Q19" s="27">
        <f t="shared" si="1"/>
        <v>42</v>
      </c>
    </row>
    <row r="20" spans="1:17" ht="14.25" customHeight="1" x14ac:dyDescent="0.25">
      <c r="A20" s="3">
        <v>50017450</v>
      </c>
      <c r="B20" s="8" t="s">
        <v>30</v>
      </c>
      <c r="C20" s="6">
        <v>138</v>
      </c>
      <c r="D20" s="6">
        <v>2</v>
      </c>
      <c r="E20" s="6">
        <f t="shared" si="2"/>
        <v>2</v>
      </c>
      <c r="F20" s="6">
        <v>1</v>
      </c>
      <c r="G20" s="6">
        <f t="shared" si="0"/>
        <v>1</v>
      </c>
      <c r="H20" s="6">
        <f t="shared" si="0"/>
        <v>1</v>
      </c>
      <c r="I20" s="6">
        <f t="shared" si="0"/>
        <v>1</v>
      </c>
      <c r="J20" s="6">
        <f t="shared" si="3"/>
        <v>1</v>
      </c>
      <c r="K20" s="6">
        <f t="shared" si="3"/>
        <v>1</v>
      </c>
      <c r="L20" s="6">
        <f t="shared" si="3"/>
        <v>1</v>
      </c>
      <c r="M20" s="6">
        <f t="shared" si="3"/>
        <v>1</v>
      </c>
      <c r="N20" s="6">
        <f t="shared" si="3"/>
        <v>1</v>
      </c>
      <c r="O20" s="6">
        <f t="shared" si="3"/>
        <v>1</v>
      </c>
      <c r="P20" s="6">
        <f t="shared" si="4"/>
        <v>14</v>
      </c>
      <c r="Q20" s="27">
        <f t="shared" si="1"/>
        <v>1932</v>
      </c>
    </row>
    <row r="21" spans="1:17" ht="14.25" customHeight="1" x14ac:dyDescent="0.25">
      <c r="A21" s="3">
        <v>50020960</v>
      </c>
      <c r="B21" s="8" t="s">
        <v>31</v>
      </c>
      <c r="C21" s="6">
        <v>20</v>
      </c>
      <c r="D21" s="6">
        <v>1</v>
      </c>
      <c r="E21" s="6">
        <f t="shared" si="2"/>
        <v>1</v>
      </c>
      <c r="F21" s="6">
        <f t="shared" si="2"/>
        <v>1</v>
      </c>
      <c r="G21" s="6">
        <f t="shared" si="2"/>
        <v>1</v>
      </c>
      <c r="H21" s="6">
        <f t="shared" si="2"/>
        <v>1</v>
      </c>
      <c r="I21" s="6">
        <f t="shared" si="2"/>
        <v>1</v>
      </c>
      <c r="J21" s="6">
        <f t="shared" si="3"/>
        <v>1</v>
      </c>
      <c r="K21" s="6">
        <f t="shared" si="3"/>
        <v>1</v>
      </c>
      <c r="L21" s="6">
        <f t="shared" si="3"/>
        <v>1</v>
      </c>
      <c r="M21" s="6">
        <f t="shared" si="3"/>
        <v>1</v>
      </c>
      <c r="N21" s="6">
        <v>0</v>
      </c>
      <c r="O21" s="6">
        <f t="shared" si="3"/>
        <v>0</v>
      </c>
      <c r="P21" s="6">
        <f t="shared" si="4"/>
        <v>10</v>
      </c>
      <c r="Q21" s="27">
        <f t="shared" si="1"/>
        <v>200</v>
      </c>
    </row>
    <row r="22" spans="1:17" ht="14.25" customHeight="1" x14ac:dyDescent="0.25">
      <c r="A22" s="3">
        <v>50050210</v>
      </c>
      <c r="B22" s="8" t="s">
        <v>32</v>
      </c>
      <c r="C22" s="6">
        <v>23650</v>
      </c>
      <c r="D22" s="6">
        <v>0</v>
      </c>
      <c r="E22" s="6">
        <f t="shared" si="2"/>
        <v>0</v>
      </c>
      <c r="F22" s="6">
        <f t="shared" si="2"/>
        <v>0</v>
      </c>
      <c r="G22" s="6">
        <f t="shared" si="2"/>
        <v>0</v>
      </c>
      <c r="H22" s="6">
        <f t="shared" si="2"/>
        <v>0</v>
      </c>
      <c r="I22" s="6">
        <f t="shared" si="2"/>
        <v>0</v>
      </c>
      <c r="J22" s="6">
        <f t="shared" si="3"/>
        <v>0</v>
      </c>
      <c r="K22" s="6">
        <f t="shared" si="3"/>
        <v>0</v>
      </c>
      <c r="L22" s="6">
        <f t="shared" si="3"/>
        <v>0</v>
      </c>
      <c r="M22" s="6">
        <f t="shared" si="3"/>
        <v>0</v>
      </c>
      <c r="N22" s="6">
        <v>1</v>
      </c>
      <c r="O22" s="6">
        <f t="shared" si="3"/>
        <v>1</v>
      </c>
      <c r="P22" s="6">
        <f t="shared" si="4"/>
        <v>2</v>
      </c>
      <c r="Q22" s="27">
        <f t="shared" si="1"/>
        <v>47300</v>
      </c>
    </row>
    <row r="23" spans="1:17" ht="14.25" customHeight="1" x14ac:dyDescent="0.25">
      <c r="A23" s="3">
        <v>50050850</v>
      </c>
      <c r="B23" s="8" t="s">
        <v>33</v>
      </c>
      <c r="C23" s="6">
        <v>290</v>
      </c>
      <c r="D23" s="6">
        <v>0</v>
      </c>
      <c r="E23" s="6">
        <f t="shared" si="2"/>
        <v>0</v>
      </c>
      <c r="F23" s="6">
        <f t="shared" si="2"/>
        <v>0</v>
      </c>
      <c r="G23" s="6">
        <f t="shared" si="2"/>
        <v>0</v>
      </c>
      <c r="H23" s="6">
        <f t="shared" si="2"/>
        <v>0</v>
      </c>
      <c r="I23" s="6">
        <f t="shared" si="2"/>
        <v>0</v>
      </c>
      <c r="J23" s="6">
        <f t="shared" si="3"/>
        <v>0</v>
      </c>
      <c r="K23" s="6">
        <f t="shared" si="3"/>
        <v>0</v>
      </c>
      <c r="L23" s="6">
        <f t="shared" si="3"/>
        <v>0</v>
      </c>
      <c r="M23" s="6">
        <f t="shared" si="3"/>
        <v>0</v>
      </c>
      <c r="N23" s="6">
        <f t="shared" si="3"/>
        <v>0</v>
      </c>
      <c r="O23" s="6">
        <v>1</v>
      </c>
      <c r="P23" s="6">
        <f t="shared" si="4"/>
        <v>1</v>
      </c>
      <c r="Q23" s="27">
        <f t="shared" si="1"/>
        <v>290</v>
      </c>
    </row>
    <row r="24" spans="1:17" ht="14.25" customHeight="1" x14ac:dyDescent="0.25">
      <c r="A24" s="3">
        <v>50051170</v>
      </c>
      <c r="B24" s="8" t="s">
        <v>34</v>
      </c>
      <c r="C24" s="6">
        <v>1221</v>
      </c>
      <c r="D24" s="6">
        <v>0</v>
      </c>
      <c r="E24" s="6">
        <f t="shared" si="2"/>
        <v>0</v>
      </c>
      <c r="F24" s="6">
        <f t="shared" si="2"/>
        <v>0</v>
      </c>
      <c r="G24" s="6">
        <f t="shared" si="2"/>
        <v>0</v>
      </c>
      <c r="H24" s="6">
        <f t="shared" si="2"/>
        <v>0</v>
      </c>
      <c r="I24" s="6">
        <f t="shared" si="2"/>
        <v>0</v>
      </c>
      <c r="J24" s="6">
        <f t="shared" si="3"/>
        <v>0</v>
      </c>
      <c r="K24" s="6">
        <f t="shared" si="3"/>
        <v>0</v>
      </c>
      <c r="L24" s="6">
        <f t="shared" si="3"/>
        <v>0</v>
      </c>
      <c r="M24" s="6">
        <f t="shared" si="3"/>
        <v>0</v>
      </c>
      <c r="N24" s="6">
        <f t="shared" si="3"/>
        <v>0</v>
      </c>
      <c r="O24" s="6">
        <v>1</v>
      </c>
      <c r="P24" s="6">
        <f t="shared" si="4"/>
        <v>1</v>
      </c>
      <c r="Q24" s="27">
        <f t="shared" si="1"/>
        <v>1221</v>
      </c>
    </row>
    <row r="25" spans="1:17" ht="14.25" customHeight="1" x14ac:dyDescent="0.25">
      <c r="A25" s="3">
        <v>50102145</v>
      </c>
      <c r="B25" s="8" t="s">
        <v>37</v>
      </c>
      <c r="C25" s="6">
        <v>41</v>
      </c>
      <c r="D25" s="6">
        <v>1</v>
      </c>
      <c r="E25" s="6">
        <f t="shared" si="2"/>
        <v>1</v>
      </c>
      <c r="F25" s="6">
        <f t="shared" si="2"/>
        <v>1</v>
      </c>
      <c r="G25" s="6">
        <f t="shared" si="2"/>
        <v>1</v>
      </c>
      <c r="H25" s="6">
        <f t="shared" si="2"/>
        <v>1</v>
      </c>
      <c r="I25" s="6">
        <f t="shared" si="2"/>
        <v>1</v>
      </c>
      <c r="J25" s="6">
        <f t="shared" si="3"/>
        <v>1</v>
      </c>
      <c r="K25" s="6">
        <f t="shared" si="3"/>
        <v>1</v>
      </c>
      <c r="L25" s="6">
        <f t="shared" si="3"/>
        <v>1</v>
      </c>
      <c r="M25" s="6">
        <f t="shared" si="3"/>
        <v>1</v>
      </c>
      <c r="N25" s="6">
        <v>0</v>
      </c>
      <c r="O25" s="6">
        <f t="shared" si="3"/>
        <v>0</v>
      </c>
      <c r="P25" s="6">
        <f t="shared" si="4"/>
        <v>10</v>
      </c>
      <c r="Q25" s="27">
        <f t="shared" si="1"/>
        <v>410</v>
      </c>
    </row>
    <row r="26" spans="1:17" ht="14.25" customHeight="1" x14ac:dyDescent="0.25">
      <c r="A26" s="3">
        <v>50113460</v>
      </c>
      <c r="B26" s="8" t="s">
        <v>38</v>
      </c>
      <c r="C26" s="6">
        <v>1999</v>
      </c>
      <c r="D26" s="6">
        <v>1</v>
      </c>
      <c r="E26" s="6">
        <f t="shared" si="2"/>
        <v>1</v>
      </c>
      <c r="F26" s="6">
        <v>1</v>
      </c>
      <c r="G26" s="6">
        <f t="shared" si="2"/>
        <v>1</v>
      </c>
      <c r="H26" s="6">
        <f t="shared" si="2"/>
        <v>1</v>
      </c>
      <c r="I26" s="6">
        <f t="shared" si="2"/>
        <v>1</v>
      </c>
      <c r="J26" s="6">
        <f t="shared" si="3"/>
        <v>1</v>
      </c>
      <c r="K26" s="6">
        <f t="shared" si="3"/>
        <v>1</v>
      </c>
      <c r="L26" s="6">
        <f t="shared" si="3"/>
        <v>1</v>
      </c>
      <c r="M26" s="6">
        <f t="shared" si="3"/>
        <v>1</v>
      </c>
      <c r="N26" s="6">
        <f t="shared" si="3"/>
        <v>1</v>
      </c>
      <c r="O26" s="6">
        <f t="shared" si="3"/>
        <v>1</v>
      </c>
      <c r="P26" s="6">
        <f t="shared" si="4"/>
        <v>12</v>
      </c>
      <c r="Q26" s="27">
        <f t="shared" si="1"/>
        <v>23988</v>
      </c>
    </row>
    <row r="27" spans="1:17" ht="14.25" customHeight="1" x14ac:dyDescent="0.25">
      <c r="A27" s="3">
        <v>50114570</v>
      </c>
      <c r="B27" s="8" t="s">
        <v>39</v>
      </c>
      <c r="C27" s="6">
        <v>850</v>
      </c>
      <c r="D27" s="6">
        <v>0</v>
      </c>
      <c r="E27" s="6">
        <f t="shared" si="2"/>
        <v>0</v>
      </c>
      <c r="F27" s="6">
        <f t="shared" si="2"/>
        <v>0</v>
      </c>
      <c r="G27" s="6">
        <f t="shared" si="2"/>
        <v>0</v>
      </c>
      <c r="H27" s="6">
        <f t="shared" si="2"/>
        <v>0</v>
      </c>
      <c r="I27" s="6">
        <f t="shared" si="2"/>
        <v>0</v>
      </c>
      <c r="J27" s="6">
        <f t="shared" si="3"/>
        <v>0</v>
      </c>
      <c r="K27" s="6">
        <f t="shared" si="3"/>
        <v>0</v>
      </c>
      <c r="L27" s="6">
        <f t="shared" si="3"/>
        <v>0</v>
      </c>
      <c r="M27" s="6">
        <f t="shared" si="3"/>
        <v>0</v>
      </c>
      <c r="N27" s="6">
        <f t="shared" si="3"/>
        <v>0</v>
      </c>
      <c r="O27" s="6">
        <v>1</v>
      </c>
      <c r="P27" s="6">
        <f t="shared" si="4"/>
        <v>1</v>
      </c>
      <c r="Q27" s="27">
        <f t="shared" si="1"/>
        <v>850</v>
      </c>
    </row>
    <row r="28" spans="1:17" ht="14.25" customHeight="1" x14ac:dyDescent="0.25">
      <c r="A28" s="3">
        <v>50118000</v>
      </c>
      <c r="B28" s="8" t="s">
        <v>40</v>
      </c>
      <c r="C28" s="6">
        <v>3125</v>
      </c>
      <c r="D28" s="6">
        <v>0</v>
      </c>
      <c r="E28" s="6">
        <f t="shared" si="2"/>
        <v>0</v>
      </c>
      <c r="F28" s="6">
        <f t="shared" si="2"/>
        <v>0</v>
      </c>
      <c r="G28" s="6">
        <f t="shared" si="2"/>
        <v>0</v>
      </c>
      <c r="H28" s="6">
        <f t="shared" si="2"/>
        <v>0</v>
      </c>
      <c r="I28" s="6">
        <f t="shared" si="2"/>
        <v>0</v>
      </c>
      <c r="J28" s="6">
        <f t="shared" si="3"/>
        <v>0</v>
      </c>
      <c r="K28" s="6">
        <f t="shared" si="3"/>
        <v>0</v>
      </c>
      <c r="L28" s="6">
        <v>1</v>
      </c>
      <c r="M28" s="6">
        <f t="shared" si="3"/>
        <v>1</v>
      </c>
      <c r="N28" s="6">
        <v>1</v>
      </c>
      <c r="O28" s="6">
        <f t="shared" si="3"/>
        <v>1</v>
      </c>
      <c r="P28" s="6">
        <f t="shared" si="4"/>
        <v>4</v>
      </c>
      <c r="Q28" s="27">
        <f t="shared" si="1"/>
        <v>12500</v>
      </c>
    </row>
    <row r="29" spans="1:17" ht="14.25" customHeight="1" x14ac:dyDescent="0.25">
      <c r="A29" s="3">
        <v>50119440</v>
      </c>
      <c r="B29" s="8" t="s">
        <v>41</v>
      </c>
      <c r="C29" s="6">
        <v>4634</v>
      </c>
      <c r="D29" s="6">
        <v>0</v>
      </c>
      <c r="E29" s="6">
        <f t="shared" si="2"/>
        <v>0</v>
      </c>
      <c r="F29" s="6">
        <f t="shared" si="2"/>
        <v>0</v>
      </c>
      <c r="G29" s="6">
        <f t="shared" si="2"/>
        <v>0</v>
      </c>
      <c r="H29" s="6">
        <f t="shared" si="2"/>
        <v>0</v>
      </c>
      <c r="I29" s="6">
        <f t="shared" si="2"/>
        <v>0</v>
      </c>
      <c r="J29" s="6">
        <f t="shared" si="3"/>
        <v>0</v>
      </c>
      <c r="K29" s="6">
        <f t="shared" si="3"/>
        <v>0</v>
      </c>
      <c r="L29" s="6">
        <f t="shared" si="3"/>
        <v>0</v>
      </c>
      <c r="M29" s="6">
        <f t="shared" si="3"/>
        <v>0</v>
      </c>
      <c r="N29" s="6">
        <f t="shared" si="3"/>
        <v>0</v>
      </c>
      <c r="O29" s="6">
        <v>1</v>
      </c>
      <c r="P29" s="6">
        <f t="shared" si="4"/>
        <v>1</v>
      </c>
      <c r="Q29" s="27">
        <f t="shared" si="1"/>
        <v>4634</v>
      </c>
    </row>
    <row r="30" spans="1:17" ht="14.25" customHeight="1" x14ac:dyDescent="0.25">
      <c r="A30" s="3">
        <v>50119610</v>
      </c>
      <c r="B30" s="8" t="s">
        <v>42</v>
      </c>
      <c r="C30" s="6">
        <v>17</v>
      </c>
      <c r="D30" s="6">
        <v>1</v>
      </c>
      <c r="E30" s="6">
        <f t="shared" si="2"/>
        <v>1</v>
      </c>
      <c r="F30" s="6">
        <f t="shared" si="2"/>
        <v>1</v>
      </c>
      <c r="G30" s="6">
        <f t="shared" si="2"/>
        <v>1</v>
      </c>
      <c r="H30" s="6">
        <f t="shared" si="2"/>
        <v>1</v>
      </c>
      <c r="I30" s="6">
        <f t="shared" si="2"/>
        <v>1</v>
      </c>
      <c r="J30" s="6">
        <f t="shared" si="3"/>
        <v>1</v>
      </c>
      <c r="K30" s="6">
        <f t="shared" si="3"/>
        <v>1</v>
      </c>
      <c r="L30" s="6">
        <f t="shared" si="3"/>
        <v>1</v>
      </c>
      <c r="M30" s="6">
        <f t="shared" si="3"/>
        <v>1</v>
      </c>
      <c r="N30" s="6">
        <v>0</v>
      </c>
      <c r="O30" s="6">
        <f t="shared" si="3"/>
        <v>0</v>
      </c>
      <c r="P30" s="6">
        <f t="shared" si="4"/>
        <v>10</v>
      </c>
      <c r="Q30" s="27">
        <f t="shared" si="1"/>
        <v>170</v>
      </c>
    </row>
    <row r="31" spans="1:17" ht="14.25" customHeight="1" x14ac:dyDescent="0.25">
      <c r="A31" s="3">
        <v>50120270</v>
      </c>
      <c r="B31" s="8" t="s">
        <v>43</v>
      </c>
      <c r="C31" s="6">
        <v>8490</v>
      </c>
      <c r="D31" s="6">
        <v>0</v>
      </c>
      <c r="E31" s="6">
        <f t="shared" si="2"/>
        <v>0</v>
      </c>
      <c r="F31" s="6">
        <f t="shared" si="2"/>
        <v>0</v>
      </c>
      <c r="G31" s="6">
        <f t="shared" si="2"/>
        <v>0</v>
      </c>
      <c r="H31" s="6">
        <f t="shared" si="2"/>
        <v>0</v>
      </c>
      <c r="I31" s="6">
        <f t="shared" si="2"/>
        <v>0</v>
      </c>
      <c r="J31" s="6">
        <f t="shared" si="3"/>
        <v>0</v>
      </c>
      <c r="K31" s="6">
        <f t="shared" si="3"/>
        <v>0</v>
      </c>
      <c r="L31" s="6">
        <f t="shared" si="3"/>
        <v>0</v>
      </c>
      <c r="M31" s="6">
        <f t="shared" si="3"/>
        <v>0</v>
      </c>
      <c r="N31" s="6">
        <f t="shared" si="3"/>
        <v>0</v>
      </c>
      <c r="O31" s="6">
        <v>1</v>
      </c>
      <c r="P31" s="6">
        <f t="shared" si="4"/>
        <v>1</v>
      </c>
      <c r="Q31" s="27">
        <f t="shared" si="1"/>
        <v>8490</v>
      </c>
    </row>
    <row r="32" spans="1:17" ht="14.25" customHeight="1" x14ac:dyDescent="0.25">
      <c r="A32" s="3">
        <v>50120355</v>
      </c>
      <c r="B32" s="8" t="s">
        <v>44</v>
      </c>
      <c r="C32" s="6">
        <v>4501</v>
      </c>
      <c r="D32" s="6"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3"/>
        <v>0</v>
      </c>
      <c r="K32" s="6">
        <f t="shared" si="3"/>
        <v>0</v>
      </c>
      <c r="L32" s="6">
        <f t="shared" si="3"/>
        <v>0</v>
      </c>
      <c r="M32" s="6">
        <f t="shared" si="3"/>
        <v>0</v>
      </c>
      <c r="N32" s="6">
        <f t="shared" si="3"/>
        <v>0</v>
      </c>
      <c r="O32" s="6">
        <v>1</v>
      </c>
      <c r="P32" s="6">
        <f t="shared" si="4"/>
        <v>1</v>
      </c>
      <c r="Q32" s="27">
        <f t="shared" si="1"/>
        <v>4501</v>
      </c>
    </row>
    <row r="33" spans="1:17" ht="14.25" customHeight="1" x14ac:dyDescent="0.25">
      <c r="A33" s="3">
        <v>50120700</v>
      </c>
      <c r="B33" s="8" t="s">
        <v>45</v>
      </c>
      <c r="C33" s="6">
        <v>6000</v>
      </c>
      <c r="D33" s="6">
        <v>0</v>
      </c>
      <c r="E33" s="6">
        <f t="shared" si="2"/>
        <v>0</v>
      </c>
      <c r="F33" s="6">
        <f t="shared" si="2"/>
        <v>0</v>
      </c>
      <c r="G33" s="6">
        <f t="shared" si="2"/>
        <v>0</v>
      </c>
      <c r="H33" s="6">
        <f t="shared" si="2"/>
        <v>0</v>
      </c>
      <c r="I33" s="6">
        <f t="shared" si="2"/>
        <v>0</v>
      </c>
      <c r="J33" s="6">
        <f t="shared" si="3"/>
        <v>0</v>
      </c>
      <c r="K33" s="6">
        <f t="shared" si="3"/>
        <v>0</v>
      </c>
      <c r="L33" s="6">
        <f t="shared" si="3"/>
        <v>0</v>
      </c>
      <c r="M33" s="6">
        <v>1</v>
      </c>
      <c r="N33" s="6">
        <f t="shared" si="3"/>
        <v>1</v>
      </c>
      <c r="O33" s="6">
        <f t="shared" si="3"/>
        <v>1</v>
      </c>
      <c r="P33" s="6">
        <f t="shared" si="4"/>
        <v>3</v>
      </c>
      <c r="Q33" s="27">
        <f t="shared" si="1"/>
        <v>18000</v>
      </c>
    </row>
    <row r="34" spans="1:17" ht="14.25" customHeight="1" x14ac:dyDescent="0.25">
      <c r="A34" s="3">
        <v>50130012</v>
      </c>
      <c r="B34" s="8" t="s">
        <v>47</v>
      </c>
      <c r="C34" s="6">
        <v>9</v>
      </c>
      <c r="D34" s="6">
        <v>1</v>
      </c>
      <c r="E34" s="6">
        <f t="shared" si="2"/>
        <v>1</v>
      </c>
      <c r="F34" s="6">
        <f t="shared" si="2"/>
        <v>1</v>
      </c>
      <c r="G34" s="6">
        <f t="shared" si="2"/>
        <v>1</v>
      </c>
      <c r="H34" s="6">
        <f t="shared" si="2"/>
        <v>1</v>
      </c>
      <c r="I34" s="6">
        <f t="shared" si="2"/>
        <v>1</v>
      </c>
      <c r="J34" s="6">
        <f t="shared" ref="J34:O48" si="5">ROUND(I34,0)</f>
        <v>1</v>
      </c>
      <c r="K34" s="6">
        <f t="shared" si="5"/>
        <v>1</v>
      </c>
      <c r="L34" s="6">
        <f t="shared" si="5"/>
        <v>1</v>
      </c>
      <c r="M34" s="6">
        <f t="shared" si="5"/>
        <v>1</v>
      </c>
      <c r="N34" s="6">
        <v>0</v>
      </c>
      <c r="O34" s="6">
        <v>0</v>
      </c>
      <c r="P34" s="6">
        <f t="shared" si="4"/>
        <v>10</v>
      </c>
      <c r="Q34" s="27">
        <f t="shared" si="1"/>
        <v>90</v>
      </c>
    </row>
    <row r="35" spans="1:17" ht="14.25" customHeight="1" x14ac:dyDescent="0.25">
      <c r="A35" s="3">
        <v>50130221</v>
      </c>
      <c r="B35" s="8" t="s">
        <v>48</v>
      </c>
      <c r="C35" s="6">
        <v>571</v>
      </c>
      <c r="D35" s="6">
        <v>0</v>
      </c>
      <c r="E35" s="6">
        <f t="shared" si="2"/>
        <v>0</v>
      </c>
      <c r="F35" s="6">
        <f t="shared" si="2"/>
        <v>0</v>
      </c>
      <c r="G35" s="6">
        <f t="shared" si="2"/>
        <v>0</v>
      </c>
      <c r="H35" s="6">
        <f t="shared" si="2"/>
        <v>0</v>
      </c>
      <c r="I35" s="6">
        <f t="shared" si="2"/>
        <v>0</v>
      </c>
      <c r="J35" s="6">
        <f t="shared" si="5"/>
        <v>0</v>
      </c>
      <c r="K35" s="6">
        <f t="shared" si="5"/>
        <v>0</v>
      </c>
      <c r="L35" s="6">
        <f t="shared" si="5"/>
        <v>0</v>
      </c>
      <c r="M35" s="6">
        <f t="shared" si="5"/>
        <v>0</v>
      </c>
      <c r="N35" s="6">
        <f t="shared" si="5"/>
        <v>0</v>
      </c>
      <c r="O35" s="6">
        <v>1</v>
      </c>
      <c r="P35" s="6">
        <f t="shared" si="4"/>
        <v>1</v>
      </c>
      <c r="Q35" s="27">
        <f t="shared" si="1"/>
        <v>571</v>
      </c>
    </row>
    <row r="36" spans="1:17" ht="14.25" customHeight="1" x14ac:dyDescent="0.25">
      <c r="A36" s="3">
        <v>50130671</v>
      </c>
      <c r="B36" s="8" t="s">
        <v>49</v>
      </c>
      <c r="C36" s="6">
        <v>9131</v>
      </c>
      <c r="D36" s="6">
        <v>1</v>
      </c>
      <c r="E36" s="6">
        <f t="shared" si="2"/>
        <v>1</v>
      </c>
      <c r="F36" s="6">
        <v>1</v>
      </c>
      <c r="G36" s="6">
        <f t="shared" si="2"/>
        <v>1</v>
      </c>
      <c r="H36" s="6">
        <f t="shared" si="2"/>
        <v>1</v>
      </c>
      <c r="I36" s="6">
        <f t="shared" si="2"/>
        <v>1</v>
      </c>
      <c r="J36" s="6">
        <f t="shared" si="5"/>
        <v>1</v>
      </c>
      <c r="K36" s="6">
        <f t="shared" si="5"/>
        <v>1</v>
      </c>
      <c r="L36" s="6">
        <f t="shared" si="5"/>
        <v>1</v>
      </c>
      <c r="M36" s="6">
        <f t="shared" si="5"/>
        <v>1</v>
      </c>
      <c r="N36" s="6">
        <f t="shared" si="5"/>
        <v>1</v>
      </c>
      <c r="O36" s="6">
        <f t="shared" si="5"/>
        <v>1</v>
      </c>
      <c r="P36" s="6">
        <f t="shared" si="4"/>
        <v>12</v>
      </c>
      <c r="Q36" s="27">
        <f t="shared" si="1"/>
        <v>109572</v>
      </c>
    </row>
    <row r="37" spans="1:17" ht="14.25" customHeight="1" x14ac:dyDescent="0.25">
      <c r="A37" s="3">
        <v>50130688</v>
      </c>
      <c r="B37" s="8" t="s">
        <v>50</v>
      </c>
      <c r="C37" s="6">
        <v>1250</v>
      </c>
      <c r="D37" s="6">
        <v>0</v>
      </c>
      <c r="E37" s="6">
        <f t="shared" si="2"/>
        <v>0</v>
      </c>
      <c r="F37" s="6">
        <f t="shared" si="2"/>
        <v>0</v>
      </c>
      <c r="G37" s="6">
        <f t="shared" si="2"/>
        <v>0</v>
      </c>
      <c r="H37" s="6">
        <f t="shared" si="2"/>
        <v>0</v>
      </c>
      <c r="I37" s="6">
        <f t="shared" si="2"/>
        <v>0</v>
      </c>
      <c r="J37" s="6">
        <f t="shared" si="5"/>
        <v>0</v>
      </c>
      <c r="K37" s="6">
        <f t="shared" si="5"/>
        <v>0</v>
      </c>
      <c r="L37" s="6">
        <f t="shared" si="5"/>
        <v>0</v>
      </c>
      <c r="M37" s="6">
        <f t="shared" si="5"/>
        <v>0</v>
      </c>
      <c r="N37" s="6">
        <f t="shared" si="5"/>
        <v>0</v>
      </c>
      <c r="O37" s="6">
        <v>1</v>
      </c>
      <c r="P37" s="6">
        <f t="shared" si="4"/>
        <v>1</v>
      </c>
      <c r="Q37" s="27">
        <f t="shared" si="1"/>
        <v>1250</v>
      </c>
    </row>
    <row r="38" spans="1:17" ht="14.25" customHeight="1" x14ac:dyDescent="0.25">
      <c r="A38" s="3">
        <v>50131225</v>
      </c>
      <c r="B38" s="8" t="s">
        <v>51</v>
      </c>
      <c r="C38" s="6">
        <v>15</v>
      </c>
      <c r="D38" s="6">
        <v>1</v>
      </c>
      <c r="E38" s="6">
        <f t="shared" si="2"/>
        <v>1</v>
      </c>
      <c r="F38" s="6">
        <f t="shared" si="2"/>
        <v>1</v>
      </c>
      <c r="G38" s="6">
        <f t="shared" si="2"/>
        <v>1</v>
      </c>
      <c r="H38" s="6">
        <f t="shared" si="2"/>
        <v>1</v>
      </c>
      <c r="I38" s="6">
        <f t="shared" si="2"/>
        <v>1</v>
      </c>
      <c r="J38" s="6">
        <v>0</v>
      </c>
      <c r="K38" s="6">
        <v>0</v>
      </c>
      <c r="L38" s="6">
        <f t="shared" si="5"/>
        <v>0</v>
      </c>
      <c r="M38" s="6">
        <f t="shared" si="5"/>
        <v>0</v>
      </c>
      <c r="N38" s="6">
        <f t="shared" si="5"/>
        <v>0</v>
      </c>
      <c r="O38" s="6">
        <f t="shared" si="5"/>
        <v>0</v>
      </c>
      <c r="P38" s="6">
        <f t="shared" si="4"/>
        <v>6</v>
      </c>
      <c r="Q38" s="27">
        <f t="shared" si="1"/>
        <v>90</v>
      </c>
    </row>
    <row r="39" spans="1:17" ht="14.25" customHeight="1" x14ac:dyDescent="0.25">
      <c r="A39" s="3">
        <v>50131235</v>
      </c>
      <c r="B39" s="8" t="s">
        <v>52</v>
      </c>
      <c r="C39" s="6">
        <v>39</v>
      </c>
      <c r="D39" s="6">
        <v>0</v>
      </c>
      <c r="E39" s="6">
        <f t="shared" si="2"/>
        <v>0</v>
      </c>
      <c r="F39" s="6">
        <f t="shared" si="2"/>
        <v>0</v>
      </c>
      <c r="G39" s="6">
        <f t="shared" si="2"/>
        <v>0</v>
      </c>
      <c r="H39" s="6">
        <f t="shared" si="2"/>
        <v>0</v>
      </c>
      <c r="I39" s="6">
        <f t="shared" si="2"/>
        <v>0</v>
      </c>
      <c r="J39" s="6">
        <f t="shared" si="5"/>
        <v>0</v>
      </c>
      <c r="K39" s="6">
        <f t="shared" si="5"/>
        <v>0</v>
      </c>
      <c r="L39" s="6">
        <f t="shared" si="5"/>
        <v>0</v>
      </c>
      <c r="M39" s="6">
        <v>1</v>
      </c>
      <c r="N39" s="6">
        <f t="shared" si="5"/>
        <v>1</v>
      </c>
      <c r="O39" s="6">
        <f t="shared" si="5"/>
        <v>1</v>
      </c>
      <c r="P39" s="6">
        <f t="shared" si="4"/>
        <v>3</v>
      </c>
      <c r="Q39" s="27">
        <f t="shared" si="1"/>
        <v>117</v>
      </c>
    </row>
    <row r="40" spans="1:17" ht="14.25" customHeight="1" x14ac:dyDescent="0.25">
      <c r="A40" s="3">
        <v>50131600</v>
      </c>
      <c r="B40" s="8" t="s">
        <v>53</v>
      </c>
      <c r="C40" s="6">
        <v>1887</v>
      </c>
      <c r="D40" s="6">
        <v>2</v>
      </c>
      <c r="E40" s="6">
        <f t="shared" si="2"/>
        <v>2</v>
      </c>
      <c r="F40" s="6">
        <f t="shared" si="2"/>
        <v>2</v>
      </c>
      <c r="G40" s="6">
        <f t="shared" si="2"/>
        <v>2</v>
      </c>
      <c r="H40" s="6">
        <f t="shared" si="2"/>
        <v>2</v>
      </c>
      <c r="I40" s="6">
        <f t="shared" si="2"/>
        <v>2</v>
      </c>
      <c r="J40" s="6">
        <f t="shared" si="5"/>
        <v>2</v>
      </c>
      <c r="K40" s="6">
        <f t="shared" si="5"/>
        <v>2</v>
      </c>
      <c r="L40" s="6">
        <f t="shared" si="5"/>
        <v>2</v>
      </c>
      <c r="M40" s="6">
        <f t="shared" si="5"/>
        <v>2</v>
      </c>
      <c r="N40" s="6">
        <f t="shared" si="5"/>
        <v>2</v>
      </c>
      <c r="O40" s="6">
        <f t="shared" si="5"/>
        <v>2</v>
      </c>
      <c r="P40" s="6">
        <f t="shared" si="4"/>
        <v>24</v>
      </c>
      <c r="Q40" s="27">
        <f t="shared" si="1"/>
        <v>45288</v>
      </c>
    </row>
    <row r="41" spans="1:17" ht="14.25" customHeight="1" x14ac:dyDescent="0.25">
      <c r="A41" s="3">
        <v>50134607</v>
      </c>
      <c r="B41" s="8" t="s">
        <v>54</v>
      </c>
      <c r="C41" s="6">
        <v>6750</v>
      </c>
      <c r="D41" s="6">
        <v>0</v>
      </c>
      <c r="E41" s="6">
        <f t="shared" si="2"/>
        <v>0</v>
      </c>
      <c r="F41" s="6">
        <f t="shared" si="2"/>
        <v>0</v>
      </c>
      <c r="G41" s="6">
        <f t="shared" si="2"/>
        <v>0</v>
      </c>
      <c r="H41" s="6">
        <f t="shared" si="2"/>
        <v>0</v>
      </c>
      <c r="I41" s="6">
        <f t="shared" si="2"/>
        <v>0</v>
      </c>
      <c r="J41" s="6">
        <f t="shared" si="5"/>
        <v>0</v>
      </c>
      <c r="K41" s="6">
        <v>1</v>
      </c>
      <c r="L41" s="6">
        <f t="shared" si="5"/>
        <v>1</v>
      </c>
      <c r="M41" s="6">
        <f t="shared" si="5"/>
        <v>1</v>
      </c>
      <c r="N41" s="6">
        <f t="shared" si="5"/>
        <v>1</v>
      </c>
      <c r="O41" s="6">
        <f t="shared" si="5"/>
        <v>1</v>
      </c>
      <c r="P41" s="6">
        <f t="shared" si="4"/>
        <v>5</v>
      </c>
      <c r="Q41" s="27">
        <f t="shared" si="1"/>
        <v>33750</v>
      </c>
    </row>
    <row r="42" spans="1:17" ht="14.25" customHeight="1" x14ac:dyDescent="0.25">
      <c r="A42" s="3">
        <v>50136193</v>
      </c>
      <c r="B42" s="8" t="s">
        <v>55</v>
      </c>
      <c r="C42" s="6">
        <v>6482</v>
      </c>
      <c r="D42" s="6">
        <v>0</v>
      </c>
      <c r="E42" s="6">
        <f t="shared" si="2"/>
        <v>0</v>
      </c>
      <c r="F42" s="6">
        <f t="shared" si="2"/>
        <v>0</v>
      </c>
      <c r="G42" s="6">
        <f t="shared" si="2"/>
        <v>0</v>
      </c>
      <c r="H42" s="6">
        <f t="shared" si="2"/>
        <v>0</v>
      </c>
      <c r="I42" s="6">
        <f t="shared" si="2"/>
        <v>0</v>
      </c>
      <c r="J42" s="6">
        <f t="shared" si="5"/>
        <v>0</v>
      </c>
      <c r="K42" s="6">
        <f t="shared" si="5"/>
        <v>0</v>
      </c>
      <c r="L42" s="6">
        <f t="shared" si="5"/>
        <v>0</v>
      </c>
      <c r="M42" s="6">
        <f t="shared" si="5"/>
        <v>0</v>
      </c>
      <c r="N42" s="6">
        <v>1</v>
      </c>
      <c r="O42" s="6">
        <f t="shared" si="5"/>
        <v>1</v>
      </c>
      <c r="P42" s="6">
        <f t="shared" si="4"/>
        <v>2</v>
      </c>
      <c r="Q42" s="27">
        <f t="shared" si="1"/>
        <v>12964</v>
      </c>
    </row>
    <row r="43" spans="1:17" ht="14.25" customHeight="1" x14ac:dyDescent="0.25">
      <c r="A43" s="3">
        <v>50136199</v>
      </c>
      <c r="B43" s="8" t="s">
        <v>56</v>
      </c>
      <c r="C43" s="6">
        <v>3728</v>
      </c>
      <c r="D43" s="6">
        <v>1</v>
      </c>
      <c r="E43" s="6">
        <f t="shared" si="2"/>
        <v>1</v>
      </c>
      <c r="F43" s="6">
        <f t="shared" si="2"/>
        <v>1</v>
      </c>
      <c r="G43" s="6">
        <f t="shared" si="2"/>
        <v>1</v>
      </c>
      <c r="H43" s="6">
        <f t="shared" si="2"/>
        <v>1</v>
      </c>
      <c r="I43" s="6">
        <f t="shared" si="2"/>
        <v>1</v>
      </c>
      <c r="J43" s="6">
        <f t="shared" si="5"/>
        <v>1</v>
      </c>
      <c r="K43" s="6">
        <f t="shared" si="5"/>
        <v>1</v>
      </c>
      <c r="L43" s="6">
        <f t="shared" si="5"/>
        <v>1</v>
      </c>
      <c r="M43" s="6">
        <f t="shared" si="5"/>
        <v>1</v>
      </c>
      <c r="N43" s="6">
        <f t="shared" si="5"/>
        <v>1</v>
      </c>
      <c r="O43" s="6">
        <f t="shared" si="5"/>
        <v>1</v>
      </c>
      <c r="P43" s="6">
        <f t="shared" si="4"/>
        <v>12</v>
      </c>
      <c r="Q43" s="27">
        <f t="shared" si="1"/>
        <v>44736</v>
      </c>
    </row>
    <row r="44" spans="1:17" ht="14.25" customHeight="1" x14ac:dyDescent="0.25">
      <c r="A44" s="3">
        <v>50136296</v>
      </c>
      <c r="B44" s="8" t="s">
        <v>57</v>
      </c>
      <c r="C44" s="6">
        <v>669</v>
      </c>
      <c r="D44" s="6">
        <v>1</v>
      </c>
      <c r="E44" s="6">
        <f t="shared" si="2"/>
        <v>1</v>
      </c>
      <c r="F44" s="6">
        <f t="shared" si="2"/>
        <v>1</v>
      </c>
      <c r="G44" s="6">
        <f t="shared" si="2"/>
        <v>1</v>
      </c>
      <c r="H44" s="6">
        <f t="shared" si="2"/>
        <v>1</v>
      </c>
      <c r="I44" s="6">
        <f t="shared" si="2"/>
        <v>1</v>
      </c>
      <c r="J44" s="6">
        <f t="shared" si="5"/>
        <v>1</v>
      </c>
      <c r="K44" s="6">
        <v>0</v>
      </c>
      <c r="L44" s="6">
        <f t="shared" si="5"/>
        <v>0</v>
      </c>
      <c r="M44" s="6">
        <f t="shared" si="5"/>
        <v>0</v>
      </c>
      <c r="N44" s="6">
        <f t="shared" si="5"/>
        <v>0</v>
      </c>
      <c r="O44" s="6">
        <f t="shared" si="5"/>
        <v>0</v>
      </c>
      <c r="P44" s="6">
        <f t="shared" si="4"/>
        <v>7</v>
      </c>
      <c r="Q44" s="27">
        <f t="shared" si="1"/>
        <v>4683</v>
      </c>
    </row>
    <row r="45" spans="1:17" ht="14.25" customHeight="1" x14ac:dyDescent="0.25">
      <c r="A45" s="3">
        <v>50136820</v>
      </c>
      <c r="B45" s="8" t="s">
        <v>58</v>
      </c>
      <c r="C45" s="6">
        <v>2600</v>
      </c>
      <c r="D45" s="6">
        <v>2</v>
      </c>
      <c r="E45" s="6">
        <f t="shared" si="2"/>
        <v>2</v>
      </c>
      <c r="F45" s="6">
        <v>1</v>
      </c>
      <c r="G45" s="6">
        <f t="shared" si="2"/>
        <v>1</v>
      </c>
      <c r="H45" s="6">
        <f t="shared" si="2"/>
        <v>1</v>
      </c>
      <c r="I45" s="6">
        <f t="shared" si="2"/>
        <v>1</v>
      </c>
      <c r="J45" s="6">
        <f t="shared" si="5"/>
        <v>1</v>
      </c>
      <c r="K45" s="6">
        <f t="shared" si="5"/>
        <v>1</v>
      </c>
      <c r="L45" s="6">
        <f t="shared" si="5"/>
        <v>1</v>
      </c>
      <c r="M45" s="6">
        <f t="shared" si="5"/>
        <v>1</v>
      </c>
      <c r="N45" s="6">
        <v>1</v>
      </c>
      <c r="O45" s="6">
        <f t="shared" si="5"/>
        <v>1</v>
      </c>
      <c r="P45" s="6">
        <f t="shared" si="4"/>
        <v>14</v>
      </c>
      <c r="Q45" s="27">
        <f t="shared" si="1"/>
        <v>36400</v>
      </c>
    </row>
    <row r="46" spans="1:17" ht="14.25" customHeight="1" x14ac:dyDescent="0.25">
      <c r="A46" s="3">
        <v>50140277</v>
      </c>
      <c r="B46" s="8" t="s">
        <v>60</v>
      </c>
      <c r="C46" s="6">
        <v>973</v>
      </c>
      <c r="D46" s="6">
        <v>1</v>
      </c>
      <c r="E46" s="6">
        <f t="shared" si="2"/>
        <v>1</v>
      </c>
      <c r="F46" s="6">
        <f t="shared" si="2"/>
        <v>1</v>
      </c>
      <c r="G46" s="6">
        <f t="shared" si="2"/>
        <v>1</v>
      </c>
      <c r="H46" s="6">
        <f t="shared" si="2"/>
        <v>1</v>
      </c>
      <c r="I46" s="6">
        <f t="shared" si="2"/>
        <v>1</v>
      </c>
      <c r="J46" s="6">
        <f t="shared" si="5"/>
        <v>1</v>
      </c>
      <c r="K46" s="6">
        <f t="shared" si="5"/>
        <v>1</v>
      </c>
      <c r="L46" s="6">
        <f t="shared" si="5"/>
        <v>1</v>
      </c>
      <c r="M46" s="6">
        <f t="shared" si="5"/>
        <v>1</v>
      </c>
      <c r="N46" s="6">
        <v>0</v>
      </c>
      <c r="O46" s="6">
        <f t="shared" si="5"/>
        <v>0</v>
      </c>
      <c r="P46" s="6">
        <f t="shared" si="4"/>
        <v>10</v>
      </c>
      <c r="Q46" s="27">
        <f t="shared" si="1"/>
        <v>9730</v>
      </c>
    </row>
    <row r="47" spans="1:17" ht="14.25" customHeight="1" x14ac:dyDescent="0.25">
      <c r="A47" s="3">
        <v>50140375</v>
      </c>
      <c r="B47" s="8" t="s">
        <v>61</v>
      </c>
      <c r="C47" s="6">
        <v>2362</v>
      </c>
      <c r="D47" s="6">
        <v>1</v>
      </c>
      <c r="E47" s="6">
        <f t="shared" si="2"/>
        <v>1</v>
      </c>
      <c r="F47" s="6">
        <v>1</v>
      </c>
      <c r="G47" s="6">
        <f t="shared" si="2"/>
        <v>1</v>
      </c>
      <c r="H47" s="6">
        <f t="shared" si="2"/>
        <v>1</v>
      </c>
      <c r="I47" s="6">
        <f t="shared" si="2"/>
        <v>1</v>
      </c>
      <c r="J47" s="6">
        <f t="shared" si="5"/>
        <v>1</v>
      </c>
      <c r="K47" s="6">
        <f t="shared" si="5"/>
        <v>1</v>
      </c>
      <c r="L47" s="6">
        <f t="shared" si="5"/>
        <v>1</v>
      </c>
      <c r="M47" s="6">
        <v>1</v>
      </c>
      <c r="N47" s="6">
        <f t="shared" si="5"/>
        <v>1</v>
      </c>
      <c r="O47" s="6">
        <f t="shared" si="5"/>
        <v>1</v>
      </c>
      <c r="P47" s="6">
        <f t="shared" si="4"/>
        <v>12</v>
      </c>
      <c r="Q47" s="27">
        <f t="shared" si="1"/>
        <v>28344</v>
      </c>
    </row>
    <row r="48" spans="1:17" ht="14.25" customHeight="1" x14ac:dyDescent="0.25">
      <c r="A48" s="3">
        <v>50141152</v>
      </c>
      <c r="B48" s="8" t="s">
        <v>62</v>
      </c>
      <c r="C48" s="6">
        <v>71790</v>
      </c>
      <c r="D48" s="6">
        <v>1</v>
      </c>
      <c r="E48" s="6">
        <f t="shared" si="2"/>
        <v>1</v>
      </c>
      <c r="F48" s="6">
        <f t="shared" si="2"/>
        <v>1</v>
      </c>
      <c r="G48" s="6">
        <f t="shared" si="2"/>
        <v>1</v>
      </c>
      <c r="H48" s="6">
        <f t="shared" si="2"/>
        <v>1</v>
      </c>
      <c r="I48" s="6">
        <f t="shared" si="2"/>
        <v>1</v>
      </c>
      <c r="J48" s="6">
        <v>0</v>
      </c>
      <c r="K48" s="6">
        <f t="shared" si="5"/>
        <v>0</v>
      </c>
      <c r="L48" s="6">
        <f t="shared" si="5"/>
        <v>0</v>
      </c>
      <c r="M48" s="6">
        <f t="shared" si="5"/>
        <v>0</v>
      </c>
      <c r="N48" s="6">
        <f t="shared" si="5"/>
        <v>0</v>
      </c>
      <c r="O48" s="6">
        <f t="shared" si="5"/>
        <v>0</v>
      </c>
      <c r="P48" s="6">
        <f t="shared" si="4"/>
        <v>6</v>
      </c>
      <c r="Q48" s="27">
        <f t="shared" si="1"/>
        <v>430740</v>
      </c>
    </row>
    <row r="49" spans="1:17" ht="14.25" customHeight="1" x14ac:dyDescent="0.25">
      <c r="A49" s="3">
        <v>50141423</v>
      </c>
      <c r="B49" s="8" t="s">
        <v>63</v>
      </c>
      <c r="C49" s="6">
        <v>250</v>
      </c>
      <c r="D49" s="6">
        <v>0</v>
      </c>
      <c r="E49" s="6">
        <f t="shared" si="2"/>
        <v>0</v>
      </c>
      <c r="F49" s="6">
        <f t="shared" si="2"/>
        <v>0</v>
      </c>
      <c r="G49" s="6">
        <f t="shared" si="2"/>
        <v>0</v>
      </c>
      <c r="H49" s="6">
        <f t="shared" si="2"/>
        <v>0</v>
      </c>
      <c r="I49" s="6">
        <f t="shared" si="2"/>
        <v>0</v>
      </c>
      <c r="J49" s="6">
        <f t="shared" ref="J49:O59" si="6">ROUND(I49,0)</f>
        <v>0</v>
      </c>
      <c r="K49" s="6">
        <f t="shared" si="6"/>
        <v>0</v>
      </c>
      <c r="L49" s="6">
        <v>1</v>
      </c>
      <c r="M49" s="6">
        <f t="shared" si="6"/>
        <v>1</v>
      </c>
      <c r="N49" s="6">
        <f t="shared" si="6"/>
        <v>1</v>
      </c>
      <c r="O49" s="6">
        <f t="shared" si="6"/>
        <v>1</v>
      </c>
      <c r="P49" s="6">
        <f t="shared" si="4"/>
        <v>4</v>
      </c>
      <c r="Q49" s="27">
        <f t="shared" si="1"/>
        <v>1000</v>
      </c>
    </row>
    <row r="50" spans="1:17" ht="14.25" customHeight="1" x14ac:dyDescent="0.25">
      <c r="A50" s="3">
        <v>50142129</v>
      </c>
      <c r="B50" s="8" t="s">
        <v>66</v>
      </c>
      <c r="C50" s="6">
        <v>20</v>
      </c>
      <c r="D50" s="6">
        <v>1</v>
      </c>
      <c r="E50" s="6">
        <f t="shared" si="2"/>
        <v>1</v>
      </c>
      <c r="F50" s="6">
        <f t="shared" si="2"/>
        <v>1</v>
      </c>
      <c r="G50" s="6">
        <f t="shared" si="2"/>
        <v>1</v>
      </c>
      <c r="H50" s="6">
        <f t="shared" si="2"/>
        <v>1</v>
      </c>
      <c r="I50" s="6">
        <f t="shared" si="2"/>
        <v>1</v>
      </c>
      <c r="J50" s="6">
        <f t="shared" si="6"/>
        <v>1</v>
      </c>
      <c r="K50" s="6">
        <f t="shared" si="6"/>
        <v>1</v>
      </c>
      <c r="L50" s="6">
        <f t="shared" si="6"/>
        <v>1</v>
      </c>
      <c r="M50" s="6">
        <f t="shared" si="6"/>
        <v>1</v>
      </c>
      <c r="N50" s="6">
        <v>0</v>
      </c>
      <c r="O50" s="6">
        <f t="shared" si="6"/>
        <v>0</v>
      </c>
      <c r="P50" s="6">
        <f t="shared" si="4"/>
        <v>10</v>
      </c>
      <c r="Q50" s="27">
        <f t="shared" si="1"/>
        <v>200</v>
      </c>
    </row>
    <row r="51" spans="1:17" ht="14.25" customHeight="1" x14ac:dyDescent="0.25">
      <c r="A51" s="3">
        <v>50142479</v>
      </c>
      <c r="B51" s="8" t="s">
        <v>67</v>
      </c>
      <c r="C51" s="6">
        <v>5285</v>
      </c>
      <c r="D51" s="6">
        <v>1</v>
      </c>
      <c r="E51" s="6">
        <f t="shared" si="2"/>
        <v>1</v>
      </c>
      <c r="F51" s="6">
        <f t="shared" si="2"/>
        <v>1</v>
      </c>
      <c r="G51" s="6">
        <f t="shared" si="2"/>
        <v>1</v>
      </c>
      <c r="H51" s="6">
        <f t="shared" si="2"/>
        <v>1</v>
      </c>
      <c r="I51" s="6">
        <f t="shared" si="2"/>
        <v>1</v>
      </c>
      <c r="J51" s="6">
        <f t="shared" si="6"/>
        <v>1</v>
      </c>
      <c r="K51" s="6">
        <f t="shared" si="6"/>
        <v>1</v>
      </c>
      <c r="L51" s="6">
        <f t="shared" si="6"/>
        <v>1</v>
      </c>
      <c r="M51" s="6">
        <f t="shared" si="6"/>
        <v>1</v>
      </c>
      <c r="N51" s="6">
        <f t="shared" si="6"/>
        <v>1</v>
      </c>
      <c r="O51" s="6">
        <v>0</v>
      </c>
      <c r="P51" s="6">
        <f t="shared" si="4"/>
        <v>11</v>
      </c>
      <c r="Q51" s="27">
        <f t="shared" si="1"/>
        <v>58135</v>
      </c>
    </row>
    <row r="52" spans="1:17" ht="14.25" customHeight="1" x14ac:dyDescent="0.25">
      <c r="A52" s="3">
        <v>50142718</v>
      </c>
      <c r="B52" s="8" t="s">
        <v>68</v>
      </c>
      <c r="C52" s="6">
        <v>23000</v>
      </c>
      <c r="D52" s="6">
        <v>0</v>
      </c>
      <c r="E52" s="6">
        <f t="shared" si="2"/>
        <v>0</v>
      </c>
      <c r="F52" s="6">
        <f t="shared" si="2"/>
        <v>0</v>
      </c>
      <c r="G52" s="6">
        <f t="shared" si="2"/>
        <v>0</v>
      </c>
      <c r="H52" s="6">
        <f t="shared" si="2"/>
        <v>0</v>
      </c>
      <c r="I52" s="6">
        <f t="shared" si="2"/>
        <v>0</v>
      </c>
      <c r="J52" s="6">
        <f t="shared" si="6"/>
        <v>0</v>
      </c>
      <c r="K52" s="6">
        <f t="shared" si="6"/>
        <v>0</v>
      </c>
      <c r="L52" s="6">
        <f t="shared" si="6"/>
        <v>0</v>
      </c>
      <c r="M52" s="6">
        <f t="shared" si="6"/>
        <v>0</v>
      </c>
      <c r="N52" s="6">
        <v>1</v>
      </c>
      <c r="O52" s="6">
        <f t="shared" si="6"/>
        <v>1</v>
      </c>
      <c r="P52" s="6">
        <f t="shared" si="4"/>
        <v>2</v>
      </c>
      <c r="Q52" s="27">
        <f t="shared" si="1"/>
        <v>46000</v>
      </c>
    </row>
    <row r="53" spans="1:17" ht="14.25" customHeight="1" x14ac:dyDescent="0.25">
      <c r="A53" s="3">
        <v>50144147</v>
      </c>
      <c r="B53" s="8" t="s">
        <v>69</v>
      </c>
      <c r="C53" s="6">
        <v>417</v>
      </c>
      <c r="D53" s="6">
        <v>0</v>
      </c>
      <c r="E53" s="6">
        <f t="shared" si="2"/>
        <v>0</v>
      </c>
      <c r="F53" s="6">
        <f t="shared" si="2"/>
        <v>0</v>
      </c>
      <c r="G53" s="6">
        <f t="shared" si="2"/>
        <v>0</v>
      </c>
      <c r="H53" s="6">
        <f t="shared" si="2"/>
        <v>0</v>
      </c>
      <c r="I53" s="6">
        <f t="shared" si="2"/>
        <v>0</v>
      </c>
      <c r="J53" s="6">
        <f t="shared" si="6"/>
        <v>0</v>
      </c>
      <c r="K53" s="6">
        <f t="shared" si="6"/>
        <v>0</v>
      </c>
      <c r="L53" s="6">
        <v>1</v>
      </c>
      <c r="M53" s="6">
        <f t="shared" si="6"/>
        <v>1</v>
      </c>
      <c r="N53" s="6">
        <f t="shared" si="6"/>
        <v>1</v>
      </c>
      <c r="O53" s="6">
        <f t="shared" si="6"/>
        <v>1</v>
      </c>
      <c r="P53" s="6">
        <f t="shared" si="4"/>
        <v>4</v>
      </c>
      <c r="Q53" s="27">
        <f t="shared" si="1"/>
        <v>1668</v>
      </c>
    </row>
    <row r="54" spans="1:17" ht="14.25" customHeight="1" x14ac:dyDescent="0.25">
      <c r="A54" s="3">
        <v>50144150</v>
      </c>
      <c r="B54" s="8" t="s">
        <v>70</v>
      </c>
      <c r="C54" s="6">
        <v>417</v>
      </c>
      <c r="D54" s="6">
        <v>0</v>
      </c>
      <c r="E54" s="6">
        <f t="shared" si="2"/>
        <v>0</v>
      </c>
      <c r="F54" s="6">
        <f t="shared" si="2"/>
        <v>0</v>
      </c>
      <c r="G54" s="6">
        <f t="shared" si="2"/>
        <v>0</v>
      </c>
      <c r="H54" s="6">
        <f t="shared" si="2"/>
        <v>0</v>
      </c>
      <c r="I54" s="6">
        <f t="shared" si="2"/>
        <v>0</v>
      </c>
      <c r="J54" s="6">
        <f t="shared" si="6"/>
        <v>0</v>
      </c>
      <c r="K54" s="6">
        <f t="shared" si="6"/>
        <v>0</v>
      </c>
      <c r="L54" s="6">
        <v>1</v>
      </c>
      <c r="M54" s="6">
        <f t="shared" si="6"/>
        <v>1</v>
      </c>
      <c r="N54" s="6">
        <f t="shared" si="6"/>
        <v>1</v>
      </c>
      <c r="O54" s="6">
        <f t="shared" si="6"/>
        <v>1</v>
      </c>
      <c r="P54" s="6">
        <f t="shared" si="4"/>
        <v>4</v>
      </c>
      <c r="Q54" s="27">
        <f t="shared" si="1"/>
        <v>1668</v>
      </c>
    </row>
    <row r="55" spans="1:17" ht="14.25" customHeight="1" x14ac:dyDescent="0.25">
      <c r="A55" s="3">
        <v>50144151</v>
      </c>
      <c r="B55" s="8" t="s">
        <v>71</v>
      </c>
      <c r="C55" s="6">
        <v>417</v>
      </c>
      <c r="D55" s="6">
        <v>0</v>
      </c>
      <c r="E55" s="6">
        <f t="shared" si="2"/>
        <v>0</v>
      </c>
      <c r="F55" s="6">
        <f t="shared" si="2"/>
        <v>0</v>
      </c>
      <c r="G55" s="6">
        <f t="shared" si="2"/>
        <v>0</v>
      </c>
      <c r="H55" s="6">
        <f t="shared" si="2"/>
        <v>0</v>
      </c>
      <c r="I55" s="6">
        <f t="shared" si="2"/>
        <v>0</v>
      </c>
      <c r="J55" s="6">
        <f t="shared" si="6"/>
        <v>0</v>
      </c>
      <c r="K55" s="6">
        <f t="shared" si="6"/>
        <v>0</v>
      </c>
      <c r="L55" s="6">
        <v>1</v>
      </c>
      <c r="M55" s="6">
        <f t="shared" si="6"/>
        <v>1</v>
      </c>
      <c r="N55" s="6">
        <f t="shared" si="6"/>
        <v>1</v>
      </c>
      <c r="O55" s="6">
        <f t="shared" si="6"/>
        <v>1</v>
      </c>
      <c r="P55" s="6">
        <f t="shared" si="4"/>
        <v>4</v>
      </c>
      <c r="Q55" s="27">
        <f t="shared" si="1"/>
        <v>1668</v>
      </c>
    </row>
    <row r="56" spans="1:17" ht="14.25" customHeight="1" x14ac:dyDescent="0.25">
      <c r="A56" s="3">
        <v>50144503</v>
      </c>
      <c r="B56" s="8" t="s">
        <v>72</v>
      </c>
      <c r="C56" s="6">
        <v>4728</v>
      </c>
      <c r="D56" s="6">
        <v>1</v>
      </c>
      <c r="E56" s="6">
        <f t="shared" si="2"/>
        <v>1</v>
      </c>
      <c r="F56" s="6">
        <f t="shared" si="2"/>
        <v>1</v>
      </c>
      <c r="G56" s="6">
        <f t="shared" si="2"/>
        <v>1</v>
      </c>
      <c r="H56" s="6">
        <f t="shared" si="2"/>
        <v>1</v>
      </c>
      <c r="I56" s="6">
        <f t="shared" si="2"/>
        <v>1</v>
      </c>
      <c r="J56" s="6">
        <v>0</v>
      </c>
      <c r="K56" s="6">
        <v>0</v>
      </c>
      <c r="L56" s="6">
        <f t="shared" si="6"/>
        <v>0</v>
      </c>
      <c r="M56" s="6">
        <f t="shared" si="6"/>
        <v>0</v>
      </c>
      <c r="N56" s="6">
        <f t="shared" si="6"/>
        <v>0</v>
      </c>
      <c r="O56" s="6">
        <f t="shared" si="6"/>
        <v>0</v>
      </c>
      <c r="P56" s="6">
        <f t="shared" si="4"/>
        <v>6</v>
      </c>
      <c r="Q56" s="27">
        <f t="shared" si="1"/>
        <v>28368</v>
      </c>
    </row>
    <row r="57" spans="1:17" ht="14.25" customHeight="1" x14ac:dyDescent="0.25">
      <c r="A57" s="3">
        <v>50144564</v>
      </c>
      <c r="B57" s="8" t="s">
        <v>73</v>
      </c>
      <c r="C57" s="6">
        <v>35482</v>
      </c>
      <c r="D57" s="6">
        <v>0</v>
      </c>
      <c r="E57" s="6">
        <f t="shared" si="2"/>
        <v>0</v>
      </c>
      <c r="F57" s="6">
        <f t="shared" si="2"/>
        <v>0</v>
      </c>
      <c r="G57" s="6">
        <f t="shared" si="2"/>
        <v>0</v>
      </c>
      <c r="H57" s="6">
        <f t="shared" si="2"/>
        <v>0</v>
      </c>
      <c r="I57" s="6">
        <f t="shared" si="2"/>
        <v>0</v>
      </c>
      <c r="J57" s="6">
        <f t="shared" si="6"/>
        <v>0</v>
      </c>
      <c r="K57" s="6">
        <f t="shared" si="6"/>
        <v>0</v>
      </c>
      <c r="L57" s="6">
        <f t="shared" si="6"/>
        <v>0</v>
      </c>
      <c r="M57" s="6">
        <f t="shared" si="6"/>
        <v>0</v>
      </c>
      <c r="N57" s="6">
        <f t="shared" si="6"/>
        <v>0</v>
      </c>
      <c r="O57" s="6">
        <v>1</v>
      </c>
      <c r="P57" s="6">
        <f t="shared" si="4"/>
        <v>1</v>
      </c>
      <c r="Q57" s="27">
        <f t="shared" si="1"/>
        <v>35482</v>
      </c>
    </row>
    <row r="58" spans="1:17" ht="14.25" customHeight="1" x14ac:dyDescent="0.25">
      <c r="A58" s="3">
        <v>50144728</v>
      </c>
      <c r="B58" s="8" t="s">
        <v>74</v>
      </c>
      <c r="C58" s="6">
        <v>16051</v>
      </c>
      <c r="D58" s="6">
        <v>0</v>
      </c>
      <c r="E58" s="6">
        <f t="shared" si="2"/>
        <v>0</v>
      </c>
      <c r="F58" s="6">
        <f t="shared" si="2"/>
        <v>0</v>
      </c>
      <c r="G58" s="6">
        <f t="shared" si="2"/>
        <v>0</v>
      </c>
      <c r="H58" s="6">
        <f t="shared" si="2"/>
        <v>0</v>
      </c>
      <c r="I58" s="6">
        <f t="shared" si="2"/>
        <v>0</v>
      </c>
      <c r="J58" s="6">
        <f t="shared" si="6"/>
        <v>0</v>
      </c>
      <c r="K58" s="6">
        <f t="shared" si="6"/>
        <v>0</v>
      </c>
      <c r="L58" s="6">
        <f t="shared" si="6"/>
        <v>0</v>
      </c>
      <c r="M58" s="6">
        <f t="shared" si="6"/>
        <v>0</v>
      </c>
      <c r="N58" s="6">
        <f t="shared" si="6"/>
        <v>0</v>
      </c>
      <c r="O58" s="6">
        <v>1</v>
      </c>
      <c r="P58" s="6">
        <f t="shared" si="4"/>
        <v>1</v>
      </c>
      <c r="Q58" s="27">
        <f t="shared" si="1"/>
        <v>16051</v>
      </c>
    </row>
    <row r="59" spans="1:17" ht="14.25" customHeight="1" x14ac:dyDescent="0.25">
      <c r="A59" s="3">
        <v>50144790</v>
      </c>
      <c r="B59" s="8" t="s">
        <v>75</v>
      </c>
      <c r="C59" s="6">
        <v>74</v>
      </c>
      <c r="D59" s="6">
        <v>15</v>
      </c>
      <c r="E59" s="6">
        <f t="shared" si="2"/>
        <v>15</v>
      </c>
      <c r="F59" s="6">
        <f t="shared" si="2"/>
        <v>15</v>
      </c>
      <c r="G59" s="6">
        <f t="shared" si="2"/>
        <v>15</v>
      </c>
      <c r="H59" s="6">
        <f t="shared" si="2"/>
        <v>15</v>
      </c>
      <c r="I59" s="6">
        <f t="shared" si="2"/>
        <v>15</v>
      </c>
      <c r="J59" s="6">
        <f t="shared" si="6"/>
        <v>15</v>
      </c>
      <c r="K59" s="6">
        <v>14</v>
      </c>
      <c r="L59" s="6">
        <f t="shared" si="6"/>
        <v>14</v>
      </c>
      <c r="M59" s="6">
        <f t="shared" si="6"/>
        <v>14</v>
      </c>
      <c r="N59" s="6">
        <f t="shared" si="6"/>
        <v>14</v>
      </c>
      <c r="O59" s="6">
        <f t="shared" si="6"/>
        <v>14</v>
      </c>
      <c r="P59" s="6">
        <f t="shared" si="4"/>
        <v>175</v>
      </c>
      <c r="Q59" s="27">
        <f t="shared" si="1"/>
        <v>12950</v>
      </c>
    </row>
    <row r="60" spans="1:17" ht="14.25" customHeight="1" x14ac:dyDescent="0.25">
      <c r="A60" s="3">
        <v>50144910</v>
      </c>
      <c r="B60" s="8" t="s">
        <v>76</v>
      </c>
      <c r="C60" s="6">
        <v>17472</v>
      </c>
      <c r="D60" s="6">
        <v>0</v>
      </c>
      <c r="E60" s="6">
        <f t="shared" si="2"/>
        <v>0</v>
      </c>
      <c r="F60" s="6">
        <f t="shared" si="2"/>
        <v>0</v>
      </c>
      <c r="G60" s="6">
        <f t="shared" si="2"/>
        <v>0</v>
      </c>
      <c r="H60" s="6">
        <f t="shared" si="2"/>
        <v>0</v>
      </c>
      <c r="I60" s="6">
        <f t="shared" si="2"/>
        <v>0</v>
      </c>
      <c r="J60" s="6">
        <f t="shared" ref="J60:O71" si="7">ROUND(I60,0)</f>
        <v>0</v>
      </c>
      <c r="K60" s="6">
        <f t="shared" si="7"/>
        <v>0</v>
      </c>
      <c r="L60" s="6">
        <f t="shared" si="7"/>
        <v>0</v>
      </c>
      <c r="M60" s="6">
        <f t="shared" si="7"/>
        <v>0</v>
      </c>
      <c r="N60" s="6">
        <v>1</v>
      </c>
      <c r="O60" s="6">
        <f t="shared" si="7"/>
        <v>1</v>
      </c>
      <c r="P60" s="6">
        <f t="shared" si="4"/>
        <v>2</v>
      </c>
      <c r="Q60" s="27">
        <f t="shared" si="1"/>
        <v>34944</v>
      </c>
    </row>
    <row r="61" spans="1:17" ht="14.25" customHeight="1" x14ac:dyDescent="0.25">
      <c r="A61" s="3">
        <v>610075</v>
      </c>
      <c r="B61" s="8" t="s">
        <v>79</v>
      </c>
      <c r="C61" s="6">
        <v>11900</v>
      </c>
      <c r="D61" s="6">
        <v>0</v>
      </c>
      <c r="E61" s="6">
        <f t="shared" ref="E61:E87" si="8">D61</f>
        <v>0</v>
      </c>
      <c r="F61" s="6">
        <f t="shared" ref="F61:I102" si="9">E61</f>
        <v>0</v>
      </c>
      <c r="G61" s="6">
        <f t="shared" si="9"/>
        <v>0</v>
      </c>
      <c r="H61" s="6">
        <f t="shared" si="9"/>
        <v>0</v>
      </c>
      <c r="I61" s="6">
        <f t="shared" si="9"/>
        <v>0</v>
      </c>
      <c r="J61" s="6">
        <f t="shared" si="7"/>
        <v>0</v>
      </c>
      <c r="K61" s="6">
        <f t="shared" si="7"/>
        <v>0</v>
      </c>
      <c r="L61" s="6">
        <f t="shared" si="7"/>
        <v>0</v>
      </c>
      <c r="M61" s="6">
        <f t="shared" si="7"/>
        <v>0</v>
      </c>
      <c r="N61" s="6">
        <v>1</v>
      </c>
      <c r="O61" s="6">
        <f t="shared" si="7"/>
        <v>1</v>
      </c>
      <c r="P61" s="6">
        <f t="shared" si="4"/>
        <v>2</v>
      </c>
      <c r="Q61" s="27">
        <f t="shared" si="1"/>
        <v>23800</v>
      </c>
    </row>
    <row r="62" spans="1:17" ht="14.25" customHeight="1" x14ac:dyDescent="0.25">
      <c r="A62" s="3">
        <v>610088</v>
      </c>
      <c r="B62" s="8" t="s">
        <v>80</v>
      </c>
      <c r="C62" s="6">
        <v>2068</v>
      </c>
      <c r="D62" s="6">
        <v>2</v>
      </c>
      <c r="E62" s="6">
        <f t="shared" si="8"/>
        <v>2</v>
      </c>
      <c r="F62" s="6">
        <f t="shared" si="9"/>
        <v>2</v>
      </c>
      <c r="G62" s="6">
        <f t="shared" si="9"/>
        <v>2</v>
      </c>
      <c r="H62" s="6">
        <f t="shared" si="9"/>
        <v>2</v>
      </c>
      <c r="I62" s="6">
        <f t="shared" si="9"/>
        <v>2</v>
      </c>
      <c r="J62" s="6">
        <f t="shared" si="7"/>
        <v>2</v>
      </c>
      <c r="K62" s="6">
        <f t="shared" si="7"/>
        <v>2</v>
      </c>
      <c r="L62" s="6">
        <f t="shared" si="7"/>
        <v>2</v>
      </c>
      <c r="M62" s="6">
        <f t="shared" si="7"/>
        <v>2</v>
      </c>
      <c r="N62" s="6">
        <f t="shared" si="7"/>
        <v>2</v>
      </c>
      <c r="O62" s="6">
        <f t="shared" si="7"/>
        <v>2</v>
      </c>
      <c r="P62" s="6">
        <f t="shared" si="4"/>
        <v>24</v>
      </c>
      <c r="Q62" s="27">
        <f t="shared" si="1"/>
        <v>49632</v>
      </c>
    </row>
    <row r="63" spans="1:17" ht="14.25" customHeight="1" x14ac:dyDescent="0.25">
      <c r="A63" s="3">
        <v>610291</v>
      </c>
      <c r="B63" s="8" t="s">
        <v>83</v>
      </c>
      <c r="C63" s="6">
        <v>1835</v>
      </c>
      <c r="D63" s="6">
        <v>0</v>
      </c>
      <c r="E63" s="6">
        <f t="shared" si="8"/>
        <v>0</v>
      </c>
      <c r="F63" s="6">
        <f t="shared" si="9"/>
        <v>0</v>
      </c>
      <c r="G63" s="6">
        <f t="shared" si="9"/>
        <v>0</v>
      </c>
      <c r="H63" s="6">
        <f t="shared" si="9"/>
        <v>0</v>
      </c>
      <c r="I63" s="6">
        <f t="shared" si="9"/>
        <v>0</v>
      </c>
      <c r="J63" s="6">
        <f t="shared" si="7"/>
        <v>0</v>
      </c>
      <c r="K63" s="6">
        <f t="shared" si="7"/>
        <v>0</v>
      </c>
      <c r="L63" s="6">
        <f t="shared" si="7"/>
        <v>0</v>
      </c>
      <c r="M63" s="6">
        <v>1</v>
      </c>
      <c r="N63" s="6">
        <f t="shared" si="7"/>
        <v>1</v>
      </c>
      <c r="O63" s="6">
        <f t="shared" si="7"/>
        <v>1</v>
      </c>
      <c r="P63" s="6">
        <f t="shared" si="4"/>
        <v>3</v>
      </c>
      <c r="Q63" s="27">
        <f t="shared" si="1"/>
        <v>5505</v>
      </c>
    </row>
    <row r="64" spans="1:17" ht="14.25" customHeight="1" x14ac:dyDescent="0.25">
      <c r="A64" s="3">
        <v>610357</v>
      </c>
      <c r="B64" s="8" t="s">
        <v>84</v>
      </c>
      <c r="C64" s="6">
        <v>6500</v>
      </c>
      <c r="D64" s="6">
        <v>1</v>
      </c>
      <c r="E64" s="6">
        <f t="shared" si="8"/>
        <v>1</v>
      </c>
      <c r="F64" s="6">
        <f t="shared" si="9"/>
        <v>1</v>
      </c>
      <c r="G64" s="6">
        <f t="shared" si="9"/>
        <v>1</v>
      </c>
      <c r="H64" s="6">
        <f t="shared" si="9"/>
        <v>1</v>
      </c>
      <c r="I64" s="6">
        <f t="shared" si="9"/>
        <v>1</v>
      </c>
      <c r="J64" s="6">
        <f t="shared" si="7"/>
        <v>1</v>
      </c>
      <c r="K64" s="6">
        <f t="shared" si="7"/>
        <v>1</v>
      </c>
      <c r="L64" s="6">
        <f t="shared" si="7"/>
        <v>1</v>
      </c>
      <c r="M64" s="6">
        <f t="shared" si="7"/>
        <v>1</v>
      </c>
      <c r="N64" s="6">
        <f t="shared" si="7"/>
        <v>1</v>
      </c>
      <c r="O64" s="6">
        <f t="shared" si="7"/>
        <v>1</v>
      </c>
      <c r="P64" s="6">
        <f t="shared" si="4"/>
        <v>12</v>
      </c>
      <c r="Q64" s="27">
        <f t="shared" si="1"/>
        <v>78000</v>
      </c>
    </row>
    <row r="65" spans="1:17" ht="14.25" customHeight="1" x14ac:dyDescent="0.25">
      <c r="A65" s="3">
        <v>610383</v>
      </c>
      <c r="B65" s="8" t="s">
        <v>85</v>
      </c>
      <c r="C65" s="6">
        <v>25000</v>
      </c>
      <c r="D65" s="6">
        <v>0</v>
      </c>
      <c r="E65" s="6">
        <f t="shared" si="8"/>
        <v>0</v>
      </c>
      <c r="F65" s="6">
        <f t="shared" si="9"/>
        <v>0</v>
      </c>
      <c r="G65" s="6">
        <f t="shared" si="9"/>
        <v>0</v>
      </c>
      <c r="H65" s="6">
        <f t="shared" si="9"/>
        <v>0</v>
      </c>
      <c r="I65" s="6">
        <f t="shared" si="9"/>
        <v>0</v>
      </c>
      <c r="J65" s="6">
        <f t="shared" si="7"/>
        <v>0</v>
      </c>
      <c r="K65" s="6">
        <f t="shared" si="7"/>
        <v>0</v>
      </c>
      <c r="L65" s="6">
        <f t="shared" si="7"/>
        <v>0</v>
      </c>
      <c r="M65" s="6">
        <f t="shared" si="7"/>
        <v>0</v>
      </c>
      <c r="N65" s="6">
        <v>1</v>
      </c>
      <c r="O65" s="6">
        <f t="shared" si="7"/>
        <v>1</v>
      </c>
      <c r="P65" s="6">
        <f t="shared" si="4"/>
        <v>2</v>
      </c>
      <c r="Q65" s="27">
        <f t="shared" si="1"/>
        <v>50000</v>
      </c>
    </row>
    <row r="66" spans="1:17" ht="14.25" customHeight="1" x14ac:dyDescent="0.25">
      <c r="A66" s="3">
        <v>610448</v>
      </c>
      <c r="B66" s="8" t="s">
        <v>86</v>
      </c>
      <c r="C66" s="6">
        <v>2974</v>
      </c>
      <c r="D66" s="6">
        <v>0</v>
      </c>
      <c r="E66" s="6">
        <f t="shared" si="8"/>
        <v>0</v>
      </c>
      <c r="F66" s="6">
        <f t="shared" si="9"/>
        <v>0</v>
      </c>
      <c r="G66" s="6">
        <f t="shared" si="9"/>
        <v>0</v>
      </c>
      <c r="H66" s="6">
        <f t="shared" si="9"/>
        <v>0</v>
      </c>
      <c r="I66" s="6">
        <f t="shared" si="9"/>
        <v>0</v>
      </c>
      <c r="J66" s="6">
        <f t="shared" si="7"/>
        <v>0</v>
      </c>
      <c r="K66" s="6">
        <f t="shared" si="7"/>
        <v>0</v>
      </c>
      <c r="L66" s="6">
        <v>1</v>
      </c>
      <c r="M66" s="6">
        <f t="shared" si="7"/>
        <v>1</v>
      </c>
      <c r="N66" s="6">
        <f t="shared" si="7"/>
        <v>1</v>
      </c>
      <c r="O66" s="6">
        <f t="shared" si="7"/>
        <v>1</v>
      </c>
      <c r="P66" s="6">
        <f t="shared" si="4"/>
        <v>4</v>
      </c>
      <c r="Q66" s="27">
        <f t="shared" ref="Q66:Q106" si="10">C66*P66</f>
        <v>11896</v>
      </c>
    </row>
    <row r="67" spans="1:17" ht="14.25" customHeight="1" x14ac:dyDescent="0.25">
      <c r="A67" s="3">
        <v>610495</v>
      </c>
      <c r="B67" s="8" t="s">
        <v>87</v>
      </c>
      <c r="C67" s="6">
        <v>7647</v>
      </c>
      <c r="D67" s="6">
        <v>0</v>
      </c>
      <c r="E67" s="6">
        <f t="shared" si="8"/>
        <v>0</v>
      </c>
      <c r="F67" s="6">
        <f t="shared" si="9"/>
        <v>0</v>
      </c>
      <c r="G67" s="6">
        <f t="shared" si="9"/>
        <v>0</v>
      </c>
      <c r="H67" s="6">
        <f t="shared" si="9"/>
        <v>0</v>
      </c>
      <c r="I67" s="6">
        <f t="shared" si="9"/>
        <v>0</v>
      </c>
      <c r="J67" s="6">
        <f t="shared" si="7"/>
        <v>0</v>
      </c>
      <c r="K67" s="6">
        <f t="shared" si="7"/>
        <v>0</v>
      </c>
      <c r="L67" s="6">
        <f t="shared" si="7"/>
        <v>0</v>
      </c>
      <c r="M67" s="6">
        <f t="shared" si="7"/>
        <v>0</v>
      </c>
      <c r="N67" s="6">
        <f t="shared" si="7"/>
        <v>0</v>
      </c>
      <c r="O67" s="6">
        <v>1</v>
      </c>
      <c r="P67" s="6">
        <f t="shared" ref="P67:P107" si="11">SUM(D67:O67)</f>
        <v>1</v>
      </c>
      <c r="Q67" s="27">
        <f t="shared" si="10"/>
        <v>7647</v>
      </c>
    </row>
    <row r="68" spans="1:17" ht="14.25" customHeight="1" x14ac:dyDescent="0.25">
      <c r="A68" s="3">
        <v>610925</v>
      </c>
      <c r="B68" s="8" t="s">
        <v>88</v>
      </c>
      <c r="C68" s="6">
        <v>850</v>
      </c>
      <c r="D68" s="6">
        <v>0</v>
      </c>
      <c r="E68" s="6">
        <f t="shared" si="8"/>
        <v>0</v>
      </c>
      <c r="F68" s="6">
        <f t="shared" si="9"/>
        <v>0</v>
      </c>
      <c r="G68" s="6">
        <f t="shared" si="9"/>
        <v>0</v>
      </c>
      <c r="H68" s="6">
        <f t="shared" si="9"/>
        <v>0</v>
      </c>
      <c r="I68" s="6">
        <f t="shared" si="9"/>
        <v>0</v>
      </c>
      <c r="J68" s="6">
        <f t="shared" si="7"/>
        <v>0</v>
      </c>
      <c r="K68" s="6">
        <f t="shared" si="7"/>
        <v>0</v>
      </c>
      <c r="L68" s="6">
        <f t="shared" si="7"/>
        <v>0</v>
      </c>
      <c r="M68" s="6">
        <f t="shared" si="7"/>
        <v>0</v>
      </c>
      <c r="N68" s="6">
        <f t="shared" si="7"/>
        <v>0</v>
      </c>
      <c r="O68" s="6">
        <v>1</v>
      </c>
      <c r="P68" s="6">
        <f t="shared" si="11"/>
        <v>1</v>
      </c>
      <c r="Q68" s="27">
        <f t="shared" si="10"/>
        <v>850</v>
      </c>
    </row>
    <row r="69" spans="1:17" ht="14.25" customHeight="1" x14ac:dyDescent="0.25">
      <c r="A69" s="3">
        <v>620064</v>
      </c>
      <c r="B69" s="8" t="s">
        <v>89</v>
      </c>
      <c r="C69" s="6">
        <v>99901</v>
      </c>
      <c r="D69" s="6">
        <v>0</v>
      </c>
      <c r="E69" s="6">
        <f t="shared" si="8"/>
        <v>0</v>
      </c>
      <c r="F69" s="6">
        <f t="shared" si="9"/>
        <v>0</v>
      </c>
      <c r="G69" s="6">
        <f t="shared" si="9"/>
        <v>0</v>
      </c>
      <c r="H69" s="6">
        <f t="shared" si="9"/>
        <v>0</v>
      </c>
      <c r="I69" s="6">
        <f t="shared" si="9"/>
        <v>0</v>
      </c>
      <c r="J69" s="6">
        <f t="shared" si="7"/>
        <v>0</v>
      </c>
      <c r="K69" s="6">
        <f t="shared" si="7"/>
        <v>0</v>
      </c>
      <c r="L69" s="6">
        <f t="shared" si="7"/>
        <v>0</v>
      </c>
      <c r="M69" s="6">
        <f t="shared" si="7"/>
        <v>0</v>
      </c>
      <c r="N69" s="6">
        <f t="shared" si="7"/>
        <v>0</v>
      </c>
      <c r="O69" s="6">
        <v>1</v>
      </c>
      <c r="P69" s="6">
        <f t="shared" si="11"/>
        <v>1</v>
      </c>
      <c r="Q69" s="27">
        <f t="shared" si="10"/>
        <v>99901</v>
      </c>
    </row>
    <row r="70" spans="1:17" ht="14.25" customHeight="1" x14ac:dyDescent="0.25">
      <c r="A70" s="3">
        <v>620091</v>
      </c>
      <c r="B70" s="8" t="s">
        <v>90</v>
      </c>
      <c r="C70" s="6">
        <v>12901</v>
      </c>
      <c r="D70" s="6">
        <v>0</v>
      </c>
      <c r="E70" s="6">
        <f t="shared" si="8"/>
        <v>0</v>
      </c>
      <c r="F70" s="6">
        <f t="shared" si="9"/>
        <v>0</v>
      </c>
      <c r="G70" s="6">
        <f t="shared" si="9"/>
        <v>0</v>
      </c>
      <c r="H70" s="6">
        <f t="shared" si="9"/>
        <v>0</v>
      </c>
      <c r="I70" s="6">
        <f t="shared" si="9"/>
        <v>0</v>
      </c>
      <c r="J70" s="6">
        <f t="shared" si="7"/>
        <v>0</v>
      </c>
      <c r="K70" s="6">
        <f t="shared" si="7"/>
        <v>0</v>
      </c>
      <c r="L70" s="6">
        <f t="shared" si="7"/>
        <v>0</v>
      </c>
      <c r="M70" s="6">
        <f t="shared" si="7"/>
        <v>0</v>
      </c>
      <c r="N70" s="6">
        <f t="shared" si="7"/>
        <v>0</v>
      </c>
      <c r="O70" s="6">
        <v>1</v>
      </c>
      <c r="P70" s="6">
        <f t="shared" si="11"/>
        <v>1</v>
      </c>
      <c r="Q70" s="27">
        <f t="shared" si="10"/>
        <v>12901</v>
      </c>
    </row>
    <row r="71" spans="1:17" ht="14.25" customHeight="1" x14ac:dyDescent="0.25">
      <c r="A71" s="3">
        <v>620096</v>
      </c>
      <c r="B71" s="8" t="s">
        <v>91</v>
      </c>
      <c r="C71" s="6">
        <v>35482</v>
      </c>
      <c r="D71" s="6">
        <v>0</v>
      </c>
      <c r="E71" s="6">
        <f t="shared" si="8"/>
        <v>0</v>
      </c>
      <c r="F71" s="6">
        <f t="shared" si="9"/>
        <v>0</v>
      </c>
      <c r="G71" s="6">
        <f t="shared" si="9"/>
        <v>0</v>
      </c>
      <c r="H71" s="6">
        <f t="shared" si="9"/>
        <v>0</v>
      </c>
      <c r="I71" s="6">
        <f t="shared" si="9"/>
        <v>0</v>
      </c>
      <c r="J71" s="6">
        <f t="shared" si="7"/>
        <v>0</v>
      </c>
      <c r="K71" s="6">
        <f t="shared" si="7"/>
        <v>0</v>
      </c>
      <c r="L71" s="6">
        <f t="shared" si="7"/>
        <v>0</v>
      </c>
      <c r="M71" s="6">
        <f t="shared" si="7"/>
        <v>0</v>
      </c>
      <c r="N71" s="6">
        <f t="shared" si="7"/>
        <v>0</v>
      </c>
      <c r="O71" s="6">
        <v>1</v>
      </c>
      <c r="P71" s="6">
        <f t="shared" si="11"/>
        <v>1</v>
      </c>
      <c r="Q71" s="27">
        <f t="shared" si="10"/>
        <v>35482</v>
      </c>
    </row>
    <row r="72" spans="1:17" ht="14.25" customHeight="1" x14ac:dyDescent="0.25">
      <c r="A72" s="3">
        <v>620274</v>
      </c>
      <c r="B72" s="8" t="s">
        <v>92</v>
      </c>
      <c r="C72" s="6">
        <v>8000</v>
      </c>
      <c r="D72" s="6">
        <v>0</v>
      </c>
      <c r="E72" s="6">
        <f t="shared" si="8"/>
        <v>0</v>
      </c>
      <c r="F72" s="6">
        <f t="shared" si="9"/>
        <v>0</v>
      </c>
      <c r="G72" s="6">
        <f t="shared" si="9"/>
        <v>0</v>
      </c>
      <c r="H72" s="6">
        <f t="shared" si="9"/>
        <v>0</v>
      </c>
      <c r="I72" s="6">
        <f t="shared" si="9"/>
        <v>0</v>
      </c>
      <c r="J72" s="6">
        <f t="shared" ref="J72:O88" si="12">ROUND(I72,0)</f>
        <v>0</v>
      </c>
      <c r="K72" s="6">
        <f t="shared" si="12"/>
        <v>0</v>
      </c>
      <c r="L72" s="6">
        <f t="shared" si="12"/>
        <v>0</v>
      </c>
      <c r="M72" s="6">
        <f t="shared" si="12"/>
        <v>0</v>
      </c>
      <c r="N72" s="6">
        <f t="shared" si="12"/>
        <v>0</v>
      </c>
      <c r="O72" s="6">
        <v>1</v>
      </c>
      <c r="P72" s="6">
        <f t="shared" si="11"/>
        <v>1</v>
      </c>
      <c r="Q72" s="27">
        <f t="shared" si="10"/>
        <v>8000</v>
      </c>
    </row>
    <row r="73" spans="1:17" ht="14.25" customHeight="1" x14ac:dyDescent="0.25">
      <c r="A73" s="3">
        <v>620440</v>
      </c>
      <c r="B73" s="8" t="s">
        <v>93</v>
      </c>
      <c r="C73" s="6">
        <v>11900</v>
      </c>
      <c r="D73" s="6">
        <v>0</v>
      </c>
      <c r="E73" s="6">
        <f t="shared" si="8"/>
        <v>0</v>
      </c>
      <c r="F73" s="6">
        <f t="shared" si="9"/>
        <v>0</v>
      </c>
      <c r="G73" s="6">
        <f t="shared" si="9"/>
        <v>0</v>
      </c>
      <c r="H73" s="6">
        <f t="shared" si="9"/>
        <v>0</v>
      </c>
      <c r="I73" s="6">
        <f t="shared" si="9"/>
        <v>0</v>
      </c>
      <c r="J73" s="6">
        <f t="shared" si="12"/>
        <v>0</v>
      </c>
      <c r="K73" s="6">
        <f t="shared" si="12"/>
        <v>0</v>
      </c>
      <c r="L73" s="6">
        <f t="shared" si="12"/>
        <v>0</v>
      </c>
      <c r="M73" s="6">
        <f t="shared" si="12"/>
        <v>0</v>
      </c>
      <c r="N73" s="6">
        <f t="shared" si="12"/>
        <v>0</v>
      </c>
      <c r="O73" s="6">
        <v>1</v>
      </c>
      <c r="P73" s="6">
        <f t="shared" si="11"/>
        <v>1</v>
      </c>
      <c r="Q73" s="27">
        <f t="shared" si="10"/>
        <v>11900</v>
      </c>
    </row>
    <row r="74" spans="1:17" ht="14.25" customHeight="1" x14ac:dyDescent="0.25">
      <c r="A74" s="3">
        <v>630168</v>
      </c>
      <c r="B74" s="8" t="s">
        <v>94</v>
      </c>
      <c r="C74" s="6">
        <v>3499</v>
      </c>
      <c r="D74" s="6">
        <v>0</v>
      </c>
      <c r="E74" s="6">
        <f t="shared" si="8"/>
        <v>0</v>
      </c>
      <c r="F74" s="6">
        <f t="shared" si="9"/>
        <v>0</v>
      </c>
      <c r="G74" s="6">
        <f t="shared" si="9"/>
        <v>0</v>
      </c>
      <c r="H74" s="6">
        <f t="shared" si="9"/>
        <v>0</v>
      </c>
      <c r="I74" s="6">
        <f t="shared" si="9"/>
        <v>0</v>
      </c>
      <c r="J74" s="6">
        <f t="shared" si="12"/>
        <v>0</v>
      </c>
      <c r="K74" s="6">
        <f t="shared" si="12"/>
        <v>0</v>
      </c>
      <c r="L74" s="6">
        <f t="shared" si="12"/>
        <v>0</v>
      </c>
      <c r="M74" s="6">
        <f t="shared" si="12"/>
        <v>0</v>
      </c>
      <c r="N74" s="6">
        <f t="shared" si="12"/>
        <v>0</v>
      </c>
      <c r="O74" s="6">
        <v>1</v>
      </c>
      <c r="P74" s="6">
        <f t="shared" si="11"/>
        <v>1</v>
      </c>
      <c r="Q74" s="27">
        <f t="shared" si="10"/>
        <v>3499</v>
      </c>
    </row>
    <row r="75" spans="1:17" ht="14.25" customHeight="1" x14ac:dyDescent="0.25">
      <c r="A75" s="3">
        <v>630175</v>
      </c>
      <c r="B75" s="8" t="s">
        <v>95</v>
      </c>
      <c r="C75" s="6">
        <v>210</v>
      </c>
      <c r="D75" s="6">
        <v>0</v>
      </c>
      <c r="E75" s="6">
        <f t="shared" si="8"/>
        <v>0</v>
      </c>
      <c r="F75" s="6">
        <f t="shared" si="9"/>
        <v>0</v>
      </c>
      <c r="G75" s="6">
        <f t="shared" si="9"/>
        <v>0</v>
      </c>
      <c r="H75" s="6">
        <f t="shared" si="9"/>
        <v>0</v>
      </c>
      <c r="I75" s="6">
        <f t="shared" si="9"/>
        <v>0</v>
      </c>
      <c r="J75" s="6">
        <f t="shared" si="12"/>
        <v>0</v>
      </c>
      <c r="K75" s="6">
        <f t="shared" si="12"/>
        <v>0</v>
      </c>
      <c r="L75" s="6">
        <f t="shared" si="12"/>
        <v>0</v>
      </c>
      <c r="M75" s="6">
        <v>1</v>
      </c>
      <c r="N75" s="6">
        <f t="shared" si="12"/>
        <v>1</v>
      </c>
      <c r="O75" s="6">
        <v>1</v>
      </c>
      <c r="P75" s="6">
        <f t="shared" si="11"/>
        <v>3</v>
      </c>
      <c r="Q75" s="27">
        <f t="shared" si="10"/>
        <v>630</v>
      </c>
    </row>
    <row r="76" spans="1:17" ht="14.25" customHeight="1" x14ac:dyDescent="0.25">
      <c r="A76" s="3">
        <v>630273</v>
      </c>
      <c r="B76" s="8" t="s">
        <v>96</v>
      </c>
      <c r="C76" s="6">
        <v>10115</v>
      </c>
      <c r="D76" s="6">
        <v>0</v>
      </c>
      <c r="E76" s="6">
        <f t="shared" si="8"/>
        <v>0</v>
      </c>
      <c r="F76" s="6">
        <f t="shared" si="9"/>
        <v>0</v>
      </c>
      <c r="G76" s="6">
        <f t="shared" si="9"/>
        <v>0</v>
      </c>
      <c r="H76" s="6">
        <f t="shared" si="9"/>
        <v>0</v>
      </c>
      <c r="I76" s="6">
        <f t="shared" si="9"/>
        <v>0</v>
      </c>
      <c r="J76" s="6">
        <f t="shared" si="12"/>
        <v>0</v>
      </c>
      <c r="K76" s="6">
        <f t="shared" si="12"/>
        <v>0</v>
      </c>
      <c r="L76" s="6">
        <f t="shared" si="12"/>
        <v>0</v>
      </c>
      <c r="M76" s="6">
        <f t="shared" si="12"/>
        <v>0</v>
      </c>
      <c r="N76" s="6">
        <f t="shared" si="12"/>
        <v>0</v>
      </c>
      <c r="O76" s="6">
        <v>1</v>
      </c>
      <c r="P76" s="6">
        <f t="shared" si="11"/>
        <v>1</v>
      </c>
      <c r="Q76" s="27">
        <f t="shared" si="10"/>
        <v>10115</v>
      </c>
    </row>
    <row r="77" spans="1:17" ht="14.25" customHeight="1" x14ac:dyDescent="0.25">
      <c r="A77" s="3">
        <v>820123</v>
      </c>
      <c r="B77" s="8" t="s">
        <v>97</v>
      </c>
      <c r="C77" s="6">
        <v>10000</v>
      </c>
      <c r="D77" s="6">
        <v>0</v>
      </c>
      <c r="E77" s="6">
        <f t="shared" si="8"/>
        <v>0</v>
      </c>
      <c r="F77" s="6">
        <f t="shared" si="9"/>
        <v>0</v>
      </c>
      <c r="G77" s="6">
        <f t="shared" si="9"/>
        <v>0</v>
      </c>
      <c r="H77" s="6">
        <f t="shared" si="9"/>
        <v>0</v>
      </c>
      <c r="I77" s="6">
        <f t="shared" si="9"/>
        <v>0</v>
      </c>
      <c r="J77" s="6">
        <f t="shared" si="12"/>
        <v>0</v>
      </c>
      <c r="K77" s="6">
        <f t="shared" si="12"/>
        <v>0</v>
      </c>
      <c r="L77" s="6">
        <f t="shared" si="12"/>
        <v>0</v>
      </c>
      <c r="M77" s="6">
        <f t="shared" si="12"/>
        <v>0</v>
      </c>
      <c r="N77" s="6">
        <f t="shared" si="12"/>
        <v>0</v>
      </c>
      <c r="O77" s="6">
        <v>1</v>
      </c>
      <c r="P77" s="6">
        <f t="shared" si="11"/>
        <v>1</v>
      </c>
      <c r="Q77" s="27">
        <f t="shared" si="10"/>
        <v>10000</v>
      </c>
    </row>
    <row r="78" spans="1:17" ht="14.25" customHeight="1" x14ac:dyDescent="0.25">
      <c r="A78" s="3">
        <v>610291</v>
      </c>
      <c r="B78" s="8" t="s">
        <v>83</v>
      </c>
      <c r="C78" s="6">
        <v>1835</v>
      </c>
      <c r="D78" s="6">
        <v>1</v>
      </c>
      <c r="E78" s="6">
        <f t="shared" si="8"/>
        <v>1</v>
      </c>
      <c r="F78" s="6">
        <f t="shared" si="9"/>
        <v>1</v>
      </c>
      <c r="G78" s="6">
        <f t="shared" si="9"/>
        <v>1</v>
      </c>
      <c r="H78" s="6">
        <f t="shared" si="9"/>
        <v>1</v>
      </c>
      <c r="I78" s="6">
        <f t="shared" si="9"/>
        <v>1</v>
      </c>
      <c r="J78" s="6">
        <f t="shared" si="12"/>
        <v>1</v>
      </c>
      <c r="K78" s="6">
        <f t="shared" si="12"/>
        <v>1</v>
      </c>
      <c r="L78" s="6">
        <f t="shared" si="12"/>
        <v>1</v>
      </c>
      <c r="M78" s="6">
        <f t="shared" si="12"/>
        <v>1</v>
      </c>
      <c r="N78" s="6">
        <f t="shared" si="12"/>
        <v>1</v>
      </c>
      <c r="O78" s="6">
        <f t="shared" si="12"/>
        <v>1</v>
      </c>
      <c r="P78" s="6">
        <f t="shared" si="11"/>
        <v>12</v>
      </c>
      <c r="Q78" s="27">
        <f t="shared" si="10"/>
        <v>22020</v>
      </c>
    </row>
    <row r="79" spans="1:17" ht="14.25" customHeight="1" x14ac:dyDescent="0.25">
      <c r="A79" s="3">
        <v>50136734</v>
      </c>
      <c r="B79" s="8" t="s">
        <v>99</v>
      </c>
      <c r="C79" s="6">
        <v>990</v>
      </c>
      <c r="D79" s="6">
        <v>1</v>
      </c>
      <c r="E79" s="6">
        <f t="shared" si="8"/>
        <v>1</v>
      </c>
      <c r="F79" s="6">
        <f t="shared" si="9"/>
        <v>1</v>
      </c>
      <c r="G79" s="6">
        <f t="shared" si="9"/>
        <v>1</v>
      </c>
      <c r="H79" s="6">
        <f t="shared" si="9"/>
        <v>1</v>
      </c>
      <c r="I79" s="6">
        <f t="shared" si="9"/>
        <v>1</v>
      </c>
      <c r="J79" s="6">
        <f t="shared" si="12"/>
        <v>1</v>
      </c>
      <c r="K79" s="6">
        <f t="shared" si="12"/>
        <v>1</v>
      </c>
      <c r="L79" s="6">
        <f t="shared" si="12"/>
        <v>1</v>
      </c>
      <c r="M79" s="6">
        <f t="shared" si="12"/>
        <v>1</v>
      </c>
      <c r="N79" s="6">
        <f t="shared" si="12"/>
        <v>1</v>
      </c>
      <c r="O79" s="6">
        <f t="shared" si="12"/>
        <v>1</v>
      </c>
      <c r="P79" s="6">
        <f t="shared" si="11"/>
        <v>12</v>
      </c>
      <c r="Q79" s="27">
        <f t="shared" si="10"/>
        <v>11880</v>
      </c>
    </row>
    <row r="80" spans="1:17" ht="14.25" customHeight="1" x14ac:dyDescent="0.25">
      <c r="A80" s="3">
        <v>50016090</v>
      </c>
      <c r="B80" s="8" t="s">
        <v>101</v>
      </c>
      <c r="C80" s="6">
        <v>40</v>
      </c>
      <c r="D80" s="6">
        <v>1</v>
      </c>
      <c r="E80" s="6">
        <f t="shared" si="8"/>
        <v>1</v>
      </c>
      <c r="F80" s="6">
        <f t="shared" si="9"/>
        <v>1</v>
      </c>
      <c r="G80" s="6">
        <f t="shared" si="9"/>
        <v>1</v>
      </c>
      <c r="H80" s="6">
        <f t="shared" si="9"/>
        <v>1</v>
      </c>
      <c r="I80" s="6">
        <f t="shared" si="9"/>
        <v>1</v>
      </c>
      <c r="J80" s="6">
        <f t="shared" si="12"/>
        <v>1</v>
      </c>
      <c r="K80" s="6">
        <f t="shared" si="12"/>
        <v>1</v>
      </c>
      <c r="L80" s="6">
        <v>1</v>
      </c>
      <c r="M80" s="6">
        <f t="shared" si="12"/>
        <v>1</v>
      </c>
      <c r="N80" s="6">
        <f t="shared" si="12"/>
        <v>1</v>
      </c>
      <c r="O80" s="6">
        <f t="shared" si="12"/>
        <v>1</v>
      </c>
      <c r="P80" s="6">
        <f t="shared" si="11"/>
        <v>12</v>
      </c>
      <c r="Q80" s="27">
        <f t="shared" si="10"/>
        <v>480</v>
      </c>
    </row>
    <row r="81" spans="1:17" ht="14.25" customHeight="1" x14ac:dyDescent="0.25">
      <c r="A81" s="3">
        <v>50016100</v>
      </c>
      <c r="B81" s="8" t="s">
        <v>102</v>
      </c>
      <c r="C81" s="6">
        <v>14</v>
      </c>
      <c r="D81" s="6">
        <v>1</v>
      </c>
      <c r="E81" s="6">
        <f t="shared" si="8"/>
        <v>1</v>
      </c>
      <c r="F81" s="6">
        <f t="shared" si="9"/>
        <v>1</v>
      </c>
      <c r="G81" s="6">
        <f t="shared" si="9"/>
        <v>1</v>
      </c>
      <c r="H81" s="6">
        <f t="shared" si="9"/>
        <v>1</v>
      </c>
      <c r="I81" s="6">
        <f t="shared" si="9"/>
        <v>1</v>
      </c>
      <c r="J81" s="6">
        <f t="shared" si="12"/>
        <v>1</v>
      </c>
      <c r="K81" s="6">
        <f t="shared" si="12"/>
        <v>1</v>
      </c>
      <c r="L81" s="6">
        <v>0</v>
      </c>
      <c r="M81" s="6">
        <f t="shared" si="12"/>
        <v>0</v>
      </c>
      <c r="N81" s="6">
        <f t="shared" si="12"/>
        <v>0</v>
      </c>
      <c r="O81" s="6">
        <f t="shared" si="12"/>
        <v>0</v>
      </c>
      <c r="P81" s="6">
        <f t="shared" si="11"/>
        <v>8</v>
      </c>
      <c r="Q81" s="27">
        <f t="shared" si="10"/>
        <v>112</v>
      </c>
    </row>
    <row r="82" spans="1:17" ht="14.25" customHeight="1" x14ac:dyDescent="0.25">
      <c r="A82" s="3">
        <v>50016130</v>
      </c>
      <c r="B82" s="8" t="s">
        <v>103</v>
      </c>
      <c r="C82" s="6">
        <v>100</v>
      </c>
      <c r="D82" s="6">
        <v>0</v>
      </c>
      <c r="E82" s="6">
        <f t="shared" si="8"/>
        <v>0</v>
      </c>
      <c r="F82" s="6">
        <f t="shared" si="9"/>
        <v>0</v>
      </c>
      <c r="G82" s="6">
        <f t="shared" si="9"/>
        <v>0</v>
      </c>
      <c r="H82" s="6">
        <f t="shared" si="9"/>
        <v>0</v>
      </c>
      <c r="I82" s="6">
        <f t="shared" si="9"/>
        <v>0</v>
      </c>
      <c r="J82" s="6">
        <f t="shared" si="12"/>
        <v>0</v>
      </c>
      <c r="K82" s="6">
        <f t="shared" si="12"/>
        <v>0</v>
      </c>
      <c r="L82" s="6">
        <v>1</v>
      </c>
      <c r="M82" s="6">
        <f t="shared" si="12"/>
        <v>1</v>
      </c>
      <c r="N82" s="6">
        <f t="shared" si="12"/>
        <v>1</v>
      </c>
      <c r="O82" s="6">
        <f t="shared" si="12"/>
        <v>1</v>
      </c>
      <c r="P82" s="6">
        <f t="shared" si="11"/>
        <v>4</v>
      </c>
      <c r="Q82" s="27">
        <f t="shared" si="10"/>
        <v>400</v>
      </c>
    </row>
    <row r="83" spans="1:17" ht="14.25" customHeight="1" x14ac:dyDescent="0.25">
      <c r="A83" s="3">
        <v>50016600</v>
      </c>
      <c r="B83" s="8" t="s">
        <v>104</v>
      </c>
      <c r="C83" s="6">
        <v>39</v>
      </c>
      <c r="D83" s="6">
        <v>1</v>
      </c>
      <c r="E83" s="6">
        <f t="shared" si="8"/>
        <v>1</v>
      </c>
      <c r="F83" s="6">
        <f t="shared" si="9"/>
        <v>1</v>
      </c>
      <c r="G83" s="6">
        <f t="shared" si="9"/>
        <v>1</v>
      </c>
      <c r="H83" s="6">
        <f t="shared" si="9"/>
        <v>1</v>
      </c>
      <c r="I83" s="6">
        <f t="shared" si="9"/>
        <v>1</v>
      </c>
      <c r="J83" s="6">
        <v>0</v>
      </c>
      <c r="K83" s="6">
        <f t="shared" si="12"/>
        <v>0</v>
      </c>
      <c r="L83" s="6">
        <f t="shared" si="12"/>
        <v>0</v>
      </c>
      <c r="M83" s="6">
        <f t="shared" si="12"/>
        <v>0</v>
      </c>
      <c r="N83" s="6">
        <f t="shared" si="12"/>
        <v>0</v>
      </c>
      <c r="O83" s="6">
        <f t="shared" si="12"/>
        <v>0</v>
      </c>
      <c r="P83" s="6">
        <f t="shared" si="11"/>
        <v>6</v>
      </c>
      <c r="Q83" s="27">
        <f t="shared" si="10"/>
        <v>234</v>
      </c>
    </row>
    <row r="84" spans="1:17" ht="14.25" customHeight="1" x14ac:dyDescent="0.25">
      <c r="A84" s="3">
        <v>50018420</v>
      </c>
      <c r="B84" s="8" t="s">
        <v>106</v>
      </c>
      <c r="C84" s="6">
        <v>8330</v>
      </c>
      <c r="D84" s="6">
        <v>0</v>
      </c>
      <c r="E84" s="6">
        <f t="shared" si="8"/>
        <v>0</v>
      </c>
      <c r="F84" s="6">
        <f t="shared" si="9"/>
        <v>0</v>
      </c>
      <c r="G84" s="6">
        <f t="shared" si="9"/>
        <v>0</v>
      </c>
      <c r="H84" s="6">
        <f t="shared" si="9"/>
        <v>0</v>
      </c>
      <c r="I84" s="6">
        <f t="shared" si="9"/>
        <v>0</v>
      </c>
      <c r="J84" s="6">
        <f t="shared" si="12"/>
        <v>0</v>
      </c>
      <c r="K84" s="6">
        <f t="shared" si="12"/>
        <v>0</v>
      </c>
      <c r="L84" s="6">
        <f t="shared" si="12"/>
        <v>0</v>
      </c>
      <c r="M84" s="6">
        <f t="shared" si="12"/>
        <v>0</v>
      </c>
      <c r="N84" s="6">
        <f t="shared" si="12"/>
        <v>0</v>
      </c>
      <c r="O84" s="6">
        <v>1</v>
      </c>
      <c r="P84" s="6">
        <f t="shared" si="11"/>
        <v>1</v>
      </c>
      <c r="Q84" s="27">
        <f t="shared" si="10"/>
        <v>8330</v>
      </c>
    </row>
    <row r="85" spans="1:17" ht="14.25" customHeight="1" x14ac:dyDescent="0.25">
      <c r="A85" s="3">
        <v>50020960</v>
      </c>
      <c r="B85" s="8" t="s">
        <v>31</v>
      </c>
      <c r="C85" s="6">
        <v>20</v>
      </c>
      <c r="D85" s="6">
        <v>2</v>
      </c>
      <c r="E85" s="6">
        <f t="shared" si="8"/>
        <v>2</v>
      </c>
      <c r="F85" s="6">
        <f t="shared" si="9"/>
        <v>2</v>
      </c>
      <c r="G85" s="6">
        <f t="shared" si="9"/>
        <v>2</v>
      </c>
      <c r="H85" s="6">
        <f t="shared" si="9"/>
        <v>2</v>
      </c>
      <c r="I85" s="6">
        <f t="shared" si="9"/>
        <v>2</v>
      </c>
      <c r="J85" s="6">
        <f t="shared" si="12"/>
        <v>2</v>
      </c>
      <c r="K85" s="6">
        <f t="shared" si="12"/>
        <v>2</v>
      </c>
      <c r="L85" s="6">
        <f t="shared" si="12"/>
        <v>2</v>
      </c>
      <c r="M85" s="6">
        <f t="shared" si="12"/>
        <v>2</v>
      </c>
      <c r="N85" s="6">
        <f t="shared" si="12"/>
        <v>2</v>
      </c>
      <c r="O85" s="6">
        <f t="shared" si="12"/>
        <v>2</v>
      </c>
      <c r="P85" s="6">
        <f t="shared" si="11"/>
        <v>24</v>
      </c>
      <c r="Q85" s="27">
        <f t="shared" si="10"/>
        <v>480</v>
      </c>
    </row>
    <row r="86" spans="1:17" ht="14.25" customHeight="1" x14ac:dyDescent="0.25">
      <c r="A86" s="3">
        <v>50051370</v>
      </c>
      <c r="B86" s="8" t="s">
        <v>107</v>
      </c>
      <c r="C86" s="6">
        <v>24</v>
      </c>
      <c r="D86" s="6">
        <v>2</v>
      </c>
      <c r="E86" s="6">
        <f t="shared" si="8"/>
        <v>2</v>
      </c>
      <c r="F86" s="6">
        <f t="shared" si="9"/>
        <v>2</v>
      </c>
      <c r="G86" s="6">
        <f t="shared" si="9"/>
        <v>2</v>
      </c>
      <c r="H86" s="6">
        <f t="shared" si="9"/>
        <v>2</v>
      </c>
      <c r="I86" s="6">
        <f t="shared" si="9"/>
        <v>2</v>
      </c>
      <c r="J86" s="6">
        <f t="shared" si="12"/>
        <v>2</v>
      </c>
      <c r="K86" s="6">
        <f t="shared" si="12"/>
        <v>2</v>
      </c>
      <c r="L86" s="6">
        <v>1</v>
      </c>
      <c r="M86" s="6">
        <f t="shared" si="12"/>
        <v>1</v>
      </c>
      <c r="N86" s="6">
        <f t="shared" si="12"/>
        <v>1</v>
      </c>
      <c r="O86" s="6">
        <f t="shared" si="12"/>
        <v>1</v>
      </c>
      <c r="P86" s="6">
        <f t="shared" si="11"/>
        <v>20</v>
      </c>
      <c r="Q86" s="27">
        <f t="shared" si="10"/>
        <v>480</v>
      </c>
    </row>
    <row r="87" spans="1:17" ht="14.25" customHeight="1" x14ac:dyDescent="0.25">
      <c r="A87" s="3">
        <v>50104700</v>
      </c>
      <c r="B87" s="8" t="s">
        <v>109</v>
      </c>
      <c r="C87" s="6">
        <v>30</v>
      </c>
      <c r="D87" s="6">
        <v>2</v>
      </c>
      <c r="E87" s="6">
        <f t="shared" si="8"/>
        <v>2</v>
      </c>
      <c r="F87" s="6">
        <f t="shared" si="9"/>
        <v>2</v>
      </c>
      <c r="G87" s="6">
        <f t="shared" si="9"/>
        <v>2</v>
      </c>
      <c r="H87" s="6">
        <f t="shared" si="9"/>
        <v>2</v>
      </c>
      <c r="I87" s="6">
        <f t="shared" si="9"/>
        <v>2</v>
      </c>
      <c r="J87" s="6">
        <f t="shared" si="12"/>
        <v>2</v>
      </c>
      <c r="K87" s="6">
        <f t="shared" si="12"/>
        <v>2</v>
      </c>
      <c r="L87" s="6">
        <v>1</v>
      </c>
      <c r="M87" s="6">
        <f t="shared" si="12"/>
        <v>1</v>
      </c>
      <c r="N87" s="6">
        <f t="shared" si="12"/>
        <v>1</v>
      </c>
      <c r="O87" s="6">
        <f t="shared" si="12"/>
        <v>1</v>
      </c>
      <c r="P87" s="6">
        <f t="shared" si="11"/>
        <v>20</v>
      </c>
      <c r="Q87" s="27">
        <f t="shared" si="10"/>
        <v>600</v>
      </c>
    </row>
    <row r="88" spans="1:17" ht="14.25" customHeight="1" x14ac:dyDescent="0.25">
      <c r="A88" s="3">
        <v>50114520</v>
      </c>
      <c r="B88" s="8" t="s">
        <v>112</v>
      </c>
      <c r="C88" s="6">
        <v>2975</v>
      </c>
      <c r="D88" s="6">
        <v>0</v>
      </c>
      <c r="E88" s="6">
        <f t="shared" ref="E88:E103" si="13">D88</f>
        <v>0</v>
      </c>
      <c r="F88" s="6">
        <f t="shared" si="9"/>
        <v>0</v>
      </c>
      <c r="G88" s="6">
        <f t="shared" si="9"/>
        <v>0</v>
      </c>
      <c r="H88" s="6">
        <f t="shared" si="9"/>
        <v>0</v>
      </c>
      <c r="I88" s="6">
        <f t="shared" si="9"/>
        <v>0</v>
      </c>
      <c r="J88" s="6">
        <f t="shared" si="12"/>
        <v>0</v>
      </c>
      <c r="K88" s="6">
        <f t="shared" si="12"/>
        <v>0</v>
      </c>
      <c r="L88" s="6">
        <f t="shared" si="12"/>
        <v>0</v>
      </c>
      <c r="M88" s="6">
        <f t="shared" si="12"/>
        <v>0</v>
      </c>
      <c r="N88" s="6">
        <v>1</v>
      </c>
      <c r="O88" s="6">
        <f t="shared" si="12"/>
        <v>1</v>
      </c>
      <c r="P88" s="6">
        <f t="shared" si="11"/>
        <v>2</v>
      </c>
      <c r="Q88" s="27">
        <f t="shared" si="10"/>
        <v>5950</v>
      </c>
    </row>
    <row r="89" spans="1:17" ht="14.25" customHeight="1" x14ac:dyDescent="0.25">
      <c r="A89" s="3">
        <v>50114790</v>
      </c>
      <c r="B89" s="8" t="s">
        <v>115</v>
      </c>
      <c r="C89" s="6">
        <v>179</v>
      </c>
      <c r="D89" s="6">
        <v>5</v>
      </c>
      <c r="E89" s="6">
        <f t="shared" si="13"/>
        <v>5</v>
      </c>
      <c r="F89" s="6">
        <f t="shared" si="9"/>
        <v>5</v>
      </c>
      <c r="G89" s="6">
        <f t="shared" si="9"/>
        <v>5</v>
      </c>
      <c r="H89" s="6">
        <f t="shared" si="9"/>
        <v>5</v>
      </c>
      <c r="I89" s="6">
        <f t="shared" si="9"/>
        <v>5</v>
      </c>
      <c r="J89" s="6">
        <f t="shared" ref="J89:O93" si="14">ROUND(I89,0)</f>
        <v>5</v>
      </c>
      <c r="K89" s="6">
        <f t="shared" si="14"/>
        <v>5</v>
      </c>
      <c r="L89" s="6">
        <f t="shared" si="14"/>
        <v>5</v>
      </c>
      <c r="M89" s="6">
        <f t="shared" si="14"/>
        <v>5</v>
      </c>
      <c r="N89" s="6">
        <v>0</v>
      </c>
      <c r="O89" s="6">
        <f t="shared" si="14"/>
        <v>0</v>
      </c>
      <c r="P89" s="6">
        <f t="shared" si="11"/>
        <v>50</v>
      </c>
      <c r="Q89" s="27">
        <f t="shared" si="10"/>
        <v>8950</v>
      </c>
    </row>
    <row r="90" spans="1:17" ht="14.25" customHeight="1" x14ac:dyDescent="0.25">
      <c r="A90" s="3">
        <v>50130221</v>
      </c>
      <c r="B90" s="8" t="s">
        <v>48</v>
      </c>
      <c r="C90" s="6">
        <v>571</v>
      </c>
      <c r="D90" s="6">
        <v>0</v>
      </c>
      <c r="E90" s="6">
        <f t="shared" si="13"/>
        <v>0</v>
      </c>
      <c r="F90" s="6">
        <f t="shared" si="9"/>
        <v>0</v>
      </c>
      <c r="G90" s="6">
        <f t="shared" si="9"/>
        <v>0</v>
      </c>
      <c r="H90" s="6">
        <f t="shared" si="9"/>
        <v>0</v>
      </c>
      <c r="I90" s="6">
        <f t="shared" si="9"/>
        <v>0</v>
      </c>
      <c r="J90" s="6">
        <f t="shared" si="14"/>
        <v>0</v>
      </c>
      <c r="K90" s="6">
        <f t="shared" si="14"/>
        <v>0</v>
      </c>
      <c r="L90" s="6">
        <f t="shared" si="14"/>
        <v>0</v>
      </c>
      <c r="M90" s="6">
        <f t="shared" si="14"/>
        <v>0</v>
      </c>
      <c r="N90" s="6">
        <v>1</v>
      </c>
      <c r="O90" s="6">
        <f t="shared" si="14"/>
        <v>1</v>
      </c>
      <c r="P90" s="6">
        <f t="shared" si="11"/>
        <v>2</v>
      </c>
      <c r="Q90" s="27">
        <f t="shared" si="10"/>
        <v>1142</v>
      </c>
    </row>
    <row r="91" spans="1:17" ht="14.25" customHeight="1" x14ac:dyDescent="0.25">
      <c r="A91" s="3">
        <v>50130688</v>
      </c>
      <c r="B91" s="8" t="s">
        <v>50</v>
      </c>
      <c r="C91" s="6">
        <v>1250</v>
      </c>
      <c r="D91" s="6">
        <v>0</v>
      </c>
      <c r="E91" s="6">
        <f t="shared" si="13"/>
        <v>0</v>
      </c>
      <c r="F91" s="6">
        <f t="shared" si="9"/>
        <v>0</v>
      </c>
      <c r="G91" s="6">
        <f t="shared" si="9"/>
        <v>0</v>
      </c>
      <c r="H91" s="6">
        <f t="shared" si="9"/>
        <v>0</v>
      </c>
      <c r="I91" s="6">
        <f t="shared" si="9"/>
        <v>0</v>
      </c>
      <c r="J91" s="6">
        <f t="shared" si="14"/>
        <v>0</v>
      </c>
      <c r="K91" s="6">
        <f t="shared" si="14"/>
        <v>0</v>
      </c>
      <c r="L91" s="6">
        <v>1</v>
      </c>
      <c r="M91" s="6">
        <f t="shared" si="14"/>
        <v>1</v>
      </c>
      <c r="N91" s="6">
        <f t="shared" si="14"/>
        <v>1</v>
      </c>
      <c r="O91" s="6">
        <f t="shared" si="14"/>
        <v>1</v>
      </c>
      <c r="P91" s="6">
        <f t="shared" si="11"/>
        <v>4</v>
      </c>
      <c r="Q91" s="27">
        <f t="shared" si="10"/>
        <v>5000</v>
      </c>
    </row>
    <row r="92" spans="1:17" ht="14.25" customHeight="1" x14ac:dyDescent="0.25">
      <c r="A92" s="3">
        <v>50131305</v>
      </c>
      <c r="B92" s="8" t="s">
        <v>118</v>
      </c>
      <c r="C92" s="6">
        <v>1150</v>
      </c>
      <c r="D92" s="6">
        <v>0</v>
      </c>
      <c r="E92" s="6">
        <f t="shared" si="13"/>
        <v>0</v>
      </c>
      <c r="F92" s="6">
        <f t="shared" si="9"/>
        <v>0</v>
      </c>
      <c r="G92" s="6">
        <f t="shared" si="9"/>
        <v>0</v>
      </c>
      <c r="H92" s="6">
        <f t="shared" si="9"/>
        <v>0</v>
      </c>
      <c r="I92" s="6">
        <f t="shared" si="9"/>
        <v>0</v>
      </c>
      <c r="J92" s="6">
        <f t="shared" si="14"/>
        <v>0</v>
      </c>
      <c r="K92" s="6">
        <f t="shared" si="14"/>
        <v>0</v>
      </c>
      <c r="L92" s="6">
        <f t="shared" si="14"/>
        <v>0</v>
      </c>
      <c r="M92" s="6">
        <v>1</v>
      </c>
      <c r="N92" s="6">
        <f t="shared" si="14"/>
        <v>1</v>
      </c>
      <c r="O92" s="6">
        <f t="shared" si="14"/>
        <v>1</v>
      </c>
      <c r="P92" s="6">
        <f t="shared" si="11"/>
        <v>3</v>
      </c>
      <c r="Q92" s="27">
        <f t="shared" si="10"/>
        <v>3450</v>
      </c>
    </row>
    <row r="93" spans="1:17" ht="14.25" customHeight="1" x14ac:dyDescent="0.25">
      <c r="A93" s="3">
        <v>50131626</v>
      </c>
      <c r="B93" s="8" t="s">
        <v>120</v>
      </c>
      <c r="C93" s="6">
        <v>220</v>
      </c>
      <c r="D93" s="6">
        <v>0</v>
      </c>
      <c r="E93" s="6">
        <f t="shared" si="13"/>
        <v>0</v>
      </c>
      <c r="F93" s="6">
        <f t="shared" si="9"/>
        <v>0</v>
      </c>
      <c r="G93" s="6">
        <f t="shared" si="9"/>
        <v>0</v>
      </c>
      <c r="H93" s="6">
        <f t="shared" si="9"/>
        <v>0</v>
      </c>
      <c r="I93" s="6">
        <f t="shared" si="9"/>
        <v>0</v>
      </c>
      <c r="J93" s="6">
        <f t="shared" si="14"/>
        <v>0</v>
      </c>
      <c r="K93" s="6">
        <f t="shared" si="14"/>
        <v>0</v>
      </c>
      <c r="L93" s="6">
        <f t="shared" si="14"/>
        <v>0</v>
      </c>
      <c r="M93" s="6">
        <f t="shared" si="14"/>
        <v>0</v>
      </c>
      <c r="N93" s="6">
        <v>1</v>
      </c>
      <c r="O93" s="6">
        <f t="shared" si="14"/>
        <v>1</v>
      </c>
      <c r="P93" s="6">
        <f t="shared" si="11"/>
        <v>2</v>
      </c>
      <c r="Q93" s="27">
        <f t="shared" si="10"/>
        <v>440</v>
      </c>
    </row>
    <row r="94" spans="1:17" ht="14.25" customHeight="1" x14ac:dyDescent="0.25">
      <c r="A94" s="3">
        <v>50141850</v>
      </c>
      <c r="B94" s="8" t="s">
        <v>124</v>
      </c>
      <c r="C94" s="6">
        <v>2737</v>
      </c>
      <c r="D94" s="6">
        <v>1</v>
      </c>
      <c r="E94" s="6">
        <f t="shared" si="13"/>
        <v>1</v>
      </c>
      <c r="F94" s="6">
        <f t="shared" si="9"/>
        <v>1</v>
      </c>
      <c r="G94" s="6">
        <f t="shared" si="9"/>
        <v>1</v>
      </c>
      <c r="H94" s="6">
        <f t="shared" si="9"/>
        <v>1</v>
      </c>
      <c r="I94" s="6">
        <f t="shared" si="9"/>
        <v>1</v>
      </c>
      <c r="J94" s="6">
        <f t="shared" ref="J94:O104" si="15">ROUND(I94,0)</f>
        <v>1</v>
      </c>
      <c r="K94" s="6">
        <f t="shared" si="15"/>
        <v>1</v>
      </c>
      <c r="L94" s="6">
        <v>0</v>
      </c>
      <c r="M94" s="6">
        <f t="shared" si="15"/>
        <v>0</v>
      </c>
      <c r="N94" s="6">
        <f t="shared" si="15"/>
        <v>0</v>
      </c>
      <c r="O94" s="6">
        <f t="shared" si="15"/>
        <v>0</v>
      </c>
      <c r="P94" s="6">
        <f t="shared" si="11"/>
        <v>8</v>
      </c>
      <c r="Q94" s="27">
        <f t="shared" si="10"/>
        <v>21896</v>
      </c>
    </row>
    <row r="95" spans="1:17" ht="14.25" customHeight="1" x14ac:dyDescent="0.25">
      <c r="A95" s="3">
        <v>50141955</v>
      </c>
      <c r="B95" s="8" t="s">
        <v>125</v>
      </c>
      <c r="C95" s="6">
        <v>1267</v>
      </c>
      <c r="D95" s="6">
        <v>1</v>
      </c>
      <c r="E95" s="6">
        <f t="shared" si="13"/>
        <v>1</v>
      </c>
      <c r="F95" s="6">
        <f t="shared" si="9"/>
        <v>1</v>
      </c>
      <c r="G95" s="6">
        <f t="shared" si="9"/>
        <v>1</v>
      </c>
      <c r="H95" s="6">
        <f t="shared" si="9"/>
        <v>1</v>
      </c>
      <c r="I95" s="6">
        <f t="shared" si="9"/>
        <v>1</v>
      </c>
      <c r="J95" s="6">
        <f t="shared" si="15"/>
        <v>1</v>
      </c>
      <c r="K95" s="6">
        <f t="shared" si="15"/>
        <v>1</v>
      </c>
      <c r="L95" s="6">
        <f t="shared" si="15"/>
        <v>1</v>
      </c>
      <c r="M95" s="6">
        <f t="shared" si="15"/>
        <v>1</v>
      </c>
      <c r="N95" s="6">
        <f t="shared" si="15"/>
        <v>1</v>
      </c>
      <c r="O95" s="6">
        <f t="shared" si="15"/>
        <v>1</v>
      </c>
      <c r="P95" s="6">
        <f t="shared" si="11"/>
        <v>12</v>
      </c>
      <c r="Q95" s="27">
        <f t="shared" si="10"/>
        <v>15204</v>
      </c>
    </row>
    <row r="96" spans="1:17" ht="14.25" customHeight="1" x14ac:dyDescent="0.25">
      <c r="A96" s="3">
        <v>50142470</v>
      </c>
      <c r="B96" s="8" t="s">
        <v>126</v>
      </c>
      <c r="C96" s="6">
        <v>23</v>
      </c>
      <c r="D96" s="6">
        <v>0</v>
      </c>
      <c r="E96" s="6">
        <f t="shared" si="13"/>
        <v>0</v>
      </c>
      <c r="F96" s="6">
        <f t="shared" si="9"/>
        <v>0</v>
      </c>
      <c r="G96" s="6">
        <f t="shared" si="9"/>
        <v>0</v>
      </c>
      <c r="H96" s="6">
        <f t="shared" si="9"/>
        <v>0</v>
      </c>
      <c r="I96" s="6">
        <f t="shared" si="9"/>
        <v>0</v>
      </c>
      <c r="J96" s="6">
        <f t="shared" si="15"/>
        <v>0</v>
      </c>
      <c r="K96" s="6">
        <f t="shared" si="15"/>
        <v>0</v>
      </c>
      <c r="L96" s="6">
        <v>1</v>
      </c>
      <c r="M96" s="6">
        <f t="shared" si="15"/>
        <v>1</v>
      </c>
      <c r="N96" s="6">
        <f t="shared" si="15"/>
        <v>1</v>
      </c>
      <c r="O96" s="6">
        <f t="shared" si="15"/>
        <v>1</v>
      </c>
      <c r="P96" s="6">
        <f t="shared" si="11"/>
        <v>4</v>
      </c>
      <c r="Q96" s="27">
        <f t="shared" si="10"/>
        <v>92</v>
      </c>
    </row>
    <row r="97" spans="1:17" ht="14.25" customHeight="1" x14ac:dyDescent="0.25">
      <c r="A97" s="3">
        <v>50143359</v>
      </c>
      <c r="B97" s="8" t="s">
        <v>127</v>
      </c>
      <c r="C97" s="6">
        <v>23</v>
      </c>
      <c r="D97" s="6">
        <v>1</v>
      </c>
      <c r="E97" s="6">
        <f t="shared" si="13"/>
        <v>1</v>
      </c>
      <c r="F97" s="6">
        <f t="shared" si="9"/>
        <v>1</v>
      </c>
      <c r="G97" s="6">
        <f t="shared" si="9"/>
        <v>1</v>
      </c>
      <c r="H97" s="6">
        <f t="shared" si="9"/>
        <v>1</v>
      </c>
      <c r="I97" s="6">
        <f t="shared" si="9"/>
        <v>1</v>
      </c>
      <c r="J97" s="6">
        <f t="shared" si="15"/>
        <v>1</v>
      </c>
      <c r="K97" s="6">
        <f t="shared" si="15"/>
        <v>1</v>
      </c>
      <c r="L97" s="6">
        <f t="shared" si="15"/>
        <v>1</v>
      </c>
      <c r="M97" s="6">
        <f t="shared" si="15"/>
        <v>1</v>
      </c>
      <c r="N97" s="6">
        <f t="shared" si="15"/>
        <v>1</v>
      </c>
      <c r="O97" s="6">
        <f t="shared" si="15"/>
        <v>1</v>
      </c>
      <c r="P97" s="6">
        <f t="shared" si="11"/>
        <v>12</v>
      </c>
      <c r="Q97" s="27">
        <f t="shared" si="10"/>
        <v>276</v>
      </c>
    </row>
    <row r="98" spans="1:17" ht="14.25" customHeight="1" x14ac:dyDescent="0.25">
      <c r="A98" s="3">
        <v>50143462</v>
      </c>
      <c r="B98" s="8" t="s">
        <v>128</v>
      </c>
      <c r="C98" s="6">
        <v>7245</v>
      </c>
      <c r="D98" s="6">
        <v>0</v>
      </c>
      <c r="E98" s="6">
        <f t="shared" si="13"/>
        <v>0</v>
      </c>
      <c r="F98" s="6">
        <f t="shared" si="9"/>
        <v>0</v>
      </c>
      <c r="G98" s="6">
        <f t="shared" si="9"/>
        <v>0</v>
      </c>
      <c r="H98" s="6">
        <f t="shared" si="9"/>
        <v>0</v>
      </c>
      <c r="I98" s="6">
        <f t="shared" si="9"/>
        <v>0</v>
      </c>
      <c r="J98" s="6">
        <f t="shared" si="15"/>
        <v>0</v>
      </c>
      <c r="K98" s="6">
        <f t="shared" si="15"/>
        <v>0</v>
      </c>
      <c r="L98" s="6">
        <f t="shared" si="15"/>
        <v>0</v>
      </c>
      <c r="M98" s="6">
        <f t="shared" si="15"/>
        <v>0</v>
      </c>
      <c r="N98" s="6">
        <f t="shared" si="15"/>
        <v>0</v>
      </c>
      <c r="O98" s="6">
        <v>1</v>
      </c>
      <c r="P98" s="6">
        <f t="shared" si="11"/>
        <v>1</v>
      </c>
      <c r="Q98" s="27">
        <f t="shared" si="10"/>
        <v>7245</v>
      </c>
    </row>
    <row r="99" spans="1:17" ht="14.25" customHeight="1" x14ac:dyDescent="0.25">
      <c r="A99" s="3">
        <v>50144143</v>
      </c>
      <c r="B99" s="8" t="s">
        <v>129</v>
      </c>
      <c r="C99" s="6">
        <v>14</v>
      </c>
      <c r="D99" s="6">
        <v>2</v>
      </c>
      <c r="E99" s="6">
        <f t="shared" si="13"/>
        <v>2</v>
      </c>
      <c r="F99" s="6">
        <f t="shared" si="9"/>
        <v>2</v>
      </c>
      <c r="G99" s="6">
        <f t="shared" si="9"/>
        <v>2</v>
      </c>
      <c r="H99" s="6">
        <f t="shared" si="9"/>
        <v>2</v>
      </c>
      <c r="I99" s="6">
        <f t="shared" si="9"/>
        <v>2</v>
      </c>
      <c r="J99" s="6">
        <f t="shared" si="15"/>
        <v>2</v>
      </c>
      <c r="K99" s="6">
        <f t="shared" si="15"/>
        <v>2</v>
      </c>
      <c r="L99" s="6">
        <f t="shared" si="15"/>
        <v>2</v>
      </c>
      <c r="M99" s="6">
        <f t="shared" si="15"/>
        <v>2</v>
      </c>
      <c r="N99" s="6">
        <f t="shared" si="15"/>
        <v>2</v>
      </c>
      <c r="O99" s="6">
        <f t="shared" si="15"/>
        <v>2</v>
      </c>
      <c r="P99" s="6">
        <f t="shared" si="11"/>
        <v>24</v>
      </c>
      <c r="Q99" s="27">
        <f t="shared" si="10"/>
        <v>336</v>
      </c>
    </row>
    <row r="100" spans="1:17" ht="14.25" customHeight="1" x14ac:dyDescent="0.25">
      <c r="A100" s="3">
        <v>50144147</v>
      </c>
      <c r="B100" s="8" t="s">
        <v>69</v>
      </c>
      <c r="C100" s="6">
        <v>417</v>
      </c>
      <c r="D100" s="6">
        <v>0</v>
      </c>
      <c r="E100" s="6">
        <f t="shared" si="13"/>
        <v>0</v>
      </c>
      <c r="F100" s="6">
        <f t="shared" si="9"/>
        <v>0</v>
      </c>
      <c r="G100" s="6">
        <f t="shared" si="9"/>
        <v>0</v>
      </c>
      <c r="H100" s="6">
        <f t="shared" si="9"/>
        <v>0</v>
      </c>
      <c r="I100" s="6">
        <f t="shared" si="9"/>
        <v>0</v>
      </c>
      <c r="J100" s="6">
        <f t="shared" si="15"/>
        <v>0</v>
      </c>
      <c r="K100" s="6">
        <f t="shared" si="15"/>
        <v>0</v>
      </c>
      <c r="L100" s="6">
        <f t="shared" si="15"/>
        <v>0</v>
      </c>
      <c r="M100" s="6">
        <v>1</v>
      </c>
      <c r="N100" s="6">
        <f t="shared" si="15"/>
        <v>1</v>
      </c>
      <c r="O100" s="6">
        <f t="shared" si="15"/>
        <v>1</v>
      </c>
      <c r="P100" s="6">
        <f t="shared" si="11"/>
        <v>3</v>
      </c>
      <c r="Q100" s="27">
        <f t="shared" si="10"/>
        <v>1251</v>
      </c>
    </row>
    <row r="101" spans="1:17" ht="14.25" customHeight="1" x14ac:dyDescent="0.25">
      <c r="A101" s="3">
        <v>50144148</v>
      </c>
      <c r="B101" s="8" t="s">
        <v>130</v>
      </c>
      <c r="C101" s="6">
        <v>188</v>
      </c>
      <c r="D101" s="6">
        <v>0</v>
      </c>
      <c r="E101" s="6">
        <f t="shared" si="13"/>
        <v>0</v>
      </c>
      <c r="F101" s="6">
        <f t="shared" si="9"/>
        <v>0</v>
      </c>
      <c r="G101" s="6">
        <f t="shared" si="9"/>
        <v>0</v>
      </c>
      <c r="H101" s="6">
        <f t="shared" si="9"/>
        <v>0</v>
      </c>
      <c r="I101" s="6">
        <f t="shared" si="9"/>
        <v>0</v>
      </c>
      <c r="J101" s="6">
        <f t="shared" si="15"/>
        <v>0</v>
      </c>
      <c r="K101" s="6">
        <f t="shared" si="15"/>
        <v>0</v>
      </c>
      <c r="L101" s="6">
        <f t="shared" si="15"/>
        <v>0</v>
      </c>
      <c r="M101" s="6">
        <v>1</v>
      </c>
      <c r="N101" s="6">
        <f t="shared" si="15"/>
        <v>1</v>
      </c>
      <c r="O101" s="6">
        <f t="shared" si="15"/>
        <v>1</v>
      </c>
      <c r="P101" s="6">
        <f t="shared" si="11"/>
        <v>3</v>
      </c>
      <c r="Q101" s="27">
        <f t="shared" si="10"/>
        <v>564</v>
      </c>
    </row>
    <row r="102" spans="1:17" ht="14.25" customHeight="1" x14ac:dyDescent="0.25">
      <c r="A102" s="3">
        <v>50144149</v>
      </c>
      <c r="B102" s="8" t="s">
        <v>131</v>
      </c>
      <c r="C102" s="6">
        <v>181</v>
      </c>
      <c r="D102" s="6">
        <v>0</v>
      </c>
      <c r="E102" s="6">
        <f t="shared" si="13"/>
        <v>0</v>
      </c>
      <c r="F102" s="6">
        <f t="shared" si="9"/>
        <v>0</v>
      </c>
      <c r="G102" s="6">
        <f t="shared" si="9"/>
        <v>0</v>
      </c>
      <c r="H102" s="6">
        <f t="shared" si="9"/>
        <v>0</v>
      </c>
      <c r="I102" s="6">
        <f t="shared" si="9"/>
        <v>0</v>
      </c>
      <c r="J102" s="6">
        <f t="shared" si="15"/>
        <v>0</v>
      </c>
      <c r="K102" s="6">
        <f t="shared" si="15"/>
        <v>0</v>
      </c>
      <c r="L102" s="6">
        <f t="shared" si="15"/>
        <v>0</v>
      </c>
      <c r="M102" s="6">
        <v>1</v>
      </c>
      <c r="N102" s="6">
        <f t="shared" si="15"/>
        <v>1</v>
      </c>
      <c r="O102" s="6">
        <f t="shared" si="15"/>
        <v>1</v>
      </c>
      <c r="P102" s="6">
        <f t="shared" si="11"/>
        <v>3</v>
      </c>
      <c r="Q102" s="27">
        <f t="shared" si="10"/>
        <v>543</v>
      </c>
    </row>
    <row r="103" spans="1:17" ht="14.25" customHeight="1" x14ac:dyDescent="0.25">
      <c r="A103" s="3">
        <v>50144150</v>
      </c>
      <c r="B103" s="8" t="s">
        <v>70</v>
      </c>
      <c r="C103" s="6">
        <v>417</v>
      </c>
      <c r="D103" s="6">
        <v>0</v>
      </c>
      <c r="E103" s="6">
        <f t="shared" si="13"/>
        <v>0</v>
      </c>
      <c r="F103" s="6">
        <f t="shared" ref="F103:I104" si="16">E103</f>
        <v>0</v>
      </c>
      <c r="G103" s="6">
        <f t="shared" si="16"/>
        <v>0</v>
      </c>
      <c r="H103" s="6">
        <f t="shared" si="16"/>
        <v>0</v>
      </c>
      <c r="I103" s="6">
        <f t="shared" si="16"/>
        <v>0</v>
      </c>
      <c r="J103" s="6">
        <f t="shared" si="15"/>
        <v>0</v>
      </c>
      <c r="K103" s="6">
        <f t="shared" si="15"/>
        <v>0</v>
      </c>
      <c r="L103" s="6">
        <f t="shared" si="15"/>
        <v>0</v>
      </c>
      <c r="M103" s="6">
        <v>1</v>
      </c>
      <c r="N103" s="6">
        <f t="shared" si="15"/>
        <v>1</v>
      </c>
      <c r="O103" s="6">
        <f t="shared" si="15"/>
        <v>1</v>
      </c>
      <c r="P103" s="6">
        <f t="shared" si="11"/>
        <v>3</v>
      </c>
      <c r="Q103" s="27">
        <f t="shared" si="10"/>
        <v>1251</v>
      </c>
    </row>
    <row r="104" spans="1:17" ht="14.25" customHeight="1" x14ac:dyDescent="0.25">
      <c r="A104" s="3">
        <v>50144990</v>
      </c>
      <c r="B104" s="8" t="s">
        <v>132</v>
      </c>
      <c r="C104" s="6">
        <v>6</v>
      </c>
      <c r="D104" s="6">
        <v>63</v>
      </c>
      <c r="E104" s="6">
        <f t="shared" ref="E104:E105" si="17">D104</f>
        <v>63</v>
      </c>
      <c r="F104" s="6">
        <f t="shared" si="16"/>
        <v>63</v>
      </c>
      <c r="G104" s="6">
        <f t="shared" si="16"/>
        <v>63</v>
      </c>
      <c r="H104" s="6">
        <f t="shared" si="16"/>
        <v>63</v>
      </c>
      <c r="I104" s="6">
        <f t="shared" si="16"/>
        <v>63</v>
      </c>
      <c r="J104" s="6">
        <f t="shared" si="15"/>
        <v>63</v>
      </c>
      <c r="K104" s="6">
        <f t="shared" si="15"/>
        <v>63</v>
      </c>
      <c r="L104" s="6">
        <f t="shared" si="15"/>
        <v>63</v>
      </c>
      <c r="M104" s="6">
        <f t="shared" si="15"/>
        <v>63</v>
      </c>
      <c r="N104" s="6">
        <f t="shared" si="15"/>
        <v>63</v>
      </c>
      <c r="O104" s="6">
        <f t="shared" si="15"/>
        <v>63</v>
      </c>
      <c r="P104" s="6">
        <f t="shared" si="11"/>
        <v>756</v>
      </c>
      <c r="Q104" s="27">
        <f t="shared" si="10"/>
        <v>4536</v>
      </c>
    </row>
    <row r="105" spans="1:17" ht="14.25" customHeight="1" x14ac:dyDescent="0.25">
      <c r="A105" s="3">
        <v>50144993</v>
      </c>
      <c r="B105" s="8" t="s">
        <v>133</v>
      </c>
      <c r="C105" s="6">
        <v>3201</v>
      </c>
      <c r="D105" s="6">
        <v>7</v>
      </c>
      <c r="E105" s="6">
        <f t="shared" si="17"/>
        <v>7</v>
      </c>
      <c r="F105" s="6">
        <v>8</v>
      </c>
      <c r="G105" s="6">
        <f t="shared" ref="G105:I115" si="18">F105</f>
        <v>8</v>
      </c>
      <c r="H105" s="6">
        <f t="shared" si="18"/>
        <v>8</v>
      </c>
      <c r="I105" s="6">
        <f t="shared" si="18"/>
        <v>8</v>
      </c>
      <c r="J105" s="6">
        <f t="shared" ref="J105:O114" si="19">ROUND(I105,0)</f>
        <v>8</v>
      </c>
      <c r="K105" s="6">
        <f t="shared" si="19"/>
        <v>8</v>
      </c>
      <c r="L105" s="6">
        <f t="shared" si="19"/>
        <v>8</v>
      </c>
      <c r="M105" s="6">
        <f t="shared" si="19"/>
        <v>8</v>
      </c>
      <c r="N105" s="6">
        <f t="shared" si="19"/>
        <v>8</v>
      </c>
      <c r="O105" s="6">
        <f t="shared" si="19"/>
        <v>8</v>
      </c>
      <c r="P105" s="6">
        <f t="shared" si="11"/>
        <v>94</v>
      </c>
      <c r="Q105" s="27">
        <f t="shared" si="10"/>
        <v>300894</v>
      </c>
    </row>
    <row r="106" spans="1:17" ht="14.25" customHeight="1" x14ac:dyDescent="0.25">
      <c r="A106" s="3">
        <v>50018460</v>
      </c>
      <c r="B106" s="8" t="s">
        <v>134</v>
      </c>
      <c r="C106" s="6">
        <v>15</v>
      </c>
      <c r="D106" s="6">
        <v>2</v>
      </c>
      <c r="E106" s="6">
        <v>2</v>
      </c>
      <c r="F106" s="6">
        <f t="shared" ref="F106:F127" si="20">E106</f>
        <v>2</v>
      </c>
      <c r="G106" s="6">
        <f t="shared" si="18"/>
        <v>2</v>
      </c>
      <c r="H106" s="6">
        <f t="shared" si="18"/>
        <v>2</v>
      </c>
      <c r="I106" s="6">
        <f t="shared" si="18"/>
        <v>2</v>
      </c>
      <c r="J106" s="6">
        <f t="shared" si="19"/>
        <v>2</v>
      </c>
      <c r="K106" s="6">
        <f t="shared" si="19"/>
        <v>2</v>
      </c>
      <c r="L106" s="6">
        <f t="shared" si="19"/>
        <v>2</v>
      </c>
      <c r="M106" s="6">
        <f t="shared" si="19"/>
        <v>2</v>
      </c>
      <c r="N106" s="6">
        <f t="shared" si="19"/>
        <v>2</v>
      </c>
      <c r="O106" s="6">
        <f t="shared" si="19"/>
        <v>2</v>
      </c>
      <c r="P106" s="6">
        <f t="shared" si="11"/>
        <v>24</v>
      </c>
      <c r="Q106" s="27">
        <f t="shared" si="10"/>
        <v>360</v>
      </c>
    </row>
    <row r="107" spans="1:17" ht="14.25" customHeight="1" x14ac:dyDescent="0.25">
      <c r="A107" s="3">
        <v>50050010</v>
      </c>
      <c r="B107" s="8" t="s">
        <v>135</v>
      </c>
      <c r="C107" s="6">
        <v>1185</v>
      </c>
      <c r="D107" s="6">
        <v>0</v>
      </c>
      <c r="E107" s="6">
        <v>0</v>
      </c>
      <c r="F107" s="6">
        <f t="shared" si="20"/>
        <v>0</v>
      </c>
      <c r="G107" s="6">
        <f t="shared" si="18"/>
        <v>0</v>
      </c>
      <c r="H107" s="6">
        <f t="shared" si="18"/>
        <v>0</v>
      </c>
      <c r="I107" s="6">
        <f t="shared" si="18"/>
        <v>0</v>
      </c>
      <c r="J107" s="6">
        <f t="shared" si="19"/>
        <v>0</v>
      </c>
      <c r="K107" s="6">
        <f t="shared" si="19"/>
        <v>0</v>
      </c>
      <c r="L107" s="6">
        <f t="shared" si="19"/>
        <v>0</v>
      </c>
      <c r="M107" s="6">
        <f t="shared" si="19"/>
        <v>0</v>
      </c>
      <c r="N107" s="6">
        <v>1</v>
      </c>
      <c r="O107" s="6">
        <f t="shared" si="19"/>
        <v>1</v>
      </c>
      <c r="P107" s="6">
        <f t="shared" si="11"/>
        <v>2</v>
      </c>
      <c r="Q107" s="27">
        <f t="shared" ref="Q107:Q155" si="21">C107*P107</f>
        <v>2370</v>
      </c>
    </row>
    <row r="108" spans="1:17" ht="14.25" customHeight="1" x14ac:dyDescent="0.25">
      <c r="A108" s="3">
        <v>50113460</v>
      </c>
      <c r="B108" s="8" t="s">
        <v>38</v>
      </c>
      <c r="C108" s="6">
        <v>1999</v>
      </c>
      <c r="D108" s="6">
        <v>0</v>
      </c>
      <c r="E108" s="6">
        <v>0</v>
      </c>
      <c r="F108" s="6">
        <f t="shared" si="20"/>
        <v>0</v>
      </c>
      <c r="G108" s="6">
        <f t="shared" si="18"/>
        <v>0</v>
      </c>
      <c r="H108" s="6">
        <f t="shared" si="18"/>
        <v>0</v>
      </c>
      <c r="I108" s="6">
        <f t="shared" si="18"/>
        <v>0</v>
      </c>
      <c r="J108" s="6">
        <f t="shared" si="19"/>
        <v>0</v>
      </c>
      <c r="K108" s="6">
        <f t="shared" si="19"/>
        <v>0</v>
      </c>
      <c r="L108" s="6">
        <f t="shared" si="19"/>
        <v>0</v>
      </c>
      <c r="M108" s="6">
        <f t="shared" si="19"/>
        <v>0</v>
      </c>
      <c r="N108" s="6">
        <v>1</v>
      </c>
      <c r="O108" s="6">
        <f t="shared" si="19"/>
        <v>1</v>
      </c>
      <c r="P108" s="6">
        <f t="shared" ref="P108:P155" si="22">SUM(D108:O108)</f>
        <v>2</v>
      </c>
      <c r="Q108" s="27">
        <f t="shared" si="21"/>
        <v>3998</v>
      </c>
    </row>
    <row r="109" spans="1:17" ht="14.25" customHeight="1" x14ac:dyDescent="0.25">
      <c r="A109" s="3">
        <v>50136296</v>
      </c>
      <c r="B109" s="8" t="s">
        <v>57</v>
      </c>
      <c r="C109" s="6">
        <v>669</v>
      </c>
      <c r="D109" s="6">
        <v>0</v>
      </c>
      <c r="E109" s="6">
        <v>0</v>
      </c>
      <c r="F109" s="6">
        <f t="shared" si="20"/>
        <v>0</v>
      </c>
      <c r="G109" s="6">
        <f t="shared" si="18"/>
        <v>0</v>
      </c>
      <c r="H109" s="6">
        <f t="shared" si="18"/>
        <v>0</v>
      </c>
      <c r="I109" s="6">
        <f t="shared" si="18"/>
        <v>0</v>
      </c>
      <c r="J109" s="6">
        <f t="shared" si="19"/>
        <v>0</v>
      </c>
      <c r="K109" s="6">
        <f t="shared" si="19"/>
        <v>0</v>
      </c>
      <c r="L109" s="6">
        <f t="shared" si="19"/>
        <v>0</v>
      </c>
      <c r="M109" s="6">
        <f t="shared" si="19"/>
        <v>0</v>
      </c>
      <c r="N109" s="6">
        <v>1</v>
      </c>
      <c r="O109" s="6">
        <f t="shared" si="19"/>
        <v>1</v>
      </c>
      <c r="P109" s="6">
        <f t="shared" si="22"/>
        <v>2</v>
      </c>
      <c r="Q109" s="27">
        <f t="shared" si="21"/>
        <v>1338</v>
      </c>
    </row>
    <row r="110" spans="1:17" ht="14.25" customHeight="1" x14ac:dyDescent="0.25">
      <c r="A110" s="3">
        <v>50140375</v>
      </c>
      <c r="B110" s="8" t="s">
        <v>61</v>
      </c>
      <c r="C110" s="6">
        <v>2362</v>
      </c>
      <c r="D110" s="6">
        <v>0</v>
      </c>
      <c r="E110" s="6">
        <v>0</v>
      </c>
      <c r="F110" s="6">
        <f t="shared" si="20"/>
        <v>0</v>
      </c>
      <c r="G110" s="6">
        <f t="shared" si="18"/>
        <v>0</v>
      </c>
      <c r="H110" s="6">
        <f t="shared" si="18"/>
        <v>0</v>
      </c>
      <c r="I110" s="6">
        <f t="shared" si="18"/>
        <v>0</v>
      </c>
      <c r="J110" s="6">
        <f t="shared" si="19"/>
        <v>0</v>
      </c>
      <c r="K110" s="6">
        <f t="shared" si="19"/>
        <v>0</v>
      </c>
      <c r="L110" s="6">
        <f t="shared" si="19"/>
        <v>0</v>
      </c>
      <c r="M110" s="6">
        <v>1</v>
      </c>
      <c r="N110" s="6">
        <f t="shared" si="19"/>
        <v>1</v>
      </c>
      <c r="O110" s="6">
        <f t="shared" si="19"/>
        <v>1</v>
      </c>
      <c r="P110" s="6">
        <f t="shared" si="22"/>
        <v>3</v>
      </c>
      <c r="Q110" s="27">
        <f t="shared" si="21"/>
        <v>7086</v>
      </c>
    </row>
    <row r="111" spans="1:17" ht="14.25" customHeight="1" x14ac:dyDescent="0.25">
      <c r="A111" s="3">
        <v>610333</v>
      </c>
      <c r="B111" s="8" t="s">
        <v>137</v>
      </c>
      <c r="C111" s="6">
        <v>26121</v>
      </c>
      <c r="D111" s="6">
        <v>1</v>
      </c>
      <c r="E111" s="6">
        <f t="shared" ref="E111:E135" si="23">D111</f>
        <v>1</v>
      </c>
      <c r="F111" s="6">
        <f t="shared" si="20"/>
        <v>1</v>
      </c>
      <c r="G111" s="6">
        <f t="shared" si="18"/>
        <v>1</v>
      </c>
      <c r="H111" s="6">
        <f t="shared" si="18"/>
        <v>1</v>
      </c>
      <c r="I111" s="6">
        <f t="shared" si="18"/>
        <v>1</v>
      </c>
      <c r="J111" s="6">
        <v>0</v>
      </c>
      <c r="K111" s="6">
        <f t="shared" si="19"/>
        <v>0</v>
      </c>
      <c r="L111" s="6">
        <v>1</v>
      </c>
      <c r="M111" s="6">
        <f t="shared" si="19"/>
        <v>1</v>
      </c>
      <c r="N111" s="6">
        <f t="shared" si="19"/>
        <v>1</v>
      </c>
      <c r="O111" s="6">
        <f t="shared" si="19"/>
        <v>1</v>
      </c>
      <c r="P111" s="6">
        <f t="shared" si="22"/>
        <v>10</v>
      </c>
      <c r="Q111" s="27">
        <f t="shared" si="21"/>
        <v>261210</v>
      </c>
    </row>
    <row r="112" spans="1:17" ht="14.25" customHeight="1" x14ac:dyDescent="0.25">
      <c r="A112" s="3">
        <v>610384</v>
      </c>
      <c r="B112" s="8" t="s">
        <v>138</v>
      </c>
      <c r="C112" s="6">
        <v>14990</v>
      </c>
      <c r="D112" s="6">
        <v>1</v>
      </c>
      <c r="E112" s="6">
        <f t="shared" si="23"/>
        <v>1</v>
      </c>
      <c r="F112" s="6">
        <f t="shared" si="20"/>
        <v>1</v>
      </c>
      <c r="G112" s="6">
        <f t="shared" si="18"/>
        <v>1</v>
      </c>
      <c r="H112" s="6">
        <f t="shared" si="18"/>
        <v>1</v>
      </c>
      <c r="I112" s="6">
        <f t="shared" si="18"/>
        <v>1</v>
      </c>
      <c r="J112" s="6">
        <f t="shared" si="19"/>
        <v>1</v>
      </c>
      <c r="K112" s="6">
        <f t="shared" si="19"/>
        <v>1</v>
      </c>
      <c r="L112" s="6">
        <f t="shared" si="19"/>
        <v>1</v>
      </c>
      <c r="M112" s="6">
        <f t="shared" si="19"/>
        <v>1</v>
      </c>
      <c r="N112" s="6">
        <f t="shared" si="19"/>
        <v>1</v>
      </c>
      <c r="O112" s="6">
        <v>0</v>
      </c>
      <c r="P112" s="6">
        <f t="shared" si="22"/>
        <v>11</v>
      </c>
      <c r="Q112" s="27">
        <f t="shared" si="21"/>
        <v>164890</v>
      </c>
    </row>
    <row r="113" spans="1:17" ht="14.25" customHeight="1" x14ac:dyDescent="0.25">
      <c r="A113" s="3">
        <v>50020960</v>
      </c>
      <c r="B113" s="8" t="s">
        <v>31</v>
      </c>
      <c r="C113" s="6">
        <v>20</v>
      </c>
      <c r="D113" s="6">
        <v>1</v>
      </c>
      <c r="E113" s="6">
        <f t="shared" si="23"/>
        <v>1</v>
      </c>
      <c r="F113" s="6">
        <f t="shared" si="20"/>
        <v>1</v>
      </c>
      <c r="G113" s="6">
        <f t="shared" si="18"/>
        <v>1</v>
      </c>
      <c r="H113" s="6">
        <f t="shared" si="18"/>
        <v>1</v>
      </c>
      <c r="I113" s="6">
        <f t="shared" si="18"/>
        <v>1</v>
      </c>
      <c r="J113" s="6">
        <f t="shared" si="19"/>
        <v>1</v>
      </c>
      <c r="K113" s="6">
        <f t="shared" si="19"/>
        <v>1</v>
      </c>
      <c r="L113" s="6">
        <f t="shared" si="19"/>
        <v>1</v>
      </c>
      <c r="M113" s="6">
        <f t="shared" si="19"/>
        <v>1</v>
      </c>
      <c r="N113" s="6">
        <f t="shared" si="19"/>
        <v>1</v>
      </c>
      <c r="O113" s="6">
        <v>0</v>
      </c>
      <c r="P113" s="6">
        <f t="shared" si="22"/>
        <v>11</v>
      </c>
      <c r="Q113" s="27">
        <f t="shared" si="21"/>
        <v>220</v>
      </c>
    </row>
    <row r="114" spans="1:17" ht="14.25" customHeight="1" x14ac:dyDescent="0.25">
      <c r="A114" s="3">
        <v>50050010</v>
      </c>
      <c r="B114" s="8" t="s">
        <v>135</v>
      </c>
      <c r="C114" s="6">
        <v>1185</v>
      </c>
      <c r="D114" s="6">
        <v>0</v>
      </c>
      <c r="E114" s="6">
        <f t="shared" si="23"/>
        <v>0</v>
      </c>
      <c r="F114" s="6">
        <f t="shared" si="20"/>
        <v>0</v>
      </c>
      <c r="G114" s="6">
        <f t="shared" si="18"/>
        <v>0</v>
      </c>
      <c r="H114" s="6">
        <f t="shared" si="18"/>
        <v>0</v>
      </c>
      <c r="I114" s="6">
        <f t="shared" si="18"/>
        <v>0</v>
      </c>
      <c r="J114" s="6">
        <f t="shared" si="19"/>
        <v>0</v>
      </c>
      <c r="K114" s="6">
        <f t="shared" si="19"/>
        <v>0</v>
      </c>
      <c r="L114" s="6">
        <v>1</v>
      </c>
      <c r="M114" s="6">
        <f t="shared" si="19"/>
        <v>1</v>
      </c>
      <c r="N114" s="6">
        <f t="shared" si="19"/>
        <v>1</v>
      </c>
      <c r="O114" s="6">
        <v>0</v>
      </c>
      <c r="P114" s="6">
        <f t="shared" si="22"/>
        <v>3</v>
      </c>
      <c r="Q114" s="27">
        <f t="shared" si="21"/>
        <v>3555</v>
      </c>
    </row>
    <row r="115" spans="1:17" ht="14.25" customHeight="1" x14ac:dyDescent="0.25">
      <c r="A115" s="3">
        <v>50051270</v>
      </c>
      <c r="B115" s="8" t="s">
        <v>36</v>
      </c>
      <c r="C115" s="6">
        <v>19101</v>
      </c>
      <c r="D115" s="6">
        <v>0</v>
      </c>
      <c r="E115" s="6">
        <f t="shared" si="23"/>
        <v>0</v>
      </c>
      <c r="F115" s="6">
        <f t="shared" si="20"/>
        <v>0</v>
      </c>
      <c r="G115" s="6">
        <f t="shared" si="18"/>
        <v>0</v>
      </c>
      <c r="H115" s="6">
        <f t="shared" si="18"/>
        <v>0</v>
      </c>
      <c r="I115" s="6">
        <f t="shared" si="18"/>
        <v>0</v>
      </c>
      <c r="J115" s="6">
        <f t="shared" ref="J115:O130" si="24">ROUND(I115,0)</f>
        <v>0</v>
      </c>
      <c r="K115" s="6">
        <f t="shared" si="24"/>
        <v>0</v>
      </c>
      <c r="L115" s="6">
        <f t="shared" si="24"/>
        <v>0</v>
      </c>
      <c r="M115" s="6">
        <v>1</v>
      </c>
      <c r="N115" s="6">
        <f t="shared" si="24"/>
        <v>1</v>
      </c>
      <c r="O115" s="6">
        <v>0</v>
      </c>
      <c r="P115" s="6">
        <f t="shared" si="22"/>
        <v>2</v>
      </c>
      <c r="Q115" s="27">
        <f t="shared" si="21"/>
        <v>38202</v>
      </c>
    </row>
    <row r="116" spans="1:17" ht="14.25" customHeight="1" x14ac:dyDescent="0.25">
      <c r="A116" s="3">
        <v>50104520</v>
      </c>
      <c r="B116" s="8" t="s">
        <v>142</v>
      </c>
      <c r="C116" s="6">
        <v>19</v>
      </c>
      <c r="D116" s="6">
        <v>2</v>
      </c>
      <c r="E116" s="6">
        <f t="shared" si="23"/>
        <v>2</v>
      </c>
      <c r="F116" s="6">
        <f t="shared" si="20"/>
        <v>2</v>
      </c>
      <c r="G116" s="6">
        <f t="shared" ref="G116:I132" si="25">F116</f>
        <v>2</v>
      </c>
      <c r="H116" s="6">
        <f t="shared" si="25"/>
        <v>2</v>
      </c>
      <c r="I116" s="6">
        <f t="shared" si="25"/>
        <v>2</v>
      </c>
      <c r="J116" s="6">
        <f t="shared" si="24"/>
        <v>2</v>
      </c>
      <c r="K116" s="6">
        <f t="shared" si="24"/>
        <v>2</v>
      </c>
      <c r="L116" s="6">
        <f t="shared" si="24"/>
        <v>2</v>
      </c>
      <c r="M116" s="6">
        <f t="shared" si="24"/>
        <v>2</v>
      </c>
      <c r="N116" s="6">
        <f t="shared" si="24"/>
        <v>2</v>
      </c>
      <c r="O116" s="6">
        <f t="shared" si="24"/>
        <v>2</v>
      </c>
      <c r="P116" s="6">
        <f t="shared" si="22"/>
        <v>24</v>
      </c>
      <c r="Q116" s="27">
        <f t="shared" si="21"/>
        <v>456</v>
      </c>
    </row>
    <row r="117" spans="1:17" ht="14.25" customHeight="1" x14ac:dyDescent="0.25">
      <c r="A117" s="3">
        <v>50110390</v>
      </c>
      <c r="B117" s="8" t="s">
        <v>143</v>
      </c>
      <c r="C117" s="6">
        <v>11305</v>
      </c>
      <c r="D117" s="6">
        <v>0</v>
      </c>
      <c r="E117" s="6">
        <f t="shared" si="23"/>
        <v>0</v>
      </c>
      <c r="F117" s="6">
        <f t="shared" si="20"/>
        <v>0</v>
      </c>
      <c r="G117" s="6">
        <f t="shared" si="25"/>
        <v>0</v>
      </c>
      <c r="H117" s="6">
        <f t="shared" si="25"/>
        <v>0</v>
      </c>
      <c r="I117" s="6">
        <f t="shared" si="25"/>
        <v>0</v>
      </c>
      <c r="J117" s="6">
        <f t="shared" si="24"/>
        <v>0</v>
      </c>
      <c r="K117" s="6">
        <f t="shared" si="24"/>
        <v>0</v>
      </c>
      <c r="L117" s="6">
        <f t="shared" si="24"/>
        <v>0</v>
      </c>
      <c r="M117" s="6">
        <v>0</v>
      </c>
      <c r="N117" s="6">
        <v>1</v>
      </c>
      <c r="O117" s="6">
        <f t="shared" si="24"/>
        <v>1</v>
      </c>
      <c r="P117" s="6">
        <f t="shared" si="22"/>
        <v>2</v>
      </c>
      <c r="Q117" s="27">
        <f t="shared" si="21"/>
        <v>22610</v>
      </c>
    </row>
    <row r="118" spans="1:17" ht="14.25" customHeight="1" x14ac:dyDescent="0.25">
      <c r="A118" s="3">
        <v>50112690</v>
      </c>
      <c r="B118" s="8" t="s">
        <v>136</v>
      </c>
      <c r="C118" s="6">
        <v>1551</v>
      </c>
      <c r="D118" s="6">
        <v>0</v>
      </c>
      <c r="E118" s="6">
        <f t="shared" si="23"/>
        <v>0</v>
      </c>
      <c r="F118" s="6">
        <f t="shared" si="20"/>
        <v>0</v>
      </c>
      <c r="G118" s="6">
        <f t="shared" si="25"/>
        <v>0</v>
      </c>
      <c r="H118" s="6">
        <f t="shared" si="25"/>
        <v>0</v>
      </c>
      <c r="I118" s="6">
        <f t="shared" si="25"/>
        <v>0</v>
      </c>
      <c r="J118" s="6">
        <f t="shared" si="24"/>
        <v>0</v>
      </c>
      <c r="K118" s="6">
        <f t="shared" si="24"/>
        <v>0</v>
      </c>
      <c r="L118" s="6">
        <f t="shared" si="24"/>
        <v>0</v>
      </c>
      <c r="M118" s="6">
        <v>1</v>
      </c>
      <c r="N118" s="6">
        <f t="shared" si="24"/>
        <v>1</v>
      </c>
      <c r="O118" s="6">
        <f t="shared" si="24"/>
        <v>1</v>
      </c>
      <c r="P118" s="6">
        <f t="shared" si="22"/>
        <v>3</v>
      </c>
      <c r="Q118" s="27">
        <f t="shared" si="21"/>
        <v>4653</v>
      </c>
    </row>
    <row r="119" spans="1:17" ht="14.25" customHeight="1" x14ac:dyDescent="0.25">
      <c r="A119" s="3">
        <v>50113460</v>
      </c>
      <c r="B119" s="8" t="s">
        <v>38</v>
      </c>
      <c r="C119" s="6">
        <v>1999</v>
      </c>
      <c r="D119" s="6">
        <v>2</v>
      </c>
      <c r="E119" s="6">
        <f t="shared" si="23"/>
        <v>2</v>
      </c>
      <c r="F119" s="6">
        <f t="shared" si="20"/>
        <v>2</v>
      </c>
      <c r="G119" s="6">
        <f t="shared" si="25"/>
        <v>2</v>
      </c>
      <c r="H119" s="6">
        <f t="shared" si="25"/>
        <v>2</v>
      </c>
      <c r="I119" s="6">
        <f t="shared" si="25"/>
        <v>2</v>
      </c>
      <c r="J119" s="6">
        <f t="shared" si="24"/>
        <v>2</v>
      </c>
      <c r="K119" s="6">
        <f t="shared" si="24"/>
        <v>2</v>
      </c>
      <c r="L119" s="6">
        <f t="shared" si="24"/>
        <v>2</v>
      </c>
      <c r="M119" s="6">
        <v>2</v>
      </c>
      <c r="N119" s="6">
        <f t="shared" si="24"/>
        <v>2</v>
      </c>
      <c r="O119" s="6">
        <f t="shared" si="24"/>
        <v>2</v>
      </c>
      <c r="P119" s="6">
        <f t="shared" si="22"/>
        <v>24</v>
      </c>
      <c r="Q119" s="27">
        <f t="shared" si="21"/>
        <v>47976</v>
      </c>
    </row>
    <row r="120" spans="1:17" ht="14.25" customHeight="1" x14ac:dyDescent="0.25">
      <c r="A120" s="3">
        <v>50114510</v>
      </c>
      <c r="B120" s="8" t="s">
        <v>144</v>
      </c>
      <c r="C120" s="6">
        <v>893</v>
      </c>
      <c r="D120" s="6">
        <v>0</v>
      </c>
      <c r="E120" s="6">
        <f t="shared" si="23"/>
        <v>0</v>
      </c>
      <c r="F120" s="6">
        <f t="shared" si="20"/>
        <v>0</v>
      </c>
      <c r="G120" s="6">
        <f t="shared" si="25"/>
        <v>0</v>
      </c>
      <c r="H120" s="6">
        <f t="shared" si="25"/>
        <v>0</v>
      </c>
      <c r="I120" s="6">
        <f t="shared" si="25"/>
        <v>0</v>
      </c>
      <c r="J120" s="6">
        <f t="shared" si="24"/>
        <v>0</v>
      </c>
      <c r="K120" s="6">
        <f t="shared" si="24"/>
        <v>0</v>
      </c>
      <c r="L120" s="6">
        <v>0</v>
      </c>
      <c r="M120" s="6">
        <v>1</v>
      </c>
      <c r="N120" s="6">
        <f t="shared" si="24"/>
        <v>1</v>
      </c>
      <c r="O120" s="6">
        <f t="shared" si="24"/>
        <v>1</v>
      </c>
      <c r="P120" s="6">
        <f t="shared" si="22"/>
        <v>3</v>
      </c>
      <c r="Q120" s="27">
        <f t="shared" si="21"/>
        <v>2679</v>
      </c>
    </row>
    <row r="121" spans="1:17" ht="14.25" customHeight="1" x14ac:dyDescent="0.25">
      <c r="A121" s="3">
        <v>50119420</v>
      </c>
      <c r="B121" s="8" t="s">
        <v>145</v>
      </c>
      <c r="C121" s="6">
        <v>45</v>
      </c>
      <c r="D121" s="6">
        <v>2</v>
      </c>
      <c r="E121" s="6">
        <f t="shared" si="23"/>
        <v>2</v>
      </c>
      <c r="F121" s="6">
        <f t="shared" si="20"/>
        <v>2</v>
      </c>
      <c r="G121" s="6">
        <f t="shared" si="25"/>
        <v>2</v>
      </c>
      <c r="H121" s="6">
        <f t="shared" si="25"/>
        <v>2</v>
      </c>
      <c r="I121" s="6">
        <f t="shared" si="25"/>
        <v>2</v>
      </c>
      <c r="J121" s="6">
        <f t="shared" si="24"/>
        <v>2</v>
      </c>
      <c r="K121" s="6">
        <f t="shared" si="24"/>
        <v>2</v>
      </c>
      <c r="L121" s="6">
        <f t="shared" si="24"/>
        <v>2</v>
      </c>
      <c r="M121" s="6">
        <f t="shared" si="24"/>
        <v>2</v>
      </c>
      <c r="N121" s="6">
        <f t="shared" si="24"/>
        <v>2</v>
      </c>
      <c r="O121" s="6">
        <f t="shared" si="24"/>
        <v>2</v>
      </c>
      <c r="P121" s="6">
        <f t="shared" si="22"/>
        <v>24</v>
      </c>
      <c r="Q121" s="27">
        <f t="shared" si="21"/>
        <v>1080</v>
      </c>
    </row>
    <row r="122" spans="1:17" ht="14.25" customHeight="1" x14ac:dyDescent="0.25">
      <c r="A122" s="3">
        <v>50119440</v>
      </c>
      <c r="B122" s="8" t="s">
        <v>41</v>
      </c>
      <c r="C122" s="6">
        <v>4634</v>
      </c>
      <c r="D122" s="6">
        <v>0</v>
      </c>
      <c r="E122" s="6">
        <f t="shared" si="23"/>
        <v>0</v>
      </c>
      <c r="F122" s="6">
        <f t="shared" si="20"/>
        <v>0</v>
      </c>
      <c r="G122" s="6">
        <f t="shared" si="25"/>
        <v>0</v>
      </c>
      <c r="H122" s="6">
        <f t="shared" si="25"/>
        <v>0</v>
      </c>
      <c r="I122" s="6">
        <f t="shared" si="25"/>
        <v>0</v>
      </c>
      <c r="J122" s="6">
        <f t="shared" si="24"/>
        <v>0</v>
      </c>
      <c r="K122" s="6">
        <f t="shared" si="24"/>
        <v>0</v>
      </c>
      <c r="L122" s="6">
        <v>1</v>
      </c>
      <c r="M122" s="6">
        <f t="shared" si="24"/>
        <v>1</v>
      </c>
      <c r="N122" s="6">
        <f t="shared" si="24"/>
        <v>1</v>
      </c>
      <c r="O122" s="6">
        <f t="shared" si="24"/>
        <v>1</v>
      </c>
      <c r="P122" s="6">
        <f t="shared" si="22"/>
        <v>4</v>
      </c>
      <c r="Q122" s="27">
        <f t="shared" si="21"/>
        <v>18536</v>
      </c>
    </row>
    <row r="123" spans="1:17" ht="14.25" customHeight="1" x14ac:dyDescent="0.25">
      <c r="A123" s="3">
        <v>50119610</v>
      </c>
      <c r="B123" s="8" t="s">
        <v>42</v>
      </c>
      <c r="C123" s="6">
        <v>17</v>
      </c>
      <c r="D123" s="6">
        <v>2</v>
      </c>
      <c r="E123" s="6">
        <f t="shared" si="23"/>
        <v>2</v>
      </c>
      <c r="F123" s="6">
        <f t="shared" si="20"/>
        <v>2</v>
      </c>
      <c r="G123" s="6">
        <f t="shared" si="25"/>
        <v>2</v>
      </c>
      <c r="H123" s="6">
        <f t="shared" si="25"/>
        <v>2</v>
      </c>
      <c r="I123" s="6">
        <f t="shared" si="25"/>
        <v>2</v>
      </c>
      <c r="J123" s="6">
        <f t="shared" si="24"/>
        <v>2</v>
      </c>
      <c r="K123" s="6">
        <f t="shared" si="24"/>
        <v>2</v>
      </c>
      <c r="L123" s="6">
        <f t="shared" si="24"/>
        <v>2</v>
      </c>
      <c r="M123" s="6">
        <f t="shared" si="24"/>
        <v>2</v>
      </c>
      <c r="N123" s="6">
        <f t="shared" si="24"/>
        <v>2</v>
      </c>
      <c r="O123" s="6">
        <f t="shared" si="24"/>
        <v>2</v>
      </c>
      <c r="P123" s="6">
        <f t="shared" si="22"/>
        <v>24</v>
      </c>
      <c r="Q123" s="27">
        <f t="shared" si="21"/>
        <v>408</v>
      </c>
    </row>
    <row r="124" spans="1:17" ht="14.25" customHeight="1" x14ac:dyDescent="0.25">
      <c r="A124" s="3">
        <v>50120270</v>
      </c>
      <c r="B124" s="8" t="s">
        <v>43</v>
      </c>
      <c r="C124" s="6">
        <v>8489</v>
      </c>
      <c r="D124" s="6">
        <v>0</v>
      </c>
      <c r="E124" s="6">
        <f t="shared" si="23"/>
        <v>0</v>
      </c>
      <c r="F124" s="6">
        <f t="shared" si="20"/>
        <v>0</v>
      </c>
      <c r="G124" s="6">
        <f t="shared" si="25"/>
        <v>0</v>
      </c>
      <c r="H124" s="6">
        <f t="shared" si="25"/>
        <v>0</v>
      </c>
      <c r="I124" s="6">
        <f t="shared" si="25"/>
        <v>0</v>
      </c>
      <c r="J124" s="6">
        <f t="shared" si="24"/>
        <v>0</v>
      </c>
      <c r="K124" s="6">
        <f t="shared" si="24"/>
        <v>0</v>
      </c>
      <c r="L124" s="6">
        <f t="shared" si="24"/>
        <v>0</v>
      </c>
      <c r="M124" s="6">
        <f t="shared" si="24"/>
        <v>0</v>
      </c>
      <c r="N124" s="6">
        <f t="shared" si="24"/>
        <v>0</v>
      </c>
      <c r="O124" s="6">
        <v>1</v>
      </c>
      <c r="P124" s="6">
        <f t="shared" si="22"/>
        <v>1</v>
      </c>
      <c r="Q124" s="27">
        <f t="shared" si="21"/>
        <v>8489</v>
      </c>
    </row>
    <row r="125" spans="1:17" ht="14.25" customHeight="1" x14ac:dyDescent="0.25">
      <c r="A125" s="3">
        <v>50123390</v>
      </c>
      <c r="B125" s="8" t="s">
        <v>147</v>
      </c>
      <c r="C125" s="6">
        <v>52</v>
      </c>
      <c r="D125" s="6">
        <v>1</v>
      </c>
      <c r="E125" s="6">
        <f t="shared" si="23"/>
        <v>1</v>
      </c>
      <c r="F125" s="6">
        <f t="shared" si="20"/>
        <v>1</v>
      </c>
      <c r="G125" s="6">
        <f t="shared" si="25"/>
        <v>1</v>
      </c>
      <c r="H125" s="6">
        <f t="shared" si="25"/>
        <v>1</v>
      </c>
      <c r="I125" s="6">
        <f t="shared" si="25"/>
        <v>1</v>
      </c>
      <c r="J125" s="6">
        <f t="shared" si="24"/>
        <v>1</v>
      </c>
      <c r="K125" s="6">
        <f t="shared" si="24"/>
        <v>1</v>
      </c>
      <c r="L125" s="6">
        <f t="shared" si="24"/>
        <v>1</v>
      </c>
      <c r="M125" s="6">
        <f t="shared" si="24"/>
        <v>1</v>
      </c>
      <c r="N125" s="6">
        <f t="shared" si="24"/>
        <v>1</v>
      </c>
      <c r="O125" s="6">
        <f t="shared" si="24"/>
        <v>1</v>
      </c>
      <c r="P125" s="6">
        <f t="shared" si="22"/>
        <v>12</v>
      </c>
      <c r="Q125" s="27">
        <f t="shared" si="21"/>
        <v>624</v>
      </c>
    </row>
    <row r="126" spans="1:17" ht="14.25" customHeight="1" x14ac:dyDescent="0.25">
      <c r="A126" s="3">
        <v>50130003</v>
      </c>
      <c r="B126" s="8" t="s">
        <v>148</v>
      </c>
      <c r="C126" s="6">
        <v>1890</v>
      </c>
      <c r="D126" s="6">
        <v>0</v>
      </c>
      <c r="E126" s="6">
        <f t="shared" si="23"/>
        <v>0</v>
      </c>
      <c r="F126" s="6">
        <f t="shared" si="20"/>
        <v>0</v>
      </c>
      <c r="G126" s="6">
        <f t="shared" si="25"/>
        <v>0</v>
      </c>
      <c r="H126" s="6">
        <f t="shared" si="25"/>
        <v>0</v>
      </c>
      <c r="I126" s="6">
        <f t="shared" si="25"/>
        <v>0</v>
      </c>
      <c r="J126" s="6">
        <f t="shared" si="24"/>
        <v>0</v>
      </c>
      <c r="K126" s="6">
        <f t="shared" si="24"/>
        <v>0</v>
      </c>
      <c r="L126" s="6">
        <v>1</v>
      </c>
      <c r="M126" s="6">
        <f t="shared" si="24"/>
        <v>1</v>
      </c>
      <c r="N126" s="6">
        <f t="shared" si="24"/>
        <v>1</v>
      </c>
      <c r="O126" s="6">
        <f t="shared" si="24"/>
        <v>1</v>
      </c>
      <c r="P126" s="6">
        <f t="shared" si="22"/>
        <v>4</v>
      </c>
      <c r="Q126" s="27">
        <f t="shared" si="21"/>
        <v>7560</v>
      </c>
    </row>
    <row r="127" spans="1:17" ht="14.25" customHeight="1" x14ac:dyDescent="0.25">
      <c r="A127" s="3">
        <v>50130201</v>
      </c>
      <c r="B127" s="8" t="s">
        <v>149</v>
      </c>
      <c r="C127" s="6">
        <v>1562</v>
      </c>
      <c r="D127" s="6">
        <v>0</v>
      </c>
      <c r="E127" s="6">
        <f t="shared" si="23"/>
        <v>0</v>
      </c>
      <c r="F127" s="6">
        <f t="shared" si="20"/>
        <v>0</v>
      </c>
      <c r="G127" s="6">
        <f t="shared" si="25"/>
        <v>0</v>
      </c>
      <c r="H127" s="6">
        <f t="shared" si="25"/>
        <v>0</v>
      </c>
      <c r="I127" s="6">
        <f t="shared" si="25"/>
        <v>0</v>
      </c>
      <c r="J127" s="6">
        <f t="shared" si="24"/>
        <v>0</v>
      </c>
      <c r="K127" s="6">
        <f t="shared" si="24"/>
        <v>0</v>
      </c>
      <c r="L127" s="6">
        <v>1</v>
      </c>
      <c r="M127" s="6">
        <f t="shared" si="24"/>
        <v>1</v>
      </c>
      <c r="N127" s="6">
        <f t="shared" si="24"/>
        <v>1</v>
      </c>
      <c r="O127" s="6">
        <f t="shared" si="24"/>
        <v>1</v>
      </c>
      <c r="P127" s="6">
        <f t="shared" si="22"/>
        <v>4</v>
      </c>
      <c r="Q127" s="27">
        <f t="shared" si="21"/>
        <v>6248</v>
      </c>
    </row>
    <row r="128" spans="1:17" ht="14.25" customHeight="1" x14ac:dyDescent="0.25">
      <c r="A128" s="3">
        <v>50130259</v>
      </c>
      <c r="B128" s="8" t="s">
        <v>150</v>
      </c>
      <c r="C128" s="6">
        <v>2399</v>
      </c>
      <c r="D128" s="6">
        <v>0</v>
      </c>
      <c r="E128" s="6">
        <f t="shared" si="23"/>
        <v>0</v>
      </c>
      <c r="F128" s="6">
        <f t="shared" ref="F128:F152" si="26">E128</f>
        <v>0</v>
      </c>
      <c r="G128" s="6">
        <f t="shared" si="25"/>
        <v>0</v>
      </c>
      <c r="H128" s="6">
        <f t="shared" si="25"/>
        <v>0</v>
      </c>
      <c r="I128" s="6">
        <f t="shared" si="25"/>
        <v>0</v>
      </c>
      <c r="J128" s="6">
        <f t="shared" si="24"/>
        <v>0</v>
      </c>
      <c r="K128" s="6">
        <f t="shared" si="24"/>
        <v>0</v>
      </c>
      <c r="L128" s="6">
        <v>1</v>
      </c>
      <c r="M128" s="6">
        <f t="shared" si="24"/>
        <v>1</v>
      </c>
      <c r="N128" s="6">
        <f t="shared" si="24"/>
        <v>1</v>
      </c>
      <c r="O128" s="6">
        <f t="shared" si="24"/>
        <v>1</v>
      </c>
      <c r="P128" s="6">
        <f t="shared" si="22"/>
        <v>4</v>
      </c>
      <c r="Q128" s="27">
        <f t="shared" si="21"/>
        <v>9596</v>
      </c>
    </row>
    <row r="129" spans="1:17" ht="14.25" customHeight="1" x14ac:dyDescent="0.25">
      <c r="A129" s="3">
        <v>50130556</v>
      </c>
      <c r="B129" s="8" t="s">
        <v>151</v>
      </c>
      <c r="C129" s="6">
        <v>7</v>
      </c>
      <c r="D129" s="6">
        <v>1</v>
      </c>
      <c r="E129" s="6">
        <f t="shared" si="23"/>
        <v>1</v>
      </c>
      <c r="F129" s="6">
        <f t="shared" si="26"/>
        <v>1</v>
      </c>
      <c r="G129" s="6">
        <f t="shared" si="25"/>
        <v>1</v>
      </c>
      <c r="H129" s="6">
        <f t="shared" si="25"/>
        <v>1</v>
      </c>
      <c r="I129" s="6">
        <f t="shared" si="25"/>
        <v>1</v>
      </c>
      <c r="J129" s="6">
        <f t="shared" si="24"/>
        <v>1</v>
      </c>
      <c r="K129" s="6">
        <f t="shared" si="24"/>
        <v>1</v>
      </c>
      <c r="L129" s="6">
        <f t="shared" si="24"/>
        <v>1</v>
      </c>
      <c r="M129" s="6">
        <f t="shared" si="24"/>
        <v>1</v>
      </c>
      <c r="N129" s="6">
        <f t="shared" si="24"/>
        <v>1</v>
      </c>
      <c r="O129" s="6">
        <f t="shared" si="24"/>
        <v>1</v>
      </c>
      <c r="P129" s="6">
        <f t="shared" si="22"/>
        <v>12</v>
      </c>
      <c r="Q129" s="27">
        <f t="shared" si="21"/>
        <v>84</v>
      </c>
    </row>
    <row r="130" spans="1:17" ht="14.25" customHeight="1" x14ac:dyDescent="0.25">
      <c r="A130" s="3">
        <v>50131071</v>
      </c>
      <c r="B130" s="8" t="s">
        <v>153</v>
      </c>
      <c r="C130" s="6">
        <v>5642</v>
      </c>
      <c r="D130" s="6">
        <v>0</v>
      </c>
      <c r="E130" s="6">
        <f t="shared" si="23"/>
        <v>0</v>
      </c>
      <c r="F130" s="6">
        <f t="shared" si="26"/>
        <v>0</v>
      </c>
      <c r="G130" s="6">
        <f t="shared" si="25"/>
        <v>0</v>
      </c>
      <c r="H130" s="6">
        <f t="shared" si="25"/>
        <v>0</v>
      </c>
      <c r="I130" s="6">
        <f t="shared" si="25"/>
        <v>0</v>
      </c>
      <c r="J130" s="6">
        <f t="shared" si="24"/>
        <v>0</v>
      </c>
      <c r="K130" s="6">
        <f t="shared" si="24"/>
        <v>0</v>
      </c>
      <c r="L130" s="6">
        <f t="shared" si="24"/>
        <v>0</v>
      </c>
      <c r="M130" s="6">
        <f t="shared" si="24"/>
        <v>0</v>
      </c>
      <c r="N130" s="6">
        <v>1</v>
      </c>
      <c r="O130" s="6">
        <f t="shared" si="24"/>
        <v>1</v>
      </c>
      <c r="P130" s="6">
        <f t="shared" si="22"/>
        <v>2</v>
      </c>
      <c r="Q130" s="27">
        <f t="shared" si="21"/>
        <v>11284</v>
      </c>
    </row>
    <row r="131" spans="1:17" ht="14.25" customHeight="1" x14ac:dyDescent="0.25">
      <c r="A131" s="3">
        <v>50131600</v>
      </c>
      <c r="B131" s="8" t="s">
        <v>53</v>
      </c>
      <c r="C131" s="6">
        <v>1887</v>
      </c>
      <c r="D131" s="6">
        <v>1</v>
      </c>
      <c r="E131" s="6">
        <f t="shared" si="23"/>
        <v>1</v>
      </c>
      <c r="F131" s="6">
        <f t="shared" si="26"/>
        <v>1</v>
      </c>
      <c r="G131" s="6">
        <f t="shared" si="25"/>
        <v>1</v>
      </c>
      <c r="H131" s="6">
        <f t="shared" si="25"/>
        <v>1</v>
      </c>
      <c r="I131" s="6">
        <f t="shared" si="25"/>
        <v>1</v>
      </c>
      <c r="J131" s="6">
        <f t="shared" ref="J131:O143" si="27">ROUND(I131,0)</f>
        <v>1</v>
      </c>
      <c r="K131" s="6">
        <f t="shared" si="27"/>
        <v>1</v>
      </c>
      <c r="L131" s="6">
        <f t="shared" si="27"/>
        <v>1</v>
      </c>
      <c r="M131" s="6">
        <f t="shared" si="27"/>
        <v>1</v>
      </c>
      <c r="N131" s="6">
        <f t="shared" si="27"/>
        <v>1</v>
      </c>
      <c r="O131" s="6">
        <f t="shared" si="27"/>
        <v>1</v>
      </c>
      <c r="P131" s="6">
        <f t="shared" si="22"/>
        <v>12</v>
      </c>
      <c r="Q131" s="27">
        <f t="shared" si="21"/>
        <v>22644</v>
      </c>
    </row>
    <row r="132" spans="1:17" ht="14.25" customHeight="1" x14ac:dyDescent="0.25">
      <c r="A132" s="3">
        <v>50131611</v>
      </c>
      <c r="B132" s="8" t="s">
        <v>154</v>
      </c>
      <c r="C132" s="6">
        <v>610</v>
      </c>
      <c r="D132" s="6">
        <v>0</v>
      </c>
      <c r="E132" s="6">
        <f t="shared" si="23"/>
        <v>0</v>
      </c>
      <c r="F132" s="6">
        <f t="shared" si="26"/>
        <v>0</v>
      </c>
      <c r="G132" s="6">
        <f t="shared" si="25"/>
        <v>0</v>
      </c>
      <c r="H132" s="6">
        <f t="shared" si="25"/>
        <v>0</v>
      </c>
      <c r="I132" s="6">
        <f t="shared" si="25"/>
        <v>0</v>
      </c>
      <c r="J132" s="6">
        <v>1</v>
      </c>
      <c r="K132" s="6">
        <v>1</v>
      </c>
      <c r="L132" s="6">
        <v>1</v>
      </c>
      <c r="M132" s="6">
        <v>1</v>
      </c>
      <c r="N132" s="6">
        <v>1</v>
      </c>
      <c r="O132" s="6">
        <v>1</v>
      </c>
      <c r="P132" s="6">
        <f t="shared" si="22"/>
        <v>6</v>
      </c>
      <c r="Q132" s="27">
        <f t="shared" si="21"/>
        <v>3660</v>
      </c>
    </row>
    <row r="133" spans="1:17" ht="14.25" customHeight="1" x14ac:dyDescent="0.25">
      <c r="A133" s="3">
        <v>50136193</v>
      </c>
      <c r="B133" s="8" t="s">
        <v>55</v>
      </c>
      <c r="C133" s="6">
        <v>6482</v>
      </c>
      <c r="D133" s="6">
        <v>0</v>
      </c>
      <c r="E133" s="6">
        <f t="shared" si="23"/>
        <v>0</v>
      </c>
      <c r="F133" s="6">
        <f t="shared" si="26"/>
        <v>0</v>
      </c>
      <c r="G133" s="6">
        <f t="shared" ref="G133:I133" si="28">F133</f>
        <v>0</v>
      </c>
      <c r="H133" s="6">
        <f t="shared" si="28"/>
        <v>0</v>
      </c>
      <c r="I133" s="6">
        <f t="shared" si="28"/>
        <v>0</v>
      </c>
      <c r="J133" s="6">
        <f t="shared" si="27"/>
        <v>0</v>
      </c>
      <c r="K133" s="6">
        <f t="shared" si="27"/>
        <v>0</v>
      </c>
      <c r="L133" s="6">
        <v>1</v>
      </c>
      <c r="M133" s="6">
        <f t="shared" si="27"/>
        <v>1</v>
      </c>
      <c r="N133" s="6">
        <f t="shared" si="27"/>
        <v>1</v>
      </c>
      <c r="O133" s="6">
        <f t="shared" si="27"/>
        <v>1</v>
      </c>
      <c r="P133" s="6">
        <f t="shared" si="22"/>
        <v>4</v>
      </c>
      <c r="Q133" s="27">
        <f t="shared" si="21"/>
        <v>25928</v>
      </c>
    </row>
    <row r="134" spans="1:17" ht="14.25" customHeight="1" x14ac:dyDescent="0.25">
      <c r="A134" s="3">
        <v>50136199</v>
      </c>
      <c r="B134" s="8" t="s">
        <v>56</v>
      </c>
      <c r="C134" s="6">
        <v>3728</v>
      </c>
      <c r="D134" s="6">
        <v>0</v>
      </c>
      <c r="E134" s="6">
        <f t="shared" si="23"/>
        <v>0</v>
      </c>
      <c r="F134" s="6">
        <f t="shared" si="26"/>
        <v>0</v>
      </c>
      <c r="G134" s="6">
        <v>1</v>
      </c>
      <c r="H134" s="6">
        <f t="shared" ref="H134:I155" si="29">G134</f>
        <v>1</v>
      </c>
      <c r="I134" s="6">
        <f t="shared" si="29"/>
        <v>1</v>
      </c>
      <c r="J134" s="6">
        <f t="shared" si="27"/>
        <v>1</v>
      </c>
      <c r="K134" s="6">
        <f t="shared" si="27"/>
        <v>1</v>
      </c>
      <c r="L134" s="6">
        <f t="shared" si="27"/>
        <v>1</v>
      </c>
      <c r="M134" s="6">
        <f t="shared" si="27"/>
        <v>1</v>
      </c>
      <c r="N134" s="6">
        <f t="shared" si="27"/>
        <v>1</v>
      </c>
      <c r="O134" s="6">
        <f t="shared" si="27"/>
        <v>1</v>
      </c>
      <c r="P134" s="6">
        <f t="shared" si="22"/>
        <v>9</v>
      </c>
      <c r="Q134" s="27">
        <f t="shared" si="21"/>
        <v>33552</v>
      </c>
    </row>
    <row r="135" spans="1:17" ht="14.25" customHeight="1" x14ac:dyDescent="0.25">
      <c r="A135" s="3">
        <v>50136296</v>
      </c>
      <c r="B135" s="8" t="s">
        <v>57</v>
      </c>
      <c r="C135" s="6">
        <v>669</v>
      </c>
      <c r="D135" s="6">
        <v>1</v>
      </c>
      <c r="E135" s="6">
        <f t="shared" si="23"/>
        <v>1</v>
      </c>
      <c r="F135" s="6">
        <f t="shared" si="26"/>
        <v>1</v>
      </c>
      <c r="G135" s="6">
        <f t="shared" ref="G135:G155" si="30">F135</f>
        <v>1</v>
      </c>
      <c r="H135" s="6">
        <f t="shared" si="29"/>
        <v>1</v>
      </c>
      <c r="I135" s="6">
        <f t="shared" si="29"/>
        <v>1</v>
      </c>
      <c r="J135" s="6">
        <f t="shared" si="27"/>
        <v>1</v>
      </c>
      <c r="K135" s="6">
        <f t="shared" si="27"/>
        <v>1</v>
      </c>
      <c r="L135" s="6">
        <f t="shared" si="27"/>
        <v>1</v>
      </c>
      <c r="M135" s="6">
        <f t="shared" si="27"/>
        <v>1</v>
      </c>
      <c r="N135" s="6">
        <f t="shared" si="27"/>
        <v>1</v>
      </c>
      <c r="O135" s="6">
        <f t="shared" si="27"/>
        <v>1</v>
      </c>
      <c r="P135" s="6">
        <f t="shared" si="22"/>
        <v>12</v>
      </c>
      <c r="Q135" s="27">
        <f t="shared" si="21"/>
        <v>8028</v>
      </c>
    </row>
    <row r="136" spans="1:17" ht="14.25" customHeight="1" x14ac:dyDescent="0.25">
      <c r="A136" s="3">
        <v>50136984</v>
      </c>
      <c r="B136" s="8" t="s">
        <v>155</v>
      </c>
      <c r="C136" s="6">
        <v>716</v>
      </c>
      <c r="D136" s="6">
        <v>0</v>
      </c>
      <c r="E136" s="6">
        <f t="shared" ref="E136:E155" si="31">D136</f>
        <v>0</v>
      </c>
      <c r="F136" s="6">
        <f t="shared" si="26"/>
        <v>0</v>
      </c>
      <c r="G136" s="6">
        <f t="shared" si="30"/>
        <v>0</v>
      </c>
      <c r="H136" s="6">
        <f t="shared" si="29"/>
        <v>0</v>
      </c>
      <c r="I136" s="6">
        <f t="shared" si="29"/>
        <v>0</v>
      </c>
      <c r="J136" s="6">
        <f t="shared" si="27"/>
        <v>0</v>
      </c>
      <c r="K136" s="6">
        <f t="shared" si="27"/>
        <v>0</v>
      </c>
      <c r="L136" s="6">
        <f t="shared" si="27"/>
        <v>0</v>
      </c>
      <c r="M136" s="6">
        <v>0</v>
      </c>
      <c r="N136" s="6">
        <v>1</v>
      </c>
      <c r="O136" s="6">
        <f t="shared" si="27"/>
        <v>1</v>
      </c>
      <c r="P136" s="6">
        <f t="shared" si="22"/>
        <v>2</v>
      </c>
      <c r="Q136" s="27">
        <f t="shared" si="21"/>
        <v>1432</v>
      </c>
    </row>
    <row r="137" spans="1:17" ht="14.25" customHeight="1" x14ac:dyDescent="0.25">
      <c r="A137" s="3">
        <v>50140630</v>
      </c>
      <c r="B137" s="8" t="s">
        <v>156</v>
      </c>
      <c r="C137" s="6">
        <v>2479</v>
      </c>
      <c r="D137" s="6">
        <v>0</v>
      </c>
      <c r="E137" s="6">
        <f t="shared" si="31"/>
        <v>0</v>
      </c>
      <c r="F137" s="6">
        <f t="shared" si="26"/>
        <v>0</v>
      </c>
      <c r="G137" s="6">
        <f t="shared" si="30"/>
        <v>0</v>
      </c>
      <c r="H137" s="6">
        <f t="shared" si="29"/>
        <v>0</v>
      </c>
      <c r="I137" s="6">
        <f t="shared" si="29"/>
        <v>0</v>
      </c>
      <c r="J137" s="6">
        <f t="shared" si="27"/>
        <v>0</v>
      </c>
      <c r="K137" s="6">
        <f t="shared" si="27"/>
        <v>0</v>
      </c>
      <c r="L137" s="6">
        <f t="shared" si="27"/>
        <v>0</v>
      </c>
      <c r="M137" s="6">
        <v>1</v>
      </c>
      <c r="N137" s="6">
        <f t="shared" si="27"/>
        <v>1</v>
      </c>
      <c r="O137" s="6">
        <f t="shared" si="27"/>
        <v>1</v>
      </c>
      <c r="P137" s="6">
        <f t="shared" si="22"/>
        <v>3</v>
      </c>
      <c r="Q137" s="27">
        <f t="shared" si="21"/>
        <v>7437</v>
      </c>
    </row>
    <row r="138" spans="1:17" ht="14.25" customHeight="1" x14ac:dyDescent="0.25">
      <c r="A138" s="3">
        <v>50141846</v>
      </c>
      <c r="B138" s="8" t="s">
        <v>64</v>
      </c>
      <c r="C138" s="6">
        <v>1866</v>
      </c>
      <c r="D138" s="6">
        <v>0</v>
      </c>
      <c r="E138" s="6">
        <f t="shared" si="31"/>
        <v>0</v>
      </c>
      <c r="F138" s="6">
        <f t="shared" si="26"/>
        <v>0</v>
      </c>
      <c r="G138" s="6">
        <f t="shared" si="30"/>
        <v>0</v>
      </c>
      <c r="H138" s="6">
        <f t="shared" si="29"/>
        <v>0</v>
      </c>
      <c r="I138" s="6">
        <f t="shared" si="29"/>
        <v>0</v>
      </c>
      <c r="J138" s="6">
        <f t="shared" si="27"/>
        <v>0</v>
      </c>
      <c r="K138" s="6">
        <f t="shared" si="27"/>
        <v>0</v>
      </c>
      <c r="L138" s="6">
        <f t="shared" si="27"/>
        <v>0</v>
      </c>
      <c r="M138" s="6">
        <v>1</v>
      </c>
      <c r="N138" s="6">
        <f t="shared" si="27"/>
        <v>1</v>
      </c>
      <c r="O138" s="6">
        <f t="shared" si="27"/>
        <v>1</v>
      </c>
      <c r="P138" s="6">
        <f t="shared" si="22"/>
        <v>3</v>
      </c>
      <c r="Q138" s="27">
        <f t="shared" si="21"/>
        <v>5598</v>
      </c>
    </row>
    <row r="139" spans="1:17" ht="14.25" customHeight="1" x14ac:dyDescent="0.25">
      <c r="A139" s="3">
        <v>50142128</v>
      </c>
      <c r="B139" s="8" t="s">
        <v>157</v>
      </c>
      <c r="C139" s="6">
        <v>11</v>
      </c>
      <c r="D139" s="6">
        <v>3</v>
      </c>
      <c r="E139" s="6">
        <f t="shared" si="31"/>
        <v>3</v>
      </c>
      <c r="F139" s="6">
        <f t="shared" si="26"/>
        <v>3</v>
      </c>
      <c r="G139" s="6">
        <f t="shared" si="30"/>
        <v>3</v>
      </c>
      <c r="H139" s="6">
        <f t="shared" si="29"/>
        <v>3</v>
      </c>
      <c r="I139" s="6">
        <f t="shared" si="29"/>
        <v>3</v>
      </c>
      <c r="J139" s="6">
        <f t="shared" si="27"/>
        <v>3</v>
      </c>
      <c r="K139" s="6">
        <f t="shared" si="27"/>
        <v>3</v>
      </c>
      <c r="L139" s="6">
        <v>2</v>
      </c>
      <c r="M139" s="6">
        <f t="shared" si="27"/>
        <v>2</v>
      </c>
      <c r="N139" s="6">
        <f t="shared" si="27"/>
        <v>2</v>
      </c>
      <c r="O139" s="6">
        <f t="shared" si="27"/>
        <v>2</v>
      </c>
      <c r="P139" s="6">
        <f t="shared" si="22"/>
        <v>32</v>
      </c>
      <c r="Q139" s="27">
        <f t="shared" si="21"/>
        <v>352</v>
      </c>
    </row>
    <row r="140" spans="1:17" ht="14.25" customHeight="1" x14ac:dyDescent="0.25">
      <c r="A140" s="3">
        <v>50144013</v>
      </c>
      <c r="B140" s="8" t="s">
        <v>158</v>
      </c>
      <c r="C140" s="6">
        <v>8800</v>
      </c>
      <c r="D140" s="6">
        <v>1</v>
      </c>
      <c r="E140" s="6">
        <f t="shared" si="31"/>
        <v>1</v>
      </c>
      <c r="F140" s="6">
        <f t="shared" si="26"/>
        <v>1</v>
      </c>
      <c r="G140" s="6">
        <f t="shared" si="30"/>
        <v>1</v>
      </c>
      <c r="H140" s="6">
        <f t="shared" si="29"/>
        <v>1</v>
      </c>
      <c r="I140" s="6">
        <f t="shared" si="29"/>
        <v>1</v>
      </c>
      <c r="J140" s="6">
        <f t="shared" si="27"/>
        <v>1</v>
      </c>
      <c r="K140" s="6">
        <f t="shared" si="27"/>
        <v>1</v>
      </c>
      <c r="L140" s="6">
        <v>0</v>
      </c>
      <c r="M140" s="6">
        <f t="shared" si="27"/>
        <v>0</v>
      </c>
      <c r="N140" s="6">
        <f t="shared" si="27"/>
        <v>0</v>
      </c>
      <c r="O140" s="6">
        <f t="shared" si="27"/>
        <v>0</v>
      </c>
      <c r="P140" s="6">
        <f t="shared" si="22"/>
        <v>8</v>
      </c>
      <c r="Q140" s="27">
        <f t="shared" si="21"/>
        <v>70400</v>
      </c>
    </row>
    <row r="141" spans="1:17" ht="14.25" customHeight="1" x14ac:dyDescent="0.25">
      <c r="A141" s="3">
        <v>50144099</v>
      </c>
      <c r="B141" s="8" t="s">
        <v>159</v>
      </c>
      <c r="C141" s="6">
        <v>5831</v>
      </c>
      <c r="D141" s="6">
        <v>2</v>
      </c>
      <c r="E141" s="6">
        <f t="shared" si="31"/>
        <v>2</v>
      </c>
      <c r="F141" s="6">
        <f t="shared" si="26"/>
        <v>2</v>
      </c>
      <c r="G141" s="6">
        <f t="shared" si="30"/>
        <v>2</v>
      </c>
      <c r="H141" s="6">
        <f t="shared" si="29"/>
        <v>2</v>
      </c>
      <c r="I141" s="6">
        <f t="shared" si="29"/>
        <v>2</v>
      </c>
      <c r="J141" s="6">
        <f t="shared" si="27"/>
        <v>2</v>
      </c>
      <c r="K141" s="6">
        <f t="shared" si="27"/>
        <v>2</v>
      </c>
      <c r="L141" s="6">
        <f t="shared" si="27"/>
        <v>2</v>
      </c>
      <c r="M141" s="6">
        <f t="shared" si="27"/>
        <v>2</v>
      </c>
      <c r="N141" s="6">
        <f t="shared" si="27"/>
        <v>2</v>
      </c>
      <c r="O141" s="6">
        <f t="shared" si="27"/>
        <v>2</v>
      </c>
      <c r="P141" s="6">
        <f t="shared" si="22"/>
        <v>24</v>
      </c>
      <c r="Q141" s="27">
        <f t="shared" si="21"/>
        <v>139944</v>
      </c>
    </row>
    <row r="142" spans="1:17" ht="14.25" customHeight="1" x14ac:dyDescent="0.25">
      <c r="A142" s="3">
        <v>50144144</v>
      </c>
      <c r="B142" s="8" t="s">
        <v>160</v>
      </c>
      <c r="C142" s="6">
        <v>16</v>
      </c>
      <c r="D142" s="6">
        <v>1</v>
      </c>
      <c r="E142" s="6">
        <f t="shared" si="31"/>
        <v>1</v>
      </c>
      <c r="F142" s="6">
        <f t="shared" si="26"/>
        <v>1</v>
      </c>
      <c r="G142" s="6">
        <f t="shared" si="30"/>
        <v>1</v>
      </c>
      <c r="H142" s="6">
        <f t="shared" si="29"/>
        <v>1</v>
      </c>
      <c r="I142" s="6">
        <f t="shared" si="29"/>
        <v>1</v>
      </c>
      <c r="J142" s="6">
        <f t="shared" si="27"/>
        <v>1</v>
      </c>
      <c r="K142" s="6">
        <f t="shared" si="27"/>
        <v>1</v>
      </c>
      <c r="L142" s="6">
        <f t="shared" si="27"/>
        <v>1</v>
      </c>
      <c r="M142" s="6">
        <f t="shared" si="27"/>
        <v>1</v>
      </c>
      <c r="N142" s="6">
        <f t="shared" si="27"/>
        <v>1</v>
      </c>
      <c r="O142" s="6">
        <f t="shared" si="27"/>
        <v>1</v>
      </c>
      <c r="P142" s="6">
        <f t="shared" si="22"/>
        <v>12</v>
      </c>
      <c r="Q142" s="27">
        <f t="shared" si="21"/>
        <v>192</v>
      </c>
    </row>
    <row r="143" spans="1:17" ht="14.25" customHeight="1" x14ac:dyDescent="0.25">
      <c r="A143" s="3">
        <v>50144147</v>
      </c>
      <c r="B143" s="8" t="s">
        <v>69</v>
      </c>
      <c r="C143" s="6">
        <v>417</v>
      </c>
      <c r="D143" s="6">
        <v>1</v>
      </c>
      <c r="E143" s="6">
        <f t="shared" si="31"/>
        <v>1</v>
      </c>
      <c r="F143" s="6">
        <f t="shared" si="26"/>
        <v>1</v>
      </c>
      <c r="G143" s="6">
        <f t="shared" si="30"/>
        <v>1</v>
      </c>
      <c r="H143" s="6">
        <f t="shared" si="29"/>
        <v>1</v>
      </c>
      <c r="I143" s="6">
        <f t="shared" si="29"/>
        <v>1</v>
      </c>
      <c r="J143" s="6">
        <f t="shared" si="27"/>
        <v>1</v>
      </c>
      <c r="K143" s="6">
        <f t="shared" si="27"/>
        <v>1</v>
      </c>
      <c r="L143" s="6">
        <f t="shared" si="27"/>
        <v>1</v>
      </c>
      <c r="M143" s="6">
        <f t="shared" si="27"/>
        <v>1</v>
      </c>
      <c r="N143" s="6">
        <f t="shared" si="27"/>
        <v>1</v>
      </c>
      <c r="O143" s="6">
        <f t="shared" si="27"/>
        <v>1</v>
      </c>
      <c r="P143" s="6">
        <f t="shared" si="22"/>
        <v>12</v>
      </c>
      <c r="Q143" s="27">
        <f t="shared" si="21"/>
        <v>5004</v>
      </c>
    </row>
    <row r="144" spans="1:17" ht="14.25" customHeight="1" x14ac:dyDescent="0.25">
      <c r="A144" s="3">
        <v>50144150</v>
      </c>
      <c r="B144" s="8" t="s">
        <v>70</v>
      </c>
      <c r="C144" s="6">
        <v>417</v>
      </c>
      <c r="D144" s="6">
        <v>2</v>
      </c>
      <c r="E144" s="6">
        <f t="shared" si="31"/>
        <v>2</v>
      </c>
      <c r="F144" s="6">
        <f t="shared" si="26"/>
        <v>2</v>
      </c>
      <c r="G144" s="6">
        <f t="shared" si="30"/>
        <v>2</v>
      </c>
      <c r="H144" s="6">
        <f t="shared" si="29"/>
        <v>2</v>
      </c>
      <c r="I144" s="6">
        <f t="shared" si="29"/>
        <v>2</v>
      </c>
      <c r="J144" s="6">
        <f t="shared" ref="J144:O149" si="32">ROUND(I144,0)</f>
        <v>2</v>
      </c>
      <c r="K144" s="6">
        <f t="shared" si="32"/>
        <v>2</v>
      </c>
      <c r="L144" s="6">
        <f t="shared" si="32"/>
        <v>2</v>
      </c>
      <c r="M144" s="6">
        <f t="shared" si="32"/>
        <v>2</v>
      </c>
      <c r="N144" s="6">
        <f t="shared" si="32"/>
        <v>2</v>
      </c>
      <c r="O144" s="6">
        <f t="shared" si="32"/>
        <v>2</v>
      </c>
      <c r="P144" s="6">
        <f t="shared" si="22"/>
        <v>24</v>
      </c>
      <c r="Q144" s="27">
        <f t="shared" si="21"/>
        <v>10008</v>
      </c>
    </row>
    <row r="145" spans="1:17" ht="14.25" customHeight="1" x14ac:dyDescent="0.25">
      <c r="A145" s="3">
        <v>50144151</v>
      </c>
      <c r="B145" s="8" t="s">
        <v>71</v>
      </c>
      <c r="C145" s="6">
        <v>417</v>
      </c>
      <c r="D145" s="6">
        <v>2</v>
      </c>
      <c r="E145" s="6">
        <f t="shared" si="31"/>
        <v>2</v>
      </c>
      <c r="F145" s="6">
        <f t="shared" si="26"/>
        <v>2</v>
      </c>
      <c r="G145" s="6">
        <f t="shared" si="30"/>
        <v>2</v>
      </c>
      <c r="H145" s="6">
        <f t="shared" si="29"/>
        <v>2</v>
      </c>
      <c r="I145" s="6">
        <f t="shared" si="29"/>
        <v>2</v>
      </c>
      <c r="J145" s="6">
        <f t="shared" si="32"/>
        <v>2</v>
      </c>
      <c r="K145" s="6">
        <f t="shared" si="32"/>
        <v>2</v>
      </c>
      <c r="L145" s="6">
        <f t="shared" si="32"/>
        <v>2</v>
      </c>
      <c r="M145" s="6">
        <f t="shared" si="32"/>
        <v>2</v>
      </c>
      <c r="N145" s="6">
        <f t="shared" si="32"/>
        <v>2</v>
      </c>
      <c r="O145" s="6">
        <f t="shared" si="32"/>
        <v>2</v>
      </c>
      <c r="P145" s="6">
        <f t="shared" si="22"/>
        <v>24</v>
      </c>
      <c r="Q145" s="27">
        <f t="shared" si="21"/>
        <v>10008</v>
      </c>
    </row>
    <row r="146" spans="1:17" ht="14.25" customHeight="1" x14ac:dyDescent="0.25">
      <c r="A146" s="3">
        <v>50144271</v>
      </c>
      <c r="B146" s="8" t="s">
        <v>161</v>
      </c>
      <c r="C146" s="6">
        <v>265</v>
      </c>
      <c r="D146" s="6">
        <v>1</v>
      </c>
      <c r="E146" s="6">
        <f t="shared" si="31"/>
        <v>1</v>
      </c>
      <c r="F146" s="6">
        <f t="shared" si="26"/>
        <v>1</v>
      </c>
      <c r="G146" s="6">
        <f t="shared" si="30"/>
        <v>1</v>
      </c>
      <c r="H146" s="6">
        <f t="shared" si="29"/>
        <v>1</v>
      </c>
      <c r="I146" s="6">
        <f t="shared" si="29"/>
        <v>1</v>
      </c>
      <c r="J146" s="6">
        <f t="shared" si="32"/>
        <v>1</v>
      </c>
      <c r="K146" s="6">
        <f t="shared" si="32"/>
        <v>1</v>
      </c>
      <c r="L146" s="6">
        <f t="shared" si="32"/>
        <v>1</v>
      </c>
      <c r="M146" s="6">
        <f t="shared" si="32"/>
        <v>1</v>
      </c>
      <c r="N146" s="6">
        <f t="shared" si="32"/>
        <v>1</v>
      </c>
      <c r="O146" s="6">
        <f t="shared" si="32"/>
        <v>1</v>
      </c>
      <c r="P146" s="6">
        <f t="shared" si="22"/>
        <v>12</v>
      </c>
      <c r="Q146" s="27">
        <f t="shared" si="21"/>
        <v>3180</v>
      </c>
    </row>
    <row r="147" spans="1:17" ht="14.25" customHeight="1" x14ac:dyDescent="0.25">
      <c r="A147" s="3">
        <v>50144272</v>
      </c>
      <c r="B147" s="8" t="s">
        <v>162</v>
      </c>
      <c r="C147" s="6">
        <v>265</v>
      </c>
      <c r="D147" s="6">
        <v>1</v>
      </c>
      <c r="E147" s="6">
        <f t="shared" si="31"/>
        <v>1</v>
      </c>
      <c r="F147" s="6">
        <f t="shared" si="26"/>
        <v>1</v>
      </c>
      <c r="G147" s="6">
        <f t="shared" si="30"/>
        <v>1</v>
      </c>
      <c r="H147" s="6">
        <f t="shared" si="29"/>
        <v>1</v>
      </c>
      <c r="I147" s="6">
        <f t="shared" si="29"/>
        <v>1</v>
      </c>
      <c r="J147" s="6">
        <f t="shared" si="32"/>
        <v>1</v>
      </c>
      <c r="K147" s="6">
        <f t="shared" si="32"/>
        <v>1</v>
      </c>
      <c r="L147" s="6">
        <f t="shared" si="32"/>
        <v>1</v>
      </c>
      <c r="M147" s="6">
        <f t="shared" si="32"/>
        <v>1</v>
      </c>
      <c r="N147" s="6">
        <f t="shared" si="32"/>
        <v>1</v>
      </c>
      <c r="O147" s="6">
        <f t="shared" si="32"/>
        <v>1</v>
      </c>
      <c r="P147" s="6">
        <f t="shared" si="22"/>
        <v>12</v>
      </c>
      <c r="Q147" s="27">
        <f t="shared" si="21"/>
        <v>3180</v>
      </c>
    </row>
    <row r="148" spans="1:17" ht="14.25" customHeight="1" x14ac:dyDescent="0.25">
      <c r="A148" s="3">
        <v>50144274</v>
      </c>
      <c r="B148" s="8" t="s">
        <v>163</v>
      </c>
      <c r="C148" s="6">
        <v>218</v>
      </c>
      <c r="D148" s="6">
        <v>1</v>
      </c>
      <c r="E148" s="6">
        <f t="shared" si="31"/>
        <v>1</v>
      </c>
      <c r="F148" s="6">
        <f t="shared" si="26"/>
        <v>1</v>
      </c>
      <c r="G148" s="6">
        <f t="shared" si="30"/>
        <v>1</v>
      </c>
      <c r="H148" s="6">
        <f t="shared" si="29"/>
        <v>1</v>
      </c>
      <c r="I148" s="6">
        <f t="shared" si="29"/>
        <v>1</v>
      </c>
      <c r="J148" s="6">
        <f t="shared" si="32"/>
        <v>1</v>
      </c>
      <c r="K148" s="6">
        <f t="shared" si="32"/>
        <v>1</v>
      </c>
      <c r="L148" s="6">
        <f t="shared" si="32"/>
        <v>1</v>
      </c>
      <c r="M148" s="6">
        <f t="shared" si="32"/>
        <v>1</v>
      </c>
      <c r="N148" s="6">
        <f t="shared" si="32"/>
        <v>1</v>
      </c>
      <c r="O148" s="6">
        <f t="shared" si="32"/>
        <v>1</v>
      </c>
      <c r="P148" s="6">
        <f t="shared" si="22"/>
        <v>12</v>
      </c>
      <c r="Q148" s="27">
        <f t="shared" si="21"/>
        <v>2616</v>
      </c>
    </row>
    <row r="149" spans="1:17" ht="14.25" customHeight="1" x14ac:dyDescent="0.25">
      <c r="A149" s="3">
        <v>50144746</v>
      </c>
      <c r="B149" s="8" t="s">
        <v>164</v>
      </c>
      <c r="C149" s="6">
        <v>602</v>
      </c>
      <c r="D149" s="6">
        <v>1</v>
      </c>
      <c r="E149" s="6">
        <f t="shared" si="31"/>
        <v>1</v>
      </c>
      <c r="F149" s="6">
        <f t="shared" si="26"/>
        <v>1</v>
      </c>
      <c r="G149" s="6">
        <f t="shared" si="30"/>
        <v>1</v>
      </c>
      <c r="H149" s="6">
        <f t="shared" si="29"/>
        <v>1</v>
      </c>
      <c r="I149" s="6">
        <f t="shared" si="29"/>
        <v>1</v>
      </c>
      <c r="J149" s="6">
        <v>0</v>
      </c>
      <c r="K149" s="6">
        <f t="shared" si="32"/>
        <v>0</v>
      </c>
      <c r="L149" s="6">
        <f t="shared" si="32"/>
        <v>0</v>
      </c>
      <c r="M149" s="6">
        <f t="shared" si="32"/>
        <v>0</v>
      </c>
      <c r="N149" s="6">
        <f t="shared" si="32"/>
        <v>0</v>
      </c>
      <c r="O149" s="6">
        <f t="shared" si="32"/>
        <v>0</v>
      </c>
      <c r="P149" s="6">
        <f t="shared" si="22"/>
        <v>6</v>
      </c>
      <c r="Q149" s="27">
        <f t="shared" si="21"/>
        <v>3612</v>
      </c>
    </row>
    <row r="150" spans="1:17" ht="14.25" customHeight="1" x14ac:dyDescent="0.25">
      <c r="A150" s="3">
        <v>50144747</v>
      </c>
      <c r="B150" s="8" t="s">
        <v>165</v>
      </c>
      <c r="C150" s="6">
        <v>885</v>
      </c>
      <c r="D150" s="6">
        <v>0</v>
      </c>
      <c r="E150" s="6">
        <f t="shared" si="31"/>
        <v>0</v>
      </c>
      <c r="F150" s="6">
        <f t="shared" si="26"/>
        <v>0</v>
      </c>
      <c r="G150" s="6">
        <f t="shared" si="30"/>
        <v>0</v>
      </c>
      <c r="H150" s="6">
        <f t="shared" si="29"/>
        <v>0</v>
      </c>
      <c r="I150" s="6">
        <f t="shared" si="29"/>
        <v>0</v>
      </c>
      <c r="J150" s="6">
        <f t="shared" ref="J150:O156" si="33">ROUND(I150,0)</f>
        <v>0</v>
      </c>
      <c r="K150" s="6">
        <f t="shared" si="33"/>
        <v>0</v>
      </c>
      <c r="L150" s="6">
        <v>1</v>
      </c>
      <c r="M150" s="6">
        <f t="shared" si="33"/>
        <v>1</v>
      </c>
      <c r="N150" s="6">
        <f t="shared" si="33"/>
        <v>1</v>
      </c>
      <c r="O150" s="6">
        <f t="shared" si="33"/>
        <v>1</v>
      </c>
      <c r="P150" s="6">
        <f t="shared" si="22"/>
        <v>4</v>
      </c>
      <c r="Q150" s="27">
        <f t="shared" si="21"/>
        <v>3540</v>
      </c>
    </row>
    <row r="151" spans="1:17" ht="14.25" customHeight="1" x14ac:dyDescent="0.25">
      <c r="A151" s="3">
        <v>50144986</v>
      </c>
      <c r="B151" s="8" t="s">
        <v>166</v>
      </c>
      <c r="C151" s="6">
        <v>17850</v>
      </c>
      <c r="D151" s="6">
        <v>0</v>
      </c>
      <c r="E151" s="6">
        <f t="shared" si="31"/>
        <v>0</v>
      </c>
      <c r="F151" s="6">
        <f t="shared" si="26"/>
        <v>0</v>
      </c>
      <c r="G151" s="6">
        <f t="shared" si="30"/>
        <v>0</v>
      </c>
      <c r="H151" s="6">
        <f t="shared" si="29"/>
        <v>0</v>
      </c>
      <c r="I151" s="6">
        <f t="shared" si="29"/>
        <v>0</v>
      </c>
      <c r="J151" s="6">
        <f t="shared" si="33"/>
        <v>0</v>
      </c>
      <c r="K151" s="6">
        <f t="shared" si="33"/>
        <v>0</v>
      </c>
      <c r="L151" s="6">
        <v>1</v>
      </c>
      <c r="M151" s="6">
        <f t="shared" si="33"/>
        <v>1</v>
      </c>
      <c r="N151" s="6">
        <f t="shared" si="33"/>
        <v>1</v>
      </c>
      <c r="O151" s="6">
        <f t="shared" si="33"/>
        <v>1</v>
      </c>
      <c r="P151" s="6">
        <f t="shared" si="22"/>
        <v>4</v>
      </c>
      <c r="Q151" s="27">
        <f t="shared" si="21"/>
        <v>71400</v>
      </c>
    </row>
    <row r="152" spans="1:17" ht="14.25" customHeight="1" x14ac:dyDescent="0.25">
      <c r="A152" s="3">
        <v>50161176</v>
      </c>
      <c r="B152" s="8" t="s">
        <v>78</v>
      </c>
      <c r="C152" s="6">
        <v>4390</v>
      </c>
      <c r="D152" s="6">
        <v>0</v>
      </c>
      <c r="E152" s="6">
        <f t="shared" si="31"/>
        <v>0</v>
      </c>
      <c r="F152" s="6">
        <f t="shared" si="26"/>
        <v>0</v>
      </c>
      <c r="G152" s="6">
        <f t="shared" si="30"/>
        <v>0</v>
      </c>
      <c r="H152" s="6">
        <f t="shared" si="29"/>
        <v>0</v>
      </c>
      <c r="I152" s="6">
        <f t="shared" si="29"/>
        <v>0</v>
      </c>
      <c r="J152" s="6">
        <f t="shared" si="33"/>
        <v>0</v>
      </c>
      <c r="K152" s="6">
        <f t="shared" si="33"/>
        <v>0</v>
      </c>
      <c r="L152" s="6">
        <v>1</v>
      </c>
      <c r="M152" s="6">
        <f t="shared" si="33"/>
        <v>1</v>
      </c>
      <c r="N152" s="6">
        <f t="shared" si="33"/>
        <v>1</v>
      </c>
      <c r="O152" s="6">
        <f t="shared" si="33"/>
        <v>1</v>
      </c>
      <c r="P152" s="6">
        <f t="shared" si="22"/>
        <v>4</v>
      </c>
      <c r="Q152" s="27">
        <f t="shared" si="21"/>
        <v>17560</v>
      </c>
    </row>
    <row r="153" spans="1:17" ht="14.25" customHeight="1" x14ac:dyDescent="0.25">
      <c r="A153" s="3">
        <v>610383</v>
      </c>
      <c r="B153" s="8" t="s">
        <v>85</v>
      </c>
      <c r="C153" s="6">
        <v>25000</v>
      </c>
      <c r="D153" s="6">
        <v>1</v>
      </c>
      <c r="E153" s="6">
        <f t="shared" si="31"/>
        <v>1</v>
      </c>
      <c r="F153" s="6">
        <f t="shared" ref="F153:F155" si="34">E153</f>
        <v>1</v>
      </c>
      <c r="G153" s="6">
        <f t="shared" si="30"/>
        <v>1</v>
      </c>
      <c r="H153" s="6">
        <f t="shared" si="29"/>
        <v>1</v>
      </c>
      <c r="I153" s="6">
        <f t="shared" si="29"/>
        <v>1</v>
      </c>
      <c r="J153" s="6">
        <f t="shared" si="33"/>
        <v>1</v>
      </c>
      <c r="K153" s="6">
        <f t="shared" si="33"/>
        <v>1</v>
      </c>
      <c r="L153" s="6">
        <f t="shared" si="33"/>
        <v>1</v>
      </c>
      <c r="M153" s="6">
        <v>0</v>
      </c>
      <c r="N153" s="6">
        <f t="shared" si="33"/>
        <v>0</v>
      </c>
      <c r="O153" s="6">
        <f t="shared" si="33"/>
        <v>0</v>
      </c>
      <c r="P153" s="6">
        <f t="shared" si="22"/>
        <v>9</v>
      </c>
      <c r="Q153" s="27">
        <f t="shared" si="21"/>
        <v>225000</v>
      </c>
    </row>
    <row r="154" spans="1:17" ht="14.25" customHeight="1" x14ac:dyDescent="0.25">
      <c r="A154" s="3">
        <v>610384</v>
      </c>
      <c r="B154" s="8" t="s">
        <v>138</v>
      </c>
      <c r="C154" s="6">
        <v>14990</v>
      </c>
      <c r="D154" s="6">
        <v>0</v>
      </c>
      <c r="E154" s="6">
        <f t="shared" si="31"/>
        <v>0</v>
      </c>
      <c r="F154" s="6">
        <f t="shared" si="34"/>
        <v>0</v>
      </c>
      <c r="G154" s="6">
        <f t="shared" si="30"/>
        <v>0</v>
      </c>
      <c r="H154" s="6">
        <f t="shared" si="29"/>
        <v>0</v>
      </c>
      <c r="I154" s="6">
        <f t="shared" si="29"/>
        <v>0</v>
      </c>
      <c r="J154" s="6">
        <f t="shared" si="33"/>
        <v>0</v>
      </c>
      <c r="K154" s="6">
        <f t="shared" si="33"/>
        <v>0</v>
      </c>
      <c r="L154" s="6">
        <f t="shared" si="33"/>
        <v>0</v>
      </c>
      <c r="M154" s="6">
        <v>0</v>
      </c>
      <c r="N154" s="6">
        <v>1</v>
      </c>
      <c r="O154" s="6">
        <f t="shared" si="33"/>
        <v>1</v>
      </c>
      <c r="P154" s="6">
        <f t="shared" si="22"/>
        <v>2</v>
      </c>
      <c r="Q154" s="27">
        <f t="shared" si="21"/>
        <v>29980</v>
      </c>
    </row>
    <row r="155" spans="1:17" ht="14.25" customHeight="1" x14ac:dyDescent="0.25">
      <c r="A155" s="3">
        <v>610385</v>
      </c>
      <c r="B155" s="8" t="s">
        <v>169</v>
      </c>
      <c r="C155" s="6">
        <v>59000</v>
      </c>
      <c r="D155" s="6">
        <v>0</v>
      </c>
      <c r="E155" s="6">
        <f t="shared" si="31"/>
        <v>0</v>
      </c>
      <c r="F155" s="6">
        <f t="shared" si="34"/>
        <v>0</v>
      </c>
      <c r="G155" s="6">
        <f t="shared" si="30"/>
        <v>0</v>
      </c>
      <c r="H155" s="6">
        <f t="shared" si="29"/>
        <v>0</v>
      </c>
      <c r="I155" s="6">
        <f t="shared" si="29"/>
        <v>0</v>
      </c>
      <c r="J155" s="6">
        <f t="shared" si="33"/>
        <v>0</v>
      </c>
      <c r="K155" s="6">
        <v>0</v>
      </c>
      <c r="L155" s="6">
        <f t="shared" si="33"/>
        <v>0</v>
      </c>
      <c r="M155" s="6">
        <v>1</v>
      </c>
      <c r="N155" s="6">
        <f t="shared" si="33"/>
        <v>1</v>
      </c>
      <c r="O155" s="6">
        <f t="shared" si="33"/>
        <v>1</v>
      </c>
      <c r="P155" s="6">
        <f t="shared" si="22"/>
        <v>3</v>
      </c>
      <c r="Q155" s="27">
        <f t="shared" si="21"/>
        <v>177000</v>
      </c>
    </row>
    <row r="156" spans="1:17" ht="14.25" customHeight="1" x14ac:dyDescent="0.25">
      <c r="A156" s="3">
        <v>620048</v>
      </c>
      <c r="B156" s="8" t="s">
        <v>171</v>
      </c>
      <c r="C156" s="6">
        <v>14</v>
      </c>
      <c r="D156" s="6">
        <v>4</v>
      </c>
      <c r="E156" s="6">
        <f t="shared" ref="E156:I183" si="35">D156</f>
        <v>4</v>
      </c>
      <c r="F156" s="6">
        <f t="shared" si="35"/>
        <v>4</v>
      </c>
      <c r="G156" s="6">
        <f t="shared" si="35"/>
        <v>4</v>
      </c>
      <c r="H156" s="6">
        <f t="shared" si="35"/>
        <v>4</v>
      </c>
      <c r="I156" s="6">
        <f t="shared" si="35"/>
        <v>4</v>
      </c>
      <c r="J156" s="6">
        <f t="shared" si="33"/>
        <v>4</v>
      </c>
      <c r="K156" s="6">
        <f t="shared" si="33"/>
        <v>4</v>
      </c>
      <c r="L156" s="6">
        <f t="shared" si="33"/>
        <v>4</v>
      </c>
      <c r="M156" s="6">
        <f t="shared" si="33"/>
        <v>4</v>
      </c>
      <c r="N156" s="6">
        <f t="shared" si="33"/>
        <v>4</v>
      </c>
      <c r="O156" s="6">
        <f t="shared" si="33"/>
        <v>4</v>
      </c>
      <c r="P156" s="6">
        <f t="shared" ref="P156:P189" si="36">SUM(D156:O156)</f>
        <v>48</v>
      </c>
      <c r="Q156" s="27">
        <f t="shared" ref="Q156:Q188" si="37">C156*P156</f>
        <v>672</v>
      </c>
    </row>
    <row r="157" spans="1:17" ht="14.25" customHeight="1" x14ac:dyDescent="0.25">
      <c r="A157" s="3">
        <v>50051270</v>
      </c>
      <c r="B157" s="8" t="s">
        <v>36</v>
      </c>
      <c r="C157" s="6">
        <v>19101</v>
      </c>
      <c r="D157" s="6">
        <v>0</v>
      </c>
      <c r="E157" s="6">
        <f t="shared" si="35"/>
        <v>0</v>
      </c>
      <c r="F157" s="6">
        <f t="shared" si="35"/>
        <v>0</v>
      </c>
      <c r="G157" s="6">
        <f t="shared" si="35"/>
        <v>0</v>
      </c>
      <c r="H157" s="6">
        <f t="shared" si="35"/>
        <v>0</v>
      </c>
      <c r="I157" s="6">
        <f t="shared" si="35"/>
        <v>0</v>
      </c>
      <c r="J157" s="6">
        <f t="shared" ref="J157:O165" si="38">ROUND(I157,0)</f>
        <v>0</v>
      </c>
      <c r="K157" s="6">
        <f t="shared" si="38"/>
        <v>0</v>
      </c>
      <c r="L157" s="6">
        <v>1</v>
      </c>
      <c r="M157" s="6">
        <f t="shared" si="38"/>
        <v>1</v>
      </c>
      <c r="N157" s="6">
        <f t="shared" si="38"/>
        <v>1</v>
      </c>
      <c r="O157" s="6">
        <f t="shared" si="38"/>
        <v>1</v>
      </c>
      <c r="P157" s="6">
        <f t="shared" si="36"/>
        <v>4</v>
      </c>
      <c r="Q157" s="27">
        <f t="shared" si="37"/>
        <v>76404</v>
      </c>
    </row>
    <row r="158" spans="1:17" ht="14.25" customHeight="1" x14ac:dyDescent="0.25">
      <c r="A158" s="3">
        <v>50119440</v>
      </c>
      <c r="B158" s="8" t="s">
        <v>41</v>
      </c>
      <c r="C158" s="6">
        <v>4634</v>
      </c>
      <c r="D158" s="6">
        <v>0</v>
      </c>
      <c r="E158" s="6">
        <f t="shared" si="35"/>
        <v>0</v>
      </c>
      <c r="F158" s="6">
        <f t="shared" si="35"/>
        <v>0</v>
      </c>
      <c r="G158" s="6">
        <f t="shared" si="35"/>
        <v>0</v>
      </c>
      <c r="H158" s="6">
        <f t="shared" si="35"/>
        <v>0</v>
      </c>
      <c r="I158" s="6">
        <f t="shared" si="35"/>
        <v>0</v>
      </c>
      <c r="J158" s="6">
        <f t="shared" si="38"/>
        <v>0</v>
      </c>
      <c r="K158" s="6">
        <f t="shared" si="38"/>
        <v>0</v>
      </c>
      <c r="L158" s="6">
        <f t="shared" si="38"/>
        <v>0</v>
      </c>
      <c r="M158" s="6">
        <v>1</v>
      </c>
      <c r="N158" s="6">
        <f t="shared" si="38"/>
        <v>1</v>
      </c>
      <c r="O158" s="6">
        <f t="shared" si="38"/>
        <v>1</v>
      </c>
      <c r="P158" s="6">
        <f t="shared" si="36"/>
        <v>3</v>
      </c>
      <c r="Q158" s="27">
        <f t="shared" si="37"/>
        <v>13902</v>
      </c>
    </row>
    <row r="159" spans="1:17" ht="14.25" customHeight="1" x14ac:dyDescent="0.25">
      <c r="A159" s="3">
        <v>50120270</v>
      </c>
      <c r="B159" s="8" t="s">
        <v>43</v>
      </c>
      <c r="C159" s="6">
        <v>8490</v>
      </c>
      <c r="D159" s="6">
        <v>0</v>
      </c>
      <c r="E159" s="6">
        <f t="shared" si="35"/>
        <v>0</v>
      </c>
      <c r="F159" s="6">
        <f t="shared" si="35"/>
        <v>0</v>
      </c>
      <c r="G159" s="6">
        <f t="shared" si="35"/>
        <v>0</v>
      </c>
      <c r="H159" s="6">
        <f t="shared" si="35"/>
        <v>0</v>
      </c>
      <c r="I159" s="6">
        <f t="shared" si="35"/>
        <v>0</v>
      </c>
      <c r="J159" s="6">
        <f t="shared" si="38"/>
        <v>0</v>
      </c>
      <c r="K159" s="6">
        <f t="shared" si="38"/>
        <v>0</v>
      </c>
      <c r="L159" s="6">
        <f t="shared" si="38"/>
        <v>0</v>
      </c>
      <c r="M159" s="6">
        <v>1</v>
      </c>
      <c r="N159" s="6">
        <f t="shared" si="38"/>
        <v>1</v>
      </c>
      <c r="O159" s="6">
        <f t="shared" si="38"/>
        <v>1</v>
      </c>
      <c r="P159" s="6">
        <f t="shared" si="36"/>
        <v>3</v>
      </c>
      <c r="Q159" s="27">
        <f t="shared" si="37"/>
        <v>25470</v>
      </c>
    </row>
    <row r="160" spans="1:17" ht="14.25" customHeight="1" x14ac:dyDescent="0.25">
      <c r="A160" s="3">
        <v>610088</v>
      </c>
      <c r="B160" s="8" t="s">
        <v>80</v>
      </c>
      <c r="C160" s="6">
        <v>2068</v>
      </c>
      <c r="D160" s="6">
        <v>3</v>
      </c>
      <c r="E160" s="6">
        <f t="shared" si="35"/>
        <v>3</v>
      </c>
      <c r="F160" s="6">
        <f t="shared" si="35"/>
        <v>3</v>
      </c>
      <c r="G160" s="6">
        <f t="shared" si="35"/>
        <v>3</v>
      </c>
      <c r="H160" s="6">
        <f t="shared" si="35"/>
        <v>3</v>
      </c>
      <c r="I160" s="6">
        <f t="shared" si="35"/>
        <v>3</v>
      </c>
      <c r="J160" s="6">
        <f t="shared" si="38"/>
        <v>3</v>
      </c>
      <c r="K160" s="6">
        <f t="shared" si="38"/>
        <v>3</v>
      </c>
      <c r="L160" s="6">
        <f t="shared" si="38"/>
        <v>3</v>
      </c>
      <c r="M160" s="6">
        <f t="shared" si="38"/>
        <v>3</v>
      </c>
      <c r="N160" s="6">
        <f t="shared" si="38"/>
        <v>3</v>
      </c>
      <c r="O160" s="6">
        <f t="shared" si="38"/>
        <v>3</v>
      </c>
      <c r="P160" s="6">
        <f t="shared" si="36"/>
        <v>36</v>
      </c>
      <c r="Q160" s="27">
        <f t="shared" si="37"/>
        <v>74448</v>
      </c>
    </row>
    <row r="161" spans="1:17" ht="14.25" customHeight="1" x14ac:dyDescent="0.25">
      <c r="A161" s="3">
        <v>50136026</v>
      </c>
      <c r="B161" s="8" t="s">
        <v>175</v>
      </c>
      <c r="C161" s="6">
        <v>4165</v>
      </c>
      <c r="D161" s="6">
        <v>0</v>
      </c>
      <c r="E161" s="6">
        <f t="shared" si="35"/>
        <v>0</v>
      </c>
      <c r="F161" s="6">
        <f t="shared" si="35"/>
        <v>0</v>
      </c>
      <c r="G161" s="6">
        <f t="shared" si="35"/>
        <v>0</v>
      </c>
      <c r="H161" s="6">
        <f t="shared" si="35"/>
        <v>0</v>
      </c>
      <c r="I161" s="6">
        <f t="shared" si="35"/>
        <v>0</v>
      </c>
      <c r="J161" s="6">
        <v>1</v>
      </c>
      <c r="K161" s="6">
        <f>J161</f>
        <v>1</v>
      </c>
      <c r="L161" s="6">
        <f>K161</f>
        <v>1</v>
      </c>
      <c r="M161" s="6">
        <f>L161</f>
        <v>1</v>
      </c>
      <c r="N161" s="6">
        <f>M161</f>
        <v>1</v>
      </c>
      <c r="O161" s="6">
        <f>N161</f>
        <v>1</v>
      </c>
      <c r="P161" s="6">
        <f t="shared" si="36"/>
        <v>6</v>
      </c>
      <c r="Q161" s="27">
        <f t="shared" si="37"/>
        <v>24990</v>
      </c>
    </row>
    <row r="162" spans="1:17" ht="14.25" customHeight="1" x14ac:dyDescent="0.25">
      <c r="A162" s="3">
        <v>50140173</v>
      </c>
      <c r="B162" s="8" t="s">
        <v>176</v>
      </c>
      <c r="C162" s="6">
        <v>19933</v>
      </c>
      <c r="D162" s="6">
        <v>1</v>
      </c>
      <c r="E162" s="6">
        <f t="shared" si="35"/>
        <v>1</v>
      </c>
      <c r="F162" s="6">
        <f t="shared" si="35"/>
        <v>1</v>
      </c>
      <c r="G162" s="6">
        <f t="shared" si="35"/>
        <v>1</v>
      </c>
      <c r="H162" s="6">
        <f t="shared" si="35"/>
        <v>1</v>
      </c>
      <c r="I162" s="6">
        <f t="shared" si="35"/>
        <v>1</v>
      </c>
      <c r="J162" s="6">
        <f t="shared" si="38"/>
        <v>1</v>
      </c>
      <c r="K162" s="6">
        <f t="shared" si="38"/>
        <v>1</v>
      </c>
      <c r="L162" s="6">
        <v>0</v>
      </c>
      <c r="M162" s="6">
        <f t="shared" si="38"/>
        <v>0</v>
      </c>
      <c r="N162" s="6">
        <f t="shared" si="38"/>
        <v>0</v>
      </c>
      <c r="O162" s="6">
        <v>0</v>
      </c>
      <c r="P162" s="6">
        <f t="shared" si="36"/>
        <v>8</v>
      </c>
      <c r="Q162" s="27">
        <f t="shared" si="37"/>
        <v>159464</v>
      </c>
    </row>
    <row r="163" spans="1:17" ht="14.25" customHeight="1" x14ac:dyDescent="0.25">
      <c r="A163" s="3">
        <v>50143116</v>
      </c>
      <c r="B163" s="8" t="s">
        <v>179</v>
      </c>
      <c r="C163" s="6">
        <v>15</v>
      </c>
      <c r="D163" s="6">
        <v>2</v>
      </c>
      <c r="E163" s="6">
        <f t="shared" si="35"/>
        <v>2</v>
      </c>
      <c r="F163" s="6">
        <f t="shared" si="35"/>
        <v>2</v>
      </c>
      <c r="G163" s="6">
        <f t="shared" si="35"/>
        <v>2</v>
      </c>
      <c r="H163" s="6">
        <f t="shared" si="35"/>
        <v>2</v>
      </c>
      <c r="I163" s="6">
        <f t="shared" si="35"/>
        <v>2</v>
      </c>
      <c r="J163" s="6">
        <f t="shared" si="38"/>
        <v>2</v>
      </c>
      <c r="K163" s="6">
        <f t="shared" si="38"/>
        <v>2</v>
      </c>
      <c r="L163" s="6">
        <f t="shared" si="38"/>
        <v>2</v>
      </c>
      <c r="M163" s="6">
        <f t="shared" si="38"/>
        <v>2</v>
      </c>
      <c r="N163" s="6">
        <v>1</v>
      </c>
      <c r="O163" s="6">
        <f t="shared" si="38"/>
        <v>1</v>
      </c>
      <c r="P163" s="6">
        <f t="shared" si="36"/>
        <v>22</v>
      </c>
      <c r="Q163" s="27">
        <f t="shared" si="37"/>
        <v>330</v>
      </c>
    </row>
    <row r="164" spans="1:17" ht="14.25" customHeight="1" x14ac:dyDescent="0.25">
      <c r="A164" s="3">
        <v>50020960</v>
      </c>
      <c r="B164" s="8" t="s">
        <v>31</v>
      </c>
      <c r="C164" s="6">
        <v>20</v>
      </c>
      <c r="D164" s="6">
        <v>0</v>
      </c>
      <c r="E164" s="6">
        <f t="shared" si="35"/>
        <v>0</v>
      </c>
      <c r="F164" s="6">
        <v>1</v>
      </c>
      <c r="G164" s="6">
        <f t="shared" si="35"/>
        <v>1</v>
      </c>
      <c r="H164" s="6">
        <f t="shared" si="35"/>
        <v>1</v>
      </c>
      <c r="I164" s="6">
        <f t="shared" si="35"/>
        <v>1</v>
      </c>
      <c r="J164" s="6">
        <f t="shared" si="38"/>
        <v>1</v>
      </c>
      <c r="K164" s="6">
        <f t="shared" si="38"/>
        <v>1</v>
      </c>
      <c r="L164" s="6">
        <f t="shared" si="38"/>
        <v>1</v>
      </c>
      <c r="M164" s="6">
        <f t="shared" si="38"/>
        <v>1</v>
      </c>
      <c r="N164" s="6">
        <f t="shared" si="38"/>
        <v>1</v>
      </c>
      <c r="O164" s="6">
        <v>0</v>
      </c>
      <c r="P164" s="6">
        <f t="shared" si="36"/>
        <v>9</v>
      </c>
      <c r="Q164" s="27">
        <f t="shared" si="37"/>
        <v>180</v>
      </c>
    </row>
    <row r="165" spans="1:17" ht="14.25" customHeight="1" x14ac:dyDescent="0.25">
      <c r="A165" s="3">
        <v>50050010</v>
      </c>
      <c r="B165" s="8" t="s">
        <v>135</v>
      </c>
      <c r="C165" s="6">
        <v>1185</v>
      </c>
      <c r="D165" s="6">
        <v>0</v>
      </c>
      <c r="E165" s="6">
        <f t="shared" si="35"/>
        <v>0</v>
      </c>
      <c r="F165" s="6">
        <f t="shared" si="35"/>
        <v>0</v>
      </c>
      <c r="G165" s="6">
        <f t="shared" si="35"/>
        <v>0</v>
      </c>
      <c r="H165" s="6">
        <f t="shared" si="35"/>
        <v>0</v>
      </c>
      <c r="I165" s="6">
        <f t="shared" si="35"/>
        <v>0</v>
      </c>
      <c r="J165" s="6">
        <f t="shared" si="38"/>
        <v>0</v>
      </c>
      <c r="K165" s="6">
        <f t="shared" si="38"/>
        <v>0</v>
      </c>
      <c r="L165" s="6">
        <v>1</v>
      </c>
      <c r="M165" s="6">
        <f t="shared" si="38"/>
        <v>1</v>
      </c>
      <c r="N165" s="6">
        <f t="shared" si="38"/>
        <v>1</v>
      </c>
      <c r="O165" s="6">
        <f t="shared" si="38"/>
        <v>1</v>
      </c>
      <c r="P165" s="6">
        <f t="shared" si="36"/>
        <v>4</v>
      </c>
      <c r="Q165" s="27">
        <f t="shared" si="37"/>
        <v>4740</v>
      </c>
    </row>
    <row r="166" spans="1:17" ht="14.25" customHeight="1" x14ac:dyDescent="0.25">
      <c r="A166" s="3">
        <v>50051270</v>
      </c>
      <c r="B166" s="8" t="s">
        <v>36</v>
      </c>
      <c r="C166" s="6">
        <v>19101</v>
      </c>
      <c r="D166" s="6">
        <v>0</v>
      </c>
      <c r="E166" s="6">
        <f t="shared" si="35"/>
        <v>0</v>
      </c>
      <c r="F166" s="6">
        <f t="shared" si="35"/>
        <v>0</v>
      </c>
      <c r="G166" s="6">
        <f t="shared" si="35"/>
        <v>0</v>
      </c>
      <c r="H166" s="6">
        <f t="shared" si="35"/>
        <v>0</v>
      </c>
      <c r="I166" s="6">
        <f t="shared" si="35"/>
        <v>0</v>
      </c>
      <c r="J166" s="6">
        <f t="shared" ref="J166:O174" si="39">ROUND(I166,0)</f>
        <v>0</v>
      </c>
      <c r="K166" s="6">
        <f t="shared" si="39"/>
        <v>0</v>
      </c>
      <c r="L166" s="6">
        <f t="shared" si="39"/>
        <v>0</v>
      </c>
      <c r="M166" s="6">
        <f t="shared" si="39"/>
        <v>0</v>
      </c>
      <c r="N166" s="6">
        <v>1</v>
      </c>
      <c r="O166" s="6">
        <f t="shared" si="39"/>
        <v>1</v>
      </c>
      <c r="P166" s="6">
        <f t="shared" si="36"/>
        <v>2</v>
      </c>
      <c r="Q166" s="27">
        <f t="shared" si="37"/>
        <v>38202</v>
      </c>
    </row>
    <row r="167" spans="1:17" ht="14.25" customHeight="1" x14ac:dyDescent="0.25">
      <c r="A167" s="3">
        <v>50104510</v>
      </c>
      <c r="B167" s="8" t="s">
        <v>184</v>
      </c>
      <c r="C167" s="6">
        <v>14</v>
      </c>
      <c r="D167" s="6">
        <v>1</v>
      </c>
      <c r="E167" s="6">
        <f t="shared" si="35"/>
        <v>1</v>
      </c>
      <c r="F167" s="6">
        <f t="shared" si="35"/>
        <v>1</v>
      </c>
      <c r="G167" s="6">
        <f t="shared" si="35"/>
        <v>1</v>
      </c>
      <c r="H167" s="6">
        <f t="shared" si="35"/>
        <v>1</v>
      </c>
      <c r="I167" s="6">
        <f t="shared" si="35"/>
        <v>1</v>
      </c>
      <c r="J167" s="6">
        <f t="shared" si="39"/>
        <v>1</v>
      </c>
      <c r="K167" s="6">
        <f t="shared" si="39"/>
        <v>1</v>
      </c>
      <c r="L167" s="6">
        <f t="shared" si="39"/>
        <v>1</v>
      </c>
      <c r="M167" s="6">
        <f t="shared" si="39"/>
        <v>1</v>
      </c>
      <c r="N167" s="6">
        <f t="shared" si="39"/>
        <v>1</v>
      </c>
      <c r="O167" s="6">
        <f t="shared" si="39"/>
        <v>1</v>
      </c>
      <c r="P167" s="6">
        <f t="shared" si="36"/>
        <v>12</v>
      </c>
      <c r="Q167" s="27">
        <f t="shared" si="37"/>
        <v>168</v>
      </c>
    </row>
    <row r="168" spans="1:17" ht="14.25" customHeight="1" x14ac:dyDescent="0.25">
      <c r="A168" s="3">
        <v>50107500</v>
      </c>
      <c r="B168" s="8" t="s">
        <v>185</v>
      </c>
      <c r="C168" s="6">
        <v>2086</v>
      </c>
      <c r="D168" s="6">
        <v>0</v>
      </c>
      <c r="E168" s="6">
        <f t="shared" si="35"/>
        <v>0</v>
      </c>
      <c r="F168" s="6">
        <f t="shared" si="35"/>
        <v>0</v>
      </c>
      <c r="G168" s="6">
        <f t="shared" si="35"/>
        <v>0</v>
      </c>
      <c r="H168" s="6">
        <f t="shared" si="35"/>
        <v>0</v>
      </c>
      <c r="I168" s="6">
        <f t="shared" si="35"/>
        <v>0</v>
      </c>
      <c r="J168" s="6">
        <f t="shared" si="39"/>
        <v>0</v>
      </c>
      <c r="K168" s="6">
        <f t="shared" si="39"/>
        <v>0</v>
      </c>
      <c r="L168" s="6">
        <f t="shared" si="39"/>
        <v>0</v>
      </c>
      <c r="M168" s="6">
        <f t="shared" si="39"/>
        <v>0</v>
      </c>
      <c r="N168" s="6">
        <v>1</v>
      </c>
      <c r="O168" s="6">
        <f t="shared" si="39"/>
        <v>1</v>
      </c>
      <c r="P168" s="6">
        <f t="shared" si="36"/>
        <v>2</v>
      </c>
      <c r="Q168" s="27">
        <f t="shared" si="37"/>
        <v>4172</v>
      </c>
    </row>
    <row r="169" spans="1:17" ht="14.25" customHeight="1" x14ac:dyDescent="0.25">
      <c r="A169" s="3">
        <v>50111400</v>
      </c>
      <c r="B169" s="8" t="s">
        <v>186</v>
      </c>
      <c r="C169" s="6">
        <v>101</v>
      </c>
      <c r="D169" s="6">
        <v>1</v>
      </c>
      <c r="E169" s="6">
        <f t="shared" si="35"/>
        <v>1</v>
      </c>
      <c r="F169" s="6">
        <f t="shared" si="35"/>
        <v>1</v>
      </c>
      <c r="G169" s="6">
        <f t="shared" si="35"/>
        <v>1</v>
      </c>
      <c r="H169" s="6">
        <f t="shared" si="35"/>
        <v>1</v>
      </c>
      <c r="I169" s="6">
        <f t="shared" si="35"/>
        <v>1</v>
      </c>
      <c r="J169" s="6">
        <f t="shared" si="39"/>
        <v>1</v>
      </c>
      <c r="K169" s="6">
        <f t="shared" si="39"/>
        <v>1</v>
      </c>
      <c r="L169" s="6">
        <v>0</v>
      </c>
      <c r="M169" s="6">
        <v>0</v>
      </c>
      <c r="N169" s="6">
        <f t="shared" si="39"/>
        <v>0</v>
      </c>
      <c r="O169" s="6">
        <f t="shared" si="39"/>
        <v>0</v>
      </c>
      <c r="P169" s="6">
        <f t="shared" si="36"/>
        <v>8</v>
      </c>
      <c r="Q169" s="27">
        <f t="shared" si="37"/>
        <v>808</v>
      </c>
    </row>
    <row r="170" spans="1:17" ht="14.25" customHeight="1" x14ac:dyDescent="0.25">
      <c r="A170" s="3">
        <v>50112000</v>
      </c>
      <c r="B170" s="8" t="s">
        <v>187</v>
      </c>
      <c r="C170" s="6">
        <v>11</v>
      </c>
      <c r="D170" s="6">
        <v>1</v>
      </c>
      <c r="E170" s="6">
        <f t="shared" si="35"/>
        <v>1</v>
      </c>
      <c r="F170" s="6">
        <f t="shared" si="35"/>
        <v>1</v>
      </c>
      <c r="G170" s="6">
        <f t="shared" si="35"/>
        <v>1</v>
      </c>
      <c r="H170" s="6">
        <f t="shared" si="35"/>
        <v>1</v>
      </c>
      <c r="I170" s="6">
        <f t="shared" si="35"/>
        <v>1</v>
      </c>
      <c r="J170" s="6">
        <f t="shared" si="39"/>
        <v>1</v>
      </c>
      <c r="K170" s="6">
        <f t="shared" si="39"/>
        <v>1</v>
      </c>
      <c r="L170" s="6">
        <f t="shared" si="39"/>
        <v>1</v>
      </c>
      <c r="M170" s="6">
        <f t="shared" si="39"/>
        <v>1</v>
      </c>
      <c r="N170" s="6">
        <v>0</v>
      </c>
      <c r="O170" s="6">
        <v>0</v>
      </c>
      <c r="P170" s="6">
        <f t="shared" si="36"/>
        <v>10</v>
      </c>
      <c r="Q170" s="27">
        <f t="shared" si="37"/>
        <v>110</v>
      </c>
    </row>
    <row r="171" spans="1:17" ht="14.25" customHeight="1" x14ac:dyDescent="0.25">
      <c r="A171" s="3">
        <v>50112340</v>
      </c>
      <c r="B171" s="8" t="s">
        <v>188</v>
      </c>
      <c r="C171" s="6">
        <v>18</v>
      </c>
      <c r="D171" s="6">
        <v>3</v>
      </c>
      <c r="E171" s="6">
        <f t="shared" si="35"/>
        <v>3</v>
      </c>
      <c r="F171" s="6">
        <f t="shared" si="35"/>
        <v>3</v>
      </c>
      <c r="G171" s="6">
        <f t="shared" si="35"/>
        <v>3</v>
      </c>
      <c r="H171" s="6">
        <f t="shared" si="35"/>
        <v>3</v>
      </c>
      <c r="I171" s="6">
        <f t="shared" si="35"/>
        <v>3</v>
      </c>
      <c r="J171" s="6">
        <f t="shared" si="39"/>
        <v>3</v>
      </c>
      <c r="K171" s="6">
        <f t="shared" si="39"/>
        <v>3</v>
      </c>
      <c r="L171" s="6">
        <f t="shared" si="39"/>
        <v>3</v>
      </c>
      <c r="M171" s="6">
        <f t="shared" si="39"/>
        <v>3</v>
      </c>
      <c r="N171" s="6">
        <v>0</v>
      </c>
      <c r="O171" s="6">
        <f t="shared" si="39"/>
        <v>0</v>
      </c>
      <c r="P171" s="6">
        <f t="shared" si="36"/>
        <v>30</v>
      </c>
      <c r="Q171" s="27">
        <f t="shared" si="37"/>
        <v>540</v>
      </c>
    </row>
    <row r="172" spans="1:17" ht="14.25" customHeight="1" x14ac:dyDescent="0.25">
      <c r="A172" s="3">
        <v>50112680</v>
      </c>
      <c r="B172" s="8" t="s">
        <v>189</v>
      </c>
      <c r="C172" s="6">
        <v>4070</v>
      </c>
      <c r="D172" s="6">
        <v>1</v>
      </c>
      <c r="E172" s="6">
        <f t="shared" si="35"/>
        <v>1</v>
      </c>
      <c r="F172" s="6">
        <f t="shared" si="35"/>
        <v>1</v>
      </c>
      <c r="G172" s="6">
        <f t="shared" si="35"/>
        <v>1</v>
      </c>
      <c r="H172" s="6">
        <f t="shared" si="35"/>
        <v>1</v>
      </c>
      <c r="I172" s="6">
        <f t="shared" si="35"/>
        <v>1</v>
      </c>
      <c r="J172" s="6">
        <f t="shared" si="39"/>
        <v>1</v>
      </c>
      <c r="K172" s="6">
        <f t="shared" si="39"/>
        <v>1</v>
      </c>
      <c r="L172" s="6">
        <f t="shared" si="39"/>
        <v>1</v>
      </c>
      <c r="M172" s="6">
        <f t="shared" si="39"/>
        <v>1</v>
      </c>
      <c r="N172" s="6">
        <f t="shared" si="39"/>
        <v>1</v>
      </c>
      <c r="O172" s="6">
        <f t="shared" si="39"/>
        <v>1</v>
      </c>
      <c r="P172" s="6">
        <f t="shared" si="36"/>
        <v>12</v>
      </c>
      <c r="Q172" s="27">
        <f t="shared" si="37"/>
        <v>48840</v>
      </c>
    </row>
    <row r="173" spans="1:17" ht="14.25" customHeight="1" x14ac:dyDescent="0.25">
      <c r="A173" s="3">
        <v>50113460</v>
      </c>
      <c r="B173" s="8" t="s">
        <v>38</v>
      </c>
      <c r="C173" s="6">
        <v>1999</v>
      </c>
      <c r="D173" s="6">
        <v>1</v>
      </c>
      <c r="E173" s="6">
        <f t="shared" si="35"/>
        <v>1</v>
      </c>
      <c r="F173" s="6">
        <f t="shared" si="35"/>
        <v>1</v>
      </c>
      <c r="G173" s="6">
        <f t="shared" si="35"/>
        <v>1</v>
      </c>
      <c r="H173" s="6">
        <f t="shared" si="35"/>
        <v>1</v>
      </c>
      <c r="I173" s="6">
        <f t="shared" si="35"/>
        <v>1</v>
      </c>
      <c r="J173" s="6">
        <f t="shared" si="39"/>
        <v>1</v>
      </c>
      <c r="K173" s="6">
        <f t="shared" si="39"/>
        <v>1</v>
      </c>
      <c r="L173" s="6">
        <f t="shared" si="39"/>
        <v>1</v>
      </c>
      <c r="M173" s="6">
        <f t="shared" si="39"/>
        <v>1</v>
      </c>
      <c r="N173" s="6">
        <f t="shared" si="39"/>
        <v>1</v>
      </c>
      <c r="O173" s="6">
        <f t="shared" si="39"/>
        <v>1</v>
      </c>
      <c r="P173" s="6">
        <f t="shared" si="36"/>
        <v>12</v>
      </c>
      <c r="Q173" s="27">
        <f t="shared" si="37"/>
        <v>23988</v>
      </c>
    </row>
    <row r="174" spans="1:17" ht="14.25" customHeight="1" x14ac:dyDescent="0.25">
      <c r="A174" s="3">
        <v>50114620</v>
      </c>
      <c r="B174" s="8" t="s">
        <v>190</v>
      </c>
      <c r="C174" s="6">
        <v>18</v>
      </c>
      <c r="D174" s="6">
        <v>3</v>
      </c>
      <c r="E174" s="6">
        <f t="shared" si="35"/>
        <v>3</v>
      </c>
      <c r="F174" s="6">
        <f t="shared" si="35"/>
        <v>3</v>
      </c>
      <c r="G174" s="6">
        <f t="shared" si="35"/>
        <v>3</v>
      </c>
      <c r="H174" s="6">
        <f t="shared" si="35"/>
        <v>3</v>
      </c>
      <c r="I174" s="6">
        <f t="shared" si="35"/>
        <v>3</v>
      </c>
      <c r="J174" s="6">
        <v>0</v>
      </c>
      <c r="K174" s="6">
        <f t="shared" si="39"/>
        <v>0</v>
      </c>
      <c r="L174" s="6">
        <f t="shared" si="39"/>
        <v>0</v>
      </c>
      <c r="M174" s="6">
        <v>2</v>
      </c>
      <c r="N174" s="6">
        <f t="shared" si="39"/>
        <v>2</v>
      </c>
      <c r="O174" s="6">
        <f t="shared" si="39"/>
        <v>2</v>
      </c>
      <c r="P174" s="6">
        <f t="shared" si="36"/>
        <v>24</v>
      </c>
      <c r="Q174" s="27">
        <f t="shared" si="37"/>
        <v>432</v>
      </c>
    </row>
    <row r="175" spans="1:17" ht="14.25" customHeight="1" x14ac:dyDescent="0.25">
      <c r="A175" s="3">
        <v>50114830</v>
      </c>
      <c r="B175" s="8" t="s">
        <v>191</v>
      </c>
      <c r="C175" s="6">
        <v>27</v>
      </c>
      <c r="D175" s="6">
        <v>1</v>
      </c>
      <c r="E175" s="6">
        <f t="shared" si="35"/>
        <v>1</v>
      </c>
      <c r="F175" s="6">
        <f t="shared" si="35"/>
        <v>1</v>
      </c>
      <c r="G175" s="6">
        <f t="shared" si="35"/>
        <v>1</v>
      </c>
      <c r="H175" s="6">
        <f t="shared" si="35"/>
        <v>1</v>
      </c>
      <c r="I175" s="6">
        <f t="shared" si="35"/>
        <v>1</v>
      </c>
      <c r="J175" s="6">
        <f t="shared" ref="J175:O183" si="40">ROUND(I175,0)</f>
        <v>1</v>
      </c>
      <c r="K175" s="6">
        <f t="shared" si="40"/>
        <v>1</v>
      </c>
      <c r="L175" s="6">
        <f t="shared" si="40"/>
        <v>1</v>
      </c>
      <c r="M175" s="6">
        <f t="shared" si="40"/>
        <v>1</v>
      </c>
      <c r="N175" s="6">
        <v>0</v>
      </c>
      <c r="O175" s="6">
        <f t="shared" si="40"/>
        <v>0</v>
      </c>
      <c r="P175" s="6">
        <f t="shared" si="36"/>
        <v>10</v>
      </c>
      <c r="Q175" s="27">
        <f t="shared" si="37"/>
        <v>270</v>
      </c>
    </row>
    <row r="176" spans="1:17" ht="14.25" customHeight="1" x14ac:dyDescent="0.25">
      <c r="A176" s="3">
        <v>50114880</v>
      </c>
      <c r="B176" s="8" t="s">
        <v>192</v>
      </c>
      <c r="C176" s="6">
        <v>13</v>
      </c>
      <c r="D176" s="6">
        <v>2</v>
      </c>
      <c r="E176" s="6">
        <f t="shared" si="35"/>
        <v>2</v>
      </c>
      <c r="F176" s="6">
        <f t="shared" si="35"/>
        <v>2</v>
      </c>
      <c r="G176" s="6">
        <f t="shared" si="35"/>
        <v>2</v>
      </c>
      <c r="H176" s="6">
        <f t="shared" si="35"/>
        <v>2</v>
      </c>
      <c r="I176" s="6">
        <f t="shared" si="35"/>
        <v>2</v>
      </c>
      <c r="J176" s="6">
        <f t="shared" si="40"/>
        <v>2</v>
      </c>
      <c r="K176" s="6">
        <f t="shared" si="40"/>
        <v>2</v>
      </c>
      <c r="L176" s="6">
        <f t="shared" si="40"/>
        <v>2</v>
      </c>
      <c r="M176" s="6">
        <f t="shared" si="40"/>
        <v>2</v>
      </c>
      <c r="N176" s="6">
        <v>0</v>
      </c>
      <c r="O176" s="6">
        <f t="shared" si="40"/>
        <v>0</v>
      </c>
      <c r="P176" s="6">
        <f t="shared" si="36"/>
        <v>20</v>
      </c>
      <c r="Q176" s="27">
        <f t="shared" si="37"/>
        <v>260</v>
      </c>
    </row>
    <row r="177" spans="1:17" ht="14.25" customHeight="1" x14ac:dyDescent="0.25">
      <c r="A177" s="3">
        <v>50119610</v>
      </c>
      <c r="B177" s="8" t="s">
        <v>42</v>
      </c>
      <c r="C177" s="6">
        <v>17</v>
      </c>
      <c r="D177" s="6">
        <v>1</v>
      </c>
      <c r="E177" s="6">
        <f t="shared" si="35"/>
        <v>1</v>
      </c>
      <c r="F177" s="6">
        <f t="shared" si="35"/>
        <v>1</v>
      </c>
      <c r="G177" s="6">
        <f t="shared" si="35"/>
        <v>1</v>
      </c>
      <c r="H177" s="6">
        <f t="shared" si="35"/>
        <v>1</v>
      </c>
      <c r="I177" s="6">
        <f t="shared" si="35"/>
        <v>1</v>
      </c>
      <c r="J177" s="6">
        <f t="shared" si="40"/>
        <v>1</v>
      </c>
      <c r="K177" s="6">
        <f t="shared" si="40"/>
        <v>1</v>
      </c>
      <c r="L177" s="6">
        <f t="shared" si="40"/>
        <v>1</v>
      </c>
      <c r="M177" s="6">
        <f t="shared" si="40"/>
        <v>1</v>
      </c>
      <c r="N177" s="6">
        <v>0</v>
      </c>
      <c r="O177" s="6">
        <f t="shared" si="40"/>
        <v>0</v>
      </c>
      <c r="P177" s="6">
        <f t="shared" si="36"/>
        <v>10</v>
      </c>
      <c r="Q177" s="27">
        <f t="shared" si="37"/>
        <v>170</v>
      </c>
    </row>
    <row r="178" spans="1:17" ht="14.25" customHeight="1" x14ac:dyDescent="0.25">
      <c r="A178" s="3">
        <v>50124940</v>
      </c>
      <c r="B178" s="8" t="s">
        <v>193</v>
      </c>
      <c r="C178" s="6">
        <v>571</v>
      </c>
      <c r="D178" s="6">
        <v>1</v>
      </c>
      <c r="E178" s="6">
        <f t="shared" si="35"/>
        <v>1</v>
      </c>
      <c r="F178" s="6">
        <f t="shared" si="35"/>
        <v>1</v>
      </c>
      <c r="G178" s="6">
        <f t="shared" si="35"/>
        <v>1</v>
      </c>
      <c r="H178" s="6">
        <f t="shared" si="35"/>
        <v>1</v>
      </c>
      <c r="I178" s="6">
        <f t="shared" si="35"/>
        <v>1</v>
      </c>
      <c r="J178" s="6">
        <f t="shared" si="40"/>
        <v>1</v>
      </c>
      <c r="K178" s="6">
        <f t="shared" si="40"/>
        <v>1</v>
      </c>
      <c r="L178" s="6">
        <v>0</v>
      </c>
      <c r="M178" s="6">
        <f t="shared" si="40"/>
        <v>0</v>
      </c>
      <c r="N178" s="6">
        <f t="shared" si="40"/>
        <v>0</v>
      </c>
      <c r="O178" s="6">
        <f t="shared" si="40"/>
        <v>0</v>
      </c>
      <c r="P178" s="6">
        <f t="shared" si="36"/>
        <v>8</v>
      </c>
      <c r="Q178" s="27">
        <f t="shared" si="37"/>
        <v>4568</v>
      </c>
    </row>
    <row r="179" spans="1:17" ht="14.25" customHeight="1" x14ac:dyDescent="0.25">
      <c r="A179" s="3">
        <v>50130003</v>
      </c>
      <c r="B179" s="8" t="s">
        <v>148</v>
      </c>
      <c r="C179" s="6">
        <v>1890</v>
      </c>
      <c r="D179" s="6">
        <v>0</v>
      </c>
      <c r="E179" s="6">
        <f t="shared" si="35"/>
        <v>0</v>
      </c>
      <c r="F179" s="6">
        <f t="shared" si="35"/>
        <v>0</v>
      </c>
      <c r="G179" s="6">
        <f t="shared" si="35"/>
        <v>0</v>
      </c>
      <c r="H179" s="6">
        <f t="shared" si="35"/>
        <v>0</v>
      </c>
      <c r="I179" s="6">
        <f t="shared" si="35"/>
        <v>0</v>
      </c>
      <c r="J179" s="6">
        <f t="shared" si="40"/>
        <v>0</v>
      </c>
      <c r="K179" s="6">
        <f t="shared" si="40"/>
        <v>0</v>
      </c>
      <c r="L179" s="6">
        <f t="shared" si="40"/>
        <v>0</v>
      </c>
      <c r="M179" s="6">
        <v>1</v>
      </c>
      <c r="N179" s="6">
        <f t="shared" si="40"/>
        <v>1</v>
      </c>
      <c r="O179" s="6">
        <f t="shared" si="40"/>
        <v>1</v>
      </c>
      <c r="P179" s="6">
        <f t="shared" si="36"/>
        <v>3</v>
      </c>
      <c r="Q179" s="27">
        <f t="shared" si="37"/>
        <v>5670</v>
      </c>
    </row>
    <row r="180" spans="1:17" ht="14.25" customHeight="1" x14ac:dyDescent="0.25">
      <c r="A180" s="3">
        <v>50130413</v>
      </c>
      <c r="B180" s="8" t="s">
        <v>117</v>
      </c>
      <c r="C180" s="6">
        <v>7128</v>
      </c>
      <c r="D180" s="6">
        <v>0</v>
      </c>
      <c r="E180" s="6">
        <f t="shared" si="35"/>
        <v>0</v>
      </c>
      <c r="F180" s="6">
        <f t="shared" si="35"/>
        <v>0</v>
      </c>
      <c r="G180" s="6">
        <f t="shared" si="35"/>
        <v>0</v>
      </c>
      <c r="H180" s="6">
        <f t="shared" si="35"/>
        <v>0</v>
      </c>
      <c r="I180" s="6">
        <f t="shared" si="35"/>
        <v>0</v>
      </c>
      <c r="J180" s="6">
        <f t="shared" si="40"/>
        <v>0</v>
      </c>
      <c r="K180" s="6">
        <f t="shared" si="40"/>
        <v>0</v>
      </c>
      <c r="L180" s="6">
        <f t="shared" si="40"/>
        <v>0</v>
      </c>
      <c r="M180" s="6">
        <f t="shared" si="40"/>
        <v>0</v>
      </c>
      <c r="N180" s="6">
        <f t="shared" si="40"/>
        <v>0</v>
      </c>
      <c r="O180" s="6">
        <v>1</v>
      </c>
      <c r="P180" s="6">
        <f t="shared" si="36"/>
        <v>1</v>
      </c>
      <c r="Q180" s="27">
        <f t="shared" si="37"/>
        <v>7128</v>
      </c>
    </row>
    <row r="181" spans="1:17" ht="14.25" customHeight="1" x14ac:dyDescent="0.25">
      <c r="A181" s="3">
        <v>50130459</v>
      </c>
      <c r="B181" s="8" t="s">
        <v>194</v>
      </c>
      <c r="C181" s="6">
        <v>550</v>
      </c>
      <c r="D181" s="6">
        <v>0</v>
      </c>
      <c r="E181" s="6">
        <f t="shared" si="35"/>
        <v>0</v>
      </c>
      <c r="F181" s="6">
        <f t="shared" si="35"/>
        <v>0</v>
      </c>
      <c r="G181" s="6">
        <f t="shared" si="35"/>
        <v>0</v>
      </c>
      <c r="H181" s="6">
        <f t="shared" si="35"/>
        <v>0</v>
      </c>
      <c r="I181" s="6">
        <f t="shared" si="35"/>
        <v>0</v>
      </c>
      <c r="J181" s="6">
        <f t="shared" si="40"/>
        <v>0</v>
      </c>
      <c r="K181" s="6">
        <f t="shared" si="40"/>
        <v>0</v>
      </c>
      <c r="L181" s="6">
        <f t="shared" si="40"/>
        <v>0</v>
      </c>
      <c r="M181" s="6">
        <f t="shared" si="40"/>
        <v>0</v>
      </c>
      <c r="N181" s="6">
        <f t="shared" si="40"/>
        <v>0</v>
      </c>
      <c r="O181" s="6">
        <v>1</v>
      </c>
      <c r="P181" s="6">
        <f t="shared" si="36"/>
        <v>1</v>
      </c>
      <c r="Q181" s="27">
        <f t="shared" si="37"/>
        <v>550</v>
      </c>
    </row>
    <row r="182" spans="1:17" ht="14.25" customHeight="1" x14ac:dyDescent="0.25">
      <c r="A182" s="3">
        <v>50130555</v>
      </c>
      <c r="B182" s="8" t="s">
        <v>195</v>
      </c>
      <c r="C182" s="6">
        <v>15</v>
      </c>
      <c r="D182" s="6">
        <v>2</v>
      </c>
      <c r="E182" s="6">
        <f t="shared" si="35"/>
        <v>2</v>
      </c>
      <c r="F182" s="6">
        <f t="shared" si="35"/>
        <v>2</v>
      </c>
      <c r="G182" s="6">
        <f t="shared" si="35"/>
        <v>2</v>
      </c>
      <c r="H182" s="6">
        <f t="shared" si="35"/>
        <v>2</v>
      </c>
      <c r="I182" s="6">
        <f t="shared" si="35"/>
        <v>2</v>
      </c>
      <c r="J182" s="6">
        <f t="shared" si="40"/>
        <v>2</v>
      </c>
      <c r="K182" s="6">
        <f t="shared" si="40"/>
        <v>2</v>
      </c>
      <c r="L182" s="6">
        <f t="shared" si="40"/>
        <v>2</v>
      </c>
      <c r="M182" s="6">
        <f t="shared" si="40"/>
        <v>2</v>
      </c>
      <c r="N182" s="6">
        <v>0</v>
      </c>
      <c r="O182" s="6">
        <f t="shared" si="40"/>
        <v>0</v>
      </c>
      <c r="P182" s="6">
        <f t="shared" si="36"/>
        <v>20</v>
      </c>
      <c r="Q182" s="27">
        <f t="shared" si="37"/>
        <v>300</v>
      </c>
    </row>
    <row r="183" spans="1:17" ht="14.25" customHeight="1" x14ac:dyDescent="0.25">
      <c r="A183" s="3">
        <v>50130558</v>
      </c>
      <c r="B183" s="8" t="s">
        <v>196</v>
      </c>
      <c r="C183" s="6">
        <v>67</v>
      </c>
      <c r="D183" s="6">
        <v>2</v>
      </c>
      <c r="E183" s="6">
        <f t="shared" si="35"/>
        <v>2</v>
      </c>
      <c r="F183" s="6">
        <f t="shared" si="35"/>
        <v>2</v>
      </c>
      <c r="G183" s="6">
        <f t="shared" si="35"/>
        <v>2</v>
      </c>
      <c r="H183" s="6">
        <f t="shared" si="35"/>
        <v>2</v>
      </c>
      <c r="I183" s="6">
        <f t="shared" si="35"/>
        <v>2</v>
      </c>
      <c r="J183" s="6">
        <f t="shared" si="40"/>
        <v>2</v>
      </c>
      <c r="K183" s="6">
        <f t="shared" si="40"/>
        <v>2</v>
      </c>
      <c r="L183" s="6">
        <f t="shared" si="40"/>
        <v>2</v>
      </c>
      <c r="M183" s="6">
        <f t="shared" si="40"/>
        <v>2</v>
      </c>
      <c r="N183" s="6">
        <f t="shared" si="40"/>
        <v>2</v>
      </c>
      <c r="O183" s="6">
        <f t="shared" si="40"/>
        <v>2</v>
      </c>
      <c r="P183" s="6">
        <f t="shared" si="36"/>
        <v>24</v>
      </c>
      <c r="Q183" s="27">
        <f t="shared" si="37"/>
        <v>1608</v>
      </c>
    </row>
    <row r="184" spans="1:17" ht="14.25" customHeight="1" x14ac:dyDescent="0.25">
      <c r="A184" s="3">
        <v>50136734</v>
      </c>
      <c r="B184" s="8" t="s">
        <v>99</v>
      </c>
      <c r="C184" s="6">
        <v>990</v>
      </c>
      <c r="D184" s="6">
        <v>2</v>
      </c>
      <c r="E184" s="6">
        <f t="shared" ref="E184:E204" si="41">D184</f>
        <v>2</v>
      </c>
      <c r="F184" s="6">
        <f t="shared" ref="F184:I194" si="42">E184</f>
        <v>2</v>
      </c>
      <c r="G184" s="6">
        <f t="shared" si="42"/>
        <v>2</v>
      </c>
      <c r="H184" s="6">
        <f t="shared" si="42"/>
        <v>2</v>
      </c>
      <c r="I184" s="6">
        <f t="shared" si="42"/>
        <v>2</v>
      </c>
      <c r="J184" s="6">
        <f t="shared" ref="J184:O192" si="43">ROUND(I184,0)</f>
        <v>2</v>
      </c>
      <c r="K184" s="6">
        <f t="shared" si="43"/>
        <v>2</v>
      </c>
      <c r="L184" s="6">
        <f t="shared" si="43"/>
        <v>2</v>
      </c>
      <c r="M184" s="6">
        <f t="shared" si="43"/>
        <v>2</v>
      </c>
      <c r="N184" s="6">
        <v>0</v>
      </c>
      <c r="O184" s="6">
        <f t="shared" si="43"/>
        <v>0</v>
      </c>
      <c r="P184" s="6">
        <f t="shared" si="36"/>
        <v>20</v>
      </c>
      <c r="Q184" s="27">
        <f t="shared" si="37"/>
        <v>19800</v>
      </c>
    </row>
    <row r="185" spans="1:17" ht="14.25" customHeight="1" x14ac:dyDescent="0.25">
      <c r="A185" s="3">
        <v>50138226</v>
      </c>
      <c r="B185" s="8" t="s">
        <v>59</v>
      </c>
      <c r="C185" s="6">
        <v>17</v>
      </c>
      <c r="D185" s="6">
        <v>1</v>
      </c>
      <c r="E185" s="6">
        <f t="shared" si="41"/>
        <v>1</v>
      </c>
      <c r="F185" s="6">
        <f t="shared" si="42"/>
        <v>1</v>
      </c>
      <c r="G185" s="6">
        <f t="shared" si="42"/>
        <v>1</v>
      </c>
      <c r="H185" s="6">
        <f t="shared" si="42"/>
        <v>1</v>
      </c>
      <c r="I185" s="6">
        <f t="shared" si="42"/>
        <v>1</v>
      </c>
      <c r="J185" s="6">
        <f t="shared" si="43"/>
        <v>1</v>
      </c>
      <c r="K185" s="6">
        <f t="shared" si="43"/>
        <v>1</v>
      </c>
      <c r="L185" s="6">
        <f t="shared" si="43"/>
        <v>1</v>
      </c>
      <c r="M185" s="6">
        <f t="shared" si="43"/>
        <v>1</v>
      </c>
      <c r="N185" s="6">
        <v>0</v>
      </c>
      <c r="O185" s="6">
        <f t="shared" si="43"/>
        <v>0</v>
      </c>
      <c r="P185" s="6">
        <f t="shared" si="36"/>
        <v>10</v>
      </c>
      <c r="Q185" s="27">
        <f t="shared" si="37"/>
        <v>170</v>
      </c>
    </row>
    <row r="186" spans="1:17" ht="14.25" customHeight="1" x14ac:dyDescent="0.25">
      <c r="A186" s="3">
        <v>50140375</v>
      </c>
      <c r="B186" s="8" t="s">
        <v>61</v>
      </c>
      <c r="C186" s="6">
        <v>2362</v>
      </c>
      <c r="D186" s="6">
        <v>1</v>
      </c>
      <c r="E186" s="6">
        <f t="shared" si="41"/>
        <v>1</v>
      </c>
      <c r="F186" s="6">
        <f t="shared" si="42"/>
        <v>1</v>
      </c>
      <c r="G186" s="6">
        <f t="shared" si="42"/>
        <v>1</v>
      </c>
      <c r="H186" s="6">
        <f t="shared" si="42"/>
        <v>1</v>
      </c>
      <c r="I186" s="6">
        <f t="shared" si="42"/>
        <v>1</v>
      </c>
      <c r="J186" s="6">
        <f t="shared" si="43"/>
        <v>1</v>
      </c>
      <c r="K186" s="6">
        <f t="shared" si="43"/>
        <v>1</v>
      </c>
      <c r="L186" s="6">
        <f t="shared" si="43"/>
        <v>1</v>
      </c>
      <c r="M186" s="6">
        <f t="shared" si="43"/>
        <v>1</v>
      </c>
      <c r="N186" s="6">
        <v>0</v>
      </c>
      <c r="O186" s="6">
        <f t="shared" si="43"/>
        <v>0</v>
      </c>
      <c r="P186" s="6">
        <f t="shared" si="36"/>
        <v>10</v>
      </c>
      <c r="Q186" s="27">
        <f t="shared" si="37"/>
        <v>23620</v>
      </c>
    </row>
    <row r="187" spans="1:17" ht="14.25" customHeight="1" x14ac:dyDescent="0.25">
      <c r="A187" s="3">
        <v>50140454</v>
      </c>
      <c r="B187" s="8" t="s">
        <v>202</v>
      </c>
      <c r="C187" s="6">
        <v>13825</v>
      </c>
      <c r="D187" s="6">
        <v>0</v>
      </c>
      <c r="E187" s="6">
        <f t="shared" si="41"/>
        <v>0</v>
      </c>
      <c r="F187" s="6">
        <f t="shared" si="42"/>
        <v>0</v>
      </c>
      <c r="G187" s="6">
        <f t="shared" si="42"/>
        <v>0</v>
      </c>
      <c r="H187" s="6">
        <f t="shared" si="42"/>
        <v>0</v>
      </c>
      <c r="I187" s="6">
        <f t="shared" si="42"/>
        <v>0</v>
      </c>
      <c r="J187" s="6">
        <f t="shared" si="43"/>
        <v>0</v>
      </c>
      <c r="K187" s="6">
        <f t="shared" si="43"/>
        <v>0</v>
      </c>
      <c r="L187" s="6">
        <v>1</v>
      </c>
      <c r="M187" s="6">
        <f t="shared" si="43"/>
        <v>1</v>
      </c>
      <c r="N187" s="6">
        <f t="shared" si="43"/>
        <v>1</v>
      </c>
      <c r="O187" s="6">
        <f t="shared" si="43"/>
        <v>1</v>
      </c>
      <c r="P187" s="6">
        <f t="shared" si="36"/>
        <v>4</v>
      </c>
      <c r="Q187" s="27">
        <f t="shared" si="37"/>
        <v>55300</v>
      </c>
    </row>
    <row r="188" spans="1:17" ht="14.25" customHeight="1" x14ac:dyDescent="0.25">
      <c r="A188" s="3">
        <v>50141423</v>
      </c>
      <c r="B188" s="8" t="s">
        <v>63</v>
      </c>
      <c r="C188" s="6">
        <v>250</v>
      </c>
      <c r="D188" s="6">
        <v>0</v>
      </c>
      <c r="E188" s="6">
        <f t="shared" si="41"/>
        <v>0</v>
      </c>
      <c r="F188" s="6">
        <f t="shared" si="42"/>
        <v>0</v>
      </c>
      <c r="G188" s="6">
        <f t="shared" si="42"/>
        <v>0</v>
      </c>
      <c r="H188" s="6">
        <f t="shared" si="42"/>
        <v>0</v>
      </c>
      <c r="I188" s="6">
        <f t="shared" si="42"/>
        <v>0</v>
      </c>
      <c r="J188" s="6">
        <f t="shared" si="43"/>
        <v>0</v>
      </c>
      <c r="K188" s="6">
        <f t="shared" si="43"/>
        <v>0</v>
      </c>
      <c r="L188" s="6">
        <v>1</v>
      </c>
      <c r="M188" s="6">
        <f t="shared" si="43"/>
        <v>1</v>
      </c>
      <c r="N188" s="6">
        <f t="shared" si="43"/>
        <v>1</v>
      </c>
      <c r="O188" s="6">
        <f t="shared" si="43"/>
        <v>1</v>
      </c>
      <c r="P188" s="6">
        <f t="shared" si="36"/>
        <v>4</v>
      </c>
      <c r="Q188" s="27">
        <f t="shared" si="37"/>
        <v>1000</v>
      </c>
    </row>
    <row r="189" spans="1:17" ht="14.25" customHeight="1" x14ac:dyDescent="0.25">
      <c r="A189" s="3">
        <v>50141709</v>
      </c>
      <c r="B189" s="8" t="s">
        <v>203</v>
      </c>
      <c r="C189" s="6">
        <v>40</v>
      </c>
      <c r="D189" s="6">
        <v>1</v>
      </c>
      <c r="E189" s="6">
        <f t="shared" si="41"/>
        <v>1</v>
      </c>
      <c r="F189" s="6">
        <f t="shared" si="42"/>
        <v>1</v>
      </c>
      <c r="G189" s="6">
        <f t="shared" si="42"/>
        <v>1</v>
      </c>
      <c r="H189" s="6">
        <f t="shared" si="42"/>
        <v>1</v>
      </c>
      <c r="I189" s="6">
        <f t="shared" si="42"/>
        <v>1</v>
      </c>
      <c r="J189" s="6">
        <f t="shared" si="43"/>
        <v>1</v>
      </c>
      <c r="K189" s="6">
        <f t="shared" si="43"/>
        <v>1</v>
      </c>
      <c r="L189" s="6">
        <f t="shared" si="43"/>
        <v>1</v>
      </c>
      <c r="M189" s="6">
        <f t="shared" si="43"/>
        <v>1</v>
      </c>
      <c r="N189" s="6">
        <f t="shared" si="43"/>
        <v>1</v>
      </c>
      <c r="O189" s="6">
        <v>0</v>
      </c>
      <c r="P189" s="6">
        <f t="shared" si="36"/>
        <v>11</v>
      </c>
      <c r="Q189" s="27">
        <f t="shared" ref="Q189:Q224" si="44">C189*P189</f>
        <v>440</v>
      </c>
    </row>
    <row r="190" spans="1:17" ht="14.25" customHeight="1" x14ac:dyDescent="0.25">
      <c r="A190" s="3">
        <v>50141846</v>
      </c>
      <c r="B190" s="8" t="s">
        <v>64</v>
      </c>
      <c r="C190" s="6">
        <v>1866</v>
      </c>
      <c r="D190" s="6">
        <v>1</v>
      </c>
      <c r="E190" s="6">
        <f t="shared" si="41"/>
        <v>1</v>
      </c>
      <c r="F190" s="6">
        <f t="shared" si="42"/>
        <v>1</v>
      </c>
      <c r="G190" s="6">
        <f t="shared" si="42"/>
        <v>1</v>
      </c>
      <c r="H190" s="6">
        <f t="shared" si="42"/>
        <v>1</v>
      </c>
      <c r="I190" s="6">
        <f t="shared" si="42"/>
        <v>1</v>
      </c>
      <c r="J190" s="6">
        <f t="shared" si="43"/>
        <v>1</v>
      </c>
      <c r="K190" s="6">
        <f t="shared" si="43"/>
        <v>1</v>
      </c>
      <c r="L190" s="6">
        <f t="shared" si="43"/>
        <v>1</v>
      </c>
      <c r="M190" s="6">
        <f t="shared" si="43"/>
        <v>1</v>
      </c>
      <c r="N190" s="6">
        <f t="shared" si="43"/>
        <v>1</v>
      </c>
      <c r="O190" s="6">
        <f t="shared" si="43"/>
        <v>1</v>
      </c>
      <c r="P190" s="6">
        <f t="shared" ref="P190:P224" si="45">SUM(D190:O190)</f>
        <v>12</v>
      </c>
      <c r="Q190" s="27">
        <f t="shared" si="44"/>
        <v>22392</v>
      </c>
    </row>
    <row r="191" spans="1:17" ht="14.25" customHeight="1" x14ac:dyDescent="0.25">
      <c r="A191" s="3">
        <v>50142054</v>
      </c>
      <c r="B191" s="8" t="s">
        <v>65</v>
      </c>
      <c r="C191" s="6">
        <v>2403</v>
      </c>
      <c r="D191" s="6">
        <v>0</v>
      </c>
      <c r="E191" s="6">
        <f t="shared" si="41"/>
        <v>0</v>
      </c>
      <c r="F191" s="6">
        <f t="shared" si="42"/>
        <v>0</v>
      </c>
      <c r="G191" s="6">
        <f t="shared" si="42"/>
        <v>0</v>
      </c>
      <c r="H191" s="6">
        <f t="shared" si="42"/>
        <v>0</v>
      </c>
      <c r="I191" s="6">
        <f t="shared" si="42"/>
        <v>0</v>
      </c>
      <c r="J191" s="6">
        <f t="shared" si="43"/>
        <v>0</v>
      </c>
      <c r="K191" s="6">
        <v>1</v>
      </c>
      <c r="L191" s="6">
        <f t="shared" si="43"/>
        <v>1</v>
      </c>
      <c r="M191" s="6">
        <f t="shared" si="43"/>
        <v>1</v>
      </c>
      <c r="N191" s="6">
        <f t="shared" si="43"/>
        <v>1</v>
      </c>
      <c r="O191" s="6">
        <f t="shared" si="43"/>
        <v>1</v>
      </c>
      <c r="P191" s="6">
        <f t="shared" si="45"/>
        <v>5</v>
      </c>
      <c r="Q191" s="27">
        <f t="shared" si="44"/>
        <v>12015</v>
      </c>
    </row>
    <row r="192" spans="1:17" ht="14.25" customHeight="1" x14ac:dyDescent="0.25">
      <c r="A192" s="3">
        <v>50142219</v>
      </c>
      <c r="B192" s="8" t="s">
        <v>206</v>
      </c>
      <c r="C192" s="6">
        <v>6027</v>
      </c>
      <c r="D192" s="6">
        <v>0</v>
      </c>
      <c r="E192" s="6">
        <f t="shared" si="41"/>
        <v>0</v>
      </c>
      <c r="F192" s="6">
        <f t="shared" si="42"/>
        <v>0</v>
      </c>
      <c r="G192" s="6">
        <f t="shared" si="42"/>
        <v>0</v>
      </c>
      <c r="H192" s="6">
        <f t="shared" si="42"/>
        <v>0</v>
      </c>
      <c r="I192" s="6">
        <f t="shared" si="42"/>
        <v>0</v>
      </c>
      <c r="J192" s="6">
        <f t="shared" si="43"/>
        <v>0</v>
      </c>
      <c r="K192" s="6">
        <v>1</v>
      </c>
      <c r="L192" s="6">
        <f t="shared" si="43"/>
        <v>1</v>
      </c>
      <c r="M192" s="6">
        <f t="shared" si="43"/>
        <v>1</v>
      </c>
      <c r="N192" s="6">
        <f t="shared" si="43"/>
        <v>1</v>
      </c>
      <c r="O192" s="6">
        <f t="shared" si="43"/>
        <v>1</v>
      </c>
      <c r="P192" s="6">
        <f t="shared" si="45"/>
        <v>5</v>
      </c>
      <c r="Q192" s="27">
        <f t="shared" si="44"/>
        <v>30135</v>
      </c>
    </row>
    <row r="193" spans="1:17" ht="14.25" customHeight="1" x14ac:dyDescent="0.25">
      <c r="A193" s="3">
        <v>50142599</v>
      </c>
      <c r="B193" s="8" t="s">
        <v>207</v>
      </c>
      <c r="C193" s="6">
        <v>38080</v>
      </c>
      <c r="D193" s="6">
        <v>0</v>
      </c>
      <c r="E193" s="6">
        <f t="shared" si="41"/>
        <v>0</v>
      </c>
      <c r="F193" s="6">
        <f t="shared" si="42"/>
        <v>0</v>
      </c>
      <c r="G193" s="6">
        <f t="shared" si="42"/>
        <v>0</v>
      </c>
      <c r="H193" s="6">
        <f t="shared" si="42"/>
        <v>0</v>
      </c>
      <c r="I193" s="6">
        <f t="shared" si="42"/>
        <v>0</v>
      </c>
      <c r="J193" s="6">
        <f t="shared" ref="J193:O206" si="46">ROUND(I193,0)</f>
        <v>0</v>
      </c>
      <c r="K193" s="6">
        <v>1</v>
      </c>
      <c r="L193" s="6">
        <f t="shared" si="46"/>
        <v>1</v>
      </c>
      <c r="M193" s="6">
        <f t="shared" si="46"/>
        <v>1</v>
      </c>
      <c r="N193" s="6">
        <f t="shared" si="46"/>
        <v>1</v>
      </c>
      <c r="O193" s="6">
        <f t="shared" si="46"/>
        <v>1</v>
      </c>
      <c r="P193" s="6">
        <f t="shared" si="45"/>
        <v>5</v>
      </c>
      <c r="Q193" s="27">
        <f t="shared" si="44"/>
        <v>190400</v>
      </c>
    </row>
    <row r="194" spans="1:17" ht="14.25" customHeight="1" x14ac:dyDescent="0.25">
      <c r="A194" s="3">
        <v>50142875</v>
      </c>
      <c r="B194" s="8" t="s">
        <v>209</v>
      </c>
      <c r="C194" s="6">
        <v>35700</v>
      </c>
      <c r="D194" s="6">
        <v>0</v>
      </c>
      <c r="E194" s="6">
        <f t="shared" si="41"/>
        <v>0</v>
      </c>
      <c r="F194" s="6">
        <f t="shared" si="42"/>
        <v>0</v>
      </c>
      <c r="G194" s="6">
        <f t="shared" si="42"/>
        <v>0</v>
      </c>
      <c r="H194" s="6">
        <f t="shared" si="42"/>
        <v>0</v>
      </c>
      <c r="I194" s="6">
        <f t="shared" si="42"/>
        <v>0</v>
      </c>
      <c r="J194" s="6">
        <f t="shared" si="46"/>
        <v>0</v>
      </c>
      <c r="K194" s="6">
        <v>1</v>
      </c>
      <c r="L194" s="6">
        <f t="shared" si="46"/>
        <v>1</v>
      </c>
      <c r="M194" s="6">
        <f t="shared" si="46"/>
        <v>1</v>
      </c>
      <c r="N194" s="6">
        <f t="shared" si="46"/>
        <v>1</v>
      </c>
      <c r="O194" s="6">
        <f t="shared" si="46"/>
        <v>1</v>
      </c>
      <c r="P194" s="6">
        <f t="shared" si="45"/>
        <v>5</v>
      </c>
      <c r="Q194" s="27">
        <f t="shared" si="44"/>
        <v>178500</v>
      </c>
    </row>
    <row r="195" spans="1:17" ht="14.25" customHeight="1" x14ac:dyDescent="0.25">
      <c r="A195" s="3">
        <v>50143024</v>
      </c>
      <c r="B195" s="8" t="s">
        <v>210</v>
      </c>
      <c r="C195" s="6">
        <v>2890</v>
      </c>
      <c r="D195" s="6">
        <v>0</v>
      </c>
      <c r="E195" s="6">
        <f t="shared" si="41"/>
        <v>0</v>
      </c>
      <c r="F195" s="6">
        <f t="shared" ref="F195:G207" si="47">E195</f>
        <v>0</v>
      </c>
      <c r="G195" s="6">
        <f t="shared" si="47"/>
        <v>0</v>
      </c>
      <c r="H195" s="6">
        <v>1</v>
      </c>
      <c r="I195" s="6">
        <f t="shared" ref="I195:N195" si="48">H195</f>
        <v>1</v>
      </c>
      <c r="J195" s="6">
        <f t="shared" si="48"/>
        <v>1</v>
      </c>
      <c r="K195" s="6">
        <f t="shared" si="48"/>
        <v>1</v>
      </c>
      <c r="L195" s="6">
        <f t="shared" si="48"/>
        <v>1</v>
      </c>
      <c r="M195" s="6">
        <f t="shared" si="48"/>
        <v>1</v>
      </c>
      <c r="N195" s="6">
        <f t="shared" si="48"/>
        <v>1</v>
      </c>
      <c r="O195" s="6">
        <v>0</v>
      </c>
      <c r="P195" s="6">
        <f t="shared" si="45"/>
        <v>7</v>
      </c>
      <c r="Q195" s="27">
        <f t="shared" si="44"/>
        <v>20230</v>
      </c>
    </row>
    <row r="196" spans="1:17" ht="14.25" customHeight="1" x14ac:dyDescent="0.25">
      <c r="A196" s="3">
        <v>50143043</v>
      </c>
      <c r="B196" s="8" t="s">
        <v>211</v>
      </c>
      <c r="C196" s="6">
        <v>6545</v>
      </c>
      <c r="D196" s="6">
        <v>1</v>
      </c>
      <c r="E196" s="6">
        <f t="shared" si="41"/>
        <v>1</v>
      </c>
      <c r="F196" s="6">
        <f t="shared" si="47"/>
        <v>1</v>
      </c>
      <c r="G196" s="6">
        <f t="shared" si="47"/>
        <v>1</v>
      </c>
      <c r="H196" s="6">
        <f t="shared" ref="H196:I207" si="49">G196</f>
        <v>1</v>
      </c>
      <c r="I196" s="6">
        <f t="shared" si="49"/>
        <v>1</v>
      </c>
      <c r="J196" s="6">
        <f t="shared" si="46"/>
        <v>1</v>
      </c>
      <c r="K196" s="6">
        <f t="shared" si="46"/>
        <v>1</v>
      </c>
      <c r="L196" s="6">
        <f t="shared" si="46"/>
        <v>1</v>
      </c>
      <c r="M196" s="6">
        <f t="shared" si="46"/>
        <v>1</v>
      </c>
      <c r="N196" s="6">
        <f t="shared" si="46"/>
        <v>1</v>
      </c>
      <c r="O196" s="6">
        <f t="shared" si="46"/>
        <v>1</v>
      </c>
      <c r="P196" s="6">
        <f t="shared" si="45"/>
        <v>12</v>
      </c>
      <c r="Q196" s="27">
        <f t="shared" si="44"/>
        <v>78540</v>
      </c>
    </row>
    <row r="197" spans="1:17" ht="14.25" customHeight="1" x14ac:dyDescent="0.25">
      <c r="A197" s="3">
        <v>50143327</v>
      </c>
      <c r="B197" s="8" t="s">
        <v>212</v>
      </c>
      <c r="C197" s="6">
        <v>7259</v>
      </c>
      <c r="D197" s="6">
        <v>0</v>
      </c>
      <c r="E197" s="6">
        <f t="shared" si="41"/>
        <v>0</v>
      </c>
      <c r="F197" s="6">
        <f t="shared" si="47"/>
        <v>0</v>
      </c>
      <c r="G197" s="6">
        <f t="shared" si="47"/>
        <v>0</v>
      </c>
      <c r="H197" s="6">
        <f t="shared" si="49"/>
        <v>0</v>
      </c>
      <c r="I197" s="6">
        <f t="shared" si="49"/>
        <v>0</v>
      </c>
      <c r="J197" s="6">
        <f t="shared" si="46"/>
        <v>0</v>
      </c>
      <c r="K197" s="6">
        <f t="shared" si="46"/>
        <v>0</v>
      </c>
      <c r="L197" s="6">
        <f t="shared" si="46"/>
        <v>0</v>
      </c>
      <c r="M197" s="6">
        <v>1</v>
      </c>
      <c r="N197" s="6">
        <f t="shared" si="46"/>
        <v>1</v>
      </c>
      <c r="O197" s="6">
        <f t="shared" si="46"/>
        <v>1</v>
      </c>
      <c r="P197" s="6">
        <f t="shared" si="45"/>
        <v>3</v>
      </c>
      <c r="Q197" s="27">
        <f t="shared" si="44"/>
        <v>21777</v>
      </c>
    </row>
    <row r="198" spans="1:17" ht="14.25" customHeight="1" x14ac:dyDescent="0.25">
      <c r="A198" s="3">
        <v>50143403</v>
      </c>
      <c r="B198" s="8" t="s">
        <v>213</v>
      </c>
      <c r="C198" s="6">
        <v>631</v>
      </c>
      <c r="D198" s="6">
        <v>0</v>
      </c>
      <c r="E198" s="6">
        <f t="shared" si="41"/>
        <v>0</v>
      </c>
      <c r="F198" s="6">
        <f t="shared" si="47"/>
        <v>0</v>
      </c>
      <c r="G198" s="6">
        <f t="shared" si="47"/>
        <v>0</v>
      </c>
      <c r="H198" s="6">
        <f t="shared" si="49"/>
        <v>0</v>
      </c>
      <c r="I198" s="6">
        <f t="shared" si="49"/>
        <v>0</v>
      </c>
      <c r="J198" s="6">
        <f t="shared" si="46"/>
        <v>0</v>
      </c>
      <c r="K198" s="6">
        <f t="shared" si="46"/>
        <v>0</v>
      </c>
      <c r="L198" s="6">
        <f t="shared" si="46"/>
        <v>0</v>
      </c>
      <c r="M198" s="6">
        <f t="shared" si="46"/>
        <v>0</v>
      </c>
      <c r="N198" s="6">
        <v>1</v>
      </c>
      <c r="O198" s="6">
        <f t="shared" si="46"/>
        <v>1</v>
      </c>
      <c r="P198" s="6">
        <f t="shared" si="45"/>
        <v>2</v>
      </c>
      <c r="Q198" s="27">
        <f t="shared" si="44"/>
        <v>1262</v>
      </c>
    </row>
    <row r="199" spans="1:17" ht="14.25" customHeight="1" x14ac:dyDescent="0.25">
      <c r="A199" s="3">
        <v>50144144</v>
      </c>
      <c r="B199" s="8" t="s">
        <v>160</v>
      </c>
      <c r="C199" s="6">
        <v>16</v>
      </c>
      <c r="D199" s="6">
        <v>4</v>
      </c>
      <c r="E199" s="6">
        <f t="shared" si="41"/>
        <v>4</v>
      </c>
      <c r="F199" s="6">
        <f t="shared" si="47"/>
        <v>4</v>
      </c>
      <c r="G199" s="6">
        <f t="shared" si="47"/>
        <v>4</v>
      </c>
      <c r="H199" s="6">
        <f t="shared" si="49"/>
        <v>4</v>
      </c>
      <c r="I199" s="6">
        <f t="shared" si="49"/>
        <v>4</v>
      </c>
      <c r="J199" s="6">
        <f t="shared" si="46"/>
        <v>4</v>
      </c>
      <c r="K199" s="6">
        <f t="shared" si="46"/>
        <v>4</v>
      </c>
      <c r="L199" s="6">
        <f t="shared" si="46"/>
        <v>4</v>
      </c>
      <c r="M199" s="6">
        <f t="shared" si="46"/>
        <v>4</v>
      </c>
      <c r="N199" s="6">
        <f t="shared" si="46"/>
        <v>4</v>
      </c>
      <c r="O199" s="6">
        <f t="shared" si="46"/>
        <v>4</v>
      </c>
      <c r="P199" s="6">
        <f t="shared" si="45"/>
        <v>48</v>
      </c>
      <c r="Q199" s="27">
        <f t="shared" si="44"/>
        <v>768</v>
      </c>
    </row>
    <row r="200" spans="1:17" ht="14.25" customHeight="1" x14ac:dyDescent="0.25">
      <c r="A200" s="3">
        <v>50144147</v>
      </c>
      <c r="B200" s="8" t="s">
        <v>69</v>
      </c>
      <c r="C200" s="6">
        <v>417</v>
      </c>
      <c r="D200" s="6">
        <v>3</v>
      </c>
      <c r="E200" s="6">
        <f t="shared" si="41"/>
        <v>3</v>
      </c>
      <c r="F200" s="6">
        <f t="shared" si="47"/>
        <v>3</v>
      </c>
      <c r="G200" s="6">
        <f t="shared" si="47"/>
        <v>3</v>
      </c>
      <c r="H200" s="6">
        <f t="shared" si="49"/>
        <v>3</v>
      </c>
      <c r="I200" s="6">
        <f t="shared" si="49"/>
        <v>3</v>
      </c>
      <c r="J200" s="6">
        <f t="shared" si="46"/>
        <v>3</v>
      </c>
      <c r="K200" s="6">
        <f t="shared" si="46"/>
        <v>3</v>
      </c>
      <c r="L200" s="6">
        <f t="shared" si="46"/>
        <v>3</v>
      </c>
      <c r="M200" s="6">
        <f t="shared" si="46"/>
        <v>3</v>
      </c>
      <c r="N200" s="6">
        <f t="shared" si="46"/>
        <v>3</v>
      </c>
      <c r="O200" s="6">
        <v>2</v>
      </c>
      <c r="P200" s="6">
        <f t="shared" si="45"/>
        <v>35</v>
      </c>
      <c r="Q200" s="27">
        <f t="shared" si="44"/>
        <v>14595</v>
      </c>
    </row>
    <row r="201" spans="1:17" ht="14.25" customHeight="1" x14ac:dyDescent="0.25">
      <c r="A201" s="3">
        <v>50144149</v>
      </c>
      <c r="B201" s="8" t="s">
        <v>131</v>
      </c>
      <c r="C201" s="6">
        <v>181</v>
      </c>
      <c r="D201" s="6">
        <v>2</v>
      </c>
      <c r="E201" s="6">
        <f t="shared" si="41"/>
        <v>2</v>
      </c>
      <c r="F201" s="6">
        <f t="shared" si="47"/>
        <v>2</v>
      </c>
      <c r="G201" s="6">
        <f t="shared" si="47"/>
        <v>2</v>
      </c>
      <c r="H201" s="6">
        <f t="shared" si="49"/>
        <v>2</v>
      </c>
      <c r="I201" s="6">
        <f t="shared" si="49"/>
        <v>2</v>
      </c>
      <c r="J201" s="6">
        <f t="shared" si="46"/>
        <v>2</v>
      </c>
      <c r="K201" s="6">
        <f t="shared" si="46"/>
        <v>2</v>
      </c>
      <c r="L201" s="6">
        <f t="shared" si="46"/>
        <v>2</v>
      </c>
      <c r="M201" s="6">
        <f t="shared" si="46"/>
        <v>2</v>
      </c>
      <c r="N201" s="6">
        <f t="shared" si="46"/>
        <v>2</v>
      </c>
      <c r="O201" s="6">
        <f t="shared" si="46"/>
        <v>2</v>
      </c>
      <c r="P201" s="6">
        <f t="shared" si="45"/>
        <v>24</v>
      </c>
      <c r="Q201" s="27">
        <f t="shared" si="44"/>
        <v>4344</v>
      </c>
    </row>
    <row r="202" spans="1:17" ht="14.25" customHeight="1" x14ac:dyDescent="0.25">
      <c r="A202" s="3">
        <v>50144150</v>
      </c>
      <c r="B202" s="8" t="s">
        <v>70</v>
      </c>
      <c r="C202" s="6">
        <v>417</v>
      </c>
      <c r="D202" s="6">
        <v>1</v>
      </c>
      <c r="E202" s="6">
        <f t="shared" si="41"/>
        <v>1</v>
      </c>
      <c r="F202" s="6">
        <f t="shared" si="47"/>
        <v>1</v>
      </c>
      <c r="G202" s="6">
        <f t="shared" si="47"/>
        <v>1</v>
      </c>
      <c r="H202" s="6">
        <f t="shared" si="49"/>
        <v>1</v>
      </c>
      <c r="I202" s="6">
        <f t="shared" si="49"/>
        <v>1</v>
      </c>
      <c r="J202" s="6">
        <f t="shared" si="46"/>
        <v>1</v>
      </c>
      <c r="K202" s="6">
        <f t="shared" si="46"/>
        <v>1</v>
      </c>
      <c r="L202" s="6">
        <f t="shared" si="46"/>
        <v>1</v>
      </c>
      <c r="M202" s="6">
        <f t="shared" si="46"/>
        <v>1</v>
      </c>
      <c r="N202" s="6">
        <v>0</v>
      </c>
      <c r="O202" s="6">
        <f t="shared" si="46"/>
        <v>0</v>
      </c>
      <c r="P202" s="6">
        <f t="shared" si="45"/>
        <v>10</v>
      </c>
      <c r="Q202" s="27">
        <f t="shared" si="44"/>
        <v>4170</v>
      </c>
    </row>
    <row r="203" spans="1:17" ht="14.25" customHeight="1" x14ac:dyDescent="0.25">
      <c r="A203" s="3">
        <v>50144151</v>
      </c>
      <c r="B203" s="8" t="s">
        <v>71</v>
      </c>
      <c r="C203" s="6">
        <v>417</v>
      </c>
      <c r="D203" s="6">
        <v>3</v>
      </c>
      <c r="E203" s="6">
        <f t="shared" si="41"/>
        <v>3</v>
      </c>
      <c r="F203" s="6">
        <f t="shared" si="47"/>
        <v>3</v>
      </c>
      <c r="G203" s="6">
        <f t="shared" si="47"/>
        <v>3</v>
      </c>
      <c r="H203" s="6">
        <f t="shared" si="49"/>
        <v>3</v>
      </c>
      <c r="I203" s="6">
        <f t="shared" si="49"/>
        <v>3</v>
      </c>
      <c r="J203" s="6">
        <f t="shared" si="46"/>
        <v>3</v>
      </c>
      <c r="K203" s="6">
        <f t="shared" si="46"/>
        <v>3</v>
      </c>
      <c r="L203" s="6">
        <f t="shared" si="46"/>
        <v>3</v>
      </c>
      <c r="M203" s="6">
        <f t="shared" si="46"/>
        <v>3</v>
      </c>
      <c r="N203" s="6">
        <f t="shared" si="46"/>
        <v>3</v>
      </c>
      <c r="O203" s="6">
        <v>2</v>
      </c>
      <c r="P203" s="6">
        <f t="shared" si="45"/>
        <v>35</v>
      </c>
      <c r="Q203" s="27">
        <f t="shared" si="44"/>
        <v>14595</v>
      </c>
    </row>
    <row r="204" spans="1:17" ht="14.25" customHeight="1" x14ac:dyDescent="0.25">
      <c r="A204" s="3">
        <v>50144360</v>
      </c>
      <c r="B204" s="8" t="s">
        <v>215</v>
      </c>
      <c r="C204" s="6">
        <v>14</v>
      </c>
      <c r="D204" s="6">
        <v>3</v>
      </c>
      <c r="E204" s="6">
        <f t="shared" si="41"/>
        <v>3</v>
      </c>
      <c r="F204" s="6">
        <f t="shared" si="47"/>
        <v>3</v>
      </c>
      <c r="G204" s="6">
        <f t="shared" si="47"/>
        <v>3</v>
      </c>
      <c r="H204" s="6">
        <f t="shared" si="49"/>
        <v>3</v>
      </c>
      <c r="I204" s="6">
        <f t="shared" si="49"/>
        <v>3</v>
      </c>
      <c r="J204" s="6">
        <f t="shared" si="46"/>
        <v>3</v>
      </c>
      <c r="K204" s="6">
        <f t="shared" si="46"/>
        <v>3</v>
      </c>
      <c r="L204" s="6">
        <f t="shared" si="46"/>
        <v>3</v>
      </c>
      <c r="M204" s="6">
        <f t="shared" si="46"/>
        <v>3</v>
      </c>
      <c r="N204" s="6">
        <f t="shared" si="46"/>
        <v>3</v>
      </c>
      <c r="O204" s="6">
        <v>2</v>
      </c>
      <c r="P204" s="6">
        <f t="shared" si="45"/>
        <v>35</v>
      </c>
      <c r="Q204" s="27">
        <f t="shared" si="44"/>
        <v>490</v>
      </c>
    </row>
    <row r="205" spans="1:17" ht="14.25" customHeight="1" x14ac:dyDescent="0.25">
      <c r="A205" s="3">
        <v>50144606</v>
      </c>
      <c r="B205" s="8" t="s">
        <v>216</v>
      </c>
      <c r="C205" s="6">
        <v>21</v>
      </c>
      <c r="D205" s="6">
        <v>2</v>
      </c>
      <c r="E205" s="6">
        <f t="shared" ref="E205:E216" si="50">D205</f>
        <v>2</v>
      </c>
      <c r="F205" s="6">
        <f t="shared" si="47"/>
        <v>2</v>
      </c>
      <c r="G205" s="6">
        <f t="shared" si="47"/>
        <v>2</v>
      </c>
      <c r="H205" s="6">
        <f t="shared" si="49"/>
        <v>2</v>
      </c>
      <c r="I205" s="6">
        <f t="shared" si="49"/>
        <v>2</v>
      </c>
      <c r="J205" s="6">
        <f t="shared" si="46"/>
        <v>2</v>
      </c>
      <c r="K205" s="6">
        <f t="shared" si="46"/>
        <v>2</v>
      </c>
      <c r="L205" s="6">
        <f t="shared" si="46"/>
        <v>2</v>
      </c>
      <c r="M205" s="6">
        <f t="shared" si="46"/>
        <v>2</v>
      </c>
      <c r="N205" s="6">
        <v>0</v>
      </c>
      <c r="O205" s="6">
        <v>0</v>
      </c>
      <c r="P205" s="6">
        <f t="shared" si="45"/>
        <v>20</v>
      </c>
      <c r="Q205" s="27">
        <f t="shared" si="44"/>
        <v>420</v>
      </c>
    </row>
    <row r="206" spans="1:17" ht="14.25" customHeight="1" x14ac:dyDescent="0.25">
      <c r="A206" s="3">
        <v>50155421</v>
      </c>
      <c r="B206" s="8" t="s">
        <v>77</v>
      </c>
      <c r="C206" s="6">
        <v>3184</v>
      </c>
      <c r="D206" s="6">
        <v>1</v>
      </c>
      <c r="E206" s="6">
        <f t="shared" si="50"/>
        <v>1</v>
      </c>
      <c r="F206" s="6">
        <f t="shared" si="47"/>
        <v>1</v>
      </c>
      <c r="G206" s="6">
        <f t="shared" si="47"/>
        <v>1</v>
      </c>
      <c r="H206" s="6">
        <f t="shared" si="49"/>
        <v>1</v>
      </c>
      <c r="I206" s="6">
        <f t="shared" si="49"/>
        <v>1</v>
      </c>
      <c r="J206" s="6">
        <v>0</v>
      </c>
      <c r="K206" s="6">
        <v>0</v>
      </c>
      <c r="L206" s="6">
        <f t="shared" si="46"/>
        <v>0</v>
      </c>
      <c r="M206" s="6">
        <f t="shared" si="46"/>
        <v>0</v>
      </c>
      <c r="N206" s="6">
        <f t="shared" si="46"/>
        <v>0</v>
      </c>
      <c r="O206" s="6">
        <f t="shared" si="46"/>
        <v>0</v>
      </c>
      <c r="P206" s="6">
        <f t="shared" si="45"/>
        <v>6</v>
      </c>
      <c r="Q206" s="27">
        <f t="shared" si="44"/>
        <v>19104</v>
      </c>
    </row>
    <row r="207" spans="1:17" ht="14.25" customHeight="1" x14ac:dyDescent="0.25">
      <c r="A207" s="3">
        <v>610291</v>
      </c>
      <c r="B207" s="8" t="s">
        <v>83</v>
      </c>
      <c r="C207" s="6">
        <v>1835</v>
      </c>
      <c r="D207" s="6">
        <v>0</v>
      </c>
      <c r="E207" s="6">
        <f t="shared" si="50"/>
        <v>0</v>
      </c>
      <c r="F207" s="6">
        <f t="shared" si="47"/>
        <v>0</v>
      </c>
      <c r="G207" s="6">
        <f t="shared" si="47"/>
        <v>0</v>
      </c>
      <c r="H207" s="6">
        <f t="shared" si="49"/>
        <v>0</v>
      </c>
      <c r="I207" s="6">
        <f t="shared" si="49"/>
        <v>0</v>
      </c>
      <c r="J207" s="6">
        <f t="shared" ref="J207:O209" si="51">ROUND(I207,0)</f>
        <v>0</v>
      </c>
      <c r="K207" s="6">
        <v>1</v>
      </c>
      <c r="L207" s="6">
        <f t="shared" si="51"/>
        <v>1</v>
      </c>
      <c r="M207" s="6">
        <f t="shared" si="51"/>
        <v>1</v>
      </c>
      <c r="N207" s="6">
        <f t="shared" si="51"/>
        <v>1</v>
      </c>
      <c r="O207" s="6">
        <f t="shared" si="51"/>
        <v>1</v>
      </c>
      <c r="P207" s="6">
        <f t="shared" si="45"/>
        <v>5</v>
      </c>
      <c r="Q207" s="27">
        <f t="shared" si="44"/>
        <v>9175</v>
      </c>
    </row>
    <row r="208" spans="1:17" ht="14.25" customHeight="1" x14ac:dyDescent="0.25">
      <c r="A208" s="3">
        <v>620096</v>
      </c>
      <c r="B208" s="8" t="s">
        <v>91</v>
      </c>
      <c r="C208" s="6">
        <v>35482</v>
      </c>
      <c r="D208" s="6">
        <v>0</v>
      </c>
      <c r="E208" s="6">
        <f t="shared" si="50"/>
        <v>0</v>
      </c>
      <c r="F208" s="6">
        <f t="shared" ref="F208:G212" si="52">E208</f>
        <v>0</v>
      </c>
      <c r="G208" s="6">
        <f t="shared" si="52"/>
        <v>0</v>
      </c>
      <c r="H208" s="6">
        <v>1</v>
      </c>
      <c r="I208" s="6">
        <f t="shared" ref="I208:I216" si="53">H208</f>
        <v>1</v>
      </c>
      <c r="J208" s="6">
        <f t="shared" si="51"/>
        <v>1</v>
      </c>
      <c r="K208" s="6">
        <v>0</v>
      </c>
      <c r="L208" s="6">
        <f t="shared" si="51"/>
        <v>0</v>
      </c>
      <c r="M208" s="6">
        <f t="shared" si="51"/>
        <v>0</v>
      </c>
      <c r="N208" s="6">
        <f t="shared" si="51"/>
        <v>0</v>
      </c>
      <c r="O208" s="6">
        <f t="shared" si="51"/>
        <v>0</v>
      </c>
      <c r="P208" s="6">
        <f t="shared" si="45"/>
        <v>3</v>
      </c>
      <c r="Q208" s="27">
        <f t="shared" si="44"/>
        <v>106446</v>
      </c>
    </row>
    <row r="209" spans="1:17" ht="14.25" customHeight="1" x14ac:dyDescent="0.25">
      <c r="A209" s="3">
        <v>630175</v>
      </c>
      <c r="B209" s="8" t="s">
        <v>95</v>
      </c>
      <c r="C209" s="6">
        <v>210</v>
      </c>
      <c r="D209" s="6">
        <v>0</v>
      </c>
      <c r="E209" s="6">
        <f t="shared" si="50"/>
        <v>0</v>
      </c>
      <c r="F209" s="6">
        <f t="shared" si="52"/>
        <v>0</v>
      </c>
      <c r="G209" s="6">
        <f t="shared" si="52"/>
        <v>0</v>
      </c>
      <c r="H209" s="6">
        <f t="shared" ref="H209:H216" si="54">G209</f>
        <v>0</v>
      </c>
      <c r="I209" s="6">
        <f t="shared" si="53"/>
        <v>0</v>
      </c>
      <c r="J209" s="6">
        <f t="shared" si="51"/>
        <v>0</v>
      </c>
      <c r="K209" s="6">
        <f t="shared" si="51"/>
        <v>0</v>
      </c>
      <c r="L209" s="6">
        <f t="shared" si="51"/>
        <v>0</v>
      </c>
      <c r="M209" s="6">
        <f t="shared" si="51"/>
        <v>0</v>
      </c>
      <c r="N209" s="6">
        <v>1</v>
      </c>
      <c r="O209" s="6">
        <f t="shared" si="51"/>
        <v>1</v>
      </c>
      <c r="P209" s="6">
        <f t="shared" si="45"/>
        <v>2</v>
      </c>
      <c r="Q209" s="27">
        <f t="shared" si="44"/>
        <v>420</v>
      </c>
    </row>
    <row r="210" spans="1:17" ht="14.25" customHeight="1" x14ac:dyDescent="0.25">
      <c r="A210" s="3">
        <v>7600056</v>
      </c>
      <c r="B210" s="8" t="s">
        <v>227</v>
      </c>
      <c r="C210" s="6">
        <v>35700</v>
      </c>
      <c r="D210" s="6">
        <v>0</v>
      </c>
      <c r="E210" s="6">
        <f t="shared" si="50"/>
        <v>0</v>
      </c>
      <c r="F210" s="6">
        <f t="shared" si="52"/>
        <v>0</v>
      </c>
      <c r="G210" s="6">
        <f t="shared" si="52"/>
        <v>0</v>
      </c>
      <c r="H210" s="6">
        <f t="shared" si="54"/>
        <v>0</v>
      </c>
      <c r="I210" s="6">
        <f t="shared" si="53"/>
        <v>0</v>
      </c>
      <c r="J210" s="6">
        <f t="shared" ref="J210:O222" si="55">ROUND(I210,0)</f>
        <v>0</v>
      </c>
      <c r="K210" s="6">
        <f t="shared" si="55"/>
        <v>0</v>
      </c>
      <c r="L210" s="6">
        <v>1</v>
      </c>
      <c r="M210" s="6">
        <f t="shared" si="55"/>
        <v>1</v>
      </c>
      <c r="N210" s="6">
        <f t="shared" si="55"/>
        <v>1</v>
      </c>
      <c r="O210" s="6">
        <f t="shared" si="55"/>
        <v>1</v>
      </c>
      <c r="P210" s="6">
        <f t="shared" si="45"/>
        <v>4</v>
      </c>
      <c r="Q210" s="27">
        <f t="shared" si="44"/>
        <v>142800</v>
      </c>
    </row>
    <row r="211" spans="1:17" ht="14.25" customHeight="1" x14ac:dyDescent="0.25">
      <c r="A211" s="3">
        <v>4400073</v>
      </c>
      <c r="B211" s="8" t="s">
        <v>230</v>
      </c>
      <c r="C211" s="6">
        <v>250</v>
      </c>
      <c r="D211" s="6">
        <v>0</v>
      </c>
      <c r="E211" s="6">
        <f t="shared" si="50"/>
        <v>0</v>
      </c>
      <c r="F211" s="6">
        <f t="shared" si="52"/>
        <v>0</v>
      </c>
      <c r="G211" s="6">
        <f t="shared" si="52"/>
        <v>0</v>
      </c>
      <c r="H211" s="6">
        <f t="shared" si="54"/>
        <v>0</v>
      </c>
      <c r="I211" s="6">
        <f t="shared" si="53"/>
        <v>0</v>
      </c>
      <c r="J211" s="6">
        <f t="shared" si="55"/>
        <v>0</v>
      </c>
      <c r="K211" s="6">
        <f t="shared" si="55"/>
        <v>0</v>
      </c>
      <c r="L211" s="6">
        <f t="shared" si="55"/>
        <v>0</v>
      </c>
      <c r="M211" s="6">
        <v>1</v>
      </c>
      <c r="N211" s="6">
        <f t="shared" si="55"/>
        <v>1</v>
      </c>
      <c r="O211" s="6">
        <f t="shared" si="55"/>
        <v>1</v>
      </c>
      <c r="P211" s="6">
        <f t="shared" si="45"/>
        <v>3</v>
      </c>
      <c r="Q211" s="27">
        <f t="shared" si="44"/>
        <v>750</v>
      </c>
    </row>
    <row r="212" spans="1:17" ht="14.25" customHeight="1" x14ac:dyDescent="0.25">
      <c r="A212" s="3">
        <v>5000021</v>
      </c>
      <c r="B212" s="8" t="s">
        <v>231</v>
      </c>
      <c r="C212" s="6">
        <v>68191</v>
      </c>
      <c r="D212" s="6">
        <v>0</v>
      </c>
      <c r="E212" s="6">
        <f t="shared" si="50"/>
        <v>0</v>
      </c>
      <c r="F212" s="6">
        <f t="shared" si="52"/>
        <v>0</v>
      </c>
      <c r="G212" s="6">
        <f t="shared" si="52"/>
        <v>0</v>
      </c>
      <c r="H212" s="6">
        <f t="shared" si="54"/>
        <v>0</v>
      </c>
      <c r="I212" s="6">
        <f t="shared" si="53"/>
        <v>0</v>
      </c>
      <c r="J212" s="6">
        <f t="shared" si="55"/>
        <v>0</v>
      </c>
      <c r="K212" s="6">
        <f t="shared" si="55"/>
        <v>0</v>
      </c>
      <c r="L212" s="6">
        <f t="shared" si="55"/>
        <v>0</v>
      </c>
      <c r="M212" s="6">
        <f t="shared" si="55"/>
        <v>0</v>
      </c>
      <c r="N212" s="6">
        <v>1</v>
      </c>
      <c r="O212" s="6">
        <f t="shared" si="55"/>
        <v>1</v>
      </c>
      <c r="P212" s="6">
        <f t="shared" si="45"/>
        <v>2</v>
      </c>
      <c r="Q212" s="27">
        <f t="shared" si="44"/>
        <v>136382</v>
      </c>
    </row>
    <row r="213" spans="1:17" ht="14.25" customHeight="1" x14ac:dyDescent="0.25">
      <c r="A213" s="3">
        <v>50020960</v>
      </c>
      <c r="B213" s="8" t="s">
        <v>31</v>
      </c>
      <c r="C213" s="6">
        <v>20</v>
      </c>
      <c r="D213" s="6">
        <v>3</v>
      </c>
      <c r="E213" s="6">
        <f t="shared" si="50"/>
        <v>3</v>
      </c>
      <c r="F213" s="6">
        <f t="shared" ref="F213:G216" si="56">E213</f>
        <v>3</v>
      </c>
      <c r="G213" s="6">
        <f t="shared" si="56"/>
        <v>3</v>
      </c>
      <c r="H213" s="6">
        <f t="shared" si="54"/>
        <v>3</v>
      </c>
      <c r="I213" s="6">
        <f t="shared" si="53"/>
        <v>3</v>
      </c>
      <c r="J213" s="6">
        <f t="shared" si="55"/>
        <v>3</v>
      </c>
      <c r="K213" s="6">
        <f t="shared" si="55"/>
        <v>3</v>
      </c>
      <c r="L213" s="6">
        <f t="shared" si="55"/>
        <v>3</v>
      </c>
      <c r="M213" s="6">
        <f t="shared" si="55"/>
        <v>3</v>
      </c>
      <c r="N213" s="6">
        <f t="shared" si="55"/>
        <v>3</v>
      </c>
      <c r="O213" s="6">
        <v>0</v>
      </c>
      <c r="P213" s="6">
        <f t="shared" si="45"/>
        <v>33</v>
      </c>
      <c r="Q213" s="27">
        <f t="shared" si="44"/>
        <v>660</v>
      </c>
    </row>
    <row r="214" spans="1:17" ht="14.25" customHeight="1" x14ac:dyDescent="0.25">
      <c r="A214" s="3">
        <v>50020970</v>
      </c>
      <c r="B214" s="8" t="s">
        <v>232</v>
      </c>
      <c r="C214" s="6">
        <v>25</v>
      </c>
      <c r="D214" s="6">
        <v>0</v>
      </c>
      <c r="E214" s="6">
        <f t="shared" si="50"/>
        <v>0</v>
      </c>
      <c r="F214" s="6">
        <f t="shared" si="56"/>
        <v>0</v>
      </c>
      <c r="G214" s="6">
        <f t="shared" si="56"/>
        <v>0</v>
      </c>
      <c r="H214" s="6">
        <f t="shared" si="54"/>
        <v>0</v>
      </c>
      <c r="I214" s="6">
        <f t="shared" si="53"/>
        <v>0</v>
      </c>
      <c r="J214" s="6">
        <f t="shared" si="55"/>
        <v>0</v>
      </c>
      <c r="K214" s="6">
        <f t="shared" si="55"/>
        <v>0</v>
      </c>
      <c r="L214" s="6">
        <v>1</v>
      </c>
      <c r="M214" s="6">
        <f t="shared" si="55"/>
        <v>1</v>
      </c>
      <c r="N214" s="6">
        <f t="shared" si="55"/>
        <v>1</v>
      </c>
      <c r="O214" s="6">
        <f t="shared" si="55"/>
        <v>1</v>
      </c>
      <c r="P214" s="6">
        <f t="shared" si="45"/>
        <v>4</v>
      </c>
      <c r="Q214" s="27">
        <f t="shared" si="44"/>
        <v>100</v>
      </c>
    </row>
    <row r="215" spans="1:17" ht="14.25" customHeight="1" x14ac:dyDescent="0.25">
      <c r="A215" s="3">
        <v>50050010</v>
      </c>
      <c r="B215" s="8" t="s">
        <v>135</v>
      </c>
      <c r="C215" s="6">
        <v>1185</v>
      </c>
      <c r="D215" s="6">
        <v>0</v>
      </c>
      <c r="E215" s="6">
        <f t="shared" si="50"/>
        <v>0</v>
      </c>
      <c r="F215" s="6">
        <f t="shared" si="56"/>
        <v>0</v>
      </c>
      <c r="G215" s="6">
        <f t="shared" si="56"/>
        <v>0</v>
      </c>
      <c r="H215" s="6">
        <f t="shared" si="54"/>
        <v>0</v>
      </c>
      <c r="I215" s="6">
        <f t="shared" si="53"/>
        <v>0</v>
      </c>
      <c r="J215" s="6">
        <f t="shared" si="55"/>
        <v>0</v>
      </c>
      <c r="K215" s="6">
        <f t="shared" si="55"/>
        <v>0</v>
      </c>
      <c r="L215" s="6">
        <f t="shared" si="55"/>
        <v>0</v>
      </c>
      <c r="M215" s="6">
        <f t="shared" si="55"/>
        <v>0</v>
      </c>
      <c r="N215" s="6">
        <v>1</v>
      </c>
      <c r="O215" s="6">
        <f t="shared" si="55"/>
        <v>1</v>
      </c>
      <c r="P215" s="6">
        <f t="shared" si="45"/>
        <v>2</v>
      </c>
      <c r="Q215" s="27">
        <f t="shared" si="44"/>
        <v>2370</v>
      </c>
    </row>
    <row r="216" spans="1:17" ht="14.25" customHeight="1" x14ac:dyDescent="0.25">
      <c r="A216" s="3">
        <v>50051370</v>
      </c>
      <c r="B216" s="8" t="s">
        <v>107</v>
      </c>
      <c r="C216" s="6">
        <v>24</v>
      </c>
      <c r="D216" s="6">
        <v>1</v>
      </c>
      <c r="E216" s="6">
        <f t="shared" si="50"/>
        <v>1</v>
      </c>
      <c r="F216" s="6">
        <f t="shared" si="56"/>
        <v>1</v>
      </c>
      <c r="G216" s="6">
        <f t="shared" si="56"/>
        <v>1</v>
      </c>
      <c r="H216" s="6">
        <f t="shared" si="54"/>
        <v>1</v>
      </c>
      <c r="I216" s="6">
        <f t="shared" si="53"/>
        <v>1</v>
      </c>
      <c r="J216" s="6">
        <f t="shared" si="55"/>
        <v>1</v>
      </c>
      <c r="K216" s="6">
        <f t="shared" si="55"/>
        <v>1</v>
      </c>
      <c r="L216" s="6">
        <f t="shared" si="55"/>
        <v>1</v>
      </c>
      <c r="M216" s="6">
        <f t="shared" si="55"/>
        <v>1</v>
      </c>
      <c r="N216" s="6">
        <f t="shared" si="55"/>
        <v>1</v>
      </c>
      <c r="O216" s="6">
        <f t="shared" si="55"/>
        <v>1</v>
      </c>
      <c r="P216" s="6">
        <f t="shared" si="45"/>
        <v>12</v>
      </c>
      <c r="Q216" s="27">
        <f t="shared" si="44"/>
        <v>288</v>
      </c>
    </row>
    <row r="217" spans="1:17" ht="14.25" customHeight="1" x14ac:dyDescent="0.25">
      <c r="A217" s="3">
        <v>50102145</v>
      </c>
      <c r="B217" s="8" t="s">
        <v>37</v>
      </c>
      <c r="C217" s="6">
        <v>41</v>
      </c>
      <c r="D217" s="6">
        <v>1</v>
      </c>
      <c r="E217" s="6">
        <f t="shared" ref="E217:I256" si="57">D217</f>
        <v>1</v>
      </c>
      <c r="F217" s="6">
        <f t="shared" si="57"/>
        <v>1</v>
      </c>
      <c r="G217" s="6">
        <f t="shared" si="57"/>
        <v>1</v>
      </c>
      <c r="H217" s="6">
        <f t="shared" si="57"/>
        <v>1</v>
      </c>
      <c r="I217" s="6">
        <f t="shared" si="57"/>
        <v>1</v>
      </c>
      <c r="J217" s="6">
        <f t="shared" si="55"/>
        <v>1</v>
      </c>
      <c r="K217" s="6">
        <f t="shared" si="55"/>
        <v>1</v>
      </c>
      <c r="L217" s="6">
        <f t="shared" si="55"/>
        <v>1</v>
      </c>
      <c r="M217" s="6">
        <f t="shared" si="55"/>
        <v>1</v>
      </c>
      <c r="N217" s="6">
        <f t="shared" si="55"/>
        <v>1</v>
      </c>
      <c r="O217" s="6">
        <f t="shared" si="55"/>
        <v>1</v>
      </c>
      <c r="P217" s="6">
        <f t="shared" si="45"/>
        <v>12</v>
      </c>
      <c r="Q217" s="27">
        <f t="shared" si="44"/>
        <v>492</v>
      </c>
    </row>
    <row r="218" spans="1:17" ht="14.25" customHeight="1" x14ac:dyDescent="0.25">
      <c r="A218" s="3">
        <v>50107123</v>
      </c>
      <c r="B218" s="8" t="s">
        <v>233</v>
      </c>
      <c r="C218" s="6">
        <v>1012</v>
      </c>
      <c r="D218" s="6">
        <v>0</v>
      </c>
      <c r="E218" s="6">
        <f t="shared" si="57"/>
        <v>0</v>
      </c>
      <c r="F218" s="6">
        <f t="shared" si="57"/>
        <v>0</v>
      </c>
      <c r="G218" s="6">
        <f t="shared" si="57"/>
        <v>0</v>
      </c>
      <c r="H218" s="6">
        <f t="shared" si="57"/>
        <v>0</v>
      </c>
      <c r="I218" s="6">
        <f t="shared" si="57"/>
        <v>0</v>
      </c>
      <c r="J218" s="6">
        <f t="shared" si="55"/>
        <v>0</v>
      </c>
      <c r="K218" s="6">
        <f t="shared" si="55"/>
        <v>0</v>
      </c>
      <c r="L218" s="6">
        <f t="shared" si="55"/>
        <v>0</v>
      </c>
      <c r="M218" s="6">
        <f t="shared" si="55"/>
        <v>0</v>
      </c>
      <c r="N218" s="6">
        <v>1</v>
      </c>
      <c r="O218" s="6">
        <f t="shared" si="55"/>
        <v>1</v>
      </c>
      <c r="P218" s="6">
        <f t="shared" si="45"/>
        <v>2</v>
      </c>
      <c r="Q218" s="27">
        <f t="shared" si="44"/>
        <v>2024</v>
      </c>
    </row>
    <row r="219" spans="1:17" ht="14.25" customHeight="1" x14ac:dyDescent="0.25">
      <c r="A219" s="3">
        <v>50112690</v>
      </c>
      <c r="B219" s="8" t="s">
        <v>136</v>
      </c>
      <c r="C219" s="6">
        <v>1551</v>
      </c>
      <c r="D219" s="6">
        <v>0</v>
      </c>
      <c r="E219" s="6">
        <f t="shared" si="57"/>
        <v>0</v>
      </c>
      <c r="F219" s="6">
        <f t="shared" si="57"/>
        <v>0</v>
      </c>
      <c r="G219" s="6">
        <f t="shared" si="57"/>
        <v>0</v>
      </c>
      <c r="H219" s="6">
        <f t="shared" si="57"/>
        <v>0</v>
      </c>
      <c r="I219" s="6">
        <f t="shared" si="57"/>
        <v>0</v>
      </c>
      <c r="J219" s="6">
        <f t="shared" si="55"/>
        <v>0</v>
      </c>
      <c r="K219" s="6">
        <f t="shared" si="55"/>
        <v>0</v>
      </c>
      <c r="L219" s="6">
        <f t="shared" si="55"/>
        <v>0</v>
      </c>
      <c r="M219" s="6">
        <v>1</v>
      </c>
      <c r="N219" s="6">
        <f t="shared" si="55"/>
        <v>1</v>
      </c>
      <c r="O219" s="6">
        <f t="shared" si="55"/>
        <v>1</v>
      </c>
      <c r="P219" s="6">
        <f t="shared" si="45"/>
        <v>3</v>
      </c>
      <c r="Q219" s="27">
        <f t="shared" si="44"/>
        <v>4653</v>
      </c>
    </row>
    <row r="220" spans="1:17" ht="14.25" customHeight="1" x14ac:dyDescent="0.25">
      <c r="A220" s="3">
        <v>50113460</v>
      </c>
      <c r="B220" s="8" t="s">
        <v>38</v>
      </c>
      <c r="C220" s="6">
        <v>1999</v>
      </c>
      <c r="D220" s="6">
        <v>1</v>
      </c>
      <c r="E220" s="6">
        <f t="shared" si="57"/>
        <v>1</v>
      </c>
      <c r="F220" s="6">
        <f t="shared" si="57"/>
        <v>1</v>
      </c>
      <c r="G220" s="6">
        <f t="shared" si="57"/>
        <v>1</v>
      </c>
      <c r="H220" s="6">
        <f t="shared" si="57"/>
        <v>1</v>
      </c>
      <c r="I220" s="6">
        <f t="shared" si="57"/>
        <v>1</v>
      </c>
      <c r="J220" s="6">
        <f t="shared" si="55"/>
        <v>1</v>
      </c>
      <c r="K220" s="6">
        <f t="shared" si="55"/>
        <v>1</v>
      </c>
      <c r="L220" s="6">
        <v>0</v>
      </c>
      <c r="M220" s="6">
        <f t="shared" si="55"/>
        <v>0</v>
      </c>
      <c r="N220" s="6">
        <f t="shared" si="55"/>
        <v>0</v>
      </c>
      <c r="O220" s="6">
        <f t="shared" si="55"/>
        <v>0</v>
      </c>
      <c r="P220" s="6">
        <f t="shared" si="45"/>
        <v>8</v>
      </c>
      <c r="Q220" s="27">
        <f t="shared" si="44"/>
        <v>15992</v>
      </c>
    </row>
    <row r="221" spans="1:17" ht="14.25" customHeight="1" x14ac:dyDescent="0.25">
      <c r="A221" s="3">
        <v>50119610</v>
      </c>
      <c r="B221" s="8" t="s">
        <v>42</v>
      </c>
      <c r="C221" s="6">
        <v>17</v>
      </c>
      <c r="D221" s="6">
        <v>3</v>
      </c>
      <c r="E221" s="6">
        <f t="shared" si="57"/>
        <v>3</v>
      </c>
      <c r="F221" s="6">
        <f t="shared" si="57"/>
        <v>3</v>
      </c>
      <c r="G221" s="6">
        <f t="shared" si="57"/>
        <v>3</v>
      </c>
      <c r="H221" s="6">
        <f t="shared" si="57"/>
        <v>3</v>
      </c>
      <c r="I221" s="6">
        <f t="shared" si="57"/>
        <v>3</v>
      </c>
      <c r="J221" s="6">
        <f t="shared" si="55"/>
        <v>3</v>
      </c>
      <c r="K221" s="6">
        <f t="shared" si="55"/>
        <v>3</v>
      </c>
      <c r="L221" s="6">
        <f t="shared" si="55"/>
        <v>3</v>
      </c>
      <c r="M221" s="6">
        <f t="shared" si="55"/>
        <v>3</v>
      </c>
      <c r="N221" s="6">
        <f t="shared" si="55"/>
        <v>3</v>
      </c>
      <c r="O221" s="6">
        <v>0</v>
      </c>
      <c r="P221" s="6">
        <f t="shared" si="45"/>
        <v>33</v>
      </c>
      <c r="Q221" s="27">
        <f t="shared" si="44"/>
        <v>561</v>
      </c>
    </row>
    <row r="222" spans="1:17" ht="14.25" customHeight="1" x14ac:dyDescent="0.25">
      <c r="A222" s="3">
        <v>50130259</v>
      </c>
      <c r="B222" s="8" t="s">
        <v>150</v>
      </c>
      <c r="C222" s="6">
        <v>2399</v>
      </c>
      <c r="D222" s="6">
        <v>0</v>
      </c>
      <c r="E222" s="6">
        <f t="shared" si="57"/>
        <v>0</v>
      </c>
      <c r="F222" s="6">
        <f t="shared" si="57"/>
        <v>0</v>
      </c>
      <c r="G222" s="6">
        <f t="shared" si="57"/>
        <v>0</v>
      </c>
      <c r="H222" s="6">
        <f t="shared" si="57"/>
        <v>0</v>
      </c>
      <c r="I222" s="6">
        <f t="shared" si="57"/>
        <v>0</v>
      </c>
      <c r="J222" s="6">
        <f t="shared" si="55"/>
        <v>0</v>
      </c>
      <c r="K222" s="6">
        <v>1</v>
      </c>
      <c r="L222" s="6">
        <f t="shared" si="55"/>
        <v>1</v>
      </c>
      <c r="M222" s="6">
        <f t="shared" si="55"/>
        <v>1</v>
      </c>
      <c r="N222" s="6">
        <f t="shared" si="55"/>
        <v>1</v>
      </c>
      <c r="O222" s="6">
        <f t="shared" si="55"/>
        <v>1</v>
      </c>
      <c r="P222" s="6">
        <f t="shared" si="45"/>
        <v>5</v>
      </c>
      <c r="Q222" s="27">
        <f t="shared" si="44"/>
        <v>11995</v>
      </c>
    </row>
    <row r="223" spans="1:17" ht="14.25" customHeight="1" x14ac:dyDescent="0.25">
      <c r="A223" s="3">
        <v>50130689</v>
      </c>
      <c r="B223" s="8" t="s">
        <v>234</v>
      </c>
      <c r="C223" s="6">
        <v>453</v>
      </c>
      <c r="D223" s="6">
        <v>0</v>
      </c>
      <c r="E223" s="6">
        <f t="shared" si="57"/>
        <v>0</v>
      </c>
      <c r="F223" s="6">
        <f t="shared" si="57"/>
        <v>0</v>
      </c>
      <c r="G223" s="6">
        <f t="shared" si="57"/>
        <v>0</v>
      </c>
      <c r="H223" s="6">
        <f t="shared" si="57"/>
        <v>0</v>
      </c>
      <c r="I223" s="6">
        <f t="shared" si="57"/>
        <v>0</v>
      </c>
      <c r="J223" s="6">
        <f t="shared" ref="J223:O229" si="58">ROUND(I223,0)</f>
        <v>0</v>
      </c>
      <c r="K223" s="6">
        <f t="shared" si="58"/>
        <v>0</v>
      </c>
      <c r="L223" s="6">
        <f t="shared" si="58"/>
        <v>0</v>
      </c>
      <c r="M223" s="6">
        <f t="shared" si="58"/>
        <v>0</v>
      </c>
      <c r="N223" s="6">
        <v>1</v>
      </c>
      <c r="O223" s="6">
        <f t="shared" si="58"/>
        <v>1</v>
      </c>
      <c r="P223" s="6">
        <f t="shared" si="45"/>
        <v>2</v>
      </c>
      <c r="Q223" s="27">
        <f t="shared" si="44"/>
        <v>906</v>
      </c>
    </row>
    <row r="224" spans="1:17" ht="14.25" customHeight="1" x14ac:dyDescent="0.25">
      <c r="A224" s="3">
        <v>50131600</v>
      </c>
      <c r="B224" s="8" t="s">
        <v>53</v>
      </c>
      <c r="C224" s="6">
        <v>1887</v>
      </c>
      <c r="D224" s="6">
        <v>0</v>
      </c>
      <c r="E224" s="6">
        <f t="shared" si="57"/>
        <v>0</v>
      </c>
      <c r="F224" s="6">
        <f t="shared" si="57"/>
        <v>0</v>
      </c>
      <c r="G224" s="6">
        <f t="shared" si="57"/>
        <v>0</v>
      </c>
      <c r="H224" s="6">
        <f t="shared" si="57"/>
        <v>0</v>
      </c>
      <c r="I224" s="6">
        <f t="shared" si="57"/>
        <v>0</v>
      </c>
      <c r="J224" s="6">
        <f t="shared" si="58"/>
        <v>0</v>
      </c>
      <c r="K224" s="6">
        <f t="shared" si="58"/>
        <v>0</v>
      </c>
      <c r="L224" s="6">
        <v>1</v>
      </c>
      <c r="M224" s="6">
        <f t="shared" si="58"/>
        <v>1</v>
      </c>
      <c r="N224" s="6">
        <f t="shared" si="58"/>
        <v>1</v>
      </c>
      <c r="O224" s="6">
        <f t="shared" si="58"/>
        <v>1</v>
      </c>
      <c r="P224" s="6">
        <f t="shared" si="45"/>
        <v>4</v>
      </c>
      <c r="Q224" s="27">
        <f t="shared" si="44"/>
        <v>7548</v>
      </c>
    </row>
    <row r="225" spans="1:17" ht="14.25" customHeight="1" x14ac:dyDescent="0.25">
      <c r="A225" s="3">
        <v>50143464</v>
      </c>
      <c r="B225" s="8" t="s">
        <v>238</v>
      </c>
      <c r="C225" s="6">
        <v>14</v>
      </c>
      <c r="D225" s="6">
        <v>1</v>
      </c>
      <c r="E225" s="6">
        <f t="shared" si="57"/>
        <v>1</v>
      </c>
      <c r="F225" s="6">
        <f t="shared" si="57"/>
        <v>1</v>
      </c>
      <c r="G225" s="6">
        <f t="shared" si="57"/>
        <v>1</v>
      </c>
      <c r="H225" s="6">
        <f t="shared" si="57"/>
        <v>1</v>
      </c>
      <c r="I225" s="6">
        <f t="shared" si="57"/>
        <v>1</v>
      </c>
      <c r="J225" s="6">
        <f t="shared" si="58"/>
        <v>1</v>
      </c>
      <c r="K225" s="6">
        <f t="shared" si="58"/>
        <v>1</v>
      </c>
      <c r="L225" s="6">
        <f t="shared" si="58"/>
        <v>1</v>
      </c>
      <c r="M225" s="6">
        <f t="shared" si="58"/>
        <v>1</v>
      </c>
      <c r="N225" s="6">
        <f t="shared" si="58"/>
        <v>1</v>
      </c>
      <c r="O225" s="6">
        <f t="shared" si="58"/>
        <v>1</v>
      </c>
      <c r="P225" s="6">
        <f t="shared" ref="P225:P280" si="59">SUM(D225:O225)</f>
        <v>12</v>
      </c>
      <c r="Q225" s="27">
        <f t="shared" ref="Q225:Q279" si="60">C225*P225</f>
        <v>168</v>
      </c>
    </row>
    <row r="226" spans="1:17" ht="14.25" customHeight="1" x14ac:dyDescent="0.25">
      <c r="A226" s="3">
        <v>50144143</v>
      </c>
      <c r="B226" s="8" t="s">
        <v>129</v>
      </c>
      <c r="C226" s="6">
        <v>14</v>
      </c>
      <c r="D226" s="6">
        <v>1</v>
      </c>
      <c r="E226" s="6">
        <f t="shared" si="57"/>
        <v>1</v>
      </c>
      <c r="F226" s="6">
        <f t="shared" si="57"/>
        <v>1</v>
      </c>
      <c r="G226" s="6">
        <f t="shared" si="57"/>
        <v>1</v>
      </c>
      <c r="H226" s="6">
        <f t="shared" si="57"/>
        <v>1</v>
      </c>
      <c r="I226" s="6">
        <f t="shared" si="57"/>
        <v>1</v>
      </c>
      <c r="J226" s="6">
        <f t="shared" si="58"/>
        <v>1</v>
      </c>
      <c r="K226" s="6">
        <f t="shared" si="58"/>
        <v>1</v>
      </c>
      <c r="L226" s="6">
        <f t="shared" si="58"/>
        <v>1</v>
      </c>
      <c r="M226" s="6">
        <f t="shared" si="58"/>
        <v>1</v>
      </c>
      <c r="N226" s="6">
        <f t="shared" si="58"/>
        <v>1</v>
      </c>
      <c r="O226" s="6">
        <f t="shared" si="58"/>
        <v>1</v>
      </c>
      <c r="P226" s="6">
        <f t="shared" si="59"/>
        <v>12</v>
      </c>
      <c r="Q226" s="27">
        <f t="shared" si="60"/>
        <v>168</v>
      </c>
    </row>
    <row r="227" spans="1:17" ht="14.25" customHeight="1" x14ac:dyDescent="0.25">
      <c r="A227" s="3">
        <v>50144144</v>
      </c>
      <c r="B227" s="8" t="s">
        <v>160</v>
      </c>
      <c r="C227" s="6">
        <v>16</v>
      </c>
      <c r="D227" s="6">
        <v>4</v>
      </c>
      <c r="E227" s="6">
        <f t="shared" si="57"/>
        <v>4</v>
      </c>
      <c r="F227" s="6">
        <f t="shared" si="57"/>
        <v>4</v>
      </c>
      <c r="G227" s="6">
        <f t="shared" si="57"/>
        <v>4</v>
      </c>
      <c r="H227" s="6">
        <f t="shared" si="57"/>
        <v>4</v>
      </c>
      <c r="I227" s="6">
        <f t="shared" si="57"/>
        <v>4</v>
      </c>
      <c r="J227" s="6">
        <f t="shared" si="58"/>
        <v>4</v>
      </c>
      <c r="K227" s="6">
        <v>3</v>
      </c>
      <c r="L227" s="6">
        <f t="shared" si="58"/>
        <v>3</v>
      </c>
      <c r="M227" s="6">
        <f t="shared" si="58"/>
        <v>3</v>
      </c>
      <c r="N227" s="6">
        <f t="shared" si="58"/>
        <v>3</v>
      </c>
      <c r="O227" s="6">
        <f t="shared" si="58"/>
        <v>3</v>
      </c>
      <c r="P227" s="6">
        <f t="shared" si="59"/>
        <v>43</v>
      </c>
      <c r="Q227" s="27">
        <f t="shared" si="60"/>
        <v>688</v>
      </c>
    </row>
    <row r="228" spans="1:17" ht="14.25" customHeight="1" x14ac:dyDescent="0.25">
      <c r="A228" s="3">
        <v>50149762</v>
      </c>
      <c r="B228" s="8" t="s">
        <v>239</v>
      </c>
      <c r="C228" s="6">
        <v>47600</v>
      </c>
      <c r="D228" s="6">
        <v>1</v>
      </c>
      <c r="E228" s="6">
        <f t="shared" si="57"/>
        <v>1</v>
      </c>
      <c r="F228" s="6">
        <f t="shared" si="57"/>
        <v>1</v>
      </c>
      <c r="G228" s="6">
        <f t="shared" si="57"/>
        <v>1</v>
      </c>
      <c r="H228" s="6">
        <f t="shared" si="57"/>
        <v>1</v>
      </c>
      <c r="I228" s="6">
        <v>0</v>
      </c>
      <c r="J228" s="6">
        <f t="shared" si="58"/>
        <v>0</v>
      </c>
      <c r="K228" s="6">
        <v>0</v>
      </c>
      <c r="L228" s="6">
        <f t="shared" si="58"/>
        <v>0</v>
      </c>
      <c r="M228" s="6">
        <f t="shared" si="58"/>
        <v>0</v>
      </c>
      <c r="N228" s="6">
        <f t="shared" si="58"/>
        <v>0</v>
      </c>
      <c r="O228" s="6">
        <f t="shared" si="58"/>
        <v>0</v>
      </c>
      <c r="P228" s="6">
        <f t="shared" si="59"/>
        <v>5</v>
      </c>
      <c r="Q228" s="27">
        <f t="shared" si="60"/>
        <v>238000</v>
      </c>
    </row>
    <row r="229" spans="1:17" ht="14.25" customHeight="1" x14ac:dyDescent="0.25">
      <c r="A229" s="3">
        <v>610333</v>
      </c>
      <c r="B229" s="8" t="s">
        <v>137</v>
      </c>
      <c r="C229" s="6">
        <v>26121</v>
      </c>
      <c r="D229" s="6">
        <v>1</v>
      </c>
      <c r="E229" s="6">
        <f t="shared" si="57"/>
        <v>1</v>
      </c>
      <c r="F229" s="6">
        <f t="shared" si="57"/>
        <v>1</v>
      </c>
      <c r="G229" s="6">
        <f t="shared" si="57"/>
        <v>1</v>
      </c>
      <c r="H229" s="6">
        <f t="shared" si="57"/>
        <v>1</v>
      </c>
      <c r="I229" s="6">
        <v>0</v>
      </c>
      <c r="J229" s="6">
        <f t="shared" si="58"/>
        <v>0</v>
      </c>
      <c r="K229" s="6">
        <f t="shared" si="58"/>
        <v>0</v>
      </c>
      <c r="L229" s="6">
        <f t="shared" si="58"/>
        <v>0</v>
      </c>
      <c r="M229" s="6">
        <v>0</v>
      </c>
      <c r="N229" s="6">
        <f t="shared" si="58"/>
        <v>0</v>
      </c>
      <c r="O229" s="6">
        <f t="shared" si="58"/>
        <v>0</v>
      </c>
      <c r="P229" s="6">
        <f t="shared" si="59"/>
        <v>5</v>
      </c>
      <c r="Q229" s="27">
        <f t="shared" si="60"/>
        <v>130605</v>
      </c>
    </row>
    <row r="230" spans="1:17" ht="14.25" customHeight="1" x14ac:dyDescent="0.25">
      <c r="A230" s="3">
        <v>610384</v>
      </c>
      <c r="B230" s="8" t="s">
        <v>138</v>
      </c>
      <c r="C230" s="6">
        <v>14990</v>
      </c>
      <c r="D230" s="6">
        <v>1</v>
      </c>
      <c r="E230" s="6">
        <f t="shared" si="57"/>
        <v>1</v>
      </c>
      <c r="F230" s="6">
        <f t="shared" si="57"/>
        <v>1</v>
      </c>
      <c r="G230" s="6">
        <f t="shared" si="57"/>
        <v>1</v>
      </c>
      <c r="H230" s="6">
        <f t="shared" si="57"/>
        <v>1</v>
      </c>
      <c r="I230" s="6">
        <v>0</v>
      </c>
      <c r="J230" s="6">
        <f t="shared" ref="J230:O248" si="61">ROUND(I230,0)</f>
        <v>0</v>
      </c>
      <c r="K230" s="6">
        <f t="shared" si="61"/>
        <v>0</v>
      </c>
      <c r="L230" s="6">
        <f t="shared" si="61"/>
        <v>0</v>
      </c>
      <c r="M230" s="6">
        <v>0</v>
      </c>
      <c r="N230" s="6">
        <f t="shared" si="61"/>
        <v>0</v>
      </c>
      <c r="O230" s="6">
        <f t="shared" si="61"/>
        <v>0</v>
      </c>
      <c r="P230" s="6">
        <f t="shared" si="59"/>
        <v>5</v>
      </c>
      <c r="Q230" s="27">
        <f t="shared" si="60"/>
        <v>74950</v>
      </c>
    </row>
    <row r="231" spans="1:17" ht="14.25" customHeight="1" x14ac:dyDescent="0.25">
      <c r="A231" s="3">
        <v>620414</v>
      </c>
      <c r="B231" s="8" t="s">
        <v>240</v>
      </c>
      <c r="C231" s="6">
        <v>2144</v>
      </c>
      <c r="D231" s="6">
        <v>0</v>
      </c>
      <c r="E231" s="6">
        <f t="shared" si="57"/>
        <v>0</v>
      </c>
      <c r="F231" s="6">
        <f t="shared" si="57"/>
        <v>0</v>
      </c>
      <c r="G231" s="6">
        <f t="shared" si="57"/>
        <v>0</v>
      </c>
      <c r="H231" s="6">
        <v>1</v>
      </c>
      <c r="I231" s="6">
        <f t="shared" si="57"/>
        <v>1</v>
      </c>
      <c r="J231" s="6">
        <f t="shared" si="61"/>
        <v>1</v>
      </c>
      <c r="K231" s="6">
        <v>1</v>
      </c>
      <c r="L231" s="6">
        <f t="shared" si="61"/>
        <v>1</v>
      </c>
      <c r="M231" s="6">
        <f t="shared" si="61"/>
        <v>1</v>
      </c>
      <c r="N231" s="6">
        <f t="shared" si="61"/>
        <v>1</v>
      </c>
      <c r="O231" s="6">
        <f t="shared" si="61"/>
        <v>1</v>
      </c>
      <c r="P231" s="6">
        <f t="shared" si="59"/>
        <v>8</v>
      </c>
      <c r="Q231" s="27">
        <f t="shared" si="60"/>
        <v>17152</v>
      </c>
    </row>
    <row r="232" spans="1:17" ht="14.25" customHeight="1" x14ac:dyDescent="0.25">
      <c r="A232" s="3">
        <v>7600060</v>
      </c>
      <c r="B232" s="8" t="s">
        <v>241</v>
      </c>
      <c r="C232" s="6">
        <v>38080</v>
      </c>
      <c r="D232" s="6">
        <v>0</v>
      </c>
      <c r="E232" s="6">
        <f t="shared" si="57"/>
        <v>0</v>
      </c>
      <c r="F232" s="6">
        <f t="shared" si="57"/>
        <v>0</v>
      </c>
      <c r="G232" s="6">
        <f t="shared" si="57"/>
        <v>0</v>
      </c>
      <c r="H232" s="6">
        <f t="shared" si="57"/>
        <v>0</v>
      </c>
      <c r="I232" s="6">
        <f t="shared" si="57"/>
        <v>0</v>
      </c>
      <c r="J232" s="6">
        <f t="shared" si="61"/>
        <v>0</v>
      </c>
      <c r="K232" s="6">
        <f t="shared" si="61"/>
        <v>0</v>
      </c>
      <c r="L232" s="6">
        <f t="shared" si="61"/>
        <v>0</v>
      </c>
      <c r="M232" s="6">
        <f t="shared" si="61"/>
        <v>0</v>
      </c>
      <c r="N232" s="6">
        <v>1</v>
      </c>
      <c r="O232" s="6">
        <f t="shared" si="61"/>
        <v>1</v>
      </c>
      <c r="P232" s="6">
        <f t="shared" si="59"/>
        <v>2</v>
      </c>
      <c r="Q232" s="27">
        <f t="shared" si="60"/>
        <v>76160</v>
      </c>
    </row>
    <row r="233" spans="1:17" ht="14.25" customHeight="1" x14ac:dyDescent="0.25">
      <c r="A233" s="3">
        <v>7600115</v>
      </c>
      <c r="B233" s="8" t="s">
        <v>242</v>
      </c>
      <c r="C233" s="6">
        <v>35700</v>
      </c>
      <c r="D233" s="6">
        <v>0</v>
      </c>
      <c r="E233" s="6">
        <f t="shared" si="57"/>
        <v>0</v>
      </c>
      <c r="F233" s="6">
        <f t="shared" si="57"/>
        <v>0</v>
      </c>
      <c r="G233" s="6">
        <f t="shared" si="57"/>
        <v>0</v>
      </c>
      <c r="H233" s="6">
        <f t="shared" si="57"/>
        <v>0</v>
      </c>
      <c r="I233" s="6">
        <f t="shared" si="57"/>
        <v>0</v>
      </c>
      <c r="J233" s="6">
        <f t="shared" si="61"/>
        <v>0</v>
      </c>
      <c r="K233" s="6">
        <f t="shared" si="61"/>
        <v>0</v>
      </c>
      <c r="L233" s="6">
        <f t="shared" si="61"/>
        <v>0</v>
      </c>
      <c r="M233" s="6">
        <f t="shared" si="61"/>
        <v>0</v>
      </c>
      <c r="N233" s="6">
        <f t="shared" si="61"/>
        <v>0</v>
      </c>
      <c r="O233" s="6">
        <v>1</v>
      </c>
      <c r="P233" s="6">
        <f t="shared" si="59"/>
        <v>1</v>
      </c>
      <c r="Q233" s="27">
        <f t="shared" si="60"/>
        <v>35700</v>
      </c>
    </row>
    <row r="234" spans="1:17" ht="14.25" customHeight="1" x14ac:dyDescent="0.25">
      <c r="A234" s="3">
        <v>820023</v>
      </c>
      <c r="B234" s="8" t="s">
        <v>243</v>
      </c>
      <c r="C234" s="6">
        <v>321</v>
      </c>
      <c r="D234" s="6">
        <v>0</v>
      </c>
      <c r="E234" s="6">
        <f t="shared" si="57"/>
        <v>0</v>
      </c>
      <c r="F234" s="6">
        <f t="shared" si="57"/>
        <v>0</v>
      </c>
      <c r="G234" s="6">
        <f t="shared" si="57"/>
        <v>0</v>
      </c>
      <c r="H234" s="6">
        <f t="shared" si="57"/>
        <v>0</v>
      </c>
      <c r="I234" s="6">
        <f t="shared" si="57"/>
        <v>0</v>
      </c>
      <c r="J234" s="6">
        <f t="shared" si="61"/>
        <v>0</v>
      </c>
      <c r="K234" s="6">
        <f t="shared" si="61"/>
        <v>0</v>
      </c>
      <c r="L234" s="6">
        <f t="shared" si="61"/>
        <v>0</v>
      </c>
      <c r="M234" s="6">
        <f t="shared" si="61"/>
        <v>0</v>
      </c>
      <c r="N234" s="6">
        <f t="shared" si="61"/>
        <v>0</v>
      </c>
      <c r="O234" s="6">
        <v>1</v>
      </c>
      <c r="P234" s="6">
        <f t="shared" si="59"/>
        <v>1</v>
      </c>
      <c r="Q234" s="27">
        <f t="shared" si="60"/>
        <v>321</v>
      </c>
    </row>
    <row r="235" spans="1:17" ht="14.25" customHeight="1" x14ac:dyDescent="0.25">
      <c r="A235" s="3">
        <v>50016130</v>
      </c>
      <c r="B235" s="8" t="s">
        <v>103</v>
      </c>
      <c r="C235" s="6">
        <v>100</v>
      </c>
      <c r="D235" s="6">
        <v>1</v>
      </c>
      <c r="E235" s="6">
        <f t="shared" si="57"/>
        <v>1</v>
      </c>
      <c r="F235" s="6">
        <f t="shared" si="57"/>
        <v>1</v>
      </c>
      <c r="G235" s="6">
        <f t="shared" si="57"/>
        <v>1</v>
      </c>
      <c r="H235" s="6">
        <f t="shared" si="57"/>
        <v>1</v>
      </c>
      <c r="I235" s="6">
        <f t="shared" si="57"/>
        <v>1</v>
      </c>
      <c r="J235" s="6">
        <f t="shared" si="61"/>
        <v>1</v>
      </c>
      <c r="K235" s="6">
        <f t="shared" si="61"/>
        <v>1</v>
      </c>
      <c r="L235" s="6">
        <f t="shared" si="61"/>
        <v>1</v>
      </c>
      <c r="M235" s="6">
        <f t="shared" si="61"/>
        <v>1</v>
      </c>
      <c r="N235" s="6">
        <f t="shared" si="61"/>
        <v>1</v>
      </c>
      <c r="O235" s="6">
        <f t="shared" si="61"/>
        <v>1</v>
      </c>
      <c r="P235" s="6">
        <f t="shared" si="59"/>
        <v>12</v>
      </c>
      <c r="Q235" s="27">
        <f t="shared" si="60"/>
        <v>1200</v>
      </c>
    </row>
    <row r="236" spans="1:17" ht="14.25" customHeight="1" x14ac:dyDescent="0.25">
      <c r="A236" s="3">
        <v>50107187</v>
      </c>
      <c r="B236" s="8" t="s">
        <v>244</v>
      </c>
      <c r="C236" s="6">
        <v>590</v>
      </c>
      <c r="D236" s="6">
        <v>0</v>
      </c>
      <c r="E236" s="6">
        <f t="shared" si="57"/>
        <v>0</v>
      </c>
      <c r="F236" s="6">
        <f t="shared" si="57"/>
        <v>0</v>
      </c>
      <c r="G236" s="6">
        <f t="shared" si="57"/>
        <v>0</v>
      </c>
      <c r="H236" s="6">
        <f t="shared" si="57"/>
        <v>0</v>
      </c>
      <c r="I236" s="6">
        <f t="shared" si="57"/>
        <v>0</v>
      </c>
      <c r="J236" s="6">
        <f t="shared" si="61"/>
        <v>0</v>
      </c>
      <c r="K236" s="6">
        <f t="shared" si="61"/>
        <v>0</v>
      </c>
      <c r="L236" s="6">
        <f t="shared" si="61"/>
        <v>0</v>
      </c>
      <c r="M236" s="6">
        <f t="shared" si="61"/>
        <v>0</v>
      </c>
      <c r="N236" s="6">
        <v>1</v>
      </c>
      <c r="O236" s="6">
        <f t="shared" si="61"/>
        <v>1</v>
      </c>
      <c r="P236" s="6">
        <f t="shared" si="59"/>
        <v>2</v>
      </c>
      <c r="Q236" s="27">
        <f t="shared" si="60"/>
        <v>1180</v>
      </c>
    </row>
    <row r="237" spans="1:17" ht="14.25" customHeight="1" x14ac:dyDescent="0.25">
      <c r="A237" s="3">
        <v>50107580</v>
      </c>
      <c r="B237" s="8" t="s">
        <v>245</v>
      </c>
      <c r="C237" s="6">
        <v>9167</v>
      </c>
      <c r="D237" s="6">
        <v>0</v>
      </c>
      <c r="E237" s="6">
        <f t="shared" si="57"/>
        <v>0</v>
      </c>
      <c r="F237" s="6">
        <f t="shared" si="57"/>
        <v>0</v>
      </c>
      <c r="G237" s="6">
        <f t="shared" si="57"/>
        <v>0</v>
      </c>
      <c r="H237" s="6">
        <f t="shared" si="57"/>
        <v>0</v>
      </c>
      <c r="I237" s="6">
        <f t="shared" si="57"/>
        <v>0</v>
      </c>
      <c r="J237" s="6">
        <f t="shared" si="61"/>
        <v>0</v>
      </c>
      <c r="K237" s="6">
        <f t="shared" si="61"/>
        <v>0</v>
      </c>
      <c r="L237" s="6">
        <f t="shared" si="61"/>
        <v>0</v>
      </c>
      <c r="M237" s="6">
        <f t="shared" si="61"/>
        <v>0</v>
      </c>
      <c r="N237" s="6">
        <f t="shared" si="61"/>
        <v>0</v>
      </c>
      <c r="O237" s="6">
        <v>1</v>
      </c>
      <c r="P237" s="6">
        <f t="shared" si="59"/>
        <v>1</v>
      </c>
      <c r="Q237" s="27">
        <f t="shared" si="60"/>
        <v>9167</v>
      </c>
    </row>
    <row r="238" spans="1:17" ht="14.25" customHeight="1" x14ac:dyDescent="0.25">
      <c r="A238" s="3">
        <v>50120270</v>
      </c>
      <c r="B238" s="8" t="s">
        <v>43</v>
      </c>
      <c r="C238" s="6">
        <v>8489</v>
      </c>
      <c r="D238" s="6">
        <v>0</v>
      </c>
      <c r="E238" s="6">
        <f t="shared" si="57"/>
        <v>0</v>
      </c>
      <c r="F238" s="6">
        <f t="shared" si="57"/>
        <v>0</v>
      </c>
      <c r="G238" s="6">
        <f t="shared" si="57"/>
        <v>0</v>
      </c>
      <c r="H238" s="6">
        <f t="shared" si="57"/>
        <v>0</v>
      </c>
      <c r="I238" s="6">
        <f t="shared" si="57"/>
        <v>0</v>
      </c>
      <c r="J238" s="6">
        <f t="shared" si="61"/>
        <v>0</v>
      </c>
      <c r="K238" s="6">
        <f t="shared" si="61"/>
        <v>0</v>
      </c>
      <c r="L238" s="6">
        <f t="shared" si="61"/>
        <v>0</v>
      </c>
      <c r="M238" s="6">
        <f t="shared" si="61"/>
        <v>0</v>
      </c>
      <c r="N238" s="6">
        <f t="shared" si="61"/>
        <v>0</v>
      </c>
      <c r="O238" s="6">
        <v>1</v>
      </c>
      <c r="P238" s="6">
        <f t="shared" si="59"/>
        <v>1</v>
      </c>
      <c r="Q238" s="27">
        <f t="shared" si="60"/>
        <v>8489</v>
      </c>
    </row>
    <row r="239" spans="1:17" ht="14.25" customHeight="1" x14ac:dyDescent="0.25">
      <c r="A239" s="3">
        <v>50130557</v>
      </c>
      <c r="B239" s="8" t="s">
        <v>246</v>
      </c>
      <c r="C239" s="6">
        <v>96</v>
      </c>
      <c r="D239" s="6">
        <v>1</v>
      </c>
      <c r="E239" s="6">
        <f t="shared" si="57"/>
        <v>1</v>
      </c>
      <c r="F239" s="6">
        <f t="shared" si="57"/>
        <v>1</v>
      </c>
      <c r="G239" s="6">
        <f t="shared" si="57"/>
        <v>1</v>
      </c>
      <c r="H239" s="6">
        <f t="shared" si="57"/>
        <v>1</v>
      </c>
      <c r="I239" s="6">
        <f t="shared" si="57"/>
        <v>1</v>
      </c>
      <c r="J239" s="6">
        <f t="shared" si="61"/>
        <v>1</v>
      </c>
      <c r="K239" s="6">
        <f t="shared" si="61"/>
        <v>1</v>
      </c>
      <c r="L239" s="6">
        <f t="shared" si="61"/>
        <v>1</v>
      </c>
      <c r="M239" s="6">
        <f t="shared" si="61"/>
        <v>1</v>
      </c>
      <c r="N239" s="6">
        <f t="shared" si="61"/>
        <v>1</v>
      </c>
      <c r="O239" s="6">
        <f t="shared" si="61"/>
        <v>1</v>
      </c>
      <c r="P239" s="6">
        <f t="shared" si="59"/>
        <v>12</v>
      </c>
      <c r="Q239" s="27">
        <f t="shared" si="60"/>
        <v>1152</v>
      </c>
    </row>
    <row r="240" spans="1:17" ht="14.25" customHeight="1" x14ac:dyDescent="0.25">
      <c r="A240" s="3">
        <v>50130558</v>
      </c>
      <c r="B240" s="8" t="s">
        <v>196</v>
      </c>
      <c r="C240" s="6">
        <v>67</v>
      </c>
      <c r="D240" s="6">
        <v>1</v>
      </c>
      <c r="E240" s="6">
        <f t="shared" si="57"/>
        <v>1</v>
      </c>
      <c r="F240" s="6">
        <f t="shared" si="57"/>
        <v>1</v>
      </c>
      <c r="G240" s="6">
        <f t="shared" si="57"/>
        <v>1</v>
      </c>
      <c r="H240" s="6">
        <f t="shared" si="57"/>
        <v>1</v>
      </c>
      <c r="I240" s="6">
        <f t="shared" si="57"/>
        <v>1</v>
      </c>
      <c r="J240" s="6">
        <f t="shared" si="61"/>
        <v>1</v>
      </c>
      <c r="K240" s="6">
        <f t="shared" si="61"/>
        <v>1</v>
      </c>
      <c r="L240" s="6">
        <f t="shared" si="61"/>
        <v>1</v>
      </c>
      <c r="M240" s="6">
        <f t="shared" si="61"/>
        <v>1</v>
      </c>
      <c r="N240" s="6">
        <f t="shared" si="61"/>
        <v>1</v>
      </c>
      <c r="O240" s="6">
        <f t="shared" si="61"/>
        <v>1</v>
      </c>
      <c r="P240" s="6">
        <f t="shared" si="59"/>
        <v>12</v>
      </c>
      <c r="Q240" s="27">
        <f t="shared" si="60"/>
        <v>804</v>
      </c>
    </row>
    <row r="241" spans="1:17" ht="14.25" customHeight="1" x14ac:dyDescent="0.25">
      <c r="A241" s="3">
        <v>50130688</v>
      </c>
      <c r="B241" s="8" t="s">
        <v>50</v>
      </c>
      <c r="C241" s="6">
        <v>1250</v>
      </c>
      <c r="D241" s="6">
        <v>0</v>
      </c>
      <c r="E241" s="6">
        <f t="shared" si="57"/>
        <v>0</v>
      </c>
      <c r="F241" s="6">
        <f t="shared" si="57"/>
        <v>0</v>
      </c>
      <c r="G241" s="6">
        <f t="shared" si="57"/>
        <v>0</v>
      </c>
      <c r="H241" s="6">
        <f t="shared" si="57"/>
        <v>0</v>
      </c>
      <c r="I241" s="6">
        <f t="shared" si="57"/>
        <v>0</v>
      </c>
      <c r="J241" s="6">
        <f t="shared" si="61"/>
        <v>0</v>
      </c>
      <c r="K241" s="6">
        <f t="shared" si="61"/>
        <v>0</v>
      </c>
      <c r="L241" s="6">
        <f t="shared" si="61"/>
        <v>0</v>
      </c>
      <c r="M241" s="6">
        <f t="shared" si="61"/>
        <v>0</v>
      </c>
      <c r="N241" s="6">
        <f t="shared" si="61"/>
        <v>0</v>
      </c>
      <c r="O241" s="6">
        <v>1</v>
      </c>
      <c r="P241" s="6">
        <f t="shared" si="59"/>
        <v>1</v>
      </c>
      <c r="Q241" s="27">
        <f t="shared" si="60"/>
        <v>1250</v>
      </c>
    </row>
    <row r="242" spans="1:17" ht="14.25" customHeight="1" x14ac:dyDescent="0.25">
      <c r="A242" s="3">
        <v>50130713</v>
      </c>
      <c r="B242" s="8" t="s">
        <v>152</v>
      </c>
      <c r="C242" s="6">
        <v>45578</v>
      </c>
      <c r="D242" s="6">
        <v>0</v>
      </c>
      <c r="E242" s="6">
        <f t="shared" si="57"/>
        <v>0</v>
      </c>
      <c r="F242" s="6">
        <f t="shared" si="57"/>
        <v>0</v>
      </c>
      <c r="G242" s="6">
        <f t="shared" si="57"/>
        <v>0</v>
      </c>
      <c r="H242" s="6">
        <f t="shared" si="57"/>
        <v>0</v>
      </c>
      <c r="I242" s="6">
        <f t="shared" si="57"/>
        <v>0</v>
      </c>
      <c r="J242" s="6">
        <f t="shared" si="61"/>
        <v>0</v>
      </c>
      <c r="K242" s="6">
        <f t="shared" si="61"/>
        <v>0</v>
      </c>
      <c r="L242" s="6">
        <f t="shared" si="61"/>
        <v>0</v>
      </c>
      <c r="M242" s="6">
        <f t="shared" si="61"/>
        <v>0</v>
      </c>
      <c r="N242" s="6">
        <v>1</v>
      </c>
      <c r="O242" s="6">
        <f t="shared" si="61"/>
        <v>1</v>
      </c>
      <c r="P242" s="6">
        <f t="shared" si="59"/>
        <v>2</v>
      </c>
      <c r="Q242" s="27">
        <f t="shared" si="60"/>
        <v>91156</v>
      </c>
    </row>
    <row r="243" spans="1:17" ht="14.25" customHeight="1" x14ac:dyDescent="0.25">
      <c r="A243" s="3">
        <v>50131417</v>
      </c>
      <c r="B243" s="8" t="s">
        <v>247</v>
      </c>
      <c r="C243" s="6">
        <v>29331</v>
      </c>
      <c r="D243" s="6">
        <v>0</v>
      </c>
      <c r="E243" s="6">
        <f t="shared" si="57"/>
        <v>0</v>
      </c>
      <c r="F243" s="6">
        <f t="shared" si="57"/>
        <v>0</v>
      </c>
      <c r="G243" s="6">
        <f t="shared" si="57"/>
        <v>0</v>
      </c>
      <c r="H243" s="6">
        <f t="shared" si="57"/>
        <v>0</v>
      </c>
      <c r="I243" s="6">
        <f t="shared" si="57"/>
        <v>0</v>
      </c>
      <c r="J243" s="6">
        <f t="shared" si="61"/>
        <v>0</v>
      </c>
      <c r="K243" s="6">
        <f t="shared" si="61"/>
        <v>0</v>
      </c>
      <c r="L243" s="6">
        <f t="shared" si="61"/>
        <v>0</v>
      </c>
      <c r="M243" s="6">
        <f t="shared" si="61"/>
        <v>0</v>
      </c>
      <c r="N243" s="6">
        <f t="shared" si="61"/>
        <v>0</v>
      </c>
      <c r="O243" s="6">
        <v>1</v>
      </c>
      <c r="P243" s="6">
        <f t="shared" si="59"/>
        <v>1</v>
      </c>
      <c r="Q243" s="27">
        <f t="shared" si="60"/>
        <v>29331</v>
      </c>
    </row>
    <row r="244" spans="1:17" ht="14.25" customHeight="1" x14ac:dyDescent="0.25">
      <c r="A244" s="3">
        <v>50136182</v>
      </c>
      <c r="B244" s="8" t="s">
        <v>248</v>
      </c>
      <c r="C244" s="6">
        <v>1035</v>
      </c>
      <c r="D244" s="6">
        <v>0</v>
      </c>
      <c r="E244" s="6">
        <f t="shared" si="57"/>
        <v>0</v>
      </c>
      <c r="F244" s="6">
        <f t="shared" si="57"/>
        <v>0</v>
      </c>
      <c r="G244" s="6">
        <f t="shared" si="57"/>
        <v>0</v>
      </c>
      <c r="H244" s="6">
        <f t="shared" si="57"/>
        <v>0</v>
      </c>
      <c r="I244" s="6">
        <f t="shared" si="57"/>
        <v>0</v>
      </c>
      <c r="J244" s="6">
        <f t="shared" si="61"/>
        <v>0</v>
      </c>
      <c r="K244" s="6">
        <f t="shared" si="61"/>
        <v>0</v>
      </c>
      <c r="L244" s="6">
        <f t="shared" si="61"/>
        <v>0</v>
      </c>
      <c r="M244" s="6">
        <v>1</v>
      </c>
      <c r="N244" s="6">
        <f t="shared" si="61"/>
        <v>1</v>
      </c>
      <c r="O244" s="6">
        <f t="shared" si="61"/>
        <v>1</v>
      </c>
      <c r="P244" s="6">
        <f t="shared" si="59"/>
        <v>3</v>
      </c>
      <c r="Q244" s="27">
        <f t="shared" si="60"/>
        <v>3105</v>
      </c>
    </row>
    <row r="245" spans="1:17" ht="14.25" customHeight="1" x14ac:dyDescent="0.25">
      <c r="A245" s="3">
        <v>50136945</v>
      </c>
      <c r="B245" s="8" t="s">
        <v>249</v>
      </c>
      <c r="C245" s="6">
        <v>300</v>
      </c>
      <c r="D245" s="6">
        <v>0</v>
      </c>
      <c r="E245" s="6">
        <f t="shared" si="57"/>
        <v>0</v>
      </c>
      <c r="F245" s="6">
        <f t="shared" si="57"/>
        <v>0</v>
      </c>
      <c r="G245" s="6">
        <f t="shared" si="57"/>
        <v>0</v>
      </c>
      <c r="H245" s="6">
        <f t="shared" si="57"/>
        <v>0</v>
      </c>
      <c r="I245" s="6">
        <f t="shared" si="57"/>
        <v>0</v>
      </c>
      <c r="J245" s="6">
        <f t="shared" si="61"/>
        <v>0</v>
      </c>
      <c r="K245" s="6">
        <f t="shared" si="61"/>
        <v>0</v>
      </c>
      <c r="L245" s="6">
        <v>1</v>
      </c>
      <c r="M245" s="6">
        <f t="shared" si="61"/>
        <v>1</v>
      </c>
      <c r="N245" s="6">
        <f t="shared" si="61"/>
        <v>1</v>
      </c>
      <c r="O245" s="6">
        <f t="shared" si="61"/>
        <v>1</v>
      </c>
      <c r="P245" s="6">
        <f t="shared" si="59"/>
        <v>4</v>
      </c>
      <c r="Q245" s="27">
        <f t="shared" si="60"/>
        <v>1200</v>
      </c>
    </row>
    <row r="246" spans="1:17" ht="14.25" customHeight="1" x14ac:dyDescent="0.25">
      <c r="A246" s="3">
        <v>50141846</v>
      </c>
      <c r="B246" s="8" t="s">
        <v>64</v>
      </c>
      <c r="C246" s="6">
        <v>1866</v>
      </c>
      <c r="D246" s="6">
        <v>0</v>
      </c>
      <c r="E246" s="6">
        <f t="shared" si="57"/>
        <v>0</v>
      </c>
      <c r="F246" s="6">
        <f t="shared" si="57"/>
        <v>0</v>
      </c>
      <c r="G246" s="6">
        <f t="shared" si="57"/>
        <v>0</v>
      </c>
      <c r="H246" s="6">
        <f t="shared" si="57"/>
        <v>0</v>
      </c>
      <c r="I246" s="6">
        <f t="shared" si="57"/>
        <v>0</v>
      </c>
      <c r="J246" s="6">
        <f t="shared" si="61"/>
        <v>0</v>
      </c>
      <c r="K246" s="6">
        <f t="shared" si="61"/>
        <v>0</v>
      </c>
      <c r="L246" s="6">
        <f t="shared" si="61"/>
        <v>0</v>
      </c>
      <c r="M246" s="6">
        <f t="shared" si="61"/>
        <v>0</v>
      </c>
      <c r="N246" s="6">
        <v>1</v>
      </c>
      <c r="O246" s="6">
        <f t="shared" si="61"/>
        <v>1</v>
      </c>
      <c r="P246" s="6">
        <f t="shared" si="59"/>
        <v>2</v>
      </c>
      <c r="Q246" s="27">
        <f t="shared" si="60"/>
        <v>3732</v>
      </c>
    </row>
    <row r="247" spans="1:17" ht="14.25" customHeight="1" x14ac:dyDescent="0.25">
      <c r="A247" s="3">
        <v>50143059</v>
      </c>
      <c r="B247" s="8" t="s">
        <v>250</v>
      </c>
      <c r="C247" s="6">
        <v>3000</v>
      </c>
      <c r="D247" s="6">
        <v>0</v>
      </c>
      <c r="E247" s="6">
        <f t="shared" si="57"/>
        <v>0</v>
      </c>
      <c r="F247" s="6">
        <f t="shared" si="57"/>
        <v>0</v>
      </c>
      <c r="G247" s="6">
        <f t="shared" si="57"/>
        <v>0</v>
      </c>
      <c r="H247" s="6">
        <f t="shared" si="57"/>
        <v>0</v>
      </c>
      <c r="I247" s="6">
        <f t="shared" si="57"/>
        <v>0</v>
      </c>
      <c r="J247" s="6">
        <f t="shared" si="61"/>
        <v>0</v>
      </c>
      <c r="K247" s="6">
        <f t="shared" si="61"/>
        <v>0</v>
      </c>
      <c r="L247" s="6">
        <v>1</v>
      </c>
      <c r="M247" s="6">
        <f t="shared" si="61"/>
        <v>1</v>
      </c>
      <c r="N247" s="6">
        <f t="shared" si="61"/>
        <v>1</v>
      </c>
      <c r="O247" s="6">
        <f t="shared" si="61"/>
        <v>1</v>
      </c>
      <c r="P247" s="6">
        <f t="shared" si="59"/>
        <v>4</v>
      </c>
      <c r="Q247" s="27">
        <f t="shared" si="60"/>
        <v>12000</v>
      </c>
    </row>
    <row r="248" spans="1:17" ht="14.25" customHeight="1" x14ac:dyDescent="0.25">
      <c r="A248" s="3">
        <v>50144147</v>
      </c>
      <c r="B248" s="8" t="s">
        <v>69</v>
      </c>
      <c r="C248" s="6">
        <v>417</v>
      </c>
      <c r="D248" s="6">
        <v>6</v>
      </c>
      <c r="E248" s="6">
        <f t="shared" si="57"/>
        <v>6</v>
      </c>
      <c r="F248" s="6">
        <f t="shared" si="57"/>
        <v>6</v>
      </c>
      <c r="G248" s="6">
        <f t="shared" si="57"/>
        <v>6</v>
      </c>
      <c r="H248" s="6">
        <f t="shared" si="57"/>
        <v>6</v>
      </c>
      <c r="I248" s="6">
        <f t="shared" si="57"/>
        <v>6</v>
      </c>
      <c r="J248" s="6">
        <f t="shared" si="61"/>
        <v>6</v>
      </c>
      <c r="K248" s="6">
        <f t="shared" si="61"/>
        <v>6</v>
      </c>
      <c r="L248" s="6">
        <f t="shared" si="61"/>
        <v>6</v>
      </c>
      <c r="M248" s="6">
        <f t="shared" si="61"/>
        <v>6</v>
      </c>
      <c r="N248" s="6">
        <f t="shared" si="61"/>
        <v>6</v>
      </c>
      <c r="O248" s="6">
        <f t="shared" si="61"/>
        <v>6</v>
      </c>
      <c r="P248" s="6">
        <f t="shared" si="59"/>
        <v>72</v>
      </c>
      <c r="Q248" s="27">
        <f t="shared" si="60"/>
        <v>30024</v>
      </c>
    </row>
    <row r="249" spans="1:17" ht="14.25" customHeight="1" x14ac:dyDescent="0.25">
      <c r="A249" s="3">
        <v>50144150</v>
      </c>
      <c r="B249" s="8" t="s">
        <v>70</v>
      </c>
      <c r="C249" s="6">
        <v>417</v>
      </c>
      <c r="D249" s="6">
        <v>6</v>
      </c>
      <c r="E249" s="6">
        <f t="shared" si="57"/>
        <v>6</v>
      </c>
      <c r="F249" s="6">
        <f t="shared" si="57"/>
        <v>6</v>
      </c>
      <c r="G249" s="6">
        <f t="shared" si="57"/>
        <v>6</v>
      </c>
      <c r="H249" s="6">
        <f t="shared" si="57"/>
        <v>6</v>
      </c>
      <c r="I249" s="6">
        <f t="shared" si="57"/>
        <v>6</v>
      </c>
      <c r="J249" s="6">
        <f t="shared" ref="J249:O263" si="62">ROUND(I249,0)</f>
        <v>6</v>
      </c>
      <c r="K249" s="6">
        <f t="shared" si="62"/>
        <v>6</v>
      </c>
      <c r="L249" s="6">
        <f t="shared" si="62"/>
        <v>6</v>
      </c>
      <c r="M249" s="6">
        <f t="shared" si="62"/>
        <v>6</v>
      </c>
      <c r="N249" s="6">
        <f t="shared" si="62"/>
        <v>6</v>
      </c>
      <c r="O249" s="6">
        <f t="shared" si="62"/>
        <v>6</v>
      </c>
      <c r="P249" s="6">
        <f t="shared" si="59"/>
        <v>72</v>
      </c>
      <c r="Q249" s="27">
        <f t="shared" si="60"/>
        <v>30024</v>
      </c>
    </row>
    <row r="250" spans="1:17" ht="14.25" customHeight="1" x14ac:dyDescent="0.25">
      <c r="A250" s="3">
        <v>50144151</v>
      </c>
      <c r="B250" s="8" t="s">
        <v>71</v>
      </c>
      <c r="C250" s="6">
        <v>417</v>
      </c>
      <c r="D250" s="6">
        <v>6</v>
      </c>
      <c r="E250" s="6">
        <v>6</v>
      </c>
      <c r="F250" s="6">
        <f t="shared" si="57"/>
        <v>6</v>
      </c>
      <c r="G250" s="6">
        <f t="shared" si="57"/>
        <v>6</v>
      </c>
      <c r="H250" s="6">
        <f t="shared" si="57"/>
        <v>6</v>
      </c>
      <c r="I250" s="6">
        <f t="shared" si="57"/>
        <v>6</v>
      </c>
      <c r="J250" s="6">
        <f t="shared" si="62"/>
        <v>6</v>
      </c>
      <c r="K250" s="6">
        <f t="shared" si="62"/>
        <v>6</v>
      </c>
      <c r="L250" s="6">
        <f t="shared" si="62"/>
        <v>6</v>
      </c>
      <c r="M250" s="6">
        <f t="shared" si="62"/>
        <v>6</v>
      </c>
      <c r="N250" s="6">
        <f t="shared" si="62"/>
        <v>6</v>
      </c>
      <c r="O250" s="6">
        <f t="shared" si="62"/>
        <v>6</v>
      </c>
      <c r="P250" s="6">
        <f t="shared" si="59"/>
        <v>72</v>
      </c>
      <c r="Q250" s="27">
        <f t="shared" si="60"/>
        <v>30024</v>
      </c>
    </row>
    <row r="251" spans="1:17" ht="14.25" customHeight="1" x14ac:dyDescent="0.25">
      <c r="A251" s="3">
        <v>620096</v>
      </c>
      <c r="B251" s="8" t="s">
        <v>91</v>
      </c>
      <c r="C251" s="6">
        <v>35482</v>
      </c>
      <c r="D251" s="6">
        <v>0</v>
      </c>
      <c r="E251" s="6">
        <f t="shared" si="57"/>
        <v>0</v>
      </c>
      <c r="F251" s="6">
        <f t="shared" si="57"/>
        <v>0</v>
      </c>
      <c r="G251" s="6">
        <f t="shared" si="57"/>
        <v>0</v>
      </c>
      <c r="H251" s="6">
        <f t="shared" si="57"/>
        <v>0</v>
      </c>
      <c r="I251" s="6">
        <f t="shared" si="57"/>
        <v>0</v>
      </c>
      <c r="J251" s="6">
        <f t="shared" si="62"/>
        <v>0</v>
      </c>
      <c r="K251" s="6">
        <f t="shared" si="62"/>
        <v>0</v>
      </c>
      <c r="L251" s="6">
        <f t="shared" si="62"/>
        <v>0</v>
      </c>
      <c r="M251" s="6">
        <f t="shared" si="62"/>
        <v>0</v>
      </c>
      <c r="N251" s="6">
        <v>1</v>
      </c>
      <c r="O251" s="6">
        <f t="shared" si="62"/>
        <v>1</v>
      </c>
      <c r="P251" s="6">
        <f t="shared" si="59"/>
        <v>2</v>
      </c>
      <c r="Q251" s="27">
        <f t="shared" si="60"/>
        <v>70964</v>
      </c>
    </row>
    <row r="252" spans="1:17" ht="14.25" customHeight="1" x14ac:dyDescent="0.25">
      <c r="A252" s="3">
        <v>620544</v>
      </c>
      <c r="B252" s="8" t="s">
        <v>252</v>
      </c>
      <c r="C252" s="6">
        <v>100</v>
      </c>
      <c r="D252" s="6">
        <v>1</v>
      </c>
      <c r="E252" s="6">
        <f t="shared" si="57"/>
        <v>1</v>
      </c>
      <c r="F252" s="6">
        <f t="shared" si="57"/>
        <v>1</v>
      </c>
      <c r="G252" s="6">
        <f t="shared" si="57"/>
        <v>1</v>
      </c>
      <c r="H252" s="6">
        <f t="shared" si="57"/>
        <v>1</v>
      </c>
      <c r="I252" s="6">
        <f t="shared" si="57"/>
        <v>1</v>
      </c>
      <c r="J252" s="6">
        <f t="shared" si="62"/>
        <v>1</v>
      </c>
      <c r="K252" s="6">
        <f t="shared" si="62"/>
        <v>1</v>
      </c>
      <c r="L252" s="6">
        <f t="shared" si="62"/>
        <v>1</v>
      </c>
      <c r="M252" s="6">
        <v>0</v>
      </c>
      <c r="N252" s="6">
        <f t="shared" si="62"/>
        <v>0</v>
      </c>
      <c r="O252" s="6">
        <f t="shared" si="62"/>
        <v>0</v>
      </c>
      <c r="P252" s="6">
        <f t="shared" si="59"/>
        <v>9</v>
      </c>
      <c r="Q252" s="27">
        <f t="shared" si="60"/>
        <v>900</v>
      </c>
    </row>
    <row r="253" spans="1:17" ht="14.25" customHeight="1" x14ac:dyDescent="0.25">
      <c r="A253" s="3">
        <v>50050810</v>
      </c>
      <c r="B253" s="8" t="s">
        <v>253</v>
      </c>
      <c r="C253" s="6">
        <v>280</v>
      </c>
      <c r="D253" s="6">
        <v>0</v>
      </c>
      <c r="E253" s="6">
        <f t="shared" si="57"/>
        <v>0</v>
      </c>
      <c r="F253" s="6">
        <f t="shared" si="57"/>
        <v>0</v>
      </c>
      <c r="G253" s="6">
        <f t="shared" si="57"/>
        <v>0</v>
      </c>
      <c r="H253" s="6">
        <f t="shared" si="57"/>
        <v>0</v>
      </c>
      <c r="I253" s="6">
        <f t="shared" si="57"/>
        <v>0</v>
      </c>
      <c r="J253" s="6">
        <f t="shared" si="62"/>
        <v>0</v>
      </c>
      <c r="K253" s="6">
        <f t="shared" si="62"/>
        <v>0</v>
      </c>
      <c r="L253" s="6">
        <f t="shared" si="62"/>
        <v>0</v>
      </c>
      <c r="M253" s="6">
        <v>1</v>
      </c>
      <c r="N253" s="6">
        <f t="shared" si="62"/>
        <v>1</v>
      </c>
      <c r="O253" s="6">
        <f t="shared" si="62"/>
        <v>1</v>
      </c>
      <c r="P253" s="6">
        <f t="shared" si="59"/>
        <v>3</v>
      </c>
      <c r="Q253" s="27">
        <f t="shared" si="60"/>
        <v>840</v>
      </c>
    </row>
    <row r="254" spans="1:17" ht="14.25" customHeight="1" x14ac:dyDescent="0.25">
      <c r="A254" s="3">
        <v>50131639</v>
      </c>
      <c r="B254" s="8" t="s">
        <v>254</v>
      </c>
      <c r="C254" s="6">
        <v>2626</v>
      </c>
      <c r="D254" s="6">
        <v>0</v>
      </c>
      <c r="E254" s="6">
        <f t="shared" si="57"/>
        <v>0</v>
      </c>
      <c r="F254" s="6">
        <f t="shared" si="57"/>
        <v>0</v>
      </c>
      <c r="G254" s="6">
        <f t="shared" si="57"/>
        <v>0</v>
      </c>
      <c r="H254" s="6">
        <f t="shared" si="57"/>
        <v>0</v>
      </c>
      <c r="I254" s="6">
        <f t="shared" si="57"/>
        <v>0</v>
      </c>
      <c r="J254" s="6">
        <f t="shared" si="62"/>
        <v>0</v>
      </c>
      <c r="K254" s="6">
        <f t="shared" si="62"/>
        <v>0</v>
      </c>
      <c r="L254" s="6">
        <f t="shared" si="62"/>
        <v>0</v>
      </c>
      <c r="M254" s="6">
        <f t="shared" si="62"/>
        <v>0</v>
      </c>
      <c r="N254" s="6">
        <f t="shared" si="62"/>
        <v>0</v>
      </c>
      <c r="O254" s="6">
        <v>1</v>
      </c>
      <c r="P254" s="6">
        <f t="shared" si="59"/>
        <v>1</v>
      </c>
      <c r="Q254" s="27">
        <f t="shared" si="60"/>
        <v>2626</v>
      </c>
    </row>
    <row r="255" spans="1:17" ht="14.25" customHeight="1" x14ac:dyDescent="0.25">
      <c r="A255" s="3">
        <v>50136185</v>
      </c>
      <c r="B255" s="8" t="s">
        <v>236</v>
      </c>
      <c r="C255" s="6">
        <v>6390</v>
      </c>
      <c r="D255" s="6">
        <v>0</v>
      </c>
      <c r="E255" s="6">
        <f t="shared" si="57"/>
        <v>0</v>
      </c>
      <c r="F255" s="6">
        <f t="shared" si="57"/>
        <v>0</v>
      </c>
      <c r="G255" s="6">
        <f t="shared" si="57"/>
        <v>0</v>
      </c>
      <c r="H255" s="6">
        <f t="shared" si="57"/>
        <v>0</v>
      </c>
      <c r="I255" s="6">
        <f t="shared" si="57"/>
        <v>0</v>
      </c>
      <c r="J255" s="6">
        <f t="shared" si="62"/>
        <v>0</v>
      </c>
      <c r="K255" s="6">
        <f t="shared" si="62"/>
        <v>0</v>
      </c>
      <c r="L255" s="6">
        <f t="shared" si="62"/>
        <v>0</v>
      </c>
      <c r="M255" s="6">
        <f t="shared" si="62"/>
        <v>0</v>
      </c>
      <c r="N255" s="6">
        <f t="shared" si="62"/>
        <v>0</v>
      </c>
      <c r="O255" s="6">
        <v>1</v>
      </c>
      <c r="P255" s="6">
        <f t="shared" si="59"/>
        <v>1</v>
      </c>
      <c r="Q255" s="27">
        <f t="shared" si="60"/>
        <v>6390</v>
      </c>
    </row>
    <row r="256" spans="1:17" ht="14.25" customHeight="1" x14ac:dyDescent="0.25">
      <c r="A256" s="3">
        <v>50143694</v>
      </c>
      <c r="B256" s="8" t="s">
        <v>180</v>
      </c>
      <c r="C256" s="6">
        <v>750</v>
      </c>
      <c r="D256" s="6">
        <v>0</v>
      </c>
      <c r="E256" s="6">
        <f t="shared" si="57"/>
        <v>0</v>
      </c>
      <c r="F256" s="6">
        <f t="shared" si="57"/>
        <v>0</v>
      </c>
      <c r="G256" s="6">
        <f t="shared" si="57"/>
        <v>0</v>
      </c>
      <c r="H256" s="6">
        <f t="shared" si="57"/>
        <v>0</v>
      </c>
      <c r="I256" s="6">
        <f t="shared" si="57"/>
        <v>0</v>
      </c>
      <c r="J256" s="6">
        <f t="shared" si="62"/>
        <v>0</v>
      </c>
      <c r="K256" s="6">
        <f t="shared" si="62"/>
        <v>0</v>
      </c>
      <c r="L256" s="6">
        <f t="shared" si="62"/>
        <v>0</v>
      </c>
      <c r="M256" s="6">
        <f t="shared" si="62"/>
        <v>0</v>
      </c>
      <c r="N256" s="6">
        <v>1</v>
      </c>
      <c r="O256" s="6">
        <f t="shared" si="62"/>
        <v>1</v>
      </c>
      <c r="P256" s="6">
        <f t="shared" si="59"/>
        <v>2</v>
      </c>
      <c r="Q256" s="27">
        <f t="shared" si="60"/>
        <v>1500</v>
      </c>
    </row>
    <row r="257" spans="1:17" ht="14.25" customHeight="1" x14ac:dyDescent="0.25">
      <c r="A257" s="3">
        <v>610454</v>
      </c>
      <c r="B257" s="8" t="s">
        <v>255</v>
      </c>
      <c r="C257" s="6">
        <v>163120</v>
      </c>
      <c r="D257" s="6">
        <v>0</v>
      </c>
      <c r="E257" s="6">
        <f t="shared" ref="E257:I306" si="63">D257</f>
        <v>0</v>
      </c>
      <c r="F257" s="6">
        <f t="shared" si="63"/>
        <v>0</v>
      </c>
      <c r="G257" s="6">
        <f t="shared" si="63"/>
        <v>0</v>
      </c>
      <c r="H257" s="6">
        <f t="shared" si="63"/>
        <v>0</v>
      </c>
      <c r="I257" s="6">
        <f t="shared" si="63"/>
        <v>0</v>
      </c>
      <c r="J257" s="6">
        <f t="shared" si="62"/>
        <v>0</v>
      </c>
      <c r="K257" s="6">
        <f t="shared" si="62"/>
        <v>0</v>
      </c>
      <c r="L257" s="6">
        <f t="shared" si="62"/>
        <v>0</v>
      </c>
      <c r="M257" s="6">
        <f t="shared" si="62"/>
        <v>0</v>
      </c>
      <c r="N257" s="6">
        <f t="shared" si="62"/>
        <v>0</v>
      </c>
      <c r="O257" s="6">
        <v>1</v>
      </c>
      <c r="P257" s="6">
        <f t="shared" si="59"/>
        <v>1</v>
      </c>
      <c r="Q257" s="27">
        <f t="shared" si="60"/>
        <v>163120</v>
      </c>
    </row>
    <row r="258" spans="1:17" ht="14.25" customHeight="1" x14ac:dyDescent="0.25">
      <c r="A258" s="3">
        <v>3470262</v>
      </c>
      <c r="B258" s="8" t="s">
        <v>257</v>
      </c>
      <c r="C258" s="6">
        <v>1202462</v>
      </c>
      <c r="D258" s="6">
        <v>1</v>
      </c>
      <c r="E258" s="6">
        <f t="shared" si="63"/>
        <v>1</v>
      </c>
      <c r="F258" s="6">
        <v>0</v>
      </c>
      <c r="G258" s="6">
        <f t="shared" si="63"/>
        <v>0</v>
      </c>
      <c r="H258" s="6">
        <v>0</v>
      </c>
      <c r="I258" s="6">
        <f t="shared" si="63"/>
        <v>0</v>
      </c>
      <c r="J258" s="6">
        <f t="shared" si="62"/>
        <v>0</v>
      </c>
      <c r="K258" s="6">
        <f t="shared" si="62"/>
        <v>0</v>
      </c>
      <c r="L258" s="6">
        <v>0</v>
      </c>
      <c r="M258" s="6">
        <f t="shared" si="62"/>
        <v>0</v>
      </c>
      <c r="N258" s="6">
        <f t="shared" si="62"/>
        <v>0</v>
      </c>
      <c r="O258" s="6">
        <f t="shared" si="62"/>
        <v>0</v>
      </c>
      <c r="P258" s="6">
        <f t="shared" si="59"/>
        <v>2</v>
      </c>
      <c r="Q258" s="27">
        <f t="shared" si="60"/>
        <v>2404924</v>
      </c>
    </row>
    <row r="259" spans="1:17" ht="14.25" customHeight="1" x14ac:dyDescent="0.25">
      <c r="A259" s="3">
        <v>50117320</v>
      </c>
      <c r="B259" s="8" t="s">
        <v>258</v>
      </c>
      <c r="C259" s="6">
        <v>2638</v>
      </c>
      <c r="D259" s="6">
        <v>0</v>
      </c>
      <c r="E259" s="6">
        <f t="shared" si="63"/>
        <v>0</v>
      </c>
      <c r="F259" s="6">
        <f t="shared" si="63"/>
        <v>0</v>
      </c>
      <c r="G259" s="6">
        <f t="shared" si="63"/>
        <v>0</v>
      </c>
      <c r="H259" s="6">
        <f t="shared" si="63"/>
        <v>0</v>
      </c>
      <c r="I259" s="6">
        <f t="shared" si="63"/>
        <v>0</v>
      </c>
      <c r="J259" s="6">
        <f t="shared" si="62"/>
        <v>0</v>
      </c>
      <c r="K259" s="6">
        <f t="shared" si="62"/>
        <v>0</v>
      </c>
      <c r="L259" s="6">
        <f t="shared" si="62"/>
        <v>0</v>
      </c>
      <c r="M259" s="6">
        <f t="shared" si="62"/>
        <v>0</v>
      </c>
      <c r="N259" s="6">
        <v>1</v>
      </c>
      <c r="O259" s="6">
        <f t="shared" si="62"/>
        <v>1</v>
      </c>
      <c r="P259" s="6">
        <f t="shared" si="59"/>
        <v>2</v>
      </c>
      <c r="Q259" s="27">
        <f t="shared" si="60"/>
        <v>5276</v>
      </c>
    </row>
    <row r="260" spans="1:17" ht="14.25" customHeight="1" x14ac:dyDescent="0.25">
      <c r="A260" s="3">
        <v>50131071</v>
      </c>
      <c r="B260" s="8" t="s">
        <v>153</v>
      </c>
      <c r="C260" s="6">
        <v>5642</v>
      </c>
      <c r="D260" s="6">
        <v>0</v>
      </c>
      <c r="E260" s="6">
        <f t="shared" si="63"/>
        <v>0</v>
      </c>
      <c r="F260" s="6">
        <f t="shared" si="63"/>
        <v>0</v>
      </c>
      <c r="G260" s="6">
        <f t="shared" si="63"/>
        <v>0</v>
      </c>
      <c r="H260" s="6">
        <f t="shared" si="63"/>
        <v>0</v>
      </c>
      <c r="I260" s="6">
        <f t="shared" si="63"/>
        <v>0</v>
      </c>
      <c r="J260" s="6">
        <f t="shared" si="62"/>
        <v>0</v>
      </c>
      <c r="K260" s="6">
        <f t="shared" si="62"/>
        <v>0</v>
      </c>
      <c r="L260" s="6">
        <f t="shared" si="62"/>
        <v>0</v>
      </c>
      <c r="M260" s="6">
        <f t="shared" si="62"/>
        <v>0</v>
      </c>
      <c r="N260" s="6">
        <v>1</v>
      </c>
      <c r="O260" s="6">
        <f t="shared" si="62"/>
        <v>1</v>
      </c>
      <c r="P260" s="6">
        <f t="shared" si="59"/>
        <v>2</v>
      </c>
      <c r="Q260" s="27">
        <f t="shared" si="60"/>
        <v>11284</v>
      </c>
    </row>
    <row r="261" spans="1:17" ht="14.25" customHeight="1" x14ac:dyDescent="0.25">
      <c r="A261" s="3">
        <v>50136193</v>
      </c>
      <c r="B261" s="8" t="s">
        <v>55</v>
      </c>
      <c r="C261" s="6">
        <v>6482</v>
      </c>
      <c r="D261" s="6">
        <v>0</v>
      </c>
      <c r="E261" s="6">
        <f t="shared" si="63"/>
        <v>0</v>
      </c>
      <c r="F261" s="6">
        <f t="shared" si="63"/>
        <v>0</v>
      </c>
      <c r="G261" s="6">
        <f t="shared" si="63"/>
        <v>0</v>
      </c>
      <c r="H261" s="6">
        <f t="shared" si="63"/>
        <v>0</v>
      </c>
      <c r="I261" s="6">
        <f t="shared" si="63"/>
        <v>0</v>
      </c>
      <c r="J261" s="6">
        <f t="shared" si="62"/>
        <v>0</v>
      </c>
      <c r="K261" s="6">
        <f t="shared" si="62"/>
        <v>0</v>
      </c>
      <c r="L261" s="6">
        <f t="shared" si="62"/>
        <v>0</v>
      </c>
      <c r="M261" s="6">
        <f t="shared" si="62"/>
        <v>0</v>
      </c>
      <c r="N261" s="6">
        <f t="shared" si="62"/>
        <v>0</v>
      </c>
      <c r="O261" s="6">
        <v>1</v>
      </c>
      <c r="P261" s="6">
        <f t="shared" si="59"/>
        <v>1</v>
      </c>
      <c r="Q261" s="27">
        <f t="shared" si="60"/>
        <v>6482</v>
      </c>
    </row>
    <row r="262" spans="1:17" ht="14.25" customHeight="1" x14ac:dyDescent="0.25">
      <c r="A262" s="3">
        <v>50142751</v>
      </c>
      <c r="B262" s="8" t="s">
        <v>259</v>
      </c>
      <c r="C262" s="6">
        <v>1178</v>
      </c>
      <c r="D262" s="6">
        <v>0</v>
      </c>
      <c r="E262" s="6">
        <f t="shared" si="63"/>
        <v>0</v>
      </c>
      <c r="F262" s="6">
        <f t="shared" si="63"/>
        <v>0</v>
      </c>
      <c r="G262" s="6">
        <f t="shared" si="63"/>
        <v>0</v>
      </c>
      <c r="H262" s="6">
        <f t="shared" si="63"/>
        <v>0</v>
      </c>
      <c r="I262" s="6">
        <f t="shared" si="63"/>
        <v>0</v>
      </c>
      <c r="J262" s="6">
        <f t="shared" si="62"/>
        <v>0</v>
      </c>
      <c r="K262" s="6">
        <f t="shared" si="62"/>
        <v>0</v>
      </c>
      <c r="L262" s="6">
        <f t="shared" si="62"/>
        <v>0</v>
      </c>
      <c r="M262" s="6">
        <f t="shared" si="62"/>
        <v>0</v>
      </c>
      <c r="N262" s="6">
        <f t="shared" si="62"/>
        <v>0</v>
      </c>
      <c r="O262" s="6">
        <v>1</v>
      </c>
      <c r="P262" s="6">
        <f t="shared" si="59"/>
        <v>1</v>
      </c>
      <c r="Q262" s="27">
        <f t="shared" si="60"/>
        <v>1178</v>
      </c>
    </row>
    <row r="263" spans="1:17" ht="14.25" customHeight="1" x14ac:dyDescent="0.25">
      <c r="A263" s="3">
        <v>50144047</v>
      </c>
      <c r="B263" s="8" t="s">
        <v>260</v>
      </c>
      <c r="C263" s="6">
        <v>695</v>
      </c>
      <c r="D263" s="6">
        <v>1</v>
      </c>
      <c r="E263" s="6">
        <f t="shared" si="63"/>
        <v>1</v>
      </c>
      <c r="F263" s="6">
        <f t="shared" si="63"/>
        <v>1</v>
      </c>
      <c r="G263" s="6">
        <f t="shared" si="63"/>
        <v>1</v>
      </c>
      <c r="H263" s="6">
        <f t="shared" si="63"/>
        <v>1</v>
      </c>
      <c r="I263" s="6">
        <f t="shared" si="63"/>
        <v>1</v>
      </c>
      <c r="J263" s="6">
        <f t="shared" si="62"/>
        <v>1</v>
      </c>
      <c r="K263" s="6">
        <f t="shared" si="62"/>
        <v>1</v>
      </c>
      <c r="L263" s="6">
        <f t="shared" si="62"/>
        <v>1</v>
      </c>
      <c r="M263" s="6">
        <f t="shared" si="62"/>
        <v>1</v>
      </c>
      <c r="N263" s="6">
        <f t="shared" si="62"/>
        <v>1</v>
      </c>
      <c r="O263" s="6">
        <f t="shared" si="62"/>
        <v>1</v>
      </c>
      <c r="P263" s="6">
        <f t="shared" si="59"/>
        <v>12</v>
      </c>
      <c r="Q263" s="27">
        <f t="shared" si="60"/>
        <v>8340</v>
      </c>
    </row>
    <row r="264" spans="1:17" ht="14.25" customHeight="1" x14ac:dyDescent="0.25">
      <c r="A264" s="3">
        <v>610385</v>
      </c>
      <c r="B264" s="8" t="s">
        <v>169</v>
      </c>
      <c r="C264" s="6">
        <v>59000</v>
      </c>
      <c r="D264" s="6">
        <v>0</v>
      </c>
      <c r="E264" s="6">
        <f t="shared" si="63"/>
        <v>0</v>
      </c>
      <c r="F264" s="6">
        <f t="shared" si="63"/>
        <v>0</v>
      </c>
      <c r="G264" s="6">
        <f t="shared" si="63"/>
        <v>0</v>
      </c>
      <c r="H264" s="6">
        <f t="shared" si="63"/>
        <v>0</v>
      </c>
      <c r="I264" s="6">
        <f t="shared" si="63"/>
        <v>0</v>
      </c>
      <c r="J264" s="6">
        <f t="shared" ref="J264:O279" si="64">ROUND(I264,0)</f>
        <v>0</v>
      </c>
      <c r="K264" s="6">
        <f t="shared" si="64"/>
        <v>0</v>
      </c>
      <c r="L264" s="6">
        <f t="shared" si="64"/>
        <v>0</v>
      </c>
      <c r="M264" s="6">
        <f t="shared" si="64"/>
        <v>0</v>
      </c>
      <c r="N264" s="6">
        <f t="shared" si="64"/>
        <v>0</v>
      </c>
      <c r="O264" s="6">
        <v>1</v>
      </c>
      <c r="P264" s="6">
        <f t="shared" si="59"/>
        <v>1</v>
      </c>
      <c r="Q264" s="27">
        <f t="shared" si="60"/>
        <v>59000</v>
      </c>
    </row>
    <row r="265" spans="1:17" ht="14.25" customHeight="1" x14ac:dyDescent="0.25">
      <c r="A265" s="3">
        <v>620347</v>
      </c>
      <c r="B265" s="8" t="s">
        <v>261</v>
      </c>
      <c r="C265" s="6">
        <v>2990</v>
      </c>
      <c r="D265" s="6">
        <v>0</v>
      </c>
      <c r="E265" s="6">
        <f t="shared" si="63"/>
        <v>0</v>
      </c>
      <c r="F265" s="6">
        <f t="shared" si="63"/>
        <v>0</v>
      </c>
      <c r="G265" s="6">
        <f t="shared" si="63"/>
        <v>0</v>
      </c>
      <c r="H265" s="6">
        <f t="shared" si="63"/>
        <v>0</v>
      </c>
      <c r="I265" s="6">
        <f t="shared" si="63"/>
        <v>0</v>
      </c>
      <c r="J265" s="6">
        <f t="shared" si="64"/>
        <v>0</v>
      </c>
      <c r="K265" s="6">
        <f t="shared" si="64"/>
        <v>0</v>
      </c>
      <c r="L265" s="6">
        <v>1</v>
      </c>
      <c r="M265" s="6">
        <f t="shared" si="64"/>
        <v>1</v>
      </c>
      <c r="N265" s="6">
        <f t="shared" si="64"/>
        <v>1</v>
      </c>
      <c r="O265" s="6">
        <f t="shared" si="64"/>
        <v>1</v>
      </c>
      <c r="P265" s="6">
        <f t="shared" si="59"/>
        <v>4</v>
      </c>
      <c r="Q265" s="27">
        <f t="shared" si="60"/>
        <v>11960</v>
      </c>
    </row>
    <row r="266" spans="1:17" ht="14.25" customHeight="1" x14ac:dyDescent="0.25">
      <c r="A266" s="3">
        <v>630194</v>
      </c>
      <c r="B266" s="8" t="s">
        <v>262</v>
      </c>
      <c r="C266" s="6">
        <v>1690</v>
      </c>
      <c r="D266" s="6">
        <v>1</v>
      </c>
      <c r="E266" s="6">
        <f t="shared" si="63"/>
        <v>1</v>
      </c>
      <c r="F266" s="6">
        <f t="shared" si="63"/>
        <v>1</v>
      </c>
      <c r="G266" s="6">
        <f t="shared" si="63"/>
        <v>1</v>
      </c>
      <c r="H266" s="6">
        <f t="shared" si="63"/>
        <v>1</v>
      </c>
      <c r="I266" s="6">
        <f t="shared" si="63"/>
        <v>1</v>
      </c>
      <c r="J266" s="6">
        <f t="shared" si="64"/>
        <v>1</v>
      </c>
      <c r="K266" s="6">
        <f t="shared" si="64"/>
        <v>1</v>
      </c>
      <c r="L266" s="6">
        <v>0</v>
      </c>
      <c r="M266" s="6">
        <f t="shared" si="64"/>
        <v>0</v>
      </c>
      <c r="N266" s="6">
        <f t="shared" si="64"/>
        <v>0</v>
      </c>
      <c r="O266" s="6">
        <f t="shared" si="64"/>
        <v>0</v>
      </c>
      <c r="P266" s="6">
        <f t="shared" si="59"/>
        <v>8</v>
      </c>
      <c r="Q266" s="27">
        <f t="shared" si="60"/>
        <v>13520</v>
      </c>
    </row>
    <row r="267" spans="1:17" ht="14.25" customHeight="1" x14ac:dyDescent="0.25">
      <c r="A267" s="3">
        <v>50010710</v>
      </c>
      <c r="B267" s="8" t="s">
        <v>27</v>
      </c>
      <c r="C267" s="6">
        <v>4816</v>
      </c>
      <c r="D267" s="6">
        <v>0</v>
      </c>
      <c r="E267" s="6">
        <f t="shared" si="63"/>
        <v>0</v>
      </c>
      <c r="F267" s="6">
        <f t="shared" si="63"/>
        <v>0</v>
      </c>
      <c r="G267" s="6">
        <f t="shared" si="63"/>
        <v>0</v>
      </c>
      <c r="H267" s="6">
        <f t="shared" si="63"/>
        <v>0</v>
      </c>
      <c r="I267" s="6">
        <f t="shared" si="63"/>
        <v>0</v>
      </c>
      <c r="J267" s="6">
        <f t="shared" si="64"/>
        <v>0</v>
      </c>
      <c r="K267" s="6">
        <f t="shared" si="64"/>
        <v>0</v>
      </c>
      <c r="L267" s="6">
        <f t="shared" si="64"/>
        <v>0</v>
      </c>
      <c r="M267" s="6">
        <f t="shared" si="64"/>
        <v>0</v>
      </c>
      <c r="N267" s="6">
        <f t="shared" si="64"/>
        <v>0</v>
      </c>
      <c r="O267" s="6">
        <v>1</v>
      </c>
      <c r="P267" s="6">
        <f t="shared" si="59"/>
        <v>1</v>
      </c>
      <c r="Q267" s="27">
        <f t="shared" si="60"/>
        <v>4816</v>
      </c>
    </row>
    <row r="268" spans="1:17" ht="14.25" customHeight="1" x14ac:dyDescent="0.25">
      <c r="A268" s="3">
        <v>50020970</v>
      </c>
      <c r="B268" s="8" t="s">
        <v>232</v>
      </c>
      <c r="C268" s="6">
        <v>25</v>
      </c>
      <c r="D268" s="6">
        <v>1</v>
      </c>
      <c r="E268" s="6">
        <f t="shared" si="63"/>
        <v>1</v>
      </c>
      <c r="F268" s="6">
        <f t="shared" si="63"/>
        <v>1</v>
      </c>
      <c r="G268" s="6">
        <f t="shared" si="63"/>
        <v>1</v>
      </c>
      <c r="H268" s="6">
        <v>1</v>
      </c>
      <c r="I268" s="6">
        <f t="shared" si="63"/>
        <v>1</v>
      </c>
      <c r="J268" s="6">
        <f t="shared" si="64"/>
        <v>1</v>
      </c>
      <c r="K268" s="6">
        <f t="shared" si="64"/>
        <v>1</v>
      </c>
      <c r="L268" s="6">
        <v>0</v>
      </c>
      <c r="M268" s="6">
        <f t="shared" si="64"/>
        <v>0</v>
      </c>
      <c r="N268" s="6">
        <f t="shared" si="64"/>
        <v>0</v>
      </c>
      <c r="O268" s="6">
        <f t="shared" si="64"/>
        <v>0</v>
      </c>
      <c r="P268" s="6">
        <f t="shared" si="59"/>
        <v>8</v>
      </c>
      <c r="Q268" s="27">
        <f t="shared" si="60"/>
        <v>200</v>
      </c>
    </row>
    <row r="269" spans="1:17" ht="14.25" customHeight="1" x14ac:dyDescent="0.25">
      <c r="A269" s="3">
        <v>50050010</v>
      </c>
      <c r="B269" s="8" t="s">
        <v>135</v>
      </c>
      <c r="C269" s="6">
        <v>1185</v>
      </c>
      <c r="D269" s="6">
        <v>0</v>
      </c>
      <c r="E269" s="6">
        <f t="shared" si="63"/>
        <v>0</v>
      </c>
      <c r="F269" s="6">
        <f t="shared" si="63"/>
        <v>0</v>
      </c>
      <c r="G269" s="6">
        <f t="shared" si="63"/>
        <v>0</v>
      </c>
      <c r="H269" s="6">
        <f t="shared" si="63"/>
        <v>0</v>
      </c>
      <c r="I269" s="6">
        <f t="shared" si="63"/>
        <v>0</v>
      </c>
      <c r="J269" s="6">
        <f t="shared" si="64"/>
        <v>0</v>
      </c>
      <c r="K269" s="6">
        <f t="shared" si="64"/>
        <v>0</v>
      </c>
      <c r="L269" s="6">
        <f t="shared" si="64"/>
        <v>0</v>
      </c>
      <c r="M269" s="6">
        <f t="shared" si="64"/>
        <v>0</v>
      </c>
      <c r="N269" s="6">
        <f t="shared" si="64"/>
        <v>0</v>
      </c>
      <c r="O269" s="6">
        <v>1</v>
      </c>
      <c r="P269" s="6">
        <f t="shared" si="59"/>
        <v>1</v>
      </c>
      <c r="Q269" s="27">
        <f t="shared" si="60"/>
        <v>1185</v>
      </c>
    </row>
    <row r="270" spans="1:17" ht="14.25" customHeight="1" x14ac:dyDescent="0.25">
      <c r="A270" s="3">
        <v>50051170</v>
      </c>
      <c r="B270" s="8" t="s">
        <v>34</v>
      </c>
      <c r="C270" s="6">
        <v>1221</v>
      </c>
      <c r="D270" s="6">
        <v>0</v>
      </c>
      <c r="E270" s="6">
        <f t="shared" si="63"/>
        <v>0</v>
      </c>
      <c r="F270" s="6">
        <f t="shared" si="63"/>
        <v>0</v>
      </c>
      <c r="G270" s="6">
        <f t="shared" si="63"/>
        <v>0</v>
      </c>
      <c r="H270" s="6">
        <f t="shared" si="63"/>
        <v>0</v>
      </c>
      <c r="I270" s="6">
        <f t="shared" si="63"/>
        <v>0</v>
      </c>
      <c r="J270" s="6">
        <f t="shared" si="64"/>
        <v>0</v>
      </c>
      <c r="K270" s="6">
        <f t="shared" si="64"/>
        <v>0</v>
      </c>
      <c r="L270" s="6">
        <f t="shared" si="64"/>
        <v>0</v>
      </c>
      <c r="M270" s="6">
        <f t="shared" si="64"/>
        <v>0</v>
      </c>
      <c r="N270" s="6">
        <v>1</v>
      </c>
      <c r="O270" s="6">
        <f t="shared" si="64"/>
        <v>1</v>
      </c>
      <c r="P270" s="6">
        <f t="shared" si="59"/>
        <v>2</v>
      </c>
      <c r="Q270" s="27">
        <f t="shared" si="60"/>
        <v>2442</v>
      </c>
    </row>
    <row r="271" spans="1:17" ht="14.25" customHeight="1" x14ac:dyDescent="0.25">
      <c r="A271" s="3">
        <v>50051370</v>
      </c>
      <c r="B271" s="8" t="s">
        <v>107</v>
      </c>
      <c r="C271" s="6">
        <v>24</v>
      </c>
      <c r="D271" s="6">
        <v>2</v>
      </c>
      <c r="E271" s="6">
        <f t="shared" si="63"/>
        <v>2</v>
      </c>
      <c r="F271" s="6">
        <f t="shared" si="63"/>
        <v>2</v>
      </c>
      <c r="G271" s="6">
        <f t="shared" si="63"/>
        <v>2</v>
      </c>
      <c r="H271" s="6">
        <f t="shared" si="63"/>
        <v>2</v>
      </c>
      <c r="I271" s="6">
        <f t="shared" si="63"/>
        <v>2</v>
      </c>
      <c r="J271" s="6">
        <f t="shared" si="64"/>
        <v>2</v>
      </c>
      <c r="K271" s="6">
        <f t="shared" si="64"/>
        <v>2</v>
      </c>
      <c r="L271" s="6">
        <f t="shared" si="64"/>
        <v>2</v>
      </c>
      <c r="M271" s="6">
        <f t="shared" si="64"/>
        <v>2</v>
      </c>
      <c r="N271" s="6">
        <v>0</v>
      </c>
      <c r="O271" s="6">
        <f t="shared" si="64"/>
        <v>0</v>
      </c>
      <c r="P271" s="6">
        <f t="shared" si="59"/>
        <v>20</v>
      </c>
      <c r="Q271" s="27">
        <f t="shared" si="60"/>
        <v>480</v>
      </c>
    </row>
    <row r="272" spans="1:17" ht="14.25" customHeight="1" x14ac:dyDescent="0.25">
      <c r="A272" s="3">
        <v>50107580</v>
      </c>
      <c r="B272" s="8" t="s">
        <v>245</v>
      </c>
      <c r="C272" s="6">
        <v>9167</v>
      </c>
      <c r="D272" s="6">
        <v>0</v>
      </c>
      <c r="E272" s="6">
        <f t="shared" si="63"/>
        <v>0</v>
      </c>
      <c r="F272" s="6">
        <f t="shared" si="63"/>
        <v>0</v>
      </c>
      <c r="G272" s="6">
        <f t="shared" si="63"/>
        <v>0</v>
      </c>
      <c r="H272" s="6">
        <f t="shared" si="63"/>
        <v>0</v>
      </c>
      <c r="I272" s="6">
        <f t="shared" si="63"/>
        <v>0</v>
      </c>
      <c r="J272" s="6">
        <f t="shared" si="64"/>
        <v>0</v>
      </c>
      <c r="K272" s="6">
        <f t="shared" si="64"/>
        <v>0</v>
      </c>
      <c r="L272" s="6">
        <f t="shared" si="64"/>
        <v>0</v>
      </c>
      <c r="M272" s="6">
        <f t="shared" si="64"/>
        <v>0</v>
      </c>
      <c r="N272" s="6">
        <f t="shared" si="64"/>
        <v>0</v>
      </c>
      <c r="O272" s="6">
        <v>1</v>
      </c>
      <c r="P272" s="6">
        <f t="shared" si="59"/>
        <v>1</v>
      </c>
      <c r="Q272" s="27">
        <f t="shared" si="60"/>
        <v>9167</v>
      </c>
    </row>
    <row r="273" spans="1:17" ht="14.25" customHeight="1" x14ac:dyDescent="0.25">
      <c r="A273" s="3">
        <v>50112690</v>
      </c>
      <c r="B273" s="8" t="s">
        <v>136</v>
      </c>
      <c r="C273" s="6">
        <v>1551</v>
      </c>
      <c r="D273" s="6">
        <v>0</v>
      </c>
      <c r="E273" s="6">
        <f t="shared" si="63"/>
        <v>0</v>
      </c>
      <c r="F273" s="6">
        <f t="shared" si="63"/>
        <v>0</v>
      </c>
      <c r="G273" s="6">
        <f t="shared" si="63"/>
        <v>0</v>
      </c>
      <c r="H273" s="6">
        <f t="shared" si="63"/>
        <v>0</v>
      </c>
      <c r="I273" s="6">
        <f t="shared" si="63"/>
        <v>0</v>
      </c>
      <c r="J273" s="6">
        <f t="shared" si="64"/>
        <v>0</v>
      </c>
      <c r="K273" s="6">
        <f t="shared" si="64"/>
        <v>0</v>
      </c>
      <c r="L273" s="6">
        <f t="shared" si="64"/>
        <v>0</v>
      </c>
      <c r="M273" s="6">
        <f t="shared" si="64"/>
        <v>0</v>
      </c>
      <c r="N273" s="6">
        <f t="shared" si="64"/>
        <v>0</v>
      </c>
      <c r="O273" s="6">
        <v>1</v>
      </c>
      <c r="P273" s="6">
        <f t="shared" si="59"/>
        <v>1</v>
      </c>
      <c r="Q273" s="27">
        <f t="shared" si="60"/>
        <v>1551</v>
      </c>
    </row>
    <row r="274" spans="1:17" ht="14.25" customHeight="1" x14ac:dyDescent="0.25">
      <c r="A274" s="3">
        <v>50113460</v>
      </c>
      <c r="B274" s="8" t="s">
        <v>38</v>
      </c>
      <c r="C274" s="6">
        <v>1999</v>
      </c>
      <c r="D274" s="6">
        <v>1</v>
      </c>
      <c r="E274" s="6">
        <f t="shared" si="63"/>
        <v>1</v>
      </c>
      <c r="F274" s="6">
        <f t="shared" si="63"/>
        <v>1</v>
      </c>
      <c r="G274" s="6">
        <f t="shared" si="63"/>
        <v>1</v>
      </c>
      <c r="H274" s="6">
        <f t="shared" si="63"/>
        <v>1</v>
      </c>
      <c r="I274" s="6">
        <f t="shared" si="63"/>
        <v>1</v>
      </c>
      <c r="J274" s="6">
        <f t="shared" si="64"/>
        <v>1</v>
      </c>
      <c r="K274" s="6">
        <v>2</v>
      </c>
      <c r="L274" s="6">
        <f t="shared" si="64"/>
        <v>2</v>
      </c>
      <c r="M274" s="6">
        <f t="shared" si="64"/>
        <v>2</v>
      </c>
      <c r="N274" s="6">
        <f t="shared" si="64"/>
        <v>2</v>
      </c>
      <c r="O274" s="6">
        <f t="shared" si="64"/>
        <v>2</v>
      </c>
      <c r="P274" s="6">
        <f t="shared" si="59"/>
        <v>17</v>
      </c>
      <c r="Q274" s="27">
        <f t="shared" si="60"/>
        <v>33983</v>
      </c>
    </row>
    <row r="275" spans="1:17" ht="14.25" customHeight="1" x14ac:dyDescent="0.25">
      <c r="A275" s="3">
        <v>50119420</v>
      </c>
      <c r="B275" s="8" t="s">
        <v>145</v>
      </c>
      <c r="C275" s="6">
        <v>45</v>
      </c>
      <c r="D275" s="6">
        <v>1</v>
      </c>
      <c r="E275" s="6">
        <f t="shared" si="63"/>
        <v>1</v>
      </c>
      <c r="F275" s="6">
        <f t="shared" si="63"/>
        <v>1</v>
      </c>
      <c r="G275" s="6">
        <f t="shared" si="63"/>
        <v>1</v>
      </c>
      <c r="H275" s="6">
        <f t="shared" si="63"/>
        <v>1</v>
      </c>
      <c r="I275" s="6">
        <f t="shared" si="63"/>
        <v>1</v>
      </c>
      <c r="J275" s="6">
        <f t="shared" si="64"/>
        <v>1</v>
      </c>
      <c r="K275" s="6">
        <f t="shared" si="64"/>
        <v>1</v>
      </c>
      <c r="L275" s="6">
        <f t="shared" si="64"/>
        <v>1</v>
      </c>
      <c r="M275" s="6">
        <f t="shared" si="64"/>
        <v>1</v>
      </c>
      <c r="N275" s="6">
        <f t="shared" si="64"/>
        <v>1</v>
      </c>
      <c r="O275" s="6">
        <f t="shared" si="64"/>
        <v>1</v>
      </c>
      <c r="P275" s="6">
        <f t="shared" si="59"/>
        <v>12</v>
      </c>
      <c r="Q275" s="27">
        <f t="shared" si="60"/>
        <v>540</v>
      </c>
    </row>
    <row r="276" spans="1:17" ht="14.25" customHeight="1" x14ac:dyDescent="0.25">
      <c r="A276" s="3">
        <v>50120270</v>
      </c>
      <c r="B276" s="8" t="s">
        <v>43</v>
      </c>
      <c r="C276" s="6">
        <v>8490</v>
      </c>
      <c r="D276" s="6">
        <v>0</v>
      </c>
      <c r="E276" s="6">
        <f t="shared" si="63"/>
        <v>0</v>
      </c>
      <c r="F276" s="6">
        <f t="shared" si="63"/>
        <v>0</v>
      </c>
      <c r="G276" s="6">
        <f t="shared" si="63"/>
        <v>0</v>
      </c>
      <c r="H276" s="6">
        <f t="shared" si="63"/>
        <v>0</v>
      </c>
      <c r="I276" s="6">
        <f t="shared" si="63"/>
        <v>0</v>
      </c>
      <c r="J276" s="6">
        <f t="shared" si="64"/>
        <v>0</v>
      </c>
      <c r="K276" s="6">
        <f t="shared" si="64"/>
        <v>0</v>
      </c>
      <c r="L276" s="6">
        <f t="shared" si="64"/>
        <v>0</v>
      </c>
      <c r="M276" s="6">
        <v>1</v>
      </c>
      <c r="N276" s="6">
        <f t="shared" si="64"/>
        <v>1</v>
      </c>
      <c r="O276" s="6">
        <f t="shared" si="64"/>
        <v>1</v>
      </c>
      <c r="P276" s="6">
        <f t="shared" si="59"/>
        <v>3</v>
      </c>
      <c r="Q276" s="27">
        <f t="shared" si="60"/>
        <v>25470</v>
      </c>
    </row>
    <row r="277" spans="1:17" ht="14.25" customHeight="1" x14ac:dyDescent="0.25">
      <c r="A277" s="3">
        <v>50130351</v>
      </c>
      <c r="B277" s="8" t="s">
        <v>264</v>
      </c>
      <c r="C277" s="6">
        <v>350</v>
      </c>
      <c r="D277" s="6">
        <v>0</v>
      </c>
      <c r="E277" s="6">
        <f t="shared" si="63"/>
        <v>0</v>
      </c>
      <c r="F277" s="6">
        <f t="shared" si="63"/>
        <v>0</v>
      </c>
      <c r="G277" s="6">
        <f t="shared" si="63"/>
        <v>0</v>
      </c>
      <c r="H277" s="6">
        <f t="shared" si="63"/>
        <v>0</v>
      </c>
      <c r="I277" s="6">
        <f t="shared" si="63"/>
        <v>0</v>
      </c>
      <c r="J277" s="6">
        <f t="shared" si="64"/>
        <v>0</v>
      </c>
      <c r="K277" s="6">
        <f t="shared" si="64"/>
        <v>0</v>
      </c>
      <c r="L277" s="6">
        <f t="shared" si="64"/>
        <v>0</v>
      </c>
      <c r="M277" s="6">
        <f t="shared" si="64"/>
        <v>0</v>
      </c>
      <c r="N277" s="6">
        <f t="shared" si="64"/>
        <v>0</v>
      </c>
      <c r="O277" s="6">
        <v>1</v>
      </c>
      <c r="P277" s="6">
        <f t="shared" si="59"/>
        <v>1</v>
      </c>
      <c r="Q277" s="27">
        <f t="shared" si="60"/>
        <v>350</v>
      </c>
    </row>
    <row r="278" spans="1:17" ht="14.25" customHeight="1" x14ac:dyDescent="0.25">
      <c r="A278" s="3">
        <v>50130671</v>
      </c>
      <c r="B278" s="8" t="s">
        <v>49</v>
      </c>
      <c r="C278" s="6">
        <v>9131</v>
      </c>
      <c r="D278" s="6">
        <v>0</v>
      </c>
      <c r="E278" s="6">
        <f t="shared" si="63"/>
        <v>0</v>
      </c>
      <c r="F278" s="6">
        <f t="shared" si="63"/>
        <v>0</v>
      </c>
      <c r="G278" s="6">
        <f t="shared" si="63"/>
        <v>0</v>
      </c>
      <c r="H278" s="6">
        <f t="shared" si="63"/>
        <v>0</v>
      </c>
      <c r="I278" s="6">
        <f t="shared" si="63"/>
        <v>0</v>
      </c>
      <c r="J278" s="6">
        <f t="shared" si="64"/>
        <v>0</v>
      </c>
      <c r="K278" s="6">
        <f t="shared" si="64"/>
        <v>0</v>
      </c>
      <c r="L278" s="6">
        <f t="shared" si="64"/>
        <v>0</v>
      </c>
      <c r="M278" s="6">
        <f t="shared" si="64"/>
        <v>0</v>
      </c>
      <c r="N278" s="6">
        <v>1</v>
      </c>
      <c r="O278" s="6">
        <f t="shared" si="64"/>
        <v>1</v>
      </c>
      <c r="P278" s="6">
        <f t="shared" si="59"/>
        <v>2</v>
      </c>
      <c r="Q278" s="27">
        <f t="shared" si="60"/>
        <v>18262</v>
      </c>
    </row>
    <row r="279" spans="1:17" ht="14.25" customHeight="1" x14ac:dyDescent="0.25">
      <c r="A279" s="3">
        <v>50131417</v>
      </c>
      <c r="B279" s="8" t="s">
        <v>247</v>
      </c>
      <c r="C279" s="6">
        <v>29331</v>
      </c>
      <c r="D279" s="6">
        <v>0</v>
      </c>
      <c r="E279" s="6">
        <f t="shared" si="63"/>
        <v>0</v>
      </c>
      <c r="F279" s="6">
        <f t="shared" si="63"/>
        <v>0</v>
      </c>
      <c r="G279" s="6">
        <f t="shared" si="63"/>
        <v>0</v>
      </c>
      <c r="H279" s="6">
        <f t="shared" si="63"/>
        <v>0</v>
      </c>
      <c r="I279" s="6">
        <f t="shared" si="63"/>
        <v>0</v>
      </c>
      <c r="J279" s="6">
        <f t="shared" si="64"/>
        <v>0</v>
      </c>
      <c r="K279" s="6">
        <f t="shared" si="64"/>
        <v>0</v>
      </c>
      <c r="L279" s="6">
        <f t="shared" si="64"/>
        <v>0</v>
      </c>
      <c r="M279" s="6">
        <f t="shared" si="64"/>
        <v>0</v>
      </c>
      <c r="N279" s="6">
        <f t="shared" si="64"/>
        <v>0</v>
      </c>
      <c r="O279" s="6">
        <v>1</v>
      </c>
      <c r="P279" s="6">
        <f t="shared" si="59"/>
        <v>1</v>
      </c>
      <c r="Q279" s="27">
        <f t="shared" si="60"/>
        <v>29331</v>
      </c>
    </row>
    <row r="280" spans="1:17" ht="14.25" customHeight="1" x14ac:dyDescent="0.25">
      <c r="A280" s="3">
        <v>50131600</v>
      </c>
      <c r="B280" s="8" t="s">
        <v>53</v>
      </c>
      <c r="C280" s="6">
        <v>1887</v>
      </c>
      <c r="D280" s="6">
        <v>1</v>
      </c>
      <c r="E280" s="6">
        <f t="shared" si="63"/>
        <v>1</v>
      </c>
      <c r="F280" s="6">
        <f t="shared" si="63"/>
        <v>1</v>
      </c>
      <c r="G280" s="6">
        <f t="shared" si="63"/>
        <v>1</v>
      </c>
      <c r="H280" s="6">
        <f t="shared" si="63"/>
        <v>1</v>
      </c>
      <c r="I280" s="6">
        <f t="shared" si="63"/>
        <v>1</v>
      </c>
      <c r="J280" s="6">
        <f t="shared" ref="J280:O295" si="65">ROUND(I280,0)</f>
        <v>1</v>
      </c>
      <c r="K280" s="6">
        <f t="shared" si="65"/>
        <v>1</v>
      </c>
      <c r="L280" s="6">
        <v>0</v>
      </c>
      <c r="M280" s="6">
        <v>0</v>
      </c>
      <c r="N280" s="6">
        <f t="shared" si="65"/>
        <v>0</v>
      </c>
      <c r="O280" s="6">
        <f t="shared" si="65"/>
        <v>0</v>
      </c>
      <c r="P280" s="6">
        <f t="shared" si="59"/>
        <v>8</v>
      </c>
      <c r="Q280" s="27">
        <f t="shared" ref="Q280:Q334" si="66">C280*P280</f>
        <v>15096</v>
      </c>
    </row>
    <row r="281" spans="1:17" ht="14.25" customHeight="1" x14ac:dyDescent="0.25">
      <c r="A281" s="3">
        <v>50131639</v>
      </c>
      <c r="B281" s="8" t="s">
        <v>254</v>
      </c>
      <c r="C281" s="6">
        <v>2626</v>
      </c>
      <c r="D281" s="6">
        <v>0</v>
      </c>
      <c r="E281" s="6">
        <f t="shared" si="63"/>
        <v>0</v>
      </c>
      <c r="F281" s="6">
        <f t="shared" si="63"/>
        <v>0</v>
      </c>
      <c r="G281" s="6">
        <f t="shared" si="63"/>
        <v>0</v>
      </c>
      <c r="H281" s="6">
        <f t="shared" si="63"/>
        <v>0</v>
      </c>
      <c r="I281" s="6">
        <f t="shared" si="63"/>
        <v>0</v>
      </c>
      <c r="J281" s="6">
        <f t="shared" si="65"/>
        <v>0</v>
      </c>
      <c r="K281" s="6">
        <f t="shared" si="65"/>
        <v>0</v>
      </c>
      <c r="L281" s="6">
        <f t="shared" si="65"/>
        <v>0</v>
      </c>
      <c r="M281" s="6">
        <f t="shared" si="65"/>
        <v>0</v>
      </c>
      <c r="N281" s="6">
        <f t="shared" si="65"/>
        <v>0</v>
      </c>
      <c r="O281" s="6">
        <v>1</v>
      </c>
      <c r="P281" s="6">
        <f t="shared" ref="P281:P335" si="67">SUM(D281:O281)</f>
        <v>1</v>
      </c>
      <c r="Q281" s="27">
        <f t="shared" si="66"/>
        <v>2626</v>
      </c>
    </row>
    <row r="282" spans="1:17" ht="14.25" customHeight="1" x14ac:dyDescent="0.25">
      <c r="A282" s="3">
        <v>50136199</v>
      </c>
      <c r="B282" s="8" t="s">
        <v>56</v>
      </c>
      <c r="C282" s="6">
        <v>3728</v>
      </c>
      <c r="D282" s="6">
        <v>0</v>
      </c>
      <c r="E282" s="6">
        <f t="shared" si="63"/>
        <v>0</v>
      </c>
      <c r="F282" s="6">
        <f t="shared" si="63"/>
        <v>0</v>
      </c>
      <c r="G282" s="6">
        <f t="shared" si="63"/>
        <v>0</v>
      </c>
      <c r="H282" s="6">
        <f t="shared" si="63"/>
        <v>0</v>
      </c>
      <c r="I282" s="6">
        <f t="shared" si="63"/>
        <v>0</v>
      </c>
      <c r="J282" s="6">
        <f t="shared" si="65"/>
        <v>0</v>
      </c>
      <c r="K282" s="6">
        <f t="shared" si="65"/>
        <v>0</v>
      </c>
      <c r="L282" s="6">
        <v>1</v>
      </c>
      <c r="M282" s="6">
        <f t="shared" si="65"/>
        <v>1</v>
      </c>
      <c r="N282" s="6">
        <f t="shared" si="65"/>
        <v>1</v>
      </c>
      <c r="O282" s="6">
        <f t="shared" si="65"/>
        <v>1</v>
      </c>
      <c r="P282" s="6">
        <f t="shared" si="67"/>
        <v>4</v>
      </c>
      <c r="Q282" s="27">
        <f t="shared" si="66"/>
        <v>14912</v>
      </c>
    </row>
    <row r="283" spans="1:17" ht="14.25" customHeight="1" x14ac:dyDescent="0.25">
      <c r="A283" s="3">
        <v>50141846</v>
      </c>
      <c r="B283" s="8" t="s">
        <v>64</v>
      </c>
      <c r="C283" s="6">
        <v>1866</v>
      </c>
      <c r="D283" s="6">
        <v>0</v>
      </c>
      <c r="E283" s="6">
        <f t="shared" si="63"/>
        <v>0</v>
      </c>
      <c r="F283" s="6">
        <f t="shared" si="63"/>
        <v>0</v>
      </c>
      <c r="G283" s="6">
        <f t="shared" si="63"/>
        <v>0</v>
      </c>
      <c r="H283" s="6">
        <f t="shared" si="63"/>
        <v>0</v>
      </c>
      <c r="I283" s="6">
        <f t="shared" si="63"/>
        <v>0</v>
      </c>
      <c r="J283" s="6">
        <f t="shared" si="65"/>
        <v>0</v>
      </c>
      <c r="K283" s="6">
        <f t="shared" si="65"/>
        <v>0</v>
      </c>
      <c r="L283" s="6">
        <f t="shared" si="65"/>
        <v>0</v>
      </c>
      <c r="M283" s="6">
        <f t="shared" si="65"/>
        <v>0</v>
      </c>
      <c r="N283" s="6">
        <v>1</v>
      </c>
      <c r="O283" s="6">
        <f t="shared" si="65"/>
        <v>1</v>
      </c>
      <c r="P283" s="6">
        <f t="shared" si="67"/>
        <v>2</v>
      </c>
      <c r="Q283" s="27">
        <f t="shared" si="66"/>
        <v>3732</v>
      </c>
    </row>
    <row r="284" spans="1:17" ht="14.25" customHeight="1" x14ac:dyDescent="0.25">
      <c r="A284" s="3">
        <v>50144099</v>
      </c>
      <c r="B284" s="8" t="s">
        <v>159</v>
      </c>
      <c r="C284" s="6">
        <v>5831</v>
      </c>
      <c r="D284" s="6">
        <v>0</v>
      </c>
      <c r="E284" s="6">
        <f t="shared" si="63"/>
        <v>0</v>
      </c>
      <c r="F284" s="6">
        <f t="shared" si="63"/>
        <v>0</v>
      </c>
      <c r="G284" s="6">
        <f t="shared" si="63"/>
        <v>0</v>
      </c>
      <c r="H284" s="6">
        <f t="shared" si="63"/>
        <v>0</v>
      </c>
      <c r="I284" s="6">
        <f t="shared" si="63"/>
        <v>0</v>
      </c>
      <c r="J284" s="6">
        <f t="shared" si="65"/>
        <v>0</v>
      </c>
      <c r="K284" s="6">
        <f t="shared" si="65"/>
        <v>0</v>
      </c>
      <c r="L284" s="6">
        <f t="shared" si="65"/>
        <v>0</v>
      </c>
      <c r="M284" s="6">
        <v>1</v>
      </c>
      <c r="N284" s="6">
        <f t="shared" si="65"/>
        <v>1</v>
      </c>
      <c r="O284" s="6">
        <f t="shared" si="65"/>
        <v>1</v>
      </c>
      <c r="P284" s="6">
        <f t="shared" si="67"/>
        <v>3</v>
      </c>
      <c r="Q284" s="27">
        <f t="shared" si="66"/>
        <v>17493</v>
      </c>
    </row>
    <row r="285" spans="1:17" ht="14.25" customHeight="1" x14ac:dyDescent="0.25">
      <c r="A285" s="3">
        <v>50144144</v>
      </c>
      <c r="B285" s="8" t="s">
        <v>160</v>
      </c>
      <c r="C285" s="6">
        <v>16</v>
      </c>
      <c r="D285" s="6">
        <v>1</v>
      </c>
      <c r="E285" s="6">
        <f t="shared" si="63"/>
        <v>1</v>
      </c>
      <c r="F285" s="6">
        <f t="shared" si="63"/>
        <v>1</v>
      </c>
      <c r="G285" s="6">
        <f t="shared" si="63"/>
        <v>1</v>
      </c>
      <c r="H285" s="6">
        <f t="shared" si="63"/>
        <v>1</v>
      </c>
      <c r="I285" s="6">
        <f t="shared" si="63"/>
        <v>1</v>
      </c>
      <c r="J285" s="6">
        <f t="shared" si="65"/>
        <v>1</v>
      </c>
      <c r="K285" s="6">
        <f t="shared" si="65"/>
        <v>1</v>
      </c>
      <c r="L285" s="6">
        <f t="shared" si="65"/>
        <v>1</v>
      </c>
      <c r="M285" s="6">
        <v>2</v>
      </c>
      <c r="N285" s="6">
        <f t="shared" si="65"/>
        <v>2</v>
      </c>
      <c r="O285" s="6">
        <f t="shared" si="65"/>
        <v>2</v>
      </c>
      <c r="P285" s="6">
        <f t="shared" si="67"/>
        <v>15</v>
      </c>
      <c r="Q285" s="27">
        <f t="shared" si="66"/>
        <v>240</v>
      </c>
    </row>
    <row r="286" spans="1:17" ht="14.25" customHeight="1" x14ac:dyDescent="0.25">
      <c r="A286" s="3">
        <v>50144564</v>
      </c>
      <c r="B286" s="8" t="s">
        <v>73</v>
      </c>
      <c r="C286" s="6">
        <v>35482</v>
      </c>
      <c r="D286" s="6">
        <v>0</v>
      </c>
      <c r="E286" s="6">
        <f t="shared" si="63"/>
        <v>0</v>
      </c>
      <c r="F286" s="6">
        <f t="shared" si="63"/>
        <v>0</v>
      </c>
      <c r="G286" s="6">
        <f t="shared" si="63"/>
        <v>0</v>
      </c>
      <c r="H286" s="6">
        <f t="shared" si="63"/>
        <v>0</v>
      </c>
      <c r="I286" s="6">
        <f t="shared" si="63"/>
        <v>0</v>
      </c>
      <c r="J286" s="6">
        <f t="shared" si="65"/>
        <v>0</v>
      </c>
      <c r="K286" s="6">
        <f t="shared" si="65"/>
        <v>0</v>
      </c>
      <c r="L286" s="6">
        <f t="shared" si="65"/>
        <v>0</v>
      </c>
      <c r="M286" s="6">
        <f t="shared" si="65"/>
        <v>0</v>
      </c>
      <c r="N286" s="6">
        <f t="shared" si="65"/>
        <v>0</v>
      </c>
      <c r="O286" s="6">
        <v>1</v>
      </c>
      <c r="P286" s="6">
        <f t="shared" si="67"/>
        <v>1</v>
      </c>
      <c r="Q286" s="27">
        <f t="shared" si="66"/>
        <v>35482</v>
      </c>
    </row>
    <row r="287" spans="1:17" ht="14.25" customHeight="1" x14ac:dyDescent="0.25">
      <c r="A287" s="3">
        <v>50144865</v>
      </c>
      <c r="B287" s="8" t="s">
        <v>265</v>
      </c>
      <c r="C287" s="6">
        <v>18</v>
      </c>
      <c r="D287" s="6">
        <v>1</v>
      </c>
      <c r="E287" s="6">
        <f t="shared" si="63"/>
        <v>1</v>
      </c>
      <c r="F287" s="6">
        <f t="shared" si="63"/>
        <v>1</v>
      </c>
      <c r="G287" s="6">
        <f t="shared" si="63"/>
        <v>1</v>
      </c>
      <c r="H287" s="6">
        <f t="shared" si="63"/>
        <v>1</v>
      </c>
      <c r="I287" s="6">
        <f t="shared" si="63"/>
        <v>1</v>
      </c>
      <c r="J287" s="6">
        <f t="shared" si="65"/>
        <v>1</v>
      </c>
      <c r="K287" s="6">
        <f t="shared" si="65"/>
        <v>1</v>
      </c>
      <c r="L287" s="6">
        <f t="shared" si="65"/>
        <v>1</v>
      </c>
      <c r="M287" s="6">
        <f t="shared" si="65"/>
        <v>1</v>
      </c>
      <c r="N287" s="6">
        <f t="shared" si="65"/>
        <v>1</v>
      </c>
      <c r="O287" s="6">
        <f t="shared" si="65"/>
        <v>1</v>
      </c>
      <c r="P287" s="6">
        <f t="shared" si="67"/>
        <v>12</v>
      </c>
      <c r="Q287" s="27">
        <f t="shared" si="66"/>
        <v>216</v>
      </c>
    </row>
    <row r="288" spans="1:17" ht="14.25" customHeight="1" x14ac:dyDescent="0.25">
      <c r="A288" s="3">
        <v>50161176</v>
      </c>
      <c r="B288" s="8" t="s">
        <v>78</v>
      </c>
      <c r="C288" s="6">
        <v>4390</v>
      </c>
      <c r="D288" s="6">
        <v>0</v>
      </c>
      <c r="E288" s="6">
        <f t="shared" si="63"/>
        <v>0</v>
      </c>
      <c r="F288" s="6">
        <f t="shared" si="63"/>
        <v>0</v>
      </c>
      <c r="G288" s="6">
        <f t="shared" si="63"/>
        <v>0</v>
      </c>
      <c r="H288" s="6">
        <f t="shared" si="63"/>
        <v>0</v>
      </c>
      <c r="I288" s="6">
        <f t="shared" si="63"/>
        <v>0</v>
      </c>
      <c r="J288" s="6">
        <f t="shared" si="65"/>
        <v>0</v>
      </c>
      <c r="K288" s="6">
        <f t="shared" si="65"/>
        <v>0</v>
      </c>
      <c r="L288" s="6">
        <f t="shared" si="65"/>
        <v>0</v>
      </c>
      <c r="M288" s="6">
        <f t="shared" si="65"/>
        <v>0</v>
      </c>
      <c r="N288" s="6">
        <f t="shared" si="65"/>
        <v>0</v>
      </c>
      <c r="O288" s="6">
        <v>1</v>
      </c>
      <c r="P288" s="6">
        <f t="shared" si="67"/>
        <v>1</v>
      </c>
      <c r="Q288" s="27">
        <f t="shared" si="66"/>
        <v>4390</v>
      </c>
    </row>
    <row r="289" spans="1:17" ht="14.25" customHeight="1" x14ac:dyDescent="0.25">
      <c r="A289" s="3">
        <v>610342</v>
      </c>
      <c r="B289" s="8" t="s">
        <v>168</v>
      </c>
      <c r="C289" s="6">
        <v>5261</v>
      </c>
      <c r="D289" s="6">
        <v>0</v>
      </c>
      <c r="E289" s="6">
        <f t="shared" si="63"/>
        <v>0</v>
      </c>
      <c r="F289" s="6">
        <f t="shared" si="63"/>
        <v>0</v>
      </c>
      <c r="G289" s="6">
        <f t="shared" si="63"/>
        <v>0</v>
      </c>
      <c r="H289" s="6">
        <f t="shared" si="63"/>
        <v>0</v>
      </c>
      <c r="I289" s="6">
        <f t="shared" si="63"/>
        <v>0</v>
      </c>
      <c r="J289" s="6">
        <f t="shared" si="65"/>
        <v>0</v>
      </c>
      <c r="K289" s="6">
        <f t="shared" si="65"/>
        <v>0</v>
      </c>
      <c r="L289" s="6">
        <f t="shared" si="65"/>
        <v>0</v>
      </c>
      <c r="M289" s="6">
        <f t="shared" si="65"/>
        <v>0</v>
      </c>
      <c r="N289" s="6">
        <v>1</v>
      </c>
      <c r="O289" s="6">
        <f t="shared" si="65"/>
        <v>1</v>
      </c>
      <c r="P289" s="6">
        <f t="shared" si="67"/>
        <v>2</v>
      </c>
      <c r="Q289" s="27">
        <f t="shared" si="66"/>
        <v>10522</v>
      </c>
    </row>
    <row r="290" spans="1:17" ht="14.25" customHeight="1" x14ac:dyDescent="0.25">
      <c r="A290" s="3">
        <v>620096</v>
      </c>
      <c r="B290" s="8" t="s">
        <v>91</v>
      </c>
      <c r="C290" s="6">
        <v>35482</v>
      </c>
      <c r="D290" s="6">
        <v>0</v>
      </c>
      <c r="E290" s="6">
        <f t="shared" si="63"/>
        <v>0</v>
      </c>
      <c r="F290" s="6">
        <f t="shared" si="63"/>
        <v>0</v>
      </c>
      <c r="G290" s="6">
        <f t="shared" si="63"/>
        <v>0</v>
      </c>
      <c r="H290" s="6">
        <f t="shared" si="63"/>
        <v>0</v>
      </c>
      <c r="I290" s="6">
        <f t="shared" si="63"/>
        <v>0</v>
      </c>
      <c r="J290" s="6">
        <f t="shared" si="65"/>
        <v>0</v>
      </c>
      <c r="K290" s="6">
        <f t="shared" si="65"/>
        <v>0</v>
      </c>
      <c r="L290" s="6">
        <f t="shared" si="65"/>
        <v>0</v>
      </c>
      <c r="M290" s="6">
        <f t="shared" si="65"/>
        <v>0</v>
      </c>
      <c r="N290" s="6">
        <f t="shared" si="65"/>
        <v>0</v>
      </c>
      <c r="O290" s="6">
        <v>1</v>
      </c>
      <c r="P290" s="6">
        <f t="shared" si="67"/>
        <v>1</v>
      </c>
      <c r="Q290" s="27">
        <f t="shared" si="66"/>
        <v>35482</v>
      </c>
    </row>
    <row r="291" spans="1:17" ht="14.25" customHeight="1" x14ac:dyDescent="0.25">
      <c r="A291" s="3">
        <v>620137</v>
      </c>
      <c r="B291" s="8" t="s">
        <v>266</v>
      </c>
      <c r="C291" s="6">
        <v>2563</v>
      </c>
      <c r="D291" s="6">
        <v>0</v>
      </c>
      <c r="E291" s="6">
        <f t="shared" si="63"/>
        <v>0</v>
      </c>
      <c r="F291" s="6">
        <f t="shared" si="63"/>
        <v>0</v>
      </c>
      <c r="G291" s="6">
        <f t="shared" si="63"/>
        <v>0</v>
      </c>
      <c r="H291" s="6">
        <f t="shared" si="63"/>
        <v>0</v>
      </c>
      <c r="I291" s="6">
        <f t="shared" si="63"/>
        <v>0</v>
      </c>
      <c r="J291" s="6">
        <f t="shared" si="65"/>
        <v>0</v>
      </c>
      <c r="K291" s="6">
        <f t="shared" si="65"/>
        <v>0</v>
      </c>
      <c r="L291" s="6">
        <f t="shared" si="65"/>
        <v>0</v>
      </c>
      <c r="M291" s="6">
        <f t="shared" si="65"/>
        <v>0</v>
      </c>
      <c r="N291" s="6">
        <v>1</v>
      </c>
      <c r="O291" s="6">
        <f t="shared" si="65"/>
        <v>1</v>
      </c>
      <c r="P291" s="6">
        <f t="shared" si="67"/>
        <v>2</v>
      </c>
      <c r="Q291" s="27">
        <f t="shared" si="66"/>
        <v>5126</v>
      </c>
    </row>
    <row r="292" spans="1:17" ht="14.25" customHeight="1" x14ac:dyDescent="0.25">
      <c r="A292" s="3">
        <v>620149</v>
      </c>
      <c r="B292" s="8" t="s">
        <v>224</v>
      </c>
      <c r="C292" s="6">
        <v>9990</v>
      </c>
      <c r="D292" s="6">
        <v>0</v>
      </c>
      <c r="E292" s="6">
        <f t="shared" si="63"/>
        <v>0</v>
      </c>
      <c r="F292" s="6">
        <f t="shared" si="63"/>
        <v>0</v>
      </c>
      <c r="G292" s="6">
        <f t="shared" si="63"/>
        <v>0</v>
      </c>
      <c r="H292" s="6">
        <f t="shared" si="63"/>
        <v>0</v>
      </c>
      <c r="I292" s="6">
        <f t="shared" si="63"/>
        <v>0</v>
      </c>
      <c r="J292" s="6">
        <f t="shared" si="65"/>
        <v>0</v>
      </c>
      <c r="K292" s="6">
        <f t="shared" si="65"/>
        <v>0</v>
      </c>
      <c r="L292" s="6">
        <f t="shared" si="65"/>
        <v>0</v>
      </c>
      <c r="M292" s="6">
        <f t="shared" si="65"/>
        <v>0</v>
      </c>
      <c r="N292" s="6">
        <f t="shared" si="65"/>
        <v>0</v>
      </c>
      <c r="O292" s="6">
        <v>1</v>
      </c>
      <c r="P292" s="6">
        <f t="shared" si="67"/>
        <v>1</v>
      </c>
      <c r="Q292" s="27">
        <f t="shared" si="66"/>
        <v>9990</v>
      </c>
    </row>
    <row r="293" spans="1:17" ht="14.25" customHeight="1" x14ac:dyDescent="0.25">
      <c r="A293" s="3">
        <v>620225</v>
      </c>
      <c r="B293" s="8" t="s">
        <v>267</v>
      </c>
      <c r="C293" s="6">
        <v>77933</v>
      </c>
      <c r="D293" s="6">
        <v>0</v>
      </c>
      <c r="E293" s="6">
        <f t="shared" si="63"/>
        <v>0</v>
      </c>
      <c r="F293" s="6">
        <f t="shared" si="63"/>
        <v>0</v>
      </c>
      <c r="G293" s="6">
        <f t="shared" si="63"/>
        <v>0</v>
      </c>
      <c r="H293" s="6">
        <f t="shared" si="63"/>
        <v>0</v>
      </c>
      <c r="I293" s="6">
        <f t="shared" si="63"/>
        <v>0</v>
      </c>
      <c r="J293" s="6">
        <f t="shared" si="65"/>
        <v>0</v>
      </c>
      <c r="K293" s="6">
        <f t="shared" si="65"/>
        <v>0</v>
      </c>
      <c r="L293" s="6">
        <f t="shared" si="65"/>
        <v>0</v>
      </c>
      <c r="M293" s="6">
        <f t="shared" si="65"/>
        <v>0</v>
      </c>
      <c r="N293" s="6">
        <f t="shared" si="65"/>
        <v>0</v>
      </c>
      <c r="O293" s="6">
        <v>1</v>
      </c>
      <c r="P293" s="6">
        <f t="shared" si="67"/>
        <v>1</v>
      </c>
      <c r="Q293" s="27">
        <f t="shared" si="66"/>
        <v>77933</v>
      </c>
    </row>
    <row r="294" spans="1:17" ht="14.25" customHeight="1" x14ac:dyDescent="0.25">
      <c r="A294" s="3">
        <v>630271</v>
      </c>
      <c r="B294" s="8" t="s">
        <v>268</v>
      </c>
      <c r="C294" s="6">
        <v>1350</v>
      </c>
      <c r="D294" s="6">
        <v>0</v>
      </c>
      <c r="E294" s="6">
        <f t="shared" si="63"/>
        <v>0</v>
      </c>
      <c r="F294" s="6">
        <f t="shared" si="63"/>
        <v>0</v>
      </c>
      <c r="G294" s="6">
        <f t="shared" si="63"/>
        <v>0</v>
      </c>
      <c r="H294" s="6">
        <f t="shared" si="63"/>
        <v>0</v>
      </c>
      <c r="I294" s="6">
        <f t="shared" si="63"/>
        <v>0</v>
      </c>
      <c r="J294" s="6">
        <f t="shared" si="65"/>
        <v>0</v>
      </c>
      <c r="K294" s="6">
        <f t="shared" si="65"/>
        <v>0</v>
      </c>
      <c r="L294" s="6">
        <f t="shared" si="65"/>
        <v>0</v>
      </c>
      <c r="M294" s="6">
        <f t="shared" si="65"/>
        <v>0</v>
      </c>
      <c r="N294" s="6">
        <v>1</v>
      </c>
      <c r="O294" s="6">
        <f t="shared" si="65"/>
        <v>1</v>
      </c>
      <c r="P294" s="6">
        <f t="shared" si="67"/>
        <v>2</v>
      </c>
      <c r="Q294" s="27">
        <f t="shared" si="66"/>
        <v>2700</v>
      </c>
    </row>
    <row r="295" spans="1:17" ht="14.25" customHeight="1" x14ac:dyDescent="0.25">
      <c r="A295" s="3">
        <v>50143359</v>
      </c>
      <c r="B295" s="8" t="s">
        <v>127</v>
      </c>
      <c r="C295" s="6">
        <v>23</v>
      </c>
      <c r="D295" s="6">
        <v>1</v>
      </c>
      <c r="E295" s="6">
        <f t="shared" si="63"/>
        <v>1</v>
      </c>
      <c r="F295" s="6">
        <f t="shared" si="63"/>
        <v>1</v>
      </c>
      <c r="G295" s="6">
        <f t="shared" si="63"/>
        <v>1</v>
      </c>
      <c r="H295" s="6">
        <f t="shared" si="63"/>
        <v>1</v>
      </c>
      <c r="I295" s="6">
        <f t="shared" si="63"/>
        <v>1</v>
      </c>
      <c r="J295" s="6">
        <f t="shared" si="65"/>
        <v>1</v>
      </c>
      <c r="K295" s="6">
        <f t="shared" si="65"/>
        <v>1</v>
      </c>
      <c r="L295" s="6">
        <v>0</v>
      </c>
      <c r="M295" s="6">
        <f t="shared" si="65"/>
        <v>0</v>
      </c>
      <c r="N295" s="6">
        <f t="shared" si="65"/>
        <v>0</v>
      </c>
      <c r="O295" s="6">
        <f t="shared" si="65"/>
        <v>0</v>
      </c>
      <c r="P295" s="6">
        <f t="shared" si="67"/>
        <v>8</v>
      </c>
      <c r="Q295" s="27">
        <f t="shared" si="66"/>
        <v>184</v>
      </c>
    </row>
    <row r="296" spans="1:17" ht="14.25" customHeight="1" x14ac:dyDescent="0.25">
      <c r="A296" s="3">
        <v>50018698</v>
      </c>
      <c r="B296" s="8" t="s">
        <v>271</v>
      </c>
      <c r="C296" s="6">
        <v>1766</v>
      </c>
      <c r="D296" s="6">
        <v>0</v>
      </c>
      <c r="E296" s="6">
        <f t="shared" si="63"/>
        <v>0</v>
      </c>
      <c r="F296" s="6">
        <f t="shared" si="63"/>
        <v>0</v>
      </c>
      <c r="G296" s="6">
        <f t="shared" si="63"/>
        <v>0</v>
      </c>
      <c r="H296" s="6">
        <f t="shared" si="63"/>
        <v>0</v>
      </c>
      <c r="I296" s="6">
        <f t="shared" si="63"/>
        <v>0</v>
      </c>
      <c r="J296" s="6">
        <f t="shared" ref="J296:O312" si="68">ROUND(I296,0)</f>
        <v>0</v>
      </c>
      <c r="K296" s="6">
        <f t="shared" si="68"/>
        <v>0</v>
      </c>
      <c r="L296" s="6">
        <f t="shared" si="68"/>
        <v>0</v>
      </c>
      <c r="M296" s="6">
        <f t="shared" si="68"/>
        <v>0</v>
      </c>
      <c r="N296" s="6">
        <f t="shared" si="68"/>
        <v>0</v>
      </c>
      <c r="O296" s="6">
        <v>1</v>
      </c>
      <c r="P296" s="6">
        <f t="shared" si="67"/>
        <v>1</v>
      </c>
      <c r="Q296" s="27">
        <f t="shared" si="66"/>
        <v>1766</v>
      </c>
    </row>
    <row r="297" spans="1:17" ht="14.25" customHeight="1" x14ac:dyDescent="0.25">
      <c r="A297" s="3">
        <v>50020960</v>
      </c>
      <c r="B297" s="8" t="s">
        <v>31</v>
      </c>
      <c r="C297" s="6">
        <v>20</v>
      </c>
      <c r="D297" s="6">
        <v>2</v>
      </c>
      <c r="E297" s="6">
        <f t="shared" si="63"/>
        <v>2</v>
      </c>
      <c r="F297" s="6">
        <f t="shared" si="63"/>
        <v>2</v>
      </c>
      <c r="G297" s="6">
        <f t="shared" si="63"/>
        <v>2</v>
      </c>
      <c r="H297" s="6">
        <f t="shared" si="63"/>
        <v>2</v>
      </c>
      <c r="I297" s="6">
        <f t="shared" si="63"/>
        <v>2</v>
      </c>
      <c r="J297" s="6">
        <f t="shared" si="68"/>
        <v>2</v>
      </c>
      <c r="K297" s="6">
        <f t="shared" si="68"/>
        <v>2</v>
      </c>
      <c r="L297" s="6">
        <v>2</v>
      </c>
      <c r="M297" s="6">
        <f t="shared" si="68"/>
        <v>2</v>
      </c>
      <c r="N297" s="6">
        <f t="shared" si="68"/>
        <v>2</v>
      </c>
      <c r="O297" s="6">
        <f t="shared" si="68"/>
        <v>2</v>
      </c>
      <c r="P297" s="6">
        <f t="shared" si="67"/>
        <v>24</v>
      </c>
      <c r="Q297" s="27">
        <f t="shared" si="66"/>
        <v>480</v>
      </c>
    </row>
    <row r="298" spans="1:17" ht="14.25" customHeight="1" x14ac:dyDescent="0.25">
      <c r="A298" s="3">
        <v>50029870</v>
      </c>
      <c r="B298" s="8" t="s">
        <v>272</v>
      </c>
      <c r="C298" s="6">
        <v>763</v>
      </c>
      <c r="D298" s="6">
        <v>0</v>
      </c>
      <c r="E298" s="6">
        <f t="shared" si="63"/>
        <v>0</v>
      </c>
      <c r="F298" s="6">
        <f t="shared" si="63"/>
        <v>0</v>
      </c>
      <c r="G298" s="6">
        <f t="shared" si="63"/>
        <v>0</v>
      </c>
      <c r="H298" s="6">
        <f t="shared" si="63"/>
        <v>0</v>
      </c>
      <c r="I298" s="6">
        <f t="shared" si="63"/>
        <v>0</v>
      </c>
      <c r="J298" s="6">
        <f t="shared" si="68"/>
        <v>0</v>
      </c>
      <c r="K298" s="6">
        <f t="shared" si="68"/>
        <v>0</v>
      </c>
      <c r="L298" s="6">
        <f t="shared" si="68"/>
        <v>0</v>
      </c>
      <c r="M298" s="6">
        <f t="shared" si="68"/>
        <v>0</v>
      </c>
      <c r="N298" s="6">
        <v>1</v>
      </c>
      <c r="O298" s="6">
        <f t="shared" si="68"/>
        <v>1</v>
      </c>
      <c r="P298" s="6">
        <f t="shared" si="67"/>
        <v>2</v>
      </c>
      <c r="Q298" s="27">
        <f t="shared" si="66"/>
        <v>1526</v>
      </c>
    </row>
    <row r="299" spans="1:17" ht="14.25" customHeight="1" x14ac:dyDescent="0.25">
      <c r="A299" s="3">
        <v>50050010</v>
      </c>
      <c r="B299" s="8" t="s">
        <v>135</v>
      </c>
      <c r="C299" s="6">
        <v>1185</v>
      </c>
      <c r="D299" s="6">
        <v>1</v>
      </c>
      <c r="E299" s="6">
        <f t="shared" si="63"/>
        <v>1</v>
      </c>
      <c r="F299" s="6">
        <f t="shared" si="63"/>
        <v>1</v>
      </c>
      <c r="G299" s="6">
        <f t="shared" si="63"/>
        <v>1</v>
      </c>
      <c r="H299" s="6">
        <f t="shared" si="63"/>
        <v>1</v>
      </c>
      <c r="I299" s="6">
        <f t="shared" si="63"/>
        <v>1</v>
      </c>
      <c r="J299" s="6">
        <f t="shared" si="68"/>
        <v>1</v>
      </c>
      <c r="K299" s="6">
        <f t="shared" si="68"/>
        <v>1</v>
      </c>
      <c r="L299" s="6">
        <f t="shared" si="68"/>
        <v>1</v>
      </c>
      <c r="M299" s="6">
        <v>0</v>
      </c>
      <c r="N299" s="6">
        <f t="shared" si="68"/>
        <v>0</v>
      </c>
      <c r="O299" s="6">
        <f t="shared" si="68"/>
        <v>0</v>
      </c>
      <c r="P299" s="6">
        <f t="shared" si="67"/>
        <v>9</v>
      </c>
      <c r="Q299" s="27">
        <f t="shared" si="66"/>
        <v>10665</v>
      </c>
    </row>
    <row r="300" spans="1:17" ht="14.25" customHeight="1" x14ac:dyDescent="0.25">
      <c r="A300" s="3">
        <v>50050090</v>
      </c>
      <c r="B300" s="8" t="s">
        <v>182</v>
      </c>
      <c r="C300" s="6">
        <v>7378</v>
      </c>
      <c r="D300" s="6">
        <v>0</v>
      </c>
      <c r="E300" s="6">
        <f t="shared" si="63"/>
        <v>0</v>
      </c>
      <c r="F300" s="6">
        <f t="shared" si="63"/>
        <v>0</v>
      </c>
      <c r="G300" s="6">
        <f t="shared" si="63"/>
        <v>0</v>
      </c>
      <c r="H300" s="6">
        <f t="shared" si="63"/>
        <v>0</v>
      </c>
      <c r="I300" s="6">
        <f t="shared" si="63"/>
        <v>0</v>
      </c>
      <c r="J300" s="6">
        <f t="shared" si="68"/>
        <v>0</v>
      </c>
      <c r="K300" s="6">
        <f t="shared" si="68"/>
        <v>0</v>
      </c>
      <c r="L300" s="6">
        <f t="shared" si="68"/>
        <v>0</v>
      </c>
      <c r="M300" s="6">
        <v>1</v>
      </c>
      <c r="N300" s="6">
        <f t="shared" si="68"/>
        <v>1</v>
      </c>
      <c r="O300" s="6">
        <f t="shared" si="68"/>
        <v>1</v>
      </c>
      <c r="P300" s="6">
        <f t="shared" si="67"/>
        <v>3</v>
      </c>
      <c r="Q300" s="27">
        <f t="shared" si="66"/>
        <v>22134</v>
      </c>
    </row>
    <row r="301" spans="1:17" ht="14.25" customHeight="1" x14ac:dyDescent="0.25">
      <c r="A301" s="3">
        <v>50050810</v>
      </c>
      <c r="B301" s="8" t="s">
        <v>253</v>
      </c>
      <c r="C301" s="6">
        <v>280</v>
      </c>
      <c r="D301" s="6">
        <v>0</v>
      </c>
      <c r="E301" s="6">
        <f t="shared" si="63"/>
        <v>0</v>
      </c>
      <c r="F301" s="6">
        <f t="shared" si="63"/>
        <v>0</v>
      </c>
      <c r="G301" s="6">
        <f t="shared" si="63"/>
        <v>0</v>
      </c>
      <c r="H301" s="6">
        <f t="shared" si="63"/>
        <v>0</v>
      </c>
      <c r="I301" s="6">
        <f t="shared" si="63"/>
        <v>0</v>
      </c>
      <c r="J301" s="6">
        <f t="shared" si="68"/>
        <v>0</v>
      </c>
      <c r="K301" s="6">
        <f t="shared" si="68"/>
        <v>0</v>
      </c>
      <c r="L301" s="6">
        <f t="shared" si="68"/>
        <v>0</v>
      </c>
      <c r="M301" s="6">
        <f t="shared" si="68"/>
        <v>0</v>
      </c>
      <c r="N301" s="6">
        <f t="shared" si="68"/>
        <v>0</v>
      </c>
      <c r="O301" s="6">
        <v>1</v>
      </c>
      <c r="P301" s="6">
        <f t="shared" si="67"/>
        <v>1</v>
      </c>
      <c r="Q301" s="27">
        <f t="shared" si="66"/>
        <v>280</v>
      </c>
    </row>
    <row r="302" spans="1:17" ht="14.25" customHeight="1" x14ac:dyDescent="0.25">
      <c r="A302" s="3">
        <v>50050830</v>
      </c>
      <c r="B302" s="8" t="s">
        <v>273</v>
      </c>
      <c r="C302" s="6">
        <v>1369</v>
      </c>
      <c r="D302" s="6">
        <v>0</v>
      </c>
      <c r="E302" s="6">
        <f t="shared" si="63"/>
        <v>0</v>
      </c>
      <c r="F302" s="6">
        <f t="shared" si="63"/>
        <v>0</v>
      </c>
      <c r="G302" s="6">
        <f t="shared" si="63"/>
        <v>0</v>
      </c>
      <c r="H302" s="6">
        <f t="shared" si="63"/>
        <v>0</v>
      </c>
      <c r="I302" s="6">
        <f t="shared" si="63"/>
        <v>0</v>
      </c>
      <c r="J302" s="6">
        <f t="shared" si="68"/>
        <v>0</v>
      </c>
      <c r="K302" s="6">
        <f t="shared" si="68"/>
        <v>0</v>
      </c>
      <c r="L302" s="6">
        <f t="shared" si="68"/>
        <v>0</v>
      </c>
      <c r="M302" s="6">
        <f t="shared" si="68"/>
        <v>0</v>
      </c>
      <c r="N302" s="6">
        <v>1</v>
      </c>
      <c r="O302" s="6">
        <f t="shared" si="68"/>
        <v>1</v>
      </c>
      <c r="P302" s="6">
        <f t="shared" si="67"/>
        <v>2</v>
      </c>
      <c r="Q302" s="27">
        <f t="shared" si="66"/>
        <v>2738</v>
      </c>
    </row>
    <row r="303" spans="1:17" ht="14.25" customHeight="1" x14ac:dyDescent="0.25">
      <c r="A303" s="3">
        <v>50050870</v>
      </c>
      <c r="B303" s="8" t="s">
        <v>274</v>
      </c>
      <c r="C303" s="6">
        <v>2118</v>
      </c>
      <c r="D303" s="6">
        <v>0</v>
      </c>
      <c r="E303" s="6">
        <f t="shared" si="63"/>
        <v>0</v>
      </c>
      <c r="F303" s="6">
        <f t="shared" si="63"/>
        <v>0</v>
      </c>
      <c r="G303" s="6">
        <f t="shared" si="63"/>
        <v>0</v>
      </c>
      <c r="H303" s="6">
        <f t="shared" si="63"/>
        <v>0</v>
      </c>
      <c r="I303" s="6">
        <f t="shared" si="63"/>
        <v>0</v>
      </c>
      <c r="J303" s="6">
        <f t="shared" si="68"/>
        <v>0</v>
      </c>
      <c r="K303" s="6">
        <f t="shared" si="68"/>
        <v>0</v>
      </c>
      <c r="L303" s="6">
        <f t="shared" si="68"/>
        <v>0</v>
      </c>
      <c r="M303" s="6">
        <f t="shared" si="68"/>
        <v>0</v>
      </c>
      <c r="N303" s="6">
        <v>1</v>
      </c>
      <c r="O303" s="6">
        <f t="shared" si="68"/>
        <v>1</v>
      </c>
      <c r="P303" s="6">
        <f t="shared" si="67"/>
        <v>2</v>
      </c>
      <c r="Q303" s="27">
        <f t="shared" si="66"/>
        <v>4236</v>
      </c>
    </row>
    <row r="304" spans="1:17" ht="14.25" customHeight="1" x14ac:dyDescent="0.25">
      <c r="A304" s="3">
        <v>50050960</v>
      </c>
      <c r="B304" s="8" t="s">
        <v>275</v>
      </c>
      <c r="C304" s="6">
        <v>1910</v>
      </c>
      <c r="D304" s="6">
        <v>0</v>
      </c>
      <c r="E304" s="6">
        <f t="shared" si="63"/>
        <v>0</v>
      </c>
      <c r="F304" s="6">
        <f t="shared" si="63"/>
        <v>0</v>
      </c>
      <c r="G304" s="6">
        <f t="shared" si="63"/>
        <v>0</v>
      </c>
      <c r="H304" s="6">
        <f t="shared" si="63"/>
        <v>0</v>
      </c>
      <c r="I304" s="6">
        <f t="shared" si="63"/>
        <v>0</v>
      </c>
      <c r="J304" s="6">
        <f t="shared" si="68"/>
        <v>0</v>
      </c>
      <c r="K304" s="6">
        <f t="shared" si="68"/>
        <v>0</v>
      </c>
      <c r="L304" s="6">
        <f t="shared" si="68"/>
        <v>0</v>
      </c>
      <c r="M304" s="6">
        <f t="shared" si="68"/>
        <v>0</v>
      </c>
      <c r="N304" s="6">
        <f t="shared" si="68"/>
        <v>0</v>
      </c>
      <c r="O304" s="6">
        <v>1</v>
      </c>
      <c r="P304" s="6">
        <f t="shared" si="67"/>
        <v>1</v>
      </c>
      <c r="Q304" s="27">
        <f t="shared" si="66"/>
        <v>1910</v>
      </c>
    </row>
    <row r="305" spans="1:17" ht="14.25" customHeight="1" x14ac:dyDescent="0.25">
      <c r="A305" s="3">
        <v>50051270</v>
      </c>
      <c r="B305" s="8" t="s">
        <v>36</v>
      </c>
      <c r="C305" s="6">
        <v>19101</v>
      </c>
      <c r="D305" s="6">
        <v>0</v>
      </c>
      <c r="E305" s="6">
        <f t="shared" si="63"/>
        <v>0</v>
      </c>
      <c r="F305" s="6">
        <f t="shared" si="63"/>
        <v>0</v>
      </c>
      <c r="G305" s="6">
        <f t="shared" si="63"/>
        <v>0</v>
      </c>
      <c r="H305" s="6">
        <f t="shared" si="63"/>
        <v>0</v>
      </c>
      <c r="I305" s="6">
        <f t="shared" si="63"/>
        <v>0</v>
      </c>
      <c r="J305" s="6">
        <f t="shared" si="68"/>
        <v>0</v>
      </c>
      <c r="K305" s="6">
        <f t="shared" si="68"/>
        <v>0</v>
      </c>
      <c r="L305" s="6">
        <f t="shared" si="68"/>
        <v>0</v>
      </c>
      <c r="M305" s="6">
        <f t="shared" si="68"/>
        <v>0</v>
      </c>
      <c r="N305" s="6">
        <f t="shared" si="68"/>
        <v>0</v>
      </c>
      <c r="O305" s="6">
        <v>1</v>
      </c>
      <c r="P305" s="6">
        <f t="shared" si="67"/>
        <v>1</v>
      </c>
      <c r="Q305" s="27">
        <f t="shared" si="66"/>
        <v>19101</v>
      </c>
    </row>
    <row r="306" spans="1:17" ht="14.25" customHeight="1" x14ac:dyDescent="0.25">
      <c r="A306" s="3">
        <v>50112690</v>
      </c>
      <c r="B306" s="8" t="s">
        <v>136</v>
      </c>
      <c r="C306" s="6">
        <v>1551</v>
      </c>
      <c r="D306" s="6">
        <v>1</v>
      </c>
      <c r="E306" s="6">
        <f t="shared" si="63"/>
        <v>1</v>
      </c>
      <c r="F306" s="6">
        <f t="shared" si="63"/>
        <v>1</v>
      </c>
      <c r="G306" s="6">
        <f t="shared" si="63"/>
        <v>1</v>
      </c>
      <c r="H306" s="6">
        <f t="shared" si="63"/>
        <v>1</v>
      </c>
      <c r="I306" s="6">
        <f t="shared" si="63"/>
        <v>1</v>
      </c>
      <c r="J306" s="6">
        <f t="shared" si="68"/>
        <v>1</v>
      </c>
      <c r="K306" s="6">
        <f t="shared" si="68"/>
        <v>1</v>
      </c>
      <c r="L306" s="6">
        <f t="shared" si="68"/>
        <v>1</v>
      </c>
      <c r="M306" s="6">
        <f t="shared" si="68"/>
        <v>1</v>
      </c>
      <c r="N306" s="6">
        <f t="shared" si="68"/>
        <v>1</v>
      </c>
      <c r="O306" s="6">
        <f t="shared" si="68"/>
        <v>1</v>
      </c>
      <c r="P306" s="6">
        <f t="shared" si="67"/>
        <v>12</v>
      </c>
      <c r="Q306" s="27">
        <f t="shared" si="66"/>
        <v>18612</v>
      </c>
    </row>
    <row r="307" spans="1:17" ht="14.25" customHeight="1" x14ac:dyDescent="0.25">
      <c r="A307" s="3">
        <v>50119250</v>
      </c>
      <c r="B307" s="8" t="s">
        <v>276</v>
      </c>
      <c r="C307" s="6">
        <v>5355</v>
      </c>
      <c r="D307" s="6">
        <v>1</v>
      </c>
      <c r="E307" s="6">
        <f t="shared" ref="E307:E333" si="69">D307</f>
        <v>1</v>
      </c>
      <c r="F307" s="6">
        <f t="shared" ref="F307:I358" si="70">E307</f>
        <v>1</v>
      </c>
      <c r="G307" s="6">
        <f t="shared" si="70"/>
        <v>1</v>
      </c>
      <c r="H307" s="6">
        <f t="shared" si="70"/>
        <v>1</v>
      </c>
      <c r="I307" s="6">
        <f t="shared" si="70"/>
        <v>1</v>
      </c>
      <c r="J307" s="6">
        <f t="shared" si="68"/>
        <v>1</v>
      </c>
      <c r="K307" s="6">
        <f t="shared" si="68"/>
        <v>1</v>
      </c>
      <c r="L307" s="6">
        <f t="shared" si="68"/>
        <v>1</v>
      </c>
      <c r="M307" s="6">
        <f t="shared" si="68"/>
        <v>1</v>
      </c>
      <c r="N307" s="6">
        <f t="shared" si="68"/>
        <v>1</v>
      </c>
      <c r="O307" s="6">
        <f t="shared" si="68"/>
        <v>1</v>
      </c>
      <c r="P307" s="6">
        <f t="shared" si="67"/>
        <v>12</v>
      </c>
      <c r="Q307" s="27">
        <f t="shared" si="66"/>
        <v>64260</v>
      </c>
    </row>
    <row r="308" spans="1:17" ht="14.25" customHeight="1" x14ac:dyDescent="0.25">
      <c r="A308" s="3">
        <v>50120700</v>
      </c>
      <c r="B308" s="8" t="s">
        <v>45</v>
      </c>
      <c r="C308" s="6">
        <v>6000</v>
      </c>
      <c r="D308" s="6">
        <v>0</v>
      </c>
      <c r="E308" s="6">
        <f t="shared" si="69"/>
        <v>0</v>
      </c>
      <c r="F308" s="6">
        <f t="shared" si="70"/>
        <v>0</v>
      </c>
      <c r="G308" s="6">
        <f t="shared" si="70"/>
        <v>0</v>
      </c>
      <c r="H308" s="6">
        <f t="shared" si="70"/>
        <v>0</v>
      </c>
      <c r="I308" s="6">
        <f t="shared" si="70"/>
        <v>0</v>
      </c>
      <c r="J308" s="6">
        <f t="shared" si="68"/>
        <v>0</v>
      </c>
      <c r="K308" s="6">
        <f t="shared" si="68"/>
        <v>0</v>
      </c>
      <c r="L308" s="6">
        <f t="shared" si="68"/>
        <v>0</v>
      </c>
      <c r="M308" s="6">
        <f t="shared" si="68"/>
        <v>0</v>
      </c>
      <c r="N308" s="6">
        <v>1</v>
      </c>
      <c r="O308" s="6">
        <f t="shared" si="68"/>
        <v>1</v>
      </c>
      <c r="P308" s="6">
        <f t="shared" si="67"/>
        <v>2</v>
      </c>
      <c r="Q308" s="27">
        <f t="shared" si="66"/>
        <v>12000</v>
      </c>
    </row>
    <row r="309" spans="1:17" ht="14.25" customHeight="1" x14ac:dyDescent="0.25">
      <c r="A309" s="3">
        <v>50122368</v>
      </c>
      <c r="B309" s="8" t="s">
        <v>277</v>
      </c>
      <c r="C309" s="6">
        <v>5071</v>
      </c>
      <c r="D309" s="6">
        <v>0</v>
      </c>
      <c r="E309" s="6">
        <f t="shared" si="69"/>
        <v>0</v>
      </c>
      <c r="F309" s="6">
        <f t="shared" si="70"/>
        <v>0</v>
      </c>
      <c r="G309" s="6">
        <f t="shared" si="70"/>
        <v>0</v>
      </c>
      <c r="H309" s="6">
        <f t="shared" si="70"/>
        <v>0</v>
      </c>
      <c r="I309" s="6">
        <f t="shared" si="70"/>
        <v>0</v>
      </c>
      <c r="J309" s="6">
        <f t="shared" si="68"/>
        <v>0</v>
      </c>
      <c r="K309" s="6">
        <f t="shared" si="68"/>
        <v>0</v>
      </c>
      <c r="L309" s="6">
        <f t="shared" si="68"/>
        <v>0</v>
      </c>
      <c r="M309" s="6">
        <f t="shared" si="68"/>
        <v>0</v>
      </c>
      <c r="N309" s="6">
        <v>1</v>
      </c>
      <c r="O309" s="6">
        <f t="shared" si="68"/>
        <v>1</v>
      </c>
      <c r="P309" s="6">
        <f t="shared" si="67"/>
        <v>2</v>
      </c>
      <c r="Q309" s="27">
        <f t="shared" si="66"/>
        <v>10142</v>
      </c>
    </row>
    <row r="310" spans="1:17" ht="14.25" customHeight="1" x14ac:dyDescent="0.25">
      <c r="A310" s="3">
        <v>50123390</v>
      </c>
      <c r="B310" s="8" t="s">
        <v>147</v>
      </c>
      <c r="C310" s="6">
        <v>52</v>
      </c>
      <c r="D310" s="6">
        <v>2</v>
      </c>
      <c r="E310" s="6">
        <f t="shared" si="69"/>
        <v>2</v>
      </c>
      <c r="F310" s="6">
        <f t="shared" si="70"/>
        <v>2</v>
      </c>
      <c r="G310" s="6">
        <f t="shared" si="70"/>
        <v>2</v>
      </c>
      <c r="H310" s="6">
        <f t="shared" si="70"/>
        <v>2</v>
      </c>
      <c r="I310" s="6">
        <f t="shared" si="70"/>
        <v>2</v>
      </c>
      <c r="J310" s="6">
        <f t="shared" si="68"/>
        <v>2</v>
      </c>
      <c r="K310" s="6">
        <f t="shared" si="68"/>
        <v>2</v>
      </c>
      <c r="L310" s="6">
        <f t="shared" si="68"/>
        <v>2</v>
      </c>
      <c r="M310" s="6">
        <f t="shared" si="68"/>
        <v>2</v>
      </c>
      <c r="N310" s="6">
        <f t="shared" si="68"/>
        <v>2</v>
      </c>
      <c r="O310" s="6">
        <f t="shared" si="68"/>
        <v>2</v>
      </c>
      <c r="P310" s="6">
        <f t="shared" si="67"/>
        <v>24</v>
      </c>
      <c r="Q310" s="27">
        <f t="shared" si="66"/>
        <v>1248</v>
      </c>
    </row>
    <row r="311" spans="1:17" ht="14.25" customHeight="1" x14ac:dyDescent="0.25">
      <c r="A311" s="3">
        <v>50123450</v>
      </c>
      <c r="B311" s="8" t="s">
        <v>278</v>
      </c>
      <c r="C311" s="6">
        <v>320</v>
      </c>
      <c r="D311" s="6">
        <v>0</v>
      </c>
      <c r="E311" s="6">
        <f t="shared" si="69"/>
        <v>0</v>
      </c>
      <c r="F311" s="6">
        <f t="shared" si="70"/>
        <v>0</v>
      </c>
      <c r="G311" s="6">
        <f t="shared" si="70"/>
        <v>0</v>
      </c>
      <c r="H311" s="6">
        <f t="shared" si="70"/>
        <v>0</v>
      </c>
      <c r="I311" s="6">
        <f t="shared" si="70"/>
        <v>0</v>
      </c>
      <c r="J311" s="6">
        <f t="shared" si="68"/>
        <v>0</v>
      </c>
      <c r="K311" s="6">
        <f t="shared" si="68"/>
        <v>0</v>
      </c>
      <c r="L311" s="6">
        <f t="shared" si="68"/>
        <v>0</v>
      </c>
      <c r="M311" s="6">
        <f t="shared" si="68"/>
        <v>0</v>
      </c>
      <c r="N311" s="6">
        <f t="shared" si="68"/>
        <v>0</v>
      </c>
      <c r="O311" s="6">
        <v>1</v>
      </c>
      <c r="P311" s="6">
        <f t="shared" si="67"/>
        <v>1</v>
      </c>
      <c r="Q311" s="27">
        <f t="shared" si="66"/>
        <v>320</v>
      </c>
    </row>
    <row r="312" spans="1:17" ht="14.25" customHeight="1" x14ac:dyDescent="0.25">
      <c r="A312" s="3">
        <v>50130003</v>
      </c>
      <c r="B312" s="8" t="s">
        <v>148</v>
      </c>
      <c r="C312" s="6">
        <v>1890</v>
      </c>
      <c r="D312" s="6">
        <v>0</v>
      </c>
      <c r="E312" s="6">
        <f t="shared" si="69"/>
        <v>0</v>
      </c>
      <c r="F312" s="6">
        <f t="shared" si="70"/>
        <v>0</v>
      </c>
      <c r="G312" s="6">
        <f t="shared" si="70"/>
        <v>0</v>
      </c>
      <c r="H312" s="6">
        <f t="shared" si="70"/>
        <v>0</v>
      </c>
      <c r="I312" s="6">
        <f t="shared" si="70"/>
        <v>0</v>
      </c>
      <c r="J312" s="6">
        <f t="shared" si="68"/>
        <v>0</v>
      </c>
      <c r="K312" s="6">
        <f t="shared" si="68"/>
        <v>0</v>
      </c>
      <c r="L312" s="6">
        <f t="shared" si="68"/>
        <v>0</v>
      </c>
      <c r="M312" s="6">
        <f t="shared" si="68"/>
        <v>0</v>
      </c>
      <c r="N312" s="6">
        <f t="shared" si="68"/>
        <v>0</v>
      </c>
      <c r="O312" s="6">
        <v>1</v>
      </c>
      <c r="P312" s="6">
        <f t="shared" si="67"/>
        <v>1</v>
      </c>
      <c r="Q312" s="27">
        <f t="shared" si="66"/>
        <v>1890</v>
      </c>
    </row>
    <row r="313" spans="1:17" ht="14.25" customHeight="1" x14ac:dyDescent="0.25">
      <c r="A313" s="3">
        <v>50130677</v>
      </c>
      <c r="B313" s="8" t="s">
        <v>279</v>
      </c>
      <c r="C313" s="6">
        <v>290</v>
      </c>
      <c r="D313" s="6">
        <v>0</v>
      </c>
      <c r="E313" s="6">
        <f t="shared" si="69"/>
        <v>0</v>
      </c>
      <c r="F313" s="6">
        <f t="shared" si="70"/>
        <v>0</v>
      </c>
      <c r="G313" s="6">
        <f t="shared" si="70"/>
        <v>0</v>
      </c>
      <c r="H313" s="6">
        <f t="shared" si="70"/>
        <v>0</v>
      </c>
      <c r="I313" s="6">
        <f t="shared" si="70"/>
        <v>0</v>
      </c>
      <c r="J313" s="6">
        <f t="shared" ref="J313:O327" si="71">ROUND(I313,0)</f>
        <v>0</v>
      </c>
      <c r="K313" s="6">
        <f t="shared" si="71"/>
        <v>0</v>
      </c>
      <c r="L313" s="6">
        <f t="shared" si="71"/>
        <v>0</v>
      </c>
      <c r="M313" s="6">
        <f t="shared" si="71"/>
        <v>0</v>
      </c>
      <c r="N313" s="6">
        <f t="shared" si="71"/>
        <v>0</v>
      </c>
      <c r="O313" s="6">
        <v>1</v>
      </c>
      <c r="P313" s="6">
        <f t="shared" si="67"/>
        <v>1</v>
      </c>
      <c r="Q313" s="27">
        <f t="shared" si="66"/>
        <v>290</v>
      </c>
    </row>
    <row r="314" spans="1:17" ht="14.25" customHeight="1" x14ac:dyDescent="0.25">
      <c r="A314" s="3">
        <v>50130688</v>
      </c>
      <c r="B314" s="8" t="s">
        <v>50</v>
      </c>
      <c r="C314" s="6">
        <v>1250</v>
      </c>
      <c r="D314" s="6">
        <v>0</v>
      </c>
      <c r="E314" s="6">
        <f t="shared" si="69"/>
        <v>0</v>
      </c>
      <c r="F314" s="6">
        <f t="shared" si="70"/>
        <v>0</v>
      </c>
      <c r="G314" s="6">
        <f t="shared" si="70"/>
        <v>0</v>
      </c>
      <c r="H314" s="6">
        <f t="shared" si="70"/>
        <v>0</v>
      </c>
      <c r="I314" s="6">
        <f t="shared" si="70"/>
        <v>0</v>
      </c>
      <c r="J314" s="6">
        <f t="shared" si="71"/>
        <v>0</v>
      </c>
      <c r="K314" s="6">
        <f t="shared" si="71"/>
        <v>0</v>
      </c>
      <c r="L314" s="6">
        <f t="shared" si="71"/>
        <v>0</v>
      </c>
      <c r="M314" s="6">
        <f t="shared" si="71"/>
        <v>0</v>
      </c>
      <c r="N314" s="6">
        <f t="shared" si="71"/>
        <v>0</v>
      </c>
      <c r="O314" s="6">
        <v>1</v>
      </c>
      <c r="P314" s="6">
        <f t="shared" si="67"/>
        <v>1</v>
      </c>
      <c r="Q314" s="27">
        <f t="shared" si="66"/>
        <v>1250</v>
      </c>
    </row>
    <row r="315" spans="1:17" ht="14.25" customHeight="1" x14ac:dyDescent="0.25">
      <c r="A315" s="3">
        <v>50130702</v>
      </c>
      <c r="B315" s="8" t="s">
        <v>280</v>
      </c>
      <c r="C315" s="6">
        <v>650</v>
      </c>
      <c r="D315" s="6">
        <v>0</v>
      </c>
      <c r="E315" s="6">
        <f t="shared" si="69"/>
        <v>0</v>
      </c>
      <c r="F315" s="6">
        <f t="shared" si="70"/>
        <v>0</v>
      </c>
      <c r="G315" s="6">
        <f t="shared" si="70"/>
        <v>0</v>
      </c>
      <c r="H315" s="6">
        <f t="shared" si="70"/>
        <v>0</v>
      </c>
      <c r="I315" s="6">
        <f t="shared" si="70"/>
        <v>0</v>
      </c>
      <c r="J315" s="6">
        <f t="shared" si="71"/>
        <v>0</v>
      </c>
      <c r="K315" s="6">
        <f t="shared" si="71"/>
        <v>0</v>
      </c>
      <c r="L315" s="6">
        <f t="shared" si="71"/>
        <v>0</v>
      </c>
      <c r="M315" s="6">
        <f t="shared" si="71"/>
        <v>0</v>
      </c>
      <c r="N315" s="6">
        <f t="shared" si="71"/>
        <v>0</v>
      </c>
      <c r="O315" s="6">
        <v>1</v>
      </c>
      <c r="P315" s="6">
        <f t="shared" si="67"/>
        <v>1</v>
      </c>
      <c r="Q315" s="27">
        <f t="shared" si="66"/>
        <v>650</v>
      </c>
    </row>
    <row r="316" spans="1:17" ht="14.25" customHeight="1" x14ac:dyDescent="0.25">
      <c r="A316" s="3">
        <v>50130709</v>
      </c>
      <c r="B316" s="8" t="s">
        <v>281</v>
      </c>
      <c r="C316" s="6">
        <v>362</v>
      </c>
      <c r="D316" s="6">
        <v>0</v>
      </c>
      <c r="E316" s="6">
        <f t="shared" si="69"/>
        <v>0</v>
      </c>
      <c r="F316" s="6">
        <f t="shared" si="70"/>
        <v>0</v>
      </c>
      <c r="G316" s="6">
        <f t="shared" si="70"/>
        <v>0</v>
      </c>
      <c r="H316" s="6">
        <f t="shared" si="70"/>
        <v>0</v>
      </c>
      <c r="I316" s="6">
        <f t="shared" si="70"/>
        <v>0</v>
      </c>
      <c r="J316" s="6">
        <f t="shared" si="71"/>
        <v>0</v>
      </c>
      <c r="K316" s="6">
        <f t="shared" si="71"/>
        <v>0</v>
      </c>
      <c r="L316" s="6">
        <v>1</v>
      </c>
      <c r="M316" s="6">
        <f t="shared" si="71"/>
        <v>1</v>
      </c>
      <c r="N316" s="6">
        <f t="shared" si="71"/>
        <v>1</v>
      </c>
      <c r="O316" s="6">
        <f t="shared" si="71"/>
        <v>1</v>
      </c>
      <c r="P316" s="6">
        <f t="shared" si="67"/>
        <v>4</v>
      </c>
      <c r="Q316" s="27">
        <f t="shared" si="66"/>
        <v>1448</v>
      </c>
    </row>
    <row r="317" spans="1:17" ht="14.25" customHeight="1" x14ac:dyDescent="0.25">
      <c r="A317" s="3">
        <v>50130962</v>
      </c>
      <c r="B317" s="8" t="s">
        <v>282</v>
      </c>
      <c r="C317" s="6">
        <v>2403</v>
      </c>
      <c r="D317" s="6">
        <v>0</v>
      </c>
      <c r="E317" s="6">
        <f t="shared" si="69"/>
        <v>0</v>
      </c>
      <c r="F317" s="6">
        <f t="shared" si="70"/>
        <v>0</v>
      </c>
      <c r="G317" s="6">
        <f t="shared" si="70"/>
        <v>0</v>
      </c>
      <c r="H317" s="6">
        <f t="shared" si="70"/>
        <v>0</v>
      </c>
      <c r="I317" s="6">
        <f t="shared" si="70"/>
        <v>0</v>
      </c>
      <c r="J317" s="6">
        <f t="shared" si="71"/>
        <v>0</v>
      </c>
      <c r="K317" s="6">
        <f t="shared" si="71"/>
        <v>0</v>
      </c>
      <c r="L317" s="6">
        <f t="shared" si="71"/>
        <v>0</v>
      </c>
      <c r="M317" s="6">
        <f t="shared" si="71"/>
        <v>0</v>
      </c>
      <c r="N317" s="6">
        <v>1</v>
      </c>
      <c r="O317" s="6">
        <v>1</v>
      </c>
      <c r="P317" s="6">
        <f t="shared" si="67"/>
        <v>2</v>
      </c>
      <c r="Q317" s="27">
        <f t="shared" si="66"/>
        <v>4806</v>
      </c>
    </row>
    <row r="318" spans="1:17" ht="14.25" customHeight="1" x14ac:dyDescent="0.25">
      <c r="A318" s="3">
        <v>50131600</v>
      </c>
      <c r="B318" s="8" t="s">
        <v>53</v>
      </c>
      <c r="C318" s="6">
        <v>1887</v>
      </c>
      <c r="D318" s="6">
        <v>0</v>
      </c>
      <c r="E318" s="6">
        <f t="shared" si="69"/>
        <v>0</v>
      </c>
      <c r="F318" s="6">
        <f t="shared" si="70"/>
        <v>0</v>
      </c>
      <c r="G318" s="6">
        <f t="shared" si="70"/>
        <v>0</v>
      </c>
      <c r="H318" s="6">
        <f t="shared" si="70"/>
        <v>0</v>
      </c>
      <c r="I318" s="6">
        <f t="shared" si="70"/>
        <v>0</v>
      </c>
      <c r="J318" s="6">
        <f t="shared" si="71"/>
        <v>0</v>
      </c>
      <c r="K318" s="6">
        <f t="shared" si="71"/>
        <v>0</v>
      </c>
      <c r="L318" s="6">
        <f t="shared" si="71"/>
        <v>0</v>
      </c>
      <c r="M318" s="6">
        <f t="shared" si="71"/>
        <v>0</v>
      </c>
      <c r="N318" s="6">
        <v>1</v>
      </c>
      <c r="O318" s="6">
        <f t="shared" si="71"/>
        <v>1</v>
      </c>
      <c r="P318" s="6">
        <f t="shared" si="67"/>
        <v>2</v>
      </c>
      <c r="Q318" s="27">
        <f t="shared" si="66"/>
        <v>3774</v>
      </c>
    </row>
    <row r="319" spans="1:17" ht="14.25" customHeight="1" x14ac:dyDescent="0.25">
      <c r="A319" s="3">
        <v>50136026</v>
      </c>
      <c r="B319" s="8" t="s">
        <v>175</v>
      </c>
      <c r="C319" s="6">
        <v>4165</v>
      </c>
      <c r="D319" s="6">
        <v>2</v>
      </c>
      <c r="E319" s="6">
        <f t="shared" si="69"/>
        <v>2</v>
      </c>
      <c r="F319" s="6">
        <f t="shared" si="70"/>
        <v>2</v>
      </c>
      <c r="G319" s="6">
        <f t="shared" si="70"/>
        <v>2</v>
      </c>
      <c r="H319" s="6">
        <f t="shared" si="70"/>
        <v>2</v>
      </c>
      <c r="I319" s="6">
        <f t="shared" si="70"/>
        <v>2</v>
      </c>
      <c r="J319" s="6">
        <f t="shared" si="71"/>
        <v>2</v>
      </c>
      <c r="K319" s="6">
        <f t="shared" si="71"/>
        <v>2</v>
      </c>
      <c r="L319" s="6">
        <f t="shared" si="71"/>
        <v>2</v>
      </c>
      <c r="M319" s="6">
        <f t="shared" si="71"/>
        <v>2</v>
      </c>
      <c r="N319" s="6">
        <f t="shared" si="71"/>
        <v>2</v>
      </c>
      <c r="O319" s="6">
        <f t="shared" si="71"/>
        <v>2</v>
      </c>
      <c r="P319" s="6">
        <f t="shared" si="67"/>
        <v>24</v>
      </c>
      <c r="Q319" s="27">
        <f t="shared" si="66"/>
        <v>99960</v>
      </c>
    </row>
    <row r="320" spans="1:17" ht="14.25" customHeight="1" x14ac:dyDescent="0.25">
      <c r="A320" s="3">
        <v>50136199</v>
      </c>
      <c r="B320" s="8" t="s">
        <v>56</v>
      </c>
      <c r="C320" s="6">
        <v>3728</v>
      </c>
      <c r="D320" s="6">
        <v>0</v>
      </c>
      <c r="E320" s="6">
        <f t="shared" si="69"/>
        <v>0</v>
      </c>
      <c r="F320" s="6">
        <f t="shared" si="70"/>
        <v>0</v>
      </c>
      <c r="G320" s="6">
        <f t="shared" si="70"/>
        <v>0</v>
      </c>
      <c r="H320" s="6">
        <f t="shared" si="70"/>
        <v>0</v>
      </c>
      <c r="I320" s="6">
        <f t="shared" si="70"/>
        <v>0</v>
      </c>
      <c r="J320" s="6">
        <f t="shared" si="71"/>
        <v>0</v>
      </c>
      <c r="K320" s="6">
        <f t="shared" si="71"/>
        <v>0</v>
      </c>
      <c r="L320" s="6">
        <f t="shared" si="71"/>
        <v>0</v>
      </c>
      <c r="M320" s="6">
        <f t="shared" si="71"/>
        <v>0</v>
      </c>
      <c r="N320" s="6">
        <v>1</v>
      </c>
      <c r="O320" s="6">
        <f t="shared" si="71"/>
        <v>1</v>
      </c>
      <c r="P320" s="6">
        <f t="shared" si="67"/>
        <v>2</v>
      </c>
      <c r="Q320" s="27">
        <f t="shared" si="66"/>
        <v>7456</v>
      </c>
    </row>
    <row r="321" spans="1:17" ht="14.25" customHeight="1" x14ac:dyDescent="0.25">
      <c r="A321" s="3">
        <v>50136278</v>
      </c>
      <c r="B321" s="8" t="s">
        <v>283</v>
      </c>
      <c r="C321" s="6">
        <v>27614</v>
      </c>
      <c r="D321" s="6">
        <v>0</v>
      </c>
      <c r="E321" s="6">
        <f t="shared" si="69"/>
        <v>0</v>
      </c>
      <c r="F321" s="6">
        <f t="shared" si="70"/>
        <v>0</v>
      </c>
      <c r="G321" s="6">
        <f t="shared" si="70"/>
        <v>0</v>
      </c>
      <c r="H321" s="6">
        <f t="shared" si="70"/>
        <v>0</v>
      </c>
      <c r="I321" s="6">
        <f t="shared" si="70"/>
        <v>0</v>
      </c>
      <c r="J321" s="6">
        <f t="shared" si="71"/>
        <v>0</v>
      </c>
      <c r="K321" s="6">
        <f t="shared" si="71"/>
        <v>0</v>
      </c>
      <c r="L321" s="6">
        <f t="shared" si="71"/>
        <v>0</v>
      </c>
      <c r="M321" s="6">
        <f t="shared" si="71"/>
        <v>0</v>
      </c>
      <c r="N321" s="6">
        <v>1</v>
      </c>
      <c r="O321" s="6">
        <f t="shared" si="71"/>
        <v>1</v>
      </c>
      <c r="P321" s="6">
        <f t="shared" si="67"/>
        <v>2</v>
      </c>
      <c r="Q321" s="27">
        <f t="shared" si="66"/>
        <v>55228</v>
      </c>
    </row>
    <row r="322" spans="1:17" ht="14.25" customHeight="1" x14ac:dyDescent="0.25">
      <c r="A322" s="3">
        <v>50136296</v>
      </c>
      <c r="B322" s="8" t="s">
        <v>57</v>
      </c>
      <c r="C322" s="6">
        <v>669</v>
      </c>
      <c r="D322" s="6">
        <v>0</v>
      </c>
      <c r="E322" s="6">
        <f t="shared" si="69"/>
        <v>0</v>
      </c>
      <c r="F322" s="6">
        <f t="shared" si="70"/>
        <v>0</v>
      </c>
      <c r="G322" s="6">
        <f t="shared" si="70"/>
        <v>0</v>
      </c>
      <c r="H322" s="6">
        <f t="shared" si="70"/>
        <v>0</v>
      </c>
      <c r="I322" s="6">
        <f t="shared" si="70"/>
        <v>0</v>
      </c>
      <c r="J322" s="6">
        <f t="shared" si="71"/>
        <v>0</v>
      </c>
      <c r="K322" s="6">
        <f t="shared" si="71"/>
        <v>0</v>
      </c>
      <c r="L322" s="6">
        <f t="shared" si="71"/>
        <v>0</v>
      </c>
      <c r="M322" s="6">
        <v>1</v>
      </c>
      <c r="N322" s="6">
        <f t="shared" si="71"/>
        <v>1</v>
      </c>
      <c r="O322" s="6">
        <f t="shared" si="71"/>
        <v>1</v>
      </c>
      <c r="P322" s="6">
        <f t="shared" si="67"/>
        <v>3</v>
      </c>
      <c r="Q322" s="27">
        <f t="shared" si="66"/>
        <v>2007</v>
      </c>
    </row>
    <row r="323" spans="1:17" ht="14.25" customHeight="1" x14ac:dyDescent="0.25">
      <c r="A323" s="3">
        <v>50136346</v>
      </c>
      <c r="B323" s="8" t="s">
        <v>284</v>
      </c>
      <c r="C323" s="6">
        <v>26180</v>
      </c>
      <c r="D323" s="6">
        <v>0</v>
      </c>
      <c r="E323" s="6">
        <f t="shared" si="69"/>
        <v>0</v>
      </c>
      <c r="F323" s="6">
        <f t="shared" si="70"/>
        <v>0</v>
      </c>
      <c r="G323" s="6">
        <f t="shared" si="70"/>
        <v>0</v>
      </c>
      <c r="H323" s="6">
        <f t="shared" si="70"/>
        <v>0</v>
      </c>
      <c r="I323" s="6">
        <f t="shared" si="70"/>
        <v>0</v>
      </c>
      <c r="J323" s="6">
        <f t="shared" si="71"/>
        <v>0</v>
      </c>
      <c r="K323" s="6">
        <f t="shared" si="71"/>
        <v>0</v>
      </c>
      <c r="L323" s="6">
        <f t="shared" si="71"/>
        <v>0</v>
      </c>
      <c r="M323" s="6">
        <f t="shared" si="71"/>
        <v>0</v>
      </c>
      <c r="N323" s="6">
        <f t="shared" si="71"/>
        <v>0</v>
      </c>
      <c r="O323" s="6">
        <v>1</v>
      </c>
      <c r="P323" s="6">
        <f t="shared" si="67"/>
        <v>1</v>
      </c>
      <c r="Q323" s="27">
        <f t="shared" si="66"/>
        <v>26180</v>
      </c>
    </row>
    <row r="324" spans="1:17" ht="14.25" customHeight="1" x14ac:dyDescent="0.25">
      <c r="A324" s="3">
        <v>50140367</v>
      </c>
      <c r="B324" s="8" t="s">
        <v>285</v>
      </c>
      <c r="C324" s="6">
        <v>7435</v>
      </c>
      <c r="D324" s="6">
        <v>0</v>
      </c>
      <c r="E324" s="6">
        <f t="shared" si="69"/>
        <v>0</v>
      </c>
      <c r="F324" s="6">
        <f t="shared" si="70"/>
        <v>0</v>
      </c>
      <c r="G324" s="6">
        <f t="shared" si="70"/>
        <v>0</v>
      </c>
      <c r="H324" s="6">
        <f t="shared" si="70"/>
        <v>0</v>
      </c>
      <c r="I324" s="6">
        <f t="shared" si="70"/>
        <v>0</v>
      </c>
      <c r="J324" s="6">
        <f t="shared" si="71"/>
        <v>0</v>
      </c>
      <c r="K324" s="6">
        <f t="shared" si="71"/>
        <v>0</v>
      </c>
      <c r="L324" s="6">
        <f t="shared" si="71"/>
        <v>0</v>
      </c>
      <c r="M324" s="6">
        <f t="shared" si="71"/>
        <v>0</v>
      </c>
      <c r="N324" s="6">
        <v>1</v>
      </c>
      <c r="O324" s="6">
        <f t="shared" si="71"/>
        <v>1</v>
      </c>
      <c r="P324" s="6">
        <f t="shared" si="67"/>
        <v>2</v>
      </c>
      <c r="Q324" s="27">
        <f t="shared" si="66"/>
        <v>14870</v>
      </c>
    </row>
    <row r="325" spans="1:17" ht="14.25" customHeight="1" x14ac:dyDescent="0.25">
      <c r="A325" s="3">
        <v>50141846</v>
      </c>
      <c r="B325" s="8" t="s">
        <v>64</v>
      </c>
      <c r="C325" s="6">
        <v>1866</v>
      </c>
      <c r="D325" s="6">
        <v>1</v>
      </c>
      <c r="E325" s="6">
        <f t="shared" si="69"/>
        <v>1</v>
      </c>
      <c r="F325" s="6">
        <f t="shared" si="70"/>
        <v>1</v>
      </c>
      <c r="G325" s="6">
        <f t="shared" si="70"/>
        <v>1</v>
      </c>
      <c r="H325" s="6">
        <f t="shared" si="70"/>
        <v>1</v>
      </c>
      <c r="I325" s="6">
        <f t="shared" si="70"/>
        <v>1</v>
      </c>
      <c r="J325" s="6">
        <f t="shared" si="71"/>
        <v>1</v>
      </c>
      <c r="K325" s="6">
        <f t="shared" si="71"/>
        <v>1</v>
      </c>
      <c r="L325" s="6">
        <v>0</v>
      </c>
      <c r="M325" s="6">
        <f t="shared" si="71"/>
        <v>0</v>
      </c>
      <c r="N325" s="6">
        <f t="shared" si="71"/>
        <v>0</v>
      </c>
      <c r="O325" s="6">
        <f t="shared" si="71"/>
        <v>0</v>
      </c>
      <c r="P325" s="6">
        <f t="shared" si="67"/>
        <v>8</v>
      </c>
      <c r="Q325" s="27">
        <f t="shared" si="66"/>
        <v>14928</v>
      </c>
    </row>
    <row r="326" spans="1:17" ht="14.25" customHeight="1" x14ac:dyDescent="0.25">
      <c r="A326" s="3">
        <v>50141850</v>
      </c>
      <c r="B326" s="8" t="s">
        <v>124</v>
      </c>
      <c r="C326" s="6">
        <v>2737</v>
      </c>
      <c r="D326" s="6">
        <v>0</v>
      </c>
      <c r="E326" s="6">
        <f t="shared" si="69"/>
        <v>0</v>
      </c>
      <c r="F326" s="6">
        <f t="shared" si="70"/>
        <v>0</v>
      </c>
      <c r="G326" s="6">
        <f t="shared" si="70"/>
        <v>0</v>
      </c>
      <c r="H326" s="6">
        <f t="shared" si="70"/>
        <v>0</v>
      </c>
      <c r="I326" s="6">
        <f t="shared" si="70"/>
        <v>0</v>
      </c>
      <c r="J326" s="6">
        <f t="shared" si="71"/>
        <v>0</v>
      </c>
      <c r="K326" s="6">
        <f t="shared" si="71"/>
        <v>0</v>
      </c>
      <c r="L326" s="6">
        <v>1</v>
      </c>
      <c r="M326" s="6">
        <f t="shared" si="71"/>
        <v>1</v>
      </c>
      <c r="N326" s="6">
        <f t="shared" si="71"/>
        <v>1</v>
      </c>
      <c r="O326" s="6">
        <f t="shared" si="71"/>
        <v>1</v>
      </c>
      <c r="P326" s="6">
        <f t="shared" si="67"/>
        <v>4</v>
      </c>
      <c r="Q326" s="27">
        <f t="shared" si="66"/>
        <v>10948</v>
      </c>
    </row>
    <row r="327" spans="1:17" ht="14.25" customHeight="1" x14ac:dyDescent="0.25">
      <c r="A327" s="3">
        <v>50141971</v>
      </c>
      <c r="B327" s="8" t="s">
        <v>204</v>
      </c>
      <c r="C327" s="6">
        <v>518</v>
      </c>
      <c r="D327" s="6">
        <v>0</v>
      </c>
      <c r="E327" s="6">
        <f t="shared" si="69"/>
        <v>0</v>
      </c>
      <c r="F327" s="6">
        <f t="shared" si="70"/>
        <v>0</v>
      </c>
      <c r="G327" s="6">
        <f t="shared" si="70"/>
        <v>0</v>
      </c>
      <c r="H327" s="6">
        <f t="shared" si="70"/>
        <v>0</v>
      </c>
      <c r="I327" s="6">
        <f t="shared" si="70"/>
        <v>0</v>
      </c>
      <c r="J327" s="6">
        <f t="shared" si="71"/>
        <v>0</v>
      </c>
      <c r="K327" s="6">
        <f t="shared" si="71"/>
        <v>0</v>
      </c>
      <c r="L327" s="6">
        <f t="shared" si="71"/>
        <v>0</v>
      </c>
      <c r="M327" s="6">
        <f t="shared" si="71"/>
        <v>0</v>
      </c>
      <c r="N327" s="6">
        <f t="shared" si="71"/>
        <v>0</v>
      </c>
      <c r="O327" s="6">
        <v>1</v>
      </c>
      <c r="P327" s="6">
        <f t="shared" si="67"/>
        <v>1</v>
      </c>
      <c r="Q327" s="27">
        <f t="shared" si="66"/>
        <v>518</v>
      </c>
    </row>
    <row r="328" spans="1:17" ht="14.25" customHeight="1" x14ac:dyDescent="0.25">
      <c r="A328" s="3">
        <v>50142874</v>
      </c>
      <c r="B328" s="8" t="s">
        <v>177</v>
      </c>
      <c r="C328" s="6">
        <v>47124</v>
      </c>
      <c r="D328" s="6">
        <v>0</v>
      </c>
      <c r="E328" s="6">
        <f t="shared" si="69"/>
        <v>0</v>
      </c>
      <c r="F328" s="6">
        <f t="shared" si="70"/>
        <v>0</v>
      </c>
      <c r="G328" s="6">
        <f t="shared" si="70"/>
        <v>0</v>
      </c>
      <c r="H328" s="6">
        <f t="shared" si="70"/>
        <v>0</v>
      </c>
      <c r="I328" s="6">
        <f t="shared" si="70"/>
        <v>0</v>
      </c>
      <c r="J328" s="6">
        <f t="shared" ref="J328:O339" si="72">ROUND(I328,0)</f>
        <v>0</v>
      </c>
      <c r="K328" s="6">
        <f t="shared" si="72"/>
        <v>0</v>
      </c>
      <c r="L328" s="6">
        <f t="shared" si="72"/>
        <v>0</v>
      </c>
      <c r="M328" s="6">
        <f t="shared" si="72"/>
        <v>0</v>
      </c>
      <c r="N328" s="6">
        <f t="shared" si="72"/>
        <v>0</v>
      </c>
      <c r="O328" s="6">
        <v>1</v>
      </c>
      <c r="P328" s="6">
        <f t="shared" si="67"/>
        <v>1</v>
      </c>
      <c r="Q328" s="27">
        <f t="shared" si="66"/>
        <v>47124</v>
      </c>
    </row>
    <row r="329" spans="1:17" ht="14.25" customHeight="1" x14ac:dyDescent="0.25">
      <c r="A329" s="3">
        <v>50143042</v>
      </c>
      <c r="B329" s="8" t="s">
        <v>286</v>
      </c>
      <c r="C329" s="6">
        <v>5950</v>
      </c>
      <c r="D329" s="6">
        <v>0</v>
      </c>
      <c r="E329" s="6">
        <f t="shared" si="69"/>
        <v>0</v>
      </c>
      <c r="F329" s="6">
        <f t="shared" si="70"/>
        <v>0</v>
      </c>
      <c r="G329" s="6">
        <f t="shared" si="70"/>
        <v>0</v>
      </c>
      <c r="H329" s="6">
        <f t="shared" si="70"/>
        <v>0</v>
      </c>
      <c r="I329" s="6">
        <f t="shared" si="70"/>
        <v>0</v>
      </c>
      <c r="J329" s="6">
        <f t="shared" si="72"/>
        <v>0</v>
      </c>
      <c r="K329" s="6">
        <f t="shared" si="72"/>
        <v>0</v>
      </c>
      <c r="L329" s="6">
        <v>1</v>
      </c>
      <c r="M329" s="6">
        <f t="shared" si="72"/>
        <v>1</v>
      </c>
      <c r="N329" s="6">
        <f t="shared" si="72"/>
        <v>1</v>
      </c>
      <c r="O329" s="6">
        <f t="shared" si="72"/>
        <v>1</v>
      </c>
      <c r="P329" s="6">
        <f t="shared" si="67"/>
        <v>4</v>
      </c>
      <c r="Q329" s="27">
        <f t="shared" si="66"/>
        <v>23800</v>
      </c>
    </row>
    <row r="330" spans="1:17" ht="14.25" customHeight="1" x14ac:dyDescent="0.25">
      <c r="A330" s="3">
        <v>50143462</v>
      </c>
      <c r="B330" s="8" t="s">
        <v>128</v>
      </c>
      <c r="C330" s="6">
        <v>7245</v>
      </c>
      <c r="D330" s="6">
        <v>0</v>
      </c>
      <c r="E330" s="6">
        <f t="shared" si="69"/>
        <v>0</v>
      </c>
      <c r="F330" s="6">
        <f t="shared" si="70"/>
        <v>0</v>
      </c>
      <c r="G330" s="6">
        <f t="shared" si="70"/>
        <v>0</v>
      </c>
      <c r="H330" s="6">
        <f t="shared" si="70"/>
        <v>0</v>
      </c>
      <c r="I330" s="6">
        <f t="shared" si="70"/>
        <v>0</v>
      </c>
      <c r="J330" s="6">
        <f t="shared" si="72"/>
        <v>0</v>
      </c>
      <c r="K330" s="6">
        <f t="shared" si="72"/>
        <v>0</v>
      </c>
      <c r="L330" s="6">
        <f t="shared" si="72"/>
        <v>0</v>
      </c>
      <c r="M330" s="6">
        <f t="shared" si="72"/>
        <v>0</v>
      </c>
      <c r="N330" s="6">
        <f t="shared" si="72"/>
        <v>0</v>
      </c>
      <c r="O330" s="6">
        <v>1</v>
      </c>
      <c r="P330" s="6">
        <f t="shared" si="67"/>
        <v>1</v>
      </c>
      <c r="Q330" s="27">
        <f t="shared" si="66"/>
        <v>7245</v>
      </c>
    </row>
    <row r="331" spans="1:17" ht="14.25" customHeight="1" x14ac:dyDescent="0.25">
      <c r="A331" s="3">
        <v>50143464</v>
      </c>
      <c r="B331" s="8" t="s">
        <v>238</v>
      </c>
      <c r="C331" s="6">
        <v>13</v>
      </c>
      <c r="D331" s="6">
        <v>1</v>
      </c>
      <c r="E331" s="6">
        <f t="shared" si="69"/>
        <v>1</v>
      </c>
      <c r="F331" s="6">
        <f t="shared" si="70"/>
        <v>1</v>
      </c>
      <c r="G331" s="6">
        <f t="shared" si="70"/>
        <v>1</v>
      </c>
      <c r="H331" s="6">
        <f t="shared" si="70"/>
        <v>1</v>
      </c>
      <c r="I331" s="6">
        <f t="shared" si="70"/>
        <v>1</v>
      </c>
      <c r="J331" s="6">
        <f t="shared" si="72"/>
        <v>1</v>
      </c>
      <c r="K331" s="6">
        <f t="shared" si="72"/>
        <v>1</v>
      </c>
      <c r="L331" s="6">
        <f t="shared" si="72"/>
        <v>1</v>
      </c>
      <c r="M331" s="6">
        <f t="shared" si="72"/>
        <v>1</v>
      </c>
      <c r="N331" s="6">
        <f t="shared" si="72"/>
        <v>1</v>
      </c>
      <c r="O331" s="6">
        <f t="shared" si="72"/>
        <v>1</v>
      </c>
      <c r="P331" s="6">
        <f t="shared" si="67"/>
        <v>12</v>
      </c>
      <c r="Q331" s="27">
        <f t="shared" si="66"/>
        <v>156</v>
      </c>
    </row>
    <row r="332" spans="1:17" ht="14.25" customHeight="1" x14ac:dyDescent="0.25">
      <c r="A332" s="3">
        <v>50144013</v>
      </c>
      <c r="B332" s="8" t="s">
        <v>158</v>
      </c>
      <c r="C332" s="6">
        <v>8800</v>
      </c>
      <c r="D332" s="6">
        <v>0</v>
      </c>
      <c r="E332" s="6">
        <f t="shared" si="69"/>
        <v>0</v>
      </c>
      <c r="F332" s="6">
        <f t="shared" si="70"/>
        <v>0</v>
      </c>
      <c r="G332" s="6">
        <f t="shared" si="70"/>
        <v>0</v>
      </c>
      <c r="H332" s="6">
        <f t="shared" si="70"/>
        <v>0</v>
      </c>
      <c r="I332" s="6">
        <f t="shared" si="70"/>
        <v>0</v>
      </c>
      <c r="J332" s="6">
        <f t="shared" si="72"/>
        <v>0</v>
      </c>
      <c r="K332" s="6">
        <f t="shared" si="72"/>
        <v>0</v>
      </c>
      <c r="L332" s="6">
        <f t="shared" si="72"/>
        <v>0</v>
      </c>
      <c r="M332" s="6">
        <f t="shared" si="72"/>
        <v>0</v>
      </c>
      <c r="N332" s="6">
        <v>1</v>
      </c>
      <c r="O332" s="6">
        <f t="shared" si="72"/>
        <v>1</v>
      </c>
      <c r="P332" s="6">
        <f t="shared" si="67"/>
        <v>2</v>
      </c>
      <c r="Q332" s="27">
        <f t="shared" si="66"/>
        <v>17600</v>
      </c>
    </row>
    <row r="333" spans="1:17" ht="14.25" customHeight="1" x14ac:dyDescent="0.25">
      <c r="A333" s="3">
        <v>50144147</v>
      </c>
      <c r="B333" s="8" t="s">
        <v>69</v>
      </c>
      <c r="C333" s="6">
        <v>417</v>
      </c>
      <c r="D333" s="6">
        <v>0</v>
      </c>
      <c r="E333" s="6">
        <f t="shared" si="69"/>
        <v>0</v>
      </c>
      <c r="F333" s="6">
        <f t="shared" si="70"/>
        <v>0</v>
      </c>
      <c r="G333" s="6">
        <f t="shared" si="70"/>
        <v>0</v>
      </c>
      <c r="H333" s="6">
        <f t="shared" si="70"/>
        <v>0</v>
      </c>
      <c r="I333" s="6">
        <f t="shared" si="70"/>
        <v>0</v>
      </c>
      <c r="J333" s="6">
        <v>1</v>
      </c>
      <c r="K333" s="6">
        <f t="shared" si="72"/>
        <v>1</v>
      </c>
      <c r="L333" s="6">
        <f t="shared" si="72"/>
        <v>1</v>
      </c>
      <c r="M333" s="6">
        <f t="shared" si="72"/>
        <v>1</v>
      </c>
      <c r="N333" s="6">
        <f t="shared" si="72"/>
        <v>1</v>
      </c>
      <c r="O333" s="6">
        <f t="shared" si="72"/>
        <v>1</v>
      </c>
      <c r="P333" s="6">
        <f t="shared" si="67"/>
        <v>6</v>
      </c>
      <c r="Q333" s="27">
        <f t="shared" si="66"/>
        <v>2502</v>
      </c>
    </row>
    <row r="334" spans="1:17" ht="14.25" customHeight="1" x14ac:dyDescent="0.25">
      <c r="A334" s="3">
        <v>50144564</v>
      </c>
      <c r="B334" s="8" t="s">
        <v>73</v>
      </c>
      <c r="C334" s="6">
        <v>35482</v>
      </c>
      <c r="D334" s="6">
        <v>0</v>
      </c>
      <c r="E334" s="6">
        <f t="shared" ref="E334:E359" si="73">D334</f>
        <v>0</v>
      </c>
      <c r="F334" s="6">
        <f t="shared" si="70"/>
        <v>0</v>
      </c>
      <c r="G334" s="6">
        <f t="shared" si="70"/>
        <v>0</v>
      </c>
      <c r="H334" s="6">
        <f t="shared" si="70"/>
        <v>0</v>
      </c>
      <c r="I334" s="6">
        <f t="shared" si="70"/>
        <v>0</v>
      </c>
      <c r="J334" s="6">
        <f t="shared" si="72"/>
        <v>0</v>
      </c>
      <c r="K334" s="6">
        <f t="shared" si="72"/>
        <v>0</v>
      </c>
      <c r="L334" s="6">
        <f t="shared" si="72"/>
        <v>0</v>
      </c>
      <c r="M334" s="6">
        <f t="shared" si="72"/>
        <v>0</v>
      </c>
      <c r="N334" s="6">
        <v>1</v>
      </c>
      <c r="O334" s="6">
        <f t="shared" si="72"/>
        <v>1</v>
      </c>
      <c r="P334" s="6">
        <f t="shared" si="67"/>
        <v>2</v>
      </c>
      <c r="Q334" s="27">
        <f t="shared" si="66"/>
        <v>70964</v>
      </c>
    </row>
    <row r="335" spans="1:17" ht="14.25" customHeight="1" x14ac:dyDescent="0.25">
      <c r="A335" s="3">
        <v>50144808</v>
      </c>
      <c r="B335" s="8" t="s">
        <v>288</v>
      </c>
      <c r="C335" s="6">
        <v>3868</v>
      </c>
      <c r="D335" s="6">
        <v>0</v>
      </c>
      <c r="E335" s="6">
        <f t="shared" si="73"/>
        <v>0</v>
      </c>
      <c r="F335" s="6">
        <f t="shared" si="70"/>
        <v>0</v>
      </c>
      <c r="G335" s="6">
        <f t="shared" si="70"/>
        <v>0</v>
      </c>
      <c r="H335" s="6">
        <f t="shared" si="70"/>
        <v>0</v>
      </c>
      <c r="I335" s="6">
        <f t="shared" si="70"/>
        <v>0</v>
      </c>
      <c r="J335" s="6">
        <f t="shared" si="72"/>
        <v>0</v>
      </c>
      <c r="K335" s="6">
        <f t="shared" si="72"/>
        <v>0</v>
      </c>
      <c r="L335" s="6">
        <f t="shared" si="72"/>
        <v>0</v>
      </c>
      <c r="M335" s="6">
        <f t="shared" si="72"/>
        <v>0</v>
      </c>
      <c r="N335" s="6">
        <f t="shared" si="72"/>
        <v>0</v>
      </c>
      <c r="O335" s="6">
        <v>1</v>
      </c>
      <c r="P335" s="6">
        <f t="shared" si="67"/>
        <v>1</v>
      </c>
      <c r="Q335" s="27">
        <f t="shared" ref="Q335:Q384" si="74">C335*P335</f>
        <v>3868</v>
      </c>
    </row>
    <row r="336" spans="1:17" ht="14.25" customHeight="1" x14ac:dyDescent="0.25">
      <c r="A336" s="3">
        <v>50144865</v>
      </c>
      <c r="B336" s="8" t="s">
        <v>265</v>
      </c>
      <c r="C336" s="6">
        <v>18</v>
      </c>
      <c r="D336" s="6">
        <v>1</v>
      </c>
      <c r="E336" s="6">
        <f t="shared" si="73"/>
        <v>1</v>
      </c>
      <c r="F336" s="6">
        <f t="shared" si="70"/>
        <v>1</v>
      </c>
      <c r="G336" s="6">
        <f t="shared" si="70"/>
        <v>1</v>
      </c>
      <c r="H336" s="6">
        <f t="shared" si="70"/>
        <v>1</v>
      </c>
      <c r="I336" s="6">
        <f t="shared" si="70"/>
        <v>1</v>
      </c>
      <c r="J336" s="6">
        <f t="shared" si="72"/>
        <v>1</v>
      </c>
      <c r="K336" s="6">
        <f t="shared" si="72"/>
        <v>1</v>
      </c>
      <c r="L336" s="6">
        <f t="shared" si="72"/>
        <v>1</v>
      </c>
      <c r="M336" s="6">
        <f t="shared" si="72"/>
        <v>1</v>
      </c>
      <c r="N336" s="6">
        <v>0</v>
      </c>
      <c r="O336" s="6">
        <f t="shared" si="72"/>
        <v>0</v>
      </c>
      <c r="P336" s="6">
        <f t="shared" ref="P336:P385" si="75">SUM(D336:O336)</f>
        <v>10</v>
      </c>
      <c r="Q336" s="27">
        <f t="shared" si="74"/>
        <v>180</v>
      </c>
    </row>
    <row r="337" spans="1:17" ht="14.25" customHeight="1" x14ac:dyDescent="0.25">
      <c r="A337" s="3">
        <v>50145041</v>
      </c>
      <c r="B337" s="8" t="s">
        <v>289</v>
      </c>
      <c r="C337" s="6">
        <v>61955</v>
      </c>
      <c r="D337" s="6">
        <v>0</v>
      </c>
      <c r="E337" s="6">
        <f t="shared" si="73"/>
        <v>0</v>
      </c>
      <c r="F337" s="6">
        <f t="shared" si="70"/>
        <v>0</v>
      </c>
      <c r="G337" s="6">
        <f t="shared" si="70"/>
        <v>0</v>
      </c>
      <c r="H337" s="6">
        <f t="shared" si="70"/>
        <v>0</v>
      </c>
      <c r="I337" s="6">
        <f t="shared" si="70"/>
        <v>0</v>
      </c>
      <c r="J337" s="6">
        <f t="shared" si="72"/>
        <v>0</v>
      </c>
      <c r="K337" s="6">
        <f t="shared" si="72"/>
        <v>0</v>
      </c>
      <c r="L337" s="6">
        <f t="shared" si="72"/>
        <v>0</v>
      </c>
      <c r="M337" s="6">
        <f t="shared" si="72"/>
        <v>0</v>
      </c>
      <c r="N337" s="6">
        <f t="shared" si="72"/>
        <v>0</v>
      </c>
      <c r="O337" s="6">
        <v>1</v>
      </c>
      <c r="P337" s="6">
        <f t="shared" si="75"/>
        <v>1</v>
      </c>
      <c r="Q337" s="27">
        <f t="shared" si="74"/>
        <v>61955</v>
      </c>
    </row>
    <row r="338" spans="1:17" ht="14.25" customHeight="1" x14ac:dyDescent="0.25">
      <c r="A338" s="3">
        <v>50163428</v>
      </c>
      <c r="B338" s="8" t="s">
        <v>290</v>
      </c>
      <c r="C338" s="6">
        <v>47600</v>
      </c>
      <c r="D338" s="6">
        <v>0</v>
      </c>
      <c r="E338" s="6">
        <f t="shared" si="73"/>
        <v>0</v>
      </c>
      <c r="F338" s="6">
        <f t="shared" si="70"/>
        <v>0</v>
      </c>
      <c r="G338" s="6">
        <f t="shared" si="70"/>
        <v>0</v>
      </c>
      <c r="H338" s="6">
        <f t="shared" si="70"/>
        <v>0</v>
      </c>
      <c r="I338" s="6">
        <f t="shared" si="70"/>
        <v>0</v>
      </c>
      <c r="J338" s="6">
        <f t="shared" si="72"/>
        <v>0</v>
      </c>
      <c r="K338" s="6">
        <f t="shared" si="72"/>
        <v>0</v>
      </c>
      <c r="L338" s="6">
        <f t="shared" si="72"/>
        <v>0</v>
      </c>
      <c r="M338" s="6">
        <v>1</v>
      </c>
      <c r="N338" s="6">
        <f t="shared" si="72"/>
        <v>1</v>
      </c>
      <c r="O338" s="6">
        <f t="shared" si="72"/>
        <v>1</v>
      </c>
      <c r="P338" s="6">
        <f t="shared" si="75"/>
        <v>3</v>
      </c>
      <c r="Q338" s="27">
        <f t="shared" si="74"/>
        <v>142800</v>
      </c>
    </row>
    <row r="339" spans="1:17" ht="14.25" customHeight="1" x14ac:dyDescent="0.25">
      <c r="A339" s="3">
        <v>610200</v>
      </c>
      <c r="B339" s="8" t="s">
        <v>218</v>
      </c>
      <c r="C339" s="6">
        <v>1071</v>
      </c>
      <c r="D339" s="6">
        <v>0</v>
      </c>
      <c r="E339" s="6">
        <f t="shared" si="73"/>
        <v>0</v>
      </c>
      <c r="F339" s="6">
        <f t="shared" si="70"/>
        <v>0</v>
      </c>
      <c r="G339" s="6">
        <f t="shared" si="70"/>
        <v>0</v>
      </c>
      <c r="H339" s="6">
        <f t="shared" si="70"/>
        <v>0</v>
      </c>
      <c r="I339" s="6">
        <f t="shared" si="70"/>
        <v>0</v>
      </c>
      <c r="J339" s="6">
        <f t="shared" si="72"/>
        <v>0</v>
      </c>
      <c r="K339" s="6">
        <f t="shared" si="72"/>
        <v>0</v>
      </c>
      <c r="L339" s="6">
        <f t="shared" si="72"/>
        <v>0</v>
      </c>
      <c r="M339" s="6">
        <f t="shared" si="72"/>
        <v>0</v>
      </c>
      <c r="N339" s="6">
        <v>1</v>
      </c>
      <c r="O339" s="6">
        <f t="shared" si="72"/>
        <v>1</v>
      </c>
      <c r="P339" s="6">
        <f t="shared" si="75"/>
        <v>2</v>
      </c>
      <c r="Q339" s="27">
        <f t="shared" si="74"/>
        <v>2142</v>
      </c>
    </row>
    <row r="340" spans="1:17" ht="14.25" customHeight="1" x14ac:dyDescent="0.25">
      <c r="A340" s="3">
        <v>610342</v>
      </c>
      <c r="B340" s="8" t="s">
        <v>168</v>
      </c>
      <c r="C340" s="6">
        <v>5261</v>
      </c>
      <c r="D340" s="6">
        <v>1</v>
      </c>
      <c r="E340" s="6">
        <f t="shared" si="73"/>
        <v>1</v>
      </c>
      <c r="F340" s="6">
        <f t="shared" si="70"/>
        <v>1</v>
      </c>
      <c r="G340" s="6">
        <f t="shared" si="70"/>
        <v>1</v>
      </c>
      <c r="H340" s="6">
        <f t="shared" si="70"/>
        <v>1</v>
      </c>
      <c r="I340" s="6">
        <f t="shared" si="70"/>
        <v>1</v>
      </c>
      <c r="J340" s="6">
        <f t="shared" ref="J340:O356" si="76">ROUND(I340,0)</f>
        <v>1</v>
      </c>
      <c r="K340" s="6">
        <f t="shared" si="76"/>
        <v>1</v>
      </c>
      <c r="L340" s="6">
        <v>2</v>
      </c>
      <c r="M340" s="6">
        <f t="shared" si="76"/>
        <v>2</v>
      </c>
      <c r="N340" s="6">
        <f t="shared" si="76"/>
        <v>2</v>
      </c>
      <c r="O340" s="6">
        <f t="shared" si="76"/>
        <v>2</v>
      </c>
      <c r="P340" s="6">
        <f t="shared" si="75"/>
        <v>16</v>
      </c>
      <c r="Q340" s="27">
        <f t="shared" si="74"/>
        <v>84176</v>
      </c>
    </row>
    <row r="341" spans="1:17" ht="14.25" customHeight="1" x14ac:dyDescent="0.25">
      <c r="A341" s="3">
        <v>610383</v>
      </c>
      <c r="B341" s="8" t="s">
        <v>85</v>
      </c>
      <c r="C341" s="6">
        <v>25000</v>
      </c>
      <c r="D341" s="6">
        <v>0</v>
      </c>
      <c r="E341" s="6">
        <f t="shared" si="73"/>
        <v>0</v>
      </c>
      <c r="F341" s="6">
        <f t="shared" si="70"/>
        <v>0</v>
      </c>
      <c r="G341" s="6">
        <f t="shared" si="70"/>
        <v>0</v>
      </c>
      <c r="H341" s="6">
        <f t="shared" si="70"/>
        <v>0</v>
      </c>
      <c r="I341" s="6">
        <f t="shared" si="70"/>
        <v>0</v>
      </c>
      <c r="J341" s="6">
        <f t="shared" si="76"/>
        <v>0</v>
      </c>
      <c r="K341" s="6">
        <f t="shared" si="76"/>
        <v>0</v>
      </c>
      <c r="L341" s="6">
        <f t="shared" si="76"/>
        <v>0</v>
      </c>
      <c r="M341" s="6">
        <f t="shared" si="76"/>
        <v>0</v>
      </c>
      <c r="N341" s="6">
        <f t="shared" si="76"/>
        <v>0</v>
      </c>
      <c r="O341" s="6">
        <v>1</v>
      </c>
      <c r="P341" s="6">
        <f t="shared" si="75"/>
        <v>1</v>
      </c>
      <c r="Q341" s="27">
        <f t="shared" si="74"/>
        <v>25000</v>
      </c>
    </row>
    <row r="342" spans="1:17" ht="14.25" customHeight="1" x14ac:dyDescent="0.25">
      <c r="A342" s="3">
        <v>610384</v>
      </c>
      <c r="B342" s="8" t="s">
        <v>138</v>
      </c>
      <c r="C342" s="6">
        <v>14990</v>
      </c>
      <c r="D342" s="6">
        <v>0</v>
      </c>
      <c r="E342" s="6">
        <f t="shared" si="73"/>
        <v>0</v>
      </c>
      <c r="F342" s="6">
        <f t="shared" si="70"/>
        <v>0</v>
      </c>
      <c r="G342" s="6">
        <f t="shared" si="70"/>
        <v>0</v>
      </c>
      <c r="H342" s="6">
        <f t="shared" si="70"/>
        <v>0</v>
      </c>
      <c r="I342" s="6">
        <f t="shared" si="70"/>
        <v>0</v>
      </c>
      <c r="J342" s="6">
        <f t="shared" si="76"/>
        <v>0</v>
      </c>
      <c r="K342" s="6">
        <f t="shared" si="76"/>
        <v>0</v>
      </c>
      <c r="L342" s="6">
        <v>1</v>
      </c>
      <c r="M342" s="6">
        <f t="shared" si="76"/>
        <v>1</v>
      </c>
      <c r="N342" s="6">
        <f t="shared" si="76"/>
        <v>1</v>
      </c>
      <c r="O342" s="6">
        <f t="shared" si="76"/>
        <v>1</v>
      </c>
      <c r="P342" s="6">
        <f t="shared" si="75"/>
        <v>4</v>
      </c>
      <c r="Q342" s="27">
        <f t="shared" si="74"/>
        <v>59960</v>
      </c>
    </row>
    <row r="343" spans="1:17" ht="14.25" customHeight="1" x14ac:dyDescent="0.25">
      <c r="A343" s="3">
        <v>610385</v>
      </c>
      <c r="B343" s="8" t="s">
        <v>169</v>
      </c>
      <c r="C343" s="6">
        <v>59000</v>
      </c>
      <c r="D343" s="6">
        <v>0</v>
      </c>
      <c r="E343" s="6">
        <f t="shared" si="73"/>
        <v>0</v>
      </c>
      <c r="F343" s="6">
        <f t="shared" si="70"/>
        <v>0</v>
      </c>
      <c r="G343" s="6">
        <f t="shared" si="70"/>
        <v>0</v>
      </c>
      <c r="H343" s="6">
        <f t="shared" si="70"/>
        <v>0</v>
      </c>
      <c r="I343" s="6">
        <f t="shared" si="70"/>
        <v>0</v>
      </c>
      <c r="J343" s="6">
        <f t="shared" si="76"/>
        <v>0</v>
      </c>
      <c r="K343" s="6">
        <f t="shared" si="76"/>
        <v>0</v>
      </c>
      <c r="L343" s="6">
        <f t="shared" si="76"/>
        <v>0</v>
      </c>
      <c r="M343" s="6">
        <f t="shared" si="76"/>
        <v>0</v>
      </c>
      <c r="N343" s="6">
        <v>1</v>
      </c>
      <c r="O343" s="6">
        <f t="shared" si="76"/>
        <v>1</v>
      </c>
      <c r="P343" s="6">
        <f t="shared" si="75"/>
        <v>2</v>
      </c>
      <c r="Q343" s="27">
        <f t="shared" si="74"/>
        <v>118000</v>
      </c>
    </row>
    <row r="344" spans="1:17" ht="14.25" customHeight="1" x14ac:dyDescent="0.25">
      <c r="A344" s="3">
        <v>620096</v>
      </c>
      <c r="B344" s="8" t="s">
        <v>91</v>
      </c>
      <c r="C344" s="6">
        <v>35482</v>
      </c>
      <c r="D344" s="6">
        <v>0</v>
      </c>
      <c r="E344" s="6">
        <f t="shared" si="73"/>
        <v>0</v>
      </c>
      <c r="F344" s="6">
        <f t="shared" si="70"/>
        <v>0</v>
      </c>
      <c r="G344" s="6">
        <f t="shared" si="70"/>
        <v>0</v>
      </c>
      <c r="H344" s="6">
        <f t="shared" si="70"/>
        <v>0</v>
      </c>
      <c r="I344" s="6">
        <f t="shared" si="70"/>
        <v>0</v>
      </c>
      <c r="J344" s="6">
        <f t="shared" si="76"/>
        <v>0</v>
      </c>
      <c r="K344" s="6">
        <f t="shared" si="76"/>
        <v>0</v>
      </c>
      <c r="L344" s="6">
        <f t="shared" si="76"/>
        <v>0</v>
      </c>
      <c r="M344" s="6">
        <v>1</v>
      </c>
      <c r="N344" s="6">
        <f t="shared" si="76"/>
        <v>1</v>
      </c>
      <c r="O344" s="6">
        <f t="shared" si="76"/>
        <v>1</v>
      </c>
      <c r="P344" s="6">
        <f t="shared" si="75"/>
        <v>3</v>
      </c>
      <c r="Q344" s="27">
        <f t="shared" si="74"/>
        <v>106446</v>
      </c>
    </row>
    <row r="345" spans="1:17" ht="14.25" customHeight="1" x14ac:dyDescent="0.25">
      <c r="A345" s="3">
        <v>620137</v>
      </c>
      <c r="B345" s="8" t="s">
        <v>266</v>
      </c>
      <c r="C345" s="6">
        <v>2563</v>
      </c>
      <c r="D345" s="6">
        <v>0</v>
      </c>
      <c r="E345" s="6">
        <f t="shared" si="73"/>
        <v>0</v>
      </c>
      <c r="F345" s="6">
        <f t="shared" si="70"/>
        <v>0</v>
      </c>
      <c r="G345" s="6">
        <f t="shared" si="70"/>
        <v>0</v>
      </c>
      <c r="H345" s="6">
        <f t="shared" si="70"/>
        <v>0</v>
      </c>
      <c r="I345" s="6">
        <f t="shared" si="70"/>
        <v>0</v>
      </c>
      <c r="J345" s="6">
        <f t="shared" si="76"/>
        <v>0</v>
      </c>
      <c r="K345" s="6">
        <f t="shared" si="76"/>
        <v>0</v>
      </c>
      <c r="L345" s="6">
        <f t="shared" si="76"/>
        <v>0</v>
      </c>
      <c r="M345" s="6">
        <f t="shared" si="76"/>
        <v>0</v>
      </c>
      <c r="N345" s="6">
        <v>1</v>
      </c>
      <c r="O345" s="6">
        <f t="shared" si="76"/>
        <v>1</v>
      </c>
      <c r="P345" s="6">
        <f t="shared" si="75"/>
        <v>2</v>
      </c>
      <c r="Q345" s="27">
        <f t="shared" si="74"/>
        <v>5126</v>
      </c>
    </row>
    <row r="346" spans="1:17" ht="14.25" customHeight="1" x14ac:dyDescent="0.25">
      <c r="A346" s="3">
        <v>620274</v>
      </c>
      <c r="B346" s="8" t="s">
        <v>92</v>
      </c>
      <c r="C346" s="6">
        <v>8000</v>
      </c>
      <c r="D346" s="6">
        <v>0</v>
      </c>
      <c r="E346" s="6">
        <f t="shared" si="73"/>
        <v>0</v>
      </c>
      <c r="F346" s="6">
        <f t="shared" si="70"/>
        <v>0</v>
      </c>
      <c r="G346" s="6">
        <f t="shared" si="70"/>
        <v>0</v>
      </c>
      <c r="H346" s="6">
        <f t="shared" si="70"/>
        <v>0</v>
      </c>
      <c r="I346" s="6">
        <f t="shared" si="70"/>
        <v>0</v>
      </c>
      <c r="J346" s="6">
        <f t="shared" si="76"/>
        <v>0</v>
      </c>
      <c r="K346" s="6">
        <f t="shared" si="76"/>
        <v>0</v>
      </c>
      <c r="L346" s="6">
        <f t="shared" si="76"/>
        <v>0</v>
      </c>
      <c r="M346" s="6">
        <f t="shared" si="76"/>
        <v>0</v>
      </c>
      <c r="N346" s="6">
        <f t="shared" si="76"/>
        <v>0</v>
      </c>
      <c r="O346" s="6">
        <v>1</v>
      </c>
      <c r="P346" s="6">
        <f t="shared" si="75"/>
        <v>1</v>
      </c>
      <c r="Q346" s="27">
        <f t="shared" si="74"/>
        <v>8000</v>
      </c>
    </row>
    <row r="347" spans="1:17" ht="14.25" customHeight="1" x14ac:dyDescent="0.25">
      <c r="A347" s="3">
        <v>620524</v>
      </c>
      <c r="B347" s="8" t="s">
        <v>291</v>
      </c>
      <c r="C347" s="6">
        <v>29</v>
      </c>
      <c r="D347" s="6">
        <v>1</v>
      </c>
      <c r="E347" s="6">
        <f t="shared" si="73"/>
        <v>1</v>
      </c>
      <c r="F347" s="6">
        <f t="shared" si="70"/>
        <v>1</v>
      </c>
      <c r="G347" s="6">
        <f t="shared" si="70"/>
        <v>1</v>
      </c>
      <c r="H347" s="6">
        <f t="shared" si="70"/>
        <v>1</v>
      </c>
      <c r="I347" s="6">
        <f t="shared" si="70"/>
        <v>1</v>
      </c>
      <c r="J347" s="6">
        <f t="shared" si="76"/>
        <v>1</v>
      </c>
      <c r="K347" s="6">
        <f t="shared" si="76"/>
        <v>1</v>
      </c>
      <c r="L347" s="6">
        <f t="shared" si="76"/>
        <v>1</v>
      </c>
      <c r="M347" s="6">
        <f t="shared" si="76"/>
        <v>1</v>
      </c>
      <c r="N347" s="6">
        <f t="shared" si="76"/>
        <v>1</v>
      </c>
      <c r="O347" s="6">
        <f t="shared" si="76"/>
        <v>1</v>
      </c>
      <c r="P347" s="6">
        <f t="shared" si="75"/>
        <v>12</v>
      </c>
      <c r="Q347" s="27">
        <f t="shared" si="74"/>
        <v>348</v>
      </c>
    </row>
    <row r="348" spans="1:17" ht="14.25" customHeight="1" x14ac:dyDescent="0.25">
      <c r="A348" s="3">
        <v>620530</v>
      </c>
      <c r="B348" s="8" t="s">
        <v>292</v>
      </c>
      <c r="C348" s="6">
        <v>7497</v>
      </c>
      <c r="D348" s="6">
        <v>0</v>
      </c>
      <c r="E348" s="6">
        <f t="shared" si="73"/>
        <v>0</v>
      </c>
      <c r="F348" s="6">
        <f t="shared" si="70"/>
        <v>0</v>
      </c>
      <c r="G348" s="6">
        <f t="shared" si="70"/>
        <v>0</v>
      </c>
      <c r="H348" s="6">
        <f t="shared" si="70"/>
        <v>0</v>
      </c>
      <c r="I348" s="6">
        <f t="shared" si="70"/>
        <v>0</v>
      </c>
      <c r="J348" s="6">
        <f t="shared" si="76"/>
        <v>0</v>
      </c>
      <c r="K348" s="6">
        <f t="shared" si="76"/>
        <v>0</v>
      </c>
      <c r="L348" s="6">
        <f t="shared" si="76"/>
        <v>0</v>
      </c>
      <c r="M348" s="6">
        <v>1</v>
      </c>
      <c r="N348" s="6">
        <f t="shared" si="76"/>
        <v>1</v>
      </c>
      <c r="O348" s="6">
        <f t="shared" si="76"/>
        <v>1</v>
      </c>
      <c r="P348" s="6">
        <f t="shared" si="75"/>
        <v>3</v>
      </c>
      <c r="Q348" s="27">
        <f t="shared" si="74"/>
        <v>22491</v>
      </c>
    </row>
    <row r="349" spans="1:17" ht="14.25" customHeight="1" x14ac:dyDescent="0.25">
      <c r="A349" s="3">
        <v>830214</v>
      </c>
      <c r="B349" s="8" t="s">
        <v>293</v>
      </c>
      <c r="C349" s="6">
        <v>47362</v>
      </c>
      <c r="D349" s="6">
        <v>0</v>
      </c>
      <c r="E349" s="6">
        <f t="shared" si="73"/>
        <v>0</v>
      </c>
      <c r="F349" s="6">
        <f t="shared" si="70"/>
        <v>0</v>
      </c>
      <c r="G349" s="6">
        <f t="shared" si="70"/>
        <v>0</v>
      </c>
      <c r="H349" s="6">
        <f t="shared" si="70"/>
        <v>0</v>
      </c>
      <c r="I349" s="6">
        <f t="shared" si="70"/>
        <v>0</v>
      </c>
      <c r="J349" s="6">
        <f t="shared" si="76"/>
        <v>0</v>
      </c>
      <c r="K349" s="6">
        <f t="shared" si="76"/>
        <v>0</v>
      </c>
      <c r="L349" s="6">
        <v>0</v>
      </c>
      <c r="M349" s="6">
        <v>1</v>
      </c>
      <c r="N349" s="6">
        <f t="shared" si="76"/>
        <v>1</v>
      </c>
      <c r="O349" s="6">
        <f t="shared" si="76"/>
        <v>1</v>
      </c>
      <c r="P349" s="6">
        <f t="shared" si="75"/>
        <v>3</v>
      </c>
      <c r="Q349" s="27">
        <f t="shared" si="74"/>
        <v>142086</v>
      </c>
    </row>
    <row r="350" spans="1:17" ht="14.25" customHeight="1" x14ac:dyDescent="0.25">
      <c r="A350" s="3">
        <v>50011110</v>
      </c>
      <c r="B350" s="8" t="s">
        <v>295</v>
      </c>
      <c r="C350" s="6">
        <v>882</v>
      </c>
      <c r="D350" s="6">
        <v>0</v>
      </c>
      <c r="E350" s="6">
        <f t="shared" si="73"/>
        <v>0</v>
      </c>
      <c r="F350" s="6">
        <f t="shared" si="70"/>
        <v>0</v>
      </c>
      <c r="G350" s="6">
        <f t="shared" si="70"/>
        <v>0</v>
      </c>
      <c r="H350" s="6">
        <f t="shared" si="70"/>
        <v>0</v>
      </c>
      <c r="I350" s="6">
        <f t="shared" si="70"/>
        <v>0</v>
      </c>
      <c r="J350" s="6">
        <f t="shared" si="76"/>
        <v>0</v>
      </c>
      <c r="K350" s="6">
        <f t="shared" si="76"/>
        <v>0</v>
      </c>
      <c r="L350" s="6">
        <f t="shared" si="76"/>
        <v>0</v>
      </c>
      <c r="M350" s="6">
        <f t="shared" si="76"/>
        <v>0</v>
      </c>
      <c r="N350" s="6">
        <f t="shared" si="76"/>
        <v>0</v>
      </c>
      <c r="O350" s="6">
        <v>1</v>
      </c>
      <c r="P350" s="6">
        <f t="shared" si="75"/>
        <v>1</v>
      </c>
      <c r="Q350" s="27">
        <f t="shared" si="74"/>
        <v>882</v>
      </c>
    </row>
    <row r="351" spans="1:17" ht="14.25" customHeight="1" x14ac:dyDescent="0.25">
      <c r="A351" s="3">
        <v>50012620</v>
      </c>
      <c r="B351" s="8" t="s">
        <v>296</v>
      </c>
      <c r="C351" s="6">
        <v>100</v>
      </c>
      <c r="D351" s="6">
        <v>0</v>
      </c>
      <c r="E351" s="6">
        <f t="shared" si="73"/>
        <v>0</v>
      </c>
      <c r="F351" s="6">
        <f t="shared" si="70"/>
        <v>0</v>
      </c>
      <c r="G351" s="6">
        <f t="shared" si="70"/>
        <v>0</v>
      </c>
      <c r="H351" s="6">
        <f t="shared" si="70"/>
        <v>0</v>
      </c>
      <c r="I351" s="6">
        <f t="shared" si="70"/>
        <v>0</v>
      </c>
      <c r="J351" s="6">
        <f t="shared" si="76"/>
        <v>0</v>
      </c>
      <c r="K351" s="6">
        <f t="shared" si="76"/>
        <v>0</v>
      </c>
      <c r="L351" s="6">
        <f t="shared" si="76"/>
        <v>0</v>
      </c>
      <c r="M351" s="6">
        <f t="shared" si="76"/>
        <v>0</v>
      </c>
      <c r="N351" s="6">
        <v>1</v>
      </c>
      <c r="O351" s="6">
        <f t="shared" si="76"/>
        <v>1</v>
      </c>
      <c r="P351" s="6">
        <f t="shared" si="75"/>
        <v>2</v>
      </c>
      <c r="Q351" s="27">
        <f t="shared" si="74"/>
        <v>200</v>
      </c>
    </row>
    <row r="352" spans="1:17" ht="14.25" customHeight="1" x14ac:dyDescent="0.25">
      <c r="A352" s="3">
        <v>50014620</v>
      </c>
      <c r="B352" s="8" t="s">
        <v>297</v>
      </c>
      <c r="C352" s="6">
        <v>6307</v>
      </c>
      <c r="D352" s="6">
        <v>0</v>
      </c>
      <c r="E352" s="6">
        <f t="shared" si="73"/>
        <v>0</v>
      </c>
      <c r="F352" s="6">
        <f t="shared" si="70"/>
        <v>0</v>
      </c>
      <c r="G352" s="6">
        <f t="shared" si="70"/>
        <v>0</v>
      </c>
      <c r="H352" s="6">
        <f t="shared" si="70"/>
        <v>0</v>
      </c>
      <c r="I352" s="6">
        <f t="shared" si="70"/>
        <v>0</v>
      </c>
      <c r="J352" s="6">
        <f t="shared" si="76"/>
        <v>0</v>
      </c>
      <c r="K352" s="6">
        <f t="shared" si="76"/>
        <v>0</v>
      </c>
      <c r="L352" s="6">
        <f t="shared" si="76"/>
        <v>0</v>
      </c>
      <c r="M352" s="6">
        <f t="shared" si="76"/>
        <v>0</v>
      </c>
      <c r="N352" s="6">
        <f t="shared" si="76"/>
        <v>0</v>
      </c>
      <c r="O352" s="6">
        <v>1</v>
      </c>
      <c r="P352" s="6">
        <f t="shared" si="75"/>
        <v>1</v>
      </c>
      <c r="Q352" s="27">
        <f t="shared" si="74"/>
        <v>6307</v>
      </c>
    </row>
    <row r="353" spans="1:17" ht="14.25" customHeight="1" x14ac:dyDescent="0.25">
      <c r="A353" s="3">
        <v>50017300</v>
      </c>
      <c r="B353" s="8" t="s">
        <v>298</v>
      </c>
      <c r="C353" s="6">
        <v>68</v>
      </c>
      <c r="D353" s="6">
        <v>0</v>
      </c>
      <c r="E353" s="6">
        <f t="shared" si="73"/>
        <v>0</v>
      </c>
      <c r="F353" s="6">
        <f t="shared" si="70"/>
        <v>0</v>
      </c>
      <c r="G353" s="6">
        <f t="shared" si="70"/>
        <v>0</v>
      </c>
      <c r="H353" s="6">
        <f t="shared" si="70"/>
        <v>0</v>
      </c>
      <c r="I353" s="6">
        <f t="shared" si="70"/>
        <v>0</v>
      </c>
      <c r="J353" s="6">
        <f t="shared" si="76"/>
        <v>0</v>
      </c>
      <c r="K353" s="6">
        <f t="shared" si="76"/>
        <v>0</v>
      </c>
      <c r="L353" s="6">
        <f t="shared" si="76"/>
        <v>0</v>
      </c>
      <c r="M353" s="6">
        <f t="shared" si="76"/>
        <v>0</v>
      </c>
      <c r="N353" s="6">
        <f t="shared" si="76"/>
        <v>0</v>
      </c>
      <c r="O353" s="6">
        <v>1</v>
      </c>
      <c r="P353" s="6">
        <f t="shared" si="75"/>
        <v>1</v>
      </c>
      <c r="Q353" s="27">
        <f t="shared" si="74"/>
        <v>68</v>
      </c>
    </row>
    <row r="354" spans="1:17" ht="14.25" customHeight="1" x14ac:dyDescent="0.25">
      <c r="A354" s="3">
        <v>50050010</v>
      </c>
      <c r="B354" s="8" t="s">
        <v>135</v>
      </c>
      <c r="C354" s="6">
        <v>1185</v>
      </c>
      <c r="D354" s="6">
        <v>0</v>
      </c>
      <c r="E354" s="6">
        <f t="shared" si="73"/>
        <v>0</v>
      </c>
      <c r="F354" s="6">
        <f t="shared" si="70"/>
        <v>0</v>
      </c>
      <c r="G354" s="6">
        <f t="shared" si="70"/>
        <v>0</v>
      </c>
      <c r="H354" s="6">
        <f t="shared" si="70"/>
        <v>0</v>
      </c>
      <c r="I354" s="6">
        <f t="shared" si="70"/>
        <v>0</v>
      </c>
      <c r="J354" s="6">
        <f t="shared" si="76"/>
        <v>0</v>
      </c>
      <c r="K354" s="6">
        <f t="shared" si="76"/>
        <v>0</v>
      </c>
      <c r="L354" s="6">
        <f t="shared" si="76"/>
        <v>0</v>
      </c>
      <c r="M354" s="6">
        <f t="shared" si="76"/>
        <v>0</v>
      </c>
      <c r="N354" s="6">
        <f t="shared" si="76"/>
        <v>0</v>
      </c>
      <c r="O354" s="6">
        <v>1</v>
      </c>
      <c r="P354" s="6">
        <f t="shared" si="75"/>
        <v>1</v>
      </c>
      <c r="Q354" s="27">
        <f t="shared" si="74"/>
        <v>1185</v>
      </c>
    </row>
    <row r="355" spans="1:17" ht="14.25" customHeight="1" x14ac:dyDescent="0.25">
      <c r="A355" s="3">
        <v>50050210</v>
      </c>
      <c r="B355" s="8" t="s">
        <v>32</v>
      </c>
      <c r="C355" s="6">
        <v>23650</v>
      </c>
      <c r="D355" s="6">
        <v>0</v>
      </c>
      <c r="E355" s="6">
        <f t="shared" si="73"/>
        <v>0</v>
      </c>
      <c r="F355" s="6">
        <f t="shared" si="70"/>
        <v>0</v>
      </c>
      <c r="G355" s="6">
        <f t="shared" si="70"/>
        <v>0</v>
      </c>
      <c r="H355" s="6">
        <f t="shared" si="70"/>
        <v>0</v>
      </c>
      <c r="I355" s="6">
        <f t="shared" si="70"/>
        <v>0</v>
      </c>
      <c r="J355" s="6">
        <f t="shared" si="76"/>
        <v>0</v>
      </c>
      <c r="K355" s="6">
        <f t="shared" si="76"/>
        <v>0</v>
      </c>
      <c r="L355" s="6">
        <f t="shared" si="76"/>
        <v>0</v>
      </c>
      <c r="M355" s="6">
        <f t="shared" si="76"/>
        <v>0</v>
      </c>
      <c r="N355" s="6">
        <f t="shared" si="76"/>
        <v>0</v>
      </c>
      <c r="O355" s="6">
        <v>1</v>
      </c>
      <c r="P355" s="6">
        <f t="shared" si="75"/>
        <v>1</v>
      </c>
      <c r="Q355" s="27">
        <f t="shared" si="74"/>
        <v>23650</v>
      </c>
    </row>
    <row r="356" spans="1:17" ht="14.25" customHeight="1" x14ac:dyDescent="0.25">
      <c r="A356" s="3">
        <v>50051170</v>
      </c>
      <c r="B356" s="8" t="s">
        <v>34</v>
      </c>
      <c r="C356" s="6">
        <v>1221</v>
      </c>
      <c r="D356" s="6">
        <v>0</v>
      </c>
      <c r="E356" s="6">
        <f t="shared" si="73"/>
        <v>0</v>
      </c>
      <c r="F356" s="6">
        <f t="shared" si="70"/>
        <v>0</v>
      </c>
      <c r="G356" s="6">
        <f t="shared" si="70"/>
        <v>0</v>
      </c>
      <c r="H356" s="6">
        <f t="shared" si="70"/>
        <v>0</v>
      </c>
      <c r="I356" s="6">
        <f t="shared" si="70"/>
        <v>0</v>
      </c>
      <c r="J356" s="6">
        <f t="shared" si="76"/>
        <v>0</v>
      </c>
      <c r="K356" s="6">
        <f t="shared" si="76"/>
        <v>0</v>
      </c>
      <c r="L356" s="6">
        <f t="shared" si="76"/>
        <v>0</v>
      </c>
      <c r="M356" s="6">
        <f t="shared" si="76"/>
        <v>0</v>
      </c>
      <c r="N356" s="6">
        <f t="shared" si="76"/>
        <v>0</v>
      </c>
      <c r="O356" s="6">
        <v>1</v>
      </c>
      <c r="P356" s="6">
        <f t="shared" si="75"/>
        <v>1</v>
      </c>
      <c r="Q356" s="27">
        <f t="shared" si="74"/>
        <v>1221</v>
      </c>
    </row>
    <row r="357" spans="1:17" ht="14.25" customHeight="1" x14ac:dyDescent="0.25">
      <c r="A357" s="3">
        <v>50051250</v>
      </c>
      <c r="B357" s="8" t="s">
        <v>35</v>
      </c>
      <c r="C357" s="6">
        <v>11</v>
      </c>
      <c r="D357" s="6">
        <v>1</v>
      </c>
      <c r="E357" s="6">
        <f t="shared" si="73"/>
        <v>1</v>
      </c>
      <c r="F357" s="6">
        <f t="shared" si="70"/>
        <v>1</v>
      </c>
      <c r="G357" s="6">
        <f t="shared" si="70"/>
        <v>1</v>
      </c>
      <c r="H357" s="6">
        <f t="shared" si="70"/>
        <v>1</v>
      </c>
      <c r="I357" s="6">
        <f t="shared" si="70"/>
        <v>1</v>
      </c>
      <c r="J357" s="6">
        <f t="shared" ref="J357:O370" si="77">ROUND(I357,0)</f>
        <v>1</v>
      </c>
      <c r="K357" s="6">
        <f t="shared" si="77"/>
        <v>1</v>
      </c>
      <c r="L357" s="6">
        <f t="shared" si="77"/>
        <v>1</v>
      </c>
      <c r="M357" s="6">
        <f t="shared" si="77"/>
        <v>1</v>
      </c>
      <c r="N357" s="6">
        <f t="shared" si="77"/>
        <v>1</v>
      </c>
      <c r="O357" s="6">
        <f t="shared" si="77"/>
        <v>1</v>
      </c>
      <c r="P357" s="6">
        <f t="shared" si="75"/>
        <v>12</v>
      </c>
      <c r="Q357" s="27">
        <f t="shared" si="74"/>
        <v>132</v>
      </c>
    </row>
    <row r="358" spans="1:17" ht="14.25" customHeight="1" x14ac:dyDescent="0.25">
      <c r="A358" s="3">
        <v>50051270</v>
      </c>
      <c r="B358" s="8" t="s">
        <v>36</v>
      </c>
      <c r="C358" s="6">
        <v>19101</v>
      </c>
      <c r="D358" s="6">
        <v>0</v>
      </c>
      <c r="E358" s="6">
        <f t="shared" si="73"/>
        <v>0</v>
      </c>
      <c r="F358" s="6">
        <f t="shared" si="70"/>
        <v>0</v>
      </c>
      <c r="G358" s="6">
        <f t="shared" si="70"/>
        <v>0</v>
      </c>
      <c r="H358" s="6">
        <f t="shared" si="70"/>
        <v>0</v>
      </c>
      <c r="I358" s="6">
        <f t="shared" si="70"/>
        <v>0</v>
      </c>
      <c r="J358" s="6">
        <f t="shared" si="77"/>
        <v>0</v>
      </c>
      <c r="K358" s="6">
        <f t="shared" si="77"/>
        <v>0</v>
      </c>
      <c r="L358" s="6">
        <f t="shared" si="77"/>
        <v>0</v>
      </c>
      <c r="M358" s="6">
        <f t="shared" si="77"/>
        <v>0</v>
      </c>
      <c r="N358" s="6">
        <f t="shared" si="77"/>
        <v>0</v>
      </c>
      <c r="O358" s="6">
        <v>1</v>
      </c>
      <c r="P358" s="6">
        <f t="shared" si="75"/>
        <v>1</v>
      </c>
      <c r="Q358" s="27">
        <f t="shared" si="74"/>
        <v>19101</v>
      </c>
    </row>
    <row r="359" spans="1:17" ht="14.25" customHeight="1" x14ac:dyDescent="0.25">
      <c r="A359" s="3">
        <v>50105240</v>
      </c>
      <c r="B359" s="8" t="s">
        <v>299</v>
      </c>
      <c r="C359" s="6">
        <v>2975</v>
      </c>
      <c r="D359" s="6">
        <v>0</v>
      </c>
      <c r="E359" s="6">
        <f t="shared" si="73"/>
        <v>0</v>
      </c>
      <c r="F359" s="6">
        <f>E359</f>
        <v>0</v>
      </c>
      <c r="G359" s="6">
        <f>F359</f>
        <v>0</v>
      </c>
      <c r="H359" s="6">
        <f>G359</f>
        <v>0</v>
      </c>
      <c r="I359" s="6">
        <f>H359</f>
        <v>0</v>
      </c>
      <c r="J359" s="6">
        <f t="shared" si="77"/>
        <v>0</v>
      </c>
      <c r="K359" s="6">
        <f t="shared" si="77"/>
        <v>0</v>
      </c>
      <c r="L359" s="6">
        <f t="shared" si="77"/>
        <v>0</v>
      </c>
      <c r="M359" s="6">
        <f t="shared" si="77"/>
        <v>0</v>
      </c>
      <c r="N359" s="6">
        <f t="shared" si="77"/>
        <v>0</v>
      </c>
      <c r="O359" s="6">
        <v>1</v>
      </c>
      <c r="P359" s="6">
        <f t="shared" si="75"/>
        <v>1</v>
      </c>
      <c r="Q359" s="27">
        <f t="shared" si="74"/>
        <v>2975</v>
      </c>
    </row>
    <row r="360" spans="1:17" ht="14.25" customHeight="1" x14ac:dyDescent="0.25">
      <c r="A360" s="3">
        <v>50107115</v>
      </c>
      <c r="B360" s="8" t="s">
        <v>300</v>
      </c>
      <c r="C360" s="6">
        <v>882</v>
      </c>
      <c r="D360" s="6">
        <v>0</v>
      </c>
      <c r="E360" s="6">
        <f t="shared" ref="E360:I400" si="78">D360</f>
        <v>0</v>
      </c>
      <c r="F360" s="6">
        <f t="shared" si="78"/>
        <v>0</v>
      </c>
      <c r="G360" s="6">
        <f t="shared" si="78"/>
        <v>0</v>
      </c>
      <c r="H360" s="6">
        <f t="shared" si="78"/>
        <v>0</v>
      </c>
      <c r="I360" s="6">
        <f t="shared" si="78"/>
        <v>0</v>
      </c>
      <c r="J360" s="6">
        <f t="shared" si="77"/>
        <v>0</v>
      </c>
      <c r="K360" s="6">
        <f t="shared" si="77"/>
        <v>0</v>
      </c>
      <c r="L360" s="6">
        <f t="shared" si="77"/>
        <v>0</v>
      </c>
      <c r="M360" s="6">
        <f t="shared" si="77"/>
        <v>0</v>
      </c>
      <c r="N360" s="6">
        <f t="shared" si="77"/>
        <v>0</v>
      </c>
      <c r="O360" s="6">
        <v>1</v>
      </c>
      <c r="P360" s="6">
        <f t="shared" si="75"/>
        <v>1</v>
      </c>
      <c r="Q360" s="27">
        <f t="shared" si="74"/>
        <v>882</v>
      </c>
    </row>
    <row r="361" spans="1:17" ht="14.25" customHeight="1" x14ac:dyDescent="0.25">
      <c r="A361" s="3">
        <v>50111210</v>
      </c>
      <c r="B361" s="8" t="s">
        <v>301</v>
      </c>
      <c r="C361" s="6">
        <v>2850</v>
      </c>
      <c r="D361" s="6">
        <v>0</v>
      </c>
      <c r="E361" s="6">
        <f t="shared" si="78"/>
        <v>0</v>
      </c>
      <c r="F361" s="6">
        <f t="shared" si="78"/>
        <v>0</v>
      </c>
      <c r="G361" s="6">
        <f t="shared" si="78"/>
        <v>0</v>
      </c>
      <c r="H361" s="6">
        <f t="shared" si="78"/>
        <v>0</v>
      </c>
      <c r="I361" s="6">
        <f t="shared" si="78"/>
        <v>0</v>
      </c>
      <c r="J361" s="6">
        <f t="shared" si="77"/>
        <v>0</v>
      </c>
      <c r="K361" s="6">
        <f t="shared" si="77"/>
        <v>0</v>
      </c>
      <c r="L361" s="6">
        <f t="shared" si="77"/>
        <v>0</v>
      </c>
      <c r="M361" s="6">
        <f t="shared" si="77"/>
        <v>0</v>
      </c>
      <c r="N361" s="6">
        <f t="shared" si="77"/>
        <v>0</v>
      </c>
      <c r="O361" s="6">
        <v>1</v>
      </c>
      <c r="P361" s="6">
        <f t="shared" si="75"/>
        <v>1</v>
      </c>
      <c r="Q361" s="27">
        <f t="shared" si="74"/>
        <v>2850</v>
      </c>
    </row>
    <row r="362" spans="1:17" ht="14.25" customHeight="1" x14ac:dyDescent="0.25">
      <c r="A362" s="3">
        <v>50113460</v>
      </c>
      <c r="B362" s="8" t="s">
        <v>38</v>
      </c>
      <c r="C362" s="6">
        <v>1999</v>
      </c>
      <c r="D362" s="6">
        <v>0</v>
      </c>
      <c r="E362" s="6">
        <f t="shared" si="78"/>
        <v>0</v>
      </c>
      <c r="F362" s="6">
        <f t="shared" si="78"/>
        <v>0</v>
      </c>
      <c r="G362" s="6">
        <f t="shared" si="78"/>
        <v>0</v>
      </c>
      <c r="H362" s="6">
        <f t="shared" si="78"/>
        <v>0</v>
      </c>
      <c r="I362" s="6">
        <f t="shared" si="78"/>
        <v>0</v>
      </c>
      <c r="J362" s="6">
        <f t="shared" si="77"/>
        <v>0</v>
      </c>
      <c r="K362" s="6">
        <f t="shared" si="77"/>
        <v>0</v>
      </c>
      <c r="L362" s="6">
        <v>1</v>
      </c>
      <c r="M362" s="6">
        <f t="shared" si="77"/>
        <v>1</v>
      </c>
      <c r="N362" s="6">
        <f t="shared" si="77"/>
        <v>1</v>
      </c>
      <c r="O362" s="6">
        <f t="shared" si="77"/>
        <v>1</v>
      </c>
      <c r="P362" s="6">
        <f t="shared" si="75"/>
        <v>4</v>
      </c>
      <c r="Q362" s="27">
        <f t="shared" si="74"/>
        <v>7996</v>
      </c>
    </row>
    <row r="363" spans="1:17" ht="14.25" customHeight="1" x14ac:dyDescent="0.25">
      <c r="A363" s="3">
        <v>50120270</v>
      </c>
      <c r="B363" s="8" t="s">
        <v>43</v>
      </c>
      <c r="C363" s="6">
        <v>8489</v>
      </c>
      <c r="D363" s="6">
        <v>0</v>
      </c>
      <c r="E363" s="6">
        <f t="shared" si="78"/>
        <v>0</v>
      </c>
      <c r="F363" s="6">
        <f t="shared" si="78"/>
        <v>0</v>
      </c>
      <c r="G363" s="6">
        <f t="shared" si="78"/>
        <v>0</v>
      </c>
      <c r="H363" s="6">
        <f t="shared" si="78"/>
        <v>0</v>
      </c>
      <c r="I363" s="6">
        <f t="shared" si="78"/>
        <v>0</v>
      </c>
      <c r="J363" s="6">
        <f t="shared" si="77"/>
        <v>0</v>
      </c>
      <c r="K363" s="6">
        <f t="shared" si="77"/>
        <v>0</v>
      </c>
      <c r="L363" s="6">
        <f t="shared" si="77"/>
        <v>0</v>
      </c>
      <c r="M363" s="6">
        <f t="shared" si="77"/>
        <v>0</v>
      </c>
      <c r="N363" s="6">
        <f t="shared" si="77"/>
        <v>0</v>
      </c>
      <c r="O363" s="6">
        <v>1</v>
      </c>
      <c r="P363" s="6">
        <f t="shared" si="75"/>
        <v>1</v>
      </c>
      <c r="Q363" s="27">
        <f t="shared" si="74"/>
        <v>8489</v>
      </c>
    </row>
    <row r="364" spans="1:17" ht="14.25" customHeight="1" x14ac:dyDescent="0.25">
      <c r="A364" s="3">
        <v>50124555</v>
      </c>
      <c r="B364" s="8" t="s">
        <v>302</v>
      </c>
      <c r="C364" s="6">
        <v>84</v>
      </c>
      <c r="D364" s="6">
        <v>0</v>
      </c>
      <c r="E364" s="6">
        <f t="shared" si="78"/>
        <v>0</v>
      </c>
      <c r="F364" s="6">
        <f t="shared" si="78"/>
        <v>0</v>
      </c>
      <c r="G364" s="6">
        <f t="shared" si="78"/>
        <v>0</v>
      </c>
      <c r="H364" s="6">
        <f t="shared" si="78"/>
        <v>0</v>
      </c>
      <c r="I364" s="6">
        <f t="shared" si="78"/>
        <v>0</v>
      </c>
      <c r="J364" s="6">
        <f t="shared" si="77"/>
        <v>0</v>
      </c>
      <c r="K364" s="6">
        <f t="shared" si="77"/>
        <v>0</v>
      </c>
      <c r="L364" s="6">
        <f t="shared" si="77"/>
        <v>0</v>
      </c>
      <c r="M364" s="6">
        <f t="shared" si="77"/>
        <v>0</v>
      </c>
      <c r="N364" s="6">
        <f t="shared" si="77"/>
        <v>0</v>
      </c>
      <c r="O364" s="6">
        <v>1</v>
      </c>
      <c r="P364" s="6">
        <f t="shared" si="75"/>
        <v>1</v>
      </c>
      <c r="Q364" s="27">
        <f t="shared" si="74"/>
        <v>84</v>
      </c>
    </row>
    <row r="365" spans="1:17" ht="14.25" customHeight="1" x14ac:dyDescent="0.25">
      <c r="A365" s="3">
        <v>50130003</v>
      </c>
      <c r="B365" s="8" t="s">
        <v>148</v>
      </c>
      <c r="C365" s="6">
        <v>1890</v>
      </c>
      <c r="D365" s="6">
        <v>0</v>
      </c>
      <c r="E365" s="6">
        <f t="shared" si="78"/>
        <v>0</v>
      </c>
      <c r="F365" s="6">
        <f t="shared" si="78"/>
        <v>0</v>
      </c>
      <c r="G365" s="6">
        <f t="shared" si="78"/>
        <v>0</v>
      </c>
      <c r="H365" s="6">
        <f t="shared" si="78"/>
        <v>0</v>
      </c>
      <c r="I365" s="6">
        <f t="shared" si="78"/>
        <v>0</v>
      </c>
      <c r="J365" s="6">
        <f t="shared" si="77"/>
        <v>0</v>
      </c>
      <c r="K365" s="6">
        <f t="shared" si="77"/>
        <v>0</v>
      </c>
      <c r="L365" s="6">
        <f t="shared" si="77"/>
        <v>0</v>
      </c>
      <c r="M365" s="6">
        <f t="shared" si="77"/>
        <v>0</v>
      </c>
      <c r="N365" s="6">
        <v>1</v>
      </c>
      <c r="O365" s="6">
        <f t="shared" si="77"/>
        <v>1</v>
      </c>
      <c r="P365" s="6">
        <f t="shared" si="75"/>
        <v>2</v>
      </c>
      <c r="Q365" s="27">
        <f t="shared" si="74"/>
        <v>3780</v>
      </c>
    </row>
    <row r="366" spans="1:17" ht="14.25" customHeight="1" x14ac:dyDescent="0.25">
      <c r="A366" s="3">
        <v>50130012</v>
      </c>
      <c r="B366" s="8" t="s">
        <v>47</v>
      </c>
      <c r="C366" s="6">
        <v>9</v>
      </c>
      <c r="D366" s="6">
        <v>1</v>
      </c>
      <c r="E366" s="6">
        <f t="shared" si="78"/>
        <v>1</v>
      </c>
      <c r="F366" s="6">
        <f t="shared" si="78"/>
        <v>1</v>
      </c>
      <c r="G366" s="6">
        <f t="shared" si="78"/>
        <v>1</v>
      </c>
      <c r="H366" s="6">
        <f t="shared" si="78"/>
        <v>1</v>
      </c>
      <c r="I366" s="6">
        <f t="shared" si="78"/>
        <v>1</v>
      </c>
      <c r="J366" s="6">
        <f t="shared" si="77"/>
        <v>1</v>
      </c>
      <c r="K366" s="6">
        <f t="shared" si="77"/>
        <v>1</v>
      </c>
      <c r="L366" s="6">
        <f t="shared" si="77"/>
        <v>1</v>
      </c>
      <c r="M366" s="6">
        <f t="shared" si="77"/>
        <v>1</v>
      </c>
      <c r="N366" s="6">
        <f t="shared" si="77"/>
        <v>1</v>
      </c>
      <c r="O366" s="6">
        <f t="shared" si="77"/>
        <v>1</v>
      </c>
      <c r="P366" s="6">
        <f t="shared" si="75"/>
        <v>12</v>
      </c>
      <c r="Q366" s="27">
        <f t="shared" si="74"/>
        <v>108</v>
      </c>
    </row>
    <row r="367" spans="1:17" ht="14.25" customHeight="1" x14ac:dyDescent="0.25">
      <c r="A367" s="3">
        <v>50130221</v>
      </c>
      <c r="B367" s="8" t="s">
        <v>48</v>
      </c>
      <c r="C367" s="6">
        <v>571</v>
      </c>
      <c r="D367" s="6">
        <v>0</v>
      </c>
      <c r="E367" s="6">
        <f t="shared" si="78"/>
        <v>0</v>
      </c>
      <c r="F367" s="6">
        <f t="shared" si="78"/>
        <v>0</v>
      </c>
      <c r="G367" s="6">
        <f t="shared" si="78"/>
        <v>0</v>
      </c>
      <c r="H367" s="6">
        <f t="shared" si="78"/>
        <v>0</v>
      </c>
      <c r="I367" s="6">
        <f t="shared" si="78"/>
        <v>0</v>
      </c>
      <c r="J367" s="6">
        <f t="shared" si="77"/>
        <v>0</v>
      </c>
      <c r="K367" s="6">
        <f t="shared" si="77"/>
        <v>0</v>
      </c>
      <c r="L367" s="6">
        <v>1</v>
      </c>
      <c r="M367" s="6">
        <f t="shared" si="77"/>
        <v>1</v>
      </c>
      <c r="N367" s="6">
        <f t="shared" si="77"/>
        <v>1</v>
      </c>
      <c r="O367" s="6">
        <f t="shared" si="77"/>
        <v>1</v>
      </c>
      <c r="P367" s="6">
        <f t="shared" si="75"/>
        <v>4</v>
      </c>
      <c r="Q367" s="27">
        <f t="shared" si="74"/>
        <v>2284</v>
      </c>
    </row>
    <row r="368" spans="1:17" ht="14.25" customHeight="1" x14ac:dyDescent="0.25">
      <c r="A368" s="3">
        <v>50130467</v>
      </c>
      <c r="B368" s="8" t="s">
        <v>303</v>
      </c>
      <c r="C368" s="6">
        <v>5</v>
      </c>
      <c r="D368" s="6">
        <v>0</v>
      </c>
      <c r="E368" s="6">
        <f t="shared" si="78"/>
        <v>0</v>
      </c>
      <c r="F368" s="6">
        <f t="shared" si="78"/>
        <v>0</v>
      </c>
      <c r="G368" s="6">
        <f t="shared" si="78"/>
        <v>0</v>
      </c>
      <c r="H368" s="6">
        <f t="shared" si="78"/>
        <v>0</v>
      </c>
      <c r="I368" s="6">
        <f t="shared" si="78"/>
        <v>0</v>
      </c>
      <c r="J368" s="6">
        <f t="shared" si="77"/>
        <v>0</v>
      </c>
      <c r="K368" s="6">
        <f t="shared" si="77"/>
        <v>0</v>
      </c>
      <c r="L368" s="6">
        <v>1</v>
      </c>
      <c r="M368" s="6">
        <f t="shared" si="77"/>
        <v>1</v>
      </c>
      <c r="N368" s="6">
        <f t="shared" si="77"/>
        <v>1</v>
      </c>
      <c r="O368" s="6">
        <f t="shared" si="77"/>
        <v>1</v>
      </c>
      <c r="P368" s="6">
        <f t="shared" si="75"/>
        <v>4</v>
      </c>
      <c r="Q368" s="27">
        <f t="shared" si="74"/>
        <v>20</v>
      </c>
    </row>
    <row r="369" spans="1:17" ht="14.25" customHeight="1" x14ac:dyDescent="0.25">
      <c r="A369" s="3">
        <v>50130695</v>
      </c>
      <c r="B369" s="8" t="s">
        <v>197</v>
      </c>
      <c r="C369" s="6">
        <v>140</v>
      </c>
      <c r="D369" s="6">
        <v>0</v>
      </c>
      <c r="E369" s="6">
        <f t="shared" si="78"/>
        <v>0</v>
      </c>
      <c r="F369" s="6">
        <f t="shared" si="78"/>
        <v>0</v>
      </c>
      <c r="G369" s="6">
        <f t="shared" si="78"/>
        <v>0</v>
      </c>
      <c r="H369" s="6">
        <f t="shared" si="78"/>
        <v>0</v>
      </c>
      <c r="I369" s="6">
        <f t="shared" si="78"/>
        <v>0</v>
      </c>
      <c r="J369" s="6">
        <f t="shared" si="77"/>
        <v>0</v>
      </c>
      <c r="K369" s="6">
        <f t="shared" si="77"/>
        <v>0</v>
      </c>
      <c r="L369" s="6">
        <f t="shared" si="77"/>
        <v>0</v>
      </c>
      <c r="M369" s="6">
        <f t="shared" si="77"/>
        <v>0</v>
      </c>
      <c r="N369" s="6">
        <v>1</v>
      </c>
      <c r="O369" s="6">
        <f t="shared" si="77"/>
        <v>1</v>
      </c>
      <c r="P369" s="6">
        <f t="shared" si="75"/>
        <v>2</v>
      </c>
      <c r="Q369" s="27">
        <f t="shared" si="74"/>
        <v>280</v>
      </c>
    </row>
    <row r="370" spans="1:17" ht="14.25" customHeight="1" x14ac:dyDescent="0.25">
      <c r="A370" s="3">
        <v>50130713</v>
      </c>
      <c r="B370" s="8" t="s">
        <v>152</v>
      </c>
      <c r="C370" s="6">
        <v>45578</v>
      </c>
      <c r="D370" s="6">
        <v>0</v>
      </c>
      <c r="E370" s="6">
        <f t="shared" si="78"/>
        <v>0</v>
      </c>
      <c r="F370" s="6">
        <f t="shared" si="78"/>
        <v>0</v>
      </c>
      <c r="G370" s="6">
        <f t="shared" si="78"/>
        <v>0</v>
      </c>
      <c r="H370" s="6">
        <f t="shared" si="78"/>
        <v>0</v>
      </c>
      <c r="I370" s="6">
        <f t="shared" si="78"/>
        <v>0</v>
      </c>
      <c r="J370" s="6">
        <f t="shared" si="77"/>
        <v>0</v>
      </c>
      <c r="K370" s="6">
        <f t="shared" si="77"/>
        <v>0</v>
      </c>
      <c r="L370" s="6">
        <f t="shared" si="77"/>
        <v>0</v>
      </c>
      <c r="M370" s="6">
        <f t="shared" si="77"/>
        <v>0</v>
      </c>
      <c r="N370" s="6">
        <f t="shared" si="77"/>
        <v>0</v>
      </c>
      <c r="O370" s="6">
        <v>1</v>
      </c>
      <c r="P370" s="6">
        <f t="shared" si="75"/>
        <v>1</v>
      </c>
      <c r="Q370" s="27">
        <f t="shared" si="74"/>
        <v>45578</v>
      </c>
    </row>
    <row r="371" spans="1:17" ht="14.25" customHeight="1" x14ac:dyDescent="0.25">
      <c r="A371" s="3">
        <v>50131305</v>
      </c>
      <c r="B371" s="8" t="s">
        <v>118</v>
      </c>
      <c r="C371" s="6">
        <v>1150</v>
      </c>
      <c r="D371" s="6">
        <v>1</v>
      </c>
      <c r="E371" s="6">
        <f t="shared" si="78"/>
        <v>1</v>
      </c>
      <c r="F371" s="6">
        <f t="shared" si="78"/>
        <v>1</v>
      </c>
      <c r="G371" s="6">
        <f t="shared" si="78"/>
        <v>1</v>
      </c>
      <c r="H371" s="6">
        <f t="shared" si="78"/>
        <v>1</v>
      </c>
      <c r="I371" s="6">
        <f t="shared" si="78"/>
        <v>1</v>
      </c>
      <c r="J371" s="6">
        <f t="shared" ref="J371:O380" si="79">ROUND(I371,0)</f>
        <v>1</v>
      </c>
      <c r="K371" s="6">
        <f t="shared" si="79"/>
        <v>1</v>
      </c>
      <c r="L371" s="6">
        <f t="shared" si="79"/>
        <v>1</v>
      </c>
      <c r="M371" s="6">
        <f t="shared" si="79"/>
        <v>1</v>
      </c>
      <c r="N371" s="6">
        <v>0</v>
      </c>
      <c r="O371" s="6">
        <f t="shared" si="79"/>
        <v>0</v>
      </c>
      <c r="P371" s="6">
        <f t="shared" si="75"/>
        <v>10</v>
      </c>
      <c r="Q371" s="27">
        <f t="shared" si="74"/>
        <v>11500</v>
      </c>
    </row>
    <row r="372" spans="1:17" ht="14.25" customHeight="1" x14ac:dyDescent="0.25">
      <c r="A372" s="3">
        <v>50131417</v>
      </c>
      <c r="B372" s="8" t="s">
        <v>247</v>
      </c>
      <c r="C372" s="6">
        <v>29331</v>
      </c>
      <c r="D372" s="6">
        <v>0</v>
      </c>
      <c r="E372" s="6">
        <f t="shared" si="78"/>
        <v>0</v>
      </c>
      <c r="F372" s="6">
        <f t="shared" si="78"/>
        <v>0</v>
      </c>
      <c r="G372" s="6">
        <f t="shared" si="78"/>
        <v>0</v>
      </c>
      <c r="H372" s="6">
        <f t="shared" si="78"/>
        <v>0</v>
      </c>
      <c r="I372" s="6">
        <f t="shared" si="78"/>
        <v>0</v>
      </c>
      <c r="J372" s="6">
        <f t="shared" si="79"/>
        <v>0</v>
      </c>
      <c r="K372" s="6">
        <f t="shared" si="79"/>
        <v>0</v>
      </c>
      <c r="L372" s="6">
        <f t="shared" si="79"/>
        <v>0</v>
      </c>
      <c r="M372" s="6">
        <f t="shared" si="79"/>
        <v>0</v>
      </c>
      <c r="N372" s="6">
        <f t="shared" si="79"/>
        <v>0</v>
      </c>
      <c r="O372" s="6">
        <v>1</v>
      </c>
      <c r="P372" s="6">
        <f t="shared" si="75"/>
        <v>1</v>
      </c>
      <c r="Q372" s="27">
        <f t="shared" si="74"/>
        <v>29331</v>
      </c>
    </row>
    <row r="373" spans="1:17" ht="14.25" customHeight="1" x14ac:dyDescent="0.25">
      <c r="A373" s="3">
        <v>50131600</v>
      </c>
      <c r="B373" s="8" t="s">
        <v>53</v>
      </c>
      <c r="C373" s="6">
        <v>1887</v>
      </c>
      <c r="D373" s="6">
        <v>0</v>
      </c>
      <c r="E373" s="6">
        <f t="shared" si="78"/>
        <v>0</v>
      </c>
      <c r="F373" s="6">
        <f t="shared" si="78"/>
        <v>0</v>
      </c>
      <c r="G373" s="6">
        <f t="shared" si="78"/>
        <v>0</v>
      </c>
      <c r="H373" s="6">
        <f t="shared" si="78"/>
        <v>0</v>
      </c>
      <c r="I373" s="6">
        <f t="shared" si="78"/>
        <v>0</v>
      </c>
      <c r="J373" s="6">
        <f t="shared" si="79"/>
        <v>0</v>
      </c>
      <c r="K373" s="6">
        <f t="shared" si="79"/>
        <v>0</v>
      </c>
      <c r="L373" s="6">
        <f t="shared" si="79"/>
        <v>0</v>
      </c>
      <c r="M373" s="6">
        <f t="shared" si="79"/>
        <v>0</v>
      </c>
      <c r="N373" s="6">
        <v>1</v>
      </c>
      <c r="O373" s="6">
        <f t="shared" si="79"/>
        <v>1</v>
      </c>
      <c r="P373" s="6">
        <f t="shared" si="75"/>
        <v>2</v>
      </c>
      <c r="Q373" s="27">
        <f t="shared" si="74"/>
        <v>3774</v>
      </c>
    </row>
    <row r="374" spans="1:17" ht="14.25" customHeight="1" x14ac:dyDescent="0.25">
      <c r="A374" s="3">
        <v>50131626</v>
      </c>
      <c r="B374" s="8" t="s">
        <v>120</v>
      </c>
      <c r="C374" s="6">
        <v>220</v>
      </c>
      <c r="D374" s="6">
        <v>0</v>
      </c>
      <c r="E374" s="6">
        <f t="shared" si="78"/>
        <v>0</v>
      </c>
      <c r="F374" s="6">
        <f t="shared" si="78"/>
        <v>0</v>
      </c>
      <c r="G374" s="6">
        <f t="shared" si="78"/>
        <v>0</v>
      </c>
      <c r="H374" s="6">
        <f t="shared" si="78"/>
        <v>0</v>
      </c>
      <c r="I374" s="6">
        <f t="shared" si="78"/>
        <v>0</v>
      </c>
      <c r="J374" s="6">
        <f t="shared" si="79"/>
        <v>0</v>
      </c>
      <c r="K374" s="6">
        <f t="shared" si="79"/>
        <v>0</v>
      </c>
      <c r="L374" s="6">
        <f t="shared" si="79"/>
        <v>0</v>
      </c>
      <c r="M374" s="6">
        <f t="shared" si="79"/>
        <v>0</v>
      </c>
      <c r="N374" s="6">
        <v>1</v>
      </c>
      <c r="O374" s="6">
        <f t="shared" si="79"/>
        <v>1</v>
      </c>
      <c r="P374" s="6">
        <f t="shared" si="75"/>
        <v>2</v>
      </c>
      <c r="Q374" s="27">
        <f t="shared" si="74"/>
        <v>440</v>
      </c>
    </row>
    <row r="375" spans="1:17" ht="14.25" customHeight="1" x14ac:dyDescent="0.25">
      <c r="A375" s="3">
        <v>50136193</v>
      </c>
      <c r="B375" s="8" t="s">
        <v>55</v>
      </c>
      <c r="C375" s="6">
        <v>6482</v>
      </c>
      <c r="D375" s="6">
        <v>0</v>
      </c>
      <c r="E375" s="6">
        <f t="shared" si="78"/>
        <v>0</v>
      </c>
      <c r="F375" s="6">
        <f t="shared" si="78"/>
        <v>0</v>
      </c>
      <c r="G375" s="6">
        <f t="shared" si="78"/>
        <v>0</v>
      </c>
      <c r="H375" s="6">
        <f t="shared" si="78"/>
        <v>0</v>
      </c>
      <c r="I375" s="6">
        <f t="shared" si="78"/>
        <v>0</v>
      </c>
      <c r="J375" s="6">
        <f t="shared" si="79"/>
        <v>0</v>
      </c>
      <c r="K375" s="6">
        <f t="shared" si="79"/>
        <v>0</v>
      </c>
      <c r="L375" s="6">
        <f t="shared" si="79"/>
        <v>0</v>
      </c>
      <c r="M375" s="6">
        <f t="shared" si="79"/>
        <v>0</v>
      </c>
      <c r="N375" s="6">
        <f t="shared" si="79"/>
        <v>0</v>
      </c>
      <c r="O375" s="6">
        <v>1</v>
      </c>
      <c r="P375" s="6">
        <f t="shared" si="75"/>
        <v>1</v>
      </c>
      <c r="Q375" s="27">
        <f t="shared" si="74"/>
        <v>6482</v>
      </c>
    </row>
    <row r="376" spans="1:17" ht="14.25" customHeight="1" x14ac:dyDescent="0.25">
      <c r="A376" s="3">
        <v>50136201</v>
      </c>
      <c r="B376" s="8" t="s">
        <v>305</v>
      </c>
      <c r="C376" s="6">
        <v>10829</v>
      </c>
      <c r="D376" s="6">
        <v>6</v>
      </c>
      <c r="E376" s="6">
        <f t="shared" si="78"/>
        <v>6</v>
      </c>
      <c r="F376" s="6">
        <f t="shared" si="78"/>
        <v>6</v>
      </c>
      <c r="G376" s="6">
        <f t="shared" si="78"/>
        <v>6</v>
      </c>
      <c r="H376" s="6">
        <f t="shared" si="78"/>
        <v>6</v>
      </c>
      <c r="I376" s="6">
        <f t="shared" si="78"/>
        <v>6</v>
      </c>
      <c r="J376" s="6">
        <f t="shared" si="79"/>
        <v>6</v>
      </c>
      <c r="K376" s="6">
        <f t="shared" si="79"/>
        <v>6</v>
      </c>
      <c r="L376" s="6">
        <f t="shared" si="79"/>
        <v>6</v>
      </c>
      <c r="M376" s="6">
        <f t="shared" si="79"/>
        <v>6</v>
      </c>
      <c r="N376" s="6">
        <f t="shared" si="79"/>
        <v>6</v>
      </c>
      <c r="O376" s="6">
        <f t="shared" si="79"/>
        <v>6</v>
      </c>
      <c r="P376" s="6">
        <f t="shared" si="75"/>
        <v>72</v>
      </c>
      <c r="Q376" s="27">
        <f t="shared" si="74"/>
        <v>779688</v>
      </c>
    </row>
    <row r="377" spans="1:17" ht="14.25" customHeight="1" x14ac:dyDescent="0.25">
      <c r="A377" s="3">
        <v>50140375</v>
      </c>
      <c r="B377" s="8" t="s">
        <v>61</v>
      </c>
      <c r="C377" s="6">
        <v>2362</v>
      </c>
      <c r="D377" s="6">
        <v>0</v>
      </c>
      <c r="E377" s="6">
        <f t="shared" si="78"/>
        <v>0</v>
      </c>
      <c r="F377" s="6">
        <f t="shared" si="78"/>
        <v>0</v>
      </c>
      <c r="G377" s="6">
        <f t="shared" si="78"/>
        <v>0</v>
      </c>
      <c r="H377" s="6">
        <f t="shared" si="78"/>
        <v>0</v>
      </c>
      <c r="I377" s="6">
        <f t="shared" si="78"/>
        <v>0</v>
      </c>
      <c r="J377" s="6">
        <f t="shared" si="79"/>
        <v>0</v>
      </c>
      <c r="K377" s="6">
        <f t="shared" si="79"/>
        <v>0</v>
      </c>
      <c r="L377" s="6">
        <f t="shared" si="79"/>
        <v>0</v>
      </c>
      <c r="M377" s="6">
        <f t="shared" si="79"/>
        <v>0</v>
      </c>
      <c r="N377" s="6">
        <f t="shared" si="79"/>
        <v>0</v>
      </c>
      <c r="O377" s="6">
        <v>1</v>
      </c>
      <c r="P377" s="6">
        <f t="shared" si="75"/>
        <v>1</v>
      </c>
      <c r="Q377" s="27">
        <f t="shared" si="74"/>
        <v>2362</v>
      </c>
    </row>
    <row r="378" spans="1:17" ht="14.25" customHeight="1" x14ac:dyDescent="0.25">
      <c r="A378" s="3">
        <v>50141955</v>
      </c>
      <c r="B378" s="8" t="s">
        <v>125</v>
      </c>
      <c r="C378" s="6">
        <v>1267</v>
      </c>
      <c r="D378" s="6">
        <v>1</v>
      </c>
      <c r="E378" s="6">
        <f t="shared" si="78"/>
        <v>1</v>
      </c>
      <c r="F378" s="6">
        <f t="shared" si="78"/>
        <v>1</v>
      </c>
      <c r="G378" s="6">
        <f t="shared" si="78"/>
        <v>1</v>
      </c>
      <c r="H378" s="6">
        <f t="shared" si="78"/>
        <v>1</v>
      </c>
      <c r="I378" s="6">
        <f t="shared" si="78"/>
        <v>1</v>
      </c>
      <c r="J378" s="6">
        <f t="shared" si="79"/>
        <v>1</v>
      </c>
      <c r="K378" s="6">
        <f t="shared" si="79"/>
        <v>1</v>
      </c>
      <c r="L378" s="6">
        <f t="shared" si="79"/>
        <v>1</v>
      </c>
      <c r="M378" s="6">
        <f t="shared" si="79"/>
        <v>1</v>
      </c>
      <c r="N378" s="6">
        <f t="shared" si="79"/>
        <v>1</v>
      </c>
      <c r="O378" s="6">
        <f t="shared" si="79"/>
        <v>1</v>
      </c>
      <c r="P378" s="6">
        <f t="shared" si="75"/>
        <v>12</v>
      </c>
      <c r="Q378" s="27">
        <f t="shared" si="74"/>
        <v>15204</v>
      </c>
    </row>
    <row r="379" spans="1:17" ht="14.25" customHeight="1" x14ac:dyDescent="0.25">
      <c r="A379" s="3">
        <v>50142054</v>
      </c>
      <c r="B379" s="8" t="s">
        <v>65</v>
      </c>
      <c r="C379" s="6">
        <v>2403</v>
      </c>
      <c r="D379" s="6">
        <v>0</v>
      </c>
      <c r="E379" s="6">
        <f t="shared" si="78"/>
        <v>0</v>
      </c>
      <c r="F379" s="6">
        <f t="shared" si="78"/>
        <v>0</v>
      </c>
      <c r="G379" s="6">
        <f t="shared" si="78"/>
        <v>0</v>
      </c>
      <c r="H379" s="6">
        <f t="shared" si="78"/>
        <v>0</v>
      </c>
      <c r="I379" s="6">
        <f t="shared" si="78"/>
        <v>0</v>
      </c>
      <c r="J379" s="6">
        <f t="shared" si="79"/>
        <v>0</v>
      </c>
      <c r="K379" s="6">
        <f t="shared" si="79"/>
        <v>0</v>
      </c>
      <c r="L379" s="6">
        <f t="shared" si="79"/>
        <v>0</v>
      </c>
      <c r="M379" s="6">
        <f t="shared" si="79"/>
        <v>0</v>
      </c>
      <c r="N379" s="6">
        <f t="shared" si="79"/>
        <v>0</v>
      </c>
      <c r="O379" s="6">
        <v>1</v>
      </c>
      <c r="P379" s="6">
        <f t="shared" si="75"/>
        <v>1</v>
      </c>
      <c r="Q379" s="27">
        <f t="shared" si="74"/>
        <v>2403</v>
      </c>
    </row>
    <row r="380" spans="1:17" ht="14.25" customHeight="1" x14ac:dyDescent="0.25">
      <c r="A380" s="3">
        <v>50143350</v>
      </c>
      <c r="B380" s="8" t="s">
        <v>309</v>
      </c>
      <c r="C380" s="6">
        <v>2531</v>
      </c>
      <c r="D380" s="6">
        <v>0</v>
      </c>
      <c r="E380" s="6">
        <f t="shared" si="78"/>
        <v>0</v>
      </c>
      <c r="F380" s="6">
        <f t="shared" si="78"/>
        <v>0</v>
      </c>
      <c r="G380" s="6">
        <f t="shared" si="78"/>
        <v>0</v>
      </c>
      <c r="H380" s="6">
        <f t="shared" si="78"/>
        <v>0</v>
      </c>
      <c r="I380" s="6">
        <f t="shared" si="78"/>
        <v>0</v>
      </c>
      <c r="J380" s="6">
        <f t="shared" si="79"/>
        <v>0</v>
      </c>
      <c r="K380" s="6">
        <f t="shared" si="79"/>
        <v>0</v>
      </c>
      <c r="L380" s="6">
        <f t="shared" si="79"/>
        <v>0</v>
      </c>
      <c r="M380" s="6">
        <f t="shared" si="79"/>
        <v>0</v>
      </c>
      <c r="N380" s="6">
        <f t="shared" si="79"/>
        <v>0</v>
      </c>
      <c r="O380" s="6">
        <v>1</v>
      </c>
      <c r="P380" s="6">
        <f t="shared" si="75"/>
        <v>1</v>
      </c>
      <c r="Q380" s="27">
        <f t="shared" si="74"/>
        <v>2531</v>
      </c>
    </row>
    <row r="381" spans="1:17" ht="14.25" customHeight="1" x14ac:dyDescent="0.25">
      <c r="A381" s="3">
        <v>50151224</v>
      </c>
      <c r="B381" s="8" t="s">
        <v>310</v>
      </c>
      <c r="C381" s="6">
        <v>180</v>
      </c>
      <c r="D381" s="6">
        <v>0</v>
      </c>
      <c r="E381" s="6">
        <f t="shared" si="78"/>
        <v>0</v>
      </c>
      <c r="F381" s="6">
        <f t="shared" si="78"/>
        <v>0</v>
      </c>
      <c r="G381" s="6">
        <f t="shared" si="78"/>
        <v>0</v>
      </c>
      <c r="H381" s="6">
        <f t="shared" si="78"/>
        <v>0</v>
      </c>
      <c r="I381" s="6">
        <f t="shared" si="78"/>
        <v>0</v>
      </c>
      <c r="J381" s="6">
        <f t="shared" ref="J381:O394" si="80">ROUND(I381,0)</f>
        <v>0</v>
      </c>
      <c r="K381" s="6">
        <f t="shared" si="80"/>
        <v>0</v>
      </c>
      <c r="L381" s="6">
        <f t="shared" si="80"/>
        <v>0</v>
      </c>
      <c r="M381" s="6">
        <f t="shared" si="80"/>
        <v>0</v>
      </c>
      <c r="N381" s="6">
        <f t="shared" si="80"/>
        <v>0</v>
      </c>
      <c r="O381" s="6">
        <v>1</v>
      </c>
      <c r="P381" s="6">
        <f t="shared" si="75"/>
        <v>1</v>
      </c>
      <c r="Q381" s="27">
        <f t="shared" si="74"/>
        <v>180</v>
      </c>
    </row>
    <row r="382" spans="1:17" ht="14.25" customHeight="1" x14ac:dyDescent="0.25">
      <c r="A382" s="3">
        <v>50155421</v>
      </c>
      <c r="B382" s="8" t="s">
        <v>77</v>
      </c>
      <c r="C382" s="6">
        <v>3184</v>
      </c>
      <c r="D382" s="6">
        <v>0</v>
      </c>
      <c r="E382" s="6">
        <f t="shared" si="78"/>
        <v>0</v>
      </c>
      <c r="F382" s="6">
        <f t="shared" si="78"/>
        <v>0</v>
      </c>
      <c r="G382" s="6">
        <f t="shared" si="78"/>
        <v>0</v>
      </c>
      <c r="H382" s="6">
        <f t="shared" si="78"/>
        <v>0</v>
      </c>
      <c r="I382" s="6">
        <f t="shared" si="78"/>
        <v>0</v>
      </c>
      <c r="J382" s="6">
        <f t="shared" si="80"/>
        <v>0</v>
      </c>
      <c r="K382" s="6">
        <f t="shared" si="80"/>
        <v>0</v>
      </c>
      <c r="L382" s="6">
        <f t="shared" si="80"/>
        <v>0</v>
      </c>
      <c r="M382" s="6">
        <f t="shared" si="80"/>
        <v>0</v>
      </c>
      <c r="N382" s="6">
        <f t="shared" si="80"/>
        <v>0</v>
      </c>
      <c r="O382" s="6">
        <v>1</v>
      </c>
      <c r="P382" s="6">
        <f t="shared" si="75"/>
        <v>1</v>
      </c>
      <c r="Q382" s="27">
        <f t="shared" si="74"/>
        <v>3184</v>
      </c>
    </row>
    <row r="383" spans="1:17" ht="14.25" customHeight="1" x14ac:dyDescent="0.25">
      <c r="A383" s="3">
        <v>610088</v>
      </c>
      <c r="B383" s="8" t="s">
        <v>80</v>
      </c>
      <c r="C383" s="6">
        <v>2068</v>
      </c>
      <c r="D383" s="6">
        <v>3</v>
      </c>
      <c r="E383" s="6">
        <f t="shared" si="78"/>
        <v>3</v>
      </c>
      <c r="F383" s="6">
        <f t="shared" si="78"/>
        <v>3</v>
      </c>
      <c r="G383" s="6">
        <f t="shared" si="78"/>
        <v>3</v>
      </c>
      <c r="H383" s="6">
        <f t="shared" si="78"/>
        <v>3</v>
      </c>
      <c r="I383" s="6">
        <f t="shared" si="78"/>
        <v>3</v>
      </c>
      <c r="J383" s="6">
        <f t="shared" si="80"/>
        <v>3</v>
      </c>
      <c r="K383" s="6">
        <f t="shared" si="80"/>
        <v>3</v>
      </c>
      <c r="L383" s="6">
        <f t="shared" si="80"/>
        <v>3</v>
      </c>
      <c r="M383" s="6">
        <f t="shared" si="80"/>
        <v>3</v>
      </c>
      <c r="N383" s="6">
        <f t="shared" si="80"/>
        <v>3</v>
      </c>
      <c r="O383" s="6">
        <f t="shared" si="80"/>
        <v>3</v>
      </c>
      <c r="P383" s="6">
        <f t="shared" si="75"/>
        <v>36</v>
      </c>
      <c r="Q383" s="27">
        <f t="shared" si="74"/>
        <v>74448</v>
      </c>
    </row>
    <row r="384" spans="1:17" ht="14.25" customHeight="1" x14ac:dyDescent="0.25">
      <c r="A384" s="3">
        <v>610291</v>
      </c>
      <c r="B384" s="8" t="s">
        <v>83</v>
      </c>
      <c r="C384" s="6">
        <v>1835</v>
      </c>
      <c r="D384" s="6">
        <v>0</v>
      </c>
      <c r="E384" s="6">
        <f t="shared" si="78"/>
        <v>0</v>
      </c>
      <c r="F384" s="6">
        <f t="shared" si="78"/>
        <v>0</v>
      </c>
      <c r="G384" s="6">
        <f t="shared" si="78"/>
        <v>0</v>
      </c>
      <c r="H384" s="6">
        <f t="shared" si="78"/>
        <v>0</v>
      </c>
      <c r="I384" s="6">
        <f t="shared" si="78"/>
        <v>0</v>
      </c>
      <c r="J384" s="6">
        <f t="shared" si="80"/>
        <v>0</v>
      </c>
      <c r="K384" s="6">
        <f t="shared" si="80"/>
        <v>0</v>
      </c>
      <c r="L384" s="6">
        <f t="shared" si="80"/>
        <v>0</v>
      </c>
      <c r="M384" s="6">
        <f t="shared" si="80"/>
        <v>0</v>
      </c>
      <c r="N384" s="6">
        <v>1</v>
      </c>
      <c r="O384" s="6">
        <f t="shared" si="80"/>
        <v>1</v>
      </c>
      <c r="P384" s="6">
        <f t="shared" si="75"/>
        <v>2</v>
      </c>
      <c r="Q384" s="27">
        <f t="shared" si="74"/>
        <v>3670</v>
      </c>
    </row>
    <row r="385" spans="1:17" ht="14.25" customHeight="1" x14ac:dyDescent="0.25">
      <c r="A385" s="3">
        <v>620388</v>
      </c>
      <c r="B385" s="8" t="s">
        <v>311</v>
      </c>
      <c r="C385" s="6">
        <v>7790</v>
      </c>
      <c r="D385" s="6">
        <v>0</v>
      </c>
      <c r="E385" s="6">
        <f t="shared" si="78"/>
        <v>0</v>
      </c>
      <c r="F385" s="6">
        <f t="shared" si="78"/>
        <v>0</v>
      </c>
      <c r="G385" s="6">
        <f t="shared" si="78"/>
        <v>0</v>
      </c>
      <c r="H385" s="6">
        <f t="shared" si="78"/>
        <v>0</v>
      </c>
      <c r="I385" s="6">
        <f t="shared" si="78"/>
        <v>0</v>
      </c>
      <c r="J385" s="6">
        <f t="shared" si="80"/>
        <v>0</v>
      </c>
      <c r="K385" s="6">
        <f t="shared" si="80"/>
        <v>0</v>
      </c>
      <c r="L385" s="6">
        <f t="shared" si="80"/>
        <v>0</v>
      </c>
      <c r="M385" s="6">
        <f t="shared" si="80"/>
        <v>0</v>
      </c>
      <c r="N385" s="6">
        <f t="shared" si="80"/>
        <v>0</v>
      </c>
      <c r="O385" s="6">
        <v>1</v>
      </c>
      <c r="P385" s="6">
        <f t="shared" si="75"/>
        <v>1</v>
      </c>
      <c r="Q385" s="27">
        <f t="shared" ref="Q385:Q445" si="81">C385*P385</f>
        <v>7790</v>
      </c>
    </row>
    <row r="386" spans="1:17" ht="14.25" customHeight="1" x14ac:dyDescent="0.25">
      <c r="A386" s="3">
        <v>620440</v>
      </c>
      <c r="B386" s="8" t="s">
        <v>93</v>
      </c>
      <c r="C386" s="6">
        <v>11900</v>
      </c>
      <c r="D386" s="6">
        <v>0</v>
      </c>
      <c r="E386" s="6">
        <f t="shared" si="78"/>
        <v>0</v>
      </c>
      <c r="F386" s="6">
        <f t="shared" si="78"/>
        <v>0</v>
      </c>
      <c r="G386" s="6">
        <f t="shared" si="78"/>
        <v>0</v>
      </c>
      <c r="H386" s="6">
        <f t="shared" si="78"/>
        <v>0</v>
      </c>
      <c r="I386" s="6">
        <f t="shared" si="78"/>
        <v>0</v>
      </c>
      <c r="J386" s="6">
        <f t="shared" si="80"/>
        <v>0</v>
      </c>
      <c r="K386" s="6">
        <f t="shared" si="80"/>
        <v>0</v>
      </c>
      <c r="L386" s="6">
        <f t="shared" si="80"/>
        <v>0</v>
      </c>
      <c r="M386" s="6">
        <f t="shared" si="80"/>
        <v>0</v>
      </c>
      <c r="N386" s="6">
        <f t="shared" si="80"/>
        <v>0</v>
      </c>
      <c r="O386" s="6">
        <v>1</v>
      </c>
      <c r="P386" s="6">
        <f t="shared" ref="P386:P446" si="82">SUM(D386:O386)</f>
        <v>1</v>
      </c>
      <c r="Q386" s="27">
        <f t="shared" si="81"/>
        <v>11900</v>
      </c>
    </row>
    <row r="387" spans="1:17" ht="14.25" customHeight="1" x14ac:dyDescent="0.25">
      <c r="A387" s="3">
        <v>620527</v>
      </c>
      <c r="B387" s="8" t="s">
        <v>172</v>
      </c>
      <c r="C387" s="6">
        <v>476</v>
      </c>
      <c r="D387" s="6">
        <v>0</v>
      </c>
      <c r="E387" s="6">
        <f t="shared" si="78"/>
        <v>0</v>
      </c>
      <c r="F387" s="6">
        <f t="shared" si="78"/>
        <v>0</v>
      </c>
      <c r="G387" s="6">
        <f t="shared" si="78"/>
        <v>0</v>
      </c>
      <c r="H387" s="6">
        <f t="shared" si="78"/>
        <v>0</v>
      </c>
      <c r="I387" s="6">
        <f t="shared" si="78"/>
        <v>0</v>
      </c>
      <c r="J387" s="6">
        <f t="shared" si="80"/>
        <v>0</v>
      </c>
      <c r="K387" s="6">
        <f t="shared" si="80"/>
        <v>0</v>
      </c>
      <c r="L387" s="6">
        <f t="shared" si="80"/>
        <v>0</v>
      </c>
      <c r="M387" s="6">
        <f t="shared" si="80"/>
        <v>0</v>
      </c>
      <c r="N387" s="6">
        <f t="shared" si="80"/>
        <v>0</v>
      </c>
      <c r="O387" s="6">
        <v>1</v>
      </c>
      <c r="P387" s="6">
        <f t="shared" si="82"/>
        <v>1</v>
      </c>
      <c r="Q387" s="27">
        <f t="shared" si="81"/>
        <v>476</v>
      </c>
    </row>
    <row r="388" spans="1:17" ht="14.25" customHeight="1" x14ac:dyDescent="0.25">
      <c r="A388" s="3">
        <v>830244</v>
      </c>
      <c r="B388" s="8" t="s">
        <v>312</v>
      </c>
      <c r="C388" s="6">
        <v>29648</v>
      </c>
      <c r="D388" s="6">
        <v>0</v>
      </c>
      <c r="E388" s="6">
        <f t="shared" si="78"/>
        <v>0</v>
      </c>
      <c r="F388" s="6">
        <f t="shared" si="78"/>
        <v>0</v>
      </c>
      <c r="G388" s="6">
        <f t="shared" si="78"/>
        <v>0</v>
      </c>
      <c r="H388" s="6">
        <f t="shared" si="78"/>
        <v>0</v>
      </c>
      <c r="I388" s="6">
        <f t="shared" si="78"/>
        <v>0</v>
      </c>
      <c r="J388" s="6">
        <f t="shared" si="80"/>
        <v>0</v>
      </c>
      <c r="K388" s="6">
        <f t="shared" si="80"/>
        <v>0</v>
      </c>
      <c r="L388" s="6">
        <f t="shared" si="80"/>
        <v>0</v>
      </c>
      <c r="M388" s="6">
        <f t="shared" si="80"/>
        <v>0</v>
      </c>
      <c r="N388" s="6">
        <v>1</v>
      </c>
      <c r="O388" s="6">
        <f t="shared" si="80"/>
        <v>1</v>
      </c>
      <c r="P388" s="6">
        <f t="shared" si="82"/>
        <v>2</v>
      </c>
      <c r="Q388" s="27">
        <f t="shared" si="81"/>
        <v>59296</v>
      </c>
    </row>
    <row r="389" spans="1:17" ht="14.25" customHeight="1" x14ac:dyDescent="0.25">
      <c r="A389" s="3">
        <v>830246</v>
      </c>
      <c r="B389" s="8" t="s">
        <v>313</v>
      </c>
      <c r="C389" s="6">
        <v>26238</v>
      </c>
      <c r="D389" s="6">
        <v>2</v>
      </c>
      <c r="E389" s="6">
        <f t="shared" si="78"/>
        <v>2</v>
      </c>
      <c r="F389" s="6">
        <f t="shared" si="78"/>
        <v>2</v>
      </c>
      <c r="G389" s="6">
        <f t="shared" si="78"/>
        <v>2</v>
      </c>
      <c r="H389" s="6">
        <f t="shared" si="78"/>
        <v>2</v>
      </c>
      <c r="I389" s="6">
        <f t="shared" si="78"/>
        <v>2</v>
      </c>
      <c r="J389" s="6">
        <f t="shared" si="80"/>
        <v>2</v>
      </c>
      <c r="K389" s="6">
        <f t="shared" si="80"/>
        <v>2</v>
      </c>
      <c r="L389" s="6">
        <f t="shared" si="80"/>
        <v>2</v>
      </c>
      <c r="M389" s="6">
        <f t="shared" si="80"/>
        <v>2</v>
      </c>
      <c r="N389" s="6">
        <f t="shared" si="80"/>
        <v>2</v>
      </c>
      <c r="O389" s="6">
        <f t="shared" si="80"/>
        <v>2</v>
      </c>
      <c r="P389" s="6">
        <f t="shared" si="82"/>
        <v>24</v>
      </c>
      <c r="Q389" s="27">
        <f t="shared" si="81"/>
        <v>629712</v>
      </c>
    </row>
    <row r="390" spans="1:17" ht="14.25" customHeight="1" x14ac:dyDescent="0.25">
      <c r="A390" s="3">
        <v>320002</v>
      </c>
      <c r="B390" s="8" t="s">
        <v>315</v>
      </c>
      <c r="C390" s="6">
        <v>172488</v>
      </c>
      <c r="D390" s="6">
        <v>1</v>
      </c>
      <c r="E390" s="6">
        <f t="shared" si="78"/>
        <v>1</v>
      </c>
      <c r="F390" s="6">
        <f t="shared" si="78"/>
        <v>1</v>
      </c>
      <c r="G390" s="6">
        <f t="shared" si="78"/>
        <v>1</v>
      </c>
      <c r="H390" s="6">
        <f t="shared" si="78"/>
        <v>1</v>
      </c>
      <c r="I390" s="6">
        <f t="shared" si="78"/>
        <v>1</v>
      </c>
      <c r="J390" s="6">
        <v>0</v>
      </c>
      <c r="K390" s="6">
        <v>0</v>
      </c>
      <c r="L390" s="6">
        <f t="shared" si="80"/>
        <v>0</v>
      </c>
      <c r="M390" s="6">
        <f t="shared" si="80"/>
        <v>0</v>
      </c>
      <c r="N390" s="6">
        <f t="shared" si="80"/>
        <v>0</v>
      </c>
      <c r="O390" s="6">
        <f t="shared" si="80"/>
        <v>0</v>
      </c>
      <c r="P390" s="6">
        <f t="shared" si="82"/>
        <v>6</v>
      </c>
      <c r="Q390" s="27">
        <f t="shared" si="81"/>
        <v>1034928</v>
      </c>
    </row>
    <row r="391" spans="1:17" ht="14.25" customHeight="1" x14ac:dyDescent="0.25">
      <c r="A391" s="3">
        <v>3470148</v>
      </c>
      <c r="B391" s="8" t="s">
        <v>316</v>
      </c>
      <c r="C391" s="6">
        <v>80801</v>
      </c>
      <c r="D391" s="6">
        <v>1</v>
      </c>
      <c r="E391" s="6">
        <f t="shared" si="78"/>
        <v>1</v>
      </c>
      <c r="F391" s="6">
        <f t="shared" si="78"/>
        <v>1</v>
      </c>
      <c r="G391" s="6">
        <f t="shared" si="78"/>
        <v>1</v>
      </c>
      <c r="H391" s="6">
        <f t="shared" si="78"/>
        <v>1</v>
      </c>
      <c r="I391" s="6">
        <f t="shared" si="78"/>
        <v>1</v>
      </c>
      <c r="J391" s="6">
        <f t="shared" si="80"/>
        <v>1</v>
      </c>
      <c r="K391" s="6">
        <f t="shared" si="80"/>
        <v>1</v>
      </c>
      <c r="L391" s="6">
        <f t="shared" si="80"/>
        <v>1</v>
      </c>
      <c r="M391" s="6">
        <f t="shared" si="80"/>
        <v>1</v>
      </c>
      <c r="N391" s="6">
        <v>1</v>
      </c>
      <c r="O391" s="6">
        <f t="shared" si="80"/>
        <v>1</v>
      </c>
      <c r="P391" s="6">
        <f t="shared" si="82"/>
        <v>12</v>
      </c>
      <c r="Q391" s="27">
        <f t="shared" si="81"/>
        <v>969612</v>
      </c>
    </row>
    <row r="392" spans="1:17" ht="14.25" customHeight="1" x14ac:dyDescent="0.25">
      <c r="A392" s="3">
        <v>4400063</v>
      </c>
      <c r="B392" s="8" t="s">
        <v>25</v>
      </c>
      <c r="C392" s="6">
        <v>2655</v>
      </c>
      <c r="D392" s="6">
        <v>0</v>
      </c>
      <c r="E392" s="6">
        <f t="shared" si="78"/>
        <v>0</v>
      </c>
      <c r="F392" s="6">
        <f t="shared" si="78"/>
        <v>0</v>
      </c>
      <c r="G392" s="6">
        <f t="shared" si="78"/>
        <v>0</v>
      </c>
      <c r="H392" s="6">
        <f t="shared" si="78"/>
        <v>0</v>
      </c>
      <c r="I392" s="6">
        <f t="shared" si="78"/>
        <v>0</v>
      </c>
      <c r="J392" s="6">
        <f t="shared" si="80"/>
        <v>0</v>
      </c>
      <c r="K392" s="6">
        <f t="shared" si="80"/>
        <v>0</v>
      </c>
      <c r="L392" s="6">
        <f t="shared" si="80"/>
        <v>0</v>
      </c>
      <c r="M392" s="6">
        <f t="shared" si="80"/>
        <v>0</v>
      </c>
      <c r="N392" s="6">
        <v>1</v>
      </c>
      <c r="O392" s="6">
        <f t="shared" si="80"/>
        <v>1</v>
      </c>
      <c r="P392" s="6">
        <f t="shared" si="82"/>
        <v>2</v>
      </c>
      <c r="Q392" s="27">
        <f t="shared" si="81"/>
        <v>5310</v>
      </c>
    </row>
    <row r="393" spans="1:17" ht="14.25" customHeight="1" x14ac:dyDescent="0.25">
      <c r="A393" s="3">
        <v>5000040</v>
      </c>
      <c r="B393" s="8" t="s">
        <v>317</v>
      </c>
      <c r="C393" s="6">
        <v>2713</v>
      </c>
      <c r="D393" s="6">
        <v>14</v>
      </c>
      <c r="E393" s="6">
        <f t="shared" si="78"/>
        <v>14</v>
      </c>
      <c r="F393" s="6">
        <f t="shared" si="78"/>
        <v>14</v>
      </c>
      <c r="G393" s="6">
        <f t="shared" si="78"/>
        <v>14</v>
      </c>
      <c r="H393" s="6">
        <f t="shared" si="78"/>
        <v>14</v>
      </c>
      <c r="I393" s="6">
        <f t="shared" si="78"/>
        <v>14</v>
      </c>
      <c r="J393" s="6">
        <f t="shared" si="80"/>
        <v>14</v>
      </c>
      <c r="K393" s="6">
        <f t="shared" si="80"/>
        <v>14</v>
      </c>
      <c r="L393" s="6">
        <f t="shared" si="80"/>
        <v>14</v>
      </c>
      <c r="M393" s="6">
        <f t="shared" si="80"/>
        <v>14</v>
      </c>
      <c r="N393" s="6">
        <f t="shared" si="80"/>
        <v>14</v>
      </c>
      <c r="O393" s="6">
        <v>13</v>
      </c>
      <c r="P393" s="6">
        <f t="shared" si="82"/>
        <v>167</v>
      </c>
      <c r="Q393" s="27">
        <f t="shared" si="81"/>
        <v>453071</v>
      </c>
    </row>
    <row r="394" spans="1:17" ht="14.25" customHeight="1" x14ac:dyDescent="0.25">
      <c r="A394" s="3">
        <v>50010170</v>
      </c>
      <c r="B394" s="8" t="s">
        <v>318</v>
      </c>
      <c r="C394" s="6">
        <v>48320</v>
      </c>
      <c r="D394" s="6">
        <v>0</v>
      </c>
      <c r="E394" s="6">
        <f t="shared" si="78"/>
        <v>0</v>
      </c>
      <c r="F394" s="6">
        <f t="shared" si="78"/>
        <v>0</v>
      </c>
      <c r="G394" s="6">
        <f t="shared" si="78"/>
        <v>0</v>
      </c>
      <c r="H394" s="6">
        <f t="shared" si="78"/>
        <v>0</v>
      </c>
      <c r="I394" s="6">
        <f t="shared" si="78"/>
        <v>0</v>
      </c>
      <c r="J394" s="6">
        <f t="shared" si="80"/>
        <v>0</v>
      </c>
      <c r="K394" s="6">
        <f t="shared" si="80"/>
        <v>0</v>
      </c>
      <c r="L394" s="6">
        <f t="shared" si="80"/>
        <v>0</v>
      </c>
      <c r="M394" s="6">
        <f t="shared" si="80"/>
        <v>0</v>
      </c>
      <c r="N394" s="6">
        <f t="shared" si="80"/>
        <v>0</v>
      </c>
      <c r="O394" s="6">
        <v>1</v>
      </c>
      <c r="P394" s="6">
        <f t="shared" si="82"/>
        <v>1</v>
      </c>
      <c r="Q394" s="27">
        <f t="shared" si="81"/>
        <v>48320</v>
      </c>
    </row>
    <row r="395" spans="1:17" ht="14.25" customHeight="1" x14ac:dyDescent="0.25">
      <c r="A395" s="3">
        <v>50010710</v>
      </c>
      <c r="B395" s="8" t="s">
        <v>27</v>
      </c>
      <c r="C395" s="6">
        <v>4816</v>
      </c>
      <c r="D395" s="6">
        <v>0</v>
      </c>
      <c r="E395" s="6">
        <f t="shared" si="78"/>
        <v>0</v>
      </c>
      <c r="F395" s="6">
        <f t="shared" si="78"/>
        <v>0</v>
      </c>
      <c r="G395" s="6">
        <f t="shared" si="78"/>
        <v>0</v>
      </c>
      <c r="H395" s="6">
        <f t="shared" si="78"/>
        <v>0</v>
      </c>
      <c r="I395" s="6">
        <f t="shared" si="78"/>
        <v>0</v>
      </c>
      <c r="J395" s="6">
        <f t="shared" ref="J395:O414" si="83">ROUND(I395,0)</f>
        <v>0</v>
      </c>
      <c r="K395" s="6">
        <f t="shared" si="83"/>
        <v>0</v>
      </c>
      <c r="L395" s="6">
        <f t="shared" si="83"/>
        <v>0</v>
      </c>
      <c r="M395" s="6">
        <f t="shared" si="83"/>
        <v>0</v>
      </c>
      <c r="N395" s="6">
        <f t="shared" si="83"/>
        <v>0</v>
      </c>
      <c r="O395" s="6">
        <v>1</v>
      </c>
      <c r="P395" s="6">
        <f t="shared" si="82"/>
        <v>1</v>
      </c>
      <c r="Q395" s="27">
        <f t="shared" si="81"/>
        <v>4816</v>
      </c>
    </row>
    <row r="396" spans="1:17" ht="14.25" customHeight="1" x14ac:dyDescent="0.25">
      <c r="A396" s="3">
        <v>50011140</v>
      </c>
      <c r="B396" s="8" t="s">
        <v>319</v>
      </c>
      <c r="C396" s="6">
        <v>89</v>
      </c>
      <c r="D396" s="6">
        <v>1</v>
      </c>
      <c r="E396" s="6">
        <f t="shared" si="78"/>
        <v>1</v>
      </c>
      <c r="F396" s="6">
        <f t="shared" si="78"/>
        <v>1</v>
      </c>
      <c r="G396" s="6">
        <f t="shared" si="78"/>
        <v>1</v>
      </c>
      <c r="H396" s="6">
        <f t="shared" si="78"/>
        <v>1</v>
      </c>
      <c r="I396" s="6">
        <f t="shared" si="78"/>
        <v>1</v>
      </c>
      <c r="J396" s="6">
        <f t="shared" si="83"/>
        <v>1</v>
      </c>
      <c r="K396" s="6">
        <f t="shared" si="83"/>
        <v>1</v>
      </c>
      <c r="L396" s="6">
        <f t="shared" si="83"/>
        <v>1</v>
      </c>
      <c r="M396" s="6">
        <f t="shared" si="83"/>
        <v>1</v>
      </c>
      <c r="N396" s="6">
        <v>0</v>
      </c>
      <c r="O396" s="6">
        <f t="shared" si="83"/>
        <v>0</v>
      </c>
      <c r="P396" s="6">
        <f t="shared" si="82"/>
        <v>10</v>
      </c>
      <c r="Q396" s="27">
        <f t="shared" si="81"/>
        <v>890</v>
      </c>
    </row>
    <row r="397" spans="1:17" ht="14.25" customHeight="1" x14ac:dyDescent="0.25">
      <c r="A397" s="3">
        <v>50012655</v>
      </c>
      <c r="B397" s="8" t="s">
        <v>320</v>
      </c>
      <c r="C397" s="6">
        <v>107088</v>
      </c>
      <c r="D397" s="6">
        <v>0</v>
      </c>
      <c r="E397" s="6">
        <f t="shared" si="78"/>
        <v>0</v>
      </c>
      <c r="F397" s="6">
        <f t="shared" si="78"/>
        <v>0</v>
      </c>
      <c r="G397" s="6">
        <f t="shared" si="78"/>
        <v>0</v>
      </c>
      <c r="H397" s="6">
        <f t="shared" si="78"/>
        <v>0</v>
      </c>
      <c r="I397" s="6">
        <f t="shared" si="78"/>
        <v>0</v>
      </c>
      <c r="J397" s="6">
        <f t="shared" si="83"/>
        <v>0</v>
      </c>
      <c r="K397" s="6">
        <f t="shared" si="83"/>
        <v>0</v>
      </c>
      <c r="L397" s="6">
        <f t="shared" si="83"/>
        <v>0</v>
      </c>
      <c r="M397" s="6">
        <f t="shared" si="83"/>
        <v>0</v>
      </c>
      <c r="N397" s="6">
        <f t="shared" si="83"/>
        <v>0</v>
      </c>
      <c r="O397" s="6">
        <v>1</v>
      </c>
      <c r="P397" s="6">
        <f t="shared" si="82"/>
        <v>1</v>
      </c>
      <c r="Q397" s="27">
        <f t="shared" si="81"/>
        <v>107088</v>
      </c>
    </row>
    <row r="398" spans="1:17" ht="14.25" customHeight="1" x14ac:dyDescent="0.25">
      <c r="A398" s="3">
        <v>50015980</v>
      </c>
      <c r="B398" s="8" t="s">
        <v>321</v>
      </c>
      <c r="C398" s="6">
        <v>26</v>
      </c>
      <c r="D398" s="6">
        <v>1</v>
      </c>
      <c r="E398" s="6">
        <f t="shared" si="78"/>
        <v>1</v>
      </c>
      <c r="F398" s="6">
        <f t="shared" si="78"/>
        <v>1</v>
      </c>
      <c r="G398" s="6">
        <f t="shared" si="78"/>
        <v>1</v>
      </c>
      <c r="H398" s="6">
        <f t="shared" si="78"/>
        <v>1</v>
      </c>
      <c r="I398" s="6">
        <f t="shared" si="78"/>
        <v>1</v>
      </c>
      <c r="J398" s="6">
        <f t="shared" si="83"/>
        <v>1</v>
      </c>
      <c r="K398" s="6">
        <f t="shared" si="83"/>
        <v>1</v>
      </c>
      <c r="L398" s="6">
        <v>0</v>
      </c>
      <c r="M398" s="6">
        <f t="shared" si="83"/>
        <v>0</v>
      </c>
      <c r="N398" s="6">
        <f t="shared" si="83"/>
        <v>0</v>
      </c>
      <c r="O398" s="6">
        <f t="shared" si="83"/>
        <v>0</v>
      </c>
      <c r="P398" s="6">
        <f t="shared" si="82"/>
        <v>8</v>
      </c>
      <c r="Q398" s="27">
        <f t="shared" si="81"/>
        <v>208</v>
      </c>
    </row>
    <row r="399" spans="1:17" ht="14.25" customHeight="1" x14ac:dyDescent="0.25">
      <c r="A399" s="3">
        <v>50016090</v>
      </c>
      <c r="B399" s="8" t="s">
        <v>101</v>
      </c>
      <c r="C399" s="6">
        <v>40</v>
      </c>
      <c r="D399" s="6">
        <v>1</v>
      </c>
      <c r="E399" s="6">
        <f t="shared" si="78"/>
        <v>1</v>
      </c>
      <c r="F399" s="6">
        <f t="shared" si="78"/>
        <v>1</v>
      </c>
      <c r="G399" s="6">
        <f t="shared" si="78"/>
        <v>1</v>
      </c>
      <c r="H399" s="6">
        <f t="shared" si="78"/>
        <v>1</v>
      </c>
      <c r="I399" s="6">
        <f t="shared" si="78"/>
        <v>1</v>
      </c>
      <c r="J399" s="6">
        <f t="shared" si="83"/>
        <v>1</v>
      </c>
      <c r="K399" s="6">
        <f t="shared" si="83"/>
        <v>1</v>
      </c>
      <c r="L399" s="6">
        <v>0</v>
      </c>
      <c r="M399" s="6">
        <f t="shared" si="83"/>
        <v>0</v>
      </c>
      <c r="N399" s="6">
        <f t="shared" si="83"/>
        <v>0</v>
      </c>
      <c r="O399" s="6">
        <f t="shared" si="83"/>
        <v>0</v>
      </c>
      <c r="P399" s="6">
        <f t="shared" si="82"/>
        <v>8</v>
      </c>
      <c r="Q399" s="27">
        <f t="shared" si="81"/>
        <v>320</v>
      </c>
    </row>
    <row r="400" spans="1:17" ht="14.25" customHeight="1" x14ac:dyDescent="0.25">
      <c r="A400" s="3">
        <v>50016130</v>
      </c>
      <c r="B400" s="8" t="s">
        <v>103</v>
      </c>
      <c r="C400" s="6">
        <v>100</v>
      </c>
      <c r="D400" s="6">
        <v>1</v>
      </c>
      <c r="E400" s="6">
        <f t="shared" si="78"/>
        <v>1</v>
      </c>
      <c r="F400" s="6">
        <f t="shared" si="78"/>
        <v>1</v>
      </c>
      <c r="G400" s="6">
        <f t="shared" si="78"/>
        <v>1</v>
      </c>
      <c r="H400" s="6">
        <f t="shared" si="78"/>
        <v>1</v>
      </c>
      <c r="I400" s="6">
        <f t="shared" si="78"/>
        <v>1</v>
      </c>
      <c r="J400" s="6">
        <f t="shared" si="83"/>
        <v>1</v>
      </c>
      <c r="K400" s="6">
        <f t="shared" si="83"/>
        <v>1</v>
      </c>
      <c r="L400" s="6">
        <f t="shared" si="83"/>
        <v>1</v>
      </c>
      <c r="M400" s="6">
        <f t="shared" si="83"/>
        <v>1</v>
      </c>
      <c r="N400" s="6">
        <f t="shared" si="83"/>
        <v>1</v>
      </c>
      <c r="O400" s="6">
        <f t="shared" si="83"/>
        <v>1</v>
      </c>
      <c r="P400" s="6">
        <f t="shared" si="82"/>
        <v>12</v>
      </c>
      <c r="Q400" s="27">
        <f t="shared" si="81"/>
        <v>1200</v>
      </c>
    </row>
    <row r="401" spans="1:17" ht="14.25" customHeight="1" x14ac:dyDescent="0.25">
      <c r="A401" s="3">
        <v>50016180</v>
      </c>
      <c r="B401" s="8" t="s">
        <v>322</v>
      </c>
      <c r="C401" s="6">
        <v>439</v>
      </c>
      <c r="D401" s="6">
        <v>1</v>
      </c>
      <c r="E401" s="6">
        <f t="shared" ref="E401:J448" si="84">D401</f>
        <v>1</v>
      </c>
      <c r="F401" s="6">
        <f t="shared" si="84"/>
        <v>1</v>
      </c>
      <c r="G401" s="6">
        <f t="shared" si="84"/>
        <v>1</v>
      </c>
      <c r="H401" s="6">
        <f t="shared" si="84"/>
        <v>1</v>
      </c>
      <c r="I401" s="6">
        <f t="shared" si="84"/>
        <v>1</v>
      </c>
      <c r="J401" s="6">
        <v>0</v>
      </c>
      <c r="K401" s="6">
        <f t="shared" si="83"/>
        <v>0</v>
      </c>
      <c r="L401" s="6">
        <f t="shared" si="83"/>
        <v>0</v>
      </c>
      <c r="M401" s="6">
        <f t="shared" si="83"/>
        <v>0</v>
      </c>
      <c r="N401" s="6">
        <f t="shared" si="83"/>
        <v>0</v>
      </c>
      <c r="O401" s="6">
        <f t="shared" si="83"/>
        <v>0</v>
      </c>
      <c r="P401" s="6">
        <f t="shared" si="82"/>
        <v>6</v>
      </c>
      <c r="Q401" s="27">
        <f t="shared" si="81"/>
        <v>2634</v>
      </c>
    </row>
    <row r="402" spans="1:17" ht="14.25" customHeight="1" x14ac:dyDescent="0.25">
      <c r="A402" s="3">
        <v>50016200</v>
      </c>
      <c r="B402" s="8" t="s">
        <v>323</v>
      </c>
      <c r="C402" s="6">
        <v>195</v>
      </c>
      <c r="D402" s="6">
        <v>1</v>
      </c>
      <c r="E402" s="6">
        <f t="shared" si="84"/>
        <v>1</v>
      </c>
      <c r="F402" s="6">
        <f t="shared" si="84"/>
        <v>1</v>
      </c>
      <c r="G402" s="6">
        <f t="shared" si="84"/>
        <v>1</v>
      </c>
      <c r="H402" s="6">
        <f t="shared" si="84"/>
        <v>1</v>
      </c>
      <c r="I402" s="6">
        <f t="shared" si="84"/>
        <v>1</v>
      </c>
      <c r="J402" s="6">
        <f t="shared" si="83"/>
        <v>1</v>
      </c>
      <c r="K402" s="6">
        <f t="shared" si="83"/>
        <v>1</v>
      </c>
      <c r="L402" s="6">
        <v>0</v>
      </c>
      <c r="M402" s="6">
        <f t="shared" si="83"/>
        <v>0</v>
      </c>
      <c r="N402" s="6">
        <f t="shared" si="83"/>
        <v>0</v>
      </c>
      <c r="O402" s="6">
        <f t="shared" si="83"/>
        <v>0</v>
      </c>
      <c r="P402" s="6">
        <f t="shared" si="82"/>
        <v>8</v>
      </c>
      <c r="Q402" s="27">
        <f t="shared" si="81"/>
        <v>1560</v>
      </c>
    </row>
    <row r="403" spans="1:17" ht="14.25" customHeight="1" x14ac:dyDescent="0.25">
      <c r="A403" s="3">
        <v>50016820</v>
      </c>
      <c r="B403" s="8" t="s">
        <v>324</v>
      </c>
      <c r="C403" s="6">
        <v>120</v>
      </c>
      <c r="D403" s="6">
        <v>0</v>
      </c>
      <c r="E403" s="6">
        <f t="shared" si="84"/>
        <v>0</v>
      </c>
      <c r="F403" s="6">
        <f t="shared" si="84"/>
        <v>0</v>
      </c>
      <c r="G403" s="6">
        <f t="shared" si="84"/>
        <v>0</v>
      </c>
      <c r="H403" s="6">
        <f t="shared" si="84"/>
        <v>0</v>
      </c>
      <c r="I403" s="6">
        <f t="shared" si="84"/>
        <v>0</v>
      </c>
      <c r="J403" s="6">
        <f t="shared" si="83"/>
        <v>0</v>
      </c>
      <c r="K403" s="6">
        <f t="shared" si="83"/>
        <v>0</v>
      </c>
      <c r="L403" s="6">
        <f t="shared" si="83"/>
        <v>0</v>
      </c>
      <c r="M403" s="6">
        <f t="shared" si="83"/>
        <v>0</v>
      </c>
      <c r="N403" s="6">
        <f t="shared" si="83"/>
        <v>0</v>
      </c>
      <c r="O403" s="6">
        <v>1</v>
      </c>
      <c r="P403" s="6">
        <f t="shared" si="82"/>
        <v>1</v>
      </c>
      <c r="Q403" s="27">
        <f t="shared" si="81"/>
        <v>120</v>
      </c>
    </row>
    <row r="404" spans="1:17" ht="14.25" customHeight="1" x14ac:dyDescent="0.25">
      <c r="A404" s="3">
        <v>50017290</v>
      </c>
      <c r="B404" s="8" t="s">
        <v>325</v>
      </c>
      <c r="C404" s="6">
        <v>7140</v>
      </c>
      <c r="D404" s="6">
        <v>0</v>
      </c>
      <c r="E404" s="6">
        <f t="shared" si="84"/>
        <v>0</v>
      </c>
      <c r="F404" s="6">
        <f t="shared" si="84"/>
        <v>0</v>
      </c>
      <c r="G404" s="6">
        <f t="shared" si="84"/>
        <v>0</v>
      </c>
      <c r="H404" s="6">
        <f t="shared" si="84"/>
        <v>0</v>
      </c>
      <c r="I404" s="6">
        <f t="shared" si="84"/>
        <v>0</v>
      </c>
      <c r="J404" s="6">
        <f t="shared" si="84"/>
        <v>0</v>
      </c>
      <c r="K404" s="6">
        <v>1</v>
      </c>
      <c r="L404" s="6">
        <f t="shared" si="83"/>
        <v>1</v>
      </c>
      <c r="M404" s="6">
        <f t="shared" si="83"/>
        <v>1</v>
      </c>
      <c r="N404" s="6">
        <f t="shared" si="83"/>
        <v>1</v>
      </c>
      <c r="O404" s="6">
        <f t="shared" si="83"/>
        <v>1</v>
      </c>
      <c r="P404" s="6">
        <f t="shared" si="82"/>
        <v>5</v>
      </c>
      <c r="Q404" s="27">
        <f t="shared" si="81"/>
        <v>35700</v>
      </c>
    </row>
    <row r="405" spans="1:17" ht="14.25" customHeight="1" x14ac:dyDescent="0.25">
      <c r="A405" s="3">
        <v>50017330</v>
      </c>
      <c r="B405" s="8" t="s">
        <v>326</v>
      </c>
      <c r="C405" s="6">
        <v>5770</v>
      </c>
      <c r="D405" s="6">
        <v>0</v>
      </c>
      <c r="E405" s="6">
        <f t="shared" si="84"/>
        <v>0</v>
      </c>
      <c r="F405" s="6">
        <f t="shared" si="84"/>
        <v>0</v>
      </c>
      <c r="G405" s="6">
        <f t="shared" si="84"/>
        <v>0</v>
      </c>
      <c r="H405" s="6">
        <f t="shared" si="84"/>
        <v>0</v>
      </c>
      <c r="I405" s="6">
        <f t="shared" si="84"/>
        <v>0</v>
      </c>
      <c r="J405" s="6">
        <f t="shared" si="83"/>
        <v>0</v>
      </c>
      <c r="K405" s="6">
        <f t="shared" si="83"/>
        <v>0</v>
      </c>
      <c r="L405" s="6">
        <f t="shared" si="83"/>
        <v>0</v>
      </c>
      <c r="M405" s="6">
        <f t="shared" si="83"/>
        <v>0</v>
      </c>
      <c r="N405" s="6">
        <f t="shared" si="83"/>
        <v>0</v>
      </c>
      <c r="O405" s="6">
        <v>1</v>
      </c>
      <c r="P405" s="6">
        <f t="shared" si="82"/>
        <v>1</v>
      </c>
      <c r="Q405" s="27">
        <f t="shared" si="81"/>
        <v>5770</v>
      </c>
    </row>
    <row r="406" spans="1:17" ht="14.25" customHeight="1" x14ac:dyDescent="0.25">
      <c r="A406" s="3">
        <v>50017370</v>
      </c>
      <c r="B406" s="8" t="s">
        <v>327</v>
      </c>
      <c r="C406" s="6">
        <v>320</v>
      </c>
      <c r="D406" s="6">
        <v>1</v>
      </c>
      <c r="E406" s="6">
        <f t="shared" si="84"/>
        <v>1</v>
      </c>
      <c r="F406" s="6">
        <f t="shared" si="84"/>
        <v>1</v>
      </c>
      <c r="G406" s="6">
        <f t="shared" si="84"/>
        <v>1</v>
      </c>
      <c r="H406" s="6">
        <f t="shared" si="84"/>
        <v>1</v>
      </c>
      <c r="I406" s="6">
        <f t="shared" si="84"/>
        <v>1</v>
      </c>
      <c r="J406" s="6">
        <f t="shared" si="83"/>
        <v>1</v>
      </c>
      <c r="K406" s="6">
        <f t="shared" si="83"/>
        <v>1</v>
      </c>
      <c r="L406" s="6">
        <v>0</v>
      </c>
      <c r="M406" s="6">
        <f t="shared" si="83"/>
        <v>0</v>
      </c>
      <c r="N406" s="6">
        <f t="shared" si="83"/>
        <v>0</v>
      </c>
      <c r="O406" s="6">
        <f t="shared" si="83"/>
        <v>0</v>
      </c>
      <c r="P406" s="6">
        <f t="shared" si="82"/>
        <v>8</v>
      </c>
      <c r="Q406" s="27">
        <f t="shared" si="81"/>
        <v>2560</v>
      </c>
    </row>
    <row r="407" spans="1:17" ht="14.25" customHeight="1" x14ac:dyDescent="0.25">
      <c r="A407" s="3">
        <v>50017420</v>
      </c>
      <c r="B407" s="8" t="s">
        <v>328</v>
      </c>
      <c r="C407" s="6">
        <v>22610</v>
      </c>
      <c r="D407" s="6">
        <v>0</v>
      </c>
      <c r="E407" s="6">
        <f t="shared" si="84"/>
        <v>0</v>
      </c>
      <c r="F407" s="6">
        <f t="shared" si="84"/>
        <v>0</v>
      </c>
      <c r="G407" s="6">
        <f t="shared" si="84"/>
        <v>0</v>
      </c>
      <c r="H407" s="6">
        <f t="shared" si="84"/>
        <v>0</v>
      </c>
      <c r="I407" s="6">
        <f t="shared" si="84"/>
        <v>0</v>
      </c>
      <c r="J407" s="6">
        <f t="shared" si="83"/>
        <v>0</v>
      </c>
      <c r="K407" s="6">
        <f t="shared" si="83"/>
        <v>0</v>
      </c>
      <c r="L407" s="6">
        <f t="shared" si="83"/>
        <v>0</v>
      </c>
      <c r="M407" s="6">
        <f t="shared" si="83"/>
        <v>0</v>
      </c>
      <c r="N407" s="6">
        <f t="shared" si="83"/>
        <v>0</v>
      </c>
      <c r="O407" s="6">
        <v>1</v>
      </c>
      <c r="P407" s="6">
        <f t="shared" si="82"/>
        <v>1</v>
      </c>
      <c r="Q407" s="27">
        <f t="shared" si="81"/>
        <v>22610</v>
      </c>
    </row>
    <row r="408" spans="1:17" ht="14.25" customHeight="1" x14ac:dyDescent="0.25">
      <c r="A408" s="3">
        <v>50018698</v>
      </c>
      <c r="B408" s="8" t="s">
        <v>271</v>
      </c>
      <c r="C408" s="6">
        <v>1766</v>
      </c>
      <c r="D408" s="6">
        <v>0</v>
      </c>
      <c r="E408" s="6">
        <f t="shared" si="84"/>
        <v>0</v>
      </c>
      <c r="F408" s="6">
        <f t="shared" si="84"/>
        <v>0</v>
      </c>
      <c r="G408" s="6">
        <f t="shared" si="84"/>
        <v>0</v>
      </c>
      <c r="H408" s="6">
        <f t="shared" si="84"/>
        <v>0</v>
      </c>
      <c r="I408" s="6">
        <f t="shared" si="84"/>
        <v>0</v>
      </c>
      <c r="J408" s="6">
        <f t="shared" si="83"/>
        <v>0</v>
      </c>
      <c r="K408" s="6">
        <f t="shared" si="83"/>
        <v>0</v>
      </c>
      <c r="L408" s="6">
        <f t="shared" si="83"/>
        <v>0</v>
      </c>
      <c r="M408" s="6">
        <f t="shared" si="83"/>
        <v>0</v>
      </c>
      <c r="N408" s="6">
        <f t="shared" si="83"/>
        <v>0</v>
      </c>
      <c r="O408" s="6">
        <v>1</v>
      </c>
      <c r="P408" s="6">
        <f t="shared" si="82"/>
        <v>1</v>
      </c>
      <c r="Q408" s="27">
        <f t="shared" si="81"/>
        <v>1766</v>
      </c>
    </row>
    <row r="409" spans="1:17" ht="14.25" customHeight="1" x14ac:dyDescent="0.25">
      <c r="A409" s="3">
        <v>50020960</v>
      </c>
      <c r="B409" s="8" t="s">
        <v>31</v>
      </c>
      <c r="C409" s="6">
        <v>20</v>
      </c>
      <c r="D409" s="6">
        <v>3</v>
      </c>
      <c r="E409" s="6">
        <f t="shared" si="84"/>
        <v>3</v>
      </c>
      <c r="F409" s="6">
        <f t="shared" si="84"/>
        <v>3</v>
      </c>
      <c r="G409" s="6">
        <f t="shared" si="84"/>
        <v>3</v>
      </c>
      <c r="H409" s="6">
        <f t="shared" si="84"/>
        <v>3</v>
      </c>
      <c r="I409" s="6">
        <f t="shared" si="84"/>
        <v>3</v>
      </c>
      <c r="J409" s="6">
        <v>4</v>
      </c>
      <c r="K409" s="6">
        <f t="shared" si="83"/>
        <v>4</v>
      </c>
      <c r="L409" s="6">
        <f t="shared" si="83"/>
        <v>4</v>
      </c>
      <c r="M409" s="6">
        <f t="shared" si="83"/>
        <v>4</v>
      </c>
      <c r="N409" s="6">
        <f t="shared" si="83"/>
        <v>4</v>
      </c>
      <c r="O409" s="6">
        <f t="shared" si="83"/>
        <v>4</v>
      </c>
      <c r="P409" s="6">
        <f t="shared" si="82"/>
        <v>42</v>
      </c>
      <c r="Q409" s="27">
        <f t="shared" si="81"/>
        <v>840</v>
      </c>
    </row>
    <row r="410" spans="1:17" ht="14.25" customHeight="1" x14ac:dyDescent="0.25">
      <c r="A410" s="3">
        <v>50020970</v>
      </c>
      <c r="B410" s="8" t="s">
        <v>232</v>
      </c>
      <c r="C410" s="6">
        <v>25</v>
      </c>
      <c r="D410" s="6">
        <v>6</v>
      </c>
      <c r="E410" s="6">
        <f t="shared" si="84"/>
        <v>6</v>
      </c>
      <c r="F410" s="6">
        <f t="shared" si="84"/>
        <v>6</v>
      </c>
      <c r="G410" s="6">
        <f t="shared" si="84"/>
        <v>6</v>
      </c>
      <c r="H410" s="6">
        <f t="shared" si="84"/>
        <v>6</v>
      </c>
      <c r="I410" s="6">
        <f t="shared" si="84"/>
        <v>6</v>
      </c>
      <c r="J410" s="6">
        <f t="shared" si="83"/>
        <v>6</v>
      </c>
      <c r="K410" s="6">
        <f t="shared" si="83"/>
        <v>6</v>
      </c>
      <c r="L410" s="6">
        <f t="shared" si="83"/>
        <v>6</v>
      </c>
      <c r="M410" s="6">
        <f t="shared" si="83"/>
        <v>6</v>
      </c>
      <c r="N410" s="6">
        <f t="shared" si="83"/>
        <v>6</v>
      </c>
      <c r="O410" s="6">
        <v>4</v>
      </c>
      <c r="P410" s="6">
        <f t="shared" si="82"/>
        <v>70</v>
      </c>
      <c r="Q410" s="27">
        <f t="shared" si="81"/>
        <v>1750</v>
      </c>
    </row>
    <row r="411" spans="1:17" ht="14.25" customHeight="1" x14ac:dyDescent="0.25">
      <c r="A411" s="3">
        <v>50050010</v>
      </c>
      <c r="B411" s="8" t="s">
        <v>135</v>
      </c>
      <c r="C411" s="6">
        <v>1185</v>
      </c>
      <c r="D411" s="6">
        <v>0</v>
      </c>
      <c r="E411" s="6">
        <f t="shared" si="84"/>
        <v>0</v>
      </c>
      <c r="F411" s="6">
        <f t="shared" si="84"/>
        <v>0</v>
      </c>
      <c r="G411" s="6">
        <f t="shared" si="84"/>
        <v>0</v>
      </c>
      <c r="H411" s="6">
        <f t="shared" si="84"/>
        <v>0</v>
      </c>
      <c r="I411" s="6">
        <f t="shared" si="84"/>
        <v>0</v>
      </c>
      <c r="J411" s="6">
        <f t="shared" si="83"/>
        <v>0</v>
      </c>
      <c r="K411" s="6">
        <f t="shared" si="83"/>
        <v>0</v>
      </c>
      <c r="L411" s="6">
        <f t="shared" si="83"/>
        <v>0</v>
      </c>
      <c r="M411" s="6">
        <f t="shared" si="83"/>
        <v>0</v>
      </c>
      <c r="N411" s="6">
        <f t="shared" si="83"/>
        <v>0</v>
      </c>
      <c r="O411" s="6">
        <v>1</v>
      </c>
      <c r="P411" s="6">
        <f t="shared" si="82"/>
        <v>1</v>
      </c>
      <c r="Q411" s="27">
        <f t="shared" si="81"/>
        <v>1185</v>
      </c>
    </row>
    <row r="412" spans="1:17" ht="14.25" customHeight="1" x14ac:dyDescent="0.25">
      <c r="A412" s="3">
        <v>50050060</v>
      </c>
      <c r="B412" s="8" t="s">
        <v>329</v>
      </c>
      <c r="C412" s="6">
        <v>550</v>
      </c>
      <c r="D412" s="6">
        <v>0</v>
      </c>
      <c r="E412" s="6">
        <f t="shared" si="84"/>
        <v>0</v>
      </c>
      <c r="F412" s="6">
        <f t="shared" si="84"/>
        <v>0</v>
      </c>
      <c r="G412" s="6">
        <f t="shared" si="84"/>
        <v>0</v>
      </c>
      <c r="H412" s="6">
        <f t="shared" si="84"/>
        <v>0</v>
      </c>
      <c r="I412" s="6">
        <f t="shared" si="84"/>
        <v>0</v>
      </c>
      <c r="J412" s="6">
        <f t="shared" si="83"/>
        <v>0</v>
      </c>
      <c r="K412" s="6">
        <f t="shared" si="83"/>
        <v>0</v>
      </c>
      <c r="L412" s="6">
        <f t="shared" si="83"/>
        <v>0</v>
      </c>
      <c r="M412" s="6">
        <f t="shared" si="83"/>
        <v>0</v>
      </c>
      <c r="N412" s="6">
        <v>1</v>
      </c>
      <c r="O412" s="6">
        <f t="shared" si="83"/>
        <v>1</v>
      </c>
      <c r="P412" s="6">
        <f t="shared" si="82"/>
        <v>2</v>
      </c>
      <c r="Q412" s="27">
        <f t="shared" si="81"/>
        <v>1100</v>
      </c>
    </row>
    <row r="413" spans="1:17" ht="14.25" customHeight="1" x14ac:dyDescent="0.25">
      <c r="A413" s="3">
        <v>50050070</v>
      </c>
      <c r="B413" s="8" t="s">
        <v>140</v>
      </c>
      <c r="C413" s="6">
        <v>550</v>
      </c>
      <c r="D413" s="6">
        <v>1</v>
      </c>
      <c r="E413" s="6">
        <f t="shared" si="84"/>
        <v>1</v>
      </c>
      <c r="F413" s="6">
        <f t="shared" si="84"/>
        <v>1</v>
      </c>
      <c r="G413" s="6">
        <f t="shared" si="84"/>
        <v>1</v>
      </c>
      <c r="H413" s="6">
        <f t="shared" si="84"/>
        <v>1</v>
      </c>
      <c r="I413" s="6">
        <f t="shared" si="84"/>
        <v>1</v>
      </c>
      <c r="J413" s="6">
        <v>0</v>
      </c>
      <c r="K413" s="6">
        <f t="shared" si="83"/>
        <v>0</v>
      </c>
      <c r="L413" s="6">
        <f t="shared" si="83"/>
        <v>0</v>
      </c>
      <c r="M413" s="6">
        <f t="shared" si="83"/>
        <v>0</v>
      </c>
      <c r="N413" s="6">
        <f t="shared" si="83"/>
        <v>0</v>
      </c>
      <c r="O413" s="6">
        <f t="shared" si="83"/>
        <v>0</v>
      </c>
      <c r="P413" s="6">
        <f t="shared" si="82"/>
        <v>6</v>
      </c>
      <c r="Q413" s="27">
        <f t="shared" si="81"/>
        <v>3300</v>
      </c>
    </row>
    <row r="414" spans="1:17" ht="14.25" customHeight="1" x14ac:dyDescent="0.25">
      <c r="A414" s="3">
        <v>50050120</v>
      </c>
      <c r="B414" s="8" t="s">
        <v>141</v>
      </c>
      <c r="C414" s="6">
        <v>11190</v>
      </c>
      <c r="D414" s="6">
        <v>0</v>
      </c>
      <c r="E414" s="6">
        <f t="shared" si="84"/>
        <v>0</v>
      </c>
      <c r="F414" s="6">
        <f t="shared" si="84"/>
        <v>0</v>
      </c>
      <c r="G414" s="6">
        <f t="shared" si="84"/>
        <v>0</v>
      </c>
      <c r="H414" s="6">
        <f t="shared" si="84"/>
        <v>0</v>
      </c>
      <c r="I414" s="6">
        <f t="shared" si="84"/>
        <v>0</v>
      </c>
      <c r="J414" s="6">
        <f t="shared" si="83"/>
        <v>0</v>
      </c>
      <c r="K414" s="6">
        <f t="shared" si="83"/>
        <v>0</v>
      </c>
      <c r="L414" s="6">
        <f t="shared" si="83"/>
        <v>0</v>
      </c>
      <c r="M414" s="6">
        <f t="shared" si="83"/>
        <v>0</v>
      </c>
      <c r="N414" s="6">
        <f t="shared" si="83"/>
        <v>0</v>
      </c>
      <c r="O414" s="6">
        <v>1</v>
      </c>
      <c r="P414" s="6">
        <f t="shared" si="82"/>
        <v>1</v>
      </c>
      <c r="Q414" s="27">
        <f t="shared" si="81"/>
        <v>11190</v>
      </c>
    </row>
    <row r="415" spans="1:17" ht="14.25" customHeight="1" x14ac:dyDescent="0.25">
      <c r="A415" s="3">
        <v>50050210</v>
      </c>
      <c r="B415" s="8" t="s">
        <v>32</v>
      </c>
      <c r="C415" s="6">
        <v>23650</v>
      </c>
      <c r="D415" s="6">
        <v>0</v>
      </c>
      <c r="E415" s="6">
        <f t="shared" si="84"/>
        <v>0</v>
      </c>
      <c r="F415" s="6">
        <f t="shared" si="84"/>
        <v>0</v>
      </c>
      <c r="G415" s="6">
        <f t="shared" si="84"/>
        <v>0</v>
      </c>
      <c r="H415" s="6">
        <f t="shared" si="84"/>
        <v>0</v>
      </c>
      <c r="I415" s="6">
        <f t="shared" si="84"/>
        <v>0</v>
      </c>
      <c r="J415" s="6">
        <f t="shared" ref="J415:O430" si="85">ROUND(I415,0)</f>
        <v>0</v>
      </c>
      <c r="K415" s="6">
        <f t="shared" si="85"/>
        <v>0</v>
      </c>
      <c r="L415" s="6">
        <f t="shared" si="85"/>
        <v>0</v>
      </c>
      <c r="M415" s="6">
        <f t="shared" si="85"/>
        <v>0</v>
      </c>
      <c r="N415" s="6">
        <f t="shared" si="85"/>
        <v>0</v>
      </c>
      <c r="O415" s="6">
        <v>1</v>
      </c>
      <c r="P415" s="6">
        <f t="shared" si="82"/>
        <v>1</v>
      </c>
      <c r="Q415" s="27">
        <f t="shared" si="81"/>
        <v>23650</v>
      </c>
    </row>
    <row r="416" spans="1:17" ht="14.25" customHeight="1" x14ac:dyDescent="0.25">
      <c r="A416" s="3">
        <v>50051110</v>
      </c>
      <c r="B416" s="8" t="s">
        <v>330</v>
      </c>
      <c r="C416" s="6">
        <v>120</v>
      </c>
      <c r="D416" s="6">
        <v>0</v>
      </c>
      <c r="E416" s="6">
        <f t="shared" si="84"/>
        <v>0</v>
      </c>
      <c r="F416" s="6">
        <f t="shared" si="84"/>
        <v>0</v>
      </c>
      <c r="G416" s="6">
        <f t="shared" si="84"/>
        <v>0</v>
      </c>
      <c r="H416" s="6">
        <f t="shared" si="84"/>
        <v>0</v>
      </c>
      <c r="I416" s="6">
        <f t="shared" si="84"/>
        <v>0</v>
      </c>
      <c r="J416" s="6">
        <v>1</v>
      </c>
      <c r="K416" s="6">
        <f t="shared" si="85"/>
        <v>1</v>
      </c>
      <c r="L416" s="6">
        <f t="shared" si="85"/>
        <v>1</v>
      </c>
      <c r="M416" s="6">
        <f t="shared" si="85"/>
        <v>1</v>
      </c>
      <c r="N416" s="6">
        <f t="shared" si="85"/>
        <v>1</v>
      </c>
      <c r="O416" s="6">
        <f t="shared" si="85"/>
        <v>1</v>
      </c>
      <c r="P416" s="6">
        <f t="shared" si="82"/>
        <v>6</v>
      </c>
      <c r="Q416" s="27">
        <f t="shared" si="81"/>
        <v>720</v>
      </c>
    </row>
    <row r="417" spans="1:17" ht="14.25" customHeight="1" x14ac:dyDescent="0.25">
      <c r="A417" s="3">
        <v>50051170</v>
      </c>
      <c r="B417" s="8" t="s">
        <v>34</v>
      </c>
      <c r="C417" s="6">
        <v>1221</v>
      </c>
      <c r="D417" s="6">
        <v>0</v>
      </c>
      <c r="E417" s="6">
        <f t="shared" si="84"/>
        <v>0</v>
      </c>
      <c r="F417" s="6">
        <f t="shared" si="84"/>
        <v>0</v>
      </c>
      <c r="G417" s="6">
        <f t="shared" si="84"/>
        <v>0</v>
      </c>
      <c r="H417" s="6">
        <f t="shared" si="84"/>
        <v>0</v>
      </c>
      <c r="I417" s="6">
        <f t="shared" si="84"/>
        <v>0</v>
      </c>
      <c r="J417" s="6">
        <v>1</v>
      </c>
      <c r="K417" s="6">
        <f t="shared" si="85"/>
        <v>1</v>
      </c>
      <c r="L417" s="6">
        <f t="shared" si="85"/>
        <v>1</v>
      </c>
      <c r="M417" s="6">
        <f t="shared" si="85"/>
        <v>1</v>
      </c>
      <c r="N417" s="6">
        <f t="shared" si="85"/>
        <v>1</v>
      </c>
      <c r="O417" s="6">
        <f t="shared" si="85"/>
        <v>1</v>
      </c>
      <c r="P417" s="6">
        <f t="shared" si="82"/>
        <v>6</v>
      </c>
      <c r="Q417" s="27">
        <f t="shared" si="81"/>
        <v>7326</v>
      </c>
    </row>
    <row r="418" spans="1:17" ht="14.25" customHeight="1" x14ac:dyDescent="0.25">
      <c r="A418" s="3">
        <v>50051370</v>
      </c>
      <c r="B418" s="8" t="s">
        <v>107</v>
      </c>
      <c r="C418" s="6">
        <v>24</v>
      </c>
      <c r="D418" s="6">
        <v>9</v>
      </c>
      <c r="E418" s="6">
        <f t="shared" si="84"/>
        <v>9</v>
      </c>
      <c r="F418" s="6">
        <f t="shared" si="84"/>
        <v>9</v>
      </c>
      <c r="G418" s="6">
        <f t="shared" si="84"/>
        <v>9</v>
      </c>
      <c r="H418" s="6">
        <f t="shared" si="84"/>
        <v>9</v>
      </c>
      <c r="I418" s="6">
        <f t="shared" si="84"/>
        <v>9</v>
      </c>
      <c r="J418" s="6">
        <f t="shared" si="85"/>
        <v>9</v>
      </c>
      <c r="K418" s="6">
        <f t="shared" si="85"/>
        <v>9</v>
      </c>
      <c r="L418" s="6">
        <f t="shared" si="85"/>
        <v>9</v>
      </c>
      <c r="M418" s="6">
        <f t="shared" si="85"/>
        <v>9</v>
      </c>
      <c r="N418" s="6">
        <f t="shared" si="85"/>
        <v>9</v>
      </c>
      <c r="O418" s="6">
        <f t="shared" si="85"/>
        <v>9</v>
      </c>
      <c r="P418" s="6">
        <f t="shared" si="82"/>
        <v>108</v>
      </c>
      <c r="Q418" s="27">
        <f t="shared" si="81"/>
        <v>2592</v>
      </c>
    </row>
    <row r="419" spans="1:17" ht="14.25" customHeight="1" x14ac:dyDescent="0.25">
      <c r="A419" s="3">
        <v>50051460</v>
      </c>
      <c r="B419" s="8" t="s">
        <v>331</v>
      </c>
      <c r="C419" s="6">
        <v>476</v>
      </c>
      <c r="D419" s="6">
        <v>1</v>
      </c>
      <c r="E419" s="6">
        <f t="shared" si="84"/>
        <v>1</v>
      </c>
      <c r="F419" s="6">
        <f t="shared" si="84"/>
        <v>1</v>
      </c>
      <c r="G419" s="6">
        <f t="shared" si="84"/>
        <v>1</v>
      </c>
      <c r="H419" s="6">
        <f t="shared" si="84"/>
        <v>1</v>
      </c>
      <c r="I419" s="6">
        <f t="shared" si="84"/>
        <v>1</v>
      </c>
      <c r="J419" s="6">
        <f t="shared" si="85"/>
        <v>1</v>
      </c>
      <c r="K419" s="6">
        <f t="shared" si="85"/>
        <v>1</v>
      </c>
      <c r="L419" s="6">
        <f t="shared" si="85"/>
        <v>1</v>
      </c>
      <c r="M419" s="6">
        <f t="shared" si="85"/>
        <v>1</v>
      </c>
      <c r="N419" s="6">
        <f t="shared" si="85"/>
        <v>1</v>
      </c>
      <c r="O419" s="6">
        <f t="shared" si="85"/>
        <v>1</v>
      </c>
      <c r="P419" s="6">
        <f t="shared" si="82"/>
        <v>12</v>
      </c>
      <c r="Q419" s="27">
        <f t="shared" si="81"/>
        <v>5712</v>
      </c>
    </row>
    <row r="420" spans="1:17" ht="14.25" customHeight="1" x14ac:dyDescent="0.25">
      <c r="A420" s="3">
        <v>50102145</v>
      </c>
      <c r="B420" s="8" t="s">
        <v>37</v>
      </c>
      <c r="C420" s="6">
        <v>41</v>
      </c>
      <c r="D420" s="6">
        <v>2</v>
      </c>
      <c r="E420" s="6">
        <f t="shared" si="84"/>
        <v>2</v>
      </c>
      <c r="F420" s="6">
        <f t="shared" si="84"/>
        <v>2</v>
      </c>
      <c r="G420" s="6">
        <f t="shared" si="84"/>
        <v>2</v>
      </c>
      <c r="H420" s="6">
        <f t="shared" si="84"/>
        <v>2</v>
      </c>
      <c r="I420" s="6">
        <f t="shared" si="84"/>
        <v>2</v>
      </c>
      <c r="J420" s="6">
        <f t="shared" si="85"/>
        <v>2</v>
      </c>
      <c r="K420" s="6">
        <f t="shared" si="85"/>
        <v>2</v>
      </c>
      <c r="L420" s="6">
        <f t="shared" si="85"/>
        <v>2</v>
      </c>
      <c r="M420" s="6">
        <f t="shared" si="85"/>
        <v>2</v>
      </c>
      <c r="N420" s="6">
        <f t="shared" si="85"/>
        <v>2</v>
      </c>
      <c r="O420" s="6">
        <f t="shared" si="85"/>
        <v>2</v>
      </c>
      <c r="P420" s="6">
        <f t="shared" si="82"/>
        <v>24</v>
      </c>
      <c r="Q420" s="27">
        <f t="shared" si="81"/>
        <v>984</v>
      </c>
    </row>
    <row r="421" spans="1:17" ht="14.25" customHeight="1" x14ac:dyDescent="0.25">
      <c r="A421" s="3">
        <v>50105240</v>
      </c>
      <c r="B421" s="8" t="s">
        <v>299</v>
      </c>
      <c r="C421" s="6">
        <v>2975</v>
      </c>
      <c r="D421" s="6">
        <v>0</v>
      </c>
      <c r="E421" s="6">
        <f t="shared" si="84"/>
        <v>0</v>
      </c>
      <c r="F421" s="6">
        <f t="shared" si="84"/>
        <v>0</v>
      </c>
      <c r="G421" s="6">
        <f t="shared" si="84"/>
        <v>0</v>
      </c>
      <c r="H421" s="6">
        <f t="shared" si="84"/>
        <v>0</v>
      </c>
      <c r="I421" s="6">
        <f t="shared" si="84"/>
        <v>0</v>
      </c>
      <c r="J421" s="6">
        <f t="shared" si="85"/>
        <v>0</v>
      </c>
      <c r="K421" s="6">
        <f t="shared" si="85"/>
        <v>0</v>
      </c>
      <c r="L421" s="6">
        <f t="shared" si="85"/>
        <v>0</v>
      </c>
      <c r="M421" s="6">
        <f t="shared" si="85"/>
        <v>0</v>
      </c>
      <c r="N421" s="6">
        <v>1</v>
      </c>
      <c r="O421" s="6">
        <f t="shared" si="85"/>
        <v>1</v>
      </c>
      <c r="P421" s="6">
        <f t="shared" si="82"/>
        <v>2</v>
      </c>
      <c r="Q421" s="27">
        <f t="shared" si="81"/>
        <v>5950</v>
      </c>
    </row>
    <row r="422" spans="1:17" ht="14.25" customHeight="1" x14ac:dyDescent="0.25">
      <c r="A422" s="3">
        <v>50105260</v>
      </c>
      <c r="B422" s="8" t="s">
        <v>332</v>
      </c>
      <c r="C422" s="6">
        <v>2200</v>
      </c>
      <c r="D422" s="6">
        <v>0</v>
      </c>
      <c r="E422" s="6">
        <f t="shared" si="84"/>
        <v>0</v>
      </c>
      <c r="F422" s="6">
        <f t="shared" si="84"/>
        <v>0</v>
      </c>
      <c r="G422" s="6">
        <f t="shared" si="84"/>
        <v>0</v>
      </c>
      <c r="H422" s="6">
        <f t="shared" si="84"/>
        <v>0</v>
      </c>
      <c r="I422" s="6">
        <f t="shared" si="84"/>
        <v>0</v>
      </c>
      <c r="J422" s="6">
        <f t="shared" si="85"/>
        <v>0</v>
      </c>
      <c r="K422" s="6">
        <f t="shared" si="85"/>
        <v>0</v>
      </c>
      <c r="L422" s="6">
        <f t="shared" si="85"/>
        <v>0</v>
      </c>
      <c r="M422" s="6">
        <f t="shared" si="85"/>
        <v>0</v>
      </c>
      <c r="N422" s="6">
        <f t="shared" si="85"/>
        <v>0</v>
      </c>
      <c r="O422" s="6">
        <v>1</v>
      </c>
      <c r="P422" s="6">
        <f t="shared" si="82"/>
        <v>1</v>
      </c>
      <c r="Q422" s="27">
        <f t="shared" si="81"/>
        <v>2200</v>
      </c>
    </row>
    <row r="423" spans="1:17" ht="14.25" customHeight="1" x14ac:dyDescent="0.25">
      <c r="A423" s="3">
        <v>50107115</v>
      </c>
      <c r="B423" s="8" t="s">
        <v>300</v>
      </c>
      <c r="C423" s="6">
        <v>882</v>
      </c>
      <c r="D423" s="6">
        <v>0</v>
      </c>
      <c r="E423" s="6">
        <f t="shared" si="84"/>
        <v>0</v>
      </c>
      <c r="F423" s="6">
        <f t="shared" si="84"/>
        <v>0</v>
      </c>
      <c r="G423" s="6">
        <f t="shared" si="84"/>
        <v>0</v>
      </c>
      <c r="H423" s="6">
        <f t="shared" si="84"/>
        <v>0</v>
      </c>
      <c r="I423" s="6">
        <f t="shared" si="84"/>
        <v>0</v>
      </c>
      <c r="J423" s="6">
        <f t="shared" si="85"/>
        <v>0</v>
      </c>
      <c r="K423" s="6">
        <f t="shared" si="85"/>
        <v>0</v>
      </c>
      <c r="L423" s="6">
        <f t="shared" si="85"/>
        <v>0</v>
      </c>
      <c r="M423" s="6">
        <f t="shared" si="85"/>
        <v>0</v>
      </c>
      <c r="N423" s="6">
        <f t="shared" si="85"/>
        <v>0</v>
      </c>
      <c r="O423" s="6">
        <v>1</v>
      </c>
      <c r="P423" s="6">
        <f t="shared" si="82"/>
        <v>1</v>
      </c>
      <c r="Q423" s="27">
        <f t="shared" si="81"/>
        <v>882</v>
      </c>
    </row>
    <row r="424" spans="1:17" ht="14.25" customHeight="1" x14ac:dyDescent="0.25">
      <c r="A424" s="3">
        <v>50107158</v>
      </c>
      <c r="B424" s="8" t="s">
        <v>333</v>
      </c>
      <c r="C424" s="6">
        <v>600</v>
      </c>
      <c r="D424" s="6">
        <v>0</v>
      </c>
      <c r="E424" s="6">
        <f t="shared" si="84"/>
        <v>0</v>
      </c>
      <c r="F424" s="6">
        <f t="shared" si="84"/>
        <v>0</v>
      </c>
      <c r="G424" s="6">
        <f t="shared" si="84"/>
        <v>0</v>
      </c>
      <c r="H424" s="6">
        <f t="shared" si="84"/>
        <v>0</v>
      </c>
      <c r="I424" s="6">
        <f t="shared" si="84"/>
        <v>0</v>
      </c>
      <c r="J424" s="6">
        <f t="shared" si="85"/>
        <v>0</v>
      </c>
      <c r="K424" s="6">
        <f t="shared" si="85"/>
        <v>0</v>
      </c>
      <c r="L424" s="6">
        <f t="shared" si="85"/>
        <v>0</v>
      </c>
      <c r="M424" s="6">
        <f t="shared" si="85"/>
        <v>0</v>
      </c>
      <c r="N424" s="6">
        <f t="shared" si="85"/>
        <v>0</v>
      </c>
      <c r="O424" s="6">
        <v>1</v>
      </c>
      <c r="P424" s="6">
        <f t="shared" si="82"/>
        <v>1</v>
      </c>
      <c r="Q424" s="27">
        <f t="shared" si="81"/>
        <v>600</v>
      </c>
    </row>
    <row r="425" spans="1:17" ht="14.25" customHeight="1" x14ac:dyDescent="0.25">
      <c r="A425" s="3">
        <v>50107180</v>
      </c>
      <c r="B425" s="8" t="s">
        <v>334</v>
      </c>
      <c r="C425" s="6">
        <v>1785</v>
      </c>
      <c r="D425" s="6">
        <v>1</v>
      </c>
      <c r="E425" s="6">
        <f t="shared" si="84"/>
        <v>1</v>
      </c>
      <c r="F425" s="6">
        <f t="shared" si="84"/>
        <v>1</v>
      </c>
      <c r="G425" s="6">
        <f t="shared" si="84"/>
        <v>1</v>
      </c>
      <c r="H425" s="6">
        <f t="shared" si="84"/>
        <v>1</v>
      </c>
      <c r="I425" s="6">
        <f t="shared" si="84"/>
        <v>1</v>
      </c>
      <c r="J425" s="6">
        <f t="shared" si="85"/>
        <v>1</v>
      </c>
      <c r="K425" s="6">
        <f t="shared" si="85"/>
        <v>1</v>
      </c>
      <c r="L425" s="6">
        <f t="shared" si="85"/>
        <v>1</v>
      </c>
      <c r="M425" s="6">
        <f t="shared" si="85"/>
        <v>1</v>
      </c>
      <c r="N425" s="6">
        <f t="shared" si="85"/>
        <v>1</v>
      </c>
      <c r="O425" s="6">
        <f t="shared" si="85"/>
        <v>1</v>
      </c>
      <c r="P425" s="6">
        <f t="shared" si="82"/>
        <v>12</v>
      </c>
      <c r="Q425" s="27">
        <f t="shared" si="81"/>
        <v>21420</v>
      </c>
    </row>
    <row r="426" spans="1:17" ht="14.25" customHeight="1" x14ac:dyDescent="0.25">
      <c r="A426" s="3">
        <v>50107230</v>
      </c>
      <c r="B426" s="8" t="s">
        <v>335</v>
      </c>
      <c r="C426" s="6">
        <v>389</v>
      </c>
      <c r="D426" s="6">
        <v>0</v>
      </c>
      <c r="E426" s="6">
        <f t="shared" si="84"/>
        <v>0</v>
      </c>
      <c r="F426" s="6">
        <f t="shared" si="84"/>
        <v>0</v>
      </c>
      <c r="G426" s="6">
        <f t="shared" si="84"/>
        <v>0</v>
      </c>
      <c r="H426" s="6">
        <f t="shared" si="84"/>
        <v>0</v>
      </c>
      <c r="I426" s="6">
        <f t="shared" si="84"/>
        <v>0</v>
      </c>
      <c r="J426" s="6">
        <f t="shared" si="85"/>
        <v>0</v>
      </c>
      <c r="K426" s="6">
        <f t="shared" si="85"/>
        <v>0</v>
      </c>
      <c r="L426" s="6">
        <f t="shared" si="85"/>
        <v>0</v>
      </c>
      <c r="M426" s="6">
        <f t="shared" si="85"/>
        <v>0</v>
      </c>
      <c r="N426" s="6">
        <v>1</v>
      </c>
      <c r="O426" s="6">
        <f t="shared" si="85"/>
        <v>1</v>
      </c>
      <c r="P426" s="6">
        <f t="shared" si="82"/>
        <v>2</v>
      </c>
      <c r="Q426" s="27">
        <f t="shared" si="81"/>
        <v>778</v>
      </c>
    </row>
    <row r="427" spans="1:17" ht="14.25" customHeight="1" x14ac:dyDescent="0.25">
      <c r="A427" s="3">
        <v>50112690</v>
      </c>
      <c r="B427" s="8" t="s">
        <v>136</v>
      </c>
      <c r="C427" s="6">
        <v>1551</v>
      </c>
      <c r="D427" s="6">
        <v>0</v>
      </c>
      <c r="E427" s="6">
        <f t="shared" si="84"/>
        <v>0</v>
      </c>
      <c r="F427" s="6">
        <f t="shared" si="84"/>
        <v>0</v>
      </c>
      <c r="G427" s="6">
        <f t="shared" si="84"/>
        <v>0</v>
      </c>
      <c r="H427" s="6">
        <f t="shared" si="84"/>
        <v>0</v>
      </c>
      <c r="I427" s="6">
        <f t="shared" si="84"/>
        <v>0</v>
      </c>
      <c r="J427" s="6">
        <f t="shared" si="85"/>
        <v>0</v>
      </c>
      <c r="K427" s="6">
        <f t="shared" si="85"/>
        <v>0</v>
      </c>
      <c r="L427" s="6">
        <f t="shared" si="85"/>
        <v>0</v>
      </c>
      <c r="M427" s="6">
        <f t="shared" si="85"/>
        <v>0</v>
      </c>
      <c r="N427" s="6">
        <f t="shared" si="85"/>
        <v>0</v>
      </c>
      <c r="O427" s="6">
        <v>1</v>
      </c>
      <c r="P427" s="6">
        <f t="shared" si="82"/>
        <v>1</v>
      </c>
      <c r="Q427" s="27">
        <f t="shared" si="81"/>
        <v>1551</v>
      </c>
    </row>
    <row r="428" spans="1:17" ht="14.25" customHeight="1" x14ac:dyDescent="0.25">
      <c r="A428" s="3">
        <v>50113460</v>
      </c>
      <c r="B428" s="8" t="s">
        <v>38</v>
      </c>
      <c r="C428" s="6">
        <v>1999</v>
      </c>
      <c r="D428" s="6">
        <v>1</v>
      </c>
      <c r="E428" s="6">
        <f t="shared" si="84"/>
        <v>1</v>
      </c>
      <c r="F428" s="6">
        <f t="shared" si="84"/>
        <v>1</v>
      </c>
      <c r="G428" s="6">
        <f t="shared" si="84"/>
        <v>1</v>
      </c>
      <c r="H428" s="6">
        <f t="shared" si="84"/>
        <v>1</v>
      </c>
      <c r="I428" s="6">
        <f t="shared" si="84"/>
        <v>1</v>
      </c>
      <c r="J428" s="6">
        <f t="shared" si="85"/>
        <v>1</v>
      </c>
      <c r="K428" s="6">
        <f t="shared" si="85"/>
        <v>1</v>
      </c>
      <c r="L428" s="6">
        <f t="shared" si="85"/>
        <v>1</v>
      </c>
      <c r="M428" s="6">
        <f t="shared" si="85"/>
        <v>1</v>
      </c>
      <c r="N428" s="6">
        <f t="shared" si="85"/>
        <v>1</v>
      </c>
      <c r="O428" s="6">
        <f t="shared" si="85"/>
        <v>1</v>
      </c>
      <c r="P428" s="6">
        <f t="shared" si="82"/>
        <v>12</v>
      </c>
      <c r="Q428" s="27">
        <f t="shared" si="81"/>
        <v>23988</v>
      </c>
    </row>
    <row r="429" spans="1:17" ht="14.25" customHeight="1" x14ac:dyDescent="0.25">
      <c r="A429" s="3">
        <v>50113620</v>
      </c>
      <c r="B429" s="8" t="s">
        <v>336</v>
      </c>
      <c r="C429" s="6">
        <v>1012</v>
      </c>
      <c r="D429" s="6">
        <v>0</v>
      </c>
      <c r="E429" s="6">
        <f t="shared" si="84"/>
        <v>0</v>
      </c>
      <c r="F429" s="6">
        <f t="shared" si="84"/>
        <v>0</v>
      </c>
      <c r="G429" s="6">
        <f t="shared" si="84"/>
        <v>0</v>
      </c>
      <c r="H429" s="6">
        <f t="shared" si="84"/>
        <v>0</v>
      </c>
      <c r="I429" s="6">
        <f t="shared" si="84"/>
        <v>0</v>
      </c>
      <c r="J429" s="6">
        <f t="shared" si="85"/>
        <v>0</v>
      </c>
      <c r="K429" s="6">
        <f t="shared" si="85"/>
        <v>0</v>
      </c>
      <c r="L429" s="6">
        <f t="shared" si="85"/>
        <v>0</v>
      </c>
      <c r="M429" s="6">
        <f t="shared" si="85"/>
        <v>0</v>
      </c>
      <c r="N429" s="6">
        <v>1</v>
      </c>
      <c r="O429" s="6">
        <f t="shared" si="85"/>
        <v>1</v>
      </c>
      <c r="P429" s="6">
        <f t="shared" si="82"/>
        <v>2</v>
      </c>
      <c r="Q429" s="27">
        <f t="shared" si="81"/>
        <v>2024</v>
      </c>
    </row>
    <row r="430" spans="1:17" ht="14.25" customHeight="1" x14ac:dyDescent="0.25">
      <c r="A430" s="3">
        <v>50114260</v>
      </c>
      <c r="B430" s="8" t="s">
        <v>337</v>
      </c>
      <c r="C430" s="6">
        <v>61638</v>
      </c>
      <c r="D430" s="6">
        <v>0</v>
      </c>
      <c r="E430" s="6">
        <f t="shared" si="84"/>
        <v>0</v>
      </c>
      <c r="F430" s="6">
        <f t="shared" si="84"/>
        <v>0</v>
      </c>
      <c r="G430" s="6">
        <f t="shared" si="84"/>
        <v>0</v>
      </c>
      <c r="H430" s="6">
        <f t="shared" si="84"/>
        <v>0</v>
      </c>
      <c r="I430" s="6">
        <f t="shared" si="84"/>
        <v>0</v>
      </c>
      <c r="J430" s="6">
        <f t="shared" si="85"/>
        <v>0</v>
      </c>
      <c r="K430" s="6">
        <f t="shared" si="85"/>
        <v>0</v>
      </c>
      <c r="L430" s="6">
        <f t="shared" si="85"/>
        <v>0</v>
      </c>
      <c r="M430" s="6">
        <f t="shared" si="85"/>
        <v>0</v>
      </c>
      <c r="N430" s="6">
        <v>1</v>
      </c>
      <c r="O430" s="6">
        <f t="shared" si="85"/>
        <v>1</v>
      </c>
      <c r="P430" s="6">
        <f t="shared" si="82"/>
        <v>2</v>
      </c>
      <c r="Q430" s="27">
        <f t="shared" si="81"/>
        <v>123276</v>
      </c>
    </row>
    <row r="431" spans="1:17" ht="14.25" customHeight="1" x14ac:dyDescent="0.25">
      <c r="A431" s="3">
        <v>50114670</v>
      </c>
      <c r="B431" s="8" t="s">
        <v>113</v>
      </c>
      <c r="C431" s="6">
        <v>150</v>
      </c>
      <c r="D431" s="6">
        <v>0</v>
      </c>
      <c r="E431" s="6">
        <f t="shared" si="84"/>
        <v>0</v>
      </c>
      <c r="F431" s="6">
        <f t="shared" si="84"/>
        <v>0</v>
      </c>
      <c r="G431" s="6">
        <f t="shared" si="84"/>
        <v>0</v>
      </c>
      <c r="H431" s="6">
        <f t="shared" si="84"/>
        <v>0</v>
      </c>
      <c r="I431" s="6">
        <f t="shared" si="84"/>
        <v>0</v>
      </c>
      <c r="J431" s="6">
        <f t="shared" ref="J431:O444" si="86">ROUND(I431,0)</f>
        <v>0</v>
      </c>
      <c r="K431" s="6">
        <f t="shared" si="86"/>
        <v>0</v>
      </c>
      <c r="L431" s="6">
        <f t="shared" si="86"/>
        <v>0</v>
      </c>
      <c r="M431" s="6">
        <f t="shared" si="86"/>
        <v>0</v>
      </c>
      <c r="N431" s="6">
        <v>1</v>
      </c>
      <c r="O431" s="6">
        <f t="shared" si="86"/>
        <v>1</v>
      </c>
      <c r="P431" s="6">
        <f t="shared" si="82"/>
        <v>2</v>
      </c>
      <c r="Q431" s="27">
        <f t="shared" si="81"/>
        <v>300</v>
      </c>
    </row>
    <row r="432" spans="1:17" ht="14.25" customHeight="1" x14ac:dyDescent="0.25">
      <c r="A432" s="3">
        <v>50114726</v>
      </c>
      <c r="B432" s="8" t="s">
        <v>338</v>
      </c>
      <c r="C432" s="6">
        <v>3390</v>
      </c>
      <c r="D432" s="6">
        <v>0</v>
      </c>
      <c r="E432" s="6">
        <f t="shared" si="84"/>
        <v>0</v>
      </c>
      <c r="F432" s="6">
        <f t="shared" si="84"/>
        <v>0</v>
      </c>
      <c r="G432" s="6">
        <f t="shared" si="84"/>
        <v>0</v>
      </c>
      <c r="H432" s="6">
        <f t="shared" si="84"/>
        <v>0</v>
      </c>
      <c r="I432" s="6">
        <f t="shared" si="84"/>
        <v>0</v>
      </c>
      <c r="J432" s="6">
        <v>1</v>
      </c>
      <c r="K432" s="6">
        <f t="shared" si="86"/>
        <v>1</v>
      </c>
      <c r="L432" s="6">
        <f t="shared" si="86"/>
        <v>1</v>
      </c>
      <c r="M432" s="6">
        <f t="shared" si="86"/>
        <v>1</v>
      </c>
      <c r="N432" s="6">
        <f t="shared" si="86"/>
        <v>1</v>
      </c>
      <c r="O432" s="6">
        <f t="shared" si="86"/>
        <v>1</v>
      </c>
      <c r="P432" s="6">
        <f t="shared" si="82"/>
        <v>6</v>
      </c>
      <c r="Q432" s="27">
        <f t="shared" si="81"/>
        <v>20340</v>
      </c>
    </row>
    <row r="433" spans="1:17" ht="14.25" customHeight="1" x14ac:dyDescent="0.25">
      <c r="A433" s="3">
        <v>50114728</v>
      </c>
      <c r="B433" s="8" t="s">
        <v>114</v>
      </c>
      <c r="C433" s="6">
        <v>8211</v>
      </c>
      <c r="D433" s="6">
        <v>0</v>
      </c>
      <c r="E433" s="6">
        <f t="shared" si="84"/>
        <v>0</v>
      </c>
      <c r="F433" s="6">
        <f t="shared" si="84"/>
        <v>0</v>
      </c>
      <c r="G433" s="6">
        <f t="shared" si="84"/>
        <v>0</v>
      </c>
      <c r="H433" s="6">
        <f t="shared" si="84"/>
        <v>0</v>
      </c>
      <c r="I433" s="6">
        <f t="shared" si="84"/>
        <v>0</v>
      </c>
      <c r="J433" s="6">
        <f t="shared" si="86"/>
        <v>0</v>
      </c>
      <c r="K433" s="6">
        <f t="shared" si="86"/>
        <v>0</v>
      </c>
      <c r="L433" s="6">
        <f t="shared" si="86"/>
        <v>0</v>
      </c>
      <c r="M433" s="6">
        <f t="shared" si="86"/>
        <v>0</v>
      </c>
      <c r="N433" s="6">
        <v>1</v>
      </c>
      <c r="O433" s="6">
        <f t="shared" si="86"/>
        <v>1</v>
      </c>
      <c r="P433" s="6">
        <f t="shared" si="82"/>
        <v>2</v>
      </c>
      <c r="Q433" s="27">
        <f t="shared" si="81"/>
        <v>16422</v>
      </c>
    </row>
    <row r="434" spans="1:17" ht="14.25" customHeight="1" x14ac:dyDescent="0.25">
      <c r="A434" s="3">
        <v>50114880</v>
      </c>
      <c r="B434" s="8" t="s">
        <v>192</v>
      </c>
      <c r="C434" s="6">
        <v>13</v>
      </c>
      <c r="D434" s="6">
        <v>1</v>
      </c>
      <c r="E434" s="6">
        <f t="shared" si="84"/>
        <v>1</v>
      </c>
      <c r="F434" s="6">
        <f t="shared" si="84"/>
        <v>1</v>
      </c>
      <c r="G434" s="6">
        <f t="shared" si="84"/>
        <v>1</v>
      </c>
      <c r="H434" s="6">
        <f t="shared" si="84"/>
        <v>1</v>
      </c>
      <c r="I434" s="6">
        <f t="shared" si="84"/>
        <v>1</v>
      </c>
      <c r="J434" s="6">
        <f t="shared" si="86"/>
        <v>1</v>
      </c>
      <c r="K434" s="6">
        <f t="shared" si="86"/>
        <v>1</v>
      </c>
      <c r="L434" s="6">
        <f t="shared" si="86"/>
        <v>1</v>
      </c>
      <c r="M434" s="6">
        <f t="shared" si="86"/>
        <v>1</v>
      </c>
      <c r="N434" s="6">
        <f t="shared" si="86"/>
        <v>1</v>
      </c>
      <c r="O434" s="6">
        <f t="shared" si="86"/>
        <v>1</v>
      </c>
      <c r="P434" s="6">
        <f t="shared" si="82"/>
        <v>12</v>
      </c>
      <c r="Q434" s="27">
        <f t="shared" si="81"/>
        <v>156</v>
      </c>
    </row>
    <row r="435" spans="1:17" ht="14.25" customHeight="1" x14ac:dyDescent="0.25">
      <c r="A435" s="3">
        <v>50114890</v>
      </c>
      <c r="B435" s="8" t="s">
        <v>339</v>
      </c>
      <c r="C435" s="6">
        <v>50</v>
      </c>
      <c r="D435" s="6">
        <v>1</v>
      </c>
      <c r="E435" s="6">
        <f t="shared" si="84"/>
        <v>1</v>
      </c>
      <c r="F435" s="6">
        <f t="shared" si="84"/>
        <v>1</v>
      </c>
      <c r="G435" s="6">
        <f t="shared" si="84"/>
        <v>1</v>
      </c>
      <c r="H435" s="6">
        <f t="shared" si="84"/>
        <v>1</v>
      </c>
      <c r="I435" s="6">
        <f t="shared" si="84"/>
        <v>1</v>
      </c>
      <c r="J435" s="6">
        <f t="shared" si="86"/>
        <v>1</v>
      </c>
      <c r="K435" s="6">
        <f t="shared" si="86"/>
        <v>1</v>
      </c>
      <c r="L435" s="6">
        <f t="shared" si="86"/>
        <v>1</v>
      </c>
      <c r="M435" s="6">
        <f t="shared" si="86"/>
        <v>1</v>
      </c>
      <c r="N435" s="6">
        <f t="shared" si="86"/>
        <v>1</v>
      </c>
      <c r="O435" s="6">
        <f t="shared" si="86"/>
        <v>1</v>
      </c>
      <c r="P435" s="6">
        <f t="shared" si="82"/>
        <v>12</v>
      </c>
      <c r="Q435" s="27">
        <f t="shared" si="81"/>
        <v>600</v>
      </c>
    </row>
    <row r="436" spans="1:17" ht="14.25" customHeight="1" x14ac:dyDescent="0.25">
      <c r="A436" s="3">
        <v>50116852</v>
      </c>
      <c r="B436" s="8" t="s">
        <v>340</v>
      </c>
      <c r="C436" s="6">
        <v>3029</v>
      </c>
      <c r="D436" s="20">
        <v>0</v>
      </c>
      <c r="E436" s="6">
        <f t="shared" si="84"/>
        <v>0</v>
      </c>
      <c r="F436" s="6">
        <f t="shared" si="84"/>
        <v>0</v>
      </c>
      <c r="G436" s="6">
        <f t="shared" si="84"/>
        <v>0</v>
      </c>
      <c r="H436" s="6">
        <f t="shared" si="84"/>
        <v>0</v>
      </c>
      <c r="I436" s="6">
        <f t="shared" si="84"/>
        <v>0</v>
      </c>
      <c r="J436" s="6">
        <f t="shared" si="86"/>
        <v>0</v>
      </c>
      <c r="K436" s="6">
        <f t="shared" si="86"/>
        <v>0</v>
      </c>
      <c r="L436" s="6">
        <f t="shared" si="86"/>
        <v>0</v>
      </c>
      <c r="M436" s="6">
        <f t="shared" si="86"/>
        <v>0</v>
      </c>
      <c r="N436" s="6">
        <v>1</v>
      </c>
      <c r="O436" s="6">
        <f t="shared" si="86"/>
        <v>1</v>
      </c>
      <c r="P436" s="6">
        <f t="shared" si="82"/>
        <v>2</v>
      </c>
      <c r="Q436" s="27">
        <f t="shared" si="81"/>
        <v>6058</v>
      </c>
    </row>
    <row r="437" spans="1:17" ht="14.25" customHeight="1" x14ac:dyDescent="0.25">
      <c r="A437" s="3">
        <v>50117320</v>
      </c>
      <c r="B437" s="8" t="s">
        <v>258</v>
      </c>
      <c r="C437" s="6">
        <v>2638</v>
      </c>
      <c r="D437" s="6">
        <v>0</v>
      </c>
      <c r="E437" s="6">
        <f t="shared" si="84"/>
        <v>0</v>
      </c>
      <c r="F437" s="6">
        <f t="shared" si="84"/>
        <v>0</v>
      </c>
      <c r="G437" s="6">
        <f t="shared" si="84"/>
        <v>0</v>
      </c>
      <c r="H437" s="6">
        <f t="shared" si="84"/>
        <v>0</v>
      </c>
      <c r="I437" s="6">
        <f t="shared" si="84"/>
        <v>0</v>
      </c>
      <c r="J437" s="6">
        <f t="shared" si="86"/>
        <v>0</v>
      </c>
      <c r="K437" s="6">
        <f t="shared" si="86"/>
        <v>0</v>
      </c>
      <c r="L437" s="6">
        <f t="shared" si="86"/>
        <v>0</v>
      </c>
      <c r="M437" s="6">
        <f t="shared" si="86"/>
        <v>0</v>
      </c>
      <c r="N437" s="6">
        <v>1</v>
      </c>
      <c r="O437" s="6">
        <f t="shared" si="86"/>
        <v>1</v>
      </c>
      <c r="P437" s="6">
        <f t="shared" si="82"/>
        <v>2</v>
      </c>
      <c r="Q437" s="27">
        <f t="shared" si="81"/>
        <v>5276</v>
      </c>
    </row>
    <row r="438" spans="1:17" ht="14.25" customHeight="1" x14ac:dyDescent="0.25">
      <c r="A438" s="3">
        <v>50119440</v>
      </c>
      <c r="B438" s="8" t="s">
        <v>41</v>
      </c>
      <c r="C438" s="6">
        <v>4634</v>
      </c>
      <c r="D438" s="6">
        <v>0</v>
      </c>
      <c r="E438" s="6">
        <f t="shared" si="84"/>
        <v>0</v>
      </c>
      <c r="F438" s="6">
        <f t="shared" si="84"/>
        <v>0</v>
      </c>
      <c r="G438" s="6">
        <f t="shared" si="84"/>
        <v>0</v>
      </c>
      <c r="H438" s="6">
        <f t="shared" si="84"/>
        <v>0</v>
      </c>
      <c r="I438" s="6">
        <f t="shared" si="84"/>
        <v>0</v>
      </c>
      <c r="J438" s="6">
        <f t="shared" si="86"/>
        <v>0</v>
      </c>
      <c r="K438" s="6">
        <f t="shared" si="86"/>
        <v>0</v>
      </c>
      <c r="L438" s="6">
        <f t="shared" si="86"/>
        <v>0</v>
      </c>
      <c r="M438" s="6">
        <f t="shared" si="86"/>
        <v>0</v>
      </c>
      <c r="N438" s="6">
        <v>1</v>
      </c>
      <c r="O438" s="6">
        <f t="shared" si="86"/>
        <v>1</v>
      </c>
      <c r="P438" s="6">
        <f t="shared" si="82"/>
        <v>2</v>
      </c>
      <c r="Q438" s="27">
        <f t="shared" si="81"/>
        <v>9268</v>
      </c>
    </row>
    <row r="439" spans="1:17" ht="14.25" customHeight="1" x14ac:dyDescent="0.25">
      <c r="A439" s="3">
        <v>50119821</v>
      </c>
      <c r="B439" s="8" t="s">
        <v>341</v>
      </c>
      <c r="C439" s="6">
        <v>64141</v>
      </c>
      <c r="D439" s="6">
        <v>0</v>
      </c>
      <c r="E439" s="6">
        <f t="shared" si="84"/>
        <v>0</v>
      </c>
      <c r="F439" s="6">
        <f t="shared" si="84"/>
        <v>0</v>
      </c>
      <c r="G439" s="6">
        <f t="shared" si="84"/>
        <v>0</v>
      </c>
      <c r="H439" s="6">
        <f t="shared" si="84"/>
        <v>0</v>
      </c>
      <c r="I439" s="6">
        <f t="shared" si="84"/>
        <v>0</v>
      </c>
      <c r="J439" s="6">
        <f t="shared" si="86"/>
        <v>0</v>
      </c>
      <c r="K439" s="6">
        <f t="shared" si="86"/>
        <v>0</v>
      </c>
      <c r="L439" s="6">
        <f t="shared" si="86"/>
        <v>0</v>
      </c>
      <c r="M439" s="6">
        <f t="shared" si="86"/>
        <v>0</v>
      </c>
      <c r="N439" s="6">
        <v>1</v>
      </c>
      <c r="O439" s="6">
        <f t="shared" si="86"/>
        <v>1</v>
      </c>
      <c r="P439" s="6">
        <f t="shared" si="82"/>
        <v>2</v>
      </c>
      <c r="Q439" s="27">
        <f t="shared" si="81"/>
        <v>128282</v>
      </c>
    </row>
    <row r="440" spans="1:17" ht="14.25" customHeight="1" x14ac:dyDescent="0.25">
      <c r="A440" s="3">
        <v>50120270</v>
      </c>
      <c r="B440" s="8" t="s">
        <v>43</v>
      </c>
      <c r="C440" s="6">
        <v>8489</v>
      </c>
      <c r="D440" s="6">
        <v>0</v>
      </c>
      <c r="E440" s="6">
        <f t="shared" si="84"/>
        <v>0</v>
      </c>
      <c r="F440" s="6">
        <f t="shared" si="84"/>
        <v>0</v>
      </c>
      <c r="G440" s="6">
        <f t="shared" si="84"/>
        <v>0</v>
      </c>
      <c r="H440" s="6">
        <f t="shared" si="84"/>
        <v>0</v>
      </c>
      <c r="I440" s="6">
        <f t="shared" si="84"/>
        <v>0</v>
      </c>
      <c r="J440" s="6">
        <f t="shared" si="86"/>
        <v>0</v>
      </c>
      <c r="K440" s="6">
        <f t="shared" si="86"/>
        <v>0</v>
      </c>
      <c r="L440" s="6">
        <f t="shared" si="86"/>
        <v>0</v>
      </c>
      <c r="M440" s="6">
        <f t="shared" si="86"/>
        <v>0</v>
      </c>
      <c r="N440" s="6">
        <f t="shared" si="86"/>
        <v>0</v>
      </c>
      <c r="O440" s="6">
        <v>1</v>
      </c>
      <c r="P440" s="6">
        <f t="shared" si="82"/>
        <v>1</v>
      </c>
      <c r="Q440" s="27">
        <f t="shared" si="81"/>
        <v>8489</v>
      </c>
    </row>
    <row r="441" spans="1:17" ht="14.25" customHeight="1" x14ac:dyDescent="0.25">
      <c r="A441" s="3">
        <v>50122570</v>
      </c>
      <c r="B441" s="8" t="s">
        <v>146</v>
      </c>
      <c r="C441" s="6">
        <v>1892</v>
      </c>
      <c r="D441" s="6">
        <v>0</v>
      </c>
      <c r="E441" s="6">
        <f t="shared" si="84"/>
        <v>0</v>
      </c>
      <c r="F441" s="6">
        <f t="shared" si="84"/>
        <v>0</v>
      </c>
      <c r="G441" s="6">
        <f t="shared" si="84"/>
        <v>0</v>
      </c>
      <c r="H441" s="6">
        <f t="shared" si="84"/>
        <v>0</v>
      </c>
      <c r="I441" s="6">
        <f t="shared" si="84"/>
        <v>0</v>
      </c>
      <c r="J441" s="6">
        <f t="shared" si="86"/>
        <v>0</v>
      </c>
      <c r="K441" s="6">
        <f t="shared" si="86"/>
        <v>0</v>
      </c>
      <c r="L441" s="6">
        <f t="shared" si="86"/>
        <v>0</v>
      </c>
      <c r="M441" s="6">
        <f t="shared" si="86"/>
        <v>0</v>
      </c>
      <c r="N441" s="6">
        <v>1</v>
      </c>
      <c r="O441" s="6">
        <f t="shared" si="86"/>
        <v>1</v>
      </c>
      <c r="P441" s="6">
        <f t="shared" si="82"/>
        <v>2</v>
      </c>
      <c r="Q441" s="27">
        <f t="shared" si="81"/>
        <v>3784</v>
      </c>
    </row>
    <row r="442" spans="1:17" ht="14.25" customHeight="1" x14ac:dyDescent="0.25">
      <c r="A442" s="3">
        <v>50122860</v>
      </c>
      <c r="B442" s="8" t="s">
        <v>343</v>
      </c>
      <c r="C442" s="6">
        <v>250</v>
      </c>
      <c r="D442" s="20">
        <v>1</v>
      </c>
      <c r="E442" s="6">
        <f t="shared" si="84"/>
        <v>1</v>
      </c>
      <c r="F442" s="6">
        <f t="shared" si="84"/>
        <v>1</v>
      </c>
      <c r="G442" s="6">
        <f t="shared" si="84"/>
        <v>1</v>
      </c>
      <c r="H442" s="6">
        <f t="shared" si="84"/>
        <v>1</v>
      </c>
      <c r="I442" s="6">
        <f t="shared" si="84"/>
        <v>1</v>
      </c>
      <c r="J442" s="6">
        <f t="shared" si="86"/>
        <v>1</v>
      </c>
      <c r="K442" s="6">
        <f t="shared" si="86"/>
        <v>1</v>
      </c>
      <c r="L442" s="6">
        <v>0</v>
      </c>
      <c r="M442" s="6">
        <f t="shared" si="86"/>
        <v>0</v>
      </c>
      <c r="N442" s="6">
        <f t="shared" si="86"/>
        <v>0</v>
      </c>
      <c r="O442" s="6">
        <f t="shared" si="86"/>
        <v>0</v>
      </c>
      <c r="P442" s="6">
        <f t="shared" si="82"/>
        <v>8</v>
      </c>
      <c r="Q442" s="27">
        <f t="shared" si="81"/>
        <v>2000</v>
      </c>
    </row>
    <row r="443" spans="1:17" ht="14.25" customHeight="1" x14ac:dyDescent="0.25">
      <c r="A443" s="3">
        <v>50123800</v>
      </c>
      <c r="B443" s="8" t="s">
        <v>116</v>
      </c>
      <c r="C443" s="6">
        <v>8330</v>
      </c>
      <c r="D443" s="6">
        <v>1</v>
      </c>
      <c r="E443" s="6">
        <f t="shared" si="84"/>
        <v>1</v>
      </c>
      <c r="F443" s="6">
        <f t="shared" si="84"/>
        <v>1</v>
      </c>
      <c r="G443" s="6">
        <f t="shared" si="84"/>
        <v>1</v>
      </c>
      <c r="H443" s="6">
        <f t="shared" si="84"/>
        <v>1</v>
      </c>
      <c r="I443" s="6">
        <f t="shared" si="84"/>
        <v>1</v>
      </c>
      <c r="J443" s="6">
        <f t="shared" si="86"/>
        <v>1</v>
      </c>
      <c r="K443" s="6">
        <v>0</v>
      </c>
      <c r="L443" s="6">
        <f t="shared" si="86"/>
        <v>0</v>
      </c>
      <c r="M443" s="6">
        <f t="shared" si="86"/>
        <v>0</v>
      </c>
      <c r="N443" s="6">
        <f t="shared" si="86"/>
        <v>0</v>
      </c>
      <c r="O443" s="6">
        <f t="shared" si="86"/>
        <v>0</v>
      </c>
      <c r="P443" s="6">
        <f t="shared" si="82"/>
        <v>7</v>
      </c>
      <c r="Q443" s="27">
        <f t="shared" si="81"/>
        <v>58310</v>
      </c>
    </row>
    <row r="444" spans="1:17" ht="14.25" customHeight="1" x14ac:dyDescent="0.25">
      <c r="A444" s="3">
        <v>50124950</v>
      </c>
      <c r="B444" s="8" t="s">
        <v>344</v>
      </c>
      <c r="C444" s="6">
        <v>1941</v>
      </c>
      <c r="D444" s="6">
        <v>0</v>
      </c>
      <c r="E444" s="6">
        <f t="shared" si="84"/>
        <v>0</v>
      </c>
      <c r="F444" s="6">
        <f t="shared" si="84"/>
        <v>0</v>
      </c>
      <c r="G444" s="6">
        <f t="shared" si="84"/>
        <v>0</v>
      </c>
      <c r="H444" s="6">
        <f t="shared" si="84"/>
        <v>0</v>
      </c>
      <c r="I444" s="6">
        <f t="shared" si="84"/>
        <v>0</v>
      </c>
      <c r="J444" s="6">
        <f t="shared" si="86"/>
        <v>0</v>
      </c>
      <c r="K444" s="6">
        <f t="shared" si="86"/>
        <v>0</v>
      </c>
      <c r="L444" s="6">
        <f t="shared" si="86"/>
        <v>0</v>
      </c>
      <c r="M444" s="6">
        <f t="shared" si="86"/>
        <v>0</v>
      </c>
      <c r="N444" s="6">
        <f t="shared" si="86"/>
        <v>0</v>
      </c>
      <c r="O444" s="6">
        <v>1</v>
      </c>
      <c r="P444" s="6">
        <f t="shared" si="82"/>
        <v>1</v>
      </c>
      <c r="Q444" s="27">
        <f t="shared" si="81"/>
        <v>1941</v>
      </c>
    </row>
    <row r="445" spans="1:17" ht="14.25" customHeight="1" x14ac:dyDescent="0.25">
      <c r="A445" s="3">
        <v>50124970</v>
      </c>
      <c r="B445" s="8" t="s">
        <v>46</v>
      </c>
      <c r="C445" s="6">
        <v>2390</v>
      </c>
      <c r="D445" s="6">
        <v>0</v>
      </c>
      <c r="E445" s="6">
        <f t="shared" si="84"/>
        <v>0</v>
      </c>
      <c r="F445" s="6">
        <f t="shared" si="84"/>
        <v>0</v>
      </c>
      <c r="G445" s="6">
        <f t="shared" si="84"/>
        <v>0</v>
      </c>
      <c r="H445" s="6">
        <f t="shared" si="84"/>
        <v>0</v>
      </c>
      <c r="I445" s="6">
        <f t="shared" si="84"/>
        <v>0</v>
      </c>
      <c r="J445" s="6">
        <f t="shared" ref="J445:O457" si="87">ROUND(I445,0)</f>
        <v>0</v>
      </c>
      <c r="K445" s="6">
        <f t="shared" si="87"/>
        <v>0</v>
      </c>
      <c r="L445" s="6">
        <f t="shared" si="87"/>
        <v>0</v>
      </c>
      <c r="M445" s="6">
        <v>1</v>
      </c>
      <c r="N445" s="6">
        <f t="shared" si="87"/>
        <v>1</v>
      </c>
      <c r="O445" s="6">
        <f t="shared" si="87"/>
        <v>1</v>
      </c>
      <c r="P445" s="6">
        <f t="shared" si="82"/>
        <v>3</v>
      </c>
      <c r="Q445" s="27">
        <f t="shared" si="81"/>
        <v>7170</v>
      </c>
    </row>
    <row r="446" spans="1:17" ht="14.25" customHeight="1" x14ac:dyDescent="0.25">
      <c r="A446" s="3">
        <v>50125340</v>
      </c>
      <c r="B446" s="8" t="s">
        <v>345</v>
      </c>
      <c r="C446" s="6">
        <v>638</v>
      </c>
      <c r="D446" s="6">
        <v>0</v>
      </c>
      <c r="E446" s="6">
        <f t="shared" si="84"/>
        <v>0</v>
      </c>
      <c r="F446" s="6">
        <f t="shared" si="84"/>
        <v>0</v>
      </c>
      <c r="G446" s="6">
        <f t="shared" si="84"/>
        <v>0</v>
      </c>
      <c r="H446" s="6">
        <f t="shared" si="84"/>
        <v>0</v>
      </c>
      <c r="I446" s="6">
        <f t="shared" si="84"/>
        <v>0</v>
      </c>
      <c r="J446" s="6">
        <f t="shared" si="87"/>
        <v>0</v>
      </c>
      <c r="K446" s="6">
        <f t="shared" si="87"/>
        <v>0</v>
      </c>
      <c r="L446" s="6">
        <f t="shared" si="87"/>
        <v>0</v>
      </c>
      <c r="M446" s="6">
        <f t="shared" si="87"/>
        <v>0</v>
      </c>
      <c r="N446" s="6">
        <v>1</v>
      </c>
      <c r="O446" s="6">
        <f t="shared" si="87"/>
        <v>1</v>
      </c>
      <c r="P446" s="6">
        <f t="shared" si="82"/>
        <v>2</v>
      </c>
      <c r="Q446" s="27">
        <f t="shared" ref="Q446:Q495" si="88">C446*P446</f>
        <v>1276</v>
      </c>
    </row>
    <row r="447" spans="1:17" ht="14.25" customHeight="1" x14ac:dyDescent="0.25">
      <c r="A447" s="3">
        <v>50130003</v>
      </c>
      <c r="B447" s="8" t="s">
        <v>148</v>
      </c>
      <c r="C447" s="6">
        <v>1890</v>
      </c>
      <c r="D447" s="20">
        <v>0</v>
      </c>
      <c r="E447" s="6">
        <f t="shared" si="84"/>
        <v>0</v>
      </c>
      <c r="F447" s="6">
        <f t="shared" si="84"/>
        <v>0</v>
      </c>
      <c r="G447" s="6">
        <f t="shared" si="84"/>
        <v>0</v>
      </c>
      <c r="H447" s="6">
        <f t="shared" si="84"/>
        <v>0</v>
      </c>
      <c r="I447" s="20">
        <f t="shared" si="84"/>
        <v>0</v>
      </c>
      <c r="J447" s="6">
        <f t="shared" si="87"/>
        <v>0</v>
      </c>
      <c r="K447" s="6">
        <f t="shared" si="87"/>
        <v>0</v>
      </c>
      <c r="L447" s="6">
        <f t="shared" si="87"/>
        <v>0</v>
      </c>
      <c r="M447" s="6">
        <f t="shared" si="87"/>
        <v>0</v>
      </c>
      <c r="N447" s="6">
        <f t="shared" si="87"/>
        <v>0</v>
      </c>
      <c r="O447" s="6">
        <v>1</v>
      </c>
      <c r="P447" s="6">
        <f t="shared" ref="P447:P496" si="89">SUM(D447:O447)</f>
        <v>1</v>
      </c>
      <c r="Q447" s="27">
        <f t="shared" si="88"/>
        <v>1890</v>
      </c>
    </row>
    <row r="448" spans="1:17" ht="14.25" customHeight="1" x14ac:dyDescent="0.25">
      <c r="A448" s="3">
        <v>50130221</v>
      </c>
      <c r="B448" s="8" t="s">
        <v>48</v>
      </c>
      <c r="C448" s="6">
        <v>571</v>
      </c>
      <c r="D448" s="6">
        <v>2</v>
      </c>
      <c r="E448" s="6">
        <f t="shared" si="84"/>
        <v>2</v>
      </c>
      <c r="F448" s="6">
        <f t="shared" si="84"/>
        <v>2</v>
      </c>
      <c r="G448" s="6">
        <f t="shared" si="84"/>
        <v>2</v>
      </c>
      <c r="H448" s="6">
        <f t="shared" si="84"/>
        <v>2</v>
      </c>
      <c r="I448" s="6">
        <f t="shared" ref="F448:I497" si="90">H448</f>
        <v>2</v>
      </c>
      <c r="J448" s="6">
        <f t="shared" si="87"/>
        <v>2</v>
      </c>
      <c r="K448" s="6">
        <f t="shared" si="87"/>
        <v>2</v>
      </c>
      <c r="L448" s="6">
        <f t="shared" si="87"/>
        <v>2</v>
      </c>
      <c r="M448" s="6">
        <f t="shared" si="87"/>
        <v>2</v>
      </c>
      <c r="N448" s="6">
        <f t="shared" si="87"/>
        <v>2</v>
      </c>
      <c r="O448" s="6">
        <f t="shared" si="87"/>
        <v>2</v>
      </c>
      <c r="P448" s="6">
        <f t="shared" si="89"/>
        <v>24</v>
      </c>
      <c r="Q448" s="27">
        <f t="shared" si="88"/>
        <v>13704</v>
      </c>
    </row>
    <row r="449" spans="1:17" ht="14.25" customHeight="1" x14ac:dyDescent="0.25">
      <c r="A449" s="3">
        <v>50130558</v>
      </c>
      <c r="B449" s="8" t="s">
        <v>196</v>
      </c>
      <c r="C449" s="6">
        <v>67</v>
      </c>
      <c r="D449" s="6">
        <v>3</v>
      </c>
      <c r="E449" s="6">
        <f t="shared" ref="E449:E474" si="91">D449</f>
        <v>3</v>
      </c>
      <c r="F449" s="6">
        <f t="shared" si="90"/>
        <v>3</v>
      </c>
      <c r="G449" s="6">
        <f t="shared" si="90"/>
        <v>3</v>
      </c>
      <c r="H449" s="6">
        <f t="shared" si="90"/>
        <v>3</v>
      </c>
      <c r="I449" s="6">
        <f t="shared" si="90"/>
        <v>3</v>
      </c>
      <c r="J449" s="6">
        <f t="shared" si="87"/>
        <v>3</v>
      </c>
      <c r="K449" s="6">
        <f t="shared" si="87"/>
        <v>3</v>
      </c>
      <c r="L449" s="6">
        <f t="shared" si="87"/>
        <v>3</v>
      </c>
      <c r="M449" s="6">
        <f t="shared" si="87"/>
        <v>3</v>
      </c>
      <c r="N449" s="6">
        <f t="shared" si="87"/>
        <v>3</v>
      </c>
      <c r="O449" s="6">
        <f t="shared" si="87"/>
        <v>3</v>
      </c>
      <c r="P449" s="6">
        <f t="shared" si="89"/>
        <v>36</v>
      </c>
      <c r="Q449" s="27">
        <f t="shared" si="88"/>
        <v>2412</v>
      </c>
    </row>
    <row r="450" spans="1:17" ht="14.25" customHeight="1" x14ac:dyDescent="0.25">
      <c r="A450" s="3">
        <v>50130588</v>
      </c>
      <c r="B450" s="8" t="s">
        <v>346</v>
      </c>
      <c r="C450" s="6">
        <v>100</v>
      </c>
      <c r="D450" s="6">
        <v>0</v>
      </c>
      <c r="E450" s="6">
        <f t="shared" si="91"/>
        <v>0</v>
      </c>
      <c r="F450" s="6">
        <f t="shared" si="90"/>
        <v>0</v>
      </c>
      <c r="G450" s="6">
        <f t="shared" si="90"/>
        <v>0</v>
      </c>
      <c r="H450" s="6">
        <f t="shared" si="90"/>
        <v>0</v>
      </c>
      <c r="I450" s="6">
        <f t="shared" si="90"/>
        <v>0</v>
      </c>
      <c r="J450" s="6">
        <f t="shared" si="87"/>
        <v>0</v>
      </c>
      <c r="K450" s="6">
        <f t="shared" si="87"/>
        <v>0</v>
      </c>
      <c r="L450" s="6">
        <f t="shared" si="87"/>
        <v>0</v>
      </c>
      <c r="M450" s="6">
        <f t="shared" si="87"/>
        <v>0</v>
      </c>
      <c r="N450" s="6">
        <f t="shared" si="87"/>
        <v>0</v>
      </c>
      <c r="O450" s="6">
        <v>1</v>
      </c>
      <c r="P450" s="6">
        <f t="shared" si="89"/>
        <v>1</v>
      </c>
      <c r="Q450" s="27">
        <f t="shared" si="88"/>
        <v>100</v>
      </c>
    </row>
    <row r="451" spans="1:17" ht="14.25" customHeight="1" x14ac:dyDescent="0.25">
      <c r="A451" s="3">
        <v>50130679</v>
      </c>
      <c r="B451" s="8" t="s">
        <v>347</v>
      </c>
      <c r="C451" s="6">
        <v>340</v>
      </c>
      <c r="D451" s="20">
        <v>1</v>
      </c>
      <c r="E451" s="6">
        <f t="shared" si="91"/>
        <v>1</v>
      </c>
      <c r="F451" s="6">
        <f t="shared" si="90"/>
        <v>1</v>
      </c>
      <c r="G451" s="6">
        <f t="shared" si="90"/>
        <v>1</v>
      </c>
      <c r="H451" s="6">
        <f t="shared" si="90"/>
        <v>1</v>
      </c>
      <c r="I451" s="6">
        <f t="shared" si="90"/>
        <v>1</v>
      </c>
      <c r="J451" s="6">
        <f t="shared" si="87"/>
        <v>1</v>
      </c>
      <c r="K451" s="6">
        <f t="shared" si="87"/>
        <v>1</v>
      </c>
      <c r="L451" s="6">
        <f t="shared" si="87"/>
        <v>1</v>
      </c>
      <c r="M451" s="6">
        <f t="shared" si="87"/>
        <v>1</v>
      </c>
      <c r="N451" s="6">
        <f t="shared" si="87"/>
        <v>1</v>
      </c>
      <c r="O451" s="6">
        <f t="shared" si="87"/>
        <v>1</v>
      </c>
      <c r="P451" s="6">
        <f t="shared" si="89"/>
        <v>12</v>
      </c>
      <c r="Q451" s="27">
        <f t="shared" si="88"/>
        <v>4080</v>
      </c>
    </row>
    <row r="452" spans="1:17" ht="14.25" customHeight="1" x14ac:dyDescent="0.25">
      <c r="A452" s="3">
        <v>50130688</v>
      </c>
      <c r="B452" s="8" t="s">
        <v>50</v>
      </c>
      <c r="C452" s="6">
        <v>1250</v>
      </c>
      <c r="D452" s="6">
        <v>1</v>
      </c>
      <c r="E452" s="6">
        <f t="shared" si="91"/>
        <v>1</v>
      </c>
      <c r="F452" s="6">
        <f t="shared" si="90"/>
        <v>1</v>
      </c>
      <c r="G452" s="6">
        <f t="shared" si="90"/>
        <v>1</v>
      </c>
      <c r="H452" s="6">
        <f t="shared" si="90"/>
        <v>1</v>
      </c>
      <c r="I452" s="6">
        <f t="shared" si="90"/>
        <v>1</v>
      </c>
      <c r="J452" s="6">
        <f t="shared" si="87"/>
        <v>1</v>
      </c>
      <c r="K452" s="6">
        <f t="shared" si="87"/>
        <v>1</v>
      </c>
      <c r="L452" s="6">
        <f t="shared" si="87"/>
        <v>1</v>
      </c>
      <c r="M452" s="6">
        <f t="shared" si="87"/>
        <v>1</v>
      </c>
      <c r="N452" s="6">
        <f t="shared" si="87"/>
        <v>1</v>
      </c>
      <c r="O452" s="6">
        <f t="shared" si="87"/>
        <v>1</v>
      </c>
      <c r="P452" s="6">
        <f t="shared" si="89"/>
        <v>12</v>
      </c>
      <c r="Q452" s="27">
        <f t="shared" si="88"/>
        <v>15000</v>
      </c>
    </row>
    <row r="453" spans="1:17" ht="14.25" customHeight="1" x14ac:dyDescent="0.25">
      <c r="A453" s="3">
        <v>50130697</v>
      </c>
      <c r="B453" s="8" t="s">
        <v>348</v>
      </c>
      <c r="C453" s="6">
        <v>1392</v>
      </c>
      <c r="D453" s="6">
        <v>0</v>
      </c>
      <c r="E453" s="6">
        <f t="shared" si="91"/>
        <v>0</v>
      </c>
      <c r="F453" s="6">
        <f t="shared" si="90"/>
        <v>0</v>
      </c>
      <c r="G453" s="6">
        <f t="shared" si="90"/>
        <v>0</v>
      </c>
      <c r="H453" s="6">
        <f t="shared" si="90"/>
        <v>0</v>
      </c>
      <c r="I453" s="6">
        <f t="shared" si="90"/>
        <v>0</v>
      </c>
      <c r="J453" s="6">
        <f t="shared" si="87"/>
        <v>0</v>
      </c>
      <c r="K453" s="6">
        <f t="shared" si="87"/>
        <v>0</v>
      </c>
      <c r="L453" s="6">
        <f t="shared" si="87"/>
        <v>0</v>
      </c>
      <c r="M453" s="6">
        <f t="shared" si="87"/>
        <v>0</v>
      </c>
      <c r="N453" s="6">
        <v>1</v>
      </c>
      <c r="O453" s="6">
        <f t="shared" si="87"/>
        <v>1</v>
      </c>
      <c r="P453" s="6">
        <f t="shared" si="89"/>
        <v>2</v>
      </c>
      <c r="Q453" s="27">
        <f t="shared" si="88"/>
        <v>2784</v>
      </c>
    </row>
    <row r="454" spans="1:17" ht="14.25" customHeight="1" x14ac:dyDescent="0.25">
      <c r="A454" s="3">
        <v>50130698</v>
      </c>
      <c r="B454" s="8" t="s">
        <v>349</v>
      </c>
      <c r="C454" s="6">
        <v>179</v>
      </c>
      <c r="D454" s="6">
        <v>1</v>
      </c>
      <c r="E454" s="6">
        <f t="shared" si="91"/>
        <v>1</v>
      </c>
      <c r="F454" s="6">
        <f t="shared" si="90"/>
        <v>1</v>
      </c>
      <c r="G454" s="6">
        <f t="shared" si="90"/>
        <v>1</v>
      </c>
      <c r="H454" s="6">
        <f t="shared" si="90"/>
        <v>1</v>
      </c>
      <c r="I454" s="6">
        <f t="shared" si="90"/>
        <v>1</v>
      </c>
      <c r="J454" s="6">
        <f t="shared" si="87"/>
        <v>1</v>
      </c>
      <c r="K454" s="6">
        <f t="shared" si="87"/>
        <v>1</v>
      </c>
      <c r="L454" s="6">
        <f t="shared" si="87"/>
        <v>1</v>
      </c>
      <c r="M454" s="6">
        <f t="shared" si="87"/>
        <v>1</v>
      </c>
      <c r="N454" s="6">
        <f t="shared" si="87"/>
        <v>1</v>
      </c>
      <c r="O454" s="6">
        <f t="shared" si="87"/>
        <v>1</v>
      </c>
      <c r="P454" s="6">
        <f t="shared" si="89"/>
        <v>12</v>
      </c>
      <c r="Q454" s="27">
        <f t="shared" si="88"/>
        <v>2148</v>
      </c>
    </row>
    <row r="455" spans="1:17" ht="14.25" customHeight="1" x14ac:dyDescent="0.25">
      <c r="A455" s="3">
        <v>50130713</v>
      </c>
      <c r="B455" s="8" t="s">
        <v>152</v>
      </c>
      <c r="C455" s="6">
        <v>45578</v>
      </c>
      <c r="D455" s="6">
        <v>0</v>
      </c>
      <c r="E455" s="6">
        <f t="shared" si="91"/>
        <v>0</v>
      </c>
      <c r="F455" s="6">
        <f t="shared" si="90"/>
        <v>0</v>
      </c>
      <c r="G455" s="6">
        <f t="shared" si="90"/>
        <v>0</v>
      </c>
      <c r="H455" s="6">
        <f t="shared" si="90"/>
        <v>0</v>
      </c>
      <c r="I455" s="6">
        <f t="shared" si="90"/>
        <v>0</v>
      </c>
      <c r="J455" s="6">
        <f t="shared" si="87"/>
        <v>0</v>
      </c>
      <c r="K455" s="6">
        <f t="shared" si="87"/>
        <v>0</v>
      </c>
      <c r="L455" s="6">
        <f t="shared" si="87"/>
        <v>0</v>
      </c>
      <c r="M455" s="6">
        <f t="shared" si="87"/>
        <v>0</v>
      </c>
      <c r="N455" s="6">
        <f t="shared" si="87"/>
        <v>0</v>
      </c>
      <c r="O455" s="6">
        <v>1</v>
      </c>
      <c r="P455" s="6">
        <f t="shared" si="89"/>
        <v>1</v>
      </c>
      <c r="Q455" s="27">
        <f t="shared" si="88"/>
        <v>45578</v>
      </c>
    </row>
    <row r="456" spans="1:17" ht="14.25" customHeight="1" x14ac:dyDescent="0.25">
      <c r="A456" s="3">
        <v>50131071</v>
      </c>
      <c r="B456" s="8" t="s">
        <v>153</v>
      </c>
      <c r="C456" s="6">
        <v>5642</v>
      </c>
      <c r="D456" s="6">
        <v>0</v>
      </c>
      <c r="E456" s="6">
        <f t="shared" si="91"/>
        <v>0</v>
      </c>
      <c r="F456" s="6">
        <f t="shared" si="90"/>
        <v>0</v>
      </c>
      <c r="G456" s="6">
        <f t="shared" si="90"/>
        <v>0</v>
      </c>
      <c r="H456" s="6">
        <f t="shared" si="90"/>
        <v>0</v>
      </c>
      <c r="I456" s="6">
        <f t="shared" si="90"/>
        <v>0</v>
      </c>
      <c r="J456" s="6">
        <f t="shared" si="87"/>
        <v>0</v>
      </c>
      <c r="K456" s="6">
        <f t="shared" si="87"/>
        <v>0</v>
      </c>
      <c r="L456" s="6">
        <f t="shared" si="87"/>
        <v>0</v>
      </c>
      <c r="M456" s="6">
        <f t="shared" si="87"/>
        <v>0</v>
      </c>
      <c r="N456" s="6">
        <f t="shared" si="87"/>
        <v>0</v>
      </c>
      <c r="O456" s="6">
        <v>1</v>
      </c>
      <c r="P456" s="6">
        <f t="shared" si="89"/>
        <v>1</v>
      </c>
      <c r="Q456" s="27">
        <f t="shared" si="88"/>
        <v>5642</v>
      </c>
    </row>
    <row r="457" spans="1:17" ht="14.25" customHeight="1" x14ac:dyDescent="0.25">
      <c r="A457" s="3">
        <v>50131383</v>
      </c>
      <c r="B457" s="8" t="s">
        <v>350</v>
      </c>
      <c r="C457" s="6">
        <v>30990</v>
      </c>
      <c r="D457" s="6">
        <v>0</v>
      </c>
      <c r="E457" s="6">
        <f t="shared" si="91"/>
        <v>0</v>
      </c>
      <c r="F457" s="6">
        <f t="shared" si="90"/>
        <v>0</v>
      </c>
      <c r="G457" s="6">
        <f t="shared" si="90"/>
        <v>0</v>
      </c>
      <c r="H457" s="6">
        <f t="shared" si="90"/>
        <v>0</v>
      </c>
      <c r="I457" s="6">
        <f t="shared" si="90"/>
        <v>0</v>
      </c>
      <c r="J457" s="6">
        <f t="shared" si="87"/>
        <v>0</v>
      </c>
      <c r="K457" s="6">
        <f t="shared" si="87"/>
        <v>0</v>
      </c>
      <c r="L457" s="6">
        <f t="shared" si="87"/>
        <v>0</v>
      </c>
      <c r="M457" s="6">
        <f t="shared" si="87"/>
        <v>0</v>
      </c>
      <c r="N457" s="6">
        <f t="shared" si="87"/>
        <v>0</v>
      </c>
      <c r="O457" s="6">
        <v>1</v>
      </c>
      <c r="P457" s="6">
        <f t="shared" si="89"/>
        <v>1</v>
      </c>
      <c r="Q457" s="27">
        <f t="shared" si="88"/>
        <v>30990</v>
      </c>
    </row>
    <row r="458" spans="1:17" ht="14.25" customHeight="1" x14ac:dyDescent="0.25">
      <c r="A458" s="3">
        <v>50131600</v>
      </c>
      <c r="B458" s="8" t="s">
        <v>53</v>
      </c>
      <c r="C458" s="6">
        <v>1887</v>
      </c>
      <c r="D458" s="6">
        <v>0</v>
      </c>
      <c r="E458" s="6">
        <f t="shared" si="91"/>
        <v>0</v>
      </c>
      <c r="F458" s="6">
        <f t="shared" si="90"/>
        <v>0</v>
      </c>
      <c r="G458" s="6">
        <f t="shared" si="90"/>
        <v>0</v>
      </c>
      <c r="H458" s="6">
        <f t="shared" si="90"/>
        <v>0</v>
      </c>
      <c r="I458" s="6">
        <f t="shared" si="90"/>
        <v>0</v>
      </c>
      <c r="J458" s="6">
        <f t="shared" ref="J458:O474" si="92">ROUND(I458,0)</f>
        <v>0</v>
      </c>
      <c r="K458" s="6">
        <f t="shared" si="92"/>
        <v>0</v>
      </c>
      <c r="L458" s="6">
        <f t="shared" si="92"/>
        <v>0</v>
      </c>
      <c r="M458" s="6">
        <f t="shared" si="92"/>
        <v>0</v>
      </c>
      <c r="N458" s="6">
        <v>1</v>
      </c>
      <c r="O458" s="6">
        <f t="shared" si="92"/>
        <v>1</v>
      </c>
      <c r="P458" s="6">
        <f t="shared" si="89"/>
        <v>2</v>
      </c>
      <c r="Q458" s="27">
        <f t="shared" si="88"/>
        <v>3774</v>
      </c>
    </row>
    <row r="459" spans="1:17" ht="14.25" customHeight="1" x14ac:dyDescent="0.25">
      <c r="A459" s="3">
        <v>50131628</v>
      </c>
      <c r="B459" s="8" t="s">
        <v>351</v>
      </c>
      <c r="C459" s="6">
        <v>2142</v>
      </c>
      <c r="D459" s="6">
        <v>1</v>
      </c>
      <c r="E459" s="6">
        <f t="shared" si="91"/>
        <v>1</v>
      </c>
      <c r="F459" s="6">
        <f t="shared" si="90"/>
        <v>1</v>
      </c>
      <c r="G459" s="6">
        <f t="shared" si="90"/>
        <v>1</v>
      </c>
      <c r="H459" s="6">
        <f t="shared" si="90"/>
        <v>1</v>
      </c>
      <c r="I459" s="6">
        <f t="shared" si="90"/>
        <v>1</v>
      </c>
      <c r="J459" s="6">
        <f t="shared" si="92"/>
        <v>1</v>
      </c>
      <c r="K459" s="6">
        <f t="shared" si="92"/>
        <v>1</v>
      </c>
      <c r="L459" s="6">
        <f t="shared" si="92"/>
        <v>1</v>
      </c>
      <c r="M459" s="6">
        <f t="shared" si="92"/>
        <v>1</v>
      </c>
      <c r="N459" s="6">
        <f t="shared" si="92"/>
        <v>1</v>
      </c>
      <c r="O459" s="6">
        <f t="shared" si="92"/>
        <v>1</v>
      </c>
      <c r="P459" s="6">
        <f t="shared" si="89"/>
        <v>12</v>
      </c>
      <c r="Q459" s="27">
        <f t="shared" si="88"/>
        <v>25704</v>
      </c>
    </row>
    <row r="460" spans="1:17" ht="14.25" customHeight="1" x14ac:dyDescent="0.25">
      <c r="A460" s="3">
        <v>50131634</v>
      </c>
      <c r="B460" s="8" t="s">
        <v>352</v>
      </c>
      <c r="C460" s="6">
        <v>417</v>
      </c>
      <c r="D460" s="6">
        <v>3</v>
      </c>
      <c r="E460" s="6">
        <f t="shared" si="91"/>
        <v>3</v>
      </c>
      <c r="F460" s="6">
        <f t="shared" si="90"/>
        <v>3</v>
      </c>
      <c r="G460" s="6">
        <f t="shared" si="90"/>
        <v>3</v>
      </c>
      <c r="H460" s="6">
        <f t="shared" si="90"/>
        <v>3</v>
      </c>
      <c r="I460" s="6">
        <f t="shared" si="90"/>
        <v>3</v>
      </c>
      <c r="J460" s="6">
        <f t="shared" si="92"/>
        <v>3</v>
      </c>
      <c r="K460" s="6">
        <f t="shared" si="92"/>
        <v>3</v>
      </c>
      <c r="L460" s="6">
        <f t="shared" si="92"/>
        <v>3</v>
      </c>
      <c r="M460" s="6">
        <f t="shared" si="92"/>
        <v>3</v>
      </c>
      <c r="N460" s="6">
        <f t="shared" si="92"/>
        <v>3</v>
      </c>
      <c r="O460" s="6">
        <f t="shared" si="92"/>
        <v>3</v>
      </c>
      <c r="P460" s="6">
        <f t="shared" si="89"/>
        <v>36</v>
      </c>
      <c r="Q460" s="27">
        <f t="shared" si="88"/>
        <v>15012</v>
      </c>
    </row>
    <row r="461" spans="1:17" ht="14.25" customHeight="1" x14ac:dyDescent="0.25">
      <c r="A461" s="3">
        <v>50133205</v>
      </c>
      <c r="B461" s="8" t="s">
        <v>353</v>
      </c>
      <c r="C461" s="6">
        <v>5275</v>
      </c>
      <c r="D461" s="6">
        <v>0</v>
      </c>
      <c r="E461" s="6">
        <f t="shared" si="91"/>
        <v>0</v>
      </c>
      <c r="F461" s="6">
        <f t="shared" si="90"/>
        <v>0</v>
      </c>
      <c r="G461" s="6">
        <f t="shared" si="90"/>
        <v>0</v>
      </c>
      <c r="H461" s="6">
        <f t="shared" si="90"/>
        <v>0</v>
      </c>
      <c r="I461" s="6">
        <f t="shared" si="90"/>
        <v>0</v>
      </c>
      <c r="J461" s="6">
        <f t="shared" si="92"/>
        <v>0</v>
      </c>
      <c r="K461" s="6">
        <f t="shared" si="92"/>
        <v>0</v>
      </c>
      <c r="L461" s="6">
        <f t="shared" si="92"/>
        <v>0</v>
      </c>
      <c r="M461" s="6">
        <f t="shared" si="92"/>
        <v>0</v>
      </c>
      <c r="N461" s="6">
        <v>1</v>
      </c>
      <c r="O461" s="6">
        <f t="shared" si="92"/>
        <v>1</v>
      </c>
      <c r="P461" s="6">
        <f t="shared" si="89"/>
        <v>2</v>
      </c>
      <c r="Q461" s="27">
        <f t="shared" si="88"/>
        <v>10550</v>
      </c>
    </row>
    <row r="462" spans="1:17" ht="14.25" customHeight="1" x14ac:dyDescent="0.25">
      <c r="A462" s="3">
        <v>50133208</v>
      </c>
      <c r="B462" s="8" t="s">
        <v>354</v>
      </c>
      <c r="C462" s="6">
        <v>397</v>
      </c>
      <c r="D462" s="6">
        <v>0</v>
      </c>
      <c r="E462" s="6">
        <f t="shared" si="91"/>
        <v>0</v>
      </c>
      <c r="F462" s="6">
        <f t="shared" si="90"/>
        <v>0</v>
      </c>
      <c r="G462" s="6">
        <f t="shared" si="90"/>
        <v>0</v>
      </c>
      <c r="H462" s="6">
        <f t="shared" si="90"/>
        <v>0</v>
      </c>
      <c r="I462" s="6">
        <f t="shared" si="90"/>
        <v>0</v>
      </c>
      <c r="J462" s="6">
        <f t="shared" si="92"/>
        <v>0</v>
      </c>
      <c r="K462" s="6">
        <f t="shared" si="92"/>
        <v>0</v>
      </c>
      <c r="L462" s="6">
        <f t="shared" si="92"/>
        <v>0</v>
      </c>
      <c r="M462" s="6">
        <f t="shared" si="92"/>
        <v>0</v>
      </c>
      <c r="N462" s="6">
        <f t="shared" si="92"/>
        <v>0</v>
      </c>
      <c r="O462" s="6">
        <v>1</v>
      </c>
      <c r="P462" s="6">
        <f t="shared" si="89"/>
        <v>1</v>
      </c>
      <c r="Q462" s="27">
        <f t="shared" si="88"/>
        <v>397</v>
      </c>
    </row>
    <row r="463" spans="1:17" ht="14.25" customHeight="1" x14ac:dyDescent="0.25">
      <c r="A463" s="3">
        <v>50134553</v>
      </c>
      <c r="B463" s="8" t="s">
        <v>355</v>
      </c>
      <c r="C463" s="6">
        <v>1852</v>
      </c>
      <c r="D463" s="6">
        <v>0</v>
      </c>
      <c r="E463" s="6">
        <f t="shared" si="91"/>
        <v>0</v>
      </c>
      <c r="F463" s="6">
        <f t="shared" si="90"/>
        <v>0</v>
      </c>
      <c r="G463" s="6">
        <f t="shared" si="90"/>
        <v>0</v>
      </c>
      <c r="H463" s="6">
        <f t="shared" si="90"/>
        <v>0</v>
      </c>
      <c r="I463" s="6">
        <f t="shared" si="90"/>
        <v>0</v>
      </c>
      <c r="J463" s="6">
        <f t="shared" si="92"/>
        <v>0</v>
      </c>
      <c r="K463" s="6">
        <f t="shared" si="92"/>
        <v>0</v>
      </c>
      <c r="L463" s="6">
        <f t="shared" si="92"/>
        <v>0</v>
      </c>
      <c r="M463" s="6">
        <f t="shared" si="92"/>
        <v>0</v>
      </c>
      <c r="N463" s="6">
        <f t="shared" si="92"/>
        <v>0</v>
      </c>
      <c r="O463" s="6">
        <v>1</v>
      </c>
      <c r="P463" s="6">
        <f t="shared" si="89"/>
        <v>1</v>
      </c>
      <c r="Q463" s="27">
        <f t="shared" si="88"/>
        <v>1852</v>
      </c>
    </row>
    <row r="464" spans="1:17" ht="14.25" customHeight="1" x14ac:dyDescent="0.25">
      <c r="A464" s="3">
        <v>50134607</v>
      </c>
      <c r="B464" s="8" t="s">
        <v>54</v>
      </c>
      <c r="C464" s="6">
        <v>6750</v>
      </c>
      <c r="D464" s="6">
        <v>0</v>
      </c>
      <c r="E464" s="6">
        <f t="shared" si="91"/>
        <v>0</v>
      </c>
      <c r="F464" s="6">
        <f t="shared" si="90"/>
        <v>0</v>
      </c>
      <c r="G464" s="6">
        <f t="shared" si="90"/>
        <v>0</v>
      </c>
      <c r="H464" s="6">
        <f t="shared" si="90"/>
        <v>0</v>
      </c>
      <c r="I464" s="6">
        <f t="shared" si="90"/>
        <v>0</v>
      </c>
      <c r="J464" s="6">
        <f t="shared" si="92"/>
        <v>0</v>
      </c>
      <c r="K464" s="6">
        <f t="shared" si="92"/>
        <v>0</v>
      </c>
      <c r="L464" s="6">
        <f t="shared" si="92"/>
        <v>0</v>
      </c>
      <c r="M464" s="6">
        <f t="shared" si="92"/>
        <v>0</v>
      </c>
      <c r="N464" s="6">
        <f t="shared" si="92"/>
        <v>0</v>
      </c>
      <c r="O464" s="6">
        <v>1</v>
      </c>
      <c r="P464" s="6">
        <f t="shared" si="89"/>
        <v>1</v>
      </c>
      <c r="Q464" s="27">
        <f t="shared" si="88"/>
        <v>6750</v>
      </c>
    </row>
    <row r="465" spans="1:17" ht="14.25" customHeight="1" x14ac:dyDescent="0.25">
      <c r="A465" s="3">
        <v>50136151</v>
      </c>
      <c r="B465" s="8" t="s">
        <v>356</v>
      </c>
      <c r="C465" s="6">
        <v>310</v>
      </c>
      <c r="D465" s="6">
        <v>1</v>
      </c>
      <c r="E465" s="6">
        <f t="shared" si="91"/>
        <v>1</v>
      </c>
      <c r="F465" s="6">
        <f t="shared" si="90"/>
        <v>1</v>
      </c>
      <c r="G465" s="6">
        <f t="shared" si="90"/>
        <v>1</v>
      </c>
      <c r="H465" s="6">
        <f t="shared" si="90"/>
        <v>1</v>
      </c>
      <c r="I465" s="6">
        <f t="shared" si="90"/>
        <v>1</v>
      </c>
      <c r="J465" s="6">
        <f t="shared" si="92"/>
        <v>1</v>
      </c>
      <c r="K465" s="6">
        <f t="shared" si="92"/>
        <v>1</v>
      </c>
      <c r="L465" s="6">
        <f t="shared" si="92"/>
        <v>1</v>
      </c>
      <c r="M465" s="6">
        <f t="shared" si="92"/>
        <v>1</v>
      </c>
      <c r="N465" s="6">
        <f t="shared" si="92"/>
        <v>1</v>
      </c>
      <c r="O465" s="6">
        <f t="shared" si="92"/>
        <v>1</v>
      </c>
      <c r="P465" s="6">
        <f t="shared" si="89"/>
        <v>12</v>
      </c>
      <c r="Q465" s="27">
        <f t="shared" si="88"/>
        <v>3720</v>
      </c>
    </row>
    <row r="466" spans="1:17" ht="14.25" customHeight="1" x14ac:dyDescent="0.25">
      <c r="A466" s="3">
        <v>50136188</v>
      </c>
      <c r="B466" s="8" t="s">
        <v>357</v>
      </c>
      <c r="C466" s="6">
        <v>2566</v>
      </c>
      <c r="D466" s="6">
        <v>0</v>
      </c>
      <c r="E466" s="6">
        <f t="shared" si="91"/>
        <v>0</v>
      </c>
      <c r="F466" s="6">
        <f t="shared" si="90"/>
        <v>0</v>
      </c>
      <c r="G466" s="6">
        <f t="shared" si="90"/>
        <v>0</v>
      </c>
      <c r="H466" s="6">
        <f t="shared" si="90"/>
        <v>0</v>
      </c>
      <c r="I466" s="6">
        <f t="shared" si="90"/>
        <v>0</v>
      </c>
      <c r="J466" s="6">
        <f t="shared" si="92"/>
        <v>0</v>
      </c>
      <c r="K466" s="6">
        <f t="shared" si="92"/>
        <v>0</v>
      </c>
      <c r="L466" s="6">
        <f t="shared" si="92"/>
        <v>0</v>
      </c>
      <c r="M466" s="6">
        <f t="shared" si="92"/>
        <v>0</v>
      </c>
      <c r="N466" s="6">
        <f t="shared" si="92"/>
        <v>0</v>
      </c>
      <c r="O466" s="6">
        <v>1</v>
      </c>
      <c r="P466" s="6">
        <f t="shared" si="89"/>
        <v>1</v>
      </c>
      <c r="Q466" s="27">
        <f t="shared" si="88"/>
        <v>2566</v>
      </c>
    </row>
    <row r="467" spans="1:17" ht="14.25" customHeight="1" x14ac:dyDescent="0.25">
      <c r="A467" s="3">
        <v>50136193</v>
      </c>
      <c r="B467" s="8" t="s">
        <v>55</v>
      </c>
      <c r="C467" s="6">
        <v>6482</v>
      </c>
      <c r="D467" s="6">
        <v>0</v>
      </c>
      <c r="E467" s="6">
        <f t="shared" si="91"/>
        <v>0</v>
      </c>
      <c r="F467" s="6">
        <f t="shared" si="90"/>
        <v>0</v>
      </c>
      <c r="G467" s="6">
        <f t="shared" si="90"/>
        <v>0</v>
      </c>
      <c r="H467" s="6">
        <f t="shared" si="90"/>
        <v>0</v>
      </c>
      <c r="I467" s="6">
        <f t="shared" si="90"/>
        <v>0</v>
      </c>
      <c r="J467" s="6">
        <f t="shared" si="92"/>
        <v>0</v>
      </c>
      <c r="K467" s="6">
        <f t="shared" si="92"/>
        <v>0</v>
      </c>
      <c r="L467" s="6">
        <f t="shared" si="92"/>
        <v>0</v>
      </c>
      <c r="M467" s="6">
        <f t="shared" si="92"/>
        <v>0</v>
      </c>
      <c r="N467" s="6">
        <v>1</v>
      </c>
      <c r="O467" s="6">
        <f t="shared" si="92"/>
        <v>1</v>
      </c>
      <c r="P467" s="6">
        <f t="shared" si="89"/>
        <v>2</v>
      </c>
      <c r="Q467" s="27">
        <f t="shared" si="88"/>
        <v>12964</v>
      </c>
    </row>
    <row r="468" spans="1:17" ht="14.25" customHeight="1" x14ac:dyDescent="0.25">
      <c r="A468" s="3">
        <v>50136201</v>
      </c>
      <c r="B468" s="8" t="s">
        <v>305</v>
      </c>
      <c r="C468" s="6">
        <v>10829</v>
      </c>
      <c r="D468" s="6">
        <v>69</v>
      </c>
      <c r="E468" s="6">
        <f t="shared" si="91"/>
        <v>69</v>
      </c>
      <c r="F468" s="6">
        <f t="shared" si="90"/>
        <v>69</v>
      </c>
      <c r="G468" s="6">
        <f t="shared" si="90"/>
        <v>69</v>
      </c>
      <c r="H468" s="6">
        <f t="shared" si="90"/>
        <v>69</v>
      </c>
      <c r="I468" s="6">
        <f t="shared" si="90"/>
        <v>69</v>
      </c>
      <c r="J468" s="6">
        <f t="shared" si="92"/>
        <v>69</v>
      </c>
      <c r="K468" s="6">
        <f t="shared" si="92"/>
        <v>69</v>
      </c>
      <c r="L468" s="6">
        <f t="shared" si="92"/>
        <v>69</v>
      </c>
      <c r="M468" s="6">
        <f t="shared" si="92"/>
        <v>69</v>
      </c>
      <c r="N468" s="6">
        <f t="shared" si="92"/>
        <v>69</v>
      </c>
      <c r="O468" s="6">
        <f t="shared" si="92"/>
        <v>69</v>
      </c>
      <c r="P468" s="6">
        <f t="shared" si="89"/>
        <v>828</v>
      </c>
      <c r="Q468" s="27">
        <f t="shared" si="88"/>
        <v>8966412</v>
      </c>
    </row>
    <row r="469" spans="1:17" ht="14.25" customHeight="1" x14ac:dyDescent="0.25">
      <c r="A469" s="3">
        <v>50136288</v>
      </c>
      <c r="B469" s="8" t="s">
        <v>358</v>
      </c>
      <c r="C469" s="6">
        <v>5950</v>
      </c>
      <c r="D469" s="6">
        <v>1</v>
      </c>
      <c r="E469" s="6">
        <f t="shared" si="91"/>
        <v>1</v>
      </c>
      <c r="F469" s="6">
        <f t="shared" si="90"/>
        <v>1</v>
      </c>
      <c r="G469" s="6">
        <f t="shared" si="90"/>
        <v>1</v>
      </c>
      <c r="H469" s="6">
        <f t="shared" si="90"/>
        <v>1</v>
      </c>
      <c r="I469" s="6">
        <f t="shared" si="90"/>
        <v>1</v>
      </c>
      <c r="J469" s="6">
        <f t="shared" si="92"/>
        <v>1</v>
      </c>
      <c r="K469" s="6">
        <f t="shared" si="92"/>
        <v>1</v>
      </c>
      <c r="L469" s="6">
        <f t="shared" si="92"/>
        <v>1</v>
      </c>
      <c r="M469" s="6">
        <f t="shared" si="92"/>
        <v>1</v>
      </c>
      <c r="N469" s="6">
        <f t="shared" si="92"/>
        <v>1</v>
      </c>
      <c r="O469" s="6">
        <f t="shared" si="92"/>
        <v>1</v>
      </c>
      <c r="P469" s="6">
        <f t="shared" si="89"/>
        <v>12</v>
      </c>
      <c r="Q469" s="27">
        <f t="shared" si="88"/>
        <v>71400</v>
      </c>
    </row>
    <row r="470" spans="1:17" ht="14.25" customHeight="1" x14ac:dyDescent="0.25">
      <c r="A470" s="3">
        <v>50136300</v>
      </c>
      <c r="B470" s="8" t="s">
        <v>122</v>
      </c>
      <c r="C470" s="6">
        <v>150</v>
      </c>
      <c r="D470" s="6">
        <v>0</v>
      </c>
      <c r="E470" s="6">
        <f t="shared" si="91"/>
        <v>0</v>
      </c>
      <c r="F470" s="6">
        <f t="shared" si="90"/>
        <v>0</v>
      </c>
      <c r="G470" s="6">
        <f t="shared" si="90"/>
        <v>0</v>
      </c>
      <c r="H470" s="6">
        <f t="shared" si="90"/>
        <v>0</v>
      </c>
      <c r="I470" s="6">
        <f t="shared" si="90"/>
        <v>0</v>
      </c>
      <c r="J470" s="6">
        <f t="shared" si="92"/>
        <v>0</v>
      </c>
      <c r="K470" s="6">
        <f t="shared" si="92"/>
        <v>0</v>
      </c>
      <c r="L470" s="6">
        <f t="shared" si="92"/>
        <v>0</v>
      </c>
      <c r="M470" s="6">
        <f t="shared" si="92"/>
        <v>0</v>
      </c>
      <c r="N470" s="6">
        <f t="shared" si="92"/>
        <v>0</v>
      </c>
      <c r="O470" s="6">
        <v>1</v>
      </c>
      <c r="P470" s="6">
        <f t="shared" si="89"/>
        <v>1</v>
      </c>
      <c r="Q470" s="27">
        <f t="shared" si="88"/>
        <v>150</v>
      </c>
    </row>
    <row r="471" spans="1:17" ht="14.25" customHeight="1" x14ac:dyDescent="0.25">
      <c r="A471" s="3">
        <v>50136419</v>
      </c>
      <c r="B471" s="8" t="s">
        <v>360</v>
      </c>
      <c r="C471" s="6">
        <v>2844</v>
      </c>
      <c r="D471" s="6">
        <v>1</v>
      </c>
      <c r="E471" s="6">
        <f t="shared" si="91"/>
        <v>1</v>
      </c>
      <c r="F471" s="6">
        <f t="shared" si="90"/>
        <v>1</v>
      </c>
      <c r="G471" s="6">
        <f t="shared" si="90"/>
        <v>1</v>
      </c>
      <c r="H471" s="6">
        <f t="shared" si="90"/>
        <v>1</v>
      </c>
      <c r="I471" s="6">
        <f t="shared" si="90"/>
        <v>1</v>
      </c>
      <c r="J471" s="6">
        <f t="shared" si="92"/>
        <v>1</v>
      </c>
      <c r="K471" s="6">
        <f t="shared" si="92"/>
        <v>1</v>
      </c>
      <c r="L471" s="6">
        <f t="shared" si="92"/>
        <v>1</v>
      </c>
      <c r="M471" s="6">
        <f t="shared" si="92"/>
        <v>1</v>
      </c>
      <c r="N471" s="6">
        <f t="shared" si="92"/>
        <v>1</v>
      </c>
      <c r="O471" s="6">
        <f t="shared" si="92"/>
        <v>1</v>
      </c>
      <c r="P471" s="6">
        <f t="shared" si="89"/>
        <v>12</v>
      </c>
      <c r="Q471" s="27">
        <f t="shared" si="88"/>
        <v>34128</v>
      </c>
    </row>
    <row r="472" spans="1:17" ht="14.25" customHeight="1" x14ac:dyDescent="0.25">
      <c r="A472" s="3">
        <v>50136734</v>
      </c>
      <c r="B472" s="8" t="s">
        <v>99</v>
      </c>
      <c r="C472" s="6">
        <v>990</v>
      </c>
      <c r="D472" s="6">
        <v>1</v>
      </c>
      <c r="E472" s="6">
        <f t="shared" si="91"/>
        <v>1</v>
      </c>
      <c r="F472" s="6">
        <f t="shared" si="90"/>
        <v>1</v>
      </c>
      <c r="G472" s="6">
        <f t="shared" si="90"/>
        <v>1</v>
      </c>
      <c r="H472" s="6">
        <f t="shared" si="90"/>
        <v>1</v>
      </c>
      <c r="I472" s="6">
        <f t="shared" si="90"/>
        <v>1</v>
      </c>
      <c r="J472" s="6">
        <f t="shared" si="92"/>
        <v>1</v>
      </c>
      <c r="K472" s="6">
        <f t="shared" si="92"/>
        <v>1</v>
      </c>
      <c r="L472" s="6">
        <f t="shared" si="92"/>
        <v>1</v>
      </c>
      <c r="M472" s="6">
        <f t="shared" si="92"/>
        <v>1</v>
      </c>
      <c r="N472" s="6">
        <f t="shared" si="92"/>
        <v>1</v>
      </c>
      <c r="O472" s="6">
        <f t="shared" si="92"/>
        <v>1</v>
      </c>
      <c r="P472" s="6">
        <f t="shared" si="89"/>
        <v>12</v>
      </c>
      <c r="Q472" s="27">
        <f t="shared" si="88"/>
        <v>11880</v>
      </c>
    </row>
    <row r="473" spans="1:17" ht="14.25" customHeight="1" x14ac:dyDescent="0.25">
      <c r="A473" s="3">
        <v>50140254</v>
      </c>
      <c r="B473" s="8" t="s">
        <v>361</v>
      </c>
      <c r="C473" s="6">
        <v>149</v>
      </c>
      <c r="D473" s="6">
        <v>1</v>
      </c>
      <c r="E473" s="6">
        <f t="shared" si="91"/>
        <v>1</v>
      </c>
      <c r="F473" s="6">
        <f t="shared" si="90"/>
        <v>1</v>
      </c>
      <c r="G473" s="6">
        <f t="shared" si="90"/>
        <v>1</v>
      </c>
      <c r="H473" s="6">
        <f t="shared" si="90"/>
        <v>1</v>
      </c>
      <c r="I473" s="6">
        <f t="shared" si="90"/>
        <v>1</v>
      </c>
      <c r="J473" s="6">
        <f t="shared" si="92"/>
        <v>1</v>
      </c>
      <c r="K473" s="6">
        <f t="shared" si="92"/>
        <v>1</v>
      </c>
      <c r="L473" s="6">
        <f t="shared" si="92"/>
        <v>1</v>
      </c>
      <c r="M473" s="6">
        <f t="shared" si="92"/>
        <v>1</v>
      </c>
      <c r="N473" s="6">
        <f t="shared" si="92"/>
        <v>1</v>
      </c>
      <c r="O473" s="6">
        <f t="shared" si="92"/>
        <v>1</v>
      </c>
      <c r="P473" s="6">
        <f t="shared" si="89"/>
        <v>12</v>
      </c>
      <c r="Q473" s="27">
        <f t="shared" si="88"/>
        <v>1788</v>
      </c>
    </row>
    <row r="474" spans="1:17" ht="14.25" customHeight="1" x14ac:dyDescent="0.25">
      <c r="A474" s="3">
        <v>50140332</v>
      </c>
      <c r="B474" s="8" t="s">
        <v>362</v>
      </c>
      <c r="C474" s="6">
        <v>45220</v>
      </c>
      <c r="D474" s="6">
        <v>1</v>
      </c>
      <c r="E474" s="6">
        <f t="shared" si="91"/>
        <v>1</v>
      </c>
      <c r="F474" s="6">
        <f t="shared" si="90"/>
        <v>1</v>
      </c>
      <c r="G474" s="6">
        <f t="shared" si="90"/>
        <v>1</v>
      </c>
      <c r="H474" s="6">
        <f t="shared" si="90"/>
        <v>1</v>
      </c>
      <c r="I474" s="6">
        <f t="shared" si="90"/>
        <v>1</v>
      </c>
      <c r="J474" s="6">
        <f t="shared" si="92"/>
        <v>1</v>
      </c>
      <c r="K474" s="6">
        <f t="shared" si="92"/>
        <v>1</v>
      </c>
      <c r="L474" s="6">
        <f t="shared" si="92"/>
        <v>1</v>
      </c>
      <c r="M474" s="6">
        <f t="shared" si="92"/>
        <v>1</v>
      </c>
      <c r="N474" s="6">
        <f t="shared" si="92"/>
        <v>1</v>
      </c>
      <c r="O474" s="6">
        <f t="shared" si="92"/>
        <v>1</v>
      </c>
      <c r="P474" s="6">
        <f t="shared" si="89"/>
        <v>12</v>
      </c>
      <c r="Q474" s="27">
        <f t="shared" si="88"/>
        <v>542640</v>
      </c>
    </row>
    <row r="475" spans="1:17" ht="14.25" customHeight="1" x14ac:dyDescent="0.25">
      <c r="A475" s="3">
        <v>50141247</v>
      </c>
      <c r="B475" s="8" t="s">
        <v>363</v>
      </c>
      <c r="C475" s="6">
        <v>2261</v>
      </c>
      <c r="D475" s="6">
        <v>1</v>
      </c>
      <c r="E475" s="6">
        <f t="shared" ref="E475:E498" si="93">D475</f>
        <v>1</v>
      </c>
      <c r="F475" s="6">
        <f t="shared" si="90"/>
        <v>1</v>
      </c>
      <c r="G475" s="6">
        <f t="shared" si="90"/>
        <v>1</v>
      </c>
      <c r="H475" s="6">
        <f t="shared" si="90"/>
        <v>1</v>
      </c>
      <c r="I475" s="6">
        <f t="shared" si="90"/>
        <v>1</v>
      </c>
      <c r="J475" s="6">
        <f t="shared" ref="J475:O484" si="94">ROUND(I475,0)</f>
        <v>1</v>
      </c>
      <c r="K475" s="6">
        <f t="shared" si="94"/>
        <v>1</v>
      </c>
      <c r="L475" s="6">
        <f t="shared" si="94"/>
        <v>1</v>
      </c>
      <c r="M475" s="6">
        <f t="shared" si="94"/>
        <v>1</v>
      </c>
      <c r="N475" s="6">
        <f t="shared" si="94"/>
        <v>1</v>
      </c>
      <c r="O475" s="6">
        <f t="shared" si="94"/>
        <v>1</v>
      </c>
      <c r="P475" s="6">
        <f t="shared" si="89"/>
        <v>12</v>
      </c>
      <c r="Q475" s="27">
        <f t="shared" si="88"/>
        <v>27132</v>
      </c>
    </row>
    <row r="476" spans="1:17" ht="14.25" customHeight="1" x14ac:dyDescent="0.25">
      <c r="A476" s="3">
        <v>50141953</v>
      </c>
      <c r="B476" s="8" t="s">
        <v>364</v>
      </c>
      <c r="C476" s="6">
        <v>1715</v>
      </c>
      <c r="D476" s="6">
        <v>1</v>
      </c>
      <c r="E476" s="6">
        <f t="shared" si="93"/>
        <v>1</v>
      </c>
      <c r="F476" s="6">
        <f t="shared" si="90"/>
        <v>1</v>
      </c>
      <c r="G476" s="6">
        <f t="shared" si="90"/>
        <v>1</v>
      </c>
      <c r="H476" s="6">
        <f t="shared" si="90"/>
        <v>1</v>
      </c>
      <c r="I476" s="6">
        <f t="shared" si="90"/>
        <v>1</v>
      </c>
      <c r="J476" s="6">
        <f t="shared" si="94"/>
        <v>1</v>
      </c>
      <c r="K476" s="6">
        <f t="shared" si="94"/>
        <v>1</v>
      </c>
      <c r="L476" s="6">
        <f t="shared" si="94"/>
        <v>1</v>
      </c>
      <c r="M476" s="6">
        <f t="shared" si="94"/>
        <v>1</v>
      </c>
      <c r="N476" s="6">
        <f t="shared" si="94"/>
        <v>1</v>
      </c>
      <c r="O476" s="6">
        <f t="shared" si="94"/>
        <v>1</v>
      </c>
      <c r="P476" s="6">
        <f t="shared" si="89"/>
        <v>12</v>
      </c>
      <c r="Q476" s="27">
        <f t="shared" si="88"/>
        <v>20580</v>
      </c>
    </row>
    <row r="477" spans="1:17" ht="14.25" customHeight="1" x14ac:dyDescent="0.25">
      <c r="A477" s="3">
        <v>50141955</v>
      </c>
      <c r="B477" s="8" t="s">
        <v>125</v>
      </c>
      <c r="C477" s="6">
        <v>1267</v>
      </c>
      <c r="D477" s="6">
        <v>0</v>
      </c>
      <c r="E477" s="6">
        <f t="shared" si="93"/>
        <v>0</v>
      </c>
      <c r="F477" s="6">
        <f t="shared" si="90"/>
        <v>0</v>
      </c>
      <c r="G477" s="6">
        <f t="shared" si="90"/>
        <v>0</v>
      </c>
      <c r="H477" s="6">
        <f t="shared" si="90"/>
        <v>0</v>
      </c>
      <c r="I477" s="6">
        <f t="shared" si="90"/>
        <v>0</v>
      </c>
      <c r="J477" s="6">
        <f t="shared" si="94"/>
        <v>0</v>
      </c>
      <c r="K477" s="6">
        <f t="shared" si="94"/>
        <v>0</v>
      </c>
      <c r="L477" s="6">
        <f t="shared" si="94"/>
        <v>0</v>
      </c>
      <c r="M477" s="6">
        <f t="shared" si="94"/>
        <v>0</v>
      </c>
      <c r="N477" s="6">
        <v>1</v>
      </c>
      <c r="O477" s="6">
        <f t="shared" si="94"/>
        <v>1</v>
      </c>
      <c r="P477" s="6">
        <f t="shared" si="89"/>
        <v>2</v>
      </c>
      <c r="Q477" s="27">
        <f t="shared" si="88"/>
        <v>2534</v>
      </c>
    </row>
    <row r="478" spans="1:17" ht="14.25" customHeight="1" x14ac:dyDescent="0.25">
      <c r="A478" s="3">
        <v>50142057</v>
      </c>
      <c r="B478" s="8" t="s">
        <v>365</v>
      </c>
      <c r="C478" s="6">
        <v>6902</v>
      </c>
      <c r="D478" s="6">
        <v>0</v>
      </c>
      <c r="E478" s="6">
        <f t="shared" si="93"/>
        <v>0</v>
      </c>
      <c r="F478" s="6">
        <f t="shared" si="90"/>
        <v>0</v>
      </c>
      <c r="G478" s="6">
        <f t="shared" si="90"/>
        <v>0</v>
      </c>
      <c r="H478" s="6">
        <f t="shared" si="90"/>
        <v>0</v>
      </c>
      <c r="I478" s="6">
        <f t="shared" si="90"/>
        <v>0</v>
      </c>
      <c r="J478" s="6">
        <f t="shared" si="94"/>
        <v>0</v>
      </c>
      <c r="K478" s="6">
        <f t="shared" si="94"/>
        <v>0</v>
      </c>
      <c r="L478" s="6">
        <f t="shared" si="94"/>
        <v>0</v>
      </c>
      <c r="M478" s="6">
        <f t="shared" si="94"/>
        <v>0</v>
      </c>
      <c r="N478" s="6">
        <v>1</v>
      </c>
      <c r="O478" s="6">
        <f t="shared" si="94"/>
        <v>1</v>
      </c>
      <c r="P478" s="6">
        <f t="shared" si="89"/>
        <v>2</v>
      </c>
      <c r="Q478" s="27">
        <f t="shared" si="88"/>
        <v>13804</v>
      </c>
    </row>
    <row r="479" spans="1:17" ht="14.25" customHeight="1" x14ac:dyDescent="0.25">
      <c r="A479" s="3">
        <v>50142330</v>
      </c>
      <c r="B479" s="8" t="s">
        <v>366</v>
      </c>
      <c r="C479" s="6">
        <v>298</v>
      </c>
      <c r="D479" s="6">
        <v>1</v>
      </c>
      <c r="E479" s="6">
        <f t="shared" si="93"/>
        <v>1</v>
      </c>
      <c r="F479" s="6">
        <f t="shared" si="90"/>
        <v>1</v>
      </c>
      <c r="G479" s="6">
        <f t="shared" si="90"/>
        <v>1</v>
      </c>
      <c r="H479" s="6">
        <f t="shared" si="90"/>
        <v>1</v>
      </c>
      <c r="I479" s="6">
        <f t="shared" si="90"/>
        <v>1</v>
      </c>
      <c r="J479" s="6">
        <f t="shared" si="94"/>
        <v>1</v>
      </c>
      <c r="K479" s="6">
        <f t="shared" si="94"/>
        <v>1</v>
      </c>
      <c r="L479" s="6">
        <f t="shared" si="94"/>
        <v>1</v>
      </c>
      <c r="M479" s="6">
        <f t="shared" si="94"/>
        <v>1</v>
      </c>
      <c r="N479" s="6">
        <f t="shared" si="94"/>
        <v>1</v>
      </c>
      <c r="O479" s="6">
        <f t="shared" si="94"/>
        <v>1</v>
      </c>
      <c r="P479" s="6">
        <f t="shared" si="89"/>
        <v>12</v>
      </c>
      <c r="Q479" s="27">
        <f t="shared" si="88"/>
        <v>3576</v>
      </c>
    </row>
    <row r="480" spans="1:17" ht="14.25" customHeight="1" x14ac:dyDescent="0.25">
      <c r="A480" s="3">
        <v>50142642</v>
      </c>
      <c r="B480" s="8" t="s">
        <v>367</v>
      </c>
      <c r="C480" s="6">
        <v>298</v>
      </c>
      <c r="D480" s="6">
        <v>4</v>
      </c>
      <c r="E480" s="6">
        <f t="shared" si="93"/>
        <v>4</v>
      </c>
      <c r="F480" s="6">
        <f t="shared" si="90"/>
        <v>4</v>
      </c>
      <c r="G480" s="6">
        <f t="shared" si="90"/>
        <v>4</v>
      </c>
      <c r="H480" s="6">
        <f t="shared" si="90"/>
        <v>4</v>
      </c>
      <c r="I480" s="6">
        <f t="shared" si="90"/>
        <v>4</v>
      </c>
      <c r="J480" s="6">
        <f t="shared" si="94"/>
        <v>4</v>
      </c>
      <c r="K480" s="6">
        <f t="shared" si="94"/>
        <v>4</v>
      </c>
      <c r="L480" s="6">
        <f t="shared" si="94"/>
        <v>4</v>
      </c>
      <c r="M480" s="6">
        <f t="shared" si="94"/>
        <v>4</v>
      </c>
      <c r="N480" s="6">
        <f t="shared" si="94"/>
        <v>4</v>
      </c>
      <c r="O480" s="6">
        <f t="shared" si="94"/>
        <v>4</v>
      </c>
      <c r="P480" s="6">
        <f t="shared" si="89"/>
        <v>48</v>
      </c>
      <c r="Q480" s="27">
        <f t="shared" si="88"/>
        <v>14304</v>
      </c>
    </row>
    <row r="481" spans="1:17" ht="14.25" customHeight="1" x14ac:dyDescent="0.25">
      <c r="A481" s="3">
        <v>50142819</v>
      </c>
      <c r="B481" s="8" t="s">
        <v>368</v>
      </c>
      <c r="C481" s="6">
        <v>109</v>
      </c>
      <c r="D481" s="6">
        <v>0</v>
      </c>
      <c r="E481" s="6">
        <f t="shared" si="93"/>
        <v>0</v>
      </c>
      <c r="F481" s="6">
        <f t="shared" si="90"/>
        <v>0</v>
      </c>
      <c r="G481" s="6">
        <f t="shared" si="90"/>
        <v>0</v>
      </c>
      <c r="H481" s="6">
        <f t="shared" si="90"/>
        <v>0</v>
      </c>
      <c r="I481" s="6">
        <f t="shared" si="90"/>
        <v>0</v>
      </c>
      <c r="J481" s="6">
        <f t="shared" si="94"/>
        <v>0</v>
      </c>
      <c r="K481" s="6">
        <f t="shared" si="94"/>
        <v>0</v>
      </c>
      <c r="L481" s="6">
        <f t="shared" si="94"/>
        <v>0</v>
      </c>
      <c r="M481" s="6">
        <f t="shared" si="94"/>
        <v>0</v>
      </c>
      <c r="N481" s="6">
        <f t="shared" si="94"/>
        <v>0</v>
      </c>
      <c r="O481" s="6">
        <v>1</v>
      </c>
      <c r="P481" s="6">
        <f t="shared" si="89"/>
        <v>1</v>
      </c>
      <c r="Q481" s="27">
        <f t="shared" si="88"/>
        <v>109</v>
      </c>
    </row>
    <row r="482" spans="1:17" ht="14.25" customHeight="1" x14ac:dyDescent="0.25">
      <c r="A482" s="3">
        <v>50143359</v>
      </c>
      <c r="B482" s="8" t="s">
        <v>127</v>
      </c>
      <c r="C482" s="6">
        <v>23</v>
      </c>
      <c r="D482" s="6">
        <v>3</v>
      </c>
      <c r="E482" s="6">
        <f t="shared" si="93"/>
        <v>3</v>
      </c>
      <c r="F482" s="6">
        <f t="shared" si="90"/>
        <v>3</v>
      </c>
      <c r="G482" s="6">
        <f t="shared" si="90"/>
        <v>3</v>
      </c>
      <c r="H482" s="6">
        <f t="shared" si="90"/>
        <v>3</v>
      </c>
      <c r="I482" s="6">
        <f t="shared" si="90"/>
        <v>3</v>
      </c>
      <c r="J482" s="6">
        <f t="shared" si="94"/>
        <v>3</v>
      </c>
      <c r="K482" s="6">
        <f t="shared" si="94"/>
        <v>3</v>
      </c>
      <c r="L482" s="6">
        <f t="shared" si="94"/>
        <v>3</v>
      </c>
      <c r="M482" s="6">
        <f t="shared" si="94"/>
        <v>3</v>
      </c>
      <c r="N482" s="6">
        <f t="shared" si="94"/>
        <v>3</v>
      </c>
      <c r="O482" s="6">
        <f t="shared" si="94"/>
        <v>3</v>
      </c>
      <c r="P482" s="6">
        <f t="shared" si="89"/>
        <v>36</v>
      </c>
      <c r="Q482" s="27">
        <f t="shared" si="88"/>
        <v>828</v>
      </c>
    </row>
    <row r="483" spans="1:17" ht="14.25" customHeight="1" x14ac:dyDescent="0.25">
      <c r="A483" s="3">
        <v>50143462</v>
      </c>
      <c r="B483" s="8" t="s">
        <v>128</v>
      </c>
      <c r="C483" s="6">
        <v>7245</v>
      </c>
      <c r="D483" s="6">
        <v>0</v>
      </c>
      <c r="E483" s="6">
        <f t="shared" si="93"/>
        <v>0</v>
      </c>
      <c r="F483" s="6">
        <f t="shared" si="90"/>
        <v>0</v>
      </c>
      <c r="G483" s="6">
        <f t="shared" si="90"/>
        <v>0</v>
      </c>
      <c r="H483" s="6">
        <f t="shared" si="90"/>
        <v>0</v>
      </c>
      <c r="I483" s="6">
        <f t="shared" si="90"/>
        <v>0</v>
      </c>
      <c r="J483" s="6">
        <f t="shared" si="94"/>
        <v>0</v>
      </c>
      <c r="K483" s="6">
        <f t="shared" si="94"/>
        <v>0</v>
      </c>
      <c r="L483" s="6">
        <f t="shared" si="94"/>
        <v>0</v>
      </c>
      <c r="M483" s="6">
        <f t="shared" si="94"/>
        <v>0</v>
      </c>
      <c r="N483" s="6">
        <v>1</v>
      </c>
      <c r="O483" s="6">
        <f t="shared" si="94"/>
        <v>1</v>
      </c>
      <c r="P483" s="6">
        <f t="shared" si="89"/>
        <v>2</v>
      </c>
      <c r="Q483" s="27">
        <f t="shared" si="88"/>
        <v>14490</v>
      </c>
    </row>
    <row r="484" spans="1:17" ht="14.25" customHeight="1" x14ac:dyDescent="0.25">
      <c r="A484" s="3">
        <v>50143694</v>
      </c>
      <c r="B484" s="8" t="s">
        <v>180</v>
      </c>
      <c r="C484" s="6">
        <v>750</v>
      </c>
      <c r="D484" s="6">
        <v>0</v>
      </c>
      <c r="E484" s="6">
        <f t="shared" si="93"/>
        <v>0</v>
      </c>
      <c r="F484" s="6">
        <f t="shared" si="90"/>
        <v>0</v>
      </c>
      <c r="G484" s="6">
        <f t="shared" si="90"/>
        <v>0</v>
      </c>
      <c r="H484" s="6">
        <f t="shared" si="90"/>
        <v>0</v>
      </c>
      <c r="I484" s="6">
        <f t="shared" si="90"/>
        <v>0</v>
      </c>
      <c r="J484" s="6">
        <f t="shared" si="94"/>
        <v>0</v>
      </c>
      <c r="K484" s="6">
        <f t="shared" si="94"/>
        <v>0</v>
      </c>
      <c r="L484" s="6">
        <f t="shared" si="94"/>
        <v>0</v>
      </c>
      <c r="M484" s="6">
        <f t="shared" si="94"/>
        <v>0</v>
      </c>
      <c r="N484" s="6">
        <f t="shared" si="94"/>
        <v>0</v>
      </c>
      <c r="O484" s="6">
        <v>1</v>
      </c>
      <c r="P484" s="6">
        <f t="shared" si="89"/>
        <v>1</v>
      </c>
      <c r="Q484" s="27">
        <f t="shared" si="88"/>
        <v>750</v>
      </c>
    </row>
    <row r="485" spans="1:17" ht="14.25" customHeight="1" x14ac:dyDescent="0.25">
      <c r="A485" s="3">
        <v>50144144</v>
      </c>
      <c r="B485" s="8" t="s">
        <v>160</v>
      </c>
      <c r="C485" s="6">
        <v>16</v>
      </c>
      <c r="D485" s="6">
        <v>10</v>
      </c>
      <c r="E485" s="6">
        <f t="shared" si="93"/>
        <v>10</v>
      </c>
      <c r="F485" s="6">
        <f t="shared" si="90"/>
        <v>10</v>
      </c>
      <c r="G485" s="6">
        <f t="shared" si="90"/>
        <v>10</v>
      </c>
      <c r="H485" s="6">
        <f t="shared" si="90"/>
        <v>10</v>
      </c>
      <c r="I485" s="6">
        <f t="shared" si="90"/>
        <v>10</v>
      </c>
      <c r="J485" s="6">
        <f t="shared" ref="J485:O499" si="95">ROUND(I485,0)</f>
        <v>10</v>
      </c>
      <c r="K485" s="6">
        <f t="shared" si="95"/>
        <v>10</v>
      </c>
      <c r="L485" s="6">
        <f t="shared" si="95"/>
        <v>10</v>
      </c>
      <c r="M485" s="6">
        <f t="shared" si="95"/>
        <v>10</v>
      </c>
      <c r="N485" s="6">
        <f t="shared" si="95"/>
        <v>10</v>
      </c>
      <c r="O485" s="6">
        <f t="shared" si="95"/>
        <v>10</v>
      </c>
      <c r="P485" s="6">
        <f t="shared" si="89"/>
        <v>120</v>
      </c>
      <c r="Q485" s="27">
        <f t="shared" si="88"/>
        <v>1920</v>
      </c>
    </row>
    <row r="486" spans="1:17" ht="14.25" customHeight="1" x14ac:dyDescent="0.25">
      <c r="A486" s="3">
        <v>50144147</v>
      </c>
      <c r="B486" s="8" t="s">
        <v>69</v>
      </c>
      <c r="C486" s="6">
        <v>417</v>
      </c>
      <c r="D486" s="6">
        <v>5</v>
      </c>
      <c r="E486" s="6">
        <f t="shared" si="93"/>
        <v>5</v>
      </c>
      <c r="F486" s="6">
        <f t="shared" si="90"/>
        <v>5</v>
      </c>
      <c r="G486" s="6">
        <f t="shared" si="90"/>
        <v>5</v>
      </c>
      <c r="H486" s="6">
        <f t="shared" si="90"/>
        <v>5</v>
      </c>
      <c r="I486" s="6">
        <f t="shared" si="90"/>
        <v>5</v>
      </c>
      <c r="J486" s="6">
        <f t="shared" si="95"/>
        <v>5</v>
      </c>
      <c r="K486" s="6">
        <f t="shared" si="95"/>
        <v>5</v>
      </c>
      <c r="L486" s="6">
        <f t="shared" si="95"/>
        <v>5</v>
      </c>
      <c r="M486" s="6">
        <f t="shared" si="95"/>
        <v>5</v>
      </c>
      <c r="N486" s="6">
        <f t="shared" si="95"/>
        <v>5</v>
      </c>
      <c r="O486" s="6">
        <f t="shared" si="95"/>
        <v>5</v>
      </c>
      <c r="P486" s="6">
        <f t="shared" si="89"/>
        <v>60</v>
      </c>
      <c r="Q486" s="27">
        <f t="shared" si="88"/>
        <v>25020</v>
      </c>
    </row>
    <row r="487" spans="1:17" ht="14.25" customHeight="1" x14ac:dyDescent="0.25">
      <c r="A487" s="3">
        <v>50144149</v>
      </c>
      <c r="B487" s="8" t="s">
        <v>131</v>
      </c>
      <c r="C487" s="6">
        <v>181</v>
      </c>
      <c r="D487" s="6">
        <v>2</v>
      </c>
      <c r="E487" s="6">
        <f t="shared" si="93"/>
        <v>2</v>
      </c>
      <c r="F487" s="6">
        <f t="shared" si="90"/>
        <v>2</v>
      </c>
      <c r="G487" s="6">
        <f t="shared" si="90"/>
        <v>2</v>
      </c>
      <c r="H487" s="6">
        <f t="shared" si="90"/>
        <v>2</v>
      </c>
      <c r="I487" s="6">
        <f t="shared" si="90"/>
        <v>2</v>
      </c>
      <c r="J487" s="6">
        <f t="shared" si="95"/>
        <v>2</v>
      </c>
      <c r="K487" s="6">
        <f t="shared" si="95"/>
        <v>2</v>
      </c>
      <c r="L487" s="6">
        <f t="shared" si="95"/>
        <v>2</v>
      </c>
      <c r="M487" s="6">
        <f t="shared" si="95"/>
        <v>2</v>
      </c>
      <c r="N487" s="6">
        <f t="shared" si="95"/>
        <v>2</v>
      </c>
      <c r="O487" s="6">
        <f t="shared" si="95"/>
        <v>2</v>
      </c>
      <c r="P487" s="6">
        <f t="shared" si="89"/>
        <v>24</v>
      </c>
      <c r="Q487" s="27">
        <f t="shared" si="88"/>
        <v>4344</v>
      </c>
    </row>
    <row r="488" spans="1:17" ht="14.25" customHeight="1" x14ac:dyDescent="0.25">
      <c r="A488" s="3">
        <v>50144150</v>
      </c>
      <c r="B488" s="8" t="s">
        <v>70</v>
      </c>
      <c r="C488" s="6">
        <v>417</v>
      </c>
      <c r="D488" s="6">
        <v>5</v>
      </c>
      <c r="E488" s="6">
        <f t="shared" si="93"/>
        <v>5</v>
      </c>
      <c r="F488" s="6">
        <f t="shared" si="90"/>
        <v>5</v>
      </c>
      <c r="G488" s="6">
        <f t="shared" si="90"/>
        <v>5</v>
      </c>
      <c r="H488" s="6">
        <f t="shared" si="90"/>
        <v>5</v>
      </c>
      <c r="I488" s="6">
        <f t="shared" si="90"/>
        <v>5</v>
      </c>
      <c r="J488" s="6">
        <f t="shared" si="95"/>
        <v>5</v>
      </c>
      <c r="K488" s="6">
        <f t="shared" si="95"/>
        <v>5</v>
      </c>
      <c r="L488" s="6">
        <f t="shared" si="95"/>
        <v>5</v>
      </c>
      <c r="M488" s="6">
        <f t="shared" si="95"/>
        <v>5</v>
      </c>
      <c r="N488" s="6">
        <f t="shared" si="95"/>
        <v>5</v>
      </c>
      <c r="O488" s="6">
        <f t="shared" si="95"/>
        <v>5</v>
      </c>
      <c r="P488" s="6">
        <f t="shared" si="89"/>
        <v>60</v>
      </c>
      <c r="Q488" s="27">
        <f t="shared" si="88"/>
        <v>25020</v>
      </c>
    </row>
    <row r="489" spans="1:17" ht="14.25" customHeight="1" x14ac:dyDescent="0.25">
      <c r="A489" s="3">
        <v>50144151</v>
      </c>
      <c r="B489" s="8" t="s">
        <v>71</v>
      </c>
      <c r="C489" s="6">
        <v>417</v>
      </c>
      <c r="D489" s="6">
        <v>3</v>
      </c>
      <c r="E489" s="6">
        <f t="shared" si="93"/>
        <v>3</v>
      </c>
      <c r="F489" s="6">
        <f t="shared" si="90"/>
        <v>3</v>
      </c>
      <c r="G489" s="6">
        <f t="shared" si="90"/>
        <v>3</v>
      </c>
      <c r="H489" s="6">
        <f t="shared" si="90"/>
        <v>3</v>
      </c>
      <c r="I489" s="6">
        <f t="shared" si="90"/>
        <v>3</v>
      </c>
      <c r="J489" s="6">
        <f t="shared" si="95"/>
        <v>3</v>
      </c>
      <c r="K489" s="6">
        <f t="shared" si="95"/>
        <v>3</v>
      </c>
      <c r="L489" s="6">
        <f t="shared" si="95"/>
        <v>3</v>
      </c>
      <c r="M489" s="6">
        <f t="shared" si="95"/>
        <v>3</v>
      </c>
      <c r="N489" s="6">
        <f t="shared" si="95"/>
        <v>3</v>
      </c>
      <c r="O489" s="6">
        <f t="shared" si="95"/>
        <v>3</v>
      </c>
      <c r="P489" s="6">
        <f t="shared" si="89"/>
        <v>36</v>
      </c>
      <c r="Q489" s="27">
        <f t="shared" si="88"/>
        <v>15012</v>
      </c>
    </row>
    <row r="490" spans="1:17" ht="14.25" customHeight="1" x14ac:dyDescent="0.25">
      <c r="A490" s="3">
        <v>50144271</v>
      </c>
      <c r="B490" s="8" t="s">
        <v>161</v>
      </c>
      <c r="C490" s="6">
        <v>265</v>
      </c>
      <c r="D490" s="6">
        <v>3</v>
      </c>
      <c r="E490" s="6">
        <f t="shared" si="93"/>
        <v>3</v>
      </c>
      <c r="F490" s="6">
        <f t="shared" si="90"/>
        <v>3</v>
      </c>
      <c r="G490" s="6">
        <f t="shared" si="90"/>
        <v>3</v>
      </c>
      <c r="H490" s="6">
        <f t="shared" si="90"/>
        <v>3</v>
      </c>
      <c r="I490" s="6">
        <f t="shared" si="90"/>
        <v>3</v>
      </c>
      <c r="J490" s="6">
        <f t="shared" si="95"/>
        <v>3</v>
      </c>
      <c r="K490" s="6">
        <f t="shared" si="95"/>
        <v>3</v>
      </c>
      <c r="L490" s="6">
        <f t="shared" si="95"/>
        <v>3</v>
      </c>
      <c r="M490" s="6">
        <f t="shared" si="95"/>
        <v>3</v>
      </c>
      <c r="N490" s="6">
        <f t="shared" si="95"/>
        <v>3</v>
      </c>
      <c r="O490" s="6">
        <f t="shared" si="95"/>
        <v>3</v>
      </c>
      <c r="P490" s="6">
        <f t="shared" si="89"/>
        <v>36</v>
      </c>
      <c r="Q490" s="27">
        <f t="shared" si="88"/>
        <v>9540</v>
      </c>
    </row>
    <row r="491" spans="1:17" ht="14.25" customHeight="1" x14ac:dyDescent="0.25">
      <c r="A491" s="3">
        <v>50144273</v>
      </c>
      <c r="B491" s="8" t="s">
        <v>369</v>
      </c>
      <c r="C491" s="6">
        <v>265</v>
      </c>
      <c r="D491" s="6">
        <v>3</v>
      </c>
      <c r="E491" s="6">
        <f t="shared" si="93"/>
        <v>3</v>
      </c>
      <c r="F491" s="6">
        <f t="shared" si="90"/>
        <v>3</v>
      </c>
      <c r="G491" s="6">
        <f t="shared" si="90"/>
        <v>3</v>
      </c>
      <c r="H491" s="6">
        <f t="shared" si="90"/>
        <v>3</v>
      </c>
      <c r="I491" s="6">
        <f t="shared" si="90"/>
        <v>3</v>
      </c>
      <c r="J491" s="6">
        <f t="shared" si="95"/>
        <v>3</v>
      </c>
      <c r="K491" s="6">
        <f t="shared" si="95"/>
        <v>3</v>
      </c>
      <c r="L491" s="6">
        <f t="shared" si="95"/>
        <v>3</v>
      </c>
      <c r="M491" s="6">
        <f t="shared" si="95"/>
        <v>3</v>
      </c>
      <c r="N491" s="6">
        <f t="shared" si="95"/>
        <v>3</v>
      </c>
      <c r="O491" s="6">
        <f t="shared" si="95"/>
        <v>3</v>
      </c>
      <c r="P491" s="6">
        <f t="shared" si="89"/>
        <v>36</v>
      </c>
      <c r="Q491" s="27">
        <f t="shared" si="88"/>
        <v>9540</v>
      </c>
    </row>
    <row r="492" spans="1:17" ht="14.25" customHeight="1" x14ac:dyDescent="0.25">
      <c r="A492" s="3">
        <v>50144503</v>
      </c>
      <c r="B492" s="8" t="s">
        <v>72</v>
      </c>
      <c r="C492" s="6">
        <v>4728</v>
      </c>
      <c r="D492" s="6">
        <v>0</v>
      </c>
      <c r="E492" s="6">
        <f t="shared" si="93"/>
        <v>0</v>
      </c>
      <c r="F492" s="6">
        <f t="shared" si="90"/>
        <v>0</v>
      </c>
      <c r="G492" s="6">
        <f t="shared" si="90"/>
        <v>0</v>
      </c>
      <c r="H492" s="6">
        <f t="shared" si="90"/>
        <v>0</v>
      </c>
      <c r="I492" s="6">
        <f t="shared" si="90"/>
        <v>0</v>
      </c>
      <c r="J492" s="6">
        <f t="shared" si="95"/>
        <v>0</v>
      </c>
      <c r="K492" s="6">
        <f t="shared" si="95"/>
        <v>0</v>
      </c>
      <c r="L492" s="6">
        <f t="shared" si="95"/>
        <v>0</v>
      </c>
      <c r="M492" s="6">
        <f t="shared" si="95"/>
        <v>0</v>
      </c>
      <c r="N492" s="6">
        <v>1</v>
      </c>
      <c r="O492" s="6">
        <f t="shared" si="95"/>
        <v>1</v>
      </c>
      <c r="P492" s="6">
        <f t="shared" si="89"/>
        <v>2</v>
      </c>
      <c r="Q492" s="27">
        <f t="shared" si="88"/>
        <v>9456</v>
      </c>
    </row>
    <row r="493" spans="1:17" ht="14.25" customHeight="1" x14ac:dyDescent="0.25">
      <c r="A493" s="3">
        <v>50144566</v>
      </c>
      <c r="B493" s="8" t="s">
        <v>370</v>
      </c>
      <c r="C493" s="6">
        <v>64707</v>
      </c>
      <c r="D493" s="6">
        <v>0</v>
      </c>
      <c r="E493" s="6">
        <f t="shared" si="93"/>
        <v>0</v>
      </c>
      <c r="F493" s="6">
        <f t="shared" si="90"/>
        <v>0</v>
      </c>
      <c r="G493" s="6">
        <f t="shared" si="90"/>
        <v>0</v>
      </c>
      <c r="H493" s="6">
        <f t="shared" si="90"/>
        <v>0</v>
      </c>
      <c r="I493" s="6">
        <f t="shared" si="90"/>
        <v>0</v>
      </c>
      <c r="J493" s="6">
        <f t="shared" si="95"/>
        <v>0</v>
      </c>
      <c r="K493" s="6">
        <f t="shared" si="95"/>
        <v>0</v>
      </c>
      <c r="L493" s="6">
        <f t="shared" si="95"/>
        <v>0</v>
      </c>
      <c r="M493" s="6">
        <f t="shared" si="95"/>
        <v>0</v>
      </c>
      <c r="N493" s="6">
        <f t="shared" si="95"/>
        <v>0</v>
      </c>
      <c r="O493" s="6">
        <v>1</v>
      </c>
      <c r="P493" s="6">
        <f t="shared" si="89"/>
        <v>1</v>
      </c>
      <c r="Q493" s="27">
        <f t="shared" si="88"/>
        <v>64707</v>
      </c>
    </row>
    <row r="494" spans="1:17" ht="14.25" customHeight="1" x14ac:dyDescent="0.25">
      <c r="A494" s="3">
        <v>50144606</v>
      </c>
      <c r="B494" s="8" t="s">
        <v>216</v>
      </c>
      <c r="C494" s="6">
        <v>21</v>
      </c>
      <c r="D494" s="6">
        <v>3</v>
      </c>
      <c r="E494" s="6">
        <f t="shared" si="93"/>
        <v>3</v>
      </c>
      <c r="F494" s="6">
        <f t="shared" si="90"/>
        <v>3</v>
      </c>
      <c r="G494" s="6">
        <f t="shared" si="90"/>
        <v>3</v>
      </c>
      <c r="H494" s="6">
        <f t="shared" si="90"/>
        <v>3</v>
      </c>
      <c r="I494" s="6">
        <f t="shared" si="90"/>
        <v>3</v>
      </c>
      <c r="J494" s="6">
        <f t="shared" si="95"/>
        <v>3</v>
      </c>
      <c r="K494" s="6">
        <f t="shared" si="95"/>
        <v>3</v>
      </c>
      <c r="L494" s="6">
        <f t="shared" si="95"/>
        <v>3</v>
      </c>
      <c r="M494" s="6">
        <f t="shared" si="95"/>
        <v>3</v>
      </c>
      <c r="N494" s="6">
        <f t="shared" si="95"/>
        <v>3</v>
      </c>
      <c r="O494" s="6">
        <f t="shared" si="95"/>
        <v>3</v>
      </c>
      <c r="P494" s="6">
        <f t="shared" si="89"/>
        <v>36</v>
      </c>
      <c r="Q494" s="27">
        <f t="shared" si="88"/>
        <v>756</v>
      </c>
    </row>
    <row r="495" spans="1:17" ht="14.25" customHeight="1" x14ac:dyDescent="0.25">
      <c r="A495" s="3">
        <v>50144608</v>
      </c>
      <c r="B495" s="8" t="s">
        <v>371</v>
      </c>
      <c r="C495" s="6">
        <v>11</v>
      </c>
      <c r="D495" s="6">
        <v>1</v>
      </c>
      <c r="E495" s="6">
        <f t="shared" si="93"/>
        <v>1</v>
      </c>
      <c r="F495" s="6">
        <f t="shared" si="90"/>
        <v>1</v>
      </c>
      <c r="G495" s="6">
        <f t="shared" si="90"/>
        <v>1</v>
      </c>
      <c r="H495" s="6">
        <f t="shared" si="90"/>
        <v>1</v>
      </c>
      <c r="I495" s="6">
        <f t="shared" si="90"/>
        <v>1</v>
      </c>
      <c r="J495" s="6">
        <f t="shared" si="95"/>
        <v>1</v>
      </c>
      <c r="K495" s="6">
        <f t="shared" si="95"/>
        <v>1</v>
      </c>
      <c r="L495" s="6">
        <f t="shared" si="95"/>
        <v>1</v>
      </c>
      <c r="M495" s="6">
        <f t="shared" si="95"/>
        <v>1</v>
      </c>
      <c r="N495" s="6">
        <f t="shared" si="95"/>
        <v>1</v>
      </c>
      <c r="O495" s="6">
        <f t="shared" si="95"/>
        <v>1</v>
      </c>
      <c r="P495" s="6">
        <f t="shared" si="89"/>
        <v>12</v>
      </c>
      <c r="Q495" s="27">
        <f t="shared" si="88"/>
        <v>132</v>
      </c>
    </row>
    <row r="496" spans="1:17" ht="14.25" customHeight="1" x14ac:dyDescent="0.25">
      <c r="A496" s="3">
        <v>50144910</v>
      </c>
      <c r="B496" s="8" t="s">
        <v>76</v>
      </c>
      <c r="C496" s="6">
        <v>17472</v>
      </c>
      <c r="D496" s="6">
        <v>0</v>
      </c>
      <c r="E496" s="6">
        <f t="shared" si="93"/>
        <v>0</v>
      </c>
      <c r="F496" s="6">
        <f t="shared" si="90"/>
        <v>0</v>
      </c>
      <c r="G496" s="6">
        <f t="shared" si="90"/>
        <v>0</v>
      </c>
      <c r="H496" s="6">
        <f t="shared" si="90"/>
        <v>0</v>
      </c>
      <c r="I496" s="6">
        <f t="shared" si="90"/>
        <v>0</v>
      </c>
      <c r="J496" s="6">
        <f t="shared" si="95"/>
        <v>0</v>
      </c>
      <c r="K496" s="6">
        <f t="shared" si="95"/>
        <v>0</v>
      </c>
      <c r="L496" s="6">
        <f t="shared" si="95"/>
        <v>0</v>
      </c>
      <c r="M496" s="6">
        <f t="shared" si="95"/>
        <v>0</v>
      </c>
      <c r="N496" s="6">
        <f t="shared" si="95"/>
        <v>0</v>
      </c>
      <c r="O496" s="6">
        <v>1</v>
      </c>
      <c r="P496" s="6">
        <f t="shared" si="89"/>
        <v>1</v>
      </c>
      <c r="Q496" s="27">
        <f t="shared" ref="Q496:Q551" si="96">C496*P496</f>
        <v>17472</v>
      </c>
    </row>
    <row r="497" spans="1:17" ht="14.25" customHeight="1" x14ac:dyDescent="0.25">
      <c r="A497" s="3">
        <v>50144990</v>
      </c>
      <c r="B497" s="8" t="s">
        <v>132</v>
      </c>
      <c r="C497" s="6">
        <v>6</v>
      </c>
      <c r="D497" s="6">
        <v>42</v>
      </c>
      <c r="E497" s="6">
        <f t="shared" si="93"/>
        <v>42</v>
      </c>
      <c r="F497" s="6">
        <f t="shared" si="90"/>
        <v>42</v>
      </c>
      <c r="G497" s="6">
        <f t="shared" si="90"/>
        <v>42</v>
      </c>
      <c r="H497" s="6">
        <f t="shared" si="90"/>
        <v>42</v>
      </c>
      <c r="I497" s="6">
        <f t="shared" si="90"/>
        <v>42</v>
      </c>
      <c r="J497" s="6">
        <f t="shared" si="95"/>
        <v>42</v>
      </c>
      <c r="K497" s="6">
        <f t="shared" si="95"/>
        <v>42</v>
      </c>
      <c r="L497" s="6">
        <f t="shared" si="95"/>
        <v>42</v>
      </c>
      <c r="M497" s="6">
        <f t="shared" si="95"/>
        <v>42</v>
      </c>
      <c r="N497" s="6">
        <f t="shared" si="95"/>
        <v>42</v>
      </c>
      <c r="O497" s="6">
        <f t="shared" si="95"/>
        <v>42</v>
      </c>
      <c r="P497" s="6">
        <f t="shared" ref="P497:P552" si="97">SUM(D497:O497)</f>
        <v>504</v>
      </c>
      <c r="Q497" s="27">
        <f t="shared" si="96"/>
        <v>3024</v>
      </c>
    </row>
    <row r="498" spans="1:17" ht="14.25" customHeight="1" x14ac:dyDescent="0.25">
      <c r="A498" s="3">
        <v>50144993</v>
      </c>
      <c r="B498" s="8" t="s">
        <v>133</v>
      </c>
      <c r="C498" s="6">
        <v>3201</v>
      </c>
      <c r="D498" s="6">
        <v>42</v>
      </c>
      <c r="E498" s="6">
        <f t="shared" si="93"/>
        <v>42</v>
      </c>
      <c r="F498" s="6">
        <f>E498</f>
        <v>42</v>
      </c>
      <c r="G498" s="6">
        <f>F498</f>
        <v>42</v>
      </c>
      <c r="H498" s="6">
        <f>G498</f>
        <v>42</v>
      </c>
      <c r="I498" s="6">
        <f>H498</f>
        <v>42</v>
      </c>
      <c r="J498" s="6">
        <f t="shared" si="95"/>
        <v>42</v>
      </c>
      <c r="K498" s="6">
        <f t="shared" si="95"/>
        <v>42</v>
      </c>
      <c r="L498" s="6">
        <f t="shared" si="95"/>
        <v>42</v>
      </c>
      <c r="M498" s="6">
        <f t="shared" si="95"/>
        <v>42</v>
      </c>
      <c r="N498" s="6">
        <f t="shared" si="95"/>
        <v>42</v>
      </c>
      <c r="O498" s="6">
        <f t="shared" si="95"/>
        <v>42</v>
      </c>
      <c r="P498" s="6">
        <f t="shared" si="97"/>
        <v>504</v>
      </c>
      <c r="Q498" s="27">
        <f t="shared" si="96"/>
        <v>1613304</v>
      </c>
    </row>
    <row r="499" spans="1:17" ht="14.25" customHeight="1" x14ac:dyDescent="0.25">
      <c r="A499" s="3">
        <v>50145180</v>
      </c>
      <c r="B499" s="8" t="s">
        <v>372</v>
      </c>
      <c r="C499" s="6">
        <v>1000</v>
      </c>
      <c r="D499" s="6">
        <v>0</v>
      </c>
      <c r="E499" s="6">
        <f t="shared" ref="E499:I542" si="98">D499</f>
        <v>0</v>
      </c>
      <c r="F499" s="6">
        <f t="shared" si="98"/>
        <v>0</v>
      </c>
      <c r="G499" s="6">
        <f t="shared" si="98"/>
        <v>0</v>
      </c>
      <c r="H499" s="6">
        <f t="shared" si="98"/>
        <v>0</v>
      </c>
      <c r="I499" s="6">
        <f t="shared" si="98"/>
        <v>0</v>
      </c>
      <c r="J499" s="6">
        <f t="shared" si="95"/>
        <v>0</v>
      </c>
      <c r="K499" s="6">
        <f t="shared" si="95"/>
        <v>0</v>
      </c>
      <c r="L499" s="6">
        <f t="shared" si="95"/>
        <v>0</v>
      </c>
      <c r="M499" s="6">
        <f t="shared" si="95"/>
        <v>0</v>
      </c>
      <c r="N499" s="6">
        <f t="shared" si="95"/>
        <v>0</v>
      </c>
      <c r="O499" s="6">
        <v>1</v>
      </c>
      <c r="P499" s="6">
        <f t="shared" si="97"/>
        <v>1</v>
      </c>
      <c r="Q499" s="27">
        <f t="shared" si="96"/>
        <v>1000</v>
      </c>
    </row>
    <row r="500" spans="1:17" ht="14.25" customHeight="1" x14ac:dyDescent="0.25">
      <c r="A500" s="3">
        <v>50151224</v>
      </c>
      <c r="B500" s="8" t="s">
        <v>310</v>
      </c>
      <c r="C500" s="6">
        <v>180</v>
      </c>
      <c r="D500" s="6">
        <v>0</v>
      </c>
      <c r="E500" s="6">
        <f t="shared" si="98"/>
        <v>0</v>
      </c>
      <c r="F500" s="6">
        <f t="shared" si="98"/>
        <v>0</v>
      </c>
      <c r="G500" s="6">
        <f t="shared" si="98"/>
        <v>0</v>
      </c>
      <c r="H500" s="6">
        <f t="shared" si="98"/>
        <v>0</v>
      </c>
      <c r="I500" s="6">
        <f t="shared" si="98"/>
        <v>0</v>
      </c>
      <c r="J500" s="6">
        <f t="shared" ref="J500:O518" si="99">ROUND(I500,0)</f>
        <v>0</v>
      </c>
      <c r="K500" s="6">
        <f t="shared" si="99"/>
        <v>0</v>
      </c>
      <c r="L500" s="6">
        <f t="shared" si="99"/>
        <v>0</v>
      </c>
      <c r="M500" s="6">
        <f t="shared" si="99"/>
        <v>0</v>
      </c>
      <c r="N500" s="6">
        <f t="shared" si="99"/>
        <v>0</v>
      </c>
      <c r="O500" s="6">
        <v>1</v>
      </c>
      <c r="P500" s="6">
        <f t="shared" si="97"/>
        <v>1</v>
      </c>
      <c r="Q500" s="27">
        <f t="shared" si="96"/>
        <v>180</v>
      </c>
    </row>
    <row r="501" spans="1:17" ht="14.25" customHeight="1" x14ac:dyDescent="0.25">
      <c r="A501" s="3">
        <v>50154510</v>
      </c>
      <c r="B501" s="8" t="s">
        <v>373</v>
      </c>
      <c r="C501" s="6">
        <v>5355</v>
      </c>
      <c r="D501" s="6">
        <v>1</v>
      </c>
      <c r="E501" s="6">
        <f t="shared" si="98"/>
        <v>1</v>
      </c>
      <c r="F501" s="6">
        <f t="shared" si="98"/>
        <v>1</v>
      </c>
      <c r="G501" s="6">
        <f t="shared" si="98"/>
        <v>1</v>
      </c>
      <c r="H501" s="6">
        <f t="shared" si="98"/>
        <v>1</v>
      </c>
      <c r="I501" s="6">
        <f t="shared" si="98"/>
        <v>1</v>
      </c>
      <c r="J501" s="6">
        <f t="shared" si="99"/>
        <v>1</v>
      </c>
      <c r="K501" s="6">
        <f t="shared" si="99"/>
        <v>1</v>
      </c>
      <c r="L501" s="6">
        <f t="shared" si="99"/>
        <v>1</v>
      </c>
      <c r="M501" s="6">
        <f t="shared" si="99"/>
        <v>1</v>
      </c>
      <c r="N501" s="6">
        <f t="shared" si="99"/>
        <v>1</v>
      </c>
      <c r="O501" s="6">
        <f t="shared" si="99"/>
        <v>1</v>
      </c>
      <c r="P501" s="6">
        <f t="shared" si="97"/>
        <v>12</v>
      </c>
      <c r="Q501" s="27">
        <f t="shared" si="96"/>
        <v>64260</v>
      </c>
    </row>
    <row r="502" spans="1:17" ht="14.25" customHeight="1" x14ac:dyDescent="0.25">
      <c r="A502" s="3">
        <v>50161176</v>
      </c>
      <c r="B502" s="8" t="s">
        <v>78</v>
      </c>
      <c r="C502" s="6">
        <v>4390</v>
      </c>
      <c r="D502" s="6">
        <v>0</v>
      </c>
      <c r="E502" s="6">
        <f t="shared" si="98"/>
        <v>0</v>
      </c>
      <c r="F502" s="6">
        <f t="shared" si="98"/>
        <v>0</v>
      </c>
      <c r="G502" s="6">
        <f t="shared" si="98"/>
        <v>0</v>
      </c>
      <c r="H502" s="6">
        <f t="shared" si="98"/>
        <v>0</v>
      </c>
      <c r="I502" s="6">
        <f t="shared" si="98"/>
        <v>0</v>
      </c>
      <c r="J502" s="6">
        <f t="shared" si="99"/>
        <v>0</v>
      </c>
      <c r="K502" s="6">
        <f t="shared" si="99"/>
        <v>0</v>
      </c>
      <c r="L502" s="6">
        <f t="shared" si="99"/>
        <v>0</v>
      </c>
      <c r="M502" s="6">
        <f t="shared" si="99"/>
        <v>0</v>
      </c>
      <c r="N502" s="6">
        <f t="shared" si="99"/>
        <v>0</v>
      </c>
      <c r="O502" s="6">
        <v>1</v>
      </c>
      <c r="P502" s="6">
        <f t="shared" si="97"/>
        <v>1</v>
      </c>
      <c r="Q502" s="27">
        <f t="shared" si="96"/>
        <v>4390</v>
      </c>
    </row>
    <row r="503" spans="1:17" ht="14.25" customHeight="1" x14ac:dyDescent="0.25">
      <c r="A503" s="3">
        <v>610082</v>
      </c>
      <c r="B503" s="8" t="s">
        <v>374</v>
      </c>
      <c r="C503" s="6">
        <v>3202</v>
      </c>
      <c r="D503" s="6">
        <v>1</v>
      </c>
      <c r="E503" s="6">
        <f t="shared" si="98"/>
        <v>1</v>
      </c>
      <c r="F503" s="6">
        <f t="shared" si="98"/>
        <v>1</v>
      </c>
      <c r="G503" s="6">
        <f t="shared" si="98"/>
        <v>1</v>
      </c>
      <c r="H503" s="6">
        <f t="shared" si="98"/>
        <v>1</v>
      </c>
      <c r="I503" s="6">
        <f t="shared" si="98"/>
        <v>1</v>
      </c>
      <c r="J503" s="6">
        <f t="shared" si="99"/>
        <v>1</v>
      </c>
      <c r="K503" s="6">
        <f t="shared" si="99"/>
        <v>1</v>
      </c>
      <c r="L503" s="6">
        <f t="shared" si="99"/>
        <v>1</v>
      </c>
      <c r="M503" s="6">
        <f t="shared" si="99"/>
        <v>1</v>
      </c>
      <c r="N503" s="6">
        <f t="shared" si="99"/>
        <v>1</v>
      </c>
      <c r="O503" s="6">
        <f t="shared" si="99"/>
        <v>1</v>
      </c>
      <c r="P503" s="6">
        <f t="shared" si="97"/>
        <v>12</v>
      </c>
      <c r="Q503" s="27">
        <f t="shared" si="96"/>
        <v>38424</v>
      </c>
    </row>
    <row r="504" spans="1:17" ht="14.25" customHeight="1" x14ac:dyDescent="0.25">
      <c r="A504" s="3">
        <v>610084</v>
      </c>
      <c r="B504" s="8" t="s">
        <v>375</v>
      </c>
      <c r="C504" s="6">
        <v>225</v>
      </c>
      <c r="D504" s="6">
        <v>1</v>
      </c>
      <c r="E504" s="6">
        <f t="shared" si="98"/>
        <v>1</v>
      </c>
      <c r="F504" s="6">
        <f t="shared" si="98"/>
        <v>1</v>
      </c>
      <c r="G504" s="6">
        <f t="shared" si="98"/>
        <v>1</v>
      </c>
      <c r="H504" s="6">
        <f t="shared" si="98"/>
        <v>1</v>
      </c>
      <c r="I504" s="6">
        <f t="shared" si="98"/>
        <v>1</v>
      </c>
      <c r="J504" s="6">
        <f t="shared" si="99"/>
        <v>1</v>
      </c>
      <c r="K504" s="6">
        <f t="shared" si="99"/>
        <v>1</v>
      </c>
      <c r="L504" s="6">
        <f t="shared" si="99"/>
        <v>1</v>
      </c>
      <c r="M504" s="6">
        <f t="shared" si="99"/>
        <v>1</v>
      </c>
      <c r="N504" s="6">
        <f t="shared" si="99"/>
        <v>1</v>
      </c>
      <c r="O504" s="6">
        <f t="shared" si="99"/>
        <v>1</v>
      </c>
      <c r="P504" s="6">
        <f t="shared" si="97"/>
        <v>12</v>
      </c>
      <c r="Q504" s="27">
        <f t="shared" si="96"/>
        <v>2700</v>
      </c>
    </row>
    <row r="505" spans="1:17" ht="14.25" customHeight="1" x14ac:dyDescent="0.25">
      <c r="A505" s="3">
        <v>610085</v>
      </c>
      <c r="B505" s="8" t="s">
        <v>376</v>
      </c>
      <c r="C505" s="6">
        <v>421</v>
      </c>
      <c r="D505" s="6">
        <v>1</v>
      </c>
      <c r="E505" s="6">
        <f t="shared" si="98"/>
        <v>1</v>
      </c>
      <c r="F505" s="6">
        <f t="shared" si="98"/>
        <v>1</v>
      </c>
      <c r="G505" s="6">
        <f t="shared" si="98"/>
        <v>1</v>
      </c>
      <c r="H505" s="6">
        <f t="shared" si="98"/>
        <v>1</v>
      </c>
      <c r="I505" s="6">
        <f t="shared" si="98"/>
        <v>1</v>
      </c>
      <c r="J505" s="6">
        <f t="shared" si="99"/>
        <v>1</v>
      </c>
      <c r="K505" s="6">
        <f t="shared" si="99"/>
        <v>1</v>
      </c>
      <c r="L505" s="6">
        <f t="shared" si="99"/>
        <v>1</v>
      </c>
      <c r="M505" s="6">
        <f t="shared" si="99"/>
        <v>1</v>
      </c>
      <c r="N505" s="6">
        <f t="shared" si="99"/>
        <v>1</v>
      </c>
      <c r="O505" s="6">
        <f t="shared" si="99"/>
        <v>1</v>
      </c>
      <c r="P505" s="6">
        <f t="shared" si="97"/>
        <v>12</v>
      </c>
      <c r="Q505" s="27">
        <f t="shared" si="96"/>
        <v>5052</v>
      </c>
    </row>
    <row r="506" spans="1:17" ht="14.25" customHeight="1" x14ac:dyDescent="0.25">
      <c r="A506" s="3">
        <v>610086</v>
      </c>
      <c r="B506" s="8" t="s">
        <v>377</v>
      </c>
      <c r="C506" s="6">
        <v>309</v>
      </c>
      <c r="D506" s="6">
        <v>2</v>
      </c>
      <c r="E506" s="6">
        <f t="shared" si="98"/>
        <v>2</v>
      </c>
      <c r="F506" s="6">
        <f t="shared" si="98"/>
        <v>2</v>
      </c>
      <c r="G506" s="6">
        <f t="shared" si="98"/>
        <v>2</v>
      </c>
      <c r="H506" s="6">
        <f t="shared" si="98"/>
        <v>2</v>
      </c>
      <c r="I506" s="6">
        <f t="shared" si="98"/>
        <v>2</v>
      </c>
      <c r="J506" s="6">
        <f t="shared" si="99"/>
        <v>2</v>
      </c>
      <c r="K506" s="6">
        <f t="shared" si="99"/>
        <v>2</v>
      </c>
      <c r="L506" s="6">
        <f t="shared" si="99"/>
        <v>2</v>
      </c>
      <c r="M506" s="6">
        <f t="shared" si="99"/>
        <v>2</v>
      </c>
      <c r="N506" s="6">
        <f t="shared" si="99"/>
        <v>2</v>
      </c>
      <c r="O506" s="6">
        <f t="shared" si="99"/>
        <v>2</v>
      </c>
      <c r="P506" s="6">
        <f t="shared" si="97"/>
        <v>24</v>
      </c>
      <c r="Q506" s="27">
        <f t="shared" si="96"/>
        <v>7416</v>
      </c>
    </row>
    <row r="507" spans="1:17" ht="14.25" customHeight="1" x14ac:dyDescent="0.25">
      <c r="A507" s="3">
        <v>610087</v>
      </c>
      <c r="B507" s="8" t="s">
        <v>378</v>
      </c>
      <c r="C507" s="6">
        <v>401</v>
      </c>
      <c r="D507" s="6">
        <v>1</v>
      </c>
      <c r="E507" s="6">
        <f t="shared" si="98"/>
        <v>1</v>
      </c>
      <c r="F507" s="6">
        <f t="shared" si="98"/>
        <v>1</v>
      </c>
      <c r="G507" s="6">
        <f t="shared" si="98"/>
        <v>1</v>
      </c>
      <c r="H507" s="6">
        <f t="shared" si="98"/>
        <v>1</v>
      </c>
      <c r="I507" s="6">
        <f t="shared" si="98"/>
        <v>1</v>
      </c>
      <c r="J507" s="6">
        <f t="shared" si="99"/>
        <v>1</v>
      </c>
      <c r="K507" s="6">
        <f t="shared" si="99"/>
        <v>1</v>
      </c>
      <c r="L507" s="6">
        <f t="shared" si="99"/>
        <v>1</v>
      </c>
      <c r="M507" s="6">
        <f t="shared" si="99"/>
        <v>1</v>
      </c>
      <c r="N507" s="6">
        <f t="shared" si="99"/>
        <v>1</v>
      </c>
      <c r="O507" s="6">
        <f t="shared" si="99"/>
        <v>1</v>
      </c>
      <c r="P507" s="6">
        <f t="shared" si="97"/>
        <v>12</v>
      </c>
      <c r="Q507" s="27">
        <f t="shared" si="96"/>
        <v>4812</v>
      </c>
    </row>
    <row r="508" spans="1:17" ht="14.25" customHeight="1" x14ac:dyDescent="0.25">
      <c r="A508" s="3">
        <v>610088</v>
      </c>
      <c r="B508" s="8" t="s">
        <v>80</v>
      </c>
      <c r="C508" s="6">
        <v>2068</v>
      </c>
      <c r="D508" s="6">
        <v>0</v>
      </c>
      <c r="E508" s="6">
        <f t="shared" si="98"/>
        <v>0</v>
      </c>
      <c r="F508" s="6">
        <f t="shared" si="98"/>
        <v>0</v>
      </c>
      <c r="G508" s="6">
        <f t="shared" si="98"/>
        <v>0</v>
      </c>
      <c r="H508" s="6">
        <f t="shared" si="98"/>
        <v>0</v>
      </c>
      <c r="I508" s="6">
        <f t="shared" si="98"/>
        <v>0</v>
      </c>
      <c r="J508" s="6">
        <f t="shared" si="99"/>
        <v>0</v>
      </c>
      <c r="K508" s="6">
        <f t="shared" si="99"/>
        <v>0</v>
      </c>
      <c r="L508" s="6">
        <f t="shared" si="99"/>
        <v>0</v>
      </c>
      <c r="M508" s="6">
        <f t="shared" si="99"/>
        <v>0</v>
      </c>
      <c r="N508" s="6">
        <v>1</v>
      </c>
      <c r="O508" s="6">
        <f t="shared" si="99"/>
        <v>1</v>
      </c>
      <c r="P508" s="6">
        <f t="shared" si="97"/>
        <v>2</v>
      </c>
      <c r="Q508" s="27">
        <f t="shared" si="96"/>
        <v>4136</v>
      </c>
    </row>
    <row r="509" spans="1:17" ht="14.25" customHeight="1" x14ac:dyDescent="0.25">
      <c r="A509" s="3">
        <v>610109</v>
      </c>
      <c r="B509" s="8" t="s">
        <v>379</v>
      </c>
      <c r="C509" s="6">
        <v>89250</v>
      </c>
      <c r="D509" s="6">
        <v>0</v>
      </c>
      <c r="E509" s="6">
        <f t="shared" si="98"/>
        <v>0</v>
      </c>
      <c r="F509" s="6">
        <f t="shared" si="98"/>
        <v>0</v>
      </c>
      <c r="G509" s="6">
        <f t="shared" si="98"/>
        <v>0</v>
      </c>
      <c r="H509" s="6">
        <f t="shared" si="98"/>
        <v>0</v>
      </c>
      <c r="I509" s="6">
        <f t="shared" si="98"/>
        <v>0</v>
      </c>
      <c r="J509" s="6">
        <f t="shared" si="99"/>
        <v>0</v>
      </c>
      <c r="K509" s="6">
        <f t="shared" si="99"/>
        <v>0</v>
      </c>
      <c r="L509" s="6">
        <f t="shared" si="99"/>
        <v>0</v>
      </c>
      <c r="M509" s="6">
        <f t="shared" si="99"/>
        <v>0</v>
      </c>
      <c r="N509" s="6">
        <f t="shared" si="99"/>
        <v>0</v>
      </c>
      <c r="O509" s="6">
        <v>1</v>
      </c>
      <c r="P509" s="6">
        <f t="shared" si="97"/>
        <v>1</v>
      </c>
      <c r="Q509" s="27">
        <f t="shared" si="96"/>
        <v>89250</v>
      </c>
    </row>
    <row r="510" spans="1:17" ht="14.25" customHeight="1" x14ac:dyDescent="0.25">
      <c r="A510" s="3">
        <v>610152</v>
      </c>
      <c r="B510" s="8" t="s">
        <v>380</v>
      </c>
      <c r="C510" s="6">
        <v>531</v>
      </c>
      <c r="D510" s="6">
        <v>1</v>
      </c>
      <c r="E510" s="6">
        <f t="shared" si="98"/>
        <v>1</v>
      </c>
      <c r="F510" s="6">
        <f t="shared" si="98"/>
        <v>1</v>
      </c>
      <c r="G510" s="6">
        <f t="shared" si="98"/>
        <v>1</v>
      </c>
      <c r="H510" s="6">
        <f t="shared" si="98"/>
        <v>1</v>
      </c>
      <c r="I510" s="6">
        <f t="shared" si="98"/>
        <v>1</v>
      </c>
      <c r="J510" s="6">
        <f t="shared" si="99"/>
        <v>1</v>
      </c>
      <c r="K510" s="6">
        <f t="shared" si="99"/>
        <v>1</v>
      </c>
      <c r="L510" s="6">
        <f t="shared" si="99"/>
        <v>1</v>
      </c>
      <c r="M510" s="6">
        <f t="shared" si="99"/>
        <v>1</v>
      </c>
      <c r="N510" s="6">
        <f t="shared" si="99"/>
        <v>1</v>
      </c>
      <c r="O510" s="6">
        <f t="shared" si="99"/>
        <v>1</v>
      </c>
      <c r="P510" s="6">
        <f t="shared" si="97"/>
        <v>12</v>
      </c>
      <c r="Q510" s="27">
        <f t="shared" si="96"/>
        <v>6372</v>
      </c>
    </row>
    <row r="511" spans="1:17" ht="14.25" customHeight="1" x14ac:dyDescent="0.25">
      <c r="A511" s="3">
        <v>610175</v>
      </c>
      <c r="B511" s="8" t="s">
        <v>381</v>
      </c>
      <c r="C511" s="6">
        <v>23788</v>
      </c>
      <c r="D511" s="6">
        <v>0</v>
      </c>
      <c r="E511" s="6">
        <f t="shared" si="98"/>
        <v>0</v>
      </c>
      <c r="F511" s="6">
        <f t="shared" si="98"/>
        <v>0</v>
      </c>
      <c r="G511" s="6">
        <f t="shared" si="98"/>
        <v>0</v>
      </c>
      <c r="H511" s="6">
        <f t="shared" si="98"/>
        <v>0</v>
      </c>
      <c r="I511" s="6">
        <f t="shared" si="98"/>
        <v>0</v>
      </c>
      <c r="J511" s="6">
        <f t="shared" si="99"/>
        <v>0</v>
      </c>
      <c r="K511" s="6">
        <f t="shared" si="99"/>
        <v>0</v>
      </c>
      <c r="L511" s="6">
        <f t="shared" si="99"/>
        <v>0</v>
      </c>
      <c r="M511" s="6">
        <f t="shared" si="99"/>
        <v>0</v>
      </c>
      <c r="N511" s="6">
        <v>1</v>
      </c>
      <c r="O511" s="6">
        <f t="shared" si="99"/>
        <v>1</v>
      </c>
      <c r="P511" s="6">
        <f t="shared" si="97"/>
        <v>2</v>
      </c>
      <c r="Q511" s="27">
        <f t="shared" si="96"/>
        <v>47576</v>
      </c>
    </row>
    <row r="512" spans="1:17" ht="14.25" customHeight="1" x14ac:dyDescent="0.25">
      <c r="A512" s="3">
        <v>610181</v>
      </c>
      <c r="B512" s="8" t="s">
        <v>382</v>
      </c>
      <c r="C512" s="6">
        <v>500</v>
      </c>
      <c r="D512" s="6">
        <v>1</v>
      </c>
      <c r="E512" s="6">
        <f t="shared" si="98"/>
        <v>1</v>
      </c>
      <c r="F512" s="6">
        <f t="shared" si="98"/>
        <v>1</v>
      </c>
      <c r="G512" s="6">
        <f t="shared" si="98"/>
        <v>1</v>
      </c>
      <c r="H512" s="6">
        <f t="shared" si="98"/>
        <v>1</v>
      </c>
      <c r="I512" s="6">
        <f t="shared" si="98"/>
        <v>1</v>
      </c>
      <c r="J512" s="6">
        <f t="shared" si="99"/>
        <v>1</v>
      </c>
      <c r="K512" s="6">
        <f t="shared" si="99"/>
        <v>1</v>
      </c>
      <c r="L512" s="6">
        <f t="shared" si="99"/>
        <v>1</v>
      </c>
      <c r="M512" s="6">
        <f t="shared" si="99"/>
        <v>1</v>
      </c>
      <c r="N512" s="6">
        <f t="shared" si="99"/>
        <v>1</v>
      </c>
      <c r="O512" s="6">
        <f t="shared" si="99"/>
        <v>1</v>
      </c>
      <c r="P512" s="6">
        <f t="shared" si="97"/>
        <v>12</v>
      </c>
      <c r="Q512" s="27">
        <f t="shared" si="96"/>
        <v>6000</v>
      </c>
    </row>
    <row r="513" spans="1:17" ht="14.25" customHeight="1" x14ac:dyDescent="0.25">
      <c r="A513" s="3">
        <v>610184</v>
      </c>
      <c r="B513" s="8" t="s">
        <v>383</v>
      </c>
      <c r="C513" s="6">
        <v>326</v>
      </c>
      <c r="D513" s="6">
        <v>1</v>
      </c>
      <c r="E513" s="6">
        <f t="shared" si="98"/>
        <v>1</v>
      </c>
      <c r="F513" s="6">
        <f t="shared" si="98"/>
        <v>1</v>
      </c>
      <c r="G513" s="6">
        <f t="shared" si="98"/>
        <v>1</v>
      </c>
      <c r="H513" s="6">
        <f t="shared" si="98"/>
        <v>1</v>
      </c>
      <c r="I513" s="6">
        <f t="shared" si="98"/>
        <v>1</v>
      </c>
      <c r="J513" s="6">
        <f t="shared" si="99"/>
        <v>1</v>
      </c>
      <c r="K513" s="6">
        <f t="shared" si="99"/>
        <v>1</v>
      </c>
      <c r="L513" s="6">
        <f t="shared" si="99"/>
        <v>1</v>
      </c>
      <c r="M513" s="6">
        <f t="shared" si="99"/>
        <v>1</v>
      </c>
      <c r="N513" s="6">
        <f t="shared" si="99"/>
        <v>1</v>
      </c>
      <c r="O513" s="6">
        <f t="shared" si="99"/>
        <v>1</v>
      </c>
      <c r="P513" s="6">
        <f t="shared" si="97"/>
        <v>12</v>
      </c>
      <c r="Q513" s="27">
        <f t="shared" si="96"/>
        <v>3912</v>
      </c>
    </row>
    <row r="514" spans="1:17" ht="14.25" customHeight="1" x14ac:dyDescent="0.25">
      <c r="A514" s="3">
        <v>610198</v>
      </c>
      <c r="B514" s="8" t="s">
        <v>384</v>
      </c>
      <c r="C514" s="6">
        <v>57120</v>
      </c>
      <c r="D514" s="6">
        <v>0</v>
      </c>
      <c r="E514" s="6">
        <f t="shared" si="98"/>
        <v>0</v>
      </c>
      <c r="F514" s="6">
        <f t="shared" si="98"/>
        <v>0</v>
      </c>
      <c r="G514" s="6">
        <f t="shared" si="98"/>
        <v>0</v>
      </c>
      <c r="H514" s="6">
        <f t="shared" si="98"/>
        <v>0</v>
      </c>
      <c r="I514" s="6">
        <f t="shared" si="98"/>
        <v>0</v>
      </c>
      <c r="J514" s="6">
        <f t="shared" si="99"/>
        <v>0</v>
      </c>
      <c r="K514" s="6">
        <f t="shared" si="99"/>
        <v>0</v>
      </c>
      <c r="L514" s="6">
        <f t="shared" si="99"/>
        <v>0</v>
      </c>
      <c r="M514" s="6">
        <f t="shared" si="99"/>
        <v>0</v>
      </c>
      <c r="N514" s="6">
        <f t="shared" si="99"/>
        <v>0</v>
      </c>
      <c r="O514" s="6">
        <v>1</v>
      </c>
      <c r="P514" s="6">
        <f t="shared" si="97"/>
        <v>1</v>
      </c>
      <c r="Q514" s="27">
        <f t="shared" si="96"/>
        <v>57120</v>
      </c>
    </row>
    <row r="515" spans="1:17" ht="14.25" customHeight="1" x14ac:dyDescent="0.25">
      <c r="A515" s="3">
        <v>610227</v>
      </c>
      <c r="B515" s="8" t="s">
        <v>167</v>
      </c>
      <c r="C515" s="6">
        <v>286</v>
      </c>
      <c r="D515" s="6">
        <v>1</v>
      </c>
      <c r="E515" s="6">
        <f t="shared" si="98"/>
        <v>1</v>
      </c>
      <c r="F515" s="6">
        <f t="shared" si="98"/>
        <v>1</v>
      </c>
      <c r="G515" s="6">
        <f t="shared" si="98"/>
        <v>1</v>
      </c>
      <c r="H515" s="6">
        <f t="shared" si="98"/>
        <v>1</v>
      </c>
      <c r="I515" s="6">
        <f t="shared" si="98"/>
        <v>1</v>
      </c>
      <c r="J515" s="6">
        <f t="shared" si="99"/>
        <v>1</v>
      </c>
      <c r="K515" s="6">
        <f t="shared" si="99"/>
        <v>1</v>
      </c>
      <c r="L515" s="6">
        <f t="shared" si="99"/>
        <v>1</v>
      </c>
      <c r="M515" s="6">
        <f t="shared" si="99"/>
        <v>1</v>
      </c>
      <c r="N515" s="6">
        <f t="shared" si="99"/>
        <v>1</v>
      </c>
      <c r="O515" s="6">
        <f t="shared" si="99"/>
        <v>1</v>
      </c>
      <c r="P515" s="6">
        <f t="shared" si="97"/>
        <v>12</v>
      </c>
      <c r="Q515" s="27">
        <f t="shared" si="96"/>
        <v>3432</v>
      </c>
    </row>
    <row r="516" spans="1:17" ht="14.25" customHeight="1" x14ac:dyDescent="0.25">
      <c r="A516" s="3">
        <v>610229</v>
      </c>
      <c r="B516" s="8" t="s">
        <v>385</v>
      </c>
      <c r="C516" s="6">
        <v>300</v>
      </c>
      <c r="D516" s="6">
        <v>0</v>
      </c>
      <c r="E516" s="6">
        <f t="shared" si="98"/>
        <v>0</v>
      </c>
      <c r="F516" s="6">
        <f t="shared" si="98"/>
        <v>0</v>
      </c>
      <c r="G516" s="6">
        <f t="shared" si="98"/>
        <v>0</v>
      </c>
      <c r="H516" s="6">
        <f t="shared" si="98"/>
        <v>0</v>
      </c>
      <c r="I516" s="6">
        <f t="shared" si="98"/>
        <v>0</v>
      </c>
      <c r="J516" s="6">
        <f t="shared" si="99"/>
        <v>0</v>
      </c>
      <c r="K516" s="6">
        <f t="shared" si="99"/>
        <v>0</v>
      </c>
      <c r="L516" s="6">
        <f t="shared" si="99"/>
        <v>0</v>
      </c>
      <c r="M516" s="6">
        <f t="shared" si="99"/>
        <v>0</v>
      </c>
      <c r="N516" s="6">
        <v>1</v>
      </c>
      <c r="O516" s="6">
        <f t="shared" si="99"/>
        <v>1</v>
      </c>
      <c r="P516" s="6">
        <f t="shared" si="97"/>
        <v>2</v>
      </c>
      <c r="Q516" s="27">
        <f t="shared" si="96"/>
        <v>600</v>
      </c>
    </row>
    <row r="517" spans="1:17" ht="14.25" customHeight="1" x14ac:dyDescent="0.25">
      <c r="A517" s="3">
        <v>610238</v>
      </c>
      <c r="B517" s="8" t="s">
        <v>386</v>
      </c>
      <c r="C517" s="6">
        <v>180035</v>
      </c>
      <c r="D517" s="6">
        <v>0</v>
      </c>
      <c r="E517" s="6">
        <f t="shared" si="98"/>
        <v>0</v>
      </c>
      <c r="F517" s="6">
        <f t="shared" si="98"/>
        <v>0</v>
      </c>
      <c r="G517" s="6">
        <f t="shared" si="98"/>
        <v>0</v>
      </c>
      <c r="H517" s="6">
        <f t="shared" si="98"/>
        <v>0</v>
      </c>
      <c r="I517" s="6">
        <f t="shared" si="98"/>
        <v>0</v>
      </c>
      <c r="J517" s="6">
        <f t="shared" si="99"/>
        <v>0</v>
      </c>
      <c r="K517" s="6">
        <f t="shared" si="99"/>
        <v>0</v>
      </c>
      <c r="L517" s="6">
        <f t="shared" si="99"/>
        <v>0</v>
      </c>
      <c r="M517" s="6">
        <f t="shared" si="99"/>
        <v>0</v>
      </c>
      <c r="N517" s="6">
        <f t="shared" si="99"/>
        <v>0</v>
      </c>
      <c r="O517" s="6">
        <v>1</v>
      </c>
      <c r="P517" s="6">
        <f t="shared" si="97"/>
        <v>1</v>
      </c>
      <c r="Q517" s="27">
        <f t="shared" si="96"/>
        <v>180035</v>
      </c>
    </row>
    <row r="518" spans="1:17" ht="14.25" customHeight="1" x14ac:dyDescent="0.25">
      <c r="A518" s="3">
        <v>610333</v>
      </c>
      <c r="B518" s="8" t="s">
        <v>137</v>
      </c>
      <c r="C518" s="6">
        <v>26121</v>
      </c>
      <c r="D518" s="6">
        <v>0</v>
      </c>
      <c r="E518" s="6">
        <f t="shared" si="98"/>
        <v>0</v>
      </c>
      <c r="F518" s="6">
        <f t="shared" si="98"/>
        <v>0</v>
      </c>
      <c r="G518" s="6">
        <f t="shared" si="98"/>
        <v>0</v>
      </c>
      <c r="H518" s="6">
        <f t="shared" si="98"/>
        <v>0</v>
      </c>
      <c r="I518" s="6">
        <f t="shared" si="98"/>
        <v>0</v>
      </c>
      <c r="J518" s="6">
        <f t="shared" si="99"/>
        <v>0</v>
      </c>
      <c r="K518" s="6">
        <f t="shared" si="99"/>
        <v>0</v>
      </c>
      <c r="L518" s="6">
        <f t="shared" si="99"/>
        <v>0</v>
      </c>
      <c r="M518" s="6">
        <f t="shared" si="99"/>
        <v>0</v>
      </c>
      <c r="N518" s="6">
        <f t="shared" si="99"/>
        <v>0</v>
      </c>
      <c r="O518" s="6">
        <v>1</v>
      </c>
      <c r="P518" s="6">
        <f t="shared" si="97"/>
        <v>1</v>
      </c>
      <c r="Q518" s="27">
        <f t="shared" si="96"/>
        <v>26121</v>
      </c>
    </row>
    <row r="519" spans="1:17" ht="14.25" customHeight="1" x14ac:dyDescent="0.25">
      <c r="A519" s="3">
        <v>610342</v>
      </c>
      <c r="B519" s="8" t="s">
        <v>168</v>
      </c>
      <c r="C519" s="6">
        <v>5261</v>
      </c>
      <c r="D519" s="6">
        <v>0</v>
      </c>
      <c r="E519" s="6">
        <f t="shared" si="98"/>
        <v>0</v>
      </c>
      <c r="F519" s="6">
        <f t="shared" si="98"/>
        <v>0</v>
      </c>
      <c r="G519" s="6">
        <f t="shared" si="98"/>
        <v>0</v>
      </c>
      <c r="H519" s="6">
        <f t="shared" si="98"/>
        <v>0</v>
      </c>
      <c r="I519" s="6">
        <f t="shared" si="98"/>
        <v>0</v>
      </c>
      <c r="J519" s="6">
        <f t="shared" ref="J519:O531" si="100">ROUND(I519,0)</f>
        <v>0</v>
      </c>
      <c r="K519" s="6">
        <f t="shared" si="100"/>
        <v>0</v>
      </c>
      <c r="L519" s="6">
        <f t="shared" si="100"/>
        <v>0</v>
      </c>
      <c r="M519" s="6">
        <f t="shared" si="100"/>
        <v>0</v>
      </c>
      <c r="N519" s="6">
        <v>1</v>
      </c>
      <c r="O519" s="6">
        <f t="shared" si="100"/>
        <v>1</v>
      </c>
      <c r="P519" s="6">
        <f t="shared" si="97"/>
        <v>2</v>
      </c>
      <c r="Q519" s="27">
        <f t="shared" si="96"/>
        <v>10522</v>
      </c>
    </row>
    <row r="520" spans="1:17" ht="14.25" customHeight="1" x14ac:dyDescent="0.25">
      <c r="A520" s="3">
        <v>610456</v>
      </c>
      <c r="B520" s="8" t="s">
        <v>387</v>
      </c>
      <c r="C520" s="6">
        <v>53000</v>
      </c>
      <c r="D520" s="6">
        <v>0</v>
      </c>
      <c r="E520" s="6">
        <f t="shared" si="98"/>
        <v>0</v>
      </c>
      <c r="F520" s="6">
        <f t="shared" si="98"/>
        <v>0</v>
      </c>
      <c r="G520" s="6">
        <f t="shared" si="98"/>
        <v>0</v>
      </c>
      <c r="H520" s="6">
        <f t="shared" si="98"/>
        <v>0</v>
      </c>
      <c r="I520" s="6">
        <f t="shared" si="98"/>
        <v>0</v>
      </c>
      <c r="J520" s="6">
        <f t="shared" si="100"/>
        <v>0</v>
      </c>
      <c r="K520" s="6">
        <f t="shared" si="100"/>
        <v>0</v>
      </c>
      <c r="L520" s="6">
        <f t="shared" si="100"/>
        <v>0</v>
      </c>
      <c r="M520" s="6">
        <f t="shared" si="100"/>
        <v>0</v>
      </c>
      <c r="N520" s="6">
        <f t="shared" si="100"/>
        <v>0</v>
      </c>
      <c r="O520" s="6">
        <v>1</v>
      </c>
      <c r="P520" s="6">
        <f t="shared" si="97"/>
        <v>1</v>
      </c>
      <c r="Q520" s="27">
        <f t="shared" si="96"/>
        <v>53000</v>
      </c>
    </row>
    <row r="521" spans="1:17" ht="14.25" customHeight="1" x14ac:dyDescent="0.25">
      <c r="A521" s="3">
        <v>610489</v>
      </c>
      <c r="B521" s="8" t="s">
        <v>388</v>
      </c>
      <c r="C521" s="6">
        <v>15470</v>
      </c>
      <c r="D521" s="6">
        <v>0</v>
      </c>
      <c r="E521" s="6">
        <f t="shared" si="98"/>
        <v>0</v>
      </c>
      <c r="F521" s="6">
        <f t="shared" si="98"/>
        <v>0</v>
      </c>
      <c r="G521" s="6">
        <f t="shared" si="98"/>
        <v>0</v>
      </c>
      <c r="H521" s="6">
        <f t="shared" si="98"/>
        <v>0</v>
      </c>
      <c r="I521" s="6">
        <f t="shared" si="98"/>
        <v>0</v>
      </c>
      <c r="J521" s="6">
        <f t="shared" si="100"/>
        <v>0</v>
      </c>
      <c r="K521" s="6">
        <f t="shared" si="100"/>
        <v>0</v>
      </c>
      <c r="L521" s="6">
        <f t="shared" si="100"/>
        <v>0</v>
      </c>
      <c r="M521" s="6">
        <f t="shared" si="100"/>
        <v>0</v>
      </c>
      <c r="N521" s="6">
        <f t="shared" si="100"/>
        <v>0</v>
      </c>
      <c r="O521" s="6">
        <v>1</v>
      </c>
      <c r="P521" s="6">
        <f t="shared" si="97"/>
        <v>1</v>
      </c>
      <c r="Q521" s="27">
        <f t="shared" si="96"/>
        <v>15470</v>
      </c>
    </row>
    <row r="522" spans="1:17" ht="14.25" customHeight="1" x14ac:dyDescent="0.25">
      <c r="A522" s="3">
        <v>620048</v>
      </c>
      <c r="B522" s="8" t="s">
        <v>171</v>
      </c>
      <c r="C522" s="6">
        <v>14</v>
      </c>
      <c r="D522" s="6">
        <v>3</v>
      </c>
      <c r="E522" s="6">
        <f t="shared" si="98"/>
        <v>3</v>
      </c>
      <c r="F522" s="6">
        <f t="shared" si="98"/>
        <v>3</v>
      </c>
      <c r="G522" s="6">
        <f t="shared" si="98"/>
        <v>3</v>
      </c>
      <c r="H522" s="6">
        <f t="shared" si="98"/>
        <v>3</v>
      </c>
      <c r="I522" s="6">
        <f t="shared" si="98"/>
        <v>3</v>
      </c>
      <c r="J522" s="6">
        <f t="shared" si="100"/>
        <v>3</v>
      </c>
      <c r="K522" s="6">
        <f t="shared" si="100"/>
        <v>3</v>
      </c>
      <c r="L522" s="6">
        <f t="shared" si="100"/>
        <v>3</v>
      </c>
      <c r="M522" s="6">
        <f t="shared" si="100"/>
        <v>3</v>
      </c>
      <c r="N522" s="6">
        <f t="shared" si="100"/>
        <v>3</v>
      </c>
      <c r="O522" s="6">
        <f t="shared" si="100"/>
        <v>3</v>
      </c>
      <c r="P522" s="6">
        <f t="shared" si="97"/>
        <v>36</v>
      </c>
      <c r="Q522" s="27">
        <f t="shared" si="96"/>
        <v>504</v>
      </c>
    </row>
    <row r="523" spans="1:17" ht="14.25" customHeight="1" x14ac:dyDescent="0.25">
      <c r="A523" s="3">
        <v>620073</v>
      </c>
      <c r="B523" s="8" t="s">
        <v>389</v>
      </c>
      <c r="C523" s="6">
        <v>1066</v>
      </c>
      <c r="D523" s="6">
        <v>0</v>
      </c>
      <c r="E523" s="6">
        <f t="shared" si="98"/>
        <v>0</v>
      </c>
      <c r="F523" s="6">
        <f t="shared" si="98"/>
        <v>0</v>
      </c>
      <c r="G523" s="6">
        <f t="shared" si="98"/>
        <v>0</v>
      </c>
      <c r="H523" s="6">
        <f t="shared" si="98"/>
        <v>0</v>
      </c>
      <c r="I523" s="6">
        <f t="shared" si="98"/>
        <v>0</v>
      </c>
      <c r="J523" s="6">
        <f t="shared" si="100"/>
        <v>0</v>
      </c>
      <c r="K523" s="6">
        <f t="shared" si="100"/>
        <v>0</v>
      </c>
      <c r="L523" s="6">
        <f t="shared" si="100"/>
        <v>0</v>
      </c>
      <c r="M523" s="6">
        <f t="shared" si="100"/>
        <v>0</v>
      </c>
      <c r="N523" s="6">
        <v>1</v>
      </c>
      <c r="O523" s="6">
        <f t="shared" si="100"/>
        <v>1</v>
      </c>
      <c r="P523" s="6">
        <f t="shared" si="97"/>
        <v>2</v>
      </c>
      <c r="Q523" s="27">
        <f t="shared" si="96"/>
        <v>2132</v>
      </c>
    </row>
    <row r="524" spans="1:17" ht="14.25" customHeight="1" x14ac:dyDescent="0.25">
      <c r="A524" s="3">
        <v>620077</v>
      </c>
      <c r="B524" s="8" t="s">
        <v>390</v>
      </c>
      <c r="C524" s="6">
        <v>145</v>
      </c>
      <c r="D524" s="6">
        <v>1</v>
      </c>
      <c r="E524" s="6">
        <f t="shared" si="98"/>
        <v>1</v>
      </c>
      <c r="F524" s="6">
        <f t="shared" si="98"/>
        <v>1</v>
      </c>
      <c r="G524" s="6">
        <f t="shared" si="98"/>
        <v>1</v>
      </c>
      <c r="H524" s="6">
        <f t="shared" si="98"/>
        <v>1</v>
      </c>
      <c r="I524" s="6">
        <f t="shared" si="98"/>
        <v>1</v>
      </c>
      <c r="J524" s="6">
        <f t="shared" si="100"/>
        <v>1</v>
      </c>
      <c r="K524" s="6">
        <f t="shared" si="100"/>
        <v>1</v>
      </c>
      <c r="L524" s="6">
        <f t="shared" si="100"/>
        <v>1</v>
      </c>
      <c r="M524" s="6">
        <f t="shared" si="100"/>
        <v>1</v>
      </c>
      <c r="N524" s="6">
        <f t="shared" si="100"/>
        <v>1</v>
      </c>
      <c r="O524" s="6">
        <f t="shared" si="100"/>
        <v>1</v>
      </c>
      <c r="P524" s="6">
        <f t="shared" si="97"/>
        <v>12</v>
      </c>
      <c r="Q524" s="27">
        <f t="shared" si="96"/>
        <v>1740</v>
      </c>
    </row>
    <row r="525" spans="1:17" ht="14.25" customHeight="1" x14ac:dyDescent="0.25">
      <c r="A525" s="3">
        <v>620128</v>
      </c>
      <c r="B525" s="8" t="s">
        <v>391</v>
      </c>
      <c r="C525" s="6">
        <v>906</v>
      </c>
      <c r="D525" s="6">
        <v>0</v>
      </c>
      <c r="E525" s="6">
        <f t="shared" si="98"/>
        <v>0</v>
      </c>
      <c r="F525" s="6">
        <f t="shared" si="98"/>
        <v>0</v>
      </c>
      <c r="G525" s="6">
        <f t="shared" si="98"/>
        <v>0</v>
      </c>
      <c r="H525" s="6">
        <f t="shared" si="98"/>
        <v>0</v>
      </c>
      <c r="I525" s="6">
        <f t="shared" si="98"/>
        <v>0</v>
      </c>
      <c r="J525" s="6">
        <f t="shared" si="100"/>
        <v>0</v>
      </c>
      <c r="K525" s="6">
        <f t="shared" si="100"/>
        <v>0</v>
      </c>
      <c r="L525" s="6">
        <f t="shared" si="100"/>
        <v>0</v>
      </c>
      <c r="M525" s="6">
        <f t="shared" si="100"/>
        <v>0</v>
      </c>
      <c r="N525" s="6">
        <v>1</v>
      </c>
      <c r="O525" s="6">
        <f t="shared" si="100"/>
        <v>1</v>
      </c>
      <c r="P525" s="6">
        <f t="shared" si="97"/>
        <v>2</v>
      </c>
      <c r="Q525" s="27">
        <f t="shared" si="96"/>
        <v>1812</v>
      </c>
    </row>
    <row r="526" spans="1:17" ht="14.25" customHeight="1" x14ac:dyDescent="0.25">
      <c r="A526" s="3">
        <v>620361</v>
      </c>
      <c r="B526" s="8" t="s">
        <v>392</v>
      </c>
      <c r="C526" s="6">
        <v>2975</v>
      </c>
      <c r="D526" s="6">
        <v>0</v>
      </c>
      <c r="E526" s="6">
        <f t="shared" si="98"/>
        <v>0</v>
      </c>
      <c r="F526" s="6">
        <f t="shared" si="98"/>
        <v>0</v>
      </c>
      <c r="G526" s="6">
        <f t="shared" si="98"/>
        <v>0</v>
      </c>
      <c r="H526" s="6">
        <f t="shared" si="98"/>
        <v>0</v>
      </c>
      <c r="I526" s="6">
        <f t="shared" si="98"/>
        <v>0</v>
      </c>
      <c r="J526" s="6">
        <f t="shared" si="100"/>
        <v>0</v>
      </c>
      <c r="K526" s="6">
        <f t="shared" si="100"/>
        <v>0</v>
      </c>
      <c r="L526" s="6">
        <f t="shared" si="100"/>
        <v>0</v>
      </c>
      <c r="M526" s="6">
        <f t="shared" si="100"/>
        <v>0</v>
      </c>
      <c r="N526" s="6">
        <f t="shared" si="100"/>
        <v>0</v>
      </c>
      <c r="O526" s="6">
        <v>1</v>
      </c>
      <c r="P526" s="6">
        <f t="shared" si="97"/>
        <v>1</v>
      </c>
      <c r="Q526" s="27">
        <f t="shared" si="96"/>
        <v>2975</v>
      </c>
    </row>
    <row r="527" spans="1:17" ht="14.25" customHeight="1" x14ac:dyDescent="0.25">
      <c r="A527" s="3">
        <v>620405</v>
      </c>
      <c r="B527" s="8" t="s">
        <v>393</v>
      </c>
      <c r="C527" s="6">
        <v>284</v>
      </c>
      <c r="D527" s="6">
        <v>1</v>
      </c>
      <c r="E527" s="6">
        <f t="shared" si="98"/>
        <v>1</v>
      </c>
      <c r="F527" s="6">
        <f t="shared" si="98"/>
        <v>1</v>
      </c>
      <c r="G527" s="6">
        <f t="shared" si="98"/>
        <v>1</v>
      </c>
      <c r="H527" s="6">
        <f t="shared" si="98"/>
        <v>1</v>
      </c>
      <c r="I527" s="6">
        <f t="shared" si="98"/>
        <v>1</v>
      </c>
      <c r="J527" s="6">
        <f t="shared" si="100"/>
        <v>1</v>
      </c>
      <c r="K527" s="6">
        <f t="shared" si="100"/>
        <v>1</v>
      </c>
      <c r="L527" s="6">
        <f t="shared" si="100"/>
        <v>1</v>
      </c>
      <c r="M527" s="6">
        <f t="shared" si="100"/>
        <v>1</v>
      </c>
      <c r="N527" s="6">
        <f t="shared" si="100"/>
        <v>1</v>
      </c>
      <c r="O527" s="6">
        <f t="shared" si="100"/>
        <v>1</v>
      </c>
      <c r="P527" s="6">
        <f t="shared" si="97"/>
        <v>12</v>
      </c>
      <c r="Q527" s="27">
        <f t="shared" si="96"/>
        <v>3408</v>
      </c>
    </row>
    <row r="528" spans="1:17" ht="14.25" customHeight="1" x14ac:dyDescent="0.25">
      <c r="A528" s="3">
        <v>620520</v>
      </c>
      <c r="B528" s="8" t="s">
        <v>225</v>
      </c>
      <c r="C528" s="6">
        <v>1601</v>
      </c>
      <c r="D528" s="6">
        <v>0</v>
      </c>
      <c r="E528" s="6">
        <f t="shared" si="98"/>
        <v>0</v>
      </c>
      <c r="F528" s="6">
        <f t="shared" si="98"/>
        <v>0</v>
      </c>
      <c r="G528" s="6">
        <f t="shared" si="98"/>
        <v>0</v>
      </c>
      <c r="H528" s="6">
        <f t="shared" si="98"/>
        <v>0</v>
      </c>
      <c r="I528" s="6">
        <f t="shared" si="98"/>
        <v>0</v>
      </c>
      <c r="J528" s="6">
        <f t="shared" si="100"/>
        <v>0</v>
      </c>
      <c r="K528" s="6">
        <f t="shared" si="100"/>
        <v>0</v>
      </c>
      <c r="L528" s="6">
        <f t="shared" si="100"/>
        <v>0</v>
      </c>
      <c r="M528" s="6">
        <f t="shared" si="100"/>
        <v>0</v>
      </c>
      <c r="N528" s="6">
        <f t="shared" si="100"/>
        <v>0</v>
      </c>
      <c r="O528" s="6">
        <v>1</v>
      </c>
      <c r="P528" s="6">
        <f t="shared" si="97"/>
        <v>1</v>
      </c>
      <c r="Q528" s="27">
        <f t="shared" si="96"/>
        <v>1601</v>
      </c>
    </row>
    <row r="529" spans="1:17" ht="14.25" customHeight="1" x14ac:dyDescent="0.25">
      <c r="A529" s="3">
        <v>620566</v>
      </c>
      <c r="B529" s="8" t="s">
        <v>394</v>
      </c>
      <c r="C529" s="6">
        <v>11900</v>
      </c>
      <c r="D529" s="6">
        <v>0</v>
      </c>
      <c r="E529" s="6">
        <f t="shared" si="98"/>
        <v>0</v>
      </c>
      <c r="F529" s="6">
        <f t="shared" si="98"/>
        <v>0</v>
      </c>
      <c r="G529" s="6">
        <f t="shared" si="98"/>
        <v>0</v>
      </c>
      <c r="H529" s="6">
        <f t="shared" si="98"/>
        <v>0</v>
      </c>
      <c r="I529" s="6">
        <f t="shared" si="98"/>
        <v>0</v>
      </c>
      <c r="J529" s="6">
        <f t="shared" si="100"/>
        <v>0</v>
      </c>
      <c r="K529" s="6">
        <f t="shared" si="100"/>
        <v>0</v>
      </c>
      <c r="L529" s="6">
        <f t="shared" si="100"/>
        <v>0</v>
      </c>
      <c r="M529" s="6">
        <f t="shared" si="100"/>
        <v>0</v>
      </c>
      <c r="N529" s="6">
        <v>1</v>
      </c>
      <c r="O529" s="6">
        <f t="shared" si="100"/>
        <v>1</v>
      </c>
      <c r="P529" s="6">
        <f t="shared" si="97"/>
        <v>2</v>
      </c>
      <c r="Q529" s="27">
        <f t="shared" si="96"/>
        <v>23800</v>
      </c>
    </row>
    <row r="530" spans="1:17" ht="14.25" customHeight="1" x14ac:dyDescent="0.25">
      <c r="A530" s="3">
        <v>620567</v>
      </c>
      <c r="B530" s="8" t="s">
        <v>395</v>
      </c>
      <c r="C530" s="6">
        <v>14280</v>
      </c>
      <c r="D530" s="6">
        <v>0</v>
      </c>
      <c r="E530" s="6">
        <f t="shared" si="98"/>
        <v>0</v>
      </c>
      <c r="F530" s="6">
        <f t="shared" si="98"/>
        <v>0</v>
      </c>
      <c r="G530" s="6">
        <f t="shared" si="98"/>
        <v>0</v>
      </c>
      <c r="H530" s="6">
        <f t="shared" si="98"/>
        <v>0</v>
      </c>
      <c r="I530" s="6">
        <f t="shared" si="98"/>
        <v>0</v>
      </c>
      <c r="J530" s="6">
        <f t="shared" si="100"/>
        <v>0</v>
      </c>
      <c r="K530" s="6">
        <f t="shared" si="100"/>
        <v>0</v>
      </c>
      <c r="L530" s="6">
        <f t="shared" si="100"/>
        <v>0</v>
      </c>
      <c r="M530" s="6">
        <f t="shared" si="100"/>
        <v>0</v>
      </c>
      <c r="N530" s="6">
        <f t="shared" si="100"/>
        <v>0</v>
      </c>
      <c r="O530" s="6">
        <v>1</v>
      </c>
      <c r="P530" s="6">
        <f t="shared" si="97"/>
        <v>1</v>
      </c>
      <c r="Q530" s="27">
        <f t="shared" si="96"/>
        <v>14280</v>
      </c>
    </row>
    <row r="531" spans="1:17" ht="14.25" customHeight="1" x14ac:dyDescent="0.25">
      <c r="A531" s="3">
        <v>620568</v>
      </c>
      <c r="B531" s="8" t="s">
        <v>396</v>
      </c>
      <c r="C531" s="6">
        <v>14280</v>
      </c>
      <c r="D531" s="6">
        <v>0</v>
      </c>
      <c r="E531" s="6">
        <f t="shared" si="98"/>
        <v>0</v>
      </c>
      <c r="F531" s="6">
        <f t="shared" si="98"/>
        <v>0</v>
      </c>
      <c r="G531" s="6">
        <f t="shared" si="98"/>
        <v>0</v>
      </c>
      <c r="H531" s="6">
        <f t="shared" si="98"/>
        <v>0</v>
      </c>
      <c r="I531" s="6">
        <f t="shared" si="98"/>
        <v>0</v>
      </c>
      <c r="J531" s="6">
        <f t="shared" si="100"/>
        <v>0</v>
      </c>
      <c r="K531" s="6">
        <f t="shared" si="100"/>
        <v>0</v>
      </c>
      <c r="L531" s="6">
        <f t="shared" si="100"/>
        <v>0</v>
      </c>
      <c r="M531" s="6">
        <f t="shared" si="100"/>
        <v>0</v>
      </c>
      <c r="N531" s="6">
        <f t="shared" si="100"/>
        <v>0</v>
      </c>
      <c r="O531" s="6">
        <v>1</v>
      </c>
      <c r="P531" s="6">
        <f t="shared" si="97"/>
        <v>1</v>
      </c>
      <c r="Q531" s="27">
        <f t="shared" si="96"/>
        <v>14280</v>
      </c>
    </row>
    <row r="532" spans="1:17" ht="14.25" customHeight="1" x14ac:dyDescent="0.25">
      <c r="A532" s="3">
        <v>630146</v>
      </c>
      <c r="B532" s="8" t="s">
        <v>397</v>
      </c>
      <c r="C532" s="6">
        <v>4165</v>
      </c>
      <c r="D532" s="6">
        <v>0</v>
      </c>
      <c r="E532" s="6">
        <f t="shared" si="98"/>
        <v>0</v>
      </c>
      <c r="F532" s="6">
        <f t="shared" si="98"/>
        <v>0</v>
      </c>
      <c r="G532" s="6">
        <f t="shared" si="98"/>
        <v>0</v>
      </c>
      <c r="H532" s="6">
        <f t="shared" si="98"/>
        <v>0</v>
      </c>
      <c r="I532" s="6">
        <f t="shared" si="98"/>
        <v>0</v>
      </c>
      <c r="J532" s="6">
        <f t="shared" ref="J532:O544" si="101">ROUND(I532,0)</f>
        <v>0</v>
      </c>
      <c r="K532" s="6">
        <f t="shared" si="101"/>
        <v>0</v>
      </c>
      <c r="L532" s="6">
        <f t="shared" si="101"/>
        <v>0</v>
      </c>
      <c r="M532" s="6">
        <f t="shared" si="101"/>
        <v>0</v>
      </c>
      <c r="N532" s="6">
        <f t="shared" si="101"/>
        <v>0</v>
      </c>
      <c r="O532" s="6">
        <v>1</v>
      </c>
      <c r="P532" s="6">
        <f t="shared" si="97"/>
        <v>1</v>
      </c>
      <c r="Q532" s="27">
        <f t="shared" si="96"/>
        <v>4165</v>
      </c>
    </row>
    <row r="533" spans="1:17" ht="14.25" customHeight="1" x14ac:dyDescent="0.25">
      <c r="A533" s="3">
        <v>630149</v>
      </c>
      <c r="B533" s="8" t="s">
        <v>398</v>
      </c>
      <c r="C533" s="6">
        <v>1075</v>
      </c>
      <c r="D533" s="6">
        <v>8</v>
      </c>
      <c r="E533" s="6">
        <f t="shared" si="98"/>
        <v>8</v>
      </c>
      <c r="F533" s="6">
        <f t="shared" si="98"/>
        <v>8</v>
      </c>
      <c r="G533" s="6">
        <f t="shared" si="98"/>
        <v>8</v>
      </c>
      <c r="H533" s="6">
        <f t="shared" si="98"/>
        <v>8</v>
      </c>
      <c r="I533" s="6">
        <f t="shared" si="98"/>
        <v>8</v>
      </c>
      <c r="J533" s="6">
        <f t="shared" si="101"/>
        <v>8</v>
      </c>
      <c r="K533" s="6">
        <f t="shared" si="101"/>
        <v>8</v>
      </c>
      <c r="L533" s="6">
        <f t="shared" si="101"/>
        <v>8</v>
      </c>
      <c r="M533" s="6">
        <f t="shared" si="101"/>
        <v>8</v>
      </c>
      <c r="N533" s="6">
        <f t="shared" si="101"/>
        <v>8</v>
      </c>
      <c r="O533" s="6">
        <f t="shared" si="101"/>
        <v>8</v>
      </c>
      <c r="P533" s="6">
        <f t="shared" si="97"/>
        <v>96</v>
      </c>
      <c r="Q533" s="27">
        <f t="shared" si="96"/>
        <v>103200</v>
      </c>
    </row>
    <row r="534" spans="1:17" ht="14.25" customHeight="1" x14ac:dyDescent="0.25">
      <c r="A534" s="3">
        <v>640105</v>
      </c>
      <c r="B534" s="8" t="s">
        <v>399</v>
      </c>
      <c r="C534" s="6">
        <v>35000</v>
      </c>
      <c r="D534" s="6">
        <v>0</v>
      </c>
      <c r="E534" s="6">
        <f t="shared" si="98"/>
        <v>0</v>
      </c>
      <c r="F534" s="6">
        <f t="shared" si="98"/>
        <v>0</v>
      </c>
      <c r="G534" s="6">
        <f t="shared" si="98"/>
        <v>0</v>
      </c>
      <c r="H534" s="6">
        <f t="shared" si="98"/>
        <v>0</v>
      </c>
      <c r="I534" s="6">
        <f t="shared" si="98"/>
        <v>0</v>
      </c>
      <c r="J534" s="6">
        <f t="shared" si="101"/>
        <v>0</v>
      </c>
      <c r="K534" s="6">
        <f t="shared" si="101"/>
        <v>0</v>
      </c>
      <c r="L534" s="6">
        <f t="shared" si="101"/>
        <v>0</v>
      </c>
      <c r="M534" s="6">
        <f t="shared" si="101"/>
        <v>0</v>
      </c>
      <c r="N534" s="6">
        <f t="shared" si="101"/>
        <v>0</v>
      </c>
      <c r="O534" s="6">
        <v>1</v>
      </c>
      <c r="P534" s="6">
        <f t="shared" si="97"/>
        <v>1</v>
      </c>
      <c r="Q534" s="27">
        <f t="shared" si="96"/>
        <v>35000</v>
      </c>
    </row>
    <row r="535" spans="1:17" ht="14.25" customHeight="1" x14ac:dyDescent="0.25">
      <c r="A535" s="3">
        <v>640185</v>
      </c>
      <c r="B535" s="8" t="s">
        <v>400</v>
      </c>
      <c r="C535" s="6">
        <v>7000</v>
      </c>
      <c r="D535" s="6">
        <v>0</v>
      </c>
      <c r="E535" s="6">
        <f t="shared" si="98"/>
        <v>0</v>
      </c>
      <c r="F535" s="6">
        <f t="shared" si="98"/>
        <v>0</v>
      </c>
      <c r="G535" s="6">
        <f t="shared" si="98"/>
        <v>0</v>
      </c>
      <c r="H535" s="6">
        <f t="shared" si="98"/>
        <v>0</v>
      </c>
      <c r="I535" s="6">
        <f t="shared" si="98"/>
        <v>0</v>
      </c>
      <c r="J535" s="6">
        <f t="shared" si="101"/>
        <v>0</v>
      </c>
      <c r="K535" s="6">
        <f t="shared" si="101"/>
        <v>0</v>
      </c>
      <c r="L535" s="6">
        <f t="shared" si="101"/>
        <v>0</v>
      </c>
      <c r="M535" s="6">
        <f t="shared" si="101"/>
        <v>0</v>
      </c>
      <c r="N535" s="6">
        <f t="shared" si="101"/>
        <v>0</v>
      </c>
      <c r="O535" s="6">
        <v>1</v>
      </c>
      <c r="P535" s="6">
        <f t="shared" si="97"/>
        <v>1</v>
      </c>
      <c r="Q535" s="27">
        <f t="shared" si="96"/>
        <v>7000</v>
      </c>
    </row>
    <row r="536" spans="1:17" ht="14.25" customHeight="1" x14ac:dyDescent="0.25">
      <c r="A536" s="3">
        <v>640205</v>
      </c>
      <c r="B536" s="8" t="s">
        <v>401</v>
      </c>
      <c r="C536" s="6">
        <v>48675</v>
      </c>
      <c r="D536" s="6">
        <v>0</v>
      </c>
      <c r="E536" s="6">
        <f t="shared" si="98"/>
        <v>0</v>
      </c>
      <c r="F536" s="6">
        <f t="shared" si="98"/>
        <v>0</v>
      </c>
      <c r="G536" s="6">
        <f t="shared" si="98"/>
        <v>0</v>
      </c>
      <c r="H536" s="6">
        <f t="shared" si="98"/>
        <v>0</v>
      </c>
      <c r="I536" s="6">
        <f t="shared" si="98"/>
        <v>0</v>
      </c>
      <c r="J536" s="6">
        <f t="shared" si="101"/>
        <v>0</v>
      </c>
      <c r="K536" s="6">
        <f t="shared" si="101"/>
        <v>0</v>
      </c>
      <c r="L536" s="6">
        <f t="shared" si="101"/>
        <v>0</v>
      </c>
      <c r="M536" s="6">
        <f t="shared" si="101"/>
        <v>0</v>
      </c>
      <c r="N536" s="6">
        <v>1</v>
      </c>
      <c r="O536" s="6">
        <f t="shared" si="101"/>
        <v>1</v>
      </c>
      <c r="P536" s="6">
        <f t="shared" si="97"/>
        <v>2</v>
      </c>
      <c r="Q536" s="27">
        <f t="shared" si="96"/>
        <v>97350</v>
      </c>
    </row>
    <row r="537" spans="1:17" ht="14.25" customHeight="1" x14ac:dyDescent="0.25">
      <c r="A537" s="3">
        <v>900313</v>
      </c>
      <c r="B537" s="8" t="s">
        <v>402</v>
      </c>
      <c r="C537" s="6">
        <v>9818</v>
      </c>
      <c r="D537" s="6">
        <v>0</v>
      </c>
      <c r="E537" s="6">
        <f t="shared" si="98"/>
        <v>0</v>
      </c>
      <c r="F537" s="6">
        <f t="shared" si="98"/>
        <v>0</v>
      </c>
      <c r="G537" s="6">
        <f t="shared" si="98"/>
        <v>0</v>
      </c>
      <c r="H537" s="6">
        <f t="shared" si="98"/>
        <v>0</v>
      </c>
      <c r="I537" s="6">
        <f t="shared" si="98"/>
        <v>0</v>
      </c>
      <c r="J537" s="6">
        <f t="shared" si="101"/>
        <v>0</v>
      </c>
      <c r="K537" s="6">
        <f t="shared" si="101"/>
        <v>0</v>
      </c>
      <c r="L537" s="6">
        <f t="shared" si="101"/>
        <v>0</v>
      </c>
      <c r="M537" s="6">
        <f t="shared" si="101"/>
        <v>0</v>
      </c>
      <c r="N537" s="6">
        <f t="shared" si="101"/>
        <v>0</v>
      </c>
      <c r="O537" s="6">
        <v>1</v>
      </c>
      <c r="P537" s="6">
        <f t="shared" si="97"/>
        <v>1</v>
      </c>
      <c r="Q537" s="27">
        <f t="shared" si="96"/>
        <v>9818</v>
      </c>
    </row>
    <row r="538" spans="1:17" ht="14.25" customHeight="1" x14ac:dyDescent="0.25">
      <c r="A538" s="3">
        <v>50130003</v>
      </c>
      <c r="B538" s="8" t="s">
        <v>148</v>
      </c>
      <c r="C538" s="6">
        <v>1890</v>
      </c>
      <c r="D538" s="6">
        <v>0</v>
      </c>
      <c r="E538" s="6">
        <f t="shared" si="98"/>
        <v>0</v>
      </c>
      <c r="F538" s="6">
        <f t="shared" si="98"/>
        <v>0</v>
      </c>
      <c r="G538" s="6">
        <f t="shared" si="98"/>
        <v>0</v>
      </c>
      <c r="H538" s="6">
        <f t="shared" si="98"/>
        <v>0</v>
      </c>
      <c r="I538" s="6">
        <f t="shared" si="98"/>
        <v>0</v>
      </c>
      <c r="J538" s="6">
        <f t="shared" si="101"/>
        <v>0</v>
      </c>
      <c r="K538" s="6">
        <f t="shared" si="101"/>
        <v>0</v>
      </c>
      <c r="L538" s="6">
        <f t="shared" si="101"/>
        <v>0</v>
      </c>
      <c r="M538" s="6">
        <f t="shared" si="101"/>
        <v>0</v>
      </c>
      <c r="N538" s="6">
        <v>1</v>
      </c>
      <c r="O538" s="6">
        <f t="shared" si="101"/>
        <v>1</v>
      </c>
      <c r="P538" s="6">
        <f t="shared" si="97"/>
        <v>2</v>
      </c>
      <c r="Q538" s="27">
        <f t="shared" si="96"/>
        <v>3780</v>
      </c>
    </row>
    <row r="539" spans="1:17" ht="14.25" customHeight="1" x14ac:dyDescent="0.25">
      <c r="A539" s="3">
        <v>50130556</v>
      </c>
      <c r="B539" s="8" t="s">
        <v>151</v>
      </c>
      <c r="C539" s="6">
        <v>7</v>
      </c>
      <c r="D539" s="6">
        <v>0</v>
      </c>
      <c r="E539" s="6">
        <f t="shared" si="98"/>
        <v>0</v>
      </c>
      <c r="F539" s="6">
        <f t="shared" si="98"/>
        <v>0</v>
      </c>
      <c r="G539" s="6">
        <f t="shared" si="98"/>
        <v>0</v>
      </c>
      <c r="H539" s="6">
        <f t="shared" si="98"/>
        <v>0</v>
      </c>
      <c r="I539" s="6">
        <f t="shared" si="98"/>
        <v>0</v>
      </c>
      <c r="J539" s="6">
        <f t="shared" si="101"/>
        <v>0</v>
      </c>
      <c r="K539" s="6">
        <f t="shared" si="101"/>
        <v>0</v>
      </c>
      <c r="L539" s="6">
        <f t="shared" si="101"/>
        <v>0</v>
      </c>
      <c r="M539" s="6">
        <f t="shared" si="101"/>
        <v>0</v>
      </c>
      <c r="N539" s="6">
        <f t="shared" si="101"/>
        <v>0</v>
      </c>
      <c r="O539" s="6">
        <v>1</v>
      </c>
      <c r="P539" s="6">
        <f t="shared" si="97"/>
        <v>1</v>
      </c>
      <c r="Q539" s="27">
        <f t="shared" si="96"/>
        <v>7</v>
      </c>
    </row>
    <row r="540" spans="1:17" ht="14.25" customHeight="1" x14ac:dyDescent="0.25">
      <c r="A540" s="3">
        <v>50131071</v>
      </c>
      <c r="B540" s="8" t="s">
        <v>153</v>
      </c>
      <c r="C540" s="6">
        <v>5642</v>
      </c>
      <c r="D540" s="6">
        <v>0</v>
      </c>
      <c r="E540" s="6">
        <f t="shared" si="98"/>
        <v>0</v>
      </c>
      <c r="F540" s="6">
        <f t="shared" si="98"/>
        <v>0</v>
      </c>
      <c r="G540" s="6">
        <f t="shared" si="98"/>
        <v>0</v>
      </c>
      <c r="H540" s="6">
        <f t="shared" si="98"/>
        <v>0</v>
      </c>
      <c r="I540" s="6">
        <f t="shared" si="98"/>
        <v>0</v>
      </c>
      <c r="J540" s="6">
        <f t="shared" si="101"/>
        <v>0</v>
      </c>
      <c r="K540" s="6">
        <f t="shared" si="101"/>
        <v>0</v>
      </c>
      <c r="L540" s="6">
        <f t="shared" si="101"/>
        <v>0</v>
      </c>
      <c r="M540" s="6">
        <f t="shared" si="101"/>
        <v>0</v>
      </c>
      <c r="N540" s="6">
        <f t="shared" si="101"/>
        <v>0</v>
      </c>
      <c r="O540" s="6">
        <v>1</v>
      </c>
      <c r="P540" s="6">
        <f t="shared" si="97"/>
        <v>1</v>
      </c>
      <c r="Q540" s="27">
        <f t="shared" si="96"/>
        <v>5642</v>
      </c>
    </row>
    <row r="541" spans="1:17" ht="14.25" customHeight="1" x14ac:dyDescent="0.25">
      <c r="A541" s="3">
        <v>50141850</v>
      </c>
      <c r="B541" s="8" t="s">
        <v>124</v>
      </c>
      <c r="C541" s="6">
        <v>2737</v>
      </c>
      <c r="D541" s="6">
        <v>0</v>
      </c>
      <c r="E541" s="6">
        <f t="shared" si="98"/>
        <v>0</v>
      </c>
      <c r="F541" s="6">
        <f t="shared" si="98"/>
        <v>0</v>
      </c>
      <c r="G541" s="6">
        <f t="shared" si="98"/>
        <v>0</v>
      </c>
      <c r="H541" s="6">
        <f t="shared" si="98"/>
        <v>0</v>
      </c>
      <c r="I541" s="6">
        <f t="shared" si="98"/>
        <v>0</v>
      </c>
      <c r="J541" s="6">
        <f t="shared" si="101"/>
        <v>0</v>
      </c>
      <c r="K541" s="6">
        <f t="shared" si="101"/>
        <v>0</v>
      </c>
      <c r="L541" s="6">
        <f t="shared" si="101"/>
        <v>0</v>
      </c>
      <c r="M541" s="6">
        <f t="shared" si="101"/>
        <v>0</v>
      </c>
      <c r="N541" s="6">
        <f t="shared" si="101"/>
        <v>0</v>
      </c>
      <c r="O541" s="6">
        <v>1</v>
      </c>
      <c r="P541" s="6">
        <f t="shared" si="97"/>
        <v>1</v>
      </c>
      <c r="Q541" s="27">
        <f t="shared" si="96"/>
        <v>2737</v>
      </c>
    </row>
    <row r="542" spans="1:17" ht="14.25" customHeight="1" x14ac:dyDescent="0.25">
      <c r="A542" s="3">
        <v>50143694</v>
      </c>
      <c r="B542" s="8" t="s">
        <v>180</v>
      </c>
      <c r="C542" s="6">
        <v>750</v>
      </c>
      <c r="D542" s="6">
        <v>0</v>
      </c>
      <c r="E542" s="6">
        <f t="shared" si="98"/>
        <v>0</v>
      </c>
      <c r="F542" s="6">
        <f t="shared" si="98"/>
        <v>0</v>
      </c>
      <c r="G542" s="6">
        <f t="shared" si="98"/>
        <v>0</v>
      </c>
      <c r="H542" s="6">
        <f t="shared" si="98"/>
        <v>0</v>
      </c>
      <c r="I542" s="6">
        <f t="shared" si="98"/>
        <v>0</v>
      </c>
      <c r="J542" s="6">
        <f t="shared" si="101"/>
        <v>0</v>
      </c>
      <c r="K542" s="6">
        <f t="shared" si="101"/>
        <v>0</v>
      </c>
      <c r="L542" s="6">
        <f t="shared" si="101"/>
        <v>0</v>
      </c>
      <c r="M542" s="6">
        <f t="shared" si="101"/>
        <v>0</v>
      </c>
      <c r="N542" s="6">
        <f t="shared" si="101"/>
        <v>0</v>
      </c>
      <c r="O542" s="6">
        <v>1</v>
      </c>
      <c r="P542" s="6">
        <f t="shared" si="97"/>
        <v>1</v>
      </c>
      <c r="Q542" s="27">
        <f t="shared" si="96"/>
        <v>750</v>
      </c>
    </row>
    <row r="543" spans="1:17" ht="14.25" customHeight="1" x14ac:dyDescent="0.25">
      <c r="A543" s="3">
        <v>50011110</v>
      </c>
      <c r="B543" s="8" t="s">
        <v>295</v>
      </c>
      <c r="C543" s="6">
        <v>882</v>
      </c>
      <c r="D543" s="6">
        <v>0</v>
      </c>
      <c r="E543" s="6">
        <f t="shared" ref="E543:I589" si="102">D543</f>
        <v>0</v>
      </c>
      <c r="F543" s="6">
        <f t="shared" si="102"/>
        <v>0</v>
      </c>
      <c r="G543" s="6">
        <f t="shared" si="102"/>
        <v>0</v>
      </c>
      <c r="H543" s="6">
        <f t="shared" si="102"/>
        <v>0</v>
      </c>
      <c r="I543" s="6">
        <f t="shared" si="102"/>
        <v>0</v>
      </c>
      <c r="J543" s="6">
        <f t="shared" si="101"/>
        <v>0</v>
      </c>
      <c r="K543" s="6">
        <f t="shared" si="101"/>
        <v>0</v>
      </c>
      <c r="L543" s="6">
        <f t="shared" si="101"/>
        <v>0</v>
      </c>
      <c r="M543" s="6">
        <f t="shared" si="101"/>
        <v>0</v>
      </c>
      <c r="N543" s="6">
        <f t="shared" si="101"/>
        <v>0</v>
      </c>
      <c r="O543" s="6">
        <v>1</v>
      </c>
      <c r="P543" s="6">
        <f t="shared" si="97"/>
        <v>1</v>
      </c>
      <c r="Q543" s="27">
        <f t="shared" si="96"/>
        <v>882</v>
      </c>
    </row>
    <row r="544" spans="1:17" ht="14.25" customHeight="1" x14ac:dyDescent="0.25">
      <c r="A544" s="3">
        <v>50015990</v>
      </c>
      <c r="B544" s="8" t="s">
        <v>405</v>
      </c>
      <c r="C544" s="6">
        <v>9</v>
      </c>
      <c r="D544" s="6">
        <v>2</v>
      </c>
      <c r="E544" s="6">
        <f t="shared" si="102"/>
        <v>2</v>
      </c>
      <c r="F544" s="6">
        <f t="shared" si="102"/>
        <v>2</v>
      </c>
      <c r="G544" s="6">
        <f t="shared" si="102"/>
        <v>2</v>
      </c>
      <c r="H544" s="6">
        <f t="shared" si="102"/>
        <v>2</v>
      </c>
      <c r="I544" s="6">
        <f t="shared" si="102"/>
        <v>2</v>
      </c>
      <c r="J544" s="6">
        <f t="shared" si="101"/>
        <v>2</v>
      </c>
      <c r="K544" s="6">
        <f t="shared" si="101"/>
        <v>2</v>
      </c>
      <c r="L544" s="6">
        <f t="shared" si="101"/>
        <v>2</v>
      </c>
      <c r="M544" s="6">
        <f t="shared" si="101"/>
        <v>2</v>
      </c>
      <c r="N544" s="6">
        <f t="shared" si="101"/>
        <v>2</v>
      </c>
      <c r="O544" s="6">
        <f t="shared" si="101"/>
        <v>2</v>
      </c>
      <c r="P544" s="6">
        <f t="shared" si="97"/>
        <v>24</v>
      </c>
      <c r="Q544" s="27">
        <f t="shared" si="96"/>
        <v>216</v>
      </c>
    </row>
    <row r="545" spans="1:17" ht="14.25" customHeight="1" x14ac:dyDescent="0.25">
      <c r="A545" s="3">
        <v>50051270</v>
      </c>
      <c r="B545" s="8" t="s">
        <v>36</v>
      </c>
      <c r="C545" s="6">
        <v>19101</v>
      </c>
      <c r="D545" s="6">
        <v>0</v>
      </c>
      <c r="E545" s="6">
        <f t="shared" si="102"/>
        <v>0</v>
      </c>
      <c r="F545" s="6">
        <f t="shared" si="102"/>
        <v>0</v>
      </c>
      <c r="G545" s="6">
        <f t="shared" si="102"/>
        <v>0</v>
      </c>
      <c r="H545" s="6">
        <f t="shared" si="102"/>
        <v>0</v>
      </c>
      <c r="I545" s="6">
        <f t="shared" si="102"/>
        <v>0</v>
      </c>
      <c r="J545" s="6">
        <f t="shared" ref="J545:O560" si="103">ROUND(I545,0)</f>
        <v>0</v>
      </c>
      <c r="K545" s="6">
        <f t="shared" si="103"/>
        <v>0</v>
      </c>
      <c r="L545" s="6">
        <f t="shared" si="103"/>
        <v>0</v>
      </c>
      <c r="M545" s="6">
        <f t="shared" si="103"/>
        <v>0</v>
      </c>
      <c r="N545" s="6">
        <f t="shared" si="103"/>
        <v>0</v>
      </c>
      <c r="O545" s="6">
        <v>1</v>
      </c>
      <c r="P545" s="6">
        <f t="shared" si="97"/>
        <v>1</v>
      </c>
      <c r="Q545" s="27">
        <f t="shared" si="96"/>
        <v>19101</v>
      </c>
    </row>
    <row r="546" spans="1:17" ht="14.25" customHeight="1" x14ac:dyDescent="0.25">
      <c r="A546" s="3">
        <v>50060380</v>
      </c>
      <c r="B546" s="8" t="s">
        <v>406</v>
      </c>
      <c r="C546" s="6">
        <v>20613</v>
      </c>
      <c r="D546" s="6">
        <v>0</v>
      </c>
      <c r="E546" s="6">
        <f t="shared" si="102"/>
        <v>0</v>
      </c>
      <c r="F546" s="6">
        <f t="shared" si="102"/>
        <v>0</v>
      </c>
      <c r="G546" s="6">
        <f t="shared" si="102"/>
        <v>0</v>
      </c>
      <c r="H546" s="6">
        <f t="shared" si="102"/>
        <v>0</v>
      </c>
      <c r="I546" s="6">
        <f t="shared" si="102"/>
        <v>0</v>
      </c>
      <c r="J546" s="6">
        <f t="shared" si="103"/>
        <v>0</v>
      </c>
      <c r="K546" s="6">
        <f t="shared" si="103"/>
        <v>0</v>
      </c>
      <c r="L546" s="6">
        <f t="shared" si="103"/>
        <v>0</v>
      </c>
      <c r="M546" s="6">
        <f t="shared" si="103"/>
        <v>0</v>
      </c>
      <c r="N546" s="6">
        <f t="shared" si="103"/>
        <v>0</v>
      </c>
      <c r="O546" s="6">
        <v>1</v>
      </c>
      <c r="P546" s="6">
        <f t="shared" si="97"/>
        <v>1</v>
      </c>
      <c r="Q546" s="27">
        <f t="shared" si="96"/>
        <v>20613</v>
      </c>
    </row>
    <row r="547" spans="1:17" ht="14.25" customHeight="1" x14ac:dyDescent="0.25">
      <c r="A547" s="3">
        <v>50060400</v>
      </c>
      <c r="B547" s="8" t="s">
        <v>407</v>
      </c>
      <c r="C547" s="6">
        <v>9074</v>
      </c>
      <c r="D547" s="6">
        <v>0</v>
      </c>
      <c r="E547" s="6">
        <f t="shared" si="102"/>
        <v>0</v>
      </c>
      <c r="F547" s="6">
        <f t="shared" si="102"/>
        <v>0</v>
      </c>
      <c r="G547" s="6">
        <f t="shared" si="102"/>
        <v>0</v>
      </c>
      <c r="H547" s="6">
        <f t="shared" si="102"/>
        <v>0</v>
      </c>
      <c r="I547" s="6">
        <f t="shared" si="102"/>
        <v>0</v>
      </c>
      <c r="J547" s="6">
        <f t="shared" si="103"/>
        <v>0</v>
      </c>
      <c r="K547" s="6">
        <f t="shared" si="103"/>
        <v>0</v>
      </c>
      <c r="L547" s="6">
        <f t="shared" si="103"/>
        <v>0</v>
      </c>
      <c r="M547" s="6">
        <f t="shared" si="103"/>
        <v>0</v>
      </c>
      <c r="N547" s="6">
        <f t="shared" si="103"/>
        <v>0</v>
      </c>
      <c r="O547" s="6">
        <v>1</v>
      </c>
      <c r="P547" s="6">
        <f t="shared" si="97"/>
        <v>1</v>
      </c>
      <c r="Q547" s="27">
        <f t="shared" si="96"/>
        <v>9074</v>
      </c>
    </row>
    <row r="548" spans="1:17" ht="14.25" customHeight="1" x14ac:dyDescent="0.25">
      <c r="A548" s="3">
        <v>50107114</v>
      </c>
      <c r="B548" s="8" t="s">
        <v>408</v>
      </c>
      <c r="C548" s="6">
        <v>882</v>
      </c>
      <c r="D548" s="6">
        <v>0</v>
      </c>
      <c r="E548" s="6">
        <f t="shared" si="102"/>
        <v>0</v>
      </c>
      <c r="F548" s="6">
        <f t="shared" si="102"/>
        <v>0</v>
      </c>
      <c r="G548" s="6">
        <f t="shared" si="102"/>
        <v>0</v>
      </c>
      <c r="H548" s="6">
        <f t="shared" si="102"/>
        <v>0</v>
      </c>
      <c r="I548" s="6">
        <f t="shared" si="102"/>
        <v>0</v>
      </c>
      <c r="J548" s="6">
        <f t="shared" si="103"/>
        <v>0</v>
      </c>
      <c r="K548" s="6">
        <f t="shared" si="103"/>
        <v>0</v>
      </c>
      <c r="L548" s="6">
        <f t="shared" si="103"/>
        <v>0</v>
      </c>
      <c r="M548" s="6">
        <f t="shared" si="103"/>
        <v>0</v>
      </c>
      <c r="N548" s="6">
        <f t="shared" si="103"/>
        <v>0</v>
      </c>
      <c r="O548" s="6">
        <v>1</v>
      </c>
      <c r="P548" s="6">
        <f t="shared" si="97"/>
        <v>1</v>
      </c>
      <c r="Q548" s="27">
        <f t="shared" si="96"/>
        <v>882</v>
      </c>
    </row>
    <row r="549" spans="1:17" ht="14.25" customHeight="1" x14ac:dyDescent="0.25">
      <c r="A549" s="3">
        <v>50107115</v>
      </c>
      <c r="B549" s="8" t="s">
        <v>300</v>
      </c>
      <c r="C549" s="6">
        <v>882</v>
      </c>
      <c r="D549" s="6">
        <v>0</v>
      </c>
      <c r="E549" s="6">
        <f t="shared" si="102"/>
        <v>0</v>
      </c>
      <c r="F549" s="6">
        <f t="shared" si="102"/>
        <v>0</v>
      </c>
      <c r="G549" s="6">
        <f t="shared" si="102"/>
        <v>0</v>
      </c>
      <c r="H549" s="6">
        <f t="shared" si="102"/>
        <v>0</v>
      </c>
      <c r="I549" s="6">
        <f t="shared" si="102"/>
        <v>0</v>
      </c>
      <c r="J549" s="6">
        <f t="shared" si="103"/>
        <v>0</v>
      </c>
      <c r="K549" s="6">
        <f t="shared" si="103"/>
        <v>0</v>
      </c>
      <c r="L549" s="6">
        <f t="shared" si="103"/>
        <v>0</v>
      </c>
      <c r="M549" s="6">
        <f t="shared" si="103"/>
        <v>0</v>
      </c>
      <c r="N549" s="6">
        <f t="shared" si="103"/>
        <v>0</v>
      </c>
      <c r="O549" s="6">
        <v>1</v>
      </c>
      <c r="P549" s="6">
        <f t="shared" si="97"/>
        <v>1</v>
      </c>
      <c r="Q549" s="27">
        <f t="shared" si="96"/>
        <v>882</v>
      </c>
    </row>
    <row r="550" spans="1:17" ht="14.25" customHeight="1" x14ac:dyDescent="0.25">
      <c r="A550" s="3">
        <v>50107123</v>
      </c>
      <c r="B550" s="8" t="s">
        <v>233</v>
      </c>
      <c r="C550" s="6">
        <v>1012</v>
      </c>
      <c r="D550" s="6">
        <v>0</v>
      </c>
      <c r="E550" s="6">
        <f t="shared" si="102"/>
        <v>0</v>
      </c>
      <c r="F550" s="6">
        <f t="shared" si="102"/>
        <v>0</v>
      </c>
      <c r="G550" s="6">
        <f t="shared" si="102"/>
        <v>0</v>
      </c>
      <c r="H550" s="6">
        <f t="shared" si="102"/>
        <v>0</v>
      </c>
      <c r="I550" s="6">
        <f t="shared" si="102"/>
        <v>0</v>
      </c>
      <c r="J550" s="6">
        <f t="shared" si="103"/>
        <v>0</v>
      </c>
      <c r="K550" s="6">
        <f t="shared" si="103"/>
        <v>0</v>
      </c>
      <c r="L550" s="6">
        <f t="shared" si="103"/>
        <v>0</v>
      </c>
      <c r="M550" s="6">
        <f t="shared" si="103"/>
        <v>0</v>
      </c>
      <c r="N550" s="6">
        <f t="shared" si="103"/>
        <v>0</v>
      </c>
      <c r="O550" s="6">
        <v>1</v>
      </c>
      <c r="P550" s="6">
        <f t="shared" si="97"/>
        <v>1</v>
      </c>
      <c r="Q550" s="27">
        <f t="shared" si="96"/>
        <v>1012</v>
      </c>
    </row>
    <row r="551" spans="1:17" ht="14.25" customHeight="1" x14ac:dyDescent="0.25">
      <c r="A551" s="3">
        <v>50111110</v>
      </c>
      <c r="B551" s="8" t="s">
        <v>111</v>
      </c>
      <c r="C551" s="6">
        <v>1809</v>
      </c>
      <c r="D551" s="6">
        <v>0</v>
      </c>
      <c r="E551" s="6">
        <f t="shared" si="102"/>
        <v>0</v>
      </c>
      <c r="F551" s="6">
        <f t="shared" si="102"/>
        <v>0</v>
      </c>
      <c r="G551" s="6">
        <f t="shared" si="102"/>
        <v>0</v>
      </c>
      <c r="H551" s="6">
        <f t="shared" si="102"/>
        <v>0</v>
      </c>
      <c r="I551" s="6">
        <f t="shared" si="102"/>
        <v>0</v>
      </c>
      <c r="J551" s="6">
        <f t="shared" si="103"/>
        <v>0</v>
      </c>
      <c r="K551" s="6">
        <f t="shared" si="103"/>
        <v>0</v>
      </c>
      <c r="L551" s="6">
        <f t="shared" si="103"/>
        <v>0</v>
      </c>
      <c r="M551" s="6">
        <f t="shared" si="103"/>
        <v>0</v>
      </c>
      <c r="N551" s="6">
        <f t="shared" si="103"/>
        <v>0</v>
      </c>
      <c r="O551" s="6">
        <v>1</v>
      </c>
      <c r="P551" s="6">
        <f t="shared" si="97"/>
        <v>1</v>
      </c>
      <c r="Q551" s="27">
        <f t="shared" si="96"/>
        <v>1809</v>
      </c>
    </row>
    <row r="552" spans="1:17" ht="14.25" customHeight="1" x14ac:dyDescent="0.25">
      <c r="A552" s="3">
        <v>50113460</v>
      </c>
      <c r="B552" s="8" t="s">
        <v>38</v>
      </c>
      <c r="C552" s="6">
        <v>1999</v>
      </c>
      <c r="D552" s="6">
        <v>0</v>
      </c>
      <c r="E552" s="6">
        <f t="shared" si="102"/>
        <v>0</v>
      </c>
      <c r="F552" s="6">
        <f t="shared" si="102"/>
        <v>0</v>
      </c>
      <c r="G552" s="6">
        <f t="shared" si="102"/>
        <v>0</v>
      </c>
      <c r="H552" s="6">
        <f t="shared" si="102"/>
        <v>0</v>
      </c>
      <c r="I552" s="6">
        <f t="shared" si="102"/>
        <v>0</v>
      </c>
      <c r="J552" s="6">
        <f t="shared" si="103"/>
        <v>0</v>
      </c>
      <c r="K552" s="6">
        <f t="shared" si="103"/>
        <v>0</v>
      </c>
      <c r="L552" s="6">
        <f t="shared" si="103"/>
        <v>0</v>
      </c>
      <c r="M552" s="6">
        <f t="shared" si="103"/>
        <v>0</v>
      </c>
      <c r="N552" s="6">
        <v>1</v>
      </c>
      <c r="O552" s="6">
        <f t="shared" si="103"/>
        <v>1</v>
      </c>
      <c r="P552" s="6">
        <f t="shared" si="97"/>
        <v>2</v>
      </c>
      <c r="Q552" s="27">
        <f t="shared" ref="Q552:Q608" si="104">C552*P552</f>
        <v>3998</v>
      </c>
    </row>
    <row r="553" spans="1:17" ht="14.25" customHeight="1" x14ac:dyDescent="0.25">
      <c r="A553" s="3">
        <v>50117320</v>
      </c>
      <c r="B553" s="8" t="s">
        <v>258</v>
      </c>
      <c r="C553" s="6">
        <v>2638</v>
      </c>
      <c r="D553" s="6">
        <v>0</v>
      </c>
      <c r="E553" s="6">
        <f t="shared" si="102"/>
        <v>0</v>
      </c>
      <c r="F553" s="6">
        <f t="shared" si="102"/>
        <v>0</v>
      </c>
      <c r="G553" s="6">
        <f t="shared" si="102"/>
        <v>0</v>
      </c>
      <c r="H553" s="6">
        <f t="shared" si="102"/>
        <v>0</v>
      </c>
      <c r="I553" s="6">
        <f t="shared" si="102"/>
        <v>0</v>
      </c>
      <c r="J553" s="6">
        <f t="shared" si="103"/>
        <v>0</v>
      </c>
      <c r="K553" s="6">
        <f t="shared" si="103"/>
        <v>0</v>
      </c>
      <c r="L553" s="6">
        <f t="shared" si="103"/>
        <v>0</v>
      </c>
      <c r="M553" s="6">
        <f t="shared" si="103"/>
        <v>0</v>
      </c>
      <c r="N553" s="6">
        <f t="shared" si="103"/>
        <v>0</v>
      </c>
      <c r="O553" s="6">
        <v>1</v>
      </c>
      <c r="P553" s="6">
        <f t="shared" ref="P553:P609" si="105">SUM(D553:O553)</f>
        <v>1</v>
      </c>
      <c r="Q553" s="27">
        <f t="shared" si="104"/>
        <v>2638</v>
      </c>
    </row>
    <row r="554" spans="1:17" ht="14.25" customHeight="1" x14ac:dyDescent="0.25">
      <c r="A554" s="3">
        <v>50120007</v>
      </c>
      <c r="B554" s="8" t="s">
        <v>409</v>
      </c>
      <c r="C554" s="6">
        <v>443</v>
      </c>
      <c r="D554" s="6">
        <v>0</v>
      </c>
      <c r="E554" s="6">
        <f t="shared" si="102"/>
        <v>0</v>
      </c>
      <c r="F554" s="6">
        <f t="shared" si="102"/>
        <v>0</v>
      </c>
      <c r="G554" s="6">
        <f t="shared" si="102"/>
        <v>0</v>
      </c>
      <c r="H554" s="6">
        <f t="shared" si="102"/>
        <v>0</v>
      </c>
      <c r="I554" s="6">
        <f t="shared" si="102"/>
        <v>0</v>
      </c>
      <c r="J554" s="6">
        <f t="shared" si="103"/>
        <v>0</v>
      </c>
      <c r="K554" s="6">
        <f t="shared" si="103"/>
        <v>0</v>
      </c>
      <c r="L554" s="6">
        <f t="shared" si="103"/>
        <v>0</v>
      </c>
      <c r="M554" s="6">
        <f t="shared" si="103"/>
        <v>0</v>
      </c>
      <c r="N554" s="6">
        <f t="shared" si="103"/>
        <v>0</v>
      </c>
      <c r="O554" s="6">
        <v>1</v>
      </c>
      <c r="P554" s="6">
        <f t="shared" si="105"/>
        <v>1</v>
      </c>
      <c r="Q554" s="27">
        <f t="shared" si="104"/>
        <v>443</v>
      </c>
    </row>
    <row r="555" spans="1:17" ht="14.25" customHeight="1" x14ac:dyDescent="0.25">
      <c r="A555" s="3">
        <v>50120270</v>
      </c>
      <c r="B555" s="8" t="s">
        <v>43</v>
      </c>
      <c r="C555" s="6">
        <v>8489</v>
      </c>
      <c r="D555" s="6">
        <v>0</v>
      </c>
      <c r="E555" s="6">
        <f t="shared" si="102"/>
        <v>0</v>
      </c>
      <c r="F555" s="6">
        <f t="shared" si="102"/>
        <v>0</v>
      </c>
      <c r="G555" s="6">
        <f t="shared" si="102"/>
        <v>0</v>
      </c>
      <c r="H555" s="6">
        <f t="shared" si="102"/>
        <v>0</v>
      </c>
      <c r="I555" s="6">
        <f t="shared" si="102"/>
        <v>0</v>
      </c>
      <c r="J555" s="6">
        <f t="shared" si="103"/>
        <v>0</v>
      </c>
      <c r="K555" s="6">
        <f t="shared" si="103"/>
        <v>0</v>
      </c>
      <c r="L555" s="6">
        <f t="shared" si="103"/>
        <v>0</v>
      </c>
      <c r="M555" s="6">
        <f t="shared" si="103"/>
        <v>0</v>
      </c>
      <c r="N555" s="6">
        <f t="shared" si="103"/>
        <v>0</v>
      </c>
      <c r="O555" s="6">
        <v>1</v>
      </c>
      <c r="P555" s="6">
        <f t="shared" si="105"/>
        <v>1</v>
      </c>
      <c r="Q555" s="27">
        <f t="shared" si="104"/>
        <v>8489</v>
      </c>
    </row>
    <row r="556" spans="1:17" ht="14.25" customHeight="1" x14ac:dyDescent="0.25">
      <c r="A556" s="3">
        <v>50122590</v>
      </c>
      <c r="B556" s="8" t="s">
        <v>410</v>
      </c>
      <c r="C556" s="6">
        <v>4585</v>
      </c>
      <c r="D556" s="6">
        <v>0</v>
      </c>
      <c r="E556" s="6">
        <f t="shared" si="102"/>
        <v>0</v>
      </c>
      <c r="F556" s="6">
        <f t="shared" si="102"/>
        <v>0</v>
      </c>
      <c r="G556" s="6">
        <f t="shared" si="102"/>
        <v>0</v>
      </c>
      <c r="H556" s="6">
        <f t="shared" si="102"/>
        <v>0</v>
      </c>
      <c r="I556" s="6">
        <f t="shared" si="102"/>
        <v>0</v>
      </c>
      <c r="J556" s="6">
        <f t="shared" si="103"/>
        <v>0</v>
      </c>
      <c r="K556" s="6">
        <f t="shared" si="103"/>
        <v>0</v>
      </c>
      <c r="L556" s="6">
        <f t="shared" si="103"/>
        <v>0</v>
      </c>
      <c r="M556" s="6">
        <f t="shared" si="103"/>
        <v>0</v>
      </c>
      <c r="N556" s="6">
        <f t="shared" si="103"/>
        <v>0</v>
      </c>
      <c r="O556" s="6">
        <v>1</v>
      </c>
      <c r="P556" s="6">
        <f t="shared" si="105"/>
        <v>1</v>
      </c>
      <c r="Q556" s="27">
        <f t="shared" si="104"/>
        <v>4585</v>
      </c>
    </row>
    <row r="557" spans="1:17" ht="14.25" customHeight="1" x14ac:dyDescent="0.25">
      <c r="A557" s="3">
        <v>50130141</v>
      </c>
      <c r="B557" s="8" t="s">
        <v>411</v>
      </c>
      <c r="C557" s="6">
        <v>5531</v>
      </c>
      <c r="D557" s="6">
        <v>0</v>
      </c>
      <c r="E557" s="6">
        <f t="shared" si="102"/>
        <v>0</v>
      </c>
      <c r="F557" s="6">
        <f t="shared" si="102"/>
        <v>0</v>
      </c>
      <c r="G557" s="6">
        <f t="shared" si="102"/>
        <v>0</v>
      </c>
      <c r="H557" s="6">
        <f t="shared" si="102"/>
        <v>0</v>
      </c>
      <c r="I557" s="6">
        <f t="shared" si="102"/>
        <v>0</v>
      </c>
      <c r="J557" s="6">
        <f t="shared" si="103"/>
        <v>0</v>
      </c>
      <c r="K557" s="6">
        <f t="shared" si="103"/>
        <v>0</v>
      </c>
      <c r="L557" s="6">
        <f t="shared" si="103"/>
        <v>0</v>
      </c>
      <c r="M557" s="6">
        <f t="shared" si="103"/>
        <v>0</v>
      </c>
      <c r="N557" s="6">
        <f t="shared" si="103"/>
        <v>0</v>
      </c>
      <c r="O557" s="6">
        <v>1</v>
      </c>
      <c r="P557" s="6">
        <f t="shared" si="105"/>
        <v>1</v>
      </c>
      <c r="Q557" s="27">
        <f t="shared" si="104"/>
        <v>5531</v>
      </c>
    </row>
    <row r="558" spans="1:17" ht="14.25" customHeight="1" x14ac:dyDescent="0.25">
      <c r="A558" s="3">
        <v>50130413</v>
      </c>
      <c r="B558" s="8" t="s">
        <v>117</v>
      </c>
      <c r="C558" s="6">
        <v>7128</v>
      </c>
      <c r="D558" s="6">
        <v>0</v>
      </c>
      <c r="E558" s="6">
        <f t="shared" si="102"/>
        <v>0</v>
      </c>
      <c r="F558" s="6">
        <f t="shared" si="102"/>
        <v>0</v>
      </c>
      <c r="G558" s="6">
        <f t="shared" si="102"/>
        <v>0</v>
      </c>
      <c r="H558" s="6">
        <f t="shared" si="102"/>
        <v>0</v>
      </c>
      <c r="I558" s="6">
        <f t="shared" si="102"/>
        <v>0</v>
      </c>
      <c r="J558" s="6">
        <f t="shared" si="103"/>
        <v>0</v>
      </c>
      <c r="K558" s="6">
        <f t="shared" si="103"/>
        <v>0</v>
      </c>
      <c r="L558" s="6">
        <f t="shared" si="103"/>
        <v>0</v>
      </c>
      <c r="M558" s="6">
        <f t="shared" si="103"/>
        <v>0</v>
      </c>
      <c r="N558" s="6">
        <f t="shared" si="103"/>
        <v>0</v>
      </c>
      <c r="O558" s="6">
        <v>1</v>
      </c>
      <c r="P558" s="6">
        <f t="shared" si="105"/>
        <v>1</v>
      </c>
      <c r="Q558" s="27">
        <f t="shared" si="104"/>
        <v>7128</v>
      </c>
    </row>
    <row r="559" spans="1:17" ht="14.25" customHeight="1" x14ac:dyDescent="0.25">
      <c r="A559" s="3">
        <v>50130682</v>
      </c>
      <c r="B559" s="8" t="s">
        <v>412</v>
      </c>
      <c r="C559" s="6">
        <v>340</v>
      </c>
      <c r="D559" s="6">
        <v>1</v>
      </c>
      <c r="E559" s="6">
        <f t="shared" si="102"/>
        <v>1</v>
      </c>
      <c r="F559" s="6">
        <f t="shared" si="102"/>
        <v>1</v>
      </c>
      <c r="G559" s="6">
        <f t="shared" si="102"/>
        <v>1</v>
      </c>
      <c r="H559" s="6">
        <f t="shared" si="102"/>
        <v>1</v>
      </c>
      <c r="I559" s="6">
        <f t="shared" si="102"/>
        <v>1</v>
      </c>
      <c r="J559" s="6">
        <f t="shared" si="103"/>
        <v>1</v>
      </c>
      <c r="K559" s="6">
        <f t="shared" si="103"/>
        <v>1</v>
      </c>
      <c r="L559" s="6">
        <f t="shared" si="103"/>
        <v>1</v>
      </c>
      <c r="M559" s="6">
        <f t="shared" si="103"/>
        <v>1</v>
      </c>
      <c r="N559" s="6">
        <f t="shared" si="103"/>
        <v>1</v>
      </c>
      <c r="O559" s="6">
        <f t="shared" si="103"/>
        <v>1</v>
      </c>
      <c r="P559" s="6">
        <f t="shared" si="105"/>
        <v>12</v>
      </c>
      <c r="Q559" s="27">
        <f t="shared" si="104"/>
        <v>4080</v>
      </c>
    </row>
    <row r="560" spans="1:17" ht="14.25" customHeight="1" x14ac:dyDescent="0.25">
      <c r="A560" s="3">
        <v>50130713</v>
      </c>
      <c r="B560" s="8" t="s">
        <v>152</v>
      </c>
      <c r="C560" s="6">
        <v>45578</v>
      </c>
      <c r="D560" s="6">
        <v>0</v>
      </c>
      <c r="E560" s="6">
        <f t="shared" si="102"/>
        <v>0</v>
      </c>
      <c r="F560" s="6">
        <f t="shared" si="102"/>
        <v>0</v>
      </c>
      <c r="G560" s="6">
        <f t="shared" si="102"/>
        <v>0</v>
      </c>
      <c r="H560" s="6">
        <f t="shared" si="102"/>
        <v>0</v>
      </c>
      <c r="I560" s="6">
        <f t="shared" si="102"/>
        <v>0</v>
      </c>
      <c r="J560" s="6">
        <f t="shared" si="103"/>
        <v>0</v>
      </c>
      <c r="K560" s="6">
        <f t="shared" si="103"/>
        <v>0</v>
      </c>
      <c r="L560" s="6">
        <f t="shared" si="103"/>
        <v>0</v>
      </c>
      <c r="M560" s="6">
        <f t="shared" si="103"/>
        <v>0</v>
      </c>
      <c r="N560" s="6">
        <v>1</v>
      </c>
      <c r="O560" s="6">
        <f t="shared" si="103"/>
        <v>1</v>
      </c>
      <c r="P560" s="6">
        <f t="shared" si="105"/>
        <v>2</v>
      </c>
      <c r="Q560" s="27">
        <f t="shared" si="104"/>
        <v>91156</v>
      </c>
    </row>
    <row r="561" spans="1:17" ht="14.25" customHeight="1" x14ac:dyDescent="0.25">
      <c r="A561" s="3">
        <v>50131071</v>
      </c>
      <c r="B561" s="8" t="s">
        <v>153</v>
      </c>
      <c r="C561" s="6">
        <v>5642</v>
      </c>
      <c r="D561" s="6">
        <v>0</v>
      </c>
      <c r="E561" s="6">
        <f t="shared" si="102"/>
        <v>0</v>
      </c>
      <c r="F561" s="6">
        <f t="shared" si="102"/>
        <v>0</v>
      </c>
      <c r="G561" s="6">
        <f t="shared" si="102"/>
        <v>0</v>
      </c>
      <c r="H561" s="6">
        <f t="shared" si="102"/>
        <v>0</v>
      </c>
      <c r="I561" s="6">
        <f t="shared" si="102"/>
        <v>0</v>
      </c>
      <c r="J561" s="6">
        <f t="shared" ref="J561:O580" si="106">ROUND(I561,0)</f>
        <v>0</v>
      </c>
      <c r="K561" s="6">
        <f t="shared" si="106"/>
        <v>0</v>
      </c>
      <c r="L561" s="6">
        <f t="shared" si="106"/>
        <v>0</v>
      </c>
      <c r="M561" s="6">
        <f t="shared" si="106"/>
        <v>0</v>
      </c>
      <c r="N561" s="6">
        <f t="shared" si="106"/>
        <v>0</v>
      </c>
      <c r="O561" s="6">
        <v>1</v>
      </c>
      <c r="P561" s="6">
        <f t="shared" si="105"/>
        <v>1</v>
      </c>
      <c r="Q561" s="27">
        <f t="shared" si="104"/>
        <v>5642</v>
      </c>
    </row>
    <row r="562" spans="1:17" ht="14.25" customHeight="1" x14ac:dyDescent="0.25">
      <c r="A562" s="3">
        <v>50131600</v>
      </c>
      <c r="B562" s="8" t="s">
        <v>53</v>
      </c>
      <c r="C562" s="6">
        <v>1887</v>
      </c>
      <c r="D562" s="6">
        <v>0</v>
      </c>
      <c r="E562" s="6">
        <f t="shared" si="102"/>
        <v>0</v>
      </c>
      <c r="F562" s="6">
        <f t="shared" si="102"/>
        <v>0</v>
      </c>
      <c r="G562" s="6">
        <f t="shared" si="102"/>
        <v>0</v>
      </c>
      <c r="H562" s="6">
        <f t="shared" si="102"/>
        <v>0</v>
      </c>
      <c r="I562" s="6">
        <f t="shared" si="102"/>
        <v>0</v>
      </c>
      <c r="J562" s="6">
        <f t="shared" si="106"/>
        <v>0</v>
      </c>
      <c r="K562" s="6">
        <f t="shared" si="106"/>
        <v>0</v>
      </c>
      <c r="L562" s="6">
        <f t="shared" si="106"/>
        <v>0</v>
      </c>
      <c r="M562" s="6">
        <f t="shared" si="106"/>
        <v>0</v>
      </c>
      <c r="N562" s="6">
        <f t="shared" si="106"/>
        <v>0</v>
      </c>
      <c r="O562" s="6">
        <v>1</v>
      </c>
      <c r="P562" s="6">
        <f t="shared" si="105"/>
        <v>1</v>
      </c>
      <c r="Q562" s="27">
        <f t="shared" si="104"/>
        <v>1887</v>
      </c>
    </row>
    <row r="563" spans="1:17" ht="14.25" customHeight="1" x14ac:dyDescent="0.25">
      <c r="A563" s="3">
        <v>50131646</v>
      </c>
      <c r="B563" s="8" t="s">
        <v>413</v>
      </c>
      <c r="C563" s="6">
        <v>4748</v>
      </c>
      <c r="D563" s="6">
        <v>0</v>
      </c>
      <c r="E563" s="6">
        <f t="shared" si="102"/>
        <v>0</v>
      </c>
      <c r="F563" s="6">
        <f t="shared" si="102"/>
        <v>0</v>
      </c>
      <c r="G563" s="6">
        <f t="shared" si="102"/>
        <v>0</v>
      </c>
      <c r="H563" s="6">
        <f t="shared" si="102"/>
        <v>0</v>
      </c>
      <c r="I563" s="6">
        <f t="shared" si="102"/>
        <v>0</v>
      </c>
      <c r="J563" s="6">
        <f t="shared" si="106"/>
        <v>0</v>
      </c>
      <c r="K563" s="6">
        <f t="shared" si="106"/>
        <v>0</v>
      </c>
      <c r="L563" s="6">
        <f t="shared" si="106"/>
        <v>0</v>
      </c>
      <c r="M563" s="6">
        <f t="shared" si="106"/>
        <v>0</v>
      </c>
      <c r="N563" s="6">
        <f t="shared" si="106"/>
        <v>0</v>
      </c>
      <c r="O563" s="6">
        <v>1</v>
      </c>
      <c r="P563" s="6">
        <f t="shared" si="105"/>
        <v>1</v>
      </c>
      <c r="Q563" s="27">
        <f t="shared" si="104"/>
        <v>4748</v>
      </c>
    </row>
    <row r="564" spans="1:17" ht="14.25" customHeight="1" x14ac:dyDescent="0.25">
      <c r="A564" s="3">
        <v>50136192</v>
      </c>
      <c r="B564" s="8" t="s">
        <v>199</v>
      </c>
      <c r="C564" s="6">
        <v>3558</v>
      </c>
      <c r="D564" s="6">
        <v>0</v>
      </c>
      <c r="E564" s="6">
        <f t="shared" si="102"/>
        <v>0</v>
      </c>
      <c r="F564" s="6">
        <f t="shared" si="102"/>
        <v>0</v>
      </c>
      <c r="G564" s="6">
        <f t="shared" si="102"/>
        <v>0</v>
      </c>
      <c r="H564" s="6">
        <f t="shared" si="102"/>
        <v>0</v>
      </c>
      <c r="I564" s="6">
        <f t="shared" si="102"/>
        <v>0</v>
      </c>
      <c r="J564" s="6">
        <f t="shared" si="106"/>
        <v>0</v>
      </c>
      <c r="K564" s="6">
        <f t="shared" si="106"/>
        <v>0</v>
      </c>
      <c r="L564" s="6">
        <f t="shared" si="106"/>
        <v>0</v>
      </c>
      <c r="M564" s="6">
        <f t="shared" si="106"/>
        <v>0</v>
      </c>
      <c r="N564" s="6">
        <f t="shared" si="106"/>
        <v>0</v>
      </c>
      <c r="O564" s="6">
        <v>1</v>
      </c>
      <c r="P564" s="6">
        <f t="shared" si="105"/>
        <v>1</v>
      </c>
      <c r="Q564" s="27">
        <f t="shared" si="104"/>
        <v>3558</v>
      </c>
    </row>
    <row r="565" spans="1:17" ht="14.25" customHeight="1" x14ac:dyDescent="0.25">
      <c r="A565" s="3">
        <v>50136193</v>
      </c>
      <c r="B565" s="8" t="s">
        <v>55</v>
      </c>
      <c r="C565" s="6">
        <v>6482</v>
      </c>
      <c r="D565" s="6">
        <v>0</v>
      </c>
      <c r="E565" s="6">
        <f t="shared" si="102"/>
        <v>0</v>
      </c>
      <c r="F565" s="6">
        <f t="shared" si="102"/>
        <v>0</v>
      </c>
      <c r="G565" s="6">
        <f t="shared" si="102"/>
        <v>0</v>
      </c>
      <c r="H565" s="6">
        <f t="shared" si="102"/>
        <v>0</v>
      </c>
      <c r="I565" s="6">
        <f t="shared" si="102"/>
        <v>0</v>
      </c>
      <c r="J565" s="6">
        <f t="shared" si="106"/>
        <v>0</v>
      </c>
      <c r="K565" s="6">
        <f t="shared" si="106"/>
        <v>0</v>
      </c>
      <c r="L565" s="6">
        <f t="shared" si="106"/>
        <v>0</v>
      </c>
      <c r="M565" s="6">
        <f t="shared" si="106"/>
        <v>0</v>
      </c>
      <c r="N565" s="6">
        <v>1</v>
      </c>
      <c r="O565" s="6">
        <f t="shared" si="106"/>
        <v>1</v>
      </c>
      <c r="P565" s="6">
        <f t="shared" si="105"/>
        <v>2</v>
      </c>
      <c r="Q565" s="27">
        <f t="shared" si="104"/>
        <v>12964</v>
      </c>
    </row>
    <row r="566" spans="1:17" ht="14.25" customHeight="1" x14ac:dyDescent="0.25">
      <c r="A566" s="3">
        <v>50136199</v>
      </c>
      <c r="B566" s="8" t="s">
        <v>56</v>
      </c>
      <c r="C566" s="6">
        <v>3728</v>
      </c>
      <c r="D566" s="6">
        <v>0</v>
      </c>
      <c r="E566" s="6">
        <f t="shared" si="102"/>
        <v>0</v>
      </c>
      <c r="F566" s="6">
        <f t="shared" si="102"/>
        <v>0</v>
      </c>
      <c r="G566" s="6">
        <f t="shared" si="102"/>
        <v>0</v>
      </c>
      <c r="H566" s="6">
        <f t="shared" si="102"/>
        <v>0</v>
      </c>
      <c r="I566" s="6">
        <f t="shared" si="102"/>
        <v>0</v>
      </c>
      <c r="J566" s="6">
        <f t="shared" si="106"/>
        <v>0</v>
      </c>
      <c r="K566" s="6">
        <f t="shared" si="106"/>
        <v>0</v>
      </c>
      <c r="L566" s="6">
        <f t="shared" si="106"/>
        <v>0</v>
      </c>
      <c r="M566" s="6">
        <f t="shared" si="106"/>
        <v>0</v>
      </c>
      <c r="N566" s="6">
        <f t="shared" si="106"/>
        <v>0</v>
      </c>
      <c r="O566" s="6">
        <v>1</v>
      </c>
      <c r="P566" s="6">
        <f t="shared" si="105"/>
        <v>1</v>
      </c>
      <c r="Q566" s="27">
        <f t="shared" si="104"/>
        <v>3728</v>
      </c>
    </row>
    <row r="567" spans="1:17" ht="14.25" customHeight="1" x14ac:dyDescent="0.25">
      <c r="A567" s="3">
        <v>50136296</v>
      </c>
      <c r="B567" s="8" t="s">
        <v>57</v>
      </c>
      <c r="C567" s="6">
        <v>669</v>
      </c>
      <c r="D567" s="6">
        <v>0</v>
      </c>
      <c r="E567" s="6">
        <f t="shared" si="102"/>
        <v>0</v>
      </c>
      <c r="F567" s="6">
        <f t="shared" si="102"/>
        <v>0</v>
      </c>
      <c r="G567" s="6">
        <f t="shared" si="102"/>
        <v>0</v>
      </c>
      <c r="H567" s="6">
        <f t="shared" si="102"/>
        <v>0</v>
      </c>
      <c r="I567" s="6">
        <f t="shared" si="102"/>
        <v>0</v>
      </c>
      <c r="J567" s="6">
        <f t="shared" si="106"/>
        <v>0</v>
      </c>
      <c r="K567" s="6">
        <f t="shared" si="106"/>
        <v>0</v>
      </c>
      <c r="L567" s="6">
        <f t="shared" si="106"/>
        <v>0</v>
      </c>
      <c r="M567" s="6">
        <f t="shared" si="106"/>
        <v>0</v>
      </c>
      <c r="N567" s="6">
        <f t="shared" si="106"/>
        <v>0</v>
      </c>
      <c r="O567" s="6">
        <v>1</v>
      </c>
      <c r="P567" s="6">
        <f t="shared" si="105"/>
        <v>1</v>
      </c>
      <c r="Q567" s="27">
        <f t="shared" si="104"/>
        <v>669</v>
      </c>
    </row>
    <row r="568" spans="1:17" ht="14.25" customHeight="1" x14ac:dyDescent="0.25">
      <c r="A568" s="3">
        <v>50136413</v>
      </c>
      <c r="B568" s="8" t="s">
        <v>414</v>
      </c>
      <c r="C568" s="6">
        <v>6144</v>
      </c>
      <c r="D568" s="6">
        <v>1</v>
      </c>
      <c r="E568" s="6">
        <f t="shared" si="102"/>
        <v>1</v>
      </c>
      <c r="F568" s="6">
        <f t="shared" si="102"/>
        <v>1</v>
      </c>
      <c r="G568" s="6">
        <f t="shared" si="102"/>
        <v>1</v>
      </c>
      <c r="H568" s="6">
        <f t="shared" si="102"/>
        <v>1</v>
      </c>
      <c r="I568" s="6">
        <f t="shared" si="102"/>
        <v>1</v>
      </c>
      <c r="J568" s="6">
        <f t="shared" si="106"/>
        <v>1</v>
      </c>
      <c r="K568" s="6">
        <f t="shared" si="106"/>
        <v>1</v>
      </c>
      <c r="L568" s="6">
        <f t="shared" si="106"/>
        <v>1</v>
      </c>
      <c r="M568" s="6">
        <f t="shared" si="106"/>
        <v>1</v>
      </c>
      <c r="N568" s="6">
        <f t="shared" si="106"/>
        <v>1</v>
      </c>
      <c r="O568" s="6">
        <f t="shared" si="106"/>
        <v>1</v>
      </c>
      <c r="P568" s="6">
        <f t="shared" si="105"/>
        <v>12</v>
      </c>
      <c r="Q568" s="27">
        <f t="shared" si="104"/>
        <v>73728</v>
      </c>
    </row>
    <row r="569" spans="1:17" ht="14.25" customHeight="1" x14ac:dyDescent="0.25">
      <c r="A569" s="3">
        <v>50136820</v>
      </c>
      <c r="B569" s="8" t="s">
        <v>58</v>
      </c>
      <c r="C569" s="6">
        <v>2600</v>
      </c>
      <c r="D569" s="6">
        <v>3</v>
      </c>
      <c r="E569" s="6">
        <f t="shared" si="102"/>
        <v>3</v>
      </c>
      <c r="F569" s="6">
        <f t="shared" si="102"/>
        <v>3</v>
      </c>
      <c r="G569" s="6">
        <f t="shared" si="102"/>
        <v>3</v>
      </c>
      <c r="H569" s="6">
        <f t="shared" si="102"/>
        <v>3</v>
      </c>
      <c r="I569" s="6">
        <f t="shared" si="102"/>
        <v>3</v>
      </c>
      <c r="J569" s="6">
        <f t="shared" si="106"/>
        <v>3</v>
      </c>
      <c r="K569" s="6">
        <f t="shared" si="106"/>
        <v>3</v>
      </c>
      <c r="L569" s="6">
        <f t="shared" si="106"/>
        <v>3</v>
      </c>
      <c r="M569" s="6">
        <f t="shared" si="106"/>
        <v>3</v>
      </c>
      <c r="N569" s="6">
        <f t="shared" si="106"/>
        <v>3</v>
      </c>
      <c r="O569" s="6">
        <f t="shared" si="106"/>
        <v>3</v>
      </c>
      <c r="P569" s="6">
        <f t="shared" si="105"/>
        <v>36</v>
      </c>
      <c r="Q569" s="27">
        <f t="shared" si="104"/>
        <v>93600</v>
      </c>
    </row>
    <row r="570" spans="1:17" ht="14.25" customHeight="1" x14ac:dyDescent="0.25">
      <c r="A570" s="3">
        <v>50142054</v>
      </c>
      <c r="B570" s="8" t="s">
        <v>65</v>
      </c>
      <c r="C570" s="6">
        <v>2403</v>
      </c>
      <c r="D570" s="6">
        <v>0</v>
      </c>
      <c r="E570" s="6">
        <f t="shared" si="102"/>
        <v>0</v>
      </c>
      <c r="F570" s="6">
        <f t="shared" si="102"/>
        <v>0</v>
      </c>
      <c r="G570" s="6">
        <f t="shared" si="102"/>
        <v>0</v>
      </c>
      <c r="H570" s="6">
        <f t="shared" si="102"/>
        <v>0</v>
      </c>
      <c r="I570" s="6">
        <f t="shared" si="102"/>
        <v>0</v>
      </c>
      <c r="J570" s="6">
        <f t="shared" si="106"/>
        <v>0</v>
      </c>
      <c r="K570" s="6">
        <f t="shared" si="106"/>
        <v>0</v>
      </c>
      <c r="L570" s="6">
        <f t="shared" si="106"/>
        <v>0</v>
      </c>
      <c r="M570" s="6">
        <f t="shared" si="106"/>
        <v>0</v>
      </c>
      <c r="N570" s="6">
        <f t="shared" si="106"/>
        <v>0</v>
      </c>
      <c r="O570" s="6">
        <v>1</v>
      </c>
      <c r="P570" s="6">
        <f t="shared" si="105"/>
        <v>1</v>
      </c>
      <c r="Q570" s="27">
        <f t="shared" si="104"/>
        <v>2403</v>
      </c>
    </row>
    <row r="571" spans="1:17" ht="14.25" customHeight="1" x14ac:dyDescent="0.25">
      <c r="A571" s="3">
        <v>50142128</v>
      </c>
      <c r="B571" s="8" t="s">
        <v>157</v>
      </c>
      <c r="C571" s="6">
        <v>11</v>
      </c>
      <c r="D571" s="6">
        <v>2</v>
      </c>
      <c r="E571" s="6">
        <f t="shared" si="102"/>
        <v>2</v>
      </c>
      <c r="F571" s="6">
        <f t="shared" si="102"/>
        <v>2</v>
      </c>
      <c r="G571" s="6">
        <f t="shared" si="102"/>
        <v>2</v>
      </c>
      <c r="H571" s="6">
        <f t="shared" si="102"/>
        <v>2</v>
      </c>
      <c r="I571" s="6">
        <f t="shared" si="102"/>
        <v>2</v>
      </c>
      <c r="J571" s="6">
        <f t="shared" si="106"/>
        <v>2</v>
      </c>
      <c r="K571" s="6">
        <f t="shared" si="106"/>
        <v>2</v>
      </c>
      <c r="L571" s="6">
        <f t="shared" si="106"/>
        <v>2</v>
      </c>
      <c r="M571" s="6">
        <f t="shared" si="106"/>
        <v>2</v>
      </c>
      <c r="N571" s="6">
        <f t="shared" si="106"/>
        <v>2</v>
      </c>
      <c r="O571" s="6">
        <f t="shared" si="106"/>
        <v>2</v>
      </c>
      <c r="P571" s="6">
        <f t="shared" si="105"/>
        <v>24</v>
      </c>
      <c r="Q571" s="27">
        <f t="shared" si="104"/>
        <v>264</v>
      </c>
    </row>
    <row r="572" spans="1:17" ht="14.25" customHeight="1" x14ac:dyDescent="0.25">
      <c r="A572" s="3">
        <v>50143360</v>
      </c>
      <c r="B572" s="8" t="s">
        <v>415</v>
      </c>
      <c r="C572" s="6">
        <v>21</v>
      </c>
      <c r="D572" s="6">
        <v>2</v>
      </c>
      <c r="E572" s="6">
        <f t="shared" si="102"/>
        <v>2</v>
      </c>
      <c r="F572" s="6">
        <f t="shared" si="102"/>
        <v>2</v>
      </c>
      <c r="G572" s="6">
        <f t="shared" si="102"/>
        <v>2</v>
      </c>
      <c r="H572" s="6">
        <f t="shared" si="102"/>
        <v>2</v>
      </c>
      <c r="I572" s="6">
        <f t="shared" si="102"/>
        <v>2</v>
      </c>
      <c r="J572" s="6">
        <f t="shared" si="106"/>
        <v>2</v>
      </c>
      <c r="K572" s="6">
        <f t="shared" si="106"/>
        <v>2</v>
      </c>
      <c r="L572" s="6">
        <f t="shared" si="106"/>
        <v>2</v>
      </c>
      <c r="M572" s="6">
        <f t="shared" si="106"/>
        <v>2</v>
      </c>
      <c r="N572" s="6">
        <f t="shared" si="106"/>
        <v>2</v>
      </c>
      <c r="O572" s="6">
        <f t="shared" si="106"/>
        <v>2</v>
      </c>
      <c r="P572" s="6">
        <f t="shared" si="105"/>
        <v>24</v>
      </c>
      <c r="Q572" s="27">
        <f t="shared" si="104"/>
        <v>504</v>
      </c>
    </row>
    <row r="573" spans="1:17" ht="14.25" customHeight="1" x14ac:dyDescent="0.25">
      <c r="A573" s="3">
        <v>50143462</v>
      </c>
      <c r="B573" s="8" t="s">
        <v>128</v>
      </c>
      <c r="C573" s="6">
        <v>7245</v>
      </c>
      <c r="D573" s="6">
        <v>0</v>
      </c>
      <c r="E573" s="6">
        <f t="shared" si="102"/>
        <v>0</v>
      </c>
      <c r="F573" s="6">
        <f t="shared" si="102"/>
        <v>0</v>
      </c>
      <c r="G573" s="6">
        <f t="shared" si="102"/>
        <v>0</v>
      </c>
      <c r="H573" s="6">
        <f t="shared" si="102"/>
        <v>0</v>
      </c>
      <c r="I573" s="6">
        <f t="shared" si="102"/>
        <v>0</v>
      </c>
      <c r="J573" s="6">
        <f t="shared" si="106"/>
        <v>0</v>
      </c>
      <c r="K573" s="6">
        <f t="shared" si="106"/>
        <v>0</v>
      </c>
      <c r="L573" s="6">
        <f t="shared" si="106"/>
        <v>0</v>
      </c>
      <c r="M573" s="6">
        <f t="shared" si="106"/>
        <v>0</v>
      </c>
      <c r="N573" s="6">
        <v>1</v>
      </c>
      <c r="O573" s="6">
        <f t="shared" si="106"/>
        <v>1</v>
      </c>
      <c r="P573" s="6">
        <f t="shared" si="105"/>
        <v>2</v>
      </c>
      <c r="Q573" s="27">
        <f t="shared" si="104"/>
        <v>14490</v>
      </c>
    </row>
    <row r="574" spans="1:17" ht="14.25" customHeight="1" x14ac:dyDescent="0.25">
      <c r="A574" s="3">
        <v>50143741</v>
      </c>
      <c r="B574" s="8" t="s">
        <v>416</v>
      </c>
      <c r="C574" s="6">
        <v>1267</v>
      </c>
      <c r="D574" s="6">
        <v>0</v>
      </c>
      <c r="E574" s="6">
        <f t="shared" si="102"/>
        <v>0</v>
      </c>
      <c r="F574" s="6">
        <f t="shared" si="102"/>
        <v>0</v>
      </c>
      <c r="G574" s="6">
        <f t="shared" si="102"/>
        <v>0</v>
      </c>
      <c r="H574" s="6">
        <f t="shared" si="102"/>
        <v>0</v>
      </c>
      <c r="I574" s="6">
        <f t="shared" si="102"/>
        <v>0</v>
      </c>
      <c r="J574" s="6">
        <f t="shared" si="106"/>
        <v>0</v>
      </c>
      <c r="K574" s="6">
        <f t="shared" si="106"/>
        <v>0</v>
      </c>
      <c r="L574" s="6">
        <f t="shared" si="106"/>
        <v>0</v>
      </c>
      <c r="M574" s="6">
        <f t="shared" si="106"/>
        <v>0</v>
      </c>
      <c r="N574" s="6">
        <f t="shared" si="106"/>
        <v>0</v>
      </c>
      <c r="O574" s="6">
        <v>1</v>
      </c>
      <c r="P574" s="6">
        <f t="shared" si="105"/>
        <v>1</v>
      </c>
      <c r="Q574" s="27">
        <f t="shared" si="104"/>
        <v>1267</v>
      </c>
    </row>
    <row r="575" spans="1:17" ht="14.25" customHeight="1" x14ac:dyDescent="0.25">
      <c r="A575" s="3">
        <v>50144144</v>
      </c>
      <c r="B575" s="8" t="s">
        <v>160</v>
      </c>
      <c r="C575" s="6">
        <v>16</v>
      </c>
      <c r="D575" s="6">
        <v>1</v>
      </c>
      <c r="E575" s="6">
        <f t="shared" si="102"/>
        <v>1</v>
      </c>
      <c r="F575" s="6">
        <f t="shared" si="102"/>
        <v>1</v>
      </c>
      <c r="G575" s="6">
        <f t="shared" si="102"/>
        <v>1</v>
      </c>
      <c r="H575" s="6">
        <f t="shared" si="102"/>
        <v>1</v>
      </c>
      <c r="I575" s="6">
        <f t="shared" si="102"/>
        <v>1</v>
      </c>
      <c r="J575" s="6">
        <f t="shared" si="106"/>
        <v>1</v>
      </c>
      <c r="K575" s="6">
        <f t="shared" si="106"/>
        <v>1</v>
      </c>
      <c r="L575" s="6">
        <f t="shared" si="106"/>
        <v>1</v>
      </c>
      <c r="M575" s="6">
        <f t="shared" si="106"/>
        <v>1</v>
      </c>
      <c r="N575" s="6">
        <f t="shared" si="106"/>
        <v>1</v>
      </c>
      <c r="O575" s="6">
        <f t="shared" si="106"/>
        <v>1</v>
      </c>
      <c r="P575" s="6">
        <f t="shared" si="105"/>
        <v>12</v>
      </c>
      <c r="Q575" s="27">
        <f t="shared" si="104"/>
        <v>192</v>
      </c>
    </row>
    <row r="576" spans="1:17" ht="14.25" customHeight="1" x14ac:dyDescent="0.25">
      <c r="A576" s="3">
        <v>50144147</v>
      </c>
      <c r="B576" s="8" t="s">
        <v>69</v>
      </c>
      <c r="C576" s="6">
        <v>417</v>
      </c>
      <c r="D576" s="6">
        <v>1</v>
      </c>
      <c r="E576" s="6">
        <f t="shared" si="102"/>
        <v>1</v>
      </c>
      <c r="F576" s="6">
        <f t="shared" si="102"/>
        <v>1</v>
      </c>
      <c r="G576" s="6">
        <f t="shared" si="102"/>
        <v>1</v>
      </c>
      <c r="H576" s="6">
        <f t="shared" si="102"/>
        <v>1</v>
      </c>
      <c r="I576" s="6">
        <f t="shared" si="102"/>
        <v>1</v>
      </c>
      <c r="J576" s="6">
        <f t="shared" si="106"/>
        <v>1</v>
      </c>
      <c r="K576" s="6">
        <f t="shared" si="106"/>
        <v>1</v>
      </c>
      <c r="L576" s="6">
        <f t="shared" si="106"/>
        <v>1</v>
      </c>
      <c r="M576" s="6">
        <f t="shared" si="106"/>
        <v>1</v>
      </c>
      <c r="N576" s="6">
        <f t="shared" si="106"/>
        <v>1</v>
      </c>
      <c r="O576" s="6">
        <f t="shared" si="106"/>
        <v>1</v>
      </c>
      <c r="P576" s="6">
        <f t="shared" si="105"/>
        <v>12</v>
      </c>
      <c r="Q576" s="27">
        <f t="shared" si="104"/>
        <v>5004</v>
      </c>
    </row>
    <row r="577" spans="1:17" ht="14.25" customHeight="1" x14ac:dyDescent="0.25">
      <c r="A577" s="3">
        <v>50144150</v>
      </c>
      <c r="B577" s="8" t="s">
        <v>70</v>
      </c>
      <c r="C577" s="6">
        <v>417</v>
      </c>
      <c r="D577" s="6">
        <v>1</v>
      </c>
      <c r="E577" s="6">
        <f t="shared" si="102"/>
        <v>1</v>
      </c>
      <c r="F577" s="6">
        <f t="shared" si="102"/>
        <v>1</v>
      </c>
      <c r="G577" s="6">
        <f t="shared" si="102"/>
        <v>1</v>
      </c>
      <c r="H577" s="6">
        <f t="shared" si="102"/>
        <v>1</v>
      </c>
      <c r="I577" s="6">
        <f t="shared" si="102"/>
        <v>1</v>
      </c>
      <c r="J577" s="6">
        <f t="shared" si="106"/>
        <v>1</v>
      </c>
      <c r="K577" s="6">
        <f t="shared" si="106"/>
        <v>1</v>
      </c>
      <c r="L577" s="6">
        <f t="shared" si="106"/>
        <v>1</v>
      </c>
      <c r="M577" s="6">
        <f t="shared" si="106"/>
        <v>1</v>
      </c>
      <c r="N577" s="6">
        <f t="shared" si="106"/>
        <v>1</v>
      </c>
      <c r="O577" s="6">
        <f t="shared" si="106"/>
        <v>1</v>
      </c>
      <c r="P577" s="6">
        <f t="shared" si="105"/>
        <v>12</v>
      </c>
      <c r="Q577" s="27">
        <f t="shared" si="104"/>
        <v>5004</v>
      </c>
    </row>
    <row r="578" spans="1:17" ht="14.25" customHeight="1" x14ac:dyDescent="0.25">
      <c r="A578" s="3">
        <v>50144151</v>
      </c>
      <c r="B578" s="8" t="s">
        <v>71</v>
      </c>
      <c r="C578" s="6">
        <v>417</v>
      </c>
      <c r="D578" s="6">
        <v>1</v>
      </c>
      <c r="E578" s="6">
        <f t="shared" si="102"/>
        <v>1</v>
      </c>
      <c r="F578" s="6">
        <f t="shared" si="102"/>
        <v>1</v>
      </c>
      <c r="G578" s="6">
        <f t="shared" si="102"/>
        <v>1</v>
      </c>
      <c r="H578" s="6">
        <f t="shared" si="102"/>
        <v>1</v>
      </c>
      <c r="I578" s="6">
        <f t="shared" si="102"/>
        <v>1</v>
      </c>
      <c r="J578" s="6">
        <f t="shared" si="106"/>
        <v>1</v>
      </c>
      <c r="K578" s="6">
        <f t="shared" si="106"/>
        <v>1</v>
      </c>
      <c r="L578" s="6">
        <f t="shared" si="106"/>
        <v>1</v>
      </c>
      <c r="M578" s="6">
        <f t="shared" si="106"/>
        <v>1</v>
      </c>
      <c r="N578" s="6">
        <f t="shared" si="106"/>
        <v>1</v>
      </c>
      <c r="O578" s="6">
        <f t="shared" si="106"/>
        <v>1</v>
      </c>
      <c r="P578" s="6">
        <f t="shared" si="105"/>
        <v>12</v>
      </c>
      <c r="Q578" s="27">
        <f t="shared" si="104"/>
        <v>5004</v>
      </c>
    </row>
    <row r="579" spans="1:17" ht="14.25" customHeight="1" x14ac:dyDescent="0.25">
      <c r="A579" s="3">
        <v>50145338</v>
      </c>
      <c r="B579" s="8" t="s">
        <v>417</v>
      </c>
      <c r="C579" s="6">
        <v>75</v>
      </c>
      <c r="D579" s="6">
        <v>1</v>
      </c>
      <c r="E579" s="6">
        <f t="shared" si="102"/>
        <v>1</v>
      </c>
      <c r="F579" s="6">
        <f t="shared" si="102"/>
        <v>1</v>
      </c>
      <c r="G579" s="6">
        <f t="shared" si="102"/>
        <v>1</v>
      </c>
      <c r="H579" s="6">
        <f t="shared" si="102"/>
        <v>1</v>
      </c>
      <c r="I579" s="6">
        <f t="shared" si="102"/>
        <v>1</v>
      </c>
      <c r="J579" s="6">
        <f t="shared" si="106"/>
        <v>1</v>
      </c>
      <c r="K579" s="6">
        <f t="shared" si="106"/>
        <v>1</v>
      </c>
      <c r="L579" s="6">
        <f t="shared" si="106"/>
        <v>1</v>
      </c>
      <c r="M579" s="6">
        <f t="shared" si="106"/>
        <v>1</v>
      </c>
      <c r="N579" s="6">
        <f t="shared" si="106"/>
        <v>1</v>
      </c>
      <c r="O579" s="6">
        <f t="shared" si="106"/>
        <v>1</v>
      </c>
      <c r="P579" s="6">
        <f t="shared" si="105"/>
        <v>12</v>
      </c>
      <c r="Q579" s="27">
        <f t="shared" si="104"/>
        <v>900</v>
      </c>
    </row>
    <row r="580" spans="1:17" ht="14.25" customHeight="1" x14ac:dyDescent="0.25">
      <c r="A580" s="3">
        <v>50155421</v>
      </c>
      <c r="B580" s="8" t="s">
        <v>77</v>
      </c>
      <c r="C580" s="6">
        <v>3184</v>
      </c>
      <c r="D580" s="6">
        <v>0</v>
      </c>
      <c r="E580" s="6">
        <f t="shared" si="102"/>
        <v>0</v>
      </c>
      <c r="F580" s="6">
        <f t="shared" si="102"/>
        <v>0</v>
      </c>
      <c r="G580" s="6">
        <f t="shared" si="102"/>
        <v>0</v>
      </c>
      <c r="H580" s="6">
        <f t="shared" si="102"/>
        <v>0</v>
      </c>
      <c r="I580" s="6">
        <f t="shared" si="102"/>
        <v>0</v>
      </c>
      <c r="J580" s="6">
        <f t="shared" si="106"/>
        <v>0</v>
      </c>
      <c r="K580" s="6">
        <f t="shared" si="106"/>
        <v>0</v>
      </c>
      <c r="L580" s="6">
        <f t="shared" si="106"/>
        <v>0</v>
      </c>
      <c r="M580" s="6">
        <f t="shared" si="106"/>
        <v>0</v>
      </c>
      <c r="N580" s="6">
        <f t="shared" si="106"/>
        <v>0</v>
      </c>
      <c r="O580" s="6">
        <v>1</v>
      </c>
      <c r="P580" s="6">
        <f t="shared" si="105"/>
        <v>1</v>
      </c>
      <c r="Q580" s="27">
        <f t="shared" si="104"/>
        <v>3184</v>
      </c>
    </row>
    <row r="581" spans="1:17" ht="14.25" customHeight="1" x14ac:dyDescent="0.25">
      <c r="A581" s="3">
        <v>610067</v>
      </c>
      <c r="B581" s="8" t="s">
        <v>418</v>
      </c>
      <c r="C581" s="6">
        <v>75</v>
      </c>
      <c r="D581" s="6">
        <v>0</v>
      </c>
      <c r="E581" s="6">
        <f t="shared" si="102"/>
        <v>0</v>
      </c>
      <c r="F581" s="6">
        <f t="shared" si="102"/>
        <v>0</v>
      </c>
      <c r="G581" s="6">
        <f t="shared" si="102"/>
        <v>0</v>
      </c>
      <c r="H581" s="6">
        <f t="shared" si="102"/>
        <v>0</v>
      </c>
      <c r="I581" s="6">
        <f t="shared" si="102"/>
        <v>0</v>
      </c>
      <c r="J581" s="6">
        <f t="shared" ref="J581:O593" si="107">ROUND(I581,0)</f>
        <v>0</v>
      </c>
      <c r="K581" s="6">
        <f t="shared" si="107"/>
        <v>0</v>
      </c>
      <c r="L581" s="6">
        <f t="shared" si="107"/>
        <v>0</v>
      </c>
      <c r="M581" s="6">
        <f t="shared" si="107"/>
        <v>0</v>
      </c>
      <c r="N581" s="6">
        <f t="shared" si="107"/>
        <v>0</v>
      </c>
      <c r="O581" s="6">
        <v>1</v>
      </c>
      <c r="P581" s="6">
        <f t="shared" si="105"/>
        <v>1</v>
      </c>
      <c r="Q581" s="27">
        <f t="shared" si="104"/>
        <v>75</v>
      </c>
    </row>
    <row r="582" spans="1:17" ht="14.25" customHeight="1" x14ac:dyDescent="0.25">
      <c r="A582" s="3">
        <v>610070</v>
      </c>
      <c r="B582" s="8" t="s">
        <v>419</v>
      </c>
      <c r="C582" s="6">
        <v>75</v>
      </c>
      <c r="D582" s="6">
        <v>1</v>
      </c>
      <c r="E582" s="6">
        <f t="shared" si="102"/>
        <v>1</v>
      </c>
      <c r="F582" s="6">
        <f t="shared" si="102"/>
        <v>1</v>
      </c>
      <c r="G582" s="6">
        <f t="shared" si="102"/>
        <v>1</v>
      </c>
      <c r="H582" s="6">
        <f t="shared" si="102"/>
        <v>1</v>
      </c>
      <c r="I582" s="6">
        <f t="shared" si="102"/>
        <v>1</v>
      </c>
      <c r="J582" s="6">
        <f t="shared" si="107"/>
        <v>1</v>
      </c>
      <c r="K582" s="6">
        <f t="shared" si="107"/>
        <v>1</v>
      </c>
      <c r="L582" s="6">
        <f t="shared" si="107"/>
        <v>1</v>
      </c>
      <c r="M582" s="6">
        <f t="shared" si="107"/>
        <v>1</v>
      </c>
      <c r="N582" s="6">
        <f t="shared" si="107"/>
        <v>1</v>
      </c>
      <c r="O582" s="6">
        <f t="shared" si="107"/>
        <v>1</v>
      </c>
      <c r="P582" s="6">
        <f t="shared" si="105"/>
        <v>12</v>
      </c>
      <c r="Q582" s="27">
        <f t="shared" si="104"/>
        <v>900</v>
      </c>
    </row>
    <row r="583" spans="1:17" ht="14.25" customHeight="1" x14ac:dyDescent="0.25">
      <c r="A583" s="3">
        <v>610088</v>
      </c>
      <c r="B583" s="8" t="s">
        <v>80</v>
      </c>
      <c r="C583" s="6">
        <v>2068</v>
      </c>
      <c r="D583" s="6">
        <v>2</v>
      </c>
      <c r="E583" s="6">
        <f t="shared" si="102"/>
        <v>2</v>
      </c>
      <c r="F583" s="6">
        <f t="shared" si="102"/>
        <v>2</v>
      </c>
      <c r="G583" s="6">
        <f t="shared" si="102"/>
        <v>2</v>
      </c>
      <c r="H583" s="6">
        <f t="shared" si="102"/>
        <v>2</v>
      </c>
      <c r="I583" s="6">
        <f t="shared" si="102"/>
        <v>2</v>
      </c>
      <c r="J583" s="6">
        <f t="shared" si="107"/>
        <v>2</v>
      </c>
      <c r="K583" s="6">
        <f t="shared" si="107"/>
        <v>2</v>
      </c>
      <c r="L583" s="6">
        <f t="shared" si="107"/>
        <v>2</v>
      </c>
      <c r="M583" s="6">
        <f t="shared" si="107"/>
        <v>2</v>
      </c>
      <c r="N583" s="6">
        <f t="shared" si="107"/>
        <v>2</v>
      </c>
      <c r="O583" s="6">
        <f t="shared" si="107"/>
        <v>2</v>
      </c>
      <c r="P583" s="6">
        <f t="shared" si="105"/>
        <v>24</v>
      </c>
      <c r="Q583" s="27">
        <f t="shared" si="104"/>
        <v>49632</v>
      </c>
    </row>
    <row r="584" spans="1:17" ht="14.25" customHeight="1" x14ac:dyDescent="0.25">
      <c r="A584" s="3">
        <v>610333</v>
      </c>
      <c r="B584" s="8" t="s">
        <v>137</v>
      </c>
      <c r="C584" s="6">
        <v>26121</v>
      </c>
      <c r="D584" s="6">
        <v>0</v>
      </c>
      <c r="E584" s="6">
        <f t="shared" si="102"/>
        <v>0</v>
      </c>
      <c r="F584" s="6">
        <f t="shared" si="102"/>
        <v>0</v>
      </c>
      <c r="G584" s="6">
        <f t="shared" si="102"/>
        <v>0</v>
      </c>
      <c r="H584" s="6">
        <f t="shared" si="102"/>
        <v>0</v>
      </c>
      <c r="I584" s="6">
        <f t="shared" si="102"/>
        <v>0</v>
      </c>
      <c r="J584" s="6">
        <f t="shared" si="107"/>
        <v>0</v>
      </c>
      <c r="K584" s="6">
        <f t="shared" si="107"/>
        <v>0</v>
      </c>
      <c r="L584" s="6">
        <f t="shared" si="107"/>
        <v>0</v>
      </c>
      <c r="M584" s="6">
        <f t="shared" si="107"/>
        <v>0</v>
      </c>
      <c r="N584" s="6">
        <v>1</v>
      </c>
      <c r="O584" s="6">
        <f t="shared" si="107"/>
        <v>1</v>
      </c>
      <c r="P584" s="6">
        <f t="shared" si="105"/>
        <v>2</v>
      </c>
      <c r="Q584" s="27">
        <f t="shared" si="104"/>
        <v>52242</v>
      </c>
    </row>
    <row r="585" spans="1:17" ht="14.25" customHeight="1" x14ac:dyDescent="0.25">
      <c r="A585" s="3">
        <v>610386</v>
      </c>
      <c r="B585" s="8" t="s">
        <v>420</v>
      </c>
      <c r="C585" s="6">
        <v>59000</v>
      </c>
      <c r="D585" s="6">
        <v>0</v>
      </c>
      <c r="E585" s="6">
        <f t="shared" si="102"/>
        <v>0</v>
      </c>
      <c r="F585" s="6">
        <f t="shared" si="102"/>
        <v>0</v>
      </c>
      <c r="G585" s="6">
        <f t="shared" si="102"/>
        <v>0</v>
      </c>
      <c r="H585" s="6">
        <f t="shared" si="102"/>
        <v>0</v>
      </c>
      <c r="I585" s="6">
        <f t="shared" si="102"/>
        <v>0</v>
      </c>
      <c r="J585" s="6">
        <f t="shared" si="107"/>
        <v>0</v>
      </c>
      <c r="K585" s="6">
        <f t="shared" si="107"/>
        <v>0</v>
      </c>
      <c r="L585" s="6">
        <f t="shared" si="107"/>
        <v>0</v>
      </c>
      <c r="M585" s="6">
        <f t="shared" si="107"/>
        <v>0</v>
      </c>
      <c r="N585" s="6">
        <f t="shared" si="107"/>
        <v>0</v>
      </c>
      <c r="O585" s="6">
        <v>1</v>
      </c>
      <c r="P585" s="6">
        <f t="shared" si="105"/>
        <v>1</v>
      </c>
      <c r="Q585" s="27">
        <f t="shared" si="104"/>
        <v>59000</v>
      </c>
    </row>
    <row r="586" spans="1:17" ht="14.25" customHeight="1" x14ac:dyDescent="0.25">
      <c r="A586" s="3">
        <v>610490</v>
      </c>
      <c r="B586" s="8" t="s">
        <v>221</v>
      </c>
      <c r="C586" s="6">
        <v>35105</v>
      </c>
      <c r="D586" s="6">
        <v>0</v>
      </c>
      <c r="E586" s="6">
        <f t="shared" si="102"/>
        <v>0</v>
      </c>
      <c r="F586" s="6">
        <f t="shared" si="102"/>
        <v>0</v>
      </c>
      <c r="G586" s="6">
        <f t="shared" si="102"/>
        <v>0</v>
      </c>
      <c r="H586" s="6">
        <f t="shared" si="102"/>
        <v>0</v>
      </c>
      <c r="I586" s="6">
        <f t="shared" si="102"/>
        <v>0</v>
      </c>
      <c r="J586" s="6">
        <f t="shared" si="107"/>
        <v>0</v>
      </c>
      <c r="K586" s="6">
        <f t="shared" si="107"/>
        <v>0</v>
      </c>
      <c r="L586" s="6">
        <f t="shared" si="107"/>
        <v>0</v>
      </c>
      <c r="M586" s="6">
        <f t="shared" si="107"/>
        <v>0</v>
      </c>
      <c r="N586" s="6">
        <f t="shared" si="107"/>
        <v>0</v>
      </c>
      <c r="O586" s="6">
        <v>1</v>
      </c>
      <c r="P586" s="6">
        <f t="shared" si="105"/>
        <v>1</v>
      </c>
      <c r="Q586" s="27">
        <f t="shared" si="104"/>
        <v>35105</v>
      </c>
    </row>
    <row r="587" spans="1:17" ht="14.25" customHeight="1" x14ac:dyDescent="0.25">
      <c r="A587" s="3">
        <v>620073</v>
      </c>
      <c r="B587" s="8" t="s">
        <v>389</v>
      </c>
      <c r="C587" s="6">
        <v>1066</v>
      </c>
      <c r="D587" s="6">
        <v>0</v>
      </c>
      <c r="E587" s="6">
        <f t="shared" si="102"/>
        <v>0</v>
      </c>
      <c r="F587" s="6">
        <f t="shared" si="102"/>
        <v>0</v>
      </c>
      <c r="G587" s="6">
        <f t="shared" si="102"/>
        <v>0</v>
      </c>
      <c r="H587" s="6">
        <f t="shared" si="102"/>
        <v>0</v>
      </c>
      <c r="I587" s="6">
        <f t="shared" si="102"/>
        <v>0</v>
      </c>
      <c r="J587" s="6">
        <f t="shared" si="107"/>
        <v>0</v>
      </c>
      <c r="K587" s="6">
        <f t="shared" si="107"/>
        <v>0</v>
      </c>
      <c r="L587" s="6">
        <f t="shared" si="107"/>
        <v>0</v>
      </c>
      <c r="M587" s="6">
        <f t="shared" si="107"/>
        <v>0</v>
      </c>
      <c r="N587" s="6">
        <f t="shared" si="107"/>
        <v>0</v>
      </c>
      <c r="O587" s="6">
        <v>1</v>
      </c>
      <c r="P587" s="6">
        <f t="shared" si="105"/>
        <v>1</v>
      </c>
      <c r="Q587" s="27">
        <f t="shared" si="104"/>
        <v>1066</v>
      </c>
    </row>
    <row r="588" spans="1:17" ht="14.25" customHeight="1" x14ac:dyDescent="0.25">
      <c r="A588" s="3">
        <v>620116</v>
      </c>
      <c r="B588" s="8" t="s">
        <v>421</v>
      </c>
      <c r="C588" s="6">
        <v>24990</v>
      </c>
      <c r="D588" s="6">
        <v>0</v>
      </c>
      <c r="E588" s="6">
        <f t="shared" si="102"/>
        <v>0</v>
      </c>
      <c r="F588" s="6">
        <f t="shared" si="102"/>
        <v>0</v>
      </c>
      <c r="G588" s="6">
        <f t="shared" si="102"/>
        <v>0</v>
      </c>
      <c r="H588" s="6">
        <f t="shared" si="102"/>
        <v>0</v>
      </c>
      <c r="I588" s="6">
        <f t="shared" si="102"/>
        <v>0</v>
      </c>
      <c r="J588" s="6">
        <f t="shared" si="107"/>
        <v>0</v>
      </c>
      <c r="K588" s="6">
        <f t="shared" si="107"/>
        <v>0</v>
      </c>
      <c r="L588" s="6">
        <f t="shared" si="107"/>
        <v>0</v>
      </c>
      <c r="M588" s="6">
        <f t="shared" si="107"/>
        <v>0</v>
      </c>
      <c r="N588" s="6">
        <f t="shared" si="107"/>
        <v>0</v>
      </c>
      <c r="O588" s="6">
        <v>1</v>
      </c>
      <c r="P588" s="6">
        <f t="shared" si="105"/>
        <v>1</v>
      </c>
      <c r="Q588" s="27">
        <f t="shared" si="104"/>
        <v>24990</v>
      </c>
    </row>
    <row r="589" spans="1:17" ht="14.25" customHeight="1" x14ac:dyDescent="0.25">
      <c r="A589" s="3">
        <v>620117</v>
      </c>
      <c r="B589" s="8" t="s">
        <v>422</v>
      </c>
      <c r="C589" s="6">
        <v>29990</v>
      </c>
      <c r="D589" s="6">
        <v>0</v>
      </c>
      <c r="E589" s="6">
        <f t="shared" si="102"/>
        <v>0</v>
      </c>
      <c r="F589" s="6">
        <f t="shared" si="102"/>
        <v>0</v>
      </c>
      <c r="G589" s="6">
        <f t="shared" si="102"/>
        <v>0</v>
      </c>
      <c r="H589" s="6">
        <f t="shared" si="102"/>
        <v>0</v>
      </c>
      <c r="I589" s="6">
        <f t="shared" si="102"/>
        <v>0</v>
      </c>
      <c r="J589" s="6">
        <f t="shared" si="107"/>
        <v>0</v>
      </c>
      <c r="K589" s="6">
        <f t="shared" si="107"/>
        <v>0</v>
      </c>
      <c r="L589" s="6">
        <f t="shared" si="107"/>
        <v>0</v>
      </c>
      <c r="M589" s="6">
        <f t="shared" si="107"/>
        <v>0</v>
      </c>
      <c r="N589" s="6">
        <f t="shared" si="107"/>
        <v>0</v>
      </c>
      <c r="O589" s="6">
        <v>1</v>
      </c>
      <c r="P589" s="6">
        <f t="shared" si="105"/>
        <v>1</v>
      </c>
      <c r="Q589" s="27">
        <f t="shared" si="104"/>
        <v>29990</v>
      </c>
    </row>
    <row r="590" spans="1:17" ht="14.25" customHeight="1" x14ac:dyDescent="0.25">
      <c r="A590" s="3">
        <v>630271</v>
      </c>
      <c r="B590" s="8" t="s">
        <v>268</v>
      </c>
      <c r="C590" s="6">
        <v>1349</v>
      </c>
      <c r="D590" s="6">
        <v>0</v>
      </c>
      <c r="E590" s="6">
        <f t="shared" ref="E590:I631" si="108">D590</f>
        <v>0</v>
      </c>
      <c r="F590" s="6">
        <f t="shared" si="108"/>
        <v>0</v>
      </c>
      <c r="G590" s="6">
        <f t="shared" si="108"/>
        <v>0</v>
      </c>
      <c r="H590" s="6">
        <f t="shared" si="108"/>
        <v>0</v>
      </c>
      <c r="I590" s="6">
        <f t="shared" si="108"/>
        <v>0</v>
      </c>
      <c r="J590" s="6">
        <f t="shared" si="107"/>
        <v>0</v>
      </c>
      <c r="K590" s="6">
        <f t="shared" si="107"/>
        <v>0</v>
      </c>
      <c r="L590" s="6">
        <f t="shared" si="107"/>
        <v>0</v>
      </c>
      <c r="M590" s="6">
        <f t="shared" si="107"/>
        <v>0</v>
      </c>
      <c r="N590" s="6">
        <f t="shared" si="107"/>
        <v>0</v>
      </c>
      <c r="O590" s="6">
        <v>1</v>
      </c>
      <c r="P590" s="6">
        <f t="shared" si="105"/>
        <v>1</v>
      </c>
      <c r="Q590" s="27">
        <f t="shared" si="104"/>
        <v>1349</v>
      </c>
    </row>
    <row r="591" spans="1:17" ht="14.25" customHeight="1" x14ac:dyDescent="0.25">
      <c r="A591" s="3">
        <v>640041</v>
      </c>
      <c r="B591" s="8" t="s">
        <v>423</v>
      </c>
      <c r="C591" s="6">
        <v>5500</v>
      </c>
      <c r="D591" s="6">
        <v>0</v>
      </c>
      <c r="E591" s="6">
        <f t="shared" si="108"/>
        <v>0</v>
      </c>
      <c r="F591" s="6">
        <f t="shared" si="108"/>
        <v>0</v>
      </c>
      <c r="G591" s="6">
        <f t="shared" si="108"/>
        <v>0</v>
      </c>
      <c r="H591" s="6">
        <f t="shared" si="108"/>
        <v>0</v>
      </c>
      <c r="I591" s="6">
        <f t="shared" si="108"/>
        <v>0</v>
      </c>
      <c r="J591" s="6">
        <f t="shared" si="107"/>
        <v>0</v>
      </c>
      <c r="K591" s="6">
        <f t="shared" si="107"/>
        <v>0</v>
      </c>
      <c r="L591" s="6">
        <f t="shared" si="107"/>
        <v>0</v>
      </c>
      <c r="M591" s="6">
        <f t="shared" si="107"/>
        <v>0</v>
      </c>
      <c r="N591" s="6">
        <v>1</v>
      </c>
      <c r="O591" s="6">
        <f t="shared" si="107"/>
        <v>1</v>
      </c>
      <c r="P591" s="6">
        <f t="shared" si="105"/>
        <v>2</v>
      </c>
      <c r="Q591" s="27">
        <f t="shared" si="104"/>
        <v>11000</v>
      </c>
    </row>
    <row r="592" spans="1:17" ht="14.25" customHeight="1" x14ac:dyDescent="0.25">
      <c r="A592" s="3">
        <v>50050010</v>
      </c>
      <c r="B592" s="8" t="s">
        <v>135</v>
      </c>
      <c r="C592" s="6">
        <v>1185</v>
      </c>
      <c r="D592" s="6">
        <v>0</v>
      </c>
      <c r="E592" s="6">
        <f t="shared" si="108"/>
        <v>0</v>
      </c>
      <c r="F592" s="6">
        <f t="shared" si="108"/>
        <v>0</v>
      </c>
      <c r="G592" s="6">
        <f t="shared" si="108"/>
        <v>0</v>
      </c>
      <c r="H592" s="6">
        <f t="shared" si="108"/>
        <v>0</v>
      </c>
      <c r="I592" s="6">
        <f t="shared" si="108"/>
        <v>0</v>
      </c>
      <c r="J592" s="6">
        <f t="shared" si="107"/>
        <v>0</v>
      </c>
      <c r="K592" s="6">
        <f t="shared" si="107"/>
        <v>0</v>
      </c>
      <c r="L592" s="6">
        <f t="shared" si="107"/>
        <v>0</v>
      </c>
      <c r="M592" s="6">
        <f t="shared" si="107"/>
        <v>0</v>
      </c>
      <c r="N592" s="6">
        <v>1</v>
      </c>
      <c r="O592" s="6">
        <f t="shared" si="107"/>
        <v>1</v>
      </c>
      <c r="P592" s="6">
        <f t="shared" si="105"/>
        <v>2</v>
      </c>
      <c r="Q592" s="27">
        <f t="shared" si="104"/>
        <v>2370</v>
      </c>
    </row>
    <row r="593" spans="1:17" ht="14.25" customHeight="1" x14ac:dyDescent="0.25">
      <c r="A593" s="3">
        <v>620530</v>
      </c>
      <c r="B593" s="8" t="s">
        <v>292</v>
      </c>
      <c r="C593" s="6">
        <v>7497</v>
      </c>
      <c r="D593" s="6">
        <v>0</v>
      </c>
      <c r="E593" s="6">
        <f t="shared" si="108"/>
        <v>0</v>
      </c>
      <c r="F593" s="6">
        <f t="shared" si="108"/>
        <v>0</v>
      </c>
      <c r="G593" s="6">
        <f t="shared" si="108"/>
        <v>0</v>
      </c>
      <c r="H593" s="6">
        <f t="shared" si="108"/>
        <v>0</v>
      </c>
      <c r="I593" s="6">
        <f t="shared" si="108"/>
        <v>0</v>
      </c>
      <c r="J593" s="6">
        <f t="shared" si="107"/>
        <v>0</v>
      </c>
      <c r="K593" s="6">
        <f t="shared" si="107"/>
        <v>0</v>
      </c>
      <c r="L593" s="6">
        <f t="shared" si="107"/>
        <v>0</v>
      </c>
      <c r="M593" s="6">
        <f t="shared" si="107"/>
        <v>0</v>
      </c>
      <c r="N593" s="6">
        <f t="shared" si="107"/>
        <v>0</v>
      </c>
      <c r="O593" s="6">
        <v>1</v>
      </c>
      <c r="P593" s="6">
        <f t="shared" si="105"/>
        <v>1</v>
      </c>
      <c r="Q593" s="27">
        <f t="shared" si="104"/>
        <v>7497</v>
      </c>
    </row>
    <row r="594" spans="1:17" ht="14.25" customHeight="1" x14ac:dyDescent="0.25">
      <c r="A594" s="3">
        <v>50120079</v>
      </c>
      <c r="B594" s="8" t="s">
        <v>425</v>
      </c>
      <c r="C594" s="6">
        <v>890</v>
      </c>
      <c r="D594" s="6">
        <v>0</v>
      </c>
      <c r="E594" s="6">
        <f t="shared" si="108"/>
        <v>0</v>
      </c>
      <c r="F594" s="6">
        <f t="shared" si="108"/>
        <v>0</v>
      </c>
      <c r="G594" s="6">
        <f t="shared" si="108"/>
        <v>0</v>
      </c>
      <c r="H594" s="6">
        <f t="shared" si="108"/>
        <v>0</v>
      </c>
      <c r="I594" s="6">
        <f t="shared" si="108"/>
        <v>0</v>
      </c>
      <c r="J594" s="6">
        <f t="shared" ref="J594:O606" si="109">ROUND(I594,0)</f>
        <v>0</v>
      </c>
      <c r="K594" s="6">
        <f t="shared" si="109"/>
        <v>0</v>
      </c>
      <c r="L594" s="6">
        <f t="shared" si="109"/>
        <v>0</v>
      </c>
      <c r="M594" s="6">
        <f t="shared" si="109"/>
        <v>0</v>
      </c>
      <c r="N594" s="6">
        <f t="shared" si="109"/>
        <v>0</v>
      </c>
      <c r="O594" s="6">
        <v>1</v>
      </c>
      <c r="P594" s="6">
        <f t="shared" si="105"/>
        <v>1</v>
      </c>
      <c r="Q594" s="27">
        <f t="shared" si="104"/>
        <v>890</v>
      </c>
    </row>
    <row r="595" spans="1:17" ht="14.25" customHeight="1" x14ac:dyDescent="0.25">
      <c r="A595" s="3">
        <v>50120270</v>
      </c>
      <c r="B595" s="8" t="s">
        <v>43</v>
      </c>
      <c r="C595" s="6">
        <v>8489</v>
      </c>
      <c r="D595" s="6">
        <v>0</v>
      </c>
      <c r="E595" s="6">
        <f t="shared" si="108"/>
        <v>0</v>
      </c>
      <c r="F595" s="6">
        <f t="shared" si="108"/>
        <v>0</v>
      </c>
      <c r="G595" s="6">
        <f t="shared" si="108"/>
        <v>0</v>
      </c>
      <c r="H595" s="6">
        <f t="shared" si="108"/>
        <v>0</v>
      </c>
      <c r="I595" s="6">
        <f t="shared" si="108"/>
        <v>0</v>
      </c>
      <c r="J595" s="6">
        <f t="shared" si="109"/>
        <v>0</v>
      </c>
      <c r="K595" s="6">
        <f t="shared" si="109"/>
        <v>0</v>
      </c>
      <c r="L595" s="6">
        <f t="shared" si="109"/>
        <v>0</v>
      </c>
      <c r="M595" s="6">
        <f t="shared" si="109"/>
        <v>0</v>
      </c>
      <c r="N595" s="6">
        <f t="shared" si="109"/>
        <v>0</v>
      </c>
      <c r="O595" s="6">
        <v>1</v>
      </c>
      <c r="P595" s="6">
        <f t="shared" si="105"/>
        <v>1</v>
      </c>
      <c r="Q595" s="27">
        <f t="shared" si="104"/>
        <v>8489</v>
      </c>
    </row>
    <row r="596" spans="1:17" ht="14.25" customHeight="1" x14ac:dyDescent="0.25">
      <c r="A596" s="3">
        <v>50130557</v>
      </c>
      <c r="B596" s="8" t="s">
        <v>246</v>
      </c>
      <c r="C596" s="6">
        <v>96</v>
      </c>
      <c r="D596" s="6">
        <v>1</v>
      </c>
      <c r="E596" s="6">
        <f t="shared" si="108"/>
        <v>1</v>
      </c>
      <c r="F596" s="6">
        <f t="shared" si="108"/>
        <v>1</v>
      </c>
      <c r="G596" s="6">
        <f t="shared" si="108"/>
        <v>1</v>
      </c>
      <c r="H596" s="6">
        <f t="shared" si="108"/>
        <v>1</v>
      </c>
      <c r="I596" s="6">
        <f t="shared" si="108"/>
        <v>1</v>
      </c>
      <c r="J596" s="6">
        <f t="shared" si="109"/>
        <v>1</v>
      </c>
      <c r="K596" s="6">
        <f t="shared" si="109"/>
        <v>1</v>
      </c>
      <c r="L596" s="6">
        <f t="shared" si="109"/>
        <v>1</v>
      </c>
      <c r="M596" s="6">
        <f t="shared" si="109"/>
        <v>1</v>
      </c>
      <c r="N596" s="6">
        <f t="shared" si="109"/>
        <v>1</v>
      </c>
      <c r="O596" s="6">
        <f t="shared" si="109"/>
        <v>1</v>
      </c>
      <c r="P596" s="6">
        <f t="shared" si="105"/>
        <v>12</v>
      </c>
      <c r="Q596" s="27">
        <f t="shared" si="104"/>
        <v>1152</v>
      </c>
    </row>
    <row r="597" spans="1:17" ht="14.25" customHeight="1" x14ac:dyDescent="0.25">
      <c r="A597" s="3">
        <v>50193462</v>
      </c>
      <c r="B597" s="8" t="s">
        <v>426</v>
      </c>
      <c r="C597" s="6">
        <v>96652</v>
      </c>
      <c r="D597" s="6">
        <v>0</v>
      </c>
      <c r="E597" s="6">
        <f t="shared" si="108"/>
        <v>0</v>
      </c>
      <c r="F597" s="6">
        <f t="shared" si="108"/>
        <v>0</v>
      </c>
      <c r="G597" s="6">
        <f t="shared" si="108"/>
        <v>0</v>
      </c>
      <c r="H597" s="6">
        <f t="shared" si="108"/>
        <v>0</v>
      </c>
      <c r="I597" s="6">
        <f t="shared" si="108"/>
        <v>0</v>
      </c>
      <c r="J597" s="6">
        <f t="shared" si="109"/>
        <v>0</v>
      </c>
      <c r="K597" s="6">
        <f t="shared" si="109"/>
        <v>0</v>
      </c>
      <c r="L597" s="6">
        <f t="shared" si="109"/>
        <v>0</v>
      </c>
      <c r="M597" s="6">
        <f t="shared" si="109"/>
        <v>0</v>
      </c>
      <c r="N597" s="6">
        <f t="shared" si="109"/>
        <v>0</v>
      </c>
      <c r="O597" s="6">
        <v>1</v>
      </c>
      <c r="P597" s="6">
        <f t="shared" si="105"/>
        <v>1</v>
      </c>
      <c r="Q597" s="27">
        <f t="shared" si="104"/>
        <v>96652</v>
      </c>
    </row>
    <row r="598" spans="1:17" ht="14.25" customHeight="1" x14ac:dyDescent="0.25">
      <c r="A598" s="3">
        <v>630271</v>
      </c>
      <c r="B598" s="8" t="s">
        <v>268</v>
      </c>
      <c r="C598" s="6">
        <v>1349</v>
      </c>
      <c r="D598" s="6">
        <v>0</v>
      </c>
      <c r="E598" s="6">
        <f t="shared" si="108"/>
        <v>0</v>
      </c>
      <c r="F598" s="6">
        <f t="shared" si="108"/>
        <v>0</v>
      </c>
      <c r="G598" s="6">
        <f t="shared" si="108"/>
        <v>0</v>
      </c>
      <c r="H598" s="6">
        <f t="shared" si="108"/>
        <v>0</v>
      </c>
      <c r="I598" s="6">
        <f t="shared" si="108"/>
        <v>0</v>
      </c>
      <c r="J598" s="6">
        <f t="shared" si="109"/>
        <v>0</v>
      </c>
      <c r="K598" s="6">
        <f t="shared" si="109"/>
        <v>0</v>
      </c>
      <c r="L598" s="6">
        <f t="shared" si="109"/>
        <v>0</v>
      </c>
      <c r="M598" s="6">
        <f t="shared" si="109"/>
        <v>0</v>
      </c>
      <c r="N598" s="6">
        <f t="shared" si="109"/>
        <v>0</v>
      </c>
      <c r="O598" s="6">
        <v>1</v>
      </c>
      <c r="P598" s="6">
        <f t="shared" si="105"/>
        <v>1</v>
      </c>
      <c r="Q598" s="27">
        <f t="shared" si="104"/>
        <v>1349</v>
      </c>
    </row>
    <row r="599" spans="1:17" ht="14.25" customHeight="1" x14ac:dyDescent="0.25">
      <c r="A599" s="3">
        <v>50015990</v>
      </c>
      <c r="B599" s="8" t="s">
        <v>405</v>
      </c>
      <c r="C599" s="6">
        <v>9</v>
      </c>
      <c r="D599" s="6">
        <v>2</v>
      </c>
      <c r="E599" s="6">
        <f t="shared" si="108"/>
        <v>2</v>
      </c>
      <c r="F599" s="6">
        <f t="shared" si="108"/>
        <v>2</v>
      </c>
      <c r="G599" s="6">
        <f t="shared" si="108"/>
        <v>2</v>
      </c>
      <c r="H599" s="6">
        <f t="shared" si="108"/>
        <v>2</v>
      </c>
      <c r="I599" s="6">
        <f t="shared" si="108"/>
        <v>2</v>
      </c>
      <c r="J599" s="6">
        <f t="shared" si="109"/>
        <v>2</v>
      </c>
      <c r="K599" s="6">
        <f t="shared" si="109"/>
        <v>2</v>
      </c>
      <c r="L599" s="6">
        <f t="shared" si="109"/>
        <v>2</v>
      </c>
      <c r="M599" s="6">
        <f t="shared" si="109"/>
        <v>2</v>
      </c>
      <c r="N599" s="6">
        <f t="shared" si="109"/>
        <v>2</v>
      </c>
      <c r="O599" s="6">
        <f t="shared" si="109"/>
        <v>2</v>
      </c>
      <c r="P599" s="6">
        <f t="shared" si="105"/>
        <v>24</v>
      </c>
      <c r="Q599" s="27">
        <f t="shared" si="104"/>
        <v>216</v>
      </c>
    </row>
    <row r="600" spans="1:17" ht="14.25" customHeight="1" x14ac:dyDescent="0.25">
      <c r="A600" s="3">
        <v>50016000</v>
      </c>
      <c r="B600" s="8" t="s">
        <v>428</v>
      </c>
      <c r="C600" s="6">
        <v>10</v>
      </c>
      <c r="D600" s="6">
        <v>2</v>
      </c>
      <c r="E600" s="6">
        <f t="shared" si="108"/>
        <v>2</v>
      </c>
      <c r="F600" s="6">
        <f t="shared" si="108"/>
        <v>2</v>
      </c>
      <c r="G600" s="6">
        <f t="shared" si="108"/>
        <v>2</v>
      </c>
      <c r="H600" s="6">
        <f t="shared" si="108"/>
        <v>2</v>
      </c>
      <c r="I600" s="6">
        <f t="shared" si="108"/>
        <v>2</v>
      </c>
      <c r="J600" s="6">
        <f t="shared" si="109"/>
        <v>2</v>
      </c>
      <c r="K600" s="6">
        <f t="shared" si="109"/>
        <v>2</v>
      </c>
      <c r="L600" s="6">
        <f t="shared" si="109"/>
        <v>2</v>
      </c>
      <c r="M600" s="6">
        <f t="shared" si="109"/>
        <v>2</v>
      </c>
      <c r="N600" s="6">
        <f t="shared" si="109"/>
        <v>2</v>
      </c>
      <c r="O600" s="6">
        <f t="shared" si="109"/>
        <v>2</v>
      </c>
      <c r="P600" s="6">
        <f t="shared" si="105"/>
        <v>24</v>
      </c>
      <c r="Q600" s="27">
        <f t="shared" si="104"/>
        <v>240</v>
      </c>
    </row>
    <row r="601" spans="1:17" ht="14.25" customHeight="1" x14ac:dyDescent="0.25">
      <c r="A601" s="3">
        <v>50016100</v>
      </c>
      <c r="B601" s="8" t="s">
        <v>102</v>
      </c>
      <c r="C601" s="6">
        <v>14</v>
      </c>
      <c r="D601" s="6">
        <v>1</v>
      </c>
      <c r="E601" s="6">
        <f t="shared" si="108"/>
        <v>1</v>
      </c>
      <c r="F601" s="6">
        <f t="shared" si="108"/>
        <v>1</v>
      </c>
      <c r="G601" s="6">
        <f t="shared" si="108"/>
        <v>1</v>
      </c>
      <c r="H601" s="6">
        <f t="shared" si="108"/>
        <v>1</v>
      </c>
      <c r="I601" s="6">
        <f t="shared" si="108"/>
        <v>1</v>
      </c>
      <c r="J601" s="6">
        <f t="shared" si="109"/>
        <v>1</v>
      </c>
      <c r="K601" s="6">
        <f t="shared" si="109"/>
        <v>1</v>
      </c>
      <c r="L601" s="6">
        <f t="shared" si="109"/>
        <v>1</v>
      </c>
      <c r="M601" s="6">
        <f t="shared" si="109"/>
        <v>1</v>
      </c>
      <c r="N601" s="6">
        <f t="shared" si="109"/>
        <v>1</v>
      </c>
      <c r="O601" s="6">
        <f t="shared" si="109"/>
        <v>1</v>
      </c>
      <c r="P601" s="6">
        <f t="shared" si="105"/>
        <v>12</v>
      </c>
      <c r="Q601" s="27">
        <f t="shared" si="104"/>
        <v>168</v>
      </c>
    </row>
    <row r="602" spans="1:17" ht="14.25" customHeight="1" x14ac:dyDescent="0.25">
      <c r="A602" s="3">
        <v>50016640</v>
      </c>
      <c r="B602" s="8" t="s">
        <v>105</v>
      </c>
      <c r="C602" s="6">
        <v>298</v>
      </c>
      <c r="D602" s="6">
        <v>1</v>
      </c>
      <c r="E602" s="6">
        <f t="shared" si="108"/>
        <v>1</v>
      </c>
      <c r="F602" s="6">
        <f t="shared" si="108"/>
        <v>1</v>
      </c>
      <c r="G602" s="6">
        <f t="shared" si="108"/>
        <v>1</v>
      </c>
      <c r="H602" s="6">
        <f t="shared" si="108"/>
        <v>1</v>
      </c>
      <c r="I602" s="6">
        <f t="shared" si="108"/>
        <v>1</v>
      </c>
      <c r="J602" s="6">
        <f t="shared" si="109"/>
        <v>1</v>
      </c>
      <c r="K602" s="6">
        <f t="shared" si="109"/>
        <v>1</v>
      </c>
      <c r="L602" s="6">
        <f t="shared" si="109"/>
        <v>1</v>
      </c>
      <c r="M602" s="6">
        <f t="shared" si="109"/>
        <v>1</v>
      </c>
      <c r="N602" s="6">
        <f t="shared" si="109"/>
        <v>1</v>
      </c>
      <c r="O602" s="6">
        <f t="shared" si="109"/>
        <v>1</v>
      </c>
      <c r="P602" s="6">
        <f t="shared" si="105"/>
        <v>12</v>
      </c>
      <c r="Q602" s="27">
        <f t="shared" si="104"/>
        <v>3576</v>
      </c>
    </row>
    <row r="603" spans="1:17" ht="14.25" customHeight="1" x14ac:dyDescent="0.25">
      <c r="A603" s="3">
        <v>50018360</v>
      </c>
      <c r="B603" s="8" t="s">
        <v>429</v>
      </c>
      <c r="C603" s="6">
        <v>39</v>
      </c>
      <c r="D603" s="6">
        <v>1</v>
      </c>
      <c r="E603" s="6">
        <f t="shared" si="108"/>
        <v>1</v>
      </c>
      <c r="F603" s="6">
        <f t="shared" si="108"/>
        <v>1</v>
      </c>
      <c r="G603" s="6">
        <f t="shared" si="108"/>
        <v>1</v>
      </c>
      <c r="H603" s="6">
        <f t="shared" si="108"/>
        <v>1</v>
      </c>
      <c r="I603" s="6">
        <f t="shared" si="108"/>
        <v>1</v>
      </c>
      <c r="J603" s="6">
        <f t="shared" si="109"/>
        <v>1</v>
      </c>
      <c r="K603" s="6">
        <f t="shared" si="109"/>
        <v>1</v>
      </c>
      <c r="L603" s="6">
        <f t="shared" si="109"/>
        <v>1</v>
      </c>
      <c r="M603" s="6">
        <f t="shared" si="109"/>
        <v>1</v>
      </c>
      <c r="N603" s="6">
        <f t="shared" si="109"/>
        <v>1</v>
      </c>
      <c r="O603" s="6">
        <f t="shared" si="109"/>
        <v>1</v>
      </c>
      <c r="P603" s="6">
        <f t="shared" si="105"/>
        <v>12</v>
      </c>
      <c r="Q603" s="27">
        <f t="shared" si="104"/>
        <v>468</v>
      </c>
    </row>
    <row r="604" spans="1:17" ht="14.25" customHeight="1" x14ac:dyDescent="0.25">
      <c r="A604" s="3">
        <v>50018698</v>
      </c>
      <c r="B604" s="8" t="s">
        <v>271</v>
      </c>
      <c r="C604" s="6">
        <v>1766</v>
      </c>
      <c r="D604" s="6">
        <v>0</v>
      </c>
      <c r="E604" s="6">
        <f t="shared" si="108"/>
        <v>0</v>
      </c>
      <c r="F604" s="6">
        <f t="shared" si="108"/>
        <v>0</v>
      </c>
      <c r="G604" s="6">
        <f t="shared" si="108"/>
        <v>0</v>
      </c>
      <c r="H604" s="6">
        <f t="shared" si="108"/>
        <v>0</v>
      </c>
      <c r="I604" s="6">
        <f t="shared" si="108"/>
        <v>0</v>
      </c>
      <c r="J604" s="6">
        <f t="shared" si="109"/>
        <v>0</v>
      </c>
      <c r="K604" s="6">
        <f t="shared" si="109"/>
        <v>0</v>
      </c>
      <c r="L604" s="6">
        <f t="shared" si="109"/>
        <v>0</v>
      </c>
      <c r="M604" s="6">
        <f t="shared" si="109"/>
        <v>0</v>
      </c>
      <c r="N604" s="6">
        <f t="shared" si="109"/>
        <v>0</v>
      </c>
      <c r="O604" s="6">
        <v>1</v>
      </c>
      <c r="P604" s="6">
        <f t="shared" si="105"/>
        <v>1</v>
      </c>
      <c r="Q604" s="27">
        <f t="shared" si="104"/>
        <v>1766</v>
      </c>
    </row>
    <row r="605" spans="1:17" ht="14.25" customHeight="1" x14ac:dyDescent="0.25">
      <c r="A605" s="3">
        <v>50020970</v>
      </c>
      <c r="B605" s="8" t="s">
        <v>232</v>
      </c>
      <c r="C605" s="6">
        <v>25</v>
      </c>
      <c r="D605" s="6">
        <v>1</v>
      </c>
      <c r="E605" s="6">
        <f t="shared" si="108"/>
        <v>1</v>
      </c>
      <c r="F605" s="6">
        <f t="shared" si="108"/>
        <v>1</v>
      </c>
      <c r="G605" s="6">
        <f t="shared" si="108"/>
        <v>1</v>
      </c>
      <c r="H605" s="6">
        <f t="shared" si="108"/>
        <v>1</v>
      </c>
      <c r="I605" s="6">
        <f t="shared" si="108"/>
        <v>1</v>
      </c>
      <c r="J605" s="6">
        <f t="shared" si="109"/>
        <v>1</v>
      </c>
      <c r="K605" s="6">
        <f t="shared" si="109"/>
        <v>1</v>
      </c>
      <c r="L605" s="6">
        <f t="shared" si="109"/>
        <v>1</v>
      </c>
      <c r="M605" s="6">
        <f t="shared" si="109"/>
        <v>1</v>
      </c>
      <c r="N605" s="6">
        <f t="shared" si="109"/>
        <v>1</v>
      </c>
      <c r="O605" s="6">
        <f t="shared" si="109"/>
        <v>1</v>
      </c>
      <c r="P605" s="6">
        <f t="shared" si="105"/>
        <v>12</v>
      </c>
      <c r="Q605" s="27">
        <f t="shared" si="104"/>
        <v>300</v>
      </c>
    </row>
    <row r="606" spans="1:17" ht="14.25" customHeight="1" x14ac:dyDescent="0.25">
      <c r="A606" s="3">
        <v>50051170</v>
      </c>
      <c r="B606" s="8" t="s">
        <v>34</v>
      </c>
      <c r="C606" s="6">
        <v>1221</v>
      </c>
      <c r="D606" s="6">
        <v>0</v>
      </c>
      <c r="E606" s="6">
        <f t="shared" si="108"/>
        <v>0</v>
      </c>
      <c r="F606" s="6">
        <f t="shared" si="108"/>
        <v>0</v>
      </c>
      <c r="G606" s="6">
        <f t="shared" si="108"/>
        <v>0</v>
      </c>
      <c r="H606" s="6">
        <f t="shared" si="108"/>
        <v>0</v>
      </c>
      <c r="I606" s="6">
        <f t="shared" si="108"/>
        <v>0</v>
      </c>
      <c r="J606" s="6">
        <f t="shared" si="109"/>
        <v>0</v>
      </c>
      <c r="K606" s="6">
        <f t="shared" si="109"/>
        <v>0</v>
      </c>
      <c r="L606" s="6">
        <f t="shared" si="109"/>
        <v>0</v>
      </c>
      <c r="M606" s="6">
        <f t="shared" si="109"/>
        <v>0</v>
      </c>
      <c r="N606" s="6">
        <v>1</v>
      </c>
      <c r="O606" s="6">
        <f t="shared" si="109"/>
        <v>1</v>
      </c>
      <c r="P606" s="6">
        <f t="shared" si="105"/>
        <v>2</v>
      </c>
      <c r="Q606" s="27">
        <f t="shared" si="104"/>
        <v>2442</v>
      </c>
    </row>
    <row r="607" spans="1:17" ht="14.25" customHeight="1" x14ac:dyDescent="0.25">
      <c r="A607" s="3">
        <v>50051270</v>
      </c>
      <c r="B607" s="8" t="s">
        <v>36</v>
      </c>
      <c r="C607" s="6">
        <v>19101</v>
      </c>
      <c r="D607" s="6">
        <v>0</v>
      </c>
      <c r="E607" s="6">
        <f t="shared" si="108"/>
        <v>0</v>
      </c>
      <c r="F607" s="6">
        <f t="shared" si="108"/>
        <v>0</v>
      </c>
      <c r="G607" s="6">
        <f t="shared" si="108"/>
        <v>0</v>
      </c>
      <c r="H607" s="6">
        <f t="shared" si="108"/>
        <v>0</v>
      </c>
      <c r="I607" s="6">
        <f t="shared" si="108"/>
        <v>0</v>
      </c>
      <c r="J607" s="6">
        <f t="shared" ref="J607:O617" si="110">ROUND(I607,0)</f>
        <v>0</v>
      </c>
      <c r="K607" s="6">
        <f t="shared" si="110"/>
        <v>0</v>
      </c>
      <c r="L607" s="6">
        <f t="shared" si="110"/>
        <v>0</v>
      </c>
      <c r="M607" s="6">
        <f t="shared" si="110"/>
        <v>0</v>
      </c>
      <c r="N607" s="6">
        <f t="shared" si="110"/>
        <v>0</v>
      </c>
      <c r="O607" s="6">
        <v>1</v>
      </c>
      <c r="P607" s="6">
        <f t="shared" si="105"/>
        <v>1</v>
      </c>
      <c r="Q607" s="27">
        <f t="shared" si="104"/>
        <v>19101</v>
      </c>
    </row>
    <row r="608" spans="1:17" ht="14.25" customHeight="1" x14ac:dyDescent="0.25">
      <c r="A608" s="3">
        <v>50101177</v>
      </c>
      <c r="B608" s="8" t="s">
        <v>430</v>
      </c>
      <c r="C608" s="6">
        <v>190</v>
      </c>
      <c r="D608" s="6">
        <v>1</v>
      </c>
      <c r="E608" s="6">
        <f t="shared" si="108"/>
        <v>1</v>
      </c>
      <c r="F608" s="6">
        <f t="shared" si="108"/>
        <v>1</v>
      </c>
      <c r="G608" s="6">
        <f t="shared" si="108"/>
        <v>1</v>
      </c>
      <c r="H608" s="6">
        <f t="shared" si="108"/>
        <v>1</v>
      </c>
      <c r="I608" s="6">
        <f t="shared" si="108"/>
        <v>1</v>
      </c>
      <c r="J608" s="6">
        <f t="shared" si="110"/>
        <v>1</v>
      </c>
      <c r="K608" s="6">
        <f t="shared" si="110"/>
        <v>1</v>
      </c>
      <c r="L608" s="6">
        <f t="shared" si="110"/>
        <v>1</v>
      </c>
      <c r="M608" s="6">
        <f t="shared" si="110"/>
        <v>1</v>
      </c>
      <c r="N608" s="6">
        <f t="shared" si="110"/>
        <v>1</v>
      </c>
      <c r="O608" s="6">
        <f t="shared" si="110"/>
        <v>1</v>
      </c>
      <c r="P608" s="6">
        <f t="shared" si="105"/>
        <v>12</v>
      </c>
      <c r="Q608" s="27">
        <f t="shared" si="104"/>
        <v>2280</v>
      </c>
    </row>
    <row r="609" spans="1:17" ht="14.25" customHeight="1" x14ac:dyDescent="0.25">
      <c r="A609" s="3">
        <v>50104510</v>
      </c>
      <c r="B609" s="8" t="s">
        <v>184</v>
      </c>
      <c r="C609" s="6">
        <v>14</v>
      </c>
      <c r="D609" s="6">
        <v>1</v>
      </c>
      <c r="E609" s="6">
        <f t="shared" si="108"/>
        <v>1</v>
      </c>
      <c r="F609" s="6">
        <f t="shared" si="108"/>
        <v>1</v>
      </c>
      <c r="G609" s="6">
        <f t="shared" si="108"/>
        <v>1</v>
      </c>
      <c r="H609" s="6">
        <f t="shared" si="108"/>
        <v>1</v>
      </c>
      <c r="I609" s="6">
        <f t="shared" si="108"/>
        <v>1</v>
      </c>
      <c r="J609" s="6">
        <f t="shared" si="110"/>
        <v>1</v>
      </c>
      <c r="K609" s="6">
        <f t="shared" si="110"/>
        <v>1</v>
      </c>
      <c r="L609" s="6">
        <f t="shared" si="110"/>
        <v>1</v>
      </c>
      <c r="M609" s="6">
        <f t="shared" si="110"/>
        <v>1</v>
      </c>
      <c r="N609" s="6">
        <f t="shared" si="110"/>
        <v>1</v>
      </c>
      <c r="O609" s="6">
        <f t="shared" si="110"/>
        <v>1</v>
      </c>
      <c r="P609" s="6">
        <f t="shared" si="105"/>
        <v>12</v>
      </c>
      <c r="Q609" s="27">
        <f t="shared" ref="Q609:Q659" si="111">C609*P609</f>
        <v>168</v>
      </c>
    </row>
    <row r="610" spans="1:17" ht="14.25" customHeight="1" x14ac:dyDescent="0.25">
      <c r="A610" s="3">
        <v>50104520</v>
      </c>
      <c r="B610" s="8" t="s">
        <v>142</v>
      </c>
      <c r="C610" s="6">
        <v>19</v>
      </c>
      <c r="D610" s="6">
        <v>5</v>
      </c>
      <c r="E610" s="6">
        <f t="shared" si="108"/>
        <v>5</v>
      </c>
      <c r="F610" s="6">
        <f t="shared" si="108"/>
        <v>5</v>
      </c>
      <c r="G610" s="6">
        <f t="shared" si="108"/>
        <v>5</v>
      </c>
      <c r="H610" s="6">
        <f t="shared" si="108"/>
        <v>5</v>
      </c>
      <c r="I610" s="6">
        <f t="shared" si="108"/>
        <v>5</v>
      </c>
      <c r="J610" s="6">
        <f t="shared" si="110"/>
        <v>5</v>
      </c>
      <c r="K610" s="6">
        <f t="shared" si="110"/>
        <v>5</v>
      </c>
      <c r="L610" s="6">
        <f t="shared" si="110"/>
        <v>5</v>
      </c>
      <c r="M610" s="6">
        <f t="shared" si="110"/>
        <v>5</v>
      </c>
      <c r="N610" s="6">
        <f t="shared" si="110"/>
        <v>5</v>
      </c>
      <c r="O610" s="6">
        <f t="shared" si="110"/>
        <v>5</v>
      </c>
      <c r="P610" s="6">
        <f t="shared" ref="P610:P660" si="112">SUM(D610:O610)</f>
        <v>60</v>
      </c>
      <c r="Q610" s="27">
        <f t="shared" si="111"/>
        <v>1140</v>
      </c>
    </row>
    <row r="611" spans="1:17" ht="14.25" customHeight="1" x14ac:dyDescent="0.25">
      <c r="A611" s="3">
        <v>50107230</v>
      </c>
      <c r="B611" s="8" t="s">
        <v>335</v>
      </c>
      <c r="C611" s="6">
        <v>389</v>
      </c>
      <c r="D611" s="6">
        <v>0</v>
      </c>
      <c r="E611" s="6">
        <f t="shared" si="108"/>
        <v>0</v>
      </c>
      <c r="F611" s="6">
        <f t="shared" si="108"/>
        <v>0</v>
      </c>
      <c r="G611" s="6">
        <f t="shared" si="108"/>
        <v>0</v>
      </c>
      <c r="H611" s="6">
        <f t="shared" si="108"/>
        <v>0</v>
      </c>
      <c r="I611" s="6">
        <f t="shared" si="108"/>
        <v>0</v>
      </c>
      <c r="J611" s="6">
        <f t="shared" si="110"/>
        <v>0</v>
      </c>
      <c r="K611" s="6">
        <f t="shared" si="110"/>
        <v>0</v>
      </c>
      <c r="L611" s="6">
        <f t="shared" si="110"/>
        <v>0</v>
      </c>
      <c r="M611" s="6">
        <f t="shared" si="110"/>
        <v>0</v>
      </c>
      <c r="N611" s="6">
        <f t="shared" si="110"/>
        <v>0</v>
      </c>
      <c r="O611" s="6">
        <v>1</v>
      </c>
      <c r="P611" s="6">
        <f t="shared" si="112"/>
        <v>1</v>
      </c>
      <c r="Q611" s="27">
        <f t="shared" si="111"/>
        <v>389</v>
      </c>
    </row>
    <row r="612" spans="1:17" ht="14.25" customHeight="1" x14ac:dyDescent="0.25">
      <c r="A612" s="3">
        <v>50107580</v>
      </c>
      <c r="B612" s="8" t="s">
        <v>245</v>
      </c>
      <c r="C612" s="6">
        <v>9167</v>
      </c>
      <c r="D612" s="6">
        <v>0</v>
      </c>
      <c r="E612" s="6">
        <f t="shared" si="108"/>
        <v>0</v>
      </c>
      <c r="F612" s="6">
        <f t="shared" si="108"/>
        <v>0</v>
      </c>
      <c r="G612" s="6">
        <f t="shared" si="108"/>
        <v>0</v>
      </c>
      <c r="H612" s="6">
        <f t="shared" si="108"/>
        <v>0</v>
      </c>
      <c r="I612" s="6">
        <f t="shared" si="108"/>
        <v>0</v>
      </c>
      <c r="J612" s="6">
        <f t="shared" si="110"/>
        <v>0</v>
      </c>
      <c r="K612" s="6">
        <f t="shared" si="110"/>
        <v>0</v>
      </c>
      <c r="L612" s="6">
        <f t="shared" si="110"/>
        <v>0</v>
      </c>
      <c r="M612" s="6">
        <f t="shared" si="110"/>
        <v>0</v>
      </c>
      <c r="N612" s="6">
        <f t="shared" si="110"/>
        <v>0</v>
      </c>
      <c r="O612" s="6">
        <v>1</v>
      </c>
      <c r="P612" s="6">
        <f t="shared" si="112"/>
        <v>1</v>
      </c>
      <c r="Q612" s="27">
        <f t="shared" si="111"/>
        <v>9167</v>
      </c>
    </row>
    <row r="613" spans="1:17" ht="14.25" customHeight="1" x14ac:dyDescent="0.25">
      <c r="A613" s="3">
        <v>50112680</v>
      </c>
      <c r="B613" s="8" t="s">
        <v>189</v>
      </c>
      <c r="C613" s="6">
        <v>4070</v>
      </c>
      <c r="D613" s="6">
        <v>1</v>
      </c>
      <c r="E613" s="6">
        <f t="shared" si="108"/>
        <v>1</v>
      </c>
      <c r="F613" s="6">
        <f t="shared" si="108"/>
        <v>1</v>
      </c>
      <c r="G613" s="6">
        <f t="shared" si="108"/>
        <v>1</v>
      </c>
      <c r="H613" s="6">
        <f t="shared" si="108"/>
        <v>1</v>
      </c>
      <c r="I613" s="6">
        <f t="shared" si="108"/>
        <v>1</v>
      </c>
      <c r="J613" s="6">
        <f t="shared" si="110"/>
        <v>1</v>
      </c>
      <c r="K613" s="6">
        <f t="shared" si="110"/>
        <v>1</v>
      </c>
      <c r="L613" s="6">
        <f t="shared" si="110"/>
        <v>1</v>
      </c>
      <c r="M613" s="6">
        <f t="shared" si="110"/>
        <v>1</v>
      </c>
      <c r="N613" s="6">
        <f t="shared" si="110"/>
        <v>1</v>
      </c>
      <c r="O613" s="6">
        <f t="shared" si="110"/>
        <v>1</v>
      </c>
      <c r="P613" s="6">
        <f t="shared" si="112"/>
        <v>12</v>
      </c>
      <c r="Q613" s="27">
        <f t="shared" si="111"/>
        <v>48840</v>
      </c>
    </row>
    <row r="614" spans="1:17" ht="14.25" customHeight="1" x14ac:dyDescent="0.25">
      <c r="A614" s="3">
        <v>50113460</v>
      </c>
      <c r="B614" s="8" t="s">
        <v>38</v>
      </c>
      <c r="C614" s="6">
        <v>1999</v>
      </c>
      <c r="D614" s="6">
        <v>0</v>
      </c>
      <c r="E614" s="6">
        <f t="shared" si="108"/>
        <v>0</v>
      </c>
      <c r="F614" s="6">
        <f t="shared" si="108"/>
        <v>0</v>
      </c>
      <c r="G614" s="6">
        <f t="shared" si="108"/>
        <v>0</v>
      </c>
      <c r="H614" s="6">
        <f t="shared" si="108"/>
        <v>0</v>
      </c>
      <c r="I614" s="6">
        <f t="shared" si="108"/>
        <v>0</v>
      </c>
      <c r="J614" s="6">
        <f t="shared" si="110"/>
        <v>0</v>
      </c>
      <c r="K614" s="6">
        <f t="shared" si="110"/>
        <v>0</v>
      </c>
      <c r="L614" s="6">
        <f t="shared" si="110"/>
        <v>0</v>
      </c>
      <c r="M614" s="6">
        <f t="shared" si="110"/>
        <v>0</v>
      </c>
      <c r="N614" s="6">
        <v>1</v>
      </c>
      <c r="O614" s="6">
        <f t="shared" si="110"/>
        <v>1</v>
      </c>
      <c r="P614" s="6">
        <f t="shared" si="112"/>
        <v>2</v>
      </c>
      <c r="Q614" s="27">
        <f t="shared" si="111"/>
        <v>3998</v>
      </c>
    </row>
    <row r="615" spans="1:17" ht="14.25" customHeight="1" x14ac:dyDescent="0.25">
      <c r="A615" s="3">
        <v>50113620</v>
      </c>
      <c r="B615" s="8" t="s">
        <v>336</v>
      </c>
      <c r="C615" s="6">
        <v>1012</v>
      </c>
      <c r="D615" s="6">
        <v>0</v>
      </c>
      <c r="E615" s="6">
        <f t="shared" si="108"/>
        <v>0</v>
      </c>
      <c r="F615" s="6">
        <f t="shared" si="108"/>
        <v>0</v>
      </c>
      <c r="G615" s="6">
        <f t="shared" si="108"/>
        <v>0</v>
      </c>
      <c r="H615" s="6">
        <f t="shared" si="108"/>
        <v>0</v>
      </c>
      <c r="I615" s="6">
        <f t="shared" si="108"/>
        <v>0</v>
      </c>
      <c r="J615" s="6">
        <f t="shared" si="110"/>
        <v>0</v>
      </c>
      <c r="K615" s="6">
        <f t="shared" si="110"/>
        <v>0</v>
      </c>
      <c r="L615" s="6">
        <f t="shared" si="110"/>
        <v>0</v>
      </c>
      <c r="M615" s="6">
        <f t="shared" si="110"/>
        <v>0</v>
      </c>
      <c r="N615" s="6">
        <v>1</v>
      </c>
      <c r="O615" s="6">
        <f t="shared" si="110"/>
        <v>1</v>
      </c>
      <c r="P615" s="6">
        <f t="shared" si="112"/>
        <v>2</v>
      </c>
      <c r="Q615" s="27">
        <f t="shared" si="111"/>
        <v>2024</v>
      </c>
    </row>
    <row r="616" spans="1:17" ht="14.25" customHeight="1" x14ac:dyDescent="0.25">
      <c r="A616" s="3">
        <v>50114620</v>
      </c>
      <c r="B616" s="8" t="s">
        <v>190</v>
      </c>
      <c r="C616" s="6">
        <v>18</v>
      </c>
      <c r="D616" s="6">
        <v>1</v>
      </c>
      <c r="E616" s="6">
        <f t="shared" si="108"/>
        <v>1</v>
      </c>
      <c r="F616" s="6">
        <f t="shared" si="108"/>
        <v>1</v>
      </c>
      <c r="G616" s="6">
        <f t="shared" si="108"/>
        <v>1</v>
      </c>
      <c r="H616" s="6">
        <f t="shared" si="108"/>
        <v>1</v>
      </c>
      <c r="I616" s="6">
        <f t="shared" si="108"/>
        <v>1</v>
      </c>
      <c r="J616" s="6">
        <f t="shared" si="110"/>
        <v>1</v>
      </c>
      <c r="K616" s="6">
        <f t="shared" si="110"/>
        <v>1</v>
      </c>
      <c r="L616" s="6">
        <f t="shared" si="110"/>
        <v>1</v>
      </c>
      <c r="M616" s="6">
        <f t="shared" si="110"/>
        <v>1</v>
      </c>
      <c r="N616" s="6">
        <f t="shared" si="110"/>
        <v>1</v>
      </c>
      <c r="O616" s="6">
        <f t="shared" si="110"/>
        <v>1</v>
      </c>
      <c r="P616" s="6">
        <f t="shared" si="112"/>
        <v>12</v>
      </c>
      <c r="Q616" s="27">
        <f t="shared" si="111"/>
        <v>216</v>
      </c>
    </row>
    <row r="617" spans="1:17" ht="14.25" customHeight="1" x14ac:dyDescent="0.25">
      <c r="A617" s="3">
        <v>50114880</v>
      </c>
      <c r="B617" s="8" t="s">
        <v>192</v>
      </c>
      <c r="C617" s="6">
        <v>13</v>
      </c>
      <c r="D617" s="6">
        <v>2</v>
      </c>
      <c r="E617" s="6">
        <f t="shared" si="108"/>
        <v>2</v>
      </c>
      <c r="F617" s="6">
        <f t="shared" si="108"/>
        <v>2</v>
      </c>
      <c r="G617" s="6">
        <f t="shared" si="108"/>
        <v>2</v>
      </c>
      <c r="H617" s="6">
        <f t="shared" si="108"/>
        <v>2</v>
      </c>
      <c r="I617" s="6">
        <f t="shared" si="108"/>
        <v>2</v>
      </c>
      <c r="J617" s="6">
        <f t="shared" si="110"/>
        <v>2</v>
      </c>
      <c r="K617" s="6">
        <f t="shared" si="110"/>
        <v>2</v>
      </c>
      <c r="L617" s="6">
        <f t="shared" si="110"/>
        <v>2</v>
      </c>
      <c r="M617" s="6">
        <f t="shared" si="110"/>
        <v>2</v>
      </c>
      <c r="N617" s="6">
        <f t="shared" si="110"/>
        <v>2</v>
      </c>
      <c r="O617" s="6">
        <f t="shared" si="110"/>
        <v>2</v>
      </c>
      <c r="P617" s="6">
        <f t="shared" si="112"/>
        <v>24</v>
      </c>
      <c r="Q617" s="27">
        <f t="shared" si="111"/>
        <v>312</v>
      </c>
    </row>
    <row r="618" spans="1:17" ht="14.25" customHeight="1" x14ac:dyDescent="0.25">
      <c r="A618" s="3">
        <v>50130962</v>
      </c>
      <c r="B618" s="8" t="s">
        <v>282</v>
      </c>
      <c r="C618" s="6">
        <v>2403</v>
      </c>
      <c r="D618" s="6">
        <v>0</v>
      </c>
      <c r="E618" s="6">
        <f t="shared" si="108"/>
        <v>0</v>
      </c>
      <c r="F618" s="6">
        <f t="shared" si="108"/>
        <v>0</v>
      </c>
      <c r="G618" s="6">
        <f t="shared" si="108"/>
        <v>0</v>
      </c>
      <c r="H618" s="6">
        <f t="shared" si="108"/>
        <v>0</v>
      </c>
      <c r="I618" s="6">
        <f t="shared" si="108"/>
        <v>0</v>
      </c>
      <c r="J618" s="6">
        <f t="shared" ref="J618:O638" si="113">ROUND(I618,0)</f>
        <v>0</v>
      </c>
      <c r="K618" s="6">
        <f t="shared" si="113"/>
        <v>0</v>
      </c>
      <c r="L618" s="6">
        <f t="shared" si="113"/>
        <v>0</v>
      </c>
      <c r="M618" s="6">
        <f t="shared" si="113"/>
        <v>0</v>
      </c>
      <c r="N618" s="6">
        <f t="shared" si="113"/>
        <v>0</v>
      </c>
      <c r="O618" s="6">
        <v>1</v>
      </c>
      <c r="P618" s="6">
        <f t="shared" si="112"/>
        <v>1</v>
      </c>
      <c r="Q618" s="27">
        <f t="shared" si="111"/>
        <v>2403</v>
      </c>
    </row>
    <row r="619" spans="1:17" ht="14.25" customHeight="1" x14ac:dyDescent="0.25">
      <c r="A619" s="3">
        <v>50131447</v>
      </c>
      <c r="B619" s="8" t="s">
        <v>431</v>
      </c>
      <c r="C619" s="6">
        <v>40</v>
      </c>
      <c r="D619" s="6">
        <v>1</v>
      </c>
      <c r="E619" s="6">
        <f t="shared" si="108"/>
        <v>1</v>
      </c>
      <c r="F619" s="6">
        <f t="shared" si="108"/>
        <v>1</v>
      </c>
      <c r="G619" s="6">
        <f t="shared" si="108"/>
        <v>1</v>
      </c>
      <c r="H619" s="6">
        <f t="shared" si="108"/>
        <v>1</v>
      </c>
      <c r="I619" s="6">
        <f t="shared" si="108"/>
        <v>1</v>
      </c>
      <c r="J619" s="6">
        <f t="shared" si="113"/>
        <v>1</v>
      </c>
      <c r="K619" s="6">
        <f t="shared" si="113"/>
        <v>1</v>
      </c>
      <c r="L619" s="6">
        <f t="shared" si="113"/>
        <v>1</v>
      </c>
      <c r="M619" s="6">
        <f t="shared" si="113"/>
        <v>1</v>
      </c>
      <c r="N619" s="6">
        <f t="shared" si="113"/>
        <v>1</v>
      </c>
      <c r="O619" s="6">
        <f t="shared" si="113"/>
        <v>1</v>
      </c>
      <c r="P619" s="6">
        <f t="shared" si="112"/>
        <v>12</v>
      </c>
      <c r="Q619" s="27">
        <f t="shared" si="111"/>
        <v>480</v>
      </c>
    </row>
    <row r="620" spans="1:17" ht="14.25" customHeight="1" x14ac:dyDescent="0.25">
      <c r="A620" s="3">
        <v>50131600</v>
      </c>
      <c r="B620" s="8" t="s">
        <v>53</v>
      </c>
      <c r="C620" s="6">
        <v>1887</v>
      </c>
      <c r="D620" s="6">
        <v>0</v>
      </c>
      <c r="E620" s="6">
        <f t="shared" si="108"/>
        <v>0</v>
      </c>
      <c r="F620" s="6">
        <f t="shared" si="108"/>
        <v>0</v>
      </c>
      <c r="G620" s="6">
        <f t="shared" si="108"/>
        <v>0</v>
      </c>
      <c r="H620" s="6">
        <f t="shared" si="108"/>
        <v>0</v>
      </c>
      <c r="I620" s="6">
        <f t="shared" si="108"/>
        <v>0</v>
      </c>
      <c r="J620" s="6">
        <f t="shared" si="113"/>
        <v>0</v>
      </c>
      <c r="K620" s="6">
        <f t="shared" si="113"/>
        <v>0</v>
      </c>
      <c r="L620" s="6">
        <f t="shared" si="113"/>
        <v>0</v>
      </c>
      <c r="M620" s="6">
        <f t="shared" si="113"/>
        <v>0</v>
      </c>
      <c r="N620" s="6">
        <f t="shared" si="113"/>
        <v>0</v>
      </c>
      <c r="O620" s="6">
        <v>1</v>
      </c>
      <c r="P620" s="6">
        <f t="shared" si="112"/>
        <v>1</v>
      </c>
      <c r="Q620" s="27">
        <f t="shared" si="111"/>
        <v>1887</v>
      </c>
    </row>
    <row r="621" spans="1:17" ht="14.25" customHeight="1" x14ac:dyDescent="0.25">
      <c r="A621" s="3">
        <v>50134607</v>
      </c>
      <c r="B621" s="8" t="s">
        <v>54</v>
      </c>
      <c r="C621" s="6">
        <v>6750</v>
      </c>
      <c r="D621" s="6">
        <v>0</v>
      </c>
      <c r="E621" s="6">
        <f t="shared" si="108"/>
        <v>0</v>
      </c>
      <c r="F621" s="6">
        <f t="shared" si="108"/>
        <v>0</v>
      </c>
      <c r="G621" s="6">
        <f t="shared" si="108"/>
        <v>0</v>
      </c>
      <c r="H621" s="6">
        <f t="shared" si="108"/>
        <v>0</v>
      </c>
      <c r="I621" s="6">
        <f t="shared" si="108"/>
        <v>0</v>
      </c>
      <c r="J621" s="6">
        <f t="shared" si="113"/>
        <v>0</v>
      </c>
      <c r="K621" s="6">
        <f t="shared" si="113"/>
        <v>0</v>
      </c>
      <c r="L621" s="6">
        <f t="shared" si="113"/>
        <v>0</v>
      </c>
      <c r="M621" s="6">
        <f t="shared" si="113"/>
        <v>0</v>
      </c>
      <c r="N621" s="6">
        <f t="shared" si="113"/>
        <v>0</v>
      </c>
      <c r="O621" s="6">
        <v>1</v>
      </c>
      <c r="P621" s="6">
        <f t="shared" si="112"/>
        <v>1</v>
      </c>
      <c r="Q621" s="27">
        <f t="shared" si="111"/>
        <v>6750</v>
      </c>
    </row>
    <row r="622" spans="1:17" ht="14.25" customHeight="1" x14ac:dyDescent="0.25">
      <c r="A622" s="3">
        <v>50136296</v>
      </c>
      <c r="B622" s="8" t="s">
        <v>57</v>
      </c>
      <c r="C622" s="6">
        <v>669</v>
      </c>
      <c r="D622" s="6">
        <v>0</v>
      </c>
      <c r="E622" s="6">
        <f t="shared" si="108"/>
        <v>0</v>
      </c>
      <c r="F622" s="6">
        <f t="shared" si="108"/>
        <v>0</v>
      </c>
      <c r="G622" s="6">
        <f t="shared" si="108"/>
        <v>0</v>
      </c>
      <c r="H622" s="6">
        <f t="shared" si="108"/>
        <v>0</v>
      </c>
      <c r="I622" s="6">
        <f t="shared" si="108"/>
        <v>0</v>
      </c>
      <c r="J622" s="6">
        <f t="shared" si="113"/>
        <v>0</v>
      </c>
      <c r="K622" s="6">
        <f t="shared" si="113"/>
        <v>0</v>
      </c>
      <c r="L622" s="6">
        <f t="shared" si="113"/>
        <v>0</v>
      </c>
      <c r="M622" s="6">
        <f t="shared" si="113"/>
        <v>0</v>
      </c>
      <c r="N622" s="6">
        <f t="shared" si="113"/>
        <v>0</v>
      </c>
      <c r="O622" s="6">
        <v>1</v>
      </c>
      <c r="P622" s="6">
        <f t="shared" si="112"/>
        <v>1</v>
      </c>
      <c r="Q622" s="27">
        <f t="shared" si="111"/>
        <v>669</v>
      </c>
    </row>
    <row r="623" spans="1:17" ht="14.25" customHeight="1" x14ac:dyDescent="0.25">
      <c r="A623" s="3">
        <v>50136820</v>
      </c>
      <c r="B623" s="8" t="s">
        <v>58</v>
      </c>
      <c r="C623" s="6">
        <v>2600</v>
      </c>
      <c r="D623" s="6">
        <v>1</v>
      </c>
      <c r="E623" s="6">
        <f t="shared" si="108"/>
        <v>1</v>
      </c>
      <c r="F623" s="6">
        <f t="shared" si="108"/>
        <v>1</v>
      </c>
      <c r="G623" s="6">
        <f t="shared" si="108"/>
        <v>1</v>
      </c>
      <c r="H623" s="6">
        <f t="shared" si="108"/>
        <v>1</v>
      </c>
      <c r="I623" s="6">
        <f t="shared" si="108"/>
        <v>1</v>
      </c>
      <c r="J623" s="6">
        <f t="shared" si="113"/>
        <v>1</v>
      </c>
      <c r="K623" s="6">
        <f t="shared" si="113"/>
        <v>1</v>
      </c>
      <c r="L623" s="6">
        <f t="shared" si="113"/>
        <v>1</v>
      </c>
      <c r="M623" s="6">
        <f t="shared" si="113"/>
        <v>1</v>
      </c>
      <c r="N623" s="6">
        <f t="shared" si="113"/>
        <v>1</v>
      </c>
      <c r="O623" s="6">
        <f t="shared" si="113"/>
        <v>1</v>
      </c>
      <c r="P623" s="6">
        <f t="shared" si="112"/>
        <v>12</v>
      </c>
      <c r="Q623" s="27">
        <f t="shared" si="111"/>
        <v>31200</v>
      </c>
    </row>
    <row r="624" spans="1:17" ht="14.25" customHeight="1" x14ac:dyDescent="0.25">
      <c r="A624" s="3">
        <v>50136959</v>
      </c>
      <c r="B624" s="8" t="s">
        <v>201</v>
      </c>
      <c r="C624" s="6">
        <v>2626</v>
      </c>
      <c r="D624" s="6">
        <v>0</v>
      </c>
      <c r="E624" s="6">
        <f t="shared" si="108"/>
        <v>0</v>
      </c>
      <c r="F624" s="6">
        <f t="shared" si="108"/>
        <v>0</v>
      </c>
      <c r="G624" s="6">
        <f t="shared" si="108"/>
        <v>0</v>
      </c>
      <c r="H624" s="6">
        <f t="shared" si="108"/>
        <v>0</v>
      </c>
      <c r="I624" s="6">
        <f t="shared" si="108"/>
        <v>0</v>
      </c>
      <c r="J624" s="6">
        <f t="shared" si="113"/>
        <v>0</v>
      </c>
      <c r="K624" s="6">
        <f t="shared" si="113"/>
        <v>0</v>
      </c>
      <c r="L624" s="6">
        <f t="shared" si="113"/>
        <v>0</v>
      </c>
      <c r="M624" s="6">
        <f t="shared" si="113"/>
        <v>0</v>
      </c>
      <c r="N624" s="6">
        <f t="shared" si="113"/>
        <v>0</v>
      </c>
      <c r="O624" s="6">
        <v>1</v>
      </c>
      <c r="P624" s="6">
        <f t="shared" si="112"/>
        <v>1</v>
      </c>
      <c r="Q624" s="27">
        <f t="shared" si="111"/>
        <v>2626</v>
      </c>
    </row>
    <row r="625" spans="1:17" ht="14.25" customHeight="1" x14ac:dyDescent="0.25">
      <c r="A625" s="3">
        <v>50140479</v>
      </c>
      <c r="B625" s="8" t="s">
        <v>432</v>
      </c>
      <c r="C625" s="6">
        <v>3427</v>
      </c>
      <c r="D625" s="6">
        <v>1</v>
      </c>
      <c r="E625" s="6">
        <f t="shared" si="108"/>
        <v>1</v>
      </c>
      <c r="F625" s="6">
        <f t="shared" si="108"/>
        <v>1</v>
      </c>
      <c r="G625" s="6">
        <f t="shared" si="108"/>
        <v>1</v>
      </c>
      <c r="H625" s="6">
        <f t="shared" si="108"/>
        <v>1</v>
      </c>
      <c r="I625" s="6">
        <f t="shared" si="108"/>
        <v>1</v>
      </c>
      <c r="J625" s="6">
        <f t="shared" si="113"/>
        <v>1</v>
      </c>
      <c r="K625" s="6">
        <f t="shared" si="113"/>
        <v>1</v>
      </c>
      <c r="L625" s="6">
        <f t="shared" si="113"/>
        <v>1</v>
      </c>
      <c r="M625" s="6">
        <f t="shared" si="113"/>
        <v>1</v>
      </c>
      <c r="N625" s="6">
        <f t="shared" si="113"/>
        <v>1</v>
      </c>
      <c r="O625" s="6">
        <f t="shared" si="113"/>
        <v>1</v>
      </c>
      <c r="P625" s="6">
        <f t="shared" si="112"/>
        <v>12</v>
      </c>
      <c r="Q625" s="27">
        <f t="shared" si="111"/>
        <v>41124</v>
      </c>
    </row>
    <row r="626" spans="1:17" ht="14.25" customHeight="1" x14ac:dyDescent="0.25">
      <c r="A626" s="3">
        <v>50141846</v>
      </c>
      <c r="B626" s="8" t="s">
        <v>64</v>
      </c>
      <c r="C626" s="6">
        <v>1866</v>
      </c>
      <c r="D626" s="6">
        <v>1</v>
      </c>
      <c r="E626" s="6">
        <f t="shared" si="108"/>
        <v>1</v>
      </c>
      <c r="F626" s="6">
        <f t="shared" si="108"/>
        <v>1</v>
      </c>
      <c r="G626" s="6">
        <f t="shared" si="108"/>
        <v>1</v>
      </c>
      <c r="H626" s="6">
        <f t="shared" si="108"/>
        <v>1</v>
      </c>
      <c r="I626" s="6">
        <f t="shared" si="108"/>
        <v>1</v>
      </c>
      <c r="J626" s="6">
        <f t="shared" si="113"/>
        <v>1</v>
      </c>
      <c r="K626" s="6">
        <f t="shared" si="113"/>
        <v>1</v>
      </c>
      <c r="L626" s="6">
        <f t="shared" si="113"/>
        <v>1</v>
      </c>
      <c r="M626" s="6">
        <f t="shared" si="113"/>
        <v>1</v>
      </c>
      <c r="N626" s="6">
        <f t="shared" si="113"/>
        <v>1</v>
      </c>
      <c r="O626" s="6">
        <f t="shared" si="113"/>
        <v>1</v>
      </c>
      <c r="P626" s="6">
        <f t="shared" si="112"/>
        <v>12</v>
      </c>
      <c r="Q626" s="27">
        <f t="shared" si="111"/>
        <v>22392</v>
      </c>
    </row>
    <row r="627" spans="1:17" ht="14.25" customHeight="1" x14ac:dyDescent="0.25">
      <c r="A627" s="3">
        <v>50142054</v>
      </c>
      <c r="B627" s="8" t="s">
        <v>65</v>
      </c>
      <c r="C627" s="6">
        <v>2403</v>
      </c>
      <c r="D627" s="6">
        <v>0</v>
      </c>
      <c r="E627" s="6">
        <f t="shared" si="108"/>
        <v>0</v>
      </c>
      <c r="F627" s="6">
        <f t="shared" si="108"/>
        <v>0</v>
      </c>
      <c r="G627" s="6">
        <f t="shared" si="108"/>
        <v>0</v>
      </c>
      <c r="H627" s="6">
        <f t="shared" si="108"/>
        <v>0</v>
      </c>
      <c r="I627" s="6">
        <f t="shared" si="108"/>
        <v>0</v>
      </c>
      <c r="J627" s="6">
        <f t="shared" si="113"/>
        <v>0</v>
      </c>
      <c r="K627" s="6">
        <f t="shared" si="113"/>
        <v>0</v>
      </c>
      <c r="L627" s="6">
        <f t="shared" si="113"/>
        <v>0</v>
      </c>
      <c r="M627" s="6">
        <f t="shared" si="113"/>
        <v>0</v>
      </c>
      <c r="N627" s="6">
        <f t="shared" si="113"/>
        <v>0</v>
      </c>
      <c r="O627" s="6">
        <v>1</v>
      </c>
      <c r="P627" s="6">
        <f t="shared" si="112"/>
        <v>1</v>
      </c>
      <c r="Q627" s="27">
        <f t="shared" si="111"/>
        <v>2403</v>
      </c>
    </row>
    <row r="628" spans="1:17" ht="14.25" customHeight="1" x14ac:dyDescent="0.25">
      <c r="A628" s="3">
        <v>50142129</v>
      </c>
      <c r="B628" s="8" t="s">
        <v>66</v>
      </c>
      <c r="C628" s="6">
        <v>20</v>
      </c>
      <c r="D628" s="6">
        <v>0</v>
      </c>
      <c r="E628" s="6">
        <f t="shared" si="108"/>
        <v>0</v>
      </c>
      <c r="F628" s="6">
        <f t="shared" si="108"/>
        <v>0</v>
      </c>
      <c r="G628" s="6">
        <f t="shared" si="108"/>
        <v>0</v>
      </c>
      <c r="H628" s="6">
        <f t="shared" si="108"/>
        <v>0</v>
      </c>
      <c r="I628" s="6">
        <f t="shared" si="108"/>
        <v>0</v>
      </c>
      <c r="J628" s="6">
        <f t="shared" si="113"/>
        <v>0</v>
      </c>
      <c r="K628" s="6">
        <f t="shared" si="113"/>
        <v>0</v>
      </c>
      <c r="L628" s="6">
        <f t="shared" si="113"/>
        <v>0</v>
      </c>
      <c r="M628" s="6">
        <f t="shared" si="113"/>
        <v>0</v>
      </c>
      <c r="N628" s="6">
        <v>1</v>
      </c>
      <c r="O628" s="6">
        <f t="shared" si="113"/>
        <v>1</v>
      </c>
      <c r="P628" s="6">
        <f t="shared" si="112"/>
        <v>2</v>
      </c>
      <c r="Q628" s="27">
        <f t="shared" si="111"/>
        <v>40</v>
      </c>
    </row>
    <row r="629" spans="1:17" ht="14.25" customHeight="1" x14ac:dyDescent="0.25">
      <c r="A629" s="3">
        <v>50142720</v>
      </c>
      <c r="B629" s="8" t="s">
        <v>433</v>
      </c>
      <c r="C629" s="6">
        <v>9520</v>
      </c>
      <c r="D629" s="6">
        <v>0</v>
      </c>
      <c r="E629" s="6">
        <f t="shared" si="108"/>
        <v>0</v>
      </c>
      <c r="F629" s="6">
        <f t="shared" si="108"/>
        <v>0</v>
      </c>
      <c r="G629" s="6">
        <f t="shared" si="108"/>
        <v>0</v>
      </c>
      <c r="H629" s="6">
        <f t="shared" si="108"/>
        <v>0</v>
      </c>
      <c r="I629" s="6">
        <f t="shared" si="108"/>
        <v>0</v>
      </c>
      <c r="J629" s="6">
        <f t="shared" si="113"/>
        <v>0</v>
      </c>
      <c r="K629" s="6">
        <f t="shared" si="113"/>
        <v>0</v>
      </c>
      <c r="L629" s="6">
        <f t="shared" si="113"/>
        <v>0</v>
      </c>
      <c r="M629" s="6">
        <f t="shared" si="113"/>
        <v>0</v>
      </c>
      <c r="N629" s="6">
        <f t="shared" si="113"/>
        <v>0</v>
      </c>
      <c r="O629" s="6">
        <v>1</v>
      </c>
      <c r="P629" s="6">
        <f t="shared" si="112"/>
        <v>1</v>
      </c>
      <c r="Q629" s="27">
        <f t="shared" si="111"/>
        <v>9520</v>
      </c>
    </row>
    <row r="630" spans="1:17" ht="14.25" customHeight="1" x14ac:dyDescent="0.25">
      <c r="A630" s="3">
        <v>50143024</v>
      </c>
      <c r="B630" s="8" t="s">
        <v>210</v>
      </c>
      <c r="C630" s="6">
        <v>2890</v>
      </c>
      <c r="D630" s="6">
        <v>1</v>
      </c>
      <c r="E630" s="6">
        <f t="shared" si="108"/>
        <v>1</v>
      </c>
      <c r="F630" s="6">
        <f t="shared" si="108"/>
        <v>1</v>
      </c>
      <c r="G630" s="6">
        <f t="shared" si="108"/>
        <v>1</v>
      </c>
      <c r="H630" s="6">
        <f t="shared" si="108"/>
        <v>1</v>
      </c>
      <c r="I630" s="6">
        <f t="shared" si="108"/>
        <v>1</v>
      </c>
      <c r="J630" s="6">
        <f t="shared" si="113"/>
        <v>1</v>
      </c>
      <c r="K630" s="6">
        <f t="shared" si="113"/>
        <v>1</v>
      </c>
      <c r="L630" s="6">
        <f t="shared" si="113"/>
        <v>1</v>
      </c>
      <c r="M630" s="6">
        <f t="shared" si="113"/>
        <v>1</v>
      </c>
      <c r="N630" s="6">
        <f t="shared" si="113"/>
        <v>1</v>
      </c>
      <c r="O630" s="6">
        <f t="shared" si="113"/>
        <v>1</v>
      </c>
      <c r="P630" s="6">
        <f t="shared" si="112"/>
        <v>12</v>
      </c>
      <c r="Q630" s="27">
        <f t="shared" si="111"/>
        <v>34680</v>
      </c>
    </row>
    <row r="631" spans="1:17" ht="14.25" customHeight="1" x14ac:dyDescent="0.25">
      <c r="A631" s="3">
        <v>50143117</v>
      </c>
      <c r="B631" s="8" t="s">
        <v>434</v>
      </c>
      <c r="C631" s="6">
        <v>25</v>
      </c>
      <c r="D631" s="6">
        <v>3</v>
      </c>
      <c r="E631" s="6">
        <f t="shared" si="108"/>
        <v>3</v>
      </c>
      <c r="F631" s="6">
        <f t="shared" si="108"/>
        <v>3</v>
      </c>
      <c r="G631" s="6">
        <f t="shared" si="108"/>
        <v>3</v>
      </c>
      <c r="H631" s="6">
        <f t="shared" si="108"/>
        <v>3</v>
      </c>
      <c r="I631" s="6">
        <f t="shared" si="108"/>
        <v>3</v>
      </c>
      <c r="J631" s="6">
        <f t="shared" si="113"/>
        <v>3</v>
      </c>
      <c r="K631" s="6">
        <f t="shared" si="113"/>
        <v>3</v>
      </c>
      <c r="L631" s="6">
        <f t="shared" si="113"/>
        <v>3</v>
      </c>
      <c r="M631" s="6">
        <f t="shared" si="113"/>
        <v>3</v>
      </c>
      <c r="N631" s="6">
        <f t="shared" si="113"/>
        <v>3</v>
      </c>
      <c r="O631" s="6">
        <f t="shared" si="113"/>
        <v>3</v>
      </c>
      <c r="P631" s="6">
        <f t="shared" si="112"/>
        <v>36</v>
      </c>
      <c r="Q631" s="27">
        <f t="shared" si="111"/>
        <v>900</v>
      </c>
    </row>
    <row r="632" spans="1:17" ht="14.25" customHeight="1" x14ac:dyDescent="0.25">
      <c r="A632" s="3">
        <v>50143462</v>
      </c>
      <c r="B632" s="8" t="s">
        <v>128</v>
      </c>
      <c r="C632" s="6">
        <v>7245</v>
      </c>
      <c r="D632" s="6">
        <v>0</v>
      </c>
      <c r="E632" s="6">
        <f t="shared" ref="E632:I670" si="114">D632</f>
        <v>0</v>
      </c>
      <c r="F632" s="6">
        <f t="shared" si="114"/>
        <v>0</v>
      </c>
      <c r="G632" s="6">
        <f t="shared" si="114"/>
        <v>0</v>
      </c>
      <c r="H632" s="6">
        <f t="shared" si="114"/>
        <v>0</v>
      </c>
      <c r="I632" s="6">
        <f t="shared" si="114"/>
        <v>0</v>
      </c>
      <c r="J632" s="6">
        <f t="shared" si="113"/>
        <v>0</v>
      </c>
      <c r="K632" s="6">
        <f t="shared" si="113"/>
        <v>0</v>
      </c>
      <c r="L632" s="6">
        <f t="shared" si="113"/>
        <v>0</v>
      </c>
      <c r="M632" s="6">
        <f t="shared" si="113"/>
        <v>0</v>
      </c>
      <c r="N632" s="6">
        <v>1</v>
      </c>
      <c r="O632" s="6">
        <f t="shared" si="113"/>
        <v>1</v>
      </c>
      <c r="P632" s="6">
        <f t="shared" si="112"/>
        <v>2</v>
      </c>
      <c r="Q632" s="27">
        <f t="shared" si="111"/>
        <v>14490</v>
      </c>
    </row>
    <row r="633" spans="1:17" ht="14.25" customHeight="1" x14ac:dyDescent="0.25">
      <c r="A633" s="3">
        <v>50143631</v>
      </c>
      <c r="B633" s="8" t="s">
        <v>435</v>
      </c>
      <c r="C633" s="6">
        <v>192</v>
      </c>
      <c r="D633" s="6">
        <v>0</v>
      </c>
      <c r="E633" s="6">
        <f t="shared" si="114"/>
        <v>0</v>
      </c>
      <c r="F633" s="6">
        <f t="shared" si="114"/>
        <v>0</v>
      </c>
      <c r="G633" s="6">
        <f t="shared" si="114"/>
        <v>0</v>
      </c>
      <c r="H633" s="6">
        <f t="shared" si="114"/>
        <v>0</v>
      </c>
      <c r="I633" s="6">
        <f t="shared" si="114"/>
        <v>0</v>
      </c>
      <c r="J633" s="6">
        <f t="shared" si="113"/>
        <v>0</v>
      </c>
      <c r="K633" s="6">
        <f t="shared" si="113"/>
        <v>0</v>
      </c>
      <c r="L633" s="6">
        <f t="shared" si="113"/>
        <v>0</v>
      </c>
      <c r="M633" s="6">
        <f t="shared" si="113"/>
        <v>0</v>
      </c>
      <c r="N633" s="6">
        <f t="shared" si="113"/>
        <v>0</v>
      </c>
      <c r="O633" s="6">
        <v>1</v>
      </c>
      <c r="P633" s="6">
        <f t="shared" si="112"/>
        <v>1</v>
      </c>
      <c r="Q633" s="27">
        <f t="shared" si="111"/>
        <v>192</v>
      </c>
    </row>
    <row r="634" spans="1:17" ht="14.25" customHeight="1" x14ac:dyDescent="0.25">
      <c r="A634" s="3">
        <v>50144360</v>
      </c>
      <c r="B634" s="8" t="s">
        <v>215</v>
      </c>
      <c r="C634" s="6">
        <v>14</v>
      </c>
      <c r="D634" s="6">
        <v>2</v>
      </c>
      <c r="E634" s="6">
        <f t="shared" si="114"/>
        <v>2</v>
      </c>
      <c r="F634" s="6">
        <f t="shared" si="114"/>
        <v>2</v>
      </c>
      <c r="G634" s="6">
        <f t="shared" si="114"/>
        <v>2</v>
      </c>
      <c r="H634" s="6">
        <f t="shared" si="114"/>
        <v>2</v>
      </c>
      <c r="I634" s="6">
        <f t="shared" si="114"/>
        <v>2</v>
      </c>
      <c r="J634" s="6">
        <f t="shared" si="113"/>
        <v>2</v>
      </c>
      <c r="K634" s="6">
        <f t="shared" si="113"/>
        <v>2</v>
      </c>
      <c r="L634" s="6">
        <f t="shared" si="113"/>
        <v>2</v>
      </c>
      <c r="M634" s="6">
        <f t="shared" si="113"/>
        <v>2</v>
      </c>
      <c r="N634" s="6">
        <f t="shared" si="113"/>
        <v>2</v>
      </c>
      <c r="O634" s="6">
        <f t="shared" si="113"/>
        <v>2</v>
      </c>
      <c r="P634" s="6">
        <f t="shared" si="112"/>
        <v>24</v>
      </c>
      <c r="Q634" s="27">
        <f t="shared" si="111"/>
        <v>336</v>
      </c>
    </row>
    <row r="635" spans="1:17" ht="14.25" customHeight="1" x14ac:dyDescent="0.25">
      <c r="A635" s="3">
        <v>50144548</v>
      </c>
      <c r="B635" s="8" t="s">
        <v>436</v>
      </c>
      <c r="C635" s="6">
        <v>2261</v>
      </c>
      <c r="D635" s="6">
        <v>0</v>
      </c>
      <c r="E635" s="6">
        <f t="shared" si="114"/>
        <v>0</v>
      </c>
      <c r="F635" s="6">
        <f t="shared" si="114"/>
        <v>0</v>
      </c>
      <c r="G635" s="6">
        <f t="shared" si="114"/>
        <v>0</v>
      </c>
      <c r="H635" s="6">
        <f t="shared" si="114"/>
        <v>0</v>
      </c>
      <c r="I635" s="6">
        <f t="shared" si="114"/>
        <v>0</v>
      </c>
      <c r="J635" s="6">
        <f t="shared" si="113"/>
        <v>0</v>
      </c>
      <c r="K635" s="6">
        <f t="shared" si="113"/>
        <v>0</v>
      </c>
      <c r="L635" s="6">
        <f t="shared" si="113"/>
        <v>0</v>
      </c>
      <c r="M635" s="6">
        <f t="shared" si="113"/>
        <v>0</v>
      </c>
      <c r="N635" s="6">
        <f t="shared" si="113"/>
        <v>0</v>
      </c>
      <c r="O635" s="6">
        <v>1</v>
      </c>
      <c r="P635" s="6">
        <f t="shared" si="112"/>
        <v>1</v>
      </c>
      <c r="Q635" s="27">
        <f t="shared" si="111"/>
        <v>2261</v>
      </c>
    </row>
    <row r="636" spans="1:17" ht="14.25" customHeight="1" x14ac:dyDescent="0.25">
      <c r="A636" s="3">
        <v>50144910</v>
      </c>
      <c r="B636" s="8" t="s">
        <v>76</v>
      </c>
      <c r="C636" s="6">
        <v>17472</v>
      </c>
      <c r="D636" s="6">
        <v>0</v>
      </c>
      <c r="E636" s="6">
        <f t="shared" si="114"/>
        <v>0</v>
      </c>
      <c r="F636" s="6">
        <f t="shared" si="114"/>
        <v>0</v>
      </c>
      <c r="G636" s="6">
        <f t="shared" si="114"/>
        <v>0</v>
      </c>
      <c r="H636" s="6">
        <f t="shared" si="114"/>
        <v>0</v>
      </c>
      <c r="I636" s="6">
        <f t="shared" si="114"/>
        <v>0</v>
      </c>
      <c r="J636" s="6">
        <f t="shared" si="113"/>
        <v>0</v>
      </c>
      <c r="K636" s="6">
        <f t="shared" si="113"/>
        <v>0</v>
      </c>
      <c r="L636" s="6">
        <f t="shared" si="113"/>
        <v>0</v>
      </c>
      <c r="M636" s="6">
        <f t="shared" si="113"/>
        <v>0</v>
      </c>
      <c r="N636" s="6">
        <f t="shared" si="113"/>
        <v>0</v>
      </c>
      <c r="O636" s="6">
        <v>1</v>
      </c>
      <c r="P636" s="6">
        <f t="shared" si="112"/>
        <v>1</v>
      </c>
      <c r="Q636" s="27">
        <f t="shared" si="111"/>
        <v>17472</v>
      </c>
    </row>
    <row r="637" spans="1:17" ht="14.25" customHeight="1" x14ac:dyDescent="0.25">
      <c r="A637" s="3">
        <v>50144990</v>
      </c>
      <c r="B637" s="8" t="s">
        <v>132</v>
      </c>
      <c r="C637" s="6">
        <v>6</v>
      </c>
      <c r="D637" s="6">
        <v>67</v>
      </c>
      <c r="E637" s="6">
        <f t="shared" si="114"/>
        <v>67</v>
      </c>
      <c r="F637" s="6">
        <f t="shared" si="114"/>
        <v>67</v>
      </c>
      <c r="G637" s="6">
        <f t="shared" si="114"/>
        <v>67</v>
      </c>
      <c r="H637" s="6">
        <f t="shared" si="114"/>
        <v>67</v>
      </c>
      <c r="I637" s="6">
        <f t="shared" si="114"/>
        <v>67</v>
      </c>
      <c r="J637" s="6">
        <f t="shared" si="113"/>
        <v>67</v>
      </c>
      <c r="K637" s="6">
        <f t="shared" si="113"/>
        <v>67</v>
      </c>
      <c r="L637" s="6">
        <f t="shared" si="113"/>
        <v>67</v>
      </c>
      <c r="M637" s="6">
        <f t="shared" si="113"/>
        <v>67</v>
      </c>
      <c r="N637" s="6">
        <f t="shared" si="113"/>
        <v>67</v>
      </c>
      <c r="O637" s="6">
        <f t="shared" si="113"/>
        <v>67</v>
      </c>
      <c r="P637" s="6">
        <f t="shared" si="112"/>
        <v>804</v>
      </c>
      <c r="Q637" s="27">
        <f t="shared" si="111"/>
        <v>4824</v>
      </c>
    </row>
    <row r="638" spans="1:17" ht="14.25" customHeight="1" x14ac:dyDescent="0.25">
      <c r="A638" s="3">
        <v>50145121</v>
      </c>
      <c r="B638" s="8" t="s">
        <v>437</v>
      </c>
      <c r="C638" s="6">
        <v>10</v>
      </c>
      <c r="D638" s="6">
        <v>2</v>
      </c>
      <c r="E638" s="6">
        <f t="shared" si="114"/>
        <v>2</v>
      </c>
      <c r="F638" s="6">
        <f t="shared" si="114"/>
        <v>2</v>
      </c>
      <c r="G638" s="6">
        <f t="shared" si="114"/>
        <v>2</v>
      </c>
      <c r="H638" s="6">
        <f t="shared" si="114"/>
        <v>2</v>
      </c>
      <c r="I638" s="6">
        <f t="shared" si="114"/>
        <v>2</v>
      </c>
      <c r="J638" s="6">
        <f t="shared" si="113"/>
        <v>2</v>
      </c>
      <c r="K638" s="6">
        <f t="shared" si="113"/>
        <v>2</v>
      </c>
      <c r="L638" s="6">
        <f t="shared" si="113"/>
        <v>2</v>
      </c>
      <c r="M638" s="6">
        <f t="shared" si="113"/>
        <v>2</v>
      </c>
      <c r="N638" s="6">
        <f t="shared" si="113"/>
        <v>2</v>
      </c>
      <c r="O638" s="6">
        <f t="shared" si="113"/>
        <v>2</v>
      </c>
      <c r="P638" s="6">
        <f t="shared" si="112"/>
        <v>24</v>
      </c>
      <c r="Q638" s="27">
        <f t="shared" si="111"/>
        <v>240</v>
      </c>
    </row>
    <row r="639" spans="1:17" ht="14.25" customHeight="1" x14ac:dyDescent="0.25">
      <c r="A639" s="3">
        <v>50155421</v>
      </c>
      <c r="B639" s="8" t="s">
        <v>77</v>
      </c>
      <c r="C639" s="6">
        <v>3184</v>
      </c>
      <c r="D639" s="6">
        <v>0</v>
      </c>
      <c r="E639" s="6">
        <f t="shared" si="114"/>
        <v>0</v>
      </c>
      <c r="F639" s="6">
        <f t="shared" si="114"/>
        <v>0</v>
      </c>
      <c r="G639" s="6">
        <f t="shared" si="114"/>
        <v>0</v>
      </c>
      <c r="H639" s="6">
        <f t="shared" si="114"/>
        <v>0</v>
      </c>
      <c r="I639" s="6">
        <f t="shared" si="114"/>
        <v>0</v>
      </c>
      <c r="J639" s="6">
        <f t="shared" ref="J639:O649" si="115">ROUND(I639,0)</f>
        <v>0</v>
      </c>
      <c r="K639" s="6">
        <f t="shared" si="115"/>
        <v>0</v>
      </c>
      <c r="L639" s="6">
        <f t="shared" si="115"/>
        <v>0</v>
      </c>
      <c r="M639" s="6">
        <f t="shared" si="115"/>
        <v>0</v>
      </c>
      <c r="N639" s="6">
        <v>1</v>
      </c>
      <c r="O639" s="6">
        <f t="shared" si="115"/>
        <v>1</v>
      </c>
      <c r="P639" s="6">
        <f t="shared" si="112"/>
        <v>2</v>
      </c>
      <c r="Q639" s="27">
        <f t="shared" si="111"/>
        <v>6368</v>
      </c>
    </row>
    <row r="640" spans="1:17" ht="14.25" customHeight="1" x14ac:dyDescent="0.25">
      <c r="A640" s="3">
        <v>50161176</v>
      </c>
      <c r="B640" s="8" t="s">
        <v>78</v>
      </c>
      <c r="C640" s="6">
        <v>4390</v>
      </c>
      <c r="D640" s="6">
        <v>0</v>
      </c>
      <c r="E640" s="6">
        <f t="shared" si="114"/>
        <v>0</v>
      </c>
      <c r="F640" s="6">
        <f t="shared" si="114"/>
        <v>0</v>
      </c>
      <c r="G640" s="6">
        <f t="shared" si="114"/>
        <v>0</v>
      </c>
      <c r="H640" s="6">
        <f t="shared" si="114"/>
        <v>0</v>
      </c>
      <c r="I640" s="6">
        <f t="shared" si="114"/>
        <v>0</v>
      </c>
      <c r="J640" s="6">
        <f t="shared" si="115"/>
        <v>0</v>
      </c>
      <c r="K640" s="6">
        <f t="shared" si="115"/>
        <v>0</v>
      </c>
      <c r="L640" s="6">
        <f t="shared" si="115"/>
        <v>0</v>
      </c>
      <c r="M640" s="6">
        <f t="shared" si="115"/>
        <v>0</v>
      </c>
      <c r="N640" s="6">
        <f t="shared" si="115"/>
        <v>0</v>
      </c>
      <c r="O640" s="6">
        <v>1</v>
      </c>
      <c r="P640" s="6">
        <f t="shared" si="112"/>
        <v>1</v>
      </c>
      <c r="Q640" s="27">
        <f t="shared" si="111"/>
        <v>4390</v>
      </c>
    </row>
    <row r="641" spans="1:17" ht="14.25" customHeight="1" x14ac:dyDescent="0.25">
      <c r="A641" s="3">
        <v>610088</v>
      </c>
      <c r="B641" s="8" t="s">
        <v>80</v>
      </c>
      <c r="C641" s="6">
        <v>2068</v>
      </c>
      <c r="D641" s="6">
        <v>0</v>
      </c>
      <c r="E641" s="6">
        <f t="shared" si="114"/>
        <v>0</v>
      </c>
      <c r="F641" s="6">
        <f t="shared" si="114"/>
        <v>0</v>
      </c>
      <c r="G641" s="6">
        <f t="shared" si="114"/>
        <v>0</v>
      </c>
      <c r="H641" s="6">
        <f t="shared" si="114"/>
        <v>0</v>
      </c>
      <c r="I641" s="6">
        <f t="shared" si="114"/>
        <v>0</v>
      </c>
      <c r="J641" s="6">
        <f t="shared" si="115"/>
        <v>0</v>
      </c>
      <c r="K641" s="6">
        <f t="shared" si="115"/>
        <v>0</v>
      </c>
      <c r="L641" s="6">
        <f t="shared" si="115"/>
        <v>0</v>
      </c>
      <c r="M641" s="6">
        <f t="shared" si="115"/>
        <v>0</v>
      </c>
      <c r="N641" s="6">
        <f t="shared" si="115"/>
        <v>0</v>
      </c>
      <c r="O641" s="6">
        <v>1</v>
      </c>
      <c r="P641" s="6">
        <f t="shared" si="112"/>
        <v>1</v>
      </c>
      <c r="Q641" s="27">
        <f t="shared" si="111"/>
        <v>2068</v>
      </c>
    </row>
    <row r="642" spans="1:17" ht="14.25" customHeight="1" x14ac:dyDescent="0.25">
      <c r="A642" s="3">
        <v>610331</v>
      </c>
      <c r="B642" s="8" t="s">
        <v>219</v>
      </c>
      <c r="C642" s="6">
        <v>2382</v>
      </c>
      <c r="D642" s="6">
        <v>1</v>
      </c>
      <c r="E642" s="6">
        <f t="shared" si="114"/>
        <v>1</v>
      </c>
      <c r="F642" s="6">
        <f t="shared" si="114"/>
        <v>1</v>
      </c>
      <c r="G642" s="6">
        <f t="shared" si="114"/>
        <v>1</v>
      </c>
      <c r="H642" s="6">
        <f t="shared" si="114"/>
        <v>1</v>
      </c>
      <c r="I642" s="6">
        <f t="shared" si="114"/>
        <v>1</v>
      </c>
      <c r="J642" s="6">
        <f t="shared" si="115"/>
        <v>1</v>
      </c>
      <c r="K642" s="6">
        <f t="shared" si="115"/>
        <v>1</v>
      </c>
      <c r="L642" s="6">
        <f t="shared" si="115"/>
        <v>1</v>
      </c>
      <c r="M642" s="6">
        <f t="shared" si="115"/>
        <v>1</v>
      </c>
      <c r="N642" s="6">
        <f t="shared" si="115"/>
        <v>1</v>
      </c>
      <c r="O642" s="6">
        <f t="shared" si="115"/>
        <v>1</v>
      </c>
      <c r="P642" s="6">
        <f t="shared" si="112"/>
        <v>12</v>
      </c>
      <c r="Q642" s="27">
        <f t="shared" si="111"/>
        <v>28584</v>
      </c>
    </row>
    <row r="643" spans="1:17" ht="14.25" customHeight="1" x14ac:dyDescent="0.25">
      <c r="A643" s="3">
        <v>610490</v>
      </c>
      <c r="B643" s="8" t="s">
        <v>221</v>
      </c>
      <c r="C643" s="6">
        <v>35105</v>
      </c>
      <c r="D643" s="6">
        <v>1</v>
      </c>
      <c r="E643" s="6">
        <f t="shared" si="114"/>
        <v>1</v>
      </c>
      <c r="F643" s="6">
        <f t="shared" si="114"/>
        <v>1</v>
      </c>
      <c r="G643" s="6">
        <f t="shared" si="114"/>
        <v>1</v>
      </c>
      <c r="H643" s="6">
        <f t="shared" si="114"/>
        <v>1</v>
      </c>
      <c r="I643" s="6">
        <f t="shared" si="114"/>
        <v>1</v>
      </c>
      <c r="J643" s="6">
        <f t="shared" si="115"/>
        <v>1</v>
      </c>
      <c r="K643" s="6">
        <f t="shared" si="115"/>
        <v>1</v>
      </c>
      <c r="L643" s="6">
        <f t="shared" si="115"/>
        <v>1</v>
      </c>
      <c r="M643" s="6">
        <f t="shared" si="115"/>
        <v>1</v>
      </c>
      <c r="N643" s="6">
        <f t="shared" si="115"/>
        <v>1</v>
      </c>
      <c r="O643" s="6">
        <f t="shared" si="115"/>
        <v>1</v>
      </c>
      <c r="P643" s="6">
        <f t="shared" si="112"/>
        <v>12</v>
      </c>
      <c r="Q643" s="27">
        <f t="shared" si="111"/>
        <v>421260</v>
      </c>
    </row>
    <row r="644" spans="1:17" ht="14.25" customHeight="1" x14ac:dyDescent="0.25">
      <c r="A644" s="3">
        <v>610503</v>
      </c>
      <c r="B644" s="8" t="s">
        <v>438</v>
      </c>
      <c r="C644" s="6">
        <v>4573</v>
      </c>
      <c r="D644" s="6">
        <v>0</v>
      </c>
      <c r="E644" s="6">
        <f t="shared" si="114"/>
        <v>0</v>
      </c>
      <c r="F644" s="6">
        <f t="shared" si="114"/>
        <v>0</v>
      </c>
      <c r="G644" s="6">
        <f t="shared" si="114"/>
        <v>0</v>
      </c>
      <c r="H644" s="6">
        <f t="shared" si="114"/>
        <v>0</v>
      </c>
      <c r="I644" s="6">
        <f t="shared" si="114"/>
        <v>0</v>
      </c>
      <c r="J644" s="6">
        <f t="shared" si="115"/>
        <v>0</v>
      </c>
      <c r="K644" s="6">
        <f t="shared" si="115"/>
        <v>0</v>
      </c>
      <c r="L644" s="6">
        <f t="shared" si="115"/>
        <v>0</v>
      </c>
      <c r="M644" s="6">
        <f t="shared" si="115"/>
        <v>0</v>
      </c>
      <c r="N644" s="6">
        <v>1</v>
      </c>
      <c r="O644" s="6">
        <f t="shared" si="115"/>
        <v>1</v>
      </c>
      <c r="P644" s="6">
        <f t="shared" si="112"/>
        <v>2</v>
      </c>
      <c r="Q644" s="27">
        <f t="shared" si="111"/>
        <v>9146</v>
      </c>
    </row>
    <row r="645" spans="1:17" ht="14.25" customHeight="1" x14ac:dyDescent="0.25">
      <c r="A645" s="3">
        <v>620073</v>
      </c>
      <c r="B645" s="8" t="s">
        <v>389</v>
      </c>
      <c r="C645" s="6">
        <v>1066</v>
      </c>
      <c r="D645" s="6">
        <v>0</v>
      </c>
      <c r="E645" s="6">
        <f t="shared" si="114"/>
        <v>0</v>
      </c>
      <c r="F645" s="6">
        <f t="shared" si="114"/>
        <v>0</v>
      </c>
      <c r="G645" s="6">
        <f t="shared" si="114"/>
        <v>0</v>
      </c>
      <c r="H645" s="6">
        <f t="shared" si="114"/>
        <v>0</v>
      </c>
      <c r="I645" s="6">
        <f t="shared" si="114"/>
        <v>0</v>
      </c>
      <c r="J645" s="6">
        <f t="shared" si="115"/>
        <v>0</v>
      </c>
      <c r="K645" s="6">
        <f t="shared" si="115"/>
        <v>0</v>
      </c>
      <c r="L645" s="6">
        <f t="shared" si="115"/>
        <v>0</v>
      </c>
      <c r="M645" s="6">
        <f t="shared" si="115"/>
        <v>0</v>
      </c>
      <c r="N645" s="6">
        <f t="shared" si="115"/>
        <v>0</v>
      </c>
      <c r="O645" s="6">
        <v>1</v>
      </c>
      <c r="P645" s="6">
        <f t="shared" si="112"/>
        <v>1</v>
      </c>
      <c r="Q645" s="27">
        <f t="shared" si="111"/>
        <v>1066</v>
      </c>
    </row>
    <row r="646" spans="1:17" ht="14.25" customHeight="1" x14ac:dyDescent="0.25">
      <c r="A646" s="3">
        <v>620096</v>
      </c>
      <c r="B646" s="8" t="s">
        <v>91</v>
      </c>
      <c r="C646" s="6">
        <v>35482</v>
      </c>
      <c r="D646" s="6">
        <v>1</v>
      </c>
      <c r="E646" s="6">
        <f t="shared" si="114"/>
        <v>1</v>
      </c>
      <c r="F646" s="6">
        <f t="shared" si="114"/>
        <v>1</v>
      </c>
      <c r="G646" s="6">
        <f t="shared" si="114"/>
        <v>1</v>
      </c>
      <c r="H646" s="6">
        <f t="shared" si="114"/>
        <v>1</v>
      </c>
      <c r="I646" s="6">
        <f t="shared" si="114"/>
        <v>1</v>
      </c>
      <c r="J646" s="6">
        <f t="shared" si="115"/>
        <v>1</v>
      </c>
      <c r="K646" s="6">
        <f t="shared" si="115"/>
        <v>1</v>
      </c>
      <c r="L646" s="6">
        <f t="shared" si="115"/>
        <v>1</v>
      </c>
      <c r="M646" s="6">
        <f t="shared" si="115"/>
        <v>1</v>
      </c>
      <c r="N646" s="6">
        <f t="shared" si="115"/>
        <v>1</v>
      </c>
      <c r="O646" s="6">
        <f t="shared" si="115"/>
        <v>1</v>
      </c>
      <c r="P646" s="6">
        <f t="shared" si="112"/>
        <v>12</v>
      </c>
      <c r="Q646" s="27">
        <f t="shared" si="111"/>
        <v>425784</v>
      </c>
    </row>
    <row r="647" spans="1:17" ht="14.25" customHeight="1" x14ac:dyDescent="0.25">
      <c r="A647" s="3">
        <v>620118</v>
      </c>
      <c r="B647" s="8" t="s">
        <v>223</v>
      </c>
      <c r="C647" s="6">
        <v>6490</v>
      </c>
      <c r="D647" s="6">
        <v>0</v>
      </c>
      <c r="E647" s="6">
        <f t="shared" si="114"/>
        <v>0</v>
      </c>
      <c r="F647" s="6">
        <f t="shared" si="114"/>
        <v>0</v>
      </c>
      <c r="G647" s="6">
        <f t="shared" si="114"/>
        <v>0</v>
      </c>
      <c r="H647" s="6">
        <f t="shared" si="114"/>
        <v>0</v>
      </c>
      <c r="I647" s="6">
        <f t="shared" si="114"/>
        <v>0</v>
      </c>
      <c r="J647" s="6">
        <f t="shared" si="115"/>
        <v>0</v>
      </c>
      <c r="K647" s="6">
        <f t="shared" si="115"/>
        <v>0</v>
      </c>
      <c r="L647" s="6">
        <f t="shared" si="115"/>
        <v>0</v>
      </c>
      <c r="M647" s="6">
        <f t="shared" si="115"/>
        <v>0</v>
      </c>
      <c r="N647" s="6">
        <f t="shared" si="115"/>
        <v>0</v>
      </c>
      <c r="O647" s="6">
        <v>1</v>
      </c>
      <c r="P647" s="6">
        <f t="shared" si="112"/>
        <v>1</v>
      </c>
      <c r="Q647" s="27">
        <f t="shared" si="111"/>
        <v>6490</v>
      </c>
    </row>
    <row r="648" spans="1:17" ht="14.25" customHeight="1" x14ac:dyDescent="0.25">
      <c r="A648" s="3">
        <v>640082</v>
      </c>
      <c r="B648" s="8" t="s">
        <v>439</v>
      </c>
      <c r="C648" s="6">
        <v>6312</v>
      </c>
      <c r="D648" s="6">
        <v>1</v>
      </c>
      <c r="E648" s="6">
        <f t="shared" si="114"/>
        <v>1</v>
      </c>
      <c r="F648" s="6">
        <f t="shared" si="114"/>
        <v>1</v>
      </c>
      <c r="G648" s="6">
        <f t="shared" si="114"/>
        <v>1</v>
      </c>
      <c r="H648" s="6">
        <f t="shared" si="114"/>
        <v>1</v>
      </c>
      <c r="I648" s="6">
        <f t="shared" si="114"/>
        <v>1</v>
      </c>
      <c r="J648" s="6">
        <f t="shared" si="115"/>
        <v>1</v>
      </c>
      <c r="K648" s="6">
        <f t="shared" si="115"/>
        <v>1</v>
      </c>
      <c r="L648" s="6">
        <f t="shared" si="115"/>
        <v>1</v>
      </c>
      <c r="M648" s="6">
        <f t="shared" si="115"/>
        <v>1</v>
      </c>
      <c r="N648" s="6">
        <f t="shared" si="115"/>
        <v>1</v>
      </c>
      <c r="O648" s="6">
        <f t="shared" si="115"/>
        <v>1</v>
      </c>
      <c r="P648" s="6">
        <f t="shared" si="112"/>
        <v>12</v>
      </c>
      <c r="Q648" s="27">
        <f t="shared" si="111"/>
        <v>75744</v>
      </c>
    </row>
    <row r="649" spans="1:17" ht="14.25" customHeight="1" x14ac:dyDescent="0.25">
      <c r="A649" s="3">
        <v>50114570</v>
      </c>
      <c r="B649" s="8" t="s">
        <v>39</v>
      </c>
      <c r="C649" s="6">
        <v>850</v>
      </c>
      <c r="D649" s="6">
        <v>0</v>
      </c>
      <c r="E649" s="6">
        <f t="shared" si="114"/>
        <v>0</v>
      </c>
      <c r="F649" s="6">
        <f t="shared" si="114"/>
        <v>0</v>
      </c>
      <c r="G649" s="6">
        <f t="shared" si="114"/>
        <v>0</v>
      </c>
      <c r="H649" s="6">
        <f t="shared" si="114"/>
        <v>0</v>
      </c>
      <c r="I649" s="6">
        <f t="shared" si="114"/>
        <v>0</v>
      </c>
      <c r="J649" s="6">
        <f t="shared" si="115"/>
        <v>0</v>
      </c>
      <c r="K649" s="6">
        <f t="shared" si="115"/>
        <v>0</v>
      </c>
      <c r="L649" s="6">
        <f t="shared" si="115"/>
        <v>0</v>
      </c>
      <c r="M649" s="6">
        <f t="shared" si="115"/>
        <v>0</v>
      </c>
      <c r="N649" s="6">
        <f t="shared" si="115"/>
        <v>0</v>
      </c>
      <c r="O649" s="6">
        <v>1</v>
      </c>
      <c r="P649" s="6">
        <f t="shared" si="112"/>
        <v>1</v>
      </c>
      <c r="Q649" s="27">
        <f t="shared" si="111"/>
        <v>850</v>
      </c>
    </row>
    <row r="650" spans="1:17" ht="14.25" customHeight="1" x14ac:dyDescent="0.25">
      <c r="A650" s="3">
        <v>50114670</v>
      </c>
      <c r="B650" s="8" t="s">
        <v>113</v>
      </c>
      <c r="C650" s="6">
        <v>150</v>
      </c>
      <c r="D650" s="6">
        <v>0</v>
      </c>
      <c r="E650" s="6">
        <f t="shared" si="114"/>
        <v>0</v>
      </c>
      <c r="F650" s="6">
        <f t="shared" si="114"/>
        <v>0</v>
      </c>
      <c r="G650" s="6">
        <f t="shared" si="114"/>
        <v>0</v>
      </c>
      <c r="H650" s="6">
        <f t="shared" si="114"/>
        <v>0</v>
      </c>
      <c r="I650" s="6">
        <f t="shared" si="114"/>
        <v>0</v>
      </c>
      <c r="J650" s="6">
        <f t="shared" ref="J650:O662" si="116">ROUND(I650,0)</f>
        <v>0</v>
      </c>
      <c r="K650" s="6">
        <f t="shared" si="116"/>
        <v>0</v>
      </c>
      <c r="L650" s="6">
        <f t="shared" si="116"/>
        <v>0</v>
      </c>
      <c r="M650" s="6">
        <f t="shared" si="116"/>
        <v>0</v>
      </c>
      <c r="N650" s="6">
        <v>1</v>
      </c>
      <c r="O650" s="6">
        <f t="shared" si="116"/>
        <v>1</v>
      </c>
      <c r="P650" s="6">
        <f t="shared" si="112"/>
        <v>2</v>
      </c>
      <c r="Q650" s="27">
        <f t="shared" si="111"/>
        <v>300</v>
      </c>
    </row>
    <row r="651" spans="1:17" ht="14.25" customHeight="1" x14ac:dyDescent="0.25">
      <c r="A651" s="3">
        <v>50120700</v>
      </c>
      <c r="B651" s="8" t="s">
        <v>45</v>
      </c>
      <c r="C651" s="6">
        <v>6000</v>
      </c>
      <c r="D651" s="6">
        <v>0</v>
      </c>
      <c r="E651" s="6">
        <f t="shared" si="114"/>
        <v>0</v>
      </c>
      <c r="F651" s="6">
        <f t="shared" si="114"/>
        <v>0</v>
      </c>
      <c r="G651" s="6">
        <f t="shared" si="114"/>
        <v>0</v>
      </c>
      <c r="H651" s="6">
        <f t="shared" si="114"/>
        <v>0</v>
      </c>
      <c r="I651" s="6">
        <f t="shared" si="114"/>
        <v>0</v>
      </c>
      <c r="J651" s="6">
        <f t="shared" si="116"/>
        <v>0</v>
      </c>
      <c r="K651" s="6">
        <f t="shared" si="116"/>
        <v>0</v>
      </c>
      <c r="L651" s="6">
        <f t="shared" si="116"/>
        <v>0</v>
      </c>
      <c r="M651" s="6">
        <f t="shared" si="116"/>
        <v>0</v>
      </c>
      <c r="N651" s="6">
        <v>1</v>
      </c>
      <c r="O651" s="6">
        <f t="shared" si="116"/>
        <v>1</v>
      </c>
      <c r="P651" s="6">
        <f t="shared" si="112"/>
        <v>2</v>
      </c>
      <c r="Q651" s="27">
        <f t="shared" si="111"/>
        <v>12000</v>
      </c>
    </row>
    <row r="652" spans="1:17" ht="14.25" customHeight="1" x14ac:dyDescent="0.25">
      <c r="A652" s="3">
        <v>50130677</v>
      </c>
      <c r="B652" s="8" t="s">
        <v>279</v>
      </c>
      <c r="C652" s="6">
        <v>290</v>
      </c>
      <c r="D652" s="6">
        <v>0</v>
      </c>
      <c r="E652" s="6">
        <f t="shared" si="114"/>
        <v>0</v>
      </c>
      <c r="F652" s="6">
        <f t="shared" si="114"/>
        <v>0</v>
      </c>
      <c r="G652" s="6">
        <f t="shared" si="114"/>
        <v>0</v>
      </c>
      <c r="H652" s="6">
        <f t="shared" si="114"/>
        <v>0</v>
      </c>
      <c r="I652" s="6">
        <f t="shared" si="114"/>
        <v>0</v>
      </c>
      <c r="J652" s="6">
        <f t="shared" si="116"/>
        <v>0</v>
      </c>
      <c r="K652" s="6">
        <f t="shared" si="116"/>
        <v>0</v>
      </c>
      <c r="L652" s="6">
        <f t="shared" si="116"/>
        <v>0</v>
      </c>
      <c r="M652" s="6">
        <f t="shared" si="116"/>
        <v>0</v>
      </c>
      <c r="N652" s="6">
        <v>1</v>
      </c>
      <c r="O652" s="6">
        <f t="shared" si="116"/>
        <v>1</v>
      </c>
      <c r="P652" s="6">
        <f t="shared" si="112"/>
        <v>2</v>
      </c>
      <c r="Q652" s="27">
        <f t="shared" si="111"/>
        <v>580</v>
      </c>
    </row>
    <row r="653" spans="1:17" ht="14.25" customHeight="1" x14ac:dyDescent="0.25">
      <c r="A653" s="3">
        <v>50130688</v>
      </c>
      <c r="B653" s="8" t="s">
        <v>50</v>
      </c>
      <c r="C653" s="6">
        <v>1250</v>
      </c>
      <c r="D653" s="6">
        <v>0</v>
      </c>
      <c r="E653" s="6">
        <f t="shared" si="114"/>
        <v>0</v>
      </c>
      <c r="F653" s="6">
        <f t="shared" si="114"/>
        <v>0</v>
      </c>
      <c r="G653" s="6">
        <f t="shared" si="114"/>
        <v>0</v>
      </c>
      <c r="H653" s="6">
        <f t="shared" si="114"/>
        <v>0</v>
      </c>
      <c r="I653" s="6">
        <f t="shared" si="114"/>
        <v>0</v>
      </c>
      <c r="J653" s="6">
        <f t="shared" si="116"/>
        <v>0</v>
      </c>
      <c r="K653" s="6">
        <f t="shared" si="116"/>
        <v>0</v>
      </c>
      <c r="L653" s="6">
        <f t="shared" si="116"/>
        <v>0</v>
      </c>
      <c r="M653" s="6">
        <f t="shared" si="116"/>
        <v>0</v>
      </c>
      <c r="N653" s="6">
        <v>1</v>
      </c>
      <c r="O653" s="6">
        <f t="shared" si="116"/>
        <v>1</v>
      </c>
      <c r="P653" s="6">
        <f t="shared" si="112"/>
        <v>2</v>
      </c>
      <c r="Q653" s="27">
        <f t="shared" si="111"/>
        <v>2500</v>
      </c>
    </row>
    <row r="654" spans="1:17" ht="14.25" customHeight="1" x14ac:dyDescent="0.25">
      <c r="A654" s="3">
        <v>50141931</v>
      </c>
      <c r="B654" s="8" t="s">
        <v>442</v>
      </c>
      <c r="C654" s="6">
        <v>420</v>
      </c>
      <c r="D654" s="6">
        <v>0</v>
      </c>
      <c r="E654" s="6">
        <f t="shared" si="114"/>
        <v>0</v>
      </c>
      <c r="F654" s="6">
        <f t="shared" si="114"/>
        <v>0</v>
      </c>
      <c r="G654" s="6">
        <f t="shared" si="114"/>
        <v>0</v>
      </c>
      <c r="H654" s="6">
        <f t="shared" si="114"/>
        <v>0</v>
      </c>
      <c r="I654" s="6">
        <f t="shared" si="114"/>
        <v>0</v>
      </c>
      <c r="J654" s="6">
        <f t="shared" si="116"/>
        <v>0</v>
      </c>
      <c r="K654" s="6">
        <f t="shared" si="116"/>
        <v>0</v>
      </c>
      <c r="L654" s="6">
        <f t="shared" si="116"/>
        <v>0</v>
      </c>
      <c r="M654" s="6">
        <f t="shared" si="116"/>
        <v>0</v>
      </c>
      <c r="N654" s="6">
        <v>1</v>
      </c>
      <c r="O654" s="6">
        <f t="shared" si="116"/>
        <v>1</v>
      </c>
      <c r="P654" s="6">
        <f t="shared" si="112"/>
        <v>2</v>
      </c>
      <c r="Q654" s="27">
        <f t="shared" si="111"/>
        <v>840</v>
      </c>
    </row>
    <row r="655" spans="1:17" ht="14.25" customHeight="1" x14ac:dyDescent="0.25">
      <c r="A655" s="3">
        <v>610333</v>
      </c>
      <c r="B655" s="8" t="s">
        <v>137</v>
      </c>
      <c r="C655" s="6">
        <v>26121</v>
      </c>
      <c r="D655" s="6">
        <v>0</v>
      </c>
      <c r="E655" s="6">
        <f t="shared" si="114"/>
        <v>0</v>
      </c>
      <c r="F655" s="6">
        <f t="shared" si="114"/>
        <v>0</v>
      </c>
      <c r="G655" s="6">
        <f t="shared" si="114"/>
        <v>0</v>
      </c>
      <c r="H655" s="6">
        <f t="shared" si="114"/>
        <v>0</v>
      </c>
      <c r="I655" s="6">
        <f t="shared" si="114"/>
        <v>0</v>
      </c>
      <c r="J655" s="6">
        <f t="shared" si="116"/>
        <v>0</v>
      </c>
      <c r="K655" s="6">
        <f t="shared" si="116"/>
        <v>0</v>
      </c>
      <c r="L655" s="6">
        <f t="shared" si="116"/>
        <v>0</v>
      </c>
      <c r="M655" s="6">
        <f t="shared" si="116"/>
        <v>0</v>
      </c>
      <c r="N655" s="6">
        <f t="shared" si="116"/>
        <v>0</v>
      </c>
      <c r="O655" s="6">
        <v>1</v>
      </c>
      <c r="P655" s="6">
        <f t="shared" si="112"/>
        <v>1</v>
      </c>
      <c r="Q655" s="27">
        <f t="shared" si="111"/>
        <v>26121</v>
      </c>
    </row>
    <row r="656" spans="1:17" ht="14.25" customHeight="1" x14ac:dyDescent="0.25">
      <c r="A656" s="3">
        <v>620096</v>
      </c>
      <c r="B656" s="8" t="s">
        <v>91</v>
      </c>
      <c r="C656" s="6">
        <v>35482</v>
      </c>
      <c r="D656" s="6">
        <v>0</v>
      </c>
      <c r="E656" s="6">
        <f t="shared" si="114"/>
        <v>0</v>
      </c>
      <c r="F656" s="6">
        <f t="shared" si="114"/>
        <v>0</v>
      </c>
      <c r="G656" s="6">
        <f t="shared" si="114"/>
        <v>0</v>
      </c>
      <c r="H656" s="6">
        <f t="shared" si="114"/>
        <v>0</v>
      </c>
      <c r="I656" s="6">
        <f t="shared" si="114"/>
        <v>0</v>
      </c>
      <c r="J656" s="6">
        <f t="shared" si="116"/>
        <v>0</v>
      </c>
      <c r="K656" s="6">
        <f t="shared" si="116"/>
        <v>0</v>
      </c>
      <c r="L656" s="6">
        <f t="shared" si="116"/>
        <v>0</v>
      </c>
      <c r="M656" s="6">
        <f t="shared" si="116"/>
        <v>0</v>
      </c>
      <c r="N656" s="6">
        <f t="shared" si="116"/>
        <v>0</v>
      </c>
      <c r="O656" s="6">
        <v>1</v>
      </c>
      <c r="P656" s="6">
        <f t="shared" si="112"/>
        <v>1</v>
      </c>
      <c r="Q656" s="27">
        <f t="shared" si="111"/>
        <v>35482</v>
      </c>
    </row>
    <row r="657" spans="1:17" ht="14.25" customHeight="1" x14ac:dyDescent="0.25">
      <c r="A657" s="3">
        <v>860001</v>
      </c>
      <c r="B657" s="8" t="s">
        <v>443</v>
      </c>
      <c r="C657" s="6">
        <v>22491</v>
      </c>
      <c r="D657" s="6">
        <v>0</v>
      </c>
      <c r="E657" s="6">
        <f t="shared" si="114"/>
        <v>0</v>
      </c>
      <c r="F657" s="6">
        <f t="shared" si="114"/>
        <v>0</v>
      </c>
      <c r="G657" s="6">
        <f t="shared" si="114"/>
        <v>0</v>
      </c>
      <c r="H657" s="6">
        <f t="shared" si="114"/>
        <v>0</v>
      </c>
      <c r="I657" s="6">
        <f t="shared" si="114"/>
        <v>0</v>
      </c>
      <c r="J657" s="6">
        <f t="shared" si="116"/>
        <v>0</v>
      </c>
      <c r="K657" s="6">
        <f t="shared" si="116"/>
        <v>0</v>
      </c>
      <c r="L657" s="6">
        <f t="shared" si="116"/>
        <v>0</v>
      </c>
      <c r="M657" s="6">
        <f t="shared" si="116"/>
        <v>0</v>
      </c>
      <c r="N657" s="6">
        <f t="shared" si="116"/>
        <v>0</v>
      </c>
      <c r="O657" s="6">
        <v>1</v>
      </c>
      <c r="P657" s="6">
        <f t="shared" si="112"/>
        <v>1</v>
      </c>
      <c r="Q657" s="27">
        <f t="shared" si="111"/>
        <v>22491</v>
      </c>
    </row>
    <row r="658" spans="1:17" ht="14.25" customHeight="1" x14ac:dyDescent="0.25">
      <c r="A658" s="3">
        <v>50124815</v>
      </c>
      <c r="B658" s="8" t="s">
        <v>445</v>
      </c>
      <c r="C658" s="6">
        <v>1079</v>
      </c>
      <c r="D658" s="6">
        <v>0</v>
      </c>
      <c r="E658" s="6">
        <f t="shared" si="114"/>
        <v>0</v>
      </c>
      <c r="F658" s="6">
        <f t="shared" si="114"/>
        <v>0</v>
      </c>
      <c r="G658" s="6">
        <f t="shared" si="114"/>
        <v>0</v>
      </c>
      <c r="H658" s="6">
        <f t="shared" si="114"/>
        <v>0</v>
      </c>
      <c r="I658" s="6">
        <f t="shared" si="114"/>
        <v>0</v>
      </c>
      <c r="J658" s="6">
        <f t="shared" si="116"/>
        <v>0</v>
      </c>
      <c r="K658" s="6">
        <f t="shared" si="116"/>
        <v>0</v>
      </c>
      <c r="L658" s="6">
        <f t="shared" si="116"/>
        <v>0</v>
      </c>
      <c r="M658" s="6">
        <f t="shared" si="116"/>
        <v>0</v>
      </c>
      <c r="N658" s="6">
        <f t="shared" si="116"/>
        <v>0</v>
      </c>
      <c r="O658" s="6">
        <v>1</v>
      </c>
      <c r="P658" s="6">
        <f t="shared" si="112"/>
        <v>1</v>
      </c>
      <c r="Q658" s="27">
        <f t="shared" si="111"/>
        <v>1079</v>
      </c>
    </row>
    <row r="659" spans="1:17" ht="14.25" customHeight="1" x14ac:dyDescent="0.25">
      <c r="A659" s="3">
        <v>50130221</v>
      </c>
      <c r="B659" s="8" t="s">
        <v>48</v>
      </c>
      <c r="C659" s="6">
        <v>571</v>
      </c>
      <c r="D659" s="6">
        <v>0</v>
      </c>
      <c r="E659" s="6">
        <f t="shared" si="114"/>
        <v>0</v>
      </c>
      <c r="F659" s="6">
        <f t="shared" si="114"/>
        <v>0</v>
      </c>
      <c r="G659" s="6">
        <f t="shared" si="114"/>
        <v>0</v>
      </c>
      <c r="H659" s="6">
        <f t="shared" si="114"/>
        <v>0</v>
      </c>
      <c r="I659" s="6">
        <f t="shared" si="114"/>
        <v>0</v>
      </c>
      <c r="J659" s="6">
        <f t="shared" si="116"/>
        <v>0</v>
      </c>
      <c r="K659" s="6">
        <f t="shared" si="116"/>
        <v>0</v>
      </c>
      <c r="L659" s="6">
        <f t="shared" si="116"/>
        <v>0</v>
      </c>
      <c r="M659" s="6">
        <f t="shared" si="116"/>
        <v>0</v>
      </c>
      <c r="N659" s="6">
        <f t="shared" si="116"/>
        <v>0</v>
      </c>
      <c r="O659" s="6">
        <v>1</v>
      </c>
      <c r="P659" s="6">
        <f t="shared" si="112"/>
        <v>1</v>
      </c>
      <c r="Q659" s="27">
        <f t="shared" si="111"/>
        <v>571</v>
      </c>
    </row>
    <row r="660" spans="1:17" ht="14.25" customHeight="1" x14ac:dyDescent="0.25">
      <c r="A660" s="3">
        <v>50130677</v>
      </c>
      <c r="B660" s="8" t="s">
        <v>279</v>
      </c>
      <c r="C660" s="6">
        <v>290</v>
      </c>
      <c r="D660" s="6">
        <v>0</v>
      </c>
      <c r="E660" s="6">
        <f t="shared" si="114"/>
        <v>0</v>
      </c>
      <c r="F660" s="6">
        <f t="shared" si="114"/>
        <v>0</v>
      </c>
      <c r="G660" s="6">
        <f t="shared" si="114"/>
        <v>0</v>
      </c>
      <c r="H660" s="6">
        <f t="shared" si="114"/>
        <v>0</v>
      </c>
      <c r="I660" s="6">
        <f t="shared" si="114"/>
        <v>0</v>
      </c>
      <c r="J660" s="6">
        <f t="shared" si="116"/>
        <v>0</v>
      </c>
      <c r="K660" s="6">
        <f t="shared" si="116"/>
        <v>0</v>
      </c>
      <c r="L660" s="6">
        <f t="shared" si="116"/>
        <v>0</v>
      </c>
      <c r="M660" s="6">
        <f t="shared" si="116"/>
        <v>0</v>
      </c>
      <c r="N660" s="6">
        <f t="shared" si="116"/>
        <v>0</v>
      </c>
      <c r="O660" s="6">
        <v>1</v>
      </c>
      <c r="P660" s="6">
        <f t="shared" si="112"/>
        <v>1</v>
      </c>
      <c r="Q660" s="27">
        <f t="shared" ref="Q660:Q709" si="117">C660*P660</f>
        <v>290</v>
      </c>
    </row>
    <row r="661" spans="1:17" ht="14.25" customHeight="1" x14ac:dyDescent="0.25">
      <c r="A661" s="3">
        <v>50141846</v>
      </c>
      <c r="B661" s="8" t="s">
        <v>64</v>
      </c>
      <c r="C661" s="6">
        <v>1866</v>
      </c>
      <c r="D661" s="6">
        <v>0</v>
      </c>
      <c r="E661" s="6">
        <f t="shared" si="114"/>
        <v>0</v>
      </c>
      <c r="F661" s="6">
        <f t="shared" si="114"/>
        <v>0</v>
      </c>
      <c r="G661" s="6">
        <f t="shared" si="114"/>
        <v>0</v>
      </c>
      <c r="H661" s="6">
        <f t="shared" si="114"/>
        <v>0</v>
      </c>
      <c r="I661" s="6">
        <f t="shared" si="114"/>
        <v>0</v>
      </c>
      <c r="J661" s="6">
        <f t="shared" si="116"/>
        <v>0</v>
      </c>
      <c r="K661" s="6">
        <f t="shared" si="116"/>
        <v>0</v>
      </c>
      <c r="L661" s="6">
        <f t="shared" si="116"/>
        <v>0</v>
      </c>
      <c r="M661" s="6">
        <f t="shared" si="116"/>
        <v>0</v>
      </c>
      <c r="N661" s="6">
        <v>1</v>
      </c>
      <c r="O661" s="6">
        <f t="shared" si="116"/>
        <v>1</v>
      </c>
      <c r="P661" s="6">
        <f t="shared" ref="P661:P710" si="118">SUM(D661:O661)</f>
        <v>2</v>
      </c>
      <c r="Q661" s="27">
        <f t="shared" si="117"/>
        <v>3732</v>
      </c>
    </row>
    <row r="662" spans="1:17" ht="14.25" customHeight="1" x14ac:dyDescent="0.25">
      <c r="A662" s="3">
        <v>50163428</v>
      </c>
      <c r="B662" s="8" t="s">
        <v>290</v>
      </c>
      <c r="C662" s="6">
        <v>47600</v>
      </c>
      <c r="D662" s="6">
        <v>0</v>
      </c>
      <c r="E662" s="6">
        <f t="shared" si="114"/>
        <v>0</v>
      </c>
      <c r="F662" s="6">
        <f t="shared" si="114"/>
        <v>0</v>
      </c>
      <c r="G662" s="6">
        <f t="shared" si="114"/>
        <v>0</v>
      </c>
      <c r="H662" s="6">
        <f t="shared" si="114"/>
        <v>0</v>
      </c>
      <c r="I662" s="6">
        <f t="shared" si="114"/>
        <v>0</v>
      </c>
      <c r="J662" s="6">
        <f t="shared" si="116"/>
        <v>0</v>
      </c>
      <c r="K662" s="6">
        <f t="shared" si="116"/>
        <v>0</v>
      </c>
      <c r="L662" s="6">
        <f t="shared" si="116"/>
        <v>0</v>
      </c>
      <c r="M662" s="6">
        <f t="shared" si="116"/>
        <v>0</v>
      </c>
      <c r="N662" s="6">
        <f t="shared" si="116"/>
        <v>0</v>
      </c>
      <c r="O662" s="6">
        <v>1</v>
      </c>
      <c r="P662" s="6">
        <f t="shared" si="118"/>
        <v>1</v>
      </c>
      <c r="Q662" s="27">
        <f t="shared" si="117"/>
        <v>47600</v>
      </c>
    </row>
    <row r="663" spans="1:17" ht="14.25" customHeight="1" x14ac:dyDescent="0.25">
      <c r="A663" s="3">
        <v>620096</v>
      </c>
      <c r="B663" s="8" t="s">
        <v>91</v>
      </c>
      <c r="C663" s="6">
        <v>35482</v>
      </c>
      <c r="D663" s="6">
        <v>0</v>
      </c>
      <c r="E663" s="6">
        <f t="shared" si="114"/>
        <v>0</v>
      </c>
      <c r="F663" s="6">
        <f t="shared" si="114"/>
        <v>0</v>
      </c>
      <c r="G663" s="6">
        <f t="shared" si="114"/>
        <v>0</v>
      </c>
      <c r="H663" s="6">
        <f t="shared" si="114"/>
        <v>0</v>
      </c>
      <c r="I663" s="6">
        <f t="shared" si="114"/>
        <v>0</v>
      </c>
      <c r="J663" s="6">
        <f t="shared" ref="J663:O677" si="119">ROUND(I663,0)</f>
        <v>0</v>
      </c>
      <c r="K663" s="6">
        <f t="shared" si="119"/>
        <v>0</v>
      </c>
      <c r="L663" s="6">
        <f t="shared" si="119"/>
        <v>0</v>
      </c>
      <c r="M663" s="6">
        <f t="shared" si="119"/>
        <v>0</v>
      </c>
      <c r="N663" s="6">
        <f t="shared" si="119"/>
        <v>0</v>
      </c>
      <c r="O663" s="6">
        <v>1</v>
      </c>
      <c r="P663" s="6">
        <f t="shared" si="118"/>
        <v>1</v>
      </c>
      <c r="Q663" s="27">
        <f t="shared" si="117"/>
        <v>35482</v>
      </c>
    </row>
    <row r="664" spans="1:17" ht="14.25" customHeight="1" x14ac:dyDescent="0.25">
      <c r="A664" s="3">
        <v>630175</v>
      </c>
      <c r="B664" s="8" t="s">
        <v>95</v>
      </c>
      <c r="C664" s="6">
        <v>211</v>
      </c>
      <c r="D664" s="6">
        <v>0</v>
      </c>
      <c r="E664" s="6">
        <f t="shared" si="114"/>
        <v>0</v>
      </c>
      <c r="F664" s="6">
        <f t="shared" si="114"/>
        <v>0</v>
      </c>
      <c r="G664" s="6">
        <f t="shared" si="114"/>
        <v>0</v>
      </c>
      <c r="H664" s="6">
        <f t="shared" si="114"/>
        <v>0</v>
      </c>
      <c r="I664" s="6">
        <f t="shared" si="114"/>
        <v>0</v>
      </c>
      <c r="J664" s="6">
        <f t="shared" si="119"/>
        <v>0</v>
      </c>
      <c r="K664" s="6">
        <f t="shared" si="119"/>
        <v>0</v>
      </c>
      <c r="L664" s="6">
        <f t="shared" si="119"/>
        <v>0</v>
      </c>
      <c r="M664" s="6">
        <f t="shared" si="119"/>
        <v>0</v>
      </c>
      <c r="N664" s="6">
        <f t="shared" si="119"/>
        <v>0</v>
      </c>
      <c r="O664" s="6">
        <v>1</v>
      </c>
      <c r="P664" s="6">
        <f t="shared" si="118"/>
        <v>1</v>
      </c>
      <c r="Q664" s="27">
        <f t="shared" si="117"/>
        <v>211</v>
      </c>
    </row>
    <row r="665" spans="1:17" ht="14.25" customHeight="1" x14ac:dyDescent="0.25">
      <c r="A665" s="3">
        <v>50010710</v>
      </c>
      <c r="B665" s="8" t="s">
        <v>27</v>
      </c>
      <c r="C665" s="6">
        <v>4816</v>
      </c>
      <c r="D665" s="6">
        <v>0</v>
      </c>
      <c r="E665" s="6">
        <f t="shared" si="114"/>
        <v>0</v>
      </c>
      <c r="F665" s="6">
        <f t="shared" si="114"/>
        <v>0</v>
      </c>
      <c r="G665" s="6">
        <f t="shared" si="114"/>
        <v>0</v>
      </c>
      <c r="H665" s="6">
        <f t="shared" si="114"/>
        <v>0</v>
      </c>
      <c r="I665" s="6">
        <f t="shared" si="114"/>
        <v>0</v>
      </c>
      <c r="J665" s="6">
        <f t="shared" si="119"/>
        <v>0</v>
      </c>
      <c r="K665" s="6">
        <f t="shared" si="119"/>
        <v>0</v>
      </c>
      <c r="L665" s="6">
        <f t="shared" si="119"/>
        <v>0</v>
      </c>
      <c r="M665" s="6">
        <f t="shared" si="119"/>
        <v>0</v>
      </c>
      <c r="N665" s="6">
        <v>1</v>
      </c>
      <c r="O665" s="6">
        <f t="shared" si="119"/>
        <v>1</v>
      </c>
      <c r="P665" s="6">
        <f t="shared" si="118"/>
        <v>2</v>
      </c>
      <c r="Q665" s="27">
        <f t="shared" si="117"/>
        <v>9632</v>
      </c>
    </row>
    <row r="666" spans="1:17" ht="14.25" customHeight="1" x14ac:dyDescent="0.25">
      <c r="A666" s="3">
        <v>50010930</v>
      </c>
      <c r="B666" s="8" t="s">
        <v>447</v>
      </c>
      <c r="C666" s="6">
        <v>16578</v>
      </c>
      <c r="D666" s="6">
        <v>0</v>
      </c>
      <c r="E666" s="6">
        <f t="shared" si="114"/>
        <v>0</v>
      </c>
      <c r="F666" s="6">
        <f t="shared" si="114"/>
        <v>0</v>
      </c>
      <c r="G666" s="6">
        <f t="shared" si="114"/>
        <v>0</v>
      </c>
      <c r="H666" s="6">
        <f t="shared" si="114"/>
        <v>0</v>
      </c>
      <c r="I666" s="6">
        <f t="shared" si="114"/>
        <v>0</v>
      </c>
      <c r="J666" s="6">
        <f t="shared" si="119"/>
        <v>0</v>
      </c>
      <c r="K666" s="6">
        <f t="shared" si="119"/>
        <v>0</v>
      </c>
      <c r="L666" s="6">
        <f t="shared" si="119"/>
        <v>0</v>
      </c>
      <c r="M666" s="6">
        <f t="shared" si="119"/>
        <v>0</v>
      </c>
      <c r="N666" s="6">
        <f t="shared" si="119"/>
        <v>0</v>
      </c>
      <c r="O666" s="6">
        <v>1</v>
      </c>
      <c r="P666" s="6">
        <f t="shared" si="118"/>
        <v>1</v>
      </c>
      <c r="Q666" s="27">
        <f t="shared" si="117"/>
        <v>16578</v>
      </c>
    </row>
    <row r="667" spans="1:17" ht="14.25" customHeight="1" x14ac:dyDescent="0.25">
      <c r="A667" s="3">
        <v>50014620</v>
      </c>
      <c r="B667" s="8" t="s">
        <v>297</v>
      </c>
      <c r="C667" s="6">
        <v>6307</v>
      </c>
      <c r="D667" s="6">
        <v>0</v>
      </c>
      <c r="E667" s="6">
        <f t="shared" si="114"/>
        <v>0</v>
      </c>
      <c r="F667" s="6">
        <f t="shared" si="114"/>
        <v>0</v>
      </c>
      <c r="G667" s="6">
        <f t="shared" si="114"/>
        <v>0</v>
      </c>
      <c r="H667" s="6">
        <f t="shared" si="114"/>
        <v>0</v>
      </c>
      <c r="I667" s="6">
        <f t="shared" si="114"/>
        <v>0</v>
      </c>
      <c r="J667" s="6">
        <f t="shared" si="119"/>
        <v>0</v>
      </c>
      <c r="K667" s="6">
        <f t="shared" si="119"/>
        <v>0</v>
      </c>
      <c r="L667" s="6">
        <f t="shared" si="119"/>
        <v>0</v>
      </c>
      <c r="M667" s="6">
        <f t="shared" si="119"/>
        <v>0</v>
      </c>
      <c r="N667" s="6">
        <f t="shared" si="119"/>
        <v>0</v>
      </c>
      <c r="O667" s="6">
        <v>1</v>
      </c>
      <c r="P667" s="6">
        <f t="shared" si="118"/>
        <v>1</v>
      </c>
      <c r="Q667" s="27">
        <f t="shared" si="117"/>
        <v>6307</v>
      </c>
    </row>
    <row r="668" spans="1:17" ht="14.25" customHeight="1" x14ac:dyDescent="0.25">
      <c r="A668" s="3">
        <v>50014630</v>
      </c>
      <c r="B668" s="8" t="s">
        <v>448</v>
      </c>
      <c r="C668" s="6">
        <v>2844</v>
      </c>
      <c r="D668" s="6">
        <v>0</v>
      </c>
      <c r="E668" s="6">
        <f t="shared" si="114"/>
        <v>0</v>
      </c>
      <c r="F668" s="6">
        <f t="shared" si="114"/>
        <v>0</v>
      </c>
      <c r="G668" s="6">
        <f t="shared" si="114"/>
        <v>0</v>
      </c>
      <c r="H668" s="6">
        <f t="shared" si="114"/>
        <v>0</v>
      </c>
      <c r="I668" s="6">
        <f t="shared" si="114"/>
        <v>0</v>
      </c>
      <c r="J668" s="6">
        <f t="shared" si="119"/>
        <v>0</v>
      </c>
      <c r="K668" s="6">
        <f t="shared" si="119"/>
        <v>0</v>
      </c>
      <c r="L668" s="6">
        <f t="shared" si="119"/>
        <v>0</v>
      </c>
      <c r="M668" s="6">
        <f t="shared" si="119"/>
        <v>0</v>
      </c>
      <c r="N668" s="6">
        <f t="shared" si="119"/>
        <v>0</v>
      </c>
      <c r="O668" s="6">
        <v>1</v>
      </c>
      <c r="P668" s="6">
        <f t="shared" si="118"/>
        <v>1</v>
      </c>
      <c r="Q668" s="27">
        <f t="shared" si="117"/>
        <v>2844</v>
      </c>
    </row>
    <row r="669" spans="1:17" ht="14.25" customHeight="1" x14ac:dyDescent="0.25">
      <c r="A669" s="3">
        <v>50015990</v>
      </c>
      <c r="B669" s="8" t="s">
        <v>405</v>
      </c>
      <c r="C669" s="6">
        <v>9</v>
      </c>
      <c r="D669" s="6">
        <v>2</v>
      </c>
      <c r="E669" s="6">
        <f t="shared" si="114"/>
        <v>2</v>
      </c>
      <c r="F669" s="6">
        <f t="shared" si="114"/>
        <v>2</v>
      </c>
      <c r="G669" s="6">
        <f t="shared" si="114"/>
        <v>2</v>
      </c>
      <c r="H669" s="6">
        <f t="shared" si="114"/>
        <v>2</v>
      </c>
      <c r="I669" s="6">
        <f t="shared" si="114"/>
        <v>2</v>
      </c>
      <c r="J669" s="6">
        <f t="shared" si="119"/>
        <v>2</v>
      </c>
      <c r="K669" s="6">
        <f t="shared" si="119"/>
        <v>2</v>
      </c>
      <c r="L669" s="6">
        <f t="shared" si="119"/>
        <v>2</v>
      </c>
      <c r="M669" s="6">
        <f t="shared" si="119"/>
        <v>2</v>
      </c>
      <c r="N669" s="6">
        <f t="shared" si="119"/>
        <v>2</v>
      </c>
      <c r="O669" s="6">
        <f t="shared" si="119"/>
        <v>2</v>
      </c>
      <c r="P669" s="6">
        <f t="shared" si="118"/>
        <v>24</v>
      </c>
      <c r="Q669" s="27">
        <f t="shared" si="117"/>
        <v>216</v>
      </c>
    </row>
    <row r="670" spans="1:17" ht="14.25" customHeight="1" x14ac:dyDescent="0.25">
      <c r="A670" s="3">
        <v>50017300</v>
      </c>
      <c r="B670" s="8" t="s">
        <v>298</v>
      </c>
      <c r="C670" s="6">
        <v>68</v>
      </c>
      <c r="D670" s="6">
        <v>0</v>
      </c>
      <c r="E670" s="6">
        <f t="shared" si="114"/>
        <v>0</v>
      </c>
      <c r="F670" s="6">
        <f t="shared" si="114"/>
        <v>0</v>
      </c>
      <c r="G670" s="6">
        <f t="shared" si="114"/>
        <v>0</v>
      </c>
      <c r="H670" s="6">
        <f t="shared" si="114"/>
        <v>0</v>
      </c>
      <c r="I670" s="6">
        <f t="shared" si="114"/>
        <v>0</v>
      </c>
      <c r="J670" s="6">
        <f t="shared" si="119"/>
        <v>0</v>
      </c>
      <c r="K670" s="6">
        <f t="shared" si="119"/>
        <v>0</v>
      </c>
      <c r="L670" s="6">
        <f t="shared" si="119"/>
        <v>0</v>
      </c>
      <c r="M670" s="6">
        <f t="shared" si="119"/>
        <v>0</v>
      </c>
      <c r="N670" s="6">
        <f t="shared" si="119"/>
        <v>0</v>
      </c>
      <c r="O670" s="6">
        <v>1</v>
      </c>
      <c r="P670" s="6">
        <f t="shared" si="118"/>
        <v>1</v>
      </c>
      <c r="Q670" s="27">
        <f t="shared" si="117"/>
        <v>68</v>
      </c>
    </row>
    <row r="671" spans="1:17" ht="14.25" customHeight="1" x14ac:dyDescent="0.25">
      <c r="A671" s="3">
        <v>50051270</v>
      </c>
      <c r="B671" s="8" t="s">
        <v>36</v>
      </c>
      <c r="C671" s="6">
        <v>19101</v>
      </c>
      <c r="D671" s="6">
        <v>0</v>
      </c>
      <c r="E671" s="6">
        <f t="shared" ref="E671:I711" si="120">D671</f>
        <v>0</v>
      </c>
      <c r="F671" s="6">
        <f t="shared" si="120"/>
        <v>0</v>
      </c>
      <c r="G671" s="6">
        <f t="shared" si="120"/>
        <v>0</v>
      </c>
      <c r="H671" s="6">
        <f t="shared" si="120"/>
        <v>0</v>
      </c>
      <c r="I671" s="6">
        <f t="shared" si="120"/>
        <v>0</v>
      </c>
      <c r="J671" s="6">
        <f t="shared" si="119"/>
        <v>0</v>
      </c>
      <c r="K671" s="6">
        <f t="shared" si="119"/>
        <v>0</v>
      </c>
      <c r="L671" s="6">
        <f t="shared" si="119"/>
        <v>0</v>
      </c>
      <c r="M671" s="6">
        <f t="shared" si="119"/>
        <v>0</v>
      </c>
      <c r="N671" s="6">
        <f t="shared" si="119"/>
        <v>0</v>
      </c>
      <c r="O671" s="6">
        <v>1</v>
      </c>
      <c r="P671" s="6">
        <f t="shared" si="118"/>
        <v>1</v>
      </c>
      <c r="Q671" s="27">
        <f t="shared" si="117"/>
        <v>19101</v>
      </c>
    </row>
    <row r="672" spans="1:17" ht="14.25" customHeight="1" x14ac:dyDescent="0.25">
      <c r="A672" s="3">
        <v>50107290</v>
      </c>
      <c r="B672" s="8" t="s">
        <v>450</v>
      </c>
      <c r="C672" s="6">
        <v>50</v>
      </c>
      <c r="D672" s="6">
        <v>0</v>
      </c>
      <c r="E672" s="6">
        <f t="shared" si="120"/>
        <v>0</v>
      </c>
      <c r="F672" s="6">
        <f t="shared" si="120"/>
        <v>0</v>
      </c>
      <c r="G672" s="6">
        <f t="shared" si="120"/>
        <v>0</v>
      </c>
      <c r="H672" s="6">
        <f t="shared" si="120"/>
        <v>0</v>
      </c>
      <c r="I672" s="6">
        <f t="shared" si="120"/>
        <v>0</v>
      </c>
      <c r="J672" s="6">
        <f t="shared" si="119"/>
        <v>0</v>
      </c>
      <c r="K672" s="6">
        <f t="shared" si="119"/>
        <v>0</v>
      </c>
      <c r="L672" s="6">
        <f t="shared" si="119"/>
        <v>0</v>
      </c>
      <c r="M672" s="6">
        <f t="shared" si="119"/>
        <v>0</v>
      </c>
      <c r="N672" s="6">
        <v>1</v>
      </c>
      <c r="O672" s="6">
        <f t="shared" si="119"/>
        <v>1</v>
      </c>
      <c r="P672" s="6">
        <f t="shared" si="118"/>
        <v>2</v>
      </c>
      <c r="Q672" s="27">
        <f t="shared" si="117"/>
        <v>100</v>
      </c>
    </row>
    <row r="673" spans="1:17" ht="14.25" customHeight="1" x14ac:dyDescent="0.25">
      <c r="A673" s="3">
        <v>50108090</v>
      </c>
      <c r="B673" s="8" t="s">
        <v>451</v>
      </c>
      <c r="C673" s="6">
        <v>6602</v>
      </c>
      <c r="D673" s="6">
        <v>0</v>
      </c>
      <c r="E673" s="6">
        <f t="shared" si="120"/>
        <v>0</v>
      </c>
      <c r="F673" s="6">
        <f t="shared" si="120"/>
        <v>0</v>
      </c>
      <c r="G673" s="6">
        <f t="shared" si="120"/>
        <v>0</v>
      </c>
      <c r="H673" s="6">
        <f t="shared" si="120"/>
        <v>0</v>
      </c>
      <c r="I673" s="6">
        <f t="shared" si="120"/>
        <v>0</v>
      </c>
      <c r="J673" s="6">
        <f t="shared" si="119"/>
        <v>0</v>
      </c>
      <c r="K673" s="6">
        <f t="shared" si="119"/>
        <v>0</v>
      </c>
      <c r="L673" s="6">
        <f t="shared" si="119"/>
        <v>0</v>
      </c>
      <c r="M673" s="6">
        <f t="shared" si="119"/>
        <v>0</v>
      </c>
      <c r="N673" s="6">
        <f t="shared" si="119"/>
        <v>0</v>
      </c>
      <c r="O673" s="6">
        <v>1</v>
      </c>
      <c r="P673" s="6">
        <f t="shared" si="118"/>
        <v>1</v>
      </c>
      <c r="Q673" s="27">
        <f t="shared" si="117"/>
        <v>6602</v>
      </c>
    </row>
    <row r="674" spans="1:17" ht="14.25" customHeight="1" x14ac:dyDescent="0.25">
      <c r="A674" s="3">
        <v>50113460</v>
      </c>
      <c r="B674" s="8" t="s">
        <v>38</v>
      </c>
      <c r="C674" s="6">
        <v>1999</v>
      </c>
      <c r="D674" s="6">
        <v>1</v>
      </c>
      <c r="E674" s="6">
        <f t="shared" si="120"/>
        <v>1</v>
      </c>
      <c r="F674" s="6">
        <f t="shared" si="120"/>
        <v>1</v>
      </c>
      <c r="G674" s="6">
        <f t="shared" si="120"/>
        <v>1</v>
      </c>
      <c r="H674" s="6">
        <f t="shared" si="120"/>
        <v>1</v>
      </c>
      <c r="I674" s="6">
        <f t="shared" si="120"/>
        <v>1</v>
      </c>
      <c r="J674" s="6">
        <f t="shared" si="119"/>
        <v>1</v>
      </c>
      <c r="K674" s="6">
        <f t="shared" si="119"/>
        <v>1</v>
      </c>
      <c r="L674" s="6">
        <f t="shared" si="119"/>
        <v>1</v>
      </c>
      <c r="M674" s="6">
        <f t="shared" si="119"/>
        <v>1</v>
      </c>
      <c r="N674" s="6">
        <f t="shared" si="119"/>
        <v>1</v>
      </c>
      <c r="O674" s="6">
        <f t="shared" si="119"/>
        <v>1</v>
      </c>
      <c r="P674" s="6">
        <f t="shared" si="118"/>
        <v>12</v>
      </c>
      <c r="Q674" s="27">
        <f t="shared" si="117"/>
        <v>23988</v>
      </c>
    </row>
    <row r="675" spans="1:17" ht="14.25" customHeight="1" x14ac:dyDescent="0.25">
      <c r="A675" s="3">
        <v>50119420</v>
      </c>
      <c r="B675" s="8" t="s">
        <v>145</v>
      </c>
      <c r="C675" s="6">
        <v>45</v>
      </c>
      <c r="D675" s="6">
        <v>1</v>
      </c>
      <c r="E675" s="6">
        <f t="shared" si="120"/>
        <v>1</v>
      </c>
      <c r="F675" s="6">
        <f t="shared" si="120"/>
        <v>1</v>
      </c>
      <c r="G675" s="6">
        <f t="shared" si="120"/>
        <v>1</v>
      </c>
      <c r="H675" s="6">
        <f t="shared" si="120"/>
        <v>1</v>
      </c>
      <c r="I675" s="6">
        <f t="shared" si="120"/>
        <v>1</v>
      </c>
      <c r="J675" s="6">
        <f t="shared" si="119"/>
        <v>1</v>
      </c>
      <c r="K675" s="6">
        <f t="shared" si="119"/>
        <v>1</v>
      </c>
      <c r="L675" s="6">
        <f t="shared" si="119"/>
        <v>1</v>
      </c>
      <c r="M675" s="6">
        <f t="shared" si="119"/>
        <v>1</v>
      </c>
      <c r="N675" s="6">
        <f t="shared" si="119"/>
        <v>1</v>
      </c>
      <c r="O675" s="6">
        <f t="shared" si="119"/>
        <v>1</v>
      </c>
      <c r="P675" s="6">
        <f t="shared" si="118"/>
        <v>12</v>
      </c>
      <c r="Q675" s="27">
        <f t="shared" si="117"/>
        <v>540</v>
      </c>
    </row>
    <row r="676" spans="1:17" ht="14.25" customHeight="1" x14ac:dyDescent="0.25">
      <c r="A676" s="3">
        <v>50120007</v>
      </c>
      <c r="B676" s="8" t="s">
        <v>409</v>
      </c>
      <c r="C676" s="6">
        <v>443</v>
      </c>
      <c r="D676" s="6">
        <v>0</v>
      </c>
      <c r="E676" s="6">
        <f t="shared" si="120"/>
        <v>0</v>
      </c>
      <c r="F676" s="6">
        <f t="shared" si="120"/>
        <v>0</v>
      </c>
      <c r="G676" s="6">
        <f t="shared" si="120"/>
        <v>0</v>
      </c>
      <c r="H676" s="6">
        <f t="shared" si="120"/>
        <v>0</v>
      </c>
      <c r="I676" s="6">
        <f t="shared" si="120"/>
        <v>0</v>
      </c>
      <c r="J676" s="6">
        <f t="shared" si="119"/>
        <v>0</v>
      </c>
      <c r="K676" s="6">
        <f t="shared" si="119"/>
        <v>0</v>
      </c>
      <c r="L676" s="6">
        <f t="shared" si="119"/>
        <v>0</v>
      </c>
      <c r="M676" s="6">
        <f t="shared" si="119"/>
        <v>0</v>
      </c>
      <c r="N676" s="6">
        <f t="shared" si="119"/>
        <v>0</v>
      </c>
      <c r="O676" s="6">
        <v>1</v>
      </c>
      <c r="P676" s="6">
        <f t="shared" si="118"/>
        <v>1</v>
      </c>
      <c r="Q676" s="27">
        <f t="shared" si="117"/>
        <v>443</v>
      </c>
    </row>
    <row r="677" spans="1:17" ht="14.25" customHeight="1" x14ac:dyDescent="0.25">
      <c r="A677" s="3">
        <v>50120270</v>
      </c>
      <c r="B677" s="8" t="s">
        <v>43</v>
      </c>
      <c r="C677" s="6">
        <v>8489</v>
      </c>
      <c r="D677" s="6">
        <v>0</v>
      </c>
      <c r="E677" s="6">
        <f t="shared" si="120"/>
        <v>0</v>
      </c>
      <c r="F677" s="6">
        <f t="shared" si="120"/>
        <v>0</v>
      </c>
      <c r="G677" s="6">
        <f t="shared" si="120"/>
        <v>0</v>
      </c>
      <c r="H677" s="6">
        <f t="shared" si="120"/>
        <v>0</v>
      </c>
      <c r="I677" s="6">
        <f t="shared" si="120"/>
        <v>0</v>
      </c>
      <c r="J677" s="6">
        <f t="shared" si="119"/>
        <v>0</v>
      </c>
      <c r="K677" s="6">
        <f t="shared" si="119"/>
        <v>0</v>
      </c>
      <c r="L677" s="6">
        <f t="shared" si="119"/>
        <v>0</v>
      </c>
      <c r="M677" s="6">
        <f t="shared" si="119"/>
        <v>0</v>
      </c>
      <c r="N677" s="6">
        <f t="shared" si="119"/>
        <v>0</v>
      </c>
      <c r="O677" s="6">
        <v>1</v>
      </c>
      <c r="P677" s="6">
        <f t="shared" si="118"/>
        <v>1</v>
      </c>
      <c r="Q677" s="27">
        <f t="shared" si="117"/>
        <v>8489</v>
      </c>
    </row>
    <row r="678" spans="1:17" ht="14.25" customHeight="1" x14ac:dyDescent="0.25">
      <c r="A678" s="3">
        <v>50122570</v>
      </c>
      <c r="B678" s="8" t="s">
        <v>146</v>
      </c>
      <c r="C678" s="6">
        <v>1892</v>
      </c>
      <c r="D678" s="6">
        <v>0</v>
      </c>
      <c r="E678" s="6">
        <f t="shared" si="120"/>
        <v>0</v>
      </c>
      <c r="F678" s="6">
        <f t="shared" si="120"/>
        <v>0</v>
      </c>
      <c r="G678" s="6">
        <f t="shared" si="120"/>
        <v>0</v>
      </c>
      <c r="H678" s="6">
        <f t="shared" si="120"/>
        <v>0</v>
      </c>
      <c r="I678" s="6">
        <f t="shared" si="120"/>
        <v>0</v>
      </c>
      <c r="J678" s="6">
        <f t="shared" ref="J678:O688" si="121">ROUND(I678,0)</f>
        <v>0</v>
      </c>
      <c r="K678" s="6">
        <f t="shared" si="121"/>
        <v>0</v>
      </c>
      <c r="L678" s="6">
        <f t="shared" si="121"/>
        <v>0</v>
      </c>
      <c r="M678" s="6">
        <f t="shared" si="121"/>
        <v>0</v>
      </c>
      <c r="N678" s="6">
        <f t="shared" si="121"/>
        <v>0</v>
      </c>
      <c r="O678" s="6">
        <v>1</v>
      </c>
      <c r="P678" s="6">
        <f t="shared" si="118"/>
        <v>1</v>
      </c>
      <c r="Q678" s="27">
        <f t="shared" si="117"/>
        <v>1892</v>
      </c>
    </row>
    <row r="679" spans="1:17" ht="14.25" customHeight="1" x14ac:dyDescent="0.25">
      <c r="A679" s="3">
        <v>50124211</v>
      </c>
      <c r="B679" s="8" t="s">
        <v>452</v>
      </c>
      <c r="C679" s="6">
        <v>1340</v>
      </c>
      <c r="D679" s="6">
        <v>0</v>
      </c>
      <c r="E679" s="6">
        <f t="shared" si="120"/>
        <v>0</v>
      </c>
      <c r="F679" s="6">
        <f t="shared" si="120"/>
        <v>0</v>
      </c>
      <c r="G679" s="6">
        <f t="shared" si="120"/>
        <v>0</v>
      </c>
      <c r="H679" s="6">
        <f t="shared" si="120"/>
        <v>0</v>
      </c>
      <c r="I679" s="6">
        <f t="shared" si="120"/>
        <v>0</v>
      </c>
      <c r="J679" s="6">
        <f t="shared" si="121"/>
        <v>0</v>
      </c>
      <c r="K679" s="6">
        <f t="shared" si="121"/>
        <v>0</v>
      </c>
      <c r="L679" s="6">
        <f t="shared" si="121"/>
        <v>0</v>
      </c>
      <c r="M679" s="6">
        <f t="shared" si="121"/>
        <v>0</v>
      </c>
      <c r="N679" s="6">
        <f t="shared" si="121"/>
        <v>0</v>
      </c>
      <c r="O679" s="6">
        <v>1</v>
      </c>
      <c r="P679" s="6">
        <f t="shared" si="118"/>
        <v>1</v>
      </c>
      <c r="Q679" s="27">
        <f t="shared" si="117"/>
        <v>1340</v>
      </c>
    </row>
    <row r="680" spans="1:17" ht="14.25" customHeight="1" x14ac:dyDescent="0.25">
      <c r="A680" s="3">
        <v>50130221</v>
      </c>
      <c r="B680" s="8" t="s">
        <v>48</v>
      </c>
      <c r="C680" s="6">
        <v>571</v>
      </c>
      <c r="D680" s="6">
        <v>0</v>
      </c>
      <c r="E680" s="6">
        <f t="shared" si="120"/>
        <v>0</v>
      </c>
      <c r="F680" s="6">
        <f t="shared" si="120"/>
        <v>0</v>
      </c>
      <c r="G680" s="6">
        <f t="shared" si="120"/>
        <v>0</v>
      </c>
      <c r="H680" s="6">
        <f t="shared" si="120"/>
        <v>0</v>
      </c>
      <c r="I680" s="6">
        <f t="shared" si="120"/>
        <v>0</v>
      </c>
      <c r="J680" s="6">
        <f t="shared" si="121"/>
        <v>0</v>
      </c>
      <c r="K680" s="6">
        <f t="shared" si="121"/>
        <v>0</v>
      </c>
      <c r="L680" s="6">
        <f t="shared" si="121"/>
        <v>0</v>
      </c>
      <c r="M680" s="6">
        <f t="shared" si="121"/>
        <v>0</v>
      </c>
      <c r="N680" s="6">
        <f t="shared" si="121"/>
        <v>0</v>
      </c>
      <c r="O680" s="6">
        <v>1</v>
      </c>
      <c r="P680" s="6">
        <f t="shared" si="118"/>
        <v>1</v>
      </c>
      <c r="Q680" s="27">
        <f t="shared" si="117"/>
        <v>571</v>
      </c>
    </row>
    <row r="681" spans="1:17" ht="14.25" customHeight="1" x14ac:dyDescent="0.25">
      <c r="A681" s="3">
        <v>50130259</v>
      </c>
      <c r="B681" s="8" t="s">
        <v>150</v>
      </c>
      <c r="C681" s="6">
        <v>2399</v>
      </c>
      <c r="D681" s="6">
        <v>0</v>
      </c>
      <c r="E681" s="6">
        <f t="shared" si="120"/>
        <v>0</v>
      </c>
      <c r="F681" s="6">
        <f t="shared" si="120"/>
        <v>0</v>
      </c>
      <c r="G681" s="6">
        <f t="shared" si="120"/>
        <v>0</v>
      </c>
      <c r="H681" s="6">
        <f t="shared" si="120"/>
        <v>0</v>
      </c>
      <c r="I681" s="6">
        <f t="shared" si="120"/>
        <v>0</v>
      </c>
      <c r="J681" s="6">
        <f t="shared" si="121"/>
        <v>0</v>
      </c>
      <c r="K681" s="6">
        <f t="shared" si="121"/>
        <v>0</v>
      </c>
      <c r="L681" s="6">
        <f t="shared" si="121"/>
        <v>0</v>
      </c>
      <c r="M681" s="6">
        <f t="shared" si="121"/>
        <v>0</v>
      </c>
      <c r="N681" s="6">
        <v>1</v>
      </c>
      <c r="O681" s="6">
        <f t="shared" si="121"/>
        <v>1</v>
      </c>
      <c r="P681" s="6">
        <f t="shared" si="118"/>
        <v>2</v>
      </c>
      <c r="Q681" s="27">
        <f t="shared" si="117"/>
        <v>4798</v>
      </c>
    </row>
    <row r="682" spans="1:17" ht="14.25" customHeight="1" x14ac:dyDescent="0.25">
      <c r="A682" s="3">
        <v>50130351</v>
      </c>
      <c r="B682" s="8" t="s">
        <v>264</v>
      </c>
      <c r="C682" s="6">
        <v>350</v>
      </c>
      <c r="D682" s="6">
        <v>0</v>
      </c>
      <c r="E682" s="6">
        <f t="shared" si="120"/>
        <v>0</v>
      </c>
      <c r="F682" s="6">
        <f t="shared" si="120"/>
        <v>0</v>
      </c>
      <c r="G682" s="6">
        <f t="shared" si="120"/>
        <v>0</v>
      </c>
      <c r="H682" s="6">
        <f t="shared" si="120"/>
        <v>0</v>
      </c>
      <c r="I682" s="6">
        <f t="shared" si="120"/>
        <v>0</v>
      </c>
      <c r="J682" s="6">
        <f t="shared" si="121"/>
        <v>0</v>
      </c>
      <c r="K682" s="6">
        <f t="shared" si="121"/>
        <v>0</v>
      </c>
      <c r="L682" s="6">
        <f t="shared" si="121"/>
        <v>0</v>
      </c>
      <c r="M682" s="6">
        <f t="shared" si="121"/>
        <v>0</v>
      </c>
      <c r="N682" s="6">
        <v>1</v>
      </c>
      <c r="O682" s="6">
        <f t="shared" si="121"/>
        <v>1</v>
      </c>
      <c r="P682" s="6">
        <f t="shared" si="118"/>
        <v>2</v>
      </c>
      <c r="Q682" s="27">
        <f t="shared" si="117"/>
        <v>700</v>
      </c>
    </row>
    <row r="683" spans="1:17" ht="14.25" customHeight="1" x14ac:dyDescent="0.25">
      <c r="A683" s="3">
        <v>50130558</v>
      </c>
      <c r="B683" s="8" t="s">
        <v>196</v>
      </c>
      <c r="C683" s="6">
        <v>67</v>
      </c>
      <c r="D683" s="6">
        <v>2</v>
      </c>
      <c r="E683" s="6">
        <f t="shared" si="120"/>
        <v>2</v>
      </c>
      <c r="F683" s="6">
        <f t="shared" si="120"/>
        <v>2</v>
      </c>
      <c r="G683" s="6">
        <f t="shared" si="120"/>
        <v>2</v>
      </c>
      <c r="H683" s="6">
        <f t="shared" si="120"/>
        <v>2</v>
      </c>
      <c r="I683" s="6">
        <f t="shared" si="120"/>
        <v>2</v>
      </c>
      <c r="J683" s="6">
        <f t="shared" si="121"/>
        <v>2</v>
      </c>
      <c r="K683" s="6">
        <f t="shared" si="121"/>
        <v>2</v>
      </c>
      <c r="L683" s="6">
        <f t="shared" si="121"/>
        <v>2</v>
      </c>
      <c r="M683" s="6">
        <f t="shared" si="121"/>
        <v>2</v>
      </c>
      <c r="N683" s="6">
        <f t="shared" si="121"/>
        <v>2</v>
      </c>
      <c r="O683" s="6">
        <f t="shared" si="121"/>
        <v>2</v>
      </c>
      <c r="P683" s="6">
        <f t="shared" si="118"/>
        <v>24</v>
      </c>
      <c r="Q683" s="27">
        <f t="shared" si="117"/>
        <v>1608</v>
      </c>
    </row>
    <row r="684" spans="1:17" ht="14.25" customHeight="1" x14ac:dyDescent="0.25">
      <c r="A684" s="3">
        <v>50130688</v>
      </c>
      <c r="B684" s="8" t="s">
        <v>50</v>
      </c>
      <c r="C684" s="6">
        <v>1250</v>
      </c>
      <c r="D684" s="6">
        <v>0</v>
      </c>
      <c r="E684" s="6">
        <f t="shared" si="120"/>
        <v>0</v>
      </c>
      <c r="F684" s="6">
        <f t="shared" si="120"/>
        <v>0</v>
      </c>
      <c r="G684" s="6">
        <f t="shared" si="120"/>
        <v>0</v>
      </c>
      <c r="H684" s="6">
        <f t="shared" si="120"/>
        <v>0</v>
      </c>
      <c r="I684" s="6">
        <f t="shared" si="120"/>
        <v>0</v>
      </c>
      <c r="J684" s="6">
        <f t="shared" si="121"/>
        <v>0</v>
      </c>
      <c r="K684" s="6">
        <f t="shared" si="121"/>
        <v>0</v>
      </c>
      <c r="L684" s="6">
        <f t="shared" si="121"/>
        <v>0</v>
      </c>
      <c r="M684" s="6">
        <f t="shared" si="121"/>
        <v>0</v>
      </c>
      <c r="N684" s="6">
        <v>1</v>
      </c>
      <c r="O684" s="6">
        <f t="shared" si="121"/>
        <v>1</v>
      </c>
      <c r="P684" s="6">
        <f t="shared" si="118"/>
        <v>2</v>
      </c>
      <c r="Q684" s="27">
        <f t="shared" si="117"/>
        <v>2500</v>
      </c>
    </row>
    <row r="685" spans="1:17" ht="14.25" customHeight="1" x14ac:dyDescent="0.25">
      <c r="A685" s="3">
        <v>50131071</v>
      </c>
      <c r="B685" s="8" t="s">
        <v>153</v>
      </c>
      <c r="C685" s="6">
        <v>5642</v>
      </c>
      <c r="D685" s="6">
        <v>0</v>
      </c>
      <c r="E685" s="6">
        <f t="shared" si="120"/>
        <v>0</v>
      </c>
      <c r="F685" s="6">
        <f t="shared" si="120"/>
        <v>0</v>
      </c>
      <c r="G685" s="6">
        <f t="shared" si="120"/>
        <v>0</v>
      </c>
      <c r="H685" s="6">
        <f t="shared" si="120"/>
        <v>0</v>
      </c>
      <c r="I685" s="6">
        <f t="shared" si="120"/>
        <v>0</v>
      </c>
      <c r="J685" s="6">
        <f t="shared" si="121"/>
        <v>0</v>
      </c>
      <c r="K685" s="6">
        <f t="shared" si="121"/>
        <v>0</v>
      </c>
      <c r="L685" s="6">
        <f t="shared" si="121"/>
        <v>0</v>
      </c>
      <c r="M685" s="6">
        <f t="shared" si="121"/>
        <v>0</v>
      </c>
      <c r="N685" s="6">
        <v>1</v>
      </c>
      <c r="O685" s="6">
        <f t="shared" si="121"/>
        <v>1</v>
      </c>
      <c r="P685" s="6">
        <f t="shared" si="118"/>
        <v>2</v>
      </c>
      <c r="Q685" s="27">
        <f t="shared" si="117"/>
        <v>11284</v>
      </c>
    </row>
    <row r="686" spans="1:17" ht="14.25" customHeight="1" x14ac:dyDescent="0.25">
      <c r="A686" s="3">
        <v>50131611</v>
      </c>
      <c r="B686" s="8" t="s">
        <v>154</v>
      </c>
      <c r="C686" s="6">
        <v>609</v>
      </c>
      <c r="D686" s="6">
        <v>0</v>
      </c>
      <c r="E686" s="6">
        <f t="shared" si="120"/>
        <v>0</v>
      </c>
      <c r="F686" s="6">
        <f t="shared" si="120"/>
        <v>0</v>
      </c>
      <c r="G686" s="6">
        <f t="shared" si="120"/>
        <v>0</v>
      </c>
      <c r="H686" s="6">
        <f t="shared" si="120"/>
        <v>0</v>
      </c>
      <c r="I686" s="6">
        <f t="shared" si="120"/>
        <v>0</v>
      </c>
      <c r="J686" s="6">
        <f t="shared" si="121"/>
        <v>0</v>
      </c>
      <c r="K686" s="6">
        <f t="shared" si="121"/>
        <v>0</v>
      </c>
      <c r="L686" s="6">
        <f t="shared" si="121"/>
        <v>0</v>
      </c>
      <c r="M686" s="6">
        <f t="shared" si="121"/>
        <v>0</v>
      </c>
      <c r="N686" s="6">
        <f t="shared" si="121"/>
        <v>0</v>
      </c>
      <c r="O686" s="6">
        <v>1</v>
      </c>
      <c r="P686" s="6">
        <f t="shared" si="118"/>
        <v>1</v>
      </c>
      <c r="Q686" s="27">
        <f t="shared" si="117"/>
        <v>609</v>
      </c>
    </row>
    <row r="687" spans="1:17" ht="14.25" customHeight="1" x14ac:dyDescent="0.25">
      <c r="A687" s="3">
        <v>50131635</v>
      </c>
      <c r="B687" s="8" t="s">
        <v>304</v>
      </c>
      <c r="C687" s="6">
        <v>1666</v>
      </c>
      <c r="D687" s="6">
        <v>0</v>
      </c>
      <c r="E687" s="6">
        <f t="shared" si="120"/>
        <v>0</v>
      </c>
      <c r="F687" s="6">
        <f t="shared" si="120"/>
        <v>0</v>
      </c>
      <c r="G687" s="6">
        <f t="shared" si="120"/>
        <v>0</v>
      </c>
      <c r="H687" s="6">
        <f t="shared" si="120"/>
        <v>0</v>
      </c>
      <c r="I687" s="6">
        <f t="shared" si="120"/>
        <v>0</v>
      </c>
      <c r="J687" s="6">
        <f t="shared" si="121"/>
        <v>0</v>
      </c>
      <c r="K687" s="6">
        <f t="shared" si="121"/>
        <v>0</v>
      </c>
      <c r="L687" s="6">
        <f t="shared" si="121"/>
        <v>0</v>
      </c>
      <c r="M687" s="6">
        <f t="shared" si="121"/>
        <v>0</v>
      </c>
      <c r="N687" s="6">
        <v>1</v>
      </c>
      <c r="O687" s="6">
        <f t="shared" si="121"/>
        <v>1</v>
      </c>
      <c r="P687" s="6">
        <f t="shared" si="118"/>
        <v>2</v>
      </c>
      <c r="Q687" s="27">
        <f t="shared" si="117"/>
        <v>3332</v>
      </c>
    </row>
    <row r="688" spans="1:17" ht="14.25" customHeight="1" x14ac:dyDescent="0.25">
      <c r="A688" s="3">
        <v>50131649</v>
      </c>
      <c r="B688" s="8" t="s">
        <v>453</v>
      </c>
      <c r="C688" s="6">
        <v>36</v>
      </c>
      <c r="D688" s="6">
        <v>2</v>
      </c>
      <c r="E688" s="6">
        <f t="shared" si="120"/>
        <v>2</v>
      </c>
      <c r="F688" s="6">
        <f t="shared" si="120"/>
        <v>2</v>
      </c>
      <c r="G688" s="6">
        <f t="shared" si="120"/>
        <v>2</v>
      </c>
      <c r="H688" s="6">
        <f t="shared" si="120"/>
        <v>2</v>
      </c>
      <c r="I688" s="6">
        <f t="shared" si="120"/>
        <v>2</v>
      </c>
      <c r="J688" s="6">
        <f t="shared" si="121"/>
        <v>2</v>
      </c>
      <c r="K688" s="6">
        <f t="shared" si="121"/>
        <v>2</v>
      </c>
      <c r="L688" s="6">
        <f t="shared" si="121"/>
        <v>2</v>
      </c>
      <c r="M688" s="6">
        <f t="shared" si="121"/>
        <v>2</v>
      </c>
      <c r="N688" s="6">
        <f t="shared" si="121"/>
        <v>2</v>
      </c>
      <c r="O688" s="6">
        <f t="shared" si="121"/>
        <v>2</v>
      </c>
      <c r="P688" s="6">
        <f t="shared" si="118"/>
        <v>24</v>
      </c>
      <c r="Q688" s="27">
        <f t="shared" si="117"/>
        <v>864</v>
      </c>
    </row>
    <row r="689" spans="1:17" ht="14.25" customHeight="1" x14ac:dyDescent="0.25">
      <c r="A689" s="3">
        <v>50136185</v>
      </c>
      <c r="B689" s="8" t="s">
        <v>236</v>
      </c>
      <c r="C689" s="6">
        <v>6390</v>
      </c>
      <c r="D689" s="6">
        <v>0</v>
      </c>
      <c r="E689" s="6">
        <f t="shared" si="120"/>
        <v>0</v>
      </c>
      <c r="F689" s="6">
        <f t="shared" si="120"/>
        <v>0</v>
      </c>
      <c r="G689" s="6">
        <f t="shared" si="120"/>
        <v>0</v>
      </c>
      <c r="H689" s="6">
        <f t="shared" si="120"/>
        <v>0</v>
      </c>
      <c r="I689" s="6">
        <f t="shared" si="120"/>
        <v>0</v>
      </c>
      <c r="J689" s="6">
        <f t="shared" ref="J689:O702" si="122">ROUND(I689,0)</f>
        <v>0</v>
      </c>
      <c r="K689" s="6">
        <f t="shared" si="122"/>
        <v>0</v>
      </c>
      <c r="L689" s="6">
        <f t="shared" si="122"/>
        <v>0</v>
      </c>
      <c r="M689" s="6">
        <f t="shared" si="122"/>
        <v>0</v>
      </c>
      <c r="N689" s="6">
        <f t="shared" si="122"/>
        <v>0</v>
      </c>
      <c r="O689" s="6">
        <v>1</v>
      </c>
      <c r="P689" s="6">
        <f t="shared" si="118"/>
        <v>1</v>
      </c>
      <c r="Q689" s="27">
        <f t="shared" si="117"/>
        <v>6390</v>
      </c>
    </row>
    <row r="690" spans="1:17" ht="14.25" customHeight="1" x14ac:dyDescent="0.25">
      <c r="A690" s="3">
        <v>50136193</v>
      </c>
      <c r="B690" s="8" t="s">
        <v>55</v>
      </c>
      <c r="C690" s="6">
        <v>6482</v>
      </c>
      <c r="D690" s="6">
        <v>0</v>
      </c>
      <c r="E690" s="6">
        <f t="shared" si="120"/>
        <v>0</v>
      </c>
      <c r="F690" s="6">
        <f t="shared" si="120"/>
        <v>0</v>
      </c>
      <c r="G690" s="6">
        <f t="shared" si="120"/>
        <v>0</v>
      </c>
      <c r="H690" s="6">
        <f t="shared" si="120"/>
        <v>0</v>
      </c>
      <c r="I690" s="6">
        <f t="shared" si="120"/>
        <v>0</v>
      </c>
      <c r="J690" s="6">
        <f t="shared" si="122"/>
        <v>0</v>
      </c>
      <c r="K690" s="6">
        <f t="shared" si="122"/>
        <v>0</v>
      </c>
      <c r="L690" s="6">
        <f t="shared" si="122"/>
        <v>0</v>
      </c>
      <c r="M690" s="6">
        <f t="shared" si="122"/>
        <v>0</v>
      </c>
      <c r="N690" s="6">
        <f t="shared" si="122"/>
        <v>0</v>
      </c>
      <c r="O690" s="6">
        <v>1</v>
      </c>
      <c r="P690" s="6">
        <f t="shared" si="118"/>
        <v>1</v>
      </c>
      <c r="Q690" s="27">
        <f t="shared" si="117"/>
        <v>6482</v>
      </c>
    </row>
    <row r="691" spans="1:17" ht="14.25" customHeight="1" x14ac:dyDescent="0.25">
      <c r="A691" s="3">
        <v>50136296</v>
      </c>
      <c r="B691" s="8" t="s">
        <v>57</v>
      </c>
      <c r="C691" s="6">
        <v>669</v>
      </c>
      <c r="D691" s="6">
        <v>0</v>
      </c>
      <c r="E691" s="6">
        <f t="shared" si="120"/>
        <v>0</v>
      </c>
      <c r="F691" s="6">
        <f t="shared" si="120"/>
        <v>0</v>
      </c>
      <c r="G691" s="6">
        <f t="shared" si="120"/>
        <v>0</v>
      </c>
      <c r="H691" s="6">
        <f t="shared" si="120"/>
        <v>0</v>
      </c>
      <c r="I691" s="6">
        <f t="shared" si="120"/>
        <v>0</v>
      </c>
      <c r="J691" s="6">
        <f t="shared" si="122"/>
        <v>0</v>
      </c>
      <c r="K691" s="6">
        <f t="shared" si="122"/>
        <v>0</v>
      </c>
      <c r="L691" s="6">
        <f t="shared" si="122"/>
        <v>0</v>
      </c>
      <c r="M691" s="6">
        <f t="shared" si="122"/>
        <v>0</v>
      </c>
      <c r="N691" s="6">
        <v>1</v>
      </c>
      <c r="O691" s="6">
        <f t="shared" si="122"/>
        <v>1</v>
      </c>
      <c r="P691" s="6">
        <f t="shared" si="118"/>
        <v>2</v>
      </c>
      <c r="Q691" s="27">
        <f t="shared" si="117"/>
        <v>1338</v>
      </c>
    </row>
    <row r="692" spans="1:17" ht="14.25" customHeight="1" x14ac:dyDescent="0.25">
      <c r="A692" s="3">
        <v>50136419</v>
      </c>
      <c r="B692" s="8" t="s">
        <v>360</v>
      </c>
      <c r="C692" s="6">
        <v>2844</v>
      </c>
      <c r="D692" s="6">
        <v>0</v>
      </c>
      <c r="E692" s="6">
        <f t="shared" si="120"/>
        <v>0</v>
      </c>
      <c r="F692" s="6">
        <f t="shared" si="120"/>
        <v>0</v>
      </c>
      <c r="G692" s="6">
        <f t="shared" si="120"/>
        <v>0</v>
      </c>
      <c r="H692" s="6">
        <f t="shared" si="120"/>
        <v>0</v>
      </c>
      <c r="I692" s="6">
        <f t="shared" si="120"/>
        <v>0</v>
      </c>
      <c r="J692" s="6">
        <f t="shared" si="122"/>
        <v>0</v>
      </c>
      <c r="K692" s="6">
        <f t="shared" si="122"/>
        <v>0</v>
      </c>
      <c r="L692" s="6">
        <f t="shared" si="122"/>
        <v>0</v>
      </c>
      <c r="M692" s="6">
        <f t="shared" si="122"/>
        <v>0</v>
      </c>
      <c r="N692" s="6">
        <f t="shared" si="122"/>
        <v>0</v>
      </c>
      <c r="O692" s="6">
        <v>1</v>
      </c>
      <c r="P692" s="6">
        <f t="shared" si="118"/>
        <v>1</v>
      </c>
      <c r="Q692" s="27">
        <f t="shared" si="117"/>
        <v>2844</v>
      </c>
    </row>
    <row r="693" spans="1:17" ht="14.25" customHeight="1" x14ac:dyDescent="0.25">
      <c r="A693" s="3">
        <v>50136820</v>
      </c>
      <c r="B693" s="8" t="s">
        <v>58</v>
      </c>
      <c r="C693" s="6">
        <v>2600</v>
      </c>
      <c r="D693" s="6">
        <v>4</v>
      </c>
      <c r="E693" s="6">
        <f t="shared" si="120"/>
        <v>4</v>
      </c>
      <c r="F693" s="6">
        <f t="shared" si="120"/>
        <v>4</v>
      </c>
      <c r="G693" s="6">
        <f t="shared" si="120"/>
        <v>4</v>
      </c>
      <c r="H693" s="6">
        <f t="shared" si="120"/>
        <v>4</v>
      </c>
      <c r="I693" s="6">
        <f t="shared" si="120"/>
        <v>4</v>
      </c>
      <c r="J693" s="6">
        <f t="shared" si="122"/>
        <v>4</v>
      </c>
      <c r="K693" s="6">
        <f t="shared" si="122"/>
        <v>4</v>
      </c>
      <c r="L693" s="6">
        <f t="shared" si="122"/>
        <v>4</v>
      </c>
      <c r="M693" s="6">
        <f t="shared" si="122"/>
        <v>4</v>
      </c>
      <c r="N693" s="6">
        <f t="shared" si="122"/>
        <v>4</v>
      </c>
      <c r="O693" s="6">
        <f t="shared" si="122"/>
        <v>4</v>
      </c>
      <c r="P693" s="6">
        <f t="shared" si="118"/>
        <v>48</v>
      </c>
      <c r="Q693" s="27">
        <f t="shared" si="117"/>
        <v>124800</v>
      </c>
    </row>
    <row r="694" spans="1:17" ht="14.25" customHeight="1" x14ac:dyDescent="0.25">
      <c r="A694" s="3">
        <v>50140097</v>
      </c>
      <c r="B694" s="8" t="s">
        <v>455</v>
      </c>
      <c r="C694" s="6">
        <v>14</v>
      </c>
      <c r="D694" s="6">
        <v>4</v>
      </c>
      <c r="E694" s="6">
        <f t="shared" si="120"/>
        <v>4</v>
      </c>
      <c r="F694" s="6">
        <f t="shared" si="120"/>
        <v>4</v>
      </c>
      <c r="G694" s="6">
        <f t="shared" si="120"/>
        <v>4</v>
      </c>
      <c r="H694" s="6">
        <f t="shared" si="120"/>
        <v>4</v>
      </c>
      <c r="I694" s="6">
        <f t="shared" si="120"/>
        <v>4</v>
      </c>
      <c r="J694" s="6">
        <f t="shared" si="122"/>
        <v>4</v>
      </c>
      <c r="K694" s="6">
        <f t="shared" si="122"/>
        <v>4</v>
      </c>
      <c r="L694" s="6">
        <f t="shared" si="122"/>
        <v>4</v>
      </c>
      <c r="M694" s="6">
        <f t="shared" si="122"/>
        <v>4</v>
      </c>
      <c r="N694" s="6">
        <f t="shared" si="122"/>
        <v>4</v>
      </c>
      <c r="O694" s="6">
        <f t="shared" si="122"/>
        <v>4</v>
      </c>
      <c r="P694" s="6">
        <f t="shared" si="118"/>
        <v>48</v>
      </c>
      <c r="Q694" s="27">
        <f t="shared" si="117"/>
        <v>672</v>
      </c>
    </row>
    <row r="695" spans="1:17" ht="14.25" customHeight="1" x14ac:dyDescent="0.25">
      <c r="A695" s="3">
        <v>50140163</v>
      </c>
      <c r="B695" s="8" t="s">
        <v>456</v>
      </c>
      <c r="C695" s="6">
        <v>62</v>
      </c>
      <c r="D695" s="6">
        <v>2</v>
      </c>
      <c r="E695" s="6">
        <f t="shared" si="120"/>
        <v>2</v>
      </c>
      <c r="F695" s="6">
        <f t="shared" si="120"/>
        <v>2</v>
      </c>
      <c r="G695" s="6">
        <f t="shared" si="120"/>
        <v>2</v>
      </c>
      <c r="H695" s="6">
        <f t="shared" si="120"/>
        <v>2</v>
      </c>
      <c r="I695" s="6">
        <f t="shared" si="120"/>
        <v>2</v>
      </c>
      <c r="J695" s="6">
        <f t="shared" si="122"/>
        <v>2</v>
      </c>
      <c r="K695" s="6">
        <f t="shared" si="122"/>
        <v>2</v>
      </c>
      <c r="L695" s="6">
        <f t="shared" si="122"/>
        <v>2</v>
      </c>
      <c r="M695" s="6">
        <f t="shared" si="122"/>
        <v>2</v>
      </c>
      <c r="N695" s="6">
        <f t="shared" si="122"/>
        <v>2</v>
      </c>
      <c r="O695" s="6">
        <f t="shared" si="122"/>
        <v>2</v>
      </c>
      <c r="P695" s="6">
        <f t="shared" si="118"/>
        <v>24</v>
      </c>
      <c r="Q695" s="27">
        <f t="shared" si="117"/>
        <v>1488</v>
      </c>
    </row>
    <row r="696" spans="1:17" ht="14.25" customHeight="1" x14ac:dyDescent="0.25">
      <c r="A696" s="3">
        <v>50140375</v>
      </c>
      <c r="B696" s="8" t="s">
        <v>61</v>
      </c>
      <c r="C696" s="6">
        <v>2362</v>
      </c>
      <c r="D696" s="6">
        <v>0</v>
      </c>
      <c r="E696" s="6">
        <f t="shared" si="120"/>
        <v>0</v>
      </c>
      <c r="F696" s="6">
        <f t="shared" si="120"/>
        <v>0</v>
      </c>
      <c r="G696" s="6">
        <f t="shared" si="120"/>
        <v>0</v>
      </c>
      <c r="H696" s="6">
        <f t="shared" si="120"/>
        <v>0</v>
      </c>
      <c r="I696" s="6">
        <f t="shared" si="120"/>
        <v>0</v>
      </c>
      <c r="J696" s="6">
        <f t="shared" si="122"/>
        <v>0</v>
      </c>
      <c r="K696" s="6">
        <f t="shared" si="122"/>
        <v>0</v>
      </c>
      <c r="L696" s="6">
        <f t="shared" si="122"/>
        <v>0</v>
      </c>
      <c r="M696" s="6">
        <f t="shared" si="122"/>
        <v>0</v>
      </c>
      <c r="N696" s="6">
        <f t="shared" si="122"/>
        <v>0</v>
      </c>
      <c r="O696" s="6">
        <v>1</v>
      </c>
      <c r="P696" s="6">
        <f t="shared" si="118"/>
        <v>1</v>
      </c>
      <c r="Q696" s="27">
        <f t="shared" si="117"/>
        <v>2362</v>
      </c>
    </row>
    <row r="697" spans="1:17" ht="14.25" customHeight="1" x14ac:dyDescent="0.25">
      <c r="A697" s="3">
        <v>50140479</v>
      </c>
      <c r="B697" s="8" t="s">
        <v>432</v>
      </c>
      <c r="C697" s="6">
        <v>3427</v>
      </c>
      <c r="D697" s="6">
        <v>0</v>
      </c>
      <c r="E697" s="6">
        <f t="shared" si="120"/>
        <v>0</v>
      </c>
      <c r="F697" s="6">
        <f t="shared" si="120"/>
        <v>0</v>
      </c>
      <c r="G697" s="6">
        <f t="shared" si="120"/>
        <v>0</v>
      </c>
      <c r="H697" s="6">
        <f t="shared" si="120"/>
        <v>0</v>
      </c>
      <c r="I697" s="6">
        <f t="shared" si="120"/>
        <v>0</v>
      </c>
      <c r="J697" s="6">
        <f t="shared" si="122"/>
        <v>0</v>
      </c>
      <c r="K697" s="6">
        <f t="shared" si="122"/>
        <v>0</v>
      </c>
      <c r="L697" s="6">
        <f t="shared" si="122"/>
        <v>0</v>
      </c>
      <c r="M697" s="6">
        <f t="shared" si="122"/>
        <v>0</v>
      </c>
      <c r="N697" s="6">
        <v>1</v>
      </c>
      <c r="O697" s="6">
        <f t="shared" si="122"/>
        <v>1</v>
      </c>
      <c r="P697" s="6">
        <f t="shared" si="118"/>
        <v>2</v>
      </c>
      <c r="Q697" s="27">
        <f t="shared" si="117"/>
        <v>6854</v>
      </c>
    </row>
    <row r="698" spans="1:17" ht="14.25" customHeight="1" x14ac:dyDescent="0.25">
      <c r="A698" s="3">
        <v>50140649</v>
      </c>
      <c r="B698" s="8" t="s">
        <v>457</v>
      </c>
      <c r="C698" s="6">
        <v>45886</v>
      </c>
      <c r="D698" s="6">
        <v>0</v>
      </c>
      <c r="E698" s="6">
        <f t="shared" si="120"/>
        <v>0</v>
      </c>
      <c r="F698" s="6">
        <f t="shared" si="120"/>
        <v>0</v>
      </c>
      <c r="G698" s="6">
        <f t="shared" si="120"/>
        <v>0</v>
      </c>
      <c r="H698" s="6">
        <f t="shared" si="120"/>
        <v>0</v>
      </c>
      <c r="I698" s="6">
        <f t="shared" si="120"/>
        <v>0</v>
      </c>
      <c r="J698" s="6">
        <f t="shared" si="122"/>
        <v>0</v>
      </c>
      <c r="K698" s="6">
        <f t="shared" si="122"/>
        <v>0</v>
      </c>
      <c r="L698" s="6">
        <f t="shared" si="122"/>
        <v>0</v>
      </c>
      <c r="M698" s="6">
        <f t="shared" si="122"/>
        <v>0</v>
      </c>
      <c r="N698" s="6">
        <f t="shared" si="122"/>
        <v>0</v>
      </c>
      <c r="O698" s="6">
        <v>1</v>
      </c>
      <c r="P698" s="6">
        <f t="shared" si="118"/>
        <v>1</v>
      </c>
      <c r="Q698" s="27">
        <f t="shared" si="117"/>
        <v>45886</v>
      </c>
    </row>
    <row r="699" spans="1:17" ht="14.25" customHeight="1" x14ac:dyDescent="0.25">
      <c r="A699" s="3">
        <v>50140800</v>
      </c>
      <c r="B699" s="8" t="s">
        <v>458</v>
      </c>
      <c r="C699" s="6">
        <v>32844</v>
      </c>
      <c r="D699" s="6">
        <v>0</v>
      </c>
      <c r="E699" s="6">
        <f t="shared" si="120"/>
        <v>0</v>
      </c>
      <c r="F699" s="6">
        <f t="shared" si="120"/>
        <v>0</v>
      </c>
      <c r="G699" s="6">
        <f t="shared" si="120"/>
        <v>0</v>
      </c>
      <c r="H699" s="6">
        <f t="shared" si="120"/>
        <v>0</v>
      </c>
      <c r="I699" s="6">
        <f t="shared" si="120"/>
        <v>0</v>
      </c>
      <c r="J699" s="6">
        <f t="shared" si="122"/>
        <v>0</v>
      </c>
      <c r="K699" s="6">
        <f t="shared" si="122"/>
        <v>0</v>
      </c>
      <c r="L699" s="6">
        <f t="shared" si="122"/>
        <v>0</v>
      </c>
      <c r="M699" s="6">
        <f t="shared" si="122"/>
        <v>0</v>
      </c>
      <c r="N699" s="6">
        <f t="shared" si="122"/>
        <v>0</v>
      </c>
      <c r="O699" s="6">
        <v>1</v>
      </c>
      <c r="P699" s="6">
        <f t="shared" si="118"/>
        <v>1</v>
      </c>
      <c r="Q699" s="27">
        <f t="shared" si="117"/>
        <v>32844</v>
      </c>
    </row>
    <row r="700" spans="1:17" ht="14.25" customHeight="1" x14ac:dyDescent="0.25">
      <c r="A700" s="3">
        <v>50141846</v>
      </c>
      <c r="B700" s="8" t="s">
        <v>64</v>
      </c>
      <c r="C700" s="6">
        <v>1866</v>
      </c>
      <c r="D700" s="6">
        <v>0</v>
      </c>
      <c r="E700" s="6">
        <f t="shared" si="120"/>
        <v>0</v>
      </c>
      <c r="F700" s="6">
        <f t="shared" si="120"/>
        <v>0</v>
      </c>
      <c r="G700" s="6">
        <f t="shared" si="120"/>
        <v>0</v>
      </c>
      <c r="H700" s="6">
        <f t="shared" si="120"/>
        <v>0</v>
      </c>
      <c r="I700" s="6">
        <f t="shared" si="120"/>
        <v>0</v>
      </c>
      <c r="J700" s="6">
        <f t="shared" si="122"/>
        <v>0</v>
      </c>
      <c r="K700" s="6">
        <f t="shared" si="122"/>
        <v>0</v>
      </c>
      <c r="L700" s="6">
        <f t="shared" si="122"/>
        <v>0</v>
      </c>
      <c r="M700" s="6">
        <f t="shared" si="122"/>
        <v>0</v>
      </c>
      <c r="N700" s="6">
        <f t="shared" si="122"/>
        <v>0</v>
      </c>
      <c r="O700" s="6">
        <v>1</v>
      </c>
      <c r="P700" s="6">
        <f t="shared" si="118"/>
        <v>1</v>
      </c>
      <c r="Q700" s="27">
        <f t="shared" si="117"/>
        <v>1866</v>
      </c>
    </row>
    <row r="701" spans="1:17" ht="14.25" customHeight="1" x14ac:dyDescent="0.25">
      <c r="A701" s="3">
        <v>50142128</v>
      </c>
      <c r="B701" s="8" t="s">
        <v>157</v>
      </c>
      <c r="C701" s="6">
        <v>11</v>
      </c>
      <c r="D701" s="6">
        <v>1</v>
      </c>
      <c r="E701" s="6">
        <f t="shared" si="120"/>
        <v>1</v>
      </c>
      <c r="F701" s="6">
        <f t="shared" si="120"/>
        <v>1</v>
      </c>
      <c r="G701" s="6">
        <f t="shared" si="120"/>
        <v>1</v>
      </c>
      <c r="H701" s="6">
        <f t="shared" si="120"/>
        <v>1</v>
      </c>
      <c r="I701" s="6">
        <f t="shared" si="120"/>
        <v>1</v>
      </c>
      <c r="J701" s="6">
        <f t="shared" si="122"/>
        <v>1</v>
      </c>
      <c r="K701" s="6">
        <f t="shared" si="122"/>
        <v>1</v>
      </c>
      <c r="L701" s="6">
        <f t="shared" si="122"/>
        <v>1</v>
      </c>
      <c r="M701" s="6">
        <f t="shared" si="122"/>
        <v>1</v>
      </c>
      <c r="N701" s="6">
        <f t="shared" si="122"/>
        <v>1</v>
      </c>
      <c r="O701" s="6">
        <f t="shared" si="122"/>
        <v>1</v>
      </c>
      <c r="P701" s="6">
        <f t="shared" si="118"/>
        <v>12</v>
      </c>
      <c r="Q701" s="27">
        <f t="shared" si="117"/>
        <v>132</v>
      </c>
    </row>
    <row r="702" spans="1:17" ht="14.25" customHeight="1" x14ac:dyDescent="0.25">
      <c r="A702" s="3">
        <v>50142154</v>
      </c>
      <c r="B702" s="8" t="s">
        <v>459</v>
      </c>
      <c r="C702" s="6">
        <v>70</v>
      </c>
      <c r="D702" s="6">
        <v>1</v>
      </c>
      <c r="E702" s="6">
        <f t="shared" si="120"/>
        <v>1</v>
      </c>
      <c r="F702" s="6">
        <f t="shared" si="120"/>
        <v>1</v>
      </c>
      <c r="G702" s="6">
        <f t="shared" si="120"/>
        <v>1</v>
      </c>
      <c r="H702" s="6">
        <f t="shared" si="120"/>
        <v>1</v>
      </c>
      <c r="I702" s="6">
        <f t="shared" si="120"/>
        <v>1</v>
      </c>
      <c r="J702" s="6">
        <f t="shared" si="122"/>
        <v>1</v>
      </c>
      <c r="K702" s="6">
        <f t="shared" si="122"/>
        <v>1</v>
      </c>
      <c r="L702" s="6">
        <f t="shared" si="122"/>
        <v>1</v>
      </c>
      <c r="M702" s="6">
        <f t="shared" si="122"/>
        <v>1</v>
      </c>
      <c r="N702" s="6">
        <f t="shared" si="122"/>
        <v>1</v>
      </c>
      <c r="O702" s="6">
        <f t="shared" si="122"/>
        <v>1</v>
      </c>
      <c r="P702" s="6">
        <f t="shared" si="118"/>
        <v>12</v>
      </c>
      <c r="Q702" s="27">
        <f t="shared" si="117"/>
        <v>840</v>
      </c>
    </row>
    <row r="703" spans="1:17" ht="14.25" customHeight="1" x14ac:dyDescent="0.25">
      <c r="A703" s="3">
        <v>50142763</v>
      </c>
      <c r="B703" s="8" t="s">
        <v>460</v>
      </c>
      <c r="C703" s="6">
        <v>1535</v>
      </c>
      <c r="D703" s="6">
        <v>0</v>
      </c>
      <c r="E703" s="6">
        <f t="shared" si="120"/>
        <v>0</v>
      </c>
      <c r="F703" s="6">
        <f t="shared" si="120"/>
        <v>0</v>
      </c>
      <c r="G703" s="6">
        <f t="shared" si="120"/>
        <v>0</v>
      </c>
      <c r="H703" s="6">
        <f t="shared" si="120"/>
        <v>0</v>
      </c>
      <c r="I703" s="6">
        <f t="shared" si="120"/>
        <v>0</v>
      </c>
      <c r="J703" s="6">
        <f t="shared" ref="J703:O717" si="123">ROUND(I703,0)</f>
        <v>0</v>
      </c>
      <c r="K703" s="6">
        <f t="shared" si="123"/>
        <v>0</v>
      </c>
      <c r="L703" s="6">
        <f t="shared" si="123"/>
        <v>0</v>
      </c>
      <c r="M703" s="6">
        <f t="shared" si="123"/>
        <v>0</v>
      </c>
      <c r="N703" s="6">
        <f t="shared" si="123"/>
        <v>0</v>
      </c>
      <c r="O703" s="6">
        <v>1</v>
      </c>
      <c r="P703" s="6">
        <f t="shared" si="118"/>
        <v>1</v>
      </c>
      <c r="Q703" s="27">
        <f t="shared" si="117"/>
        <v>1535</v>
      </c>
    </row>
    <row r="704" spans="1:17" ht="14.25" customHeight="1" x14ac:dyDescent="0.25">
      <c r="A704" s="3">
        <v>50143403</v>
      </c>
      <c r="B704" s="8" t="s">
        <v>213</v>
      </c>
      <c r="C704" s="6">
        <v>631</v>
      </c>
      <c r="D704" s="6">
        <v>0</v>
      </c>
      <c r="E704" s="6">
        <f t="shared" si="120"/>
        <v>0</v>
      </c>
      <c r="F704" s="6">
        <f t="shared" si="120"/>
        <v>0</v>
      </c>
      <c r="G704" s="6">
        <f t="shared" si="120"/>
        <v>0</v>
      </c>
      <c r="H704" s="6">
        <f t="shared" si="120"/>
        <v>0</v>
      </c>
      <c r="I704" s="6">
        <f t="shared" si="120"/>
        <v>0</v>
      </c>
      <c r="J704" s="6">
        <f t="shared" si="123"/>
        <v>0</v>
      </c>
      <c r="K704" s="6">
        <f t="shared" si="123"/>
        <v>0</v>
      </c>
      <c r="L704" s="6">
        <f t="shared" si="123"/>
        <v>0</v>
      </c>
      <c r="M704" s="6">
        <f t="shared" si="123"/>
        <v>0</v>
      </c>
      <c r="N704" s="6">
        <f t="shared" si="123"/>
        <v>0</v>
      </c>
      <c r="O704" s="6">
        <v>1</v>
      </c>
      <c r="P704" s="6">
        <f t="shared" si="118"/>
        <v>1</v>
      </c>
      <c r="Q704" s="27">
        <f t="shared" si="117"/>
        <v>631</v>
      </c>
    </row>
    <row r="705" spans="1:17" ht="14.25" customHeight="1" x14ac:dyDescent="0.25">
      <c r="A705" s="3">
        <v>50143419</v>
      </c>
      <c r="B705" s="8" t="s">
        <v>461</v>
      </c>
      <c r="C705" s="6">
        <v>36022</v>
      </c>
      <c r="D705" s="6">
        <v>0</v>
      </c>
      <c r="E705" s="6">
        <f t="shared" si="120"/>
        <v>0</v>
      </c>
      <c r="F705" s="6">
        <f t="shared" si="120"/>
        <v>0</v>
      </c>
      <c r="G705" s="6">
        <f t="shared" si="120"/>
        <v>0</v>
      </c>
      <c r="H705" s="6">
        <f t="shared" si="120"/>
        <v>0</v>
      </c>
      <c r="I705" s="6">
        <f t="shared" si="120"/>
        <v>0</v>
      </c>
      <c r="J705" s="6">
        <f t="shared" si="123"/>
        <v>0</v>
      </c>
      <c r="K705" s="6">
        <f t="shared" si="123"/>
        <v>0</v>
      </c>
      <c r="L705" s="6">
        <f t="shared" si="123"/>
        <v>0</v>
      </c>
      <c r="M705" s="6">
        <f t="shared" si="123"/>
        <v>0</v>
      </c>
      <c r="N705" s="6">
        <f t="shared" si="123"/>
        <v>0</v>
      </c>
      <c r="O705" s="6">
        <v>1</v>
      </c>
      <c r="P705" s="6">
        <f t="shared" si="118"/>
        <v>1</v>
      </c>
      <c r="Q705" s="27">
        <f t="shared" si="117"/>
        <v>36022</v>
      </c>
    </row>
    <row r="706" spans="1:17" ht="14.25" customHeight="1" x14ac:dyDescent="0.25">
      <c r="A706" s="3">
        <v>50143462</v>
      </c>
      <c r="B706" s="8" t="s">
        <v>128</v>
      </c>
      <c r="C706" s="6">
        <v>7245</v>
      </c>
      <c r="D706" s="6">
        <v>0</v>
      </c>
      <c r="E706" s="6">
        <f t="shared" si="120"/>
        <v>0</v>
      </c>
      <c r="F706" s="6">
        <f t="shared" si="120"/>
        <v>0</v>
      </c>
      <c r="G706" s="6">
        <f t="shared" si="120"/>
        <v>0</v>
      </c>
      <c r="H706" s="6">
        <f t="shared" si="120"/>
        <v>0</v>
      </c>
      <c r="I706" s="6">
        <f t="shared" si="120"/>
        <v>0</v>
      </c>
      <c r="J706" s="6">
        <f t="shared" si="123"/>
        <v>0</v>
      </c>
      <c r="K706" s="6">
        <f t="shared" si="123"/>
        <v>0</v>
      </c>
      <c r="L706" s="6">
        <f t="shared" si="123"/>
        <v>0</v>
      </c>
      <c r="M706" s="6">
        <f t="shared" si="123"/>
        <v>0</v>
      </c>
      <c r="N706" s="6">
        <v>1</v>
      </c>
      <c r="O706" s="6">
        <f t="shared" si="123"/>
        <v>1</v>
      </c>
      <c r="P706" s="6">
        <f t="shared" si="118"/>
        <v>2</v>
      </c>
      <c r="Q706" s="27">
        <f t="shared" si="117"/>
        <v>14490</v>
      </c>
    </row>
    <row r="707" spans="1:17" ht="14.25" customHeight="1" x14ac:dyDescent="0.25">
      <c r="A707" s="3">
        <v>50143463</v>
      </c>
      <c r="B707" s="8" t="s">
        <v>462</v>
      </c>
      <c r="C707" s="6">
        <v>20</v>
      </c>
      <c r="D707" s="6">
        <v>8</v>
      </c>
      <c r="E707" s="6">
        <f t="shared" si="120"/>
        <v>8</v>
      </c>
      <c r="F707" s="6">
        <f t="shared" si="120"/>
        <v>8</v>
      </c>
      <c r="G707" s="6">
        <f t="shared" si="120"/>
        <v>8</v>
      </c>
      <c r="H707" s="6">
        <f t="shared" si="120"/>
        <v>8</v>
      </c>
      <c r="I707" s="6">
        <f t="shared" si="120"/>
        <v>8</v>
      </c>
      <c r="J707" s="6">
        <f t="shared" si="123"/>
        <v>8</v>
      </c>
      <c r="K707" s="6">
        <f t="shared" si="123"/>
        <v>8</v>
      </c>
      <c r="L707" s="6">
        <f t="shared" si="123"/>
        <v>8</v>
      </c>
      <c r="M707" s="6">
        <f t="shared" si="123"/>
        <v>8</v>
      </c>
      <c r="N707" s="6">
        <f t="shared" si="123"/>
        <v>8</v>
      </c>
      <c r="O707" s="6">
        <f t="shared" si="123"/>
        <v>8</v>
      </c>
      <c r="P707" s="6">
        <f t="shared" si="118"/>
        <v>96</v>
      </c>
      <c r="Q707" s="27">
        <f t="shared" si="117"/>
        <v>1920</v>
      </c>
    </row>
    <row r="708" spans="1:17" ht="14.25" customHeight="1" x14ac:dyDescent="0.25">
      <c r="A708" s="3">
        <v>50143741</v>
      </c>
      <c r="B708" s="8" t="s">
        <v>416</v>
      </c>
      <c r="C708" s="6">
        <v>1267</v>
      </c>
      <c r="D708" s="6">
        <v>0</v>
      </c>
      <c r="E708" s="6">
        <f t="shared" si="120"/>
        <v>0</v>
      </c>
      <c r="F708" s="6">
        <f t="shared" si="120"/>
        <v>0</v>
      </c>
      <c r="G708" s="6">
        <f t="shared" si="120"/>
        <v>0</v>
      </c>
      <c r="H708" s="6">
        <f t="shared" si="120"/>
        <v>0</v>
      </c>
      <c r="I708" s="6">
        <f t="shared" si="120"/>
        <v>0</v>
      </c>
      <c r="J708" s="6">
        <f t="shared" si="123"/>
        <v>0</v>
      </c>
      <c r="K708" s="6">
        <f t="shared" si="123"/>
        <v>0</v>
      </c>
      <c r="L708" s="6">
        <f t="shared" si="123"/>
        <v>0</v>
      </c>
      <c r="M708" s="6">
        <f t="shared" si="123"/>
        <v>0</v>
      </c>
      <c r="N708" s="6">
        <v>1</v>
      </c>
      <c r="O708" s="6">
        <f t="shared" si="123"/>
        <v>1</v>
      </c>
      <c r="P708" s="6">
        <f t="shared" si="118"/>
        <v>2</v>
      </c>
      <c r="Q708" s="27">
        <f t="shared" si="117"/>
        <v>2534</v>
      </c>
    </row>
    <row r="709" spans="1:17" ht="14.25" customHeight="1" x14ac:dyDescent="0.25">
      <c r="A709" s="3">
        <v>50144147</v>
      </c>
      <c r="B709" s="8" t="s">
        <v>69</v>
      </c>
      <c r="C709" s="6">
        <v>417</v>
      </c>
      <c r="D709" s="6">
        <v>5</v>
      </c>
      <c r="E709" s="6">
        <f t="shared" si="120"/>
        <v>5</v>
      </c>
      <c r="F709" s="6">
        <f t="shared" si="120"/>
        <v>5</v>
      </c>
      <c r="G709" s="6">
        <f t="shared" si="120"/>
        <v>5</v>
      </c>
      <c r="H709" s="6">
        <f t="shared" si="120"/>
        <v>5</v>
      </c>
      <c r="I709" s="6">
        <f t="shared" si="120"/>
        <v>5</v>
      </c>
      <c r="J709" s="6">
        <f t="shared" si="123"/>
        <v>5</v>
      </c>
      <c r="K709" s="6">
        <f t="shared" si="123"/>
        <v>5</v>
      </c>
      <c r="L709" s="6">
        <f t="shared" si="123"/>
        <v>5</v>
      </c>
      <c r="M709" s="6">
        <f t="shared" si="123"/>
        <v>5</v>
      </c>
      <c r="N709" s="6">
        <f t="shared" si="123"/>
        <v>5</v>
      </c>
      <c r="O709" s="6">
        <f t="shared" si="123"/>
        <v>5</v>
      </c>
      <c r="P709" s="6">
        <f t="shared" si="118"/>
        <v>60</v>
      </c>
      <c r="Q709" s="27">
        <f t="shared" si="117"/>
        <v>25020</v>
      </c>
    </row>
    <row r="710" spans="1:17" ht="14.25" customHeight="1" x14ac:dyDescent="0.25">
      <c r="A710" s="3">
        <v>50144150</v>
      </c>
      <c r="B710" s="8" t="s">
        <v>70</v>
      </c>
      <c r="C710" s="6">
        <v>417</v>
      </c>
      <c r="D710" s="6">
        <v>5</v>
      </c>
      <c r="E710" s="6">
        <f t="shared" si="120"/>
        <v>5</v>
      </c>
      <c r="F710" s="6">
        <f t="shared" si="120"/>
        <v>5</v>
      </c>
      <c r="G710" s="6">
        <f t="shared" si="120"/>
        <v>5</v>
      </c>
      <c r="H710" s="6">
        <f t="shared" si="120"/>
        <v>5</v>
      </c>
      <c r="I710" s="6">
        <f t="shared" si="120"/>
        <v>5</v>
      </c>
      <c r="J710" s="6">
        <f t="shared" si="123"/>
        <v>5</v>
      </c>
      <c r="K710" s="6">
        <f t="shared" si="123"/>
        <v>5</v>
      </c>
      <c r="L710" s="6">
        <f t="shared" si="123"/>
        <v>5</v>
      </c>
      <c r="M710" s="6">
        <f t="shared" si="123"/>
        <v>5</v>
      </c>
      <c r="N710" s="6">
        <f t="shared" si="123"/>
        <v>5</v>
      </c>
      <c r="O710" s="6">
        <f t="shared" si="123"/>
        <v>5</v>
      </c>
      <c r="P710" s="6">
        <f t="shared" si="118"/>
        <v>60</v>
      </c>
      <c r="Q710" s="27">
        <f t="shared" ref="Q710:Q765" si="124">C710*P710</f>
        <v>25020</v>
      </c>
    </row>
    <row r="711" spans="1:17" ht="14.25" customHeight="1" x14ac:dyDescent="0.25">
      <c r="A711" s="3">
        <v>50144151</v>
      </c>
      <c r="B711" s="8" t="s">
        <v>71</v>
      </c>
      <c r="C711" s="6">
        <v>417</v>
      </c>
      <c r="D711" s="6">
        <v>5</v>
      </c>
      <c r="E711" s="6">
        <f t="shared" si="120"/>
        <v>5</v>
      </c>
      <c r="F711" s="6">
        <f t="shared" si="120"/>
        <v>5</v>
      </c>
      <c r="G711" s="6">
        <f t="shared" si="120"/>
        <v>5</v>
      </c>
      <c r="H711" s="6">
        <f t="shared" si="120"/>
        <v>5</v>
      </c>
      <c r="I711" s="6">
        <f t="shared" si="120"/>
        <v>5</v>
      </c>
      <c r="J711" s="6">
        <f t="shared" si="123"/>
        <v>5</v>
      </c>
      <c r="K711" s="6">
        <f t="shared" si="123"/>
        <v>5</v>
      </c>
      <c r="L711" s="6">
        <f t="shared" si="123"/>
        <v>5</v>
      </c>
      <c r="M711" s="6">
        <f t="shared" si="123"/>
        <v>5</v>
      </c>
      <c r="N711" s="6">
        <f t="shared" si="123"/>
        <v>5</v>
      </c>
      <c r="O711" s="6">
        <f t="shared" si="123"/>
        <v>5</v>
      </c>
      <c r="P711" s="6">
        <f t="shared" ref="P711:P766" si="125">SUM(D711:O711)</f>
        <v>60</v>
      </c>
      <c r="Q711" s="27">
        <f t="shared" si="124"/>
        <v>25020</v>
      </c>
    </row>
    <row r="712" spans="1:17" ht="14.25" customHeight="1" x14ac:dyDescent="0.25">
      <c r="A712" s="3">
        <v>50144266</v>
      </c>
      <c r="B712" s="8" t="s">
        <v>214</v>
      </c>
      <c r="C712" s="6">
        <v>692</v>
      </c>
      <c r="D712" s="6">
        <v>1</v>
      </c>
      <c r="E712" s="6">
        <f t="shared" ref="E712:I754" si="126">D712</f>
        <v>1</v>
      </c>
      <c r="F712" s="6">
        <f t="shared" si="126"/>
        <v>1</v>
      </c>
      <c r="G712" s="6">
        <f t="shared" si="126"/>
        <v>1</v>
      </c>
      <c r="H712" s="6">
        <f t="shared" si="126"/>
        <v>1</v>
      </c>
      <c r="I712" s="6">
        <f t="shared" si="126"/>
        <v>1</v>
      </c>
      <c r="J712" s="6">
        <f t="shared" si="123"/>
        <v>1</v>
      </c>
      <c r="K712" s="6">
        <f t="shared" si="123"/>
        <v>1</v>
      </c>
      <c r="L712" s="6">
        <f t="shared" si="123"/>
        <v>1</v>
      </c>
      <c r="M712" s="6">
        <f t="shared" si="123"/>
        <v>1</v>
      </c>
      <c r="N712" s="6">
        <f t="shared" si="123"/>
        <v>1</v>
      </c>
      <c r="O712" s="6">
        <f t="shared" si="123"/>
        <v>1</v>
      </c>
      <c r="P712" s="6">
        <f t="shared" si="125"/>
        <v>12</v>
      </c>
      <c r="Q712" s="27">
        <f t="shared" si="124"/>
        <v>8304</v>
      </c>
    </row>
    <row r="713" spans="1:17" ht="14.25" customHeight="1" x14ac:dyDescent="0.25">
      <c r="A713" s="3">
        <v>50144271</v>
      </c>
      <c r="B713" s="8" t="s">
        <v>161</v>
      </c>
      <c r="C713" s="6">
        <v>265</v>
      </c>
      <c r="D713" s="6">
        <v>4</v>
      </c>
      <c r="E713" s="6">
        <f t="shared" si="126"/>
        <v>4</v>
      </c>
      <c r="F713" s="6">
        <f t="shared" si="126"/>
        <v>4</v>
      </c>
      <c r="G713" s="6">
        <f t="shared" si="126"/>
        <v>4</v>
      </c>
      <c r="H713" s="6">
        <f t="shared" si="126"/>
        <v>4</v>
      </c>
      <c r="I713" s="6">
        <f t="shared" si="126"/>
        <v>4</v>
      </c>
      <c r="J713" s="6">
        <f t="shared" si="123"/>
        <v>4</v>
      </c>
      <c r="K713" s="6">
        <f t="shared" si="123"/>
        <v>4</v>
      </c>
      <c r="L713" s="6">
        <f t="shared" si="123"/>
        <v>4</v>
      </c>
      <c r="M713" s="6">
        <f t="shared" si="123"/>
        <v>4</v>
      </c>
      <c r="N713" s="6">
        <f t="shared" si="123"/>
        <v>4</v>
      </c>
      <c r="O713" s="6">
        <f t="shared" si="123"/>
        <v>4</v>
      </c>
      <c r="P713" s="6">
        <f t="shared" si="125"/>
        <v>48</v>
      </c>
      <c r="Q713" s="27">
        <f t="shared" si="124"/>
        <v>12720</v>
      </c>
    </row>
    <row r="714" spans="1:17" ht="14.25" customHeight="1" x14ac:dyDescent="0.25">
      <c r="A714" s="3">
        <v>50144272</v>
      </c>
      <c r="B714" s="8" t="s">
        <v>162</v>
      </c>
      <c r="C714" s="6">
        <v>265</v>
      </c>
      <c r="D714" s="6">
        <v>4</v>
      </c>
      <c r="E714" s="6">
        <f t="shared" si="126"/>
        <v>4</v>
      </c>
      <c r="F714" s="6">
        <f t="shared" si="126"/>
        <v>4</v>
      </c>
      <c r="G714" s="6">
        <f t="shared" si="126"/>
        <v>4</v>
      </c>
      <c r="H714" s="6">
        <f t="shared" si="126"/>
        <v>4</v>
      </c>
      <c r="I714" s="6">
        <f t="shared" si="126"/>
        <v>4</v>
      </c>
      <c r="J714" s="6">
        <f t="shared" si="123"/>
        <v>4</v>
      </c>
      <c r="K714" s="6">
        <f t="shared" si="123"/>
        <v>4</v>
      </c>
      <c r="L714" s="6">
        <f t="shared" si="123"/>
        <v>4</v>
      </c>
      <c r="M714" s="6">
        <f t="shared" si="123"/>
        <v>4</v>
      </c>
      <c r="N714" s="6">
        <f t="shared" si="123"/>
        <v>4</v>
      </c>
      <c r="O714" s="6">
        <f t="shared" si="123"/>
        <v>4</v>
      </c>
      <c r="P714" s="6">
        <f t="shared" si="125"/>
        <v>48</v>
      </c>
      <c r="Q714" s="27">
        <f t="shared" si="124"/>
        <v>12720</v>
      </c>
    </row>
    <row r="715" spans="1:17" ht="14.25" customHeight="1" x14ac:dyDescent="0.25">
      <c r="A715" s="3">
        <v>50144273</v>
      </c>
      <c r="B715" s="8" t="s">
        <v>369</v>
      </c>
      <c r="C715" s="6">
        <v>265</v>
      </c>
      <c r="D715" s="6">
        <v>4</v>
      </c>
      <c r="E715" s="6">
        <f t="shared" si="126"/>
        <v>4</v>
      </c>
      <c r="F715" s="6">
        <f t="shared" si="126"/>
        <v>4</v>
      </c>
      <c r="G715" s="6">
        <f t="shared" si="126"/>
        <v>4</v>
      </c>
      <c r="H715" s="6">
        <f t="shared" si="126"/>
        <v>4</v>
      </c>
      <c r="I715" s="6">
        <f t="shared" si="126"/>
        <v>4</v>
      </c>
      <c r="J715" s="6">
        <f t="shared" si="123"/>
        <v>4</v>
      </c>
      <c r="K715" s="6">
        <f t="shared" si="123"/>
        <v>4</v>
      </c>
      <c r="L715" s="6">
        <f t="shared" si="123"/>
        <v>4</v>
      </c>
      <c r="M715" s="6">
        <f t="shared" si="123"/>
        <v>4</v>
      </c>
      <c r="N715" s="6">
        <f t="shared" si="123"/>
        <v>4</v>
      </c>
      <c r="O715" s="6">
        <f t="shared" si="123"/>
        <v>4</v>
      </c>
      <c r="P715" s="6">
        <f t="shared" si="125"/>
        <v>48</v>
      </c>
      <c r="Q715" s="27">
        <f t="shared" si="124"/>
        <v>12720</v>
      </c>
    </row>
    <row r="716" spans="1:17" ht="14.25" customHeight="1" x14ac:dyDescent="0.25">
      <c r="A716" s="3">
        <v>50144274</v>
      </c>
      <c r="B716" s="8" t="s">
        <v>163</v>
      </c>
      <c r="C716" s="6">
        <v>218</v>
      </c>
      <c r="D716" s="6">
        <v>2</v>
      </c>
      <c r="E716" s="6">
        <f t="shared" si="126"/>
        <v>2</v>
      </c>
      <c r="F716" s="6">
        <f t="shared" si="126"/>
        <v>2</v>
      </c>
      <c r="G716" s="6">
        <f t="shared" si="126"/>
        <v>2</v>
      </c>
      <c r="H716" s="6">
        <f t="shared" si="126"/>
        <v>2</v>
      </c>
      <c r="I716" s="6">
        <f t="shared" si="126"/>
        <v>2</v>
      </c>
      <c r="J716" s="6">
        <f t="shared" si="123"/>
        <v>2</v>
      </c>
      <c r="K716" s="6">
        <f t="shared" si="123"/>
        <v>2</v>
      </c>
      <c r="L716" s="6">
        <f t="shared" si="123"/>
        <v>2</v>
      </c>
      <c r="M716" s="6">
        <f t="shared" si="123"/>
        <v>2</v>
      </c>
      <c r="N716" s="6">
        <f t="shared" si="123"/>
        <v>2</v>
      </c>
      <c r="O716" s="6">
        <f t="shared" si="123"/>
        <v>2</v>
      </c>
      <c r="P716" s="6">
        <f t="shared" si="125"/>
        <v>24</v>
      </c>
      <c r="Q716" s="27">
        <f t="shared" si="124"/>
        <v>5232</v>
      </c>
    </row>
    <row r="717" spans="1:17" ht="14.25" customHeight="1" x14ac:dyDescent="0.25">
      <c r="A717" s="3">
        <v>50144275</v>
      </c>
      <c r="B717" s="8" t="s">
        <v>463</v>
      </c>
      <c r="C717" s="6">
        <v>218</v>
      </c>
      <c r="D717" s="6">
        <v>2</v>
      </c>
      <c r="E717" s="6">
        <f t="shared" si="126"/>
        <v>2</v>
      </c>
      <c r="F717" s="6">
        <f t="shared" si="126"/>
        <v>2</v>
      </c>
      <c r="G717" s="6">
        <f t="shared" si="126"/>
        <v>2</v>
      </c>
      <c r="H717" s="6">
        <f t="shared" si="126"/>
        <v>2</v>
      </c>
      <c r="I717" s="6">
        <f t="shared" si="126"/>
        <v>2</v>
      </c>
      <c r="J717" s="6">
        <f t="shared" si="123"/>
        <v>2</v>
      </c>
      <c r="K717" s="6">
        <f t="shared" si="123"/>
        <v>2</v>
      </c>
      <c r="L717" s="6">
        <f t="shared" si="123"/>
        <v>2</v>
      </c>
      <c r="M717" s="6">
        <f t="shared" si="123"/>
        <v>2</v>
      </c>
      <c r="N717" s="6">
        <f t="shared" si="123"/>
        <v>2</v>
      </c>
      <c r="O717" s="6">
        <f t="shared" si="123"/>
        <v>2</v>
      </c>
      <c r="P717" s="6">
        <f t="shared" si="125"/>
        <v>24</v>
      </c>
      <c r="Q717" s="27">
        <f t="shared" si="124"/>
        <v>5232</v>
      </c>
    </row>
    <row r="718" spans="1:17" ht="14.25" customHeight="1" x14ac:dyDescent="0.25">
      <c r="A718" s="3">
        <v>50144360</v>
      </c>
      <c r="B718" s="8" t="s">
        <v>215</v>
      </c>
      <c r="C718" s="6">
        <v>14</v>
      </c>
      <c r="D718" s="6">
        <v>1</v>
      </c>
      <c r="E718" s="6">
        <f t="shared" si="126"/>
        <v>1</v>
      </c>
      <c r="F718" s="6">
        <f t="shared" si="126"/>
        <v>1</v>
      </c>
      <c r="G718" s="6">
        <f t="shared" si="126"/>
        <v>1</v>
      </c>
      <c r="H718" s="6">
        <f t="shared" si="126"/>
        <v>1</v>
      </c>
      <c r="I718" s="6">
        <f t="shared" si="126"/>
        <v>1</v>
      </c>
      <c r="J718" s="6">
        <f t="shared" ref="J718:O732" si="127">ROUND(I718,0)</f>
        <v>1</v>
      </c>
      <c r="K718" s="6">
        <f t="shared" si="127"/>
        <v>1</v>
      </c>
      <c r="L718" s="6">
        <f t="shared" si="127"/>
        <v>1</v>
      </c>
      <c r="M718" s="6">
        <f t="shared" si="127"/>
        <v>1</v>
      </c>
      <c r="N718" s="6">
        <f t="shared" si="127"/>
        <v>1</v>
      </c>
      <c r="O718" s="6">
        <f t="shared" si="127"/>
        <v>1</v>
      </c>
      <c r="P718" s="6">
        <f t="shared" si="125"/>
        <v>12</v>
      </c>
      <c r="Q718" s="27">
        <f t="shared" si="124"/>
        <v>168</v>
      </c>
    </row>
    <row r="719" spans="1:17" ht="14.25" customHeight="1" x14ac:dyDescent="0.25">
      <c r="A719" s="3">
        <v>50144606</v>
      </c>
      <c r="B719" s="8" t="s">
        <v>216</v>
      </c>
      <c r="C719" s="6">
        <v>21</v>
      </c>
      <c r="D719" s="6">
        <v>1</v>
      </c>
      <c r="E719" s="6">
        <f t="shared" si="126"/>
        <v>1</v>
      </c>
      <c r="F719" s="6">
        <f t="shared" si="126"/>
        <v>1</v>
      </c>
      <c r="G719" s="6">
        <f t="shared" si="126"/>
        <v>1</v>
      </c>
      <c r="H719" s="6">
        <f t="shared" si="126"/>
        <v>1</v>
      </c>
      <c r="I719" s="6">
        <f t="shared" si="126"/>
        <v>1</v>
      </c>
      <c r="J719" s="6">
        <f t="shared" si="127"/>
        <v>1</v>
      </c>
      <c r="K719" s="6">
        <f t="shared" si="127"/>
        <v>1</v>
      </c>
      <c r="L719" s="6">
        <f t="shared" si="127"/>
        <v>1</v>
      </c>
      <c r="M719" s="6">
        <f t="shared" si="127"/>
        <v>1</v>
      </c>
      <c r="N719" s="6">
        <f t="shared" si="127"/>
        <v>1</v>
      </c>
      <c r="O719" s="6">
        <f t="shared" si="127"/>
        <v>1</v>
      </c>
      <c r="P719" s="6">
        <f t="shared" si="125"/>
        <v>12</v>
      </c>
      <c r="Q719" s="27">
        <f t="shared" si="124"/>
        <v>252</v>
      </c>
    </row>
    <row r="720" spans="1:17" ht="14.25" customHeight="1" x14ac:dyDescent="0.25">
      <c r="A720" s="3">
        <v>50144608</v>
      </c>
      <c r="B720" s="8" t="s">
        <v>371</v>
      </c>
      <c r="C720" s="6">
        <v>11</v>
      </c>
      <c r="D720" s="6">
        <v>1</v>
      </c>
      <c r="E720" s="6">
        <f t="shared" si="126"/>
        <v>1</v>
      </c>
      <c r="F720" s="6">
        <f t="shared" si="126"/>
        <v>1</v>
      </c>
      <c r="G720" s="6">
        <f t="shared" si="126"/>
        <v>1</v>
      </c>
      <c r="H720" s="6">
        <f t="shared" si="126"/>
        <v>1</v>
      </c>
      <c r="I720" s="6">
        <f t="shared" si="126"/>
        <v>1</v>
      </c>
      <c r="J720" s="6">
        <f t="shared" si="127"/>
        <v>1</v>
      </c>
      <c r="K720" s="6">
        <f t="shared" si="127"/>
        <v>1</v>
      </c>
      <c r="L720" s="6">
        <f t="shared" si="127"/>
        <v>1</v>
      </c>
      <c r="M720" s="6">
        <f t="shared" si="127"/>
        <v>1</v>
      </c>
      <c r="N720" s="6">
        <f t="shared" si="127"/>
        <v>1</v>
      </c>
      <c r="O720" s="6">
        <f t="shared" si="127"/>
        <v>1</v>
      </c>
      <c r="P720" s="6">
        <f t="shared" si="125"/>
        <v>12</v>
      </c>
      <c r="Q720" s="27">
        <f t="shared" si="124"/>
        <v>132</v>
      </c>
    </row>
    <row r="721" spans="1:17" ht="14.25" customHeight="1" x14ac:dyDescent="0.25">
      <c r="A721" s="3">
        <v>50145340</v>
      </c>
      <c r="B721" s="8" t="s">
        <v>464</v>
      </c>
      <c r="C721" s="6">
        <v>1205</v>
      </c>
      <c r="D721" s="6">
        <v>2</v>
      </c>
      <c r="E721" s="6">
        <f t="shared" si="126"/>
        <v>2</v>
      </c>
      <c r="F721" s="6">
        <f t="shared" si="126"/>
        <v>2</v>
      </c>
      <c r="G721" s="6">
        <f t="shared" si="126"/>
        <v>2</v>
      </c>
      <c r="H721" s="6">
        <f t="shared" si="126"/>
        <v>2</v>
      </c>
      <c r="I721" s="6">
        <f t="shared" si="126"/>
        <v>2</v>
      </c>
      <c r="J721" s="6">
        <f t="shared" si="127"/>
        <v>2</v>
      </c>
      <c r="K721" s="6">
        <f t="shared" si="127"/>
        <v>2</v>
      </c>
      <c r="L721" s="6">
        <f t="shared" si="127"/>
        <v>2</v>
      </c>
      <c r="M721" s="6">
        <f t="shared" si="127"/>
        <v>2</v>
      </c>
      <c r="N721" s="6">
        <f t="shared" si="127"/>
        <v>2</v>
      </c>
      <c r="O721" s="6">
        <f t="shared" si="127"/>
        <v>2</v>
      </c>
      <c r="P721" s="6">
        <f t="shared" si="125"/>
        <v>24</v>
      </c>
      <c r="Q721" s="27">
        <f t="shared" si="124"/>
        <v>28920</v>
      </c>
    </row>
    <row r="722" spans="1:17" ht="14.25" customHeight="1" x14ac:dyDescent="0.25">
      <c r="A722" s="3">
        <v>50163428</v>
      </c>
      <c r="B722" s="8" t="s">
        <v>290</v>
      </c>
      <c r="C722" s="6">
        <v>47600</v>
      </c>
      <c r="D722" s="6">
        <v>0</v>
      </c>
      <c r="E722" s="6">
        <f t="shared" si="126"/>
        <v>0</v>
      </c>
      <c r="F722" s="6">
        <f t="shared" si="126"/>
        <v>0</v>
      </c>
      <c r="G722" s="6">
        <f t="shared" si="126"/>
        <v>0</v>
      </c>
      <c r="H722" s="6">
        <f t="shared" si="126"/>
        <v>0</v>
      </c>
      <c r="I722" s="6">
        <f t="shared" si="126"/>
        <v>0</v>
      </c>
      <c r="J722" s="6">
        <f t="shared" si="127"/>
        <v>0</v>
      </c>
      <c r="K722" s="6">
        <f t="shared" si="127"/>
        <v>0</v>
      </c>
      <c r="L722" s="6">
        <f t="shared" si="127"/>
        <v>0</v>
      </c>
      <c r="M722" s="6">
        <f t="shared" si="127"/>
        <v>0</v>
      </c>
      <c r="N722" s="6">
        <f t="shared" si="127"/>
        <v>0</v>
      </c>
      <c r="O722" s="6">
        <v>1</v>
      </c>
      <c r="P722" s="6">
        <f t="shared" si="125"/>
        <v>1</v>
      </c>
      <c r="Q722" s="27">
        <f t="shared" si="124"/>
        <v>47600</v>
      </c>
    </row>
    <row r="723" spans="1:17" ht="14.25" customHeight="1" x14ac:dyDescent="0.25">
      <c r="A723" s="3">
        <v>610082</v>
      </c>
      <c r="B723" s="8" t="s">
        <v>374</v>
      </c>
      <c r="C723" s="6">
        <v>3202</v>
      </c>
      <c r="D723" s="6">
        <v>0</v>
      </c>
      <c r="E723" s="6">
        <f t="shared" si="126"/>
        <v>0</v>
      </c>
      <c r="F723" s="6">
        <f t="shared" si="126"/>
        <v>0</v>
      </c>
      <c r="G723" s="6">
        <f t="shared" si="126"/>
        <v>0</v>
      </c>
      <c r="H723" s="6">
        <f t="shared" si="126"/>
        <v>0</v>
      </c>
      <c r="I723" s="6">
        <f t="shared" si="126"/>
        <v>0</v>
      </c>
      <c r="J723" s="6">
        <f t="shared" si="127"/>
        <v>0</v>
      </c>
      <c r="K723" s="6">
        <f t="shared" si="127"/>
        <v>0</v>
      </c>
      <c r="L723" s="6">
        <f t="shared" si="127"/>
        <v>0</v>
      </c>
      <c r="M723" s="6">
        <f t="shared" si="127"/>
        <v>0</v>
      </c>
      <c r="N723" s="6">
        <f t="shared" si="127"/>
        <v>0</v>
      </c>
      <c r="O723" s="6">
        <v>1</v>
      </c>
      <c r="P723" s="6">
        <f t="shared" si="125"/>
        <v>1</v>
      </c>
      <c r="Q723" s="27">
        <f t="shared" si="124"/>
        <v>3202</v>
      </c>
    </row>
    <row r="724" spans="1:17" ht="14.25" customHeight="1" x14ac:dyDescent="0.25">
      <c r="A724" s="3">
        <v>610291</v>
      </c>
      <c r="B724" s="8" t="s">
        <v>83</v>
      </c>
      <c r="C724" s="6">
        <v>1835</v>
      </c>
      <c r="D724" s="6">
        <v>1</v>
      </c>
      <c r="E724" s="6">
        <f t="shared" si="126"/>
        <v>1</v>
      </c>
      <c r="F724" s="6">
        <f t="shared" si="126"/>
        <v>1</v>
      </c>
      <c r="G724" s="6">
        <f t="shared" si="126"/>
        <v>1</v>
      </c>
      <c r="H724" s="6">
        <f t="shared" si="126"/>
        <v>1</v>
      </c>
      <c r="I724" s="6">
        <f t="shared" si="126"/>
        <v>1</v>
      </c>
      <c r="J724" s="6">
        <f t="shared" si="127"/>
        <v>1</v>
      </c>
      <c r="K724" s="6">
        <f t="shared" si="127"/>
        <v>1</v>
      </c>
      <c r="L724" s="6">
        <f t="shared" si="127"/>
        <v>1</v>
      </c>
      <c r="M724" s="6">
        <f t="shared" si="127"/>
        <v>1</v>
      </c>
      <c r="N724" s="6">
        <f t="shared" si="127"/>
        <v>1</v>
      </c>
      <c r="O724" s="6">
        <f t="shared" si="127"/>
        <v>1</v>
      </c>
      <c r="P724" s="6">
        <f t="shared" si="125"/>
        <v>12</v>
      </c>
      <c r="Q724" s="27">
        <f t="shared" si="124"/>
        <v>22020</v>
      </c>
    </row>
    <row r="725" spans="1:17" ht="14.25" customHeight="1" x14ac:dyDescent="0.25">
      <c r="A725" s="3">
        <v>610331</v>
      </c>
      <c r="B725" s="8" t="s">
        <v>219</v>
      </c>
      <c r="C725" s="6">
        <v>2382</v>
      </c>
      <c r="D725" s="6">
        <v>1</v>
      </c>
      <c r="E725" s="6">
        <f t="shared" si="126"/>
        <v>1</v>
      </c>
      <c r="F725" s="6">
        <f t="shared" si="126"/>
        <v>1</v>
      </c>
      <c r="G725" s="6">
        <f t="shared" si="126"/>
        <v>1</v>
      </c>
      <c r="H725" s="6">
        <f t="shared" si="126"/>
        <v>1</v>
      </c>
      <c r="I725" s="6">
        <f t="shared" si="126"/>
        <v>1</v>
      </c>
      <c r="J725" s="6">
        <f t="shared" si="127"/>
        <v>1</v>
      </c>
      <c r="K725" s="6">
        <f t="shared" si="127"/>
        <v>1</v>
      </c>
      <c r="L725" s="6">
        <f t="shared" si="127"/>
        <v>1</v>
      </c>
      <c r="M725" s="6">
        <f t="shared" si="127"/>
        <v>1</v>
      </c>
      <c r="N725" s="6">
        <f t="shared" si="127"/>
        <v>1</v>
      </c>
      <c r="O725" s="6">
        <f t="shared" si="127"/>
        <v>1</v>
      </c>
      <c r="P725" s="6">
        <f t="shared" si="125"/>
        <v>12</v>
      </c>
      <c r="Q725" s="27">
        <f t="shared" si="124"/>
        <v>28584</v>
      </c>
    </row>
    <row r="726" spans="1:17" ht="14.25" customHeight="1" x14ac:dyDescent="0.25">
      <c r="A726" s="3">
        <v>610384</v>
      </c>
      <c r="B726" s="8" t="s">
        <v>138</v>
      </c>
      <c r="C726" s="6">
        <v>14990</v>
      </c>
      <c r="D726" s="6">
        <v>1</v>
      </c>
      <c r="E726" s="6">
        <f t="shared" si="126"/>
        <v>1</v>
      </c>
      <c r="F726" s="6">
        <f t="shared" si="126"/>
        <v>1</v>
      </c>
      <c r="G726" s="6">
        <f t="shared" si="126"/>
        <v>1</v>
      </c>
      <c r="H726" s="6">
        <f t="shared" si="126"/>
        <v>1</v>
      </c>
      <c r="I726" s="6">
        <f t="shared" si="126"/>
        <v>1</v>
      </c>
      <c r="J726" s="6">
        <f t="shared" si="127"/>
        <v>1</v>
      </c>
      <c r="K726" s="6">
        <f t="shared" si="127"/>
        <v>1</v>
      </c>
      <c r="L726" s="6">
        <f t="shared" si="127"/>
        <v>1</v>
      </c>
      <c r="M726" s="6">
        <f t="shared" si="127"/>
        <v>1</v>
      </c>
      <c r="N726" s="6">
        <f t="shared" si="127"/>
        <v>1</v>
      </c>
      <c r="O726" s="6">
        <f t="shared" si="127"/>
        <v>1</v>
      </c>
      <c r="P726" s="6">
        <f t="shared" si="125"/>
        <v>12</v>
      </c>
      <c r="Q726" s="27">
        <f t="shared" si="124"/>
        <v>179880</v>
      </c>
    </row>
    <row r="727" spans="1:17" ht="14.25" customHeight="1" x14ac:dyDescent="0.25">
      <c r="A727" s="3">
        <v>610491</v>
      </c>
      <c r="B727" s="8" t="s">
        <v>465</v>
      </c>
      <c r="C727" s="6">
        <v>44000</v>
      </c>
      <c r="D727" s="6">
        <v>0</v>
      </c>
      <c r="E727" s="6">
        <f t="shared" si="126"/>
        <v>0</v>
      </c>
      <c r="F727" s="6">
        <f t="shared" si="126"/>
        <v>0</v>
      </c>
      <c r="G727" s="6">
        <f t="shared" si="126"/>
        <v>0</v>
      </c>
      <c r="H727" s="6">
        <f t="shared" si="126"/>
        <v>0</v>
      </c>
      <c r="I727" s="6">
        <f t="shared" si="126"/>
        <v>0</v>
      </c>
      <c r="J727" s="6">
        <f t="shared" si="127"/>
        <v>0</v>
      </c>
      <c r="K727" s="6">
        <f t="shared" si="127"/>
        <v>0</v>
      </c>
      <c r="L727" s="6">
        <f t="shared" si="127"/>
        <v>0</v>
      </c>
      <c r="M727" s="6">
        <f t="shared" si="127"/>
        <v>0</v>
      </c>
      <c r="N727" s="6">
        <f t="shared" si="127"/>
        <v>0</v>
      </c>
      <c r="O727" s="6">
        <v>1</v>
      </c>
      <c r="P727" s="6">
        <f t="shared" si="125"/>
        <v>1</v>
      </c>
      <c r="Q727" s="27">
        <f t="shared" si="124"/>
        <v>44000</v>
      </c>
    </row>
    <row r="728" spans="1:17" ht="14.25" customHeight="1" x14ac:dyDescent="0.25">
      <c r="A728" s="3">
        <v>610497</v>
      </c>
      <c r="B728" s="8" t="s">
        <v>466</v>
      </c>
      <c r="C728" s="6">
        <v>3000</v>
      </c>
      <c r="D728" s="6">
        <v>0</v>
      </c>
      <c r="E728" s="6">
        <f t="shared" si="126"/>
        <v>0</v>
      </c>
      <c r="F728" s="6">
        <f t="shared" si="126"/>
        <v>0</v>
      </c>
      <c r="G728" s="6">
        <f t="shared" si="126"/>
        <v>0</v>
      </c>
      <c r="H728" s="6">
        <f t="shared" si="126"/>
        <v>0</v>
      </c>
      <c r="I728" s="6">
        <f t="shared" si="126"/>
        <v>0</v>
      </c>
      <c r="J728" s="6">
        <f t="shared" si="127"/>
        <v>0</v>
      </c>
      <c r="K728" s="6">
        <f t="shared" si="127"/>
        <v>0</v>
      </c>
      <c r="L728" s="6">
        <f t="shared" si="127"/>
        <v>0</v>
      </c>
      <c r="M728" s="6">
        <f t="shared" si="127"/>
        <v>0</v>
      </c>
      <c r="N728" s="6">
        <f t="shared" si="127"/>
        <v>0</v>
      </c>
      <c r="O728" s="6">
        <v>1</v>
      </c>
      <c r="P728" s="6">
        <f t="shared" si="125"/>
        <v>1</v>
      </c>
      <c r="Q728" s="27">
        <f t="shared" si="124"/>
        <v>3000</v>
      </c>
    </row>
    <row r="729" spans="1:17" ht="14.25" customHeight="1" x14ac:dyDescent="0.25">
      <c r="A729" s="3">
        <v>620118</v>
      </c>
      <c r="B729" s="8" t="s">
        <v>223</v>
      </c>
      <c r="C729" s="6">
        <v>6490</v>
      </c>
      <c r="D729" s="6">
        <v>0</v>
      </c>
      <c r="E729" s="6">
        <f t="shared" si="126"/>
        <v>0</v>
      </c>
      <c r="F729" s="6">
        <f t="shared" si="126"/>
        <v>0</v>
      </c>
      <c r="G729" s="6">
        <f t="shared" si="126"/>
        <v>0</v>
      </c>
      <c r="H729" s="6">
        <f t="shared" si="126"/>
        <v>0</v>
      </c>
      <c r="I729" s="6">
        <f t="shared" si="126"/>
        <v>0</v>
      </c>
      <c r="J729" s="6">
        <f t="shared" si="127"/>
        <v>0</v>
      </c>
      <c r="K729" s="6">
        <f t="shared" si="127"/>
        <v>0</v>
      </c>
      <c r="L729" s="6">
        <f t="shared" si="127"/>
        <v>0</v>
      </c>
      <c r="M729" s="6">
        <f t="shared" si="127"/>
        <v>0</v>
      </c>
      <c r="N729" s="6">
        <f t="shared" si="127"/>
        <v>0</v>
      </c>
      <c r="O729" s="6">
        <v>1</v>
      </c>
      <c r="P729" s="6">
        <f t="shared" si="125"/>
        <v>1</v>
      </c>
      <c r="Q729" s="27">
        <f t="shared" si="124"/>
        <v>6490</v>
      </c>
    </row>
    <row r="730" spans="1:17" ht="14.25" customHeight="1" x14ac:dyDescent="0.25">
      <c r="A730" s="3">
        <v>620137</v>
      </c>
      <c r="B730" s="8" t="s">
        <v>266</v>
      </c>
      <c r="C730" s="6">
        <v>2563</v>
      </c>
      <c r="D730" s="6">
        <v>0</v>
      </c>
      <c r="E730" s="6">
        <f t="shared" si="126"/>
        <v>0</v>
      </c>
      <c r="F730" s="6">
        <f t="shared" si="126"/>
        <v>0</v>
      </c>
      <c r="G730" s="6">
        <f t="shared" si="126"/>
        <v>0</v>
      </c>
      <c r="H730" s="6">
        <f t="shared" si="126"/>
        <v>0</v>
      </c>
      <c r="I730" s="6">
        <f t="shared" si="126"/>
        <v>0</v>
      </c>
      <c r="J730" s="6">
        <f t="shared" si="127"/>
        <v>0</v>
      </c>
      <c r="K730" s="6">
        <f t="shared" si="127"/>
        <v>0</v>
      </c>
      <c r="L730" s="6">
        <f t="shared" si="127"/>
        <v>0</v>
      </c>
      <c r="M730" s="6">
        <f t="shared" si="127"/>
        <v>0</v>
      </c>
      <c r="N730" s="6">
        <f t="shared" si="127"/>
        <v>0</v>
      </c>
      <c r="O730" s="6">
        <v>1</v>
      </c>
      <c r="P730" s="6">
        <f t="shared" si="125"/>
        <v>1</v>
      </c>
      <c r="Q730" s="27">
        <f t="shared" si="124"/>
        <v>2563</v>
      </c>
    </row>
    <row r="731" spans="1:17" ht="14.25" customHeight="1" x14ac:dyDescent="0.25">
      <c r="A731" s="3">
        <v>620259</v>
      </c>
      <c r="B731" s="8" t="s">
        <v>467</v>
      </c>
      <c r="C731" s="6">
        <v>109560</v>
      </c>
      <c r="D731" s="6">
        <v>0</v>
      </c>
      <c r="E731" s="6">
        <f t="shared" si="126"/>
        <v>0</v>
      </c>
      <c r="F731" s="6">
        <f t="shared" si="126"/>
        <v>0</v>
      </c>
      <c r="G731" s="6">
        <f t="shared" si="126"/>
        <v>0</v>
      </c>
      <c r="H731" s="6">
        <f t="shared" si="126"/>
        <v>0</v>
      </c>
      <c r="I731" s="6">
        <f t="shared" si="126"/>
        <v>0</v>
      </c>
      <c r="J731" s="6">
        <f t="shared" si="127"/>
        <v>0</v>
      </c>
      <c r="K731" s="6">
        <f t="shared" si="127"/>
        <v>0</v>
      </c>
      <c r="L731" s="6">
        <f t="shared" si="127"/>
        <v>0</v>
      </c>
      <c r="M731" s="6">
        <f t="shared" si="127"/>
        <v>0</v>
      </c>
      <c r="N731" s="6">
        <f t="shared" si="127"/>
        <v>0</v>
      </c>
      <c r="O731" s="6">
        <v>1</v>
      </c>
      <c r="P731" s="6">
        <f t="shared" si="125"/>
        <v>1</v>
      </c>
      <c r="Q731" s="27">
        <f t="shared" si="124"/>
        <v>109560</v>
      </c>
    </row>
    <row r="732" spans="1:17" ht="14.25" customHeight="1" x14ac:dyDescent="0.25">
      <c r="A732" s="3">
        <v>620274</v>
      </c>
      <c r="B732" s="8" t="s">
        <v>92</v>
      </c>
      <c r="C732" s="6">
        <v>8000</v>
      </c>
      <c r="D732" s="6">
        <v>0</v>
      </c>
      <c r="E732" s="6">
        <f t="shared" si="126"/>
        <v>0</v>
      </c>
      <c r="F732" s="6">
        <f t="shared" si="126"/>
        <v>0</v>
      </c>
      <c r="G732" s="6">
        <f t="shared" si="126"/>
        <v>0</v>
      </c>
      <c r="H732" s="6">
        <f t="shared" si="126"/>
        <v>0</v>
      </c>
      <c r="I732" s="6">
        <f t="shared" si="126"/>
        <v>0</v>
      </c>
      <c r="J732" s="6">
        <f t="shared" si="127"/>
        <v>0</v>
      </c>
      <c r="K732" s="6">
        <f t="shared" si="127"/>
        <v>0</v>
      </c>
      <c r="L732" s="6">
        <f t="shared" si="127"/>
        <v>0</v>
      </c>
      <c r="M732" s="6">
        <f t="shared" si="127"/>
        <v>0</v>
      </c>
      <c r="N732" s="6">
        <f t="shared" si="127"/>
        <v>0</v>
      </c>
      <c r="O732" s="6">
        <v>1</v>
      </c>
      <c r="P732" s="6">
        <f t="shared" si="125"/>
        <v>1</v>
      </c>
      <c r="Q732" s="27">
        <f t="shared" si="124"/>
        <v>8000</v>
      </c>
    </row>
    <row r="733" spans="1:17" ht="14.25" customHeight="1" x14ac:dyDescent="0.25">
      <c r="A733" s="3">
        <v>620530</v>
      </c>
      <c r="B733" s="8" t="s">
        <v>292</v>
      </c>
      <c r="C733" s="6">
        <v>7497</v>
      </c>
      <c r="D733" s="6">
        <v>0</v>
      </c>
      <c r="E733" s="6">
        <f t="shared" si="126"/>
        <v>0</v>
      </c>
      <c r="F733" s="6">
        <f t="shared" si="126"/>
        <v>0</v>
      </c>
      <c r="G733" s="6">
        <f t="shared" si="126"/>
        <v>0</v>
      </c>
      <c r="H733" s="6">
        <f t="shared" si="126"/>
        <v>0</v>
      </c>
      <c r="I733" s="6">
        <f t="shared" si="126"/>
        <v>0</v>
      </c>
      <c r="J733" s="6">
        <f t="shared" ref="J733:O746" si="128">ROUND(I733,0)</f>
        <v>0</v>
      </c>
      <c r="K733" s="6">
        <f t="shared" si="128"/>
        <v>0</v>
      </c>
      <c r="L733" s="6">
        <f t="shared" si="128"/>
        <v>0</v>
      </c>
      <c r="M733" s="6">
        <f t="shared" si="128"/>
        <v>0</v>
      </c>
      <c r="N733" s="6">
        <f t="shared" si="128"/>
        <v>0</v>
      </c>
      <c r="O733" s="6">
        <v>1</v>
      </c>
      <c r="P733" s="6">
        <f t="shared" si="125"/>
        <v>1</v>
      </c>
      <c r="Q733" s="27">
        <f t="shared" si="124"/>
        <v>7497</v>
      </c>
    </row>
    <row r="734" spans="1:17" ht="14.25" customHeight="1" x14ac:dyDescent="0.25">
      <c r="A734" s="3">
        <v>620550</v>
      </c>
      <c r="B734" s="8" t="s">
        <v>468</v>
      </c>
      <c r="C734" s="6">
        <v>16769</v>
      </c>
      <c r="D734" s="6">
        <v>0</v>
      </c>
      <c r="E734" s="6">
        <f t="shared" si="126"/>
        <v>0</v>
      </c>
      <c r="F734" s="6">
        <f t="shared" si="126"/>
        <v>0</v>
      </c>
      <c r="G734" s="6">
        <f t="shared" si="126"/>
        <v>0</v>
      </c>
      <c r="H734" s="6">
        <f t="shared" si="126"/>
        <v>0</v>
      </c>
      <c r="I734" s="6">
        <f t="shared" si="126"/>
        <v>0</v>
      </c>
      <c r="J734" s="6">
        <f t="shared" si="128"/>
        <v>0</v>
      </c>
      <c r="K734" s="6">
        <f t="shared" si="128"/>
        <v>0</v>
      </c>
      <c r="L734" s="6">
        <f t="shared" si="128"/>
        <v>0</v>
      </c>
      <c r="M734" s="6">
        <f t="shared" si="128"/>
        <v>0</v>
      </c>
      <c r="N734" s="6">
        <f t="shared" si="128"/>
        <v>0</v>
      </c>
      <c r="O734" s="6">
        <v>1</v>
      </c>
      <c r="P734" s="6">
        <f t="shared" si="125"/>
        <v>1</v>
      </c>
      <c r="Q734" s="27">
        <f t="shared" si="124"/>
        <v>16769</v>
      </c>
    </row>
    <row r="735" spans="1:17" ht="14.25" customHeight="1" x14ac:dyDescent="0.25">
      <c r="A735" s="3">
        <v>620552</v>
      </c>
      <c r="B735" s="8" t="s">
        <v>469</v>
      </c>
      <c r="C735" s="6">
        <v>78160</v>
      </c>
      <c r="D735" s="6">
        <v>0</v>
      </c>
      <c r="E735" s="6">
        <f t="shared" si="126"/>
        <v>0</v>
      </c>
      <c r="F735" s="6">
        <f t="shared" si="126"/>
        <v>0</v>
      </c>
      <c r="G735" s="6">
        <f t="shared" si="126"/>
        <v>0</v>
      </c>
      <c r="H735" s="6">
        <f t="shared" si="126"/>
        <v>0</v>
      </c>
      <c r="I735" s="6">
        <f t="shared" si="126"/>
        <v>0</v>
      </c>
      <c r="J735" s="6">
        <f t="shared" si="128"/>
        <v>0</v>
      </c>
      <c r="K735" s="6">
        <f t="shared" si="128"/>
        <v>0</v>
      </c>
      <c r="L735" s="6">
        <f t="shared" si="128"/>
        <v>0</v>
      </c>
      <c r="M735" s="6">
        <f t="shared" si="128"/>
        <v>0</v>
      </c>
      <c r="N735" s="6">
        <f t="shared" si="128"/>
        <v>0</v>
      </c>
      <c r="O735" s="6">
        <v>1</v>
      </c>
      <c r="P735" s="6">
        <f t="shared" si="125"/>
        <v>1</v>
      </c>
      <c r="Q735" s="27">
        <f t="shared" si="124"/>
        <v>78160</v>
      </c>
    </row>
    <row r="736" spans="1:17" ht="14.25" customHeight="1" x14ac:dyDescent="0.25">
      <c r="A736" s="3">
        <v>630149</v>
      </c>
      <c r="B736" s="8" t="s">
        <v>398</v>
      </c>
      <c r="C736" s="6">
        <v>1075</v>
      </c>
      <c r="D736" s="6">
        <v>0</v>
      </c>
      <c r="E736" s="6">
        <f t="shared" si="126"/>
        <v>0</v>
      </c>
      <c r="F736" s="6">
        <f t="shared" si="126"/>
        <v>0</v>
      </c>
      <c r="G736" s="6">
        <f t="shared" si="126"/>
        <v>0</v>
      </c>
      <c r="H736" s="6">
        <f t="shared" si="126"/>
        <v>0</v>
      </c>
      <c r="I736" s="6">
        <f t="shared" si="126"/>
        <v>0</v>
      </c>
      <c r="J736" s="6">
        <f t="shared" si="128"/>
        <v>0</v>
      </c>
      <c r="K736" s="6">
        <f t="shared" si="128"/>
        <v>0</v>
      </c>
      <c r="L736" s="6">
        <f t="shared" si="128"/>
        <v>0</v>
      </c>
      <c r="M736" s="6">
        <f t="shared" si="128"/>
        <v>0</v>
      </c>
      <c r="N736" s="6">
        <f t="shared" si="128"/>
        <v>0</v>
      </c>
      <c r="O736" s="6">
        <v>1</v>
      </c>
      <c r="P736" s="6">
        <f t="shared" si="125"/>
        <v>1</v>
      </c>
      <c r="Q736" s="27">
        <f t="shared" si="124"/>
        <v>1075</v>
      </c>
    </row>
    <row r="737" spans="1:17" ht="14.25" customHeight="1" x14ac:dyDescent="0.25">
      <c r="A737" s="3">
        <v>630271</v>
      </c>
      <c r="B737" s="8" t="s">
        <v>268</v>
      </c>
      <c r="C737" s="6">
        <v>1350</v>
      </c>
      <c r="D737" s="6">
        <v>0</v>
      </c>
      <c r="E737" s="6">
        <f t="shared" si="126"/>
        <v>0</v>
      </c>
      <c r="F737" s="6">
        <f t="shared" si="126"/>
        <v>0</v>
      </c>
      <c r="G737" s="6">
        <f t="shared" si="126"/>
        <v>0</v>
      </c>
      <c r="H737" s="6">
        <f t="shared" si="126"/>
        <v>0</v>
      </c>
      <c r="I737" s="6">
        <f t="shared" si="126"/>
        <v>0</v>
      </c>
      <c r="J737" s="6">
        <f t="shared" si="128"/>
        <v>0</v>
      </c>
      <c r="K737" s="6">
        <f t="shared" si="128"/>
        <v>0</v>
      </c>
      <c r="L737" s="6">
        <f t="shared" si="128"/>
        <v>0</v>
      </c>
      <c r="M737" s="6">
        <f t="shared" si="128"/>
        <v>0</v>
      </c>
      <c r="N737" s="6">
        <v>1</v>
      </c>
      <c r="O737" s="6">
        <f t="shared" si="128"/>
        <v>1</v>
      </c>
      <c r="P737" s="6">
        <f t="shared" si="125"/>
        <v>2</v>
      </c>
      <c r="Q737" s="27">
        <f t="shared" si="124"/>
        <v>2700</v>
      </c>
    </row>
    <row r="738" spans="1:17" ht="14.25" customHeight="1" x14ac:dyDescent="0.25">
      <c r="A738" s="3">
        <v>50142129</v>
      </c>
      <c r="B738" s="8" t="s">
        <v>66</v>
      </c>
      <c r="C738" s="6">
        <v>20</v>
      </c>
      <c r="D738" s="6">
        <v>3</v>
      </c>
      <c r="E738" s="6">
        <f t="shared" si="126"/>
        <v>3</v>
      </c>
      <c r="F738" s="6">
        <f t="shared" si="126"/>
        <v>3</v>
      </c>
      <c r="G738" s="6">
        <f t="shared" si="126"/>
        <v>3</v>
      </c>
      <c r="H738" s="6">
        <f t="shared" si="126"/>
        <v>3</v>
      </c>
      <c r="I738" s="6">
        <f t="shared" si="126"/>
        <v>3</v>
      </c>
      <c r="J738" s="6">
        <f t="shared" si="128"/>
        <v>3</v>
      </c>
      <c r="K738" s="6">
        <f t="shared" si="128"/>
        <v>3</v>
      </c>
      <c r="L738" s="6">
        <f t="shared" si="128"/>
        <v>3</v>
      </c>
      <c r="M738" s="6">
        <f t="shared" si="128"/>
        <v>3</v>
      </c>
      <c r="N738" s="6">
        <f t="shared" si="128"/>
        <v>3</v>
      </c>
      <c r="O738" s="6">
        <f t="shared" si="128"/>
        <v>3</v>
      </c>
      <c r="P738" s="6">
        <f t="shared" si="125"/>
        <v>36</v>
      </c>
      <c r="Q738" s="27">
        <f t="shared" si="124"/>
        <v>720</v>
      </c>
    </row>
    <row r="739" spans="1:17" ht="14.25" customHeight="1" x14ac:dyDescent="0.25">
      <c r="A739" s="3">
        <v>50016050</v>
      </c>
      <c r="B739" s="8" t="s">
        <v>472</v>
      </c>
      <c r="C739" s="6">
        <v>30</v>
      </c>
      <c r="D739" s="6">
        <v>1</v>
      </c>
      <c r="E739" s="6">
        <f t="shared" si="126"/>
        <v>1</v>
      </c>
      <c r="F739" s="6">
        <f t="shared" si="126"/>
        <v>1</v>
      </c>
      <c r="G739" s="6">
        <f t="shared" si="126"/>
        <v>1</v>
      </c>
      <c r="H739" s="6">
        <f t="shared" si="126"/>
        <v>1</v>
      </c>
      <c r="I739" s="6">
        <f t="shared" si="126"/>
        <v>1</v>
      </c>
      <c r="J739" s="6">
        <f t="shared" si="128"/>
        <v>1</v>
      </c>
      <c r="K739" s="6">
        <f t="shared" si="128"/>
        <v>1</v>
      </c>
      <c r="L739" s="6">
        <f t="shared" si="128"/>
        <v>1</v>
      </c>
      <c r="M739" s="6">
        <f t="shared" si="128"/>
        <v>1</v>
      </c>
      <c r="N739" s="6">
        <f t="shared" si="128"/>
        <v>1</v>
      </c>
      <c r="O739" s="6">
        <f t="shared" si="128"/>
        <v>1</v>
      </c>
      <c r="P739" s="6">
        <f t="shared" si="125"/>
        <v>12</v>
      </c>
      <c r="Q739" s="27">
        <f t="shared" si="124"/>
        <v>360</v>
      </c>
    </row>
    <row r="740" spans="1:17" ht="14.25" customHeight="1" x14ac:dyDescent="0.25">
      <c r="A740" s="3">
        <v>50018698</v>
      </c>
      <c r="B740" s="8" t="s">
        <v>271</v>
      </c>
      <c r="C740" s="6">
        <v>1766</v>
      </c>
      <c r="D740" s="6">
        <v>0</v>
      </c>
      <c r="E740" s="6">
        <f t="shared" si="126"/>
        <v>0</v>
      </c>
      <c r="F740" s="6">
        <f t="shared" si="126"/>
        <v>0</v>
      </c>
      <c r="G740" s="6">
        <f t="shared" si="126"/>
        <v>0</v>
      </c>
      <c r="H740" s="6">
        <f t="shared" si="126"/>
        <v>0</v>
      </c>
      <c r="I740" s="6">
        <f t="shared" si="126"/>
        <v>0</v>
      </c>
      <c r="J740" s="6">
        <f t="shared" si="128"/>
        <v>0</v>
      </c>
      <c r="K740" s="6">
        <f t="shared" si="128"/>
        <v>0</v>
      </c>
      <c r="L740" s="6">
        <f t="shared" si="128"/>
        <v>0</v>
      </c>
      <c r="M740" s="6">
        <f t="shared" si="128"/>
        <v>0</v>
      </c>
      <c r="N740" s="6">
        <f t="shared" si="128"/>
        <v>0</v>
      </c>
      <c r="O740" s="6">
        <v>1</v>
      </c>
      <c r="P740" s="6">
        <f t="shared" si="125"/>
        <v>1</v>
      </c>
      <c r="Q740" s="27">
        <f t="shared" si="124"/>
        <v>1766</v>
      </c>
    </row>
    <row r="741" spans="1:17" ht="14.25" customHeight="1" x14ac:dyDescent="0.25">
      <c r="A741" s="3">
        <v>50020960</v>
      </c>
      <c r="B741" s="8" t="s">
        <v>31</v>
      </c>
      <c r="C741" s="6">
        <v>20</v>
      </c>
      <c r="D741" s="6">
        <v>1</v>
      </c>
      <c r="E741" s="6">
        <f t="shared" si="126"/>
        <v>1</v>
      </c>
      <c r="F741" s="6">
        <f t="shared" si="126"/>
        <v>1</v>
      </c>
      <c r="G741" s="6">
        <f t="shared" si="126"/>
        <v>1</v>
      </c>
      <c r="H741" s="6">
        <f t="shared" si="126"/>
        <v>1</v>
      </c>
      <c r="I741" s="6">
        <f t="shared" si="126"/>
        <v>1</v>
      </c>
      <c r="J741" s="6">
        <f t="shared" si="128"/>
        <v>1</v>
      </c>
      <c r="K741" s="6">
        <f t="shared" si="128"/>
        <v>1</v>
      </c>
      <c r="L741" s="6">
        <f t="shared" si="128"/>
        <v>1</v>
      </c>
      <c r="M741" s="6">
        <f t="shared" si="128"/>
        <v>1</v>
      </c>
      <c r="N741" s="6">
        <f t="shared" si="128"/>
        <v>1</v>
      </c>
      <c r="O741" s="6">
        <f t="shared" si="128"/>
        <v>1</v>
      </c>
      <c r="P741" s="6">
        <f t="shared" si="125"/>
        <v>12</v>
      </c>
      <c r="Q741" s="27">
        <f t="shared" si="124"/>
        <v>240</v>
      </c>
    </row>
    <row r="742" spans="1:17" ht="14.25" customHeight="1" x14ac:dyDescent="0.25">
      <c r="A742" s="3">
        <v>50050070</v>
      </c>
      <c r="B742" s="8" t="s">
        <v>140</v>
      </c>
      <c r="C742" s="6">
        <v>550</v>
      </c>
      <c r="D742" s="6">
        <v>0</v>
      </c>
      <c r="E742" s="6">
        <f t="shared" si="126"/>
        <v>0</v>
      </c>
      <c r="F742" s="6">
        <f t="shared" si="126"/>
        <v>0</v>
      </c>
      <c r="G742" s="6">
        <f t="shared" si="126"/>
        <v>0</v>
      </c>
      <c r="H742" s="6">
        <f t="shared" si="126"/>
        <v>0</v>
      </c>
      <c r="I742" s="6">
        <f t="shared" si="126"/>
        <v>0</v>
      </c>
      <c r="J742" s="6">
        <f t="shared" si="128"/>
        <v>0</v>
      </c>
      <c r="K742" s="6">
        <f t="shared" si="128"/>
        <v>0</v>
      </c>
      <c r="L742" s="6">
        <f t="shared" si="128"/>
        <v>0</v>
      </c>
      <c r="M742" s="6">
        <f t="shared" si="128"/>
        <v>0</v>
      </c>
      <c r="N742" s="6">
        <v>1</v>
      </c>
      <c r="O742" s="6">
        <f t="shared" si="128"/>
        <v>1</v>
      </c>
      <c r="P742" s="6">
        <f t="shared" si="125"/>
        <v>2</v>
      </c>
      <c r="Q742" s="27">
        <f t="shared" si="124"/>
        <v>1100</v>
      </c>
    </row>
    <row r="743" spans="1:17" ht="14.25" customHeight="1" x14ac:dyDescent="0.25">
      <c r="A743" s="3">
        <v>50050210</v>
      </c>
      <c r="B743" s="8" t="s">
        <v>32</v>
      </c>
      <c r="C743" s="6">
        <v>23650</v>
      </c>
      <c r="D743" s="6">
        <v>0</v>
      </c>
      <c r="E743" s="6">
        <f t="shared" si="126"/>
        <v>0</v>
      </c>
      <c r="F743" s="6">
        <f t="shared" si="126"/>
        <v>0</v>
      </c>
      <c r="G743" s="6">
        <f t="shared" si="126"/>
        <v>0</v>
      </c>
      <c r="H743" s="6">
        <f t="shared" si="126"/>
        <v>0</v>
      </c>
      <c r="I743" s="6">
        <f t="shared" si="126"/>
        <v>0</v>
      </c>
      <c r="J743" s="6">
        <f t="shared" si="128"/>
        <v>0</v>
      </c>
      <c r="K743" s="6">
        <f t="shared" si="128"/>
        <v>0</v>
      </c>
      <c r="L743" s="6">
        <f t="shared" si="128"/>
        <v>0</v>
      </c>
      <c r="M743" s="6">
        <f t="shared" si="128"/>
        <v>0</v>
      </c>
      <c r="N743" s="6">
        <f t="shared" si="128"/>
        <v>0</v>
      </c>
      <c r="O743" s="6">
        <v>1</v>
      </c>
      <c r="P743" s="6">
        <f t="shared" si="125"/>
        <v>1</v>
      </c>
      <c r="Q743" s="27">
        <f t="shared" si="124"/>
        <v>23650</v>
      </c>
    </row>
    <row r="744" spans="1:17" ht="14.25" customHeight="1" x14ac:dyDescent="0.25">
      <c r="A744" s="3">
        <v>50105260</v>
      </c>
      <c r="B744" s="8" t="s">
        <v>332</v>
      </c>
      <c r="C744" s="6">
        <v>2200</v>
      </c>
      <c r="D744" s="6">
        <v>0</v>
      </c>
      <c r="E744" s="6">
        <f t="shared" si="126"/>
        <v>0</v>
      </c>
      <c r="F744" s="6">
        <f t="shared" si="126"/>
        <v>0</v>
      </c>
      <c r="G744" s="6">
        <f t="shared" si="126"/>
        <v>0</v>
      </c>
      <c r="H744" s="6">
        <f t="shared" si="126"/>
        <v>0</v>
      </c>
      <c r="I744" s="6">
        <f t="shared" si="126"/>
        <v>0</v>
      </c>
      <c r="J744" s="6">
        <f t="shared" si="128"/>
        <v>0</v>
      </c>
      <c r="K744" s="6">
        <f t="shared" si="128"/>
        <v>0</v>
      </c>
      <c r="L744" s="6">
        <f t="shared" si="128"/>
        <v>0</v>
      </c>
      <c r="M744" s="6">
        <f t="shared" si="128"/>
        <v>0</v>
      </c>
      <c r="N744" s="6">
        <f t="shared" si="128"/>
        <v>0</v>
      </c>
      <c r="O744" s="6">
        <v>1</v>
      </c>
      <c r="P744" s="6">
        <f t="shared" si="125"/>
        <v>1</v>
      </c>
      <c r="Q744" s="27">
        <f t="shared" si="124"/>
        <v>2200</v>
      </c>
    </row>
    <row r="745" spans="1:17" ht="14.25" customHeight="1" x14ac:dyDescent="0.25">
      <c r="A745" s="3">
        <v>50113620</v>
      </c>
      <c r="B745" s="8" t="s">
        <v>336</v>
      </c>
      <c r="C745" s="6">
        <v>1012</v>
      </c>
      <c r="D745" s="6">
        <v>0</v>
      </c>
      <c r="E745" s="6">
        <f t="shared" si="126"/>
        <v>0</v>
      </c>
      <c r="F745" s="6">
        <f t="shared" si="126"/>
        <v>0</v>
      </c>
      <c r="G745" s="6">
        <f t="shared" si="126"/>
        <v>0</v>
      </c>
      <c r="H745" s="6">
        <f t="shared" si="126"/>
        <v>0</v>
      </c>
      <c r="I745" s="6">
        <f t="shared" si="126"/>
        <v>0</v>
      </c>
      <c r="J745" s="6">
        <f t="shared" si="128"/>
        <v>0</v>
      </c>
      <c r="K745" s="6">
        <f t="shared" si="128"/>
        <v>0</v>
      </c>
      <c r="L745" s="6">
        <f t="shared" si="128"/>
        <v>0</v>
      </c>
      <c r="M745" s="6">
        <f t="shared" si="128"/>
        <v>0</v>
      </c>
      <c r="N745" s="6">
        <v>1</v>
      </c>
      <c r="O745" s="6">
        <f t="shared" si="128"/>
        <v>1</v>
      </c>
      <c r="P745" s="6">
        <f t="shared" si="125"/>
        <v>2</v>
      </c>
      <c r="Q745" s="27">
        <f t="shared" si="124"/>
        <v>2024</v>
      </c>
    </row>
    <row r="746" spans="1:17" ht="14.25" customHeight="1" x14ac:dyDescent="0.25">
      <c r="A746" s="3">
        <v>50114260</v>
      </c>
      <c r="B746" s="8" t="s">
        <v>337</v>
      </c>
      <c r="C746" s="6">
        <v>61638</v>
      </c>
      <c r="D746" s="6">
        <v>0</v>
      </c>
      <c r="E746" s="6">
        <f t="shared" si="126"/>
        <v>0</v>
      </c>
      <c r="F746" s="6">
        <f t="shared" si="126"/>
        <v>0</v>
      </c>
      <c r="G746" s="6">
        <f t="shared" si="126"/>
        <v>0</v>
      </c>
      <c r="H746" s="6">
        <f t="shared" si="126"/>
        <v>0</v>
      </c>
      <c r="I746" s="6">
        <f t="shared" si="126"/>
        <v>0</v>
      </c>
      <c r="J746" s="6">
        <f t="shared" si="128"/>
        <v>0</v>
      </c>
      <c r="K746" s="6">
        <f t="shared" si="128"/>
        <v>0</v>
      </c>
      <c r="L746" s="6">
        <f t="shared" si="128"/>
        <v>0</v>
      </c>
      <c r="M746" s="6">
        <f t="shared" si="128"/>
        <v>0</v>
      </c>
      <c r="N746" s="6">
        <f t="shared" si="128"/>
        <v>0</v>
      </c>
      <c r="O746" s="6">
        <v>1</v>
      </c>
      <c r="P746" s="6">
        <f t="shared" si="125"/>
        <v>1</v>
      </c>
      <c r="Q746" s="27">
        <f t="shared" si="124"/>
        <v>61638</v>
      </c>
    </row>
    <row r="747" spans="1:17" ht="14.25" customHeight="1" x14ac:dyDescent="0.25">
      <c r="A747" s="3">
        <v>50130221</v>
      </c>
      <c r="B747" s="8" t="s">
        <v>48</v>
      </c>
      <c r="C747" s="6">
        <v>571</v>
      </c>
      <c r="D747" s="6">
        <v>0</v>
      </c>
      <c r="E747" s="6">
        <f t="shared" si="126"/>
        <v>0</v>
      </c>
      <c r="F747" s="6">
        <f t="shared" si="126"/>
        <v>0</v>
      </c>
      <c r="G747" s="6">
        <f t="shared" si="126"/>
        <v>0</v>
      </c>
      <c r="H747" s="6">
        <f t="shared" si="126"/>
        <v>0</v>
      </c>
      <c r="I747" s="6">
        <f t="shared" si="126"/>
        <v>0</v>
      </c>
      <c r="J747" s="6">
        <f t="shared" ref="J747:O762" si="129">ROUND(I747,0)</f>
        <v>0</v>
      </c>
      <c r="K747" s="6">
        <f t="shared" si="129"/>
        <v>0</v>
      </c>
      <c r="L747" s="6">
        <f t="shared" si="129"/>
        <v>0</v>
      </c>
      <c r="M747" s="6">
        <f t="shared" si="129"/>
        <v>0</v>
      </c>
      <c r="N747" s="6">
        <f t="shared" si="129"/>
        <v>0</v>
      </c>
      <c r="O747" s="6">
        <v>1</v>
      </c>
      <c r="P747" s="6">
        <f t="shared" si="125"/>
        <v>1</v>
      </c>
      <c r="Q747" s="27">
        <f t="shared" si="124"/>
        <v>571</v>
      </c>
    </row>
    <row r="748" spans="1:17" ht="14.25" customHeight="1" x14ac:dyDescent="0.25">
      <c r="A748" s="3">
        <v>50130397</v>
      </c>
      <c r="B748" s="8" t="s">
        <v>473</v>
      </c>
      <c r="C748" s="6">
        <v>500</v>
      </c>
      <c r="D748" s="6">
        <v>0</v>
      </c>
      <c r="E748" s="6">
        <f t="shared" si="126"/>
        <v>0</v>
      </c>
      <c r="F748" s="6">
        <f t="shared" si="126"/>
        <v>0</v>
      </c>
      <c r="G748" s="6">
        <f t="shared" si="126"/>
        <v>0</v>
      </c>
      <c r="H748" s="6">
        <f t="shared" si="126"/>
        <v>0</v>
      </c>
      <c r="I748" s="6">
        <f t="shared" si="126"/>
        <v>0</v>
      </c>
      <c r="J748" s="6">
        <f t="shared" si="129"/>
        <v>0</v>
      </c>
      <c r="K748" s="6">
        <f t="shared" si="129"/>
        <v>0</v>
      </c>
      <c r="L748" s="6">
        <f t="shared" si="129"/>
        <v>0</v>
      </c>
      <c r="M748" s="6">
        <f t="shared" si="129"/>
        <v>0</v>
      </c>
      <c r="N748" s="6">
        <f t="shared" si="129"/>
        <v>0</v>
      </c>
      <c r="O748" s="6">
        <v>1</v>
      </c>
      <c r="P748" s="6">
        <f t="shared" si="125"/>
        <v>1</v>
      </c>
      <c r="Q748" s="27">
        <f t="shared" si="124"/>
        <v>500</v>
      </c>
    </row>
    <row r="749" spans="1:17" ht="14.25" customHeight="1" x14ac:dyDescent="0.25">
      <c r="A749" s="3">
        <v>50130459</v>
      </c>
      <c r="B749" s="8" t="s">
        <v>194</v>
      </c>
      <c r="C749" s="6">
        <v>550</v>
      </c>
      <c r="D749" s="6">
        <v>0</v>
      </c>
      <c r="E749" s="6">
        <f t="shared" si="126"/>
        <v>0</v>
      </c>
      <c r="F749" s="6">
        <f t="shared" si="126"/>
        <v>0</v>
      </c>
      <c r="G749" s="6">
        <f t="shared" si="126"/>
        <v>0</v>
      </c>
      <c r="H749" s="6">
        <f t="shared" si="126"/>
        <v>0</v>
      </c>
      <c r="I749" s="6">
        <f t="shared" si="126"/>
        <v>0</v>
      </c>
      <c r="J749" s="6">
        <f t="shared" si="129"/>
        <v>0</v>
      </c>
      <c r="K749" s="6">
        <f t="shared" si="129"/>
        <v>0</v>
      </c>
      <c r="L749" s="6">
        <f t="shared" si="129"/>
        <v>0</v>
      </c>
      <c r="M749" s="6">
        <f t="shared" si="129"/>
        <v>0</v>
      </c>
      <c r="N749" s="6">
        <f t="shared" si="129"/>
        <v>0</v>
      </c>
      <c r="O749" s="6">
        <v>1</v>
      </c>
      <c r="P749" s="6">
        <f t="shared" si="125"/>
        <v>1</v>
      </c>
      <c r="Q749" s="27">
        <f t="shared" si="124"/>
        <v>550</v>
      </c>
    </row>
    <row r="750" spans="1:17" ht="14.25" customHeight="1" x14ac:dyDescent="0.25">
      <c r="A750" s="3">
        <v>50131417</v>
      </c>
      <c r="B750" s="8" t="s">
        <v>247</v>
      </c>
      <c r="C750" s="6">
        <v>29331</v>
      </c>
      <c r="D750" s="6">
        <v>0</v>
      </c>
      <c r="E750" s="6">
        <f t="shared" si="126"/>
        <v>0</v>
      </c>
      <c r="F750" s="6">
        <f t="shared" si="126"/>
        <v>0</v>
      </c>
      <c r="G750" s="6">
        <f t="shared" si="126"/>
        <v>0</v>
      </c>
      <c r="H750" s="6">
        <f t="shared" si="126"/>
        <v>0</v>
      </c>
      <c r="I750" s="6">
        <f t="shared" si="126"/>
        <v>0</v>
      </c>
      <c r="J750" s="6">
        <f t="shared" si="129"/>
        <v>0</v>
      </c>
      <c r="K750" s="6">
        <f t="shared" si="129"/>
        <v>0</v>
      </c>
      <c r="L750" s="6">
        <f t="shared" si="129"/>
        <v>0</v>
      </c>
      <c r="M750" s="6">
        <f t="shared" si="129"/>
        <v>0</v>
      </c>
      <c r="N750" s="6">
        <f t="shared" si="129"/>
        <v>0</v>
      </c>
      <c r="O750" s="6">
        <v>1</v>
      </c>
      <c r="P750" s="6">
        <f t="shared" si="125"/>
        <v>1</v>
      </c>
      <c r="Q750" s="27">
        <f t="shared" si="124"/>
        <v>29331</v>
      </c>
    </row>
    <row r="751" spans="1:17" ht="14.25" customHeight="1" x14ac:dyDescent="0.25">
      <c r="A751" s="3">
        <v>50136193</v>
      </c>
      <c r="B751" s="8" t="s">
        <v>55</v>
      </c>
      <c r="C751" s="6">
        <v>6482</v>
      </c>
      <c r="D751" s="6">
        <v>0</v>
      </c>
      <c r="E751" s="6">
        <f t="shared" si="126"/>
        <v>0</v>
      </c>
      <c r="F751" s="6">
        <f t="shared" si="126"/>
        <v>0</v>
      </c>
      <c r="G751" s="6">
        <f t="shared" si="126"/>
        <v>0</v>
      </c>
      <c r="H751" s="6">
        <f t="shared" si="126"/>
        <v>0</v>
      </c>
      <c r="I751" s="6">
        <f t="shared" si="126"/>
        <v>0</v>
      </c>
      <c r="J751" s="6">
        <f t="shared" si="129"/>
        <v>0</v>
      </c>
      <c r="K751" s="6">
        <f t="shared" si="129"/>
        <v>0</v>
      </c>
      <c r="L751" s="6">
        <f t="shared" si="129"/>
        <v>0</v>
      </c>
      <c r="M751" s="6">
        <f t="shared" si="129"/>
        <v>0</v>
      </c>
      <c r="N751" s="6">
        <v>1</v>
      </c>
      <c r="O751" s="6">
        <f t="shared" si="129"/>
        <v>1</v>
      </c>
      <c r="P751" s="6">
        <f t="shared" si="125"/>
        <v>2</v>
      </c>
      <c r="Q751" s="27">
        <f t="shared" si="124"/>
        <v>12964</v>
      </c>
    </row>
    <row r="752" spans="1:17" ht="14.25" customHeight="1" x14ac:dyDescent="0.25">
      <c r="A752" s="3">
        <v>50136429</v>
      </c>
      <c r="B752" s="8" t="s">
        <v>200</v>
      </c>
      <c r="C752" s="6">
        <v>101</v>
      </c>
      <c r="D752" s="6">
        <v>2</v>
      </c>
      <c r="E752" s="6">
        <f t="shared" si="126"/>
        <v>2</v>
      </c>
      <c r="F752" s="6">
        <f t="shared" si="126"/>
        <v>2</v>
      </c>
      <c r="G752" s="6">
        <f t="shared" si="126"/>
        <v>2</v>
      </c>
      <c r="H752" s="6">
        <f t="shared" si="126"/>
        <v>2</v>
      </c>
      <c r="I752" s="6">
        <f t="shared" si="126"/>
        <v>2</v>
      </c>
      <c r="J752" s="6">
        <f t="shared" si="129"/>
        <v>2</v>
      </c>
      <c r="K752" s="6">
        <f t="shared" si="129"/>
        <v>2</v>
      </c>
      <c r="L752" s="6">
        <f t="shared" si="129"/>
        <v>2</v>
      </c>
      <c r="M752" s="6">
        <f t="shared" si="129"/>
        <v>2</v>
      </c>
      <c r="N752" s="6">
        <f t="shared" si="129"/>
        <v>2</v>
      </c>
      <c r="O752" s="6">
        <f t="shared" si="129"/>
        <v>2</v>
      </c>
      <c r="P752" s="6">
        <f t="shared" si="125"/>
        <v>24</v>
      </c>
      <c r="Q752" s="27">
        <f t="shared" si="124"/>
        <v>2424</v>
      </c>
    </row>
    <row r="753" spans="1:17" ht="14.25" customHeight="1" x14ac:dyDescent="0.25">
      <c r="A753" s="3">
        <v>50136984</v>
      </c>
      <c r="B753" s="8" t="s">
        <v>155</v>
      </c>
      <c r="C753" s="6">
        <v>716</v>
      </c>
      <c r="D753" s="6">
        <v>0</v>
      </c>
      <c r="E753" s="6">
        <f t="shared" si="126"/>
        <v>0</v>
      </c>
      <c r="F753" s="6">
        <f t="shared" si="126"/>
        <v>0</v>
      </c>
      <c r="G753" s="6">
        <f t="shared" si="126"/>
        <v>0</v>
      </c>
      <c r="H753" s="6">
        <f t="shared" si="126"/>
        <v>0</v>
      </c>
      <c r="I753" s="6">
        <f t="shared" si="126"/>
        <v>0</v>
      </c>
      <c r="J753" s="6">
        <f t="shared" si="129"/>
        <v>0</v>
      </c>
      <c r="K753" s="6">
        <f t="shared" si="129"/>
        <v>0</v>
      </c>
      <c r="L753" s="6">
        <f t="shared" si="129"/>
        <v>0</v>
      </c>
      <c r="M753" s="6">
        <f t="shared" si="129"/>
        <v>0</v>
      </c>
      <c r="N753" s="6">
        <f t="shared" si="129"/>
        <v>0</v>
      </c>
      <c r="O753" s="6">
        <v>1</v>
      </c>
      <c r="P753" s="6">
        <f t="shared" si="125"/>
        <v>1</v>
      </c>
      <c r="Q753" s="27">
        <f t="shared" si="124"/>
        <v>716</v>
      </c>
    </row>
    <row r="754" spans="1:17" ht="14.25" customHeight="1" x14ac:dyDescent="0.25">
      <c r="A754" s="3">
        <v>50141846</v>
      </c>
      <c r="B754" s="8" t="s">
        <v>64</v>
      </c>
      <c r="C754" s="6">
        <v>1866</v>
      </c>
      <c r="D754" s="6">
        <v>0</v>
      </c>
      <c r="E754" s="6">
        <f t="shared" si="126"/>
        <v>0</v>
      </c>
      <c r="F754" s="6">
        <f t="shared" si="126"/>
        <v>0</v>
      </c>
      <c r="G754" s="6">
        <f t="shared" si="126"/>
        <v>0</v>
      </c>
      <c r="H754" s="6">
        <f t="shared" si="126"/>
        <v>0</v>
      </c>
      <c r="I754" s="6">
        <f t="shared" si="126"/>
        <v>0</v>
      </c>
      <c r="J754" s="6">
        <f t="shared" si="129"/>
        <v>0</v>
      </c>
      <c r="K754" s="6">
        <f t="shared" si="129"/>
        <v>0</v>
      </c>
      <c r="L754" s="6">
        <f t="shared" si="129"/>
        <v>0</v>
      </c>
      <c r="M754" s="6">
        <f t="shared" si="129"/>
        <v>0</v>
      </c>
      <c r="N754" s="6">
        <v>1</v>
      </c>
      <c r="O754" s="6">
        <f t="shared" si="129"/>
        <v>1</v>
      </c>
      <c r="P754" s="6">
        <f t="shared" si="125"/>
        <v>2</v>
      </c>
      <c r="Q754" s="27">
        <f t="shared" si="124"/>
        <v>3732</v>
      </c>
    </row>
    <row r="755" spans="1:17" ht="14.25" customHeight="1" x14ac:dyDescent="0.25">
      <c r="A755" s="3">
        <v>50142194</v>
      </c>
      <c r="B755" s="8" t="s">
        <v>474</v>
      </c>
      <c r="C755" s="6">
        <v>6355</v>
      </c>
      <c r="D755" s="6">
        <v>0</v>
      </c>
      <c r="E755" s="6">
        <f t="shared" ref="E755:I798" si="130">D755</f>
        <v>0</v>
      </c>
      <c r="F755" s="6">
        <f t="shared" si="130"/>
        <v>0</v>
      </c>
      <c r="G755" s="6">
        <f t="shared" si="130"/>
        <v>0</v>
      </c>
      <c r="H755" s="6">
        <f t="shared" si="130"/>
        <v>0</v>
      </c>
      <c r="I755" s="6">
        <f t="shared" si="130"/>
        <v>0</v>
      </c>
      <c r="J755" s="6">
        <f t="shared" si="129"/>
        <v>0</v>
      </c>
      <c r="K755" s="6">
        <f t="shared" si="129"/>
        <v>0</v>
      </c>
      <c r="L755" s="6">
        <f t="shared" si="129"/>
        <v>0</v>
      </c>
      <c r="M755" s="6">
        <f t="shared" si="129"/>
        <v>0</v>
      </c>
      <c r="N755" s="6">
        <f t="shared" si="129"/>
        <v>0</v>
      </c>
      <c r="O755" s="6">
        <v>1</v>
      </c>
      <c r="P755" s="6">
        <f t="shared" si="125"/>
        <v>1</v>
      </c>
      <c r="Q755" s="27">
        <f t="shared" si="124"/>
        <v>6355</v>
      </c>
    </row>
    <row r="756" spans="1:17" ht="14.25" customHeight="1" x14ac:dyDescent="0.25">
      <c r="A756" s="3">
        <v>50144144</v>
      </c>
      <c r="B756" s="8" t="s">
        <v>160</v>
      </c>
      <c r="C756" s="6">
        <v>16</v>
      </c>
      <c r="D756" s="6">
        <v>4</v>
      </c>
      <c r="E756" s="6">
        <f t="shared" si="130"/>
        <v>4</v>
      </c>
      <c r="F756" s="6">
        <f t="shared" si="130"/>
        <v>4</v>
      </c>
      <c r="G756" s="6">
        <f t="shared" si="130"/>
        <v>4</v>
      </c>
      <c r="H756" s="6">
        <f t="shared" si="130"/>
        <v>4</v>
      </c>
      <c r="I756" s="6">
        <f t="shared" si="130"/>
        <v>4</v>
      </c>
      <c r="J756" s="6">
        <f t="shared" si="129"/>
        <v>4</v>
      </c>
      <c r="K756" s="6">
        <f t="shared" si="129"/>
        <v>4</v>
      </c>
      <c r="L756" s="6">
        <f t="shared" si="129"/>
        <v>4</v>
      </c>
      <c r="M756" s="6">
        <f t="shared" si="129"/>
        <v>4</v>
      </c>
      <c r="N756" s="6">
        <f t="shared" si="129"/>
        <v>4</v>
      </c>
      <c r="O756" s="6">
        <f t="shared" si="129"/>
        <v>4</v>
      </c>
      <c r="P756" s="6">
        <f t="shared" si="125"/>
        <v>48</v>
      </c>
      <c r="Q756" s="27">
        <f t="shared" si="124"/>
        <v>768</v>
      </c>
    </row>
    <row r="757" spans="1:17" ht="14.25" customHeight="1" x14ac:dyDescent="0.25">
      <c r="A757" s="3">
        <v>50144147</v>
      </c>
      <c r="B757" s="8" t="s">
        <v>69</v>
      </c>
      <c r="C757" s="6">
        <v>417</v>
      </c>
      <c r="D757" s="6">
        <v>3</v>
      </c>
      <c r="E757" s="6">
        <f t="shared" si="130"/>
        <v>3</v>
      </c>
      <c r="F757" s="6">
        <f t="shared" si="130"/>
        <v>3</v>
      </c>
      <c r="G757" s="6">
        <f t="shared" si="130"/>
        <v>3</v>
      </c>
      <c r="H757" s="6">
        <f t="shared" si="130"/>
        <v>3</v>
      </c>
      <c r="I757" s="6">
        <f t="shared" si="130"/>
        <v>3</v>
      </c>
      <c r="J757" s="6">
        <f t="shared" si="129"/>
        <v>3</v>
      </c>
      <c r="K757" s="6">
        <f t="shared" si="129"/>
        <v>3</v>
      </c>
      <c r="L757" s="6">
        <f t="shared" si="129"/>
        <v>3</v>
      </c>
      <c r="M757" s="6">
        <f t="shared" si="129"/>
        <v>3</v>
      </c>
      <c r="N757" s="6">
        <f t="shared" si="129"/>
        <v>3</v>
      </c>
      <c r="O757" s="6">
        <f t="shared" si="129"/>
        <v>3</v>
      </c>
      <c r="P757" s="6">
        <f t="shared" si="125"/>
        <v>36</v>
      </c>
      <c r="Q757" s="27">
        <f t="shared" si="124"/>
        <v>15012</v>
      </c>
    </row>
    <row r="758" spans="1:17" ht="14.25" customHeight="1" x14ac:dyDescent="0.25">
      <c r="A758" s="3">
        <v>50144148</v>
      </c>
      <c r="B758" s="8" t="s">
        <v>130</v>
      </c>
      <c r="C758" s="6">
        <v>188</v>
      </c>
      <c r="D758" s="6">
        <v>3</v>
      </c>
      <c r="E758" s="6">
        <f t="shared" si="130"/>
        <v>3</v>
      </c>
      <c r="F758" s="6">
        <f t="shared" si="130"/>
        <v>3</v>
      </c>
      <c r="G758" s="6">
        <f t="shared" si="130"/>
        <v>3</v>
      </c>
      <c r="H758" s="6">
        <f t="shared" si="130"/>
        <v>3</v>
      </c>
      <c r="I758" s="6">
        <f t="shared" si="130"/>
        <v>3</v>
      </c>
      <c r="J758" s="6">
        <f t="shared" si="129"/>
        <v>3</v>
      </c>
      <c r="K758" s="6">
        <f t="shared" si="129"/>
        <v>3</v>
      </c>
      <c r="L758" s="6">
        <f t="shared" si="129"/>
        <v>3</v>
      </c>
      <c r="M758" s="6">
        <f t="shared" si="129"/>
        <v>3</v>
      </c>
      <c r="N758" s="6">
        <f t="shared" si="129"/>
        <v>3</v>
      </c>
      <c r="O758" s="6">
        <f t="shared" si="129"/>
        <v>3</v>
      </c>
      <c r="P758" s="6">
        <f t="shared" si="125"/>
        <v>36</v>
      </c>
      <c r="Q758" s="27">
        <f t="shared" si="124"/>
        <v>6768</v>
      </c>
    </row>
    <row r="759" spans="1:17" ht="14.25" customHeight="1" x14ac:dyDescent="0.25">
      <c r="A759" s="3">
        <v>50144149</v>
      </c>
      <c r="B759" s="8" t="s">
        <v>131</v>
      </c>
      <c r="C759" s="6">
        <v>181</v>
      </c>
      <c r="D759" s="6">
        <v>3</v>
      </c>
      <c r="E759" s="6">
        <f t="shared" si="130"/>
        <v>3</v>
      </c>
      <c r="F759" s="6">
        <f t="shared" si="130"/>
        <v>3</v>
      </c>
      <c r="G759" s="6">
        <f t="shared" si="130"/>
        <v>3</v>
      </c>
      <c r="H759" s="6">
        <f t="shared" si="130"/>
        <v>3</v>
      </c>
      <c r="I759" s="6">
        <f t="shared" si="130"/>
        <v>3</v>
      </c>
      <c r="J759" s="6">
        <f t="shared" si="129"/>
        <v>3</v>
      </c>
      <c r="K759" s="6">
        <f t="shared" si="129"/>
        <v>3</v>
      </c>
      <c r="L759" s="6">
        <f t="shared" si="129"/>
        <v>3</v>
      </c>
      <c r="M759" s="6">
        <f t="shared" si="129"/>
        <v>3</v>
      </c>
      <c r="N759" s="6">
        <f t="shared" si="129"/>
        <v>3</v>
      </c>
      <c r="O759" s="6">
        <f t="shared" si="129"/>
        <v>3</v>
      </c>
      <c r="P759" s="6">
        <f t="shared" si="125"/>
        <v>36</v>
      </c>
      <c r="Q759" s="27">
        <f t="shared" si="124"/>
        <v>6516</v>
      </c>
    </row>
    <row r="760" spans="1:17" ht="14.25" customHeight="1" x14ac:dyDescent="0.25">
      <c r="A760" s="3">
        <v>50144150</v>
      </c>
      <c r="B760" s="8" t="s">
        <v>70</v>
      </c>
      <c r="C760" s="6">
        <v>417</v>
      </c>
      <c r="D760" s="6">
        <v>3</v>
      </c>
      <c r="E760" s="6">
        <f t="shared" si="130"/>
        <v>3</v>
      </c>
      <c r="F760" s="6">
        <f t="shared" si="130"/>
        <v>3</v>
      </c>
      <c r="G760" s="6">
        <f t="shared" si="130"/>
        <v>3</v>
      </c>
      <c r="H760" s="6">
        <f t="shared" si="130"/>
        <v>3</v>
      </c>
      <c r="I760" s="6">
        <f t="shared" si="130"/>
        <v>3</v>
      </c>
      <c r="J760" s="6">
        <f t="shared" si="129"/>
        <v>3</v>
      </c>
      <c r="K760" s="6">
        <f t="shared" si="129"/>
        <v>3</v>
      </c>
      <c r="L760" s="6">
        <f t="shared" si="129"/>
        <v>3</v>
      </c>
      <c r="M760" s="6">
        <f t="shared" si="129"/>
        <v>3</v>
      </c>
      <c r="N760" s="6">
        <f t="shared" si="129"/>
        <v>3</v>
      </c>
      <c r="O760" s="6">
        <f t="shared" si="129"/>
        <v>3</v>
      </c>
      <c r="P760" s="6">
        <f t="shared" si="125"/>
        <v>36</v>
      </c>
      <c r="Q760" s="27">
        <f t="shared" si="124"/>
        <v>15012</v>
      </c>
    </row>
    <row r="761" spans="1:17" ht="14.25" customHeight="1" x14ac:dyDescent="0.25">
      <c r="A761" s="3">
        <v>50144151</v>
      </c>
      <c r="B761" s="8" t="s">
        <v>71</v>
      </c>
      <c r="C761" s="6">
        <v>417</v>
      </c>
      <c r="D761" s="6">
        <v>3</v>
      </c>
      <c r="E761" s="6">
        <f t="shared" si="130"/>
        <v>3</v>
      </c>
      <c r="F761" s="6">
        <f t="shared" si="130"/>
        <v>3</v>
      </c>
      <c r="G761" s="6">
        <f t="shared" si="130"/>
        <v>3</v>
      </c>
      <c r="H761" s="6">
        <f t="shared" si="130"/>
        <v>3</v>
      </c>
      <c r="I761" s="6">
        <f t="shared" si="130"/>
        <v>3</v>
      </c>
      <c r="J761" s="6">
        <f t="shared" si="129"/>
        <v>3</v>
      </c>
      <c r="K761" s="6">
        <f t="shared" si="129"/>
        <v>3</v>
      </c>
      <c r="L761" s="6">
        <f t="shared" si="129"/>
        <v>3</v>
      </c>
      <c r="M761" s="6">
        <f t="shared" si="129"/>
        <v>3</v>
      </c>
      <c r="N761" s="6">
        <f t="shared" si="129"/>
        <v>3</v>
      </c>
      <c r="O761" s="6">
        <f t="shared" si="129"/>
        <v>3</v>
      </c>
      <c r="P761" s="6">
        <f t="shared" si="125"/>
        <v>36</v>
      </c>
      <c r="Q761" s="27">
        <f t="shared" si="124"/>
        <v>15012</v>
      </c>
    </row>
    <row r="762" spans="1:17" ht="14.25" customHeight="1" x14ac:dyDescent="0.25">
      <c r="A762" s="3">
        <v>610355</v>
      </c>
      <c r="B762" s="8" t="s">
        <v>475</v>
      </c>
      <c r="C762" s="6">
        <v>12124</v>
      </c>
      <c r="D762" s="6">
        <v>0</v>
      </c>
      <c r="E762" s="6">
        <f t="shared" si="130"/>
        <v>0</v>
      </c>
      <c r="F762" s="6">
        <f t="shared" si="130"/>
        <v>0</v>
      </c>
      <c r="G762" s="6">
        <f t="shared" si="130"/>
        <v>0</v>
      </c>
      <c r="H762" s="6">
        <f t="shared" si="130"/>
        <v>0</v>
      </c>
      <c r="I762" s="6">
        <f t="shared" si="130"/>
        <v>0</v>
      </c>
      <c r="J762" s="6">
        <f t="shared" si="129"/>
        <v>0</v>
      </c>
      <c r="K762" s="6">
        <f t="shared" si="129"/>
        <v>0</v>
      </c>
      <c r="L762" s="6">
        <f t="shared" si="129"/>
        <v>0</v>
      </c>
      <c r="M762" s="6">
        <f t="shared" si="129"/>
        <v>0</v>
      </c>
      <c r="N762" s="6">
        <f t="shared" si="129"/>
        <v>0</v>
      </c>
      <c r="O762" s="6">
        <v>1</v>
      </c>
      <c r="P762" s="6">
        <f t="shared" si="125"/>
        <v>1</v>
      </c>
      <c r="Q762" s="27">
        <f t="shared" si="124"/>
        <v>12124</v>
      </c>
    </row>
    <row r="763" spans="1:17" ht="14.25" customHeight="1" x14ac:dyDescent="0.25">
      <c r="A763" s="3">
        <v>610437</v>
      </c>
      <c r="B763" s="8" t="s">
        <v>170</v>
      </c>
      <c r="C763" s="6">
        <v>547</v>
      </c>
      <c r="D763" s="6">
        <v>1</v>
      </c>
      <c r="E763" s="6">
        <f t="shared" si="130"/>
        <v>1</v>
      </c>
      <c r="F763" s="6">
        <f t="shared" si="130"/>
        <v>1</v>
      </c>
      <c r="G763" s="6">
        <f t="shared" si="130"/>
        <v>1</v>
      </c>
      <c r="H763" s="6">
        <f t="shared" si="130"/>
        <v>1</v>
      </c>
      <c r="I763" s="6">
        <f t="shared" si="130"/>
        <v>1</v>
      </c>
      <c r="J763" s="6">
        <f t="shared" ref="J763:O776" si="131">ROUND(I763,0)</f>
        <v>1</v>
      </c>
      <c r="K763" s="6">
        <f t="shared" si="131"/>
        <v>1</v>
      </c>
      <c r="L763" s="6">
        <f t="shared" si="131"/>
        <v>1</v>
      </c>
      <c r="M763" s="6">
        <f t="shared" si="131"/>
        <v>1</v>
      </c>
      <c r="N763" s="6">
        <f t="shared" si="131"/>
        <v>1</v>
      </c>
      <c r="O763" s="6">
        <f t="shared" si="131"/>
        <v>1</v>
      </c>
      <c r="P763" s="6">
        <f t="shared" si="125"/>
        <v>12</v>
      </c>
      <c r="Q763" s="27">
        <f t="shared" si="124"/>
        <v>6564</v>
      </c>
    </row>
    <row r="764" spans="1:17" ht="14.25" customHeight="1" x14ac:dyDescent="0.25">
      <c r="A764" s="3">
        <v>620225</v>
      </c>
      <c r="B764" s="8" t="s">
        <v>267</v>
      </c>
      <c r="C764" s="6">
        <v>77933</v>
      </c>
      <c r="D764" s="6">
        <v>0</v>
      </c>
      <c r="E764" s="6">
        <f t="shared" si="130"/>
        <v>0</v>
      </c>
      <c r="F764" s="6">
        <f t="shared" si="130"/>
        <v>0</v>
      </c>
      <c r="G764" s="6">
        <f t="shared" si="130"/>
        <v>0</v>
      </c>
      <c r="H764" s="6">
        <f t="shared" si="130"/>
        <v>0</v>
      </c>
      <c r="I764" s="6">
        <f t="shared" si="130"/>
        <v>0</v>
      </c>
      <c r="J764" s="6">
        <f t="shared" si="131"/>
        <v>0</v>
      </c>
      <c r="K764" s="6">
        <f t="shared" si="131"/>
        <v>0</v>
      </c>
      <c r="L764" s="6">
        <f t="shared" si="131"/>
        <v>0</v>
      </c>
      <c r="M764" s="6">
        <f t="shared" si="131"/>
        <v>0</v>
      </c>
      <c r="N764" s="6">
        <f t="shared" si="131"/>
        <v>0</v>
      </c>
      <c r="O764" s="6">
        <v>1</v>
      </c>
      <c r="P764" s="6">
        <f t="shared" si="125"/>
        <v>1</v>
      </c>
      <c r="Q764" s="27">
        <f t="shared" si="124"/>
        <v>77933</v>
      </c>
    </row>
    <row r="765" spans="1:17" ht="14.25" customHeight="1" x14ac:dyDescent="0.25">
      <c r="A765" s="3">
        <v>620274</v>
      </c>
      <c r="B765" s="8" t="s">
        <v>92</v>
      </c>
      <c r="C765" s="6">
        <v>8000</v>
      </c>
      <c r="D765" s="6">
        <v>0</v>
      </c>
      <c r="E765" s="6">
        <f t="shared" si="130"/>
        <v>0</v>
      </c>
      <c r="F765" s="6">
        <f t="shared" si="130"/>
        <v>0</v>
      </c>
      <c r="G765" s="6">
        <f t="shared" si="130"/>
        <v>0</v>
      </c>
      <c r="H765" s="6">
        <f t="shared" si="130"/>
        <v>0</v>
      </c>
      <c r="I765" s="6">
        <f t="shared" si="130"/>
        <v>0</v>
      </c>
      <c r="J765" s="6">
        <f t="shared" si="131"/>
        <v>0</v>
      </c>
      <c r="K765" s="6">
        <f t="shared" si="131"/>
        <v>0</v>
      </c>
      <c r="L765" s="6">
        <f t="shared" si="131"/>
        <v>0</v>
      </c>
      <c r="M765" s="6">
        <f t="shared" si="131"/>
        <v>0</v>
      </c>
      <c r="N765" s="6">
        <f t="shared" si="131"/>
        <v>0</v>
      </c>
      <c r="O765" s="6">
        <v>1</v>
      </c>
      <c r="P765" s="6">
        <f t="shared" si="125"/>
        <v>1</v>
      </c>
      <c r="Q765" s="27">
        <f t="shared" si="124"/>
        <v>8000</v>
      </c>
    </row>
    <row r="766" spans="1:17" ht="14.25" customHeight="1" x14ac:dyDescent="0.25">
      <c r="A766" s="3">
        <v>620527</v>
      </c>
      <c r="B766" s="8" t="s">
        <v>172</v>
      </c>
      <c r="C766" s="6">
        <v>476</v>
      </c>
      <c r="D766" s="6">
        <v>0</v>
      </c>
      <c r="E766" s="6">
        <f t="shared" si="130"/>
        <v>0</v>
      </c>
      <c r="F766" s="6">
        <f t="shared" si="130"/>
        <v>0</v>
      </c>
      <c r="G766" s="6">
        <f t="shared" si="130"/>
        <v>0</v>
      </c>
      <c r="H766" s="6">
        <f t="shared" si="130"/>
        <v>0</v>
      </c>
      <c r="I766" s="6">
        <f t="shared" si="130"/>
        <v>0</v>
      </c>
      <c r="J766" s="6">
        <f t="shared" si="131"/>
        <v>0</v>
      </c>
      <c r="K766" s="6">
        <f t="shared" si="131"/>
        <v>0</v>
      </c>
      <c r="L766" s="6">
        <f t="shared" si="131"/>
        <v>0</v>
      </c>
      <c r="M766" s="6">
        <f t="shared" si="131"/>
        <v>0</v>
      </c>
      <c r="N766" s="6">
        <v>1</v>
      </c>
      <c r="O766" s="6">
        <f t="shared" si="131"/>
        <v>1</v>
      </c>
      <c r="P766" s="6">
        <f t="shared" si="125"/>
        <v>2</v>
      </c>
      <c r="Q766" s="27">
        <f t="shared" ref="Q766:Q820" si="132">C766*P766</f>
        <v>952</v>
      </c>
    </row>
    <row r="767" spans="1:17" ht="14.25" customHeight="1" x14ac:dyDescent="0.25">
      <c r="A767" s="3">
        <v>630175</v>
      </c>
      <c r="B767" s="8" t="s">
        <v>95</v>
      </c>
      <c r="C767" s="6">
        <v>211</v>
      </c>
      <c r="D767" s="6">
        <v>0</v>
      </c>
      <c r="E767" s="6">
        <f t="shared" si="130"/>
        <v>0</v>
      </c>
      <c r="F767" s="6">
        <f t="shared" si="130"/>
        <v>0</v>
      </c>
      <c r="G767" s="6">
        <f t="shared" si="130"/>
        <v>0</v>
      </c>
      <c r="H767" s="6">
        <f t="shared" si="130"/>
        <v>0</v>
      </c>
      <c r="I767" s="6">
        <f t="shared" si="130"/>
        <v>0</v>
      </c>
      <c r="J767" s="6">
        <f t="shared" si="131"/>
        <v>0</v>
      </c>
      <c r="K767" s="6">
        <f t="shared" si="131"/>
        <v>0</v>
      </c>
      <c r="L767" s="6">
        <f t="shared" si="131"/>
        <v>0</v>
      </c>
      <c r="M767" s="6">
        <f t="shared" si="131"/>
        <v>0</v>
      </c>
      <c r="N767" s="6">
        <f t="shared" si="131"/>
        <v>0</v>
      </c>
      <c r="O767" s="6">
        <v>1</v>
      </c>
      <c r="P767" s="6">
        <f t="shared" ref="P767:P821" si="133">SUM(D767:O767)</f>
        <v>1</v>
      </c>
      <c r="Q767" s="27">
        <f t="shared" si="132"/>
        <v>211</v>
      </c>
    </row>
    <row r="768" spans="1:17" ht="14.25" customHeight="1" x14ac:dyDescent="0.25">
      <c r="A768" s="3">
        <v>50012660</v>
      </c>
      <c r="B768" s="8" t="s">
        <v>478</v>
      </c>
      <c r="C768" s="6">
        <v>63</v>
      </c>
      <c r="D768" s="6">
        <v>0</v>
      </c>
      <c r="E768" s="6">
        <f t="shared" si="130"/>
        <v>0</v>
      </c>
      <c r="F768" s="6">
        <f t="shared" si="130"/>
        <v>0</v>
      </c>
      <c r="G768" s="6">
        <f t="shared" si="130"/>
        <v>0</v>
      </c>
      <c r="H768" s="6">
        <f t="shared" si="130"/>
        <v>0</v>
      </c>
      <c r="I768" s="6">
        <f t="shared" si="130"/>
        <v>0</v>
      </c>
      <c r="J768" s="6">
        <f t="shared" si="131"/>
        <v>0</v>
      </c>
      <c r="K768" s="6">
        <f t="shared" si="131"/>
        <v>0</v>
      </c>
      <c r="L768" s="6">
        <f t="shared" si="131"/>
        <v>0</v>
      </c>
      <c r="M768" s="6">
        <f t="shared" si="131"/>
        <v>0</v>
      </c>
      <c r="N768" s="6">
        <f t="shared" si="131"/>
        <v>0</v>
      </c>
      <c r="O768" s="6">
        <v>1</v>
      </c>
      <c r="P768" s="6">
        <f t="shared" si="133"/>
        <v>1</v>
      </c>
      <c r="Q768" s="27">
        <f t="shared" si="132"/>
        <v>63</v>
      </c>
    </row>
    <row r="769" spans="1:17" ht="14.25" customHeight="1" x14ac:dyDescent="0.25">
      <c r="A769" s="3">
        <v>50020970</v>
      </c>
      <c r="B769" s="8" t="s">
        <v>232</v>
      </c>
      <c r="C769" s="6">
        <v>25</v>
      </c>
      <c r="D769" s="6">
        <v>1</v>
      </c>
      <c r="E769" s="6">
        <f t="shared" si="130"/>
        <v>1</v>
      </c>
      <c r="F769" s="6">
        <f t="shared" si="130"/>
        <v>1</v>
      </c>
      <c r="G769" s="6">
        <f t="shared" si="130"/>
        <v>1</v>
      </c>
      <c r="H769" s="6">
        <f t="shared" si="130"/>
        <v>1</v>
      </c>
      <c r="I769" s="6">
        <f t="shared" si="130"/>
        <v>1</v>
      </c>
      <c r="J769" s="6">
        <f t="shared" si="131"/>
        <v>1</v>
      </c>
      <c r="K769" s="6">
        <f t="shared" si="131"/>
        <v>1</v>
      </c>
      <c r="L769" s="6">
        <f t="shared" si="131"/>
        <v>1</v>
      </c>
      <c r="M769" s="6">
        <f t="shared" si="131"/>
        <v>1</v>
      </c>
      <c r="N769" s="6">
        <f t="shared" si="131"/>
        <v>1</v>
      </c>
      <c r="O769" s="6">
        <f t="shared" si="131"/>
        <v>1</v>
      </c>
      <c r="P769" s="6">
        <f t="shared" si="133"/>
        <v>12</v>
      </c>
      <c r="Q769" s="27">
        <f t="shared" si="132"/>
        <v>300</v>
      </c>
    </row>
    <row r="770" spans="1:17" ht="14.25" customHeight="1" x14ac:dyDescent="0.25">
      <c r="A770" s="3">
        <v>50060121</v>
      </c>
      <c r="B770" s="8" t="s">
        <v>183</v>
      </c>
      <c r="C770" s="6">
        <v>16800</v>
      </c>
      <c r="D770" s="6">
        <v>0</v>
      </c>
      <c r="E770" s="6">
        <f t="shared" si="130"/>
        <v>0</v>
      </c>
      <c r="F770" s="6">
        <f t="shared" si="130"/>
        <v>0</v>
      </c>
      <c r="G770" s="6">
        <f t="shared" si="130"/>
        <v>0</v>
      </c>
      <c r="H770" s="6">
        <f t="shared" si="130"/>
        <v>0</v>
      </c>
      <c r="I770" s="6">
        <f t="shared" si="130"/>
        <v>0</v>
      </c>
      <c r="J770" s="6">
        <f t="shared" si="131"/>
        <v>0</v>
      </c>
      <c r="K770" s="6">
        <f t="shared" si="131"/>
        <v>0</v>
      </c>
      <c r="L770" s="6">
        <f t="shared" si="131"/>
        <v>0</v>
      </c>
      <c r="M770" s="6">
        <f t="shared" si="131"/>
        <v>0</v>
      </c>
      <c r="N770" s="6">
        <f t="shared" si="131"/>
        <v>0</v>
      </c>
      <c r="O770" s="6">
        <v>1</v>
      </c>
      <c r="P770" s="6">
        <f t="shared" si="133"/>
        <v>1</v>
      </c>
      <c r="Q770" s="27">
        <f t="shared" si="132"/>
        <v>16800</v>
      </c>
    </row>
    <row r="771" spans="1:17" ht="14.25" customHeight="1" x14ac:dyDescent="0.25">
      <c r="A771" s="3">
        <v>50060400</v>
      </c>
      <c r="B771" s="8" t="s">
        <v>407</v>
      </c>
      <c r="C771" s="6">
        <v>9074</v>
      </c>
      <c r="D771" s="6">
        <v>0</v>
      </c>
      <c r="E771" s="6">
        <f t="shared" si="130"/>
        <v>0</v>
      </c>
      <c r="F771" s="6">
        <f t="shared" si="130"/>
        <v>0</v>
      </c>
      <c r="G771" s="6">
        <f t="shared" si="130"/>
        <v>0</v>
      </c>
      <c r="H771" s="6">
        <f t="shared" si="130"/>
        <v>0</v>
      </c>
      <c r="I771" s="6">
        <f t="shared" si="130"/>
        <v>0</v>
      </c>
      <c r="J771" s="6">
        <f t="shared" si="131"/>
        <v>0</v>
      </c>
      <c r="K771" s="6">
        <f t="shared" si="131"/>
        <v>0</v>
      </c>
      <c r="L771" s="6">
        <f t="shared" si="131"/>
        <v>0</v>
      </c>
      <c r="M771" s="6">
        <f t="shared" si="131"/>
        <v>0</v>
      </c>
      <c r="N771" s="6">
        <f t="shared" si="131"/>
        <v>0</v>
      </c>
      <c r="O771" s="6">
        <v>1</v>
      </c>
      <c r="P771" s="6">
        <f t="shared" si="133"/>
        <v>1</v>
      </c>
      <c r="Q771" s="27">
        <f t="shared" si="132"/>
        <v>9074</v>
      </c>
    </row>
    <row r="772" spans="1:17" ht="14.25" customHeight="1" x14ac:dyDescent="0.25">
      <c r="A772" s="3">
        <v>50108280</v>
      </c>
      <c r="B772" s="8" t="s">
        <v>110</v>
      </c>
      <c r="C772" s="6">
        <v>1809</v>
      </c>
      <c r="D772" s="6">
        <v>0</v>
      </c>
      <c r="E772" s="6">
        <f t="shared" si="130"/>
        <v>0</v>
      </c>
      <c r="F772" s="6">
        <f t="shared" si="130"/>
        <v>0</v>
      </c>
      <c r="G772" s="6">
        <f t="shared" si="130"/>
        <v>0</v>
      </c>
      <c r="H772" s="6">
        <f t="shared" si="130"/>
        <v>0</v>
      </c>
      <c r="I772" s="6">
        <f t="shared" si="130"/>
        <v>0</v>
      </c>
      <c r="J772" s="6">
        <f t="shared" si="131"/>
        <v>0</v>
      </c>
      <c r="K772" s="6">
        <f t="shared" si="131"/>
        <v>0</v>
      </c>
      <c r="L772" s="6">
        <f t="shared" si="131"/>
        <v>0</v>
      </c>
      <c r="M772" s="6">
        <f t="shared" si="131"/>
        <v>0</v>
      </c>
      <c r="N772" s="6">
        <f t="shared" si="131"/>
        <v>0</v>
      </c>
      <c r="O772" s="6">
        <v>1</v>
      </c>
      <c r="P772" s="6">
        <f t="shared" si="133"/>
        <v>1</v>
      </c>
      <c r="Q772" s="27">
        <f t="shared" si="132"/>
        <v>1809</v>
      </c>
    </row>
    <row r="773" spans="1:17" ht="14.25" customHeight="1" x14ac:dyDescent="0.25">
      <c r="A773" s="3">
        <v>50120270</v>
      </c>
      <c r="B773" s="8" t="s">
        <v>43</v>
      </c>
      <c r="C773" s="6">
        <v>8489</v>
      </c>
      <c r="D773" s="6">
        <v>0</v>
      </c>
      <c r="E773" s="6">
        <f t="shared" si="130"/>
        <v>0</v>
      </c>
      <c r="F773" s="6">
        <f t="shared" si="130"/>
        <v>0</v>
      </c>
      <c r="G773" s="6">
        <f t="shared" si="130"/>
        <v>0</v>
      </c>
      <c r="H773" s="6">
        <f t="shared" si="130"/>
        <v>0</v>
      </c>
      <c r="I773" s="6">
        <f t="shared" si="130"/>
        <v>0</v>
      </c>
      <c r="J773" s="6">
        <f t="shared" si="131"/>
        <v>0</v>
      </c>
      <c r="K773" s="6">
        <f t="shared" si="131"/>
        <v>0</v>
      </c>
      <c r="L773" s="6">
        <f t="shared" si="131"/>
        <v>0</v>
      </c>
      <c r="M773" s="6">
        <f t="shared" si="131"/>
        <v>0</v>
      </c>
      <c r="N773" s="6">
        <f t="shared" si="131"/>
        <v>0</v>
      </c>
      <c r="O773" s="6">
        <v>1</v>
      </c>
      <c r="P773" s="6">
        <f t="shared" si="133"/>
        <v>1</v>
      </c>
      <c r="Q773" s="27">
        <f t="shared" si="132"/>
        <v>8489</v>
      </c>
    </row>
    <row r="774" spans="1:17" ht="14.25" customHeight="1" x14ac:dyDescent="0.25">
      <c r="A774" s="3">
        <v>50122590</v>
      </c>
      <c r="B774" s="8" t="s">
        <v>410</v>
      </c>
      <c r="C774" s="6">
        <v>4585</v>
      </c>
      <c r="D774" s="6">
        <v>0</v>
      </c>
      <c r="E774" s="6">
        <f t="shared" si="130"/>
        <v>0</v>
      </c>
      <c r="F774" s="6">
        <f t="shared" si="130"/>
        <v>0</v>
      </c>
      <c r="G774" s="6">
        <f t="shared" si="130"/>
        <v>0</v>
      </c>
      <c r="H774" s="6">
        <f t="shared" si="130"/>
        <v>0</v>
      </c>
      <c r="I774" s="6">
        <f t="shared" si="130"/>
        <v>0</v>
      </c>
      <c r="J774" s="6">
        <f t="shared" si="131"/>
        <v>0</v>
      </c>
      <c r="K774" s="6">
        <f t="shared" si="131"/>
        <v>0</v>
      </c>
      <c r="L774" s="6">
        <f t="shared" si="131"/>
        <v>0</v>
      </c>
      <c r="M774" s="6">
        <f t="shared" si="131"/>
        <v>0</v>
      </c>
      <c r="N774" s="6">
        <f t="shared" si="131"/>
        <v>0</v>
      </c>
      <c r="O774" s="6">
        <v>1</v>
      </c>
      <c r="P774" s="6">
        <f t="shared" si="133"/>
        <v>1</v>
      </c>
      <c r="Q774" s="27">
        <f t="shared" si="132"/>
        <v>4585</v>
      </c>
    </row>
    <row r="775" spans="1:17" ht="14.25" customHeight="1" x14ac:dyDescent="0.25">
      <c r="A775" s="3">
        <v>50130140</v>
      </c>
      <c r="B775" s="8" t="s">
        <v>479</v>
      </c>
      <c r="C775" s="6">
        <v>2447</v>
      </c>
      <c r="D775" s="6">
        <v>0</v>
      </c>
      <c r="E775" s="6">
        <f t="shared" si="130"/>
        <v>0</v>
      </c>
      <c r="F775" s="6">
        <f t="shared" si="130"/>
        <v>0</v>
      </c>
      <c r="G775" s="6">
        <f t="shared" si="130"/>
        <v>0</v>
      </c>
      <c r="H775" s="6">
        <f t="shared" si="130"/>
        <v>0</v>
      </c>
      <c r="I775" s="6">
        <f t="shared" si="130"/>
        <v>0</v>
      </c>
      <c r="J775" s="6">
        <f t="shared" si="131"/>
        <v>0</v>
      </c>
      <c r="K775" s="6">
        <f t="shared" si="131"/>
        <v>0</v>
      </c>
      <c r="L775" s="6">
        <f t="shared" si="131"/>
        <v>0</v>
      </c>
      <c r="M775" s="6">
        <f t="shared" si="131"/>
        <v>0</v>
      </c>
      <c r="N775" s="6">
        <f t="shared" si="131"/>
        <v>0</v>
      </c>
      <c r="O775" s="6">
        <v>1</v>
      </c>
      <c r="P775" s="6">
        <f t="shared" si="133"/>
        <v>1</v>
      </c>
      <c r="Q775" s="27">
        <f t="shared" si="132"/>
        <v>2447</v>
      </c>
    </row>
    <row r="776" spans="1:17" ht="14.25" customHeight="1" x14ac:dyDescent="0.25">
      <c r="A776" s="3">
        <v>50131071</v>
      </c>
      <c r="B776" s="8" t="s">
        <v>153</v>
      </c>
      <c r="C776" s="6">
        <v>5642</v>
      </c>
      <c r="D776" s="6">
        <v>0</v>
      </c>
      <c r="E776" s="6">
        <f t="shared" si="130"/>
        <v>0</v>
      </c>
      <c r="F776" s="6">
        <f t="shared" si="130"/>
        <v>0</v>
      </c>
      <c r="G776" s="6">
        <f t="shared" si="130"/>
        <v>0</v>
      </c>
      <c r="H776" s="6">
        <f t="shared" si="130"/>
        <v>0</v>
      </c>
      <c r="I776" s="6">
        <f t="shared" si="130"/>
        <v>0</v>
      </c>
      <c r="J776" s="6">
        <f t="shared" si="131"/>
        <v>0</v>
      </c>
      <c r="K776" s="6">
        <f t="shared" si="131"/>
        <v>0</v>
      </c>
      <c r="L776" s="6">
        <f t="shared" si="131"/>
        <v>0</v>
      </c>
      <c r="M776" s="6">
        <f t="shared" si="131"/>
        <v>0</v>
      </c>
      <c r="N776" s="6">
        <f t="shared" si="131"/>
        <v>0</v>
      </c>
      <c r="O776" s="6">
        <v>1</v>
      </c>
      <c r="P776" s="6">
        <f t="shared" si="133"/>
        <v>1</v>
      </c>
      <c r="Q776" s="27">
        <f t="shared" si="132"/>
        <v>5642</v>
      </c>
    </row>
    <row r="777" spans="1:17" ht="14.25" customHeight="1" x14ac:dyDescent="0.25">
      <c r="A777" s="3">
        <v>50131600</v>
      </c>
      <c r="B777" s="8" t="s">
        <v>53</v>
      </c>
      <c r="C777" s="6">
        <v>1887</v>
      </c>
      <c r="D777" s="6">
        <v>0</v>
      </c>
      <c r="E777" s="6">
        <f t="shared" si="130"/>
        <v>0</v>
      </c>
      <c r="F777" s="6">
        <f t="shared" si="130"/>
        <v>0</v>
      </c>
      <c r="G777" s="6">
        <f t="shared" si="130"/>
        <v>0</v>
      </c>
      <c r="H777" s="6">
        <f t="shared" si="130"/>
        <v>0</v>
      </c>
      <c r="I777" s="6">
        <f t="shared" si="130"/>
        <v>0</v>
      </c>
      <c r="J777" s="6">
        <f t="shared" ref="J777:O793" si="134">ROUND(I777,0)</f>
        <v>0</v>
      </c>
      <c r="K777" s="6">
        <f t="shared" si="134"/>
        <v>0</v>
      </c>
      <c r="L777" s="6">
        <f t="shared" si="134"/>
        <v>0</v>
      </c>
      <c r="M777" s="6">
        <f t="shared" si="134"/>
        <v>0</v>
      </c>
      <c r="N777" s="6">
        <f t="shared" si="134"/>
        <v>0</v>
      </c>
      <c r="O777" s="6">
        <v>1</v>
      </c>
      <c r="P777" s="6">
        <f t="shared" si="133"/>
        <v>1</v>
      </c>
      <c r="Q777" s="27">
        <f t="shared" si="132"/>
        <v>1887</v>
      </c>
    </row>
    <row r="778" spans="1:17" ht="14.25" customHeight="1" x14ac:dyDescent="0.25">
      <c r="A778" s="3">
        <v>50141850</v>
      </c>
      <c r="B778" s="8" t="s">
        <v>124</v>
      </c>
      <c r="C778" s="6">
        <v>2737</v>
      </c>
      <c r="D778" s="6">
        <v>0</v>
      </c>
      <c r="E778" s="6">
        <f t="shared" si="130"/>
        <v>0</v>
      </c>
      <c r="F778" s="6">
        <f t="shared" si="130"/>
        <v>0</v>
      </c>
      <c r="G778" s="6">
        <f t="shared" si="130"/>
        <v>0</v>
      </c>
      <c r="H778" s="6">
        <f t="shared" si="130"/>
        <v>0</v>
      </c>
      <c r="I778" s="6">
        <f t="shared" si="130"/>
        <v>0</v>
      </c>
      <c r="J778" s="6">
        <f t="shared" si="134"/>
        <v>0</v>
      </c>
      <c r="K778" s="6">
        <f t="shared" si="134"/>
        <v>0</v>
      </c>
      <c r="L778" s="6">
        <f t="shared" si="134"/>
        <v>0</v>
      </c>
      <c r="M778" s="6">
        <f t="shared" si="134"/>
        <v>0</v>
      </c>
      <c r="N778" s="6">
        <f t="shared" si="134"/>
        <v>0</v>
      </c>
      <c r="O778" s="6">
        <v>1</v>
      </c>
      <c r="P778" s="6">
        <f t="shared" si="133"/>
        <v>1</v>
      </c>
      <c r="Q778" s="27">
        <f t="shared" si="132"/>
        <v>2737</v>
      </c>
    </row>
    <row r="779" spans="1:17" ht="14.25" customHeight="1" x14ac:dyDescent="0.25">
      <c r="A779" s="3">
        <v>50143359</v>
      </c>
      <c r="B779" s="8" t="s">
        <v>127</v>
      </c>
      <c r="C779" s="6">
        <v>23</v>
      </c>
      <c r="D779" s="6">
        <v>1</v>
      </c>
      <c r="E779" s="6">
        <f t="shared" si="130"/>
        <v>1</v>
      </c>
      <c r="F779" s="6">
        <f t="shared" si="130"/>
        <v>1</v>
      </c>
      <c r="G779" s="6">
        <f t="shared" si="130"/>
        <v>1</v>
      </c>
      <c r="H779" s="6">
        <f t="shared" si="130"/>
        <v>1</v>
      </c>
      <c r="I779" s="6">
        <f t="shared" si="130"/>
        <v>1</v>
      </c>
      <c r="J779" s="6">
        <f t="shared" si="134"/>
        <v>1</v>
      </c>
      <c r="K779" s="6">
        <f t="shared" si="134"/>
        <v>1</v>
      </c>
      <c r="L779" s="6">
        <f t="shared" si="134"/>
        <v>1</v>
      </c>
      <c r="M779" s="6">
        <f t="shared" si="134"/>
        <v>1</v>
      </c>
      <c r="N779" s="6">
        <f t="shared" si="134"/>
        <v>1</v>
      </c>
      <c r="O779" s="6">
        <f t="shared" si="134"/>
        <v>1</v>
      </c>
      <c r="P779" s="6">
        <f t="shared" si="133"/>
        <v>12</v>
      </c>
      <c r="Q779" s="27">
        <f t="shared" si="132"/>
        <v>276</v>
      </c>
    </row>
    <row r="780" spans="1:17" ht="14.25" customHeight="1" x14ac:dyDescent="0.25">
      <c r="A780" s="3">
        <v>50143462</v>
      </c>
      <c r="B780" s="8" t="s">
        <v>128</v>
      </c>
      <c r="C780" s="6">
        <v>7245</v>
      </c>
      <c r="D780" s="6">
        <v>0</v>
      </c>
      <c r="E780" s="6">
        <f t="shared" si="130"/>
        <v>0</v>
      </c>
      <c r="F780" s="6">
        <f t="shared" si="130"/>
        <v>0</v>
      </c>
      <c r="G780" s="6">
        <f t="shared" si="130"/>
        <v>0</v>
      </c>
      <c r="H780" s="6">
        <f t="shared" si="130"/>
        <v>0</v>
      </c>
      <c r="I780" s="6">
        <f t="shared" si="130"/>
        <v>0</v>
      </c>
      <c r="J780" s="6">
        <f t="shared" si="134"/>
        <v>0</v>
      </c>
      <c r="K780" s="6">
        <f t="shared" si="134"/>
        <v>0</v>
      </c>
      <c r="L780" s="6">
        <f t="shared" si="134"/>
        <v>0</v>
      </c>
      <c r="M780" s="6">
        <f t="shared" si="134"/>
        <v>0</v>
      </c>
      <c r="N780" s="6">
        <v>1</v>
      </c>
      <c r="O780" s="6">
        <f t="shared" si="134"/>
        <v>1</v>
      </c>
      <c r="P780" s="6">
        <f t="shared" si="133"/>
        <v>2</v>
      </c>
      <c r="Q780" s="27">
        <f t="shared" si="132"/>
        <v>14490</v>
      </c>
    </row>
    <row r="781" spans="1:17" ht="14.25" customHeight="1" x14ac:dyDescent="0.25">
      <c r="A781" s="3">
        <v>50144143</v>
      </c>
      <c r="B781" s="8" t="s">
        <v>129</v>
      </c>
      <c r="C781" s="6">
        <v>14</v>
      </c>
      <c r="D781" s="6">
        <v>1</v>
      </c>
      <c r="E781" s="6">
        <f t="shared" si="130"/>
        <v>1</v>
      </c>
      <c r="F781" s="6">
        <f t="shared" si="130"/>
        <v>1</v>
      </c>
      <c r="G781" s="6">
        <f t="shared" si="130"/>
        <v>1</v>
      </c>
      <c r="H781" s="6">
        <f t="shared" si="130"/>
        <v>1</v>
      </c>
      <c r="I781" s="6">
        <f t="shared" si="130"/>
        <v>1</v>
      </c>
      <c r="J781" s="6">
        <f t="shared" si="134"/>
        <v>1</v>
      </c>
      <c r="K781" s="6">
        <f t="shared" si="134"/>
        <v>1</v>
      </c>
      <c r="L781" s="6">
        <f t="shared" si="134"/>
        <v>1</v>
      </c>
      <c r="M781" s="6">
        <f t="shared" si="134"/>
        <v>1</v>
      </c>
      <c r="N781" s="6">
        <f t="shared" si="134"/>
        <v>1</v>
      </c>
      <c r="O781" s="6">
        <f t="shared" si="134"/>
        <v>1</v>
      </c>
      <c r="P781" s="6">
        <f t="shared" si="133"/>
        <v>12</v>
      </c>
      <c r="Q781" s="27">
        <f t="shared" si="132"/>
        <v>168</v>
      </c>
    </row>
    <row r="782" spans="1:17" ht="14.25" customHeight="1" x14ac:dyDescent="0.25">
      <c r="A782" s="3">
        <v>50144144</v>
      </c>
      <c r="B782" s="8" t="s">
        <v>160</v>
      </c>
      <c r="C782" s="6">
        <v>16</v>
      </c>
      <c r="D782" s="6">
        <v>1</v>
      </c>
      <c r="E782" s="6">
        <f t="shared" si="130"/>
        <v>1</v>
      </c>
      <c r="F782" s="6">
        <f t="shared" si="130"/>
        <v>1</v>
      </c>
      <c r="G782" s="6">
        <f t="shared" si="130"/>
        <v>1</v>
      </c>
      <c r="H782" s="6">
        <f t="shared" si="130"/>
        <v>1</v>
      </c>
      <c r="I782" s="6">
        <f t="shared" si="130"/>
        <v>1</v>
      </c>
      <c r="J782" s="6">
        <f t="shared" si="134"/>
        <v>1</v>
      </c>
      <c r="K782" s="6">
        <f t="shared" si="134"/>
        <v>1</v>
      </c>
      <c r="L782" s="6">
        <f t="shared" si="134"/>
        <v>1</v>
      </c>
      <c r="M782" s="6">
        <f t="shared" si="134"/>
        <v>1</v>
      </c>
      <c r="N782" s="6">
        <f t="shared" si="134"/>
        <v>1</v>
      </c>
      <c r="O782" s="6">
        <f t="shared" si="134"/>
        <v>1</v>
      </c>
      <c r="P782" s="6">
        <f t="shared" si="133"/>
        <v>12</v>
      </c>
      <c r="Q782" s="27">
        <f t="shared" si="132"/>
        <v>192</v>
      </c>
    </row>
    <row r="783" spans="1:17" ht="14.25" customHeight="1" x14ac:dyDescent="0.25">
      <c r="A783" s="3">
        <v>50144147</v>
      </c>
      <c r="B783" s="8" t="s">
        <v>69</v>
      </c>
      <c r="C783" s="6">
        <v>417</v>
      </c>
      <c r="D783" s="6">
        <v>0</v>
      </c>
      <c r="E783" s="6">
        <f t="shared" si="130"/>
        <v>0</v>
      </c>
      <c r="F783" s="6">
        <f t="shared" si="130"/>
        <v>0</v>
      </c>
      <c r="G783" s="6">
        <f t="shared" si="130"/>
        <v>0</v>
      </c>
      <c r="H783" s="6">
        <f t="shared" si="130"/>
        <v>0</v>
      </c>
      <c r="I783" s="6">
        <f t="shared" si="130"/>
        <v>0</v>
      </c>
      <c r="J783" s="6">
        <f t="shared" si="134"/>
        <v>0</v>
      </c>
      <c r="K783" s="6">
        <f t="shared" si="134"/>
        <v>0</v>
      </c>
      <c r="L783" s="6">
        <f t="shared" si="134"/>
        <v>0</v>
      </c>
      <c r="M783" s="6">
        <f t="shared" si="134"/>
        <v>0</v>
      </c>
      <c r="N783" s="6">
        <v>1</v>
      </c>
      <c r="O783" s="6">
        <f t="shared" si="134"/>
        <v>1</v>
      </c>
      <c r="P783" s="6">
        <f t="shared" si="133"/>
        <v>2</v>
      </c>
      <c r="Q783" s="27">
        <f t="shared" si="132"/>
        <v>834</v>
      </c>
    </row>
    <row r="784" spans="1:17" ht="14.25" customHeight="1" x14ac:dyDescent="0.25">
      <c r="A784" s="3">
        <v>50144150</v>
      </c>
      <c r="B784" s="8" t="s">
        <v>70</v>
      </c>
      <c r="C784" s="6">
        <v>417</v>
      </c>
      <c r="D784" s="6">
        <v>0</v>
      </c>
      <c r="E784" s="6">
        <f t="shared" si="130"/>
        <v>0</v>
      </c>
      <c r="F784" s="6">
        <f t="shared" si="130"/>
        <v>0</v>
      </c>
      <c r="G784" s="6">
        <f t="shared" si="130"/>
        <v>0</v>
      </c>
      <c r="H784" s="6">
        <f t="shared" si="130"/>
        <v>0</v>
      </c>
      <c r="I784" s="6">
        <f t="shared" si="130"/>
        <v>0</v>
      </c>
      <c r="J784" s="6">
        <f t="shared" si="134"/>
        <v>0</v>
      </c>
      <c r="K784" s="6">
        <f t="shared" si="134"/>
        <v>0</v>
      </c>
      <c r="L784" s="6">
        <f t="shared" si="134"/>
        <v>0</v>
      </c>
      <c r="M784" s="6">
        <f t="shared" si="134"/>
        <v>0</v>
      </c>
      <c r="N784" s="6">
        <v>1</v>
      </c>
      <c r="O784" s="6">
        <f t="shared" si="134"/>
        <v>1</v>
      </c>
      <c r="P784" s="6">
        <f t="shared" si="133"/>
        <v>2</v>
      </c>
      <c r="Q784" s="27">
        <f t="shared" si="132"/>
        <v>834</v>
      </c>
    </row>
    <row r="785" spans="1:17" ht="14.25" customHeight="1" x14ac:dyDescent="0.25">
      <c r="A785" s="3">
        <v>50144151</v>
      </c>
      <c r="B785" s="8" t="s">
        <v>71</v>
      </c>
      <c r="C785" s="6">
        <v>417</v>
      </c>
      <c r="D785" s="6">
        <v>0</v>
      </c>
      <c r="E785" s="6">
        <f t="shared" si="130"/>
        <v>0</v>
      </c>
      <c r="F785" s="6">
        <f t="shared" si="130"/>
        <v>0</v>
      </c>
      <c r="G785" s="6">
        <f t="shared" si="130"/>
        <v>0</v>
      </c>
      <c r="H785" s="6">
        <f t="shared" si="130"/>
        <v>0</v>
      </c>
      <c r="I785" s="6">
        <f t="shared" si="130"/>
        <v>0</v>
      </c>
      <c r="J785" s="6">
        <f t="shared" si="134"/>
        <v>0</v>
      </c>
      <c r="K785" s="6">
        <f t="shared" si="134"/>
        <v>0</v>
      </c>
      <c r="L785" s="6">
        <f t="shared" si="134"/>
        <v>0</v>
      </c>
      <c r="M785" s="6">
        <f t="shared" si="134"/>
        <v>0</v>
      </c>
      <c r="N785" s="6">
        <v>1</v>
      </c>
      <c r="O785" s="6">
        <f t="shared" si="134"/>
        <v>1</v>
      </c>
      <c r="P785" s="6">
        <f t="shared" si="133"/>
        <v>2</v>
      </c>
      <c r="Q785" s="27">
        <f t="shared" si="132"/>
        <v>834</v>
      </c>
    </row>
    <row r="786" spans="1:17" ht="14.25" customHeight="1" x14ac:dyDescent="0.25">
      <c r="A786" s="3">
        <v>50144608</v>
      </c>
      <c r="B786" s="8" t="s">
        <v>371</v>
      </c>
      <c r="C786" s="6">
        <v>11</v>
      </c>
      <c r="D786" s="6">
        <v>1</v>
      </c>
      <c r="E786" s="6">
        <f t="shared" si="130"/>
        <v>1</v>
      </c>
      <c r="F786" s="6">
        <f t="shared" si="130"/>
        <v>1</v>
      </c>
      <c r="G786" s="6">
        <f t="shared" si="130"/>
        <v>1</v>
      </c>
      <c r="H786" s="6">
        <f t="shared" si="130"/>
        <v>1</v>
      </c>
      <c r="I786" s="6">
        <f t="shared" si="130"/>
        <v>1</v>
      </c>
      <c r="J786" s="6">
        <f t="shared" si="134"/>
        <v>1</v>
      </c>
      <c r="K786" s="6">
        <f t="shared" si="134"/>
        <v>1</v>
      </c>
      <c r="L786" s="6">
        <f t="shared" si="134"/>
        <v>1</v>
      </c>
      <c r="M786" s="6">
        <f t="shared" si="134"/>
        <v>1</v>
      </c>
      <c r="N786" s="6">
        <f t="shared" si="134"/>
        <v>1</v>
      </c>
      <c r="O786" s="6">
        <f t="shared" si="134"/>
        <v>1</v>
      </c>
      <c r="P786" s="6">
        <f t="shared" si="133"/>
        <v>12</v>
      </c>
      <c r="Q786" s="27">
        <f t="shared" si="132"/>
        <v>132</v>
      </c>
    </row>
    <row r="787" spans="1:17" ht="14.25" customHeight="1" x14ac:dyDescent="0.25">
      <c r="A787" s="3">
        <v>610200</v>
      </c>
      <c r="B787" s="8" t="s">
        <v>218</v>
      </c>
      <c r="C787" s="6">
        <v>1071</v>
      </c>
      <c r="D787" s="6">
        <v>0</v>
      </c>
      <c r="E787" s="6">
        <f t="shared" si="130"/>
        <v>0</v>
      </c>
      <c r="F787" s="6">
        <f t="shared" si="130"/>
        <v>0</v>
      </c>
      <c r="G787" s="6">
        <f t="shared" si="130"/>
        <v>0</v>
      </c>
      <c r="H787" s="6">
        <f t="shared" si="130"/>
        <v>0</v>
      </c>
      <c r="I787" s="6">
        <f t="shared" si="130"/>
        <v>0</v>
      </c>
      <c r="J787" s="6">
        <f t="shared" si="134"/>
        <v>0</v>
      </c>
      <c r="K787" s="6">
        <f t="shared" si="134"/>
        <v>0</v>
      </c>
      <c r="L787" s="6">
        <f t="shared" si="134"/>
        <v>0</v>
      </c>
      <c r="M787" s="6">
        <f t="shared" si="134"/>
        <v>0</v>
      </c>
      <c r="N787" s="6">
        <f t="shared" si="134"/>
        <v>0</v>
      </c>
      <c r="O787" s="6">
        <v>1</v>
      </c>
      <c r="P787" s="6">
        <f t="shared" si="133"/>
        <v>1</v>
      </c>
      <c r="Q787" s="27">
        <f t="shared" si="132"/>
        <v>1071</v>
      </c>
    </row>
    <row r="788" spans="1:17" ht="14.25" customHeight="1" x14ac:dyDescent="0.25">
      <c r="A788" s="3">
        <v>50010710</v>
      </c>
      <c r="B788" s="8" t="s">
        <v>27</v>
      </c>
      <c r="C788" s="6">
        <v>4816</v>
      </c>
      <c r="D788" s="6">
        <v>1</v>
      </c>
      <c r="E788" s="6">
        <f t="shared" si="130"/>
        <v>1</v>
      </c>
      <c r="F788" s="6">
        <f t="shared" si="130"/>
        <v>1</v>
      </c>
      <c r="G788" s="6">
        <f t="shared" si="130"/>
        <v>1</v>
      </c>
      <c r="H788" s="6">
        <f t="shared" si="130"/>
        <v>1</v>
      </c>
      <c r="I788" s="6">
        <f t="shared" si="130"/>
        <v>1</v>
      </c>
      <c r="J788" s="6">
        <f t="shared" si="134"/>
        <v>1</v>
      </c>
      <c r="K788" s="6">
        <f t="shared" si="134"/>
        <v>1</v>
      </c>
      <c r="L788" s="6">
        <f t="shared" si="134"/>
        <v>1</v>
      </c>
      <c r="M788" s="6">
        <f t="shared" si="134"/>
        <v>1</v>
      </c>
      <c r="N788" s="6">
        <f t="shared" si="134"/>
        <v>1</v>
      </c>
      <c r="O788" s="6">
        <f t="shared" si="134"/>
        <v>1</v>
      </c>
      <c r="P788" s="6">
        <f t="shared" si="133"/>
        <v>12</v>
      </c>
      <c r="Q788" s="27">
        <f t="shared" si="132"/>
        <v>57792</v>
      </c>
    </row>
    <row r="789" spans="1:17" ht="14.25" customHeight="1" x14ac:dyDescent="0.25">
      <c r="A789" s="3">
        <v>50017080</v>
      </c>
      <c r="B789" s="8" t="s">
        <v>482</v>
      </c>
      <c r="C789" s="6">
        <v>2975</v>
      </c>
      <c r="D789" s="6">
        <v>0</v>
      </c>
      <c r="E789" s="6">
        <f t="shared" si="130"/>
        <v>0</v>
      </c>
      <c r="F789" s="6">
        <f t="shared" si="130"/>
        <v>0</v>
      </c>
      <c r="G789" s="6">
        <f t="shared" si="130"/>
        <v>0</v>
      </c>
      <c r="H789" s="6">
        <f t="shared" si="130"/>
        <v>0</v>
      </c>
      <c r="I789" s="6">
        <f t="shared" si="130"/>
        <v>0</v>
      </c>
      <c r="J789" s="6">
        <f t="shared" si="134"/>
        <v>0</v>
      </c>
      <c r="K789" s="6">
        <f t="shared" si="134"/>
        <v>0</v>
      </c>
      <c r="L789" s="6">
        <f t="shared" si="134"/>
        <v>0</v>
      </c>
      <c r="M789" s="6">
        <f t="shared" si="134"/>
        <v>0</v>
      </c>
      <c r="N789" s="6">
        <v>1</v>
      </c>
      <c r="O789" s="6">
        <f t="shared" si="134"/>
        <v>1</v>
      </c>
      <c r="P789" s="6">
        <f t="shared" si="133"/>
        <v>2</v>
      </c>
      <c r="Q789" s="27">
        <f t="shared" si="132"/>
        <v>5950</v>
      </c>
    </row>
    <row r="790" spans="1:17" ht="14.25" customHeight="1" x14ac:dyDescent="0.25">
      <c r="A790" s="3">
        <v>50017100</v>
      </c>
      <c r="B790" s="8" t="s">
        <v>483</v>
      </c>
      <c r="C790" s="6">
        <v>1369</v>
      </c>
      <c r="D790" s="6">
        <v>0</v>
      </c>
      <c r="E790" s="6">
        <f t="shared" si="130"/>
        <v>0</v>
      </c>
      <c r="F790" s="6">
        <f t="shared" si="130"/>
        <v>0</v>
      </c>
      <c r="G790" s="6">
        <f t="shared" si="130"/>
        <v>0</v>
      </c>
      <c r="H790" s="6">
        <f t="shared" si="130"/>
        <v>0</v>
      </c>
      <c r="I790" s="6">
        <f t="shared" si="130"/>
        <v>0</v>
      </c>
      <c r="J790" s="6">
        <f t="shared" si="134"/>
        <v>0</v>
      </c>
      <c r="K790" s="6">
        <f t="shared" si="134"/>
        <v>0</v>
      </c>
      <c r="L790" s="6">
        <f t="shared" si="134"/>
        <v>0</v>
      </c>
      <c r="M790" s="6">
        <f t="shared" si="134"/>
        <v>0</v>
      </c>
      <c r="N790" s="6">
        <f t="shared" si="134"/>
        <v>0</v>
      </c>
      <c r="O790" s="6">
        <v>1</v>
      </c>
      <c r="P790" s="6">
        <f t="shared" si="133"/>
        <v>1</v>
      </c>
      <c r="Q790" s="27">
        <f t="shared" si="132"/>
        <v>1369</v>
      </c>
    </row>
    <row r="791" spans="1:17" ht="14.25" customHeight="1" x14ac:dyDescent="0.25">
      <c r="A791" s="3">
        <v>50017110</v>
      </c>
      <c r="B791" s="8" t="s">
        <v>484</v>
      </c>
      <c r="C791" s="6">
        <v>2975</v>
      </c>
      <c r="D791" s="6">
        <v>0</v>
      </c>
      <c r="E791" s="6">
        <f t="shared" si="130"/>
        <v>0</v>
      </c>
      <c r="F791" s="6">
        <f t="shared" si="130"/>
        <v>0</v>
      </c>
      <c r="G791" s="6">
        <f t="shared" si="130"/>
        <v>0</v>
      </c>
      <c r="H791" s="6">
        <f t="shared" si="130"/>
        <v>0</v>
      </c>
      <c r="I791" s="6">
        <f t="shared" si="130"/>
        <v>0</v>
      </c>
      <c r="J791" s="6">
        <f t="shared" si="134"/>
        <v>0</v>
      </c>
      <c r="K791" s="6">
        <f t="shared" si="134"/>
        <v>0</v>
      </c>
      <c r="L791" s="6">
        <f t="shared" si="134"/>
        <v>0</v>
      </c>
      <c r="M791" s="6">
        <f t="shared" si="134"/>
        <v>0</v>
      </c>
      <c r="N791" s="6">
        <f t="shared" si="134"/>
        <v>0</v>
      </c>
      <c r="O791" s="6">
        <v>1</v>
      </c>
      <c r="P791" s="6">
        <f t="shared" si="133"/>
        <v>1</v>
      </c>
      <c r="Q791" s="27">
        <f t="shared" si="132"/>
        <v>2975</v>
      </c>
    </row>
    <row r="792" spans="1:17" ht="14.25" customHeight="1" x14ac:dyDescent="0.25">
      <c r="A792" s="3">
        <v>50017130</v>
      </c>
      <c r="B792" s="8" t="s">
        <v>485</v>
      </c>
      <c r="C792" s="6">
        <v>2142</v>
      </c>
      <c r="D792" s="6">
        <v>0</v>
      </c>
      <c r="E792" s="6">
        <f t="shared" si="130"/>
        <v>0</v>
      </c>
      <c r="F792" s="6">
        <f t="shared" si="130"/>
        <v>0</v>
      </c>
      <c r="G792" s="6">
        <f t="shared" si="130"/>
        <v>0</v>
      </c>
      <c r="H792" s="6">
        <f t="shared" si="130"/>
        <v>0</v>
      </c>
      <c r="I792" s="6">
        <f t="shared" si="130"/>
        <v>0</v>
      </c>
      <c r="J792" s="6">
        <f t="shared" si="134"/>
        <v>0</v>
      </c>
      <c r="K792" s="6">
        <f t="shared" si="134"/>
        <v>0</v>
      </c>
      <c r="L792" s="6">
        <f t="shared" si="134"/>
        <v>0</v>
      </c>
      <c r="M792" s="6">
        <f t="shared" si="134"/>
        <v>0</v>
      </c>
      <c r="N792" s="6">
        <v>1</v>
      </c>
      <c r="O792" s="6">
        <f t="shared" si="134"/>
        <v>1</v>
      </c>
      <c r="P792" s="6">
        <f t="shared" si="133"/>
        <v>2</v>
      </c>
      <c r="Q792" s="27">
        <f t="shared" si="132"/>
        <v>4284</v>
      </c>
    </row>
    <row r="793" spans="1:17" ht="14.25" customHeight="1" x14ac:dyDescent="0.25">
      <c r="A793" s="3">
        <v>50018420</v>
      </c>
      <c r="B793" s="8" t="s">
        <v>106</v>
      </c>
      <c r="C793" s="6">
        <v>8330</v>
      </c>
      <c r="D793" s="6">
        <v>0</v>
      </c>
      <c r="E793" s="6">
        <f t="shared" si="130"/>
        <v>0</v>
      </c>
      <c r="F793" s="6">
        <f t="shared" si="130"/>
        <v>0</v>
      </c>
      <c r="G793" s="6">
        <f t="shared" si="130"/>
        <v>0</v>
      </c>
      <c r="H793" s="6">
        <f t="shared" si="130"/>
        <v>0</v>
      </c>
      <c r="I793" s="6">
        <f t="shared" si="130"/>
        <v>0</v>
      </c>
      <c r="J793" s="6">
        <f t="shared" si="134"/>
        <v>0</v>
      </c>
      <c r="K793" s="6">
        <f t="shared" si="134"/>
        <v>0</v>
      </c>
      <c r="L793" s="6">
        <f t="shared" si="134"/>
        <v>0</v>
      </c>
      <c r="M793" s="6">
        <f t="shared" si="134"/>
        <v>0</v>
      </c>
      <c r="N793" s="6">
        <v>1</v>
      </c>
      <c r="O793" s="6">
        <f t="shared" si="134"/>
        <v>1</v>
      </c>
      <c r="P793" s="6">
        <f t="shared" si="133"/>
        <v>2</v>
      </c>
      <c r="Q793" s="27">
        <f t="shared" si="132"/>
        <v>16660</v>
      </c>
    </row>
    <row r="794" spans="1:17" ht="14.25" customHeight="1" x14ac:dyDescent="0.25">
      <c r="A794" s="3">
        <v>50020960</v>
      </c>
      <c r="B794" s="8" t="s">
        <v>31</v>
      </c>
      <c r="C794" s="6">
        <v>20</v>
      </c>
      <c r="D794" s="6">
        <v>3</v>
      </c>
      <c r="E794" s="6">
        <f t="shared" si="130"/>
        <v>3</v>
      </c>
      <c r="F794" s="6">
        <f t="shared" si="130"/>
        <v>3</v>
      </c>
      <c r="G794" s="6">
        <f t="shared" si="130"/>
        <v>3</v>
      </c>
      <c r="H794" s="6">
        <f t="shared" si="130"/>
        <v>3</v>
      </c>
      <c r="I794" s="6">
        <f t="shared" si="130"/>
        <v>3</v>
      </c>
      <c r="J794" s="6">
        <f t="shared" ref="J794:O807" si="135">ROUND(I794,0)</f>
        <v>3</v>
      </c>
      <c r="K794" s="6">
        <f t="shared" si="135"/>
        <v>3</v>
      </c>
      <c r="L794" s="6">
        <f t="shared" si="135"/>
        <v>3</v>
      </c>
      <c r="M794" s="6">
        <f t="shared" si="135"/>
        <v>3</v>
      </c>
      <c r="N794" s="6">
        <f t="shared" si="135"/>
        <v>3</v>
      </c>
      <c r="O794" s="6">
        <f t="shared" si="135"/>
        <v>3</v>
      </c>
      <c r="P794" s="6">
        <f t="shared" si="133"/>
        <v>36</v>
      </c>
      <c r="Q794" s="27">
        <f t="shared" si="132"/>
        <v>720</v>
      </c>
    </row>
    <row r="795" spans="1:17" ht="14.25" customHeight="1" x14ac:dyDescent="0.25">
      <c r="A795" s="3">
        <v>50050010</v>
      </c>
      <c r="B795" s="8" t="s">
        <v>135</v>
      </c>
      <c r="C795" s="6">
        <v>1185</v>
      </c>
      <c r="D795" s="6">
        <v>0</v>
      </c>
      <c r="E795" s="6">
        <f t="shared" si="130"/>
        <v>0</v>
      </c>
      <c r="F795" s="6">
        <f t="shared" si="130"/>
        <v>0</v>
      </c>
      <c r="G795" s="6">
        <f t="shared" si="130"/>
        <v>0</v>
      </c>
      <c r="H795" s="6">
        <f t="shared" si="130"/>
        <v>0</v>
      </c>
      <c r="I795" s="6">
        <f t="shared" si="130"/>
        <v>0</v>
      </c>
      <c r="J795" s="6">
        <f t="shared" si="135"/>
        <v>0</v>
      </c>
      <c r="K795" s="6">
        <f t="shared" si="135"/>
        <v>0</v>
      </c>
      <c r="L795" s="6">
        <f t="shared" si="135"/>
        <v>0</v>
      </c>
      <c r="M795" s="6">
        <f t="shared" si="135"/>
        <v>0</v>
      </c>
      <c r="N795" s="6">
        <v>1</v>
      </c>
      <c r="O795" s="6">
        <f t="shared" si="135"/>
        <v>1</v>
      </c>
      <c r="P795" s="6">
        <f t="shared" si="133"/>
        <v>2</v>
      </c>
      <c r="Q795" s="27">
        <f t="shared" si="132"/>
        <v>2370</v>
      </c>
    </row>
    <row r="796" spans="1:17" ht="14.25" customHeight="1" x14ac:dyDescent="0.25">
      <c r="A796" s="3">
        <v>50051170</v>
      </c>
      <c r="B796" s="8" t="s">
        <v>34</v>
      </c>
      <c r="C796" s="6">
        <v>1221</v>
      </c>
      <c r="D796" s="6">
        <v>0</v>
      </c>
      <c r="E796" s="6">
        <f t="shared" si="130"/>
        <v>0</v>
      </c>
      <c r="F796" s="6">
        <f t="shared" si="130"/>
        <v>0</v>
      </c>
      <c r="G796" s="6">
        <f t="shared" si="130"/>
        <v>0</v>
      </c>
      <c r="H796" s="6">
        <f t="shared" si="130"/>
        <v>0</v>
      </c>
      <c r="I796" s="6">
        <f t="shared" si="130"/>
        <v>0</v>
      </c>
      <c r="J796" s="6">
        <f t="shared" si="135"/>
        <v>0</v>
      </c>
      <c r="K796" s="6">
        <f t="shared" si="135"/>
        <v>0</v>
      </c>
      <c r="L796" s="6">
        <f t="shared" si="135"/>
        <v>0</v>
      </c>
      <c r="M796" s="6">
        <f t="shared" si="135"/>
        <v>0</v>
      </c>
      <c r="N796" s="6">
        <f t="shared" si="135"/>
        <v>0</v>
      </c>
      <c r="O796" s="6">
        <v>1</v>
      </c>
      <c r="P796" s="6">
        <f t="shared" si="133"/>
        <v>1</v>
      </c>
      <c r="Q796" s="27">
        <f t="shared" si="132"/>
        <v>1221</v>
      </c>
    </row>
    <row r="797" spans="1:17" ht="14.25" customHeight="1" x14ac:dyDescent="0.25">
      <c r="A797" s="3">
        <v>50051260</v>
      </c>
      <c r="B797" s="8" t="s">
        <v>488</v>
      </c>
      <c r="C797" s="6">
        <v>702</v>
      </c>
      <c r="D797" s="6">
        <v>1</v>
      </c>
      <c r="E797" s="6">
        <f t="shared" si="130"/>
        <v>1</v>
      </c>
      <c r="F797" s="6">
        <f t="shared" si="130"/>
        <v>1</v>
      </c>
      <c r="G797" s="6">
        <f t="shared" si="130"/>
        <v>1</v>
      </c>
      <c r="H797" s="6">
        <f t="shared" si="130"/>
        <v>1</v>
      </c>
      <c r="I797" s="6">
        <f t="shared" si="130"/>
        <v>1</v>
      </c>
      <c r="J797" s="6">
        <f t="shared" si="135"/>
        <v>1</v>
      </c>
      <c r="K797" s="6">
        <f t="shared" si="135"/>
        <v>1</v>
      </c>
      <c r="L797" s="6">
        <f t="shared" si="135"/>
        <v>1</v>
      </c>
      <c r="M797" s="6">
        <f t="shared" si="135"/>
        <v>1</v>
      </c>
      <c r="N797" s="6">
        <f t="shared" si="135"/>
        <v>1</v>
      </c>
      <c r="O797" s="6">
        <f t="shared" si="135"/>
        <v>1</v>
      </c>
      <c r="P797" s="6">
        <f t="shared" si="133"/>
        <v>12</v>
      </c>
      <c r="Q797" s="27">
        <f t="shared" si="132"/>
        <v>8424</v>
      </c>
    </row>
    <row r="798" spans="1:17" ht="14.25" customHeight="1" x14ac:dyDescent="0.25">
      <c r="A798" s="3">
        <v>50051270</v>
      </c>
      <c r="B798" s="8" t="s">
        <v>36</v>
      </c>
      <c r="C798" s="6">
        <v>19101</v>
      </c>
      <c r="D798" s="6">
        <v>0</v>
      </c>
      <c r="E798" s="6">
        <f t="shared" si="130"/>
        <v>0</v>
      </c>
      <c r="F798" s="6">
        <f t="shared" si="130"/>
        <v>0</v>
      </c>
      <c r="G798" s="6">
        <f t="shared" si="130"/>
        <v>0</v>
      </c>
      <c r="H798" s="6">
        <f t="shared" si="130"/>
        <v>0</v>
      </c>
      <c r="I798" s="6">
        <f t="shared" si="130"/>
        <v>0</v>
      </c>
      <c r="J798" s="6">
        <f t="shared" si="135"/>
        <v>0</v>
      </c>
      <c r="K798" s="6">
        <f t="shared" si="135"/>
        <v>0</v>
      </c>
      <c r="L798" s="6">
        <f t="shared" si="135"/>
        <v>0</v>
      </c>
      <c r="M798" s="6">
        <f t="shared" si="135"/>
        <v>0</v>
      </c>
      <c r="N798" s="6">
        <f t="shared" si="135"/>
        <v>0</v>
      </c>
      <c r="O798" s="6">
        <v>1</v>
      </c>
      <c r="P798" s="6">
        <f t="shared" si="133"/>
        <v>1</v>
      </c>
      <c r="Q798" s="27">
        <f t="shared" si="132"/>
        <v>19101</v>
      </c>
    </row>
    <row r="799" spans="1:17" ht="14.25" customHeight="1" x14ac:dyDescent="0.25">
      <c r="A799" s="3">
        <v>50101050</v>
      </c>
      <c r="B799" s="8" t="s">
        <v>489</v>
      </c>
      <c r="C799" s="6">
        <v>1960</v>
      </c>
      <c r="D799" s="6">
        <v>0</v>
      </c>
      <c r="E799" s="6">
        <f t="shared" ref="E799:I845" si="136">D799</f>
        <v>0</v>
      </c>
      <c r="F799" s="6">
        <f t="shared" si="136"/>
        <v>0</v>
      </c>
      <c r="G799" s="6">
        <f t="shared" si="136"/>
        <v>0</v>
      </c>
      <c r="H799" s="6">
        <f t="shared" si="136"/>
        <v>0</v>
      </c>
      <c r="I799" s="6">
        <f t="shared" si="136"/>
        <v>0</v>
      </c>
      <c r="J799" s="6">
        <f t="shared" si="135"/>
        <v>0</v>
      </c>
      <c r="K799" s="6">
        <f t="shared" si="135"/>
        <v>0</v>
      </c>
      <c r="L799" s="6">
        <f t="shared" si="135"/>
        <v>0</v>
      </c>
      <c r="M799" s="6">
        <f t="shared" si="135"/>
        <v>0</v>
      </c>
      <c r="N799" s="6">
        <f t="shared" si="135"/>
        <v>0</v>
      </c>
      <c r="O799" s="6">
        <v>1</v>
      </c>
      <c r="P799" s="6">
        <f t="shared" si="133"/>
        <v>1</v>
      </c>
      <c r="Q799" s="27">
        <f t="shared" si="132"/>
        <v>1960</v>
      </c>
    </row>
    <row r="800" spans="1:17" ht="14.25" customHeight="1" x14ac:dyDescent="0.25">
      <c r="A800" s="3">
        <v>50112690</v>
      </c>
      <c r="B800" s="8" t="s">
        <v>136</v>
      </c>
      <c r="C800" s="6">
        <v>1551</v>
      </c>
      <c r="D800" s="6">
        <v>0</v>
      </c>
      <c r="E800" s="6">
        <f t="shared" si="136"/>
        <v>0</v>
      </c>
      <c r="F800" s="6">
        <f t="shared" si="136"/>
        <v>0</v>
      </c>
      <c r="G800" s="6">
        <f t="shared" si="136"/>
        <v>0</v>
      </c>
      <c r="H800" s="6">
        <f t="shared" si="136"/>
        <v>0</v>
      </c>
      <c r="I800" s="6">
        <f t="shared" si="136"/>
        <v>0</v>
      </c>
      <c r="J800" s="6">
        <f t="shared" si="135"/>
        <v>0</v>
      </c>
      <c r="K800" s="6">
        <f t="shared" si="135"/>
        <v>0</v>
      </c>
      <c r="L800" s="6">
        <f t="shared" si="135"/>
        <v>0</v>
      </c>
      <c r="M800" s="6">
        <f t="shared" si="135"/>
        <v>0</v>
      </c>
      <c r="N800" s="6">
        <f t="shared" si="135"/>
        <v>0</v>
      </c>
      <c r="O800" s="6">
        <v>1</v>
      </c>
      <c r="P800" s="6">
        <f t="shared" si="133"/>
        <v>1</v>
      </c>
      <c r="Q800" s="27">
        <f t="shared" si="132"/>
        <v>1551</v>
      </c>
    </row>
    <row r="801" spans="1:17" ht="14.25" customHeight="1" x14ac:dyDescent="0.25">
      <c r="A801" s="3">
        <v>50113460</v>
      </c>
      <c r="B801" s="8" t="s">
        <v>38</v>
      </c>
      <c r="C801" s="6">
        <v>1999</v>
      </c>
      <c r="D801" s="6">
        <v>2</v>
      </c>
      <c r="E801" s="6">
        <f t="shared" si="136"/>
        <v>2</v>
      </c>
      <c r="F801" s="6">
        <f t="shared" si="136"/>
        <v>2</v>
      </c>
      <c r="G801" s="6">
        <f t="shared" si="136"/>
        <v>2</v>
      </c>
      <c r="H801" s="6">
        <f t="shared" si="136"/>
        <v>2</v>
      </c>
      <c r="I801" s="6">
        <f t="shared" si="136"/>
        <v>2</v>
      </c>
      <c r="J801" s="6">
        <f t="shared" si="135"/>
        <v>2</v>
      </c>
      <c r="K801" s="6">
        <f t="shared" si="135"/>
        <v>2</v>
      </c>
      <c r="L801" s="6">
        <f t="shared" si="135"/>
        <v>2</v>
      </c>
      <c r="M801" s="6">
        <f t="shared" si="135"/>
        <v>2</v>
      </c>
      <c r="N801" s="6">
        <f t="shared" si="135"/>
        <v>2</v>
      </c>
      <c r="O801" s="6">
        <f t="shared" si="135"/>
        <v>2</v>
      </c>
      <c r="P801" s="6">
        <f t="shared" si="133"/>
        <v>24</v>
      </c>
      <c r="Q801" s="27">
        <f t="shared" si="132"/>
        <v>47976</v>
      </c>
    </row>
    <row r="802" spans="1:17" ht="14.25" customHeight="1" x14ac:dyDescent="0.25">
      <c r="A802" s="3">
        <v>50114570</v>
      </c>
      <c r="B802" s="8" t="s">
        <v>39</v>
      </c>
      <c r="C802" s="6">
        <v>850</v>
      </c>
      <c r="D802" s="6">
        <v>0</v>
      </c>
      <c r="E802" s="6">
        <f t="shared" si="136"/>
        <v>0</v>
      </c>
      <c r="F802" s="6">
        <f t="shared" si="136"/>
        <v>0</v>
      </c>
      <c r="G802" s="6">
        <f t="shared" si="136"/>
        <v>0</v>
      </c>
      <c r="H802" s="6">
        <f t="shared" si="136"/>
        <v>0</v>
      </c>
      <c r="I802" s="6">
        <f t="shared" si="136"/>
        <v>0</v>
      </c>
      <c r="J802" s="6">
        <f t="shared" si="135"/>
        <v>0</v>
      </c>
      <c r="K802" s="6">
        <f t="shared" si="135"/>
        <v>0</v>
      </c>
      <c r="L802" s="6">
        <f t="shared" si="135"/>
        <v>0</v>
      </c>
      <c r="M802" s="6">
        <f t="shared" si="135"/>
        <v>0</v>
      </c>
      <c r="N802" s="6">
        <v>1</v>
      </c>
      <c r="O802" s="6">
        <f t="shared" si="135"/>
        <v>1</v>
      </c>
      <c r="P802" s="6">
        <f t="shared" si="133"/>
        <v>2</v>
      </c>
      <c r="Q802" s="27">
        <f t="shared" si="132"/>
        <v>1700</v>
      </c>
    </row>
    <row r="803" spans="1:17" ht="14.25" customHeight="1" x14ac:dyDescent="0.25">
      <c r="A803" s="3">
        <v>50114660</v>
      </c>
      <c r="B803" s="8" t="s">
        <v>490</v>
      </c>
      <c r="C803" s="6">
        <v>177</v>
      </c>
      <c r="D803" s="6">
        <v>0</v>
      </c>
      <c r="E803" s="6">
        <f t="shared" si="136"/>
        <v>0</v>
      </c>
      <c r="F803" s="6">
        <f t="shared" si="136"/>
        <v>0</v>
      </c>
      <c r="G803" s="6">
        <f t="shared" si="136"/>
        <v>0</v>
      </c>
      <c r="H803" s="6">
        <f t="shared" si="136"/>
        <v>0</v>
      </c>
      <c r="I803" s="6">
        <f t="shared" si="136"/>
        <v>0</v>
      </c>
      <c r="J803" s="6">
        <f t="shared" si="135"/>
        <v>0</v>
      </c>
      <c r="K803" s="6">
        <f t="shared" si="135"/>
        <v>0</v>
      </c>
      <c r="L803" s="6">
        <f t="shared" si="135"/>
        <v>0</v>
      </c>
      <c r="M803" s="6">
        <f t="shared" si="135"/>
        <v>0</v>
      </c>
      <c r="N803" s="6">
        <f t="shared" si="135"/>
        <v>0</v>
      </c>
      <c r="O803" s="6">
        <v>1</v>
      </c>
      <c r="P803" s="6">
        <f t="shared" si="133"/>
        <v>1</v>
      </c>
      <c r="Q803" s="27">
        <f t="shared" si="132"/>
        <v>177</v>
      </c>
    </row>
    <row r="804" spans="1:17" ht="14.25" customHeight="1" x14ac:dyDescent="0.25">
      <c r="A804" s="3">
        <v>50114670</v>
      </c>
      <c r="B804" s="8" t="s">
        <v>113</v>
      </c>
      <c r="C804" s="6">
        <v>150</v>
      </c>
      <c r="D804" s="6">
        <v>0</v>
      </c>
      <c r="E804" s="6">
        <f t="shared" si="136"/>
        <v>0</v>
      </c>
      <c r="F804" s="6">
        <f t="shared" si="136"/>
        <v>0</v>
      </c>
      <c r="G804" s="6">
        <f t="shared" si="136"/>
        <v>0</v>
      </c>
      <c r="H804" s="6">
        <f t="shared" si="136"/>
        <v>0</v>
      </c>
      <c r="I804" s="6">
        <f t="shared" si="136"/>
        <v>0</v>
      </c>
      <c r="J804" s="6">
        <f t="shared" si="135"/>
        <v>0</v>
      </c>
      <c r="K804" s="6">
        <f t="shared" si="135"/>
        <v>0</v>
      </c>
      <c r="L804" s="6">
        <f t="shared" si="135"/>
        <v>0</v>
      </c>
      <c r="M804" s="6">
        <f t="shared" si="135"/>
        <v>0</v>
      </c>
      <c r="N804" s="6">
        <f t="shared" si="135"/>
        <v>0</v>
      </c>
      <c r="O804" s="6">
        <v>1</v>
      </c>
      <c r="P804" s="6">
        <f t="shared" si="133"/>
        <v>1</v>
      </c>
      <c r="Q804" s="27">
        <f t="shared" si="132"/>
        <v>150</v>
      </c>
    </row>
    <row r="805" spans="1:17" ht="14.25" customHeight="1" x14ac:dyDescent="0.25">
      <c r="A805" s="3">
        <v>50114722</v>
      </c>
      <c r="B805" s="8" t="s">
        <v>491</v>
      </c>
      <c r="C805" s="6">
        <v>1992</v>
      </c>
      <c r="D805" s="6">
        <v>0</v>
      </c>
      <c r="E805" s="6">
        <f t="shared" si="136"/>
        <v>0</v>
      </c>
      <c r="F805" s="6">
        <f t="shared" si="136"/>
        <v>0</v>
      </c>
      <c r="G805" s="6">
        <f t="shared" si="136"/>
        <v>0</v>
      </c>
      <c r="H805" s="6">
        <f t="shared" si="136"/>
        <v>0</v>
      </c>
      <c r="I805" s="6">
        <f t="shared" si="136"/>
        <v>0</v>
      </c>
      <c r="J805" s="6">
        <f t="shared" si="135"/>
        <v>0</v>
      </c>
      <c r="K805" s="6">
        <f t="shared" si="135"/>
        <v>0</v>
      </c>
      <c r="L805" s="6">
        <f t="shared" si="135"/>
        <v>0</v>
      </c>
      <c r="M805" s="6">
        <f t="shared" si="135"/>
        <v>0</v>
      </c>
      <c r="N805" s="6">
        <f t="shared" si="135"/>
        <v>0</v>
      </c>
      <c r="O805" s="6">
        <v>1</v>
      </c>
      <c r="P805" s="6">
        <f t="shared" si="133"/>
        <v>1</v>
      </c>
      <c r="Q805" s="27">
        <f t="shared" si="132"/>
        <v>1992</v>
      </c>
    </row>
    <row r="806" spans="1:17" ht="14.25" customHeight="1" x14ac:dyDescent="0.25">
      <c r="A806" s="3">
        <v>50120270</v>
      </c>
      <c r="B806" s="8" t="s">
        <v>43</v>
      </c>
      <c r="C806" s="6">
        <v>8490</v>
      </c>
      <c r="D806" s="6">
        <v>0</v>
      </c>
      <c r="E806" s="6">
        <f t="shared" si="136"/>
        <v>0</v>
      </c>
      <c r="F806" s="6">
        <f t="shared" si="136"/>
        <v>0</v>
      </c>
      <c r="G806" s="6">
        <f t="shared" si="136"/>
        <v>0</v>
      </c>
      <c r="H806" s="6">
        <f t="shared" si="136"/>
        <v>0</v>
      </c>
      <c r="I806" s="6">
        <f t="shared" si="136"/>
        <v>0</v>
      </c>
      <c r="J806" s="6">
        <f t="shared" si="135"/>
        <v>0</v>
      </c>
      <c r="K806" s="6">
        <f t="shared" si="135"/>
        <v>0</v>
      </c>
      <c r="L806" s="6">
        <f t="shared" si="135"/>
        <v>0</v>
      </c>
      <c r="M806" s="6">
        <f t="shared" si="135"/>
        <v>0</v>
      </c>
      <c r="N806" s="6">
        <v>1</v>
      </c>
      <c r="O806" s="6">
        <f t="shared" si="135"/>
        <v>1</v>
      </c>
      <c r="P806" s="6">
        <f t="shared" si="133"/>
        <v>2</v>
      </c>
      <c r="Q806" s="27">
        <f t="shared" si="132"/>
        <v>16980</v>
      </c>
    </row>
    <row r="807" spans="1:17" ht="14.25" customHeight="1" x14ac:dyDescent="0.25">
      <c r="A807" s="3">
        <v>50122368</v>
      </c>
      <c r="B807" s="8" t="s">
        <v>277</v>
      </c>
      <c r="C807" s="6">
        <v>5071</v>
      </c>
      <c r="D807" s="6">
        <v>0</v>
      </c>
      <c r="E807" s="6">
        <f t="shared" si="136"/>
        <v>0</v>
      </c>
      <c r="F807" s="6">
        <f t="shared" si="136"/>
        <v>0</v>
      </c>
      <c r="G807" s="6">
        <f t="shared" si="136"/>
        <v>0</v>
      </c>
      <c r="H807" s="6">
        <f t="shared" si="136"/>
        <v>0</v>
      </c>
      <c r="I807" s="6">
        <f t="shared" si="136"/>
        <v>0</v>
      </c>
      <c r="J807" s="6">
        <f t="shared" si="135"/>
        <v>0</v>
      </c>
      <c r="K807" s="6">
        <f t="shared" si="135"/>
        <v>0</v>
      </c>
      <c r="L807" s="6">
        <f t="shared" si="135"/>
        <v>0</v>
      </c>
      <c r="M807" s="6">
        <f t="shared" si="135"/>
        <v>0</v>
      </c>
      <c r="N807" s="6">
        <f t="shared" si="135"/>
        <v>0</v>
      </c>
      <c r="O807" s="6">
        <v>1</v>
      </c>
      <c r="P807" s="6">
        <f t="shared" si="133"/>
        <v>1</v>
      </c>
      <c r="Q807" s="27">
        <f t="shared" si="132"/>
        <v>5071</v>
      </c>
    </row>
    <row r="808" spans="1:17" ht="14.25" customHeight="1" x14ac:dyDescent="0.25">
      <c r="A808" s="3">
        <v>50124970</v>
      </c>
      <c r="B808" s="8" t="s">
        <v>46</v>
      </c>
      <c r="C808" s="6">
        <v>2390</v>
      </c>
      <c r="D808" s="6">
        <v>0</v>
      </c>
      <c r="E808" s="6">
        <f t="shared" si="136"/>
        <v>0</v>
      </c>
      <c r="F808" s="6">
        <f t="shared" si="136"/>
        <v>0</v>
      </c>
      <c r="G808" s="6">
        <f t="shared" si="136"/>
        <v>0</v>
      </c>
      <c r="H808" s="6">
        <f t="shared" si="136"/>
        <v>0</v>
      </c>
      <c r="I808" s="6">
        <f t="shared" si="136"/>
        <v>0</v>
      </c>
      <c r="J808" s="6">
        <f t="shared" ref="J808:O822" si="137">ROUND(I808,0)</f>
        <v>0</v>
      </c>
      <c r="K808" s="6">
        <f t="shared" si="137"/>
        <v>0</v>
      </c>
      <c r="L808" s="6">
        <f t="shared" si="137"/>
        <v>0</v>
      </c>
      <c r="M808" s="6">
        <f t="shared" si="137"/>
        <v>0</v>
      </c>
      <c r="N808" s="6">
        <f t="shared" si="137"/>
        <v>0</v>
      </c>
      <c r="O808" s="6">
        <v>1</v>
      </c>
      <c r="P808" s="6">
        <f t="shared" si="133"/>
        <v>1</v>
      </c>
      <c r="Q808" s="27">
        <f t="shared" si="132"/>
        <v>2390</v>
      </c>
    </row>
    <row r="809" spans="1:17" ht="14.25" customHeight="1" x14ac:dyDescent="0.25">
      <c r="A809" s="3">
        <v>50130140</v>
      </c>
      <c r="B809" s="8" t="s">
        <v>479</v>
      </c>
      <c r="C809" s="6">
        <v>2447</v>
      </c>
      <c r="D809" s="6">
        <v>0</v>
      </c>
      <c r="E809" s="6">
        <f t="shared" si="136"/>
        <v>0</v>
      </c>
      <c r="F809" s="6">
        <f t="shared" si="136"/>
        <v>0</v>
      </c>
      <c r="G809" s="6">
        <f t="shared" si="136"/>
        <v>0</v>
      </c>
      <c r="H809" s="6">
        <f t="shared" si="136"/>
        <v>0</v>
      </c>
      <c r="I809" s="6">
        <f t="shared" si="136"/>
        <v>0</v>
      </c>
      <c r="J809" s="6">
        <f t="shared" si="137"/>
        <v>0</v>
      </c>
      <c r="K809" s="6">
        <f t="shared" si="137"/>
        <v>0</v>
      </c>
      <c r="L809" s="6">
        <f t="shared" si="137"/>
        <v>0</v>
      </c>
      <c r="M809" s="6">
        <f t="shared" si="137"/>
        <v>0</v>
      </c>
      <c r="N809" s="6">
        <f t="shared" si="137"/>
        <v>0</v>
      </c>
      <c r="O809" s="6">
        <v>1</v>
      </c>
      <c r="P809" s="6">
        <f t="shared" si="133"/>
        <v>1</v>
      </c>
      <c r="Q809" s="27">
        <f t="shared" si="132"/>
        <v>2447</v>
      </c>
    </row>
    <row r="810" spans="1:17" ht="14.25" customHeight="1" x14ac:dyDescent="0.25">
      <c r="A810" s="3">
        <v>50130459</v>
      </c>
      <c r="B810" s="8" t="s">
        <v>194</v>
      </c>
      <c r="C810" s="6">
        <v>550</v>
      </c>
      <c r="D810" s="6">
        <v>0</v>
      </c>
      <c r="E810" s="6">
        <f t="shared" si="136"/>
        <v>0</v>
      </c>
      <c r="F810" s="6">
        <f t="shared" si="136"/>
        <v>0</v>
      </c>
      <c r="G810" s="6">
        <f t="shared" si="136"/>
        <v>0</v>
      </c>
      <c r="H810" s="6">
        <f t="shared" si="136"/>
        <v>0</v>
      </c>
      <c r="I810" s="6">
        <f t="shared" si="136"/>
        <v>0</v>
      </c>
      <c r="J810" s="6">
        <f t="shared" si="137"/>
        <v>0</v>
      </c>
      <c r="K810" s="6">
        <f t="shared" si="137"/>
        <v>0</v>
      </c>
      <c r="L810" s="6">
        <f t="shared" si="137"/>
        <v>0</v>
      </c>
      <c r="M810" s="6">
        <f t="shared" si="137"/>
        <v>0</v>
      </c>
      <c r="N810" s="6">
        <f t="shared" si="137"/>
        <v>0</v>
      </c>
      <c r="O810" s="6">
        <v>1</v>
      </c>
      <c r="P810" s="6">
        <f t="shared" si="133"/>
        <v>1</v>
      </c>
      <c r="Q810" s="27">
        <f t="shared" si="132"/>
        <v>550</v>
      </c>
    </row>
    <row r="811" spans="1:17" ht="14.25" customHeight="1" x14ac:dyDescent="0.25">
      <c r="A811" s="3">
        <v>50130555</v>
      </c>
      <c r="B811" s="8" t="s">
        <v>195</v>
      </c>
      <c r="C811" s="6">
        <v>15</v>
      </c>
      <c r="D811" s="6">
        <v>7</v>
      </c>
      <c r="E811" s="6">
        <f t="shared" si="136"/>
        <v>7</v>
      </c>
      <c r="F811" s="6">
        <f t="shared" si="136"/>
        <v>7</v>
      </c>
      <c r="G811" s="6">
        <f t="shared" si="136"/>
        <v>7</v>
      </c>
      <c r="H811" s="6">
        <f t="shared" si="136"/>
        <v>7</v>
      </c>
      <c r="I811" s="6">
        <f t="shared" si="136"/>
        <v>7</v>
      </c>
      <c r="J811" s="6">
        <f t="shared" si="137"/>
        <v>7</v>
      </c>
      <c r="K811" s="6">
        <f t="shared" si="137"/>
        <v>7</v>
      </c>
      <c r="L811" s="6">
        <f t="shared" si="137"/>
        <v>7</v>
      </c>
      <c r="M811" s="6">
        <f t="shared" si="137"/>
        <v>7</v>
      </c>
      <c r="N811" s="6">
        <f t="shared" si="137"/>
        <v>7</v>
      </c>
      <c r="O811" s="6">
        <f t="shared" si="137"/>
        <v>7</v>
      </c>
      <c r="P811" s="6">
        <f t="shared" si="133"/>
        <v>84</v>
      </c>
      <c r="Q811" s="27">
        <f t="shared" si="132"/>
        <v>1260</v>
      </c>
    </row>
    <row r="812" spans="1:17" ht="14.25" customHeight="1" x14ac:dyDescent="0.25">
      <c r="A812" s="3">
        <v>50130677</v>
      </c>
      <c r="B812" s="8" t="s">
        <v>279</v>
      </c>
      <c r="C812" s="6">
        <v>290</v>
      </c>
      <c r="D812" s="6">
        <v>0</v>
      </c>
      <c r="E812" s="6">
        <f t="shared" si="136"/>
        <v>0</v>
      </c>
      <c r="F812" s="6">
        <f t="shared" si="136"/>
        <v>0</v>
      </c>
      <c r="G812" s="6">
        <f t="shared" si="136"/>
        <v>0</v>
      </c>
      <c r="H812" s="6">
        <f t="shared" si="136"/>
        <v>0</v>
      </c>
      <c r="I812" s="6">
        <f t="shared" si="136"/>
        <v>0</v>
      </c>
      <c r="J812" s="6">
        <f t="shared" si="137"/>
        <v>0</v>
      </c>
      <c r="K812" s="6">
        <f t="shared" si="137"/>
        <v>0</v>
      </c>
      <c r="L812" s="6">
        <f t="shared" si="137"/>
        <v>0</v>
      </c>
      <c r="M812" s="6">
        <f t="shared" si="137"/>
        <v>0</v>
      </c>
      <c r="N812" s="6">
        <v>1</v>
      </c>
      <c r="O812" s="6">
        <f t="shared" si="137"/>
        <v>1</v>
      </c>
      <c r="P812" s="6">
        <f t="shared" si="133"/>
        <v>2</v>
      </c>
      <c r="Q812" s="27">
        <f t="shared" si="132"/>
        <v>580</v>
      </c>
    </row>
    <row r="813" spans="1:17" ht="14.25" customHeight="1" x14ac:dyDescent="0.25">
      <c r="A813" s="3">
        <v>50130962</v>
      </c>
      <c r="B813" s="8" t="s">
        <v>282</v>
      </c>
      <c r="C813" s="6">
        <v>2403</v>
      </c>
      <c r="D813" s="6">
        <v>0</v>
      </c>
      <c r="E813" s="6">
        <f t="shared" si="136"/>
        <v>0</v>
      </c>
      <c r="F813" s="6">
        <f t="shared" si="136"/>
        <v>0</v>
      </c>
      <c r="G813" s="6">
        <f t="shared" si="136"/>
        <v>0</v>
      </c>
      <c r="H813" s="6">
        <f t="shared" si="136"/>
        <v>0</v>
      </c>
      <c r="I813" s="6">
        <f t="shared" si="136"/>
        <v>0</v>
      </c>
      <c r="J813" s="6">
        <f t="shared" si="137"/>
        <v>0</v>
      </c>
      <c r="K813" s="6">
        <f t="shared" si="137"/>
        <v>0</v>
      </c>
      <c r="L813" s="6">
        <f t="shared" si="137"/>
        <v>0</v>
      </c>
      <c r="M813" s="6">
        <f t="shared" si="137"/>
        <v>0</v>
      </c>
      <c r="N813" s="6">
        <f t="shared" si="137"/>
        <v>0</v>
      </c>
      <c r="O813" s="6">
        <v>1</v>
      </c>
      <c r="P813" s="6">
        <f t="shared" si="133"/>
        <v>1</v>
      </c>
      <c r="Q813" s="27">
        <f t="shared" si="132"/>
        <v>2403</v>
      </c>
    </row>
    <row r="814" spans="1:17" ht="14.25" customHeight="1" x14ac:dyDescent="0.25">
      <c r="A814" s="3">
        <v>50131550</v>
      </c>
      <c r="B814" s="8" t="s">
        <v>493</v>
      </c>
      <c r="C814" s="6">
        <v>3104</v>
      </c>
      <c r="D814" s="6">
        <v>0</v>
      </c>
      <c r="E814" s="6">
        <f t="shared" si="136"/>
        <v>0</v>
      </c>
      <c r="F814" s="6">
        <f t="shared" si="136"/>
        <v>0</v>
      </c>
      <c r="G814" s="6">
        <f t="shared" si="136"/>
        <v>0</v>
      </c>
      <c r="H814" s="6">
        <f t="shared" si="136"/>
        <v>0</v>
      </c>
      <c r="I814" s="6">
        <f t="shared" si="136"/>
        <v>0</v>
      </c>
      <c r="J814" s="6">
        <f t="shared" si="137"/>
        <v>0</v>
      </c>
      <c r="K814" s="6">
        <f t="shared" si="137"/>
        <v>0</v>
      </c>
      <c r="L814" s="6">
        <f t="shared" si="137"/>
        <v>0</v>
      </c>
      <c r="M814" s="6">
        <f t="shared" si="137"/>
        <v>0</v>
      </c>
      <c r="N814" s="6">
        <f t="shared" si="137"/>
        <v>0</v>
      </c>
      <c r="O814" s="6">
        <v>1</v>
      </c>
      <c r="P814" s="6">
        <f t="shared" si="133"/>
        <v>1</v>
      </c>
      <c r="Q814" s="27">
        <f t="shared" si="132"/>
        <v>3104</v>
      </c>
    </row>
    <row r="815" spans="1:17" ht="14.25" customHeight="1" x14ac:dyDescent="0.25">
      <c r="A815" s="3">
        <v>50131600</v>
      </c>
      <c r="B815" s="8" t="s">
        <v>53</v>
      </c>
      <c r="C815" s="6">
        <v>1887</v>
      </c>
      <c r="D815" s="6">
        <v>1</v>
      </c>
      <c r="E815" s="6">
        <f t="shared" si="136"/>
        <v>1</v>
      </c>
      <c r="F815" s="6">
        <f t="shared" si="136"/>
        <v>1</v>
      </c>
      <c r="G815" s="6">
        <f t="shared" si="136"/>
        <v>1</v>
      </c>
      <c r="H815" s="6">
        <f t="shared" si="136"/>
        <v>1</v>
      </c>
      <c r="I815" s="6">
        <f t="shared" si="136"/>
        <v>1</v>
      </c>
      <c r="J815" s="6">
        <f t="shared" si="137"/>
        <v>1</v>
      </c>
      <c r="K815" s="6">
        <f t="shared" si="137"/>
        <v>1</v>
      </c>
      <c r="L815" s="6">
        <f t="shared" si="137"/>
        <v>1</v>
      </c>
      <c r="M815" s="6">
        <f t="shared" si="137"/>
        <v>1</v>
      </c>
      <c r="N815" s="6">
        <f t="shared" si="137"/>
        <v>1</v>
      </c>
      <c r="O815" s="6">
        <f t="shared" si="137"/>
        <v>1</v>
      </c>
      <c r="P815" s="6">
        <f t="shared" si="133"/>
        <v>12</v>
      </c>
      <c r="Q815" s="27">
        <f t="shared" si="132"/>
        <v>22644</v>
      </c>
    </row>
    <row r="816" spans="1:17" ht="14.25" customHeight="1" x14ac:dyDescent="0.25">
      <c r="A816" s="3">
        <v>50131624</v>
      </c>
      <c r="B816" s="8" t="s">
        <v>494</v>
      </c>
      <c r="C816" s="6">
        <v>2549</v>
      </c>
      <c r="D816" s="6">
        <v>0</v>
      </c>
      <c r="E816" s="6">
        <f t="shared" si="136"/>
        <v>0</v>
      </c>
      <c r="F816" s="6">
        <f t="shared" si="136"/>
        <v>0</v>
      </c>
      <c r="G816" s="6">
        <f t="shared" si="136"/>
        <v>0</v>
      </c>
      <c r="H816" s="6">
        <f t="shared" si="136"/>
        <v>0</v>
      </c>
      <c r="I816" s="6">
        <f t="shared" si="136"/>
        <v>0</v>
      </c>
      <c r="J816" s="6">
        <f t="shared" si="137"/>
        <v>0</v>
      </c>
      <c r="K816" s="6">
        <f t="shared" si="137"/>
        <v>0</v>
      </c>
      <c r="L816" s="6">
        <f t="shared" si="137"/>
        <v>0</v>
      </c>
      <c r="M816" s="6">
        <f t="shared" si="137"/>
        <v>0</v>
      </c>
      <c r="N816" s="6">
        <v>1</v>
      </c>
      <c r="O816" s="6">
        <f t="shared" si="137"/>
        <v>1</v>
      </c>
      <c r="P816" s="6">
        <f t="shared" si="133"/>
        <v>2</v>
      </c>
      <c r="Q816" s="27">
        <f t="shared" si="132"/>
        <v>5098</v>
      </c>
    </row>
    <row r="817" spans="1:17" ht="14.25" customHeight="1" x14ac:dyDescent="0.25">
      <c r="A817" s="3">
        <v>50136192</v>
      </c>
      <c r="B817" s="8" t="s">
        <v>199</v>
      </c>
      <c r="C817" s="6">
        <v>3558</v>
      </c>
      <c r="D817" s="6">
        <v>0</v>
      </c>
      <c r="E817" s="6">
        <f t="shared" si="136"/>
        <v>0</v>
      </c>
      <c r="F817" s="6">
        <f t="shared" si="136"/>
        <v>0</v>
      </c>
      <c r="G817" s="6">
        <f t="shared" si="136"/>
        <v>0</v>
      </c>
      <c r="H817" s="6">
        <f t="shared" si="136"/>
        <v>0</v>
      </c>
      <c r="I817" s="6">
        <f t="shared" si="136"/>
        <v>0</v>
      </c>
      <c r="J817" s="6">
        <f t="shared" si="137"/>
        <v>0</v>
      </c>
      <c r="K817" s="6">
        <f t="shared" si="137"/>
        <v>0</v>
      </c>
      <c r="L817" s="6">
        <f t="shared" si="137"/>
        <v>0</v>
      </c>
      <c r="M817" s="6">
        <f t="shared" si="137"/>
        <v>0</v>
      </c>
      <c r="N817" s="6">
        <v>1</v>
      </c>
      <c r="O817" s="6">
        <f t="shared" si="137"/>
        <v>1</v>
      </c>
      <c r="P817" s="6">
        <f t="shared" si="133"/>
        <v>2</v>
      </c>
      <c r="Q817" s="27">
        <f t="shared" si="132"/>
        <v>7116</v>
      </c>
    </row>
    <row r="818" spans="1:17" ht="14.25" customHeight="1" x14ac:dyDescent="0.25">
      <c r="A818" s="3">
        <v>50136193</v>
      </c>
      <c r="B818" s="8" t="s">
        <v>55</v>
      </c>
      <c r="C818" s="6">
        <v>6482</v>
      </c>
      <c r="D818" s="6">
        <v>0</v>
      </c>
      <c r="E818" s="6">
        <f t="shared" si="136"/>
        <v>0</v>
      </c>
      <c r="F818" s="6">
        <f t="shared" si="136"/>
        <v>0</v>
      </c>
      <c r="G818" s="6">
        <f t="shared" si="136"/>
        <v>0</v>
      </c>
      <c r="H818" s="6">
        <f t="shared" si="136"/>
        <v>0</v>
      </c>
      <c r="I818" s="6">
        <f t="shared" si="136"/>
        <v>0</v>
      </c>
      <c r="J818" s="6">
        <f t="shared" si="137"/>
        <v>0</v>
      </c>
      <c r="K818" s="6">
        <f t="shared" si="137"/>
        <v>0</v>
      </c>
      <c r="L818" s="6">
        <f t="shared" si="137"/>
        <v>0</v>
      </c>
      <c r="M818" s="6">
        <f t="shared" si="137"/>
        <v>0</v>
      </c>
      <c r="N818" s="6">
        <v>1</v>
      </c>
      <c r="O818" s="6">
        <f t="shared" si="137"/>
        <v>1</v>
      </c>
      <c r="P818" s="6">
        <f t="shared" si="133"/>
        <v>2</v>
      </c>
      <c r="Q818" s="27">
        <f t="shared" si="132"/>
        <v>12964</v>
      </c>
    </row>
    <row r="819" spans="1:17" ht="14.25" customHeight="1" x14ac:dyDescent="0.25">
      <c r="A819" s="3">
        <v>50136199</v>
      </c>
      <c r="B819" s="8" t="s">
        <v>56</v>
      </c>
      <c r="C819" s="6">
        <v>3728</v>
      </c>
      <c r="D819" s="6">
        <v>1</v>
      </c>
      <c r="E819" s="6">
        <f t="shared" si="136"/>
        <v>1</v>
      </c>
      <c r="F819" s="6">
        <f t="shared" si="136"/>
        <v>1</v>
      </c>
      <c r="G819" s="6">
        <f t="shared" si="136"/>
        <v>1</v>
      </c>
      <c r="H819" s="6">
        <f t="shared" si="136"/>
        <v>1</v>
      </c>
      <c r="I819" s="6">
        <f t="shared" si="136"/>
        <v>1</v>
      </c>
      <c r="J819" s="6">
        <f t="shared" si="137"/>
        <v>1</v>
      </c>
      <c r="K819" s="6">
        <f t="shared" si="137"/>
        <v>1</v>
      </c>
      <c r="L819" s="6">
        <f t="shared" si="137"/>
        <v>1</v>
      </c>
      <c r="M819" s="6">
        <f t="shared" si="137"/>
        <v>1</v>
      </c>
      <c r="N819" s="6">
        <f t="shared" si="137"/>
        <v>1</v>
      </c>
      <c r="O819" s="6">
        <f t="shared" si="137"/>
        <v>1</v>
      </c>
      <c r="P819" s="6">
        <f t="shared" si="133"/>
        <v>12</v>
      </c>
      <c r="Q819" s="27">
        <f t="shared" si="132"/>
        <v>44736</v>
      </c>
    </row>
    <row r="820" spans="1:17" ht="14.25" customHeight="1" x14ac:dyDescent="0.25">
      <c r="A820" s="3">
        <v>50136201</v>
      </c>
      <c r="B820" s="8" t="s">
        <v>305</v>
      </c>
      <c r="C820" s="6">
        <v>10829</v>
      </c>
      <c r="D820" s="6">
        <v>0</v>
      </c>
      <c r="E820" s="6">
        <f t="shared" si="136"/>
        <v>0</v>
      </c>
      <c r="F820" s="6">
        <f t="shared" si="136"/>
        <v>0</v>
      </c>
      <c r="G820" s="6">
        <f t="shared" si="136"/>
        <v>0</v>
      </c>
      <c r="H820" s="6">
        <f t="shared" si="136"/>
        <v>0</v>
      </c>
      <c r="I820" s="6">
        <f t="shared" si="136"/>
        <v>0</v>
      </c>
      <c r="J820" s="6">
        <f t="shared" si="137"/>
        <v>0</v>
      </c>
      <c r="K820" s="6">
        <f t="shared" si="137"/>
        <v>0</v>
      </c>
      <c r="L820" s="6">
        <f t="shared" si="137"/>
        <v>0</v>
      </c>
      <c r="M820" s="6">
        <f t="shared" si="137"/>
        <v>0</v>
      </c>
      <c r="N820" s="6">
        <v>1</v>
      </c>
      <c r="O820" s="6">
        <f t="shared" si="137"/>
        <v>1</v>
      </c>
      <c r="P820" s="6">
        <f t="shared" si="133"/>
        <v>2</v>
      </c>
      <c r="Q820" s="27">
        <f t="shared" si="132"/>
        <v>21658</v>
      </c>
    </row>
    <row r="821" spans="1:17" ht="14.25" customHeight="1" x14ac:dyDescent="0.25">
      <c r="A821" s="3">
        <v>50136296</v>
      </c>
      <c r="B821" s="8" t="s">
        <v>57</v>
      </c>
      <c r="C821" s="6">
        <v>669</v>
      </c>
      <c r="D821" s="6">
        <v>1</v>
      </c>
      <c r="E821" s="6">
        <f t="shared" si="136"/>
        <v>1</v>
      </c>
      <c r="F821" s="6">
        <f t="shared" si="136"/>
        <v>1</v>
      </c>
      <c r="G821" s="6">
        <f t="shared" si="136"/>
        <v>1</v>
      </c>
      <c r="H821" s="6">
        <f t="shared" si="136"/>
        <v>1</v>
      </c>
      <c r="I821" s="6">
        <f t="shared" si="136"/>
        <v>1</v>
      </c>
      <c r="J821" s="6">
        <f t="shared" si="137"/>
        <v>1</v>
      </c>
      <c r="K821" s="6">
        <f t="shared" si="137"/>
        <v>1</v>
      </c>
      <c r="L821" s="6">
        <f t="shared" si="137"/>
        <v>1</v>
      </c>
      <c r="M821" s="6">
        <f t="shared" si="137"/>
        <v>1</v>
      </c>
      <c r="N821" s="6">
        <f t="shared" si="137"/>
        <v>1</v>
      </c>
      <c r="O821" s="6">
        <f t="shared" si="137"/>
        <v>1</v>
      </c>
      <c r="P821" s="6">
        <f t="shared" si="133"/>
        <v>12</v>
      </c>
      <c r="Q821" s="27">
        <f t="shared" ref="Q821:Q879" si="138">C821*P821</f>
        <v>8028</v>
      </c>
    </row>
    <row r="822" spans="1:17" ht="14.25" customHeight="1" x14ac:dyDescent="0.25">
      <c r="A822" s="3">
        <v>50136734</v>
      </c>
      <c r="B822" s="8" t="s">
        <v>99</v>
      </c>
      <c r="C822" s="6">
        <v>990</v>
      </c>
      <c r="D822" s="6">
        <v>3</v>
      </c>
      <c r="E822" s="6">
        <f t="shared" si="136"/>
        <v>3</v>
      </c>
      <c r="F822" s="6">
        <f t="shared" si="136"/>
        <v>3</v>
      </c>
      <c r="G822" s="6">
        <f t="shared" si="136"/>
        <v>3</v>
      </c>
      <c r="H822" s="6">
        <f t="shared" si="136"/>
        <v>3</v>
      </c>
      <c r="I822" s="6">
        <f t="shared" si="136"/>
        <v>3</v>
      </c>
      <c r="J822" s="6">
        <f t="shared" si="137"/>
        <v>3</v>
      </c>
      <c r="K822" s="6">
        <f t="shared" si="137"/>
        <v>3</v>
      </c>
      <c r="L822" s="6">
        <f t="shared" si="137"/>
        <v>3</v>
      </c>
      <c r="M822" s="6">
        <f t="shared" si="137"/>
        <v>3</v>
      </c>
      <c r="N822" s="6">
        <f t="shared" si="137"/>
        <v>3</v>
      </c>
      <c r="O822" s="6">
        <f t="shared" si="137"/>
        <v>3</v>
      </c>
      <c r="P822" s="6">
        <f t="shared" ref="P822:P880" si="139">SUM(D822:O822)</f>
        <v>36</v>
      </c>
      <c r="Q822" s="27">
        <f t="shared" si="138"/>
        <v>35640</v>
      </c>
    </row>
    <row r="823" spans="1:17" ht="14.25" customHeight="1" x14ac:dyDescent="0.25">
      <c r="A823" s="3">
        <v>50140478</v>
      </c>
      <c r="B823" s="8" t="s">
        <v>495</v>
      </c>
      <c r="C823" s="6">
        <v>1235</v>
      </c>
      <c r="D823" s="6">
        <v>0</v>
      </c>
      <c r="E823" s="6">
        <f t="shared" si="136"/>
        <v>0</v>
      </c>
      <c r="F823" s="6">
        <f t="shared" si="136"/>
        <v>0</v>
      </c>
      <c r="G823" s="6">
        <f t="shared" si="136"/>
        <v>0</v>
      </c>
      <c r="H823" s="6">
        <f t="shared" si="136"/>
        <v>0</v>
      </c>
      <c r="I823" s="6">
        <f t="shared" si="136"/>
        <v>0</v>
      </c>
      <c r="J823" s="6">
        <f t="shared" ref="J823:O843" si="140">ROUND(I823,0)</f>
        <v>0</v>
      </c>
      <c r="K823" s="6">
        <f t="shared" si="140"/>
        <v>0</v>
      </c>
      <c r="L823" s="6">
        <f t="shared" si="140"/>
        <v>0</v>
      </c>
      <c r="M823" s="6">
        <f t="shared" si="140"/>
        <v>0</v>
      </c>
      <c r="N823" s="6">
        <v>1</v>
      </c>
      <c r="O823" s="6">
        <f t="shared" si="140"/>
        <v>1</v>
      </c>
      <c r="P823" s="6">
        <f t="shared" si="139"/>
        <v>2</v>
      </c>
      <c r="Q823" s="27">
        <f t="shared" si="138"/>
        <v>2470</v>
      </c>
    </row>
    <row r="824" spans="1:17" ht="14.25" customHeight="1" x14ac:dyDescent="0.25">
      <c r="A824" s="3">
        <v>50141531</v>
      </c>
      <c r="B824" s="8" t="s">
        <v>496</v>
      </c>
      <c r="C824" s="6">
        <v>1825</v>
      </c>
      <c r="D824" s="6">
        <v>0</v>
      </c>
      <c r="E824" s="6">
        <f t="shared" si="136"/>
        <v>0</v>
      </c>
      <c r="F824" s="6">
        <f t="shared" si="136"/>
        <v>0</v>
      </c>
      <c r="G824" s="6">
        <f t="shared" si="136"/>
        <v>0</v>
      </c>
      <c r="H824" s="6">
        <f t="shared" si="136"/>
        <v>0</v>
      </c>
      <c r="I824" s="6">
        <f t="shared" si="136"/>
        <v>0</v>
      </c>
      <c r="J824" s="6">
        <f t="shared" si="140"/>
        <v>0</v>
      </c>
      <c r="K824" s="6">
        <f t="shared" si="140"/>
        <v>0</v>
      </c>
      <c r="L824" s="6">
        <f t="shared" si="140"/>
        <v>0</v>
      </c>
      <c r="M824" s="6">
        <f t="shared" si="140"/>
        <v>0</v>
      </c>
      <c r="N824" s="6">
        <v>1</v>
      </c>
      <c r="O824" s="6">
        <f t="shared" si="140"/>
        <v>1</v>
      </c>
      <c r="P824" s="6">
        <f t="shared" si="139"/>
        <v>2</v>
      </c>
      <c r="Q824" s="27">
        <f t="shared" si="138"/>
        <v>3650</v>
      </c>
    </row>
    <row r="825" spans="1:17" ht="14.25" customHeight="1" x14ac:dyDescent="0.25">
      <c r="A825" s="3">
        <v>50142054</v>
      </c>
      <c r="B825" s="8" t="s">
        <v>65</v>
      </c>
      <c r="C825" s="6">
        <v>2403</v>
      </c>
      <c r="D825" s="6">
        <v>0</v>
      </c>
      <c r="E825" s="6">
        <f t="shared" si="136"/>
        <v>0</v>
      </c>
      <c r="F825" s="6">
        <f t="shared" si="136"/>
        <v>0</v>
      </c>
      <c r="G825" s="6">
        <f t="shared" si="136"/>
        <v>0</v>
      </c>
      <c r="H825" s="6">
        <f t="shared" si="136"/>
        <v>0</v>
      </c>
      <c r="I825" s="6">
        <f t="shared" si="136"/>
        <v>0</v>
      </c>
      <c r="J825" s="6">
        <f t="shared" si="140"/>
        <v>0</v>
      </c>
      <c r="K825" s="6">
        <f t="shared" si="140"/>
        <v>0</v>
      </c>
      <c r="L825" s="6">
        <f t="shared" si="140"/>
        <v>0</v>
      </c>
      <c r="M825" s="6">
        <f t="shared" si="140"/>
        <v>0</v>
      </c>
      <c r="N825" s="6">
        <f t="shared" si="140"/>
        <v>0</v>
      </c>
      <c r="O825" s="6">
        <v>1</v>
      </c>
      <c r="P825" s="6">
        <f t="shared" si="139"/>
        <v>1</v>
      </c>
      <c r="Q825" s="27">
        <f t="shared" si="138"/>
        <v>2403</v>
      </c>
    </row>
    <row r="826" spans="1:17" ht="14.25" customHeight="1" x14ac:dyDescent="0.25">
      <c r="A826" s="3">
        <v>50143725</v>
      </c>
      <c r="B826" s="8" t="s">
        <v>497</v>
      </c>
      <c r="C826" s="6">
        <v>8675</v>
      </c>
      <c r="D826" s="6">
        <v>0</v>
      </c>
      <c r="E826" s="6">
        <f t="shared" si="136"/>
        <v>0</v>
      </c>
      <c r="F826" s="6">
        <f t="shared" si="136"/>
        <v>0</v>
      </c>
      <c r="G826" s="6">
        <f t="shared" si="136"/>
        <v>0</v>
      </c>
      <c r="H826" s="6">
        <f t="shared" si="136"/>
        <v>0</v>
      </c>
      <c r="I826" s="6">
        <f t="shared" si="136"/>
        <v>0</v>
      </c>
      <c r="J826" s="6">
        <f t="shared" si="140"/>
        <v>0</v>
      </c>
      <c r="K826" s="6">
        <f t="shared" si="140"/>
        <v>0</v>
      </c>
      <c r="L826" s="6">
        <f t="shared" si="140"/>
        <v>0</v>
      </c>
      <c r="M826" s="6">
        <f t="shared" si="140"/>
        <v>0</v>
      </c>
      <c r="N826" s="6">
        <v>1</v>
      </c>
      <c r="O826" s="6">
        <f t="shared" si="140"/>
        <v>1</v>
      </c>
      <c r="P826" s="6">
        <f t="shared" si="139"/>
        <v>2</v>
      </c>
      <c r="Q826" s="27">
        <f t="shared" si="138"/>
        <v>17350</v>
      </c>
    </row>
    <row r="827" spans="1:17" ht="14.25" customHeight="1" x14ac:dyDescent="0.25">
      <c r="A827" s="3">
        <v>50144147</v>
      </c>
      <c r="B827" s="8" t="s">
        <v>69</v>
      </c>
      <c r="C827" s="6">
        <v>417</v>
      </c>
      <c r="D827" s="6">
        <v>4</v>
      </c>
      <c r="E827" s="6">
        <f t="shared" si="136"/>
        <v>4</v>
      </c>
      <c r="F827" s="6">
        <f t="shared" si="136"/>
        <v>4</v>
      </c>
      <c r="G827" s="6">
        <f t="shared" si="136"/>
        <v>4</v>
      </c>
      <c r="H827" s="6">
        <f t="shared" si="136"/>
        <v>4</v>
      </c>
      <c r="I827" s="6">
        <f t="shared" si="136"/>
        <v>4</v>
      </c>
      <c r="J827" s="6">
        <f t="shared" si="140"/>
        <v>4</v>
      </c>
      <c r="K827" s="6">
        <f t="shared" si="140"/>
        <v>4</v>
      </c>
      <c r="L827" s="6">
        <f t="shared" si="140"/>
        <v>4</v>
      </c>
      <c r="M827" s="6">
        <f t="shared" si="140"/>
        <v>4</v>
      </c>
      <c r="N827" s="6">
        <f t="shared" si="140"/>
        <v>4</v>
      </c>
      <c r="O827" s="6">
        <f t="shared" si="140"/>
        <v>4</v>
      </c>
      <c r="P827" s="6">
        <f t="shared" si="139"/>
        <v>48</v>
      </c>
      <c r="Q827" s="27">
        <f t="shared" si="138"/>
        <v>20016</v>
      </c>
    </row>
    <row r="828" spans="1:17" ht="14.25" customHeight="1" x14ac:dyDescent="0.25">
      <c r="A828" s="3">
        <v>50144150</v>
      </c>
      <c r="B828" s="8" t="s">
        <v>70</v>
      </c>
      <c r="C828" s="6">
        <v>417</v>
      </c>
      <c r="D828" s="6">
        <v>4</v>
      </c>
      <c r="E828" s="6">
        <f t="shared" si="136"/>
        <v>4</v>
      </c>
      <c r="F828" s="6">
        <f t="shared" si="136"/>
        <v>4</v>
      </c>
      <c r="G828" s="6">
        <f t="shared" si="136"/>
        <v>4</v>
      </c>
      <c r="H828" s="6">
        <f t="shared" si="136"/>
        <v>4</v>
      </c>
      <c r="I828" s="6">
        <f t="shared" si="136"/>
        <v>4</v>
      </c>
      <c r="J828" s="6">
        <f t="shared" si="140"/>
        <v>4</v>
      </c>
      <c r="K828" s="6">
        <f t="shared" si="140"/>
        <v>4</v>
      </c>
      <c r="L828" s="6">
        <f t="shared" si="140"/>
        <v>4</v>
      </c>
      <c r="M828" s="6">
        <f t="shared" si="140"/>
        <v>4</v>
      </c>
      <c r="N828" s="6">
        <f t="shared" si="140"/>
        <v>4</v>
      </c>
      <c r="O828" s="6">
        <f t="shared" si="140"/>
        <v>4</v>
      </c>
      <c r="P828" s="6">
        <f t="shared" si="139"/>
        <v>48</v>
      </c>
      <c r="Q828" s="27">
        <f t="shared" si="138"/>
        <v>20016</v>
      </c>
    </row>
    <row r="829" spans="1:17" ht="14.25" customHeight="1" x14ac:dyDescent="0.25">
      <c r="A829" s="3">
        <v>50144151</v>
      </c>
      <c r="B829" s="8" t="s">
        <v>71</v>
      </c>
      <c r="C829" s="6">
        <v>417</v>
      </c>
      <c r="D829" s="6">
        <v>4</v>
      </c>
      <c r="E829" s="6">
        <f t="shared" si="136"/>
        <v>4</v>
      </c>
      <c r="F829" s="6">
        <f t="shared" si="136"/>
        <v>4</v>
      </c>
      <c r="G829" s="6">
        <f t="shared" si="136"/>
        <v>4</v>
      </c>
      <c r="H829" s="6">
        <f t="shared" si="136"/>
        <v>4</v>
      </c>
      <c r="I829" s="6">
        <f t="shared" si="136"/>
        <v>4</v>
      </c>
      <c r="J829" s="6">
        <f t="shared" si="140"/>
        <v>4</v>
      </c>
      <c r="K829" s="6">
        <f t="shared" si="140"/>
        <v>4</v>
      </c>
      <c r="L829" s="6">
        <f t="shared" si="140"/>
        <v>4</v>
      </c>
      <c r="M829" s="6">
        <f t="shared" si="140"/>
        <v>4</v>
      </c>
      <c r="N829" s="6">
        <f t="shared" si="140"/>
        <v>4</v>
      </c>
      <c r="O829" s="6">
        <f t="shared" si="140"/>
        <v>4</v>
      </c>
      <c r="P829" s="6">
        <f t="shared" si="139"/>
        <v>48</v>
      </c>
      <c r="Q829" s="27">
        <f t="shared" si="138"/>
        <v>20016</v>
      </c>
    </row>
    <row r="830" spans="1:17" ht="14.25" customHeight="1" x14ac:dyDescent="0.25">
      <c r="A830" s="3">
        <v>50144564</v>
      </c>
      <c r="B830" s="8" t="s">
        <v>73</v>
      </c>
      <c r="C830" s="6">
        <v>35482</v>
      </c>
      <c r="D830" s="6">
        <v>0</v>
      </c>
      <c r="E830" s="6">
        <f t="shared" si="136"/>
        <v>0</v>
      </c>
      <c r="F830" s="6">
        <f t="shared" si="136"/>
        <v>0</v>
      </c>
      <c r="G830" s="6">
        <f t="shared" si="136"/>
        <v>0</v>
      </c>
      <c r="H830" s="6">
        <f t="shared" si="136"/>
        <v>0</v>
      </c>
      <c r="I830" s="6">
        <f t="shared" si="136"/>
        <v>0</v>
      </c>
      <c r="J830" s="6">
        <f t="shared" si="140"/>
        <v>0</v>
      </c>
      <c r="K830" s="6">
        <f t="shared" si="140"/>
        <v>0</v>
      </c>
      <c r="L830" s="6">
        <f t="shared" si="140"/>
        <v>0</v>
      </c>
      <c r="M830" s="6">
        <f t="shared" si="140"/>
        <v>0</v>
      </c>
      <c r="N830" s="6">
        <v>1</v>
      </c>
      <c r="O830" s="6">
        <f t="shared" si="140"/>
        <v>1</v>
      </c>
      <c r="P830" s="6">
        <f t="shared" si="139"/>
        <v>2</v>
      </c>
      <c r="Q830" s="27">
        <f t="shared" si="138"/>
        <v>70964</v>
      </c>
    </row>
    <row r="831" spans="1:17" ht="14.25" customHeight="1" x14ac:dyDescent="0.25">
      <c r="A831" s="3">
        <v>50144993</v>
      </c>
      <c r="B831" s="8" t="s">
        <v>133</v>
      </c>
      <c r="C831" s="6">
        <v>3201</v>
      </c>
      <c r="D831" s="6">
        <v>25</v>
      </c>
      <c r="E831" s="6">
        <f t="shared" si="136"/>
        <v>25</v>
      </c>
      <c r="F831" s="6">
        <f t="shared" si="136"/>
        <v>25</v>
      </c>
      <c r="G831" s="6">
        <f t="shared" si="136"/>
        <v>25</v>
      </c>
      <c r="H831" s="6">
        <f t="shared" si="136"/>
        <v>25</v>
      </c>
      <c r="I831" s="6">
        <f t="shared" si="136"/>
        <v>25</v>
      </c>
      <c r="J831" s="6">
        <f t="shared" si="140"/>
        <v>25</v>
      </c>
      <c r="K831" s="6">
        <f t="shared" si="140"/>
        <v>25</v>
      </c>
      <c r="L831" s="6">
        <f t="shared" si="140"/>
        <v>25</v>
      </c>
      <c r="M831" s="6">
        <f t="shared" si="140"/>
        <v>25</v>
      </c>
      <c r="N831" s="6">
        <f t="shared" si="140"/>
        <v>25</v>
      </c>
      <c r="O831" s="6">
        <f t="shared" si="140"/>
        <v>25</v>
      </c>
      <c r="P831" s="6">
        <f t="shared" si="139"/>
        <v>300</v>
      </c>
      <c r="Q831" s="27">
        <f t="shared" si="138"/>
        <v>960300</v>
      </c>
    </row>
    <row r="832" spans="1:17" ht="14.25" customHeight="1" x14ac:dyDescent="0.25">
      <c r="A832" s="3">
        <v>50155421</v>
      </c>
      <c r="B832" s="8" t="s">
        <v>77</v>
      </c>
      <c r="C832" s="6">
        <v>3184</v>
      </c>
      <c r="D832" s="6">
        <v>0</v>
      </c>
      <c r="E832" s="6">
        <f t="shared" si="136"/>
        <v>0</v>
      </c>
      <c r="F832" s="6">
        <f t="shared" si="136"/>
        <v>0</v>
      </c>
      <c r="G832" s="6">
        <f t="shared" si="136"/>
        <v>0</v>
      </c>
      <c r="H832" s="6">
        <f t="shared" si="136"/>
        <v>0</v>
      </c>
      <c r="I832" s="6">
        <f t="shared" si="136"/>
        <v>0</v>
      </c>
      <c r="J832" s="6">
        <f t="shared" si="140"/>
        <v>0</v>
      </c>
      <c r="K832" s="6">
        <f t="shared" si="140"/>
        <v>0</v>
      </c>
      <c r="L832" s="6">
        <f t="shared" si="140"/>
        <v>0</v>
      </c>
      <c r="M832" s="6">
        <f t="shared" si="140"/>
        <v>0</v>
      </c>
      <c r="N832" s="6">
        <v>1</v>
      </c>
      <c r="O832" s="6">
        <f t="shared" si="140"/>
        <v>1</v>
      </c>
      <c r="P832" s="6">
        <f t="shared" si="139"/>
        <v>2</v>
      </c>
      <c r="Q832" s="27">
        <f t="shared" si="138"/>
        <v>6368</v>
      </c>
    </row>
    <row r="833" spans="1:17" ht="14.25" customHeight="1" x14ac:dyDescent="0.25">
      <c r="A833" s="3">
        <v>50161176</v>
      </c>
      <c r="B833" s="8" t="s">
        <v>78</v>
      </c>
      <c r="C833" s="6">
        <v>4390</v>
      </c>
      <c r="D833" s="6">
        <v>1</v>
      </c>
      <c r="E833" s="6">
        <f t="shared" si="136"/>
        <v>1</v>
      </c>
      <c r="F833" s="6">
        <f t="shared" si="136"/>
        <v>1</v>
      </c>
      <c r="G833" s="6">
        <f t="shared" si="136"/>
        <v>1</v>
      </c>
      <c r="H833" s="6">
        <f t="shared" si="136"/>
        <v>1</v>
      </c>
      <c r="I833" s="6">
        <f t="shared" si="136"/>
        <v>1</v>
      </c>
      <c r="J833" s="6">
        <f t="shared" si="140"/>
        <v>1</v>
      </c>
      <c r="K833" s="6">
        <f t="shared" si="140"/>
        <v>1</v>
      </c>
      <c r="L833" s="6">
        <f t="shared" si="140"/>
        <v>1</v>
      </c>
      <c r="M833" s="6">
        <f t="shared" si="140"/>
        <v>1</v>
      </c>
      <c r="N833" s="6">
        <f t="shared" si="140"/>
        <v>1</v>
      </c>
      <c r="O833" s="6">
        <f t="shared" si="140"/>
        <v>1</v>
      </c>
      <c r="P833" s="6">
        <f t="shared" si="139"/>
        <v>12</v>
      </c>
      <c r="Q833" s="27">
        <f t="shared" si="138"/>
        <v>52680</v>
      </c>
    </row>
    <row r="834" spans="1:17" ht="14.25" customHeight="1" x14ac:dyDescent="0.25">
      <c r="A834" s="3">
        <v>610088</v>
      </c>
      <c r="B834" s="8" t="s">
        <v>80</v>
      </c>
      <c r="C834" s="6">
        <v>2068</v>
      </c>
      <c r="D834" s="6">
        <v>1</v>
      </c>
      <c r="E834" s="6">
        <f t="shared" si="136"/>
        <v>1</v>
      </c>
      <c r="F834" s="6">
        <f t="shared" si="136"/>
        <v>1</v>
      </c>
      <c r="G834" s="6">
        <f t="shared" si="136"/>
        <v>1</v>
      </c>
      <c r="H834" s="6">
        <f t="shared" si="136"/>
        <v>1</v>
      </c>
      <c r="I834" s="6">
        <f t="shared" si="136"/>
        <v>1</v>
      </c>
      <c r="J834" s="6">
        <f t="shared" si="140"/>
        <v>1</v>
      </c>
      <c r="K834" s="6">
        <f t="shared" si="140"/>
        <v>1</v>
      </c>
      <c r="L834" s="6">
        <f t="shared" si="140"/>
        <v>1</v>
      </c>
      <c r="M834" s="6">
        <f t="shared" si="140"/>
        <v>1</v>
      </c>
      <c r="N834" s="6">
        <f t="shared" si="140"/>
        <v>1</v>
      </c>
      <c r="O834" s="6">
        <f t="shared" si="140"/>
        <v>1</v>
      </c>
      <c r="P834" s="6">
        <f t="shared" si="139"/>
        <v>12</v>
      </c>
      <c r="Q834" s="27">
        <f t="shared" si="138"/>
        <v>24816</v>
      </c>
    </row>
    <row r="835" spans="1:17" ht="14.25" customHeight="1" x14ac:dyDescent="0.25">
      <c r="A835" s="3">
        <v>610200</v>
      </c>
      <c r="B835" s="8" t="s">
        <v>218</v>
      </c>
      <c r="C835" s="6">
        <v>1071</v>
      </c>
      <c r="D835" s="6">
        <v>2</v>
      </c>
      <c r="E835" s="6">
        <f t="shared" si="136"/>
        <v>2</v>
      </c>
      <c r="F835" s="6">
        <f t="shared" si="136"/>
        <v>2</v>
      </c>
      <c r="G835" s="6">
        <f t="shared" si="136"/>
        <v>2</v>
      </c>
      <c r="H835" s="6">
        <f t="shared" si="136"/>
        <v>2</v>
      </c>
      <c r="I835" s="6">
        <f t="shared" si="136"/>
        <v>2</v>
      </c>
      <c r="J835" s="6">
        <f t="shared" si="140"/>
        <v>2</v>
      </c>
      <c r="K835" s="6">
        <f t="shared" si="140"/>
        <v>2</v>
      </c>
      <c r="L835" s="6">
        <f t="shared" si="140"/>
        <v>2</v>
      </c>
      <c r="M835" s="6">
        <f t="shared" si="140"/>
        <v>2</v>
      </c>
      <c r="N835" s="6">
        <f t="shared" si="140"/>
        <v>2</v>
      </c>
      <c r="O835" s="6">
        <f t="shared" si="140"/>
        <v>2</v>
      </c>
      <c r="P835" s="6">
        <f t="shared" si="139"/>
        <v>24</v>
      </c>
      <c r="Q835" s="27">
        <f t="shared" si="138"/>
        <v>25704</v>
      </c>
    </row>
    <row r="836" spans="1:17" ht="14.25" customHeight="1" x14ac:dyDescent="0.25">
      <c r="A836" s="3">
        <v>610383</v>
      </c>
      <c r="B836" s="8" t="s">
        <v>85</v>
      </c>
      <c r="C836" s="6">
        <v>25000</v>
      </c>
      <c r="D836" s="6">
        <v>0</v>
      </c>
      <c r="E836" s="6">
        <f t="shared" si="136"/>
        <v>0</v>
      </c>
      <c r="F836" s="6">
        <f t="shared" si="136"/>
        <v>0</v>
      </c>
      <c r="G836" s="6">
        <f t="shared" si="136"/>
        <v>0</v>
      </c>
      <c r="H836" s="6">
        <f t="shared" si="136"/>
        <v>0</v>
      </c>
      <c r="I836" s="6">
        <f t="shared" si="136"/>
        <v>0</v>
      </c>
      <c r="J836" s="6">
        <f t="shared" si="140"/>
        <v>0</v>
      </c>
      <c r="K836" s="6">
        <f t="shared" si="140"/>
        <v>0</v>
      </c>
      <c r="L836" s="6">
        <f t="shared" si="140"/>
        <v>0</v>
      </c>
      <c r="M836" s="6">
        <f t="shared" si="140"/>
        <v>0</v>
      </c>
      <c r="N836" s="6">
        <f t="shared" si="140"/>
        <v>0</v>
      </c>
      <c r="O836" s="6">
        <v>1</v>
      </c>
      <c r="P836" s="6">
        <f t="shared" si="139"/>
        <v>1</v>
      </c>
      <c r="Q836" s="27">
        <f t="shared" si="138"/>
        <v>25000</v>
      </c>
    </row>
    <row r="837" spans="1:17" ht="14.25" customHeight="1" x14ac:dyDescent="0.25">
      <c r="A837" s="3">
        <v>610384</v>
      </c>
      <c r="B837" s="8" t="s">
        <v>138</v>
      </c>
      <c r="C837" s="6">
        <v>14990</v>
      </c>
      <c r="D837" s="6">
        <v>1</v>
      </c>
      <c r="E837" s="6">
        <f t="shared" si="136"/>
        <v>1</v>
      </c>
      <c r="F837" s="6">
        <f t="shared" si="136"/>
        <v>1</v>
      </c>
      <c r="G837" s="6">
        <f t="shared" si="136"/>
        <v>1</v>
      </c>
      <c r="H837" s="6">
        <f t="shared" si="136"/>
        <v>1</v>
      </c>
      <c r="I837" s="6">
        <f t="shared" si="136"/>
        <v>1</v>
      </c>
      <c r="J837" s="6">
        <f t="shared" si="140"/>
        <v>1</v>
      </c>
      <c r="K837" s="6">
        <f t="shared" si="140"/>
        <v>1</v>
      </c>
      <c r="L837" s="6">
        <f t="shared" si="140"/>
        <v>1</v>
      </c>
      <c r="M837" s="6">
        <f t="shared" si="140"/>
        <v>1</v>
      </c>
      <c r="N837" s="6">
        <f t="shared" si="140"/>
        <v>1</v>
      </c>
      <c r="O837" s="6">
        <f t="shared" si="140"/>
        <v>1</v>
      </c>
      <c r="P837" s="6">
        <f t="shared" si="139"/>
        <v>12</v>
      </c>
      <c r="Q837" s="27">
        <f t="shared" si="138"/>
        <v>179880</v>
      </c>
    </row>
    <row r="838" spans="1:17" ht="14.25" customHeight="1" x14ac:dyDescent="0.25">
      <c r="A838" s="3">
        <v>610386</v>
      </c>
      <c r="B838" s="8" t="s">
        <v>420</v>
      </c>
      <c r="C838" s="6">
        <v>59000</v>
      </c>
      <c r="D838" s="6">
        <v>0</v>
      </c>
      <c r="E838" s="6">
        <f t="shared" si="136"/>
        <v>0</v>
      </c>
      <c r="F838" s="6">
        <f t="shared" si="136"/>
        <v>0</v>
      </c>
      <c r="G838" s="6">
        <f t="shared" si="136"/>
        <v>0</v>
      </c>
      <c r="H838" s="6">
        <f t="shared" si="136"/>
        <v>0</v>
      </c>
      <c r="I838" s="6">
        <f t="shared" si="136"/>
        <v>0</v>
      </c>
      <c r="J838" s="6">
        <f t="shared" si="140"/>
        <v>0</v>
      </c>
      <c r="K838" s="6">
        <f t="shared" si="140"/>
        <v>0</v>
      </c>
      <c r="L838" s="6">
        <f t="shared" si="140"/>
        <v>0</v>
      </c>
      <c r="M838" s="6">
        <f t="shared" si="140"/>
        <v>0</v>
      </c>
      <c r="N838" s="6">
        <v>1</v>
      </c>
      <c r="O838" s="6">
        <f t="shared" si="140"/>
        <v>1</v>
      </c>
      <c r="P838" s="6">
        <f t="shared" si="139"/>
        <v>2</v>
      </c>
      <c r="Q838" s="27">
        <f t="shared" si="138"/>
        <v>118000</v>
      </c>
    </row>
    <row r="839" spans="1:17" ht="14.25" customHeight="1" x14ac:dyDescent="0.25">
      <c r="A839" s="3">
        <v>610454</v>
      </c>
      <c r="B839" s="8" t="s">
        <v>255</v>
      </c>
      <c r="C839" s="6">
        <v>163120</v>
      </c>
      <c r="D839" s="6">
        <v>0</v>
      </c>
      <c r="E839" s="6">
        <f t="shared" si="136"/>
        <v>0</v>
      </c>
      <c r="F839" s="6">
        <f t="shared" si="136"/>
        <v>0</v>
      </c>
      <c r="G839" s="6">
        <f t="shared" si="136"/>
        <v>0</v>
      </c>
      <c r="H839" s="6">
        <f t="shared" si="136"/>
        <v>0</v>
      </c>
      <c r="I839" s="6">
        <f t="shared" si="136"/>
        <v>0</v>
      </c>
      <c r="J839" s="6">
        <f t="shared" si="140"/>
        <v>0</v>
      </c>
      <c r="K839" s="6">
        <f t="shared" si="140"/>
        <v>0</v>
      </c>
      <c r="L839" s="6">
        <f t="shared" si="140"/>
        <v>0</v>
      </c>
      <c r="M839" s="6">
        <f t="shared" si="140"/>
        <v>0</v>
      </c>
      <c r="N839" s="6">
        <f t="shared" si="140"/>
        <v>0</v>
      </c>
      <c r="O839" s="6">
        <v>1</v>
      </c>
      <c r="P839" s="6">
        <f t="shared" si="139"/>
        <v>1</v>
      </c>
      <c r="Q839" s="27">
        <f t="shared" si="138"/>
        <v>163120</v>
      </c>
    </row>
    <row r="840" spans="1:17" ht="14.25" customHeight="1" x14ac:dyDescent="0.25">
      <c r="A840" s="3">
        <v>610490</v>
      </c>
      <c r="B840" s="8" t="s">
        <v>221</v>
      </c>
      <c r="C840" s="6">
        <v>35105</v>
      </c>
      <c r="D840" s="6">
        <v>0</v>
      </c>
      <c r="E840" s="6">
        <f t="shared" si="136"/>
        <v>0</v>
      </c>
      <c r="F840" s="6">
        <f t="shared" si="136"/>
        <v>0</v>
      </c>
      <c r="G840" s="6">
        <f t="shared" si="136"/>
        <v>0</v>
      </c>
      <c r="H840" s="6">
        <f t="shared" si="136"/>
        <v>0</v>
      </c>
      <c r="I840" s="6">
        <f t="shared" si="136"/>
        <v>0</v>
      </c>
      <c r="J840" s="6">
        <f t="shared" si="140"/>
        <v>0</v>
      </c>
      <c r="K840" s="6">
        <f t="shared" si="140"/>
        <v>0</v>
      </c>
      <c r="L840" s="6">
        <f t="shared" si="140"/>
        <v>0</v>
      </c>
      <c r="M840" s="6">
        <f t="shared" si="140"/>
        <v>0</v>
      </c>
      <c r="N840" s="6">
        <f t="shared" si="140"/>
        <v>0</v>
      </c>
      <c r="O840" s="6">
        <v>1</v>
      </c>
      <c r="P840" s="6">
        <f t="shared" si="139"/>
        <v>1</v>
      </c>
      <c r="Q840" s="27">
        <f t="shared" si="138"/>
        <v>35105</v>
      </c>
    </row>
    <row r="841" spans="1:17" ht="14.25" customHeight="1" x14ac:dyDescent="0.25">
      <c r="A841" s="3">
        <v>620048</v>
      </c>
      <c r="B841" s="8" t="s">
        <v>171</v>
      </c>
      <c r="C841" s="6">
        <v>14</v>
      </c>
      <c r="D841" s="6">
        <v>8</v>
      </c>
      <c r="E841" s="6">
        <f t="shared" si="136"/>
        <v>8</v>
      </c>
      <c r="F841" s="6">
        <f t="shared" si="136"/>
        <v>8</v>
      </c>
      <c r="G841" s="6">
        <f t="shared" si="136"/>
        <v>8</v>
      </c>
      <c r="H841" s="6">
        <f t="shared" si="136"/>
        <v>8</v>
      </c>
      <c r="I841" s="6">
        <f t="shared" si="136"/>
        <v>8</v>
      </c>
      <c r="J841" s="6">
        <f t="shared" si="140"/>
        <v>8</v>
      </c>
      <c r="K841" s="6">
        <f t="shared" si="140"/>
        <v>8</v>
      </c>
      <c r="L841" s="6">
        <f t="shared" si="140"/>
        <v>8</v>
      </c>
      <c r="M841" s="6">
        <f t="shared" si="140"/>
        <v>8</v>
      </c>
      <c r="N841" s="6">
        <f t="shared" si="140"/>
        <v>8</v>
      </c>
      <c r="O841" s="6">
        <f t="shared" si="140"/>
        <v>8</v>
      </c>
      <c r="P841" s="6">
        <f t="shared" si="139"/>
        <v>96</v>
      </c>
      <c r="Q841" s="27">
        <f t="shared" si="138"/>
        <v>1344</v>
      </c>
    </row>
    <row r="842" spans="1:17" ht="14.25" customHeight="1" x14ac:dyDescent="0.25">
      <c r="A842" s="3">
        <v>620117</v>
      </c>
      <c r="B842" s="8" t="s">
        <v>422</v>
      </c>
      <c r="C842" s="6">
        <v>29990</v>
      </c>
      <c r="D842" s="6">
        <v>0</v>
      </c>
      <c r="E842" s="6">
        <f t="shared" si="136"/>
        <v>0</v>
      </c>
      <c r="F842" s="6">
        <f t="shared" si="136"/>
        <v>0</v>
      </c>
      <c r="G842" s="6">
        <f t="shared" si="136"/>
        <v>0</v>
      </c>
      <c r="H842" s="6">
        <f t="shared" si="136"/>
        <v>0</v>
      </c>
      <c r="I842" s="6">
        <f t="shared" si="136"/>
        <v>0</v>
      </c>
      <c r="J842" s="6">
        <f t="shared" si="140"/>
        <v>0</v>
      </c>
      <c r="K842" s="6">
        <f t="shared" si="140"/>
        <v>0</v>
      </c>
      <c r="L842" s="6">
        <f t="shared" si="140"/>
        <v>0</v>
      </c>
      <c r="M842" s="6">
        <f t="shared" si="140"/>
        <v>0</v>
      </c>
      <c r="N842" s="6">
        <f t="shared" si="140"/>
        <v>0</v>
      </c>
      <c r="O842" s="6">
        <v>1</v>
      </c>
      <c r="P842" s="6">
        <f t="shared" si="139"/>
        <v>1</v>
      </c>
      <c r="Q842" s="27">
        <f t="shared" si="138"/>
        <v>29990</v>
      </c>
    </row>
    <row r="843" spans="1:17" ht="14.25" customHeight="1" x14ac:dyDescent="0.25">
      <c r="A843" s="3">
        <v>620118</v>
      </c>
      <c r="B843" s="8" t="s">
        <v>223</v>
      </c>
      <c r="C843" s="6">
        <v>6490</v>
      </c>
      <c r="D843" s="6">
        <v>0</v>
      </c>
      <c r="E843" s="6">
        <f t="shared" si="136"/>
        <v>0</v>
      </c>
      <c r="F843" s="6">
        <f t="shared" si="136"/>
        <v>0</v>
      </c>
      <c r="G843" s="6">
        <f t="shared" si="136"/>
        <v>0</v>
      </c>
      <c r="H843" s="6">
        <f t="shared" si="136"/>
        <v>0</v>
      </c>
      <c r="I843" s="6">
        <f t="shared" si="136"/>
        <v>0</v>
      </c>
      <c r="J843" s="6">
        <f t="shared" si="140"/>
        <v>0</v>
      </c>
      <c r="K843" s="6">
        <f t="shared" si="140"/>
        <v>0</v>
      </c>
      <c r="L843" s="6">
        <f t="shared" si="140"/>
        <v>0</v>
      </c>
      <c r="M843" s="6">
        <f t="shared" si="140"/>
        <v>0</v>
      </c>
      <c r="N843" s="6">
        <f t="shared" si="140"/>
        <v>0</v>
      </c>
      <c r="O843" s="6">
        <v>1</v>
      </c>
      <c r="P843" s="6">
        <f t="shared" si="139"/>
        <v>1</v>
      </c>
      <c r="Q843" s="27">
        <f t="shared" si="138"/>
        <v>6490</v>
      </c>
    </row>
    <row r="844" spans="1:17" ht="14.25" customHeight="1" x14ac:dyDescent="0.25">
      <c r="A844" s="3">
        <v>620128</v>
      </c>
      <c r="B844" s="8" t="s">
        <v>391</v>
      </c>
      <c r="C844" s="6">
        <v>906</v>
      </c>
      <c r="D844" s="6">
        <v>0</v>
      </c>
      <c r="E844" s="6">
        <f t="shared" si="136"/>
        <v>0</v>
      </c>
      <c r="F844" s="6">
        <f t="shared" si="136"/>
        <v>0</v>
      </c>
      <c r="G844" s="6">
        <f t="shared" si="136"/>
        <v>0</v>
      </c>
      <c r="H844" s="6">
        <f t="shared" si="136"/>
        <v>0</v>
      </c>
      <c r="I844" s="6">
        <f t="shared" si="136"/>
        <v>0</v>
      </c>
      <c r="J844" s="6">
        <f t="shared" ref="J844:O855" si="141">ROUND(I844,0)</f>
        <v>0</v>
      </c>
      <c r="K844" s="6">
        <f t="shared" si="141"/>
        <v>0</v>
      </c>
      <c r="L844" s="6">
        <f t="shared" si="141"/>
        <v>0</v>
      </c>
      <c r="M844" s="6">
        <f t="shared" si="141"/>
        <v>0</v>
      </c>
      <c r="N844" s="6">
        <f t="shared" si="141"/>
        <v>0</v>
      </c>
      <c r="O844" s="6">
        <v>1</v>
      </c>
      <c r="P844" s="6">
        <f t="shared" si="139"/>
        <v>1</v>
      </c>
      <c r="Q844" s="27">
        <f t="shared" si="138"/>
        <v>906</v>
      </c>
    </row>
    <row r="845" spans="1:17" ht="14.25" customHeight="1" x14ac:dyDescent="0.25">
      <c r="A845" s="3">
        <v>620530</v>
      </c>
      <c r="B845" s="8" t="s">
        <v>292</v>
      </c>
      <c r="C845" s="6">
        <v>7497</v>
      </c>
      <c r="D845" s="6">
        <v>0</v>
      </c>
      <c r="E845" s="6">
        <f t="shared" si="136"/>
        <v>0</v>
      </c>
      <c r="F845" s="6">
        <f t="shared" si="136"/>
        <v>0</v>
      </c>
      <c r="G845" s="6">
        <f t="shared" si="136"/>
        <v>0</v>
      </c>
      <c r="H845" s="6">
        <f t="shared" si="136"/>
        <v>0</v>
      </c>
      <c r="I845" s="6">
        <f t="shared" si="136"/>
        <v>0</v>
      </c>
      <c r="J845" s="6">
        <f t="shared" si="141"/>
        <v>0</v>
      </c>
      <c r="K845" s="6">
        <f t="shared" si="141"/>
        <v>0</v>
      </c>
      <c r="L845" s="6">
        <f t="shared" si="141"/>
        <v>0</v>
      </c>
      <c r="M845" s="6">
        <f t="shared" si="141"/>
        <v>0</v>
      </c>
      <c r="N845" s="6">
        <f t="shared" si="141"/>
        <v>0</v>
      </c>
      <c r="O845" s="6">
        <v>1</v>
      </c>
      <c r="P845" s="6">
        <f t="shared" si="139"/>
        <v>1</v>
      </c>
      <c r="Q845" s="27">
        <f t="shared" si="138"/>
        <v>7497</v>
      </c>
    </row>
    <row r="846" spans="1:17" ht="14.25" customHeight="1" x14ac:dyDescent="0.25">
      <c r="A846" s="3">
        <v>630289</v>
      </c>
      <c r="B846" s="8" t="s">
        <v>498</v>
      </c>
      <c r="C846" s="6">
        <v>2725</v>
      </c>
      <c r="D846" s="6">
        <v>0</v>
      </c>
      <c r="E846" s="6">
        <f t="shared" ref="E846:I890" si="142">D846</f>
        <v>0</v>
      </c>
      <c r="F846" s="6">
        <f t="shared" si="142"/>
        <v>0</v>
      </c>
      <c r="G846" s="6">
        <f t="shared" si="142"/>
        <v>0</v>
      </c>
      <c r="H846" s="6">
        <f t="shared" si="142"/>
        <v>0</v>
      </c>
      <c r="I846" s="6">
        <f t="shared" si="142"/>
        <v>0</v>
      </c>
      <c r="J846" s="6">
        <f t="shared" si="141"/>
        <v>0</v>
      </c>
      <c r="K846" s="6">
        <f t="shared" si="141"/>
        <v>0</v>
      </c>
      <c r="L846" s="6">
        <f t="shared" si="141"/>
        <v>0</v>
      </c>
      <c r="M846" s="6">
        <f t="shared" si="141"/>
        <v>0</v>
      </c>
      <c r="N846" s="6">
        <f t="shared" si="141"/>
        <v>0</v>
      </c>
      <c r="O846" s="6">
        <v>1</v>
      </c>
      <c r="P846" s="6">
        <f t="shared" si="139"/>
        <v>1</v>
      </c>
      <c r="Q846" s="27">
        <f t="shared" si="138"/>
        <v>2725</v>
      </c>
    </row>
    <row r="847" spans="1:17" ht="14.25" customHeight="1" x14ac:dyDescent="0.25">
      <c r="A847" s="3">
        <v>820082</v>
      </c>
      <c r="B847" s="8" t="s">
        <v>499</v>
      </c>
      <c r="C847" s="6">
        <v>59500</v>
      </c>
      <c r="D847" s="6">
        <v>0</v>
      </c>
      <c r="E847" s="6">
        <f t="shared" si="142"/>
        <v>0</v>
      </c>
      <c r="F847" s="6">
        <f t="shared" si="142"/>
        <v>0</v>
      </c>
      <c r="G847" s="6">
        <f t="shared" si="142"/>
        <v>0</v>
      </c>
      <c r="H847" s="6">
        <f t="shared" si="142"/>
        <v>0</v>
      </c>
      <c r="I847" s="6">
        <f t="shared" si="142"/>
        <v>0</v>
      </c>
      <c r="J847" s="6">
        <f t="shared" si="141"/>
        <v>0</v>
      </c>
      <c r="K847" s="6">
        <f t="shared" si="141"/>
        <v>0</v>
      </c>
      <c r="L847" s="6">
        <f t="shared" si="141"/>
        <v>0</v>
      </c>
      <c r="M847" s="6">
        <f t="shared" si="141"/>
        <v>0</v>
      </c>
      <c r="N847" s="6">
        <f t="shared" si="141"/>
        <v>0</v>
      </c>
      <c r="O847" s="6">
        <v>1</v>
      </c>
      <c r="P847" s="6">
        <f t="shared" si="139"/>
        <v>1</v>
      </c>
      <c r="Q847" s="27">
        <f t="shared" si="138"/>
        <v>59500</v>
      </c>
    </row>
    <row r="848" spans="1:17" ht="14.25" customHeight="1" x14ac:dyDescent="0.25">
      <c r="A848" s="3">
        <v>50012590</v>
      </c>
      <c r="B848" s="8" t="s">
        <v>501</v>
      </c>
      <c r="C848" s="6">
        <v>441</v>
      </c>
      <c r="D848" s="6">
        <v>0</v>
      </c>
      <c r="E848" s="6">
        <f t="shared" si="142"/>
        <v>0</v>
      </c>
      <c r="F848" s="6">
        <f t="shared" si="142"/>
        <v>0</v>
      </c>
      <c r="G848" s="6">
        <f t="shared" si="142"/>
        <v>0</v>
      </c>
      <c r="H848" s="6">
        <f t="shared" si="142"/>
        <v>0</v>
      </c>
      <c r="I848" s="6">
        <f t="shared" si="142"/>
        <v>0</v>
      </c>
      <c r="J848" s="6">
        <f t="shared" si="141"/>
        <v>0</v>
      </c>
      <c r="K848" s="6">
        <f t="shared" si="141"/>
        <v>0</v>
      </c>
      <c r="L848" s="6">
        <f t="shared" si="141"/>
        <v>0</v>
      </c>
      <c r="M848" s="6">
        <f t="shared" si="141"/>
        <v>0</v>
      </c>
      <c r="N848" s="6">
        <f t="shared" si="141"/>
        <v>0</v>
      </c>
      <c r="O848" s="6">
        <v>1</v>
      </c>
      <c r="P848" s="6">
        <f t="shared" si="139"/>
        <v>1</v>
      </c>
      <c r="Q848" s="27">
        <f t="shared" si="138"/>
        <v>441</v>
      </c>
    </row>
    <row r="849" spans="1:17" ht="14.25" customHeight="1" x14ac:dyDescent="0.25">
      <c r="A849" s="3">
        <v>50016080</v>
      </c>
      <c r="B849" s="8" t="s">
        <v>502</v>
      </c>
      <c r="C849" s="6">
        <v>26</v>
      </c>
      <c r="D849" s="6">
        <v>1</v>
      </c>
      <c r="E849" s="6">
        <f t="shared" si="142"/>
        <v>1</v>
      </c>
      <c r="F849" s="6">
        <f t="shared" si="142"/>
        <v>1</v>
      </c>
      <c r="G849" s="6">
        <f t="shared" si="142"/>
        <v>1</v>
      </c>
      <c r="H849" s="6">
        <f t="shared" si="142"/>
        <v>1</v>
      </c>
      <c r="I849" s="6">
        <f t="shared" si="142"/>
        <v>1</v>
      </c>
      <c r="J849" s="6">
        <f t="shared" si="141"/>
        <v>1</v>
      </c>
      <c r="K849" s="6">
        <f t="shared" si="141"/>
        <v>1</v>
      </c>
      <c r="L849" s="6">
        <f t="shared" si="141"/>
        <v>1</v>
      </c>
      <c r="M849" s="6">
        <f t="shared" si="141"/>
        <v>1</v>
      </c>
      <c r="N849" s="6">
        <f t="shared" si="141"/>
        <v>1</v>
      </c>
      <c r="O849" s="6">
        <f t="shared" si="141"/>
        <v>1</v>
      </c>
      <c r="P849" s="6">
        <f t="shared" si="139"/>
        <v>12</v>
      </c>
      <c r="Q849" s="27">
        <f t="shared" si="138"/>
        <v>312</v>
      </c>
    </row>
    <row r="850" spans="1:17" ht="14.25" customHeight="1" x14ac:dyDescent="0.25">
      <c r="A850" s="3">
        <v>50016150</v>
      </c>
      <c r="B850" s="8" t="s">
        <v>503</v>
      </c>
      <c r="C850" s="6">
        <v>12</v>
      </c>
      <c r="D850" s="6">
        <v>5</v>
      </c>
      <c r="E850" s="6">
        <f t="shared" si="142"/>
        <v>5</v>
      </c>
      <c r="F850" s="6">
        <f t="shared" si="142"/>
        <v>5</v>
      </c>
      <c r="G850" s="6">
        <f t="shared" si="142"/>
        <v>5</v>
      </c>
      <c r="H850" s="6">
        <f t="shared" si="142"/>
        <v>5</v>
      </c>
      <c r="I850" s="6">
        <f t="shared" si="142"/>
        <v>5</v>
      </c>
      <c r="J850" s="6">
        <f t="shared" si="141"/>
        <v>5</v>
      </c>
      <c r="K850" s="6">
        <f t="shared" si="141"/>
        <v>5</v>
      </c>
      <c r="L850" s="6">
        <f t="shared" si="141"/>
        <v>5</v>
      </c>
      <c r="M850" s="6">
        <f t="shared" si="141"/>
        <v>5</v>
      </c>
      <c r="N850" s="6">
        <f t="shared" si="141"/>
        <v>5</v>
      </c>
      <c r="O850" s="6">
        <f t="shared" si="141"/>
        <v>5</v>
      </c>
      <c r="P850" s="6">
        <f t="shared" si="139"/>
        <v>60</v>
      </c>
      <c r="Q850" s="27">
        <f t="shared" si="138"/>
        <v>720</v>
      </c>
    </row>
    <row r="851" spans="1:17" ht="14.25" customHeight="1" x14ac:dyDescent="0.25">
      <c r="A851" s="3">
        <v>50016380</v>
      </c>
      <c r="B851" s="8" t="s">
        <v>29</v>
      </c>
      <c r="C851" s="6">
        <v>21</v>
      </c>
      <c r="D851" s="6">
        <v>5</v>
      </c>
      <c r="E851" s="6">
        <f t="shared" si="142"/>
        <v>5</v>
      </c>
      <c r="F851" s="6">
        <f t="shared" si="142"/>
        <v>5</v>
      </c>
      <c r="G851" s="6">
        <f t="shared" si="142"/>
        <v>5</v>
      </c>
      <c r="H851" s="6">
        <f t="shared" si="142"/>
        <v>5</v>
      </c>
      <c r="I851" s="6">
        <f t="shared" si="142"/>
        <v>5</v>
      </c>
      <c r="J851" s="6">
        <f t="shared" si="141"/>
        <v>5</v>
      </c>
      <c r="K851" s="6">
        <f t="shared" si="141"/>
        <v>5</v>
      </c>
      <c r="L851" s="6">
        <f t="shared" si="141"/>
        <v>5</v>
      </c>
      <c r="M851" s="6">
        <f t="shared" si="141"/>
        <v>5</v>
      </c>
      <c r="N851" s="6">
        <f t="shared" si="141"/>
        <v>5</v>
      </c>
      <c r="O851" s="6">
        <f t="shared" si="141"/>
        <v>5</v>
      </c>
      <c r="P851" s="6">
        <f t="shared" si="139"/>
        <v>60</v>
      </c>
      <c r="Q851" s="27">
        <f t="shared" si="138"/>
        <v>1260</v>
      </c>
    </row>
    <row r="852" spans="1:17" ht="14.25" customHeight="1" x14ac:dyDescent="0.25">
      <c r="A852" s="3">
        <v>50016410</v>
      </c>
      <c r="B852" s="8" t="s">
        <v>504</v>
      </c>
      <c r="C852" s="6">
        <v>32</v>
      </c>
      <c r="D852" s="6">
        <v>0</v>
      </c>
      <c r="E852" s="6">
        <f t="shared" si="142"/>
        <v>0</v>
      </c>
      <c r="F852" s="6">
        <f t="shared" si="142"/>
        <v>0</v>
      </c>
      <c r="G852" s="6">
        <f t="shared" si="142"/>
        <v>0</v>
      </c>
      <c r="H852" s="6">
        <f t="shared" si="142"/>
        <v>0</v>
      </c>
      <c r="I852" s="6">
        <f t="shared" si="142"/>
        <v>0</v>
      </c>
      <c r="J852" s="6">
        <f t="shared" si="141"/>
        <v>0</v>
      </c>
      <c r="K852" s="6">
        <f t="shared" si="141"/>
        <v>0</v>
      </c>
      <c r="L852" s="6">
        <f t="shared" si="141"/>
        <v>0</v>
      </c>
      <c r="M852" s="6">
        <f t="shared" si="141"/>
        <v>0</v>
      </c>
      <c r="N852" s="6">
        <v>1</v>
      </c>
      <c r="O852" s="6">
        <f t="shared" si="141"/>
        <v>1</v>
      </c>
      <c r="P852" s="6">
        <f t="shared" si="139"/>
        <v>2</v>
      </c>
      <c r="Q852" s="27">
        <f t="shared" si="138"/>
        <v>64</v>
      </c>
    </row>
    <row r="853" spans="1:17" ht="14.25" customHeight="1" x14ac:dyDescent="0.25">
      <c r="A853" s="3">
        <v>50018698</v>
      </c>
      <c r="B853" s="8" t="s">
        <v>271</v>
      </c>
      <c r="C853" s="6">
        <v>1766</v>
      </c>
      <c r="D853" s="6">
        <v>0</v>
      </c>
      <c r="E853" s="6">
        <f t="shared" si="142"/>
        <v>0</v>
      </c>
      <c r="F853" s="6">
        <f t="shared" si="142"/>
        <v>0</v>
      </c>
      <c r="G853" s="6">
        <f t="shared" si="142"/>
        <v>0</v>
      </c>
      <c r="H853" s="6">
        <f t="shared" si="142"/>
        <v>0</v>
      </c>
      <c r="I853" s="6">
        <f t="shared" si="142"/>
        <v>0</v>
      </c>
      <c r="J853" s="6">
        <f t="shared" si="141"/>
        <v>0</v>
      </c>
      <c r="K853" s="6">
        <f t="shared" si="141"/>
        <v>0</v>
      </c>
      <c r="L853" s="6">
        <f t="shared" si="141"/>
        <v>0</v>
      </c>
      <c r="M853" s="6">
        <f t="shared" si="141"/>
        <v>0</v>
      </c>
      <c r="N853" s="6">
        <f t="shared" si="141"/>
        <v>0</v>
      </c>
      <c r="O853" s="6">
        <v>1</v>
      </c>
      <c r="P853" s="6">
        <f t="shared" si="139"/>
        <v>1</v>
      </c>
      <c r="Q853" s="27">
        <f t="shared" si="138"/>
        <v>1766</v>
      </c>
    </row>
    <row r="854" spans="1:17" ht="14.25" customHeight="1" x14ac:dyDescent="0.25">
      <c r="A854" s="3">
        <v>50020960</v>
      </c>
      <c r="B854" s="8" t="s">
        <v>31</v>
      </c>
      <c r="C854" s="6">
        <v>20</v>
      </c>
      <c r="D854" s="6">
        <v>2</v>
      </c>
      <c r="E854" s="6">
        <f t="shared" si="142"/>
        <v>2</v>
      </c>
      <c r="F854" s="6">
        <f t="shared" si="142"/>
        <v>2</v>
      </c>
      <c r="G854" s="6">
        <f t="shared" si="142"/>
        <v>2</v>
      </c>
      <c r="H854" s="6">
        <f t="shared" si="142"/>
        <v>2</v>
      </c>
      <c r="I854" s="6">
        <f t="shared" si="142"/>
        <v>2</v>
      </c>
      <c r="J854" s="6">
        <f t="shared" si="141"/>
        <v>2</v>
      </c>
      <c r="K854" s="6">
        <f t="shared" si="141"/>
        <v>2</v>
      </c>
      <c r="L854" s="6">
        <f t="shared" si="141"/>
        <v>2</v>
      </c>
      <c r="M854" s="6">
        <f t="shared" si="141"/>
        <v>2</v>
      </c>
      <c r="N854" s="6">
        <f t="shared" si="141"/>
        <v>2</v>
      </c>
      <c r="O854" s="6">
        <f t="shared" si="141"/>
        <v>2</v>
      </c>
      <c r="P854" s="6">
        <f t="shared" si="139"/>
        <v>24</v>
      </c>
      <c r="Q854" s="27">
        <f t="shared" si="138"/>
        <v>480</v>
      </c>
    </row>
    <row r="855" spans="1:17" ht="14.25" customHeight="1" x14ac:dyDescent="0.25">
      <c r="A855" s="3">
        <v>50051260</v>
      </c>
      <c r="B855" s="8" t="s">
        <v>488</v>
      </c>
      <c r="C855" s="6">
        <v>702</v>
      </c>
      <c r="D855" s="6">
        <v>0</v>
      </c>
      <c r="E855" s="6">
        <f t="shared" si="142"/>
        <v>0</v>
      </c>
      <c r="F855" s="6">
        <f t="shared" si="142"/>
        <v>0</v>
      </c>
      <c r="G855" s="6">
        <f t="shared" si="142"/>
        <v>0</v>
      </c>
      <c r="H855" s="6">
        <f t="shared" si="142"/>
        <v>0</v>
      </c>
      <c r="I855" s="6">
        <f t="shared" si="142"/>
        <v>0</v>
      </c>
      <c r="J855" s="6">
        <f t="shared" si="141"/>
        <v>0</v>
      </c>
      <c r="K855" s="6">
        <f t="shared" si="141"/>
        <v>0</v>
      </c>
      <c r="L855" s="6">
        <f t="shared" si="141"/>
        <v>0</v>
      </c>
      <c r="M855" s="6">
        <f t="shared" si="141"/>
        <v>0</v>
      </c>
      <c r="N855" s="6">
        <f t="shared" si="141"/>
        <v>0</v>
      </c>
      <c r="O855" s="6">
        <v>1</v>
      </c>
      <c r="P855" s="6">
        <f t="shared" si="139"/>
        <v>1</v>
      </c>
      <c r="Q855" s="27">
        <f t="shared" si="138"/>
        <v>702</v>
      </c>
    </row>
    <row r="856" spans="1:17" ht="14.25" customHeight="1" x14ac:dyDescent="0.25">
      <c r="A856" s="3">
        <v>50051445</v>
      </c>
      <c r="B856" s="8" t="s">
        <v>505</v>
      </c>
      <c r="C856" s="6">
        <v>75</v>
      </c>
      <c r="D856" s="6">
        <v>0</v>
      </c>
      <c r="E856" s="6">
        <f t="shared" si="142"/>
        <v>0</v>
      </c>
      <c r="F856" s="6">
        <f t="shared" si="142"/>
        <v>0</v>
      </c>
      <c r="G856" s="6">
        <f t="shared" si="142"/>
        <v>0</v>
      </c>
      <c r="H856" s="6">
        <f t="shared" si="142"/>
        <v>0</v>
      </c>
      <c r="I856" s="6">
        <f t="shared" si="142"/>
        <v>0</v>
      </c>
      <c r="J856" s="6">
        <f t="shared" ref="J856:O870" si="143">ROUND(I856,0)</f>
        <v>0</v>
      </c>
      <c r="K856" s="6">
        <f t="shared" si="143"/>
        <v>0</v>
      </c>
      <c r="L856" s="6">
        <f t="shared" si="143"/>
        <v>0</v>
      </c>
      <c r="M856" s="6">
        <f t="shared" si="143"/>
        <v>0</v>
      </c>
      <c r="N856" s="6">
        <v>1</v>
      </c>
      <c r="O856" s="6">
        <v>1</v>
      </c>
      <c r="P856" s="6">
        <f t="shared" si="139"/>
        <v>2</v>
      </c>
      <c r="Q856" s="27">
        <f t="shared" si="138"/>
        <v>150</v>
      </c>
    </row>
    <row r="857" spans="1:17" ht="14.25" customHeight="1" x14ac:dyDescent="0.25">
      <c r="A857" s="3">
        <v>50051460</v>
      </c>
      <c r="B857" s="8" t="s">
        <v>331</v>
      </c>
      <c r="C857" s="6">
        <v>476</v>
      </c>
      <c r="D857" s="6">
        <v>0</v>
      </c>
      <c r="E857" s="6">
        <f t="shared" si="142"/>
        <v>0</v>
      </c>
      <c r="F857" s="6">
        <f t="shared" si="142"/>
        <v>0</v>
      </c>
      <c r="G857" s="6">
        <f t="shared" si="142"/>
        <v>0</v>
      </c>
      <c r="H857" s="6">
        <f t="shared" si="142"/>
        <v>0</v>
      </c>
      <c r="I857" s="6">
        <f t="shared" si="142"/>
        <v>0</v>
      </c>
      <c r="J857" s="6">
        <f t="shared" si="143"/>
        <v>0</v>
      </c>
      <c r="K857" s="6">
        <f t="shared" si="143"/>
        <v>0</v>
      </c>
      <c r="L857" s="6">
        <f t="shared" si="143"/>
        <v>0</v>
      </c>
      <c r="M857" s="6">
        <f t="shared" si="143"/>
        <v>0</v>
      </c>
      <c r="N857" s="6">
        <v>0</v>
      </c>
      <c r="O857" s="6">
        <v>1</v>
      </c>
      <c r="P857" s="6">
        <f t="shared" si="139"/>
        <v>1</v>
      </c>
      <c r="Q857" s="27">
        <f t="shared" si="138"/>
        <v>476</v>
      </c>
    </row>
    <row r="858" spans="1:17" ht="14.25" customHeight="1" x14ac:dyDescent="0.25">
      <c r="A858" s="3">
        <v>50060400</v>
      </c>
      <c r="B858" s="8" t="s">
        <v>407</v>
      </c>
      <c r="C858" s="6">
        <v>9074</v>
      </c>
      <c r="D858" s="6">
        <v>0</v>
      </c>
      <c r="E858" s="6">
        <f t="shared" si="142"/>
        <v>0</v>
      </c>
      <c r="F858" s="6">
        <f t="shared" si="142"/>
        <v>0</v>
      </c>
      <c r="G858" s="6">
        <f t="shared" si="142"/>
        <v>0</v>
      </c>
      <c r="H858" s="6">
        <f t="shared" si="142"/>
        <v>0</v>
      </c>
      <c r="I858" s="6">
        <f t="shared" si="142"/>
        <v>0</v>
      </c>
      <c r="J858" s="6">
        <f t="shared" si="143"/>
        <v>0</v>
      </c>
      <c r="K858" s="6">
        <f t="shared" si="143"/>
        <v>0</v>
      </c>
      <c r="L858" s="6">
        <f t="shared" si="143"/>
        <v>0</v>
      </c>
      <c r="M858" s="6">
        <f t="shared" si="143"/>
        <v>0</v>
      </c>
      <c r="N858" s="6">
        <f t="shared" si="143"/>
        <v>0</v>
      </c>
      <c r="O858" s="6">
        <v>1</v>
      </c>
      <c r="P858" s="6">
        <f t="shared" si="139"/>
        <v>1</v>
      </c>
      <c r="Q858" s="27">
        <f t="shared" si="138"/>
        <v>9074</v>
      </c>
    </row>
    <row r="859" spans="1:17" ht="14.25" customHeight="1" x14ac:dyDescent="0.25">
      <c r="A859" s="3">
        <v>50107240</v>
      </c>
      <c r="B859" s="8" t="s">
        <v>506</v>
      </c>
      <c r="C859" s="6">
        <v>298</v>
      </c>
      <c r="D859" s="6">
        <v>0</v>
      </c>
      <c r="E859" s="6">
        <f t="shared" si="142"/>
        <v>0</v>
      </c>
      <c r="F859" s="6">
        <f t="shared" si="142"/>
        <v>0</v>
      </c>
      <c r="G859" s="6">
        <f t="shared" si="142"/>
        <v>0</v>
      </c>
      <c r="H859" s="6">
        <f t="shared" si="142"/>
        <v>0</v>
      </c>
      <c r="I859" s="6">
        <f t="shared" si="142"/>
        <v>0</v>
      </c>
      <c r="J859" s="6">
        <f t="shared" si="143"/>
        <v>0</v>
      </c>
      <c r="K859" s="6">
        <f t="shared" si="143"/>
        <v>0</v>
      </c>
      <c r="L859" s="6">
        <f t="shared" si="143"/>
        <v>0</v>
      </c>
      <c r="M859" s="6">
        <f t="shared" si="143"/>
        <v>0</v>
      </c>
      <c r="N859" s="6">
        <f t="shared" si="143"/>
        <v>0</v>
      </c>
      <c r="O859" s="6">
        <v>1</v>
      </c>
      <c r="P859" s="6">
        <f t="shared" si="139"/>
        <v>1</v>
      </c>
      <c r="Q859" s="27">
        <f t="shared" si="138"/>
        <v>298</v>
      </c>
    </row>
    <row r="860" spans="1:17" ht="14.25" customHeight="1" x14ac:dyDescent="0.25">
      <c r="A860" s="3">
        <v>50108310</v>
      </c>
      <c r="B860" s="8" t="s">
        <v>507</v>
      </c>
      <c r="C860" s="6">
        <v>2213</v>
      </c>
      <c r="D860" s="6">
        <v>0</v>
      </c>
      <c r="E860" s="6">
        <f t="shared" si="142"/>
        <v>0</v>
      </c>
      <c r="F860" s="6">
        <f t="shared" si="142"/>
        <v>0</v>
      </c>
      <c r="G860" s="6">
        <f t="shared" si="142"/>
        <v>0</v>
      </c>
      <c r="H860" s="6">
        <f t="shared" si="142"/>
        <v>0</v>
      </c>
      <c r="I860" s="6">
        <f t="shared" si="142"/>
        <v>0</v>
      </c>
      <c r="J860" s="6">
        <f t="shared" si="143"/>
        <v>0</v>
      </c>
      <c r="K860" s="6">
        <f t="shared" si="143"/>
        <v>0</v>
      </c>
      <c r="L860" s="6">
        <f t="shared" si="143"/>
        <v>0</v>
      </c>
      <c r="M860" s="6">
        <f t="shared" si="143"/>
        <v>0</v>
      </c>
      <c r="N860" s="6">
        <f t="shared" si="143"/>
        <v>0</v>
      </c>
      <c r="O860" s="6">
        <v>1</v>
      </c>
      <c r="P860" s="6">
        <f t="shared" si="139"/>
        <v>1</v>
      </c>
      <c r="Q860" s="27">
        <f t="shared" si="138"/>
        <v>2213</v>
      </c>
    </row>
    <row r="861" spans="1:17" ht="14.25" customHeight="1" x14ac:dyDescent="0.25">
      <c r="A861" s="3">
        <v>50112000</v>
      </c>
      <c r="B861" s="8" t="s">
        <v>187</v>
      </c>
      <c r="C861" s="6">
        <v>11</v>
      </c>
      <c r="D861" s="6">
        <v>5</v>
      </c>
      <c r="E861" s="6">
        <f t="shared" si="142"/>
        <v>5</v>
      </c>
      <c r="F861" s="6">
        <f t="shared" si="142"/>
        <v>5</v>
      </c>
      <c r="G861" s="6">
        <f t="shared" si="142"/>
        <v>5</v>
      </c>
      <c r="H861" s="6">
        <f t="shared" si="142"/>
        <v>5</v>
      </c>
      <c r="I861" s="6">
        <f t="shared" si="142"/>
        <v>5</v>
      </c>
      <c r="J861" s="6">
        <f t="shared" si="143"/>
        <v>5</v>
      </c>
      <c r="K861" s="6">
        <f t="shared" si="143"/>
        <v>5</v>
      </c>
      <c r="L861" s="6">
        <f t="shared" si="143"/>
        <v>5</v>
      </c>
      <c r="M861" s="6">
        <f t="shared" si="143"/>
        <v>5</v>
      </c>
      <c r="N861" s="6">
        <f t="shared" si="143"/>
        <v>5</v>
      </c>
      <c r="O861" s="6">
        <f t="shared" si="143"/>
        <v>5</v>
      </c>
      <c r="P861" s="6">
        <f t="shared" si="139"/>
        <v>60</v>
      </c>
      <c r="Q861" s="27">
        <f t="shared" si="138"/>
        <v>660</v>
      </c>
    </row>
    <row r="862" spans="1:17" ht="14.25" customHeight="1" x14ac:dyDescent="0.25">
      <c r="A862" s="3">
        <v>50112680</v>
      </c>
      <c r="B862" s="8" t="s">
        <v>189</v>
      </c>
      <c r="C862" s="6">
        <v>4070</v>
      </c>
      <c r="D862" s="6">
        <v>0</v>
      </c>
      <c r="E862" s="6">
        <f t="shared" si="142"/>
        <v>0</v>
      </c>
      <c r="F862" s="6">
        <f t="shared" si="142"/>
        <v>0</v>
      </c>
      <c r="G862" s="6">
        <f t="shared" si="142"/>
        <v>0</v>
      </c>
      <c r="H862" s="6">
        <f t="shared" si="142"/>
        <v>0</v>
      </c>
      <c r="I862" s="6">
        <f t="shared" si="142"/>
        <v>0</v>
      </c>
      <c r="J862" s="6">
        <f t="shared" si="143"/>
        <v>0</v>
      </c>
      <c r="K862" s="6">
        <f t="shared" si="143"/>
        <v>0</v>
      </c>
      <c r="L862" s="6">
        <f t="shared" si="143"/>
        <v>0</v>
      </c>
      <c r="M862" s="6">
        <f t="shared" si="143"/>
        <v>0</v>
      </c>
      <c r="N862" s="6">
        <f t="shared" si="143"/>
        <v>0</v>
      </c>
      <c r="O862" s="6">
        <v>1</v>
      </c>
      <c r="P862" s="6">
        <f t="shared" si="139"/>
        <v>1</v>
      </c>
      <c r="Q862" s="27">
        <f t="shared" si="138"/>
        <v>4070</v>
      </c>
    </row>
    <row r="863" spans="1:17" ht="14.25" customHeight="1" x14ac:dyDescent="0.25">
      <c r="A863" s="3">
        <v>50113460</v>
      </c>
      <c r="B863" s="8" t="s">
        <v>38</v>
      </c>
      <c r="C863" s="6">
        <v>1999</v>
      </c>
      <c r="D863" s="6">
        <v>1</v>
      </c>
      <c r="E863" s="6">
        <f t="shared" si="142"/>
        <v>1</v>
      </c>
      <c r="F863" s="6">
        <f t="shared" si="142"/>
        <v>1</v>
      </c>
      <c r="G863" s="6">
        <f t="shared" si="142"/>
        <v>1</v>
      </c>
      <c r="H863" s="6">
        <f t="shared" si="142"/>
        <v>1</v>
      </c>
      <c r="I863" s="6">
        <f t="shared" si="142"/>
        <v>1</v>
      </c>
      <c r="J863" s="6">
        <f t="shared" si="143"/>
        <v>1</v>
      </c>
      <c r="K863" s="6">
        <f t="shared" si="143"/>
        <v>1</v>
      </c>
      <c r="L863" s="6">
        <f t="shared" si="143"/>
        <v>1</v>
      </c>
      <c r="M863" s="6">
        <f t="shared" si="143"/>
        <v>1</v>
      </c>
      <c r="N863" s="6">
        <f t="shared" si="143"/>
        <v>1</v>
      </c>
      <c r="O863" s="6">
        <f t="shared" si="143"/>
        <v>1</v>
      </c>
      <c r="P863" s="6">
        <f t="shared" si="139"/>
        <v>12</v>
      </c>
      <c r="Q863" s="27">
        <f t="shared" si="138"/>
        <v>23988</v>
      </c>
    </row>
    <row r="864" spans="1:17" ht="14.25" customHeight="1" x14ac:dyDescent="0.25">
      <c r="A864" s="3">
        <v>50113620</v>
      </c>
      <c r="B864" s="8" t="s">
        <v>336</v>
      </c>
      <c r="C864" s="6">
        <v>1012</v>
      </c>
      <c r="D864" s="6">
        <v>0</v>
      </c>
      <c r="E864" s="6">
        <f t="shared" si="142"/>
        <v>0</v>
      </c>
      <c r="F864" s="6">
        <f t="shared" si="142"/>
        <v>0</v>
      </c>
      <c r="G864" s="6">
        <f t="shared" si="142"/>
        <v>0</v>
      </c>
      <c r="H864" s="6">
        <f t="shared" si="142"/>
        <v>0</v>
      </c>
      <c r="I864" s="6">
        <f t="shared" si="142"/>
        <v>0</v>
      </c>
      <c r="J864" s="6">
        <f t="shared" si="143"/>
        <v>0</v>
      </c>
      <c r="K864" s="6">
        <f t="shared" si="143"/>
        <v>0</v>
      </c>
      <c r="L864" s="6">
        <f t="shared" si="143"/>
        <v>0</v>
      </c>
      <c r="M864" s="6">
        <f t="shared" si="143"/>
        <v>0</v>
      </c>
      <c r="N864" s="6">
        <v>1</v>
      </c>
      <c r="O864" s="6">
        <f t="shared" si="143"/>
        <v>1</v>
      </c>
      <c r="P864" s="6">
        <f t="shared" si="139"/>
        <v>2</v>
      </c>
      <c r="Q864" s="27">
        <f t="shared" si="138"/>
        <v>2024</v>
      </c>
    </row>
    <row r="865" spans="1:17" ht="14.25" customHeight="1" x14ac:dyDescent="0.25">
      <c r="A865" s="3">
        <v>50113630</v>
      </c>
      <c r="B865" s="8" t="s">
        <v>508</v>
      </c>
      <c r="C865" s="6">
        <v>2207</v>
      </c>
      <c r="D865" s="6">
        <v>0</v>
      </c>
      <c r="E865" s="6">
        <f t="shared" si="142"/>
        <v>0</v>
      </c>
      <c r="F865" s="6">
        <f t="shared" si="142"/>
        <v>0</v>
      </c>
      <c r="G865" s="6">
        <f t="shared" si="142"/>
        <v>0</v>
      </c>
      <c r="H865" s="6">
        <f t="shared" si="142"/>
        <v>0</v>
      </c>
      <c r="I865" s="6">
        <f t="shared" si="142"/>
        <v>0</v>
      </c>
      <c r="J865" s="6">
        <f t="shared" si="143"/>
        <v>0</v>
      </c>
      <c r="K865" s="6">
        <f t="shared" si="143"/>
        <v>0</v>
      </c>
      <c r="L865" s="6">
        <f t="shared" si="143"/>
        <v>0</v>
      </c>
      <c r="M865" s="6">
        <f t="shared" si="143"/>
        <v>0</v>
      </c>
      <c r="N865" s="6">
        <f t="shared" si="143"/>
        <v>0</v>
      </c>
      <c r="O865" s="6">
        <v>1</v>
      </c>
      <c r="P865" s="6">
        <f t="shared" si="139"/>
        <v>1</v>
      </c>
      <c r="Q865" s="27">
        <f t="shared" si="138"/>
        <v>2207</v>
      </c>
    </row>
    <row r="866" spans="1:17" ht="14.25" customHeight="1" x14ac:dyDescent="0.25">
      <c r="A866" s="3">
        <v>50114570</v>
      </c>
      <c r="B866" s="8" t="s">
        <v>39</v>
      </c>
      <c r="C866" s="6">
        <v>850</v>
      </c>
      <c r="D866" s="6">
        <v>0</v>
      </c>
      <c r="E866" s="6">
        <f t="shared" si="142"/>
        <v>0</v>
      </c>
      <c r="F866" s="6">
        <f t="shared" si="142"/>
        <v>0</v>
      </c>
      <c r="G866" s="6">
        <f t="shared" si="142"/>
        <v>0</v>
      </c>
      <c r="H866" s="6">
        <f t="shared" si="142"/>
        <v>0</v>
      </c>
      <c r="I866" s="6">
        <f t="shared" si="142"/>
        <v>0</v>
      </c>
      <c r="J866" s="6">
        <f t="shared" si="143"/>
        <v>0</v>
      </c>
      <c r="K866" s="6">
        <f t="shared" si="143"/>
        <v>0</v>
      </c>
      <c r="L866" s="6">
        <f t="shared" si="143"/>
        <v>0</v>
      </c>
      <c r="M866" s="6">
        <f t="shared" si="143"/>
        <v>0</v>
      </c>
      <c r="N866" s="6">
        <f t="shared" si="143"/>
        <v>0</v>
      </c>
      <c r="O866" s="6">
        <v>1</v>
      </c>
      <c r="P866" s="6">
        <f t="shared" si="139"/>
        <v>1</v>
      </c>
      <c r="Q866" s="27">
        <f t="shared" si="138"/>
        <v>850</v>
      </c>
    </row>
    <row r="867" spans="1:17" ht="14.25" customHeight="1" x14ac:dyDescent="0.25">
      <c r="A867" s="3">
        <v>50114680</v>
      </c>
      <c r="B867" s="8" t="s">
        <v>509</v>
      </c>
      <c r="C867" s="6">
        <v>68</v>
      </c>
      <c r="D867" s="6">
        <v>0</v>
      </c>
      <c r="E867" s="6">
        <f t="shared" si="142"/>
        <v>0</v>
      </c>
      <c r="F867" s="6">
        <f t="shared" si="142"/>
        <v>0</v>
      </c>
      <c r="G867" s="6">
        <f t="shared" si="142"/>
        <v>0</v>
      </c>
      <c r="H867" s="6">
        <f t="shared" si="142"/>
        <v>0</v>
      </c>
      <c r="I867" s="6">
        <f t="shared" si="142"/>
        <v>0</v>
      </c>
      <c r="J867" s="6">
        <f t="shared" si="143"/>
        <v>0</v>
      </c>
      <c r="K867" s="6">
        <f t="shared" si="143"/>
        <v>0</v>
      </c>
      <c r="L867" s="6">
        <f t="shared" si="143"/>
        <v>0</v>
      </c>
      <c r="M867" s="6">
        <f t="shared" si="143"/>
        <v>0</v>
      </c>
      <c r="N867" s="6">
        <v>1</v>
      </c>
      <c r="O867" s="6">
        <f t="shared" si="143"/>
        <v>1</v>
      </c>
      <c r="P867" s="6">
        <f t="shared" si="139"/>
        <v>2</v>
      </c>
      <c r="Q867" s="27">
        <f t="shared" si="138"/>
        <v>136</v>
      </c>
    </row>
    <row r="868" spans="1:17" ht="14.25" customHeight="1" x14ac:dyDescent="0.25">
      <c r="A868" s="3">
        <v>50114880</v>
      </c>
      <c r="B868" s="8" t="s">
        <v>192</v>
      </c>
      <c r="C868" s="6">
        <v>13</v>
      </c>
      <c r="D868" s="6">
        <v>5</v>
      </c>
      <c r="E868" s="6">
        <f t="shared" si="142"/>
        <v>5</v>
      </c>
      <c r="F868" s="6">
        <f t="shared" si="142"/>
        <v>5</v>
      </c>
      <c r="G868" s="6">
        <f t="shared" si="142"/>
        <v>5</v>
      </c>
      <c r="H868" s="6">
        <f t="shared" si="142"/>
        <v>5</v>
      </c>
      <c r="I868" s="6">
        <f t="shared" si="142"/>
        <v>5</v>
      </c>
      <c r="J868" s="6">
        <f t="shared" si="143"/>
        <v>5</v>
      </c>
      <c r="K868" s="6">
        <f t="shared" si="143"/>
        <v>5</v>
      </c>
      <c r="L868" s="6">
        <f t="shared" si="143"/>
        <v>5</v>
      </c>
      <c r="M868" s="6">
        <f t="shared" si="143"/>
        <v>5</v>
      </c>
      <c r="N868" s="6">
        <f t="shared" si="143"/>
        <v>5</v>
      </c>
      <c r="O868" s="6">
        <f t="shared" si="143"/>
        <v>5</v>
      </c>
      <c r="P868" s="6">
        <f t="shared" si="139"/>
        <v>60</v>
      </c>
      <c r="Q868" s="27">
        <f t="shared" si="138"/>
        <v>780</v>
      </c>
    </row>
    <row r="869" spans="1:17" ht="14.25" customHeight="1" x14ac:dyDescent="0.25">
      <c r="A869" s="3">
        <v>50118320</v>
      </c>
      <c r="B869" s="8" t="s">
        <v>510</v>
      </c>
      <c r="C869" s="6">
        <v>321</v>
      </c>
      <c r="D869" s="6">
        <v>0</v>
      </c>
      <c r="E869" s="6">
        <f t="shared" si="142"/>
        <v>0</v>
      </c>
      <c r="F869" s="6">
        <f t="shared" si="142"/>
        <v>0</v>
      </c>
      <c r="G869" s="6">
        <f t="shared" si="142"/>
        <v>0</v>
      </c>
      <c r="H869" s="6">
        <f t="shared" si="142"/>
        <v>0</v>
      </c>
      <c r="I869" s="6">
        <f t="shared" si="142"/>
        <v>0</v>
      </c>
      <c r="J869" s="6">
        <f t="shared" si="143"/>
        <v>0</v>
      </c>
      <c r="K869" s="6">
        <f t="shared" si="143"/>
        <v>0</v>
      </c>
      <c r="L869" s="6">
        <f t="shared" si="143"/>
        <v>0</v>
      </c>
      <c r="M869" s="6">
        <f t="shared" si="143"/>
        <v>0</v>
      </c>
      <c r="N869" s="6">
        <f t="shared" si="143"/>
        <v>0</v>
      </c>
      <c r="O869" s="6">
        <v>1</v>
      </c>
      <c r="P869" s="6">
        <f t="shared" si="139"/>
        <v>1</v>
      </c>
      <c r="Q869" s="27">
        <f t="shared" si="138"/>
        <v>321</v>
      </c>
    </row>
    <row r="870" spans="1:17" ht="14.25" customHeight="1" x14ac:dyDescent="0.25">
      <c r="A870" s="3">
        <v>50119610</v>
      </c>
      <c r="B870" s="8" t="s">
        <v>42</v>
      </c>
      <c r="C870" s="6">
        <v>17</v>
      </c>
      <c r="D870" s="6">
        <v>2</v>
      </c>
      <c r="E870" s="6">
        <f t="shared" si="142"/>
        <v>2</v>
      </c>
      <c r="F870" s="6">
        <f t="shared" si="142"/>
        <v>2</v>
      </c>
      <c r="G870" s="6">
        <f t="shared" si="142"/>
        <v>2</v>
      </c>
      <c r="H870" s="6">
        <f t="shared" si="142"/>
        <v>2</v>
      </c>
      <c r="I870" s="6">
        <f t="shared" si="142"/>
        <v>2</v>
      </c>
      <c r="J870" s="6">
        <f t="shared" si="143"/>
        <v>2</v>
      </c>
      <c r="K870" s="6">
        <f t="shared" si="143"/>
        <v>2</v>
      </c>
      <c r="L870" s="6">
        <f t="shared" si="143"/>
        <v>2</v>
      </c>
      <c r="M870" s="6">
        <f t="shared" si="143"/>
        <v>2</v>
      </c>
      <c r="N870" s="6">
        <f t="shared" si="143"/>
        <v>2</v>
      </c>
      <c r="O870" s="6">
        <f t="shared" si="143"/>
        <v>2</v>
      </c>
      <c r="P870" s="6">
        <f t="shared" si="139"/>
        <v>24</v>
      </c>
      <c r="Q870" s="27">
        <f t="shared" si="138"/>
        <v>408</v>
      </c>
    </row>
    <row r="871" spans="1:17" ht="14.25" customHeight="1" x14ac:dyDescent="0.25">
      <c r="A871" s="3">
        <v>50120007</v>
      </c>
      <c r="B871" s="8" t="s">
        <v>409</v>
      </c>
      <c r="C871" s="6">
        <v>443</v>
      </c>
      <c r="D871" s="6">
        <v>0</v>
      </c>
      <c r="E871" s="6">
        <f t="shared" si="142"/>
        <v>0</v>
      </c>
      <c r="F871" s="6">
        <f t="shared" si="142"/>
        <v>0</v>
      </c>
      <c r="G871" s="6">
        <f t="shared" si="142"/>
        <v>0</v>
      </c>
      <c r="H871" s="6">
        <f t="shared" si="142"/>
        <v>0</v>
      </c>
      <c r="I871" s="6">
        <f t="shared" si="142"/>
        <v>0</v>
      </c>
      <c r="J871" s="6">
        <f t="shared" ref="J871:O883" si="144">ROUND(I871,0)</f>
        <v>0</v>
      </c>
      <c r="K871" s="6">
        <f t="shared" si="144"/>
        <v>0</v>
      </c>
      <c r="L871" s="6">
        <f t="shared" si="144"/>
        <v>0</v>
      </c>
      <c r="M871" s="6">
        <f t="shared" si="144"/>
        <v>0</v>
      </c>
      <c r="N871" s="6">
        <f t="shared" si="144"/>
        <v>0</v>
      </c>
      <c r="O871" s="6">
        <v>1</v>
      </c>
      <c r="P871" s="6">
        <f t="shared" si="139"/>
        <v>1</v>
      </c>
      <c r="Q871" s="27">
        <f t="shared" si="138"/>
        <v>443</v>
      </c>
    </row>
    <row r="872" spans="1:17" ht="14.25" customHeight="1" x14ac:dyDescent="0.25">
      <c r="A872" s="3">
        <v>50122219</v>
      </c>
      <c r="B872" s="8" t="s">
        <v>342</v>
      </c>
      <c r="C872" s="6">
        <v>5950</v>
      </c>
      <c r="D872" s="6">
        <v>0</v>
      </c>
      <c r="E872" s="6">
        <f t="shared" si="142"/>
        <v>0</v>
      </c>
      <c r="F872" s="6">
        <f t="shared" si="142"/>
        <v>0</v>
      </c>
      <c r="G872" s="6">
        <f t="shared" si="142"/>
        <v>0</v>
      </c>
      <c r="H872" s="6">
        <f t="shared" si="142"/>
        <v>0</v>
      </c>
      <c r="I872" s="6">
        <f t="shared" si="142"/>
        <v>0</v>
      </c>
      <c r="J872" s="6">
        <f t="shared" si="144"/>
        <v>0</v>
      </c>
      <c r="K872" s="6">
        <f t="shared" si="144"/>
        <v>0</v>
      </c>
      <c r="L872" s="6">
        <f t="shared" si="144"/>
        <v>0</v>
      </c>
      <c r="M872" s="6">
        <f t="shared" si="144"/>
        <v>0</v>
      </c>
      <c r="N872" s="6">
        <f t="shared" si="144"/>
        <v>0</v>
      </c>
      <c r="O872" s="6">
        <v>1</v>
      </c>
      <c r="P872" s="6">
        <f t="shared" si="139"/>
        <v>1</v>
      </c>
      <c r="Q872" s="27">
        <f t="shared" si="138"/>
        <v>5950</v>
      </c>
    </row>
    <row r="873" spans="1:17" ht="14.25" customHeight="1" x14ac:dyDescent="0.25">
      <c r="A873" s="3">
        <v>50124560</v>
      </c>
      <c r="B873" s="8" t="s">
        <v>511</v>
      </c>
      <c r="C873" s="6">
        <v>7780</v>
      </c>
      <c r="D873" s="6">
        <v>0</v>
      </c>
      <c r="E873" s="6">
        <f t="shared" si="142"/>
        <v>0</v>
      </c>
      <c r="F873" s="6">
        <f t="shared" si="142"/>
        <v>0</v>
      </c>
      <c r="G873" s="6">
        <f t="shared" si="142"/>
        <v>0</v>
      </c>
      <c r="H873" s="6">
        <f t="shared" si="142"/>
        <v>0</v>
      </c>
      <c r="I873" s="6">
        <f t="shared" si="142"/>
        <v>0</v>
      </c>
      <c r="J873" s="6">
        <f t="shared" si="144"/>
        <v>0</v>
      </c>
      <c r="K873" s="6">
        <f t="shared" si="144"/>
        <v>0</v>
      </c>
      <c r="L873" s="6">
        <f t="shared" si="144"/>
        <v>0</v>
      </c>
      <c r="M873" s="6">
        <f t="shared" si="144"/>
        <v>0</v>
      </c>
      <c r="N873" s="6">
        <f t="shared" si="144"/>
        <v>0</v>
      </c>
      <c r="O873" s="6">
        <v>1</v>
      </c>
      <c r="P873" s="6">
        <f t="shared" si="139"/>
        <v>1</v>
      </c>
      <c r="Q873" s="27">
        <f t="shared" si="138"/>
        <v>7780</v>
      </c>
    </row>
    <row r="874" spans="1:17" ht="14.25" customHeight="1" x14ac:dyDescent="0.25">
      <c r="A874" s="3">
        <v>50124815</v>
      </c>
      <c r="B874" s="8" t="s">
        <v>445</v>
      </c>
      <c r="C874" s="6">
        <v>1079</v>
      </c>
      <c r="D874" s="6">
        <v>0</v>
      </c>
      <c r="E874" s="6">
        <f t="shared" si="142"/>
        <v>0</v>
      </c>
      <c r="F874" s="6">
        <f t="shared" si="142"/>
        <v>0</v>
      </c>
      <c r="G874" s="6">
        <f t="shared" si="142"/>
        <v>0</v>
      </c>
      <c r="H874" s="6">
        <f t="shared" si="142"/>
        <v>0</v>
      </c>
      <c r="I874" s="6">
        <f t="shared" si="142"/>
        <v>0</v>
      </c>
      <c r="J874" s="6">
        <f t="shared" si="144"/>
        <v>0</v>
      </c>
      <c r="K874" s="6">
        <f t="shared" si="144"/>
        <v>0</v>
      </c>
      <c r="L874" s="6">
        <f t="shared" si="144"/>
        <v>0</v>
      </c>
      <c r="M874" s="6">
        <f t="shared" si="144"/>
        <v>0</v>
      </c>
      <c r="N874" s="6">
        <f t="shared" si="144"/>
        <v>0</v>
      </c>
      <c r="O874" s="6">
        <v>1</v>
      </c>
      <c r="P874" s="6">
        <f t="shared" si="139"/>
        <v>1</v>
      </c>
      <c r="Q874" s="27">
        <f t="shared" si="138"/>
        <v>1079</v>
      </c>
    </row>
    <row r="875" spans="1:17" ht="14.25" customHeight="1" x14ac:dyDescent="0.25">
      <c r="A875" s="3">
        <v>50124950</v>
      </c>
      <c r="B875" s="8" t="s">
        <v>344</v>
      </c>
      <c r="C875" s="6">
        <v>1941</v>
      </c>
      <c r="D875" s="6">
        <v>0</v>
      </c>
      <c r="E875" s="6">
        <f t="shared" si="142"/>
        <v>0</v>
      </c>
      <c r="F875" s="6">
        <f t="shared" si="142"/>
        <v>0</v>
      </c>
      <c r="G875" s="6">
        <f t="shared" si="142"/>
        <v>0</v>
      </c>
      <c r="H875" s="6">
        <f t="shared" si="142"/>
        <v>0</v>
      </c>
      <c r="I875" s="6">
        <f t="shared" si="142"/>
        <v>0</v>
      </c>
      <c r="J875" s="6">
        <f t="shared" si="144"/>
        <v>0</v>
      </c>
      <c r="K875" s="6">
        <f t="shared" si="144"/>
        <v>0</v>
      </c>
      <c r="L875" s="6">
        <f t="shared" si="144"/>
        <v>0</v>
      </c>
      <c r="M875" s="6">
        <f t="shared" si="144"/>
        <v>0</v>
      </c>
      <c r="N875" s="6">
        <f t="shared" si="144"/>
        <v>0</v>
      </c>
      <c r="O875" s="6">
        <v>1</v>
      </c>
      <c r="P875" s="6">
        <f t="shared" si="139"/>
        <v>1</v>
      </c>
      <c r="Q875" s="27">
        <f t="shared" si="138"/>
        <v>1941</v>
      </c>
    </row>
    <row r="876" spans="1:17" ht="14.25" customHeight="1" x14ac:dyDescent="0.25">
      <c r="A876" s="3">
        <v>50125480</v>
      </c>
      <c r="B876" s="8" t="s">
        <v>512</v>
      </c>
      <c r="C876" s="6">
        <v>71</v>
      </c>
      <c r="D876" s="6">
        <v>0</v>
      </c>
      <c r="E876" s="6">
        <f t="shared" si="142"/>
        <v>0</v>
      </c>
      <c r="F876" s="6">
        <f t="shared" si="142"/>
        <v>0</v>
      </c>
      <c r="G876" s="6">
        <f t="shared" si="142"/>
        <v>0</v>
      </c>
      <c r="H876" s="6">
        <f t="shared" si="142"/>
        <v>0</v>
      </c>
      <c r="I876" s="6">
        <f t="shared" si="142"/>
        <v>0</v>
      </c>
      <c r="J876" s="6">
        <f t="shared" si="144"/>
        <v>0</v>
      </c>
      <c r="K876" s="6">
        <f t="shared" si="144"/>
        <v>0</v>
      </c>
      <c r="L876" s="6">
        <f t="shared" si="144"/>
        <v>0</v>
      </c>
      <c r="M876" s="6">
        <f t="shared" si="144"/>
        <v>0</v>
      </c>
      <c r="N876" s="6">
        <f t="shared" si="144"/>
        <v>0</v>
      </c>
      <c r="O876" s="6">
        <v>1</v>
      </c>
      <c r="P876" s="6">
        <f t="shared" si="139"/>
        <v>1</v>
      </c>
      <c r="Q876" s="27">
        <f t="shared" si="138"/>
        <v>71</v>
      </c>
    </row>
    <row r="877" spans="1:17" ht="14.25" customHeight="1" x14ac:dyDescent="0.25">
      <c r="A877" s="3">
        <v>50130003</v>
      </c>
      <c r="B877" s="8" t="s">
        <v>148</v>
      </c>
      <c r="C877" s="6">
        <v>1890</v>
      </c>
      <c r="D877" s="6">
        <v>0</v>
      </c>
      <c r="E877" s="6">
        <f t="shared" si="142"/>
        <v>0</v>
      </c>
      <c r="F877" s="6">
        <f t="shared" si="142"/>
        <v>0</v>
      </c>
      <c r="G877" s="6">
        <f t="shared" si="142"/>
        <v>0</v>
      </c>
      <c r="H877" s="6">
        <f t="shared" si="142"/>
        <v>0</v>
      </c>
      <c r="I877" s="6">
        <f t="shared" si="142"/>
        <v>0</v>
      </c>
      <c r="J877" s="6">
        <f t="shared" si="144"/>
        <v>0</v>
      </c>
      <c r="K877" s="6">
        <f t="shared" si="144"/>
        <v>0</v>
      </c>
      <c r="L877" s="6">
        <f t="shared" si="144"/>
        <v>0</v>
      </c>
      <c r="M877" s="6">
        <f t="shared" si="144"/>
        <v>0</v>
      </c>
      <c r="N877" s="6">
        <v>1</v>
      </c>
      <c r="O877" s="6">
        <f t="shared" si="144"/>
        <v>1</v>
      </c>
      <c r="P877" s="6">
        <f t="shared" si="139"/>
        <v>2</v>
      </c>
      <c r="Q877" s="27">
        <f t="shared" si="138"/>
        <v>3780</v>
      </c>
    </row>
    <row r="878" spans="1:17" ht="14.25" customHeight="1" x14ac:dyDescent="0.25">
      <c r="A878" s="3">
        <v>50130221</v>
      </c>
      <c r="B878" s="8" t="s">
        <v>48</v>
      </c>
      <c r="C878" s="6">
        <v>571</v>
      </c>
      <c r="D878" s="6">
        <v>0</v>
      </c>
      <c r="E878" s="6">
        <f t="shared" si="142"/>
        <v>0</v>
      </c>
      <c r="F878" s="6">
        <f t="shared" si="142"/>
        <v>0</v>
      </c>
      <c r="G878" s="6">
        <f t="shared" si="142"/>
        <v>0</v>
      </c>
      <c r="H878" s="6">
        <f t="shared" si="142"/>
        <v>0</v>
      </c>
      <c r="I878" s="6">
        <f t="shared" si="142"/>
        <v>0</v>
      </c>
      <c r="J878" s="6">
        <f t="shared" si="144"/>
        <v>0</v>
      </c>
      <c r="K878" s="6">
        <f t="shared" si="144"/>
        <v>0</v>
      </c>
      <c r="L878" s="6">
        <f t="shared" si="144"/>
        <v>0</v>
      </c>
      <c r="M878" s="6">
        <f t="shared" si="144"/>
        <v>0</v>
      </c>
      <c r="N878" s="6">
        <f t="shared" si="144"/>
        <v>0</v>
      </c>
      <c r="O878" s="6">
        <v>1</v>
      </c>
      <c r="P878" s="6">
        <f t="shared" si="139"/>
        <v>1</v>
      </c>
      <c r="Q878" s="27">
        <f t="shared" si="138"/>
        <v>571</v>
      </c>
    </row>
    <row r="879" spans="1:17" ht="14.25" customHeight="1" x14ac:dyDescent="0.25">
      <c r="A879" s="3">
        <v>50130413</v>
      </c>
      <c r="B879" s="8" t="s">
        <v>117</v>
      </c>
      <c r="C879" s="6">
        <v>7128</v>
      </c>
      <c r="D879" s="6">
        <v>0</v>
      </c>
      <c r="E879" s="6">
        <f t="shared" si="142"/>
        <v>0</v>
      </c>
      <c r="F879" s="6">
        <f t="shared" si="142"/>
        <v>0</v>
      </c>
      <c r="G879" s="6">
        <f t="shared" si="142"/>
        <v>0</v>
      </c>
      <c r="H879" s="6">
        <f t="shared" si="142"/>
        <v>0</v>
      </c>
      <c r="I879" s="6">
        <f t="shared" si="142"/>
        <v>0</v>
      </c>
      <c r="J879" s="6">
        <f t="shared" si="144"/>
        <v>0</v>
      </c>
      <c r="K879" s="6">
        <f t="shared" si="144"/>
        <v>0</v>
      </c>
      <c r="L879" s="6">
        <f t="shared" si="144"/>
        <v>0</v>
      </c>
      <c r="M879" s="6">
        <f t="shared" si="144"/>
        <v>0</v>
      </c>
      <c r="N879" s="6">
        <f t="shared" si="144"/>
        <v>0</v>
      </c>
      <c r="O879" s="6">
        <v>1</v>
      </c>
      <c r="P879" s="6">
        <f t="shared" si="139"/>
        <v>1</v>
      </c>
      <c r="Q879" s="27">
        <f t="shared" si="138"/>
        <v>7128</v>
      </c>
    </row>
    <row r="880" spans="1:17" ht="14.25" customHeight="1" x14ac:dyDescent="0.25">
      <c r="A880" s="3">
        <v>50130579</v>
      </c>
      <c r="B880" s="8" t="s">
        <v>513</v>
      </c>
      <c r="C880" s="6">
        <v>1265</v>
      </c>
      <c r="D880" s="6">
        <v>0</v>
      </c>
      <c r="E880" s="6">
        <f t="shared" si="142"/>
        <v>0</v>
      </c>
      <c r="F880" s="6">
        <f t="shared" si="142"/>
        <v>0</v>
      </c>
      <c r="G880" s="6">
        <f t="shared" si="142"/>
        <v>0</v>
      </c>
      <c r="H880" s="6">
        <f t="shared" si="142"/>
        <v>0</v>
      </c>
      <c r="I880" s="6">
        <f t="shared" si="142"/>
        <v>0</v>
      </c>
      <c r="J880" s="6">
        <f t="shared" si="144"/>
        <v>0</v>
      </c>
      <c r="K880" s="6">
        <f t="shared" si="144"/>
        <v>0</v>
      </c>
      <c r="L880" s="6">
        <f t="shared" si="144"/>
        <v>0</v>
      </c>
      <c r="M880" s="6">
        <f t="shared" si="144"/>
        <v>0</v>
      </c>
      <c r="N880" s="6">
        <f t="shared" si="144"/>
        <v>0</v>
      </c>
      <c r="O880" s="6">
        <v>1</v>
      </c>
      <c r="P880" s="6">
        <f t="shared" si="139"/>
        <v>1</v>
      </c>
      <c r="Q880" s="27">
        <f t="shared" ref="Q880:Q928" si="145">C880*P880</f>
        <v>1265</v>
      </c>
    </row>
    <row r="881" spans="1:17" ht="14.25" customHeight="1" x14ac:dyDescent="0.25">
      <c r="A881" s="3">
        <v>50130685</v>
      </c>
      <c r="B881" s="8" t="s">
        <v>514</v>
      </c>
      <c r="C881" s="6">
        <v>1416</v>
      </c>
      <c r="D881" s="6">
        <v>0</v>
      </c>
      <c r="E881" s="6">
        <f t="shared" si="142"/>
        <v>0</v>
      </c>
      <c r="F881" s="6">
        <f t="shared" si="142"/>
        <v>0</v>
      </c>
      <c r="G881" s="6">
        <f t="shared" si="142"/>
        <v>0</v>
      </c>
      <c r="H881" s="6">
        <f t="shared" si="142"/>
        <v>0</v>
      </c>
      <c r="I881" s="6">
        <f t="shared" si="142"/>
        <v>0</v>
      </c>
      <c r="J881" s="6">
        <f t="shared" si="144"/>
        <v>0</v>
      </c>
      <c r="K881" s="6">
        <f t="shared" si="144"/>
        <v>0</v>
      </c>
      <c r="L881" s="6">
        <f t="shared" si="144"/>
        <v>0</v>
      </c>
      <c r="M881" s="6">
        <f t="shared" si="144"/>
        <v>0</v>
      </c>
      <c r="N881" s="6">
        <f t="shared" si="144"/>
        <v>0</v>
      </c>
      <c r="O881" s="6">
        <v>1</v>
      </c>
      <c r="P881" s="6">
        <f t="shared" ref="P881:P929" si="146">SUM(D881:O881)</f>
        <v>1</v>
      </c>
      <c r="Q881" s="27">
        <f t="shared" si="145"/>
        <v>1416</v>
      </c>
    </row>
    <row r="882" spans="1:17" ht="14.25" customHeight="1" x14ac:dyDescent="0.25">
      <c r="A882" s="3">
        <v>50130688</v>
      </c>
      <c r="B882" s="8" t="s">
        <v>50</v>
      </c>
      <c r="C882" s="6">
        <v>1250</v>
      </c>
      <c r="D882" s="6">
        <v>0</v>
      </c>
      <c r="E882" s="6">
        <f t="shared" si="142"/>
        <v>0</v>
      </c>
      <c r="F882" s="6">
        <f t="shared" si="142"/>
        <v>0</v>
      </c>
      <c r="G882" s="6">
        <f t="shared" si="142"/>
        <v>0</v>
      </c>
      <c r="H882" s="6">
        <f t="shared" si="142"/>
        <v>0</v>
      </c>
      <c r="I882" s="6">
        <f t="shared" si="142"/>
        <v>0</v>
      </c>
      <c r="J882" s="6">
        <f t="shared" si="144"/>
        <v>0</v>
      </c>
      <c r="K882" s="6">
        <f t="shared" si="144"/>
        <v>0</v>
      </c>
      <c r="L882" s="6">
        <f t="shared" si="144"/>
        <v>0</v>
      </c>
      <c r="M882" s="6">
        <f t="shared" si="144"/>
        <v>0</v>
      </c>
      <c r="N882" s="6">
        <f t="shared" si="144"/>
        <v>0</v>
      </c>
      <c r="O882" s="6">
        <v>1</v>
      </c>
      <c r="P882" s="6">
        <f t="shared" si="146"/>
        <v>1</v>
      </c>
      <c r="Q882" s="27">
        <f t="shared" si="145"/>
        <v>1250</v>
      </c>
    </row>
    <row r="883" spans="1:17" ht="14.25" customHeight="1" x14ac:dyDescent="0.25">
      <c r="A883" s="3">
        <v>50130713</v>
      </c>
      <c r="B883" s="8" t="s">
        <v>152</v>
      </c>
      <c r="C883" s="6">
        <v>45578</v>
      </c>
      <c r="D883" s="6">
        <v>0</v>
      </c>
      <c r="E883" s="6">
        <f t="shared" si="142"/>
        <v>0</v>
      </c>
      <c r="F883" s="6">
        <f t="shared" si="142"/>
        <v>0</v>
      </c>
      <c r="G883" s="6">
        <f t="shared" si="142"/>
        <v>0</v>
      </c>
      <c r="H883" s="6">
        <f t="shared" si="142"/>
        <v>0</v>
      </c>
      <c r="I883" s="6">
        <f t="shared" si="142"/>
        <v>0</v>
      </c>
      <c r="J883" s="6">
        <f t="shared" si="144"/>
        <v>0</v>
      </c>
      <c r="K883" s="6">
        <f t="shared" si="144"/>
        <v>0</v>
      </c>
      <c r="L883" s="6">
        <f t="shared" si="144"/>
        <v>0</v>
      </c>
      <c r="M883" s="6">
        <f t="shared" si="144"/>
        <v>0</v>
      </c>
      <c r="N883" s="6">
        <f t="shared" si="144"/>
        <v>0</v>
      </c>
      <c r="O883" s="6">
        <v>1</v>
      </c>
      <c r="P883" s="6">
        <f t="shared" si="146"/>
        <v>1</v>
      </c>
      <c r="Q883" s="27">
        <f t="shared" si="145"/>
        <v>45578</v>
      </c>
    </row>
    <row r="884" spans="1:17" ht="14.25" customHeight="1" x14ac:dyDescent="0.25">
      <c r="A884" s="3">
        <v>50131447</v>
      </c>
      <c r="B884" s="8" t="s">
        <v>431</v>
      </c>
      <c r="C884" s="6">
        <v>40</v>
      </c>
      <c r="D884" s="6">
        <v>2</v>
      </c>
      <c r="E884" s="6">
        <f t="shared" si="142"/>
        <v>2</v>
      </c>
      <c r="F884" s="6">
        <f t="shared" si="142"/>
        <v>2</v>
      </c>
      <c r="G884" s="6">
        <f t="shared" si="142"/>
        <v>2</v>
      </c>
      <c r="H884" s="6">
        <f t="shared" si="142"/>
        <v>2</v>
      </c>
      <c r="I884" s="6">
        <f t="shared" si="142"/>
        <v>2</v>
      </c>
      <c r="J884" s="6">
        <f t="shared" ref="J884:O900" si="147">ROUND(I884,0)</f>
        <v>2</v>
      </c>
      <c r="K884" s="6">
        <f t="shared" si="147"/>
        <v>2</v>
      </c>
      <c r="L884" s="6">
        <f t="shared" si="147"/>
        <v>2</v>
      </c>
      <c r="M884" s="6">
        <f t="shared" si="147"/>
        <v>2</v>
      </c>
      <c r="N884" s="6">
        <f t="shared" si="147"/>
        <v>2</v>
      </c>
      <c r="O884" s="6">
        <f t="shared" si="147"/>
        <v>2</v>
      </c>
      <c r="P884" s="6">
        <f t="shared" si="146"/>
        <v>24</v>
      </c>
      <c r="Q884" s="27">
        <f t="shared" si="145"/>
        <v>960</v>
      </c>
    </row>
    <row r="885" spans="1:17" ht="14.25" customHeight="1" x14ac:dyDescent="0.25">
      <c r="A885" s="3">
        <v>50131624</v>
      </c>
      <c r="B885" s="8" t="s">
        <v>494</v>
      </c>
      <c r="C885" s="6">
        <v>2549</v>
      </c>
      <c r="D885" s="6">
        <v>0</v>
      </c>
      <c r="E885" s="6">
        <f t="shared" si="142"/>
        <v>0</v>
      </c>
      <c r="F885" s="6">
        <f t="shared" si="142"/>
        <v>0</v>
      </c>
      <c r="G885" s="6">
        <f t="shared" si="142"/>
        <v>0</v>
      </c>
      <c r="H885" s="6">
        <f t="shared" si="142"/>
        <v>0</v>
      </c>
      <c r="I885" s="6">
        <f t="shared" si="142"/>
        <v>0</v>
      </c>
      <c r="J885" s="6">
        <f t="shared" si="147"/>
        <v>0</v>
      </c>
      <c r="K885" s="6">
        <f t="shared" si="147"/>
        <v>0</v>
      </c>
      <c r="L885" s="6">
        <f t="shared" si="147"/>
        <v>0</v>
      </c>
      <c r="M885" s="6">
        <f t="shared" si="147"/>
        <v>0</v>
      </c>
      <c r="N885" s="6">
        <f t="shared" si="147"/>
        <v>0</v>
      </c>
      <c r="O885" s="6">
        <v>1</v>
      </c>
      <c r="P885" s="6">
        <f t="shared" si="146"/>
        <v>1</v>
      </c>
      <c r="Q885" s="27">
        <f t="shared" si="145"/>
        <v>2549</v>
      </c>
    </row>
    <row r="886" spans="1:17" ht="14.25" customHeight="1" x14ac:dyDescent="0.25">
      <c r="A886" s="3">
        <v>50131626</v>
      </c>
      <c r="B886" s="8" t="s">
        <v>120</v>
      </c>
      <c r="C886" s="6">
        <v>220</v>
      </c>
      <c r="D886" s="6">
        <v>0</v>
      </c>
      <c r="E886" s="6">
        <f t="shared" si="142"/>
        <v>0</v>
      </c>
      <c r="F886" s="6">
        <f t="shared" si="142"/>
        <v>0</v>
      </c>
      <c r="G886" s="6">
        <f t="shared" si="142"/>
        <v>0</v>
      </c>
      <c r="H886" s="6">
        <f t="shared" si="142"/>
        <v>0</v>
      </c>
      <c r="I886" s="6">
        <f t="shared" si="142"/>
        <v>0</v>
      </c>
      <c r="J886" s="6">
        <f t="shared" si="147"/>
        <v>0</v>
      </c>
      <c r="K886" s="6">
        <f t="shared" si="147"/>
        <v>0</v>
      </c>
      <c r="L886" s="6">
        <f t="shared" si="147"/>
        <v>0</v>
      </c>
      <c r="M886" s="6">
        <f t="shared" si="147"/>
        <v>0</v>
      </c>
      <c r="N886" s="6">
        <f t="shared" si="147"/>
        <v>0</v>
      </c>
      <c r="O886" s="6">
        <v>1</v>
      </c>
      <c r="P886" s="6">
        <f t="shared" si="146"/>
        <v>1</v>
      </c>
      <c r="Q886" s="27">
        <f t="shared" si="145"/>
        <v>220</v>
      </c>
    </row>
    <row r="887" spans="1:17" ht="14.25" customHeight="1" x14ac:dyDescent="0.25">
      <c r="A887" s="3">
        <v>50131628</v>
      </c>
      <c r="B887" s="8" t="s">
        <v>351</v>
      </c>
      <c r="C887" s="6">
        <v>2142</v>
      </c>
      <c r="D887" s="6">
        <v>0</v>
      </c>
      <c r="E887" s="6">
        <f t="shared" si="142"/>
        <v>0</v>
      </c>
      <c r="F887" s="6">
        <f t="shared" si="142"/>
        <v>0</v>
      </c>
      <c r="G887" s="6">
        <f t="shared" si="142"/>
        <v>0</v>
      </c>
      <c r="H887" s="6">
        <f t="shared" si="142"/>
        <v>0</v>
      </c>
      <c r="I887" s="6">
        <f t="shared" si="142"/>
        <v>0</v>
      </c>
      <c r="J887" s="6">
        <f t="shared" si="147"/>
        <v>0</v>
      </c>
      <c r="K887" s="6">
        <f t="shared" si="147"/>
        <v>0</v>
      </c>
      <c r="L887" s="6">
        <f t="shared" si="147"/>
        <v>0</v>
      </c>
      <c r="M887" s="6">
        <f t="shared" si="147"/>
        <v>0</v>
      </c>
      <c r="N887" s="6">
        <f t="shared" si="147"/>
        <v>0</v>
      </c>
      <c r="O887" s="6">
        <v>1</v>
      </c>
      <c r="P887" s="6">
        <f t="shared" si="146"/>
        <v>1</v>
      </c>
      <c r="Q887" s="27">
        <f t="shared" si="145"/>
        <v>2142</v>
      </c>
    </row>
    <row r="888" spans="1:17" ht="14.25" customHeight="1" x14ac:dyDescent="0.25">
      <c r="A888" s="3">
        <v>50131646</v>
      </c>
      <c r="B888" s="8" t="s">
        <v>413</v>
      </c>
      <c r="C888" s="6">
        <v>4748</v>
      </c>
      <c r="D888" s="6">
        <v>0</v>
      </c>
      <c r="E888" s="6">
        <f t="shared" si="142"/>
        <v>0</v>
      </c>
      <c r="F888" s="6">
        <f t="shared" si="142"/>
        <v>0</v>
      </c>
      <c r="G888" s="6">
        <f t="shared" si="142"/>
        <v>0</v>
      </c>
      <c r="H888" s="6">
        <f t="shared" si="142"/>
        <v>0</v>
      </c>
      <c r="I888" s="6">
        <f t="shared" si="142"/>
        <v>0</v>
      </c>
      <c r="J888" s="6">
        <f t="shared" si="147"/>
        <v>0</v>
      </c>
      <c r="K888" s="6">
        <f t="shared" si="147"/>
        <v>0</v>
      </c>
      <c r="L888" s="6">
        <f t="shared" si="147"/>
        <v>0</v>
      </c>
      <c r="M888" s="6">
        <f t="shared" si="147"/>
        <v>0</v>
      </c>
      <c r="N888" s="6">
        <f t="shared" si="147"/>
        <v>0</v>
      </c>
      <c r="O888" s="6">
        <v>1</v>
      </c>
      <c r="P888" s="6">
        <f t="shared" si="146"/>
        <v>1</v>
      </c>
      <c r="Q888" s="27">
        <f t="shared" si="145"/>
        <v>4748</v>
      </c>
    </row>
    <row r="889" spans="1:17" ht="14.25" customHeight="1" x14ac:dyDescent="0.25">
      <c r="A889" s="3">
        <v>50136165</v>
      </c>
      <c r="B889" s="8" t="s">
        <v>515</v>
      </c>
      <c r="C889" s="6">
        <v>313</v>
      </c>
      <c r="D889" s="6">
        <v>0</v>
      </c>
      <c r="E889" s="6">
        <f t="shared" si="142"/>
        <v>0</v>
      </c>
      <c r="F889" s="6">
        <f t="shared" si="142"/>
        <v>0</v>
      </c>
      <c r="G889" s="6">
        <f t="shared" si="142"/>
        <v>0</v>
      </c>
      <c r="H889" s="6">
        <f t="shared" si="142"/>
        <v>0</v>
      </c>
      <c r="I889" s="6">
        <f t="shared" si="142"/>
        <v>0</v>
      </c>
      <c r="J889" s="6">
        <f t="shared" si="147"/>
        <v>0</v>
      </c>
      <c r="K889" s="6">
        <f t="shared" si="147"/>
        <v>0</v>
      </c>
      <c r="L889" s="6">
        <f t="shared" si="147"/>
        <v>0</v>
      </c>
      <c r="M889" s="6">
        <f t="shared" si="147"/>
        <v>0</v>
      </c>
      <c r="N889" s="6">
        <v>1</v>
      </c>
      <c r="O889" s="6">
        <f t="shared" si="147"/>
        <v>1</v>
      </c>
      <c r="P889" s="6">
        <f t="shared" si="146"/>
        <v>2</v>
      </c>
      <c r="Q889" s="27">
        <f t="shared" si="145"/>
        <v>626</v>
      </c>
    </row>
    <row r="890" spans="1:17" ht="14.25" customHeight="1" x14ac:dyDescent="0.25">
      <c r="A890" s="3">
        <v>50136192</v>
      </c>
      <c r="B890" s="8" t="s">
        <v>199</v>
      </c>
      <c r="C890" s="6">
        <v>3558</v>
      </c>
      <c r="D890" s="6">
        <v>0</v>
      </c>
      <c r="E890" s="6">
        <f t="shared" si="142"/>
        <v>0</v>
      </c>
      <c r="F890" s="6">
        <f t="shared" si="142"/>
        <v>0</v>
      </c>
      <c r="G890" s="6">
        <f t="shared" si="142"/>
        <v>0</v>
      </c>
      <c r="H890" s="6">
        <f t="shared" si="142"/>
        <v>0</v>
      </c>
      <c r="I890" s="6">
        <f t="shared" si="142"/>
        <v>0</v>
      </c>
      <c r="J890" s="6">
        <f t="shared" si="147"/>
        <v>0</v>
      </c>
      <c r="K890" s="6">
        <f t="shared" si="147"/>
        <v>0</v>
      </c>
      <c r="L890" s="6">
        <f t="shared" si="147"/>
        <v>0</v>
      </c>
      <c r="M890" s="6">
        <f t="shared" si="147"/>
        <v>0</v>
      </c>
      <c r="N890" s="6">
        <f t="shared" si="147"/>
        <v>0</v>
      </c>
      <c r="O890" s="6">
        <v>1</v>
      </c>
      <c r="P890" s="6">
        <f t="shared" si="146"/>
        <v>1</v>
      </c>
      <c r="Q890" s="27">
        <f t="shared" si="145"/>
        <v>3558</v>
      </c>
    </row>
    <row r="891" spans="1:17" ht="14.25" customHeight="1" x14ac:dyDescent="0.25">
      <c r="A891" s="3">
        <v>50136193</v>
      </c>
      <c r="B891" s="8" t="s">
        <v>55</v>
      </c>
      <c r="C891" s="6">
        <v>6482</v>
      </c>
      <c r="D891" s="6">
        <v>0</v>
      </c>
      <c r="E891" s="6">
        <f t="shared" ref="E891:I929" si="148">D891</f>
        <v>0</v>
      </c>
      <c r="F891" s="6">
        <f t="shared" si="148"/>
        <v>0</v>
      </c>
      <c r="G891" s="6">
        <f t="shared" si="148"/>
        <v>0</v>
      </c>
      <c r="H891" s="6">
        <f t="shared" si="148"/>
        <v>0</v>
      </c>
      <c r="I891" s="6">
        <f t="shared" si="148"/>
        <v>0</v>
      </c>
      <c r="J891" s="6">
        <f t="shared" si="147"/>
        <v>0</v>
      </c>
      <c r="K891" s="6">
        <f t="shared" si="147"/>
        <v>0</v>
      </c>
      <c r="L891" s="6">
        <f t="shared" si="147"/>
        <v>0</v>
      </c>
      <c r="M891" s="6">
        <f t="shared" si="147"/>
        <v>0</v>
      </c>
      <c r="N891" s="6">
        <v>1</v>
      </c>
      <c r="O891" s="6">
        <f t="shared" si="147"/>
        <v>1</v>
      </c>
      <c r="P891" s="6">
        <f t="shared" si="146"/>
        <v>2</v>
      </c>
      <c r="Q891" s="27">
        <f t="shared" si="145"/>
        <v>12964</v>
      </c>
    </row>
    <row r="892" spans="1:17" ht="14.25" customHeight="1" x14ac:dyDescent="0.25">
      <c r="A892" s="3">
        <v>50136297</v>
      </c>
      <c r="B892" s="8" t="s">
        <v>516</v>
      </c>
      <c r="C892" s="6">
        <v>2750</v>
      </c>
      <c r="D892" s="6">
        <v>0</v>
      </c>
      <c r="E892" s="6">
        <f t="shared" si="148"/>
        <v>0</v>
      </c>
      <c r="F892" s="6">
        <f t="shared" si="148"/>
        <v>0</v>
      </c>
      <c r="G892" s="6">
        <f t="shared" si="148"/>
        <v>0</v>
      </c>
      <c r="H892" s="6">
        <f t="shared" si="148"/>
        <v>0</v>
      </c>
      <c r="I892" s="6">
        <f t="shared" si="148"/>
        <v>0</v>
      </c>
      <c r="J892" s="6">
        <f t="shared" si="147"/>
        <v>0</v>
      </c>
      <c r="K892" s="6">
        <f t="shared" si="147"/>
        <v>0</v>
      </c>
      <c r="L892" s="6">
        <f t="shared" si="147"/>
        <v>0</v>
      </c>
      <c r="M892" s="6">
        <f t="shared" si="147"/>
        <v>0</v>
      </c>
      <c r="N892" s="6">
        <f t="shared" si="147"/>
        <v>0</v>
      </c>
      <c r="O892" s="6">
        <v>1</v>
      </c>
      <c r="P892" s="6">
        <f t="shared" si="146"/>
        <v>1</v>
      </c>
      <c r="Q892" s="27">
        <f t="shared" si="145"/>
        <v>2750</v>
      </c>
    </row>
    <row r="893" spans="1:17" ht="14.25" customHeight="1" x14ac:dyDescent="0.25">
      <c r="A893" s="3">
        <v>50136419</v>
      </c>
      <c r="B893" s="8" t="s">
        <v>360</v>
      </c>
      <c r="C893" s="6">
        <v>2844</v>
      </c>
      <c r="D893" s="6">
        <v>0</v>
      </c>
      <c r="E893" s="6">
        <f t="shared" si="148"/>
        <v>0</v>
      </c>
      <c r="F893" s="6">
        <f t="shared" si="148"/>
        <v>0</v>
      </c>
      <c r="G893" s="6">
        <f t="shared" si="148"/>
        <v>0</v>
      </c>
      <c r="H893" s="6">
        <f t="shared" si="148"/>
        <v>0</v>
      </c>
      <c r="I893" s="6">
        <f t="shared" si="148"/>
        <v>0</v>
      </c>
      <c r="J893" s="6">
        <f t="shared" si="147"/>
        <v>0</v>
      </c>
      <c r="K893" s="6">
        <f t="shared" si="147"/>
        <v>0</v>
      </c>
      <c r="L893" s="6">
        <f t="shared" si="147"/>
        <v>0</v>
      </c>
      <c r="M893" s="6">
        <f t="shared" si="147"/>
        <v>0</v>
      </c>
      <c r="N893" s="6">
        <f t="shared" si="147"/>
        <v>0</v>
      </c>
      <c r="O893" s="6">
        <v>1</v>
      </c>
      <c r="P893" s="6">
        <f t="shared" si="146"/>
        <v>1</v>
      </c>
      <c r="Q893" s="27">
        <f t="shared" si="145"/>
        <v>2844</v>
      </c>
    </row>
    <row r="894" spans="1:17" ht="14.25" customHeight="1" x14ac:dyDescent="0.25">
      <c r="A894" s="3">
        <v>50136427</v>
      </c>
      <c r="B894" s="8" t="s">
        <v>517</v>
      </c>
      <c r="C894" s="6">
        <v>3626</v>
      </c>
      <c r="D894" s="6">
        <v>0</v>
      </c>
      <c r="E894" s="6">
        <f t="shared" si="148"/>
        <v>0</v>
      </c>
      <c r="F894" s="6">
        <f t="shared" si="148"/>
        <v>0</v>
      </c>
      <c r="G894" s="6">
        <f t="shared" si="148"/>
        <v>0</v>
      </c>
      <c r="H894" s="6">
        <f t="shared" si="148"/>
        <v>0</v>
      </c>
      <c r="I894" s="6">
        <f t="shared" si="148"/>
        <v>0</v>
      </c>
      <c r="J894" s="6">
        <f t="shared" si="147"/>
        <v>0</v>
      </c>
      <c r="K894" s="6">
        <f t="shared" si="147"/>
        <v>0</v>
      </c>
      <c r="L894" s="6">
        <f t="shared" si="147"/>
        <v>0</v>
      </c>
      <c r="M894" s="6">
        <f t="shared" si="147"/>
        <v>0</v>
      </c>
      <c r="N894" s="6">
        <v>1</v>
      </c>
      <c r="O894" s="6">
        <f t="shared" si="147"/>
        <v>1</v>
      </c>
      <c r="P894" s="6">
        <f t="shared" si="146"/>
        <v>2</v>
      </c>
      <c r="Q894" s="27">
        <f t="shared" si="145"/>
        <v>7252</v>
      </c>
    </row>
    <row r="895" spans="1:17" ht="14.25" customHeight="1" x14ac:dyDescent="0.25">
      <c r="A895" s="3">
        <v>50136949</v>
      </c>
      <c r="B895" s="8" t="s">
        <v>518</v>
      </c>
      <c r="C895" s="6">
        <v>73</v>
      </c>
      <c r="D895" s="6">
        <v>1</v>
      </c>
      <c r="E895" s="6">
        <f t="shared" si="148"/>
        <v>1</v>
      </c>
      <c r="F895" s="6">
        <f t="shared" si="148"/>
        <v>1</v>
      </c>
      <c r="G895" s="6">
        <f t="shared" si="148"/>
        <v>1</v>
      </c>
      <c r="H895" s="6">
        <f t="shared" si="148"/>
        <v>1</v>
      </c>
      <c r="I895" s="6">
        <f t="shared" si="148"/>
        <v>1</v>
      </c>
      <c r="J895" s="6">
        <f t="shared" si="147"/>
        <v>1</v>
      </c>
      <c r="K895" s="6">
        <f t="shared" si="147"/>
        <v>1</v>
      </c>
      <c r="L895" s="6">
        <f t="shared" si="147"/>
        <v>1</v>
      </c>
      <c r="M895" s="6">
        <f t="shared" si="147"/>
        <v>1</v>
      </c>
      <c r="N895" s="6">
        <f t="shared" si="147"/>
        <v>1</v>
      </c>
      <c r="O895" s="6">
        <f t="shared" si="147"/>
        <v>1</v>
      </c>
      <c r="P895" s="6">
        <f t="shared" si="146"/>
        <v>12</v>
      </c>
      <c r="Q895" s="27">
        <f t="shared" si="145"/>
        <v>876</v>
      </c>
    </row>
    <row r="896" spans="1:17" ht="14.25" customHeight="1" x14ac:dyDescent="0.25">
      <c r="A896" s="3">
        <v>50138226</v>
      </c>
      <c r="B896" s="8" t="s">
        <v>59</v>
      </c>
      <c r="C896" s="6">
        <v>17</v>
      </c>
      <c r="D896" s="6">
        <v>5</v>
      </c>
      <c r="E896" s="6">
        <f t="shared" si="148"/>
        <v>5</v>
      </c>
      <c r="F896" s="6">
        <f t="shared" si="148"/>
        <v>5</v>
      </c>
      <c r="G896" s="6">
        <f t="shared" si="148"/>
        <v>5</v>
      </c>
      <c r="H896" s="6">
        <f t="shared" si="148"/>
        <v>5</v>
      </c>
      <c r="I896" s="6">
        <f t="shared" si="148"/>
        <v>5</v>
      </c>
      <c r="J896" s="6">
        <f t="shared" si="147"/>
        <v>5</v>
      </c>
      <c r="K896" s="6">
        <f t="shared" si="147"/>
        <v>5</v>
      </c>
      <c r="L896" s="6">
        <f t="shared" si="147"/>
        <v>5</v>
      </c>
      <c r="M896" s="6">
        <f t="shared" si="147"/>
        <v>5</v>
      </c>
      <c r="N896" s="6">
        <f t="shared" si="147"/>
        <v>5</v>
      </c>
      <c r="O896" s="6">
        <f t="shared" si="147"/>
        <v>5</v>
      </c>
      <c r="P896" s="6">
        <f t="shared" si="146"/>
        <v>60</v>
      </c>
      <c r="Q896" s="27">
        <f t="shared" si="145"/>
        <v>1020</v>
      </c>
    </row>
    <row r="897" spans="1:17" ht="14.25" customHeight="1" x14ac:dyDescent="0.25">
      <c r="A897" s="3">
        <v>50140163</v>
      </c>
      <c r="B897" s="8" t="s">
        <v>456</v>
      </c>
      <c r="C897" s="6">
        <v>62</v>
      </c>
      <c r="D897" s="6">
        <v>1</v>
      </c>
      <c r="E897" s="6">
        <f t="shared" si="148"/>
        <v>1</v>
      </c>
      <c r="F897" s="6">
        <f t="shared" si="148"/>
        <v>1</v>
      </c>
      <c r="G897" s="6">
        <f t="shared" si="148"/>
        <v>1</v>
      </c>
      <c r="H897" s="6">
        <f t="shared" si="148"/>
        <v>1</v>
      </c>
      <c r="I897" s="6">
        <f t="shared" si="148"/>
        <v>1</v>
      </c>
      <c r="J897" s="6">
        <f t="shared" si="147"/>
        <v>1</v>
      </c>
      <c r="K897" s="6">
        <f t="shared" si="147"/>
        <v>1</v>
      </c>
      <c r="L897" s="6">
        <f t="shared" si="147"/>
        <v>1</v>
      </c>
      <c r="M897" s="6">
        <f t="shared" si="147"/>
        <v>1</v>
      </c>
      <c r="N897" s="6">
        <f t="shared" si="147"/>
        <v>1</v>
      </c>
      <c r="O897" s="6">
        <f t="shared" si="147"/>
        <v>1</v>
      </c>
      <c r="P897" s="6">
        <f t="shared" si="146"/>
        <v>12</v>
      </c>
      <c r="Q897" s="27">
        <f t="shared" si="145"/>
        <v>744</v>
      </c>
    </row>
    <row r="898" spans="1:17" ht="14.25" customHeight="1" x14ac:dyDescent="0.25">
      <c r="A898" s="3">
        <v>50140182</v>
      </c>
      <c r="B898" s="8" t="s">
        <v>519</v>
      </c>
      <c r="C898" s="6">
        <v>21242</v>
      </c>
      <c r="D898" s="6">
        <v>0</v>
      </c>
      <c r="E898" s="6">
        <f t="shared" si="148"/>
        <v>0</v>
      </c>
      <c r="F898" s="6">
        <f t="shared" si="148"/>
        <v>0</v>
      </c>
      <c r="G898" s="6">
        <f t="shared" si="148"/>
        <v>0</v>
      </c>
      <c r="H898" s="6">
        <f t="shared" si="148"/>
        <v>0</v>
      </c>
      <c r="I898" s="6">
        <f t="shared" si="148"/>
        <v>0</v>
      </c>
      <c r="J898" s="6">
        <f t="shared" si="147"/>
        <v>0</v>
      </c>
      <c r="K898" s="6">
        <f t="shared" si="147"/>
        <v>0</v>
      </c>
      <c r="L898" s="6">
        <f t="shared" si="147"/>
        <v>0</v>
      </c>
      <c r="M898" s="6">
        <f t="shared" si="147"/>
        <v>0</v>
      </c>
      <c r="N898" s="6">
        <f t="shared" si="147"/>
        <v>0</v>
      </c>
      <c r="O898" s="6">
        <v>1</v>
      </c>
      <c r="P898" s="6">
        <f t="shared" si="146"/>
        <v>1</v>
      </c>
      <c r="Q898" s="27">
        <f t="shared" si="145"/>
        <v>21242</v>
      </c>
    </row>
    <row r="899" spans="1:17" ht="14.25" customHeight="1" x14ac:dyDescent="0.25">
      <c r="A899" s="3">
        <v>50141970</v>
      </c>
      <c r="B899" s="8" t="s">
        <v>308</v>
      </c>
      <c r="C899" s="6">
        <v>140</v>
      </c>
      <c r="D899" s="6">
        <v>0</v>
      </c>
      <c r="E899" s="6">
        <f t="shared" si="148"/>
        <v>0</v>
      </c>
      <c r="F899" s="6">
        <f t="shared" si="148"/>
        <v>0</v>
      </c>
      <c r="G899" s="6">
        <f t="shared" si="148"/>
        <v>0</v>
      </c>
      <c r="H899" s="6">
        <f t="shared" si="148"/>
        <v>0</v>
      </c>
      <c r="I899" s="6">
        <f t="shared" si="148"/>
        <v>0</v>
      </c>
      <c r="J899" s="6">
        <f t="shared" si="147"/>
        <v>0</v>
      </c>
      <c r="K899" s="6">
        <f t="shared" si="147"/>
        <v>0</v>
      </c>
      <c r="L899" s="6">
        <f t="shared" si="147"/>
        <v>0</v>
      </c>
      <c r="M899" s="6">
        <f t="shared" si="147"/>
        <v>0</v>
      </c>
      <c r="N899" s="6">
        <v>1</v>
      </c>
      <c r="O899" s="6">
        <f t="shared" si="147"/>
        <v>1</v>
      </c>
      <c r="P899" s="6">
        <f t="shared" si="146"/>
        <v>2</v>
      </c>
      <c r="Q899" s="27">
        <f t="shared" si="145"/>
        <v>280</v>
      </c>
    </row>
    <row r="900" spans="1:17" ht="14.25" customHeight="1" x14ac:dyDescent="0.25">
      <c r="A900" s="3">
        <v>50143024</v>
      </c>
      <c r="B900" s="8" t="s">
        <v>210</v>
      </c>
      <c r="C900" s="6">
        <v>2891</v>
      </c>
      <c r="D900" s="6">
        <v>0</v>
      </c>
      <c r="E900" s="6">
        <f t="shared" si="148"/>
        <v>0</v>
      </c>
      <c r="F900" s="6">
        <f t="shared" si="148"/>
        <v>0</v>
      </c>
      <c r="G900" s="6">
        <f t="shared" si="148"/>
        <v>0</v>
      </c>
      <c r="H900" s="6">
        <f t="shared" si="148"/>
        <v>0</v>
      </c>
      <c r="I900" s="6">
        <f t="shared" si="148"/>
        <v>0</v>
      </c>
      <c r="J900" s="6">
        <f t="shared" si="147"/>
        <v>0</v>
      </c>
      <c r="K900" s="6">
        <f t="shared" si="147"/>
        <v>0</v>
      </c>
      <c r="L900" s="6">
        <f t="shared" si="147"/>
        <v>0</v>
      </c>
      <c r="M900" s="6">
        <f t="shared" si="147"/>
        <v>0</v>
      </c>
      <c r="N900" s="6">
        <f t="shared" si="147"/>
        <v>0</v>
      </c>
      <c r="O900" s="6">
        <v>1</v>
      </c>
      <c r="P900" s="6">
        <f t="shared" si="146"/>
        <v>1</v>
      </c>
      <c r="Q900" s="27">
        <f t="shared" si="145"/>
        <v>2891</v>
      </c>
    </row>
    <row r="901" spans="1:17" ht="14.25" customHeight="1" x14ac:dyDescent="0.25">
      <c r="A901" s="3">
        <v>50143116</v>
      </c>
      <c r="B901" s="8" t="s">
        <v>179</v>
      </c>
      <c r="C901" s="6">
        <v>15</v>
      </c>
      <c r="D901" s="6">
        <v>7</v>
      </c>
      <c r="E901" s="6">
        <f t="shared" si="148"/>
        <v>7</v>
      </c>
      <c r="F901" s="6">
        <f t="shared" si="148"/>
        <v>7</v>
      </c>
      <c r="G901" s="6">
        <f t="shared" si="148"/>
        <v>7</v>
      </c>
      <c r="H901" s="6">
        <f t="shared" si="148"/>
        <v>7</v>
      </c>
      <c r="I901" s="6">
        <f t="shared" si="148"/>
        <v>7</v>
      </c>
      <c r="J901" s="6">
        <f t="shared" ref="J901:O913" si="149">ROUND(I901,0)</f>
        <v>7</v>
      </c>
      <c r="K901" s="6">
        <f t="shared" si="149"/>
        <v>7</v>
      </c>
      <c r="L901" s="6">
        <f t="shared" si="149"/>
        <v>7</v>
      </c>
      <c r="M901" s="6">
        <f t="shared" si="149"/>
        <v>7</v>
      </c>
      <c r="N901" s="6">
        <f t="shared" si="149"/>
        <v>7</v>
      </c>
      <c r="O901" s="6">
        <f t="shared" si="149"/>
        <v>7</v>
      </c>
      <c r="P901" s="6">
        <f t="shared" si="146"/>
        <v>84</v>
      </c>
      <c r="Q901" s="27">
        <f t="shared" si="145"/>
        <v>1260</v>
      </c>
    </row>
    <row r="902" spans="1:17" ht="14.25" customHeight="1" x14ac:dyDescent="0.25">
      <c r="A902" s="3">
        <v>50144144</v>
      </c>
      <c r="B902" s="8" t="s">
        <v>160</v>
      </c>
      <c r="C902" s="6">
        <v>16</v>
      </c>
      <c r="D902" s="6">
        <v>6</v>
      </c>
      <c r="E902" s="6">
        <f t="shared" si="148"/>
        <v>6</v>
      </c>
      <c r="F902" s="6">
        <f t="shared" si="148"/>
        <v>6</v>
      </c>
      <c r="G902" s="6">
        <f t="shared" si="148"/>
        <v>6</v>
      </c>
      <c r="H902" s="6">
        <f t="shared" si="148"/>
        <v>6</v>
      </c>
      <c r="I902" s="6">
        <f t="shared" si="148"/>
        <v>6</v>
      </c>
      <c r="J902" s="6">
        <f t="shared" si="149"/>
        <v>6</v>
      </c>
      <c r="K902" s="6">
        <f t="shared" si="149"/>
        <v>6</v>
      </c>
      <c r="L902" s="6">
        <f t="shared" si="149"/>
        <v>6</v>
      </c>
      <c r="M902" s="6">
        <f t="shared" si="149"/>
        <v>6</v>
      </c>
      <c r="N902" s="6">
        <f t="shared" si="149"/>
        <v>6</v>
      </c>
      <c r="O902" s="6">
        <f t="shared" si="149"/>
        <v>6</v>
      </c>
      <c r="P902" s="6">
        <f t="shared" si="146"/>
        <v>72</v>
      </c>
      <c r="Q902" s="27">
        <f t="shared" si="145"/>
        <v>1152</v>
      </c>
    </row>
    <row r="903" spans="1:17" ht="14.25" customHeight="1" x14ac:dyDescent="0.25">
      <c r="A903" s="3">
        <v>50144147</v>
      </c>
      <c r="B903" s="8" t="s">
        <v>69</v>
      </c>
      <c r="C903" s="6">
        <v>417</v>
      </c>
      <c r="D903" s="6">
        <v>3</v>
      </c>
      <c r="E903" s="6">
        <f t="shared" si="148"/>
        <v>3</v>
      </c>
      <c r="F903" s="6">
        <f t="shared" si="148"/>
        <v>3</v>
      </c>
      <c r="G903" s="6">
        <f t="shared" si="148"/>
        <v>3</v>
      </c>
      <c r="H903" s="6">
        <f t="shared" si="148"/>
        <v>3</v>
      </c>
      <c r="I903" s="6">
        <f t="shared" si="148"/>
        <v>3</v>
      </c>
      <c r="J903" s="6">
        <f t="shared" si="149"/>
        <v>3</v>
      </c>
      <c r="K903" s="6">
        <f t="shared" si="149"/>
        <v>3</v>
      </c>
      <c r="L903" s="6">
        <f t="shared" si="149"/>
        <v>3</v>
      </c>
      <c r="M903" s="6">
        <f t="shared" si="149"/>
        <v>3</v>
      </c>
      <c r="N903" s="6">
        <f t="shared" si="149"/>
        <v>3</v>
      </c>
      <c r="O903" s="6">
        <f t="shared" si="149"/>
        <v>3</v>
      </c>
      <c r="P903" s="6">
        <f t="shared" si="146"/>
        <v>36</v>
      </c>
      <c r="Q903" s="27">
        <f t="shared" si="145"/>
        <v>15012</v>
      </c>
    </row>
    <row r="904" spans="1:17" ht="14.25" customHeight="1" x14ac:dyDescent="0.25">
      <c r="A904" s="3">
        <v>50144149</v>
      </c>
      <c r="B904" s="8" t="s">
        <v>131</v>
      </c>
      <c r="C904" s="6">
        <v>181</v>
      </c>
      <c r="D904" s="6">
        <v>3</v>
      </c>
      <c r="E904" s="6">
        <f t="shared" si="148"/>
        <v>3</v>
      </c>
      <c r="F904" s="6">
        <f t="shared" si="148"/>
        <v>3</v>
      </c>
      <c r="G904" s="6">
        <f t="shared" si="148"/>
        <v>3</v>
      </c>
      <c r="H904" s="6">
        <f t="shared" si="148"/>
        <v>3</v>
      </c>
      <c r="I904" s="6">
        <f t="shared" si="148"/>
        <v>3</v>
      </c>
      <c r="J904" s="6">
        <f t="shared" si="149"/>
        <v>3</v>
      </c>
      <c r="K904" s="6">
        <f t="shared" si="149"/>
        <v>3</v>
      </c>
      <c r="L904" s="6">
        <f t="shared" si="149"/>
        <v>3</v>
      </c>
      <c r="M904" s="6">
        <f t="shared" si="149"/>
        <v>3</v>
      </c>
      <c r="N904" s="6">
        <f t="shared" si="149"/>
        <v>3</v>
      </c>
      <c r="O904" s="6">
        <f t="shared" si="149"/>
        <v>3</v>
      </c>
      <c r="P904" s="6">
        <f t="shared" si="146"/>
        <v>36</v>
      </c>
      <c r="Q904" s="27">
        <f t="shared" si="145"/>
        <v>6516</v>
      </c>
    </row>
    <row r="905" spans="1:17" ht="14.25" customHeight="1" x14ac:dyDescent="0.25">
      <c r="A905" s="3">
        <v>50144150</v>
      </c>
      <c r="B905" s="8" t="s">
        <v>70</v>
      </c>
      <c r="C905" s="6">
        <v>417</v>
      </c>
      <c r="D905" s="6">
        <v>3</v>
      </c>
      <c r="E905" s="6">
        <f t="shared" si="148"/>
        <v>3</v>
      </c>
      <c r="F905" s="6">
        <f t="shared" si="148"/>
        <v>3</v>
      </c>
      <c r="G905" s="6">
        <f t="shared" si="148"/>
        <v>3</v>
      </c>
      <c r="H905" s="6">
        <f t="shared" si="148"/>
        <v>3</v>
      </c>
      <c r="I905" s="6">
        <f t="shared" si="148"/>
        <v>3</v>
      </c>
      <c r="J905" s="6">
        <f t="shared" si="149"/>
        <v>3</v>
      </c>
      <c r="K905" s="6">
        <f t="shared" si="149"/>
        <v>3</v>
      </c>
      <c r="L905" s="6">
        <f t="shared" si="149"/>
        <v>3</v>
      </c>
      <c r="M905" s="6">
        <f t="shared" si="149"/>
        <v>3</v>
      </c>
      <c r="N905" s="6">
        <f t="shared" si="149"/>
        <v>3</v>
      </c>
      <c r="O905" s="6">
        <f t="shared" si="149"/>
        <v>3</v>
      </c>
      <c r="P905" s="6">
        <f t="shared" si="146"/>
        <v>36</v>
      </c>
      <c r="Q905" s="27">
        <f t="shared" si="145"/>
        <v>15012</v>
      </c>
    </row>
    <row r="906" spans="1:17" ht="14.25" customHeight="1" x14ac:dyDescent="0.25">
      <c r="A906" s="3">
        <v>50144271</v>
      </c>
      <c r="B906" s="8" t="s">
        <v>161</v>
      </c>
      <c r="C906" s="6">
        <v>265</v>
      </c>
      <c r="D906" s="6">
        <v>2</v>
      </c>
      <c r="E906" s="6">
        <f t="shared" si="148"/>
        <v>2</v>
      </c>
      <c r="F906" s="6">
        <f t="shared" si="148"/>
        <v>2</v>
      </c>
      <c r="G906" s="6">
        <f t="shared" si="148"/>
        <v>2</v>
      </c>
      <c r="H906" s="6">
        <f t="shared" si="148"/>
        <v>2</v>
      </c>
      <c r="I906" s="6">
        <f t="shared" si="148"/>
        <v>2</v>
      </c>
      <c r="J906" s="6">
        <f t="shared" si="149"/>
        <v>2</v>
      </c>
      <c r="K906" s="6">
        <f t="shared" si="149"/>
        <v>2</v>
      </c>
      <c r="L906" s="6">
        <f t="shared" si="149"/>
        <v>2</v>
      </c>
      <c r="M906" s="6">
        <f t="shared" si="149"/>
        <v>2</v>
      </c>
      <c r="N906" s="6">
        <f t="shared" si="149"/>
        <v>2</v>
      </c>
      <c r="O906" s="6">
        <f t="shared" si="149"/>
        <v>2</v>
      </c>
      <c r="P906" s="6">
        <f t="shared" si="146"/>
        <v>24</v>
      </c>
      <c r="Q906" s="27">
        <f t="shared" si="145"/>
        <v>6360</v>
      </c>
    </row>
    <row r="907" spans="1:17" ht="14.25" customHeight="1" x14ac:dyDescent="0.25">
      <c r="A907" s="3">
        <v>50144272</v>
      </c>
      <c r="B907" s="8" t="s">
        <v>162</v>
      </c>
      <c r="C907" s="6">
        <v>265</v>
      </c>
      <c r="D907" s="6">
        <v>2</v>
      </c>
      <c r="E907" s="6">
        <f t="shared" si="148"/>
        <v>2</v>
      </c>
      <c r="F907" s="6">
        <f t="shared" si="148"/>
        <v>2</v>
      </c>
      <c r="G907" s="6">
        <f t="shared" si="148"/>
        <v>2</v>
      </c>
      <c r="H907" s="6">
        <f t="shared" si="148"/>
        <v>2</v>
      </c>
      <c r="I907" s="6">
        <f t="shared" si="148"/>
        <v>2</v>
      </c>
      <c r="J907" s="6">
        <f t="shared" si="149"/>
        <v>2</v>
      </c>
      <c r="K907" s="6">
        <f t="shared" si="149"/>
        <v>2</v>
      </c>
      <c r="L907" s="6">
        <f t="shared" si="149"/>
        <v>2</v>
      </c>
      <c r="M907" s="6">
        <f t="shared" si="149"/>
        <v>2</v>
      </c>
      <c r="N907" s="6">
        <f t="shared" si="149"/>
        <v>2</v>
      </c>
      <c r="O907" s="6">
        <f t="shared" si="149"/>
        <v>2</v>
      </c>
      <c r="P907" s="6">
        <f t="shared" si="146"/>
        <v>24</v>
      </c>
      <c r="Q907" s="27">
        <f t="shared" si="145"/>
        <v>6360</v>
      </c>
    </row>
    <row r="908" spans="1:17" ht="14.25" customHeight="1" x14ac:dyDescent="0.25">
      <c r="A908" s="3">
        <v>50144274</v>
      </c>
      <c r="B908" s="8" t="s">
        <v>163</v>
      </c>
      <c r="C908" s="6">
        <v>218</v>
      </c>
      <c r="D908" s="6">
        <v>2</v>
      </c>
      <c r="E908" s="6">
        <f t="shared" si="148"/>
        <v>2</v>
      </c>
      <c r="F908" s="6">
        <f t="shared" si="148"/>
        <v>2</v>
      </c>
      <c r="G908" s="6">
        <f t="shared" si="148"/>
        <v>2</v>
      </c>
      <c r="H908" s="6">
        <f t="shared" si="148"/>
        <v>2</v>
      </c>
      <c r="I908" s="6">
        <f t="shared" si="148"/>
        <v>2</v>
      </c>
      <c r="J908" s="6">
        <f t="shared" si="149"/>
        <v>2</v>
      </c>
      <c r="K908" s="6">
        <f t="shared" si="149"/>
        <v>2</v>
      </c>
      <c r="L908" s="6">
        <f t="shared" si="149"/>
        <v>2</v>
      </c>
      <c r="M908" s="6">
        <f t="shared" si="149"/>
        <v>2</v>
      </c>
      <c r="N908" s="6">
        <f t="shared" si="149"/>
        <v>2</v>
      </c>
      <c r="O908" s="6">
        <f t="shared" si="149"/>
        <v>2</v>
      </c>
      <c r="P908" s="6">
        <f t="shared" si="146"/>
        <v>24</v>
      </c>
      <c r="Q908" s="27">
        <f t="shared" si="145"/>
        <v>5232</v>
      </c>
    </row>
    <row r="909" spans="1:17" ht="14.25" customHeight="1" x14ac:dyDescent="0.25">
      <c r="A909" s="3">
        <v>50144564</v>
      </c>
      <c r="B909" s="8" t="s">
        <v>73</v>
      </c>
      <c r="C909" s="6">
        <v>35482</v>
      </c>
      <c r="D909" s="6">
        <v>0</v>
      </c>
      <c r="E909" s="6">
        <f t="shared" si="148"/>
        <v>0</v>
      </c>
      <c r="F909" s="6">
        <f t="shared" si="148"/>
        <v>0</v>
      </c>
      <c r="G909" s="6">
        <f t="shared" si="148"/>
        <v>0</v>
      </c>
      <c r="H909" s="6">
        <f t="shared" si="148"/>
        <v>0</v>
      </c>
      <c r="I909" s="6">
        <f t="shared" si="148"/>
        <v>0</v>
      </c>
      <c r="J909" s="6">
        <f t="shared" si="149"/>
        <v>0</v>
      </c>
      <c r="K909" s="6">
        <f t="shared" si="149"/>
        <v>0</v>
      </c>
      <c r="L909" s="6">
        <f t="shared" si="149"/>
        <v>0</v>
      </c>
      <c r="M909" s="6">
        <f t="shared" si="149"/>
        <v>0</v>
      </c>
      <c r="N909" s="6">
        <f t="shared" si="149"/>
        <v>0</v>
      </c>
      <c r="O909" s="6">
        <v>1</v>
      </c>
      <c r="P909" s="6">
        <f t="shared" si="146"/>
        <v>1</v>
      </c>
      <c r="Q909" s="27">
        <f t="shared" si="145"/>
        <v>35482</v>
      </c>
    </row>
    <row r="910" spans="1:17" ht="14.25" customHeight="1" x14ac:dyDescent="0.25">
      <c r="A910" s="3">
        <v>50144898</v>
      </c>
      <c r="B910" s="8" t="s">
        <v>520</v>
      </c>
      <c r="C910" s="6">
        <v>4299</v>
      </c>
      <c r="D910" s="6">
        <v>0</v>
      </c>
      <c r="E910" s="6">
        <f t="shared" si="148"/>
        <v>0</v>
      </c>
      <c r="F910" s="6">
        <f t="shared" si="148"/>
        <v>0</v>
      </c>
      <c r="G910" s="6">
        <f t="shared" si="148"/>
        <v>0</v>
      </c>
      <c r="H910" s="6">
        <f t="shared" si="148"/>
        <v>0</v>
      </c>
      <c r="I910" s="6">
        <f t="shared" si="148"/>
        <v>0</v>
      </c>
      <c r="J910" s="6">
        <f t="shared" si="149"/>
        <v>0</v>
      </c>
      <c r="K910" s="6">
        <f t="shared" si="149"/>
        <v>0</v>
      </c>
      <c r="L910" s="6">
        <f t="shared" si="149"/>
        <v>0</v>
      </c>
      <c r="M910" s="6">
        <f t="shared" si="149"/>
        <v>0</v>
      </c>
      <c r="N910" s="6">
        <f t="shared" si="149"/>
        <v>0</v>
      </c>
      <c r="O910" s="6">
        <v>1</v>
      </c>
      <c r="P910" s="6">
        <f t="shared" si="146"/>
        <v>1</v>
      </c>
      <c r="Q910" s="27">
        <f t="shared" si="145"/>
        <v>4299</v>
      </c>
    </row>
    <row r="911" spans="1:17" ht="14.25" customHeight="1" x14ac:dyDescent="0.25">
      <c r="A911" s="3">
        <v>50144990</v>
      </c>
      <c r="B911" s="8" t="s">
        <v>132</v>
      </c>
      <c r="C911" s="6">
        <v>6</v>
      </c>
      <c r="D911" s="6">
        <v>50</v>
      </c>
      <c r="E911" s="6">
        <f t="shared" si="148"/>
        <v>50</v>
      </c>
      <c r="F911" s="6">
        <f t="shared" si="148"/>
        <v>50</v>
      </c>
      <c r="G911" s="6">
        <f t="shared" si="148"/>
        <v>50</v>
      </c>
      <c r="H911" s="6">
        <f t="shared" si="148"/>
        <v>50</v>
      </c>
      <c r="I911" s="6">
        <f t="shared" si="148"/>
        <v>50</v>
      </c>
      <c r="J911" s="6">
        <f t="shared" si="149"/>
        <v>50</v>
      </c>
      <c r="K911" s="6">
        <f t="shared" si="149"/>
        <v>50</v>
      </c>
      <c r="L911" s="6">
        <f t="shared" si="149"/>
        <v>50</v>
      </c>
      <c r="M911" s="6">
        <f t="shared" si="149"/>
        <v>50</v>
      </c>
      <c r="N911" s="6">
        <f t="shared" si="149"/>
        <v>50</v>
      </c>
      <c r="O911" s="6">
        <f t="shared" si="149"/>
        <v>50</v>
      </c>
      <c r="P911" s="6">
        <f t="shared" si="146"/>
        <v>600</v>
      </c>
      <c r="Q911" s="27">
        <f t="shared" si="145"/>
        <v>3600</v>
      </c>
    </row>
    <row r="912" spans="1:17" ht="14.25" customHeight="1" x14ac:dyDescent="0.25">
      <c r="A912" s="3">
        <v>610088</v>
      </c>
      <c r="B912" s="8" t="s">
        <v>80</v>
      </c>
      <c r="C912" s="6">
        <v>2068</v>
      </c>
      <c r="D912" s="6">
        <v>3</v>
      </c>
      <c r="E912" s="6">
        <f t="shared" si="148"/>
        <v>3</v>
      </c>
      <c r="F912" s="6">
        <f t="shared" si="148"/>
        <v>3</v>
      </c>
      <c r="G912" s="6">
        <f t="shared" si="148"/>
        <v>3</v>
      </c>
      <c r="H912" s="6">
        <f t="shared" si="148"/>
        <v>3</v>
      </c>
      <c r="I912" s="6">
        <f t="shared" si="148"/>
        <v>3</v>
      </c>
      <c r="J912" s="6">
        <f t="shared" si="149"/>
        <v>3</v>
      </c>
      <c r="K912" s="6">
        <f t="shared" si="149"/>
        <v>3</v>
      </c>
      <c r="L912" s="6">
        <f t="shared" si="149"/>
        <v>3</v>
      </c>
      <c r="M912" s="6">
        <f t="shared" si="149"/>
        <v>3</v>
      </c>
      <c r="N912" s="6">
        <f t="shared" si="149"/>
        <v>3</v>
      </c>
      <c r="O912" s="6">
        <f t="shared" si="149"/>
        <v>3</v>
      </c>
      <c r="P912" s="6">
        <f t="shared" si="146"/>
        <v>36</v>
      </c>
      <c r="Q912" s="27">
        <f t="shared" si="145"/>
        <v>74448</v>
      </c>
    </row>
    <row r="913" spans="1:17" ht="14.25" customHeight="1" x14ac:dyDescent="0.25">
      <c r="A913" s="3">
        <v>610094</v>
      </c>
      <c r="B913" s="8" t="s">
        <v>521</v>
      </c>
      <c r="C913" s="6">
        <v>51033</v>
      </c>
      <c r="D913" s="6">
        <v>0</v>
      </c>
      <c r="E913" s="6">
        <f t="shared" si="148"/>
        <v>0</v>
      </c>
      <c r="F913" s="6">
        <f t="shared" si="148"/>
        <v>0</v>
      </c>
      <c r="G913" s="6">
        <f t="shared" si="148"/>
        <v>0</v>
      </c>
      <c r="H913" s="6">
        <f t="shared" si="148"/>
        <v>0</v>
      </c>
      <c r="I913" s="6">
        <f t="shared" si="148"/>
        <v>0</v>
      </c>
      <c r="J913" s="6">
        <f t="shared" si="149"/>
        <v>0</v>
      </c>
      <c r="K913" s="6">
        <f t="shared" si="149"/>
        <v>0</v>
      </c>
      <c r="L913" s="6">
        <f t="shared" si="149"/>
        <v>0</v>
      </c>
      <c r="M913" s="6">
        <f t="shared" si="149"/>
        <v>0</v>
      </c>
      <c r="N913" s="6">
        <f t="shared" si="149"/>
        <v>0</v>
      </c>
      <c r="O913" s="6">
        <v>1</v>
      </c>
      <c r="P913" s="6">
        <f t="shared" si="146"/>
        <v>1</v>
      </c>
      <c r="Q913" s="27">
        <f t="shared" si="145"/>
        <v>51033</v>
      </c>
    </row>
    <row r="914" spans="1:17" ht="14.25" customHeight="1" x14ac:dyDescent="0.25">
      <c r="A914" s="3">
        <v>610200</v>
      </c>
      <c r="B914" s="8" t="s">
        <v>218</v>
      </c>
      <c r="C914" s="6">
        <v>1071</v>
      </c>
      <c r="D914" s="6">
        <v>1</v>
      </c>
      <c r="E914" s="6">
        <f t="shared" si="148"/>
        <v>1</v>
      </c>
      <c r="F914" s="6">
        <f t="shared" si="148"/>
        <v>1</v>
      </c>
      <c r="G914" s="6">
        <f t="shared" si="148"/>
        <v>1</v>
      </c>
      <c r="H914" s="6">
        <f t="shared" si="148"/>
        <v>1</v>
      </c>
      <c r="I914" s="6">
        <f t="shared" si="148"/>
        <v>1</v>
      </c>
      <c r="J914" s="6">
        <f t="shared" ref="J914:O926" si="150">ROUND(I914,0)</f>
        <v>1</v>
      </c>
      <c r="K914" s="6">
        <f t="shared" si="150"/>
        <v>1</v>
      </c>
      <c r="L914" s="6">
        <f t="shared" si="150"/>
        <v>1</v>
      </c>
      <c r="M914" s="6">
        <f t="shared" si="150"/>
        <v>1</v>
      </c>
      <c r="N914" s="6">
        <f t="shared" si="150"/>
        <v>1</v>
      </c>
      <c r="O914" s="6">
        <f t="shared" si="150"/>
        <v>1</v>
      </c>
      <c r="P914" s="6">
        <f t="shared" si="146"/>
        <v>12</v>
      </c>
      <c r="Q914" s="27">
        <f t="shared" si="145"/>
        <v>12852</v>
      </c>
    </row>
    <row r="915" spans="1:17" ht="14.25" customHeight="1" x14ac:dyDescent="0.25">
      <c r="A915" s="3">
        <v>610435</v>
      </c>
      <c r="B915" s="8" t="s">
        <v>522</v>
      </c>
      <c r="C915" s="6">
        <v>3814</v>
      </c>
      <c r="D915" s="6">
        <v>0</v>
      </c>
      <c r="E915" s="6">
        <f t="shared" si="148"/>
        <v>0</v>
      </c>
      <c r="F915" s="6">
        <f t="shared" si="148"/>
        <v>0</v>
      </c>
      <c r="G915" s="6">
        <f t="shared" si="148"/>
        <v>0</v>
      </c>
      <c r="H915" s="6">
        <f t="shared" si="148"/>
        <v>0</v>
      </c>
      <c r="I915" s="6">
        <f t="shared" si="148"/>
        <v>0</v>
      </c>
      <c r="J915" s="6">
        <f t="shared" si="150"/>
        <v>0</v>
      </c>
      <c r="K915" s="6">
        <f t="shared" si="150"/>
        <v>0</v>
      </c>
      <c r="L915" s="6">
        <f t="shared" si="150"/>
        <v>0</v>
      </c>
      <c r="M915" s="6">
        <f t="shared" si="150"/>
        <v>0</v>
      </c>
      <c r="N915" s="6">
        <f t="shared" si="150"/>
        <v>0</v>
      </c>
      <c r="O915" s="6">
        <v>1</v>
      </c>
      <c r="P915" s="6">
        <f t="shared" si="146"/>
        <v>1</v>
      </c>
      <c r="Q915" s="27">
        <f t="shared" si="145"/>
        <v>3814</v>
      </c>
    </row>
    <row r="916" spans="1:17" ht="14.25" customHeight="1" x14ac:dyDescent="0.25">
      <c r="A916" s="3">
        <v>610449</v>
      </c>
      <c r="B916" s="8" t="s">
        <v>523</v>
      </c>
      <c r="C916" s="6">
        <v>1847</v>
      </c>
      <c r="D916" s="6">
        <v>0</v>
      </c>
      <c r="E916" s="6">
        <f t="shared" si="148"/>
        <v>0</v>
      </c>
      <c r="F916" s="6">
        <f t="shared" si="148"/>
        <v>0</v>
      </c>
      <c r="G916" s="6">
        <f t="shared" si="148"/>
        <v>0</v>
      </c>
      <c r="H916" s="6">
        <f t="shared" si="148"/>
        <v>0</v>
      </c>
      <c r="I916" s="6">
        <f t="shared" si="148"/>
        <v>0</v>
      </c>
      <c r="J916" s="6">
        <f t="shared" si="150"/>
        <v>0</v>
      </c>
      <c r="K916" s="6">
        <f t="shared" si="150"/>
        <v>0</v>
      </c>
      <c r="L916" s="6">
        <f t="shared" si="150"/>
        <v>0</v>
      </c>
      <c r="M916" s="6">
        <f t="shared" si="150"/>
        <v>0</v>
      </c>
      <c r="N916" s="6">
        <f t="shared" si="150"/>
        <v>0</v>
      </c>
      <c r="O916" s="6">
        <v>1</v>
      </c>
      <c r="P916" s="6">
        <f t="shared" si="146"/>
        <v>1</v>
      </c>
      <c r="Q916" s="27">
        <f t="shared" si="145"/>
        <v>1847</v>
      </c>
    </row>
    <row r="917" spans="1:17" ht="14.25" customHeight="1" x14ac:dyDescent="0.25">
      <c r="A917" s="3">
        <v>620047</v>
      </c>
      <c r="B917" s="8" t="s">
        <v>251</v>
      </c>
      <c r="C917" s="6">
        <v>10289</v>
      </c>
      <c r="D917" s="6">
        <v>0</v>
      </c>
      <c r="E917" s="6">
        <f t="shared" si="148"/>
        <v>0</v>
      </c>
      <c r="F917" s="6">
        <f t="shared" si="148"/>
        <v>0</v>
      </c>
      <c r="G917" s="6">
        <f t="shared" si="148"/>
        <v>0</v>
      </c>
      <c r="H917" s="6">
        <f t="shared" si="148"/>
        <v>0</v>
      </c>
      <c r="I917" s="6">
        <f t="shared" si="148"/>
        <v>0</v>
      </c>
      <c r="J917" s="6">
        <f t="shared" si="150"/>
        <v>0</v>
      </c>
      <c r="K917" s="6">
        <f t="shared" si="150"/>
        <v>0</v>
      </c>
      <c r="L917" s="6">
        <f t="shared" si="150"/>
        <v>0</v>
      </c>
      <c r="M917" s="6">
        <f t="shared" si="150"/>
        <v>0</v>
      </c>
      <c r="N917" s="6">
        <f t="shared" si="150"/>
        <v>0</v>
      </c>
      <c r="O917" s="6">
        <v>1</v>
      </c>
      <c r="P917" s="6">
        <f t="shared" si="146"/>
        <v>1</v>
      </c>
      <c r="Q917" s="27">
        <f t="shared" si="145"/>
        <v>10289</v>
      </c>
    </row>
    <row r="918" spans="1:17" ht="14.25" customHeight="1" x14ac:dyDescent="0.25">
      <c r="A918" s="3">
        <v>620048</v>
      </c>
      <c r="B918" s="8" t="s">
        <v>171</v>
      </c>
      <c r="C918" s="6">
        <v>14</v>
      </c>
      <c r="D918" s="6">
        <v>5</v>
      </c>
      <c r="E918" s="6">
        <f t="shared" si="148"/>
        <v>5</v>
      </c>
      <c r="F918" s="6">
        <f t="shared" si="148"/>
        <v>5</v>
      </c>
      <c r="G918" s="6">
        <f t="shared" si="148"/>
        <v>5</v>
      </c>
      <c r="H918" s="6">
        <f t="shared" si="148"/>
        <v>5</v>
      </c>
      <c r="I918" s="6">
        <f t="shared" si="148"/>
        <v>5</v>
      </c>
      <c r="J918" s="6">
        <f t="shared" si="150"/>
        <v>5</v>
      </c>
      <c r="K918" s="6">
        <f t="shared" si="150"/>
        <v>5</v>
      </c>
      <c r="L918" s="6">
        <f t="shared" si="150"/>
        <v>5</v>
      </c>
      <c r="M918" s="6">
        <f t="shared" si="150"/>
        <v>5</v>
      </c>
      <c r="N918" s="6">
        <f t="shared" si="150"/>
        <v>5</v>
      </c>
      <c r="O918" s="6">
        <f t="shared" si="150"/>
        <v>5</v>
      </c>
      <c r="P918" s="6">
        <f t="shared" si="146"/>
        <v>60</v>
      </c>
      <c r="Q918" s="27">
        <f t="shared" si="145"/>
        <v>840</v>
      </c>
    </row>
    <row r="919" spans="1:17" ht="14.25" customHeight="1" x14ac:dyDescent="0.25">
      <c r="A919" s="3">
        <v>620149</v>
      </c>
      <c r="B919" s="8" t="s">
        <v>224</v>
      </c>
      <c r="C919" s="6">
        <v>9990</v>
      </c>
      <c r="D919" s="6">
        <v>0</v>
      </c>
      <c r="E919" s="6">
        <f t="shared" si="148"/>
        <v>0</v>
      </c>
      <c r="F919" s="6">
        <f t="shared" si="148"/>
        <v>0</v>
      </c>
      <c r="G919" s="6">
        <f t="shared" si="148"/>
        <v>0</v>
      </c>
      <c r="H919" s="6">
        <f t="shared" si="148"/>
        <v>0</v>
      </c>
      <c r="I919" s="6">
        <f t="shared" si="148"/>
        <v>0</v>
      </c>
      <c r="J919" s="6">
        <f t="shared" si="150"/>
        <v>0</v>
      </c>
      <c r="K919" s="6">
        <f t="shared" si="150"/>
        <v>0</v>
      </c>
      <c r="L919" s="6">
        <f t="shared" si="150"/>
        <v>0</v>
      </c>
      <c r="M919" s="6">
        <f t="shared" si="150"/>
        <v>0</v>
      </c>
      <c r="N919" s="6">
        <f t="shared" si="150"/>
        <v>0</v>
      </c>
      <c r="O919" s="6">
        <v>1</v>
      </c>
      <c r="P919" s="6">
        <f t="shared" si="146"/>
        <v>1</v>
      </c>
      <c r="Q919" s="27">
        <f t="shared" si="145"/>
        <v>9990</v>
      </c>
    </row>
    <row r="920" spans="1:17" ht="14.25" customHeight="1" x14ac:dyDescent="0.25">
      <c r="A920" s="3">
        <v>620440</v>
      </c>
      <c r="B920" s="8" t="s">
        <v>93</v>
      </c>
      <c r="C920" s="6">
        <v>11900</v>
      </c>
      <c r="D920" s="6">
        <v>0</v>
      </c>
      <c r="E920" s="6">
        <f t="shared" si="148"/>
        <v>0</v>
      </c>
      <c r="F920" s="6">
        <f t="shared" si="148"/>
        <v>0</v>
      </c>
      <c r="G920" s="6">
        <f t="shared" si="148"/>
        <v>0</v>
      </c>
      <c r="H920" s="6">
        <f t="shared" si="148"/>
        <v>0</v>
      </c>
      <c r="I920" s="6">
        <f t="shared" si="148"/>
        <v>0</v>
      </c>
      <c r="J920" s="6">
        <f t="shared" si="150"/>
        <v>0</v>
      </c>
      <c r="K920" s="6">
        <f t="shared" si="150"/>
        <v>0</v>
      </c>
      <c r="L920" s="6">
        <f t="shared" si="150"/>
        <v>0</v>
      </c>
      <c r="M920" s="6">
        <f t="shared" si="150"/>
        <v>0</v>
      </c>
      <c r="N920" s="6">
        <f t="shared" si="150"/>
        <v>0</v>
      </c>
      <c r="O920" s="6">
        <v>1</v>
      </c>
      <c r="P920" s="6">
        <f t="shared" si="146"/>
        <v>1</v>
      </c>
      <c r="Q920" s="27">
        <f t="shared" si="145"/>
        <v>11900</v>
      </c>
    </row>
    <row r="921" spans="1:17" ht="14.25" customHeight="1" x14ac:dyDescent="0.25">
      <c r="A921" s="3">
        <v>640038</v>
      </c>
      <c r="B921" s="8" t="s">
        <v>524</v>
      </c>
      <c r="C921" s="6">
        <v>214200</v>
      </c>
      <c r="D921" s="6">
        <v>0</v>
      </c>
      <c r="E921" s="6">
        <f t="shared" si="148"/>
        <v>0</v>
      </c>
      <c r="F921" s="6">
        <f t="shared" si="148"/>
        <v>0</v>
      </c>
      <c r="G921" s="6">
        <f t="shared" si="148"/>
        <v>0</v>
      </c>
      <c r="H921" s="6">
        <f t="shared" si="148"/>
        <v>0</v>
      </c>
      <c r="I921" s="6">
        <f t="shared" si="148"/>
        <v>0</v>
      </c>
      <c r="J921" s="6">
        <f t="shared" si="150"/>
        <v>0</v>
      </c>
      <c r="K921" s="6">
        <f t="shared" si="150"/>
        <v>0</v>
      </c>
      <c r="L921" s="6">
        <f t="shared" si="150"/>
        <v>0</v>
      </c>
      <c r="M921" s="6">
        <f t="shared" si="150"/>
        <v>0</v>
      </c>
      <c r="N921" s="6">
        <v>1</v>
      </c>
      <c r="O921" s="6">
        <f t="shared" si="150"/>
        <v>1</v>
      </c>
      <c r="P921" s="6">
        <f t="shared" si="146"/>
        <v>2</v>
      </c>
      <c r="Q921" s="27">
        <f t="shared" si="145"/>
        <v>428400</v>
      </c>
    </row>
    <row r="922" spans="1:17" ht="14.25" customHeight="1" x14ac:dyDescent="0.25">
      <c r="A922" s="3">
        <v>640082</v>
      </c>
      <c r="B922" s="8" t="s">
        <v>439</v>
      </c>
      <c r="C922" s="6">
        <v>6312</v>
      </c>
      <c r="D922" s="6">
        <v>1</v>
      </c>
      <c r="E922" s="6">
        <f t="shared" si="148"/>
        <v>1</v>
      </c>
      <c r="F922" s="6">
        <f t="shared" si="148"/>
        <v>1</v>
      </c>
      <c r="G922" s="6">
        <f t="shared" si="148"/>
        <v>1</v>
      </c>
      <c r="H922" s="6">
        <f t="shared" si="148"/>
        <v>1</v>
      </c>
      <c r="I922" s="6">
        <f t="shared" si="148"/>
        <v>1</v>
      </c>
      <c r="J922" s="6">
        <f t="shared" si="150"/>
        <v>1</v>
      </c>
      <c r="K922" s="6">
        <f t="shared" si="150"/>
        <v>1</v>
      </c>
      <c r="L922" s="6">
        <f t="shared" si="150"/>
        <v>1</v>
      </c>
      <c r="M922" s="6">
        <f t="shared" si="150"/>
        <v>1</v>
      </c>
      <c r="N922" s="6">
        <f t="shared" si="150"/>
        <v>1</v>
      </c>
      <c r="O922" s="6">
        <f t="shared" si="150"/>
        <v>1</v>
      </c>
      <c r="P922" s="6">
        <f t="shared" si="146"/>
        <v>12</v>
      </c>
      <c r="Q922" s="27">
        <f t="shared" si="145"/>
        <v>75744</v>
      </c>
    </row>
    <row r="923" spans="1:17" ht="14.25" customHeight="1" x14ac:dyDescent="0.25">
      <c r="A923" s="3">
        <v>640083</v>
      </c>
      <c r="B923" s="8" t="s">
        <v>440</v>
      </c>
      <c r="C923" s="6">
        <v>11305</v>
      </c>
      <c r="D923" s="6">
        <v>1</v>
      </c>
      <c r="E923" s="6">
        <f t="shared" si="148"/>
        <v>1</v>
      </c>
      <c r="F923" s="6">
        <f t="shared" si="148"/>
        <v>1</v>
      </c>
      <c r="G923" s="6">
        <f t="shared" si="148"/>
        <v>1</v>
      </c>
      <c r="H923" s="6">
        <f t="shared" si="148"/>
        <v>1</v>
      </c>
      <c r="I923" s="6">
        <f t="shared" si="148"/>
        <v>1</v>
      </c>
      <c r="J923" s="6">
        <f t="shared" si="150"/>
        <v>1</v>
      </c>
      <c r="K923" s="6">
        <f t="shared" si="150"/>
        <v>1</v>
      </c>
      <c r="L923" s="6">
        <f t="shared" si="150"/>
        <v>1</v>
      </c>
      <c r="M923" s="6">
        <f t="shared" si="150"/>
        <v>1</v>
      </c>
      <c r="N923" s="6">
        <f t="shared" si="150"/>
        <v>1</v>
      </c>
      <c r="O923" s="6">
        <f t="shared" si="150"/>
        <v>1</v>
      </c>
      <c r="P923" s="6">
        <f t="shared" si="146"/>
        <v>12</v>
      </c>
      <c r="Q923" s="27">
        <f t="shared" si="145"/>
        <v>135660</v>
      </c>
    </row>
    <row r="924" spans="1:17" ht="14.25" customHeight="1" x14ac:dyDescent="0.25">
      <c r="A924" s="3">
        <v>640093</v>
      </c>
      <c r="B924" s="8" t="s">
        <v>525</v>
      </c>
      <c r="C924" s="6">
        <v>130900</v>
      </c>
      <c r="D924" s="6">
        <v>0</v>
      </c>
      <c r="E924" s="6">
        <f t="shared" si="148"/>
        <v>0</v>
      </c>
      <c r="F924" s="6">
        <f t="shared" si="148"/>
        <v>0</v>
      </c>
      <c r="G924" s="6">
        <f t="shared" si="148"/>
        <v>0</v>
      </c>
      <c r="H924" s="6">
        <f t="shared" si="148"/>
        <v>0</v>
      </c>
      <c r="I924" s="6">
        <f t="shared" si="148"/>
        <v>0</v>
      </c>
      <c r="J924" s="6">
        <f t="shared" si="150"/>
        <v>0</v>
      </c>
      <c r="K924" s="6">
        <f t="shared" si="150"/>
        <v>0</v>
      </c>
      <c r="L924" s="6">
        <f t="shared" si="150"/>
        <v>0</v>
      </c>
      <c r="M924" s="6">
        <f t="shared" si="150"/>
        <v>0</v>
      </c>
      <c r="N924" s="6">
        <v>1</v>
      </c>
      <c r="O924" s="6">
        <f t="shared" si="150"/>
        <v>1</v>
      </c>
      <c r="P924" s="6">
        <f t="shared" si="146"/>
        <v>2</v>
      </c>
      <c r="Q924" s="27">
        <f t="shared" si="145"/>
        <v>261800</v>
      </c>
    </row>
    <row r="925" spans="1:17" ht="14.25" customHeight="1" x14ac:dyDescent="0.25">
      <c r="A925" s="3">
        <v>640094</v>
      </c>
      <c r="B925" s="8" t="s">
        <v>526</v>
      </c>
      <c r="C925" s="6">
        <v>130900</v>
      </c>
      <c r="D925" s="6">
        <v>0</v>
      </c>
      <c r="E925" s="6">
        <f t="shared" si="148"/>
        <v>0</v>
      </c>
      <c r="F925" s="6">
        <f t="shared" si="148"/>
        <v>0</v>
      </c>
      <c r="G925" s="6">
        <f t="shared" si="148"/>
        <v>0</v>
      </c>
      <c r="H925" s="6">
        <f t="shared" si="148"/>
        <v>0</v>
      </c>
      <c r="I925" s="6">
        <f t="shared" si="148"/>
        <v>0</v>
      </c>
      <c r="J925" s="6">
        <f t="shared" si="150"/>
        <v>0</v>
      </c>
      <c r="K925" s="6">
        <f t="shared" si="150"/>
        <v>0</v>
      </c>
      <c r="L925" s="6">
        <f t="shared" si="150"/>
        <v>0</v>
      </c>
      <c r="M925" s="6">
        <f t="shared" si="150"/>
        <v>0</v>
      </c>
      <c r="N925" s="6">
        <v>1</v>
      </c>
      <c r="O925" s="6">
        <f t="shared" si="150"/>
        <v>1</v>
      </c>
      <c r="P925" s="6">
        <f t="shared" si="146"/>
        <v>2</v>
      </c>
      <c r="Q925" s="27">
        <f t="shared" si="145"/>
        <v>261800</v>
      </c>
    </row>
    <row r="926" spans="1:17" ht="14.25" customHeight="1" x14ac:dyDescent="0.25">
      <c r="A926" s="3">
        <v>640095</v>
      </c>
      <c r="B926" s="8" t="s">
        <v>527</v>
      </c>
      <c r="C926" s="6">
        <v>273700</v>
      </c>
      <c r="D926" s="6">
        <v>0</v>
      </c>
      <c r="E926" s="6">
        <f t="shared" si="148"/>
        <v>0</v>
      </c>
      <c r="F926" s="6">
        <f t="shared" si="148"/>
        <v>0</v>
      </c>
      <c r="G926" s="6">
        <f t="shared" si="148"/>
        <v>0</v>
      </c>
      <c r="H926" s="6">
        <f t="shared" si="148"/>
        <v>0</v>
      </c>
      <c r="I926" s="6">
        <f t="shared" si="148"/>
        <v>0</v>
      </c>
      <c r="J926" s="6">
        <f t="shared" si="150"/>
        <v>0</v>
      </c>
      <c r="K926" s="6">
        <f t="shared" si="150"/>
        <v>0</v>
      </c>
      <c r="L926" s="6">
        <f t="shared" si="150"/>
        <v>0</v>
      </c>
      <c r="M926" s="6">
        <f t="shared" si="150"/>
        <v>0</v>
      </c>
      <c r="N926" s="6">
        <v>1</v>
      </c>
      <c r="O926" s="6">
        <f t="shared" si="150"/>
        <v>1</v>
      </c>
      <c r="P926" s="6">
        <f t="shared" si="146"/>
        <v>2</v>
      </c>
      <c r="Q926" s="27">
        <f t="shared" si="145"/>
        <v>547400</v>
      </c>
    </row>
    <row r="927" spans="1:17" ht="14.25" customHeight="1" x14ac:dyDescent="0.25">
      <c r="A927" s="3">
        <v>640104</v>
      </c>
      <c r="B927" s="8" t="s">
        <v>528</v>
      </c>
      <c r="C927" s="6">
        <v>355810</v>
      </c>
      <c r="D927" s="6">
        <v>0</v>
      </c>
      <c r="E927" s="6">
        <f t="shared" si="148"/>
        <v>0</v>
      </c>
      <c r="F927" s="6">
        <f t="shared" si="148"/>
        <v>0</v>
      </c>
      <c r="G927" s="6">
        <f t="shared" si="148"/>
        <v>0</v>
      </c>
      <c r="H927" s="6">
        <f t="shared" si="148"/>
        <v>0</v>
      </c>
      <c r="I927" s="6">
        <f t="shared" si="148"/>
        <v>0</v>
      </c>
      <c r="J927" s="6">
        <f t="shared" ref="J927:O939" si="151">ROUND(I927,0)</f>
        <v>0</v>
      </c>
      <c r="K927" s="6">
        <f t="shared" si="151"/>
        <v>0</v>
      </c>
      <c r="L927" s="6">
        <f t="shared" si="151"/>
        <v>0</v>
      </c>
      <c r="M927" s="6">
        <f t="shared" si="151"/>
        <v>0</v>
      </c>
      <c r="N927" s="6">
        <v>1</v>
      </c>
      <c r="O927" s="6">
        <f t="shared" si="151"/>
        <v>1</v>
      </c>
      <c r="P927" s="6">
        <f t="shared" si="146"/>
        <v>2</v>
      </c>
      <c r="Q927" s="27">
        <f t="shared" si="145"/>
        <v>711620</v>
      </c>
    </row>
    <row r="928" spans="1:17" ht="14.25" customHeight="1" x14ac:dyDescent="0.25">
      <c r="A928" s="3">
        <v>640113</v>
      </c>
      <c r="B928" s="8" t="s">
        <v>529</v>
      </c>
      <c r="C928" s="6">
        <v>821100</v>
      </c>
      <c r="D928" s="6">
        <v>0</v>
      </c>
      <c r="E928" s="6">
        <f t="shared" si="148"/>
        <v>0</v>
      </c>
      <c r="F928" s="6">
        <f t="shared" si="148"/>
        <v>0</v>
      </c>
      <c r="G928" s="6">
        <f t="shared" si="148"/>
        <v>0</v>
      </c>
      <c r="H928" s="6">
        <f t="shared" si="148"/>
        <v>0</v>
      </c>
      <c r="I928" s="6">
        <f t="shared" si="148"/>
        <v>0</v>
      </c>
      <c r="J928" s="6">
        <f t="shared" si="151"/>
        <v>0</v>
      </c>
      <c r="K928" s="6">
        <f t="shared" si="151"/>
        <v>0</v>
      </c>
      <c r="L928" s="6">
        <f t="shared" si="151"/>
        <v>0</v>
      </c>
      <c r="M928" s="6">
        <f t="shared" si="151"/>
        <v>0</v>
      </c>
      <c r="N928" s="6">
        <f t="shared" si="151"/>
        <v>0</v>
      </c>
      <c r="O928" s="6">
        <v>1</v>
      </c>
      <c r="P928" s="6">
        <f t="shared" si="146"/>
        <v>1</v>
      </c>
      <c r="Q928" s="27">
        <f t="shared" si="145"/>
        <v>821100</v>
      </c>
    </row>
    <row r="929" spans="1:17" ht="14.25" customHeight="1" x14ac:dyDescent="0.25">
      <c r="A929" s="3">
        <v>640115</v>
      </c>
      <c r="B929" s="8" t="s">
        <v>530</v>
      </c>
      <c r="C929" s="6">
        <v>38080</v>
      </c>
      <c r="D929" s="6">
        <v>0</v>
      </c>
      <c r="E929" s="6">
        <f t="shared" si="148"/>
        <v>0</v>
      </c>
      <c r="F929" s="6">
        <f t="shared" si="148"/>
        <v>0</v>
      </c>
      <c r="G929" s="6">
        <f t="shared" si="148"/>
        <v>0</v>
      </c>
      <c r="H929" s="6">
        <f t="shared" si="148"/>
        <v>0</v>
      </c>
      <c r="I929" s="6">
        <f t="shared" si="148"/>
        <v>0</v>
      </c>
      <c r="J929" s="6">
        <f t="shared" si="151"/>
        <v>0</v>
      </c>
      <c r="K929" s="6">
        <f t="shared" si="151"/>
        <v>0</v>
      </c>
      <c r="L929" s="6">
        <f t="shared" si="151"/>
        <v>0</v>
      </c>
      <c r="M929" s="6">
        <f t="shared" si="151"/>
        <v>0</v>
      </c>
      <c r="N929" s="6">
        <f t="shared" si="151"/>
        <v>0</v>
      </c>
      <c r="O929" s="6">
        <v>1</v>
      </c>
      <c r="P929" s="6">
        <f t="shared" si="146"/>
        <v>1</v>
      </c>
      <c r="Q929" s="27">
        <f t="shared" ref="Q929:Q982" si="152">C929*P929</f>
        <v>38080</v>
      </c>
    </row>
    <row r="930" spans="1:17" ht="14.25" customHeight="1" x14ac:dyDescent="0.25">
      <c r="A930" s="3">
        <v>640117</v>
      </c>
      <c r="B930" s="8" t="s">
        <v>531</v>
      </c>
      <c r="C930" s="6">
        <v>928200</v>
      </c>
      <c r="D930" s="6">
        <v>0</v>
      </c>
      <c r="E930" s="6">
        <f t="shared" ref="E930:I972" si="153">D930</f>
        <v>0</v>
      </c>
      <c r="F930" s="6">
        <f t="shared" si="153"/>
        <v>0</v>
      </c>
      <c r="G930" s="6">
        <f t="shared" si="153"/>
        <v>0</v>
      </c>
      <c r="H930" s="6">
        <f t="shared" si="153"/>
        <v>0</v>
      </c>
      <c r="I930" s="6">
        <f t="shared" si="153"/>
        <v>0</v>
      </c>
      <c r="J930" s="6">
        <f t="shared" si="151"/>
        <v>0</v>
      </c>
      <c r="K930" s="6">
        <f t="shared" si="151"/>
        <v>0</v>
      </c>
      <c r="L930" s="6">
        <f t="shared" si="151"/>
        <v>0</v>
      </c>
      <c r="M930" s="6">
        <f t="shared" si="151"/>
        <v>0</v>
      </c>
      <c r="N930" s="6">
        <f t="shared" si="151"/>
        <v>0</v>
      </c>
      <c r="O930" s="6">
        <v>1</v>
      </c>
      <c r="P930" s="6">
        <f t="shared" ref="P930:P983" si="154">SUM(D930:O930)</f>
        <v>1</v>
      </c>
      <c r="Q930" s="27">
        <f t="shared" si="152"/>
        <v>928200</v>
      </c>
    </row>
    <row r="931" spans="1:17" ht="14.25" customHeight="1" x14ac:dyDescent="0.25">
      <c r="A931" s="3">
        <v>640124</v>
      </c>
      <c r="B931" s="8" t="s">
        <v>532</v>
      </c>
      <c r="C931" s="6">
        <v>208250</v>
      </c>
      <c r="D931" s="6">
        <v>0</v>
      </c>
      <c r="E931" s="6">
        <f t="shared" si="153"/>
        <v>0</v>
      </c>
      <c r="F931" s="6">
        <f t="shared" si="153"/>
        <v>0</v>
      </c>
      <c r="G931" s="6">
        <f t="shared" si="153"/>
        <v>0</v>
      </c>
      <c r="H931" s="6">
        <f t="shared" si="153"/>
        <v>0</v>
      </c>
      <c r="I931" s="6">
        <f t="shared" si="153"/>
        <v>0</v>
      </c>
      <c r="J931" s="6">
        <f t="shared" si="151"/>
        <v>0</v>
      </c>
      <c r="K931" s="6">
        <f t="shared" si="151"/>
        <v>0</v>
      </c>
      <c r="L931" s="6">
        <f t="shared" si="151"/>
        <v>0</v>
      </c>
      <c r="M931" s="6">
        <f t="shared" si="151"/>
        <v>0</v>
      </c>
      <c r="N931" s="6">
        <f t="shared" si="151"/>
        <v>0</v>
      </c>
      <c r="O931" s="6">
        <v>1</v>
      </c>
      <c r="P931" s="6">
        <f t="shared" si="154"/>
        <v>1</v>
      </c>
      <c r="Q931" s="27">
        <f t="shared" si="152"/>
        <v>208250</v>
      </c>
    </row>
    <row r="932" spans="1:17" ht="14.25" customHeight="1" x14ac:dyDescent="0.25">
      <c r="A932" s="3">
        <v>640128</v>
      </c>
      <c r="B932" s="8" t="s">
        <v>533</v>
      </c>
      <c r="C932" s="6">
        <v>65450</v>
      </c>
      <c r="D932" s="6">
        <v>0</v>
      </c>
      <c r="E932" s="6">
        <f t="shared" si="153"/>
        <v>0</v>
      </c>
      <c r="F932" s="6">
        <f t="shared" si="153"/>
        <v>0</v>
      </c>
      <c r="G932" s="6">
        <f t="shared" si="153"/>
        <v>0</v>
      </c>
      <c r="H932" s="6">
        <f t="shared" si="153"/>
        <v>0</v>
      </c>
      <c r="I932" s="6">
        <f t="shared" si="153"/>
        <v>0</v>
      </c>
      <c r="J932" s="6">
        <f t="shared" si="151"/>
        <v>0</v>
      </c>
      <c r="K932" s="6">
        <f t="shared" si="151"/>
        <v>0</v>
      </c>
      <c r="L932" s="6">
        <f t="shared" si="151"/>
        <v>0</v>
      </c>
      <c r="M932" s="6">
        <f t="shared" si="151"/>
        <v>0</v>
      </c>
      <c r="N932" s="6">
        <f t="shared" si="151"/>
        <v>0</v>
      </c>
      <c r="O932" s="6">
        <v>1</v>
      </c>
      <c r="P932" s="6">
        <f t="shared" si="154"/>
        <v>1</v>
      </c>
      <c r="Q932" s="27">
        <f t="shared" si="152"/>
        <v>65450</v>
      </c>
    </row>
    <row r="933" spans="1:17" ht="14.25" customHeight="1" x14ac:dyDescent="0.25">
      <c r="A933" s="3">
        <v>640140</v>
      </c>
      <c r="B933" s="8" t="s">
        <v>534</v>
      </c>
      <c r="C933" s="6">
        <v>89250</v>
      </c>
      <c r="D933" s="6">
        <v>1</v>
      </c>
      <c r="E933" s="6">
        <f t="shared" si="153"/>
        <v>1</v>
      </c>
      <c r="F933" s="6">
        <f t="shared" si="153"/>
        <v>1</v>
      </c>
      <c r="G933" s="6">
        <f t="shared" si="153"/>
        <v>1</v>
      </c>
      <c r="H933" s="6">
        <f t="shared" si="153"/>
        <v>1</v>
      </c>
      <c r="I933" s="6">
        <f t="shared" si="153"/>
        <v>1</v>
      </c>
      <c r="J933" s="6">
        <f t="shared" si="151"/>
        <v>1</v>
      </c>
      <c r="K933" s="6">
        <f t="shared" si="151"/>
        <v>1</v>
      </c>
      <c r="L933" s="6">
        <f t="shared" si="151"/>
        <v>1</v>
      </c>
      <c r="M933" s="6">
        <f t="shared" si="151"/>
        <v>1</v>
      </c>
      <c r="N933" s="6">
        <f t="shared" si="151"/>
        <v>1</v>
      </c>
      <c r="O933" s="6">
        <f t="shared" si="151"/>
        <v>1</v>
      </c>
      <c r="P933" s="6">
        <f t="shared" si="154"/>
        <v>12</v>
      </c>
      <c r="Q933" s="27">
        <f t="shared" si="152"/>
        <v>1071000</v>
      </c>
    </row>
    <row r="934" spans="1:17" ht="14.25" customHeight="1" x14ac:dyDescent="0.25">
      <c r="A934" s="3">
        <v>640141</v>
      </c>
      <c r="B934" s="8" t="s">
        <v>535</v>
      </c>
      <c r="C934" s="6">
        <v>172550</v>
      </c>
      <c r="D934" s="6">
        <v>0</v>
      </c>
      <c r="E934" s="6">
        <f t="shared" si="153"/>
        <v>0</v>
      </c>
      <c r="F934" s="6">
        <f t="shared" si="153"/>
        <v>0</v>
      </c>
      <c r="G934" s="6">
        <f t="shared" si="153"/>
        <v>0</v>
      </c>
      <c r="H934" s="6">
        <f t="shared" si="153"/>
        <v>0</v>
      </c>
      <c r="I934" s="6">
        <f t="shared" si="153"/>
        <v>0</v>
      </c>
      <c r="J934" s="6">
        <f t="shared" si="151"/>
        <v>0</v>
      </c>
      <c r="K934" s="6">
        <f t="shared" si="151"/>
        <v>0</v>
      </c>
      <c r="L934" s="6">
        <f t="shared" si="151"/>
        <v>0</v>
      </c>
      <c r="M934" s="6">
        <f t="shared" si="151"/>
        <v>0</v>
      </c>
      <c r="N934" s="6">
        <v>1</v>
      </c>
      <c r="O934" s="6">
        <f t="shared" si="151"/>
        <v>1</v>
      </c>
      <c r="P934" s="6">
        <f t="shared" si="154"/>
        <v>2</v>
      </c>
      <c r="Q934" s="27">
        <f t="shared" si="152"/>
        <v>345100</v>
      </c>
    </row>
    <row r="935" spans="1:17" ht="14.25" customHeight="1" x14ac:dyDescent="0.25">
      <c r="A935" s="3">
        <v>640143</v>
      </c>
      <c r="B935" s="8" t="s">
        <v>536</v>
      </c>
      <c r="C935" s="6">
        <v>642600</v>
      </c>
      <c r="D935" s="6">
        <v>0</v>
      </c>
      <c r="E935" s="6">
        <f t="shared" si="153"/>
        <v>0</v>
      </c>
      <c r="F935" s="6">
        <f t="shared" si="153"/>
        <v>0</v>
      </c>
      <c r="G935" s="6">
        <f t="shared" si="153"/>
        <v>0</v>
      </c>
      <c r="H935" s="6">
        <f t="shared" si="153"/>
        <v>0</v>
      </c>
      <c r="I935" s="6">
        <f t="shared" si="153"/>
        <v>0</v>
      </c>
      <c r="J935" s="6">
        <f t="shared" si="151"/>
        <v>0</v>
      </c>
      <c r="K935" s="6">
        <f t="shared" si="151"/>
        <v>0</v>
      </c>
      <c r="L935" s="6">
        <f t="shared" si="151"/>
        <v>0</v>
      </c>
      <c r="M935" s="6">
        <f t="shared" si="151"/>
        <v>0</v>
      </c>
      <c r="N935" s="6">
        <f t="shared" si="151"/>
        <v>0</v>
      </c>
      <c r="O935" s="6">
        <v>1</v>
      </c>
      <c r="P935" s="6">
        <f t="shared" si="154"/>
        <v>1</v>
      </c>
      <c r="Q935" s="27">
        <f t="shared" si="152"/>
        <v>642600</v>
      </c>
    </row>
    <row r="936" spans="1:17" ht="14.25" customHeight="1" x14ac:dyDescent="0.25">
      <c r="A936" s="3">
        <v>640144</v>
      </c>
      <c r="B936" s="8" t="s">
        <v>537</v>
      </c>
      <c r="C936" s="6">
        <v>202300</v>
      </c>
      <c r="D936" s="6">
        <v>0</v>
      </c>
      <c r="E936" s="6">
        <f t="shared" si="153"/>
        <v>0</v>
      </c>
      <c r="F936" s="6">
        <f t="shared" si="153"/>
        <v>0</v>
      </c>
      <c r="G936" s="6">
        <f t="shared" si="153"/>
        <v>0</v>
      </c>
      <c r="H936" s="6">
        <f t="shared" si="153"/>
        <v>0</v>
      </c>
      <c r="I936" s="6">
        <f t="shared" si="153"/>
        <v>0</v>
      </c>
      <c r="J936" s="6">
        <f t="shared" si="151"/>
        <v>0</v>
      </c>
      <c r="K936" s="6">
        <f t="shared" si="151"/>
        <v>0</v>
      </c>
      <c r="L936" s="6">
        <f t="shared" si="151"/>
        <v>0</v>
      </c>
      <c r="M936" s="6">
        <f t="shared" si="151"/>
        <v>0</v>
      </c>
      <c r="N936" s="6">
        <f t="shared" si="151"/>
        <v>0</v>
      </c>
      <c r="O936" s="6">
        <v>1</v>
      </c>
      <c r="P936" s="6">
        <f t="shared" si="154"/>
        <v>1</v>
      </c>
      <c r="Q936" s="27">
        <f t="shared" si="152"/>
        <v>202300</v>
      </c>
    </row>
    <row r="937" spans="1:17" ht="14.25" customHeight="1" x14ac:dyDescent="0.25">
      <c r="A937" s="3">
        <v>640145</v>
      </c>
      <c r="B937" s="8" t="s">
        <v>538</v>
      </c>
      <c r="C937" s="6">
        <v>464100</v>
      </c>
      <c r="D937" s="6">
        <v>0</v>
      </c>
      <c r="E937" s="6">
        <f t="shared" si="153"/>
        <v>0</v>
      </c>
      <c r="F937" s="6">
        <f t="shared" si="153"/>
        <v>0</v>
      </c>
      <c r="G937" s="6">
        <f t="shared" si="153"/>
        <v>0</v>
      </c>
      <c r="H937" s="6">
        <f t="shared" si="153"/>
        <v>0</v>
      </c>
      <c r="I937" s="6">
        <f t="shared" si="153"/>
        <v>0</v>
      </c>
      <c r="J937" s="6">
        <f t="shared" si="151"/>
        <v>0</v>
      </c>
      <c r="K937" s="6">
        <f t="shared" si="151"/>
        <v>0</v>
      </c>
      <c r="L937" s="6">
        <f t="shared" si="151"/>
        <v>0</v>
      </c>
      <c r="M937" s="6">
        <f t="shared" si="151"/>
        <v>0</v>
      </c>
      <c r="N937" s="6">
        <f t="shared" si="151"/>
        <v>0</v>
      </c>
      <c r="O937" s="6">
        <v>1</v>
      </c>
      <c r="P937" s="6">
        <f t="shared" si="154"/>
        <v>1</v>
      </c>
      <c r="Q937" s="27">
        <f t="shared" si="152"/>
        <v>464100</v>
      </c>
    </row>
    <row r="938" spans="1:17" ht="14.25" customHeight="1" x14ac:dyDescent="0.25">
      <c r="A938" s="3">
        <v>640151</v>
      </c>
      <c r="B938" s="8" t="s">
        <v>539</v>
      </c>
      <c r="C938" s="6">
        <v>2368100</v>
      </c>
      <c r="D938" s="6">
        <v>0</v>
      </c>
      <c r="E938" s="6">
        <f t="shared" si="153"/>
        <v>0</v>
      </c>
      <c r="F938" s="6">
        <f t="shared" si="153"/>
        <v>0</v>
      </c>
      <c r="G938" s="6">
        <f t="shared" si="153"/>
        <v>0</v>
      </c>
      <c r="H938" s="6">
        <f t="shared" si="153"/>
        <v>0</v>
      </c>
      <c r="I938" s="6">
        <f t="shared" si="153"/>
        <v>0</v>
      </c>
      <c r="J938" s="6">
        <f t="shared" si="151"/>
        <v>0</v>
      </c>
      <c r="K938" s="6">
        <f t="shared" si="151"/>
        <v>0</v>
      </c>
      <c r="L938" s="6">
        <f t="shared" si="151"/>
        <v>0</v>
      </c>
      <c r="M938" s="6">
        <f t="shared" si="151"/>
        <v>0</v>
      </c>
      <c r="N938" s="6">
        <f t="shared" si="151"/>
        <v>0</v>
      </c>
      <c r="O938" s="6">
        <v>1</v>
      </c>
      <c r="P938" s="6">
        <f t="shared" si="154"/>
        <v>1</v>
      </c>
      <c r="Q938" s="27">
        <f t="shared" si="152"/>
        <v>2368100</v>
      </c>
    </row>
    <row r="939" spans="1:17" ht="14.25" customHeight="1" x14ac:dyDescent="0.25">
      <c r="A939" s="3">
        <v>640160</v>
      </c>
      <c r="B939" s="8" t="s">
        <v>540</v>
      </c>
      <c r="C939" s="6">
        <v>374850</v>
      </c>
      <c r="D939" s="6">
        <v>0</v>
      </c>
      <c r="E939" s="6">
        <f t="shared" si="153"/>
        <v>0</v>
      </c>
      <c r="F939" s="6">
        <f t="shared" si="153"/>
        <v>0</v>
      </c>
      <c r="G939" s="6">
        <f t="shared" si="153"/>
        <v>0</v>
      </c>
      <c r="H939" s="6">
        <f t="shared" si="153"/>
        <v>0</v>
      </c>
      <c r="I939" s="6">
        <f t="shared" si="153"/>
        <v>0</v>
      </c>
      <c r="J939" s="6">
        <f t="shared" si="151"/>
        <v>0</v>
      </c>
      <c r="K939" s="6">
        <f t="shared" si="151"/>
        <v>0</v>
      </c>
      <c r="L939" s="6">
        <f t="shared" si="151"/>
        <v>0</v>
      </c>
      <c r="M939" s="6">
        <f t="shared" si="151"/>
        <v>0</v>
      </c>
      <c r="N939" s="6">
        <f t="shared" si="151"/>
        <v>0</v>
      </c>
      <c r="O939" s="6">
        <v>1</v>
      </c>
      <c r="P939" s="6">
        <f t="shared" si="154"/>
        <v>1</v>
      </c>
      <c r="Q939" s="27">
        <f t="shared" si="152"/>
        <v>374850</v>
      </c>
    </row>
    <row r="940" spans="1:17" ht="14.25" customHeight="1" x14ac:dyDescent="0.25">
      <c r="A940" s="3">
        <v>640201</v>
      </c>
      <c r="B940" s="8" t="s">
        <v>541</v>
      </c>
      <c r="C940" s="6">
        <v>45463</v>
      </c>
      <c r="D940" s="6">
        <v>0</v>
      </c>
      <c r="E940" s="6">
        <f t="shared" si="153"/>
        <v>0</v>
      </c>
      <c r="F940" s="6">
        <f t="shared" si="153"/>
        <v>0</v>
      </c>
      <c r="G940" s="6">
        <f t="shared" si="153"/>
        <v>0</v>
      </c>
      <c r="H940" s="6">
        <f t="shared" si="153"/>
        <v>0</v>
      </c>
      <c r="I940" s="6">
        <f t="shared" si="153"/>
        <v>0</v>
      </c>
      <c r="J940" s="6">
        <f t="shared" ref="J940:O956" si="155">ROUND(I940,0)</f>
        <v>0</v>
      </c>
      <c r="K940" s="6">
        <f t="shared" si="155"/>
        <v>0</v>
      </c>
      <c r="L940" s="6">
        <f t="shared" si="155"/>
        <v>0</v>
      </c>
      <c r="M940" s="6">
        <f t="shared" si="155"/>
        <v>0</v>
      </c>
      <c r="N940" s="6">
        <f t="shared" si="155"/>
        <v>0</v>
      </c>
      <c r="O940" s="6">
        <v>1</v>
      </c>
      <c r="P940" s="6">
        <f t="shared" si="154"/>
        <v>1</v>
      </c>
      <c r="Q940" s="27">
        <f t="shared" si="152"/>
        <v>45463</v>
      </c>
    </row>
    <row r="941" spans="1:17" ht="14.25" customHeight="1" x14ac:dyDescent="0.25">
      <c r="A941" s="3">
        <v>640202</v>
      </c>
      <c r="B941" s="8" t="s">
        <v>542</v>
      </c>
      <c r="C941" s="6">
        <v>29552</v>
      </c>
      <c r="D941" s="6">
        <v>0</v>
      </c>
      <c r="E941" s="6">
        <f t="shared" si="153"/>
        <v>0</v>
      </c>
      <c r="F941" s="6">
        <f t="shared" si="153"/>
        <v>0</v>
      </c>
      <c r="G941" s="6">
        <f t="shared" si="153"/>
        <v>0</v>
      </c>
      <c r="H941" s="6">
        <f t="shared" si="153"/>
        <v>0</v>
      </c>
      <c r="I941" s="6">
        <f t="shared" si="153"/>
        <v>0</v>
      </c>
      <c r="J941" s="6">
        <f t="shared" si="155"/>
        <v>0</v>
      </c>
      <c r="K941" s="6">
        <f t="shared" si="155"/>
        <v>0</v>
      </c>
      <c r="L941" s="6">
        <f t="shared" si="155"/>
        <v>0</v>
      </c>
      <c r="M941" s="6">
        <f t="shared" si="155"/>
        <v>0</v>
      </c>
      <c r="N941" s="6">
        <f t="shared" si="155"/>
        <v>0</v>
      </c>
      <c r="O941" s="6">
        <v>1</v>
      </c>
      <c r="P941" s="6">
        <f t="shared" si="154"/>
        <v>1</v>
      </c>
      <c r="Q941" s="27">
        <f t="shared" si="152"/>
        <v>29552</v>
      </c>
    </row>
    <row r="942" spans="1:17" ht="14.25" customHeight="1" x14ac:dyDescent="0.25">
      <c r="A942" s="3">
        <v>640203</v>
      </c>
      <c r="B942" s="8" t="s">
        <v>543</v>
      </c>
      <c r="C942" s="6">
        <v>29701</v>
      </c>
      <c r="D942" s="6">
        <v>0</v>
      </c>
      <c r="E942" s="6">
        <f t="shared" si="153"/>
        <v>0</v>
      </c>
      <c r="F942" s="6">
        <f t="shared" si="153"/>
        <v>0</v>
      </c>
      <c r="G942" s="6">
        <f t="shared" si="153"/>
        <v>0</v>
      </c>
      <c r="H942" s="6">
        <f t="shared" si="153"/>
        <v>0</v>
      </c>
      <c r="I942" s="6">
        <f t="shared" si="153"/>
        <v>0</v>
      </c>
      <c r="J942" s="6">
        <f t="shared" si="155"/>
        <v>0</v>
      </c>
      <c r="K942" s="6">
        <f t="shared" si="155"/>
        <v>0</v>
      </c>
      <c r="L942" s="6">
        <f t="shared" si="155"/>
        <v>0</v>
      </c>
      <c r="M942" s="6">
        <f t="shared" si="155"/>
        <v>0</v>
      </c>
      <c r="N942" s="6">
        <f t="shared" si="155"/>
        <v>0</v>
      </c>
      <c r="O942" s="6">
        <v>1</v>
      </c>
      <c r="P942" s="6">
        <f t="shared" si="154"/>
        <v>1</v>
      </c>
      <c r="Q942" s="27">
        <f t="shared" si="152"/>
        <v>29701</v>
      </c>
    </row>
    <row r="943" spans="1:17" ht="14.25" customHeight="1" x14ac:dyDescent="0.25">
      <c r="A943" s="3">
        <v>710006</v>
      </c>
      <c r="B943" s="8" t="s">
        <v>544</v>
      </c>
      <c r="C943" s="6">
        <v>69020</v>
      </c>
      <c r="D943" s="6">
        <v>0</v>
      </c>
      <c r="E943" s="6">
        <f t="shared" si="153"/>
        <v>0</v>
      </c>
      <c r="F943" s="6">
        <f t="shared" si="153"/>
        <v>0</v>
      </c>
      <c r="G943" s="6">
        <f t="shared" si="153"/>
        <v>0</v>
      </c>
      <c r="H943" s="6">
        <f t="shared" si="153"/>
        <v>0</v>
      </c>
      <c r="I943" s="6">
        <f t="shared" si="153"/>
        <v>0</v>
      </c>
      <c r="J943" s="6">
        <f t="shared" si="155"/>
        <v>0</v>
      </c>
      <c r="K943" s="6">
        <f t="shared" si="155"/>
        <v>0</v>
      </c>
      <c r="L943" s="6">
        <f t="shared" si="155"/>
        <v>0</v>
      </c>
      <c r="M943" s="6">
        <f t="shared" si="155"/>
        <v>0</v>
      </c>
      <c r="N943" s="6">
        <f t="shared" si="155"/>
        <v>0</v>
      </c>
      <c r="O943" s="6">
        <v>1</v>
      </c>
      <c r="P943" s="6">
        <f t="shared" si="154"/>
        <v>1</v>
      </c>
      <c r="Q943" s="27">
        <f t="shared" si="152"/>
        <v>69020</v>
      </c>
    </row>
    <row r="944" spans="1:17" ht="14.25" customHeight="1" x14ac:dyDescent="0.25">
      <c r="A944" s="3">
        <v>1210028</v>
      </c>
      <c r="B944" s="8" t="s">
        <v>546</v>
      </c>
      <c r="C944" s="6">
        <v>30815</v>
      </c>
      <c r="D944" s="6">
        <v>0</v>
      </c>
      <c r="E944" s="6">
        <f t="shared" si="153"/>
        <v>0</v>
      </c>
      <c r="F944" s="6">
        <f t="shared" si="153"/>
        <v>0</v>
      </c>
      <c r="G944" s="6">
        <f t="shared" si="153"/>
        <v>0</v>
      </c>
      <c r="H944" s="6">
        <f t="shared" si="153"/>
        <v>0</v>
      </c>
      <c r="I944" s="6">
        <f t="shared" si="153"/>
        <v>0</v>
      </c>
      <c r="J944" s="6">
        <f t="shared" si="155"/>
        <v>0</v>
      </c>
      <c r="K944" s="6">
        <f t="shared" si="155"/>
        <v>0</v>
      </c>
      <c r="L944" s="6">
        <f t="shared" si="155"/>
        <v>0</v>
      </c>
      <c r="M944" s="6">
        <f t="shared" si="155"/>
        <v>0</v>
      </c>
      <c r="N944" s="6">
        <f t="shared" si="155"/>
        <v>0</v>
      </c>
      <c r="O944" s="6">
        <v>1</v>
      </c>
      <c r="P944" s="6">
        <f t="shared" si="154"/>
        <v>1</v>
      </c>
      <c r="Q944" s="27">
        <f t="shared" si="152"/>
        <v>30815</v>
      </c>
    </row>
    <row r="945" spans="1:17" ht="14.25" customHeight="1" x14ac:dyDescent="0.25">
      <c r="A945" s="3">
        <v>1210029</v>
      </c>
      <c r="B945" s="8" t="s">
        <v>547</v>
      </c>
      <c r="C945" s="6">
        <v>21155</v>
      </c>
      <c r="D945" s="6">
        <v>0</v>
      </c>
      <c r="E945" s="6">
        <f t="shared" si="153"/>
        <v>0</v>
      </c>
      <c r="F945" s="6">
        <f t="shared" si="153"/>
        <v>0</v>
      </c>
      <c r="G945" s="6">
        <f t="shared" si="153"/>
        <v>0</v>
      </c>
      <c r="H945" s="6">
        <f t="shared" si="153"/>
        <v>0</v>
      </c>
      <c r="I945" s="6">
        <f t="shared" si="153"/>
        <v>0</v>
      </c>
      <c r="J945" s="6">
        <f t="shared" si="155"/>
        <v>0</v>
      </c>
      <c r="K945" s="6">
        <f t="shared" si="155"/>
        <v>0</v>
      </c>
      <c r="L945" s="6">
        <f t="shared" si="155"/>
        <v>0</v>
      </c>
      <c r="M945" s="6">
        <f t="shared" si="155"/>
        <v>0</v>
      </c>
      <c r="N945" s="6">
        <f t="shared" si="155"/>
        <v>0</v>
      </c>
      <c r="O945" s="6">
        <v>1</v>
      </c>
      <c r="P945" s="6">
        <f t="shared" si="154"/>
        <v>1</v>
      </c>
      <c r="Q945" s="27">
        <f t="shared" si="152"/>
        <v>21155</v>
      </c>
    </row>
    <row r="946" spans="1:17" ht="14.25" customHeight="1" x14ac:dyDescent="0.25">
      <c r="A946" s="3">
        <v>1220419</v>
      </c>
      <c r="B946" s="8" t="s">
        <v>548</v>
      </c>
      <c r="C946" s="6">
        <v>12048</v>
      </c>
      <c r="D946" s="6">
        <v>0</v>
      </c>
      <c r="E946" s="6">
        <f t="shared" si="153"/>
        <v>0</v>
      </c>
      <c r="F946" s="6">
        <f t="shared" si="153"/>
        <v>0</v>
      </c>
      <c r="G946" s="6">
        <f t="shared" si="153"/>
        <v>0</v>
      </c>
      <c r="H946" s="6">
        <f t="shared" si="153"/>
        <v>0</v>
      </c>
      <c r="I946" s="6">
        <f t="shared" si="153"/>
        <v>0</v>
      </c>
      <c r="J946" s="6">
        <f t="shared" si="155"/>
        <v>0</v>
      </c>
      <c r="K946" s="6">
        <f t="shared" si="155"/>
        <v>0</v>
      </c>
      <c r="L946" s="6">
        <f t="shared" si="155"/>
        <v>0</v>
      </c>
      <c r="M946" s="6">
        <f t="shared" si="155"/>
        <v>0</v>
      </c>
      <c r="N946" s="6">
        <v>1</v>
      </c>
      <c r="O946" s="6">
        <f t="shared" si="155"/>
        <v>1</v>
      </c>
      <c r="P946" s="6">
        <f t="shared" si="154"/>
        <v>2</v>
      </c>
      <c r="Q946" s="27">
        <f t="shared" si="152"/>
        <v>24096</v>
      </c>
    </row>
    <row r="947" spans="1:17" ht="14.25" customHeight="1" x14ac:dyDescent="0.25">
      <c r="A947" s="3">
        <v>3470121</v>
      </c>
      <c r="B947" s="8" t="s">
        <v>549</v>
      </c>
      <c r="C947" s="6">
        <v>7021</v>
      </c>
      <c r="D947" s="6">
        <v>1</v>
      </c>
      <c r="E947" s="6">
        <f t="shared" si="153"/>
        <v>1</v>
      </c>
      <c r="F947" s="6">
        <f t="shared" si="153"/>
        <v>1</v>
      </c>
      <c r="G947" s="6">
        <f t="shared" si="153"/>
        <v>1</v>
      </c>
      <c r="H947" s="6">
        <f t="shared" si="153"/>
        <v>1</v>
      </c>
      <c r="I947" s="6">
        <f t="shared" si="153"/>
        <v>1</v>
      </c>
      <c r="J947" s="6">
        <f t="shared" si="155"/>
        <v>1</v>
      </c>
      <c r="K947" s="6">
        <f t="shared" si="155"/>
        <v>1</v>
      </c>
      <c r="L947" s="6">
        <f t="shared" si="155"/>
        <v>1</v>
      </c>
      <c r="M947" s="6">
        <f t="shared" si="155"/>
        <v>1</v>
      </c>
      <c r="N947" s="6">
        <f t="shared" si="155"/>
        <v>1</v>
      </c>
      <c r="O947" s="6">
        <f t="shared" si="155"/>
        <v>1</v>
      </c>
      <c r="P947" s="6">
        <f t="shared" si="154"/>
        <v>12</v>
      </c>
      <c r="Q947" s="27">
        <f t="shared" si="152"/>
        <v>84252</v>
      </c>
    </row>
    <row r="948" spans="1:17" ht="14.25" customHeight="1" x14ac:dyDescent="0.25">
      <c r="A948" s="3">
        <v>3470184</v>
      </c>
      <c r="B948" s="8" t="s">
        <v>550</v>
      </c>
      <c r="C948" s="6">
        <v>405497</v>
      </c>
      <c r="D948" s="6">
        <v>0</v>
      </c>
      <c r="E948" s="6">
        <f t="shared" si="153"/>
        <v>0</v>
      </c>
      <c r="F948" s="6">
        <f t="shared" si="153"/>
        <v>0</v>
      </c>
      <c r="G948" s="6">
        <f t="shared" si="153"/>
        <v>0</v>
      </c>
      <c r="H948" s="6">
        <f t="shared" si="153"/>
        <v>0</v>
      </c>
      <c r="I948" s="6">
        <f t="shared" si="153"/>
        <v>0</v>
      </c>
      <c r="J948" s="6">
        <f t="shared" si="155"/>
        <v>0</v>
      </c>
      <c r="K948" s="6">
        <f t="shared" si="155"/>
        <v>0</v>
      </c>
      <c r="L948" s="6">
        <f t="shared" si="155"/>
        <v>0</v>
      </c>
      <c r="M948" s="6">
        <f t="shared" si="155"/>
        <v>0</v>
      </c>
      <c r="N948" s="6">
        <v>1</v>
      </c>
      <c r="O948" s="6">
        <f t="shared" si="155"/>
        <v>1</v>
      </c>
      <c r="P948" s="6">
        <f t="shared" si="154"/>
        <v>2</v>
      </c>
      <c r="Q948" s="27">
        <f t="shared" si="152"/>
        <v>810994</v>
      </c>
    </row>
    <row r="949" spans="1:17" ht="14.25" customHeight="1" x14ac:dyDescent="0.25">
      <c r="A949" s="3">
        <v>3470211</v>
      </c>
      <c r="B949" s="8" t="s">
        <v>551</v>
      </c>
      <c r="C949" s="6">
        <v>1785</v>
      </c>
      <c r="D949" s="6">
        <v>1</v>
      </c>
      <c r="E949" s="6">
        <f t="shared" si="153"/>
        <v>1</v>
      </c>
      <c r="F949" s="6">
        <f t="shared" si="153"/>
        <v>1</v>
      </c>
      <c r="G949" s="6">
        <f t="shared" si="153"/>
        <v>1</v>
      </c>
      <c r="H949" s="6">
        <f t="shared" si="153"/>
        <v>1</v>
      </c>
      <c r="I949" s="6">
        <f t="shared" si="153"/>
        <v>1</v>
      </c>
      <c r="J949" s="6">
        <f t="shared" si="155"/>
        <v>1</v>
      </c>
      <c r="K949" s="6">
        <f t="shared" si="155"/>
        <v>1</v>
      </c>
      <c r="L949" s="6">
        <f t="shared" si="155"/>
        <v>1</v>
      </c>
      <c r="M949" s="6">
        <f t="shared" si="155"/>
        <v>1</v>
      </c>
      <c r="N949" s="6">
        <f t="shared" si="155"/>
        <v>1</v>
      </c>
      <c r="O949" s="6">
        <f t="shared" si="155"/>
        <v>1</v>
      </c>
      <c r="P949" s="6">
        <f t="shared" si="154"/>
        <v>12</v>
      </c>
      <c r="Q949" s="27">
        <f t="shared" si="152"/>
        <v>21420</v>
      </c>
    </row>
    <row r="950" spans="1:17" ht="14.25" customHeight="1" x14ac:dyDescent="0.25">
      <c r="A950" s="3">
        <v>3470228</v>
      </c>
      <c r="B950" s="8" t="s">
        <v>552</v>
      </c>
      <c r="C950" s="6">
        <v>38080</v>
      </c>
      <c r="D950" s="6">
        <v>1</v>
      </c>
      <c r="E950" s="6">
        <f t="shared" si="153"/>
        <v>1</v>
      </c>
      <c r="F950" s="6">
        <f t="shared" si="153"/>
        <v>1</v>
      </c>
      <c r="G950" s="6">
        <f t="shared" si="153"/>
        <v>1</v>
      </c>
      <c r="H950" s="6">
        <f t="shared" si="153"/>
        <v>1</v>
      </c>
      <c r="I950" s="6">
        <f t="shared" si="153"/>
        <v>1</v>
      </c>
      <c r="J950" s="6">
        <f t="shared" si="155"/>
        <v>1</v>
      </c>
      <c r="K950" s="6">
        <f t="shared" si="155"/>
        <v>1</v>
      </c>
      <c r="L950" s="6">
        <f t="shared" si="155"/>
        <v>1</v>
      </c>
      <c r="M950" s="6">
        <f t="shared" si="155"/>
        <v>1</v>
      </c>
      <c r="N950" s="6">
        <f t="shared" si="155"/>
        <v>1</v>
      </c>
      <c r="O950" s="6">
        <f t="shared" si="155"/>
        <v>1</v>
      </c>
      <c r="P950" s="6">
        <f t="shared" si="154"/>
        <v>12</v>
      </c>
      <c r="Q950" s="27">
        <f t="shared" si="152"/>
        <v>456960</v>
      </c>
    </row>
    <row r="951" spans="1:17" ht="14.25" customHeight="1" x14ac:dyDescent="0.25">
      <c r="A951" s="3">
        <v>4400010</v>
      </c>
      <c r="B951" s="8" t="s">
        <v>553</v>
      </c>
      <c r="C951" s="6">
        <v>4980</v>
      </c>
      <c r="D951" s="6">
        <v>1</v>
      </c>
      <c r="E951" s="6">
        <f t="shared" si="153"/>
        <v>1</v>
      </c>
      <c r="F951" s="6">
        <f t="shared" si="153"/>
        <v>1</v>
      </c>
      <c r="G951" s="6">
        <f t="shared" si="153"/>
        <v>1</v>
      </c>
      <c r="H951" s="6">
        <f t="shared" si="153"/>
        <v>1</v>
      </c>
      <c r="I951" s="6">
        <f t="shared" si="153"/>
        <v>1</v>
      </c>
      <c r="J951" s="6">
        <f t="shared" si="155"/>
        <v>1</v>
      </c>
      <c r="K951" s="6">
        <f t="shared" si="155"/>
        <v>1</v>
      </c>
      <c r="L951" s="6">
        <f t="shared" si="155"/>
        <v>1</v>
      </c>
      <c r="M951" s="6">
        <f t="shared" si="155"/>
        <v>1</v>
      </c>
      <c r="N951" s="6">
        <f t="shared" si="155"/>
        <v>1</v>
      </c>
      <c r="O951" s="6">
        <f t="shared" si="155"/>
        <v>1</v>
      </c>
      <c r="P951" s="6">
        <f t="shared" si="154"/>
        <v>12</v>
      </c>
      <c r="Q951" s="27">
        <f t="shared" si="152"/>
        <v>59760</v>
      </c>
    </row>
    <row r="952" spans="1:17" ht="14.25" customHeight="1" x14ac:dyDescent="0.25">
      <c r="A952" s="3">
        <v>4400081</v>
      </c>
      <c r="B952" s="8" t="s">
        <v>554</v>
      </c>
      <c r="C952" s="6">
        <v>1168000</v>
      </c>
      <c r="D952" s="6">
        <v>0</v>
      </c>
      <c r="E952" s="6">
        <f t="shared" si="153"/>
        <v>0</v>
      </c>
      <c r="F952" s="6">
        <f t="shared" si="153"/>
        <v>0</v>
      </c>
      <c r="G952" s="6">
        <f t="shared" si="153"/>
        <v>0</v>
      </c>
      <c r="H952" s="6">
        <f t="shared" si="153"/>
        <v>0</v>
      </c>
      <c r="I952" s="6">
        <f t="shared" si="153"/>
        <v>0</v>
      </c>
      <c r="J952" s="6">
        <f t="shared" si="155"/>
        <v>0</v>
      </c>
      <c r="K952" s="6">
        <f t="shared" si="155"/>
        <v>0</v>
      </c>
      <c r="L952" s="6">
        <f t="shared" si="155"/>
        <v>0</v>
      </c>
      <c r="M952" s="6">
        <f t="shared" si="155"/>
        <v>0</v>
      </c>
      <c r="N952" s="6">
        <f t="shared" si="155"/>
        <v>0</v>
      </c>
      <c r="O952" s="6">
        <v>1</v>
      </c>
      <c r="P952" s="6">
        <f t="shared" si="154"/>
        <v>1</v>
      </c>
      <c r="Q952" s="27">
        <f t="shared" si="152"/>
        <v>1168000</v>
      </c>
    </row>
    <row r="953" spans="1:17" ht="14.25" customHeight="1" x14ac:dyDescent="0.25">
      <c r="A953" s="3">
        <v>4500012</v>
      </c>
      <c r="B953" s="8" t="s">
        <v>555</v>
      </c>
      <c r="C953" s="6">
        <v>9990</v>
      </c>
      <c r="D953" s="6">
        <v>0</v>
      </c>
      <c r="E953" s="6">
        <f t="shared" si="153"/>
        <v>0</v>
      </c>
      <c r="F953" s="6">
        <f t="shared" si="153"/>
        <v>0</v>
      </c>
      <c r="G953" s="6">
        <f t="shared" si="153"/>
        <v>0</v>
      </c>
      <c r="H953" s="6">
        <f t="shared" si="153"/>
        <v>0</v>
      </c>
      <c r="I953" s="6">
        <f t="shared" si="153"/>
        <v>0</v>
      </c>
      <c r="J953" s="6">
        <f t="shared" si="155"/>
        <v>0</v>
      </c>
      <c r="K953" s="6">
        <f t="shared" si="155"/>
        <v>0</v>
      </c>
      <c r="L953" s="6">
        <f t="shared" si="155"/>
        <v>0</v>
      </c>
      <c r="M953" s="6">
        <f t="shared" si="155"/>
        <v>0</v>
      </c>
      <c r="N953" s="6">
        <f t="shared" si="155"/>
        <v>0</v>
      </c>
      <c r="O953" s="6">
        <v>1</v>
      </c>
      <c r="P953" s="6">
        <f t="shared" si="154"/>
        <v>1</v>
      </c>
      <c r="Q953" s="27">
        <f t="shared" si="152"/>
        <v>9990</v>
      </c>
    </row>
    <row r="954" spans="1:17" ht="14.25" customHeight="1" x14ac:dyDescent="0.25">
      <c r="A954" s="3">
        <v>4500024</v>
      </c>
      <c r="B954" s="8" t="s">
        <v>556</v>
      </c>
      <c r="C954" s="6">
        <v>83288</v>
      </c>
      <c r="D954" s="6">
        <v>0</v>
      </c>
      <c r="E954" s="6">
        <f t="shared" si="153"/>
        <v>0</v>
      </c>
      <c r="F954" s="6">
        <f t="shared" si="153"/>
        <v>0</v>
      </c>
      <c r="G954" s="6">
        <f t="shared" si="153"/>
        <v>0</v>
      </c>
      <c r="H954" s="6">
        <f t="shared" si="153"/>
        <v>0</v>
      </c>
      <c r="I954" s="6">
        <f t="shared" si="153"/>
        <v>0</v>
      </c>
      <c r="J954" s="6">
        <f t="shared" si="155"/>
        <v>0</v>
      </c>
      <c r="K954" s="6">
        <f t="shared" si="155"/>
        <v>0</v>
      </c>
      <c r="L954" s="6">
        <f t="shared" si="155"/>
        <v>0</v>
      </c>
      <c r="M954" s="6">
        <f t="shared" si="155"/>
        <v>0</v>
      </c>
      <c r="N954" s="6">
        <f t="shared" si="155"/>
        <v>0</v>
      </c>
      <c r="O954" s="6">
        <v>1</v>
      </c>
      <c r="P954" s="6">
        <f t="shared" si="154"/>
        <v>1</v>
      </c>
      <c r="Q954" s="27">
        <f t="shared" si="152"/>
        <v>83288</v>
      </c>
    </row>
    <row r="955" spans="1:17" ht="14.25" customHeight="1" x14ac:dyDescent="0.25">
      <c r="A955" s="3">
        <v>50014520</v>
      </c>
      <c r="B955" s="8" t="s">
        <v>557</v>
      </c>
      <c r="C955" s="6">
        <v>36</v>
      </c>
      <c r="D955" s="6">
        <v>1</v>
      </c>
      <c r="E955" s="6">
        <f t="shared" si="153"/>
        <v>1</v>
      </c>
      <c r="F955" s="6">
        <f t="shared" si="153"/>
        <v>1</v>
      </c>
      <c r="G955" s="6">
        <f t="shared" si="153"/>
        <v>1</v>
      </c>
      <c r="H955" s="6">
        <f t="shared" si="153"/>
        <v>1</v>
      </c>
      <c r="I955" s="6">
        <f t="shared" si="153"/>
        <v>1</v>
      </c>
      <c r="J955" s="6">
        <f t="shared" si="155"/>
        <v>1</v>
      </c>
      <c r="K955" s="6">
        <f t="shared" si="155"/>
        <v>1</v>
      </c>
      <c r="L955" s="6">
        <f t="shared" si="155"/>
        <v>1</v>
      </c>
      <c r="M955" s="6">
        <f t="shared" si="155"/>
        <v>1</v>
      </c>
      <c r="N955" s="6">
        <f t="shared" si="155"/>
        <v>1</v>
      </c>
      <c r="O955" s="6">
        <f t="shared" si="155"/>
        <v>1</v>
      </c>
      <c r="P955" s="6">
        <f t="shared" si="154"/>
        <v>12</v>
      </c>
      <c r="Q955" s="27">
        <f t="shared" si="152"/>
        <v>432</v>
      </c>
    </row>
    <row r="956" spans="1:17" ht="14.25" customHeight="1" x14ac:dyDescent="0.25">
      <c r="A956" s="3">
        <v>50014630</v>
      </c>
      <c r="B956" s="8" t="s">
        <v>448</v>
      </c>
      <c r="C956" s="6">
        <v>2844</v>
      </c>
      <c r="D956" s="6">
        <v>0</v>
      </c>
      <c r="E956" s="6">
        <f t="shared" si="153"/>
        <v>0</v>
      </c>
      <c r="F956" s="6">
        <f t="shared" si="153"/>
        <v>0</v>
      </c>
      <c r="G956" s="6">
        <f t="shared" si="153"/>
        <v>0</v>
      </c>
      <c r="H956" s="6">
        <f t="shared" si="153"/>
        <v>0</v>
      </c>
      <c r="I956" s="6">
        <f t="shared" si="153"/>
        <v>0</v>
      </c>
      <c r="J956" s="6">
        <f t="shared" si="155"/>
        <v>0</v>
      </c>
      <c r="K956" s="6">
        <f t="shared" si="155"/>
        <v>0</v>
      </c>
      <c r="L956" s="6">
        <f t="shared" si="155"/>
        <v>0</v>
      </c>
      <c r="M956" s="6">
        <f t="shared" si="155"/>
        <v>0</v>
      </c>
      <c r="N956" s="6">
        <v>1</v>
      </c>
      <c r="O956" s="6">
        <f t="shared" si="155"/>
        <v>1</v>
      </c>
      <c r="P956" s="6">
        <f t="shared" si="154"/>
        <v>2</v>
      </c>
      <c r="Q956" s="27">
        <f t="shared" si="152"/>
        <v>5688</v>
      </c>
    </row>
    <row r="957" spans="1:17" ht="14.25" customHeight="1" x14ac:dyDescent="0.25">
      <c r="A957" s="3">
        <v>50014690</v>
      </c>
      <c r="B957" s="8" t="s">
        <v>558</v>
      </c>
      <c r="C957" s="6">
        <v>22090</v>
      </c>
      <c r="D957" s="6">
        <v>0</v>
      </c>
      <c r="E957" s="6">
        <f t="shared" si="153"/>
        <v>0</v>
      </c>
      <c r="F957" s="6">
        <f t="shared" si="153"/>
        <v>0</v>
      </c>
      <c r="G957" s="6">
        <f t="shared" si="153"/>
        <v>0</v>
      </c>
      <c r="H957" s="6">
        <f t="shared" si="153"/>
        <v>0</v>
      </c>
      <c r="I957" s="6">
        <f t="shared" si="153"/>
        <v>0</v>
      </c>
      <c r="J957" s="6">
        <f t="shared" ref="J957:O969" si="156">ROUND(I957,0)</f>
        <v>0</v>
      </c>
      <c r="K957" s="6">
        <f t="shared" si="156"/>
        <v>0</v>
      </c>
      <c r="L957" s="6">
        <f t="shared" si="156"/>
        <v>0</v>
      </c>
      <c r="M957" s="6">
        <f t="shared" si="156"/>
        <v>0</v>
      </c>
      <c r="N957" s="6">
        <f t="shared" si="156"/>
        <v>0</v>
      </c>
      <c r="O957" s="6">
        <v>1</v>
      </c>
      <c r="P957" s="6">
        <f t="shared" si="154"/>
        <v>1</v>
      </c>
      <c r="Q957" s="27">
        <f t="shared" si="152"/>
        <v>22090</v>
      </c>
    </row>
    <row r="958" spans="1:17" ht="14.25" customHeight="1" x14ac:dyDescent="0.25">
      <c r="A958" s="3">
        <v>50015231</v>
      </c>
      <c r="B958" s="8" t="s">
        <v>559</v>
      </c>
      <c r="C958" s="6">
        <v>21</v>
      </c>
      <c r="D958" s="6">
        <v>6</v>
      </c>
      <c r="E958" s="6">
        <f t="shared" si="153"/>
        <v>6</v>
      </c>
      <c r="F958" s="6">
        <f t="shared" si="153"/>
        <v>6</v>
      </c>
      <c r="G958" s="6">
        <f t="shared" si="153"/>
        <v>6</v>
      </c>
      <c r="H958" s="6">
        <f t="shared" si="153"/>
        <v>6</v>
      </c>
      <c r="I958" s="6">
        <f t="shared" si="153"/>
        <v>6</v>
      </c>
      <c r="J958" s="6">
        <f t="shared" si="156"/>
        <v>6</v>
      </c>
      <c r="K958" s="6">
        <f t="shared" si="156"/>
        <v>6</v>
      </c>
      <c r="L958" s="6">
        <f t="shared" si="156"/>
        <v>6</v>
      </c>
      <c r="M958" s="6">
        <f t="shared" si="156"/>
        <v>6</v>
      </c>
      <c r="N958" s="6">
        <f t="shared" si="156"/>
        <v>6</v>
      </c>
      <c r="O958" s="6">
        <f t="shared" si="156"/>
        <v>6</v>
      </c>
      <c r="P958" s="6">
        <f t="shared" si="154"/>
        <v>72</v>
      </c>
      <c r="Q958" s="27">
        <f t="shared" si="152"/>
        <v>1512</v>
      </c>
    </row>
    <row r="959" spans="1:17" ht="14.25" customHeight="1" x14ac:dyDescent="0.25">
      <c r="A959" s="3">
        <v>50015711</v>
      </c>
      <c r="B959" s="8" t="s">
        <v>560</v>
      </c>
      <c r="C959" s="6">
        <v>6248</v>
      </c>
      <c r="D959" s="6">
        <v>0</v>
      </c>
      <c r="E959" s="6">
        <f t="shared" si="153"/>
        <v>0</v>
      </c>
      <c r="F959" s="6">
        <f t="shared" si="153"/>
        <v>0</v>
      </c>
      <c r="G959" s="6">
        <f t="shared" si="153"/>
        <v>0</v>
      </c>
      <c r="H959" s="6">
        <f t="shared" si="153"/>
        <v>0</v>
      </c>
      <c r="I959" s="6">
        <f t="shared" si="153"/>
        <v>0</v>
      </c>
      <c r="J959" s="6">
        <f t="shared" si="156"/>
        <v>0</v>
      </c>
      <c r="K959" s="6">
        <f t="shared" si="156"/>
        <v>0</v>
      </c>
      <c r="L959" s="6">
        <f t="shared" si="156"/>
        <v>0</v>
      </c>
      <c r="M959" s="6">
        <f t="shared" si="156"/>
        <v>0</v>
      </c>
      <c r="N959" s="6">
        <f t="shared" si="156"/>
        <v>0</v>
      </c>
      <c r="O959" s="6">
        <v>1</v>
      </c>
      <c r="P959" s="6">
        <f t="shared" si="154"/>
        <v>1</v>
      </c>
      <c r="Q959" s="27">
        <f t="shared" si="152"/>
        <v>6248</v>
      </c>
    </row>
    <row r="960" spans="1:17" ht="14.25" customHeight="1" x14ac:dyDescent="0.25">
      <c r="A960" s="3">
        <v>50016130</v>
      </c>
      <c r="B960" s="8" t="s">
        <v>103</v>
      </c>
      <c r="C960" s="6">
        <v>100</v>
      </c>
      <c r="D960" s="6">
        <v>1</v>
      </c>
      <c r="E960" s="6">
        <f t="shared" si="153"/>
        <v>1</v>
      </c>
      <c r="F960" s="6">
        <f t="shared" si="153"/>
        <v>1</v>
      </c>
      <c r="G960" s="6">
        <f t="shared" si="153"/>
        <v>1</v>
      </c>
      <c r="H960" s="6">
        <f t="shared" si="153"/>
        <v>1</v>
      </c>
      <c r="I960" s="6">
        <f t="shared" si="153"/>
        <v>1</v>
      </c>
      <c r="J960" s="6">
        <f t="shared" si="156"/>
        <v>1</v>
      </c>
      <c r="K960" s="6">
        <f t="shared" si="156"/>
        <v>1</v>
      </c>
      <c r="L960" s="6">
        <f t="shared" si="156"/>
        <v>1</v>
      </c>
      <c r="M960" s="6">
        <f t="shared" si="156"/>
        <v>1</v>
      </c>
      <c r="N960" s="6">
        <f t="shared" si="156"/>
        <v>1</v>
      </c>
      <c r="O960" s="6">
        <f t="shared" si="156"/>
        <v>1</v>
      </c>
      <c r="P960" s="6">
        <f t="shared" si="154"/>
        <v>12</v>
      </c>
      <c r="Q960" s="27">
        <f t="shared" si="152"/>
        <v>1200</v>
      </c>
    </row>
    <row r="961" spans="1:17" ht="14.25" customHeight="1" x14ac:dyDescent="0.25">
      <c r="A961" s="3">
        <v>50016380</v>
      </c>
      <c r="B961" s="8" t="s">
        <v>29</v>
      </c>
      <c r="C961" s="6">
        <v>21</v>
      </c>
      <c r="D961" s="6">
        <v>2</v>
      </c>
      <c r="E961" s="6">
        <f t="shared" si="153"/>
        <v>2</v>
      </c>
      <c r="F961" s="6">
        <f t="shared" si="153"/>
        <v>2</v>
      </c>
      <c r="G961" s="6">
        <f t="shared" si="153"/>
        <v>2</v>
      </c>
      <c r="H961" s="6">
        <f t="shared" si="153"/>
        <v>2</v>
      </c>
      <c r="I961" s="6">
        <f t="shared" si="153"/>
        <v>2</v>
      </c>
      <c r="J961" s="6">
        <f t="shared" si="156"/>
        <v>2</v>
      </c>
      <c r="K961" s="6">
        <f t="shared" si="156"/>
        <v>2</v>
      </c>
      <c r="L961" s="6">
        <f t="shared" si="156"/>
        <v>2</v>
      </c>
      <c r="M961" s="6">
        <f t="shared" si="156"/>
        <v>2</v>
      </c>
      <c r="N961" s="6">
        <f t="shared" si="156"/>
        <v>2</v>
      </c>
      <c r="O961" s="6">
        <f t="shared" si="156"/>
        <v>2</v>
      </c>
      <c r="P961" s="6">
        <f t="shared" si="154"/>
        <v>24</v>
      </c>
      <c r="Q961" s="27">
        <f t="shared" si="152"/>
        <v>504</v>
      </c>
    </row>
    <row r="962" spans="1:17" ht="14.25" customHeight="1" x14ac:dyDescent="0.25">
      <c r="A962" s="3">
        <v>50016520</v>
      </c>
      <c r="B962" s="8" t="s">
        <v>561</v>
      </c>
      <c r="C962" s="6">
        <v>337</v>
      </c>
      <c r="D962" s="6">
        <v>0</v>
      </c>
      <c r="E962" s="6">
        <f t="shared" si="153"/>
        <v>0</v>
      </c>
      <c r="F962" s="6">
        <f t="shared" si="153"/>
        <v>0</v>
      </c>
      <c r="G962" s="6">
        <f t="shared" si="153"/>
        <v>0</v>
      </c>
      <c r="H962" s="6">
        <f t="shared" si="153"/>
        <v>0</v>
      </c>
      <c r="I962" s="6">
        <f t="shared" si="153"/>
        <v>0</v>
      </c>
      <c r="J962" s="6">
        <f t="shared" si="156"/>
        <v>0</v>
      </c>
      <c r="K962" s="6">
        <f t="shared" si="156"/>
        <v>0</v>
      </c>
      <c r="L962" s="6">
        <f t="shared" si="156"/>
        <v>0</v>
      </c>
      <c r="M962" s="6">
        <f t="shared" si="156"/>
        <v>0</v>
      </c>
      <c r="N962" s="6">
        <f t="shared" si="156"/>
        <v>0</v>
      </c>
      <c r="O962" s="6">
        <v>1</v>
      </c>
      <c r="P962" s="6">
        <f t="shared" si="154"/>
        <v>1</v>
      </c>
      <c r="Q962" s="27">
        <f t="shared" si="152"/>
        <v>337</v>
      </c>
    </row>
    <row r="963" spans="1:17" ht="14.25" customHeight="1" x14ac:dyDescent="0.25">
      <c r="A963" s="3">
        <v>50017100</v>
      </c>
      <c r="B963" s="8" t="s">
        <v>483</v>
      </c>
      <c r="C963" s="6">
        <v>1369</v>
      </c>
      <c r="D963" s="6">
        <v>0</v>
      </c>
      <c r="E963" s="6">
        <f t="shared" si="153"/>
        <v>0</v>
      </c>
      <c r="F963" s="6">
        <f t="shared" si="153"/>
        <v>0</v>
      </c>
      <c r="G963" s="6">
        <f t="shared" si="153"/>
        <v>0</v>
      </c>
      <c r="H963" s="6">
        <f t="shared" si="153"/>
        <v>0</v>
      </c>
      <c r="I963" s="6">
        <f t="shared" si="153"/>
        <v>0</v>
      </c>
      <c r="J963" s="6">
        <f t="shared" si="156"/>
        <v>0</v>
      </c>
      <c r="K963" s="6">
        <f t="shared" si="156"/>
        <v>0</v>
      </c>
      <c r="L963" s="6">
        <f t="shared" si="156"/>
        <v>0</v>
      </c>
      <c r="M963" s="6">
        <f t="shared" si="156"/>
        <v>0</v>
      </c>
      <c r="N963" s="6">
        <f t="shared" si="156"/>
        <v>0</v>
      </c>
      <c r="O963" s="6">
        <v>1</v>
      </c>
      <c r="P963" s="6">
        <f t="shared" si="154"/>
        <v>1</v>
      </c>
      <c r="Q963" s="27">
        <f t="shared" si="152"/>
        <v>1369</v>
      </c>
    </row>
    <row r="964" spans="1:17" ht="14.25" customHeight="1" x14ac:dyDescent="0.25">
      <c r="A964" s="3">
        <v>50017300</v>
      </c>
      <c r="B964" s="8" t="s">
        <v>298</v>
      </c>
      <c r="C964" s="6">
        <v>68</v>
      </c>
      <c r="D964" s="6">
        <v>0</v>
      </c>
      <c r="E964" s="6">
        <f t="shared" si="153"/>
        <v>0</v>
      </c>
      <c r="F964" s="6">
        <f t="shared" si="153"/>
        <v>0</v>
      </c>
      <c r="G964" s="6">
        <f t="shared" si="153"/>
        <v>0</v>
      </c>
      <c r="H964" s="6">
        <f t="shared" si="153"/>
        <v>0</v>
      </c>
      <c r="I964" s="6">
        <f t="shared" si="153"/>
        <v>0</v>
      </c>
      <c r="J964" s="6">
        <f t="shared" si="156"/>
        <v>0</v>
      </c>
      <c r="K964" s="6">
        <f t="shared" si="156"/>
        <v>0</v>
      </c>
      <c r="L964" s="6">
        <f t="shared" si="156"/>
        <v>0</v>
      </c>
      <c r="M964" s="6">
        <f t="shared" si="156"/>
        <v>0</v>
      </c>
      <c r="N964" s="6">
        <f t="shared" si="156"/>
        <v>0</v>
      </c>
      <c r="O964" s="6">
        <v>1</v>
      </c>
      <c r="P964" s="6">
        <f t="shared" si="154"/>
        <v>1</v>
      </c>
      <c r="Q964" s="27">
        <f t="shared" si="152"/>
        <v>68</v>
      </c>
    </row>
    <row r="965" spans="1:17" ht="14.25" customHeight="1" x14ac:dyDescent="0.25">
      <c r="A965" s="3">
        <v>50018360</v>
      </c>
      <c r="B965" s="8" t="s">
        <v>429</v>
      </c>
      <c r="C965" s="6">
        <v>39</v>
      </c>
      <c r="D965" s="6">
        <v>3</v>
      </c>
      <c r="E965" s="6">
        <f t="shared" si="153"/>
        <v>3</v>
      </c>
      <c r="F965" s="6">
        <f t="shared" si="153"/>
        <v>3</v>
      </c>
      <c r="G965" s="6">
        <f t="shared" si="153"/>
        <v>3</v>
      </c>
      <c r="H965" s="6">
        <f t="shared" si="153"/>
        <v>3</v>
      </c>
      <c r="I965" s="6">
        <f t="shared" si="153"/>
        <v>3</v>
      </c>
      <c r="J965" s="6">
        <f t="shared" si="156"/>
        <v>3</v>
      </c>
      <c r="K965" s="6">
        <f t="shared" si="156"/>
        <v>3</v>
      </c>
      <c r="L965" s="6">
        <f t="shared" si="156"/>
        <v>3</v>
      </c>
      <c r="M965" s="6">
        <f t="shared" si="156"/>
        <v>3</v>
      </c>
      <c r="N965" s="6">
        <f t="shared" si="156"/>
        <v>3</v>
      </c>
      <c r="O965" s="6">
        <f t="shared" si="156"/>
        <v>3</v>
      </c>
      <c r="P965" s="6">
        <f t="shared" si="154"/>
        <v>36</v>
      </c>
      <c r="Q965" s="27">
        <f t="shared" si="152"/>
        <v>1404</v>
      </c>
    </row>
    <row r="966" spans="1:17" ht="14.25" customHeight="1" x14ac:dyDescent="0.25">
      <c r="A966" s="3">
        <v>50020960</v>
      </c>
      <c r="B966" s="8" t="s">
        <v>31</v>
      </c>
      <c r="C966" s="6">
        <v>20</v>
      </c>
      <c r="D966" s="6">
        <v>6</v>
      </c>
      <c r="E966" s="6">
        <f t="shared" si="153"/>
        <v>6</v>
      </c>
      <c r="F966" s="6">
        <f t="shared" si="153"/>
        <v>6</v>
      </c>
      <c r="G966" s="6">
        <f t="shared" si="153"/>
        <v>6</v>
      </c>
      <c r="H966" s="6">
        <f t="shared" si="153"/>
        <v>6</v>
      </c>
      <c r="I966" s="6">
        <f t="shared" si="153"/>
        <v>6</v>
      </c>
      <c r="J966" s="6">
        <f t="shared" si="156"/>
        <v>6</v>
      </c>
      <c r="K966" s="6">
        <f t="shared" si="156"/>
        <v>6</v>
      </c>
      <c r="L966" s="6">
        <f t="shared" si="156"/>
        <v>6</v>
      </c>
      <c r="M966" s="6">
        <f t="shared" si="156"/>
        <v>6</v>
      </c>
      <c r="N966" s="6">
        <f t="shared" si="156"/>
        <v>6</v>
      </c>
      <c r="O966" s="6">
        <f t="shared" si="156"/>
        <v>6</v>
      </c>
      <c r="P966" s="6">
        <f t="shared" si="154"/>
        <v>72</v>
      </c>
      <c r="Q966" s="27">
        <f t="shared" si="152"/>
        <v>1440</v>
      </c>
    </row>
    <row r="967" spans="1:17" ht="14.25" customHeight="1" x14ac:dyDescent="0.25">
      <c r="A967" s="3">
        <v>50050010</v>
      </c>
      <c r="B967" s="8" t="s">
        <v>135</v>
      </c>
      <c r="C967" s="6">
        <v>1185</v>
      </c>
      <c r="D967" s="6">
        <v>0</v>
      </c>
      <c r="E967" s="6">
        <f t="shared" si="153"/>
        <v>0</v>
      </c>
      <c r="F967" s="6">
        <f t="shared" si="153"/>
        <v>0</v>
      </c>
      <c r="G967" s="6">
        <f t="shared" si="153"/>
        <v>0</v>
      </c>
      <c r="H967" s="6">
        <f t="shared" si="153"/>
        <v>0</v>
      </c>
      <c r="I967" s="6">
        <f t="shared" si="153"/>
        <v>0</v>
      </c>
      <c r="J967" s="6">
        <f t="shared" si="156"/>
        <v>0</v>
      </c>
      <c r="K967" s="6">
        <f t="shared" si="156"/>
        <v>0</v>
      </c>
      <c r="L967" s="6">
        <f t="shared" si="156"/>
        <v>0</v>
      </c>
      <c r="M967" s="6">
        <f t="shared" si="156"/>
        <v>0</v>
      </c>
      <c r="N967" s="6">
        <f t="shared" si="156"/>
        <v>0</v>
      </c>
      <c r="O967" s="6">
        <v>1</v>
      </c>
      <c r="P967" s="6">
        <f t="shared" si="154"/>
        <v>1</v>
      </c>
      <c r="Q967" s="27">
        <f t="shared" si="152"/>
        <v>1185</v>
      </c>
    </row>
    <row r="968" spans="1:17" ht="14.25" customHeight="1" x14ac:dyDescent="0.25">
      <c r="A968" s="3">
        <v>50050150</v>
      </c>
      <c r="B968" s="8" t="s">
        <v>562</v>
      </c>
      <c r="C968" s="6">
        <v>2662</v>
      </c>
      <c r="D968" s="6">
        <v>0</v>
      </c>
      <c r="E968" s="6">
        <f t="shared" si="153"/>
        <v>0</v>
      </c>
      <c r="F968" s="6">
        <f t="shared" si="153"/>
        <v>0</v>
      </c>
      <c r="G968" s="6">
        <f t="shared" si="153"/>
        <v>0</v>
      </c>
      <c r="H968" s="6">
        <f t="shared" si="153"/>
        <v>0</v>
      </c>
      <c r="I968" s="6">
        <f t="shared" si="153"/>
        <v>0</v>
      </c>
      <c r="J968" s="6">
        <f t="shared" si="156"/>
        <v>0</v>
      </c>
      <c r="K968" s="6">
        <f t="shared" si="156"/>
        <v>0</v>
      </c>
      <c r="L968" s="6">
        <f t="shared" si="156"/>
        <v>0</v>
      </c>
      <c r="M968" s="6">
        <f t="shared" si="156"/>
        <v>0</v>
      </c>
      <c r="N968" s="6">
        <f t="shared" si="156"/>
        <v>0</v>
      </c>
      <c r="O968" s="6">
        <v>1</v>
      </c>
      <c r="P968" s="6">
        <f t="shared" si="154"/>
        <v>1</v>
      </c>
      <c r="Q968" s="27">
        <f t="shared" si="152"/>
        <v>2662</v>
      </c>
    </row>
    <row r="969" spans="1:17" ht="14.25" customHeight="1" x14ac:dyDescent="0.25">
      <c r="A969" s="3">
        <v>50050450</v>
      </c>
      <c r="B969" s="8" t="s">
        <v>563</v>
      </c>
      <c r="C969" s="6">
        <v>2000</v>
      </c>
      <c r="D969" s="6">
        <v>0</v>
      </c>
      <c r="E969" s="6">
        <f t="shared" si="153"/>
        <v>0</v>
      </c>
      <c r="F969" s="6">
        <f t="shared" si="153"/>
        <v>0</v>
      </c>
      <c r="G969" s="6">
        <f t="shared" si="153"/>
        <v>0</v>
      </c>
      <c r="H969" s="6">
        <f t="shared" si="153"/>
        <v>0</v>
      </c>
      <c r="I969" s="6">
        <f t="shared" si="153"/>
        <v>0</v>
      </c>
      <c r="J969" s="6">
        <f t="shared" si="156"/>
        <v>0</v>
      </c>
      <c r="K969" s="6">
        <f t="shared" si="156"/>
        <v>0</v>
      </c>
      <c r="L969" s="6">
        <f t="shared" si="156"/>
        <v>0</v>
      </c>
      <c r="M969" s="6">
        <f t="shared" si="156"/>
        <v>0</v>
      </c>
      <c r="N969" s="6">
        <f t="shared" si="156"/>
        <v>0</v>
      </c>
      <c r="O969" s="6">
        <v>1</v>
      </c>
      <c r="P969" s="6">
        <f t="shared" si="154"/>
        <v>1</v>
      </c>
      <c r="Q969" s="27">
        <f t="shared" si="152"/>
        <v>2000</v>
      </c>
    </row>
    <row r="970" spans="1:17" ht="14.25" customHeight="1" x14ac:dyDescent="0.25">
      <c r="A970" s="3">
        <v>50051270</v>
      </c>
      <c r="B970" s="8" t="s">
        <v>36</v>
      </c>
      <c r="C970" s="6">
        <v>19101</v>
      </c>
      <c r="D970" s="6">
        <v>0</v>
      </c>
      <c r="E970" s="6">
        <f t="shared" si="153"/>
        <v>0</v>
      </c>
      <c r="F970" s="6">
        <f t="shared" si="153"/>
        <v>0</v>
      </c>
      <c r="G970" s="6">
        <f t="shared" si="153"/>
        <v>0</v>
      </c>
      <c r="H970" s="6">
        <f t="shared" si="153"/>
        <v>0</v>
      </c>
      <c r="I970" s="6">
        <f t="shared" si="153"/>
        <v>0</v>
      </c>
      <c r="J970" s="6">
        <f t="shared" ref="J970:O983" si="157">ROUND(I970,0)</f>
        <v>0</v>
      </c>
      <c r="K970" s="6">
        <f t="shared" si="157"/>
        <v>0</v>
      </c>
      <c r="L970" s="6">
        <f t="shared" si="157"/>
        <v>0</v>
      </c>
      <c r="M970" s="6">
        <f t="shared" si="157"/>
        <v>0</v>
      </c>
      <c r="N970" s="6">
        <v>1</v>
      </c>
      <c r="O970" s="6">
        <f t="shared" si="157"/>
        <v>1</v>
      </c>
      <c r="P970" s="6">
        <f t="shared" si="154"/>
        <v>2</v>
      </c>
      <c r="Q970" s="27">
        <f t="shared" si="152"/>
        <v>38202</v>
      </c>
    </row>
    <row r="971" spans="1:17" ht="14.25" customHeight="1" x14ac:dyDescent="0.25">
      <c r="A971" s="3">
        <v>50060400</v>
      </c>
      <c r="B971" s="8" t="s">
        <v>407</v>
      </c>
      <c r="C971" s="6">
        <v>9074</v>
      </c>
      <c r="D971" s="6">
        <v>1</v>
      </c>
      <c r="E971" s="6">
        <f t="shared" si="153"/>
        <v>1</v>
      </c>
      <c r="F971" s="6">
        <f t="shared" si="153"/>
        <v>1</v>
      </c>
      <c r="G971" s="6">
        <f t="shared" si="153"/>
        <v>1</v>
      </c>
      <c r="H971" s="6">
        <f t="shared" si="153"/>
        <v>1</v>
      </c>
      <c r="I971" s="6">
        <f t="shared" si="153"/>
        <v>1</v>
      </c>
      <c r="J971" s="6">
        <f t="shared" si="157"/>
        <v>1</v>
      </c>
      <c r="K971" s="6">
        <f t="shared" si="157"/>
        <v>1</v>
      </c>
      <c r="L971" s="6">
        <f t="shared" si="157"/>
        <v>1</v>
      </c>
      <c r="M971" s="6">
        <f t="shared" si="157"/>
        <v>1</v>
      </c>
      <c r="N971" s="6">
        <f t="shared" si="157"/>
        <v>1</v>
      </c>
      <c r="O971" s="6">
        <f t="shared" si="157"/>
        <v>1</v>
      </c>
      <c r="P971" s="6">
        <f t="shared" si="154"/>
        <v>12</v>
      </c>
      <c r="Q971" s="27">
        <f t="shared" si="152"/>
        <v>108888</v>
      </c>
    </row>
    <row r="972" spans="1:17" ht="14.25" customHeight="1" x14ac:dyDescent="0.25">
      <c r="A972" s="3">
        <v>50104520</v>
      </c>
      <c r="B972" s="8" t="s">
        <v>142</v>
      </c>
      <c r="C972" s="6">
        <v>19</v>
      </c>
      <c r="D972" s="6">
        <v>2</v>
      </c>
      <c r="E972" s="6">
        <f t="shared" si="153"/>
        <v>2</v>
      </c>
      <c r="F972" s="6">
        <f t="shared" si="153"/>
        <v>2</v>
      </c>
      <c r="G972" s="6">
        <f t="shared" si="153"/>
        <v>2</v>
      </c>
      <c r="H972" s="6">
        <f t="shared" si="153"/>
        <v>2</v>
      </c>
      <c r="I972" s="6">
        <f t="shared" si="153"/>
        <v>2</v>
      </c>
      <c r="J972" s="6">
        <f t="shared" si="157"/>
        <v>2</v>
      </c>
      <c r="K972" s="6">
        <f t="shared" si="157"/>
        <v>2</v>
      </c>
      <c r="L972" s="6">
        <f t="shared" si="157"/>
        <v>2</v>
      </c>
      <c r="M972" s="6">
        <f t="shared" si="157"/>
        <v>2</v>
      </c>
      <c r="N972" s="6">
        <f t="shared" si="157"/>
        <v>2</v>
      </c>
      <c r="O972" s="6">
        <f t="shared" si="157"/>
        <v>2</v>
      </c>
      <c r="P972" s="6">
        <f t="shared" si="154"/>
        <v>24</v>
      </c>
      <c r="Q972" s="27">
        <f t="shared" si="152"/>
        <v>456</v>
      </c>
    </row>
    <row r="973" spans="1:17" ht="14.25" customHeight="1" x14ac:dyDescent="0.25">
      <c r="A973" s="3">
        <v>50107590</v>
      </c>
      <c r="B973" s="8" t="s">
        <v>564</v>
      </c>
      <c r="C973" s="6">
        <v>6232</v>
      </c>
      <c r="D973" s="6">
        <v>0</v>
      </c>
      <c r="E973" s="6">
        <f t="shared" ref="E973:I1013" si="158">D973</f>
        <v>0</v>
      </c>
      <c r="F973" s="6">
        <f t="shared" si="158"/>
        <v>0</v>
      </c>
      <c r="G973" s="6">
        <f t="shared" si="158"/>
        <v>0</v>
      </c>
      <c r="H973" s="6">
        <f t="shared" si="158"/>
        <v>0</v>
      </c>
      <c r="I973" s="6">
        <f t="shared" si="158"/>
        <v>0</v>
      </c>
      <c r="J973" s="6">
        <f t="shared" si="157"/>
        <v>0</v>
      </c>
      <c r="K973" s="6">
        <f t="shared" si="157"/>
        <v>0</v>
      </c>
      <c r="L973" s="6">
        <f t="shared" si="157"/>
        <v>0</v>
      </c>
      <c r="M973" s="6">
        <f t="shared" si="157"/>
        <v>0</v>
      </c>
      <c r="N973" s="6">
        <v>1</v>
      </c>
      <c r="O973" s="6">
        <f t="shared" si="157"/>
        <v>1</v>
      </c>
      <c r="P973" s="6">
        <f t="shared" si="154"/>
        <v>2</v>
      </c>
      <c r="Q973" s="27">
        <f t="shared" si="152"/>
        <v>12464</v>
      </c>
    </row>
    <row r="974" spans="1:17" ht="14.25" customHeight="1" x14ac:dyDescent="0.25">
      <c r="A974" s="3">
        <v>50111210</v>
      </c>
      <c r="B974" s="8" t="s">
        <v>301</v>
      </c>
      <c r="C974" s="6">
        <v>2850</v>
      </c>
      <c r="D974" s="6">
        <v>0</v>
      </c>
      <c r="E974" s="6">
        <f t="shared" si="158"/>
        <v>0</v>
      </c>
      <c r="F974" s="6">
        <f t="shared" si="158"/>
        <v>0</v>
      </c>
      <c r="G974" s="6">
        <f t="shared" si="158"/>
        <v>0</v>
      </c>
      <c r="H974" s="6">
        <f t="shared" si="158"/>
        <v>0</v>
      </c>
      <c r="I974" s="6">
        <f t="shared" si="158"/>
        <v>0</v>
      </c>
      <c r="J974" s="6">
        <f t="shared" si="157"/>
        <v>0</v>
      </c>
      <c r="K974" s="6">
        <f t="shared" si="157"/>
        <v>0</v>
      </c>
      <c r="L974" s="6">
        <f t="shared" si="157"/>
        <v>0</v>
      </c>
      <c r="M974" s="6">
        <f t="shared" si="157"/>
        <v>0</v>
      </c>
      <c r="N974" s="6">
        <f t="shared" si="157"/>
        <v>0</v>
      </c>
      <c r="O974" s="6">
        <v>1</v>
      </c>
      <c r="P974" s="6">
        <f t="shared" si="154"/>
        <v>1</v>
      </c>
      <c r="Q974" s="27">
        <f t="shared" si="152"/>
        <v>2850</v>
      </c>
    </row>
    <row r="975" spans="1:17" ht="14.25" customHeight="1" x14ac:dyDescent="0.25">
      <c r="A975" s="3">
        <v>50112000</v>
      </c>
      <c r="B975" s="8" t="s">
        <v>187</v>
      </c>
      <c r="C975" s="6">
        <v>11</v>
      </c>
      <c r="D975" s="6">
        <v>2</v>
      </c>
      <c r="E975" s="6">
        <f t="shared" si="158"/>
        <v>2</v>
      </c>
      <c r="F975" s="6">
        <f t="shared" si="158"/>
        <v>2</v>
      </c>
      <c r="G975" s="6">
        <f t="shared" si="158"/>
        <v>2</v>
      </c>
      <c r="H975" s="6">
        <f t="shared" si="158"/>
        <v>2</v>
      </c>
      <c r="I975" s="6">
        <f t="shared" si="158"/>
        <v>2</v>
      </c>
      <c r="J975" s="6">
        <f t="shared" si="157"/>
        <v>2</v>
      </c>
      <c r="K975" s="6">
        <f t="shared" si="157"/>
        <v>2</v>
      </c>
      <c r="L975" s="6">
        <f t="shared" si="157"/>
        <v>2</v>
      </c>
      <c r="M975" s="6">
        <f t="shared" si="157"/>
        <v>2</v>
      </c>
      <c r="N975" s="6">
        <f t="shared" si="157"/>
        <v>2</v>
      </c>
      <c r="O975" s="6">
        <f t="shared" si="157"/>
        <v>2</v>
      </c>
      <c r="P975" s="6">
        <f t="shared" si="154"/>
        <v>24</v>
      </c>
      <c r="Q975" s="27">
        <f t="shared" si="152"/>
        <v>264</v>
      </c>
    </row>
    <row r="976" spans="1:17" ht="14.25" customHeight="1" x14ac:dyDescent="0.25">
      <c r="A976" s="3">
        <v>50112680</v>
      </c>
      <c r="B976" s="8" t="s">
        <v>189</v>
      </c>
      <c r="C976" s="6">
        <v>4070</v>
      </c>
      <c r="D976" s="6">
        <v>0</v>
      </c>
      <c r="E976" s="6">
        <f t="shared" si="158"/>
        <v>0</v>
      </c>
      <c r="F976" s="6">
        <f t="shared" si="158"/>
        <v>0</v>
      </c>
      <c r="G976" s="6">
        <f t="shared" si="158"/>
        <v>0</v>
      </c>
      <c r="H976" s="6">
        <f t="shared" si="158"/>
        <v>0</v>
      </c>
      <c r="I976" s="6">
        <f t="shared" si="158"/>
        <v>0</v>
      </c>
      <c r="J976" s="6">
        <f t="shared" si="157"/>
        <v>0</v>
      </c>
      <c r="K976" s="6">
        <f t="shared" si="157"/>
        <v>0</v>
      </c>
      <c r="L976" s="6">
        <f t="shared" si="157"/>
        <v>0</v>
      </c>
      <c r="M976" s="6">
        <f t="shared" si="157"/>
        <v>0</v>
      </c>
      <c r="N976" s="6">
        <f t="shared" si="157"/>
        <v>0</v>
      </c>
      <c r="O976" s="6">
        <v>1</v>
      </c>
      <c r="P976" s="6">
        <f t="shared" si="154"/>
        <v>1</v>
      </c>
      <c r="Q976" s="27">
        <f t="shared" si="152"/>
        <v>4070</v>
      </c>
    </row>
    <row r="977" spans="1:17" ht="14.25" customHeight="1" x14ac:dyDescent="0.25">
      <c r="A977" s="3">
        <v>50112690</v>
      </c>
      <c r="B977" s="8" t="s">
        <v>136</v>
      </c>
      <c r="C977" s="6">
        <v>1551</v>
      </c>
      <c r="D977" s="6">
        <v>0</v>
      </c>
      <c r="E977" s="6">
        <f t="shared" si="158"/>
        <v>0</v>
      </c>
      <c r="F977" s="6">
        <f t="shared" si="158"/>
        <v>0</v>
      </c>
      <c r="G977" s="6">
        <f t="shared" si="158"/>
        <v>0</v>
      </c>
      <c r="H977" s="6">
        <f t="shared" si="158"/>
        <v>0</v>
      </c>
      <c r="I977" s="6">
        <f t="shared" si="158"/>
        <v>0</v>
      </c>
      <c r="J977" s="6">
        <f t="shared" si="157"/>
        <v>0</v>
      </c>
      <c r="K977" s="6">
        <f t="shared" si="157"/>
        <v>0</v>
      </c>
      <c r="L977" s="6">
        <f t="shared" si="157"/>
        <v>0</v>
      </c>
      <c r="M977" s="6">
        <f t="shared" si="157"/>
        <v>0</v>
      </c>
      <c r="N977" s="6">
        <f t="shared" si="157"/>
        <v>0</v>
      </c>
      <c r="O977" s="6">
        <v>1</v>
      </c>
      <c r="P977" s="6">
        <f t="shared" si="154"/>
        <v>1</v>
      </c>
      <c r="Q977" s="27">
        <f t="shared" si="152"/>
        <v>1551</v>
      </c>
    </row>
    <row r="978" spans="1:17" ht="14.25" customHeight="1" x14ac:dyDescent="0.25">
      <c r="A978" s="3">
        <v>50113450</v>
      </c>
      <c r="B978" s="8" t="s">
        <v>565</v>
      </c>
      <c r="C978" s="6">
        <v>2261</v>
      </c>
      <c r="D978" s="6">
        <v>1</v>
      </c>
      <c r="E978" s="6">
        <f t="shared" si="158"/>
        <v>1</v>
      </c>
      <c r="F978" s="6">
        <f t="shared" si="158"/>
        <v>1</v>
      </c>
      <c r="G978" s="6">
        <f t="shared" si="158"/>
        <v>1</v>
      </c>
      <c r="H978" s="6">
        <f t="shared" si="158"/>
        <v>1</v>
      </c>
      <c r="I978" s="6">
        <f t="shared" si="158"/>
        <v>1</v>
      </c>
      <c r="J978" s="6">
        <f t="shared" si="157"/>
        <v>1</v>
      </c>
      <c r="K978" s="6">
        <f t="shared" si="157"/>
        <v>1</v>
      </c>
      <c r="L978" s="6">
        <f t="shared" si="157"/>
        <v>1</v>
      </c>
      <c r="M978" s="6">
        <f t="shared" si="157"/>
        <v>1</v>
      </c>
      <c r="N978" s="6">
        <f t="shared" si="157"/>
        <v>1</v>
      </c>
      <c r="O978" s="6">
        <f t="shared" si="157"/>
        <v>1</v>
      </c>
      <c r="P978" s="6">
        <f t="shared" si="154"/>
        <v>12</v>
      </c>
      <c r="Q978" s="27">
        <f t="shared" si="152"/>
        <v>27132</v>
      </c>
    </row>
    <row r="979" spans="1:17" ht="14.25" customHeight="1" x14ac:dyDescent="0.25">
      <c r="A979" s="3">
        <v>50113460</v>
      </c>
      <c r="B979" s="8" t="s">
        <v>38</v>
      </c>
      <c r="C979" s="6">
        <v>1999</v>
      </c>
      <c r="D979" s="6">
        <v>4</v>
      </c>
      <c r="E979" s="6">
        <f t="shared" si="158"/>
        <v>4</v>
      </c>
      <c r="F979" s="6">
        <f t="shared" si="158"/>
        <v>4</v>
      </c>
      <c r="G979" s="6">
        <f t="shared" si="158"/>
        <v>4</v>
      </c>
      <c r="H979" s="6">
        <f t="shared" si="158"/>
        <v>4</v>
      </c>
      <c r="I979" s="6">
        <f t="shared" si="158"/>
        <v>4</v>
      </c>
      <c r="J979" s="6">
        <f t="shared" si="157"/>
        <v>4</v>
      </c>
      <c r="K979" s="6">
        <f t="shared" si="157"/>
        <v>4</v>
      </c>
      <c r="L979" s="6">
        <f t="shared" si="157"/>
        <v>4</v>
      </c>
      <c r="M979" s="6">
        <f t="shared" si="157"/>
        <v>4</v>
      </c>
      <c r="N979" s="6">
        <f t="shared" si="157"/>
        <v>4</v>
      </c>
      <c r="O979" s="6">
        <f t="shared" si="157"/>
        <v>4</v>
      </c>
      <c r="P979" s="6">
        <f t="shared" si="154"/>
        <v>48</v>
      </c>
      <c r="Q979" s="27">
        <f t="shared" si="152"/>
        <v>95952</v>
      </c>
    </row>
    <row r="980" spans="1:17" ht="14.25" customHeight="1" x14ac:dyDescent="0.25">
      <c r="A980" s="3">
        <v>50114670</v>
      </c>
      <c r="B980" s="8" t="s">
        <v>113</v>
      </c>
      <c r="C980" s="6">
        <v>150</v>
      </c>
      <c r="D980" s="6">
        <v>0</v>
      </c>
      <c r="E980" s="6">
        <f t="shared" si="158"/>
        <v>0</v>
      </c>
      <c r="F980" s="6">
        <f t="shared" si="158"/>
        <v>0</v>
      </c>
      <c r="G980" s="6">
        <f t="shared" si="158"/>
        <v>0</v>
      </c>
      <c r="H980" s="6">
        <f t="shared" si="158"/>
        <v>0</v>
      </c>
      <c r="I980" s="6">
        <f t="shared" si="158"/>
        <v>0</v>
      </c>
      <c r="J980" s="6">
        <f t="shared" si="157"/>
        <v>0</v>
      </c>
      <c r="K980" s="6">
        <f t="shared" si="157"/>
        <v>0</v>
      </c>
      <c r="L980" s="6">
        <f t="shared" si="157"/>
        <v>0</v>
      </c>
      <c r="M980" s="6">
        <f t="shared" si="157"/>
        <v>0</v>
      </c>
      <c r="N980" s="6">
        <f t="shared" si="157"/>
        <v>0</v>
      </c>
      <c r="O980" s="6">
        <v>1</v>
      </c>
      <c r="P980" s="6">
        <f t="shared" si="154"/>
        <v>1</v>
      </c>
      <c r="Q980" s="27">
        <f t="shared" si="152"/>
        <v>150</v>
      </c>
    </row>
    <row r="981" spans="1:17" ht="14.25" customHeight="1" x14ac:dyDescent="0.25">
      <c r="A981" s="3">
        <v>50116530</v>
      </c>
      <c r="B981" s="8" t="s">
        <v>566</v>
      </c>
      <c r="C981" s="6">
        <v>1771</v>
      </c>
      <c r="D981" s="6">
        <v>0</v>
      </c>
      <c r="E981" s="6">
        <f t="shared" si="158"/>
        <v>0</v>
      </c>
      <c r="F981" s="6">
        <f t="shared" si="158"/>
        <v>0</v>
      </c>
      <c r="G981" s="6">
        <f t="shared" si="158"/>
        <v>0</v>
      </c>
      <c r="H981" s="6">
        <f t="shared" si="158"/>
        <v>0</v>
      </c>
      <c r="I981" s="6">
        <f t="shared" si="158"/>
        <v>0</v>
      </c>
      <c r="J981" s="6">
        <f t="shared" si="157"/>
        <v>0</v>
      </c>
      <c r="K981" s="6">
        <f t="shared" si="157"/>
        <v>0</v>
      </c>
      <c r="L981" s="6">
        <f t="shared" si="157"/>
        <v>0</v>
      </c>
      <c r="M981" s="6">
        <f t="shared" si="157"/>
        <v>0</v>
      </c>
      <c r="N981" s="6">
        <v>1</v>
      </c>
      <c r="O981" s="6">
        <f t="shared" si="157"/>
        <v>1</v>
      </c>
      <c r="P981" s="6">
        <f t="shared" si="154"/>
        <v>2</v>
      </c>
      <c r="Q981" s="27">
        <f t="shared" si="152"/>
        <v>3542</v>
      </c>
    </row>
    <row r="982" spans="1:17" ht="14.25" customHeight="1" x14ac:dyDescent="0.25">
      <c r="A982" s="3">
        <v>50118340</v>
      </c>
      <c r="B982" s="8" t="s">
        <v>567</v>
      </c>
      <c r="C982" s="6">
        <v>1027</v>
      </c>
      <c r="D982" s="6">
        <v>0</v>
      </c>
      <c r="E982" s="6">
        <f t="shared" si="158"/>
        <v>0</v>
      </c>
      <c r="F982" s="6">
        <f t="shared" si="158"/>
        <v>0</v>
      </c>
      <c r="G982" s="6">
        <f t="shared" si="158"/>
        <v>0</v>
      </c>
      <c r="H982" s="6">
        <f t="shared" si="158"/>
        <v>0</v>
      </c>
      <c r="I982" s="6">
        <f t="shared" si="158"/>
        <v>0</v>
      </c>
      <c r="J982" s="6">
        <f t="shared" si="157"/>
        <v>0</v>
      </c>
      <c r="K982" s="6">
        <f t="shared" si="157"/>
        <v>0</v>
      </c>
      <c r="L982" s="6">
        <f t="shared" si="157"/>
        <v>0</v>
      </c>
      <c r="M982" s="6">
        <f t="shared" si="157"/>
        <v>0</v>
      </c>
      <c r="N982" s="6">
        <f t="shared" si="157"/>
        <v>0</v>
      </c>
      <c r="O982" s="6">
        <v>1</v>
      </c>
      <c r="P982" s="6">
        <f t="shared" si="154"/>
        <v>1</v>
      </c>
      <c r="Q982" s="27">
        <f t="shared" si="152"/>
        <v>1027</v>
      </c>
    </row>
    <row r="983" spans="1:17" ht="14.25" customHeight="1" x14ac:dyDescent="0.25">
      <c r="A983" s="3">
        <v>50119610</v>
      </c>
      <c r="B983" s="8" t="s">
        <v>42</v>
      </c>
      <c r="C983" s="6">
        <v>17</v>
      </c>
      <c r="D983" s="6">
        <v>3</v>
      </c>
      <c r="E983" s="6">
        <f t="shared" si="158"/>
        <v>3</v>
      </c>
      <c r="F983" s="6">
        <f t="shared" si="158"/>
        <v>3</v>
      </c>
      <c r="G983" s="6">
        <f t="shared" si="158"/>
        <v>3</v>
      </c>
      <c r="H983" s="6">
        <f t="shared" si="158"/>
        <v>3</v>
      </c>
      <c r="I983" s="6">
        <f t="shared" si="158"/>
        <v>3</v>
      </c>
      <c r="J983" s="6">
        <f t="shared" si="157"/>
        <v>3</v>
      </c>
      <c r="K983" s="6">
        <f t="shared" si="157"/>
        <v>3</v>
      </c>
      <c r="L983" s="6">
        <f t="shared" si="157"/>
        <v>3</v>
      </c>
      <c r="M983" s="6">
        <f t="shared" si="157"/>
        <v>3</v>
      </c>
      <c r="N983" s="6">
        <f t="shared" si="157"/>
        <v>3</v>
      </c>
      <c r="O983" s="6">
        <f t="shared" si="157"/>
        <v>3</v>
      </c>
      <c r="P983" s="6">
        <f t="shared" si="154"/>
        <v>36</v>
      </c>
      <c r="Q983" s="27">
        <f t="shared" ref="Q983:Q1032" si="159">C983*P983</f>
        <v>612</v>
      </c>
    </row>
    <row r="984" spans="1:17" ht="14.25" customHeight="1" x14ac:dyDescent="0.25">
      <c r="A984" s="3">
        <v>50120007</v>
      </c>
      <c r="B984" s="8" t="s">
        <v>409</v>
      </c>
      <c r="C984" s="6">
        <v>443</v>
      </c>
      <c r="D984" s="6">
        <v>0</v>
      </c>
      <c r="E984" s="6">
        <f t="shared" si="158"/>
        <v>0</v>
      </c>
      <c r="F984" s="6">
        <f t="shared" si="158"/>
        <v>0</v>
      </c>
      <c r="G984" s="6">
        <f t="shared" si="158"/>
        <v>0</v>
      </c>
      <c r="H984" s="6">
        <f t="shared" si="158"/>
        <v>0</v>
      </c>
      <c r="I984" s="6">
        <f t="shared" si="158"/>
        <v>0</v>
      </c>
      <c r="J984" s="6">
        <f t="shared" ref="J984:O999" si="160">ROUND(I984,0)</f>
        <v>0</v>
      </c>
      <c r="K984" s="6">
        <f t="shared" si="160"/>
        <v>0</v>
      </c>
      <c r="L984" s="6">
        <f t="shared" si="160"/>
        <v>0</v>
      </c>
      <c r="M984" s="6">
        <f t="shared" si="160"/>
        <v>0</v>
      </c>
      <c r="N984" s="6">
        <f t="shared" si="160"/>
        <v>0</v>
      </c>
      <c r="O984" s="6">
        <v>1</v>
      </c>
      <c r="P984" s="6">
        <f t="shared" ref="P984:P1032" si="161">SUM(D984:O984)</f>
        <v>1</v>
      </c>
      <c r="Q984" s="27">
        <f t="shared" si="159"/>
        <v>443</v>
      </c>
    </row>
    <row r="985" spans="1:17" ht="14.25" customHeight="1" x14ac:dyDescent="0.25">
      <c r="A985" s="3">
        <v>50120270</v>
      </c>
      <c r="B985" s="8" t="s">
        <v>43</v>
      </c>
      <c r="C985" s="6">
        <v>8490</v>
      </c>
      <c r="D985" s="6">
        <v>0</v>
      </c>
      <c r="E985" s="6">
        <f t="shared" si="158"/>
        <v>0</v>
      </c>
      <c r="F985" s="6">
        <f t="shared" si="158"/>
        <v>0</v>
      </c>
      <c r="G985" s="6">
        <f t="shared" si="158"/>
        <v>0</v>
      </c>
      <c r="H985" s="6">
        <f t="shared" si="158"/>
        <v>0</v>
      </c>
      <c r="I985" s="6">
        <f t="shared" si="158"/>
        <v>0</v>
      </c>
      <c r="J985" s="6">
        <f t="shared" si="160"/>
        <v>0</v>
      </c>
      <c r="K985" s="6">
        <f t="shared" si="160"/>
        <v>0</v>
      </c>
      <c r="L985" s="6">
        <f t="shared" si="160"/>
        <v>0</v>
      </c>
      <c r="M985" s="6">
        <f t="shared" si="160"/>
        <v>0</v>
      </c>
      <c r="N985" s="6">
        <v>1</v>
      </c>
      <c r="O985" s="6">
        <f t="shared" si="160"/>
        <v>1</v>
      </c>
      <c r="P985" s="6">
        <f t="shared" si="161"/>
        <v>2</v>
      </c>
      <c r="Q985" s="27">
        <f t="shared" si="159"/>
        <v>16980</v>
      </c>
    </row>
    <row r="986" spans="1:17" ht="14.25" customHeight="1" x14ac:dyDescent="0.25">
      <c r="A986" s="3">
        <v>50121940</v>
      </c>
      <c r="B986" s="8" t="s">
        <v>568</v>
      </c>
      <c r="C986" s="6">
        <v>42043</v>
      </c>
      <c r="D986" s="6">
        <v>0</v>
      </c>
      <c r="E986" s="6">
        <f t="shared" si="158"/>
        <v>0</v>
      </c>
      <c r="F986" s="6">
        <f t="shared" si="158"/>
        <v>0</v>
      </c>
      <c r="G986" s="6">
        <f t="shared" si="158"/>
        <v>0</v>
      </c>
      <c r="H986" s="6">
        <f t="shared" si="158"/>
        <v>0</v>
      </c>
      <c r="I986" s="6">
        <f t="shared" si="158"/>
        <v>0</v>
      </c>
      <c r="J986" s="6">
        <f t="shared" si="160"/>
        <v>0</v>
      </c>
      <c r="K986" s="6">
        <f t="shared" si="160"/>
        <v>0</v>
      </c>
      <c r="L986" s="6">
        <f t="shared" si="160"/>
        <v>0</v>
      </c>
      <c r="M986" s="6">
        <f t="shared" si="160"/>
        <v>0</v>
      </c>
      <c r="N986" s="6">
        <f t="shared" si="160"/>
        <v>0</v>
      </c>
      <c r="O986" s="6">
        <v>1</v>
      </c>
      <c r="P986" s="6">
        <f t="shared" si="161"/>
        <v>1</v>
      </c>
      <c r="Q986" s="27">
        <f t="shared" si="159"/>
        <v>42043</v>
      </c>
    </row>
    <row r="987" spans="1:17" ht="14.25" customHeight="1" x14ac:dyDescent="0.25">
      <c r="A987" s="3">
        <v>50124555</v>
      </c>
      <c r="B987" s="8" t="s">
        <v>302</v>
      </c>
      <c r="C987" s="6">
        <v>84</v>
      </c>
      <c r="D987" s="6">
        <v>0</v>
      </c>
      <c r="E987" s="6">
        <f t="shared" si="158"/>
        <v>0</v>
      </c>
      <c r="F987" s="6">
        <f t="shared" si="158"/>
        <v>0</v>
      </c>
      <c r="G987" s="6">
        <f t="shared" si="158"/>
        <v>0</v>
      </c>
      <c r="H987" s="6">
        <f t="shared" si="158"/>
        <v>0</v>
      </c>
      <c r="I987" s="6">
        <f t="shared" si="158"/>
        <v>0</v>
      </c>
      <c r="J987" s="6">
        <f t="shared" si="160"/>
        <v>0</v>
      </c>
      <c r="K987" s="6">
        <f t="shared" si="160"/>
        <v>0</v>
      </c>
      <c r="L987" s="6">
        <f t="shared" si="160"/>
        <v>0</v>
      </c>
      <c r="M987" s="6">
        <f t="shared" si="160"/>
        <v>0</v>
      </c>
      <c r="N987" s="6">
        <f t="shared" si="160"/>
        <v>0</v>
      </c>
      <c r="O987" s="6">
        <v>1</v>
      </c>
      <c r="P987" s="6">
        <f t="shared" si="161"/>
        <v>1</v>
      </c>
      <c r="Q987" s="27">
        <f t="shared" si="159"/>
        <v>84</v>
      </c>
    </row>
    <row r="988" spans="1:17" ht="14.25" customHeight="1" x14ac:dyDescent="0.25">
      <c r="A988" s="3">
        <v>50124940</v>
      </c>
      <c r="B988" s="8" t="s">
        <v>193</v>
      </c>
      <c r="C988" s="6">
        <v>571</v>
      </c>
      <c r="D988" s="6">
        <v>0</v>
      </c>
      <c r="E988" s="6">
        <f t="shared" si="158"/>
        <v>0</v>
      </c>
      <c r="F988" s="6">
        <f t="shared" si="158"/>
        <v>0</v>
      </c>
      <c r="G988" s="6">
        <f t="shared" si="158"/>
        <v>0</v>
      </c>
      <c r="H988" s="6">
        <f t="shared" si="158"/>
        <v>0</v>
      </c>
      <c r="I988" s="6">
        <f t="shared" si="158"/>
        <v>0</v>
      </c>
      <c r="J988" s="6">
        <f t="shared" si="160"/>
        <v>0</v>
      </c>
      <c r="K988" s="6">
        <f t="shared" si="160"/>
        <v>0</v>
      </c>
      <c r="L988" s="6">
        <f t="shared" si="160"/>
        <v>0</v>
      </c>
      <c r="M988" s="6">
        <f t="shared" si="160"/>
        <v>0</v>
      </c>
      <c r="N988" s="6">
        <f t="shared" si="160"/>
        <v>0</v>
      </c>
      <c r="O988" s="6">
        <v>1</v>
      </c>
      <c r="P988" s="6">
        <f t="shared" si="161"/>
        <v>1</v>
      </c>
      <c r="Q988" s="27">
        <f t="shared" si="159"/>
        <v>571</v>
      </c>
    </row>
    <row r="989" spans="1:17" ht="14.25" customHeight="1" x14ac:dyDescent="0.25">
      <c r="A989" s="3">
        <v>50124970</v>
      </c>
      <c r="B989" s="8" t="s">
        <v>46</v>
      </c>
      <c r="C989" s="6">
        <v>2390</v>
      </c>
      <c r="D989" s="6">
        <v>0</v>
      </c>
      <c r="E989" s="6">
        <f t="shared" si="158"/>
        <v>0</v>
      </c>
      <c r="F989" s="6">
        <f t="shared" si="158"/>
        <v>0</v>
      </c>
      <c r="G989" s="6">
        <f t="shared" si="158"/>
        <v>0</v>
      </c>
      <c r="H989" s="6">
        <f t="shared" si="158"/>
        <v>0</v>
      </c>
      <c r="I989" s="6">
        <f t="shared" si="158"/>
        <v>0</v>
      </c>
      <c r="J989" s="6">
        <f t="shared" si="160"/>
        <v>0</v>
      </c>
      <c r="K989" s="6">
        <f t="shared" si="160"/>
        <v>0</v>
      </c>
      <c r="L989" s="6">
        <f t="shared" si="160"/>
        <v>0</v>
      </c>
      <c r="M989" s="6">
        <f t="shared" si="160"/>
        <v>0</v>
      </c>
      <c r="N989" s="6">
        <f t="shared" si="160"/>
        <v>0</v>
      </c>
      <c r="O989" s="6">
        <v>1</v>
      </c>
      <c r="P989" s="6">
        <f t="shared" si="161"/>
        <v>1</v>
      </c>
      <c r="Q989" s="27">
        <f t="shared" si="159"/>
        <v>2390</v>
      </c>
    </row>
    <row r="990" spans="1:17" ht="14.25" customHeight="1" x14ac:dyDescent="0.25">
      <c r="A990" s="3">
        <v>50130003</v>
      </c>
      <c r="B990" s="8" t="s">
        <v>148</v>
      </c>
      <c r="C990" s="6">
        <v>1890</v>
      </c>
      <c r="D990" s="6">
        <v>1</v>
      </c>
      <c r="E990" s="6">
        <f t="shared" si="158"/>
        <v>1</v>
      </c>
      <c r="F990" s="6">
        <f t="shared" si="158"/>
        <v>1</v>
      </c>
      <c r="G990" s="6">
        <f t="shared" si="158"/>
        <v>1</v>
      </c>
      <c r="H990" s="6">
        <f t="shared" si="158"/>
        <v>1</v>
      </c>
      <c r="I990" s="6">
        <f t="shared" si="158"/>
        <v>1</v>
      </c>
      <c r="J990" s="6">
        <f t="shared" si="160"/>
        <v>1</v>
      </c>
      <c r="K990" s="6">
        <f t="shared" si="160"/>
        <v>1</v>
      </c>
      <c r="L990" s="6">
        <f t="shared" si="160"/>
        <v>1</v>
      </c>
      <c r="M990" s="6">
        <f t="shared" si="160"/>
        <v>1</v>
      </c>
      <c r="N990" s="6">
        <f t="shared" si="160"/>
        <v>1</v>
      </c>
      <c r="O990" s="6">
        <f t="shared" si="160"/>
        <v>1</v>
      </c>
      <c r="P990" s="6">
        <f t="shared" si="161"/>
        <v>12</v>
      </c>
      <c r="Q990" s="27">
        <f t="shared" si="159"/>
        <v>22680</v>
      </c>
    </row>
    <row r="991" spans="1:17" ht="14.25" customHeight="1" x14ac:dyDescent="0.25">
      <c r="A991" s="3">
        <v>50130012</v>
      </c>
      <c r="B991" s="8" t="s">
        <v>47</v>
      </c>
      <c r="C991" s="6">
        <v>9</v>
      </c>
      <c r="D991" s="6">
        <v>1</v>
      </c>
      <c r="E991" s="6">
        <f t="shared" si="158"/>
        <v>1</v>
      </c>
      <c r="F991" s="6">
        <f t="shared" si="158"/>
        <v>1</v>
      </c>
      <c r="G991" s="6">
        <f t="shared" si="158"/>
        <v>1</v>
      </c>
      <c r="H991" s="6">
        <f t="shared" si="158"/>
        <v>1</v>
      </c>
      <c r="I991" s="6">
        <f t="shared" si="158"/>
        <v>1</v>
      </c>
      <c r="J991" s="6">
        <f t="shared" si="160"/>
        <v>1</v>
      </c>
      <c r="K991" s="6">
        <f t="shared" si="160"/>
        <v>1</v>
      </c>
      <c r="L991" s="6">
        <f t="shared" si="160"/>
        <v>1</v>
      </c>
      <c r="M991" s="6">
        <f t="shared" si="160"/>
        <v>1</v>
      </c>
      <c r="N991" s="6">
        <f t="shared" si="160"/>
        <v>1</v>
      </c>
      <c r="O991" s="6">
        <f t="shared" si="160"/>
        <v>1</v>
      </c>
      <c r="P991" s="6">
        <f t="shared" si="161"/>
        <v>12</v>
      </c>
      <c r="Q991" s="27">
        <f t="shared" si="159"/>
        <v>108</v>
      </c>
    </row>
    <row r="992" spans="1:17" ht="14.25" customHeight="1" x14ac:dyDescent="0.25">
      <c r="A992" s="3">
        <v>50130413</v>
      </c>
      <c r="B992" s="8" t="s">
        <v>117</v>
      </c>
      <c r="C992" s="6">
        <v>7128</v>
      </c>
      <c r="D992" s="6">
        <v>0</v>
      </c>
      <c r="E992" s="6">
        <f t="shared" si="158"/>
        <v>0</v>
      </c>
      <c r="F992" s="6">
        <f t="shared" si="158"/>
        <v>0</v>
      </c>
      <c r="G992" s="6">
        <f t="shared" si="158"/>
        <v>0</v>
      </c>
      <c r="H992" s="6">
        <f t="shared" si="158"/>
        <v>0</v>
      </c>
      <c r="I992" s="6">
        <f t="shared" si="158"/>
        <v>0</v>
      </c>
      <c r="J992" s="6">
        <f t="shared" si="160"/>
        <v>0</v>
      </c>
      <c r="K992" s="6">
        <f t="shared" si="160"/>
        <v>0</v>
      </c>
      <c r="L992" s="6">
        <f t="shared" si="160"/>
        <v>0</v>
      </c>
      <c r="M992" s="6">
        <f t="shared" si="160"/>
        <v>0</v>
      </c>
      <c r="N992" s="6">
        <f t="shared" si="160"/>
        <v>0</v>
      </c>
      <c r="O992" s="6">
        <v>1</v>
      </c>
      <c r="P992" s="6">
        <f t="shared" si="161"/>
        <v>1</v>
      </c>
      <c r="Q992" s="27">
        <f t="shared" si="159"/>
        <v>7128</v>
      </c>
    </row>
    <row r="993" spans="1:17" ht="14.25" customHeight="1" x14ac:dyDescent="0.25">
      <c r="A993" s="3">
        <v>50130557</v>
      </c>
      <c r="B993" s="8" t="s">
        <v>246</v>
      </c>
      <c r="C993" s="6">
        <v>96</v>
      </c>
      <c r="D993" s="6">
        <v>2</v>
      </c>
      <c r="E993" s="6">
        <f t="shared" si="158"/>
        <v>2</v>
      </c>
      <c r="F993" s="6">
        <f t="shared" si="158"/>
        <v>2</v>
      </c>
      <c r="G993" s="6">
        <f t="shared" si="158"/>
        <v>2</v>
      </c>
      <c r="H993" s="6">
        <f t="shared" si="158"/>
        <v>2</v>
      </c>
      <c r="I993" s="6">
        <f t="shared" si="158"/>
        <v>2</v>
      </c>
      <c r="J993" s="6">
        <f t="shared" si="160"/>
        <v>2</v>
      </c>
      <c r="K993" s="6">
        <f t="shared" si="160"/>
        <v>2</v>
      </c>
      <c r="L993" s="6">
        <f t="shared" si="160"/>
        <v>2</v>
      </c>
      <c r="M993" s="6">
        <f t="shared" si="160"/>
        <v>2</v>
      </c>
      <c r="N993" s="6">
        <f t="shared" si="160"/>
        <v>2</v>
      </c>
      <c r="O993" s="6">
        <f t="shared" si="160"/>
        <v>2</v>
      </c>
      <c r="P993" s="6">
        <f t="shared" si="161"/>
        <v>24</v>
      </c>
      <c r="Q993" s="27">
        <f t="shared" si="159"/>
        <v>2304</v>
      </c>
    </row>
    <row r="994" spans="1:17" ht="14.25" customHeight="1" x14ac:dyDescent="0.25">
      <c r="A994" s="3">
        <v>50130558</v>
      </c>
      <c r="B994" s="8" t="s">
        <v>196</v>
      </c>
      <c r="C994" s="6">
        <v>67</v>
      </c>
      <c r="D994" s="6">
        <v>1</v>
      </c>
      <c r="E994" s="6">
        <f t="shared" si="158"/>
        <v>1</v>
      </c>
      <c r="F994" s="6">
        <f t="shared" si="158"/>
        <v>1</v>
      </c>
      <c r="G994" s="6">
        <f t="shared" si="158"/>
        <v>1</v>
      </c>
      <c r="H994" s="6">
        <f t="shared" si="158"/>
        <v>1</v>
      </c>
      <c r="I994" s="6">
        <f t="shared" si="158"/>
        <v>1</v>
      </c>
      <c r="J994" s="6">
        <f t="shared" si="160"/>
        <v>1</v>
      </c>
      <c r="K994" s="6">
        <f t="shared" si="160"/>
        <v>1</v>
      </c>
      <c r="L994" s="6">
        <f t="shared" si="160"/>
        <v>1</v>
      </c>
      <c r="M994" s="6">
        <f t="shared" si="160"/>
        <v>1</v>
      </c>
      <c r="N994" s="6">
        <f t="shared" si="160"/>
        <v>1</v>
      </c>
      <c r="O994" s="6">
        <f t="shared" si="160"/>
        <v>1</v>
      </c>
      <c r="P994" s="6">
        <f t="shared" si="161"/>
        <v>12</v>
      </c>
      <c r="Q994" s="27">
        <f t="shared" si="159"/>
        <v>804</v>
      </c>
    </row>
    <row r="995" spans="1:17" ht="14.25" customHeight="1" x14ac:dyDescent="0.25">
      <c r="A995" s="3">
        <v>50130671</v>
      </c>
      <c r="B995" s="8" t="s">
        <v>49</v>
      </c>
      <c r="C995" s="6">
        <v>9131</v>
      </c>
      <c r="D995" s="6">
        <v>1</v>
      </c>
      <c r="E995" s="6">
        <f t="shared" si="158"/>
        <v>1</v>
      </c>
      <c r="F995" s="6">
        <f t="shared" si="158"/>
        <v>1</v>
      </c>
      <c r="G995" s="6">
        <f t="shared" si="158"/>
        <v>1</v>
      </c>
      <c r="H995" s="6">
        <f t="shared" si="158"/>
        <v>1</v>
      </c>
      <c r="I995" s="6">
        <f t="shared" si="158"/>
        <v>1</v>
      </c>
      <c r="J995" s="6">
        <f t="shared" si="160"/>
        <v>1</v>
      </c>
      <c r="K995" s="6">
        <f t="shared" si="160"/>
        <v>1</v>
      </c>
      <c r="L995" s="6">
        <f t="shared" si="160"/>
        <v>1</v>
      </c>
      <c r="M995" s="6">
        <f t="shared" si="160"/>
        <v>1</v>
      </c>
      <c r="N995" s="6">
        <f t="shared" si="160"/>
        <v>1</v>
      </c>
      <c r="O995" s="6">
        <f t="shared" si="160"/>
        <v>1</v>
      </c>
      <c r="P995" s="6">
        <f t="shared" si="161"/>
        <v>12</v>
      </c>
      <c r="Q995" s="27">
        <f t="shared" si="159"/>
        <v>109572</v>
      </c>
    </row>
    <row r="996" spans="1:17" ht="14.25" customHeight="1" x14ac:dyDescent="0.25">
      <c r="A996" s="3">
        <v>50130688</v>
      </c>
      <c r="B996" s="8" t="s">
        <v>50</v>
      </c>
      <c r="C996" s="6">
        <v>1250</v>
      </c>
      <c r="D996" s="6">
        <v>0</v>
      </c>
      <c r="E996" s="6">
        <f t="shared" si="158"/>
        <v>0</v>
      </c>
      <c r="F996" s="6">
        <f t="shared" si="158"/>
        <v>0</v>
      </c>
      <c r="G996" s="6">
        <f t="shared" si="158"/>
        <v>0</v>
      </c>
      <c r="H996" s="6">
        <f t="shared" si="158"/>
        <v>0</v>
      </c>
      <c r="I996" s="6">
        <f t="shared" si="158"/>
        <v>0</v>
      </c>
      <c r="J996" s="6">
        <f t="shared" si="160"/>
        <v>0</v>
      </c>
      <c r="K996" s="6">
        <f t="shared" si="160"/>
        <v>0</v>
      </c>
      <c r="L996" s="6">
        <f t="shared" si="160"/>
        <v>0</v>
      </c>
      <c r="M996" s="6">
        <f t="shared" si="160"/>
        <v>0</v>
      </c>
      <c r="N996" s="6">
        <f t="shared" si="160"/>
        <v>0</v>
      </c>
      <c r="O996" s="6">
        <v>1</v>
      </c>
      <c r="P996" s="6">
        <f t="shared" si="161"/>
        <v>1</v>
      </c>
      <c r="Q996" s="27">
        <f t="shared" si="159"/>
        <v>1250</v>
      </c>
    </row>
    <row r="997" spans="1:17" ht="14.25" customHeight="1" x14ac:dyDescent="0.25">
      <c r="A997" s="3">
        <v>50131305</v>
      </c>
      <c r="B997" s="8" t="s">
        <v>118</v>
      </c>
      <c r="C997" s="6">
        <v>1150</v>
      </c>
      <c r="D997" s="6">
        <v>1</v>
      </c>
      <c r="E997" s="6">
        <f t="shared" si="158"/>
        <v>1</v>
      </c>
      <c r="F997" s="6">
        <f t="shared" si="158"/>
        <v>1</v>
      </c>
      <c r="G997" s="6">
        <f t="shared" si="158"/>
        <v>1</v>
      </c>
      <c r="H997" s="6">
        <f t="shared" si="158"/>
        <v>1</v>
      </c>
      <c r="I997" s="6">
        <f t="shared" si="158"/>
        <v>1</v>
      </c>
      <c r="J997" s="6">
        <f t="shared" si="160"/>
        <v>1</v>
      </c>
      <c r="K997" s="6">
        <f t="shared" si="160"/>
        <v>1</v>
      </c>
      <c r="L997" s="6">
        <f t="shared" si="160"/>
        <v>1</v>
      </c>
      <c r="M997" s="6">
        <f t="shared" si="160"/>
        <v>1</v>
      </c>
      <c r="N997" s="6">
        <f t="shared" si="160"/>
        <v>1</v>
      </c>
      <c r="O997" s="6">
        <f t="shared" si="160"/>
        <v>1</v>
      </c>
      <c r="P997" s="6">
        <f t="shared" si="161"/>
        <v>12</v>
      </c>
      <c r="Q997" s="27">
        <f t="shared" si="159"/>
        <v>13800</v>
      </c>
    </row>
    <row r="998" spans="1:17" ht="14.25" customHeight="1" x14ac:dyDescent="0.25">
      <c r="A998" s="3">
        <v>50131600</v>
      </c>
      <c r="B998" s="8" t="s">
        <v>53</v>
      </c>
      <c r="C998" s="6">
        <v>1887</v>
      </c>
      <c r="D998" s="6">
        <v>2</v>
      </c>
      <c r="E998" s="6">
        <f t="shared" si="158"/>
        <v>2</v>
      </c>
      <c r="F998" s="6">
        <f t="shared" si="158"/>
        <v>2</v>
      </c>
      <c r="G998" s="6">
        <f t="shared" si="158"/>
        <v>2</v>
      </c>
      <c r="H998" s="6">
        <f t="shared" si="158"/>
        <v>2</v>
      </c>
      <c r="I998" s="6">
        <f t="shared" si="158"/>
        <v>2</v>
      </c>
      <c r="J998" s="6">
        <f t="shared" si="160"/>
        <v>2</v>
      </c>
      <c r="K998" s="6">
        <f t="shared" si="160"/>
        <v>2</v>
      </c>
      <c r="L998" s="6">
        <f t="shared" si="160"/>
        <v>2</v>
      </c>
      <c r="M998" s="6">
        <f t="shared" si="160"/>
        <v>2</v>
      </c>
      <c r="N998" s="6">
        <f t="shared" si="160"/>
        <v>2</v>
      </c>
      <c r="O998" s="6">
        <f t="shared" si="160"/>
        <v>2</v>
      </c>
      <c r="P998" s="6">
        <f t="shared" si="161"/>
        <v>24</v>
      </c>
      <c r="Q998" s="27">
        <f t="shared" si="159"/>
        <v>45288</v>
      </c>
    </row>
    <row r="999" spans="1:17" ht="14.25" customHeight="1" x14ac:dyDescent="0.25">
      <c r="A999" s="3">
        <v>50131624</v>
      </c>
      <c r="B999" s="8" t="s">
        <v>494</v>
      </c>
      <c r="C999" s="6">
        <v>2549</v>
      </c>
      <c r="D999" s="6">
        <v>0</v>
      </c>
      <c r="E999" s="6">
        <f t="shared" si="158"/>
        <v>0</v>
      </c>
      <c r="F999" s="6">
        <f t="shared" si="158"/>
        <v>0</v>
      </c>
      <c r="G999" s="6">
        <f t="shared" si="158"/>
        <v>0</v>
      </c>
      <c r="H999" s="6">
        <f t="shared" si="158"/>
        <v>0</v>
      </c>
      <c r="I999" s="6">
        <f t="shared" si="158"/>
        <v>0</v>
      </c>
      <c r="J999" s="6">
        <f t="shared" si="160"/>
        <v>0</v>
      </c>
      <c r="K999" s="6">
        <f t="shared" si="160"/>
        <v>0</v>
      </c>
      <c r="L999" s="6">
        <f t="shared" si="160"/>
        <v>0</v>
      </c>
      <c r="M999" s="6">
        <f t="shared" si="160"/>
        <v>0</v>
      </c>
      <c r="N999" s="6">
        <f t="shared" si="160"/>
        <v>0</v>
      </c>
      <c r="O999" s="6">
        <v>1</v>
      </c>
      <c r="P999" s="6">
        <f t="shared" si="161"/>
        <v>1</v>
      </c>
      <c r="Q999" s="27">
        <f t="shared" si="159"/>
        <v>2549</v>
      </c>
    </row>
    <row r="1000" spans="1:17" ht="14.25" customHeight="1" x14ac:dyDescent="0.25">
      <c r="A1000" s="3">
        <v>50131645</v>
      </c>
      <c r="B1000" s="8" t="s">
        <v>121</v>
      </c>
      <c r="C1000" s="6">
        <v>4797</v>
      </c>
      <c r="D1000" s="6">
        <v>0</v>
      </c>
      <c r="E1000" s="6">
        <f t="shared" si="158"/>
        <v>0</v>
      </c>
      <c r="F1000" s="6">
        <f t="shared" si="158"/>
        <v>0</v>
      </c>
      <c r="G1000" s="6">
        <f t="shared" si="158"/>
        <v>0</v>
      </c>
      <c r="H1000" s="6">
        <f t="shared" si="158"/>
        <v>0</v>
      </c>
      <c r="I1000" s="6">
        <f t="shared" si="158"/>
        <v>0</v>
      </c>
      <c r="J1000" s="6">
        <f t="shared" ref="J1000:O1012" si="162">ROUND(I1000,0)</f>
        <v>0</v>
      </c>
      <c r="K1000" s="6">
        <f t="shared" si="162"/>
        <v>0</v>
      </c>
      <c r="L1000" s="6">
        <f t="shared" si="162"/>
        <v>0</v>
      </c>
      <c r="M1000" s="6">
        <f t="shared" si="162"/>
        <v>0</v>
      </c>
      <c r="N1000" s="6">
        <f t="shared" si="162"/>
        <v>0</v>
      </c>
      <c r="O1000" s="6">
        <v>1</v>
      </c>
      <c r="P1000" s="6">
        <f t="shared" si="161"/>
        <v>1</v>
      </c>
      <c r="Q1000" s="27">
        <f t="shared" si="159"/>
        <v>4797</v>
      </c>
    </row>
    <row r="1001" spans="1:17" ht="14.25" customHeight="1" x14ac:dyDescent="0.25">
      <c r="A1001" s="3">
        <v>50131654</v>
      </c>
      <c r="B1001" s="8" t="s">
        <v>569</v>
      </c>
      <c r="C1001" s="6">
        <v>51307</v>
      </c>
      <c r="D1001" s="6">
        <v>1</v>
      </c>
      <c r="E1001" s="6">
        <f t="shared" si="158"/>
        <v>1</v>
      </c>
      <c r="F1001" s="6">
        <f t="shared" si="158"/>
        <v>1</v>
      </c>
      <c r="G1001" s="6">
        <f t="shared" si="158"/>
        <v>1</v>
      </c>
      <c r="H1001" s="6">
        <f t="shared" si="158"/>
        <v>1</v>
      </c>
      <c r="I1001" s="6">
        <f t="shared" si="158"/>
        <v>1</v>
      </c>
      <c r="J1001" s="6">
        <f t="shared" si="162"/>
        <v>1</v>
      </c>
      <c r="K1001" s="6">
        <v>0</v>
      </c>
      <c r="L1001" s="6">
        <f t="shared" si="162"/>
        <v>0</v>
      </c>
      <c r="M1001" s="6">
        <f t="shared" si="162"/>
        <v>0</v>
      </c>
      <c r="N1001" s="6">
        <f t="shared" si="162"/>
        <v>0</v>
      </c>
      <c r="O1001" s="6">
        <f t="shared" si="162"/>
        <v>0</v>
      </c>
      <c r="P1001" s="6">
        <f t="shared" si="161"/>
        <v>7</v>
      </c>
      <c r="Q1001" s="27">
        <f t="shared" si="159"/>
        <v>359149</v>
      </c>
    </row>
    <row r="1002" spans="1:17" ht="14.25" customHeight="1" x14ac:dyDescent="0.25">
      <c r="A1002" s="3">
        <v>50132116</v>
      </c>
      <c r="B1002" s="8" t="s">
        <v>570</v>
      </c>
      <c r="C1002" s="6">
        <v>53078</v>
      </c>
      <c r="D1002" s="6">
        <v>1</v>
      </c>
      <c r="E1002" s="6">
        <f t="shared" si="158"/>
        <v>1</v>
      </c>
      <c r="F1002" s="6">
        <f t="shared" si="158"/>
        <v>1</v>
      </c>
      <c r="G1002" s="6">
        <f t="shared" si="158"/>
        <v>1</v>
      </c>
      <c r="H1002" s="6">
        <f t="shared" si="158"/>
        <v>1</v>
      </c>
      <c r="I1002" s="6">
        <f t="shared" si="158"/>
        <v>1</v>
      </c>
      <c r="J1002" s="6">
        <f t="shared" si="162"/>
        <v>1</v>
      </c>
      <c r="K1002" s="6">
        <v>0</v>
      </c>
      <c r="L1002" s="6">
        <f t="shared" si="162"/>
        <v>0</v>
      </c>
      <c r="M1002" s="6">
        <f t="shared" si="162"/>
        <v>0</v>
      </c>
      <c r="N1002" s="6">
        <f t="shared" si="162"/>
        <v>0</v>
      </c>
      <c r="O1002" s="6">
        <f t="shared" si="162"/>
        <v>0</v>
      </c>
      <c r="P1002" s="6">
        <f t="shared" si="161"/>
        <v>7</v>
      </c>
      <c r="Q1002" s="27">
        <f t="shared" si="159"/>
        <v>371546</v>
      </c>
    </row>
    <row r="1003" spans="1:17" ht="14.25" customHeight="1" x14ac:dyDescent="0.25">
      <c r="A1003" s="3">
        <v>50135620</v>
      </c>
      <c r="B1003" s="8" t="s">
        <v>235</v>
      </c>
      <c r="C1003" s="6">
        <v>42840</v>
      </c>
      <c r="D1003" s="6">
        <v>2</v>
      </c>
      <c r="E1003" s="6">
        <f t="shared" si="158"/>
        <v>2</v>
      </c>
      <c r="F1003" s="6">
        <f t="shared" si="158"/>
        <v>2</v>
      </c>
      <c r="G1003" s="6">
        <f t="shared" si="158"/>
        <v>2</v>
      </c>
      <c r="H1003" s="6">
        <f t="shared" si="158"/>
        <v>2</v>
      </c>
      <c r="I1003" s="6">
        <f t="shared" si="158"/>
        <v>2</v>
      </c>
      <c r="J1003" s="6">
        <f t="shared" si="162"/>
        <v>2</v>
      </c>
      <c r="K1003" s="6">
        <f t="shared" si="162"/>
        <v>2</v>
      </c>
      <c r="L1003" s="6">
        <f t="shared" si="162"/>
        <v>2</v>
      </c>
      <c r="M1003" s="6">
        <f t="shared" si="162"/>
        <v>2</v>
      </c>
      <c r="N1003" s="6">
        <f t="shared" si="162"/>
        <v>2</v>
      </c>
      <c r="O1003" s="6">
        <f t="shared" si="162"/>
        <v>2</v>
      </c>
      <c r="P1003" s="6">
        <f t="shared" si="161"/>
        <v>24</v>
      </c>
      <c r="Q1003" s="27">
        <f t="shared" si="159"/>
        <v>1028160</v>
      </c>
    </row>
    <row r="1004" spans="1:17" ht="14.25" customHeight="1" x14ac:dyDescent="0.25">
      <c r="A1004" s="3">
        <v>50136192</v>
      </c>
      <c r="B1004" s="8" t="s">
        <v>199</v>
      </c>
      <c r="C1004" s="6">
        <v>3558</v>
      </c>
      <c r="D1004" s="6">
        <v>0</v>
      </c>
      <c r="E1004" s="6">
        <f t="shared" si="158"/>
        <v>0</v>
      </c>
      <c r="F1004" s="6">
        <f t="shared" si="158"/>
        <v>0</v>
      </c>
      <c r="G1004" s="6">
        <f t="shared" si="158"/>
        <v>0</v>
      </c>
      <c r="H1004" s="6">
        <f t="shared" si="158"/>
        <v>0</v>
      </c>
      <c r="I1004" s="6">
        <f t="shared" si="158"/>
        <v>0</v>
      </c>
      <c r="J1004" s="6">
        <f t="shared" si="162"/>
        <v>0</v>
      </c>
      <c r="K1004" s="6">
        <f t="shared" si="162"/>
        <v>0</v>
      </c>
      <c r="L1004" s="6">
        <f t="shared" si="162"/>
        <v>0</v>
      </c>
      <c r="M1004" s="6">
        <f t="shared" si="162"/>
        <v>0</v>
      </c>
      <c r="N1004" s="6">
        <v>1</v>
      </c>
      <c r="O1004" s="6">
        <f t="shared" si="162"/>
        <v>1</v>
      </c>
      <c r="P1004" s="6">
        <f t="shared" si="161"/>
        <v>2</v>
      </c>
      <c r="Q1004" s="27">
        <f t="shared" si="159"/>
        <v>7116</v>
      </c>
    </row>
    <row r="1005" spans="1:17" ht="14.25" customHeight="1" x14ac:dyDescent="0.25">
      <c r="A1005" s="3">
        <v>50136199</v>
      </c>
      <c r="B1005" s="8" t="s">
        <v>56</v>
      </c>
      <c r="C1005" s="6">
        <v>3728</v>
      </c>
      <c r="D1005" s="6">
        <v>1</v>
      </c>
      <c r="E1005" s="6">
        <f t="shared" si="158"/>
        <v>1</v>
      </c>
      <c r="F1005" s="6">
        <f t="shared" si="158"/>
        <v>1</v>
      </c>
      <c r="G1005" s="6">
        <f t="shared" si="158"/>
        <v>1</v>
      </c>
      <c r="H1005" s="6">
        <f t="shared" si="158"/>
        <v>1</v>
      </c>
      <c r="I1005" s="6">
        <f t="shared" si="158"/>
        <v>1</v>
      </c>
      <c r="J1005" s="6">
        <f t="shared" si="162"/>
        <v>1</v>
      </c>
      <c r="K1005" s="6">
        <f t="shared" si="162"/>
        <v>1</v>
      </c>
      <c r="L1005" s="6">
        <f t="shared" si="162"/>
        <v>1</v>
      </c>
      <c r="M1005" s="6">
        <f t="shared" si="162"/>
        <v>1</v>
      </c>
      <c r="N1005" s="6">
        <f t="shared" si="162"/>
        <v>1</v>
      </c>
      <c r="O1005" s="6">
        <f t="shared" si="162"/>
        <v>1</v>
      </c>
      <c r="P1005" s="6">
        <f t="shared" si="161"/>
        <v>12</v>
      </c>
      <c r="Q1005" s="27">
        <f t="shared" si="159"/>
        <v>44736</v>
      </c>
    </row>
    <row r="1006" spans="1:17" ht="14.25" customHeight="1" x14ac:dyDescent="0.25">
      <c r="A1006" s="3">
        <v>50136296</v>
      </c>
      <c r="B1006" s="8" t="s">
        <v>57</v>
      </c>
      <c r="C1006" s="6">
        <v>669</v>
      </c>
      <c r="D1006" s="6">
        <v>1</v>
      </c>
      <c r="E1006" s="6">
        <f t="shared" si="158"/>
        <v>1</v>
      </c>
      <c r="F1006" s="6">
        <f t="shared" si="158"/>
        <v>1</v>
      </c>
      <c r="G1006" s="6">
        <f t="shared" si="158"/>
        <v>1</v>
      </c>
      <c r="H1006" s="6">
        <f t="shared" si="158"/>
        <v>1</v>
      </c>
      <c r="I1006" s="6">
        <f t="shared" si="158"/>
        <v>1</v>
      </c>
      <c r="J1006" s="6">
        <f t="shared" si="162"/>
        <v>1</v>
      </c>
      <c r="K1006" s="6">
        <f t="shared" si="162"/>
        <v>1</v>
      </c>
      <c r="L1006" s="6">
        <f t="shared" si="162"/>
        <v>1</v>
      </c>
      <c r="M1006" s="6">
        <f t="shared" si="162"/>
        <v>1</v>
      </c>
      <c r="N1006" s="6">
        <f t="shared" si="162"/>
        <v>1</v>
      </c>
      <c r="O1006" s="6">
        <f t="shared" si="162"/>
        <v>1</v>
      </c>
      <c r="P1006" s="6">
        <f t="shared" si="161"/>
        <v>12</v>
      </c>
      <c r="Q1006" s="27">
        <f t="shared" si="159"/>
        <v>8028</v>
      </c>
    </row>
    <row r="1007" spans="1:17" ht="14.25" customHeight="1" x14ac:dyDescent="0.25">
      <c r="A1007" s="3">
        <v>50136734</v>
      </c>
      <c r="B1007" s="8" t="s">
        <v>99</v>
      </c>
      <c r="C1007" s="6">
        <v>990</v>
      </c>
      <c r="D1007" s="6">
        <v>5</v>
      </c>
      <c r="E1007" s="6">
        <f t="shared" si="158"/>
        <v>5</v>
      </c>
      <c r="F1007" s="6">
        <f t="shared" si="158"/>
        <v>5</v>
      </c>
      <c r="G1007" s="6">
        <f t="shared" si="158"/>
        <v>5</v>
      </c>
      <c r="H1007" s="6">
        <f t="shared" si="158"/>
        <v>5</v>
      </c>
      <c r="I1007" s="6">
        <f t="shared" si="158"/>
        <v>5</v>
      </c>
      <c r="J1007" s="6">
        <f t="shared" si="162"/>
        <v>5</v>
      </c>
      <c r="K1007" s="6">
        <f t="shared" si="162"/>
        <v>5</v>
      </c>
      <c r="L1007" s="6">
        <f t="shared" si="162"/>
        <v>5</v>
      </c>
      <c r="M1007" s="6">
        <f t="shared" si="162"/>
        <v>5</v>
      </c>
      <c r="N1007" s="6">
        <f t="shared" si="162"/>
        <v>5</v>
      </c>
      <c r="O1007" s="6">
        <f t="shared" si="162"/>
        <v>5</v>
      </c>
      <c r="P1007" s="6">
        <f t="shared" si="161"/>
        <v>60</v>
      </c>
      <c r="Q1007" s="27">
        <f t="shared" si="159"/>
        <v>59400</v>
      </c>
    </row>
    <row r="1008" spans="1:17" ht="14.25" customHeight="1" x14ac:dyDescent="0.25">
      <c r="A1008" s="3">
        <v>50136820</v>
      </c>
      <c r="B1008" s="8" t="s">
        <v>58</v>
      </c>
      <c r="C1008" s="6">
        <v>2600</v>
      </c>
      <c r="D1008" s="6">
        <v>1</v>
      </c>
      <c r="E1008" s="6">
        <f t="shared" si="158"/>
        <v>1</v>
      </c>
      <c r="F1008" s="6">
        <f t="shared" si="158"/>
        <v>1</v>
      </c>
      <c r="G1008" s="6">
        <f t="shared" si="158"/>
        <v>1</v>
      </c>
      <c r="H1008" s="6">
        <f t="shared" si="158"/>
        <v>1</v>
      </c>
      <c r="I1008" s="6">
        <f t="shared" si="158"/>
        <v>1</v>
      </c>
      <c r="J1008" s="6">
        <f t="shared" si="162"/>
        <v>1</v>
      </c>
      <c r="K1008" s="6">
        <f t="shared" si="162"/>
        <v>1</v>
      </c>
      <c r="L1008" s="6">
        <f t="shared" si="162"/>
        <v>1</v>
      </c>
      <c r="M1008" s="6">
        <f t="shared" si="162"/>
        <v>1</v>
      </c>
      <c r="N1008" s="6">
        <f t="shared" si="162"/>
        <v>1</v>
      </c>
      <c r="O1008" s="6">
        <f t="shared" si="162"/>
        <v>1</v>
      </c>
      <c r="P1008" s="6">
        <f t="shared" si="161"/>
        <v>12</v>
      </c>
      <c r="Q1008" s="27">
        <f t="shared" si="159"/>
        <v>31200</v>
      </c>
    </row>
    <row r="1009" spans="1:17" ht="14.25" customHeight="1" x14ac:dyDescent="0.25">
      <c r="A1009" s="3">
        <v>50138226</v>
      </c>
      <c r="B1009" s="8" t="s">
        <v>59</v>
      </c>
      <c r="C1009" s="6">
        <v>17</v>
      </c>
      <c r="D1009" s="6">
        <v>3</v>
      </c>
      <c r="E1009" s="6">
        <f t="shared" si="158"/>
        <v>3</v>
      </c>
      <c r="F1009" s="6">
        <f t="shared" si="158"/>
        <v>3</v>
      </c>
      <c r="G1009" s="6">
        <f t="shared" si="158"/>
        <v>3</v>
      </c>
      <c r="H1009" s="6">
        <f t="shared" si="158"/>
        <v>3</v>
      </c>
      <c r="I1009" s="6">
        <f t="shared" si="158"/>
        <v>3</v>
      </c>
      <c r="J1009" s="6">
        <f t="shared" si="162"/>
        <v>3</v>
      </c>
      <c r="K1009" s="6">
        <f t="shared" si="162"/>
        <v>3</v>
      </c>
      <c r="L1009" s="6">
        <f t="shared" si="162"/>
        <v>3</v>
      </c>
      <c r="M1009" s="6">
        <f t="shared" si="162"/>
        <v>3</v>
      </c>
      <c r="N1009" s="6">
        <f t="shared" si="162"/>
        <v>3</v>
      </c>
      <c r="O1009" s="6">
        <f t="shared" si="162"/>
        <v>3</v>
      </c>
      <c r="P1009" s="6">
        <f t="shared" si="161"/>
        <v>36</v>
      </c>
      <c r="Q1009" s="27">
        <f t="shared" si="159"/>
        <v>612</v>
      </c>
    </row>
    <row r="1010" spans="1:17" ht="14.25" customHeight="1" x14ac:dyDescent="0.25">
      <c r="A1010" s="3">
        <v>50140097</v>
      </c>
      <c r="B1010" s="8" t="s">
        <v>455</v>
      </c>
      <c r="C1010" s="6">
        <v>14</v>
      </c>
      <c r="D1010" s="6">
        <v>7</v>
      </c>
      <c r="E1010" s="6">
        <f t="shared" si="158"/>
        <v>7</v>
      </c>
      <c r="F1010" s="6">
        <f t="shared" si="158"/>
        <v>7</v>
      </c>
      <c r="G1010" s="6">
        <f t="shared" si="158"/>
        <v>7</v>
      </c>
      <c r="H1010" s="6">
        <f t="shared" si="158"/>
        <v>7</v>
      </c>
      <c r="I1010" s="6">
        <f t="shared" si="158"/>
        <v>7</v>
      </c>
      <c r="J1010" s="6">
        <f t="shared" si="162"/>
        <v>7</v>
      </c>
      <c r="K1010" s="6">
        <f t="shared" si="162"/>
        <v>7</v>
      </c>
      <c r="L1010" s="6">
        <f t="shared" si="162"/>
        <v>7</v>
      </c>
      <c r="M1010" s="6">
        <f t="shared" si="162"/>
        <v>7</v>
      </c>
      <c r="N1010" s="6">
        <f t="shared" si="162"/>
        <v>7</v>
      </c>
      <c r="O1010" s="6">
        <f t="shared" si="162"/>
        <v>7</v>
      </c>
      <c r="P1010" s="6">
        <f t="shared" si="161"/>
        <v>84</v>
      </c>
      <c r="Q1010" s="27">
        <f t="shared" si="159"/>
        <v>1176</v>
      </c>
    </row>
    <row r="1011" spans="1:17" ht="14.25" customHeight="1" x14ac:dyDescent="0.25">
      <c r="A1011" s="3">
        <v>50140278</v>
      </c>
      <c r="B1011" s="8" t="s">
        <v>571</v>
      </c>
      <c r="C1011" s="6">
        <v>42828</v>
      </c>
      <c r="D1011" s="6">
        <v>0</v>
      </c>
      <c r="E1011" s="6">
        <f t="shared" si="158"/>
        <v>0</v>
      </c>
      <c r="F1011" s="6">
        <f t="shared" si="158"/>
        <v>0</v>
      </c>
      <c r="G1011" s="6">
        <f t="shared" si="158"/>
        <v>0</v>
      </c>
      <c r="H1011" s="6">
        <f t="shared" si="158"/>
        <v>0</v>
      </c>
      <c r="I1011" s="6">
        <f t="shared" si="158"/>
        <v>0</v>
      </c>
      <c r="J1011" s="6">
        <f t="shared" si="162"/>
        <v>0</v>
      </c>
      <c r="K1011" s="6">
        <f t="shared" si="162"/>
        <v>0</v>
      </c>
      <c r="L1011" s="6">
        <f t="shared" si="162"/>
        <v>0</v>
      </c>
      <c r="M1011" s="6">
        <f t="shared" si="162"/>
        <v>0</v>
      </c>
      <c r="N1011" s="6">
        <f t="shared" si="162"/>
        <v>0</v>
      </c>
      <c r="O1011" s="6">
        <v>1</v>
      </c>
      <c r="P1011" s="6">
        <f t="shared" si="161"/>
        <v>1</v>
      </c>
      <c r="Q1011" s="27">
        <f t="shared" si="159"/>
        <v>42828</v>
      </c>
    </row>
    <row r="1012" spans="1:17" ht="14.25" customHeight="1" x14ac:dyDescent="0.25">
      <c r="A1012" s="3">
        <v>50140375</v>
      </c>
      <c r="B1012" s="8" t="s">
        <v>61</v>
      </c>
      <c r="C1012" s="6">
        <v>2362</v>
      </c>
      <c r="D1012" s="6">
        <v>4</v>
      </c>
      <c r="E1012" s="6">
        <f t="shared" si="158"/>
        <v>4</v>
      </c>
      <c r="F1012" s="6">
        <f t="shared" si="158"/>
        <v>4</v>
      </c>
      <c r="G1012" s="6">
        <f t="shared" si="158"/>
        <v>4</v>
      </c>
      <c r="H1012" s="6">
        <f t="shared" si="158"/>
        <v>4</v>
      </c>
      <c r="I1012" s="6">
        <f t="shared" si="158"/>
        <v>4</v>
      </c>
      <c r="J1012" s="6">
        <f t="shared" si="162"/>
        <v>4</v>
      </c>
      <c r="K1012" s="6">
        <f t="shared" si="162"/>
        <v>4</v>
      </c>
      <c r="L1012" s="6">
        <f t="shared" si="162"/>
        <v>4</v>
      </c>
      <c r="M1012" s="6">
        <f t="shared" si="162"/>
        <v>4</v>
      </c>
      <c r="N1012" s="6">
        <f t="shared" si="162"/>
        <v>4</v>
      </c>
      <c r="O1012" s="6">
        <f t="shared" si="162"/>
        <v>4</v>
      </c>
      <c r="P1012" s="6">
        <f t="shared" si="161"/>
        <v>48</v>
      </c>
      <c r="Q1012" s="27">
        <f t="shared" si="159"/>
        <v>113376</v>
      </c>
    </row>
    <row r="1013" spans="1:17" ht="14.25" customHeight="1" x14ac:dyDescent="0.25">
      <c r="A1013" s="3">
        <v>50140479</v>
      </c>
      <c r="B1013" s="8" t="s">
        <v>432</v>
      </c>
      <c r="C1013" s="6">
        <v>3427</v>
      </c>
      <c r="D1013" s="6">
        <v>0</v>
      </c>
      <c r="E1013" s="6">
        <f t="shared" si="158"/>
        <v>0</v>
      </c>
      <c r="F1013" s="6">
        <f t="shared" si="158"/>
        <v>0</v>
      </c>
      <c r="G1013" s="6">
        <f t="shared" si="158"/>
        <v>0</v>
      </c>
      <c r="H1013" s="6">
        <f t="shared" si="158"/>
        <v>0</v>
      </c>
      <c r="I1013" s="6">
        <f t="shared" si="158"/>
        <v>0</v>
      </c>
      <c r="J1013" s="6">
        <f t="shared" ref="J1013:O1025" si="163">ROUND(I1013,0)</f>
        <v>0</v>
      </c>
      <c r="K1013" s="6">
        <f t="shared" si="163"/>
        <v>0</v>
      </c>
      <c r="L1013" s="6">
        <f t="shared" si="163"/>
        <v>0</v>
      </c>
      <c r="M1013" s="6">
        <f t="shared" si="163"/>
        <v>0</v>
      </c>
      <c r="N1013" s="6">
        <v>1</v>
      </c>
      <c r="O1013" s="6">
        <f t="shared" si="163"/>
        <v>1</v>
      </c>
      <c r="P1013" s="6">
        <f t="shared" si="161"/>
        <v>2</v>
      </c>
      <c r="Q1013" s="27">
        <f t="shared" si="159"/>
        <v>6854</v>
      </c>
    </row>
    <row r="1014" spans="1:17" ht="14.25" customHeight="1" x14ac:dyDescent="0.25">
      <c r="A1014" s="3">
        <v>50140716</v>
      </c>
      <c r="B1014" s="8" t="s">
        <v>572</v>
      </c>
      <c r="C1014" s="6">
        <v>57175</v>
      </c>
      <c r="D1014" s="6">
        <v>0</v>
      </c>
      <c r="E1014" s="6">
        <f t="shared" ref="E1014:I1050" si="164">D1014</f>
        <v>0</v>
      </c>
      <c r="F1014" s="6">
        <f t="shared" si="164"/>
        <v>0</v>
      </c>
      <c r="G1014" s="6">
        <f t="shared" si="164"/>
        <v>0</v>
      </c>
      <c r="H1014" s="6">
        <f t="shared" si="164"/>
        <v>0</v>
      </c>
      <c r="I1014" s="6">
        <f t="shared" si="164"/>
        <v>0</v>
      </c>
      <c r="J1014" s="6">
        <f t="shared" si="163"/>
        <v>0</v>
      </c>
      <c r="K1014" s="6">
        <f t="shared" si="163"/>
        <v>0</v>
      </c>
      <c r="L1014" s="6">
        <f t="shared" si="163"/>
        <v>0</v>
      </c>
      <c r="M1014" s="6">
        <f t="shared" si="163"/>
        <v>0</v>
      </c>
      <c r="N1014" s="6">
        <f t="shared" si="163"/>
        <v>0</v>
      </c>
      <c r="O1014" s="6">
        <v>1</v>
      </c>
      <c r="P1014" s="6">
        <f t="shared" si="161"/>
        <v>1</v>
      </c>
      <c r="Q1014" s="27">
        <f t="shared" si="159"/>
        <v>57175</v>
      </c>
    </row>
    <row r="1015" spans="1:17" ht="14.25" customHeight="1" x14ac:dyDescent="0.25">
      <c r="A1015" s="3">
        <v>50141119</v>
      </c>
      <c r="B1015" s="8" t="s">
        <v>573</v>
      </c>
      <c r="C1015" s="6">
        <v>42840</v>
      </c>
      <c r="D1015" s="6">
        <v>1</v>
      </c>
      <c r="E1015" s="6">
        <f t="shared" si="164"/>
        <v>1</v>
      </c>
      <c r="F1015" s="6">
        <f t="shared" si="164"/>
        <v>1</v>
      </c>
      <c r="G1015" s="6">
        <f t="shared" si="164"/>
        <v>1</v>
      </c>
      <c r="H1015" s="6">
        <f t="shared" si="164"/>
        <v>1</v>
      </c>
      <c r="I1015" s="6">
        <f t="shared" si="164"/>
        <v>1</v>
      </c>
      <c r="J1015" s="6">
        <f t="shared" si="163"/>
        <v>1</v>
      </c>
      <c r="K1015" s="6">
        <f t="shared" si="163"/>
        <v>1</v>
      </c>
      <c r="L1015" s="6">
        <f t="shared" si="163"/>
        <v>1</v>
      </c>
      <c r="M1015" s="6">
        <f t="shared" si="163"/>
        <v>1</v>
      </c>
      <c r="N1015" s="6">
        <f t="shared" si="163"/>
        <v>1</v>
      </c>
      <c r="O1015" s="6">
        <f t="shared" si="163"/>
        <v>1</v>
      </c>
      <c r="P1015" s="6">
        <f t="shared" si="161"/>
        <v>12</v>
      </c>
      <c r="Q1015" s="27">
        <f t="shared" si="159"/>
        <v>514080</v>
      </c>
    </row>
    <row r="1016" spans="1:17" ht="14.25" customHeight="1" x14ac:dyDescent="0.25">
      <c r="A1016" s="3">
        <v>50141955</v>
      </c>
      <c r="B1016" s="8" t="s">
        <v>125</v>
      </c>
      <c r="C1016" s="6">
        <v>1267</v>
      </c>
      <c r="D1016" s="6">
        <v>1</v>
      </c>
      <c r="E1016" s="6">
        <f t="shared" si="164"/>
        <v>1</v>
      </c>
      <c r="F1016" s="6">
        <f t="shared" si="164"/>
        <v>1</v>
      </c>
      <c r="G1016" s="6">
        <f t="shared" si="164"/>
        <v>1</v>
      </c>
      <c r="H1016" s="6">
        <f t="shared" si="164"/>
        <v>1</v>
      </c>
      <c r="I1016" s="6">
        <f t="shared" si="164"/>
        <v>1</v>
      </c>
      <c r="J1016" s="6">
        <f t="shared" si="163"/>
        <v>1</v>
      </c>
      <c r="K1016" s="6">
        <f t="shared" si="163"/>
        <v>1</v>
      </c>
      <c r="L1016" s="6">
        <f t="shared" si="163"/>
        <v>1</v>
      </c>
      <c r="M1016" s="6">
        <f t="shared" si="163"/>
        <v>1</v>
      </c>
      <c r="N1016" s="6">
        <f t="shared" si="163"/>
        <v>1</v>
      </c>
      <c r="O1016" s="6">
        <f t="shared" si="163"/>
        <v>1</v>
      </c>
      <c r="P1016" s="6">
        <f t="shared" si="161"/>
        <v>12</v>
      </c>
      <c r="Q1016" s="27">
        <f t="shared" si="159"/>
        <v>15204</v>
      </c>
    </row>
    <row r="1017" spans="1:17" ht="14.25" customHeight="1" x14ac:dyDescent="0.25">
      <c r="A1017" s="3">
        <v>50141993</v>
      </c>
      <c r="B1017" s="8" t="s">
        <v>574</v>
      </c>
      <c r="C1017" s="6">
        <v>61928</v>
      </c>
      <c r="D1017" s="6">
        <v>1</v>
      </c>
      <c r="E1017" s="6">
        <f t="shared" si="164"/>
        <v>1</v>
      </c>
      <c r="F1017" s="6">
        <f t="shared" si="164"/>
        <v>1</v>
      </c>
      <c r="G1017" s="6">
        <f t="shared" si="164"/>
        <v>1</v>
      </c>
      <c r="H1017" s="6">
        <f t="shared" si="164"/>
        <v>1</v>
      </c>
      <c r="I1017" s="6">
        <f t="shared" si="164"/>
        <v>1</v>
      </c>
      <c r="J1017" s="6">
        <f t="shared" si="163"/>
        <v>1</v>
      </c>
      <c r="K1017" s="6">
        <f t="shared" si="163"/>
        <v>1</v>
      </c>
      <c r="L1017" s="6">
        <f t="shared" si="163"/>
        <v>1</v>
      </c>
      <c r="M1017" s="6">
        <f t="shared" si="163"/>
        <v>1</v>
      </c>
      <c r="N1017" s="6">
        <f t="shared" si="163"/>
        <v>1</v>
      </c>
      <c r="O1017" s="6">
        <f t="shared" si="163"/>
        <v>1</v>
      </c>
      <c r="P1017" s="6">
        <f t="shared" si="161"/>
        <v>12</v>
      </c>
      <c r="Q1017" s="27">
        <f t="shared" si="159"/>
        <v>743136</v>
      </c>
    </row>
    <row r="1018" spans="1:17" ht="14.25" customHeight="1" x14ac:dyDescent="0.25">
      <c r="A1018" s="3">
        <v>50142054</v>
      </c>
      <c r="B1018" s="8" t="s">
        <v>65</v>
      </c>
      <c r="C1018" s="6">
        <v>2403</v>
      </c>
      <c r="D1018" s="6">
        <v>0</v>
      </c>
      <c r="E1018" s="6">
        <f t="shared" si="164"/>
        <v>0</v>
      </c>
      <c r="F1018" s="6">
        <f t="shared" si="164"/>
        <v>0</v>
      </c>
      <c r="G1018" s="6">
        <f t="shared" si="164"/>
        <v>0</v>
      </c>
      <c r="H1018" s="6">
        <f t="shared" si="164"/>
        <v>0</v>
      </c>
      <c r="I1018" s="6">
        <f t="shared" si="164"/>
        <v>0</v>
      </c>
      <c r="J1018" s="6">
        <f t="shared" si="163"/>
        <v>0</v>
      </c>
      <c r="K1018" s="6">
        <f t="shared" si="163"/>
        <v>0</v>
      </c>
      <c r="L1018" s="6">
        <f t="shared" si="163"/>
        <v>0</v>
      </c>
      <c r="M1018" s="6">
        <f t="shared" si="163"/>
        <v>0</v>
      </c>
      <c r="N1018" s="6">
        <v>1</v>
      </c>
      <c r="O1018" s="6">
        <v>1</v>
      </c>
      <c r="P1018" s="6">
        <f t="shared" si="161"/>
        <v>2</v>
      </c>
      <c r="Q1018" s="27">
        <f t="shared" si="159"/>
        <v>4806</v>
      </c>
    </row>
    <row r="1019" spans="1:17" ht="14.25" customHeight="1" x14ac:dyDescent="0.25">
      <c r="A1019" s="3">
        <v>50142194</v>
      </c>
      <c r="B1019" s="8" t="s">
        <v>474</v>
      </c>
      <c r="C1019" s="6">
        <v>6355</v>
      </c>
      <c r="D1019" s="6">
        <v>0</v>
      </c>
      <c r="E1019" s="6">
        <f t="shared" si="164"/>
        <v>0</v>
      </c>
      <c r="F1019" s="6">
        <f t="shared" si="164"/>
        <v>0</v>
      </c>
      <c r="G1019" s="6">
        <f t="shared" si="164"/>
        <v>0</v>
      </c>
      <c r="H1019" s="6">
        <f t="shared" si="164"/>
        <v>0</v>
      </c>
      <c r="I1019" s="6">
        <f t="shared" si="164"/>
        <v>0</v>
      </c>
      <c r="J1019" s="6">
        <f t="shared" si="163"/>
        <v>0</v>
      </c>
      <c r="K1019" s="6">
        <f t="shared" si="163"/>
        <v>0</v>
      </c>
      <c r="L1019" s="6">
        <f t="shared" si="163"/>
        <v>0</v>
      </c>
      <c r="M1019" s="6">
        <f t="shared" si="163"/>
        <v>0</v>
      </c>
      <c r="N1019" s="6">
        <f t="shared" si="163"/>
        <v>0</v>
      </c>
      <c r="O1019" s="6">
        <v>1</v>
      </c>
      <c r="P1019" s="6">
        <f t="shared" si="161"/>
        <v>1</v>
      </c>
      <c r="Q1019" s="27">
        <f t="shared" si="159"/>
        <v>6355</v>
      </c>
    </row>
    <row r="1020" spans="1:17" ht="14.25" customHeight="1" x14ac:dyDescent="0.25">
      <c r="A1020" s="3">
        <v>50142250</v>
      </c>
      <c r="B1020" s="8" t="s">
        <v>575</v>
      </c>
      <c r="C1020" s="6">
        <v>2036</v>
      </c>
      <c r="D1020" s="6">
        <v>0</v>
      </c>
      <c r="E1020" s="6">
        <f t="shared" si="164"/>
        <v>0</v>
      </c>
      <c r="F1020" s="6">
        <f t="shared" si="164"/>
        <v>0</v>
      </c>
      <c r="G1020" s="6">
        <f t="shared" si="164"/>
        <v>0</v>
      </c>
      <c r="H1020" s="6">
        <f t="shared" si="164"/>
        <v>0</v>
      </c>
      <c r="I1020" s="6">
        <f t="shared" si="164"/>
        <v>0</v>
      </c>
      <c r="J1020" s="6">
        <f t="shared" si="163"/>
        <v>0</v>
      </c>
      <c r="K1020" s="6">
        <f t="shared" si="163"/>
        <v>0</v>
      </c>
      <c r="L1020" s="6">
        <f t="shared" si="163"/>
        <v>0</v>
      </c>
      <c r="M1020" s="6">
        <f t="shared" si="163"/>
        <v>0</v>
      </c>
      <c r="N1020" s="6">
        <v>1</v>
      </c>
      <c r="O1020" s="6">
        <f t="shared" si="163"/>
        <v>1</v>
      </c>
      <c r="P1020" s="6">
        <f t="shared" si="161"/>
        <v>2</v>
      </c>
      <c r="Q1020" s="27">
        <f t="shared" si="159"/>
        <v>4072</v>
      </c>
    </row>
    <row r="1021" spans="1:17" ht="14.25" customHeight="1" x14ac:dyDescent="0.25">
      <c r="A1021" s="3">
        <v>50142311</v>
      </c>
      <c r="B1021" s="8" t="s">
        <v>576</v>
      </c>
      <c r="C1021" s="6">
        <v>7090</v>
      </c>
      <c r="D1021" s="6">
        <v>0</v>
      </c>
      <c r="E1021" s="6">
        <f t="shared" si="164"/>
        <v>0</v>
      </c>
      <c r="F1021" s="6">
        <f t="shared" si="164"/>
        <v>0</v>
      </c>
      <c r="G1021" s="6">
        <f t="shared" si="164"/>
        <v>0</v>
      </c>
      <c r="H1021" s="6">
        <f t="shared" si="164"/>
        <v>0</v>
      </c>
      <c r="I1021" s="6">
        <f t="shared" si="164"/>
        <v>0</v>
      </c>
      <c r="J1021" s="6">
        <f t="shared" si="163"/>
        <v>0</v>
      </c>
      <c r="K1021" s="6">
        <f t="shared" si="163"/>
        <v>0</v>
      </c>
      <c r="L1021" s="6">
        <f t="shared" si="163"/>
        <v>0</v>
      </c>
      <c r="M1021" s="6">
        <f t="shared" si="163"/>
        <v>0</v>
      </c>
      <c r="N1021" s="6">
        <f t="shared" si="163"/>
        <v>0</v>
      </c>
      <c r="O1021" s="6">
        <v>1</v>
      </c>
      <c r="P1021" s="6">
        <f t="shared" si="161"/>
        <v>1</v>
      </c>
      <c r="Q1021" s="27">
        <f t="shared" si="159"/>
        <v>7090</v>
      </c>
    </row>
    <row r="1022" spans="1:17" ht="14.25" customHeight="1" x14ac:dyDescent="0.25">
      <c r="A1022" s="3">
        <v>50142329</v>
      </c>
      <c r="B1022" s="8" t="s">
        <v>577</v>
      </c>
      <c r="C1022" s="6">
        <v>90</v>
      </c>
      <c r="D1022" s="6">
        <v>0</v>
      </c>
      <c r="E1022" s="6">
        <f t="shared" si="164"/>
        <v>0</v>
      </c>
      <c r="F1022" s="6">
        <f t="shared" si="164"/>
        <v>0</v>
      </c>
      <c r="G1022" s="6">
        <f t="shared" si="164"/>
        <v>0</v>
      </c>
      <c r="H1022" s="6">
        <f t="shared" si="164"/>
        <v>0</v>
      </c>
      <c r="I1022" s="6">
        <f t="shared" si="164"/>
        <v>0</v>
      </c>
      <c r="J1022" s="6">
        <f t="shared" si="163"/>
        <v>0</v>
      </c>
      <c r="K1022" s="6">
        <f t="shared" si="163"/>
        <v>0</v>
      </c>
      <c r="L1022" s="6">
        <f t="shared" si="163"/>
        <v>0</v>
      </c>
      <c r="M1022" s="6">
        <f t="shared" si="163"/>
        <v>0</v>
      </c>
      <c r="N1022" s="6">
        <f t="shared" si="163"/>
        <v>0</v>
      </c>
      <c r="O1022" s="6">
        <v>1</v>
      </c>
      <c r="P1022" s="6">
        <f t="shared" si="161"/>
        <v>1</v>
      </c>
      <c r="Q1022" s="27">
        <f t="shared" si="159"/>
        <v>90</v>
      </c>
    </row>
    <row r="1023" spans="1:17" ht="14.25" customHeight="1" x14ac:dyDescent="0.25">
      <c r="A1023" s="3">
        <v>50142490</v>
      </c>
      <c r="B1023" s="8" t="s">
        <v>578</v>
      </c>
      <c r="C1023" s="6">
        <v>58387</v>
      </c>
      <c r="D1023" s="6">
        <v>0</v>
      </c>
      <c r="E1023" s="6">
        <f t="shared" si="164"/>
        <v>0</v>
      </c>
      <c r="F1023" s="6">
        <f t="shared" si="164"/>
        <v>0</v>
      </c>
      <c r="G1023" s="6">
        <f t="shared" si="164"/>
        <v>0</v>
      </c>
      <c r="H1023" s="6">
        <f t="shared" si="164"/>
        <v>0</v>
      </c>
      <c r="I1023" s="6">
        <f t="shared" si="164"/>
        <v>0</v>
      </c>
      <c r="J1023" s="6">
        <f t="shared" si="163"/>
        <v>0</v>
      </c>
      <c r="K1023" s="6">
        <f t="shared" si="163"/>
        <v>0</v>
      </c>
      <c r="L1023" s="6">
        <f t="shared" si="163"/>
        <v>0</v>
      </c>
      <c r="M1023" s="6">
        <f t="shared" si="163"/>
        <v>0</v>
      </c>
      <c r="N1023" s="6">
        <f t="shared" si="163"/>
        <v>0</v>
      </c>
      <c r="O1023" s="6">
        <v>1</v>
      </c>
      <c r="P1023" s="6">
        <f t="shared" si="161"/>
        <v>1</v>
      </c>
      <c r="Q1023" s="27">
        <f t="shared" si="159"/>
        <v>58387</v>
      </c>
    </row>
    <row r="1024" spans="1:17" ht="14.25" customHeight="1" x14ac:dyDescent="0.25">
      <c r="A1024" s="3">
        <v>50142666</v>
      </c>
      <c r="B1024" s="8" t="s">
        <v>579</v>
      </c>
      <c r="C1024" s="6">
        <v>79656</v>
      </c>
      <c r="D1024" s="6">
        <v>0</v>
      </c>
      <c r="E1024" s="6">
        <f t="shared" si="164"/>
        <v>0</v>
      </c>
      <c r="F1024" s="6">
        <f t="shared" si="164"/>
        <v>0</v>
      </c>
      <c r="G1024" s="6">
        <f t="shared" si="164"/>
        <v>0</v>
      </c>
      <c r="H1024" s="6">
        <f t="shared" si="164"/>
        <v>0</v>
      </c>
      <c r="I1024" s="6">
        <f t="shared" si="164"/>
        <v>0</v>
      </c>
      <c r="J1024" s="6">
        <f t="shared" si="163"/>
        <v>0</v>
      </c>
      <c r="K1024" s="6">
        <f t="shared" si="163"/>
        <v>0</v>
      </c>
      <c r="L1024" s="6">
        <f t="shared" si="163"/>
        <v>0</v>
      </c>
      <c r="M1024" s="6">
        <f t="shared" si="163"/>
        <v>0</v>
      </c>
      <c r="N1024" s="6">
        <f t="shared" si="163"/>
        <v>0</v>
      </c>
      <c r="O1024" s="6">
        <v>1</v>
      </c>
      <c r="P1024" s="6">
        <f t="shared" si="161"/>
        <v>1</v>
      </c>
      <c r="Q1024" s="27">
        <f t="shared" si="159"/>
        <v>79656</v>
      </c>
    </row>
    <row r="1025" spans="1:17" ht="14.25" customHeight="1" x14ac:dyDescent="0.25">
      <c r="A1025" s="3">
        <v>50142720</v>
      </c>
      <c r="B1025" s="8" t="s">
        <v>433</v>
      </c>
      <c r="C1025" s="6">
        <v>9520</v>
      </c>
      <c r="D1025" s="6">
        <v>0</v>
      </c>
      <c r="E1025" s="6">
        <f t="shared" si="164"/>
        <v>0</v>
      </c>
      <c r="F1025" s="6">
        <f t="shared" si="164"/>
        <v>0</v>
      </c>
      <c r="G1025" s="6">
        <f t="shared" si="164"/>
        <v>0</v>
      </c>
      <c r="H1025" s="6">
        <f t="shared" si="164"/>
        <v>0</v>
      </c>
      <c r="I1025" s="6">
        <f t="shared" si="164"/>
        <v>0</v>
      </c>
      <c r="J1025" s="6">
        <f t="shared" si="163"/>
        <v>0</v>
      </c>
      <c r="K1025" s="6">
        <f t="shared" si="163"/>
        <v>0</v>
      </c>
      <c r="L1025" s="6">
        <f t="shared" si="163"/>
        <v>0</v>
      </c>
      <c r="M1025" s="6">
        <f t="shared" si="163"/>
        <v>0</v>
      </c>
      <c r="N1025" s="6">
        <f t="shared" si="163"/>
        <v>0</v>
      </c>
      <c r="O1025" s="6">
        <v>1</v>
      </c>
      <c r="P1025" s="6">
        <f t="shared" si="161"/>
        <v>1</v>
      </c>
      <c r="Q1025" s="27">
        <f t="shared" si="159"/>
        <v>9520</v>
      </c>
    </row>
    <row r="1026" spans="1:17" ht="14.25" customHeight="1" x14ac:dyDescent="0.25">
      <c r="A1026" s="3">
        <v>50143024</v>
      </c>
      <c r="B1026" s="8" t="s">
        <v>210</v>
      </c>
      <c r="C1026" s="6">
        <v>2891</v>
      </c>
      <c r="D1026" s="6">
        <v>0</v>
      </c>
      <c r="E1026" s="6">
        <f t="shared" si="164"/>
        <v>0</v>
      </c>
      <c r="F1026" s="6">
        <f t="shared" si="164"/>
        <v>0</v>
      </c>
      <c r="G1026" s="6">
        <f t="shared" si="164"/>
        <v>0</v>
      </c>
      <c r="H1026" s="6">
        <f t="shared" si="164"/>
        <v>0</v>
      </c>
      <c r="I1026" s="6">
        <f t="shared" si="164"/>
        <v>0</v>
      </c>
      <c r="J1026" s="6">
        <f t="shared" ref="J1026:O1034" si="165">ROUND(I1026,0)</f>
        <v>0</v>
      </c>
      <c r="K1026" s="6">
        <f t="shared" si="165"/>
        <v>0</v>
      </c>
      <c r="L1026" s="6">
        <f t="shared" si="165"/>
        <v>0</v>
      </c>
      <c r="M1026" s="6">
        <f t="shared" si="165"/>
        <v>0</v>
      </c>
      <c r="N1026" s="6">
        <f t="shared" si="165"/>
        <v>0</v>
      </c>
      <c r="O1026" s="6">
        <v>1</v>
      </c>
      <c r="P1026" s="6">
        <f t="shared" si="161"/>
        <v>1</v>
      </c>
      <c r="Q1026" s="27">
        <f t="shared" si="159"/>
        <v>2891</v>
      </c>
    </row>
    <row r="1027" spans="1:17" ht="14.25" customHeight="1" x14ac:dyDescent="0.25">
      <c r="A1027" s="3">
        <v>50143043</v>
      </c>
      <c r="B1027" s="8" t="s">
        <v>211</v>
      </c>
      <c r="C1027" s="6">
        <v>6545</v>
      </c>
      <c r="D1027" s="6">
        <v>1</v>
      </c>
      <c r="E1027" s="6">
        <f t="shared" si="164"/>
        <v>1</v>
      </c>
      <c r="F1027" s="6">
        <f t="shared" si="164"/>
        <v>1</v>
      </c>
      <c r="G1027" s="6">
        <f t="shared" si="164"/>
        <v>1</v>
      </c>
      <c r="H1027" s="6">
        <f t="shared" si="164"/>
        <v>1</v>
      </c>
      <c r="I1027" s="6">
        <f t="shared" si="164"/>
        <v>1</v>
      </c>
      <c r="J1027" s="6">
        <f t="shared" si="165"/>
        <v>1</v>
      </c>
      <c r="K1027" s="6">
        <f t="shared" si="165"/>
        <v>1</v>
      </c>
      <c r="L1027" s="6">
        <v>0</v>
      </c>
      <c r="M1027" s="6">
        <f t="shared" si="165"/>
        <v>0</v>
      </c>
      <c r="N1027" s="6">
        <f t="shared" si="165"/>
        <v>0</v>
      </c>
      <c r="O1027" s="6">
        <f t="shared" si="165"/>
        <v>0</v>
      </c>
      <c r="P1027" s="6">
        <f t="shared" si="161"/>
        <v>8</v>
      </c>
      <c r="Q1027" s="27">
        <f t="shared" si="159"/>
        <v>52360</v>
      </c>
    </row>
    <row r="1028" spans="1:17" ht="14.25" customHeight="1" x14ac:dyDescent="0.25">
      <c r="A1028" s="3">
        <v>50143326</v>
      </c>
      <c r="B1028" s="8" t="s">
        <v>581</v>
      </c>
      <c r="C1028" s="6">
        <v>69035</v>
      </c>
      <c r="D1028" s="6">
        <v>0</v>
      </c>
      <c r="E1028" s="6">
        <f t="shared" si="164"/>
        <v>0</v>
      </c>
      <c r="F1028" s="6">
        <f t="shared" si="164"/>
        <v>0</v>
      </c>
      <c r="G1028" s="6">
        <f t="shared" si="164"/>
        <v>0</v>
      </c>
      <c r="H1028" s="6">
        <f t="shared" si="164"/>
        <v>0</v>
      </c>
      <c r="I1028" s="6">
        <f t="shared" si="164"/>
        <v>0</v>
      </c>
      <c r="J1028" s="6">
        <f t="shared" si="165"/>
        <v>0</v>
      </c>
      <c r="K1028" s="6">
        <f t="shared" si="165"/>
        <v>0</v>
      </c>
      <c r="L1028" s="6">
        <f t="shared" si="165"/>
        <v>0</v>
      </c>
      <c r="M1028" s="6">
        <f t="shared" si="165"/>
        <v>0</v>
      </c>
      <c r="N1028" s="6">
        <f t="shared" si="165"/>
        <v>0</v>
      </c>
      <c r="O1028" s="6">
        <v>1</v>
      </c>
      <c r="P1028" s="6">
        <f t="shared" si="161"/>
        <v>1</v>
      </c>
      <c r="Q1028" s="27">
        <f t="shared" si="159"/>
        <v>69035</v>
      </c>
    </row>
    <row r="1029" spans="1:17" ht="14.25" customHeight="1" x14ac:dyDescent="0.25">
      <c r="A1029" s="3">
        <v>50143359</v>
      </c>
      <c r="B1029" s="8" t="s">
        <v>127</v>
      </c>
      <c r="C1029" s="6">
        <v>23</v>
      </c>
      <c r="D1029" s="6">
        <v>8</v>
      </c>
      <c r="E1029" s="6">
        <f t="shared" si="164"/>
        <v>8</v>
      </c>
      <c r="F1029" s="6">
        <f t="shared" si="164"/>
        <v>8</v>
      </c>
      <c r="G1029" s="6">
        <f t="shared" si="164"/>
        <v>8</v>
      </c>
      <c r="H1029" s="6">
        <f t="shared" si="164"/>
        <v>8</v>
      </c>
      <c r="I1029" s="6">
        <f t="shared" si="164"/>
        <v>8</v>
      </c>
      <c r="J1029" s="6">
        <f t="shared" si="165"/>
        <v>8</v>
      </c>
      <c r="K1029" s="6">
        <f t="shared" si="165"/>
        <v>8</v>
      </c>
      <c r="L1029" s="6">
        <f t="shared" si="165"/>
        <v>8</v>
      </c>
      <c r="M1029" s="6">
        <f t="shared" si="165"/>
        <v>8</v>
      </c>
      <c r="N1029" s="6">
        <f t="shared" si="165"/>
        <v>8</v>
      </c>
      <c r="O1029" s="6">
        <f t="shared" si="165"/>
        <v>8</v>
      </c>
      <c r="P1029" s="6">
        <f t="shared" si="161"/>
        <v>96</v>
      </c>
      <c r="Q1029" s="27">
        <f t="shared" si="159"/>
        <v>2208</v>
      </c>
    </row>
    <row r="1030" spans="1:17" ht="14.25" customHeight="1" x14ac:dyDescent="0.25">
      <c r="A1030" s="3">
        <v>50143464</v>
      </c>
      <c r="B1030" s="8" t="s">
        <v>238</v>
      </c>
      <c r="C1030" s="6">
        <v>14</v>
      </c>
      <c r="D1030" s="6">
        <v>3</v>
      </c>
      <c r="E1030" s="6">
        <f t="shared" si="164"/>
        <v>3</v>
      </c>
      <c r="F1030" s="6">
        <f t="shared" si="164"/>
        <v>3</v>
      </c>
      <c r="G1030" s="6">
        <f t="shared" si="164"/>
        <v>3</v>
      </c>
      <c r="H1030" s="6">
        <f t="shared" si="164"/>
        <v>3</v>
      </c>
      <c r="I1030" s="6">
        <f t="shared" si="164"/>
        <v>3</v>
      </c>
      <c r="J1030" s="6">
        <f t="shared" si="165"/>
        <v>3</v>
      </c>
      <c r="K1030" s="6">
        <f t="shared" si="165"/>
        <v>3</v>
      </c>
      <c r="L1030" s="6">
        <f t="shared" si="165"/>
        <v>3</v>
      </c>
      <c r="M1030" s="6">
        <f t="shared" si="165"/>
        <v>3</v>
      </c>
      <c r="N1030" s="6">
        <f t="shared" si="165"/>
        <v>3</v>
      </c>
      <c r="O1030" s="6">
        <f t="shared" si="165"/>
        <v>3</v>
      </c>
      <c r="P1030" s="6">
        <f t="shared" si="161"/>
        <v>36</v>
      </c>
      <c r="Q1030" s="27">
        <f t="shared" si="159"/>
        <v>504</v>
      </c>
    </row>
    <row r="1031" spans="1:17" ht="14.25" customHeight="1" x14ac:dyDescent="0.25">
      <c r="A1031" s="3">
        <v>50143637</v>
      </c>
      <c r="B1031" s="8" t="s">
        <v>582</v>
      </c>
      <c r="C1031" s="6">
        <v>1593</v>
      </c>
      <c r="D1031" s="6">
        <v>0</v>
      </c>
      <c r="E1031" s="6">
        <f t="shared" si="164"/>
        <v>0</v>
      </c>
      <c r="F1031" s="6">
        <f t="shared" si="164"/>
        <v>0</v>
      </c>
      <c r="G1031" s="6">
        <f t="shared" si="164"/>
        <v>0</v>
      </c>
      <c r="H1031" s="6">
        <f t="shared" si="164"/>
        <v>0</v>
      </c>
      <c r="I1031" s="6">
        <f t="shared" si="164"/>
        <v>0</v>
      </c>
      <c r="J1031" s="6">
        <f t="shared" si="165"/>
        <v>0</v>
      </c>
      <c r="K1031" s="6">
        <f t="shared" si="165"/>
        <v>0</v>
      </c>
      <c r="L1031" s="6">
        <f t="shared" si="165"/>
        <v>0</v>
      </c>
      <c r="M1031" s="6">
        <f t="shared" si="165"/>
        <v>0</v>
      </c>
      <c r="N1031" s="6">
        <v>1</v>
      </c>
      <c r="O1031" s="6">
        <f t="shared" si="165"/>
        <v>1</v>
      </c>
      <c r="P1031" s="6">
        <f t="shared" si="161"/>
        <v>2</v>
      </c>
      <c r="Q1031" s="27">
        <f t="shared" si="159"/>
        <v>3186</v>
      </c>
    </row>
    <row r="1032" spans="1:17" ht="14.25" customHeight="1" x14ac:dyDescent="0.25">
      <c r="A1032" s="3">
        <v>50143700</v>
      </c>
      <c r="B1032" s="8" t="s">
        <v>583</v>
      </c>
      <c r="C1032" s="6">
        <v>1753</v>
      </c>
      <c r="D1032" s="6">
        <v>1</v>
      </c>
      <c r="E1032" s="6">
        <f t="shared" si="164"/>
        <v>1</v>
      </c>
      <c r="F1032" s="6">
        <f t="shared" si="164"/>
        <v>1</v>
      </c>
      <c r="G1032" s="6">
        <f t="shared" si="164"/>
        <v>1</v>
      </c>
      <c r="H1032" s="6">
        <f t="shared" si="164"/>
        <v>1</v>
      </c>
      <c r="I1032" s="6">
        <f t="shared" si="164"/>
        <v>1</v>
      </c>
      <c r="J1032" s="6">
        <f t="shared" si="165"/>
        <v>1</v>
      </c>
      <c r="K1032" s="6">
        <f t="shared" si="165"/>
        <v>1</v>
      </c>
      <c r="L1032" s="6">
        <f t="shared" si="165"/>
        <v>1</v>
      </c>
      <c r="M1032" s="6">
        <f t="shared" si="165"/>
        <v>1</v>
      </c>
      <c r="N1032" s="6">
        <f t="shared" si="165"/>
        <v>1</v>
      </c>
      <c r="O1032" s="6">
        <f t="shared" si="165"/>
        <v>1</v>
      </c>
      <c r="P1032" s="6">
        <f t="shared" si="161"/>
        <v>12</v>
      </c>
      <c r="Q1032" s="27">
        <f t="shared" si="159"/>
        <v>21036</v>
      </c>
    </row>
    <row r="1033" spans="1:17" ht="14.25" customHeight="1" x14ac:dyDescent="0.25">
      <c r="A1033" s="3">
        <v>50143929</v>
      </c>
      <c r="B1033" s="8" t="s">
        <v>586</v>
      </c>
      <c r="C1033" s="6">
        <v>54107</v>
      </c>
      <c r="D1033" s="6">
        <v>0</v>
      </c>
      <c r="E1033" s="6">
        <f t="shared" si="164"/>
        <v>0</v>
      </c>
      <c r="F1033" s="6">
        <f t="shared" si="164"/>
        <v>0</v>
      </c>
      <c r="G1033" s="6">
        <f t="shared" si="164"/>
        <v>0</v>
      </c>
      <c r="H1033" s="6">
        <f t="shared" si="164"/>
        <v>0</v>
      </c>
      <c r="I1033" s="6">
        <f t="shared" si="164"/>
        <v>0</v>
      </c>
      <c r="J1033" s="6">
        <f t="shared" si="165"/>
        <v>0</v>
      </c>
      <c r="K1033" s="6">
        <f t="shared" si="165"/>
        <v>0</v>
      </c>
      <c r="L1033" s="6">
        <f t="shared" si="165"/>
        <v>0</v>
      </c>
      <c r="M1033" s="6">
        <f t="shared" si="165"/>
        <v>0</v>
      </c>
      <c r="N1033" s="6">
        <v>1</v>
      </c>
      <c r="O1033" s="6">
        <f t="shared" si="165"/>
        <v>1</v>
      </c>
      <c r="P1033" s="6">
        <f t="shared" ref="P1033:P1080" si="166">SUM(D1033:O1033)</f>
        <v>2</v>
      </c>
      <c r="Q1033" s="27">
        <f t="shared" ref="Q1033:Q1079" si="167">C1033*P1033</f>
        <v>108214</v>
      </c>
    </row>
    <row r="1034" spans="1:17" ht="14.25" customHeight="1" x14ac:dyDescent="0.25">
      <c r="A1034" s="3">
        <v>50143963</v>
      </c>
      <c r="B1034" s="8" t="s">
        <v>587</v>
      </c>
      <c r="C1034" s="6">
        <v>110</v>
      </c>
      <c r="D1034" s="6">
        <v>1</v>
      </c>
      <c r="E1034" s="6">
        <f t="shared" si="164"/>
        <v>1</v>
      </c>
      <c r="F1034" s="6">
        <f t="shared" si="164"/>
        <v>1</v>
      </c>
      <c r="G1034" s="6">
        <f t="shared" si="164"/>
        <v>1</v>
      </c>
      <c r="H1034" s="6">
        <f t="shared" si="164"/>
        <v>1</v>
      </c>
      <c r="I1034" s="6">
        <f t="shared" si="164"/>
        <v>1</v>
      </c>
      <c r="J1034" s="6">
        <f t="shared" si="165"/>
        <v>1</v>
      </c>
      <c r="K1034" s="6">
        <f t="shared" si="165"/>
        <v>1</v>
      </c>
      <c r="L1034" s="6">
        <f t="shared" si="165"/>
        <v>1</v>
      </c>
      <c r="M1034" s="6">
        <f t="shared" si="165"/>
        <v>1</v>
      </c>
      <c r="N1034" s="6">
        <f t="shared" si="165"/>
        <v>1</v>
      </c>
      <c r="O1034" s="6">
        <f t="shared" si="165"/>
        <v>1</v>
      </c>
      <c r="P1034" s="6">
        <f t="shared" si="166"/>
        <v>12</v>
      </c>
      <c r="Q1034" s="27">
        <f t="shared" si="167"/>
        <v>1320</v>
      </c>
    </row>
    <row r="1035" spans="1:17" ht="14.25" customHeight="1" x14ac:dyDescent="0.25">
      <c r="A1035" s="3">
        <v>50144099</v>
      </c>
      <c r="B1035" s="8" t="s">
        <v>159</v>
      </c>
      <c r="C1035" s="6">
        <v>5831</v>
      </c>
      <c r="D1035" s="6">
        <v>7</v>
      </c>
      <c r="E1035" s="6">
        <f t="shared" si="164"/>
        <v>7</v>
      </c>
      <c r="F1035" s="6">
        <f t="shared" si="164"/>
        <v>7</v>
      </c>
      <c r="G1035" s="6">
        <f t="shared" si="164"/>
        <v>7</v>
      </c>
      <c r="H1035" s="6">
        <f t="shared" si="164"/>
        <v>7</v>
      </c>
      <c r="I1035" s="6">
        <f t="shared" si="164"/>
        <v>7</v>
      </c>
      <c r="J1035" s="6">
        <f t="shared" ref="J1035:O1050" si="168">ROUND(I1035,0)</f>
        <v>7</v>
      </c>
      <c r="K1035" s="6">
        <f t="shared" si="168"/>
        <v>7</v>
      </c>
      <c r="L1035" s="6">
        <f t="shared" si="168"/>
        <v>7</v>
      </c>
      <c r="M1035" s="6">
        <f t="shared" si="168"/>
        <v>7</v>
      </c>
      <c r="N1035" s="6">
        <f t="shared" si="168"/>
        <v>7</v>
      </c>
      <c r="O1035" s="6">
        <f t="shared" si="168"/>
        <v>7</v>
      </c>
      <c r="P1035" s="6">
        <f t="shared" si="166"/>
        <v>84</v>
      </c>
      <c r="Q1035" s="27">
        <f t="shared" si="167"/>
        <v>489804</v>
      </c>
    </row>
    <row r="1036" spans="1:17" ht="14.25" customHeight="1" x14ac:dyDescent="0.25">
      <c r="A1036" s="3">
        <v>50144144</v>
      </c>
      <c r="B1036" s="8" t="s">
        <v>160</v>
      </c>
      <c r="C1036" s="6">
        <v>16</v>
      </c>
      <c r="D1036" s="6">
        <v>3</v>
      </c>
      <c r="E1036" s="6">
        <f t="shared" si="164"/>
        <v>3</v>
      </c>
      <c r="F1036" s="6">
        <f t="shared" si="164"/>
        <v>3</v>
      </c>
      <c r="G1036" s="6">
        <f t="shared" si="164"/>
        <v>3</v>
      </c>
      <c r="H1036" s="6">
        <f t="shared" si="164"/>
        <v>3</v>
      </c>
      <c r="I1036" s="6">
        <f t="shared" si="164"/>
        <v>3</v>
      </c>
      <c r="J1036" s="6">
        <f t="shared" si="168"/>
        <v>3</v>
      </c>
      <c r="K1036" s="6">
        <f t="shared" si="168"/>
        <v>3</v>
      </c>
      <c r="L1036" s="6">
        <f t="shared" si="168"/>
        <v>3</v>
      </c>
      <c r="M1036" s="6">
        <f t="shared" si="168"/>
        <v>3</v>
      </c>
      <c r="N1036" s="6">
        <f t="shared" si="168"/>
        <v>3</v>
      </c>
      <c r="O1036" s="6">
        <f t="shared" si="168"/>
        <v>3</v>
      </c>
      <c r="P1036" s="6">
        <f t="shared" si="166"/>
        <v>36</v>
      </c>
      <c r="Q1036" s="27">
        <f t="shared" si="167"/>
        <v>576</v>
      </c>
    </row>
    <row r="1037" spans="1:17" ht="14.25" customHeight="1" x14ac:dyDescent="0.25">
      <c r="A1037" s="3">
        <v>50144147</v>
      </c>
      <c r="B1037" s="8" t="s">
        <v>69</v>
      </c>
      <c r="C1037" s="6">
        <v>417</v>
      </c>
      <c r="D1037" s="6">
        <v>3</v>
      </c>
      <c r="E1037" s="6">
        <f t="shared" si="164"/>
        <v>3</v>
      </c>
      <c r="F1037" s="6">
        <f t="shared" si="164"/>
        <v>3</v>
      </c>
      <c r="G1037" s="6">
        <f t="shared" si="164"/>
        <v>3</v>
      </c>
      <c r="H1037" s="6">
        <f t="shared" si="164"/>
        <v>3</v>
      </c>
      <c r="I1037" s="6">
        <f t="shared" si="164"/>
        <v>3</v>
      </c>
      <c r="J1037" s="6">
        <f t="shared" si="168"/>
        <v>3</v>
      </c>
      <c r="K1037" s="6">
        <f t="shared" si="168"/>
        <v>3</v>
      </c>
      <c r="L1037" s="6">
        <f t="shared" si="168"/>
        <v>3</v>
      </c>
      <c r="M1037" s="6">
        <f t="shared" si="168"/>
        <v>3</v>
      </c>
      <c r="N1037" s="6">
        <f t="shared" si="168"/>
        <v>3</v>
      </c>
      <c r="O1037" s="6">
        <f t="shared" si="168"/>
        <v>3</v>
      </c>
      <c r="P1037" s="6">
        <f t="shared" si="166"/>
        <v>36</v>
      </c>
      <c r="Q1037" s="27">
        <f t="shared" si="167"/>
        <v>15012</v>
      </c>
    </row>
    <row r="1038" spans="1:17" ht="14.25" customHeight="1" x14ac:dyDescent="0.25">
      <c r="A1038" s="3">
        <v>50144150</v>
      </c>
      <c r="B1038" s="8" t="s">
        <v>70</v>
      </c>
      <c r="C1038" s="6">
        <v>417</v>
      </c>
      <c r="D1038" s="6">
        <v>3</v>
      </c>
      <c r="E1038" s="6">
        <f t="shared" si="164"/>
        <v>3</v>
      </c>
      <c r="F1038" s="6">
        <f t="shared" si="164"/>
        <v>3</v>
      </c>
      <c r="G1038" s="6">
        <f t="shared" si="164"/>
        <v>3</v>
      </c>
      <c r="H1038" s="6">
        <f t="shared" si="164"/>
        <v>3</v>
      </c>
      <c r="I1038" s="6">
        <f t="shared" si="164"/>
        <v>3</v>
      </c>
      <c r="J1038" s="6">
        <f t="shared" si="168"/>
        <v>3</v>
      </c>
      <c r="K1038" s="6">
        <f t="shared" si="168"/>
        <v>3</v>
      </c>
      <c r="L1038" s="6">
        <f t="shared" si="168"/>
        <v>3</v>
      </c>
      <c r="M1038" s="6">
        <f t="shared" si="168"/>
        <v>3</v>
      </c>
      <c r="N1038" s="6">
        <f t="shared" si="168"/>
        <v>3</v>
      </c>
      <c r="O1038" s="6">
        <f t="shared" si="168"/>
        <v>3</v>
      </c>
      <c r="P1038" s="6">
        <f t="shared" si="166"/>
        <v>36</v>
      </c>
      <c r="Q1038" s="27">
        <f t="shared" si="167"/>
        <v>15012</v>
      </c>
    </row>
    <row r="1039" spans="1:17" ht="14.25" customHeight="1" x14ac:dyDescent="0.25">
      <c r="A1039" s="3">
        <v>50144151</v>
      </c>
      <c r="B1039" s="8" t="s">
        <v>71</v>
      </c>
      <c r="C1039" s="6">
        <v>417</v>
      </c>
      <c r="D1039" s="6">
        <v>3</v>
      </c>
      <c r="E1039" s="6">
        <f t="shared" si="164"/>
        <v>3</v>
      </c>
      <c r="F1039" s="6">
        <f t="shared" si="164"/>
        <v>3</v>
      </c>
      <c r="G1039" s="6">
        <f t="shared" si="164"/>
        <v>3</v>
      </c>
      <c r="H1039" s="6">
        <f t="shared" si="164"/>
        <v>3</v>
      </c>
      <c r="I1039" s="6">
        <f t="shared" si="164"/>
        <v>3</v>
      </c>
      <c r="J1039" s="6">
        <f t="shared" si="168"/>
        <v>3</v>
      </c>
      <c r="K1039" s="6">
        <f t="shared" si="168"/>
        <v>3</v>
      </c>
      <c r="L1039" s="6">
        <f t="shared" si="168"/>
        <v>3</v>
      </c>
      <c r="M1039" s="6">
        <f t="shared" si="168"/>
        <v>3</v>
      </c>
      <c r="N1039" s="6">
        <f t="shared" si="168"/>
        <v>3</v>
      </c>
      <c r="O1039" s="6">
        <f t="shared" si="168"/>
        <v>3</v>
      </c>
      <c r="P1039" s="6">
        <f t="shared" si="166"/>
        <v>36</v>
      </c>
      <c r="Q1039" s="27">
        <f t="shared" si="167"/>
        <v>15012</v>
      </c>
    </row>
    <row r="1040" spans="1:17" ht="14.25" customHeight="1" x14ac:dyDescent="0.25">
      <c r="A1040" s="3">
        <v>50144273</v>
      </c>
      <c r="B1040" s="8" t="s">
        <v>369</v>
      </c>
      <c r="C1040" s="6">
        <v>265</v>
      </c>
      <c r="D1040" s="6">
        <v>1</v>
      </c>
      <c r="E1040" s="6">
        <f t="shared" si="164"/>
        <v>1</v>
      </c>
      <c r="F1040" s="6">
        <f t="shared" si="164"/>
        <v>1</v>
      </c>
      <c r="G1040" s="6">
        <f t="shared" si="164"/>
        <v>1</v>
      </c>
      <c r="H1040" s="6">
        <f t="shared" si="164"/>
        <v>1</v>
      </c>
      <c r="I1040" s="6">
        <f t="shared" si="164"/>
        <v>1</v>
      </c>
      <c r="J1040" s="6">
        <f t="shared" si="168"/>
        <v>1</v>
      </c>
      <c r="K1040" s="6">
        <f t="shared" si="168"/>
        <v>1</v>
      </c>
      <c r="L1040" s="6">
        <f t="shared" si="168"/>
        <v>1</v>
      </c>
      <c r="M1040" s="6">
        <f t="shared" si="168"/>
        <v>1</v>
      </c>
      <c r="N1040" s="6">
        <f t="shared" si="168"/>
        <v>1</v>
      </c>
      <c r="O1040" s="6">
        <f t="shared" si="168"/>
        <v>1</v>
      </c>
      <c r="P1040" s="6">
        <f t="shared" si="166"/>
        <v>12</v>
      </c>
      <c r="Q1040" s="27">
        <f t="shared" si="167"/>
        <v>3180</v>
      </c>
    </row>
    <row r="1041" spans="1:17" ht="14.25" customHeight="1" x14ac:dyDescent="0.25">
      <c r="A1041" s="3">
        <v>50144503</v>
      </c>
      <c r="B1041" s="8" t="s">
        <v>72</v>
      </c>
      <c r="C1041" s="6">
        <v>4728</v>
      </c>
      <c r="D1041" s="6">
        <v>0</v>
      </c>
      <c r="E1041" s="6">
        <f t="shared" si="164"/>
        <v>0</v>
      </c>
      <c r="F1041" s="6">
        <f t="shared" si="164"/>
        <v>0</v>
      </c>
      <c r="G1041" s="6">
        <f t="shared" si="164"/>
        <v>0</v>
      </c>
      <c r="H1041" s="6">
        <f t="shared" si="164"/>
        <v>0</v>
      </c>
      <c r="I1041" s="6">
        <f t="shared" si="164"/>
        <v>0</v>
      </c>
      <c r="J1041" s="6">
        <f t="shared" si="168"/>
        <v>0</v>
      </c>
      <c r="K1041" s="6">
        <f t="shared" si="168"/>
        <v>0</v>
      </c>
      <c r="L1041" s="6">
        <f t="shared" si="168"/>
        <v>0</v>
      </c>
      <c r="M1041" s="6">
        <f t="shared" si="168"/>
        <v>0</v>
      </c>
      <c r="N1041" s="6">
        <f t="shared" si="168"/>
        <v>0</v>
      </c>
      <c r="O1041" s="6">
        <v>1</v>
      </c>
      <c r="P1041" s="6">
        <f t="shared" si="166"/>
        <v>1</v>
      </c>
      <c r="Q1041" s="27">
        <f t="shared" si="167"/>
        <v>4728</v>
      </c>
    </row>
    <row r="1042" spans="1:17" ht="14.25" customHeight="1" x14ac:dyDescent="0.25">
      <c r="A1042" s="3">
        <v>50144793</v>
      </c>
      <c r="B1042" s="8" t="s">
        <v>588</v>
      </c>
      <c r="C1042" s="6">
        <v>83288</v>
      </c>
      <c r="D1042" s="6">
        <v>0</v>
      </c>
      <c r="E1042" s="6">
        <f t="shared" si="164"/>
        <v>0</v>
      </c>
      <c r="F1042" s="6">
        <f t="shared" si="164"/>
        <v>0</v>
      </c>
      <c r="G1042" s="6">
        <f t="shared" si="164"/>
        <v>0</v>
      </c>
      <c r="H1042" s="6">
        <f t="shared" si="164"/>
        <v>0</v>
      </c>
      <c r="I1042" s="6">
        <f t="shared" si="164"/>
        <v>0</v>
      </c>
      <c r="J1042" s="6">
        <f t="shared" si="168"/>
        <v>0</v>
      </c>
      <c r="K1042" s="6">
        <f t="shared" si="168"/>
        <v>0</v>
      </c>
      <c r="L1042" s="6">
        <f t="shared" si="168"/>
        <v>0</v>
      </c>
      <c r="M1042" s="6">
        <f t="shared" si="168"/>
        <v>0</v>
      </c>
      <c r="N1042" s="6">
        <f t="shared" si="168"/>
        <v>0</v>
      </c>
      <c r="O1042" s="6">
        <v>1</v>
      </c>
      <c r="P1042" s="6">
        <f t="shared" si="166"/>
        <v>1</v>
      </c>
      <c r="Q1042" s="27">
        <f t="shared" si="167"/>
        <v>83288</v>
      </c>
    </row>
    <row r="1043" spans="1:17" ht="14.25" customHeight="1" x14ac:dyDescent="0.25">
      <c r="A1043" s="3">
        <v>50144990</v>
      </c>
      <c r="B1043" s="8" t="s">
        <v>132</v>
      </c>
      <c r="C1043" s="6">
        <v>6</v>
      </c>
      <c r="D1043" s="6">
        <v>92</v>
      </c>
      <c r="E1043" s="6">
        <f t="shared" si="164"/>
        <v>92</v>
      </c>
      <c r="F1043" s="6">
        <f t="shared" si="164"/>
        <v>92</v>
      </c>
      <c r="G1043" s="6">
        <f t="shared" si="164"/>
        <v>92</v>
      </c>
      <c r="H1043" s="6">
        <f t="shared" si="164"/>
        <v>92</v>
      </c>
      <c r="I1043" s="6">
        <f t="shared" si="164"/>
        <v>92</v>
      </c>
      <c r="J1043" s="6">
        <f t="shared" si="168"/>
        <v>92</v>
      </c>
      <c r="K1043" s="6">
        <f t="shared" si="168"/>
        <v>92</v>
      </c>
      <c r="L1043" s="6">
        <f t="shared" si="168"/>
        <v>92</v>
      </c>
      <c r="M1043" s="6">
        <f t="shared" si="168"/>
        <v>92</v>
      </c>
      <c r="N1043" s="6">
        <f t="shared" si="168"/>
        <v>92</v>
      </c>
      <c r="O1043" s="6">
        <f t="shared" si="168"/>
        <v>92</v>
      </c>
      <c r="P1043" s="6">
        <f t="shared" si="166"/>
        <v>1104</v>
      </c>
      <c r="Q1043" s="27">
        <f t="shared" si="167"/>
        <v>6624</v>
      </c>
    </row>
    <row r="1044" spans="1:17" ht="14.25" customHeight="1" x14ac:dyDescent="0.25">
      <c r="A1044" s="3">
        <v>50145334</v>
      </c>
      <c r="B1044" s="8" t="s">
        <v>590</v>
      </c>
      <c r="C1044" s="6">
        <v>5021</v>
      </c>
      <c r="D1044" s="6">
        <v>0</v>
      </c>
      <c r="E1044" s="6">
        <f t="shared" si="164"/>
        <v>0</v>
      </c>
      <c r="F1044" s="6">
        <f t="shared" si="164"/>
        <v>0</v>
      </c>
      <c r="G1044" s="6">
        <f t="shared" si="164"/>
        <v>0</v>
      </c>
      <c r="H1044" s="6">
        <f t="shared" si="164"/>
        <v>0</v>
      </c>
      <c r="I1044" s="6">
        <f t="shared" si="164"/>
        <v>0</v>
      </c>
      <c r="J1044" s="6">
        <f t="shared" si="168"/>
        <v>0</v>
      </c>
      <c r="K1044" s="6">
        <f t="shared" si="168"/>
        <v>0</v>
      </c>
      <c r="L1044" s="6">
        <f t="shared" si="168"/>
        <v>0</v>
      </c>
      <c r="M1044" s="6">
        <f t="shared" si="168"/>
        <v>0</v>
      </c>
      <c r="N1044" s="6">
        <v>1</v>
      </c>
      <c r="O1044" s="6">
        <f t="shared" si="168"/>
        <v>1</v>
      </c>
      <c r="P1044" s="6">
        <f t="shared" si="166"/>
        <v>2</v>
      </c>
      <c r="Q1044" s="27">
        <f t="shared" si="167"/>
        <v>10042</v>
      </c>
    </row>
    <row r="1045" spans="1:17" ht="14.25" customHeight="1" x14ac:dyDescent="0.25">
      <c r="A1045" s="3">
        <v>50154510</v>
      </c>
      <c r="B1045" s="8" t="s">
        <v>373</v>
      </c>
      <c r="C1045" s="6">
        <v>5355</v>
      </c>
      <c r="D1045" s="6">
        <v>3</v>
      </c>
      <c r="E1045" s="6">
        <f t="shared" si="164"/>
        <v>3</v>
      </c>
      <c r="F1045" s="6">
        <f t="shared" si="164"/>
        <v>3</v>
      </c>
      <c r="G1045" s="6">
        <f t="shared" si="164"/>
        <v>3</v>
      </c>
      <c r="H1045" s="6">
        <f t="shared" si="164"/>
        <v>3</v>
      </c>
      <c r="I1045" s="6">
        <f t="shared" si="164"/>
        <v>3</v>
      </c>
      <c r="J1045" s="6">
        <f t="shared" si="168"/>
        <v>3</v>
      </c>
      <c r="K1045" s="6">
        <f t="shared" si="168"/>
        <v>3</v>
      </c>
      <c r="L1045" s="6">
        <f t="shared" si="168"/>
        <v>3</v>
      </c>
      <c r="M1045" s="6">
        <f t="shared" si="168"/>
        <v>3</v>
      </c>
      <c r="N1045" s="6">
        <f t="shared" si="168"/>
        <v>3</v>
      </c>
      <c r="O1045" s="6">
        <f t="shared" si="168"/>
        <v>3</v>
      </c>
      <c r="P1045" s="6">
        <f t="shared" si="166"/>
        <v>36</v>
      </c>
      <c r="Q1045" s="27">
        <f t="shared" si="167"/>
        <v>192780</v>
      </c>
    </row>
    <row r="1046" spans="1:17" ht="14.25" customHeight="1" x14ac:dyDescent="0.25">
      <c r="A1046" s="3">
        <v>50155421</v>
      </c>
      <c r="B1046" s="8" t="s">
        <v>77</v>
      </c>
      <c r="C1046" s="6">
        <v>3184</v>
      </c>
      <c r="D1046" s="6">
        <v>0</v>
      </c>
      <c r="E1046" s="6">
        <f t="shared" si="164"/>
        <v>0</v>
      </c>
      <c r="F1046" s="6">
        <f t="shared" si="164"/>
        <v>0</v>
      </c>
      <c r="G1046" s="6">
        <f t="shared" si="164"/>
        <v>0</v>
      </c>
      <c r="H1046" s="6">
        <f t="shared" si="164"/>
        <v>0</v>
      </c>
      <c r="I1046" s="6">
        <f t="shared" si="164"/>
        <v>0</v>
      </c>
      <c r="J1046" s="6">
        <f t="shared" si="168"/>
        <v>0</v>
      </c>
      <c r="K1046" s="6">
        <f t="shared" si="168"/>
        <v>0</v>
      </c>
      <c r="L1046" s="6">
        <f t="shared" si="168"/>
        <v>0</v>
      </c>
      <c r="M1046" s="6">
        <f t="shared" si="168"/>
        <v>0</v>
      </c>
      <c r="N1046" s="6">
        <v>1</v>
      </c>
      <c r="O1046" s="6">
        <f t="shared" si="168"/>
        <v>1</v>
      </c>
      <c r="P1046" s="6">
        <f t="shared" si="166"/>
        <v>2</v>
      </c>
      <c r="Q1046" s="27">
        <f t="shared" si="167"/>
        <v>6368</v>
      </c>
    </row>
    <row r="1047" spans="1:17" ht="14.25" customHeight="1" x14ac:dyDescent="0.25">
      <c r="A1047" s="3">
        <v>50161176</v>
      </c>
      <c r="B1047" s="8" t="s">
        <v>78</v>
      </c>
      <c r="C1047" s="6">
        <v>4390</v>
      </c>
      <c r="D1047" s="6">
        <v>0</v>
      </c>
      <c r="E1047" s="6">
        <f t="shared" si="164"/>
        <v>0</v>
      </c>
      <c r="F1047" s="6">
        <f t="shared" si="164"/>
        <v>0</v>
      </c>
      <c r="G1047" s="6">
        <f t="shared" si="164"/>
        <v>0</v>
      </c>
      <c r="H1047" s="6">
        <f t="shared" si="164"/>
        <v>0</v>
      </c>
      <c r="I1047" s="6">
        <f t="shared" si="164"/>
        <v>0</v>
      </c>
      <c r="J1047" s="6">
        <f t="shared" si="168"/>
        <v>0</v>
      </c>
      <c r="K1047" s="6">
        <f t="shared" si="168"/>
        <v>0</v>
      </c>
      <c r="L1047" s="6">
        <f t="shared" si="168"/>
        <v>0</v>
      </c>
      <c r="M1047" s="6">
        <f t="shared" si="168"/>
        <v>0</v>
      </c>
      <c r="N1047" s="6">
        <v>1</v>
      </c>
      <c r="O1047" s="6">
        <f t="shared" si="168"/>
        <v>1</v>
      </c>
      <c r="P1047" s="6">
        <f t="shared" si="166"/>
        <v>2</v>
      </c>
      <c r="Q1047" s="27">
        <f t="shared" si="167"/>
        <v>8780</v>
      </c>
    </row>
    <row r="1048" spans="1:17" ht="14.25" customHeight="1" x14ac:dyDescent="0.25">
      <c r="A1048" s="3">
        <v>50163428</v>
      </c>
      <c r="B1048" s="8" t="s">
        <v>290</v>
      </c>
      <c r="C1048" s="6">
        <v>47600</v>
      </c>
      <c r="D1048" s="6">
        <v>0</v>
      </c>
      <c r="E1048" s="6">
        <f t="shared" si="164"/>
        <v>0</v>
      </c>
      <c r="F1048" s="6">
        <f t="shared" si="164"/>
        <v>0</v>
      </c>
      <c r="G1048" s="6">
        <f t="shared" si="164"/>
        <v>0</v>
      </c>
      <c r="H1048" s="6">
        <f t="shared" si="164"/>
        <v>0</v>
      </c>
      <c r="I1048" s="6">
        <f t="shared" si="164"/>
        <v>0</v>
      </c>
      <c r="J1048" s="6">
        <f t="shared" si="168"/>
        <v>0</v>
      </c>
      <c r="K1048" s="6">
        <f t="shared" si="168"/>
        <v>0</v>
      </c>
      <c r="L1048" s="6">
        <f t="shared" si="168"/>
        <v>0</v>
      </c>
      <c r="M1048" s="6">
        <f t="shared" si="168"/>
        <v>0</v>
      </c>
      <c r="N1048" s="6">
        <f t="shared" si="168"/>
        <v>0</v>
      </c>
      <c r="O1048" s="6">
        <v>1</v>
      </c>
      <c r="P1048" s="6">
        <f t="shared" si="166"/>
        <v>1</v>
      </c>
      <c r="Q1048" s="27">
        <f t="shared" si="167"/>
        <v>47600</v>
      </c>
    </row>
    <row r="1049" spans="1:17" ht="14.25" customHeight="1" x14ac:dyDescent="0.25">
      <c r="A1049" s="3">
        <v>50196349</v>
      </c>
      <c r="B1049" s="8" t="s">
        <v>591</v>
      </c>
      <c r="C1049" s="6">
        <v>18564</v>
      </c>
      <c r="D1049" s="6">
        <v>0</v>
      </c>
      <c r="E1049" s="6">
        <f t="shared" si="164"/>
        <v>0</v>
      </c>
      <c r="F1049" s="6">
        <f t="shared" si="164"/>
        <v>0</v>
      </c>
      <c r="G1049" s="6">
        <f t="shared" si="164"/>
        <v>0</v>
      </c>
      <c r="H1049" s="6">
        <f t="shared" si="164"/>
        <v>0</v>
      </c>
      <c r="I1049" s="6">
        <f t="shared" si="164"/>
        <v>0</v>
      </c>
      <c r="J1049" s="6">
        <f t="shared" si="168"/>
        <v>0</v>
      </c>
      <c r="K1049" s="6">
        <f t="shared" si="168"/>
        <v>0</v>
      </c>
      <c r="L1049" s="6">
        <f t="shared" si="168"/>
        <v>0</v>
      </c>
      <c r="M1049" s="6">
        <f t="shared" si="168"/>
        <v>0</v>
      </c>
      <c r="N1049" s="6">
        <v>1</v>
      </c>
      <c r="O1049" s="6">
        <f t="shared" si="168"/>
        <v>1</v>
      </c>
      <c r="P1049" s="6">
        <f t="shared" si="166"/>
        <v>2</v>
      </c>
      <c r="Q1049" s="27">
        <f t="shared" si="167"/>
        <v>37128</v>
      </c>
    </row>
    <row r="1050" spans="1:17" ht="14.25" customHeight="1" x14ac:dyDescent="0.25">
      <c r="A1050" s="3">
        <v>610088</v>
      </c>
      <c r="B1050" s="8" t="s">
        <v>80</v>
      </c>
      <c r="C1050" s="6">
        <v>2068</v>
      </c>
      <c r="D1050" s="6">
        <v>2</v>
      </c>
      <c r="E1050" s="6">
        <f t="shared" si="164"/>
        <v>2</v>
      </c>
      <c r="F1050" s="6">
        <f t="shared" si="164"/>
        <v>2</v>
      </c>
      <c r="G1050" s="6">
        <f t="shared" si="164"/>
        <v>2</v>
      </c>
      <c r="H1050" s="6">
        <f t="shared" si="164"/>
        <v>2</v>
      </c>
      <c r="I1050" s="6">
        <f t="shared" si="164"/>
        <v>2</v>
      </c>
      <c r="J1050" s="6">
        <f t="shared" si="168"/>
        <v>2</v>
      </c>
      <c r="K1050" s="6">
        <f t="shared" si="168"/>
        <v>2</v>
      </c>
      <c r="L1050" s="6">
        <f t="shared" si="168"/>
        <v>2</v>
      </c>
      <c r="M1050" s="6">
        <f t="shared" si="168"/>
        <v>2</v>
      </c>
      <c r="N1050" s="6">
        <f t="shared" si="168"/>
        <v>2</v>
      </c>
      <c r="O1050" s="6">
        <f t="shared" si="168"/>
        <v>2</v>
      </c>
      <c r="P1050" s="6">
        <f t="shared" si="166"/>
        <v>24</v>
      </c>
      <c r="Q1050" s="27">
        <f t="shared" si="167"/>
        <v>49632</v>
      </c>
    </row>
    <row r="1051" spans="1:17" ht="14.25" customHeight="1" x14ac:dyDescent="0.25">
      <c r="A1051" s="3">
        <v>610218</v>
      </c>
      <c r="B1051" s="8" t="s">
        <v>82</v>
      </c>
      <c r="C1051" s="6">
        <v>11900</v>
      </c>
      <c r="D1051" s="6">
        <v>0</v>
      </c>
      <c r="E1051" s="6">
        <f t="shared" ref="E1051:I1091" si="169">D1051</f>
        <v>0</v>
      </c>
      <c r="F1051" s="6">
        <f t="shared" si="169"/>
        <v>0</v>
      </c>
      <c r="G1051" s="6">
        <f t="shared" si="169"/>
        <v>0</v>
      </c>
      <c r="H1051" s="6">
        <f t="shared" si="169"/>
        <v>0</v>
      </c>
      <c r="I1051" s="6">
        <f t="shared" si="169"/>
        <v>0</v>
      </c>
      <c r="J1051" s="6">
        <f t="shared" ref="J1051:O1064" si="170">ROUND(I1051,0)</f>
        <v>0</v>
      </c>
      <c r="K1051" s="6">
        <f t="shared" si="170"/>
        <v>0</v>
      </c>
      <c r="L1051" s="6">
        <f t="shared" si="170"/>
        <v>0</v>
      </c>
      <c r="M1051" s="6">
        <f t="shared" si="170"/>
        <v>0</v>
      </c>
      <c r="N1051" s="6">
        <v>1</v>
      </c>
      <c r="O1051" s="6">
        <f t="shared" si="170"/>
        <v>1</v>
      </c>
      <c r="P1051" s="6">
        <f t="shared" si="166"/>
        <v>2</v>
      </c>
      <c r="Q1051" s="27">
        <f t="shared" si="167"/>
        <v>23800</v>
      </c>
    </row>
    <row r="1052" spans="1:17" ht="14.25" customHeight="1" x14ac:dyDescent="0.25">
      <c r="A1052" s="3">
        <v>610229</v>
      </c>
      <c r="B1052" s="8" t="s">
        <v>385</v>
      </c>
      <c r="C1052" s="6">
        <v>300</v>
      </c>
      <c r="D1052" s="6">
        <v>0</v>
      </c>
      <c r="E1052" s="6">
        <f t="shared" si="169"/>
        <v>0</v>
      </c>
      <c r="F1052" s="6">
        <f t="shared" si="169"/>
        <v>0</v>
      </c>
      <c r="G1052" s="6">
        <f t="shared" si="169"/>
        <v>0</v>
      </c>
      <c r="H1052" s="6">
        <f t="shared" si="169"/>
        <v>0</v>
      </c>
      <c r="I1052" s="6">
        <f t="shared" si="169"/>
        <v>0</v>
      </c>
      <c r="J1052" s="6">
        <f t="shared" si="170"/>
        <v>0</v>
      </c>
      <c r="K1052" s="6">
        <f t="shared" si="170"/>
        <v>0</v>
      </c>
      <c r="L1052" s="6">
        <f t="shared" si="170"/>
        <v>0</v>
      </c>
      <c r="M1052" s="6">
        <f t="shared" si="170"/>
        <v>0</v>
      </c>
      <c r="N1052" s="6">
        <v>1</v>
      </c>
      <c r="O1052" s="6">
        <f t="shared" si="170"/>
        <v>1</v>
      </c>
      <c r="P1052" s="6">
        <f t="shared" si="166"/>
        <v>2</v>
      </c>
      <c r="Q1052" s="27">
        <f t="shared" si="167"/>
        <v>600</v>
      </c>
    </row>
    <row r="1053" spans="1:17" ht="14.25" customHeight="1" x14ac:dyDescent="0.25">
      <c r="A1053" s="3">
        <v>610291</v>
      </c>
      <c r="B1053" s="8" t="s">
        <v>83</v>
      </c>
      <c r="C1053" s="6">
        <v>1835</v>
      </c>
      <c r="D1053" s="6">
        <v>0</v>
      </c>
      <c r="E1053" s="6">
        <f t="shared" si="169"/>
        <v>0</v>
      </c>
      <c r="F1053" s="6">
        <f t="shared" si="169"/>
        <v>0</v>
      </c>
      <c r="G1053" s="6">
        <f t="shared" si="169"/>
        <v>0</v>
      </c>
      <c r="H1053" s="6">
        <f t="shared" si="169"/>
        <v>0</v>
      </c>
      <c r="I1053" s="6">
        <f t="shared" si="169"/>
        <v>0</v>
      </c>
      <c r="J1053" s="6">
        <f t="shared" si="170"/>
        <v>0</v>
      </c>
      <c r="K1053" s="6">
        <f t="shared" si="170"/>
        <v>0</v>
      </c>
      <c r="L1053" s="6">
        <f t="shared" si="170"/>
        <v>0</v>
      </c>
      <c r="M1053" s="6">
        <f t="shared" si="170"/>
        <v>0</v>
      </c>
      <c r="N1053" s="6">
        <f t="shared" si="170"/>
        <v>0</v>
      </c>
      <c r="O1053" s="6">
        <v>1</v>
      </c>
      <c r="P1053" s="6">
        <f t="shared" si="166"/>
        <v>1</v>
      </c>
      <c r="Q1053" s="27">
        <f t="shared" si="167"/>
        <v>1835</v>
      </c>
    </row>
    <row r="1054" spans="1:17" ht="14.25" customHeight="1" x14ac:dyDescent="0.25">
      <c r="A1054" s="3">
        <v>610325</v>
      </c>
      <c r="B1054" s="8" t="s">
        <v>592</v>
      </c>
      <c r="C1054" s="6">
        <v>1495</v>
      </c>
      <c r="D1054" s="6">
        <v>0</v>
      </c>
      <c r="E1054" s="6">
        <f t="shared" si="169"/>
        <v>0</v>
      </c>
      <c r="F1054" s="6">
        <f t="shared" si="169"/>
        <v>0</v>
      </c>
      <c r="G1054" s="6">
        <f t="shared" si="169"/>
        <v>0</v>
      </c>
      <c r="H1054" s="6">
        <f t="shared" si="169"/>
        <v>0</v>
      </c>
      <c r="I1054" s="6">
        <f t="shared" si="169"/>
        <v>0</v>
      </c>
      <c r="J1054" s="6">
        <f t="shared" si="170"/>
        <v>0</v>
      </c>
      <c r="K1054" s="6">
        <f t="shared" si="170"/>
        <v>0</v>
      </c>
      <c r="L1054" s="6">
        <f t="shared" si="170"/>
        <v>0</v>
      </c>
      <c r="M1054" s="6">
        <f t="shared" si="170"/>
        <v>0</v>
      </c>
      <c r="N1054" s="6">
        <f t="shared" si="170"/>
        <v>0</v>
      </c>
      <c r="O1054" s="6">
        <v>1</v>
      </c>
      <c r="P1054" s="6">
        <f t="shared" si="166"/>
        <v>1</v>
      </c>
      <c r="Q1054" s="27">
        <f t="shared" si="167"/>
        <v>1495</v>
      </c>
    </row>
    <row r="1055" spans="1:17" ht="14.25" customHeight="1" x14ac:dyDescent="0.25">
      <c r="A1055" s="3">
        <v>610342</v>
      </c>
      <c r="B1055" s="8" t="s">
        <v>168</v>
      </c>
      <c r="C1055" s="6">
        <v>5261</v>
      </c>
      <c r="D1055" s="6">
        <v>0</v>
      </c>
      <c r="E1055" s="6">
        <f t="shared" si="169"/>
        <v>0</v>
      </c>
      <c r="F1055" s="6">
        <f t="shared" si="169"/>
        <v>0</v>
      </c>
      <c r="G1055" s="6">
        <f t="shared" si="169"/>
        <v>0</v>
      </c>
      <c r="H1055" s="6">
        <f t="shared" si="169"/>
        <v>0</v>
      </c>
      <c r="I1055" s="6">
        <f t="shared" si="169"/>
        <v>0</v>
      </c>
      <c r="J1055" s="6">
        <f t="shared" si="170"/>
        <v>0</v>
      </c>
      <c r="K1055" s="6">
        <f t="shared" si="170"/>
        <v>0</v>
      </c>
      <c r="L1055" s="6">
        <f t="shared" si="170"/>
        <v>0</v>
      </c>
      <c r="M1055" s="6">
        <f t="shared" si="170"/>
        <v>0</v>
      </c>
      <c r="N1055" s="6">
        <f t="shared" si="170"/>
        <v>0</v>
      </c>
      <c r="O1055" s="6">
        <v>1</v>
      </c>
      <c r="P1055" s="6">
        <f t="shared" si="166"/>
        <v>1</v>
      </c>
      <c r="Q1055" s="27">
        <f t="shared" si="167"/>
        <v>5261</v>
      </c>
    </row>
    <row r="1056" spans="1:17" ht="14.25" customHeight="1" x14ac:dyDescent="0.25">
      <c r="A1056" s="3">
        <v>610385</v>
      </c>
      <c r="B1056" s="8" t="s">
        <v>169</v>
      </c>
      <c r="C1056" s="6">
        <v>59000</v>
      </c>
      <c r="D1056" s="6">
        <v>0</v>
      </c>
      <c r="E1056" s="6">
        <f t="shared" si="169"/>
        <v>0</v>
      </c>
      <c r="F1056" s="6">
        <f t="shared" si="169"/>
        <v>0</v>
      </c>
      <c r="G1056" s="6">
        <f t="shared" si="169"/>
        <v>0</v>
      </c>
      <c r="H1056" s="6">
        <f t="shared" si="169"/>
        <v>0</v>
      </c>
      <c r="I1056" s="6">
        <f t="shared" si="169"/>
        <v>0</v>
      </c>
      <c r="J1056" s="6">
        <f t="shared" si="170"/>
        <v>0</v>
      </c>
      <c r="K1056" s="6">
        <f t="shared" si="170"/>
        <v>0</v>
      </c>
      <c r="L1056" s="6">
        <f t="shared" si="170"/>
        <v>0</v>
      </c>
      <c r="M1056" s="6">
        <f t="shared" si="170"/>
        <v>0</v>
      </c>
      <c r="N1056" s="6">
        <f t="shared" si="170"/>
        <v>0</v>
      </c>
      <c r="O1056" s="6">
        <v>1</v>
      </c>
      <c r="P1056" s="6">
        <f t="shared" si="166"/>
        <v>1</v>
      </c>
      <c r="Q1056" s="27">
        <f t="shared" si="167"/>
        <v>59000</v>
      </c>
    </row>
    <row r="1057" spans="1:17" ht="14.25" customHeight="1" x14ac:dyDescent="0.25">
      <c r="A1057" s="3">
        <v>610422</v>
      </c>
      <c r="B1057" s="8" t="s">
        <v>593</v>
      </c>
      <c r="C1057" s="6">
        <v>57120</v>
      </c>
      <c r="D1057" s="6">
        <v>0</v>
      </c>
      <c r="E1057" s="6">
        <f t="shared" si="169"/>
        <v>0</v>
      </c>
      <c r="F1057" s="6">
        <f t="shared" si="169"/>
        <v>0</v>
      </c>
      <c r="G1057" s="6">
        <f t="shared" si="169"/>
        <v>0</v>
      </c>
      <c r="H1057" s="6">
        <f t="shared" si="169"/>
        <v>0</v>
      </c>
      <c r="I1057" s="6">
        <f t="shared" si="169"/>
        <v>0</v>
      </c>
      <c r="J1057" s="6">
        <f t="shared" si="170"/>
        <v>0</v>
      </c>
      <c r="K1057" s="6">
        <f t="shared" si="170"/>
        <v>0</v>
      </c>
      <c r="L1057" s="6">
        <f t="shared" si="170"/>
        <v>0</v>
      </c>
      <c r="M1057" s="6">
        <f t="shared" si="170"/>
        <v>0</v>
      </c>
      <c r="N1057" s="6">
        <f t="shared" si="170"/>
        <v>0</v>
      </c>
      <c r="O1057" s="6">
        <v>1</v>
      </c>
      <c r="P1057" s="6">
        <f t="shared" si="166"/>
        <v>1</v>
      </c>
      <c r="Q1057" s="27">
        <f t="shared" si="167"/>
        <v>57120</v>
      </c>
    </row>
    <row r="1058" spans="1:17" ht="14.25" customHeight="1" x14ac:dyDescent="0.25">
      <c r="A1058" s="3">
        <v>610452</v>
      </c>
      <c r="B1058" s="8" t="s">
        <v>220</v>
      </c>
      <c r="C1058" s="6">
        <v>8520</v>
      </c>
      <c r="D1058" s="6">
        <v>1</v>
      </c>
      <c r="E1058" s="6">
        <f t="shared" si="169"/>
        <v>1</v>
      </c>
      <c r="F1058" s="6">
        <f t="shared" si="169"/>
        <v>1</v>
      </c>
      <c r="G1058" s="6">
        <f t="shared" si="169"/>
        <v>1</v>
      </c>
      <c r="H1058" s="6">
        <f t="shared" si="169"/>
        <v>1</v>
      </c>
      <c r="I1058" s="6">
        <f t="shared" si="169"/>
        <v>1</v>
      </c>
      <c r="J1058" s="6">
        <f t="shared" si="170"/>
        <v>1</v>
      </c>
      <c r="K1058" s="6">
        <f t="shared" si="170"/>
        <v>1</v>
      </c>
      <c r="L1058" s="6">
        <f t="shared" si="170"/>
        <v>1</v>
      </c>
      <c r="M1058" s="6">
        <f t="shared" si="170"/>
        <v>1</v>
      </c>
      <c r="N1058" s="6">
        <f t="shared" si="170"/>
        <v>1</v>
      </c>
      <c r="O1058" s="6">
        <f t="shared" si="170"/>
        <v>1</v>
      </c>
      <c r="P1058" s="6">
        <f t="shared" si="166"/>
        <v>12</v>
      </c>
      <c r="Q1058" s="27">
        <f t="shared" si="167"/>
        <v>102240</v>
      </c>
    </row>
    <row r="1059" spans="1:17" ht="14.25" customHeight="1" x14ac:dyDescent="0.25">
      <c r="A1059" s="3">
        <v>610493</v>
      </c>
      <c r="B1059" s="8" t="s">
        <v>595</v>
      </c>
      <c r="C1059" s="6">
        <v>1443</v>
      </c>
      <c r="D1059" s="6">
        <v>1</v>
      </c>
      <c r="E1059" s="6">
        <f t="shared" si="169"/>
        <v>1</v>
      </c>
      <c r="F1059" s="6">
        <f t="shared" si="169"/>
        <v>1</v>
      </c>
      <c r="G1059" s="6">
        <f t="shared" si="169"/>
        <v>1</v>
      </c>
      <c r="H1059" s="6">
        <f t="shared" si="169"/>
        <v>1</v>
      </c>
      <c r="I1059" s="6">
        <f t="shared" si="169"/>
        <v>1</v>
      </c>
      <c r="J1059" s="6">
        <f t="shared" si="170"/>
        <v>1</v>
      </c>
      <c r="K1059" s="6">
        <f t="shared" si="170"/>
        <v>1</v>
      </c>
      <c r="L1059" s="6">
        <f t="shared" si="170"/>
        <v>1</v>
      </c>
      <c r="M1059" s="6">
        <f t="shared" si="170"/>
        <v>1</v>
      </c>
      <c r="N1059" s="6">
        <f t="shared" si="170"/>
        <v>1</v>
      </c>
      <c r="O1059" s="6">
        <f t="shared" si="170"/>
        <v>1</v>
      </c>
      <c r="P1059" s="6">
        <f t="shared" si="166"/>
        <v>12</v>
      </c>
      <c r="Q1059" s="27">
        <f t="shared" si="167"/>
        <v>17316</v>
      </c>
    </row>
    <row r="1060" spans="1:17" ht="14.25" customHeight="1" x14ac:dyDescent="0.25">
      <c r="A1060" s="3">
        <v>610495</v>
      </c>
      <c r="B1060" s="8" t="s">
        <v>87</v>
      </c>
      <c r="C1060" s="6">
        <v>7647</v>
      </c>
      <c r="D1060" s="6">
        <v>0</v>
      </c>
      <c r="E1060" s="6">
        <f t="shared" si="169"/>
        <v>0</v>
      </c>
      <c r="F1060" s="6">
        <f t="shared" si="169"/>
        <v>0</v>
      </c>
      <c r="G1060" s="6">
        <f t="shared" si="169"/>
        <v>0</v>
      </c>
      <c r="H1060" s="6">
        <f t="shared" si="169"/>
        <v>0</v>
      </c>
      <c r="I1060" s="6">
        <f t="shared" si="169"/>
        <v>0</v>
      </c>
      <c r="J1060" s="6">
        <f t="shared" si="170"/>
        <v>0</v>
      </c>
      <c r="K1060" s="6">
        <f t="shared" si="170"/>
        <v>0</v>
      </c>
      <c r="L1060" s="6">
        <f t="shared" si="170"/>
        <v>0</v>
      </c>
      <c r="M1060" s="6">
        <f t="shared" si="170"/>
        <v>0</v>
      </c>
      <c r="N1060" s="6">
        <f t="shared" si="170"/>
        <v>0</v>
      </c>
      <c r="O1060" s="6">
        <v>1</v>
      </c>
      <c r="P1060" s="6">
        <f t="shared" si="166"/>
        <v>1</v>
      </c>
      <c r="Q1060" s="27">
        <f t="shared" si="167"/>
        <v>7647</v>
      </c>
    </row>
    <row r="1061" spans="1:17" ht="14.25" customHeight="1" x14ac:dyDescent="0.25">
      <c r="A1061" s="3">
        <v>620048</v>
      </c>
      <c r="B1061" s="8" t="s">
        <v>171</v>
      </c>
      <c r="C1061" s="6">
        <v>14</v>
      </c>
      <c r="D1061" s="6">
        <v>5</v>
      </c>
      <c r="E1061" s="6">
        <f t="shared" si="169"/>
        <v>5</v>
      </c>
      <c r="F1061" s="6">
        <f t="shared" si="169"/>
        <v>5</v>
      </c>
      <c r="G1061" s="6">
        <f t="shared" si="169"/>
        <v>5</v>
      </c>
      <c r="H1061" s="6">
        <f t="shared" si="169"/>
        <v>5</v>
      </c>
      <c r="I1061" s="6">
        <f t="shared" si="169"/>
        <v>5</v>
      </c>
      <c r="J1061" s="6">
        <f t="shared" si="170"/>
        <v>5</v>
      </c>
      <c r="K1061" s="6">
        <f t="shared" si="170"/>
        <v>5</v>
      </c>
      <c r="L1061" s="6">
        <f t="shared" si="170"/>
        <v>5</v>
      </c>
      <c r="M1061" s="6">
        <f t="shared" si="170"/>
        <v>5</v>
      </c>
      <c r="N1061" s="6">
        <f t="shared" si="170"/>
        <v>5</v>
      </c>
      <c r="O1061" s="6">
        <f t="shared" si="170"/>
        <v>5</v>
      </c>
      <c r="P1061" s="6">
        <f t="shared" si="166"/>
        <v>60</v>
      </c>
      <c r="Q1061" s="27">
        <f t="shared" si="167"/>
        <v>840</v>
      </c>
    </row>
    <row r="1062" spans="1:17" ht="14.25" customHeight="1" x14ac:dyDescent="0.25">
      <c r="A1062" s="3">
        <v>620073</v>
      </c>
      <c r="B1062" s="8" t="s">
        <v>389</v>
      </c>
      <c r="C1062" s="6">
        <v>1066</v>
      </c>
      <c r="D1062" s="6">
        <v>0</v>
      </c>
      <c r="E1062" s="6">
        <f t="shared" si="169"/>
        <v>0</v>
      </c>
      <c r="F1062" s="6">
        <f t="shared" si="169"/>
        <v>0</v>
      </c>
      <c r="G1062" s="6">
        <f t="shared" si="169"/>
        <v>0</v>
      </c>
      <c r="H1062" s="6">
        <f t="shared" si="169"/>
        <v>0</v>
      </c>
      <c r="I1062" s="6">
        <f t="shared" si="169"/>
        <v>0</v>
      </c>
      <c r="J1062" s="6">
        <f t="shared" si="170"/>
        <v>0</v>
      </c>
      <c r="K1062" s="6">
        <f t="shared" si="170"/>
        <v>0</v>
      </c>
      <c r="L1062" s="6">
        <f t="shared" si="170"/>
        <v>0</v>
      </c>
      <c r="M1062" s="6">
        <f t="shared" si="170"/>
        <v>0</v>
      </c>
      <c r="N1062" s="6">
        <v>1</v>
      </c>
      <c r="O1062" s="6">
        <f t="shared" si="170"/>
        <v>1</v>
      </c>
      <c r="P1062" s="6">
        <f t="shared" si="166"/>
        <v>2</v>
      </c>
      <c r="Q1062" s="27">
        <f t="shared" si="167"/>
        <v>2132</v>
      </c>
    </row>
    <row r="1063" spans="1:17" ht="14.25" customHeight="1" x14ac:dyDescent="0.25">
      <c r="A1063" s="3">
        <v>620118</v>
      </c>
      <c r="B1063" s="8" t="s">
        <v>223</v>
      </c>
      <c r="C1063" s="6">
        <v>6490</v>
      </c>
      <c r="D1063" s="6">
        <v>0</v>
      </c>
      <c r="E1063" s="6">
        <f t="shared" si="169"/>
        <v>0</v>
      </c>
      <c r="F1063" s="6">
        <f t="shared" si="169"/>
        <v>0</v>
      </c>
      <c r="G1063" s="6">
        <f t="shared" si="169"/>
        <v>0</v>
      </c>
      <c r="H1063" s="6">
        <f t="shared" si="169"/>
        <v>0</v>
      </c>
      <c r="I1063" s="6">
        <f t="shared" si="169"/>
        <v>0</v>
      </c>
      <c r="J1063" s="6">
        <f t="shared" si="170"/>
        <v>0</v>
      </c>
      <c r="K1063" s="6">
        <f t="shared" si="170"/>
        <v>0</v>
      </c>
      <c r="L1063" s="6">
        <f t="shared" si="170"/>
        <v>0</v>
      </c>
      <c r="M1063" s="6">
        <f t="shared" si="170"/>
        <v>0</v>
      </c>
      <c r="N1063" s="6">
        <v>1</v>
      </c>
      <c r="O1063" s="6">
        <f t="shared" si="170"/>
        <v>1</v>
      </c>
      <c r="P1063" s="6">
        <f t="shared" si="166"/>
        <v>2</v>
      </c>
      <c r="Q1063" s="27">
        <f t="shared" si="167"/>
        <v>12980</v>
      </c>
    </row>
    <row r="1064" spans="1:17" ht="14.25" customHeight="1" x14ac:dyDescent="0.25">
      <c r="A1064" s="3">
        <v>620128</v>
      </c>
      <c r="B1064" s="8" t="s">
        <v>391</v>
      </c>
      <c r="C1064" s="6">
        <v>906</v>
      </c>
      <c r="D1064" s="6">
        <v>0</v>
      </c>
      <c r="E1064" s="6">
        <f t="shared" si="169"/>
        <v>0</v>
      </c>
      <c r="F1064" s="6">
        <f t="shared" si="169"/>
        <v>0</v>
      </c>
      <c r="G1064" s="6">
        <f t="shared" si="169"/>
        <v>0</v>
      </c>
      <c r="H1064" s="6">
        <f t="shared" si="169"/>
        <v>0</v>
      </c>
      <c r="I1064" s="6">
        <f t="shared" si="169"/>
        <v>0</v>
      </c>
      <c r="J1064" s="6">
        <f t="shared" si="170"/>
        <v>0</v>
      </c>
      <c r="K1064" s="6">
        <f t="shared" si="170"/>
        <v>0</v>
      </c>
      <c r="L1064" s="6">
        <f t="shared" si="170"/>
        <v>0</v>
      </c>
      <c r="M1064" s="6">
        <f t="shared" si="170"/>
        <v>0</v>
      </c>
      <c r="N1064" s="6">
        <v>1</v>
      </c>
      <c r="O1064" s="6">
        <f t="shared" si="170"/>
        <v>1</v>
      </c>
      <c r="P1064" s="6">
        <f t="shared" si="166"/>
        <v>2</v>
      </c>
      <c r="Q1064" s="27">
        <f t="shared" si="167"/>
        <v>1812</v>
      </c>
    </row>
    <row r="1065" spans="1:17" ht="14.25" customHeight="1" x14ac:dyDescent="0.25">
      <c r="A1065" s="3">
        <v>620137</v>
      </c>
      <c r="B1065" s="8" t="s">
        <v>266</v>
      </c>
      <c r="C1065" s="6">
        <v>2563</v>
      </c>
      <c r="D1065" s="6">
        <v>1</v>
      </c>
      <c r="E1065" s="6">
        <f t="shared" si="169"/>
        <v>1</v>
      </c>
      <c r="F1065" s="6">
        <f t="shared" si="169"/>
        <v>1</v>
      </c>
      <c r="G1065" s="6">
        <f t="shared" si="169"/>
        <v>1</v>
      </c>
      <c r="H1065" s="6">
        <f t="shared" si="169"/>
        <v>1</v>
      </c>
      <c r="I1065" s="6">
        <f t="shared" si="169"/>
        <v>1</v>
      </c>
      <c r="J1065" s="6">
        <f t="shared" ref="J1065:O1075" si="171">ROUND(I1065,0)</f>
        <v>1</v>
      </c>
      <c r="K1065" s="6">
        <f t="shared" si="171"/>
        <v>1</v>
      </c>
      <c r="L1065" s="6">
        <f t="shared" si="171"/>
        <v>1</v>
      </c>
      <c r="M1065" s="6">
        <f t="shared" si="171"/>
        <v>1</v>
      </c>
      <c r="N1065" s="6">
        <f t="shared" si="171"/>
        <v>1</v>
      </c>
      <c r="O1065" s="6">
        <f t="shared" si="171"/>
        <v>1</v>
      </c>
      <c r="P1065" s="6">
        <f t="shared" si="166"/>
        <v>12</v>
      </c>
      <c r="Q1065" s="27">
        <f t="shared" si="167"/>
        <v>30756</v>
      </c>
    </row>
    <row r="1066" spans="1:17" ht="14.25" customHeight="1" x14ac:dyDescent="0.25">
      <c r="A1066" s="3">
        <v>620191</v>
      </c>
      <c r="B1066" s="8" t="s">
        <v>596</v>
      </c>
      <c r="C1066" s="6">
        <v>42840</v>
      </c>
      <c r="D1066" s="6">
        <v>0</v>
      </c>
      <c r="E1066" s="6">
        <f t="shared" si="169"/>
        <v>0</v>
      </c>
      <c r="F1066" s="6">
        <f t="shared" si="169"/>
        <v>0</v>
      </c>
      <c r="G1066" s="6">
        <f t="shared" si="169"/>
        <v>0</v>
      </c>
      <c r="H1066" s="6">
        <f t="shared" si="169"/>
        <v>0</v>
      </c>
      <c r="I1066" s="6">
        <f t="shared" si="169"/>
        <v>0</v>
      </c>
      <c r="J1066" s="6">
        <f t="shared" si="171"/>
        <v>0</v>
      </c>
      <c r="K1066" s="6">
        <f t="shared" si="171"/>
        <v>0</v>
      </c>
      <c r="L1066" s="6">
        <f t="shared" si="171"/>
        <v>0</v>
      </c>
      <c r="M1066" s="6">
        <f t="shared" si="171"/>
        <v>0</v>
      </c>
      <c r="N1066" s="6">
        <f t="shared" si="171"/>
        <v>0</v>
      </c>
      <c r="O1066" s="6">
        <v>1</v>
      </c>
      <c r="P1066" s="6">
        <f t="shared" si="166"/>
        <v>1</v>
      </c>
      <c r="Q1066" s="27">
        <f t="shared" si="167"/>
        <v>42840</v>
      </c>
    </row>
    <row r="1067" spans="1:17" ht="14.25" customHeight="1" x14ac:dyDescent="0.25">
      <c r="A1067" s="3">
        <v>620225</v>
      </c>
      <c r="B1067" s="8" t="s">
        <v>267</v>
      </c>
      <c r="C1067" s="6">
        <v>77933</v>
      </c>
      <c r="D1067" s="6">
        <v>0</v>
      </c>
      <c r="E1067" s="6">
        <f t="shared" si="169"/>
        <v>0</v>
      </c>
      <c r="F1067" s="6">
        <f t="shared" si="169"/>
        <v>0</v>
      </c>
      <c r="G1067" s="6">
        <f t="shared" si="169"/>
        <v>0</v>
      </c>
      <c r="H1067" s="6">
        <f t="shared" si="169"/>
        <v>0</v>
      </c>
      <c r="I1067" s="6">
        <f t="shared" si="169"/>
        <v>0</v>
      </c>
      <c r="J1067" s="6">
        <f t="shared" si="171"/>
        <v>0</v>
      </c>
      <c r="K1067" s="6">
        <f t="shared" si="171"/>
        <v>0</v>
      </c>
      <c r="L1067" s="6">
        <f t="shared" si="171"/>
        <v>0</v>
      </c>
      <c r="M1067" s="6">
        <f t="shared" si="171"/>
        <v>0</v>
      </c>
      <c r="N1067" s="6">
        <f t="shared" si="171"/>
        <v>0</v>
      </c>
      <c r="O1067" s="6">
        <v>1</v>
      </c>
      <c r="P1067" s="6">
        <f t="shared" si="166"/>
        <v>1</v>
      </c>
      <c r="Q1067" s="27">
        <f t="shared" si="167"/>
        <v>77933</v>
      </c>
    </row>
    <row r="1068" spans="1:17" ht="14.25" customHeight="1" x14ac:dyDescent="0.25">
      <c r="A1068" s="3">
        <v>620318</v>
      </c>
      <c r="B1068" s="8" t="s">
        <v>598</v>
      </c>
      <c r="C1068" s="6">
        <v>1676</v>
      </c>
      <c r="D1068" s="6">
        <v>0</v>
      </c>
      <c r="E1068" s="6">
        <f t="shared" si="169"/>
        <v>0</v>
      </c>
      <c r="F1068" s="6">
        <f t="shared" si="169"/>
        <v>0</v>
      </c>
      <c r="G1068" s="6">
        <f t="shared" si="169"/>
        <v>0</v>
      </c>
      <c r="H1068" s="6">
        <f t="shared" si="169"/>
        <v>0</v>
      </c>
      <c r="I1068" s="6">
        <f t="shared" si="169"/>
        <v>0</v>
      </c>
      <c r="J1068" s="6">
        <f t="shared" si="171"/>
        <v>0</v>
      </c>
      <c r="K1068" s="6">
        <f t="shared" si="171"/>
        <v>0</v>
      </c>
      <c r="L1068" s="6">
        <f t="shared" si="171"/>
        <v>0</v>
      </c>
      <c r="M1068" s="6">
        <f t="shared" si="171"/>
        <v>0</v>
      </c>
      <c r="N1068" s="6">
        <f t="shared" si="171"/>
        <v>0</v>
      </c>
      <c r="O1068" s="6">
        <v>1</v>
      </c>
      <c r="P1068" s="6">
        <f t="shared" si="166"/>
        <v>1</v>
      </c>
      <c r="Q1068" s="27">
        <f t="shared" si="167"/>
        <v>1676</v>
      </c>
    </row>
    <row r="1069" spans="1:17" ht="14.25" customHeight="1" x14ac:dyDescent="0.25">
      <c r="A1069" s="3">
        <v>620392</v>
      </c>
      <c r="B1069" s="8" t="s">
        <v>599</v>
      </c>
      <c r="C1069" s="6">
        <v>678</v>
      </c>
      <c r="D1069" s="6">
        <v>0</v>
      </c>
      <c r="E1069" s="6">
        <f t="shared" si="169"/>
        <v>0</v>
      </c>
      <c r="F1069" s="6">
        <f t="shared" si="169"/>
        <v>0</v>
      </c>
      <c r="G1069" s="6">
        <f t="shared" si="169"/>
        <v>0</v>
      </c>
      <c r="H1069" s="6">
        <f t="shared" si="169"/>
        <v>0</v>
      </c>
      <c r="I1069" s="6">
        <f t="shared" si="169"/>
        <v>0</v>
      </c>
      <c r="J1069" s="6">
        <f t="shared" si="171"/>
        <v>0</v>
      </c>
      <c r="K1069" s="6">
        <f t="shared" si="171"/>
        <v>0</v>
      </c>
      <c r="L1069" s="6">
        <f t="shared" si="171"/>
        <v>0</v>
      </c>
      <c r="M1069" s="6">
        <f t="shared" si="171"/>
        <v>0</v>
      </c>
      <c r="N1069" s="6">
        <f t="shared" si="171"/>
        <v>0</v>
      </c>
      <c r="O1069" s="6">
        <v>1</v>
      </c>
      <c r="P1069" s="6">
        <f t="shared" si="166"/>
        <v>1</v>
      </c>
      <c r="Q1069" s="27">
        <f t="shared" si="167"/>
        <v>678</v>
      </c>
    </row>
    <row r="1070" spans="1:17" ht="14.25" customHeight="1" x14ac:dyDescent="0.25">
      <c r="A1070" s="3">
        <v>620513</v>
      </c>
      <c r="B1070" s="8" t="s">
        <v>600</v>
      </c>
      <c r="C1070" s="6">
        <v>1720</v>
      </c>
      <c r="D1070" s="6">
        <v>0</v>
      </c>
      <c r="E1070" s="6">
        <f t="shared" si="169"/>
        <v>0</v>
      </c>
      <c r="F1070" s="6">
        <f t="shared" si="169"/>
        <v>0</v>
      </c>
      <c r="G1070" s="6">
        <f t="shared" si="169"/>
        <v>0</v>
      </c>
      <c r="H1070" s="6">
        <f t="shared" si="169"/>
        <v>0</v>
      </c>
      <c r="I1070" s="6">
        <f t="shared" si="169"/>
        <v>0</v>
      </c>
      <c r="J1070" s="6">
        <f t="shared" si="171"/>
        <v>0</v>
      </c>
      <c r="K1070" s="6">
        <f t="shared" si="171"/>
        <v>0</v>
      </c>
      <c r="L1070" s="6">
        <f t="shared" si="171"/>
        <v>0</v>
      </c>
      <c r="M1070" s="6">
        <f t="shared" si="171"/>
        <v>0</v>
      </c>
      <c r="N1070" s="6">
        <f t="shared" si="171"/>
        <v>0</v>
      </c>
      <c r="O1070" s="6">
        <v>1</v>
      </c>
      <c r="P1070" s="6">
        <f t="shared" si="166"/>
        <v>1</v>
      </c>
      <c r="Q1070" s="27">
        <f t="shared" si="167"/>
        <v>1720</v>
      </c>
    </row>
    <row r="1071" spans="1:17" ht="14.25" customHeight="1" x14ac:dyDescent="0.25">
      <c r="A1071" s="3">
        <v>620533</v>
      </c>
      <c r="B1071" s="8" t="s">
        <v>601</v>
      </c>
      <c r="C1071" s="6">
        <v>10690</v>
      </c>
      <c r="D1071" s="6">
        <v>0</v>
      </c>
      <c r="E1071" s="6">
        <f t="shared" si="169"/>
        <v>0</v>
      </c>
      <c r="F1071" s="6">
        <f t="shared" si="169"/>
        <v>0</v>
      </c>
      <c r="G1071" s="6">
        <f t="shared" si="169"/>
        <v>0</v>
      </c>
      <c r="H1071" s="6">
        <f t="shared" si="169"/>
        <v>0</v>
      </c>
      <c r="I1071" s="6">
        <f t="shared" si="169"/>
        <v>0</v>
      </c>
      <c r="J1071" s="6">
        <f t="shared" si="171"/>
        <v>0</v>
      </c>
      <c r="K1071" s="6">
        <f t="shared" si="171"/>
        <v>0</v>
      </c>
      <c r="L1071" s="6">
        <f t="shared" si="171"/>
        <v>0</v>
      </c>
      <c r="M1071" s="6">
        <f t="shared" si="171"/>
        <v>0</v>
      </c>
      <c r="N1071" s="6">
        <f t="shared" si="171"/>
        <v>0</v>
      </c>
      <c r="O1071" s="6">
        <v>1</v>
      </c>
      <c r="P1071" s="6">
        <f t="shared" si="166"/>
        <v>1</v>
      </c>
      <c r="Q1071" s="27">
        <f t="shared" si="167"/>
        <v>10690</v>
      </c>
    </row>
    <row r="1072" spans="1:17" ht="14.25" customHeight="1" x14ac:dyDescent="0.25">
      <c r="A1072" s="3">
        <v>620548</v>
      </c>
      <c r="B1072" s="8" t="s">
        <v>602</v>
      </c>
      <c r="C1072" s="6">
        <v>566392</v>
      </c>
      <c r="D1072" s="6">
        <v>0</v>
      </c>
      <c r="E1072" s="6">
        <f t="shared" si="169"/>
        <v>0</v>
      </c>
      <c r="F1072" s="6">
        <f t="shared" si="169"/>
        <v>0</v>
      </c>
      <c r="G1072" s="6">
        <f t="shared" si="169"/>
        <v>0</v>
      </c>
      <c r="H1072" s="6">
        <f t="shared" si="169"/>
        <v>0</v>
      </c>
      <c r="I1072" s="6">
        <f t="shared" si="169"/>
        <v>0</v>
      </c>
      <c r="J1072" s="6">
        <f t="shared" si="171"/>
        <v>0</v>
      </c>
      <c r="K1072" s="6">
        <f t="shared" si="171"/>
        <v>0</v>
      </c>
      <c r="L1072" s="6">
        <f t="shared" si="171"/>
        <v>0</v>
      </c>
      <c r="M1072" s="6">
        <f t="shared" si="171"/>
        <v>0</v>
      </c>
      <c r="N1072" s="6">
        <f t="shared" si="171"/>
        <v>0</v>
      </c>
      <c r="O1072" s="6">
        <v>1</v>
      </c>
      <c r="P1072" s="6">
        <f t="shared" si="166"/>
        <v>1</v>
      </c>
      <c r="Q1072" s="27">
        <f t="shared" si="167"/>
        <v>566392</v>
      </c>
    </row>
    <row r="1073" spans="1:17" ht="14.25" customHeight="1" x14ac:dyDescent="0.25">
      <c r="A1073" s="3">
        <v>620549</v>
      </c>
      <c r="B1073" s="8" t="s">
        <v>603</v>
      </c>
      <c r="C1073" s="6">
        <v>95045</v>
      </c>
      <c r="D1073" s="6">
        <v>0</v>
      </c>
      <c r="E1073" s="6">
        <f t="shared" si="169"/>
        <v>0</v>
      </c>
      <c r="F1073" s="6">
        <f t="shared" si="169"/>
        <v>0</v>
      </c>
      <c r="G1073" s="6">
        <f t="shared" si="169"/>
        <v>0</v>
      </c>
      <c r="H1073" s="6">
        <f t="shared" si="169"/>
        <v>0</v>
      </c>
      <c r="I1073" s="6">
        <f t="shared" si="169"/>
        <v>0</v>
      </c>
      <c r="J1073" s="6">
        <f t="shared" si="171"/>
        <v>0</v>
      </c>
      <c r="K1073" s="6">
        <f t="shared" si="171"/>
        <v>0</v>
      </c>
      <c r="L1073" s="6">
        <f t="shared" si="171"/>
        <v>0</v>
      </c>
      <c r="M1073" s="6">
        <f t="shared" si="171"/>
        <v>0</v>
      </c>
      <c r="N1073" s="6">
        <v>1</v>
      </c>
      <c r="O1073" s="6">
        <f t="shared" si="171"/>
        <v>1</v>
      </c>
      <c r="P1073" s="6">
        <f t="shared" si="166"/>
        <v>2</v>
      </c>
      <c r="Q1073" s="27">
        <f t="shared" si="167"/>
        <v>190090</v>
      </c>
    </row>
    <row r="1074" spans="1:17" ht="14.25" customHeight="1" x14ac:dyDescent="0.25">
      <c r="A1074" s="3">
        <v>620550</v>
      </c>
      <c r="B1074" s="8" t="s">
        <v>468</v>
      </c>
      <c r="C1074" s="6">
        <v>16769</v>
      </c>
      <c r="D1074" s="6">
        <v>0</v>
      </c>
      <c r="E1074" s="6">
        <f t="shared" si="169"/>
        <v>0</v>
      </c>
      <c r="F1074" s="6">
        <f t="shared" si="169"/>
        <v>0</v>
      </c>
      <c r="G1074" s="6">
        <f t="shared" si="169"/>
        <v>0</v>
      </c>
      <c r="H1074" s="6">
        <f t="shared" si="169"/>
        <v>0</v>
      </c>
      <c r="I1074" s="6">
        <f t="shared" si="169"/>
        <v>0</v>
      </c>
      <c r="J1074" s="6">
        <f t="shared" si="171"/>
        <v>0</v>
      </c>
      <c r="K1074" s="6">
        <f t="shared" si="171"/>
        <v>0</v>
      </c>
      <c r="L1074" s="6">
        <f t="shared" si="171"/>
        <v>0</v>
      </c>
      <c r="M1074" s="6">
        <f t="shared" si="171"/>
        <v>0</v>
      </c>
      <c r="N1074" s="6">
        <v>1</v>
      </c>
      <c r="O1074" s="6">
        <f t="shared" si="171"/>
        <v>1</v>
      </c>
      <c r="P1074" s="6">
        <f t="shared" si="166"/>
        <v>2</v>
      </c>
      <c r="Q1074" s="27">
        <f t="shared" si="167"/>
        <v>33538</v>
      </c>
    </row>
    <row r="1075" spans="1:17" ht="14.25" customHeight="1" x14ac:dyDescent="0.25">
      <c r="A1075" s="3">
        <v>620551</v>
      </c>
      <c r="B1075" s="8" t="s">
        <v>604</v>
      </c>
      <c r="C1075" s="6">
        <v>12270</v>
      </c>
      <c r="D1075" s="6">
        <v>0</v>
      </c>
      <c r="E1075" s="6">
        <f t="shared" si="169"/>
        <v>0</v>
      </c>
      <c r="F1075" s="6">
        <f t="shared" si="169"/>
        <v>0</v>
      </c>
      <c r="G1075" s="6">
        <f t="shared" si="169"/>
        <v>0</v>
      </c>
      <c r="H1075" s="6">
        <f t="shared" si="169"/>
        <v>0</v>
      </c>
      <c r="I1075" s="6">
        <f t="shared" si="169"/>
        <v>0</v>
      </c>
      <c r="J1075" s="6">
        <f t="shared" si="171"/>
        <v>0</v>
      </c>
      <c r="K1075" s="6">
        <f t="shared" si="171"/>
        <v>0</v>
      </c>
      <c r="L1075" s="6">
        <f t="shared" si="171"/>
        <v>0</v>
      </c>
      <c r="M1075" s="6">
        <f t="shared" si="171"/>
        <v>0</v>
      </c>
      <c r="N1075" s="6">
        <v>1</v>
      </c>
      <c r="O1075" s="6">
        <f t="shared" si="171"/>
        <v>1</v>
      </c>
      <c r="P1075" s="6">
        <f t="shared" si="166"/>
        <v>2</v>
      </c>
      <c r="Q1075" s="27">
        <f t="shared" si="167"/>
        <v>24540</v>
      </c>
    </row>
    <row r="1076" spans="1:17" ht="14.25" customHeight="1" x14ac:dyDescent="0.25">
      <c r="A1076" s="3">
        <v>620565</v>
      </c>
      <c r="B1076" s="8" t="s">
        <v>605</v>
      </c>
      <c r="C1076" s="6">
        <v>4000</v>
      </c>
      <c r="D1076" s="6">
        <v>0</v>
      </c>
      <c r="E1076" s="6">
        <f t="shared" si="169"/>
        <v>0</v>
      </c>
      <c r="F1076" s="6">
        <f t="shared" si="169"/>
        <v>0</v>
      </c>
      <c r="G1076" s="6">
        <f t="shared" si="169"/>
        <v>0</v>
      </c>
      <c r="H1076" s="6">
        <f t="shared" si="169"/>
        <v>0</v>
      </c>
      <c r="I1076" s="6">
        <f t="shared" si="169"/>
        <v>0</v>
      </c>
      <c r="J1076" s="6">
        <f t="shared" ref="J1076:O1089" si="172">ROUND(I1076,0)</f>
        <v>0</v>
      </c>
      <c r="K1076" s="6">
        <f t="shared" si="172"/>
        <v>0</v>
      </c>
      <c r="L1076" s="6">
        <f t="shared" si="172"/>
        <v>0</v>
      </c>
      <c r="M1076" s="6">
        <f t="shared" si="172"/>
        <v>0</v>
      </c>
      <c r="N1076" s="6">
        <f t="shared" si="172"/>
        <v>0</v>
      </c>
      <c r="O1076" s="6">
        <v>1</v>
      </c>
      <c r="P1076" s="6">
        <f t="shared" si="166"/>
        <v>1</v>
      </c>
      <c r="Q1076" s="27">
        <f t="shared" si="167"/>
        <v>4000</v>
      </c>
    </row>
    <row r="1077" spans="1:17" ht="14.25" customHeight="1" x14ac:dyDescent="0.25">
      <c r="A1077" s="3">
        <v>620566</v>
      </c>
      <c r="B1077" s="8" t="s">
        <v>394</v>
      </c>
      <c r="C1077" s="6">
        <v>11900</v>
      </c>
      <c r="D1077" s="6">
        <v>0</v>
      </c>
      <c r="E1077" s="6">
        <f t="shared" si="169"/>
        <v>0</v>
      </c>
      <c r="F1077" s="6">
        <f t="shared" si="169"/>
        <v>0</v>
      </c>
      <c r="G1077" s="6">
        <f t="shared" si="169"/>
        <v>0</v>
      </c>
      <c r="H1077" s="6">
        <f t="shared" si="169"/>
        <v>0</v>
      </c>
      <c r="I1077" s="6">
        <f t="shared" si="169"/>
        <v>0</v>
      </c>
      <c r="J1077" s="6">
        <f t="shared" si="172"/>
        <v>0</v>
      </c>
      <c r="K1077" s="6">
        <f t="shared" si="172"/>
        <v>0</v>
      </c>
      <c r="L1077" s="6">
        <f t="shared" si="172"/>
        <v>0</v>
      </c>
      <c r="M1077" s="6">
        <f t="shared" si="172"/>
        <v>0</v>
      </c>
      <c r="N1077" s="6">
        <v>1</v>
      </c>
      <c r="O1077" s="6">
        <f t="shared" si="172"/>
        <v>1</v>
      </c>
      <c r="P1077" s="6">
        <f t="shared" si="166"/>
        <v>2</v>
      </c>
      <c r="Q1077" s="27">
        <f t="shared" si="167"/>
        <v>23800</v>
      </c>
    </row>
    <row r="1078" spans="1:17" ht="14.25" customHeight="1" x14ac:dyDescent="0.25">
      <c r="A1078" s="3">
        <v>620573</v>
      </c>
      <c r="B1078" s="8" t="s">
        <v>606</v>
      </c>
      <c r="C1078" s="6">
        <v>3000</v>
      </c>
      <c r="D1078" s="6">
        <v>0</v>
      </c>
      <c r="E1078" s="6">
        <f t="shared" si="169"/>
        <v>0</v>
      </c>
      <c r="F1078" s="6">
        <f t="shared" si="169"/>
        <v>0</v>
      </c>
      <c r="G1078" s="6">
        <f t="shared" si="169"/>
        <v>0</v>
      </c>
      <c r="H1078" s="6">
        <f t="shared" si="169"/>
        <v>0</v>
      </c>
      <c r="I1078" s="6">
        <f t="shared" si="169"/>
        <v>0</v>
      </c>
      <c r="J1078" s="6">
        <f t="shared" si="172"/>
        <v>0</v>
      </c>
      <c r="K1078" s="6">
        <f t="shared" si="172"/>
        <v>0</v>
      </c>
      <c r="L1078" s="6">
        <f t="shared" si="172"/>
        <v>0</v>
      </c>
      <c r="M1078" s="6">
        <f t="shared" si="172"/>
        <v>0</v>
      </c>
      <c r="N1078" s="6">
        <f t="shared" si="172"/>
        <v>0</v>
      </c>
      <c r="O1078" s="6">
        <v>1</v>
      </c>
      <c r="P1078" s="6">
        <f t="shared" si="166"/>
        <v>1</v>
      </c>
      <c r="Q1078" s="27">
        <f t="shared" si="167"/>
        <v>3000</v>
      </c>
    </row>
    <row r="1079" spans="1:17" ht="14.25" customHeight="1" x14ac:dyDescent="0.25">
      <c r="A1079" s="3">
        <v>620574</v>
      </c>
      <c r="B1079" s="8" t="s">
        <v>607</v>
      </c>
      <c r="C1079" s="6">
        <v>3200</v>
      </c>
      <c r="D1079" s="6">
        <v>0</v>
      </c>
      <c r="E1079" s="6">
        <f t="shared" si="169"/>
        <v>0</v>
      </c>
      <c r="F1079" s="6">
        <f t="shared" si="169"/>
        <v>0</v>
      </c>
      <c r="G1079" s="6">
        <f t="shared" si="169"/>
        <v>0</v>
      </c>
      <c r="H1079" s="6">
        <f t="shared" si="169"/>
        <v>0</v>
      </c>
      <c r="I1079" s="6">
        <f t="shared" si="169"/>
        <v>0</v>
      </c>
      <c r="J1079" s="6">
        <f t="shared" si="172"/>
        <v>0</v>
      </c>
      <c r="K1079" s="6">
        <f t="shared" si="172"/>
        <v>0</v>
      </c>
      <c r="L1079" s="6">
        <f t="shared" si="172"/>
        <v>0</v>
      </c>
      <c r="M1079" s="6">
        <f t="shared" si="172"/>
        <v>0</v>
      </c>
      <c r="N1079" s="6">
        <v>1</v>
      </c>
      <c r="O1079" s="6">
        <f t="shared" si="172"/>
        <v>1</v>
      </c>
      <c r="P1079" s="6">
        <f t="shared" si="166"/>
        <v>2</v>
      </c>
      <c r="Q1079" s="27">
        <f t="shared" si="167"/>
        <v>6400</v>
      </c>
    </row>
    <row r="1080" spans="1:17" ht="14.25" customHeight="1" x14ac:dyDescent="0.25">
      <c r="A1080" s="3">
        <v>630271</v>
      </c>
      <c r="B1080" s="8" t="s">
        <v>268</v>
      </c>
      <c r="C1080" s="6">
        <v>1350</v>
      </c>
      <c r="D1080" s="6">
        <v>0</v>
      </c>
      <c r="E1080" s="6">
        <f t="shared" si="169"/>
        <v>0</v>
      </c>
      <c r="F1080" s="6">
        <f t="shared" si="169"/>
        <v>0</v>
      </c>
      <c r="G1080" s="6">
        <f t="shared" si="169"/>
        <v>0</v>
      </c>
      <c r="H1080" s="6">
        <f t="shared" si="169"/>
        <v>0</v>
      </c>
      <c r="I1080" s="6">
        <f t="shared" si="169"/>
        <v>0</v>
      </c>
      <c r="J1080" s="6">
        <f t="shared" si="172"/>
        <v>0</v>
      </c>
      <c r="K1080" s="6">
        <f t="shared" si="172"/>
        <v>0</v>
      </c>
      <c r="L1080" s="6">
        <f t="shared" si="172"/>
        <v>0</v>
      </c>
      <c r="M1080" s="6">
        <f t="shared" si="172"/>
        <v>0</v>
      </c>
      <c r="N1080" s="6">
        <v>1</v>
      </c>
      <c r="O1080" s="6">
        <f t="shared" si="172"/>
        <v>1</v>
      </c>
      <c r="P1080" s="6">
        <f t="shared" si="166"/>
        <v>2</v>
      </c>
      <c r="Q1080" s="27">
        <f t="shared" ref="Q1080:Q1133" si="173">C1080*P1080</f>
        <v>2700</v>
      </c>
    </row>
    <row r="1081" spans="1:17" ht="14.25" customHeight="1" x14ac:dyDescent="0.25">
      <c r="A1081" s="3">
        <v>630288</v>
      </c>
      <c r="B1081" s="8" t="s">
        <v>609</v>
      </c>
      <c r="C1081" s="6">
        <v>58310</v>
      </c>
      <c r="D1081" s="6">
        <v>0</v>
      </c>
      <c r="E1081" s="6">
        <f t="shared" si="169"/>
        <v>0</v>
      </c>
      <c r="F1081" s="6">
        <f t="shared" si="169"/>
        <v>0</v>
      </c>
      <c r="G1081" s="6">
        <f t="shared" si="169"/>
        <v>0</v>
      </c>
      <c r="H1081" s="6">
        <f t="shared" si="169"/>
        <v>0</v>
      </c>
      <c r="I1081" s="6">
        <f t="shared" si="169"/>
        <v>0</v>
      </c>
      <c r="J1081" s="6">
        <f t="shared" si="172"/>
        <v>0</v>
      </c>
      <c r="K1081" s="6">
        <f t="shared" si="172"/>
        <v>0</v>
      </c>
      <c r="L1081" s="6">
        <f t="shared" si="172"/>
        <v>0</v>
      </c>
      <c r="M1081" s="6">
        <f t="shared" si="172"/>
        <v>0</v>
      </c>
      <c r="N1081" s="6">
        <f t="shared" si="172"/>
        <v>0</v>
      </c>
      <c r="O1081" s="6">
        <v>1</v>
      </c>
      <c r="P1081" s="6">
        <f t="shared" ref="P1081:P1133" si="174">SUM(D1081:O1081)</f>
        <v>1</v>
      </c>
      <c r="Q1081" s="27">
        <f t="shared" si="173"/>
        <v>58310</v>
      </c>
    </row>
    <row r="1082" spans="1:17" ht="14.25" customHeight="1" x14ac:dyDescent="0.25">
      <c r="A1082" s="3">
        <v>640197</v>
      </c>
      <c r="B1082" s="8" t="s">
        <v>610</v>
      </c>
      <c r="C1082" s="6">
        <v>7505</v>
      </c>
      <c r="D1082" s="6">
        <v>0</v>
      </c>
      <c r="E1082" s="6">
        <f t="shared" si="169"/>
        <v>0</v>
      </c>
      <c r="F1082" s="6">
        <f t="shared" si="169"/>
        <v>0</v>
      </c>
      <c r="G1082" s="6">
        <f t="shared" si="169"/>
        <v>0</v>
      </c>
      <c r="H1082" s="6">
        <f t="shared" si="169"/>
        <v>0</v>
      </c>
      <c r="I1082" s="6">
        <f t="shared" si="169"/>
        <v>0</v>
      </c>
      <c r="J1082" s="6">
        <f t="shared" si="172"/>
        <v>0</v>
      </c>
      <c r="K1082" s="6">
        <f t="shared" si="172"/>
        <v>0</v>
      </c>
      <c r="L1082" s="6">
        <f t="shared" si="172"/>
        <v>0</v>
      </c>
      <c r="M1082" s="6">
        <f t="shared" si="172"/>
        <v>0</v>
      </c>
      <c r="N1082" s="6">
        <v>1</v>
      </c>
      <c r="O1082" s="6">
        <f t="shared" si="172"/>
        <v>1</v>
      </c>
      <c r="P1082" s="6">
        <f t="shared" si="174"/>
        <v>2</v>
      </c>
      <c r="Q1082" s="27">
        <f t="shared" si="173"/>
        <v>15010</v>
      </c>
    </row>
    <row r="1083" spans="1:17" ht="14.25" customHeight="1" x14ac:dyDescent="0.25">
      <c r="A1083" s="3">
        <v>640200</v>
      </c>
      <c r="B1083" s="8" t="s">
        <v>611</v>
      </c>
      <c r="C1083" s="6">
        <v>10000</v>
      </c>
      <c r="D1083" s="6">
        <v>0</v>
      </c>
      <c r="E1083" s="6">
        <f t="shared" si="169"/>
        <v>0</v>
      </c>
      <c r="F1083" s="6">
        <f t="shared" si="169"/>
        <v>0</v>
      </c>
      <c r="G1083" s="6">
        <f t="shared" si="169"/>
        <v>0</v>
      </c>
      <c r="H1083" s="6">
        <f t="shared" si="169"/>
        <v>0</v>
      </c>
      <c r="I1083" s="6">
        <f t="shared" si="169"/>
        <v>0</v>
      </c>
      <c r="J1083" s="6">
        <f t="shared" si="172"/>
        <v>0</v>
      </c>
      <c r="K1083" s="6">
        <f t="shared" si="172"/>
        <v>0</v>
      </c>
      <c r="L1083" s="6">
        <f t="shared" si="172"/>
        <v>0</v>
      </c>
      <c r="M1083" s="6">
        <f t="shared" si="172"/>
        <v>0</v>
      </c>
      <c r="N1083" s="6">
        <v>1</v>
      </c>
      <c r="O1083" s="6">
        <f t="shared" si="172"/>
        <v>1</v>
      </c>
      <c r="P1083" s="6">
        <f t="shared" si="174"/>
        <v>2</v>
      </c>
      <c r="Q1083" s="27">
        <f t="shared" si="173"/>
        <v>20000</v>
      </c>
    </row>
    <row r="1084" spans="1:17" ht="14.25" customHeight="1" x14ac:dyDescent="0.25">
      <c r="A1084" s="3">
        <v>640206</v>
      </c>
      <c r="B1084" s="8" t="s">
        <v>612</v>
      </c>
      <c r="C1084" s="6">
        <v>5000</v>
      </c>
      <c r="D1084" s="6">
        <v>0</v>
      </c>
      <c r="E1084" s="6">
        <f t="shared" si="169"/>
        <v>0</v>
      </c>
      <c r="F1084" s="6">
        <f t="shared" si="169"/>
        <v>0</v>
      </c>
      <c r="G1084" s="6">
        <f t="shared" si="169"/>
        <v>0</v>
      </c>
      <c r="H1084" s="6">
        <f t="shared" si="169"/>
        <v>0</v>
      </c>
      <c r="I1084" s="6">
        <f t="shared" si="169"/>
        <v>0</v>
      </c>
      <c r="J1084" s="6">
        <f t="shared" si="172"/>
        <v>0</v>
      </c>
      <c r="K1084" s="6">
        <f t="shared" si="172"/>
        <v>0</v>
      </c>
      <c r="L1084" s="6">
        <f t="shared" si="172"/>
        <v>0</v>
      </c>
      <c r="M1084" s="6">
        <f t="shared" si="172"/>
        <v>0</v>
      </c>
      <c r="N1084" s="6">
        <f t="shared" si="172"/>
        <v>0</v>
      </c>
      <c r="O1084" s="6">
        <v>1</v>
      </c>
      <c r="P1084" s="6">
        <f t="shared" si="174"/>
        <v>1</v>
      </c>
      <c r="Q1084" s="27">
        <f t="shared" si="173"/>
        <v>5000</v>
      </c>
    </row>
    <row r="1085" spans="1:17" ht="14.25" customHeight="1" x14ac:dyDescent="0.25">
      <c r="A1085" s="3">
        <v>640207</v>
      </c>
      <c r="B1085" s="8" t="s">
        <v>613</v>
      </c>
      <c r="C1085" s="6">
        <v>5500</v>
      </c>
      <c r="D1085" s="6">
        <v>0</v>
      </c>
      <c r="E1085" s="6">
        <f t="shared" si="169"/>
        <v>0</v>
      </c>
      <c r="F1085" s="6">
        <f t="shared" si="169"/>
        <v>0</v>
      </c>
      <c r="G1085" s="6">
        <f t="shared" si="169"/>
        <v>0</v>
      </c>
      <c r="H1085" s="6">
        <f t="shared" si="169"/>
        <v>0</v>
      </c>
      <c r="I1085" s="6">
        <f t="shared" si="169"/>
        <v>0</v>
      </c>
      <c r="J1085" s="6">
        <f t="shared" si="172"/>
        <v>0</v>
      </c>
      <c r="K1085" s="6">
        <f t="shared" si="172"/>
        <v>0</v>
      </c>
      <c r="L1085" s="6">
        <f t="shared" si="172"/>
        <v>0</v>
      </c>
      <c r="M1085" s="6">
        <f t="shared" si="172"/>
        <v>0</v>
      </c>
      <c r="N1085" s="6">
        <f t="shared" si="172"/>
        <v>0</v>
      </c>
      <c r="O1085" s="6">
        <v>1</v>
      </c>
      <c r="P1085" s="6">
        <f t="shared" si="174"/>
        <v>1</v>
      </c>
      <c r="Q1085" s="27">
        <f t="shared" si="173"/>
        <v>5500</v>
      </c>
    </row>
    <row r="1086" spans="1:17" ht="14.25" customHeight="1" x14ac:dyDescent="0.25">
      <c r="A1086" s="3">
        <v>640208</v>
      </c>
      <c r="B1086" s="8" t="s">
        <v>614</v>
      </c>
      <c r="C1086" s="6">
        <v>5500</v>
      </c>
      <c r="D1086" s="6">
        <v>0</v>
      </c>
      <c r="E1086" s="6">
        <f t="shared" si="169"/>
        <v>0</v>
      </c>
      <c r="F1086" s="6">
        <f t="shared" si="169"/>
        <v>0</v>
      </c>
      <c r="G1086" s="6">
        <f t="shared" si="169"/>
        <v>0</v>
      </c>
      <c r="H1086" s="6">
        <f t="shared" si="169"/>
        <v>0</v>
      </c>
      <c r="I1086" s="6">
        <f t="shared" si="169"/>
        <v>0</v>
      </c>
      <c r="J1086" s="6">
        <f t="shared" si="172"/>
        <v>0</v>
      </c>
      <c r="K1086" s="6">
        <f t="shared" si="172"/>
        <v>0</v>
      </c>
      <c r="L1086" s="6">
        <f t="shared" si="172"/>
        <v>0</v>
      </c>
      <c r="M1086" s="6">
        <f t="shared" si="172"/>
        <v>0</v>
      </c>
      <c r="N1086" s="6">
        <f t="shared" si="172"/>
        <v>0</v>
      </c>
      <c r="O1086" s="6">
        <v>1</v>
      </c>
      <c r="P1086" s="6">
        <f t="shared" si="174"/>
        <v>1</v>
      </c>
      <c r="Q1086" s="27">
        <f t="shared" si="173"/>
        <v>5500</v>
      </c>
    </row>
    <row r="1087" spans="1:17" ht="14.25" customHeight="1" x14ac:dyDescent="0.25">
      <c r="A1087" s="3">
        <v>7600007</v>
      </c>
      <c r="B1087" s="8" t="s">
        <v>178</v>
      </c>
      <c r="C1087" s="6">
        <v>35736</v>
      </c>
      <c r="D1087" s="6">
        <v>0</v>
      </c>
      <c r="E1087" s="6">
        <f t="shared" si="169"/>
        <v>0</v>
      </c>
      <c r="F1087" s="6">
        <f t="shared" si="169"/>
        <v>0</v>
      </c>
      <c r="G1087" s="6">
        <f t="shared" si="169"/>
        <v>0</v>
      </c>
      <c r="H1087" s="6">
        <f t="shared" si="169"/>
        <v>0</v>
      </c>
      <c r="I1087" s="6">
        <f t="shared" si="169"/>
        <v>0</v>
      </c>
      <c r="J1087" s="6">
        <f t="shared" si="172"/>
        <v>0</v>
      </c>
      <c r="K1087" s="6">
        <f t="shared" si="172"/>
        <v>0</v>
      </c>
      <c r="L1087" s="6">
        <f t="shared" si="172"/>
        <v>0</v>
      </c>
      <c r="M1087" s="6">
        <f t="shared" si="172"/>
        <v>0</v>
      </c>
      <c r="N1087" s="6">
        <f t="shared" si="172"/>
        <v>0</v>
      </c>
      <c r="O1087" s="6">
        <v>1</v>
      </c>
      <c r="P1087" s="6">
        <f t="shared" si="174"/>
        <v>1</v>
      </c>
      <c r="Q1087" s="27">
        <f t="shared" si="173"/>
        <v>35736</v>
      </c>
    </row>
    <row r="1088" spans="1:17" ht="14.25" customHeight="1" x14ac:dyDescent="0.25">
      <c r="A1088" s="3">
        <v>820124</v>
      </c>
      <c r="B1088" s="8" t="s">
        <v>615</v>
      </c>
      <c r="C1088" s="6">
        <v>121380</v>
      </c>
      <c r="D1088" s="6">
        <v>0</v>
      </c>
      <c r="E1088" s="6">
        <f t="shared" si="169"/>
        <v>0</v>
      </c>
      <c r="F1088" s="6">
        <f t="shared" si="169"/>
        <v>0</v>
      </c>
      <c r="G1088" s="6">
        <f t="shared" si="169"/>
        <v>0</v>
      </c>
      <c r="H1088" s="6">
        <f t="shared" si="169"/>
        <v>0</v>
      </c>
      <c r="I1088" s="6">
        <f t="shared" si="169"/>
        <v>0</v>
      </c>
      <c r="J1088" s="6">
        <f t="shared" si="172"/>
        <v>0</v>
      </c>
      <c r="K1088" s="6">
        <f t="shared" si="172"/>
        <v>0</v>
      </c>
      <c r="L1088" s="6">
        <f t="shared" si="172"/>
        <v>0</v>
      </c>
      <c r="M1088" s="6">
        <f t="shared" si="172"/>
        <v>0</v>
      </c>
      <c r="N1088" s="6">
        <f t="shared" si="172"/>
        <v>0</v>
      </c>
      <c r="O1088" s="6">
        <v>1</v>
      </c>
      <c r="P1088" s="6">
        <f t="shared" si="174"/>
        <v>1</v>
      </c>
      <c r="Q1088" s="27">
        <f t="shared" si="173"/>
        <v>121380</v>
      </c>
    </row>
    <row r="1089" spans="1:17" ht="14.25" customHeight="1" x14ac:dyDescent="0.25">
      <c r="A1089" s="3">
        <v>830104</v>
      </c>
      <c r="B1089" s="8" t="s">
        <v>616</v>
      </c>
      <c r="C1089" s="6">
        <v>19397</v>
      </c>
      <c r="D1089" s="6">
        <v>1</v>
      </c>
      <c r="E1089" s="6">
        <f t="shared" si="169"/>
        <v>1</v>
      </c>
      <c r="F1089" s="6">
        <f t="shared" si="169"/>
        <v>1</v>
      </c>
      <c r="G1089" s="6">
        <f t="shared" si="169"/>
        <v>1</v>
      </c>
      <c r="H1089" s="6">
        <f t="shared" si="169"/>
        <v>1</v>
      </c>
      <c r="I1089" s="6">
        <f t="shared" si="169"/>
        <v>1</v>
      </c>
      <c r="J1089" s="6">
        <f t="shared" si="172"/>
        <v>1</v>
      </c>
      <c r="K1089" s="6">
        <f t="shared" si="172"/>
        <v>1</v>
      </c>
      <c r="L1089" s="6">
        <f t="shared" si="172"/>
        <v>1</v>
      </c>
      <c r="M1089" s="6">
        <f t="shared" si="172"/>
        <v>1</v>
      </c>
      <c r="N1089" s="6">
        <f t="shared" si="172"/>
        <v>1</v>
      </c>
      <c r="O1089" s="6">
        <f t="shared" si="172"/>
        <v>1</v>
      </c>
      <c r="P1089" s="6">
        <f t="shared" si="174"/>
        <v>12</v>
      </c>
      <c r="Q1089" s="27">
        <f t="shared" si="173"/>
        <v>232764</v>
      </c>
    </row>
    <row r="1090" spans="1:17" ht="14.25" customHeight="1" x14ac:dyDescent="0.25">
      <c r="A1090" s="3">
        <v>830197</v>
      </c>
      <c r="B1090" s="8" t="s">
        <v>617</v>
      </c>
      <c r="C1090" s="6">
        <v>235405</v>
      </c>
      <c r="D1090" s="6">
        <v>1</v>
      </c>
      <c r="E1090" s="6">
        <f t="shared" si="169"/>
        <v>1</v>
      </c>
      <c r="F1090" s="6">
        <f t="shared" si="169"/>
        <v>1</v>
      </c>
      <c r="G1090" s="6">
        <f t="shared" si="169"/>
        <v>1</v>
      </c>
      <c r="H1090" s="6">
        <f t="shared" si="169"/>
        <v>1</v>
      </c>
      <c r="I1090" s="6">
        <f t="shared" si="169"/>
        <v>1</v>
      </c>
      <c r="J1090" s="6">
        <v>0</v>
      </c>
      <c r="K1090" s="6">
        <f t="shared" ref="J1090:O1110" si="175">ROUND(J1090,0)</f>
        <v>0</v>
      </c>
      <c r="L1090" s="6">
        <f t="shared" si="175"/>
        <v>0</v>
      </c>
      <c r="M1090" s="6">
        <f t="shared" si="175"/>
        <v>0</v>
      </c>
      <c r="N1090" s="6">
        <f t="shared" si="175"/>
        <v>0</v>
      </c>
      <c r="O1090" s="6">
        <f t="shared" si="175"/>
        <v>0</v>
      </c>
      <c r="P1090" s="6">
        <f t="shared" si="174"/>
        <v>6</v>
      </c>
      <c r="Q1090" s="27">
        <f t="shared" si="173"/>
        <v>1412430</v>
      </c>
    </row>
    <row r="1091" spans="1:17" ht="14.25" customHeight="1" x14ac:dyDescent="0.25">
      <c r="A1091" s="3">
        <v>830199</v>
      </c>
      <c r="B1091" s="8" t="s">
        <v>618</v>
      </c>
      <c r="C1091" s="6">
        <v>571200</v>
      </c>
      <c r="D1091" s="6">
        <v>0</v>
      </c>
      <c r="E1091" s="6">
        <f t="shared" si="169"/>
        <v>0</v>
      </c>
      <c r="F1091" s="6">
        <f t="shared" si="169"/>
        <v>0</v>
      </c>
      <c r="G1091" s="6">
        <f t="shared" si="169"/>
        <v>0</v>
      </c>
      <c r="H1091" s="6">
        <f t="shared" si="169"/>
        <v>0</v>
      </c>
      <c r="I1091" s="6">
        <f t="shared" si="169"/>
        <v>0</v>
      </c>
      <c r="J1091" s="6">
        <f t="shared" si="175"/>
        <v>0</v>
      </c>
      <c r="K1091" s="6">
        <f t="shared" si="175"/>
        <v>0</v>
      </c>
      <c r="L1091" s="6">
        <f t="shared" si="175"/>
        <v>0</v>
      </c>
      <c r="M1091" s="6">
        <f t="shared" si="175"/>
        <v>0</v>
      </c>
      <c r="N1091" s="6">
        <f t="shared" si="175"/>
        <v>0</v>
      </c>
      <c r="O1091" s="6">
        <v>1</v>
      </c>
      <c r="P1091" s="6">
        <f t="shared" si="174"/>
        <v>1</v>
      </c>
      <c r="Q1091" s="27">
        <f t="shared" si="173"/>
        <v>571200</v>
      </c>
    </row>
    <row r="1092" spans="1:17" ht="14.25" customHeight="1" x14ac:dyDescent="0.25">
      <c r="A1092" s="3">
        <v>830200</v>
      </c>
      <c r="B1092" s="8" t="s">
        <v>619</v>
      </c>
      <c r="C1092" s="6">
        <v>571200</v>
      </c>
      <c r="D1092" s="6">
        <v>0</v>
      </c>
      <c r="E1092" s="6">
        <f t="shared" ref="E1092:I1133" si="176">D1092</f>
        <v>0</v>
      </c>
      <c r="F1092" s="6">
        <f t="shared" si="176"/>
        <v>0</v>
      </c>
      <c r="G1092" s="6">
        <f t="shared" si="176"/>
        <v>0</v>
      </c>
      <c r="H1092" s="6">
        <f t="shared" si="176"/>
        <v>0</v>
      </c>
      <c r="I1092" s="6">
        <f t="shared" si="176"/>
        <v>0</v>
      </c>
      <c r="J1092" s="6">
        <f t="shared" si="175"/>
        <v>0</v>
      </c>
      <c r="K1092" s="6">
        <f t="shared" si="175"/>
        <v>0</v>
      </c>
      <c r="L1092" s="6">
        <f t="shared" si="175"/>
        <v>0</v>
      </c>
      <c r="M1092" s="6">
        <f t="shared" si="175"/>
        <v>0</v>
      </c>
      <c r="N1092" s="6">
        <f t="shared" si="175"/>
        <v>0</v>
      </c>
      <c r="O1092" s="6">
        <v>1</v>
      </c>
      <c r="P1092" s="6">
        <f t="shared" si="174"/>
        <v>1</v>
      </c>
      <c r="Q1092" s="27">
        <f t="shared" si="173"/>
        <v>571200</v>
      </c>
    </row>
    <row r="1093" spans="1:17" ht="14.25" customHeight="1" x14ac:dyDescent="0.25">
      <c r="A1093" s="3">
        <v>830201</v>
      </c>
      <c r="B1093" s="8" t="s">
        <v>620</v>
      </c>
      <c r="C1093" s="6">
        <v>571200</v>
      </c>
      <c r="D1093" s="6">
        <v>0</v>
      </c>
      <c r="E1093" s="6">
        <f t="shared" si="176"/>
        <v>0</v>
      </c>
      <c r="F1093" s="6">
        <f t="shared" si="176"/>
        <v>0</v>
      </c>
      <c r="G1093" s="6">
        <f t="shared" si="176"/>
        <v>0</v>
      </c>
      <c r="H1093" s="6">
        <f t="shared" si="176"/>
        <v>0</v>
      </c>
      <c r="I1093" s="6">
        <f t="shared" si="176"/>
        <v>0</v>
      </c>
      <c r="J1093" s="6">
        <f t="shared" si="175"/>
        <v>0</v>
      </c>
      <c r="K1093" s="6">
        <f t="shared" si="175"/>
        <v>0</v>
      </c>
      <c r="L1093" s="6">
        <f t="shared" si="175"/>
        <v>0</v>
      </c>
      <c r="M1093" s="6">
        <f t="shared" si="175"/>
        <v>0</v>
      </c>
      <c r="N1093" s="6">
        <f t="shared" si="175"/>
        <v>0</v>
      </c>
      <c r="O1093" s="6">
        <v>1</v>
      </c>
      <c r="P1093" s="6">
        <f t="shared" si="174"/>
        <v>1</v>
      </c>
      <c r="Q1093" s="27">
        <f t="shared" si="173"/>
        <v>571200</v>
      </c>
    </row>
    <row r="1094" spans="1:17" ht="14.25" customHeight="1" x14ac:dyDescent="0.25">
      <c r="A1094" s="3">
        <v>830202</v>
      </c>
      <c r="B1094" s="8" t="s">
        <v>621</v>
      </c>
      <c r="C1094" s="6">
        <v>571200</v>
      </c>
      <c r="D1094" s="6">
        <v>0</v>
      </c>
      <c r="E1094" s="6">
        <f t="shared" si="176"/>
        <v>0</v>
      </c>
      <c r="F1094" s="6">
        <f t="shared" si="176"/>
        <v>0</v>
      </c>
      <c r="G1094" s="6">
        <f t="shared" si="176"/>
        <v>0</v>
      </c>
      <c r="H1094" s="6">
        <f t="shared" si="176"/>
        <v>0</v>
      </c>
      <c r="I1094" s="6">
        <f t="shared" si="176"/>
        <v>0</v>
      </c>
      <c r="J1094" s="6">
        <f t="shared" si="175"/>
        <v>0</v>
      </c>
      <c r="K1094" s="6">
        <f t="shared" si="175"/>
        <v>0</v>
      </c>
      <c r="L1094" s="6">
        <f t="shared" si="175"/>
        <v>0</v>
      </c>
      <c r="M1094" s="6">
        <f t="shared" si="175"/>
        <v>0</v>
      </c>
      <c r="N1094" s="6">
        <f t="shared" si="175"/>
        <v>0</v>
      </c>
      <c r="O1094" s="6">
        <v>1</v>
      </c>
      <c r="P1094" s="6">
        <f t="shared" si="174"/>
        <v>1</v>
      </c>
      <c r="Q1094" s="27">
        <f t="shared" si="173"/>
        <v>571200</v>
      </c>
    </row>
    <row r="1095" spans="1:17" ht="14.25" customHeight="1" x14ac:dyDescent="0.25">
      <c r="A1095" s="3">
        <v>830203</v>
      </c>
      <c r="B1095" s="8" t="s">
        <v>622</v>
      </c>
      <c r="C1095" s="6">
        <v>571200</v>
      </c>
      <c r="D1095" s="6">
        <v>0</v>
      </c>
      <c r="E1095" s="6">
        <f t="shared" si="176"/>
        <v>0</v>
      </c>
      <c r="F1095" s="6">
        <f t="shared" si="176"/>
        <v>0</v>
      </c>
      <c r="G1095" s="6">
        <f t="shared" si="176"/>
        <v>0</v>
      </c>
      <c r="H1095" s="6">
        <f t="shared" si="176"/>
        <v>0</v>
      </c>
      <c r="I1095" s="6">
        <f t="shared" si="176"/>
        <v>0</v>
      </c>
      <c r="J1095" s="6">
        <f t="shared" si="175"/>
        <v>0</v>
      </c>
      <c r="K1095" s="6">
        <f t="shared" si="175"/>
        <v>0</v>
      </c>
      <c r="L1095" s="6">
        <f t="shared" si="175"/>
        <v>0</v>
      </c>
      <c r="M1095" s="6">
        <f t="shared" si="175"/>
        <v>0</v>
      </c>
      <c r="N1095" s="6">
        <f t="shared" si="175"/>
        <v>0</v>
      </c>
      <c r="O1095" s="6">
        <v>1</v>
      </c>
      <c r="P1095" s="6">
        <f t="shared" si="174"/>
        <v>1</v>
      </c>
      <c r="Q1095" s="27">
        <f t="shared" si="173"/>
        <v>571200</v>
      </c>
    </row>
    <row r="1096" spans="1:17" ht="14.25" customHeight="1" x14ac:dyDescent="0.25">
      <c r="A1096" s="3">
        <v>830204</v>
      </c>
      <c r="B1096" s="8" t="s">
        <v>623</v>
      </c>
      <c r="C1096" s="6">
        <v>571200</v>
      </c>
      <c r="D1096" s="6">
        <v>0</v>
      </c>
      <c r="E1096" s="6">
        <f t="shared" si="176"/>
        <v>0</v>
      </c>
      <c r="F1096" s="6">
        <f t="shared" si="176"/>
        <v>0</v>
      </c>
      <c r="G1096" s="6">
        <f t="shared" si="176"/>
        <v>0</v>
      </c>
      <c r="H1096" s="6">
        <f t="shared" si="176"/>
        <v>0</v>
      </c>
      <c r="I1096" s="6">
        <f t="shared" si="176"/>
        <v>0</v>
      </c>
      <c r="J1096" s="6">
        <f t="shared" si="175"/>
        <v>0</v>
      </c>
      <c r="K1096" s="6">
        <f t="shared" si="175"/>
        <v>0</v>
      </c>
      <c r="L1096" s="6">
        <f t="shared" si="175"/>
        <v>0</v>
      </c>
      <c r="M1096" s="6">
        <f t="shared" si="175"/>
        <v>0</v>
      </c>
      <c r="N1096" s="6">
        <f t="shared" si="175"/>
        <v>0</v>
      </c>
      <c r="O1096" s="6">
        <v>1</v>
      </c>
      <c r="P1096" s="6">
        <f t="shared" si="174"/>
        <v>1</v>
      </c>
      <c r="Q1096" s="27">
        <f t="shared" si="173"/>
        <v>571200</v>
      </c>
    </row>
    <row r="1097" spans="1:17" ht="14.25" customHeight="1" x14ac:dyDescent="0.25">
      <c r="A1097" s="3">
        <v>830206</v>
      </c>
      <c r="B1097" s="8" t="s">
        <v>624</v>
      </c>
      <c r="C1097" s="6">
        <v>571200</v>
      </c>
      <c r="D1097" s="6">
        <v>0</v>
      </c>
      <c r="E1097" s="6">
        <f t="shared" si="176"/>
        <v>0</v>
      </c>
      <c r="F1097" s="6">
        <f t="shared" si="176"/>
        <v>0</v>
      </c>
      <c r="G1097" s="6">
        <f t="shared" si="176"/>
        <v>0</v>
      </c>
      <c r="H1097" s="6">
        <f t="shared" si="176"/>
        <v>0</v>
      </c>
      <c r="I1097" s="6">
        <f t="shared" si="176"/>
        <v>0</v>
      </c>
      <c r="J1097" s="6">
        <f t="shared" si="175"/>
        <v>0</v>
      </c>
      <c r="K1097" s="6">
        <f t="shared" si="175"/>
        <v>0</v>
      </c>
      <c r="L1097" s="6">
        <f t="shared" si="175"/>
        <v>0</v>
      </c>
      <c r="M1097" s="6">
        <f t="shared" si="175"/>
        <v>0</v>
      </c>
      <c r="N1097" s="6">
        <f t="shared" si="175"/>
        <v>0</v>
      </c>
      <c r="O1097" s="6">
        <v>1</v>
      </c>
      <c r="P1097" s="6">
        <f t="shared" si="174"/>
        <v>1</v>
      </c>
      <c r="Q1097" s="27">
        <f t="shared" si="173"/>
        <v>571200</v>
      </c>
    </row>
    <row r="1098" spans="1:17" ht="14.25" customHeight="1" x14ac:dyDescent="0.25">
      <c r="A1098" s="3">
        <v>830207</v>
      </c>
      <c r="B1098" s="8" t="s">
        <v>625</v>
      </c>
      <c r="C1098" s="6">
        <v>571200</v>
      </c>
      <c r="D1098" s="6">
        <v>0</v>
      </c>
      <c r="E1098" s="6">
        <f t="shared" si="176"/>
        <v>0</v>
      </c>
      <c r="F1098" s="6">
        <f t="shared" si="176"/>
        <v>0</v>
      </c>
      <c r="G1098" s="6">
        <f t="shared" si="176"/>
        <v>0</v>
      </c>
      <c r="H1098" s="6">
        <f t="shared" si="176"/>
        <v>0</v>
      </c>
      <c r="I1098" s="6">
        <f t="shared" si="176"/>
        <v>0</v>
      </c>
      <c r="J1098" s="6">
        <f t="shared" si="175"/>
        <v>0</v>
      </c>
      <c r="K1098" s="6">
        <f t="shared" si="175"/>
        <v>0</v>
      </c>
      <c r="L1098" s="6">
        <f t="shared" si="175"/>
        <v>0</v>
      </c>
      <c r="M1098" s="6">
        <f t="shared" si="175"/>
        <v>0</v>
      </c>
      <c r="N1098" s="6">
        <f t="shared" si="175"/>
        <v>0</v>
      </c>
      <c r="O1098" s="6">
        <v>1</v>
      </c>
      <c r="P1098" s="6">
        <f t="shared" si="174"/>
        <v>1</v>
      </c>
      <c r="Q1098" s="27">
        <f t="shared" si="173"/>
        <v>571200</v>
      </c>
    </row>
    <row r="1099" spans="1:17" ht="14.25" customHeight="1" x14ac:dyDescent="0.25">
      <c r="A1099" s="3">
        <v>900620</v>
      </c>
      <c r="B1099" s="8" t="s">
        <v>626</v>
      </c>
      <c r="C1099" s="6">
        <v>626</v>
      </c>
      <c r="D1099" s="6">
        <v>0</v>
      </c>
      <c r="E1099" s="6">
        <f t="shared" si="176"/>
        <v>0</v>
      </c>
      <c r="F1099" s="6">
        <f t="shared" si="176"/>
        <v>0</v>
      </c>
      <c r="G1099" s="6">
        <f t="shared" si="176"/>
        <v>0</v>
      </c>
      <c r="H1099" s="6">
        <f t="shared" si="176"/>
        <v>0</v>
      </c>
      <c r="I1099" s="6">
        <f t="shared" si="176"/>
        <v>0</v>
      </c>
      <c r="J1099" s="6">
        <f t="shared" si="175"/>
        <v>0</v>
      </c>
      <c r="K1099" s="6">
        <f t="shared" si="175"/>
        <v>0</v>
      </c>
      <c r="L1099" s="6">
        <f t="shared" si="175"/>
        <v>0</v>
      </c>
      <c r="M1099" s="6">
        <f t="shared" si="175"/>
        <v>0</v>
      </c>
      <c r="N1099" s="6">
        <v>1</v>
      </c>
      <c r="O1099" s="6">
        <f t="shared" si="175"/>
        <v>1</v>
      </c>
      <c r="P1099" s="6">
        <f t="shared" si="174"/>
        <v>2</v>
      </c>
      <c r="Q1099" s="27">
        <f t="shared" si="173"/>
        <v>1252</v>
      </c>
    </row>
    <row r="1100" spans="1:17" ht="14.25" customHeight="1" x14ac:dyDescent="0.25">
      <c r="A1100" s="3">
        <v>900809</v>
      </c>
      <c r="B1100" s="8" t="s">
        <v>627</v>
      </c>
      <c r="C1100" s="6">
        <v>1463</v>
      </c>
      <c r="D1100" s="6">
        <v>0</v>
      </c>
      <c r="E1100" s="6">
        <f t="shared" si="176"/>
        <v>0</v>
      </c>
      <c r="F1100" s="6">
        <f t="shared" si="176"/>
        <v>0</v>
      </c>
      <c r="G1100" s="6">
        <f t="shared" si="176"/>
        <v>0</v>
      </c>
      <c r="H1100" s="6">
        <f t="shared" si="176"/>
        <v>0</v>
      </c>
      <c r="I1100" s="6">
        <f t="shared" si="176"/>
        <v>0</v>
      </c>
      <c r="J1100" s="6">
        <f t="shared" si="175"/>
        <v>0</v>
      </c>
      <c r="K1100" s="6">
        <f t="shared" si="175"/>
        <v>0</v>
      </c>
      <c r="L1100" s="6">
        <f t="shared" si="175"/>
        <v>0</v>
      </c>
      <c r="M1100" s="6">
        <f t="shared" si="175"/>
        <v>0</v>
      </c>
      <c r="N1100" s="6">
        <f t="shared" si="175"/>
        <v>0</v>
      </c>
      <c r="O1100" s="6">
        <v>1</v>
      </c>
      <c r="P1100" s="6">
        <f t="shared" si="174"/>
        <v>1</v>
      </c>
      <c r="Q1100" s="27">
        <f t="shared" si="173"/>
        <v>1463</v>
      </c>
    </row>
    <row r="1101" spans="1:17" ht="14.25" customHeight="1" x14ac:dyDescent="0.25">
      <c r="A1101" s="3">
        <v>50130962</v>
      </c>
      <c r="B1101" s="8" t="s">
        <v>282</v>
      </c>
      <c r="C1101" s="6">
        <v>2403</v>
      </c>
      <c r="D1101" s="6">
        <v>0</v>
      </c>
      <c r="E1101" s="6">
        <f t="shared" si="176"/>
        <v>0</v>
      </c>
      <c r="F1101" s="6">
        <f t="shared" si="176"/>
        <v>0</v>
      </c>
      <c r="G1101" s="6">
        <f t="shared" si="176"/>
        <v>0</v>
      </c>
      <c r="H1101" s="6">
        <f t="shared" si="176"/>
        <v>0</v>
      </c>
      <c r="I1101" s="6">
        <f t="shared" si="176"/>
        <v>0</v>
      </c>
      <c r="J1101" s="6">
        <f t="shared" si="175"/>
        <v>0</v>
      </c>
      <c r="K1101" s="6">
        <f t="shared" si="175"/>
        <v>0</v>
      </c>
      <c r="L1101" s="6">
        <f t="shared" si="175"/>
        <v>0</v>
      </c>
      <c r="M1101" s="6">
        <f t="shared" si="175"/>
        <v>0</v>
      </c>
      <c r="N1101" s="6">
        <f t="shared" si="175"/>
        <v>0</v>
      </c>
      <c r="O1101" s="6">
        <v>1</v>
      </c>
      <c r="P1101" s="6">
        <f t="shared" si="174"/>
        <v>1</v>
      </c>
      <c r="Q1101" s="27">
        <f t="shared" si="173"/>
        <v>2403</v>
      </c>
    </row>
    <row r="1102" spans="1:17" ht="14.25" customHeight="1" x14ac:dyDescent="0.25">
      <c r="A1102" s="3">
        <v>50131639</v>
      </c>
      <c r="B1102" s="8" t="s">
        <v>254</v>
      </c>
      <c r="C1102" s="6">
        <v>2626</v>
      </c>
      <c r="D1102" s="6">
        <v>0</v>
      </c>
      <c r="E1102" s="6">
        <f t="shared" si="176"/>
        <v>0</v>
      </c>
      <c r="F1102" s="6">
        <f t="shared" si="176"/>
        <v>0</v>
      </c>
      <c r="G1102" s="6">
        <f t="shared" si="176"/>
        <v>0</v>
      </c>
      <c r="H1102" s="6">
        <f t="shared" si="176"/>
        <v>0</v>
      </c>
      <c r="I1102" s="6">
        <f t="shared" si="176"/>
        <v>0</v>
      </c>
      <c r="J1102" s="6">
        <f t="shared" si="175"/>
        <v>0</v>
      </c>
      <c r="K1102" s="6">
        <f t="shared" si="175"/>
        <v>0</v>
      </c>
      <c r="L1102" s="6">
        <f t="shared" si="175"/>
        <v>0</v>
      </c>
      <c r="M1102" s="6">
        <f t="shared" si="175"/>
        <v>0</v>
      </c>
      <c r="N1102" s="6">
        <f t="shared" si="175"/>
        <v>0</v>
      </c>
      <c r="O1102" s="6">
        <v>1</v>
      </c>
      <c r="P1102" s="6">
        <f t="shared" si="174"/>
        <v>1</v>
      </c>
      <c r="Q1102" s="27">
        <f t="shared" si="173"/>
        <v>2626</v>
      </c>
    </row>
    <row r="1103" spans="1:17" ht="14.25" customHeight="1" x14ac:dyDescent="0.25">
      <c r="A1103" s="3">
        <v>50142054</v>
      </c>
      <c r="B1103" s="8" t="s">
        <v>65</v>
      </c>
      <c r="C1103" s="6">
        <v>2403</v>
      </c>
      <c r="D1103" s="6">
        <v>0</v>
      </c>
      <c r="E1103" s="6">
        <f t="shared" si="176"/>
        <v>0</v>
      </c>
      <c r="F1103" s="6">
        <f t="shared" si="176"/>
        <v>0</v>
      </c>
      <c r="G1103" s="6">
        <f t="shared" si="176"/>
        <v>0</v>
      </c>
      <c r="H1103" s="6">
        <f t="shared" si="176"/>
        <v>0</v>
      </c>
      <c r="I1103" s="6">
        <f t="shared" si="176"/>
        <v>0</v>
      </c>
      <c r="J1103" s="6">
        <f t="shared" si="175"/>
        <v>0</v>
      </c>
      <c r="K1103" s="6">
        <f t="shared" si="175"/>
        <v>0</v>
      </c>
      <c r="L1103" s="6">
        <f t="shared" si="175"/>
        <v>0</v>
      </c>
      <c r="M1103" s="6">
        <f t="shared" si="175"/>
        <v>0</v>
      </c>
      <c r="N1103" s="6">
        <f t="shared" si="175"/>
        <v>0</v>
      </c>
      <c r="O1103" s="6">
        <v>1</v>
      </c>
      <c r="P1103" s="6">
        <f t="shared" si="174"/>
        <v>1</v>
      </c>
      <c r="Q1103" s="27">
        <f t="shared" si="173"/>
        <v>2403</v>
      </c>
    </row>
    <row r="1104" spans="1:17" ht="14.25" customHeight="1" x14ac:dyDescent="0.25">
      <c r="A1104" s="3">
        <v>50155421</v>
      </c>
      <c r="B1104" s="8" t="s">
        <v>77</v>
      </c>
      <c r="C1104" s="6">
        <v>3184</v>
      </c>
      <c r="D1104" s="6">
        <v>0</v>
      </c>
      <c r="E1104" s="6">
        <f t="shared" si="176"/>
        <v>0</v>
      </c>
      <c r="F1104" s="6">
        <f t="shared" si="176"/>
        <v>0</v>
      </c>
      <c r="G1104" s="6">
        <f t="shared" si="176"/>
        <v>0</v>
      </c>
      <c r="H1104" s="6">
        <f t="shared" si="176"/>
        <v>0</v>
      </c>
      <c r="I1104" s="6">
        <f t="shared" si="176"/>
        <v>0</v>
      </c>
      <c r="J1104" s="6">
        <f t="shared" si="175"/>
        <v>0</v>
      </c>
      <c r="K1104" s="6">
        <f t="shared" si="175"/>
        <v>0</v>
      </c>
      <c r="L1104" s="6">
        <f t="shared" si="175"/>
        <v>0</v>
      </c>
      <c r="M1104" s="6">
        <f t="shared" si="175"/>
        <v>0</v>
      </c>
      <c r="N1104" s="6">
        <f t="shared" si="175"/>
        <v>0</v>
      </c>
      <c r="O1104" s="6">
        <v>1</v>
      </c>
      <c r="P1104" s="6">
        <f t="shared" si="174"/>
        <v>1</v>
      </c>
      <c r="Q1104" s="27">
        <f t="shared" si="173"/>
        <v>3184</v>
      </c>
    </row>
    <row r="1105" spans="1:17" ht="14.25" customHeight="1" x14ac:dyDescent="0.25">
      <c r="A1105" s="3">
        <v>610342</v>
      </c>
      <c r="B1105" s="8" t="s">
        <v>168</v>
      </c>
      <c r="C1105" s="6">
        <v>5261</v>
      </c>
      <c r="D1105" s="6">
        <v>1</v>
      </c>
      <c r="E1105" s="6">
        <f t="shared" si="176"/>
        <v>1</v>
      </c>
      <c r="F1105" s="6">
        <f t="shared" si="176"/>
        <v>1</v>
      </c>
      <c r="G1105" s="6">
        <f t="shared" si="176"/>
        <v>1</v>
      </c>
      <c r="H1105" s="6">
        <f t="shared" si="176"/>
        <v>1</v>
      </c>
      <c r="I1105" s="6">
        <f t="shared" si="176"/>
        <v>1</v>
      </c>
      <c r="J1105" s="6">
        <v>0</v>
      </c>
      <c r="K1105" s="6">
        <f t="shared" si="175"/>
        <v>0</v>
      </c>
      <c r="L1105" s="6">
        <f t="shared" si="175"/>
        <v>0</v>
      </c>
      <c r="M1105" s="6">
        <f t="shared" si="175"/>
        <v>0</v>
      </c>
      <c r="N1105" s="6">
        <f t="shared" si="175"/>
        <v>0</v>
      </c>
      <c r="O1105" s="6">
        <f t="shared" si="175"/>
        <v>0</v>
      </c>
      <c r="P1105" s="6">
        <f t="shared" si="174"/>
        <v>6</v>
      </c>
      <c r="Q1105" s="27">
        <f t="shared" si="173"/>
        <v>31566</v>
      </c>
    </row>
    <row r="1106" spans="1:17" ht="14.25" customHeight="1" x14ac:dyDescent="0.25">
      <c r="A1106" s="3">
        <v>3470121</v>
      </c>
      <c r="B1106" s="8" t="s">
        <v>549</v>
      </c>
      <c r="C1106" s="6">
        <v>7021</v>
      </c>
      <c r="D1106" s="6">
        <v>1</v>
      </c>
      <c r="E1106" s="6">
        <f t="shared" si="176"/>
        <v>1</v>
      </c>
      <c r="F1106" s="6">
        <f t="shared" si="176"/>
        <v>1</v>
      </c>
      <c r="G1106" s="6">
        <f t="shared" si="176"/>
        <v>1</v>
      </c>
      <c r="H1106" s="6">
        <f t="shared" si="176"/>
        <v>1</v>
      </c>
      <c r="I1106" s="6">
        <f t="shared" si="176"/>
        <v>1</v>
      </c>
      <c r="J1106" s="6">
        <f t="shared" si="175"/>
        <v>1</v>
      </c>
      <c r="K1106" s="6">
        <f t="shared" si="175"/>
        <v>1</v>
      </c>
      <c r="L1106" s="6">
        <v>0</v>
      </c>
      <c r="M1106" s="6">
        <f t="shared" si="175"/>
        <v>0</v>
      </c>
      <c r="N1106" s="6">
        <f t="shared" si="175"/>
        <v>0</v>
      </c>
      <c r="O1106" s="6">
        <f t="shared" si="175"/>
        <v>0</v>
      </c>
      <c r="P1106" s="6">
        <f t="shared" si="174"/>
        <v>8</v>
      </c>
      <c r="Q1106" s="27">
        <f t="shared" si="173"/>
        <v>56168</v>
      </c>
    </row>
    <row r="1107" spans="1:17" ht="14.25" customHeight="1" x14ac:dyDescent="0.25">
      <c r="A1107" s="3">
        <v>3470145</v>
      </c>
      <c r="B1107" s="8" t="s">
        <v>629</v>
      </c>
      <c r="C1107" s="6">
        <v>101150</v>
      </c>
      <c r="D1107" s="6">
        <v>0</v>
      </c>
      <c r="E1107" s="6">
        <f t="shared" si="176"/>
        <v>0</v>
      </c>
      <c r="F1107" s="6">
        <f t="shared" si="176"/>
        <v>0</v>
      </c>
      <c r="G1107" s="6">
        <f t="shared" si="176"/>
        <v>0</v>
      </c>
      <c r="H1107" s="6">
        <f t="shared" si="176"/>
        <v>0</v>
      </c>
      <c r="I1107" s="6">
        <f t="shared" si="176"/>
        <v>0</v>
      </c>
      <c r="J1107" s="6">
        <f t="shared" si="175"/>
        <v>0</v>
      </c>
      <c r="K1107" s="6">
        <f t="shared" si="175"/>
        <v>0</v>
      </c>
      <c r="L1107" s="6">
        <f t="shared" si="175"/>
        <v>0</v>
      </c>
      <c r="M1107" s="6">
        <f t="shared" si="175"/>
        <v>0</v>
      </c>
      <c r="N1107" s="6">
        <f t="shared" si="175"/>
        <v>0</v>
      </c>
      <c r="O1107" s="6">
        <v>1</v>
      </c>
      <c r="P1107" s="6">
        <f t="shared" si="174"/>
        <v>1</v>
      </c>
      <c r="Q1107" s="27">
        <f t="shared" si="173"/>
        <v>101150</v>
      </c>
    </row>
    <row r="1108" spans="1:17" ht="14.25" customHeight="1" x14ac:dyDescent="0.25">
      <c r="A1108" s="3">
        <v>50010710</v>
      </c>
      <c r="B1108" s="8" t="s">
        <v>27</v>
      </c>
      <c r="C1108" s="6">
        <v>4816</v>
      </c>
      <c r="D1108" s="6">
        <v>2</v>
      </c>
      <c r="E1108" s="6">
        <f t="shared" si="176"/>
        <v>2</v>
      </c>
      <c r="F1108" s="6">
        <f t="shared" si="176"/>
        <v>2</v>
      </c>
      <c r="G1108" s="6">
        <f t="shared" si="176"/>
        <v>2</v>
      </c>
      <c r="H1108" s="6">
        <f t="shared" si="176"/>
        <v>2</v>
      </c>
      <c r="I1108" s="6">
        <f t="shared" si="176"/>
        <v>2</v>
      </c>
      <c r="J1108" s="6">
        <f t="shared" si="175"/>
        <v>2</v>
      </c>
      <c r="K1108" s="6">
        <f t="shared" si="175"/>
        <v>2</v>
      </c>
      <c r="L1108" s="6">
        <f t="shared" si="175"/>
        <v>2</v>
      </c>
      <c r="M1108" s="6">
        <f t="shared" si="175"/>
        <v>2</v>
      </c>
      <c r="N1108" s="6">
        <v>1</v>
      </c>
      <c r="O1108" s="6">
        <f t="shared" si="175"/>
        <v>1</v>
      </c>
      <c r="P1108" s="6">
        <f t="shared" si="174"/>
        <v>22</v>
      </c>
      <c r="Q1108" s="27">
        <f t="shared" si="173"/>
        <v>105952</v>
      </c>
    </row>
    <row r="1109" spans="1:17" ht="14.25" customHeight="1" x14ac:dyDescent="0.25">
      <c r="A1109" s="3">
        <v>50015960</v>
      </c>
      <c r="B1109" s="8" t="s">
        <v>630</v>
      </c>
      <c r="C1109" s="6">
        <v>36</v>
      </c>
      <c r="D1109" s="6">
        <v>1</v>
      </c>
      <c r="E1109" s="6">
        <f t="shared" si="176"/>
        <v>1</v>
      </c>
      <c r="F1109" s="6">
        <f t="shared" si="176"/>
        <v>1</v>
      </c>
      <c r="G1109" s="6">
        <f t="shared" si="176"/>
        <v>1</v>
      </c>
      <c r="H1109" s="6">
        <f t="shared" si="176"/>
        <v>1</v>
      </c>
      <c r="I1109" s="6">
        <f t="shared" si="176"/>
        <v>1</v>
      </c>
      <c r="J1109" s="6">
        <f t="shared" si="175"/>
        <v>1</v>
      </c>
      <c r="K1109" s="6">
        <f t="shared" si="175"/>
        <v>1</v>
      </c>
      <c r="L1109" s="6">
        <f t="shared" si="175"/>
        <v>1</v>
      </c>
      <c r="M1109" s="6">
        <f t="shared" si="175"/>
        <v>1</v>
      </c>
      <c r="N1109" s="6">
        <v>1</v>
      </c>
      <c r="O1109" s="6">
        <f t="shared" si="175"/>
        <v>1</v>
      </c>
      <c r="P1109" s="6">
        <f t="shared" si="174"/>
        <v>12</v>
      </c>
      <c r="Q1109" s="27">
        <f t="shared" si="173"/>
        <v>432</v>
      </c>
    </row>
    <row r="1110" spans="1:17" ht="14.25" customHeight="1" x14ac:dyDescent="0.25">
      <c r="A1110" s="3">
        <v>50016000</v>
      </c>
      <c r="B1110" s="8" t="s">
        <v>428</v>
      </c>
      <c r="C1110" s="6">
        <v>10</v>
      </c>
      <c r="D1110" s="6">
        <v>5</v>
      </c>
      <c r="E1110" s="6">
        <f t="shared" si="176"/>
        <v>5</v>
      </c>
      <c r="F1110" s="6">
        <f t="shared" si="176"/>
        <v>5</v>
      </c>
      <c r="G1110" s="6">
        <f t="shared" si="176"/>
        <v>5</v>
      </c>
      <c r="H1110" s="6">
        <f t="shared" si="176"/>
        <v>5</v>
      </c>
      <c r="I1110" s="6">
        <f t="shared" si="176"/>
        <v>5</v>
      </c>
      <c r="J1110" s="6">
        <f t="shared" si="175"/>
        <v>5</v>
      </c>
      <c r="K1110" s="6">
        <f t="shared" si="175"/>
        <v>5</v>
      </c>
      <c r="L1110" s="6">
        <f t="shared" si="175"/>
        <v>5</v>
      </c>
      <c r="M1110" s="6">
        <f t="shared" si="175"/>
        <v>5</v>
      </c>
      <c r="N1110" s="6">
        <f t="shared" si="175"/>
        <v>5</v>
      </c>
      <c r="O1110" s="6">
        <v>0</v>
      </c>
      <c r="P1110" s="6">
        <f t="shared" si="174"/>
        <v>55</v>
      </c>
      <c r="Q1110" s="27">
        <f t="shared" si="173"/>
        <v>550</v>
      </c>
    </row>
    <row r="1111" spans="1:17" ht="14.25" customHeight="1" x14ac:dyDescent="0.25">
      <c r="A1111" s="3">
        <v>50016040</v>
      </c>
      <c r="B1111" s="8" t="s">
        <v>631</v>
      </c>
      <c r="C1111" s="6">
        <v>23</v>
      </c>
      <c r="D1111" s="6">
        <v>1</v>
      </c>
      <c r="E1111" s="6">
        <f t="shared" si="176"/>
        <v>1</v>
      </c>
      <c r="F1111" s="6">
        <f t="shared" si="176"/>
        <v>1</v>
      </c>
      <c r="G1111" s="6">
        <f t="shared" si="176"/>
        <v>1</v>
      </c>
      <c r="H1111" s="6">
        <f t="shared" si="176"/>
        <v>1</v>
      </c>
      <c r="I1111" s="6">
        <v>0</v>
      </c>
      <c r="J1111" s="6">
        <f t="shared" ref="J1111:O1121" si="177">ROUND(I1111,0)</f>
        <v>0</v>
      </c>
      <c r="K1111" s="6">
        <f t="shared" si="177"/>
        <v>0</v>
      </c>
      <c r="L1111" s="6">
        <f t="shared" si="177"/>
        <v>0</v>
      </c>
      <c r="M1111" s="6">
        <f t="shared" si="177"/>
        <v>0</v>
      </c>
      <c r="N1111" s="6">
        <f t="shared" si="177"/>
        <v>0</v>
      </c>
      <c r="O1111" s="6">
        <f t="shared" si="177"/>
        <v>0</v>
      </c>
      <c r="P1111" s="6">
        <f t="shared" si="174"/>
        <v>5</v>
      </c>
      <c r="Q1111" s="27">
        <f t="shared" si="173"/>
        <v>115</v>
      </c>
    </row>
    <row r="1112" spans="1:17" ht="14.25" customHeight="1" x14ac:dyDescent="0.25">
      <c r="A1112" s="3">
        <v>50020960</v>
      </c>
      <c r="B1112" s="8" t="s">
        <v>31</v>
      </c>
      <c r="C1112" s="6">
        <v>20</v>
      </c>
      <c r="D1112" s="6">
        <v>1</v>
      </c>
      <c r="E1112" s="6">
        <f t="shared" si="176"/>
        <v>1</v>
      </c>
      <c r="F1112" s="6">
        <f t="shared" si="176"/>
        <v>1</v>
      </c>
      <c r="G1112" s="6">
        <f t="shared" si="176"/>
        <v>1</v>
      </c>
      <c r="H1112" s="6">
        <f t="shared" si="176"/>
        <v>1</v>
      </c>
      <c r="I1112" s="6">
        <f t="shared" si="176"/>
        <v>1</v>
      </c>
      <c r="J1112" s="6">
        <f t="shared" si="177"/>
        <v>1</v>
      </c>
      <c r="K1112" s="6">
        <f t="shared" si="177"/>
        <v>1</v>
      </c>
      <c r="L1112" s="6">
        <f t="shared" si="177"/>
        <v>1</v>
      </c>
      <c r="M1112" s="6">
        <f t="shared" si="177"/>
        <v>1</v>
      </c>
      <c r="N1112" s="6">
        <f t="shared" si="177"/>
        <v>1</v>
      </c>
      <c r="O1112" s="6">
        <f t="shared" si="177"/>
        <v>1</v>
      </c>
      <c r="P1112" s="6">
        <f t="shared" si="174"/>
        <v>12</v>
      </c>
      <c r="Q1112" s="27">
        <f t="shared" si="173"/>
        <v>240</v>
      </c>
    </row>
    <row r="1113" spans="1:17" ht="14.25" customHeight="1" x14ac:dyDescent="0.25">
      <c r="A1113" s="3">
        <v>50050010</v>
      </c>
      <c r="B1113" s="8" t="s">
        <v>135</v>
      </c>
      <c r="C1113" s="6">
        <v>1185</v>
      </c>
      <c r="D1113" s="6">
        <v>1</v>
      </c>
      <c r="E1113" s="6">
        <f t="shared" si="176"/>
        <v>1</v>
      </c>
      <c r="F1113" s="6">
        <f t="shared" si="176"/>
        <v>1</v>
      </c>
      <c r="G1113" s="6">
        <f t="shared" si="176"/>
        <v>1</v>
      </c>
      <c r="H1113" s="6">
        <f t="shared" si="176"/>
        <v>1</v>
      </c>
      <c r="I1113" s="6">
        <f t="shared" si="176"/>
        <v>1</v>
      </c>
      <c r="J1113" s="6">
        <f t="shared" si="177"/>
        <v>1</v>
      </c>
      <c r="K1113" s="6">
        <f t="shared" si="177"/>
        <v>1</v>
      </c>
      <c r="L1113" s="6">
        <f t="shared" si="177"/>
        <v>1</v>
      </c>
      <c r="M1113" s="6">
        <f t="shared" si="177"/>
        <v>1</v>
      </c>
      <c r="N1113" s="6">
        <f t="shared" si="177"/>
        <v>1</v>
      </c>
      <c r="O1113" s="6">
        <f t="shared" si="177"/>
        <v>1</v>
      </c>
      <c r="P1113" s="6">
        <f t="shared" si="174"/>
        <v>12</v>
      </c>
      <c r="Q1113" s="27">
        <f t="shared" si="173"/>
        <v>14220</v>
      </c>
    </row>
    <row r="1114" spans="1:17" ht="14.25" customHeight="1" x14ac:dyDescent="0.25">
      <c r="A1114" s="3">
        <v>50050120</v>
      </c>
      <c r="B1114" s="8" t="s">
        <v>141</v>
      </c>
      <c r="C1114" s="6">
        <v>11190</v>
      </c>
      <c r="D1114" s="6">
        <v>0</v>
      </c>
      <c r="E1114" s="6">
        <f t="shared" si="176"/>
        <v>0</v>
      </c>
      <c r="F1114" s="6">
        <f t="shared" si="176"/>
        <v>0</v>
      </c>
      <c r="G1114" s="6">
        <f t="shared" si="176"/>
        <v>0</v>
      </c>
      <c r="H1114" s="6">
        <f t="shared" si="176"/>
        <v>0</v>
      </c>
      <c r="I1114" s="6">
        <f t="shared" si="176"/>
        <v>0</v>
      </c>
      <c r="J1114" s="6">
        <f t="shared" si="177"/>
        <v>0</v>
      </c>
      <c r="K1114" s="6">
        <f t="shared" si="177"/>
        <v>0</v>
      </c>
      <c r="L1114" s="6">
        <f t="shared" si="177"/>
        <v>0</v>
      </c>
      <c r="M1114" s="6">
        <f t="shared" si="177"/>
        <v>0</v>
      </c>
      <c r="N1114" s="6">
        <v>1</v>
      </c>
      <c r="O1114" s="6">
        <f t="shared" si="177"/>
        <v>1</v>
      </c>
      <c r="P1114" s="6">
        <f t="shared" si="174"/>
        <v>2</v>
      </c>
      <c r="Q1114" s="27">
        <f t="shared" si="173"/>
        <v>22380</v>
      </c>
    </row>
    <row r="1115" spans="1:17" ht="14.25" customHeight="1" x14ac:dyDescent="0.25">
      <c r="A1115" s="3">
        <v>50050210</v>
      </c>
      <c r="B1115" s="8" t="s">
        <v>32</v>
      </c>
      <c r="C1115" s="6">
        <v>23650</v>
      </c>
      <c r="D1115" s="6">
        <v>0</v>
      </c>
      <c r="E1115" s="6">
        <f t="shared" si="176"/>
        <v>0</v>
      </c>
      <c r="F1115" s="6">
        <f t="shared" si="176"/>
        <v>0</v>
      </c>
      <c r="G1115" s="6">
        <f t="shared" si="176"/>
        <v>0</v>
      </c>
      <c r="H1115" s="6">
        <f t="shared" si="176"/>
        <v>0</v>
      </c>
      <c r="I1115" s="6">
        <f t="shared" si="176"/>
        <v>0</v>
      </c>
      <c r="J1115" s="6">
        <f t="shared" si="177"/>
        <v>0</v>
      </c>
      <c r="K1115" s="6">
        <f t="shared" si="177"/>
        <v>0</v>
      </c>
      <c r="L1115" s="6">
        <f t="shared" si="177"/>
        <v>0</v>
      </c>
      <c r="M1115" s="6">
        <f t="shared" si="177"/>
        <v>0</v>
      </c>
      <c r="N1115" s="6">
        <v>1</v>
      </c>
      <c r="O1115" s="6">
        <f t="shared" si="177"/>
        <v>1</v>
      </c>
      <c r="P1115" s="6">
        <f t="shared" si="174"/>
        <v>2</v>
      </c>
      <c r="Q1115" s="27">
        <f t="shared" si="173"/>
        <v>47300</v>
      </c>
    </row>
    <row r="1116" spans="1:17" ht="14.25" customHeight="1" x14ac:dyDescent="0.25">
      <c r="A1116" s="3">
        <v>50051170</v>
      </c>
      <c r="B1116" s="8" t="s">
        <v>34</v>
      </c>
      <c r="C1116" s="6">
        <v>1221</v>
      </c>
      <c r="D1116" s="6">
        <v>0</v>
      </c>
      <c r="E1116" s="6">
        <f t="shared" si="176"/>
        <v>0</v>
      </c>
      <c r="F1116" s="6">
        <f t="shared" si="176"/>
        <v>0</v>
      </c>
      <c r="G1116" s="6">
        <f t="shared" si="176"/>
        <v>0</v>
      </c>
      <c r="H1116" s="6">
        <f t="shared" si="176"/>
        <v>0</v>
      </c>
      <c r="I1116" s="6">
        <f t="shared" si="176"/>
        <v>0</v>
      </c>
      <c r="J1116" s="6">
        <f t="shared" si="177"/>
        <v>0</v>
      </c>
      <c r="K1116" s="6">
        <f t="shared" si="177"/>
        <v>0</v>
      </c>
      <c r="L1116" s="6">
        <f t="shared" si="177"/>
        <v>0</v>
      </c>
      <c r="M1116" s="6">
        <f t="shared" si="177"/>
        <v>0</v>
      </c>
      <c r="N1116" s="6">
        <f t="shared" si="177"/>
        <v>0</v>
      </c>
      <c r="O1116" s="6">
        <v>1</v>
      </c>
      <c r="P1116" s="6">
        <f t="shared" si="174"/>
        <v>1</v>
      </c>
      <c r="Q1116" s="27">
        <f t="shared" si="173"/>
        <v>1221</v>
      </c>
    </row>
    <row r="1117" spans="1:17" ht="14.25" customHeight="1" x14ac:dyDescent="0.25">
      <c r="A1117" s="3">
        <v>50051270</v>
      </c>
      <c r="B1117" s="8" t="s">
        <v>36</v>
      </c>
      <c r="C1117" s="6">
        <v>19101</v>
      </c>
      <c r="D1117" s="6">
        <v>1</v>
      </c>
      <c r="E1117" s="6">
        <f t="shared" si="176"/>
        <v>1</v>
      </c>
      <c r="F1117" s="6">
        <f t="shared" si="176"/>
        <v>1</v>
      </c>
      <c r="G1117" s="6">
        <f t="shared" si="176"/>
        <v>1</v>
      </c>
      <c r="H1117" s="6">
        <f t="shared" si="176"/>
        <v>1</v>
      </c>
      <c r="I1117" s="6">
        <f t="shared" si="176"/>
        <v>1</v>
      </c>
      <c r="J1117" s="6">
        <f t="shared" si="177"/>
        <v>1</v>
      </c>
      <c r="K1117" s="6">
        <f t="shared" si="177"/>
        <v>1</v>
      </c>
      <c r="L1117" s="6">
        <f t="shared" si="177"/>
        <v>1</v>
      </c>
      <c r="M1117" s="6">
        <f t="shared" si="177"/>
        <v>1</v>
      </c>
      <c r="N1117" s="6">
        <f t="shared" si="177"/>
        <v>1</v>
      </c>
      <c r="O1117" s="6">
        <f t="shared" si="177"/>
        <v>1</v>
      </c>
      <c r="P1117" s="6">
        <f t="shared" si="174"/>
        <v>12</v>
      </c>
      <c r="Q1117" s="27">
        <f t="shared" si="173"/>
        <v>229212</v>
      </c>
    </row>
    <row r="1118" spans="1:17" ht="14.25" customHeight="1" x14ac:dyDescent="0.25">
      <c r="A1118" s="3">
        <v>50051370</v>
      </c>
      <c r="B1118" s="8" t="s">
        <v>107</v>
      </c>
      <c r="C1118" s="6">
        <v>24</v>
      </c>
      <c r="D1118" s="6">
        <v>1</v>
      </c>
      <c r="E1118" s="6">
        <f t="shared" si="176"/>
        <v>1</v>
      </c>
      <c r="F1118" s="6">
        <f t="shared" si="176"/>
        <v>1</v>
      </c>
      <c r="G1118" s="6">
        <f t="shared" si="176"/>
        <v>1</v>
      </c>
      <c r="H1118" s="6">
        <f t="shared" si="176"/>
        <v>1</v>
      </c>
      <c r="I1118" s="6">
        <f t="shared" si="176"/>
        <v>1</v>
      </c>
      <c r="J1118" s="6">
        <f t="shared" si="177"/>
        <v>1</v>
      </c>
      <c r="K1118" s="6">
        <f t="shared" si="177"/>
        <v>1</v>
      </c>
      <c r="L1118" s="6">
        <f t="shared" si="177"/>
        <v>1</v>
      </c>
      <c r="M1118" s="6">
        <f t="shared" si="177"/>
        <v>1</v>
      </c>
      <c r="N1118" s="6">
        <f t="shared" si="177"/>
        <v>1</v>
      </c>
      <c r="O1118" s="6">
        <f t="shared" si="177"/>
        <v>1</v>
      </c>
      <c r="P1118" s="6">
        <f t="shared" si="174"/>
        <v>12</v>
      </c>
      <c r="Q1118" s="27">
        <f t="shared" si="173"/>
        <v>288</v>
      </c>
    </row>
    <row r="1119" spans="1:17" ht="14.25" customHeight="1" x14ac:dyDescent="0.25">
      <c r="A1119" s="3">
        <v>50107240</v>
      </c>
      <c r="B1119" s="8" t="s">
        <v>506</v>
      </c>
      <c r="C1119" s="6">
        <v>298</v>
      </c>
      <c r="D1119" s="6">
        <v>0</v>
      </c>
      <c r="E1119" s="6">
        <f t="shared" si="176"/>
        <v>0</v>
      </c>
      <c r="F1119" s="6">
        <f t="shared" si="176"/>
        <v>0</v>
      </c>
      <c r="G1119" s="6">
        <f t="shared" si="176"/>
        <v>0</v>
      </c>
      <c r="H1119" s="6">
        <f t="shared" si="176"/>
        <v>0</v>
      </c>
      <c r="I1119" s="6">
        <f t="shared" si="176"/>
        <v>0</v>
      </c>
      <c r="J1119" s="6">
        <f t="shared" si="177"/>
        <v>0</v>
      </c>
      <c r="K1119" s="6">
        <f t="shared" si="177"/>
        <v>0</v>
      </c>
      <c r="L1119" s="6">
        <f t="shared" si="177"/>
        <v>0</v>
      </c>
      <c r="M1119" s="6">
        <f t="shared" si="177"/>
        <v>0</v>
      </c>
      <c r="N1119" s="6">
        <f t="shared" si="177"/>
        <v>0</v>
      </c>
      <c r="O1119" s="6">
        <v>1</v>
      </c>
      <c r="P1119" s="6">
        <f t="shared" si="174"/>
        <v>1</v>
      </c>
      <c r="Q1119" s="27">
        <f t="shared" si="173"/>
        <v>298</v>
      </c>
    </row>
    <row r="1120" spans="1:17" ht="14.25" customHeight="1" x14ac:dyDescent="0.25">
      <c r="A1120" s="3">
        <v>50111490</v>
      </c>
      <c r="B1120" s="8" t="s">
        <v>633</v>
      </c>
      <c r="C1120" s="6">
        <v>7258</v>
      </c>
      <c r="D1120" s="6">
        <v>0</v>
      </c>
      <c r="E1120" s="6">
        <f t="shared" si="176"/>
        <v>0</v>
      </c>
      <c r="F1120" s="6">
        <f t="shared" si="176"/>
        <v>0</v>
      </c>
      <c r="G1120" s="6">
        <f t="shared" si="176"/>
        <v>0</v>
      </c>
      <c r="H1120" s="6">
        <f t="shared" si="176"/>
        <v>0</v>
      </c>
      <c r="I1120" s="6">
        <f t="shared" si="176"/>
        <v>0</v>
      </c>
      <c r="J1120" s="6">
        <f t="shared" si="177"/>
        <v>0</v>
      </c>
      <c r="K1120" s="6">
        <f t="shared" si="177"/>
        <v>0</v>
      </c>
      <c r="L1120" s="6">
        <f t="shared" si="177"/>
        <v>0</v>
      </c>
      <c r="M1120" s="6">
        <f t="shared" si="177"/>
        <v>0</v>
      </c>
      <c r="N1120" s="6">
        <f t="shared" si="177"/>
        <v>0</v>
      </c>
      <c r="O1120" s="6">
        <v>1</v>
      </c>
      <c r="P1120" s="6">
        <f t="shared" si="174"/>
        <v>1</v>
      </c>
      <c r="Q1120" s="27">
        <f t="shared" si="173"/>
        <v>7258</v>
      </c>
    </row>
    <row r="1121" spans="1:17" ht="14.25" customHeight="1" x14ac:dyDescent="0.25">
      <c r="A1121" s="3">
        <v>50112680</v>
      </c>
      <c r="B1121" s="8" t="s">
        <v>189</v>
      </c>
      <c r="C1121" s="6">
        <v>4070</v>
      </c>
      <c r="D1121" s="6">
        <v>0</v>
      </c>
      <c r="E1121" s="6">
        <f t="shared" si="176"/>
        <v>0</v>
      </c>
      <c r="F1121" s="6">
        <f t="shared" si="176"/>
        <v>0</v>
      </c>
      <c r="G1121" s="6">
        <f t="shared" si="176"/>
        <v>0</v>
      </c>
      <c r="H1121" s="6">
        <f t="shared" si="176"/>
        <v>0</v>
      </c>
      <c r="I1121" s="6">
        <f t="shared" si="176"/>
        <v>0</v>
      </c>
      <c r="J1121" s="6">
        <f t="shared" si="177"/>
        <v>0</v>
      </c>
      <c r="K1121" s="6">
        <f t="shared" si="177"/>
        <v>0</v>
      </c>
      <c r="L1121" s="6">
        <f t="shared" si="177"/>
        <v>0</v>
      </c>
      <c r="M1121" s="6">
        <f t="shared" si="177"/>
        <v>0</v>
      </c>
      <c r="N1121" s="6">
        <f t="shared" si="177"/>
        <v>0</v>
      </c>
      <c r="O1121" s="6">
        <v>1</v>
      </c>
      <c r="P1121" s="6">
        <f t="shared" si="174"/>
        <v>1</v>
      </c>
      <c r="Q1121" s="27">
        <f t="shared" si="173"/>
        <v>4070</v>
      </c>
    </row>
    <row r="1122" spans="1:17" ht="14.25" customHeight="1" x14ac:dyDescent="0.25">
      <c r="A1122" s="3">
        <v>50112690</v>
      </c>
      <c r="B1122" s="8" t="s">
        <v>136</v>
      </c>
      <c r="C1122" s="6">
        <v>1551</v>
      </c>
      <c r="D1122" s="6">
        <v>1</v>
      </c>
      <c r="E1122" s="6">
        <f t="shared" si="176"/>
        <v>1</v>
      </c>
      <c r="F1122" s="6">
        <f t="shared" si="176"/>
        <v>1</v>
      </c>
      <c r="G1122" s="6">
        <f t="shared" si="176"/>
        <v>1</v>
      </c>
      <c r="H1122" s="6">
        <f t="shared" si="176"/>
        <v>1</v>
      </c>
      <c r="I1122" s="6">
        <f t="shared" si="176"/>
        <v>1</v>
      </c>
      <c r="J1122" s="6">
        <f t="shared" ref="J1122:O1133" si="178">ROUND(I1122,0)</f>
        <v>1</v>
      </c>
      <c r="K1122" s="6">
        <f t="shared" si="178"/>
        <v>1</v>
      </c>
      <c r="L1122" s="6">
        <f t="shared" si="178"/>
        <v>1</v>
      </c>
      <c r="M1122" s="6">
        <f t="shared" si="178"/>
        <v>1</v>
      </c>
      <c r="N1122" s="6">
        <f t="shared" si="178"/>
        <v>1</v>
      </c>
      <c r="O1122" s="6">
        <f t="shared" si="178"/>
        <v>1</v>
      </c>
      <c r="P1122" s="6">
        <f t="shared" si="174"/>
        <v>12</v>
      </c>
      <c r="Q1122" s="27">
        <f t="shared" si="173"/>
        <v>18612</v>
      </c>
    </row>
    <row r="1123" spans="1:17" ht="14.25" customHeight="1" x14ac:dyDescent="0.25">
      <c r="A1123" s="3">
        <v>50113460</v>
      </c>
      <c r="B1123" s="8" t="s">
        <v>38</v>
      </c>
      <c r="C1123" s="6">
        <v>1999</v>
      </c>
      <c r="D1123" s="6">
        <v>4</v>
      </c>
      <c r="E1123" s="6">
        <f t="shared" si="176"/>
        <v>4</v>
      </c>
      <c r="F1123" s="6">
        <f t="shared" si="176"/>
        <v>4</v>
      </c>
      <c r="G1123" s="6">
        <f t="shared" si="176"/>
        <v>4</v>
      </c>
      <c r="H1123" s="6">
        <f t="shared" si="176"/>
        <v>4</v>
      </c>
      <c r="I1123" s="6">
        <f t="shared" si="176"/>
        <v>4</v>
      </c>
      <c r="J1123" s="6">
        <f t="shared" si="178"/>
        <v>4</v>
      </c>
      <c r="K1123" s="6">
        <f t="shared" si="178"/>
        <v>4</v>
      </c>
      <c r="L1123" s="6">
        <f t="shared" si="178"/>
        <v>4</v>
      </c>
      <c r="M1123" s="6">
        <f t="shared" si="178"/>
        <v>4</v>
      </c>
      <c r="N1123" s="6">
        <f t="shared" si="178"/>
        <v>4</v>
      </c>
      <c r="O1123" s="6">
        <f t="shared" si="178"/>
        <v>4</v>
      </c>
      <c r="P1123" s="6">
        <f t="shared" si="174"/>
        <v>48</v>
      </c>
      <c r="Q1123" s="27">
        <f t="shared" si="173"/>
        <v>95952</v>
      </c>
    </row>
    <row r="1124" spans="1:17" ht="14.25" customHeight="1" x14ac:dyDescent="0.25">
      <c r="A1124" s="3">
        <v>50114570</v>
      </c>
      <c r="B1124" s="8" t="s">
        <v>39</v>
      </c>
      <c r="C1124" s="6">
        <v>850</v>
      </c>
      <c r="D1124" s="6">
        <v>0</v>
      </c>
      <c r="E1124" s="6">
        <f t="shared" si="176"/>
        <v>0</v>
      </c>
      <c r="F1124" s="6">
        <f t="shared" si="176"/>
        <v>0</v>
      </c>
      <c r="G1124" s="6">
        <f t="shared" si="176"/>
        <v>0</v>
      </c>
      <c r="H1124" s="6">
        <f t="shared" si="176"/>
        <v>0</v>
      </c>
      <c r="I1124" s="6">
        <f t="shared" si="176"/>
        <v>0</v>
      </c>
      <c r="J1124" s="6">
        <f t="shared" si="178"/>
        <v>0</v>
      </c>
      <c r="K1124" s="6">
        <f t="shared" si="178"/>
        <v>0</v>
      </c>
      <c r="L1124" s="6">
        <f t="shared" si="178"/>
        <v>0</v>
      </c>
      <c r="M1124" s="6">
        <f t="shared" si="178"/>
        <v>0</v>
      </c>
      <c r="N1124" s="6">
        <f t="shared" si="178"/>
        <v>0</v>
      </c>
      <c r="O1124" s="6">
        <v>1</v>
      </c>
      <c r="P1124" s="6">
        <f t="shared" si="174"/>
        <v>1</v>
      </c>
      <c r="Q1124" s="27">
        <f t="shared" si="173"/>
        <v>850</v>
      </c>
    </row>
    <row r="1125" spans="1:17" ht="14.25" customHeight="1" x14ac:dyDescent="0.25">
      <c r="A1125" s="3">
        <v>50114830</v>
      </c>
      <c r="B1125" s="8" t="s">
        <v>191</v>
      </c>
      <c r="C1125" s="6">
        <v>27</v>
      </c>
      <c r="D1125" s="6">
        <v>0</v>
      </c>
      <c r="E1125" s="6">
        <f t="shared" si="176"/>
        <v>0</v>
      </c>
      <c r="F1125" s="6">
        <f t="shared" si="176"/>
        <v>0</v>
      </c>
      <c r="G1125" s="6">
        <f t="shared" si="176"/>
        <v>0</v>
      </c>
      <c r="H1125" s="6">
        <f t="shared" si="176"/>
        <v>0</v>
      </c>
      <c r="I1125" s="6">
        <f t="shared" si="176"/>
        <v>0</v>
      </c>
      <c r="J1125" s="6">
        <f t="shared" si="178"/>
        <v>0</v>
      </c>
      <c r="K1125" s="6">
        <f t="shared" si="178"/>
        <v>0</v>
      </c>
      <c r="L1125" s="6">
        <f t="shared" si="178"/>
        <v>0</v>
      </c>
      <c r="M1125" s="6">
        <f t="shared" si="178"/>
        <v>0</v>
      </c>
      <c r="N1125" s="6">
        <v>1</v>
      </c>
      <c r="O1125" s="6">
        <f t="shared" si="178"/>
        <v>1</v>
      </c>
      <c r="P1125" s="6">
        <f t="shared" si="174"/>
        <v>2</v>
      </c>
      <c r="Q1125" s="27">
        <f t="shared" si="173"/>
        <v>54</v>
      </c>
    </row>
    <row r="1126" spans="1:17" ht="14.25" customHeight="1" x14ac:dyDescent="0.25">
      <c r="A1126" s="3">
        <v>50119250</v>
      </c>
      <c r="B1126" s="8" t="s">
        <v>276</v>
      </c>
      <c r="C1126" s="6">
        <v>5355</v>
      </c>
      <c r="D1126" s="6">
        <v>0</v>
      </c>
      <c r="E1126" s="6">
        <f t="shared" si="176"/>
        <v>0</v>
      </c>
      <c r="F1126" s="6">
        <f t="shared" si="176"/>
        <v>0</v>
      </c>
      <c r="G1126" s="6">
        <f t="shared" si="176"/>
        <v>0</v>
      </c>
      <c r="H1126" s="6">
        <f t="shared" si="176"/>
        <v>0</v>
      </c>
      <c r="I1126" s="6">
        <f t="shared" si="176"/>
        <v>0</v>
      </c>
      <c r="J1126" s="6">
        <f t="shared" si="178"/>
        <v>0</v>
      </c>
      <c r="K1126" s="6">
        <f t="shared" si="178"/>
        <v>0</v>
      </c>
      <c r="L1126" s="6">
        <f t="shared" si="178"/>
        <v>0</v>
      </c>
      <c r="M1126" s="6">
        <f t="shared" si="178"/>
        <v>0</v>
      </c>
      <c r="N1126" s="6">
        <v>1</v>
      </c>
      <c r="O1126" s="6">
        <f t="shared" si="178"/>
        <v>1</v>
      </c>
      <c r="P1126" s="6">
        <f t="shared" si="174"/>
        <v>2</v>
      </c>
      <c r="Q1126" s="27">
        <f t="shared" si="173"/>
        <v>10710</v>
      </c>
    </row>
    <row r="1127" spans="1:17" ht="14.25" customHeight="1" x14ac:dyDescent="0.25">
      <c r="A1127" s="3">
        <v>50119420</v>
      </c>
      <c r="B1127" s="8" t="s">
        <v>145</v>
      </c>
      <c r="C1127" s="6">
        <v>45</v>
      </c>
      <c r="D1127" s="6">
        <v>1</v>
      </c>
      <c r="E1127" s="6">
        <f t="shared" si="176"/>
        <v>1</v>
      </c>
      <c r="F1127" s="6">
        <f t="shared" si="176"/>
        <v>1</v>
      </c>
      <c r="G1127" s="6">
        <f t="shared" si="176"/>
        <v>1</v>
      </c>
      <c r="H1127" s="6">
        <f t="shared" si="176"/>
        <v>1</v>
      </c>
      <c r="I1127" s="6">
        <f t="shared" si="176"/>
        <v>1</v>
      </c>
      <c r="J1127" s="6">
        <f t="shared" si="178"/>
        <v>1</v>
      </c>
      <c r="K1127" s="6">
        <f t="shared" si="178"/>
        <v>1</v>
      </c>
      <c r="L1127" s="6">
        <f t="shared" si="178"/>
        <v>1</v>
      </c>
      <c r="M1127" s="6">
        <f t="shared" si="178"/>
        <v>1</v>
      </c>
      <c r="N1127" s="6">
        <f t="shared" si="178"/>
        <v>1</v>
      </c>
      <c r="O1127" s="6">
        <f t="shared" si="178"/>
        <v>1</v>
      </c>
      <c r="P1127" s="6">
        <f t="shared" si="174"/>
        <v>12</v>
      </c>
      <c r="Q1127" s="27">
        <f t="shared" si="173"/>
        <v>540</v>
      </c>
    </row>
    <row r="1128" spans="1:17" ht="14.25" customHeight="1" x14ac:dyDescent="0.25">
      <c r="A1128" s="3">
        <v>50119610</v>
      </c>
      <c r="B1128" s="8" t="s">
        <v>42</v>
      </c>
      <c r="C1128" s="6">
        <v>17</v>
      </c>
      <c r="D1128" s="6">
        <v>2</v>
      </c>
      <c r="E1128" s="6">
        <f t="shared" si="176"/>
        <v>2</v>
      </c>
      <c r="F1128" s="6">
        <f t="shared" si="176"/>
        <v>2</v>
      </c>
      <c r="G1128" s="6">
        <f t="shared" si="176"/>
        <v>2</v>
      </c>
      <c r="H1128" s="6">
        <f t="shared" si="176"/>
        <v>2</v>
      </c>
      <c r="I1128" s="6">
        <f t="shared" si="176"/>
        <v>2</v>
      </c>
      <c r="J1128" s="6">
        <f t="shared" si="178"/>
        <v>2</v>
      </c>
      <c r="K1128" s="6">
        <f t="shared" si="178"/>
        <v>2</v>
      </c>
      <c r="L1128" s="6">
        <f t="shared" si="178"/>
        <v>2</v>
      </c>
      <c r="M1128" s="6">
        <f t="shared" si="178"/>
        <v>2</v>
      </c>
      <c r="N1128" s="6">
        <f t="shared" si="178"/>
        <v>2</v>
      </c>
      <c r="O1128" s="6">
        <f t="shared" si="178"/>
        <v>2</v>
      </c>
      <c r="P1128" s="6">
        <f t="shared" si="174"/>
        <v>24</v>
      </c>
      <c r="Q1128" s="27">
        <f t="shared" si="173"/>
        <v>408</v>
      </c>
    </row>
    <row r="1129" spans="1:17" ht="14.25" customHeight="1" x14ac:dyDescent="0.25">
      <c r="A1129" s="3">
        <v>50122211</v>
      </c>
      <c r="B1129" s="8" t="s">
        <v>634</v>
      </c>
      <c r="C1129" s="6">
        <v>3450</v>
      </c>
      <c r="D1129" s="6">
        <v>0</v>
      </c>
      <c r="E1129" s="6">
        <f t="shared" si="176"/>
        <v>0</v>
      </c>
      <c r="F1129" s="6">
        <f t="shared" si="176"/>
        <v>0</v>
      </c>
      <c r="G1129" s="6">
        <f t="shared" si="176"/>
        <v>0</v>
      </c>
      <c r="H1129" s="6">
        <f t="shared" si="176"/>
        <v>0</v>
      </c>
      <c r="I1129" s="6">
        <f t="shared" si="176"/>
        <v>0</v>
      </c>
      <c r="J1129" s="6">
        <f t="shared" si="178"/>
        <v>0</v>
      </c>
      <c r="K1129" s="6">
        <f t="shared" si="178"/>
        <v>0</v>
      </c>
      <c r="L1129" s="6">
        <f t="shared" si="178"/>
        <v>0</v>
      </c>
      <c r="M1129" s="6">
        <f t="shared" si="178"/>
        <v>0</v>
      </c>
      <c r="N1129" s="6">
        <f t="shared" si="178"/>
        <v>0</v>
      </c>
      <c r="O1129" s="6">
        <v>1</v>
      </c>
      <c r="P1129" s="6">
        <f t="shared" si="174"/>
        <v>1</v>
      </c>
      <c r="Q1129" s="27">
        <f t="shared" si="173"/>
        <v>3450</v>
      </c>
    </row>
    <row r="1130" spans="1:17" ht="14.25" customHeight="1" x14ac:dyDescent="0.25">
      <c r="A1130" s="3">
        <v>50124271</v>
      </c>
      <c r="B1130" s="8" t="s">
        <v>635</v>
      </c>
      <c r="C1130" s="6">
        <v>5355</v>
      </c>
      <c r="D1130" s="6">
        <v>0</v>
      </c>
      <c r="E1130" s="6">
        <f t="shared" si="176"/>
        <v>0</v>
      </c>
      <c r="F1130" s="6">
        <f t="shared" si="176"/>
        <v>0</v>
      </c>
      <c r="G1130" s="6">
        <f t="shared" si="176"/>
        <v>0</v>
      </c>
      <c r="H1130" s="6">
        <f t="shared" si="176"/>
        <v>0</v>
      </c>
      <c r="I1130" s="6">
        <f t="shared" si="176"/>
        <v>0</v>
      </c>
      <c r="J1130" s="6">
        <f t="shared" si="178"/>
        <v>0</v>
      </c>
      <c r="K1130" s="6">
        <f t="shared" si="178"/>
        <v>0</v>
      </c>
      <c r="L1130" s="6">
        <f t="shared" si="178"/>
        <v>0</v>
      </c>
      <c r="M1130" s="6">
        <f t="shared" si="178"/>
        <v>0</v>
      </c>
      <c r="N1130" s="6">
        <f t="shared" si="178"/>
        <v>0</v>
      </c>
      <c r="O1130" s="6">
        <v>1</v>
      </c>
      <c r="P1130" s="6">
        <f t="shared" si="174"/>
        <v>1</v>
      </c>
      <c r="Q1130" s="27">
        <f t="shared" si="173"/>
        <v>5355</v>
      </c>
    </row>
    <row r="1131" spans="1:17" ht="14.25" customHeight="1" x14ac:dyDescent="0.25">
      <c r="A1131" s="3">
        <v>50130221</v>
      </c>
      <c r="B1131" s="8" t="s">
        <v>48</v>
      </c>
      <c r="C1131" s="6">
        <v>571</v>
      </c>
      <c r="D1131" s="6">
        <v>0</v>
      </c>
      <c r="E1131" s="6">
        <f t="shared" si="176"/>
        <v>0</v>
      </c>
      <c r="F1131" s="6">
        <f t="shared" si="176"/>
        <v>0</v>
      </c>
      <c r="G1131" s="6">
        <f t="shared" si="176"/>
        <v>0</v>
      </c>
      <c r="H1131" s="6">
        <f t="shared" si="176"/>
        <v>0</v>
      </c>
      <c r="I1131" s="6">
        <f t="shared" si="176"/>
        <v>0</v>
      </c>
      <c r="J1131" s="6">
        <f t="shared" si="178"/>
        <v>0</v>
      </c>
      <c r="K1131" s="6">
        <f t="shared" si="178"/>
        <v>0</v>
      </c>
      <c r="L1131" s="6">
        <f t="shared" si="178"/>
        <v>0</v>
      </c>
      <c r="M1131" s="6">
        <f t="shared" si="178"/>
        <v>0</v>
      </c>
      <c r="N1131" s="6">
        <f t="shared" si="178"/>
        <v>0</v>
      </c>
      <c r="O1131" s="6">
        <v>1</v>
      </c>
      <c r="P1131" s="6">
        <f t="shared" si="174"/>
        <v>1</v>
      </c>
      <c r="Q1131" s="27">
        <f t="shared" si="173"/>
        <v>571</v>
      </c>
    </row>
    <row r="1132" spans="1:17" ht="14.25" customHeight="1" x14ac:dyDescent="0.25">
      <c r="A1132" s="3">
        <v>50130555</v>
      </c>
      <c r="B1132" s="8" t="s">
        <v>195</v>
      </c>
      <c r="C1132" s="6">
        <v>15</v>
      </c>
      <c r="D1132" s="6">
        <v>1</v>
      </c>
      <c r="E1132" s="6">
        <f t="shared" si="176"/>
        <v>1</v>
      </c>
      <c r="F1132" s="6">
        <f t="shared" si="176"/>
        <v>1</v>
      </c>
      <c r="G1132" s="6">
        <f t="shared" si="176"/>
        <v>1</v>
      </c>
      <c r="H1132" s="6">
        <f t="shared" si="176"/>
        <v>1</v>
      </c>
      <c r="I1132" s="6">
        <f t="shared" si="176"/>
        <v>1</v>
      </c>
      <c r="J1132" s="6">
        <f t="shared" si="178"/>
        <v>1</v>
      </c>
      <c r="K1132" s="6">
        <f t="shared" si="178"/>
        <v>1</v>
      </c>
      <c r="L1132" s="6">
        <f t="shared" si="178"/>
        <v>1</v>
      </c>
      <c r="M1132" s="6">
        <f t="shared" si="178"/>
        <v>1</v>
      </c>
      <c r="N1132" s="6">
        <f t="shared" si="178"/>
        <v>1</v>
      </c>
      <c r="O1132" s="6">
        <f t="shared" si="178"/>
        <v>1</v>
      </c>
      <c r="P1132" s="6">
        <f t="shared" si="174"/>
        <v>12</v>
      </c>
      <c r="Q1132" s="27">
        <f t="shared" si="173"/>
        <v>180</v>
      </c>
    </row>
    <row r="1133" spans="1:17" ht="14.25" customHeight="1" x14ac:dyDescent="0.25">
      <c r="A1133" s="3">
        <v>50130558</v>
      </c>
      <c r="B1133" s="8" t="s">
        <v>196</v>
      </c>
      <c r="C1133" s="6">
        <v>67</v>
      </c>
      <c r="D1133" s="6">
        <v>1</v>
      </c>
      <c r="E1133" s="6">
        <f t="shared" si="176"/>
        <v>1</v>
      </c>
      <c r="F1133" s="6">
        <f t="shared" si="176"/>
        <v>1</v>
      </c>
      <c r="G1133" s="6">
        <f t="shared" si="176"/>
        <v>1</v>
      </c>
      <c r="H1133" s="6">
        <f t="shared" si="176"/>
        <v>1</v>
      </c>
      <c r="I1133" s="6">
        <f t="shared" si="176"/>
        <v>1</v>
      </c>
      <c r="J1133" s="6">
        <f t="shared" si="178"/>
        <v>1</v>
      </c>
      <c r="K1133" s="6">
        <f t="shared" si="178"/>
        <v>1</v>
      </c>
      <c r="L1133" s="6">
        <f t="shared" si="178"/>
        <v>1</v>
      </c>
      <c r="M1133" s="6">
        <f t="shared" si="178"/>
        <v>1</v>
      </c>
      <c r="N1133" s="6">
        <f t="shared" si="178"/>
        <v>1</v>
      </c>
      <c r="O1133" s="6">
        <f t="shared" si="178"/>
        <v>1</v>
      </c>
      <c r="P1133" s="6">
        <f t="shared" si="174"/>
        <v>12</v>
      </c>
      <c r="Q1133" s="27">
        <f t="shared" si="173"/>
        <v>804</v>
      </c>
    </row>
    <row r="1134" spans="1:17" ht="14.25" customHeight="1" x14ac:dyDescent="0.25">
      <c r="A1134" s="3">
        <v>50130962</v>
      </c>
      <c r="B1134" s="8" t="s">
        <v>282</v>
      </c>
      <c r="C1134" s="6">
        <v>2403</v>
      </c>
      <c r="D1134" s="6">
        <v>1</v>
      </c>
      <c r="E1134" s="6">
        <f t="shared" ref="E1134:E1161" si="179">D1134</f>
        <v>1</v>
      </c>
      <c r="F1134" s="6">
        <f t="shared" ref="F1134:I1182" si="180">E1134</f>
        <v>1</v>
      </c>
      <c r="G1134" s="6">
        <f t="shared" si="180"/>
        <v>1</v>
      </c>
      <c r="H1134" s="6">
        <f t="shared" si="180"/>
        <v>1</v>
      </c>
      <c r="I1134" s="6">
        <f t="shared" si="180"/>
        <v>1</v>
      </c>
      <c r="J1134" s="6">
        <f t="shared" ref="J1134:O1147" si="181">ROUND(I1134,0)</f>
        <v>1</v>
      </c>
      <c r="K1134" s="6">
        <f t="shared" si="181"/>
        <v>1</v>
      </c>
      <c r="L1134" s="6">
        <f t="shared" si="181"/>
        <v>1</v>
      </c>
      <c r="M1134" s="6">
        <v>0</v>
      </c>
      <c r="N1134" s="6">
        <f t="shared" si="181"/>
        <v>0</v>
      </c>
      <c r="O1134" s="6">
        <f t="shared" si="181"/>
        <v>0</v>
      </c>
      <c r="P1134" s="6">
        <f t="shared" ref="P1134:P1182" si="182">SUM(D1134:O1134)</f>
        <v>9</v>
      </c>
      <c r="Q1134" s="27">
        <f t="shared" ref="Q1134:Q1182" si="183">C1134*P1134</f>
        <v>21627</v>
      </c>
    </row>
    <row r="1135" spans="1:17" ht="14.25" customHeight="1" x14ac:dyDescent="0.25">
      <c r="A1135" s="3">
        <v>50131071</v>
      </c>
      <c r="B1135" s="8" t="s">
        <v>153</v>
      </c>
      <c r="C1135" s="6">
        <v>5642</v>
      </c>
      <c r="D1135" s="6">
        <v>0</v>
      </c>
      <c r="E1135" s="6">
        <f t="shared" si="179"/>
        <v>0</v>
      </c>
      <c r="F1135" s="6">
        <f t="shared" si="180"/>
        <v>0</v>
      </c>
      <c r="G1135" s="6">
        <f t="shared" si="180"/>
        <v>0</v>
      </c>
      <c r="H1135" s="6">
        <f t="shared" si="180"/>
        <v>0</v>
      </c>
      <c r="I1135" s="6">
        <f t="shared" si="180"/>
        <v>0</v>
      </c>
      <c r="J1135" s="6">
        <f t="shared" si="181"/>
        <v>0</v>
      </c>
      <c r="K1135" s="6">
        <f t="shared" si="181"/>
        <v>0</v>
      </c>
      <c r="L1135" s="6">
        <f t="shared" si="181"/>
        <v>0</v>
      </c>
      <c r="M1135" s="6">
        <f t="shared" si="181"/>
        <v>0</v>
      </c>
      <c r="N1135" s="6">
        <v>1</v>
      </c>
      <c r="O1135" s="6">
        <f t="shared" si="181"/>
        <v>1</v>
      </c>
      <c r="P1135" s="6">
        <f t="shared" si="182"/>
        <v>2</v>
      </c>
      <c r="Q1135" s="27">
        <f t="shared" si="183"/>
        <v>11284</v>
      </c>
    </row>
    <row r="1136" spans="1:17" ht="14.25" customHeight="1" x14ac:dyDescent="0.25">
      <c r="A1136" s="3">
        <v>50131600</v>
      </c>
      <c r="B1136" s="8" t="s">
        <v>53</v>
      </c>
      <c r="C1136" s="6">
        <v>1887</v>
      </c>
      <c r="D1136" s="6">
        <v>1</v>
      </c>
      <c r="E1136" s="6">
        <f t="shared" si="179"/>
        <v>1</v>
      </c>
      <c r="F1136" s="6">
        <f t="shared" si="180"/>
        <v>1</v>
      </c>
      <c r="G1136" s="6">
        <f t="shared" si="180"/>
        <v>1</v>
      </c>
      <c r="H1136" s="6">
        <f t="shared" si="180"/>
        <v>1</v>
      </c>
      <c r="I1136" s="6">
        <f t="shared" si="180"/>
        <v>1</v>
      </c>
      <c r="J1136" s="6">
        <f t="shared" si="181"/>
        <v>1</v>
      </c>
      <c r="K1136" s="6">
        <f t="shared" si="181"/>
        <v>1</v>
      </c>
      <c r="L1136" s="6">
        <f t="shared" si="181"/>
        <v>1</v>
      </c>
      <c r="M1136" s="6">
        <f t="shared" si="181"/>
        <v>1</v>
      </c>
      <c r="N1136" s="6">
        <f t="shared" si="181"/>
        <v>1</v>
      </c>
      <c r="O1136" s="6">
        <f t="shared" si="181"/>
        <v>1</v>
      </c>
      <c r="P1136" s="6">
        <f t="shared" si="182"/>
        <v>12</v>
      </c>
      <c r="Q1136" s="27">
        <f t="shared" si="183"/>
        <v>22644</v>
      </c>
    </row>
    <row r="1137" spans="1:17" ht="14.25" customHeight="1" x14ac:dyDescent="0.25">
      <c r="A1137" s="3">
        <v>50131646</v>
      </c>
      <c r="B1137" s="8" t="s">
        <v>413</v>
      </c>
      <c r="C1137" s="6">
        <v>4748</v>
      </c>
      <c r="D1137" s="6">
        <v>0</v>
      </c>
      <c r="E1137" s="6">
        <f t="shared" si="179"/>
        <v>0</v>
      </c>
      <c r="F1137" s="6">
        <f t="shared" si="180"/>
        <v>0</v>
      </c>
      <c r="G1137" s="6">
        <f t="shared" si="180"/>
        <v>0</v>
      </c>
      <c r="H1137" s="6">
        <f t="shared" si="180"/>
        <v>0</v>
      </c>
      <c r="I1137" s="6">
        <f t="shared" si="180"/>
        <v>0</v>
      </c>
      <c r="J1137" s="6">
        <f t="shared" si="181"/>
        <v>0</v>
      </c>
      <c r="K1137" s="6">
        <f t="shared" si="181"/>
        <v>0</v>
      </c>
      <c r="L1137" s="6">
        <f t="shared" si="181"/>
        <v>0</v>
      </c>
      <c r="M1137" s="6">
        <f t="shared" si="181"/>
        <v>0</v>
      </c>
      <c r="N1137" s="6">
        <f t="shared" si="181"/>
        <v>0</v>
      </c>
      <c r="O1137" s="6">
        <v>1</v>
      </c>
      <c r="P1137" s="6">
        <f t="shared" si="182"/>
        <v>1</v>
      </c>
      <c r="Q1137" s="27">
        <f t="shared" si="183"/>
        <v>4748</v>
      </c>
    </row>
    <row r="1138" spans="1:17" ht="14.25" customHeight="1" x14ac:dyDescent="0.25">
      <c r="A1138" s="3">
        <v>50135620</v>
      </c>
      <c r="B1138" s="8" t="s">
        <v>235</v>
      </c>
      <c r="C1138" s="6">
        <v>42840</v>
      </c>
      <c r="D1138" s="6">
        <v>1</v>
      </c>
      <c r="E1138" s="6">
        <f t="shared" si="179"/>
        <v>1</v>
      </c>
      <c r="F1138" s="6">
        <f t="shared" si="180"/>
        <v>1</v>
      </c>
      <c r="G1138" s="6">
        <f t="shared" si="180"/>
        <v>1</v>
      </c>
      <c r="H1138" s="6">
        <f t="shared" si="180"/>
        <v>1</v>
      </c>
      <c r="I1138" s="6">
        <f t="shared" si="180"/>
        <v>1</v>
      </c>
      <c r="J1138" s="6">
        <f t="shared" si="181"/>
        <v>1</v>
      </c>
      <c r="K1138" s="6">
        <f t="shared" si="181"/>
        <v>1</v>
      </c>
      <c r="L1138" s="6">
        <f t="shared" si="181"/>
        <v>1</v>
      </c>
      <c r="M1138" s="6">
        <f t="shared" si="181"/>
        <v>1</v>
      </c>
      <c r="N1138" s="6">
        <f t="shared" si="181"/>
        <v>1</v>
      </c>
      <c r="O1138" s="6">
        <f t="shared" si="181"/>
        <v>1</v>
      </c>
      <c r="P1138" s="6">
        <f t="shared" si="182"/>
        <v>12</v>
      </c>
      <c r="Q1138" s="27">
        <f t="shared" si="183"/>
        <v>514080</v>
      </c>
    </row>
    <row r="1139" spans="1:17" ht="14.25" customHeight="1" x14ac:dyDescent="0.25">
      <c r="A1139" s="3">
        <v>50136026</v>
      </c>
      <c r="B1139" s="8" t="s">
        <v>175</v>
      </c>
      <c r="C1139" s="6">
        <v>4165</v>
      </c>
      <c r="D1139" s="6">
        <v>1</v>
      </c>
      <c r="E1139" s="6">
        <f t="shared" si="179"/>
        <v>1</v>
      </c>
      <c r="F1139" s="6">
        <f t="shared" si="180"/>
        <v>1</v>
      </c>
      <c r="G1139" s="6">
        <f t="shared" si="180"/>
        <v>1</v>
      </c>
      <c r="H1139" s="6">
        <f t="shared" si="180"/>
        <v>1</v>
      </c>
      <c r="I1139" s="6">
        <f t="shared" si="180"/>
        <v>1</v>
      </c>
      <c r="J1139" s="6">
        <f t="shared" si="181"/>
        <v>1</v>
      </c>
      <c r="K1139" s="6">
        <f t="shared" si="181"/>
        <v>1</v>
      </c>
      <c r="L1139" s="6">
        <f t="shared" si="181"/>
        <v>1</v>
      </c>
      <c r="M1139" s="6">
        <f t="shared" si="181"/>
        <v>1</v>
      </c>
      <c r="N1139" s="6">
        <f t="shared" si="181"/>
        <v>1</v>
      </c>
      <c r="O1139" s="6">
        <f t="shared" si="181"/>
        <v>1</v>
      </c>
      <c r="P1139" s="6">
        <f t="shared" si="182"/>
        <v>12</v>
      </c>
      <c r="Q1139" s="27">
        <f t="shared" si="183"/>
        <v>49980</v>
      </c>
    </row>
    <row r="1140" spans="1:17" ht="14.25" customHeight="1" x14ac:dyDescent="0.25">
      <c r="A1140" s="3">
        <v>50136278</v>
      </c>
      <c r="B1140" s="8" t="s">
        <v>283</v>
      </c>
      <c r="C1140" s="6">
        <v>27614</v>
      </c>
      <c r="D1140" s="6">
        <v>0</v>
      </c>
      <c r="E1140" s="6">
        <f t="shared" si="179"/>
        <v>0</v>
      </c>
      <c r="F1140" s="6">
        <f t="shared" si="180"/>
        <v>0</v>
      </c>
      <c r="G1140" s="6">
        <f t="shared" si="180"/>
        <v>0</v>
      </c>
      <c r="H1140" s="6">
        <f t="shared" si="180"/>
        <v>0</v>
      </c>
      <c r="I1140" s="6">
        <f t="shared" si="180"/>
        <v>0</v>
      </c>
      <c r="J1140" s="6">
        <f t="shared" si="181"/>
        <v>0</v>
      </c>
      <c r="K1140" s="6">
        <f t="shared" si="181"/>
        <v>0</v>
      </c>
      <c r="L1140" s="6">
        <f t="shared" si="181"/>
        <v>0</v>
      </c>
      <c r="M1140" s="6">
        <f t="shared" si="181"/>
        <v>0</v>
      </c>
      <c r="N1140" s="6">
        <f t="shared" si="181"/>
        <v>0</v>
      </c>
      <c r="O1140" s="6">
        <v>1</v>
      </c>
      <c r="P1140" s="6">
        <f t="shared" si="182"/>
        <v>1</v>
      </c>
      <c r="Q1140" s="27">
        <f t="shared" si="183"/>
        <v>27614</v>
      </c>
    </row>
    <row r="1141" spans="1:17" ht="14.25" customHeight="1" x14ac:dyDescent="0.25">
      <c r="A1141" s="3">
        <v>50136296</v>
      </c>
      <c r="B1141" s="8" t="s">
        <v>57</v>
      </c>
      <c r="C1141" s="6">
        <v>669</v>
      </c>
      <c r="D1141" s="6">
        <v>0</v>
      </c>
      <c r="E1141" s="6">
        <f t="shared" si="179"/>
        <v>0</v>
      </c>
      <c r="F1141" s="6">
        <f t="shared" si="180"/>
        <v>0</v>
      </c>
      <c r="G1141" s="6">
        <f t="shared" si="180"/>
        <v>0</v>
      </c>
      <c r="H1141" s="6">
        <f t="shared" si="180"/>
        <v>0</v>
      </c>
      <c r="I1141" s="6">
        <f t="shared" si="180"/>
        <v>0</v>
      </c>
      <c r="J1141" s="6">
        <f t="shared" si="181"/>
        <v>0</v>
      </c>
      <c r="K1141" s="6">
        <f t="shared" si="181"/>
        <v>0</v>
      </c>
      <c r="L1141" s="6">
        <f t="shared" si="181"/>
        <v>0</v>
      </c>
      <c r="M1141" s="6">
        <f t="shared" si="181"/>
        <v>0</v>
      </c>
      <c r="N1141" s="6">
        <v>1</v>
      </c>
      <c r="O1141" s="6">
        <f t="shared" si="181"/>
        <v>1</v>
      </c>
      <c r="P1141" s="6">
        <f t="shared" si="182"/>
        <v>2</v>
      </c>
      <c r="Q1141" s="27">
        <f t="shared" si="183"/>
        <v>1338</v>
      </c>
    </row>
    <row r="1142" spans="1:17" ht="14.25" customHeight="1" x14ac:dyDescent="0.25">
      <c r="A1142" s="3">
        <v>50136346</v>
      </c>
      <c r="B1142" s="8" t="s">
        <v>284</v>
      </c>
      <c r="C1142" s="6">
        <v>26180</v>
      </c>
      <c r="D1142" s="6">
        <v>0</v>
      </c>
      <c r="E1142" s="6">
        <f t="shared" si="179"/>
        <v>0</v>
      </c>
      <c r="F1142" s="6">
        <f t="shared" si="180"/>
        <v>0</v>
      </c>
      <c r="G1142" s="6">
        <f t="shared" si="180"/>
        <v>0</v>
      </c>
      <c r="H1142" s="6">
        <f t="shared" si="180"/>
        <v>0</v>
      </c>
      <c r="I1142" s="6">
        <f t="shared" si="180"/>
        <v>0</v>
      </c>
      <c r="J1142" s="6">
        <f t="shared" si="181"/>
        <v>0</v>
      </c>
      <c r="K1142" s="6">
        <f t="shared" si="181"/>
        <v>0</v>
      </c>
      <c r="L1142" s="6">
        <f t="shared" si="181"/>
        <v>0</v>
      </c>
      <c r="M1142" s="6">
        <f t="shared" si="181"/>
        <v>0</v>
      </c>
      <c r="N1142" s="6">
        <f t="shared" si="181"/>
        <v>0</v>
      </c>
      <c r="O1142" s="6">
        <v>1</v>
      </c>
      <c r="P1142" s="6">
        <f t="shared" si="182"/>
        <v>1</v>
      </c>
      <c r="Q1142" s="27">
        <f t="shared" si="183"/>
        <v>26180</v>
      </c>
    </row>
    <row r="1143" spans="1:17" ht="14.25" customHeight="1" x14ac:dyDescent="0.25">
      <c r="A1143" s="3">
        <v>50136426</v>
      </c>
      <c r="B1143" s="8" t="s">
        <v>637</v>
      </c>
      <c r="C1143" s="6">
        <v>1410</v>
      </c>
      <c r="D1143" s="6">
        <v>0</v>
      </c>
      <c r="E1143" s="6">
        <f t="shared" si="179"/>
        <v>0</v>
      </c>
      <c r="F1143" s="6">
        <f t="shared" si="180"/>
        <v>0</v>
      </c>
      <c r="G1143" s="6">
        <f t="shared" si="180"/>
        <v>0</v>
      </c>
      <c r="H1143" s="6">
        <f t="shared" si="180"/>
        <v>0</v>
      </c>
      <c r="I1143" s="6">
        <f t="shared" si="180"/>
        <v>0</v>
      </c>
      <c r="J1143" s="6">
        <f t="shared" si="181"/>
        <v>0</v>
      </c>
      <c r="K1143" s="6">
        <f t="shared" si="181"/>
        <v>0</v>
      </c>
      <c r="L1143" s="6">
        <f t="shared" si="181"/>
        <v>0</v>
      </c>
      <c r="M1143" s="6">
        <f t="shared" si="181"/>
        <v>0</v>
      </c>
      <c r="N1143" s="6">
        <f t="shared" si="181"/>
        <v>0</v>
      </c>
      <c r="O1143" s="6">
        <v>1</v>
      </c>
      <c r="P1143" s="6">
        <f t="shared" si="182"/>
        <v>1</v>
      </c>
      <c r="Q1143" s="27">
        <f t="shared" si="183"/>
        <v>1410</v>
      </c>
    </row>
    <row r="1144" spans="1:17" ht="14.25" customHeight="1" x14ac:dyDescent="0.25">
      <c r="A1144" s="3">
        <v>50136734</v>
      </c>
      <c r="B1144" s="8" t="s">
        <v>99</v>
      </c>
      <c r="C1144" s="6">
        <v>990</v>
      </c>
      <c r="D1144" s="6">
        <v>1</v>
      </c>
      <c r="E1144" s="6">
        <f t="shared" si="179"/>
        <v>1</v>
      </c>
      <c r="F1144" s="6">
        <f t="shared" si="180"/>
        <v>1</v>
      </c>
      <c r="G1144" s="6">
        <f t="shared" si="180"/>
        <v>1</v>
      </c>
      <c r="H1144" s="6">
        <f t="shared" si="180"/>
        <v>1</v>
      </c>
      <c r="I1144" s="6">
        <f t="shared" si="180"/>
        <v>1</v>
      </c>
      <c r="J1144" s="6">
        <f t="shared" si="181"/>
        <v>1</v>
      </c>
      <c r="K1144" s="6">
        <f t="shared" si="181"/>
        <v>1</v>
      </c>
      <c r="L1144" s="6">
        <f t="shared" si="181"/>
        <v>1</v>
      </c>
      <c r="M1144" s="6">
        <f t="shared" si="181"/>
        <v>1</v>
      </c>
      <c r="N1144" s="6">
        <f t="shared" si="181"/>
        <v>1</v>
      </c>
      <c r="O1144" s="6">
        <f t="shared" si="181"/>
        <v>1</v>
      </c>
      <c r="P1144" s="6">
        <f t="shared" si="182"/>
        <v>12</v>
      </c>
      <c r="Q1144" s="27">
        <f t="shared" si="183"/>
        <v>11880</v>
      </c>
    </row>
    <row r="1145" spans="1:17" ht="14.25" customHeight="1" x14ac:dyDescent="0.25">
      <c r="A1145" s="3">
        <v>50136820</v>
      </c>
      <c r="B1145" s="8" t="s">
        <v>58</v>
      </c>
      <c r="C1145" s="6">
        <v>2600</v>
      </c>
      <c r="D1145" s="6">
        <v>1</v>
      </c>
      <c r="E1145" s="6">
        <f t="shared" si="179"/>
        <v>1</v>
      </c>
      <c r="F1145" s="6">
        <f t="shared" si="180"/>
        <v>1</v>
      </c>
      <c r="G1145" s="6">
        <f t="shared" si="180"/>
        <v>1</v>
      </c>
      <c r="H1145" s="6">
        <f t="shared" si="180"/>
        <v>1</v>
      </c>
      <c r="I1145" s="6">
        <f t="shared" si="180"/>
        <v>1</v>
      </c>
      <c r="J1145" s="6">
        <f t="shared" si="181"/>
        <v>1</v>
      </c>
      <c r="K1145" s="6">
        <f t="shared" si="181"/>
        <v>1</v>
      </c>
      <c r="L1145" s="6">
        <f t="shared" si="181"/>
        <v>1</v>
      </c>
      <c r="M1145" s="6">
        <f t="shared" si="181"/>
        <v>1</v>
      </c>
      <c r="N1145" s="6">
        <f t="shared" si="181"/>
        <v>1</v>
      </c>
      <c r="O1145" s="6">
        <f t="shared" si="181"/>
        <v>1</v>
      </c>
      <c r="P1145" s="6">
        <f t="shared" si="182"/>
        <v>12</v>
      </c>
      <c r="Q1145" s="27">
        <f t="shared" si="183"/>
        <v>31200</v>
      </c>
    </row>
    <row r="1146" spans="1:17" ht="14.25" customHeight="1" x14ac:dyDescent="0.25">
      <c r="A1146" s="3">
        <v>50136959</v>
      </c>
      <c r="B1146" s="8" t="s">
        <v>201</v>
      </c>
      <c r="C1146" s="6">
        <v>2626</v>
      </c>
      <c r="D1146" s="6">
        <v>0</v>
      </c>
      <c r="E1146" s="6">
        <f t="shared" si="179"/>
        <v>0</v>
      </c>
      <c r="F1146" s="6">
        <f t="shared" si="180"/>
        <v>0</v>
      </c>
      <c r="G1146" s="6">
        <f t="shared" si="180"/>
        <v>0</v>
      </c>
      <c r="H1146" s="6">
        <f t="shared" si="180"/>
        <v>0</v>
      </c>
      <c r="I1146" s="6">
        <f t="shared" si="180"/>
        <v>0</v>
      </c>
      <c r="J1146" s="6">
        <f t="shared" si="181"/>
        <v>0</v>
      </c>
      <c r="K1146" s="6">
        <f t="shared" si="181"/>
        <v>0</v>
      </c>
      <c r="L1146" s="6">
        <f t="shared" si="181"/>
        <v>0</v>
      </c>
      <c r="M1146" s="6">
        <f t="shared" si="181"/>
        <v>0</v>
      </c>
      <c r="N1146" s="6">
        <v>1</v>
      </c>
      <c r="O1146" s="6">
        <f t="shared" si="181"/>
        <v>1</v>
      </c>
      <c r="P1146" s="6">
        <f t="shared" si="182"/>
        <v>2</v>
      </c>
      <c r="Q1146" s="27">
        <f t="shared" si="183"/>
        <v>5252</v>
      </c>
    </row>
    <row r="1147" spans="1:17" ht="14.25" customHeight="1" x14ac:dyDescent="0.25">
      <c r="A1147" s="3">
        <v>50140375</v>
      </c>
      <c r="B1147" s="8" t="s">
        <v>61</v>
      </c>
      <c r="C1147" s="6">
        <v>2362</v>
      </c>
      <c r="D1147" s="6">
        <v>0</v>
      </c>
      <c r="E1147" s="6">
        <f t="shared" si="179"/>
        <v>0</v>
      </c>
      <c r="F1147" s="6">
        <f t="shared" si="180"/>
        <v>0</v>
      </c>
      <c r="G1147" s="6">
        <f t="shared" si="180"/>
        <v>0</v>
      </c>
      <c r="H1147" s="6">
        <f t="shared" si="180"/>
        <v>0</v>
      </c>
      <c r="I1147" s="6">
        <f t="shared" si="180"/>
        <v>0</v>
      </c>
      <c r="J1147" s="6">
        <f t="shared" si="181"/>
        <v>0</v>
      </c>
      <c r="K1147" s="6">
        <f t="shared" si="181"/>
        <v>0</v>
      </c>
      <c r="L1147" s="6">
        <f t="shared" si="181"/>
        <v>0</v>
      </c>
      <c r="M1147" s="6">
        <f t="shared" si="181"/>
        <v>0</v>
      </c>
      <c r="N1147" s="6">
        <v>1</v>
      </c>
      <c r="O1147" s="6">
        <f t="shared" si="181"/>
        <v>1</v>
      </c>
      <c r="P1147" s="6">
        <f t="shared" si="182"/>
        <v>2</v>
      </c>
      <c r="Q1147" s="27">
        <f t="shared" si="183"/>
        <v>4724</v>
      </c>
    </row>
    <row r="1148" spans="1:17" ht="14.25" customHeight="1" x14ac:dyDescent="0.25">
      <c r="A1148" s="3">
        <v>50141846</v>
      </c>
      <c r="B1148" s="8" t="s">
        <v>64</v>
      </c>
      <c r="C1148" s="6">
        <v>1866</v>
      </c>
      <c r="D1148" s="6">
        <v>1</v>
      </c>
      <c r="E1148" s="6">
        <f t="shared" si="179"/>
        <v>1</v>
      </c>
      <c r="F1148" s="6">
        <f t="shared" si="180"/>
        <v>1</v>
      </c>
      <c r="G1148" s="6">
        <f t="shared" si="180"/>
        <v>1</v>
      </c>
      <c r="H1148" s="6">
        <f t="shared" si="180"/>
        <v>1</v>
      </c>
      <c r="I1148" s="6">
        <f t="shared" si="180"/>
        <v>1</v>
      </c>
      <c r="J1148" s="6">
        <f t="shared" ref="J1148:O1165" si="184">ROUND(I1148,0)</f>
        <v>1</v>
      </c>
      <c r="K1148" s="6">
        <f t="shared" si="184"/>
        <v>1</v>
      </c>
      <c r="L1148" s="6">
        <f t="shared" si="184"/>
        <v>1</v>
      </c>
      <c r="M1148" s="6">
        <f t="shared" si="184"/>
        <v>1</v>
      </c>
      <c r="N1148" s="6">
        <f t="shared" si="184"/>
        <v>1</v>
      </c>
      <c r="O1148" s="6">
        <f t="shared" si="184"/>
        <v>1</v>
      </c>
      <c r="P1148" s="6">
        <f t="shared" si="182"/>
        <v>12</v>
      </c>
      <c r="Q1148" s="27">
        <f t="shared" si="183"/>
        <v>22392</v>
      </c>
    </row>
    <row r="1149" spans="1:17" ht="14.25" customHeight="1" x14ac:dyDescent="0.25">
      <c r="A1149" s="3">
        <v>50142054</v>
      </c>
      <c r="B1149" s="8" t="s">
        <v>65</v>
      </c>
      <c r="C1149" s="6">
        <v>2403</v>
      </c>
      <c r="D1149" s="6">
        <v>1</v>
      </c>
      <c r="E1149" s="6">
        <f t="shared" si="179"/>
        <v>1</v>
      </c>
      <c r="F1149" s="6">
        <f t="shared" si="180"/>
        <v>1</v>
      </c>
      <c r="G1149" s="6">
        <f t="shared" si="180"/>
        <v>1</v>
      </c>
      <c r="H1149" s="6">
        <f t="shared" si="180"/>
        <v>1</v>
      </c>
      <c r="I1149" s="6">
        <f t="shared" si="180"/>
        <v>1</v>
      </c>
      <c r="J1149" s="6">
        <f t="shared" si="184"/>
        <v>1</v>
      </c>
      <c r="K1149" s="6">
        <f t="shared" si="184"/>
        <v>1</v>
      </c>
      <c r="L1149" s="6">
        <v>0</v>
      </c>
      <c r="M1149" s="6">
        <f t="shared" si="184"/>
        <v>0</v>
      </c>
      <c r="N1149" s="6">
        <f t="shared" si="184"/>
        <v>0</v>
      </c>
      <c r="O1149" s="6">
        <f t="shared" si="184"/>
        <v>0</v>
      </c>
      <c r="P1149" s="6">
        <f t="shared" si="182"/>
        <v>8</v>
      </c>
      <c r="Q1149" s="27">
        <f t="shared" si="183"/>
        <v>19224</v>
      </c>
    </row>
    <row r="1150" spans="1:17" ht="14.25" customHeight="1" x14ac:dyDescent="0.25">
      <c r="A1150" s="3">
        <v>50143024</v>
      </c>
      <c r="B1150" s="8" t="s">
        <v>210</v>
      </c>
      <c r="C1150" s="6">
        <v>2891</v>
      </c>
      <c r="D1150" s="6">
        <v>0</v>
      </c>
      <c r="E1150" s="6">
        <f t="shared" si="179"/>
        <v>0</v>
      </c>
      <c r="F1150" s="6">
        <f t="shared" si="180"/>
        <v>0</v>
      </c>
      <c r="G1150" s="6">
        <f t="shared" si="180"/>
        <v>0</v>
      </c>
      <c r="H1150" s="6">
        <f t="shared" si="180"/>
        <v>0</v>
      </c>
      <c r="I1150" s="6">
        <f t="shared" si="180"/>
        <v>0</v>
      </c>
      <c r="J1150" s="6">
        <f t="shared" si="184"/>
        <v>0</v>
      </c>
      <c r="K1150" s="6">
        <f t="shared" si="184"/>
        <v>0</v>
      </c>
      <c r="L1150" s="6">
        <f t="shared" si="184"/>
        <v>0</v>
      </c>
      <c r="M1150" s="6">
        <f t="shared" si="184"/>
        <v>0</v>
      </c>
      <c r="N1150" s="6">
        <f t="shared" si="184"/>
        <v>0</v>
      </c>
      <c r="O1150" s="6">
        <v>1</v>
      </c>
      <c r="P1150" s="6">
        <f t="shared" si="182"/>
        <v>1</v>
      </c>
      <c r="Q1150" s="27">
        <f t="shared" si="183"/>
        <v>2891</v>
      </c>
    </row>
    <row r="1151" spans="1:17" ht="14.25" customHeight="1" x14ac:dyDescent="0.25">
      <c r="A1151" s="3">
        <v>50143043</v>
      </c>
      <c r="B1151" s="8" t="s">
        <v>211</v>
      </c>
      <c r="C1151" s="6">
        <v>6545</v>
      </c>
      <c r="D1151" s="6">
        <v>0</v>
      </c>
      <c r="E1151" s="6">
        <f t="shared" si="179"/>
        <v>0</v>
      </c>
      <c r="F1151" s="6">
        <f t="shared" si="180"/>
        <v>0</v>
      </c>
      <c r="G1151" s="6">
        <f t="shared" si="180"/>
        <v>0</v>
      </c>
      <c r="H1151" s="6">
        <f t="shared" si="180"/>
        <v>0</v>
      </c>
      <c r="I1151" s="6">
        <f t="shared" si="180"/>
        <v>0</v>
      </c>
      <c r="J1151" s="6">
        <f t="shared" si="184"/>
        <v>0</v>
      </c>
      <c r="K1151" s="6">
        <f t="shared" si="184"/>
        <v>0</v>
      </c>
      <c r="L1151" s="6">
        <f t="shared" si="184"/>
        <v>0</v>
      </c>
      <c r="M1151" s="6">
        <f t="shared" si="184"/>
        <v>0</v>
      </c>
      <c r="N1151" s="6">
        <f t="shared" si="184"/>
        <v>0</v>
      </c>
      <c r="O1151" s="6">
        <v>1</v>
      </c>
      <c r="P1151" s="6">
        <f t="shared" si="182"/>
        <v>1</v>
      </c>
      <c r="Q1151" s="27">
        <f t="shared" si="183"/>
        <v>6545</v>
      </c>
    </row>
    <row r="1152" spans="1:17" ht="14.25" customHeight="1" x14ac:dyDescent="0.25">
      <c r="A1152" s="3">
        <v>50143117</v>
      </c>
      <c r="B1152" s="8" t="s">
        <v>434</v>
      </c>
      <c r="C1152" s="6">
        <v>25</v>
      </c>
      <c r="D1152" s="6">
        <v>1</v>
      </c>
      <c r="E1152" s="6">
        <f t="shared" si="179"/>
        <v>1</v>
      </c>
      <c r="F1152" s="6">
        <f t="shared" si="180"/>
        <v>1</v>
      </c>
      <c r="G1152" s="6">
        <f t="shared" si="180"/>
        <v>1</v>
      </c>
      <c r="H1152" s="6">
        <f t="shared" si="180"/>
        <v>1</v>
      </c>
      <c r="I1152" s="6">
        <f t="shared" si="180"/>
        <v>1</v>
      </c>
      <c r="J1152" s="6">
        <f t="shared" si="184"/>
        <v>1</v>
      </c>
      <c r="K1152" s="6">
        <f t="shared" si="184"/>
        <v>1</v>
      </c>
      <c r="L1152" s="6">
        <f t="shared" si="184"/>
        <v>1</v>
      </c>
      <c r="M1152" s="6">
        <f t="shared" si="184"/>
        <v>1</v>
      </c>
      <c r="N1152" s="6">
        <f t="shared" si="184"/>
        <v>1</v>
      </c>
      <c r="O1152" s="6">
        <f t="shared" si="184"/>
        <v>1</v>
      </c>
      <c r="P1152" s="6">
        <f t="shared" si="182"/>
        <v>12</v>
      </c>
      <c r="Q1152" s="27">
        <f t="shared" si="183"/>
        <v>300</v>
      </c>
    </row>
    <row r="1153" spans="1:17" ht="14.25" customHeight="1" x14ac:dyDescent="0.25">
      <c r="A1153" s="3">
        <v>50143327</v>
      </c>
      <c r="B1153" s="8" t="s">
        <v>212</v>
      </c>
      <c r="C1153" s="6">
        <v>7259</v>
      </c>
      <c r="D1153" s="6">
        <v>1</v>
      </c>
      <c r="E1153" s="6">
        <f t="shared" si="179"/>
        <v>1</v>
      </c>
      <c r="F1153" s="6">
        <f t="shared" si="180"/>
        <v>1</v>
      </c>
      <c r="G1153" s="6">
        <f t="shared" si="180"/>
        <v>1</v>
      </c>
      <c r="H1153" s="6">
        <f t="shared" si="180"/>
        <v>1</v>
      </c>
      <c r="I1153" s="6">
        <f t="shared" si="180"/>
        <v>1</v>
      </c>
      <c r="J1153" s="6">
        <f t="shared" si="184"/>
        <v>1</v>
      </c>
      <c r="K1153" s="6">
        <f t="shared" si="184"/>
        <v>1</v>
      </c>
      <c r="L1153" s="6">
        <f t="shared" si="184"/>
        <v>1</v>
      </c>
      <c r="M1153" s="6">
        <f t="shared" si="184"/>
        <v>1</v>
      </c>
      <c r="N1153" s="6">
        <f t="shared" si="184"/>
        <v>1</v>
      </c>
      <c r="O1153" s="6">
        <f t="shared" si="184"/>
        <v>1</v>
      </c>
      <c r="P1153" s="6">
        <f t="shared" si="182"/>
        <v>12</v>
      </c>
      <c r="Q1153" s="27">
        <f t="shared" si="183"/>
        <v>87108</v>
      </c>
    </row>
    <row r="1154" spans="1:17" ht="14.25" customHeight="1" x14ac:dyDescent="0.25">
      <c r="A1154" s="3">
        <v>50143333</v>
      </c>
      <c r="B1154" s="8" t="s">
        <v>639</v>
      </c>
      <c r="C1154" s="6">
        <v>17</v>
      </c>
      <c r="D1154" s="6">
        <v>1</v>
      </c>
      <c r="E1154" s="6">
        <f t="shared" si="179"/>
        <v>1</v>
      </c>
      <c r="F1154" s="6">
        <f t="shared" si="180"/>
        <v>1</v>
      </c>
      <c r="G1154" s="6">
        <f t="shared" si="180"/>
        <v>1</v>
      </c>
      <c r="H1154" s="6">
        <f t="shared" si="180"/>
        <v>1</v>
      </c>
      <c r="I1154" s="6">
        <f t="shared" si="180"/>
        <v>1</v>
      </c>
      <c r="J1154" s="6">
        <f t="shared" si="184"/>
        <v>1</v>
      </c>
      <c r="K1154" s="6">
        <f t="shared" si="184"/>
        <v>1</v>
      </c>
      <c r="L1154" s="6">
        <f t="shared" si="184"/>
        <v>1</v>
      </c>
      <c r="M1154" s="6">
        <f t="shared" si="184"/>
        <v>1</v>
      </c>
      <c r="N1154" s="6">
        <f t="shared" si="184"/>
        <v>1</v>
      </c>
      <c r="O1154" s="6">
        <f t="shared" si="184"/>
        <v>1</v>
      </c>
      <c r="P1154" s="6">
        <f t="shared" si="182"/>
        <v>12</v>
      </c>
      <c r="Q1154" s="27">
        <f t="shared" si="183"/>
        <v>204</v>
      </c>
    </row>
    <row r="1155" spans="1:17" ht="14.25" customHeight="1" x14ac:dyDescent="0.25">
      <c r="A1155" s="3">
        <v>50143359</v>
      </c>
      <c r="B1155" s="8" t="s">
        <v>127</v>
      </c>
      <c r="C1155" s="6">
        <v>23</v>
      </c>
      <c r="D1155" s="6">
        <v>3</v>
      </c>
      <c r="E1155" s="6">
        <f t="shared" si="179"/>
        <v>3</v>
      </c>
      <c r="F1155" s="6">
        <f t="shared" si="180"/>
        <v>3</v>
      </c>
      <c r="G1155" s="6">
        <f t="shared" si="180"/>
        <v>3</v>
      </c>
      <c r="H1155" s="6">
        <f t="shared" si="180"/>
        <v>3</v>
      </c>
      <c r="I1155" s="6">
        <f t="shared" si="180"/>
        <v>3</v>
      </c>
      <c r="J1155" s="6">
        <f t="shared" si="184"/>
        <v>3</v>
      </c>
      <c r="K1155" s="6">
        <f t="shared" si="184"/>
        <v>3</v>
      </c>
      <c r="L1155" s="6">
        <f t="shared" si="184"/>
        <v>3</v>
      </c>
      <c r="M1155" s="6">
        <f t="shared" si="184"/>
        <v>3</v>
      </c>
      <c r="N1155" s="6">
        <f t="shared" si="184"/>
        <v>3</v>
      </c>
      <c r="O1155" s="6">
        <f t="shared" si="184"/>
        <v>3</v>
      </c>
      <c r="P1155" s="6">
        <f t="shared" si="182"/>
        <v>36</v>
      </c>
      <c r="Q1155" s="27">
        <f t="shared" si="183"/>
        <v>828</v>
      </c>
    </row>
    <row r="1156" spans="1:17" ht="14.25" customHeight="1" x14ac:dyDescent="0.25">
      <c r="A1156" s="3">
        <v>50143462</v>
      </c>
      <c r="B1156" s="8" t="s">
        <v>128</v>
      </c>
      <c r="C1156" s="6">
        <v>7245</v>
      </c>
      <c r="D1156" s="6">
        <v>0</v>
      </c>
      <c r="E1156" s="6">
        <f t="shared" si="179"/>
        <v>0</v>
      </c>
      <c r="F1156" s="6">
        <f t="shared" si="180"/>
        <v>0</v>
      </c>
      <c r="G1156" s="6">
        <f t="shared" si="180"/>
        <v>0</v>
      </c>
      <c r="H1156" s="6">
        <f t="shared" si="180"/>
        <v>0</v>
      </c>
      <c r="I1156" s="6">
        <f t="shared" si="180"/>
        <v>0</v>
      </c>
      <c r="J1156" s="6">
        <f t="shared" si="184"/>
        <v>0</v>
      </c>
      <c r="K1156" s="6">
        <f t="shared" si="184"/>
        <v>0</v>
      </c>
      <c r="L1156" s="6">
        <f t="shared" si="184"/>
        <v>0</v>
      </c>
      <c r="M1156" s="6">
        <f t="shared" si="184"/>
        <v>0</v>
      </c>
      <c r="N1156" s="6">
        <f t="shared" si="184"/>
        <v>0</v>
      </c>
      <c r="O1156" s="6">
        <v>1</v>
      </c>
      <c r="P1156" s="6">
        <f t="shared" si="182"/>
        <v>1</v>
      </c>
      <c r="Q1156" s="27">
        <f t="shared" si="183"/>
        <v>7245</v>
      </c>
    </row>
    <row r="1157" spans="1:17" ht="14.25" customHeight="1" x14ac:dyDescent="0.25">
      <c r="A1157" s="3">
        <v>50143630</v>
      </c>
      <c r="B1157" s="8" t="s">
        <v>640</v>
      </c>
      <c r="C1157" s="6">
        <v>443</v>
      </c>
      <c r="D1157" s="6">
        <v>0</v>
      </c>
      <c r="E1157" s="6">
        <f t="shared" si="179"/>
        <v>0</v>
      </c>
      <c r="F1157" s="6">
        <f t="shared" si="180"/>
        <v>0</v>
      </c>
      <c r="G1157" s="6">
        <f t="shared" si="180"/>
        <v>0</v>
      </c>
      <c r="H1157" s="6">
        <f t="shared" si="180"/>
        <v>0</v>
      </c>
      <c r="I1157" s="6">
        <f t="shared" si="180"/>
        <v>0</v>
      </c>
      <c r="J1157" s="6">
        <f t="shared" si="184"/>
        <v>0</v>
      </c>
      <c r="K1157" s="6">
        <f t="shared" si="184"/>
        <v>0</v>
      </c>
      <c r="L1157" s="6">
        <f t="shared" si="184"/>
        <v>0</v>
      </c>
      <c r="M1157" s="6">
        <f t="shared" si="184"/>
        <v>0</v>
      </c>
      <c r="N1157" s="6">
        <f t="shared" si="184"/>
        <v>0</v>
      </c>
      <c r="O1157" s="6">
        <v>1</v>
      </c>
      <c r="P1157" s="6">
        <f t="shared" si="182"/>
        <v>1</v>
      </c>
      <c r="Q1157" s="27">
        <f t="shared" si="183"/>
        <v>443</v>
      </c>
    </row>
    <row r="1158" spans="1:17" ht="14.25" customHeight="1" x14ac:dyDescent="0.25">
      <c r="A1158" s="3">
        <v>50144144</v>
      </c>
      <c r="B1158" s="8" t="s">
        <v>160</v>
      </c>
      <c r="C1158" s="6">
        <v>16</v>
      </c>
      <c r="D1158" s="6">
        <v>3</v>
      </c>
      <c r="E1158" s="6">
        <f t="shared" si="179"/>
        <v>3</v>
      </c>
      <c r="F1158" s="6">
        <f t="shared" si="180"/>
        <v>3</v>
      </c>
      <c r="G1158" s="6">
        <f t="shared" si="180"/>
        <v>3</v>
      </c>
      <c r="H1158" s="6">
        <f t="shared" si="180"/>
        <v>3</v>
      </c>
      <c r="I1158" s="6">
        <f t="shared" si="180"/>
        <v>3</v>
      </c>
      <c r="J1158" s="6">
        <f t="shared" si="184"/>
        <v>3</v>
      </c>
      <c r="K1158" s="6">
        <f t="shared" si="184"/>
        <v>3</v>
      </c>
      <c r="L1158" s="6">
        <f t="shared" si="184"/>
        <v>3</v>
      </c>
      <c r="M1158" s="6">
        <f t="shared" si="184"/>
        <v>3</v>
      </c>
      <c r="N1158" s="6">
        <f t="shared" si="184"/>
        <v>3</v>
      </c>
      <c r="O1158" s="6">
        <f t="shared" si="184"/>
        <v>3</v>
      </c>
      <c r="P1158" s="6">
        <f t="shared" si="182"/>
        <v>36</v>
      </c>
      <c r="Q1158" s="27">
        <f t="shared" si="183"/>
        <v>576</v>
      </c>
    </row>
    <row r="1159" spans="1:17" ht="14.25" customHeight="1" x14ac:dyDescent="0.25">
      <c r="A1159" s="3">
        <v>50144271</v>
      </c>
      <c r="B1159" s="8" t="s">
        <v>161</v>
      </c>
      <c r="C1159" s="6">
        <v>265</v>
      </c>
      <c r="D1159" s="6">
        <v>1</v>
      </c>
      <c r="E1159" s="6">
        <f t="shared" si="179"/>
        <v>1</v>
      </c>
      <c r="F1159" s="6">
        <f t="shared" si="180"/>
        <v>1</v>
      </c>
      <c r="G1159" s="6">
        <f t="shared" si="180"/>
        <v>1</v>
      </c>
      <c r="H1159" s="6">
        <f t="shared" si="180"/>
        <v>1</v>
      </c>
      <c r="I1159" s="6">
        <f t="shared" si="180"/>
        <v>1</v>
      </c>
      <c r="J1159" s="6">
        <f t="shared" si="184"/>
        <v>1</v>
      </c>
      <c r="K1159" s="6">
        <f t="shared" si="184"/>
        <v>1</v>
      </c>
      <c r="L1159" s="6">
        <f t="shared" si="184"/>
        <v>1</v>
      </c>
      <c r="M1159" s="6">
        <f t="shared" si="184"/>
        <v>1</v>
      </c>
      <c r="N1159" s="6">
        <f t="shared" si="184"/>
        <v>1</v>
      </c>
      <c r="O1159" s="6">
        <f t="shared" si="184"/>
        <v>1</v>
      </c>
      <c r="P1159" s="6">
        <f t="shared" si="182"/>
        <v>12</v>
      </c>
      <c r="Q1159" s="27">
        <f t="shared" si="183"/>
        <v>3180</v>
      </c>
    </row>
    <row r="1160" spans="1:17" ht="14.25" customHeight="1" x14ac:dyDescent="0.25">
      <c r="A1160" s="3">
        <v>50144272</v>
      </c>
      <c r="B1160" s="8" t="s">
        <v>162</v>
      </c>
      <c r="C1160" s="6">
        <v>265</v>
      </c>
      <c r="D1160" s="6">
        <v>1</v>
      </c>
      <c r="E1160" s="6">
        <f t="shared" si="179"/>
        <v>1</v>
      </c>
      <c r="F1160" s="6">
        <f t="shared" si="180"/>
        <v>1</v>
      </c>
      <c r="G1160" s="6">
        <f t="shared" si="180"/>
        <v>1</v>
      </c>
      <c r="H1160" s="6">
        <f t="shared" si="180"/>
        <v>1</v>
      </c>
      <c r="I1160" s="6">
        <f t="shared" si="180"/>
        <v>1</v>
      </c>
      <c r="J1160" s="6">
        <f t="shared" si="184"/>
        <v>1</v>
      </c>
      <c r="K1160" s="6">
        <f t="shared" si="184"/>
        <v>1</v>
      </c>
      <c r="L1160" s="6">
        <f t="shared" si="184"/>
        <v>1</v>
      </c>
      <c r="M1160" s="6">
        <f t="shared" si="184"/>
        <v>1</v>
      </c>
      <c r="N1160" s="6">
        <f t="shared" si="184"/>
        <v>1</v>
      </c>
      <c r="O1160" s="6">
        <f t="shared" si="184"/>
        <v>1</v>
      </c>
      <c r="P1160" s="6">
        <f t="shared" si="182"/>
        <v>12</v>
      </c>
      <c r="Q1160" s="27">
        <f t="shared" si="183"/>
        <v>3180</v>
      </c>
    </row>
    <row r="1161" spans="1:17" ht="14.25" customHeight="1" x14ac:dyDescent="0.25">
      <c r="A1161" s="3">
        <v>50144273</v>
      </c>
      <c r="B1161" s="8" t="s">
        <v>369</v>
      </c>
      <c r="C1161" s="6">
        <v>265</v>
      </c>
      <c r="D1161" s="6">
        <v>1</v>
      </c>
      <c r="E1161" s="6">
        <f t="shared" si="179"/>
        <v>1</v>
      </c>
      <c r="F1161" s="6">
        <f t="shared" si="180"/>
        <v>1</v>
      </c>
      <c r="G1161" s="6">
        <f t="shared" si="180"/>
        <v>1</v>
      </c>
      <c r="H1161" s="6">
        <f t="shared" si="180"/>
        <v>1</v>
      </c>
      <c r="I1161" s="6">
        <f t="shared" si="180"/>
        <v>1</v>
      </c>
      <c r="J1161" s="6">
        <f t="shared" si="184"/>
        <v>1</v>
      </c>
      <c r="K1161" s="6">
        <f t="shared" si="184"/>
        <v>1</v>
      </c>
      <c r="L1161" s="6">
        <f t="shared" si="184"/>
        <v>1</v>
      </c>
      <c r="M1161" s="6">
        <f t="shared" si="184"/>
        <v>1</v>
      </c>
      <c r="N1161" s="6">
        <f t="shared" si="184"/>
        <v>1</v>
      </c>
      <c r="O1161" s="6">
        <f t="shared" si="184"/>
        <v>1</v>
      </c>
      <c r="P1161" s="6">
        <f t="shared" si="182"/>
        <v>12</v>
      </c>
      <c r="Q1161" s="27">
        <f t="shared" si="183"/>
        <v>3180</v>
      </c>
    </row>
    <row r="1162" spans="1:17" ht="14.25" customHeight="1" x14ac:dyDescent="0.25">
      <c r="A1162" s="3">
        <v>50144757</v>
      </c>
      <c r="B1162" s="8" t="s">
        <v>217</v>
      </c>
      <c r="C1162" s="6">
        <v>206941</v>
      </c>
      <c r="D1162" s="6">
        <v>0</v>
      </c>
      <c r="E1162" s="6">
        <f t="shared" ref="E1162:E1182" si="185">D1162</f>
        <v>0</v>
      </c>
      <c r="F1162" s="6">
        <f t="shared" si="180"/>
        <v>0</v>
      </c>
      <c r="G1162" s="6">
        <f t="shared" si="180"/>
        <v>0</v>
      </c>
      <c r="H1162" s="6">
        <f t="shared" si="180"/>
        <v>0</v>
      </c>
      <c r="I1162" s="6">
        <f t="shared" si="180"/>
        <v>0</v>
      </c>
      <c r="J1162" s="6">
        <f t="shared" si="184"/>
        <v>0</v>
      </c>
      <c r="K1162" s="6">
        <f t="shared" si="184"/>
        <v>0</v>
      </c>
      <c r="L1162" s="6">
        <f t="shared" si="184"/>
        <v>0</v>
      </c>
      <c r="M1162" s="6">
        <f t="shared" si="184"/>
        <v>0</v>
      </c>
      <c r="N1162" s="6">
        <f t="shared" si="184"/>
        <v>0</v>
      </c>
      <c r="O1162" s="6">
        <v>1</v>
      </c>
      <c r="P1162" s="6">
        <f t="shared" si="182"/>
        <v>1</v>
      </c>
      <c r="Q1162" s="27">
        <f t="shared" si="183"/>
        <v>206941</v>
      </c>
    </row>
    <row r="1163" spans="1:17" ht="14.25" customHeight="1" x14ac:dyDescent="0.25">
      <c r="A1163" s="3">
        <v>50144813</v>
      </c>
      <c r="B1163" s="8" t="s">
        <v>589</v>
      </c>
      <c r="C1163" s="6">
        <v>41650</v>
      </c>
      <c r="D1163" s="6">
        <v>0</v>
      </c>
      <c r="E1163" s="6">
        <f t="shared" si="185"/>
        <v>0</v>
      </c>
      <c r="F1163" s="6">
        <f t="shared" si="180"/>
        <v>0</v>
      </c>
      <c r="G1163" s="6">
        <f t="shared" si="180"/>
        <v>0</v>
      </c>
      <c r="H1163" s="6">
        <f t="shared" si="180"/>
        <v>0</v>
      </c>
      <c r="I1163" s="6">
        <f t="shared" si="180"/>
        <v>0</v>
      </c>
      <c r="J1163" s="6">
        <f t="shared" si="184"/>
        <v>0</v>
      </c>
      <c r="K1163" s="6">
        <f t="shared" si="184"/>
        <v>0</v>
      </c>
      <c r="L1163" s="6">
        <f t="shared" si="184"/>
        <v>0</v>
      </c>
      <c r="M1163" s="6">
        <f t="shared" si="184"/>
        <v>0</v>
      </c>
      <c r="N1163" s="6">
        <f t="shared" si="184"/>
        <v>0</v>
      </c>
      <c r="O1163" s="6">
        <v>1</v>
      </c>
      <c r="P1163" s="6">
        <f t="shared" si="182"/>
        <v>1</v>
      </c>
      <c r="Q1163" s="27">
        <f t="shared" si="183"/>
        <v>41650</v>
      </c>
    </row>
    <row r="1164" spans="1:17" ht="14.25" customHeight="1" x14ac:dyDescent="0.25">
      <c r="A1164" s="3">
        <v>50144865</v>
      </c>
      <c r="B1164" s="8" t="s">
        <v>265</v>
      </c>
      <c r="C1164" s="6">
        <v>18</v>
      </c>
      <c r="D1164" s="6">
        <v>1</v>
      </c>
      <c r="E1164" s="6">
        <f t="shared" si="185"/>
        <v>1</v>
      </c>
      <c r="F1164" s="6">
        <f t="shared" si="180"/>
        <v>1</v>
      </c>
      <c r="G1164" s="6">
        <f t="shared" si="180"/>
        <v>1</v>
      </c>
      <c r="H1164" s="6">
        <f t="shared" si="180"/>
        <v>1</v>
      </c>
      <c r="I1164" s="6">
        <f t="shared" si="180"/>
        <v>1</v>
      </c>
      <c r="J1164" s="6">
        <f t="shared" si="184"/>
        <v>1</v>
      </c>
      <c r="K1164" s="6">
        <f t="shared" si="184"/>
        <v>1</v>
      </c>
      <c r="L1164" s="6">
        <f t="shared" si="184"/>
        <v>1</v>
      </c>
      <c r="M1164" s="6">
        <f t="shared" si="184"/>
        <v>1</v>
      </c>
      <c r="N1164" s="6">
        <f t="shared" si="184"/>
        <v>1</v>
      </c>
      <c r="O1164" s="6">
        <f t="shared" si="184"/>
        <v>1</v>
      </c>
      <c r="P1164" s="6">
        <f t="shared" si="182"/>
        <v>12</v>
      </c>
      <c r="Q1164" s="27">
        <f t="shared" si="183"/>
        <v>216</v>
      </c>
    </row>
    <row r="1165" spans="1:17" ht="14.25" customHeight="1" x14ac:dyDescent="0.25">
      <c r="A1165" s="3">
        <v>50145085</v>
      </c>
      <c r="B1165" s="8" t="s">
        <v>641</v>
      </c>
      <c r="C1165" s="6">
        <v>638</v>
      </c>
      <c r="D1165" s="6">
        <v>1</v>
      </c>
      <c r="E1165" s="6">
        <f t="shared" si="185"/>
        <v>1</v>
      </c>
      <c r="F1165" s="6">
        <f t="shared" si="180"/>
        <v>1</v>
      </c>
      <c r="G1165" s="6">
        <f t="shared" si="180"/>
        <v>1</v>
      </c>
      <c r="H1165" s="6">
        <f t="shared" si="180"/>
        <v>1</v>
      </c>
      <c r="I1165" s="6">
        <f t="shared" si="180"/>
        <v>1</v>
      </c>
      <c r="J1165" s="6">
        <f t="shared" si="184"/>
        <v>1</v>
      </c>
      <c r="K1165" s="6">
        <f t="shared" si="184"/>
        <v>1</v>
      </c>
      <c r="L1165" s="6">
        <f t="shared" si="184"/>
        <v>1</v>
      </c>
      <c r="M1165" s="6">
        <f t="shared" si="184"/>
        <v>1</v>
      </c>
      <c r="N1165" s="6">
        <f t="shared" si="184"/>
        <v>1</v>
      </c>
      <c r="O1165" s="6">
        <f t="shared" si="184"/>
        <v>1</v>
      </c>
      <c r="P1165" s="6">
        <f t="shared" si="182"/>
        <v>12</v>
      </c>
      <c r="Q1165" s="27">
        <f t="shared" si="183"/>
        <v>7656</v>
      </c>
    </row>
    <row r="1166" spans="1:17" ht="14.25" customHeight="1" x14ac:dyDescent="0.25">
      <c r="A1166" s="3">
        <v>610291</v>
      </c>
      <c r="B1166" s="8" t="s">
        <v>83</v>
      </c>
      <c r="C1166" s="6">
        <v>1835</v>
      </c>
      <c r="D1166" s="6">
        <v>0</v>
      </c>
      <c r="E1166" s="6">
        <f t="shared" si="185"/>
        <v>0</v>
      </c>
      <c r="F1166" s="6">
        <f t="shared" si="180"/>
        <v>0</v>
      </c>
      <c r="G1166" s="6">
        <f t="shared" si="180"/>
        <v>0</v>
      </c>
      <c r="H1166" s="6">
        <f t="shared" si="180"/>
        <v>0</v>
      </c>
      <c r="I1166" s="6">
        <f t="shared" si="180"/>
        <v>0</v>
      </c>
      <c r="J1166" s="6">
        <f t="shared" ref="J1166:O1176" si="186">ROUND(I1166,0)</f>
        <v>0</v>
      </c>
      <c r="K1166" s="6">
        <f t="shared" si="186"/>
        <v>0</v>
      </c>
      <c r="L1166" s="6">
        <f t="shared" si="186"/>
        <v>0</v>
      </c>
      <c r="M1166" s="6">
        <f t="shared" si="186"/>
        <v>0</v>
      </c>
      <c r="N1166" s="6">
        <v>1</v>
      </c>
      <c r="O1166" s="6">
        <v>1</v>
      </c>
      <c r="P1166" s="6">
        <f t="shared" si="182"/>
        <v>2</v>
      </c>
      <c r="Q1166" s="27">
        <f t="shared" si="183"/>
        <v>3670</v>
      </c>
    </row>
    <row r="1167" spans="1:17" ht="14.25" customHeight="1" x14ac:dyDescent="0.25">
      <c r="A1167" s="3">
        <v>610333</v>
      </c>
      <c r="B1167" s="8" t="s">
        <v>137</v>
      </c>
      <c r="C1167" s="6">
        <v>26121</v>
      </c>
      <c r="D1167" s="6">
        <v>0</v>
      </c>
      <c r="E1167" s="6">
        <f t="shared" si="185"/>
        <v>0</v>
      </c>
      <c r="F1167" s="6">
        <f t="shared" si="180"/>
        <v>0</v>
      </c>
      <c r="G1167" s="6">
        <f t="shared" si="180"/>
        <v>0</v>
      </c>
      <c r="H1167" s="6">
        <f t="shared" si="180"/>
        <v>0</v>
      </c>
      <c r="I1167" s="6">
        <f t="shared" si="180"/>
        <v>0</v>
      </c>
      <c r="J1167" s="6">
        <f t="shared" si="186"/>
        <v>0</v>
      </c>
      <c r="K1167" s="6">
        <f t="shared" si="186"/>
        <v>0</v>
      </c>
      <c r="L1167" s="6">
        <f t="shared" si="186"/>
        <v>0</v>
      </c>
      <c r="M1167" s="6">
        <f t="shared" si="186"/>
        <v>0</v>
      </c>
      <c r="N1167" s="6">
        <f t="shared" si="186"/>
        <v>0</v>
      </c>
      <c r="O1167" s="6">
        <v>1</v>
      </c>
      <c r="P1167" s="6">
        <f t="shared" si="182"/>
        <v>1</v>
      </c>
      <c r="Q1167" s="27">
        <f t="shared" si="183"/>
        <v>26121</v>
      </c>
    </row>
    <row r="1168" spans="1:17" ht="14.25" customHeight="1" x14ac:dyDescent="0.25">
      <c r="A1168" s="3">
        <v>610342</v>
      </c>
      <c r="B1168" s="8" t="s">
        <v>168</v>
      </c>
      <c r="C1168" s="6">
        <v>5261</v>
      </c>
      <c r="D1168" s="6">
        <v>1</v>
      </c>
      <c r="E1168" s="6">
        <f t="shared" si="185"/>
        <v>1</v>
      </c>
      <c r="F1168" s="6">
        <f t="shared" si="180"/>
        <v>1</v>
      </c>
      <c r="G1168" s="6">
        <f t="shared" si="180"/>
        <v>1</v>
      </c>
      <c r="H1168" s="6">
        <f t="shared" si="180"/>
        <v>1</v>
      </c>
      <c r="I1168" s="6">
        <f t="shared" si="180"/>
        <v>1</v>
      </c>
      <c r="J1168" s="6">
        <f t="shared" si="186"/>
        <v>1</v>
      </c>
      <c r="K1168" s="6">
        <f t="shared" si="186"/>
        <v>1</v>
      </c>
      <c r="L1168" s="6">
        <f t="shared" si="186"/>
        <v>1</v>
      </c>
      <c r="M1168" s="6">
        <f t="shared" si="186"/>
        <v>1</v>
      </c>
      <c r="N1168" s="6">
        <f t="shared" si="186"/>
        <v>1</v>
      </c>
      <c r="O1168" s="6">
        <f t="shared" si="186"/>
        <v>1</v>
      </c>
      <c r="P1168" s="6">
        <f t="shared" si="182"/>
        <v>12</v>
      </c>
      <c r="Q1168" s="27">
        <f t="shared" si="183"/>
        <v>63132</v>
      </c>
    </row>
    <row r="1169" spans="1:17" ht="14.25" customHeight="1" x14ac:dyDescent="0.25">
      <c r="A1169" s="3">
        <v>610383</v>
      </c>
      <c r="B1169" s="8" t="s">
        <v>85</v>
      </c>
      <c r="C1169" s="6">
        <v>25000</v>
      </c>
      <c r="D1169" s="6">
        <v>0</v>
      </c>
      <c r="E1169" s="6">
        <f t="shared" si="185"/>
        <v>0</v>
      </c>
      <c r="F1169" s="6">
        <f t="shared" si="180"/>
        <v>0</v>
      </c>
      <c r="G1169" s="6">
        <f t="shared" si="180"/>
        <v>0</v>
      </c>
      <c r="H1169" s="6">
        <f t="shared" si="180"/>
        <v>0</v>
      </c>
      <c r="I1169" s="6">
        <f t="shared" si="180"/>
        <v>0</v>
      </c>
      <c r="J1169" s="6">
        <f t="shared" si="186"/>
        <v>0</v>
      </c>
      <c r="K1169" s="6">
        <f t="shared" si="186"/>
        <v>0</v>
      </c>
      <c r="L1169" s="6">
        <f t="shared" si="186"/>
        <v>0</v>
      </c>
      <c r="M1169" s="6">
        <f t="shared" si="186"/>
        <v>0</v>
      </c>
      <c r="N1169" s="6">
        <f t="shared" si="186"/>
        <v>0</v>
      </c>
      <c r="O1169" s="6">
        <v>1</v>
      </c>
      <c r="P1169" s="6">
        <f t="shared" si="182"/>
        <v>1</v>
      </c>
      <c r="Q1169" s="27">
        <f t="shared" si="183"/>
        <v>25000</v>
      </c>
    </row>
    <row r="1170" spans="1:17" ht="14.25" customHeight="1" x14ac:dyDescent="0.25">
      <c r="A1170" s="3">
        <v>610925</v>
      </c>
      <c r="B1170" s="8" t="s">
        <v>88</v>
      </c>
      <c r="C1170" s="6">
        <v>850</v>
      </c>
      <c r="D1170" s="6">
        <v>0</v>
      </c>
      <c r="E1170" s="6">
        <f t="shared" si="185"/>
        <v>0</v>
      </c>
      <c r="F1170" s="6">
        <f t="shared" si="180"/>
        <v>0</v>
      </c>
      <c r="G1170" s="6">
        <f t="shared" si="180"/>
        <v>0</v>
      </c>
      <c r="H1170" s="6">
        <f t="shared" si="180"/>
        <v>0</v>
      </c>
      <c r="I1170" s="6">
        <f t="shared" si="180"/>
        <v>0</v>
      </c>
      <c r="J1170" s="6">
        <f t="shared" si="186"/>
        <v>0</v>
      </c>
      <c r="K1170" s="6">
        <f t="shared" si="186"/>
        <v>0</v>
      </c>
      <c r="L1170" s="6">
        <f t="shared" si="186"/>
        <v>0</v>
      </c>
      <c r="M1170" s="6">
        <f t="shared" si="186"/>
        <v>0</v>
      </c>
      <c r="N1170" s="6">
        <f t="shared" si="186"/>
        <v>0</v>
      </c>
      <c r="O1170" s="6">
        <v>1</v>
      </c>
      <c r="P1170" s="6">
        <f t="shared" si="182"/>
        <v>1</v>
      </c>
      <c r="Q1170" s="27">
        <f t="shared" si="183"/>
        <v>850</v>
      </c>
    </row>
    <row r="1171" spans="1:17" ht="14.25" customHeight="1" x14ac:dyDescent="0.25">
      <c r="A1171" s="3">
        <v>620096</v>
      </c>
      <c r="B1171" s="8" t="s">
        <v>91</v>
      </c>
      <c r="C1171" s="6">
        <v>35482</v>
      </c>
      <c r="D1171" s="6">
        <v>1</v>
      </c>
      <c r="E1171" s="6">
        <f t="shared" si="185"/>
        <v>1</v>
      </c>
      <c r="F1171" s="6">
        <f t="shared" si="180"/>
        <v>1</v>
      </c>
      <c r="G1171" s="6">
        <f t="shared" si="180"/>
        <v>1</v>
      </c>
      <c r="H1171" s="6">
        <f t="shared" si="180"/>
        <v>1</v>
      </c>
      <c r="I1171" s="6">
        <f t="shared" si="180"/>
        <v>1</v>
      </c>
      <c r="J1171" s="6">
        <f t="shared" si="186"/>
        <v>1</v>
      </c>
      <c r="K1171" s="6">
        <f t="shared" si="186"/>
        <v>1</v>
      </c>
      <c r="L1171" s="6">
        <f t="shared" si="186"/>
        <v>1</v>
      </c>
      <c r="M1171" s="6">
        <f t="shared" si="186"/>
        <v>1</v>
      </c>
      <c r="N1171" s="6">
        <f t="shared" si="186"/>
        <v>1</v>
      </c>
      <c r="O1171" s="6">
        <f t="shared" si="186"/>
        <v>1</v>
      </c>
      <c r="P1171" s="6">
        <f t="shared" si="182"/>
        <v>12</v>
      </c>
      <c r="Q1171" s="27">
        <f t="shared" si="183"/>
        <v>425784</v>
      </c>
    </row>
    <row r="1172" spans="1:17" ht="14.25" customHeight="1" x14ac:dyDescent="0.25">
      <c r="A1172" s="3">
        <v>620115</v>
      </c>
      <c r="B1172" s="8" t="s">
        <v>642</v>
      </c>
      <c r="C1172" s="6">
        <v>24990</v>
      </c>
      <c r="D1172" s="6">
        <v>0</v>
      </c>
      <c r="E1172" s="6">
        <f t="shared" si="185"/>
        <v>0</v>
      </c>
      <c r="F1172" s="6">
        <f t="shared" si="180"/>
        <v>0</v>
      </c>
      <c r="G1172" s="6">
        <f t="shared" si="180"/>
        <v>0</v>
      </c>
      <c r="H1172" s="6">
        <f t="shared" si="180"/>
        <v>0</v>
      </c>
      <c r="I1172" s="6">
        <f t="shared" si="180"/>
        <v>0</v>
      </c>
      <c r="J1172" s="6">
        <f t="shared" si="186"/>
        <v>0</v>
      </c>
      <c r="K1172" s="6">
        <f t="shared" si="186"/>
        <v>0</v>
      </c>
      <c r="L1172" s="6">
        <f t="shared" si="186"/>
        <v>0</v>
      </c>
      <c r="M1172" s="6">
        <f t="shared" si="186"/>
        <v>0</v>
      </c>
      <c r="N1172" s="6">
        <f t="shared" si="186"/>
        <v>0</v>
      </c>
      <c r="O1172" s="6">
        <v>1</v>
      </c>
      <c r="P1172" s="6">
        <f t="shared" si="182"/>
        <v>1</v>
      </c>
      <c r="Q1172" s="27">
        <f t="shared" si="183"/>
        <v>24990</v>
      </c>
    </row>
    <row r="1173" spans="1:17" ht="14.25" customHeight="1" x14ac:dyDescent="0.25">
      <c r="A1173" s="3">
        <v>620118</v>
      </c>
      <c r="B1173" s="8" t="s">
        <v>223</v>
      </c>
      <c r="C1173" s="6">
        <v>6490</v>
      </c>
      <c r="D1173" s="6">
        <v>0</v>
      </c>
      <c r="E1173" s="6">
        <f t="shared" si="185"/>
        <v>0</v>
      </c>
      <c r="F1173" s="6">
        <f t="shared" si="180"/>
        <v>0</v>
      </c>
      <c r="G1173" s="6">
        <f t="shared" si="180"/>
        <v>0</v>
      </c>
      <c r="H1173" s="6">
        <f t="shared" si="180"/>
        <v>0</v>
      </c>
      <c r="I1173" s="6">
        <f t="shared" si="180"/>
        <v>0</v>
      </c>
      <c r="J1173" s="6">
        <f t="shared" si="186"/>
        <v>0</v>
      </c>
      <c r="K1173" s="6">
        <f t="shared" si="186"/>
        <v>0</v>
      </c>
      <c r="L1173" s="6">
        <f t="shared" si="186"/>
        <v>0</v>
      </c>
      <c r="M1173" s="6">
        <f t="shared" si="186"/>
        <v>0</v>
      </c>
      <c r="N1173" s="6">
        <f t="shared" si="186"/>
        <v>0</v>
      </c>
      <c r="O1173" s="6">
        <v>1</v>
      </c>
      <c r="P1173" s="6">
        <f t="shared" si="182"/>
        <v>1</v>
      </c>
      <c r="Q1173" s="27">
        <f t="shared" si="183"/>
        <v>6490</v>
      </c>
    </row>
    <row r="1174" spans="1:17" ht="14.25" customHeight="1" x14ac:dyDescent="0.25">
      <c r="A1174" s="3">
        <v>620243</v>
      </c>
      <c r="B1174" s="8" t="s">
        <v>597</v>
      </c>
      <c r="C1174" s="6">
        <v>34</v>
      </c>
      <c r="D1174" s="6">
        <v>5</v>
      </c>
      <c r="E1174" s="6">
        <f t="shared" si="185"/>
        <v>5</v>
      </c>
      <c r="F1174" s="6">
        <f t="shared" si="180"/>
        <v>5</v>
      </c>
      <c r="G1174" s="6">
        <f t="shared" si="180"/>
        <v>5</v>
      </c>
      <c r="H1174" s="6">
        <f t="shared" si="180"/>
        <v>5</v>
      </c>
      <c r="I1174" s="6">
        <f t="shared" si="180"/>
        <v>5</v>
      </c>
      <c r="J1174" s="6">
        <f t="shared" si="186"/>
        <v>5</v>
      </c>
      <c r="K1174" s="6">
        <f t="shared" si="186"/>
        <v>5</v>
      </c>
      <c r="L1174" s="6">
        <f t="shared" si="186"/>
        <v>5</v>
      </c>
      <c r="M1174" s="6">
        <f t="shared" si="186"/>
        <v>5</v>
      </c>
      <c r="N1174" s="6">
        <f t="shared" si="186"/>
        <v>5</v>
      </c>
      <c r="O1174" s="6">
        <f t="shared" si="186"/>
        <v>5</v>
      </c>
      <c r="P1174" s="6">
        <f t="shared" si="182"/>
        <v>60</v>
      </c>
      <c r="Q1174" s="27">
        <f t="shared" si="183"/>
        <v>2040</v>
      </c>
    </row>
    <row r="1175" spans="1:17" ht="14.25" customHeight="1" x14ac:dyDescent="0.25">
      <c r="A1175" s="3">
        <v>620248</v>
      </c>
      <c r="B1175" s="8" t="s">
        <v>643</v>
      </c>
      <c r="C1175" s="6">
        <v>24</v>
      </c>
      <c r="D1175" s="6">
        <v>5</v>
      </c>
      <c r="E1175" s="6">
        <f t="shared" si="185"/>
        <v>5</v>
      </c>
      <c r="F1175" s="6">
        <f t="shared" si="180"/>
        <v>5</v>
      </c>
      <c r="G1175" s="6">
        <f t="shared" si="180"/>
        <v>5</v>
      </c>
      <c r="H1175" s="6">
        <f t="shared" si="180"/>
        <v>5</v>
      </c>
      <c r="I1175" s="6">
        <f t="shared" si="180"/>
        <v>5</v>
      </c>
      <c r="J1175" s="6">
        <f t="shared" si="186"/>
        <v>5</v>
      </c>
      <c r="K1175" s="6">
        <f t="shared" si="186"/>
        <v>5</v>
      </c>
      <c r="L1175" s="6">
        <f t="shared" si="186"/>
        <v>5</v>
      </c>
      <c r="M1175" s="6">
        <f t="shared" si="186"/>
        <v>5</v>
      </c>
      <c r="N1175" s="6">
        <f t="shared" si="186"/>
        <v>5</v>
      </c>
      <c r="O1175" s="6">
        <f t="shared" si="186"/>
        <v>5</v>
      </c>
      <c r="P1175" s="6">
        <f t="shared" si="182"/>
        <v>60</v>
      </c>
      <c r="Q1175" s="27">
        <f t="shared" si="183"/>
        <v>1440</v>
      </c>
    </row>
    <row r="1176" spans="1:17" ht="14.25" customHeight="1" x14ac:dyDescent="0.25">
      <c r="A1176" s="3">
        <v>620265</v>
      </c>
      <c r="B1176" s="8" t="s">
        <v>644</v>
      </c>
      <c r="C1176" s="6">
        <v>47890</v>
      </c>
      <c r="D1176" s="6">
        <v>0</v>
      </c>
      <c r="E1176" s="6">
        <f t="shared" si="185"/>
        <v>0</v>
      </c>
      <c r="F1176" s="6">
        <f t="shared" si="180"/>
        <v>0</v>
      </c>
      <c r="G1176" s="6">
        <f t="shared" si="180"/>
        <v>0</v>
      </c>
      <c r="H1176" s="6">
        <f t="shared" si="180"/>
        <v>0</v>
      </c>
      <c r="I1176" s="6">
        <f t="shared" si="180"/>
        <v>0</v>
      </c>
      <c r="J1176" s="6">
        <f t="shared" si="186"/>
        <v>0</v>
      </c>
      <c r="K1176" s="6">
        <f t="shared" si="186"/>
        <v>0</v>
      </c>
      <c r="L1176" s="6">
        <f t="shared" si="186"/>
        <v>0</v>
      </c>
      <c r="M1176" s="6">
        <f t="shared" si="186"/>
        <v>0</v>
      </c>
      <c r="N1176" s="6">
        <f t="shared" si="186"/>
        <v>0</v>
      </c>
      <c r="O1176" s="6">
        <v>1</v>
      </c>
      <c r="P1176" s="6">
        <f t="shared" si="182"/>
        <v>1</v>
      </c>
      <c r="Q1176" s="27">
        <f t="shared" si="183"/>
        <v>47890</v>
      </c>
    </row>
    <row r="1177" spans="1:17" ht="14.25" customHeight="1" x14ac:dyDescent="0.25">
      <c r="A1177" s="3">
        <v>620414</v>
      </c>
      <c r="B1177" s="8" t="s">
        <v>240</v>
      </c>
      <c r="C1177" s="6">
        <v>2144</v>
      </c>
      <c r="D1177" s="6">
        <v>1</v>
      </c>
      <c r="E1177" s="6">
        <f t="shared" si="185"/>
        <v>1</v>
      </c>
      <c r="F1177" s="6">
        <f t="shared" si="180"/>
        <v>1</v>
      </c>
      <c r="G1177" s="6">
        <f t="shared" si="180"/>
        <v>1</v>
      </c>
      <c r="H1177" s="6">
        <f t="shared" si="180"/>
        <v>1</v>
      </c>
      <c r="I1177" s="6">
        <f t="shared" si="180"/>
        <v>1</v>
      </c>
      <c r="J1177" s="6">
        <f t="shared" ref="J1177:O1185" si="187">ROUND(I1177,0)</f>
        <v>1</v>
      </c>
      <c r="K1177" s="6">
        <f t="shared" si="187"/>
        <v>1</v>
      </c>
      <c r="L1177" s="6">
        <f t="shared" si="187"/>
        <v>1</v>
      </c>
      <c r="M1177" s="6">
        <f t="shared" si="187"/>
        <v>1</v>
      </c>
      <c r="N1177" s="6">
        <f t="shared" si="187"/>
        <v>1</v>
      </c>
      <c r="O1177" s="6">
        <f t="shared" si="187"/>
        <v>1</v>
      </c>
      <c r="P1177" s="6">
        <f t="shared" si="182"/>
        <v>12</v>
      </c>
      <c r="Q1177" s="27">
        <f t="shared" si="183"/>
        <v>25728</v>
      </c>
    </row>
    <row r="1178" spans="1:17" ht="14.25" customHeight="1" x14ac:dyDescent="0.25">
      <c r="A1178" s="3">
        <v>620513</v>
      </c>
      <c r="B1178" s="8" t="s">
        <v>600</v>
      </c>
      <c r="C1178" s="6">
        <v>1720</v>
      </c>
      <c r="D1178" s="6">
        <v>0</v>
      </c>
      <c r="E1178" s="6">
        <f t="shared" si="185"/>
        <v>0</v>
      </c>
      <c r="F1178" s="6">
        <f t="shared" si="180"/>
        <v>0</v>
      </c>
      <c r="G1178" s="6">
        <f t="shared" si="180"/>
        <v>0</v>
      </c>
      <c r="H1178" s="6">
        <f t="shared" si="180"/>
        <v>0</v>
      </c>
      <c r="I1178" s="6">
        <f t="shared" si="180"/>
        <v>0</v>
      </c>
      <c r="J1178" s="6">
        <f t="shared" si="187"/>
        <v>0</v>
      </c>
      <c r="K1178" s="6">
        <f t="shared" si="187"/>
        <v>0</v>
      </c>
      <c r="L1178" s="6">
        <f t="shared" si="187"/>
        <v>0</v>
      </c>
      <c r="M1178" s="6">
        <f t="shared" si="187"/>
        <v>0</v>
      </c>
      <c r="N1178" s="6">
        <f t="shared" si="187"/>
        <v>0</v>
      </c>
      <c r="O1178" s="6">
        <v>1</v>
      </c>
      <c r="P1178" s="6">
        <f t="shared" si="182"/>
        <v>1</v>
      </c>
      <c r="Q1178" s="27">
        <f t="shared" si="183"/>
        <v>1720</v>
      </c>
    </row>
    <row r="1179" spans="1:17" ht="14.25" customHeight="1" x14ac:dyDescent="0.25">
      <c r="A1179" s="3">
        <v>630149</v>
      </c>
      <c r="B1179" s="8" t="s">
        <v>398</v>
      </c>
      <c r="C1179" s="6">
        <v>1075</v>
      </c>
      <c r="D1179" s="6">
        <v>0</v>
      </c>
      <c r="E1179" s="6">
        <f t="shared" si="185"/>
        <v>0</v>
      </c>
      <c r="F1179" s="6">
        <f t="shared" si="180"/>
        <v>0</v>
      </c>
      <c r="G1179" s="6">
        <f t="shared" si="180"/>
        <v>0</v>
      </c>
      <c r="H1179" s="6">
        <f t="shared" si="180"/>
        <v>0</v>
      </c>
      <c r="I1179" s="6">
        <f t="shared" si="180"/>
        <v>0</v>
      </c>
      <c r="J1179" s="6">
        <f t="shared" si="187"/>
        <v>0</v>
      </c>
      <c r="K1179" s="6">
        <f t="shared" si="187"/>
        <v>0</v>
      </c>
      <c r="L1179" s="6">
        <f t="shared" si="187"/>
        <v>0</v>
      </c>
      <c r="M1179" s="6">
        <f t="shared" si="187"/>
        <v>0</v>
      </c>
      <c r="N1179" s="6">
        <f t="shared" si="187"/>
        <v>0</v>
      </c>
      <c r="O1179" s="6">
        <v>1</v>
      </c>
      <c r="P1179" s="6">
        <f t="shared" si="182"/>
        <v>1</v>
      </c>
      <c r="Q1179" s="27">
        <f t="shared" si="183"/>
        <v>1075</v>
      </c>
    </row>
    <row r="1180" spans="1:17" ht="14.25" customHeight="1" x14ac:dyDescent="0.25">
      <c r="A1180" s="3">
        <v>7600060</v>
      </c>
      <c r="B1180" s="8" t="s">
        <v>241</v>
      </c>
      <c r="C1180" s="6">
        <v>38080</v>
      </c>
      <c r="D1180" s="6">
        <v>0</v>
      </c>
      <c r="E1180" s="6">
        <f t="shared" si="185"/>
        <v>0</v>
      </c>
      <c r="F1180" s="6">
        <f t="shared" si="180"/>
        <v>0</v>
      </c>
      <c r="G1180" s="6">
        <f t="shared" si="180"/>
        <v>0</v>
      </c>
      <c r="H1180" s="6">
        <f t="shared" si="180"/>
        <v>0</v>
      </c>
      <c r="I1180" s="6">
        <f t="shared" si="180"/>
        <v>0</v>
      </c>
      <c r="J1180" s="6">
        <f t="shared" si="187"/>
        <v>0</v>
      </c>
      <c r="K1180" s="6">
        <f t="shared" si="187"/>
        <v>0</v>
      </c>
      <c r="L1180" s="6">
        <f t="shared" si="187"/>
        <v>0</v>
      </c>
      <c r="M1180" s="6">
        <f t="shared" si="187"/>
        <v>0</v>
      </c>
      <c r="N1180" s="6">
        <f t="shared" si="187"/>
        <v>0</v>
      </c>
      <c r="O1180" s="6">
        <v>1</v>
      </c>
      <c r="P1180" s="6">
        <f t="shared" si="182"/>
        <v>1</v>
      </c>
      <c r="Q1180" s="27">
        <f t="shared" si="183"/>
        <v>38080</v>
      </c>
    </row>
    <row r="1181" spans="1:17" ht="14.25" customHeight="1" x14ac:dyDescent="0.25">
      <c r="A1181" s="3">
        <v>850023</v>
      </c>
      <c r="B1181" s="8" t="s">
        <v>646</v>
      </c>
      <c r="C1181" s="6">
        <v>1551</v>
      </c>
      <c r="D1181" s="6">
        <v>0</v>
      </c>
      <c r="E1181" s="6">
        <f t="shared" si="185"/>
        <v>0</v>
      </c>
      <c r="F1181" s="6">
        <f t="shared" si="180"/>
        <v>0</v>
      </c>
      <c r="G1181" s="6">
        <f t="shared" si="180"/>
        <v>0</v>
      </c>
      <c r="H1181" s="6">
        <f t="shared" si="180"/>
        <v>0</v>
      </c>
      <c r="I1181" s="6">
        <f t="shared" si="180"/>
        <v>0</v>
      </c>
      <c r="J1181" s="6">
        <f t="shared" si="187"/>
        <v>0</v>
      </c>
      <c r="K1181" s="6">
        <f t="shared" si="187"/>
        <v>0</v>
      </c>
      <c r="L1181" s="6">
        <f t="shared" si="187"/>
        <v>0</v>
      </c>
      <c r="M1181" s="6">
        <f t="shared" si="187"/>
        <v>0</v>
      </c>
      <c r="N1181" s="6">
        <v>1</v>
      </c>
      <c r="O1181" s="6">
        <f t="shared" si="187"/>
        <v>1</v>
      </c>
      <c r="P1181" s="6">
        <f t="shared" si="182"/>
        <v>2</v>
      </c>
      <c r="Q1181" s="27">
        <f t="shared" si="183"/>
        <v>3102</v>
      </c>
    </row>
    <row r="1182" spans="1:17" ht="14.25" customHeight="1" x14ac:dyDescent="0.25">
      <c r="A1182" s="3">
        <v>3470211</v>
      </c>
      <c r="B1182" s="8" t="s">
        <v>551</v>
      </c>
      <c r="C1182" s="6">
        <v>1785</v>
      </c>
      <c r="D1182" s="6">
        <v>1</v>
      </c>
      <c r="E1182" s="6">
        <f t="shared" si="185"/>
        <v>1</v>
      </c>
      <c r="F1182" s="6">
        <f t="shared" si="180"/>
        <v>1</v>
      </c>
      <c r="G1182" s="6">
        <f t="shared" si="180"/>
        <v>1</v>
      </c>
      <c r="H1182" s="6">
        <f t="shared" si="180"/>
        <v>1</v>
      </c>
      <c r="I1182" s="6">
        <f>H1182</f>
        <v>1</v>
      </c>
      <c r="J1182" s="6">
        <f t="shared" si="187"/>
        <v>1</v>
      </c>
      <c r="K1182" s="6">
        <f t="shared" si="187"/>
        <v>1</v>
      </c>
      <c r="L1182" s="6">
        <f t="shared" si="187"/>
        <v>1</v>
      </c>
      <c r="M1182" s="6">
        <f t="shared" si="187"/>
        <v>1</v>
      </c>
      <c r="N1182" s="6">
        <f t="shared" si="187"/>
        <v>1</v>
      </c>
      <c r="O1182" s="6">
        <f t="shared" si="187"/>
        <v>1</v>
      </c>
      <c r="P1182" s="6">
        <f t="shared" si="182"/>
        <v>12</v>
      </c>
      <c r="Q1182" s="27">
        <f t="shared" si="183"/>
        <v>21420</v>
      </c>
    </row>
    <row r="1183" spans="1:17" ht="14.25" customHeight="1" x14ac:dyDescent="0.25">
      <c r="A1183" s="3">
        <v>3470278</v>
      </c>
      <c r="B1183" s="8" t="s">
        <v>651</v>
      </c>
      <c r="C1183" s="6">
        <v>373169</v>
      </c>
      <c r="D1183" s="6">
        <v>1</v>
      </c>
      <c r="E1183" s="6">
        <f t="shared" ref="E1183:I1235" si="188">D1183</f>
        <v>1</v>
      </c>
      <c r="F1183" s="6">
        <f t="shared" si="188"/>
        <v>1</v>
      </c>
      <c r="G1183" s="6">
        <f t="shared" si="188"/>
        <v>1</v>
      </c>
      <c r="H1183" s="6">
        <f t="shared" si="188"/>
        <v>1</v>
      </c>
      <c r="I1183" s="6">
        <f t="shared" si="188"/>
        <v>1</v>
      </c>
      <c r="J1183" s="6">
        <f t="shared" si="187"/>
        <v>1</v>
      </c>
      <c r="K1183" s="6">
        <f t="shared" si="187"/>
        <v>1</v>
      </c>
      <c r="L1183" s="6">
        <f t="shared" si="187"/>
        <v>1</v>
      </c>
      <c r="M1183" s="6">
        <f t="shared" si="187"/>
        <v>1</v>
      </c>
      <c r="N1183" s="6">
        <f t="shared" si="187"/>
        <v>1</v>
      </c>
      <c r="O1183" s="6">
        <f t="shared" si="187"/>
        <v>1</v>
      </c>
      <c r="P1183" s="6">
        <f t="shared" ref="P1183:P1235" si="189">SUM(D1183:O1183)</f>
        <v>12</v>
      </c>
      <c r="Q1183" s="27">
        <f t="shared" ref="Q1183:Q1234" si="190">C1183*P1183</f>
        <v>4478028</v>
      </c>
    </row>
    <row r="1184" spans="1:17" ht="14.25" customHeight="1" x14ac:dyDescent="0.25">
      <c r="A1184" s="3">
        <v>50011470</v>
      </c>
      <c r="B1184" s="8" t="s">
        <v>652</v>
      </c>
      <c r="C1184" s="6">
        <v>12971</v>
      </c>
      <c r="D1184" s="6">
        <v>0</v>
      </c>
      <c r="E1184" s="6">
        <f t="shared" si="188"/>
        <v>0</v>
      </c>
      <c r="F1184" s="6">
        <f t="shared" si="188"/>
        <v>0</v>
      </c>
      <c r="G1184" s="6">
        <f t="shared" si="188"/>
        <v>0</v>
      </c>
      <c r="H1184" s="6">
        <f t="shared" si="188"/>
        <v>0</v>
      </c>
      <c r="I1184" s="6">
        <f t="shared" si="188"/>
        <v>0</v>
      </c>
      <c r="J1184" s="6">
        <f t="shared" si="187"/>
        <v>0</v>
      </c>
      <c r="K1184" s="6">
        <f t="shared" si="187"/>
        <v>0</v>
      </c>
      <c r="L1184" s="6">
        <f t="shared" si="187"/>
        <v>0</v>
      </c>
      <c r="M1184" s="6">
        <f t="shared" si="187"/>
        <v>0</v>
      </c>
      <c r="N1184" s="6">
        <f t="shared" si="187"/>
        <v>0</v>
      </c>
      <c r="O1184" s="6">
        <v>1</v>
      </c>
      <c r="P1184" s="6">
        <f t="shared" si="189"/>
        <v>1</v>
      </c>
      <c r="Q1184" s="27">
        <f t="shared" si="190"/>
        <v>12971</v>
      </c>
    </row>
    <row r="1185" spans="1:17" ht="14.25" customHeight="1" x14ac:dyDescent="0.25">
      <c r="A1185" s="3">
        <v>50110390</v>
      </c>
      <c r="B1185" s="8" t="s">
        <v>143</v>
      </c>
      <c r="C1185" s="6">
        <v>11305</v>
      </c>
      <c r="D1185" s="6">
        <v>1</v>
      </c>
      <c r="E1185" s="6">
        <f t="shared" si="188"/>
        <v>1</v>
      </c>
      <c r="F1185" s="6">
        <f t="shared" si="188"/>
        <v>1</v>
      </c>
      <c r="G1185" s="6">
        <f t="shared" si="188"/>
        <v>1</v>
      </c>
      <c r="H1185" s="6">
        <f t="shared" si="188"/>
        <v>1</v>
      </c>
      <c r="I1185" s="6">
        <f t="shared" si="188"/>
        <v>1</v>
      </c>
      <c r="J1185" s="6">
        <f t="shared" si="187"/>
        <v>1</v>
      </c>
      <c r="K1185" s="6">
        <f t="shared" si="187"/>
        <v>1</v>
      </c>
      <c r="L1185" s="6">
        <f t="shared" si="187"/>
        <v>1</v>
      </c>
      <c r="M1185" s="6">
        <f t="shared" si="187"/>
        <v>1</v>
      </c>
      <c r="N1185" s="6">
        <f t="shared" si="187"/>
        <v>1</v>
      </c>
      <c r="O1185" s="6">
        <f t="shared" si="187"/>
        <v>1</v>
      </c>
      <c r="P1185" s="6">
        <f t="shared" si="189"/>
        <v>12</v>
      </c>
      <c r="Q1185" s="27">
        <f t="shared" si="190"/>
        <v>135660</v>
      </c>
    </row>
    <row r="1186" spans="1:17" ht="14.25" customHeight="1" x14ac:dyDescent="0.25">
      <c r="A1186" s="3">
        <v>50111400</v>
      </c>
      <c r="B1186" s="8" t="s">
        <v>186</v>
      </c>
      <c r="C1186" s="6">
        <v>101</v>
      </c>
      <c r="D1186" s="6">
        <v>1</v>
      </c>
      <c r="E1186" s="6">
        <f t="shared" si="188"/>
        <v>1</v>
      </c>
      <c r="F1186" s="6">
        <f t="shared" si="188"/>
        <v>1</v>
      </c>
      <c r="G1186" s="6">
        <f t="shared" si="188"/>
        <v>1</v>
      </c>
      <c r="H1186" s="6">
        <f t="shared" si="188"/>
        <v>1</v>
      </c>
      <c r="I1186" s="6">
        <f t="shared" si="188"/>
        <v>1</v>
      </c>
      <c r="J1186" s="6">
        <v>0</v>
      </c>
      <c r="K1186" s="6">
        <f t="shared" ref="J1186:O1204" si="191">ROUND(J1186,0)</f>
        <v>0</v>
      </c>
      <c r="L1186" s="6">
        <f t="shared" si="191"/>
        <v>0</v>
      </c>
      <c r="M1186" s="6">
        <f t="shared" si="191"/>
        <v>0</v>
      </c>
      <c r="N1186" s="6">
        <f t="shared" si="191"/>
        <v>0</v>
      </c>
      <c r="O1186" s="6">
        <f t="shared" si="191"/>
        <v>0</v>
      </c>
      <c r="P1186" s="6">
        <f t="shared" si="189"/>
        <v>6</v>
      </c>
      <c r="Q1186" s="27">
        <f t="shared" si="190"/>
        <v>606</v>
      </c>
    </row>
    <row r="1187" spans="1:17" ht="14.25" customHeight="1" x14ac:dyDescent="0.25">
      <c r="A1187" s="3">
        <v>50112680</v>
      </c>
      <c r="B1187" s="8" t="s">
        <v>189</v>
      </c>
      <c r="C1187" s="6">
        <v>4070</v>
      </c>
      <c r="D1187" s="6">
        <v>0</v>
      </c>
      <c r="E1187" s="6">
        <f t="shared" si="188"/>
        <v>0</v>
      </c>
      <c r="F1187" s="6">
        <f t="shared" si="188"/>
        <v>0</v>
      </c>
      <c r="G1187" s="6">
        <f t="shared" si="188"/>
        <v>0</v>
      </c>
      <c r="H1187" s="6">
        <f t="shared" si="188"/>
        <v>0</v>
      </c>
      <c r="I1187" s="6">
        <f t="shared" si="188"/>
        <v>0</v>
      </c>
      <c r="J1187" s="6">
        <f t="shared" si="191"/>
        <v>0</v>
      </c>
      <c r="K1187" s="6">
        <f t="shared" si="191"/>
        <v>0</v>
      </c>
      <c r="L1187" s="6">
        <f t="shared" si="191"/>
        <v>0</v>
      </c>
      <c r="M1187" s="6">
        <f t="shared" si="191"/>
        <v>0</v>
      </c>
      <c r="N1187" s="6">
        <f t="shared" si="191"/>
        <v>0</v>
      </c>
      <c r="O1187" s="6">
        <v>1</v>
      </c>
      <c r="P1187" s="6">
        <f t="shared" si="189"/>
        <v>1</v>
      </c>
      <c r="Q1187" s="27">
        <f t="shared" si="190"/>
        <v>4070</v>
      </c>
    </row>
    <row r="1188" spans="1:17" ht="14.25" customHeight="1" x14ac:dyDescent="0.25">
      <c r="A1188" s="3">
        <v>50122368</v>
      </c>
      <c r="B1188" s="8" t="s">
        <v>277</v>
      </c>
      <c r="C1188" s="6">
        <v>5071</v>
      </c>
      <c r="D1188" s="6">
        <v>0</v>
      </c>
      <c r="E1188" s="6">
        <f t="shared" si="188"/>
        <v>0</v>
      </c>
      <c r="F1188" s="6">
        <f t="shared" si="188"/>
        <v>0</v>
      </c>
      <c r="G1188" s="6">
        <f t="shared" si="188"/>
        <v>0</v>
      </c>
      <c r="H1188" s="6">
        <f t="shared" si="188"/>
        <v>0</v>
      </c>
      <c r="I1188" s="6">
        <f t="shared" si="188"/>
        <v>0</v>
      </c>
      <c r="J1188" s="6">
        <f t="shared" si="191"/>
        <v>0</v>
      </c>
      <c r="K1188" s="6">
        <f t="shared" si="191"/>
        <v>0</v>
      </c>
      <c r="L1188" s="6">
        <f t="shared" si="191"/>
        <v>0</v>
      </c>
      <c r="M1188" s="6">
        <f t="shared" si="191"/>
        <v>0</v>
      </c>
      <c r="N1188" s="6">
        <f t="shared" si="191"/>
        <v>0</v>
      </c>
      <c r="O1188" s="6">
        <v>1</v>
      </c>
      <c r="P1188" s="6">
        <f t="shared" si="189"/>
        <v>1</v>
      </c>
      <c r="Q1188" s="27">
        <f t="shared" si="190"/>
        <v>5071</v>
      </c>
    </row>
    <row r="1189" spans="1:17" ht="14.25" customHeight="1" x14ac:dyDescent="0.25">
      <c r="A1189" s="3">
        <v>50130221</v>
      </c>
      <c r="B1189" s="8" t="s">
        <v>48</v>
      </c>
      <c r="C1189" s="6">
        <v>571</v>
      </c>
      <c r="D1189" s="6">
        <v>0</v>
      </c>
      <c r="E1189" s="6">
        <f t="shared" si="188"/>
        <v>0</v>
      </c>
      <c r="F1189" s="6">
        <f t="shared" ref="F1189:I1191" si="192">E1189</f>
        <v>0</v>
      </c>
      <c r="G1189" s="6">
        <f t="shared" si="192"/>
        <v>0</v>
      </c>
      <c r="H1189" s="6">
        <f t="shared" si="192"/>
        <v>0</v>
      </c>
      <c r="I1189" s="6">
        <f t="shared" si="192"/>
        <v>0</v>
      </c>
      <c r="J1189" s="6">
        <f t="shared" si="191"/>
        <v>0</v>
      </c>
      <c r="K1189" s="6">
        <f t="shared" si="191"/>
        <v>0</v>
      </c>
      <c r="L1189" s="6">
        <f t="shared" si="191"/>
        <v>0</v>
      </c>
      <c r="M1189" s="6">
        <f t="shared" si="191"/>
        <v>0</v>
      </c>
      <c r="N1189" s="6">
        <f t="shared" si="191"/>
        <v>0</v>
      </c>
      <c r="O1189" s="6">
        <v>1</v>
      </c>
      <c r="P1189" s="6">
        <f t="shared" si="189"/>
        <v>1</v>
      </c>
      <c r="Q1189" s="27">
        <f t="shared" si="190"/>
        <v>571</v>
      </c>
    </row>
    <row r="1190" spans="1:17" ht="14.25" customHeight="1" x14ac:dyDescent="0.25">
      <c r="A1190" s="3">
        <v>50130688</v>
      </c>
      <c r="B1190" s="8" t="s">
        <v>50</v>
      </c>
      <c r="C1190" s="6">
        <v>1250</v>
      </c>
      <c r="D1190" s="6">
        <v>0</v>
      </c>
      <c r="E1190" s="6">
        <f t="shared" si="188"/>
        <v>0</v>
      </c>
      <c r="F1190" s="6">
        <f t="shared" si="192"/>
        <v>0</v>
      </c>
      <c r="G1190" s="6">
        <f t="shared" si="192"/>
        <v>0</v>
      </c>
      <c r="H1190" s="6">
        <f t="shared" si="192"/>
        <v>0</v>
      </c>
      <c r="I1190" s="6">
        <f t="shared" si="192"/>
        <v>0</v>
      </c>
      <c r="J1190" s="6">
        <f t="shared" si="191"/>
        <v>0</v>
      </c>
      <c r="K1190" s="6">
        <f t="shared" si="191"/>
        <v>0</v>
      </c>
      <c r="L1190" s="6">
        <f t="shared" si="191"/>
        <v>0</v>
      </c>
      <c r="M1190" s="6">
        <f t="shared" si="191"/>
        <v>0</v>
      </c>
      <c r="N1190" s="6">
        <v>1</v>
      </c>
      <c r="O1190" s="6">
        <f t="shared" si="191"/>
        <v>1</v>
      </c>
      <c r="P1190" s="6">
        <f t="shared" si="189"/>
        <v>2</v>
      </c>
      <c r="Q1190" s="27">
        <f t="shared" si="190"/>
        <v>2500</v>
      </c>
    </row>
    <row r="1191" spans="1:17" ht="14.25" customHeight="1" x14ac:dyDescent="0.25">
      <c r="A1191" s="3">
        <v>50130713</v>
      </c>
      <c r="B1191" s="8" t="s">
        <v>152</v>
      </c>
      <c r="C1191" s="6">
        <v>45578</v>
      </c>
      <c r="D1191" s="6">
        <v>0</v>
      </c>
      <c r="E1191" s="6">
        <f t="shared" si="188"/>
        <v>0</v>
      </c>
      <c r="F1191" s="6">
        <f t="shared" si="192"/>
        <v>0</v>
      </c>
      <c r="G1191" s="6">
        <f t="shared" si="192"/>
        <v>0</v>
      </c>
      <c r="H1191" s="6">
        <f t="shared" si="192"/>
        <v>0</v>
      </c>
      <c r="I1191" s="6">
        <f t="shared" si="192"/>
        <v>0</v>
      </c>
      <c r="J1191" s="6">
        <f t="shared" si="191"/>
        <v>0</v>
      </c>
      <c r="K1191" s="6">
        <f t="shared" si="191"/>
        <v>0</v>
      </c>
      <c r="L1191" s="6">
        <f t="shared" si="191"/>
        <v>0</v>
      </c>
      <c r="M1191" s="6">
        <f t="shared" si="191"/>
        <v>0</v>
      </c>
      <c r="N1191" s="6">
        <f t="shared" si="191"/>
        <v>0</v>
      </c>
      <c r="O1191" s="6">
        <v>1</v>
      </c>
      <c r="P1191" s="6">
        <f t="shared" si="189"/>
        <v>1</v>
      </c>
      <c r="Q1191" s="27">
        <f t="shared" si="190"/>
        <v>45578</v>
      </c>
    </row>
    <row r="1192" spans="1:17" ht="14.25" customHeight="1" x14ac:dyDescent="0.25">
      <c r="A1192" s="3">
        <v>50131635</v>
      </c>
      <c r="B1192" s="8" t="s">
        <v>304</v>
      </c>
      <c r="C1192" s="6">
        <v>1666</v>
      </c>
      <c r="D1192" s="6">
        <v>0</v>
      </c>
      <c r="E1192" s="6">
        <f t="shared" si="188"/>
        <v>0</v>
      </c>
      <c r="F1192" s="6">
        <f t="shared" si="188"/>
        <v>0</v>
      </c>
      <c r="G1192" s="6">
        <f t="shared" si="188"/>
        <v>0</v>
      </c>
      <c r="H1192" s="6">
        <f t="shared" si="188"/>
        <v>0</v>
      </c>
      <c r="I1192" s="6">
        <f t="shared" si="188"/>
        <v>0</v>
      </c>
      <c r="J1192" s="6">
        <f t="shared" si="191"/>
        <v>0</v>
      </c>
      <c r="K1192" s="6">
        <f t="shared" si="191"/>
        <v>0</v>
      </c>
      <c r="L1192" s="6">
        <f t="shared" si="191"/>
        <v>0</v>
      </c>
      <c r="M1192" s="6">
        <f t="shared" si="191"/>
        <v>0</v>
      </c>
      <c r="N1192" s="6">
        <f t="shared" si="191"/>
        <v>0</v>
      </c>
      <c r="O1192" s="6">
        <v>1</v>
      </c>
      <c r="P1192" s="6">
        <f t="shared" si="189"/>
        <v>1</v>
      </c>
      <c r="Q1192" s="27">
        <f t="shared" si="190"/>
        <v>1666</v>
      </c>
    </row>
    <row r="1193" spans="1:17" ht="14.25" customHeight="1" x14ac:dyDescent="0.25">
      <c r="A1193" s="3">
        <v>50135620</v>
      </c>
      <c r="B1193" s="8" t="s">
        <v>235</v>
      </c>
      <c r="C1193" s="6">
        <v>42840</v>
      </c>
      <c r="D1193" s="6">
        <v>0</v>
      </c>
      <c r="E1193" s="6">
        <f t="shared" si="188"/>
        <v>0</v>
      </c>
      <c r="F1193" s="6">
        <f t="shared" si="188"/>
        <v>0</v>
      </c>
      <c r="G1193" s="6">
        <f t="shared" si="188"/>
        <v>0</v>
      </c>
      <c r="H1193" s="6">
        <f t="shared" si="188"/>
        <v>0</v>
      </c>
      <c r="I1193" s="6">
        <f t="shared" si="188"/>
        <v>0</v>
      </c>
      <c r="J1193" s="6">
        <f t="shared" si="191"/>
        <v>0</v>
      </c>
      <c r="K1193" s="6">
        <f t="shared" si="191"/>
        <v>0</v>
      </c>
      <c r="L1193" s="6">
        <f t="shared" si="191"/>
        <v>0</v>
      </c>
      <c r="M1193" s="6">
        <f t="shared" si="191"/>
        <v>0</v>
      </c>
      <c r="N1193" s="6">
        <v>1</v>
      </c>
      <c r="O1193" s="6">
        <f t="shared" si="191"/>
        <v>1</v>
      </c>
      <c r="P1193" s="6">
        <f t="shared" si="189"/>
        <v>2</v>
      </c>
      <c r="Q1193" s="27">
        <f t="shared" si="190"/>
        <v>85680</v>
      </c>
    </row>
    <row r="1194" spans="1:17" ht="14.25" customHeight="1" x14ac:dyDescent="0.25">
      <c r="A1194" s="3">
        <v>50136300</v>
      </c>
      <c r="B1194" s="8" t="s">
        <v>122</v>
      </c>
      <c r="C1194" s="6">
        <v>150</v>
      </c>
      <c r="D1194" s="6">
        <v>0</v>
      </c>
      <c r="E1194" s="6">
        <f t="shared" si="188"/>
        <v>0</v>
      </c>
      <c r="F1194" s="6">
        <f t="shared" si="188"/>
        <v>0</v>
      </c>
      <c r="G1194" s="6">
        <f t="shared" si="188"/>
        <v>0</v>
      </c>
      <c r="H1194" s="6">
        <f t="shared" si="188"/>
        <v>0</v>
      </c>
      <c r="I1194" s="6">
        <f t="shared" si="188"/>
        <v>0</v>
      </c>
      <c r="J1194" s="6">
        <f t="shared" si="191"/>
        <v>0</v>
      </c>
      <c r="K1194" s="6">
        <f t="shared" si="191"/>
        <v>0</v>
      </c>
      <c r="L1194" s="6">
        <f t="shared" si="191"/>
        <v>0</v>
      </c>
      <c r="M1194" s="6">
        <f t="shared" si="191"/>
        <v>0</v>
      </c>
      <c r="N1194" s="6">
        <v>1</v>
      </c>
      <c r="O1194" s="6">
        <f t="shared" si="191"/>
        <v>1</v>
      </c>
      <c r="P1194" s="6">
        <f t="shared" si="189"/>
        <v>2</v>
      </c>
      <c r="Q1194" s="27">
        <f t="shared" si="190"/>
        <v>300</v>
      </c>
    </row>
    <row r="1195" spans="1:17" ht="14.25" customHeight="1" x14ac:dyDescent="0.25">
      <c r="A1195" s="3">
        <v>50140630</v>
      </c>
      <c r="B1195" s="8" t="s">
        <v>156</v>
      </c>
      <c r="C1195" s="6">
        <v>2479</v>
      </c>
      <c r="D1195" s="6">
        <v>0</v>
      </c>
      <c r="E1195" s="6">
        <f t="shared" si="188"/>
        <v>0</v>
      </c>
      <c r="F1195" s="6">
        <f t="shared" si="188"/>
        <v>0</v>
      </c>
      <c r="G1195" s="6">
        <f t="shared" si="188"/>
        <v>0</v>
      </c>
      <c r="H1195" s="6">
        <f t="shared" si="188"/>
        <v>0</v>
      </c>
      <c r="I1195" s="6">
        <f t="shared" si="188"/>
        <v>0</v>
      </c>
      <c r="J1195" s="6">
        <f t="shared" si="191"/>
        <v>0</v>
      </c>
      <c r="K1195" s="6">
        <f t="shared" si="191"/>
        <v>0</v>
      </c>
      <c r="L1195" s="6">
        <f t="shared" si="191"/>
        <v>0</v>
      </c>
      <c r="M1195" s="6">
        <f t="shared" si="191"/>
        <v>0</v>
      </c>
      <c r="N1195" s="6">
        <f t="shared" si="191"/>
        <v>0</v>
      </c>
      <c r="O1195" s="6">
        <v>1</v>
      </c>
      <c r="P1195" s="6">
        <f t="shared" si="189"/>
        <v>1</v>
      </c>
      <c r="Q1195" s="27">
        <f t="shared" si="190"/>
        <v>2479</v>
      </c>
    </row>
    <row r="1196" spans="1:17" ht="14.25" customHeight="1" x14ac:dyDescent="0.25">
      <c r="A1196" s="3">
        <v>50140726</v>
      </c>
      <c r="B1196" s="8" t="s">
        <v>654</v>
      </c>
      <c r="C1196" s="6">
        <v>2689</v>
      </c>
      <c r="D1196" s="6">
        <v>0</v>
      </c>
      <c r="E1196" s="6">
        <f t="shared" si="188"/>
        <v>0</v>
      </c>
      <c r="F1196" s="6">
        <f t="shared" si="188"/>
        <v>0</v>
      </c>
      <c r="G1196" s="6">
        <f t="shared" si="188"/>
        <v>0</v>
      </c>
      <c r="H1196" s="6">
        <f t="shared" si="188"/>
        <v>0</v>
      </c>
      <c r="I1196" s="6">
        <f t="shared" si="188"/>
        <v>0</v>
      </c>
      <c r="J1196" s="6">
        <f t="shared" si="191"/>
        <v>0</v>
      </c>
      <c r="K1196" s="6">
        <f t="shared" si="191"/>
        <v>0</v>
      </c>
      <c r="L1196" s="6">
        <f t="shared" si="191"/>
        <v>0</v>
      </c>
      <c r="M1196" s="6">
        <f t="shared" si="191"/>
        <v>0</v>
      </c>
      <c r="N1196" s="6">
        <f t="shared" si="191"/>
        <v>0</v>
      </c>
      <c r="O1196" s="6">
        <v>1</v>
      </c>
      <c r="P1196" s="6">
        <f t="shared" si="189"/>
        <v>1</v>
      </c>
      <c r="Q1196" s="27">
        <f t="shared" si="190"/>
        <v>2689</v>
      </c>
    </row>
    <row r="1197" spans="1:17" ht="14.25" customHeight="1" x14ac:dyDescent="0.25">
      <c r="A1197" s="3">
        <v>50140800</v>
      </c>
      <c r="B1197" s="8" t="s">
        <v>458</v>
      </c>
      <c r="C1197" s="6">
        <v>32844</v>
      </c>
      <c r="D1197" s="6">
        <v>0</v>
      </c>
      <c r="E1197" s="6">
        <f t="shared" si="188"/>
        <v>0</v>
      </c>
      <c r="F1197" s="6">
        <f t="shared" si="188"/>
        <v>0</v>
      </c>
      <c r="G1197" s="6">
        <f t="shared" si="188"/>
        <v>0</v>
      </c>
      <c r="H1197" s="6">
        <f t="shared" si="188"/>
        <v>0</v>
      </c>
      <c r="I1197" s="6">
        <f t="shared" si="188"/>
        <v>0</v>
      </c>
      <c r="J1197" s="6">
        <f t="shared" si="191"/>
        <v>0</v>
      </c>
      <c r="K1197" s="6">
        <f t="shared" si="191"/>
        <v>0</v>
      </c>
      <c r="L1197" s="6">
        <f t="shared" si="191"/>
        <v>0</v>
      </c>
      <c r="M1197" s="6">
        <f t="shared" si="191"/>
        <v>0</v>
      </c>
      <c r="N1197" s="6">
        <f t="shared" si="191"/>
        <v>0</v>
      </c>
      <c r="O1197" s="6">
        <v>1</v>
      </c>
      <c r="P1197" s="6">
        <f t="shared" si="189"/>
        <v>1</v>
      </c>
      <c r="Q1197" s="27">
        <f t="shared" si="190"/>
        <v>32844</v>
      </c>
    </row>
    <row r="1198" spans="1:17" ht="14.25" customHeight="1" x14ac:dyDescent="0.25">
      <c r="A1198" s="3">
        <v>50141846</v>
      </c>
      <c r="B1198" s="8" t="s">
        <v>64</v>
      </c>
      <c r="C1198" s="6">
        <v>1866</v>
      </c>
      <c r="D1198" s="6">
        <v>0</v>
      </c>
      <c r="E1198" s="6">
        <f t="shared" si="188"/>
        <v>0</v>
      </c>
      <c r="F1198" s="6">
        <f t="shared" si="188"/>
        <v>0</v>
      </c>
      <c r="G1198" s="6">
        <f t="shared" si="188"/>
        <v>0</v>
      </c>
      <c r="H1198" s="6">
        <f t="shared" si="188"/>
        <v>0</v>
      </c>
      <c r="I1198" s="6">
        <f t="shared" si="188"/>
        <v>0</v>
      </c>
      <c r="J1198" s="6">
        <f t="shared" si="191"/>
        <v>0</v>
      </c>
      <c r="K1198" s="6">
        <f t="shared" si="191"/>
        <v>0</v>
      </c>
      <c r="L1198" s="6">
        <f t="shared" si="191"/>
        <v>0</v>
      </c>
      <c r="M1198" s="6">
        <f t="shared" si="191"/>
        <v>0</v>
      </c>
      <c r="N1198" s="6">
        <v>1</v>
      </c>
      <c r="O1198" s="6">
        <f t="shared" si="191"/>
        <v>1</v>
      </c>
      <c r="P1198" s="6">
        <f t="shared" si="189"/>
        <v>2</v>
      </c>
      <c r="Q1198" s="27">
        <f t="shared" si="190"/>
        <v>3732</v>
      </c>
    </row>
    <row r="1199" spans="1:17" ht="14.25" customHeight="1" x14ac:dyDescent="0.25">
      <c r="A1199" s="3">
        <v>50141970</v>
      </c>
      <c r="B1199" s="8" t="s">
        <v>308</v>
      </c>
      <c r="C1199" s="6">
        <v>140</v>
      </c>
      <c r="D1199" s="6">
        <v>0</v>
      </c>
      <c r="E1199" s="6">
        <f t="shared" si="188"/>
        <v>0</v>
      </c>
      <c r="F1199" s="6">
        <f t="shared" si="188"/>
        <v>0</v>
      </c>
      <c r="G1199" s="6">
        <f t="shared" si="188"/>
        <v>0</v>
      </c>
      <c r="H1199" s="6">
        <f t="shared" si="188"/>
        <v>0</v>
      </c>
      <c r="I1199" s="6">
        <f t="shared" si="188"/>
        <v>0</v>
      </c>
      <c r="J1199" s="6">
        <f t="shared" si="191"/>
        <v>0</v>
      </c>
      <c r="K1199" s="6">
        <f t="shared" si="191"/>
        <v>0</v>
      </c>
      <c r="L1199" s="6">
        <f t="shared" si="191"/>
        <v>0</v>
      </c>
      <c r="M1199" s="6">
        <f t="shared" si="191"/>
        <v>0</v>
      </c>
      <c r="N1199" s="6">
        <f t="shared" si="191"/>
        <v>0</v>
      </c>
      <c r="O1199" s="6">
        <v>1</v>
      </c>
      <c r="P1199" s="6">
        <f t="shared" si="189"/>
        <v>1</v>
      </c>
      <c r="Q1199" s="27">
        <f t="shared" si="190"/>
        <v>140</v>
      </c>
    </row>
    <row r="1200" spans="1:17" ht="14.25" customHeight="1" x14ac:dyDescent="0.25">
      <c r="A1200" s="3">
        <v>50143024</v>
      </c>
      <c r="B1200" s="8" t="s">
        <v>210</v>
      </c>
      <c r="C1200" s="6">
        <v>2891</v>
      </c>
      <c r="D1200" s="6">
        <v>0</v>
      </c>
      <c r="E1200" s="6">
        <f t="shared" si="188"/>
        <v>0</v>
      </c>
      <c r="F1200" s="6">
        <f t="shared" ref="F1200:I1202" si="193">E1200</f>
        <v>0</v>
      </c>
      <c r="G1200" s="6">
        <f t="shared" si="193"/>
        <v>0</v>
      </c>
      <c r="H1200" s="6">
        <f t="shared" si="193"/>
        <v>0</v>
      </c>
      <c r="I1200" s="6">
        <f t="shared" si="193"/>
        <v>0</v>
      </c>
      <c r="J1200" s="6">
        <f t="shared" si="191"/>
        <v>0</v>
      </c>
      <c r="K1200" s="6">
        <f t="shared" si="191"/>
        <v>0</v>
      </c>
      <c r="L1200" s="6">
        <f t="shared" si="191"/>
        <v>0</v>
      </c>
      <c r="M1200" s="6">
        <f t="shared" si="191"/>
        <v>0</v>
      </c>
      <c r="N1200" s="6">
        <f t="shared" si="191"/>
        <v>0</v>
      </c>
      <c r="O1200" s="6">
        <v>1</v>
      </c>
      <c r="P1200" s="6">
        <f t="shared" si="189"/>
        <v>1</v>
      </c>
      <c r="Q1200" s="27">
        <f t="shared" si="190"/>
        <v>2891</v>
      </c>
    </row>
    <row r="1201" spans="1:17" ht="14.25" customHeight="1" x14ac:dyDescent="0.25">
      <c r="A1201" s="3">
        <v>50143463</v>
      </c>
      <c r="B1201" s="8" t="s">
        <v>462</v>
      </c>
      <c r="C1201" s="6">
        <v>20</v>
      </c>
      <c r="D1201" s="6">
        <v>1</v>
      </c>
      <c r="E1201" s="6">
        <f t="shared" si="188"/>
        <v>1</v>
      </c>
      <c r="F1201" s="6">
        <f t="shared" si="193"/>
        <v>1</v>
      </c>
      <c r="G1201" s="6">
        <f t="shared" si="193"/>
        <v>1</v>
      </c>
      <c r="H1201" s="6">
        <f t="shared" si="193"/>
        <v>1</v>
      </c>
      <c r="I1201" s="6">
        <f t="shared" si="193"/>
        <v>1</v>
      </c>
      <c r="J1201" s="6">
        <f t="shared" si="191"/>
        <v>1</v>
      </c>
      <c r="K1201" s="6">
        <f t="shared" si="191"/>
        <v>1</v>
      </c>
      <c r="L1201" s="6">
        <f t="shared" si="191"/>
        <v>1</v>
      </c>
      <c r="M1201" s="6">
        <f t="shared" si="191"/>
        <v>1</v>
      </c>
      <c r="N1201" s="6">
        <f t="shared" si="191"/>
        <v>1</v>
      </c>
      <c r="O1201" s="6">
        <f t="shared" si="191"/>
        <v>1</v>
      </c>
      <c r="P1201" s="6">
        <f t="shared" si="189"/>
        <v>12</v>
      </c>
      <c r="Q1201" s="27">
        <f t="shared" si="190"/>
        <v>240</v>
      </c>
    </row>
    <row r="1202" spans="1:17" ht="14.25" customHeight="1" x14ac:dyDescent="0.25">
      <c r="A1202" s="3">
        <v>50144047</v>
      </c>
      <c r="B1202" s="8" t="s">
        <v>260</v>
      </c>
      <c r="C1202" s="6">
        <v>695</v>
      </c>
      <c r="D1202" s="6">
        <v>1</v>
      </c>
      <c r="E1202" s="6">
        <f t="shared" si="188"/>
        <v>1</v>
      </c>
      <c r="F1202" s="6">
        <f t="shared" si="193"/>
        <v>1</v>
      </c>
      <c r="G1202" s="6">
        <f t="shared" si="193"/>
        <v>1</v>
      </c>
      <c r="H1202" s="6">
        <f t="shared" si="193"/>
        <v>1</v>
      </c>
      <c r="I1202" s="6">
        <f t="shared" si="193"/>
        <v>1</v>
      </c>
      <c r="J1202" s="6">
        <f t="shared" si="191"/>
        <v>1</v>
      </c>
      <c r="K1202" s="6">
        <f t="shared" si="191"/>
        <v>1</v>
      </c>
      <c r="L1202" s="6">
        <f t="shared" si="191"/>
        <v>1</v>
      </c>
      <c r="M1202" s="6">
        <f t="shared" si="191"/>
        <v>1</v>
      </c>
      <c r="N1202" s="6">
        <f t="shared" si="191"/>
        <v>1</v>
      </c>
      <c r="O1202" s="6">
        <f t="shared" si="191"/>
        <v>1</v>
      </c>
      <c r="P1202" s="6">
        <f t="shared" si="189"/>
        <v>12</v>
      </c>
      <c r="Q1202" s="27">
        <f t="shared" si="190"/>
        <v>8340</v>
      </c>
    </row>
    <row r="1203" spans="1:17" ht="14.25" customHeight="1" x14ac:dyDescent="0.25">
      <c r="A1203" s="3">
        <v>50144143</v>
      </c>
      <c r="B1203" s="8" t="s">
        <v>129</v>
      </c>
      <c r="C1203" s="6">
        <v>14</v>
      </c>
      <c r="D1203" s="6">
        <v>2</v>
      </c>
      <c r="E1203" s="6">
        <f t="shared" si="188"/>
        <v>2</v>
      </c>
      <c r="F1203" s="6">
        <f t="shared" si="188"/>
        <v>2</v>
      </c>
      <c r="G1203" s="6">
        <f t="shared" si="188"/>
        <v>2</v>
      </c>
      <c r="H1203" s="6">
        <f t="shared" si="188"/>
        <v>2</v>
      </c>
      <c r="I1203" s="6">
        <f t="shared" si="188"/>
        <v>2</v>
      </c>
      <c r="J1203" s="6">
        <f t="shared" si="191"/>
        <v>2</v>
      </c>
      <c r="K1203" s="6">
        <f t="shared" si="191"/>
        <v>2</v>
      </c>
      <c r="L1203" s="6">
        <f t="shared" si="191"/>
        <v>2</v>
      </c>
      <c r="M1203" s="6">
        <f t="shared" si="191"/>
        <v>2</v>
      </c>
      <c r="N1203" s="6">
        <f t="shared" si="191"/>
        <v>2</v>
      </c>
      <c r="O1203" s="6">
        <f t="shared" si="191"/>
        <v>2</v>
      </c>
      <c r="P1203" s="6">
        <f t="shared" si="189"/>
        <v>24</v>
      </c>
      <c r="Q1203" s="27">
        <f t="shared" si="190"/>
        <v>336</v>
      </c>
    </row>
    <row r="1204" spans="1:17" ht="14.25" customHeight="1" x14ac:dyDescent="0.25">
      <c r="A1204" s="3">
        <v>50144337</v>
      </c>
      <c r="B1204" s="8" t="s">
        <v>287</v>
      </c>
      <c r="C1204" s="6">
        <v>2562</v>
      </c>
      <c r="D1204" s="6">
        <v>0</v>
      </c>
      <c r="E1204" s="6">
        <f t="shared" si="188"/>
        <v>0</v>
      </c>
      <c r="F1204" s="6">
        <f t="shared" si="188"/>
        <v>0</v>
      </c>
      <c r="G1204" s="6">
        <f t="shared" si="188"/>
        <v>0</v>
      </c>
      <c r="H1204" s="6">
        <f t="shared" si="188"/>
        <v>0</v>
      </c>
      <c r="I1204" s="6">
        <f t="shared" si="188"/>
        <v>0</v>
      </c>
      <c r="J1204" s="6">
        <f t="shared" si="191"/>
        <v>0</v>
      </c>
      <c r="K1204" s="6">
        <f t="shared" si="191"/>
        <v>0</v>
      </c>
      <c r="L1204" s="6">
        <f t="shared" si="191"/>
        <v>0</v>
      </c>
      <c r="M1204" s="6">
        <f t="shared" si="191"/>
        <v>0</v>
      </c>
      <c r="N1204" s="6">
        <v>1</v>
      </c>
      <c r="O1204" s="6">
        <f t="shared" si="191"/>
        <v>1</v>
      </c>
      <c r="P1204" s="6">
        <f t="shared" si="189"/>
        <v>2</v>
      </c>
      <c r="Q1204" s="27">
        <f t="shared" si="190"/>
        <v>5124</v>
      </c>
    </row>
    <row r="1205" spans="1:17" ht="14.25" customHeight="1" x14ac:dyDescent="0.25">
      <c r="A1205" s="3">
        <v>50144564</v>
      </c>
      <c r="B1205" s="8" t="s">
        <v>73</v>
      </c>
      <c r="C1205" s="6">
        <v>35482</v>
      </c>
      <c r="D1205" s="6">
        <v>0</v>
      </c>
      <c r="E1205" s="6">
        <f t="shared" si="188"/>
        <v>0</v>
      </c>
      <c r="F1205" s="6">
        <f t="shared" si="188"/>
        <v>0</v>
      </c>
      <c r="G1205" s="6">
        <f t="shared" si="188"/>
        <v>0</v>
      </c>
      <c r="H1205" s="6">
        <f t="shared" si="188"/>
        <v>0</v>
      </c>
      <c r="I1205" s="6">
        <f t="shared" si="188"/>
        <v>0</v>
      </c>
      <c r="J1205" s="6">
        <f t="shared" ref="J1205:O1215" si="194">ROUND(I1205,0)</f>
        <v>0</v>
      </c>
      <c r="K1205" s="6">
        <f t="shared" si="194"/>
        <v>0</v>
      </c>
      <c r="L1205" s="6">
        <f t="shared" si="194"/>
        <v>0</v>
      </c>
      <c r="M1205" s="6">
        <f t="shared" si="194"/>
        <v>0</v>
      </c>
      <c r="N1205" s="6">
        <f t="shared" si="194"/>
        <v>0</v>
      </c>
      <c r="O1205" s="6">
        <v>1</v>
      </c>
      <c r="P1205" s="6">
        <f t="shared" si="189"/>
        <v>1</v>
      </c>
      <c r="Q1205" s="27">
        <f t="shared" si="190"/>
        <v>35482</v>
      </c>
    </row>
    <row r="1206" spans="1:17" ht="14.25" customHeight="1" x14ac:dyDescent="0.25">
      <c r="A1206" s="3">
        <v>50144817</v>
      </c>
      <c r="B1206" s="8" t="s">
        <v>655</v>
      </c>
      <c r="C1206" s="6">
        <v>273700</v>
      </c>
      <c r="D1206" s="6">
        <v>0</v>
      </c>
      <c r="E1206" s="6">
        <f t="shared" si="188"/>
        <v>0</v>
      </c>
      <c r="F1206" s="6">
        <f t="shared" si="188"/>
        <v>0</v>
      </c>
      <c r="G1206" s="6">
        <f t="shared" si="188"/>
        <v>0</v>
      </c>
      <c r="H1206" s="6">
        <f t="shared" si="188"/>
        <v>0</v>
      </c>
      <c r="I1206" s="6">
        <f t="shared" si="188"/>
        <v>0</v>
      </c>
      <c r="J1206" s="6">
        <f t="shared" si="194"/>
        <v>0</v>
      </c>
      <c r="K1206" s="6">
        <f t="shared" si="194"/>
        <v>0</v>
      </c>
      <c r="L1206" s="6">
        <f t="shared" si="194"/>
        <v>0</v>
      </c>
      <c r="M1206" s="6">
        <f t="shared" si="194"/>
        <v>0</v>
      </c>
      <c r="N1206" s="6">
        <f t="shared" si="194"/>
        <v>0</v>
      </c>
      <c r="O1206" s="6">
        <v>1</v>
      </c>
      <c r="P1206" s="6">
        <f t="shared" si="189"/>
        <v>1</v>
      </c>
      <c r="Q1206" s="27">
        <f t="shared" si="190"/>
        <v>273700</v>
      </c>
    </row>
    <row r="1207" spans="1:17" ht="14.25" customHeight="1" x14ac:dyDescent="0.25">
      <c r="A1207" s="3">
        <v>50145251</v>
      </c>
      <c r="B1207" s="8" t="s">
        <v>656</v>
      </c>
      <c r="C1207" s="6">
        <v>64260</v>
      </c>
      <c r="D1207" s="6">
        <v>7</v>
      </c>
      <c r="E1207" s="6">
        <f t="shared" si="188"/>
        <v>7</v>
      </c>
      <c r="F1207" s="6">
        <f t="shared" si="188"/>
        <v>7</v>
      </c>
      <c r="G1207" s="6">
        <f t="shared" si="188"/>
        <v>7</v>
      </c>
      <c r="H1207" s="6">
        <f t="shared" si="188"/>
        <v>7</v>
      </c>
      <c r="I1207" s="6">
        <f t="shared" si="188"/>
        <v>7</v>
      </c>
      <c r="J1207" s="6">
        <f t="shared" si="194"/>
        <v>7</v>
      </c>
      <c r="K1207" s="6">
        <f t="shared" si="194"/>
        <v>7</v>
      </c>
      <c r="L1207" s="6">
        <f t="shared" si="194"/>
        <v>7</v>
      </c>
      <c r="M1207" s="6">
        <f t="shared" si="194"/>
        <v>7</v>
      </c>
      <c r="N1207" s="6">
        <f t="shared" si="194"/>
        <v>7</v>
      </c>
      <c r="O1207" s="6">
        <f t="shared" si="194"/>
        <v>7</v>
      </c>
      <c r="P1207" s="6">
        <f t="shared" si="189"/>
        <v>84</v>
      </c>
      <c r="Q1207" s="27">
        <f t="shared" si="190"/>
        <v>5397840</v>
      </c>
    </row>
    <row r="1208" spans="1:17" ht="14.25" customHeight="1" x14ac:dyDescent="0.25">
      <c r="A1208" s="3">
        <v>50163428</v>
      </c>
      <c r="B1208" s="8" t="s">
        <v>290</v>
      </c>
      <c r="C1208" s="6">
        <v>47600</v>
      </c>
      <c r="D1208" s="6">
        <v>1</v>
      </c>
      <c r="E1208" s="6">
        <f t="shared" si="188"/>
        <v>1</v>
      </c>
      <c r="F1208" s="6">
        <f t="shared" si="188"/>
        <v>1</v>
      </c>
      <c r="G1208" s="6">
        <f t="shared" si="188"/>
        <v>1</v>
      </c>
      <c r="H1208" s="6">
        <f t="shared" si="188"/>
        <v>1</v>
      </c>
      <c r="I1208" s="6">
        <f t="shared" si="188"/>
        <v>1</v>
      </c>
      <c r="J1208" s="6">
        <f t="shared" si="194"/>
        <v>1</v>
      </c>
      <c r="K1208" s="6">
        <f t="shared" si="194"/>
        <v>1</v>
      </c>
      <c r="L1208" s="6">
        <v>0</v>
      </c>
      <c r="M1208" s="6">
        <f t="shared" si="194"/>
        <v>0</v>
      </c>
      <c r="N1208" s="6">
        <f t="shared" si="194"/>
        <v>0</v>
      </c>
      <c r="O1208" s="6">
        <f t="shared" si="194"/>
        <v>0</v>
      </c>
      <c r="P1208" s="6">
        <f t="shared" si="189"/>
        <v>8</v>
      </c>
      <c r="Q1208" s="27">
        <f t="shared" si="190"/>
        <v>380800</v>
      </c>
    </row>
    <row r="1209" spans="1:17" ht="14.25" customHeight="1" x14ac:dyDescent="0.25">
      <c r="A1209" s="3">
        <v>610218</v>
      </c>
      <c r="B1209" s="8" t="s">
        <v>82</v>
      </c>
      <c r="C1209" s="6">
        <v>11900</v>
      </c>
      <c r="D1209" s="6">
        <v>0</v>
      </c>
      <c r="E1209" s="6">
        <f t="shared" si="188"/>
        <v>0</v>
      </c>
      <c r="F1209" s="6">
        <f t="shared" si="188"/>
        <v>0</v>
      </c>
      <c r="G1209" s="6">
        <f t="shared" si="188"/>
        <v>0</v>
      </c>
      <c r="H1209" s="6">
        <f t="shared" si="188"/>
        <v>0</v>
      </c>
      <c r="I1209" s="6">
        <f t="shared" si="188"/>
        <v>0</v>
      </c>
      <c r="J1209" s="6">
        <f t="shared" si="194"/>
        <v>0</v>
      </c>
      <c r="K1209" s="6">
        <f t="shared" si="194"/>
        <v>0</v>
      </c>
      <c r="L1209" s="6">
        <f t="shared" si="194"/>
        <v>0</v>
      </c>
      <c r="M1209" s="6">
        <f t="shared" si="194"/>
        <v>0</v>
      </c>
      <c r="N1209" s="6">
        <f t="shared" si="194"/>
        <v>0</v>
      </c>
      <c r="O1209" s="6">
        <v>1</v>
      </c>
      <c r="P1209" s="6">
        <f t="shared" si="189"/>
        <v>1</v>
      </c>
      <c r="Q1209" s="27">
        <f t="shared" si="190"/>
        <v>11900</v>
      </c>
    </row>
    <row r="1210" spans="1:17" ht="14.25" customHeight="1" x14ac:dyDescent="0.25">
      <c r="A1210" s="3">
        <v>610490</v>
      </c>
      <c r="B1210" s="8" t="s">
        <v>221</v>
      </c>
      <c r="C1210" s="6">
        <v>35105</v>
      </c>
      <c r="D1210" s="6">
        <v>1</v>
      </c>
      <c r="E1210" s="6">
        <f t="shared" si="188"/>
        <v>1</v>
      </c>
      <c r="F1210" s="6">
        <f t="shared" si="188"/>
        <v>1</v>
      </c>
      <c r="G1210" s="6">
        <f t="shared" si="188"/>
        <v>1</v>
      </c>
      <c r="H1210" s="6">
        <f t="shared" si="188"/>
        <v>1</v>
      </c>
      <c r="I1210" s="6">
        <f t="shared" si="188"/>
        <v>1</v>
      </c>
      <c r="J1210" s="6">
        <f t="shared" si="194"/>
        <v>1</v>
      </c>
      <c r="K1210" s="6">
        <f t="shared" si="194"/>
        <v>1</v>
      </c>
      <c r="L1210" s="6">
        <v>0</v>
      </c>
      <c r="M1210" s="6">
        <f t="shared" si="194"/>
        <v>0</v>
      </c>
      <c r="N1210" s="6">
        <f t="shared" si="194"/>
        <v>0</v>
      </c>
      <c r="O1210" s="6">
        <f t="shared" si="194"/>
        <v>0</v>
      </c>
      <c r="P1210" s="6">
        <f t="shared" si="189"/>
        <v>8</v>
      </c>
      <c r="Q1210" s="27">
        <f t="shared" si="190"/>
        <v>280840</v>
      </c>
    </row>
    <row r="1211" spans="1:17" ht="14.25" customHeight="1" x14ac:dyDescent="0.25">
      <c r="A1211" s="3">
        <v>620096</v>
      </c>
      <c r="B1211" s="8" t="s">
        <v>91</v>
      </c>
      <c r="C1211" s="6">
        <v>35482</v>
      </c>
      <c r="D1211" s="6">
        <v>0</v>
      </c>
      <c r="E1211" s="6">
        <f t="shared" si="188"/>
        <v>0</v>
      </c>
      <c r="F1211" s="6">
        <f t="shared" ref="F1211:I1214" si="195">E1211</f>
        <v>0</v>
      </c>
      <c r="G1211" s="6">
        <f t="shared" si="195"/>
        <v>0</v>
      </c>
      <c r="H1211" s="6">
        <f t="shared" si="195"/>
        <v>0</v>
      </c>
      <c r="I1211" s="6">
        <f t="shared" si="195"/>
        <v>0</v>
      </c>
      <c r="J1211" s="6">
        <f t="shared" si="194"/>
        <v>0</v>
      </c>
      <c r="K1211" s="6">
        <f t="shared" si="194"/>
        <v>0</v>
      </c>
      <c r="L1211" s="6">
        <f t="shared" si="194"/>
        <v>0</v>
      </c>
      <c r="M1211" s="6">
        <f t="shared" si="194"/>
        <v>0</v>
      </c>
      <c r="N1211" s="6">
        <f t="shared" si="194"/>
        <v>0</v>
      </c>
      <c r="O1211" s="6">
        <v>1</v>
      </c>
      <c r="P1211" s="6">
        <f t="shared" si="189"/>
        <v>1</v>
      </c>
      <c r="Q1211" s="27">
        <f t="shared" si="190"/>
        <v>35482</v>
      </c>
    </row>
    <row r="1212" spans="1:17" ht="14.25" customHeight="1" x14ac:dyDescent="0.25">
      <c r="A1212" s="3">
        <v>7600039</v>
      </c>
      <c r="B1212" s="8" t="s">
        <v>657</v>
      </c>
      <c r="C1212" s="6">
        <v>251457</v>
      </c>
      <c r="D1212" s="6">
        <v>0</v>
      </c>
      <c r="E1212" s="6">
        <f t="shared" si="188"/>
        <v>0</v>
      </c>
      <c r="F1212" s="6">
        <f t="shared" si="195"/>
        <v>0</v>
      </c>
      <c r="G1212" s="6">
        <f t="shared" si="195"/>
        <v>0</v>
      </c>
      <c r="H1212" s="6">
        <f t="shared" si="195"/>
        <v>0</v>
      </c>
      <c r="I1212" s="6">
        <f t="shared" si="195"/>
        <v>0</v>
      </c>
      <c r="J1212" s="6">
        <f t="shared" si="194"/>
        <v>0</v>
      </c>
      <c r="K1212" s="6">
        <f t="shared" si="194"/>
        <v>0</v>
      </c>
      <c r="L1212" s="6">
        <f t="shared" si="194"/>
        <v>0</v>
      </c>
      <c r="M1212" s="6">
        <f t="shared" si="194"/>
        <v>0</v>
      </c>
      <c r="N1212" s="6">
        <f t="shared" si="194"/>
        <v>0</v>
      </c>
      <c r="O1212" s="6">
        <v>1</v>
      </c>
      <c r="P1212" s="6">
        <f t="shared" si="189"/>
        <v>1</v>
      </c>
      <c r="Q1212" s="27">
        <f t="shared" si="190"/>
        <v>251457</v>
      </c>
    </row>
    <row r="1213" spans="1:17" ht="14.25" customHeight="1" x14ac:dyDescent="0.25">
      <c r="A1213" s="3">
        <v>7600077</v>
      </c>
      <c r="B1213" s="8" t="s">
        <v>658</v>
      </c>
      <c r="C1213" s="6">
        <v>9937</v>
      </c>
      <c r="D1213" s="6">
        <v>0</v>
      </c>
      <c r="E1213" s="6">
        <f t="shared" si="188"/>
        <v>0</v>
      </c>
      <c r="F1213" s="6">
        <f t="shared" si="195"/>
        <v>0</v>
      </c>
      <c r="G1213" s="6">
        <f t="shared" si="195"/>
        <v>0</v>
      </c>
      <c r="H1213" s="6">
        <f t="shared" si="195"/>
        <v>0</v>
      </c>
      <c r="I1213" s="6">
        <f t="shared" si="195"/>
        <v>0</v>
      </c>
      <c r="J1213" s="6">
        <f t="shared" si="194"/>
        <v>0</v>
      </c>
      <c r="K1213" s="6">
        <f t="shared" si="194"/>
        <v>0</v>
      </c>
      <c r="L1213" s="6">
        <f t="shared" si="194"/>
        <v>0</v>
      </c>
      <c r="M1213" s="6">
        <f t="shared" si="194"/>
        <v>0</v>
      </c>
      <c r="N1213" s="6">
        <v>1</v>
      </c>
      <c r="O1213" s="6">
        <f t="shared" si="194"/>
        <v>1</v>
      </c>
      <c r="P1213" s="6">
        <f t="shared" si="189"/>
        <v>2</v>
      </c>
      <c r="Q1213" s="27">
        <f t="shared" si="190"/>
        <v>19874</v>
      </c>
    </row>
    <row r="1214" spans="1:17" ht="14.25" customHeight="1" x14ac:dyDescent="0.25">
      <c r="A1214" s="3">
        <v>7600085</v>
      </c>
      <c r="B1214" s="8" t="s">
        <v>659</v>
      </c>
      <c r="C1214" s="6">
        <v>32469</v>
      </c>
      <c r="D1214" s="6">
        <v>0</v>
      </c>
      <c r="E1214" s="6">
        <f t="shared" si="188"/>
        <v>0</v>
      </c>
      <c r="F1214" s="6">
        <f t="shared" si="195"/>
        <v>0</v>
      </c>
      <c r="G1214" s="6">
        <f t="shared" si="195"/>
        <v>0</v>
      </c>
      <c r="H1214" s="6">
        <f t="shared" si="195"/>
        <v>0</v>
      </c>
      <c r="I1214" s="6">
        <f t="shared" si="195"/>
        <v>0</v>
      </c>
      <c r="J1214" s="6">
        <f t="shared" si="194"/>
        <v>0</v>
      </c>
      <c r="K1214" s="6">
        <f t="shared" si="194"/>
        <v>0</v>
      </c>
      <c r="L1214" s="6">
        <f t="shared" si="194"/>
        <v>0</v>
      </c>
      <c r="M1214" s="6">
        <f t="shared" si="194"/>
        <v>0</v>
      </c>
      <c r="N1214" s="6">
        <f t="shared" si="194"/>
        <v>0</v>
      </c>
      <c r="O1214" s="6">
        <v>1</v>
      </c>
      <c r="P1214" s="6">
        <f t="shared" si="189"/>
        <v>1</v>
      </c>
      <c r="Q1214" s="27">
        <f t="shared" si="190"/>
        <v>32469</v>
      </c>
    </row>
    <row r="1215" spans="1:17" ht="14.25" customHeight="1" x14ac:dyDescent="0.25">
      <c r="A1215" s="3">
        <v>7600117</v>
      </c>
      <c r="B1215" s="8" t="s">
        <v>660</v>
      </c>
      <c r="C1215" s="6">
        <v>1671869</v>
      </c>
      <c r="D1215" s="6">
        <v>0</v>
      </c>
      <c r="E1215" s="6">
        <f t="shared" si="188"/>
        <v>0</v>
      </c>
      <c r="F1215" s="6">
        <f t="shared" si="188"/>
        <v>0</v>
      </c>
      <c r="G1215" s="6">
        <f t="shared" si="188"/>
        <v>0</v>
      </c>
      <c r="H1215" s="6">
        <f t="shared" si="188"/>
        <v>0</v>
      </c>
      <c r="I1215" s="6">
        <f t="shared" si="188"/>
        <v>0</v>
      </c>
      <c r="J1215" s="6">
        <f t="shared" si="194"/>
        <v>0</v>
      </c>
      <c r="K1215" s="6">
        <f t="shared" si="194"/>
        <v>0</v>
      </c>
      <c r="L1215" s="6">
        <f t="shared" si="194"/>
        <v>0</v>
      </c>
      <c r="M1215" s="6">
        <f t="shared" si="194"/>
        <v>0</v>
      </c>
      <c r="N1215" s="6">
        <f t="shared" si="194"/>
        <v>0</v>
      </c>
      <c r="O1215" s="6">
        <v>1</v>
      </c>
      <c r="P1215" s="6">
        <f t="shared" si="189"/>
        <v>1</v>
      </c>
      <c r="Q1215" s="27">
        <f t="shared" si="190"/>
        <v>1671869</v>
      </c>
    </row>
    <row r="1216" spans="1:17" ht="14.25" customHeight="1" x14ac:dyDescent="0.25">
      <c r="A1216" s="3">
        <v>7600119</v>
      </c>
      <c r="B1216" s="8" t="s">
        <v>661</v>
      </c>
      <c r="C1216" s="6">
        <v>807446</v>
      </c>
      <c r="D1216" s="6">
        <v>0</v>
      </c>
      <c r="E1216" s="6">
        <f t="shared" si="188"/>
        <v>0</v>
      </c>
      <c r="F1216" s="6">
        <f t="shared" si="188"/>
        <v>0</v>
      </c>
      <c r="G1216" s="6">
        <f t="shared" si="188"/>
        <v>0</v>
      </c>
      <c r="H1216" s="6">
        <f t="shared" si="188"/>
        <v>0</v>
      </c>
      <c r="I1216" s="6">
        <f t="shared" si="188"/>
        <v>0</v>
      </c>
      <c r="J1216" s="6">
        <f t="shared" ref="J1216:O1229" si="196">ROUND(I1216,0)</f>
        <v>0</v>
      </c>
      <c r="K1216" s="6">
        <f t="shared" si="196"/>
        <v>0</v>
      </c>
      <c r="L1216" s="6">
        <f t="shared" si="196"/>
        <v>0</v>
      </c>
      <c r="M1216" s="6">
        <f t="shared" si="196"/>
        <v>0</v>
      </c>
      <c r="N1216" s="6">
        <f t="shared" si="196"/>
        <v>0</v>
      </c>
      <c r="O1216" s="6">
        <v>1</v>
      </c>
      <c r="P1216" s="6">
        <f t="shared" si="189"/>
        <v>1</v>
      </c>
      <c r="Q1216" s="27">
        <f t="shared" si="190"/>
        <v>807446</v>
      </c>
    </row>
    <row r="1217" spans="1:17" ht="14.25" customHeight="1" x14ac:dyDescent="0.25">
      <c r="A1217" s="3">
        <v>830188</v>
      </c>
      <c r="B1217" s="8" t="s">
        <v>662</v>
      </c>
      <c r="C1217" s="6">
        <v>950810</v>
      </c>
      <c r="D1217" s="6">
        <v>0</v>
      </c>
      <c r="E1217" s="6">
        <f t="shared" si="188"/>
        <v>0</v>
      </c>
      <c r="F1217" s="6">
        <f t="shared" si="188"/>
        <v>0</v>
      </c>
      <c r="G1217" s="6">
        <f t="shared" si="188"/>
        <v>0</v>
      </c>
      <c r="H1217" s="6">
        <f t="shared" si="188"/>
        <v>0</v>
      </c>
      <c r="I1217" s="6">
        <f t="shared" si="188"/>
        <v>0</v>
      </c>
      <c r="J1217" s="6">
        <f t="shared" si="196"/>
        <v>0</v>
      </c>
      <c r="K1217" s="6">
        <f t="shared" si="196"/>
        <v>0</v>
      </c>
      <c r="L1217" s="6">
        <f t="shared" si="196"/>
        <v>0</v>
      </c>
      <c r="M1217" s="6">
        <f t="shared" si="196"/>
        <v>0</v>
      </c>
      <c r="N1217" s="6">
        <f t="shared" si="196"/>
        <v>0</v>
      </c>
      <c r="O1217" s="6">
        <v>1</v>
      </c>
      <c r="P1217" s="6">
        <f t="shared" si="189"/>
        <v>1</v>
      </c>
      <c r="Q1217" s="27">
        <f t="shared" si="190"/>
        <v>950810</v>
      </c>
    </row>
    <row r="1218" spans="1:17" ht="14.25" customHeight="1" x14ac:dyDescent="0.25">
      <c r="A1218" s="3">
        <v>830213</v>
      </c>
      <c r="B1218" s="8" t="s">
        <v>663</v>
      </c>
      <c r="C1218" s="6">
        <v>170170</v>
      </c>
      <c r="D1218" s="6">
        <v>0</v>
      </c>
      <c r="E1218" s="6">
        <f t="shared" si="188"/>
        <v>0</v>
      </c>
      <c r="F1218" s="6">
        <f t="shared" si="188"/>
        <v>0</v>
      </c>
      <c r="G1218" s="6">
        <f t="shared" si="188"/>
        <v>0</v>
      </c>
      <c r="H1218" s="6">
        <f t="shared" si="188"/>
        <v>0</v>
      </c>
      <c r="I1218" s="6">
        <f t="shared" si="188"/>
        <v>0</v>
      </c>
      <c r="J1218" s="6">
        <f t="shared" si="196"/>
        <v>0</v>
      </c>
      <c r="K1218" s="6">
        <f t="shared" si="196"/>
        <v>0</v>
      </c>
      <c r="L1218" s="6">
        <f t="shared" si="196"/>
        <v>0</v>
      </c>
      <c r="M1218" s="6">
        <f t="shared" si="196"/>
        <v>0</v>
      </c>
      <c r="N1218" s="6">
        <f t="shared" si="196"/>
        <v>0</v>
      </c>
      <c r="O1218" s="6">
        <v>1</v>
      </c>
      <c r="P1218" s="6">
        <f t="shared" si="189"/>
        <v>1</v>
      </c>
      <c r="Q1218" s="27">
        <f t="shared" si="190"/>
        <v>170170</v>
      </c>
    </row>
    <row r="1219" spans="1:17" ht="14.25" customHeight="1" x14ac:dyDescent="0.25">
      <c r="A1219" s="3">
        <v>3470279</v>
      </c>
      <c r="B1219" s="8" t="s">
        <v>665</v>
      </c>
      <c r="C1219" s="6">
        <v>35700</v>
      </c>
      <c r="D1219" s="6">
        <v>0</v>
      </c>
      <c r="E1219" s="6">
        <f t="shared" si="188"/>
        <v>0</v>
      </c>
      <c r="F1219" s="6">
        <f t="shared" si="188"/>
        <v>0</v>
      </c>
      <c r="G1219" s="6">
        <f t="shared" si="188"/>
        <v>0</v>
      </c>
      <c r="H1219" s="6">
        <f t="shared" si="188"/>
        <v>0</v>
      </c>
      <c r="I1219" s="6">
        <f t="shared" si="188"/>
        <v>0</v>
      </c>
      <c r="J1219" s="6">
        <f t="shared" si="196"/>
        <v>0</v>
      </c>
      <c r="K1219" s="6">
        <f t="shared" si="196"/>
        <v>0</v>
      </c>
      <c r="L1219" s="6">
        <f t="shared" si="196"/>
        <v>0</v>
      </c>
      <c r="M1219" s="6">
        <f t="shared" si="196"/>
        <v>0</v>
      </c>
      <c r="N1219" s="6">
        <v>1</v>
      </c>
      <c r="O1219" s="6">
        <f t="shared" si="196"/>
        <v>1</v>
      </c>
      <c r="P1219" s="6">
        <f t="shared" si="189"/>
        <v>2</v>
      </c>
      <c r="Q1219" s="27">
        <f t="shared" si="190"/>
        <v>71400</v>
      </c>
    </row>
    <row r="1220" spans="1:17" ht="14.25" customHeight="1" x14ac:dyDescent="0.25">
      <c r="A1220" s="3">
        <v>50050010</v>
      </c>
      <c r="B1220" s="8" t="s">
        <v>135</v>
      </c>
      <c r="C1220" s="6">
        <v>1185</v>
      </c>
      <c r="D1220" s="6">
        <v>0</v>
      </c>
      <c r="E1220" s="6">
        <f t="shared" si="188"/>
        <v>0</v>
      </c>
      <c r="F1220" s="6">
        <f t="shared" si="188"/>
        <v>0</v>
      </c>
      <c r="G1220" s="6">
        <f t="shared" si="188"/>
        <v>0</v>
      </c>
      <c r="H1220" s="6">
        <f t="shared" si="188"/>
        <v>0</v>
      </c>
      <c r="I1220" s="6">
        <f t="shared" si="188"/>
        <v>0</v>
      </c>
      <c r="J1220" s="6">
        <f t="shared" si="196"/>
        <v>0</v>
      </c>
      <c r="K1220" s="6">
        <f t="shared" si="196"/>
        <v>0</v>
      </c>
      <c r="L1220" s="6">
        <f t="shared" si="196"/>
        <v>0</v>
      </c>
      <c r="M1220" s="6">
        <f t="shared" si="196"/>
        <v>0</v>
      </c>
      <c r="N1220" s="6">
        <v>1</v>
      </c>
      <c r="O1220" s="6">
        <f t="shared" si="196"/>
        <v>1</v>
      </c>
      <c r="P1220" s="6">
        <f t="shared" si="189"/>
        <v>2</v>
      </c>
      <c r="Q1220" s="27">
        <f t="shared" si="190"/>
        <v>2370</v>
      </c>
    </row>
    <row r="1221" spans="1:17" ht="14.25" customHeight="1" x14ac:dyDescent="0.25">
      <c r="A1221" s="3">
        <v>50050210</v>
      </c>
      <c r="B1221" s="8" t="s">
        <v>32</v>
      </c>
      <c r="C1221" s="6">
        <v>23650</v>
      </c>
      <c r="D1221" s="6">
        <v>0</v>
      </c>
      <c r="E1221" s="6">
        <f t="shared" si="188"/>
        <v>0</v>
      </c>
      <c r="F1221" s="6">
        <f t="shared" ref="F1221:I1227" si="197">E1221</f>
        <v>0</v>
      </c>
      <c r="G1221" s="6">
        <f t="shared" si="197"/>
        <v>0</v>
      </c>
      <c r="H1221" s="6">
        <f t="shared" si="197"/>
        <v>0</v>
      </c>
      <c r="I1221" s="6">
        <f t="shared" si="197"/>
        <v>0</v>
      </c>
      <c r="J1221" s="6">
        <f t="shared" si="196"/>
        <v>0</v>
      </c>
      <c r="K1221" s="6">
        <f t="shared" si="196"/>
        <v>0</v>
      </c>
      <c r="L1221" s="6">
        <f t="shared" si="196"/>
        <v>0</v>
      </c>
      <c r="M1221" s="6">
        <f t="shared" si="196"/>
        <v>0</v>
      </c>
      <c r="N1221" s="6">
        <f t="shared" si="196"/>
        <v>0</v>
      </c>
      <c r="O1221" s="6">
        <v>14</v>
      </c>
      <c r="P1221" s="6">
        <f t="shared" si="189"/>
        <v>14</v>
      </c>
      <c r="Q1221" s="27">
        <f t="shared" si="190"/>
        <v>331100</v>
      </c>
    </row>
    <row r="1222" spans="1:17" ht="14.25" customHeight="1" x14ac:dyDescent="0.25">
      <c r="A1222" s="3">
        <v>50051270</v>
      </c>
      <c r="B1222" s="8" t="s">
        <v>36</v>
      </c>
      <c r="C1222" s="6">
        <v>19101</v>
      </c>
      <c r="D1222" s="6">
        <v>0</v>
      </c>
      <c r="E1222" s="6">
        <f t="shared" si="188"/>
        <v>0</v>
      </c>
      <c r="F1222" s="6">
        <f t="shared" si="197"/>
        <v>0</v>
      </c>
      <c r="G1222" s="6">
        <f t="shared" si="197"/>
        <v>0</v>
      </c>
      <c r="H1222" s="6">
        <f t="shared" si="197"/>
        <v>0</v>
      </c>
      <c r="I1222" s="6">
        <f t="shared" si="197"/>
        <v>0</v>
      </c>
      <c r="J1222" s="6">
        <f t="shared" si="196"/>
        <v>0</v>
      </c>
      <c r="K1222" s="6">
        <f t="shared" si="196"/>
        <v>0</v>
      </c>
      <c r="L1222" s="6">
        <f t="shared" si="196"/>
        <v>0</v>
      </c>
      <c r="M1222" s="6">
        <f t="shared" si="196"/>
        <v>0</v>
      </c>
      <c r="N1222" s="6">
        <v>1</v>
      </c>
      <c r="O1222" s="6">
        <v>1</v>
      </c>
      <c r="P1222" s="6">
        <f t="shared" si="189"/>
        <v>2</v>
      </c>
      <c r="Q1222" s="27">
        <f t="shared" si="190"/>
        <v>38202</v>
      </c>
    </row>
    <row r="1223" spans="1:17" ht="14.25" customHeight="1" x14ac:dyDescent="0.25">
      <c r="A1223" s="3">
        <v>50112690</v>
      </c>
      <c r="B1223" s="8" t="s">
        <v>136</v>
      </c>
      <c r="C1223" s="6">
        <v>1551</v>
      </c>
      <c r="D1223" s="6">
        <v>0</v>
      </c>
      <c r="E1223" s="6">
        <f t="shared" si="188"/>
        <v>0</v>
      </c>
      <c r="F1223" s="6">
        <f t="shared" si="197"/>
        <v>0</v>
      </c>
      <c r="G1223" s="6">
        <f t="shared" si="197"/>
        <v>0</v>
      </c>
      <c r="H1223" s="6">
        <f t="shared" si="197"/>
        <v>0</v>
      </c>
      <c r="I1223" s="6">
        <f t="shared" si="197"/>
        <v>0</v>
      </c>
      <c r="J1223" s="6">
        <f t="shared" si="196"/>
        <v>0</v>
      </c>
      <c r="K1223" s="6">
        <f t="shared" si="196"/>
        <v>0</v>
      </c>
      <c r="L1223" s="6">
        <f t="shared" si="196"/>
        <v>0</v>
      </c>
      <c r="M1223" s="6">
        <f t="shared" si="196"/>
        <v>0</v>
      </c>
      <c r="N1223" s="6">
        <f t="shared" si="196"/>
        <v>0</v>
      </c>
      <c r="O1223" s="6">
        <v>1</v>
      </c>
      <c r="P1223" s="6">
        <f t="shared" si="189"/>
        <v>1</v>
      </c>
      <c r="Q1223" s="27">
        <f t="shared" si="190"/>
        <v>1551</v>
      </c>
    </row>
    <row r="1224" spans="1:17" ht="14.25" customHeight="1" x14ac:dyDescent="0.25">
      <c r="A1224" s="3">
        <v>50117320</v>
      </c>
      <c r="B1224" s="8" t="s">
        <v>258</v>
      </c>
      <c r="C1224" s="6">
        <v>2638</v>
      </c>
      <c r="D1224" s="6">
        <v>0</v>
      </c>
      <c r="E1224" s="6">
        <f t="shared" si="188"/>
        <v>0</v>
      </c>
      <c r="F1224" s="6">
        <f t="shared" si="197"/>
        <v>0</v>
      </c>
      <c r="G1224" s="6">
        <f t="shared" si="197"/>
        <v>0</v>
      </c>
      <c r="H1224" s="6">
        <f t="shared" si="197"/>
        <v>0</v>
      </c>
      <c r="I1224" s="6">
        <f t="shared" si="197"/>
        <v>0</v>
      </c>
      <c r="J1224" s="6">
        <f t="shared" si="196"/>
        <v>0</v>
      </c>
      <c r="K1224" s="6">
        <f t="shared" si="196"/>
        <v>0</v>
      </c>
      <c r="L1224" s="6">
        <f t="shared" si="196"/>
        <v>0</v>
      </c>
      <c r="M1224" s="6">
        <f t="shared" si="196"/>
        <v>0</v>
      </c>
      <c r="N1224" s="6">
        <f t="shared" si="196"/>
        <v>0</v>
      </c>
      <c r="O1224" s="6">
        <v>1</v>
      </c>
      <c r="P1224" s="6">
        <f t="shared" si="189"/>
        <v>1</v>
      </c>
      <c r="Q1224" s="27">
        <f t="shared" si="190"/>
        <v>2638</v>
      </c>
    </row>
    <row r="1225" spans="1:17" ht="14.25" customHeight="1" x14ac:dyDescent="0.25">
      <c r="A1225" s="3">
        <v>50119420</v>
      </c>
      <c r="B1225" s="8" t="s">
        <v>145</v>
      </c>
      <c r="C1225" s="6">
        <v>45</v>
      </c>
      <c r="D1225" s="6">
        <v>1</v>
      </c>
      <c r="E1225" s="6">
        <f t="shared" si="188"/>
        <v>1</v>
      </c>
      <c r="F1225" s="6">
        <f t="shared" si="197"/>
        <v>1</v>
      </c>
      <c r="G1225" s="6">
        <f t="shared" si="197"/>
        <v>1</v>
      </c>
      <c r="H1225" s="6">
        <f t="shared" si="197"/>
        <v>1</v>
      </c>
      <c r="I1225" s="6">
        <f t="shared" si="197"/>
        <v>1</v>
      </c>
      <c r="J1225" s="6">
        <f t="shared" si="196"/>
        <v>1</v>
      </c>
      <c r="K1225" s="6">
        <f t="shared" si="196"/>
        <v>1</v>
      </c>
      <c r="L1225" s="6">
        <f t="shared" si="196"/>
        <v>1</v>
      </c>
      <c r="M1225" s="6">
        <f t="shared" si="196"/>
        <v>1</v>
      </c>
      <c r="N1225" s="6">
        <f t="shared" si="196"/>
        <v>1</v>
      </c>
      <c r="O1225" s="6">
        <f t="shared" si="196"/>
        <v>1</v>
      </c>
      <c r="P1225" s="6">
        <f t="shared" si="189"/>
        <v>12</v>
      </c>
      <c r="Q1225" s="27">
        <f t="shared" si="190"/>
        <v>540</v>
      </c>
    </row>
    <row r="1226" spans="1:17" ht="14.25" customHeight="1" x14ac:dyDescent="0.25">
      <c r="A1226" s="3">
        <v>50120270</v>
      </c>
      <c r="B1226" s="8" t="s">
        <v>43</v>
      </c>
      <c r="C1226" s="6">
        <v>8490</v>
      </c>
      <c r="D1226" s="6">
        <v>1</v>
      </c>
      <c r="E1226" s="6">
        <f t="shared" si="188"/>
        <v>1</v>
      </c>
      <c r="F1226" s="6">
        <f t="shared" si="197"/>
        <v>1</v>
      </c>
      <c r="G1226" s="6">
        <f t="shared" si="197"/>
        <v>1</v>
      </c>
      <c r="H1226" s="6">
        <f t="shared" si="197"/>
        <v>1</v>
      </c>
      <c r="I1226" s="6">
        <f t="shared" si="197"/>
        <v>1</v>
      </c>
      <c r="J1226" s="6">
        <f t="shared" si="196"/>
        <v>1</v>
      </c>
      <c r="K1226" s="6">
        <f t="shared" si="196"/>
        <v>1</v>
      </c>
      <c r="L1226" s="6">
        <f t="shared" si="196"/>
        <v>1</v>
      </c>
      <c r="M1226" s="6">
        <f t="shared" si="196"/>
        <v>1</v>
      </c>
      <c r="N1226" s="6">
        <f t="shared" si="196"/>
        <v>1</v>
      </c>
      <c r="O1226" s="6">
        <f t="shared" si="196"/>
        <v>1</v>
      </c>
      <c r="P1226" s="6">
        <f t="shared" si="189"/>
        <v>12</v>
      </c>
      <c r="Q1226" s="27">
        <f t="shared" si="190"/>
        <v>101880</v>
      </c>
    </row>
    <row r="1227" spans="1:17" ht="14.25" customHeight="1" x14ac:dyDescent="0.25">
      <c r="A1227" s="3">
        <v>50122369</v>
      </c>
      <c r="B1227" s="8" t="s">
        <v>666</v>
      </c>
      <c r="C1227" s="6">
        <v>4603</v>
      </c>
      <c r="D1227" s="6">
        <v>0</v>
      </c>
      <c r="E1227" s="6">
        <f t="shared" si="188"/>
        <v>0</v>
      </c>
      <c r="F1227" s="6">
        <f t="shared" si="197"/>
        <v>0</v>
      </c>
      <c r="G1227" s="6">
        <f t="shared" si="197"/>
        <v>0</v>
      </c>
      <c r="H1227" s="6">
        <f t="shared" si="197"/>
        <v>0</v>
      </c>
      <c r="I1227" s="6">
        <f t="shared" si="197"/>
        <v>0</v>
      </c>
      <c r="J1227" s="6">
        <f t="shared" si="196"/>
        <v>0</v>
      </c>
      <c r="K1227" s="6">
        <f t="shared" si="196"/>
        <v>0</v>
      </c>
      <c r="L1227" s="6">
        <f t="shared" si="196"/>
        <v>0</v>
      </c>
      <c r="M1227" s="6">
        <f t="shared" si="196"/>
        <v>0</v>
      </c>
      <c r="N1227" s="6">
        <f t="shared" si="196"/>
        <v>0</v>
      </c>
      <c r="O1227" s="6">
        <v>1</v>
      </c>
      <c r="P1227" s="6">
        <f t="shared" si="189"/>
        <v>1</v>
      </c>
      <c r="Q1227" s="27">
        <f t="shared" si="190"/>
        <v>4603</v>
      </c>
    </row>
    <row r="1228" spans="1:17" ht="14.25" customHeight="1" x14ac:dyDescent="0.25">
      <c r="A1228" s="3">
        <v>50130003</v>
      </c>
      <c r="B1228" s="8" t="s">
        <v>148</v>
      </c>
      <c r="C1228" s="6">
        <v>1890</v>
      </c>
      <c r="D1228" s="6">
        <v>0</v>
      </c>
      <c r="E1228" s="6">
        <f t="shared" si="188"/>
        <v>0</v>
      </c>
      <c r="F1228" s="6">
        <f t="shared" si="188"/>
        <v>0</v>
      </c>
      <c r="G1228" s="6">
        <f t="shared" si="188"/>
        <v>0</v>
      </c>
      <c r="H1228" s="6">
        <f t="shared" si="188"/>
        <v>0</v>
      </c>
      <c r="I1228" s="6">
        <f t="shared" si="188"/>
        <v>0</v>
      </c>
      <c r="J1228" s="6">
        <f t="shared" si="196"/>
        <v>0</v>
      </c>
      <c r="K1228" s="6">
        <f t="shared" si="196"/>
        <v>0</v>
      </c>
      <c r="L1228" s="6">
        <f t="shared" si="196"/>
        <v>0</v>
      </c>
      <c r="M1228" s="6">
        <f t="shared" si="196"/>
        <v>0</v>
      </c>
      <c r="N1228" s="6">
        <v>1</v>
      </c>
      <c r="O1228" s="6">
        <f t="shared" si="196"/>
        <v>1</v>
      </c>
      <c r="P1228" s="6">
        <f t="shared" si="189"/>
        <v>2</v>
      </c>
      <c r="Q1228" s="27">
        <f t="shared" si="190"/>
        <v>3780</v>
      </c>
    </row>
    <row r="1229" spans="1:17" ht="14.25" customHeight="1" x14ac:dyDescent="0.25">
      <c r="A1229" s="3">
        <v>50136026</v>
      </c>
      <c r="B1229" s="8" t="s">
        <v>175</v>
      </c>
      <c r="C1229" s="6">
        <v>4165</v>
      </c>
      <c r="D1229" s="6">
        <v>1</v>
      </c>
      <c r="E1229" s="6">
        <f t="shared" si="188"/>
        <v>1</v>
      </c>
      <c r="F1229" s="6">
        <f t="shared" si="188"/>
        <v>1</v>
      </c>
      <c r="G1229" s="6">
        <f t="shared" si="188"/>
        <v>1</v>
      </c>
      <c r="H1229" s="6">
        <f t="shared" si="188"/>
        <v>1</v>
      </c>
      <c r="I1229" s="6">
        <f t="shared" si="188"/>
        <v>1</v>
      </c>
      <c r="J1229" s="6">
        <f t="shared" si="196"/>
        <v>1</v>
      </c>
      <c r="K1229" s="6">
        <f t="shared" si="196"/>
        <v>1</v>
      </c>
      <c r="L1229" s="6">
        <f t="shared" si="196"/>
        <v>1</v>
      </c>
      <c r="M1229" s="6">
        <f t="shared" si="196"/>
        <v>1</v>
      </c>
      <c r="N1229" s="6">
        <f t="shared" si="196"/>
        <v>1</v>
      </c>
      <c r="O1229" s="6">
        <f t="shared" si="196"/>
        <v>1</v>
      </c>
      <c r="P1229" s="6">
        <f t="shared" si="189"/>
        <v>12</v>
      </c>
      <c r="Q1229" s="27">
        <f t="shared" si="190"/>
        <v>49980</v>
      </c>
    </row>
    <row r="1230" spans="1:17" ht="14.25" customHeight="1" x14ac:dyDescent="0.25">
      <c r="A1230" s="3">
        <v>50136185</v>
      </c>
      <c r="B1230" s="8" t="s">
        <v>236</v>
      </c>
      <c r="C1230" s="6">
        <v>6390</v>
      </c>
      <c r="D1230" s="6">
        <v>0</v>
      </c>
      <c r="E1230" s="6">
        <f t="shared" si="188"/>
        <v>0</v>
      </c>
      <c r="F1230" s="6">
        <f t="shared" si="188"/>
        <v>0</v>
      </c>
      <c r="G1230" s="6">
        <f t="shared" si="188"/>
        <v>0</v>
      </c>
      <c r="H1230" s="6">
        <f t="shared" si="188"/>
        <v>0</v>
      </c>
      <c r="I1230" s="6">
        <f t="shared" si="188"/>
        <v>0</v>
      </c>
      <c r="J1230" s="6">
        <f t="shared" ref="J1230:O1242" si="198">ROUND(I1230,0)</f>
        <v>0</v>
      </c>
      <c r="K1230" s="6">
        <f t="shared" si="198"/>
        <v>0</v>
      </c>
      <c r="L1230" s="6">
        <f t="shared" si="198"/>
        <v>0</v>
      </c>
      <c r="M1230" s="6">
        <f t="shared" si="198"/>
        <v>0</v>
      </c>
      <c r="N1230" s="6">
        <f t="shared" si="198"/>
        <v>0</v>
      </c>
      <c r="O1230" s="6">
        <v>1</v>
      </c>
      <c r="P1230" s="6">
        <f t="shared" si="189"/>
        <v>1</v>
      </c>
      <c r="Q1230" s="27">
        <f t="shared" si="190"/>
        <v>6390</v>
      </c>
    </row>
    <row r="1231" spans="1:17" ht="14.25" customHeight="1" x14ac:dyDescent="0.25">
      <c r="A1231" s="3">
        <v>50136510</v>
      </c>
      <c r="B1231" s="8" t="s">
        <v>306</v>
      </c>
      <c r="C1231" s="6">
        <v>32</v>
      </c>
      <c r="D1231" s="6">
        <v>1</v>
      </c>
      <c r="E1231" s="6">
        <f t="shared" si="188"/>
        <v>1</v>
      </c>
      <c r="F1231" s="6">
        <f t="shared" si="188"/>
        <v>1</v>
      </c>
      <c r="G1231" s="6">
        <f t="shared" si="188"/>
        <v>1</v>
      </c>
      <c r="H1231" s="6">
        <f t="shared" si="188"/>
        <v>1</v>
      </c>
      <c r="I1231" s="6">
        <f t="shared" si="188"/>
        <v>1</v>
      </c>
      <c r="J1231" s="6">
        <f t="shared" si="198"/>
        <v>1</v>
      </c>
      <c r="K1231" s="6">
        <f t="shared" si="198"/>
        <v>1</v>
      </c>
      <c r="L1231" s="6">
        <f t="shared" si="198"/>
        <v>1</v>
      </c>
      <c r="M1231" s="6">
        <f t="shared" si="198"/>
        <v>1</v>
      </c>
      <c r="N1231" s="6">
        <f t="shared" si="198"/>
        <v>1</v>
      </c>
      <c r="O1231" s="6">
        <f t="shared" si="198"/>
        <v>1</v>
      </c>
      <c r="P1231" s="6">
        <f t="shared" si="189"/>
        <v>12</v>
      </c>
      <c r="Q1231" s="27">
        <f t="shared" si="190"/>
        <v>384</v>
      </c>
    </row>
    <row r="1232" spans="1:17" ht="14.25" customHeight="1" x14ac:dyDescent="0.25">
      <c r="A1232" s="3">
        <v>50140375</v>
      </c>
      <c r="B1232" s="8" t="s">
        <v>61</v>
      </c>
      <c r="C1232" s="6">
        <v>2362</v>
      </c>
      <c r="D1232" s="6">
        <v>1</v>
      </c>
      <c r="E1232" s="6">
        <f t="shared" si="188"/>
        <v>1</v>
      </c>
      <c r="F1232" s="6">
        <f t="shared" ref="F1232:I1234" si="199">E1232</f>
        <v>1</v>
      </c>
      <c r="G1232" s="6">
        <f t="shared" si="199"/>
        <v>1</v>
      </c>
      <c r="H1232" s="6">
        <f t="shared" si="199"/>
        <v>1</v>
      </c>
      <c r="I1232" s="6">
        <f t="shared" si="199"/>
        <v>1</v>
      </c>
      <c r="J1232" s="6">
        <f t="shared" si="198"/>
        <v>1</v>
      </c>
      <c r="K1232" s="6">
        <f t="shared" si="198"/>
        <v>1</v>
      </c>
      <c r="L1232" s="6">
        <f t="shared" si="198"/>
        <v>1</v>
      </c>
      <c r="M1232" s="6">
        <f t="shared" si="198"/>
        <v>1</v>
      </c>
      <c r="N1232" s="6">
        <f t="shared" si="198"/>
        <v>1</v>
      </c>
      <c r="O1232" s="6">
        <f t="shared" si="198"/>
        <v>1</v>
      </c>
      <c r="P1232" s="6">
        <f t="shared" si="189"/>
        <v>12</v>
      </c>
      <c r="Q1232" s="27">
        <f t="shared" si="190"/>
        <v>28344</v>
      </c>
    </row>
    <row r="1233" spans="1:17" ht="14.25" customHeight="1" x14ac:dyDescent="0.25">
      <c r="A1233" s="3">
        <v>50141071</v>
      </c>
      <c r="B1233" s="8" t="s">
        <v>667</v>
      </c>
      <c r="C1233" s="6">
        <v>14</v>
      </c>
      <c r="D1233" s="6">
        <v>1</v>
      </c>
      <c r="E1233" s="6">
        <f t="shared" si="188"/>
        <v>1</v>
      </c>
      <c r="F1233" s="6">
        <f t="shared" si="199"/>
        <v>1</v>
      </c>
      <c r="G1233" s="6">
        <f t="shared" si="199"/>
        <v>1</v>
      </c>
      <c r="H1233" s="6">
        <f t="shared" si="199"/>
        <v>1</v>
      </c>
      <c r="I1233" s="6">
        <f t="shared" si="199"/>
        <v>1</v>
      </c>
      <c r="J1233" s="6">
        <f t="shared" si="198"/>
        <v>1</v>
      </c>
      <c r="K1233" s="6">
        <f t="shared" si="198"/>
        <v>1</v>
      </c>
      <c r="L1233" s="6">
        <f t="shared" si="198"/>
        <v>1</v>
      </c>
      <c r="M1233" s="6">
        <f t="shared" si="198"/>
        <v>1</v>
      </c>
      <c r="N1233" s="6">
        <f t="shared" si="198"/>
        <v>1</v>
      </c>
      <c r="O1233" s="6">
        <f t="shared" si="198"/>
        <v>1</v>
      </c>
      <c r="P1233" s="6">
        <f t="shared" si="189"/>
        <v>12</v>
      </c>
      <c r="Q1233" s="27">
        <f t="shared" si="190"/>
        <v>168</v>
      </c>
    </row>
    <row r="1234" spans="1:17" ht="14.25" customHeight="1" x14ac:dyDescent="0.25">
      <c r="A1234" s="3">
        <v>50141119</v>
      </c>
      <c r="B1234" s="8" t="s">
        <v>573</v>
      </c>
      <c r="C1234" s="6">
        <v>42840</v>
      </c>
      <c r="D1234" s="6">
        <v>1</v>
      </c>
      <c r="E1234" s="6">
        <f t="shared" si="188"/>
        <v>1</v>
      </c>
      <c r="F1234" s="6">
        <f t="shared" si="199"/>
        <v>1</v>
      </c>
      <c r="G1234" s="6">
        <f t="shared" si="199"/>
        <v>1</v>
      </c>
      <c r="H1234" s="6">
        <f t="shared" si="199"/>
        <v>1</v>
      </c>
      <c r="I1234" s="6">
        <f t="shared" si="199"/>
        <v>1</v>
      </c>
      <c r="J1234" s="6">
        <f t="shared" si="198"/>
        <v>1</v>
      </c>
      <c r="K1234" s="6">
        <f t="shared" si="198"/>
        <v>1</v>
      </c>
      <c r="L1234" s="6">
        <f t="shared" si="198"/>
        <v>1</v>
      </c>
      <c r="M1234" s="6">
        <f t="shared" si="198"/>
        <v>1</v>
      </c>
      <c r="N1234" s="6">
        <f t="shared" si="198"/>
        <v>1</v>
      </c>
      <c r="O1234" s="6">
        <f t="shared" si="198"/>
        <v>1</v>
      </c>
      <c r="P1234" s="6">
        <f t="shared" si="189"/>
        <v>12</v>
      </c>
      <c r="Q1234" s="27">
        <f t="shared" si="190"/>
        <v>514080</v>
      </c>
    </row>
    <row r="1235" spans="1:17" ht="14.25" customHeight="1" x14ac:dyDescent="0.25">
      <c r="A1235" s="3">
        <v>50142054</v>
      </c>
      <c r="B1235" s="8" t="s">
        <v>65</v>
      </c>
      <c r="C1235" s="6">
        <v>2403</v>
      </c>
      <c r="D1235" s="6">
        <v>0</v>
      </c>
      <c r="E1235" s="6">
        <f t="shared" si="188"/>
        <v>0</v>
      </c>
      <c r="F1235" s="6">
        <f t="shared" si="188"/>
        <v>0</v>
      </c>
      <c r="G1235" s="6">
        <f t="shared" si="188"/>
        <v>0</v>
      </c>
      <c r="H1235" s="6">
        <f t="shared" si="188"/>
        <v>0</v>
      </c>
      <c r="I1235" s="6">
        <f t="shared" si="188"/>
        <v>0</v>
      </c>
      <c r="J1235" s="6">
        <f t="shared" si="198"/>
        <v>0</v>
      </c>
      <c r="K1235" s="6">
        <f t="shared" si="198"/>
        <v>0</v>
      </c>
      <c r="L1235" s="6">
        <f t="shared" si="198"/>
        <v>0</v>
      </c>
      <c r="M1235" s="6">
        <f t="shared" si="198"/>
        <v>0</v>
      </c>
      <c r="N1235" s="6">
        <f t="shared" si="198"/>
        <v>0</v>
      </c>
      <c r="O1235" s="6">
        <v>1</v>
      </c>
      <c r="P1235" s="6">
        <f t="shared" si="189"/>
        <v>1</v>
      </c>
      <c r="Q1235" s="27">
        <f t="shared" ref="Q1235:Q1286" si="200">C1235*P1235</f>
        <v>2403</v>
      </c>
    </row>
    <row r="1236" spans="1:17" ht="14.25" customHeight="1" x14ac:dyDescent="0.25">
      <c r="A1236" s="3">
        <v>50142599</v>
      </c>
      <c r="B1236" s="8" t="s">
        <v>207</v>
      </c>
      <c r="C1236" s="6">
        <v>38080</v>
      </c>
      <c r="D1236" s="6">
        <v>0</v>
      </c>
      <c r="E1236" s="6">
        <f t="shared" ref="E1236:I1275" si="201">D1236</f>
        <v>0</v>
      </c>
      <c r="F1236" s="6">
        <f t="shared" si="201"/>
        <v>0</v>
      </c>
      <c r="G1236" s="6">
        <f t="shared" si="201"/>
        <v>0</v>
      </c>
      <c r="H1236" s="6">
        <f t="shared" si="201"/>
        <v>0</v>
      </c>
      <c r="I1236" s="6">
        <f t="shared" si="201"/>
        <v>0</v>
      </c>
      <c r="J1236" s="6">
        <f t="shared" si="198"/>
        <v>0</v>
      </c>
      <c r="K1236" s="6">
        <f t="shared" si="198"/>
        <v>0</v>
      </c>
      <c r="L1236" s="6">
        <f t="shared" si="198"/>
        <v>0</v>
      </c>
      <c r="M1236" s="6">
        <f t="shared" si="198"/>
        <v>0</v>
      </c>
      <c r="N1236" s="6">
        <f t="shared" si="198"/>
        <v>0</v>
      </c>
      <c r="O1236" s="6">
        <v>1</v>
      </c>
      <c r="P1236" s="6">
        <f t="shared" ref="P1236:P1287" si="202">SUM(D1236:O1236)</f>
        <v>1</v>
      </c>
      <c r="Q1236" s="27">
        <f t="shared" si="200"/>
        <v>38080</v>
      </c>
    </row>
    <row r="1237" spans="1:17" ht="14.25" customHeight="1" x14ac:dyDescent="0.25">
      <c r="A1237" s="3">
        <v>50142682</v>
      </c>
      <c r="B1237" s="8" t="s">
        <v>208</v>
      </c>
      <c r="C1237" s="6">
        <v>34510</v>
      </c>
      <c r="D1237" s="6">
        <v>0</v>
      </c>
      <c r="E1237" s="6">
        <f t="shared" si="201"/>
        <v>0</v>
      </c>
      <c r="F1237" s="6">
        <f t="shared" si="201"/>
        <v>0</v>
      </c>
      <c r="G1237" s="6">
        <f t="shared" si="201"/>
        <v>0</v>
      </c>
      <c r="H1237" s="6">
        <f t="shared" si="201"/>
        <v>0</v>
      </c>
      <c r="I1237" s="6">
        <f t="shared" si="201"/>
        <v>0</v>
      </c>
      <c r="J1237" s="6">
        <f t="shared" si="198"/>
        <v>0</v>
      </c>
      <c r="K1237" s="6">
        <f t="shared" si="198"/>
        <v>0</v>
      </c>
      <c r="L1237" s="6">
        <f t="shared" si="198"/>
        <v>0</v>
      </c>
      <c r="M1237" s="6">
        <f t="shared" si="198"/>
        <v>0</v>
      </c>
      <c r="N1237" s="6">
        <f t="shared" si="198"/>
        <v>0</v>
      </c>
      <c r="O1237" s="6">
        <v>1</v>
      </c>
      <c r="P1237" s="6">
        <f t="shared" si="202"/>
        <v>1</v>
      </c>
      <c r="Q1237" s="27">
        <f t="shared" si="200"/>
        <v>34510</v>
      </c>
    </row>
    <row r="1238" spans="1:17" ht="14.25" customHeight="1" x14ac:dyDescent="0.25">
      <c r="A1238" s="3">
        <v>50142874</v>
      </c>
      <c r="B1238" s="8" t="s">
        <v>177</v>
      </c>
      <c r="C1238" s="6">
        <v>47124</v>
      </c>
      <c r="D1238" s="6">
        <v>0</v>
      </c>
      <c r="E1238" s="6">
        <f t="shared" si="201"/>
        <v>0</v>
      </c>
      <c r="F1238" s="6">
        <f t="shared" si="201"/>
        <v>0</v>
      </c>
      <c r="G1238" s="6">
        <f t="shared" si="201"/>
        <v>0</v>
      </c>
      <c r="H1238" s="6">
        <f t="shared" si="201"/>
        <v>0</v>
      </c>
      <c r="I1238" s="6">
        <f t="shared" si="201"/>
        <v>0</v>
      </c>
      <c r="J1238" s="6">
        <f t="shared" si="198"/>
        <v>0</v>
      </c>
      <c r="K1238" s="6">
        <f t="shared" si="198"/>
        <v>0</v>
      </c>
      <c r="L1238" s="6">
        <f t="shared" si="198"/>
        <v>0</v>
      </c>
      <c r="M1238" s="6">
        <f t="shared" si="198"/>
        <v>0</v>
      </c>
      <c r="N1238" s="6">
        <f t="shared" si="198"/>
        <v>0</v>
      </c>
      <c r="O1238" s="6">
        <v>1</v>
      </c>
      <c r="P1238" s="6">
        <f t="shared" si="202"/>
        <v>1</v>
      </c>
      <c r="Q1238" s="27">
        <f t="shared" si="200"/>
        <v>47124</v>
      </c>
    </row>
    <row r="1239" spans="1:17" ht="14.25" customHeight="1" x14ac:dyDescent="0.25">
      <c r="A1239" s="3">
        <v>50144813</v>
      </c>
      <c r="B1239" s="8" t="s">
        <v>589</v>
      </c>
      <c r="C1239" s="6">
        <v>41650</v>
      </c>
      <c r="D1239" s="6">
        <v>0</v>
      </c>
      <c r="E1239" s="6">
        <f t="shared" si="201"/>
        <v>0</v>
      </c>
      <c r="F1239" s="6">
        <f t="shared" si="201"/>
        <v>0</v>
      </c>
      <c r="G1239" s="6">
        <f t="shared" si="201"/>
        <v>0</v>
      </c>
      <c r="H1239" s="6">
        <f t="shared" si="201"/>
        <v>0</v>
      </c>
      <c r="I1239" s="6">
        <f t="shared" si="201"/>
        <v>0</v>
      </c>
      <c r="J1239" s="6">
        <f t="shared" si="198"/>
        <v>0</v>
      </c>
      <c r="K1239" s="6">
        <f t="shared" si="198"/>
        <v>0</v>
      </c>
      <c r="L1239" s="6">
        <f t="shared" si="198"/>
        <v>0</v>
      </c>
      <c r="M1239" s="6">
        <f t="shared" si="198"/>
        <v>0</v>
      </c>
      <c r="N1239" s="6">
        <f t="shared" si="198"/>
        <v>0</v>
      </c>
      <c r="O1239" s="6">
        <v>1</v>
      </c>
      <c r="P1239" s="6">
        <f t="shared" si="202"/>
        <v>1</v>
      </c>
      <c r="Q1239" s="27">
        <f t="shared" si="200"/>
        <v>41650</v>
      </c>
    </row>
    <row r="1240" spans="1:17" ht="14.25" customHeight="1" x14ac:dyDescent="0.25">
      <c r="A1240" s="3">
        <v>50155421</v>
      </c>
      <c r="B1240" s="8" t="s">
        <v>77</v>
      </c>
      <c r="C1240" s="6">
        <v>3184</v>
      </c>
      <c r="D1240" s="6">
        <v>0</v>
      </c>
      <c r="E1240" s="6">
        <f t="shared" si="201"/>
        <v>0</v>
      </c>
      <c r="F1240" s="6">
        <f t="shared" si="201"/>
        <v>0</v>
      </c>
      <c r="G1240" s="6">
        <f t="shared" si="201"/>
        <v>0</v>
      </c>
      <c r="H1240" s="6">
        <f t="shared" si="201"/>
        <v>0</v>
      </c>
      <c r="I1240" s="6">
        <f t="shared" si="201"/>
        <v>0</v>
      </c>
      <c r="J1240" s="6">
        <f t="shared" si="198"/>
        <v>0</v>
      </c>
      <c r="K1240" s="6">
        <f t="shared" si="198"/>
        <v>0</v>
      </c>
      <c r="L1240" s="6">
        <f t="shared" si="198"/>
        <v>0</v>
      </c>
      <c r="M1240" s="6">
        <f t="shared" si="198"/>
        <v>0</v>
      </c>
      <c r="N1240" s="6">
        <f t="shared" si="198"/>
        <v>0</v>
      </c>
      <c r="O1240" s="6">
        <v>1</v>
      </c>
      <c r="P1240" s="6">
        <f t="shared" si="202"/>
        <v>1</v>
      </c>
      <c r="Q1240" s="27">
        <f t="shared" si="200"/>
        <v>3184</v>
      </c>
    </row>
    <row r="1241" spans="1:17" ht="14.25" customHeight="1" x14ac:dyDescent="0.25">
      <c r="A1241" s="3">
        <v>620118</v>
      </c>
      <c r="B1241" s="8" t="s">
        <v>223</v>
      </c>
      <c r="C1241" s="6">
        <v>6490</v>
      </c>
      <c r="D1241" s="6">
        <v>0</v>
      </c>
      <c r="E1241" s="6">
        <f t="shared" si="201"/>
        <v>0</v>
      </c>
      <c r="F1241" s="6">
        <f t="shared" si="201"/>
        <v>0</v>
      </c>
      <c r="G1241" s="6">
        <f t="shared" si="201"/>
        <v>0</v>
      </c>
      <c r="H1241" s="6">
        <f t="shared" si="201"/>
        <v>0</v>
      </c>
      <c r="I1241" s="6">
        <f t="shared" si="201"/>
        <v>0</v>
      </c>
      <c r="J1241" s="6">
        <f t="shared" si="198"/>
        <v>0</v>
      </c>
      <c r="K1241" s="6">
        <f t="shared" si="198"/>
        <v>0</v>
      </c>
      <c r="L1241" s="6">
        <f t="shared" si="198"/>
        <v>0</v>
      </c>
      <c r="M1241" s="6">
        <f t="shared" si="198"/>
        <v>0</v>
      </c>
      <c r="N1241" s="6">
        <f t="shared" si="198"/>
        <v>0</v>
      </c>
      <c r="O1241" s="6">
        <v>1</v>
      </c>
      <c r="P1241" s="6">
        <f t="shared" si="202"/>
        <v>1</v>
      </c>
      <c r="Q1241" s="27">
        <f t="shared" si="200"/>
        <v>6490</v>
      </c>
    </row>
    <row r="1242" spans="1:17" ht="14.25" customHeight="1" x14ac:dyDescent="0.25">
      <c r="A1242" s="3">
        <v>620149</v>
      </c>
      <c r="B1242" s="8" t="s">
        <v>224</v>
      </c>
      <c r="C1242" s="6">
        <v>9990</v>
      </c>
      <c r="D1242" s="6">
        <v>0</v>
      </c>
      <c r="E1242" s="6">
        <f t="shared" si="201"/>
        <v>0</v>
      </c>
      <c r="F1242" s="6">
        <f t="shared" si="201"/>
        <v>0</v>
      </c>
      <c r="G1242" s="6">
        <f t="shared" si="201"/>
        <v>0</v>
      </c>
      <c r="H1242" s="6">
        <f t="shared" si="201"/>
        <v>0</v>
      </c>
      <c r="I1242" s="6">
        <f t="shared" si="201"/>
        <v>0</v>
      </c>
      <c r="J1242" s="6">
        <f t="shared" si="198"/>
        <v>0</v>
      </c>
      <c r="K1242" s="6">
        <f t="shared" si="198"/>
        <v>0</v>
      </c>
      <c r="L1242" s="6">
        <f t="shared" si="198"/>
        <v>0</v>
      </c>
      <c r="M1242" s="6">
        <f t="shared" si="198"/>
        <v>0</v>
      </c>
      <c r="N1242" s="6">
        <f t="shared" si="198"/>
        <v>0</v>
      </c>
      <c r="O1242" s="6">
        <v>1</v>
      </c>
      <c r="P1242" s="6">
        <f t="shared" si="202"/>
        <v>1</v>
      </c>
      <c r="Q1242" s="27">
        <f t="shared" si="200"/>
        <v>9990</v>
      </c>
    </row>
    <row r="1243" spans="1:17" ht="14.25" customHeight="1" x14ac:dyDescent="0.25">
      <c r="A1243" s="3">
        <v>620530</v>
      </c>
      <c r="B1243" s="8" t="s">
        <v>292</v>
      </c>
      <c r="C1243" s="6">
        <v>7497</v>
      </c>
      <c r="D1243" s="6">
        <v>0</v>
      </c>
      <c r="E1243" s="6">
        <f t="shared" si="201"/>
        <v>0</v>
      </c>
      <c r="F1243" s="6">
        <f t="shared" si="201"/>
        <v>0</v>
      </c>
      <c r="G1243" s="6">
        <f t="shared" si="201"/>
        <v>0</v>
      </c>
      <c r="H1243" s="6">
        <f t="shared" si="201"/>
        <v>0</v>
      </c>
      <c r="I1243" s="6">
        <f t="shared" si="201"/>
        <v>0</v>
      </c>
      <c r="J1243" s="6">
        <f t="shared" ref="J1243:O1259" si="203">ROUND(I1243,0)</f>
        <v>0</v>
      </c>
      <c r="K1243" s="6">
        <f t="shared" si="203"/>
        <v>0</v>
      </c>
      <c r="L1243" s="6">
        <f t="shared" si="203"/>
        <v>0</v>
      </c>
      <c r="M1243" s="6">
        <f t="shared" si="203"/>
        <v>0</v>
      </c>
      <c r="N1243" s="6">
        <f t="shared" si="203"/>
        <v>0</v>
      </c>
      <c r="O1243" s="6">
        <v>1</v>
      </c>
      <c r="P1243" s="6">
        <f t="shared" si="202"/>
        <v>1</v>
      </c>
      <c r="Q1243" s="27">
        <f t="shared" si="200"/>
        <v>7497</v>
      </c>
    </row>
    <row r="1244" spans="1:17" ht="14.25" customHeight="1" x14ac:dyDescent="0.25">
      <c r="A1244" s="3">
        <v>7600058</v>
      </c>
      <c r="B1244" s="8" t="s">
        <v>228</v>
      </c>
      <c r="C1244" s="6">
        <v>38080</v>
      </c>
      <c r="D1244" s="6">
        <v>0</v>
      </c>
      <c r="E1244" s="6">
        <f t="shared" si="201"/>
        <v>0</v>
      </c>
      <c r="F1244" s="6">
        <f t="shared" si="201"/>
        <v>0</v>
      </c>
      <c r="G1244" s="6">
        <f t="shared" si="201"/>
        <v>0</v>
      </c>
      <c r="H1244" s="6">
        <f t="shared" si="201"/>
        <v>0</v>
      </c>
      <c r="I1244" s="6">
        <f t="shared" si="201"/>
        <v>0</v>
      </c>
      <c r="J1244" s="6">
        <f t="shared" si="203"/>
        <v>0</v>
      </c>
      <c r="K1244" s="6">
        <f t="shared" si="203"/>
        <v>0</v>
      </c>
      <c r="L1244" s="6">
        <f t="shared" si="203"/>
        <v>0</v>
      </c>
      <c r="M1244" s="6">
        <f t="shared" si="203"/>
        <v>0</v>
      </c>
      <c r="N1244" s="6">
        <f t="shared" si="203"/>
        <v>0</v>
      </c>
      <c r="O1244" s="6">
        <v>1</v>
      </c>
      <c r="P1244" s="6">
        <f t="shared" si="202"/>
        <v>1</v>
      </c>
      <c r="Q1244" s="27">
        <f t="shared" si="200"/>
        <v>38080</v>
      </c>
    </row>
    <row r="1245" spans="1:17" ht="14.25" customHeight="1" x14ac:dyDescent="0.25">
      <c r="A1245" s="3">
        <v>620096</v>
      </c>
      <c r="B1245" s="8" t="s">
        <v>91</v>
      </c>
      <c r="C1245" s="6">
        <v>35482</v>
      </c>
      <c r="D1245" s="6">
        <v>0</v>
      </c>
      <c r="E1245" s="6">
        <f t="shared" si="201"/>
        <v>0</v>
      </c>
      <c r="F1245" s="6">
        <f t="shared" si="201"/>
        <v>0</v>
      </c>
      <c r="G1245" s="6">
        <f t="shared" si="201"/>
        <v>0</v>
      </c>
      <c r="H1245" s="6">
        <f t="shared" si="201"/>
        <v>0</v>
      </c>
      <c r="I1245" s="6">
        <f t="shared" si="201"/>
        <v>0</v>
      </c>
      <c r="J1245" s="6">
        <f t="shared" si="203"/>
        <v>0</v>
      </c>
      <c r="K1245" s="6">
        <f t="shared" si="203"/>
        <v>0</v>
      </c>
      <c r="L1245" s="6">
        <f t="shared" si="203"/>
        <v>0</v>
      </c>
      <c r="M1245" s="6">
        <f t="shared" si="203"/>
        <v>0</v>
      </c>
      <c r="N1245" s="6">
        <v>1</v>
      </c>
      <c r="O1245" s="6">
        <f t="shared" si="203"/>
        <v>1</v>
      </c>
      <c r="P1245" s="6">
        <f t="shared" si="202"/>
        <v>2</v>
      </c>
      <c r="Q1245" s="27">
        <f t="shared" si="200"/>
        <v>70964</v>
      </c>
    </row>
    <row r="1246" spans="1:17" ht="14.25" customHeight="1" x14ac:dyDescent="0.25">
      <c r="A1246" s="3">
        <v>50010170</v>
      </c>
      <c r="B1246" s="8" t="s">
        <v>318</v>
      </c>
      <c r="C1246" s="6">
        <v>48320</v>
      </c>
      <c r="D1246" s="6">
        <v>0</v>
      </c>
      <c r="E1246" s="6">
        <f t="shared" si="201"/>
        <v>0</v>
      </c>
      <c r="F1246" s="6">
        <f t="shared" si="201"/>
        <v>0</v>
      </c>
      <c r="G1246" s="6">
        <f t="shared" si="201"/>
        <v>0</v>
      </c>
      <c r="H1246" s="6">
        <f t="shared" si="201"/>
        <v>0</v>
      </c>
      <c r="I1246" s="6">
        <f t="shared" si="201"/>
        <v>0</v>
      </c>
      <c r="J1246" s="6">
        <f t="shared" si="203"/>
        <v>0</v>
      </c>
      <c r="K1246" s="6">
        <f t="shared" si="203"/>
        <v>0</v>
      </c>
      <c r="L1246" s="6">
        <f t="shared" si="203"/>
        <v>0</v>
      </c>
      <c r="M1246" s="6">
        <f t="shared" si="203"/>
        <v>0</v>
      </c>
      <c r="N1246" s="6">
        <f t="shared" si="203"/>
        <v>0</v>
      </c>
      <c r="O1246" s="6">
        <v>1</v>
      </c>
      <c r="P1246" s="6">
        <f t="shared" si="202"/>
        <v>1</v>
      </c>
      <c r="Q1246" s="27">
        <f t="shared" si="200"/>
        <v>48320</v>
      </c>
    </row>
    <row r="1247" spans="1:17" ht="14.25" customHeight="1" x14ac:dyDescent="0.25">
      <c r="A1247" s="3">
        <v>50015990</v>
      </c>
      <c r="B1247" s="8" t="s">
        <v>405</v>
      </c>
      <c r="C1247" s="6">
        <v>9</v>
      </c>
      <c r="D1247" s="6">
        <v>1</v>
      </c>
      <c r="E1247" s="6">
        <f t="shared" si="201"/>
        <v>1</v>
      </c>
      <c r="F1247" s="6">
        <f t="shared" si="201"/>
        <v>1</v>
      </c>
      <c r="G1247" s="6">
        <f t="shared" si="201"/>
        <v>1</v>
      </c>
      <c r="H1247" s="6">
        <f t="shared" si="201"/>
        <v>1</v>
      </c>
      <c r="I1247" s="6">
        <f t="shared" si="201"/>
        <v>1</v>
      </c>
      <c r="J1247" s="6">
        <f t="shared" si="203"/>
        <v>1</v>
      </c>
      <c r="K1247" s="6">
        <f t="shared" si="203"/>
        <v>1</v>
      </c>
      <c r="L1247" s="6">
        <f t="shared" si="203"/>
        <v>1</v>
      </c>
      <c r="M1247" s="6">
        <f t="shared" si="203"/>
        <v>1</v>
      </c>
      <c r="N1247" s="6">
        <v>0</v>
      </c>
      <c r="O1247" s="6">
        <f t="shared" si="203"/>
        <v>0</v>
      </c>
      <c r="P1247" s="6">
        <f t="shared" si="202"/>
        <v>10</v>
      </c>
      <c r="Q1247" s="27">
        <f t="shared" si="200"/>
        <v>90</v>
      </c>
    </row>
    <row r="1248" spans="1:17" ht="14.25" customHeight="1" x14ac:dyDescent="0.25">
      <c r="A1248" s="3">
        <v>50016050</v>
      </c>
      <c r="B1248" s="8" t="s">
        <v>472</v>
      </c>
      <c r="C1248" s="6">
        <v>30</v>
      </c>
      <c r="D1248" s="6">
        <v>2</v>
      </c>
      <c r="E1248" s="6">
        <f t="shared" si="201"/>
        <v>2</v>
      </c>
      <c r="F1248" s="6">
        <f t="shared" si="201"/>
        <v>2</v>
      </c>
      <c r="G1248" s="6">
        <f t="shared" si="201"/>
        <v>2</v>
      </c>
      <c r="H1248" s="6">
        <f t="shared" si="201"/>
        <v>2</v>
      </c>
      <c r="I1248" s="6">
        <f t="shared" si="201"/>
        <v>2</v>
      </c>
      <c r="J1248" s="6">
        <f t="shared" si="203"/>
        <v>2</v>
      </c>
      <c r="K1248" s="6">
        <f t="shared" si="203"/>
        <v>2</v>
      </c>
      <c r="L1248" s="6">
        <v>1</v>
      </c>
      <c r="M1248" s="6">
        <f t="shared" si="203"/>
        <v>1</v>
      </c>
      <c r="N1248" s="6">
        <f t="shared" si="203"/>
        <v>1</v>
      </c>
      <c r="O1248" s="6">
        <f t="shared" si="203"/>
        <v>1</v>
      </c>
      <c r="P1248" s="6">
        <f t="shared" si="202"/>
        <v>20</v>
      </c>
      <c r="Q1248" s="27">
        <f t="shared" si="200"/>
        <v>600</v>
      </c>
    </row>
    <row r="1249" spans="1:17" ht="14.25" customHeight="1" x14ac:dyDescent="0.25">
      <c r="A1249" s="3">
        <v>50020960</v>
      </c>
      <c r="B1249" s="8" t="s">
        <v>31</v>
      </c>
      <c r="C1249" s="6">
        <v>20</v>
      </c>
      <c r="D1249" s="6">
        <v>2</v>
      </c>
      <c r="E1249" s="6">
        <f t="shared" si="201"/>
        <v>2</v>
      </c>
      <c r="F1249" s="6">
        <f t="shared" si="201"/>
        <v>2</v>
      </c>
      <c r="G1249" s="6">
        <f t="shared" si="201"/>
        <v>2</v>
      </c>
      <c r="H1249" s="6">
        <f t="shared" si="201"/>
        <v>2</v>
      </c>
      <c r="I1249" s="6">
        <f t="shared" si="201"/>
        <v>2</v>
      </c>
      <c r="J1249" s="6">
        <f t="shared" si="203"/>
        <v>2</v>
      </c>
      <c r="K1249" s="6">
        <v>1</v>
      </c>
      <c r="L1249" s="6">
        <f t="shared" si="203"/>
        <v>1</v>
      </c>
      <c r="M1249" s="6">
        <f t="shared" si="203"/>
        <v>1</v>
      </c>
      <c r="N1249" s="6">
        <f t="shared" si="203"/>
        <v>1</v>
      </c>
      <c r="O1249" s="6">
        <f t="shared" si="203"/>
        <v>1</v>
      </c>
      <c r="P1249" s="6">
        <f t="shared" si="202"/>
        <v>19</v>
      </c>
      <c r="Q1249" s="27">
        <f t="shared" si="200"/>
        <v>380</v>
      </c>
    </row>
    <row r="1250" spans="1:17" ht="14.25" customHeight="1" x14ac:dyDescent="0.25">
      <c r="A1250" s="3">
        <v>50050120</v>
      </c>
      <c r="B1250" s="8" t="s">
        <v>141</v>
      </c>
      <c r="C1250" s="6">
        <v>11190</v>
      </c>
      <c r="D1250" s="6">
        <v>0</v>
      </c>
      <c r="E1250" s="6">
        <f t="shared" si="201"/>
        <v>0</v>
      </c>
      <c r="F1250" s="6">
        <f t="shared" si="201"/>
        <v>0</v>
      </c>
      <c r="G1250" s="6">
        <f t="shared" si="201"/>
        <v>0</v>
      </c>
      <c r="H1250" s="6">
        <f t="shared" si="201"/>
        <v>0</v>
      </c>
      <c r="I1250" s="6">
        <f t="shared" si="201"/>
        <v>0</v>
      </c>
      <c r="J1250" s="6">
        <f t="shared" si="203"/>
        <v>0</v>
      </c>
      <c r="K1250" s="6">
        <f t="shared" si="203"/>
        <v>0</v>
      </c>
      <c r="L1250" s="6">
        <f t="shared" si="203"/>
        <v>0</v>
      </c>
      <c r="M1250" s="6">
        <f t="shared" si="203"/>
        <v>0</v>
      </c>
      <c r="N1250" s="6">
        <f t="shared" si="203"/>
        <v>0</v>
      </c>
      <c r="O1250" s="6">
        <v>1</v>
      </c>
      <c r="P1250" s="6">
        <f t="shared" si="202"/>
        <v>1</v>
      </c>
      <c r="Q1250" s="27">
        <f t="shared" si="200"/>
        <v>11190</v>
      </c>
    </row>
    <row r="1251" spans="1:17" ht="14.25" customHeight="1" x14ac:dyDescent="0.25">
      <c r="A1251" s="3">
        <v>50051270</v>
      </c>
      <c r="B1251" s="8" t="s">
        <v>36</v>
      </c>
      <c r="C1251" s="6">
        <v>19101</v>
      </c>
      <c r="D1251" s="6">
        <v>0</v>
      </c>
      <c r="E1251" s="6">
        <f t="shared" si="201"/>
        <v>0</v>
      </c>
      <c r="F1251" s="6">
        <f t="shared" si="201"/>
        <v>0</v>
      </c>
      <c r="G1251" s="6">
        <f t="shared" si="201"/>
        <v>0</v>
      </c>
      <c r="H1251" s="6">
        <f t="shared" si="201"/>
        <v>0</v>
      </c>
      <c r="I1251" s="6">
        <f t="shared" si="201"/>
        <v>0</v>
      </c>
      <c r="J1251" s="6">
        <f t="shared" si="203"/>
        <v>0</v>
      </c>
      <c r="K1251" s="6">
        <f t="shared" si="203"/>
        <v>0</v>
      </c>
      <c r="L1251" s="6">
        <f t="shared" si="203"/>
        <v>0</v>
      </c>
      <c r="M1251" s="6">
        <f t="shared" si="203"/>
        <v>0</v>
      </c>
      <c r="N1251" s="6">
        <f t="shared" si="203"/>
        <v>0</v>
      </c>
      <c r="O1251" s="6">
        <v>1</v>
      </c>
      <c r="P1251" s="6">
        <f t="shared" si="202"/>
        <v>1</v>
      </c>
      <c r="Q1251" s="27">
        <f t="shared" si="200"/>
        <v>19101</v>
      </c>
    </row>
    <row r="1252" spans="1:17" ht="14.25" customHeight="1" x14ac:dyDescent="0.25">
      <c r="A1252" s="3">
        <v>50113460</v>
      </c>
      <c r="B1252" s="8" t="s">
        <v>38</v>
      </c>
      <c r="C1252" s="6">
        <v>1999</v>
      </c>
      <c r="D1252" s="6">
        <v>1</v>
      </c>
      <c r="E1252" s="6">
        <f t="shared" si="201"/>
        <v>1</v>
      </c>
      <c r="F1252" s="6">
        <f t="shared" si="201"/>
        <v>1</v>
      </c>
      <c r="G1252" s="6">
        <f t="shared" si="201"/>
        <v>1</v>
      </c>
      <c r="H1252" s="6">
        <f t="shared" si="201"/>
        <v>1</v>
      </c>
      <c r="I1252" s="6">
        <f t="shared" si="201"/>
        <v>1</v>
      </c>
      <c r="J1252" s="6">
        <f t="shared" si="203"/>
        <v>1</v>
      </c>
      <c r="K1252" s="6">
        <f t="shared" si="203"/>
        <v>1</v>
      </c>
      <c r="L1252" s="6">
        <f t="shared" si="203"/>
        <v>1</v>
      </c>
      <c r="M1252" s="6">
        <f t="shared" si="203"/>
        <v>1</v>
      </c>
      <c r="N1252" s="6">
        <f t="shared" si="203"/>
        <v>1</v>
      </c>
      <c r="O1252" s="6">
        <f t="shared" si="203"/>
        <v>1</v>
      </c>
      <c r="P1252" s="6">
        <f t="shared" si="202"/>
        <v>12</v>
      </c>
      <c r="Q1252" s="27">
        <f t="shared" si="200"/>
        <v>23988</v>
      </c>
    </row>
    <row r="1253" spans="1:17" ht="14.25" customHeight="1" x14ac:dyDescent="0.25">
      <c r="A1253" s="3">
        <v>50119610</v>
      </c>
      <c r="B1253" s="8" t="s">
        <v>42</v>
      </c>
      <c r="C1253" s="6">
        <v>17</v>
      </c>
      <c r="D1253" s="6">
        <v>1</v>
      </c>
      <c r="E1253" s="6">
        <f t="shared" si="201"/>
        <v>1</v>
      </c>
      <c r="F1253" s="6">
        <f t="shared" si="201"/>
        <v>1</v>
      </c>
      <c r="G1253" s="6">
        <f t="shared" si="201"/>
        <v>1</v>
      </c>
      <c r="H1253" s="6">
        <f t="shared" si="201"/>
        <v>1</v>
      </c>
      <c r="I1253" s="6">
        <f t="shared" si="201"/>
        <v>1</v>
      </c>
      <c r="J1253" s="6">
        <f t="shared" si="203"/>
        <v>1</v>
      </c>
      <c r="K1253" s="6">
        <f t="shared" si="203"/>
        <v>1</v>
      </c>
      <c r="L1253" s="6">
        <f t="shared" si="203"/>
        <v>1</v>
      </c>
      <c r="M1253" s="6">
        <f t="shared" si="203"/>
        <v>1</v>
      </c>
      <c r="N1253" s="6">
        <f t="shared" si="203"/>
        <v>1</v>
      </c>
      <c r="O1253" s="6">
        <f t="shared" si="203"/>
        <v>1</v>
      </c>
      <c r="P1253" s="6">
        <f t="shared" si="202"/>
        <v>12</v>
      </c>
      <c r="Q1253" s="27">
        <f t="shared" si="200"/>
        <v>204</v>
      </c>
    </row>
    <row r="1254" spans="1:17" ht="14.25" customHeight="1" x14ac:dyDescent="0.25">
      <c r="A1254" s="3">
        <v>50120270</v>
      </c>
      <c r="B1254" s="8" t="s">
        <v>43</v>
      </c>
      <c r="C1254" s="6">
        <v>8489</v>
      </c>
      <c r="D1254" s="6">
        <v>0</v>
      </c>
      <c r="E1254" s="6">
        <f t="shared" si="201"/>
        <v>0</v>
      </c>
      <c r="F1254" s="6">
        <f t="shared" si="201"/>
        <v>0</v>
      </c>
      <c r="G1254" s="6">
        <f t="shared" si="201"/>
        <v>0</v>
      </c>
      <c r="H1254" s="6">
        <f t="shared" si="201"/>
        <v>0</v>
      </c>
      <c r="I1254" s="6">
        <f t="shared" si="201"/>
        <v>0</v>
      </c>
      <c r="J1254" s="6">
        <f t="shared" si="203"/>
        <v>0</v>
      </c>
      <c r="K1254" s="6">
        <f t="shared" si="203"/>
        <v>0</v>
      </c>
      <c r="L1254" s="6">
        <f t="shared" si="203"/>
        <v>0</v>
      </c>
      <c r="M1254" s="6">
        <f t="shared" si="203"/>
        <v>0</v>
      </c>
      <c r="N1254" s="6">
        <f t="shared" si="203"/>
        <v>0</v>
      </c>
      <c r="O1254" s="6">
        <v>1</v>
      </c>
      <c r="P1254" s="6">
        <f t="shared" si="202"/>
        <v>1</v>
      </c>
      <c r="Q1254" s="27">
        <f t="shared" si="200"/>
        <v>8489</v>
      </c>
    </row>
    <row r="1255" spans="1:17" ht="14.25" customHeight="1" x14ac:dyDescent="0.25">
      <c r="A1255" s="3">
        <v>50130003</v>
      </c>
      <c r="B1255" s="8" t="s">
        <v>148</v>
      </c>
      <c r="C1255" s="6">
        <v>1890</v>
      </c>
      <c r="D1255" s="6">
        <v>0</v>
      </c>
      <c r="E1255" s="6">
        <f t="shared" si="201"/>
        <v>0</v>
      </c>
      <c r="F1255" s="6">
        <f t="shared" si="201"/>
        <v>0</v>
      </c>
      <c r="G1255" s="6">
        <f t="shared" si="201"/>
        <v>0</v>
      </c>
      <c r="H1255" s="6">
        <f t="shared" si="201"/>
        <v>0</v>
      </c>
      <c r="I1255" s="6">
        <f t="shared" si="201"/>
        <v>0</v>
      </c>
      <c r="J1255" s="6">
        <f t="shared" si="203"/>
        <v>0</v>
      </c>
      <c r="K1255" s="6">
        <f t="shared" si="203"/>
        <v>0</v>
      </c>
      <c r="L1255" s="6">
        <f t="shared" si="203"/>
        <v>0</v>
      </c>
      <c r="M1255" s="6">
        <f t="shared" si="203"/>
        <v>0</v>
      </c>
      <c r="N1255" s="6">
        <f t="shared" si="203"/>
        <v>0</v>
      </c>
      <c r="O1255" s="6">
        <v>1</v>
      </c>
      <c r="P1255" s="6">
        <f t="shared" si="202"/>
        <v>1</v>
      </c>
      <c r="Q1255" s="27">
        <f t="shared" si="200"/>
        <v>1890</v>
      </c>
    </row>
    <row r="1256" spans="1:17" ht="14.25" customHeight="1" x14ac:dyDescent="0.25">
      <c r="A1256" s="3">
        <v>50130558</v>
      </c>
      <c r="B1256" s="8" t="s">
        <v>196</v>
      </c>
      <c r="C1256" s="6">
        <v>67</v>
      </c>
      <c r="D1256" s="6">
        <v>1</v>
      </c>
      <c r="E1256" s="6">
        <f t="shared" si="201"/>
        <v>1</v>
      </c>
      <c r="F1256" s="6">
        <f t="shared" si="201"/>
        <v>1</v>
      </c>
      <c r="G1256" s="6">
        <f t="shared" si="201"/>
        <v>1</v>
      </c>
      <c r="H1256" s="6">
        <f t="shared" si="201"/>
        <v>1</v>
      </c>
      <c r="I1256" s="6">
        <f t="shared" si="201"/>
        <v>1</v>
      </c>
      <c r="J1256" s="6">
        <f t="shared" si="203"/>
        <v>1</v>
      </c>
      <c r="K1256" s="6">
        <f t="shared" si="203"/>
        <v>1</v>
      </c>
      <c r="L1256" s="6">
        <f t="shared" si="203"/>
        <v>1</v>
      </c>
      <c r="M1256" s="6">
        <f t="shared" si="203"/>
        <v>1</v>
      </c>
      <c r="N1256" s="6">
        <f t="shared" si="203"/>
        <v>1</v>
      </c>
      <c r="O1256" s="6">
        <f t="shared" si="203"/>
        <v>1</v>
      </c>
      <c r="P1256" s="6">
        <f t="shared" si="202"/>
        <v>12</v>
      </c>
      <c r="Q1256" s="27">
        <f t="shared" si="200"/>
        <v>804</v>
      </c>
    </row>
    <row r="1257" spans="1:17" ht="14.25" customHeight="1" x14ac:dyDescent="0.25">
      <c r="A1257" s="3">
        <v>50130677</v>
      </c>
      <c r="B1257" s="8" t="s">
        <v>279</v>
      </c>
      <c r="C1257" s="6">
        <v>290</v>
      </c>
      <c r="D1257" s="6">
        <v>0</v>
      </c>
      <c r="E1257" s="6">
        <f t="shared" si="201"/>
        <v>0</v>
      </c>
      <c r="F1257" s="6">
        <f t="shared" si="201"/>
        <v>0</v>
      </c>
      <c r="G1257" s="6">
        <f t="shared" si="201"/>
        <v>0</v>
      </c>
      <c r="H1257" s="6">
        <f t="shared" si="201"/>
        <v>0</v>
      </c>
      <c r="I1257" s="6">
        <f t="shared" si="201"/>
        <v>0</v>
      </c>
      <c r="J1257" s="6">
        <f t="shared" si="203"/>
        <v>0</v>
      </c>
      <c r="K1257" s="6">
        <f t="shared" si="203"/>
        <v>0</v>
      </c>
      <c r="L1257" s="6">
        <f t="shared" si="203"/>
        <v>0</v>
      </c>
      <c r="M1257" s="6">
        <f t="shared" si="203"/>
        <v>0</v>
      </c>
      <c r="N1257" s="6">
        <f t="shared" si="203"/>
        <v>0</v>
      </c>
      <c r="O1257" s="6">
        <v>1</v>
      </c>
      <c r="P1257" s="6">
        <f t="shared" si="202"/>
        <v>1</v>
      </c>
      <c r="Q1257" s="27">
        <f t="shared" si="200"/>
        <v>290</v>
      </c>
    </row>
    <row r="1258" spans="1:17" ht="14.25" customHeight="1" x14ac:dyDescent="0.25">
      <c r="A1258" s="3">
        <v>50131071</v>
      </c>
      <c r="B1258" s="8" t="s">
        <v>153</v>
      </c>
      <c r="C1258" s="6">
        <v>5642</v>
      </c>
      <c r="D1258" s="6">
        <v>0</v>
      </c>
      <c r="E1258" s="6">
        <f t="shared" si="201"/>
        <v>0</v>
      </c>
      <c r="F1258" s="6">
        <f t="shared" si="201"/>
        <v>0</v>
      </c>
      <c r="G1258" s="6">
        <f t="shared" si="201"/>
        <v>0</v>
      </c>
      <c r="H1258" s="6">
        <f t="shared" si="201"/>
        <v>0</v>
      </c>
      <c r="I1258" s="6">
        <f t="shared" si="201"/>
        <v>0</v>
      </c>
      <c r="J1258" s="6">
        <f t="shared" si="203"/>
        <v>0</v>
      </c>
      <c r="K1258" s="6">
        <f t="shared" si="203"/>
        <v>0</v>
      </c>
      <c r="L1258" s="6">
        <f t="shared" si="203"/>
        <v>0</v>
      </c>
      <c r="M1258" s="6">
        <f t="shared" si="203"/>
        <v>0</v>
      </c>
      <c r="N1258" s="6">
        <f t="shared" si="203"/>
        <v>0</v>
      </c>
      <c r="O1258" s="6">
        <v>1</v>
      </c>
      <c r="P1258" s="6">
        <f t="shared" si="202"/>
        <v>1</v>
      </c>
      <c r="Q1258" s="27">
        <f t="shared" si="200"/>
        <v>5642</v>
      </c>
    </row>
    <row r="1259" spans="1:17" ht="14.25" customHeight="1" x14ac:dyDescent="0.25">
      <c r="A1259" s="3">
        <v>50131424</v>
      </c>
      <c r="B1259" s="8" t="s">
        <v>669</v>
      </c>
      <c r="C1259" s="6">
        <v>4915</v>
      </c>
      <c r="D1259" s="6">
        <v>0</v>
      </c>
      <c r="E1259" s="6">
        <f t="shared" si="201"/>
        <v>0</v>
      </c>
      <c r="F1259" s="6">
        <f t="shared" si="201"/>
        <v>0</v>
      </c>
      <c r="G1259" s="6">
        <f t="shared" si="201"/>
        <v>0</v>
      </c>
      <c r="H1259" s="6">
        <f t="shared" si="201"/>
        <v>0</v>
      </c>
      <c r="I1259" s="6">
        <f t="shared" si="201"/>
        <v>0</v>
      </c>
      <c r="J1259" s="6">
        <f t="shared" si="203"/>
        <v>0</v>
      </c>
      <c r="K1259" s="6">
        <f t="shared" si="203"/>
        <v>0</v>
      </c>
      <c r="L1259" s="6">
        <f t="shared" si="203"/>
        <v>0</v>
      </c>
      <c r="M1259" s="6">
        <f t="shared" si="203"/>
        <v>0</v>
      </c>
      <c r="N1259" s="6">
        <f t="shared" si="203"/>
        <v>0</v>
      </c>
      <c r="O1259" s="6">
        <v>1</v>
      </c>
      <c r="P1259" s="6">
        <f t="shared" si="202"/>
        <v>1</v>
      </c>
      <c r="Q1259" s="27">
        <f t="shared" si="200"/>
        <v>4915</v>
      </c>
    </row>
    <row r="1260" spans="1:17" ht="14.25" customHeight="1" x14ac:dyDescent="0.25">
      <c r="A1260" s="3">
        <v>50136193</v>
      </c>
      <c r="B1260" s="8" t="s">
        <v>55</v>
      </c>
      <c r="C1260" s="6">
        <v>6482</v>
      </c>
      <c r="D1260" s="6">
        <v>0</v>
      </c>
      <c r="E1260" s="6">
        <f t="shared" si="201"/>
        <v>0</v>
      </c>
      <c r="F1260" s="6">
        <f t="shared" si="201"/>
        <v>0</v>
      </c>
      <c r="G1260" s="6">
        <f t="shared" si="201"/>
        <v>0</v>
      </c>
      <c r="H1260" s="6">
        <f t="shared" si="201"/>
        <v>0</v>
      </c>
      <c r="I1260" s="6">
        <f t="shared" si="201"/>
        <v>0</v>
      </c>
      <c r="J1260" s="6">
        <f t="shared" ref="J1260:O1271" si="204">ROUND(I1260,0)</f>
        <v>0</v>
      </c>
      <c r="K1260" s="6">
        <f t="shared" si="204"/>
        <v>0</v>
      </c>
      <c r="L1260" s="6">
        <f t="shared" si="204"/>
        <v>0</v>
      </c>
      <c r="M1260" s="6">
        <f t="shared" si="204"/>
        <v>0</v>
      </c>
      <c r="N1260" s="6">
        <f t="shared" si="204"/>
        <v>0</v>
      </c>
      <c r="O1260" s="6">
        <v>1</v>
      </c>
      <c r="P1260" s="6">
        <f t="shared" si="202"/>
        <v>1</v>
      </c>
      <c r="Q1260" s="27">
        <f t="shared" si="200"/>
        <v>6482</v>
      </c>
    </row>
    <row r="1261" spans="1:17" ht="14.25" customHeight="1" x14ac:dyDescent="0.25">
      <c r="A1261" s="3">
        <v>50141846</v>
      </c>
      <c r="B1261" s="8" t="s">
        <v>64</v>
      </c>
      <c r="C1261" s="6">
        <v>1866</v>
      </c>
      <c r="D1261" s="6">
        <v>1</v>
      </c>
      <c r="E1261" s="6">
        <f t="shared" si="201"/>
        <v>1</v>
      </c>
      <c r="F1261" s="6">
        <f t="shared" si="201"/>
        <v>1</v>
      </c>
      <c r="G1261" s="6">
        <f t="shared" si="201"/>
        <v>1</v>
      </c>
      <c r="H1261" s="6">
        <f t="shared" si="201"/>
        <v>1</v>
      </c>
      <c r="I1261" s="6">
        <f t="shared" si="201"/>
        <v>1</v>
      </c>
      <c r="J1261" s="6">
        <f t="shared" si="204"/>
        <v>1</v>
      </c>
      <c r="K1261" s="6">
        <f t="shared" si="204"/>
        <v>1</v>
      </c>
      <c r="L1261" s="6">
        <v>0</v>
      </c>
      <c r="M1261" s="6">
        <f t="shared" si="204"/>
        <v>0</v>
      </c>
      <c r="N1261" s="6">
        <f t="shared" si="204"/>
        <v>0</v>
      </c>
      <c r="O1261" s="6">
        <f t="shared" si="204"/>
        <v>0</v>
      </c>
      <c r="P1261" s="6">
        <f t="shared" si="202"/>
        <v>8</v>
      </c>
      <c r="Q1261" s="27">
        <f t="shared" si="200"/>
        <v>14928</v>
      </c>
    </row>
    <row r="1262" spans="1:17" ht="14.25" customHeight="1" x14ac:dyDescent="0.25">
      <c r="A1262" s="3">
        <v>50143117</v>
      </c>
      <c r="B1262" s="8" t="s">
        <v>434</v>
      </c>
      <c r="C1262" s="6">
        <v>25</v>
      </c>
      <c r="D1262" s="6">
        <v>1</v>
      </c>
      <c r="E1262" s="6">
        <f t="shared" si="201"/>
        <v>1</v>
      </c>
      <c r="F1262" s="6">
        <f t="shared" si="201"/>
        <v>1</v>
      </c>
      <c r="G1262" s="6">
        <f t="shared" si="201"/>
        <v>1</v>
      </c>
      <c r="H1262" s="6">
        <f t="shared" si="201"/>
        <v>1</v>
      </c>
      <c r="I1262" s="6">
        <f t="shared" si="201"/>
        <v>1</v>
      </c>
      <c r="J1262" s="6">
        <f t="shared" si="204"/>
        <v>1</v>
      </c>
      <c r="K1262" s="6">
        <f t="shared" si="204"/>
        <v>1</v>
      </c>
      <c r="L1262" s="6">
        <v>0</v>
      </c>
      <c r="M1262" s="6">
        <f t="shared" si="204"/>
        <v>0</v>
      </c>
      <c r="N1262" s="6">
        <f t="shared" si="204"/>
        <v>0</v>
      </c>
      <c r="O1262" s="6">
        <f t="shared" si="204"/>
        <v>0</v>
      </c>
      <c r="P1262" s="6">
        <f t="shared" si="202"/>
        <v>8</v>
      </c>
      <c r="Q1262" s="27">
        <f t="shared" si="200"/>
        <v>200</v>
      </c>
    </row>
    <row r="1263" spans="1:17" ht="14.25" customHeight="1" x14ac:dyDescent="0.25">
      <c r="A1263" s="3">
        <v>50143127</v>
      </c>
      <c r="B1263" s="8" t="s">
        <v>670</v>
      </c>
      <c r="C1263" s="6">
        <v>371</v>
      </c>
      <c r="D1263" s="6">
        <v>0</v>
      </c>
      <c r="E1263" s="6">
        <f t="shared" si="201"/>
        <v>0</v>
      </c>
      <c r="F1263" s="6">
        <f t="shared" si="201"/>
        <v>0</v>
      </c>
      <c r="G1263" s="6">
        <f t="shared" si="201"/>
        <v>0</v>
      </c>
      <c r="H1263" s="6">
        <f t="shared" si="201"/>
        <v>0</v>
      </c>
      <c r="I1263" s="6">
        <f t="shared" si="201"/>
        <v>0</v>
      </c>
      <c r="J1263" s="6">
        <f t="shared" si="204"/>
        <v>0</v>
      </c>
      <c r="K1263" s="6">
        <f t="shared" si="204"/>
        <v>0</v>
      </c>
      <c r="L1263" s="6">
        <f t="shared" si="204"/>
        <v>0</v>
      </c>
      <c r="M1263" s="6">
        <f t="shared" si="204"/>
        <v>0</v>
      </c>
      <c r="N1263" s="6">
        <f t="shared" si="204"/>
        <v>0</v>
      </c>
      <c r="O1263" s="6">
        <v>1</v>
      </c>
      <c r="P1263" s="6">
        <f t="shared" si="202"/>
        <v>1</v>
      </c>
      <c r="Q1263" s="27">
        <f t="shared" si="200"/>
        <v>371</v>
      </c>
    </row>
    <row r="1264" spans="1:17" ht="14.25" customHeight="1" x14ac:dyDescent="0.25">
      <c r="A1264" s="3">
        <v>50143462</v>
      </c>
      <c r="B1264" s="8" t="s">
        <v>128</v>
      </c>
      <c r="C1264" s="6">
        <v>7245</v>
      </c>
      <c r="D1264" s="6">
        <v>0</v>
      </c>
      <c r="E1264" s="6">
        <f t="shared" si="201"/>
        <v>0</v>
      </c>
      <c r="F1264" s="6">
        <f t="shared" si="201"/>
        <v>0</v>
      </c>
      <c r="G1264" s="6">
        <f t="shared" si="201"/>
        <v>0</v>
      </c>
      <c r="H1264" s="6">
        <f t="shared" si="201"/>
        <v>0</v>
      </c>
      <c r="I1264" s="6">
        <f t="shared" si="201"/>
        <v>0</v>
      </c>
      <c r="J1264" s="6">
        <f t="shared" si="204"/>
        <v>0</v>
      </c>
      <c r="K1264" s="6">
        <f t="shared" si="204"/>
        <v>0</v>
      </c>
      <c r="L1264" s="6">
        <f t="shared" si="204"/>
        <v>0</v>
      </c>
      <c r="M1264" s="6">
        <f t="shared" si="204"/>
        <v>0</v>
      </c>
      <c r="N1264" s="6">
        <f t="shared" si="204"/>
        <v>0</v>
      </c>
      <c r="O1264" s="6">
        <v>1</v>
      </c>
      <c r="P1264" s="6">
        <f t="shared" si="202"/>
        <v>1</v>
      </c>
      <c r="Q1264" s="27">
        <f t="shared" si="200"/>
        <v>7245</v>
      </c>
    </row>
    <row r="1265" spans="1:17" ht="14.25" customHeight="1" x14ac:dyDescent="0.25">
      <c r="A1265" s="3">
        <v>50144099</v>
      </c>
      <c r="B1265" s="8" t="s">
        <v>159</v>
      </c>
      <c r="C1265" s="6">
        <v>5831</v>
      </c>
      <c r="D1265" s="6">
        <v>2</v>
      </c>
      <c r="E1265" s="6">
        <f t="shared" si="201"/>
        <v>2</v>
      </c>
      <c r="F1265" s="6">
        <f t="shared" si="201"/>
        <v>2</v>
      </c>
      <c r="G1265" s="6">
        <f t="shared" si="201"/>
        <v>2</v>
      </c>
      <c r="H1265" s="6">
        <f t="shared" si="201"/>
        <v>2</v>
      </c>
      <c r="I1265" s="6">
        <f t="shared" si="201"/>
        <v>2</v>
      </c>
      <c r="J1265" s="6">
        <f t="shared" si="204"/>
        <v>2</v>
      </c>
      <c r="K1265" s="6">
        <f t="shared" si="204"/>
        <v>2</v>
      </c>
      <c r="L1265" s="6">
        <v>1</v>
      </c>
      <c r="M1265" s="6">
        <f t="shared" si="204"/>
        <v>1</v>
      </c>
      <c r="N1265" s="6">
        <f t="shared" si="204"/>
        <v>1</v>
      </c>
      <c r="O1265" s="6">
        <f t="shared" si="204"/>
        <v>1</v>
      </c>
      <c r="P1265" s="6">
        <f t="shared" si="202"/>
        <v>20</v>
      </c>
      <c r="Q1265" s="27">
        <f t="shared" si="200"/>
        <v>116620</v>
      </c>
    </row>
    <row r="1266" spans="1:17" ht="14.25" customHeight="1" x14ac:dyDescent="0.25">
      <c r="A1266" s="3">
        <v>50144147</v>
      </c>
      <c r="B1266" s="8" t="s">
        <v>69</v>
      </c>
      <c r="C1266" s="6">
        <v>417</v>
      </c>
      <c r="D1266" s="6">
        <v>1</v>
      </c>
      <c r="E1266" s="6">
        <f t="shared" si="201"/>
        <v>1</v>
      </c>
      <c r="F1266" s="6">
        <f t="shared" si="201"/>
        <v>1</v>
      </c>
      <c r="G1266" s="6">
        <f t="shared" si="201"/>
        <v>1</v>
      </c>
      <c r="H1266" s="6">
        <f t="shared" si="201"/>
        <v>1</v>
      </c>
      <c r="I1266" s="6">
        <f t="shared" si="201"/>
        <v>1</v>
      </c>
      <c r="J1266" s="6">
        <f t="shared" si="204"/>
        <v>1</v>
      </c>
      <c r="K1266" s="6">
        <f t="shared" si="204"/>
        <v>1</v>
      </c>
      <c r="L1266" s="6">
        <f t="shared" si="204"/>
        <v>1</v>
      </c>
      <c r="M1266" s="6">
        <f t="shared" si="204"/>
        <v>1</v>
      </c>
      <c r="N1266" s="6">
        <v>0</v>
      </c>
      <c r="O1266" s="6">
        <f t="shared" si="204"/>
        <v>0</v>
      </c>
      <c r="P1266" s="6">
        <f t="shared" si="202"/>
        <v>10</v>
      </c>
      <c r="Q1266" s="27">
        <f t="shared" si="200"/>
        <v>4170</v>
      </c>
    </row>
    <row r="1267" spans="1:17" ht="14.25" customHeight="1" x14ac:dyDescent="0.25">
      <c r="A1267" s="3">
        <v>50144150</v>
      </c>
      <c r="B1267" s="8" t="s">
        <v>70</v>
      </c>
      <c r="C1267" s="6">
        <v>417</v>
      </c>
      <c r="D1267" s="6">
        <v>1</v>
      </c>
      <c r="E1267" s="6">
        <f t="shared" si="201"/>
        <v>1</v>
      </c>
      <c r="F1267" s="6">
        <f t="shared" si="201"/>
        <v>1</v>
      </c>
      <c r="G1267" s="6">
        <f t="shared" si="201"/>
        <v>1</v>
      </c>
      <c r="H1267" s="6">
        <f t="shared" si="201"/>
        <v>1</v>
      </c>
      <c r="I1267" s="6">
        <f t="shared" si="201"/>
        <v>1</v>
      </c>
      <c r="J1267" s="6">
        <f t="shared" si="204"/>
        <v>1</v>
      </c>
      <c r="K1267" s="6">
        <f t="shared" si="204"/>
        <v>1</v>
      </c>
      <c r="L1267" s="6">
        <f t="shared" si="204"/>
        <v>1</v>
      </c>
      <c r="M1267" s="6">
        <f t="shared" si="204"/>
        <v>1</v>
      </c>
      <c r="N1267" s="6">
        <v>0</v>
      </c>
      <c r="O1267" s="6">
        <f t="shared" si="204"/>
        <v>0</v>
      </c>
      <c r="P1267" s="6">
        <f t="shared" si="202"/>
        <v>10</v>
      </c>
      <c r="Q1267" s="27">
        <f t="shared" si="200"/>
        <v>4170</v>
      </c>
    </row>
    <row r="1268" spans="1:17" ht="14.25" customHeight="1" x14ac:dyDescent="0.25">
      <c r="A1268" s="3">
        <v>50144151</v>
      </c>
      <c r="B1268" s="8" t="s">
        <v>71</v>
      </c>
      <c r="C1268" s="6">
        <v>417</v>
      </c>
      <c r="D1268" s="6">
        <v>1</v>
      </c>
      <c r="E1268" s="6">
        <f t="shared" si="201"/>
        <v>1</v>
      </c>
      <c r="F1268" s="6">
        <f t="shared" si="201"/>
        <v>1</v>
      </c>
      <c r="G1268" s="6">
        <f t="shared" si="201"/>
        <v>1</v>
      </c>
      <c r="H1268" s="6">
        <f t="shared" si="201"/>
        <v>1</v>
      </c>
      <c r="I1268" s="6">
        <f t="shared" si="201"/>
        <v>1</v>
      </c>
      <c r="J1268" s="6">
        <v>1</v>
      </c>
      <c r="K1268" s="6">
        <f t="shared" si="204"/>
        <v>1</v>
      </c>
      <c r="L1268" s="6">
        <f t="shared" si="204"/>
        <v>1</v>
      </c>
      <c r="M1268" s="6">
        <f t="shared" si="204"/>
        <v>1</v>
      </c>
      <c r="N1268" s="6">
        <v>0</v>
      </c>
      <c r="O1268" s="6">
        <f t="shared" si="204"/>
        <v>0</v>
      </c>
      <c r="P1268" s="6">
        <f t="shared" si="202"/>
        <v>10</v>
      </c>
      <c r="Q1268" s="27">
        <f t="shared" si="200"/>
        <v>4170</v>
      </c>
    </row>
    <row r="1269" spans="1:17" ht="14.25" customHeight="1" x14ac:dyDescent="0.25">
      <c r="A1269" s="3">
        <v>50154510</v>
      </c>
      <c r="B1269" s="8" t="s">
        <v>373</v>
      </c>
      <c r="C1269" s="6">
        <v>5355</v>
      </c>
      <c r="D1269" s="6">
        <v>1</v>
      </c>
      <c r="E1269" s="6">
        <f t="shared" si="201"/>
        <v>1</v>
      </c>
      <c r="F1269" s="6">
        <f t="shared" si="201"/>
        <v>1</v>
      </c>
      <c r="G1269" s="6">
        <f t="shared" si="201"/>
        <v>1</v>
      </c>
      <c r="H1269" s="6">
        <f t="shared" si="201"/>
        <v>1</v>
      </c>
      <c r="I1269" s="6">
        <f t="shared" si="201"/>
        <v>1</v>
      </c>
      <c r="J1269" s="6">
        <v>0</v>
      </c>
      <c r="K1269" s="6">
        <f t="shared" si="204"/>
        <v>0</v>
      </c>
      <c r="L1269" s="6">
        <f t="shared" si="204"/>
        <v>0</v>
      </c>
      <c r="M1269" s="6">
        <f t="shared" si="204"/>
        <v>0</v>
      </c>
      <c r="N1269" s="6">
        <f t="shared" si="204"/>
        <v>0</v>
      </c>
      <c r="O1269" s="6">
        <f t="shared" si="204"/>
        <v>0</v>
      </c>
      <c r="P1269" s="6">
        <f t="shared" si="202"/>
        <v>6</v>
      </c>
      <c r="Q1269" s="27">
        <f t="shared" si="200"/>
        <v>32130</v>
      </c>
    </row>
    <row r="1270" spans="1:17" ht="14.25" customHeight="1" x14ac:dyDescent="0.25">
      <c r="A1270" s="3">
        <v>610331</v>
      </c>
      <c r="B1270" s="8" t="s">
        <v>219</v>
      </c>
      <c r="C1270" s="6">
        <v>2382</v>
      </c>
      <c r="D1270" s="6">
        <v>1</v>
      </c>
      <c r="E1270" s="6">
        <f t="shared" si="201"/>
        <v>1</v>
      </c>
      <c r="F1270" s="6">
        <f t="shared" si="201"/>
        <v>1</v>
      </c>
      <c r="G1270" s="6">
        <f t="shared" si="201"/>
        <v>1</v>
      </c>
      <c r="H1270" s="6">
        <f t="shared" si="201"/>
        <v>1</v>
      </c>
      <c r="I1270" s="6">
        <f t="shared" si="201"/>
        <v>1</v>
      </c>
      <c r="J1270" s="6">
        <v>0</v>
      </c>
      <c r="K1270" s="6">
        <f t="shared" si="204"/>
        <v>0</v>
      </c>
      <c r="L1270" s="6">
        <f t="shared" si="204"/>
        <v>0</v>
      </c>
      <c r="M1270" s="6">
        <f t="shared" si="204"/>
        <v>0</v>
      </c>
      <c r="N1270" s="6">
        <f t="shared" si="204"/>
        <v>0</v>
      </c>
      <c r="O1270" s="6">
        <f t="shared" si="204"/>
        <v>0</v>
      </c>
      <c r="P1270" s="6">
        <f t="shared" si="202"/>
        <v>6</v>
      </c>
      <c r="Q1270" s="27">
        <f t="shared" si="200"/>
        <v>14292</v>
      </c>
    </row>
    <row r="1271" spans="1:17" ht="14.25" customHeight="1" x14ac:dyDescent="0.25">
      <c r="A1271" s="3">
        <v>610384</v>
      </c>
      <c r="B1271" s="8" t="s">
        <v>138</v>
      </c>
      <c r="C1271" s="6">
        <v>14990</v>
      </c>
      <c r="D1271" s="6">
        <v>0</v>
      </c>
      <c r="E1271" s="6">
        <f t="shared" si="201"/>
        <v>0</v>
      </c>
      <c r="F1271" s="6">
        <f t="shared" si="201"/>
        <v>0</v>
      </c>
      <c r="G1271" s="6">
        <f t="shared" si="201"/>
        <v>0</v>
      </c>
      <c r="H1271" s="6">
        <f t="shared" si="201"/>
        <v>0</v>
      </c>
      <c r="I1271" s="6">
        <f t="shared" si="201"/>
        <v>0</v>
      </c>
      <c r="J1271" s="6">
        <f t="shared" si="204"/>
        <v>0</v>
      </c>
      <c r="K1271" s="6">
        <f t="shared" si="204"/>
        <v>0</v>
      </c>
      <c r="L1271" s="6">
        <f t="shared" si="204"/>
        <v>0</v>
      </c>
      <c r="M1271" s="6">
        <f t="shared" si="204"/>
        <v>0</v>
      </c>
      <c r="N1271" s="6">
        <v>1</v>
      </c>
      <c r="O1271" s="6">
        <v>1</v>
      </c>
      <c r="P1271" s="6">
        <f t="shared" si="202"/>
        <v>2</v>
      </c>
      <c r="Q1271" s="27">
        <f t="shared" si="200"/>
        <v>29980</v>
      </c>
    </row>
    <row r="1272" spans="1:17" ht="14.25" customHeight="1" x14ac:dyDescent="0.25">
      <c r="A1272" s="3">
        <v>620096</v>
      </c>
      <c r="B1272" s="8" t="s">
        <v>91</v>
      </c>
      <c r="C1272" s="6">
        <v>35482</v>
      </c>
      <c r="D1272" s="6">
        <v>1</v>
      </c>
      <c r="E1272" s="6">
        <f t="shared" si="201"/>
        <v>1</v>
      </c>
      <c r="F1272" s="6">
        <f t="shared" si="201"/>
        <v>1</v>
      </c>
      <c r="G1272" s="6">
        <f t="shared" si="201"/>
        <v>1</v>
      </c>
      <c r="H1272" s="6">
        <f t="shared" si="201"/>
        <v>1</v>
      </c>
      <c r="I1272" s="6">
        <f t="shared" si="201"/>
        <v>1</v>
      </c>
      <c r="J1272" s="6">
        <f t="shared" ref="J1272:O1277" si="205">ROUND(I1272,0)</f>
        <v>1</v>
      </c>
      <c r="K1272" s="6">
        <f t="shared" si="205"/>
        <v>1</v>
      </c>
      <c r="L1272" s="6">
        <f t="shared" si="205"/>
        <v>1</v>
      </c>
      <c r="M1272" s="6">
        <f t="shared" si="205"/>
        <v>1</v>
      </c>
      <c r="N1272" s="6">
        <f t="shared" si="205"/>
        <v>1</v>
      </c>
      <c r="O1272" s="6">
        <f t="shared" si="205"/>
        <v>1</v>
      </c>
      <c r="P1272" s="6">
        <f t="shared" si="202"/>
        <v>12</v>
      </c>
      <c r="Q1272" s="27">
        <f t="shared" si="200"/>
        <v>425784</v>
      </c>
    </row>
    <row r="1273" spans="1:17" ht="14.25" customHeight="1" x14ac:dyDescent="0.25">
      <c r="A1273" s="3">
        <v>620149</v>
      </c>
      <c r="B1273" s="8" t="s">
        <v>224</v>
      </c>
      <c r="C1273" s="6">
        <v>9990</v>
      </c>
      <c r="D1273" s="6">
        <v>0</v>
      </c>
      <c r="E1273" s="6">
        <f t="shared" si="201"/>
        <v>0</v>
      </c>
      <c r="F1273" s="6">
        <f t="shared" si="201"/>
        <v>0</v>
      </c>
      <c r="G1273" s="6">
        <f t="shared" si="201"/>
        <v>0</v>
      </c>
      <c r="H1273" s="6">
        <f t="shared" si="201"/>
        <v>0</v>
      </c>
      <c r="I1273" s="6">
        <f t="shared" si="201"/>
        <v>0</v>
      </c>
      <c r="J1273" s="6">
        <f t="shared" si="205"/>
        <v>0</v>
      </c>
      <c r="K1273" s="6">
        <f t="shared" si="205"/>
        <v>0</v>
      </c>
      <c r="L1273" s="6">
        <f t="shared" si="205"/>
        <v>0</v>
      </c>
      <c r="M1273" s="6">
        <f t="shared" si="205"/>
        <v>0</v>
      </c>
      <c r="N1273" s="6">
        <f t="shared" si="205"/>
        <v>0</v>
      </c>
      <c r="O1273" s="6">
        <v>1</v>
      </c>
      <c r="P1273" s="6">
        <f t="shared" si="202"/>
        <v>1</v>
      </c>
      <c r="Q1273" s="27">
        <f t="shared" si="200"/>
        <v>9990</v>
      </c>
    </row>
    <row r="1274" spans="1:17" ht="14.25" customHeight="1" x14ac:dyDescent="0.25">
      <c r="A1274" s="3">
        <v>631208</v>
      </c>
      <c r="B1274" s="8" t="s">
        <v>671</v>
      </c>
      <c r="C1274" s="6">
        <v>1750</v>
      </c>
      <c r="D1274" s="6">
        <v>0</v>
      </c>
      <c r="E1274" s="6">
        <f t="shared" si="201"/>
        <v>0</v>
      </c>
      <c r="F1274" s="6">
        <f t="shared" si="201"/>
        <v>0</v>
      </c>
      <c r="G1274" s="6">
        <f t="shared" si="201"/>
        <v>0</v>
      </c>
      <c r="H1274" s="6">
        <f t="shared" si="201"/>
        <v>0</v>
      </c>
      <c r="I1274" s="6">
        <f t="shared" si="201"/>
        <v>0</v>
      </c>
      <c r="J1274" s="6">
        <f t="shared" si="205"/>
        <v>0</v>
      </c>
      <c r="K1274" s="6">
        <f t="shared" si="205"/>
        <v>0</v>
      </c>
      <c r="L1274" s="6">
        <f t="shared" si="205"/>
        <v>0</v>
      </c>
      <c r="M1274" s="6">
        <f t="shared" si="205"/>
        <v>0</v>
      </c>
      <c r="N1274" s="6">
        <v>1</v>
      </c>
      <c r="O1274" s="6">
        <f t="shared" si="205"/>
        <v>1</v>
      </c>
      <c r="P1274" s="6">
        <f t="shared" si="202"/>
        <v>2</v>
      </c>
      <c r="Q1274" s="27">
        <f t="shared" si="200"/>
        <v>3500</v>
      </c>
    </row>
    <row r="1275" spans="1:17" ht="14.25" customHeight="1" x14ac:dyDescent="0.25">
      <c r="A1275" s="3">
        <v>7600081</v>
      </c>
      <c r="B1275" s="8" t="s">
        <v>672</v>
      </c>
      <c r="C1275" s="6">
        <v>261800</v>
      </c>
      <c r="D1275" s="6">
        <v>0</v>
      </c>
      <c r="E1275" s="6">
        <f t="shared" si="201"/>
        <v>0</v>
      </c>
      <c r="F1275" s="6">
        <f t="shared" si="201"/>
        <v>0</v>
      </c>
      <c r="G1275" s="6">
        <f t="shared" si="201"/>
        <v>0</v>
      </c>
      <c r="H1275" s="6">
        <f t="shared" si="201"/>
        <v>0</v>
      </c>
      <c r="I1275" s="6">
        <f t="shared" si="201"/>
        <v>0</v>
      </c>
      <c r="J1275" s="6">
        <f t="shared" si="205"/>
        <v>0</v>
      </c>
      <c r="K1275" s="6">
        <f t="shared" si="205"/>
        <v>0</v>
      </c>
      <c r="L1275" s="6">
        <f t="shared" si="205"/>
        <v>0</v>
      </c>
      <c r="M1275" s="6">
        <f t="shared" si="205"/>
        <v>0</v>
      </c>
      <c r="N1275" s="6">
        <f t="shared" si="205"/>
        <v>0</v>
      </c>
      <c r="O1275" s="6">
        <v>1</v>
      </c>
      <c r="P1275" s="6">
        <f t="shared" si="202"/>
        <v>1</v>
      </c>
      <c r="Q1275" s="27">
        <f t="shared" si="200"/>
        <v>261800</v>
      </c>
    </row>
    <row r="1276" spans="1:17" ht="14.25" customHeight="1" x14ac:dyDescent="0.25">
      <c r="A1276" s="3">
        <v>900313</v>
      </c>
      <c r="B1276" s="8" t="s">
        <v>402</v>
      </c>
      <c r="C1276" s="6">
        <v>9818</v>
      </c>
      <c r="D1276" s="6">
        <v>0</v>
      </c>
      <c r="E1276" s="6">
        <f t="shared" ref="E1276:I1319" si="206">D1276</f>
        <v>0</v>
      </c>
      <c r="F1276" s="6">
        <f t="shared" si="206"/>
        <v>0</v>
      </c>
      <c r="G1276" s="6">
        <f t="shared" si="206"/>
        <v>0</v>
      </c>
      <c r="H1276" s="6">
        <f t="shared" si="206"/>
        <v>0</v>
      </c>
      <c r="I1276" s="6">
        <f t="shared" si="206"/>
        <v>0</v>
      </c>
      <c r="J1276" s="6">
        <f t="shared" si="205"/>
        <v>0</v>
      </c>
      <c r="K1276" s="6">
        <f t="shared" si="205"/>
        <v>0</v>
      </c>
      <c r="L1276" s="6">
        <f t="shared" si="205"/>
        <v>0</v>
      </c>
      <c r="M1276" s="6">
        <f t="shared" si="205"/>
        <v>0</v>
      </c>
      <c r="N1276" s="6">
        <f t="shared" si="205"/>
        <v>0</v>
      </c>
      <c r="O1276" s="6">
        <v>1</v>
      </c>
      <c r="P1276" s="6">
        <f t="shared" si="202"/>
        <v>1</v>
      </c>
      <c r="Q1276" s="27">
        <f t="shared" si="200"/>
        <v>9818</v>
      </c>
    </row>
    <row r="1277" spans="1:17" ht="14.25" customHeight="1" x14ac:dyDescent="0.25">
      <c r="A1277" s="3">
        <v>50119420</v>
      </c>
      <c r="B1277" s="8" t="s">
        <v>145</v>
      </c>
      <c r="C1277" s="6">
        <v>45</v>
      </c>
      <c r="D1277" s="6">
        <v>3</v>
      </c>
      <c r="E1277" s="6">
        <f t="shared" si="206"/>
        <v>3</v>
      </c>
      <c r="F1277" s="6">
        <f t="shared" si="206"/>
        <v>3</v>
      </c>
      <c r="G1277" s="6">
        <f t="shared" si="206"/>
        <v>3</v>
      </c>
      <c r="H1277" s="6">
        <f t="shared" si="206"/>
        <v>3</v>
      </c>
      <c r="I1277" s="6">
        <f t="shared" si="206"/>
        <v>3</v>
      </c>
      <c r="J1277" s="6">
        <v>2</v>
      </c>
      <c r="K1277" s="6">
        <f t="shared" si="205"/>
        <v>2</v>
      </c>
      <c r="L1277" s="6">
        <f t="shared" si="205"/>
        <v>2</v>
      </c>
      <c r="M1277" s="6">
        <v>2</v>
      </c>
      <c r="N1277" s="6">
        <f t="shared" si="205"/>
        <v>2</v>
      </c>
      <c r="O1277" s="6">
        <f t="shared" si="205"/>
        <v>2</v>
      </c>
      <c r="P1277" s="6">
        <f t="shared" si="202"/>
        <v>30</v>
      </c>
      <c r="Q1277" s="27">
        <f t="shared" si="200"/>
        <v>1350</v>
      </c>
    </row>
    <row r="1278" spans="1:17" ht="14.25" customHeight="1" x14ac:dyDescent="0.25">
      <c r="A1278" s="3">
        <v>50136278</v>
      </c>
      <c r="B1278" s="8" t="s">
        <v>283</v>
      </c>
      <c r="C1278" s="6">
        <v>27614</v>
      </c>
      <c r="D1278" s="6">
        <v>0</v>
      </c>
      <c r="E1278" s="6">
        <f t="shared" si="206"/>
        <v>0</v>
      </c>
      <c r="F1278" s="6">
        <f t="shared" si="206"/>
        <v>0</v>
      </c>
      <c r="G1278" s="6">
        <f t="shared" si="206"/>
        <v>0</v>
      </c>
      <c r="H1278" s="6">
        <f t="shared" si="206"/>
        <v>0</v>
      </c>
      <c r="I1278" s="6">
        <f t="shared" si="206"/>
        <v>0</v>
      </c>
      <c r="J1278" s="6">
        <f t="shared" ref="J1278:O1292" si="207">ROUND(I1278,0)</f>
        <v>0</v>
      </c>
      <c r="K1278" s="6">
        <f t="shared" si="207"/>
        <v>0</v>
      </c>
      <c r="L1278" s="6">
        <f t="shared" si="207"/>
        <v>0</v>
      </c>
      <c r="M1278" s="6">
        <f t="shared" si="207"/>
        <v>0</v>
      </c>
      <c r="N1278" s="6">
        <f t="shared" si="207"/>
        <v>0</v>
      </c>
      <c r="O1278" s="6">
        <v>1</v>
      </c>
      <c r="P1278" s="6">
        <f t="shared" si="202"/>
        <v>1</v>
      </c>
      <c r="Q1278" s="27">
        <f t="shared" si="200"/>
        <v>27614</v>
      </c>
    </row>
    <row r="1279" spans="1:17" ht="14.25" customHeight="1" x14ac:dyDescent="0.25">
      <c r="A1279" s="3">
        <v>50051370</v>
      </c>
      <c r="B1279" s="8" t="s">
        <v>107</v>
      </c>
      <c r="C1279" s="6">
        <v>24</v>
      </c>
      <c r="D1279" s="6">
        <v>1</v>
      </c>
      <c r="E1279" s="6">
        <f t="shared" si="206"/>
        <v>1</v>
      </c>
      <c r="F1279" s="6">
        <f t="shared" si="206"/>
        <v>1</v>
      </c>
      <c r="G1279" s="6">
        <f t="shared" si="206"/>
        <v>1</v>
      </c>
      <c r="H1279" s="6">
        <f t="shared" si="206"/>
        <v>1</v>
      </c>
      <c r="I1279" s="6">
        <f t="shared" si="206"/>
        <v>1</v>
      </c>
      <c r="J1279" s="6">
        <f t="shared" si="207"/>
        <v>1</v>
      </c>
      <c r="K1279" s="6">
        <f t="shared" si="207"/>
        <v>1</v>
      </c>
      <c r="L1279" s="6">
        <f t="shared" si="207"/>
        <v>1</v>
      </c>
      <c r="M1279" s="6">
        <f t="shared" si="207"/>
        <v>1</v>
      </c>
      <c r="N1279" s="6">
        <v>0</v>
      </c>
      <c r="O1279" s="6">
        <f t="shared" si="207"/>
        <v>0</v>
      </c>
      <c r="P1279" s="6">
        <f t="shared" si="202"/>
        <v>10</v>
      </c>
      <c r="Q1279" s="27">
        <f t="shared" si="200"/>
        <v>240</v>
      </c>
    </row>
    <row r="1280" spans="1:17" ht="14.25" customHeight="1" x14ac:dyDescent="0.25">
      <c r="A1280" s="3">
        <v>50144099</v>
      </c>
      <c r="B1280" s="8" t="s">
        <v>159</v>
      </c>
      <c r="C1280" s="6">
        <v>5831</v>
      </c>
      <c r="D1280" s="6">
        <v>1</v>
      </c>
      <c r="E1280" s="6">
        <f t="shared" si="206"/>
        <v>1</v>
      </c>
      <c r="F1280" s="6">
        <f t="shared" si="206"/>
        <v>1</v>
      </c>
      <c r="G1280" s="6">
        <f t="shared" si="206"/>
        <v>1</v>
      </c>
      <c r="H1280" s="6">
        <f t="shared" si="206"/>
        <v>1</v>
      </c>
      <c r="I1280" s="6">
        <f t="shared" si="206"/>
        <v>1</v>
      </c>
      <c r="J1280" s="6">
        <f t="shared" si="207"/>
        <v>1</v>
      </c>
      <c r="K1280" s="6">
        <f t="shared" si="207"/>
        <v>1</v>
      </c>
      <c r="L1280" s="6">
        <v>0</v>
      </c>
      <c r="M1280" s="6">
        <f t="shared" si="207"/>
        <v>0</v>
      </c>
      <c r="N1280" s="6">
        <f t="shared" si="207"/>
        <v>0</v>
      </c>
      <c r="O1280" s="6">
        <f t="shared" si="207"/>
        <v>0</v>
      </c>
      <c r="P1280" s="6">
        <f t="shared" si="202"/>
        <v>8</v>
      </c>
      <c r="Q1280" s="27">
        <f t="shared" si="200"/>
        <v>46648</v>
      </c>
    </row>
    <row r="1281" spans="1:17" ht="14.25" customHeight="1" x14ac:dyDescent="0.25">
      <c r="A1281" s="3">
        <v>610342</v>
      </c>
      <c r="B1281" s="8" t="s">
        <v>168</v>
      </c>
      <c r="C1281" s="6">
        <v>5261</v>
      </c>
      <c r="D1281" s="6">
        <v>0</v>
      </c>
      <c r="E1281" s="6">
        <f t="shared" si="206"/>
        <v>0</v>
      </c>
      <c r="F1281" s="6">
        <f t="shared" si="206"/>
        <v>0</v>
      </c>
      <c r="G1281" s="6">
        <f t="shared" si="206"/>
        <v>0</v>
      </c>
      <c r="H1281" s="6">
        <f t="shared" si="206"/>
        <v>0</v>
      </c>
      <c r="I1281" s="6">
        <f t="shared" si="206"/>
        <v>0</v>
      </c>
      <c r="J1281" s="6">
        <f t="shared" si="207"/>
        <v>0</v>
      </c>
      <c r="K1281" s="6">
        <f t="shared" si="207"/>
        <v>0</v>
      </c>
      <c r="L1281" s="6">
        <f t="shared" si="207"/>
        <v>0</v>
      </c>
      <c r="M1281" s="6">
        <f t="shared" si="207"/>
        <v>0</v>
      </c>
      <c r="N1281" s="6">
        <f t="shared" si="207"/>
        <v>0</v>
      </c>
      <c r="O1281" s="6">
        <v>1</v>
      </c>
      <c r="P1281" s="6">
        <f t="shared" si="202"/>
        <v>1</v>
      </c>
      <c r="Q1281" s="27">
        <f t="shared" si="200"/>
        <v>5261</v>
      </c>
    </row>
    <row r="1282" spans="1:17" ht="14.25" customHeight="1" x14ac:dyDescent="0.25">
      <c r="A1282" s="3">
        <v>50011500</v>
      </c>
      <c r="B1282" s="8" t="s">
        <v>675</v>
      </c>
      <c r="C1282" s="6">
        <v>29915</v>
      </c>
      <c r="D1282" s="6">
        <v>0</v>
      </c>
      <c r="E1282" s="6">
        <f t="shared" si="206"/>
        <v>0</v>
      </c>
      <c r="F1282" s="6">
        <f t="shared" si="206"/>
        <v>0</v>
      </c>
      <c r="G1282" s="6">
        <f t="shared" si="206"/>
        <v>0</v>
      </c>
      <c r="H1282" s="6">
        <f t="shared" si="206"/>
        <v>0</v>
      </c>
      <c r="I1282" s="6">
        <f t="shared" si="206"/>
        <v>0</v>
      </c>
      <c r="J1282" s="6">
        <f t="shared" si="207"/>
        <v>0</v>
      </c>
      <c r="K1282" s="6">
        <f t="shared" si="207"/>
        <v>0</v>
      </c>
      <c r="L1282" s="6">
        <f t="shared" si="207"/>
        <v>0</v>
      </c>
      <c r="M1282" s="6">
        <f t="shared" si="207"/>
        <v>0</v>
      </c>
      <c r="N1282" s="6">
        <v>1</v>
      </c>
      <c r="O1282" s="6">
        <f t="shared" si="207"/>
        <v>1</v>
      </c>
      <c r="P1282" s="6">
        <f t="shared" si="202"/>
        <v>2</v>
      </c>
      <c r="Q1282" s="27">
        <f t="shared" si="200"/>
        <v>59830</v>
      </c>
    </row>
    <row r="1283" spans="1:17" ht="14.25" customHeight="1" x14ac:dyDescent="0.25">
      <c r="A1283" s="3">
        <v>50107123</v>
      </c>
      <c r="B1283" s="8" t="s">
        <v>233</v>
      </c>
      <c r="C1283" s="6">
        <v>1012</v>
      </c>
      <c r="D1283" s="6">
        <v>0</v>
      </c>
      <c r="E1283" s="6">
        <f t="shared" si="206"/>
        <v>0</v>
      </c>
      <c r="F1283" s="6">
        <f t="shared" si="206"/>
        <v>0</v>
      </c>
      <c r="G1283" s="6">
        <f t="shared" si="206"/>
        <v>0</v>
      </c>
      <c r="H1283" s="6">
        <f t="shared" si="206"/>
        <v>0</v>
      </c>
      <c r="I1283" s="6">
        <f t="shared" si="206"/>
        <v>0</v>
      </c>
      <c r="J1283" s="6">
        <f t="shared" si="207"/>
        <v>0</v>
      </c>
      <c r="K1283" s="6">
        <f t="shared" si="207"/>
        <v>0</v>
      </c>
      <c r="L1283" s="6">
        <f t="shared" si="207"/>
        <v>0</v>
      </c>
      <c r="M1283" s="6">
        <f t="shared" si="207"/>
        <v>0</v>
      </c>
      <c r="N1283" s="6">
        <v>1</v>
      </c>
      <c r="O1283" s="6">
        <f t="shared" si="207"/>
        <v>1</v>
      </c>
      <c r="P1283" s="6">
        <f t="shared" si="202"/>
        <v>2</v>
      </c>
      <c r="Q1283" s="27">
        <f t="shared" si="200"/>
        <v>2024</v>
      </c>
    </row>
    <row r="1284" spans="1:17" ht="14.25" customHeight="1" x14ac:dyDescent="0.25">
      <c r="A1284" s="3">
        <v>50120270</v>
      </c>
      <c r="B1284" s="8" t="s">
        <v>43</v>
      </c>
      <c r="C1284" s="6">
        <v>8490</v>
      </c>
      <c r="D1284" s="6">
        <v>0</v>
      </c>
      <c r="E1284" s="6">
        <f t="shared" si="206"/>
        <v>0</v>
      </c>
      <c r="F1284" s="6">
        <f t="shared" si="206"/>
        <v>0</v>
      </c>
      <c r="G1284" s="6">
        <f t="shared" si="206"/>
        <v>0</v>
      </c>
      <c r="H1284" s="6">
        <f t="shared" si="206"/>
        <v>0</v>
      </c>
      <c r="I1284" s="6">
        <f t="shared" si="206"/>
        <v>0</v>
      </c>
      <c r="J1284" s="6">
        <f t="shared" si="207"/>
        <v>0</v>
      </c>
      <c r="K1284" s="6">
        <f t="shared" si="207"/>
        <v>0</v>
      </c>
      <c r="L1284" s="6">
        <f t="shared" si="207"/>
        <v>0</v>
      </c>
      <c r="M1284" s="6">
        <f t="shared" si="207"/>
        <v>0</v>
      </c>
      <c r="N1284" s="6">
        <v>1</v>
      </c>
      <c r="O1284" s="6">
        <f t="shared" si="207"/>
        <v>1</v>
      </c>
      <c r="P1284" s="6">
        <f t="shared" si="202"/>
        <v>2</v>
      </c>
      <c r="Q1284" s="27">
        <f t="shared" si="200"/>
        <v>16980</v>
      </c>
    </row>
    <row r="1285" spans="1:17" ht="14.25" customHeight="1" x14ac:dyDescent="0.25">
      <c r="A1285" s="3">
        <v>50130259</v>
      </c>
      <c r="B1285" s="8" t="s">
        <v>150</v>
      </c>
      <c r="C1285" s="6">
        <v>2399</v>
      </c>
      <c r="D1285" s="6">
        <v>0</v>
      </c>
      <c r="E1285" s="6">
        <f t="shared" si="206"/>
        <v>0</v>
      </c>
      <c r="F1285" s="6">
        <f t="shared" si="206"/>
        <v>0</v>
      </c>
      <c r="G1285" s="6">
        <f t="shared" si="206"/>
        <v>0</v>
      </c>
      <c r="H1285" s="6">
        <f t="shared" si="206"/>
        <v>0</v>
      </c>
      <c r="I1285" s="6">
        <f t="shared" si="206"/>
        <v>0</v>
      </c>
      <c r="J1285" s="6">
        <f t="shared" si="207"/>
        <v>0</v>
      </c>
      <c r="K1285" s="6">
        <f t="shared" si="207"/>
        <v>0</v>
      </c>
      <c r="L1285" s="6">
        <f t="shared" si="207"/>
        <v>0</v>
      </c>
      <c r="M1285" s="6">
        <f t="shared" si="207"/>
        <v>0</v>
      </c>
      <c r="N1285" s="6">
        <v>1</v>
      </c>
      <c r="O1285" s="6">
        <f t="shared" si="207"/>
        <v>1</v>
      </c>
      <c r="P1285" s="6">
        <f t="shared" si="202"/>
        <v>2</v>
      </c>
      <c r="Q1285" s="27">
        <f t="shared" si="200"/>
        <v>4798</v>
      </c>
    </row>
    <row r="1286" spans="1:17" ht="14.25" customHeight="1" x14ac:dyDescent="0.25">
      <c r="A1286" s="3">
        <v>50131255</v>
      </c>
      <c r="B1286" s="8" t="s">
        <v>676</v>
      </c>
      <c r="C1286" s="6">
        <v>70210</v>
      </c>
      <c r="D1286" s="6">
        <v>0</v>
      </c>
      <c r="E1286" s="6">
        <f t="shared" si="206"/>
        <v>0</v>
      </c>
      <c r="F1286" s="6">
        <f t="shared" si="206"/>
        <v>0</v>
      </c>
      <c r="G1286" s="6">
        <f t="shared" si="206"/>
        <v>0</v>
      </c>
      <c r="H1286" s="6">
        <f t="shared" si="206"/>
        <v>0</v>
      </c>
      <c r="I1286" s="6">
        <f t="shared" si="206"/>
        <v>0</v>
      </c>
      <c r="J1286" s="6">
        <f t="shared" si="207"/>
        <v>0</v>
      </c>
      <c r="K1286" s="6">
        <f t="shared" si="207"/>
        <v>0</v>
      </c>
      <c r="L1286" s="6">
        <f t="shared" si="207"/>
        <v>0</v>
      </c>
      <c r="M1286" s="6">
        <f t="shared" si="207"/>
        <v>0</v>
      </c>
      <c r="N1286" s="6">
        <v>0</v>
      </c>
      <c r="O1286" s="6">
        <v>1</v>
      </c>
      <c r="P1286" s="6">
        <f t="shared" si="202"/>
        <v>1</v>
      </c>
      <c r="Q1286" s="27">
        <f t="shared" si="200"/>
        <v>70210</v>
      </c>
    </row>
    <row r="1287" spans="1:17" ht="14.25" customHeight="1" x14ac:dyDescent="0.25">
      <c r="A1287" s="3">
        <v>50136193</v>
      </c>
      <c r="B1287" s="8" t="s">
        <v>55</v>
      </c>
      <c r="C1287" s="6">
        <v>6482</v>
      </c>
      <c r="D1287" s="6">
        <v>0</v>
      </c>
      <c r="E1287" s="6">
        <f t="shared" si="206"/>
        <v>0</v>
      </c>
      <c r="F1287" s="6">
        <f t="shared" si="206"/>
        <v>0</v>
      </c>
      <c r="G1287" s="6">
        <f t="shared" si="206"/>
        <v>0</v>
      </c>
      <c r="H1287" s="6">
        <f t="shared" si="206"/>
        <v>0</v>
      </c>
      <c r="I1287" s="6">
        <f t="shared" si="206"/>
        <v>0</v>
      </c>
      <c r="J1287" s="6">
        <f t="shared" si="207"/>
        <v>0</v>
      </c>
      <c r="K1287" s="6">
        <f t="shared" si="207"/>
        <v>0</v>
      </c>
      <c r="L1287" s="6">
        <f t="shared" si="207"/>
        <v>0</v>
      </c>
      <c r="M1287" s="6">
        <f t="shared" si="207"/>
        <v>0</v>
      </c>
      <c r="N1287" s="6">
        <f t="shared" si="207"/>
        <v>0</v>
      </c>
      <c r="O1287" s="6">
        <v>1</v>
      </c>
      <c r="P1287" s="6">
        <f t="shared" si="202"/>
        <v>1</v>
      </c>
      <c r="Q1287" s="27">
        <f t="shared" ref="Q1287:Q1340" si="208">C1287*P1287</f>
        <v>6482</v>
      </c>
    </row>
    <row r="1288" spans="1:17" ht="14.25" customHeight="1" x14ac:dyDescent="0.25">
      <c r="A1288" s="3">
        <v>50140173</v>
      </c>
      <c r="B1288" s="8" t="s">
        <v>176</v>
      </c>
      <c r="C1288" s="6">
        <v>19933</v>
      </c>
      <c r="D1288" s="6">
        <v>0</v>
      </c>
      <c r="E1288" s="6">
        <f t="shared" si="206"/>
        <v>0</v>
      </c>
      <c r="F1288" s="6">
        <f t="shared" si="206"/>
        <v>0</v>
      </c>
      <c r="G1288" s="6">
        <f t="shared" si="206"/>
        <v>0</v>
      </c>
      <c r="H1288" s="6">
        <f t="shared" si="206"/>
        <v>0</v>
      </c>
      <c r="I1288" s="6">
        <f t="shared" si="206"/>
        <v>0</v>
      </c>
      <c r="J1288" s="6">
        <f t="shared" si="207"/>
        <v>0</v>
      </c>
      <c r="K1288" s="6">
        <f t="shared" si="207"/>
        <v>0</v>
      </c>
      <c r="L1288" s="6">
        <f t="shared" si="207"/>
        <v>0</v>
      </c>
      <c r="M1288" s="6">
        <f t="shared" si="207"/>
        <v>0</v>
      </c>
      <c r="N1288" s="6">
        <f t="shared" si="207"/>
        <v>0</v>
      </c>
      <c r="O1288" s="6">
        <v>1</v>
      </c>
      <c r="P1288" s="6">
        <f t="shared" ref="P1288:P1341" si="209">SUM(D1288:O1288)</f>
        <v>1</v>
      </c>
      <c r="Q1288" s="27">
        <f t="shared" si="208"/>
        <v>19933</v>
      </c>
    </row>
    <row r="1289" spans="1:17" ht="14.25" customHeight="1" x14ac:dyDescent="0.25">
      <c r="A1289" s="3">
        <v>50142128</v>
      </c>
      <c r="B1289" s="8" t="s">
        <v>157</v>
      </c>
      <c r="C1289" s="6">
        <v>11</v>
      </c>
      <c r="D1289" s="6">
        <v>3</v>
      </c>
      <c r="E1289" s="6">
        <f t="shared" si="206"/>
        <v>3</v>
      </c>
      <c r="F1289" s="6">
        <f t="shared" si="206"/>
        <v>3</v>
      </c>
      <c r="G1289" s="6">
        <f t="shared" si="206"/>
        <v>3</v>
      </c>
      <c r="H1289" s="6">
        <f t="shared" si="206"/>
        <v>3</v>
      </c>
      <c r="I1289" s="6">
        <f t="shared" si="206"/>
        <v>3</v>
      </c>
      <c r="J1289" s="6">
        <v>2</v>
      </c>
      <c r="K1289" s="6">
        <f t="shared" si="207"/>
        <v>2</v>
      </c>
      <c r="L1289" s="6">
        <f t="shared" si="207"/>
        <v>2</v>
      </c>
      <c r="M1289" s="6">
        <f t="shared" si="207"/>
        <v>2</v>
      </c>
      <c r="N1289" s="6">
        <f t="shared" si="207"/>
        <v>2</v>
      </c>
      <c r="O1289" s="6">
        <f t="shared" si="207"/>
        <v>2</v>
      </c>
      <c r="P1289" s="6">
        <f t="shared" si="209"/>
        <v>30</v>
      </c>
      <c r="Q1289" s="27">
        <f t="shared" si="208"/>
        <v>330</v>
      </c>
    </row>
    <row r="1290" spans="1:17" ht="14.25" customHeight="1" x14ac:dyDescent="0.25">
      <c r="A1290" s="3">
        <v>50142129</v>
      </c>
      <c r="B1290" s="8" t="s">
        <v>66</v>
      </c>
      <c r="C1290" s="6">
        <v>20</v>
      </c>
      <c r="D1290" s="6">
        <v>3</v>
      </c>
      <c r="E1290" s="6">
        <f t="shared" si="206"/>
        <v>3</v>
      </c>
      <c r="F1290" s="6">
        <f t="shared" si="206"/>
        <v>3</v>
      </c>
      <c r="G1290" s="6">
        <f t="shared" si="206"/>
        <v>3</v>
      </c>
      <c r="H1290" s="6">
        <f t="shared" si="206"/>
        <v>3</v>
      </c>
      <c r="I1290" s="6">
        <f t="shared" si="206"/>
        <v>3</v>
      </c>
      <c r="J1290" s="6">
        <v>2</v>
      </c>
      <c r="K1290" s="6">
        <f t="shared" si="207"/>
        <v>2</v>
      </c>
      <c r="L1290" s="6">
        <f t="shared" si="207"/>
        <v>2</v>
      </c>
      <c r="M1290" s="6">
        <f t="shared" si="207"/>
        <v>2</v>
      </c>
      <c r="N1290" s="6">
        <f t="shared" si="207"/>
        <v>2</v>
      </c>
      <c r="O1290" s="6">
        <f t="shared" si="207"/>
        <v>2</v>
      </c>
      <c r="P1290" s="6">
        <f t="shared" si="209"/>
        <v>30</v>
      </c>
      <c r="Q1290" s="27">
        <f t="shared" si="208"/>
        <v>600</v>
      </c>
    </row>
    <row r="1291" spans="1:17" ht="14.25" customHeight="1" x14ac:dyDescent="0.25">
      <c r="A1291" s="3">
        <v>50142720</v>
      </c>
      <c r="B1291" s="8" t="s">
        <v>433</v>
      </c>
      <c r="C1291" s="6">
        <v>9520</v>
      </c>
      <c r="D1291" s="6">
        <v>0</v>
      </c>
      <c r="E1291" s="6">
        <f t="shared" si="206"/>
        <v>0</v>
      </c>
      <c r="F1291" s="6">
        <f t="shared" si="206"/>
        <v>0</v>
      </c>
      <c r="G1291" s="6">
        <f t="shared" si="206"/>
        <v>0</v>
      </c>
      <c r="H1291" s="6">
        <f t="shared" si="206"/>
        <v>0</v>
      </c>
      <c r="I1291" s="6">
        <f t="shared" si="206"/>
        <v>0</v>
      </c>
      <c r="J1291" s="6">
        <f t="shared" si="207"/>
        <v>0</v>
      </c>
      <c r="K1291" s="6">
        <f t="shared" si="207"/>
        <v>0</v>
      </c>
      <c r="L1291" s="6">
        <f t="shared" si="207"/>
        <v>0</v>
      </c>
      <c r="M1291" s="6">
        <f t="shared" si="207"/>
        <v>0</v>
      </c>
      <c r="N1291" s="6">
        <f t="shared" si="207"/>
        <v>0</v>
      </c>
      <c r="O1291" s="6">
        <v>1</v>
      </c>
      <c r="P1291" s="6">
        <f t="shared" si="209"/>
        <v>1</v>
      </c>
      <c r="Q1291" s="27">
        <f t="shared" si="208"/>
        <v>9520</v>
      </c>
    </row>
    <row r="1292" spans="1:17" ht="14.25" customHeight="1" x14ac:dyDescent="0.25">
      <c r="A1292" s="3">
        <v>50143464</v>
      </c>
      <c r="B1292" s="8" t="s">
        <v>238</v>
      </c>
      <c r="C1292" s="6">
        <v>14</v>
      </c>
      <c r="D1292" s="6">
        <v>2</v>
      </c>
      <c r="E1292" s="6">
        <f t="shared" si="206"/>
        <v>2</v>
      </c>
      <c r="F1292" s="6">
        <f t="shared" si="206"/>
        <v>2</v>
      </c>
      <c r="G1292" s="6">
        <f t="shared" si="206"/>
        <v>2</v>
      </c>
      <c r="H1292" s="6">
        <f t="shared" si="206"/>
        <v>2</v>
      </c>
      <c r="I1292" s="6">
        <f t="shared" si="206"/>
        <v>2</v>
      </c>
      <c r="J1292" s="6">
        <f t="shared" si="207"/>
        <v>2</v>
      </c>
      <c r="K1292" s="6">
        <f t="shared" si="207"/>
        <v>2</v>
      </c>
      <c r="L1292" s="6">
        <f t="shared" si="207"/>
        <v>2</v>
      </c>
      <c r="M1292" s="6">
        <f t="shared" si="207"/>
        <v>2</v>
      </c>
      <c r="N1292" s="6">
        <v>0</v>
      </c>
      <c r="O1292" s="6">
        <f t="shared" si="207"/>
        <v>0</v>
      </c>
      <c r="P1292" s="6">
        <f t="shared" si="209"/>
        <v>20</v>
      </c>
      <c r="Q1292" s="27">
        <f t="shared" si="208"/>
        <v>280</v>
      </c>
    </row>
    <row r="1293" spans="1:17" ht="14.25" customHeight="1" x14ac:dyDescent="0.25">
      <c r="A1293" s="3">
        <v>50144360</v>
      </c>
      <c r="B1293" s="8" t="s">
        <v>215</v>
      </c>
      <c r="C1293" s="6">
        <v>14</v>
      </c>
      <c r="D1293" s="6">
        <v>3</v>
      </c>
      <c r="E1293" s="6">
        <f t="shared" si="206"/>
        <v>3</v>
      </c>
      <c r="F1293" s="6">
        <f t="shared" si="206"/>
        <v>3</v>
      </c>
      <c r="G1293" s="6">
        <f t="shared" si="206"/>
        <v>3</v>
      </c>
      <c r="H1293" s="6">
        <f t="shared" si="206"/>
        <v>3</v>
      </c>
      <c r="I1293" s="6">
        <f t="shared" si="206"/>
        <v>3</v>
      </c>
      <c r="J1293" s="6">
        <f t="shared" ref="J1293:O1310" si="210">ROUND(I1293,0)</f>
        <v>3</v>
      </c>
      <c r="K1293" s="6">
        <f t="shared" si="210"/>
        <v>3</v>
      </c>
      <c r="L1293" s="6">
        <f t="shared" si="210"/>
        <v>3</v>
      </c>
      <c r="M1293" s="6">
        <f t="shared" si="210"/>
        <v>3</v>
      </c>
      <c r="N1293" s="6">
        <f t="shared" si="210"/>
        <v>3</v>
      </c>
      <c r="O1293" s="6">
        <f t="shared" si="210"/>
        <v>3</v>
      </c>
      <c r="P1293" s="6">
        <f t="shared" si="209"/>
        <v>36</v>
      </c>
      <c r="Q1293" s="27">
        <f t="shared" si="208"/>
        <v>504</v>
      </c>
    </row>
    <row r="1294" spans="1:17" ht="14.25" customHeight="1" x14ac:dyDescent="0.25">
      <c r="A1294" s="3">
        <v>50144499</v>
      </c>
      <c r="B1294" s="8" t="s">
        <v>677</v>
      </c>
      <c r="C1294" s="6">
        <v>83300</v>
      </c>
      <c r="D1294" s="6">
        <v>1</v>
      </c>
      <c r="E1294" s="6">
        <f t="shared" si="206"/>
        <v>1</v>
      </c>
      <c r="F1294" s="6">
        <f t="shared" si="206"/>
        <v>1</v>
      </c>
      <c r="G1294" s="6">
        <f t="shared" si="206"/>
        <v>1</v>
      </c>
      <c r="H1294" s="6">
        <f t="shared" si="206"/>
        <v>1</v>
      </c>
      <c r="I1294" s="6">
        <f t="shared" si="206"/>
        <v>1</v>
      </c>
      <c r="J1294" s="6">
        <v>0</v>
      </c>
      <c r="K1294" s="6">
        <f t="shared" si="210"/>
        <v>0</v>
      </c>
      <c r="L1294" s="6">
        <f t="shared" si="210"/>
        <v>0</v>
      </c>
      <c r="M1294" s="6">
        <f t="shared" si="210"/>
        <v>0</v>
      </c>
      <c r="N1294" s="6">
        <f t="shared" si="210"/>
        <v>0</v>
      </c>
      <c r="O1294" s="6">
        <f t="shared" si="210"/>
        <v>0</v>
      </c>
      <c r="P1294" s="6">
        <f t="shared" si="209"/>
        <v>6</v>
      </c>
      <c r="Q1294" s="27">
        <f t="shared" si="208"/>
        <v>499800</v>
      </c>
    </row>
    <row r="1295" spans="1:17" ht="14.25" customHeight="1" x14ac:dyDescent="0.25">
      <c r="A1295" s="3">
        <v>610342</v>
      </c>
      <c r="B1295" s="8" t="s">
        <v>168</v>
      </c>
      <c r="C1295" s="6">
        <v>5261</v>
      </c>
      <c r="D1295" s="6">
        <v>0</v>
      </c>
      <c r="E1295" s="6">
        <f t="shared" si="206"/>
        <v>0</v>
      </c>
      <c r="F1295" s="6">
        <f t="shared" si="206"/>
        <v>0</v>
      </c>
      <c r="G1295" s="6">
        <f t="shared" si="206"/>
        <v>0</v>
      </c>
      <c r="H1295" s="6">
        <f t="shared" si="206"/>
        <v>0</v>
      </c>
      <c r="I1295" s="6">
        <f t="shared" si="206"/>
        <v>0</v>
      </c>
      <c r="J1295" s="6">
        <f t="shared" si="210"/>
        <v>0</v>
      </c>
      <c r="K1295" s="6">
        <f t="shared" si="210"/>
        <v>0</v>
      </c>
      <c r="L1295" s="6">
        <f t="shared" si="210"/>
        <v>0</v>
      </c>
      <c r="M1295" s="6">
        <f t="shared" si="210"/>
        <v>0</v>
      </c>
      <c r="N1295" s="6">
        <f t="shared" si="210"/>
        <v>0</v>
      </c>
      <c r="O1295" s="6">
        <v>1</v>
      </c>
      <c r="P1295" s="6">
        <f t="shared" si="209"/>
        <v>1</v>
      </c>
      <c r="Q1295" s="27">
        <f t="shared" si="208"/>
        <v>5261</v>
      </c>
    </row>
    <row r="1296" spans="1:17" ht="14.25" customHeight="1" x14ac:dyDescent="0.25">
      <c r="A1296" s="3">
        <v>610384</v>
      </c>
      <c r="B1296" s="8" t="s">
        <v>138</v>
      </c>
      <c r="C1296" s="6">
        <v>14990</v>
      </c>
      <c r="D1296" s="6">
        <v>0</v>
      </c>
      <c r="E1296" s="6">
        <f t="shared" si="206"/>
        <v>0</v>
      </c>
      <c r="F1296" s="6">
        <f t="shared" si="206"/>
        <v>0</v>
      </c>
      <c r="G1296" s="6">
        <f t="shared" si="206"/>
        <v>0</v>
      </c>
      <c r="H1296" s="6">
        <f t="shared" si="206"/>
        <v>0</v>
      </c>
      <c r="I1296" s="6">
        <f t="shared" si="206"/>
        <v>0</v>
      </c>
      <c r="J1296" s="6">
        <f t="shared" si="210"/>
        <v>0</v>
      </c>
      <c r="K1296" s="6">
        <f t="shared" si="210"/>
        <v>0</v>
      </c>
      <c r="L1296" s="6">
        <f t="shared" si="210"/>
        <v>0</v>
      </c>
      <c r="M1296" s="6">
        <f t="shared" si="210"/>
        <v>0</v>
      </c>
      <c r="N1296" s="6">
        <v>1</v>
      </c>
      <c r="O1296" s="6">
        <f t="shared" si="210"/>
        <v>1</v>
      </c>
      <c r="P1296" s="6">
        <f t="shared" si="209"/>
        <v>2</v>
      </c>
      <c r="Q1296" s="27">
        <f t="shared" si="208"/>
        <v>29980</v>
      </c>
    </row>
    <row r="1297" spans="1:17" ht="14.25" customHeight="1" x14ac:dyDescent="0.25">
      <c r="A1297" s="3">
        <v>610385</v>
      </c>
      <c r="B1297" s="8" t="s">
        <v>169</v>
      </c>
      <c r="C1297" s="6">
        <v>59000</v>
      </c>
      <c r="D1297" s="6">
        <v>0</v>
      </c>
      <c r="E1297" s="6">
        <f t="shared" si="206"/>
        <v>0</v>
      </c>
      <c r="F1297" s="6">
        <f t="shared" si="206"/>
        <v>0</v>
      </c>
      <c r="G1297" s="6">
        <f t="shared" si="206"/>
        <v>0</v>
      </c>
      <c r="H1297" s="6">
        <f t="shared" si="206"/>
        <v>0</v>
      </c>
      <c r="I1297" s="6">
        <f t="shared" si="206"/>
        <v>0</v>
      </c>
      <c r="J1297" s="6">
        <f t="shared" si="210"/>
        <v>0</v>
      </c>
      <c r="K1297" s="6">
        <f t="shared" si="210"/>
        <v>0</v>
      </c>
      <c r="L1297" s="6">
        <f t="shared" si="210"/>
        <v>0</v>
      </c>
      <c r="M1297" s="6">
        <f t="shared" si="210"/>
        <v>0</v>
      </c>
      <c r="N1297" s="6">
        <f t="shared" si="210"/>
        <v>0</v>
      </c>
      <c r="O1297" s="6">
        <v>1</v>
      </c>
      <c r="P1297" s="6">
        <f t="shared" si="209"/>
        <v>1</v>
      </c>
      <c r="Q1297" s="27">
        <f t="shared" si="208"/>
        <v>59000</v>
      </c>
    </row>
    <row r="1298" spans="1:17" ht="14.25" customHeight="1" x14ac:dyDescent="0.25">
      <c r="A1298" s="3">
        <v>620248</v>
      </c>
      <c r="B1298" s="8" t="s">
        <v>643</v>
      </c>
      <c r="C1298" s="6">
        <v>24</v>
      </c>
      <c r="D1298" s="6">
        <v>2</v>
      </c>
      <c r="E1298" s="6">
        <f t="shared" si="206"/>
        <v>2</v>
      </c>
      <c r="F1298" s="6">
        <f t="shared" si="206"/>
        <v>2</v>
      </c>
      <c r="G1298" s="6">
        <f t="shared" si="206"/>
        <v>2</v>
      </c>
      <c r="H1298" s="6">
        <f t="shared" si="206"/>
        <v>2</v>
      </c>
      <c r="I1298" s="6">
        <f t="shared" si="206"/>
        <v>2</v>
      </c>
      <c r="J1298" s="6">
        <f t="shared" si="210"/>
        <v>2</v>
      </c>
      <c r="K1298" s="6">
        <f t="shared" si="210"/>
        <v>2</v>
      </c>
      <c r="L1298" s="6">
        <f t="shared" si="210"/>
        <v>2</v>
      </c>
      <c r="M1298" s="6">
        <f t="shared" si="210"/>
        <v>2</v>
      </c>
      <c r="N1298" s="6">
        <v>0</v>
      </c>
      <c r="O1298" s="6">
        <f t="shared" si="210"/>
        <v>0</v>
      </c>
      <c r="P1298" s="6">
        <f t="shared" si="209"/>
        <v>20</v>
      </c>
      <c r="Q1298" s="27">
        <f t="shared" si="208"/>
        <v>480</v>
      </c>
    </row>
    <row r="1299" spans="1:17" ht="14.25" customHeight="1" x14ac:dyDescent="0.25">
      <c r="A1299" s="3">
        <v>620399</v>
      </c>
      <c r="B1299" s="8" t="s">
        <v>645</v>
      </c>
      <c r="C1299" s="6">
        <v>11</v>
      </c>
      <c r="D1299" s="6">
        <v>1</v>
      </c>
      <c r="E1299" s="6">
        <f t="shared" si="206"/>
        <v>1</v>
      </c>
      <c r="F1299" s="6">
        <f t="shared" si="206"/>
        <v>1</v>
      </c>
      <c r="G1299" s="6">
        <f t="shared" si="206"/>
        <v>1</v>
      </c>
      <c r="H1299" s="6">
        <f t="shared" si="206"/>
        <v>1</v>
      </c>
      <c r="I1299" s="6">
        <f t="shared" si="206"/>
        <v>1</v>
      </c>
      <c r="J1299" s="6">
        <f t="shared" si="210"/>
        <v>1</v>
      </c>
      <c r="K1299" s="6">
        <f t="shared" si="210"/>
        <v>1</v>
      </c>
      <c r="L1299" s="6">
        <v>0</v>
      </c>
      <c r="M1299" s="6">
        <f t="shared" si="210"/>
        <v>0</v>
      </c>
      <c r="N1299" s="6">
        <v>0</v>
      </c>
      <c r="O1299" s="6">
        <f t="shared" si="210"/>
        <v>0</v>
      </c>
      <c r="P1299" s="6">
        <f t="shared" si="209"/>
        <v>8</v>
      </c>
      <c r="Q1299" s="27">
        <f t="shared" si="208"/>
        <v>88</v>
      </c>
    </row>
    <row r="1300" spans="1:17" ht="14.25" customHeight="1" x14ac:dyDescent="0.25">
      <c r="A1300" s="3">
        <v>7600068</v>
      </c>
      <c r="B1300" s="8" t="s">
        <v>678</v>
      </c>
      <c r="C1300" s="6">
        <v>22491</v>
      </c>
      <c r="D1300" s="6">
        <v>0</v>
      </c>
      <c r="E1300" s="6">
        <f t="shared" si="206"/>
        <v>0</v>
      </c>
      <c r="F1300" s="6">
        <f t="shared" si="206"/>
        <v>0</v>
      </c>
      <c r="G1300" s="6">
        <f t="shared" si="206"/>
        <v>0</v>
      </c>
      <c r="H1300" s="6">
        <f t="shared" si="206"/>
        <v>0</v>
      </c>
      <c r="I1300" s="6">
        <f t="shared" si="206"/>
        <v>0</v>
      </c>
      <c r="J1300" s="6">
        <f t="shared" si="210"/>
        <v>0</v>
      </c>
      <c r="K1300" s="6">
        <f t="shared" si="210"/>
        <v>0</v>
      </c>
      <c r="L1300" s="6">
        <f t="shared" si="210"/>
        <v>0</v>
      </c>
      <c r="M1300" s="6">
        <f t="shared" si="210"/>
        <v>0</v>
      </c>
      <c r="N1300" s="6">
        <f t="shared" si="210"/>
        <v>0</v>
      </c>
      <c r="O1300" s="6">
        <v>1</v>
      </c>
      <c r="P1300" s="6">
        <f t="shared" si="209"/>
        <v>1</v>
      </c>
      <c r="Q1300" s="27">
        <f t="shared" si="208"/>
        <v>22491</v>
      </c>
    </row>
    <row r="1301" spans="1:17" ht="14.25" customHeight="1" x14ac:dyDescent="0.25">
      <c r="A1301" s="3">
        <v>50050850</v>
      </c>
      <c r="B1301" s="8" t="s">
        <v>33</v>
      </c>
      <c r="C1301" s="6">
        <v>290</v>
      </c>
      <c r="D1301" s="6">
        <v>0</v>
      </c>
      <c r="E1301" s="6">
        <f t="shared" si="206"/>
        <v>0</v>
      </c>
      <c r="F1301" s="6">
        <f t="shared" si="206"/>
        <v>0</v>
      </c>
      <c r="G1301" s="6">
        <f t="shared" si="206"/>
        <v>0</v>
      </c>
      <c r="H1301" s="6">
        <f t="shared" si="206"/>
        <v>0</v>
      </c>
      <c r="I1301" s="6">
        <f t="shared" si="206"/>
        <v>0</v>
      </c>
      <c r="J1301" s="6">
        <f t="shared" si="210"/>
        <v>0</v>
      </c>
      <c r="K1301" s="6">
        <f t="shared" si="210"/>
        <v>0</v>
      </c>
      <c r="L1301" s="6">
        <f t="shared" si="210"/>
        <v>0</v>
      </c>
      <c r="M1301" s="6">
        <f t="shared" si="210"/>
        <v>0</v>
      </c>
      <c r="N1301" s="6">
        <v>1</v>
      </c>
      <c r="O1301" s="6">
        <f t="shared" si="210"/>
        <v>1</v>
      </c>
      <c r="P1301" s="6">
        <f t="shared" si="209"/>
        <v>2</v>
      </c>
      <c r="Q1301" s="27">
        <f t="shared" si="208"/>
        <v>580</v>
      </c>
    </row>
    <row r="1302" spans="1:17" ht="14.25" customHeight="1" x14ac:dyDescent="0.25">
      <c r="A1302" s="3">
        <v>50144564</v>
      </c>
      <c r="B1302" s="8" t="s">
        <v>73</v>
      </c>
      <c r="C1302" s="6">
        <v>35482</v>
      </c>
      <c r="D1302" s="6">
        <v>0</v>
      </c>
      <c r="E1302" s="6">
        <f t="shared" si="206"/>
        <v>0</v>
      </c>
      <c r="F1302" s="6">
        <f t="shared" si="206"/>
        <v>0</v>
      </c>
      <c r="G1302" s="6">
        <f t="shared" si="206"/>
        <v>0</v>
      </c>
      <c r="H1302" s="6">
        <f t="shared" si="206"/>
        <v>0</v>
      </c>
      <c r="I1302" s="6">
        <f t="shared" si="206"/>
        <v>0</v>
      </c>
      <c r="J1302" s="6">
        <f t="shared" si="210"/>
        <v>0</v>
      </c>
      <c r="K1302" s="6">
        <f t="shared" si="210"/>
        <v>0</v>
      </c>
      <c r="L1302" s="6">
        <f t="shared" si="210"/>
        <v>0</v>
      </c>
      <c r="M1302" s="6">
        <f t="shared" si="210"/>
        <v>0</v>
      </c>
      <c r="N1302" s="6">
        <f t="shared" si="210"/>
        <v>0</v>
      </c>
      <c r="O1302" s="6">
        <v>1</v>
      </c>
      <c r="P1302" s="6">
        <f t="shared" si="209"/>
        <v>1</v>
      </c>
      <c r="Q1302" s="27">
        <f t="shared" si="208"/>
        <v>35482</v>
      </c>
    </row>
    <row r="1303" spans="1:17" ht="14.25" customHeight="1" x14ac:dyDescent="0.25">
      <c r="A1303" s="3">
        <v>630168</v>
      </c>
      <c r="B1303" s="8" t="s">
        <v>94</v>
      </c>
      <c r="C1303" s="6">
        <v>3499</v>
      </c>
      <c r="D1303" s="6">
        <v>0</v>
      </c>
      <c r="E1303" s="6">
        <f t="shared" si="206"/>
        <v>0</v>
      </c>
      <c r="F1303" s="6">
        <f t="shared" si="206"/>
        <v>0</v>
      </c>
      <c r="G1303" s="6">
        <f t="shared" si="206"/>
        <v>0</v>
      </c>
      <c r="H1303" s="6">
        <f t="shared" si="206"/>
        <v>0</v>
      </c>
      <c r="I1303" s="6">
        <f t="shared" si="206"/>
        <v>0</v>
      </c>
      <c r="J1303" s="6">
        <f t="shared" si="210"/>
        <v>0</v>
      </c>
      <c r="K1303" s="6">
        <f t="shared" si="210"/>
        <v>0</v>
      </c>
      <c r="L1303" s="6">
        <f t="shared" si="210"/>
        <v>0</v>
      </c>
      <c r="M1303" s="6">
        <f t="shared" si="210"/>
        <v>0</v>
      </c>
      <c r="N1303" s="6">
        <f t="shared" si="210"/>
        <v>0</v>
      </c>
      <c r="O1303" s="6">
        <v>1</v>
      </c>
      <c r="P1303" s="6">
        <f t="shared" si="209"/>
        <v>1</v>
      </c>
      <c r="Q1303" s="27">
        <f t="shared" si="208"/>
        <v>3499</v>
      </c>
    </row>
    <row r="1304" spans="1:17" ht="14.25" customHeight="1" x14ac:dyDescent="0.25">
      <c r="A1304" s="3">
        <v>3470121</v>
      </c>
      <c r="B1304" s="8" t="s">
        <v>549</v>
      </c>
      <c r="C1304" s="6">
        <v>7021</v>
      </c>
      <c r="D1304" s="6">
        <v>0</v>
      </c>
      <c r="E1304" s="6">
        <f t="shared" si="206"/>
        <v>0</v>
      </c>
      <c r="F1304" s="6">
        <f t="shared" si="206"/>
        <v>0</v>
      </c>
      <c r="G1304" s="6">
        <f t="shared" si="206"/>
        <v>0</v>
      </c>
      <c r="H1304" s="6">
        <f t="shared" si="206"/>
        <v>0</v>
      </c>
      <c r="I1304" s="6">
        <f t="shared" si="206"/>
        <v>0</v>
      </c>
      <c r="J1304" s="6">
        <f t="shared" si="210"/>
        <v>0</v>
      </c>
      <c r="K1304" s="6">
        <f t="shared" si="210"/>
        <v>0</v>
      </c>
      <c r="L1304" s="6">
        <f t="shared" si="210"/>
        <v>0</v>
      </c>
      <c r="M1304" s="6">
        <f t="shared" si="210"/>
        <v>0</v>
      </c>
      <c r="N1304" s="6">
        <f t="shared" si="210"/>
        <v>0</v>
      </c>
      <c r="O1304" s="6">
        <v>1</v>
      </c>
      <c r="P1304" s="6">
        <f t="shared" si="209"/>
        <v>1</v>
      </c>
      <c r="Q1304" s="27">
        <f t="shared" si="208"/>
        <v>7021</v>
      </c>
    </row>
    <row r="1305" spans="1:17" ht="14.25" customHeight="1" x14ac:dyDescent="0.25">
      <c r="A1305" s="3">
        <v>50010510</v>
      </c>
      <c r="B1305" s="8" t="s">
        <v>681</v>
      </c>
      <c r="C1305" s="6">
        <v>3200</v>
      </c>
      <c r="D1305" s="6">
        <v>1</v>
      </c>
      <c r="E1305" s="6">
        <f t="shared" si="206"/>
        <v>1</v>
      </c>
      <c r="F1305" s="6">
        <f t="shared" si="206"/>
        <v>1</v>
      </c>
      <c r="G1305" s="6">
        <f t="shared" si="206"/>
        <v>1</v>
      </c>
      <c r="H1305" s="6">
        <f t="shared" si="206"/>
        <v>1</v>
      </c>
      <c r="I1305" s="6">
        <f t="shared" si="206"/>
        <v>1</v>
      </c>
      <c r="J1305" s="6">
        <f t="shared" si="210"/>
        <v>1</v>
      </c>
      <c r="K1305" s="6">
        <f t="shared" si="210"/>
        <v>1</v>
      </c>
      <c r="L1305" s="6">
        <f t="shared" si="210"/>
        <v>1</v>
      </c>
      <c r="M1305" s="6">
        <f t="shared" si="210"/>
        <v>1</v>
      </c>
      <c r="N1305" s="6">
        <f t="shared" si="210"/>
        <v>1</v>
      </c>
      <c r="O1305" s="6">
        <f t="shared" si="210"/>
        <v>1</v>
      </c>
      <c r="P1305" s="6">
        <f t="shared" si="209"/>
        <v>12</v>
      </c>
      <c r="Q1305" s="27">
        <f t="shared" si="208"/>
        <v>38400</v>
      </c>
    </row>
    <row r="1306" spans="1:17" ht="14.25" customHeight="1" x14ac:dyDescent="0.25">
      <c r="A1306" s="3">
        <v>50120007</v>
      </c>
      <c r="B1306" s="8" t="s">
        <v>409</v>
      </c>
      <c r="C1306" s="6">
        <v>443</v>
      </c>
      <c r="D1306" s="6">
        <v>0</v>
      </c>
      <c r="E1306" s="6">
        <f t="shared" si="206"/>
        <v>0</v>
      </c>
      <c r="F1306" s="6">
        <f t="shared" si="206"/>
        <v>0</v>
      </c>
      <c r="G1306" s="6">
        <f t="shared" si="206"/>
        <v>0</v>
      </c>
      <c r="H1306" s="6">
        <f t="shared" si="206"/>
        <v>0</v>
      </c>
      <c r="I1306" s="6">
        <f t="shared" si="206"/>
        <v>0</v>
      </c>
      <c r="J1306" s="6">
        <f t="shared" si="210"/>
        <v>0</v>
      </c>
      <c r="K1306" s="6">
        <f t="shared" si="210"/>
        <v>0</v>
      </c>
      <c r="L1306" s="6">
        <f t="shared" si="210"/>
        <v>0</v>
      </c>
      <c r="M1306" s="6">
        <f t="shared" si="210"/>
        <v>0</v>
      </c>
      <c r="N1306" s="6">
        <v>1</v>
      </c>
      <c r="O1306" s="6">
        <f t="shared" si="210"/>
        <v>1</v>
      </c>
      <c r="P1306" s="6">
        <f t="shared" si="209"/>
        <v>2</v>
      </c>
      <c r="Q1306" s="27">
        <f t="shared" si="208"/>
        <v>886</v>
      </c>
    </row>
    <row r="1307" spans="1:17" ht="14.25" customHeight="1" x14ac:dyDescent="0.25">
      <c r="A1307" s="3">
        <v>50130012</v>
      </c>
      <c r="B1307" s="8" t="s">
        <v>47</v>
      </c>
      <c r="C1307" s="6">
        <v>9</v>
      </c>
      <c r="D1307" s="6">
        <v>0</v>
      </c>
      <c r="E1307" s="6">
        <f t="shared" si="206"/>
        <v>0</v>
      </c>
      <c r="F1307" s="6">
        <f t="shared" si="206"/>
        <v>0</v>
      </c>
      <c r="G1307" s="6">
        <f t="shared" si="206"/>
        <v>0</v>
      </c>
      <c r="H1307" s="6">
        <f t="shared" si="206"/>
        <v>0</v>
      </c>
      <c r="I1307" s="6">
        <f t="shared" si="206"/>
        <v>0</v>
      </c>
      <c r="J1307" s="6">
        <f t="shared" si="210"/>
        <v>0</v>
      </c>
      <c r="K1307" s="6">
        <f t="shared" si="210"/>
        <v>0</v>
      </c>
      <c r="L1307" s="6">
        <f t="shared" si="210"/>
        <v>0</v>
      </c>
      <c r="M1307" s="6">
        <f t="shared" si="210"/>
        <v>0</v>
      </c>
      <c r="N1307" s="6">
        <v>1</v>
      </c>
      <c r="O1307" s="6">
        <f t="shared" si="210"/>
        <v>1</v>
      </c>
      <c r="P1307" s="6">
        <f t="shared" si="209"/>
        <v>2</v>
      </c>
      <c r="Q1307" s="27">
        <f t="shared" si="208"/>
        <v>18</v>
      </c>
    </row>
    <row r="1308" spans="1:17" ht="14.25" customHeight="1" x14ac:dyDescent="0.25">
      <c r="A1308" s="3">
        <v>50130413</v>
      </c>
      <c r="B1308" s="8" t="s">
        <v>117</v>
      </c>
      <c r="C1308" s="6">
        <v>7128</v>
      </c>
      <c r="D1308" s="6">
        <v>0</v>
      </c>
      <c r="E1308" s="6">
        <f t="shared" si="206"/>
        <v>0</v>
      </c>
      <c r="F1308" s="6">
        <f t="shared" si="206"/>
        <v>0</v>
      </c>
      <c r="G1308" s="6">
        <f t="shared" si="206"/>
        <v>0</v>
      </c>
      <c r="H1308" s="6">
        <f t="shared" si="206"/>
        <v>0</v>
      </c>
      <c r="I1308" s="6">
        <f t="shared" si="206"/>
        <v>0</v>
      </c>
      <c r="J1308" s="6">
        <f t="shared" si="210"/>
        <v>0</v>
      </c>
      <c r="K1308" s="6">
        <f t="shared" si="210"/>
        <v>0</v>
      </c>
      <c r="L1308" s="6">
        <f t="shared" si="210"/>
        <v>0</v>
      </c>
      <c r="M1308" s="6">
        <f t="shared" si="210"/>
        <v>0</v>
      </c>
      <c r="N1308" s="6">
        <v>1</v>
      </c>
      <c r="O1308" s="6">
        <f t="shared" si="210"/>
        <v>1</v>
      </c>
      <c r="P1308" s="6">
        <f t="shared" si="209"/>
        <v>2</v>
      </c>
      <c r="Q1308" s="27">
        <f t="shared" si="208"/>
        <v>14256</v>
      </c>
    </row>
    <row r="1309" spans="1:17" ht="14.25" customHeight="1" x14ac:dyDescent="0.25">
      <c r="A1309" s="3">
        <v>50131645</v>
      </c>
      <c r="B1309" s="8" t="s">
        <v>121</v>
      </c>
      <c r="C1309" s="6">
        <v>4797</v>
      </c>
      <c r="D1309" s="6">
        <v>0</v>
      </c>
      <c r="E1309" s="6">
        <f t="shared" si="206"/>
        <v>0</v>
      </c>
      <c r="F1309" s="6">
        <f t="shared" si="206"/>
        <v>0</v>
      </c>
      <c r="G1309" s="6">
        <f t="shared" si="206"/>
        <v>0</v>
      </c>
      <c r="H1309" s="6">
        <f t="shared" si="206"/>
        <v>0</v>
      </c>
      <c r="I1309" s="6">
        <f t="shared" si="206"/>
        <v>0</v>
      </c>
      <c r="J1309" s="6">
        <f t="shared" si="210"/>
        <v>0</v>
      </c>
      <c r="K1309" s="6">
        <f t="shared" si="210"/>
        <v>0</v>
      </c>
      <c r="L1309" s="6">
        <f t="shared" si="210"/>
        <v>0</v>
      </c>
      <c r="M1309" s="6">
        <f t="shared" si="210"/>
        <v>0</v>
      </c>
      <c r="N1309" s="6">
        <v>1</v>
      </c>
      <c r="O1309" s="6">
        <f t="shared" si="210"/>
        <v>1</v>
      </c>
      <c r="P1309" s="6">
        <f t="shared" si="209"/>
        <v>2</v>
      </c>
      <c r="Q1309" s="27">
        <f t="shared" si="208"/>
        <v>9594</v>
      </c>
    </row>
    <row r="1310" spans="1:17" ht="14.25" customHeight="1" x14ac:dyDescent="0.25">
      <c r="A1310" s="3">
        <v>50136786</v>
      </c>
      <c r="B1310" s="8" t="s">
        <v>682</v>
      </c>
      <c r="C1310" s="6">
        <v>9559</v>
      </c>
      <c r="D1310" s="6">
        <v>0</v>
      </c>
      <c r="E1310" s="6">
        <f t="shared" si="206"/>
        <v>0</v>
      </c>
      <c r="F1310" s="6">
        <f t="shared" si="206"/>
        <v>0</v>
      </c>
      <c r="G1310" s="6">
        <f t="shared" si="206"/>
        <v>0</v>
      </c>
      <c r="H1310" s="6">
        <f t="shared" si="206"/>
        <v>0</v>
      </c>
      <c r="I1310" s="6">
        <f t="shared" si="206"/>
        <v>0</v>
      </c>
      <c r="J1310" s="6">
        <f t="shared" si="210"/>
        <v>0</v>
      </c>
      <c r="K1310" s="6">
        <f t="shared" si="210"/>
        <v>0</v>
      </c>
      <c r="L1310" s="6">
        <f t="shared" si="210"/>
        <v>0</v>
      </c>
      <c r="M1310" s="6">
        <f t="shared" si="210"/>
        <v>0</v>
      </c>
      <c r="N1310" s="6">
        <f t="shared" si="210"/>
        <v>0</v>
      </c>
      <c r="O1310" s="6">
        <v>1</v>
      </c>
      <c r="P1310" s="6">
        <f t="shared" si="209"/>
        <v>1</v>
      </c>
      <c r="Q1310" s="27">
        <f t="shared" si="208"/>
        <v>9559</v>
      </c>
    </row>
    <row r="1311" spans="1:17" ht="14.25" customHeight="1" x14ac:dyDescent="0.25">
      <c r="A1311" s="3">
        <v>50141850</v>
      </c>
      <c r="B1311" s="8" t="s">
        <v>124</v>
      </c>
      <c r="C1311" s="6">
        <v>2737</v>
      </c>
      <c r="D1311" s="6">
        <v>1</v>
      </c>
      <c r="E1311" s="6">
        <f t="shared" si="206"/>
        <v>1</v>
      </c>
      <c r="F1311" s="6">
        <f t="shared" si="206"/>
        <v>1</v>
      </c>
      <c r="G1311" s="6">
        <f t="shared" si="206"/>
        <v>1</v>
      </c>
      <c r="H1311" s="6">
        <f t="shared" si="206"/>
        <v>1</v>
      </c>
      <c r="I1311" s="6">
        <f t="shared" si="206"/>
        <v>1</v>
      </c>
      <c r="J1311" s="6">
        <f t="shared" ref="J1311:O1323" si="211">ROUND(I1311,0)</f>
        <v>1</v>
      </c>
      <c r="K1311" s="6">
        <f t="shared" si="211"/>
        <v>1</v>
      </c>
      <c r="L1311" s="6">
        <v>0</v>
      </c>
      <c r="M1311" s="6">
        <f t="shared" si="211"/>
        <v>0</v>
      </c>
      <c r="N1311" s="6">
        <f t="shared" si="211"/>
        <v>0</v>
      </c>
      <c r="O1311" s="6">
        <f t="shared" si="211"/>
        <v>0</v>
      </c>
      <c r="P1311" s="6">
        <f t="shared" si="209"/>
        <v>8</v>
      </c>
      <c r="Q1311" s="27">
        <f t="shared" si="208"/>
        <v>21896</v>
      </c>
    </row>
    <row r="1312" spans="1:17" ht="14.25" customHeight="1" x14ac:dyDescent="0.25">
      <c r="A1312" s="3">
        <v>50143462</v>
      </c>
      <c r="B1312" s="8" t="s">
        <v>128</v>
      </c>
      <c r="C1312" s="6">
        <v>7245</v>
      </c>
      <c r="D1312" s="6">
        <v>0</v>
      </c>
      <c r="E1312" s="6">
        <f t="shared" si="206"/>
        <v>0</v>
      </c>
      <c r="F1312" s="6">
        <f t="shared" si="206"/>
        <v>0</v>
      </c>
      <c r="G1312" s="6">
        <f t="shared" si="206"/>
        <v>0</v>
      </c>
      <c r="H1312" s="6">
        <f t="shared" si="206"/>
        <v>0</v>
      </c>
      <c r="I1312" s="6">
        <f t="shared" si="206"/>
        <v>0</v>
      </c>
      <c r="J1312" s="6">
        <f t="shared" si="211"/>
        <v>0</v>
      </c>
      <c r="K1312" s="6">
        <f t="shared" si="211"/>
        <v>0</v>
      </c>
      <c r="L1312" s="6">
        <f t="shared" si="211"/>
        <v>0</v>
      </c>
      <c r="M1312" s="6">
        <f t="shared" si="211"/>
        <v>0</v>
      </c>
      <c r="N1312" s="6">
        <v>1</v>
      </c>
      <c r="O1312" s="6">
        <f t="shared" si="211"/>
        <v>1</v>
      </c>
      <c r="P1312" s="6">
        <f t="shared" si="209"/>
        <v>2</v>
      </c>
      <c r="Q1312" s="27">
        <f t="shared" si="208"/>
        <v>14490</v>
      </c>
    </row>
    <row r="1313" spans="1:17" ht="14.25" customHeight="1" x14ac:dyDescent="0.25">
      <c r="A1313" s="3">
        <v>50143741</v>
      </c>
      <c r="B1313" s="8" t="s">
        <v>416</v>
      </c>
      <c r="C1313" s="6">
        <v>1267</v>
      </c>
      <c r="D1313" s="6">
        <v>0</v>
      </c>
      <c r="E1313" s="6">
        <f t="shared" si="206"/>
        <v>0</v>
      </c>
      <c r="F1313" s="6">
        <f t="shared" si="206"/>
        <v>0</v>
      </c>
      <c r="G1313" s="6">
        <f t="shared" si="206"/>
        <v>0</v>
      </c>
      <c r="H1313" s="6">
        <f t="shared" si="206"/>
        <v>0</v>
      </c>
      <c r="I1313" s="6">
        <f t="shared" si="206"/>
        <v>0</v>
      </c>
      <c r="J1313" s="6">
        <f t="shared" si="211"/>
        <v>0</v>
      </c>
      <c r="K1313" s="6">
        <f t="shared" si="211"/>
        <v>0</v>
      </c>
      <c r="L1313" s="6">
        <f t="shared" si="211"/>
        <v>0</v>
      </c>
      <c r="M1313" s="6">
        <f t="shared" si="211"/>
        <v>0</v>
      </c>
      <c r="N1313" s="6">
        <f t="shared" si="211"/>
        <v>0</v>
      </c>
      <c r="O1313" s="6">
        <v>1</v>
      </c>
      <c r="P1313" s="6">
        <f t="shared" si="209"/>
        <v>1</v>
      </c>
      <c r="Q1313" s="27">
        <f t="shared" si="208"/>
        <v>1267</v>
      </c>
    </row>
    <row r="1314" spans="1:17" ht="14.25" customHeight="1" x14ac:dyDescent="0.25">
      <c r="A1314" s="3">
        <v>50144564</v>
      </c>
      <c r="B1314" s="8" t="s">
        <v>73</v>
      </c>
      <c r="C1314" s="6">
        <v>35482</v>
      </c>
      <c r="D1314" s="6">
        <v>0</v>
      </c>
      <c r="E1314" s="6">
        <f t="shared" si="206"/>
        <v>0</v>
      </c>
      <c r="F1314" s="6">
        <f t="shared" si="206"/>
        <v>0</v>
      </c>
      <c r="G1314" s="6">
        <f t="shared" si="206"/>
        <v>0</v>
      </c>
      <c r="H1314" s="6">
        <f t="shared" si="206"/>
        <v>0</v>
      </c>
      <c r="I1314" s="6">
        <f t="shared" si="206"/>
        <v>0</v>
      </c>
      <c r="J1314" s="6">
        <f t="shared" si="211"/>
        <v>0</v>
      </c>
      <c r="K1314" s="6">
        <f t="shared" si="211"/>
        <v>0</v>
      </c>
      <c r="L1314" s="6">
        <f t="shared" si="211"/>
        <v>0</v>
      </c>
      <c r="M1314" s="6">
        <f t="shared" si="211"/>
        <v>0</v>
      </c>
      <c r="N1314" s="6">
        <f t="shared" si="211"/>
        <v>0</v>
      </c>
      <c r="O1314" s="6">
        <v>1</v>
      </c>
      <c r="P1314" s="6">
        <f t="shared" si="209"/>
        <v>1</v>
      </c>
      <c r="Q1314" s="27">
        <f t="shared" si="208"/>
        <v>35482</v>
      </c>
    </row>
    <row r="1315" spans="1:17" ht="14.25" customHeight="1" x14ac:dyDescent="0.25">
      <c r="A1315" s="3">
        <v>610088</v>
      </c>
      <c r="B1315" s="8" t="s">
        <v>80</v>
      </c>
      <c r="C1315" s="6">
        <v>2068</v>
      </c>
      <c r="D1315" s="6">
        <v>0</v>
      </c>
      <c r="E1315" s="6">
        <f t="shared" si="206"/>
        <v>0</v>
      </c>
      <c r="F1315" s="6">
        <f t="shared" si="206"/>
        <v>0</v>
      </c>
      <c r="G1315" s="6">
        <f t="shared" si="206"/>
        <v>0</v>
      </c>
      <c r="H1315" s="6">
        <f t="shared" si="206"/>
        <v>0</v>
      </c>
      <c r="I1315" s="6">
        <f t="shared" si="206"/>
        <v>0</v>
      </c>
      <c r="J1315" s="6">
        <f t="shared" si="211"/>
        <v>0</v>
      </c>
      <c r="K1315" s="6">
        <f t="shared" si="211"/>
        <v>0</v>
      </c>
      <c r="L1315" s="6">
        <f t="shared" si="211"/>
        <v>0</v>
      </c>
      <c r="M1315" s="6">
        <f t="shared" si="211"/>
        <v>0</v>
      </c>
      <c r="N1315" s="6">
        <v>1</v>
      </c>
      <c r="O1315" s="6">
        <f t="shared" si="211"/>
        <v>1</v>
      </c>
      <c r="P1315" s="6">
        <f t="shared" si="209"/>
        <v>2</v>
      </c>
      <c r="Q1315" s="27">
        <f t="shared" si="208"/>
        <v>4136</v>
      </c>
    </row>
    <row r="1316" spans="1:17" ht="14.25" customHeight="1" x14ac:dyDescent="0.25">
      <c r="A1316" s="3">
        <v>3470275</v>
      </c>
      <c r="B1316" s="8" t="s">
        <v>685</v>
      </c>
      <c r="C1316" s="6">
        <v>332231</v>
      </c>
      <c r="D1316" s="6">
        <v>1</v>
      </c>
      <c r="E1316" s="6">
        <f t="shared" si="206"/>
        <v>1</v>
      </c>
      <c r="F1316" s="6">
        <f t="shared" si="206"/>
        <v>1</v>
      </c>
      <c r="G1316" s="6">
        <f t="shared" si="206"/>
        <v>1</v>
      </c>
      <c r="H1316" s="6">
        <f t="shared" si="206"/>
        <v>1</v>
      </c>
      <c r="I1316" s="6">
        <f t="shared" si="206"/>
        <v>1</v>
      </c>
      <c r="J1316" s="6">
        <f t="shared" si="211"/>
        <v>1</v>
      </c>
      <c r="K1316" s="6">
        <f t="shared" si="211"/>
        <v>1</v>
      </c>
      <c r="L1316" s="6">
        <f t="shared" si="211"/>
        <v>1</v>
      </c>
      <c r="M1316" s="6">
        <f t="shared" si="211"/>
        <v>1</v>
      </c>
      <c r="N1316" s="6">
        <f t="shared" si="211"/>
        <v>1</v>
      </c>
      <c r="O1316" s="6">
        <f t="shared" si="211"/>
        <v>1</v>
      </c>
      <c r="P1316" s="6">
        <f t="shared" si="209"/>
        <v>12</v>
      </c>
      <c r="Q1316" s="27">
        <f t="shared" si="208"/>
        <v>3986772</v>
      </c>
    </row>
    <row r="1317" spans="1:17" ht="14.25" customHeight="1" x14ac:dyDescent="0.25">
      <c r="A1317" s="3">
        <v>50010740</v>
      </c>
      <c r="B1317" s="8" t="s">
        <v>686</v>
      </c>
      <c r="C1317" s="6">
        <v>278041</v>
      </c>
      <c r="D1317" s="6">
        <v>0</v>
      </c>
      <c r="E1317" s="6">
        <f t="shared" si="206"/>
        <v>0</v>
      </c>
      <c r="F1317" s="6">
        <f t="shared" si="206"/>
        <v>0</v>
      </c>
      <c r="G1317" s="6">
        <f t="shared" si="206"/>
        <v>0</v>
      </c>
      <c r="H1317" s="6">
        <f t="shared" si="206"/>
        <v>0</v>
      </c>
      <c r="I1317" s="6">
        <f t="shared" si="206"/>
        <v>0</v>
      </c>
      <c r="J1317" s="6">
        <f t="shared" si="211"/>
        <v>0</v>
      </c>
      <c r="K1317" s="6">
        <f t="shared" si="211"/>
        <v>0</v>
      </c>
      <c r="L1317" s="6">
        <f t="shared" si="211"/>
        <v>0</v>
      </c>
      <c r="M1317" s="6">
        <f t="shared" si="211"/>
        <v>0</v>
      </c>
      <c r="N1317" s="6">
        <f t="shared" si="211"/>
        <v>0</v>
      </c>
      <c r="O1317" s="6">
        <v>1</v>
      </c>
      <c r="P1317" s="6">
        <f t="shared" si="209"/>
        <v>1</v>
      </c>
      <c r="Q1317" s="27">
        <f t="shared" si="208"/>
        <v>278041</v>
      </c>
    </row>
    <row r="1318" spans="1:17" ht="14.25" customHeight="1" x14ac:dyDescent="0.25">
      <c r="A1318" s="3">
        <v>50011480</v>
      </c>
      <c r="B1318" s="8" t="s">
        <v>687</v>
      </c>
      <c r="C1318" s="6">
        <v>6033</v>
      </c>
      <c r="D1318" s="6">
        <v>0</v>
      </c>
      <c r="E1318" s="6">
        <f t="shared" si="206"/>
        <v>0</v>
      </c>
      <c r="F1318" s="6">
        <f t="shared" si="206"/>
        <v>0</v>
      </c>
      <c r="G1318" s="6">
        <f t="shared" si="206"/>
        <v>0</v>
      </c>
      <c r="H1318" s="6">
        <f t="shared" si="206"/>
        <v>0</v>
      </c>
      <c r="I1318" s="6">
        <f t="shared" si="206"/>
        <v>0</v>
      </c>
      <c r="J1318" s="6">
        <f t="shared" si="211"/>
        <v>0</v>
      </c>
      <c r="K1318" s="6">
        <f t="shared" si="211"/>
        <v>0</v>
      </c>
      <c r="L1318" s="6">
        <f t="shared" si="211"/>
        <v>0</v>
      </c>
      <c r="M1318" s="6">
        <f t="shared" si="211"/>
        <v>0</v>
      </c>
      <c r="N1318" s="6">
        <v>1</v>
      </c>
      <c r="O1318" s="6">
        <f t="shared" si="211"/>
        <v>1</v>
      </c>
      <c r="P1318" s="6">
        <f t="shared" si="209"/>
        <v>2</v>
      </c>
      <c r="Q1318" s="27">
        <f t="shared" si="208"/>
        <v>12066</v>
      </c>
    </row>
    <row r="1319" spans="1:17" ht="14.25" customHeight="1" x14ac:dyDescent="0.25">
      <c r="A1319" s="3">
        <v>50015231</v>
      </c>
      <c r="B1319" s="8" t="s">
        <v>559</v>
      </c>
      <c r="C1319" s="6">
        <v>21</v>
      </c>
      <c r="D1319" s="6">
        <v>1</v>
      </c>
      <c r="E1319" s="6">
        <f t="shared" si="206"/>
        <v>1</v>
      </c>
      <c r="F1319" s="6">
        <f t="shared" si="206"/>
        <v>1</v>
      </c>
      <c r="G1319" s="6">
        <f t="shared" si="206"/>
        <v>1</v>
      </c>
      <c r="H1319" s="6">
        <f t="shared" si="206"/>
        <v>1</v>
      </c>
      <c r="I1319" s="6">
        <f t="shared" si="206"/>
        <v>1</v>
      </c>
      <c r="J1319" s="6">
        <f t="shared" si="211"/>
        <v>1</v>
      </c>
      <c r="K1319" s="6">
        <f t="shared" si="211"/>
        <v>1</v>
      </c>
      <c r="L1319" s="6">
        <f t="shared" si="211"/>
        <v>1</v>
      </c>
      <c r="M1319" s="6">
        <f t="shared" si="211"/>
        <v>1</v>
      </c>
      <c r="N1319" s="6">
        <v>0</v>
      </c>
      <c r="O1319" s="6">
        <f t="shared" si="211"/>
        <v>0</v>
      </c>
      <c r="P1319" s="6">
        <f t="shared" si="209"/>
        <v>10</v>
      </c>
      <c r="Q1319" s="27">
        <f t="shared" si="208"/>
        <v>210</v>
      </c>
    </row>
    <row r="1320" spans="1:17" ht="14.25" customHeight="1" x14ac:dyDescent="0.25">
      <c r="A1320" s="3">
        <v>50015711</v>
      </c>
      <c r="B1320" s="8" t="s">
        <v>560</v>
      </c>
      <c r="C1320" s="6">
        <v>6248</v>
      </c>
      <c r="D1320" s="6">
        <v>0</v>
      </c>
      <c r="E1320" s="6">
        <f t="shared" ref="E1320:I1363" si="212">D1320</f>
        <v>0</v>
      </c>
      <c r="F1320" s="6">
        <f t="shared" si="212"/>
        <v>0</v>
      </c>
      <c r="G1320" s="6">
        <f t="shared" si="212"/>
        <v>0</v>
      </c>
      <c r="H1320" s="6">
        <f t="shared" si="212"/>
        <v>0</v>
      </c>
      <c r="I1320" s="6">
        <f t="shared" si="212"/>
        <v>0</v>
      </c>
      <c r="J1320" s="6">
        <f t="shared" si="211"/>
        <v>0</v>
      </c>
      <c r="K1320" s="6">
        <f t="shared" si="211"/>
        <v>0</v>
      </c>
      <c r="L1320" s="6">
        <f t="shared" si="211"/>
        <v>0</v>
      </c>
      <c r="M1320" s="6">
        <f t="shared" si="211"/>
        <v>0</v>
      </c>
      <c r="N1320" s="6">
        <f t="shared" si="211"/>
        <v>0</v>
      </c>
      <c r="O1320" s="6">
        <v>1</v>
      </c>
      <c r="P1320" s="6">
        <f t="shared" si="209"/>
        <v>1</v>
      </c>
      <c r="Q1320" s="27">
        <f t="shared" si="208"/>
        <v>6248</v>
      </c>
    </row>
    <row r="1321" spans="1:17" ht="14.25" customHeight="1" x14ac:dyDescent="0.25">
      <c r="A1321" s="3">
        <v>50050070</v>
      </c>
      <c r="B1321" s="8" t="s">
        <v>140</v>
      </c>
      <c r="C1321" s="6">
        <v>550</v>
      </c>
      <c r="D1321" s="6">
        <v>0</v>
      </c>
      <c r="E1321" s="6">
        <f t="shared" si="212"/>
        <v>0</v>
      </c>
      <c r="F1321" s="6">
        <f t="shared" si="212"/>
        <v>0</v>
      </c>
      <c r="G1321" s="6">
        <f t="shared" si="212"/>
        <v>0</v>
      </c>
      <c r="H1321" s="6">
        <f t="shared" si="212"/>
        <v>0</v>
      </c>
      <c r="I1321" s="6">
        <f t="shared" si="212"/>
        <v>0</v>
      </c>
      <c r="J1321" s="6">
        <f t="shared" si="211"/>
        <v>0</v>
      </c>
      <c r="K1321" s="6">
        <f t="shared" si="211"/>
        <v>0</v>
      </c>
      <c r="L1321" s="6">
        <f t="shared" si="211"/>
        <v>0</v>
      </c>
      <c r="M1321" s="6">
        <f t="shared" si="211"/>
        <v>0</v>
      </c>
      <c r="N1321" s="6">
        <v>1</v>
      </c>
      <c r="O1321" s="6">
        <f t="shared" si="211"/>
        <v>1</v>
      </c>
      <c r="P1321" s="6">
        <f t="shared" si="209"/>
        <v>2</v>
      </c>
      <c r="Q1321" s="27">
        <f t="shared" si="208"/>
        <v>1100</v>
      </c>
    </row>
    <row r="1322" spans="1:17" ht="14.25" customHeight="1" x14ac:dyDescent="0.25">
      <c r="A1322" s="3">
        <v>50050210</v>
      </c>
      <c r="B1322" s="8" t="s">
        <v>32</v>
      </c>
      <c r="C1322" s="6">
        <v>23650</v>
      </c>
      <c r="D1322" s="6">
        <v>0</v>
      </c>
      <c r="E1322" s="6">
        <f t="shared" si="212"/>
        <v>0</v>
      </c>
      <c r="F1322" s="6">
        <f t="shared" si="212"/>
        <v>0</v>
      </c>
      <c r="G1322" s="6">
        <f t="shared" si="212"/>
        <v>0</v>
      </c>
      <c r="H1322" s="6">
        <f t="shared" si="212"/>
        <v>0</v>
      </c>
      <c r="I1322" s="6">
        <f t="shared" si="212"/>
        <v>0</v>
      </c>
      <c r="J1322" s="6">
        <f t="shared" si="211"/>
        <v>0</v>
      </c>
      <c r="K1322" s="6">
        <f t="shared" si="211"/>
        <v>0</v>
      </c>
      <c r="L1322" s="6">
        <f t="shared" si="211"/>
        <v>0</v>
      </c>
      <c r="M1322" s="6">
        <f t="shared" si="211"/>
        <v>0</v>
      </c>
      <c r="N1322" s="6">
        <v>1</v>
      </c>
      <c r="O1322" s="6">
        <f t="shared" si="211"/>
        <v>1</v>
      </c>
      <c r="P1322" s="6">
        <f t="shared" si="209"/>
        <v>2</v>
      </c>
      <c r="Q1322" s="27">
        <f t="shared" si="208"/>
        <v>47300</v>
      </c>
    </row>
    <row r="1323" spans="1:17" ht="14.25" customHeight="1" x14ac:dyDescent="0.25">
      <c r="A1323" s="3">
        <v>50050790</v>
      </c>
      <c r="B1323" s="8" t="s">
        <v>688</v>
      </c>
      <c r="C1323" s="6">
        <v>1240</v>
      </c>
      <c r="D1323" s="6">
        <v>0</v>
      </c>
      <c r="E1323" s="6">
        <f t="shared" si="212"/>
        <v>0</v>
      </c>
      <c r="F1323" s="6">
        <f t="shared" si="212"/>
        <v>0</v>
      </c>
      <c r="G1323" s="6">
        <f t="shared" si="212"/>
        <v>0</v>
      </c>
      <c r="H1323" s="6">
        <f t="shared" si="212"/>
        <v>0</v>
      </c>
      <c r="I1323" s="6">
        <f t="shared" si="212"/>
        <v>0</v>
      </c>
      <c r="J1323" s="6">
        <f t="shared" si="211"/>
        <v>0</v>
      </c>
      <c r="K1323" s="6">
        <v>1</v>
      </c>
      <c r="L1323" s="6">
        <f t="shared" si="211"/>
        <v>1</v>
      </c>
      <c r="M1323" s="6">
        <f t="shared" si="211"/>
        <v>1</v>
      </c>
      <c r="N1323" s="6">
        <f t="shared" si="211"/>
        <v>1</v>
      </c>
      <c r="O1323" s="6">
        <f t="shared" si="211"/>
        <v>1</v>
      </c>
      <c r="P1323" s="6">
        <f t="shared" si="209"/>
        <v>5</v>
      </c>
      <c r="Q1323" s="27">
        <f t="shared" si="208"/>
        <v>6200</v>
      </c>
    </row>
    <row r="1324" spans="1:17" ht="14.25" customHeight="1" x14ac:dyDescent="0.25">
      <c r="A1324" s="3">
        <v>50050810</v>
      </c>
      <c r="B1324" s="8" t="s">
        <v>253</v>
      </c>
      <c r="C1324" s="6">
        <v>280</v>
      </c>
      <c r="D1324" s="6">
        <v>0</v>
      </c>
      <c r="E1324" s="6">
        <f t="shared" si="212"/>
        <v>0</v>
      </c>
      <c r="F1324" s="6">
        <f t="shared" si="212"/>
        <v>0</v>
      </c>
      <c r="G1324" s="6">
        <f t="shared" si="212"/>
        <v>0</v>
      </c>
      <c r="H1324" s="6">
        <f t="shared" si="212"/>
        <v>0</v>
      </c>
      <c r="I1324" s="6">
        <f t="shared" si="212"/>
        <v>0</v>
      </c>
      <c r="J1324" s="6">
        <f t="shared" ref="J1324:O1335" si="213">ROUND(I1324,0)</f>
        <v>0</v>
      </c>
      <c r="K1324" s="6">
        <f t="shared" si="213"/>
        <v>0</v>
      </c>
      <c r="L1324" s="6">
        <f t="shared" si="213"/>
        <v>0</v>
      </c>
      <c r="M1324" s="6">
        <f t="shared" si="213"/>
        <v>0</v>
      </c>
      <c r="N1324" s="6">
        <f t="shared" si="213"/>
        <v>0</v>
      </c>
      <c r="O1324" s="6">
        <v>1</v>
      </c>
      <c r="P1324" s="6">
        <f t="shared" si="209"/>
        <v>1</v>
      </c>
      <c r="Q1324" s="27">
        <f t="shared" si="208"/>
        <v>280</v>
      </c>
    </row>
    <row r="1325" spans="1:17" ht="14.25" customHeight="1" x14ac:dyDescent="0.25">
      <c r="A1325" s="3">
        <v>50050850</v>
      </c>
      <c r="B1325" s="8" t="s">
        <v>33</v>
      </c>
      <c r="C1325" s="6">
        <v>290</v>
      </c>
      <c r="D1325" s="6">
        <v>0</v>
      </c>
      <c r="E1325" s="6">
        <f t="shared" si="212"/>
        <v>0</v>
      </c>
      <c r="F1325" s="6">
        <f t="shared" si="212"/>
        <v>0</v>
      </c>
      <c r="G1325" s="6">
        <f t="shared" si="212"/>
        <v>0</v>
      </c>
      <c r="H1325" s="6">
        <f t="shared" si="212"/>
        <v>0</v>
      </c>
      <c r="I1325" s="6">
        <f t="shared" si="212"/>
        <v>0</v>
      </c>
      <c r="J1325" s="6">
        <f t="shared" si="213"/>
        <v>0</v>
      </c>
      <c r="K1325" s="6">
        <f t="shared" si="213"/>
        <v>0</v>
      </c>
      <c r="L1325" s="6">
        <f t="shared" si="213"/>
        <v>0</v>
      </c>
      <c r="M1325" s="6">
        <f t="shared" si="213"/>
        <v>0</v>
      </c>
      <c r="N1325" s="6">
        <f t="shared" si="213"/>
        <v>0</v>
      </c>
      <c r="O1325" s="6">
        <v>1</v>
      </c>
      <c r="P1325" s="6">
        <f t="shared" si="209"/>
        <v>1</v>
      </c>
      <c r="Q1325" s="27">
        <f t="shared" si="208"/>
        <v>290</v>
      </c>
    </row>
    <row r="1326" spans="1:17" ht="14.25" customHeight="1" x14ac:dyDescent="0.25">
      <c r="A1326" s="3">
        <v>50107113</v>
      </c>
      <c r="B1326" s="8" t="s">
        <v>689</v>
      </c>
      <c r="C1326" s="6">
        <v>882</v>
      </c>
      <c r="D1326" s="6">
        <v>0</v>
      </c>
      <c r="E1326" s="6">
        <f t="shared" si="212"/>
        <v>0</v>
      </c>
      <c r="F1326" s="6">
        <f t="shared" si="212"/>
        <v>0</v>
      </c>
      <c r="G1326" s="6">
        <f t="shared" si="212"/>
        <v>0</v>
      </c>
      <c r="H1326" s="6">
        <f t="shared" si="212"/>
        <v>0</v>
      </c>
      <c r="I1326" s="6">
        <f t="shared" si="212"/>
        <v>0</v>
      </c>
      <c r="J1326" s="6">
        <f t="shared" si="213"/>
        <v>0</v>
      </c>
      <c r="K1326" s="6">
        <f t="shared" si="213"/>
        <v>0</v>
      </c>
      <c r="L1326" s="6">
        <f t="shared" si="213"/>
        <v>0</v>
      </c>
      <c r="M1326" s="6">
        <f t="shared" si="213"/>
        <v>0</v>
      </c>
      <c r="N1326" s="6">
        <v>1</v>
      </c>
      <c r="O1326" s="6">
        <f t="shared" si="213"/>
        <v>1</v>
      </c>
      <c r="P1326" s="6">
        <f t="shared" si="209"/>
        <v>2</v>
      </c>
      <c r="Q1326" s="27">
        <f t="shared" si="208"/>
        <v>1764</v>
      </c>
    </row>
    <row r="1327" spans="1:17" ht="14.25" customHeight="1" x14ac:dyDescent="0.25">
      <c r="A1327" s="3">
        <v>50107290</v>
      </c>
      <c r="B1327" s="8" t="s">
        <v>450</v>
      </c>
      <c r="C1327" s="6">
        <v>50</v>
      </c>
      <c r="D1327" s="6">
        <v>8</v>
      </c>
      <c r="E1327" s="6">
        <f t="shared" si="212"/>
        <v>8</v>
      </c>
      <c r="F1327" s="6">
        <f t="shared" si="212"/>
        <v>8</v>
      </c>
      <c r="G1327" s="6">
        <f t="shared" si="212"/>
        <v>8</v>
      </c>
      <c r="H1327" s="6">
        <f t="shared" si="212"/>
        <v>8</v>
      </c>
      <c r="I1327" s="6">
        <f t="shared" si="212"/>
        <v>8</v>
      </c>
      <c r="J1327" s="6">
        <f t="shared" si="213"/>
        <v>8</v>
      </c>
      <c r="K1327" s="6">
        <f t="shared" si="213"/>
        <v>8</v>
      </c>
      <c r="L1327" s="6">
        <f t="shared" si="213"/>
        <v>8</v>
      </c>
      <c r="M1327" s="6">
        <f t="shared" si="213"/>
        <v>8</v>
      </c>
      <c r="N1327" s="6">
        <f t="shared" si="213"/>
        <v>8</v>
      </c>
      <c r="O1327" s="6">
        <f t="shared" si="213"/>
        <v>8</v>
      </c>
      <c r="P1327" s="6">
        <f t="shared" si="209"/>
        <v>96</v>
      </c>
      <c r="Q1327" s="27">
        <f t="shared" si="208"/>
        <v>4800</v>
      </c>
    </row>
    <row r="1328" spans="1:17" ht="14.25" customHeight="1" x14ac:dyDescent="0.25">
      <c r="A1328" s="3">
        <v>50112690</v>
      </c>
      <c r="B1328" s="8" t="s">
        <v>136</v>
      </c>
      <c r="C1328" s="6">
        <v>1551</v>
      </c>
      <c r="D1328" s="6">
        <v>0</v>
      </c>
      <c r="E1328" s="6">
        <f t="shared" si="212"/>
        <v>0</v>
      </c>
      <c r="F1328" s="6">
        <f t="shared" si="212"/>
        <v>0</v>
      </c>
      <c r="G1328" s="6">
        <f t="shared" si="212"/>
        <v>0</v>
      </c>
      <c r="H1328" s="6">
        <f t="shared" si="212"/>
        <v>0</v>
      </c>
      <c r="I1328" s="6">
        <f t="shared" si="212"/>
        <v>0</v>
      </c>
      <c r="J1328" s="6">
        <f t="shared" si="213"/>
        <v>0</v>
      </c>
      <c r="K1328" s="6">
        <f t="shared" si="213"/>
        <v>0</v>
      </c>
      <c r="L1328" s="6">
        <f t="shared" si="213"/>
        <v>0</v>
      </c>
      <c r="M1328" s="6">
        <f t="shared" si="213"/>
        <v>0</v>
      </c>
      <c r="N1328" s="6">
        <f t="shared" si="213"/>
        <v>0</v>
      </c>
      <c r="O1328" s="6">
        <v>1</v>
      </c>
      <c r="P1328" s="6">
        <f t="shared" si="209"/>
        <v>1</v>
      </c>
      <c r="Q1328" s="27">
        <f t="shared" si="208"/>
        <v>1551</v>
      </c>
    </row>
    <row r="1329" spans="1:17" ht="14.25" customHeight="1" x14ac:dyDescent="0.25">
      <c r="A1329" s="3">
        <v>50114660</v>
      </c>
      <c r="B1329" s="8" t="s">
        <v>490</v>
      </c>
      <c r="C1329" s="6">
        <v>177</v>
      </c>
      <c r="D1329" s="6">
        <v>0</v>
      </c>
      <c r="E1329" s="6">
        <f t="shared" si="212"/>
        <v>0</v>
      </c>
      <c r="F1329" s="6">
        <f t="shared" si="212"/>
        <v>0</v>
      </c>
      <c r="G1329" s="6">
        <f t="shared" si="212"/>
        <v>0</v>
      </c>
      <c r="H1329" s="6">
        <f t="shared" si="212"/>
        <v>0</v>
      </c>
      <c r="I1329" s="6">
        <f t="shared" si="212"/>
        <v>0</v>
      </c>
      <c r="J1329" s="6">
        <f t="shared" si="213"/>
        <v>0</v>
      </c>
      <c r="K1329" s="6">
        <f t="shared" si="213"/>
        <v>0</v>
      </c>
      <c r="L1329" s="6">
        <f t="shared" si="213"/>
        <v>0</v>
      </c>
      <c r="M1329" s="6">
        <f t="shared" si="213"/>
        <v>0</v>
      </c>
      <c r="N1329" s="6">
        <v>1</v>
      </c>
      <c r="O1329" s="6">
        <f t="shared" si="213"/>
        <v>1</v>
      </c>
      <c r="P1329" s="6">
        <f t="shared" si="209"/>
        <v>2</v>
      </c>
      <c r="Q1329" s="27">
        <f t="shared" si="208"/>
        <v>354</v>
      </c>
    </row>
    <row r="1330" spans="1:17" ht="14.25" customHeight="1" x14ac:dyDescent="0.25">
      <c r="A1330" s="3">
        <v>50130259</v>
      </c>
      <c r="B1330" s="8" t="s">
        <v>150</v>
      </c>
      <c r="C1330" s="6">
        <v>2399</v>
      </c>
      <c r="D1330" s="6">
        <v>0</v>
      </c>
      <c r="E1330" s="6">
        <f t="shared" si="212"/>
        <v>0</v>
      </c>
      <c r="F1330" s="6">
        <f t="shared" si="212"/>
        <v>0</v>
      </c>
      <c r="G1330" s="6">
        <f t="shared" si="212"/>
        <v>0</v>
      </c>
      <c r="H1330" s="6">
        <f t="shared" si="212"/>
        <v>0</v>
      </c>
      <c r="I1330" s="6">
        <f t="shared" si="212"/>
        <v>0</v>
      </c>
      <c r="J1330" s="6">
        <f t="shared" si="213"/>
        <v>0</v>
      </c>
      <c r="K1330" s="6">
        <f t="shared" si="213"/>
        <v>0</v>
      </c>
      <c r="L1330" s="6">
        <f t="shared" si="213"/>
        <v>0</v>
      </c>
      <c r="M1330" s="6">
        <f t="shared" si="213"/>
        <v>0</v>
      </c>
      <c r="N1330" s="6">
        <f t="shared" si="213"/>
        <v>0</v>
      </c>
      <c r="O1330" s="6">
        <v>1</v>
      </c>
      <c r="P1330" s="6">
        <f t="shared" si="209"/>
        <v>1</v>
      </c>
      <c r="Q1330" s="27">
        <f t="shared" si="208"/>
        <v>2399</v>
      </c>
    </row>
    <row r="1331" spans="1:17" ht="14.25" customHeight="1" x14ac:dyDescent="0.25">
      <c r="A1331" s="3">
        <v>50130555</v>
      </c>
      <c r="B1331" s="8" t="s">
        <v>195</v>
      </c>
      <c r="C1331" s="6">
        <v>15</v>
      </c>
      <c r="D1331" s="6">
        <v>1</v>
      </c>
      <c r="E1331" s="6">
        <f t="shared" si="212"/>
        <v>1</v>
      </c>
      <c r="F1331" s="6">
        <f t="shared" si="212"/>
        <v>1</v>
      </c>
      <c r="G1331" s="6">
        <f t="shared" si="212"/>
        <v>1</v>
      </c>
      <c r="H1331" s="6">
        <f t="shared" si="212"/>
        <v>1</v>
      </c>
      <c r="I1331" s="6">
        <f t="shared" si="212"/>
        <v>1</v>
      </c>
      <c r="J1331" s="6">
        <f t="shared" si="213"/>
        <v>1</v>
      </c>
      <c r="K1331" s="6">
        <f t="shared" si="213"/>
        <v>1</v>
      </c>
      <c r="L1331" s="6">
        <f t="shared" si="213"/>
        <v>1</v>
      </c>
      <c r="M1331" s="6">
        <f t="shared" si="213"/>
        <v>1</v>
      </c>
      <c r="N1331" s="6">
        <f t="shared" si="213"/>
        <v>1</v>
      </c>
      <c r="O1331" s="6">
        <f t="shared" si="213"/>
        <v>1</v>
      </c>
      <c r="P1331" s="6">
        <f t="shared" si="209"/>
        <v>12</v>
      </c>
      <c r="Q1331" s="27">
        <f t="shared" si="208"/>
        <v>180</v>
      </c>
    </row>
    <row r="1332" spans="1:17" ht="14.25" customHeight="1" x14ac:dyDescent="0.25">
      <c r="A1332" s="3">
        <v>50130557</v>
      </c>
      <c r="B1332" s="8" t="s">
        <v>246</v>
      </c>
      <c r="C1332" s="6">
        <v>96</v>
      </c>
      <c r="D1332" s="6">
        <v>1</v>
      </c>
      <c r="E1332" s="6">
        <f t="shared" si="212"/>
        <v>1</v>
      </c>
      <c r="F1332" s="6">
        <f t="shared" si="212"/>
        <v>1</v>
      </c>
      <c r="G1332" s="6">
        <f t="shared" si="212"/>
        <v>1</v>
      </c>
      <c r="H1332" s="6">
        <f t="shared" si="212"/>
        <v>1</v>
      </c>
      <c r="I1332" s="6">
        <f t="shared" si="212"/>
        <v>1</v>
      </c>
      <c r="J1332" s="6">
        <f t="shared" si="213"/>
        <v>1</v>
      </c>
      <c r="K1332" s="6">
        <f t="shared" si="213"/>
        <v>1</v>
      </c>
      <c r="L1332" s="6">
        <f t="shared" si="213"/>
        <v>1</v>
      </c>
      <c r="M1332" s="6">
        <f t="shared" si="213"/>
        <v>1</v>
      </c>
      <c r="N1332" s="6">
        <f t="shared" si="213"/>
        <v>1</v>
      </c>
      <c r="O1332" s="6">
        <f t="shared" si="213"/>
        <v>1</v>
      </c>
      <c r="P1332" s="6">
        <f t="shared" si="209"/>
        <v>12</v>
      </c>
      <c r="Q1332" s="27">
        <f t="shared" si="208"/>
        <v>1152</v>
      </c>
    </row>
    <row r="1333" spans="1:17" ht="14.25" customHeight="1" x14ac:dyDescent="0.25">
      <c r="A1333" s="3">
        <v>50130677</v>
      </c>
      <c r="B1333" s="8" t="s">
        <v>279</v>
      </c>
      <c r="C1333" s="6">
        <v>290</v>
      </c>
      <c r="D1333" s="6">
        <v>0</v>
      </c>
      <c r="E1333" s="6">
        <f t="shared" si="212"/>
        <v>0</v>
      </c>
      <c r="F1333" s="6">
        <f t="shared" si="212"/>
        <v>0</v>
      </c>
      <c r="G1333" s="6">
        <f t="shared" si="212"/>
        <v>0</v>
      </c>
      <c r="H1333" s="6">
        <f t="shared" si="212"/>
        <v>0</v>
      </c>
      <c r="I1333" s="6">
        <f t="shared" si="212"/>
        <v>0</v>
      </c>
      <c r="J1333" s="6">
        <f t="shared" si="213"/>
        <v>0</v>
      </c>
      <c r="K1333" s="6">
        <f t="shared" si="213"/>
        <v>0</v>
      </c>
      <c r="L1333" s="6">
        <f t="shared" si="213"/>
        <v>0</v>
      </c>
      <c r="M1333" s="6">
        <f t="shared" si="213"/>
        <v>0</v>
      </c>
      <c r="N1333" s="6">
        <v>1</v>
      </c>
      <c r="O1333" s="6">
        <f t="shared" si="213"/>
        <v>1</v>
      </c>
      <c r="P1333" s="6">
        <f t="shared" si="209"/>
        <v>2</v>
      </c>
      <c r="Q1333" s="27">
        <f t="shared" si="208"/>
        <v>580</v>
      </c>
    </row>
    <row r="1334" spans="1:17" ht="14.25" customHeight="1" x14ac:dyDescent="0.25">
      <c r="A1334" s="3">
        <v>50130695</v>
      </c>
      <c r="B1334" s="8" t="s">
        <v>197</v>
      </c>
      <c r="C1334" s="6">
        <v>140</v>
      </c>
      <c r="D1334" s="6">
        <v>0</v>
      </c>
      <c r="E1334" s="6">
        <f t="shared" si="212"/>
        <v>0</v>
      </c>
      <c r="F1334" s="6">
        <f t="shared" si="212"/>
        <v>0</v>
      </c>
      <c r="G1334" s="6">
        <f t="shared" si="212"/>
        <v>0</v>
      </c>
      <c r="H1334" s="6">
        <f t="shared" si="212"/>
        <v>0</v>
      </c>
      <c r="I1334" s="6">
        <f t="shared" si="212"/>
        <v>0</v>
      </c>
      <c r="J1334" s="6">
        <f t="shared" si="213"/>
        <v>0</v>
      </c>
      <c r="K1334" s="6">
        <f t="shared" si="213"/>
        <v>0</v>
      </c>
      <c r="L1334" s="6">
        <f t="shared" si="213"/>
        <v>0</v>
      </c>
      <c r="M1334" s="6">
        <f t="shared" si="213"/>
        <v>0</v>
      </c>
      <c r="N1334" s="6">
        <v>1</v>
      </c>
      <c r="O1334" s="6">
        <f t="shared" si="213"/>
        <v>1</v>
      </c>
      <c r="P1334" s="6">
        <f t="shared" si="209"/>
        <v>2</v>
      </c>
      <c r="Q1334" s="27">
        <f t="shared" si="208"/>
        <v>280</v>
      </c>
    </row>
    <row r="1335" spans="1:17" ht="14.25" customHeight="1" x14ac:dyDescent="0.25">
      <c r="A1335" s="3">
        <v>50130713</v>
      </c>
      <c r="B1335" s="8" t="s">
        <v>152</v>
      </c>
      <c r="C1335" s="6">
        <v>45578</v>
      </c>
      <c r="D1335" s="6">
        <v>0</v>
      </c>
      <c r="E1335" s="6">
        <f t="shared" si="212"/>
        <v>0</v>
      </c>
      <c r="F1335" s="6">
        <f t="shared" si="212"/>
        <v>0</v>
      </c>
      <c r="G1335" s="6">
        <f t="shared" si="212"/>
        <v>0</v>
      </c>
      <c r="H1335" s="6">
        <f t="shared" si="212"/>
        <v>0</v>
      </c>
      <c r="I1335" s="6">
        <f t="shared" si="212"/>
        <v>0</v>
      </c>
      <c r="J1335" s="6">
        <f t="shared" si="213"/>
        <v>0</v>
      </c>
      <c r="K1335" s="6">
        <f t="shared" si="213"/>
        <v>0</v>
      </c>
      <c r="L1335" s="6">
        <f t="shared" si="213"/>
        <v>0</v>
      </c>
      <c r="M1335" s="6">
        <f t="shared" si="213"/>
        <v>0</v>
      </c>
      <c r="N1335" s="6">
        <f t="shared" si="213"/>
        <v>0</v>
      </c>
      <c r="O1335" s="6">
        <v>1</v>
      </c>
      <c r="P1335" s="6">
        <f t="shared" si="209"/>
        <v>1</v>
      </c>
      <c r="Q1335" s="27">
        <f t="shared" si="208"/>
        <v>45578</v>
      </c>
    </row>
    <row r="1336" spans="1:17" ht="14.25" customHeight="1" x14ac:dyDescent="0.25">
      <c r="A1336" s="3">
        <v>50131071</v>
      </c>
      <c r="B1336" s="8" t="s">
        <v>153</v>
      </c>
      <c r="C1336" s="6">
        <v>5642</v>
      </c>
      <c r="D1336" s="6">
        <v>0</v>
      </c>
      <c r="E1336" s="6">
        <f t="shared" si="212"/>
        <v>0</v>
      </c>
      <c r="F1336" s="6">
        <f t="shared" si="212"/>
        <v>0</v>
      </c>
      <c r="G1336" s="6">
        <f t="shared" si="212"/>
        <v>0</v>
      </c>
      <c r="H1336" s="6">
        <f t="shared" si="212"/>
        <v>0</v>
      </c>
      <c r="I1336" s="6">
        <f t="shared" si="212"/>
        <v>0</v>
      </c>
      <c r="J1336" s="6">
        <f t="shared" ref="J1336:O1350" si="214">ROUND(I1336,0)</f>
        <v>0</v>
      </c>
      <c r="K1336" s="6">
        <f t="shared" si="214"/>
        <v>0</v>
      </c>
      <c r="L1336" s="6">
        <f t="shared" si="214"/>
        <v>0</v>
      </c>
      <c r="M1336" s="6">
        <f t="shared" si="214"/>
        <v>0</v>
      </c>
      <c r="N1336" s="6">
        <f t="shared" si="214"/>
        <v>0</v>
      </c>
      <c r="O1336" s="6">
        <v>1</v>
      </c>
      <c r="P1336" s="6">
        <f t="shared" si="209"/>
        <v>1</v>
      </c>
      <c r="Q1336" s="27">
        <f t="shared" si="208"/>
        <v>5642</v>
      </c>
    </row>
    <row r="1337" spans="1:17" ht="14.25" customHeight="1" x14ac:dyDescent="0.25">
      <c r="A1337" s="3">
        <v>50131305</v>
      </c>
      <c r="B1337" s="8" t="s">
        <v>118</v>
      </c>
      <c r="C1337" s="6">
        <v>1150</v>
      </c>
      <c r="D1337" s="6">
        <v>0</v>
      </c>
      <c r="E1337" s="6">
        <f t="shared" si="212"/>
        <v>0</v>
      </c>
      <c r="F1337" s="6">
        <f t="shared" si="212"/>
        <v>0</v>
      </c>
      <c r="G1337" s="6">
        <f t="shared" si="212"/>
        <v>0</v>
      </c>
      <c r="H1337" s="6">
        <f t="shared" si="212"/>
        <v>0</v>
      </c>
      <c r="I1337" s="6">
        <f t="shared" si="212"/>
        <v>0</v>
      </c>
      <c r="J1337" s="6">
        <f t="shared" si="214"/>
        <v>0</v>
      </c>
      <c r="K1337" s="6">
        <f t="shared" si="214"/>
        <v>0</v>
      </c>
      <c r="L1337" s="6">
        <f t="shared" si="214"/>
        <v>0</v>
      </c>
      <c r="M1337" s="6">
        <f t="shared" si="214"/>
        <v>0</v>
      </c>
      <c r="N1337" s="6">
        <f t="shared" si="214"/>
        <v>0</v>
      </c>
      <c r="O1337" s="6">
        <v>1</v>
      </c>
      <c r="P1337" s="6">
        <f t="shared" si="209"/>
        <v>1</v>
      </c>
      <c r="Q1337" s="27">
        <f t="shared" si="208"/>
        <v>1150</v>
      </c>
    </row>
    <row r="1338" spans="1:17" ht="14.25" customHeight="1" x14ac:dyDescent="0.25">
      <c r="A1338" s="3">
        <v>50131325</v>
      </c>
      <c r="B1338" s="8" t="s">
        <v>690</v>
      </c>
      <c r="C1338" s="6">
        <v>2802</v>
      </c>
      <c r="D1338" s="6">
        <v>0</v>
      </c>
      <c r="E1338" s="6">
        <f t="shared" si="212"/>
        <v>0</v>
      </c>
      <c r="F1338" s="6">
        <f t="shared" si="212"/>
        <v>0</v>
      </c>
      <c r="G1338" s="6">
        <f t="shared" si="212"/>
        <v>0</v>
      </c>
      <c r="H1338" s="6">
        <f t="shared" si="212"/>
        <v>0</v>
      </c>
      <c r="I1338" s="6">
        <f t="shared" si="212"/>
        <v>0</v>
      </c>
      <c r="J1338" s="6">
        <f t="shared" si="214"/>
        <v>0</v>
      </c>
      <c r="K1338" s="6">
        <f t="shared" si="214"/>
        <v>0</v>
      </c>
      <c r="L1338" s="6">
        <f t="shared" si="214"/>
        <v>0</v>
      </c>
      <c r="M1338" s="6">
        <f t="shared" si="214"/>
        <v>0</v>
      </c>
      <c r="N1338" s="6">
        <f t="shared" si="214"/>
        <v>0</v>
      </c>
      <c r="O1338" s="6">
        <v>1</v>
      </c>
      <c r="P1338" s="6">
        <f t="shared" si="209"/>
        <v>1</v>
      </c>
      <c r="Q1338" s="27">
        <f t="shared" si="208"/>
        <v>2802</v>
      </c>
    </row>
    <row r="1339" spans="1:17" ht="14.25" customHeight="1" x14ac:dyDescent="0.25">
      <c r="A1339" s="3">
        <v>50131646</v>
      </c>
      <c r="B1339" s="8" t="s">
        <v>413</v>
      </c>
      <c r="C1339" s="6">
        <v>4748</v>
      </c>
      <c r="D1339" s="6">
        <v>0</v>
      </c>
      <c r="E1339" s="6">
        <f t="shared" si="212"/>
        <v>0</v>
      </c>
      <c r="F1339" s="6">
        <f t="shared" si="212"/>
        <v>0</v>
      </c>
      <c r="G1339" s="6">
        <f t="shared" si="212"/>
        <v>0</v>
      </c>
      <c r="H1339" s="6">
        <f t="shared" si="212"/>
        <v>0</v>
      </c>
      <c r="I1339" s="6">
        <f t="shared" si="212"/>
        <v>0</v>
      </c>
      <c r="J1339" s="6">
        <f t="shared" si="214"/>
        <v>0</v>
      </c>
      <c r="K1339" s="6">
        <f t="shared" si="214"/>
        <v>0</v>
      </c>
      <c r="L1339" s="6">
        <f t="shared" si="214"/>
        <v>0</v>
      </c>
      <c r="M1339" s="6">
        <f t="shared" si="214"/>
        <v>0</v>
      </c>
      <c r="N1339" s="6">
        <f t="shared" si="214"/>
        <v>0</v>
      </c>
      <c r="O1339" s="6">
        <v>1</v>
      </c>
      <c r="P1339" s="6">
        <f t="shared" si="209"/>
        <v>1</v>
      </c>
      <c r="Q1339" s="27">
        <f t="shared" si="208"/>
        <v>4748</v>
      </c>
    </row>
    <row r="1340" spans="1:17" ht="14.25" customHeight="1" x14ac:dyDescent="0.25">
      <c r="A1340" s="3">
        <v>50136039</v>
      </c>
      <c r="B1340" s="8" t="s">
        <v>198</v>
      </c>
      <c r="C1340" s="6">
        <v>3402</v>
      </c>
      <c r="D1340" s="6">
        <v>0</v>
      </c>
      <c r="E1340" s="6">
        <f t="shared" si="212"/>
        <v>0</v>
      </c>
      <c r="F1340" s="6">
        <f t="shared" si="212"/>
        <v>0</v>
      </c>
      <c r="G1340" s="6">
        <f t="shared" si="212"/>
        <v>0</v>
      </c>
      <c r="H1340" s="6">
        <f t="shared" si="212"/>
        <v>0</v>
      </c>
      <c r="I1340" s="6">
        <f t="shared" si="212"/>
        <v>0</v>
      </c>
      <c r="J1340" s="6">
        <f t="shared" si="214"/>
        <v>0</v>
      </c>
      <c r="K1340" s="6">
        <f t="shared" si="214"/>
        <v>0</v>
      </c>
      <c r="L1340" s="6">
        <f t="shared" si="214"/>
        <v>0</v>
      </c>
      <c r="M1340" s="6">
        <f t="shared" si="214"/>
        <v>0</v>
      </c>
      <c r="N1340" s="6">
        <f t="shared" si="214"/>
        <v>0</v>
      </c>
      <c r="O1340" s="6">
        <v>1</v>
      </c>
      <c r="P1340" s="6">
        <f t="shared" si="209"/>
        <v>1</v>
      </c>
      <c r="Q1340" s="27">
        <f t="shared" si="208"/>
        <v>3402</v>
      </c>
    </row>
    <row r="1341" spans="1:17" ht="14.25" customHeight="1" x14ac:dyDescent="0.25">
      <c r="A1341" s="3">
        <v>50136193</v>
      </c>
      <c r="B1341" s="8" t="s">
        <v>55</v>
      </c>
      <c r="C1341" s="6">
        <v>6482</v>
      </c>
      <c r="D1341" s="6">
        <v>0</v>
      </c>
      <c r="E1341" s="6">
        <f t="shared" si="212"/>
        <v>0</v>
      </c>
      <c r="F1341" s="6">
        <f t="shared" si="212"/>
        <v>0</v>
      </c>
      <c r="G1341" s="6">
        <f t="shared" si="212"/>
        <v>0</v>
      </c>
      <c r="H1341" s="6">
        <f t="shared" si="212"/>
        <v>0</v>
      </c>
      <c r="I1341" s="6">
        <f t="shared" si="212"/>
        <v>0</v>
      </c>
      <c r="J1341" s="6">
        <f t="shared" si="214"/>
        <v>0</v>
      </c>
      <c r="K1341" s="6">
        <f t="shared" si="214"/>
        <v>0</v>
      </c>
      <c r="L1341" s="6">
        <f t="shared" si="214"/>
        <v>0</v>
      </c>
      <c r="M1341" s="6">
        <f t="shared" si="214"/>
        <v>0</v>
      </c>
      <c r="N1341" s="6">
        <f t="shared" si="214"/>
        <v>0</v>
      </c>
      <c r="O1341" s="6">
        <v>1</v>
      </c>
      <c r="P1341" s="6">
        <f t="shared" si="209"/>
        <v>1</v>
      </c>
      <c r="Q1341" s="27">
        <f t="shared" ref="Q1341:Q1397" si="215">C1341*P1341</f>
        <v>6482</v>
      </c>
    </row>
    <row r="1342" spans="1:17" ht="14.25" customHeight="1" x14ac:dyDescent="0.25">
      <c r="A1342" s="3">
        <v>50136410</v>
      </c>
      <c r="B1342" s="8" t="s">
        <v>691</v>
      </c>
      <c r="C1342" s="6">
        <v>647</v>
      </c>
      <c r="D1342" s="6">
        <v>1</v>
      </c>
      <c r="E1342" s="6">
        <f t="shared" si="212"/>
        <v>1</v>
      </c>
      <c r="F1342" s="6">
        <f t="shared" si="212"/>
        <v>1</v>
      </c>
      <c r="G1342" s="6">
        <f t="shared" si="212"/>
        <v>1</v>
      </c>
      <c r="H1342" s="6">
        <f t="shared" si="212"/>
        <v>1</v>
      </c>
      <c r="I1342" s="6">
        <f t="shared" si="212"/>
        <v>1</v>
      </c>
      <c r="J1342" s="6">
        <f t="shared" si="214"/>
        <v>1</v>
      </c>
      <c r="K1342" s="6">
        <f t="shared" si="214"/>
        <v>1</v>
      </c>
      <c r="L1342" s="6">
        <f t="shared" si="214"/>
        <v>1</v>
      </c>
      <c r="M1342" s="6">
        <f t="shared" si="214"/>
        <v>1</v>
      </c>
      <c r="N1342" s="6">
        <f t="shared" si="214"/>
        <v>1</v>
      </c>
      <c r="O1342" s="6">
        <f t="shared" si="214"/>
        <v>1</v>
      </c>
      <c r="P1342" s="6">
        <f t="shared" ref="P1342:P1398" si="216">SUM(D1342:O1342)</f>
        <v>12</v>
      </c>
      <c r="Q1342" s="27">
        <f t="shared" si="215"/>
        <v>7764</v>
      </c>
    </row>
    <row r="1343" spans="1:17" ht="14.25" customHeight="1" x14ac:dyDescent="0.25">
      <c r="A1343" s="3">
        <v>50136959</v>
      </c>
      <c r="B1343" s="8" t="s">
        <v>201</v>
      </c>
      <c r="C1343" s="6">
        <v>2626</v>
      </c>
      <c r="D1343" s="6">
        <v>0</v>
      </c>
      <c r="E1343" s="6">
        <f t="shared" si="212"/>
        <v>0</v>
      </c>
      <c r="F1343" s="6">
        <f t="shared" si="212"/>
        <v>0</v>
      </c>
      <c r="G1343" s="6">
        <f t="shared" si="212"/>
        <v>0</v>
      </c>
      <c r="H1343" s="6">
        <f t="shared" si="212"/>
        <v>0</v>
      </c>
      <c r="I1343" s="6">
        <f t="shared" si="212"/>
        <v>0</v>
      </c>
      <c r="J1343" s="6">
        <f t="shared" si="214"/>
        <v>0</v>
      </c>
      <c r="K1343" s="6">
        <f t="shared" si="214"/>
        <v>0</v>
      </c>
      <c r="L1343" s="6">
        <f t="shared" si="214"/>
        <v>0</v>
      </c>
      <c r="M1343" s="6">
        <f t="shared" si="214"/>
        <v>0</v>
      </c>
      <c r="N1343" s="6">
        <v>1</v>
      </c>
      <c r="O1343" s="6">
        <f t="shared" si="214"/>
        <v>1</v>
      </c>
      <c r="P1343" s="6">
        <f t="shared" si="216"/>
        <v>2</v>
      </c>
      <c r="Q1343" s="27">
        <f t="shared" si="215"/>
        <v>5252</v>
      </c>
    </row>
    <row r="1344" spans="1:17" ht="14.25" customHeight="1" x14ac:dyDescent="0.25">
      <c r="A1344" s="3">
        <v>50141134</v>
      </c>
      <c r="B1344" s="8" t="s">
        <v>692</v>
      </c>
      <c r="C1344" s="6">
        <v>207</v>
      </c>
      <c r="D1344" s="6">
        <v>0</v>
      </c>
      <c r="E1344" s="6">
        <f t="shared" si="212"/>
        <v>0</v>
      </c>
      <c r="F1344" s="6">
        <f t="shared" si="212"/>
        <v>0</v>
      </c>
      <c r="G1344" s="6">
        <f t="shared" si="212"/>
        <v>0</v>
      </c>
      <c r="H1344" s="6">
        <f t="shared" si="212"/>
        <v>0</v>
      </c>
      <c r="I1344" s="6">
        <f t="shared" si="212"/>
        <v>0</v>
      </c>
      <c r="J1344" s="6">
        <f t="shared" si="214"/>
        <v>0</v>
      </c>
      <c r="K1344" s="6">
        <f t="shared" si="214"/>
        <v>0</v>
      </c>
      <c r="L1344" s="6">
        <f t="shared" si="214"/>
        <v>0</v>
      </c>
      <c r="M1344" s="6">
        <f t="shared" si="214"/>
        <v>0</v>
      </c>
      <c r="N1344" s="6">
        <f t="shared" si="214"/>
        <v>0</v>
      </c>
      <c r="O1344" s="6">
        <v>1</v>
      </c>
      <c r="P1344" s="6">
        <f t="shared" si="216"/>
        <v>1</v>
      </c>
      <c r="Q1344" s="27">
        <f t="shared" si="215"/>
        <v>207</v>
      </c>
    </row>
    <row r="1345" spans="1:17" ht="14.25" customHeight="1" x14ac:dyDescent="0.25">
      <c r="A1345" s="3">
        <v>50141255</v>
      </c>
      <c r="B1345" s="8" t="s">
        <v>693</v>
      </c>
      <c r="C1345" s="6">
        <v>42483</v>
      </c>
      <c r="D1345" s="6">
        <v>0</v>
      </c>
      <c r="E1345" s="6">
        <f t="shared" si="212"/>
        <v>0</v>
      </c>
      <c r="F1345" s="6">
        <f t="shared" si="212"/>
        <v>0</v>
      </c>
      <c r="G1345" s="6">
        <f t="shared" si="212"/>
        <v>0</v>
      </c>
      <c r="H1345" s="6">
        <f t="shared" si="212"/>
        <v>0</v>
      </c>
      <c r="I1345" s="6">
        <f t="shared" si="212"/>
        <v>0</v>
      </c>
      <c r="J1345" s="6">
        <f t="shared" si="214"/>
        <v>0</v>
      </c>
      <c r="K1345" s="6">
        <f t="shared" si="214"/>
        <v>0</v>
      </c>
      <c r="L1345" s="6">
        <f t="shared" si="214"/>
        <v>0</v>
      </c>
      <c r="M1345" s="6">
        <f t="shared" si="214"/>
        <v>0</v>
      </c>
      <c r="N1345" s="6">
        <f t="shared" si="214"/>
        <v>0</v>
      </c>
      <c r="O1345" s="6">
        <v>1</v>
      </c>
      <c r="P1345" s="6">
        <f t="shared" si="216"/>
        <v>1</v>
      </c>
      <c r="Q1345" s="27">
        <f t="shared" si="215"/>
        <v>42483</v>
      </c>
    </row>
    <row r="1346" spans="1:17" ht="14.25" customHeight="1" x14ac:dyDescent="0.25">
      <c r="A1346" s="3">
        <v>50141332</v>
      </c>
      <c r="B1346" s="8" t="s">
        <v>694</v>
      </c>
      <c r="C1346" s="6">
        <v>43722</v>
      </c>
      <c r="D1346" s="6">
        <v>0</v>
      </c>
      <c r="E1346" s="6">
        <f t="shared" si="212"/>
        <v>0</v>
      </c>
      <c r="F1346" s="6">
        <f t="shared" si="212"/>
        <v>0</v>
      </c>
      <c r="G1346" s="6">
        <f t="shared" si="212"/>
        <v>0</v>
      </c>
      <c r="H1346" s="6">
        <f t="shared" si="212"/>
        <v>0</v>
      </c>
      <c r="I1346" s="6">
        <f t="shared" si="212"/>
        <v>0</v>
      </c>
      <c r="J1346" s="6">
        <f t="shared" si="214"/>
        <v>0</v>
      </c>
      <c r="K1346" s="6">
        <f t="shared" si="214"/>
        <v>0</v>
      </c>
      <c r="L1346" s="6">
        <f t="shared" si="214"/>
        <v>0</v>
      </c>
      <c r="M1346" s="6">
        <f t="shared" si="214"/>
        <v>0</v>
      </c>
      <c r="N1346" s="6">
        <v>1</v>
      </c>
      <c r="O1346" s="6">
        <f t="shared" si="214"/>
        <v>1</v>
      </c>
      <c r="P1346" s="6">
        <f t="shared" si="216"/>
        <v>2</v>
      </c>
      <c r="Q1346" s="27">
        <f t="shared" si="215"/>
        <v>87444</v>
      </c>
    </row>
    <row r="1347" spans="1:17" ht="14.25" customHeight="1" x14ac:dyDescent="0.25">
      <c r="A1347" s="3">
        <v>50141423</v>
      </c>
      <c r="B1347" s="8" t="s">
        <v>63</v>
      </c>
      <c r="C1347" s="6">
        <v>250</v>
      </c>
      <c r="D1347" s="6">
        <v>0</v>
      </c>
      <c r="E1347" s="6">
        <f t="shared" si="212"/>
        <v>0</v>
      </c>
      <c r="F1347" s="6">
        <f t="shared" si="212"/>
        <v>0</v>
      </c>
      <c r="G1347" s="6">
        <f t="shared" si="212"/>
        <v>0</v>
      </c>
      <c r="H1347" s="6">
        <f t="shared" si="212"/>
        <v>0</v>
      </c>
      <c r="I1347" s="6">
        <f t="shared" si="212"/>
        <v>0</v>
      </c>
      <c r="J1347" s="6">
        <f t="shared" si="214"/>
        <v>0</v>
      </c>
      <c r="K1347" s="6">
        <f t="shared" si="214"/>
        <v>0</v>
      </c>
      <c r="L1347" s="6">
        <f t="shared" si="214"/>
        <v>0</v>
      </c>
      <c r="M1347" s="6">
        <f t="shared" si="214"/>
        <v>0</v>
      </c>
      <c r="N1347" s="6">
        <v>1</v>
      </c>
      <c r="O1347" s="6">
        <f t="shared" si="214"/>
        <v>1</v>
      </c>
      <c r="P1347" s="6">
        <f t="shared" si="216"/>
        <v>2</v>
      </c>
      <c r="Q1347" s="27">
        <f t="shared" si="215"/>
        <v>500</v>
      </c>
    </row>
    <row r="1348" spans="1:17" ht="14.25" customHeight="1" x14ac:dyDescent="0.25">
      <c r="A1348" s="3">
        <v>50141846</v>
      </c>
      <c r="B1348" s="8" t="s">
        <v>64</v>
      </c>
      <c r="C1348" s="6">
        <v>1866</v>
      </c>
      <c r="D1348" s="6">
        <v>1</v>
      </c>
      <c r="E1348" s="6">
        <f t="shared" si="212"/>
        <v>1</v>
      </c>
      <c r="F1348" s="6">
        <f t="shared" si="212"/>
        <v>1</v>
      </c>
      <c r="G1348" s="6">
        <f t="shared" si="212"/>
        <v>1</v>
      </c>
      <c r="H1348" s="6">
        <f t="shared" si="212"/>
        <v>1</v>
      </c>
      <c r="I1348" s="6">
        <f t="shared" si="212"/>
        <v>1</v>
      </c>
      <c r="J1348" s="6">
        <f t="shared" si="214"/>
        <v>1</v>
      </c>
      <c r="K1348" s="6">
        <f t="shared" si="214"/>
        <v>1</v>
      </c>
      <c r="L1348" s="6">
        <f t="shared" si="214"/>
        <v>1</v>
      </c>
      <c r="M1348" s="6">
        <f t="shared" si="214"/>
        <v>1</v>
      </c>
      <c r="N1348" s="6">
        <f t="shared" si="214"/>
        <v>1</v>
      </c>
      <c r="O1348" s="6">
        <f t="shared" si="214"/>
        <v>1</v>
      </c>
      <c r="P1348" s="6">
        <f t="shared" si="216"/>
        <v>12</v>
      </c>
      <c r="Q1348" s="27">
        <f t="shared" si="215"/>
        <v>22392</v>
      </c>
    </row>
    <row r="1349" spans="1:17" ht="14.25" customHeight="1" x14ac:dyDescent="0.25">
      <c r="A1349" s="3">
        <v>50143327</v>
      </c>
      <c r="B1349" s="8" t="s">
        <v>212</v>
      </c>
      <c r="C1349" s="6">
        <v>7259</v>
      </c>
      <c r="D1349" s="6">
        <v>0</v>
      </c>
      <c r="E1349" s="6">
        <f t="shared" si="212"/>
        <v>0</v>
      </c>
      <c r="F1349" s="6">
        <f t="shared" si="212"/>
        <v>0</v>
      </c>
      <c r="G1349" s="6">
        <f t="shared" si="212"/>
        <v>0</v>
      </c>
      <c r="H1349" s="6">
        <f t="shared" si="212"/>
        <v>0</v>
      </c>
      <c r="I1349" s="6">
        <f t="shared" si="212"/>
        <v>0</v>
      </c>
      <c r="J1349" s="6">
        <f t="shared" si="214"/>
        <v>0</v>
      </c>
      <c r="K1349" s="6">
        <f t="shared" si="214"/>
        <v>0</v>
      </c>
      <c r="L1349" s="6">
        <f t="shared" si="214"/>
        <v>0</v>
      </c>
      <c r="M1349" s="6">
        <f t="shared" si="214"/>
        <v>0</v>
      </c>
      <c r="N1349" s="6">
        <f t="shared" si="214"/>
        <v>0</v>
      </c>
      <c r="O1349" s="6">
        <v>1</v>
      </c>
      <c r="P1349" s="6">
        <f t="shared" si="216"/>
        <v>1</v>
      </c>
      <c r="Q1349" s="27">
        <f t="shared" si="215"/>
        <v>7259</v>
      </c>
    </row>
    <row r="1350" spans="1:17" ht="14.25" customHeight="1" x14ac:dyDescent="0.25">
      <c r="A1350" s="3">
        <v>50143359</v>
      </c>
      <c r="B1350" s="8" t="s">
        <v>127</v>
      </c>
      <c r="C1350" s="6">
        <v>23</v>
      </c>
      <c r="D1350" s="6">
        <v>2</v>
      </c>
      <c r="E1350" s="6">
        <f t="shared" si="212"/>
        <v>2</v>
      </c>
      <c r="F1350" s="6">
        <f t="shared" si="212"/>
        <v>2</v>
      </c>
      <c r="G1350" s="6">
        <f t="shared" si="212"/>
        <v>2</v>
      </c>
      <c r="H1350" s="6">
        <f t="shared" si="212"/>
        <v>2</v>
      </c>
      <c r="I1350" s="6">
        <f t="shared" si="212"/>
        <v>2</v>
      </c>
      <c r="J1350" s="6">
        <f t="shared" si="214"/>
        <v>2</v>
      </c>
      <c r="K1350" s="6">
        <f t="shared" si="214"/>
        <v>2</v>
      </c>
      <c r="L1350" s="6">
        <f t="shared" si="214"/>
        <v>2</v>
      </c>
      <c r="M1350" s="6">
        <f t="shared" si="214"/>
        <v>2</v>
      </c>
      <c r="N1350" s="6">
        <f t="shared" si="214"/>
        <v>2</v>
      </c>
      <c r="O1350" s="6">
        <f t="shared" si="214"/>
        <v>2</v>
      </c>
      <c r="P1350" s="6">
        <f t="shared" si="216"/>
        <v>24</v>
      </c>
      <c r="Q1350" s="27">
        <f t="shared" si="215"/>
        <v>552</v>
      </c>
    </row>
    <row r="1351" spans="1:17" ht="14.25" customHeight="1" x14ac:dyDescent="0.25">
      <c r="A1351" s="3">
        <v>50143461</v>
      </c>
      <c r="B1351" s="8" t="s">
        <v>696</v>
      </c>
      <c r="C1351" s="6">
        <v>1560</v>
      </c>
      <c r="D1351" s="6">
        <v>0</v>
      </c>
      <c r="E1351" s="6">
        <f t="shared" si="212"/>
        <v>0</v>
      </c>
      <c r="F1351" s="6">
        <f t="shared" si="212"/>
        <v>0</v>
      </c>
      <c r="G1351" s="6">
        <f t="shared" si="212"/>
        <v>0</v>
      </c>
      <c r="H1351" s="6">
        <f t="shared" si="212"/>
        <v>0</v>
      </c>
      <c r="I1351" s="6">
        <f t="shared" si="212"/>
        <v>0</v>
      </c>
      <c r="J1351" s="6">
        <f t="shared" ref="J1351:O1368" si="217">ROUND(I1351,0)</f>
        <v>0</v>
      </c>
      <c r="K1351" s="6">
        <f t="shared" si="217"/>
        <v>0</v>
      </c>
      <c r="L1351" s="6">
        <f t="shared" si="217"/>
        <v>0</v>
      </c>
      <c r="M1351" s="6">
        <f t="shared" si="217"/>
        <v>0</v>
      </c>
      <c r="N1351" s="6">
        <f t="shared" si="217"/>
        <v>0</v>
      </c>
      <c r="O1351" s="6">
        <v>1</v>
      </c>
      <c r="P1351" s="6">
        <f t="shared" si="216"/>
        <v>1</v>
      </c>
      <c r="Q1351" s="27">
        <f t="shared" si="215"/>
        <v>1560</v>
      </c>
    </row>
    <row r="1352" spans="1:17" ht="14.25" customHeight="1" x14ac:dyDescent="0.25">
      <c r="A1352" s="3">
        <v>50143462</v>
      </c>
      <c r="B1352" s="8" t="s">
        <v>128</v>
      </c>
      <c r="C1352" s="6">
        <v>7245</v>
      </c>
      <c r="D1352" s="6">
        <v>0</v>
      </c>
      <c r="E1352" s="6">
        <f t="shared" si="212"/>
        <v>0</v>
      </c>
      <c r="F1352" s="6">
        <f t="shared" si="212"/>
        <v>0</v>
      </c>
      <c r="G1352" s="6">
        <f t="shared" si="212"/>
        <v>0</v>
      </c>
      <c r="H1352" s="6">
        <f t="shared" si="212"/>
        <v>0</v>
      </c>
      <c r="I1352" s="6">
        <f t="shared" si="212"/>
        <v>0</v>
      </c>
      <c r="J1352" s="6">
        <f t="shared" si="217"/>
        <v>0</v>
      </c>
      <c r="K1352" s="6">
        <f t="shared" si="217"/>
        <v>0</v>
      </c>
      <c r="L1352" s="6">
        <f t="shared" si="217"/>
        <v>0</v>
      </c>
      <c r="M1352" s="6">
        <f t="shared" si="217"/>
        <v>0</v>
      </c>
      <c r="N1352" s="6">
        <f t="shared" si="217"/>
        <v>0</v>
      </c>
      <c r="O1352" s="6">
        <v>1</v>
      </c>
      <c r="P1352" s="6">
        <f t="shared" si="216"/>
        <v>1</v>
      </c>
      <c r="Q1352" s="27">
        <f t="shared" si="215"/>
        <v>7245</v>
      </c>
    </row>
    <row r="1353" spans="1:17" ht="14.25" customHeight="1" x14ac:dyDescent="0.25">
      <c r="A1353" s="3">
        <v>50143636</v>
      </c>
      <c r="B1353" s="8" t="s">
        <v>697</v>
      </c>
      <c r="C1353" s="6">
        <v>806</v>
      </c>
      <c r="D1353" s="6">
        <v>2</v>
      </c>
      <c r="E1353" s="6">
        <f t="shared" si="212"/>
        <v>2</v>
      </c>
      <c r="F1353" s="6">
        <f t="shared" si="212"/>
        <v>2</v>
      </c>
      <c r="G1353" s="6">
        <f t="shared" si="212"/>
        <v>2</v>
      </c>
      <c r="H1353" s="6">
        <f t="shared" si="212"/>
        <v>2</v>
      </c>
      <c r="I1353" s="6">
        <f t="shared" si="212"/>
        <v>2</v>
      </c>
      <c r="J1353" s="6">
        <f t="shared" si="217"/>
        <v>2</v>
      </c>
      <c r="K1353" s="6">
        <f t="shared" si="217"/>
        <v>2</v>
      </c>
      <c r="L1353" s="6">
        <f t="shared" si="217"/>
        <v>2</v>
      </c>
      <c r="M1353" s="6">
        <f t="shared" si="217"/>
        <v>2</v>
      </c>
      <c r="N1353" s="6">
        <f t="shared" si="217"/>
        <v>2</v>
      </c>
      <c r="O1353" s="6">
        <f t="shared" si="217"/>
        <v>2</v>
      </c>
      <c r="P1353" s="6">
        <f t="shared" si="216"/>
        <v>24</v>
      </c>
      <c r="Q1353" s="27">
        <f t="shared" si="215"/>
        <v>19344</v>
      </c>
    </row>
    <row r="1354" spans="1:17" ht="14.25" customHeight="1" x14ac:dyDescent="0.25">
      <c r="A1354" s="3">
        <v>50143994</v>
      </c>
      <c r="B1354" s="8" t="s">
        <v>698</v>
      </c>
      <c r="C1354" s="6">
        <v>75</v>
      </c>
      <c r="D1354" s="6">
        <v>0</v>
      </c>
      <c r="E1354" s="6">
        <f t="shared" si="212"/>
        <v>0</v>
      </c>
      <c r="F1354" s="6">
        <f t="shared" si="212"/>
        <v>0</v>
      </c>
      <c r="G1354" s="6">
        <f t="shared" si="212"/>
        <v>0</v>
      </c>
      <c r="H1354" s="6">
        <f t="shared" si="212"/>
        <v>0</v>
      </c>
      <c r="I1354" s="6">
        <f t="shared" si="212"/>
        <v>0</v>
      </c>
      <c r="J1354" s="6">
        <f t="shared" si="217"/>
        <v>0</v>
      </c>
      <c r="K1354" s="6">
        <f t="shared" si="217"/>
        <v>0</v>
      </c>
      <c r="L1354" s="6">
        <f t="shared" si="217"/>
        <v>0</v>
      </c>
      <c r="M1354" s="6">
        <f t="shared" si="217"/>
        <v>0</v>
      </c>
      <c r="N1354" s="6">
        <f t="shared" si="217"/>
        <v>0</v>
      </c>
      <c r="O1354" s="6">
        <v>1</v>
      </c>
      <c r="P1354" s="6">
        <f t="shared" si="216"/>
        <v>1</v>
      </c>
      <c r="Q1354" s="27">
        <f t="shared" si="215"/>
        <v>75</v>
      </c>
    </row>
    <row r="1355" spans="1:17" ht="14.25" customHeight="1" x14ac:dyDescent="0.25">
      <c r="A1355" s="3">
        <v>50144047</v>
      </c>
      <c r="B1355" s="8" t="s">
        <v>260</v>
      </c>
      <c r="C1355" s="6">
        <v>694</v>
      </c>
      <c r="D1355" s="6">
        <v>0</v>
      </c>
      <c r="E1355" s="6">
        <f t="shared" si="212"/>
        <v>0</v>
      </c>
      <c r="F1355" s="6">
        <f t="shared" si="212"/>
        <v>0</v>
      </c>
      <c r="G1355" s="6">
        <f t="shared" si="212"/>
        <v>0</v>
      </c>
      <c r="H1355" s="6">
        <f t="shared" si="212"/>
        <v>0</v>
      </c>
      <c r="I1355" s="6">
        <f t="shared" si="212"/>
        <v>0</v>
      </c>
      <c r="J1355" s="6">
        <f t="shared" si="217"/>
        <v>0</v>
      </c>
      <c r="K1355" s="6">
        <f t="shared" si="217"/>
        <v>0</v>
      </c>
      <c r="L1355" s="6">
        <f t="shared" si="217"/>
        <v>0</v>
      </c>
      <c r="M1355" s="6">
        <f t="shared" si="217"/>
        <v>0</v>
      </c>
      <c r="N1355" s="6">
        <v>1</v>
      </c>
      <c r="O1355" s="6">
        <f t="shared" si="217"/>
        <v>1</v>
      </c>
      <c r="P1355" s="6">
        <f t="shared" si="216"/>
        <v>2</v>
      </c>
      <c r="Q1355" s="27">
        <f t="shared" si="215"/>
        <v>1388</v>
      </c>
    </row>
    <row r="1356" spans="1:17" ht="14.25" customHeight="1" x14ac:dyDescent="0.25">
      <c r="A1356" s="3">
        <v>50144144</v>
      </c>
      <c r="B1356" s="8" t="s">
        <v>160</v>
      </c>
      <c r="C1356" s="6">
        <v>16</v>
      </c>
      <c r="D1356" s="6">
        <v>2</v>
      </c>
      <c r="E1356" s="6">
        <f t="shared" si="212"/>
        <v>2</v>
      </c>
      <c r="F1356" s="6">
        <f t="shared" si="212"/>
        <v>2</v>
      </c>
      <c r="G1356" s="6">
        <f t="shared" si="212"/>
        <v>2</v>
      </c>
      <c r="H1356" s="6">
        <f t="shared" si="212"/>
        <v>2</v>
      </c>
      <c r="I1356" s="6">
        <f t="shared" si="212"/>
        <v>2</v>
      </c>
      <c r="J1356" s="6">
        <f t="shared" si="217"/>
        <v>2</v>
      </c>
      <c r="K1356" s="6">
        <f t="shared" si="217"/>
        <v>2</v>
      </c>
      <c r="L1356" s="6">
        <f t="shared" si="217"/>
        <v>2</v>
      </c>
      <c r="M1356" s="6">
        <f t="shared" si="217"/>
        <v>2</v>
      </c>
      <c r="N1356" s="6">
        <f t="shared" si="217"/>
        <v>2</v>
      </c>
      <c r="O1356" s="6">
        <f t="shared" si="217"/>
        <v>2</v>
      </c>
      <c r="P1356" s="6">
        <f t="shared" si="216"/>
        <v>24</v>
      </c>
      <c r="Q1356" s="27">
        <f t="shared" si="215"/>
        <v>384</v>
      </c>
    </row>
    <row r="1357" spans="1:17" ht="14.25" customHeight="1" x14ac:dyDescent="0.25">
      <c r="A1357" s="3">
        <v>50144910</v>
      </c>
      <c r="B1357" s="8" t="s">
        <v>76</v>
      </c>
      <c r="C1357" s="6">
        <v>17472</v>
      </c>
      <c r="D1357" s="6">
        <v>0</v>
      </c>
      <c r="E1357" s="6">
        <f t="shared" si="212"/>
        <v>0</v>
      </c>
      <c r="F1357" s="6">
        <f t="shared" si="212"/>
        <v>0</v>
      </c>
      <c r="G1357" s="6">
        <f t="shared" si="212"/>
        <v>0</v>
      </c>
      <c r="H1357" s="6">
        <f t="shared" si="212"/>
        <v>0</v>
      </c>
      <c r="I1357" s="6">
        <f t="shared" si="212"/>
        <v>0</v>
      </c>
      <c r="J1357" s="6">
        <f t="shared" si="217"/>
        <v>0</v>
      </c>
      <c r="K1357" s="6">
        <f t="shared" si="217"/>
        <v>0</v>
      </c>
      <c r="L1357" s="6">
        <f t="shared" si="217"/>
        <v>0</v>
      </c>
      <c r="M1357" s="6">
        <f t="shared" si="217"/>
        <v>0</v>
      </c>
      <c r="N1357" s="6">
        <f t="shared" si="217"/>
        <v>0</v>
      </c>
      <c r="O1357" s="6">
        <v>1</v>
      </c>
      <c r="P1357" s="6">
        <f t="shared" si="216"/>
        <v>1</v>
      </c>
      <c r="Q1357" s="27">
        <f t="shared" si="215"/>
        <v>17472</v>
      </c>
    </row>
    <row r="1358" spans="1:17" ht="14.25" customHeight="1" x14ac:dyDescent="0.25">
      <c r="A1358" s="3">
        <v>50155421</v>
      </c>
      <c r="B1358" s="8" t="s">
        <v>77</v>
      </c>
      <c r="C1358" s="6">
        <v>3184</v>
      </c>
      <c r="D1358" s="6">
        <v>0</v>
      </c>
      <c r="E1358" s="6">
        <f t="shared" si="212"/>
        <v>0</v>
      </c>
      <c r="F1358" s="6">
        <f t="shared" si="212"/>
        <v>0</v>
      </c>
      <c r="G1358" s="6">
        <f t="shared" si="212"/>
        <v>0</v>
      </c>
      <c r="H1358" s="6">
        <f t="shared" si="212"/>
        <v>0</v>
      </c>
      <c r="I1358" s="6">
        <f t="shared" si="212"/>
        <v>0</v>
      </c>
      <c r="J1358" s="6">
        <f t="shared" si="217"/>
        <v>0</v>
      </c>
      <c r="K1358" s="6">
        <f t="shared" si="217"/>
        <v>0</v>
      </c>
      <c r="L1358" s="6">
        <f t="shared" si="217"/>
        <v>0</v>
      </c>
      <c r="M1358" s="6">
        <f t="shared" si="217"/>
        <v>0</v>
      </c>
      <c r="N1358" s="6">
        <f t="shared" si="217"/>
        <v>0</v>
      </c>
      <c r="O1358" s="6">
        <v>1</v>
      </c>
      <c r="P1358" s="6">
        <f t="shared" si="216"/>
        <v>1</v>
      </c>
      <c r="Q1358" s="27">
        <f t="shared" si="215"/>
        <v>3184</v>
      </c>
    </row>
    <row r="1359" spans="1:17" ht="14.25" customHeight="1" x14ac:dyDescent="0.25">
      <c r="A1359" s="3">
        <v>610088</v>
      </c>
      <c r="B1359" s="8" t="s">
        <v>80</v>
      </c>
      <c r="C1359" s="6">
        <v>2068</v>
      </c>
      <c r="D1359" s="6">
        <v>1</v>
      </c>
      <c r="E1359" s="6">
        <f t="shared" si="212"/>
        <v>1</v>
      </c>
      <c r="F1359" s="6">
        <f t="shared" si="212"/>
        <v>1</v>
      </c>
      <c r="G1359" s="6">
        <f t="shared" si="212"/>
        <v>1</v>
      </c>
      <c r="H1359" s="6">
        <f t="shared" si="212"/>
        <v>1</v>
      </c>
      <c r="I1359" s="6">
        <f t="shared" si="212"/>
        <v>1</v>
      </c>
      <c r="J1359" s="6">
        <f t="shared" si="217"/>
        <v>1</v>
      </c>
      <c r="K1359" s="6">
        <f t="shared" si="217"/>
        <v>1</v>
      </c>
      <c r="L1359" s="6">
        <f t="shared" si="217"/>
        <v>1</v>
      </c>
      <c r="M1359" s="6">
        <f t="shared" si="217"/>
        <v>1</v>
      </c>
      <c r="N1359" s="6">
        <f t="shared" si="217"/>
        <v>1</v>
      </c>
      <c r="O1359" s="6">
        <f t="shared" si="217"/>
        <v>1</v>
      </c>
      <c r="P1359" s="6">
        <f t="shared" si="216"/>
        <v>12</v>
      </c>
      <c r="Q1359" s="27">
        <f t="shared" si="215"/>
        <v>24816</v>
      </c>
    </row>
    <row r="1360" spans="1:17" ht="14.25" customHeight="1" x14ac:dyDescent="0.25">
      <c r="A1360" s="3">
        <v>610333</v>
      </c>
      <c r="B1360" s="8" t="s">
        <v>137</v>
      </c>
      <c r="C1360" s="6">
        <v>26121</v>
      </c>
      <c r="D1360" s="6">
        <v>1</v>
      </c>
      <c r="E1360" s="6">
        <f t="shared" si="212"/>
        <v>1</v>
      </c>
      <c r="F1360" s="6">
        <f t="shared" si="212"/>
        <v>1</v>
      </c>
      <c r="G1360" s="6">
        <f t="shared" si="212"/>
        <v>1</v>
      </c>
      <c r="H1360" s="6">
        <f t="shared" si="212"/>
        <v>1</v>
      </c>
      <c r="I1360" s="6">
        <f t="shared" si="212"/>
        <v>1</v>
      </c>
      <c r="J1360" s="6">
        <f t="shared" si="217"/>
        <v>1</v>
      </c>
      <c r="K1360" s="6">
        <f t="shared" si="217"/>
        <v>1</v>
      </c>
      <c r="L1360" s="6">
        <f t="shared" si="217"/>
        <v>1</v>
      </c>
      <c r="M1360" s="6">
        <f t="shared" si="217"/>
        <v>1</v>
      </c>
      <c r="N1360" s="6">
        <f t="shared" si="217"/>
        <v>1</v>
      </c>
      <c r="O1360" s="6">
        <f t="shared" si="217"/>
        <v>1</v>
      </c>
      <c r="P1360" s="6">
        <f t="shared" si="216"/>
        <v>12</v>
      </c>
      <c r="Q1360" s="27">
        <f t="shared" si="215"/>
        <v>313452</v>
      </c>
    </row>
    <row r="1361" spans="1:17" ht="14.25" customHeight="1" x14ac:dyDescent="0.25">
      <c r="A1361" s="3">
        <v>610342</v>
      </c>
      <c r="B1361" s="8" t="s">
        <v>168</v>
      </c>
      <c r="C1361" s="6">
        <v>5261</v>
      </c>
      <c r="D1361" s="6">
        <v>0</v>
      </c>
      <c r="E1361" s="6">
        <f t="shared" si="212"/>
        <v>0</v>
      </c>
      <c r="F1361" s="6">
        <f t="shared" si="212"/>
        <v>0</v>
      </c>
      <c r="G1361" s="6">
        <f t="shared" si="212"/>
        <v>0</v>
      </c>
      <c r="H1361" s="6">
        <f t="shared" si="212"/>
        <v>0</v>
      </c>
      <c r="I1361" s="6">
        <f t="shared" si="212"/>
        <v>0</v>
      </c>
      <c r="J1361" s="6">
        <f t="shared" si="217"/>
        <v>0</v>
      </c>
      <c r="K1361" s="6">
        <f t="shared" si="217"/>
        <v>0</v>
      </c>
      <c r="L1361" s="6">
        <f t="shared" si="217"/>
        <v>0</v>
      </c>
      <c r="M1361" s="6">
        <f t="shared" si="217"/>
        <v>0</v>
      </c>
      <c r="N1361" s="6">
        <f t="shared" si="217"/>
        <v>0</v>
      </c>
      <c r="O1361" s="6">
        <v>1</v>
      </c>
      <c r="P1361" s="6">
        <f t="shared" si="216"/>
        <v>1</v>
      </c>
      <c r="Q1361" s="27">
        <f t="shared" si="215"/>
        <v>5261</v>
      </c>
    </row>
    <row r="1362" spans="1:17" ht="14.25" customHeight="1" x14ac:dyDescent="0.25">
      <c r="A1362" s="3">
        <v>610383</v>
      </c>
      <c r="B1362" s="8" t="s">
        <v>85</v>
      </c>
      <c r="C1362" s="6">
        <v>25000</v>
      </c>
      <c r="D1362" s="6">
        <v>0</v>
      </c>
      <c r="E1362" s="6">
        <f t="shared" si="212"/>
        <v>0</v>
      </c>
      <c r="F1362" s="6">
        <f t="shared" si="212"/>
        <v>0</v>
      </c>
      <c r="G1362" s="6">
        <f t="shared" si="212"/>
        <v>0</v>
      </c>
      <c r="H1362" s="6">
        <f t="shared" si="212"/>
        <v>0</v>
      </c>
      <c r="I1362" s="6">
        <f t="shared" si="212"/>
        <v>0</v>
      </c>
      <c r="J1362" s="6">
        <f t="shared" si="217"/>
        <v>0</v>
      </c>
      <c r="K1362" s="6">
        <f t="shared" si="217"/>
        <v>0</v>
      </c>
      <c r="L1362" s="6">
        <f t="shared" si="217"/>
        <v>0</v>
      </c>
      <c r="M1362" s="6">
        <f t="shared" si="217"/>
        <v>0</v>
      </c>
      <c r="N1362" s="6">
        <v>1</v>
      </c>
      <c r="O1362" s="6">
        <f t="shared" si="217"/>
        <v>1</v>
      </c>
      <c r="P1362" s="6">
        <f t="shared" si="216"/>
        <v>2</v>
      </c>
      <c r="Q1362" s="27">
        <f t="shared" si="215"/>
        <v>50000</v>
      </c>
    </row>
    <row r="1363" spans="1:17" ht="14.25" customHeight="1" x14ac:dyDescent="0.25">
      <c r="A1363" s="3">
        <v>610454</v>
      </c>
      <c r="B1363" s="8" t="s">
        <v>255</v>
      </c>
      <c r="C1363" s="6">
        <v>163120</v>
      </c>
      <c r="D1363" s="6">
        <v>0</v>
      </c>
      <c r="E1363" s="6">
        <f t="shared" si="212"/>
        <v>0</v>
      </c>
      <c r="F1363" s="6">
        <f t="shared" si="212"/>
        <v>0</v>
      </c>
      <c r="G1363" s="6">
        <f t="shared" si="212"/>
        <v>0</v>
      </c>
      <c r="H1363" s="6">
        <f t="shared" si="212"/>
        <v>0</v>
      </c>
      <c r="I1363" s="6">
        <f t="shared" si="212"/>
        <v>0</v>
      </c>
      <c r="J1363" s="6">
        <f t="shared" si="217"/>
        <v>0</v>
      </c>
      <c r="K1363" s="6">
        <f t="shared" si="217"/>
        <v>0</v>
      </c>
      <c r="L1363" s="6">
        <f t="shared" si="217"/>
        <v>0</v>
      </c>
      <c r="M1363" s="6">
        <f t="shared" si="217"/>
        <v>0</v>
      </c>
      <c r="N1363" s="6">
        <v>1</v>
      </c>
      <c r="O1363" s="6">
        <f t="shared" si="217"/>
        <v>1</v>
      </c>
      <c r="P1363" s="6">
        <f t="shared" si="216"/>
        <v>2</v>
      </c>
      <c r="Q1363" s="27">
        <f t="shared" si="215"/>
        <v>326240</v>
      </c>
    </row>
    <row r="1364" spans="1:17" ht="14.25" customHeight="1" x14ac:dyDescent="0.25">
      <c r="A1364" s="3">
        <v>620096</v>
      </c>
      <c r="B1364" s="8" t="s">
        <v>91</v>
      </c>
      <c r="C1364" s="6">
        <v>35482</v>
      </c>
      <c r="D1364" s="6">
        <v>0</v>
      </c>
      <c r="E1364" s="6">
        <f t="shared" ref="E1364:I1407" si="218">D1364</f>
        <v>0</v>
      </c>
      <c r="F1364" s="6">
        <f t="shared" si="218"/>
        <v>0</v>
      </c>
      <c r="G1364" s="6">
        <f t="shared" si="218"/>
        <v>0</v>
      </c>
      <c r="H1364" s="6">
        <f t="shared" si="218"/>
        <v>0</v>
      </c>
      <c r="I1364" s="6">
        <f t="shared" si="218"/>
        <v>0</v>
      </c>
      <c r="J1364" s="6">
        <f t="shared" si="217"/>
        <v>0</v>
      </c>
      <c r="K1364" s="6">
        <f t="shared" si="217"/>
        <v>0</v>
      </c>
      <c r="L1364" s="6">
        <f t="shared" si="217"/>
        <v>0</v>
      </c>
      <c r="M1364" s="6">
        <f t="shared" si="217"/>
        <v>0</v>
      </c>
      <c r="N1364" s="6">
        <v>1</v>
      </c>
      <c r="O1364" s="6">
        <f t="shared" si="217"/>
        <v>1</v>
      </c>
      <c r="P1364" s="6">
        <f t="shared" si="216"/>
        <v>2</v>
      </c>
      <c r="Q1364" s="27">
        <f t="shared" si="215"/>
        <v>70964</v>
      </c>
    </row>
    <row r="1365" spans="1:17" ht="14.25" customHeight="1" x14ac:dyDescent="0.25">
      <c r="A1365" s="3">
        <v>620116</v>
      </c>
      <c r="B1365" s="8" t="s">
        <v>421</v>
      </c>
      <c r="C1365" s="6">
        <v>24990</v>
      </c>
      <c r="D1365" s="6">
        <v>0</v>
      </c>
      <c r="E1365" s="6">
        <f t="shared" si="218"/>
        <v>0</v>
      </c>
      <c r="F1365" s="6">
        <f t="shared" si="218"/>
        <v>0</v>
      </c>
      <c r="G1365" s="6">
        <f t="shared" si="218"/>
        <v>0</v>
      </c>
      <c r="H1365" s="6">
        <f t="shared" si="218"/>
        <v>0</v>
      </c>
      <c r="I1365" s="6">
        <f t="shared" si="218"/>
        <v>0</v>
      </c>
      <c r="J1365" s="6">
        <f t="shared" si="217"/>
        <v>0</v>
      </c>
      <c r="K1365" s="6">
        <f t="shared" si="217"/>
        <v>0</v>
      </c>
      <c r="L1365" s="6">
        <f t="shared" si="217"/>
        <v>0</v>
      </c>
      <c r="M1365" s="6">
        <f t="shared" si="217"/>
        <v>0</v>
      </c>
      <c r="N1365" s="6">
        <f t="shared" si="217"/>
        <v>0</v>
      </c>
      <c r="O1365" s="6">
        <v>1</v>
      </c>
      <c r="P1365" s="6">
        <f t="shared" si="216"/>
        <v>1</v>
      </c>
      <c r="Q1365" s="27">
        <f t="shared" si="215"/>
        <v>24990</v>
      </c>
    </row>
    <row r="1366" spans="1:17" ht="14.25" customHeight="1" x14ac:dyDescent="0.25">
      <c r="A1366" s="3">
        <v>620117</v>
      </c>
      <c r="B1366" s="8" t="s">
        <v>422</v>
      </c>
      <c r="C1366" s="6">
        <v>29990</v>
      </c>
      <c r="D1366" s="6">
        <v>0</v>
      </c>
      <c r="E1366" s="6">
        <f t="shared" si="218"/>
        <v>0</v>
      </c>
      <c r="F1366" s="6">
        <f t="shared" si="218"/>
        <v>0</v>
      </c>
      <c r="G1366" s="6">
        <f t="shared" si="218"/>
        <v>0</v>
      </c>
      <c r="H1366" s="6">
        <f t="shared" si="218"/>
        <v>0</v>
      </c>
      <c r="I1366" s="6">
        <f t="shared" si="218"/>
        <v>0</v>
      </c>
      <c r="J1366" s="6">
        <f t="shared" si="217"/>
        <v>0</v>
      </c>
      <c r="K1366" s="6">
        <f t="shared" si="217"/>
        <v>0</v>
      </c>
      <c r="L1366" s="6">
        <f t="shared" si="217"/>
        <v>0</v>
      </c>
      <c r="M1366" s="6">
        <f t="shared" si="217"/>
        <v>0</v>
      </c>
      <c r="N1366" s="6">
        <f t="shared" si="217"/>
        <v>0</v>
      </c>
      <c r="O1366" s="6">
        <v>1</v>
      </c>
      <c r="P1366" s="6">
        <f t="shared" si="216"/>
        <v>1</v>
      </c>
      <c r="Q1366" s="27">
        <f t="shared" si="215"/>
        <v>29990</v>
      </c>
    </row>
    <row r="1367" spans="1:17" ht="14.25" customHeight="1" x14ac:dyDescent="0.25">
      <c r="A1367" s="3">
        <v>620128</v>
      </c>
      <c r="B1367" s="8" t="s">
        <v>391</v>
      </c>
      <c r="C1367" s="6">
        <v>906</v>
      </c>
      <c r="D1367" s="6">
        <v>0</v>
      </c>
      <c r="E1367" s="6">
        <f t="shared" si="218"/>
        <v>0</v>
      </c>
      <c r="F1367" s="6">
        <f t="shared" si="218"/>
        <v>0</v>
      </c>
      <c r="G1367" s="6">
        <f t="shared" si="218"/>
        <v>0</v>
      </c>
      <c r="H1367" s="6">
        <f t="shared" si="218"/>
        <v>0</v>
      </c>
      <c r="I1367" s="6">
        <f t="shared" si="218"/>
        <v>0</v>
      </c>
      <c r="J1367" s="6">
        <f t="shared" si="217"/>
        <v>0</v>
      </c>
      <c r="K1367" s="6">
        <f t="shared" si="217"/>
        <v>0</v>
      </c>
      <c r="L1367" s="6">
        <f t="shared" si="217"/>
        <v>0</v>
      </c>
      <c r="M1367" s="6">
        <f t="shared" si="217"/>
        <v>0</v>
      </c>
      <c r="N1367" s="6">
        <f t="shared" si="217"/>
        <v>0</v>
      </c>
      <c r="O1367" s="6">
        <v>1</v>
      </c>
      <c r="P1367" s="6">
        <f t="shared" si="216"/>
        <v>1</v>
      </c>
      <c r="Q1367" s="27">
        <f t="shared" si="215"/>
        <v>906</v>
      </c>
    </row>
    <row r="1368" spans="1:17" ht="14.25" customHeight="1" x14ac:dyDescent="0.25">
      <c r="A1368" s="3">
        <v>620259</v>
      </c>
      <c r="B1368" s="8" t="s">
        <v>467</v>
      </c>
      <c r="C1368" s="6">
        <v>109560</v>
      </c>
      <c r="D1368" s="6">
        <v>0</v>
      </c>
      <c r="E1368" s="6">
        <f t="shared" si="218"/>
        <v>0</v>
      </c>
      <c r="F1368" s="6">
        <f t="shared" si="218"/>
        <v>0</v>
      </c>
      <c r="G1368" s="6">
        <f t="shared" si="218"/>
        <v>0</v>
      </c>
      <c r="H1368" s="6">
        <f t="shared" si="218"/>
        <v>0</v>
      </c>
      <c r="I1368" s="6">
        <f t="shared" si="218"/>
        <v>0</v>
      </c>
      <c r="J1368" s="6">
        <f t="shared" si="217"/>
        <v>0</v>
      </c>
      <c r="K1368" s="6">
        <f t="shared" si="217"/>
        <v>0</v>
      </c>
      <c r="L1368" s="6">
        <f t="shared" si="217"/>
        <v>0</v>
      </c>
      <c r="M1368" s="6">
        <f t="shared" si="217"/>
        <v>0</v>
      </c>
      <c r="N1368" s="6">
        <f t="shared" si="217"/>
        <v>0</v>
      </c>
      <c r="O1368" s="6">
        <v>1</v>
      </c>
      <c r="P1368" s="6">
        <f t="shared" si="216"/>
        <v>1</v>
      </c>
      <c r="Q1368" s="27">
        <f t="shared" si="215"/>
        <v>109560</v>
      </c>
    </row>
    <row r="1369" spans="1:17" ht="14.25" customHeight="1" x14ac:dyDescent="0.25">
      <c r="A1369" s="3">
        <v>620414</v>
      </c>
      <c r="B1369" s="8" t="s">
        <v>240</v>
      </c>
      <c r="C1369" s="6">
        <v>2144</v>
      </c>
      <c r="D1369" s="6">
        <v>0</v>
      </c>
      <c r="E1369" s="6">
        <f t="shared" si="218"/>
        <v>0</v>
      </c>
      <c r="F1369" s="6">
        <f t="shared" si="218"/>
        <v>0</v>
      </c>
      <c r="G1369" s="6">
        <f t="shared" si="218"/>
        <v>0</v>
      </c>
      <c r="H1369" s="6">
        <f t="shared" si="218"/>
        <v>0</v>
      </c>
      <c r="I1369" s="6">
        <f t="shared" si="218"/>
        <v>0</v>
      </c>
      <c r="J1369" s="6">
        <f t="shared" ref="J1369:O1382" si="219">ROUND(I1369,0)</f>
        <v>0</v>
      </c>
      <c r="K1369" s="6">
        <f t="shared" si="219"/>
        <v>0</v>
      </c>
      <c r="L1369" s="6">
        <f t="shared" si="219"/>
        <v>0</v>
      </c>
      <c r="M1369" s="6">
        <f t="shared" si="219"/>
        <v>0</v>
      </c>
      <c r="N1369" s="6">
        <f t="shared" si="219"/>
        <v>0</v>
      </c>
      <c r="O1369" s="6">
        <v>1</v>
      </c>
      <c r="P1369" s="6">
        <f t="shared" si="216"/>
        <v>1</v>
      </c>
      <c r="Q1369" s="27">
        <f t="shared" si="215"/>
        <v>2144</v>
      </c>
    </row>
    <row r="1370" spans="1:17" ht="14.25" customHeight="1" x14ac:dyDescent="0.25">
      <c r="A1370" s="3">
        <v>630168</v>
      </c>
      <c r="B1370" s="8" t="s">
        <v>94</v>
      </c>
      <c r="C1370" s="6">
        <v>3499</v>
      </c>
      <c r="D1370" s="6">
        <v>0</v>
      </c>
      <c r="E1370" s="6">
        <f t="shared" si="218"/>
        <v>0</v>
      </c>
      <c r="F1370" s="6">
        <f t="shared" si="218"/>
        <v>0</v>
      </c>
      <c r="G1370" s="6">
        <f t="shared" si="218"/>
        <v>0</v>
      </c>
      <c r="H1370" s="6">
        <f t="shared" si="218"/>
        <v>0</v>
      </c>
      <c r="I1370" s="6">
        <f t="shared" si="218"/>
        <v>0</v>
      </c>
      <c r="J1370" s="6">
        <f t="shared" si="219"/>
        <v>0</v>
      </c>
      <c r="K1370" s="6">
        <f t="shared" si="219"/>
        <v>0</v>
      </c>
      <c r="L1370" s="6">
        <f t="shared" si="219"/>
        <v>0</v>
      </c>
      <c r="M1370" s="6">
        <f t="shared" si="219"/>
        <v>0</v>
      </c>
      <c r="N1370" s="6">
        <f t="shared" si="219"/>
        <v>0</v>
      </c>
      <c r="O1370" s="6">
        <v>1</v>
      </c>
      <c r="P1370" s="6">
        <f t="shared" si="216"/>
        <v>1</v>
      </c>
      <c r="Q1370" s="27">
        <f t="shared" si="215"/>
        <v>3499</v>
      </c>
    </row>
    <row r="1371" spans="1:17" ht="14.25" customHeight="1" x14ac:dyDescent="0.25">
      <c r="A1371" s="3">
        <v>630209</v>
      </c>
      <c r="B1371" s="8" t="s">
        <v>699</v>
      </c>
      <c r="C1371" s="6">
        <v>9580</v>
      </c>
      <c r="D1371" s="6">
        <v>0</v>
      </c>
      <c r="E1371" s="6">
        <f t="shared" si="218"/>
        <v>0</v>
      </c>
      <c r="F1371" s="6">
        <f t="shared" si="218"/>
        <v>0</v>
      </c>
      <c r="G1371" s="6">
        <f t="shared" si="218"/>
        <v>0</v>
      </c>
      <c r="H1371" s="6">
        <f t="shared" si="218"/>
        <v>0</v>
      </c>
      <c r="I1371" s="6">
        <f t="shared" si="218"/>
        <v>0</v>
      </c>
      <c r="J1371" s="6">
        <f t="shared" si="219"/>
        <v>0</v>
      </c>
      <c r="K1371" s="6">
        <f t="shared" si="219"/>
        <v>0</v>
      </c>
      <c r="L1371" s="6">
        <f t="shared" si="219"/>
        <v>0</v>
      </c>
      <c r="M1371" s="6">
        <f t="shared" si="219"/>
        <v>0</v>
      </c>
      <c r="N1371" s="6">
        <f t="shared" si="219"/>
        <v>0</v>
      </c>
      <c r="O1371" s="6">
        <v>1</v>
      </c>
      <c r="P1371" s="6">
        <f t="shared" si="216"/>
        <v>1</v>
      </c>
      <c r="Q1371" s="27">
        <f t="shared" si="215"/>
        <v>9580</v>
      </c>
    </row>
    <row r="1372" spans="1:17" ht="14.25" customHeight="1" x14ac:dyDescent="0.25">
      <c r="A1372" s="3">
        <v>7600072</v>
      </c>
      <c r="B1372" s="8" t="s">
        <v>700</v>
      </c>
      <c r="C1372" s="6">
        <v>25</v>
      </c>
      <c r="D1372" s="6">
        <v>35</v>
      </c>
      <c r="E1372" s="6">
        <f t="shared" si="218"/>
        <v>35</v>
      </c>
      <c r="F1372" s="6">
        <f t="shared" si="218"/>
        <v>35</v>
      </c>
      <c r="G1372" s="6">
        <f t="shared" si="218"/>
        <v>35</v>
      </c>
      <c r="H1372" s="6">
        <f t="shared" si="218"/>
        <v>35</v>
      </c>
      <c r="I1372" s="6">
        <f t="shared" si="218"/>
        <v>35</v>
      </c>
      <c r="J1372" s="6">
        <f t="shared" si="219"/>
        <v>35</v>
      </c>
      <c r="K1372" s="6">
        <f t="shared" si="219"/>
        <v>35</v>
      </c>
      <c r="L1372" s="6">
        <f t="shared" si="219"/>
        <v>35</v>
      </c>
      <c r="M1372" s="6">
        <f t="shared" si="219"/>
        <v>35</v>
      </c>
      <c r="N1372" s="6">
        <f t="shared" si="219"/>
        <v>35</v>
      </c>
      <c r="O1372" s="6">
        <f t="shared" si="219"/>
        <v>35</v>
      </c>
      <c r="P1372" s="6">
        <f t="shared" si="216"/>
        <v>420</v>
      </c>
      <c r="Q1372" s="27">
        <f t="shared" si="215"/>
        <v>10500</v>
      </c>
    </row>
    <row r="1373" spans="1:17" ht="14.25" customHeight="1" x14ac:dyDescent="0.25">
      <c r="A1373" s="3">
        <v>7600109</v>
      </c>
      <c r="B1373" s="8" t="s">
        <v>701</v>
      </c>
      <c r="C1373" s="6">
        <v>46410</v>
      </c>
      <c r="D1373" s="6">
        <v>0</v>
      </c>
      <c r="E1373" s="6">
        <f t="shared" si="218"/>
        <v>0</v>
      </c>
      <c r="F1373" s="6">
        <f t="shared" si="218"/>
        <v>0</v>
      </c>
      <c r="G1373" s="6">
        <f t="shared" si="218"/>
        <v>0</v>
      </c>
      <c r="H1373" s="6">
        <f t="shared" si="218"/>
        <v>0</v>
      </c>
      <c r="I1373" s="6">
        <f t="shared" si="218"/>
        <v>0</v>
      </c>
      <c r="J1373" s="6">
        <f t="shared" si="219"/>
        <v>0</v>
      </c>
      <c r="K1373" s="6">
        <f t="shared" si="219"/>
        <v>0</v>
      </c>
      <c r="L1373" s="6">
        <f t="shared" si="219"/>
        <v>0</v>
      </c>
      <c r="M1373" s="6">
        <f t="shared" si="219"/>
        <v>0</v>
      </c>
      <c r="N1373" s="6">
        <f t="shared" si="219"/>
        <v>0</v>
      </c>
      <c r="O1373" s="6">
        <v>1</v>
      </c>
      <c r="P1373" s="6">
        <f t="shared" si="216"/>
        <v>1</v>
      </c>
      <c r="Q1373" s="27">
        <f t="shared" si="215"/>
        <v>46410</v>
      </c>
    </row>
    <row r="1374" spans="1:17" ht="14.25" customHeight="1" x14ac:dyDescent="0.25">
      <c r="A1374" s="3">
        <v>830101</v>
      </c>
      <c r="B1374" s="8" t="s">
        <v>702</v>
      </c>
      <c r="C1374" s="6">
        <v>129020</v>
      </c>
      <c r="D1374" s="6">
        <v>3</v>
      </c>
      <c r="E1374" s="6">
        <f t="shared" si="218"/>
        <v>3</v>
      </c>
      <c r="F1374" s="6">
        <f t="shared" si="218"/>
        <v>3</v>
      </c>
      <c r="G1374" s="6">
        <f t="shared" si="218"/>
        <v>3</v>
      </c>
      <c r="H1374" s="6">
        <f t="shared" si="218"/>
        <v>3</v>
      </c>
      <c r="I1374" s="6">
        <f t="shared" si="218"/>
        <v>3</v>
      </c>
      <c r="J1374" s="6">
        <f t="shared" si="219"/>
        <v>3</v>
      </c>
      <c r="K1374" s="6">
        <f t="shared" si="219"/>
        <v>3</v>
      </c>
      <c r="L1374" s="6">
        <v>4</v>
      </c>
      <c r="M1374" s="6">
        <f t="shared" si="219"/>
        <v>4</v>
      </c>
      <c r="N1374" s="6">
        <f t="shared" si="219"/>
        <v>4</v>
      </c>
      <c r="O1374" s="6">
        <f t="shared" si="219"/>
        <v>4</v>
      </c>
      <c r="P1374" s="6">
        <f t="shared" si="216"/>
        <v>40</v>
      </c>
      <c r="Q1374" s="27">
        <f t="shared" si="215"/>
        <v>5160800</v>
      </c>
    </row>
    <row r="1375" spans="1:17" ht="14.25" customHeight="1" x14ac:dyDescent="0.25">
      <c r="A1375" s="3">
        <v>830102</v>
      </c>
      <c r="B1375" s="8" t="s">
        <v>703</v>
      </c>
      <c r="C1375" s="6">
        <v>198534</v>
      </c>
      <c r="D1375" s="6">
        <v>0</v>
      </c>
      <c r="E1375" s="6">
        <f t="shared" si="218"/>
        <v>0</v>
      </c>
      <c r="F1375" s="6">
        <f t="shared" si="218"/>
        <v>0</v>
      </c>
      <c r="G1375" s="6">
        <f t="shared" si="218"/>
        <v>0</v>
      </c>
      <c r="H1375" s="6">
        <f t="shared" si="218"/>
        <v>0</v>
      </c>
      <c r="I1375" s="6">
        <f t="shared" si="218"/>
        <v>0</v>
      </c>
      <c r="J1375" s="6">
        <f t="shared" si="219"/>
        <v>0</v>
      </c>
      <c r="K1375" s="6">
        <f t="shared" si="219"/>
        <v>0</v>
      </c>
      <c r="L1375" s="6">
        <f t="shared" si="219"/>
        <v>0</v>
      </c>
      <c r="M1375" s="6">
        <f t="shared" si="219"/>
        <v>0</v>
      </c>
      <c r="N1375" s="6">
        <f t="shared" si="219"/>
        <v>0</v>
      </c>
      <c r="O1375" s="6">
        <v>1</v>
      </c>
      <c r="P1375" s="6">
        <f t="shared" si="216"/>
        <v>1</v>
      </c>
      <c r="Q1375" s="27">
        <f t="shared" si="215"/>
        <v>198534</v>
      </c>
    </row>
    <row r="1376" spans="1:17" ht="14.25" customHeight="1" x14ac:dyDescent="0.25">
      <c r="A1376" s="3">
        <v>830105</v>
      </c>
      <c r="B1376" s="8" t="s">
        <v>704</v>
      </c>
      <c r="C1376" s="6">
        <v>498467</v>
      </c>
      <c r="D1376" s="6">
        <v>0</v>
      </c>
      <c r="E1376" s="6">
        <f t="shared" si="218"/>
        <v>0</v>
      </c>
      <c r="F1376" s="6">
        <f t="shared" si="218"/>
        <v>0</v>
      </c>
      <c r="G1376" s="6">
        <f t="shared" si="218"/>
        <v>0</v>
      </c>
      <c r="H1376" s="6">
        <f t="shared" si="218"/>
        <v>0</v>
      </c>
      <c r="I1376" s="6">
        <f t="shared" si="218"/>
        <v>0</v>
      </c>
      <c r="J1376" s="6">
        <f t="shared" si="219"/>
        <v>0</v>
      </c>
      <c r="K1376" s="6">
        <f t="shared" si="219"/>
        <v>0</v>
      </c>
      <c r="L1376" s="6">
        <f t="shared" si="219"/>
        <v>0</v>
      </c>
      <c r="M1376" s="6">
        <f t="shared" si="219"/>
        <v>0</v>
      </c>
      <c r="N1376" s="6">
        <f t="shared" si="219"/>
        <v>0</v>
      </c>
      <c r="O1376" s="6">
        <v>1</v>
      </c>
      <c r="P1376" s="6">
        <f t="shared" si="216"/>
        <v>1</v>
      </c>
      <c r="Q1376" s="27">
        <f t="shared" si="215"/>
        <v>498467</v>
      </c>
    </row>
    <row r="1377" spans="1:17" ht="14.25" customHeight="1" x14ac:dyDescent="0.25">
      <c r="A1377" s="3">
        <v>830217</v>
      </c>
      <c r="B1377" s="8" t="s">
        <v>705</v>
      </c>
      <c r="C1377" s="6">
        <v>121380</v>
      </c>
      <c r="D1377" s="6">
        <v>0</v>
      </c>
      <c r="E1377" s="6">
        <f t="shared" si="218"/>
        <v>0</v>
      </c>
      <c r="F1377" s="6">
        <f t="shared" si="218"/>
        <v>0</v>
      </c>
      <c r="G1377" s="6">
        <f t="shared" si="218"/>
        <v>0</v>
      </c>
      <c r="H1377" s="6">
        <f t="shared" si="218"/>
        <v>0</v>
      </c>
      <c r="I1377" s="6">
        <f t="shared" si="218"/>
        <v>0</v>
      </c>
      <c r="J1377" s="6">
        <f t="shared" si="219"/>
        <v>0</v>
      </c>
      <c r="K1377" s="6">
        <f t="shared" si="219"/>
        <v>0</v>
      </c>
      <c r="L1377" s="6">
        <f t="shared" si="219"/>
        <v>0</v>
      </c>
      <c r="M1377" s="6">
        <f t="shared" si="219"/>
        <v>0</v>
      </c>
      <c r="N1377" s="6">
        <v>1</v>
      </c>
      <c r="O1377" s="6">
        <f t="shared" si="219"/>
        <v>1</v>
      </c>
      <c r="P1377" s="6">
        <f t="shared" si="216"/>
        <v>2</v>
      </c>
      <c r="Q1377" s="27">
        <f t="shared" si="215"/>
        <v>242760</v>
      </c>
    </row>
    <row r="1378" spans="1:17" ht="14.25" customHeight="1" x14ac:dyDescent="0.25">
      <c r="A1378" s="3">
        <v>900809</v>
      </c>
      <c r="B1378" s="8" t="s">
        <v>627</v>
      </c>
      <c r="C1378" s="6">
        <v>1463</v>
      </c>
      <c r="D1378" s="6">
        <v>0</v>
      </c>
      <c r="E1378" s="6">
        <f t="shared" si="218"/>
        <v>0</v>
      </c>
      <c r="F1378" s="6">
        <f t="shared" si="218"/>
        <v>0</v>
      </c>
      <c r="G1378" s="6">
        <f t="shared" si="218"/>
        <v>0</v>
      </c>
      <c r="H1378" s="6">
        <f t="shared" si="218"/>
        <v>0</v>
      </c>
      <c r="I1378" s="6">
        <f t="shared" si="218"/>
        <v>0</v>
      </c>
      <c r="J1378" s="6">
        <f t="shared" si="219"/>
        <v>0</v>
      </c>
      <c r="K1378" s="6">
        <f t="shared" si="219"/>
        <v>0</v>
      </c>
      <c r="L1378" s="6">
        <f t="shared" si="219"/>
        <v>0</v>
      </c>
      <c r="M1378" s="6">
        <f t="shared" si="219"/>
        <v>0</v>
      </c>
      <c r="N1378" s="6">
        <f t="shared" si="219"/>
        <v>0</v>
      </c>
      <c r="O1378" s="6">
        <v>1</v>
      </c>
      <c r="P1378" s="6">
        <f t="shared" si="216"/>
        <v>1</v>
      </c>
      <c r="Q1378" s="27">
        <f t="shared" si="215"/>
        <v>1463</v>
      </c>
    </row>
    <row r="1379" spans="1:17" ht="14.25" customHeight="1" x14ac:dyDescent="0.25">
      <c r="A1379" s="3">
        <v>50136959</v>
      </c>
      <c r="B1379" s="8" t="s">
        <v>201</v>
      </c>
      <c r="C1379" s="6">
        <v>2626</v>
      </c>
      <c r="D1379" s="6">
        <v>0</v>
      </c>
      <c r="E1379" s="6">
        <f t="shared" si="218"/>
        <v>0</v>
      </c>
      <c r="F1379" s="6">
        <f t="shared" si="218"/>
        <v>0</v>
      </c>
      <c r="G1379" s="6">
        <f t="shared" si="218"/>
        <v>0</v>
      </c>
      <c r="H1379" s="6">
        <f t="shared" si="218"/>
        <v>0</v>
      </c>
      <c r="I1379" s="6">
        <f t="shared" si="218"/>
        <v>0</v>
      </c>
      <c r="J1379" s="6">
        <f t="shared" si="219"/>
        <v>0</v>
      </c>
      <c r="K1379" s="6">
        <f t="shared" si="219"/>
        <v>0</v>
      </c>
      <c r="L1379" s="6">
        <f t="shared" si="219"/>
        <v>0</v>
      </c>
      <c r="M1379" s="6">
        <f t="shared" si="219"/>
        <v>0</v>
      </c>
      <c r="N1379" s="6">
        <f t="shared" si="219"/>
        <v>0</v>
      </c>
      <c r="O1379" s="6">
        <v>1</v>
      </c>
      <c r="P1379" s="6">
        <f t="shared" si="216"/>
        <v>1</v>
      </c>
      <c r="Q1379" s="27">
        <f t="shared" si="215"/>
        <v>2626</v>
      </c>
    </row>
    <row r="1380" spans="1:17" ht="14.25" customHeight="1" x14ac:dyDescent="0.25">
      <c r="A1380" s="3">
        <v>34031123</v>
      </c>
      <c r="B1380" s="8" t="s">
        <v>707</v>
      </c>
      <c r="C1380" s="6">
        <v>278460</v>
      </c>
      <c r="D1380" s="6">
        <v>0</v>
      </c>
      <c r="E1380" s="6">
        <f t="shared" si="218"/>
        <v>0</v>
      </c>
      <c r="F1380" s="6">
        <f t="shared" si="218"/>
        <v>0</v>
      </c>
      <c r="G1380" s="6">
        <f t="shared" si="218"/>
        <v>0</v>
      </c>
      <c r="H1380" s="6">
        <f t="shared" si="218"/>
        <v>0</v>
      </c>
      <c r="I1380" s="6">
        <f t="shared" si="218"/>
        <v>0</v>
      </c>
      <c r="J1380" s="6">
        <f t="shared" si="219"/>
        <v>0</v>
      </c>
      <c r="K1380" s="6">
        <f t="shared" si="219"/>
        <v>0</v>
      </c>
      <c r="L1380" s="6">
        <f t="shared" si="219"/>
        <v>0</v>
      </c>
      <c r="M1380" s="6">
        <f t="shared" si="219"/>
        <v>0</v>
      </c>
      <c r="N1380" s="6">
        <f t="shared" si="219"/>
        <v>0</v>
      </c>
      <c r="O1380" s="6">
        <v>1</v>
      </c>
      <c r="P1380" s="6">
        <f t="shared" si="216"/>
        <v>1</v>
      </c>
      <c r="Q1380" s="27">
        <f t="shared" si="215"/>
        <v>278460</v>
      </c>
    </row>
    <row r="1381" spans="1:17" ht="14.25" customHeight="1" x14ac:dyDescent="0.25">
      <c r="A1381" s="3">
        <v>3470114</v>
      </c>
      <c r="B1381" s="8" t="s">
        <v>708</v>
      </c>
      <c r="C1381" s="6">
        <v>101150</v>
      </c>
      <c r="D1381" s="6">
        <v>0</v>
      </c>
      <c r="E1381" s="6">
        <f t="shared" si="218"/>
        <v>0</v>
      </c>
      <c r="F1381" s="6">
        <f t="shared" si="218"/>
        <v>0</v>
      </c>
      <c r="G1381" s="6">
        <f t="shared" si="218"/>
        <v>0</v>
      </c>
      <c r="H1381" s="6">
        <f t="shared" si="218"/>
        <v>0</v>
      </c>
      <c r="I1381" s="6">
        <f t="shared" si="218"/>
        <v>0</v>
      </c>
      <c r="J1381" s="6">
        <f t="shared" si="219"/>
        <v>0</v>
      </c>
      <c r="K1381" s="6">
        <f t="shared" si="219"/>
        <v>0</v>
      </c>
      <c r="L1381" s="6">
        <f t="shared" si="219"/>
        <v>0</v>
      </c>
      <c r="M1381" s="6">
        <f t="shared" si="219"/>
        <v>0</v>
      </c>
      <c r="N1381" s="6">
        <f t="shared" si="219"/>
        <v>0</v>
      </c>
      <c r="O1381" s="6">
        <v>1</v>
      </c>
      <c r="P1381" s="6">
        <f t="shared" si="216"/>
        <v>1</v>
      </c>
      <c r="Q1381" s="27">
        <f t="shared" si="215"/>
        <v>101150</v>
      </c>
    </row>
    <row r="1382" spans="1:17" ht="14.25" customHeight="1" x14ac:dyDescent="0.25">
      <c r="A1382" s="3">
        <v>3470271</v>
      </c>
      <c r="B1382" s="8" t="s">
        <v>709</v>
      </c>
      <c r="C1382" s="6">
        <v>1566040</v>
      </c>
      <c r="D1382" s="6">
        <v>0</v>
      </c>
      <c r="E1382" s="6">
        <f t="shared" si="218"/>
        <v>0</v>
      </c>
      <c r="F1382" s="6">
        <f t="shared" si="218"/>
        <v>0</v>
      </c>
      <c r="G1382" s="6">
        <f t="shared" si="218"/>
        <v>0</v>
      </c>
      <c r="H1382" s="6">
        <f t="shared" si="218"/>
        <v>0</v>
      </c>
      <c r="I1382" s="6">
        <f t="shared" si="218"/>
        <v>0</v>
      </c>
      <c r="J1382" s="6">
        <f t="shared" si="219"/>
        <v>0</v>
      </c>
      <c r="K1382" s="6">
        <f t="shared" si="219"/>
        <v>0</v>
      </c>
      <c r="L1382" s="6">
        <f t="shared" si="219"/>
        <v>0</v>
      </c>
      <c r="M1382" s="6">
        <f t="shared" si="219"/>
        <v>0</v>
      </c>
      <c r="N1382" s="6">
        <f t="shared" si="219"/>
        <v>0</v>
      </c>
      <c r="O1382" s="6">
        <v>1</v>
      </c>
      <c r="P1382" s="6">
        <f t="shared" si="216"/>
        <v>1</v>
      </c>
      <c r="Q1382" s="27">
        <f t="shared" si="215"/>
        <v>1566040</v>
      </c>
    </row>
    <row r="1383" spans="1:17" ht="14.25" customHeight="1" x14ac:dyDescent="0.25">
      <c r="A1383" s="3">
        <v>5000041</v>
      </c>
      <c r="B1383" s="8" t="s">
        <v>710</v>
      </c>
      <c r="C1383" s="6">
        <v>1061544</v>
      </c>
      <c r="D1383" s="6">
        <v>0</v>
      </c>
      <c r="E1383" s="6">
        <f t="shared" si="218"/>
        <v>0</v>
      </c>
      <c r="F1383" s="6">
        <f t="shared" si="218"/>
        <v>0</v>
      </c>
      <c r="G1383" s="6">
        <f t="shared" si="218"/>
        <v>0</v>
      </c>
      <c r="H1383" s="6">
        <f t="shared" si="218"/>
        <v>0</v>
      </c>
      <c r="I1383" s="6">
        <f t="shared" si="218"/>
        <v>0</v>
      </c>
      <c r="J1383" s="6">
        <f t="shared" ref="J1383:O1397" si="220">ROUND(I1383,0)</f>
        <v>0</v>
      </c>
      <c r="K1383" s="6">
        <f t="shared" si="220"/>
        <v>0</v>
      </c>
      <c r="L1383" s="6">
        <f t="shared" si="220"/>
        <v>0</v>
      </c>
      <c r="M1383" s="6">
        <f t="shared" si="220"/>
        <v>0</v>
      </c>
      <c r="N1383" s="6">
        <f t="shared" si="220"/>
        <v>0</v>
      </c>
      <c r="O1383" s="6">
        <v>1</v>
      </c>
      <c r="P1383" s="6">
        <f t="shared" si="216"/>
        <v>1</v>
      </c>
      <c r="Q1383" s="27">
        <f t="shared" si="215"/>
        <v>1061544</v>
      </c>
    </row>
    <row r="1384" spans="1:17" ht="14.25" customHeight="1" x14ac:dyDescent="0.25">
      <c r="A1384" s="3">
        <v>50016050</v>
      </c>
      <c r="B1384" s="8" t="s">
        <v>472</v>
      </c>
      <c r="C1384" s="6">
        <v>30</v>
      </c>
      <c r="D1384" s="6">
        <v>1</v>
      </c>
      <c r="E1384" s="6">
        <f t="shared" si="218"/>
        <v>1</v>
      </c>
      <c r="F1384" s="6">
        <f t="shared" si="218"/>
        <v>1</v>
      </c>
      <c r="G1384" s="6">
        <f t="shared" si="218"/>
        <v>1</v>
      </c>
      <c r="H1384" s="6">
        <f t="shared" si="218"/>
        <v>1</v>
      </c>
      <c r="I1384" s="6">
        <f t="shared" si="218"/>
        <v>1</v>
      </c>
      <c r="J1384" s="6">
        <f t="shared" si="220"/>
        <v>1</v>
      </c>
      <c r="K1384" s="6">
        <f t="shared" si="220"/>
        <v>1</v>
      </c>
      <c r="L1384" s="6">
        <f t="shared" si="220"/>
        <v>1</v>
      </c>
      <c r="M1384" s="6">
        <f t="shared" si="220"/>
        <v>1</v>
      </c>
      <c r="N1384" s="6">
        <f t="shared" si="220"/>
        <v>1</v>
      </c>
      <c r="O1384" s="6">
        <f t="shared" si="220"/>
        <v>1</v>
      </c>
      <c r="P1384" s="6">
        <f t="shared" si="216"/>
        <v>12</v>
      </c>
      <c r="Q1384" s="27">
        <f t="shared" si="215"/>
        <v>360</v>
      </c>
    </row>
    <row r="1385" spans="1:17" ht="14.25" customHeight="1" x14ac:dyDescent="0.25">
      <c r="A1385" s="3">
        <v>50020960</v>
      </c>
      <c r="B1385" s="8" t="s">
        <v>31</v>
      </c>
      <c r="C1385" s="6">
        <v>20</v>
      </c>
      <c r="D1385" s="6">
        <v>1</v>
      </c>
      <c r="E1385" s="6">
        <f t="shared" si="218"/>
        <v>1</v>
      </c>
      <c r="F1385" s="6">
        <f t="shared" si="218"/>
        <v>1</v>
      </c>
      <c r="G1385" s="6">
        <f t="shared" si="218"/>
        <v>1</v>
      </c>
      <c r="H1385" s="6">
        <f t="shared" si="218"/>
        <v>1</v>
      </c>
      <c r="I1385" s="6">
        <f t="shared" si="218"/>
        <v>1</v>
      </c>
      <c r="J1385" s="6">
        <f t="shared" si="220"/>
        <v>1</v>
      </c>
      <c r="K1385" s="6">
        <f t="shared" si="220"/>
        <v>1</v>
      </c>
      <c r="L1385" s="6">
        <f t="shared" si="220"/>
        <v>1</v>
      </c>
      <c r="M1385" s="6">
        <f t="shared" si="220"/>
        <v>1</v>
      </c>
      <c r="N1385" s="6">
        <f t="shared" si="220"/>
        <v>1</v>
      </c>
      <c r="O1385" s="6">
        <f t="shared" si="220"/>
        <v>1</v>
      </c>
      <c r="P1385" s="6">
        <f t="shared" si="216"/>
        <v>12</v>
      </c>
      <c r="Q1385" s="27">
        <f t="shared" si="215"/>
        <v>240</v>
      </c>
    </row>
    <row r="1386" spans="1:17" ht="14.25" customHeight="1" x14ac:dyDescent="0.25">
      <c r="A1386" s="3">
        <v>50050010</v>
      </c>
      <c r="B1386" s="8" t="s">
        <v>135</v>
      </c>
      <c r="C1386" s="6">
        <v>1185</v>
      </c>
      <c r="D1386" s="6">
        <v>0</v>
      </c>
      <c r="E1386" s="6">
        <f t="shared" si="218"/>
        <v>0</v>
      </c>
      <c r="F1386" s="6">
        <f t="shared" si="218"/>
        <v>0</v>
      </c>
      <c r="G1386" s="6">
        <f t="shared" si="218"/>
        <v>0</v>
      </c>
      <c r="H1386" s="6">
        <f t="shared" si="218"/>
        <v>0</v>
      </c>
      <c r="I1386" s="6">
        <f t="shared" si="218"/>
        <v>0</v>
      </c>
      <c r="J1386" s="6">
        <f t="shared" si="220"/>
        <v>0</v>
      </c>
      <c r="K1386" s="6">
        <f t="shared" si="220"/>
        <v>0</v>
      </c>
      <c r="L1386" s="6">
        <f t="shared" si="220"/>
        <v>0</v>
      </c>
      <c r="M1386" s="6">
        <f t="shared" si="220"/>
        <v>0</v>
      </c>
      <c r="N1386" s="6">
        <v>1</v>
      </c>
      <c r="O1386" s="6">
        <f t="shared" si="220"/>
        <v>1</v>
      </c>
      <c r="P1386" s="6">
        <f t="shared" si="216"/>
        <v>2</v>
      </c>
      <c r="Q1386" s="27">
        <f t="shared" si="215"/>
        <v>2370</v>
      </c>
    </row>
    <row r="1387" spans="1:17" ht="14.25" customHeight="1" x14ac:dyDescent="0.25">
      <c r="A1387" s="3">
        <v>50050210</v>
      </c>
      <c r="B1387" s="8" t="s">
        <v>32</v>
      </c>
      <c r="C1387" s="6">
        <v>23650</v>
      </c>
      <c r="D1387" s="6">
        <v>0</v>
      </c>
      <c r="E1387" s="6">
        <f t="shared" si="218"/>
        <v>0</v>
      </c>
      <c r="F1387" s="6">
        <f t="shared" si="218"/>
        <v>0</v>
      </c>
      <c r="G1387" s="6">
        <f t="shared" si="218"/>
        <v>0</v>
      </c>
      <c r="H1387" s="6">
        <f t="shared" si="218"/>
        <v>0</v>
      </c>
      <c r="I1387" s="6">
        <f t="shared" si="218"/>
        <v>0</v>
      </c>
      <c r="J1387" s="6">
        <f t="shared" si="220"/>
        <v>0</v>
      </c>
      <c r="K1387" s="6">
        <f t="shared" si="220"/>
        <v>0</v>
      </c>
      <c r="L1387" s="6">
        <f t="shared" si="220"/>
        <v>0</v>
      </c>
      <c r="M1387" s="6">
        <f t="shared" si="220"/>
        <v>0</v>
      </c>
      <c r="N1387" s="6">
        <f t="shared" si="220"/>
        <v>0</v>
      </c>
      <c r="O1387" s="6">
        <v>1</v>
      </c>
      <c r="P1387" s="6">
        <f t="shared" si="216"/>
        <v>1</v>
      </c>
      <c r="Q1387" s="27">
        <f t="shared" si="215"/>
        <v>23650</v>
      </c>
    </row>
    <row r="1388" spans="1:17" ht="14.25" customHeight="1" x14ac:dyDescent="0.25">
      <c r="A1388" s="3">
        <v>50060121</v>
      </c>
      <c r="B1388" s="8" t="s">
        <v>183</v>
      </c>
      <c r="C1388" s="6">
        <v>16800</v>
      </c>
      <c r="D1388" s="6">
        <v>0</v>
      </c>
      <c r="E1388" s="6">
        <f t="shared" si="218"/>
        <v>0</v>
      </c>
      <c r="F1388" s="6">
        <f t="shared" si="218"/>
        <v>0</v>
      </c>
      <c r="G1388" s="6">
        <f t="shared" si="218"/>
        <v>0</v>
      </c>
      <c r="H1388" s="6">
        <f t="shared" si="218"/>
        <v>0</v>
      </c>
      <c r="I1388" s="6">
        <f t="shared" si="218"/>
        <v>0</v>
      </c>
      <c r="J1388" s="6">
        <f t="shared" si="220"/>
        <v>0</v>
      </c>
      <c r="K1388" s="6">
        <f t="shared" si="220"/>
        <v>0</v>
      </c>
      <c r="L1388" s="6">
        <f t="shared" si="220"/>
        <v>0</v>
      </c>
      <c r="M1388" s="6">
        <f t="shared" si="220"/>
        <v>0</v>
      </c>
      <c r="N1388" s="6">
        <f t="shared" si="220"/>
        <v>0</v>
      </c>
      <c r="O1388" s="6">
        <v>1</v>
      </c>
      <c r="P1388" s="6">
        <f t="shared" si="216"/>
        <v>1</v>
      </c>
      <c r="Q1388" s="27">
        <f t="shared" si="215"/>
        <v>16800</v>
      </c>
    </row>
    <row r="1389" spans="1:17" ht="14.25" customHeight="1" x14ac:dyDescent="0.25">
      <c r="A1389" s="3">
        <v>50102145</v>
      </c>
      <c r="B1389" s="8" t="s">
        <v>37</v>
      </c>
      <c r="C1389" s="6">
        <v>41</v>
      </c>
      <c r="D1389" s="6">
        <v>1</v>
      </c>
      <c r="E1389" s="6">
        <f t="shared" si="218"/>
        <v>1</v>
      </c>
      <c r="F1389" s="6">
        <f t="shared" si="218"/>
        <v>1</v>
      </c>
      <c r="G1389" s="6">
        <f t="shared" si="218"/>
        <v>1</v>
      </c>
      <c r="H1389" s="6">
        <f t="shared" si="218"/>
        <v>1</v>
      </c>
      <c r="I1389" s="6">
        <f t="shared" si="218"/>
        <v>1</v>
      </c>
      <c r="J1389" s="6">
        <f t="shared" si="220"/>
        <v>1</v>
      </c>
      <c r="K1389" s="6">
        <f t="shared" si="220"/>
        <v>1</v>
      </c>
      <c r="L1389" s="6">
        <f t="shared" si="220"/>
        <v>1</v>
      </c>
      <c r="M1389" s="6">
        <f t="shared" si="220"/>
        <v>1</v>
      </c>
      <c r="N1389" s="6">
        <f t="shared" si="220"/>
        <v>1</v>
      </c>
      <c r="O1389" s="6">
        <f t="shared" si="220"/>
        <v>1</v>
      </c>
      <c r="P1389" s="6">
        <f t="shared" si="216"/>
        <v>12</v>
      </c>
      <c r="Q1389" s="27">
        <f t="shared" si="215"/>
        <v>492</v>
      </c>
    </row>
    <row r="1390" spans="1:17" ht="14.25" customHeight="1" x14ac:dyDescent="0.25">
      <c r="A1390" s="3">
        <v>50103027</v>
      </c>
      <c r="B1390" s="8" t="s">
        <v>711</v>
      </c>
      <c r="C1390" s="6">
        <v>1904</v>
      </c>
      <c r="D1390" s="6">
        <v>0</v>
      </c>
      <c r="E1390" s="6">
        <f t="shared" si="218"/>
        <v>0</v>
      </c>
      <c r="F1390" s="6">
        <f t="shared" si="218"/>
        <v>0</v>
      </c>
      <c r="G1390" s="6">
        <f t="shared" si="218"/>
        <v>0</v>
      </c>
      <c r="H1390" s="6">
        <f t="shared" si="218"/>
        <v>0</v>
      </c>
      <c r="I1390" s="6">
        <f t="shared" si="218"/>
        <v>0</v>
      </c>
      <c r="J1390" s="6">
        <f t="shared" si="220"/>
        <v>0</v>
      </c>
      <c r="K1390" s="6">
        <f t="shared" si="220"/>
        <v>0</v>
      </c>
      <c r="L1390" s="6">
        <f t="shared" si="220"/>
        <v>0</v>
      </c>
      <c r="M1390" s="6">
        <f t="shared" si="220"/>
        <v>0</v>
      </c>
      <c r="N1390" s="6">
        <v>1</v>
      </c>
      <c r="O1390" s="6">
        <f t="shared" si="220"/>
        <v>1</v>
      </c>
      <c r="P1390" s="6">
        <f t="shared" si="216"/>
        <v>2</v>
      </c>
      <c r="Q1390" s="27">
        <f t="shared" si="215"/>
        <v>3808</v>
      </c>
    </row>
    <row r="1391" spans="1:17" ht="14.25" customHeight="1" x14ac:dyDescent="0.25">
      <c r="A1391" s="3">
        <v>50112690</v>
      </c>
      <c r="B1391" s="8" t="s">
        <v>136</v>
      </c>
      <c r="C1391" s="6">
        <v>1551</v>
      </c>
      <c r="D1391" s="6">
        <v>0</v>
      </c>
      <c r="E1391" s="6">
        <f t="shared" si="218"/>
        <v>0</v>
      </c>
      <c r="F1391" s="6">
        <f t="shared" si="218"/>
        <v>0</v>
      </c>
      <c r="G1391" s="6">
        <f t="shared" si="218"/>
        <v>0</v>
      </c>
      <c r="H1391" s="6">
        <f t="shared" si="218"/>
        <v>0</v>
      </c>
      <c r="I1391" s="6">
        <f t="shared" si="218"/>
        <v>0</v>
      </c>
      <c r="J1391" s="6">
        <f t="shared" si="220"/>
        <v>0</v>
      </c>
      <c r="K1391" s="6">
        <f t="shared" si="220"/>
        <v>0</v>
      </c>
      <c r="L1391" s="6">
        <f t="shared" si="220"/>
        <v>0</v>
      </c>
      <c r="M1391" s="6">
        <f t="shared" si="220"/>
        <v>0</v>
      </c>
      <c r="N1391" s="6">
        <v>1</v>
      </c>
      <c r="O1391" s="6">
        <f t="shared" si="220"/>
        <v>1</v>
      </c>
      <c r="P1391" s="6">
        <f t="shared" si="216"/>
        <v>2</v>
      </c>
      <c r="Q1391" s="27">
        <f t="shared" si="215"/>
        <v>3102</v>
      </c>
    </row>
    <row r="1392" spans="1:17" ht="14.25" customHeight="1" x14ac:dyDescent="0.25">
      <c r="A1392" s="3">
        <v>50120270</v>
      </c>
      <c r="B1392" s="8" t="s">
        <v>43</v>
      </c>
      <c r="C1392" s="6">
        <v>8489</v>
      </c>
      <c r="D1392" s="6">
        <v>0</v>
      </c>
      <c r="E1392" s="6">
        <f t="shared" si="218"/>
        <v>0</v>
      </c>
      <c r="F1392" s="6">
        <f t="shared" si="218"/>
        <v>0</v>
      </c>
      <c r="G1392" s="6">
        <f t="shared" si="218"/>
        <v>0</v>
      </c>
      <c r="H1392" s="6">
        <f t="shared" si="218"/>
        <v>0</v>
      </c>
      <c r="I1392" s="6">
        <f t="shared" si="218"/>
        <v>0</v>
      </c>
      <c r="J1392" s="6">
        <f t="shared" si="220"/>
        <v>0</v>
      </c>
      <c r="K1392" s="6">
        <f t="shared" si="220"/>
        <v>0</v>
      </c>
      <c r="L1392" s="6">
        <f t="shared" si="220"/>
        <v>0</v>
      </c>
      <c r="M1392" s="6">
        <f t="shared" si="220"/>
        <v>0</v>
      </c>
      <c r="N1392" s="6">
        <f t="shared" si="220"/>
        <v>0</v>
      </c>
      <c r="O1392" s="6">
        <v>1</v>
      </c>
      <c r="P1392" s="6">
        <f t="shared" si="216"/>
        <v>1</v>
      </c>
      <c r="Q1392" s="27">
        <f t="shared" si="215"/>
        <v>8489</v>
      </c>
    </row>
    <row r="1393" spans="1:17" ht="14.25" customHeight="1" x14ac:dyDescent="0.25">
      <c r="A1393" s="3">
        <v>50122570</v>
      </c>
      <c r="B1393" s="8" t="s">
        <v>146</v>
      </c>
      <c r="C1393" s="6">
        <v>1892</v>
      </c>
      <c r="D1393" s="6">
        <v>0</v>
      </c>
      <c r="E1393" s="6">
        <f t="shared" si="218"/>
        <v>0</v>
      </c>
      <c r="F1393" s="6">
        <f t="shared" si="218"/>
        <v>0</v>
      </c>
      <c r="G1393" s="6">
        <f t="shared" si="218"/>
        <v>0</v>
      </c>
      <c r="H1393" s="6">
        <f t="shared" si="218"/>
        <v>0</v>
      </c>
      <c r="I1393" s="6">
        <f t="shared" si="218"/>
        <v>0</v>
      </c>
      <c r="J1393" s="6">
        <f t="shared" si="220"/>
        <v>0</v>
      </c>
      <c r="K1393" s="6">
        <f t="shared" si="220"/>
        <v>0</v>
      </c>
      <c r="L1393" s="6">
        <f t="shared" si="220"/>
        <v>0</v>
      </c>
      <c r="M1393" s="6">
        <f t="shared" si="220"/>
        <v>0</v>
      </c>
      <c r="N1393" s="6">
        <f t="shared" si="220"/>
        <v>0</v>
      </c>
      <c r="O1393" s="6">
        <v>1</v>
      </c>
      <c r="P1393" s="6">
        <f t="shared" si="216"/>
        <v>1</v>
      </c>
      <c r="Q1393" s="27">
        <f t="shared" si="215"/>
        <v>1892</v>
      </c>
    </row>
    <row r="1394" spans="1:17" ht="14.25" customHeight="1" x14ac:dyDescent="0.25">
      <c r="A1394" s="3">
        <v>50130003</v>
      </c>
      <c r="B1394" s="8" t="s">
        <v>148</v>
      </c>
      <c r="C1394" s="6">
        <v>1890</v>
      </c>
      <c r="D1394" s="6">
        <v>0</v>
      </c>
      <c r="E1394" s="6">
        <f t="shared" si="218"/>
        <v>0</v>
      </c>
      <c r="F1394" s="6">
        <f t="shared" si="218"/>
        <v>0</v>
      </c>
      <c r="G1394" s="6">
        <f t="shared" si="218"/>
        <v>0</v>
      </c>
      <c r="H1394" s="6">
        <f t="shared" si="218"/>
        <v>0</v>
      </c>
      <c r="I1394" s="6">
        <f t="shared" si="218"/>
        <v>0</v>
      </c>
      <c r="J1394" s="6">
        <f t="shared" si="220"/>
        <v>0</v>
      </c>
      <c r="K1394" s="6">
        <f t="shared" si="220"/>
        <v>0</v>
      </c>
      <c r="L1394" s="6">
        <f t="shared" si="220"/>
        <v>0</v>
      </c>
      <c r="M1394" s="6">
        <f t="shared" si="220"/>
        <v>0</v>
      </c>
      <c r="N1394" s="6">
        <f t="shared" si="220"/>
        <v>0</v>
      </c>
      <c r="O1394" s="6">
        <v>1</v>
      </c>
      <c r="P1394" s="6">
        <f t="shared" si="216"/>
        <v>1</v>
      </c>
      <c r="Q1394" s="27">
        <f t="shared" si="215"/>
        <v>1890</v>
      </c>
    </row>
    <row r="1395" spans="1:17" ht="14.25" customHeight="1" x14ac:dyDescent="0.25">
      <c r="A1395" s="3">
        <v>50130221</v>
      </c>
      <c r="B1395" s="8" t="s">
        <v>48</v>
      </c>
      <c r="C1395" s="6">
        <v>571</v>
      </c>
      <c r="D1395" s="6">
        <v>0</v>
      </c>
      <c r="E1395" s="6">
        <f t="shared" si="218"/>
        <v>0</v>
      </c>
      <c r="F1395" s="6">
        <f t="shared" si="218"/>
        <v>0</v>
      </c>
      <c r="G1395" s="6">
        <f t="shared" si="218"/>
        <v>0</v>
      </c>
      <c r="H1395" s="6">
        <f t="shared" si="218"/>
        <v>0</v>
      </c>
      <c r="I1395" s="6">
        <f t="shared" si="218"/>
        <v>0</v>
      </c>
      <c r="J1395" s="6">
        <f t="shared" si="220"/>
        <v>0</v>
      </c>
      <c r="K1395" s="6">
        <f t="shared" si="220"/>
        <v>0</v>
      </c>
      <c r="L1395" s="6">
        <f t="shared" si="220"/>
        <v>0</v>
      </c>
      <c r="M1395" s="6">
        <f t="shared" si="220"/>
        <v>0</v>
      </c>
      <c r="N1395" s="6">
        <f t="shared" si="220"/>
        <v>0</v>
      </c>
      <c r="O1395" s="6">
        <v>1</v>
      </c>
      <c r="P1395" s="6">
        <f t="shared" si="216"/>
        <v>1</v>
      </c>
      <c r="Q1395" s="27">
        <f t="shared" si="215"/>
        <v>571</v>
      </c>
    </row>
    <row r="1396" spans="1:17" ht="14.25" customHeight="1" x14ac:dyDescent="0.25">
      <c r="A1396" s="3">
        <v>50130259</v>
      </c>
      <c r="B1396" s="8" t="s">
        <v>150</v>
      </c>
      <c r="C1396" s="6">
        <v>2399</v>
      </c>
      <c r="D1396" s="6">
        <v>0</v>
      </c>
      <c r="E1396" s="6">
        <f t="shared" si="218"/>
        <v>0</v>
      </c>
      <c r="F1396" s="6">
        <f t="shared" si="218"/>
        <v>0</v>
      </c>
      <c r="G1396" s="6">
        <f t="shared" si="218"/>
        <v>0</v>
      </c>
      <c r="H1396" s="6">
        <f t="shared" si="218"/>
        <v>0</v>
      </c>
      <c r="I1396" s="6">
        <f t="shared" si="218"/>
        <v>0</v>
      </c>
      <c r="J1396" s="6">
        <f t="shared" si="220"/>
        <v>0</v>
      </c>
      <c r="K1396" s="6">
        <f t="shared" si="220"/>
        <v>0</v>
      </c>
      <c r="L1396" s="6">
        <f t="shared" si="220"/>
        <v>0</v>
      </c>
      <c r="M1396" s="6">
        <f t="shared" si="220"/>
        <v>0</v>
      </c>
      <c r="N1396" s="6">
        <v>1</v>
      </c>
      <c r="O1396" s="6">
        <f t="shared" si="220"/>
        <v>1</v>
      </c>
      <c r="P1396" s="6">
        <f t="shared" si="216"/>
        <v>2</v>
      </c>
      <c r="Q1396" s="27">
        <f t="shared" si="215"/>
        <v>4798</v>
      </c>
    </row>
    <row r="1397" spans="1:17" ht="14.25" customHeight="1" x14ac:dyDescent="0.25">
      <c r="A1397" s="3">
        <v>50130413</v>
      </c>
      <c r="B1397" s="8" t="s">
        <v>117</v>
      </c>
      <c r="C1397" s="6">
        <v>7128</v>
      </c>
      <c r="D1397" s="6">
        <v>0</v>
      </c>
      <c r="E1397" s="6">
        <f t="shared" si="218"/>
        <v>0</v>
      </c>
      <c r="F1397" s="6">
        <f t="shared" si="218"/>
        <v>0</v>
      </c>
      <c r="G1397" s="6">
        <f t="shared" si="218"/>
        <v>0</v>
      </c>
      <c r="H1397" s="6">
        <f t="shared" si="218"/>
        <v>0</v>
      </c>
      <c r="I1397" s="6">
        <f t="shared" si="218"/>
        <v>0</v>
      </c>
      <c r="J1397" s="6">
        <f t="shared" si="220"/>
        <v>0</v>
      </c>
      <c r="K1397" s="6">
        <f t="shared" si="220"/>
        <v>0</v>
      </c>
      <c r="L1397" s="6">
        <f t="shared" si="220"/>
        <v>0</v>
      </c>
      <c r="M1397" s="6">
        <f t="shared" si="220"/>
        <v>0</v>
      </c>
      <c r="N1397" s="6">
        <f t="shared" si="220"/>
        <v>0</v>
      </c>
      <c r="O1397" s="6">
        <v>1</v>
      </c>
      <c r="P1397" s="6">
        <f t="shared" si="216"/>
        <v>1</v>
      </c>
      <c r="Q1397" s="27">
        <f t="shared" si="215"/>
        <v>7128</v>
      </c>
    </row>
    <row r="1398" spans="1:17" ht="14.25" customHeight="1" x14ac:dyDescent="0.25">
      <c r="A1398" s="3">
        <v>50130713</v>
      </c>
      <c r="B1398" s="8" t="s">
        <v>152</v>
      </c>
      <c r="C1398" s="6">
        <v>45578</v>
      </c>
      <c r="D1398" s="6">
        <v>0</v>
      </c>
      <c r="E1398" s="6">
        <f t="shared" si="218"/>
        <v>0</v>
      </c>
      <c r="F1398" s="6">
        <f t="shared" si="218"/>
        <v>0</v>
      </c>
      <c r="G1398" s="6">
        <f t="shared" si="218"/>
        <v>0</v>
      </c>
      <c r="H1398" s="6">
        <f t="shared" si="218"/>
        <v>0</v>
      </c>
      <c r="I1398" s="6">
        <f t="shared" si="218"/>
        <v>0</v>
      </c>
      <c r="J1398" s="6">
        <f t="shared" ref="J1398:O1409" si="221">ROUND(I1398,0)</f>
        <v>0</v>
      </c>
      <c r="K1398" s="6">
        <f t="shared" si="221"/>
        <v>0</v>
      </c>
      <c r="L1398" s="6">
        <f t="shared" si="221"/>
        <v>0</v>
      </c>
      <c r="M1398" s="6">
        <f t="shared" si="221"/>
        <v>0</v>
      </c>
      <c r="N1398" s="6">
        <f t="shared" si="221"/>
        <v>0</v>
      </c>
      <c r="O1398" s="6">
        <v>1</v>
      </c>
      <c r="P1398" s="6">
        <f t="shared" si="216"/>
        <v>1</v>
      </c>
      <c r="Q1398" s="27">
        <f t="shared" ref="Q1398:Q1442" si="222">C1398*P1398</f>
        <v>45578</v>
      </c>
    </row>
    <row r="1399" spans="1:17" ht="14.25" customHeight="1" x14ac:dyDescent="0.25">
      <c r="A1399" s="3">
        <v>50131646</v>
      </c>
      <c r="B1399" s="8" t="s">
        <v>413</v>
      </c>
      <c r="C1399" s="6">
        <v>4748</v>
      </c>
      <c r="D1399" s="6">
        <v>0</v>
      </c>
      <c r="E1399" s="6">
        <f t="shared" si="218"/>
        <v>0</v>
      </c>
      <c r="F1399" s="6">
        <f t="shared" si="218"/>
        <v>0</v>
      </c>
      <c r="G1399" s="6">
        <f t="shared" si="218"/>
        <v>0</v>
      </c>
      <c r="H1399" s="6">
        <f t="shared" si="218"/>
        <v>0</v>
      </c>
      <c r="I1399" s="6">
        <f t="shared" si="218"/>
        <v>0</v>
      </c>
      <c r="J1399" s="6">
        <f t="shared" si="221"/>
        <v>0</v>
      </c>
      <c r="K1399" s="6">
        <f t="shared" si="221"/>
        <v>0</v>
      </c>
      <c r="L1399" s="6">
        <f t="shared" si="221"/>
        <v>0</v>
      </c>
      <c r="M1399" s="6">
        <f t="shared" si="221"/>
        <v>0</v>
      </c>
      <c r="N1399" s="6">
        <f t="shared" si="221"/>
        <v>0</v>
      </c>
      <c r="O1399" s="6">
        <v>1</v>
      </c>
      <c r="P1399" s="6">
        <f t="shared" ref="P1399:P1442" si="223">SUM(D1399:O1399)</f>
        <v>1</v>
      </c>
      <c r="Q1399" s="27">
        <f t="shared" si="222"/>
        <v>4748</v>
      </c>
    </row>
    <row r="1400" spans="1:17" ht="14.25" customHeight="1" x14ac:dyDescent="0.25">
      <c r="A1400" s="3">
        <v>50138226</v>
      </c>
      <c r="B1400" s="8" t="s">
        <v>59</v>
      </c>
      <c r="C1400" s="6">
        <v>17</v>
      </c>
      <c r="D1400" s="6">
        <v>1</v>
      </c>
      <c r="E1400" s="6">
        <f t="shared" si="218"/>
        <v>1</v>
      </c>
      <c r="F1400" s="6">
        <f t="shared" si="218"/>
        <v>1</v>
      </c>
      <c r="G1400" s="6">
        <f t="shared" si="218"/>
        <v>1</v>
      </c>
      <c r="H1400" s="6">
        <f t="shared" si="218"/>
        <v>1</v>
      </c>
      <c r="I1400" s="6">
        <f t="shared" si="218"/>
        <v>1</v>
      </c>
      <c r="J1400" s="6">
        <f t="shared" si="221"/>
        <v>1</v>
      </c>
      <c r="K1400" s="6">
        <f t="shared" si="221"/>
        <v>1</v>
      </c>
      <c r="L1400" s="6">
        <f t="shared" si="221"/>
        <v>1</v>
      </c>
      <c r="M1400" s="6">
        <f t="shared" si="221"/>
        <v>1</v>
      </c>
      <c r="N1400" s="6">
        <f t="shared" si="221"/>
        <v>1</v>
      </c>
      <c r="O1400" s="6">
        <f t="shared" si="221"/>
        <v>1</v>
      </c>
      <c r="P1400" s="6">
        <f t="shared" si="223"/>
        <v>12</v>
      </c>
      <c r="Q1400" s="27">
        <f t="shared" si="222"/>
        <v>204</v>
      </c>
    </row>
    <row r="1401" spans="1:17" ht="14.25" customHeight="1" x14ac:dyDescent="0.25">
      <c r="A1401" s="3">
        <v>50140278</v>
      </c>
      <c r="B1401" s="8" t="s">
        <v>571</v>
      </c>
      <c r="C1401" s="6">
        <v>42828</v>
      </c>
      <c r="D1401" s="6">
        <v>0</v>
      </c>
      <c r="E1401" s="6">
        <f t="shared" si="218"/>
        <v>0</v>
      </c>
      <c r="F1401" s="6">
        <f t="shared" si="218"/>
        <v>0</v>
      </c>
      <c r="G1401" s="6">
        <f t="shared" si="218"/>
        <v>0</v>
      </c>
      <c r="H1401" s="6">
        <f t="shared" si="218"/>
        <v>0</v>
      </c>
      <c r="I1401" s="6">
        <f t="shared" si="218"/>
        <v>0</v>
      </c>
      <c r="J1401" s="6">
        <f t="shared" si="221"/>
        <v>0</v>
      </c>
      <c r="K1401" s="6">
        <f t="shared" si="221"/>
        <v>0</v>
      </c>
      <c r="L1401" s="6">
        <f t="shared" si="221"/>
        <v>0</v>
      </c>
      <c r="M1401" s="6">
        <f t="shared" si="221"/>
        <v>0</v>
      </c>
      <c r="N1401" s="6">
        <v>1</v>
      </c>
      <c r="O1401" s="6">
        <f t="shared" si="221"/>
        <v>1</v>
      </c>
      <c r="P1401" s="6">
        <f t="shared" si="223"/>
        <v>2</v>
      </c>
      <c r="Q1401" s="27">
        <f t="shared" si="222"/>
        <v>85656</v>
      </c>
    </row>
    <row r="1402" spans="1:17" ht="14.25" customHeight="1" x14ac:dyDescent="0.25">
      <c r="A1402" s="3">
        <v>50141846</v>
      </c>
      <c r="B1402" s="8" t="s">
        <v>64</v>
      </c>
      <c r="C1402" s="6">
        <v>1866</v>
      </c>
      <c r="D1402" s="6">
        <v>1</v>
      </c>
      <c r="E1402" s="6">
        <f t="shared" si="218"/>
        <v>1</v>
      </c>
      <c r="F1402" s="6">
        <f t="shared" si="218"/>
        <v>1</v>
      </c>
      <c r="G1402" s="6">
        <f t="shared" si="218"/>
        <v>1</v>
      </c>
      <c r="H1402" s="6">
        <f t="shared" si="218"/>
        <v>1</v>
      </c>
      <c r="I1402" s="6">
        <f t="shared" si="218"/>
        <v>1</v>
      </c>
      <c r="J1402" s="6">
        <f t="shared" si="221"/>
        <v>1</v>
      </c>
      <c r="K1402" s="6">
        <f t="shared" si="221"/>
        <v>1</v>
      </c>
      <c r="L1402" s="6">
        <f t="shared" si="221"/>
        <v>1</v>
      </c>
      <c r="M1402" s="6">
        <f t="shared" si="221"/>
        <v>1</v>
      </c>
      <c r="N1402" s="6">
        <f t="shared" si="221"/>
        <v>1</v>
      </c>
      <c r="O1402" s="6">
        <f t="shared" si="221"/>
        <v>1</v>
      </c>
      <c r="P1402" s="6">
        <f t="shared" si="223"/>
        <v>12</v>
      </c>
      <c r="Q1402" s="27">
        <f t="shared" si="222"/>
        <v>22392</v>
      </c>
    </row>
    <row r="1403" spans="1:17" ht="14.25" customHeight="1" x14ac:dyDescent="0.25">
      <c r="A1403" s="3">
        <v>50142054</v>
      </c>
      <c r="B1403" s="8" t="s">
        <v>65</v>
      </c>
      <c r="C1403" s="6">
        <v>2403</v>
      </c>
      <c r="D1403" s="6">
        <v>0</v>
      </c>
      <c r="E1403" s="6">
        <f t="shared" si="218"/>
        <v>0</v>
      </c>
      <c r="F1403" s="6">
        <f t="shared" si="218"/>
        <v>0</v>
      </c>
      <c r="G1403" s="6">
        <f t="shared" si="218"/>
        <v>0</v>
      </c>
      <c r="H1403" s="6">
        <f t="shared" si="218"/>
        <v>0</v>
      </c>
      <c r="I1403" s="6">
        <f t="shared" si="218"/>
        <v>0</v>
      </c>
      <c r="J1403" s="6">
        <f t="shared" si="221"/>
        <v>0</v>
      </c>
      <c r="K1403" s="6">
        <f t="shared" si="221"/>
        <v>0</v>
      </c>
      <c r="L1403" s="6">
        <f t="shared" si="221"/>
        <v>0</v>
      </c>
      <c r="M1403" s="6">
        <f t="shared" si="221"/>
        <v>0</v>
      </c>
      <c r="N1403" s="6">
        <f t="shared" si="221"/>
        <v>0</v>
      </c>
      <c r="O1403" s="6">
        <v>1</v>
      </c>
      <c r="P1403" s="6">
        <f t="shared" si="223"/>
        <v>1</v>
      </c>
      <c r="Q1403" s="27">
        <f t="shared" si="222"/>
        <v>2403</v>
      </c>
    </row>
    <row r="1404" spans="1:17" ht="14.25" customHeight="1" x14ac:dyDescent="0.25">
      <c r="A1404" s="3">
        <v>50143462</v>
      </c>
      <c r="B1404" s="8" t="s">
        <v>128</v>
      </c>
      <c r="C1404" s="6">
        <v>7245</v>
      </c>
      <c r="D1404" s="6">
        <v>0</v>
      </c>
      <c r="E1404" s="6">
        <f t="shared" si="218"/>
        <v>0</v>
      </c>
      <c r="F1404" s="6">
        <f t="shared" si="218"/>
        <v>0</v>
      </c>
      <c r="G1404" s="6">
        <f t="shared" si="218"/>
        <v>0</v>
      </c>
      <c r="H1404" s="6">
        <f t="shared" si="218"/>
        <v>0</v>
      </c>
      <c r="I1404" s="6">
        <f t="shared" si="218"/>
        <v>0</v>
      </c>
      <c r="J1404" s="6">
        <f t="shared" si="221"/>
        <v>0</v>
      </c>
      <c r="K1404" s="6">
        <f t="shared" si="221"/>
        <v>0</v>
      </c>
      <c r="L1404" s="6">
        <f t="shared" si="221"/>
        <v>0</v>
      </c>
      <c r="M1404" s="6">
        <f t="shared" si="221"/>
        <v>0</v>
      </c>
      <c r="N1404" s="6">
        <f t="shared" si="221"/>
        <v>0</v>
      </c>
      <c r="O1404" s="6">
        <v>1</v>
      </c>
      <c r="P1404" s="6">
        <f t="shared" si="223"/>
        <v>1</v>
      </c>
      <c r="Q1404" s="27">
        <f t="shared" si="222"/>
        <v>7245</v>
      </c>
    </row>
    <row r="1405" spans="1:17" ht="14.25" customHeight="1" x14ac:dyDescent="0.25">
      <c r="A1405" s="3">
        <v>50145252</v>
      </c>
      <c r="B1405" s="8" t="s">
        <v>712</v>
      </c>
      <c r="C1405" s="6">
        <v>86737</v>
      </c>
      <c r="D1405" s="6">
        <v>0</v>
      </c>
      <c r="E1405" s="6">
        <f t="shared" si="218"/>
        <v>0</v>
      </c>
      <c r="F1405" s="6">
        <f t="shared" si="218"/>
        <v>0</v>
      </c>
      <c r="G1405" s="6">
        <f t="shared" si="218"/>
        <v>0</v>
      </c>
      <c r="H1405" s="6">
        <f t="shared" si="218"/>
        <v>0</v>
      </c>
      <c r="I1405" s="6">
        <f t="shared" si="218"/>
        <v>0</v>
      </c>
      <c r="J1405" s="6">
        <f t="shared" si="221"/>
        <v>0</v>
      </c>
      <c r="K1405" s="6">
        <f t="shared" si="221"/>
        <v>0</v>
      </c>
      <c r="L1405" s="6">
        <f t="shared" si="221"/>
        <v>0</v>
      </c>
      <c r="M1405" s="6">
        <f t="shared" si="221"/>
        <v>0</v>
      </c>
      <c r="N1405" s="6">
        <f t="shared" si="221"/>
        <v>0</v>
      </c>
      <c r="O1405" s="6">
        <v>1</v>
      </c>
      <c r="P1405" s="6">
        <f t="shared" si="223"/>
        <v>1</v>
      </c>
      <c r="Q1405" s="27">
        <f t="shared" si="222"/>
        <v>86737</v>
      </c>
    </row>
    <row r="1406" spans="1:17" ht="14.25" customHeight="1" x14ac:dyDescent="0.25">
      <c r="A1406" s="3">
        <v>50154510</v>
      </c>
      <c r="B1406" s="8" t="s">
        <v>373</v>
      </c>
      <c r="C1406" s="6">
        <v>5355</v>
      </c>
      <c r="D1406" s="6">
        <v>2</v>
      </c>
      <c r="E1406" s="6">
        <f t="shared" si="218"/>
        <v>2</v>
      </c>
      <c r="F1406" s="6">
        <f t="shared" si="218"/>
        <v>2</v>
      </c>
      <c r="G1406" s="6">
        <f t="shared" si="218"/>
        <v>2</v>
      </c>
      <c r="H1406" s="6">
        <f t="shared" si="218"/>
        <v>2</v>
      </c>
      <c r="I1406" s="6">
        <f t="shared" si="218"/>
        <v>2</v>
      </c>
      <c r="J1406" s="6">
        <f t="shared" si="221"/>
        <v>2</v>
      </c>
      <c r="K1406" s="6">
        <f t="shared" si="221"/>
        <v>2</v>
      </c>
      <c r="L1406" s="6">
        <f t="shared" si="221"/>
        <v>2</v>
      </c>
      <c r="M1406" s="6">
        <f t="shared" si="221"/>
        <v>2</v>
      </c>
      <c r="N1406" s="6">
        <f t="shared" si="221"/>
        <v>2</v>
      </c>
      <c r="O1406" s="6">
        <f t="shared" si="221"/>
        <v>2</v>
      </c>
      <c r="P1406" s="6">
        <f t="shared" si="223"/>
        <v>24</v>
      </c>
      <c r="Q1406" s="27">
        <f t="shared" si="222"/>
        <v>128520</v>
      </c>
    </row>
    <row r="1407" spans="1:17" ht="14.25" customHeight="1" x14ac:dyDescent="0.25">
      <c r="A1407" s="3">
        <v>50155421</v>
      </c>
      <c r="B1407" s="8" t="s">
        <v>77</v>
      </c>
      <c r="C1407" s="6">
        <v>3184</v>
      </c>
      <c r="D1407" s="6">
        <v>0</v>
      </c>
      <c r="E1407" s="6">
        <f t="shared" si="218"/>
        <v>0</v>
      </c>
      <c r="F1407" s="6">
        <f t="shared" si="218"/>
        <v>0</v>
      </c>
      <c r="G1407" s="6">
        <f t="shared" si="218"/>
        <v>0</v>
      </c>
      <c r="H1407" s="6">
        <f t="shared" si="218"/>
        <v>0</v>
      </c>
      <c r="I1407" s="6">
        <f t="shared" si="218"/>
        <v>0</v>
      </c>
      <c r="J1407" s="6">
        <f t="shared" si="221"/>
        <v>0</v>
      </c>
      <c r="K1407" s="6">
        <f t="shared" si="221"/>
        <v>0</v>
      </c>
      <c r="L1407" s="6">
        <f t="shared" si="221"/>
        <v>0</v>
      </c>
      <c r="M1407" s="6">
        <f t="shared" si="221"/>
        <v>0</v>
      </c>
      <c r="N1407" s="6">
        <v>1</v>
      </c>
      <c r="O1407" s="6">
        <f t="shared" si="221"/>
        <v>1</v>
      </c>
      <c r="P1407" s="6">
        <f t="shared" si="223"/>
        <v>2</v>
      </c>
      <c r="Q1407" s="27">
        <f t="shared" si="222"/>
        <v>6368</v>
      </c>
    </row>
    <row r="1408" spans="1:17" ht="14.25" customHeight="1" x14ac:dyDescent="0.25">
      <c r="A1408" s="3">
        <v>610291</v>
      </c>
      <c r="B1408" s="8" t="s">
        <v>83</v>
      </c>
      <c r="C1408" s="6">
        <v>1835</v>
      </c>
      <c r="D1408" s="6">
        <v>0</v>
      </c>
      <c r="E1408" s="6">
        <f t="shared" ref="E1408:I1442" si="224">D1408</f>
        <v>0</v>
      </c>
      <c r="F1408" s="6">
        <f t="shared" si="224"/>
        <v>0</v>
      </c>
      <c r="G1408" s="6">
        <f t="shared" si="224"/>
        <v>0</v>
      </c>
      <c r="H1408" s="6">
        <f t="shared" si="224"/>
        <v>0</v>
      </c>
      <c r="I1408" s="6">
        <f t="shared" si="224"/>
        <v>0</v>
      </c>
      <c r="J1408" s="6">
        <f t="shared" si="221"/>
        <v>0</v>
      </c>
      <c r="K1408" s="6">
        <f t="shared" si="221"/>
        <v>0</v>
      </c>
      <c r="L1408" s="6">
        <f t="shared" si="221"/>
        <v>0</v>
      </c>
      <c r="M1408" s="6">
        <f t="shared" si="221"/>
        <v>0</v>
      </c>
      <c r="N1408" s="6">
        <v>1</v>
      </c>
      <c r="O1408" s="6">
        <f t="shared" si="221"/>
        <v>1</v>
      </c>
      <c r="P1408" s="6">
        <f t="shared" si="223"/>
        <v>2</v>
      </c>
      <c r="Q1408" s="27">
        <f t="shared" si="222"/>
        <v>3670</v>
      </c>
    </row>
    <row r="1409" spans="1:17" ht="14.25" customHeight="1" x14ac:dyDescent="0.25">
      <c r="A1409" s="3">
        <v>610333</v>
      </c>
      <c r="B1409" s="8" t="s">
        <v>137</v>
      </c>
      <c r="C1409" s="6">
        <v>26121</v>
      </c>
      <c r="D1409" s="6">
        <v>0</v>
      </c>
      <c r="E1409" s="6">
        <f t="shared" si="224"/>
        <v>0</v>
      </c>
      <c r="F1409" s="6">
        <f t="shared" si="224"/>
        <v>0</v>
      </c>
      <c r="G1409" s="6">
        <f t="shared" si="224"/>
        <v>0</v>
      </c>
      <c r="H1409" s="6">
        <f t="shared" si="224"/>
        <v>0</v>
      </c>
      <c r="I1409" s="6">
        <f t="shared" si="224"/>
        <v>0</v>
      </c>
      <c r="J1409" s="6">
        <f t="shared" si="221"/>
        <v>0</v>
      </c>
      <c r="K1409" s="6">
        <f t="shared" si="221"/>
        <v>0</v>
      </c>
      <c r="L1409" s="6">
        <f t="shared" si="221"/>
        <v>0</v>
      </c>
      <c r="M1409" s="6">
        <f t="shared" si="221"/>
        <v>0</v>
      </c>
      <c r="N1409" s="6">
        <f t="shared" si="221"/>
        <v>0</v>
      </c>
      <c r="O1409" s="6">
        <v>1</v>
      </c>
      <c r="P1409" s="6">
        <f t="shared" si="223"/>
        <v>1</v>
      </c>
      <c r="Q1409" s="27">
        <f t="shared" si="222"/>
        <v>26121</v>
      </c>
    </row>
    <row r="1410" spans="1:17" ht="14.25" customHeight="1" x14ac:dyDescent="0.25">
      <c r="A1410" s="3">
        <v>610383</v>
      </c>
      <c r="B1410" s="8" t="s">
        <v>85</v>
      </c>
      <c r="C1410" s="6">
        <v>25000</v>
      </c>
      <c r="D1410" s="6">
        <v>0</v>
      </c>
      <c r="E1410" s="6">
        <f t="shared" si="224"/>
        <v>0</v>
      </c>
      <c r="F1410" s="6">
        <f t="shared" si="224"/>
        <v>0</v>
      </c>
      <c r="G1410" s="6">
        <f t="shared" si="224"/>
        <v>0</v>
      </c>
      <c r="H1410" s="6">
        <f t="shared" si="224"/>
        <v>0</v>
      </c>
      <c r="I1410" s="6">
        <f t="shared" si="224"/>
        <v>0</v>
      </c>
      <c r="J1410" s="6">
        <f t="shared" ref="J1410:O1422" si="225">ROUND(I1410,0)</f>
        <v>0</v>
      </c>
      <c r="K1410" s="6">
        <f t="shared" si="225"/>
        <v>0</v>
      </c>
      <c r="L1410" s="6">
        <f t="shared" si="225"/>
        <v>0</v>
      </c>
      <c r="M1410" s="6">
        <f t="shared" si="225"/>
        <v>0</v>
      </c>
      <c r="N1410" s="6">
        <v>1</v>
      </c>
      <c r="O1410" s="6">
        <f t="shared" si="225"/>
        <v>1</v>
      </c>
      <c r="P1410" s="6">
        <f t="shared" si="223"/>
        <v>2</v>
      </c>
      <c r="Q1410" s="27">
        <f t="shared" si="222"/>
        <v>50000</v>
      </c>
    </row>
    <row r="1411" spans="1:17" ht="14.25" customHeight="1" x14ac:dyDescent="0.25">
      <c r="A1411" s="3">
        <v>610385</v>
      </c>
      <c r="B1411" s="8" t="s">
        <v>169</v>
      </c>
      <c r="C1411" s="6">
        <v>59000</v>
      </c>
      <c r="D1411" s="6">
        <v>0</v>
      </c>
      <c r="E1411" s="6">
        <f t="shared" si="224"/>
        <v>0</v>
      </c>
      <c r="F1411" s="6">
        <f t="shared" si="224"/>
        <v>0</v>
      </c>
      <c r="G1411" s="6">
        <f t="shared" si="224"/>
        <v>0</v>
      </c>
      <c r="H1411" s="6">
        <f t="shared" si="224"/>
        <v>0</v>
      </c>
      <c r="I1411" s="6">
        <f t="shared" si="224"/>
        <v>0</v>
      </c>
      <c r="J1411" s="6">
        <f t="shared" si="225"/>
        <v>0</v>
      </c>
      <c r="K1411" s="6">
        <f t="shared" si="225"/>
        <v>0</v>
      </c>
      <c r="L1411" s="6">
        <f t="shared" si="225"/>
        <v>0</v>
      </c>
      <c r="M1411" s="6">
        <f t="shared" si="225"/>
        <v>0</v>
      </c>
      <c r="N1411" s="6">
        <v>1</v>
      </c>
      <c r="O1411" s="6">
        <f t="shared" si="225"/>
        <v>1</v>
      </c>
      <c r="P1411" s="6">
        <f t="shared" si="223"/>
        <v>2</v>
      </c>
      <c r="Q1411" s="27">
        <f t="shared" si="222"/>
        <v>118000</v>
      </c>
    </row>
    <row r="1412" spans="1:17" ht="14.25" customHeight="1" x14ac:dyDescent="0.25">
      <c r="A1412" s="3">
        <v>620118</v>
      </c>
      <c r="B1412" s="8" t="s">
        <v>223</v>
      </c>
      <c r="C1412" s="6">
        <v>6490</v>
      </c>
      <c r="D1412" s="6">
        <v>0</v>
      </c>
      <c r="E1412" s="6">
        <f t="shared" si="224"/>
        <v>0</v>
      </c>
      <c r="F1412" s="6">
        <f t="shared" si="224"/>
        <v>0</v>
      </c>
      <c r="G1412" s="6">
        <f t="shared" si="224"/>
        <v>0</v>
      </c>
      <c r="H1412" s="6">
        <f t="shared" si="224"/>
        <v>0</v>
      </c>
      <c r="I1412" s="6">
        <f t="shared" si="224"/>
        <v>0</v>
      </c>
      <c r="J1412" s="6">
        <f t="shared" si="225"/>
        <v>0</v>
      </c>
      <c r="K1412" s="6">
        <f t="shared" si="225"/>
        <v>0</v>
      </c>
      <c r="L1412" s="6">
        <f t="shared" si="225"/>
        <v>0</v>
      </c>
      <c r="M1412" s="6">
        <f t="shared" si="225"/>
        <v>0</v>
      </c>
      <c r="N1412" s="6">
        <f t="shared" si="225"/>
        <v>0</v>
      </c>
      <c r="O1412" s="6">
        <v>1</v>
      </c>
      <c r="P1412" s="6">
        <f t="shared" si="223"/>
        <v>1</v>
      </c>
      <c r="Q1412" s="27">
        <f t="shared" si="222"/>
        <v>6490</v>
      </c>
    </row>
    <row r="1413" spans="1:17" ht="14.25" customHeight="1" x14ac:dyDescent="0.25">
      <c r="A1413" s="3">
        <v>620137</v>
      </c>
      <c r="B1413" s="8" t="s">
        <v>266</v>
      </c>
      <c r="C1413" s="6">
        <v>2563</v>
      </c>
      <c r="D1413" s="6">
        <v>0</v>
      </c>
      <c r="E1413" s="6">
        <f t="shared" si="224"/>
        <v>0</v>
      </c>
      <c r="F1413" s="6">
        <f t="shared" si="224"/>
        <v>0</v>
      </c>
      <c r="G1413" s="6">
        <f t="shared" si="224"/>
        <v>0</v>
      </c>
      <c r="H1413" s="6">
        <f t="shared" si="224"/>
        <v>0</v>
      </c>
      <c r="I1413" s="6">
        <f t="shared" si="224"/>
        <v>0</v>
      </c>
      <c r="J1413" s="6">
        <f t="shared" si="225"/>
        <v>0</v>
      </c>
      <c r="K1413" s="6">
        <f t="shared" si="225"/>
        <v>0</v>
      </c>
      <c r="L1413" s="6">
        <f t="shared" si="225"/>
        <v>0</v>
      </c>
      <c r="M1413" s="6">
        <f t="shared" si="225"/>
        <v>0</v>
      </c>
      <c r="N1413" s="6">
        <v>1</v>
      </c>
      <c r="O1413" s="6">
        <f t="shared" si="225"/>
        <v>1</v>
      </c>
      <c r="P1413" s="6">
        <f t="shared" si="223"/>
        <v>2</v>
      </c>
      <c r="Q1413" s="27">
        <f t="shared" si="222"/>
        <v>5126</v>
      </c>
    </row>
    <row r="1414" spans="1:17" ht="14.25" customHeight="1" x14ac:dyDescent="0.25">
      <c r="A1414" s="3">
        <v>620530</v>
      </c>
      <c r="B1414" s="8" t="s">
        <v>292</v>
      </c>
      <c r="C1414" s="6">
        <v>7497</v>
      </c>
      <c r="D1414" s="6">
        <v>0</v>
      </c>
      <c r="E1414" s="6">
        <f t="shared" si="224"/>
        <v>0</v>
      </c>
      <c r="F1414" s="6">
        <f t="shared" si="224"/>
        <v>0</v>
      </c>
      <c r="G1414" s="6">
        <f t="shared" si="224"/>
        <v>0</v>
      </c>
      <c r="H1414" s="6">
        <f t="shared" si="224"/>
        <v>0</v>
      </c>
      <c r="I1414" s="6">
        <f t="shared" si="224"/>
        <v>0</v>
      </c>
      <c r="J1414" s="6">
        <f t="shared" si="225"/>
        <v>0</v>
      </c>
      <c r="K1414" s="6">
        <f t="shared" si="225"/>
        <v>0</v>
      </c>
      <c r="L1414" s="6">
        <f t="shared" si="225"/>
        <v>0</v>
      </c>
      <c r="M1414" s="6">
        <f t="shared" si="225"/>
        <v>0</v>
      </c>
      <c r="N1414" s="6">
        <v>0</v>
      </c>
      <c r="O1414" s="6">
        <v>1</v>
      </c>
      <c r="P1414" s="6">
        <f t="shared" si="223"/>
        <v>1</v>
      </c>
      <c r="Q1414" s="27">
        <f t="shared" si="222"/>
        <v>7497</v>
      </c>
    </row>
    <row r="1415" spans="1:17" ht="14.25" customHeight="1" x14ac:dyDescent="0.25">
      <c r="A1415" s="3">
        <v>620547</v>
      </c>
      <c r="B1415" s="8" t="s">
        <v>713</v>
      </c>
      <c r="C1415" s="6">
        <v>124950</v>
      </c>
      <c r="D1415" s="6">
        <v>0</v>
      </c>
      <c r="E1415" s="6">
        <f t="shared" si="224"/>
        <v>0</v>
      </c>
      <c r="F1415" s="6">
        <f t="shared" si="224"/>
        <v>0</v>
      </c>
      <c r="G1415" s="6">
        <f t="shared" si="224"/>
        <v>0</v>
      </c>
      <c r="H1415" s="6">
        <f t="shared" si="224"/>
        <v>0</v>
      </c>
      <c r="I1415" s="6">
        <f t="shared" si="224"/>
        <v>0</v>
      </c>
      <c r="J1415" s="6">
        <f t="shared" si="225"/>
        <v>0</v>
      </c>
      <c r="K1415" s="6">
        <f t="shared" si="225"/>
        <v>0</v>
      </c>
      <c r="L1415" s="6">
        <f t="shared" si="225"/>
        <v>0</v>
      </c>
      <c r="M1415" s="6">
        <f t="shared" si="225"/>
        <v>0</v>
      </c>
      <c r="N1415" s="6">
        <v>1</v>
      </c>
      <c r="O1415" s="6">
        <f t="shared" si="225"/>
        <v>1</v>
      </c>
      <c r="P1415" s="6">
        <f t="shared" si="223"/>
        <v>2</v>
      </c>
      <c r="Q1415" s="27">
        <f t="shared" si="222"/>
        <v>249900</v>
      </c>
    </row>
    <row r="1416" spans="1:17" ht="14.25" customHeight="1" x14ac:dyDescent="0.25">
      <c r="A1416" s="3">
        <v>630179</v>
      </c>
      <c r="B1416" s="8" t="s">
        <v>608</v>
      </c>
      <c r="C1416" s="6">
        <v>3040</v>
      </c>
      <c r="D1416" s="6">
        <v>0</v>
      </c>
      <c r="E1416" s="6">
        <f t="shared" si="224"/>
        <v>0</v>
      </c>
      <c r="F1416" s="6">
        <f t="shared" si="224"/>
        <v>0</v>
      </c>
      <c r="G1416" s="6">
        <f t="shared" si="224"/>
        <v>0</v>
      </c>
      <c r="H1416" s="6">
        <f t="shared" si="224"/>
        <v>0</v>
      </c>
      <c r="I1416" s="6">
        <f t="shared" si="224"/>
        <v>0</v>
      </c>
      <c r="J1416" s="6">
        <f t="shared" si="225"/>
        <v>0</v>
      </c>
      <c r="K1416" s="6">
        <f t="shared" si="225"/>
        <v>0</v>
      </c>
      <c r="L1416" s="6">
        <f t="shared" si="225"/>
        <v>0</v>
      </c>
      <c r="M1416" s="6">
        <f t="shared" si="225"/>
        <v>0</v>
      </c>
      <c r="N1416" s="6">
        <v>1</v>
      </c>
      <c r="O1416" s="6">
        <f t="shared" si="225"/>
        <v>1</v>
      </c>
      <c r="P1416" s="6">
        <f t="shared" si="223"/>
        <v>2</v>
      </c>
      <c r="Q1416" s="27">
        <f t="shared" si="222"/>
        <v>6080</v>
      </c>
    </row>
    <row r="1417" spans="1:17" ht="14.25" customHeight="1" x14ac:dyDescent="0.25">
      <c r="A1417" s="3">
        <v>7600009</v>
      </c>
      <c r="B1417" s="8" t="s">
        <v>714</v>
      </c>
      <c r="C1417" s="6">
        <v>342720</v>
      </c>
      <c r="D1417" s="6">
        <v>0</v>
      </c>
      <c r="E1417" s="6">
        <f t="shared" si="224"/>
        <v>0</v>
      </c>
      <c r="F1417" s="6">
        <f t="shared" si="224"/>
        <v>0</v>
      </c>
      <c r="G1417" s="6">
        <f t="shared" si="224"/>
        <v>0</v>
      </c>
      <c r="H1417" s="6">
        <f t="shared" si="224"/>
        <v>0</v>
      </c>
      <c r="I1417" s="6">
        <f t="shared" si="224"/>
        <v>0</v>
      </c>
      <c r="J1417" s="6">
        <f t="shared" si="225"/>
        <v>0</v>
      </c>
      <c r="K1417" s="6">
        <f t="shared" si="225"/>
        <v>0</v>
      </c>
      <c r="L1417" s="6">
        <f t="shared" si="225"/>
        <v>0</v>
      </c>
      <c r="M1417" s="6">
        <f t="shared" si="225"/>
        <v>0</v>
      </c>
      <c r="N1417" s="6">
        <f t="shared" si="225"/>
        <v>0</v>
      </c>
      <c r="O1417" s="6">
        <v>1</v>
      </c>
      <c r="P1417" s="6">
        <f t="shared" si="223"/>
        <v>1</v>
      </c>
      <c r="Q1417" s="27">
        <f t="shared" si="222"/>
        <v>342720</v>
      </c>
    </row>
    <row r="1418" spans="1:17" ht="14.25" customHeight="1" x14ac:dyDescent="0.25">
      <c r="A1418" s="3">
        <v>830235</v>
      </c>
      <c r="B1418" s="8" t="s">
        <v>715</v>
      </c>
      <c r="C1418" s="6">
        <v>342720</v>
      </c>
      <c r="D1418" s="6">
        <v>0</v>
      </c>
      <c r="E1418" s="6">
        <f t="shared" si="224"/>
        <v>0</v>
      </c>
      <c r="F1418" s="6">
        <f t="shared" si="224"/>
        <v>0</v>
      </c>
      <c r="G1418" s="6">
        <f t="shared" si="224"/>
        <v>0</v>
      </c>
      <c r="H1418" s="6">
        <f t="shared" si="224"/>
        <v>0</v>
      </c>
      <c r="I1418" s="6">
        <f t="shared" si="224"/>
        <v>0</v>
      </c>
      <c r="J1418" s="6">
        <f t="shared" si="225"/>
        <v>0</v>
      </c>
      <c r="K1418" s="6">
        <f t="shared" si="225"/>
        <v>0</v>
      </c>
      <c r="L1418" s="6">
        <f t="shared" si="225"/>
        <v>0</v>
      </c>
      <c r="M1418" s="6">
        <f t="shared" si="225"/>
        <v>0</v>
      </c>
      <c r="N1418" s="6">
        <v>0</v>
      </c>
      <c r="O1418" s="6">
        <v>1</v>
      </c>
      <c r="P1418" s="6">
        <f t="shared" si="223"/>
        <v>1</v>
      </c>
      <c r="Q1418" s="27">
        <f t="shared" si="222"/>
        <v>342720</v>
      </c>
    </row>
    <row r="1419" spans="1:17" ht="14.25" customHeight="1" x14ac:dyDescent="0.25">
      <c r="A1419" s="3">
        <v>830236</v>
      </c>
      <c r="B1419" s="8" t="s">
        <v>716</v>
      </c>
      <c r="C1419" s="6">
        <v>222530</v>
      </c>
      <c r="D1419" s="6">
        <v>0</v>
      </c>
      <c r="E1419" s="6">
        <f t="shared" si="224"/>
        <v>0</v>
      </c>
      <c r="F1419" s="6">
        <f t="shared" si="224"/>
        <v>0</v>
      </c>
      <c r="G1419" s="6">
        <f t="shared" si="224"/>
        <v>0</v>
      </c>
      <c r="H1419" s="6">
        <f t="shared" si="224"/>
        <v>0</v>
      </c>
      <c r="I1419" s="6">
        <f t="shared" si="224"/>
        <v>0</v>
      </c>
      <c r="J1419" s="6">
        <f t="shared" si="225"/>
        <v>0</v>
      </c>
      <c r="K1419" s="6">
        <f t="shared" si="225"/>
        <v>0</v>
      </c>
      <c r="L1419" s="6">
        <f t="shared" si="225"/>
        <v>0</v>
      </c>
      <c r="M1419" s="6">
        <f t="shared" si="225"/>
        <v>0</v>
      </c>
      <c r="N1419" s="6">
        <v>0</v>
      </c>
      <c r="O1419" s="6">
        <v>1</v>
      </c>
      <c r="P1419" s="6">
        <f t="shared" si="223"/>
        <v>1</v>
      </c>
      <c r="Q1419" s="27">
        <f t="shared" si="222"/>
        <v>222530</v>
      </c>
    </row>
    <row r="1420" spans="1:17" ht="14.25" customHeight="1" x14ac:dyDescent="0.25">
      <c r="A1420" s="3">
        <v>860078</v>
      </c>
      <c r="B1420" s="8" t="s">
        <v>717</v>
      </c>
      <c r="C1420" s="6">
        <v>928</v>
      </c>
      <c r="D1420" s="6">
        <v>0</v>
      </c>
      <c r="E1420" s="6">
        <f t="shared" si="224"/>
        <v>0</v>
      </c>
      <c r="F1420" s="6">
        <f t="shared" si="224"/>
        <v>0</v>
      </c>
      <c r="G1420" s="6">
        <f t="shared" si="224"/>
        <v>0</v>
      </c>
      <c r="H1420" s="6">
        <f t="shared" si="224"/>
        <v>0</v>
      </c>
      <c r="I1420" s="6">
        <f t="shared" si="224"/>
        <v>0</v>
      </c>
      <c r="J1420" s="6">
        <f t="shared" si="225"/>
        <v>0</v>
      </c>
      <c r="K1420" s="6">
        <f t="shared" si="225"/>
        <v>0</v>
      </c>
      <c r="L1420" s="6">
        <f t="shared" si="225"/>
        <v>0</v>
      </c>
      <c r="M1420" s="6">
        <f t="shared" si="225"/>
        <v>0</v>
      </c>
      <c r="N1420" s="6">
        <v>1</v>
      </c>
      <c r="O1420" s="6">
        <f t="shared" si="225"/>
        <v>1</v>
      </c>
      <c r="P1420" s="6">
        <f t="shared" si="223"/>
        <v>2</v>
      </c>
      <c r="Q1420" s="27">
        <f t="shared" si="222"/>
        <v>1856</v>
      </c>
    </row>
    <row r="1421" spans="1:17" ht="14.25" customHeight="1" x14ac:dyDescent="0.25">
      <c r="A1421" s="3">
        <v>50114570</v>
      </c>
      <c r="B1421" s="8" t="s">
        <v>39</v>
      </c>
      <c r="C1421" s="6">
        <v>850</v>
      </c>
      <c r="D1421" s="6">
        <v>0</v>
      </c>
      <c r="E1421" s="6">
        <f t="shared" si="224"/>
        <v>0</v>
      </c>
      <c r="F1421" s="6">
        <f t="shared" si="224"/>
        <v>0</v>
      </c>
      <c r="G1421" s="6">
        <f t="shared" si="224"/>
        <v>0</v>
      </c>
      <c r="H1421" s="6">
        <f t="shared" si="224"/>
        <v>0</v>
      </c>
      <c r="I1421" s="6">
        <f t="shared" si="224"/>
        <v>0</v>
      </c>
      <c r="J1421" s="6">
        <f t="shared" si="225"/>
        <v>0</v>
      </c>
      <c r="K1421" s="6">
        <f t="shared" si="225"/>
        <v>0</v>
      </c>
      <c r="L1421" s="6">
        <f t="shared" si="225"/>
        <v>0</v>
      </c>
      <c r="M1421" s="6">
        <f t="shared" si="225"/>
        <v>0</v>
      </c>
      <c r="N1421" s="6">
        <f t="shared" si="225"/>
        <v>0</v>
      </c>
      <c r="O1421" s="6">
        <v>1</v>
      </c>
      <c r="P1421" s="6">
        <f t="shared" si="223"/>
        <v>1</v>
      </c>
      <c r="Q1421" s="27">
        <f t="shared" si="222"/>
        <v>850</v>
      </c>
    </row>
    <row r="1422" spans="1:17" ht="14.25" customHeight="1" x14ac:dyDescent="0.25">
      <c r="A1422" s="3">
        <v>50114720</v>
      </c>
      <c r="B1422" s="8" t="s">
        <v>718</v>
      </c>
      <c r="C1422" s="6">
        <v>774</v>
      </c>
      <c r="D1422" s="6">
        <v>0</v>
      </c>
      <c r="E1422" s="6">
        <f t="shared" si="224"/>
        <v>0</v>
      </c>
      <c r="F1422" s="6">
        <f t="shared" si="224"/>
        <v>0</v>
      </c>
      <c r="G1422" s="6">
        <f t="shared" si="224"/>
        <v>0</v>
      </c>
      <c r="H1422" s="6">
        <f t="shared" si="224"/>
        <v>0</v>
      </c>
      <c r="I1422" s="6">
        <f t="shared" si="224"/>
        <v>0</v>
      </c>
      <c r="J1422" s="6">
        <f t="shared" si="225"/>
        <v>0</v>
      </c>
      <c r="K1422" s="6">
        <f t="shared" si="225"/>
        <v>0</v>
      </c>
      <c r="L1422" s="6">
        <f t="shared" si="225"/>
        <v>0</v>
      </c>
      <c r="M1422" s="6">
        <f t="shared" si="225"/>
        <v>0</v>
      </c>
      <c r="N1422" s="6">
        <f t="shared" si="225"/>
        <v>0</v>
      </c>
      <c r="O1422" s="6">
        <v>1</v>
      </c>
      <c r="P1422" s="6">
        <f t="shared" si="223"/>
        <v>1</v>
      </c>
      <c r="Q1422" s="27">
        <f t="shared" si="222"/>
        <v>774</v>
      </c>
    </row>
    <row r="1423" spans="1:17" ht="14.25" customHeight="1" x14ac:dyDescent="0.25">
      <c r="A1423" s="3">
        <v>50136791</v>
      </c>
      <c r="B1423" s="8" t="s">
        <v>719</v>
      </c>
      <c r="C1423" s="6">
        <v>9963</v>
      </c>
      <c r="D1423" s="6">
        <v>0</v>
      </c>
      <c r="E1423" s="6">
        <f t="shared" si="224"/>
        <v>0</v>
      </c>
      <c r="F1423" s="6">
        <f t="shared" si="224"/>
        <v>0</v>
      </c>
      <c r="G1423" s="6">
        <f t="shared" si="224"/>
        <v>0</v>
      </c>
      <c r="H1423" s="6">
        <f t="shared" si="224"/>
        <v>0</v>
      </c>
      <c r="I1423" s="6">
        <f t="shared" si="224"/>
        <v>0</v>
      </c>
      <c r="J1423" s="6">
        <f t="shared" ref="J1423:O1433" si="226">ROUND(I1423,0)</f>
        <v>0</v>
      </c>
      <c r="K1423" s="6">
        <f t="shared" si="226"/>
        <v>0</v>
      </c>
      <c r="L1423" s="6">
        <f t="shared" si="226"/>
        <v>0</v>
      </c>
      <c r="M1423" s="6">
        <f t="shared" si="226"/>
        <v>0</v>
      </c>
      <c r="N1423" s="6">
        <f t="shared" si="226"/>
        <v>0</v>
      </c>
      <c r="O1423" s="6">
        <v>1</v>
      </c>
      <c r="P1423" s="6">
        <f t="shared" si="223"/>
        <v>1</v>
      </c>
      <c r="Q1423" s="27">
        <f t="shared" si="222"/>
        <v>9963</v>
      </c>
    </row>
    <row r="1424" spans="1:17" ht="14.25" customHeight="1" x14ac:dyDescent="0.25">
      <c r="A1424" s="3">
        <v>3470121</v>
      </c>
      <c r="B1424" s="8" t="s">
        <v>549</v>
      </c>
      <c r="C1424" s="6">
        <v>7021</v>
      </c>
      <c r="D1424" s="6">
        <v>1</v>
      </c>
      <c r="E1424" s="6">
        <f t="shared" si="224"/>
        <v>1</v>
      </c>
      <c r="F1424" s="6">
        <f t="shared" si="224"/>
        <v>1</v>
      </c>
      <c r="G1424" s="6">
        <f t="shared" si="224"/>
        <v>1</v>
      </c>
      <c r="H1424" s="6">
        <f t="shared" si="224"/>
        <v>1</v>
      </c>
      <c r="I1424" s="6">
        <f t="shared" si="224"/>
        <v>1</v>
      </c>
      <c r="J1424" s="6">
        <f t="shared" si="226"/>
        <v>1</v>
      </c>
      <c r="K1424" s="6">
        <f t="shared" si="226"/>
        <v>1</v>
      </c>
      <c r="L1424" s="6">
        <f t="shared" si="226"/>
        <v>1</v>
      </c>
      <c r="M1424" s="6">
        <f t="shared" si="226"/>
        <v>1</v>
      </c>
      <c r="N1424" s="6">
        <f t="shared" si="226"/>
        <v>1</v>
      </c>
      <c r="O1424" s="6">
        <f t="shared" si="226"/>
        <v>1</v>
      </c>
      <c r="P1424" s="6">
        <f t="shared" si="223"/>
        <v>12</v>
      </c>
      <c r="Q1424" s="27">
        <f t="shared" si="222"/>
        <v>84252</v>
      </c>
    </row>
    <row r="1425" spans="1:17" ht="14.25" customHeight="1" x14ac:dyDescent="0.25">
      <c r="A1425" s="3">
        <v>50010510</v>
      </c>
      <c r="B1425" s="8" t="s">
        <v>681</v>
      </c>
      <c r="C1425" s="6">
        <v>3200</v>
      </c>
      <c r="D1425" s="6">
        <v>1</v>
      </c>
      <c r="E1425" s="6">
        <f t="shared" si="224"/>
        <v>1</v>
      </c>
      <c r="F1425" s="6">
        <f t="shared" si="224"/>
        <v>1</v>
      </c>
      <c r="G1425" s="6">
        <f t="shared" si="224"/>
        <v>1</v>
      </c>
      <c r="H1425" s="6">
        <f t="shared" si="224"/>
        <v>1</v>
      </c>
      <c r="I1425" s="6">
        <f t="shared" si="224"/>
        <v>1</v>
      </c>
      <c r="J1425" s="6">
        <f t="shared" si="226"/>
        <v>1</v>
      </c>
      <c r="K1425" s="6">
        <f t="shared" si="226"/>
        <v>1</v>
      </c>
      <c r="L1425" s="6">
        <f t="shared" si="226"/>
        <v>1</v>
      </c>
      <c r="M1425" s="6">
        <f t="shared" si="226"/>
        <v>1</v>
      </c>
      <c r="N1425" s="6">
        <f t="shared" si="226"/>
        <v>1</v>
      </c>
      <c r="O1425" s="6">
        <f t="shared" si="226"/>
        <v>1</v>
      </c>
      <c r="P1425" s="6">
        <f t="shared" si="223"/>
        <v>12</v>
      </c>
      <c r="Q1425" s="27">
        <f t="shared" si="222"/>
        <v>38400</v>
      </c>
    </row>
    <row r="1426" spans="1:17" ht="14.25" customHeight="1" x14ac:dyDescent="0.25">
      <c r="A1426" s="3">
        <v>50010710</v>
      </c>
      <c r="B1426" s="8" t="s">
        <v>27</v>
      </c>
      <c r="C1426" s="6">
        <v>4816</v>
      </c>
      <c r="D1426" s="6">
        <v>0</v>
      </c>
      <c r="E1426" s="6">
        <f t="shared" si="224"/>
        <v>0</v>
      </c>
      <c r="F1426" s="6">
        <f t="shared" si="224"/>
        <v>0</v>
      </c>
      <c r="G1426" s="6">
        <f t="shared" si="224"/>
        <v>0</v>
      </c>
      <c r="H1426" s="6">
        <f t="shared" si="224"/>
        <v>0</v>
      </c>
      <c r="I1426" s="6">
        <f t="shared" si="224"/>
        <v>0</v>
      </c>
      <c r="J1426" s="6">
        <f t="shared" si="226"/>
        <v>0</v>
      </c>
      <c r="K1426" s="6">
        <f t="shared" si="226"/>
        <v>0</v>
      </c>
      <c r="L1426" s="6">
        <f t="shared" si="226"/>
        <v>0</v>
      </c>
      <c r="M1426" s="6">
        <f t="shared" si="226"/>
        <v>0</v>
      </c>
      <c r="N1426" s="6">
        <f t="shared" si="226"/>
        <v>0</v>
      </c>
      <c r="O1426" s="6">
        <v>1</v>
      </c>
      <c r="P1426" s="6">
        <f t="shared" si="223"/>
        <v>1</v>
      </c>
      <c r="Q1426" s="27">
        <f t="shared" si="222"/>
        <v>4816</v>
      </c>
    </row>
    <row r="1427" spans="1:17" ht="14.25" customHeight="1" x14ac:dyDescent="0.25">
      <c r="A1427" s="3">
        <v>50016040</v>
      </c>
      <c r="B1427" s="8" t="s">
        <v>631</v>
      </c>
      <c r="C1427" s="6">
        <v>23</v>
      </c>
      <c r="D1427" s="6">
        <v>1</v>
      </c>
      <c r="E1427" s="6">
        <f t="shared" si="224"/>
        <v>1</v>
      </c>
      <c r="F1427" s="6">
        <f t="shared" si="224"/>
        <v>1</v>
      </c>
      <c r="G1427" s="6">
        <f t="shared" si="224"/>
        <v>1</v>
      </c>
      <c r="H1427" s="6">
        <f t="shared" si="224"/>
        <v>1</v>
      </c>
      <c r="I1427" s="6">
        <f t="shared" si="224"/>
        <v>1</v>
      </c>
      <c r="J1427" s="6">
        <f t="shared" si="226"/>
        <v>1</v>
      </c>
      <c r="K1427" s="6">
        <f t="shared" si="226"/>
        <v>1</v>
      </c>
      <c r="L1427" s="6">
        <f t="shared" si="226"/>
        <v>1</v>
      </c>
      <c r="M1427" s="6">
        <f t="shared" si="226"/>
        <v>1</v>
      </c>
      <c r="N1427" s="6">
        <f t="shared" si="226"/>
        <v>1</v>
      </c>
      <c r="O1427" s="6">
        <f t="shared" si="226"/>
        <v>1</v>
      </c>
      <c r="P1427" s="6">
        <f t="shared" si="223"/>
        <v>12</v>
      </c>
      <c r="Q1427" s="27">
        <f t="shared" si="222"/>
        <v>276</v>
      </c>
    </row>
    <row r="1428" spans="1:17" ht="14.25" customHeight="1" x14ac:dyDescent="0.25">
      <c r="A1428" s="3">
        <v>50017100</v>
      </c>
      <c r="B1428" s="8" t="s">
        <v>483</v>
      </c>
      <c r="C1428" s="6">
        <v>1369</v>
      </c>
      <c r="D1428" s="6">
        <v>0</v>
      </c>
      <c r="E1428" s="6">
        <f t="shared" si="224"/>
        <v>0</v>
      </c>
      <c r="F1428" s="6">
        <f t="shared" si="224"/>
        <v>0</v>
      </c>
      <c r="G1428" s="6">
        <f t="shared" si="224"/>
        <v>0</v>
      </c>
      <c r="H1428" s="6">
        <f t="shared" si="224"/>
        <v>0</v>
      </c>
      <c r="I1428" s="6">
        <f t="shared" si="224"/>
        <v>0</v>
      </c>
      <c r="J1428" s="6">
        <f t="shared" si="226"/>
        <v>0</v>
      </c>
      <c r="K1428" s="6">
        <f t="shared" si="226"/>
        <v>0</v>
      </c>
      <c r="L1428" s="6">
        <f t="shared" si="226"/>
        <v>0</v>
      </c>
      <c r="M1428" s="6">
        <f t="shared" si="226"/>
        <v>0</v>
      </c>
      <c r="N1428" s="6">
        <f t="shared" si="226"/>
        <v>0</v>
      </c>
      <c r="O1428" s="6">
        <v>1</v>
      </c>
      <c r="P1428" s="6">
        <f t="shared" si="223"/>
        <v>1</v>
      </c>
      <c r="Q1428" s="27">
        <f t="shared" si="222"/>
        <v>1369</v>
      </c>
    </row>
    <row r="1429" spans="1:17" ht="14.25" customHeight="1" x14ac:dyDescent="0.25">
      <c r="A1429" s="3">
        <v>50018698</v>
      </c>
      <c r="B1429" s="8" t="s">
        <v>271</v>
      </c>
      <c r="C1429" s="6">
        <v>1766</v>
      </c>
      <c r="D1429" s="6">
        <v>0</v>
      </c>
      <c r="E1429" s="6">
        <f t="shared" si="224"/>
        <v>0</v>
      </c>
      <c r="F1429" s="6">
        <f t="shared" si="224"/>
        <v>0</v>
      </c>
      <c r="G1429" s="6">
        <f t="shared" si="224"/>
        <v>0</v>
      </c>
      <c r="H1429" s="6">
        <f t="shared" si="224"/>
        <v>0</v>
      </c>
      <c r="I1429" s="6">
        <f t="shared" si="224"/>
        <v>0</v>
      </c>
      <c r="J1429" s="6">
        <f t="shared" si="226"/>
        <v>0</v>
      </c>
      <c r="K1429" s="6">
        <f t="shared" si="226"/>
        <v>0</v>
      </c>
      <c r="L1429" s="6">
        <f t="shared" si="226"/>
        <v>0</v>
      </c>
      <c r="M1429" s="6">
        <f t="shared" si="226"/>
        <v>0</v>
      </c>
      <c r="N1429" s="6">
        <f t="shared" si="226"/>
        <v>0</v>
      </c>
      <c r="O1429" s="6">
        <v>1</v>
      </c>
      <c r="P1429" s="6">
        <f t="shared" si="223"/>
        <v>1</v>
      </c>
      <c r="Q1429" s="27">
        <f t="shared" si="222"/>
        <v>1766</v>
      </c>
    </row>
    <row r="1430" spans="1:17" ht="14.25" customHeight="1" x14ac:dyDescent="0.25">
      <c r="A1430" s="3">
        <v>50050010</v>
      </c>
      <c r="B1430" s="8" t="s">
        <v>135</v>
      </c>
      <c r="C1430" s="6">
        <v>1185</v>
      </c>
      <c r="D1430" s="6">
        <v>0</v>
      </c>
      <c r="E1430" s="6">
        <f t="shared" si="224"/>
        <v>0</v>
      </c>
      <c r="F1430" s="6">
        <f t="shared" si="224"/>
        <v>0</v>
      </c>
      <c r="G1430" s="6">
        <f t="shared" si="224"/>
        <v>0</v>
      </c>
      <c r="H1430" s="6">
        <f t="shared" si="224"/>
        <v>0</v>
      </c>
      <c r="I1430" s="6">
        <f t="shared" si="224"/>
        <v>0</v>
      </c>
      <c r="J1430" s="6">
        <f t="shared" si="226"/>
        <v>0</v>
      </c>
      <c r="K1430" s="6">
        <f t="shared" si="226"/>
        <v>0</v>
      </c>
      <c r="L1430" s="6">
        <f t="shared" si="226"/>
        <v>0</v>
      </c>
      <c r="M1430" s="6">
        <f t="shared" si="226"/>
        <v>0</v>
      </c>
      <c r="N1430" s="6">
        <v>1</v>
      </c>
      <c r="O1430" s="6">
        <v>1</v>
      </c>
      <c r="P1430" s="6">
        <f t="shared" si="223"/>
        <v>2</v>
      </c>
      <c r="Q1430" s="27">
        <f t="shared" si="222"/>
        <v>2370</v>
      </c>
    </row>
    <row r="1431" spans="1:17" ht="14.25" customHeight="1" x14ac:dyDescent="0.25">
      <c r="A1431" s="3">
        <v>50050070</v>
      </c>
      <c r="B1431" s="8" t="s">
        <v>140</v>
      </c>
      <c r="C1431" s="6">
        <v>550</v>
      </c>
      <c r="D1431" s="6">
        <v>0</v>
      </c>
      <c r="E1431" s="6">
        <f t="shared" si="224"/>
        <v>0</v>
      </c>
      <c r="F1431" s="6">
        <f t="shared" si="224"/>
        <v>0</v>
      </c>
      <c r="G1431" s="6">
        <f t="shared" si="224"/>
        <v>0</v>
      </c>
      <c r="H1431" s="6">
        <f t="shared" si="224"/>
        <v>0</v>
      </c>
      <c r="I1431" s="6">
        <f t="shared" si="224"/>
        <v>0</v>
      </c>
      <c r="J1431" s="6">
        <f t="shared" si="226"/>
        <v>0</v>
      </c>
      <c r="K1431" s="6">
        <f t="shared" si="226"/>
        <v>0</v>
      </c>
      <c r="L1431" s="6">
        <f t="shared" si="226"/>
        <v>0</v>
      </c>
      <c r="M1431" s="6">
        <f t="shared" si="226"/>
        <v>0</v>
      </c>
      <c r="N1431" s="6">
        <v>1</v>
      </c>
      <c r="O1431" s="6">
        <f t="shared" si="226"/>
        <v>1</v>
      </c>
      <c r="P1431" s="6">
        <f t="shared" si="223"/>
        <v>2</v>
      </c>
      <c r="Q1431" s="27">
        <f t="shared" si="222"/>
        <v>1100</v>
      </c>
    </row>
    <row r="1432" spans="1:17" ht="14.25" customHeight="1" x14ac:dyDescent="0.25">
      <c r="A1432" s="3">
        <v>50050810</v>
      </c>
      <c r="B1432" s="8" t="s">
        <v>253</v>
      </c>
      <c r="C1432" s="6">
        <v>280</v>
      </c>
      <c r="D1432" s="6">
        <v>0</v>
      </c>
      <c r="E1432" s="6">
        <f t="shared" si="224"/>
        <v>0</v>
      </c>
      <c r="F1432" s="6">
        <f t="shared" si="224"/>
        <v>0</v>
      </c>
      <c r="G1432" s="6">
        <f t="shared" si="224"/>
        <v>0</v>
      </c>
      <c r="H1432" s="6">
        <f t="shared" si="224"/>
        <v>0</v>
      </c>
      <c r="I1432" s="6">
        <f t="shared" si="224"/>
        <v>0</v>
      </c>
      <c r="J1432" s="6">
        <f t="shared" si="226"/>
        <v>0</v>
      </c>
      <c r="K1432" s="6">
        <f t="shared" si="226"/>
        <v>0</v>
      </c>
      <c r="L1432" s="6">
        <f t="shared" si="226"/>
        <v>0</v>
      </c>
      <c r="M1432" s="6">
        <f t="shared" si="226"/>
        <v>0</v>
      </c>
      <c r="N1432" s="6">
        <f t="shared" si="226"/>
        <v>0</v>
      </c>
      <c r="O1432" s="6">
        <v>1</v>
      </c>
      <c r="P1432" s="6">
        <f t="shared" si="223"/>
        <v>1</v>
      </c>
      <c r="Q1432" s="27">
        <f t="shared" si="222"/>
        <v>280</v>
      </c>
    </row>
    <row r="1433" spans="1:17" ht="14.25" customHeight="1" x14ac:dyDescent="0.25">
      <c r="A1433" s="3">
        <v>50050850</v>
      </c>
      <c r="B1433" s="8" t="s">
        <v>33</v>
      </c>
      <c r="C1433" s="6">
        <v>290</v>
      </c>
      <c r="D1433" s="6">
        <v>0</v>
      </c>
      <c r="E1433" s="6">
        <f t="shared" si="224"/>
        <v>0</v>
      </c>
      <c r="F1433" s="6">
        <f t="shared" si="224"/>
        <v>0</v>
      </c>
      <c r="G1433" s="6">
        <f t="shared" si="224"/>
        <v>0</v>
      </c>
      <c r="H1433" s="6">
        <f t="shared" si="224"/>
        <v>0</v>
      </c>
      <c r="I1433" s="6">
        <f t="shared" si="224"/>
        <v>0</v>
      </c>
      <c r="J1433" s="6">
        <f t="shared" si="226"/>
        <v>0</v>
      </c>
      <c r="K1433" s="6">
        <f t="shared" si="226"/>
        <v>0</v>
      </c>
      <c r="L1433" s="6">
        <f t="shared" si="226"/>
        <v>0</v>
      </c>
      <c r="M1433" s="6">
        <f t="shared" si="226"/>
        <v>0</v>
      </c>
      <c r="N1433" s="6">
        <f t="shared" si="226"/>
        <v>0</v>
      </c>
      <c r="O1433" s="6">
        <v>1</v>
      </c>
      <c r="P1433" s="6">
        <f t="shared" si="223"/>
        <v>1</v>
      </c>
      <c r="Q1433" s="27">
        <f t="shared" si="222"/>
        <v>290</v>
      </c>
    </row>
    <row r="1434" spans="1:17" ht="14.25" customHeight="1" x14ac:dyDescent="0.25">
      <c r="A1434" s="3">
        <v>50102145</v>
      </c>
      <c r="B1434" s="8" t="s">
        <v>37</v>
      </c>
      <c r="C1434" s="6">
        <v>41</v>
      </c>
      <c r="D1434" s="6">
        <v>1</v>
      </c>
      <c r="E1434" s="6">
        <f t="shared" si="224"/>
        <v>1</v>
      </c>
      <c r="F1434" s="6">
        <f t="shared" si="224"/>
        <v>1</v>
      </c>
      <c r="G1434" s="6">
        <f t="shared" si="224"/>
        <v>1</v>
      </c>
      <c r="H1434" s="6">
        <f t="shared" si="224"/>
        <v>1</v>
      </c>
      <c r="I1434" s="6">
        <f t="shared" si="224"/>
        <v>1</v>
      </c>
      <c r="J1434" s="6">
        <f t="shared" ref="J1434:O1445" si="227">ROUND(I1434,0)</f>
        <v>1</v>
      </c>
      <c r="K1434" s="6">
        <f t="shared" si="227"/>
        <v>1</v>
      </c>
      <c r="L1434" s="6">
        <f t="shared" si="227"/>
        <v>1</v>
      </c>
      <c r="M1434" s="6">
        <f t="shared" si="227"/>
        <v>1</v>
      </c>
      <c r="N1434" s="6">
        <f t="shared" si="227"/>
        <v>1</v>
      </c>
      <c r="O1434" s="6">
        <f t="shared" si="227"/>
        <v>1</v>
      </c>
      <c r="P1434" s="6">
        <f t="shared" si="223"/>
        <v>12</v>
      </c>
      <c r="Q1434" s="27">
        <f t="shared" si="222"/>
        <v>492</v>
      </c>
    </row>
    <row r="1435" spans="1:17" ht="14.25" customHeight="1" x14ac:dyDescent="0.25">
      <c r="A1435" s="3">
        <v>50104510</v>
      </c>
      <c r="B1435" s="8" t="s">
        <v>184</v>
      </c>
      <c r="C1435" s="6">
        <v>14</v>
      </c>
      <c r="D1435" s="6">
        <v>1</v>
      </c>
      <c r="E1435" s="6">
        <f t="shared" si="224"/>
        <v>1</v>
      </c>
      <c r="F1435" s="6">
        <f t="shared" si="224"/>
        <v>1</v>
      </c>
      <c r="G1435" s="6">
        <f t="shared" si="224"/>
        <v>1</v>
      </c>
      <c r="H1435" s="6">
        <f t="shared" si="224"/>
        <v>1</v>
      </c>
      <c r="I1435" s="6">
        <f t="shared" si="224"/>
        <v>1</v>
      </c>
      <c r="J1435" s="6">
        <f t="shared" si="227"/>
        <v>1</v>
      </c>
      <c r="K1435" s="6">
        <f t="shared" si="227"/>
        <v>1</v>
      </c>
      <c r="L1435" s="6">
        <f t="shared" si="227"/>
        <v>1</v>
      </c>
      <c r="M1435" s="6">
        <f t="shared" si="227"/>
        <v>1</v>
      </c>
      <c r="N1435" s="6">
        <f t="shared" si="227"/>
        <v>1</v>
      </c>
      <c r="O1435" s="6">
        <f t="shared" si="227"/>
        <v>1</v>
      </c>
      <c r="P1435" s="6">
        <f t="shared" si="223"/>
        <v>12</v>
      </c>
      <c r="Q1435" s="27">
        <f t="shared" si="222"/>
        <v>168</v>
      </c>
    </row>
    <row r="1436" spans="1:17" ht="14.25" customHeight="1" x14ac:dyDescent="0.25">
      <c r="A1436" s="3">
        <v>50104520</v>
      </c>
      <c r="B1436" s="8" t="s">
        <v>142</v>
      </c>
      <c r="C1436" s="6">
        <v>19</v>
      </c>
      <c r="D1436" s="6">
        <v>1</v>
      </c>
      <c r="E1436" s="6">
        <f t="shared" si="224"/>
        <v>1</v>
      </c>
      <c r="F1436" s="6">
        <f t="shared" si="224"/>
        <v>1</v>
      </c>
      <c r="G1436" s="6">
        <f t="shared" si="224"/>
        <v>1</v>
      </c>
      <c r="H1436" s="6">
        <f t="shared" si="224"/>
        <v>1</v>
      </c>
      <c r="I1436" s="6">
        <f t="shared" si="224"/>
        <v>1</v>
      </c>
      <c r="J1436" s="6">
        <f t="shared" si="227"/>
        <v>1</v>
      </c>
      <c r="K1436" s="6">
        <f t="shared" si="227"/>
        <v>1</v>
      </c>
      <c r="L1436" s="6">
        <f t="shared" si="227"/>
        <v>1</v>
      </c>
      <c r="M1436" s="6">
        <f t="shared" si="227"/>
        <v>1</v>
      </c>
      <c r="N1436" s="6">
        <f t="shared" si="227"/>
        <v>1</v>
      </c>
      <c r="O1436" s="6">
        <f t="shared" si="227"/>
        <v>1</v>
      </c>
      <c r="P1436" s="6">
        <f t="shared" si="223"/>
        <v>12</v>
      </c>
      <c r="Q1436" s="27">
        <f t="shared" si="222"/>
        <v>228</v>
      </c>
    </row>
    <row r="1437" spans="1:17" ht="14.25" customHeight="1" x14ac:dyDescent="0.25">
      <c r="A1437" s="3">
        <v>50104690</v>
      </c>
      <c r="B1437" s="8" t="s">
        <v>721</v>
      </c>
      <c r="C1437" s="6">
        <v>32</v>
      </c>
      <c r="D1437" s="6">
        <v>2</v>
      </c>
      <c r="E1437" s="6">
        <f t="shared" si="224"/>
        <v>2</v>
      </c>
      <c r="F1437" s="6">
        <f t="shared" si="224"/>
        <v>2</v>
      </c>
      <c r="G1437" s="6">
        <f t="shared" si="224"/>
        <v>2</v>
      </c>
      <c r="H1437" s="6">
        <f t="shared" si="224"/>
        <v>2</v>
      </c>
      <c r="I1437" s="6">
        <f t="shared" si="224"/>
        <v>2</v>
      </c>
      <c r="J1437" s="6">
        <f t="shared" si="227"/>
        <v>2</v>
      </c>
      <c r="K1437" s="6">
        <f t="shared" si="227"/>
        <v>2</v>
      </c>
      <c r="L1437" s="6">
        <f t="shared" si="227"/>
        <v>2</v>
      </c>
      <c r="M1437" s="6">
        <f t="shared" si="227"/>
        <v>2</v>
      </c>
      <c r="N1437" s="6">
        <f t="shared" si="227"/>
        <v>2</v>
      </c>
      <c r="O1437" s="6">
        <f t="shared" si="227"/>
        <v>2</v>
      </c>
      <c r="P1437" s="6">
        <f t="shared" si="223"/>
        <v>24</v>
      </c>
      <c r="Q1437" s="27">
        <f t="shared" si="222"/>
        <v>768</v>
      </c>
    </row>
    <row r="1438" spans="1:17" ht="14.25" customHeight="1" x14ac:dyDescent="0.25">
      <c r="A1438" s="3">
        <v>50111400</v>
      </c>
      <c r="B1438" s="8" t="s">
        <v>186</v>
      </c>
      <c r="C1438" s="6">
        <v>101</v>
      </c>
      <c r="D1438" s="6">
        <v>1</v>
      </c>
      <c r="E1438" s="6">
        <f t="shared" si="224"/>
        <v>1</v>
      </c>
      <c r="F1438" s="6">
        <f t="shared" si="224"/>
        <v>1</v>
      </c>
      <c r="G1438" s="6">
        <f t="shared" si="224"/>
        <v>1</v>
      </c>
      <c r="H1438" s="6">
        <f t="shared" si="224"/>
        <v>1</v>
      </c>
      <c r="I1438" s="6">
        <f t="shared" si="224"/>
        <v>1</v>
      </c>
      <c r="J1438" s="6">
        <f t="shared" si="227"/>
        <v>1</v>
      </c>
      <c r="K1438" s="6">
        <f t="shared" si="227"/>
        <v>1</v>
      </c>
      <c r="L1438" s="6">
        <f t="shared" si="227"/>
        <v>1</v>
      </c>
      <c r="M1438" s="6">
        <f t="shared" si="227"/>
        <v>1</v>
      </c>
      <c r="N1438" s="6">
        <f t="shared" si="227"/>
        <v>1</v>
      </c>
      <c r="O1438" s="6">
        <f t="shared" si="227"/>
        <v>1</v>
      </c>
      <c r="P1438" s="6">
        <f t="shared" si="223"/>
        <v>12</v>
      </c>
      <c r="Q1438" s="27">
        <f t="shared" si="222"/>
        <v>1212</v>
      </c>
    </row>
    <row r="1439" spans="1:17" ht="14.25" customHeight="1" x14ac:dyDescent="0.25">
      <c r="A1439" s="3">
        <v>50113460</v>
      </c>
      <c r="B1439" s="8" t="s">
        <v>38</v>
      </c>
      <c r="C1439" s="6">
        <v>1999</v>
      </c>
      <c r="D1439" s="6">
        <v>4</v>
      </c>
      <c r="E1439" s="6">
        <f t="shared" si="224"/>
        <v>4</v>
      </c>
      <c r="F1439" s="6">
        <f t="shared" si="224"/>
        <v>4</v>
      </c>
      <c r="G1439" s="6">
        <f t="shared" si="224"/>
        <v>4</v>
      </c>
      <c r="H1439" s="6">
        <f t="shared" si="224"/>
        <v>4</v>
      </c>
      <c r="I1439" s="6">
        <f t="shared" si="224"/>
        <v>4</v>
      </c>
      <c r="J1439" s="6">
        <f t="shared" si="227"/>
        <v>4</v>
      </c>
      <c r="K1439" s="6">
        <f t="shared" si="227"/>
        <v>4</v>
      </c>
      <c r="L1439" s="6">
        <f t="shared" si="227"/>
        <v>4</v>
      </c>
      <c r="M1439" s="6">
        <f t="shared" si="227"/>
        <v>4</v>
      </c>
      <c r="N1439" s="6">
        <f t="shared" si="227"/>
        <v>4</v>
      </c>
      <c r="O1439" s="6">
        <f t="shared" si="227"/>
        <v>4</v>
      </c>
      <c r="P1439" s="6">
        <f t="shared" si="223"/>
        <v>48</v>
      </c>
      <c r="Q1439" s="27">
        <f t="shared" si="222"/>
        <v>95952</v>
      </c>
    </row>
    <row r="1440" spans="1:17" ht="14.25" customHeight="1" x14ac:dyDescent="0.25">
      <c r="A1440" s="3">
        <v>50114570</v>
      </c>
      <c r="B1440" s="8" t="s">
        <v>39</v>
      </c>
      <c r="C1440" s="6">
        <v>850</v>
      </c>
      <c r="D1440" s="6">
        <v>0</v>
      </c>
      <c r="E1440" s="6">
        <f t="shared" si="224"/>
        <v>0</v>
      </c>
      <c r="F1440" s="6">
        <f t="shared" si="224"/>
        <v>0</v>
      </c>
      <c r="G1440" s="6">
        <f t="shared" si="224"/>
        <v>0</v>
      </c>
      <c r="H1440" s="6">
        <f t="shared" si="224"/>
        <v>0</v>
      </c>
      <c r="I1440" s="6">
        <f t="shared" si="224"/>
        <v>0</v>
      </c>
      <c r="J1440" s="6">
        <f t="shared" si="227"/>
        <v>0</v>
      </c>
      <c r="K1440" s="6">
        <f t="shared" si="227"/>
        <v>0</v>
      </c>
      <c r="L1440" s="6">
        <f t="shared" si="227"/>
        <v>0</v>
      </c>
      <c r="M1440" s="6">
        <f t="shared" si="227"/>
        <v>0</v>
      </c>
      <c r="N1440" s="6">
        <f t="shared" si="227"/>
        <v>0</v>
      </c>
      <c r="O1440" s="6">
        <v>1</v>
      </c>
      <c r="P1440" s="6">
        <f t="shared" si="223"/>
        <v>1</v>
      </c>
      <c r="Q1440" s="27">
        <f t="shared" si="222"/>
        <v>850</v>
      </c>
    </row>
    <row r="1441" spans="1:17" ht="14.25" customHeight="1" x14ac:dyDescent="0.25">
      <c r="A1441" s="3">
        <v>50114720</v>
      </c>
      <c r="B1441" s="8" t="s">
        <v>718</v>
      </c>
      <c r="C1441" s="6">
        <v>774</v>
      </c>
      <c r="D1441" s="6">
        <v>0</v>
      </c>
      <c r="E1441" s="6">
        <f t="shared" si="224"/>
        <v>0</v>
      </c>
      <c r="F1441" s="6">
        <f t="shared" si="224"/>
        <v>0</v>
      </c>
      <c r="G1441" s="6">
        <f t="shared" si="224"/>
        <v>0</v>
      </c>
      <c r="H1441" s="6">
        <f t="shared" si="224"/>
        <v>0</v>
      </c>
      <c r="I1441" s="6">
        <f t="shared" si="224"/>
        <v>0</v>
      </c>
      <c r="J1441" s="6">
        <f t="shared" si="227"/>
        <v>0</v>
      </c>
      <c r="K1441" s="6">
        <f t="shared" si="227"/>
        <v>0</v>
      </c>
      <c r="L1441" s="6">
        <f t="shared" si="227"/>
        <v>0</v>
      </c>
      <c r="M1441" s="6">
        <f t="shared" si="227"/>
        <v>0</v>
      </c>
      <c r="N1441" s="6">
        <f t="shared" si="227"/>
        <v>0</v>
      </c>
      <c r="O1441" s="6">
        <v>1</v>
      </c>
      <c r="P1441" s="6">
        <f t="shared" si="223"/>
        <v>1</v>
      </c>
      <c r="Q1441" s="27">
        <f t="shared" si="222"/>
        <v>774</v>
      </c>
    </row>
    <row r="1442" spans="1:17" ht="14.25" customHeight="1" x14ac:dyDescent="0.25">
      <c r="A1442" s="3">
        <v>50119420</v>
      </c>
      <c r="B1442" s="8" t="s">
        <v>145</v>
      </c>
      <c r="C1442" s="6">
        <v>45</v>
      </c>
      <c r="D1442" s="6">
        <v>1</v>
      </c>
      <c r="E1442" s="6">
        <f t="shared" si="224"/>
        <v>1</v>
      </c>
      <c r="F1442" s="6">
        <f t="shared" si="224"/>
        <v>1</v>
      </c>
      <c r="G1442" s="6">
        <f t="shared" si="224"/>
        <v>1</v>
      </c>
      <c r="H1442" s="6">
        <f t="shared" si="224"/>
        <v>1</v>
      </c>
      <c r="I1442" s="6">
        <f t="shared" si="224"/>
        <v>1</v>
      </c>
      <c r="J1442" s="6">
        <f t="shared" si="227"/>
        <v>1</v>
      </c>
      <c r="K1442" s="6">
        <f t="shared" si="227"/>
        <v>1</v>
      </c>
      <c r="L1442" s="6">
        <f t="shared" si="227"/>
        <v>1</v>
      </c>
      <c r="M1442" s="6">
        <f t="shared" si="227"/>
        <v>1</v>
      </c>
      <c r="N1442" s="6">
        <f t="shared" si="227"/>
        <v>1</v>
      </c>
      <c r="O1442" s="6">
        <f t="shared" si="227"/>
        <v>1</v>
      </c>
      <c r="P1442" s="6">
        <f t="shared" si="223"/>
        <v>12</v>
      </c>
      <c r="Q1442" s="27">
        <f t="shared" si="222"/>
        <v>540</v>
      </c>
    </row>
    <row r="1443" spans="1:17" ht="14.25" customHeight="1" x14ac:dyDescent="0.25">
      <c r="A1443" s="3">
        <v>50120270</v>
      </c>
      <c r="B1443" s="8" t="s">
        <v>43</v>
      </c>
      <c r="C1443" s="6">
        <v>8489</v>
      </c>
      <c r="D1443" s="6">
        <v>0</v>
      </c>
      <c r="E1443" s="6">
        <f t="shared" ref="E1443:I1477" si="228">D1443</f>
        <v>0</v>
      </c>
      <c r="F1443" s="6">
        <f t="shared" si="228"/>
        <v>0</v>
      </c>
      <c r="G1443" s="6">
        <f t="shared" si="228"/>
        <v>0</v>
      </c>
      <c r="H1443" s="6">
        <f t="shared" si="228"/>
        <v>0</v>
      </c>
      <c r="I1443" s="6">
        <f t="shared" si="228"/>
        <v>0</v>
      </c>
      <c r="J1443" s="6">
        <f t="shared" si="227"/>
        <v>0</v>
      </c>
      <c r="K1443" s="6">
        <f t="shared" si="227"/>
        <v>0</v>
      </c>
      <c r="L1443" s="6">
        <f t="shared" si="227"/>
        <v>0</v>
      </c>
      <c r="M1443" s="6">
        <f t="shared" si="227"/>
        <v>0</v>
      </c>
      <c r="N1443" s="6">
        <f t="shared" si="227"/>
        <v>0</v>
      </c>
      <c r="O1443" s="6">
        <v>1</v>
      </c>
      <c r="P1443" s="6">
        <f t="shared" ref="P1443:P1489" si="229">SUM(D1443:O1443)</f>
        <v>1</v>
      </c>
      <c r="Q1443" s="27">
        <f t="shared" ref="Q1443:Q1488" si="230">C1443*P1443</f>
        <v>8489</v>
      </c>
    </row>
    <row r="1444" spans="1:17" ht="14.25" customHeight="1" x14ac:dyDescent="0.25">
      <c r="A1444" s="3">
        <v>50122368</v>
      </c>
      <c r="B1444" s="8" t="s">
        <v>277</v>
      </c>
      <c r="C1444" s="6">
        <v>5071</v>
      </c>
      <c r="D1444" s="6">
        <v>0</v>
      </c>
      <c r="E1444" s="6">
        <f t="shared" si="228"/>
        <v>0</v>
      </c>
      <c r="F1444" s="6">
        <f t="shared" si="228"/>
        <v>0</v>
      </c>
      <c r="G1444" s="6">
        <f t="shared" si="228"/>
        <v>0</v>
      </c>
      <c r="H1444" s="6">
        <f t="shared" si="228"/>
        <v>0</v>
      </c>
      <c r="I1444" s="6">
        <f t="shared" si="228"/>
        <v>0</v>
      </c>
      <c r="J1444" s="6">
        <f t="shared" si="227"/>
        <v>0</v>
      </c>
      <c r="K1444" s="6">
        <f t="shared" si="227"/>
        <v>0</v>
      </c>
      <c r="L1444" s="6">
        <f t="shared" si="227"/>
        <v>0</v>
      </c>
      <c r="M1444" s="6">
        <f t="shared" si="227"/>
        <v>0</v>
      </c>
      <c r="N1444" s="6">
        <f t="shared" si="227"/>
        <v>0</v>
      </c>
      <c r="O1444" s="6">
        <v>1</v>
      </c>
      <c r="P1444" s="6">
        <f t="shared" si="229"/>
        <v>1</v>
      </c>
      <c r="Q1444" s="27">
        <f t="shared" si="230"/>
        <v>5071</v>
      </c>
    </row>
    <row r="1445" spans="1:17" ht="14.25" customHeight="1" x14ac:dyDescent="0.25">
      <c r="A1445" s="3">
        <v>50124940</v>
      </c>
      <c r="B1445" s="8" t="s">
        <v>193</v>
      </c>
      <c r="C1445" s="6">
        <v>571</v>
      </c>
      <c r="D1445" s="6">
        <v>3</v>
      </c>
      <c r="E1445" s="6">
        <f t="shared" si="228"/>
        <v>3</v>
      </c>
      <c r="F1445" s="6">
        <f t="shared" si="228"/>
        <v>3</v>
      </c>
      <c r="G1445" s="6">
        <f t="shared" si="228"/>
        <v>3</v>
      </c>
      <c r="H1445" s="6">
        <f t="shared" si="228"/>
        <v>3</v>
      </c>
      <c r="I1445" s="6">
        <f t="shared" si="228"/>
        <v>3</v>
      </c>
      <c r="J1445" s="6">
        <f t="shared" si="227"/>
        <v>3</v>
      </c>
      <c r="K1445" s="6">
        <f t="shared" si="227"/>
        <v>3</v>
      </c>
      <c r="L1445" s="6">
        <f t="shared" si="227"/>
        <v>3</v>
      </c>
      <c r="M1445" s="6">
        <f t="shared" si="227"/>
        <v>3</v>
      </c>
      <c r="N1445" s="6">
        <f t="shared" si="227"/>
        <v>3</v>
      </c>
      <c r="O1445" s="6">
        <f t="shared" si="227"/>
        <v>3</v>
      </c>
      <c r="P1445" s="6">
        <f t="shared" si="229"/>
        <v>36</v>
      </c>
      <c r="Q1445" s="27">
        <f t="shared" si="230"/>
        <v>20556</v>
      </c>
    </row>
    <row r="1446" spans="1:17" ht="14.25" customHeight="1" x14ac:dyDescent="0.25">
      <c r="A1446" s="3">
        <v>50124970</v>
      </c>
      <c r="B1446" s="8" t="s">
        <v>46</v>
      </c>
      <c r="C1446" s="6">
        <v>2390</v>
      </c>
      <c r="D1446" s="6">
        <v>0</v>
      </c>
      <c r="E1446" s="6">
        <f t="shared" si="228"/>
        <v>0</v>
      </c>
      <c r="F1446" s="6">
        <f t="shared" si="228"/>
        <v>0</v>
      </c>
      <c r="G1446" s="6">
        <f t="shared" si="228"/>
        <v>0</v>
      </c>
      <c r="H1446" s="6">
        <f t="shared" si="228"/>
        <v>0</v>
      </c>
      <c r="I1446" s="6">
        <f t="shared" si="228"/>
        <v>0</v>
      </c>
      <c r="J1446" s="6">
        <f t="shared" ref="J1446:O1459" si="231">ROUND(I1446,0)</f>
        <v>0</v>
      </c>
      <c r="K1446" s="6">
        <f t="shared" si="231"/>
        <v>0</v>
      </c>
      <c r="L1446" s="6">
        <f t="shared" si="231"/>
        <v>0</v>
      </c>
      <c r="M1446" s="6">
        <f t="shared" si="231"/>
        <v>0</v>
      </c>
      <c r="N1446" s="6">
        <f t="shared" si="231"/>
        <v>0</v>
      </c>
      <c r="O1446" s="6">
        <v>1</v>
      </c>
      <c r="P1446" s="6">
        <f t="shared" si="229"/>
        <v>1</v>
      </c>
      <c r="Q1446" s="27">
        <f t="shared" si="230"/>
        <v>2390</v>
      </c>
    </row>
    <row r="1447" spans="1:17" ht="14.25" customHeight="1" x14ac:dyDescent="0.25">
      <c r="A1447" s="3">
        <v>50130003</v>
      </c>
      <c r="B1447" s="8" t="s">
        <v>148</v>
      </c>
      <c r="C1447" s="6">
        <v>1890</v>
      </c>
      <c r="D1447" s="6">
        <v>0</v>
      </c>
      <c r="E1447" s="6">
        <f t="shared" si="228"/>
        <v>0</v>
      </c>
      <c r="F1447" s="6">
        <f t="shared" si="228"/>
        <v>0</v>
      </c>
      <c r="G1447" s="6">
        <f t="shared" si="228"/>
        <v>0</v>
      </c>
      <c r="H1447" s="6">
        <f t="shared" si="228"/>
        <v>0</v>
      </c>
      <c r="I1447" s="6">
        <f t="shared" si="228"/>
        <v>0</v>
      </c>
      <c r="J1447" s="6">
        <f t="shared" si="231"/>
        <v>0</v>
      </c>
      <c r="K1447" s="6">
        <f t="shared" si="231"/>
        <v>0</v>
      </c>
      <c r="L1447" s="6">
        <f t="shared" si="231"/>
        <v>0</v>
      </c>
      <c r="M1447" s="6">
        <f t="shared" si="231"/>
        <v>0</v>
      </c>
      <c r="N1447" s="6">
        <f t="shared" si="231"/>
        <v>0</v>
      </c>
      <c r="O1447" s="6">
        <v>1</v>
      </c>
      <c r="P1447" s="6">
        <f t="shared" si="229"/>
        <v>1</v>
      </c>
      <c r="Q1447" s="27">
        <f t="shared" si="230"/>
        <v>1890</v>
      </c>
    </row>
    <row r="1448" spans="1:17" ht="14.25" customHeight="1" x14ac:dyDescent="0.25">
      <c r="A1448" s="3">
        <v>50130259</v>
      </c>
      <c r="B1448" s="8" t="s">
        <v>150</v>
      </c>
      <c r="C1448" s="6">
        <v>2399</v>
      </c>
      <c r="D1448" s="6">
        <v>0</v>
      </c>
      <c r="E1448" s="6">
        <f t="shared" si="228"/>
        <v>0</v>
      </c>
      <c r="F1448" s="6">
        <f t="shared" si="228"/>
        <v>0</v>
      </c>
      <c r="G1448" s="6">
        <f t="shared" si="228"/>
        <v>0</v>
      </c>
      <c r="H1448" s="6">
        <f t="shared" si="228"/>
        <v>0</v>
      </c>
      <c r="I1448" s="6">
        <f t="shared" si="228"/>
        <v>0</v>
      </c>
      <c r="J1448" s="6">
        <f t="shared" si="231"/>
        <v>0</v>
      </c>
      <c r="K1448" s="6">
        <f t="shared" si="231"/>
        <v>0</v>
      </c>
      <c r="L1448" s="6">
        <f t="shared" si="231"/>
        <v>0</v>
      </c>
      <c r="M1448" s="6">
        <f t="shared" si="231"/>
        <v>0</v>
      </c>
      <c r="N1448" s="6">
        <v>1</v>
      </c>
      <c r="O1448" s="6">
        <f t="shared" si="231"/>
        <v>1</v>
      </c>
      <c r="P1448" s="6">
        <f t="shared" si="229"/>
        <v>2</v>
      </c>
      <c r="Q1448" s="27">
        <f t="shared" si="230"/>
        <v>4798</v>
      </c>
    </row>
    <row r="1449" spans="1:17" ht="14.25" customHeight="1" x14ac:dyDescent="0.25">
      <c r="A1449" s="3">
        <v>50130558</v>
      </c>
      <c r="B1449" s="8" t="s">
        <v>196</v>
      </c>
      <c r="C1449" s="6">
        <v>67</v>
      </c>
      <c r="D1449" s="6">
        <v>8</v>
      </c>
      <c r="E1449" s="6">
        <f t="shared" si="228"/>
        <v>8</v>
      </c>
      <c r="F1449" s="6">
        <f t="shared" si="228"/>
        <v>8</v>
      </c>
      <c r="G1449" s="6">
        <f t="shared" si="228"/>
        <v>8</v>
      </c>
      <c r="H1449" s="6">
        <f t="shared" si="228"/>
        <v>8</v>
      </c>
      <c r="I1449" s="6">
        <f t="shared" si="228"/>
        <v>8</v>
      </c>
      <c r="J1449" s="6">
        <f t="shared" si="231"/>
        <v>8</v>
      </c>
      <c r="K1449" s="6">
        <f t="shared" si="231"/>
        <v>8</v>
      </c>
      <c r="L1449" s="6">
        <f t="shared" si="231"/>
        <v>8</v>
      </c>
      <c r="M1449" s="6">
        <f t="shared" si="231"/>
        <v>8</v>
      </c>
      <c r="N1449" s="6">
        <f t="shared" si="231"/>
        <v>8</v>
      </c>
      <c r="O1449" s="6">
        <f t="shared" si="231"/>
        <v>8</v>
      </c>
      <c r="P1449" s="6">
        <f t="shared" si="229"/>
        <v>96</v>
      </c>
      <c r="Q1449" s="27">
        <f t="shared" si="230"/>
        <v>6432</v>
      </c>
    </row>
    <row r="1450" spans="1:17" ht="14.25" customHeight="1" x14ac:dyDescent="0.25">
      <c r="A1450" s="3">
        <v>50130962</v>
      </c>
      <c r="B1450" s="8" t="s">
        <v>282</v>
      </c>
      <c r="C1450" s="6">
        <v>2403</v>
      </c>
      <c r="D1450" s="6">
        <v>0</v>
      </c>
      <c r="E1450" s="6">
        <f t="shared" si="228"/>
        <v>0</v>
      </c>
      <c r="F1450" s="6">
        <f t="shared" si="228"/>
        <v>0</v>
      </c>
      <c r="G1450" s="6">
        <f t="shared" si="228"/>
        <v>0</v>
      </c>
      <c r="H1450" s="6">
        <f t="shared" si="228"/>
        <v>0</v>
      </c>
      <c r="I1450" s="6">
        <f t="shared" si="228"/>
        <v>0</v>
      </c>
      <c r="J1450" s="6">
        <f t="shared" si="231"/>
        <v>0</v>
      </c>
      <c r="K1450" s="6">
        <f t="shared" si="231"/>
        <v>0</v>
      </c>
      <c r="L1450" s="6">
        <f t="shared" si="231"/>
        <v>0</v>
      </c>
      <c r="M1450" s="6">
        <f t="shared" si="231"/>
        <v>0</v>
      </c>
      <c r="N1450" s="6">
        <f t="shared" si="231"/>
        <v>0</v>
      </c>
      <c r="O1450" s="6">
        <v>1</v>
      </c>
      <c r="P1450" s="6">
        <f t="shared" si="229"/>
        <v>1</v>
      </c>
      <c r="Q1450" s="27">
        <f t="shared" si="230"/>
        <v>2403</v>
      </c>
    </row>
    <row r="1451" spans="1:17" ht="14.25" customHeight="1" x14ac:dyDescent="0.25">
      <c r="A1451" s="3">
        <v>50131071</v>
      </c>
      <c r="B1451" s="8" t="s">
        <v>153</v>
      </c>
      <c r="C1451" s="6">
        <v>5642</v>
      </c>
      <c r="D1451" s="6">
        <v>0</v>
      </c>
      <c r="E1451" s="6">
        <f t="shared" si="228"/>
        <v>0</v>
      </c>
      <c r="F1451" s="6">
        <f t="shared" si="228"/>
        <v>0</v>
      </c>
      <c r="G1451" s="6">
        <f t="shared" si="228"/>
        <v>0</v>
      </c>
      <c r="H1451" s="6">
        <f t="shared" si="228"/>
        <v>0</v>
      </c>
      <c r="I1451" s="6">
        <f t="shared" si="228"/>
        <v>0</v>
      </c>
      <c r="J1451" s="6">
        <f t="shared" si="231"/>
        <v>0</v>
      </c>
      <c r="K1451" s="6">
        <f t="shared" si="231"/>
        <v>0</v>
      </c>
      <c r="L1451" s="6">
        <f t="shared" si="231"/>
        <v>0</v>
      </c>
      <c r="M1451" s="6">
        <f t="shared" si="231"/>
        <v>0</v>
      </c>
      <c r="N1451" s="6">
        <f t="shared" si="231"/>
        <v>0</v>
      </c>
      <c r="O1451" s="6">
        <v>1</v>
      </c>
      <c r="P1451" s="6">
        <f t="shared" si="229"/>
        <v>1</v>
      </c>
      <c r="Q1451" s="27">
        <f t="shared" si="230"/>
        <v>5642</v>
      </c>
    </row>
    <row r="1452" spans="1:17" ht="14.25" customHeight="1" x14ac:dyDescent="0.25">
      <c r="A1452" s="3">
        <v>50131447</v>
      </c>
      <c r="B1452" s="8" t="s">
        <v>431</v>
      </c>
      <c r="C1452" s="6">
        <v>40</v>
      </c>
      <c r="D1452" s="6">
        <v>2</v>
      </c>
      <c r="E1452" s="6">
        <f t="shared" si="228"/>
        <v>2</v>
      </c>
      <c r="F1452" s="6">
        <f t="shared" si="228"/>
        <v>2</v>
      </c>
      <c r="G1452" s="6">
        <f t="shared" si="228"/>
        <v>2</v>
      </c>
      <c r="H1452" s="6">
        <f t="shared" si="228"/>
        <v>2</v>
      </c>
      <c r="I1452" s="6">
        <f t="shared" si="228"/>
        <v>2</v>
      </c>
      <c r="J1452" s="6">
        <f t="shared" si="231"/>
        <v>2</v>
      </c>
      <c r="K1452" s="6">
        <f t="shared" si="231"/>
        <v>2</v>
      </c>
      <c r="L1452" s="6">
        <f t="shared" si="231"/>
        <v>2</v>
      </c>
      <c r="M1452" s="6">
        <f t="shared" si="231"/>
        <v>2</v>
      </c>
      <c r="N1452" s="6">
        <f t="shared" si="231"/>
        <v>2</v>
      </c>
      <c r="O1452" s="6">
        <f t="shared" si="231"/>
        <v>2</v>
      </c>
      <c r="P1452" s="6">
        <f t="shared" si="229"/>
        <v>24</v>
      </c>
      <c r="Q1452" s="27">
        <f t="shared" si="230"/>
        <v>960</v>
      </c>
    </row>
    <row r="1453" spans="1:17" ht="14.25" customHeight="1" x14ac:dyDescent="0.25">
      <c r="A1453" s="3">
        <v>50131600</v>
      </c>
      <c r="B1453" s="8" t="s">
        <v>53</v>
      </c>
      <c r="C1453" s="6">
        <v>1887</v>
      </c>
      <c r="D1453" s="6">
        <v>1</v>
      </c>
      <c r="E1453" s="6">
        <f t="shared" si="228"/>
        <v>1</v>
      </c>
      <c r="F1453" s="6">
        <f t="shared" si="228"/>
        <v>1</v>
      </c>
      <c r="G1453" s="6">
        <f t="shared" si="228"/>
        <v>1</v>
      </c>
      <c r="H1453" s="6">
        <f t="shared" si="228"/>
        <v>1</v>
      </c>
      <c r="I1453" s="6">
        <f t="shared" si="228"/>
        <v>1</v>
      </c>
      <c r="J1453" s="6">
        <f t="shared" si="231"/>
        <v>1</v>
      </c>
      <c r="K1453" s="6">
        <f t="shared" si="231"/>
        <v>1</v>
      </c>
      <c r="L1453" s="6">
        <f t="shared" si="231"/>
        <v>1</v>
      </c>
      <c r="M1453" s="6">
        <f t="shared" si="231"/>
        <v>1</v>
      </c>
      <c r="N1453" s="6">
        <f t="shared" si="231"/>
        <v>1</v>
      </c>
      <c r="O1453" s="6">
        <f t="shared" si="231"/>
        <v>1</v>
      </c>
      <c r="P1453" s="6">
        <f t="shared" si="229"/>
        <v>12</v>
      </c>
      <c r="Q1453" s="27">
        <f t="shared" si="230"/>
        <v>22644</v>
      </c>
    </row>
    <row r="1454" spans="1:17" ht="14.25" customHeight="1" x14ac:dyDescent="0.25">
      <c r="A1454" s="3">
        <v>50131639</v>
      </c>
      <c r="B1454" s="8" t="s">
        <v>254</v>
      </c>
      <c r="C1454" s="6">
        <v>2626</v>
      </c>
      <c r="D1454" s="6">
        <v>0</v>
      </c>
      <c r="E1454" s="6">
        <f t="shared" si="228"/>
        <v>0</v>
      </c>
      <c r="F1454" s="6">
        <f t="shared" si="228"/>
        <v>0</v>
      </c>
      <c r="G1454" s="6">
        <f t="shared" si="228"/>
        <v>0</v>
      </c>
      <c r="H1454" s="6">
        <f t="shared" si="228"/>
        <v>0</v>
      </c>
      <c r="I1454" s="6">
        <f t="shared" si="228"/>
        <v>0</v>
      </c>
      <c r="J1454" s="6">
        <f t="shared" si="231"/>
        <v>0</v>
      </c>
      <c r="K1454" s="6">
        <f t="shared" si="231"/>
        <v>0</v>
      </c>
      <c r="L1454" s="6">
        <f t="shared" si="231"/>
        <v>0</v>
      </c>
      <c r="M1454" s="6">
        <f t="shared" si="231"/>
        <v>0</v>
      </c>
      <c r="N1454" s="6">
        <f t="shared" si="231"/>
        <v>0</v>
      </c>
      <c r="O1454" s="6">
        <v>1</v>
      </c>
      <c r="P1454" s="6">
        <f t="shared" si="229"/>
        <v>1</v>
      </c>
      <c r="Q1454" s="27">
        <f t="shared" si="230"/>
        <v>2626</v>
      </c>
    </row>
    <row r="1455" spans="1:17" ht="14.25" customHeight="1" x14ac:dyDescent="0.25">
      <c r="A1455" s="3">
        <v>50131646</v>
      </c>
      <c r="B1455" s="8" t="s">
        <v>413</v>
      </c>
      <c r="C1455" s="6">
        <v>4748</v>
      </c>
      <c r="D1455" s="6">
        <v>0</v>
      </c>
      <c r="E1455" s="6">
        <f t="shared" si="228"/>
        <v>0</v>
      </c>
      <c r="F1455" s="6">
        <f t="shared" si="228"/>
        <v>0</v>
      </c>
      <c r="G1455" s="6">
        <f t="shared" si="228"/>
        <v>0</v>
      </c>
      <c r="H1455" s="6">
        <f t="shared" si="228"/>
        <v>0</v>
      </c>
      <c r="I1455" s="6">
        <f t="shared" si="228"/>
        <v>0</v>
      </c>
      <c r="J1455" s="6">
        <f t="shared" si="231"/>
        <v>0</v>
      </c>
      <c r="K1455" s="6">
        <f t="shared" si="231"/>
        <v>0</v>
      </c>
      <c r="L1455" s="6">
        <f t="shared" si="231"/>
        <v>0</v>
      </c>
      <c r="M1455" s="6">
        <f t="shared" si="231"/>
        <v>0</v>
      </c>
      <c r="N1455" s="6">
        <f t="shared" si="231"/>
        <v>0</v>
      </c>
      <c r="O1455" s="6">
        <v>1</v>
      </c>
      <c r="P1455" s="6">
        <f t="shared" si="229"/>
        <v>1</v>
      </c>
      <c r="Q1455" s="27">
        <f t="shared" si="230"/>
        <v>4748</v>
      </c>
    </row>
    <row r="1456" spans="1:17" ht="14.25" customHeight="1" x14ac:dyDescent="0.25">
      <c r="A1456" s="3">
        <v>50134607</v>
      </c>
      <c r="B1456" s="8" t="s">
        <v>54</v>
      </c>
      <c r="C1456" s="6">
        <v>6750</v>
      </c>
      <c r="D1456" s="6">
        <v>1</v>
      </c>
      <c r="E1456" s="6">
        <f t="shared" si="228"/>
        <v>1</v>
      </c>
      <c r="F1456" s="6">
        <f t="shared" si="228"/>
        <v>1</v>
      </c>
      <c r="G1456" s="6">
        <f t="shared" si="228"/>
        <v>1</v>
      </c>
      <c r="H1456" s="6">
        <f t="shared" si="228"/>
        <v>1</v>
      </c>
      <c r="I1456" s="6">
        <f t="shared" si="228"/>
        <v>1</v>
      </c>
      <c r="J1456" s="6">
        <f t="shared" si="231"/>
        <v>1</v>
      </c>
      <c r="K1456" s="6">
        <f t="shared" si="231"/>
        <v>1</v>
      </c>
      <c r="L1456" s="6">
        <f t="shared" si="231"/>
        <v>1</v>
      </c>
      <c r="M1456" s="6">
        <f t="shared" si="231"/>
        <v>1</v>
      </c>
      <c r="N1456" s="6">
        <f t="shared" si="231"/>
        <v>1</v>
      </c>
      <c r="O1456" s="6">
        <f t="shared" si="231"/>
        <v>1</v>
      </c>
      <c r="P1456" s="6">
        <f t="shared" si="229"/>
        <v>12</v>
      </c>
      <c r="Q1456" s="27">
        <f t="shared" si="230"/>
        <v>81000</v>
      </c>
    </row>
    <row r="1457" spans="1:17" ht="14.25" customHeight="1" x14ac:dyDescent="0.25">
      <c r="A1457" s="3">
        <v>50136199</v>
      </c>
      <c r="B1457" s="8" t="s">
        <v>56</v>
      </c>
      <c r="C1457" s="6">
        <v>3728</v>
      </c>
      <c r="D1457" s="6">
        <v>1</v>
      </c>
      <c r="E1457" s="6">
        <f t="shared" si="228"/>
        <v>1</v>
      </c>
      <c r="F1457" s="6">
        <f t="shared" si="228"/>
        <v>1</v>
      </c>
      <c r="G1457" s="6">
        <f t="shared" si="228"/>
        <v>1</v>
      </c>
      <c r="H1457" s="6">
        <f t="shared" si="228"/>
        <v>1</v>
      </c>
      <c r="I1457" s="6">
        <f t="shared" si="228"/>
        <v>1</v>
      </c>
      <c r="J1457" s="6">
        <f t="shared" si="231"/>
        <v>1</v>
      </c>
      <c r="K1457" s="6">
        <f t="shared" si="231"/>
        <v>1</v>
      </c>
      <c r="L1457" s="6">
        <f t="shared" si="231"/>
        <v>1</v>
      </c>
      <c r="M1457" s="6">
        <f t="shared" si="231"/>
        <v>1</v>
      </c>
      <c r="N1457" s="6">
        <f t="shared" si="231"/>
        <v>1</v>
      </c>
      <c r="O1457" s="6">
        <f t="shared" si="231"/>
        <v>1</v>
      </c>
      <c r="P1457" s="6">
        <f t="shared" si="229"/>
        <v>12</v>
      </c>
      <c r="Q1457" s="27">
        <f t="shared" si="230"/>
        <v>44736</v>
      </c>
    </row>
    <row r="1458" spans="1:17" ht="14.25" customHeight="1" x14ac:dyDescent="0.25">
      <c r="A1458" s="3">
        <v>50136296</v>
      </c>
      <c r="B1458" s="8" t="s">
        <v>57</v>
      </c>
      <c r="C1458" s="6">
        <v>669</v>
      </c>
      <c r="D1458" s="6">
        <v>1</v>
      </c>
      <c r="E1458" s="6">
        <f t="shared" si="228"/>
        <v>1</v>
      </c>
      <c r="F1458" s="6">
        <f t="shared" si="228"/>
        <v>1</v>
      </c>
      <c r="G1458" s="6">
        <f t="shared" si="228"/>
        <v>1</v>
      </c>
      <c r="H1458" s="6">
        <f t="shared" si="228"/>
        <v>1</v>
      </c>
      <c r="I1458" s="6">
        <f t="shared" si="228"/>
        <v>1</v>
      </c>
      <c r="J1458" s="6">
        <f t="shared" si="231"/>
        <v>1</v>
      </c>
      <c r="K1458" s="6">
        <f t="shared" si="231"/>
        <v>1</v>
      </c>
      <c r="L1458" s="6">
        <f t="shared" si="231"/>
        <v>1</v>
      </c>
      <c r="M1458" s="6">
        <f t="shared" si="231"/>
        <v>1</v>
      </c>
      <c r="N1458" s="6">
        <f t="shared" si="231"/>
        <v>1</v>
      </c>
      <c r="O1458" s="6">
        <f t="shared" si="231"/>
        <v>1</v>
      </c>
      <c r="P1458" s="6">
        <f t="shared" si="229"/>
        <v>12</v>
      </c>
      <c r="Q1458" s="27">
        <f t="shared" si="230"/>
        <v>8028</v>
      </c>
    </row>
    <row r="1459" spans="1:17" ht="14.25" customHeight="1" x14ac:dyDescent="0.25">
      <c r="A1459" s="3">
        <v>50136426</v>
      </c>
      <c r="B1459" s="8" t="s">
        <v>637</v>
      </c>
      <c r="C1459" s="6">
        <v>1410</v>
      </c>
      <c r="D1459" s="6">
        <v>0</v>
      </c>
      <c r="E1459" s="6">
        <f t="shared" si="228"/>
        <v>0</v>
      </c>
      <c r="F1459" s="6">
        <f t="shared" si="228"/>
        <v>0</v>
      </c>
      <c r="G1459" s="6">
        <f t="shared" si="228"/>
        <v>0</v>
      </c>
      <c r="H1459" s="6">
        <f t="shared" si="228"/>
        <v>0</v>
      </c>
      <c r="I1459" s="6">
        <f t="shared" si="228"/>
        <v>0</v>
      </c>
      <c r="J1459" s="6">
        <f t="shared" si="231"/>
        <v>0</v>
      </c>
      <c r="K1459" s="6">
        <f t="shared" si="231"/>
        <v>0</v>
      </c>
      <c r="L1459" s="6">
        <f t="shared" si="231"/>
        <v>0</v>
      </c>
      <c r="M1459" s="6">
        <f t="shared" si="231"/>
        <v>0</v>
      </c>
      <c r="N1459" s="6">
        <f t="shared" si="231"/>
        <v>0</v>
      </c>
      <c r="O1459" s="6">
        <v>1</v>
      </c>
      <c r="P1459" s="6">
        <f t="shared" si="229"/>
        <v>1</v>
      </c>
      <c r="Q1459" s="27">
        <f t="shared" si="230"/>
        <v>1410</v>
      </c>
    </row>
    <row r="1460" spans="1:17" ht="14.25" customHeight="1" x14ac:dyDescent="0.25">
      <c r="A1460" s="3">
        <v>50136734</v>
      </c>
      <c r="B1460" s="8" t="s">
        <v>99</v>
      </c>
      <c r="C1460" s="6">
        <v>990</v>
      </c>
      <c r="D1460" s="6">
        <v>3</v>
      </c>
      <c r="E1460" s="6">
        <f t="shared" si="228"/>
        <v>3</v>
      </c>
      <c r="F1460" s="6">
        <f t="shared" si="228"/>
        <v>3</v>
      </c>
      <c r="G1460" s="6">
        <f t="shared" si="228"/>
        <v>3</v>
      </c>
      <c r="H1460" s="6">
        <f t="shared" si="228"/>
        <v>3</v>
      </c>
      <c r="I1460" s="6">
        <f t="shared" si="228"/>
        <v>3</v>
      </c>
      <c r="J1460" s="6">
        <f t="shared" ref="J1460:O1472" si="232">ROUND(I1460,0)</f>
        <v>3</v>
      </c>
      <c r="K1460" s="6">
        <f t="shared" si="232"/>
        <v>3</v>
      </c>
      <c r="L1460" s="6">
        <f t="shared" si="232"/>
        <v>3</v>
      </c>
      <c r="M1460" s="6">
        <f t="shared" si="232"/>
        <v>3</v>
      </c>
      <c r="N1460" s="6">
        <f t="shared" si="232"/>
        <v>3</v>
      </c>
      <c r="O1460" s="6">
        <f t="shared" si="232"/>
        <v>3</v>
      </c>
      <c r="P1460" s="6">
        <f t="shared" si="229"/>
        <v>36</v>
      </c>
      <c r="Q1460" s="27">
        <f t="shared" si="230"/>
        <v>35640</v>
      </c>
    </row>
    <row r="1461" spans="1:17" ht="14.25" customHeight="1" x14ac:dyDescent="0.25">
      <c r="A1461" s="3">
        <v>50136820</v>
      </c>
      <c r="B1461" s="8" t="s">
        <v>58</v>
      </c>
      <c r="C1461" s="6">
        <v>2600</v>
      </c>
      <c r="D1461" s="6">
        <v>2</v>
      </c>
      <c r="E1461" s="6">
        <f t="shared" si="228"/>
        <v>2</v>
      </c>
      <c r="F1461" s="6">
        <f t="shared" si="228"/>
        <v>2</v>
      </c>
      <c r="G1461" s="6">
        <f t="shared" si="228"/>
        <v>2</v>
      </c>
      <c r="H1461" s="6">
        <f t="shared" si="228"/>
        <v>2</v>
      </c>
      <c r="I1461" s="6">
        <f t="shared" si="228"/>
        <v>2</v>
      </c>
      <c r="J1461" s="6">
        <f t="shared" si="232"/>
        <v>2</v>
      </c>
      <c r="K1461" s="6">
        <f t="shared" si="232"/>
        <v>2</v>
      </c>
      <c r="L1461" s="6">
        <f t="shared" si="232"/>
        <v>2</v>
      </c>
      <c r="M1461" s="6">
        <f t="shared" si="232"/>
        <v>2</v>
      </c>
      <c r="N1461" s="6">
        <f t="shared" si="232"/>
        <v>2</v>
      </c>
      <c r="O1461" s="6">
        <f t="shared" si="232"/>
        <v>2</v>
      </c>
      <c r="P1461" s="6">
        <f t="shared" si="229"/>
        <v>24</v>
      </c>
      <c r="Q1461" s="27">
        <f t="shared" si="230"/>
        <v>62400</v>
      </c>
    </row>
    <row r="1462" spans="1:17" ht="14.25" customHeight="1" x14ac:dyDescent="0.25">
      <c r="A1462" s="3">
        <v>50140023</v>
      </c>
      <c r="B1462" s="8" t="s">
        <v>723</v>
      </c>
      <c r="C1462" s="6">
        <v>41650</v>
      </c>
      <c r="D1462" s="6">
        <v>0</v>
      </c>
      <c r="E1462" s="6">
        <f t="shared" si="228"/>
        <v>0</v>
      </c>
      <c r="F1462" s="6">
        <f t="shared" si="228"/>
        <v>0</v>
      </c>
      <c r="G1462" s="6">
        <f t="shared" si="228"/>
        <v>0</v>
      </c>
      <c r="H1462" s="6">
        <f t="shared" si="228"/>
        <v>0</v>
      </c>
      <c r="I1462" s="6">
        <f t="shared" si="228"/>
        <v>0</v>
      </c>
      <c r="J1462" s="6">
        <f t="shared" si="232"/>
        <v>0</v>
      </c>
      <c r="K1462" s="6">
        <f t="shared" si="232"/>
        <v>0</v>
      </c>
      <c r="L1462" s="6">
        <f t="shared" si="232"/>
        <v>0</v>
      </c>
      <c r="M1462" s="6">
        <f t="shared" si="232"/>
        <v>0</v>
      </c>
      <c r="N1462" s="6">
        <f t="shared" si="232"/>
        <v>0</v>
      </c>
      <c r="O1462" s="6">
        <v>1</v>
      </c>
      <c r="P1462" s="6">
        <f t="shared" si="229"/>
        <v>1</v>
      </c>
      <c r="Q1462" s="27">
        <f t="shared" si="230"/>
        <v>41650</v>
      </c>
    </row>
    <row r="1463" spans="1:17" ht="14.25" customHeight="1" x14ac:dyDescent="0.25">
      <c r="A1463" s="3">
        <v>50140030</v>
      </c>
      <c r="B1463" s="8" t="s">
        <v>724</v>
      </c>
      <c r="C1463" s="6">
        <v>44226</v>
      </c>
      <c r="D1463" s="6">
        <v>0</v>
      </c>
      <c r="E1463" s="6">
        <f t="shared" si="228"/>
        <v>0</v>
      </c>
      <c r="F1463" s="6">
        <f t="shared" si="228"/>
        <v>0</v>
      </c>
      <c r="G1463" s="6">
        <f t="shared" si="228"/>
        <v>0</v>
      </c>
      <c r="H1463" s="6">
        <f t="shared" si="228"/>
        <v>0</v>
      </c>
      <c r="I1463" s="6">
        <f t="shared" si="228"/>
        <v>0</v>
      </c>
      <c r="J1463" s="6">
        <f t="shared" si="232"/>
        <v>0</v>
      </c>
      <c r="K1463" s="6">
        <f t="shared" si="232"/>
        <v>0</v>
      </c>
      <c r="L1463" s="6">
        <f t="shared" si="232"/>
        <v>0</v>
      </c>
      <c r="M1463" s="6">
        <f t="shared" si="232"/>
        <v>0</v>
      </c>
      <c r="N1463" s="6">
        <f t="shared" si="232"/>
        <v>0</v>
      </c>
      <c r="O1463" s="6">
        <v>1</v>
      </c>
      <c r="P1463" s="6">
        <f t="shared" si="229"/>
        <v>1</v>
      </c>
      <c r="Q1463" s="27">
        <f t="shared" si="230"/>
        <v>44226</v>
      </c>
    </row>
    <row r="1464" spans="1:17" ht="14.25" customHeight="1" x14ac:dyDescent="0.25">
      <c r="A1464" s="3">
        <v>50140254</v>
      </c>
      <c r="B1464" s="8" t="s">
        <v>361</v>
      </c>
      <c r="C1464" s="6">
        <v>149</v>
      </c>
      <c r="D1464" s="6">
        <v>1</v>
      </c>
      <c r="E1464" s="6">
        <f t="shared" si="228"/>
        <v>1</v>
      </c>
      <c r="F1464" s="6">
        <f t="shared" si="228"/>
        <v>1</v>
      </c>
      <c r="G1464" s="6">
        <f t="shared" si="228"/>
        <v>1</v>
      </c>
      <c r="H1464" s="6">
        <f t="shared" si="228"/>
        <v>1</v>
      </c>
      <c r="I1464" s="6">
        <f t="shared" si="228"/>
        <v>1</v>
      </c>
      <c r="J1464" s="6">
        <f t="shared" si="232"/>
        <v>1</v>
      </c>
      <c r="K1464" s="6">
        <f t="shared" si="232"/>
        <v>1</v>
      </c>
      <c r="L1464" s="6">
        <f t="shared" si="232"/>
        <v>1</v>
      </c>
      <c r="M1464" s="6">
        <f t="shared" si="232"/>
        <v>1</v>
      </c>
      <c r="N1464" s="6">
        <f t="shared" si="232"/>
        <v>1</v>
      </c>
      <c r="O1464" s="6">
        <f t="shared" si="232"/>
        <v>1</v>
      </c>
      <c r="P1464" s="6">
        <f t="shared" si="229"/>
        <v>12</v>
      </c>
      <c r="Q1464" s="27">
        <f t="shared" si="230"/>
        <v>1788</v>
      </c>
    </row>
    <row r="1465" spans="1:17" ht="14.25" customHeight="1" x14ac:dyDescent="0.25">
      <c r="A1465" s="3">
        <v>50140375</v>
      </c>
      <c r="B1465" s="8" t="s">
        <v>61</v>
      </c>
      <c r="C1465" s="6">
        <v>2362</v>
      </c>
      <c r="D1465" s="6">
        <v>1</v>
      </c>
      <c r="E1465" s="6">
        <f t="shared" si="228"/>
        <v>1</v>
      </c>
      <c r="F1465" s="6">
        <f t="shared" si="228"/>
        <v>1</v>
      </c>
      <c r="G1465" s="6">
        <f t="shared" si="228"/>
        <v>1</v>
      </c>
      <c r="H1465" s="6">
        <f t="shared" si="228"/>
        <v>1</v>
      </c>
      <c r="I1465" s="6">
        <f t="shared" si="228"/>
        <v>1</v>
      </c>
      <c r="J1465" s="6">
        <f t="shared" si="232"/>
        <v>1</v>
      </c>
      <c r="K1465" s="6">
        <f t="shared" si="232"/>
        <v>1</v>
      </c>
      <c r="L1465" s="6">
        <f t="shared" si="232"/>
        <v>1</v>
      </c>
      <c r="M1465" s="6">
        <f t="shared" si="232"/>
        <v>1</v>
      </c>
      <c r="N1465" s="6">
        <f t="shared" si="232"/>
        <v>1</v>
      </c>
      <c r="O1465" s="6">
        <f t="shared" si="232"/>
        <v>1</v>
      </c>
      <c r="P1465" s="6">
        <f t="shared" si="229"/>
        <v>12</v>
      </c>
      <c r="Q1465" s="27">
        <f t="shared" si="230"/>
        <v>28344</v>
      </c>
    </row>
    <row r="1466" spans="1:17" ht="14.25" customHeight="1" x14ac:dyDescent="0.25">
      <c r="A1466" s="3">
        <v>50140800</v>
      </c>
      <c r="B1466" s="8" t="s">
        <v>458</v>
      </c>
      <c r="C1466" s="6">
        <v>32844</v>
      </c>
      <c r="D1466" s="6">
        <v>0</v>
      </c>
      <c r="E1466" s="6">
        <f t="shared" si="228"/>
        <v>0</v>
      </c>
      <c r="F1466" s="6">
        <f t="shared" si="228"/>
        <v>0</v>
      </c>
      <c r="G1466" s="6">
        <f t="shared" si="228"/>
        <v>0</v>
      </c>
      <c r="H1466" s="6">
        <f t="shared" si="228"/>
        <v>0</v>
      </c>
      <c r="I1466" s="6">
        <f t="shared" si="228"/>
        <v>0</v>
      </c>
      <c r="J1466" s="6">
        <f t="shared" si="232"/>
        <v>0</v>
      </c>
      <c r="K1466" s="6">
        <f t="shared" si="232"/>
        <v>0</v>
      </c>
      <c r="L1466" s="6">
        <f t="shared" si="232"/>
        <v>0</v>
      </c>
      <c r="M1466" s="6">
        <f t="shared" si="232"/>
        <v>0</v>
      </c>
      <c r="N1466" s="6">
        <f t="shared" si="232"/>
        <v>0</v>
      </c>
      <c r="O1466" s="6">
        <v>1</v>
      </c>
      <c r="P1466" s="6">
        <f t="shared" si="229"/>
        <v>1</v>
      </c>
      <c r="Q1466" s="27">
        <f t="shared" si="230"/>
        <v>32844</v>
      </c>
    </row>
    <row r="1467" spans="1:17" ht="14.25" customHeight="1" x14ac:dyDescent="0.25">
      <c r="A1467" s="3">
        <v>50140945</v>
      </c>
      <c r="B1467" s="8" t="s">
        <v>725</v>
      </c>
      <c r="C1467" s="6">
        <v>212</v>
      </c>
      <c r="D1467" s="6">
        <v>2</v>
      </c>
      <c r="E1467" s="6">
        <f t="shared" si="228"/>
        <v>2</v>
      </c>
      <c r="F1467" s="6">
        <f t="shared" si="228"/>
        <v>2</v>
      </c>
      <c r="G1467" s="6">
        <f t="shared" si="228"/>
        <v>2</v>
      </c>
      <c r="H1467" s="6">
        <f t="shared" si="228"/>
        <v>2</v>
      </c>
      <c r="I1467" s="6">
        <f t="shared" si="228"/>
        <v>2</v>
      </c>
      <c r="J1467" s="6">
        <f t="shared" si="232"/>
        <v>2</v>
      </c>
      <c r="K1467" s="6">
        <f t="shared" si="232"/>
        <v>2</v>
      </c>
      <c r="L1467" s="6">
        <f t="shared" si="232"/>
        <v>2</v>
      </c>
      <c r="M1467" s="6">
        <f t="shared" si="232"/>
        <v>2</v>
      </c>
      <c r="N1467" s="6">
        <f t="shared" si="232"/>
        <v>2</v>
      </c>
      <c r="O1467" s="6">
        <f t="shared" si="232"/>
        <v>2</v>
      </c>
      <c r="P1467" s="6">
        <f t="shared" si="229"/>
        <v>24</v>
      </c>
      <c r="Q1467" s="27">
        <f t="shared" si="230"/>
        <v>5088</v>
      </c>
    </row>
    <row r="1468" spans="1:17" ht="14.25" customHeight="1" x14ac:dyDescent="0.25">
      <c r="A1468" s="3">
        <v>50141846</v>
      </c>
      <c r="B1468" s="8" t="s">
        <v>64</v>
      </c>
      <c r="C1468" s="6">
        <v>1866</v>
      </c>
      <c r="D1468" s="6">
        <v>1</v>
      </c>
      <c r="E1468" s="6">
        <f t="shared" si="228"/>
        <v>1</v>
      </c>
      <c r="F1468" s="6">
        <f t="shared" si="228"/>
        <v>1</v>
      </c>
      <c r="G1468" s="6">
        <f t="shared" si="228"/>
        <v>1</v>
      </c>
      <c r="H1468" s="6">
        <f t="shared" si="228"/>
        <v>1</v>
      </c>
      <c r="I1468" s="6">
        <f t="shared" si="228"/>
        <v>1</v>
      </c>
      <c r="J1468" s="6">
        <f t="shared" si="232"/>
        <v>1</v>
      </c>
      <c r="K1468" s="6">
        <f t="shared" si="232"/>
        <v>1</v>
      </c>
      <c r="L1468" s="6">
        <f t="shared" si="232"/>
        <v>1</v>
      </c>
      <c r="M1468" s="6">
        <f t="shared" si="232"/>
        <v>1</v>
      </c>
      <c r="N1468" s="6">
        <f t="shared" si="232"/>
        <v>1</v>
      </c>
      <c r="O1468" s="6">
        <f t="shared" si="232"/>
        <v>1</v>
      </c>
      <c r="P1468" s="6">
        <f t="shared" si="229"/>
        <v>12</v>
      </c>
      <c r="Q1468" s="27">
        <f t="shared" si="230"/>
        <v>22392</v>
      </c>
    </row>
    <row r="1469" spans="1:17" ht="14.25" customHeight="1" x14ac:dyDescent="0.25">
      <c r="A1469" s="3">
        <v>50142128</v>
      </c>
      <c r="B1469" s="8" t="s">
        <v>157</v>
      </c>
      <c r="C1469" s="6">
        <v>11</v>
      </c>
      <c r="D1469" s="6">
        <v>2</v>
      </c>
      <c r="E1469" s="6">
        <f t="shared" si="228"/>
        <v>2</v>
      </c>
      <c r="F1469" s="6">
        <f t="shared" si="228"/>
        <v>2</v>
      </c>
      <c r="G1469" s="6">
        <f t="shared" si="228"/>
        <v>2</v>
      </c>
      <c r="H1469" s="6">
        <f t="shared" si="228"/>
        <v>2</v>
      </c>
      <c r="I1469" s="6">
        <f t="shared" si="228"/>
        <v>2</v>
      </c>
      <c r="J1469" s="6">
        <f t="shared" si="232"/>
        <v>2</v>
      </c>
      <c r="K1469" s="6">
        <f t="shared" si="232"/>
        <v>2</v>
      </c>
      <c r="L1469" s="6">
        <f t="shared" si="232"/>
        <v>2</v>
      </c>
      <c r="M1469" s="6">
        <f t="shared" si="232"/>
        <v>2</v>
      </c>
      <c r="N1469" s="6">
        <f t="shared" si="232"/>
        <v>2</v>
      </c>
      <c r="O1469" s="6">
        <f t="shared" si="232"/>
        <v>2</v>
      </c>
      <c r="P1469" s="6">
        <f t="shared" si="229"/>
        <v>24</v>
      </c>
      <c r="Q1469" s="27">
        <f t="shared" si="230"/>
        <v>264</v>
      </c>
    </row>
    <row r="1470" spans="1:17" ht="14.25" customHeight="1" x14ac:dyDescent="0.25">
      <c r="A1470" s="3">
        <v>50142248</v>
      </c>
      <c r="B1470" s="8" t="s">
        <v>726</v>
      </c>
      <c r="C1470" s="6">
        <v>1</v>
      </c>
      <c r="D1470" s="6">
        <v>42</v>
      </c>
      <c r="E1470" s="6">
        <f t="shared" si="228"/>
        <v>42</v>
      </c>
      <c r="F1470" s="6">
        <f t="shared" si="228"/>
        <v>42</v>
      </c>
      <c r="G1470" s="6">
        <f t="shared" si="228"/>
        <v>42</v>
      </c>
      <c r="H1470" s="6">
        <f t="shared" si="228"/>
        <v>42</v>
      </c>
      <c r="I1470" s="6">
        <f t="shared" si="228"/>
        <v>42</v>
      </c>
      <c r="J1470" s="6">
        <f t="shared" si="232"/>
        <v>42</v>
      </c>
      <c r="K1470" s="6">
        <f t="shared" si="232"/>
        <v>42</v>
      </c>
      <c r="L1470" s="6">
        <f t="shared" si="232"/>
        <v>42</v>
      </c>
      <c r="M1470" s="6">
        <f t="shared" si="232"/>
        <v>42</v>
      </c>
      <c r="N1470" s="6">
        <f t="shared" si="232"/>
        <v>42</v>
      </c>
      <c r="O1470" s="6">
        <f t="shared" si="232"/>
        <v>42</v>
      </c>
      <c r="P1470" s="6">
        <f t="shared" si="229"/>
        <v>504</v>
      </c>
      <c r="Q1470" s="27">
        <f t="shared" si="230"/>
        <v>504</v>
      </c>
    </row>
    <row r="1471" spans="1:17" ht="14.25" customHeight="1" x14ac:dyDescent="0.25">
      <c r="A1471" s="3">
        <v>50143042</v>
      </c>
      <c r="B1471" s="8" t="s">
        <v>286</v>
      </c>
      <c r="C1471" s="6">
        <v>5950</v>
      </c>
      <c r="D1471" s="6">
        <v>1</v>
      </c>
      <c r="E1471" s="6">
        <f t="shared" si="228"/>
        <v>1</v>
      </c>
      <c r="F1471" s="6">
        <f t="shared" si="228"/>
        <v>1</v>
      </c>
      <c r="G1471" s="6">
        <f t="shared" si="228"/>
        <v>1</v>
      </c>
      <c r="H1471" s="6">
        <f t="shared" si="228"/>
        <v>1</v>
      </c>
      <c r="I1471" s="6">
        <f t="shared" si="228"/>
        <v>1</v>
      </c>
      <c r="J1471" s="6">
        <f t="shared" si="232"/>
        <v>1</v>
      </c>
      <c r="K1471" s="6">
        <f t="shared" si="232"/>
        <v>1</v>
      </c>
      <c r="L1471" s="6">
        <f t="shared" si="232"/>
        <v>1</v>
      </c>
      <c r="M1471" s="6">
        <f t="shared" si="232"/>
        <v>1</v>
      </c>
      <c r="N1471" s="6">
        <f t="shared" si="232"/>
        <v>1</v>
      </c>
      <c r="O1471" s="6">
        <f t="shared" si="232"/>
        <v>1</v>
      </c>
      <c r="P1471" s="6">
        <f t="shared" si="229"/>
        <v>12</v>
      </c>
      <c r="Q1471" s="27">
        <f t="shared" si="230"/>
        <v>71400</v>
      </c>
    </row>
    <row r="1472" spans="1:17" ht="14.25" customHeight="1" x14ac:dyDescent="0.25">
      <c r="A1472" s="3">
        <v>50143195</v>
      </c>
      <c r="B1472" s="8" t="s">
        <v>727</v>
      </c>
      <c r="C1472" s="6">
        <v>44254</v>
      </c>
      <c r="D1472" s="6">
        <v>0</v>
      </c>
      <c r="E1472" s="6">
        <f t="shared" si="228"/>
        <v>0</v>
      </c>
      <c r="F1472" s="6">
        <f t="shared" si="228"/>
        <v>0</v>
      </c>
      <c r="G1472" s="6">
        <f t="shared" si="228"/>
        <v>0</v>
      </c>
      <c r="H1472" s="6">
        <f t="shared" si="228"/>
        <v>0</v>
      </c>
      <c r="I1472" s="6">
        <f t="shared" si="228"/>
        <v>0</v>
      </c>
      <c r="J1472" s="6">
        <f t="shared" si="232"/>
        <v>0</v>
      </c>
      <c r="K1472" s="6">
        <f t="shared" si="232"/>
        <v>0</v>
      </c>
      <c r="L1472" s="6">
        <f t="shared" si="232"/>
        <v>0</v>
      </c>
      <c r="M1472" s="6">
        <f t="shared" si="232"/>
        <v>0</v>
      </c>
      <c r="N1472" s="6">
        <f t="shared" si="232"/>
        <v>0</v>
      </c>
      <c r="O1472" s="6">
        <v>1</v>
      </c>
      <c r="P1472" s="6">
        <f t="shared" si="229"/>
        <v>1</v>
      </c>
      <c r="Q1472" s="27">
        <f t="shared" si="230"/>
        <v>44254</v>
      </c>
    </row>
    <row r="1473" spans="1:17" ht="14.25" customHeight="1" x14ac:dyDescent="0.25">
      <c r="A1473" s="3">
        <v>50143431</v>
      </c>
      <c r="B1473" s="8" t="s">
        <v>695</v>
      </c>
      <c r="C1473" s="6">
        <v>1535</v>
      </c>
      <c r="D1473" s="6">
        <v>0</v>
      </c>
      <c r="E1473" s="6">
        <f t="shared" si="228"/>
        <v>0</v>
      </c>
      <c r="F1473" s="6">
        <f t="shared" si="228"/>
        <v>0</v>
      </c>
      <c r="G1473" s="6">
        <f t="shared" si="228"/>
        <v>0</v>
      </c>
      <c r="H1473" s="6">
        <f t="shared" si="228"/>
        <v>0</v>
      </c>
      <c r="I1473" s="6">
        <f t="shared" si="228"/>
        <v>0</v>
      </c>
      <c r="J1473" s="6">
        <f t="shared" ref="J1473:O1483" si="233">ROUND(I1473,0)</f>
        <v>0</v>
      </c>
      <c r="K1473" s="6">
        <f t="shared" si="233"/>
        <v>0</v>
      </c>
      <c r="L1473" s="6">
        <f t="shared" si="233"/>
        <v>0</v>
      </c>
      <c r="M1473" s="6">
        <f t="shared" si="233"/>
        <v>0</v>
      </c>
      <c r="N1473" s="6">
        <v>1</v>
      </c>
      <c r="O1473" s="6">
        <f t="shared" si="233"/>
        <v>1</v>
      </c>
      <c r="P1473" s="6">
        <f t="shared" si="229"/>
        <v>2</v>
      </c>
      <c r="Q1473" s="27">
        <f t="shared" si="230"/>
        <v>3070</v>
      </c>
    </row>
    <row r="1474" spans="1:17" ht="14.25" customHeight="1" x14ac:dyDescent="0.25">
      <c r="A1474" s="3">
        <v>50143830</v>
      </c>
      <c r="B1474" s="8" t="s">
        <v>728</v>
      </c>
      <c r="C1474" s="6">
        <v>165291</v>
      </c>
      <c r="D1474" s="6">
        <v>0</v>
      </c>
      <c r="E1474" s="6">
        <f t="shared" si="228"/>
        <v>0</v>
      </c>
      <c r="F1474" s="6">
        <f t="shared" si="228"/>
        <v>0</v>
      </c>
      <c r="G1474" s="6">
        <f t="shared" si="228"/>
        <v>0</v>
      </c>
      <c r="H1474" s="6">
        <f t="shared" si="228"/>
        <v>0</v>
      </c>
      <c r="I1474" s="6">
        <f t="shared" si="228"/>
        <v>0</v>
      </c>
      <c r="J1474" s="6">
        <f t="shared" si="233"/>
        <v>0</v>
      </c>
      <c r="K1474" s="6">
        <f t="shared" si="233"/>
        <v>0</v>
      </c>
      <c r="L1474" s="6">
        <f t="shared" si="233"/>
        <v>0</v>
      </c>
      <c r="M1474" s="6">
        <f t="shared" si="233"/>
        <v>0</v>
      </c>
      <c r="N1474" s="6">
        <v>1</v>
      </c>
      <c r="O1474" s="6">
        <f t="shared" si="233"/>
        <v>1</v>
      </c>
      <c r="P1474" s="6">
        <f t="shared" si="229"/>
        <v>2</v>
      </c>
      <c r="Q1474" s="27">
        <f t="shared" si="230"/>
        <v>330582</v>
      </c>
    </row>
    <row r="1475" spans="1:17" ht="14.25" customHeight="1" x14ac:dyDescent="0.25">
      <c r="A1475" s="3">
        <v>50143845</v>
      </c>
      <c r="B1475" s="8" t="s">
        <v>729</v>
      </c>
      <c r="C1475" s="6">
        <v>165291</v>
      </c>
      <c r="D1475" s="6">
        <v>0</v>
      </c>
      <c r="E1475" s="6">
        <f t="shared" si="228"/>
        <v>0</v>
      </c>
      <c r="F1475" s="6">
        <f t="shared" si="228"/>
        <v>0</v>
      </c>
      <c r="G1475" s="6">
        <f t="shared" si="228"/>
        <v>0</v>
      </c>
      <c r="H1475" s="6">
        <f t="shared" si="228"/>
        <v>0</v>
      </c>
      <c r="I1475" s="6">
        <f t="shared" si="228"/>
        <v>0</v>
      </c>
      <c r="J1475" s="6">
        <f t="shared" si="233"/>
        <v>0</v>
      </c>
      <c r="K1475" s="6">
        <f t="shared" si="233"/>
        <v>0</v>
      </c>
      <c r="L1475" s="6">
        <f t="shared" si="233"/>
        <v>0</v>
      </c>
      <c r="M1475" s="6">
        <f t="shared" si="233"/>
        <v>0</v>
      </c>
      <c r="N1475" s="6">
        <v>1</v>
      </c>
      <c r="O1475" s="6">
        <f t="shared" si="233"/>
        <v>1</v>
      </c>
      <c r="P1475" s="6">
        <f t="shared" si="229"/>
        <v>2</v>
      </c>
      <c r="Q1475" s="27">
        <f t="shared" si="230"/>
        <v>330582</v>
      </c>
    </row>
    <row r="1476" spans="1:17" ht="14.25" customHeight="1" x14ac:dyDescent="0.25">
      <c r="A1476" s="3">
        <v>50144271</v>
      </c>
      <c r="B1476" s="8" t="s">
        <v>161</v>
      </c>
      <c r="C1476" s="6">
        <v>265</v>
      </c>
      <c r="D1476" s="6">
        <v>1</v>
      </c>
      <c r="E1476" s="6">
        <f t="shared" si="228"/>
        <v>1</v>
      </c>
      <c r="F1476" s="6">
        <f t="shared" si="228"/>
        <v>1</v>
      </c>
      <c r="G1476" s="6">
        <f t="shared" si="228"/>
        <v>1</v>
      </c>
      <c r="H1476" s="6">
        <f t="shared" si="228"/>
        <v>1</v>
      </c>
      <c r="I1476" s="6">
        <f t="shared" si="228"/>
        <v>1</v>
      </c>
      <c r="J1476" s="6">
        <f t="shared" si="233"/>
        <v>1</v>
      </c>
      <c r="K1476" s="6">
        <f t="shared" si="233"/>
        <v>1</v>
      </c>
      <c r="L1476" s="6">
        <f t="shared" si="233"/>
        <v>1</v>
      </c>
      <c r="M1476" s="6">
        <f t="shared" si="233"/>
        <v>1</v>
      </c>
      <c r="N1476" s="6">
        <f t="shared" si="233"/>
        <v>1</v>
      </c>
      <c r="O1476" s="6">
        <f t="shared" si="233"/>
        <v>1</v>
      </c>
      <c r="P1476" s="6">
        <f t="shared" si="229"/>
        <v>12</v>
      </c>
      <c r="Q1476" s="27">
        <f t="shared" si="230"/>
        <v>3180</v>
      </c>
    </row>
    <row r="1477" spans="1:17" ht="14.25" customHeight="1" x14ac:dyDescent="0.25">
      <c r="A1477" s="3">
        <v>50144272</v>
      </c>
      <c r="B1477" s="8" t="s">
        <v>162</v>
      </c>
      <c r="C1477" s="6">
        <v>265</v>
      </c>
      <c r="D1477" s="6">
        <v>1</v>
      </c>
      <c r="E1477" s="6">
        <f t="shared" si="228"/>
        <v>1</v>
      </c>
      <c r="F1477" s="6">
        <f t="shared" si="228"/>
        <v>1</v>
      </c>
      <c r="G1477" s="6">
        <f t="shared" si="228"/>
        <v>1</v>
      </c>
      <c r="H1477" s="6">
        <f t="shared" si="228"/>
        <v>1</v>
      </c>
      <c r="I1477" s="6">
        <f t="shared" si="228"/>
        <v>1</v>
      </c>
      <c r="J1477" s="6">
        <f t="shared" si="233"/>
        <v>1</v>
      </c>
      <c r="K1477" s="6">
        <f t="shared" si="233"/>
        <v>1</v>
      </c>
      <c r="L1477" s="6">
        <f t="shared" si="233"/>
        <v>1</v>
      </c>
      <c r="M1477" s="6">
        <f t="shared" si="233"/>
        <v>1</v>
      </c>
      <c r="N1477" s="6">
        <f t="shared" si="233"/>
        <v>1</v>
      </c>
      <c r="O1477" s="6">
        <f t="shared" si="233"/>
        <v>1</v>
      </c>
      <c r="P1477" s="6">
        <f t="shared" si="229"/>
        <v>12</v>
      </c>
      <c r="Q1477" s="27">
        <f t="shared" si="230"/>
        <v>3180</v>
      </c>
    </row>
    <row r="1478" spans="1:17" ht="14.25" customHeight="1" x14ac:dyDescent="0.25">
      <c r="A1478" s="3">
        <v>50144273</v>
      </c>
      <c r="B1478" s="8" t="s">
        <v>369</v>
      </c>
      <c r="C1478" s="6">
        <v>265</v>
      </c>
      <c r="D1478" s="6">
        <v>1</v>
      </c>
      <c r="E1478" s="6">
        <f t="shared" ref="E1478:I1514" si="234">D1478</f>
        <v>1</v>
      </c>
      <c r="F1478" s="6">
        <f t="shared" si="234"/>
        <v>1</v>
      </c>
      <c r="G1478" s="6">
        <f t="shared" si="234"/>
        <v>1</v>
      </c>
      <c r="H1478" s="6">
        <f t="shared" si="234"/>
        <v>1</v>
      </c>
      <c r="I1478" s="6">
        <f t="shared" si="234"/>
        <v>1</v>
      </c>
      <c r="J1478" s="6">
        <f t="shared" si="233"/>
        <v>1</v>
      </c>
      <c r="K1478" s="6">
        <f t="shared" si="233"/>
        <v>1</v>
      </c>
      <c r="L1478" s="6">
        <f t="shared" si="233"/>
        <v>1</v>
      </c>
      <c r="M1478" s="6">
        <f t="shared" si="233"/>
        <v>1</v>
      </c>
      <c r="N1478" s="6">
        <f t="shared" si="233"/>
        <v>1</v>
      </c>
      <c r="O1478" s="6">
        <f t="shared" si="233"/>
        <v>1</v>
      </c>
      <c r="P1478" s="6">
        <f t="shared" si="229"/>
        <v>12</v>
      </c>
      <c r="Q1478" s="27">
        <f t="shared" si="230"/>
        <v>3180</v>
      </c>
    </row>
    <row r="1479" spans="1:17" ht="14.25" customHeight="1" x14ac:dyDescent="0.25">
      <c r="A1479" s="3">
        <v>50144475</v>
      </c>
      <c r="B1479" s="8" t="s">
        <v>730</v>
      </c>
      <c r="C1479" s="6">
        <v>21728</v>
      </c>
      <c r="D1479" s="6">
        <v>0</v>
      </c>
      <c r="E1479" s="6">
        <f t="shared" si="234"/>
        <v>0</v>
      </c>
      <c r="F1479" s="6">
        <f t="shared" si="234"/>
        <v>0</v>
      </c>
      <c r="G1479" s="6">
        <f t="shared" si="234"/>
        <v>0</v>
      </c>
      <c r="H1479" s="6">
        <f t="shared" si="234"/>
        <v>0</v>
      </c>
      <c r="I1479" s="6">
        <f t="shared" si="234"/>
        <v>0</v>
      </c>
      <c r="J1479" s="6">
        <f t="shared" si="233"/>
        <v>0</v>
      </c>
      <c r="K1479" s="6">
        <f t="shared" si="233"/>
        <v>0</v>
      </c>
      <c r="L1479" s="6">
        <f t="shared" si="233"/>
        <v>0</v>
      </c>
      <c r="M1479" s="6">
        <f t="shared" si="233"/>
        <v>0</v>
      </c>
      <c r="N1479" s="6">
        <f t="shared" si="233"/>
        <v>0</v>
      </c>
      <c r="O1479" s="6">
        <v>1</v>
      </c>
      <c r="P1479" s="6">
        <f t="shared" si="229"/>
        <v>1</v>
      </c>
      <c r="Q1479" s="27">
        <f t="shared" si="230"/>
        <v>21728</v>
      </c>
    </row>
    <row r="1480" spans="1:17" ht="14.25" customHeight="1" x14ac:dyDescent="0.25">
      <c r="A1480" s="3">
        <v>50144503</v>
      </c>
      <c r="B1480" s="8" t="s">
        <v>72</v>
      </c>
      <c r="C1480" s="6">
        <v>4728</v>
      </c>
      <c r="D1480" s="6">
        <v>0</v>
      </c>
      <c r="E1480" s="6">
        <f t="shared" si="234"/>
        <v>0</v>
      </c>
      <c r="F1480" s="6">
        <f t="shared" si="234"/>
        <v>0</v>
      </c>
      <c r="G1480" s="6">
        <f t="shared" si="234"/>
        <v>0</v>
      </c>
      <c r="H1480" s="6">
        <f t="shared" si="234"/>
        <v>0</v>
      </c>
      <c r="I1480" s="6">
        <f t="shared" si="234"/>
        <v>0</v>
      </c>
      <c r="J1480" s="6">
        <f t="shared" si="233"/>
        <v>0</v>
      </c>
      <c r="K1480" s="6">
        <f t="shared" si="233"/>
        <v>0</v>
      </c>
      <c r="L1480" s="6">
        <f t="shared" si="233"/>
        <v>0</v>
      </c>
      <c r="M1480" s="6">
        <f t="shared" si="233"/>
        <v>0</v>
      </c>
      <c r="N1480" s="6">
        <f t="shared" si="233"/>
        <v>0</v>
      </c>
      <c r="O1480" s="6">
        <v>1</v>
      </c>
      <c r="P1480" s="6">
        <f t="shared" si="229"/>
        <v>1</v>
      </c>
      <c r="Q1480" s="27">
        <f t="shared" si="230"/>
        <v>4728</v>
      </c>
    </row>
    <row r="1481" spans="1:17" ht="14.25" customHeight="1" x14ac:dyDescent="0.25">
      <c r="A1481" s="3">
        <v>50149762</v>
      </c>
      <c r="B1481" s="8" t="s">
        <v>239</v>
      </c>
      <c r="C1481" s="6">
        <v>47600</v>
      </c>
      <c r="D1481" s="6">
        <v>1</v>
      </c>
      <c r="E1481" s="6">
        <f t="shared" si="234"/>
        <v>1</v>
      </c>
      <c r="F1481" s="6">
        <f t="shared" si="234"/>
        <v>1</v>
      </c>
      <c r="G1481" s="6">
        <f t="shared" si="234"/>
        <v>1</v>
      </c>
      <c r="H1481" s="6">
        <f t="shared" si="234"/>
        <v>1</v>
      </c>
      <c r="I1481" s="6">
        <f t="shared" si="234"/>
        <v>1</v>
      </c>
      <c r="J1481" s="6">
        <f t="shared" si="233"/>
        <v>1</v>
      </c>
      <c r="K1481" s="6">
        <f t="shared" si="233"/>
        <v>1</v>
      </c>
      <c r="L1481" s="6">
        <f t="shared" si="233"/>
        <v>1</v>
      </c>
      <c r="M1481" s="6">
        <f t="shared" si="233"/>
        <v>1</v>
      </c>
      <c r="N1481" s="6">
        <f t="shared" si="233"/>
        <v>1</v>
      </c>
      <c r="O1481" s="6">
        <f t="shared" si="233"/>
        <v>1</v>
      </c>
      <c r="P1481" s="6">
        <f t="shared" si="229"/>
        <v>12</v>
      </c>
      <c r="Q1481" s="27">
        <f t="shared" si="230"/>
        <v>571200</v>
      </c>
    </row>
    <row r="1482" spans="1:17" ht="14.25" customHeight="1" x14ac:dyDescent="0.25">
      <c r="A1482" s="3">
        <v>50161176</v>
      </c>
      <c r="B1482" s="8" t="s">
        <v>78</v>
      </c>
      <c r="C1482" s="6">
        <v>4390</v>
      </c>
      <c r="D1482" s="6">
        <v>0</v>
      </c>
      <c r="E1482" s="6">
        <f t="shared" si="234"/>
        <v>0</v>
      </c>
      <c r="F1482" s="6">
        <f t="shared" si="234"/>
        <v>0</v>
      </c>
      <c r="G1482" s="6">
        <f t="shared" si="234"/>
        <v>0</v>
      </c>
      <c r="H1482" s="6">
        <f t="shared" si="234"/>
        <v>0</v>
      </c>
      <c r="I1482" s="6">
        <f t="shared" si="234"/>
        <v>0</v>
      </c>
      <c r="J1482" s="6">
        <f t="shared" si="233"/>
        <v>0</v>
      </c>
      <c r="K1482" s="6">
        <f t="shared" si="233"/>
        <v>0</v>
      </c>
      <c r="L1482" s="6">
        <f t="shared" si="233"/>
        <v>0</v>
      </c>
      <c r="M1482" s="6">
        <f t="shared" si="233"/>
        <v>0</v>
      </c>
      <c r="N1482" s="6">
        <f t="shared" si="233"/>
        <v>0</v>
      </c>
      <c r="O1482" s="6">
        <v>1</v>
      </c>
      <c r="P1482" s="6">
        <f t="shared" si="229"/>
        <v>1</v>
      </c>
      <c r="Q1482" s="27">
        <f t="shared" si="230"/>
        <v>4390</v>
      </c>
    </row>
    <row r="1483" spans="1:17" ht="14.25" customHeight="1" x14ac:dyDescent="0.25">
      <c r="A1483" s="3">
        <v>50163428</v>
      </c>
      <c r="B1483" s="8" t="s">
        <v>290</v>
      </c>
      <c r="C1483" s="6">
        <v>47600</v>
      </c>
      <c r="D1483" s="6">
        <v>0</v>
      </c>
      <c r="E1483" s="6">
        <f t="shared" si="234"/>
        <v>0</v>
      </c>
      <c r="F1483" s="6">
        <f t="shared" si="234"/>
        <v>0</v>
      </c>
      <c r="G1483" s="6">
        <f t="shared" si="234"/>
        <v>0</v>
      </c>
      <c r="H1483" s="6">
        <f t="shared" si="234"/>
        <v>0</v>
      </c>
      <c r="I1483" s="6">
        <f t="shared" si="234"/>
        <v>0</v>
      </c>
      <c r="J1483" s="6">
        <f t="shared" si="233"/>
        <v>0</v>
      </c>
      <c r="K1483" s="6">
        <f t="shared" si="233"/>
        <v>0</v>
      </c>
      <c r="L1483" s="6">
        <f t="shared" si="233"/>
        <v>0</v>
      </c>
      <c r="M1483" s="6">
        <f t="shared" si="233"/>
        <v>0</v>
      </c>
      <c r="N1483" s="6">
        <f t="shared" si="233"/>
        <v>0</v>
      </c>
      <c r="O1483" s="6">
        <v>1</v>
      </c>
      <c r="P1483" s="6">
        <f t="shared" si="229"/>
        <v>1</v>
      </c>
      <c r="Q1483" s="27">
        <f t="shared" si="230"/>
        <v>47600</v>
      </c>
    </row>
    <row r="1484" spans="1:17" ht="14.25" customHeight="1" x14ac:dyDescent="0.25">
      <c r="A1484" s="3">
        <v>50196349</v>
      </c>
      <c r="B1484" s="8" t="s">
        <v>591</v>
      </c>
      <c r="C1484" s="6">
        <v>18564</v>
      </c>
      <c r="D1484" s="6">
        <v>0</v>
      </c>
      <c r="E1484" s="6">
        <f t="shared" si="234"/>
        <v>0</v>
      </c>
      <c r="F1484" s="6">
        <f t="shared" si="234"/>
        <v>0</v>
      </c>
      <c r="G1484" s="6">
        <f t="shared" si="234"/>
        <v>0</v>
      </c>
      <c r="H1484" s="6">
        <f t="shared" si="234"/>
        <v>0</v>
      </c>
      <c r="I1484" s="6">
        <f t="shared" si="234"/>
        <v>0</v>
      </c>
      <c r="J1484" s="6">
        <f t="shared" ref="J1484:O1495" si="235">ROUND(I1484,0)</f>
        <v>0</v>
      </c>
      <c r="K1484" s="6">
        <f t="shared" si="235"/>
        <v>0</v>
      </c>
      <c r="L1484" s="6">
        <f t="shared" si="235"/>
        <v>0</v>
      </c>
      <c r="M1484" s="6">
        <f t="shared" si="235"/>
        <v>0</v>
      </c>
      <c r="N1484" s="6">
        <f t="shared" si="235"/>
        <v>0</v>
      </c>
      <c r="O1484" s="6">
        <v>1</v>
      </c>
      <c r="P1484" s="6">
        <f t="shared" si="229"/>
        <v>1</v>
      </c>
      <c r="Q1484" s="27">
        <f t="shared" si="230"/>
        <v>18564</v>
      </c>
    </row>
    <row r="1485" spans="1:17" ht="14.25" customHeight="1" x14ac:dyDescent="0.25">
      <c r="A1485" s="3">
        <v>610200</v>
      </c>
      <c r="B1485" s="8" t="s">
        <v>218</v>
      </c>
      <c r="C1485" s="6">
        <v>1071</v>
      </c>
      <c r="D1485" s="6">
        <v>1</v>
      </c>
      <c r="E1485" s="6">
        <f t="shared" si="234"/>
        <v>1</v>
      </c>
      <c r="F1485" s="6">
        <f t="shared" si="234"/>
        <v>1</v>
      </c>
      <c r="G1485" s="6">
        <f t="shared" si="234"/>
        <v>1</v>
      </c>
      <c r="H1485" s="6">
        <f t="shared" si="234"/>
        <v>1</v>
      </c>
      <c r="I1485" s="6">
        <f t="shared" si="234"/>
        <v>1</v>
      </c>
      <c r="J1485" s="6">
        <f t="shared" si="235"/>
        <v>1</v>
      </c>
      <c r="K1485" s="6">
        <f t="shared" si="235"/>
        <v>1</v>
      </c>
      <c r="L1485" s="6">
        <f t="shared" si="235"/>
        <v>1</v>
      </c>
      <c r="M1485" s="6">
        <f t="shared" si="235"/>
        <v>1</v>
      </c>
      <c r="N1485" s="6">
        <f t="shared" si="235"/>
        <v>1</v>
      </c>
      <c r="O1485" s="6">
        <f t="shared" si="235"/>
        <v>1</v>
      </c>
      <c r="P1485" s="6">
        <f t="shared" si="229"/>
        <v>12</v>
      </c>
      <c r="Q1485" s="27">
        <f t="shared" si="230"/>
        <v>12852</v>
      </c>
    </row>
    <row r="1486" spans="1:17" ht="14.25" customHeight="1" x14ac:dyDescent="0.25">
      <c r="A1486" s="3">
        <v>610208</v>
      </c>
      <c r="B1486" s="8" t="s">
        <v>81</v>
      </c>
      <c r="C1486" s="6">
        <v>909</v>
      </c>
      <c r="D1486" s="6">
        <v>2</v>
      </c>
      <c r="E1486" s="6">
        <f t="shared" si="234"/>
        <v>2</v>
      </c>
      <c r="F1486" s="6">
        <f t="shared" si="234"/>
        <v>2</v>
      </c>
      <c r="G1486" s="6">
        <f t="shared" si="234"/>
        <v>2</v>
      </c>
      <c r="H1486" s="6">
        <f t="shared" si="234"/>
        <v>2</v>
      </c>
      <c r="I1486" s="6">
        <f t="shared" si="234"/>
        <v>2</v>
      </c>
      <c r="J1486" s="6">
        <f t="shared" si="235"/>
        <v>2</v>
      </c>
      <c r="K1486" s="6">
        <f t="shared" si="235"/>
        <v>2</v>
      </c>
      <c r="L1486" s="6">
        <f t="shared" si="235"/>
        <v>2</v>
      </c>
      <c r="M1486" s="6">
        <f t="shared" si="235"/>
        <v>2</v>
      </c>
      <c r="N1486" s="6">
        <f t="shared" si="235"/>
        <v>2</v>
      </c>
      <c r="O1486" s="6">
        <f t="shared" si="235"/>
        <v>2</v>
      </c>
      <c r="P1486" s="6">
        <f t="shared" si="229"/>
        <v>24</v>
      </c>
      <c r="Q1486" s="27">
        <f t="shared" si="230"/>
        <v>21816</v>
      </c>
    </row>
    <row r="1487" spans="1:17" ht="14.25" customHeight="1" x14ac:dyDescent="0.25">
      <c r="A1487" s="3">
        <v>610291</v>
      </c>
      <c r="B1487" s="8" t="s">
        <v>83</v>
      </c>
      <c r="C1487" s="6">
        <v>1835</v>
      </c>
      <c r="D1487" s="6">
        <v>2</v>
      </c>
      <c r="E1487" s="6">
        <f t="shared" si="234"/>
        <v>2</v>
      </c>
      <c r="F1487" s="6">
        <f t="shared" si="234"/>
        <v>2</v>
      </c>
      <c r="G1487" s="6">
        <f t="shared" si="234"/>
        <v>2</v>
      </c>
      <c r="H1487" s="6">
        <f t="shared" si="234"/>
        <v>2</v>
      </c>
      <c r="I1487" s="6">
        <f t="shared" si="234"/>
        <v>2</v>
      </c>
      <c r="J1487" s="6">
        <f t="shared" si="235"/>
        <v>2</v>
      </c>
      <c r="K1487" s="6">
        <f t="shared" si="235"/>
        <v>2</v>
      </c>
      <c r="L1487" s="6">
        <f t="shared" si="235"/>
        <v>2</v>
      </c>
      <c r="M1487" s="6">
        <f t="shared" si="235"/>
        <v>2</v>
      </c>
      <c r="N1487" s="6">
        <f t="shared" si="235"/>
        <v>2</v>
      </c>
      <c r="O1487" s="6">
        <f t="shared" si="235"/>
        <v>2</v>
      </c>
      <c r="P1487" s="6">
        <f t="shared" si="229"/>
        <v>24</v>
      </c>
      <c r="Q1487" s="27">
        <f t="shared" si="230"/>
        <v>44040</v>
      </c>
    </row>
    <row r="1488" spans="1:17" ht="14.25" customHeight="1" x14ac:dyDescent="0.25">
      <c r="A1488" s="3">
        <v>610333</v>
      </c>
      <c r="B1488" s="8" t="s">
        <v>137</v>
      </c>
      <c r="C1488" s="6">
        <v>26121</v>
      </c>
      <c r="D1488" s="6">
        <v>0</v>
      </c>
      <c r="E1488" s="6">
        <f t="shared" si="234"/>
        <v>0</v>
      </c>
      <c r="F1488" s="6">
        <f t="shared" si="234"/>
        <v>0</v>
      </c>
      <c r="G1488" s="6">
        <f t="shared" si="234"/>
        <v>0</v>
      </c>
      <c r="H1488" s="6">
        <f t="shared" si="234"/>
        <v>0</v>
      </c>
      <c r="I1488" s="6">
        <f t="shared" si="234"/>
        <v>0</v>
      </c>
      <c r="J1488" s="6">
        <f t="shared" si="235"/>
        <v>0</v>
      </c>
      <c r="K1488" s="6">
        <f t="shared" si="235"/>
        <v>0</v>
      </c>
      <c r="L1488" s="6">
        <f t="shared" si="235"/>
        <v>0</v>
      </c>
      <c r="M1488" s="6">
        <f t="shared" si="235"/>
        <v>0</v>
      </c>
      <c r="N1488" s="6">
        <f t="shared" si="235"/>
        <v>0</v>
      </c>
      <c r="O1488" s="6">
        <v>1</v>
      </c>
      <c r="P1488" s="6">
        <f t="shared" si="229"/>
        <v>1</v>
      </c>
      <c r="Q1488" s="27">
        <f t="shared" si="230"/>
        <v>26121</v>
      </c>
    </row>
    <row r="1489" spans="1:17" ht="14.25" customHeight="1" x14ac:dyDescent="0.25">
      <c r="A1489" s="3">
        <v>610342</v>
      </c>
      <c r="B1489" s="8" t="s">
        <v>168</v>
      </c>
      <c r="C1489" s="6">
        <v>5261</v>
      </c>
      <c r="D1489" s="6">
        <v>0</v>
      </c>
      <c r="E1489" s="6">
        <f t="shared" si="234"/>
        <v>0</v>
      </c>
      <c r="F1489" s="6">
        <f t="shared" si="234"/>
        <v>0</v>
      </c>
      <c r="G1489" s="6">
        <f t="shared" si="234"/>
        <v>0</v>
      </c>
      <c r="H1489" s="6">
        <f t="shared" si="234"/>
        <v>0</v>
      </c>
      <c r="I1489" s="6">
        <f t="shared" si="234"/>
        <v>0</v>
      </c>
      <c r="J1489" s="6">
        <f t="shared" si="235"/>
        <v>0</v>
      </c>
      <c r="K1489" s="6">
        <f t="shared" si="235"/>
        <v>0</v>
      </c>
      <c r="L1489" s="6">
        <f t="shared" si="235"/>
        <v>0</v>
      </c>
      <c r="M1489" s="6">
        <f t="shared" si="235"/>
        <v>0</v>
      </c>
      <c r="N1489" s="6">
        <f t="shared" si="235"/>
        <v>0</v>
      </c>
      <c r="O1489" s="6">
        <v>1</v>
      </c>
      <c r="P1489" s="6">
        <f t="shared" si="229"/>
        <v>1</v>
      </c>
      <c r="Q1489" s="27">
        <f t="shared" ref="Q1489:Q1534" si="236">C1489*P1489</f>
        <v>5261</v>
      </c>
    </row>
    <row r="1490" spans="1:17" ht="14.25" customHeight="1" x14ac:dyDescent="0.25">
      <c r="A1490" s="3">
        <v>610383</v>
      </c>
      <c r="B1490" s="8" t="s">
        <v>85</v>
      </c>
      <c r="C1490" s="6">
        <v>25000</v>
      </c>
      <c r="D1490" s="6">
        <v>0</v>
      </c>
      <c r="E1490" s="6">
        <f t="shared" si="234"/>
        <v>0</v>
      </c>
      <c r="F1490" s="6">
        <f t="shared" si="234"/>
        <v>0</v>
      </c>
      <c r="G1490" s="6">
        <f t="shared" si="234"/>
        <v>0</v>
      </c>
      <c r="H1490" s="6">
        <f t="shared" si="234"/>
        <v>0</v>
      </c>
      <c r="I1490" s="6">
        <f t="shared" si="234"/>
        <v>0</v>
      </c>
      <c r="J1490" s="6">
        <f t="shared" si="235"/>
        <v>0</v>
      </c>
      <c r="K1490" s="6">
        <f t="shared" si="235"/>
        <v>0</v>
      </c>
      <c r="L1490" s="6">
        <f t="shared" si="235"/>
        <v>0</v>
      </c>
      <c r="M1490" s="6">
        <f t="shared" si="235"/>
        <v>0</v>
      </c>
      <c r="N1490" s="6">
        <f t="shared" si="235"/>
        <v>0</v>
      </c>
      <c r="O1490" s="6">
        <v>1</v>
      </c>
      <c r="P1490" s="6">
        <f t="shared" ref="P1490:P1535" si="237">SUM(D1490:O1490)</f>
        <v>1</v>
      </c>
      <c r="Q1490" s="27">
        <f t="shared" si="236"/>
        <v>25000</v>
      </c>
    </row>
    <row r="1491" spans="1:17" ht="14.25" customHeight="1" x14ac:dyDescent="0.25">
      <c r="A1491" s="3">
        <v>610437</v>
      </c>
      <c r="B1491" s="8" t="s">
        <v>170</v>
      </c>
      <c r="C1491" s="6">
        <v>547</v>
      </c>
      <c r="D1491" s="6">
        <v>1</v>
      </c>
      <c r="E1491" s="6">
        <f t="shared" si="234"/>
        <v>1</v>
      </c>
      <c r="F1491" s="6">
        <f t="shared" si="234"/>
        <v>1</v>
      </c>
      <c r="G1491" s="6">
        <f t="shared" si="234"/>
        <v>1</v>
      </c>
      <c r="H1491" s="6">
        <f t="shared" si="234"/>
        <v>1</v>
      </c>
      <c r="I1491" s="6">
        <f t="shared" si="234"/>
        <v>1</v>
      </c>
      <c r="J1491" s="6">
        <f t="shared" si="235"/>
        <v>1</v>
      </c>
      <c r="K1491" s="6">
        <f t="shared" si="235"/>
        <v>1</v>
      </c>
      <c r="L1491" s="6">
        <f t="shared" si="235"/>
        <v>1</v>
      </c>
      <c r="M1491" s="6">
        <f t="shared" si="235"/>
        <v>1</v>
      </c>
      <c r="N1491" s="6">
        <f t="shared" si="235"/>
        <v>1</v>
      </c>
      <c r="O1491" s="6">
        <f t="shared" si="235"/>
        <v>1</v>
      </c>
      <c r="P1491" s="6">
        <f t="shared" si="237"/>
        <v>12</v>
      </c>
      <c r="Q1491" s="27">
        <f t="shared" si="236"/>
        <v>6564</v>
      </c>
    </row>
    <row r="1492" spans="1:17" ht="14.25" customHeight="1" x14ac:dyDescent="0.25">
      <c r="A1492" s="3">
        <v>610492</v>
      </c>
      <c r="B1492" s="8" t="s">
        <v>594</v>
      </c>
      <c r="C1492" s="6">
        <v>49487</v>
      </c>
      <c r="D1492" s="6">
        <v>0</v>
      </c>
      <c r="E1492" s="6">
        <f t="shared" si="234"/>
        <v>0</v>
      </c>
      <c r="F1492" s="6">
        <f t="shared" si="234"/>
        <v>0</v>
      </c>
      <c r="G1492" s="6">
        <f t="shared" si="234"/>
        <v>0</v>
      </c>
      <c r="H1492" s="6">
        <f t="shared" si="234"/>
        <v>0</v>
      </c>
      <c r="I1492" s="6">
        <f t="shared" si="234"/>
        <v>0</v>
      </c>
      <c r="J1492" s="6">
        <f t="shared" si="235"/>
        <v>0</v>
      </c>
      <c r="K1492" s="6">
        <f t="shared" si="235"/>
        <v>0</v>
      </c>
      <c r="L1492" s="6">
        <f t="shared" si="235"/>
        <v>0</v>
      </c>
      <c r="M1492" s="6">
        <f t="shared" si="235"/>
        <v>0</v>
      </c>
      <c r="N1492" s="6">
        <f t="shared" si="235"/>
        <v>0</v>
      </c>
      <c r="O1492" s="6">
        <v>1</v>
      </c>
      <c r="P1492" s="6">
        <f t="shared" si="237"/>
        <v>1</v>
      </c>
      <c r="Q1492" s="27">
        <f t="shared" si="236"/>
        <v>49487</v>
      </c>
    </row>
    <row r="1493" spans="1:17" ht="14.25" customHeight="1" x14ac:dyDescent="0.25">
      <c r="A1493" s="3">
        <v>620073</v>
      </c>
      <c r="B1493" s="8" t="s">
        <v>389</v>
      </c>
      <c r="C1493" s="6">
        <v>1066</v>
      </c>
      <c r="D1493" s="6">
        <v>0</v>
      </c>
      <c r="E1493" s="6">
        <f t="shared" si="234"/>
        <v>0</v>
      </c>
      <c r="F1493" s="6">
        <f t="shared" si="234"/>
        <v>0</v>
      </c>
      <c r="G1493" s="6">
        <f t="shared" si="234"/>
        <v>0</v>
      </c>
      <c r="H1493" s="6">
        <f t="shared" si="234"/>
        <v>0</v>
      </c>
      <c r="I1493" s="6">
        <f t="shared" si="234"/>
        <v>0</v>
      </c>
      <c r="J1493" s="6">
        <f t="shared" si="235"/>
        <v>0</v>
      </c>
      <c r="K1493" s="6">
        <f t="shared" si="235"/>
        <v>0</v>
      </c>
      <c r="L1493" s="6">
        <f t="shared" si="235"/>
        <v>0</v>
      </c>
      <c r="M1493" s="6">
        <f t="shared" si="235"/>
        <v>0</v>
      </c>
      <c r="N1493" s="6">
        <f t="shared" si="235"/>
        <v>0</v>
      </c>
      <c r="O1493" s="6">
        <v>1</v>
      </c>
      <c r="P1493" s="6">
        <f t="shared" si="237"/>
        <v>1</v>
      </c>
      <c r="Q1493" s="27">
        <f t="shared" si="236"/>
        <v>1066</v>
      </c>
    </row>
    <row r="1494" spans="1:17" ht="14.25" customHeight="1" x14ac:dyDescent="0.25">
      <c r="A1494" s="3">
        <v>620096</v>
      </c>
      <c r="B1494" s="8" t="s">
        <v>91</v>
      </c>
      <c r="C1494" s="6">
        <v>35482</v>
      </c>
      <c r="D1494" s="6">
        <v>1</v>
      </c>
      <c r="E1494" s="6">
        <f t="shared" si="234"/>
        <v>1</v>
      </c>
      <c r="F1494" s="6">
        <f t="shared" si="234"/>
        <v>1</v>
      </c>
      <c r="G1494" s="6">
        <f t="shared" si="234"/>
        <v>1</v>
      </c>
      <c r="H1494" s="6">
        <f t="shared" si="234"/>
        <v>1</v>
      </c>
      <c r="I1494" s="6">
        <f t="shared" si="234"/>
        <v>1</v>
      </c>
      <c r="J1494" s="6">
        <f t="shared" si="235"/>
        <v>1</v>
      </c>
      <c r="K1494" s="6">
        <f t="shared" si="235"/>
        <v>1</v>
      </c>
      <c r="L1494" s="6">
        <f t="shared" si="235"/>
        <v>1</v>
      </c>
      <c r="M1494" s="6">
        <f t="shared" si="235"/>
        <v>1</v>
      </c>
      <c r="N1494" s="6">
        <f t="shared" si="235"/>
        <v>1</v>
      </c>
      <c r="O1494" s="6">
        <f t="shared" si="235"/>
        <v>1</v>
      </c>
      <c r="P1494" s="6">
        <f t="shared" si="237"/>
        <v>12</v>
      </c>
      <c r="Q1494" s="27">
        <f t="shared" si="236"/>
        <v>425784</v>
      </c>
    </row>
    <row r="1495" spans="1:17" ht="14.25" customHeight="1" x14ac:dyDescent="0.25">
      <c r="A1495" s="3">
        <v>620274</v>
      </c>
      <c r="B1495" s="8" t="s">
        <v>92</v>
      </c>
      <c r="C1495" s="6">
        <v>8000</v>
      </c>
      <c r="D1495" s="6">
        <v>0</v>
      </c>
      <c r="E1495" s="6">
        <f t="shared" si="234"/>
        <v>0</v>
      </c>
      <c r="F1495" s="6">
        <f t="shared" si="234"/>
        <v>0</v>
      </c>
      <c r="G1495" s="6">
        <f t="shared" si="234"/>
        <v>0</v>
      </c>
      <c r="H1495" s="6">
        <f t="shared" si="234"/>
        <v>0</v>
      </c>
      <c r="I1495" s="6">
        <f t="shared" si="234"/>
        <v>0</v>
      </c>
      <c r="J1495" s="6">
        <f t="shared" si="235"/>
        <v>0</v>
      </c>
      <c r="K1495" s="6">
        <f t="shared" si="235"/>
        <v>0</v>
      </c>
      <c r="L1495" s="6">
        <f t="shared" si="235"/>
        <v>0</v>
      </c>
      <c r="M1495" s="6">
        <f t="shared" si="235"/>
        <v>0</v>
      </c>
      <c r="N1495" s="6">
        <f t="shared" si="235"/>
        <v>0</v>
      </c>
      <c r="O1495" s="6">
        <v>1</v>
      </c>
      <c r="P1495" s="6">
        <f t="shared" si="237"/>
        <v>1</v>
      </c>
      <c r="Q1495" s="27">
        <f t="shared" si="236"/>
        <v>8000</v>
      </c>
    </row>
    <row r="1496" spans="1:17" ht="14.25" customHeight="1" x14ac:dyDescent="0.25">
      <c r="A1496" s="3">
        <v>620399</v>
      </c>
      <c r="B1496" s="8" t="s">
        <v>645</v>
      </c>
      <c r="C1496" s="6">
        <v>11</v>
      </c>
      <c r="D1496" s="6">
        <v>1</v>
      </c>
      <c r="E1496" s="6">
        <f t="shared" si="234"/>
        <v>1</v>
      </c>
      <c r="F1496" s="6">
        <f t="shared" si="234"/>
        <v>1</v>
      </c>
      <c r="G1496" s="6">
        <f t="shared" si="234"/>
        <v>1</v>
      </c>
      <c r="H1496" s="6">
        <f t="shared" si="234"/>
        <v>1</v>
      </c>
      <c r="I1496" s="6">
        <f t="shared" si="234"/>
        <v>1</v>
      </c>
      <c r="J1496" s="6">
        <f t="shared" ref="J1496:O1511" si="238">ROUND(I1496,0)</f>
        <v>1</v>
      </c>
      <c r="K1496" s="6">
        <f t="shared" si="238"/>
        <v>1</v>
      </c>
      <c r="L1496" s="6">
        <f t="shared" si="238"/>
        <v>1</v>
      </c>
      <c r="M1496" s="6">
        <f t="shared" si="238"/>
        <v>1</v>
      </c>
      <c r="N1496" s="6">
        <f t="shared" si="238"/>
        <v>1</v>
      </c>
      <c r="O1496" s="6">
        <f t="shared" si="238"/>
        <v>1</v>
      </c>
      <c r="P1496" s="6">
        <f t="shared" si="237"/>
        <v>12</v>
      </c>
      <c r="Q1496" s="27">
        <f t="shared" si="236"/>
        <v>132</v>
      </c>
    </row>
    <row r="1497" spans="1:17" ht="14.25" customHeight="1" x14ac:dyDescent="0.25">
      <c r="A1497" s="3">
        <v>620440</v>
      </c>
      <c r="B1497" s="8" t="s">
        <v>93</v>
      </c>
      <c r="C1497" s="6">
        <v>11900</v>
      </c>
      <c r="D1497" s="6">
        <v>0</v>
      </c>
      <c r="E1497" s="6">
        <f t="shared" si="234"/>
        <v>0</v>
      </c>
      <c r="F1497" s="6">
        <f t="shared" si="234"/>
        <v>0</v>
      </c>
      <c r="G1497" s="6">
        <f t="shared" si="234"/>
        <v>0</v>
      </c>
      <c r="H1497" s="6">
        <f t="shared" si="234"/>
        <v>0</v>
      </c>
      <c r="I1497" s="6">
        <f t="shared" si="234"/>
        <v>0</v>
      </c>
      <c r="J1497" s="6">
        <f t="shared" si="238"/>
        <v>0</v>
      </c>
      <c r="K1497" s="6">
        <f t="shared" si="238"/>
        <v>0</v>
      </c>
      <c r="L1497" s="6">
        <f t="shared" si="238"/>
        <v>0</v>
      </c>
      <c r="M1497" s="6">
        <f t="shared" si="238"/>
        <v>0</v>
      </c>
      <c r="N1497" s="6">
        <f t="shared" si="238"/>
        <v>0</v>
      </c>
      <c r="O1497" s="6">
        <v>1</v>
      </c>
      <c r="P1497" s="6">
        <f t="shared" si="237"/>
        <v>1</v>
      </c>
      <c r="Q1497" s="27">
        <f t="shared" si="236"/>
        <v>11900</v>
      </c>
    </row>
    <row r="1498" spans="1:17" ht="14.25" customHeight="1" x14ac:dyDescent="0.25">
      <c r="A1498" s="3">
        <v>620530</v>
      </c>
      <c r="B1498" s="8" t="s">
        <v>292</v>
      </c>
      <c r="C1498" s="6">
        <v>7497</v>
      </c>
      <c r="D1498" s="6">
        <v>0</v>
      </c>
      <c r="E1498" s="6">
        <f t="shared" si="234"/>
        <v>0</v>
      </c>
      <c r="F1498" s="6">
        <f t="shared" si="234"/>
        <v>0</v>
      </c>
      <c r="G1498" s="6">
        <f t="shared" si="234"/>
        <v>0</v>
      </c>
      <c r="H1498" s="6">
        <f t="shared" si="234"/>
        <v>0</v>
      </c>
      <c r="I1498" s="6">
        <f t="shared" si="234"/>
        <v>0</v>
      </c>
      <c r="J1498" s="6">
        <f t="shared" si="238"/>
        <v>0</v>
      </c>
      <c r="K1498" s="6">
        <f t="shared" si="238"/>
        <v>0</v>
      </c>
      <c r="L1498" s="6">
        <f t="shared" si="238"/>
        <v>0</v>
      </c>
      <c r="M1498" s="6">
        <f t="shared" si="238"/>
        <v>0</v>
      </c>
      <c r="N1498" s="6">
        <f t="shared" si="238"/>
        <v>0</v>
      </c>
      <c r="O1498" s="6">
        <v>1</v>
      </c>
      <c r="P1498" s="6">
        <f t="shared" si="237"/>
        <v>1</v>
      </c>
      <c r="Q1498" s="27">
        <f t="shared" si="236"/>
        <v>7497</v>
      </c>
    </row>
    <row r="1499" spans="1:17" ht="14.25" customHeight="1" x14ac:dyDescent="0.25">
      <c r="A1499" s="3">
        <v>620543</v>
      </c>
      <c r="B1499" s="8" t="s">
        <v>226</v>
      </c>
      <c r="C1499" s="6">
        <v>26491</v>
      </c>
      <c r="D1499" s="6">
        <v>0</v>
      </c>
      <c r="E1499" s="6">
        <f t="shared" si="234"/>
        <v>0</v>
      </c>
      <c r="F1499" s="6">
        <f t="shared" si="234"/>
        <v>0</v>
      </c>
      <c r="G1499" s="6">
        <f t="shared" si="234"/>
        <v>0</v>
      </c>
      <c r="H1499" s="6">
        <f t="shared" si="234"/>
        <v>0</v>
      </c>
      <c r="I1499" s="6">
        <f t="shared" si="234"/>
        <v>0</v>
      </c>
      <c r="J1499" s="6">
        <f t="shared" si="238"/>
        <v>0</v>
      </c>
      <c r="K1499" s="6">
        <f t="shared" si="238"/>
        <v>0</v>
      </c>
      <c r="L1499" s="6">
        <f t="shared" si="238"/>
        <v>0</v>
      </c>
      <c r="M1499" s="6">
        <f t="shared" si="238"/>
        <v>0</v>
      </c>
      <c r="N1499" s="6">
        <f t="shared" si="238"/>
        <v>0</v>
      </c>
      <c r="O1499" s="6">
        <v>1</v>
      </c>
      <c r="P1499" s="6">
        <f t="shared" si="237"/>
        <v>1</v>
      </c>
      <c r="Q1499" s="27">
        <f t="shared" si="236"/>
        <v>26491</v>
      </c>
    </row>
    <row r="1500" spans="1:17" ht="14.25" customHeight="1" x14ac:dyDescent="0.25">
      <c r="A1500" s="3">
        <v>640105</v>
      </c>
      <c r="B1500" s="8" t="s">
        <v>399</v>
      </c>
      <c r="C1500" s="6">
        <v>35000</v>
      </c>
      <c r="D1500" s="6">
        <v>0</v>
      </c>
      <c r="E1500" s="6">
        <f t="shared" si="234"/>
        <v>0</v>
      </c>
      <c r="F1500" s="6">
        <f t="shared" si="234"/>
        <v>0</v>
      </c>
      <c r="G1500" s="6">
        <f t="shared" si="234"/>
        <v>0</v>
      </c>
      <c r="H1500" s="6">
        <f t="shared" si="234"/>
        <v>0</v>
      </c>
      <c r="I1500" s="6">
        <f t="shared" si="234"/>
        <v>0</v>
      </c>
      <c r="J1500" s="6">
        <f t="shared" si="238"/>
        <v>0</v>
      </c>
      <c r="K1500" s="6">
        <f t="shared" si="238"/>
        <v>0</v>
      </c>
      <c r="L1500" s="6">
        <f t="shared" si="238"/>
        <v>0</v>
      </c>
      <c r="M1500" s="6">
        <f t="shared" si="238"/>
        <v>0</v>
      </c>
      <c r="N1500" s="6">
        <f t="shared" si="238"/>
        <v>0</v>
      </c>
      <c r="O1500" s="6">
        <v>1</v>
      </c>
      <c r="P1500" s="6">
        <f t="shared" si="237"/>
        <v>1</v>
      </c>
      <c r="Q1500" s="27">
        <f t="shared" si="236"/>
        <v>35000</v>
      </c>
    </row>
    <row r="1501" spans="1:17" ht="14.25" customHeight="1" x14ac:dyDescent="0.25">
      <c r="A1501" s="3">
        <v>7600060</v>
      </c>
      <c r="B1501" s="8" t="s">
        <v>241</v>
      </c>
      <c r="C1501" s="6">
        <v>38080</v>
      </c>
      <c r="D1501" s="6">
        <v>1</v>
      </c>
      <c r="E1501" s="6">
        <f t="shared" si="234"/>
        <v>1</v>
      </c>
      <c r="F1501" s="6">
        <f t="shared" si="234"/>
        <v>1</v>
      </c>
      <c r="G1501" s="6">
        <f t="shared" si="234"/>
        <v>1</v>
      </c>
      <c r="H1501" s="6">
        <f t="shared" si="234"/>
        <v>1</v>
      </c>
      <c r="I1501" s="6">
        <f t="shared" si="234"/>
        <v>1</v>
      </c>
      <c r="J1501" s="6">
        <f t="shared" si="238"/>
        <v>1</v>
      </c>
      <c r="K1501" s="6">
        <f t="shared" si="238"/>
        <v>1</v>
      </c>
      <c r="L1501" s="6">
        <f t="shared" si="238"/>
        <v>1</v>
      </c>
      <c r="M1501" s="6">
        <f t="shared" si="238"/>
        <v>1</v>
      </c>
      <c r="N1501" s="6">
        <f t="shared" si="238"/>
        <v>1</v>
      </c>
      <c r="O1501" s="6">
        <f t="shared" si="238"/>
        <v>1</v>
      </c>
      <c r="P1501" s="6">
        <f t="shared" si="237"/>
        <v>12</v>
      </c>
      <c r="Q1501" s="27">
        <f t="shared" si="236"/>
        <v>456960</v>
      </c>
    </row>
    <row r="1502" spans="1:17" ht="14.25" customHeight="1" x14ac:dyDescent="0.25">
      <c r="A1502" s="3">
        <v>7600113</v>
      </c>
      <c r="B1502" s="8" t="s">
        <v>732</v>
      </c>
      <c r="C1502" s="6">
        <v>5355</v>
      </c>
      <c r="D1502" s="6">
        <v>0</v>
      </c>
      <c r="E1502" s="6">
        <f t="shared" si="234"/>
        <v>0</v>
      </c>
      <c r="F1502" s="6">
        <f t="shared" si="234"/>
        <v>0</v>
      </c>
      <c r="G1502" s="6">
        <f t="shared" si="234"/>
        <v>0</v>
      </c>
      <c r="H1502" s="6">
        <f t="shared" si="234"/>
        <v>0</v>
      </c>
      <c r="I1502" s="6">
        <f t="shared" si="234"/>
        <v>0</v>
      </c>
      <c r="J1502" s="6">
        <f t="shared" si="238"/>
        <v>0</v>
      </c>
      <c r="K1502" s="6">
        <f t="shared" si="238"/>
        <v>0</v>
      </c>
      <c r="L1502" s="6">
        <f t="shared" si="238"/>
        <v>0</v>
      </c>
      <c r="M1502" s="6">
        <f t="shared" si="238"/>
        <v>0</v>
      </c>
      <c r="N1502" s="6">
        <f t="shared" si="238"/>
        <v>0</v>
      </c>
      <c r="O1502" s="6">
        <v>1</v>
      </c>
      <c r="P1502" s="6">
        <f t="shared" si="237"/>
        <v>1</v>
      </c>
      <c r="Q1502" s="27">
        <f t="shared" si="236"/>
        <v>5355</v>
      </c>
    </row>
    <row r="1503" spans="1:17" ht="14.25" customHeight="1" x14ac:dyDescent="0.25">
      <c r="A1503" s="3">
        <v>830214</v>
      </c>
      <c r="B1503" s="8" t="s">
        <v>293</v>
      </c>
      <c r="C1503" s="6">
        <v>47362</v>
      </c>
      <c r="D1503" s="6">
        <v>0</v>
      </c>
      <c r="E1503" s="6">
        <f t="shared" si="234"/>
        <v>0</v>
      </c>
      <c r="F1503" s="6">
        <f t="shared" si="234"/>
        <v>0</v>
      </c>
      <c r="G1503" s="6">
        <f t="shared" si="234"/>
        <v>0</v>
      </c>
      <c r="H1503" s="6">
        <f t="shared" si="234"/>
        <v>0</v>
      </c>
      <c r="I1503" s="6">
        <f t="shared" si="234"/>
        <v>0</v>
      </c>
      <c r="J1503" s="6">
        <f t="shared" si="238"/>
        <v>0</v>
      </c>
      <c r="K1503" s="6">
        <f t="shared" si="238"/>
        <v>0</v>
      </c>
      <c r="L1503" s="6">
        <f t="shared" si="238"/>
        <v>0</v>
      </c>
      <c r="M1503" s="6">
        <f t="shared" si="238"/>
        <v>0</v>
      </c>
      <c r="N1503" s="6">
        <f t="shared" si="238"/>
        <v>0</v>
      </c>
      <c r="O1503" s="6">
        <v>1</v>
      </c>
      <c r="P1503" s="6">
        <f t="shared" si="237"/>
        <v>1</v>
      </c>
      <c r="Q1503" s="27">
        <f t="shared" si="236"/>
        <v>47362</v>
      </c>
    </row>
    <row r="1504" spans="1:17" ht="14.25" customHeight="1" x14ac:dyDescent="0.25">
      <c r="A1504" s="3">
        <v>50060121</v>
      </c>
      <c r="B1504" s="8" t="s">
        <v>183</v>
      </c>
      <c r="C1504" s="6">
        <v>16800</v>
      </c>
      <c r="D1504" s="6">
        <v>0</v>
      </c>
      <c r="E1504" s="6">
        <f t="shared" si="234"/>
        <v>0</v>
      </c>
      <c r="F1504" s="6">
        <f t="shared" si="234"/>
        <v>0</v>
      </c>
      <c r="G1504" s="6">
        <f t="shared" si="234"/>
        <v>0</v>
      </c>
      <c r="H1504" s="6">
        <f t="shared" si="234"/>
        <v>0</v>
      </c>
      <c r="I1504" s="6">
        <f t="shared" si="234"/>
        <v>0</v>
      </c>
      <c r="J1504" s="6">
        <f t="shared" si="238"/>
        <v>0</v>
      </c>
      <c r="K1504" s="6">
        <f t="shared" si="238"/>
        <v>0</v>
      </c>
      <c r="L1504" s="6">
        <f t="shared" si="238"/>
        <v>0</v>
      </c>
      <c r="M1504" s="6">
        <f t="shared" si="238"/>
        <v>0</v>
      </c>
      <c r="N1504" s="6">
        <f t="shared" si="238"/>
        <v>0</v>
      </c>
      <c r="O1504" s="6">
        <v>1</v>
      </c>
      <c r="P1504" s="6">
        <f t="shared" si="237"/>
        <v>1</v>
      </c>
      <c r="Q1504" s="27">
        <f t="shared" si="236"/>
        <v>16800</v>
      </c>
    </row>
    <row r="1505" spans="1:17" ht="14.25" customHeight="1" x14ac:dyDescent="0.25">
      <c r="A1505" s="3">
        <v>50120270</v>
      </c>
      <c r="B1505" s="8" t="s">
        <v>43</v>
      </c>
      <c r="C1505" s="6">
        <v>8489</v>
      </c>
      <c r="D1505" s="6">
        <v>0</v>
      </c>
      <c r="E1505" s="6">
        <f t="shared" si="234"/>
        <v>0</v>
      </c>
      <c r="F1505" s="6">
        <f t="shared" si="234"/>
        <v>0</v>
      </c>
      <c r="G1505" s="6">
        <f t="shared" si="234"/>
        <v>0</v>
      </c>
      <c r="H1505" s="6">
        <f t="shared" si="234"/>
        <v>0</v>
      </c>
      <c r="I1505" s="6">
        <f t="shared" si="234"/>
        <v>0</v>
      </c>
      <c r="J1505" s="6">
        <f t="shared" si="238"/>
        <v>0</v>
      </c>
      <c r="K1505" s="6">
        <f t="shared" si="238"/>
        <v>0</v>
      </c>
      <c r="L1505" s="6">
        <f t="shared" si="238"/>
        <v>0</v>
      </c>
      <c r="M1505" s="6">
        <f t="shared" si="238"/>
        <v>0</v>
      </c>
      <c r="N1505" s="6">
        <f t="shared" si="238"/>
        <v>0</v>
      </c>
      <c r="O1505" s="6">
        <v>1</v>
      </c>
      <c r="P1505" s="6">
        <f t="shared" si="237"/>
        <v>1</v>
      </c>
      <c r="Q1505" s="27">
        <f t="shared" si="236"/>
        <v>8489</v>
      </c>
    </row>
    <row r="1506" spans="1:17" ht="14.25" customHeight="1" x14ac:dyDescent="0.25">
      <c r="A1506" s="3">
        <v>50136959</v>
      </c>
      <c r="B1506" s="8" t="s">
        <v>201</v>
      </c>
      <c r="C1506" s="6">
        <v>2626</v>
      </c>
      <c r="D1506" s="6">
        <v>0</v>
      </c>
      <c r="E1506" s="6">
        <f t="shared" si="234"/>
        <v>0</v>
      </c>
      <c r="F1506" s="6">
        <f t="shared" si="234"/>
        <v>0</v>
      </c>
      <c r="G1506" s="6">
        <f t="shared" si="234"/>
        <v>0</v>
      </c>
      <c r="H1506" s="6">
        <f t="shared" si="234"/>
        <v>0</v>
      </c>
      <c r="I1506" s="6">
        <f t="shared" si="234"/>
        <v>0</v>
      </c>
      <c r="J1506" s="6">
        <f t="shared" si="238"/>
        <v>0</v>
      </c>
      <c r="K1506" s="6">
        <f t="shared" si="238"/>
        <v>0</v>
      </c>
      <c r="L1506" s="6">
        <f t="shared" si="238"/>
        <v>0</v>
      </c>
      <c r="M1506" s="6">
        <f t="shared" si="238"/>
        <v>0</v>
      </c>
      <c r="N1506" s="6">
        <f t="shared" si="238"/>
        <v>0</v>
      </c>
      <c r="O1506" s="6">
        <v>1</v>
      </c>
      <c r="P1506" s="6">
        <f t="shared" si="237"/>
        <v>1</v>
      </c>
      <c r="Q1506" s="27">
        <f t="shared" si="236"/>
        <v>2626</v>
      </c>
    </row>
    <row r="1507" spans="1:17" ht="14.25" customHeight="1" x14ac:dyDescent="0.25">
      <c r="A1507" s="3">
        <v>50050210</v>
      </c>
      <c r="B1507" s="8" t="s">
        <v>32</v>
      </c>
      <c r="C1507" s="6">
        <v>23650</v>
      </c>
      <c r="D1507" s="6">
        <v>0</v>
      </c>
      <c r="E1507" s="6">
        <f t="shared" si="234"/>
        <v>0</v>
      </c>
      <c r="F1507" s="6">
        <f t="shared" si="234"/>
        <v>0</v>
      </c>
      <c r="G1507" s="6">
        <f t="shared" si="234"/>
        <v>0</v>
      </c>
      <c r="H1507" s="6">
        <f t="shared" si="234"/>
        <v>0</v>
      </c>
      <c r="I1507" s="6">
        <f t="shared" si="234"/>
        <v>0</v>
      </c>
      <c r="J1507" s="6">
        <f t="shared" si="238"/>
        <v>0</v>
      </c>
      <c r="K1507" s="6">
        <f t="shared" si="238"/>
        <v>0</v>
      </c>
      <c r="L1507" s="6">
        <f t="shared" si="238"/>
        <v>0</v>
      </c>
      <c r="M1507" s="6">
        <f t="shared" si="238"/>
        <v>0</v>
      </c>
      <c r="N1507" s="6">
        <f t="shared" si="238"/>
        <v>0</v>
      </c>
      <c r="O1507" s="6">
        <v>1</v>
      </c>
      <c r="P1507" s="6">
        <f t="shared" si="237"/>
        <v>1</v>
      </c>
      <c r="Q1507" s="27">
        <f t="shared" si="236"/>
        <v>23650</v>
      </c>
    </row>
    <row r="1508" spans="1:17" ht="14.25" customHeight="1" x14ac:dyDescent="0.25">
      <c r="A1508" s="3">
        <v>50120270</v>
      </c>
      <c r="B1508" s="8" t="s">
        <v>43</v>
      </c>
      <c r="C1508" s="6">
        <v>8489</v>
      </c>
      <c r="D1508" s="6">
        <v>0</v>
      </c>
      <c r="E1508" s="6">
        <f t="shared" si="234"/>
        <v>0</v>
      </c>
      <c r="F1508" s="6">
        <f t="shared" si="234"/>
        <v>0</v>
      </c>
      <c r="G1508" s="6">
        <f t="shared" si="234"/>
        <v>0</v>
      </c>
      <c r="H1508" s="6">
        <f t="shared" si="234"/>
        <v>0</v>
      </c>
      <c r="I1508" s="6">
        <f t="shared" si="234"/>
        <v>0</v>
      </c>
      <c r="J1508" s="6">
        <f t="shared" si="238"/>
        <v>0</v>
      </c>
      <c r="K1508" s="6">
        <f t="shared" si="238"/>
        <v>0</v>
      </c>
      <c r="L1508" s="6">
        <f t="shared" si="238"/>
        <v>0</v>
      </c>
      <c r="M1508" s="6">
        <f t="shared" si="238"/>
        <v>0</v>
      </c>
      <c r="N1508" s="6">
        <f t="shared" si="238"/>
        <v>0</v>
      </c>
      <c r="O1508" s="6">
        <v>1</v>
      </c>
      <c r="P1508" s="6">
        <f t="shared" si="237"/>
        <v>1</v>
      </c>
      <c r="Q1508" s="27">
        <f t="shared" si="236"/>
        <v>8489</v>
      </c>
    </row>
    <row r="1509" spans="1:17" ht="14.25" customHeight="1" x14ac:dyDescent="0.25">
      <c r="A1509" s="3">
        <v>50130713</v>
      </c>
      <c r="B1509" s="8" t="s">
        <v>152</v>
      </c>
      <c r="C1509" s="6">
        <v>45578</v>
      </c>
      <c r="D1509" s="6">
        <v>0</v>
      </c>
      <c r="E1509" s="6">
        <f t="shared" si="234"/>
        <v>0</v>
      </c>
      <c r="F1509" s="6">
        <f t="shared" si="234"/>
        <v>0</v>
      </c>
      <c r="G1509" s="6">
        <f t="shared" si="234"/>
        <v>0</v>
      </c>
      <c r="H1509" s="6">
        <f t="shared" si="234"/>
        <v>0</v>
      </c>
      <c r="I1509" s="6">
        <f t="shared" si="234"/>
        <v>0</v>
      </c>
      <c r="J1509" s="6">
        <f t="shared" si="238"/>
        <v>0</v>
      </c>
      <c r="K1509" s="6">
        <f t="shared" si="238"/>
        <v>0</v>
      </c>
      <c r="L1509" s="6">
        <f t="shared" si="238"/>
        <v>0</v>
      </c>
      <c r="M1509" s="6">
        <f t="shared" si="238"/>
        <v>0</v>
      </c>
      <c r="N1509" s="6">
        <f t="shared" si="238"/>
        <v>0</v>
      </c>
      <c r="O1509" s="6">
        <v>1</v>
      </c>
      <c r="P1509" s="6">
        <f t="shared" si="237"/>
        <v>1</v>
      </c>
      <c r="Q1509" s="27">
        <f t="shared" si="236"/>
        <v>45578</v>
      </c>
    </row>
    <row r="1510" spans="1:17" ht="14.25" customHeight="1" x14ac:dyDescent="0.25">
      <c r="A1510" s="3">
        <v>50143116</v>
      </c>
      <c r="B1510" s="8" t="s">
        <v>179</v>
      </c>
      <c r="C1510" s="6">
        <v>15</v>
      </c>
      <c r="D1510" s="6">
        <v>2</v>
      </c>
      <c r="E1510" s="6">
        <f t="shared" si="234"/>
        <v>2</v>
      </c>
      <c r="F1510" s="6">
        <f t="shared" si="234"/>
        <v>2</v>
      </c>
      <c r="G1510" s="6">
        <f t="shared" si="234"/>
        <v>2</v>
      </c>
      <c r="H1510" s="6">
        <f t="shared" si="234"/>
        <v>2</v>
      </c>
      <c r="I1510" s="6">
        <f t="shared" si="234"/>
        <v>2</v>
      </c>
      <c r="J1510" s="6">
        <f t="shared" si="238"/>
        <v>2</v>
      </c>
      <c r="K1510" s="6">
        <f t="shared" si="238"/>
        <v>2</v>
      </c>
      <c r="L1510" s="6">
        <f t="shared" si="238"/>
        <v>2</v>
      </c>
      <c r="M1510" s="6">
        <f t="shared" si="238"/>
        <v>2</v>
      </c>
      <c r="N1510" s="6">
        <f t="shared" si="238"/>
        <v>2</v>
      </c>
      <c r="O1510" s="6">
        <f t="shared" si="238"/>
        <v>2</v>
      </c>
      <c r="P1510" s="6">
        <f t="shared" si="237"/>
        <v>24</v>
      </c>
      <c r="Q1510" s="27">
        <f t="shared" si="236"/>
        <v>360</v>
      </c>
    </row>
    <row r="1511" spans="1:17" ht="14.25" customHeight="1" x14ac:dyDescent="0.25">
      <c r="A1511" s="3">
        <v>620096</v>
      </c>
      <c r="B1511" s="8" t="s">
        <v>91</v>
      </c>
      <c r="C1511" s="6">
        <v>35482</v>
      </c>
      <c r="D1511" s="6">
        <v>0</v>
      </c>
      <c r="E1511" s="6">
        <f t="shared" si="234"/>
        <v>0</v>
      </c>
      <c r="F1511" s="6">
        <f t="shared" si="234"/>
        <v>0</v>
      </c>
      <c r="G1511" s="6">
        <f t="shared" si="234"/>
        <v>0</v>
      </c>
      <c r="H1511" s="6">
        <f t="shared" si="234"/>
        <v>0</v>
      </c>
      <c r="I1511" s="6">
        <f t="shared" si="234"/>
        <v>0</v>
      </c>
      <c r="J1511" s="6">
        <f t="shared" si="238"/>
        <v>0</v>
      </c>
      <c r="K1511" s="6">
        <f t="shared" si="238"/>
        <v>0</v>
      </c>
      <c r="L1511" s="6">
        <f t="shared" si="238"/>
        <v>0</v>
      </c>
      <c r="M1511" s="6">
        <f t="shared" si="238"/>
        <v>0</v>
      </c>
      <c r="N1511" s="6">
        <f t="shared" si="238"/>
        <v>0</v>
      </c>
      <c r="O1511" s="6">
        <v>1</v>
      </c>
      <c r="P1511" s="6">
        <f t="shared" si="237"/>
        <v>1</v>
      </c>
      <c r="Q1511" s="27">
        <f t="shared" si="236"/>
        <v>35482</v>
      </c>
    </row>
    <row r="1512" spans="1:17" ht="14.25" customHeight="1" x14ac:dyDescent="0.25">
      <c r="A1512" s="3">
        <v>50120270</v>
      </c>
      <c r="B1512" s="8" t="s">
        <v>43</v>
      </c>
      <c r="C1512" s="6">
        <v>8489</v>
      </c>
      <c r="D1512" s="6">
        <v>0</v>
      </c>
      <c r="E1512" s="6">
        <f t="shared" si="234"/>
        <v>0</v>
      </c>
      <c r="F1512" s="6">
        <f t="shared" si="234"/>
        <v>0</v>
      </c>
      <c r="G1512" s="6">
        <f t="shared" si="234"/>
        <v>0</v>
      </c>
      <c r="H1512" s="6">
        <f t="shared" si="234"/>
        <v>0</v>
      </c>
      <c r="I1512" s="6">
        <f t="shared" si="234"/>
        <v>0</v>
      </c>
      <c r="J1512" s="6">
        <f t="shared" ref="J1512:O1520" si="239">ROUND(I1512,0)</f>
        <v>0</v>
      </c>
      <c r="K1512" s="6">
        <f t="shared" si="239"/>
        <v>0</v>
      </c>
      <c r="L1512" s="6">
        <f t="shared" si="239"/>
        <v>0</v>
      </c>
      <c r="M1512" s="6">
        <f t="shared" si="239"/>
        <v>0</v>
      </c>
      <c r="N1512" s="6">
        <f t="shared" si="239"/>
        <v>0</v>
      </c>
      <c r="O1512" s="6">
        <v>1</v>
      </c>
      <c r="P1512" s="6">
        <f t="shared" si="237"/>
        <v>1</v>
      </c>
      <c r="Q1512" s="27">
        <f t="shared" si="236"/>
        <v>8489</v>
      </c>
    </row>
    <row r="1513" spans="1:17" ht="14.25" customHeight="1" x14ac:dyDescent="0.25">
      <c r="A1513" s="3">
        <v>50130459</v>
      </c>
      <c r="B1513" s="8" t="s">
        <v>194</v>
      </c>
      <c r="C1513" s="6">
        <v>550</v>
      </c>
      <c r="D1513" s="6">
        <v>0</v>
      </c>
      <c r="E1513" s="6">
        <f t="shared" si="234"/>
        <v>0</v>
      </c>
      <c r="F1513" s="6">
        <f t="shared" si="234"/>
        <v>0</v>
      </c>
      <c r="G1513" s="6">
        <f t="shared" si="234"/>
        <v>0</v>
      </c>
      <c r="H1513" s="6">
        <f t="shared" si="234"/>
        <v>0</v>
      </c>
      <c r="I1513" s="6">
        <f t="shared" si="234"/>
        <v>0</v>
      </c>
      <c r="J1513" s="6">
        <f t="shared" si="239"/>
        <v>0</v>
      </c>
      <c r="K1513" s="6">
        <f t="shared" si="239"/>
        <v>0</v>
      </c>
      <c r="L1513" s="6">
        <f t="shared" si="239"/>
        <v>0</v>
      </c>
      <c r="M1513" s="6">
        <f t="shared" si="239"/>
        <v>0</v>
      </c>
      <c r="N1513" s="6">
        <f t="shared" si="239"/>
        <v>0</v>
      </c>
      <c r="O1513" s="6">
        <v>1</v>
      </c>
      <c r="P1513" s="6">
        <f t="shared" si="237"/>
        <v>1</v>
      </c>
      <c r="Q1513" s="27">
        <f t="shared" si="236"/>
        <v>550</v>
      </c>
    </row>
    <row r="1514" spans="1:17" ht="14.25" customHeight="1" x14ac:dyDescent="0.25">
      <c r="A1514" s="3">
        <v>50130557</v>
      </c>
      <c r="B1514" s="8" t="s">
        <v>246</v>
      </c>
      <c r="C1514" s="6">
        <v>96</v>
      </c>
      <c r="D1514" s="6">
        <v>1</v>
      </c>
      <c r="E1514" s="6">
        <f t="shared" si="234"/>
        <v>1</v>
      </c>
      <c r="F1514" s="6">
        <f t="shared" si="234"/>
        <v>1</v>
      </c>
      <c r="G1514" s="6">
        <f t="shared" si="234"/>
        <v>1</v>
      </c>
      <c r="H1514" s="6">
        <f t="shared" si="234"/>
        <v>1</v>
      </c>
      <c r="I1514" s="6">
        <f t="shared" si="234"/>
        <v>1</v>
      </c>
      <c r="J1514" s="6">
        <f t="shared" si="239"/>
        <v>1</v>
      </c>
      <c r="K1514" s="6">
        <f t="shared" si="239"/>
        <v>1</v>
      </c>
      <c r="L1514" s="6">
        <f t="shared" si="239"/>
        <v>1</v>
      </c>
      <c r="M1514" s="6">
        <f t="shared" si="239"/>
        <v>1</v>
      </c>
      <c r="N1514" s="6">
        <f t="shared" si="239"/>
        <v>1</v>
      </c>
      <c r="O1514" s="6">
        <f t="shared" si="239"/>
        <v>1</v>
      </c>
      <c r="P1514" s="6">
        <f t="shared" si="237"/>
        <v>12</v>
      </c>
      <c r="Q1514" s="27">
        <f t="shared" si="236"/>
        <v>1152</v>
      </c>
    </row>
    <row r="1515" spans="1:17" ht="14.25" customHeight="1" x14ac:dyDescent="0.25">
      <c r="A1515" s="3">
        <v>50130713</v>
      </c>
      <c r="B1515" s="8" t="s">
        <v>152</v>
      </c>
      <c r="C1515" s="6">
        <v>45578</v>
      </c>
      <c r="D1515" s="6">
        <v>0</v>
      </c>
      <c r="E1515" s="6">
        <f t="shared" ref="E1515:I1558" si="240">D1515</f>
        <v>0</v>
      </c>
      <c r="F1515" s="6">
        <f t="shared" si="240"/>
        <v>0</v>
      </c>
      <c r="G1515" s="6">
        <f t="shared" si="240"/>
        <v>0</v>
      </c>
      <c r="H1515" s="6">
        <f t="shared" si="240"/>
        <v>0</v>
      </c>
      <c r="I1515" s="6">
        <f t="shared" si="240"/>
        <v>0</v>
      </c>
      <c r="J1515" s="6">
        <f t="shared" si="239"/>
        <v>0</v>
      </c>
      <c r="K1515" s="6">
        <f t="shared" si="239"/>
        <v>0</v>
      </c>
      <c r="L1515" s="6">
        <f t="shared" si="239"/>
        <v>0</v>
      </c>
      <c r="M1515" s="6">
        <f t="shared" si="239"/>
        <v>0</v>
      </c>
      <c r="N1515" s="6">
        <f t="shared" si="239"/>
        <v>0</v>
      </c>
      <c r="O1515" s="6">
        <v>1</v>
      </c>
      <c r="P1515" s="6">
        <f t="shared" si="237"/>
        <v>1</v>
      </c>
      <c r="Q1515" s="27">
        <f t="shared" si="236"/>
        <v>45578</v>
      </c>
    </row>
    <row r="1516" spans="1:17" ht="14.25" customHeight="1" x14ac:dyDescent="0.25">
      <c r="A1516" s="3">
        <v>50140031</v>
      </c>
      <c r="B1516" s="8" t="s">
        <v>735</v>
      </c>
      <c r="C1516" s="6">
        <v>33055</v>
      </c>
      <c r="D1516" s="6">
        <v>0</v>
      </c>
      <c r="E1516" s="6">
        <f t="shared" si="240"/>
        <v>0</v>
      </c>
      <c r="F1516" s="6">
        <f t="shared" si="240"/>
        <v>0</v>
      </c>
      <c r="G1516" s="6">
        <f t="shared" si="240"/>
        <v>0</v>
      </c>
      <c r="H1516" s="6">
        <f t="shared" si="240"/>
        <v>0</v>
      </c>
      <c r="I1516" s="6">
        <f t="shared" si="240"/>
        <v>0</v>
      </c>
      <c r="J1516" s="6">
        <f t="shared" si="239"/>
        <v>0</v>
      </c>
      <c r="K1516" s="6">
        <f t="shared" si="239"/>
        <v>0</v>
      </c>
      <c r="L1516" s="6">
        <f t="shared" si="239"/>
        <v>0</v>
      </c>
      <c r="M1516" s="6">
        <f t="shared" si="239"/>
        <v>0</v>
      </c>
      <c r="N1516" s="6">
        <f t="shared" si="239"/>
        <v>0</v>
      </c>
      <c r="O1516" s="6">
        <v>1</v>
      </c>
      <c r="P1516" s="6">
        <f t="shared" si="237"/>
        <v>1</v>
      </c>
      <c r="Q1516" s="27">
        <f t="shared" si="236"/>
        <v>33055</v>
      </c>
    </row>
    <row r="1517" spans="1:17" ht="14.25" customHeight="1" x14ac:dyDescent="0.25">
      <c r="A1517" s="3">
        <v>50143796</v>
      </c>
      <c r="B1517" s="8" t="s">
        <v>584</v>
      </c>
      <c r="C1517" s="6">
        <v>952</v>
      </c>
      <c r="D1517" s="6">
        <v>0</v>
      </c>
      <c r="E1517" s="6">
        <f t="shared" si="240"/>
        <v>0</v>
      </c>
      <c r="F1517" s="6">
        <f t="shared" si="240"/>
        <v>0</v>
      </c>
      <c r="G1517" s="6">
        <f t="shared" si="240"/>
        <v>0</v>
      </c>
      <c r="H1517" s="6">
        <f t="shared" si="240"/>
        <v>0</v>
      </c>
      <c r="I1517" s="6">
        <f t="shared" si="240"/>
        <v>0</v>
      </c>
      <c r="J1517" s="6">
        <f t="shared" si="239"/>
        <v>0</v>
      </c>
      <c r="K1517" s="6">
        <f t="shared" si="239"/>
        <v>0</v>
      </c>
      <c r="L1517" s="6">
        <f t="shared" si="239"/>
        <v>0</v>
      </c>
      <c r="M1517" s="6">
        <f t="shared" si="239"/>
        <v>0</v>
      </c>
      <c r="N1517" s="6">
        <f t="shared" si="239"/>
        <v>0</v>
      </c>
      <c r="O1517" s="6">
        <v>1</v>
      </c>
      <c r="P1517" s="6">
        <f t="shared" si="237"/>
        <v>1</v>
      </c>
      <c r="Q1517" s="27">
        <f t="shared" si="236"/>
        <v>952</v>
      </c>
    </row>
    <row r="1518" spans="1:17" ht="14.25" customHeight="1" x14ac:dyDescent="0.25">
      <c r="A1518" s="3">
        <v>50143955</v>
      </c>
      <c r="B1518" s="8" t="s">
        <v>736</v>
      </c>
      <c r="C1518" s="6">
        <v>3808</v>
      </c>
      <c r="D1518" s="6">
        <v>0</v>
      </c>
      <c r="E1518" s="6">
        <f t="shared" si="240"/>
        <v>0</v>
      </c>
      <c r="F1518" s="6">
        <f t="shared" si="240"/>
        <v>0</v>
      </c>
      <c r="G1518" s="6">
        <f t="shared" si="240"/>
        <v>0</v>
      </c>
      <c r="H1518" s="6">
        <f t="shared" si="240"/>
        <v>0</v>
      </c>
      <c r="I1518" s="6">
        <f t="shared" si="240"/>
        <v>0</v>
      </c>
      <c r="J1518" s="6">
        <f t="shared" si="239"/>
        <v>0</v>
      </c>
      <c r="K1518" s="6">
        <f t="shared" si="239"/>
        <v>0</v>
      </c>
      <c r="L1518" s="6">
        <f t="shared" si="239"/>
        <v>0</v>
      </c>
      <c r="M1518" s="6">
        <f t="shared" si="239"/>
        <v>0</v>
      </c>
      <c r="N1518" s="6">
        <f t="shared" si="239"/>
        <v>0</v>
      </c>
      <c r="O1518" s="6">
        <v>1</v>
      </c>
      <c r="P1518" s="6">
        <f t="shared" si="237"/>
        <v>1</v>
      </c>
      <c r="Q1518" s="27">
        <f t="shared" si="236"/>
        <v>3808</v>
      </c>
    </row>
    <row r="1519" spans="1:17" ht="14.25" customHeight="1" x14ac:dyDescent="0.25">
      <c r="A1519" s="3">
        <v>50145070</v>
      </c>
      <c r="B1519" s="8" t="s">
        <v>737</v>
      </c>
      <c r="C1519" s="6">
        <v>25224</v>
      </c>
      <c r="D1519" s="6">
        <v>0</v>
      </c>
      <c r="E1519" s="6">
        <f t="shared" si="240"/>
        <v>0</v>
      </c>
      <c r="F1519" s="6">
        <f t="shared" si="240"/>
        <v>0</v>
      </c>
      <c r="G1519" s="6">
        <f t="shared" si="240"/>
        <v>0</v>
      </c>
      <c r="H1519" s="6">
        <f t="shared" si="240"/>
        <v>0</v>
      </c>
      <c r="I1519" s="6">
        <f t="shared" si="240"/>
        <v>0</v>
      </c>
      <c r="J1519" s="6">
        <f t="shared" si="239"/>
        <v>0</v>
      </c>
      <c r="K1519" s="6">
        <f t="shared" si="239"/>
        <v>0</v>
      </c>
      <c r="L1519" s="6">
        <f t="shared" si="239"/>
        <v>0</v>
      </c>
      <c r="M1519" s="6">
        <f t="shared" si="239"/>
        <v>0</v>
      </c>
      <c r="N1519" s="6">
        <f t="shared" si="239"/>
        <v>0</v>
      </c>
      <c r="O1519" s="6">
        <v>1</v>
      </c>
      <c r="P1519" s="6">
        <f t="shared" si="237"/>
        <v>1</v>
      </c>
      <c r="Q1519" s="27">
        <f t="shared" si="236"/>
        <v>25224</v>
      </c>
    </row>
    <row r="1520" spans="1:17" ht="14.25" customHeight="1" x14ac:dyDescent="0.25">
      <c r="A1520" s="3">
        <v>50155421</v>
      </c>
      <c r="B1520" s="8" t="s">
        <v>77</v>
      </c>
      <c r="C1520" s="6">
        <v>3184</v>
      </c>
      <c r="D1520" s="6">
        <v>0</v>
      </c>
      <c r="E1520" s="6">
        <f t="shared" si="240"/>
        <v>0</v>
      </c>
      <c r="F1520" s="6">
        <f t="shared" si="240"/>
        <v>0</v>
      </c>
      <c r="G1520" s="6">
        <f t="shared" si="240"/>
        <v>0</v>
      </c>
      <c r="H1520" s="6">
        <f t="shared" si="240"/>
        <v>0</v>
      </c>
      <c r="I1520" s="6">
        <f t="shared" si="240"/>
        <v>0</v>
      </c>
      <c r="J1520" s="6">
        <f t="shared" si="239"/>
        <v>0</v>
      </c>
      <c r="K1520" s="6">
        <f t="shared" si="239"/>
        <v>0</v>
      </c>
      <c r="L1520" s="6">
        <f t="shared" si="239"/>
        <v>0</v>
      </c>
      <c r="M1520" s="6">
        <f t="shared" si="239"/>
        <v>0</v>
      </c>
      <c r="N1520" s="6">
        <f t="shared" si="239"/>
        <v>0</v>
      </c>
      <c r="O1520" s="6">
        <v>1</v>
      </c>
      <c r="P1520" s="6">
        <f t="shared" si="237"/>
        <v>1</v>
      </c>
      <c r="Q1520" s="27">
        <f t="shared" si="236"/>
        <v>3184</v>
      </c>
    </row>
    <row r="1521" spans="1:17" ht="14.25" customHeight="1" x14ac:dyDescent="0.25">
      <c r="A1521" s="3">
        <v>620530</v>
      </c>
      <c r="B1521" s="8" t="s">
        <v>292</v>
      </c>
      <c r="C1521" s="6">
        <v>7497</v>
      </c>
      <c r="D1521" s="6">
        <v>0</v>
      </c>
      <c r="E1521" s="6">
        <f t="shared" si="240"/>
        <v>0</v>
      </c>
      <c r="F1521" s="6">
        <f t="shared" si="240"/>
        <v>0</v>
      </c>
      <c r="G1521" s="6">
        <f t="shared" si="240"/>
        <v>0</v>
      </c>
      <c r="H1521" s="6">
        <f t="shared" si="240"/>
        <v>0</v>
      </c>
      <c r="I1521" s="6">
        <f t="shared" si="240"/>
        <v>0</v>
      </c>
      <c r="J1521" s="6">
        <f t="shared" ref="J1521:O1533" si="241">ROUND(I1521,0)</f>
        <v>0</v>
      </c>
      <c r="K1521" s="6">
        <f t="shared" si="241"/>
        <v>0</v>
      </c>
      <c r="L1521" s="6">
        <f t="shared" si="241"/>
        <v>0</v>
      </c>
      <c r="M1521" s="6">
        <f t="shared" si="241"/>
        <v>0</v>
      </c>
      <c r="N1521" s="6">
        <f t="shared" si="241"/>
        <v>0</v>
      </c>
      <c r="O1521" s="6">
        <v>1</v>
      </c>
      <c r="P1521" s="6">
        <f t="shared" si="237"/>
        <v>1</v>
      </c>
      <c r="Q1521" s="27">
        <f t="shared" si="236"/>
        <v>7497</v>
      </c>
    </row>
    <row r="1522" spans="1:17" ht="14.25" customHeight="1" x14ac:dyDescent="0.25">
      <c r="A1522" s="3">
        <v>610088</v>
      </c>
      <c r="B1522" s="8" t="s">
        <v>80</v>
      </c>
      <c r="C1522" s="6">
        <v>2068</v>
      </c>
      <c r="D1522" s="6">
        <v>1</v>
      </c>
      <c r="E1522" s="6">
        <f t="shared" si="240"/>
        <v>1</v>
      </c>
      <c r="F1522" s="6">
        <f t="shared" si="240"/>
        <v>1</v>
      </c>
      <c r="G1522" s="6">
        <f t="shared" si="240"/>
        <v>1</v>
      </c>
      <c r="H1522" s="6">
        <f t="shared" si="240"/>
        <v>1</v>
      </c>
      <c r="I1522" s="6">
        <f t="shared" si="240"/>
        <v>1</v>
      </c>
      <c r="J1522" s="6">
        <f t="shared" si="241"/>
        <v>1</v>
      </c>
      <c r="K1522" s="6">
        <f t="shared" si="241"/>
        <v>1</v>
      </c>
      <c r="L1522" s="6">
        <f t="shared" si="241"/>
        <v>1</v>
      </c>
      <c r="M1522" s="6">
        <f t="shared" si="241"/>
        <v>1</v>
      </c>
      <c r="N1522" s="6">
        <f t="shared" si="241"/>
        <v>1</v>
      </c>
      <c r="O1522" s="6">
        <f t="shared" si="241"/>
        <v>1</v>
      </c>
      <c r="P1522" s="6">
        <f t="shared" si="237"/>
        <v>12</v>
      </c>
      <c r="Q1522" s="27">
        <f t="shared" si="236"/>
        <v>24816</v>
      </c>
    </row>
    <row r="1523" spans="1:17" ht="14.25" customHeight="1" x14ac:dyDescent="0.25">
      <c r="A1523" s="3">
        <v>50020960</v>
      </c>
      <c r="B1523" s="8" t="s">
        <v>31</v>
      </c>
      <c r="C1523" s="6">
        <v>20</v>
      </c>
      <c r="D1523" s="6">
        <v>2</v>
      </c>
      <c r="E1523" s="6">
        <f t="shared" si="240"/>
        <v>2</v>
      </c>
      <c r="F1523" s="6">
        <f t="shared" si="240"/>
        <v>2</v>
      </c>
      <c r="G1523" s="6">
        <f t="shared" si="240"/>
        <v>2</v>
      </c>
      <c r="H1523" s="6">
        <f t="shared" si="240"/>
        <v>2</v>
      </c>
      <c r="I1523" s="6">
        <f t="shared" si="240"/>
        <v>2</v>
      </c>
      <c r="J1523" s="6">
        <f t="shared" si="241"/>
        <v>2</v>
      </c>
      <c r="K1523" s="6">
        <f t="shared" si="241"/>
        <v>2</v>
      </c>
      <c r="L1523" s="6">
        <f t="shared" si="241"/>
        <v>2</v>
      </c>
      <c r="M1523" s="6">
        <f t="shared" si="241"/>
        <v>2</v>
      </c>
      <c r="N1523" s="6">
        <f t="shared" si="241"/>
        <v>2</v>
      </c>
      <c r="O1523" s="6">
        <f t="shared" si="241"/>
        <v>2</v>
      </c>
      <c r="P1523" s="6">
        <f t="shared" si="237"/>
        <v>24</v>
      </c>
      <c r="Q1523" s="27">
        <f t="shared" si="236"/>
        <v>480</v>
      </c>
    </row>
    <row r="1524" spans="1:17" ht="14.25" customHeight="1" x14ac:dyDescent="0.25">
      <c r="A1524" s="3">
        <v>50119610</v>
      </c>
      <c r="B1524" s="8" t="s">
        <v>42</v>
      </c>
      <c r="C1524" s="6">
        <v>17</v>
      </c>
      <c r="D1524" s="6">
        <v>2</v>
      </c>
      <c r="E1524" s="6">
        <f t="shared" si="240"/>
        <v>2</v>
      </c>
      <c r="F1524" s="6">
        <f t="shared" si="240"/>
        <v>2</v>
      </c>
      <c r="G1524" s="6">
        <f t="shared" si="240"/>
        <v>2</v>
      </c>
      <c r="H1524" s="6">
        <f t="shared" si="240"/>
        <v>2</v>
      </c>
      <c r="I1524" s="6">
        <f t="shared" si="240"/>
        <v>2</v>
      </c>
      <c r="J1524" s="6">
        <f t="shared" si="241"/>
        <v>2</v>
      </c>
      <c r="K1524" s="6">
        <f t="shared" si="241"/>
        <v>2</v>
      </c>
      <c r="L1524" s="6">
        <f t="shared" si="241"/>
        <v>2</v>
      </c>
      <c r="M1524" s="6">
        <f t="shared" si="241"/>
        <v>2</v>
      </c>
      <c r="N1524" s="6">
        <f t="shared" si="241"/>
        <v>2</v>
      </c>
      <c r="O1524" s="6">
        <f t="shared" si="241"/>
        <v>2</v>
      </c>
      <c r="P1524" s="6">
        <f t="shared" si="237"/>
        <v>24</v>
      </c>
      <c r="Q1524" s="27">
        <f t="shared" si="236"/>
        <v>408</v>
      </c>
    </row>
    <row r="1525" spans="1:17" ht="14.25" customHeight="1" x14ac:dyDescent="0.25">
      <c r="A1525" s="3">
        <v>50130688</v>
      </c>
      <c r="B1525" s="8" t="s">
        <v>50</v>
      </c>
      <c r="C1525" s="6">
        <v>1250</v>
      </c>
      <c r="D1525" s="6">
        <v>0</v>
      </c>
      <c r="E1525" s="6">
        <f t="shared" si="240"/>
        <v>0</v>
      </c>
      <c r="F1525" s="6">
        <f t="shared" si="240"/>
        <v>0</v>
      </c>
      <c r="G1525" s="6">
        <f t="shared" si="240"/>
        <v>0</v>
      </c>
      <c r="H1525" s="6">
        <f t="shared" si="240"/>
        <v>0</v>
      </c>
      <c r="I1525" s="6">
        <f t="shared" si="240"/>
        <v>0</v>
      </c>
      <c r="J1525" s="6">
        <f t="shared" si="241"/>
        <v>0</v>
      </c>
      <c r="K1525" s="6">
        <f t="shared" si="241"/>
        <v>0</v>
      </c>
      <c r="L1525" s="6">
        <f t="shared" si="241"/>
        <v>0</v>
      </c>
      <c r="M1525" s="6">
        <f t="shared" si="241"/>
        <v>0</v>
      </c>
      <c r="N1525" s="6">
        <f t="shared" si="241"/>
        <v>0</v>
      </c>
      <c r="O1525" s="6">
        <v>1</v>
      </c>
      <c r="P1525" s="6">
        <f t="shared" si="237"/>
        <v>1</v>
      </c>
      <c r="Q1525" s="27">
        <f t="shared" si="236"/>
        <v>1250</v>
      </c>
    </row>
    <row r="1526" spans="1:17" ht="14.25" customHeight="1" x14ac:dyDescent="0.25">
      <c r="A1526" s="3">
        <v>50130695</v>
      </c>
      <c r="B1526" s="8" t="s">
        <v>197</v>
      </c>
      <c r="C1526" s="6">
        <v>140</v>
      </c>
      <c r="D1526" s="6">
        <v>1</v>
      </c>
      <c r="E1526" s="6">
        <f t="shared" si="240"/>
        <v>1</v>
      </c>
      <c r="F1526" s="6">
        <f t="shared" si="240"/>
        <v>1</v>
      </c>
      <c r="G1526" s="6">
        <f t="shared" si="240"/>
        <v>1</v>
      </c>
      <c r="H1526" s="6">
        <f t="shared" si="240"/>
        <v>1</v>
      </c>
      <c r="I1526" s="6">
        <f t="shared" si="240"/>
        <v>1</v>
      </c>
      <c r="J1526" s="6">
        <f t="shared" si="241"/>
        <v>1</v>
      </c>
      <c r="K1526" s="6">
        <f t="shared" si="241"/>
        <v>1</v>
      </c>
      <c r="L1526" s="6">
        <f t="shared" si="241"/>
        <v>1</v>
      </c>
      <c r="M1526" s="6">
        <f t="shared" si="241"/>
        <v>1</v>
      </c>
      <c r="N1526" s="6">
        <f t="shared" si="241"/>
        <v>1</v>
      </c>
      <c r="O1526" s="6">
        <f t="shared" si="241"/>
        <v>1</v>
      </c>
      <c r="P1526" s="6">
        <f t="shared" si="237"/>
        <v>12</v>
      </c>
      <c r="Q1526" s="27">
        <f t="shared" si="236"/>
        <v>1680</v>
      </c>
    </row>
    <row r="1527" spans="1:17" ht="14.25" customHeight="1" x14ac:dyDescent="0.25">
      <c r="A1527" s="3">
        <v>50136429</v>
      </c>
      <c r="B1527" s="8" t="s">
        <v>200</v>
      </c>
      <c r="C1527" s="6">
        <v>101</v>
      </c>
      <c r="D1527" s="6">
        <v>1</v>
      </c>
      <c r="E1527" s="6">
        <f t="shared" si="240"/>
        <v>1</v>
      </c>
      <c r="F1527" s="6">
        <f t="shared" si="240"/>
        <v>1</v>
      </c>
      <c r="G1527" s="6">
        <f t="shared" si="240"/>
        <v>1</v>
      </c>
      <c r="H1527" s="6">
        <f t="shared" si="240"/>
        <v>1</v>
      </c>
      <c r="I1527" s="6">
        <f t="shared" si="240"/>
        <v>1</v>
      </c>
      <c r="J1527" s="6">
        <f t="shared" si="241"/>
        <v>1</v>
      </c>
      <c r="K1527" s="6">
        <f t="shared" si="241"/>
        <v>1</v>
      </c>
      <c r="L1527" s="6">
        <f t="shared" si="241"/>
        <v>1</v>
      </c>
      <c r="M1527" s="6">
        <f t="shared" si="241"/>
        <v>1</v>
      </c>
      <c r="N1527" s="6">
        <f t="shared" si="241"/>
        <v>1</v>
      </c>
      <c r="O1527" s="6">
        <f t="shared" si="241"/>
        <v>1</v>
      </c>
      <c r="P1527" s="6">
        <f t="shared" si="237"/>
        <v>12</v>
      </c>
      <c r="Q1527" s="27">
        <f t="shared" si="236"/>
        <v>1212</v>
      </c>
    </row>
    <row r="1528" spans="1:17" ht="14.25" customHeight="1" x14ac:dyDescent="0.25">
      <c r="A1528" s="3">
        <v>610454</v>
      </c>
      <c r="B1528" s="8" t="s">
        <v>255</v>
      </c>
      <c r="C1528" s="6">
        <v>163120</v>
      </c>
      <c r="D1528" s="6">
        <v>0</v>
      </c>
      <c r="E1528" s="6">
        <f t="shared" si="240"/>
        <v>0</v>
      </c>
      <c r="F1528" s="6">
        <f t="shared" si="240"/>
        <v>0</v>
      </c>
      <c r="G1528" s="6">
        <f t="shared" si="240"/>
        <v>0</v>
      </c>
      <c r="H1528" s="6">
        <f t="shared" si="240"/>
        <v>0</v>
      </c>
      <c r="I1528" s="6">
        <f t="shared" si="240"/>
        <v>0</v>
      </c>
      <c r="J1528" s="6">
        <f t="shared" si="241"/>
        <v>0</v>
      </c>
      <c r="K1528" s="6">
        <f t="shared" si="241"/>
        <v>0</v>
      </c>
      <c r="L1528" s="6">
        <f t="shared" si="241"/>
        <v>0</v>
      </c>
      <c r="M1528" s="6">
        <f t="shared" si="241"/>
        <v>0</v>
      </c>
      <c r="N1528" s="6">
        <f t="shared" si="241"/>
        <v>0</v>
      </c>
      <c r="O1528" s="6">
        <v>1</v>
      </c>
      <c r="P1528" s="6">
        <f t="shared" si="237"/>
        <v>1</v>
      </c>
      <c r="Q1528" s="27">
        <f t="shared" si="236"/>
        <v>163120</v>
      </c>
    </row>
    <row r="1529" spans="1:17" ht="14.25" customHeight="1" x14ac:dyDescent="0.25">
      <c r="A1529" s="3">
        <v>50141846</v>
      </c>
      <c r="B1529" s="8" t="s">
        <v>64</v>
      </c>
      <c r="C1529" s="6">
        <v>1866</v>
      </c>
      <c r="D1529" s="6">
        <v>0</v>
      </c>
      <c r="E1529" s="6">
        <f t="shared" si="240"/>
        <v>0</v>
      </c>
      <c r="F1529" s="6">
        <f t="shared" si="240"/>
        <v>0</v>
      </c>
      <c r="G1529" s="6">
        <f t="shared" si="240"/>
        <v>0</v>
      </c>
      <c r="H1529" s="6">
        <f t="shared" si="240"/>
        <v>0</v>
      </c>
      <c r="I1529" s="6">
        <f t="shared" si="240"/>
        <v>0</v>
      </c>
      <c r="J1529" s="6">
        <f t="shared" si="241"/>
        <v>0</v>
      </c>
      <c r="K1529" s="6">
        <f t="shared" si="241"/>
        <v>0</v>
      </c>
      <c r="L1529" s="6">
        <f t="shared" si="241"/>
        <v>0</v>
      </c>
      <c r="M1529" s="6">
        <f t="shared" si="241"/>
        <v>0</v>
      </c>
      <c r="N1529" s="6">
        <f t="shared" si="241"/>
        <v>0</v>
      </c>
      <c r="O1529" s="6">
        <v>1</v>
      </c>
      <c r="P1529" s="6">
        <f t="shared" si="237"/>
        <v>1</v>
      </c>
      <c r="Q1529" s="27">
        <f t="shared" si="236"/>
        <v>1866</v>
      </c>
    </row>
    <row r="1530" spans="1:17" ht="14.25" customHeight="1" x14ac:dyDescent="0.25">
      <c r="A1530" s="3">
        <v>620096</v>
      </c>
      <c r="B1530" s="8" t="s">
        <v>91</v>
      </c>
      <c r="C1530" s="6">
        <v>35482</v>
      </c>
      <c r="D1530" s="6">
        <v>0</v>
      </c>
      <c r="E1530" s="6">
        <f t="shared" si="240"/>
        <v>0</v>
      </c>
      <c r="F1530" s="6">
        <f t="shared" si="240"/>
        <v>0</v>
      </c>
      <c r="G1530" s="6">
        <f t="shared" si="240"/>
        <v>0</v>
      </c>
      <c r="H1530" s="6">
        <f t="shared" si="240"/>
        <v>0</v>
      </c>
      <c r="I1530" s="6">
        <f t="shared" si="240"/>
        <v>0</v>
      </c>
      <c r="J1530" s="6">
        <f t="shared" si="241"/>
        <v>0</v>
      </c>
      <c r="K1530" s="6">
        <f t="shared" si="241"/>
        <v>0</v>
      </c>
      <c r="L1530" s="6">
        <f t="shared" si="241"/>
        <v>0</v>
      </c>
      <c r="M1530" s="6">
        <f t="shared" si="241"/>
        <v>0</v>
      </c>
      <c r="N1530" s="6">
        <f t="shared" si="241"/>
        <v>0</v>
      </c>
      <c r="O1530" s="6">
        <v>1</v>
      </c>
      <c r="P1530" s="6">
        <f t="shared" si="237"/>
        <v>1</v>
      </c>
      <c r="Q1530" s="27">
        <f t="shared" si="236"/>
        <v>35482</v>
      </c>
    </row>
    <row r="1531" spans="1:17" ht="14.25" customHeight="1" x14ac:dyDescent="0.25">
      <c r="A1531" s="3">
        <v>50010730</v>
      </c>
      <c r="B1531" s="8" t="s">
        <v>481</v>
      </c>
      <c r="C1531" s="6">
        <v>65</v>
      </c>
      <c r="D1531" s="6">
        <v>0</v>
      </c>
      <c r="E1531" s="6">
        <f t="shared" si="240"/>
        <v>0</v>
      </c>
      <c r="F1531" s="6">
        <f t="shared" si="240"/>
        <v>0</v>
      </c>
      <c r="G1531" s="6">
        <f t="shared" si="240"/>
        <v>0</v>
      </c>
      <c r="H1531" s="6">
        <f t="shared" si="240"/>
        <v>0</v>
      </c>
      <c r="I1531" s="6">
        <f t="shared" si="240"/>
        <v>0</v>
      </c>
      <c r="J1531" s="6">
        <f t="shared" si="241"/>
        <v>0</v>
      </c>
      <c r="K1531" s="6">
        <f t="shared" si="241"/>
        <v>0</v>
      </c>
      <c r="L1531" s="6">
        <f t="shared" si="241"/>
        <v>0</v>
      </c>
      <c r="M1531" s="6">
        <f t="shared" si="241"/>
        <v>0</v>
      </c>
      <c r="N1531" s="6">
        <f t="shared" si="241"/>
        <v>0</v>
      </c>
      <c r="O1531" s="6">
        <v>1</v>
      </c>
      <c r="P1531" s="6">
        <f t="shared" si="237"/>
        <v>1</v>
      </c>
      <c r="Q1531" s="27">
        <f t="shared" si="236"/>
        <v>65</v>
      </c>
    </row>
    <row r="1532" spans="1:17" ht="14.25" customHeight="1" x14ac:dyDescent="0.25">
      <c r="A1532" s="3">
        <v>50112690</v>
      </c>
      <c r="B1532" s="8" t="s">
        <v>136</v>
      </c>
      <c r="C1532" s="6">
        <v>1551</v>
      </c>
      <c r="D1532" s="6">
        <v>0</v>
      </c>
      <c r="E1532" s="6">
        <f t="shared" si="240"/>
        <v>0</v>
      </c>
      <c r="F1532" s="6">
        <f t="shared" si="240"/>
        <v>0</v>
      </c>
      <c r="G1532" s="6">
        <f t="shared" si="240"/>
        <v>0</v>
      </c>
      <c r="H1532" s="6">
        <f t="shared" si="240"/>
        <v>0</v>
      </c>
      <c r="I1532" s="6">
        <f t="shared" si="240"/>
        <v>0</v>
      </c>
      <c r="J1532" s="6">
        <f t="shared" si="241"/>
        <v>0</v>
      </c>
      <c r="K1532" s="6">
        <f t="shared" si="241"/>
        <v>0</v>
      </c>
      <c r="L1532" s="6">
        <f t="shared" si="241"/>
        <v>0</v>
      </c>
      <c r="M1532" s="6">
        <f t="shared" si="241"/>
        <v>0</v>
      </c>
      <c r="N1532" s="6">
        <f t="shared" si="241"/>
        <v>0</v>
      </c>
      <c r="O1532" s="6">
        <v>1</v>
      </c>
      <c r="P1532" s="6">
        <f t="shared" si="237"/>
        <v>1</v>
      </c>
      <c r="Q1532" s="27">
        <f t="shared" si="236"/>
        <v>1551</v>
      </c>
    </row>
    <row r="1533" spans="1:17" ht="14.25" customHeight="1" x14ac:dyDescent="0.25">
      <c r="A1533" s="3">
        <v>50119420</v>
      </c>
      <c r="B1533" s="8" t="s">
        <v>145</v>
      </c>
      <c r="C1533" s="6">
        <v>45</v>
      </c>
      <c r="D1533" s="6">
        <v>1</v>
      </c>
      <c r="E1533" s="6">
        <f t="shared" si="240"/>
        <v>1</v>
      </c>
      <c r="F1533" s="6">
        <f t="shared" si="240"/>
        <v>1</v>
      </c>
      <c r="G1533" s="6">
        <f t="shared" si="240"/>
        <v>1</v>
      </c>
      <c r="H1533" s="6">
        <f t="shared" si="240"/>
        <v>1</v>
      </c>
      <c r="I1533" s="6">
        <f t="shared" si="240"/>
        <v>1</v>
      </c>
      <c r="J1533" s="6">
        <f t="shared" si="241"/>
        <v>1</v>
      </c>
      <c r="K1533" s="6">
        <f t="shared" si="241"/>
        <v>1</v>
      </c>
      <c r="L1533" s="6">
        <f t="shared" si="241"/>
        <v>1</v>
      </c>
      <c r="M1533" s="6">
        <f t="shared" si="241"/>
        <v>1</v>
      </c>
      <c r="N1533" s="6">
        <f t="shared" si="241"/>
        <v>1</v>
      </c>
      <c r="O1533" s="6">
        <f t="shared" si="241"/>
        <v>1</v>
      </c>
      <c r="P1533" s="6">
        <f t="shared" si="237"/>
        <v>12</v>
      </c>
      <c r="Q1533" s="27">
        <f t="shared" si="236"/>
        <v>540</v>
      </c>
    </row>
    <row r="1534" spans="1:17" ht="14.25" customHeight="1" x14ac:dyDescent="0.25">
      <c r="A1534" s="3">
        <v>50131071</v>
      </c>
      <c r="B1534" s="8" t="s">
        <v>153</v>
      </c>
      <c r="C1534" s="6">
        <v>5642</v>
      </c>
      <c r="D1534" s="6">
        <v>0</v>
      </c>
      <c r="E1534" s="6">
        <f t="shared" si="240"/>
        <v>0</v>
      </c>
      <c r="F1534" s="6">
        <f t="shared" si="240"/>
        <v>0</v>
      </c>
      <c r="G1534" s="6">
        <f t="shared" si="240"/>
        <v>0</v>
      </c>
      <c r="H1534" s="6">
        <f t="shared" si="240"/>
        <v>0</v>
      </c>
      <c r="I1534" s="6">
        <f t="shared" si="240"/>
        <v>0</v>
      </c>
      <c r="J1534" s="6">
        <f t="shared" ref="J1534:O1549" si="242">ROUND(I1534,0)</f>
        <v>0</v>
      </c>
      <c r="K1534" s="6">
        <f t="shared" si="242"/>
        <v>0</v>
      </c>
      <c r="L1534" s="6">
        <f t="shared" si="242"/>
        <v>0</v>
      </c>
      <c r="M1534" s="6">
        <f t="shared" si="242"/>
        <v>0</v>
      </c>
      <c r="N1534" s="6">
        <f t="shared" si="242"/>
        <v>0</v>
      </c>
      <c r="O1534" s="6">
        <v>1</v>
      </c>
      <c r="P1534" s="6">
        <f t="shared" si="237"/>
        <v>1</v>
      </c>
      <c r="Q1534" s="27">
        <f t="shared" si="236"/>
        <v>5642</v>
      </c>
    </row>
    <row r="1535" spans="1:17" ht="14.25" customHeight="1" x14ac:dyDescent="0.25">
      <c r="A1535" s="3">
        <v>50131600</v>
      </c>
      <c r="B1535" s="8" t="s">
        <v>53</v>
      </c>
      <c r="C1535" s="6">
        <v>1887</v>
      </c>
      <c r="D1535" s="6">
        <v>0</v>
      </c>
      <c r="E1535" s="6">
        <f t="shared" si="240"/>
        <v>0</v>
      </c>
      <c r="F1535" s="6">
        <f t="shared" si="240"/>
        <v>0</v>
      </c>
      <c r="G1535" s="6">
        <f t="shared" si="240"/>
        <v>0</v>
      </c>
      <c r="H1535" s="6">
        <f t="shared" si="240"/>
        <v>0</v>
      </c>
      <c r="I1535" s="6">
        <f t="shared" si="240"/>
        <v>0</v>
      </c>
      <c r="J1535" s="6">
        <f t="shared" si="242"/>
        <v>0</v>
      </c>
      <c r="K1535" s="6">
        <f t="shared" si="242"/>
        <v>0</v>
      </c>
      <c r="L1535" s="6">
        <f t="shared" si="242"/>
        <v>0</v>
      </c>
      <c r="M1535" s="6">
        <f t="shared" si="242"/>
        <v>0</v>
      </c>
      <c r="N1535" s="6">
        <f t="shared" si="242"/>
        <v>0</v>
      </c>
      <c r="O1535" s="6">
        <v>1</v>
      </c>
      <c r="P1535" s="6">
        <f t="shared" si="237"/>
        <v>1</v>
      </c>
      <c r="Q1535" s="27">
        <f t="shared" ref="Q1535:Q1590" si="243">C1535*P1535</f>
        <v>1887</v>
      </c>
    </row>
    <row r="1536" spans="1:17" ht="14.25" customHeight="1" x14ac:dyDescent="0.25">
      <c r="A1536" s="3">
        <v>50136296</v>
      </c>
      <c r="B1536" s="8" t="s">
        <v>57</v>
      </c>
      <c r="C1536" s="6">
        <v>669</v>
      </c>
      <c r="D1536" s="6">
        <v>0</v>
      </c>
      <c r="E1536" s="6">
        <f t="shared" si="240"/>
        <v>0</v>
      </c>
      <c r="F1536" s="6">
        <f t="shared" si="240"/>
        <v>0</v>
      </c>
      <c r="G1536" s="6">
        <f t="shared" si="240"/>
        <v>0</v>
      </c>
      <c r="H1536" s="6">
        <f t="shared" si="240"/>
        <v>0</v>
      </c>
      <c r="I1536" s="6">
        <f t="shared" si="240"/>
        <v>0</v>
      </c>
      <c r="J1536" s="6">
        <f t="shared" si="242"/>
        <v>0</v>
      </c>
      <c r="K1536" s="6">
        <f t="shared" si="242"/>
        <v>0</v>
      </c>
      <c r="L1536" s="6">
        <f t="shared" si="242"/>
        <v>0</v>
      </c>
      <c r="M1536" s="6">
        <f t="shared" si="242"/>
        <v>0</v>
      </c>
      <c r="N1536" s="6">
        <f t="shared" si="242"/>
        <v>0</v>
      </c>
      <c r="O1536" s="6">
        <v>1</v>
      </c>
      <c r="P1536" s="6">
        <f t="shared" ref="P1536:P1591" si="244">SUM(D1536:O1536)</f>
        <v>1</v>
      </c>
      <c r="Q1536" s="27">
        <f t="shared" si="243"/>
        <v>669</v>
      </c>
    </row>
    <row r="1537" spans="1:17" ht="14.25" customHeight="1" x14ac:dyDescent="0.25">
      <c r="A1537" s="3">
        <v>50143629</v>
      </c>
      <c r="B1537" s="8" t="s">
        <v>741</v>
      </c>
      <c r="C1537" s="6">
        <v>420</v>
      </c>
      <c r="D1537" s="6">
        <v>1</v>
      </c>
      <c r="E1537" s="6">
        <f t="shared" si="240"/>
        <v>1</v>
      </c>
      <c r="F1537" s="6">
        <f t="shared" si="240"/>
        <v>1</v>
      </c>
      <c r="G1537" s="6">
        <f t="shared" si="240"/>
        <v>1</v>
      </c>
      <c r="H1537" s="6">
        <f t="shared" si="240"/>
        <v>1</v>
      </c>
      <c r="I1537" s="6">
        <f t="shared" si="240"/>
        <v>1</v>
      </c>
      <c r="J1537" s="6">
        <f t="shared" si="242"/>
        <v>1</v>
      </c>
      <c r="K1537" s="6">
        <f t="shared" si="242"/>
        <v>1</v>
      </c>
      <c r="L1537" s="6">
        <f t="shared" si="242"/>
        <v>1</v>
      </c>
      <c r="M1537" s="6">
        <f t="shared" si="242"/>
        <v>1</v>
      </c>
      <c r="N1537" s="6">
        <f t="shared" si="242"/>
        <v>1</v>
      </c>
      <c r="O1537" s="6">
        <f t="shared" si="242"/>
        <v>1</v>
      </c>
      <c r="P1537" s="6">
        <f t="shared" si="244"/>
        <v>12</v>
      </c>
      <c r="Q1537" s="27">
        <f t="shared" si="243"/>
        <v>5040</v>
      </c>
    </row>
    <row r="1538" spans="1:17" ht="14.25" customHeight="1" x14ac:dyDescent="0.25">
      <c r="A1538" s="3">
        <v>50144147</v>
      </c>
      <c r="B1538" s="8" t="s">
        <v>69</v>
      </c>
      <c r="C1538" s="6">
        <v>417</v>
      </c>
      <c r="D1538" s="6">
        <v>1</v>
      </c>
      <c r="E1538" s="6">
        <f t="shared" si="240"/>
        <v>1</v>
      </c>
      <c r="F1538" s="6">
        <f t="shared" si="240"/>
        <v>1</v>
      </c>
      <c r="G1538" s="6">
        <f t="shared" si="240"/>
        <v>1</v>
      </c>
      <c r="H1538" s="6">
        <f t="shared" si="240"/>
        <v>1</v>
      </c>
      <c r="I1538" s="6">
        <f t="shared" si="240"/>
        <v>1</v>
      </c>
      <c r="J1538" s="6">
        <f t="shared" si="242"/>
        <v>1</v>
      </c>
      <c r="K1538" s="6">
        <v>0</v>
      </c>
      <c r="L1538" s="6">
        <f t="shared" si="242"/>
        <v>0</v>
      </c>
      <c r="M1538" s="6">
        <f t="shared" si="242"/>
        <v>0</v>
      </c>
      <c r="N1538" s="6">
        <f t="shared" si="242"/>
        <v>0</v>
      </c>
      <c r="O1538" s="6">
        <f t="shared" si="242"/>
        <v>0</v>
      </c>
      <c r="P1538" s="6">
        <f t="shared" si="244"/>
        <v>7</v>
      </c>
      <c r="Q1538" s="27">
        <f t="shared" si="243"/>
        <v>2919</v>
      </c>
    </row>
    <row r="1539" spans="1:17" ht="14.25" customHeight="1" x14ac:dyDescent="0.25">
      <c r="A1539" s="3">
        <v>50144150</v>
      </c>
      <c r="B1539" s="8" t="s">
        <v>70</v>
      </c>
      <c r="C1539" s="6">
        <v>417</v>
      </c>
      <c r="D1539" s="6">
        <v>1</v>
      </c>
      <c r="E1539" s="6">
        <f t="shared" si="240"/>
        <v>1</v>
      </c>
      <c r="F1539" s="6">
        <f t="shared" si="240"/>
        <v>1</v>
      </c>
      <c r="G1539" s="6">
        <f t="shared" si="240"/>
        <v>1</v>
      </c>
      <c r="H1539" s="6">
        <f t="shared" si="240"/>
        <v>1</v>
      </c>
      <c r="I1539" s="6">
        <f t="shared" si="240"/>
        <v>1</v>
      </c>
      <c r="J1539" s="6">
        <f t="shared" si="242"/>
        <v>1</v>
      </c>
      <c r="K1539" s="6">
        <v>0</v>
      </c>
      <c r="L1539" s="6">
        <f t="shared" si="242"/>
        <v>0</v>
      </c>
      <c r="M1539" s="6">
        <f t="shared" si="242"/>
        <v>0</v>
      </c>
      <c r="N1539" s="6">
        <f t="shared" si="242"/>
        <v>0</v>
      </c>
      <c r="O1539" s="6">
        <f t="shared" si="242"/>
        <v>0</v>
      </c>
      <c r="P1539" s="6">
        <f t="shared" si="244"/>
        <v>7</v>
      </c>
      <c r="Q1539" s="27">
        <f t="shared" si="243"/>
        <v>2919</v>
      </c>
    </row>
    <row r="1540" spans="1:17" ht="14.25" customHeight="1" x14ac:dyDescent="0.25">
      <c r="A1540" s="3">
        <v>50144151</v>
      </c>
      <c r="B1540" s="8" t="s">
        <v>71</v>
      </c>
      <c r="C1540" s="6">
        <v>417</v>
      </c>
      <c r="D1540" s="6">
        <v>1</v>
      </c>
      <c r="E1540" s="6">
        <f t="shared" si="240"/>
        <v>1</v>
      </c>
      <c r="F1540" s="6">
        <f t="shared" si="240"/>
        <v>1</v>
      </c>
      <c r="G1540" s="6">
        <f t="shared" si="240"/>
        <v>1</v>
      </c>
      <c r="H1540" s="6">
        <f t="shared" si="240"/>
        <v>1</v>
      </c>
      <c r="I1540" s="6">
        <f t="shared" si="240"/>
        <v>1</v>
      </c>
      <c r="J1540" s="6">
        <f t="shared" si="242"/>
        <v>1</v>
      </c>
      <c r="K1540" s="6">
        <v>0</v>
      </c>
      <c r="L1540" s="6">
        <f t="shared" si="242"/>
        <v>0</v>
      </c>
      <c r="M1540" s="6">
        <f t="shared" si="242"/>
        <v>0</v>
      </c>
      <c r="N1540" s="6">
        <f t="shared" si="242"/>
        <v>0</v>
      </c>
      <c r="O1540" s="6">
        <f t="shared" si="242"/>
        <v>0</v>
      </c>
      <c r="P1540" s="6">
        <f t="shared" si="244"/>
        <v>7</v>
      </c>
      <c r="Q1540" s="27">
        <f t="shared" si="243"/>
        <v>2919</v>
      </c>
    </row>
    <row r="1541" spans="1:17" ht="14.25" customHeight="1" x14ac:dyDescent="0.25">
      <c r="A1541" s="3">
        <v>50144608</v>
      </c>
      <c r="B1541" s="8" t="s">
        <v>371</v>
      </c>
      <c r="C1541" s="6">
        <v>11</v>
      </c>
      <c r="D1541" s="6">
        <v>1</v>
      </c>
      <c r="E1541" s="6">
        <f t="shared" si="240"/>
        <v>1</v>
      </c>
      <c r="F1541" s="6">
        <f t="shared" si="240"/>
        <v>1</v>
      </c>
      <c r="G1541" s="6">
        <f t="shared" si="240"/>
        <v>1</v>
      </c>
      <c r="H1541" s="6">
        <f t="shared" si="240"/>
        <v>1</v>
      </c>
      <c r="I1541" s="6">
        <f t="shared" si="240"/>
        <v>1</v>
      </c>
      <c r="J1541" s="6">
        <f t="shared" si="242"/>
        <v>1</v>
      </c>
      <c r="K1541" s="6">
        <f t="shared" si="242"/>
        <v>1</v>
      </c>
      <c r="L1541" s="6">
        <f t="shared" si="242"/>
        <v>1</v>
      </c>
      <c r="M1541" s="6">
        <f t="shared" si="242"/>
        <v>1</v>
      </c>
      <c r="N1541" s="6">
        <f t="shared" si="242"/>
        <v>1</v>
      </c>
      <c r="O1541" s="6">
        <f t="shared" si="242"/>
        <v>1</v>
      </c>
      <c r="P1541" s="6">
        <f t="shared" si="244"/>
        <v>12</v>
      </c>
      <c r="Q1541" s="27">
        <f t="shared" si="243"/>
        <v>132</v>
      </c>
    </row>
    <row r="1542" spans="1:17" ht="14.25" customHeight="1" x14ac:dyDescent="0.25">
      <c r="A1542" s="3">
        <v>50124100</v>
      </c>
      <c r="B1542" s="8" t="s">
        <v>743</v>
      </c>
      <c r="C1542" s="6">
        <v>10621</v>
      </c>
      <c r="D1542" s="6">
        <v>0</v>
      </c>
      <c r="E1542" s="6">
        <f t="shared" si="240"/>
        <v>0</v>
      </c>
      <c r="F1542" s="6">
        <f t="shared" si="240"/>
        <v>0</v>
      </c>
      <c r="G1542" s="6">
        <f t="shared" si="240"/>
        <v>0</v>
      </c>
      <c r="H1542" s="6">
        <f t="shared" si="240"/>
        <v>0</v>
      </c>
      <c r="I1542" s="6">
        <f t="shared" si="240"/>
        <v>0</v>
      </c>
      <c r="J1542" s="6">
        <f t="shared" si="242"/>
        <v>0</v>
      </c>
      <c r="K1542" s="6">
        <f t="shared" si="242"/>
        <v>0</v>
      </c>
      <c r="L1542" s="6">
        <f t="shared" si="242"/>
        <v>0</v>
      </c>
      <c r="M1542" s="6">
        <f t="shared" si="242"/>
        <v>0</v>
      </c>
      <c r="N1542" s="6">
        <f t="shared" si="242"/>
        <v>0</v>
      </c>
      <c r="O1542" s="6">
        <v>1</v>
      </c>
      <c r="P1542" s="6">
        <f t="shared" si="244"/>
        <v>1</v>
      </c>
      <c r="Q1542" s="27">
        <f t="shared" si="243"/>
        <v>10621</v>
      </c>
    </row>
    <row r="1543" spans="1:17" ht="14.25" customHeight="1" x14ac:dyDescent="0.25">
      <c r="A1543" s="3">
        <v>610333</v>
      </c>
      <c r="B1543" s="8" t="s">
        <v>137</v>
      </c>
      <c r="C1543" s="6">
        <v>26121</v>
      </c>
      <c r="D1543" s="6">
        <v>0</v>
      </c>
      <c r="E1543" s="6">
        <f t="shared" si="240"/>
        <v>0</v>
      </c>
      <c r="F1543" s="6">
        <f t="shared" si="240"/>
        <v>0</v>
      </c>
      <c r="G1543" s="6">
        <f t="shared" si="240"/>
        <v>0</v>
      </c>
      <c r="H1543" s="6">
        <f t="shared" si="240"/>
        <v>0</v>
      </c>
      <c r="I1543" s="6">
        <f t="shared" si="240"/>
        <v>0</v>
      </c>
      <c r="J1543" s="6">
        <f t="shared" si="242"/>
        <v>0</v>
      </c>
      <c r="K1543" s="6">
        <f t="shared" si="242"/>
        <v>0</v>
      </c>
      <c r="L1543" s="6">
        <f t="shared" si="242"/>
        <v>0</v>
      </c>
      <c r="M1543" s="6">
        <f t="shared" si="242"/>
        <v>0</v>
      </c>
      <c r="N1543" s="6">
        <f t="shared" si="242"/>
        <v>0</v>
      </c>
      <c r="O1543" s="6">
        <v>1</v>
      </c>
      <c r="P1543" s="6">
        <f t="shared" si="244"/>
        <v>1</v>
      </c>
      <c r="Q1543" s="27">
        <f t="shared" si="243"/>
        <v>26121</v>
      </c>
    </row>
    <row r="1544" spans="1:17" ht="14.25" customHeight="1" x14ac:dyDescent="0.25">
      <c r="A1544" s="3">
        <v>50113460</v>
      </c>
      <c r="B1544" s="8" t="s">
        <v>38</v>
      </c>
      <c r="C1544" s="6">
        <v>1999</v>
      </c>
      <c r="D1544" s="6">
        <v>1</v>
      </c>
      <c r="E1544" s="6">
        <f t="shared" si="240"/>
        <v>1</v>
      </c>
      <c r="F1544" s="6">
        <f t="shared" si="240"/>
        <v>1</v>
      </c>
      <c r="G1544" s="6">
        <f t="shared" si="240"/>
        <v>1</v>
      </c>
      <c r="H1544" s="6">
        <f t="shared" si="240"/>
        <v>1</v>
      </c>
      <c r="I1544" s="6">
        <f t="shared" si="240"/>
        <v>1</v>
      </c>
      <c r="J1544" s="6">
        <f t="shared" si="242"/>
        <v>1</v>
      </c>
      <c r="K1544" s="6">
        <f t="shared" si="242"/>
        <v>1</v>
      </c>
      <c r="L1544" s="6">
        <f t="shared" si="242"/>
        <v>1</v>
      </c>
      <c r="M1544" s="6">
        <f t="shared" si="242"/>
        <v>1</v>
      </c>
      <c r="N1544" s="6">
        <f t="shared" si="242"/>
        <v>1</v>
      </c>
      <c r="O1544" s="6">
        <f t="shared" si="242"/>
        <v>1</v>
      </c>
      <c r="P1544" s="6">
        <f t="shared" si="244"/>
        <v>12</v>
      </c>
      <c r="Q1544" s="27">
        <f t="shared" si="243"/>
        <v>23988</v>
      </c>
    </row>
    <row r="1545" spans="1:17" ht="14.25" customHeight="1" x14ac:dyDescent="0.25">
      <c r="A1545" s="3">
        <v>50131071</v>
      </c>
      <c r="B1545" s="8" t="s">
        <v>153</v>
      </c>
      <c r="C1545" s="6">
        <v>5642</v>
      </c>
      <c r="D1545" s="6">
        <v>0</v>
      </c>
      <c r="E1545" s="6">
        <f t="shared" si="240"/>
        <v>0</v>
      </c>
      <c r="F1545" s="6">
        <f t="shared" si="240"/>
        <v>0</v>
      </c>
      <c r="G1545" s="6">
        <f t="shared" si="240"/>
        <v>0</v>
      </c>
      <c r="H1545" s="6">
        <f t="shared" si="240"/>
        <v>0</v>
      </c>
      <c r="I1545" s="6">
        <f t="shared" si="240"/>
        <v>0</v>
      </c>
      <c r="J1545" s="6">
        <f t="shared" si="242"/>
        <v>0</v>
      </c>
      <c r="K1545" s="6">
        <f t="shared" si="242"/>
        <v>0</v>
      </c>
      <c r="L1545" s="6">
        <f t="shared" si="242"/>
        <v>0</v>
      </c>
      <c r="M1545" s="6">
        <f t="shared" si="242"/>
        <v>0</v>
      </c>
      <c r="N1545" s="6">
        <f t="shared" si="242"/>
        <v>0</v>
      </c>
      <c r="O1545" s="6">
        <v>1</v>
      </c>
      <c r="P1545" s="6">
        <f t="shared" si="244"/>
        <v>1</v>
      </c>
      <c r="Q1545" s="27">
        <f t="shared" si="243"/>
        <v>5642</v>
      </c>
    </row>
    <row r="1546" spans="1:17" ht="14.25" customHeight="1" x14ac:dyDescent="0.25">
      <c r="A1546" s="3">
        <v>50131600</v>
      </c>
      <c r="B1546" s="8" t="s">
        <v>53</v>
      </c>
      <c r="C1546" s="6">
        <v>1887</v>
      </c>
      <c r="D1546" s="6">
        <v>0</v>
      </c>
      <c r="E1546" s="6">
        <f t="shared" si="240"/>
        <v>0</v>
      </c>
      <c r="F1546" s="6">
        <f t="shared" si="240"/>
        <v>0</v>
      </c>
      <c r="G1546" s="6">
        <f t="shared" si="240"/>
        <v>0</v>
      </c>
      <c r="H1546" s="6">
        <f t="shared" si="240"/>
        <v>0</v>
      </c>
      <c r="I1546" s="6">
        <f t="shared" si="240"/>
        <v>0</v>
      </c>
      <c r="J1546" s="6">
        <f t="shared" si="242"/>
        <v>0</v>
      </c>
      <c r="K1546" s="6">
        <f t="shared" si="242"/>
        <v>0</v>
      </c>
      <c r="L1546" s="6">
        <f t="shared" si="242"/>
        <v>0</v>
      </c>
      <c r="M1546" s="6">
        <f t="shared" si="242"/>
        <v>0</v>
      </c>
      <c r="N1546" s="6">
        <f t="shared" si="242"/>
        <v>0</v>
      </c>
      <c r="O1546" s="6">
        <v>1</v>
      </c>
      <c r="P1546" s="6">
        <f t="shared" si="244"/>
        <v>1</v>
      </c>
      <c r="Q1546" s="27">
        <f t="shared" si="243"/>
        <v>1887</v>
      </c>
    </row>
    <row r="1547" spans="1:17" ht="14.25" customHeight="1" x14ac:dyDescent="0.25">
      <c r="A1547" s="3">
        <v>50136199</v>
      </c>
      <c r="B1547" s="8" t="s">
        <v>56</v>
      </c>
      <c r="C1547" s="6">
        <v>3728</v>
      </c>
      <c r="D1547" s="6">
        <v>0</v>
      </c>
      <c r="E1547" s="6">
        <f t="shared" si="240"/>
        <v>0</v>
      </c>
      <c r="F1547" s="6">
        <f t="shared" si="240"/>
        <v>0</v>
      </c>
      <c r="G1547" s="6">
        <f t="shared" si="240"/>
        <v>0</v>
      </c>
      <c r="H1547" s="6">
        <f t="shared" si="240"/>
        <v>0</v>
      </c>
      <c r="I1547" s="6">
        <f t="shared" si="240"/>
        <v>0</v>
      </c>
      <c r="J1547" s="6">
        <f t="shared" si="242"/>
        <v>0</v>
      </c>
      <c r="K1547" s="6">
        <f t="shared" si="242"/>
        <v>0</v>
      </c>
      <c r="L1547" s="6">
        <f t="shared" si="242"/>
        <v>0</v>
      </c>
      <c r="M1547" s="6">
        <f t="shared" si="242"/>
        <v>0</v>
      </c>
      <c r="N1547" s="6">
        <f t="shared" si="242"/>
        <v>0</v>
      </c>
      <c r="O1547" s="6">
        <v>1</v>
      </c>
      <c r="P1547" s="6">
        <f t="shared" si="244"/>
        <v>1</v>
      </c>
      <c r="Q1547" s="27">
        <f t="shared" si="243"/>
        <v>3728</v>
      </c>
    </row>
    <row r="1548" spans="1:17" ht="14.25" customHeight="1" x14ac:dyDescent="0.25">
      <c r="A1548" s="3">
        <v>50142125</v>
      </c>
      <c r="B1548" s="8" t="s">
        <v>745</v>
      </c>
      <c r="C1548" s="6">
        <v>148750</v>
      </c>
      <c r="D1548" s="6">
        <v>0</v>
      </c>
      <c r="E1548" s="6">
        <f t="shared" si="240"/>
        <v>0</v>
      </c>
      <c r="F1548" s="6">
        <f t="shared" si="240"/>
        <v>0</v>
      </c>
      <c r="G1548" s="6">
        <f t="shared" si="240"/>
        <v>0</v>
      </c>
      <c r="H1548" s="6">
        <f t="shared" si="240"/>
        <v>0</v>
      </c>
      <c r="I1548" s="6">
        <f t="shared" si="240"/>
        <v>0</v>
      </c>
      <c r="J1548" s="6">
        <f t="shared" si="242"/>
        <v>0</v>
      </c>
      <c r="K1548" s="6">
        <f t="shared" si="242"/>
        <v>0</v>
      </c>
      <c r="L1548" s="6">
        <f t="shared" si="242"/>
        <v>0</v>
      </c>
      <c r="M1548" s="6">
        <f t="shared" si="242"/>
        <v>0</v>
      </c>
      <c r="N1548" s="6">
        <f t="shared" si="242"/>
        <v>0</v>
      </c>
      <c r="O1548" s="6">
        <v>1</v>
      </c>
      <c r="P1548" s="6">
        <f t="shared" si="244"/>
        <v>1</v>
      </c>
      <c r="Q1548" s="27">
        <f t="shared" si="243"/>
        <v>148750</v>
      </c>
    </row>
    <row r="1549" spans="1:17" ht="14.25" customHeight="1" x14ac:dyDescent="0.25">
      <c r="A1549" s="3">
        <v>50163428</v>
      </c>
      <c r="B1549" s="8" t="s">
        <v>290</v>
      </c>
      <c r="C1549" s="6">
        <v>47600</v>
      </c>
      <c r="D1549" s="6">
        <v>0</v>
      </c>
      <c r="E1549" s="6">
        <f t="shared" si="240"/>
        <v>0</v>
      </c>
      <c r="F1549" s="6">
        <f t="shared" si="240"/>
        <v>0</v>
      </c>
      <c r="G1549" s="6">
        <f t="shared" si="240"/>
        <v>0</v>
      </c>
      <c r="H1549" s="6">
        <f t="shared" si="240"/>
        <v>0</v>
      </c>
      <c r="I1549" s="6">
        <f t="shared" si="240"/>
        <v>0</v>
      </c>
      <c r="J1549" s="6">
        <f t="shared" si="242"/>
        <v>0</v>
      </c>
      <c r="K1549" s="6">
        <f t="shared" si="242"/>
        <v>0</v>
      </c>
      <c r="L1549" s="6">
        <f t="shared" si="242"/>
        <v>0</v>
      </c>
      <c r="M1549" s="6">
        <f t="shared" si="242"/>
        <v>0</v>
      </c>
      <c r="N1549" s="6">
        <f t="shared" si="242"/>
        <v>0</v>
      </c>
      <c r="O1549" s="6">
        <v>1</v>
      </c>
      <c r="P1549" s="6">
        <f t="shared" si="244"/>
        <v>1</v>
      </c>
      <c r="Q1549" s="27">
        <f t="shared" si="243"/>
        <v>47600</v>
      </c>
    </row>
    <row r="1550" spans="1:17" ht="14.25" customHeight="1" x14ac:dyDescent="0.25">
      <c r="A1550" s="3">
        <v>50010170</v>
      </c>
      <c r="B1550" s="8" t="s">
        <v>318</v>
      </c>
      <c r="C1550" s="6">
        <v>48320</v>
      </c>
      <c r="D1550" s="6">
        <v>0</v>
      </c>
      <c r="E1550" s="6">
        <f t="shared" si="240"/>
        <v>0</v>
      </c>
      <c r="F1550" s="6">
        <f t="shared" si="240"/>
        <v>0</v>
      </c>
      <c r="G1550" s="6">
        <f t="shared" si="240"/>
        <v>0</v>
      </c>
      <c r="H1550" s="6">
        <f t="shared" si="240"/>
        <v>0</v>
      </c>
      <c r="I1550" s="6">
        <f t="shared" si="240"/>
        <v>0</v>
      </c>
      <c r="J1550" s="6">
        <f t="shared" ref="J1550:O1565" si="245">ROUND(I1550,0)</f>
        <v>0</v>
      </c>
      <c r="K1550" s="6">
        <f t="shared" si="245"/>
        <v>0</v>
      </c>
      <c r="L1550" s="6">
        <f t="shared" si="245"/>
        <v>0</v>
      </c>
      <c r="M1550" s="6">
        <f t="shared" si="245"/>
        <v>0</v>
      </c>
      <c r="N1550" s="6">
        <f t="shared" si="245"/>
        <v>0</v>
      </c>
      <c r="O1550" s="6">
        <v>1</v>
      </c>
      <c r="P1550" s="6">
        <f t="shared" si="244"/>
        <v>1</v>
      </c>
      <c r="Q1550" s="27">
        <f t="shared" si="243"/>
        <v>48320</v>
      </c>
    </row>
    <row r="1551" spans="1:17" ht="14.25" customHeight="1" x14ac:dyDescent="0.25">
      <c r="A1551" s="3">
        <v>50113620</v>
      </c>
      <c r="B1551" s="8" t="s">
        <v>336</v>
      </c>
      <c r="C1551" s="6">
        <v>1012</v>
      </c>
      <c r="D1551" s="6">
        <v>0</v>
      </c>
      <c r="E1551" s="6">
        <f t="shared" si="240"/>
        <v>0</v>
      </c>
      <c r="F1551" s="6">
        <f t="shared" si="240"/>
        <v>0</v>
      </c>
      <c r="G1551" s="6">
        <f t="shared" si="240"/>
        <v>0</v>
      </c>
      <c r="H1551" s="6">
        <f t="shared" si="240"/>
        <v>0</v>
      </c>
      <c r="I1551" s="6">
        <f t="shared" si="240"/>
        <v>0</v>
      </c>
      <c r="J1551" s="6">
        <f t="shared" si="245"/>
        <v>0</v>
      </c>
      <c r="K1551" s="6">
        <f t="shared" si="245"/>
        <v>0</v>
      </c>
      <c r="L1551" s="6">
        <f t="shared" si="245"/>
        <v>0</v>
      </c>
      <c r="M1551" s="6">
        <f t="shared" si="245"/>
        <v>0</v>
      </c>
      <c r="N1551" s="6">
        <f t="shared" si="245"/>
        <v>0</v>
      </c>
      <c r="O1551" s="6">
        <v>1</v>
      </c>
      <c r="P1551" s="6">
        <f t="shared" si="244"/>
        <v>1</v>
      </c>
      <c r="Q1551" s="27">
        <f t="shared" si="243"/>
        <v>1012</v>
      </c>
    </row>
    <row r="1552" spans="1:17" ht="14.25" customHeight="1" x14ac:dyDescent="0.25">
      <c r="A1552" s="3">
        <v>50116700</v>
      </c>
      <c r="B1552" s="8" t="s">
        <v>748</v>
      </c>
      <c r="C1552" s="6">
        <v>19082</v>
      </c>
      <c r="D1552" s="6">
        <v>0</v>
      </c>
      <c r="E1552" s="6">
        <f t="shared" si="240"/>
        <v>0</v>
      </c>
      <c r="F1552" s="6">
        <f t="shared" si="240"/>
        <v>0</v>
      </c>
      <c r="G1552" s="6">
        <f t="shared" si="240"/>
        <v>0</v>
      </c>
      <c r="H1552" s="6">
        <f t="shared" si="240"/>
        <v>0</v>
      </c>
      <c r="I1552" s="6">
        <f t="shared" si="240"/>
        <v>0</v>
      </c>
      <c r="J1552" s="6">
        <f t="shared" si="245"/>
        <v>0</v>
      </c>
      <c r="K1552" s="6">
        <f t="shared" si="245"/>
        <v>0</v>
      </c>
      <c r="L1552" s="6">
        <f t="shared" si="245"/>
        <v>0</v>
      </c>
      <c r="M1552" s="6">
        <f t="shared" si="245"/>
        <v>0</v>
      </c>
      <c r="N1552" s="6">
        <f t="shared" si="245"/>
        <v>0</v>
      </c>
      <c r="O1552" s="6">
        <v>1</v>
      </c>
      <c r="P1552" s="6">
        <f t="shared" si="244"/>
        <v>1</v>
      </c>
      <c r="Q1552" s="27">
        <f t="shared" si="243"/>
        <v>19082</v>
      </c>
    </row>
    <row r="1553" spans="1:17" ht="14.25" customHeight="1" x14ac:dyDescent="0.25">
      <c r="A1553" s="3">
        <v>50120007</v>
      </c>
      <c r="B1553" s="8" t="s">
        <v>409</v>
      </c>
      <c r="C1553" s="6">
        <v>443</v>
      </c>
      <c r="D1553" s="6">
        <v>0</v>
      </c>
      <c r="E1553" s="6">
        <f t="shared" si="240"/>
        <v>0</v>
      </c>
      <c r="F1553" s="6">
        <f t="shared" si="240"/>
        <v>0</v>
      </c>
      <c r="G1553" s="6">
        <f t="shared" si="240"/>
        <v>0</v>
      </c>
      <c r="H1553" s="6">
        <f t="shared" si="240"/>
        <v>0</v>
      </c>
      <c r="I1553" s="6">
        <f t="shared" si="240"/>
        <v>0</v>
      </c>
      <c r="J1553" s="6">
        <f t="shared" si="245"/>
        <v>0</v>
      </c>
      <c r="K1553" s="6">
        <f t="shared" si="245"/>
        <v>0</v>
      </c>
      <c r="L1553" s="6">
        <f t="shared" si="245"/>
        <v>0</v>
      </c>
      <c r="M1553" s="6">
        <f t="shared" si="245"/>
        <v>0</v>
      </c>
      <c r="N1553" s="6">
        <f t="shared" si="245"/>
        <v>0</v>
      </c>
      <c r="O1553" s="6">
        <v>1</v>
      </c>
      <c r="P1553" s="6">
        <f t="shared" si="244"/>
        <v>1</v>
      </c>
      <c r="Q1553" s="27">
        <f t="shared" si="243"/>
        <v>443</v>
      </c>
    </row>
    <row r="1554" spans="1:17" ht="14.25" customHeight="1" x14ac:dyDescent="0.25">
      <c r="A1554" s="3">
        <v>50120270</v>
      </c>
      <c r="B1554" s="8" t="s">
        <v>43</v>
      </c>
      <c r="C1554" s="6">
        <v>8489</v>
      </c>
      <c r="D1554" s="6">
        <v>0</v>
      </c>
      <c r="E1554" s="6">
        <f t="shared" si="240"/>
        <v>0</v>
      </c>
      <c r="F1554" s="6">
        <f t="shared" si="240"/>
        <v>0</v>
      </c>
      <c r="G1554" s="6">
        <f t="shared" si="240"/>
        <v>0</v>
      </c>
      <c r="H1554" s="6">
        <f t="shared" si="240"/>
        <v>0</v>
      </c>
      <c r="I1554" s="6">
        <f t="shared" si="240"/>
        <v>0</v>
      </c>
      <c r="J1554" s="6">
        <f t="shared" si="245"/>
        <v>0</v>
      </c>
      <c r="K1554" s="6">
        <f t="shared" si="245"/>
        <v>0</v>
      </c>
      <c r="L1554" s="6">
        <f t="shared" si="245"/>
        <v>0</v>
      </c>
      <c r="M1554" s="6">
        <f t="shared" si="245"/>
        <v>0</v>
      </c>
      <c r="N1554" s="6">
        <f t="shared" si="245"/>
        <v>0</v>
      </c>
      <c r="O1554" s="6">
        <v>1</v>
      </c>
      <c r="P1554" s="6">
        <f t="shared" si="244"/>
        <v>1</v>
      </c>
      <c r="Q1554" s="27">
        <f t="shared" si="243"/>
        <v>8489</v>
      </c>
    </row>
    <row r="1555" spans="1:17" ht="14.25" customHeight="1" x14ac:dyDescent="0.25">
      <c r="A1555" s="3">
        <v>50131265</v>
      </c>
      <c r="B1555" s="8" t="s">
        <v>749</v>
      </c>
      <c r="C1555" s="6">
        <v>171</v>
      </c>
      <c r="D1555" s="6">
        <v>1</v>
      </c>
      <c r="E1555" s="6">
        <f t="shared" si="240"/>
        <v>1</v>
      </c>
      <c r="F1555" s="6">
        <f t="shared" si="240"/>
        <v>1</v>
      </c>
      <c r="G1555" s="6">
        <f t="shared" si="240"/>
        <v>1</v>
      </c>
      <c r="H1555" s="6">
        <f t="shared" si="240"/>
        <v>1</v>
      </c>
      <c r="I1555" s="6">
        <f t="shared" si="240"/>
        <v>1</v>
      </c>
      <c r="J1555" s="6">
        <f t="shared" si="245"/>
        <v>1</v>
      </c>
      <c r="K1555" s="6">
        <f t="shared" si="245"/>
        <v>1</v>
      </c>
      <c r="L1555" s="6">
        <f t="shared" si="245"/>
        <v>1</v>
      </c>
      <c r="M1555" s="6">
        <f t="shared" si="245"/>
        <v>1</v>
      </c>
      <c r="N1555" s="6">
        <f t="shared" si="245"/>
        <v>1</v>
      </c>
      <c r="O1555" s="6">
        <f t="shared" si="245"/>
        <v>1</v>
      </c>
      <c r="P1555" s="6">
        <f t="shared" si="244"/>
        <v>12</v>
      </c>
      <c r="Q1555" s="27">
        <f t="shared" si="243"/>
        <v>2052</v>
      </c>
    </row>
    <row r="1556" spans="1:17" ht="14.25" customHeight="1" x14ac:dyDescent="0.25">
      <c r="A1556" s="3">
        <v>50131646</v>
      </c>
      <c r="B1556" s="8" t="s">
        <v>413</v>
      </c>
      <c r="C1556" s="6">
        <v>4748</v>
      </c>
      <c r="D1556" s="6">
        <v>0</v>
      </c>
      <c r="E1556" s="6">
        <f t="shared" si="240"/>
        <v>0</v>
      </c>
      <c r="F1556" s="6">
        <f t="shared" si="240"/>
        <v>0</v>
      </c>
      <c r="G1556" s="6">
        <f t="shared" si="240"/>
        <v>0</v>
      </c>
      <c r="H1556" s="6">
        <f t="shared" si="240"/>
        <v>0</v>
      </c>
      <c r="I1556" s="6">
        <f t="shared" si="240"/>
        <v>0</v>
      </c>
      <c r="J1556" s="6">
        <f t="shared" si="245"/>
        <v>0</v>
      </c>
      <c r="K1556" s="6">
        <f t="shared" si="245"/>
        <v>0</v>
      </c>
      <c r="L1556" s="6">
        <f t="shared" si="245"/>
        <v>0</v>
      </c>
      <c r="M1556" s="6">
        <f t="shared" si="245"/>
        <v>0</v>
      </c>
      <c r="N1556" s="6">
        <f t="shared" si="245"/>
        <v>0</v>
      </c>
      <c r="O1556" s="6">
        <v>1</v>
      </c>
      <c r="P1556" s="6">
        <f t="shared" si="244"/>
        <v>1</v>
      </c>
      <c r="Q1556" s="27">
        <f t="shared" si="243"/>
        <v>4748</v>
      </c>
    </row>
    <row r="1557" spans="1:17" ht="14.25" customHeight="1" x14ac:dyDescent="0.25">
      <c r="A1557" s="3">
        <v>50136791</v>
      </c>
      <c r="B1557" s="8" t="s">
        <v>719</v>
      </c>
      <c r="C1557" s="6">
        <v>9963</v>
      </c>
      <c r="D1557" s="6">
        <v>0</v>
      </c>
      <c r="E1557" s="6">
        <f t="shared" si="240"/>
        <v>0</v>
      </c>
      <c r="F1557" s="6">
        <f t="shared" si="240"/>
        <v>0</v>
      </c>
      <c r="G1557" s="6">
        <f t="shared" si="240"/>
        <v>0</v>
      </c>
      <c r="H1557" s="6">
        <f t="shared" si="240"/>
        <v>0</v>
      </c>
      <c r="I1557" s="6">
        <f t="shared" si="240"/>
        <v>0</v>
      </c>
      <c r="J1557" s="6">
        <f t="shared" si="245"/>
        <v>0</v>
      </c>
      <c r="K1557" s="6">
        <f t="shared" si="245"/>
        <v>0</v>
      </c>
      <c r="L1557" s="6">
        <f t="shared" si="245"/>
        <v>0</v>
      </c>
      <c r="M1557" s="6">
        <f t="shared" si="245"/>
        <v>0</v>
      </c>
      <c r="N1557" s="6">
        <f t="shared" si="245"/>
        <v>0</v>
      </c>
      <c r="O1557" s="6">
        <v>1</v>
      </c>
      <c r="P1557" s="6">
        <f t="shared" si="244"/>
        <v>1</v>
      </c>
      <c r="Q1557" s="27">
        <f t="shared" si="243"/>
        <v>9963</v>
      </c>
    </row>
    <row r="1558" spans="1:17" ht="14.25" customHeight="1" x14ac:dyDescent="0.25">
      <c r="A1558" s="3">
        <v>50141846</v>
      </c>
      <c r="B1558" s="8" t="s">
        <v>64</v>
      </c>
      <c r="C1558" s="6">
        <v>1866</v>
      </c>
      <c r="D1558" s="6">
        <v>0</v>
      </c>
      <c r="E1558" s="6">
        <f t="shared" si="240"/>
        <v>0</v>
      </c>
      <c r="F1558" s="6">
        <f t="shared" si="240"/>
        <v>0</v>
      </c>
      <c r="G1558" s="6">
        <f t="shared" si="240"/>
        <v>0</v>
      </c>
      <c r="H1558" s="6">
        <f t="shared" si="240"/>
        <v>0</v>
      </c>
      <c r="I1558" s="6">
        <f t="shared" si="240"/>
        <v>0</v>
      </c>
      <c r="J1558" s="6">
        <f t="shared" si="245"/>
        <v>0</v>
      </c>
      <c r="K1558" s="6">
        <f t="shared" si="245"/>
        <v>0</v>
      </c>
      <c r="L1558" s="6">
        <f t="shared" si="245"/>
        <v>0</v>
      </c>
      <c r="M1558" s="6">
        <f t="shared" si="245"/>
        <v>0</v>
      </c>
      <c r="N1558" s="6">
        <f t="shared" si="245"/>
        <v>0</v>
      </c>
      <c r="O1558" s="6">
        <v>1</v>
      </c>
      <c r="P1558" s="6">
        <f t="shared" si="244"/>
        <v>1</v>
      </c>
      <c r="Q1558" s="27">
        <f t="shared" si="243"/>
        <v>1866</v>
      </c>
    </row>
    <row r="1559" spans="1:17" ht="14.25" customHeight="1" x14ac:dyDescent="0.25">
      <c r="A1559" s="3">
        <v>50144990</v>
      </c>
      <c r="B1559" s="8" t="s">
        <v>132</v>
      </c>
      <c r="C1559" s="6">
        <v>6</v>
      </c>
      <c r="D1559" s="6">
        <v>33</v>
      </c>
      <c r="E1559" s="6">
        <f t="shared" ref="E1559:I1598" si="246">D1559</f>
        <v>33</v>
      </c>
      <c r="F1559" s="6">
        <f t="shared" si="246"/>
        <v>33</v>
      </c>
      <c r="G1559" s="6">
        <f t="shared" si="246"/>
        <v>33</v>
      </c>
      <c r="H1559" s="6">
        <f t="shared" si="246"/>
        <v>33</v>
      </c>
      <c r="I1559" s="6">
        <f t="shared" si="246"/>
        <v>33</v>
      </c>
      <c r="J1559" s="6">
        <f t="shared" si="245"/>
        <v>33</v>
      </c>
      <c r="K1559" s="6">
        <f t="shared" si="245"/>
        <v>33</v>
      </c>
      <c r="L1559" s="6">
        <f t="shared" si="245"/>
        <v>33</v>
      </c>
      <c r="M1559" s="6">
        <f t="shared" si="245"/>
        <v>33</v>
      </c>
      <c r="N1559" s="6">
        <f t="shared" si="245"/>
        <v>33</v>
      </c>
      <c r="O1559" s="6">
        <f t="shared" si="245"/>
        <v>33</v>
      </c>
      <c r="P1559" s="6">
        <f t="shared" si="244"/>
        <v>396</v>
      </c>
      <c r="Q1559" s="27">
        <f t="shared" si="243"/>
        <v>2376</v>
      </c>
    </row>
    <row r="1560" spans="1:17" ht="14.25" customHeight="1" x14ac:dyDescent="0.25">
      <c r="A1560" s="3">
        <v>610333</v>
      </c>
      <c r="B1560" s="8" t="s">
        <v>137</v>
      </c>
      <c r="C1560" s="6">
        <v>26121</v>
      </c>
      <c r="D1560" s="6">
        <v>0</v>
      </c>
      <c r="E1560" s="6">
        <f t="shared" si="246"/>
        <v>0</v>
      </c>
      <c r="F1560" s="6">
        <f t="shared" si="246"/>
        <v>0</v>
      </c>
      <c r="G1560" s="6">
        <f t="shared" si="246"/>
        <v>0</v>
      </c>
      <c r="H1560" s="6">
        <f t="shared" si="246"/>
        <v>0</v>
      </c>
      <c r="I1560" s="6">
        <f t="shared" si="246"/>
        <v>0</v>
      </c>
      <c r="J1560" s="6">
        <f t="shared" si="245"/>
        <v>0</v>
      </c>
      <c r="K1560" s="6">
        <f t="shared" si="245"/>
        <v>0</v>
      </c>
      <c r="L1560" s="6">
        <f t="shared" si="245"/>
        <v>0</v>
      </c>
      <c r="M1560" s="6">
        <f t="shared" si="245"/>
        <v>0</v>
      </c>
      <c r="N1560" s="6">
        <f t="shared" si="245"/>
        <v>0</v>
      </c>
      <c r="O1560" s="6">
        <v>1</v>
      </c>
      <c r="P1560" s="6">
        <f t="shared" si="244"/>
        <v>1</v>
      </c>
      <c r="Q1560" s="27">
        <f t="shared" si="243"/>
        <v>26121</v>
      </c>
    </row>
    <row r="1561" spans="1:17" ht="14.25" customHeight="1" x14ac:dyDescent="0.25">
      <c r="A1561" s="3">
        <v>620096</v>
      </c>
      <c r="B1561" s="8" t="s">
        <v>91</v>
      </c>
      <c r="C1561" s="6">
        <v>35482</v>
      </c>
      <c r="D1561" s="6">
        <v>0</v>
      </c>
      <c r="E1561" s="6">
        <f t="shared" si="246"/>
        <v>0</v>
      </c>
      <c r="F1561" s="6">
        <f t="shared" si="246"/>
        <v>0</v>
      </c>
      <c r="G1561" s="6">
        <f t="shared" si="246"/>
        <v>0</v>
      </c>
      <c r="H1561" s="6">
        <f t="shared" si="246"/>
        <v>0</v>
      </c>
      <c r="I1561" s="6">
        <f t="shared" si="246"/>
        <v>0</v>
      </c>
      <c r="J1561" s="6">
        <f t="shared" si="245"/>
        <v>0</v>
      </c>
      <c r="K1561" s="6">
        <f t="shared" si="245"/>
        <v>0</v>
      </c>
      <c r="L1561" s="6">
        <f t="shared" si="245"/>
        <v>0</v>
      </c>
      <c r="M1561" s="6">
        <f t="shared" si="245"/>
        <v>0</v>
      </c>
      <c r="N1561" s="6">
        <f t="shared" si="245"/>
        <v>0</v>
      </c>
      <c r="O1561" s="6">
        <v>1</v>
      </c>
      <c r="P1561" s="6">
        <f t="shared" si="244"/>
        <v>1</v>
      </c>
      <c r="Q1561" s="27">
        <f t="shared" si="243"/>
        <v>35482</v>
      </c>
    </row>
    <row r="1562" spans="1:17" ht="14.25" customHeight="1" x14ac:dyDescent="0.25">
      <c r="A1562" s="3">
        <v>50131600</v>
      </c>
      <c r="B1562" s="8" t="s">
        <v>53</v>
      </c>
      <c r="C1562" s="6">
        <v>1887</v>
      </c>
      <c r="D1562" s="6">
        <v>0</v>
      </c>
      <c r="E1562" s="6">
        <f t="shared" si="246"/>
        <v>0</v>
      </c>
      <c r="F1562" s="6">
        <f t="shared" si="246"/>
        <v>0</v>
      </c>
      <c r="G1562" s="6">
        <f t="shared" si="246"/>
        <v>0</v>
      </c>
      <c r="H1562" s="6">
        <f t="shared" si="246"/>
        <v>0</v>
      </c>
      <c r="I1562" s="6">
        <f t="shared" si="246"/>
        <v>0</v>
      </c>
      <c r="J1562" s="6">
        <f t="shared" si="245"/>
        <v>0</v>
      </c>
      <c r="K1562" s="6">
        <f t="shared" si="245"/>
        <v>0</v>
      </c>
      <c r="L1562" s="6">
        <f t="shared" si="245"/>
        <v>0</v>
      </c>
      <c r="M1562" s="6">
        <f t="shared" si="245"/>
        <v>0</v>
      </c>
      <c r="N1562" s="6">
        <f t="shared" si="245"/>
        <v>0</v>
      </c>
      <c r="O1562" s="6">
        <v>1</v>
      </c>
      <c r="P1562" s="6">
        <f t="shared" si="244"/>
        <v>1</v>
      </c>
      <c r="Q1562" s="27">
        <f t="shared" si="243"/>
        <v>1887</v>
      </c>
    </row>
    <row r="1563" spans="1:17" ht="14.25" customHeight="1" x14ac:dyDescent="0.25">
      <c r="A1563" s="3">
        <v>50136296</v>
      </c>
      <c r="B1563" s="8" t="s">
        <v>57</v>
      </c>
      <c r="C1563" s="6">
        <v>669</v>
      </c>
      <c r="D1563" s="6">
        <v>0</v>
      </c>
      <c r="E1563" s="6">
        <f t="shared" si="246"/>
        <v>0</v>
      </c>
      <c r="F1563" s="6">
        <f t="shared" si="246"/>
        <v>0</v>
      </c>
      <c r="G1563" s="6">
        <f t="shared" si="246"/>
        <v>0</v>
      </c>
      <c r="H1563" s="6">
        <f t="shared" si="246"/>
        <v>0</v>
      </c>
      <c r="I1563" s="6">
        <f t="shared" si="246"/>
        <v>0</v>
      </c>
      <c r="J1563" s="6">
        <f t="shared" si="245"/>
        <v>0</v>
      </c>
      <c r="K1563" s="6">
        <f t="shared" si="245"/>
        <v>0</v>
      </c>
      <c r="L1563" s="6">
        <f t="shared" si="245"/>
        <v>0</v>
      </c>
      <c r="M1563" s="6">
        <f t="shared" si="245"/>
        <v>0</v>
      </c>
      <c r="N1563" s="6">
        <f t="shared" si="245"/>
        <v>0</v>
      </c>
      <c r="O1563" s="6">
        <v>1</v>
      </c>
      <c r="P1563" s="6">
        <f t="shared" si="244"/>
        <v>1</v>
      </c>
      <c r="Q1563" s="27">
        <f t="shared" si="243"/>
        <v>669</v>
      </c>
    </row>
    <row r="1564" spans="1:17" ht="14.25" customHeight="1" x14ac:dyDescent="0.25">
      <c r="A1564" s="3">
        <v>620096</v>
      </c>
      <c r="B1564" s="8" t="s">
        <v>91</v>
      </c>
      <c r="C1564" s="6">
        <v>35482</v>
      </c>
      <c r="D1564" s="6">
        <v>0</v>
      </c>
      <c r="E1564" s="6">
        <f t="shared" si="246"/>
        <v>0</v>
      </c>
      <c r="F1564" s="6">
        <f t="shared" si="246"/>
        <v>0</v>
      </c>
      <c r="G1564" s="6">
        <f t="shared" si="246"/>
        <v>0</v>
      </c>
      <c r="H1564" s="6">
        <f t="shared" si="246"/>
        <v>0</v>
      </c>
      <c r="I1564" s="6">
        <f t="shared" si="246"/>
        <v>0</v>
      </c>
      <c r="J1564" s="6">
        <f t="shared" si="245"/>
        <v>0</v>
      </c>
      <c r="K1564" s="6">
        <f t="shared" si="245"/>
        <v>0</v>
      </c>
      <c r="L1564" s="6">
        <f t="shared" si="245"/>
        <v>0</v>
      </c>
      <c r="M1564" s="6">
        <f t="shared" si="245"/>
        <v>0</v>
      </c>
      <c r="N1564" s="6">
        <f t="shared" si="245"/>
        <v>0</v>
      </c>
      <c r="O1564" s="6">
        <v>1</v>
      </c>
      <c r="P1564" s="6">
        <f t="shared" si="244"/>
        <v>1</v>
      </c>
      <c r="Q1564" s="27">
        <f t="shared" si="243"/>
        <v>35482</v>
      </c>
    </row>
    <row r="1565" spans="1:17" ht="14.25" customHeight="1" x14ac:dyDescent="0.25">
      <c r="A1565" s="3">
        <v>620149</v>
      </c>
      <c r="B1565" s="8" t="s">
        <v>224</v>
      </c>
      <c r="C1565" s="6">
        <v>9990</v>
      </c>
      <c r="D1565" s="6">
        <v>0</v>
      </c>
      <c r="E1565" s="6">
        <f t="shared" si="246"/>
        <v>0</v>
      </c>
      <c r="F1565" s="6">
        <f t="shared" si="246"/>
        <v>0</v>
      </c>
      <c r="G1565" s="6">
        <f t="shared" si="246"/>
        <v>0</v>
      </c>
      <c r="H1565" s="6">
        <f t="shared" si="246"/>
        <v>0</v>
      </c>
      <c r="I1565" s="6">
        <f t="shared" si="246"/>
        <v>0</v>
      </c>
      <c r="J1565" s="6">
        <f t="shared" si="245"/>
        <v>0</v>
      </c>
      <c r="K1565" s="6">
        <f t="shared" si="245"/>
        <v>0</v>
      </c>
      <c r="L1565" s="6">
        <f t="shared" si="245"/>
        <v>0</v>
      </c>
      <c r="M1565" s="6">
        <f t="shared" si="245"/>
        <v>0</v>
      </c>
      <c r="N1565" s="6">
        <f t="shared" si="245"/>
        <v>0</v>
      </c>
      <c r="O1565" s="6">
        <v>1</v>
      </c>
      <c r="P1565" s="6">
        <f t="shared" si="244"/>
        <v>1</v>
      </c>
      <c r="Q1565" s="27">
        <f t="shared" si="243"/>
        <v>9990</v>
      </c>
    </row>
    <row r="1566" spans="1:17" ht="14.25" customHeight="1" x14ac:dyDescent="0.25">
      <c r="A1566" s="3">
        <v>50051270</v>
      </c>
      <c r="B1566" s="8" t="s">
        <v>36</v>
      </c>
      <c r="C1566" s="6">
        <v>19101</v>
      </c>
      <c r="D1566" s="6">
        <v>0</v>
      </c>
      <c r="E1566" s="6">
        <f t="shared" si="246"/>
        <v>0</v>
      </c>
      <c r="F1566" s="6">
        <f t="shared" si="246"/>
        <v>0</v>
      </c>
      <c r="G1566" s="6">
        <f t="shared" si="246"/>
        <v>0</v>
      </c>
      <c r="H1566" s="6">
        <f t="shared" si="246"/>
        <v>0</v>
      </c>
      <c r="I1566" s="6">
        <f t="shared" si="246"/>
        <v>0</v>
      </c>
      <c r="J1566" s="6">
        <f t="shared" ref="J1566:O1578" si="247">ROUND(I1566,0)</f>
        <v>0</v>
      </c>
      <c r="K1566" s="6">
        <f t="shared" si="247"/>
        <v>0</v>
      </c>
      <c r="L1566" s="6">
        <f t="shared" si="247"/>
        <v>0</v>
      </c>
      <c r="M1566" s="6">
        <f t="shared" si="247"/>
        <v>0</v>
      </c>
      <c r="N1566" s="6">
        <f t="shared" si="247"/>
        <v>0</v>
      </c>
      <c r="O1566" s="6">
        <v>1</v>
      </c>
      <c r="P1566" s="6">
        <f t="shared" si="244"/>
        <v>1</v>
      </c>
      <c r="Q1566" s="27">
        <f t="shared" si="243"/>
        <v>19101</v>
      </c>
    </row>
    <row r="1567" spans="1:17" ht="14.25" customHeight="1" x14ac:dyDescent="0.25">
      <c r="A1567" s="3">
        <v>50119420</v>
      </c>
      <c r="B1567" s="8" t="s">
        <v>145</v>
      </c>
      <c r="C1567" s="6">
        <v>45</v>
      </c>
      <c r="D1567" s="6">
        <v>1</v>
      </c>
      <c r="E1567" s="6">
        <f t="shared" si="246"/>
        <v>1</v>
      </c>
      <c r="F1567" s="6">
        <f t="shared" si="246"/>
        <v>1</v>
      </c>
      <c r="G1567" s="6">
        <f t="shared" si="246"/>
        <v>1</v>
      </c>
      <c r="H1567" s="6">
        <f t="shared" si="246"/>
        <v>1</v>
      </c>
      <c r="I1567" s="6">
        <f t="shared" si="246"/>
        <v>1</v>
      </c>
      <c r="J1567" s="6">
        <f t="shared" si="247"/>
        <v>1</v>
      </c>
      <c r="K1567" s="6">
        <f t="shared" si="247"/>
        <v>1</v>
      </c>
      <c r="L1567" s="6">
        <f t="shared" si="247"/>
        <v>1</v>
      </c>
      <c r="M1567" s="6">
        <f t="shared" si="247"/>
        <v>1</v>
      </c>
      <c r="N1567" s="6">
        <f t="shared" si="247"/>
        <v>1</v>
      </c>
      <c r="O1567" s="6">
        <f t="shared" si="247"/>
        <v>1</v>
      </c>
      <c r="P1567" s="6">
        <f t="shared" si="244"/>
        <v>12</v>
      </c>
      <c r="Q1567" s="27">
        <f t="shared" si="243"/>
        <v>540</v>
      </c>
    </row>
    <row r="1568" spans="1:17" ht="14.25" customHeight="1" x14ac:dyDescent="0.25">
      <c r="A1568" s="3">
        <v>50119440</v>
      </c>
      <c r="B1568" s="8" t="s">
        <v>41</v>
      </c>
      <c r="C1568" s="6">
        <v>4634</v>
      </c>
      <c r="D1568" s="6">
        <v>0</v>
      </c>
      <c r="E1568" s="6">
        <f t="shared" si="246"/>
        <v>0</v>
      </c>
      <c r="F1568" s="6">
        <f t="shared" si="246"/>
        <v>0</v>
      </c>
      <c r="G1568" s="6">
        <f t="shared" si="246"/>
        <v>0</v>
      </c>
      <c r="H1568" s="6">
        <f t="shared" si="246"/>
        <v>0</v>
      </c>
      <c r="I1568" s="6">
        <f t="shared" si="246"/>
        <v>0</v>
      </c>
      <c r="J1568" s="6">
        <f t="shared" si="247"/>
        <v>0</v>
      </c>
      <c r="K1568" s="6">
        <f t="shared" si="247"/>
        <v>0</v>
      </c>
      <c r="L1568" s="6">
        <f t="shared" si="247"/>
        <v>0</v>
      </c>
      <c r="M1568" s="6">
        <f t="shared" si="247"/>
        <v>0</v>
      </c>
      <c r="N1568" s="6">
        <f t="shared" si="247"/>
        <v>0</v>
      </c>
      <c r="O1568" s="6">
        <v>1</v>
      </c>
      <c r="P1568" s="6">
        <f t="shared" si="244"/>
        <v>1</v>
      </c>
      <c r="Q1568" s="27">
        <f t="shared" si="243"/>
        <v>4634</v>
      </c>
    </row>
    <row r="1569" spans="1:17" ht="14.25" customHeight="1" x14ac:dyDescent="0.25">
      <c r="A1569" s="3">
        <v>50141846</v>
      </c>
      <c r="B1569" s="8" t="s">
        <v>64</v>
      </c>
      <c r="C1569" s="6">
        <v>1866</v>
      </c>
      <c r="D1569" s="6">
        <v>0</v>
      </c>
      <c r="E1569" s="6">
        <f t="shared" si="246"/>
        <v>0</v>
      </c>
      <c r="F1569" s="6">
        <f t="shared" si="246"/>
        <v>0</v>
      </c>
      <c r="G1569" s="6">
        <f t="shared" si="246"/>
        <v>0</v>
      </c>
      <c r="H1569" s="6">
        <f t="shared" si="246"/>
        <v>0</v>
      </c>
      <c r="I1569" s="6">
        <f t="shared" si="246"/>
        <v>0</v>
      </c>
      <c r="J1569" s="6">
        <f t="shared" si="247"/>
        <v>0</v>
      </c>
      <c r="K1569" s="6">
        <f t="shared" si="247"/>
        <v>0</v>
      </c>
      <c r="L1569" s="6">
        <f t="shared" si="247"/>
        <v>0</v>
      </c>
      <c r="M1569" s="6">
        <f t="shared" si="247"/>
        <v>0</v>
      </c>
      <c r="N1569" s="6">
        <f t="shared" si="247"/>
        <v>0</v>
      </c>
      <c r="O1569" s="6">
        <v>1</v>
      </c>
      <c r="P1569" s="6">
        <f t="shared" si="244"/>
        <v>1</v>
      </c>
      <c r="Q1569" s="27">
        <f t="shared" si="243"/>
        <v>1866</v>
      </c>
    </row>
    <row r="1570" spans="1:17" ht="14.25" customHeight="1" x14ac:dyDescent="0.25">
      <c r="A1570" s="3">
        <v>50144606</v>
      </c>
      <c r="B1570" s="8" t="s">
        <v>216</v>
      </c>
      <c r="C1570" s="6">
        <v>21</v>
      </c>
      <c r="D1570" s="6">
        <v>1</v>
      </c>
      <c r="E1570" s="6">
        <f t="shared" si="246"/>
        <v>1</v>
      </c>
      <c r="F1570" s="6">
        <f t="shared" si="246"/>
        <v>1</v>
      </c>
      <c r="G1570" s="6">
        <f t="shared" si="246"/>
        <v>1</v>
      </c>
      <c r="H1570" s="6">
        <f t="shared" si="246"/>
        <v>1</v>
      </c>
      <c r="I1570" s="6">
        <f t="shared" si="246"/>
        <v>1</v>
      </c>
      <c r="J1570" s="6">
        <f t="shared" si="247"/>
        <v>1</v>
      </c>
      <c r="K1570" s="6">
        <f t="shared" si="247"/>
        <v>1</v>
      </c>
      <c r="L1570" s="6">
        <f t="shared" si="247"/>
        <v>1</v>
      </c>
      <c r="M1570" s="6">
        <f t="shared" si="247"/>
        <v>1</v>
      </c>
      <c r="N1570" s="6">
        <f t="shared" si="247"/>
        <v>1</v>
      </c>
      <c r="O1570" s="6">
        <f t="shared" si="247"/>
        <v>1</v>
      </c>
      <c r="P1570" s="6">
        <f t="shared" si="244"/>
        <v>12</v>
      </c>
      <c r="Q1570" s="27">
        <f t="shared" si="243"/>
        <v>252</v>
      </c>
    </row>
    <row r="1571" spans="1:17" ht="14.25" customHeight="1" x14ac:dyDescent="0.25">
      <c r="A1571" s="3">
        <v>50136026</v>
      </c>
      <c r="B1571" s="8" t="s">
        <v>175</v>
      </c>
      <c r="C1571" s="6">
        <v>4165</v>
      </c>
      <c r="D1571" s="6">
        <v>1</v>
      </c>
      <c r="E1571" s="6">
        <f t="shared" si="246"/>
        <v>1</v>
      </c>
      <c r="F1571" s="6">
        <f t="shared" si="246"/>
        <v>1</v>
      </c>
      <c r="G1571" s="6">
        <f t="shared" si="246"/>
        <v>1</v>
      </c>
      <c r="H1571" s="6">
        <f t="shared" si="246"/>
        <v>1</v>
      </c>
      <c r="I1571" s="6">
        <f t="shared" si="246"/>
        <v>1</v>
      </c>
      <c r="J1571" s="6">
        <f t="shared" si="247"/>
        <v>1</v>
      </c>
      <c r="K1571" s="6">
        <f t="shared" si="247"/>
        <v>1</v>
      </c>
      <c r="L1571" s="6">
        <f t="shared" si="247"/>
        <v>1</v>
      </c>
      <c r="M1571" s="6">
        <v>0</v>
      </c>
      <c r="N1571" s="6">
        <f t="shared" si="247"/>
        <v>0</v>
      </c>
      <c r="O1571" s="6">
        <f t="shared" si="247"/>
        <v>0</v>
      </c>
      <c r="P1571" s="6">
        <f t="shared" si="244"/>
        <v>9</v>
      </c>
      <c r="Q1571" s="27">
        <f t="shared" si="243"/>
        <v>37485</v>
      </c>
    </row>
    <row r="1572" spans="1:17" ht="14.25" customHeight="1" x14ac:dyDescent="0.25">
      <c r="A1572" s="3">
        <v>50136346</v>
      </c>
      <c r="B1572" s="8" t="s">
        <v>284</v>
      </c>
      <c r="C1572" s="6">
        <v>26180</v>
      </c>
      <c r="D1572" s="6">
        <v>0</v>
      </c>
      <c r="E1572" s="6">
        <f t="shared" si="246"/>
        <v>0</v>
      </c>
      <c r="F1572" s="6">
        <f t="shared" si="246"/>
        <v>0</v>
      </c>
      <c r="G1572" s="6">
        <f t="shared" si="246"/>
        <v>0</v>
      </c>
      <c r="H1572" s="6">
        <f t="shared" si="246"/>
        <v>0</v>
      </c>
      <c r="I1572" s="6">
        <f t="shared" si="246"/>
        <v>0</v>
      </c>
      <c r="J1572" s="6">
        <f t="shared" si="247"/>
        <v>0</v>
      </c>
      <c r="K1572" s="6">
        <f t="shared" si="247"/>
        <v>0</v>
      </c>
      <c r="L1572" s="6">
        <f t="shared" si="247"/>
        <v>0</v>
      </c>
      <c r="M1572" s="6">
        <f t="shared" si="247"/>
        <v>0</v>
      </c>
      <c r="N1572" s="6">
        <f t="shared" si="247"/>
        <v>0</v>
      </c>
      <c r="O1572" s="6">
        <v>1</v>
      </c>
      <c r="P1572" s="6">
        <f t="shared" si="244"/>
        <v>1</v>
      </c>
      <c r="Q1572" s="27">
        <f t="shared" si="243"/>
        <v>26180</v>
      </c>
    </row>
    <row r="1573" spans="1:17" ht="14.25" customHeight="1" x14ac:dyDescent="0.25">
      <c r="A1573" s="3">
        <v>50020970</v>
      </c>
      <c r="B1573" s="8" t="s">
        <v>232</v>
      </c>
      <c r="C1573" s="6">
        <v>25</v>
      </c>
      <c r="D1573" s="6">
        <v>5</v>
      </c>
      <c r="E1573" s="6">
        <f t="shared" si="246"/>
        <v>5</v>
      </c>
      <c r="F1573" s="6">
        <f t="shared" si="246"/>
        <v>5</v>
      </c>
      <c r="G1573" s="6">
        <f t="shared" si="246"/>
        <v>5</v>
      </c>
      <c r="H1573" s="6">
        <f t="shared" si="246"/>
        <v>5</v>
      </c>
      <c r="I1573" s="6">
        <f t="shared" si="246"/>
        <v>5</v>
      </c>
      <c r="J1573" s="6">
        <f t="shared" si="247"/>
        <v>5</v>
      </c>
      <c r="K1573" s="6">
        <f t="shared" si="247"/>
        <v>5</v>
      </c>
      <c r="L1573" s="6">
        <f t="shared" si="247"/>
        <v>5</v>
      </c>
      <c r="M1573" s="6">
        <f t="shared" si="247"/>
        <v>5</v>
      </c>
      <c r="N1573" s="6">
        <f t="shared" si="247"/>
        <v>5</v>
      </c>
      <c r="O1573" s="6">
        <f t="shared" si="247"/>
        <v>5</v>
      </c>
      <c r="P1573" s="6">
        <f t="shared" si="244"/>
        <v>60</v>
      </c>
      <c r="Q1573" s="27">
        <f t="shared" si="243"/>
        <v>1500</v>
      </c>
    </row>
    <row r="1574" spans="1:17" ht="14.25" customHeight="1" x14ac:dyDescent="0.25">
      <c r="A1574" s="3">
        <v>50050011</v>
      </c>
      <c r="B1574" s="8" t="s">
        <v>752</v>
      </c>
      <c r="C1574" s="6">
        <v>327</v>
      </c>
      <c r="D1574" s="6">
        <v>0</v>
      </c>
      <c r="E1574" s="6">
        <f t="shared" si="246"/>
        <v>0</v>
      </c>
      <c r="F1574" s="6">
        <f t="shared" si="246"/>
        <v>0</v>
      </c>
      <c r="G1574" s="6">
        <f t="shared" si="246"/>
        <v>0</v>
      </c>
      <c r="H1574" s="6">
        <f t="shared" si="246"/>
        <v>0</v>
      </c>
      <c r="I1574" s="6">
        <f t="shared" si="246"/>
        <v>0</v>
      </c>
      <c r="J1574" s="6">
        <f t="shared" si="247"/>
        <v>0</v>
      </c>
      <c r="K1574" s="6">
        <f t="shared" si="247"/>
        <v>0</v>
      </c>
      <c r="L1574" s="6">
        <f t="shared" si="247"/>
        <v>0</v>
      </c>
      <c r="M1574" s="6">
        <f t="shared" si="247"/>
        <v>0</v>
      </c>
      <c r="N1574" s="6">
        <f t="shared" si="247"/>
        <v>0</v>
      </c>
      <c r="O1574" s="6">
        <v>1</v>
      </c>
      <c r="P1574" s="6">
        <f t="shared" si="244"/>
        <v>1</v>
      </c>
      <c r="Q1574" s="27">
        <f t="shared" si="243"/>
        <v>327</v>
      </c>
    </row>
    <row r="1575" spans="1:17" ht="14.25" customHeight="1" x14ac:dyDescent="0.25">
      <c r="A1575" s="3">
        <v>50050210</v>
      </c>
      <c r="B1575" s="8" t="s">
        <v>32</v>
      </c>
      <c r="C1575" s="6">
        <v>23650</v>
      </c>
      <c r="D1575" s="6">
        <v>0</v>
      </c>
      <c r="E1575" s="6">
        <f t="shared" si="246"/>
        <v>0</v>
      </c>
      <c r="F1575" s="6">
        <f t="shared" si="246"/>
        <v>0</v>
      </c>
      <c r="G1575" s="6">
        <f t="shared" si="246"/>
        <v>0</v>
      </c>
      <c r="H1575" s="6">
        <f t="shared" si="246"/>
        <v>0</v>
      </c>
      <c r="I1575" s="6">
        <f t="shared" si="246"/>
        <v>0</v>
      </c>
      <c r="J1575" s="6">
        <f t="shared" si="247"/>
        <v>0</v>
      </c>
      <c r="K1575" s="6">
        <f t="shared" si="247"/>
        <v>0</v>
      </c>
      <c r="L1575" s="6">
        <f t="shared" si="247"/>
        <v>0</v>
      </c>
      <c r="M1575" s="6">
        <f t="shared" si="247"/>
        <v>0</v>
      </c>
      <c r="N1575" s="6">
        <f t="shared" si="247"/>
        <v>0</v>
      </c>
      <c r="O1575" s="6">
        <v>1</v>
      </c>
      <c r="P1575" s="6">
        <f t="shared" si="244"/>
        <v>1</v>
      </c>
      <c r="Q1575" s="27">
        <f t="shared" si="243"/>
        <v>23650</v>
      </c>
    </row>
    <row r="1576" spans="1:17" ht="14.25" customHeight="1" x14ac:dyDescent="0.25">
      <c r="A1576" s="3">
        <v>50050810</v>
      </c>
      <c r="B1576" s="8" t="s">
        <v>253</v>
      </c>
      <c r="C1576" s="6">
        <v>280</v>
      </c>
      <c r="D1576" s="6">
        <v>0</v>
      </c>
      <c r="E1576" s="6">
        <f t="shared" si="246"/>
        <v>0</v>
      </c>
      <c r="F1576" s="6">
        <f t="shared" si="246"/>
        <v>0</v>
      </c>
      <c r="G1576" s="6">
        <f t="shared" si="246"/>
        <v>0</v>
      </c>
      <c r="H1576" s="6">
        <f t="shared" si="246"/>
        <v>0</v>
      </c>
      <c r="I1576" s="6">
        <f t="shared" si="246"/>
        <v>0</v>
      </c>
      <c r="J1576" s="6">
        <f t="shared" si="247"/>
        <v>0</v>
      </c>
      <c r="K1576" s="6">
        <f t="shared" si="247"/>
        <v>0</v>
      </c>
      <c r="L1576" s="6">
        <f t="shared" si="247"/>
        <v>0</v>
      </c>
      <c r="M1576" s="6">
        <f t="shared" si="247"/>
        <v>0</v>
      </c>
      <c r="N1576" s="6">
        <f t="shared" si="247"/>
        <v>0</v>
      </c>
      <c r="O1576" s="6">
        <v>1</v>
      </c>
      <c r="P1576" s="6">
        <f t="shared" si="244"/>
        <v>1</v>
      </c>
      <c r="Q1576" s="27">
        <f t="shared" si="243"/>
        <v>280</v>
      </c>
    </row>
    <row r="1577" spans="1:17" ht="14.25" customHeight="1" x14ac:dyDescent="0.25">
      <c r="A1577" s="3">
        <v>50050850</v>
      </c>
      <c r="B1577" s="8" t="s">
        <v>33</v>
      </c>
      <c r="C1577" s="6">
        <v>290</v>
      </c>
      <c r="D1577" s="6">
        <v>0</v>
      </c>
      <c r="E1577" s="6">
        <f t="shared" si="246"/>
        <v>0</v>
      </c>
      <c r="F1577" s="6">
        <f t="shared" si="246"/>
        <v>0</v>
      </c>
      <c r="G1577" s="6">
        <f t="shared" si="246"/>
        <v>0</v>
      </c>
      <c r="H1577" s="6">
        <f t="shared" si="246"/>
        <v>0</v>
      </c>
      <c r="I1577" s="6">
        <f t="shared" si="246"/>
        <v>0</v>
      </c>
      <c r="J1577" s="6">
        <f t="shared" si="247"/>
        <v>0</v>
      </c>
      <c r="K1577" s="6">
        <f t="shared" si="247"/>
        <v>0</v>
      </c>
      <c r="L1577" s="6">
        <f t="shared" si="247"/>
        <v>0</v>
      </c>
      <c r="M1577" s="6">
        <f t="shared" si="247"/>
        <v>0</v>
      </c>
      <c r="N1577" s="6">
        <f t="shared" si="247"/>
        <v>0</v>
      </c>
      <c r="O1577" s="6">
        <v>1</v>
      </c>
      <c r="P1577" s="6">
        <f t="shared" si="244"/>
        <v>1</v>
      </c>
      <c r="Q1577" s="27">
        <f t="shared" si="243"/>
        <v>290</v>
      </c>
    </row>
    <row r="1578" spans="1:17" ht="14.25" customHeight="1" x14ac:dyDescent="0.25">
      <c r="A1578" s="3">
        <v>50051210</v>
      </c>
      <c r="B1578" s="8" t="s">
        <v>753</v>
      </c>
      <c r="C1578" s="6">
        <v>3095</v>
      </c>
      <c r="D1578" s="6">
        <v>0</v>
      </c>
      <c r="E1578" s="6">
        <f t="shared" si="246"/>
        <v>0</v>
      </c>
      <c r="F1578" s="6">
        <f t="shared" si="246"/>
        <v>0</v>
      </c>
      <c r="G1578" s="6">
        <f t="shared" si="246"/>
        <v>0</v>
      </c>
      <c r="H1578" s="6">
        <f t="shared" si="246"/>
        <v>0</v>
      </c>
      <c r="I1578" s="6">
        <f t="shared" si="246"/>
        <v>0</v>
      </c>
      <c r="J1578" s="6">
        <f t="shared" si="247"/>
        <v>0</v>
      </c>
      <c r="K1578" s="6">
        <f t="shared" si="247"/>
        <v>0</v>
      </c>
      <c r="L1578" s="6">
        <f t="shared" si="247"/>
        <v>0</v>
      </c>
      <c r="M1578" s="6">
        <f t="shared" si="247"/>
        <v>0</v>
      </c>
      <c r="N1578" s="6">
        <f t="shared" si="247"/>
        <v>0</v>
      </c>
      <c r="O1578" s="6">
        <v>1</v>
      </c>
      <c r="P1578" s="6">
        <f t="shared" si="244"/>
        <v>1</v>
      </c>
      <c r="Q1578" s="27">
        <f t="shared" si="243"/>
        <v>3095</v>
      </c>
    </row>
    <row r="1579" spans="1:17" ht="14.25" customHeight="1" x14ac:dyDescent="0.25">
      <c r="A1579" s="3">
        <v>50051370</v>
      </c>
      <c r="B1579" s="8" t="s">
        <v>107</v>
      </c>
      <c r="C1579" s="6">
        <v>24</v>
      </c>
      <c r="D1579" s="6">
        <v>4</v>
      </c>
      <c r="E1579" s="6">
        <f t="shared" si="246"/>
        <v>4</v>
      </c>
      <c r="F1579" s="6">
        <f t="shared" si="246"/>
        <v>4</v>
      </c>
      <c r="G1579" s="6">
        <f t="shared" si="246"/>
        <v>4</v>
      </c>
      <c r="H1579" s="6">
        <f t="shared" si="246"/>
        <v>4</v>
      </c>
      <c r="I1579" s="6">
        <f t="shared" si="246"/>
        <v>4</v>
      </c>
      <c r="J1579" s="6">
        <f t="shared" ref="J1579:O1594" si="248">ROUND(I1579,0)</f>
        <v>4</v>
      </c>
      <c r="K1579" s="6">
        <v>4</v>
      </c>
      <c r="L1579" s="6">
        <f t="shared" si="248"/>
        <v>4</v>
      </c>
      <c r="M1579" s="6">
        <f t="shared" si="248"/>
        <v>4</v>
      </c>
      <c r="N1579" s="6">
        <f t="shared" si="248"/>
        <v>4</v>
      </c>
      <c r="O1579" s="6">
        <f t="shared" si="248"/>
        <v>4</v>
      </c>
      <c r="P1579" s="6">
        <f t="shared" si="244"/>
        <v>48</v>
      </c>
      <c r="Q1579" s="27">
        <f t="shared" si="243"/>
        <v>1152</v>
      </c>
    </row>
    <row r="1580" spans="1:17" ht="14.25" customHeight="1" x14ac:dyDescent="0.25">
      <c r="A1580" s="3">
        <v>50107134</v>
      </c>
      <c r="B1580" s="8" t="s">
        <v>754</v>
      </c>
      <c r="C1580" s="6">
        <v>2600</v>
      </c>
      <c r="D1580" s="6">
        <v>0</v>
      </c>
      <c r="E1580" s="6">
        <f t="shared" si="246"/>
        <v>0</v>
      </c>
      <c r="F1580" s="6">
        <f t="shared" si="246"/>
        <v>0</v>
      </c>
      <c r="G1580" s="6">
        <f t="shared" si="246"/>
        <v>0</v>
      </c>
      <c r="H1580" s="6">
        <f t="shared" si="246"/>
        <v>0</v>
      </c>
      <c r="I1580" s="6">
        <f t="shared" si="246"/>
        <v>0</v>
      </c>
      <c r="J1580" s="6">
        <f t="shared" si="248"/>
        <v>0</v>
      </c>
      <c r="K1580" s="6">
        <f t="shared" si="248"/>
        <v>0</v>
      </c>
      <c r="L1580" s="6">
        <f t="shared" si="248"/>
        <v>0</v>
      </c>
      <c r="M1580" s="6">
        <f t="shared" si="248"/>
        <v>0</v>
      </c>
      <c r="N1580" s="6">
        <f t="shared" si="248"/>
        <v>0</v>
      </c>
      <c r="O1580" s="6">
        <v>1</v>
      </c>
      <c r="P1580" s="6">
        <f t="shared" si="244"/>
        <v>1</v>
      </c>
      <c r="Q1580" s="27">
        <f t="shared" si="243"/>
        <v>2600</v>
      </c>
    </row>
    <row r="1581" spans="1:17" ht="14.25" customHeight="1" x14ac:dyDescent="0.25">
      <c r="A1581" s="3">
        <v>50113460</v>
      </c>
      <c r="B1581" s="8" t="s">
        <v>38</v>
      </c>
      <c r="C1581" s="6">
        <v>1999</v>
      </c>
      <c r="D1581" s="6">
        <v>1</v>
      </c>
      <c r="E1581" s="6">
        <f t="shared" si="246"/>
        <v>1</v>
      </c>
      <c r="F1581" s="6">
        <f t="shared" si="246"/>
        <v>1</v>
      </c>
      <c r="G1581" s="6">
        <f t="shared" si="246"/>
        <v>1</v>
      </c>
      <c r="H1581" s="6">
        <f t="shared" si="246"/>
        <v>1</v>
      </c>
      <c r="I1581" s="6">
        <f t="shared" si="246"/>
        <v>1</v>
      </c>
      <c r="J1581" s="6">
        <f t="shared" si="248"/>
        <v>1</v>
      </c>
      <c r="K1581" s="6">
        <f t="shared" si="248"/>
        <v>1</v>
      </c>
      <c r="L1581" s="6">
        <f t="shared" si="248"/>
        <v>1</v>
      </c>
      <c r="M1581" s="6">
        <f t="shared" si="248"/>
        <v>1</v>
      </c>
      <c r="N1581" s="6">
        <f t="shared" si="248"/>
        <v>1</v>
      </c>
      <c r="O1581" s="6">
        <f t="shared" si="248"/>
        <v>1</v>
      </c>
      <c r="P1581" s="6">
        <f t="shared" si="244"/>
        <v>12</v>
      </c>
      <c r="Q1581" s="27">
        <f t="shared" si="243"/>
        <v>23988</v>
      </c>
    </row>
    <row r="1582" spans="1:17" ht="14.25" customHeight="1" x14ac:dyDescent="0.25">
      <c r="A1582" s="3">
        <v>50114670</v>
      </c>
      <c r="B1582" s="8" t="s">
        <v>113</v>
      </c>
      <c r="C1582" s="6">
        <v>150</v>
      </c>
      <c r="D1582" s="6">
        <v>0</v>
      </c>
      <c r="E1582" s="6">
        <f t="shared" si="246"/>
        <v>0</v>
      </c>
      <c r="F1582" s="6">
        <f t="shared" si="246"/>
        <v>0</v>
      </c>
      <c r="G1582" s="6">
        <f t="shared" si="246"/>
        <v>0</v>
      </c>
      <c r="H1582" s="6">
        <f t="shared" si="246"/>
        <v>0</v>
      </c>
      <c r="I1582" s="6">
        <f t="shared" si="246"/>
        <v>0</v>
      </c>
      <c r="J1582" s="6">
        <f t="shared" si="248"/>
        <v>0</v>
      </c>
      <c r="K1582" s="6">
        <f t="shared" si="248"/>
        <v>0</v>
      </c>
      <c r="L1582" s="6">
        <f t="shared" si="248"/>
        <v>0</v>
      </c>
      <c r="M1582" s="6">
        <f t="shared" si="248"/>
        <v>0</v>
      </c>
      <c r="N1582" s="6">
        <f t="shared" si="248"/>
        <v>0</v>
      </c>
      <c r="O1582" s="6">
        <v>1</v>
      </c>
      <c r="P1582" s="6">
        <f t="shared" si="244"/>
        <v>1</v>
      </c>
      <c r="Q1582" s="27">
        <f t="shared" si="243"/>
        <v>150</v>
      </c>
    </row>
    <row r="1583" spans="1:17" ht="14.25" customHeight="1" x14ac:dyDescent="0.25">
      <c r="A1583" s="3">
        <v>50123650</v>
      </c>
      <c r="B1583" s="8" t="s">
        <v>755</v>
      </c>
      <c r="C1583" s="6">
        <v>33999</v>
      </c>
      <c r="D1583" s="6">
        <v>0</v>
      </c>
      <c r="E1583" s="6">
        <f t="shared" si="246"/>
        <v>0</v>
      </c>
      <c r="F1583" s="6">
        <f t="shared" si="246"/>
        <v>0</v>
      </c>
      <c r="G1583" s="6">
        <f t="shared" si="246"/>
        <v>0</v>
      </c>
      <c r="H1583" s="6">
        <f t="shared" si="246"/>
        <v>0</v>
      </c>
      <c r="I1583" s="6">
        <f t="shared" si="246"/>
        <v>0</v>
      </c>
      <c r="J1583" s="6">
        <f t="shared" si="248"/>
        <v>0</v>
      </c>
      <c r="K1583" s="6">
        <f t="shared" si="248"/>
        <v>0</v>
      </c>
      <c r="L1583" s="6">
        <f t="shared" si="248"/>
        <v>0</v>
      </c>
      <c r="M1583" s="6">
        <f t="shared" si="248"/>
        <v>0</v>
      </c>
      <c r="N1583" s="6">
        <f t="shared" si="248"/>
        <v>0</v>
      </c>
      <c r="O1583" s="6">
        <v>1</v>
      </c>
      <c r="P1583" s="6">
        <f t="shared" si="244"/>
        <v>1</v>
      </c>
      <c r="Q1583" s="27">
        <f t="shared" si="243"/>
        <v>33999</v>
      </c>
    </row>
    <row r="1584" spans="1:17" ht="14.25" customHeight="1" x14ac:dyDescent="0.25">
      <c r="A1584" s="3">
        <v>50130221</v>
      </c>
      <c r="B1584" s="8" t="s">
        <v>48</v>
      </c>
      <c r="C1584" s="6">
        <v>571</v>
      </c>
      <c r="D1584" s="6">
        <v>0</v>
      </c>
      <c r="E1584" s="6">
        <f t="shared" si="246"/>
        <v>0</v>
      </c>
      <c r="F1584" s="6">
        <f t="shared" si="246"/>
        <v>0</v>
      </c>
      <c r="G1584" s="6">
        <f t="shared" si="246"/>
        <v>0</v>
      </c>
      <c r="H1584" s="6">
        <f t="shared" si="246"/>
        <v>0</v>
      </c>
      <c r="I1584" s="6">
        <f t="shared" si="246"/>
        <v>0</v>
      </c>
      <c r="J1584" s="6">
        <f t="shared" si="248"/>
        <v>0</v>
      </c>
      <c r="K1584" s="6">
        <f t="shared" si="248"/>
        <v>0</v>
      </c>
      <c r="L1584" s="6">
        <f t="shared" si="248"/>
        <v>0</v>
      </c>
      <c r="M1584" s="6">
        <f t="shared" si="248"/>
        <v>0</v>
      </c>
      <c r="N1584" s="6">
        <f t="shared" si="248"/>
        <v>0</v>
      </c>
      <c r="O1584" s="6">
        <v>1</v>
      </c>
      <c r="P1584" s="6">
        <f t="shared" si="244"/>
        <v>1</v>
      </c>
      <c r="Q1584" s="27">
        <f t="shared" si="243"/>
        <v>571</v>
      </c>
    </row>
    <row r="1585" spans="1:17" ht="14.25" customHeight="1" x14ac:dyDescent="0.25">
      <c r="A1585" s="3">
        <v>50130399</v>
      </c>
      <c r="B1585" s="8" t="s">
        <v>636</v>
      </c>
      <c r="C1585" s="6">
        <v>40</v>
      </c>
      <c r="D1585" s="6">
        <v>1</v>
      </c>
      <c r="E1585" s="6">
        <f t="shared" si="246"/>
        <v>1</v>
      </c>
      <c r="F1585" s="6">
        <f t="shared" si="246"/>
        <v>1</v>
      </c>
      <c r="G1585" s="6">
        <f t="shared" si="246"/>
        <v>1</v>
      </c>
      <c r="H1585" s="6">
        <f t="shared" si="246"/>
        <v>1</v>
      </c>
      <c r="I1585" s="6">
        <f t="shared" si="246"/>
        <v>1</v>
      </c>
      <c r="J1585" s="6">
        <f t="shared" si="248"/>
        <v>1</v>
      </c>
      <c r="K1585" s="6">
        <f t="shared" si="248"/>
        <v>1</v>
      </c>
      <c r="L1585" s="6">
        <f t="shared" si="248"/>
        <v>1</v>
      </c>
      <c r="M1585" s="6">
        <f t="shared" si="248"/>
        <v>1</v>
      </c>
      <c r="N1585" s="6">
        <f t="shared" si="248"/>
        <v>1</v>
      </c>
      <c r="O1585" s="6">
        <f t="shared" si="248"/>
        <v>1</v>
      </c>
      <c r="P1585" s="6">
        <f t="shared" si="244"/>
        <v>12</v>
      </c>
      <c r="Q1585" s="27">
        <f t="shared" si="243"/>
        <v>480</v>
      </c>
    </row>
    <row r="1586" spans="1:17" ht="14.25" customHeight="1" x14ac:dyDescent="0.25">
      <c r="A1586" s="3">
        <v>50130556</v>
      </c>
      <c r="B1586" s="8" t="s">
        <v>151</v>
      </c>
      <c r="C1586" s="6">
        <v>7</v>
      </c>
      <c r="D1586" s="6">
        <v>1</v>
      </c>
      <c r="E1586" s="6">
        <f t="shared" si="246"/>
        <v>1</v>
      </c>
      <c r="F1586" s="6">
        <f t="shared" si="246"/>
        <v>1</v>
      </c>
      <c r="G1586" s="6">
        <f t="shared" si="246"/>
        <v>1</v>
      </c>
      <c r="H1586" s="6">
        <f t="shared" si="246"/>
        <v>1</v>
      </c>
      <c r="I1586" s="6">
        <f t="shared" si="246"/>
        <v>1</v>
      </c>
      <c r="J1586" s="6">
        <f t="shared" si="248"/>
        <v>1</v>
      </c>
      <c r="K1586" s="6">
        <f t="shared" si="248"/>
        <v>1</v>
      </c>
      <c r="L1586" s="6">
        <f t="shared" si="248"/>
        <v>1</v>
      </c>
      <c r="M1586" s="6">
        <f t="shared" si="248"/>
        <v>1</v>
      </c>
      <c r="N1586" s="6">
        <f t="shared" si="248"/>
        <v>1</v>
      </c>
      <c r="O1586" s="6">
        <f t="shared" si="248"/>
        <v>1</v>
      </c>
      <c r="P1586" s="6">
        <f t="shared" si="244"/>
        <v>12</v>
      </c>
      <c r="Q1586" s="27">
        <f t="shared" si="243"/>
        <v>84</v>
      </c>
    </row>
    <row r="1587" spans="1:17" ht="14.25" customHeight="1" x14ac:dyDescent="0.25">
      <c r="A1587" s="3">
        <v>50130558</v>
      </c>
      <c r="B1587" s="8" t="s">
        <v>196</v>
      </c>
      <c r="C1587" s="6">
        <v>67</v>
      </c>
      <c r="D1587" s="6">
        <v>1</v>
      </c>
      <c r="E1587" s="6">
        <f t="shared" si="246"/>
        <v>1</v>
      </c>
      <c r="F1587" s="6">
        <f t="shared" si="246"/>
        <v>1</v>
      </c>
      <c r="G1587" s="6">
        <f t="shared" si="246"/>
        <v>1</v>
      </c>
      <c r="H1587" s="6">
        <f t="shared" si="246"/>
        <v>1</v>
      </c>
      <c r="I1587" s="6">
        <f t="shared" si="246"/>
        <v>1</v>
      </c>
      <c r="J1587" s="6">
        <f t="shared" si="248"/>
        <v>1</v>
      </c>
      <c r="K1587" s="6">
        <f t="shared" si="248"/>
        <v>1</v>
      </c>
      <c r="L1587" s="6">
        <f t="shared" si="248"/>
        <v>1</v>
      </c>
      <c r="M1587" s="6">
        <f t="shared" si="248"/>
        <v>1</v>
      </c>
      <c r="N1587" s="6">
        <f t="shared" si="248"/>
        <v>1</v>
      </c>
      <c r="O1587" s="6">
        <f t="shared" si="248"/>
        <v>1</v>
      </c>
      <c r="P1587" s="6">
        <f t="shared" si="244"/>
        <v>12</v>
      </c>
      <c r="Q1587" s="27">
        <f t="shared" si="243"/>
        <v>804</v>
      </c>
    </row>
    <row r="1588" spans="1:17" ht="14.25" customHeight="1" x14ac:dyDescent="0.25">
      <c r="A1588" s="3">
        <v>50130688</v>
      </c>
      <c r="B1588" s="8" t="s">
        <v>50</v>
      </c>
      <c r="C1588" s="6">
        <v>1250</v>
      </c>
      <c r="D1588" s="6">
        <v>0</v>
      </c>
      <c r="E1588" s="6">
        <f t="shared" si="246"/>
        <v>0</v>
      </c>
      <c r="F1588" s="6">
        <f t="shared" si="246"/>
        <v>0</v>
      </c>
      <c r="G1588" s="6">
        <f t="shared" si="246"/>
        <v>0</v>
      </c>
      <c r="H1588" s="6">
        <f t="shared" si="246"/>
        <v>0</v>
      </c>
      <c r="I1588" s="6">
        <f t="shared" si="246"/>
        <v>0</v>
      </c>
      <c r="J1588" s="6">
        <f t="shared" si="248"/>
        <v>0</v>
      </c>
      <c r="K1588" s="6">
        <f t="shared" si="248"/>
        <v>0</v>
      </c>
      <c r="L1588" s="6">
        <f t="shared" si="248"/>
        <v>0</v>
      </c>
      <c r="M1588" s="6">
        <f t="shared" si="248"/>
        <v>0</v>
      </c>
      <c r="N1588" s="6">
        <f t="shared" si="248"/>
        <v>0</v>
      </c>
      <c r="O1588" s="6">
        <v>1</v>
      </c>
      <c r="P1588" s="6">
        <f t="shared" si="244"/>
        <v>1</v>
      </c>
      <c r="Q1588" s="27">
        <f t="shared" si="243"/>
        <v>1250</v>
      </c>
    </row>
    <row r="1589" spans="1:17" ht="14.25" customHeight="1" x14ac:dyDescent="0.25">
      <c r="A1589" s="3">
        <v>50130697</v>
      </c>
      <c r="B1589" s="8" t="s">
        <v>348</v>
      </c>
      <c r="C1589" s="6">
        <v>1392</v>
      </c>
      <c r="D1589" s="6">
        <v>0</v>
      </c>
      <c r="E1589" s="6">
        <f t="shared" si="246"/>
        <v>0</v>
      </c>
      <c r="F1589" s="6">
        <f t="shared" si="246"/>
        <v>0</v>
      </c>
      <c r="G1589" s="6">
        <f t="shared" si="246"/>
        <v>0</v>
      </c>
      <c r="H1589" s="6">
        <f t="shared" si="246"/>
        <v>0</v>
      </c>
      <c r="I1589" s="6">
        <f t="shared" si="246"/>
        <v>0</v>
      </c>
      <c r="J1589" s="6">
        <f t="shared" si="248"/>
        <v>0</v>
      </c>
      <c r="K1589" s="6">
        <f t="shared" si="248"/>
        <v>0</v>
      </c>
      <c r="L1589" s="6">
        <f t="shared" si="248"/>
        <v>0</v>
      </c>
      <c r="M1589" s="6">
        <f t="shared" si="248"/>
        <v>0</v>
      </c>
      <c r="N1589" s="6">
        <f t="shared" si="248"/>
        <v>0</v>
      </c>
      <c r="O1589" s="6">
        <v>1</v>
      </c>
      <c r="P1589" s="6">
        <f t="shared" si="244"/>
        <v>1</v>
      </c>
      <c r="Q1589" s="27">
        <f t="shared" si="243"/>
        <v>1392</v>
      </c>
    </row>
    <row r="1590" spans="1:17" ht="14.25" customHeight="1" x14ac:dyDescent="0.25">
      <c r="A1590" s="3">
        <v>50131600</v>
      </c>
      <c r="B1590" s="8" t="s">
        <v>53</v>
      </c>
      <c r="C1590" s="6">
        <v>1887</v>
      </c>
      <c r="D1590" s="6">
        <v>0</v>
      </c>
      <c r="E1590" s="6">
        <f t="shared" si="246"/>
        <v>0</v>
      </c>
      <c r="F1590" s="6">
        <f t="shared" si="246"/>
        <v>0</v>
      </c>
      <c r="G1590" s="6">
        <f t="shared" si="246"/>
        <v>0</v>
      </c>
      <c r="H1590" s="6">
        <f t="shared" si="246"/>
        <v>0</v>
      </c>
      <c r="I1590" s="6">
        <f t="shared" si="246"/>
        <v>0</v>
      </c>
      <c r="J1590" s="6">
        <f t="shared" si="248"/>
        <v>0</v>
      </c>
      <c r="K1590" s="6">
        <f t="shared" si="248"/>
        <v>0</v>
      </c>
      <c r="L1590" s="6">
        <v>1</v>
      </c>
      <c r="M1590" s="6">
        <v>1</v>
      </c>
      <c r="N1590" s="6">
        <f t="shared" si="248"/>
        <v>1</v>
      </c>
      <c r="O1590" s="6">
        <f t="shared" si="248"/>
        <v>1</v>
      </c>
      <c r="P1590" s="6">
        <f t="shared" si="244"/>
        <v>4</v>
      </c>
      <c r="Q1590" s="27">
        <f t="shared" si="243"/>
        <v>7548</v>
      </c>
    </row>
    <row r="1591" spans="1:17" ht="14.25" customHeight="1" x14ac:dyDescent="0.25">
      <c r="A1591" s="3">
        <v>50131639</v>
      </c>
      <c r="B1591" s="8" t="s">
        <v>254</v>
      </c>
      <c r="C1591" s="6">
        <v>2626</v>
      </c>
      <c r="D1591" s="6">
        <v>0</v>
      </c>
      <c r="E1591" s="6">
        <f t="shared" si="246"/>
        <v>0</v>
      </c>
      <c r="F1591" s="6">
        <f t="shared" si="246"/>
        <v>0</v>
      </c>
      <c r="G1591" s="6">
        <f t="shared" si="246"/>
        <v>0</v>
      </c>
      <c r="H1591" s="6">
        <f t="shared" si="246"/>
        <v>0</v>
      </c>
      <c r="I1591" s="6">
        <f t="shared" si="246"/>
        <v>0</v>
      </c>
      <c r="J1591" s="6">
        <f t="shared" si="248"/>
        <v>0</v>
      </c>
      <c r="K1591" s="6">
        <f t="shared" si="248"/>
        <v>0</v>
      </c>
      <c r="L1591" s="6">
        <f t="shared" si="248"/>
        <v>0</v>
      </c>
      <c r="M1591" s="6">
        <f t="shared" si="248"/>
        <v>0</v>
      </c>
      <c r="N1591" s="6">
        <f t="shared" si="248"/>
        <v>0</v>
      </c>
      <c r="O1591" s="6">
        <v>1</v>
      </c>
      <c r="P1591" s="6">
        <f t="shared" si="244"/>
        <v>1</v>
      </c>
      <c r="Q1591" s="27">
        <f t="shared" ref="Q1591:Q1608" si="249">C1591*P1591</f>
        <v>2626</v>
      </c>
    </row>
    <row r="1592" spans="1:17" ht="14.25" customHeight="1" x14ac:dyDescent="0.25">
      <c r="A1592" s="3">
        <v>50132111</v>
      </c>
      <c r="B1592" s="8" t="s">
        <v>756</v>
      </c>
      <c r="C1592" s="6">
        <v>84966</v>
      </c>
      <c r="D1592" s="6">
        <v>0</v>
      </c>
      <c r="E1592" s="6">
        <f t="shared" si="246"/>
        <v>0</v>
      </c>
      <c r="F1592" s="6">
        <f t="shared" si="246"/>
        <v>0</v>
      </c>
      <c r="G1592" s="6">
        <f t="shared" si="246"/>
        <v>0</v>
      </c>
      <c r="H1592" s="6">
        <f t="shared" si="246"/>
        <v>0</v>
      </c>
      <c r="I1592" s="6">
        <f t="shared" si="246"/>
        <v>0</v>
      </c>
      <c r="J1592" s="6">
        <f t="shared" si="248"/>
        <v>0</v>
      </c>
      <c r="K1592" s="6">
        <f t="shared" si="248"/>
        <v>0</v>
      </c>
      <c r="L1592" s="6">
        <f t="shared" si="248"/>
        <v>0</v>
      </c>
      <c r="M1592" s="6">
        <f t="shared" si="248"/>
        <v>0</v>
      </c>
      <c r="N1592" s="6">
        <f t="shared" si="248"/>
        <v>0</v>
      </c>
      <c r="O1592" s="6">
        <v>1</v>
      </c>
      <c r="P1592" s="6">
        <f t="shared" ref="P1592:P1608" si="250">SUM(D1592:O1592)</f>
        <v>1</v>
      </c>
      <c r="Q1592" s="27">
        <f t="shared" si="249"/>
        <v>84966</v>
      </c>
    </row>
    <row r="1593" spans="1:17" ht="14.25" customHeight="1" x14ac:dyDescent="0.25">
      <c r="A1593" s="3">
        <v>50134553</v>
      </c>
      <c r="B1593" s="8" t="s">
        <v>355</v>
      </c>
      <c r="C1593" s="6">
        <v>1852</v>
      </c>
      <c r="D1593" s="6">
        <v>0</v>
      </c>
      <c r="E1593" s="6">
        <f t="shared" si="246"/>
        <v>0</v>
      </c>
      <c r="F1593" s="6">
        <f t="shared" si="246"/>
        <v>0</v>
      </c>
      <c r="G1593" s="6">
        <f t="shared" si="246"/>
        <v>0</v>
      </c>
      <c r="H1593" s="6">
        <f t="shared" si="246"/>
        <v>0</v>
      </c>
      <c r="I1593" s="6">
        <f t="shared" si="246"/>
        <v>0</v>
      </c>
      <c r="J1593" s="6">
        <f t="shared" si="248"/>
        <v>0</v>
      </c>
      <c r="K1593" s="6">
        <f t="shared" si="248"/>
        <v>0</v>
      </c>
      <c r="L1593" s="6">
        <f t="shared" si="248"/>
        <v>0</v>
      </c>
      <c r="M1593" s="6">
        <f t="shared" si="248"/>
        <v>0</v>
      </c>
      <c r="N1593" s="6">
        <f t="shared" si="248"/>
        <v>0</v>
      </c>
      <c r="O1593" s="6">
        <v>1</v>
      </c>
      <c r="P1593" s="6">
        <f t="shared" si="250"/>
        <v>1</v>
      </c>
      <c r="Q1593" s="27">
        <f t="shared" si="249"/>
        <v>1852</v>
      </c>
    </row>
    <row r="1594" spans="1:17" ht="14.25" customHeight="1" x14ac:dyDescent="0.25">
      <c r="A1594" s="3">
        <v>50136192</v>
      </c>
      <c r="B1594" s="8" t="s">
        <v>199</v>
      </c>
      <c r="C1594" s="6">
        <v>3558</v>
      </c>
      <c r="D1594" s="6">
        <v>0</v>
      </c>
      <c r="E1594" s="6">
        <f t="shared" si="246"/>
        <v>0</v>
      </c>
      <c r="F1594" s="6">
        <f t="shared" si="246"/>
        <v>0</v>
      </c>
      <c r="G1594" s="6">
        <f t="shared" si="246"/>
        <v>0</v>
      </c>
      <c r="H1594" s="6">
        <f t="shared" si="246"/>
        <v>0</v>
      </c>
      <c r="I1594" s="6">
        <f t="shared" si="246"/>
        <v>0</v>
      </c>
      <c r="J1594" s="6">
        <f t="shared" si="248"/>
        <v>0</v>
      </c>
      <c r="K1594" s="6">
        <f t="shared" si="248"/>
        <v>0</v>
      </c>
      <c r="L1594" s="6">
        <f t="shared" si="248"/>
        <v>0</v>
      </c>
      <c r="M1594" s="6">
        <f t="shared" si="248"/>
        <v>0</v>
      </c>
      <c r="N1594" s="6">
        <f t="shared" si="248"/>
        <v>0</v>
      </c>
      <c r="O1594" s="6">
        <v>1</v>
      </c>
      <c r="P1594" s="6">
        <f t="shared" si="250"/>
        <v>1</v>
      </c>
      <c r="Q1594" s="27">
        <f t="shared" si="249"/>
        <v>3558</v>
      </c>
    </row>
    <row r="1595" spans="1:17" ht="14.25" customHeight="1" x14ac:dyDescent="0.25">
      <c r="A1595" s="3">
        <v>50136193</v>
      </c>
      <c r="B1595" s="8" t="s">
        <v>55</v>
      </c>
      <c r="C1595" s="6">
        <v>6482</v>
      </c>
      <c r="D1595" s="6">
        <v>0</v>
      </c>
      <c r="E1595" s="6">
        <f t="shared" si="246"/>
        <v>0</v>
      </c>
      <c r="F1595" s="6">
        <f t="shared" si="246"/>
        <v>0</v>
      </c>
      <c r="G1595" s="6">
        <f t="shared" si="246"/>
        <v>0</v>
      </c>
      <c r="H1595" s="6">
        <f t="shared" si="246"/>
        <v>0</v>
      </c>
      <c r="I1595" s="6">
        <f t="shared" si="246"/>
        <v>0</v>
      </c>
      <c r="J1595" s="6">
        <f t="shared" ref="J1595:O1601" si="251">ROUND(I1595,0)</f>
        <v>0</v>
      </c>
      <c r="K1595" s="6">
        <f t="shared" si="251"/>
        <v>0</v>
      </c>
      <c r="L1595" s="6">
        <f t="shared" si="251"/>
        <v>0</v>
      </c>
      <c r="M1595" s="6">
        <f t="shared" si="251"/>
        <v>0</v>
      </c>
      <c r="N1595" s="6">
        <f t="shared" si="251"/>
        <v>0</v>
      </c>
      <c r="O1595" s="6">
        <v>1</v>
      </c>
      <c r="P1595" s="6">
        <f t="shared" si="250"/>
        <v>1</v>
      </c>
      <c r="Q1595" s="27">
        <f t="shared" si="249"/>
        <v>6482</v>
      </c>
    </row>
    <row r="1596" spans="1:17" ht="14.25" customHeight="1" x14ac:dyDescent="0.25">
      <c r="A1596" s="3">
        <v>50136820</v>
      </c>
      <c r="B1596" s="8" t="s">
        <v>58</v>
      </c>
      <c r="C1596" s="6">
        <v>2600</v>
      </c>
      <c r="D1596" s="6">
        <v>4</v>
      </c>
      <c r="E1596" s="6">
        <f t="shared" si="246"/>
        <v>4</v>
      </c>
      <c r="F1596" s="6">
        <f t="shared" si="246"/>
        <v>4</v>
      </c>
      <c r="G1596" s="6">
        <f t="shared" si="246"/>
        <v>4</v>
      </c>
      <c r="H1596" s="6">
        <f t="shared" si="246"/>
        <v>4</v>
      </c>
      <c r="I1596" s="6">
        <f t="shared" si="246"/>
        <v>4</v>
      </c>
      <c r="J1596" s="6">
        <f t="shared" si="251"/>
        <v>4</v>
      </c>
      <c r="K1596" s="6">
        <f t="shared" si="251"/>
        <v>4</v>
      </c>
      <c r="L1596" s="6">
        <f t="shared" si="251"/>
        <v>4</v>
      </c>
      <c r="M1596" s="6">
        <f t="shared" si="251"/>
        <v>4</v>
      </c>
      <c r="N1596" s="6">
        <f t="shared" si="251"/>
        <v>4</v>
      </c>
      <c r="O1596" s="6">
        <f t="shared" si="251"/>
        <v>4</v>
      </c>
      <c r="P1596" s="6">
        <f t="shared" si="250"/>
        <v>48</v>
      </c>
      <c r="Q1596" s="27">
        <f t="shared" si="249"/>
        <v>124800</v>
      </c>
    </row>
    <row r="1597" spans="1:17" ht="14.25" customHeight="1" x14ac:dyDescent="0.25">
      <c r="A1597" s="3">
        <v>50138226</v>
      </c>
      <c r="B1597" s="8" t="s">
        <v>59</v>
      </c>
      <c r="C1597" s="6">
        <v>17</v>
      </c>
      <c r="D1597" s="6">
        <v>1</v>
      </c>
      <c r="E1597" s="6">
        <f t="shared" si="246"/>
        <v>1</v>
      </c>
      <c r="F1597" s="6">
        <f t="shared" si="246"/>
        <v>1</v>
      </c>
      <c r="G1597" s="6">
        <f t="shared" si="246"/>
        <v>1</v>
      </c>
      <c r="H1597" s="6">
        <f t="shared" si="246"/>
        <v>1</v>
      </c>
      <c r="I1597" s="6">
        <f t="shared" si="246"/>
        <v>1</v>
      </c>
      <c r="J1597" s="6">
        <f t="shared" si="251"/>
        <v>1</v>
      </c>
      <c r="K1597" s="6">
        <f t="shared" si="251"/>
        <v>1</v>
      </c>
      <c r="L1597" s="6">
        <f t="shared" si="251"/>
        <v>1</v>
      </c>
      <c r="M1597" s="6">
        <f t="shared" si="251"/>
        <v>1</v>
      </c>
      <c r="N1597" s="6">
        <f t="shared" si="251"/>
        <v>1</v>
      </c>
      <c r="O1597" s="6">
        <f t="shared" si="251"/>
        <v>1</v>
      </c>
      <c r="P1597" s="6">
        <f t="shared" si="250"/>
        <v>12</v>
      </c>
      <c r="Q1597" s="27">
        <f t="shared" si="249"/>
        <v>204</v>
      </c>
    </row>
    <row r="1598" spans="1:17" ht="14.25" customHeight="1" x14ac:dyDescent="0.25">
      <c r="A1598" s="3">
        <v>50140246</v>
      </c>
      <c r="B1598" s="8" t="s">
        <v>757</v>
      </c>
      <c r="C1598" s="6">
        <v>2150</v>
      </c>
      <c r="D1598" s="6">
        <v>0</v>
      </c>
      <c r="E1598" s="6">
        <f t="shared" si="246"/>
        <v>0</v>
      </c>
      <c r="F1598" s="6">
        <f t="shared" si="246"/>
        <v>0</v>
      </c>
      <c r="G1598" s="6">
        <f t="shared" si="246"/>
        <v>0</v>
      </c>
      <c r="H1598" s="6">
        <f t="shared" si="246"/>
        <v>0</v>
      </c>
      <c r="I1598" s="6">
        <f t="shared" si="246"/>
        <v>0</v>
      </c>
      <c r="J1598" s="6">
        <f t="shared" si="251"/>
        <v>0</v>
      </c>
      <c r="K1598" s="6">
        <f t="shared" si="251"/>
        <v>0</v>
      </c>
      <c r="L1598" s="6">
        <f t="shared" si="251"/>
        <v>0</v>
      </c>
      <c r="M1598" s="6">
        <f t="shared" si="251"/>
        <v>0</v>
      </c>
      <c r="N1598" s="6">
        <f t="shared" si="251"/>
        <v>0</v>
      </c>
      <c r="O1598" s="6">
        <v>1</v>
      </c>
      <c r="P1598" s="6">
        <f t="shared" si="250"/>
        <v>1</v>
      </c>
      <c r="Q1598" s="27">
        <f t="shared" si="249"/>
        <v>2150</v>
      </c>
    </row>
    <row r="1599" spans="1:17" ht="14.25" customHeight="1" x14ac:dyDescent="0.25">
      <c r="A1599" s="3">
        <v>50144606</v>
      </c>
      <c r="B1599" s="8" t="s">
        <v>216</v>
      </c>
      <c r="C1599" s="6">
        <v>21</v>
      </c>
      <c r="D1599" s="6">
        <v>2</v>
      </c>
      <c r="E1599" s="6">
        <f t="shared" ref="E1599:I1608" si="252">D1599</f>
        <v>2</v>
      </c>
      <c r="F1599" s="6">
        <f t="shared" si="252"/>
        <v>2</v>
      </c>
      <c r="G1599" s="6">
        <f t="shared" si="252"/>
        <v>2</v>
      </c>
      <c r="H1599" s="6">
        <f t="shared" si="252"/>
        <v>2</v>
      </c>
      <c r="I1599" s="6">
        <f t="shared" si="252"/>
        <v>2</v>
      </c>
      <c r="J1599" s="6">
        <f t="shared" si="251"/>
        <v>2</v>
      </c>
      <c r="K1599" s="6">
        <f t="shared" si="251"/>
        <v>2</v>
      </c>
      <c r="L1599" s="6">
        <f t="shared" si="251"/>
        <v>2</v>
      </c>
      <c r="M1599" s="6">
        <f t="shared" si="251"/>
        <v>2</v>
      </c>
      <c r="N1599" s="6">
        <f t="shared" si="251"/>
        <v>2</v>
      </c>
      <c r="O1599" s="6">
        <f t="shared" si="251"/>
        <v>2</v>
      </c>
      <c r="P1599" s="6">
        <f t="shared" si="250"/>
        <v>24</v>
      </c>
      <c r="Q1599" s="27">
        <f t="shared" si="249"/>
        <v>504</v>
      </c>
    </row>
    <row r="1600" spans="1:17" ht="14.25" customHeight="1" x14ac:dyDescent="0.25">
      <c r="A1600" s="3">
        <v>610088</v>
      </c>
      <c r="B1600" s="8" t="s">
        <v>80</v>
      </c>
      <c r="C1600" s="6">
        <v>2068</v>
      </c>
      <c r="D1600" s="6">
        <v>3</v>
      </c>
      <c r="E1600" s="6">
        <f t="shared" si="252"/>
        <v>3</v>
      </c>
      <c r="F1600" s="6">
        <f t="shared" si="252"/>
        <v>3</v>
      </c>
      <c r="G1600" s="6">
        <f t="shared" si="252"/>
        <v>3</v>
      </c>
      <c r="H1600" s="6">
        <f t="shared" si="252"/>
        <v>3</v>
      </c>
      <c r="I1600" s="6">
        <f t="shared" si="252"/>
        <v>3</v>
      </c>
      <c r="J1600" s="6">
        <f t="shared" si="251"/>
        <v>3</v>
      </c>
      <c r="K1600" s="6">
        <f t="shared" si="251"/>
        <v>3</v>
      </c>
      <c r="L1600" s="6">
        <f t="shared" si="251"/>
        <v>3</v>
      </c>
      <c r="M1600" s="6">
        <f t="shared" si="251"/>
        <v>3</v>
      </c>
      <c r="N1600" s="6">
        <f t="shared" si="251"/>
        <v>3</v>
      </c>
      <c r="O1600" s="6">
        <f t="shared" si="251"/>
        <v>3</v>
      </c>
      <c r="P1600" s="6">
        <f t="shared" si="250"/>
        <v>36</v>
      </c>
      <c r="Q1600" s="27">
        <f t="shared" si="249"/>
        <v>74448</v>
      </c>
    </row>
    <row r="1601" spans="1:17" ht="14.25" customHeight="1" x14ac:dyDescent="0.25">
      <c r="A1601" s="3">
        <v>610342</v>
      </c>
      <c r="B1601" s="8" t="s">
        <v>168</v>
      </c>
      <c r="C1601" s="6">
        <v>5261</v>
      </c>
      <c r="D1601" s="6">
        <v>1</v>
      </c>
      <c r="E1601" s="6">
        <f t="shared" si="252"/>
        <v>1</v>
      </c>
      <c r="F1601" s="6">
        <f t="shared" si="252"/>
        <v>1</v>
      </c>
      <c r="G1601" s="6">
        <f t="shared" si="252"/>
        <v>1</v>
      </c>
      <c r="H1601" s="6">
        <f t="shared" si="252"/>
        <v>1</v>
      </c>
      <c r="I1601" s="6">
        <f t="shared" si="252"/>
        <v>1</v>
      </c>
      <c r="J1601" s="6">
        <f t="shared" si="251"/>
        <v>1</v>
      </c>
      <c r="K1601" s="6">
        <f t="shared" si="251"/>
        <v>1</v>
      </c>
      <c r="L1601" s="6">
        <f t="shared" si="251"/>
        <v>1</v>
      </c>
      <c r="M1601" s="6">
        <f t="shared" si="251"/>
        <v>1</v>
      </c>
      <c r="N1601" s="6">
        <f t="shared" si="251"/>
        <v>1</v>
      </c>
      <c r="O1601" s="6">
        <f t="shared" si="251"/>
        <v>1</v>
      </c>
      <c r="P1601" s="6">
        <f t="shared" si="250"/>
        <v>12</v>
      </c>
      <c r="Q1601" s="27">
        <f t="shared" si="249"/>
        <v>63132</v>
      </c>
    </row>
    <row r="1602" spans="1:17" ht="14.25" customHeight="1" x14ac:dyDescent="0.25">
      <c r="A1602" s="3">
        <v>610384</v>
      </c>
      <c r="B1602" s="8" t="s">
        <v>138</v>
      </c>
      <c r="C1602" s="6">
        <v>14990</v>
      </c>
      <c r="D1602" s="6">
        <v>1</v>
      </c>
      <c r="E1602" s="6">
        <f t="shared" si="252"/>
        <v>1</v>
      </c>
      <c r="F1602" s="6">
        <f t="shared" si="252"/>
        <v>1</v>
      </c>
      <c r="G1602" s="6">
        <f t="shared" si="252"/>
        <v>1</v>
      </c>
      <c r="H1602" s="6">
        <f t="shared" si="252"/>
        <v>1</v>
      </c>
      <c r="I1602" s="6">
        <f t="shared" si="252"/>
        <v>1</v>
      </c>
      <c r="J1602" s="6">
        <f t="shared" ref="J1602:O1606" si="253">ROUND(I1602,0)</f>
        <v>1</v>
      </c>
      <c r="K1602" s="6">
        <f t="shared" si="253"/>
        <v>1</v>
      </c>
      <c r="L1602" s="6">
        <f t="shared" si="253"/>
        <v>1</v>
      </c>
      <c r="M1602" s="6">
        <f t="shared" si="253"/>
        <v>1</v>
      </c>
      <c r="N1602" s="6">
        <f t="shared" si="253"/>
        <v>1</v>
      </c>
      <c r="O1602" s="6">
        <f t="shared" si="253"/>
        <v>1</v>
      </c>
      <c r="P1602" s="6">
        <f t="shared" si="250"/>
        <v>12</v>
      </c>
      <c r="Q1602" s="27">
        <f t="shared" si="249"/>
        <v>179880</v>
      </c>
    </row>
    <row r="1603" spans="1:17" ht="14.25" customHeight="1" x14ac:dyDescent="0.25">
      <c r="A1603" s="3">
        <v>3470121</v>
      </c>
      <c r="B1603" s="8" t="s">
        <v>549</v>
      </c>
      <c r="C1603" s="6">
        <v>7021</v>
      </c>
      <c r="D1603" s="6">
        <v>1</v>
      </c>
      <c r="E1603" s="6">
        <f t="shared" si="252"/>
        <v>1</v>
      </c>
      <c r="F1603" s="6">
        <f t="shared" si="252"/>
        <v>1</v>
      </c>
      <c r="G1603" s="6">
        <f t="shared" si="252"/>
        <v>1</v>
      </c>
      <c r="H1603" s="6">
        <f t="shared" si="252"/>
        <v>1</v>
      </c>
      <c r="I1603" s="6">
        <f t="shared" si="252"/>
        <v>1</v>
      </c>
      <c r="J1603" s="6">
        <f t="shared" si="253"/>
        <v>1</v>
      </c>
      <c r="K1603" s="6">
        <f t="shared" si="253"/>
        <v>1</v>
      </c>
      <c r="L1603" s="6">
        <f t="shared" si="253"/>
        <v>1</v>
      </c>
      <c r="M1603" s="6">
        <f t="shared" si="253"/>
        <v>1</v>
      </c>
      <c r="N1603" s="6">
        <f t="shared" si="253"/>
        <v>1</v>
      </c>
      <c r="O1603" s="6">
        <f t="shared" si="253"/>
        <v>1</v>
      </c>
      <c r="P1603" s="6">
        <f t="shared" si="250"/>
        <v>12</v>
      </c>
      <c r="Q1603" s="27">
        <f t="shared" si="249"/>
        <v>84252</v>
      </c>
    </row>
    <row r="1604" spans="1:17" ht="14.25" customHeight="1" x14ac:dyDescent="0.25">
      <c r="A1604" s="3">
        <v>50020960</v>
      </c>
      <c r="B1604" s="8" t="s">
        <v>31</v>
      </c>
      <c r="C1604" s="6">
        <v>20</v>
      </c>
      <c r="D1604" s="6">
        <v>2</v>
      </c>
      <c r="E1604" s="6">
        <f t="shared" si="252"/>
        <v>2</v>
      </c>
      <c r="F1604" s="6">
        <f t="shared" si="252"/>
        <v>2</v>
      </c>
      <c r="G1604" s="6">
        <f t="shared" si="252"/>
        <v>2</v>
      </c>
      <c r="H1604" s="6">
        <f t="shared" si="252"/>
        <v>2</v>
      </c>
      <c r="I1604" s="6">
        <f t="shared" si="252"/>
        <v>2</v>
      </c>
      <c r="J1604" s="6">
        <f t="shared" si="253"/>
        <v>2</v>
      </c>
      <c r="K1604" s="6">
        <f t="shared" si="253"/>
        <v>2</v>
      </c>
      <c r="L1604" s="6">
        <f t="shared" si="253"/>
        <v>2</v>
      </c>
      <c r="M1604" s="6">
        <f t="shared" si="253"/>
        <v>2</v>
      </c>
      <c r="N1604" s="6">
        <f t="shared" si="253"/>
        <v>2</v>
      </c>
      <c r="O1604" s="6">
        <f t="shared" si="253"/>
        <v>2</v>
      </c>
      <c r="P1604" s="6">
        <f t="shared" si="250"/>
        <v>24</v>
      </c>
      <c r="Q1604" s="27">
        <f t="shared" si="249"/>
        <v>480</v>
      </c>
    </row>
    <row r="1605" spans="1:17" ht="14.25" customHeight="1" x14ac:dyDescent="0.25">
      <c r="A1605" s="3">
        <v>50114830</v>
      </c>
      <c r="B1605" s="8" t="s">
        <v>191</v>
      </c>
      <c r="C1605" s="6">
        <v>26</v>
      </c>
      <c r="D1605" s="6">
        <v>2</v>
      </c>
      <c r="E1605" s="6">
        <f t="shared" si="252"/>
        <v>2</v>
      </c>
      <c r="F1605" s="6">
        <f t="shared" si="252"/>
        <v>2</v>
      </c>
      <c r="G1605" s="6">
        <f t="shared" si="252"/>
        <v>2</v>
      </c>
      <c r="H1605" s="6">
        <f t="shared" si="252"/>
        <v>2</v>
      </c>
      <c r="I1605" s="6">
        <f t="shared" si="252"/>
        <v>2</v>
      </c>
      <c r="J1605" s="6">
        <f t="shared" si="253"/>
        <v>2</v>
      </c>
      <c r="K1605" s="6">
        <f t="shared" si="253"/>
        <v>2</v>
      </c>
      <c r="L1605" s="6">
        <f t="shared" si="253"/>
        <v>2</v>
      </c>
      <c r="M1605" s="6">
        <f t="shared" si="253"/>
        <v>2</v>
      </c>
      <c r="N1605" s="6">
        <f t="shared" si="253"/>
        <v>2</v>
      </c>
      <c r="O1605" s="6">
        <f t="shared" si="253"/>
        <v>2</v>
      </c>
      <c r="P1605" s="6">
        <f t="shared" si="250"/>
        <v>24</v>
      </c>
      <c r="Q1605" s="27">
        <f t="shared" si="249"/>
        <v>624</v>
      </c>
    </row>
    <row r="1606" spans="1:17" ht="14.25" customHeight="1" x14ac:dyDescent="0.25">
      <c r="A1606" s="3">
        <v>50130556</v>
      </c>
      <c r="B1606" s="8" t="s">
        <v>151</v>
      </c>
      <c r="C1606" s="6">
        <v>7</v>
      </c>
      <c r="D1606" s="6">
        <v>2</v>
      </c>
      <c r="E1606" s="6">
        <f t="shared" si="252"/>
        <v>2</v>
      </c>
      <c r="F1606" s="6">
        <f t="shared" si="252"/>
        <v>2</v>
      </c>
      <c r="G1606" s="6">
        <f t="shared" si="252"/>
        <v>2</v>
      </c>
      <c r="H1606" s="6">
        <f t="shared" si="252"/>
        <v>2</v>
      </c>
      <c r="I1606" s="6">
        <f t="shared" si="252"/>
        <v>2</v>
      </c>
      <c r="J1606" s="6">
        <f t="shared" si="253"/>
        <v>2</v>
      </c>
      <c r="K1606" s="6">
        <f t="shared" si="253"/>
        <v>2</v>
      </c>
      <c r="L1606" s="6">
        <f t="shared" si="253"/>
        <v>2</v>
      </c>
      <c r="M1606" s="6">
        <f t="shared" si="253"/>
        <v>2</v>
      </c>
      <c r="N1606" s="6">
        <f t="shared" si="253"/>
        <v>2</v>
      </c>
      <c r="O1606" s="6">
        <f t="shared" si="253"/>
        <v>2</v>
      </c>
      <c r="P1606" s="6">
        <f t="shared" si="250"/>
        <v>24</v>
      </c>
      <c r="Q1606" s="27">
        <f t="shared" si="249"/>
        <v>168</v>
      </c>
    </row>
    <row r="1607" spans="1:17" ht="14.25" customHeight="1" x14ac:dyDescent="0.25">
      <c r="A1607" s="3">
        <v>50154510</v>
      </c>
      <c r="B1607" s="8" t="s">
        <v>373</v>
      </c>
      <c r="C1607" s="6">
        <v>5355</v>
      </c>
      <c r="D1607" s="6">
        <v>2</v>
      </c>
      <c r="E1607" s="6">
        <f t="shared" si="252"/>
        <v>2</v>
      </c>
      <c r="F1607" s="6">
        <f t="shared" si="252"/>
        <v>2</v>
      </c>
      <c r="G1607" s="6">
        <f t="shared" si="252"/>
        <v>2</v>
      </c>
      <c r="H1607" s="6">
        <f t="shared" si="252"/>
        <v>2</v>
      </c>
      <c r="I1607" s="6">
        <f t="shared" si="252"/>
        <v>2</v>
      </c>
      <c r="J1607" s="6">
        <f t="shared" ref="J1607:O1607" si="254">ROUND(I1607,0)</f>
        <v>2</v>
      </c>
      <c r="K1607" s="6">
        <f t="shared" si="254"/>
        <v>2</v>
      </c>
      <c r="L1607" s="6">
        <f t="shared" si="254"/>
        <v>2</v>
      </c>
      <c r="M1607" s="6">
        <f t="shared" si="254"/>
        <v>2</v>
      </c>
      <c r="N1607" s="6">
        <f t="shared" si="254"/>
        <v>2</v>
      </c>
      <c r="O1607" s="6">
        <f t="shared" si="254"/>
        <v>2</v>
      </c>
      <c r="P1607" s="6">
        <f t="shared" si="250"/>
        <v>24</v>
      </c>
      <c r="Q1607" s="27">
        <f t="shared" si="249"/>
        <v>128520</v>
      </c>
    </row>
    <row r="1608" spans="1:17" ht="14.25" customHeight="1" x14ac:dyDescent="0.25">
      <c r="A1608" s="3">
        <v>620248</v>
      </c>
      <c r="B1608" s="8" t="s">
        <v>643</v>
      </c>
      <c r="C1608" s="6">
        <v>24</v>
      </c>
      <c r="D1608" s="6">
        <v>3</v>
      </c>
      <c r="E1608" s="6">
        <f t="shared" si="252"/>
        <v>3</v>
      </c>
      <c r="F1608" s="6">
        <f t="shared" si="252"/>
        <v>3</v>
      </c>
      <c r="G1608" s="6">
        <f t="shared" si="252"/>
        <v>3</v>
      </c>
      <c r="H1608" s="6">
        <f t="shared" si="252"/>
        <v>3</v>
      </c>
      <c r="I1608" s="6">
        <f t="shared" si="252"/>
        <v>3</v>
      </c>
      <c r="J1608" s="6">
        <f t="shared" ref="J1608:O1612" si="255">ROUND(I1608,0)</f>
        <v>3</v>
      </c>
      <c r="K1608" s="6">
        <f t="shared" si="255"/>
        <v>3</v>
      </c>
      <c r="L1608" s="6">
        <f t="shared" si="255"/>
        <v>3</v>
      </c>
      <c r="M1608" s="6">
        <f t="shared" si="255"/>
        <v>3</v>
      </c>
      <c r="N1608" s="6">
        <f t="shared" si="255"/>
        <v>3</v>
      </c>
      <c r="O1608" s="6">
        <f t="shared" si="255"/>
        <v>3</v>
      </c>
      <c r="P1608" s="6">
        <f t="shared" si="250"/>
        <v>36</v>
      </c>
      <c r="Q1608" s="27">
        <f t="shared" si="249"/>
        <v>864</v>
      </c>
    </row>
    <row r="1609" spans="1:17" ht="14.25" customHeight="1" x14ac:dyDescent="0.25">
      <c r="A1609" s="3">
        <v>50136734</v>
      </c>
      <c r="B1609" s="8" t="s">
        <v>99</v>
      </c>
      <c r="C1609" s="6">
        <v>990</v>
      </c>
      <c r="D1609" s="6">
        <v>2</v>
      </c>
      <c r="E1609" s="6">
        <f t="shared" ref="E1609:I1646" si="256">D1609</f>
        <v>2</v>
      </c>
      <c r="F1609" s="6">
        <f t="shared" si="256"/>
        <v>2</v>
      </c>
      <c r="G1609" s="6">
        <f t="shared" si="256"/>
        <v>2</v>
      </c>
      <c r="H1609" s="6">
        <f t="shared" si="256"/>
        <v>2</v>
      </c>
      <c r="I1609" s="6">
        <f t="shared" si="256"/>
        <v>2</v>
      </c>
      <c r="J1609" s="6">
        <f t="shared" si="255"/>
        <v>2</v>
      </c>
      <c r="K1609" s="6">
        <f t="shared" si="255"/>
        <v>2</v>
      </c>
      <c r="L1609" s="6">
        <f t="shared" si="255"/>
        <v>2</v>
      </c>
      <c r="M1609" s="6">
        <f t="shared" si="255"/>
        <v>2</v>
      </c>
      <c r="N1609" s="6">
        <f t="shared" si="255"/>
        <v>2</v>
      </c>
      <c r="O1609" s="6">
        <f t="shared" si="255"/>
        <v>2</v>
      </c>
      <c r="P1609" s="6">
        <f t="shared" ref="P1609:P1656" si="257">SUM(D1609:O1609)</f>
        <v>24</v>
      </c>
      <c r="Q1609" s="27">
        <f t="shared" ref="Q1609:Q1655" si="258">C1609*P1609</f>
        <v>23760</v>
      </c>
    </row>
    <row r="1610" spans="1:17" ht="14.25" customHeight="1" x14ac:dyDescent="0.25">
      <c r="A1610" s="3">
        <v>50140375</v>
      </c>
      <c r="B1610" s="8" t="s">
        <v>61</v>
      </c>
      <c r="C1610" s="6">
        <v>2362</v>
      </c>
      <c r="D1610" s="6">
        <v>0</v>
      </c>
      <c r="E1610" s="6">
        <f t="shared" si="256"/>
        <v>0</v>
      </c>
      <c r="F1610" s="6">
        <f t="shared" si="256"/>
        <v>0</v>
      </c>
      <c r="G1610" s="6">
        <f t="shared" si="256"/>
        <v>0</v>
      </c>
      <c r="H1610" s="6">
        <f t="shared" si="256"/>
        <v>0</v>
      </c>
      <c r="I1610" s="6">
        <f t="shared" si="256"/>
        <v>0</v>
      </c>
      <c r="J1610" s="6">
        <f t="shared" si="255"/>
        <v>0</v>
      </c>
      <c r="K1610" s="6">
        <f t="shared" si="255"/>
        <v>0</v>
      </c>
      <c r="L1610" s="6">
        <f t="shared" si="255"/>
        <v>0</v>
      </c>
      <c r="M1610" s="6">
        <f t="shared" si="255"/>
        <v>0</v>
      </c>
      <c r="N1610" s="6">
        <f t="shared" si="255"/>
        <v>0</v>
      </c>
      <c r="O1610" s="6">
        <v>1</v>
      </c>
      <c r="P1610" s="6">
        <f t="shared" si="257"/>
        <v>1</v>
      </c>
      <c r="Q1610" s="27">
        <f t="shared" si="258"/>
        <v>2362</v>
      </c>
    </row>
    <row r="1611" spans="1:17" ht="14.25" customHeight="1" x14ac:dyDescent="0.25">
      <c r="A1611" s="3">
        <v>50142099</v>
      </c>
      <c r="B1611" s="8" t="s">
        <v>762</v>
      </c>
      <c r="C1611" s="6">
        <v>17036</v>
      </c>
      <c r="D1611" s="6">
        <v>0</v>
      </c>
      <c r="E1611" s="6">
        <f t="shared" si="256"/>
        <v>0</v>
      </c>
      <c r="F1611" s="6">
        <f t="shared" si="256"/>
        <v>0</v>
      </c>
      <c r="G1611" s="6">
        <f t="shared" si="256"/>
        <v>0</v>
      </c>
      <c r="H1611" s="6">
        <f t="shared" si="256"/>
        <v>0</v>
      </c>
      <c r="I1611" s="6">
        <f t="shared" si="256"/>
        <v>0</v>
      </c>
      <c r="J1611" s="6">
        <f t="shared" si="255"/>
        <v>0</v>
      </c>
      <c r="K1611" s="6">
        <f t="shared" si="255"/>
        <v>0</v>
      </c>
      <c r="L1611" s="6">
        <f t="shared" si="255"/>
        <v>0</v>
      </c>
      <c r="M1611" s="6">
        <f t="shared" si="255"/>
        <v>0</v>
      </c>
      <c r="N1611" s="6">
        <f t="shared" si="255"/>
        <v>0</v>
      </c>
      <c r="O1611" s="6">
        <v>1</v>
      </c>
      <c r="P1611" s="6">
        <f t="shared" si="257"/>
        <v>1</v>
      </c>
      <c r="Q1611" s="27">
        <f t="shared" si="258"/>
        <v>17036</v>
      </c>
    </row>
    <row r="1612" spans="1:17" ht="14.25" customHeight="1" x14ac:dyDescent="0.25">
      <c r="A1612" s="3">
        <v>50142127</v>
      </c>
      <c r="B1612" s="8" t="s">
        <v>758</v>
      </c>
      <c r="C1612" s="6">
        <v>10101</v>
      </c>
      <c r="D1612" s="6">
        <v>0</v>
      </c>
      <c r="E1612" s="6">
        <f t="shared" si="256"/>
        <v>0</v>
      </c>
      <c r="F1612" s="6">
        <f t="shared" si="256"/>
        <v>0</v>
      </c>
      <c r="G1612" s="6">
        <f t="shared" si="256"/>
        <v>0</v>
      </c>
      <c r="H1612" s="6">
        <f t="shared" si="256"/>
        <v>0</v>
      </c>
      <c r="I1612" s="6">
        <f t="shared" si="256"/>
        <v>0</v>
      </c>
      <c r="J1612" s="6">
        <f t="shared" si="255"/>
        <v>0</v>
      </c>
      <c r="K1612" s="6">
        <f t="shared" si="255"/>
        <v>0</v>
      </c>
      <c r="L1612" s="6">
        <f t="shared" si="255"/>
        <v>0</v>
      </c>
      <c r="M1612" s="6">
        <f t="shared" si="255"/>
        <v>0</v>
      </c>
      <c r="N1612" s="6">
        <f t="shared" si="255"/>
        <v>0</v>
      </c>
      <c r="O1612" s="6">
        <v>1</v>
      </c>
      <c r="P1612" s="6">
        <f t="shared" si="257"/>
        <v>1</v>
      </c>
      <c r="Q1612" s="27">
        <f t="shared" si="258"/>
        <v>10101</v>
      </c>
    </row>
    <row r="1613" spans="1:17" ht="14.25" customHeight="1" x14ac:dyDescent="0.25">
      <c r="A1613" s="3">
        <v>50142129</v>
      </c>
      <c r="B1613" s="8" t="s">
        <v>66</v>
      </c>
      <c r="C1613" s="6">
        <v>20</v>
      </c>
      <c r="D1613" s="6">
        <v>1</v>
      </c>
      <c r="E1613" s="6">
        <f t="shared" si="256"/>
        <v>1</v>
      </c>
      <c r="F1613" s="6">
        <f t="shared" si="256"/>
        <v>1</v>
      </c>
      <c r="G1613" s="6">
        <f t="shared" si="256"/>
        <v>1</v>
      </c>
      <c r="H1613" s="6">
        <f t="shared" si="256"/>
        <v>1</v>
      </c>
      <c r="I1613" s="6">
        <f t="shared" si="256"/>
        <v>1</v>
      </c>
      <c r="J1613" s="6">
        <f t="shared" ref="J1613:O1629" si="259">ROUND(I1613,0)</f>
        <v>1</v>
      </c>
      <c r="K1613" s="6">
        <f t="shared" si="259"/>
        <v>1</v>
      </c>
      <c r="L1613" s="6">
        <f t="shared" si="259"/>
        <v>1</v>
      </c>
      <c r="M1613" s="6">
        <f t="shared" si="259"/>
        <v>1</v>
      </c>
      <c r="N1613" s="6">
        <f t="shared" si="259"/>
        <v>1</v>
      </c>
      <c r="O1613" s="6">
        <f t="shared" si="259"/>
        <v>1</v>
      </c>
      <c r="P1613" s="6">
        <f t="shared" si="257"/>
        <v>12</v>
      </c>
      <c r="Q1613" s="27">
        <f t="shared" si="258"/>
        <v>240</v>
      </c>
    </row>
    <row r="1614" spans="1:17" ht="14.25" customHeight="1" x14ac:dyDescent="0.25">
      <c r="A1614" s="3">
        <v>50142720</v>
      </c>
      <c r="B1614" s="8" t="s">
        <v>433</v>
      </c>
      <c r="C1614" s="6">
        <v>9520</v>
      </c>
      <c r="D1614" s="6">
        <v>0</v>
      </c>
      <c r="E1614" s="6">
        <f t="shared" si="256"/>
        <v>0</v>
      </c>
      <c r="F1614" s="6">
        <f t="shared" si="256"/>
        <v>0</v>
      </c>
      <c r="G1614" s="6">
        <f t="shared" si="256"/>
        <v>0</v>
      </c>
      <c r="H1614" s="6">
        <f t="shared" si="256"/>
        <v>0</v>
      </c>
      <c r="I1614" s="6">
        <f t="shared" si="256"/>
        <v>0</v>
      </c>
      <c r="J1614" s="6">
        <f t="shared" si="259"/>
        <v>0</v>
      </c>
      <c r="K1614" s="6">
        <f t="shared" si="259"/>
        <v>0</v>
      </c>
      <c r="L1614" s="6">
        <f t="shared" si="259"/>
        <v>0</v>
      </c>
      <c r="M1614" s="6">
        <f t="shared" si="259"/>
        <v>0</v>
      </c>
      <c r="N1614" s="6">
        <f t="shared" si="259"/>
        <v>0</v>
      </c>
      <c r="O1614" s="6">
        <v>1</v>
      </c>
      <c r="P1614" s="6">
        <f t="shared" si="257"/>
        <v>1</v>
      </c>
      <c r="Q1614" s="27">
        <f t="shared" si="258"/>
        <v>9520</v>
      </c>
    </row>
    <row r="1615" spans="1:17" ht="14.25" customHeight="1" x14ac:dyDescent="0.25">
      <c r="A1615" s="3">
        <v>50143419</v>
      </c>
      <c r="B1615" s="8" t="s">
        <v>461</v>
      </c>
      <c r="C1615" s="6">
        <v>36022</v>
      </c>
      <c r="D1615" s="6">
        <v>0</v>
      </c>
      <c r="E1615" s="6">
        <f t="shared" si="256"/>
        <v>0</v>
      </c>
      <c r="F1615" s="6">
        <f t="shared" si="256"/>
        <v>0</v>
      </c>
      <c r="G1615" s="6">
        <f t="shared" si="256"/>
        <v>0</v>
      </c>
      <c r="H1615" s="6">
        <f t="shared" si="256"/>
        <v>0</v>
      </c>
      <c r="I1615" s="6">
        <f t="shared" si="256"/>
        <v>0</v>
      </c>
      <c r="J1615" s="6">
        <f t="shared" si="259"/>
        <v>0</v>
      </c>
      <c r="K1615" s="6">
        <f t="shared" si="259"/>
        <v>0</v>
      </c>
      <c r="L1615" s="6">
        <f t="shared" si="259"/>
        <v>0</v>
      </c>
      <c r="M1615" s="6">
        <f t="shared" si="259"/>
        <v>0</v>
      </c>
      <c r="N1615" s="6">
        <f t="shared" si="259"/>
        <v>0</v>
      </c>
      <c r="O1615" s="6">
        <v>1</v>
      </c>
      <c r="P1615" s="6">
        <f t="shared" si="257"/>
        <v>1</v>
      </c>
      <c r="Q1615" s="27">
        <f t="shared" si="258"/>
        <v>36022</v>
      </c>
    </row>
    <row r="1616" spans="1:17" ht="14.25" customHeight="1" x14ac:dyDescent="0.25">
      <c r="A1616" s="3">
        <v>50144360</v>
      </c>
      <c r="B1616" s="8" t="s">
        <v>215</v>
      </c>
      <c r="C1616" s="6">
        <v>14</v>
      </c>
      <c r="D1616" s="6">
        <v>1</v>
      </c>
      <c r="E1616" s="6">
        <f t="shared" si="256"/>
        <v>1</v>
      </c>
      <c r="F1616" s="6">
        <f t="shared" si="256"/>
        <v>1</v>
      </c>
      <c r="G1616" s="6">
        <f t="shared" si="256"/>
        <v>1</v>
      </c>
      <c r="H1616" s="6">
        <f t="shared" si="256"/>
        <v>1</v>
      </c>
      <c r="I1616" s="6">
        <f t="shared" si="256"/>
        <v>1</v>
      </c>
      <c r="J1616" s="6">
        <f t="shared" si="259"/>
        <v>1</v>
      </c>
      <c r="K1616" s="6">
        <f t="shared" si="259"/>
        <v>1</v>
      </c>
      <c r="L1616" s="6">
        <f t="shared" si="259"/>
        <v>1</v>
      </c>
      <c r="M1616" s="6">
        <f t="shared" si="259"/>
        <v>1</v>
      </c>
      <c r="N1616" s="6">
        <f t="shared" si="259"/>
        <v>1</v>
      </c>
      <c r="O1616" s="6">
        <f t="shared" si="259"/>
        <v>1</v>
      </c>
      <c r="P1616" s="6">
        <f t="shared" si="257"/>
        <v>12</v>
      </c>
      <c r="Q1616" s="27">
        <f t="shared" si="258"/>
        <v>168</v>
      </c>
    </row>
    <row r="1617" spans="1:17" ht="14.25" customHeight="1" x14ac:dyDescent="0.25">
      <c r="A1617" s="3">
        <v>50144841</v>
      </c>
      <c r="B1617" s="8" t="s">
        <v>763</v>
      </c>
      <c r="C1617" s="6">
        <v>30305</v>
      </c>
      <c r="D1617" s="6">
        <v>0</v>
      </c>
      <c r="E1617" s="6">
        <f t="shared" si="256"/>
        <v>0</v>
      </c>
      <c r="F1617" s="6">
        <f t="shared" si="256"/>
        <v>0</v>
      </c>
      <c r="G1617" s="6">
        <f t="shared" si="256"/>
        <v>0</v>
      </c>
      <c r="H1617" s="6">
        <f t="shared" si="256"/>
        <v>0</v>
      </c>
      <c r="I1617" s="6">
        <f t="shared" si="256"/>
        <v>0</v>
      </c>
      <c r="J1617" s="6">
        <f t="shared" si="259"/>
        <v>0</v>
      </c>
      <c r="K1617" s="6">
        <f t="shared" si="259"/>
        <v>0</v>
      </c>
      <c r="L1617" s="6">
        <f t="shared" si="259"/>
        <v>0</v>
      </c>
      <c r="M1617" s="6">
        <f t="shared" si="259"/>
        <v>0</v>
      </c>
      <c r="N1617" s="6">
        <f t="shared" si="259"/>
        <v>0</v>
      </c>
      <c r="O1617" s="6">
        <v>1</v>
      </c>
      <c r="P1617" s="6">
        <f t="shared" si="257"/>
        <v>1</v>
      </c>
      <c r="Q1617" s="27">
        <f t="shared" si="258"/>
        <v>30305</v>
      </c>
    </row>
    <row r="1618" spans="1:17" ht="14.25" customHeight="1" x14ac:dyDescent="0.25">
      <c r="A1618" s="3">
        <v>610088</v>
      </c>
      <c r="B1618" s="8" t="s">
        <v>80</v>
      </c>
      <c r="C1618" s="6">
        <v>2068</v>
      </c>
      <c r="D1618" s="6">
        <v>2</v>
      </c>
      <c r="E1618" s="6">
        <f t="shared" si="256"/>
        <v>2</v>
      </c>
      <c r="F1618" s="6">
        <f t="shared" si="256"/>
        <v>2</v>
      </c>
      <c r="G1618" s="6">
        <f t="shared" si="256"/>
        <v>2</v>
      </c>
      <c r="H1618" s="6">
        <f t="shared" si="256"/>
        <v>2</v>
      </c>
      <c r="I1618" s="6">
        <f t="shared" si="256"/>
        <v>2</v>
      </c>
      <c r="J1618" s="6">
        <f t="shared" si="259"/>
        <v>2</v>
      </c>
      <c r="K1618" s="6">
        <f t="shared" si="259"/>
        <v>2</v>
      </c>
      <c r="L1618" s="6">
        <f t="shared" si="259"/>
        <v>2</v>
      </c>
      <c r="M1618" s="6">
        <f t="shared" si="259"/>
        <v>2</v>
      </c>
      <c r="N1618" s="6">
        <f t="shared" si="259"/>
        <v>2</v>
      </c>
      <c r="O1618" s="6">
        <f t="shared" si="259"/>
        <v>2</v>
      </c>
      <c r="P1618" s="6">
        <f t="shared" si="257"/>
        <v>24</v>
      </c>
      <c r="Q1618" s="27">
        <f t="shared" si="258"/>
        <v>49632</v>
      </c>
    </row>
    <row r="1619" spans="1:17" ht="14.25" customHeight="1" x14ac:dyDescent="0.25">
      <c r="A1619" s="3">
        <v>610291</v>
      </c>
      <c r="B1619" s="8" t="s">
        <v>83</v>
      </c>
      <c r="C1619" s="6">
        <v>1835</v>
      </c>
      <c r="D1619" s="6">
        <v>0</v>
      </c>
      <c r="E1619" s="6">
        <f t="shared" si="256"/>
        <v>0</v>
      </c>
      <c r="F1619" s="6">
        <f t="shared" si="256"/>
        <v>0</v>
      </c>
      <c r="G1619" s="6">
        <f t="shared" si="256"/>
        <v>0</v>
      </c>
      <c r="H1619" s="6">
        <f t="shared" si="256"/>
        <v>0</v>
      </c>
      <c r="I1619" s="6">
        <f t="shared" si="256"/>
        <v>0</v>
      </c>
      <c r="J1619" s="6">
        <f t="shared" si="259"/>
        <v>0</v>
      </c>
      <c r="K1619" s="6">
        <f t="shared" si="259"/>
        <v>0</v>
      </c>
      <c r="L1619" s="6">
        <f t="shared" si="259"/>
        <v>0</v>
      </c>
      <c r="M1619" s="6">
        <f t="shared" si="259"/>
        <v>0</v>
      </c>
      <c r="N1619" s="6">
        <f t="shared" si="259"/>
        <v>0</v>
      </c>
      <c r="O1619" s="6">
        <v>1</v>
      </c>
      <c r="P1619" s="6">
        <f t="shared" si="257"/>
        <v>1</v>
      </c>
      <c r="Q1619" s="27">
        <f t="shared" si="258"/>
        <v>1835</v>
      </c>
    </row>
    <row r="1620" spans="1:17" ht="14.25" customHeight="1" x14ac:dyDescent="0.25">
      <c r="A1620" s="3">
        <v>610333</v>
      </c>
      <c r="B1620" s="8" t="s">
        <v>137</v>
      </c>
      <c r="C1620" s="6">
        <v>26121</v>
      </c>
      <c r="D1620" s="6">
        <v>0</v>
      </c>
      <c r="E1620" s="6">
        <f t="shared" si="256"/>
        <v>0</v>
      </c>
      <c r="F1620" s="6">
        <f t="shared" si="256"/>
        <v>0</v>
      </c>
      <c r="G1620" s="6">
        <f t="shared" si="256"/>
        <v>0</v>
      </c>
      <c r="H1620" s="6">
        <f t="shared" si="256"/>
        <v>0</v>
      </c>
      <c r="I1620" s="6">
        <f t="shared" si="256"/>
        <v>0</v>
      </c>
      <c r="J1620" s="6">
        <f t="shared" si="259"/>
        <v>0</v>
      </c>
      <c r="K1620" s="6">
        <f t="shared" si="259"/>
        <v>0</v>
      </c>
      <c r="L1620" s="6">
        <f t="shared" si="259"/>
        <v>0</v>
      </c>
      <c r="M1620" s="6">
        <f t="shared" si="259"/>
        <v>0</v>
      </c>
      <c r="N1620" s="6">
        <f t="shared" si="259"/>
        <v>0</v>
      </c>
      <c r="O1620" s="6">
        <v>1</v>
      </c>
      <c r="P1620" s="6">
        <f t="shared" si="257"/>
        <v>1</v>
      </c>
      <c r="Q1620" s="27">
        <f t="shared" si="258"/>
        <v>26121</v>
      </c>
    </row>
    <row r="1621" spans="1:17" ht="14.25" customHeight="1" x14ac:dyDescent="0.25">
      <c r="A1621" s="3">
        <v>610342</v>
      </c>
      <c r="B1621" s="8" t="s">
        <v>168</v>
      </c>
      <c r="C1621" s="6">
        <v>5261</v>
      </c>
      <c r="D1621" s="6">
        <v>0</v>
      </c>
      <c r="E1621" s="6">
        <f t="shared" si="256"/>
        <v>0</v>
      </c>
      <c r="F1621" s="6">
        <f t="shared" si="256"/>
        <v>0</v>
      </c>
      <c r="G1621" s="6">
        <f t="shared" si="256"/>
        <v>0</v>
      </c>
      <c r="H1621" s="6">
        <f t="shared" si="256"/>
        <v>0</v>
      </c>
      <c r="I1621" s="6">
        <f t="shared" si="256"/>
        <v>0</v>
      </c>
      <c r="J1621" s="6">
        <f t="shared" si="259"/>
        <v>0</v>
      </c>
      <c r="K1621" s="6">
        <f t="shared" si="259"/>
        <v>0</v>
      </c>
      <c r="L1621" s="6">
        <f t="shared" si="259"/>
        <v>0</v>
      </c>
      <c r="M1621" s="6">
        <f t="shared" si="259"/>
        <v>0</v>
      </c>
      <c r="N1621" s="6">
        <f t="shared" si="259"/>
        <v>0</v>
      </c>
      <c r="O1621" s="6">
        <v>1</v>
      </c>
      <c r="P1621" s="6">
        <f t="shared" si="257"/>
        <v>1</v>
      </c>
      <c r="Q1621" s="27">
        <f t="shared" si="258"/>
        <v>5261</v>
      </c>
    </row>
    <row r="1622" spans="1:17" ht="14.25" customHeight="1" x14ac:dyDescent="0.25">
      <c r="A1622" s="3">
        <v>610437</v>
      </c>
      <c r="B1622" s="8" t="s">
        <v>170</v>
      </c>
      <c r="C1622" s="6">
        <v>547</v>
      </c>
      <c r="D1622" s="6">
        <v>0</v>
      </c>
      <c r="E1622" s="6">
        <f t="shared" si="256"/>
        <v>0</v>
      </c>
      <c r="F1622" s="6">
        <f t="shared" si="256"/>
        <v>0</v>
      </c>
      <c r="G1622" s="6">
        <f t="shared" si="256"/>
        <v>0</v>
      </c>
      <c r="H1622" s="6">
        <f t="shared" si="256"/>
        <v>0</v>
      </c>
      <c r="I1622" s="6">
        <f t="shared" si="256"/>
        <v>0</v>
      </c>
      <c r="J1622" s="6">
        <f t="shared" si="259"/>
        <v>0</v>
      </c>
      <c r="K1622" s="6">
        <f t="shared" si="259"/>
        <v>0</v>
      </c>
      <c r="L1622" s="6">
        <f t="shared" si="259"/>
        <v>0</v>
      </c>
      <c r="M1622" s="6">
        <f t="shared" si="259"/>
        <v>0</v>
      </c>
      <c r="N1622" s="6">
        <f t="shared" si="259"/>
        <v>0</v>
      </c>
      <c r="O1622" s="6">
        <v>1</v>
      </c>
      <c r="P1622" s="6">
        <f t="shared" si="257"/>
        <v>1</v>
      </c>
      <c r="Q1622" s="27">
        <f t="shared" si="258"/>
        <v>547</v>
      </c>
    </row>
    <row r="1623" spans="1:17" ht="14.25" customHeight="1" x14ac:dyDescent="0.25">
      <c r="A1623" s="3">
        <v>620047</v>
      </c>
      <c r="B1623" s="8" t="s">
        <v>251</v>
      </c>
      <c r="C1623" s="6">
        <v>10289</v>
      </c>
      <c r="D1623" s="6">
        <v>0</v>
      </c>
      <c r="E1623" s="6">
        <f t="shared" si="256"/>
        <v>0</v>
      </c>
      <c r="F1623" s="6">
        <f t="shared" si="256"/>
        <v>0</v>
      </c>
      <c r="G1623" s="6">
        <f t="shared" si="256"/>
        <v>0</v>
      </c>
      <c r="H1623" s="6">
        <f t="shared" si="256"/>
        <v>0</v>
      </c>
      <c r="I1623" s="6">
        <f t="shared" si="256"/>
        <v>0</v>
      </c>
      <c r="J1623" s="6">
        <f t="shared" si="259"/>
        <v>0</v>
      </c>
      <c r="K1623" s="6">
        <f t="shared" si="259"/>
        <v>0</v>
      </c>
      <c r="L1623" s="6">
        <f t="shared" si="259"/>
        <v>0</v>
      </c>
      <c r="M1623" s="6">
        <f t="shared" si="259"/>
        <v>0</v>
      </c>
      <c r="N1623" s="6">
        <f t="shared" si="259"/>
        <v>0</v>
      </c>
      <c r="O1623" s="6">
        <v>1</v>
      </c>
      <c r="P1623" s="6">
        <f t="shared" si="257"/>
        <v>1</v>
      </c>
      <c r="Q1623" s="27">
        <f t="shared" si="258"/>
        <v>10289</v>
      </c>
    </row>
    <row r="1624" spans="1:17" ht="14.25" customHeight="1" x14ac:dyDescent="0.25">
      <c r="A1624" s="3">
        <v>4400010</v>
      </c>
      <c r="B1624" s="8" t="s">
        <v>553</v>
      </c>
      <c r="C1624" s="6">
        <v>4980</v>
      </c>
      <c r="D1624" s="6">
        <v>0</v>
      </c>
      <c r="E1624" s="6">
        <f t="shared" si="256"/>
        <v>0</v>
      </c>
      <c r="F1624" s="6">
        <f t="shared" si="256"/>
        <v>0</v>
      </c>
      <c r="G1624" s="6">
        <f t="shared" si="256"/>
        <v>0</v>
      </c>
      <c r="H1624" s="6">
        <f t="shared" si="256"/>
        <v>0</v>
      </c>
      <c r="I1624" s="6">
        <f t="shared" si="256"/>
        <v>0</v>
      </c>
      <c r="J1624" s="6">
        <f t="shared" si="259"/>
        <v>0</v>
      </c>
      <c r="K1624" s="6">
        <f t="shared" si="259"/>
        <v>0</v>
      </c>
      <c r="L1624" s="6">
        <f t="shared" si="259"/>
        <v>0</v>
      </c>
      <c r="M1624" s="6">
        <f t="shared" si="259"/>
        <v>0</v>
      </c>
      <c r="N1624" s="6">
        <f t="shared" si="259"/>
        <v>0</v>
      </c>
      <c r="O1624" s="6">
        <v>1</v>
      </c>
      <c r="P1624" s="6">
        <f t="shared" si="257"/>
        <v>1</v>
      </c>
      <c r="Q1624" s="27">
        <f t="shared" si="258"/>
        <v>4980</v>
      </c>
    </row>
    <row r="1625" spans="1:17" ht="14.25" customHeight="1" x14ac:dyDescent="0.25">
      <c r="A1625" s="3">
        <v>50108790</v>
      </c>
      <c r="B1625" s="8" t="s">
        <v>764</v>
      </c>
      <c r="C1625" s="6">
        <v>2920</v>
      </c>
      <c r="D1625" s="6">
        <v>0</v>
      </c>
      <c r="E1625" s="6">
        <f t="shared" si="256"/>
        <v>0</v>
      </c>
      <c r="F1625" s="6">
        <f t="shared" si="256"/>
        <v>0</v>
      </c>
      <c r="G1625" s="6">
        <f t="shared" si="256"/>
        <v>0</v>
      </c>
      <c r="H1625" s="6">
        <f t="shared" si="256"/>
        <v>0</v>
      </c>
      <c r="I1625" s="6">
        <f t="shared" si="256"/>
        <v>0</v>
      </c>
      <c r="J1625" s="6">
        <f t="shared" si="259"/>
        <v>0</v>
      </c>
      <c r="K1625" s="6">
        <f t="shared" si="259"/>
        <v>0</v>
      </c>
      <c r="L1625" s="6">
        <f t="shared" si="259"/>
        <v>0</v>
      </c>
      <c r="M1625" s="6">
        <f t="shared" si="259"/>
        <v>0</v>
      </c>
      <c r="N1625" s="6">
        <f t="shared" si="259"/>
        <v>0</v>
      </c>
      <c r="O1625" s="6">
        <v>1</v>
      </c>
      <c r="P1625" s="6">
        <f t="shared" si="257"/>
        <v>1</v>
      </c>
      <c r="Q1625" s="27">
        <f t="shared" si="258"/>
        <v>2920</v>
      </c>
    </row>
    <row r="1626" spans="1:17" ht="14.25" customHeight="1" x14ac:dyDescent="0.25">
      <c r="A1626" s="3">
        <v>50196348</v>
      </c>
      <c r="B1626" s="8" t="s">
        <v>765</v>
      </c>
      <c r="C1626" s="6">
        <v>655</v>
      </c>
      <c r="D1626" s="6">
        <v>0</v>
      </c>
      <c r="E1626" s="6">
        <f t="shared" si="256"/>
        <v>0</v>
      </c>
      <c r="F1626" s="6">
        <f t="shared" si="256"/>
        <v>0</v>
      </c>
      <c r="G1626" s="6">
        <f t="shared" si="256"/>
        <v>0</v>
      </c>
      <c r="H1626" s="6">
        <f t="shared" si="256"/>
        <v>0</v>
      </c>
      <c r="I1626" s="6">
        <f t="shared" si="256"/>
        <v>0</v>
      </c>
      <c r="J1626" s="6">
        <f t="shared" si="259"/>
        <v>0</v>
      </c>
      <c r="K1626" s="6">
        <f t="shared" si="259"/>
        <v>0</v>
      </c>
      <c r="L1626" s="6">
        <f t="shared" si="259"/>
        <v>0</v>
      </c>
      <c r="M1626" s="6">
        <f t="shared" si="259"/>
        <v>0</v>
      </c>
      <c r="N1626" s="6">
        <f t="shared" si="259"/>
        <v>0</v>
      </c>
      <c r="O1626" s="6">
        <v>1</v>
      </c>
      <c r="P1626" s="6">
        <f t="shared" si="257"/>
        <v>1</v>
      </c>
      <c r="Q1626" s="27">
        <f t="shared" si="258"/>
        <v>655</v>
      </c>
    </row>
    <row r="1627" spans="1:17" ht="14.25" customHeight="1" x14ac:dyDescent="0.25">
      <c r="A1627" s="3">
        <v>620128</v>
      </c>
      <c r="B1627" s="8" t="s">
        <v>391</v>
      </c>
      <c r="C1627" s="6">
        <v>906</v>
      </c>
      <c r="D1627" s="6">
        <v>0</v>
      </c>
      <c r="E1627" s="6">
        <f t="shared" si="256"/>
        <v>0</v>
      </c>
      <c r="F1627" s="6">
        <f t="shared" si="256"/>
        <v>0</v>
      </c>
      <c r="G1627" s="6">
        <f t="shared" si="256"/>
        <v>0</v>
      </c>
      <c r="H1627" s="6">
        <f t="shared" si="256"/>
        <v>0</v>
      </c>
      <c r="I1627" s="6">
        <f t="shared" si="256"/>
        <v>0</v>
      </c>
      <c r="J1627" s="6">
        <f t="shared" si="259"/>
        <v>0</v>
      </c>
      <c r="K1627" s="6">
        <f t="shared" si="259"/>
        <v>0</v>
      </c>
      <c r="L1627" s="6">
        <f t="shared" si="259"/>
        <v>0</v>
      </c>
      <c r="M1627" s="6">
        <f t="shared" si="259"/>
        <v>0</v>
      </c>
      <c r="N1627" s="6">
        <f t="shared" si="259"/>
        <v>0</v>
      </c>
      <c r="O1627" s="6">
        <v>1</v>
      </c>
      <c r="P1627" s="6">
        <f t="shared" si="257"/>
        <v>1</v>
      </c>
      <c r="Q1627" s="27">
        <f t="shared" si="258"/>
        <v>906</v>
      </c>
    </row>
    <row r="1628" spans="1:17" ht="14.25" customHeight="1" x14ac:dyDescent="0.25">
      <c r="A1628" s="3">
        <v>50018698</v>
      </c>
      <c r="B1628" s="8" t="s">
        <v>271</v>
      </c>
      <c r="C1628" s="6">
        <v>1766</v>
      </c>
      <c r="D1628" s="6">
        <v>1</v>
      </c>
      <c r="E1628" s="6">
        <f t="shared" si="256"/>
        <v>1</v>
      </c>
      <c r="F1628" s="6">
        <f t="shared" si="256"/>
        <v>1</v>
      </c>
      <c r="G1628" s="6">
        <f t="shared" si="256"/>
        <v>1</v>
      </c>
      <c r="H1628" s="6">
        <f t="shared" si="256"/>
        <v>1</v>
      </c>
      <c r="I1628" s="6">
        <f t="shared" si="256"/>
        <v>1</v>
      </c>
      <c r="J1628" s="6">
        <f t="shared" si="259"/>
        <v>1</v>
      </c>
      <c r="K1628" s="6">
        <f t="shared" si="259"/>
        <v>1</v>
      </c>
      <c r="L1628" s="6">
        <f t="shared" si="259"/>
        <v>1</v>
      </c>
      <c r="M1628" s="6">
        <f t="shared" si="259"/>
        <v>1</v>
      </c>
      <c r="N1628" s="6">
        <f t="shared" si="259"/>
        <v>1</v>
      </c>
      <c r="O1628" s="6">
        <f t="shared" si="259"/>
        <v>1</v>
      </c>
      <c r="P1628" s="6">
        <f t="shared" si="257"/>
        <v>12</v>
      </c>
      <c r="Q1628" s="27">
        <f t="shared" si="258"/>
        <v>21192</v>
      </c>
    </row>
    <row r="1629" spans="1:17" ht="14.25" customHeight="1" x14ac:dyDescent="0.25">
      <c r="A1629" s="3">
        <v>50015231</v>
      </c>
      <c r="B1629" s="8" t="s">
        <v>559</v>
      </c>
      <c r="C1629" s="6">
        <v>21</v>
      </c>
      <c r="D1629" s="6">
        <v>4</v>
      </c>
      <c r="E1629" s="6">
        <f t="shared" si="256"/>
        <v>4</v>
      </c>
      <c r="F1629" s="6">
        <f t="shared" si="256"/>
        <v>4</v>
      </c>
      <c r="G1629" s="6">
        <f t="shared" si="256"/>
        <v>4</v>
      </c>
      <c r="H1629" s="6">
        <f t="shared" si="256"/>
        <v>4</v>
      </c>
      <c r="I1629" s="6">
        <f t="shared" si="256"/>
        <v>4</v>
      </c>
      <c r="J1629" s="6">
        <f t="shared" si="259"/>
        <v>4</v>
      </c>
      <c r="K1629" s="6">
        <f t="shared" si="259"/>
        <v>4</v>
      </c>
      <c r="L1629" s="6">
        <f t="shared" si="259"/>
        <v>4</v>
      </c>
      <c r="M1629" s="6">
        <f t="shared" si="259"/>
        <v>4</v>
      </c>
      <c r="N1629" s="6">
        <f t="shared" si="259"/>
        <v>4</v>
      </c>
      <c r="O1629" s="6">
        <f t="shared" si="259"/>
        <v>4</v>
      </c>
      <c r="P1629" s="6">
        <f t="shared" si="257"/>
        <v>48</v>
      </c>
      <c r="Q1629" s="27">
        <f t="shared" si="258"/>
        <v>1008</v>
      </c>
    </row>
    <row r="1630" spans="1:17" ht="14.25" customHeight="1" x14ac:dyDescent="0.25">
      <c r="A1630" s="3">
        <v>50107115</v>
      </c>
      <c r="B1630" s="8" t="s">
        <v>300</v>
      </c>
      <c r="C1630" s="6">
        <v>882</v>
      </c>
      <c r="D1630" s="6">
        <v>0</v>
      </c>
      <c r="E1630" s="6">
        <f t="shared" si="256"/>
        <v>0</v>
      </c>
      <c r="F1630" s="6">
        <f t="shared" si="256"/>
        <v>0</v>
      </c>
      <c r="G1630" s="6">
        <f t="shared" si="256"/>
        <v>0</v>
      </c>
      <c r="H1630" s="6">
        <f t="shared" si="256"/>
        <v>0</v>
      </c>
      <c r="I1630" s="6">
        <f t="shared" si="256"/>
        <v>0</v>
      </c>
      <c r="J1630" s="6">
        <f t="shared" ref="J1630:O1643" si="260">ROUND(I1630,0)</f>
        <v>0</v>
      </c>
      <c r="K1630" s="6">
        <f t="shared" si="260"/>
        <v>0</v>
      </c>
      <c r="L1630" s="6">
        <f t="shared" si="260"/>
        <v>0</v>
      </c>
      <c r="M1630" s="6">
        <f t="shared" si="260"/>
        <v>0</v>
      </c>
      <c r="N1630" s="6">
        <f t="shared" si="260"/>
        <v>0</v>
      </c>
      <c r="O1630" s="6">
        <v>1</v>
      </c>
      <c r="P1630" s="6">
        <f t="shared" si="257"/>
        <v>1</v>
      </c>
      <c r="Q1630" s="27">
        <f t="shared" si="258"/>
        <v>882</v>
      </c>
    </row>
    <row r="1631" spans="1:17" ht="14.25" customHeight="1" x14ac:dyDescent="0.25">
      <c r="A1631" s="3">
        <v>50113460</v>
      </c>
      <c r="B1631" s="8" t="s">
        <v>38</v>
      </c>
      <c r="C1631" s="6">
        <v>1999</v>
      </c>
      <c r="D1631" s="6">
        <v>1</v>
      </c>
      <c r="E1631" s="6">
        <f t="shared" si="256"/>
        <v>1</v>
      </c>
      <c r="F1631" s="6">
        <f t="shared" si="256"/>
        <v>1</v>
      </c>
      <c r="G1631" s="6">
        <f t="shared" si="256"/>
        <v>1</v>
      </c>
      <c r="H1631" s="6">
        <f t="shared" si="256"/>
        <v>1</v>
      </c>
      <c r="I1631" s="6">
        <f t="shared" si="256"/>
        <v>1</v>
      </c>
      <c r="J1631" s="6">
        <f t="shared" si="260"/>
        <v>1</v>
      </c>
      <c r="K1631" s="6">
        <f t="shared" si="260"/>
        <v>1</v>
      </c>
      <c r="L1631" s="6">
        <f t="shared" si="260"/>
        <v>1</v>
      </c>
      <c r="M1631" s="6">
        <f t="shared" si="260"/>
        <v>1</v>
      </c>
      <c r="N1631" s="6">
        <f t="shared" si="260"/>
        <v>1</v>
      </c>
      <c r="O1631" s="6">
        <f t="shared" si="260"/>
        <v>1</v>
      </c>
      <c r="P1631" s="6">
        <f t="shared" si="257"/>
        <v>12</v>
      </c>
      <c r="Q1631" s="27">
        <f t="shared" si="258"/>
        <v>23988</v>
      </c>
    </row>
    <row r="1632" spans="1:17" ht="14.25" customHeight="1" x14ac:dyDescent="0.25">
      <c r="A1632" s="3">
        <v>50115241</v>
      </c>
      <c r="B1632" s="8" t="s">
        <v>768</v>
      </c>
      <c r="C1632" s="6">
        <v>5661</v>
      </c>
      <c r="D1632" s="6">
        <v>0</v>
      </c>
      <c r="E1632" s="6">
        <f t="shared" si="256"/>
        <v>0</v>
      </c>
      <c r="F1632" s="6">
        <f t="shared" si="256"/>
        <v>0</v>
      </c>
      <c r="G1632" s="6">
        <f t="shared" si="256"/>
        <v>0</v>
      </c>
      <c r="H1632" s="6">
        <f t="shared" si="256"/>
        <v>0</v>
      </c>
      <c r="I1632" s="6">
        <f t="shared" si="256"/>
        <v>0</v>
      </c>
      <c r="J1632" s="6">
        <f t="shared" si="260"/>
        <v>0</v>
      </c>
      <c r="K1632" s="6">
        <f t="shared" si="260"/>
        <v>0</v>
      </c>
      <c r="L1632" s="6">
        <f t="shared" si="260"/>
        <v>0</v>
      </c>
      <c r="M1632" s="6">
        <f t="shared" si="260"/>
        <v>0</v>
      </c>
      <c r="N1632" s="6">
        <f t="shared" si="260"/>
        <v>0</v>
      </c>
      <c r="O1632" s="6">
        <v>1</v>
      </c>
      <c r="P1632" s="6">
        <f t="shared" si="257"/>
        <v>1</v>
      </c>
      <c r="Q1632" s="27">
        <f t="shared" si="258"/>
        <v>5661</v>
      </c>
    </row>
    <row r="1633" spans="1:17" ht="14.25" customHeight="1" x14ac:dyDescent="0.25">
      <c r="A1633" s="3">
        <v>50130558</v>
      </c>
      <c r="B1633" s="8" t="s">
        <v>196</v>
      </c>
      <c r="C1633" s="6">
        <v>67</v>
      </c>
      <c r="D1633" s="6">
        <v>5</v>
      </c>
      <c r="E1633" s="6">
        <f t="shared" si="256"/>
        <v>5</v>
      </c>
      <c r="F1633" s="6">
        <f t="shared" si="256"/>
        <v>5</v>
      </c>
      <c r="G1633" s="6">
        <f t="shared" si="256"/>
        <v>5</v>
      </c>
      <c r="H1633" s="6">
        <f t="shared" si="256"/>
        <v>5</v>
      </c>
      <c r="I1633" s="6">
        <f t="shared" si="256"/>
        <v>5</v>
      </c>
      <c r="J1633" s="6">
        <f t="shared" si="260"/>
        <v>5</v>
      </c>
      <c r="K1633" s="6">
        <f t="shared" si="260"/>
        <v>5</v>
      </c>
      <c r="L1633" s="6">
        <f t="shared" si="260"/>
        <v>5</v>
      </c>
      <c r="M1633" s="6">
        <f t="shared" si="260"/>
        <v>5</v>
      </c>
      <c r="N1633" s="6">
        <f t="shared" si="260"/>
        <v>5</v>
      </c>
      <c r="O1633" s="6">
        <f t="shared" si="260"/>
        <v>5</v>
      </c>
      <c r="P1633" s="6">
        <f t="shared" si="257"/>
        <v>60</v>
      </c>
      <c r="Q1633" s="27">
        <f t="shared" si="258"/>
        <v>4020</v>
      </c>
    </row>
    <row r="1634" spans="1:17" ht="14.25" customHeight="1" x14ac:dyDescent="0.25">
      <c r="A1634" s="3">
        <v>50131600</v>
      </c>
      <c r="B1634" s="8" t="s">
        <v>53</v>
      </c>
      <c r="C1634" s="6">
        <v>1887</v>
      </c>
      <c r="D1634" s="6">
        <v>0</v>
      </c>
      <c r="E1634" s="6">
        <f t="shared" si="256"/>
        <v>0</v>
      </c>
      <c r="F1634" s="6">
        <f t="shared" si="256"/>
        <v>0</v>
      </c>
      <c r="G1634" s="6">
        <f t="shared" si="256"/>
        <v>0</v>
      </c>
      <c r="H1634" s="6">
        <f t="shared" si="256"/>
        <v>0</v>
      </c>
      <c r="I1634" s="6">
        <f t="shared" si="256"/>
        <v>0</v>
      </c>
      <c r="J1634" s="6">
        <f t="shared" si="260"/>
        <v>0</v>
      </c>
      <c r="K1634" s="6">
        <f t="shared" si="260"/>
        <v>0</v>
      </c>
      <c r="L1634" s="6">
        <f t="shared" si="260"/>
        <v>0</v>
      </c>
      <c r="M1634" s="6">
        <f t="shared" si="260"/>
        <v>0</v>
      </c>
      <c r="N1634" s="6">
        <f t="shared" si="260"/>
        <v>0</v>
      </c>
      <c r="O1634" s="6">
        <v>1</v>
      </c>
      <c r="P1634" s="6">
        <f t="shared" si="257"/>
        <v>1</v>
      </c>
      <c r="Q1634" s="27">
        <f t="shared" si="258"/>
        <v>1887</v>
      </c>
    </row>
    <row r="1635" spans="1:17" ht="14.25" customHeight="1" x14ac:dyDescent="0.25">
      <c r="A1635" s="3">
        <v>50136199</v>
      </c>
      <c r="B1635" s="8" t="s">
        <v>56</v>
      </c>
      <c r="C1635" s="6">
        <v>3728</v>
      </c>
      <c r="D1635" s="6">
        <v>0</v>
      </c>
      <c r="E1635" s="6">
        <f t="shared" si="256"/>
        <v>0</v>
      </c>
      <c r="F1635" s="6">
        <f t="shared" si="256"/>
        <v>0</v>
      </c>
      <c r="G1635" s="6">
        <f t="shared" si="256"/>
        <v>0</v>
      </c>
      <c r="H1635" s="6">
        <f t="shared" si="256"/>
        <v>0</v>
      </c>
      <c r="I1635" s="6">
        <f t="shared" si="256"/>
        <v>0</v>
      </c>
      <c r="J1635" s="6">
        <f t="shared" si="260"/>
        <v>0</v>
      </c>
      <c r="K1635" s="6">
        <f t="shared" si="260"/>
        <v>0</v>
      </c>
      <c r="L1635" s="6">
        <f t="shared" si="260"/>
        <v>0</v>
      </c>
      <c r="M1635" s="6">
        <f t="shared" si="260"/>
        <v>0</v>
      </c>
      <c r="N1635" s="6">
        <f t="shared" si="260"/>
        <v>0</v>
      </c>
      <c r="O1635" s="6">
        <v>1</v>
      </c>
      <c r="P1635" s="6">
        <f t="shared" si="257"/>
        <v>1</v>
      </c>
      <c r="Q1635" s="27">
        <f t="shared" si="258"/>
        <v>3728</v>
      </c>
    </row>
    <row r="1636" spans="1:17" ht="14.25" customHeight="1" x14ac:dyDescent="0.25">
      <c r="A1636" s="3">
        <v>50136734</v>
      </c>
      <c r="B1636" s="8" t="s">
        <v>99</v>
      </c>
      <c r="C1636" s="6">
        <v>990</v>
      </c>
      <c r="D1636" s="6">
        <v>1</v>
      </c>
      <c r="E1636" s="6">
        <f t="shared" si="256"/>
        <v>1</v>
      </c>
      <c r="F1636" s="6">
        <f t="shared" si="256"/>
        <v>1</v>
      </c>
      <c r="G1636" s="6">
        <f t="shared" si="256"/>
        <v>1</v>
      </c>
      <c r="H1636" s="6">
        <f t="shared" si="256"/>
        <v>1</v>
      </c>
      <c r="I1636" s="6">
        <f t="shared" si="256"/>
        <v>1</v>
      </c>
      <c r="J1636" s="6">
        <f t="shared" si="260"/>
        <v>1</v>
      </c>
      <c r="K1636" s="6">
        <f t="shared" si="260"/>
        <v>1</v>
      </c>
      <c r="L1636" s="6">
        <f t="shared" si="260"/>
        <v>1</v>
      </c>
      <c r="M1636" s="6">
        <f t="shared" si="260"/>
        <v>1</v>
      </c>
      <c r="N1636" s="6">
        <f t="shared" si="260"/>
        <v>1</v>
      </c>
      <c r="O1636" s="6">
        <f t="shared" si="260"/>
        <v>1</v>
      </c>
      <c r="P1636" s="6">
        <f t="shared" si="257"/>
        <v>12</v>
      </c>
      <c r="Q1636" s="27">
        <f t="shared" si="258"/>
        <v>11880</v>
      </c>
    </row>
    <row r="1637" spans="1:17" ht="14.25" customHeight="1" x14ac:dyDescent="0.25">
      <c r="A1637" s="3">
        <v>50140375</v>
      </c>
      <c r="B1637" s="8" t="s">
        <v>61</v>
      </c>
      <c r="C1637" s="6">
        <v>2362</v>
      </c>
      <c r="D1637" s="6">
        <v>1</v>
      </c>
      <c r="E1637" s="6">
        <f t="shared" si="256"/>
        <v>1</v>
      </c>
      <c r="F1637" s="6">
        <f t="shared" si="256"/>
        <v>1</v>
      </c>
      <c r="G1637" s="6">
        <f t="shared" si="256"/>
        <v>1</v>
      </c>
      <c r="H1637" s="6">
        <f t="shared" si="256"/>
        <v>1</v>
      </c>
      <c r="I1637" s="6">
        <f t="shared" si="256"/>
        <v>1</v>
      </c>
      <c r="J1637" s="6">
        <f t="shared" si="260"/>
        <v>1</v>
      </c>
      <c r="K1637" s="6">
        <f t="shared" si="260"/>
        <v>1</v>
      </c>
      <c r="L1637" s="6">
        <f t="shared" si="260"/>
        <v>1</v>
      </c>
      <c r="M1637" s="6">
        <f t="shared" si="260"/>
        <v>1</v>
      </c>
      <c r="N1637" s="6">
        <f t="shared" si="260"/>
        <v>1</v>
      </c>
      <c r="O1637" s="6">
        <f t="shared" si="260"/>
        <v>1</v>
      </c>
      <c r="P1637" s="6">
        <f t="shared" si="257"/>
        <v>12</v>
      </c>
      <c r="Q1637" s="27">
        <f t="shared" si="258"/>
        <v>28344</v>
      </c>
    </row>
    <row r="1638" spans="1:17" ht="14.25" customHeight="1" x14ac:dyDescent="0.25">
      <c r="A1638" s="3">
        <v>50140800</v>
      </c>
      <c r="B1638" s="8" t="s">
        <v>458</v>
      </c>
      <c r="C1638" s="6">
        <v>32844</v>
      </c>
      <c r="D1638" s="6">
        <v>0</v>
      </c>
      <c r="E1638" s="6">
        <f t="shared" si="256"/>
        <v>0</v>
      </c>
      <c r="F1638" s="6">
        <f t="shared" si="256"/>
        <v>0</v>
      </c>
      <c r="G1638" s="6">
        <f t="shared" si="256"/>
        <v>0</v>
      </c>
      <c r="H1638" s="6">
        <f t="shared" si="256"/>
        <v>0</v>
      </c>
      <c r="I1638" s="6">
        <f t="shared" si="256"/>
        <v>0</v>
      </c>
      <c r="J1638" s="6">
        <f t="shared" si="260"/>
        <v>0</v>
      </c>
      <c r="K1638" s="6">
        <f t="shared" si="260"/>
        <v>0</v>
      </c>
      <c r="L1638" s="6">
        <f t="shared" si="260"/>
        <v>0</v>
      </c>
      <c r="M1638" s="6">
        <f t="shared" si="260"/>
        <v>0</v>
      </c>
      <c r="N1638" s="6">
        <f t="shared" si="260"/>
        <v>0</v>
      </c>
      <c r="O1638" s="6">
        <v>1</v>
      </c>
      <c r="P1638" s="6">
        <f t="shared" si="257"/>
        <v>1</v>
      </c>
      <c r="Q1638" s="27">
        <f t="shared" si="258"/>
        <v>32844</v>
      </c>
    </row>
    <row r="1639" spans="1:17" ht="14.25" customHeight="1" x14ac:dyDescent="0.25">
      <c r="A1639" s="3">
        <v>50141531</v>
      </c>
      <c r="B1639" s="8" t="s">
        <v>496</v>
      </c>
      <c r="C1639" s="6">
        <v>1825</v>
      </c>
      <c r="D1639" s="6">
        <v>0</v>
      </c>
      <c r="E1639" s="6">
        <f t="shared" si="256"/>
        <v>0</v>
      </c>
      <c r="F1639" s="6">
        <f t="shared" si="256"/>
        <v>0</v>
      </c>
      <c r="G1639" s="6">
        <f t="shared" si="256"/>
        <v>0</v>
      </c>
      <c r="H1639" s="6">
        <f t="shared" si="256"/>
        <v>0</v>
      </c>
      <c r="I1639" s="6">
        <f t="shared" si="256"/>
        <v>0</v>
      </c>
      <c r="J1639" s="6">
        <f t="shared" si="260"/>
        <v>0</v>
      </c>
      <c r="K1639" s="6">
        <f t="shared" si="260"/>
        <v>0</v>
      </c>
      <c r="L1639" s="6">
        <f t="shared" si="260"/>
        <v>0</v>
      </c>
      <c r="M1639" s="6">
        <f t="shared" si="260"/>
        <v>0</v>
      </c>
      <c r="N1639" s="6">
        <f t="shared" si="260"/>
        <v>0</v>
      </c>
      <c r="O1639" s="6">
        <v>1</v>
      </c>
      <c r="P1639" s="6">
        <f t="shared" si="257"/>
        <v>1</v>
      </c>
      <c r="Q1639" s="27">
        <f t="shared" si="258"/>
        <v>1825</v>
      </c>
    </row>
    <row r="1640" spans="1:17" ht="14.25" customHeight="1" x14ac:dyDescent="0.25">
      <c r="A1640" s="3">
        <v>50144144</v>
      </c>
      <c r="B1640" s="8" t="s">
        <v>160</v>
      </c>
      <c r="C1640" s="6">
        <v>16</v>
      </c>
      <c r="D1640" s="6">
        <v>4</v>
      </c>
      <c r="E1640" s="6">
        <f t="shared" si="256"/>
        <v>4</v>
      </c>
      <c r="F1640" s="6">
        <f t="shared" si="256"/>
        <v>4</v>
      </c>
      <c r="G1640" s="6">
        <f t="shared" si="256"/>
        <v>4</v>
      </c>
      <c r="H1640" s="6">
        <f t="shared" si="256"/>
        <v>4</v>
      </c>
      <c r="I1640" s="6">
        <f t="shared" si="256"/>
        <v>4</v>
      </c>
      <c r="J1640" s="6">
        <f t="shared" si="260"/>
        <v>4</v>
      </c>
      <c r="K1640" s="6">
        <f t="shared" si="260"/>
        <v>4</v>
      </c>
      <c r="L1640" s="6">
        <f t="shared" si="260"/>
        <v>4</v>
      </c>
      <c r="M1640" s="6">
        <f t="shared" si="260"/>
        <v>4</v>
      </c>
      <c r="N1640" s="6">
        <f t="shared" si="260"/>
        <v>4</v>
      </c>
      <c r="O1640" s="6">
        <f t="shared" si="260"/>
        <v>4</v>
      </c>
      <c r="P1640" s="6">
        <f t="shared" si="257"/>
        <v>48</v>
      </c>
      <c r="Q1640" s="27">
        <f t="shared" si="258"/>
        <v>768</v>
      </c>
    </row>
    <row r="1641" spans="1:17" ht="14.25" customHeight="1" x14ac:dyDescent="0.25">
      <c r="A1641" s="3">
        <v>50144554</v>
      </c>
      <c r="B1641" s="8" t="s">
        <v>769</v>
      </c>
      <c r="C1641" s="6">
        <v>557590</v>
      </c>
      <c r="D1641" s="6">
        <v>0</v>
      </c>
      <c r="E1641" s="6">
        <f t="shared" si="256"/>
        <v>0</v>
      </c>
      <c r="F1641" s="6">
        <f t="shared" si="256"/>
        <v>0</v>
      </c>
      <c r="G1641" s="6">
        <f t="shared" si="256"/>
        <v>0</v>
      </c>
      <c r="H1641" s="6">
        <f t="shared" si="256"/>
        <v>0</v>
      </c>
      <c r="I1641" s="6">
        <f t="shared" si="256"/>
        <v>0</v>
      </c>
      <c r="J1641" s="6">
        <f t="shared" si="260"/>
        <v>0</v>
      </c>
      <c r="K1641" s="6">
        <f t="shared" si="260"/>
        <v>0</v>
      </c>
      <c r="L1641" s="6">
        <f t="shared" si="260"/>
        <v>0</v>
      </c>
      <c r="M1641" s="6">
        <f t="shared" si="260"/>
        <v>0</v>
      </c>
      <c r="N1641" s="6">
        <f t="shared" si="260"/>
        <v>0</v>
      </c>
      <c r="O1641" s="6">
        <v>1</v>
      </c>
      <c r="P1641" s="6">
        <f t="shared" si="257"/>
        <v>1</v>
      </c>
      <c r="Q1641" s="27">
        <f t="shared" si="258"/>
        <v>557590</v>
      </c>
    </row>
    <row r="1642" spans="1:17" ht="14.25" customHeight="1" x14ac:dyDescent="0.25">
      <c r="A1642" s="3">
        <v>610088</v>
      </c>
      <c r="B1642" s="8" t="s">
        <v>80</v>
      </c>
      <c r="C1642" s="6">
        <v>2068</v>
      </c>
      <c r="D1642" s="6">
        <v>2</v>
      </c>
      <c r="E1642" s="6">
        <f t="shared" si="256"/>
        <v>2</v>
      </c>
      <c r="F1642" s="6">
        <f t="shared" si="256"/>
        <v>2</v>
      </c>
      <c r="G1642" s="6">
        <f t="shared" si="256"/>
        <v>2</v>
      </c>
      <c r="H1642" s="6">
        <f t="shared" si="256"/>
        <v>2</v>
      </c>
      <c r="I1642" s="6">
        <f t="shared" si="256"/>
        <v>2</v>
      </c>
      <c r="J1642" s="6">
        <f t="shared" si="260"/>
        <v>2</v>
      </c>
      <c r="K1642" s="6">
        <f t="shared" si="260"/>
        <v>2</v>
      </c>
      <c r="L1642" s="6">
        <f t="shared" si="260"/>
        <v>2</v>
      </c>
      <c r="M1642" s="6">
        <f t="shared" si="260"/>
        <v>2</v>
      </c>
      <c r="N1642" s="6">
        <f t="shared" si="260"/>
        <v>2</v>
      </c>
      <c r="O1642" s="6">
        <f t="shared" si="260"/>
        <v>2</v>
      </c>
      <c r="P1642" s="6">
        <f t="shared" si="257"/>
        <v>24</v>
      </c>
      <c r="Q1642" s="27">
        <f t="shared" si="258"/>
        <v>49632</v>
      </c>
    </row>
    <row r="1643" spans="1:17" ht="14.25" customHeight="1" x14ac:dyDescent="0.25">
      <c r="A1643" s="3">
        <v>610386</v>
      </c>
      <c r="B1643" s="8" t="s">
        <v>420</v>
      </c>
      <c r="C1643" s="6">
        <v>59000</v>
      </c>
      <c r="D1643" s="6">
        <v>0</v>
      </c>
      <c r="E1643" s="6">
        <f t="shared" si="256"/>
        <v>0</v>
      </c>
      <c r="F1643" s="6">
        <f t="shared" si="256"/>
        <v>0</v>
      </c>
      <c r="G1643" s="6">
        <f t="shared" si="256"/>
        <v>0</v>
      </c>
      <c r="H1643" s="6">
        <f t="shared" si="256"/>
        <v>0</v>
      </c>
      <c r="I1643" s="6">
        <f t="shared" si="256"/>
        <v>0</v>
      </c>
      <c r="J1643" s="6">
        <f t="shared" si="260"/>
        <v>0</v>
      </c>
      <c r="K1643" s="6">
        <f t="shared" si="260"/>
        <v>0</v>
      </c>
      <c r="L1643" s="6">
        <f t="shared" si="260"/>
        <v>0</v>
      </c>
      <c r="M1643" s="6">
        <f t="shared" si="260"/>
        <v>0</v>
      </c>
      <c r="N1643" s="6">
        <f t="shared" si="260"/>
        <v>0</v>
      </c>
      <c r="O1643" s="6">
        <v>1</v>
      </c>
      <c r="P1643" s="6">
        <f t="shared" si="257"/>
        <v>1</v>
      </c>
      <c r="Q1643" s="27">
        <f t="shared" si="258"/>
        <v>59000</v>
      </c>
    </row>
    <row r="1644" spans="1:17" ht="14.25" customHeight="1" x14ac:dyDescent="0.25">
      <c r="A1644" s="3">
        <v>610424</v>
      </c>
      <c r="B1644" s="8" t="s">
        <v>770</v>
      </c>
      <c r="C1644" s="6">
        <v>44030</v>
      </c>
      <c r="D1644" s="6">
        <v>0</v>
      </c>
      <c r="E1644" s="6">
        <f t="shared" si="256"/>
        <v>0</v>
      </c>
      <c r="F1644" s="6">
        <f t="shared" si="256"/>
        <v>0</v>
      </c>
      <c r="G1644" s="6">
        <f t="shared" si="256"/>
        <v>0</v>
      </c>
      <c r="H1644" s="6">
        <f t="shared" si="256"/>
        <v>0</v>
      </c>
      <c r="I1644" s="6">
        <f t="shared" si="256"/>
        <v>0</v>
      </c>
      <c r="J1644" s="6">
        <f t="shared" ref="J1644:O1654" si="261">ROUND(I1644,0)</f>
        <v>0</v>
      </c>
      <c r="K1644" s="6">
        <f t="shared" si="261"/>
        <v>0</v>
      </c>
      <c r="L1644" s="6">
        <f t="shared" si="261"/>
        <v>0</v>
      </c>
      <c r="M1644" s="6">
        <f t="shared" si="261"/>
        <v>0</v>
      </c>
      <c r="N1644" s="6">
        <f t="shared" si="261"/>
        <v>0</v>
      </c>
      <c r="O1644" s="6">
        <v>1</v>
      </c>
      <c r="P1644" s="6">
        <f t="shared" si="257"/>
        <v>1</v>
      </c>
      <c r="Q1644" s="27">
        <f t="shared" si="258"/>
        <v>44030</v>
      </c>
    </row>
    <row r="1645" spans="1:17" ht="14.25" customHeight="1" x14ac:dyDescent="0.25">
      <c r="A1645" s="3">
        <v>610427</v>
      </c>
      <c r="B1645" s="8" t="s">
        <v>771</v>
      </c>
      <c r="C1645" s="6">
        <v>23681</v>
      </c>
      <c r="D1645" s="6">
        <v>0</v>
      </c>
      <c r="E1645" s="6">
        <f t="shared" si="256"/>
        <v>0</v>
      </c>
      <c r="F1645" s="6">
        <f t="shared" si="256"/>
        <v>0</v>
      </c>
      <c r="G1645" s="6">
        <f t="shared" si="256"/>
        <v>0</v>
      </c>
      <c r="H1645" s="6">
        <f t="shared" si="256"/>
        <v>0</v>
      </c>
      <c r="I1645" s="6">
        <f t="shared" si="256"/>
        <v>0</v>
      </c>
      <c r="J1645" s="6">
        <f t="shared" si="261"/>
        <v>0</v>
      </c>
      <c r="K1645" s="6">
        <f t="shared" si="261"/>
        <v>0</v>
      </c>
      <c r="L1645" s="6">
        <f t="shared" si="261"/>
        <v>0</v>
      </c>
      <c r="M1645" s="6">
        <f t="shared" si="261"/>
        <v>0</v>
      </c>
      <c r="N1645" s="6">
        <f t="shared" si="261"/>
        <v>0</v>
      </c>
      <c r="O1645" s="6">
        <v>1</v>
      </c>
      <c r="P1645" s="6">
        <f t="shared" si="257"/>
        <v>1</v>
      </c>
      <c r="Q1645" s="27">
        <f t="shared" si="258"/>
        <v>23681</v>
      </c>
    </row>
    <row r="1646" spans="1:17" ht="14.25" customHeight="1" x14ac:dyDescent="0.25">
      <c r="A1646" s="3">
        <v>630223</v>
      </c>
      <c r="B1646" s="8" t="s">
        <v>173</v>
      </c>
      <c r="C1646" s="6">
        <v>8723</v>
      </c>
      <c r="D1646" s="6">
        <v>0</v>
      </c>
      <c r="E1646" s="6">
        <f t="shared" si="256"/>
        <v>0</v>
      </c>
      <c r="F1646" s="6">
        <f t="shared" si="256"/>
        <v>0</v>
      </c>
      <c r="G1646" s="6">
        <f t="shared" si="256"/>
        <v>0</v>
      </c>
      <c r="H1646" s="6">
        <f t="shared" si="256"/>
        <v>0</v>
      </c>
      <c r="I1646" s="6">
        <f t="shared" si="256"/>
        <v>0</v>
      </c>
      <c r="J1646" s="6">
        <f t="shared" si="261"/>
        <v>0</v>
      </c>
      <c r="K1646" s="6">
        <f t="shared" si="261"/>
        <v>0</v>
      </c>
      <c r="L1646" s="6">
        <f t="shared" si="261"/>
        <v>0</v>
      </c>
      <c r="M1646" s="6">
        <f t="shared" si="261"/>
        <v>0</v>
      </c>
      <c r="N1646" s="6">
        <f t="shared" si="261"/>
        <v>0</v>
      </c>
      <c r="O1646" s="6">
        <v>1</v>
      </c>
      <c r="P1646" s="6">
        <f t="shared" si="257"/>
        <v>1</v>
      </c>
      <c r="Q1646" s="27">
        <f t="shared" si="258"/>
        <v>8723</v>
      </c>
    </row>
    <row r="1647" spans="1:17" ht="14.25" customHeight="1" x14ac:dyDescent="0.25">
      <c r="A1647" s="3">
        <v>3470113</v>
      </c>
      <c r="B1647" s="8" t="s">
        <v>772</v>
      </c>
      <c r="C1647" s="6">
        <v>234430</v>
      </c>
      <c r="D1647" s="6">
        <v>0</v>
      </c>
      <c r="E1647" s="6">
        <f t="shared" ref="E1647:I1686" si="262">D1647</f>
        <v>0</v>
      </c>
      <c r="F1647" s="6">
        <f t="shared" si="262"/>
        <v>0</v>
      </c>
      <c r="G1647" s="6">
        <f t="shared" si="262"/>
        <v>0</v>
      </c>
      <c r="H1647" s="6">
        <f t="shared" si="262"/>
        <v>0</v>
      </c>
      <c r="I1647" s="6">
        <f t="shared" si="262"/>
        <v>0</v>
      </c>
      <c r="J1647" s="6">
        <f t="shared" si="261"/>
        <v>0</v>
      </c>
      <c r="K1647" s="6">
        <f t="shared" si="261"/>
        <v>0</v>
      </c>
      <c r="L1647" s="6">
        <f t="shared" si="261"/>
        <v>0</v>
      </c>
      <c r="M1647" s="6">
        <f t="shared" si="261"/>
        <v>0</v>
      </c>
      <c r="N1647" s="6">
        <f t="shared" si="261"/>
        <v>0</v>
      </c>
      <c r="O1647" s="6">
        <v>1</v>
      </c>
      <c r="P1647" s="6">
        <f t="shared" si="257"/>
        <v>1</v>
      </c>
      <c r="Q1647" s="27">
        <f t="shared" si="258"/>
        <v>234430</v>
      </c>
    </row>
    <row r="1648" spans="1:17" ht="14.25" customHeight="1" x14ac:dyDescent="0.25">
      <c r="A1648" s="3">
        <v>4400010</v>
      </c>
      <c r="B1648" s="8" t="s">
        <v>553</v>
      </c>
      <c r="C1648" s="6">
        <v>4980</v>
      </c>
      <c r="D1648" s="6">
        <v>0</v>
      </c>
      <c r="E1648" s="6">
        <f t="shared" si="262"/>
        <v>0</v>
      </c>
      <c r="F1648" s="6">
        <f t="shared" si="262"/>
        <v>0</v>
      </c>
      <c r="G1648" s="6">
        <f t="shared" si="262"/>
        <v>0</v>
      </c>
      <c r="H1648" s="6">
        <f t="shared" si="262"/>
        <v>0</v>
      </c>
      <c r="I1648" s="6">
        <f t="shared" si="262"/>
        <v>0</v>
      </c>
      <c r="J1648" s="6">
        <f t="shared" si="261"/>
        <v>0</v>
      </c>
      <c r="K1648" s="6">
        <f t="shared" si="261"/>
        <v>0</v>
      </c>
      <c r="L1648" s="6">
        <f t="shared" si="261"/>
        <v>0</v>
      </c>
      <c r="M1648" s="6">
        <f t="shared" si="261"/>
        <v>0</v>
      </c>
      <c r="N1648" s="6">
        <f t="shared" si="261"/>
        <v>0</v>
      </c>
      <c r="O1648" s="6">
        <v>1</v>
      </c>
      <c r="P1648" s="6">
        <f t="shared" si="257"/>
        <v>1</v>
      </c>
      <c r="Q1648" s="27">
        <f t="shared" si="258"/>
        <v>4980</v>
      </c>
    </row>
    <row r="1649" spans="1:17" ht="14.25" customHeight="1" x14ac:dyDescent="0.25">
      <c r="A1649" s="3">
        <v>5000009</v>
      </c>
      <c r="B1649" s="8" t="s">
        <v>773</v>
      </c>
      <c r="C1649" s="6">
        <v>3801</v>
      </c>
      <c r="D1649" s="6">
        <v>0</v>
      </c>
      <c r="E1649" s="6">
        <f t="shared" si="262"/>
        <v>0</v>
      </c>
      <c r="F1649" s="6">
        <f t="shared" si="262"/>
        <v>0</v>
      </c>
      <c r="G1649" s="6">
        <f t="shared" si="262"/>
        <v>0</v>
      </c>
      <c r="H1649" s="6">
        <f t="shared" si="262"/>
        <v>0</v>
      </c>
      <c r="I1649" s="6">
        <f t="shared" si="262"/>
        <v>0</v>
      </c>
      <c r="J1649" s="6">
        <f t="shared" si="261"/>
        <v>0</v>
      </c>
      <c r="K1649" s="6">
        <f t="shared" si="261"/>
        <v>0</v>
      </c>
      <c r="L1649" s="6">
        <f t="shared" si="261"/>
        <v>0</v>
      </c>
      <c r="M1649" s="6">
        <f t="shared" si="261"/>
        <v>0</v>
      </c>
      <c r="N1649" s="6">
        <f t="shared" si="261"/>
        <v>0</v>
      </c>
      <c r="O1649" s="6">
        <v>1</v>
      </c>
      <c r="P1649" s="6">
        <f t="shared" si="257"/>
        <v>1</v>
      </c>
      <c r="Q1649" s="27">
        <f t="shared" si="258"/>
        <v>3801</v>
      </c>
    </row>
    <row r="1650" spans="1:17" ht="14.25" customHeight="1" x14ac:dyDescent="0.25">
      <c r="A1650" s="3">
        <v>5000021</v>
      </c>
      <c r="B1650" s="8" t="s">
        <v>231</v>
      </c>
      <c r="C1650" s="6">
        <v>68191</v>
      </c>
      <c r="D1650" s="6">
        <v>0</v>
      </c>
      <c r="E1650" s="6">
        <f t="shared" si="262"/>
        <v>0</v>
      </c>
      <c r="F1650" s="6">
        <f t="shared" si="262"/>
        <v>0</v>
      </c>
      <c r="G1650" s="6">
        <f t="shared" si="262"/>
        <v>0</v>
      </c>
      <c r="H1650" s="6">
        <f t="shared" si="262"/>
        <v>0</v>
      </c>
      <c r="I1650" s="6">
        <f t="shared" si="262"/>
        <v>0</v>
      </c>
      <c r="J1650" s="6">
        <f t="shared" si="261"/>
        <v>0</v>
      </c>
      <c r="K1650" s="6">
        <f t="shared" si="261"/>
        <v>0</v>
      </c>
      <c r="L1650" s="6">
        <f t="shared" si="261"/>
        <v>0</v>
      </c>
      <c r="M1650" s="6">
        <f t="shared" si="261"/>
        <v>0</v>
      </c>
      <c r="N1650" s="6">
        <f t="shared" si="261"/>
        <v>0</v>
      </c>
      <c r="O1650" s="6">
        <v>1</v>
      </c>
      <c r="P1650" s="6">
        <f t="shared" si="257"/>
        <v>1</v>
      </c>
      <c r="Q1650" s="27">
        <f t="shared" si="258"/>
        <v>68191</v>
      </c>
    </row>
    <row r="1651" spans="1:17" ht="14.25" customHeight="1" x14ac:dyDescent="0.25">
      <c r="A1651" s="3">
        <v>50014520</v>
      </c>
      <c r="B1651" s="8" t="s">
        <v>557</v>
      </c>
      <c r="C1651" s="6">
        <v>36</v>
      </c>
      <c r="D1651" s="6">
        <v>1</v>
      </c>
      <c r="E1651" s="6">
        <f t="shared" si="262"/>
        <v>1</v>
      </c>
      <c r="F1651" s="6">
        <f t="shared" si="262"/>
        <v>1</v>
      </c>
      <c r="G1651" s="6">
        <f t="shared" si="262"/>
        <v>1</v>
      </c>
      <c r="H1651" s="6">
        <f t="shared" si="262"/>
        <v>1</v>
      </c>
      <c r="I1651" s="6">
        <f t="shared" si="262"/>
        <v>1</v>
      </c>
      <c r="J1651" s="6">
        <f t="shared" si="261"/>
        <v>1</v>
      </c>
      <c r="K1651" s="6">
        <f t="shared" si="261"/>
        <v>1</v>
      </c>
      <c r="L1651" s="6">
        <f t="shared" si="261"/>
        <v>1</v>
      </c>
      <c r="M1651" s="6">
        <f t="shared" si="261"/>
        <v>1</v>
      </c>
      <c r="N1651" s="6">
        <f t="shared" si="261"/>
        <v>1</v>
      </c>
      <c r="O1651" s="6">
        <f t="shared" si="261"/>
        <v>1</v>
      </c>
      <c r="P1651" s="6">
        <f t="shared" si="257"/>
        <v>12</v>
      </c>
      <c r="Q1651" s="27">
        <f t="shared" si="258"/>
        <v>432</v>
      </c>
    </row>
    <row r="1652" spans="1:17" ht="14.25" customHeight="1" x14ac:dyDescent="0.25">
      <c r="A1652" s="3">
        <v>50017100</v>
      </c>
      <c r="B1652" s="8" t="s">
        <v>483</v>
      </c>
      <c r="C1652" s="6">
        <v>1369</v>
      </c>
      <c r="D1652" s="6">
        <v>0</v>
      </c>
      <c r="E1652" s="6">
        <f t="shared" si="262"/>
        <v>0</v>
      </c>
      <c r="F1652" s="6">
        <f t="shared" si="262"/>
        <v>0</v>
      </c>
      <c r="G1652" s="6">
        <f t="shared" si="262"/>
        <v>0</v>
      </c>
      <c r="H1652" s="6">
        <f t="shared" si="262"/>
        <v>0</v>
      </c>
      <c r="I1652" s="6">
        <f t="shared" si="262"/>
        <v>0</v>
      </c>
      <c r="J1652" s="6">
        <f t="shared" si="261"/>
        <v>0</v>
      </c>
      <c r="K1652" s="6">
        <f t="shared" si="261"/>
        <v>0</v>
      </c>
      <c r="L1652" s="6">
        <f t="shared" si="261"/>
        <v>0</v>
      </c>
      <c r="M1652" s="6">
        <f t="shared" si="261"/>
        <v>0</v>
      </c>
      <c r="N1652" s="6">
        <f t="shared" si="261"/>
        <v>0</v>
      </c>
      <c r="O1652" s="6">
        <v>1</v>
      </c>
      <c r="P1652" s="6">
        <f t="shared" si="257"/>
        <v>1</v>
      </c>
      <c r="Q1652" s="27">
        <f t="shared" si="258"/>
        <v>1369</v>
      </c>
    </row>
    <row r="1653" spans="1:17" ht="14.25" customHeight="1" x14ac:dyDescent="0.25">
      <c r="A1653" s="3">
        <v>50017210</v>
      </c>
      <c r="B1653" s="8" t="s">
        <v>774</v>
      </c>
      <c r="C1653" s="6">
        <v>1488</v>
      </c>
      <c r="D1653" s="6">
        <v>0</v>
      </c>
      <c r="E1653" s="6">
        <f t="shared" si="262"/>
        <v>0</v>
      </c>
      <c r="F1653" s="6">
        <f t="shared" si="262"/>
        <v>0</v>
      </c>
      <c r="G1653" s="6">
        <f t="shared" si="262"/>
        <v>0</v>
      </c>
      <c r="H1653" s="6">
        <f t="shared" si="262"/>
        <v>0</v>
      </c>
      <c r="I1653" s="6">
        <f t="shared" si="262"/>
        <v>0</v>
      </c>
      <c r="J1653" s="6">
        <f t="shared" si="261"/>
        <v>0</v>
      </c>
      <c r="K1653" s="6">
        <f t="shared" si="261"/>
        <v>0</v>
      </c>
      <c r="L1653" s="6">
        <f t="shared" si="261"/>
        <v>0</v>
      </c>
      <c r="M1653" s="6">
        <f t="shared" si="261"/>
        <v>0</v>
      </c>
      <c r="N1653" s="6">
        <f t="shared" si="261"/>
        <v>0</v>
      </c>
      <c r="O1653" s="6">
        <v>1</v>
      </c>
      <c r="P1653" s="6">
        <f t="shared" si="257"/>
        <v>1</v>
      </c>
      <c r="Q1653" s="27">
        <f t="shared" si="258"/>
        <v>1488</v>
      </c>
    </row>
    <row r="1654" spans="1:17" ht="14.25" customHeight="1" x14ac:dyDescent="0.25">
      <c r="A1654" s="3">
        <v>50017300</v>
      </c>
      <c r="B1654" s="8" t="s">
        <v>298</v>
      </c>
      <c r="C1654" s="6">
        <v>68</v>
      </c>
      <c r="D1654" s="6">
        <v>0</v>
      </c>
      <c r="E1654" s="6">
        <f t="shared" si="262"/>
        <v>0</v>
      </c>
      <c r="F1654" s="6">
        <f t="shared" si="262"/>
        <v>0</v>
      </c>
      <c r="G1654" s="6">
        <f t="shared" si="262"/>
        <v>0</v>
      </c>
      <c r="H1654" s="6">
        <f t="shared" si="262"/>
        <v>0</v>
      </c>
      <c r="I1654" s="6">
        <f t="shared" si="262"/>
        <v>0</v>
      </c>
      <c r="J1654" s="6">
        <f t="shared" si="261"/>
        <v>0</v>
      </c>
      <c r="K1654" s="6">
        <f t="shared" si="261"/>
        <v>0</v>
      </c>
      <c r="L1654" s="6">
        <f t="shared" si="261"/>
        <v>0</v>
      </c>
      <c r="M1654" s="6">
        <f t="shared" si="261"/>
        <v>0</v>
      </c>
      <c r="N1654" s="6">
        <f t="shared" si="261"/>
        <v>0</v>
      </c>
      <c r="O1654" s="6">
        <v>1</v>
      </c>
      <c r="P1654" s="6">
        <f t="shared" si="257"/>
        <v>1</v>
      </c>
      <c r="Q1654" s="27">
        <f t="shared" si="258"/>
        <v>68</v>
      </c>
    </row>
    <row r="1655" spans="1:17" ht="14.25" customHeight="1" x14ac:dyDescent="0.25">
      <c r="A1655" s="3">
        <v>50018425</v>
      </c>
      <c r="B1655" s="8" t="s">
        <v>487</v>
      </c>
      <c r="C1655" s="6">
        <v>2725</v>
      </c>
      <c r="D1655" s="6">
        <v>0</v>
      </c>
      <c r="E1655" s="6">
        <f t="shared" si="262"/>
        <v>0</v>
      </c>
      <c r="F1655" s="6">
        <f t="shared" si="262"/>
        <v>0</v>
      </c>
      <c r="G1655" s="6">
        <f t="shared" si="262"/>
        <v>0</v>
      </c>
      <c r="H1655" s="6">
        <f t="shared" si="262"/>
        <v>0</v>
      </c>
      <c r="I1655" s="6">
        <f t="shared" si="262"/>
        <v>0</v>
      </c>
      <c r="J1655" s="6">
        <f t="shared" ref="J1655:O1666" si="263">ROUND(I1655,0)</f>
        <v>0</v>
      </c>
      <c r="K1655" s="6">
        <f t="shared" si="263"/>
        <v>0</v>
      </c>
      <c r="L1655" s="6">
        <f t="shared" si="263"/>
        <v>0</v>
      </c>
      <c r="M1655" s="6">
        <f t="shared" si="263"/>
        <v>0</v>
      </c>
      <c r="N1655" s="6">
        <f t="shared" si="263"/>
        <v>0</v>
      </c>
      <c r="O1655" s="6">
        <v>1</v>
      </c>
      <c r="P1655" s="6">
        <f t="shared" si="257"/>
        <v>1</v>
      </c>
      <c r="Q1655" s="27">
        <f t="shared" si="258"/>
        <v>2725</v>
      </c>
    </row>
    <row r="1656" spans="1:17" ht="14.25" customHeight="1" x14ac:dyDescent="0.25">
      <c r="A1656" s="3">
        <v>50018698</v>
      </c>
      <c r="B1656" s="8" t="s">
        <v>271</v>
      </c>
      <c r="C1656" s="6">
        <v>1766</v>
      </c>
      <c r="D1656" s="6">
        <v>0</v>
      </c>
      <c r="E1656" s="6">
        <f t="shared" si="262"/>
        <v>0</v>
      </c>
      <c r="F1656" s="6">
        <f t="shared" si="262"/>
        <v>0</v>
      </c>
      <c r="G1656" s="6">
        <f t="shared" si="262"/>
        <v>0</v>
      </c>
      <c r="H1656" s="6">
        <f t="shared" si="262"/>
        <v>0</v>
      </c>
      <c r="I1656" s="6">
        <f t="shared" si="262"/>
        <v>0</v>
      </c>
      <c r="J1656" s="6">
        <f t="shared" si="263"/>
        <v>0</v>
      </c>
      <c r="K1656" s="6">
        <f t="shared" si="263"/>
        <v>0</v>
      </c>
      <c r="L1656" s="6">
        <f t="shared" si="263"/>
        <v>0</v>
      </c>
      <c r="M1656" s="6">
        <f t="shared" si="263"/>
        <v>0</v>
      </c>
      <c r="N1656" s="6">
        <f t="shared" si="263"/>
        <v>0</v>
      </c>
      <c r="O1656" s="6">
        <v>1</v>
      </c>
      <c r="P1656" s="6">
        <f t="shared" si="257"/>
        <v>1</v>
      </c>
      <c r="Q1656" s="27">
        <f t="shared" ref="Q1656:Q1704" si="264">C1656*P1656</f>
        <v>1766</v>
      </c>
    </row>
    <row r="1657" spans="1:17" ht="14.25" customHeight="1" x14ac:dyDescent="0.25">
      <c r="A1657" s="3">
        <v>50020970</v>
      </c>
      <c r="B1657" s="8" t="s">
        <v>232</v>
      </c>
      <c r="C1657" s="6">
        <v>25</v>
      </c>
      <c r="D1657" s="6">
        <v>2</v>
      </c>
      <c r="E1657" s="6">
        <f t="shared" si="262"/>
        <v>2</v>
      </c>
      <c r="F1657" s="6">
        <f t="shared" si="262"/>
        <v>2</v>
      </c>
      <c r="G1657" s="6">
        <f t="shared" si="262"/>
        <v>2</v>
      </c>
      <c r="H1657" s="6">
        <f t="shared" si="262"/>
        <v>2</v>
      </c>
      <c r="I1657" s="6">
        <f t="shared" si="262"/>
        <v>2</v>
      </c>
      <c r="J1657" s="6">
        <f t="shared" si="263"/>
        <v>2</v>
      </c>
      <c r="K1657" s="6">
        <f t="shared" si="263"/>
        <v>2</v>
      </c>
      <c r="L1657" s="6">
        <f t="shared" si="263"/>
        <v>2</v>
      </c>
      <c r="M1657" s="6">
        <f t="shared" si="263"/>
        <v>2</v>
      </c>
      <c r="N1657" s="6">
        <f t="shared" si="263"/>
        <v>2</v>
      </c>
      <c r="O1657" s="6">
        <f t="shared" si="263"/>
        <v>2</v>
      </c>
      <c r="P1657" s="6">
        <f t="shared" ref="P1657:P1705" si="265">SUM(D1657:O1657)</f>
        <v>24</v>
      </c>
      <c r="Q1657" s="27">
        <f t="shared" si="264"/>
        <v>600</v>
      </c>
    </row>
    <row r="1658" spans="1:17" ht="14.25" customHeight="1" x14ac:dyDescent="0.25">
      <c r="A1658" s="3">
        <v>50050010</v>
      </c>
      <c r="B1658" s="8" t="s">
        <v>135</v>
      </c>
      <c r="C1658" s="6">
        <v>1185</v>
      </c>
      <c r="D1658" s="6">
        <v>0</v>
      </c>
      <c r="E1658" s="6">
        <f t="shared" si="262"/>
        <v>0</v>
      </c>
      <c r="F1658" s="6">
        <f t="shared" si="262"/>
        <v>0</v>
      </c>
      <c r="G1658" s="6">
        <f t="shared" si="262"/>
        <v>0</v>
      </c>
      <c r="H1658" s="6">
        <f t="shared" si="262"/>
        <v>0</v>
      </c>
      <c r="I1658" s="6">
        <f t="shared" si="262"/>
        <v>0</v>
      </c>
      <c r="J1658" s="6">
        <f t="shared" si="263"/>
        <v>0</v>
      </c>
      <c r="K1658" s="6">
        <f t="shared" si="263"/>
        <v>0</v>
      </c>
      <c r="L1658" s="6">
        <f t="shared" si="263"/>
        <v>0</v>
      </c>
      <c r="M1658" s="6">
        <f t="shared" si="263"/>
        <v>0</v>
      </c>
      <c r="N1658" s="6">
        <f t="shared" si="263"/>
        <v>0</v>
      </c>
      <c r="O1658" s="6">
        <v>1</v>
      </c>
      <c r="P1658" s="6">
        <f t="shared" si="265"/>
        <v>1</v>
      </c>
      <c r="Q1658" s="27">
        <f t="shared" si="264"/>
        <v>1185</v>
      </c>
    </row>
    <row r="1659" spans="1:17" ht="14.25" customHeight="1" x14ac:dyDescent="0.25">
      <c r="A1659" s="3">
        <v>50050210</v>
      </c>
      <c r="B1659" s="8" t="s">
        <v>32</v>
      </c>
      <c r="C1659" s="6">
        <v>23650</v>
      </c>
      <c r="D1659" s="6">
        <v>0</v>
      </c>
      <c r="E1659" s="6">
        <f t="shared" si="262"/>
        <v>0</v>
      </c>
      <c r="F1659" s="6">
        <f t="shared" si="262"/>
        <v>0</v>
      </c>
      <c r="G1659" s="6">
        <f t="shared" si="262"/>
        <v>0</v>
      </c>
      <c r="H1659" s="6">
        <f t="shared" si="262"/>
        <v>0</v>
      </c>
      <c r="I1659" s="6">
        <f t="shared" si="262"/>
        <v>0</v>
      </c>
      <c r="J1659" s="6">
        <f t="shared" si="263"/>
        <v>0</v>
      </c>
      <c r="K1659" s="6">
        <f t="shared" si="263"/>
        <v>0</v>
      </c>
      <c r="L1659" s="6">
        <f t="shared" si="263"/>
        <v>0</v>
      </c>
      <c r="M1659" s="6">
        <f t="shared" si="263"/>
        <v>0</v>
      </c>
      <c r="N1659" s="6">
        <f t="shared" si="263"/>
        <v>0</v>
      </c>
      <c r="O1659" s="6">
        <v>1</v>
      </c>
      <c r="P1659" s="6">
        <f t="shared" si="265"/>
        <v>1</v>
      </c>
      <c r="Q1659" s="27">
        <f t="shared" si="264"/>
        <v>23650</v>
      </c>
    </row>
    <row r="1660" spans="1:17" ht="14.25" customHeight="1" x14ac:dyDescent="0.25">
      <c r="A1660" s="3">
        <v>50050810</v>
      </c>
      <c r="B1660" s="8" t="s">
        <v>253</v>
      </c>
      <c r="C1660" s="6">
        <v>280</v>
      </c>
      <c r="D1660" s="6">
        <v>0</v>
      </c>
      <c r="E1660" s="6">
        <f t="shared" si="262"/>
        <v>0</v>
      </c>
      <c r="F1660" s="6">
        <f t="shared" si="262"/>
        <v>0</v>
      </c>
      <c r="G1660" s="6">
        <f t="shared" si="262"/>
        <v>0</v>
      </c>
      <c r="H1660" s="6">
        <f t="shared" si="262"/>
        <v>0</v>
      </c>
      <c r="I1660" s="6">
        <f t="shared" si="262"/>
        <v>0</v>
      </c>
      <c r="J1660" s="6">
        <f t="shared" si="263"/>
        <v>0</v>
      </c>
      <c r="K1660" s="6">
        <f t="shared" si="263"/>
        <v>0</v>
      </c>
      <c r="L1660" s="6">
        <f t="shared" si="263"/>
        <v>0</v>
      </c>
      <c r="M1660" s="6">
        <f t="shared" si="263"/>
        <v>0</v>
      </c>
      <c r="N1660" s="6">
        <f t="shared" si="263"/>
        <v>0</v>
      </c>
      <c r="O1660" s="6">
        <v>1</v>
      </c>
      <c r="P1660" s="6">
        <f t="shared" si="265"/>
        <v>1</v>
      </c>
      <c r="Q1660" s="27">
        <f t="shared" si="264"/>
        <v>280</v>
      </c>
    </row>
    <row r="1661" spans="1:17" ht="14.25" customHeight="1" x14ac:dyDescent="0.25">
      <c r="A1661" s="3">
        <v>50051170</v>
      </c>
      <c r="B1661" s="8" t="s">
        <v>34</v>
      </c>
      <c r="C1661" s="6">
        <v>1221</v>
      </c>
      <c r="D1661" s="6">
        <v>0</v>
      </c>
      <c r="E1661" s="6">
        <f t="shared" si="262"/>
        <v>0</v>
      </c>
      <c r="F1661" s="6">
        <f t="shared" si="262"/>
        <v>0</v>
      </c>
      <c r="G1661" s="6">
        <f t="shared" si="262"/>
        <v>0</v>
      </c>
      <c r="H1661" s="6">
        <f t="shared" si="262"/>
        <v>0</v>
      </c>
      <c r="I1661" s="6">
        <f t="shared" si="262"/>
        <v>0</v>
      </c>
      <c r="J1661" s="6">
        <f t="shared" si="263"/>
        <v>0</v>
      </c>
      <c r="K1661" s="6">
        <f t="shared" si="263"/>
        <v>0</v>
      </c>
      <c r="L1661" s="6">
        <f t="shared" si="263"/>
        <v>0</v>
      </c>
      <c r="M1661" s="6">
        <f t="shared" si="263"/>
        <v>0</v>
      </c>
      <c r="N1661" s="6">
        <f t="shared" si="263"/>
        <v>0</v>
      </c>
      <c r="O1661" s="6">
        <v>1</v>
      </c>
      <c r="P1661" s="6">
        <f t="shared" si="265"/>
        <v>1</v>
      </c>
      <c r="Q1661" s="27">
        <f t="shared" si="264"/>
        <v>1221</v>
      </c>
    </row>
    <row r="1662" spans="1:17" ht="14.25" customHeight="1" x14ac:dyDescent="0.25">
      <c r="A1662" s="3">
        <v>50051250</v>
      </c>
      <c r="B1662" s="8" t="s">
        <v>35</v>
      </c>
      <c r="C1662" s="6">
        <v>11</v>
      </c>
      <c r="D1662" s="6">
        <v>1</v>
      </c>
      <c r="E1662" s="6">
        <f t="shared" si="262"/>
        <v>1</v>
      </c>
      <c r="F1662" s="6">
        <f t="shared" si="262"/>
        <v>1</v>
      </c>
      <c r="G1662" s="6">
        <f t="shared" si="262"/>
        <v>1</v>
      </c>
      <c r="H1662" s="6">
        <f t="shared" si="262"/>
        <v>1</v>
      </c>
      <c r="I1662" s="6">
        <f t="shared" si="262"/>
        <v>1</v>
      </c>
      <c r="J1662" s="6">
        <f t="shared" si="263"/>
        <v>1</v>
      </c>
      <c r="K1662" s="6">
        <f t="shared" si="263"/>
        <v>1</v>
      </c>
      <c r="L1662" s="6">
        <f t="shared" si="263"/>
        <v>1</v>
      </c>
      <c r="M1662" s="6">
        <f t="shared" si="263"/>
        <v>1</v>
      </c>
      <c r="N1662" s="6">
        <f t="shared" si="263"/>
        <v>1</v>
      </c>
      <c r="O1662" s="6">
        <f t="shared" si="263"/>
        <v>1</v>
      </c>
      <c r="P1662" s="6">
        <f t="shared" si="265"/>
        <v>12</v>
      </c>
      <c r="Q1662" s="27">
        <f t="shared" si="264"/>
        <v>132</v>
      </c>
    </row>
    <row r="1663" spans="1:17" ht="14.25" customHeight="1" x14ac:dyDescent="0.25">
      <c r="A1663" s="3">
        <v>50051260</v>
      </c>
      <c r="B1663" s="8" t="s">
        <v>488</v>
      </c>
      <c r="C1663" s="6">
        <v>702</v>
      </c>
      <c r="D1663" s="6">
        <v>0</v>
      </c>
      <c r="E1663" s="6">
        <f t="shared" si="262"/>
        <v>0</v>
      </c>
      <c r="F1663" s="6">
        <f t="shared" si="262"/>
        <v>0</v>
      </c>
      <c r="G1663" s="6">
        <f t="shared" si="262"/>
        <v>0</v>
      </c>
      <c r="H1663" s="6">
        <f t="shared" si="262"/>
        <v>0</v>
      </c>
      <c r="I1663" s="6">
        <f t="shared" si="262"/>
        <v>0</v>
      </c>
      <c r="J1663" s="6">
        <f t="shared" si="263"/>
        <v>0</v>
      </c>
      <c r="K1663" s="6">
        <f t="shared" si="263"/>
        <v>0</v>
      </c>
      <c r="L1663" s="6">
        <f t="shared" si="263"/>
        <v>0</v>
      </c>
      <c r="M1663" s="6">
        <f t="shared" si="263"/>
        <v>0</v>
      </c>
      <c r="N1663" s="6">
        <f t="shared" si="263"/>
        <v>0</v>
      </c>
      <c r="O1663" s="6">
        <v>1</v>
      </c>
      <c r="P1663" s="6">
        <f t="shared" si="265"/>
        <v>1</v>
      </c>
      <c r="Q1663" s="27">
        <f t="shared" si="264"/>
        <v>702</v>
      </c>
    </row>
    <row r="1664" spans="1:17" ht="14.25" customHeight="1" x14ac:dyDescent="0.25">
      <c r="A1664" s="3">
        <v>50104690</v>
      </c>
      <c r="B1664" s="8" t="s">
        <v>721</v>
      </c>
      <c r="C1664" s="6">
        <v>32</v>
      </c>
      <c r="D1664" s="6">
        <v>1</v>
      </c>
      <c r="E1664" s="6">
        <f t="shared" si="262"/>
        <v>1</v>
      </c>
      <c r="F1664" s="6">
        <f t="shared" si="262"/>
        <v>1</v>
      </c>
      <c r="G1664" s="6">
        <f t="shared" si="262"/>
        <v>1</v>
      </c>
      <c r="H1664" s="6">
        <f t="shared" si="262"/>
        <v>1</v>
      </c>
      <c r="I1664" s="6">
        <f t="shared" si="262"/>
        <v>1</v>
      </c>
      <c r="J1664" s="6">
        <f t="shared" si="263"/>
        <v>1</v>
      </c>
      <c r="K1664" s="6">
        <f t="shared" si="263"/>
        <v>1</v>
      </c>
      <c r="L1664" s="6">
        <f t="shared" si="263"/>
        <v>1</v>
      </c>
      <c r="M1664" s="6">
        <f t="shared" si="263"/>
        <v>1</v>
      </c>
      <c r="N1664" s="6">
        <f t="shared" si="263"/>
        <v>1</v>
      </c>
      <c r="O1664" s="6">
        <f t="shared" si="263"/>
        <v>1</v>
      </c>
      <c r="P1664" s="6">
        <f t="shared" si="265"/>
        <v>12</v>
      </c>
      <c r="Q1664" s="27">
        <f t="shared" si="264"/>
        <v>384</v>
      </c>
    </row>
    <row r="1665" spans="1:17" ht="14.25" customHeight="1" x14ac:dyDescent="0.25">
      <c r="A1665" s="3">
        <v>50107115</v>
      </c>
      <c r="B1665" s="8" t="s">
        <v>300</v>
      </c>
      <c r="C1665" s="6">
        <v>882</v>
      </c>
      <c r="D1665" s="6">
        <v>0</v>
      </c>
      <c r="E1665" s="6">
        <f t="shared" si="262"/>
        <v>0</v>
      </c>
      <c r="F1665" s="6">
        <f t="shared" si="262"/>
        <v>0</v>
      </c>
      <c r="G1665" s="6">
        <f t="shared" si="262"/>
        <v>0</v>
      </c>
      <c r="H1665" s="6">
        <f t="shared" si="262"/>
        <v>0</v>
      </c>
      <c r="I1665" s="6">
        <f t="shared" si="262"/>
        <v>0</v>
      </c>
      <c r="J1665" s="6">
        <f t="shared" si="263"/>
        <v>0</v>
      </c>
      <c r="K1665" s="6">
        <f t="shared" si="263"/>
        <v>0</v>
      </c>
      <c r="L1665" s="6">
        <f t="shared" si="263"/>
        <v>0</v>
      </c>
      <c r="M1665" s="6">
        <f t="shared" si="263"/>
        <v>0</v>
      </c>
      <c r="N1665" s="6">
        <f t="shared" si="263"/>
        <v>0</v>
      </c>
      <c r="O1665" s="6">
        <v>1</v>
      </c>
      <c r="P1665" s="6">
        <f t="shared" si="265"/>
        <v>1</v>
      </c>
      <c r="Q1665" s="27">
        <f t="shared" si="264"/>
        <v>882</v>
      </c>
    </row>
    <row r="1666" spans="1:17" ht="14.25" customHeight="1" x14ac:dyDescent="0.25">
      <c r="A1666" s="3">
        <v>50107134</v>
      </c>
      <c r="B1666" s="8" t="s">
        <v>754</v>
      </c>
      <c r="C1666" s="6">
        <v>2600</v>
      </c>
      <c r="D1666" s="6">
        <v>0</v>
      </c>
      <c r="E1666" s="6">
        <f t="shared" si="262"/>
        <v>0</v>
      </c>
      <c r="F1666" s="6">
        <f t="shared" si="262"/>
        <v>0</v>
      </c>
      <c r="G1666" s="6">
        <f t="shared" si="262"/>
        <v>0</v>
      </c>
      <c r="H1666" s="6">
        <f t="shared" si="262"/>
        <v>0</v>
      </c>
      <c r="I1666" s="6">
        <f t="shared" si="262"/>
        <v>0</v>
      </c>
      <c r="J1666" s="6">
        <f t="shared" si="263"/>
        <v>0</v>
      </c>
      <c r="K1666" s="6">
        <f t="shared" si="263"/>
        <v>0</v>
      </c>
      <c r="L1666" s="6">
        <f t="shared" si="263"/>
        <v>0</v>
      </c>
      <c r="M1666" s="6">
        <f t="shared" si="263"/>
        <v>0</v>
      </c>
      <c r="N1666" s="6">
        <f t="shared" si="263"/>
        <v>0</v>
      </c>
      <c r="O1666" s="6">
        <v>1</v>
      </c>
      <c r="P1666" s="6">
        <f t="shared" si="265"/>
        <v>1</v>
      </c>
      <c r="Q1666" s="27">
        <f t="shared" si="264"/>
        <v>2600</v>
      </c>
    </row>
    <row r="1667" spans="1:17" ht="14.25" customHeight="1" x14ac:dyDescent="0.25">
      <c r="A1667" s="3">
        <v>50107187</v>
      </c>
      <c r="B1667" s="8" t="s">
        <v>244</v>
      </c>
      <c r="C1667" s="6">
        <v>590</v>
      </c>
      <c r="D1667" s="6">
        <v>0</v>
      </c>
      <c r="E1667" s="6">
        <f t="shared" si="262"/>
        <v>0</v>
      </c>
      <c r="F1667" s="6">
        <f t="shared" si="262"/>
        <v>0</v>
      </c>
      <c r="G1667" s="6">
        <f t="shared" si="262"/>
        <v>0</v>
      </c>
      <c r="H1667" s="6">
        <f t="shared" si="262"/>
        <v>0</v>
      </c>
      <c r="I1667" s="6">
        <f t="shared" si="262"/>
        <v>0</v>
      </c>
      <c r="J1667" s="6">
        <f t="shared" ref="J1667:O1684" si="266">ROUND(I1667,0)</f>
        <v>0</v>
      </c>
      <c r="K1667" s="6">
        <f t="shared" si="266"/>
        <v>0</v>
      </c>
      <c r="L1667" s="6">
        <f t="shared" si="266"/>
        <v>0</v>
      </c>
      <c r="M1667" s="6">
        <f t="shared" si="266"/>
        <v>0</v>
      </c>
      <c r="N1667" s="6">
        <f t="shared" si="266"/>
        <v>0</v>
      </c>
      <c r="O1667" s="6">
        <v>1</v>
      </c>
      <c r="P1667" s="6">
        <f t="shared" si="265"/>
        <v>1</v>
      </c>
      <c r="Q1667" s="27">
        <f t="shared" si="264"/>
        <v>590</v>
      </c>
    </row>
    <row r="1668" spans="1:17" ht="14.25" customHeight="1" x14ac:dyDescent="0.25">
      <c r="A1668" s="3">
        <v>50112680</v>
      </c>
      <c r="B1668" s="8" t="s">
        <v>189</v>
      </c>
      <c r="C1668" s="6">
        <v>4070</v>
      </c>
      <c r="D1668" s="6">
        <v>0</v>
      </c>
      <c r="E1668" s="6">
        <f t="shared" si="262"/>
        <v>0</v>
      </c>
      <c r="F1668" s="6">
        <f t="shared" si="262"/>
        <v>0</v>
      </c>
      <c r="G1668" s="6">
        <f t="shared" si="262"/>
        <v>0</v>
      </c>
      <c r="H1668" s="6">
        <f t="shared" si="262"/>
        <v>0</v>
      </c>
      <c r="I1668" s="6">
        <f t="shared" si="262"/>
        <v>0</v>
      </c>
      <c r="J1668" s="6">
        <f t="shared" si="266"/>
        <v>0</v>
      </c>
      <c r="K1668" s="6">
        <f t="shared" si="266"/>
        <v>0</v>
      </c>
      <c r="L1668" s="6">
        <f t="shared" si="266"/>
        <v>0</v>
      </c>
      <c r="M1668" s="6">
        <f t="shared" si="266"/>
        <v>0</v>
      </c>
      <c r="N1668" s="6">
        <f t="shared" si="266"/>
        <v>0</v>
      </c>
      <c r="O1668" s="6">
        <v>1</v>
      </c>
      <c r="P1668" s="6">
        <f t="shared" si="265"/>
        <v>1</v>
      </c>
      <c r="Q1668" s="27">
        <f t="shared" si="264"/>
        <v>4070</v>
      </c>
    </row>
    <row r="1669" spans="1:17" ht="14.25" customHeight="1" x14ac:dyDescent="0.25">
      <c r="A1669" s="3">
        <v>50112690</v>
      </c>
      <c r="B1669" s="8" t="s">
        <v>136</v>
      </c>
      <c r="C1669" s="6">
        <v>1551</v>
      </c>
      <c r="D1669" s="6">
        <v>0</v>
      </c>
      <c r="E1669" s="6">
        <f t="shared" si="262"/>
        <v>0</v>
      </c>
      <c r="F1669" s="6">
        <f t="shared" si="262"/>
        <v>0</v>
      </c>
      <c r="G1669" s="6">
        <f t="shared" si="262"/>
        <v>0</v>
      </c>
      <c r="H1669" s="6">
        <f t="shared" si="262"/>
        <v>0</v>
      </c>
      <c r="I1669" s="6">
        <f t="shared" si="262"/>
        <v>0</v>
      </c>
      <c r="J1669" s="6">
        <f t="shared" si="266"/>
        <v>0</v>
      </c>
      <c r="K1669" s="6">
        <f t="shared" si="266"/>
        <v>0</v>
      </c>
      <c r="L1669" s="6">
        <f t="shared" si="266"/>
        <v>0</v>
      </c>
      <c r="M1669" s="6">
        <f t="shared" si="266"/>
        <v>0</v>
      </c>
      <c r="N1669" s="6">
        <f t="shared" si="266"/>
        <v>0</v>
      </c>
      <c r="O1669" s="6">
        <v>1</v>
      </c>
      <c r="P1669" s="6">
        <f t="shared" si="265"/>
        <v>1</v>
      </c>
      <c r="Q1669" s="27">
        <f t="shared" si="264"/>
        <v>1551</v>
      </c>
    </row>
    <row r="1670" spans="1:17" ht="14.25" customHeight="1" x14ac:dyDescent="0.25">
      <c r="A1670" s="3">
        <v>50113460</v>
      </c>
      <c r="B1670" s="8" t="s">
        <v>38</v>
      </c>
      <c r="C1670" s="6">
        <v>1999</v>
      </c>
      <c r="D1670" s="6">
        <v>1</v>
      </c>
      <c r="E1670" s="6">
        <f t="shared" si="262"/>
        <v>1</v>
      </c>
      <c r="F1670" s="6">
        <f t="shared" si="262"/>
        <v>1</v>
      </c>
      <c r="G1670" s="6">
        <f t="shared" si="262"/>
        <v>1</v>
      </c>
      <c r="H1670" s="6">
        <f t="shared" si="262"/>
        <v>1</v>
      </c>
      <c r="I1670" s="6">
        <f t="shared" si="262"/>
        <v>1</v>
      </c>
      <c r="J1670" s="6">
        <f t="shared" si="266"/>
        <v>1</v>
      </c>
      <c r="K1670" s="6">
        <f t="shared" si="266"/>
        <v>1</v>
      </c>
      <c r="L1670" s="6">
        <f t="shared" si="266"/>
        <v>1</v>
      </c>
      <c r="M1670" s="6">
        <f t="shared" si="266"/>
        <v>1</v>
      </c>
      <c r="N1670" s="6">
        <f t="shared" si="266"/>
        <v>1</v>
      </c>
      <c r="O1670" s="6">
        <f t="shared" si="266"/>
        <v>1</v>
      </c>
      <c r="P1670" s="6">
        <f t="shared" si="265"/>
        <v>12</v>
      </c>
      <c r="Q1670" s="27">
        <f t="shared" si="264"/>
        <v>23988</v>
      </c>
    </row>
    <row r="1671" spans="1:17" ht="14.25" customHeight="1" x14ac:dyDescent="0.25">
      <c r="A1671" s="3">
        <v>50114620</v>
      </c>
      <c r="B1671" s="8" t="s">
        <v>190</v>
      </c>
      <c r="C1671" s="6">
        <v>18</v>
      </c>
      <c r="D1671" s="6">
        <v>0</v>
      </c>
      <c r="E1671" s="6">
        <f t="shared" si="262"/>
        <v>0</v>
      </c>
      <c r="F1671" s="6">
        <f t="shared" si="262"/>
        <v>0</v>
      </c>
      <c r="G1671" s="6">
        <f t="shared" si="262"/>
        <v>0</v>
      </c>
      <c r="H1671" s="6">
        <f t="shared" si="262"/>
        <v>0</v>
      </c>
      <c r="I1671" s="6">
        <f t="shared" si="262"/>
        <v>0</v>
      </c>
      <c r="J1671" s="6">
        <f t="shared" si="266"/>
        <v>0</v>
      </c>
      <c r="K1671" s="6">
        <f t="shared" si="266"/>
        <v>0</v>
      </c>
      <c r="L1671" s="6">
        <f t="shared" si="266"/>
        <v>0</v>
      </c>
      <c r="M1671" s="6">
        <f t="shared" si="266"/>
        <v>0</v>
      </c>
      <c r="N1671" s="6">
        <f t="shared" si="266"/>
        <v>0</v>
      </c>
      <c r="O1671" s="6">
        <v>1</v>
      </c>
      <c r="P1671" s="6">
        <f t="shared" si="265"/>
        <v>1</v>
      </c>
      <c r="Q1671" s="27">
        <f t="shared" si="264"/>
        <v>18</v>
      </c>
    </row>
    <row r="1672" spans="1:17" ht="14.25" customHeight="1" x14ac:dyDescent="0.25">
      <c r="A1672" s="3">
        <v>50114722</v>
      </c>
      <c r="B1672" s="8" t="s">
        <v>491</v>
      </c>
      <c r="C1672" s="6">
        <v>1992</v>
      </c>
      <c r="D1672" s="6">
        <v>0</v>
      </c>
      <c r="E1672" s="6">
        <f t="shared" si="262"/>
        <v>0</v>
      </c>
      <c r="F1672" s="6">
        <f t="shared" si="262"/>
        <v>0</v>
      </c>
      <c r="G1672" s="6">
        <f t="shared" si="262"/>
        <v>0</v>
      </c>
      <c r="H1672" s="6">
        <f t="shared" si="262"/>
        <v>0</v>
      </c>
      <c r="I1672" s="6">
        <f t="shared" si="262"/>
        <v>0</v>
      </c>
      <c r="J1672" s="6">
        <f t="shared" si="266"/>
        <v>0</v>
      </c>
      <c r="K1672" s="6">
        <f t="shared" si="266"/>
        <v>0</v>
      </c>
      <c r="L1672" s="6">
        <f t="shared" si="266"/>
        <v>0</v>
      </c>
      <c r="M1672" s="6">
        <f t="shared" si="266"/>
        <v>0</v>
      </c>
      <c r="N1672" s="6">
        <f t="shared" si="266"/>
        <v>0</v>
      </c>
      <c r="O1672" s="6">
        <v>1</v>
      </c>
      <c r="P1672" s="6">
        <f t="shared" si="265"/>
        <v>1</v>
      </c>
      <c r="Q1672" s="27">
        <f t="shared" si="264"/>
        <v>1992</v>
      </c>
    </row>
    <row r="1673" spans="1:17" ht="14.25" customHeight="1" x14ac:dyDescent="0.25">
      <c r="A1673" s="3">
        <v>50118310</v>
      </c>
      <c r="B1673" s="8" t="s">
        <v>775</v>
      </c>
      <c r="C1673" s="6">
        <v>2231</v>
      </c>
      <c r="D1673" s="6">
        <v>0</v>
      </c>
      <c r="E1673" s="6">
        <f t="shared" si="262"/>
        <v>0</v>
      </c>
      <c r="F1673" s="6">
        <f t="shared" si="262"/>
        <v>0</v>
      </c>
      <c r="G1673" s="6">
        <f t="shared" si="262"/>
        <v>0</v>
      </c>
      <c r="H1673" s="6">
        <f t="shared" si="262"/>
        <v>0</v>
      </c>
      <c r="I1673" s="6">
        <f t="shared" si="262"/>
        <v>0</v>
      </c>
      <c r="J1673" s="6">
        <f t="shared" si="266"/>
        <v>0</v>
      </c>
      <c r="K1673" s="6">
        <f t="shared" si="266"/>
        <v>0</v>
      </c>
      <c r="L1673" s="6">
        <f t="shared" si="266"/>
        <v>0</v>
      </c>
      <c r="M1673" s="6">
        <f t="shared" si="266"/>
        <v>0</v>
      </c>
      <c r="N1673" s="6">
        <f t="shared" si="266"/>
        <v>0</v>
      </c>
      <c r="O1673" s="6">
        <v>1</v>
      </c>
      <c r="P1673" s="6">
        <f t="shared" si="265"/>
        <v>1</v>
      </c>
      <c r="Q1673" s="27">
        <f t="shared" si="264"/>
        <v>2231</v>
      </c>
    </row>
    <row r="1674" spans="1:17" ht="14.25" customHeight="1" x14ac:dyDescent="0.25">
      <c r="A1674" s="3">
        <v>50120007</v>
      </c>
      <c r="B1674" s="8" t="s">
        <v>409</v>
      </c>
      <c r="C1674" s="6">
        <v>443</v>
      </c>
      <c r="D1674" s="6">
        <v>0</v>
      </c>
      <c r="E1674" s="6">
        <f t="shared" si="262"/>
        <v>0</v>
      </c>
      <c r="F1674" s="6">
        <f t="shared" si="262"/>
        <v>0</v>
      </c>
      <c r="G1674" s="6">
        <f t="shared" si="262"/>
        <v>0</v>
      </c>
      <c r="H1674" s="6">
        <f t="shared" si="262"/>
        <v>0</v>
      </c>
      <c r="I1674" s="6">
        <f t="shared" si="262"/>
        <v>0</v>
      </c>
      <c r="J1674" s="6">
        <f t="shared" si="266"/>
        <v>0</v>
      </c>
      <c r="K1674" s="6">
        <f t="shared" si="266"/>
        <v>0</v>
      </c>
      <c r="L1674" s="6">
        <f t="shared" si="266"/>
        <v>0</v>
      </c>
      <c r="M1674" s="6">
        <f t="shared" si="266"/>
        <v>0</v>
      </c>
      <c r="N1674" s="6">
        <f t="shared" si="266"/>
        <v>0</v>
      </c>
      <c r="O1674" s="6">
        <v>1</v>
      </c>
      <c r="P1674" s="6">
        <f t="shared" si="265"/>
        <v>1</v>
      </c>
      <c r="Q1674" s="27">
        <f t="shared" si="264"/>
        <v>443</v>
      </c>
    </row>
    <row r="1675" spans="1:17" ht="14.25" customHeight="1" x14ac:dyDescent="0.25">
      <c r="A1675" s="3">
        <v>50120270</v>
      </c>
      <c r="B1675" s="8" t="s">
        <v>43</v>
      </c>
      <c r="C1675" s="6">
        <v>8489</v>
      </c>
      <c r="D1675" s="6">
        <v>0</v>
      </c>
      <c r="E1675" s="6">
        <f t="shared" si="262"/>
        <v>0</v>
      </c>
      <c r="F1675" s="6">
        <f t="shared" si="262"/>
        <v>0</v>
      </c>
      <c r="G1675" s="6">
        <f t="shared" si="262"/>
        <v>0</v>
      </c>
      <c r="H1675" s="6">
        <f t="shared" si="262"/>
        <v>0</v>
      </c>
      <c r="I1675" s="6">
        <f t="shared" si="262"/>
        <v>0</v>
      </c>
      <c r="J1675" s="6">
        <f t="shared" si="266"/>
        <v>0</v>
      </c>
      <c r="K1675" s="6">
        <f t="shared" si="266"/>
        <v>0</v>
      </c>
      <c r="L1675" s="6">
        <f t="shared" si="266"/>
        <v>0</v>
      </c>
      <c r="M1675" s="6">
        <f t="shared" si="266"/>
        <v>0</v>
      </c>
      <c r="N1675" s="6">
        <f t="shared" si="266"/>
        <v>0</v>
      </c>
      <c r="O1675" s="6">
        <v>1</v>
      </c>
      <c r="P1675" s="6">
        <f t="shared" si="265"/>
        <v>1</v>
      </c>
      <c r="Q1675" s="27">
        <f t="shared" si="264"/>
        <v>8489</v>
      </c>
    </row>
    <row r="1676" spans="1:17" ht="14.25" customHeight="1" x14ac:dyDescent="0.25">
      <c r="A1676" s="3">
        <v>50122050</v>
      </c>
      <c r="B1676" s="8" t="s">
        <v>492</v>
      </c>
      <c r="C1676" s="6">
        <v>6240</v>
      </c>
      <c r="D1676" s="6">
        <v>0</v>
      </c>
      <c r="E1676" s="6">
        <f t="shared" si="262"/>
        <v>0</v>
      </c>
      <c r="F1676" s="6">
        <f t="shared" si="262"/>
        <v>0</v>
      </c>
      <c r="G1676" s="6">
        <f t="shared" si="262"/>
        <v>0</v>
      </c>
      <c r="H1676" s="6">
        <f t="shared" si="262"/>
        <v>0</v>
      </c>
      <c r="I1676" s="6">
        <f t="shared" si="262"/>
        <v>0</v>
      </c>
      <c r="J1676" s="6">
        <f t="shared" si="266"/>
        <v>0</v>
      </c>
      <c r="K1676" s="6">
        <f t="shared" si="266"/>
        <v>0</v>
      </c>
      <c r="L1676" s="6">
        <f t="shared" si="266"/>
        <v>0</v>
      </c>
      <c r="M1676" s="6">
        <f t="shared" si="266"/>
        <v>0</v>
      </c>
      <c r="N1676" s="6">
        <f t="shared" si="266"/>
        <v>0</v>
      </c>
      <c r="O1676" s="6">
        <v>1</v>
      </c>
      <c r="P1676" s="6">
        <f t="shared" si="265"/>
        <v>1</v>
      </c>
      <c r="Q1676" s="27">
        <f t="shared" si="264"/>
        <v>6240</v>
      </c>
    </row>
    <row r="1677" spans="1:17" ht="14.25" customHeight="1" x14ac:dyDescent="0.25">
      <c r="A1677" s="3">
        <v>50124970</v>
      </c>
      <c r="B1677" s="8" t="s">
        <v>46</v>
      </c>
      <c r="C1677" s="6">
        <v>2390</v>
      </c>
      <c r="D1677" s="6">
        <v>0</v>
      </c>
      <c r="E1677" s="6">
        <f t="shared" si="262"/>
        <v>0</v>
      </c>
      <c r="F1677" s="6">
        <f t="shared" si="262"/>
        <v>0</v>
      </c>
      <c r="G1677" s="6">
        <f t="shared" si="262"/>
        <v>0</v>
      </c>
      <c r="H1677" s="6">
        <f t="shared" si="262"/>
        <v>0</v>
      </c>
      <c r="I1677" s="6">
        <f t="shared" si="262"/>
        <v>0</v>
      </c>
      <c r="J1677" s="6">
        <f t="shared" si="266"/>
        <v>0</v>
      </c>
      <c r="K1677" s="6">
        <f t="shared" si="266"/>
        <v>0</v>
      </c>
      <c r="L1677" s="6">
        <f t="shared" si="266"/>
        <v>0</v>
      </c>
      <c r="M1677" s="6">
        <f t="shared" si="266"/>
        <v>0</v>
      </c>
      <c r="N1677" s="6">
        <f t="shared" si="266"/>
        <v>0</v>
      </c>
      <c r="O1677" s="6">
        <v>1</v>
      </c>
      <c r="P1677" s="6">
        <f t="shared" si="265"/>
        <v>1</v>
      </c>
      <c r="Q1677" s="27">
        <f t="shared" si="264"/>
        <v>2390</v>
      </c>
    </row>
    <row r="1678" spans="1:17" ht="14.25" customHeight="1" x14ac:dyDescent="0.25">
      <c r="A1678" s="3">
        <v>50130012</v>
      </c>
      <c r="B1678" s="8" t="s">
        <v>47</v>
      </c>
      <c r="C1678" s="6">
        <v>9</v>
      </c>
      <c r="D1678" s="6">
        <v>2</v>
      </c>
      <c r="E1678" s="6">
        <f t="shared" si="262"/>
        <v>2</v>
      </c>
      <c r="F1678" s="6">
        <f t="shared" si="262"/>
        <v>2</v>
      </c>
      <c r="G1678" s="6">
        <f t="shared" si="262"/>
        <v>2</v>
      </c>
      <c r="H1678" s="6">
        <f t="shared" si="262"/>
        <v>2</v>
      </c>
      <c r="I1678" s="6">
        <f t="shared" si="262"/>
        <v>2</v>
      </c>
      <c r="J1678" s="6">
        <f t="shared" si="266"/>
        <v>2</v>
      </c>
      <c r="K1678" s="6">
        <f t="shared" si="266"/>
        <v>2</v>
      </c>
      <c r="L1678" s="6">
        <f t="shared" si="266"/>
        <v>2</v>
      </c>
      <c r="M1678" s="6">
        <f t="shared" si="266"/>
        <v>2</v>
      </c>
      <c r="N1678" s="6">
        <f t="shared" si="266"/>
        <v>2</v>
      </c>
      <c r="O1678" s="6">
        <f t="shared" si="266"/>
        <v>2</v>
      </c>
      <c r="P1678" s="6">
        <f t="shared" si="265"/>
        <v>24</v>
      </c>
      <c r="Q1678" s="27">
        <f t="shared" si="264"/>
        <v>216</v>
      </c>
    </row>
    <row r="1679" spans="1:17" ht="14.25" customHeight="1" x14ac:dyDescent="0.25">
      <c r="A1679" s="3">
        <v>50130221</v>
      </c>
      <c r="B1679" s="8" t="s">
        <v>48</v>
      </c>
      <c r="C1679" s="6">
        <v>571</v>
      </c>
      <c r="D1679" s="6">
        <v>0</v>
      </c>
      <c r="E1679" s="6">
        <f t="shared" si="262"/>
        <v>0</v>
      </c>
      <c r="F1679" s="6">
        <f t="shared" si="262"/>
        <v>0</v>
      </c>
      <c r="G1679" s="6">
        <f t="shared" si="262"/>
        <v>0</v>
      </c>
      <c r="H1679" s="6">
        <f t="shared" si="262"/>
        <v>0</v>
      </c>
      <c r="I1679" s="6">
        <f t="shared" si="262"/>
        <v>0</v>
      </c>
      <c r="J1679" s="6">
        <f t="shared" si="266"/>
        <v>0</v>
      </c>
      <c r="K1679" s="6">
        <f t="shared" si="266"/>
        <v>0</v>
      </c>
      <c r="L1679" s="6">
        <f t="shared" si="266"/>
        <v>0</v>
      </c>
      <c r="M1679" s="6">
        <f t="shared" si="266"/>
        <v>0</v>
      </c>
      <c r="N1679" s="6">
        <f t="shared" si="266"/>
        <v>0</v>
      </c>
      <c r="O1679" s="6">
        <v>1</v>
      </c>
      <c r="P1679" s="6">
        <f t="shared" si="265"/>
        <v>1</v>
      </c>
      <c r="Q1679" s="27">
        <f t="shared" si="264"/>
        <v>571</v>
      </c>
    </row>
    <row r="1680" spans="1:17" ht="14.25" customHeight="1" x14ac:dyDescent="0.25">
      <c r="A1680" s="3">
        <v>50130397</v>
      </c>
      <c r="B1680" s="8" t="s">
        <v>473</v>
      </c>
      <c r="C1680" s="6">
        <v>500</v>
      </c>
      <c r="D1680" s="6">
        <v>0</v>
      </c>
      <c r="E1680" s="6">
        <f t="shared" si="262"/>
        <v>0</v>
      </c>
      <c r="F1680" s="6">
        <f t="shared" si="262"/>
        <v>0</v>
      </c>
      <c r="G1680" s="6">
        <f t="shared" si="262"/>
        <v>0</v>
      </c>
      <c r="H1680" s="6">
        <f t="shared" si="262"/>
        <v>0</v>
      </c>
      <c r="I1680" s="6">
        <f t="shared" si="262"/>
        <v>0</v>
      </c>
      <c r="J1680" s="6">
        <f t="shared" si="266"/>
        <v>0</v>
      </c>
      <c r="K1680" s="6">
        <f t="shared" si="266"/>
        <v>0</v>
      </c>
      <c r="L1680" s="6">
        <f t="shared" si="266"/>
        <v>0</v>
      </c>
      <c r="M1680" s="6">
        <f t="shared" si="266"/>
        <v>0</v>
      </c>
      <c r="N1680" s="6">
        <f t="shared" si="266"/>
        <v>0</v>
      </c>
      <c r="O1680" s="6">
        <v>1</v>
      </c>
      <c r="P1680" s="6">
        <f t="shared" si="265"/>
        <v>1</v>
      </c>
      <c r="Q1680" s="27">
        <f t="shared" si="264"/>
        <v>500</v>
      </c>
    </row>
    <row r="1681" spans="1:17" ht="14.25" customHeight="1" x14ac:dyDescent="0.25">
      <c r="A1681" s="3">
        <v>50130557</v>
      </c>
      <c r="B1681" s="8" t="s">
        <v>246</v>
      </c>
      <c r="C1681" s="6">
        <v>96</v>
      </c>
      <c r="D1681" s="6">
        <v>2</v>
      </c>
      <c r="E1681" s="6">
        <f t="shared" si="262"/>
        <v>2</v>
      </c>
      <c r="F1681" s="6">
        <f t="shared" si="262"/>
        <v>2</v>
      </c>
      <c r="G1681" s="6">
        <f t="shared" si="262"/>
        <v>2</v>
      </c>
      <c r="H1681" s="6">
        <f t="shared" si="262"/>
        <v>2</v>
      </c>
      <c r="I1681" s="6">
        <f t="shared" si="262"/>
        <v>2</v>
      </c>
      <c r="J1681" s="6">
        <f t="shared" si="266"/>
        <v>2</v>
      </c>
      <c r="K1681" s="6">
        <f t="shared" si="266"/>
        <v>2</v>
      </c>
      <c r="L1681" s="6">
        <f t="shared" si="266"/>
        <v>2</v>
      </c>
      <c r="M1681" s="6">
        <f t="shared" si="266"/>
        <v>2</v>
      </c>
      <c r="N1681" s="6">
        <f t="shared" si="266"/>
        <v>2</v>
      </c>
      <c r="O1681" s="6">
        <f t="shared" si="266"/>
        <v>2</v>
      </c>
      <c r="P1681" s="6">
        <f t="shared" si="265"/>
        <v>24</v>
      </c>
      <c r="Q1681" s="27">
        <f t="shared" si="264"/>
        <v>2304</v>
      </c>
    </row>
    <row r="1682" spans="1:17" ht="14.25" customHeight="1" x14ac:dyDescent="0.25">
      <c r="A1682" s="3">
        <v>50130558</v>
      </c>
      <c r="B1682" s="8" t="s">
        <v>196</v>
      </c>
      <c r="C1682" s="6">
        <v>67</v>
      </c>
      <c r="D1682" s="6">
        <v>1</v>
      </c>
      <c r="E1682" s="6">
        <f t="shared" si="262"/>
        <v>1</v>
      </c>
      <c r="F1682" s="6">
        <f t="shared" si="262"/>
        <v>1</v>
      </c>
      <c r="G1682" s="6">
        <f t="shared" si="262"/>
        <v>1</v>
      </c>
      <c r="H1682" s="6">
        <f t="shared" si="262"/>
        <v>1</v>
      </c>
      <c r="I1682" s="6">
        <f t="shared" si="262"/>
        <v>1</v>
      </c>
      <c r="J1682" s="6">
        <f t="shared" si="266"/>
        <v>1</v>
      </c>
      <c r="K1682" s="6">
        <f t="shared" si="266"/>
        <v>1</v>
      </c>
      <c r="L1682" s="6">
        <f t="shared" si="266"/>
        <v>1</v>
      </c>
      <c r="M1682" s="6">
        <f t="shared" si="266"/>
        <v>1</v>
      </c>
      <c r="N1682" s="6">
        <f t="shared" si="266"/>
        <v>1</v>
      </c>
      <c r="O1682" s="6">
        <f t="shared" si="266"/>
        <v>1</v>
      </c>
      <c r="P1682" s="6">
        <f t="shared" si="265"/>
        <v>12</v>
      </c>
      <c r="Q1682" s="27">
        <f t="shared" si="264"/>
        <v>804</v>
      </c>
    </row>
    <row r="1683" spans="1:17" ht="14.25" customHeight="1" x14ac:dyDescent="0.25">
      <c r="A1683" s="3">
        <v>50130576</v>
      </c>
      <c r="B1683" s="8" t="s">
        <v>776</v>
      </c>
      <c r="C1683" s="6">
        <v>149</v>
      </c>
      <c r="D1683" s="6">
        <v>0</v>
      </c>
      <c r="E1683" s="6">
        <f t="shared" si="262"/>
        <v>0</v>
      </c>
      <c r="F1683" s="6">
        <f t="shared" si="262"/>
        <v>0</v>
      </c>
      <c r="G1683" s="6">
        <f t="shared" si="262"/>
        <v>0</v>
      </c>
      <c r="H1683" s="6">
        <f t="shared" si="262"/>
        <v>0</v>
      </c>
      <c r="I1683" s="6">
        <f t="shared" si="262"/>
        <v>0</v>
      </c>
      <c r="J1683" s="6">
        <f t="shared" si="266"/>
        <v>0</v>
      </c>
      <c r="K1683" s="6">
        <f t="shared" si="266"/>
        <v>0</v>
      </c>
      <c r="L1683" s="6">
        <f t="shared" si="266"/>
        <v>0</v>
      </c>
      <c r="M1683" s="6">
        <f t="shared" si="266"/>
        <v>0</v>
      </c>
      <c r="N1683" s="6">
        <f t="shared" si="266"/>
        <v>0</v>
      </c>
      <c r="O1683" s="6">
        <v>1</v>
      </c>
      <c r="P1683" s="6">
        <f t="shared" si="265"/>
        <v>1</v>
      </c>
      <c r="Q1683" s="27">
        <f t="shared" si="264"/>
        <v>149</v>
      </c>
    </row>
    <row r="1684" spans="1:17" ht="14.25" customHeight="1" x14ac:dyDescent="0.25">
      <c r="A1684" s="3">
        <v>50130689</v>
      </c>
      <c r="B1684" s="8" t="s">
        <v>234</v>
      </c>
      <c r="C1684" s="6">
        <v>453</v>
      </c>
      <c r="D1684" s="6">
        <v>0</v>
      </c>
      <c r="E1684" s="6">
        <f t="shared" si="262"/>
        <v>0</v>
      </c>
      <c r="F1684" s="6">
        <f t="shared" si="262"/>
        <v>0</v>
      </c>
      <c r="G1684" s="6">
        <f t="shared" si="262"/>
        <v>0</v>
      </c>
      <c r="H1684" s="6">
        <f t="shared" si="262"/>
        <v>0</v>
      </c>
      <c r="I1684" s="6">
        <f t="shared" si="262"/>
        <v>0</v>
      </c>
      <c r="J1684" s="6">
        <f t="shared" si="266"/>
        <v>0</v>
      </c>
      <c r="K1684" s="6">
        <f t="shared" si="266"/>
        <v>0</v>
      </c>
      <c r="L1684" s="6">
        <f t="shared" si="266"/>
        <v>0</v>
      </c>
      <c r="M1684" s="6">
        <f t="shared" si="266"/>
        <v>0</v>
      </c>
      <c r="N1684" s="6">
        <f t="shared" si="266"/>
        <v>0</v>
      </c>
      <c r="O1684" s="6">
        <v>1</v>
      </c>
      <c r="P1684" s="6">
        <f t="shared" si="265"/>
        <v>1</v>
      </c>
      <c r="Q1684" s="27">
        <f t="shared" si="264"/>
        <v>453</v>
      </c>
    </row>
    <row r="1685" spans="1:17" ht="14.25" customHeight="1" x14ac:dyDescent="0.25">
      <c r="A1685" s="3">
        <v>50130695</v>
      </c>
      <c r="B1685" s="8" t="s">
        <v>197</v>
      </c>
      <c r="C1685" s="6">
        <v>140</v>
      </c>
      <c r="D1685" s="6">
        <v>0</v>
      </c>
      <c r="E1685" s="6">
        <f t="shared" si="262"/>
        <v>0</v>
      </c>
      <c r="F1685" s="6">
        <f t="shared" si="262"/>
        <v>0</v>
      </c>
      <c r="G1685" s="6">
        <f t="shared" si="262"/>
        <v>0</v>
      </c>
      <c r="H1685" s="6">
        <f t="shared" si="262"/>
        <v>0</v>
      </c>
      <c r="I1685" s="6">
        <f t="shared" si="262"/>
        <v>0</v>
      </c>
      <c r="J1685" s="6">
        <f t="shared" ref="J1685:N1694" si="267">ROUND(I1685,0)</f>
        <v>0</v>
      </c>
      <c r="K1685" s="6">
        <f t="shared" si="267"/>
        <v>0</v>
      </c>
      <c r="L1685" s="6">
        <f t="shared" si="267"/>
        <v>0</v>
      </c>
      <c r="M1685" s="6">
        <f t="shared" si="267"/>
        <v>0</v>
      </c>
      <c r="N1685" s="6">
        <f t="shared" si="267"/>
        <v>0</v>
      </c>
      <c r="O1685" s="6">
        <v>1</v>
      </c>
      <c r="P1685" s="6">
        <f t="shared" si="265"/>
        <v>1</v>
      </c>
      <c r="Q1685" s="27">
        <f t="shared" si="264"/>
        <v>140</v>
      </c>
    </row>
    <row r="1686" spans="1:17" ht="14.25" customHeight="1" x14ac:dyDescent="0.25">
      <c r="A1686" s="3">
        <v>50130697</v>
      </c>
      <c r="B1686" s="8" t="s">
        <v>348</v>
      </c>
      <c r="C1686" s="6">
        <v>1392</v>
      </c>
      <c r="D1686" s="6">
        <v>0</v>
      </c>
      <c r="E1686" s="6">
        <f t="shared" si="262"/>
        <v>0</v>
      </c>
      <c r="F1686" s="6">
        <f t="shared" si="262"/>
        <v>0</v>
      </c>
      <c r="G1686" s="6">
        <f t="shared" si="262"/>
        <v>0</v>
      </c>
      <c r="H1686" s="6">
        <f t="shared" si="262"/>
        <v>0</v>
      </c>
      <c r="I1686" s="6">
        <f t="shared" si="262"/>
        <v>0</v>
      </c>
      <c r="J1686" s="6">
        <f t="shared" si="267"/>
        <v>0</v>
      </c>
      <c r="K1686" s="6">
        <f t="shared" si="267"/>
        <v>0</v>
      </c>
      <c r="L1686" s="6">
        <f t="shared" si="267"/>
        <v>0</v>
      </c>
      <c r="M1686" s="6">
        <f t="shared" si="267"/>
        <v>0</v>
      </c>
      <c r="N1686" s="6">
        <f t="shared" si="267"/>
        <v>0</v>
      </c>
      <c r="O1686" s="6">
        <v>1</v>
      </c>
      <c r="P1686" s="6">
        <f t="shared" si="265"/>
        <v>1</v>
      </c>
      <c r="Q1686" s="27">
        <f t="shared" si="264"/>
        <v>1392</v>
      </c>
    </row>
    <row r="1687" spans="1:17" ht="14.25" customHeight="1" x14ac:dyDescent="0.25">
      <c r="A1687" s="3">
        <v>50130699</v>
      </c>
      <c r="B1687" s="8" t="s">
        <v>777</v>
      </c>
      <c r="C1687" s="6">
        <v>164</v>
      </c>
      <c r="D1687" s="6">
        <v>0</v>
      </c>
      <c r="E1687" s="6">
        <f t="shared" ref="E1687:I1727" si="268">D1687</f>
        <v>0</v>
      </c>
      <c r="F1687" s="6">
        <f t="shared" si="268"/>
        <v>0</v>
      </c>
      <c r="G1687" s="6">
        <f t="shared" si="268"/>
        <v>0</v>
      </c>
      <c r="H1687" s="6">
        <f t="shared" si="268"/>
        <v>0</v>
      </c>
      <c r="I1687" s="6">
        <f t="shared" si="268"/>
        <v>0</v>
      </c>
      <c r="J1687" s="6">
        <f t="shared" si="267"/>
        <v>0</v>
      </c>
      <c r="K1687" s="6">
        <f t="shared" si="267"/>
        <v>0</v>
      </c>
      <c r="L1687" s="6">
        <f t="shared" si="267"/>
        <v>0</v>
      </c>
      <c r="M1687" s="6">
        <f t="shared" si="267"/>
        <v>0</v>
      </c>
      <c r="N1687" s="6">
        <f t="shared" si="267"/>
        <v>0</v>
      </c>
      <c r="O1687" s="6">
        <v>1</v>
      </c>
      <c r="P1687" s="6">
        <f t="shared" si="265"/>
        <v>1</v>
      </c>
      <c r="Q1687" s="27">
        <f t="shared" si="264"/>
        <v>164</v>
      </c>
    </row>
    <row r="1688" spans="1:17" ht="14.25" customHeight="1" x14ac:dyDescent="0.25">
      <c r="A1688" s="3">
        <v>50130702</v>
      </c>
      <c r="B1688" s="8" t="s">
        <v>280</v>
      </c>
      <c r="C1688" s="6">
        <v>650</v>
      </c>
      <c r="D1688" s="6">
        <v>0</v>
      </c>
      <c r="E1688" s="6">
        <f t="shared" si="268"/>
        <v>0</v>
      </c>
      <c r="F1688" s="6">
        <f t="shared" si="268"/>
        <v>0</v>
      </c>
      <c r="G1688" s="6">
        <f t="shared" si="268"/>
        <v>0</v>
      </c>
      <c r="H1688" s="6">
        <f t="shared" si="268"/>
        <v>0</v>
      </c>
      <c r="I1688" s="6">
        <f t="shared" si="268"/>
        <v>0</v>
      </c>
      <c r="J1688" s="6">
        <f t="shared" si="267"/>
        <v>0</v>
      </c>
      <c r="K1688" s="6">
        <f t="shared" si="267"/>
        <v>0</v>
      </c>
      <c r="L1688" s="6">
        <f t="shared" si="267"/>
        <v>0</v>
      </c>
      <c r="M1688" s="6">
        <f t="shared" si="267"/>
        <v>0</v>
      </c>
      <c r="N1688" s="6">
        <f t="shared" si="267"/>
        <v>0</v>
      </c>
      <c r="O1688" s="6">
        <v>1</v>
      </c>
      <c r="P1688" s="6">
        <f t="shared" si="265"/>
        <v>1</v>
      </c>
      <c r="Q1688" s="27">
        <f t="shared" si="264"/>
        <v>650</v>
      </c>
    </row>
    <row r="1689" spans="1:17" ht="14.25" customHeight="1" x14ac:dyDescent="0.25">
      <c r="A1689" s="3">
        <v>50131071</v>
      </c>
      <c r="B1689" s="8" t="s">
        <v>153</v>
      </c>
      <c r="C1689" s="6">
        <v>5642</v>
      </c>
      <c r="D1689" s="6">
        <v>0</v>
      </c>
      <c r="E1689" s="6">
        <f t="shared" si="268"/>
        <v>0</v>
      </c>
      <c r="F1689" s="6">
        <f t="shared" si="268"/>
        <v>0</v>
      </c>
      <c r="G1689" s="6">
        <f t="shared" si="268"/>
        <v>0</v>
      </c>
      <c r="H1689" s="6">
        <f t="shared" si="268"/>
        <v>0</v>
      </c>
      <c r="I1689" s="6">
        <f t="shared" si="268"/>
        <v>0</v>
      </c>
      <c r="J1689" s="6">
        <f t="shared" si="267"/>
        <v>0</v>
      </c>
      <c r="K1689" s="6">
        <f t="shared" si="267"/>
        <v>0</v>
      </c>
      <c r="L1689" s="6">
        <f t="shared" si="267"/>
        <v>0</v>
      </c>
      <c r="M1689" s="6">
        <f t="shared" si="267"/>
        <v>0</v>
      </c>
      <c r="N1689" s="6">
        <f t="shared" si="267"/>
        <v>0</v>
      </c>
      <c r="O1689" s="6">
        <v>1</v>
      </c>
      <c r="P1689" s="6">
        <f t="shared" si="265"/>
        <v>1</v>
      </c>
      <c r="Q1689" s="27">
        <f t="shared" si="264"/>
        <v>5642</v>
      </c>
    </row>
    <row r="1690" spans="1:17" ht="14.25" customHeight="1" x14ac:dyDescent="0.25">
      <c r="A1690" s="3">
        <v>50131383</v>
      </c>
      <c r="B1690" s="8" t="s">
        <v>350</v>
      </c>
      <c r="C1690" s="6">
        <v>30990</v>
      </c>
      <c r="D1690" s="6">
        <v>0</v>
      </c>
      <c r="E1690" s="6">
        <f t="shared" si="268"/>
        <v>0</v>
      </c>
      <c r="F1690" s="6">
        <f t="shared" si="268"/>
        <v>0</v>
      </c>
      <c r="G1690" s="6">
        <f t="shared" si="268"/>
        <v>0</v>
      </c>
      <c r="H1690" s="6">
        <f t="shared" si="268"/>
        <v>0</v>
      </c>
      <c r="I1690" s="6">
        <f t="shared" si="268"/>
        <v>0</v>
      </c>
      <c r="J1690" s="6">
        <f t="shared" si="267"/>
        <v>0</v>
      </c>
      <c r="K1690" s="6">
        <f t="shared" si="267"/>
        <v>0</v>
      </c>
      <c r="L1690" s="6">
        <f t="shared" si="267"/>
        <v>0</v>
      </c>
      <c r="M1690" s="6">
        <f t="shared" si="267"/>
        <v>0</v>
      </c>
      <c r="N1690" s="6">
        <f t="shared" si="267"/>
        <v>0</v>
      </c>
      <c r="O1690" s="6">
        <v>1</v>
      </c>
      <c r="P1690" s="6">
        <f t="shared" si="265"/>
        <v>1</v>
      </c>
      <c r="Q1690" s="27">
        <f t="shared" si="264"/>
        <v>30990</v>
      </c>
    </row>
    <row r="1691" spans="1:17" ht="14.25" customHeight="1" x14ac:dyDescent="0.25">
      <c r="A1691" s="3">
        <v>50131550</v>
      </c>
      <c r="B1691" s="8" t="s">
        <v>493</v>
      </c>
      <c r="C1691" s="6">
        <v>3104</v>
      </c>
      <c r="D1691" s="6">
        <v>0</v>
      </c>
      <c r="E1691" s="6">
        <f t="shared" si="268"/>
        <v>0</v>
      </c>
      <c r="F1691" s="6">
        <f t="shared" si="268"/>
        <v>0</v>
      </c>
      <c r="G1691" s="6">
        <f t="shared" si="268"/>
        <v>0</v>
      </c>
      <c r="H1691" s="6">
        <f t="shared" si="268"/>
        <v>0</v>
      </c>
      <c r="I1691" s="6">
        <f t="shared" si="268"/>
        <v>0</v>
      </c>
      <c r="J1691" s="6">
        <f t="shared" si="267"/>
        <v>0</v>
      </c>
      <c r="K1691" s="6">
        <f t="shared" si="267"/>
        <v>0</v>
      </c>
      <c r="L1691" s="6">
        <f t="shared" si="267"/>
        <v>0</v>
      </c>
      <c r="M1691" s="6">
        <f t="shared" si="267"/>
        <v>0</v>
      </c>
      <c r="N1691" s="6">
        <f t="shared" si="267"/>
        <v>0</v>
      </c>
      <c r="O1691" s="6">
        <v>1</v>
      </c>
      <c r="P1691" s="6">
        <f t="shared" si="265"/>
        <v>1</v>
      </c>
      <c r="Q1691" s="27">
        <f t="shared" si="264"/>
        <v>3104</v>
      </c>
    </row>
    <row r="1692" spans="1:17" ht="14.25" customHeight="1" x14ac:dyDescent="0.25">
      <c r="A1692" s="3">
        <v>50131600</v>
      </c>
      <c r="B1692" s="8" t="s">
        <v>53</v>
      </c>
      <c r="C1692" s="6">
        <v>1887</v>
      </c>
      <c r="D1692" s="6">
        <v>0</v>
      </c>
      <c r="E1692" s="6">
        <f t="shared" si="268"/>
        <v>0</v>
      </c>
      <c r="F1692" s="6">
        <f t="shared" si="268"/>
        <v>0</v>
      </c>
      <c r="G1692" s="6">
        <f t="shared" si="268"/>
        <v>0</v>
      </c>
      <c r="H1692" s="6">
        <f t="shared" si="268"/>
        <v>0</v>
      </c>
      <c r="I1692" s="6">
        <f t="shared" si="268"/>
        <v>0</v>
      </c>
      <c r="J1692" s="6">
        <f t="shared" si="267"/>
        <v>0</v>
      </c>
      <c r="K1692" s="6">
        <f t="shared" si="267"/>
        <v>0</v>
      </c>
      <c r="L1692" s="6">
        <f t="shared" si="267"/>
        <v>0</v>
      </c>
      <c r="M1692" s="6">
        <f t="shared" si="267"/>
        <v>0</v>
      </c>
      <c r="N1692" s="6">
        <f t="shared" si="267"/>
        <v>0</v>
      </c>
      <c r="O1692" s="6">
        <v>1</v>
      </c>
      <c r="P1692" s="6">
        <f t="shared" si="265"/>
        <v>1</v>
      </c>
      <c r="Q1692" s="27">
        <f t="shared" si="264"/>
        <v>1887</v>
      </c>
    </row>
    <row r="1693" spans="1:17" ht="14.25" customHeight="1" x14ac:dyDescent="0.25">
      <c r="A1693" s="3">
        <v>50131639</v>
      </c>
      <c r="B1693" s="8" t="s">
        <v>254</v>
      </c>
      <c r="C1693" s="6">
        <v>2626</v>
      </c>
      <c r="D1693" s="6">
        <v>0</v>
      </c>
      <c r="E1693" s="6">
        <f t="shared" si="268"/>
        <v>0</v>
      </c>
      <c r="F1693" s="6">
        <f t="shared" si="268"/>
        <v>0</v>
      </c>
      <c r="G1693" s="6">
        <f t="shared" si="268"/>
        <v>0</v>
      </c>
      <c r="H1693" s="6">
        <f t="shared" si="268"/>
        <v>0</v>
      </c>
      <c r="I1693" s="6">
        <f t="shared" si="268"/>
        <v>0</v>
      </c>
      <c r="J1693" s="6">
        <f t="shared" si="267"/>
        <v>0</v>
      </c>
      <c r="K1693" s="6">
        <f t="shared" si="267"/>
        <v>0</v>
      </c>
      <c r="L1693" s="6">
        <f t="shared" si="267"/>
        <v>0</v>
      </c>
      <c r="M1693" s="6">
        <f t="shared" si="267"/>
        <v>0</v>
      </c>
      <c r="N1693" s="6">
        <f t="shared" si="267"/>
        <v>0</v>
      </c>
      <c r="O1693" s="6">
        <v>1</v>
      </c>
      <c r="P1693" s="6">
        <f t="shared" si="265"/>
        <v>1</v>
      </c>
      <c r="Q1693" s="27">
        <f t="shared" si="264"/>
        <v>2626</v>
      </c>
    </row>
    <row r="1694" spans="1:17" ht="14.25" customHeight="1" x14ac:dyDescent="0.25">
      <c r="A1694" s="3">
        <v>50136039</v>
      </c>
      <c r="B1694" s="8" t="s">
        <v>198</v>
      </c>
      <c r="C1694" s="6">
        <v>3402</v>
      </c>
      <c r="D1694" s="6">
        <v>0</v>
      </c>
      <c r="E1694" s="6">
        <f t="shared" si="268"/>
        <v>0</v>
      </c>
      <c r="F1694" s="6">
        <f t="shared" si="268"/>
        <v>0</v>
      </c>
      <c r="G1694" s="6">
        <f t="shared" si="268"/>
        <v>0</v>
      </c>
      <c r="H1694" s="6">
        <f t="shared" si="268"/>
        <v>0</v>
      </c>
      <c r="I1694" s="6">
        <f t="shared" si="268"/>
        <v>0</v>
      </c>
      <c r="J1694" s="6">
        <f t="shared" si="267"/>
        <v>0</v>
      </c>
      <c r="K1694" s="6">
        <f t="shared" si="267"/>
        <v>0</v>
      </c>
      <c r="L1694" s="6">
        <f t="shared" si="267"/>
        <v>0</v>
      </c>
      <c r="M1694" s="6">
        <f t="shared" si="267"/>
        <v>0</v>
      </c>
      <c r="N1694" s="6">
        <f t="shared" si="267"/>
        <v>0</v>
      </c>
      <c r="O1694" s="6">
        <v>1</v>
      </c>
      <c r="P1694" s="6">
        <f t="shared" si="265"/>
        <v>1</v>
      </c>
      <c r="Q1694" s="27">
        <f t="shared" si="264"/>
        <v>3402</v>
      </c>
    </row>
    <row r="1695" spans="1:17" ht="14.25" customHeight="1" x14ac:dyDescent="0.25">
      <c r="A1695" s="3">
        <v>50136192</v>
      </c>
      <c r="B1695" s="8" t="s">
        <v>199</v>
      </c>
      <c r="C1695" s="6">
        <v>3558</v>
      </c>
      <c r="D1695" s="6">
        <v>0</v>
      </c>
      <c r="E1695" s="6">
        <f t="shared" si="268"/>
        <v>0</v>
      </c>
      <c r="F1695" s="6">
        <f t="shared" si="268"/>
        <v>0</v>
      </c>
      <c r="G1695" s="6">
        <f t="shared" si="268"/>
        <v>0</v>
      </c>
      <c r="H1695" s="6">
        <f t="shared" si="268"/>
        <v>0</v>
      </c>
      <c r="I1695" s="6">
        <f t="shared" si="268"/>
        <v>0</v>
      </c>
      <c r="J1695" s="6">
        <f t="shared" ref="J1695:O1707" si="269">ROUND(I1695,0)</f>
        <v>0</v>
      </c>
      <c r="K1695" s="6">
        <f t="shared" si="269"/>
        <v>0</v>
      </c>
      <c r="L1695" s="6">
        <f t="shared" si="269"/>
        <v>0</v>
      </c>
      <c r="M1695" s="6">
        <f t="shared" si="269"/>
        <v>0</v>
      </c>
      <c r="N1695" s="6">
        <f t="shared" si="269"/>
        <v>0</v>
      </c>
      <c r="O1695" s="6">
        <v>1</v>
      </c>
      <c r="P1695" s="6">
        <f t="shared" si="265"/>
        <v>1</v>
      </c>
      <c r="Q1695" s="27">
        <f t="shared" si="264"/>
        <v>3558</v>
      </c>
    </row>
    <row r="1696" spans="1:17" ht="14.25" customHeight="1" x14ac:dyDescent="0.25">
      <c r="A1696" s="3">
        <v>50136193</v>
      </c>
      <c r="B1696" s="8" t="s">
        <v>55</v>
      </c>
      <c r="C1696" s="6">
        <v>6482</v>
      </c>
      <c r="D1696" s="6">
        <v>0</v>
      </c>
      <c r="E1696" s="6">
        <f t="shared" si="268"/>
        <v>0</v>
      </c>
      <c r="F1696" s="6">
        <f t="shared" si="268"/>
        <v>0</v>
      </c>
      <c r="G1696" s="6">
        <f t="shared" si="268"/>
        <v>0</v>
      </c>
      <c r="H1696" s="6">
        <f t="shared" si="268"/>
        <v>0</v>
      </c>
      <c r="I1696" s="6">
        <f t="shared" si="268"/>
        <v>0</v>
      </c>
      <c r="J1696" s="6">
        <f t="shared" si="269"/>
        <v>0</v>
      </c>
      <c r="K1696" s="6">
        <f t="shared" si="269"/>
        <v>0</v>
      </c>
      <c r="L1696" s="6">
        <f t="shared" si="269"/>
        <v>0</v>
      </c>
      <c r="M1696" s="6">
        <f t="shared" si="269"/>
        <v>0</v>
      </c>
      <c r="N1696" s="6">
        <f t="shared" si="269"/>
        <v>0</v>
      </c>
      <c r="O1696" s="6">
        <v>1</v>
      </c>
      <c r="P1696" s="6">
        <f t="shared" si="265"/>
        <v>1</v>
      </c>
      <c r="Q1696" s="27">
        <f t="shared" si="264"/>
        <v>6482</v>
      </c>
    </row>
    <row r="1697" spans="1:17" ht="14.25" customHeight="1" x14ac:dyDescent="0.25">
      <c r="A1697" s="3">
        <v>50136296</v>
      </c>
      <c r="B1697" s="8" t="s">
        <v>57</v>
      </c>
      <c r="C1697" s="6">
        <v>669</v>
      </c>
      <c r="D1697" s="6">
        <v>0</v>
      </c>
      <c r="E1697" s="6">
        <f t="shared" si="268"/>
        <v>0</v>
      </c>
      <c r="F1697" s="6">
        <f t="shared" si="268"/>
        <v>0</v>
      </c>
      <c r="G1697" s="6">
        <f t="shared" si="268"/>
        <v>0</v>
      </c>
      <c r="H1697" s="6">
        <f t="shared" si="268"/>
        <v>0</v>
      </c>
      <c r="I1697" s="6">
        <f t="shared" si="268"/>
        <v>0</v>
      </c>
      <c r="J1697" s="6">
        <f t="shared" si="269"/>
        <v>0</v>
      </c>
      <c r="K1697" s="6">
        <f t="shared" si="269"/>
        <v>0</v>
      </c>
      <c r="L1697" s="6">
        <f t="shared" si="269"/>
        <v>0</v>
      </c>
      <c r="M1697" s="6">
        <f t="shared" si="269"/>
        <v>0</v>
      </c>
      <c r="N1697" s="6">
        <f t="shared" si="269"/>
        <v>0</v>
      </c>
      <c r="O1697" s="6">
        <v>1</v>
      </c>
      <c r="P1697" s="6">
        <f t="shared" si="265"/>
        <v>1</v>
      </c>
      <c r="Q1697" s="27">
        <f t="shared" si="264"/>
        <v>669</v>
      </c>
    </row>
    <row r="1698" spans="1:17" ht="14.25" customHeight="1" x14ac:dyDescent="0.25">
      <c r="A1698" s="3">
        <v>50140367</v>
      </c>
      <c r="B1698" s="8" t="s">
        <v>285</v>
      </c>
      <c r="C1698" s="6">
        <v>7435</v>
      </c>
      <c r="D1698" s="6">
        <v>0</v>
      </c>
      <c r="E1698" s="6">
        <f t="shared" si="268"/>
        <v>0</v>
      </c>
      <c r="F1698" s="6">
        <f t="shared" si="268"/>
        <v>0</v>
      </c>
      <c r="G1698" s="6">
        <f t="shared" si="268"/>
        <v>0</v>
      </c>
      <c r="H1698" s="6">
        <f t="shared" si="268"/>
        <v>0</v>
      </c>
      <c r="I1698" s="6">
        <f t="shared" si="268"/>
        <v>0</v>
      </c>
      <c r="J1698" s="6">
        <f t="shared" si="269"/>
        <v>0</v>
      </c>
      <c r="K1698" s="6">
        <f t="shared" si="269"/>
        <v>0</v>
      </c>
      <c r="L1698" s="6">
        <f t="shared" si="269"/>
        <v>0</v>
      </c>
      <c r="M1698" s="6">
        <f t="shared" si="269"/>
        <v>0</v>
      </c>
      <c r="N1698" s="6">
        <f t="shared" si="269"/>
        <v>0</v>
      </c>
      <c r="O1698" s="6">
        <v>1</v>
      </c>
      <c r="P1698" s="6">
        <f t="shared" si="265"/>
        <v>1</v>
      </c>
      <c r="Q1698" s="27">
        <f t="shared" si="264"/>
        <v>7435</v>
      </c>
    </row>
    <row r="1699" spans="1:17" ht="14.25" customHeight="1" x14ac:dyDescent="0.25">
      <c r="A1699" s="3">
        <v>50140712</v>
      </c>
      <c r="B1699" s="8" t="s">
        <v>237</v>
      </c>
      <c r="C1699" s="6">
        <v>45220</v>
      </c>
      <c r="D1699" s="6">
        <v>1</v>
      </c>
      <c r="E1699" s="6">
        <f t="shared" si="268"/>
        <v>1</v>
      </c>
      <c r="F1699" s="6">
        <f t="shared" si="268"/>
        <v>1</v>
      </c>
      <c r="G1699" s="6">
        <f t="shared" si="268"/>
        <v>1</v>
      </c>
      <c r="H1699" s="6">
        <f t="shared" si="268"/>
        <v>1</v>
      </c>
      <c r="I1699" s="6">
        <f t="shared" si="268"/>
        <v>1</v>
      </c>
      <c r="J1699" s="6">
        <f t="shared" si="269"/>
        <v>1</v>
      </c>
      <c r="K1699" s="6">
        <f t="shared" si="269"/>
        <v>1</v>
      </c>
      <c r="L1699" s="6">
        <f t="shared" si="269"/>
        <v>1</v>
      </c>
      <c r="M1699" s="6">
        <f t="shared" si="269"/>
        <v>1</v>
      </c>
      <c r="N1699" s="6">
        <f t="shared" si="269"/>
        <v>1</v>
      </c>
      <c r="O1699" s="6">
        <f t="shared" si="269"/>
        <v>1</v>
      </c>
      <c r="P1699" s="6">
        <f t="shared" si="265"/>
        <v>12</v>
      </c>
      <c r="Q1699" s="27">
        <f t="shared" si="264"/>
        <v>542640</v>
      </c>
    </row>
    <row r="1700" spans="1:17" ht="14.25" customHeight="1" x14ac:dyDescent="0.25">
      <c r="A1700" s="3">
        <v>50140740</v>
      </c>
      <c r="B1700" s="8" t="s">
        <v>778</v>
      </c>
      <c r="C1700" s="6">
        <v>35700</v>
      </c>
      <c r="D1700" s="6">
        <v>0</v>
      </c>
      <c r="E1700" s="6">
        <f t="shared" si="268"/>
        <v>0</v>
      </c>
      <c r="F1700" s="6">
        <f t="shared" si="268"/>
        <v>0</v>
      </c>
      <c r="G1700" s="6">
        <f t="shared" si="268"/>
        <v>0</v>
      </c>
      <c r="H1700" s="6">
        <f t="shared" si="268"/>
        <v>0</v>
      </c>
      <c r="I1700" s="6">
        <f t="shared" si="268"/>
        <v>0</v>
      </c>
      <c r="J1700" s="6">
        <f t="shared" si="269"/>
        <v>0</v>
      </c>
      <c r="K1700" s="6">
        <f t="shared" si="269"/>
        <v>0</v>
      </c>
      <c r="L1700" s="6">
        <f t="shared" si="269"/>
        <v>0</v>
      </c>
      <c r="M1700" s="6">
        <f t="shared" si="269"/>
        <v>0</v>
      </c>
      <c r="N1700" s="6">
        <f t="shared" si="269"/>
        <v>0</v>
      </c>
      <c r="O1700" s="6">
        <v>1</v>
      </c>
      <c r="P1700" s="6">
        <f t="shared" si="265"/>
        <v>1</v>
      </c>
      <c r="Q1700" s="27">
        <f t="shared" si="264"/>
        <v>35700</v>
      </c>
    </row>
    <row r="1701" spans="1:17" ht="14.25" customHeight="1" x14ac:dyDescent="0.25">
      <c r="A1701" s="3">
        <v>50141248</v>
      </c>
      <c r="B1701" s="8" t="s">
        <v>779</v>
      </c>
      <c r="C1701" s="6">
        <v>211</v>
      </c>
      <c r="D1701" s="6">
        <v>0</v>
      </c>
      <c r="E1701" s="6">
        <f t="shared" si="268"/>
        <v>0</v>
      </c>
      <c r="F1701" s="6">
        <f t="shared" si="268"/>
        <v>0</v>
      </c>
      <c r="G1701" s="6">
        <f t="shared" si="268"/>
        <v>0</v>
      </c>
      <c r="H1701" s="6">
        <f t="shared" si="268"/>
        <v>0</v>
      </c>
      <c r="I1701" s="6">
        <f t="shared" si="268"/>
        <v>0</v>
      </c>
      <c r="J1701" s="6">
        <f t="shared" si="269"/>
        <v>0</v>
      </c>
      <c r="K1701" s="6">
        <f t="shared" si="269"/>
        <v>0</v>
      </c>
      <c r="L1701" s="6">
        <f t="shared" si="269"/>
        <v>0</v>
      </c>
      <c r="M1701" s="6">
        <f t="shared" si="269"/>
        <v>0</v>
      </c>
      <c r="N1701" s="6">
        <f t="shared" si="269"/>
        <v>0</v>
      </c>
      <c r="O1701" s="6">
        <v>1</v>
      </c>
      <c r="P1701" s="6">
        <f t="shared" si="265"/>
        <v>1</v>
      </c>
      <c r="Q1701" s="27">
        <f t="shared" si="264"/>
        <v>211</v>
      </c>
    </row>
    <row r="1702" spans="1:17" ht="14.25" customHeight="1" x14ac:dyDescent="0.25">
      <c r="A1702" s="3">
        <v>50141849</v>
      </c>
      <c r="B1702" s="8" t="s">
        <v>123</v>
      </c>
      <c r="C1702" s="6">
        <v>1239</v>
      </c>
      <c r="D1702" s="6">
        <v>1</v>
      </c>
      <c r="E1702" s="6">
        <f t="shared" si="268"/>
        <v>1</v>
      </c>
      <c r="F1702" s="6">
        <f t="shared" si="268"/>
        <v>1</v>
      </c>
      <c r="G1702" s="6">
        <f t="shared" si="268"/>
        <v>1</v>
      </c>
      <c r="H1702" s="6">
        <f t="shared" si="268"/>
        <v>1</v>
      </c>
      <c r="I1702" s="6">
        <f t="shared" si="268"/>
        <v>1</v>
      </c>
      <c r="J1702" s="6">
        <f t="shared" si="269"/>
        <v>1</v>
      </c>
      <c r="K1702" s="6">
        <f t="shared" si="269"/>
        <v>1</v>
      </c>
      <c r="L1702" s="6">
        <f t="shared" si="269"/>
        <v>1</v>
      </c>
      <c r="M1702" s="6">
        <f t="shared" si="269"/>
        <v>1</v>
      </c>
      <c r="N1702" s="6">
        <f t="shared" si="269"/>
        <v>1</v>
      </c>
      <c r="O1702" s="6">
        <f t="shared" si="269"/>
        <v>1</v>
      </c>
      <c r="P1702" s="6">
        <f t="shared" si="265"/>
        <v>12</v>
      </c>
      <c r="Q1702" s="27">
        <f t="shared" si="264"/>
        <v>14868</v>
      </c>
    </row>
    <row r="1703" spans="1:17" ht="14.25" customHeight="1" x14ac:dyDescent="0.25">
      <c r="A1703" s="3">
        <v>50142054</v>
      </c>
      <c r="B1703" s="8" t="s">
        <v>65</v>
      </c>
      <c r="C1703" s="6">
        <v>2403</v>
      </c>
      <c r="D1703" s="6">
        <v>0</v>
      </c>
      <c r="E1703" s="6">
        <f t="shared" si="268"/>
        <v>0</v>
      </c>
      <c r="F1703" s="6">
        <f t="shared" si="268"/>
        <v>0</v>
      </c>
      <c r="G1703" s="6">
        <f t="shared" si="268"/>
        <v>0</v>
      </c>
      <c r="H1703" s="6">
        <f t="shared" si="268"/>
        <v>0</v>
      </c>
      <c r="I1703" s="6">
        <f t="shared" si="268"/>
        <v>0</v>
      </c>
      <c r="J1703" s="6">
        <f t="shared" si="269"/>
        <v>0</v>
      </c>
      <c r="K1703" s="6">
        <f t="shared" si="269"/>
        <v>0</v>
      </c>
      <c r="L1703" s="6">
        <f t="shared" si="269"/>
        <v>0</v>
      </c>
      <c r="M1703" s="6">
        <f t="shared" si="269"/>
        <v>0</v>
      </c>
      <c r="N1703" s="6">
        <f t="shared" si="269"/>
        <v>0</v>
      </c>
      <c r="O1703" s="6">
        <v>1</v>
      </c>
      <c r="P1703" s="6">
        <f t="shared" si="265"/>
        <v>1</v>
      </c>
      <c r="Q1703" s="27">
        <f t="shared" si="264"/>
        <v>2403</v>
      </c>
    </row>
    <row r="1704" spans="1:17" ht="14.25" customHeight="1" x14ac:dyDescent="0.25">
      <c r="A1704" s="3">
        <v>50142128</v>
      </c>
      <c r="B1704" s="8" t="s">
        <v>157</v>
      </c>
      <c r="C1704" s="6">
        <v>11</v>
      </c>
      <c r="D1704" s="6">
        <v>2</v>
      </c>
      <c r="E1704" s="6">
        <f t="shared" si="268"/>
        <v>2</v>
      </c>
      <c r="F1704" s="6">
        <f t="shared" si="268"/>
        <v>2</v>
      </c>
      <c r="G1704" s="6">
        <f t="shared" si="268"/>
        <v>2</v>
      </c>
      <c r="H1704" s="6">
        <f t="shared" si="268"/>
        <v>2</v>
      </c>
      <c r="I1704" s="6">
        <f t="shared" si="268"/>
        <v>2</v>
      </c>
      <c r="J1704" s="6">
        <f t="shared" si="269"/>
        <v>2</v>
      </c>
      <c r="K1704" s="6">
        <f t="shared" si="269"/>
        <v>2</v>
      </c>
      <c r="L1704" s="6">
        <f t="shared" si="269"/>
        <v>2</v>
      </c>
      <c r="M1704" s="6">
        <f t="shared" si="269"/>
        <v>2</v>
      </c>
      <c r="N1704" s="6">
        <f t="shared" si="269"/>
        <v>2</v>
      </c>
      <c r="O1704" s="6">
        <f t="shared" si="269"/>
        <v>2</v>
      </c>
      <c r="P1704" s="6">
        <f t="shared" si="265"/>
        <v>24</v>
      </c>
      <c r="Q1704" s="27">
        <f t="shared" si="264"/>
        <v>264</v>
      </c>
    </row>
    <row r="1705" spans="1:17" ht="14.25" customHeight="1" x14ac:dyDescent="0.25">
      <c r="A1705" s="3">
        <v>50142129</v>
      </c>
      <c r="B1705" s="8" t="s">
        <v>66</v>
      </c>
      <c r="C1705" s="6">
        <v>20</v>
      </c>
      <c r="D1705" s="6">
        <v>1</v>
      </c>
      <c r="E1705" s="6">
        <f t="shared" si="268"/>
        <v>1</v>
      </c>
      <c r="F1705" s="6">
        <f t="shared" si="268"/>
        <v>1</v>
      </c>
      <c r="G1705" s="6">
        <f t="shared" si="268"/>
        <v>1</v>
      </c>
      <c r="H1705" s="6">
        <f t="shared" si="268"/>
        <v>1</v>
      </c>
      <c r="I1705" s="6">
        <f t="shared" si="268"/>
        <v>1</v>
      </c>
      <c r="J1705" s="6">
        <f t="shared" si="269"/>
        <v>1</v>
      </c>
      <c r="K1705" s="6">
        <f t="shared" si="269"/>
        <v>1</v>
      </c>
      <c r="L1705" s="6">
        <f t="shared" si="269"/>
        <v>1</v>
      </c>
      <c r="M1705" s="6">
        <f t="shared" si="269"/>
        <v>1</v>
      </c>
      <c r="N1705" s="6">
        <f t="shared" si="269"/>
        <v>1</v>
      </c>
      <c r="O1705" s="6">
        <f t="shared" si="269"/>
        <v>1</v>
      </c>
      <c r="P1705" s="6">
        <f t="shared" si="265"/>
        <v>12</v>
      </c>
      <c r="Q1705" s="27">
        <f t="shared" ref="Q1705:Q1759" si="270">C1705*P1705</f>
        <v>240</v>
      </c>
    </row>
    <row r="1706" spans="1:17" ht="14.25" customHeight="1" x14ac:dyDescent="0.25">
      <c r="A1706" s="3">
        <v>50142875</v>
      </c>
      <c r="B1706" s="8" t="s">
        <v>209</v>
      </c>
      <c r="C1706" s="6">
        <v>35700</v>
      </c>
      <c r="D1706" s="6">
        <v>0</v>
      </c>
      <c r="E1706" s="6">
        <f t="shared" si="268"/>
        <v>0</v>
      </c>
      <c r="F1706" s="6">
        <f t="shared" si="268"/>
        <v>0</v>
      </c>
      <c r="G1706" s="6">
        <f t="shared" si="268"/>
        <v>0</v>
      </c>
      <c r="H1706" s="6">
        <f t="shared" si="268"/>
        <v>0</v>
      </c>
      <c r="I1706" s="6">
        <f t="shared" si="268"/>
        <v>0</v>
      </c>
      <c r="J1706" s="6">
        <f t="shared" si="269"/>
        <v>0</v>
      </c>
      <c r="K1706" s="6">
        <f t="shared" si="269"/>
        <v>0</v>
      </c>
      <c r="L1706" s="6">
        <f t="shared" si="269"/>
        <v>0</v>
      </c>
      <c r="M1706" s="6">
        <f t="shared" si="269"/>
        <v>0</v>
      </c>
      <c r="N1706" s="6">
        <f t="shared" si="269"/>
        <v>0</v>
      </c>
      <c r="O1706" s="6">
        <v>1</v>
      </c>
      <c r="P1706" s="6">
        <f t="shared" ref="P1706:P1760" si="271">SUM(D1706:O1706)</f>
        <v>1</v>
      </c>
      <c r="Q1706" s="27">
        <f t="shared" si="270"/>
        <v>35700</v>
      </c>
    </row>
    <row r="1707" spans="1:17" ht="14.25" customHeight="1" x14ac:dyDescent="0.25">
      <c r="A1707" s="3">
        <v>50143024</v>
      </c>
      <c r="B1707" s="8" t="s">
        <v>210</v>
      </c>
      <c r="C1707" s="6">
        <v>2890</v>
      </c>
      <c r="D1707" s="6">
        <v>0</v>
      </c>
      <c r="E1707" s="6">
        <f t="shared" si="268"/>
        <v>0</v>
      </c>
      <c r="F1707" s="6">
        <f t="shared" si="268"/>
        <v>0</v>
      </c>
      <c r="G1707" s="6">
        <f t="shared" si="268"/>
        <v>0</v>
      </c>
      <c r="H1707" s="6">
        <f t="shared" si="268"/>
        <v>0</v>
      </c>
      <c r="I1707" s="6">
        <f t="shared" si="268"/>
        <v>0</v>
      </c>
      <c r="J1707" s="6">
        <f t="shared" si="269"/>
        <v>0</v>
      </c>
      <c r="K1707" s="6">
        <f t="shared" si="269"/>
        <v>0</v>
      </c>
      <c r="L1707" s="6">
        <f t="shared" si="269"/>
        <v>0</v>
      </c>
      <c r="M1707" s="6">
        <f t="shared" si="269"/>
        <v>0</v>
      </c>
      <c r="N1707" s="6">
        <f t="shared" si="269"/>
        <v>0</v>
      </c>
      <c r="O1707" s="6">
        <v>1</v>
      </c>
      <c r="P1707" s="6">
        <f t="shared" si="271"/>
        <v>1</v>
      </c>
      <c r="Q1707" s="27">
        <f t="shared" si="270"/>
        <v>2890</v>
      </c>
    </row>
    <row r="1708" spans="1:17" ht="14.25" customHeight="1" x14ac:dyDescent="0.25">
      <c r="A1708" s="3">
        <v>50143043</v>
      </c>
      <c r="B1708" s="8" t="s">
        <v>211</v>
      </c>
      <c r="C1708" s="6">
        <v>6545</v>
      </c>
      <c r="D1708" s="6">
        <v>1</v>
      </c>
      <c r="E1708" s="6">
        <f t="shared" si="268"/>
        <v>1</v>
      </c>
      <c r="F1708" s="6">
        <f t="shared" si="268"/>
        <v>1</v>
      </c>
      <c r="G1708" s="6">
        <f t="shared" si="268"/>
        <v>1</v>
      </c>
      <c r="H1708" s="6">
        <f t="shared" si="268"/>
        <v>1</v>
      </c>
      <c r="I1708" s="6">
        <f t="shared" si="268"/>
        <v>1</v>
      </c>
      <c r="J1708" s="6">
        <f t="shared" ref="J1708:O1727" si="272">ROUND(I1708,0)</f>
        <v>1</v>
      </c>
      <c r="K1708" s="6">
        <f t="shared" si="272"/>
        <v>1</v>
      </c>
      <c r="L1708" s="6">
        <f t="shared" si="272"/>
        <v>1</v>
      </c>
      <c r="M1708" s="6">
        <f t="shared" si="272"/>
        <v>1</v>
      </c>
      <c r="N1708" s="6">
        <f t="shared" si="272"/>
        <v>1</v>
      </c>
      <c r="O1708" s="6">
        <f t="shared" si="272"/>
        <v>1</v>
      </c>
      <c r="P1708" s="6">
        <f t="shared" si="271"/>
        <v>12</v>
      </c>
      <c r="Q1708" s="27">
        <f t="shared" si="270"/>
        <v>78540</v>
      </c>
    </row>
    <row r="1709" spans="1:17" ht="14.25" customHeight="1" x14ac:dyDescent="0.25">
      <c r="A1709" s="3">
        <v>50143359</v>
      </c>
      <c r="B1709" s="8" t="s">
        <v>127</v>
      </c>
      <c r="C1709" s="6">
        <v>23</v>
      </c>
      <c r="D1709" s="6">
        <v>3</v>
      </c>
      <c r="E1709" s="6">
        <f t="shared" si="268"/>
        <v>3</v>
      </c>
      <c r="F1709" s="6">
        <f t="shared" si="268"/>
        <v>3</v>
      </c>
      <c r="G1709" s="6">
        <f t="shared" si="268"/>
        <v>3</v>
      </c>
      <c r="H1709" s="6">
        <f t="shared" si="268"/>
        <v>3</v>
      </c>
      <c r="I1709" s="6">
        <f t="shared" si="268"/>
        <v>3</v>
      </c>
      <c r="J1709" s="6">
        <f t="shared" si="272"/>
        <v>3</v>
      </c>
      <c r="K1709" s="6">
        <f t="shared" si="272"/>
        <v>3</v>
      </c>
      <c r="L1709" s="6">
        <f t="shared" si="272"/>
        <v>3</v>
      </c>
      <c r="M1709" s="6">
        <f t="shared" si="272"/>
        <v>3</v>
      </c>
      <c r="N1709" s="6">
        <f t="shared" si="272"/>
        <v>3</v>
      </c>
      <c r="O1709" s="6">
        <f t="shared" si="272"/>
        <v>3</v>
      </c>
      <c r="P1709" s="6">
        <f t="shared" si="271"/>
        <v>36</v>
      </c>
      <c r="Q1709" s="27">
        <f t="shared" si="270"/>
        <v>828</v>
      </c>
    </row>
    <row r="1710" spans="1:17" ht="14.25" customHeight="1" x14ac:dyDescent="0.25">
      <c r="A1710" s="3">
        <v>50143431</v>
      </c>
      <c r="B1710" s="8" t="s">
        <v>695</v>
      </c>
      <c r="C1710" s="6">
        <v>1535</v>
      </c>
      <c r="D1710" s="6">
        <v>1</v>
      </c>
      <c r="E1710" s="6">
        <f t="shared" si="268"/>
        <v>1</v>
      </c>
      <c r="F1710" s="6">
        <f t="shared" si="268"/>
        <v>1</v>
      </c>
      <c r="G1710" s="6">
        <f t="shared" si="268"/>
        <v>1</v>
      </c>
      <c r="H1710" s="6">
        <f t="shared" si="268"/>
        <v>1</v>
      </c>
      <c r="I1710" s="6">
        <f t="shared" si="268"/>
        <v>1</v>
      </c>
      <c r="J1710" s="6">
        <f t="shared" si="272"/>
        <v>1</v>
      </c>
      <c r="K1710" s="6">
        <f t="shared" si="272"/>
        <v>1</v>
      </c>
      <c r="L1710" s="6">
        <f t="shared" si="272"/>
        <v>1</v>
      </c>
      <c r="M1710" s="6">
        <f t="shared" si="272"/>
        <v>1</v>
      </c>
      <c r="N1710" s="6">
        <f t="shared" si="272"/>
        <v>1</v>
      </c>
      <c r="O1710" s="6">
        <f t="shared" si="272"/>
        <v>1</v>
      </c>
      <c r="P1710" s="6">
        <f t="shared" si="271"/>
        <v>12</v>
      </c>
      <c r="Q1710" s="27">
        <f t="shared" si="270"/>
        <v>18420</v>
      </c>
    </row>
    <row r="1711" spans="1:17" ht="14.25" customHeight="1" x14ac:dyDescent="0.25">
      <c r="A1711" s="3">
        <v>50143694</v>
      </c>
      <c r="B1711" s="8" t="s">
        <v>180</v>
      </c>
      <c r="C1711" s="6">
        <v>750</v>
      </c>
      <c r="D1711" s="6">
        <v>0</v>
      </c>
      <c r="E1711" s="6">
        <f t="shared" si="268"/>
        <v>0</v>
      </c>
      <c r="F1711" s="6">
        <f t="shared" si="268"/>
        <v>0</v>
      </c>
      <c r="G1711" s="6">
        <f t="shared" si="268"/>
        <v>0</v>
      </c>
      <c r="H1711" s="6">
        <f t="shared" si="268"/>
        <v>0</v>
      </c>
      <c r="I1711" s="6">
        <f t="shared" si="268"/>
        <v>0</v>
      </c>
      <c r="J1711" s="6">
        <f t="shared" si="272"/>
        <v>0</v>
      </c>
      <c r="K1711" s="6">
        <f t="shared" si="272"/>
        <v>0</v>
      </c>
      <c r="L1711" s="6">
        <f t="shared" si="272"/>
        <v>0</v>
      </c>
      <c r="M1711" s="6">
        <f t="shared" si="272"/>
        <v>0</v>
      </c>
      <c r="N1711" s="6">
        <f t="shared" si="272"/>
        <v>0</v>
      </c>
      <c r="O1711" s="6">
        <v>1</v>
      </c>
      <c r="P1711" s="6">
        <f t="shared" si="271"/>
        <v>1</v>
      </c>
      <c r="Q1711" s="27">
        <f t="shared" si="270"/>
        <v>750</v>
      </c>
    </row>
    <row r="1712" spans="1:17" ht="14.25" customHeight="1" x14ac:dyDescent="0.25">
      <c r="A1712" s="3">
        <v>50144099</v>
      </c>
      <c r="B1712" s="8" t="s">
        <v>159</v>
      </c>
      <c r="C1712" s="6">
        <v>5831</v>
      </c>
      <c r="D1712" s="6">
        <v>2</v>
      </c>
      <c r="E1712" s="6">
        <f t="shared" si="268"/>
        <v>2</v>
      </c>
      <c r="F1712" s="6">
        <f t="shared" si="268"/>
        <v>2</v>
      </c>
      <c r="G1712" s="6">
        <f t="shared" si="268"/>
        <v>2</v>
      </c>
      <c r="H1712" s="6">
        <f t="shared" si="268"/>
        <v>2</v>
      </c>
      <c r="I1712" s="6">
        <f t="shared" si="268"/>
        <v>2</v>
      </c>
      <c r="J1712" s="6">
        <f t="shared" si="272"/>
        <v>2</v>
      </c>
      <c r="K1712" s="6">
        <f t="shared" si="272"/>
        <v>2</v>
      </c>
      <c r="L1712" s="6">
        <f t="shared" si="272"/>
        <v>2</v>
      </c>
      <c r="M1712" s="6">
        <f t="shared" si="272"/>
        <v>2</v>
      </c>
      <c r="N1712" s="6">
        <f t="shared" si="272"/>
        <v>2</v>
      </c>
      <c r="O1712" s="6">
        <f t="shared" si="272"/>
        <v>2</v>
      </c>
      <c r="P1712" s="6">
        <f t="shared" si="271"/>
        <v>24</v>
      </c>
      <c r="Q1712" s="27">
        <f t="shared" si="270"/>
        <v>139944</v>
      </c>
    </row>
    <row r="1713" spans="1:17" ht="14.25" customHeight="1" x14ac:dyDescent="0.25">
      <c r="A1713" s="3">
        <v>50144143</v>
      </c>
      <c r="B1713" s="8" t="s">
        <v>129</v>
      </c>
      <c r="C1713" s="6">
        <v>14</v>
      </c>
      <c r="D1713" s="6">
        <v>1</v>
      </c>
      <c r="E1713" s="6">
        <f t="shared" si="268"/>
        <v>1</v>
      </c>
      <c r="F1713" s="6">
        <f t="shared" si="268"/>
        <v>1</v>
      </c>
      <c r="G1713" s="6">
        <f t="shared" si="268"/>
        <v>1</v>
      </c>
      <c r="H1713" s="6">
        <f t="shared" si="268"/>
        <v>1</v>
      </c>
      <c r="I1713" s="6">
        <f t="shared" si="268"/>
        <v>1</v>
      </c>
      <c r="J1713" s="6">
        <f t="shared" si="272"/>
        <v>1</v>
      </c>
      <c r="K1713" s="6">
        <f t="shared" si="272"/>
        <v>1</v>
      </c>
      <c r="L1713" s="6">
        <f t="shared" si="272"/>
        <v>1</v>
      </c>
      <c r="M1713" s="6">
        <f t="shared" si="272"/>
        <v>1</v>
      </c>
      <c r="N1713" s="6">
        <f t="shared" si="272"/>
        <v>1</v>
      </c>
      <c r="O1713" s="6">
        <f t="shared" si="272"/>
        <v>1</v>
      </c>
      <c r="P1713" s="6">
        <f t="shared" si="271"/>
        <v>12</v>
      </c>
      <c r="Q1713" s="27">
        <f t="shared" si="270"/>
        <v>168</v>
      </c>
    </row>
    <row r="1714" spans="1:17" ht="14.25" customHeight="1" x14ac:dyDescent="0.25">
      <c r="A1714" s="3">
        <v>50144337</v>
      </c>
      <c r="B1714" s="8" t="s">
        <v>287</v>
      </c>
      <c r="C1714" s="6">
        <v>2562</v>
      </c>
      <c r="D1714" s="6">
        <v>0</v>
      </c>
      <c r="E1714" s="6">
        <f t="shared" si="268"/>
        <v>0</v>
      </c>
      <c r="F1714" s="6">
        <f t="shared" si="268"/>
        <v>0</v>
      </c>
      <c r="G1714" s="6">
        <f t="shared" si="268"/>
        <v>0</v>
      </c>
      <c r="H1714" s="6">
        <f t="shared" si="268"/>
        <v>0</v>
      </c>
      <c r="I1714" s="6">
        <f t="shared" si="268"/>
        <v>0</v>
      </c>
      <c r="J1714" s="6">
        <f t="shared" si="272"/>
        <v>0</v>
      </c>
      <c r="K1714" s="6">
        <f t="shared" si="272"/>
        <v>0</v>
      </c>
      <c r="L1714" s="6">
        <f t="shared" si="272"/>
        <v>0</v>
      </c>
      <c r="M1714" s="6">
        <f t="shared" si="272"/>
        <v>0</v>
      </c>
      <c r="N1714" s="6">
        <f t="shared" si="272"/>
        <v>0</v>
      </c>
      <c r="O1714" s="6">
        <v>1</v>
      </c>
      <c r="P1714" s="6">
        <f t="shared" si="271"/>
        <v>1</v>
      </c>
      <c r="Q1714" s="27">
        <f t="shared" si="270"/>
        <v>2562</v>
      </c>
    </row>
    <row r="1715" spans="1:17" ht="14.25" customHeight="1" x14ac:dyDescent="0.25">
      <c r="A1715" s="3">
        <v>50144525</v>
      </c>
      <c r="B1715" s="8" t="s">
        <v>780</v>
      </c>
      <c r="C1715" s="6">
        <v>179690</v>
      </c>
      <c r="D1715" s="6">
        <v>0</v>
      </c>
      <c r="E1715" s="6">
        <f t="shared" si="268"/>
        <v>0</v>
      </c>
      <c r="F1715" s="6">
        <f t="shared" si="268"/>
        <v>0</v>
      </c>
      <c r="G1715" s="6">
        <f t="shared" si="268"/>
        <v>0</v>
      </c>
      <c r="H1715" s="6">
        <f t="shared" si="268"/>
        <v>0</v>
      </c>
      <c r="I1715" s="6">
        <f t="shared" si="268"/>
        <v>0</v>
      </c>
      <c r="J1715" s="6">
        <f t="shared" si="272"/>
        <v>0</v>
      </c>
      <c r="K1715" s="6">
        <f t="shared" si="272"/>
        <v>0</v>
      </c>
      <c r="L1715" s="6">
        <f t="shared" si="272"/>
        <v>0</v>
      </c>
      <c r="M1715" s="6">
        <f t="shared" si="272"/>
        <v>0</v>
      </c>
      <c r="N1715" s="6">
        <f t="shared" si="272"/>
        <v>0</v>
      </c>
      <c r="O1715" s="6">
        <v>1</v>
      </c>
      <c r="P1715" s="6">
        <f t="shared" si="271"/>
        <v>1</v>
      </c>
      <c r="Q1715" s="27">
        <f t="shared" si="270"/>
        <v>179690</v>
      </c>
    </row>
    <row r="1716" spans="1:17" ht="14.25" customHeight="1" x14ac:dyDescent="0.25">
      <c r="A1716" s="3">
        <v>50144527</v>
      </c>
      <c r="B1716" s="8" t="s">
        <v>781</v>
      </c>
      <c r="C1716" s="6">
        <v>70779</v>
      </c>
      <c r="D1716" s="6">
        <v>0</v>
      </c>
      <c r="E1716" s="6">
        <f t="shared" si="268"/>
        <v>0</v>
      </c>
      <c r="F1716" s="6">
        <f t="shared" si="268"/>
        <v>0</v>
      </c>
      <c r="G1716" s="6">
        <f t="shared" si="268"/>
        <v>0</v>
      </c>
      <c r="H1716" s="6">
        <f t="shared" si="268"/>
        <v>0</v>
      </c>
      <c r="I1716" s="6">
        <f t="shared" si="268"/>
        <v>0</v>
      </c>
      <c r="J1716" s="6">
        <f t="shared" si="272"/>
        <v>0</v>
      </c>
      <c r="K1716" s="6">
        <f t="shared" si="272"/>
        <v>0</v>
      </c>
      <c r="L1716" s="6">
        <f t="shared" si="272"/>
        <v>0</v>
      </c>
      <c r="M1716" s="6">
        <f t="shared" si="272"/>
        <v>0</v>
      </c>
      <c r="N1716" s="6">
        <f t="shared" si="272"/>
        <v>0</v>
      </c>
      <c r="O1716" s="6">
        <v>1</v>
      </c>
      <c r="P1716" s="6">
        <f t="shared" si="271"/>
        <v>1</v>
      </c>
      <c r="Q1716" s="27">
        <f t="shared" si="270"/>
        <v>70779</v>
      </c>
    </row>
    <row r="1717" spans="1:17" ht="14.25" customHeight="1" x14ac:dyDescent="0.25">
      <c r="A1717" s="3">
        <v>50144564</v>
      </c>
      <c r="B1717" s="8" t="s">
        <v>73</v>
      </c>
      <c r="C1717" s="6">
        <v>35482</v>
      </c>
      <c r="D1717" s="6">
        <v>0</v>
      </c>
      <c r="E1717" s="6">
        <f t="shared" si="268"/>
        <v>0</v>
      </c>
      <c r="F1717" s="6">
        <f t="shared" si="268"/>
        <v>0</v>
      </c>
      <c r="G1717" s="6">
        <f t="shared" si="268"/>
        <v>0</v>
      </c>
      <c r="H1717" s="6">
        <f t="shared" si="268"/>
        <v>0</v>
      </c>
      <c r="I1717" s="6">
        <f t="shared" si="268"/>
        <v>0</v>
      </c>
      <c r="J1717" s="6">
        <f t="shared" si="272"/>
        <v>0</v>
      </c>
      <c r="K1717" s="6">
        <f t="shared" si="272"/>
        <v>0</v>
      </c>
      <c r="L1717" s="6">
        <f t="shared" si="272"/>
        <v>0</v>
      </c>
      <c r="M1717" s="6">
        <f t="shared" si="272"/>
        <v>0</v>
      </c>
      <c r="N1717" s="6">
        <f t="shared" si="272"/>
        <v>0</v>
      </c>
      <c r="O1717" s="6">
        <v>1</v>
      </c>
      <c r="P1717" s="6">
        <f t="shared" si="271"/>
        <v>1</v>
      </c>
      <c r="Q1717" s="27">
        <f t="shared" si="270"/>
        <v>35482</v>
      </c>
    </row>
    <row r="1718" spans="1:17" ht="14.25" customHeight="1" x14ac:dyDescent="0.25">
      <c r="A1718" s="3">
        <v>50144572</v>
      </c>
      <c r="B1718" s="8" t="s">
        <v>782</v>
      </c>
      <c r="C1718" s="6">
        <v>1090</v>
      </c>
      <c r="D1718" s="6">
        <v>0</v>
      </c>
      <c r="E1718" s="6">
        <f t="shared" si="268"/>
        <v>0</v>
      </c>
      <c r="F1718" s="6">
        <f t="shared" si="268"/>
        <v>0</v>
      </c>
      <c r="G1718" s="6">
        <f t="shared" si="268"/>
        <v>0</v>
      </c>
      <c r="H1718" s="6">
        <f t="shared" si="268"/>
        <v>0</v>
      </c>
      <c r="I1718" s="6">
        <f t="shared" si="268"/>
        <v>0</v>
      </c>
      <c r="J1718" s="6">
        <f t="shared" si="272"/>
        <v>0</v>
      </c>
      <c r="K1718" s="6">
        <f t="shared" si="272"/>
        <v>0</v>
      </c>
      <c r="L1718" s="6">
        <f t="shared" si="272"/>
        <v>0</v>
      </c>
      <c r="M1718" s="6">
        <f t="shared" si="272"/>
        <v>0</v>
      </c>
      <c r="N1718" s="6">
        <f t="shared" si="272"/>
        <v>0</v>
      </c>
      <c r="O1718" s="6">
        <v>1</v>
      </c>
      <c r="P1718" s="6">
        <f t="shared" si="271"/>
        <v>1</v>
      </c>
      <c r="Q1718" s="27">
        <f t="shared" si="270"/>
        <v>1090</v>
      </c>
    </row>
    <row r="1719" spans="1:17" ht="14.25" customHeight="1" x14ac:dyDescent="0.25">
      <c r="A1719" s="3">
        <v>50144606</v>
      </c>
      <c r="B1719" s="8" t="s">
        <v>216</v>
      </c>
      <c r="C1719" s="6">
        <v>21</v>
      </c>
      <c r="D1719" s="6">
        <v>5</v>
      </c>
      <c r="E1719" s="6">
        <f t="shared" si="268"/>
        <v>5</v>
      </c>
      <c r="F1719" s="6">
        <f t="shared" si="268"/>
        <v>5</v>
      </c>
      <c r="G1719" s="6">
        <f t="shared" si="268"/>
        <v>5</v>
      </c>
      <c r="H1719" s="6">
        <f t="shared" si="268"/>
        <v>5</v>
      </c>
      <c r="I1719" s="6">
        <f t="shared" si="268"/>
        <v>5</v>
      </c>
      <c r="J1719" s="6">
        <f t="shared" si="272"/>
        <v>5</v>
      </c>
      <c r="K1719" s="6">
        <f t="shared" si="272"/>
        <v>5</v>
      </c>
      <c r="L1719" s="6">
        <f t="shared" si="272"/>
        <v>5</v>
      </c>
      <c r="M1719" s="6">
        <f t="shared" si="272"/>
        <v>5</v>
      </c>
      <c r="N1719" s="6">
        <f t="shared" si="272"/>
        <v>5</v>
      </c>
      <c r="O1719" s="6">
        <f t="shared" si="272"/>
        <v>5</v>
      </c>
      <c r="P1719" s="6">
        <f t="shared" si="271"/>
        <v>60</v>
      </c>
      <c r="Q1719" s="27">
        <f t="shared" si="270"/>
        <v>1260</v>
      </c>
    </row>
    <row r="1720" spans="1:17" ht="14.25" customHeight="1" x14ac:dyDescent="0.25">
      <c r="A1720" s="3">
        <v>50144619</v>
      </c>
      <c r="B1720" s="8" t="s">
        <v>683</v>
      </c>
      <c r="C1720" s="6">
        <v>38900</v>
      </c>
      <c r="D1720" s="6">
        <v>1</v>
      </c>
      <c r="E1720" s="6">
        <f t="shared" si="268"/>
        <v>1</v>
      </c>
      <c r="F1720" s="6">
        <f t="shared" si="268"/>
        <v>1</v>
      </c>
      <c r="G1720" s="6">
        <f t="shared" si="268"/>
        <v>1</v>
      </c>
      <c r="H1720" s="6">
        <f t="shared" si="268"/>
        <v>1</v>
      </c>
      <c r="I1720" s="6">
        <f t="shared" si="268"/>
        <v>1</v>
      </c>
      <c r="J1720" s="6">
        <f t="shared" si="272"/>
        <v>1</v>
      </c>
      <c r="K1720" s="6">
        <f t="shared" si="272"/>
        <v>1</v>
      </c>
      <c r="L1720" s="6">
        <f t="shared" si="272"/>
        <v>1</v>
      </c>
      <c r="M1720" s="6">
        <f t="shared" si="272"/>
        <v>1</v>
      </c>
      <c r="N1720" s="6">
        <f t="shared" si="272"/>
        <v>1</v>
      </c>
      <c r="O1720" s="6">
        <f t="shared" si="272"/>
        <v>1</v>
      </c>
      <c r="P1720" s="6">
        <f t="shared" si="271"/>
        <v>12</v>
      </c>
      <c r="Q1720" s="27">
        <f t="shared" si="270"/>
        <v>466800</v>
      </c>
    </row>
    <row r="1721" spans="1:17" ht="14.25" customHeight="1" x14ac:dyDescent="0.25">
      <c r="A1721" s="3">
        <v>50144813</v>
      </c>
      <c r="B1721" s="8" t="s">
        <v>589</v>
      </c>
      <c r="C1721" s="6">
        <v>41650</v>
      </c>
      <c r="D1721" s="6">
        <v>0</v>
      </c>
      <c r="E1721" s="6">
        <f t="shared" si="268"/>
        <v>0</v>
      </c>
      <c r="F1721" s="6">
        <f t="shared" si="268"/>
        <v>0</v>
      </c>
      <c r="G1721" s="6">
        <f t="shared" si="268"/>
        <v>0</v>
      </c>
      <c r="H1721" s="6">
        <f t="shared" si="268"/>
        <v>0</v>
      </c>
      <c r="I1721" s="6">
        <f t="shared" si="268"/>
        <v>0</v>
      </c>
      <c r="J1721" s="6">
        <f t="shared" si="272"/>
        <v>0</v>
      </c>
      <c r="K1721" s="6">
        <f t="shared" si="272"/>
        <v>0</v>
      </c>
      <c r="L1721" s="6">
        <f t="shared" si="272"/>
        <v>0</v>
      </c>
      <c r="M1721" s="6">
        <f t="shared" si="272"/>
        <v>0</v>
      </c>
      <c r="N1721" s="6">
        <f t="shared" si="272"/>
        <v>0</v>
      </c>
      <c r="O1721" s="6">
        <v>1</v>
      </c>
      <c r="P1721" s="6">
        <f t="shared" si="271"/>
        <v>1</v>
      </c>
      <c r="Q1721" s="27">
        <f t="shared" si="270"/>
        <v>41650</v>
      </c>
    </row>
    <row r="1722" spans="1:17" ht="14.25" customHeight="1" x14ac:dyDescent="0.25">
      <c r="A1722" s="3">
        <v>50149762</v>
      </c>
      <c r="B1722" s="8" t="s">
        <v>239</v>
      </c>
      <c r="C1722" s="6">
        <v>47600</v>
      </c>
      <c r="D1722" s="6">
        <v>1</v>
      </c>
      <c r="E1722" s="6">
        <f t="shared" si="268"/>
        <v>1</v>
      </c>
      <c r="F1722" s="6">
        <f t="shared" si="268"/>
        <v>1</v>
      </c>
      <c r="G1722" s="6">
        <f t="shared" si="268"/>
        <v>1</v>
      </c>
      <c r="H1722" s="6">
        <f t="shared" si="268"/>
        <v>1</v>
      </c>
      <c r="I1722" s="6">
        <f t="shared" si="268"/>
        <v>1</v>
      </c>
      <c r="J1722" s="6">
        <f t="shared" si="272"/>
        <v>1</v>
      </c>
      <c r="K1722" s="6">
        <f t="shared" si="272"/>
        <v>1</v>
      </c>
      <c r="L1722" s="6">
        <f t="shared" si="272"/>
        <v>1</v>
      </c>
      <c r="M1722" s="6">
        <f t="shared" si="272"/>
        <v>1</v>
      </c>
      <c r="N1722" s="6">
        <f t="shared" si="272"/>
        <v>1</v>
      </c>
      <c r="O1722" s="6">
        <f t="shared" si="272"/>
        <v>1</v>
      </c>
      <c r="P1722" s="6">
        <f t="shared" si="271"/>
        <v>12</v>
      </c>
      <c r="Q1722" s="27">
        <f t="shared" si="270"/>
        <v>571200</v>
      </c>
    </row>
    <row r="1723" spans="1:17" ht="14.25" customHeight="1" x14ac:dyDescent="0.25">
      <c r="A1723" s="3">
        <v>50155421</v>
      </c>
      <c r="B1723" s="8" t="s">
        <v>77</v>
      </c>
      <c r="C1723" s="6">
        <v>3184</v>
      </c>
      <c r="D1723" s="6">
        <v>0</v>
      </c>
      <c r="E1723" s="6">
        <f t="shared" si="268"/>
        <v>0</v>
      </c>
      <c r="F1723" s="6">
        <f t="shared" si="268"/>
        <v>0</v>
      </c>
      <c r="G1723" s="6">
        <f t="shared" si="268"/>
        <v>0</v>
      </c>
      <c r="H1723" s="6">
        <f t="shared" si="268"/>
        <v>0</v>
      </c>
      <c r="I1723" s="6">
        <f t="shared" si="268"/>
        <v>0</v>
      </c>
      <c r="J1723" s="6">
        <f t="shared" si="272"/>
        <v>0</v>
      </c>
      <c r="K1723" s="6">
        <f t="shared" si="272"/>
        <v>0</v>
      </c>
      <c r="L1723" s="6">
        <f t="shared" si="272"/>
        <v>0</v>
      </c>
      <c r="M1723" s="6">
        <f t="shared" si="272"/>
        <v>0</v>
      </c>
      <c r="N1723" s="6">
        <f t="shared" si="272"/>
        <v>0</v>
      </c>
      <c r="O1723" s="6">
        <v>1</v>
      </c>
      <c r="P1723" s="6">
        <f t="shared" si="271"/>
        <v>1</v>
      </c>
      <c r="Q1723" s="27">
        <f t="shared" si="270"/>
        <v>3184</v>
      </c>
    </row>
    <row r="1724" spans="1:17" ht="14.25" customHeight="1" x14ac:dyDescent="0.25">
      <c r="A1724" s="3">
        <v>50161176</v>
      </c>
      <c r="B1724" s="8" t="s">
        <v>78</v>
      </c>
      <c r="C1724" s="6">
        <v>4390</v>
      </c>
      <c r="D1724" s="6">
        <v>0</v>
      </c>
      <c r="E1724" s="6">
        <f t="shared" si="268"/>
        <v>0</v>
      </c>
      <c r="F1724" s="6">
        <f t="shared" si="268"/>
        <v>0</v>
      </c>
      <c r="G1724" s="6">
        <f t="shared" si="268"/>
        <v>0</v>
      </c>
      <c r="H1724" s="6">
        <f t="shared" si="268"/>
        <v>0</v>
      </c>
      <c r="I1724" s="6">
        <f t="shared" si="268"/>
        <v>0</v>
      </c>
      <c r="J1724" s="6">
        <f t="shared" si="272"/>
        <v>0</v>
      </c>
      <c r="K1724" s="6">
        <f t="shared" si="272"/>
        <v>0</v>
      </c>
      <c r="L1724" s="6">
        <f t="shared" si="272"/>
        <v>0</v>
      </c>
      <c r="M1724" s="6">
        <f t="shared" si="272"/>
        <v>0</v>
      </c>
      <c r="N1724" s="6">
        <f t="shared" si="272"/>
        <v>0</v>
      </c>
      <c r="O1724" s="6">
        <v>1</v>
      </c>
      <c r="P1724" s="6">
        <f t="shared" si="271"/>
        <v>1</v>
      </c>
      <c r="Q1724" s="27">
        <f t="shared" si="270"/>
        <v>4390</v>
      </c>
    </row>
    <row r="1725" spans="1:17" ht="14.25" customHeight="1" x14ac:dyDescent="0.25">
      <c r="A1725" s="3">
        <v>50163428</v>
      </c>
      <c r="B1725" s="8" t="s">
        <v>290</v>
      </c>
      <c r="C1725" s="6">
        <v>47600</v>
      </c>
      <c r="D1725" s="6">
        <v>1</v>
      </c>
      <c r="E1725" s="6">
        <f t="shared" si="268"/>
        <v>1</v>
      </c>
      <c r="F1725" s="6">
        <f t="shared" si="268"/>
        <v>1</v>
      </c>
      <c r="G1725" s="6">
        <f t="shared" si="268"/>
        <v>1</v>
      </c>
      <c r="H1725" s="6">
        <f t="shared" si="268"/>
        <v>1</v>
      </c>
      <c r="I1725" s="6">
        <f t="shared" si="268"/>
        <v>1</v>
      </c>
      <c r="J1725" s="6">
        <f t="shared" si="272"/>
        <v>1</v>
      </c>
      <c r="K1725" s="6">
        <f t="shared" si="272"/>
        <v>1</v>
      </c>
      <c r="L1725" s="6">
        <f t="shared" si="272"/>
        <v>1</v>
      </c>
      <c r="M1725" s="6">
        <f t="shared" si="272"/>
        <v>1</v>
      </c>
      <c r="N1725" s="6">
        <f t="shared" si="272"/>
        <v>1</v>
      </c>
      <c r="O1725" s="6">
        <f t="shared" si="272"/>
        <v>1</v>
      </c>
      <c r="P1725" s="6">
        <f t="shared" si="271"/>
        <v>12</v>
      </c>
      <c r="Q1725" s="27">
        <f t="shared" si="270"/>
        <v>571200</v>
      </c>
    </row>
    <row r="1726" spans="1:17" ht="14.25" customHeight="1" x14ac:dyDescent="0.25">
      <c r="A1726" s="3">
        <v>610064</v>
      </c>
      <c r="B1726" s="8" t="s">
        <v>783</v>
      </c>
      <c r="C1726" s="6">
        <v>679</v>
      </c>
      <c r="D1726" s="6">
        <v>1</v>
      </c>
      <c r="E1726" s="6">
        <f t="shared" si="268"/>
        <v>1</v>
      </c>
      <c r="F1726" s="6">
        <f t="shared" si="268"/>
        <v>1</v>
      </c>
      <c r="G1726" s="6">
        <f t="shared" si="268"/>
        <v>1</v>
      </c>
      <c r="H1726" s="6">
        <f t="shared" si="268"/>
        <v>1</v>
      </c>
      <c r="I1726" s="6">
        <f t="shared" si="268"/>
        <v>1</v>
      </c>
      <c r="J1726" s="6">
        <f t="shared" si="272"/>
        <v>1</v>
      </c>
      <c r="K1726" s="6">
        <f t="shared" si="272"/>
        <v>1</v>
      </c>
      <c r="L1726" s="6">
        <f t="shared" si="272"/>
        <v>1</v>
      </c>
      <c r="M1726" s="6">
        <f t="shared" si="272"/>
        <v>1</v>
      </c>
      <c r="N1726" s="6">
        <f t="shared" si="272"/>
        <v>1</v>
      </c>
      <c r="O1726" s="6">
        <f t="shared" si="272"/>
        <v>1</v>
      </c>
      <c r="P1726" s="6">
        <f t="shared" si="271"/>
        <v>12</v>
      </c>
      <c r="Q1726" s="27">
        <f t="shared" si="270"/>
        <v>8148</v>
      </c>
    </row>
    <row r="1727" spans="1:17" ht="14.25" customHeight="1" x14ac:dyDescent="0.25">
      <c r="A1727" s="3">
        <v>610067</v>
      </c>
      <c r="B1727" s="8" t="s">
        <v>418</v>
      </c>
      <c r="C1727" s="6">
        <v>75</v>
      </c>
      <c r="D1727" s="6">
        <v>1</v>
      </c>
      <c r="E1727" s="6">
        <f t="shared" si="268"/>
        <v>1</v>
      </c>
      <c r="F1727" s="6">
        <f t="shared" si="268"/>
        <v>1</v>
      </c>
      <c r="G1727" s="6">
        <f t="shared" si="268"/>
        <v>1</v>
      </c>
      <c r="H1727" s="6">
        <f t="shared" si="268"/>
        <v>1</v>
      </c>
      <c r="I1727" s="6">
        <f t="shared" si="268"/>
        <v>1</v>
      </c>
      <c r="J1727" s="6">
        <f t="shared" si="272"/>
        <v>1</v>
      </c>
      <c r="K1727" s="6">
        <f t="shared" si="272"/>
        <v>1</v>
      </c>
      <c r="L1727" s="6">
        <f t="shared" si="272"/>
        <v>1</v>
      </c>
      <c r="M1727" s="6">
        <f t="shared" si="272"/>
        <v>1</v>
      </c>
      <c r="N1727" s="6">
        <f t="shared" si="272"/>
        <v>1</v>
      </c>
      <c r="O1727" s="6">
        <f t="shared" si="272"/>
        <v>1</v>
      </c>
      <c r="P1727" s="6">
        <f t="shared" si="271"/>
        <v>12</v>
      </c>
      <c r="Q1727" s="27">
        <f t="shared" si="270"/>
        <v>900</v>
      </c>
    </row>
    <row r="1728" spans="1:17" ht="14.25" customHeight="1" x14ac:dyDescent="0.25">
      <c r="A1728" s="3">
        <v>610331</v>
      </c>
      <c r="B1728" s="8" t="s">
        <v>219</v>
      </c>
      <c r="C1728" s="6">
        <v>2382</v>
      </c>
      <c r="D1728" s="6">
        <v>0</v>
      </c>
      <c r="E1728" s="6">
        <f t="shared" ref="E1728:I1768" si="273">D1728</f>
        <v>0</v>
      </c>
      <c r="F1728" s="6">
        <f t="shared" si="273"/>
        <v>0</v>
      </c>
      <c r="G1728" s="6">
        <f t="shared" si="273"/>
        <v>0</v>
      </c>
      <c r="H1728" s="6">
        <f t="shared" si="273"/>
        <v>0</v>
      </c>
      <c r="I1728" s="6">
        <f t="shared" si="273"/>
        <v>0</v>
      </c>
      <c r="J1728" s="6">
        <f t="shared" ref="J1728:N1741" si="274">ROUND(I1728,0)</f>
        <v>0</v>
      </c>
      <c r="K1728" s="6">
        <f t="shared" si="274"/>
        <v>0</v>
      </c>
      <c r="L1728" s="6">
        <f t="shared" si="274"/>
        <v>0</v>
      </c>
      <c r="M1728" s="6">
        <f t="shared" si="274"/>
        <v>0</v>
      </c>
      <c r="N1728" s="6">
        <f t="shared" si="274"/>
        <v>0</v>
      </c>
      <c r="O1728" s="6">
        <v>1</v>
      </c>
      <c r="P1728" s="6">
        <f t="shared" si="271"/>
        <v>1</v>
      </c>
      <c r="Q1728" s="27">
        <f t="shared" si="270"/>
        <v>2382</v>
      </c>
    </row>
    <row r="1729" spans="1:17" ht="14.25" customHeight="1" x14ac:dyDescent="0.25">
      <c r="A1729" s="3">
        <v>610333</v>
      </c>
      <c r="B1729" s="8" t="s">
        <v>137</v>
      </c>
      <c r="C1729" s="6">
        <v>26121</v>
      </c>
      <c r="D1729" s="6">
        <v>0</v>
      </c>
      <c r="E1729" s="6">
        <f t="shared" si="273"/>
        <v>0</v>
      </c>
      <c r="F1729" s="6">
        <f t="shared" si="273"/>
        <v>0</v>
      </c>
      <c r="G1729" s="6">
        <f t="shared" si="273"/>
        <v>0</v>
      </c>
      <c r="H1729" s="6">
        <f t="shared" si="273"/>
        <v>0</v>
      </c>
      <c r="I1729" s="6">
        <f t="shared" si="273"/>
        <v>0</v>
      </c>
      <c r="J1729" s="6">
        <f t="shared" si="274"/>
        <v>0</v>
      </c>
      <c r="K1729" s="6">
        <f t="shared" si="274"/>
        <v>0</v>
      </c>
      <c r="L1729" s="6">
        <f t="shared" si="274"/>
        <v>0</v>
      </c>
      <c r="M1729" s="6">
        <f t="shared" si="274"/>
        <v>0</v>
      </c>
      <c r="N1729" s="6">
        <f t="shared" si="274"/>
        <v>0</v>
      </c>
      <c r="O1729" s="6">
        <v>1</v>
      </c>
      <c r="P1729" s="6">
        <f t="shared" si="271"/>
        <v>1</v>
      </c>
      <c r="Q1729" s="27">
        <f t="shared" si="270"/>
        <v>26121</v>
      </c>
    </row>
    <row r="1730" spans="1:17" ht="14.25" customHeight="1" x14ac:dyDescent="0.25">
      <c r="A1730" s="3">
        <v>610383</v>
      </c>
      <c r="B1730" s="8" t="s">
        <v>85</v>
      </c>
      <c r="C1730" s="6">
        <v>25000</v>
      </c>
      <c r="D1730" s="6">
        <v>0</v>
      </c>
      <c r="E1730" s="6">
        <f t="shared" si="273"/>
        <v>0</v>
      </c>
      <c r="F1730" s="6">
        <f t="shared" si="273"/>
        <v>0</v>
      </c>
      <c r="G1730" s="6">
        <f t="shared" si="273"/>
        <v>0</v>
      </c>
      <c r="H1730" s="6">
        <f t="shared" si="273"/>
        <v>0</v>
      </c>
      <c r="I1730" s="6">
        <f t="shared" si="273"/>
        <v>0</v>
      </c>
      <c r="J1730" s="6">
        <f t="shared" si="274"/>
        <v>0</v>
      </c>
      <c r="K1730" s="6">
        <f t="shared" si="274"/>
        <v>0</v>
      </c>
      <c r="L1730" s="6">
        <f t="shared" si="274"/>
        <v>0</v>
      </c>
      <c r="M1730" s="6">
        <f t="shared" si="274"/>
        <v>0</v>
      </c>
      <c r="N1730" s="6">
        <f t="shared" si="274"/>
        <v>0</v>
      </c>
      <c r="O1730" s="6">
        <v>1</v>
      </c>
      <c r="P1730" s="6">
        <f t="shared" si="271"/>
        <v>1</v>
      </c>
      <c r="Q1730" s="27">
        <f t="shared" si="270"/>
        <v>25000</v>
      </c>
    </row>
    <row r="1731" spans="1:17" ht="14.25" customHeight="1" x14ac:dyDescent="0.25">
      <c r="A1731" s="3">
        <v>620047</v>
      </c>
      <c r="B1731" s="8" t="s">
        <v>251</v>
      </c>
      <c r="C1731" s="6">
        <v>10289</v>
      </c>
      <c r="D1731" s="6">
        <v>0</v>
      </c>
      <c r="E1731" s="6">
        <f t="shared" si="273"/>
        <v>0</v>
      </c>
      <c r="F1731" s="6">
        <f t="shared" si="273"/>
        <v>0</v>
      </c>
      <c r="G1731" s="6">
        <f t="shared" si="273"/>
        <v>0</v>
      </c>
      <c r="H1731" s="6">
        <f t="shared" si="273"/>
        <v>0</v>
      </c>
      <c r="I1731" s="6">
        <f t="shared" si="273"/>
        <v>0</v>
      </c>
      <c r="J1731" s="6">
        <f t="shared" si="274"/>
        <v>0</v>
      </c>
      <c r="K1731" s="6">
        <f t="shared" si="274"/>
        <v>0</v>
      </c>
      <c r="L1731" s="6">
        <f t="shared" si="274"/>
        <v>0</v>
      </c>
      <c r="M1731" s="6">
        <f t="shared" si="274"/>
        <v>0</v>
      </c>
      <c r="N1731" s="6">
        <f t="shared" si="274"/>
        <v>0</v>
      </c>
      <c r="O1731" s="6">
        <v>1</v>
      </c>
      <c r="P1731" s="6">
        <f t="shared" si="271"/>
        <v>1</v>
      </c>
      <c r="Q1731" s="27">
        <f t="shared" si="270"/>
        <v>10289</v>
      </c>
    </row>
    <row r="1732" spans="1:17" ht="14.25" customHeight="1" x14ac:dyDescent="0.25">
      <c r="A1732" s="3">
        <v>620137</v>
      </c>
      <c r="B1732" s="8" t="s">
        <v>266</v>
      </c>
      <c r="C1732" s="6">
        <v>2563</v>
      </c>
      <c r="D1732" s="6">
        <v>0</v>
      </c>
      <c r="E1732" s="6">
        <f t="shared" si="273"/>
        <v>0</v>
      </c>
      <c r="F1732" s="6">
        <f t="shared" si="273"/>
        <v>0</v>
      </c>
      <c r="G1732" s="6">
        <f t="shared" si="273"/>
        <v>0</v>
      </c>
      <c r="H1732" s="6">
        <f t="shared" si="273"/>
        <v>0</v>
      </c>
      <c r="I1732" s="6">
        <f t="shared" si="273"/>
        <v>0</v>
      </c>
      <c r="J1732" s="6">
        <f t="shared" si="274"/>
        <v>0</v>
      </c>
      <c r="K1732" s="6">
        <f t="shared" si="274"/>
        <v>0</v>
      </c>
      <c r="L1732" s="6">
        <f t="shared" si="274"/>
        <v>0</v>
      </c>
      <c r="M1732" s="6">
        <f t="shared" si="274"/>
        <v>0</v>
      </c>
      <c r="N1732" s="6">
        <f t="shared" si="274"/>
        <v>0</v>
      </c>
      <c r="O1732" s="6">
        <v>1</v>
      </c>
      <c r="P1732" s="6">
        <f t="shared" si="271"/>
        <v>1</v>
      </c>
      <c r="Q1732" s="27">
        <f t="shared" si="270"/>
        <v>2563</v>
      </c>
    </row>
    <row r="1733" spans="1:17" ht="14.25" customHeight="1" x14ac:dyDescent="0.25">
      <c r="A1733" s="3">
        <v>620225</v>
      </c>
      <c r="B1733" s="8" t="s">
        <v>267</v>
      </c>
      <c r="C1733" s="6">
        <v>77933</v>
      </c>
      <c r="D1733" s="6">
        <v>0</v>
      </c>
      <c r="E1733" s="6">
        <f t="shared" si="273"/>
        <v>0</v>
      </c>
      <c r="F1733" s="6">
        <f t="shared" si="273"/>
        <v>0</v>
      </c>
      <c r="G1733" s="6">
        <f t="shared" si="273"/>
        <v>0</v>
      </c>
      <c r="H1733" s="6">
        <f t="shared" si="273"/>
        <v>0</v>
      </c>
      <c r="I1733" s="6">
        <f t="shared" si="273"/>
        <v>0</v>
      </c>
      <c r="J1733" s="6">
        <f t="shared" si="274"/>
        <v>0</v>
      </c>
      <c r="K1733" s="6">
        <f t="shared" si="274"/>
        <v>0</v>
      </c>
      <c r="L1733" s="6">
        <f t="shared" si="274"/>
        <v>0</v>
      </c>
      <c r="M1733" s="6">
        <f t="shared" si="274"/>
        <v>0</v>
      </c>
      <c r="N1733" s="6">
        <f t="shared" si="274"/>
        <v>0</v>
      </c>
      <c r="O1733" s="6">
        <v>1</v>
      </c>
      <c r="P1733" s="6">
        <f t="shared" si="271"/>
        <v>1</v>
      </c>
      <c r="Q1733" s="27">
        <f t="shared" si="270"/>
        <v>77933</v>
      </c>
    </row>
    <row r="1734" spans="1:17" ht="14.25" customHeight="1" x14ac:dyDescent="0.25">
      <c r="A1734" s="3">
        <v>620274</v>
      </c>
      <c r="B1734" s="8" t="s">
        <v>92</v>
      </c>
      <c r="C1734" s="6">
        <v>8000</v>
      </c>
      <c r="D1734" s="6">
        <v>0</v>
      </c>
      <c r="E1734" s="6">
        <f t="shared" si="273"/>
        <v>0</v>
      </c>
      <c r="F1734" s="6">
        <f t="shared" si="273"/>
        <v>0</v>
      </c>
      <c r="G1734" s="6">
        <f t="shared" si="273"/>
        <v>0</v>
      </c>
      <c r="H1734" s="6">
        <f t="shared" si="273"/>
        <v>0</v>
      </c>
      <c r="I1734" s="6">
        <f t="shared" si="273"/>
        <v>0</v>
      </c>
      <c r="J1734" s="6">
        <f t="shared" si="274"/>
        <v>0</v>
      </c>
      <c r="K1734" s="6">
        <f t="shared" si="274"/>
        <v>0</v>
      </c>
      <c r="L1734" s="6">
        <f t="shared" si="274"/>
        <v>0</v>
      </c>
      <c r="M1734" s="6">
        <f t="shared" si="274"/>
        <v>0</v>
      </c>
      <c r="N1734" s="6">
        <f t="shared" si="274"/>
        <v>0</v>
      </c>
      <c r="O1734" s="6">
        <v>1</v>
      </c>
      <c r="P1734" s="6">
        <f t="shared" si="271"/>
        <v>1</v>
      </c>
      <c r="Q1734" s="27">
        <f t="shared" si="270"/>
        <v>8000</v>
      </c>
    </row>
    <row r="1735" spans="1:17" ht="14.25" customHeight="1" x14ac:dyDescent="0.25">
      <c r="A1735" s="3">
        <v>620318</v>
      </c>
      <c r="B1735" s="8" t="s">
        <v>598</v>
      </c>
      <c r="C1735" s="6">
        <v>1676</v>
      </c>
      <c r="D1735" s="6">
        <v>0</v>
      </c>
      <c r="E1735" s="6">
        <f t="shared" si="273"/>
        <v>0</v>
      </c>
      <c r="F1735" s="6">
        <f t="shared" si="273"/>
        <v>0</v>
      </c>
      <c r="G1735" s="6">
        <f t="shared" si="273"/>
        <v>0</v>
      </c>
      <c r="H1735" s="6">
        <f t="shared" si="273"/>
        <v>0</v>
      </c>
      <c r="I1735" s="6">
        <f t="shared" si="273"/>
        <v>0</v>
      </c>
      <c r="J1735" s="6">
        <f t="shared" si="274"/>
        <v>0</v>
      </c>
      <c r="K1735" s="6">
        <f t="shared" si="274"/>
        <v>0</v>
      </c>
      <c r="L1735" s="6">
        <f t="shared" si="274"/>
        <v>0</v>
      </c>
      <c r="M1735" s="6">
        <f t="shared" si="274"/>
        <v>0</v>
      </c>
      <c r="N1735" s="6">
        <f t="shared" si="274"/>
        <v>0</v>
      </c>
      <c r="O1735" s="6">
        <v>1</v>
      </c>
      <c r="P1735" s="6">
        <f t="shared" si="271"/>
        <v>1</v>
      </c>
      <c r="Q1735" s="27">
        <f t="shared" si="270"/>
        <v>1676</v>
      </c>
    </row>
    <row r="1736" spans="1:17" ht="14.25" customHeight="1" x14ac:dyDescent="0.25">
      <c r="A1736" s="3">
        <v>620395</v>
      </c>
      <c r="B1736" s="8" t="s">
        <v>784</v>
      </c>
      <c r="C1736" s="6">
        <v>1190</v>
      </c>
      <c r="D1736" s="6">
        <v>0</v>
      </c>
      <c r="E1736" s="6">
        <f t="shared" si="273"/>
        <v>0</v>
      </c>
      <c r="F1736" s="6">
        <f t="shared" si="273"/>
        <v>0</v>
      </c>
      <c r="G1736" s="6">
        <f t="shared" si="273"/>
        <v>0</v>
      </c>
      <c r="H1736" s="6">
        <f t="shared" si="273"/>
        <v>0</v>
      </c>
      <c r="I1736" s="6">
        <f t="shared" si="273"/>
        <v>0</v>
      </c>
      <c r="J1736" s="6">
        <f t="shared" si="274"/>
        <v>0</v>
      </c>
      <c r="K1736" s="6">
        <f t="shared" si="274"/>
        <v>0</v>
      </c>
      <c r="L1736" s="6">
        <f t="shared" si="274"/>
        <v>0</v>
      </c>
      <c r="M1736" s="6">
        <f t="shared" si="274"/>
        <v>0</v>
      </c>
      <c r="N1736" s="6">
        <f t="shared" si="274"/>
        <v>0</v>
      </c>
      <c r="O1736" s="6">
        <v>1</v>
      </c>
      <c r="P1736" s="6">
        <f t="shared" si="271"/>
        <v>1</v>
      </c>
      <c r="Q1736" s="27">
        <f t="shared" si="270"/>
        <v>1190</v>
      </c>
    </row>
    <row r="1737" spans="1:17" ht="14.25" customHeight="1" x14ac:dyDescent="0.25">
      <c r="A1737" s="3">
        <v>620530</v>
      </c>
      <c r="B1737" s="8" t="s">
        <v>292</v>
      </c>
      <c r="C1737" s="6">
        <v>7497</v>
      </c>
      <c r="D1737" s="6">
        <v>0</v>
      </c>
      <c r="E1737" s="6">
        <f t="shared" si="273"/>
        <v>0</v>
      </c>
      <c r="F1737" s="6">
        <f t="shared" si="273"/>
        <v>0</v>
      </c>
      <c r="G1737" s="6">
        <f t="shared" si="273"/>
        <v>0</v>
      </c>
      <c r="H1737" s="6">
        <f t="shared" si="273"/>
        <v>0</v>
      </c>
      <c r="I1737" s="6">
        <f t="shared" si="273"/>
        <v>0</v>
      </c>
      <c r="J1737" s="6">
        <f t="shared" si="274"/>
        <v>0</v>
      </c>
      <c r="K1737" s="6">
        <f t="shared" si="274"/>
        <v>0</v>
      </c>
      <c r="L1737" s="6">
        <f t="shared" si="274"/>
        <v>0</v>
      </c>
      <c r="M1737" s="6">
        <f t="shared" si="274"/>
        <v>0</v>
      </c>
      <c r="N1737" s="6">
        <f t="shared" si="274"/>
        <v>0</v>
      </c>
      <c r="O1737" s="6">
        <v>1</v>
      </c>
      <c r="P1737" s="6">
        <f t="shared" si="271"/>
        <v>1</v>
      </c>
      <c r="Q1737" s="27">
        <f t="shared" si="270"/>
        <v>7497</v>
      </c>
    </row>
    <row r="1738" spans="1:17" ht="14.25" customHeight="1" x14ac:dyDescent="0.25">
      <c r="A1738" s="3">
        <v>630162</v>
      </c>
      <c r="B1738" s="8" t="s">
        <v>785</v>
      </c>
      <c r="C1738" s="6">
        <v>9890</v>
      </c>
      <c r="D1738" s="6">
        <v>0</v>
      </c>
      <c r="E1738" s="6">
        <f t="shared" si="273"/>
        <v>0</v>
      </c>
      <c r="F1738" s="6">
        <f t="shared" si="273"/>
        <v>0</v>
      </c>
      <c r="G1738" s="6">
        <f t="shared" si="273"/>
        <v>0</v>
      </c>
      <c r="H1738" s="6">
        <f t="shared" si="273"/>
        <v>0</v>
      </c>
      <c r="I1738" s="6">
        <f t="shared" si="273"/>
        <v>0</v>
      </c>
      <c r="J1738" s="6">
        <f t="shared" si="274"/>
        <v>0</v>
      </c>
      <c r="K1738" s="6">
        <f t="shared" si="274"/>
        <v>0</v>
      </c>
      <c r="L1738" s="6">
        <f t="shared" si="274"/>
        <v>0</v>
      </c>
      <c r="M1738" s="6">
        <f t="shared" si="274"/>
        <v>0</v>
      </c>
      <c r="N1738" s="6">
        <f t="shared" si="274"/>
        <v>0</v>
      </c>
      <c r="O1738" s="6">
        <v>1</v>
      </c>
      <c r="P1738" s="6">
        <f t="shared" si="271"/>
        <v>1</v>
      </c>
      <c r="Q1738" s="27">
        <f t="shared" si="270"/>
        <v>9890</v>
      </c>
    </row>
    <row r="1739" spans="1:17" ht="14.25" customHeight="1" x14ac:dyDescent="0.25">
      <c r="A1739" s="3">
        <v>10080000</v>
      </c>
      <c r="B1739" s="8" t="s">
        <v>787</v>
      </c>
      <c r="C1739" s="6">
        <v>17961</v>
      </c>
      <c r="D1739" s="6">
        <v>0</v>
      </c>
      <c r="E1739" s="6">
        <f t="shared" si="273"/>
        <v>0</v>
      </c>
      <c r="F1739" s="6">
        <f t="shared" si="273"/>
        <v>0</v>
      </c>
      <c r="G1739" s="6">
        <f t="shared" si="273"/>
        <v>0</v>
      </c>
      <c r="H1739" s="6">
        <f t="shared" si="273"/>
        <v>0</v>
      </c>
      <c r="I1739" s="6">
        <f t="shared" si="273"/>
        <v>0</v>
      </c>
      <c r="J1739" s="6">
        <f t="shared" si="274"/>
        <v>0</v>
      </c>
      <c r="K1739" s="6">
        <f t="shared" si="274"/>
        <v>0</v>
      </c>
      <c r="L1739" s="6">
        <f t="shared" si="274"/>
        <v>0</v>
      </c>
      <c r="M1739" s="6">
        <f t="shared" si="274"/>
        <v>0</v>
      </c>
      <c r="N1739" s="6">
        <f t="shared" si="274"/>
        <v>0</v>
      </c>
      <c r="O1739" s="6">
        <v>1</v>
      </c>
      <c r="P1739" s="6">
        <f t="shared" si="271"/>
        <v>1</v>
      </c>
      <c r="Q1739" s="27">
        <f t="shared" si="270"/>
        <v>17961</v>
      </c>
    </row>
    <row r="1740" spans="1:17" ht="14.25" customHeight="1" x14ac:dyDescent="0.25">
      <c r="A1740" s="3">
        <v>1010131</v>
      </c>
      <c r="B1740" s="8" t="s">
        <v>788</v>
      </c>
      <c r="C1740" s="6">
        <v>1501</v>
      </c>
      <c r="D1740" s="6">
        <v>0</v>
      </c>
      <c r="E1740" s="6">
        <f t="shared" si="273"/>
        <v>0</v>
      </c>
      <c r="F1740" s="6">
        <f t="shared" si="273"/>
        <v>0</v>
      </c>
      <c r="G1740" s="6">
        <f t="shared" si="273"/>
        <v>0</v>
      </c>
      <c r="H1740" s="6">
        <f t="shared" si="273"/>
        <v>0</v>
      </c>
      <c r="I1740" s="6">
        <f t="shared" si="273"/>
        <v>0</v>
      </c>
      <c r="J1740" s="6">
        <f t="shared" si="274"/>
        <v>0</v>
      </c>
      <c r="K1740" s="6">
        <f t="shared" si="274"/>
        <v>0</v>
      </c>
      <c r="L1740" s="6">
        <f t="shared" si="274"/>
        <v>0</v>
      </c>
      <c r="M1740" s="6">
        <f t="shared" si="274"/>
        <v>0</v>
      </c>
      <c r="N1740" s="6">
        <f t="shared" si="274"/>
        <v>0</v>
      </c>
      <c r="O1740" s="6">
        <v>1</v>
      </c>
      <c r="P1740" s="6">
        <f t="shared" si="271"/>
        <v>1</v>
      </c>
      <c r="Q1740" s="27">
        <f t="shared" si="270"/>
        <v>1501</v>
      </c>
    </row>
    <row r="1741" spans="1:17" ht="14.25" customHeight="1" x14ac:dyDescent="0.25">
      <c r="A1741" s="3">
        <v>1220163</v>
      </c>
      <c r="B1741" s="8" t="s">
        <v>789</v>
      </c>
      <c r="C1741" s="6">
        <v>8717</v>
      </c>
      <c r="D1741" s="6">
        <v>0</v>
      </c>
      <c r="E1741" s="6">
        <f t="shared" si="273"/>
        <v>0</v>
      </c>
      <c r="F1741" s="6">
        <f t="shared" si="273"/>
        <v>0</v>
      </c>
      <c r="G1741" s="6">
        <f t="shared" si="273"/>
        <v>0</v>
      </c>
      <c r="H1741" s="6">
        <f t="shared" si="273"/>
        <v>0</v>
      </c>
      <c r="I1741" s="6">
        <f t="shared" si="273"/>
        <v>0</v>
      </c>
      <c r="J1741" s="6">
        <f t="shared" si="274"/>
        <v>0</v>
      </c>
      <c r="K1741" s="6">
        <f t="shared" si="274"/>
        <v>0</v>
      </c>
      <c r="L1741" s="6">
        <f t="shared" si="274"/>
        <v>0</v>
      </c>
      <c r="M1741" s="6">
        <f t="shared" si="274"/>
        <v>0</v>
      </c>
      <c r="N1741" s="6">
        <f t="shared" si="274"/>
        <v>0</v>
      </c>
      <c r="O1741" s="6">
        <v>1</v>
      </c>
      <c r="P1741" s="6">
        <f t="shared" si="271"/>
        <v>1</v>
      </c>
      <c r="Q1741" s="27">
        <f t="shared" si="270"/>
        <v>8717</v>
      </c>
    </row>
    <row r="1742" spans="1:17" ht="14.25" customHeight="1" x14ac:dyDescent="0.25">
      <c r="A1742" s="3">
        <v>320007</v>
      </c>
      <c r="B1742" s="8" t="s">
        <v>790</v>
      </c>
      <c r="C1742" s="6">
        <v>17850</v>
      </c>
      <c r="D1742" s="6">
        <v>0</v>
      </c>
      <c r="E1742" s="6">
        <f t="shared" si="273"/>
        <v>0</v>
      </c>
      <c r="F1742" s="6">
        <f t="shared" si="273"/>
        <v>0</v>
      </c>
      <c r="G1742" s="6">
        <f t="shared" si="273"/>
        <v>0</v>
      </c>
      <c r="H1742" s="6">
        <f t="shared" si="273"/>
        <v>0</v>
      </c>
      <c r="I1742" s="6">
        <f t="shared" si="273"/>
        <v>0</v>
      </c>
      <c r="J1742" s="6">
        <f t="shared" ref="J1742:O1753" si="275">ROUND(I1742,0)</f>
        <v>0</v>
      </c>
      <c r="K1742" s="6">
        <f t="shared" si="275"/>
        <v>0</v>
      </c>
      <c r="L1742" s="6">
        <f t="shared" si="275"/>
        <v>0</v>
      </c>
      <c r="M1742" s="6">
        <f t="shared" si="275"/>
        <v>0</v>
      </c>
      <c r="N1742" s="6">
        <f t="shared" si="275"/>
        <v>0</v>
      </c>
      <c r="O1742" s="6">
        <v>1</v>
      </c>
      <c r="P1742" s="6">
        <f t="shared" si="271"/>
        <v>1</v>
      </c>
      <c r="Q1742" s="27">
        <f t="shared" si="270"/>
        <v>17850</v>
      </c>
    </row>
    <row r="1743" spans="1:17" ht="14.25" customHeight="1" x14ac:dyDescent="0.25">
      <c r="A1743" s="3">
        <v>3470092</v>
      </c>
      <c r="B1743" s="8" t="s">
        <v>791</v>
      </c>
      <c r="C1743" s="6">
        <v>1999</v>
      </c>
      <c r="D1743" s="6">
        <v>0</v>
      </c>
      <c r="E1743" s="6">
        <f t="shared" si="273"/>
        <v>0</v>
      </c>
      <c r="F1743" s="6">
        <f t="shared" si="273"/>
        <v>0</v>
      </c>
      <c r="G1743" s="6">
        <f t="shared" si="273"/>
        <v>0</v>
      </c>
      <c r="H1743" s="6">
        <f t="shared" si="273"/>
        <v>0</v>
      </c>
      <c r="I1743" s="6">
        <f t="shared" si="273"/>
        <v>0</v>
      </c>
      <c r="J1743" s="6">
        <f t="shared" si="275"/>
        <v>0</v>
      </c>
      <c r="K1743" s="6">
        <f t="shared" si="275"/>
        <v>0</v>
      </c>
      <c r="L1743" s="6">
        <f t="shared" si="275"/>
        <v>0</v>
      </c>
      <c r="M1743" s="6">
        <f t="shared" si="275"/>
        <v>0</v>
      </c>
      <c r="N1743" s="6">
        <f t="shared" si="275"/>
        <v>0</v>
      </c>
      <c r="O1743" s="6">
        <v>1</v>
      </c>
      <c r="P1743" s="6">
        <f t="shared" si="271"/>
        <v>1</v>
      </c>
      <c r="Q1743" s="27">
        <f t="shared" si="270"/>
        <v>1999</v>
      </c>
    </row>
    <row r="1744" spans="1:17" ht="14.25" customHeight="1" x14ac:dyDescent="0.25">
      <c r="A1744" s="3">
        <v>3470186</v>
      </c>
      <c r="B1744" s="8" t="s">
        <v>792</v>
      </c>
      <c r="C1744" s="6">
        <v>258359</v>
      </c>
      <c r="D1744" s="6">
        <v>0</v>
      </c>
      <c r="E1744" s="6">
        <f t="shared" si="273"/>
        <v>0</v>
      </c>
      <c r="F1744" s="6">
        <f t="shared" si="273"/>
        <v>0</v>
      </c>
      <c r="G1744" s="6">
        <f t="shared" si="273"/>
        <v>0</v>
      </c>
      <c r="H1744" s="6">
        <f t="shared" si="273"/>
        <v>0</v>
      </c>
      <c r="I1744" s="6">
        <f t="shared" si="273"/>
        <v>0</v>
      </c>
      <c r="J1744" s="6">
        <f t="shared" si="275"/>
        <v>0</v>
      </c>
      <c r="K1744" s="6">
        <f t="shared" si="275"/>
        <v>0</v>
      </c>
      <c r="L1744" s="6">
        <f t="shared" si="275"/>
        <v>0</v>
      </c>
      <c r="M1744" s="6">
        <f t="shared" si="275"/>
        <v>0</v>
      </c>
      <c r="N1744" s="6">
        <f t="shared" si="275"/>
        <v>0</v>
      </c>
      <c r="O1744" s="6">
        <v>1</v>
      </c>
      <c r="P1744" s="6">
        <f t="shared" si="271"/>
        <v>1</v>
      </c>
      <c r="Q1744" s="27">
        <f t="shared" si="270"/>
        <v>258359</v>
      </c>
    </row>
    <row r="1745" spans="1:17" ht="14.25" customHeight="1" x14ac:dyDescent="0.25">
      <c r="A1745" s="3">
        <v>4400004</v>
      </c>
      <c r="B1745" s="8" t="s">
        <v>793</v>
      </c>
      <c r="C1745" s="6">
        <v>15054</v>
      </c>
      <c r="D1745" s="6">
        <v>1</v>
      </c>
      <c r="E1745" s="6">
        <f t="shared" si="273"/>
        <v>1</v>
      </c>
      <c r="F1745" s="6">
        <f t="shared" si="273"/>
        <v>1</v>
      </c>
      <c r="G1745" s="6">
        <f t="shared" si="273"/>
        <v>1</v>
      </c>
      <c r="H1745" s="6">
        <f t="shared" si="273"/>
        <v>1</v>
      </c>
      <c r="I1745" s="6">
        <f t="shared" si="273"/>
        <v>1</v>
      </c>
      <c r="J1745" s="6">
        <f t="shared" si="275"/>
        <v>1</v>
      </c>
      <c r="K1745" s="6">
        <f t="shared" si="275"/>
        <v>1</v>
      </c>
      <c r="L1745" s="6">
        <v>0</v>
      </c>
      <c r="M1745" s="6">
        <f t="shared" si="275"/>
        <v>0</v>
      </c>
      <c r="N1745" s="6">
        <f t="shared" si="275"/>
        <v>0</v>
      </c>
      <c r="O1745" s="6">
        <f t="shared" si="275"/>
        <v>0</v>
      </c>
      <c r="P1745" s="6">
        <f t="shared" si="271"/>
        <v>8</v>
      </c>
      <c r="Q1745" s="27">
        <f t="shared" si="270"/>
        <v>120432</v>
      </c>
    </row>
    <row r="1746" spans="1:17" ht="14.25" customHeight="1" x14ac:dyDescent="0.25">
      <c r="A1746" s="3">
        <v>4400010</v>
      </c>
      <c r="B1746" s="8" t="s">
        <v>553</v>
      </c>
      <c r="C1746" s="6">
        <v>4980</v>
      </c>
      <c r="D1746" s="6">
        <v>1</v>
      </c>
      <c r="E1746" s="6">
        <f t="shared" si="273"/>
        <v>1</v>
      </c>
      <c r="F1746" s="6">
        <f t="shared" si="273"/>
        <v>1</v>
      </c>
      <c r="G1746" s="6">
        <f t="shared" si="273"/>
        <v>1</v>
      </c>
      <c r="H1746" s="6">
        <f t="shared" si="273"/>
        <v>1</v>
      </c>
      <c r="I1746" s="6">
        <f t="shared" si="273"/>
        <v>1</v>
      </c>
      <c r="J1746" s="6">
        <f t="shared" si="275"/>
        <v>1</v>
      </c>
      <c r="K1746" s="6">
        <f t="shared" si="275"/>
        <v>1</v>
      </c>
      <c r="L1746" s="6">
        <v>0</v>
      </c>
      <c r="M1746" s="6">
        <f t="shared" si="275"/>
        <v>0</v>
      </c>
      <c r="N1746" s="6">
        <f t="shared" si="275"/>
        <v>0</v>
      </c>
      <c r="O1746" s="6">
        <f t="shared" si="275"/>
        <v>0</v>
      </c>
      <c r="P1746" s="6">
        <f t="shared" si="271"/>
        <v>8</v>
      </c>
      <c r="Q1746" s="27">
        <f t="shared" si="270"/>
        <v>39840</v>
      </c>
    </row>
    <row r="1747" spans="1:17" ht="14.25" customHeight="1" x14ac:dyDescent="0.25">
      <c r="A1747" s="3">
        <v>4400063</v>
      </c>
      <c r="B1747" s="8" t="s">
        <v>25</v>
      </c>
      <c r="C1747" s="6">
        <v>2655</v>
      </c>
      <c r="D1747" s="6">
        <v>0</v>
      </c>
      <c r="E1747" s="6">
        <f t="shared" si="273"/>
        <v>0</v>
      </c>
      <c r="F1747" s="6">
        <f t="shared" si="273"/>
        <v>0</v>
      </c>
      <c r="G1747" s="6">
        <f t="shared" si="273"/>
        <v>0</v>
      </c>
      <c r="H1747" s="6">
        <f t="shared" si="273"/>
        <v>0</v>
      </c>
      <c r="I1747" s="6">
        <f t="shared" si="273"/>
        <v>0</v>
      </c>
      <c r="J1747" s="6">
        <f t="shared" si="275"/>
        <v>0</v>
      </c>
      <c r="K1747" s="6">
        <f t="shared" si="275"/>
        <v>0</v>
      </c>
      <c r="L1747" s="6">
        <f t="shared" si="275"/>
        <v>0</v>
      </c>
      <c r="M1747" s="6">
        <f t="shared" si="275"/>
        <v>0</v>
      </c>
      <c r="N1747" s="6">
        <f t="shared" si="275"/>
        <v>0</v>
      </c>
      <c r="O1747" s="6">
        <v>1</v>
      </c>
      <c r="P1747" s="6">
        <f t="shared" si="271"/>
        <v>1</v>
      </c>
      <c r="Q1747" s="27">
        <f t="shared" si="270"/>
        <v>2655</v>
      </c>
    </row>
    <row r="1748" spans="1:17" ht="14.25" customHeight="1" x14ac:dyDescent="0.25">
      <c r="A1748" s="3">
        <v>50010290</v>
      </c>
      <c r="B1748" s="8" t="s">
        <v>477</v>
      </c>
      <c r="C1748" s="6">
        <v>44</v>
      </c>
      <c r="D1748" s="6">
        <v>1</v>
      </c>
      <c r="E1748" s="6">
        <f t="shared" si="273"/>
        <v>1</v>
      </c>
      <c r="F1748" s="6">
        <f t="shared" si="273"/>
        <v>1</v>
      </c>
      <c r="G1748" s="6">
        <f t="shared" si="273"/>
        <v>1</v>
      </c>
      <c r="H1748" s="6">
        <f t="shared" si="273"/>
        <v>1</v>
      </c>
      <c r="I1748" s="6">
        <f t="shared" si="273"/>
        <v>1</v>
      </c>
      <c r="J1748" s="6">
        <f t="shared" si="275"/>
        <v>1</v>
      </c>
      <c r="K1748" s="6">
        <f t="shared" si="275"/>
        <v>1</v>
      </c>
      <c r="L1748" s="6">
        <f t="shared" si="275"/>
        <v>1</v>
      </c>
      <c r="M1748" s="6">
        <f t="shared" si="275"/>
        <v>1</v>
      </c>
      <c r="N1748" s="6">
        <f t="shared" si="275"/>
        <v>1</v>
      </c>
      <c r="O1748" s="6">
        <f t="shared" si="275"/>
        <v>1</v>
      </c>
      <c r="P1748" s="6">
        <f t="shared" si="271"/>
        <v>12</v>
      </c>
      <c r="Q1748" s="27">
        <f t="shared" si="270"/>
        <v>528</v>
      </c>
    </row>
    <row r="1749" spans="1:17" ht="14.25" customHeight="1" x14ac:dyDescent="0.25">
      <c r="A1749" s="3">
        <v>50010710</v>
      </c>
      <c r="B1749" s="8" t="s">
        <v>27</v>
      </c>
      <c r="C1749" s="6">
        <v>4816</v>
      </c>
      <c r="D1749" s="6">
        <v>0</v>
      </c>
      <c r="E1749" s="6">
        <f t="shared" si="273"/>
        <v>0</v>
      </c>
      <c r="F1749" s="6">
        <f t="shared" si="273"/>
        <v>0</v>
      </c>
      <c r="G1749" s="6">
        <f t="shared" si="273"/>
        <v>0</v>
      </c>
      <c r="H1749" s="6">
        <f t="shared" si="273"/>
        <v>0</v>
      </c>
      <c r="I1749" s="6">
        <f t="shared" si="273"/>
        <v>0</v>
      </c>
      <c r="J1749" s="6">
        <f t="shared" si="275"/>
        <v>0</v>
      </c>
      <c r="K1749" s="6">
        <f t="shared" si="275"/>
        <v>0</v>
      </c>
      <c r="L1749" s="6">
        <f t="shared" si="275"/>
        <v>0</v>
      </c>
      <c r="M1749" s="6">
        <f t="shared" si="275"/>
        <v>0</v>
      </c>
      <c r="N1749" s="6">
        <f t="shared" si="275"/>
        <v>0</v>
      </c>
      <c r="O1749" s="6">
        <v>1</v>
      </c>
      <c r="P1749" s="6">
        <f t="shared" si="271"/>
        <v>1</v>
      </c>
      <c r="Q1749" s="27">
        <f t="shared" si="270"/>
        <v>4816</v>
      </c>
    </row>
    <row r="1750" spans="1:17" ht="14.25" customHeight="1" x14ac:dyDescent="0.25">
      <c r="A1750" s="3">
        <v>50011150</v>
      </c>
      <c r="B1750" s="8" t="s">
        <v>795</v>
      </c>
      <c r="C1750" s="6">
        <v>719</v>
      </c>
      <c r="D1750" s="6">
        <v>0</v>
      </c>
      <c r="E1750" s="6">
        <f t="shared" si="273"/>
        <v>0</v>
      </c>
      <c r="F1750" s="6">
        <f t="shared" si="273"/>
        <v>0</v>
      </c>
      <c r="G1750" s="6">
        <f t="shared" si="273"/>
        <v>0</v>
      </c>
      <c r="H1750" s="6">
        <f t="shared" si="273"/>
        <v>0</v>
      </c>
      <c r="I1750" s="6">
        <f t="shared" si="273"/>
        <v>0</v>
      </c>
      <c r="J1750" s="6">
        <f t="shared" si="275"/>
        <v>0</v>
      </c>
      <c r="K1750" s="6">
        <f t="shared" si="275"/>
        <v>0</v>
      </c>
      <c r="L1750" s="6">
        <f t="shared" si="275"/>
        <v>0</v>
      </c>
      <c r="M1750" s="6">
        <f t="shared" si="275"/>
        <v>0</v>
      </c>
      <c r="N1750" s="6">
        <f t="shared" si="275"/>
        <v>0</v>
      </c>
      <c r="O1750" s="6">
        <v>1</v>
      </c>
      <c r="P1750" s="6">
        <f t="shared" si="271"/>
        <v>1</v>
      </c>
      <c r="Q1750" s="27">
        <f t="shared" si="270"/>
        <v>719</v>
      </c>
    </row>
    <row r="1751" spans="1:17" ht="14.25" customHeight="1" x14ac:dyDescent="0.25">
      <c r="A1751" s="3">
        <v>50012710</v>
      </c>
      <c r="B1751" s="8" t="s">
        <v>796</v>
      </c>
      <c r="C1751" s="6">
        <v>159</v>
      </c>
      <c r="D1751" s="6">
        <v>0</v>
      </c>
      <c r="E1751" s="6">
        <f t="shared" si="273"/>
        <v>0</v>
      </c>
      <c r="F1751" s="6">
        <f t="shared" si="273"/>
        <v>0</v>
      </c>
      <c r="G1751" s="6">
        <f t="shared" si="273"/>
        <v>0</v>
      </c>
      <c r="H1751" s="6">
        <f t="shared" si="273"/>
        <v>0</v>
      </c>
      <c r="I1751" s="6">
        <f t="shared" si="273"/>
        <v>0</v>
      </c>
      <c r="J1751" s="6">
        <f t="shared" si="275"/>
        <v>0</v>
      </c>
      <c r="K1751" s="6">
        <f t="shared" si="275"/>
        <v>0</v>
      </c>
      <c r="L1751" s="6">
        <f t="shared" si="275"/>
        <v>0</v>
      </c>
      <c r="M1751" s="6">
        <f t="shared" si="275"/>
        <v>0</v>
      </c>
      <c r="N1751" s="6">
        <f t="shared" si="275"/>
        <v>0</v>
      </c>
      <c r="O1751" s="6">
        <v>1</v>
      </c>
      <c r="P1751" s="6">
        <f t="shared" si="271"/>
        <v>1</v>
      </c>
      <c r="Q1751" s="27">
        <f t="shared" si="270"/>
        <v>159</v>
      </c>
    </row>
    <row r="1752" spans="1:17" ht="14.25" customHeight="1" x14ac:dyDescent="0.25">
      <c r="A1752" s="3">
        <v>50014620</v>
      </c>
      <c r="B1752" s="8" t="s">
        <v>297</v>
      </c>
      <c r="C1752" s="6">
        <v>6307</v>
      </c>
      <c r="D1752" s="6">
        <v>0</v>
      </c>
      <c r="E1752" s="6">
        <f t="shared" si="273"/>
        <v>0</v>
      </c>
      <c r="F1752" s="6">
        <f t="shared" si="273"/>
        <v>0</v>
      </c>
      <c r="G1752" s="6">
        <f t="shared" si="273"/>
        <v>0</v>
      </c>
      <c r="H1752" s="6">
        <f t="shared" si="273"/>
        <v>0</v>
      </c>
      <c r="I1752" s="6">
        <f t="shared" si="273"/>
        <v>0</v>
      </c>
      <c r="J1752" s="6">
        <f t="shared" si="275"/>
        <v>0</v>
      </c>
      <c r="K1752" s="6">
        <f t="shared" si="275"/>
        <v>0</v>
      </c>
      <c r="L1752" s="6">
        <f t="shared" si="275"/>
        <v>0</v>
      </c>
      <c r="M1752" s="6">
        <f t="shared" si="275"/>
        <v>0</v>
      </c>
      <c r="N1752" s="6">
        <f t="shared" si="275"/>
        <v>0</v>
      </c>
      <c r="O1752" s="6">
        <v>1</v>
      </c>
      <c r="P1752" s="6">
        <f t="shared" si="271"/>
        <v>1</v>
      </c>
      <c r="Q1752" s="27">
        <f t="shared" si="270"/>
        <v>6307</v>
      </c>
    </row>
    <row r="1753" spans="1:17" ht="14.25" customHeight="1" x14ac:dyDescent="0.25">
      <c r="A1753" s="3">
        <v>50016050</v>
      </c>
      <c r="B1753" s="8" t="s">
        <v>472</v>
      </c>
      <c r="C1753" s="6">
        <v>30</v>
      </c>
      <c r="D1753" s="6">
        <v>9</v>
      </c>
      <c r="E1753" s="6">
        <f t="shared" si="273"/>
        <v>9</v>
      </c>
      <c r="F1753" s="6">
        <f t="shared" si="273"/>
        <v>9</v>
      </c>
      <c r="G1753" s="6">
        <f t="shared" si="273"/>
        <v>9</v>
      </c>
      <c r="H1753" s="6">
        <f t="shared" si="273"/>
        <v>9</v>
      </c>
      <c r="I1753" s="6">
        <f t="shared" si="273"/>
        <v>9</v>
      </c>
      <c r="J1753" s="6">
        <f t="shared" si="275"/>
        <v>9</v>
      </c>
      <c r="K1753" s="6">
        <f t="shared" si="275"/>
        <v>9</v>
      </c>
      <c r="L1753" s="6">
        <f t="shared" si="275"/>
        <v>9</v>
      </c>
      <c r="M1753" s="6">
        <f t="shared" si="275"/>
        <v>9</v>
      </c>
      <c r="N1753" s="6">
        <f t="shared" si="275"/>
        <v>9</v>
      </c>
      <c r="O1753" s="6">
        <f t="shared" si="275"/>
        <v>9</v>
      </c>
      <c r="P1753" s="6">
        <f t="shared" si="271"/>
        <v>108</v>
      </c>
      <c r="Q1753" s="27">
        <f t="shared" si="270"/>
        <v>3240</v>
      </c>
    </row>
    <row r="1754" spans="1:17" ht="14.25" customHeight="1" x14ac:dyDescent="0.25">
      <c r="A1754" s="3">
        <v>50016150</v>
      </c>
      <c r="B1754" s="8" t="s">
        <v>503</v>
      </c>
      <c r="C1754" s="6">
        <v>12</v>
      </c>
      <c r="D1754" s="6">
        <v>1</v>
      </c>
      <c r="E1754" s="6">
        <f t="shared" si="273"/>
        <v>1</v>
      </c>
      <c r="F1754" s="6">
        <f t="shared" si="273"/>
        <v>1</v>
      </c>
      <c r="G1754" s="6">
        <f t="shared" si="273"/>
        <v>1</v>
      </c>
      <c r="H1754" s="6">
        <f t="shared" si="273"/>
        <v>1</v>
      </c>
      <c r="I1754" s="6">
        <f t="shared" si="273"/>
        <v>1</v>
      </c>
      <c r="J1754" s="6">
        <f t="shared" ref="J1754:O1765" si="276">ROUND(I1754,0)</f>
        <v>1</v>
      </c>
      <c r="K1754" s="6">
        <f t="shared" si="276"/>
        <v>1</v>
      </c>
      <c r="L1754" s="6">
        <f t="shared" si="276"/>
        <v>1</v>
      </c>
      <c r="M1754" s="6">
        <f t="shared" si="276"/>
        <v>1</v>
      </c>
      <c r="N1754" s="6">
        <f t="shared" si="276"/>
        <v>1</v>
      </c>
      <c r="O1754" s="6">
        <f t="shared" si="276"/>
        <v>1</v>
      </c>
      <c r="P1754" s="6">
        <f t="shared" si="271"/>
        <v>12</v>
      </c>
      <c r="Q1754" s="27">
        <f t="shared" si="270"/>
        <v>144</v>
      </c>
    </row>
    <row r="1755" spans="1:17" ht="14.25" customHeight="1" x14ac:dyDescent="0.25">
      <c r="A1755" s="3">
        <v>50016200</v>
      </c>
      <c r="B1755" s="8" t="s">
        <v>323</v>
      </c>
      <c r="C1755" s="6">
        <v>195</v>
      </c>
      <c r="D1755" s="6">
        <v>2</v>
      </c>
      <c r="E1755" s="6">
        <f t="shared" si="273"/>
        <v>2</v>
      </c>
      <c r="F1755" s="6">
        <f t="shared" si="273"/>
        <v>2</v>
      </c>
      <c r="G1755" s="6">
        <f t="shared" si="273"/>
        <v>2</v>
      </c>
      <c r="H1755" s="6">
        <f t="shared" si="273"/>
        <v>2</v>
      </c>
      <c r="I1755" s="6">
        <f t="shared" si="273"/>
        <v>2</v>
      </c>
      <c r="J1755" s="6">
        <f t="shared" si="276"/>
        <v>2</v>
      </c>
      <c r="K1755" s="6">
        <f t="shared" si="276"/>
        <v>2</v>
      </c>
      <c r="L1755" s="6">
        <f t="shared" si="276"/>
        <v>2</v>
      </c>
      <c r="M1755" s="6">
        <f t="shared" si="276"/>
        <v>2</v>
      </c>
      <c r="N1755" s="6">
        <f t="shared" si="276"/>
        <v>2</v>
      </c>
      <c r="O1755" s="6">
        <f t="shared" si="276"/>
        <v>2</v>
      </c>
      <c r="P1755" s="6">
        <f t="shared" si="271"/>
        <v>24</v>
      </c>
      <c r="Q1755" s="27">
        <f t="shared" si="270"/>
        <v>4680</v>
      </c>
    </row>
    <row r="1756" spans="1:17" ht="14.25" customHeight="1" x14ac:dyDescent="0.25">
      <c r="A1756" s="3">
        <v>50017140</v>
      </c>
      <c r="B1756" s="8" t="s">
        <v>486</v>
      </c>
      <c r="C1756" s="6">
        <v>1053</v>
      </c>
      <c r="D1756" s="6">
        <v>0</v>
      </c>
      <c r="E1756" s="6">
        <f t="shared" si="273"/>
        <v>0</v>
      </c>
      <c r="F1756" s="6">
        <f t="shared" si="273"/>
        <v>0</v>
      </c>
      <c r="G1756" s="6">
        <f t="shared" si="273"/>
        <v>0</v>
      </c>
      <c r="H1756" s="6">
        <f t="shared" si="273"/>
        <v>0</v>
      </c>
      <c r="I1756" s="6">
        <f t="shared" si="273"/>
        <v>0</v>
      </c>
      <c r="J1756" s="6">
        <f t="shared" si="276"/>
        <v>0</v>
      </c>
      <c r="K1756" s="6">
        <f t="shared" si="276"/>
        <v>0</v>
      </c>
      <c r="L1756" s="6">
        <f t="shared" si="276"/>
        <v>0</v>
      </c>
      <c r="M1756" s="6">
        <f t="shared" si="276"/>
        <v>0</v>
      </c>
      <c r="N1756" s="6">
        <f t="shared" si="276"/>
        <v>0</v>
      </c>
      <c r="O1756" s="6">
        <v>1</v>
      </c>
      <c r="P1756" s="6">
        <f t="shared" si="271"/>
        <v>1</v>
      </c>
      <c r="Q1756" s="27">
        <f t="shared" si="270"/>
        <v>1053</v>
      </c>
    </row>
    <row r="1757" spans="1:17" ht="14.25" customHeight="1" x14ac:dyDescent="0.25">
      <c r="A1757" s="3">
        <v>50017240</v>
      </c>
      <c r="B1757" s="8" t="s">
        <v>797</v>
      </c>
      <c r="C1757" s="6">
        <v>1892</v>
      </c>
      <c r="D1757" s="6">
        <v>0</v>
      </c>
      <c r="E1757" s="6">
        <f t="shared" si="273"/>
        <v>0</v>
      </c>
      <c r="F1757" s="6">
        <f t="shared" si="273"/>
        <v>0</v>
      </c>
      <c r="G1757" s="6">
        <f t="shared" si="273"/>
        <v>0</v>
      </c>
      <c r="H1757" s="6">
        <f t="shared" si="273"/>
        <v>0</v>
      </c>
      <c r="I1757" s="6">
        <f t="shared" si="273"/>
        <v>0</v>
      </c>
      <c r="J1757" s="6">
        <f t="shared" si="276"/>
        <v>0</v>
      </c>
      <c r="K1757" s="6">
        <f t="shared" si="276"/>
        <v>0</v>
      </c>
      <c r="L1757" s="6">
        <f t="shared" si="276"/>
        <v>0</v>
      </c>
      <c r="M1757" s="6">
        <f t="shared" si="276"/>
        <v>0</v>
      </c>
      <c r="N1757" s="6">
        <f t="shared" si="276"/>
        <v>0</v>
      </c>
      <c r="O1757" s="6">
        <v>1</v>
      </c>
      <c r="P1757" s="6">
        <f t="shared" si="271"/>
        <v>1</v>
      </c>
      <c r="Q1757" s="27">
        <f t="shared" si="270"/>
        <v>1892</v>
      </c>
    </row>
    <row r="1758" spans="1:17" ht="14.25" customHeight="1" x14ac:dyDescent="0.25">
      <c r="A1758" s="3">
        <v>50017890</v>
      </c>
      <c r="B1758" s="8" t="s">
        <v>798</v>
      </c>
      <c r="C1758" s="6">
        <v>1097</v>
      </c>
      <c r="D1758" s="6">
        <v>0</v>
      </c>
      <c r="E1758" s="6">
        <f t="shared" si="273"/>
        <v>0</v>
      </c>
      <c r="F1758" s="6">
        <f t="shared" si="273"/>
        <v>0</v>
      </c>
      <c r="G1758" s="6">
        <f t="shared" si="273"/>
        <v>0</v>
      </c>
      <c r="H1758" s="6">
        <f t="shared" si="273"/>
        <v>0</v>
      </c>
      <c r="I1758" s="6">
        <f t="shared" si="273"/>
        <v>0</v>
      </c>
      <c r="J1758" s="6">
        <f t="shared" si="276"/>
        <v>0</v>
      </c>
      <c r="K1758" s="6">
        <f t="shared" si="276"/>
        <v>0</v>
      </c>
      <c r="L1758" s="6">
        <f t="shared" si="276"/>
        <v>0</v>
      </c>
      <c r="M1758" s="6">
        <f t="shared" si="276"/>
        <v>0</v>
      </c>
      <c r="N1758" s="6">
        <f t="shared" si="276"/>
        <v>0</v>
      </c>
      <c r="O1758" s="6">
        <v>1</v>
      </c>
      <c r="P1758" s="6">
        <f t="shared" si="271"/>
        <v>1</v>
      </c>
      <c r="Q1758" s="27">
        <f t="shared" si="270"/>
        <v>1097</v>
      </c>
    </row>
    <row r="1759" spans="1:17" ht="14.25" customHeight="1" x14ac:dyDescent="0.25">
      <c r="A1759" s="3">
        <v>50018260</v>
      </c>
      <c r="B1759" s="8" t="s">
        <v>799</v>
      </c>
      <c r="C1759" s="6">
        <v>12</v>
      </c>
      <c r="D1759" s="6">
        <v>0</v>
      </c>
      <c r="E1759" s="6">
        <f t="shared" si="273"/>
        <v>0</v>
      </c>
      <c r="F1759" s="6">
        <f t="shared" si="273"/>
        <v>0</v>
      </c>
      <c r="G1759" s="6">
        <f t="shared" si="273"/>
        <v>0</v>
      </c>
      <c r="H1759" s="6">
        <f t="shared" si="273"/>
        <v>0</v>
      </c>
      <c r="I1759" s="6">
        <f t="shared" si="273"/>
        <v>0</v>
      </c>
      <c r="J1759" s="6">
        <f t="shared" si="276"/>
        <v>0</v>
      </c>
      <c r="K1759" s="6">
        <f t="shared" si="276"/>
        <v>0</v>
      </c>
      <c r="L1759" s="6">
        <f t="shared" si="276"/>
        <v>0</v>
      </c>
      <c r="M1759" s="6">
        <f t="shared" si="276"/>
        <v>0</v>
      </c>
      <c r="N1759" s="6">
        <f t="shared" si="276"/>
        <v>0</v>
      </c>
      <c r="O1759" s="6">
        <v>1</v>
      </c>
      <c r="P1759" s="6">
        <f t="shared" si="271"/>
        <v>1</v>
      </c>
      <c r="Q1759" s="27">
        <f t="shared" si="270"/>
        <v>12</v>
      </c>
    </row>
    <row r="1760" spans="1:17" ht="14.25" customHeight="1" x14ac:dyDescent="0.25">
      <c r="A1760" s="3">
        <v>50018430</v>
      </c>
      <c r="B1760" s="8" t="s">
        <v>800</v>
      </c>
      <c r="C1760" s="6">
        <v>36</v>
      </c>
      <c r="D1760" s="6">
        <v>3</v>
      </c>
      <c r="E1760" s="6">
        <f t="shared" si="273"/>
        <v>3</v>
      </c>
      <c r="F1760" s="6">
        <f t="shared" si="273"/>
        <v>3</v>
      </c>
      <c r="G1760" s="6">
        <f t="shared" si="273"/>
        <v>3</v>
      </c>
      <c r="H1760" s="6">
        <f t="shared" si="273"/>
        <v>3</v>
      </c>
      <c r="I1760" s="6">
        <f t="shared" si="273"/>
        <v>3</v>
      </c>
      <c r="J1760" s="6">
        <f t="shared" si="276"/>
        <v>3</v>
      </c>
      <c r="K1760" s="6">
        <f t="shared" si="276"/>
        <v>3</v>
      </c>
      <c r="L1760" s="6">
        <f t="shared" si="276"/>
        <v>3</v>
      </c>
      <c r="M1760" s="6">
        <f t="shared" si="276"/>
        <v>3</v>
      </c>
      <c r="N1760" s="6">
        <f t="shared" si="276"/>
        <v>3</v>
      </c>
      <c r="O1760" s="6">
        <f t="shared" si="276"/>
        <v>3</v>
      </c>
      <c r="P1760" s="6">
        <f t="shared" si="271"/>
        <v>36</v>
      </c>
      <c r="Q1760" s="27">
        <f t="shared" ref="Q1760:Q1811" si="277">C1760*P1760</f>
        <v>1296</v>
      </c>
    </row>
    <row r="1761" spans="1:17" ht="14.25" customHeight="1" x14ac:dyDescent="0.25">
      <c r="A1761" s="3">
        <v>50018550</v>
      </c>
      <c r="B1761" s="8" t="s">
        <v>449</v>
      </c>
      <c r="C1761" s="6">
        <v>200</v>
      </c>
      <c r="D1761" s="6">
        <v>1</v>
      </c>
      <c r="E1761" s="6">
        <f t="shared" si="273"/>
        <v>1</v>
      </c>
      <c r="F1761" s="6">
        <f t="shared" si="273"/>
        <v>1</v>
      </c>
      <c r="G1761" s="6">
        <f t="shared" si="273"/>
        <v>1</v>
      </c>
      <c r="H1761" s="6">
        <f t="shared" si="273"/>
        <v>1</v>
      </c>
      <c r="I1761" s="6">
        <f t="shared" si="273"/>
        <v>1</v>
      </c>
      <c r="J1761" s="6">
        <f t="shared" si="276"/>
        <v>1</v>
      </c>
      <c r="K1761" s="6">
        <f t="shared" si="276"/>
        <v>1</v>
      </c>
      <c r="L1761" s="6">
        <f t="shared" si="276"/>
        <v>1</v>
      </c>
      <c r="M1761" s="6">
        <f t="shared" si="276"/>
        <v>1</v>
      </c>
      <c r="N1761" s="6">
        <f t="shared" si="276"/>
        <v>1</v>
      </c>
      <c r="O1761" s="6">
        <f t="shared" si="276"/>
        <v>1</v>
      </c>
      <c r="P1761" s="6">
        <f t="shared" ref="P1761:P1812" si="278">SUM(D1761:O1761)</f>
        <v>12</v>
      </c>
      <c r="Q1761" s="27">
        <f t="shared" si="277"/>
        <v>2400</v>
      </c>
    </row>
    <row r="1762" spans="1:17" ht="14.25" customHeight="1" x14ac:dyDescent="0.25">
      <c r="A1762" s="3">
        <v>50018570</v>
      </c>
      <c r="B1762" s="8" t="s">
        <v>801</v>
      </c>
      <c r="C1762" s="6">
        <v>11</v>
      </c>
      <c r="D1762" s="6">
        <v>4</v>
      </c>
      <c r="E1762" s="6">
        <f t="shared" si="273"/>
        <v>4</v>
      </c>
      <c r="F1762" s="6">
        <f t="shared" si="273"/>
        <v>4</v>
      </c>
      <c r="G1762" s="6">
        <f t="shared" si="273"/>
        <v>4</v>
      </c>
      <c r="H1762" s="6">
        <f t="shared" si="273"/>
        <v>4</v>
      </c>
      <c r="I1762" s="6">
        <f t="shared" si="273"/>
        <v>4</v>
      </c>
      <c r="J1762" s="6">
        <f t="shared" si="276"/>
        <v>4</v>
      </c>
      <c r="K1762" s="6">
        <f t="shared" si="276"/>
        <v>4</v>
      </c>
      <c r="L1762" s="6">
        <f t="shared" si="276"/>
        <v>4</v>
      </c>
      <c r="M1762" s="6">
        <f t="shared" si="276"/>
        <v>4</v>
      </c>
      <c r="N1762" s="6">
        <f t="shared" si="276"/>
        <v>4</v>
      </c>
      <c r="O1762" s="6">
        <f t="shared" si="276"/>
        <v>4</v>
      </c>
      <c r="P1762" s="6">
        <f t="shared" si="278"/>
        <v>48</v>
      </c>
      <c r="Q1762" s="27">
        <f t="shared" si="277"/>
        <v>528</v>
      </c>
    </row>
    <row r="1763" spans="1:17" ht="14.25" customHeight="1" x14ac:dyDescent="0.25">
      <c r="A1763" s="3">
        <v>50020960</v>
      </c>
      <c r="B1763" s="8" t="s">
        <v>31</v>
      </c>
      <c r="C1763" s="6">
        <v>20</v>
      </c>
      <c r="D1763" s="6">
        <v>15</v>
      </c>
      <c r="E1763" s="6">
        <f t="shared" si="273"/>
        <v>15</v>
      </c>
      <c r="F1763" s="6">
        <f t="shared" si="273"/>
        <v>15</v>
      </c>
      <c r="G1763" s="6">
        <f t="shared" si="273"/>
        <v>15</v>
      </c>
      <c r="H1763" s="6">
        <f t="shared" si="273"/>
        <v>15</v>
      </c>
      <c r="I1763" s="6">
        <f t="shared" si="273"/>
        <v>15</v>
      </c>
      <c r="J1763" s="6">
        <f t="shared" si="276"/>
        <v>15</v>
      </c>
      <c r="K1763" s="6">
        <f t="shared" si="276"/>
        <v>15</v>
      </c>
      <c r="L1763" s="6">
        <f t="shared" si="276"/>
        <v>15</v>
      </c>
      <c r="M1763" s="6">
        <f t="shared" si="276"/>
        <v>15</v>
      </c>
      <c r="N1763" s="6">
        <f t="shared" si="276"/>
        <v>15</v>
      </c>
      <c r="O1763" s="6">
        <f t="shared" si="276"/>
        <v>15</v>
      </c>
      <c r="P1763" s="6">
        <f t="shared" si="278"/>
        <v>180</v>
      </c>
      <c r="Q1763" s="27">
        <f t="shared" si="277"/>
        <v>3600</v>
      </c>
    </row>
    <row r="1764" spans="1:17" ht="14.25" customHeight="1" x14ac:dyDescent="0.25">
      <c r="A1764" s="3">
        <v>50020970</v>
      </c>
      <c r="B1764" s="8" t="s">
        <v>232</v>
      </c>
      <c r="C1764" s="6">
        <v>25</v>
      </c>
      <c r="D1764" s="6">
        <v>17</v>
      </c>
      <c r="E1764" s="6">
        <f t="shared" si="273"/>
        <v>17</v>
      </c>
      <c r="F1764" s="6">
        <f t="shared" si="273"/>
        <v>17</v>
      </c>
      <c r="G1764" s="6">
        <f t="shared" si="273"/>
        <v>17</v>
      </c>
      <c r="H1764" s="6">
        <f t="shared" si="273"/>
        <v>17</v>
      </c>
      <c r="I1764" s="6">
        <f t="shared" si="273"/>
        <v>17</v>
      </c>
      <c r="J1764" s="6">
        <f t="shared" si="276"/>
        <v>17</v>
      </c>
      <c r="K1764" s="6">
        <f t="shared" si="276"/>
        <v>17</v>
      </c>
      <c r="L1764" s="6">
        <f t="shared" si="276"/>
        <v>17</v>
      </c>
      <c r="M1764" s="6">
        <f t="shared" si="276"/>
        <v>17</v>
      </c>
      <c r="N1764" s="6">
        <f t="shared" si="276"/>
        <v>17</v>
      </c>
      <c r="O1764" s="6">
        <f t="shared" si="276"/>
        <v>17</v>
      </c>
      <c r="P1764" s="6">
        <f t="shared" si="278"/>
        <v>204</v>
      </c>
      <c r="Q1764" s="27">
        <f t="shared" si="277"/>
        <v>5100</v>
      </c>
    </row>
    <row r="1765" spans="1:17" ht="14.25" customHeight="1" x14ac:dyDescent="0.25">
      <c r="A1765" s="3">
        <v>50050011</v>
      </c>
      <c r="B1765" s="8" t="s">
        <v>752</v>
      </c>
      <c r="C1765" s="6">
        <v>327</v>
      </c>
      <c r="D1765" s="6">
        <v>0</v>
      </c>
      <c r="E1765" s="6">
        <f t="shared" si="273"/>
        <v>0</v>
      </c>
      <c r="F1765" s="6">
        <f t="shared" si="273"/>
        <v>0</v>
      </c>
      <c r="G1765" s="6">
        <f t="shared" si="273"/>
        <v>0</v>
      </c>
      <c r="H1765" s="6">
        <f t="shared" si="273"/>
        <v>0</v>
      </c>
      <c r="I1765" s="6">
        <f t="shared" si="273"/>
        <v>0</v>
      </c>
      <c r="J1765" s="6">
        <f t="shared" si="276"/>
        <v>0</v>
      </c>
      <c r="K1765" s="6">
        <f t="shared" si="276"/>
        <v>0</v>
      </c>
      <c r="L1765" s="6">
        <f t="shared" si="276"/>
        <v>0</v>
      </c>
      <c r="M1765" s="6">
        <f t="shared" si="276"/>
        <v>0</v>
      </c>
      <c r="N1765" s="6">
        <f t="shared" si="276"/>
        <v>0</v>
      </c>
      <c r="O1765" s="6">
        <v>1</v>
      </c>
      <c r="P1765" s="6">
        <f t="shared" si="278"/>
        <v>1</v>
      </c>
      <c r="Q1765" s="27">
        <f t="shared" si="277"/>
        <v>327</v>
      </c>
    </row>
    <row r="1766" spans="1:17" ht="14.25" customHeight="1" x14ac:dyDescent="0.25">
      <c r="A1766" s="3">
        <v>50050070</v>
      </c>
      <c r="B1766" s="8" t="s">
        <v>140</v>
      </c>
      <c r="C1766" s="6">
        <v>550</v>
      </c>
      <c r="D1766" s="6">
        <v>1</v>
      </c>
      <c r="E1766" s="6">
        <f t="shared" si="273"/>
        <v>1</v>
      </c>
      <c r="F1766" s="6">
        <f t="shared" si="273"/>
        <v>1</v>
      </c>
      <c r="G1766" s="6">
        <f t="shared" si="273"/>
        <v>1</v>
      </c>
      <c r="H1766" s="6">
        <f t="shared" si="273"/>
        <v>1</v>
      </c>
      <c r="I1766" s="6">
        <f t="shared" si="273"/>
        <v>1</v>
      </c>
      <c r="J1766" s="6">
        <f t="shared" ref="J1766:O1783" si="279">ROUND(I1766,0)</f>
        <v>1</v>
      </c>
      <c r="K1766" s="6">
        <f t="shared" si="279"/>
        <v>1</v>
      </c>
      <c r="L1766" s="6">
        <f t="shared" si="279"/>
        <v>1</v>
      </c>
      <c r="M1766" s="6">
        <f t="shared" si="279"/>
        <v>1</v>
      </c>
      <c r="N1766" s="6">
        <f t="shared" si="279"/>
        <v>1</v>
      </c>
      <c r="O1766" s="6">
        <f t="shared" si="279"/>
        <v>1</v>
      </c>
      <c r="P1766" s="6">
        <f t="shared" si="278"/>
        <v>12</v>
      </c>
      <c r="Q1766" s="27">
        <f t="shared" si="277"/>
        <v>6600</v>
      </c>
    </row>
    <row r="1767" spans="1:17" ht="14.25" customHeight="1" x14ac:dyDescent="0.25">
      <c r="A1767" s="3">
        <v>50050175</v>
      </c>
      <c r="B1767" s="8" t="s">
        <v>802</v>
      </c>
      <c r="C1767" s="6">
        <v>45</v>
      </c>
      <c r="D1767" s="6">
        <v>0</v>
      </c>
      <c r="E1767" s="6">
        <f t="shared" si="273"/>
        <v>0</v>
      </c>
      <c r="F1767" s="6">
        <f t="shared" si="273"/>
        <v>0</v>
      </c>
      <c r="G1767" s="6">
        <f t="shared" si="273"/>
        <v>0</v>
      </c>
      <c r="H1767" s="6">
        <f t="shared" si="273"/>
        <v>0</v>
      </c>
      <c r="I1767" s="6">
        <f t="shared" si="273"/>
        <v>0</v>
      </c>
      <c r="J1767" s="6">
        <f t="shared" si="279"/>
        <v>0</v>
      </c>
      <c r="K1767" s="6">
        <f t="shared" si="279"/>
        <v>0</v>
      </c>
      <c r="L1767" s="6">
        <f t="shared" si="279"/>
        <v>0</v>
      </c>
      <c r="M1767" s="6">
        <f t="shared" si="279"/>
        <v>0</v>
      </c>
      <c r="N1767" s="6">
        <f t="shared" si="279"/>
        <v>0</v>
      </c>
      <c r="O1767" s="6">
        <v>1</v>
      </c>
      <c r="P1767" s="6">
        <f t="shared" si="278"/>
        <v>1</v>
      </c>
      <c r="Q1767" s="27">
        <f t="shared" si="277"/>
        <v>45</v>
      </c>
    </row>
    <row r="1768" spans="1:17" ht="14.25" customHeight="1" x14ac:dyDescent="0.25">
      <c r="A1768" s="3">
        <v>50050210</v>
      </c>
      <c r="B1768" s="8" t="s">
        <v>32</v>
      </c>
      <c r="C1768" s="6">
        <v>23650</v>
      </c>
      <c r="D1768" s="6">
        <v>0</v>
      </c>
      <c r="E1768" s="6">
        <f t="shared" si="273"/>
        <v>0</v>
      </c>
      <c r="F1768" s="6">
        <f t="shared" si="273"/>
        <v>0</v>
      </c>
      <c r="G1768" s="6">
        <f t="shared" si="273"/>
        <v>0</v>
      </c>
      <c r="H1768" s="6">
        <f t="shared" si="273"/>
        <v>0</v>
      </c>
      <c r="I1768" s="6">
        <f t="shared" si="273"/>
        <v>0</v>
      </c>
      <c r="J1768" s="6">
        <f t="shared" si="279"/>
        <v>0</v>
      </c>
      <c r="K1768" s="6">
        <f t="shared" si="279"/>
        <v>0</v>
      </c>
      <c r="L1768" s="6">
        <f t="shared" si="279"/>
        <v>0</v>
      </c>
      <c r="M1768" s="6">
        <f t="shared" si="279"/>
        <v>0</v>
      </c>
      <c r="N1768" s="6">
        <f t="shared" si="279"/>
        <v>0</v>
      </c>
      <c r="O1768" s="6">
        <v>1</v>
      </c>
      <c r="P1768" s="6">
        <f t="shared" si="278"/>
        <v>1</v>
      </c>
      <c r="Q1768" s="27">
        <f t="shared" si="277"/>
        <v>23650</v>
      </c>
    </row>
    <row r="1769" spans="1:17" ht="14.25" customHeight="1" x14ac:dyDescent="0.25">
      <c r="A1769" s="3">
        <v>50050560</v>
      </c>
      <c r="B1769" s="8" t="s">
        <v>803</v>
      </c>
      <c r="C1769" s="6">
        <v>2</v>
      </c>
      <c r="D1769" s="6">
        <v>1</v>
      </c>
      <c r="E1769" s="6">
        <f t="shared" ref="E1769:I1809" si="280">D1769</f>
        <v>1</v>
      </c>
      <c r="F1769" s="6">
        <f t="shared" si="280"/>
        <v>1</v>
      </c>
      <c r="G1769" s="6">
        <f t="shared" si="280"/>
        <v>1</v>
      </c>
      <c r="H1769" s="6">
        <f t="shared" si="280"/>
        <v>1</v>
      </c>
      <c r="I1769" s="6">
        <f t="shared" si="280"/>
        <v>1</v>
      </c>
      <c r="J1769" s="6">
        <f t="shared" si="279"/>
        <v>1</v>
      </c>
      <c r="K1769" s="6">
        <f t="shared" si="279"/>
        <v>1</v>
      </c>
      <c r="L1769" s="6">
        <v>0</v>
      </c>
      <c r="M1769" s="6">
        <f t="shared" si="279"/>
        <v>0</v>
      </c>
      <c r="N1769" s="6">
        <f t="shared" si="279"/>
        <v>0</v>
      </c>
      <c r="O1769" s="6">
        <f t="shared" si="279"/>
        <v>0</v>
      </c>
      <c r="P1769" s="6">
        <f t="shared" si="278"/>
        <v>8</v>
      </c>
      <c r="Q1769" s="27">
        <f t="shared" si="277"/>
        <v>16</v>
      </c>
    </row>
    <row r="1770" spans="1:17" ht="14.25" customHeight="1" x14ac:dyDescent="0.25">
      <c r="A1770" s="3">
        <v>50050810</v>
      </c>
      <c r="B1770" s="8" t="s">
        <v>253</v>
      </c>
      <c r="C1770" s="6">
        <v>280</v>
      </c>
      <c r="D1770" s="6">
        <v>0</v>
      </c>
      <c r="E1770" s="6">
        <f t="shared" si="280"/>
        <v>0</v>
      </c>
      <c r="F1770" s="6">
        <f t="shared" si="280"/>
        <v>0</v>
      </c>
      <c r="G1770" s="6">
        <f t="shared" si="280"/>
        <v>0</v>
      </c>
      <c r="H1770" s="6">
        <f t="shared" si="280"/>
        <v>0</v>
      </c>
      <c r="I1770" s="6">
        <f t="shared" si="280"/>
        <v>0</v>
      </c>
      <c r="J1770" s="6">
        <f t="shared" si="279"/>
        <v>0</v>
      </c>
      <c r="K1770" s="6">
        <f t="shared" si="279"/>
        <v>0</v>
      </c>
      <c r="L1770" s="6">
        <f t="shared" si="279"/>
        <v>0</v>
      </c>
      <c r="M1770" s="6">
        <f t="shared" si="279"/>
        <v>0</v>
      </c>
      <c r="N1770" s="6">
        <f t="shared" si="279"/>
        <v>0</v>
      </c>
      <c r="O1770" s="6">
        <v>1</v>
      </c>
      <c r="P1770" s="6">
        <f t="shared" si="278"/>
        <v>1</v>
      </c>
      <c r="Q1770" s="27">
        <f t="shared" si="277"/>
        <v>280</v>
      </c>
    </row>
    <row r="1771" spans="1:17" ht="14.25" customHeight="1" x14ac:dyDescent="0.25">
      <c r="A1771" s="3">
        <v>50051170</v>
      </c>
      <c r="B1771" s="8" t="s">
        <v>34</v>
      </c>
      <c r="C1771" s="6">
        <v>1221</v>
      </c>
      <c r="D1771" s="6">
        <v>1</v>
      </c>
      <c r="E1771" s="6">
        <f t="shared" si="280"/>
        <v>1</v>
      </c>
      <c r="F1771" s="6">
        <f t="shared" si="280"/>
        <v>1</v>
      </c>
      <c r="G1771" s="6">
        <f t="shared" si="280"/>
        <v>1</v>
      </c>
      <c r="H1771" s="6">
        <f t="shared" si="280"/>
        <v>1</v>
      </c>
      <c r="I1771" s="6">
        <f t="shared" si="280"/>
        <v>1</v>
      </c>
      <c r="J1771" s="6">
        <f t="shared" si="279"/>
        <v>1</v>
      </c>
      <c r="K1771" s="6">
        <f t="shared" si="279"/>
        <v>1</v>
      </c>
      <c r="L1771" s="6">
        <f t="shared" si="279"/>
        <v>1</v>
      </c>
      <c r="M1771" s="6">
        <f t="shared" si="279"/>
        <v>1</v>
      </c>
      <c r="N1771" s="6">
        <f t="shared" si="279"/>
        <v>1</v>
      </c>
      <c r="O1771" s="6">
        <f t="shared" si="279"/>
        <v>1</v>
      </c>
      <c r="P1771" s="6">
        <f t="shared" si="278"/>
        <v>12</v>
      </c>
      <c r="Q1771" s="27">
        <f t="shared" si="277"/>
        <v>14652</v>
      </c>
    </row>
    <row r="1772" spans="1:17" ht="14.25" customHeight="1" x14ac:dyDescent="0.25">
      <c r="A1772" s="3">
        <v>50051260</v>
      </c>
      <c r="B1772" s="8" t="s">
        <v>488</v>
      </c>
      <c r="C1772" s="6">
        <v>702</v>
      </c>
      <c r="D1772" s="6">
        <v>0</v>
      </c>
      <c r="E1772" s="6">
        <f t="shared" si="280"/>
        <v>0</v>
      </c>
      <c r="F1772" s="6">
        <f t="shared" si="280"/>
        <v>0</v>
      </c>
      <c r="G1772" s="6">
        <f t="shared" si="280"/>
        <v>0</v>
      </c>
      <c r="H1772" s="6">
        <f t="shared" si="280"/>
        <v>0</v>
      </c>
      <c r="I1772" s="6">
        <f t="shared" si="280"/>
        <v>0</v>
      </c>
      <c r="J1772" s="6">
        <f t="shared" si="279"/>
        <v>0</v>
      </c>
      <c r="K1772" s="6">
        <f t="shared" si="279"/>
        <v>0</v>
      </c>
      <c r="L1772" s="6">
        <f t="shared" si="279"/>
        <v>0</v>
      </c>
      <c r="M1772" s="6">
        <f t="shared" si="279"/>
        <v>0</v>
      </c>
      <c r="N1772" s="6">
        <f t="shared" si="279"/>
        <v>0</v>
      </c>
      <c r="O1772" s="6">
        <v>1</v>
      </c>
      <c r="P1772" s="6">
        <f t="shared" si="278"/>
        <v>1</v>
      </c>
      <c r="Q1772" s="27">
        <f t="shared" si="277"/>
        <v>702</v>
      </c>
    </row>
    <row r="1773" spans="1:17" ht="14.25" customHeight="1" x14ac:dyDescent="0.25">
      <c r="A1773" s="3">
        <v>50051270</v>
      </c>
      <c r="B1773" s="8" t="s">
        <v>36</v>
      </c>
      <c r="C1773" s="6">
        <v>19101</v>
      </c>
      <c r="D1773" s="6">
        <v>2</v>
      </c>
      <c r="E1773" s="6">
        <f t="shared" si="280"/>
        <v>2</v>
      </c>
      <c r="F1773" s="6">
        <f t="shared" si="280"/>
        <v>2</v>
      </c>
      <c r="G1773" s="6">
        <f t="shared" si="280"/>
        <v>2</v>
      </c>
      <c r="H1773" s="6">
        <f t="shared" si="280"/>
        <v>2</v>
      </c>
      <c r="I1773" s="6">
        <f t="shared" si="280"/>
        <v>2</v>
      </c>
      <c r="J1773" s="6">
        <f t="shared" si="279"/>
        <v>2</v>
      </c>
      <c r="K1773" s="6">
        <f t="shared" si="279"/>
        <v>2</v>
      </c>
      <c r="L1773" s="6">
        <f t="shared" si="279"/>
        <v>2</v>
      </c>
      <c r="M1773" s="6">
        <f t="shared" si="279"/>
        <v>2</v>
      </c>
      <c r="N1773" s="6">
        <v>1</v>
      </c>
      <c r="O1773" s="6">
        <f t="shared" si="279"/>
        <v>1</v>
      </c>
      <c r="P1773" s="6">
        <f t="shared" si="278"/>
        <v>22</v>
      </c>
      <c r="Q1773" s="27">
        <f t="shared" si="277"/>
        <v>420222</v>
      </c>
    </row>
    <row r="1774" spans="1:17" ht="14.25" customHeight="1" x14ac:dyDescent="0.25">
      <c r="A1774" s="3">
        <v>50051370</v>
      </c>
      <c r="B1774" s="8" t="s">
        <v>107</v>
      </c>
      <c r="C1774" s="6">
        <v>24</v>
      </c>
      <c r="D1774" s="6">
        <v>3</v>
      </c>
      <c r="E1774" s="6">
        <f t="shared" si="280"/>
        <v>3</v>
      </c>
      <c r="F1774" s="6">
        <f t="shared" si="280"/>
        <v>3</v>
      </c>
      <c r="G1774" s="6">
        <f t="shared" si="280"/>
        <v>3</v>
      </c>
      <c r="H1774" s="6">
        <f t="shared" si="280"/>
        <v>3</v>
      </c>
      <c r="I1774" s="6">
        <f t="shared" si="280"/>
        <v>3</v>
      </c>
      <c r="J1774" s="6">
        <f t="shared" si="279"/>
        <v>3</v>
      </c>
      <c r="K1774" s="6">
        <f t="shared" si="279"/>
        <v>3</v>
      </c>
      <c r="L1774" s="6">
        <f t="shared" si="279"/>
        <v>3</v>
      </c>
      <c r="M1774" s="6">
        <f t="shared" si="279"/>
        <v>3</v>
      </c>
      <c r="N1774" s="6">
        <f t="shared" si="279"/>
        <v>3</v>
      </c>
      <c r="O1774" s="6">
        <f t="shared" si="279"/>
        <v>3</v>
      </c>
      <c r="P1774" s="6">
        <f t="shared" si="278"/>
        <v>36</v>
      </c>
      <c r="Q1774" s="27">
        <f t="shared" si="277"/>
        <v>864</v>
      </c>
    </row>
    <row r="1775" spans="1:17" ht="14.25" customHeight="1" x14ac:dyDescent="0.25">
      <c r="A1775" s="3">
        <v>50051380</v>
      </c>
      <c r="B1775" s="8" t="s">
        <v>805</v>
      </c>
      <c r="C1775" s="6">
        <v>13</v>
      </c>
      <c r="D1775" s="6">
        <v>8</v>
      </c>
      <c r="E1775" s="6">
        <f t="shared" si="280"/>
        <v>8</v>
      </c>
      <c r="F1775" s="6">
        <f t="shared" si="280"/>
        <v>8</v>
      </c>
      <c r="G1775" s="6">
        <f t="shared" si="280"/>
        <v>8</v>
      </c>
      <c r="H1775" s="6">
        <f t="shared" si="280"/>
        <v>8</v>
      </c>
      <c r="I1775" s="6">
        <f t="shared" si="280"/>
        <v>8</v>
      </c>
      <c r="J1775" s="6">
        <f t="shared" si="279"/>
        <v>8</v>
      </c>
      <c r="K1775" s="6">
        <f t="shared" si="279"/>
        <v>8</v>
      </c>
      <c r="L1775" s="6">
        <f t="shared" si="279"/>
        <v>8</v>
      </c>
      <c r="M1775" s="6">
        <f t="shared" si="279"/>
        <v>8</v>
      </c>
      <c r="N1775" s="6">
        <f t="shared" si="279"/>
        <v>8</v>
      </c>
      <c r="O1775" s="6">
        <f t="shared" si="279"/>
        <v>8</v>
      </c>
      <c r="P1775" s="6">
        <f t="shared" si="278"/>
        <v>96</v>
      </c>
      <c r="Q1775" s="27">
        <f t="shared" si="277"/>
        <v>1248</v>
      </c>
    </row>
    <row r="1776" spans="1:17" ht="14.25" customHeight="1" x14ac:dyDescent="0.25">
      <c r="A1776" s="3">
        <v>50051460</v>
      </c>
      <c r="B1776" s="8" t="s">
        <v>331</v>
      </c>
      <c r="C1776" s="6">
        <v>476</v>
      </c>
      <c r="D1776" s="6">
        <v>2</v>
      </c>
      <c r="E1776" s="6">
        <f t="shared" si="280"/>
        <v>2</v>
      </c>
      <c r="F1776" s="6">
        <f t="shared" si="280"/>
        <v>2</v>
      </c>
      <c r="G1776" s="6">
        <f t="shared" si="280"/>
        <v>2</v>
      </c>
      <c r="H1776" s="6">
        <f t="shared" si="280"/>
        <v>2</v>
      </c>
      <c r="I1776" s="6">
        <f t="shared" si="280"/>
        <v>2</v>
      </c>
      <c r="J1776" s="6">
        <f t="shared" si="279"/>
        <v>2</v>
      </c>
      <c r="K1776" s="6">
        <f t="shared" si="279"/>
        <v>2</v>
      </c>
      <c r="L1776" s="6">
        <f t="shared" si="279"/>
        <v>2</v>
      </c>
      <c r="M1776" s="6">
        <f t="shared" si="279"/>
        <v>2</v>
      </c>
      <c r="N1776" s="6">
        <f t="shared" si="279"/>
        <v>2</v>
      </c>
      <c r="O1776" s="6">
        <f t="shared" si="279"/>
        <v>2</v>
      </c>
      <c r="P1776" s="6">
        <f t="shared" si="278"/>
        <v>24</v>
      </c>
      <c r="Q1776" s="27">
        <f t="shared" si="277"/>
        <v>11424</v>
      </c>
    </row>
    <row r="1777" spans="1:17" ht="14.25" customHeight="1" x14ac:dyDescent="0.25">
      <c r="A1777" s="3">
        <v>50051960</v>
      </c>
      <c r="B1777" s="8" t="s">
        <v>108</v>
      </c>
      <c r="C1777" s="6">
        <v>15</v>
      </c>
      <c r="D1777" s="6">
        <v>0</v>
      </c>
      <c r="E1777" s="6">
        <f t="shared" si="280"/>
        <v>0</v>
      </c>
      <c r="F1777" s="6">
        <f t="shared" si="280"/>
        <v>0</v>
      </c>
      <c r="G1777" s="6">
        <f t="shared" si="280"/>
        <v>0</v>
      </c>
      <c r="H1777" s="6">
        <f t="shared" si="280"/>
        <v>0</v>
      </c>
      <c r="I1777" s="6">
        <f t="shared" si="280"/>
        <v>0</v>
      </c>
      <c r="J1777" s="6">
        <f t="shared" si="279"/>
        <v>0</v>
      </c>
      <c r="K1777" s="6">
        <f t="shared" si="279"/>
        <v>0</v>
      </c>
      <c r="L1777" s="6">
        <f t="shared" si="279"/>
        <v>0</v>
      </c>
      <c r="M1777" s="6">
        <f t="shared" si="279"/>
        <v>0</v>
      </c>
      <c r="N1777" s="6">
        <f t="shared" si="279"/>
        <v>0</v>
      </c>
      <c r="O1777" s="6">
        <v>1</v>
      </c>
      <c r="P1777" s="6">
        <f t="shared" si="278"/>
        <v>1</v>
      </c>
      <c r="Q1777" s="27">
        <f t="shared" si="277"/>
        <v>15</v>
      </c>
    </row>
    <row r="1778" spans="1:17" ht="14.25" customHeight="1" x14ac:dyDescent="0.25">
      <c r="A1778" s="3">
        <v>50060400</v>
      </c>
      <c r="B1778" s="8" t="s">
        <v>407</v>
      </c>
      <c r="C1778" s="6">
        <v>9074</v>
      </c>
      <c r="D1778" s="6">
        <v>1</v>
      </c>
      <c r="E1778" s="6">
        <f t="shared" si="280"/>
        <v>1</v>
      </c>
      <c r="F1778" s="6">
        <f t="shared" si="280"/>
        <v>1</v>
      </c>
      <c r="G1778" s="6">
        <f t="shared" si="280"/>
        <v>1</v>
      </c>
      <c r="H1778" s="6">
        <f t="shared" si="280"/>
        <v>1</v>
      </c>
      <c r="I1778" s="6">
        <f t="shared" si="280"/>
        <v>1</v>
      </c>
      <c r="J1778" s="6">
        <f t="shared" si="279"/>
        <v>1</v>
      </c>
      <c r="K1778" s="6">
        <f t="shared" si="279"/>
        <v>1</v>
      </c>
      <c r="L1778" s="6">
        <f t="shared" si="279"/>
        <v>1</v>
      </c>
      <c r="M1778" s="6">
        <f t="shared" si="279"/>
        <v>1</v>
      </c>
      <c r="N1778" s="6">
        <f t="shared" si="279"/>
        <v>1</v>
      </c>
      <c r="O1778" s="6">
        <f t="shared" si="279"/>
        <v>1</v>
      </c>
      <c r="P1778" s="6">
        <f t="shared" si="278"/>
        <v>12</v>
      </c>
      <c r="Q1778" s="27">
        <f t="shared" si="277"/>
        <v>108888</v>
      </c>
    </row>
    <row r="1779" spans="1:17" ht="14.25" customHeight="1" x14ac:dyDescent="0.25">
      <c r="A1779" s="3">
        <v>50102145</v>
      </c>
      <c r="B1779" s="8" t="s">
        <v>37</v>
      </c>
      <c r="C1779" s="6">
        <v>41</v>
      </c>
      <c r="D1779" s="6">
        <v>3</v>
      </c>
      <c r="E1779" s="6">
        <f t="shared" si="280"/>
        <v>3</v>
      </c>
      <c r="F1779" s="6">
        <f t="shared" si="280"/>
        <v>3</v>
      </c>
      <c r="G1779" s="6">
        <f t="shared" si="280"/>
        <v>3</v>
      </c>
      <c r="H1779" s="6">
        <f t="shared" si="280"/>
        <v>3</v>
      </c>
      <c r="I1779" s="6">
        <f t="shared" si="280"/>
        <v>3</v>
      </c>
      <c r="J1779" s="6">
        <f t="shared" si="279"/>
        <v>3</v>
      </c>
      <c r="K1779" s="6">
        <f t="shared" si="279"/>
        <v>3</v>
      </c>
      <c r="L1779" s="6">
        <f t="shared" si="279"/>
        <v>3</v>
      </c>
      <c r="M1779" s="6">
        <f t="shared" si="279"/>
        <v>3</v>
      </c>
      <c r="N1779" s="6">
        <f t="shared" si="279"/>
        <v>3</v>
      </c>
      <c r="O1779" s="6">
        <f t="shared" si="279"/>
        <v>3</v>
      </c>
      <c r="P1779" s="6">
        <f t="shared" si="278"/>
        <v>36</v>
      </c>
      <c r="Q1779" s="27">
        <f t="shared" si="277"/>
        <v>1476</v>
      </c>
    </row>
    <row r="1780" spans="1:17" ht="14.25" customHeight="1" x14ac:dyDescent="0.25">
      <c r="A1780" s="3">
        <v>50104700</v>
      </c>
      <c r="B1780" s="8" t="s">
        <v>109</v>
      </c>
      <c r="C1780" s="6">
        <v>30</v>
      </c>
      <c r="D1780" s="6">
        <v>2</v>
      </c>
      <c r="E1780" s="6">
        <f t="shared" si="280"/>
        <v>2</v>
      </c>
      <c r="F1780" s="6">
        <f t="shared" si="280"/>
        <v>2</v>
      </c>
      <c r="G1780" s="6">
        <f t="shared" si="280"/>
        <v>2</v>
      </c>
      <c r="H1780" s="6">
        <f t="shared" si="280"/>
        <v>2</v>
      </c>
      <c r="I1780" s="6">
        <f t="shared" si="280"/>
        <v>2</v>
      </c>
      <c r="J1780" s="6">
        <f t="shared" si="279"/>
        <v>2</v>
      </c>
      <c r="K1780" s="6">
        <f t="shared" si="279"/>
        <v>2</v>
      </c>
      <c r="L1780" s="6">
        <f t="shared" si="279"/>
        <v>2</v>
      </c>
      <c r="M1780" s="6">
        <f t="shared" si="279"/>
        <v>2</v>
      </c>
      <c r="N1780" s="6">
        <f t="shared" si="279"/>
        <v>2</v>
      </c>
      <c r="O1780" s="6">
        <f t="shared" si="279"/>
        <v>2</v>
      </c>
      <c r="P1780" s="6">
        <f t="shared" si="278"/>
        <v>24</v>
      </c>
      <c r="Q1780" s="27">
        <f t="shared" si="277"/>
        <v>720</v>
      </c>
    </row>
    <row r="1781" spans="1:17" ht="14.25" customHeight="1" x14ac:dyDescent="0.25">
      <c r="A1781" s="3">
        <v>50107113</v>
      </c>
      <c r="B1781" s="8" t="s">
        <v>689</v>
      </c>
      <c r="C1781" s="6">
        <v>882</v>
      </c>
      <c r="D1781" s="6">
        <v>0</v>
      </c>
      <c r="E1781" s="6">
        <f t="shared" si="280"/>
        <v>0</v>
      </c>
      <c r="F1781" s="6">
        <f t="shared" si="280"/>
        <v>0</v>
      </c>
      <c r="G1781" s="6">
        <f t="shared" si="280"/>
        <v>0</v>
      </c>
      <c r="H1781" s="6">
        <f t="shared" si="280"/>
        <v>0</v>
      </c>
      <c r="I1781" s="6">
        <f t="shared" si="280"/>
        <v>0</v>
      </c>
      <c r="J1781" s="6">
        <f t="shared" si="279"/>
        <v>0</v>
      </c>
      <c r="K1781" s="6">
        <f t="shared" si="279"/>
        <v>0</v>
      </c>
      <c r="L1781" s="6">
        <f t="shared" si="279"/>
        <v>0</v>
      </c>
      <c r="M1781" s="6">
        <f t="shared" si="279"/>
        <v>0</v>
      </c>
      <c r="N1781" s="6">
        <f t="shared" si="279"/>
        <v>0</v>
      </c>
      <c r="O1781" s="6">
        <v>1</v>
      </c>
      <c r="P1781" s="6">
        <f t="shared" si="278"/>
        <v>1</v>
      </c>
      <c r="Q1781" s="27">
        <f t="shared" si="277"/>
        <v>882</v>
      </c>
    </row>
    <row r="1782" spans="1:17" ht="14.25" customHeight="1" x14ac:dyDescent="0.25">
      <c r="A1782" s="3">
        <v>50107310</v>
      </c>
      <c r="B1782" s="8" t="s">
        <v>806</v>
      </c>
      <c r="C1782" s="6">
        <v>37</v>
      </c>
      <c r="D1782" s="6">
        <v>1</v>
      </c>
      <c r="E1782" s="6">
        <f t="shared" si="280"/>
        <v>1</v>
      </c>
      <c r="F1782" s="6">
        <f t="shared" si="280"/>
        <v>1</v>
      </c>
      <c r="G1782" s="6">
        <f t="shared" si="280"/>
        <v>1</v>
      </c>
      <c r="H1782" s="6">
        <f t="shared" si="280"/>
        <v>1</v>
      </c>
      <c r="I1782" s="6">
        <f t="shared" si="280"/>
        <v>1</v>
      </c>
      <c r="J1782" s="6">
        <f t="shared" si="279"/>
        <v>1</v>
      </c>
      <c r="K1782" s="6">
        <f t="shared" si="279"/>
        <v>1</v>
      </c>
      <c r="L1782" s="6">
        <f t="shared" si="279"/>
        <v>1</v>
      </c>
      <c r="M1782" s="6">
        <v>0</v>
      </c>
      <c r="N1782" s="6">
        <f t="shared" si="279"/>
        <v>0</v>
      </c>
      <c r="O1782" s="6">
        <f t="shared" si="279"/>
        <v>0</v>
      </c>
      <c r="P1782" s="6">
        <f t="shared" si="278"/>
        <v>9</v>
      </c>
      <c r="Q1782" s="27">
        <f t="shared" si="277"/>
        <v>333</v>
      </c>
    </row>
    <row r="1783" spans="1:17" ht="14.25" customHeight="1" x14ac:dyDescent="0.25">
      <c r="A1783" s="3">
        <v>50107580</v>
      </c>
      <c r="B1783" s="8" t="s">
        <v>245</v>
      </c>
      <c r="C1783" s="6">
        <v>9167</v>
      </c>
      <c r="D1783" s="6">
        <v>0</v>
      </c>
      <c r="E1783" s="6">
        <f t="shared" si="280"/>
        <v>0</v>
      </c>
      <c r="F1783" s="6">
        <f t="shared" si="280"/>
        <v>0</v>
      </c>
      <c r="G1783" s="6">
        <f t="shared" si="280"/>
        <v>0</v>
      </c>
      <c r="H1783" s="6">
        <f t="shared" si="280"/>
        <v>0</v>
      </c>
      <c r="I1783" s="6">
        <f t="shared" si="280"/>
        <v>0</v>
      </c>
      <c r="J1783" s="6">
        <f t="shared" si="279"/>
        <v>0</v>
      </c>
      <c r="K1783" s="6">
        <f t="shared" si="279"/>
        <v>0</v>
      </c>
      <c r="L1783" s="6">
        <f t="shared" si="279"/>
        <v>0</v>
      </c>
      <c r="M1783" s="6">
        <f t="shared" si="279"/>
        <v>0</v>
      </c>
      <c r="N1783" s="6">
        <f t="shared" si="279"/>
        <v>0</v>
      </c>
      <c r="O1783" s="6">
        <v>1</v>
      </c>
      <c r="P1783" s="6">
        <f t="shared" si="278"/>
        <v>1</v>
      </c>
      <c r="Q1783" s="27">
        <f t="shared" si="277"/>
        <v>9167</v>
      </c>
    </row>
    <row r="1784" spans="1:17" ht="14.25" customHeight="1" x14ac:dyDescent="0.25">
      <c r="A1784" s="3">
        <v>50108090</v>
      </c>
      <c r="B1784" s="8" t="s">
        <v>451</v>
      </c>
      <c r="C1784" s="6">
        <v>6602</v>
      </c>
      <c r="D1784" s="6">
        <v>0</v>
      </c>
      <c r="E1784" s="6">
        <f t="shared" si="280"/>
        <v>0</v>
      </c>
      <c r="F1784" s="6">
        <f t="shared" si="280"/>
        <v>0</v>
      </c>
      <c r="G1784" s="6">
        <f t="shared" si="280"/>
        <v>0</v>
      </c>
      <c r="H1784" s="6">
        <f t="shared" si="280"/>
        <v>0</v>
      </c>
      <c r="I1784" s="6">
        <f t="shared" si="280"/>
        <v>0</v>
      </c>
      <c r="J1784" s="6">
        <f t="shared" ref="J1784:O1796" si="281">ROUND(I1784,0)</f>
        <v>0</v>
      </c>
      <c r="K1784" s="6">
        <f t="shared" si="281"/>
        <v>0</v>
      </c>
      <c r="L1784" s="6">
        <f t="shared" si="281"/>
        <v>0</v>
      </c>
      <c r="M1784" s="6">
        <f t="shared" si="281"/>
        <v>0</v>
      </c>
      <c r="N1784" s="6">
        <f t="shared" si="281"/>
        <v>0</v>
      </c>
      <c r="O1784" s="6">
        <v>1</v>
      </c>
      <c r="P1784" s="6">
        <f t="shared" si="278"/>
        <v>1</v>
      </c>
      <c r="Q1784" s="27">
        <f t="shared" si="277"/>
        <v>6602</v>
      </c>
    </row>
    <row r="1785" spans="1:17" ht="14.25" customHeight="1" x14ac:dyDescent="0.25">
      <c r="A1785" s="3">
        <v>50111400</v>
      </c>
      <c r="B1785" s="8" t="s">
        <v>186</v>
      </c>
      <c r="C1785" s="6">
        <v>101</v>
      </c>
      <c r="D1785" s="6">
        <v>1</v>
      </c>
      <c r="E1785" s="6">
        <f t="shared" si="280"/>
        <v>1</v>
      </c>
      <c r="F1785" s="6">
        <f t="shared" si="280"/>
        <v>1</v>
      </c>
      <c r="G1785" s="6">
        <f t="shared" si="280"/>
        <v>1</v>
      </c>
      <c r="H1785" s="6">
        <f t="shared" si="280"/>
        <v>1</v>
      </c>
      <c r="I1785" s="6">
        <f t="shared" si="280"/>
        <v>1</v>
      </c>
      <c r="J1785" s="6">
        <f t="shared" si="281"/>
        <v>1</v>
      </c>
      <c r="K1785" s="6">
        <f t="shared" si="281"/>
        <v>1</v>
      </c>
      <c r="L1785" s="6">
        <f t="shared" si="281"/>
        <v>1</v>
      </c>
      <c r="M1785" s="6">
        <f t="shared" si="281"/>
        <v>1</v>
      </c>
      <c r="N1785" s="6">
        <f t="shared" si="281"/>
        <v>1</v>
      </c>
      <c r="O1785" s="6">
        <f t="shared" si="281"/>
        <v>1</v>
      </c>
      <c r="P1785" s="6">
        <f t="shared" si="278"/>
        <v>12</v>
      </c>
      <c r="Q1785" s="27">
        <f t="shared" si="277"/>
        <v>1212</v>
      </c>
    </row>
    <row r="1786" spans="1:17" ht="14.25" customHeight="1" x14ac:dyDescent="0.25">
      <c r="A1786" s="3">
        <v>50111515</v>
      </c>
      <c r="B1786" s="8" t="s">
        <v>807</v>
      </c>
      <c r="C1786" s="6">
        <v>13290</v>
      </c>
      <c r="D1786" s="6">
        <v>0</v>
      </c>
      <c r="E1786" s="6">
        <f t="shared" si="280"/>
        <v>0</v>
      </c>
      <c r="F1786" s="6">
        <f t="shared" si="280"/>
        <v>0</v>
      </c>
      <c r="G1786" s="6">
        <f t="shared" si="280"/>
        <v>0</v>
      </c>
      <c r="H1786" s="6">
        <f t="shared" si="280"/>
        <v>0</v>
      </c>
      <c r="I1786" s="6">
        <f t="shared" si="280"/>
        <v>0</v>
      </c>
      <c r="J1786" s="6">
        <f t="shared" si="281"/>
        <v>0</v>
      </c>
      <c r="K1786" s="6">
        <f t="shared" si="281"/>
        <v>0</v>
      </c>
      <c r="L1786" s="6">
        <f t="shared" si="281"/>
        <v>0</v>
      </c>
      <c r="M1786" s="6">
        <f t="shared" si="281"/>
        <v>0</v>
      </c>
      <c r="N1786" s="6">
        <f t="shared" si="281"/>
        <v>0</v>
      </c>
      <c r="O1786" s="6">
        <v>1</v>
      </c>
      <c r="P1786" s="6">
        <f t="shared" si="278"/>
        <v>1</v>
      </c>
      <c r="Q1786" s="27">
        <f t="shared" si="277"/>
        <v>13290</v>
      </c>
    </row>
    <row r="1787" spans="1:17" ht="14.25" customHeight="1" x14ac:dyDescent="0.25">
      <c r="A1787" s="3">
        <v>50112000</v>
      </c>
      <c r="B1787" s="8" t="s">
        <v>187</v>
      </c>
      <c r="C1787" s="6">
        <v>11</v>
      </c>
      <c r="D1787" s="6">
        <v>2</v>
      </c>
      <c r="E1787" s="6">
        <f t="shared" si="280"/>
        <v>2</v>
      </c>
      <c r="F1787" s="6">
        <f t="shared" si="280"/>
        <v>2</v>
      </c>
      <c r="G1787" s="6">
        <f t="shared" si="280"/>
        <v>2</v>
      </c>
      <c r="H1787" s="6">
        <f t="shared" si="280"/>
        <v>2</v>
      </c>
      <c r="I1787" s="6">
        <f t="shared" si="280"/>
        <v>2</v>
      </c>
      <c r="J1787" s="6">
        <f t="shared" si="281"/>
        <v>2</v>
      </c>
      <c r="K1787" s="6">
        <f t="shared" si="281"/>
        <v>2</v>
      </c>
      <c r="L1787" s="6">
        <f t="shared" si="281"/>
        <v>2</v>
      </c>
      <c r="M1787" s="6">
        <f t="shared" si="281"/>
        <v>2</v>
      </c>
      <c r="N1787" s="6">
        <f t="shared" si="281"/>
        <v>2</v>
      </c>
      <c r="O1787" s="6">
        <f t="shared" si="281"/>
        <v>2</v>
      </c>
      <c r="P1787" s="6">
        <f t="shared" si="278"/>
        <v>24</v>
      </c>
      <c r="Q1787" s="27">
        <f t="shared" si="277"/>
        <v>264</v>
      </c>
    </row>
    <row r="1788" spans="1:17" ht="14.25" customHeight="1" x14ac:dyDescent="0.25">
      <c r="A1788" s="3">
        <v>50112690</v>
      </c>
      <c r="B1788" s="8" t="s">
        <v>136</v>
      </c>
      <c r="C1788" s="6">
        <v>1551</v>
      </c>
      <c r="D1788" s="6">
        <v>1</v>
      </c>
      <c r="E1788" s="6">
        <f t="shared" si="280"/>
        <v>1</v>
      </c>
      <c r="F1788" s="6">
        <f t="shared" si="280"/>
        <v>1</v>
      </c>
      <c r="G1788" s="6">
        <f t="shared" si="280"/>
        <v>1</v>
      </c>
      <c r="H1788" s="6">
        <f t="shared" si="280"/>
        <v>1</v>
      </c>
      <c r="I1788" s="6">
        <f t="shared" si="280"/>
        <v>1</v>
      </c>
      <c r="J1788" s="6">
        <f t="shared" si="281"/>
        <v>1</v>
      </c>
      <c r="K1788" s="6">
        <f t="shared" si="281"/>
        <v>1</v>
      </c>
      <c r="L1788" s="6">
        <v>2</v>
      </c>
      <c r="M1788" s="6">
        <v>2</v>
      </c>
      <c r="N1788" s="6">
        <f t="shared" si="281"/>
        <v>2</v>
      </c>
      <c r="O1788" s="6">
        <f t="shared" si="281"/>
        <v>2</v>
      </c>
      <c r="P1788" s="6">
        <f t="shared" si="278"/>
        <v>16</v>
      </c>
      <c r="Q1788" s="27">
        <f t="shared" si="277"/>
        <v>24816</v>
      </c>
    </row>
    <row r="1789" spans="1:17" ht="14.25" customHeight="1" x14ac:dyDescent="0.25">
      <c r="A1789" s="3">
        <v>50113460</v>
      </c>
      <c r="B1789" s="8" t="s">
        <v>38</v>
      </c>
      <c r="C1789" s="6">
        <v>1999</v>
      </c>
      <c r="D1789" s="6">
        <v>1</v>
      </c>
      <c r="E1789" s="6">
        <f t="shared" si="280"/>
        <v>1</v>
      </c>
      <c r="F1789" s="6">
        <f t="shared" si="280"/>
        <v>1</v>
      </c>
      <c r="G1789" s="6">
        <f t="shared" si="280"/>
        <v>1</v>
      </c>
      <c r="H1789" s="6">
        <f t="shared" si="280"/>
        <v>1</v>
      </c>
      <c r="I1789" s="6">
        <f t="shared" si="280"/>
        <v>1</v>
      </c>
      <c r="J1789" s="6">
        <f t="shared" si="281"/>
        <v>1</v>
      </c>
      <c r="K1789" s="6">
        <f t="shared" si="281"/>
        <v>1</v>
      </c>
      <c r="L1789" s="6">
        <v>2</v>
      </c>
      <c r="M1789" s="6">
        <v>2</v>
      </c>
      <c r="N1789" s="6">
        <f t="shared" si="281"/>
        <v>2</v>
      </c>
      <c r="O1789" s="6">
        <f t="shared" si="281"/>
        <v>2</v>
      </c>
      <c r="P1789" s="6">
        <f t="shared" si="278"/>
        <v>16</v>
      </c>
      <c r="Q1789" s="27">
        <f t="shared" si="277"/>
        <v>31984</v>
      </c>
    </row>
    <row r="1790" spans="1:17" ht="14.25" customHeight="1" x14ac:dyDescent="0.25">
      <c r="A1790" s="3">
        <v>50113620</v>
      </c>
      <c r="B1790" s="8" t="s">
        <v>336</v>
      </c>
      <c r="C1790" s="6">
        <v>1012</v>
      </c>
      <c r="D1790" s="6">
        <v>1</v>
      </c>
      <c r="E1790" s="6">
        <f t="shared" si="280"/>
        <v>1</v>
      </c>
      <c r="F1790" s="6">
        <f t="shared" si="280"/>
        <v>1</v>
      </c>
      <c r="G1790" s="6">
        <f t="shared" si="280"/>
        <v>1</v>
      </c>
      <c r="H1790" s="6">
        <f t="shared" si="280"/>
        <v>1</v>
      </c>
      <c r="I1790" s="6">
        <f t="shared" si="280"/>
        <v>1</v>
      </c>
      <c r="J1790" s="6">
        <f t="shared" si="281"/>
        <v>1</v>
      </c>
      <c r="K1790" s="6">
        <f t="shared" si="281"/>
        <v>1</v>
      </c>
      <c r="L1790" s="6">
        <f t="shared" si="281"/>
        <v>1</v>
      </c>
      <c r="M1790" s="6">
        <v>0</v>
      </c>
      <c r="N1790" s="6">
        <f t="shared" si="281"/>
        <v>0</v>
      </c>
      <c r="O1790" s="6">
        <f t="shared" si="281"/>
        <v>0</v>
      </c>
      <c r="P1790" s="6">
        <f t="shared" si="278"/>
        <v>9</v>
      </c>
      <c r="Q1790" s="27">
        <f t="shared" si="277"/>
        <v>9108</v>
      </c>
    </row>
    <row r="1791" spans="1:17" ht="14.25" customHeight="1" x14ac:dyDescent="0.25">
      <c r="A1791" s="3">
        <v>50113630</v>
      </c>
      <c r="B1791" s="8" t="s">
        <v>508</v>
      </c>
      <c r="C1791" s="6">
        <v>2207</v>
      </c>
      <c r="D1791" s="6">
        <v>0</v>
      </c>
      <c r="E1791" s="6">
        <f t="shared" si="280"/>
        <v>0</v>
      </c>
      <c r="F1791" s="6">
        <f t="shared" si="280"/>
        <v>0</v>
      </c>
      <c r="G1791" s="6">
        <f t="shared" si="280"/>
        <v>0</v>
      </c>
      <c r="H1791" s="6">
        <f t="shared" si="280"/>
        <v>0</v>
      </c>
      <c r="I1791" s="6">
        <f t="shared" si="280"/>
        <v>0</v>
      </c>
      <c r="J1791" s="6">
        <f t="shared" si="281"/>
        <v>0</v>
      </c>
      <c r="K1791" s="6">
        <f t="shared" si="281"/>
        <v>0</v>
      </c>
      <c r="L1791" s="6">
        <f t="shared" si="281"/>
        <v>0</v>
      </c>
      <c r="M1791" s="6">
        <f t="shared" si="281"/>
        <v>0</v>
      </c>
      <c r="N1791" s="6">
        <f t="shared" si="281"/>
        <v>0</v>
      </c>
      <c r="O1791" s="6">
        <v>1</v>
      </c>
      <c r="P1791" s="6">
        <f t="shared" si="278"/>
        <v>1</v>
      </c>
      <c r="Q1791" s="27">
        <f t="shared" si="277"/>
        <v>2207</v>
      </c>
    </row>
    <row r="1792" spans="1:17" ht="14.25" customHeight="1" x14ac:dyDescent="0.25">
      <c r="A1792" s="3">
        <v>50114260</v>
      </c>
      <c r="B1792" s="8" t="s">
        <v>337</v>
      </c>
      <c r="C1792" s="6">
        <v>61638</v>
      </c>
      <c r="D1792" s="6">
        <v>0</v>
      </c>
      <c r="E1792" s="6">
        <f t="shared" si="280"/>
        <v>0</v>
      </c>
      <c r="F1792" s="6">
        <f t="shared" si="280"/>
        <v>0</v>
      </c>
      <c r="G1792" s="6">
        <f t="shared" si="280"/>
        <v>0</v>
      </c>
      <c r="H1792" s="6">
        <f t="shared" si="280"/>
        <v>0</v>
      </c>
      <c r="I1792" s="6">
        <f t="shared" si="280"/>
        <v>0</v>
      </c>
      <c r="J1792" s="6">
        <f t="shared" si="281"/>
        <v>0</v>
      </c>
      <c r="K1792" s="6">
        <f t="shared" si="281"/>
        <v>0</v>
      </c>
      <c r="L1792" s="6">
        <f t="shared" si="281"/>
        <v>0</v>
      </c>
      <c r="M1792" s="6">
        <f t="shared" si="281"/>
        <v>0</v>
      </c>
      <c r="N1792" s="6">
        <f t="shared" si="281"/>
        <v>0</v>
      </c>
      <c r="O1792" s="6">
        <v>1</v>
      </c>
      <c r="P1792" s="6">
        <f t="shared" si="278"/>
        <v>1</v>
      </c>
      <c r="Q1792" s="27">
        <f t="shared" si="277"/>
        <v>61638</v>
      </c>
    </row>
    <row r="1793" spans="1:17" ht="14.25" customHeight="1" x14ac:dyDescent="0.25">
      <c r="A1793" s="3">
        <v>50114330</v>
      </c>
      <c r="B1793" s="8" t="s">
        <v>747</v>
      </c>
      <c r="C1793" s="6">
        <v>650</v>
      </c>
      <c r="D1793" s="6">
        <v>0</v>
      </c>
      <c r="E1793" s="6">
        <f t="shared" si="280"/>
        <v>0</v>
      </c>
      <c r="F1793" s="6">
        <f t="shared" si="280"/>
        <v>0</v>
      </c>
      <c r="G1793" s="6">
        <f t="shared" si="280"/>
        <v>0</v>
      </c>
      <c r="H1793" s="6">
        <f t="shared" si="280"/>
        <v>0</v>
      </c>
      <c r="I1793" s="6">
        <f t="shared" si="280"/>
        <v>0</v>
      </c>
      <c r="J1793" s="6">
        <f t="shared" si="281"/>
        <v>0</v>
      </c>
      <c r="K1793" s="6">
        <f t="shared" si="281"/>
        <v>0</v>
      </c>
      <c r="L1793" s="6">
        <f t="shared" si="281"/>
        <v>0</v>
      </c>
      <c r="M1793" s="6">
        <f t="shared" si="281"/>
        <v>0</v>
      </c>
      <c r="N1793" s="6">
        <f t="shared" si="281"/>
        <v>0</v>
      </c>
      <c r="O1793" s="6">
        <v>1</v>
      </c>
      <c r="P1793" s="6">
        <f t="shared" si="278"/>
        <v>1</v>
      </c>
      <c r="Q1793" s="27">
        <f t="shared" si="277"/>
        <v>650</v>
      </c>
    </row>
    <row r="1794" spans="1:17" ht="14.25" customHeight="1" x14ac:dyDescent="0.25">
      <c r="A1794" s="3">
        <v>50114670</v>
      </c>
      <c r="B1794" s="8" t="s">
        <v>113</v>
      </c>
      <c r="C1794" s="6">
        <v>150</v>
      </c>
      <c r="D1794" s="6">
        <v>0</v>
      </c>
      <c r="E1794" s="6">
        <f t="shared" si="280"/>
        <v>0</v>
      </c>
      <c r="F1794" s="6">
        <f t="shared" si="280"/>
        <v>0</v>
      </c>
      <c r="G1794" s="6">
        <f t="shared" si="280"/>
        <v>0</v>
      </c>
      <c r="H1794" s="6">
        <f t="shared" si="280"/>
        <v>0</v>
      </c>
      <c r="I1794" s="6">
        <f t="shared" si="280"/>
        <v>0</v>
      </c>
      <c r="J1794" s="6">
        <f t="shared" si="281"/>
        <v>0</v>
      </c>
      <c r="K1794" s="6">
        <f t="shared" si="281"/>
        <v>0</v>
      </c>
      <c r="L1794" s="6">
        <f t="shared" si="281"/>
        <v>0</v>
      </c>
      <c r="M1794" s="6">
        <f t="shared" si="281"/>
        <v>0</v>
      </c>
      <c r="N1794" s="6">
        <f t="shared" si="281"/>
        <v>0</v>
      </c>
      <c r="O1794" s="6">
        <v>1</v>
      </c>
      <c r="P1794" s="6">
        <f t="shared" si="278"/>
        <v>1</v>
      </c>
      <c r="Q1794" s="27">
        <f t="shared" si="277"/>
        <v>150</v>
      </c>
    </row>
    <row r="1795" spans="1:17" ht="14.25" customHeight="1" x14ac:dyDescent="0.25">
      <c r="A1795" s="3">
        <v>50118723</v>
      </c>
      <c r="B1795" s="8" t="s">
        <v>808</v>
      </c>
      <c r="C1795" s="6">
        <v>131</v>
      </c>
      <c r="D1795" s="6">
        <v>2</v>
      </c>
      <c r="E1795" s="6">
        <f t="shared" si="280"/>
        <v>2</v>
      </c>
      <c r="F1795" s="6">
        <f t="shared" si="280"/>
        <v>2</v>
      </c>
      <c r="G1795" s="6">
        <f t="shared" si="280"/>
        <v>2</v>
      </c>
      <c r="H1795" s="6">
        <f t="shared" si="280"/>
        <v>2</v>
      </c>
      <c r="I1795" s="6">
        <f t="shared" si="280"/>
        <v>2</v>
      </c>
      <c r="J1795" s="6">
        <f t="shared" si="281"/>
        <v>2</v>
      </c>
      <c r="K1795" s="6">
        <f t="shared" si="281"/>
        <v>2</v>
      </c>
      <c r="L1795" s="6">
        <f t="shared" si="281"/>
        <v>2</v>
      </c>
      <c r="M1795" s="6">
        <f t="shared" si="281"/>
        <v>2</v>
      </c>
      <c r="N1795" s="6">
        <f t="shared" si="281"/>
        <v>2</v>
      </c>
      <c r="O1795" s="6">
        <f t="shared" si="281"/>
        <v>2</v>
      </c>
      <c r="P1795" s="6">
        <f t="shared" si="278"/>
        <v>24</v>
      </c>
      <c r="Q1795" s="27">
        <f t="shared" si="277"/>
        <v>3144</v>
      </c>
    </row>
    <row r="1796" spans="1:17" ht="14.25" customHeight="1" x14ac:dyDescent="0.25">
      <c r="A1796" s="3">
        <v>50119420</v>
      </c>
      <c r="B1796" s="8" t="s">
        <v>145</v>
      </c>
      <c r="C1796" s="6">
        <v>45</v>
      </c>
      <c r="D1796" s="6">
        <v>1</v>
      </c>
      <c r="E1796" s="6">
        <f t="shared" si="280"/>
        <v>1</v>
      </c>
      <c r="F1796" s="6">
        <f t="shared" si="280"/>
        <v>1</v>
      </c>
      <c r="G1796" s="6">
        <f t="shared" si="280"/>
        <v>1</v>
      </c>
      <c r="H1796" s="6">
        <f t="shared" si="280"/>
        <v>1</v>
      </c>
      <c r="I1796" s="6">
        <f t="shared" si="280"/>
        <v>1</v>
      </c>
      <c r="J1796" s="6">
        <f t="shared" si="281"/>
        <v>1</v>
      </c>
      <c r="K1796" s="6">
        <f t="shared" si="281"/>
        <v>1</v>
      </c>
      <c r="L1796" s="6">
        <f t="shared" si="281"/>
        <v>1</v>
      </c>
      <c r="M1796" s="6">
        <f t="shared" si="281"/>
        <v>1</v>
      </c>
      <c r="N1796" s="6">
        <f t="shared" si="281"/>
        <v>1</v>
      </c>
      <c r="O1796" s="6">
        <f t="shared" si="281"/>
        <v>1</v>
      </c>
      <c r="P1796" s="6">
        <f t="shared" si="278"/>
        <v>12</v>
      </c>
      <c r="Q1796" s="27">
        <f t="shared" si="277"/>
        <v>540</v>
      </c>
    </row>
    <row r="1797" spans="1:17" ht="14.25" customHeight="1" x14ac:dyDescent="0.25">
      <c r="A1797" s="3">
        <v>50119440</v>
      </c>
      <c r="B1797" s="8" t="s">
        <v>41</v>
      </c>
      <c r="C1797" s="6">
        <v>4634</v>
      </c>
      <c r="D1797" s="6">
        <v>0</v>
      </c>
      <c r="E1797" s="6">
        <f t="shared" si="280"/>
        <v>0</v>
      </c>
      <c r="F1797" s="6">
        <f t="shared" si="280"/>
        <v>0</v>
      </c>
      <c r="G1797" s="6">
        <f t="shared" si="280"/>
        <v>0</v>
      </c>
      <c r="H1797" s="6">
        <f t="shared" si="280"/>
        <v>0</v>
      </c>
      <c r="I1797" s="6">
        <f t="shared" si="280"/>
        <v>0</v>
      </c>
      <c r="J1797" s="6">
        <f t="shared" ref="J1797:O1808" si="282">ROUND(I1797,0)</f>
        <v>0</v>
      </c>
      <c r="K1797" s="6">
        <f t="shared" si="282"/>
        <v>0</v>
      </c>
      <c r="L1797" s="6">
        <f t="shared" si="282"/>
        <v>0</v>
      </c>
      <c r="M1797" s="6">
        <f t="shared" si="282"/>
        <v>0</v>
      </c>
      <c r="N1797" s="6">
        <f t="shared" si="282"/>
        <v>0</v>
      </c>
      <c r="O1797" s="6">
        <v>1</v>
      </c>
      <c r="P1797" s="6">
        <f t="shared" si="278"/>
        <v>1</v>
      </c>
      <c r="Q1797" s="27">
        <f t="shared" si="277"/>
        <v>4634</v>
      </c>
    </row>
    <row r="1798" spans="1:17" ht="14.25" customHeight="1" x14ac:dyDescent="0.25">
      <c r="A1798" s="3">
        <v>50120270</v>
      </c>
      <c r="B1798" s="8" t="s">
        <v>43</v>
      </c>
      <c r="C1798" s="6">
        <v>8490</v>
      </c>
      <c r="D1798" s="6">
        <v>1</v>
      </c>
      <c r="E1798" s="6">
        <f t="shared" si="280"/>
        <v>1</v>
      </c>
      <c r="F1798" s="6">
        <f t="shared" si="280"/>
        <v>1</v>
      </c>
      <c r="G1798" s="6">
        <f t="shared" si="280"/>
        <v>1</v>
      </c>
      <c r="H1798" s="6">
        <f t="shared" si="280"/>
        <v>1</v>
      </c>
      <c r="I1798" s="6">
        <f t="shared" si="280"/>
        <v>1</v>
      </c>
      <c r="J1798" s="6">
        <f t="shared" si="282"/>
        <v>1</v>
      </c>
      <c r="K1798" s="6">
        <f t="shared" si="282"/>
        <v>1</v>
      </c>
      <c r="L1798" s="6">
        <f t="shared" si="282"/>
        <v>1</v>
      </c>
      <c r="M1798" s="6">
        <f t="shared" si="282"/>
        <v>1</v>
      </c>
      <c r="N1798" s="6">
        <f t="shared" si="282"/>
        <v>1</v>
      </c>
      <c r="O1798" s="6">
        <f t="shared" si="282"/>
        <v>1</v>
      </c>
      <c r="P1798" s="6">
        <f t="shared" si="278"/>
        <v>12</v>
      </c>
      <c r="Q1798" s="27">
        <f t="shared" si="277"/>
        <v>101880</v>
      </c>
    </row>
    <row r="1799" spans="1:17" ht="14.25" customHeight="1" x14ac:dyDescent="0.25">
      <c r="A1799" s="3">
        <v>50122368</v>
      </c>
      <c r="B1799" s="8" t="s">
        <v>277</v>
      </c>
      <c r="C1799" s="6">
        <v>5071</v>
      </c>
      <c r="D1799" s="6">
        <v>0</v>
      </c>
      <c r="E1799" s="6">
        <f t="shared" si="280"/>
        <v>0</v>
      </c>
      <c r="F1799" s="6">
        <f t="shared" si="280"/>
        <v>0</v>
      </c>
      <c r="G1799" s="6">
        <f t="shared" si="280"/>
        <v>0</v>
      </c>
      <c r="H1799" s="6">
        <f t="shared" si="280"/>
        <v>0</v>
      </c>
      <c r="I1799" s="6">
        <f t="shared" si="280"/>
        <v>0</v>
      </c>
      <c r="J1799" s="6">
        <f t="shared" si="282"/>
        <v>0</v>
      </c>
      <c r="K1799" s="6">
        <f t="shared" si="282"/>
        <v>0</v>
      </c>
      <c r="L1799" s="6">
        <f t="shared" si="282"/>
        <v>0</v>
      </c>
      <c r="M1799" s="6">
        <f t="shared" si="282"/>
        <v>0</v>
      </c>
      <c r="N1799" s="6">
        <f t="shared" si="282"/>
        <v>0</v>
      </c>
      <c r="O1799" s="6">
        <v>1</v>
      </c>
      <c r="P1799" s="6">
        <f t="shared" si="278"/>
        <v>1</v>
      </c>
      <c r="Q1799" s="27">
        <f t="shared" si="277"/>
        <v>5071</v>
      </c>
    </row>
    <row r="1800" spans="1:17" ht="14.25" customHeight="1" x14ac:dyDescent="0.25">
      <c r="A1800" s="3">
        <v>50122570</v>
      </c>
      <c r="B1800" s="8" t="s">
        <v>146</v>
      </c>
      <c r="C1800" s="6">
        <v>1892</v>
      </c>
      <c r="D1800" s="6">
        <v>0</v>
      </c>
      <c r="E1800" s="6">
        <f t="shared" si="280"/>
        <v>0</v>
      </c>
      <c r="F1800" s="6">
        <f t="shared" si="280"/>
        <v>0</v>
      </c>
      <c r="G1800" s="6">
        <f t="shared" si="280"/>
        <v>0</v>
      </c>
      <c r="H1800" s="6">
        <f t="shared" si="280"/>
        <v>0</v>
      </c>
      <c r="I1800" s="6">
        <f t="shared" si="280"/>
        <v>0</v>
      </c>
      <c r="J1800" s="6">
        <f t="shared" si="282"/>
        <v>0</v>
      </c>
      <c r="K1800" s="6">
        <f t="shared" si="282"/>
        <v>0</v>
      </c>
      <c r="L1800" s="6">
        <f t="shared" si="282"/>
        <v>0</v>
      </c>
      <c r="M1800" s="6">
        <f t="shared" si="282"/>
        <v>0</v>
      </c>
      <c r="N1800" s="6">
        <f t="shared" si="282"/>
        <v>0</v>
      </c>
      <c r="O1800" s="6">
        <v>1</v>
      </c>
      <c r="P1800" s="6">
        <f t="shared" si="278"/>
        <v>1</v>
      </c>
      <c r="Q1800" s="27">
        <f t="shared" si="277"/>
        <v>1892</v>
      </c>
    </row>
    <row r="1801" spans="1:17" ht="14.25" customHeight="1" x14ac:dyDescent="0.25">
      <c r="A1801" s="3">
        <v>50122860</v>
      </c>
      <c r="B1801" s="8" t="s">
        <v>343</v>
      </c>
      <c r="C1801" s="6">
        <v>250</v>
      </c>
      <c r="D1801" s="6">
        <v>2</v>
      </c>
      <c r="E1801" s="6">
        <f t="shared" si="280"/>
        <v>2</v>
      </c>
      <c r="F1801" s="6">
        <f t="shared" si="280"/>
        <v>2</v>
      </c>
      <c r="G1801" s="6">
        <f t="shared" si="280"/>
        <v>2</v>
      </c>
      <c r="H1801" s="6">
        <f t="shared" si="280"/>
        <v>2</v>
      </c>
      <c r="I1801" s="6">
        <f t="shared" si="280"/>
        <v>2</v>
      </c>
      <c r="J1801" s="6">
        <f t="shared" si="282"/>
        <v>2</v>
      </c>
      <c r="K1801" s="6">
        <f t="shared" si="282"/>
        <v>2</v>
      </c>
      <c r="L1801" s="6">
        <f t="shared" si="282"/>
        <v>2</v>
      </c>
      <c r="M1801" s="6">
        <f t="shared" si="282"/>
        <v>2</v>
      </c>
      <c r="N1801" s="6">
        <v>1</v>
      </c>
      <c r="O1801" s="6">
        <f t="shared" si="282"/>
        <v>1</v>
      </c>
      <c r="P1801" s="6">
        <f t="shared" si="278"/>
        <v>22</v>
      </c>
      <c r="Q1801" s="27">
        <f t="shared" si="277"/>
        <v>5500</v>
      </c>
    </row>
    <row r="1802" spans="1:17" ht="14.25" customHeight="1" x14ac:dyDescent="0.25">
      <c r="A1802" s="3">
        <v>50123390</v>
      </c>
      <c r="B1802" s="8" t="s">
        <v>147</v>
      </c>
      <c r="C1802" s="6">
        <v>52</v>
      </c>
      <c r="D1802" s="6">
        <v>1</v>
      </c>
      <c r="E1802" s="6">
        <f t="shared" si="280"/>
        <v>1</v>
      </c>
      <c r="F1802" s="6">
        <f t="shared" si="280"/>
        <v>1</v>
      </c>
      <c r="G1802" s="6">
        <f t="shared" si="280"/>
        <v>1</v>
      </c>
      <c r="H1802" s="6">
        <f t="shared" si="280"/>
        <v>1</v>
      </c>
      <c r="I1802" s="6">
        <f t="shared" si="280"/>
        <v>1</v>
      </c>
      <c r="J1802" s="6">
        <f t="shared" si="282"/>
        <v>1</v>
      </c>
      <c r="K1802" s="6">
        <f t="shared" si="282"/>
        <v>1</v>
      </c>
      <c r="L1802" s="6">
        <f t="shared" si="282"/>
        <v>1</v>
      </c>
      <c r="M1802" s="6">
        <f t="shared" si="282"/>
        <v>1</v>
      </c>
      <c r="N1802" s="6">
        <f t="shared" si="282"/>
        <v>1</v>
      </c>
      <c r="O1802" s="6">
        <f t="shared" si="282"/>
        <v>1</v>
      </c>
      <c r="P1802" s="6">
        <f t="shared" si="278"/>
        <v>12</v>
      </c>
      <c r="Q1802" s="27">
        <f t="shared" si="277"/>
        <v>624</v>
      </c>
    </row>
    <row r="1803" spans="1:17" ht="14.25" customHeight="1" x14ac:dyDescent="0.25">
      <c r="A1803" s="3">
        <v>50123410</v>
      </c>
      <c r="B1803" s="8" t="s">
        <v>809</v>
      </c>
      <c r="C1803" s="6">
        <v>417</v>
      </c>
      <c r="D1803" s="6">
        <v>0</v>
      </c>
      <c r="E1803" s="6">
        <f t="shared" si="280"/>
        <v>0</v>
      </c>
      <c r="F1803" s="6">
        <f t="shared" si="280"/>
        <v>0</v>
      </c>
      <c r="G1803" s="6">
        <f t="shared" si="280"/>
        <v>0</v>
      </c>
      <c r="H1803" s="6">
        <f t="shared" si="280"/>
        <v>0</v>
      </c>
      <c r="I1803" s="6">
        <f t="shared" si="280"/>
        <v>0</v>
      </c>
      <c r="J1803" s="6">
        <f t="shared" si="282"/>
        <v>0</v>
      </c>
      <c r="K1803" s="6">
        <f t="shared" si="282"/>
        <v>0</v>
      </c>
      <c r="L1803" s="6">
        <f t="shared" si="282"/>
        <v>0</v>
      </c>
      <c r="M1803" s="6">
        <f t="shared" si="282"/>
        <v>0</v>
      </c>
      <c r="N1803" s="6">
        <f t="shared" si="282"/>
        <v>0</v>
      </c>
      <c r="O1803" s="6">
        <v>1</v>
      </c>
      <c r="P1803" s="6">
        <f t="shared" si="278"/>
        <v>1</v>
      </c>
      <c r="Q1803" s="27">
        <f t="shared" si="277"/>
        <v>417</v>
      </c>
    </row>
    <row r="1804" spans="1:17" ht="14.25" customHeight="1" x14ac:dyDescent="0.25">
      <c r="A1804" s="3">
        <v>50123621</v>
      </c>
      <c r="B1804" s="8" t="s">
        <v>810</v>
      </c>
      <c r="C1804" s="6">
        <v>15515</v>
      </c>
      <c r="D1804" s="6">
        <v>0</v>
      </c>
      <c r="E1804" s="6">
        <f t="shared" si="280"/>
        <v>0</v>
      </c>
      <c r="F1804" s="6">
        <f t="shared" si="280"/>
        <v>0</v>
      </c>
      <c r="G1804" s="6">
        <f t="shared" si="280"/>
        <v>0</v>
      </c>
      <c r="H1804" s="6">
        <f t="shared" si="280"/>
        <v>0</v>
      </c>
      <c r="I1804" s="6">
        <f t="shared" si="280"/>
        <v>0</v>
      </c>
      <c r="J1804" s="6">
        <f t="shared" si="282"/>
        <v>0</v>
      </c>
      <c r="K1804" s="6">
        <f t="shared" si="282"/>
        <v>0</v>
      </c>
      <c r="L1804" s="6">
        <f t="shared" si="282"/>
        <v>0</v>
      </c>
      <c r="M1804" s="6">
        <f t="shared" si="282"/>
        <v>0</v>
      </c>
      <c r="N1804" s="6">
        <f t="shared" si="282"/>
        <v>0</v>
      </c>
      <c r="O1804" s="6">
        <v>1</v>
      </c>
      <c r="P1804" s="6">
        <f t="shared" si="278"/>
        <v>1</v>
      </c>
      <c r="Q1804" s="27">
        <f t="shared" si="277"/>
        <v>15515</v>
      </c>
    </row>
    <row r="1805" spans="1:17" ht="14.25" customHeight="1" x14ac:dyDescent="0.25">
      <c r="A1805" s="3">
        <v>50124555</v>
      </c>
      <c r="B1805" s="8" t="s">
        <v>302</v>
      </c>
      <c r="C1805" s="6">
        <v>85</v>
      </c>
      <c r="D1805" s="6">
        <v>0</v>
      </c>
      <c r="E1805" s="6">
        <f t="shared" si="280"/>
        <v>0</v>
      </c>
      <c r="F1805" s="6">
        <f t="shared" si="280"/>
        <v>0</v>
      </c>
      <c r="G1805" s="6">
        <f t="shared" si="280"/>
        <v>0</v>
      </c>
      <c r="H1805" s="6">
        <f t="shared" si="280"/>
        <v>0</v>
      </c>
      <c r="I1805" s="6">
        <f t="shared" si="280"/>
        <v>0</v>
      </c>
      <c r="J1805" s="6">
        <f t="shared" si="282"/>
        <v>0</v>
      </c>
      <c r="K1805" s="6">
        <f t="shared" si="282"/>
        <v>0</v>
      </c>
      <c r="L1805" s="6">
        <f t="shared" si="282"/>
        <v>0</v>
      </c>
      <c r="M1805" s="6">
        <f t="shared" si="282"/>
        <v>0</v>
      </c>
      <c r="N1805" s="6">
        <f t="shared" si="282"/>
        <v>0</v>
      </c>
      <c r="O1805" s="6">
        <v>1</v>
      </c>
      <c r="P1805" s="6">
        <f t="shared" si="278"/>
        <v>1</v>
      </c>
      <c r="Q1805" s="27">
        <f t="shared" si="277"/>
        <v>85</v>
      </c>
    </row>
    <row r="1806" spans="1:17" ht="14.25" customHeight="1" x14ac:dyDescent="0.25">
      <c r="A1806" s="3">
        <v>50124970</v>
      </c>
      <c r="B1806" s="8" t="s">
        <v>46</v>
      </c>
      <c r="C1806" s="6">
        <v>2390</v>
      </c>
      <c r="D1806" s="6">
        <v>0</v>
      </c>
      <c r="E1806" s="6">
        <f t="shared" si="280"/>
        <v>0</v>
      </c>
      <c r="F1806" s="6">
        <f t="shared" si="280"/>
        <v>0</v>
      </c>
      <c r="G1806" s="6">
        <f t="shared" si="280"/>
        <v>0</v>
      </c>
      <c r="H1806" s="6">
        <f t="shared" si="280"/>
        <v>0</v>
      </c>
      <c r="I1806" s="6">
        <f t="shared" si="280"/>
        <v>0</v>
      </c>
      <c r="J1806" s="6">
        <f t="shared" si="282"/>
        <v>0</v>
      </c>
      <c r="K1806" s="6">
        <f t="shared" si="282"/>
        <v>0</v>
      </c>
      <c r="L1806" s="6">
        <f t="shared" si="282"/>
        <v>0</v>
      </c>
      <c r="M1806" s="6">
        <f t="shared" si="282"/>
        <v>0</v>
      </c>
      <c r="N1806" s="6">
        <f t="shared" si="282"/>
        <v>0</v>
      </c>
      <c r="O1806" s="6">
        <v>1</v>
      </c>
      <c r="P1806" s="6">
        <f t="shared" si="278"/>
        <v>1</v>
      </c>
      <c r="Q1806" s="27">
        <f t="shared" si="277"/>
        <v>2390</v>
      </c>
    </row>
    <row r="1807" spans="1:17" ht="14.25" customHeight="1" x14ac:dyDescent="0.25">
      <c r="A1807" s="3">
        <v>50126258</v>
      </c>
      <c r="B1807" s="8" t="s">
        <v>811</v>
      </c>
      <c r="C1807" s="6">
        <v>7548</v>
      </c>
      <c r="D1807" s="6">
        <v>0</v>
      </c>
      <c r="E1807" s="6">
        <f t="shared" si="280"/>
        <v>0</v>
      </c>
      <c r="F1807" s="6">
        <f t="shared" si="280"/>
        <v>0</v>
      </c>
      <c r="G1807" s="6">
        <f t="shared" si="280"/>
        <v>0</v>
      </c>
      <c r="H1807" s="6">
        <f t="shared" si="280"/>
        <v>0</v>
      </c>
      <c r="I1807" s="6">
        <f t="shared" si="280"/>
        <v>0</v>
      </c>
      <c r="J1807" s="6">
        <f t="shared" si="282"/>
        <v>0</v>
      </c>
      <c r="K1807" s="6">
        <f t="shared" si="282"/>
        <v>0</v>
      </c>
      <c r="L1807" s="6">
        <f t="shared" si="282"/>
        <v>0</v>
      </c>
      <c r="M1807" s="6">
        <f t="shared" si="282"/>
        <v>0</v>
      </c>
      <c r="N1807" s="6">
        <f t="shared" si="282"/>
        <v>0</v>
      </c>
      <c r="O1807" s="6">
        <v>1</v>
      </c>
      <c r="P1807" s="6">
        <f t="shared" si="278"/>
        <v>1</v>
      </c>
      <c r="Q1807" s="27">
        <f t="shared" si="277"/>
        <v>7548</v>
      </c>
    </row>
    <row r="1808" spans="1:17" ht="14.25" customHeight="1" x14ac:dyDescent="0.25">
      <c r="A1808" s="3">
        <v>50130011</v>
      </c>
      <c r="B1808" s="8" t="s">
        <v>812</v>
      </c>
      <c r="C1808" s="6">
        <v>18</v>
      </c>
      <c r="D1808" s="6">
        <v>1</v>
      </c>
      <c r="E1808" s="6">
        <f t="shared" si="280"/>
        <v>1</v>
      </c>
      <c r="F1808" s="6">
        <f t="shared" si="280"/>
        <v>1</v>
      </c>
      <c r="G1808" s="6">
        <f t="shared" si="280"/>
        <v>1</v>
      </c>
      <c r="H1808" s="6">
        <f t="shared" si="280"/>
        <v>1</v>
      </c>
      <c r="I1808" s="6">
        <f t="shared" si="280"/>
        <v>1</v>
      </c>
      <c r="J1808" s="6">
        <f t="shared" si="282"/>
        <v>1</v>
      </c>
      <c r="K1808" s="6">
        <f t="shared" si="282"/>
        <v>1</v>
      </c>
      <c r="L1808" s="6">
        <f t="shared" si="282"/>
        <v>1</v>
      </c>
      <c r="M1808" s="6">
        <f t="shared" si="282"/>
        <v>1</v>
      </c>
      <c r="N1808" s="6">
        <f t="shared" si="282"/>
        <v>1</v>
      </c>
      <c r="O1808" s="6">
        <f t="shared" si="282"/>
        <v>1</v>
      </c>
      <c r="P1808" s="6">
        <f t="shared" si="278"/>
        <v>12</v>
      </c>
      <c r="Q1808" s="27">
        <f t="shared" si="277"/>
        <v>216</v>
      </c>
    </row>
    <row r="1809" spans="1:17" ht="14.25" customHeight="1" x14ac:dyDescent="0.25">
      <c r="A1809" s="3">
        <v>50130012</v>
      </c>
      <c r="B1809" s="8" t="s">
        <v>47</v>
      </c>
      <c r="C1809" s="6">
        <v>9</v>
      </c>
      <c r="D1809" s="6">
        <v>1</v>
      </c>
      <c r="E1809" s="6">
        <f t="shared" si="280"/>
        <v>1</v>
      </c>
      <c r="F1809" s="6">
        <f t="shared" si="280"/>
        <v>1</v>
      </c>
      <c r="G1809" s="6">
        <f t="shared" si="280"/>
        <v>1</v>
      </c>
      <c r="H1809" s="6">
        <f t="shared" si="280"/>
        <v>1</v>
      </c>
      <c r="I1809" s="6">
        <f t="shared" si="280"/>
        <v>1</v>
      </c>
      <c r="J1809" s="6">
        <f t="shared" ref="J1809:O1823" si="283">ROUND(I1809,0)</f>
        <v>1</v>
      </c>
      <c r="K1809" s="6">
        <f t="shared" si="283"/>
        <v>1</v>
      </c>
      <c r="L1809" s="6">
        <f t="shared" si="283"/>
        <v>1</v>
      </c>
      <c r="M1809" s="6">
        <f t="shared" si="283"/>
        <v>1</v>
      </c>
      <c r="N1809" s="6">
        <f t="shared" si="283"/>
        <v>1</v>
      </c>
      <c r="O1809" s="6">
        <f t="shared" si="283"/>
        <v>1</v>
      </c>
      <c r="P1809" s="6">
        <f t="shared" si="278"/>
        <v>12</v>
      </c>
      <c r="Q1809" s="27">
        <f t="shared" si="277"/>
        <v>108</v>
      </c>
    </row>
    <row r="1810" spans="1:17" ht="14.25" customHeight="1" x14ac:dyDescent="0.25">
      <c r="A1810" s="3">
        <v>50130092</v>
      </c>
      <c r="B1810" s="8" t="s">
        <v>813</v>
      </c>
      <c r="C1810" s="6">
        <v>33</v>
      </c>
      <c r="D1810" s="6">
        <v>9</v>
      </c>
      <c r="E1810" s="6">
        <f t="shared" ref="E1810:I1853" si="284">D1810</f>
        <v>9</v>
      </c>
      <c r="F1810" s="6">
        <f t="shared" si="284"/>
        <v>9</v>
      </c>
      <c r="G1810" s="6">
        <f t="shared" si="284"/>
        <v>9</v>
      </c>
      <c r="H1810" s="6">
        <f t="shared" si="284"/>
        <v>9</v>
      </c>
      <c r="I1810" s="6">
        <f t="shared" si="284"/>
        <v>9</v>
      </c>
      <c r="J1810" s="6">
        <f t="shared" si="283"/>
        <v>9</v>
      </c>
      <c r="K1810" s="6">
        <f t="shared" si="283"/>
        <v>9</v>
      </c>
      <c r="L1810" s="6">
        <f t="shared" si="283"/>
        <v>9</v>
      </c>
      <c r="M1810" s="6">
        <f t="shared" si="283"/>
        <v>9</v>
      </c>
      <c r="N1810" s="6">
        <f t="shared" si="283"/>
        <v>9</v>
      </c>
      <c r="O1810" s="6">
        <f t="shared" si="283"/>
        <v>9</v>
      </c>
      <c r="P1810" s="6">
        <f t="shared" si="278"/>
        <v>108</v>
      </c>
      <c r="Q1810" s="27">
        <f t="shared" si="277"/>
        <v>3564</v>
      </c>
    </row>
    <row r="1811" spans="1:17" ht="14.25" customHeight="1" x14ac:dyDescent="0.25">
      <c r="A1811" s="3">
        <v>50130218</v>
      </c>
      <c r="B1811" s="8" t="s">
        <v>814</v>
      </c>
      <c r="C1811" s="6">
        <v>2663</v>
      </c>
      <c r="D1811" s="6">
        <v>0</v>
      </c>
      <c r="E1811" s="6">
        <f t="shared" si="284"/>
        <v>0</v>
      </c>
      <c r="F1811" s="6">
        <f t="shared" si="284"/>
        <v>0</v>
      </c>
      <c r="G1811" s="6">
        <f t="shared" si="284"/>
        <v>0</v>
      </c>
      <c r="H1811" s="6">
        <f t="shared" si="284"/>
        <v>0</v>
      </c>
      <c r="I1811" s="6">
        <f t="shared" si="284"/>
        <v>0</v>
      </c>
      <c r="J1811" s="6">
        <f t="shared" si="283"/>
        <v>0</v>
      </c>
      <c r="K1811" s="6">
        <f t="shared" si="283"/>
        <v>0</v>
      </c>
      <c r="L1811" s="6">
        <f t="shared" si="283"/>
        <v>0</v>
      </c>
      <c r="M1811" s="6">
        <f t="shared" si="283"/>
        <v>0</v>
      </c>
      <c r="N1811" s="6">
        <f t="shared" si="283"/>
        <v>0</v>
      </c>
      <c r="O1811" s="6">
        <v>1</v>
      </c>
      <c r="P1811" s="6">
        <f t="shared" si="278"/>
        <v>1</v>
      </c>
      <c r="Q1811" s="27">
        <f t="shared" si="277"/>
        <v>2663</v>
      </c>
    </row>
    <row r="1812" spans="1:17" ht="14.25" customHeight="1" x14ac:dyDescent="0.25">
      <c r="A1812" s="3">
        <v>50130221</v>
      </c>
      <c r="B1812" s="8" t="s">
        <v>48</v>
      </c>
      <c r="C1812" s="6">
        <v>571</v>
      </c>
      <c r="D1812" s="6">
        <v>1</v>
      </c>
      <c r="E1812" s="6">
        <f t="shared" si="284"/>
        <v>1</v>
      </c>
      <c r="F1812" s="6">
        <f t="shared" si="284"/>
        <v>1</v>
      </c>
      <c r="G1812" s="6">
        <f t="shared" si="284"/>
        <v>1</v>
      </c>
      <c r="H1812" s="6">
        <f t="shared" si="284"/>
        <v>1</v>
      </c>
      <c r="I1812" s="6">
        <f t="shared" si="284"/>
        <v>1</v>
      </c>
      <c r="J1812" s="6">
        <f t="shared" si="283"/>
        <v>1</v>
      </c>
      <c r="K1812" s="6">
        <f t="shared" si="283"/>
        <v>1</v>
      </c>
      <c r="L1812" s="6">
        <f t="shared" si="283"/>
        <v>1</v>
      </c>
      <c r="M1812" s="6">
        <f t="shared" si="283"/>
        <v>1</v>
      </c>
      <c r="N1812" s="6">
        <f t="shared" si="283"/>
        <v>1</v>
      </c>
      <c r="O1812" s="6">
        <f t="shared" si="283"/>
        <v>1</v>
      </c>
      <c r="P1812" s="6">
        <f t="shared" si="278"/>
        <v>12</v>
      </c>
      <c r="Q1812" s="27">
        <f t="shared" ref="Q1812:Q1868" si="285">C1812*P1812</f>
        <v>6852</v>
      </c>
    </row>
    <row r="1813" spans="1:17" ht="14.25" customHeight="1" x14ac:dyDescent="0.25">
      <c r="A1813" s="3">
        <v>50130254</v>
      </c>
      <c r="B1813" s="8" t="s">
        <v>815</v>
      </c>
      <c r="C1813" s="6">
        <v>8449</v>
      </c>
      <c r="D1813" s="6">
        <v>0</v>
      </c>
      <c r="E1813" s="6">
        <f t="shared" si="284"/>
        <v>0</v>
      </c>
      <c r="F1813" s="6">
        <f t="shared" si="284"/>
        <v>0</v>
      </c>
      <c r="G1813" s="6">
        <f t="shared" si="284"/>
        <v>0</v>
      </c>
      <c r="H1813" s="6">
        <f t="shared" si="284"/>
        <v>0</v>
      </c>
      <c r="I1813" s="6">
        <f t="shared" si="284"/>
        <v>0</v>
      </c>
      <c r="J1813" s="6">
        <f t="shared" si="283"/>
        <v>0</v>
      </c>
      <c r="K1813" s="6">
        <f t="shared" si="283"/>
        <v>0</v>
      </c>
      <c r="L1813" s="6">
        <f t="shared" si="283"/>
        <v>0</v>
      </c>
      <c r="M1813" s="6">
        <f t="shared" si="283"/>
        <v>0</v>
      </c>
      <c r="N1813" s="6">
        <f t="shared" si="283"/>
        <v>0</v>
      </c>
      <c r="O1813" s="6">
        <v>1</v>
      </c>
      <c r="P1813" s="6">
        <f t="shared" ref="P1813:P1869" si="286">SUM(D1813:O1813)</f>
        <v>1</v>
      </c>
      <c r="Q1813" s="27">
        <f t="shared" si="285"/>
        <v>8449</v>
      </c>
    </row>
    <row r="1814" spans="1:17" ht="14.25" customHeight="1" x14ac:dyDescent="0.25">
      <c r="A1814" s="3">
        <v>50130459</v>
      </c>
      <c r="B1814" s="8" t="s">
        <v>194</v>
      </c>
      <c r="C1814" s="6">
        <v>550</v>
      </c>
      <c r="D1814" s="6">
        <v>0</v>
      </c>
      <c r="E1814" s="6">
        <f t="shared" si="284"/>
        <v>0</v>
      </c>
      <c r="F1814" s="6">
        <f t="shared" si="284"/>
        <v>0</v>
      </c>
      <c r="G1814" s="6">
        <f t="shared" si="284"/>
        <v>0</v>
      </c>
      <c r="H1814" s="6">
        <f t="shared" si="284"/>
        <v>0</v>
      </c>
      <c r="I1814" s="6">
        <f t="shared" si="284"/>
        <v>0</v>
      </c>
      <c r="J1814" s="6">
        <f t="shared" si="283"/>
        <v>0</v>
      </c>
      <c r="K1814" s="6">
        <f t="shared" si="283"/>
        <v>0</v>
      </c>
      <c r="L1814" s="6">
        <f t="shared" si="283"/>
        <v>0</v>
      </c>
      <c r="M1814" s="6">
        <f t="shared" si="283"/>
        <v>0</v>
      </c>
      <c r="N1814" s="6">
        <f t="shared" si="283"/>
        <v>0</v>
      </c>
      <c r="O1814" s="6">
        <v>1</v>
      </c>
      <c r="P1814" s="6">
        <f t="shared" si="286"/>
        <v>1</v>
      </c>
      <c r="Q1814" s="27">
        <f t="shared" si="285"/>
        <v>550</v>
      </c>
    </row>
    <row r="1815" spans="1:17" ht="14.25" customHeight="1" x14ac:dyDescent="0.25">
      <c r="A1815" s="3">
        <v>50130462</v>
      </c>
      <c r="B1815" s="8" t="s">
        <v>816</v>
      </c>
      <c r="C1815" s="6">
        <v>7057</v>
      </c>
      <c r="D1815" s="6">
        <v>0</v>
      </c>
      <c r="E1815" s="6">
        <f t="shared" si="284"/>
        <v>0</v>
      </c>
      <c r="F1815" s="6">
        <f t="shared" si="284"/>
        <v>0</v>
      </c>
      <c r="G1815" s="6">
        <f t="shared" si="284"/>
        <v>0</v>
      </c>
      <c r="H1815" s="6">
        <f t="shared" si="284"/>
        <v>0</v>
      </c>
      <c r="I1815" s="6">
        <f t="shared" si="284"/>
        <v>0</v>
      </c>
      <c r="J1815" s="6">
        <f t="shared" si="283"/>
        <v>0</v>
      </c>
      <c r="K1815" s="6">
        <f t="shared" si="283"/>
        <v>0</v>
      </c>
      <c r="L1815" s="6">
        <f t="shared" si="283"/>
        <v>0</v>
      </c>
      <c r="M1815" s="6">
        <f t="shared" si="283"/>
        <v>0</v>
      </c>
      <c r="N1815" s="6">
        <f t="shared" si="283"/>
        <v>0</v>
      </c>
      <c r="O1815" s="6">
        <v>1</v>
      </c>
      <c r="P1815" s="6">
        <f t="shared" si="286"/>
        <v>1</v>
      </c>
      <c r="Q1815" s="27">
        <f t="shared" si="285"/>
        <v>7057</v>
      </c>
    </row>
    <row r="1816" spans="1:17" ht="14.25" customHeight="1" x14ac:dyDescent="0.25">
      <c r="A1816" s="3">
        <v>50130545</v>
      </c>
      <c r="B1816" s="8" t="s">
        <v>817</v>
      </c>
      <c r="C1816" s="6">
        <v>25</v>
      </c>
      <c r="D1816" s="6">
        <v>0</v>
      </c>
      <c r="E1816" s="6">
        <f t="shared" si="284"/>
        <v>0</v>
      </c>
      <c r="F1816" s="6">
        <f t="shared" si="284"/>
        <v>0</v>
      </c>
      <c r="G1816" s="6">
        <f t="shared" si="284"/>
        <v>0</v>
      </c>
      <c r="H1816" s="6">
        <f t="shared" si="284"/>
        <v>0</v>
      </c>
      <c r="I1816" s="6">
        <f t="shared" si="284"/>
        <v>0</v>
      </c>
      <c r="J1816" s="6">
        <f t="shared" si="283"/>
        <v>0</v>
      </c>
      <c r="K1816" s="6">
        <f t="shared" si="283"/>
        <v>0</v>
      </c>
      <c r="L1816" s="6">
        <f t="shared" si="283"/>
        <v>0</v>
      </c>
      <c r="M1816" s="6">
        <f t="shared" si="283"/>
        <v>0</v>
      </c>
      <c r="N1816" s="6">
        <f t="shared" si="283"/>
        <v>0</v>
      </c>
      <c r="O1816" s="6">
        <v>1</v>
      </c>
      <c r="P1816" s="6">
        <f t="shared" si="286"/>
        <v>1</v>
      </c>
      <c r="Q1816" s="27">
        <f t="shared" si="285"/>
        <v>25</v>
      </c>
    </row>
    <row r="1817" spans="1:17" ht="14.25" customHeight="1" x14ac:dyDescent="0.25">
      <c r="A1817" s="3">
        <v>50130555</v>
      </c>
      <c r="B1817" s="8" t="s">
        <v>195</v>
      </c>
      <c r="C1817" s="6">
        <v>15</v>
      </c>
      <c r="D1817" s="6">
        <v>1</v>
      </c>
      <c r="E1817" s="6">
        <f t="shared" si="284"/>
        <v>1</v>
      </c>
      <c r="F1817" s="6">
        <f t="shared" si="284"/>
        <v>1</v>
      </c>
      <c r="G1817" s="6">
        <f t="shared" si="284"/>
        <v>1</v>
      </c>
      <c r="H1817" s="6">
        <f t="shared" si="284"/>
        <v>1</v>
      </c>
      <c r="I1817" s="6">
        <f t="shared" si="284"/>
        <v>1</v>
      </c>
      <c r="J1817" s="6">
        <f t="shared" si="283"/>
        <v>1</v>
      </c>
      <c r="K1817" s="6">
        <f t="shared" si="283"/>
        <v>1</v>
      </c>
      <c r="L1817" s="6">
        <f t="shared" si="283"/>
        <v>1</v>
      </c>
      <c r="M1817" s="6">
        <f t="shared" si="283"/>
        <v>1</v>
      </c>
      <c r="N1817" s="6">
        <f t="shared" si="283"/>
        <v>1</v>
      </c>
      <c r="O1817" s="6">
        <f t="shared" si="283"/>
        <v>1</v>
      </c>
      <c r="P1817" s="6">
        <f t="shared" si="286"/>
        <v>12</v>
      </c>
      <c r="Q1817" s="27">
        <f t="shared" si="285"/>
        <v>180</v>
      </c>
    </row>
    <row r="1818" spans="1:17" ht="14.25" customHeight="1" x14ac:dyDescent="0.25">
      <c r="A1818" s="3">
        <v>50130556</v>
      </c>
      <c r="B1818" s="8" t="s">
        <v>151</v>
      </c>
      <c r="C1818" s="6">
        <v>7</v>
      </c>
      <c r="D1818" s="6">
        <v>1</v>
      </c>
      <c r="E1818" s="6">
        <f t="shared" si="284"/>
        <v>1</v>
      </c>
      <c r="F1818" s="6">
        <f t="shared" si="284"/>
        <v>1</v>
      </c>
      <c r="G1818" s="6">
        <f t="shared" si="284"/>
        <v>1</v>
      </c>
      <c r="H1818" s="6">
        <f t="shared" si="284"/>
        <v>1</v>
      </c>
      <c r="I1818" s="6">
        <f t="shared" si="284"/>
        <v>1</v>
      </c>
      <c r="J1818" s="6">
        <f t="shared" si="283"/>
        <v>1</v>
      </c>
      <c r="K1818" s="6">
        <f t="shared" si="283"/>
        <v>1</v>
      </c>
      <c r="L1818" s="6">
        <f t="shared" si="283"/>
        <v>1</v>
      </c>
      <c r="M1818" s="6">
        <f t="shared" si="283"/>
        <v>1</v>
      </c>
      <c r="N1818" s="6">
        <f t="shared" si="283"/>
        <v>1</v>
      </c>
      <c r="O1818" s="6">
        <f t="shared" si="283"/>
        <v>1</v>
      </c>
      <c r="P1818" s="6">
        <f t="shared" si="286"/>
        <v>12</v>
      </c>
      <c r="Q1818" s="27">
        <f t="shared" si="285"/>
        <v>84</v>
      </c>
    </row>
    <row r="1819" spans="1:17" ht="14.25" customHeight="1" x14ac:dyDescent="0.25">
      <c r="A1819" s="3">
        <v>50130557</v>
      </c>
      <c r="B1819" s="8" t="s">
        <v>246</v>
      </c>
      <c r="C1819" s="6">
        <v>96</v>
      </c>
      <c r="D1819" s="6">
        <v>11</v>
      </c>
      <c r="E1819" s="6">
        <f t="shared" si="284"/>
        <v>11</v>
      </c>
      <c r="F1819" s="6">
        <f t="shared" si="284"/>
        <v>11</v>
      </c>
      <c r="G1819" s="6">
        <f t="shared" si="284"/>
        <v>11</v>
      </c>
      <c r="H1819" s="6">
        <f t="shared" si="284"/>
        <v>11</v>
      </c>
      <c r="I1819" s="6">
        <f t="shared" si="284"/>
        <v>11</v>
      </c>
      <c r="J1819" s="6">
        <f t="shared" si="283"/>
        <v>11</v>
      </c>
      <c r="K1819" s="6">
        <f t="shared" si="283"/>
        <v>11</v>
      </c>
      <c r="L1819" s="6">
        <f t="shared" si="283"/>
        <v>11</v>
      </c>
      <c r="M1819" s="6">
        <f t="shared" si="283"/>
        <v>11</v>
      </c>
      <c r="N1819" s="6">
        <f t="shared" si="283"/>
        <v>11</v>
      </c>
      <c r="O1819" s="6">
        <f t="shared" si="283"/>
        <v>11</v>
      </c>
      <c r="P1819" s="6">
        <f t="shared" si="286"/>
        <v>132</v>
      </c>
      <c r="Q1819" s="27">
        <f t="shared" si="285"/>
        <v>12672</v>
      </c>
    </row>
    <row r="1820" spans="1:17" ht="14.25" customHeight="1" x14ac:dyDescent="0.25">
      <c r="A1820" s="3">
        <v>50130558</v>
      </c>
      <c r="B1820" s="8" t="s">
        <v>196</v>
      </c>
      <c r="C1820" s="6">
        <v>67</v>
      </c>
      <c r="D1820" s="6">
        <v>5</v>
      </c>
      <c r="E1820" s="6">
        <f t="shared" si="284"/>
        <v>5</v>
      </c>
      <c r="F1820" s="6">
        <f t="shared" si="284"/>
        <v>5</v>
      </c>
      <c r="G1820" s="6">
        <f t="shared" si="284"/>
        <v>5</v>
      </c>
      <c r="H1820" s="6">
        <f t="shared" si="284"/>
        <v>5</v>
      </c>
      <c r="I1820" s="6">
        <f t="shared" si="284"/>
        <v>5</v>
      </c>
      <c r="J1820" s="6">
        <f t="shared" si="283"/>
        <v>5</v>
      </c>
      <c r="K1820" s="6">
        <f t="shared" si="283"/>
        <v>5</v>
      </c>
      <c r="L1820" s="6">
        <f t="shared" si="283"/>
        <v>5</v>
      </c>
      <c r="M1820" s="6">
        <f t="shared" si="283"/>
        <v>5</v>
      </c>
      <c r="N1820" s="6">
        <f t="shared" si="283"/>
        <v>5</v>
      </c>
      <c r="O1820" s="6">
        <f t="shared" si="283"/>
        <v>5</v>
      </c>
      <c r="P1820" s="6">
        <f t="shared" si="286"/>
        <v>60</v>
      </c>
      <c r="Q1820" s="27">
        <f t="shared" si="285"/>
        <v>4020</v>
      </c>
    </row>
    <row r="1821" spans="1:17" ht="14.25" customHeight="1" x14ac:dyDescent="0.25">
      <c r="A1821" s="3">
        <v>50130591</v>
      </c>
      <c r="B1821" s="8" t="s">
        <v>818</v>
      </c>
      <c r="C1821" s="6">
        <v>63</v>
      </c>
      <c r="D1821" s="6">
        <v>0</v>
      </c>
      <c r="E1821" s="6">
        <f t="shared" si="284"/>
        <v>0</v>
      </c>
      <c r="F1821" s="6">
        <f t="shared" si="284"/>
        <v>0</v>
      </c>
      <c r="G1821" s="6">
        <f t="shared" si="284"/>
        <v>0</v>
      </c>
      <c r="H1821" s="6">
        <f t="shared" si="284"/>
        <v>0</v>
      </c>
      <c r="I1821" s="6">
        <f t="shared" si="284"/>
        <v>0</v>
      </c>
      <c r="J1821" s="6">
        <f t="shared" si="283"/>
        <v>0</v>
      </c>
      <c r="K1821" s="6">
        <f t="shared" si="283"/>
        <v>0</v>
      </c>
      <c r="L1821" s="6">
        <f t="shared" si="283"/>
        <v>0</v>
      </c>
      <c r="M1821" s="6">
        <f t="shared" si="283"/>
        <v>0</v>
      </c>
      <c r="N1821" s="6">
        <f t="shared" si="283"/>
        <v>0</v>
      </c>
      <c r="O1821" s="6">
        <v>1</v>
      </c>
      <c r="P1821" s="6">
        <f t="shared" si="286"/>
        <v>1</v>
      </c>
      <c r="Q1821" s="27">
        <f t="shared" si="285"/>
        <v>63</v>
      </c>
    </row>
    <row r="1822" spans="1:17" ht="14.25" customHeight="1" x14ac:dyDescent="0.25">
      <c r="A1822" s="3">
        <v>50130641</v>
      </c>
      <c r="B1822" s="8" t="s">
        <v>653</v>
      </c>
      <c r="C1822" s="6">
        <v>44030</v>
      </c>
      <c r="D1822" s="6">
        <v>0</v>
      </c>
      <c r="E1822" s="6">
        <f t="shared" si="284"/>
        <v>0</v>
      </c>
      <c r="F1822" s="6">
        <f t="shared" si="284"/>
        <v>0</v>
      </c>
      <c r="G1822" s="6">
        <f t="shared" si="284"/>
        <v>0</v>
      </c>
      <c r="H1822" s="6">
        <f t="shared" si="284"/>
        <v>0</v>
      </c>
      <c r="I1822" s="6">
        <f t="shared" si="284"/>
        <v>0</v>
      </c>
      <c r="J1822" s="6">
        <f t="shared" si="283"/>
        <v>0</v>
      </c>
      <c r="K1822" s="6">
        <f t="shared" si="283"/>
        <v>0</v>
      </c>
      <c r="L1822" s="6">
        <f t="shared" si="283"/>
        <v>0</v>
      </c>
      <c r="M1822" s="6">
        <f t="shared" si="283"/>
        <v>0</v>
      </c>
      <c r="N1822" s="6">
        <f t="shared" si="283"/>
        <v>0</v>
      </c>
      <c r="O1822" s="6">
        <v>1</v>
      </c>
      <c r="P1822" s="6">
        <f t="shared" si="286"/>
        <v>1</v>
      </c>
      <c r="Q1822" s="27">
        <f t="shared" si="285"/>
        <v>44030</v>
      </c>
    </row>
    <row r="1823" spans="1:17" ht="14.25" customHeight="1" x14ac:dyDescent="0.25">
      <c r="A1823" s="3">
        <v>50130677</v>
      </c>
      <c r="B1823" s="8" t="s">
        <v>279</v>
      </c>
      <c r="C1823" s="6">
        <v>290</v>
      </c>
      <c r="D1823" s="6">
        <v>0</v>
      </c>
      <c r="E1823" s="6">
        <f t="shared" si="284"/>
        <v>0</v>
      </c>
      <c r="F1823" s="6">
        <f t="shared" si="284"/>
        <v>0</v>
      </c>
      <c r="G1823" s="6">
        <f t="shared" si="284"/>
        <v>0</v>
      </c>
      <c r="H1823" s="6">
        <f t="shared" si="284"/>
        <v>0</v>
      </c>
      <c r="I1823" s="6">
        <f t="shared" si="284"/>
        <v>0</v>
      </c>
      <c r="J1823" s="6">
        <f t="shared" si="283"/>
        <v>0</v>
      </c>
      <c r="K1823" s="6">
        <f t="shared" si="283"/>
        <v>0</v>
      </c>
      <c r="L1823" s="6">
        <f t="shared" si="283"/>
        <v>0</v>
      </c>
      <c r="M1823" s="6">
        <f t="shared" si="283"/>
        <v>0</v>
      </c>
      <c r="N1823" s="6">
        <f t="shared" si="283"/>
        <v>0</v>
      </c>
      <c r="O1823" s="6">
        <v>1</v>
      </c>
      <c r="P1823" s="6">
        <f t="shared" si="286"/>
        <v>1</v>
      </c>
      <c r="Q1823" s="27">
        <f t="shared" si="285"/>
        <v>290</v>
      </c>
    </row>
    <row r="1824" spans="1:17" ht="14.25" customHeight="1" x14ac:dyDescent="0.25">
      <c r="A1824" s="3">
        <v>50130688</v>
      </c>
      <c r="B1824" s="8" t="s">
        <v>50</v>
      </c>
      <c r="C1824" s="6">
        <v>1250</v>
      </c>
      <c r="D1824" s="6">
        <v>1</v>
      </c>
      <c r="E1824" s="6">
        <f t="shared" si="284"/>
        <v>1</v>
      </c>
      <c r="F1824" s="6">
        <f t="shared" si="284"/>
        <v>1</v>
      </c>
      <c r="G1824" s="6">
        <f t="shared" si="284"/>
        <v>1</v>
      </c>
      <c r="H1824" s="6">
        <f t="shared" si="284"/>
        <v>1</v>
      </c>
      <c r="I1824" s="6">
        <f t="shared" si="284"/>
        <v>1</v>
      </c>
      <c r="J1824" s="6">
        <f t="shared" ref="J1824:O1840" si="287">ROUND(I1824,0)</f>
        <v>1</v>
      </c>
      <c r="K1824" s="6">
        <f t="shared" si="287"/>
        <v>1</v>
      </c>
      <c r="L1824" s="6">
        <f t="shared" si="287"/>
        <v>1</v>
      </c>
      <c r="M1824" s="6">
        <f t="shared" si="287"/>
        <v>1</v>
      </c>
      <c r="N1824" s="6">
        <f t="shared" si="287"/>
        <v>1</v>
      </c>
      <c r="O1824" s="6">
        <f t="shared" si="287"/>
        <v>1</v>
      </c>
      <c r="P1824" s="6">
        <f t="shared" si="286"/>
        <v>12</v>
      </c>
      <c r="Q1824" s="27">
        <f t="shared" si="285"/>
        <v>15000</v>
      </c>
    </row>
    <row r="1825" spans="1:17" ht="14.25" customHeight="1" x14ac:dyDescent="0.25">
      <c r="A1825" s="3">
        <v>50130698</v>
      </c>
      <c r="B1825" s="8" t="s">
        <v>349</v>
      </c>
      <c r="C1825" s="6">
        <v>179</v>
      </c>
      <c r="D1825" s="6">
        <v>1</v>
      </c>
      <c r="E1825" s="6">
        <f t="shared" si="284"/>
        <v>1</v>
      </c>
      <c r="F1825" s="6">
        <f t="shared" si="284"/>
        <v>1</v>
      </c>
      <c r="G1825" s="6">
        <f t="shared" si="284"/>
        <v>1</v>
      </c>
      <c r="H1825" s="6">
        <f t="shared" si="284"/>
        <v>1</v>
      </c>
      <c r="I1825" s="6">
        <f t="shared" si="284"/>
        <v>1</v>
      </c>
      <c r="J1825" s="6">
        <f t="shared" si="287"/>
        <v>1</v>
      </c>
      <c r="K1825" s="6">
        <f t="shared" si="287"/>
        <v>1</v>
      </c>
      <c r="L1825" s="6">
        <f t="shared" si="287"/>
        <v>1</v>
      </c>
      <c r="M1825" s="6">
        <v>0</v>
      </c>
      <c r="N1825" s="6">
        <f t="shared" si="287"/>
        <v>0</v>
      </c>
      <c r="O1825" s="6">
        <f t="shared" si="287"/>
        <v>0</v>
      </c>
      <c r="P1825" s="6">
        <f t="shared" si="286"/>
        <v>9</v>
      </c>
      <c r="Q1825" s="27">
        <f t="shared" si="285"/>
        <v>1611</v>
      </c>
    </row>
    <row r="1826" spans="1:17" ht="14.25" customHeight="1" x14ac:dyDescent="0.25">
      <c r="A1826" s="3">
        <v>50130904</v>
      </c>
      <c r="B1826" s="8" t="s">
        <v>819</v>
      </c>
      <c r="C1826" s="6">
        <v>5824</v>
      </c>
      <c r="D1826" s="6">
        <v>0</v>
      </c>
      <c r="E1826" s="6">
        <f t="shared" si="284"/>
        <v>0</v>
      </c>
      <c r="F1826" s="6">
        <f t="shared" si="284"/>
        <v>0</v>
      </c>
      <c r="G1826" s="6">
        <f t="shared" si="284"/>
        <v>0</v>
      </c>
      <c r="H1826" s="6">
        <f t="shared" si="284"/>
        <v>0</v>
      </c>
      <c r="I1826" s="6">
        <f t="shared" si="284"/>
        <v>0</v>
      </c>
      <c r="J1826" s="6">
        <f t="shared" si="287"/>
        <v>0</v>
      </c>
      <c r="K1826" s="6">
        <f t="shared" si="287"/>
        <v>0</v>
      </c>
      <c r="L1826" s="6">
        <f t="shared" si="287"/>
        <v>0</v>
      </c>
      <c r="M1826" s="6">
        <f t="shared" si="287"/>
        <v>0</v>
      </c>
      <c r="N1826" s="6">
        <f t="shared" si="287"/>
        <v>0</v>
      </c>
      <c r="O1826" s="6">
        <v>1</v>
      </c>
      <c r="P1826" s="6">
        <f t="shared" si="286"/>
        <v>1</v>
      </c>
      <c r="Q1826" s="27">
        <f t="shared" si="285"/>
        <v>5824</v>
      </c>
    </row>
    <row r="1827" spans="1:17" ht="14.25" customHeight="1" x14ac:dyDescent="0.25">
      <c r="A1827" s="3">
        <v>50131071</v>
      </c>
      <c r="B1827" s="8" t="s">
        <v>153</v>
      </c>
      <c r="C1827" s="6">
        <v>5642</v>
      </c>
      <c r="D1827" s="6">
        <v>0</v>
      </c>
      <c r="E1827" s="6">
        <f t="shared" si="284"/>
        <v>0</v>
      </c>
      <c r="F1827" s="6">
        <f t="shared" si="284"/>
        <v>0</v>
      </c>
      <c r="G1827" s="6">
        <f t="shared" si="284"/>
        <v>0</v>
      </c>
      <c r="H1827" s="6">
        <f t="shared" si="284"/>
        <v>0</v>
      </c>
      <c r="I1827" s="6">
        <f t="shared" si="284"/>
        <v>0</v>
      </c>
      <c r="J1827" s="6">
        <f t="shared" si="287"/>
        <v>0</v>
      </c>
      <c r="K1827" s="6">
        <f t="shared" si="287"/>
        <v>0</v>
      </c>
      <c r="L1827" s="6">
        <f t="shared" si="287"/>
        <v>0</v>
      </c>
      <c r="M1827" s="6">
        <f t="shared" si="287"/>
        <v>0</v>
      </c>
      <c r="N1827" s="6">
        <f t="shared" si="287"/>
        <v>0</v>
      </c>
      <c r="O1827" s="6">
        <v>1</v>
      </c>
      <c r="P1827" s="6">
        <f t="shared" si="286"/>
        <v>1</v>
      </c>
      <c r="Q1827" s="27">
        <f t="shared" si="285"/>
        <v>5642</v>
      </c>
    </row>
    <row r="1828" spans="1:17" ht="14.25" customHeight="1" x14ac:dyDescent="0.25">
      <c r="A1828" s="3">
        <v>50131305</v>
      </c>
      <c r="B1828" s="8" t="s">
        <v>118</v>
      </c>
      <c r="C1828" s="6">
        <v>1150</v>
      </c>
      <c r="D1828" s="6">
        <v>1</v>
      </c>
      <c r="E1828" s="6">
        <f t="shared" si="284"/>
        <v>1</v>
      </c>
      <c r="F1828" s="6">
        <f t="shared" si="284"/>
        <v>1</v>
      </c>
      <c r="G1828" s="6">
        <f t="shared" si="284"/>
        <v>1</v>
      </c>
      <c r="H1828" s="6">
        <f t="shared" si="284"/>
        <v>1</v>
      </c>
      <c r="I1828" s="6">
        <f t="shared" si="284"/>
        <v>1</v>
      </c>
      <c r="J1828" s="6">
        <f t="shared" si="287"/>
        <v>1</v>
      </c>
      <c r="K1828" s="6">
        <f t="shared" si="287"/>
        <v>1</v>
      </c>
      <c r="L1828" s="6">
        <f t="shared" si="287"/>
        <v>1</v>
      </c>
      <c r="M1828" s="6">
        <v>0</v>
      </c>
      <c r="N1828" s="6">
        <f t="shared" si="287"/>
        <v>0</v>
      </c>
      <c r="O1828" s="6">
        <f t="shared" si="287"/>
        <v>0</v>
      </c>
      <c r="P1828" s="6">
        <f t="shared" si="286"/>
        <v>9</v>
      </c>
      <c r="Q1828" s="27">
        <f t="shared" si="285"/>
        <v>10350</v>
      </c>
    </row>
    <row r="1829" spans="1:17" ht="14.25" customHeight="1" x14ac:dyDescent="0.25">
      <c r="A1829" s="3">
        <v>50131424</v>
      </c>
      <c r="B1829" s="8" t="s">
        <v>669</v>
      </c>
      <c r="C1829" s="6">
        <v>4915</v>
      </c>
      <c r="D1829" s="6">
        <v>0</v>
      </c>
      <c r="E1829" s="6">
        <f t="shared" si="284"/>
        <v>0</v>
      </c>
      <c r="F1829" s="6">
        <f t="shared" si="284"/>
        <v>0</v>
      </c>
      <c r="G1829" s="6">
        <f t="shared" si="284"/>
        <v>0</v>
      </c>
      <c r="H1829" s="6">
        <f t="shared" si="284"/>
        <v>0</v>
      </c>
      <c r="I1829" s="6">
        <f t="shared" si="284"/>
        <v>0</v>
      </c>
      <c r="J1829" s="6">
        <f t="shared" si="287"/>
        <v>0</v>
      </c>
      <c r="K1829" s="6">
        <f t="shared" si="287"/>
        <v>0</v>
      </c>
      <c r="L1829" s="6">
        <f t="shared" si="287"/>
        <v>0</v>
      </c>
      <c r="M1829" s="6">
        <f t="shared" si="287"/>
        <v>0</v>
      </c>
      <c r="N1829" s="6">
        <f t="shared" si="287"/>
        <v>0</v>
      </c>
      <c r="O1829" s="6">
        <v>1</v>
      </c>
      <c r="P1829" s="6">
        <f t="shared" si="286"/>
        <v>1</v>
      </c>
      <c r="Q1829" s="27">
        <f t="shared" si="285"/>
        <v>4915</v>
      </c>
    </row>
    <row r="1830" spans="1:17" ht="14.25" customHeight="1" x14ac:dyDescent="0.25">
      <c r="A1830" s="3">
        <v>50131550</v>
      </c>
      <c r="B1830" s="8" t="s">
        <v>493</v>
      </c>
      <c r="C1830" s="6">
        <v>3104</v>
      </c>
      <c r="D1830" s="6">
        <v>0</v>
      </c>
      <c r="E1830" s="6">
        <f t="shared" si="284"/>
        <v>0</v>
      </c>
      <c r="F1830" s="6">
        <f t="shared" si="284"/>
        <v>0</v>
      </c>
      <c r="G1830" s="6">
        <f t="shared" si="284"/>
        <v>0</v>
      </c>
      <c r="H1830" s="6">
        <f t="shared" si="284"/>
        <v>0</v>
      </c>
      <c r="I1830" s="6">
        <f t="shared" si="284"/>
        <v>0</v>
      </c>
      <c r="J1830" s="6">
        <f t="shared" si="287"/>
        <v>0</v>
      </c>
      <c r="K1830" s="6">
        <f t="shared" si="287"/>
        <v>0</v>
      </c>
      <c r="L1830" s="6">
        <f t="shared" si="287"/>
        <v>0</v>
      </c>
      <c r="M1830" s="6">
        <f t="shared" si="287"/>
        <v>0</v>
      </c>
      <c r="N1830" s="6">
        <f t="shared" si="287"/>
        <v>0</v>
      </c>
      <c r="O1830" s="6">
        <v>1</v>
      </c>
      <c r="P1830" s="6">
        <f t="shared" si="286"/>
        <v>1</v>
      </c>
      <c r="Q1830" s="27">
        <f t="shared" si="285"/>
        <v>3104</v>
      </c>
    </row>
    <row r="1831" spans="1:17" ht="14.25" customHeight="1" x14ac:dyDescent="0.25">
      <c r="A1831" s="3">
        <v>50131600</v>
      </c>
      <c r="B1831" s="8" t="s">
        <v>53</v>
      </c>
      <c r="C1831" s="6">
        <v>1887</v>
      </c>
      <c r="D1831" s="6">
        <v>1</v>
      </c>
      <c r="E1831" s="6">
        <f t="shared" si="284"/>
        <v>1</v>
      </c>
      <c r="F1831" s="6">
        <f t="shared" si="284"/>
        <v>1</v>
      </c>
      <c r="G1831" s="6">
        <f t="shared" si="284"/>
        <v>1</v>
      </c>
      <c r="H1831" s="6">
        <f t="shared" si="284"/>
        <v>1</v>
      </c>
      <c r="I1831" s="6">
        <f t="shared" si="284"/>
        <v>1</v>
      </c>
      <c r="J1831" s="6">
        <f t="shared" si="287"/>
        <v>1</v>
      </c>
      <c r="K1831" s="6">
        <f t="shared" si="287"/>
        <v>1</v>
      </c>
      <c r="L1831" s="6">
        <f t="shared" si="287"/>
        <v>1</v>
      </c>
      <c r="M1831" s="6">
        <v>0</v>
      </c>
      <c r="N1831" s="6">
        <f t="shared" si="287"/>
        <v>0</v>
      </c>
      <c r="O1831" s="6">
        <f t="shared" si="287"/>
        <v>0</v>
      </c>
      <c r="P1831" s="6">
        <f t="shared" si="286"/>
        <v>9</v>
      </c>
      <c r="Q1831" s="27">
        <f t="shared" si="285"/>
        <v>16983</v>
      </c>
    </row>
    <row r="1832" spans="1:17" ht="14.25" customHeight="1" x14ac:dyDescent="0.25">
      <c r="A1832" s="3">
        <v>50131630</v>
      </c>
      <c r="B1832" s="8" t="s">
        <v>820</v>
      </c>
      <c r="C1832" s="6">
        <v>207</v>
      </c>
      <c r="D1832" s="6">
        <v>0</v>
      </c>
      <c r="E1832" s="6">
        <f t="shared" si="284"/>
        <v>0</v>
      </c>
      <c r="F1832" s="6">
        <f t="shared" si="284"/>
        <v>0</v>
      </c>
      <c r="G1832" s="6">
        <f t="shared" si="284"/>
        <v>0</v>
      </c>
      <c r="H1832" s="6">
        <f t="shared" si="284"/>
        <v>0</v>
      </c>
      <c r="I1832" s="6">
        <f t="shared" si="284"/>
        <v>0</v>
      </c>
      <c r="J1832" s="6">
        <f t="shared" si="287"/>
        <v>0</v>
      </c>
      <c r="K1832" s="6">
        <f t="shared" si="287"/>
        <v>0</v>
      </c>
      <c r="L1832" s="6">
        <f t="shared" si="287"/>
        <v>0</v>
      </c>
      <c r="M1832" s="6">
        <f t="shared" si="287"/>
        <v>0</v>
      </c>
      <c r="N1832" s="6">
        <f t="shared" si="287"/>
        <v>0</v>
      </c>
      <c r="O1832" s="6">
        <v>1</v>
      </c>
      <c r="P1832" s="6">
        <f t="shared" si="286"/>
        <v>1</v>
      </c>
      <c r="Q1832" s="27">
        <f t="shared" si="285"/>
        <v>207</v>
      </c>
    </row>
    <row r="1833" spans="1:17" ht="14.25" customHeight="1" x14ac:dyDescent="0.25">
      <c r="A1833" s="3">
        <v>50131634</v>
      </c>
      <c r="B1833" s="8" t="s">
        <v>352</v>
      </c>
      <c r="C1833" s="6">
        <v>417</v>
      </c>
      <c r="D1833" s="6">
        <v>0</v>
      </c>
      <c r="E1833" s="6">
        <f t="shared" si="284"/>
        <v>0</v>
      </c>
      <c r="F1833" s="6">
        <f t="shared" si="284"/>
        <v>0</v>
      </c>
      <c r="G1833" s="6">
        <f t="shared" si="284"/>
        <v>0</v>
      </c>
      <c r="H1833" s="6">
        <f t="shared" si="284"/>
        <v>0</v>
      </c>
      <c r="I1833" s="6">
        <f t="shared" si="284"/>
        <v>0</v>
      </c>
      <c r="J1833" s="6">
        <f t="shared" si="287"/>
        <v>0</v>
      </c>
      <c r="K1833" s="6">
        <f t="shared" si="287"/>
        <v>0</v>
      </c>
      <c r="L1833" s="6">
        <f t="shared" si="287"/>
        <v>0</v>
      </c>
      <c r="M1833" s="6">
        <f t="shared" si="287"/>
        <v>0</v>
      </c>
      <c r="N1833" s="6">
        <f t="shared" si="287"/>
        <v>0</v>
      </c>
      <c r="O1833" s="6">
        <v>1</v>
      </c>
      <c r="P1833" s="6">
        <f t="shared" si="286"/>
        <v>1</v>
      </c>
      <c r="Q1833" s="27">
        <f t="shared" si="285"/>
        <v>417</v>
      </c>
    </row>
    <row r="1834" spans="1:17" ht="14.25" customHeight="1" x14ac:dyDescent="0.25">
      <c r="A1834" s="3">
        <v>50131635</v>
      </c>
      <c r="B1834" s="8" t="s">
        <v>304</v>
      </c>
      <c r="C1834" s="6">
        <v>1666</v>
      </c>
      <c r="D1834" s="6">
        <v>0</v>
      </c>
      <c r="E1834" s="6">
        <f t="shared" si="284"/>
        <v>0</v>
      </c>
      <c r="F1834" s="6">
        <f t="shared" si="284"/>
        <v>0</v>
      </c>
      <c r="G1834" s="6">
        <f t="shared" si="284"/>
        <v>0</v>
      </c>
      <c r="H1834" s="6">
        <f t="shared" si="284"/>
        <v>0</v>
      </c>
      <c r="I1834" s="6">
        <f t="shared" si="284"/>
        <v>0</v>
      </c>
      <c r="J1834" s="6">
        <f t="shared" si="287"/>
        <v>0</v>
      </c>
      <c r="K1834" s="6">
        <f t="shared" si="287"/>
        <v>0</v>
      </c>
      <c r="L1834" s="6">
        <f t="shared" si="287"/>
        <v>0</v>
      </c>
      <c r="M1834" s="6">
        <f t="shared" si="287"/>
        <v>0</v>
      </c>
      <c r="N1834" s="6">
        <f t="shared" si="287"/>
        <v>0</v>
      </c>
      <c r="O1834" s="6">
        <v>1</v>
      </c>
      <c r="P1834" s="6">
        <f t="shared" si="286"/>
        <v>1</v>
      </c>
      <c r="Q1834" s="27">
        <f t="shared" si="285"/>
        <v>1666</v>
      </c>
    </row>
    <row r="1835" spans="1:17" ht="14.25" customHeight="1" x14ac:dyDescent="0.25">
      <c r="A1835" s="3">
        <v>50131639</v>
      </c>
      <c r="B1835" s="8" t="s">
        <v>254</v>
      </c>
      <c r="C1835" s="6">
        <v>2626</v>
      </c>
      <c r="D1835" s="6">
        <v>0</v>
      </c>
      <c r="E1835" s="6">
        <f t="shared" si="284"/>
        <v>0</v>
      </c>
      <c r="F1835" s="6">
        <f t="shared" si="284"/>
        <v>0</v>
      </c>
      <c r="G1835" s="6">
        <f t="shared" si="284"/>
        <v>0</v>
      </c>
      <c r="H1835" s="6">
        <f t="shared" si="284"/>
        <v>0</v>
      </c>
      <c r="I1835" s="6">
        <f t="shared" si="284"/>
        <v>0</v>
      </c>
      <c r="J1835" s="6">
        <f t="shared" si="287"/>
        <v>0</v>
      </c>
      <c r="K1835" s="6">
        <f t="shared" si="287"/>
        <v>0</v>
      </c>
      <c r="L1835" s="6">
        <f t="shared" si="287"/>
        <v>0</v>
      </c>
      <c r="M1835" s="6">
        <f t="shared" si="287"/>
        <v>0</v>
      </c>
      <c r="N1835" s="6">
        <f t="shared" si="287"/>
        <v>0</v>
      </c>
      <c r="O1835" s="6">
        <v>1</v>
      </c>
      <c r="P1835" s="6">
        <f t="shared" si="286"/>
        <v>1</v>
      </c>
      <c r="Q1835" s="27">
        <f t="shared" si="285"/>
        <v>2626</v>
      </c>
    </row>
    <row r="1836" spans="1:17" ht="14.25" customHeight="1" x14ac:dyDescent="0.25">
      <c r="A1836" s="3">
        <v>50131645</v>
      </c>
      <c r="B1836" s="8" t="s">
        <v>121</v>
      </c>
      <c r="C1836" s="6">
        <v>4797</v>
      </c>
      <c r="D1836" s="6">
        <v>0</v>
      </c>
      <c r="E1836" s="6">
        <f t="shared" si="284"/>
        <v>0</v>
      </c>
      <c r="F1836" s="6">
        <f t="shared" si="284"/>
        <v>0</v>
      </c>
      <c r="G1836" s="6">
        <f t="shared" si="284"/>
        <v>0</v>
      </c>
      <c r="H1836" s="6">
        <f t="shared" si="284"/>
        <v>0</v>
      </c>
      <c r="I1836" s="6">
        <f t="shared" si="284"/>
        <v>0</v>
      </c>
      <c r="J1836" s="6">
        <f t="shared" si="287"/>
        <v>0</v>
      </c>
      <c r="K1836" s="6">
        <f t="shared" si="287"/>
        <v>0</v>
      </c>
      <c r="L1836" s="6">
        <f t="shared" si="287"/>
        <v>0</v>
      </c>
      <c r="M1836" s="6">
        <f t="shared" si="287"/>
        <v>0</v>
      </c>
      <c r="N1836" s="6">
        <f t="shared" si="287"/>
        <v>0</v>
      </c>
      <c r="O1836" s="6">
        <v>1</v>
      </c>
      <c r="P1836" s="6">
        <f t="shared" si="286"/>
        <v>1</v>
      </c>
      <c r="Q1836" s="27">
        <f t="shared" si="285"/>
        <v>4797</v>
      </c>
    </row>
    <row r="1837" spans="1:17" ht="14.25" customHeight="1" x14ac:dyDescent="0.25">
      <c r="A1837" s="3">
        <v>50131646</v>
      </c>
      <c r="B1837" s="8" t="s">
        <v>413</v>
      </c>
      <c r="C1837" s="6">
        <v>4748</v>
      </c>
      <c r="D1837" s="6">
        <v>0</v>
      </c>
      <c r="E1837" s="6">
        <f t="shared" si="284"/>
        <v>0</v>
      </c>
      <c r="F1837" s="6">
        <f t="shared" si="284"/>
        <v>0</v>
      </c>
      <c r="G1837" s="6">
        <f t="shared" si="284"/>
        <v>0</v>
      </c>
      <c r="H1837" s="6">
        <f t="shared" si="284"/>
        <v>0</v>
      </c>
      <c r="I1837" s="6">
        <f t="shared" si="284"/>
        <v>0</v>
      </c>
      <c r="J1837" s="6">
        <f t="shared" si="287"/>
        <v>0</v>
      </c>
      <c r="K1837" s="6">
        <f t="shared" si="287"/>
        <v>0</v>
      </c>
      <c r="L1837" s="6">
        <f t="shared" si="287"/>
        <v>0</v>
      </c>
      <c r="M1837" s="6">
        <f t="shared" si="287"/>
        <v>0</v>
      </c>
      <c r="N1837" s="6">
        <f t="shared" si="287"/>
        <v>0</v>
      </c>
      <c r="O1837" s="6">
        <v>1</v>
      </c>
      <c r="P1837" s="6">
        <f t="shared" si="286"/>
        <v>1</v>
      </c>
      <c r="Q1837" s="27">
        <f t="shared" si="285"/>
        <v>4748</v>
      </c>
    </row>
    <row r="1838" spans="1:17" ht="14.25" customHeight="1" x14ac:dyDescent="0.25">
      <c r="A1838" s="3">
        <v>50136182</v>
      </c>
      <c r="B1838" s="8" t="s">
        <v>248</v>
      </c>
      <c r="C1838" s="6">
        <v>1035</v>
      </c>
      <c r="D1838" s="6">
        <v>0</v>
      </c>
      <c r="E1838" s="6">
        <f t="shared" si="284"/>
        <v>0</v>
      </c>
      <c r="F1838" s="6">
        <f t="shared" si="284"/>
        <v>0</v>
      </c>
      <c r="G1838" s="6">
        <f t="shared" si="284"/>
        <v>0</v>
      </c>
      <c r="H1838" s="6">
        <f t="shared" si="284"/>
        <v>0</v>
      </c>
      <c r="I1838" s="6">
        <f t="shared" si="284"/>
        <v>0</v>
      </c>
      <c r="J1838" s="6">
        <f t="shared" si="287"/>
        <v>0</v>
      </c>
      <c r="K1838" s="6">
        <f t="shared" si="287"/>
        <v>0</v>
      </c>
      <c r="L1838" s="6">
        <f t="shared" si="287"/>
        <v>0</v>
      </c>
      <c r="M1838" s="6">
        <f t="shared" si="287"/>
        <v>0</v>
      </c>
      <c r="N1838" s="6">
        <f t="shared" si="287"/>
        <v>0</v>
      </c>
      <c r="O1838" s="6">
        <v>1</v>
      </c>
      <c r="P1838" s="6">
        <f t="shared" si="286"/>
        <v>1</v>
      </c>
      <c r="Q1838" s="27">
        <f t="shared" si="285"/>
        <v>1035</v>
      </c>
    </row>
    <row r="1839" spans="1:17" ht="14.25" customHeight="1" x14ac:dyDescent="0.25">
      <c r="A1839" s="3">
        <v>50136183</v>
      </c>
      <c r="B1839" s="8" t="s">
        <v>454</v>
      </c>
      <c r="C1839" s="6">
        <v>790</v>
      </c>
      <c r="D1839" s="6">
        <v>1</v>
      </c>
      <c r="E1839" s="6">
        <f t="shared" si="284"/>
        <v>1</v>
      </c>
      <c r="F1839" s="6">
        <f t="shared" si="284"/>
        <v>1</v>
      </c>
      <c r="G1839" s="6">
        <f t="shared" si="284"/>
        <v>1</v>
      </c>
      <c r="H1839" s="6">
        <f t="shared" si="284"/>
        <v>1</v>
      </c>
      <c r="I1839" s="6">
        <f t="shared" si="284"/>
        <v>1</v>
      </c>
      <c r="J1839" s="6">
        <f t="shared" si="287"/>
        <v>1</v>
      </c>
      <c r="K1839" s="6">
        <f t="shared" si="287"/>
        <v>1</v>
      </c>
      <c r="L1839" s="6">
        <f t="shared" si="287"/>
        <v>1</v>
      </c>
      <c r="M1839" s="6">
        <f t="shared" si="287"/>
        <v>1</v>
      </c>
      <c r="N1839" s="6">
        <f t="shared" si="287"/>
        <v>1</v>
      </c>
      <c r="O1839" s="6">
        <f t="shared" si="287"/>
        <v>1</v>
      </c>
      <c r="P1839" s="6">
        <f t="shared" si="286"/>
        <v>12</v>
      </c>
      <c r="Q1839" s="27">
        <f t="shared" si="285"/>
        <v>9480</v>
      </c>
    </row>
    <row r="1840" spans="1:17" ht="14.25" customHeight="1" x14ac:dyDescent="0.25">
      <c r="A1840" s="3">
        <v>50136185</v>
      </c>
      <c r="B1840" s="8" t="s">
        <v>236</v>
      </c>
      <c r="C1840" s="6">
        <v>6390</v>
      </c>
      <c r="D1840" s="6">
        <v>0</v>
      </c>
      <c r="E1840" s="6">
        <f t="shared" si="284"/>
        <v>0</v>
      </c>
      <c r="F1840" s="6">
        <f t="shared" si="284"/>
        <v>0</v>
      </c>
      <c r="G1840" s="6">
        <f t="shared" si="284"/>
        <v>0</v>
      </c>
      <c r="H1840" s="6">
        <f t="shared" si="284"/>
        <v>0</v>
      </c>
      <c r="I1840" s="6">
        <f t="shared" si="284"/>
        <v>0</v>
      </c>
      <c r="J1840" s="6">
        <f t="shared" si="287"/>
        <v>0</v>
      </c>
      <c r="K1840" s="6">
        <f t="shared" si="287"/>
        <v>0</v>
      </c>
      <c r="L1840" s="6">
        <f t="shared" si="287"/>
        <v>0</v>
      </c>
      <c r="M1840" s="6">
        <f t="shared" si="287"/>
        <v>0</v>
      </c>
      <c r="N1840" s="6">
        <f t="shared" si="287"/>
        <v>0</v>
      </c>
      <c r="O1840" s="6">
        <v>1</v>
      </c>
      <c r="P1840" s="6">
        <f t="shared" si="286"/>
        <v>1</v>
      </c>
      <c r="Q1840" s="27">
        <f t="shared" si="285"/>
        <v>6390</v>
      </c>
    </row>
    <row r="1841" spans="1:17" ht="14.25" customHeight="1" x14ac:dyDescent="0.25">
      <c r="A1841" s="3">
        <v>50136193</v>
      </c>
      <c r="B1841" s="8" t="s">
        <v>55</v>
      </c>
      <c r="C1841" s="6">
        <v>6482</v>
      </c>
      <c r="D1841" s="6">
        <v>1</v>
      </c>
      <c r="E1841" s="6">
        <f t="shared" si="284"/>
        <v>1</v>
      </c>
      <c r="F1841" s="6">
        <f t="shared" si="284"/>
        <v>1</v>
      </c>
      <c r="G1841" s="6">
        <f t="shared" si="284"/>
        <v>1</v>
      </c>
      <c r="H1841" s="6">
        <f t="shared" si="284"/>
        <v>1</v>
      </c>
      <c r="I1841" s="6">
        <f t="shared" si="284"/>
        <v>1</v>
      </c>
      <c r="J1841" s="6">
        <f t="shared" ref="J1841:O1854" si="288">ROUND(I1841,0)</f>
        <v>1</v>
      </c>
      <c r="K1841" s="6">
        <f t="shared" si="288"/>
        <v>1</v>
      </c>
      <c r="L1841" s="6">
        <f t="shared" si="288"/>
        <v>1</v>
      </c>
      <c r="M1841" s="6">
        <v>0</v>
      </c>
      <c r="N1841" s="6">
        <f t="shared" si="288"/>
        <v>0</v>
      </c>
      <c r="O1841" s="6">
        <f t="shared" si="288"/>
        <v>0</v>
      </c>
      <c r="P1841" s="6">
        <f t="shared" si="286"/>
        <v>9</v>
      </c>
      <c r="Q1841" s="27">
        <f t="shared" si="285"/>
        <v>58338</v>
      </c>
    </row>
    <row r="1842" spans="1:17" ht="14.25" customHeight="1" x14ac:dyDescent="0.25">
      <c r="A1842" s="3">
        <v>50136199</v>
      </c>
      <c r="B1842" s="8" t="s">
        <v>56</v>
      </c>
      <c r="C1842" s="6">
        <v>3728</v>
      </c>
      <c r="D1842" s="6">
        <v>1</v>
      </c>
      <c r="E1842" s="6">
        <f t="shared" si="284"/>
        <v>1</v>
      </c>
      <c r="F1842" s="6">
        <f t="shared" si="284"/>
        <v>1</v>
      </c>
      <c r="G1842" s="6">
        <f t="shared" si="284"/>
        <v>1</v>
      </c>
      <c r="H1842" s="6">
        <f t="shared" si="284"/>
        <v>1</v>
      </c>
      <c r="I1842" s="6">
        <f t="shared" si="284"/>
        <v>1</v>
      </c>
      <c r="J1842" s="6">
        <f t="shared" si="288"/>
        <v>1</v>
      </c>
      <c r="K1842" s="6">
        <f t="shared" si="288"/>
        <v>1</v>
      </c>
      <c r="L1842" s="6">
        <f t="shared" si="288"/>
        <v>1</v>
      </c>
      <c r="M1842" s="6">
        <v>0</v>
      </c>
      <c r="N1842" s="6">
        <f t="shared" si="288"/>
        <v>0</v>
      </c>
      <c r="O1842" s="6">
        <f t="shared" si="288"/>
        <v>0</v>
      </c>
      <c r="P1842" s="6">
        <f t="shared" si="286"/>
        <v>9</v>
      </c>
      <c r="Q1842" s="27">
        <f t="shared" si="285"/>
        <v>33552</v>
      </c>
    </row>
    <row r="1843" spans="1:17" ht="14.25" customHeight="1" x14ac:dyDescent="0.25">
      <c r="A1843" s="3">
        <v>50136296</v>
      </c>
      <c r="B1843" s="8" t="s">
        <v>57</v>
      </c>
      <c r="C1843" s="6">
        <v>669</v>
      </c>
      <c r="D1843" s="6">
        <v>1</v>
      </c>
      <c r="E1843" s="6">
        <f t="shared" si="284"/>
        <v>1</v>
      </c>
      <c r="F1843" s="6">
        <f t="shared" si="284"/>
        <v>1</v>
      </c>
      <c r="G1843" s="6">
        <f t="shared" si="284"/>
        <v>1</v>
      </c>
      <c r="H1843" s="6">
        <f t="shared" si="284"/>
        <v>1</v>
      </c>
      <c r="I1843" s="6">
        <f t="shared" si="284"/>
        <v>1</v>
      </c>
      <c r="J1843" s="6">
        <f t="shared" si="288"/>
        <v>1</v>
      </c>
      <c r="K1843" s="6">
        <f t="shared" si="288"/>
        <v>1</v>
      </c>
      <c r="L1843" s="6">
        <f t="shared" si="288"/>
        <v>1</v>
      </c>
      <c r="M1843" s="6">
        <v>0</v>
      </c>
      <c r="N1843" s="6">
        <f t="shared" si="288"/>
        <v>0</v>
      </c>
      <c r="O1843" s="6">
        <f t="shared" si="288"/>
        <v>0</v>
      </c>
      <c r="P1843" s="6">
        <f t="shared" si="286"/>
        <v>9</v>
      </c>
      <c r="Q1843" s="27">
        <f t="shared" si="285"/>
        <v>6021</v>
      </c>
    </row>
    <row r="1844" spans="1:17" ht="14.25" customHeight="1" x14ac:dyDescent="0.25">
      <c r="A1844" s="3">
        <v>50136427</v>
      </c>
      <c r="B1844" s="8" t="s">
        <v>517</v>
      </c>
      <c r="C1844" s="6">
        <v>3626</v>
      </c>
      <c r="D1844" s="6">
        <v>0</v>
      </c>
      <c r="E1844" s="6">
        <f t="shared" si="284"/>
        <v>0</v>
      </c>
      <c r="F1844" s="6">
        <f t="shared" si="284"/>
        <v>0</v>
      </c>
      <c r="G1844" s="6">
        <f t="shared" si="284"/>
        <v>0</v>
      </c>
      <c r="H1844" s="6">
        <f t="shared" si="284"/>
        <v>0</v>
      </c>
      <c r="I1844" s="6">
        <f t="shared" si="284"/>
        <v>0</v>
      </c>
      <c r="J1844" s="6">
        <f t="shared" si="288"/>
        <v>0</v>
      </c>
      <c r="K1844" s="6">
        <f t="shared" si="288"/>
        <v>0</v>
      </c>
      <c r="L1844" s="6">
        <f t="shared" si="288"/>
        <v>0</v>
      </c>
      <c r="M1844" s="6">
        <f t="shared" si="288"/>
        <v>0</v>
      </c>
      <c r="N1844" s="6">
        <f t="shared" si="288"/>
        <v>0</v>
      </c>
      <c r="O1844" s="6">
        <v>1</v>
      </c>
      <c r="P1844" s="6">
        <f t="shared" si="286"/>
        <v>1</v>
      </c>
      <c r="Q1844" s="27">
        <f t="shared" si="285"/>
        <v>3626</v>
      </c>
    </row>
    <row r="1845" spans="1:17" ht="14.25" customHeight="1" x14ac:dyDescent="0.25">
      <c r="A1845" s="3">
        <v>50136429</v>
      </c>
      <c r="B1845" s="8" t="s">
        <v>200</v>
      </c>
      <c r="C1845" s="6">
        <v>101</v>
      </c>
      <c r="D1845" s="6">
        <v>1</v>
      </c>
      <c r="E1845" s="6">
        <f t="shared" si="284"/>
        <v>1</v>
      </c>
      <c r="F1845" s="6">
        <f t="shared" si="284"/>
        <v>1</v>
      </c>
      <c r="G1845" s="6">
        <f t="shared" si="284"/>
        <v>1</v>
      </c>
      <c r="H1845" s="6">
        <f t="shared" si="284"/>
        <v>1</v>
      </c>
      <c r="I1845" s="6">
        <f t="shared" si="284"/>
        <v>1</v>
      </c>
      <c r="J1845" s="6">
        <f t="shared" si="288"/>
        <v>1</v>
      </c>
      <c r="K1845" s="6">
        <f t="shared" si="288"/>
        <v>1</v>
      </c>
      <c r="L1845" s="6">
        <f t="shared" si="288"/>
        <v>1</v>
      </c>
      <c r="M1845" s="6">
        <f t="shared" si="288"/>
        <v>1</v>
      </c>
      <c r="N1845" s="6">
        <f t="shared" si="288"/>
        <v>1</v>
      </c>
      <c r="O1845" s="6">
        <f t="shared" si="288"/>
        <v>1</v>
      </c>
      <c r="P1845" s="6">
        <f t="shared" si="286"/>
        <v>12</v>
      </c>
      <c r="Q1845" s="27">
        <f t="shared" si="285"/>
        <v>1212</v>
      </c>
    </row>
    <row r="1846" spans="1:17" ht="14.25" customHeight="1" x14ac:dyDescent="0.25">
      <c r="A1846" s="3">
        <v>50136432</v>
      </c>
      <c r="B1846" s="8" t="s">
        <v>638</v>
      </c>
      <c r="C1846" s="6">
        <v>240</v>
      </c>
      <c r="D1846" s="6">
        <v>0</v>
      </c>
      <c r="E1846" s="6">
        <f t="shared" si="284"/>
        <v>0</v>
      </c>
      <c r="F1846" s="6">
        <f t="shared" si="284"/>
        <v>0</v>
      </c>
      <c r="G1846" s="6">
        <f t="shared" si="284"/>
        <v>0</v>
      </c>
      <c r="H1846" s="6">
        <f t="shared" si="284"/>
        <v>0</v>
      </c>
      <c r="I1846" s="6">
        <f t="shared" si="284"/>
        <v>0</v>
      </c>
      <c r="J1846" s="6">
        <f t="shared" si="288"/>
        <v>0</v>
      </c>
      <c r="K1846" s="6">
        <f t="shared" si="288"/>
        <v>0</v>
      </c>
      <c r="L1846" s="6">
        <f t="shared" si="288"/>
        <v>0</v>
      </c>
      <c r="M1846" s="6">
        <f t="shared" si="288"/>
        <v>0</v>
      </c>
      <c r="N1846" s="6">
        <f t="shared" si="288"/>
        <v>0</v>
      </c>
      <c r="O1846" s="6">
        <v>1</v>
      </c>
      <c r="P1846" s="6">
        <f t="shared" si="286"/>
        <v>1</v>
      </c>
      <c r="Q1846" s="27">
        <f t="shared" si="285"/>
        <v>240</v>
      </c>
    </row>
    <row r="1847" spans="1:17" ht="14.25" customHeight="1" x14ac:dyDescent="0.25">
      <c r="A1847" s="3">
        <v>50136510</v>
      </c>
      <c r="B1847" s="8" t="s">
        <v>306</v>
      </c>
      <c r="C1847" s="6">
        <v>32</v>
      </c>
      <c r="D1847" s="6">
        <v>1</v>
      </c>
      <c r="E1847" s="6">
        <f t="shared" si="284"/>
        <v>1</v>
      </c>
      <c r="F1847" s="6">
        <f t="shared" si="284"/>
        <v>1</v>
      </c>
      <c r="G1847" s="6">
        <f t="shared" si="284"/>
        <v>1</v>
      </c>
      <c r="H1847" s="6">
        <f t="shared" si="284"/>
        <v>1</v>
      </c>
      <c r="I1847" s="6">
        <f t="shared" si="284"/>
        <v>1</v>
      </c>
      <c r="J1847" s="6">
        <f t="shared" si="288"/>
        <v>1</v>
      </c>
      <c r="K1847" s="6">
        <f t="shared" si="288"/>
        <v>1</v>
      </c>
      <c r="L1847" s="6">
        <f t="shared" si="288"/>
        <v>1</v>
      </c>
      <c r="M1847" s="6">
        <f t="shared" si="288"/>
        <v>1</v>
      </c>
      <c r="N1847" s="6">
        <f t="shared" si="288"/>
        <v>1</v>
      </c>
      <c r="O1847" s="6">
        <f t="shared" si="288"/>
        <v>1</v>
      </c>
      <c r="P1847" s="6">
        <f t="shared" si="286"/>
        <v>12</v>
      </c>
      <c r="Q1847" s="27">
        <f t="shared" si="285"/>
        <v>384</v>
      </c>
    </row>
    <row r="1848" spans="1:17" ht="14.25" customHeight="1" x14ac:dyDescent="0.25">
      <c r="A1848" s="3">
        <v>50136529</v>
      </c>
      <c r="B1848" s="8" t="s">
        <v>722</v>
      </c>
      <c r="C1848" s="6">
        <v>3332</v>
      </c>
      <c r="D1848" s="6">
        <v>0</v>
      </c>
      <c r="E1848" s="6">
        <f t="shared" si="284"/>
        <v>0</v>
      </c>
      <c r="F1848" s="6">
        <f t="shared" si="284"/>
        <v>0</v>
      </c>
      <c r="G1848" s="6">
        <f t="shared" si="284"/>
        <v>0</v>
      </c>
      <c r="H1848" s="6">
        <f t="shared" si="284"/>
        <v>0</v>
      </c>
      <c r="I1848" s="6">
        <f t="shared" si="284"/>
        <v>0</v>
      </c>
      <c r="J1848" s="6">
        <f t="shared" si="288"/>
        <v>0</v>
      </c>
      <c r="K1848" s="6">
        <f t="shared" si="288"/>
        <v>0</v>
      </c>
      <c r="L1848" s="6">
        <f t="shared" si="288"/>
        <v>0</v>
      </c>
      <c r="M1848" s="6">
        <f t="shared" si="288"/>
        <v>0</v>
      </c>
      <c r="N1848" s="6">
        <f t="shared" si="288"/>
        <v>0</v>
      </c>
      <c r="O1848" s="6">
        <v>1</v>
      </c>
      <c r="P1848" s="6">
        <f t="shared" si="286"/>
        <v>1</v>
      </c>
      <c r="Q1848" s="27">
        <f t="shared" si="285"/>
        <v>3332</v>
      </c>
    </row>
    <row r="1849" spans="1:17" ht="14.25" customHeight="1" x14ac:dyDescent="0.25">
      <c r="A1849" s="3">
        <v>50136734</v>
      </c>
      <c r="B1849" s="8" t="s">
        <v>99</v>
      </c>
      <c r="C1849" s="6">
        <v>990</v>
      </c>
      <c r="D1849" s="6">
        <v>7</v>
      </c>
      <c r="E1849" s="6">
        <f t="shared" si="284"/>
        <v>7</v>
      </c>
      <c r="F1849" s="6">
        <f t="shared" si="284"/>
        <v>7</v>
      </c>
      <c r="G1849" s="6">
        <f t="shared" si="284"/>
        <v>7</v>
      </c>
      <c r="H1849" s="6">
        <f t="shared" si="284"/>
        <v>7</v>
      </c>
      <c r="I1849" s="6">
        <f t="shared" si="284"/>
        <v>7</v>
      </c>
      <c r="J1849" s="6">
        <f t="shared" si="288"/>
        <v>7</v>
      </c>
      <c r="K1849" s="6">
        <f t="shared" si="288"/>
        <v>7</v>
      </c>
      <c r="L1849" s="6">
        <f t="shared" si="288"/>
        <v>7</v>
      </c>
      <c r="M1849" s="6">
        <f t="shared" si="288"/>
        <v>7</v>
      </c>
      <c r="N1849" s="6">
        <f t="shared" si="288"/>
        <v>7</v>
      </c>
      <c r="O1849" s="6">
        <f t="shared" si="288"/>
        <v>7</v>
      </c>
      <c r="P1849" s="6">
        <f t="shared" si="286"/>
        <v>84</v>
      </c>
      <c r="Q1849" s="27">
        <f t="shared" si="285"/>
        <v>83160</v>
      </c>
    </row>
    <row r="1850" spans="1:17" ht="14.25" customHeight="1" x14ac:dyDescent="0.25">
      <c r="A1850" s="3">
        <v>50136820</v>
      </c>
      <c r="B1850" s="8" t="s">
        <v>58</v>
      </c>
      <c r="C1850" s="6">
        <v>2600</v>
      </c>
      <c r="D1850" s="6">
        <v>4</v>
      </c>
      <c r="E1850" s="6">
        <f t="shared" si="284"/>
        <v>4</v>
      </c>
      <c r="F1850" s="6">
        <f t="shared" si="284"/>
        <v>4</v>
      </c>
      <c r="G1850" s="6">
        <f t="shared" si="284"/>
        <v>4</v>
      </c>
      <c r="H1850" s="6">
        <f t="shared" si="284"/>
        <v>4</v>
      </c>
      <c r="I1850" s="6">
        <f t="shared" si="284"/>
        <v>4</v>
      </c>
      <c r="J1850" s="6">
        <f t="shared" si="288"/>
        <v>4</v>
      </c>
      <c r="K1850" s="6">
        <f t="shared" si="288"/>
        <v>4</v>
      </c>
      <c r="L1850" s="6">
        <f t="shared" si="288"/>
        <v>4</v>
      </c>
      <c r="M1850" s="6">
        <f t="shared" si="288"/>
        <v>4</v>
      </c>
      <c r="N1850" s="6">
        <f t="shared" si="288"/>
        <v>4</v>
      </c>
      <c r="O1850" s="6">
        <f t="shared" si="288"/>
        <v>4</v>
      </c>
      <c r="P1850" s="6">
        <f t="shared" si="286"/>
        <v>48</v>
      </c>
      <c r="Q1850" s="27">
        <f t="shared" si="285"/>
        <v>124800</v>
      </c>
    </row>
    <row r="1851" spans="1:17" ht="14.25" customHeight="1" x14ac:dyDescent="0.25">
      <c r="A1851" s="3">
        <v>50136963</v>
      </c>
      <c r="B1851" s="8" t="s">
        <v>821</v>
      </c>
      <c r="C1851" s="6">
        <v>1904</v>
      </c>
      <c r="D1851" s="6">
        <v>1</v>
      </c>
      <c r="E1851" s="6">
        <f t="shared" si="284"/>
        <v>1</v>
      </c>
      <c r="F1851" s="6">
        <f t="shared" si="284"/>
        <v>1</v>
      </c>
      <c r="G1851" s="6">
        <f t="shared" si="284"/>
        <v>1</v>
      </c>
      <c r="H1851" s="6">
        <f t="shared" si="284"/>
        <v>1</v>
      </c>
      <c r="I1851" s="6">
        <f t="shared" si="284"/>
        <v>1</v>
      </c>
      <c r="J1851" s="6">
        <f t="shared" si="288"/>
        <v>1</v>
      </c>
      <c r="K1851" s="6">
        <f t="shared" si="288"/>
        <v>1</v>
      </c>
      <c r="L1851" s="6">
        <f t="shared" si="288"/>
        <v>1</v>
      </c>
      <c r="M1851" s="6">
        <f t="shared" si="288"/>
        <v>1</v>
      </c>
      <c r="N1851" s="6">
        <f t="shared" si="288"/>
        <v>1</v>
      </c>
      <c r="O1851" s="6">
        <f t="shared" si="288"/>
        <v>1</v>
      </c>
      <c r="P1851" s="6">
        <f t="shared" si="286"/>
        <v>12</v>
      </c>
      <c r="Q1851" s="27">
        <f t="shared" si="285"/>
        <v>22848</v>
      </c>
    </row>
    <row r="1852" spans="1:17" ht="14.25" customHeight="1" x14ac:dyDescent="0.25">
      <c r="A1852" s="3">
        <v>50136964</v>
      </c>
      <c r="B1852" s="8" t="s">
        <v>822</v>
      </c>
      <c r="C1852" s="6">
        <v>2142</v>
      </c>
      <c r="D1852" s="6">
        <v>0</v>
      </c>
      <c r="E1852" s="6">
        <f t="shared" si="284"/>
        <v>0</v>
      </c>
      <c r="F1852" s="6">
        <f t="shared" si="284"/>
        <v>0</v>
      </c>
      <c r="G1852" s="6">
        <f t="shared" si="284"/>
        <v>0</v>
      </c>
      <c r="H1852" s="6">
        <f t="shared" si="284"/>
        <v>0</v>
      </c>
      <c r="I1852" s="6">
        <f t="shared" si="284"/>
        <v>0</v>
      </c>
      <c r="J1852" s="6">
        <f t="shared" si="288"/>
        <v>0</v>
      </c>
      <c r="K1852" s="6">
        <f t="shared" si="288"/>
        <v>0</v>
      </c>
      <c r="L1852" s="6">
        <f t="shared" si="288"/>
        <v>0</v>
      </c>
      <c r="M1852" s="6">
        <f t="shared" si="288"/>
        <v>0</v>
      </c>
      <c r="N1852" s="6">
        <f t="shared" si="288"/>
        <v>0</v>
      </c>
      <c r="O1852" s="6">
        <v>1</v>
      </c>
      <c r="P1852" s="6">
        <f t="shared" si="286"/>
        <v>1</v>
      </c>
      <c r="Q1852" s="27">
        <f t="shared" si="285"/>
        <v>2142</v>
      </c>
    </row>
    <row r="1853" spans="1:17" ht="14.25" customHeight="1" x14ac:dyDescent="0.25">
      <c r="A1853" s="3">
        <v>50136987</v>
      </c>
      <c r="B1853" s="8" t="s">
        <v>307</v>
      </c>
      <c r="C1853" s="6">
        <v>990</v>
      </c>
      <c r="D1853" s="6">
        <v>0</v>
      </c>
      <c r="E1853" s="6">
        <f t="shared" si="284"/>
        <v>0</v>
      </c>
      <c r="F1853" s="6">
        <f t="shared" si="284"/>
        <v>0</v>
      </c>
      <c r="G1853" s="6">
        <f t="shared" si="284"/>
        <v>0</v>
      </c>
      <c r="H1853" s="6">
        <f t="shared" si="284"/>
        <v>0</v>
      </c>
      <c r="I1853" s="6">
        <f t="shared" si="284"/>
        <v>0</v>
      </c>
      <c r="J1853" s="6">
        <f t="shared" si="288"/>
        <v>0</v>
      </c>
      <c r="K1853" s="6">
        <f t="shared" si="288"/>
        <v>0</v>
      </c>
      <c r="L1853" s="6">
        <f t="shared" si="288"/>
        <v>0</v>
      </c>
      <c r="M1853" s="6">
        <f t="shared" si="288"/>
        <v>0</v>
      </c>
      <c r="N1853" s="6">
        <f t="shared" si="288"/>
        <v>0</v>
      </c>
      <c r="O1853" s="6">
        <v>1</v>
      </c>
      <c r="P1853" s="6">
        <f t="shared" si="286"/>
        <v>1</v>
      </c>
      <c r="Q1853" s="27">
        <f t="shared" si="285"/>
        <v>990</v>
      </c>
    </row>
    <row r="1854" spans="1:17" ht="14.25" customHeight="1" x14ac:dyDescent="0.25">
      <c r="A1854" s="3">
        <v>50138226</v>
      </c>
      <c r="B1854" s="8" t="s">
        <v>59</v>
      </c>
      <c r="C1854" s="6">
        <v>17</v>
      </c>
      <c r="D1854" s="6">
        <v>3</v>
      </c>
      <c r="E1854" s="6">
        <f t="shared" ref="E1854:I1898" si="289">D1854</f>
        <v>3</v>
      </c>
      <c r="F1854" s="6">
        <f t="shared" si="289"/>
        <v>3</v>
      </c>
      <c r="G1854" s="6">
        <f t="shared" si="289"/>
        <v>3</v>
      </c>
      <c r="H1854" s="6">
        <f t="shared" si="289"/>
        <v>3</v>
      </c>
      <c r="I1854" s="6">
        <f t="shared" si="289"/>
        <v>3</v>
      </c>
      <c r="J1854" s="6">
        <f t="shared" si="288"/>
        <v>3</v>
      </c>
      <c r="K1854" s="6">
        <f t="shared" si="288"/>
        <v>3</v>
      </c>
      <c r="L1854" s="6">
        <f t="shared" si="288"/>
        <v>3</v>
      </c>
      <c r="M1854" s="6">
        <f t="shared" si="288"/>
        <v>3</v>
      </c>
      <c r="N1854" s="6">
        <v>2</v>
      </c>
      <c r="O1854" s="6">
        <f t="shared" si="288"/>
        <v>2</v>
      </c>
      <c r="P1854" s="6">
        <f t="shared" si="286"/>
        <v>34</v>
      </c>
      <c r="Q1854" s="27">
        <f t="shared" si="285"/>
        <v>578</v>
      </c>
    </row>
    <row r="1855" spans="1:17" ht="14.25" customHeight="1" x14ac:dyDescent="0.25">
      <c r="A1855" s="3">
        <v>50140097</v>
      </c>
      <c r="B1855" s="8" t="s">
        <v>455</v>
      </c>
      <c r="C1855" s="6">
        <v>14</v>
      </c>
      <c r="D1855" s="6">
        <v>3</v>
      </c>
      <c r="E1855" s="6">
        <f t="shared" si="289"/>
        <v>3</v>
      </c>
      <c r="F1855" s="6">
        <f t="shared" si="289"/>
        <v>3</v>
      </c>
      <c r="G1855" s="6">
        <f t="shared" si="289"/>
        <v>3</v>
      </c>
      <c r="H1855" s="6">
        <f t="shared" si="289"/>
        <v>3</v>
      </c>
      <c r="I1855" s="6">
        <f t="shared" si="289"/>
        <v>3</v>
      </c>
      <c r="J1855" s="6">
        <f t="shared" ref="J1855:O1870" si="290">ROUND(I1855,0)</f>
        <v>3</v>
      </c>
      <c r="K1855" s="6">
        <f t="shared" si="290"/>
        <v>3</v>
      </c>
      <c r="L1855" s="6">
        <f t="shared" si="290"/>
        <v>3</v>
      </c>
      <c r="M1855" s="6">
        <f t="shared" si="290"/>
        <v>3</v>
      </c>
      <c r="N1855" s="6">
        <f t="shared" si="290"/>
        <v>3</v>
      </c>
      <c r="O1855" s="6">
        <f t="shared" si="290"/>
        <v>3</v>
      </c>
      <c r="P1855" s="6">
        <f t="shared" si="286"/>
        <v>36</v>
      </c>
      <c r="Q1855" s="27">
        <f t="shared" si="285"/>
        <v>504</v>
      </c>
    </row>
    <row r="1856" spans="1:17" ht="14.25" customHeight="1" x14ac:dyDescent="0.25">
      <c r="A1856" s="3">
        <v>50140277</v>
      </c>
      <c r="B1856" s="8" t="s">
        <v>60</v>
      </c>
      <c r="C1856" s="6">
        <v>973</v>
      </c>
      <c r="D1856" s="6">
        <v>0</v>
      </c>
      <c r="E1856" s="6">
        <f t="shared" si="289"/>
        <v>0</v>
      </c>
      <c r="F1856" s="6">
        <f t="shared" si="289"/>
        <v>0</v>
      </c>
      <c r="G1856" s="6">
        <f t="shared" si="289"/>
        <v>0</v>
      </c>
      <c r="H1856" s="6">
        <f t="shared" si="289"/>
        <v>0</v>
      </c>
      <c r="I1856" s="6">
        <f t="shared" si="289"/>
        <v>0</v>
      </c>
      <c r="J1856" s="6">
        <f t="shared" si="290"/>
        <v>0</v>
      </c>
      <c r="K1856" s="6">
        <f t="shared" si="290"/>
        <v>0</v>
      </c>
      <c r="L1856" s="6">
        <f t="shared" si="290"/>
        <v>0</v>
      </c>
      <c r="M1856" s="6">
        <f t="shared" si="290"/>
        <v>0</v>
      </c>
      <c r="N1856" s="6">
        <f t="shared" si="290"/>
        <v>0</v>
      </c>
      <c r="O1856" s="6">
        <v>1</v>
      </c>
      <c r="P1856" s="6">
        <f t="shared" si="286"/>
        <v>1</v>
      </c>
      <c r="Q1856" s="27">
        <f t="shared" si="285"/>
        <v>973</v>
      </c>
    </row>
    <row r="1857" spans="1:17" ht="14.25" customHeight="1" x14ac:dyDescent="0.25">
      <c r="A1857" s="3">
        <v>50140375</v>
      </c>
      <c r="B1857" s="8" t="s">
        <v>61</v>
      </c>
      <c r="C1857" s="6">
        <v>2362</v>
      </c>
      <c r="D1857" s="6">
        <v>2</v>
      </c>
      <c r="E1857" s="6">
        <f t="shared" si="289"/>
        <v>2</v>
      </c>
      <c r="F1857" s="6">
        <f t="shared" si="289"/>
        <v>2</v>
      </c>
      <c r="G1857" s="6">
        <f t="shared" si="289"/>
        <v>2</v>
      </c>
      <c r="H1857" s="6">
        <f t="shared" si="289"/>
        <v>2</v>
      </c>
      <c r="I1857" s="6">
        <f t="shared" si="289"/>
        <v>2</v>
      </c>
      <c r="J1857" s="6">
        <f t="shared" si="290"/>
        <v>2</v>
      </c>
      <c r="K1857" s="6">
        <f t="shared" si="290"/>
        <v>2</v>
      </c>
      <c r="L1857" s="6">
        <f t="shared" si="290"/>
        <v>2</v>
      </c>
      <c r="M1857" s="6">
        <f t="shared" si="290"/>
        <v>2</v>
      </c>
      <c r="N1857" s="6">
        <v>1</v>
      </c>
      <c r="O1857" s="6">
        <f t="shared" si="290"/>
        <v>1</v>
      </c>
      <c r="P1857" s="6">
        <f t="shared" si="286"/>
        <v>22</v>
      </c>
      <c r="Q1857" s="27">
        <f t="shared" si="285"/>
        <v>51964</v>
      </c>
    </row>
    <row r="1858" spans="1:17" ht="14.25" customHeight="1" x14ac:dyDescent="0.25">
      <c r="A1858" s="3">
        <v>50140479</v>
      </c>
      <c r="B1858" s="8" t="s">
        <v>432</v>
      </c>
      <c r="C1858" s="6">
        <v>3427</v>
      </c>
      <c r="D1858" s="6">
        <v>0</v>
      </c>
      <c r="E1858" s="6">
        <f t="shared" si="289"/>
        <v>0</v>
      </c>
      <c r="F1858" s="6">
        <f t="shared" si="289"/>
        <v>0</v>
      </c>
      <c r="G1858" s="6">
        <f t="shared" si="289"/>
        <v>0</v>
      </c>
      <c r="H1858" s="6">
        <f t="shared" si="289"/>
        <v>0</v>
      </c>
      <c r="I1858" s="6">
        <f t="shared" si="289"/>
        <v>0</v>
      </c>
      <c r="J1858" s="6">
        <f t="shared" si="290"/>
        <v>0</v>
      </c>
      <c r="K1858" s="6">
        <f t="shared" si="290"/>
        <v>0</v>
      </c>
      <c r="L1858" s="6">
        <f t="shared" si="290"/>
        <v>0</v>
      </c>
      <c r="M1858" s="6">
        <v>1</v>
      </c>
      <c r="N1858" s="6">
        <f t="shared" si="290"/>
        <v>1</v>
      </c>
      <c r="O1858" s="6">
        <f t="shared" si="290"/>
        <v>1</v>
      </c>
      <c r="P1858" s="6">
        <f t="shared" si="286"/>
        <v>3</v>
      </c>
      <c r="Q1858" s="27">
        <f t="shared" si="285"/>
        <v>10281</v>
      </c>
    </row>
    <row r="1859" spans="1:17" ht="14.25" customHeight="1" x14ac:dyDescent="0.25">
      <c r="A1859" s="3">
        <v>50140558</v>
      </c>
      <c r="B1859" s="8" t="s">
        <v>823</v>
      </c>
      <c r="C1859" s="6">
        <v>116620</v>
      </c>
      <c r="D1859" s="6">
        <v>0</v>
      </c>
      <c r="E1859" s="6">
        <f t="shared" si="289"/>
        <v>0</v>
      </c>
      <c r="F1859" s="6">
        <f t="shared" si="289"/>
        <v>0</v>
      </c>
      <c r="G1859" s="6">
        <f t="shared" si="289"/>
        <v>0</v>
      </c>
      <c r="H1859" s="6">
        <f t="shared" si="289"/>
        <v>0</v>
      </c>
      <c r="I1859" s="6">
        <f t="shared" si="289"/>
        <v>0</v>
      </c>
      <c r="J1859" s="6">
        <f t="shared" si="290"/>
        <v>0</v>
      </c>
      <c r="K1859" s="6">
        <f t="shared" si="290"/>
        <v>0</v>
      </c>
      <c r="L1859" s="6">
        <f t="shared" si="290"/>
        <v>0</v>
      </c>
      <c r="M1859" s="6">
        <f t="shared" si="290"/>
        <v>0</v>
      </c>
      <c r="N1859" s="6">
        <f t="shared" si="290"/>
        <v>0</v>
      </c>
      <c r="O1859" s="6">
        <v>1</v>
      </c>
      <c r="P1859" s="6">
        <f t="shared" si="286"/>
        <v>1</v>
      </c>
      <c r="Q1859" s="27">
        <f t="shared" si="285"/>
        <v>116620</v>
      </c>
    </row>
    <row r="1860" spans="1:17" ht="14.25" customHeight="1" x14ac:dyDescent="0.25">
      <c r="A1860" s="3">
        <v>50141071</v>
      </c>
      <c r="B1860" s="8" t="s">
        <v>667</v>
      </c>
      <c r="C1860" s="6">
        <v>14</v>
      </c>
      <c r="D1860" s="6">
        <v>2</v>
      </c>
      <c r="E1860" s="6">
        <f t="shared" si="289"/>
        <v>2</v>
      </c>
      <c r="F1860" s="6">
        <f t="shared" si="289"/>
        <v>2</v>
      </c>
      <c r="G1860" s="6">
        <f t="shared" si="289"/>
        <v>2</v>
      </c>
      <c r="H1860" s="6">
        <f t="shared" si="289"/>
        <v>2</v>
      </c>
      <c r="I1860" s="6">
        <f t="shared" si="289"/>
        <v>2</v>
      </c>
      <c r="J1860" s="6">
        <f t="shared" si="290"/>
        <v>2</v>
      </c>
      <c r="K1860" s="6">
        <f t="shared" si="290"/>
        <v>2</v>
      </c>
      <c r="L1860" s="6">
        <f t="shared" si="290"/>
        <v>2</v>
      </c>
      <c r="M1860" s="6">
        <f t="shared" si="290"/>
        <v>2</v>
      </c>
      <c r="N1860" s="6">
        <f t="shared" si="290"/>
        <v>2</v>
      </c>
      <c r="O1860" s="6">
        <f t="shared" si="290"/>
        <v>2</v>
      </c>
      <c r="P1860" s="6">
        <f t="shared" si="286"/>
        <v>24</v>
      </c>
      <c r="Q1860" s="27">
        <f t="shared" si="285"/>
        <v>336</v>
      </c>
    </row>
    <row r="1861" spans="1:17" ht="14.25" customHeight="1" x14ac:dyDescent="0.25">
      <c r="A1861" s="3">
        <v>50141134</v>
      </c>
      <c r="B1861" s="8" t="s">
        <v>692</v>
      </c>
      <c r="C1861" s="6">
        <v>207</v>
      </c>
      <c r="D1861" s="6">
        <v>0</v>
      </c>
      <c r="E1861" s="6">
        <f t="shared" si="289"/>
        <v>0</v>
      </c>
      <c r="F1861" s="6">
        <f t="shared" si="289"/>
        <v>0</v>
      </c>
      <c r="G1861" s="6">
        <f t="shared" si="289"/>
        <v>0</v>
      </c>
      <c r="H1861" s="6">
        <f t="shared" si="289"/>
        <v>0</v>
      </c>
      <c r="I1861" s="6">
        <f t="shared" si="289"/>
        <v>0</v>
      </c>
      <c r="J1861" s="6">
        <f t="shared" si="290"/>
        <v>0</v>
      </c>
      <c r="K1861" s="6">
        <f t="shared" si="290"/>
        <v>0</v>
      </c>
      <c r="L1861" s="6">
        <f t="shared" si="290"/>
        <v>0</v>
      </c>
      <c r="M1861" s="6">
        <f t="shared" si="290"/>
        <v>0</v>
      </c>
      <c r="N1861" s="6">
        <f t="shared" si="290"/>
        <v>0</v>
      </c>
      <c r="O1861" s="6">
        <v>1</v>
      </c>
      <c r="P1861" s="6">
        <f t="shared" si="286"/>
        <v>1</v>
      </c>
      <c r="Q1861" s="27">
        <f t="shared" si="285"/>
        <v>207</v>
      </c>
    </row>
    <row r="1862" spans="1:17" ht="14.25" customHeight="1" x14ac:dyDescent="0.25">
      <c r="A1862" s="3">
        <v>50141249</v>
      </c>
      <c r="B1862" s="8" t="s">
        <v>824</v>
      </c>
      <c r="C1862" s="6">
        <v>716</v>
      </c>
      <c r="D1862" s="6">
        <v>0</v>
      </c>
      <c r="E1862" s="6">
        <f t="shared" si="289"/>
        <v>0</v>
      </c>
      <c r="F1862" s="6">
        <f t="shared" si="289"/>
        <v>0</v>
      </c>
      <c r="G1862" s="6">
        <f t="shared" si="289"/>
        <v>0</v>
      </c>
      <c r="H1862" s="6">
        <f t="shared" si="289"/>
        <v>0</v>
      </c>
      <c r="I1862" s="6">
        <f t="shared" si="289"/>
        <v>0</v>
      </c>
      <c r="J1862" s="6">
        <f t="shared" si="290"/>
        <v>0</v>
      </c>
      <c r="K1862" s="6">
        <f t="shared" si="290"/>
        <v>0</v>
      </c>
      <c r="L1862" s="6">
        <f t="shared" si="290"/>
        <v>0</v>
      </c>
      <c r="M1862" s="6">
        <f t="shared" si="290"/>
        <v>0</v>
      </c>
      <c r="N1862" s="6">
        <f t="shared" si="290"/>
        <v>0</v>
      </c>
      <c r="O1862" s="6">
        <v>1</v>
      </c>
      <c r="P1862" s="6">
        <f t="shared" si="286"/>
        <v>1</v>
      </c>
      <c r="Q1862" s="27">
        <f t="shared" si="285"/>
        <v>716</v>
      </c>
    </row>
    <row r="1863" spans="1:17" ht="14.25" customHeight="1" x14ac:dyDescent="0.25">
      <c r="A1863" s="3">
        <v>50141402</v>
      </c>
      <c r="B1863" s="8" t="s">
        <v>825</v>
      </c>
      <c r="C1863" s="6">
        <v>5956</v>
      </c>
      <c r="D1863" s="6">
        <v>0</v>
      </c>
      <c r="E1863" s="6">
        <f t="shared" si="289"/>
        <v>0</v>
      </c>
      <c r="F1863" s="6">
        <f t="shared" si="289"/>
        <v>0</v>
      </c>
      <c r="G1863" s="6">
        <f t="shared" si="289"/>
        <v>0</v>
      </c>
      <c r="H1863" s="6">
        <f t="shared" si="289"/>
        <v>0</v>
      </c>
      <c r="I1863" s="6">
        <f t="shared" si="289"/>
        <v>0</v>
      </c>
      <c r="J1863" s="6">
        <f t="shared" si="290"/>
        <v>0</v>
      </c>
      <c r="K1863" s="6">
        <f t="shared" si="290"/>
        <v>0</v>
      </c>
      <c r="L1863" s="6">
        <f t="shared" si="290"/>
        <v>0</v>
      </c>
      <c r="M1863" s="6">
        <f t="shared" si="290"/>
        <v>0</v>
      </c>
      <c r="N1863" s="6">
        <f t="shared" si="290"/>
        <v>0</v>
      </c>
      <c r="O1863" s="6">
        <v>1</v>
      </c>
      <c r="P1863" s="6">
        <f t="shared" si="286"/>
        <v>1</v>
      </c>
      <c r="Q1863" s="27">
        <f t="shared" si="285"/>
        <v>5956</v>
      </c>
    </row>
    <row r="1864" spans="1:17" ht="14.25" customHeight="1" x14ac:dyDescent="0.25">
      <c r="A1864" s="3">
        <v>50141709</v>
      </c>
      <c r="B1864" s="8" t="s">
        <v>203</v>
      </c>
      <c r="C1864" s="6">
        <v>40</v>
      </c>
      <c r="D1864" s="6">
        <v>0</v>
      </c>
      <c r="E1864" s="6">
        <f t="shared" si="289"/>
        <v>0</v>
      </c>
      <c r="F1864" s="6">
        <f t="shared" si="289"/>
        <v>0</v>
      </c>
      <c r="G1864" s="6">
        <f t="shared" si="289"/>
        <v>0</v>
      </c>
      <c r="H1864" s="6">
        <f t="shared" si="289"/>
        <v>0</v>
      </c>
      <c r="I1864" s="6">
        <f t="shared" si="289"/>
        <v>0</v>
      </c>
      <c r="J1864" s="6">
        <f t="shared" si="290"/>
        <v>0</v>
      </c>
      <c r="K1864" s="6">
        <f t="shared" si="290"/>
        <v>0</v>
      </c>
      <c r="L1864" s="6">
        <f t="shared" si="290"/>
        <v>0</v>
      </c>
      <c r="M1864" s="6">
        <v>1</v>
      </c>
      <c r="N1864" s="6">
        <f t="shared" si="290"/>
        <v>1</v>
      </c>
      <c r="O1864" s="6">
        <f t="shared" si="290"/>
        <v>1</v>
      </c>
      <c r="P1864" s="6">
        <f t="shared" si="286"/>
        <v>3</v>
      </c>
      <c r="Q1864" s="27">
        <f t="shared" si="285"/>
        <v>120</v>
      </c>
    </row>
    <row r="1865" spans="1:17" ht="14.25" customHeight="1" x14ac:dyDescent="0.25">
      <c r="A1865" s="3">
        <v>50141782</v>
      </c>
      <c r="B1865" s="8" t="s">
        <v>826</v>
      </c>
      <c r="C1865" s="6">
        <v>12948</v>
      </c>
      <c r="D1865" s="6">
        <v>0</v>
      </c>
      <c r="E1865" s="6">
        <f t="shared" si="289"/>
        <v>0</v>
      </c>
      <c r="F1865" s="6">
        <f t="shared" si="289"/>
        <v>0</v>
      </c>
      <c r="G1865" s="6">
        <f t="shared" si="289"/>
        <v>0</v>
      </c>
      <c r="H1865" s="6">
        <f t="shared" si="289"/>
        <v>0</v>
      </c>
      <c r="I1865" s="6">
        <f t="shared" si="289"/>
        <v>0</v>
      </c>
      <c r="J1865" s="6">
        <f t="shared" si="290"/>
        <v>0</v>
      </c>
      <c r="K1865" s="6">
        <f t="shared" si="290"/>
        <v>0</v>
      </c>
      <c r="L1865" s="6">
        <f t="shared" si="290"/>
        <v>0</v>
      </c>
      <c r="M1865" s="6">
        <f t="shared" si="290"/>
        <v>0</v>
      </c>
      <c r="N1865" s="6">
        <f t="shared" si="290"/>
        <v>0</v>
      </c>
      <c r="O1865" s="6">
        <v>1</v>
      </c>
      <c r="P1865" s="6">
        <f t="shared" si="286"/>
        <v>1</v>
      </c>
      <c r="Q1865" s="27">
        <f t="shared" si="285"/>
        <v>12948</v>
      </c>
    </row>
    <row r="1866" spans="1:17" ht="14.25" customHeight="1" x14ac:dyDescent="0.25">
      <c r="A1866" s="3">
        <v>50141799</v>
      </c>
      <c r="B1866" s="8" t="s">
        <v>827</v>
      </c>
      <c r="C1866" s="6">
        <v>166600</v>
      </c>
      <c r="D1866" s="6">
        <v>0</v>
      </c>
      <c r="E1866" s="6">
        <f t="shared" si="289"/>
        <v>0</v>
      </c>
      <c r="F1866" s="6">
        <f t="shared" si="289"/>
        <v>0</v>
      </c>
      <c r="G1866" s="6">
        <f t="shared" si="289"/>
        <v>0</v>
      </c>
      <c r="H1866" s="6">
        <f t="shared" si="289"/>
        <v>0</v>
      </c>
      <c r="I1866" s="6">
        <f t="shared" si="289"/>
        <v>0</v>
      </c>
      <c r="J1866" s="6">
        <f t="shared" si="290"/>
        <v>0</v>
      </c>
      <c r="K1866" s="6">
        <f t="shared" si="290"/>
        <v>0</v>
      </c>
      <c r="L1866" s="6">
        <f t="shared" si="290"/>
        <v>0</v>
      </c>
      <c r="M1866" s="6">
        <f t="shared" si="290"/>
        <v>0</v>
      </c>
      <c r="N1866" s="6">
        <f t="shared" si="290"/>
        <v>0</v>
      </c>
      <c r="O1866" s="6">
        <v>1</v>
      </c>
      <c r="P1866" s="6">
        <f t="shared" si="286"/>
        <v>1</v>
      </c>
      <c r="Q1866" s="27">
        <f t="shared" si="285"/>
        <v>166600</v>
      </c>
    </row>
    <row r="1867" spans="1:17" ht="14.25" customHeight="1" x14ac:dyDescent="0.25">
      <c r="A1867" s="3">
        <v>50141846</v>
      </c>
      <c r="B1867" s="8" t="s">
        <v>64</v>
      </c>
      <c r="C1867" s="6">
        <v>1866</v>
      </c>
      <c r="D1867" s="6">
        <v>1</v>
      </c>
      <c r="E1867" s="6">
        <f t="shared" si="289"/>
        <v>1</v>
      </c>
      <c r="F1867" s="6">
        <f t="shared" si="289"/>
        <v>1</v>
      </c>
      <c r="G1867" s="6">
        <f t="shared" si="289"/>
        <v>1</v>
      </c>
      <c r="H1867" s="6">
        <f t="shared" si="289"/>
        <v>1</v>
      </c>
      <c r="I1867" s="6">
        <f t="shared" si="289"/>
        <v>1</v>
      </c>
      <c r="J1867" s="6">
        <f t="shared" si="290"/>
        <v>1</v>
      </c>
      <c r="K1867" s="6">
        <f t="shared" si="290"/>
        <v>1</v>
      </c>
      <c r="L1867" s="6">
        <f t="shared" si="290"/>
        <v>1</v>
      </c>
      <c r="M1867" s="6">
        <f t="shared" si="290"/>
        <v>1</v>
      </c>
      <c r="N1867" s="6">
        <f t="shared" si="290"/>
        <v>1</v>
      </c>
      <c r="O1867" s="6">
        <f t="shared" si="290"/>
        <v>1</v>
      </c>
      <c r="P1867" s="6">
        <f t="shared" si="286"/>
        <v>12</v>
      </c>
      <c r="Q1867" s="27">
        <f t="shared" si="285"/>
        <v>22392</v>
      </c>
    </row>
    <row r="1868" spans="1:17" ht="14.25" customHeight="1" x14ac:dyDescent="0.25">
      <c r="A1868" s="3">
        <v>50141847</v>
      </c>
      <c r="B1868" s="8" t="s">
        <v>828</v>
      </c>
      <c r="C1868" s="6">
        <v>4499</v>
      </c>
      <c r="D1868" s="6">
        <v>0</v>
      </c>
      <c r="E1868" s="6">
        <f t="shared" si="289"/>
        <v>0</v>
      </c>
      <c r="F1868" s="6">
        <f t="shared" si="289"/>
        <v>0</v>
      </c>
      <c r="G1868" s="6">
        <f t="shared" si="289"/>
        <v>0</v>
      </c>
      <c r="H1868" s="6">
        <f t="shared" si="289"/>
        <v>0</v>
      </c>
      <c r="I1868" s="6">
        <f t="shared" si="289"/>
        <v>0</v>
      </c>
      <c r="J1868" s="6">
        <f t="shared" si="290"/>
        <v>0</v>
      </c>
      <c r="K1868" s="6">
        <f t="shared" si="290"/>
        <v>0</v>
      </c>
      <c r="L1868" s="6">
        <f t="shared" si="290"/>
        <v>0</v>
      </c>
      <c r="M1868" s="6">
        <f t="shared" si="290"/>
        <v>0</v>
      </c>
      <c r="N1868" s="6">
        <f t="shared" si="290"/>
        <v>0</v>
      </c>
      <c r="O1868" s="6">
        <v>1</v>
      </c>
      <c r="P1868" s="6">
        <f t="shared" si="286"/>
        <v>1</v>
      </c>
      <c r="Q1868" s="27">
        <f t="shared" si="285"/>
        <v>4499</v>
      </c>
    </row>
    <row r="1869" spans="1:17" ht="14.25" customHeight="1" x14ac:dyDescent="0.25">
      <c r="A1869" s="3">
        <v>50141850</v>
      </c>
      <c r="B1869" s="8" t="s">
        <v>124</v>
      </c>
      <c r="C1869" s="6">
        <v>2737</v>
      </c>
      <c r="D1869" s="6">
        <v>0</v>
      </c>
      <c r="E1869" s="6">
        <f t="shared" si="289"/>
        <v>0</v>
      </c>
      <c r="F1869" s="6">
        <f t="shared" si="289"/>
        <v>0</v>
      </c>
      <c r="G1869" s="6">
        <f t="shared" si="289"/>
        <v>0</v>
      </c>
      <c r="H1869" s="6">
        <f t="shared" si="289"/>
        <v>0</v>
      </c>
      <c r="I1869" s="6">
        <f t="shared" si="289"/>
        <v>0</v>
      </c>
      <c r="J1869" s="6">
        <f t="shared" si="290"/>
        <v>0</v>
      </c>
      <c r="K1869" s="6">
        <f t="shared" si="290"/>
        <v>0</v>
      </c>
      <c r="L1869" s="6">
        <f t="shared" si="290"/>
        <v>0</v>
      </c>
      <c r="M1869" s="6">
        <f t="shared" si="290"/>
        <v>0</v>
      </c>
      <c r="N1869" s="6">
        <f t="shared" si="290"/>
        <v>0</v>
      </c>
      <c r="O1869" s="6">
        <v>1</v>
      </c>
      <c r="P1869" s="6">
        <f t="shared" si="286"/>
        <v>1</v>
      </c>
      <c r="Q1869" s="27">
        <f t="shared" ref="Q1869:Q1921" si="291">C1869*P1869</f>
        <v>2737</v>
      </c>
    </row>
    <row r="1870" spans="1:17" ht="14.25" customHeight="1" x14ac:dyDescent="0.25">
      <c r="A1870" s="3">
        <v>50141953</v>
      </c>
      <c r="B1870" s="8" t="s">
        <v>364</v>
      </c>
      <c r="C1870" s="6">
        <v>1715</v>
      </c>
      <c r="D1870" s="6">
        <v>0</v>
      </c>
      <c r="E1870" s="6">
        <f t="shared" si="289"/>
        <v>0</v>
      </c>
      <c r="F1870" s="6">
        <f t="shared" si="289"/>
        <v>0</v>
      </c>
      <c r="G1870" s="6">
        <f t="shared" si="289"/>
        <v>0</v>
      </c>
      <c r="H1870" s="6">
        <f t="shared" si="289"/>
        <v>0</v>
      </c>
      <c r="I1870" s="6">
        <f t="shared" si="289"/>
        <v>0</v>
      </c>
      <c r="J1870" s="6">
        <f t="shared" si="290"/>
        <v>0</v>
      </c>
      <c r="K1870" s="6">
        <f t="shared" si="290"/>
        <v>0</v>
      </c>
      <c r="L1870" s="6">
        <f t="shared" si="290"/>
        <v>0</v>
      </c>
      <c r="M1870" s="6">
        <f t="shared" si="290"/>
        <v>0</v>
      </c>
      <c r="N1870" s="6">
        <f t="shared" si="290"/>
        <v>0</v>
      </c>
      <c r="O1870" s="6">
        <v>1</v>
      </c>
      <c r="P1870" s="6">
        <f t="shared" ref="P1870:P1922" si="292">SUM(D1870:O1870)</f>
        <v>1</v>
      </c>
      <c r="Q1870" s="27">
        <f t="shared" si="291"/>
        <v>1715</v>
      </c>
    </row>
    <row r="1871" spans="1:17" ht="14.25" customHeight="1" x14ac:dyDescent="0.25">
      <c r="A1871" s="3">
        <v>50141955</v>
      </c>
      <c r="B1871" s="8" t="s">
        <v>125</v>
      </c>
      <c r="C1871" s="6">
        <v>1267</v>
      </c>
      <c r="D1871" s="6">
        <v>0</v>
      </c>
      <c r="E1871" s="6">
        <f t="shared" si="289"/>
        <v>0</v>
      </c>
      <c r="F1871" s="6">
        <f t="shared" si="289"/>
        <v>0</v>
      </c>
      <c r="G1871" s="6">
        <f t="shared" si="289"/>
        <v>0</v>
      </c>
      <c r="H1871" s="6">
        <f t="shared" si="289"/>
        <v>0</v>
      </c>
      <c r="I1871" s="6">
        <f t="shared" si="289"/>
        <v>0</v>
      </c>
      <c r="J1871" s="6">
        <f t="shared" ref="J1871:O1888" si="293">ROUND(I1871,0)</f>
        <v>0</v>
      </c>
      <c r="K1871" s="6">
        <f t="shared" si="293"/>
        <v>0</v>
      </c>
      <c r="L1871" s="6">
        <f t="shared" si="293"/>
        <v>0</v>
      </c>
      <c r="M1871" s="6">
        <f t="shared" si="293"/>
        <v>0</v>
      </c>
      <c r="N1871" s="6">
        <f t="shared" si="293"/>
        <v>0</v>
      </c>
      <c r="O1871" s="6">
        <v>11</v>
      </c>
      <c r="P1871" s="6">
        <f t="shared" si="292"/>
        <v>11</v>
      </c>
      <c r="Q1871" s="27">
        <f t="shared" si="291"/>
        <v>13937</v>
      </c>
    </row>
    <row r="1872" spans="1:17" ht="14.25" customHeight="1" x14ac:dyDescent="0.25">
      <c r="A1872" s="3">
        <v>50141956</v>
      </c>
      <c r="B1872" s="8" t="s">
        <v>829</v>
      </c>
      <c r="C1872" s="6">
        <v>595</v>
      </c>
      <c r="D1872" s="6">
        <v>0</v>
      </c>
      <c r="E1872" s="6">
        <f t="shared" si="289"/>
        <v>0</v>
      </c>
      <c r="F1872" s="6">
        <f t="shared" si="289"/>
        <v>0</v>
      </c>
      <c r="G1872" s="6">
        <f t="shared" si="289"/>
        <v>0</v>
      </c>
      <c r="H1872" s="6">
        <f t="shared" si="289"/>
        <v>0</v>
      </c>
      <c r="I1872" s="6">
        <f t="shared" si="289"/>
        <v>0</v>
      </c>
      <c r="J1872" s="6">
        <f t="shared" si="293"/>
        <v>0</v>
      </c>
      <c r="K1872" s="6">
        <f t="shared" si="293"/>
        <v>0</v>
      </c>
      <c r="L1872" s="6">
        <f t="shared" si="293"/>
        <v>0</v>
      </c>
      <c r="M1872" s="6">
        <v>1</v>
      </c>
      <c r="N1872" s="6">
        <f t="shared" si="293"/>
        <v>1</v>
      </c>
      <c r="O1872" s="6">
        <f t="shared" si="293"/>
        <v>1</v>
      </c>
      <c r="P1872" s="6">
        <f t="shared" si="292"/>
        <v>3</v>
      </c>
      <c r="Q1872" s="27">
        <f t="shared" si="291"/>
        <v>1785</v>
      </c>
    </row>
    <row r="1873" spans="1:17" ht="14.25" customHeight="1" x14ac:dyDescent="0.25">
      <c r="A1873" s="3">
        <v>50141970</v>
      </c>
      <c r="B1873" s="8" t="s">
        <v>308</v>
      </c>
      <c r="C1873" s="6">
        <v>140</v>
      </c>
      <c r="D1873" s="6">
        <v>0</v>
      </c>
      <c r="E1873" s="6">
        <f t="shared" si="289"/>
        <v>0</v>
      </c>
      <c r="F1873" s="6">
        <f t="shared" si="289"/>
        <v>0</v>
      </c>
      <c r="G1873" s="6">
        <f t="shared" si="289"/>
        <v>0</v>
      </c>
      <c r="H1873" s="6">
        <f t="shared" si="289"/>
        <v>0</v>
      </c>
      <c r="I1873" s="6">
        <f t="shared" si="289"/>
        <v>0</v>
      </c>
      <c r="J1873" s="6">
        <f t="shared" si="293"/>
        <v>0</v>
      </c>
      <c r="K1873" s="6">
        <f t="shared" si="293"/>
        <v>0</v>
      </c>
      <c r="L1873" s="6">
        <f t="shared" si="293"/>
        <v>0</v>
      </c>
      <c r="M1873" s="6">
        <v>1</v>
      </c>
      <c r="N1873" s="6">
        <f t="shared" si="293"/>
        <v>1</v>
      </c>
      <c r="O1873" s="6">
        <f t="shared" si="293"/>
        <v>1</v>
      </c>
      <c r="P1873" s="6">
        <f t="shared" si="292"/>
        <v>3</v>
      </c>
      <c r="Q1873" s="27">
        <f t="shared" si="291"/>
        <v>420</v>
      </c>
    </row>
    <row r="1874" spans="1:17" ht="14.25" customHeight="1" x14ac:dyDescent="0.25">
      <c r="A1874" s="3">
        <v>50141971</v>
      </c>
      <c r="B1874" s="8" t="s">
        <v>204</v>
      </c>
      <c r="C1874" s="6">
        <v>518</v>
      </c>
      <c r="D1874" s="6">
        <v>0</v>
      </c>
      <c r="E1874" s="6">
        <f t="shared" si="289"/>
        <v>0</v>
      </c>
      <c r="F1874" s="6">
        <f t="shared" si="289"/>
        <v>0</v>
      </c>
      <c r="G1874" s="6">
        <f t="shared" si="289"/>
        <v>0</v>
      </c>
      <c r="H1874" s="6">
        <f t="shared" si="289"/>
        <v>0</v>
      </c>
      <c r="I1874" s="6">
        <f t="shared" si="289"/>
        <v>0</v>
      </c>
      <c r="J1874" s="6">
        <f t="shared" si="293"/>
        <v>0</v>
      </c>
      <c r="K1874" s="6">
        <f t="shared" si="293"/>
        <v>0</v>
      </c>
      <c r="L1874" s="6">
        <f t="shared" si="293"/>
        <v>0</v>
      </c>
      <c r="M1874" s="6">
        <v>1</v>
      </c>
      <c r="N1874" s="6">
        <f t="shared" si="293"/>
        <v>1</v>
      </c>
      <c r="O1874" s="6">
        <f t="shared" si="293"/>
        <v>1</v>
      </c>
      <c r="P1874" s="6">
        <f t="shared" si="292"/>
        <v>3</v>
      </c>
      <c r="Q1874" s="27">
        <f t="shared" si="291"/>
        <v>1554</v>
      </c>
    </row>
    <row r="1875" spans="1:17" ht="14.25" customHeight="1" x14ac:dyDescent="0.25">
      <c r="A1875" s="3">
        <v>50142054</v>
      </c>
      <c r="B1875" s="8" t="s">
        <v>65</v>
      </c>
      <c r="C1875" s="6">
        <v>2403</v>
      </c>
      <c r="D1875" s="6">
        <v>0</v>
      </c>
      <c r="E1875" s="6">
        <f t="shared" si="289"/>
        <v>0</v>
      </c>
      <c r="F1875" s="6">
        <f t="shared" si="289"/>
        <v>0</v>
      </c>
      <c r="G1875" s="6">
        <f t="shared" si="289"/>
        <v>0</v>
      </c>
      <c r="H1875" s="6">
        <f t="shared" si="289"/>
        <v>0</v>
      </c>
      <c r="I1875" s="6">
        <f t="shared" si="289"/>
        <v>0</v>
      </c>
      <c r="J1875" s="6">
        <f t="shared" si="293"/>
        <v>0</v>
      </c>
      <c r="K1875" s="6">
        <f t="shared" si="293"/>
        <v>0</v>
      </c>
      <c r="L1875" s="6">
        <f t="shared" si="293"/>
        <v>0</v>
      </c>
      <c r="M1875" s="6">
        <v>1</v>
      </c>
      <c r="N1875" s="6">
        <f t="shared" si="293"/>
        <v>1</v>
      </c>
      <c r="O1875" s="6">
        <f t="shared" si="293"/>
        <v>1</v>
      </c>
      <c r="P1875" s="6">
        <f t="shared" si="292"/>
        <v>3</v>
      </c>
      <c r="Q1875" s="27">
        <f t="shared" si="291"/>
        <v>7209</v>
      </c>
    </row>
    <row r="1876" spans="1:17" ht="14.25" customHeight="1" x14ac:dyDescent="0.25">
      <c r="A1876" s="3">
        <v>50142074</v>
      </c>
      <c r="B1876" s="8" t="s">
        <v>830</v>
      </c>
      <c r="C1876" s="6">
        <v>522</v>
      </c>
      <c r="D1876" s="6">
        <v>0</v>
      </c>
      <c r="E1876" s="6">
        <f t="shared" si="289"/>
        <v>0</v>
      </c>
      <c r="F1876" s="6">
        <f t="shared" si="289"/>
        <v>0</v>
      </c>
      <c r="G1876" s="6">
        <f t="shared" si="289"/>
        <v>0</v>
      </c>
      <c r="H1876" s="6">
        <f t="shared" si="289"/>
        <v>0</v>
      </c>
      <c r="I1876" s="6">
        <f t="shared" si="289"/>
        <v>0</v>
      </c>
      <c r="J1876" s="6">
        <f t="shared" si="293"/>
        <v>0</v>
      </c>
      <c r="K1876" s="6">
        <f t="shared" si="293"/>
        <v>0</v>
      </c>
      <c r="L1876" s="6">
        <v>1</v>
      </c>
      <c r="M1876" s="6">
        <v>1</v>
      </c>
      <c r="N1876" s="6">
        <f t="shared" si="293"/>
        <v>1</v>
      </c>
      <c r="O1876" s="6">
        <f t="shared" si="293"/>
        <v>1</v>
      </c>
      <c r="P1876" s="6">
        <f t="shared" si="292"/>
        <v>4</v>
      </c>
      <c r="Q1876" s="27">
        <f t="shared" si="291"/>
        <v>2088</v>
      </c>
    </row>
    <row r="1877" spans="1:17" ht="14.25" customHeight="1" x14ac:dyDescent="0.25">
      <c r="A1877" s="3">
        <v>50142129</v>
      </c>
      <c r="B1877" s="8" t="s">
        <v>66</v>
      </c>
      <c r="C1877" s="6">
        <v>20</v>
      </c>
      <c r="D1877" s="6">
        <v>0</v>
      </c>
      <c r="E1877" s="6">
        <f t="shared" si="289"/>
        <v>0</v>
      </c>
      <c r="F1877" s="6">
        <f t="shared" si="289"/>
        <v>0</v>
      </c>
      <c r="G1877" s="6">
        <f t="shared" si="289"/>
        <v>0</v>
      </c>
      <c r="H1877" s="6">
        <f t="shared" si="289"/>
        <v>0</v>
      </c>
      <c r="I1877" s="6">
        <f t="shared" si="289"/>
        <v>0</v>
      </c>
      <c r="J1877" s="6">
        <f t="shared" si="293"/>
        <v>0</v>
      </c>
      <c r="K1877" s="6">
        <f t="shared" si="293"/>
        <v>0</v>
      </c>
      <c r="L1877" s="6">
        <v>1</v>
      </c>
      <c r="M1877" s="6">
        <v>1</v>
      </c>
      <c r="N1877" s="6">
        <f t="shared" si="293"/>
        <v>1</v>
      </c>
      <c r="O1877" s="6">
        <f t="shared" si="293"/>
        <v>1</v>
      </c>
      <c r="P1877" s="6">
        <f t="shared" si="292"/>
        <v>4</v>
      </c>
      <c r="Q1877" s="27">
        <f t="shared" si="291"/>
        <v>80</v>
      </c>
    </row>
    <row r="1878" spans="1:17" ht="14.25" customHeight="1" x14ac:dyDescent="0.25">
      <c r="A1878" s="3">
        <v>50142136</v>
      </c>
      <c r="B1878" s="8" t="s">
        <v>831</v>
      </c>
      <c r="C1878" s="6">
        <v>377921</v>
      </c>
      <c r="D1878" s="6">
        <v>0</v>
      </c>
      <c r="E1878" s="6">
        <f t="shared" si="289"/>
        <v>0</v>
      </c>
      <c r="F1878" s="6">
        <f t="shared" si="289"/>
        <v>0</v>
      </c>
      <c r="G1878" s="6">
        <f t="shared" si="289"/>
        <v>0</v>
      </c>
      <c r="H1878" s="6">
        <f t="shared" si="289"/>
        <v>0</v>
      </c>
      <c r="I1878" s="6">
        <f t="shared" si="289"/>
        <v>0</v>
      </c>
      <c r="J1878" s="6">
        <f t="shared" si="293"/>
        <v>0</v>
      </c>
      <c r="K1878" s="6">
        <f t="shared" si="293"/>
        <v>0</v>
      </c>
      <c r="L1878" s="6">
        <f t="shared" si="293"/>
        <v>0</v>
      </c>
      <c r="M1878" s="6">
        <f t="shared" si="293"/>
        <v>0</v>
      </c>
      <c r="N1878" s="6">
        <f t="shared" si="293"/>
        <v>0</v>
      </c>
      <c r="O1878" s="6">
        <v>1</v>
      </c>
      <c r="P1878" s="6">
        <f t="shared" si="292"/>
        <v>1</v>
      </c>
      <c r="Q1878" s="27">
        <f t="shared" si="291"/>
        <v>377921</v>
      </c>
    </row>
    <row r="1879" spans="1:17" ht="14.25" customHeight="1" x14ac:dyDescent="0.25">
      <c r="A1879" s="3">
        <v>50142142</v>
      </c>
      <c r="B1879" s="8" t="s">
        <v>205</v>
      </c>
      <c r="C1879" s="6">
        <v>1576</v>
      </c>
      <c r="D1879" s="6">
        <v>0</v>
      </c>
      <c r="E1879" s="6">
        <f t="shared" si="289"/>
        <v>0</v>
      </c>
      <c r="F1879" s="6">
        <f t="shared" si="289"/>
        <v>0</v>
      </c>
      <c r="G1879" s="6">
        <f t="shared" si="289"/>
        <v>0</v>
      </c>
      <c r="H1879" s="6">
        <f t="shared" si="289"/>
        <v>0</v>
      </c>
      <c r="I1879" s="6">
        <f t="shared" si="289"/>
        <v>0</v>
      </c>
      <c r="J1879" s="6">
        <f t="shared" si="293"/>
        <v>0</v>
      </c>
      <c r="K1879" s="6">
        <f t="shared" si="293"/>
        <v>0</v>
      </c>
      <c r="L1879" s="6">
        <f t="shared" si="293"/>
        <v>0</v>
      </c>
      <c r="M1879" s="6">
        <f t="shared" si="293"/>
        <v>0</v>
      </c>
      <c r="N1879" s="6">
        <f t="shared" si="293"/>
        <v>0</v>
      </c>
      <c r="O1879" s="6">
        <v>1</v>
      </c>
      <c r="P1879" s="6">
        <f t="shared" si="292"/>
        <v>1</v>
      </c>
      <c r="Q1879" s="27">
        <f t="shared" si="291"/>
        <v>1576</v>
      </c>
    </row>
    <row r="1880" spans="1:17" ht="14.25" customHeight="1" x14ac:dyDescent="0.25">
      <c r="A1880" s="3">
        <v>50142221</v>
      </c>
      <c r="B1880" s="8" t="s">
        <v>832</v>
      </c>
      <c r="C1880" s="6">
        <v>1076</v>
      </c>
      <c r="D1880" s="6">
        <v>0</v>
      </c>
      <c r="E1880" s="6">
        <f t="shared" si="289"/>
        <v>0</v>
      </c>
      <c r="F1880" s="6">
        <f t="shared" si="289"/>
        <v>0</v>
      </c>
      <c r="G1880" s="6">
        <f t="shared" si="289"/>
        <v>0</v>
      </c>
      <c r="H1880" s="6">
        <f t="shared" si="289"/>
        <v>0</v>
      </c>
      <c r="I1880" s="6">
        <f t="shared" si="289"/>
        <v>0</v>
      </c>
      <c r="J1880" s="6">
        <f t="shared" si="293"/>
        <v>0</v>
      </c>
      <c r="K1880" s="6">
        <f t="shared" si="293"/>
        <v>0</v>
      </c>
      <c r="L1880" s="6">
        <f t="shared" si="293"/>
        <v>0</v>
      </c>
      <c r="M1880" s="6">
        <f t="shared" si="293"/>
        <v>0</v>
      </c>
      <c r="N1880" s="6">
        <f t="shared" si="293"/>
        <v>0</v>
      </c>
      <c r="O1880" s="6">
        <v>1</v>
      </c>
      <c r="P1880" s="6">
        <f t="shared" si="292"/>
        <v>1</v>
      </c>
      <c r="Q1880" s="27">
        <f t="shared" si="291"/>
        <v>1076</v>
      </c>
    </row>
    <row r="1881" spans="1:17" ht="14.25" customHeight="1" x14ac:dyDescent="0.25">
      <c r="A1881" s="3">
        <v>50142270</v>
      </c>
      <c r="B1881" s="8" t="s">
        <v>833</v>
      </c>
      <c r="C1881" s="6">
        <v>126900</v>
      </c>
      <c r="D1881" s="6">
        <v>0</v>
      </c>
      <c r="E1881" s="6">
        <f t="shared" si="289"/>
        <v>0</v>
      </c>
      <c r="F1881" s="6">
        <f t="shared" si="289"/>
        <v>0</v>
      </c>
      <c r="G1881" s="6">
        <f t="shared" si="289"/>
        <v>0</v>
      </c>
      <c r="H1881" s="6">
        <f t="shared" si="289"/>
        <v>0</v>
      </c>
      <c r="I1881" s="6">
        <f t="shared" si="289"/>
        <v>0</v>
      </c>
      <c r="J1881" s="6">
        <f t="shared" si="293"/>
        <v>0</v>
      </c>
      <c r="K1881" s="6">
        <f t="shared" si="293"/>
        <v>0</v>
      </c>
      <c r="L1881" s="6">
        <f t="shared" si="293"/>
        <v>0</v>
      </c>
      <c r="M1881" s="6">
        <f t="shared" si="293"/>
        <v>0</v>
      </c>
      <c r="N1881" s="6">
        <f t="shared" si="293"/>
        <v>0</v>
      </c>
      <c r="O1881" s="6">
        <v>1</v>
      </c>
      <c r="P1881" s="6">
        <f t="shared" si="292"/>
        <v>1</v>
      </c>
      <c r="Q1881" s="27">
        <f t="shared" si="291"/>
        <v>126900</v>
      </c>
    </row>
    <row r="1882" spans="1:17" ht="14.25" customHeight="1" x14ac:dyDescent="0.25">
      <c r="A1882" s="3">
        <v>50142479</v>
      </c>
      <c r="B1882" s="8" t="s">
        <v>67</v>
      </c>
      <c r="C1882" s="6">
        <v>5285</v>
      </c>
      <c r="D1882" s="6">
        <v>0</v>
      </c>
      <c r="E1882" s="6">
        <f t="shared" si="289"/>
        <v>0</v>
      </c>
      <c r="F1882" s="6">
        <f t="shared" si="289"/>
        <v>0</v>
      </c>
      <c r="G1882" s="6">
        <f t="shared" si="289"/>
        <v>0</v>
      </c>
      <c r="H1882" s="6">
        <f t="shared" si="289"/>
        <v>0</v>
      </c>
      <c r="I1882" s="6">
        <f t="shared" si="289"/>
        <v>0</v>
      </c>
      <c r="J1882" s="6">
        <f t="shared" si="293"/>
        <v>0</v>
      </c>
      <c r="K1882" s="6">
        <f t="shared" si="293"/>
        <v>0</v>
      </c>
      <c r="L1882" s="6">
        <f t="shared" si="293"/>
        <v>0</v>
      </c>
      <c r="M1882" s="6">
        <f t="shared" si="293"/>
        <v>0</v>
      </c>
      <c r="N1882" s="6">
        <f t="shared" si="293"/>
        <v>0</v>
      </c>
      <c r="O1882" s="6">
        <v>1</v>
      </c>
      <c r="P1882" s="6">
        <f t="shared" si="292"/>
        <v>1</v>
      </c>
      <c r="Q1882" s="27">
        <f t="shared" si="291"/>
        <v>5285</v>
      </c>
    </row>
    <row r="1883" spans="1:17" ht="14.25" customHeight="1" x14ac:dyDescent="0.25">
      <c r="A1883" s="3">
        <v>50143116</v>
      </c>
      <c r="B1883" s="8" t="s">
        <v>179</v>
      </c>
      <c r="C1883" s="6">
        <v>15</v>
      </c>
      <c r="D1883" s="6">
        <v>1</v>
      </c>
      <c r="E1883" s="6">
        <f t="shared" si="289"/>
        <v>1</v>
      </c>
      <c r="F1883" s="6">
        <f t="shared" si="289"/>
        <v>1</v>
      </c>
      <c r="G1883" s="6">
        <f t="shared" si="289"/>
        <v>1</v>
      </c>
      <c r="H1883" s="6">
        <f t="shared" si="289"/>
        <v>1</v>
      </c>
      <c r="I1883" s="6">
        <f t="shared" si="289"/>
        <v>1</v>
      </c>
      <c r="J1883" s="6">
        <f t="shared" si="293"/>
        <v>1</v>
      </c>
      <c r="K1883" s="6">
        <f t="shared" si="293"/>
        <v>1</v>
      </c>
      <c r="L1883" s="6">
        <f t="shared" si="293"/>
        <v>1</v>
      </c>
      <c r="M1883" s="6">
        <f t="shared" si="293"/>
        <v>1</v>
      </c>
      <c r="N1883" s="6">
        <f t="shared" si="293"/>
        <v>1</v>
      </c>
      <c r="O1883" s="6">
        <f t="shared" si="293"/>
        <v>1</v>
      </c>
      <c r="P1883" s="6">
        <f t="shared" si="292"/>
        <v>12</v>
      </c>
      <c r="Q1883" s="27">
        <f t="shared" si="291"/>
        <v>180</v>
      </c>
    </row>
    <row r="1884" spans="1:17" ht="14.25" customHeight="1" x14ac:dyDescent="0.25">
      <c r="A1884" s="3">
        <v>50143117</v>
      </c>
      <c r="B1884" s="8" t="s">
        <v>434</v>
      </c>
      <c r="C1884" s="6">
        <v>25</v>
      </c>
      <c r="D1884" s="6">
        <v>6</v>
      </c>
      <c r="E1884" s="6">
        <f t="shared" si="289"/>
        <v>6</v>
      </c>
      <c r="F1884" s="6">
        <f t="shared" si="289"/>
        <v>6</v>
      </c>
      <c r="G1884" s="6">
        <f t="shared" si="289"/>
        <v>6</v>
      </c>
      <c r="H1884" s="6">
        <f t="shared" si="289"/>
        <v>6</v>
      </c>
      <c r="I1884" s="6">
        <f t="shared" si="289"/>
        <v>6</v>
      </c>
      <c r="J1884" s="6">
        <f t="shared" si="293"/>
        <v>6</v>
      </c>
      <c r="K1884" s="6">
        <f t="shared" si="293"/>
        <v>6</v>
      </c>
      <c r="L1884" s="6">
        <f t="shared" si="293"/>
        <v>6</v>
      </c>
      <c r="M1884" s="6">
        <f t="shared" si="293"/>
        <v>6</v>
      </c>
      <c r="N1884" s="6">
        <f t="shared" si="293"/>
        <v>6</v>
      </c>
      <c r="O1884" s="6">
        <f t="shared" si="293"/>
        <v>6</v>
      </c>
      <c r="P1884" s="6">
        <f t="shared" si="292"/>
        <v>72</v>
      </c>
      <c r="Q1884" s="27">
        <f t="shared" si="291"/>
        <v>1800</v>
      </c>
    </row>
    <row r="1885" spans="1:17" ht="14.25" customHeight="1" x14ac:dyDescent="0.25">
      <c r="A1885" s="3">
        <v>50143359</v>
      </c>
      <c r="B1885" s="8" t="s">
        <v>127</v>
      </c>
      <c r="C1885" s="6">
        <v>23</v>
      </c>
      <c r="D1885" s="6">
        <v>5</v>
      </c>
      <c r="E1885" s="6">
        <f t="shared" si="289"/>
        <v>5</v>
      </c>
      <c r="F1885" s="6">
        <f t="shared" si="289"/>
        <v>5</v>
      </c>
      <c r="G1885" s="6">
        <f t="shared" si="289"/>
        <v>5</v>
      </c>
      <c r="H1885" s="6">
        <f t="shared" si="289"/>
        <v>5</v>
      </c>
      <c r="I1885" s="6">
        <f t="shared" si="289"/>
        <v>5</v>
      </c>
      <c r="J1885" s="6">
        <f t="shared" si="293"/>
        <v>5</v>
      </c>
      <c r="K1885" s="6">
        <f t="shared" si="293"/>
        <v>5</v>
      </c>
      <c r="L1885" s="6">
        <f t="shared" si="293"/>
        <v>5</v>
      </c>
      <c r="M1885" s="6">
        <f t="shared" si="293"/>
        <v>5</v>
      </c>
      <c r="N1885" s="6">
        <f t="shared" si="293"/>
        <v>5</v>
      </c>
      <c r="O1885" s="6">
        <f t="shared" si="293"/>
        <v>5</v>
      </c>
      <c r="P1885" s="6">
        <f t="shared" si="292"/>
        <v>60</v>
      </c>
      <c r="Q1885" s="27">
        <f t="shared" si="291"/>
        <v>1380</v>
      </c>
    </row>
    <row r="1886" spans="1:17" ht="14.25" customHeight="1" x14ac:dyDescent="0.25">
      <c r="A1886" s="3">
        <v>50143360</v>
      </c>
      <c r="B1886" s="8" t="s">
        <v>415</v>
      </c>
      <c r="C1886" s="6">
        <v>21</v>
      </c>
      <c r="D1886" s="6">
        <v>2</v>
      </c>
      <c r="E1886" s="6">
        <f t="shared" si="289"/>
        <v>2</v>
      </c>
      <c r="F1886" s="6">
        <f t="shared" si="289"/>
        <v>2</v>
      </c>
      <c r="G1886" s="6">
        <f t="shared" si="289"/>
        <v>2</v>
      </c>
      <c r="H1886" s="6">
        <f t="shared" si="289"/>
        <v>2</v>
      </c>
      <c r="I1886" s="6">
        <f t="shared" si="289"/>
        <v>2</v>
      </c>
      <c r="J1886" s="6">
        <f t="shared" si="293"/>
        <v>2</v>
      </c>
      <c r="K1886" s="6">
        <f t="shared" si="293"/>
        <v>2</v>
      </c>
      <c r="L1886" s="6">
        <f t="shared" si="293"/>
        <v>2</v>
      </c>
      <c r="M1886" s="6">
        <f t="shared" si="293"/>
        <v>2</v>
      </c>
      <c r="N1886" s="6">
        <f t="shared" si="293"/>
        <v>2</v>
      </c>
      <c r="O1886" s="6">
        <f t="shared" si="293"/>
        <v>2</v>
      </c>
      <c r="P1886" s="6">
        <f t="shared" si="292"/>
        <v>24</v>
      </c>
      <c r="Q1886" s="27">
        <f t="shared" si="291"/>
        <v>504</v>
      </c>
    </row>
    <row r="1887" spans="1:17" ht="14.25" customHeight="1" x14ac:dyDescent="0.25">
      <c r="A1887" s="3">
        <v>50143425</v>
      </c>
      <c r="B1887" s="8" t="s">
        <v>834</v>
      </c>
      <c r="C1887" s="6">
        <v>15647</v>
      </c>
      <c r="D1887" s="6">
        <v>0</v>
      </c>
      <c r="E1887" s="6">
        <f t="shared" si="289"/>
        <v>0</v>
      </c>
      <c r="F1887" s="6">
        <f t="shared" si="289"/>
        <v>0</v>
      </c>
      <c r="G1887" s="6">
        <f t="shared" si="289"/>
        <v>0</v>
      </c>
      <c r="H1887" s="6">
        <f t="shared" si="289"/>
        <v>0</v>
      </c>
      <c r="I1887" s="6">
        <f t="shared" si="289"/>
        <v>0</v>
      </c>
      <c r="J1887" s="6">
        <f t="shared" si="293"/>
        <v>0</v>
      </c>
      <c r="K1887" s="6">
        <f t="shared" si="293"/>
        <v>0</v>
      </c>
      <c r="L1887" s="6">
        <f t="shared" si="293"/>
        <v>0</v>
      </c>
      <c r="M1887" s="6">
        <f t="shared" si="293"/>
        <v>0</v>
      </c>
      <c r="N1887" s="6">
        <f t="shared" si="293"/>
        <v>0</v>
      </c>
      <c r="O1887" s="6">
        <v>1</v>
      </c>
      <c r="P1887" s="6">
        <f t="shared" si="292"/>
        <v>1</v>
      </c>
      <c r="Q1887" s="27">
        <f t="shared" si="291"/>
        <v>15647</v>
      </c>
    </row>
    <row r="1888" spans="1:17" ht="14.25" customHeight="1" x14ac:dyDescent="0.25">
      <c r="A1888" s="3">
        <v>50143461</v>
      </c>
      <c r="B1888" s="8" t="s">
        <v>696</v>
      </c>
      <c r="C1888" s="6">
        <v>1560</v>
      </c>
      <c r="D1888" s="6">
        <v>0</v>
      </c>
      <c r="E1888" s="6">
        <f t="shared" si="289"/>
        <v>0</v>
      </c>
      <c r="F1888" s="6">
        <f t="shared" si="289"/>
        <v>0</v>
      </c>
      <c r="G1888" s="6">
        <f t="shared" si="289"/>
        <v>0</v>
      </c>
      <c r="H1888" s="6">
        <f t="shared" si="289"/>
        <v>0</v>
      </c>
      <c r="I1888" s="6">
        <f t="shared" si="289"/>
        <v>0</v>
      </c>
      <c r="J1888" s="6">
        <f t="shared" si="293"/>
        <v>0</v>
      </c>
      <c r="K1888" s="6">
        <f t="shared" si="293"/>
        <v>0</v>
      </c>
      <c r="L1888" s="6">
        <f t="shared" si="293"/>
        <v>0</v>
      </c>
      <c r="M1888" s="6">
        <f t="shared" si="293"/>
        <v>0</v>
      </c>
      <c r="N1888" s="6">
        <f t="shared" si="293"/>
        <v>0</v>
      </c>
      <c r="O1888" s="6">
        <v>1</v>
      </c>
      <c r="P1888" s="6">
        <f t="shared" si="292"/>
        <v>1</v>
      </c>
      <c r="Q1888" s="27">
        <f t="shared" si="291"/>
        <v>1560</v>
      </c>
    </row>
    <row r="1889" spans="1:17" ht="14.25" customHeight="1" x14ac:dyDescent="0.25">
      <c r="A1889" s="3">
        <v>50143463</v>
      </c>
      <c r="B1889" s="8" t="s">
        <v>462</v>
      </c>
      <c r="C1889" s="6">
        <v>20</v>
      </c>
      <c r="D1889" s="6">
        <v>1</v>
      </c>
      <c r="E1889" s="6">
        <f t="shared" si="289"/>
        <v>1</v>
      </c>
      <c r="F1889" s="6">
        <f t="shared" si="289"/>
        <v>1</v>
      </c>
      <c r="G1889" s="6">
        <f t="shared" si="289"/>
        <v>1</v>
      </c>
      <c r="H1889" s="6">
        <f t="shared" si="289"/>
        <v>1</v>
      </c>
      <c r="I1889" s="6">
        <f t="shared" si="289"/>
        <v>1</v>
      </c>
      <c r="J1889" s="6">
        <f t="shared" ref="J1889:O1901" si="294">ROUND(I1889,0)</f>
        <v>1</v>
      </c>
      <c r="K1889" s="6">
        <f t="shared" si="294"/>
        <v>1</v>
      </c>
      <c r="L1889" s="6">
        <f t="shared" si="294"/>
        <v>1</v>
      </c>
      <c r="M1889" s="6">
        <f t="shared" si="294"/>
        <v>1</v>
      </c>
      <c r="N1889" s="6">
        <f t="shared" si="294"/>
        <v>1</v>
      </c>
      <c r="O1889" s="6">
        <f t="shared" si="294"/>
        <v>1</v>
      </c>
      <c r="P1889" s="6">
        <f t="shared" si="292"/>
        <v>12</v>
      </c>
      <c r="Q1889" s="27">
        <f t="shared" si="291"/>
        <v>240</v>
      </c>
    </row>
    <row r="1890" spans="1:17" ht="14.25" customHeight="1" x14ac:dyDescent="0.25">
      <c r="A1890" s="3">
        <v>50143464</v>
      </c>
      <c r="B1890" s="8" t="s">
        <v>238</v>
      </c>
      <c r="C1890" s="6">
        <v>14</v>
      </c>
      <c r="D1890" s="6">
        <v>3</v>
      </c>
      <c r="E1890" s="6">
        <f t="shared" si="289"/>
        <v>3</v>
      </c>
      <c r="F1890" s="6">
        <f t="shared" si="289"/>
        <v>3</v>
      </c>
      <c r="G1890" s="6">
        <f t="shared" si="289"/>
        <v>3</v>
      </c>
      <c r="H1890" s="6">
        <f t="shared" si="289"/>
        <v>3</v>
      </c>
      <c r="I1890" s="6">
        <f t="shared" si="289"/>
        <v>3</v>
      </c>
      <c r="J1890" s="6">
        <f t="shared" si="294"/>
        <v>3</v>
      </c>
      <c r="K1890" s="6">
        <f t="shared" si="294"/>
        <v>3</v>
      </c>
      <c r="L1890" s="6">
        <f t="shared" si="294"/>
        <v>3</v>
      </c>
      <c r="M1890" s="6">
        <f t="shared" si="294"/>
        <v>3</v>
      </c>
      <c r="N1890" s="6">
        <f t="shared" si="294"/>
        <v>3</v>
      </c>
      <c r="O1890" s="6">
        <f t="shared" si="294"/>
        <v>3</v>
      </c>
      <c r="P1890" s="6">
        <f t="shared" si="292"/>
        <v>36</v>
      </c>
      <c r="Q1890" s="27">
        <f t="shared" si="291"/>
        <v>504</v>
      </c>
    </row>
    <row r="1891" spans="1:17" ht="14.25" customHeight="1" x14ac:dyDescent="0.25">
      <c r="A1891" s="3">
        <v>50143629</v>
      </c>
      <c r="B1891" s="8" t="s">
        <v>741</v>
      </c>
      <c r="C1891" s="6">
        <v>420</v>
      </c>
      <c r="D1891" s="6">
        <v>1</v>
      </c>
      <c r="E1891" s="6">
        <f t="shared" si="289"/>
        <v>1</v>
      </c>
      <c r="F1891" s="6">
        <f t="shared" si="289"/>
        <v>1</v>
      </c>
      <c r="G1891" s="6">
        <f t="shared" si="289"/>
        <v>1</v>
      </c>
      <c r="H1891" s="6">
        <f t="shared" si="289"/>
        <v>1</v>
      </c>
      <c r="I1891" s="6">
        <f t="shared" si="289"/>
        <v>1</v>
      </c>
      <c r="J1891" s="6">
        <f t="shared" si="294"/>
        <v>1</v>
      </c>
      <c r="K1891" s="6">
        <f t="shared" si="294"/>
        <v>1</v>
      </c>
      <c r="L1891" s="6">
        <f t="shared" si="294"/>
        <v>1</v>
      </c>
      <c r="M1891" s="6">
        <f t="shared" si="294"/>
        <v>1</v>
      </c>
      <c r="N1891" s="6">
        <f t="shared" si="294"/>
        <v>1</v>
      </c>
      <c r="O1891" s="6">
        <f t="shared" si="294"/>
        <v>1</v>
      </c>
      <c r="P1891" s="6">
        <f t="shared" si="292"/>
        <v>12</v>
      </c>
      <c r="Q1891" s="27">
        <f t="shared" si="291"/>
        <v>5040</v>
      </c>
    </row>
    <row r="1892" spans="1:17" ht="14.25" customHeight="1" x14ac:dyDescent="0.25">
      <c r="A1892" s="3">
        <v>50143694</v>
      </c>
      <c r="B1892" s="8" t="s">
        <v>180</v>
      </c>
      <c r="C1892" s="6">
        <v>750</v>
      </c>
      <c r="D1892" s="6">
        <v>0</v>
      </c>
      <c r="E1892" s="6">
        <f t="shared" si="289"/>
        <v>0</v>
      </c>
      <c r="F1892" s="6">
        <f t="shared" si="289"/>
        <v>0</v>
      </c>
      <c r="G1892" s="6">
        <f t="shared" si="289"/>
        <v>0</v>
      </c>
      <c r="H1892" s="6">
        <f t="shared" si="289"/>
        <v>0</v>
      </c>
      <c r="I1892" s="6">
        <f t="shared" si="289"/>
        <v>0</v>
      </c>
      <c r="J1892" s="6">
        <f t="shared" si="294"/>
        <v>0</v>
      </c>
      <c r="K1892" s="6">
        <f t="shared" si="294"/>
        <v>0</v>
      </c>
      <c r="L1892" s="6">
        <f t="shared" si="294"/>
        <v>0</v>
      </c>
      <c r="M1892" s="6">
        <f t="shared" si="294"/>
        <v>0</v>
      </c>
      <c r="N1892" s="6">
        <f t="shared" si="294"/>
        <v>0</v>
      </c>
      <c r="O1892" s="6">
        <v>1</v>
      </c>
      <c r="P1892" s="6">
        <f t="shared" si="292"/>
        <v>1</v>
      </c>
      <c r="Q1892" s="27">
        <f t="shared" si="291"/>
        <v>750</v>
      </c>
    </row>
    <row r="1893" spans="1:17" ht="14.25" customHeight="1" x14ac:dyDescent="0.25">
      <c r="A1893" s="3">
        <v>50143749</v>
      </c>
      <c r="B1893" s="8" t="s">
        <v>835</v>
      </c>
      <c r="C1893" s="6">
        <v>3628</v>
      </c>
      <c r="D1893" s="6">
        <v>0</v>
      </c>
      <c r="E1893" s="6">
        <f t="shared" si="289"/>
        <v>0</v>
      </c>
      <c r="F1893" s="6">
        <f t="shared" si="289"/>
        <v>0</v>
      </c>
      <c r="G1893" s="6">
        <f t="shared" si="289"/>
        <v>0</v>
      </c>
      <c r="H1893" s="6">
        <f t="shared" si="289"/>
        <v>0</v>
      </c>
      <c r="I1893" s="6">
        <f t="shared" si="289"/>
        <v>0</v>
      </c>
      <c r="J1893" s="6">
        <f t="shared" si="294"/>
        <v>0</v>
      </c>
      <c r="K1893" s="6">
        <f t="shared" si="294"/>
        <v>0</v>
      </c>
      <c r="L1893" s="6">
        <f t="shared" si="294"/>
        <v>0</v>
      </c>
      <c r="M1893" s="6">
        <f t="shared" si="294"/>
        <v>0</v>
      </c>
      <c r="N1893" s="6">
        <f t="shared" si="294"/>
        <v>0</v>
      </c>
      <c r="O1893" s="6">
        <v>1</v>
      </c>
      <c r="P1893" s="6">
        <f t="shared" si="292"/>
        <v>1</v>
      </c>
      <c r="Q1893" s="27">
        <f t="shared" si="291"/>
        <v>3628</v>
      </c>
    </row>
    <row r="1894" spans="1:17" ht="14.25" customHeight="1" x14ac:dyDescent="0.25">
      <c r="A1894" s="3">
        <v>50144047</v>
      </c>
      <c r="B1894" s="8" t="s">
        <v>260</v>
      </c>
      <c r="C1894" s="6">
        <v>695</v>
      </c>
      <c r="D1894" s="6">
        <v>0</v>
      </c>
      <c r="E1894" s="6">
        <f t="shared" si="289"/>
        <v>0</v>
      </c>
      <c r="F1894" s="6">
        <f t="shared" si="289"/>
        <v>0</v>
      </c>
      <c r="G1894" s="6">
        <f t="shared" si="289"/>
        <v>0</v>
      </c>
      <c r="H1894" s="6">
        <f t="shared" si="289"/>
        <v>0</v>
      </c>
      <c r="I1894" s="6">
        <f t="shared" si="289"/>
        <v>0</v>
      </c>
      <c r="J1894" s="6">
        <f t="shared" si="294"/>
        <v>0</v>
      </c>
      <c r="K1894" s="6">
        <f t="shared" si="294"/>
        <v>0</v>
      </c>
      <c r="L1894" s="6">
        <f t="shared" si="294"/>
        <v>0</v>
      </c>
      <c r="M1894" s="6">
        <f t="shared" si="294"/>
        <v>0</v>
      </c>
      <c r="N1894" s="6">
        <f t="shared" si="294"/>
        <v>0</v>
      </c>
      <c r="O1894" s="6">
        <v>1</v>
      </c>
      <c r="P1894" s="6">
        <f t="shared" si="292"/>
        <v>1</v>
      </c>
      <c r="Q1894" s="27">
        <f t="shared" si="291"/>
        <v>695</v>
      </c>
    </row>
    <row r="1895" spans="1:17" ht="14.25" customHeight="1" x14ac:dyDescent="0.25">
      <c r="A1895" s="3">
        <v>50144147</v>
      </c>
      <c r="B1895" s="8" t="s">
        <v>69</v>
      </c>
      <c r="C1895" s="6">
        <v>417</v>
      </c>
      <c r="D1895" s="6">
        <v>2</v>
      </c>
      <c r="E1895" s="6">
        <f t="shared" si="289"/>
        <v>2</v>
      </c>
      <c r="F1895" s="6">
        <f t="shared" si="289"/>
        <v>2</v>
      </c>
      <c r="G1895" s="6">
        <f t="shared" si="289"/>
        <v>2</v>
      </c>
      <c r="H1895" s="6">
        <f t="shared" si="289"/>
        <v>2</v>
      </c>
      <c r="I1895" s="6">
        <f t="shared" si="289"/>
        <v>2</v>
      </c>
      <c r="J1895" s="6">
        <f t="shared" si="294"/>
        <v>2</v>
      </c>
      <c r="K1895" s="6">
        <f t="shared" si="294"/>
        <v>2</v>
      </c>
      <c r="L1895" s="6">
        <f t="shared" si="294"/>
        <v>2</v>
      </c>
      <c r="M1895" s="6">
        <f t="shared" si="294"/>
        <v>2</v>
      </c>
      <c r="N1895" s="6">
        <v>1</v>
      </c>
      <c r="O1895" s="6">
        <v>1</v>
      </c>
      <c r="P1895" s="6">
        <f t="shared" si="292"/>
        <v>22</v>
      </c>
      <c r="Q1895" s="27">
        <f t="shared" si="291"/>
        <v>9174</v>
      </c>
    </row>
    <row r="1896" spans="1:17" ht="14.25" customHeight="1" x14ac:dyDescent="0.25">
      <c r="A1896" s="3">
        <v>50144150</v>
      </c>
      <c r="B1896" s="8" t="s">
        <v>70</v>
      </c>
      <c r="C1896" s="6">
        <v>417</v>
      </c>
      <c r="D1896" s="6">
        <v>2</v>
      </c>
      <c r="E1896" s="6">
        <f t="shared" si="289"/>
        <v>2</v>
      </c>
      <c r="F1896" s="6">
        <f t="shared" si="289"/>
        <v>2</v>
      </c>
      <c r="G1896" s="6">
        <f t="shared" si="289"/>
        <v>2</v>
      </c>
      <c r="H1896" s="6">
        <f t="shared" si="289"/>
        <v>2</v>
      </c>
      <c r="I1896" s="6">
        <f t="shared" si="289"/>
        <v>2</v>
      </c>
      <c r="J1896" s="6">
        <f t="shared" si="294"/>
        <v>2</v>
      </c>
      <c r="K1896" s="6">
        <f t="shared" si="294"/>
        <v>2</v>
      </c>
      <c r="L1896" s="6">
        <f t="shared" si="294"/>
        <v>2</v>
      </c>
      <c r="M1896" s="6">
        <f t="shared" si="294"/>
        <v>2</v>
      </c>
      <c r="N1896" s="6">
        <v>1</v>
      </c>
      <c r="O1896" s="6">
        <v>1</v>
      </c>
      <c r="P1896" s="6">
        <f t="shared" si="292"/>
        <v>22</v>
      </c>
      <c r="Q1896" s="27">
        <f t="shared" si="291"/>
        <v>9174</v>
      </c>
    </row>
    <row r="1897" spans="1:17" ht="14.25" customHeight="1" x14ac:dyDescent="0.25">
      <c r="A1897" s="3">
        <v>50144151</v>
      </c>
      <c r="B1897" s="8" t="s">
        <v>71</v>
      </c>
      <c r="C1897" s="6">
        <v>417</v>
      </c>
      <c r="D1897" s="6">
        <v>2</v>
      </c>
      <c r="E1897" s="6">
        <f t="shared" si="289"/>
        <v>2</v>
      </c>
      <c r="F1897" s="6">
        <f t="shared" si="289"/>
        <v>2</v>
      </c>
      <c r="G1897" s="6">
        <f t="shared" si="289"/>
        <v>2</v>
      </c>
      <c r="H1897" s="6">
        <f t="shared" si="289"/>
        <v>2</v>
      </c>
      <c r="I1897" s="6">
        <f t="shared" si="289"/>
        <v>2</v>
      </c>
      <c r="J1897" s="6">
        <f t="shared" si="294"/>
        <v>2</v>
      </c>
      <c r="K1897" s="6">
        <f t="shared" si="294"/>
        <v>2</v>
      </c>
      <c r="L1897" s="6">
        <f t="shared" si="294"/>
        <v>2</v>
      </c>
      <c r="M1897" s="6">
        <f t="shared" si="294"/>
        <v>2</v>
      </c>
      <c r="N1897" s="6">
        <v>1</v>
      </c>
      <c r="O1897" s="6">
        <v>1</v>
      </c>
      <c r="P1897" s="6">
        <f t="shared" si="292"/>
        <v>22</v>
      </c>
      <c r="Q1897" s="27">
        <f t="shared" si="291"/>
        <v>9174</v>
      </c>
    </row>
    <row r="1898" spans="1:17" ht="14.25" customHeight="1" x14ac:dyDescent="0.25">
      <c r="A1898" s="3">
        <v>50144278</v>
      </c>
      <c r="B1898" s="8" t="s">
        <v>836</v>
      </c>
      <c r="C1898" s="6">
        <v>37</v>
      </c>
      <c r="D1898" s="6">
        <v>0</v>
      </c>
      <c r="E1898" s="6">
        <f t="shared" si="289"/>
        <v>0</v>
      </c>
      <c r="F1898" s="6">
        <f t="shared" si="289"/>
        <v>0</v>
      </c>
      <c r="G1898" s="6">
        <f t="shared" si="289"/>
        <v>0</v>
      </c>
      <c r="H1898" s="6">
        <f t="shared" si="289"/>
        <v>0</v>
      </c>
      <c r="I1898" s="6">
        <f t="shared" si="289"/>
        <v>0</v>
      </c>
      <c r="J1898" s="6">
        <f t="shared" si="294"/>
        <v>0</v>
      </c>
      <c r="K1898" s="6">
        <f t="shared" si="294"/>
        <v>0</v>
      </c>
      <c r="L1898" s="6">
        <f t="shared" si="294"/>
        <v>0</v>
      </c>
      <c r="M1898" s="6">
        <f t="shared" si="294"/>
        <v>0</v>
      </c>
      <c r="N1898" s="6">
        <f t="shared" si="294"/>
        <v>0</v>
      </c>
      <c r="O1898" s="6">
        <v>1</v>
      </c>
      <c r="P1898" s="6">
        <f t="shared" si="292"/>
        <v>1</v>
      </c>
      <c r="Q1898" s="27">
        <f t="shared" si="291"/>
        <v>37</v>
      </c>
    </row>
    <row r="1899" spans="1:17" ht="14.25" customHeight="1" x14ac:dyDescent="0.25">
      <c r="A1899" s="3">
        <v>50144353</v>
      </c>
      <c r="B1899" s="8" t="s">
        <v>837</v>
      </c>
      <c r="C1899" s="6">
        <v>490</v>
      </c>
      <c r="D1899" s="6">
        <v>0</v>
      </c>
      <c r="E1899" s="6">
        <f t="shared" ref="E1899:I1938" si="295">D1899</f>
        <v>0</v>
      </c>
      <c r="F1899" s="6">
        <f t="shared" si="295"/>
        <v>0</v>
      </c>
      <c r="G1899" s="6">
        <f t="shared" si="295"/>
        <v>0</v>
      </c>
      <c r="H1899" s="6">
        <f t="shared" si="295"/>
        <v>0</v>
      </c>
      <c r="I1899" s="6">
        <f t="shared" si="295"/>
        <v>0</v>
      </c>
      <c r="J1899" s="6">
        <f t="shared" si="294"/>
        <v>0</v>
      </c>
      <c r="K1899" s="6">
        <f t="shared" si="294"/>
        <v>0</v>
      </c>
      <c r="L1899" s="6">
        <f t="shared" si="294"/>
        <v>0</v>
      </c>
      <c r="M1899" s="6">
        <f t="shared" si="294"/>
        <v>0</v>
      </c>
      <c r="N1899" s="6">
        <f t="shared" si="294"/>
        <v>0</v>
      </c>
      <c r="O1899" s="6">
        <v>1</v>
      </c>
      <c r="P1899" s="6">
        <f t="shared" si="292"/>
        <v>1</v>
      </c>
      <c r="Q1899" s="27">
        <f t="shared" si="291"/>
        <v>490</v>
      </c>
    </row>
    <row r="1900" spans="1:17" ht="14.25" customHeight="1" x14ac:dyDescent="0.25">
      <c r="A1900" s="3">
        <v>50144371</v>
      </c>
      <c r="B1900" s="8" t="s">
        <v>838</v>
      </c>
      <c r="C1900" s="6">
        <v>21579</v>
      </c>
      <c r="D1900" s="6">
        <v>0</v>
      </c>
      <c r="E1900" s="6">
        <f t="shared" si="295"/>
        <v>0</v>
      </c>
      <c r="F1900" s="6">
        <f t="shared" si="295"/>
        <v>0</v>
      </c>
      <c r="G1900" s="6">
        <f t="shared" si="295"/>
        <v>0</v>
      </c>
      <c r="H1900" s="6">
        <f t="shared" si="295"/>
        <v>0</v>
      </c>
      <c r="I1900" s="6">
        <f t="shared" si="295"/>
        <v>0</v>
      </c>
      <c r="J1900" s="6">
        <f t="shared" si="294"/>
        <v>0</v>
      </c>
      <c r="K1900" s="6">
        <f t="shared" si="294"/>
        <v>0</v>
      </c>
      <c r="L1900" s="6">
        <f t="shared" si="294"/>
        <v>0</v>
      </c>
      <c r="M1900" s="6">
        <f t="shared" si="294"/>
        <v>0</v>
      </c>
      <c r="N1900" s="6">
        <f t="shared" si="294"/>
        <v>0</v>
      </c>
      <c r="O1900" s="6">
        <v>1</v>
      </c>
      <c r="P1900" s="6">
        <f t="shared" si="292"/>
        <v>1</v>
      </c>
      <c r="Q1900" s="27">
        <f t="shared" si="291"/>
        <v>21579</v>
      </c>
    </row>
    <row r="1901" spans="1:17" ht="14.25" customHeight="1" x14ac:dyDescent="0.25">
      <c r="A1901" s="3">
        <v>50144373</v>
      </c>
      <c r="B1901" s="8" t="s">
        <v>839</v>
      </c>
      <c r="C1901" s="6">
        <v>8437</v>
      </c>
      <c r="D1901" s="6">
        <v>0</v>
      </c>
      <c r="E1901" s="6">
        <f t="shared" si="295"/>
        <v>0</v>
      </c>
      <c r="F1901" s="6">
        <f t="shared" si="295"/>
        <v>0</v>
      </c>
      <c r="G1901" s="6">
        <f t="shared" si="295"/>
        <v>0</v>
      </c>
      <c r="H1901" s="6">
        <f t="shared" si="295"/>
        <v>0</v>
      </c>
      <c r="I1901" s="6">
        <f t="shared" si="295"/>
        <v>0</v>
      </c>
      <c r="J1901" s="6">
        <f t="shared" si="294"/>
        <v>0</v>
      </c>
      <c r="K1901" s="6">
        <f t="shared" si="294"/>
        <v>0</v>
      </c>
      <c r="L1901" s="6">
        <f t="shared" si="294"/>
        <v>0</v>
      </c>
      <c r="M1901" s="6">
        <f t="shared" si="294"/>
        <v>0</v>
      </c>
      <c r="N1901" s="6">
        <f t="shared" si="294"/>
        <v>0</v>
      </c>
      <c r="O1901" s="6">
        <v>1</v>
      </c>
      <c r="P1901" s="6">
        <f t="shared" si="292"/>
        <v>1</v>
      </c>
      <c r="Q1901" s="27">
        <f t="shared" si="291"/>
        <v>8437</v>
      </c>
    </row>
    <row r="1902" spans="1:17" ht="14.25" customHeight="1" x14ac:dyDescent="0.25">
      <c r="A1902" s="3">
        <v>50144556</v>
      </c>
      <c r="B1902" s="8" t="s">
        <v>840</v>
      </c>
      <c r="C1902" s="6">
        <v>60184</v>
      </c>
      <c r="D1902" s="6">
        <v>0</v>
      </c>
      <c r="E1902" s="6">
        <f t="shared" si="295"/>
        <v>0</v>
      </c>
      <c r="F1902" s="6">
        <f t="shared" si="295"/>
        <v>0</v>
      </c>
      <c r="G1902" s="6">
        <f t="shared" si="295"/>
        <v>0</v>
      </c>
      <c r="H1902" s="6">
        <f t="shared" si="295"/>
        <v>0</v>
      </c>
      <c r="I1902" s="6">
        <f t="shared" si="295"/>
        <v>0</v>
      </c>
      <c r="J1902" s="6">
        <f t="shared" ref="J1902:O1915" si="296">ROUND(I1902,0)</f>
        <v>0</v>
      </c>
      <c r="K1902" s="6">
        <f t="shared" si="296"/>
        <v>0</v>
      </c>
      <c r="L1902" s="6">
        <f t="shared" si="296"/>
        <v>0</v>
      </c>
      <c r="M1902" s="6">
        <f t="shared" si="296"/>
        <v>0</v>
      </c>
      <c r="N1902" s="6">
        <f t="shared" si="296"/>
        <v>0</v>
      </c>
      <c r="O1902" s="6">
        <v>1</v>
      </c>
      <c r="P1902" s="6">
        <f t="shared" si="292"/>
        <v>1</v>
      </c>
      <c r="Q1902" s="27">
        <f t="shared" si="291"/>
        <v>60184</v>
      </c>
    </row>
    <row r="1903" spans="1:17" ht="14.25" customHeight="1" x14ac:dyDescent="0.25">
      <c r="A1903" s="3">
        <v>50144608</v>
      </c>
      <c r="B1903" s="8" t="s">
        <v>371</v>
      </c>
      <c r="C1903" s="6">
        <v>11</v>
      </c>
      <c r="D1903" s="6">
        <v>2</v>
      </c>
      <c r="E1903" s="6">
        <f t="shared" si="295"/>
        <v>2</v>
      </c>
      <c r="F1903" s="6">
        <f t="shared" si="295"/>
        <v>2</v>
      </c>
      <c r="G1903" s="6">
        <f t="shared" si="295"/>
        <v>2</v>
      </c>
      <c r="H1903" s="6">
        <f t="shared" si="295"/>
        <v>2</v>
      </c>
      <c r="I1903" s="6">
        <f t="shared" si="295"/>
        <v>2</v>
      </c>
      <c r="J1903" s="6">
        <f t="shared" si="296"/>
        <v>2</v>
      </c>
      <c r="K1903" s="6">
        <f t="shared" si="296"/>
        <v>2</v>
      </c>
      <c r="L1903" s="6">
        <f t="shared" si="296"/>
        <v>2</v>
      </c>
      <c r="M1903" s="6">
        <f t="shared" si="296"/>
        <v>2</v>
      </c>
      <c r="N1903" s="6">
        <f t="shared" si="296"/>
        <v>2</v>
      </c>
      <c r="O1903" s="6">
        <f t="shared" si="296"/>
        <v>2</v>
      </c>
      <c r="P1903" s="6">
        <f t="shared" si="292"/>
        <v>24</v>
      </c>
      <c r="Q1903" s="27">
        <f t="shared" si="291"/>
        <v>264</v>
      </c>
    </row>
    <row r="1904" spans="1:17" ht="14.25" customHeight="1" x14ac:dyDescent="0.25">
      <c r="A1904" s="3">
        <v>50144746</v>
      </c>
      <c r="B1904" s="8" t="s">
        <v>164</v>
      </c>
      <c r="C1904" s="6">
        <v>602</v>
      </c>
      <c r="D1904" s="6">
        <v>0</v>
      </c>
      <c r="E1904" s="6">
        <f t="shared" si="295"/>
        <v>0</v>
      </c>
      <c r="F1904" s="6">
        <f t="shared" si="295"/>
        <v>0</v>
      </c>
      <c r="G1904" s="6">
        <f t="shared" si="295"/>
        <v>0</v>
      </c>
      <c r="H1904" s="6">
        <f t="shared" si="295"/>
        <v>0</v>
      </c>
      <c r="I1904" s="6">
        <f t="shared" si="295"/>
        <v>0</v>
      </c>
      <c r="J1904" s="6">
        <f t="shared" si="296"/>
        <v>0</v>
      </c>
      <c r="K1904" s="6">
        <f t="shared" si="296"/>
        <v>0</v>
      </c>
      <c r="L1904" s="6">
        <f t="shared" si="296"/>
        <v>0</v>
      </c>
      <c r="M1904" s="6">
        <f t="shared" si="296"/>
        <v>0</v>
      </c>
      <c r="N1904" s="6">
        <f t="shared" si="296"/>
        <v>0</v>
      </c>
      <c r="O1904" s="6">
        <v>1</v>
      </c>
      <c r="P1904" s="6">
        <f t="shared" si="292"/>
        <v>1</v>
      </c>
      <c r="Q1904" s="27">
        <f t="shared" si="291"/>
        <v>602</v>
      </c>
    </row>
    <row r="1905" spans="1:17" ht="14.25" customHeight="1" x14ac:dyDescent="0.25">
      <c r="A1905" s="3">
        <v>50144990</v>
      </c>
      <c r="B1905" s="8" t="s">
        <v>132</v>
      </c>
      <c r="C1905" s="6">
        <v>6</v>
      </c>
      <c r="D1905" s="6">
        <v>267</v>
      </c>
      <c r="E1905" s="6">
        <f t="shared" si="295"/>
        <v>267</v>
      </c>
      <c r="F1905" s="6">
        <f t="shared" si="295"/>
        <v>267</v>
      </c>
      <c r="G1905" s="6">
        <f t="shared" si="295"/>
        <v>267</v>
      </c>
      <c r="H1905" s="6">
        <f t="shared" si="295"/>
        <v>267</v>
      </c>
      <c r="I1905" s="6">
        <f t="shared" si="295"/>
        <v>267</v>
      </c>
      <c r="J1905" s="6">
        <f t="shared" si="296"/>
        <v>267</v>
      </c>
      <c r="K1905" s="6">
        <f t="shared" si="296"/>
        <v>267</v>
      </c>
      <c r="L1905" s="6">
        <f t="shared" si="296"/>
        <v>267</v>
      </c>
      <c r="M1905" s="6">
        <f t="shared" si="296"/>
        <v>267</v>
      </c>
      <c r="N1905" s="6">
        <f t="shared" si="296"/>
        <v>267</v>
      </c>
      <c r="O1905" s="6">
        <f t="shared" si="296"/>
        <v>267</v>
      </c>
      <c r="P1905" s="6">
        <f t="shared" si="292"/>
        <v>3204</v>
      </c>
      <c r="Q1905" s="27">
        <f t="shared" si="291"/>
        <v>19224</v>
      </c>
    </row>
    <row r="1906" spans="1:17" ht="14.25" customHeight="1" x14ac:dyDescent="0.25">
      <c r="A1906" s="3">
        <v>50144993</v>
      </c>
      <c r="B1906" s="8" t="s">
        <v>133</v>
      </c>
      <c r="C1906" s="6">
        <v>3201</v>
      </c>
      <c r="D1906" s="6">
        <v>55</v>
      </c>
      <c r="E1906" s="6">
        <v>60</v>
      </c>
      <c r="F1906" s="6">
        <f t="shared" si="295"/>
        <v>60</v>
      </c>
      <c r="G1906" s="6">
        <f t="shared" si="295"/>
        <v>60</v>
      </c>
      <c r="H1906" s="6">
        <f t="shared" si="295"/>
        <v>60</v>
      </c>
      <c r="I1906" s="6">
        <f t="shared" si="295"/>
        <v>60</v>
      </c>
      <c r="J1906" s="6">
        <f t="shared" si="296"/>
        <v>60</v>
      </c>
      <c r="K1906" s="6">
        <f t="shared" si="296"/>
        <v>60</v>
      </c>
      <c r="L1906" s="6">
        <f t="shared" si="296"/>
        <v>60</v>
      </c>
      <c r="M1906" s="6">
        <f t="shared" si="296"/>
        <v>60</v>
      </c>
      <c r="N1906" s="6">
        <f t="shared" si="296"/>
        <v>60</v>
      </c>
      <c r="O1906" s="6">
        <f t="shared" si="296"/>
        <v>60</v>
      </c>
      <c r="P1906" s="6">
        <f t="shared" si="292"/>
        <v>715</v>
      </c>
      <c r="Q1906" s="27">
        <f t="shared" si="291"/>
        <v>2288715</v>
      </c>
    </row>
    <row r="1907" spans="1:17" ht="14.25" customHeight="1" x14ac:dyDescent="0.25">
      <c r="A1907" s="3">
        <v>50145048</v>
      </c>
      <c r="B1907" s="8" t="s">
        <v>841</v>
      </c>
      <c r="C1907" s="6">
        <v>3372</v>
      </c>
      <c r="D1907" s="6">
        <v>0</v>
      </c>
      <c r="E1907" s="6">
        <f t="shared" si="295"/>
        <v>0</v>
      </c>
      <c r="F1907" s="6">
        <f t="shared" si="295"/>
        <v>0</v>
      </c>
      <c r="G1907" s="6">
        <f t="shared" si="295"/>
        <v>0</v>
      </c>
      <c r="H1907" s="6">
        <f t="shared" si="295"/>
        <v>0</v>
      </c>
      <c r="I1907" s="6">
        <f t="shared" si="295"/>
        <v>0</v>
      </c>
      <c r="J1907" s="6">
        <f t="shared" si="296"/>
        <v>0</v>
      </c>
      <c r="K1907" s="6">
        <f t="shared" si="296"/>
        <v>0</v>
      </c>
      <c r="L1907" s="6">
        <f t="shared" si="296"/>
        <v>0</v>
      </c>
      <c r="M1907" s="6">
        <f t="shared" si="296"/>
        <v>0</v>
      </c>
      <c r="N1907" s="6">
        <f t="shared" si="296"/>
        <v>0</v>
      </c>
      <c r="O1907" s="6">
        <v>1</v>
      </c>
      <c r="P1907" s="6">
        <f t="shared" si="292"/>
        <v>1</v>
      </c>
      <c r="Q1907" s="27">
        <f t="shared" si="291"/>
        <v>3372</v>
      </c>
    </row>
    <row r="1908" spans="1:17" ht="14.25" customHeight="1" x14ac:dyDescent="0.25">
      <c r="A1908" s="3">
        <v>50145087</v>
      </c>
      <c r="B1908" s="8" t="s">
        <v>842</v>
      </c>
      <c r="C1908" s="6">
        <v>24782</v>
      </c>
      <c r="D1908" s="6">
        <v>0</v>
      </c>
      <c r="E1908" s="6">
        <f t="shared" si="295"/>
        <v>0</v>
      </c>
      <c r="F1908" s="6">
        <f t="shared" si="295"/>
        <v>0</v>
      </c>
      <c r="G1908" s="6">
        <f t="shared" si="295"/>
        <v>0</v>
      </c>
      <c r="H1908" s="6">
        <f t="shared" si="295"/>
        <v>0</v>
      </c>
      <c r="I1908" s="6">
        <f t="shared" si="295"/>
        <v>0</v>
      </c>
      <c r="J1908" s="6">
        <f t="shared" si="296"/>
        <v>0</v>
      </c>
      <c r="K1908" s="6">
        <f t="shared" si="296"/>
        <v>0</v>
      </c>
      <c r="L1908" s="6">
        <f t="shared" si="296"/>
        <v>0</v>
      </c>
      <c r="M1908" s="6">
        <f t="shared" si="296"/>
        <v>0</v>
      </c>
      <c r="N1908" s="6">
        <f t="shared" si="296"/>
        <v>0</v>
      </c>
      <c r="O1908" s="6">
        <v>1</v>
      </c>
      <c r="P1908" s="6">
        <f t="shared" si="292"/>
        <v>1</v>
      </c>
      <c r="Q1908" s="27">
        <f t="shared" si="291"/>
        <v>24782</v>
      </c>
    </row>
    <row r="1909" spans="1:17" ht="14.25" customHeight="1" x14ac:dyDescent="0.25">
      <c r="A1909" s="3">
        <v>50145121</v>
      </c>
      <c r="B1909" s="8" t="s">
        <v>437</v>
      </c>
      <c r="C1909" s="6">
        <v>10</v>
      </c>
      <c r="D1909" s="6">
        <v>2</v>
      </c>
      <c r="E1909" s="6">
        <f t="shared" si="295"/>
        <v>2</v>
      </c>
      <c r="F1909" s="6">
        <f t="shared" si="295"/>
        <v>2</v>
      </c>
      <c r="G1909" s="6">
        <f t="shared" si="295"/>
        <v>2</v>
      </c>
      <c r="H1909" s="6">
        <f t="shared" si="295"/>
        <v>2</v>
      </c>
      <c r="I1909" s="6">
        <f t="shared" si="295"/>
        <v>2</v>
      </c>
      <c r="J1909" s="6">
        <f t="shared" si="296"/>
        <v>2</v>
      </c>
      <c r="K1909" s="6">
        <f t="shared" si="296"/>
        <v>2</v>
      </c>
      <c r="L1909" s="6">
        <f t="shared" si="296"/>
        <v>2</v>
      </c>
      <c r="M1909" s="6">
        <f t="shared" si="296"/>
        <v>2</v>
      </c>
      <c r="N1909" s="6">
        <f t="shared" si="296"/>
        <v>2</v>
      </c>
      <c r="O1909" s="6">
        <f t="shared" si="296"/>
        <v>2</v>
      </c>
      <c r="P1909" s="6">
        <f t="shared" si="292"/>
        <v>24</v>
      </c>
      <c r="Q1909" s="27">
        <f t="shared" si="291"/>
        <v>240</v>
      </c>
    </row>
    <row r="1910" spans="1:17" ht="14.25" customHeight="1" x14ac:dyDescent="0.25">
      <c r="A1910" s="3">
        <v>50145214</v>
      </c>
      <c r="B1910" s="8" t="s">
        <v>843</v>
      </c>
      <c r="C1910" s="6">
        <v>47825</v>
      </c>
      <c r="D1910" s="6">
        <v>0</v>
      </c>
      <c r="E1910" s="6">
        <f t="shared" si="295"/>
        <v>0</v>
      </c>
      <c r="F1910" s="6">
        <f t="shared" si="295"/>
        <v>0</v>
      </c>
      <c r="G1910" s="6">
        <f t="shared" si="295"/>
        <v>0</v>
      </c>
      <c r="H1910" s="6">
        <f t="shared" si="295"/>
        <v>0</v>
      </c>
      <c r="I1910" s="6">
        <f t="shared" si="295"/>
        <v>0</v>
      </c>
      <c r="J1910" s="6">
        <f t="shared" si="296"/>
        <v>0</v>
      </c>
      <c r="K1910" s="6">
        <f t="shared" si="296"/>
        <v>0</v>
      </c>
      <c r="L1910" s="6">
        <f t="shared" si="296"/>
        <v>0</v>
      </c>
      <c r="M1910" s="6">
        <f t="shared" si="296"/>
        <v>0</v>
      </c>
      <c r="N1910" s="6">
        <f t="shared" si="296"/>
        <v>0</v>
      </c>
      <c r="O1910" s="6">
        <v>1</v>
      </c>
      <c r="P1910" s="6">
        <f t="shared" si="292"/>
        <v>1</v>
      </c>
      <c r="Q1910" s="27">
        <f t="shared" si="291"/>
        <v>47825</v>
      </c>
    </row>
    <row r="1911" spans="1:17" ht="14.25" customHeight="1" x14ac:dyDescent="0.25">
      <c r="A1911" s="3">
        <v>50146435</v>
      </c>
      <c r="B1911" s="8" t="s">
        <v>844</v>
      </c>
      <c r="C1911" s="6">
        <v>20195</v>
      </c>
      <c r="D1911" s="6">
        <v>0</v>
      </c>
      <c r="E1911" s="6">
        <f t="shared" si="295"/>
        <v>0</v>
      </c>
      <c r="F1911" s="6">
        <f t="shared" si="295"/>
        <v>0</v>
      </c>
      <c r="G1911" s="6">
        <f t="shared" si="295"/>
        <v>0</v>
      </c>
      <c r="H1911" s="6">
        <f t="shared" si="295"/>
        <v>0</v>
      </c>
      <c r="I1911" s="6">
        <f t="shared" si="295"/>
        <v>0</v>
      </c>
      <c r="J1911" s="6">
        <f t="shared" si="296"/>
        <v>0</v>
      </c>
      <c r="K1911" s="6">
        <f t="shared" si="296"/>
        <v>0</v>
      </c>
      <c r="L1911" s="6">
        <f t="shared" si="296"/>
        <v>0</v>
      </c>
      <c r="M1911" s="6">
        <f t="shared" si="296"/>
        <v>0</v>
      </c>
      <c r="N1911" s="6">
        <f t="shared" si="296"/>
        <v>0</v>
      </c>
      <c r="O1911" s="6">
        <v>1</v>
      </c>
      <c r="P1911" s="6">
        <f t="shared" si="292"/>
        <v>1</v>
      </c>
      <c r="Q1911" s="27">
        <f t="shared" si="291"/>
        <v>20195</v>
      </c>
    </row>
    <row r="1912" spans="1:17" ht="14.25" customHeight="1" x14ac:dyDescent="0.25">
      <c r="A1912" s="3">
        <v>50154510</v>
      </c>
      <c r="B1912" s="8" t="s">
        <v>373</v>
      </c>
      <c r="C1912" s="6">
        <v>5355</v>
      </c>
      <c r="D1912" s="6">
        <v>1</v>
      </c>
      <c r="E1912" s="6">
        <f t="shared" si="295"/>
        <v>1</v>
      </c>
      <c r="F1912" s="6">
        <f t="shared" si="295"/>
        <v>1</v>
      </c>
      <c r="G1912" s="6">
        <f t="shared" si="295"/>
        <v>1</v>
      </c>
      <c r="H1912" s="6">
        <f t="shared" si="295"/>
        <v>1</v>
      </c>
      <c r="I1912" s="6">
        <f t="shared" si="295"/>
        <v>1</v>
      </c>
      <c r="J1912" s="6">
        <f t="shared" si="296"/>
        <v>1</v>
      </c>
      <c r="K1912" s="6">
        <f t="shared" si="296"/>
        <v>1</v>
      </c>
      <c r="L1912" s="6">
        <v>0</v>
      </c>
      <c r="M1912" s="6">
        <f t="shared" si="296"/>
        <v>0</v>
      </c>
      <c r="N1912" s="6">
        <f t="shared" si="296"/>
        <v>0</v>
      </c>
      <c r="O1912" s="6">
        <f t="shared" si="296"/>
        <v>0</v>
      </c>
      <c r="P1912" s="6">
        <f t="shared" si="292"/>
        <v>8</v>
      </c>
      <c r="Q1912" s="27">
        <f t="shared" si="291"/>
        <v>42840</v>
      </c>
    </row>
    <row r="1913" spans="1:17" ht="14.25" customHeight="1" x14ac:dyDescent="0.25">
      <c r="A1913" s="3">
        <v>50155421</v>
      </c>
      <c r="B1913" s="8" t="s">
        <v>77</v>
      </c>
      <c r="C1913" s="6">
        <v>3184</v>
      </c>
      <c r="D1913" s="6">
        <v>0</v>
      </c>
      <c r="E1913" s="6">
        <f t="shared" si="295"/>
        <v>0</v>
      </c>
      <c r="F1913" s="6">
        <f t="shared" si="295"/>
        <v>0</v>
      </c>
      <c r="G1913" s="6">
        <f t="shared" si="295"/>
        <v>0</v>
      </c>
      <c r="H1913" s="6">
        <f t="shared" si="295"/>
        <v>0</v>
      </c>
      <c r="I1913" s="6">
        <f t="shared" si="295"/>
        <v>0</v>
      </c>
      <c r="J1913" s="6">
        <f t="shared" si="296"/>
        <v>0</v>
      </c>
      <c r="K1913" s="6">
        <f t="shared" si="296"/>
        <v>0</v>
      </c>
      <c r="L1913" s="6">
        <f t="shared" si="296"/>
        <v>0</v>
      </c>
      <c r="M1913" s="6">
        <f t="shared" si="296"/>
        <v>0</v>
      </c>
      <c r="N1913" s="6">
        <f t="shared" si="296"/>
        <v>0</v>
      </c>
      <c r="O1913" s="6">
        <v>1</v>
      </c>
      <c r="P1913" s="6">
        <f t="shared" si="292"/>
        <v>1</v>
      </c>
      <c r="Q1913" s="27">
        <f t="shared" si="291"/>
        <v>3184</v>
      </c>
    </row>
    <row r="1914" spans="1:17" ht="14.25" customHeight="1" x14ac:dyDescent="0.25">
      <c r="A1914" s="3">
        <v>50161176</v>
      </c>
      <c r="B1914" s="8" t="s">
        <v>78</v>
      </c>
      <c r="C1914" s="6">
        <v>4390</v>
      </c>
      <c r="D1914" s="6">
        <v>0</v>
      </c>
      <c r="E1914" s="6">
        <f t="shared" si="295"/>
        <v>0</v>
      </c>
      <c r="F1914" s="6">
        <f t="shared" si="295"/>
        <v>0</v>
      </c>
      <c r="G1914" s="6">
        <f t="shared" si="295"/>
        <v>0</v>
      </c>
      <c r="H1914" s="6">
        <f t="shared" si="295"/>
        <v>0</v>
      </c>
      <c r="I1914" s="6">
        <f t="shared" si="295"/>
        <v>0</v>
      </c>
      <c r="J1914" s="6">
        <f t="shared" si="296"/>
        <v>0</v>
      </c>
      <c r="K1914" s="6">
        <f t="shared" si="296"/>
        <v>0</v>
      </c>
      <c r="L1914" s="6">
        <f t="shared" si="296"/>
        <v>0</v>
      </c>
      <c r="M1914" s="6">
        <f t="shared" si="296"/>
        <v>0</v>
      </c>
      <c r="N1914" s="6">
        <f t="shared" si="296"/>
        <v>0</v>
      </c>
      <c r="O1914" s="6">
        <v>1</v>
      </c>
      <c r="P1914" s="6">
        <f t="shared" si="292"/>
        <v>1</v>
      </c>
      <c r="Q1914" s="27">
        <f t="shared" si="291"/>
        <v>4390</v>
      </c>
    </row>
    <row r="1915" spans="1:17" ht="14.25" customHeight="1" x14ac:dyDescent="0.25">
      <c r="A1915" s="3">
        <v>50163428</v>
      </c>
      <c r="B1915" s="8" t="s">
        <v>290</v>
      </c>
      <c r="C1915" s="6">
        <v>47600</v>
      </c>
      <c r="D1915" s="6">
        <v>0</v>
      </c>
      <c r="E1915" s="6">
        <f t="shared" si="295"/>
        <v>0</v>
      </c>
      <c r="F1915" s="6">
        <f t="shared" si="295"/>
        <v>0</v>
      </c>
      <c r="G1915" s="6">
        <f t="shared" si="295"/>
        <v>0</v>
      </c>
      <c r="H1915" s="6">
        <f t="shared" si="295"/>
        <v>0</v>
      </c>
      <c r="I1915" s="6">
        <f t="shared" si="295"/>
        <v>0</v>
      </c>
      <c r="J1915" s="6">
        <f t="shared" si="296"/>
        <v>0</v>
      </c>
      <c r="K1915" s="6">
        <f t="shared" si="296"/>
        <v>0</v>
      </c>
      <c r="L1915" s="6">
        <f t="shared" si="296"/>
        <v>0</v>
      </c>
      <c r="M1915" s="6">
        <f t="shared" si="296"/>
        <v>0</v>
      </c>
      <c r="N1915" s="6">
        <f t="shared" si="296"/>
        <v>0</v>
      </c>
      <c r="O1915" s="6">
        <v>1</v>
      </c>
      <c r="P1915" s="6">
        <f t="shared" si="292"/>
        <v>1</v>
      </c>
      <c r="Q1915" s="27">
        <f t="shared" si="291"/>
        <v>47600</v>
      </c>
    </row>
    <row r="1916" spans="1:17" ht="14.25" customHeight="1" x14ac:dyDescent="0.25">
      <c r="A1916" s="3">
        <v>50196349</v>
      </c>
      <c r="B1916" s="8" t="s">
        <v>591</v>
      </c>
      <c r="C1916" s="6">
        <v>18564</v>
      </c>
      <c r="D1916" s="6">
        <v>1</v>
      </c>
      <c r="E1916" s="6">
        <f t="shared" si="295"/>
        <v>1</v>
      </c>
      <c r="F1916" s="6">
        <f t="shared" si="295"/>
        <v>1</v>
      </c>
      <c r="G1916" s="6">
        <f t="shared" si="295"/>
        <v>1</v>
      </c>
      <c r="H1916" s="6">
        <f t="shared" si="295"/>
        <v>1</v>
      </c>
      <c r="I1916" s="6">
        <f t="shared" si="295"/>
        <v>1</v>
      </c>
      <c r="J1916" s="6">
        <f t="shared" ref="J1916:O1925" si="297">ROUND(I1916,0)</f>
        <v>1</v>
      </c>
      <c r="K1916" s="6">
        <f t="shared" si="297"/>
        <v>1</v>
      </c>
      <c r="L1916" s="6">
        <f t="shared" si="297"/>
        <v>1</v>
      </c>
      <c r="M1916" s="6">
        <v>0</v>
      </c>
      <c r="N1916" s="6">
        <f t="shared" si="297"/>
        <v>0</v>
      </c>
      <c r="O1916" s="6">
        <f t="shared" si="297"/>
        <v>0</v>
      </c>
      <c r="P1916" s="6">
        <f t="shared" si="292"/>
        <v>9</v>
      </c>
      <c r="Q1916" s="27">
        <f t="shared" si="291"/>
        <v>167076</v>
      </c>
    </row>
    <row r="1917" spans="1:17" ht="14.25" customHeight="1" x14ac:dyDescent="0.25">
      <c r="A1917" s="3">
        <v>610146</v>
      </c>
      <c r="B1917" s="8" t="s">
        <v>845</v>
      </c>
      <c r="C1917" s="6">
        <v>1985</v>
      </c>
      <c r="D1917" s="6">
        <v>1</v>
      </c>
      <c r="E1917" s="6">
        <f t="shared" si="295"/>
        <v>1</v>
      </c>
      <c r="F1917" s="6">
        <f t="shared" si="295"/>
        <v>1</v>
      </c>
      <c r="G1917" s="6">
        <f t="shared" si="295"/>
        <v>1</v>
      </c>
      <c r="H1917" s="6">
        <f t="shared" si="295"/>
        <v>1</v>
      </c>
      <c r="I1917" s="6">
        <f t="shared" si="295"/>
        <v>1</v>
      </c>
      <c r="J1917" s="6">
        <f t="shared" si="297"/>
        <v>1</v>
      </c>
      <c r="K1917" s="6">
        <f t="shared" si="297"/>
        <v>1</v>
      </c>
      <c r="L1917" s="6">
        <f t="shared" si="297"/>
        <v>1</v>
      </c>
      <c r="M1917" s="6">
        <f t="shared" si="297"/>
        <v>1</v>
      </c>
      <c r="N1917" s="6">
        <f t="shared" si="297"/>
        <v>1</v>
      </c>
      <c r="O1917" s="6">
        <f t="shared" si="297"/>
        <v>1</v>
      </c>
      <c r="P1917" s="6">
        <f t="shared" si="292"/>
        <v>12</v>
      </c>
      <c r="Q1917" s="27">
        <f t="shared" si="291"/>
        <v>23820</v>
      </c>
    </row>
    <row r="1918" spans="1:17" ht="14.25" customHeight="1" x14ac:dyDescent="0.25">
      <c r="A1918" s="3">
        <v>610175</v>
      </c>
      <c r="B1918" s="8" t="s">
        <v>381</v>
      </c>
      <c r="C1918" s="6">
        <v>23788</v>
      </c>
      <c r="D1918" s="6">
        <v>0</v>
      </c>
      <c r="E1918" s="6">
        <f t="shared" si="295"/>
        <v>0</v>
      </c>
      <c r="F1918" s="6">
        <f t="shared" si="295"/>
        <v>0</v>
      </c>
      <c r="G1918" s="6">
        <f t="shared" si="295"/>
        <v>0</v>
      </c>
      <c r="H1918" s="6">
        <f t="shared" si="295"/>
        <v>0</v>
      </c>
      <c r="I1918" s="6">
        <f t="shared" si="295"/>
        <v>0</v>
      </c>
      <c r="J1918" s="6">
        <f t="shared" si="297"/>
        <v>0</v>
      </c>
      <c r="K1918" s="6">
        <f t="shared" si="297"/>
        <v>0</v>
      </c>
      <c r="L1918" s="6">
        <f t="shared" si="297"/>
        <v>0</v>
      </c>
      <c r="M1918" s="6">
        <f t="shared" si="297"/>
        <v>0</v>
      </c>
      <c r="N1918" s="6">
        <f t="shared" si="297"/>
        <v>0</v>
      </c>
      <c r="O1918" s="6">
        <v>1</v>
      </c>
      <c r="P1918" s="6">
        <f t="shared" si="292"/>
        <v>1</v>
      </c>
      <c r="Q1918" s="27">
        <f t="shared" si="291"/>
        <v>23788</v>
      </c>
    </row>
    <row r="1919" spans="1:17" ht="14.25" customHeight="1" x14ac:dyDescent="0.25">
      <c r="A1919" s="3">
        <v>610216</v>
      </c>
      <c r="B1919" s="8" t="s">
        <v>846</v>
      </c>
      <c r="C1919" s="6">
        <v>3453</v>
      </c>
      <c r="D1919" s="6">
        <v>1</v>
      </c>
      <c r="E1919" s="6">
        <f t="shared" si="295"/>
        <v>1</v>
      </c>
      <c r="F1919" s="6">
        <f t="shared" si="295"/>
        <v>1</v>
      </c>
      <c r="G1919" s="6">
        <f t="shared" si="295"/>
        <v>1</v>
      </c>
      <c r="H1919" s="6">
        <f t="shared" si="295"/>
        <v>1</v>
      </c>
      <c r="I1919" s="6">
        <f t="shared" si="295"/>
        <v>1</v>
      </c>
      <c r="J1919" s="6">
        <f t="shared" si="297"/>
        <v>1</v>
      </c>
      <c r="K1919" s="6">
        <f t="shared" si="297"/>
        <v>1</v>
      </c>
      <c r="L1919" s="6">
        <f t="shared" si="297"/>
        <v>1</v>
      </c>
      <c r="M1919" s="6">
        <f t="shared" si="297"/>
        <v>1</v>
      </c>
      <c r="N1919" s="6">
        <f t="shared" si="297"/>
        <v>1</v>
      </c>
      <c r="O1919" s="6">
        <f t="shared" si="297"/>
        <v>1</v>
      </c>
      <c r="P1919" s="6">
        <f t="shared" si="292"/>
        <v>12</v>
      </c>
      <c r="Q1919" s="27">
        <f t="shared" si="291"/>
        <v>41436</v>
      </c>
    </row>
    <row r="1920" spans="1:17" ht="14.25" customHeight="1" x14ac:dyDescent="0.25">
      <c r="A1920" s="3">
        <v>610306</v>
      </c>
      <c r="B1920" s="8" t="s">
        <v>847</v>
      </c>
      <c r="C1920" s="6">
        <v>3954</v>
      </c>
      <c r="D1920" s="6">
        <v>0</v>
      </c>
      <c r="E1920" s="6">
        <f t="shared" si="295"/>
        <v>0</v>
      </c>
      <c r="F1920" s="6">
        <f t="shared" si="295"/>
        <v>0</v>
      </c>
      <c r="G1920" s="6">
        <f t="shared" si="295"/>
        <v>0</v>
      </c>
      <c r="H1920" s="6">
        <f t="shared" si="295"/>
        <v>0</v>
      </c>
      <c r="I1920" s="6">
        <f t="shared" si="295"/>
        <v>0</v>
      </c>
      <c r="J1920" s="6">
        <f t="shared" si="297"/>
        <v>0</v>
      </c>
      <c r="K1920" s="6">
        <f t="shared" si="297"/>
        <v>0</v>
      </c>
      <c r="L1920" s="6">
        <f t="shared" si="297"/>
        <v>0</v>
      </c>
      <c r="M1920" s="6">
        <f t="shared" si="297"/>
        <v>0</v>
      </c>
      <c r="N1920" s="6">
        <f t="shared" si="297"/>
        <v>0</v>
      </c>
      <c r="O1920" s="6">
        <v>1</v>
      </c>
      <c r="P1920" s="6">
        <f t="shared" si="292"/>
        <v>1</v>
      </c>
      <c r="Q1920" s="27">
        <f t="shared" si="291"/>
        <v>3954</v>
      </c>
    </row>
    <row r="1921" spans="1:17" ht="14.25" customHeight="1" x14ac:dyDescent="0.25">
      <c r="A1921" s="3">
        <v>610333</v>
      </c>
      <c r="B1921" s="8" t="s">
        <v>137</v>
      </c>
      <c r="C1921" s="6">
        <v>26121</v>
      </c>
      <c r="D1921" s="6">
        <v>2</v>
      </c>
      <c r="E1921" s="6">
        <f t="shared" si="295"/>
        <v>2</v>
      </c>
      <c r="F1921" s="6">
        <f t="shared" si="295"/>
        <v>2</v>
      </c>
      <c r="G1921" s="6">
        <f t="shared" si="295"/>
        <v>2</v>
      </c>
      <c r="H1921" s="6">
        <f t="shared" si="295"/>
        <v>2</v>
      </c>
      <c r="I1921" s="6">
        <f t="shared" si="295"/>
        <v>2</v>
      </c>
      <c r="J1921" s="6">
        <f t="shared" si="297"/>
        <v>2</v>
      </c>
      <c r="K1921" s="6">
        <f t="shared" si="297"/>
        <v>2</v>
      </c>
      <c r="L1921" s="6">
        <f t="shared" si="297"/>
        <v>2</v>
      </c>
      <c r="M1921" s="6">
        <f t="shared" si="297"/>
        <v>2</v>
      </c>
      <c r="N1921" s="6">
        <v>1</v>
      </c>
      <c r="O1921" s="6">
        <f t="shared" si="297"/>
        <v>1</v>
      </c>
      <c r="P1921" s="6">
        <f t="shared" si="292"/>
        <v>22</v>
      </c>
      <c r="Q1921" s="27">
        <f t="shared" si="291"/>
        <v>574662</v>
      </c>
    </row>
    <row r="1922" spans="1:17" ht="14.25" customHeight="1" x14ac:dyDescent="0.25">
      <c r="A1922" s="3">
        <v>610370</v>
      </c>
      <c r="B1922" s="8" t="s">
        <v>848</v>
      </c>
      <c r="C1922" s="6">
        <v>68490</v>
      </c>
      <c r="D1922" s="6">
        <v>0</v>
      </c>
      <c r="E1922" s="6">
        <f t="shared" si="295"/>
        <v>0</v>
      </c>
      <c r="F1922" s="6">
        <f t="shared" si="295"/>
        <v>0</v>
      </c>
      <c r="G1922" s="6">
        <f t="shared" si="295"/>
        <v>0</v>
      </c>
      <c r="H1922" s="6">
        <f t="shared" si="295"/>
        <v>0</v>
      </c>
      <c r="I1922" s="6">
        <f t="shared" si="295"/>
        <v>0</v>
      </c>
      <c r="J1922" s="6">
        <f t="shared" si="297"/>
        <v>0</v>
      </c>
      <c r="K1922" s="6">
        <f t="shared" si="297"/>
        <v>0</v>
      </c>
      <c r="L1922" s="6">
        <f t="shared" si="297"/>
        <v>0</v>
      </c>
      <c r="M1922" s="6">
        <f t="shared" si="297"/>
        <v>0</v>
      </c>
      <c r="N1922" s="6">
        <f t="shared" si="297"/>
        <v>0</v>
      </c>
      <c r="O1922" s="6">
        <v>1</v>
      </c>
      <c r="P1922" s="6">
        <f t="shared" si="292"/>
        <v>1</v>
      </c>
      <c r="Q1922" s="27">
        <f t="shared" ref="Q1922:Q1972" si="298">C1922*P1922</f>
        <v>68490</v>
      </c>
    </row>
    <row r="1923" spans="1:17" ht="14.25" customHeight="1" x14ac:dyDescent="0.25">
      <c r="A1923" s="3">
        <v>610384</v>
      </c>
      <c r="B1923" s="8" t="s">
        <v>138</v>
      </c>
      <c r="C1923" s="6">
        <v>14990</v>
      </c>
      <c r="D1923" s="6">
        <v>1</v>
      </c>
      <c r="E1923" s="6">
        <f t="shared" si="295"/>
        <v>1</v>
      </c>
      <c r="F1923" s="6">
        <f t="shared" si="295"/>
        <v>1</v>
      </c>
      <c r="G1923" s="6">
        <f t="shared" si="295"/>
        <v>1</v>
      </c>
      <c r="H1923" s="6">
        <f t="shared" si="295"/>
        <v>1</v>
      </c>
      <c r="I1923" s="6">
        <f t="shared" si="295"/>
        <v>1</v>
      </c>
      <c r="J1923" s="6">
        <f t="shared" si="297"/>
        <v>1</v>
      </c>
      <c r="K1923" s="6">
        <f t="shared" si="297"/>
        <v>1</v>
      </c>
      <c r="L1923" s="6">
        <f t="shared" si="297"/>
        <v>1</v>
      </c>
      <c r="M1923" s="6">
        <f t="shared" si="297"/>
        <v>1</v>
      </c>
      <c r="N1923" s="6">
        <f t="shared" si="297"/>
        <v>1</v>
      </c>
      <c r="O1923" s="6">
        <f t="shared" si="297"/>
        <v>1</v>
      </c>
      <c r="P1923" s="6">
        <f t="shared" ref="P1923:P1973" si="299">SUM(D1923:O1923)</f>
        <v>12</v>
      </c>
      <c r="Q1923" s="27">
        <f t="shared" si="298"/>
        <v>179880</v>
      </c>
    </row>
    <row r="1924" spans="1:17" ht="14.25" customHeight="1" x14ac:dyDescent="0.25">
      <c r="A1924" s="3">
        <v>610386</v>
      </c>
      <c r="B1924" s="8" t="s">
        <v>420</v>
      </c>
      <c r="C1924" s="6">
        <v>59000</v>
      </c>
      <c r="D1924" s="6">
        <v>0</v>
      </c>
      <c r="E1924" s="6">
        <f t="shared" si="295"/>
        <v>0</v>
      </c>
      <c r="F1924" s="6">
        <f t="shared" si="295"/>
        <v>0</v>
      </c>
      <c r="G1924" s="6">
        <f t="shared" si="295"/>
        <v>0</v>
      </c>
      <c r="H1924" s="6">
        <f t="shared" si="295"/>
        <v>0</v>
      </c>
      <c r="I1924" s="6">
        <f t="shared" si="295"/>
        <v>0</v>
      </c>
      <c r="J1924" s="6">
        <f t="shared" si="297"/>
        <v>0</v>
      </c>
      <c r="K1924" s="6">
        <f t="shared" si="297"/>
        <v>0</v>
      </c>
      <c r="L1924" s="6">
        <f t="shared" si="297"/>
        <v>0</v>
      </c>
      <c r="M1924" s="6">
        <f t="shared" si="297"/>
        <v>0</v>
      </c>
      <c r="N1924" s="6">
        <f t="shared" si="297"/>
        <v>0</v>
      </c>
      <c r="O1924" s="6">
        <v>1</v>
      </c>
      <c r="P1924" s="6">
        <f t="shared" si="299"/>
        <v>1</v>
      </c>
      <c r="Q1924" s="27">
        <f t="shared" si="298"/>
        <v>59000</v>
      </c>
    </row>
    <row r="1925" spans="1:17" ht="14.25" customHeight="1" x14ac:dyDescent="0.25">
      <c r="A1925" s="3">
        <v>610435</v>
      </c>
      <c r="B1925" s="8" t="s">
        <v>522</v>
      </c>
      <c r="C1925" s="6">
        <v>3814</v>
      </c>
      <c r="D1925" s="6">
        <v>0</v>
      </c>
      <c r="E1925" s="6">
        <f t="shared" si="295"/>
        <v>0</v>
      </c>
      <c r="F1925" s="6">
        <f t="shared" si="295"/>
        <v>0</v>
      </c>
      <c r="G1925" s="6">
        <f t="shared" si="295"/>
        <v>0</v>
      </c>
      <c r="H1925" s="6">
        <f t="shared" si="295"/>
        <v>0</v>
      </c>
      <c r="I1925" s="6">
        <f t="shared" si="295"/>
        <v>0</v>
      </c>
      <c r="J1925" s="6">
        <f t="shared" si="297"/>
        <v>0</v>
      </c>
      <c r="K1925" s="6">
        <f t="shared" si="297"/>
        <v>0</v>
      </c>
      <c r="L1925" s="6">
        <f t="shared" si="297"/>
        <v>0</v>
      </c>
      <c r="M1925" s="6">
        <f t="shared" si="297"/>
        <v>0</v>
      </c>
      <c r="N1925" s="6">
        <f t="shared" si="297"/>
        <v>0</v>
      </c>
      <c r="O1925" s="6">
        <v>1</v>
      </c>
      <c r="P1925" s="6">
        <f t="shared" si="299"/>
        <v>1</v>
      </c>
      <c r="Q1925" s="27">
        <f t="shared" si="298"/>
        <v>3814</v>
      </c>
    </row>
    <row r="1926" spans="1:17" ht="14.25" customHeight="1" x14ac:dyDescent="0.25">
      <c r="A1926" s="3">
        <v>610498</v>
      </c>
      <c r="B1926" s="8" t="s">
        <v>849</v>
      </c>
      <c r="C1926" s="6">
        <v>1423</v>
      </c>
      <c r="D1926" s="6">
        <v>3</v>
      </c>
      <c r="E1926" s="6">
        <f t="shared" si="295"/>
        <v>3</v>
      </c>
      <c r="F1926" s="6">
        <f t="shared" si="295"/>
        <v>3</v>
      </c>
      <c r="G1926" s="6">
        <f t="shared" si="295"/>
        <v>3</v>
      </c>
      <c r="H1926" s="6">
        <f t="shared" si="295"/>
        <v>3</v>
      </c>
      <c r="I1926" s="6">
        <f t="shared" si="295"/>
        <v>3</v>
      </c>
      <c r="J1926" s="6">
        <f t="shared" ref="J1926:O1942" si="300">ROUND(I1926,0)</f>
        <v>3</v>
      </c>
      <c r="K1926" s="6">
        <f t="shared" si="300"/>
        <v>3</v>
      </c>
      <c r="L1926" s="6">
        <f t="shared" si="300"/>
        <v>3</v>
      </c>
      <c r="M1926" s="6">
        <f t="shared" si="300"/>
        <v>3</v>
      </c>
      <c r="N1926" s="6">
        <f t="shared" si="300"/>
        <v>3</v>
      </c>
      <c r="O1926" s="6">
        <f t="shared" si="300"/>
        <v>3</v>
      </c>
      <c r="P1926" s="6">
        <f t="shared" si="299"/>
        <v>36</v>
      </c>
      <c r="Q1926" s="27">
        <f t="shared" si="298"/>
        <v>51228</v>
      </c>
    </row>
    <row r="1927" spans="1:17" ht="14.25" customHeight="1" x14ac:dyDescent="0.25">
      <c r="A1927" s="3">
        <v>610501</v>
      </c>
      <c r="B1927" s="8" t="s">
        <v>850</v>
      </c>
      <c r="C1927" s="6">
        <v>75000</v>
      </c>
      <c r="D1927" s="6">
        <v>0</v>
      </c>
      <c r="E1927" s="6">
        <f t="shared" si="295"/>
        <v>0</v>
      </c>
      <c r="F1927" s="6">
        <f t="shared" si="295"/>
        <v>0</v>
      </c>
      <c r="G1927" s="6">
        <f t="shared" si="295"/>
        <v>0</v>
      </c>
      <c r="H1927" s="6">
        <f t="shared" si="295"/>
        <v>0</v>
      </c>
      <c r="I1927" s="6">
        <f t="shared" si="295"/>
        <v>0</v>
      </c>
      <c r="J1927" s="6">
        <f t="shared" si="300"/>
        <v>0</v>
      </c>
      <c r="K1927" s="6">
        <f t="shared" si="300"/>
        <v>0</v>
      </c>
      <c r="L1927" s="6">
        <f t="shared" si="300"/>
        <v>0</v>
      </c>
      <c r="M1927" s="6">
        <f t="shared" si="300"/>
        <v>0</v>
      </c>
      <c r="N1927" s="6">
        <f t="shared" si="300"/>
        <v>0</v>
      </c>
      <c r="O1927" s="6">
        <v>1</v>
      </c>
      <c r="P1927" s="6">
        <f t="shared" si="299"/>
        <v>1</v>
      </c>
      <c r="Q1927" s="27">
        <f t="shared" si="298"/>
        <v>75000</v>
      </c>
    </row>
    <row r="1928" spans="1:17" ht="14.25" customHeight="1" x14ac:dyDescent="0.25">
      <c r="A1928" s="3">
        <v>610502</v>
      </c>
      <c r="B1928" s="8" t="s">
        <v>851</v>
      </c>
      <c r="C1928" s="6">
        <v>12001</v>
      </c>
      <c r="D1928" s="6">
        <v>0</v>
      </c>
      <c r="E1928" s="6">
        <f t="shared" si="295"/>
        <v>0</v>
      </c>
      <c r="F1928" s="6">
        <f t="shared" si="295"/>
        <v>0</v>
      </c>
      <c r="G1928" s="6">
        <f t="shared" si="295"/>
        <v>0</v>
      </c>
      <c r="H1928" s="6">
        <f t="shared" si="295"/>
        <v>0</v>
      </c>
      <c r="I1928" s="6">
        <f t="shared" si="295"/>
        <v>0</v>
      </c>
      <c r="J1928" s="6">
        <f t="shared" si="300"/>
        <v>0</v>
      </c>
      <c r="K1928" s="6">
        <f t="shared" si="300"/>
        <v>0</v>
      </c>
      <c r="L1928" s="6">
        <f t="shared" si="300"/>
        <v>0</v>
      </c>
      <c r="M1928" s="6">
        <f t="shared" si="300"/>
        <v>0</v>
      </c>
      <c r="N1928" s="6">
        <f t="shared" si="300"/>
        <v>0</v>
      </c>
      <c r="O1928" s="6">
        <v>1</v>
      </c>
      <c r="P1928" s="6">
        <f t="shared" si="299"/>
        <v>1</v>
      </c>
      <c r="Q1928" s="27">
        <f t="shared" si="298"/>
        <v>12001</v>
      </c>
    </row>
    <row r="1929" spans="1:17" ht="14.25" customHeight="1" x14ac:dyDescent="0.25">
      <c r="A1929" s="3">
        <v>620076</v>
      </c>
      <c r="B1929" s="8" t="s">
        <v>852</v>
      </c>
      <c r="C1929" s="6">
        <v>19338</v>
      </c>
      <c r="D1929" s="6">
        <v>1</v>
      </c>
      <c r="E1929" s="6">
        <f t="shared" si="295"/>
        <v>1</v>
      </c>
      <c r="F1929" s="6">
        <f t="shared" si="295"/>
        <v>1</v>
      </c>
      <c r="G1929" s="6">
        <f t="shared" si="295"/>
        <v>1</v>
      </c>
      <c r="H1929" s="6">
        <f t="shared" si="295"/>
        <v>1</v>
      </c>
      <c r="I1929" s="6">
        <f t="shared" si="295"/>
        <v>1</v>
      </c>
      <c r="J1929" s="6">
        <f t="shared" si="300"/>
        <v>1</v>
      </c>
      <c r="K1929" s="6">
        <f t="shared" si="300"/>
        <v>1</v>
      </c>
      <c r="L1929" s="6">
        <f t="shared" si="300"/>
        <v>1</v>
      </c>
      <c r="M1929" s="6">
        <f t="shared" si="300"/>
        <v>1</v>
      </c>
      <c r="N1929" s="6">
        <f t="shared" si="300"/>
        <v>1</v>
      </c>
      <c r="O1929" s="6">
        <f t="shared" si="300"/>
        <v>1</v>
      </c>
      <c r="P1929" s="6">
        <f t="shared" si="299"/>
        <v>12</v>
      </c>
      <c r="Q1929" s="27">
        <f t="shared" si="298"/>
        <v>232056</v>
      </c>
    </row>
    <row r="1930" spans="1:17" ht="14.25" customHeight="1" x14ac:dyDescent="0.25">
      <c r="A1930" s="3">
        <v>620088</v>
      </c>
      <c r="B1930" s="8" t="s">
        <v>853</v>
      </c>
      <c r="C1930" s="6">
        <v>19</v>
      </c>
      <c r="D1930" s="6">
        <v>5</v>
      </c>
      <c r="E1930" s="6">
        <f t="shared" si="295"/>
        <v>5</v>
      </c>
      <c r="F1930" s="6">
        <f t="shared" si="295"/>
        <v>5</v>
      </c>
      <c r="G1930" s="6">
        <f t="shared" si="295"/>
        <v>5</v>
      </c>
      <c r="H1930" s="6">
        <f t="shared" si="295"/>
        <v>5</v>
      </c>
      <c r="I1930" s="6">
        <f t="shared" si="295"/>
        <v>5</v>
      </c>
      <c r="J1930" s="6">
        <f t="shared" si="300"/>
        <v>5</v>
      </c>
      <c r="K1930" s="6">
        <f t="shared" si="300"/>
        <v>5</v>
      </c>
      <c r="L1930" s="6">
        <f t="shared" si="300"/>
        <v>5</v>
      </c>
      <c r="M1930" s="6">
        <f t="shared" si="300"/>
        <v>5</v>
      </c>
      <c r="N1930" s="6">
        <f t="shared" si="300"/>
        <v>5</v>
      </c>
      <c r="O1930" s="6">
        <f t="shared" si="300"/>
        <v>5</v>
      </c>
      <c r="P1930" s="6">
        <f t="shared" si="299"/>
        <v>60</v>
      </c>
      <c r="Q1930" s="27">
        <f t="shared" si="298"/>
        <v>1140</v>
      </c>
    </row>
    <row r="1931" spans="1:17" ht="14.25" customHeight="1" x14ac:dyDescent="0.25">
      <c r="A1931" s="3">
        <v>620118</v>
      </c>
      <c r="B1931" s="8" t="s">
        <v>223</v>
      </c>
      <c r="C1931" s="6">
        <v>6490</v>
      </c>
      <c r="D1931" s="6">
        <v>0</v>
      </c>
      <c r="E1931" s="6">
        <f t="shared" si="295"/>
        <v>0</v>
      </c>
      <c r="F1931" s="6">
        <f t="shared" si="295"/>
        <v>0</v>
      </c>
      <c r="G1931" s="6">
        <f t="shared" si="295"/>
        <v>0</v>
      </c>
      <c r="H1931" s="6">
        <f t="shared" si="295"/>
        <v>0</v>
      </c>
      <c r="I1931" s="6">
        <f t="shared" si="295"/>
        <v>0</v>
      </c>
      <c r="J1931" s="6">
        <f t="shared" si="300"/>
        <v>0</v>
      </c>
      <c r="K1931" s="6">
        <f t="shared" si="300"/>
        <v>0</v>
      </c>
      <c r="L1931" s="6">
        <f t="shared" si="300"/>
        <v>0</v>
      </c>
      <c r="M1931" s="6">
        <f t="shared" si="300"/>
        <v>0</v>
      </c>
      <c r="N1931" s="6">
        <f t="shared" si="300"/>
        <v>0</v>
      </c>
      <c r="O1931" s="6">
        <v>1</v>
      </c>
      <c r="P1931" s="6">
        <f t="shared" si="299"/>
        <v>1</v>
      </c>
      <c r="Q1931" s="27">
        <f t="shared" si="298"/>
        <v>6490</v>
      </c>
    </row>
    <row r="1932" spans="1:17" ht="14.25" customHeight="1" x14ac:dyDescent="0.25">
      <c r="A1932" s="3">
        <v>620128</v>
      </c>
      <c r="B1932" s="8" t="s">
        <v>391</v>
      </c>
      <c r="C1932" s="6">
        <v>906</v>
      </c>
      <c r="D1932" s="6">
        <v>1</v>
      </c>
      <c r="E1932" s="6">
        <f t="shared" si="295"/>
        <v>1</v>
      </c>
      <c r="F1932" s="6">
        <f t="shared" si="295"/>
        <v>1</v>
      </c>
      <c r="G1932" s="6">
        <f t="shared" si="295"/>
        <v>1</v>
      </c>
      <c r="H1932" s="6">
        <f t="shared" si="295"/>
        <v>1</v>
      </c>
      <c r="I1932" s="6">
        <f t="shared" si="295"/>
        <v>1</v>
      </c>
      <c r="J1932" s="6">
        <f t="shared" si="300"/>
        <v>1</v>
      </c>
      <c r="K1932" s="6">
        <f t="shared" si="300"/>
        <v>1</v>
      </c>
      <c r="L1932" s="6">
        <f t="shared" si="300"/>
        <v>1</v>
      </c>
      <c r="M1932" s="6">
        <f t="shared" si="300"/>
        <v>1</v>
      </c>
      <c r="N1932" s="6">
        <f t="shared" si="300"/>
        <v>1</v>
      </c>
      <c r="O1932" s="6">
        <f t="shared" si="300"/>
        <v>1</v>
      </c>
      <c r="P1932" s="6">
        <f t="shared" si="299"/>
        <v>12</v>
      </c>
      <c r="Q1932" s="27">
        <f t="shared" si="298"/>
        <v>10872</v>
      </c>
    </row>
    <row r="1933" spans="1:17" ht="14.25" customHeight="1" x14ac:dyDescent="0.25">
      <c r="A1933" s="3">
        <v>620149</v>
      </c>
      <c r="B1933" s="8" t="s">
        <v>224</v>
      </c>
      <c r="C1933" s="6">
        <v>9990</v>
      </c>
      <c r="D1933" s="6">
        <v>0</v>
      </c>
      <c r="E1933" s="6">
        <f t="shared" si="295"/>
        <v>0</v>
      </c>
      <c r="F1933" s="6">
        <f t="shared" si="295"/>
        <v>0</v>
      </c>
      <c r="G1933" s="6">
        <f t="shared" si="295"/>
        <v>0</v>
      </c>
      <c r="H1933" s="6">
        <f t="shared" si="295"/>
        <v>0</v>
      </c>
      <c r="I1933" s="6">
        <f t="shared" si="295"/>
        <v>0</v>
      </c>
      <c r="J1933" s="6">
        <f t="shared" si="300"/>
        <v>0</v>
      </c>
      <c r="K1933" s="6">
        <f t="shared" si="300"/>
        <v>0</v>
      </c>
      <c r="L1933" s="6">
        <f t="shared" si="300"/>
        <v>0</v>
      </c>
      <c r="M1933" s="6">
        <f t="shared" si="300"/>
        <v>0</v>
      </c>
      <c r="N1933" s="6">
        <f t="shared" si="300"/>
        <v>0</v>
      </c>
      <c r="O1933" s="6">
        <v>1</v>
      </c>
      <c r="P1933" s="6">
        <f t="shared" si="299"/>
        <v>1</v>
      </c>
      <c r="Q1933" s="27">
        <f t="shared" si="298"/>
        <v>9990</v>
      </c>
    </row>
    <row r="1934" spans="1:17" ht="14.25" customHeight="1" x14ac:dyDescent="0.25">
      <c r="A1934" s="3">
        <v>620206</v>
      </c>
      <c r="B1934" s="8" t="s">
        <v>854</v>
      </c>
      <c r="C1934" s="6">
        <v>5117</v>
      </c>
      <c r="D1934" s="6">
        <v>0</v>
      </c>
      <c r="E1934" s="6">
        <f t="shared" si="295"/>
        <v>0</v>
      </c>
      <c r="F1934" s="6">
        <f t="shared" si="295"/>
        <v>0</v>
      </c>
      <c r="G1934" s="6">
        <f t="shared" si="295"/>
        <v>0</v>
      </c>
      <c r="H1934" s="6">
        <f t="shared" si="295"/>
        <v>0</v>
      </c>
      <c r="I1934" s="6">
        <f t="shared" si="295"/>
        <v>0</v>
      </c>
      <c r="J1934" s="6">
        <f t="shared" si="300"/>
        <v>0</v>
      </c>
      <c r="K1934" s="6">
        <f t="shared" si="300"/>
        <v>0</v>
      </c>
      <c r="L1934" s="6">
        <f t="shared" si="300"/>
        <v>0</v>
      </c>
      <c r="M1934" s="6">
        <f t="shared" si="300"/>
        <v>0</v>
      </c>
      <c r="N1934" s="6">
        <f t="shared" si="300"/>
        <v>0</v>
      </c>
      <c r="O1934" s="6">
        <v>1</v>
      </c>
      <c r="P1934" s="6">
        <f t="shared" si="299"/>
        <v>1</v>
      </c>
      <c r="Q1934" s="27">
        <f t="shared" si="298"/>
        <v>5117</v>
      </c>
    </row>
    <row r="1935" spans="1:17" ht="14.25" customHeight="1" x14ac:dyDescent="0.25">
      <c r="A1935" s="3">
        <v>620225</v>
      </c>
      <c r="B1935" s="8" t="s">
        <v>267</v>
      </c>
      <c r="C1935" s="6">
        <v>77933</v>
      </c>
      <c r="D1935" s="6">
        <v>0</v>
      </c>
      <c r="E1935" s="6">
        <f t="shared" si="295"/>
        <v>0</v>
      </c>
      <c r="F1935" s="6">
        <f t="shared" si="295"/>
        <v>0</v>
      </c>
      <c r="G1935" s="6">
        <f t="shared" si="295"/>
        <v>0</v>
      </c>
      <c r="H1935" s="6">
        <f t="shared" si="295"/>
        <v>0</v>
      </c>
      <c r="I1935" s="6">
        <f t="shared" si="295"/>
        <v>0</v>
      </c>
      <c r="J1935" s="6">
        <f t="shared" si="300"/>
        <v>0</v>
      </c>
      <c r="K1935" s="6">
        <f t="shared" si="300"/>
        <v>0</v>
      </c>
      <c r="L1935" s="6">
        <f t="shared" si="300"/>
        <v>0</v>
      </c>
      <c r="M1935" s="6">
        <f t="shared" si="300"/>
        <v>0</v>
      </c>
      <c r="N1935" s="6">
        <f t="shared" si="300"/>
        <v>0</v>
      </c>
      <c r="O1935" s="6">
        <v>1</v>
      </c>
      <c r="P1935" s="6">
        <f t="shared" si="299"/>
        <v>1</v>
      </c>
      <c r="Q1935" s="27">
        <f t="shared" si="298"/>
        <v>77933</v>
      </c>
    </row>
    <row r="1936" spans="1:17" ht="14.25" customHeight="1" x14ac:dyDescent="0.25">
      <c r="A1936" s="3">
        <v>620274</v>
      </c>
      <c r="B1936" s="8" t="s">
        <v>92</v>
      </c>
      <c r="C1936" s="6">
        <v>8000</v>
      </c>
      <c r="D1936" s="6">
        <v>1</v>
      </c>
      <c r="E1936" s="6">
        <f t="shared" si="295"/>
        <v>1</v>
      </c>
      <c r="F1936" s="6">
        <f t="shared" si="295"/>
        <v>1</v>
      </c>
      <c r="G1936" s="6">
        <f t="shared" si="295"/>
        <v>1</v>
      </c>
      <c r="H1936" s="6">
        <f t="shared" si="295"/>
        <v>1</v>
      </c>
      <c r="I1936" s="6">
        <f t="shared" si="295"/>
        <v>1</v>
      </c>
      <c r="J1936" s="6">
        <f t="shared" si="300"/>
        <v>1</v>
      </c>
      <c r="K1936" s="6">
        <f t="shared" si="300"/>
        <v>1</v>
      </c>
      <c r="L1936" s="6">
        <f t="shared" si="300"/>
        <v>1</v>
      </c>
      <c r="M1936" s="6">
        <f t="shared" si="300"/>
        <v>1</v>
      </c>
      <c r="N1936" s="6">
        <f t="shared" si="300"/>
        <v>1</v>
      </c>
      <c r="O1936" s="6">
        <f t="shared" si="300"/>
        <v>1</v>
      </c>
      <c r="P1936" s="6">
        <f t="shared" si="299"/>
        <v>12</v>
      </c>
      <c r="Q1936" s="27">
        <f t="shared" si="298"/>
        <v>96000</v>
      </c>
    </row>
    <row r="1937" spans="1:17" ht="14.25" customHeight="1" x14ac:dyDescent="0.25">
      <c r="A1937" s="3">
        <v>620318</v>
      </c>
      <c r="B1937" s="8" t="s">
        <v>598</v>
      </c>
      <c r="C1937" s="6">
        <v>1676</v>
      </c>
      <c r="D1937" s="6">
        <v>0</v>
      </c>
      <c r="E1937" s="6">
        <f t="shared" si="295"/>
        <v>0</v>
      </c>
      <c r="F1937" s="6">
        <f t="shared" si="295"/>
        <v>0</v>
      </c>
      <c r="G1937" s="6">
        <f t="shared" si="295"/>
        <v>0</v>
      </c>
      <c r="H1937" s="6">
        <f t="shared" si="295"/>
        <v>0</v>
      </c>
      <c r="I1937" s="6">
        <f t="shared" si="295"/>
        <v>0</v>
      </c>
      <c r="J1937" s="6">
        <f t="shared" si="300"/>
        <v>0</v>
      </c>
      <c r="K1937" s="6">
        <f t="shared" si="300"/>
        <v>0</v>
      </c>
      <c r="L1937" s="6">
        <f t="shared" si="300"/>
        <v>0</v>
      </c>
      <c r="M1937" s="6">
        <f t="shared" si="300"/>
        <v>0</v>
      </c>
      <c r="N1937" s="6">
        <f t="shared" si="300"/>
        <v>0</v>
      </c>
      <c r="O1937" s="6">
        <v>1</v>
      </c>
      <c r="P1937" s="6">
        <f t="shared" si="299"/>
        <v>1</v>
      </c>
      <c r="Q1937" s="27">
        <f t="shared" si="298"/>
        <v>1676</v>
      </c>
    </row>
    <row r="1938" spans="1:17" ht="14.25" customHeight="1" x14ac:dyDescent="0.25">
      <c r="A1938" s="3">
        <v>620336</v>
      </c>
      <c r="B1938" s="8" t="s">
        <v>855</v>
      </c>
      <c r="C1938" s="6">
        <v>9136</v>
      </c>
      <c r="D1938" s="6">
        <v>0</v>
      </c>
      <c r="E1938" s="6">
        <f t="shared" si="295"/>
        <v>0</v>
      </c>
      <c r="F1938" s="6">
        <f t="shared" ref="F1938:I1992" si="301">E1938</f>
        <v>0</v>
      </c>
      <c r="G1938" s="6">
        <f t="shared" si="301"/>
        <v>0</v>
      </c>
      <c r="H1938" s="6">
        <f t="shared" si="301"/>
        <v>0</v>
      </c>
      <c r="I1938" s="6">
        <f t="shared" si="301"/>
        <v>0</v>
      </c>
      <c r="J1938" s="6">
        <f t="shared" si="300"/>
        <v>0</v>
      </c>
      <c r="K1938" s="6">
        <f t="shared" si="300"/>
        <v>0</v>
      </c>
      <c r="L1938" s="6">
        <f t="shared" si="300"/>
        <v>0</v>
      </c>
      <c r="M1938" s="6">
        <f t="shared" si="300"/>
        <v>0</v>
      </c>
      <c r="N1938" s="6">
        <f t="shared" si="300"/>
        <v>0</v>
      </c>
      <c r="O1938" s="6">
        <v>1</v>
      </c>
      <c r="P1938" s="6">
        <f t="shared" si="299"/>
        <v>1</v>
      </c>
      <c r="Q1938" s="27">
        <f t="shared" si="298"/>
        <v>9136</v>
      </c>
    </row>
    <row r="1939" spans="1:17" ht="14.25" customHeight="1" x14ac:dyDescent="0.25">
      <c r="A1939" s="3">
        <v>620349</v>
      </c>
      <c r="B1939" s="8" t="s">
        <v>856</v>
      </c>
      <c r="C1939" s="6">
        <v>310</v>
      </c>
      <c r="D1939" s="6">
        <v>1</v>
      </c>
      <c r="E1939" s="6">
        <f t="shared" ref="E1939:E1993" si="302">D1939</f>
        <v>1</v>
      </c>
      <c r="F1939" s="6">
        <f t="shared" si="301"/>
        <v>1</v>
      </c>
      <c r="G1939" s="6">
        <f t="shared" si="301"/>
        <v>1</v>
      </c>
      <c r="H1939" s="6">
        <f t="shared" si="301"/>
        <v>1</v>
      </c>
      <c r="I1939" s="6">
        <f t="shared" si="301"/>
        <v>1</v>
      </c>
      <c r="J1939" s="6">
        <f t="shared" si="300"/>
        <v>1</v>
      </c>
      <c r="K1939" s="6">
        <f t="shared" si="300"/>
        <v>1</v>
      </c>
      <c r="L1939" s="6">
        <f t="shared" si="300"/>
        <v>1</v>
      </c>
      <c r="M1939" s="6">
        <f t="shared" si="300"/>
        <v>1</v>
      </c>
      <c r="N1939" s="6">
        <f t="shared" si="300"/>
        <v>1</v>
      </c>
      <c r="O1939" s="6">
        <f t="shared" si="300"/>
        <v>1</v>
      </c>
      <c r="P1939" s="6">
        <f t="shared" si="299"/>
        <v>12</v>
      </c>
      <c r="Q1939" s="27">
        <f t="shared" si="298"/>
        <v>3720</v>
      </c>
    </row>
    <row r="1940" spans="1:17" ht="14.25" customHeight="1" x14ac:dyDescent="0.25">
      <c r="A1940" s="3">
        <v>620357</v>
      </c>
      <c r="B1940" s="8" t="s">
        <v>857</v>
      </c>
      <c r="C1940" s="6">
        <v>26322</v>
      </c>
      <c r="D1940" s="6">
        <v>0</v>
      </c>
      <c r="E1940" s="6">
        <f t="shared" si="302"/>
        <v>0</v>
      </c>
      <c r="F1940" s="6">
        <f t="shared" si="301"/>
        <v>0</v>
      </c>
      <c r="G1940" s="6">
        <f t="shared" si="301"/>
        <v>0</v>
      </c>
      <c r="H1940" s="6">
        <f t="shared" si="301"/>
        <v>0</v>
      </c>
      <c r="I1940" s="6">
        <f t="shared" si="301"/>
        <v>0</v>
      </c>
      <c r="J1940" s="6">
        <f t="shared" si="300"/>
        <v>0</v>
      </c>
      <c r="K1940" s="6">
        <f t="shared" si="300"/>
        <v>0</v>
      </c>
      <c r="L1940" s="6">
        <f t="shared" si="300"/>
        <v>0</v>
      </c>
      <c r="M1940" s="6">
        <f t="shared" si="300"/>
        <v>0</v>
      </c>
      <c r="N1940" s="6">
        <f t="shared" si="300"/>
        <v>0</v>
      </c>
      <c r="O1940" s="6">
        <v>1</v>
      </c>
      <c r="P1940" s="6">
        <f t="shared" si="299"/>
        <v>1</v>
      </c>
      <c r="Q1940" s="27">
        <f t="shared" si="298"/>
        <v>26322</v>
      </c>
    </row>
    <row r="1941" spans="1:17" ht="14.25" customHeight="1" x14ac:dyDescent="0.25">
      <c r="A1941" s="3">
        <v>620373</v>
      </c>
      <c r="B1941" s="8" t="s">
        <v>858</v>
      </c>
      <c r="C1941" s="6">
        <v>4351</v>
      </c>
      <c r="D1941" s="6">
        <v>0</v>
      </c>
      <c r="E1941" s="6">
        <f t="shared" si="302"/>
        <v>0</v>
      </c>
      <c r="F1941" s="6">
        <f t="shared" si="301"/>
        <v>0</v>
      </c>
      <c r="G1941" s="6">
        <f t="shared" si="301"/>
        <v>0</v>
      </c>
      <c r="H1941" s="6">
        <f t="shared" si="301"/>
        <v>0</v>
      </c>
      <c r="I1941" s="6">
        <f t="shared" si="301"/>
        <v>0</v>
      </c>
      <c r="J1941" s="6">
        <f t="shared" si="300"/>
        <v>0</v>
      </c>
      <c r="K1941" s="6">
        <f t="shared" si="300"/>
        <v>0</v>
      </c>
      <c r="L1941" s="6">
        <f t="shared" si="300"/>
        <v>0</v>
      </c>
      <c r="M1941" s="6">
        <f t="shared" si="300"/>
        <v>0</v>
      </c>
      <c r="N1941" s="6">
        <f t="shared" si="300"/>
        <v>0</v>
      </c>
      <c r="O1941" s="6">
        <v>1</v>
      </c>
      <c r="P1941" s="6">
        <f t="shared" si="299"/>
        <v>1</v>
      </c>
      <c r="Q1941" s="27">
        <f t="shared" si="298"/>
        <v>4351</v>
      </c>
    </row>
    <row r="1942" spans="1:17" ht="14.25" customHeight="1" x14ac:dyDescent="0.25">
      <c r="A1942" s="3">
        <v>620381</v>
      </c>
      <c r="B1942" s="8" t="s">
        <v>859</v>
      </c>
      <c r="C1942" s="6">
        <v>35</v>
      </c>
      <c r="D1942" s="6">
        <v>0</v>
      </c>
      <c r="E1942" s="6">
        <f t="shared" si="302"/>
        <v>0</v>
      </c>
      <c r="F1942" s="6">
        <f t="shared" si="301"/>
        <v>0</v>
      </c>
      <c r="G1942" s="6">
        <f t="shared" si="301"/>
        <v>0</v>
      </c>
      <c r="H1942" s="6">
        <f t="shared" si="301"/>
        <v>0</v>
      </c>
      <c r="I1942" s="6">
        <f t="shared" si="301"/>
        <v>0</v>
      </c>
      <c r="J1942" s="6">
        <f t="shared" si="300"/>
        <v>0</v>
      </c>
      <c r="K1942" s="6">
        <f t="shared" si="300"/>
        <v>0</v>
      </c>
      <c r="L1942" s="6">
        <f t="shared" si="300"/>
        <v>0</v>
      </c>
      <c r="M1942" s="6">
        <f t="shared" si="300"/>
        <v>0</v>
      </c>
      <c r="N1942" s="6">
        <f t="shared" si="300"/>
        <v>0</v>
      </c>
      <c r="O1942" s="6">
        <v>1</v>
      </c>
      <c r="P1942" s="6">
        <f t="shared" si="299"/>
        <v>1</v>
      </c>
      <c r="Q1942" s="27">
        <f t="shared" si="298"/>
        <v>35</v>
      </c>
    </row>
    <row r="1943" spans="1:17" ht="14.25" customHeight="1" x14ac:dyDescent="0.25">
      <c r="A1943" s="3">
        <v>620389</v>
      </c>
      <c r="B1943" s="8" t="s">
        <v>860</v>
      </c>
      <c r="C1943" s="6">
        <v>159</v>
      </c>
      <c r="D1943" s="6">
        <v>0</v>
      </c>
      <c r="E1943" s="6">
        <f t="shared" si="302"/>
        <v>0</v>
      </c>
      <c r="F1943" s="6">
        <f t="shared" si="301"/>
        <v>0</v>
      </c>
      <c r="G1943" s="6">
        <f t="shared" si="301"/>
        <v>0</v>
      </c>
      <c r="H1943" s="6">
        <f t="shared" si="301"/>
        <v>0</v>
      </c>
      <c r="I1943" s="6">
        <f t="shared" si="301"/>
        <v>0</v>
      </c>
      <c r="J1943" s="6">
        <f t="shared" ref="J1943:O1954" si="303">ROUND(I1943,0)</f>
        <v>0</v>
      </c>
      <c r="K1943" s="6">
        <f t="shared" si="303"/>
        <v>0</v>
      </c>
      <c r="L1943" s="6">
        <f t="shared" si="303"/>
        <v>0</v>
      </c>
      <c r="M1943" s="6">
        <f t="shared" si="303"/>
        <v>0</v>
      </c>
      <c r="N1943" s="6">
        <f t="shared" si="303"/>
        <v>0</v>
      </c>
      <c r="O1943" s="6">
        <v>1</v>
      </c>
      <c r="P1943" s="6">
        <f t="shared" si="299"/>
        <v>1</v>
      </c>
      <c r="Q1943" s="27">
        <f t="shared" si="298"/>
        <v>159</v>
      </c>
    </row>
    <row r="1944" spans="1:17" ht="14.25" customHeight="1" x14ac:dyDescent="0.25">
      <c r="A1944" s="3">
        <v>620413</v>
      </c>
      <c r="B1944" s="8" t="s">
        <v>861</v>
      </c>
      <c r="C1944" s="6">
        <v>714</v>
      </c>
      <c r="D1944" s="6">
        <v>1</v>
      </c>
      <c r="E1944" s="6">
        <f t="shared" si="302"/>
        <v>1</v>
      </c>
      <c r="F1944" s="6">
        <f t="shared" si="301"/>
        <v>1</v>
      </c>
      <c r="G1944" s="6">
        <f t="shared" si="301"/>
        <v>1</v>
      </c>
      <c r="H1944" s="6">
        <f t="shared" si="301"/>
        <v>1</v>
      </c>
      <c r="I1944" s="6">
        <f t="shared" si="301"/>
        <v>1</v>
      </c>
      <c r="J1944" s="6">
        <f t="shared" si="303"/>
        <v>1</v>
      </c>
      <c r="K1944" s="6">
        <f t="shared" si="303"/>
        <v>1</v>
      </c>
      <c r="L1944" s="6">
        <f t="shared" si="303"/>
        <v>1</v>
      </c>
      <c r="M1944" s="6">
        <v>0</v>
      </c>
      <c r="N1944" s="6">
        <f t="shared" si="303"/>
        <v>0</v>
      </c>
      <c r="O1944" s="6">
        <f t="shared" si="303"/>
        <v>0</v>
      </c>
      <c r="P1944" s="6">
        <f t="shared" si="299"/>
        <v>9</v>
      </c>
      <c r="Q1944" s="27">
        <f t="shared" si="298"/>
        <v>6426</v>
      </c>
    </row>
    <row r="1945" spans="1:17" ht="14.25" customHeight="1" x14ac:dyDescent="0.25">
      <c r="A1945" s="3">
        <v>620414</v>
      </c>
      <c r="B1945" s="8" t="s">
        <v>240</v>
      </c>
      <c r="C1945" s="6">
        <v>2144</v>
      </c>
      <c r="D1945" s="6">
        <v>3</v>
      </c>
      <c r="E1945" s="6">
        <f t="shared" si="302"/>
        <v>3</v>
      </c>
      <c r="F1945" s="6">
        <f t="shared" si="301"/>
        <v>3</v>
      </c>
      <c r="G1945" s="6">
        <f t="shared" si="301"/>
        <v>3</v>
      </c>
      <c r="H1945" s="6">
        <f t="shared" si="301"/>
        <v>3</v>
      </c>
      <c r="I1945" s="6">
        <f t="shared" si="301"/>
        <v>3</v>
      </c>
      <c r="J1945" s="6">
        <f t="shared" si="303"/>
        <v>3</v>
      </c>
      <c r="K1945" s="6">
        <f t="shared" si="303"/>
        <v>3</v>
      </c>
      <c r="L1945" s="6">
        <f t="shared" si="303"/>
        <v>3</v>
      </c>
      <c r="M1945" s="6">
        <f t="shared" si="303"/>
        <v>3</v>
      </c>
      <c r="N1945" s="6">
        <f t="shared" si="303"/>
        <v>3</v>
      </c>
      <c r="O1945" s="6">
        <f t="shared" si="303"/>
        <v>3</v>
      </c>
      <c r="P1945" s="6">
        <f t="shared" si="299"/>
        <v>36</v>
      </c>
      <c r="Q1945" s="27">
        <f t="shared" si="298"/>
        <v>77184</v>
      </c>
    </row>
    <row r="1946" spans="1:17" ht="14.25" customHeight="1" x14ac:dyDescent="0.25">
      <c r="A1946" s="3">
        <v>620447</v>
      </c>
      <c r="B1946" s="8" t="s">
        <v>862</v>
      </c>
      <c r="C1946" s="6">
        <v>4354</v>
      </c>
      <c r="D1946" s="6">
        <v>0</v>
      </c>
      <c r="E1946" s="6">
        <f t="shared" si="302"/>
        <v>0</v>
      </c>
      <c r="F1946" s="6">
        <f t="shared" si="301"/>
        <v>0</v>
      </c>
      <c r="G1946" s="6">
        <f t="shared" si="301"/>
        <v>0</v>
      </c>
      <c r="H1946" s="6">
        <f t="shared" si="301"/>
        <v>0</v>
      </c>
      <c r="I1946" s="6">
        <f t="shared" si="301"/>
        <v>0</v>
      </c>
      <c r="J1946" s="6">
        <f t="shared" si="303"/>
        <v>0</v>
      </c>
      <c r="K1946" s="6">
        <f t="shared" si="303"/>
        <v>0</v>
      </c>
      <c r="L1946" s="6">
        <f t="shared" si="303"/>
        <v>0</v>
      </c>
      <c r="M1946" s="6">
        <f t="shared" si="303"/>
        <v>0</v>
      </c>
      <c r="N1946" s="6">
        <f t="shared" si="303"/>
        <v>0</v>
      </c>
      <c r="O1946" s="6">
        <v>1</v>
      </c>
      <c r="P1946" s="6">
        <f t="shared" si="299"/>
        <v>1</v>
      </c>
      <c r="Q1946" s="27">
        <f t="shared" si="298"/>
        <v>4354</v>
      </c>
    </row>
    <row r="1947" spans="1:17" ht="14.25" customHeight="1" x14ac:dyDescent="0.25">
      <c r="A1947" s="3">
        <v>620530</v>
      </c>
      <c r="B1947" s="8" t="s">
        <v>292</v>
      </c>
      <c r="C1947" s="6">
        <v>7497</v>
      </c>
      <c r="D1947" s="6">
        <v>0</v>
      </c>
      <c r="E1947" s="6">
        <f t="shared" si="302"/>
        <v>0</v>
      </c>
      <c r="F1947" s="6">
        <f t="shared" si="301"/>
        <v>0</v>
      </c>
      <c r="G1947" s="6">
        <f t="shared" si="301"/>
        <v>0</v>
      </c>
      <c r="H1947" s="6">
        <f t="shared" si="301"/>
        <v>0</v>
      </c>
      <c r="I1947" s="6">
        <f t="shared" si="301"/>
        <v>0</v>
      </c>
      <c r="J1947" s="6">
        <f t="shared" si="303"/>
        <v>0</v>
      </c>
      <c r="K1947" s="6">
        <f t="shared" si="303"/>
        <v>0</v>
      </c>
      <c r="L1947" s="6">
        <f t="shared" si="303"/>
        <v>0</v>
      </c>
      <c r="M1947" s="6">
        <f t="shared" si="303"/>
        <v>0</v>
      </c>
      <c r="N1947" s="6">
        <f t="shared" si="303"/>
        <v>0</v>
      </c>
      <c r="O1947" s="6">
        <v>1</v>
      </c>
      <c r="P1947" s="6">
        <f t="shared" si="299"/>
        <v>1</v>
      </c>
      <c r="Q1947" s="27">
        <f t="shared" si="298"/>
        <v>7497</v>
      </c>
    </row>
    <row r="1948" spans="1:17" ht="14.25" customHeight="1" x14ac:dyDescent="0.25">
      <c r="A1948" s="3">
        <v>620569</v>
      </c>
      <c r="B1948" s="8" t="s">
        <v>863</v>
      </c>
      <c r="C1948" s="6">
        <v>6500</v>
      </c>
      <c r="D1948" s="6">
        <v>1</v>
      </c>
      <c r="E1948" s="6">
        <f t="shared" si="302"/>
        <v>1</v>
      </c>
      <c r="F1948" s="6">
        <f t="shared" si="301"/>
        <v>1</v>
      </c>
      <c r="G1948" s="6">
        <f t="shared" si="301"/>
        <v>1</v>
      </c>
      <c r="H1948" s="6">
        <f t="shared" si="301"/>
        <v>1</v>
      </c>
      <c r="I1948" s="6">
        <f t="shared" si="301"/>
        <v>1</v>
      </c>
      <c r="J1948" s="6">
        <f t="shared" si="303"/>
        <v>1</v>
      </c>
      <c r="K1948" s="6">
        <f t="shared" si="303"/>
        <v>1</v>
      </c>
      <c r="L1948" s="6">
        <f t="shared" si="303"/>
        <v>1</v>
      </c>
      <c r="M1948" s="6">
        <f t="shared" si="303"/>
        <v>1</v>
      </c>
      <c r="N1948" s="6">
        <f t="shared" si="303"/>
        <v>1</v>
      </c>
      <c r="O1948" s="6">
        <f t="shared" si="303"/>
        <v>1</v>
      </c>
      <c r="P1948" s="6">
        <f t="shared" si="299"/>
        <v>12</v>
      </c>
      <c r="Q1948" s="27">
        <f t="shared" si="298"/>
        <v>78000</v>
      </c>
    </row>
    <row r="1949" spans="1:17" ht="14.25" customHeight="1" x14ac:dyDescent="0.25">
      <c r="A1949" s="3">
        <v>620570</v>
      </c>
      <c r="B1949" s="8" t="s">
        <v>864</v>
      </c>
      <c r="C1949" s="6">
        <v>1690</v>
      </c>
      <c r="D1949" s="6">
        <v>1</v>
      </c>
      <c r="E1949" s="6">
        <f t="shared" si="302"/>
        <v>1</v>
      </c>
      <c r="F1949" s="6">
        <f t="shared" si="301"/>
        <v>1</v>
      </c>
      <c r="G1949" s="6">
        <f t="shared" si="301"/>
        <v>1</v>
      </c>
      <c r="H1949" s="6">
        <f t="shared" si="301"/>
        <v>1</v>
      </c>
      <c r="I1949" s="6">
        <f t="shared" si="301"/>
        <v>1</v>
      </c>
      <c r="J1949" s="6">
        <f t="shared" si="303"/>
        <v>1</v>
      </c>
      <c r="K1949" s="6">
        <f t="shared" si="303"/>
        <v>1</v>
      </c>
      <c r="L1949" s="6">
        <f t="shared" si="303"/>
        <v>1</v>
      </c>
      <c r="M1949" s="6">
        <f t="shared" si="303"/>
        <v>1</v>
      </c>
      <c r="N1949" s="6">
        <f t="shared" si="303"/>
        <v>1</v>
      </c>
      <c r="O1949" s="6">
        <f t="shared" si="303"/>
        <v>1</v>
      </c>
      <c r="P1949" s="6">
        <f t="shared" si="299"/>
        <v>12</v>
      </c>
      <c r="Q1949" s="27">
        <f t="shared" si="298"/>
        <v>20280</v>
      </c>
    </row>
    <row r="1950" spans="1:17" ht="14.25" customHeight="1" x14ac:dyDescent="0.25">
      <c r="A1950" s="3">
        <v>620571</v>
      </c>
      <c r="B1950" s="8" t="s">
        <v>865</v>
      </c>
      <c r="C1950" s="6">
        <v>910</v>
      </c>
      <c r="D1950" s="6">
        <v>1</v>
      </c>
      <c r="E1950" s="6">
        <f t="shared" si="302"/>
        <v>1</v>
      </c>
      <c r="F1950" s="6">
        <f t="shared" si="301"/>
        <v>1</v>
      </c>
      <c r="G1950" s="6">
        <f t="shared" si="301"/>
        <v>1</v>
      </c>
      <c r="H1950" s="6">
        <f t="shared" si="301"/>
        <v>1</v>
      </c>
      <c r="I1950" s="6">
        <f t="shared" si="301"/>
        <v>1</v>
      </c>
      <c r="J1950" s="6">
        <f t="shared" si="303"/>
        <v>1</v>
      </c>
      <c r="K1950" s="6">
        <f t="shared" si="303"/>
        <v>1</v>
      </c>
      <c r="L1950" s="6">
        <f t="shared" si="303"/>
        <v>1</v>
      </c>
      <c r="M1950" s="6">
        <f t="shared" si="303"/>
        <v>1</v>
      </c>
      <c r="N1950" s="6">
        <f t="shared" si="303"/>
        <v>1</v>
      </c>
      <c r="O1950" s="6">
        <f t="shared" si="303"/>
        <v>1</v>
      </c>
      <c r="P1950" s="6">
        <f t="shared" si="299"/>
        <v>12</v>
      </c>
      <c r="Q1950" s="27">
        <f t="shared" si="298"/>
        <v>10920</v>
      </c>
    </row>
    <row r="1951" spans="1:17" ht="14.25" customHeight="1" x14ac:dyDescent="0.25">
      <c r="A1951" s="3">
        <v>620572</v>
      </c>
      <c r="B1951" s="8" t="s">
        <v>866</v>
      </c>
      <c r="C1951" s="6">
        <v>910</v>
      </c>
      <c r="D1951" s="6">
        <v>1</v>
      </c>
      <c r="E1951" s="6">
        <f t="shared" si="302"/>
        <v>1</v>
      </c>
      <c r="F1951" s="6">
        <f t="shared" si="301"/>
        <v>1</v>
      </c>
      <c r="G1951" s="6">
        <f t="shared" si="301"/>
        <v>1</v>
      </c>
      <c r="H1951" s="6">
        <f t="shared" si="301"/>
        <v>1</v>
      </c>
      <c r="I1951" s="6">
        <f t="shared" si="301"/>
        <v>1</v>
      </c>
      <c r="J1951" s="6">
        <f t="shared" si="303"/>
        <v>1</v>
      </c>
      <c r="K1951" s="6">
        <f t="shared" si="303"/>
        <v>1</v>
      </c>
      <c r="L1951" s="6">
        <f t="shared" si="303"/>
        <v>1</v>
      </c>
      <c r="M1951" s="6">
        <f t="shared" si="303"/>
        <v>1</v>
      </c>
      <c r="N1951" s="6">
        <f t="shared" si="303"/>
        <v>1</v>
      </c>
      <c r="O1951" s="6">
        <f t="shared" si="303"/>
        <v>1</v>
      </c>
      <c r="P1951" s="6">
        <f t="shared" si="299"/>
        <v>12</v>
      </c>
      <c r="Q1951" s="27">
        <f t="shared" si="298"/>
        <v>10920</v>
      </c>
    </row>
    <row r="1952" spans="1:17" ht="14.25" customHeight="1" x14ac:dyDescent="0.25">
      <c r="A1952" s="3">
        <v>630168</v>
      </c>
      <c r="B1952" s="8" t="s">
        <v>94</v>
      </c>
      <c r="C1952" s="6">
        <v>3499</v>
      </c>
      <c r="D1952" s="6">
        <v>0</v>
      </c>
      <c r="E1952" s="6">
        <f t="shared" si="302"/>
        <v>0</v>
      </c>
      <c r="F1952" s="6">
        <f t="shared" si="301"/>
        <v>0</v>
      </c>
      <c r="G1952" s="6">
        <f t="shared" si="301"/>
        <v>0</v>
      </c>
      <c r="H1952" s="6">
        <f t="shared" si="301"/>
        <v>0</v>
      </c>
      <c r="I1952" s="6">
        <f t="shared" si="301"/>
        <v>0</v>
      </c>
      <c r="J1952" s="6">
        <f t="shared" si="303"/>
        <v>0</v>
      </c>
      <c r="K1952" s="6">
        <f t="shared" si="303"/>
        <v>0</v>
      </c>
      <c r="L1952" s="6">
        <f t="shared" si="303"/>
        <v>0</v>
      </c>
      <c r="M1952" s="6">
        <f t="shared" si="303"/>
        <v>0</v>
      </c>
      <c r="N1952" s="6">
        <f t="shared" si="303"/>
        <v>0</v>
      </c>
      <c r="O1952" s="6">
        <v>1</v>
      </c>
      <c r="P1952" s="6">
        <f t="shared" si="299"/>
        <v>1</v>
      </c>
      <c r="Q1952" s="27">
        <f t="shared" si="298"/>
        <v>3499</v>
      </c>
    </row>
    <row r="1953" spans="1:17" ht="14.25" customHeight="1" x14ac:dyDescent="0.25">
      <c r="A1953" s="3">
        <v>630179</v>
      </c>
      <c r="B1953" s="8" t="s">
        <v>608</v>
      </c>
      <c r="C1953" s="6">
        <v>3040</v>
      </c>
      <c r="D1953" s="6">
        <v>0</v>
      </c>
      <c r="E1953" s="6">
        <f t="shared" si="302"/>
        <v>0</v>
      </c>
      <c r="F1953" s="6">
        <f t="shared" si="301"/>
        <v>0</v>
      </c>
      <c r="G1953" s="6">
        <f t="shared" si="301"/>
        <v>0</v>
      </c>
      <c r="H1953" s="6">
        <f t="shared" si="301"/>
        <v>0</v>
      </c>
      <c r="I1953" s="6">
        <f t="shared" si="301"/>
        <v>0</v>
      </c>
      <c r="J1953" s="6">
        <f t="shared" si="303"/>
        <v>0</v>
      </c>
      <c r="K1953" s="6">
        <f t="shared" si="303"/>
        <v>0</v>
      </c>
      <c r="L1953" s="6">
        <f t="shared" si="303"/>
        <v>0</v>
      </c>
      <c r="M1953" s="6">
        <f t="shared" si="303"/>
        <v>0</v>
      </c>
      <c r="N1953" s="6">
        <f t="shared" si="303"/>
        <v>0</v>
      </c>
      <c r="O1953" s="6">
        <v>1</v>
      </c>
      <c r="P1953" s="6">
        <f t="shared" si="299"/>
        <v>1</v>
      </c>
      <c r="Q1953" s="27">
        <f t="shared" si="298"/>
        <v>3040</v>
      </c>
    </row>
    <row r="1954" spans="1:17" ht="14.25" customHeight="1" x14ac:dyDescent="0.25">
      <c r="A1954" s="3">
        <v>630271</v>
      </c>
      <c r="B1954" s="8" t="s">
        <v>268</v>
      </c>
      <c r="C1954" s="6">
        <v>1349</v>
      </c>
      <c r="D1954" s="6">
        <v>0</v>
      </c>
      <c r="E1954" s="6">
        <f t="shared" si="302"/>
        <v>0</v>
      </c>
      <c r="F1954" s="6">
        <f t="shared" si="301"/>
        <v>0</v>
      </c>
      <c r="G1954" s="6">
        <f t="shared" si="301"/>
        <v>0</v>
      </c>
      <c r="H1954" s="6">
        <f t="shared" si="301"/>
        <v>0</v>
      </c>
      <c r="I1954" s="6">
        <f t="shared" si="301"/>
        <v>0</v>
      </c>
      <c r="J1954" s="6">
        <f t="shared" si="303"/>
        <v>0</v>
      </c>
      <c r="K1954" s="6">
        <f t="shared" si="303"/>
        <v>0</v>
      </c>
      <c r="L1954" s="6">
        <f t="shared" si="303"/>
        <v>0</v>
      </c>
      <c r="M1954" s="6">
        <f t="shared" si="303"/>
        <v>0</v>
      </c>
      <c r="N1954" s="6">
        <f t="shared" si="303"/>
        <v>0</v>
      </c>
      <c r="O1954" s="6">
        <v>1</v>
      </c>
      <c r="P1954" s="6">
        <f t="shared" si="299"/>
        <v>1</v>
      </c>
      <c r="Q1954" s="27">
        <f t="shared" si="298"/>
        <v>1349</v>
      </c>
    </row>
    <row r="1955" spans="1:17" ht="14.25" customHeight="1" x14ac:dyDescent="0.25">
      <c r="A1955" s="3">
        <v>850023</v>
      </c>
      <c r="B1955" s="8" t="s">
        <v>646</v>
      </c>
      <c r="C1955" s="6">
        <v>1551</v>
      </c>
      <c r="D1955" s="6">
        <v>0</v>
      </c>
      <c r="E1955" s="6">
        <f t="shared" si="302"/>
        <v>0</v>
      </c>
      <c r="F1955" s="6">
        <f t="shared" si="301"/>
        <v>0</v>
      </c>
      <c r="G1955" s="6">
        <f t="shared" si="301"/>
        <v>0</v>
      </c>
      <c r="H1955" s="6">
        <f t="shared" si="301"/>
        <v>0</v>
      </c>
      <c r="I1955" s="6">
        <f t="shared" si="301"/>
        <v>0</v>
      </c>
      <c r="J1955" s="6">
        <f t="shared" ref="J1955:O1968" si="304">ROUND(I1955,0)</f>
        <v>0</v>
      </c>
      <c r="K1955" s="6">
        <f t="shared" si="304"/>
        <v>0</v>
      </c>
      <c r="L1955" s="6">
        <f t="shared" si="304"/>
        <v>0</v>
      </c>
      <c r="M1955" s="6">
        <f t="shared" si="304"/>
        <v>0</v>
      </c>
      <c r="N1955" s="6">
        <f t="shared" si="304"/>
        <v>0</v>
      </c>
      <c r="O1955" s="6">
        <v>1</v>
      </c>
      <c r="P1955" s="6">
        <f t="shared" si="299"/>
        <v>1</v>
      </c>
      <c r="Q1955" s="27">
        <f t="shared" si="298"/>
        <v>1551</v>
      </c>
    </row>
    <row r="1956" spans="1:17" ht="14.25" customHeight="1" x14ac:dyDescent="0.25">
      <c r="A1956" s="3">
        <v>50050120</v>
      </c>
      <c r="B1956" s="8" t="s">
        <v>141</v>
      </c>
      <c r="C1956" s="6">
        <v>11190</v>
      </c>
      <c r="D1956" s="6">
        <v>0</v>
      </c>
      <c r="E1956" s="6">
        <f t="shared" si="302"/>
        <v>0</v>
      </c>
      <c r="F1956" s="6">
        <f t="shared" si="301"/>
        <v>0</v>
      </c>
      <c r="G1956" s="6">
        <f t="shared" si="301"/>
        <v>0</v>
      </c>
      <c r="H1956" s="6">
        <f t="shared" si="301"/>
        <v>0</v>
      </c>
      <c r="I1956" s="6">
        <f t="shared" si="301"/>
        <v>0</v>
      </c>
      <c r="J1956" s="6">
        <f t="shared" si="304"/>
        <v>0</v>
      </c>
      <c r="K1956" s="6">
        <f t="shared" si="304"/>
        <v>0</v>
      </c>
      <c r="L1956" s="6">
        <f t="shared" si="304"/>
        <v>0</v>
      </c>
      <c r="M1956" s="6">
        <f t="shared" si="304"/>
        <v>0</v>
      </c>
      <c r="N1956" s="6">
        <f t="shared" si="304"/>
        <v>0</v>
      </c>
      <c r="O1956" s="6">
        <v>1</v>
      </c>
      <c r="P1956" s="6">
        <f t="shared" si="299"/>
        <v>1</v>
      </c>
      <c r="Q1956" s="27">
        <f t="shared" si="298"/>
        <v>11190</v>
      </c>
    </row>
    <row r="1957" spans="1:17" ht="14.25" customHeight="1" x14ac:dyDescent="0.25">
      <c r="A1957" s="3">
        <v>50113460</v>
      </c>
      <c r="B1957" s="8" t="s">
        <v>38</v>
      </c>
      <c r="C1957" s="6">
        <v>1999</v>
      </c>
      <c r="D1957" s="6">
        <v>1</v>
      </c>
      <c r="E1957" s="6">
        <f t="shared" si="302"/>
        <v>1</v>
      </c>
      <c r="F1957" s="6">
        <f t="shared" si="301"/>
        <v>1</v>
      </c>
      <c r="G1957" s="6">
        <f t="shared" si="301"/>
        <v>1</v>
      </c>
      <c r="H1957" s="6">
        <f t="shared" si="301"/>
        <v>1</v>
      </c>
      <c r="I1957" s="6">
        <f t="shared" si="301"/>
        <v>1</v>
      </c>
      <c r="J1957" s="6">
        <f t="shared" si="304"/>
        <v>1</v>
      </c>
      <c r="K1957" s="6">
        <f t="shared" si="304"/>
        <v>1</v>
      </c>
      <c r="L1957" s="6">
        <f t="shared" si="304"/>
        <v>1</v>
      </c>
      <c r="M1957" s="6">
        <f t="shared" si="304"/>
        <v>1</v>
      </c>
      <c r="N1957" s="6">
        <f t="shared" si="304"/>
        <v>1</v>
      </c>
      <c r="O1957" s="6">
        <f t="shared" si="304"/>
        <v>1</v>
      </c>
      <c r="P1957" s="6">
        <f t="shared" si="299"/>
        <v>12</v>
      </c>
      <c r="Q1957" s="27">
        <f t="shared" si="298"/>
        <v>23988</v>
      </c>
    </row>
    <row r="1958" spans="1:17" ht="14.25" customHeight="1" x14ac:dyDescent="0.25">
      <c r="A1958" s="3">
        <v>50130713</v>
      </c>
      <c r="B1958" s="8" t="s">
        <v>152</v>
      </c>
      <c r="C1958" s="6">
        <v>45578</v>
      </c>
      <c r="D1958" s="6">
        <v>0</v>
      </c>
      <c r="E1958" s="6">
        <f t="shared" si="302"/>
        <v>0</v>
      </c>
      <c r="F1958" s="6">
        <f t="shared" si="301"/>
        <v>0</v>
      </c>
      <c r="G1958" s="6">
        <f t="shared" si="301"/>
        <v>0</v>
      </c>
      <c r="H1958" s="6">
        <f t="shared" si="301"/>
        <v>0</v>
      </c>
      <c r="I1958" s="6">
        <f t="shared" si="301"/>
        <v>0</v>
      </c>
      <c r="J1958" s="6">
        <f t="shared" si="304"/>
        <v>0</v>
      </c>
      <c r="K1958" s="6">
        <f t="shared" si="304"/>
        <v>0</v>
      </c>
      <c r="L1958" s="6">
        <f t="shared" si="304"/>
        <v>0</v>
      </c>
      <c r="M1958" s="6">
        <f t="shared" si="304"/>
        <v>0</v>
      </c>
      <c r="N1958" s="6">
        <f t="shared" si="304"/>
        <v>0</v>
      </c>
      <c r="O1958" s="6">
        <v>1</v>
      </c>
      <c r="P1958" s="6">
        <f t="shared" si="299"/>
        <v>1</v>
      </c>
      <c r="Q1958" s="27">
        <f t="shared" si="298"/>
        <v>45578</v>
      </c>
    </row>
    <row r="1959" spans="1:17" ht="14.25" customHeight="1" x14ac:dyDescent="0.25">
      <c r="A1959" s="3">
        <v>50131071</v>
      </c>
      <c r="B1959" s="8" t="s">
        <v>153</v>
      </c>
      <c r="C1959" s="6">
        <v>5642</v>
      </c>
      <c r="D1959" s="6">
        <v>0</v>
      </c>
      <c r="E1959" s="6">
        <f t="shared" si="302"/>
        <v>0</v>
      </c>
      <c r="F1959" s="6">
        <f t="shared" si="301"/>
        <v>0</v>
      </c>
      <c r="G1959" s="6">
        <f t="shared" si="301"/>
        <v>0</v>
      </c>
      <c r="H1959" s="6">
        <f t="shared" si="301"/>
        <v>0</v>
      </c>
      <c r="I1959" s="6">
        <f t="shared" si="301"/>
        <v>0</v>
      </c>
      <c r="J1959" s="6">
        <f t="shared" si="304"/>
        <v>0</v>
      </c>
      <c r="K1959" s="6">
        <f t="shared" si="304"/>
        <v>0</v>
      </c>
      <c r="L1959" s="6">
        <f t="shared" si="304"/>
        <v>0</v>
      </c>
      <c r="M1959" s="6">
        <f t="shared" si="304"/>
        <v>0</v>
      </c>
      <c r="N1959" s="6">
        <f t="shared" si="304"/>
        <v>0</v>
      </c>
      <c r="O1959" s="6">
        <v>1</v>
      </c>
      <c r="P1959" s="6">
        <f t="shared" si="299"/>
        <v>1</v>
      </c>
      <c r="Q1959" s="27">
        <f t="shared" si="298"/>
        <v>5642</v>
      </c>
    </row>
    <row r="1960" spans="1:17" ht="14.25" customHeight="1" x14ac:dyDescent="0.25">
      <c r="A1960" s="3">
        <v>50131600</v>
      </c>
      <c r="B1960" s="8" t="s">
        <v>53</v>
      </c>
      <c r="C1960" s="6">
        <v>1887</v>
      </c>
      <c r="D1960" s="6">
        <v>0</v>
      </c>
      <c r="E1960" s="6">
        <f t="shared" si="302"/>
        <v>0</v>
      </c>
      <c r="F1960" s="6">
        <f t="shared" si="301"/>
        <v>0</v>
      </c>
      <c r="G1960" s="6">
        <f t="shared" si="301"/>
        <v>0</v>
      </c>
      <c r="H1960" s="6">
        <f t="shared" si="301"/>
        <v>0</v>
      </c>
      <c r="I1960" s="6">
        <f t="shared" si="301"/>
        <v>0</v>
      </c>
      <c r="J1960" s="6">
        <f t="shared" si="304"/>
        <v>0</v>
      </c>
      <c r="K1960" s="6">
        <f t="shared" si="304"/>
        <v>0</v>
      </c>
      <c r="L1960" s="6">
        <f t="shared" si="304"/>
        <v>0</v>
      </c>
      <c r="M1960" s="6">
        <f t="shared" si="304"/>
        <v>0</v>
      </c>
      <c r="N1960" s="6">
        <f t="shared" si="304"/>
        <v>0</v>
      </c>
      <c r="O1960" s="6">
        <v>1</v>
      </c>
      <c r="P1960" s="6">
        <f t="shared" si="299"/>
        <v>1</v>
      </c>
      <c r="Q1960" s="27">
        <f t="shared" si="298"/>
        <v>1887</v>
      </c>
    </row>
    <row r="1961" spans="1:17" ht="14.25" customHeight="1" x14ac:dyDescent="0.25">
      <c r="A1961" s="3">
        <v>50136185</v>
      </c>
      <c r="B1961" s="8" t="s">
        <v>236</v>
      </c>
      <c r="C1961" s="6">
        <v>6390</v>
      </c>
      <c r="D1961" s="6">
        <v>0</v>
      </c>
      <c r="E1961" s="6">
        <f t="shared" si="302"/>
        <v>0</v>
      </c>
      <c r="F1961" s="6">
        <f t="shared" si="301"/>
        <v>0</v>
      </c>
      <c r="G1961" s="6">
        <f t="shared" si="301"/>
        <v>0</v>
      </c>
      <c r="H1961" s="6">
        <f t="shared" si="301"/>
        <v>0</v>
      </c>
      <c r="I1961" s="6">
        <f t="shared" si="301"/>
        <v>0</v>
      </c>
      <c r="J1961" s="6">
        <f t="shared" si="304"/>
        <v>0</v>
      </c>
      <c r="K1961" s="6">
        <f t="shared" si="304"/>
        <v>0</v>
      </c>
      <c r="L1961" s="6">
        <f t="shared" si="304"/>
        <v>0</v>
      </c>
      <c r="M1961" s="6">
        <f t="shared" si="304"/>
        <v>0</v>
      </c>
      <c r="N1961" s="6">
        <f t="shared" si="304"/>
        <v>0</v>
      </c>
      <c r="O1961" s="6">
        <v>1</v>
      </c>
      <c r="P1961" s="6">
        <f t="shared" si="299"/>
        <v>1</v>
      </c>
      <c r="Q1961" s="27">
        <f t="shared" si="298"/>
        <v>6390</v>
      </c>
    </row>
    <row r="1962" spans="1:17" ht="14.25" customHeight="1" x14ac:dyDescent="0.25">
      <c r="A1962" s="3">
        <v>50136734</v>
      </c>
      <c r="B1962" s="8" t="s">
        <v>99</v>
      </c>
      <c r="C1962" s="6">
        <v>990</v>
      </c>
      <c r="D1962" s="6">
        <v>5</v>
      </c>
      <c r="E1962" s="6">
        <f t="shared" si="302"/>
        <v>5</v>
      </c>
      <c r="F1962" s="6">
        <f t="shared" si="301"/>
        <v>5</v>
      </c>
      <c r="G1962" s="6">
        <f t="shared" si="301"/>
        <v>5</v>
      </c>
      <c r="H1962" s="6">
        <f t="shared" si="301"/>
        <v>5</v>
      </c>
      <c r="I1962" s="6">
        <f t="shared" si="301"/>
        <v>5</v>
      </c>
      <c r="J1962" s="6">
        <f t="shared" si="304"/>
        <v>5</v>
      </c>
      <c r="K1962" s="6">
        <f t="shared" si="304"/>
        <v>5</v>
      </c>
      <c r="L1962" s="6">
        <f t="shared" si="304"/>
        <v>5</v>
      </c>
      <c r="M1962" s="6">
        <f t="shared" si="304"/>
        <v>5</v>
      </c>
      <c r="N1962" s="6">
        <f t="shared" si="304"/>
        <v>5</v>
      </c>
      <c r="O1962" s="6">
        <f t="shared" si="304"/>
        <v>5</v>
      </c>
      <c r="P1962" s="6">
        <f t="shared" si="299"/>
        <v>60</v>
      </c>
      <c r="Q1962" s="27">
        <f t="shared" si="298"/>
        <v>59400</v>
      </c>
    </row>
    <row r="1963" spans="1:17" ht="14.25" customHeight="1" x14ac:dyDescent="0.25">
      <c r="A1963" s="3">
        <v>50140375</v>
      </c>
      <c r="B1963" s="8" t="s">
        <v>61</v>
      </c>
      <c r="C1963" s="6">
        <v>2362</v>
      </c>
      <c r="D1963" s="6">
        <v>0</v>
      </c>
      <c r="E1963" s="6">
        <f t="shared" si="302"/>
        <v>0</v>
      </c>
      <c r="F1963" s="6">
        <f t="shared" si="301"/>
        <v>0</v>
      </c>
      <c r="G1963" s="6">
        <f t="shared" si="301"/>
        <v>0</v>
      </c>
      <c r="H1963" s="6">
        <f t="shared" si="301"/>
        <v>0</v>
      </c>
      <c r="I1963" s="6">
        <f t="shared" si="301"/>
        <v>0</v>
      </c>
      <c r="J1963" s="6">
        <f t="shared" si="304"/>
        <v>0</v>
      </c>
      <c r="K1963" s="6">
        <f t="shared" si="304"/>
        <v>0</v>
      </c>
      <c r="L1963" s="6">
        <f t="shared" si="304"/>
        <v>0</v>
      </c>
      <c r="M1963" s="6">
        <f t="shared" si="304"/>
        <v>0</v>
      </c>
      <c r="N1963" s="6">
        <f t="shared" si="304"/>
        <v>0</v>
      </c>
      <c r="O1963" s="6">
        <v>1</v>
      </c>
      <c r="P1963" s="6">
        <f t="shared" si="299"/>
        <v>1</v>
      </c>
      <c r="Q1963" s="27">
        <f t="shared" si="298"/>
        <v>2362</v>
      </c>
    </row>
    <row r="1964" spans="1:17" ht="14.25" customHeight="1" x14ac:dyDescent="0.25">
      <c r="A1964" s="3">
        <v>50143464</v>
      </c>
      <c r="B1964" s="8" t="s">
        <v>238</v>
      </c>
      <c r="C1964" s="6">
        <v>14</v>
      </c>
      <c r="D1964" s="6">
        <v>2</v>
      </c>
      <c r="E1964" s="6">
        <f t="shared" si="302"/>
        <v>2</v>
      </c>
      <c r="F1964" s="6">
        <f t="shared" si="301"/>
        <v>2</v>
      </c>
      <c r="G1964" s="6">
        <f t="shared" si="301"/>
        <v>2</v>
      </c>
      <c r="H1964" s="6">
        <f t="shared" si="301"/>
        <v>2</v>
      </c>
      <c r="I1964" s="6">
        <f t="shared" si="301"/>
        <v>2</v>
      </c>
      <c r="J1964" s="6">
        <f t="shared" si="304"/>
        <v>2</v>
      </c>
      <c r="K1964" s="6">
        <f t="shared" si="304"/>
        <v>2</v>
      </c>
      <c r="L1964" s="6">
        <f t="shared" si="304"/>
        <v>2</v>
      </c>
      <c r="M1964" s="6">
        <f t="shared" si="304"/>
        <v>2</v>
      </c>
      <c r="N1964" s="6">
        <f t="shared" si="304"/>
        <v>2</v>
      </c>
      <c r="O1964" s="6">
        <f t="shared" si="304"/>
        <v>2</v>
      </c>
      <c r="P1964" s="6">
        <f t="shared" si="299"/>
        <v>24</v>
      </c>
      <c r="Q1964" s="27">
        <f t="shared" si="298"/>
        <v>336</v>
      </c>
    </row>
    <row r="1965" spans="1:17" ht="14.25" customHeight="1" x14ac:dyDescent="0.25">
      <c r="A1965" s="3">
        <v>50143694</v>
      </c>
      <c r="B1965" s="8" t="s">
        <v>180</v>
      </c>
      <c r="C1965" s="6">
        <v>750</v>
      </c>
      <c r="D1965" s="6">
        <v>0</v>
      </c>
      <c r="E1965" s="6">
        <f t="shared" si="302"/>
        <v>0</v>
      </c>
      <c r="F1965" s="6">
        <f t="shared" si="301"/>
        <v>0</v>
      </c>
      <c r="G1965" s="6">
        <f t="shared" si="301"/>
        <v>0</v>
      </c>
      <c r="H1965" s="6">
        <f t="shared" si="301"/>
        <v>0</v>
      </c>
      <c r="I1965" s="6">
        <f t="shared" si="301"/>
        <v>0</v>
      </c>
      <c r="J1965" s="6">
        <f t="shared" si="304"/>
        <v>0</v>
      </c>
      <c r="K1965" s="6">
        <f t="shared" si="304"/>
        <v>0</v>
      </c>
      <c r="L1965" s="6">
        <f t="shared" si="304"/>
        <v>0</v>
      </c>
      <c r="M1965" s="6">
        <f t="shared" si="304"/>
        <v>0</v>
      </c>
      <c r="N1965" s="6">
        <f t="shared" si="304"/>
        <v>0</v>
      </c>
      <c r="O1965" s="6">
        <v>1</v>
      </c>
      <c r="P1965" s="6">
        <f t="shared" si="299"/>
        <v>1</v>
      </c>
      <c r="Q1965" s="27">
        <f t="shared" si="298"/>
        <v>750</v>
      </c>
    </row>
    <row r="1966" spans="1:17" ht="14.25" customHeight="1" x14ac:dyDescent="0.25">
      <c r="A1966" s="3">
        <v>610333</v>
      </c>
      <c r="B1966" s="8" t="s">
        <v>137</v>
      </c>
      <c r="C1966" s="6">
        <v>26121</v>
      </c>
      <c r="D1966" s="6">
        <v>1</v>
      </c>
      <c r="E1966" s="6">
        <f t="shared" si="302"/>
        <v>1</v>
      </c>
      <c r="F1966" s="6">
        <f t="shared" si="301"/>
        <v>1</v>
      </c>
      <c r="G1966" s="6">
        <f t="shared" si="301"/>
        <v>1</v>
      </c>
      <c r="H1966" s="6">
        <f t="shared" si="301"/>
        <v>1</v>
      </c>
      <c r="I1966" s="6">
        <f t="shared" si="301"/>
        <v>1</v>
      </c>
      <c r="J1966" s="6">
        <f t="shared" si="304"/>
        <v>1</v>
      </c>
      <c r="K1966" s="6">
        <f t="shared" si="304"/>
        <v>1</v>
      </c>
      <c r="L1966" s="6">
        <f t="shared" si="304"/>
        <v>1</v>
      </c>
      <c r="M1966" s="6">
        <f t="shared" si="304"/>
        <v>1</v>
      </c>
      <c r="N1966" s="6">
        <f t="shared" si="304"/>
        <v>1</v>
      </c>
      <c r="O1966" s="6">
        <f t="shared" si="304"/>
        <v>1</v>
      </c>
      <c r="P1966" s="6">
        <f t="shared" si="299"/>
        <v>12</v>
      </c>
      <c r="Q1966" s="27">
        <f t="shared" si="298"/>
        <v>313452</v>
      </c>
    </row>
    <row r="1967" spans="1:17" ht="14.25" customHeight="1" x14ac:dyDescent="0.25">
      <c r="A1967" s="3">
        <v>610342</v>
      </c>
      <c r="B1967" s="8" t="s">
        <v>168</v>
      </c>
      <c r="C1967" s="6">
        <v>5261</v>
      </c>
      <c r="D1967" s="6">
        <v>0</v>
      </c>
      <c r="E1967" s="6">
        <f t="shared" si="302"/>
        <v>0</v>
      </c>
      <c r="F1967" s="6">
        <f t="shared" si="301"/>
        <v>0</v>
      </c>
      <c r="G1967" s="6">
        <f t="shared" si="301"/>
        <v>0</v>
      </c>
      <c r="H1967" s="6">
        <f t="shared" si="301"/>
        <v>0</v>
      </c>
      <c r="I1967" s="6">
        <f t="shared" si="301"/>
        <v>0</v>
      </c>
      <c r="J1967" s="6">
        <f t="shared" si="304"/>
        <v>0</v>
      </c>
      <c r="K1967" s="6">
        <f t="shared" si="304"/>
        <v>0</v>
      </c>
      <c r="L1967" s="6">
        <f t="shared" si="304"/>
        <v>0</v>
      </c>
      <c r="M1967" s="6">
        <f t="shared" si="304"/>
        <v>0</v>
      </c>
      <c r="N1967" s="6">
        <f t="shared" si="304"/>
        <v>0</v>
      </c>
      <c r="O1967" s="6">
        <v>1</v>
      </c>
      <c r="P1967" s="6">
        <f t="shared" si="299"/>
        <v>1</v>
      </c>
      <c r="Q1967" s="27">
        <f t="shared" si="298"/>
        <v>5261</v>
      </c>
    </row>
    <row r="1968" spans="1:17" ht="14.25" customHeight="1" x14ac:dyDescent="0.25">
      <c r="A1968" s="3">
        <v>610435</v>
      </c>
      <c r="B1968" s="8" t="s">
        <v>522</v>
      </c>
      <c r="C1968" s="6">
        <v>3814</v>
      </c>
      <c r="D1968" s="6">
        <v>0</v>
      </c>
      <c r="E1968" s="6">
        <f t="shared" si="302"/>
        <v>0</v>
      </c>
      <c r="F1968" s="6">
        <f t="shared" si="301"/>
        <v>0</v>
      </c>
      <c r="G1968" s="6">
        <f t="shared" si="301"/>
        <v>0</v>
      </c>
      <c r="H1968" s="6">
        <f t="shared" si="301"/>
        <v>0</v>
      </c>
      <c r="I1968" s="6">
        <f t="shared" si="301"/>
        <v>0</v>
      </c>
      <c r="J1968" s="6">
        <f t="shared" si="304"/>
        <v>0</v>
      </c>
      <c r="K1968" s="6">
        <f t="shared" si="304"/>
        <v>0</v>
      </c>
      <c r="L1968" s="6">
        <f t="shared" si="304"/>
        <v>0</v>
      </c>
      <c r="M1968" s="6">
        <f t="shared" si="304"/>
        <v>0</v>
      </c>
      <c r="N1968" s="6">
        <f t="shared" si="304"/>
        <v>0</v>
      </c>
      <c r="O1968" s="6">
        <v>1</v>
      </c>
      <c r="P1968" s="6">
        <f t="shared" si="299"/>
        <v>1</v>
      </c>
      <c r="Q1968" s="27">
        <f t="shared" si="298"/>
        <v>3814</v>
      </c>
    </row>
    <row r="1969" spans="1:17" ht="14.25" customHeight="1" x14ac:dyDescent="0.25">
      <c r="A1969" s="3">
        <v>610449</v>
      </c>
      <c r="B1969" s="8" t="s">
        <v>523</v>
      </c>
      <c r="C1969" s="6">
        <v>1847</v>
      </c>
      <c r="D1969" s="6">
        <v>0</v>
      </c>
      <c r="E1969" s="6">
        <f t="shared" si="302"/>
        <v>0</v>
      </c>
      <c r="F1969" s="6">
        <f t="shared" si="301"/>
        <v>0</v>
      </c>
      <c r="G1969" s="6">
        <f t="shared" si="301"/>
        <v>0</v>
      </c>
      <c r="H1969" s="6">
        <f t="shared" si="301"/>
        <v>0</v>
      </c>
      <c r="I1969" s="6">
        <f t="shared" si="301"/>
        <v>0</v>
      </c>
      <c r="J1969" s="6">
        <f t="shared" ref="J1969:O1982" si="305">ROUND(I1969,0)</f>
        <v>0</v>
      </c>
      <c r="K1969" s="6">
        <f t="shared" si="305"/>
        <v>0</v>
      </c>
      <c r="L1969" s="6">
        <f t="shared" si="305"/>
        <v>0</v>
      </c>
      <c r="M1969" s="6">
        <f t="shared" si="305"/>
        <v>0</v>
      </c>
      <c r="N1969" s="6">
        <f t="shared" si="305"/>
        <v>0</v>
      </c>
      <c r="O1969" s="6">
        <v>1</v>
      </c>
      <c r="P1969" s="6">
        <f t="shared" si="299"/>
        <v>1</v>
      </c>
      <c r="Q1969" s="27">
        <f t="shared" si="298"/>
        <v>1847</v>
      </c>
    </row>
    <row r="1970" spans="1:17" ht="14.25" customHeight="1" x14ac:dyDescent="0.25">
      <c r="A1970" s="3">
        <v>620414</v>
      </c>
      <c r="B1970" s="8" t="s">
        <v>240</v>
      </c>
      <c r="C1970" s="6">
        <v>2144</v>
      </c>
      <c r="D1970" s="6">
        <v>1</v>
      </c>
      <c r="E1970" s="6">
        <f t="shared" si="302"/>
        <v>1</v>
      </c>
      <c r="F1970" s="6">
        <f t="shared" si="301"/>
        <v>1</v>
      </c>
      <c r="G1970" s="6">
        <f t="shared" si="301"/>
        <v>1</v>
      </c>
      <c r="H1970" s="6">
        <f t="shared" si="301"/>
        <v>1</v>
      </c>
      <c r="I1970" s="6">
        <f t="shared" si="301"/>
        <v>1</v>
      </c>
      <c r="J1970" s="6">
        <f t="shared" si="305"/>
        <v>1</v>
      </c>
      <c r="K1970" s="6">
        <f t="shared" si="305"/>
        <v>1</v>
      </c>
      <c r="L1970" s="6">
        <f t="shared" si="305"/>
        <v>1</v>
      </c>
      <c r="M1970" s="6">
        <f t="shared" si="305"/>
        <v>1</v>
      </c>
      <c r="N1970" s="6">
        <f t="shared" si="305"/>
        <v>1</v>
      </c>
      <c r="O1970" s="6">
        <f t="shared" si="305"/>
        <v>1</v>
      </c>
      <c r="P1970" s="6">
        <f t="shared" si="299"/>
        <v>12</v>
      </c>
      <c r="Q1970" s="27">
        <f t="shared" si="298"/>
        <v>25728</v>
      </c>
    </row>
    <row r="1971" spans="1:17" ht="14.25" customHeight="1" x14ac:dyDescent="0.25">
      <c r="A1971" s="3">
        <v>620527</v>
      </c>
      <c r="B1971" s="8" t="s">
        <v>172</v>
      </c>
      <c r="C1971" s="6">
        <v>476</v>
      </c>
      <c r="D1971" s="6">
        <v>1</v>
      </c>
      <c r="E1971" s="6">
        <f t="shared" si="302"/>
        <v>1</v>
      </c>
      <c r="F1971" s="6">
        <f t="shared" si="301"/>
        <v>1</v>
      </c>
      <c r="G1971" s="6">
        <f t="shared" si="301"/>
        <v>1</v>
      </c>
      <c r="H1971" s="6">
        <f t="shared" si="301"/>
        <v>1</v>
      </c>
      <c r="I1971" s="6">
        <f t="shared" si="301"/>
        <v>1</v>
      </c>
      <c r="J1971" s="6">
        <f t="shared" si="305"/>
        <v>1</v>
      </c>
      <c r="K1971" s="6">
        <f t="shared" si="305"/>
        <v>1</v>
      </c>
      <c r="L1971" s="6">
        <f t="shared" si="305"/>
        <v>1</v>
      </c>
      <c r="M1971" s="6">
        <f t="shared" si="305"/>
        <v>1</v>
      </c>
      <c r="N1971" s="6">
        <f t="shared" si="305"/>
        <v>1</v>
      </c>
      <c r="O1971" s="6">
        <f t="shared" si="305"/>
        <v>1</v>
      </c>
      <c r="P1971" s="6">
        <f t="shared" si="299"/>
        <v>12</v>
      </c>
      <c r="Q1971" s="27">
        <f t="shared" si="298"/>
        <v>5712</v>
      </c>
    </row>
    <row r="1972" spans="1:17" ht="14.25" customHeight="1" x14ac:dyDescent="0.25">
      <c r="A1972" s="3">
        <v>1010002</v>
      </c>
      <c r="B1972" s="8" t="s">
        <v>869</v>
      </c>
      <c r="C1972" s="6">
        <v>18203</v>
      </c>
      <c r="D1972" s="6">
        <v>0</v>
      </c>
      <c r="E1972" s="6">
        <f t="shared" si="302"/>
        <v>0</v>
      </c>
      <c r="F1972" s="6">
        <f t="shared" si="301"/>
        <v>0</v>
      </c>
      <c r="G1972" s="6">
        <f t="shared" si="301"/>
        <v>0</v>
      </c>
      <c r="H1972" s="6">
        <f t="shared" si="301"/>
        <v>0</v>
      </c>
      <c r="I1972" s="6">
        <f t="shared" si="301"/>
        <v>0</v>
      </c>
      <c r="J1972" s="6">
        <f t="shared" si="305"/>
        <v>0</v>
      </c>
      <c r="K1972" s="6">
        <f t="shared" si="305"/>
        <v>0</v>
      </c>
      <c r="L1972" s="6">
        <f t="shared" si="305"/>
        <v>0</v>
      </c>
      <c r="M1972" s="6">
        <f t="shared" si="305"/>
        <v>0</v>
      </c>
      <c r="N1972" s="6">
        <f t="shared" si="305"/>
        <v>0</v>
      </c>
      <c r="O1972" s="6">
        <v>1</v>
      </c>
      <c r="P1972" s="6">
        <f t="shared" si="299"/>
        <v>1</v>
      </c>
      <c r="Q1972" s="27">
        <f t="shared" si="298"/>
        <v>18203</v>
      </c>
    </row>
    <row r="1973" spans="1:17" ht="14.25" customHeight="1" x14ac:dyDescent="0.25">
      <c r="A1973" s="3">
        <v>1010367</v>
      </c>
      <c r="B1973" s="8" t="s">
        <v>870</v>
      </c>
      <c r="C1973" s="6">
        <v>10704</v>
      </c>
      <c r="D1973" s="6">
        <v>0</v>
      </c>
      <c r="E1973" s="6">
        <f t="shared" si="302"/>
        <v>0</v>
      </c>
      <c r="F1973" s="6">
        <f t="shared" si="301"/>
        <v>0</v>
      </c>
      <c r="G1973" s="6">
        <f t="shared" si="301"/>
        <v>0</v>
      </c>
      <c r="H1973" s="6">
        <f t="shared" si="301"/>
        <v>0</v>
      </c>
      <c r="I1973" s="6">
        <f t="shared" si="301"/>
        <v>0</v>
      </c>
      <c r="J1973" s="6">
        <f t="shared" si="305"/>
        <v>0</v>
      </c>
      <c r="K1973" s="6">
        <f t="shared" si="305"/>
        <v>0</v>
      </c>
      <c r="L1973" s="6">
        <f t="shared" si="305"/>
        <v>0</v>
      </c>
      <c r="M1973" s="6">
        <f t="shared" si="305"/>
        <v>0</v>
      </c>
      <c r="N1973" s="6">
        <f t="shared" si="305"/>
        <v>0</v>
      </c>
      <c r="O1973" s="6">
        <v>1</v>
      </c>
      <c r="P1973" s="6">
        <f t="shared" si="299"/>
        <v>1</v>
      </c>
      <c r="Q1973" s="27">
        <f t="shared" ref="Q1973:Q2028" si="306">C1973*P1973</f>
        <v>10704</v>
      </c>
    </row>
    <row r="1974" spans="1:17" ht="14.25" customHeight="1" x14ac:dyDescent="0.25">
      <c r="A1974" s="3">
        <v>50020960</v>
      </c>
      <c r="B1974" s="8" t="s">
        <v>31</v>
      </c>
      <c r="C1974" s="6">
        <v>20</v>
      </c>
      <c r="D1974" s="6">
        <v>1</v>
      </c>
      <c r="E1974" s="6">
        <f t="shared" si="302"/>
        <v>1</v>
      </c>
      <c r="F1974" s="6">
        <f t="shared" si="301"/>
        <v>1</v>
      </c>
      <c r="G1974" s="6">
        <f t="shared" si="301"/>
        <v>1</v>
      </c>
      <c r="H1974" s="6">
        <f t="shared" si="301"/>
        <v>1</v>
      </c>
      <c r="I1974" s="6">
        <f t="shared" si="301"/>
        <v>1</v>
      </c>
      <c r="J1974" s="6">
        <f t="shared" si="305"/>
        <v>1</v>
      </c>
      <c r="K1974" s="6">
        <f t="shared" si="305"/>
        <v>1</v>
      </c>
      <c r="L1974" s="6">
        <f t="shared" si="305"/>
        <v>1</v>
      </c>
      <c r="M1974" s="6">
        <f t="shared" si="305"/>
        <v>1</v>
      </c>
      <c r="N1974" s="6">
        <f t="shared" si="305"/>
        <v>1</v>
      </c>
      <c r="O1974" s="6">
        <f t="shared" si="305"/>
        <v>1</v>
      </c>
      <c r="P1974" s="6">
        <f t="shared" ref="P1974:P2029" si="307">SUM(D1974:O1974)</f>
        <v>12</v>
      </c>
      <c r="Q1974" s="27">
        <f t="shared" si="306"/>
        <v>240</v>
      </c>
    </row>
    <row r="1975" spans="1:17" ht="14.25" customHeight="1" x14ac:dyDescent="0.25">
      <c r="A1975" s="3">
        <v>50050010</v>
      </c>
      <c r="B1975" s="8" t="s">
        <v>135</v>
      </c>
      <c r="C1975" s="6">
        <v>1185</v>
      </c>
      <c r="D1975" s="6">
        <v>0</v>
      </c>
      <c r="E1975" s="6">
        <f t="shared" si="302"/>
        <v>0</v>
      </c>
      <c r="F1975" s="6">
        <f t="shared" si="301"/>
        <v>0</v>
      </c>
      <c r="G1975" s="6">
        <f t="shared" si="301"/>
        <v>0</v>
      </c>
      <c r="H1975" s="6">
        <f t="shared" si="301"/>
        <v>0</v>
      </c>
      <c r="I1975" s="6">
        <f t="shared" si="301"/>
        <v>0</v>
      </c>
      <c r="J1975" s="6">
        <f t="shared" si="305"/>
        <v>0</v>
      </c>
      <c r="K1975" s="6">
        <f t="shared" si="305"/>
        <v>0</v>
      </c>
      <c r="L1975" s="6">
        <f t="shared" si="305"/>
        <v>0</v>
      </c>
      <c r="M1975" s="6">
        <f t="shared" si="305"/>
        <v>0</v>
      </c>
      <c r="N1975" s="6">
        <f t="shared" si="305"/>
        <v>0</v>
      </c>
      <c r="O1975" s="6">
        <v>1</v>
      </c>
      <c r="P1975" s="6">
        <f t="shared" si="307"/>
        <v>1</v>
      </c>
      <c r="Q1975" s="27">
        <f t="shared" si="306"/>
        <v>1185</v>
      </c>
    </row>
    <row r="1976" spans="1:17" ht="14.25" customHeight="1" x14ac:dyDescent="0.25">
      <c r="A1976" s="3">
        <v>50104510</v>
      </c>
      <c r="B1976" s="8" t="s">
        <v>184</v>
      </c>
      <c r="C1976" s="6">
        <v>14</v>
      </c>
      <c r="D1976" s="6">
        <v>1</v>
      </c>
      <c r="E1976" s="6">
        <f t="shared" si="302"/>
        <v>1</v>
      </c>
      <c r="F1976" s="6">
        <f t="shared" si="301"/>
        <v>1</v>
      </c>
      <c r="G1976" s="6">
        <f t="shared" si="301"/>
        <v>1</v>
      </c>
      <c r="H1976" s="6">
        <f t="shared" si="301"/>
        <v>1</v>
      </c>
      <c r="I1976" s="6">
        <f t="shared" si="301"/>
        <v>1</v>
      </c>
      <c r="J1976" s="6">
        <f t="shared" si="305"/>
        <v>1</v>
      </c>
      <c r="K1976" s="6">
        <f t="shared" si="305"/>
        <v>1</v>
      </c>
      <c r="L1976" s="6">
        <f t="shared" si="305"/>
        <v>1</v>
      </c>
      <c r="M1976" s="6">
        <f t="shared" si="305"/>
        <v>1</v>
      </c>
      <c r="N1976" s="6">
        <f t="shared" si="305"/>
        <v>1</v>
      </c>
      <c r="O1976" s="6">
        <f t="shared" si="305"/>
        <v>1</v>
      </c>
      <c r="P1976" s="6">
        <f t="shared" si="307"/>
        <v>12</v>
      </c>
      <c r="Q1976" s="27">
        <f t="shared" si="306"/>
        <v>168</v>
      </c>
    </row>
    <row r="1977" spans="1:17" ht="14.25" customHeight="1" x14ac:dyDescent="0.25">
      <c r="A1977" s="3">
        <v>50112690</v>
      </c>
      <c r="B1977" s="8" t="s">
        <v>136</v>
      </c>
      <c r="C1977" s="6">
        <v>1551</v>
      </c>
      <c r="D1977" s="6">
        <v>0</v>
      </c>
      <c r="E1977" s="6">
        <f t="shared" si="302"/>
        <v>0</v>
      </c>
      <c r="F1977" s="6">
        <f t="shared" si="301"/>
        <v>0</v>
      </c>
      <c r="G1977" s="6">
        <f t="shared" si="301"/>
        <v>0</v>
      </c>
      <c r="H1977" s="6">
        <f t="shared" si="301"/>
        <v>0</v>
      </c>
      <c r="I1977" s="6">
        <f t="shared" si="301"/>
        <v>0</v>
      </c>
      <c r="J1977" s="6">
        <f t="shared" si="305"/>
        <v>0</v>
      </c>
      <c r="K1977" s="6">
        <f t="shared" si="305"/>
        <v>0</v>
      </c>
      <c r="L1977" s="6">
        <f t="shared" si="305"/>
        <v>0</v>
      </c>
      <c r="M1977" s="6">
        <f t="shared" si="305"/>
        <v>0</v>
      </c>
      <c r="N1977" s="6">
        <f t="shared" si="305"/>
        <v>0</v>
      </c>
      <c r="O1977" s="6">
        <v>1</v>
      </c>
      <c r="P1977" s="6">
        <f t="shared" si="307"/>
        <v>1</v>
      </c>
      <c r="Q1977" s="27">
        <f t="shared" si="306"/>
        <v>1551</v>
      </c>
    </row>
    <row r="1978" spans="1:17" ht="14.25" customHeight="1" x14ac:dyDescent="0.25">
      <c r="A1978" s="3">
        <v>50130012</v>
      </c>
      <c r="B1978" s="8" t="s">
        <v>47</v>
      </c>
      <c r="C1978" s="6">
        <v>9</v>
      </c>
      <c r="D1978" s="6">
        <v>1</v>
      </c>
      <c r="E1978" s="6">
        <f t="shared" si="302"/>
        <v>1</v>
      </c>
      <c r="F1978" s="6">
        <f t="shared" si="301"/>
        <v>1</v>
      </c>
      <c r="G1978" s="6">
        <f t="shared" si="301"/>
        <v>1</v>
      </c>
      <c r="H1978" s="6">
        <f t="shared" si="301"/>
        <v>1</v>
      </c>
      <c r="I1978" s="6">
        <f t="shared" si="301"/>
        <v>1</v>
      </c>
      <c r="J1978" s="6">
        <f t="shared" si="305"/>
        <v>1</v>
      </c>
      <c r="K1978" s="6">
        <f t="shared" si="305"/>
        <v>1</v>
      </c>
      <c r="L1978" s="6">
        <f t="shared" si="305"/>
        <v>1</v>
      </c>
      <c r="M1978" s="6">
        <f t="shared" si="305"/>
        <v>1</v>
      </c>
      <c r="N1978" s="6">
        <f t="shared" si="305"/>
        <v>1</v>
      </c>
      <c r="O1978" s="6">
        <f t="shared" si="305"/>
        <v>1</v>
      </c>
      <c r="P1978" s="6">
        <f t="shared" si="307"/>
        <v>12</v>
      </c>
      <c r="Q1978" s="27">
        <f t="shared" si="306"/>
        <v>108</v>
      </c>
    </row>
    <row r="1979" spans="1:17" ht="14.25" customHeight="1" x14ac:dyDescent="0.25">
      <c r="A1979" s="3">
        <v>50131071</v>
      </c>
      <c r="B1979" s="8" t="s">
        <v>153</v>
      </c>
      <c r="C1979" s="6">
        <v>5642</v>
      </c>
      <c r="D1979" s="6">
        <v>0</v>
      </c>
      <c r="E1979" s="6">
        <f t="shared" si="302"/>
        <v>0</v>
      </c>
      <c r="F1979" s="6">
        <f t="shared" si="301"/>
        <v>0</v>
      </c>
      <c r="G1979" s="6">
        <f t="shared" si="301"/>
        <v>0</v>
      </c>
      <c r="H1979" s="6">
        <f t="shared" si="301"/>
        <v>0</v>
      </c>
      <c r="I1979" s="6">
        <f t="shared" si="301"/>
        <v>0</v>
      </c>
      <c r="J1979" s="6">
        <f t="shared" si="305"/>
        <v>0</v>
      </c>
      <c r="K1979" s="6">
        <f t="shared" si="305"/>
        <v>0</v>
      </c>
      <c r="L1979" s="6">
        <f t="shared" si="305"/>
        <v>0</v>
      </c>
      <c r="M1979" s="6">
        <f t="shared" si="305"/>
        <v>0</v>
      </c>
      <c r="N1979" s="6">
        <f t="shared" si="305"/>
        <v>0</v>
      </c>
      <c r="O1979" s="6">
        <v>1</v>
      </c>
      <c r="P1979" s="6">
        <f t="shared" si="307"/>
        <v>1</v>
      </c>
      <c r="Q1979" s="27">
        <f t="shared" si="306"/>
        <v>5642</v>
      </c>
    </row>
    <row r="1980" spans="1:17" ht="14.25" customHeight="1" x14ac:dyDescent="0.25">
      <c r="A1980" s="3">
        <v>4400082</v>
      </c>
      <c r="B1980" s="8" t="s">
        <v>872</v>
      </c>
      <c r="C1980" s="6">
        <v>103494</v>
      </c>
      <c r="D1980" s="6">
        <v>0</v>
      </c>
      <c r="E1980" s="6">
        <f t="shared" si="302"/>
        <v>0</v>
      </c>
      <c r="F1980" s="6">
        <f t="shared" si="301"/>
        <v>0</v>
      </c>
      <c r="G1980" s="6">
        <f t="shared" si="301"/>
        <v>0</v>
      </c>
      <c r="H1980" s="6">
        <f t="shared" si="301"/>
        <v>0</v>
      </c>
      <c r="I1980" s="6">
        <f t="shared" si="301"/>
        <v>0</v>
      </c>
      <c r="J1980" s="6">
        <f t="shared" si="305"/>
        <v>0</v>
      </c>
      <c r="K1980" s="6">
        <f t="shared" si="305"/>
        <v>0</v>
      </c>
      <c r="L1980" s="6">
        <f t="shared" si="305"/>
        <v>0</v>
      </c>
      <c r="M1980" s="6">
        <f t="shared" si="305"/>
        <v>0</v>
      </c>
      <c r="N1980" s="6">
        <f t="shared" si="305"/>
        <v>0</v>
      </c>
      <c r="O1980" s="6">
        <v>1</v>
      </c>
      <c r="P1980" s="6">
        <f t="shared" si="307"/>
        <v>1</v>
      </c>
      <c r="Q1980" s="27">
        <f t="shared" si="306"/>
        <v>103494</v>
      </c>
    </row>
    <row r="1981" spans="1:17" ht="14.25" customHeight="1" x14ac:dyDescent="0.25">
      <c r="A1981" s="3">
        <v>4400083</v>
      </c>
      <c r="B1981" s="8" t="s">
        <v>873</v>
      </c>
      <c r="C1981" s="6">
        <v>16499</v>
      </c>
      <c r="D1981" s="6">
        <v>1</v>
      </c>
      <c r="E1981" s="6">
        <f t="shared" si="302"/>
        <v>1</v>
      </c>
      <c r="F1981" s="6">
        <f t="shared" si="301"/>
        <v>1</v>
      </c>
      <c r="G1981" s="6">
        <f t="shared" si="301"/>
        <v>1</v>
      </c>
      <c r="H1981" s="6">
        <f t="shared" si="301"/>
        <v>1</v>
      </c>
      <c r="I1981" s="6">
        <f t="shared" si="301"/>
        <v>1</v>
      </c>
      <c r="J1981" s="6">
        <f t="shared" si="305"/>
        <v>1</v>
      </c>
      <c r="K1981" s="6">
        <f t="shared" si="305"/>
        <v>1</v>
      </c>
      <c r="L1981" s="6">
        <f t="shared" si="305"/>
        <v>1</v>
      </c>
      <c r="M1981" s="6">
        <f t="shared" si="305"/>
        <v>1</v>
      </c>
      <c r="N1981" s="6">
        <f t="shared" si="305"/>
        <v>1</v>
      </c>
      <c r="O1981" s="6">
        <f t="shared" si="305"/>
        <v>1</v>
      </c>
      <c r="P1981" s="6">
        <f t="shared" si="307"/>
        <v>12</v>
      </c>
      <c r="Q1981" s="27">
        <f t="shared" si="306"/>
        <v>197988</v>
      </c>
    </row>
    <row r="1982" spans="1:17" ht="14.25" customHeight="1" x14ac:dyDescent="0.25">
      <c r="A1982" s="3">
        <v>4400084</v>
      </c>
      <c r="B1982" s="8" t="s">
        <v>874</v>
      </c>
      <c r="C1982" s="6">
        <v>115002</v>
      </c>
      <c r="D1982" s="6">
        <v>0</v>
      </c>
      <c r="E1982" s="6">
        <f t="shared" si="302"/>
        <v>0</v>
      </c>
      <c r="F1982" s="6">
        <f t="shared" si="301"/>
        <v>0</v>
      </c>
      <c r="G1982" s="6">
        <f t="shared" si="301"/>
        <v>0</v>
      </c>
      <c r="H1982" s="6">
        <f t="shared" si="301"/>
        <v>0</v>
      </c>
      <c r="I1982" s="6">
        <f t="shared" si="301"/>
        <v>0</v>
      </c>
      <c r="J1982" s="6">
        <f t="shared" si="305"/>
        <v>0</v>
      </c>
      <c r="K1982" s="6">
        <f t="shared" si="305"/>
        <v>0</v>
      </c>
      <c r="L1982" s="6">
        <f t="shared" si="305"/>
        <v>0</v>
      </c>
      <c r="M1982" s="6">
        <f t="shared" si="305"/>
        <v>0</v>
      </c>
      <c r="N1982" s="6">
        <f t="shared" si="305"/>
        <v>0</v>
      </c>
      <c r="O1982" s="6">
        <v>1</v>
      </c>
      <c r="P1982" s="6">
        <f t="shared" si="307"/>
        <v>1</v>
      </c>
      <c r="Q1982" s="27">
        <f t="shared" si="306"/>
        <v>115002</v>
      </c>
    </row>
    <row r="1983" spans="1:17" ht="14.25" customHeight="1" x14ac:dyDescent="0.25">
      <c r="A1983" s="3">
        <v>610384</v>
      </c>
      <c r="B1983" s="8" t="s">
        <v>138</v>
      </c>
      <c r="C1983" s="6">
        <v>14990</v>
      </c>
      <c r="D1983" s="6">
        <v>0</v>
      </c>
      <c r="E1983" s="6">
        <f t="shared" si="302"/>
        <v>0</v>
      </c>
      <c r="F1983" s="6">
        <f t="shared" si="301"/>
        <v>0</v>
      </c>
      <c r="G1983" s="6">
        <f t="shared" si="301"/>
        <v>0</v>
      </c>
      <c r="H1983" s="6">
        <f t="shared" si="301"/>
        <v>0</v>
      </c>
      <c r="I1983" s="6">
        <f t="shared" si="301"/>
        <v>0</v>
      </c>
      <c r="J1983" s="6">
        <f t="shared" ref="J1983:O2002" si="308">ROUND(I1983,0)</f>
        <v>0</v>
      </c>
      <c r="K1983" s="6">
        <f t="shared" si="308"/>
        <v>0</v>
      </c>
      <c r="L1983" s="6">
        <f t="shared" si="308"/>
        <v>0</v>
      </c>
      <c r="M1983" s="6">
        <f t="shared" si="308"/>
        <v>0</v>
      </c>
      <c r="N1983" s="6">
        <f t="shared" si="308"/>
        <v>0</v>
      </c>
      <c r="O1983" s="6">
        <v>1</v>
      </c>
      <c r="P1983" s="6">
        <f t="shared" si="307"/>
        <v>1</v>
      </c>
      <c r="Q1983" s="27">
        <f t="shared" si="306"/>
        <v>14990</v>
      </c>
    </row>
    <row r="1984" spans="1:17" ht="14.25" customHeight="1" x14ac:dyDescent="0.25">
      <c r="A1984" s="3">
        <v>7600026</v>
      </c>
      <c r="B1984" s="8" t="s">
        <v>875</v>
      </c>
      <c r="C1984" s="6">
        <v>1190</v>
      </c>
      <c r="D1984" s="6">
        <v>0</v>
      </c>
      <c r="E1984" s="6">
        <f t="shared" si="302"/>
        <v>0</v>
      </c>
      <c r="F1984" s="6">
        <f t="shared" si="301"/>
        <v>0</v>
      </c>
      <c r="G1984" s="6">
        <f t="shared" si="301"/>
        <v>0</v>
      </c>
      <c r="H1984" s="6">
        <f t="shared" si="301"/>
        <v>0</v>
      </c>
      <c r="I1984" s="6">
        <f t="shared" si="301"/>
        <v>0</v>
      </c>
      <c r="J1984" s="6">
        <f t="shared" si="308"/>
        <v>0</v>
      </c>
      <c r="K1984" s="6">
        <f t="shared" si="308"/>
        <v>0</v>
      </c>
      <c r="L1984" s="6">
        <f t="shared" si="308"/>
        <v>0</v>
      </c>
      <c r="M1984" s="6">
        <f t="shared" si="308"/>
        <v>0</v>
      </c>
      <c r="N1984" s="6">
        <f t="shared" si="308"/>
        <v>0</v>
      </c>
      <c r="O1984" s="6">
        <v>1</v>
      </c>
      <c r="P1984" s="6">
        <f t="shared" si="307"/>
        <v>1</v>
      </c>
      <c r="Q1984" s="27">
        <f t="shared" si="306"/>
        <v>1190</v>
      </c>
    </row>
    <row r="1985" spans="1:17" ht="14.25" customHeight="1" x14ac:dyDescent="0.25">
      <c r="A1985" s="3">
        <v>50120630</v>
      </c>
      <c r="B1985" s="8" t="s">
        <v>876</v>
      </c>
      <c r="C1985" s="6">
        <v>581</v>
      </c>
      <c r="D1985" s="6">
        <v>0</v>
      </c>
      <c r="E1985" s="6">
        <f t="shared" si="302"/>
        <v>0</v>
      </c>
      <c r="F1985" s="6">
        <f t="shared" si="301"/>
        <v>0</v>
      </c>
      <c r="G1985" s="6">
        <f t="shared" si="301"/>
        <v>0</v>
      </c>
      <c r="H1985" s="6">
        <f t="shared" si="301"/>
        <v>0</v>
      </c>
      <c r="I1985" s="6">
        <f t="shared" si="301"/>
        <v>0</v>
      </c>
      <c r="J1985" s="6">
        <f t="shared" si="308"/>
        <v>0</v>
      </c>
      <c r="K1985" s="6">
        <f t="shared" si="308"/>
        <v>0</v>
      </c>
      <c r="L1985" s="6">
        <f t="shared" si="308"/>
        <v>0</v>
      </c>
      <c r="M1985" s="6">
        <f t="shared" si="308"/>
        <v>0</v>
      </c>
      <c r="N1985" s="6">
        <f t="shared" si="308"/>
        <v>0</v>
      </c>
      <c r="O1985" s="6">
        <v>1</v>
      </c>
      <c r="P1985" s="6">
        <f t="shared" si="307"/>
        <v>1</v>
      </c>
      <c r="Q1985" s="27">
        <f t="shared" si="306"/>
        <v>581</v>
      </c>
    </row>
    <row r="1986" spans="1:17" ht="14.25" customHeight="1" x14ac:dyDescent="0.25">
      <c r="A1986" s="3">
        <v>50120650</v>
      </c>
      <c r="B1986" s="8" t="s">
        <v>877</v>
      </c>
      <c r="C1986" s="6">
        <v>581</v>
      </c>
      <c r="D1986" s="6">
        <v>0</v>
      </c>
      <c r="E1986" s="6">
        <f t="shared" si="302"/>
        <v>0</v>
      </c>
      <c r="F1986" s="6">
        <f t="shared" si="301"/>
        <v>0</v>
      </c>
      <c r="G1986" s="6">
        <f t="shared" si="301"/>
        <v>0</v>
      </c>
      <c r="H1986" s="6">
        <f t="shared" si="301"/>
        <v>0</v>
      </c>
      <c r="I1986" s="6">
        <f t="shared" si="301"/>
        <v>0</v>
      </c>
      <c r="J1986" s="6">
        <f t="shared" si="308"/>
        <v>0</v>
      </c>
      <c r="K1986" s="6">
        <f t="shared" si="308"/>
        <v>0</v>
      </c>
      <c r="L1986" s="6">
        <f t="shared" si="308"/>
        <v>0</v>
      </c>
      <c r="M1986" s="6">
        <f t="shared" si="308"/>
        <v>0</v>
      </c>
      <c r="N1986" s="6">
        <f t="shared" si="308"/>
        <v>0</v>
      </c>
      <c r="O1986" s="6">
        <v>1</v>
      </c>
      <c r="P1986" s="6">
        <f t="shared" si="307"/>
        <v>1</v>
      </c>
      <c r="Q1986" s="27">
        <f t="shared" si="306"/>
        <v>581</v>
      </c>
    </row>
    <row r="1987" spans="1:17" ht="14.25" customHeight="1" x14ac:dyDescent="0.25">
      <c r="A1987" s="3">
        <v>50120660</v>
      </c>
      <c r="B1987" s="8" t="s">
        <v>878</v>
      </c>
      <c r="C1987" s="6">
        <v>581</v>
      </c>
      <c r="D1987" s="6">
        <v>0</v>
      </c>
      <c r="E1987" s="6">
        <f t="shared" si="302"/>
        <v>0</v>
      </c>
      <c r="F1987" s="6">
        <f t="shared" si="301"/>
        <v>0</v>
      </c>
      <c r="G1987" s="6">
        <f t="shared" si="301"/>
        <v>0</v>
      </c>
      <c r="H1987" s="6">
        <f t="shared" si="301"/>
        <v>0</v>
      </c>
      <c r="I1987" s="6">
        <f t="shared" si="301"/>
        <v>0</v>
      </c>
      <c r="J1987" s="6">
        <f t="shared" si="308"/>
        <v>0</v>
      </c>
      <c r="K1987" s="6">
        <f t="shared" si="308"/>
        <v>0</v>
      </c>
      <c r="L1987" s="6">
        <f t="shared" si="308"/>
        <v>0</v>
      </c>
      <c r="M1987" s="6">
        <f t="shared" si="308"/>
        <v>0</v>
      </c>
      <c r="N1987" s="6">
        <f t="shared" si="308"/>
        <v>0</v>
      </c>
      <c r="O1987" s="6">
        <v>1</v>
      </c>
      <c r="P1987" s="6">
        <f t="shared" si="307"/>
        <v>1</v>
      </c>
      <c r="Q1987" s="27">
        <f t="shared" si="306"/>
        <v>581</v>
      </c>
    </row>
    <row r="1988" spans="1:17" ht="14.25" customHeight="1" x14ac:dyDescent="0.25">
      <c r="A1988" s="3">
        <v>50145338</v>
      </c>
      <c r="B1988" s="8" t="s">
        <v>417</v>
      </c>
      <c r="C1988" s="6">
        <v>75</v>
      </c>
      <c r="D1988" s="6">
        <v>1</v>
      </c>
      <c r="E1988" s="6">
        <f t="shared" si="302"/>
        <v>1</v>
      </c>
      <c r="F1988" s="6">
        <f t="shared" si="301"/>
        <v>1</v>
      </c>
      <c r="G1988" s="6">
        <f t="shared" si="301"/>
        <v>1</v>
      </c>
      <c r="H1988" s="6">
        <f t="shared" si="301"/>
        <v>1</v>
      </c>
      <c r="I1988" s="6">
        <f t="shared" si="301"/>
        <v>1</v>
      </c>
      <c r="J1988" s="6">
        <f t="shared" si="308"/>
        <v>1</v>
      </c>
      <c r="K1988" s="6">
        <f t="shared" si="308"/>
        <v>1</v>
      </c>
      <c r="L1988" s="6">
        <f t="shared" si="308"/>
        <v>1</v>
      </c>
      <c r="M1988" s="6">
        <f t="shared" si="308"/>
        <v>1</v>
      </c>
      <c r="N1988" s="6">
        <f t="shared" si="308"/>
        <v>1</v>
      </c>
      <c r="O1988" s="6">
        <f t="shared" si="308"/>
        <v>1</v>
      </c>
      <c r="P1988" s="6">
        <f t="shared" si="307"/>
        <v>12</v>
      </c>
      <c r="Q1988" s="27">
        <f t="shared" si="306"/>
        <v>900</v>
      </c>
    </row>
    <row r="1989" spans="1:17" ht="14.25" customHeight="1" x14ac:dyDescent="0.25">
      <c r="A1989" s="3">
        <v>50119420</v>
      </c>
      <c r="B1989" s="8" t="s">
        <v>145</v>
      </c>
      <c r="C1989" s="6">
        <v>45</v>
      </c>
      <c r="D1989" s="6">
        <v>3</v>
      </c>
      <c r="E1989" s="6">
        <f t="shared" si="302"/>
        <v>3</v>
      </c>
      <c r="F1989" s="6">
        <f t="shared" si="301"/>
        <v>3</v>
      </c>
      <c r="G1989" s="6">
        <f t="shared" si="301"/>
        <v>3</v>
      </c>
      <c r="H1989" s="6">
        <f t="shared" si="301"/>
        <v>3</v>
      </c>
      <c r="I1989" s="6">
        <f t="shared" si="301"/>
        <v>3</v>
      </c>
      <c r="J1989" s="6">
        <f t="shared" si="308"/>
        <v>3</v>
      </c>
      <c r="K1989" s="6">
        <f t="shared" si="308"/>
        <v>3</v>
      </c>
      <c r="L1989" s="6">
        <f t="shared" si="308"/>
        <v>3</v>
      </c>
      <c r="M1989" s="6">
        <f t="shared" si="308"/>
        <v>3</v>
      </c>
      <c r="N1989" s="6">
        <f t="shared" si="308"/>
        <v>3</v>
      </c>
      <c r="O1989" s="6">
        <f t="shared" si="308"/>
        <v>3</v>
      </c>
      <c r="P1989" s="6">
        <f t="shared" si="307"/>
        <v>36</v>
      </c>
      <c r="Q1989" s="27">
        <f t="shared" si="306"/>
        <v>1620</v>
      </c>
    </row>
    <row r="1990" spans="1:17" ht="14.25" customHeight="1" x14ac:dyDescent="0.25">
      <c r="A1990" s="3">
        <v>50143117</v>
      </c>
      <c r="B1990" s="8" t="s">
        <v>434</v>
      </c>
      <c r="C1990" s="6">
        <v>25</v>
      </c>
      <c r="D1990" s="6">
        <v>3</v>
      </c>
      <c r="E1990" s="6">
        <f t="shared" si="302"/>
        <v>3</v>
      </c>
      <c r="F1990" s="6">
        <f t="shared" si="301"/>
        <v>3</v>
      </c>
      <c r="G1990" s="6">
        <f t="shared" si="301"/>
        <v>3</v>
      </c>
      <c r="H1990" s="6">
        <f t="shared" si="301"/>
        <v>3</v>
      </c>
      <c r="I1990" s="6">
        <f t="shared" si="301"/>
        <v>3</v>
      </c>
      <c r="J1990" s="6">
        <f t="shared" si="308"/>
        <v>3</v>
      </c>
      <c r="K1990" s="6">
        <f t="shared" si="308"/>
        <v>3</v>
      </c>
      <c r="L1990" s="6">
        <f t="shared" si="308"/>
        <v>3</v>
      </c>
      <c r="M1990" s="6">
        <f t="shared" si="308"/>
        <v>3</v>
      </c>
      <c r="N1990" s="6">
        <f t="shared" si="308"/>
        <v>3</v>
      </c>
      <c r="O1990" s="6">
        <f t="shared" si="308"/>
        <v>3</v>
      </c>
      <c r="P1990" s="6">
        <f t="shared" si="307"/>
        <v>36</v>
      </c>
      <c r="Q1990" s="27">
        <f t="shared" si="306"/>
        <v>900</v>
      </c>
    </row>
    <row r="1991" spans="1:17" ht="14.25" customHeight="1" x14ac:dyDescent="0.25">
      <c r="A1991" s="3">
        <v>50016050</v>
      </c>
      <c r="B1991" s="8" t="s">
        <v>472</v>
      </c>
      <c r="C1991" s="6">
        <v>30</v>
      </c>
      <c r="D1991" s="6">
        <v>1</v>
      </c>
      <c r="E1991" s="6">
        <f t="shared" si="302"/>
        <v>1</v>
      </c>
      <c r="F1991" s="6">
        <f t="shared" si="301"/>
        <v>1</v>
      </c>
      <c r="G1991" s="6">
        <f t="shared" si="301"/>
        <v>1</v>
      </c>
      <c r="H1991" s="6">
        <f t="shared" si="301"/>
        <v>1</v>
      </c>
      <c r="I1991" s="6">
        <f t="shared" si="301"/>
        <v>1</v>
      </c>
      <c r="J1991" s="6">
        <f t="shared" si="308"/>
        <v>1</v>
      </c>
      <c r="K1991" s="6">
        <f t="shared" si="308"/>
        <v>1</v>
      </c>
      <c r="L1991" s="6">
        <f t="shared" si="308"/>
        <v>1</v>
      </c>
      <c r="M1991" s="6">
        <f t="shared" si="308"/>
        <v>1</v>
      </c>
      <c r="N1991" s="6">
        <f t="shared" si="308"/>
        <v>1</v>
      </c>
      <c r="O1991" s="6">
        <f t="shared" si="308"/>
        <v>1</v>
      </c>
      <c r="P1991" s="6">
        <f t="shared" si="307"/>
        <v>12</v>
      </c>
      <c r="Q1991" s="27">
        <f t="shared" si="306"/>
        <v>360</v>
      </c>
    </row>
    <row r="1992" spans="1:17" ht="14.25" customHeight="1" x14ac:dyDescent="0.25">
      <c r="A1992" s="3">
        <v>50050010</v>
      </c>
      <c r="B1992" s="8" t="s">
        <v>135</v>
      </c>
      <c r="C1992" s="6">
        <v>1185</v>
      </c>
      <c r="D1992" s="6">
        <v>0</v>
      </c>
      <c r="E1992" s="6">
        <f t="shared" si="302"/>
        <v>0</v>
      </c>
      <c r="F1992" s="6">
        <f t="shared" si="301"/>
        <v>0</v>
      </c>
      <c r="G1992" s="6">
        <f t="shared" si="301"/>
        <v>0</v>
      </c>
      <c r="H1992" s="6">
        <f t="shared" si="301"/>
        <v>0</v>
      </c>
      <c r="I1992" s="6">
        <f t="shared" ref="F1992:I2045" si="309">H1992</f>
        <v>0</v>
      </c>
      <c r="J1992" s="6">
        <f t="shared" si="308"/>
        <v>0</v>
      </c>
      <c r="K1992" s="6">
        <f t="shared" si="308"/>
        <v>0</v>
      </c>
      <c r="L1992" s="6">
        <f t="shared" si="308"/>
        <v>0</v>
      </c>
      <c r="M1992" s="6">
        <f t="shared" si="308"/>
        <v>0</v>
      </c>
      <c r="N1992" s="6">
        <f t="shared" si="308"/>
        <v>0</v>
      </c>
      <c r="O1992" s="6">
        <v>1</v>
      </c>
      <c r="P1992" s="6">
        <f t="shared" si="307"/>
        <v>1</v>
      </c>
      <c r="Q1992" s="27">
        <f t="shared" si="306"/>
        <v>1185</v>
      </c>
    </row>
    <row r="1993" spans="1:17" ht="14.25" customHeight="1" x14ac:dyDescent="0.25">
      <c r="A1993" s="3">
        <v>50050830</v>
      </c>
      <c r="B1993" s="8" t="s">
        <v>273</v>
      </c>
      <c r="C1993" s="6">
        <v>1369</v>
      </c>
      <c r="D1993" s="6">
        <v>0</v>
      </c>
      <c r="E1993" s="6">
        <f t="shared" si="302"/>
        <v>0</v>
      </c>
      <c r="F1993" s="6">
        <f t="shared" si="309"/>
        <v>0</v>
      </c>
      <c r="G1993" s="6">
        <f t="shared" si="309"/>
        <v>0</v>
      </c>
      <c r="H1993" s="6">
        <f t="shared" si="309"/>
        <v>0</v>
      </c>
      <c r="I1993" s="6">
        <f t="shared" si="309"/>
        <v>0</v>
      </c>
      <c r="J1993" s="6">
        <f t="shared" si="308"/>
        <v>0</v>
      </c>
      <c r="K1993" s="6">
        <f t="shared" si="308"/>
        <v>0</v>
      </c>
      <c r="L1993" s="6">
        <f t="shared" si="308"/>
        <v>0</v>
      </c>
      <c r="M1993" s="6">
        <f t="shared" si="308"/>
        <v>0</v>
      </c>
      <c r="N1993" s="6">
        <f t="shared" si="308"/>
        <v>0</v>
      </c>
      <c r="O1993" s="6">
        <v>1</v>
      </c>
      <c r="P1993" s="6">
        <f t="shared" si="307"/>
        <v>1</v>
      </c>
      <c r="Q1993" s="27">
        <f t="shared" si="306"/>
        <v>1369</v>
      </c>
    </row>
    <row r="1994" spans="1:17" ht="14.25" customHeight="1" x14ac:dyDescent="0.25">
      <c r="A1994" s="3">
        <v>50050870</v>
      </c>
      <c r="B1994" s="8" t="s">
        <v>274</v>
      </c>
      <c r="C1994" s="6">
        <v>2118</v>
      </c>
      <c r="D1994" s="6">
        <v>0</v>
      </c>
      <c r="E1994" s="6">
        <f t="shared" ref="E1994:E2023" si="310">D1994</f>
        <v>0</v>
      </c>
      <c r="F1994" s="6">
        <f t="shared" si="309"/>
        <v>0</v>
      </c>
      <c r="G1994" s="6">
        <f t="shared" si="309"/>
        <v>0</v>
      </c>
      <c r="H1994" s="6">
        <f t="shared" si="309"/>
        <v>0</v>
      </c>
      <c r="I1994" s="6">
        <f t="shared" si="309"/>
        <v>0</v>
      </c>
      <c r="J1994" s="6">
        <f t="shared" si="308"/>
        <v>0</v>
      </c>
      <c r="K1994" s="6">
        <f t="shared" si="308"/>
        <v>0</v>
      </c>
      <c r="L1994" s="6">
        <f t="shared" si="308"/>
        <v>0</v>
      </c>
      <c r="M1994" s="6">
        <f t="shared" si="308"/>
        <v>0</v>
      </c>
      <c r="N1994" s="6">
        <f t="shared" si="308"/>
        <v>0</v>
      </c>
      <c r="O1994" s="6">
        <v>1</v>
      </c>
      <c r="P1994" s="6">
        <f t="shared" si="307"/>
        <v>1</v>
      </c>
      <c r="Q1994" s="27">
        <f t="shared" si="306"/>
        <v>2118</v>
      </c>
    </row>
    <row r="1995" spans="1:17" ht="14.25" customHeight="1" x14ac:dyDescent="0.25">
      <c r="A1995" s="3">
        <v>50112690</v>
      </c>
      <c r="B1995" s="8" t="s">
        <v>136</v>
      </c>
      <c r="C1995" s="6">
        <v>1551</v>
      </c>
      <c r="D1995" s="6">
        <v>0</v>
      </c>
      <c r="E1995" s="6">
        <f t="shared" si="310"/>
        <v>0</v>
      </c>
      <c r="F1995" s="6">
        <f t="shared" si="309"/>
        <v>0</v>
      </c>
      <c r="G1995" s="6">
        <f t="shared" si="309"/>
        <v>0</v>
      </c>
      <c r="H1995" s="6">
        <f t="shared" si="309"/>
        <v>0</v>
      </c>
      <c r="I1995" s="6">
        <f t="shared" si="309"/>
        <v>0</v>
      </c>
      <c r="J1995" s="6">
        <f t="shared" si="308"/>
        <v>0</v>
      </c>
      <c r="K1995" s="6">
        <f t="shared" si="308"/>
        <v>0</v>
      </c>
      <c r="L1995" s="6">
        <f t="shared" si="308"/>
        <v>0</v>
      </c>
      <c r="M1995" s="6">
        <f t="shared" si="308"/>
        <v>0</v>
      </c>
      <c r="N1995" s="6">
        <f t="shared" si="308"/>
        <v>0</v>
      </c>
      <c r="O1995" s="6">
        <v>1</v>
      </c>
      <c r="P1995" s="6">
        <f t="shared" si="307"/>
        <v>1</v>
      </c>
      <c r="Q1995" s="27">
        <f t="shared" si="306"/>
        <v>1551</v>
      </c>
    </row>
    <row r="1996" spans="1:17" ht="14.25" customHeight="1" x14ac:dyDescent="0.25">
      <c r="A1996" s="3">
        <v>50130557</v>
      </c>
      <c r="B1996" s="8" t="s">
        <v>246</v>
      </c>
      <c r="C1996" s="6">
        <v>96</v>
      </c>
      <c r="D1996" s="6">
        <v>1</v>
      </c>
      <c r="E1996" s="6">
        <f t="shared" si="310"/>
        <v>1</v>
      </c>
      <c r="F1996" s="6">
        <f t="shared" si="309"/>
        <v>1</v>
      </c>
      <c r="G1996" s="6">
        <f t="shared" si="309"/>
        <v>1</v>
      </c>
      <c r="H1996" s="6">
        <f t="shared" si="309"/>
        <v>1</v>
      </c>
      <c r="I1996" s="6">
        <f t="shared" si="309"/>
        <v>1</v>
      </c>
      <c r="J1996" s="6">
        <f t="shared" si="308"/>
        <v>1</v>
      </c>
      <c r="K1996" s="6">
        <f t="shared" si="308"/>
        <v>1</v>
      </c>
      <c r="L1996" s="6">
        <f t="shared" si="308"/>
        <v>1</v>
      </c>
      <c r="M1996" s="6">
        <f t="shared" si="308"/>
        <v>1</v>
      </c>
      <c r="N1996" s="6">
        <f t="shared" si="308"/>
        <v>1</v>
      </c>
      <c r="O1996" s="6">
        <f t="shared" si="308"/>
        <v>1</v>
      </c>
      <c r="P1996" s="6">
        <f t="shared" si="307"/>
        <v>12</v>
      </c>
      <c r="Q1996" s="27">
        <f t="shared" si="306"/>
        <v>1152</v>
      </c>
    </row>
    <row r="1997" spans="1:17" ht="14.25" customHeight="1" x14ac:dyDescent="0.25">
      <c r="A1997" s="3">
        <v>50130962</v>
      </c>
      <c r="B1997" s="8" t="s">
        <v>282</v>
      </c>
      <c r="C1997" s="6">
        <v>2403</v>
      </c>
      <c r="D1997" s="6">
        <v>0</v>
      </c>
      <c r="E1997" s="6">
        <f t="shared" si="310"/>
        <v>0</v>
      </c>
      <c r="F1997" s="6">
        <f t="shared" si="309"/>
        <v>0</v>
      </c>
      <c r="G1997" s="6">
        <f t="shared" si="309"/>
        <v>0</v>
      </c>
      <c r="H1997" s="6">
        <f t="shared" si="309"/>
        <v>0</v>
      </c>
      <c r="I1997" s="6">
        <f t="shared" si="309"/>
        <v>0</v>
      </c>
      <c r="J1997" s="6">
        <f t="shared" si="308"/>
        <v>0</v>
      </c>
      <c r="K1997" s="6">
        <f t="shared" si="308"/>
        <v>0</v>
      </c>
      <c r="L1997" s="6">
        <f t="shared" si="308"/>
        <v>0</v>
      </c>
      <c r="M1997" s="6">
        <f t="shared" si="308"/>
        <v>0</v>
      </c>
      <c r="N1997" s="6">
        <f t="shared" si="308"/>
        <v>0</v>
      </c>
      <c r="O1997" s="6">
        <v>1</v>
      </c>
      <c r="P1997" s="6">
        <f t="shared" si="307"/>
        <v>1</v>
      </c>
      <c r="Q1997" s="27">
        <f t="shared" si="306"/>
        <v>2403</v>
      </c>
    </row>
    <row r="1998" spans="1:17" ht="14.25" customHeight="1" x14ac:dyDescent="0.25">
      <c r="A1998" s="3">
        <v>50131071</v>
      </c>
      <c r="B1998" s="8" t="s">
        <v>153</v>
      </c>
      <c r="C1998" s="6">
        <v>5642</v>
      </c>
      <c r="D1998" s="6">
        <v>0</v>
      </c>
      <c r="E1998" s="6">
        <f t="shared" si="310"/>
        <v>0</v>
      </c>
      <c r="F1998" s="6">
        <f t="shared" si="309"/>
        <v>0</v>
      </c>
      <c r="G1998" s="6">
        <f t="shared" si="309"/>
        <v>0</v>
      </c>
      <c r="H1998" s="6">
        <f t="shared" si="309"/>
        <v>0</v>
      </c>
      <c r="I1998" s="6">
        <f t="shared" si="309"/>
        <v>0</v>
      </c>
      <c r="J1998" s="6">
        <f t="shared" si="308"/>
        <v>0</v>
      </c>
      <c r="K1998" s="6">
        <f t="shared" si="308"/>
        <v>0</v>
      </c>
      <c r="L1998" s="6">
        <f t="shared" si="308"/>
        <v>0</v>
      </c>
      <c r="M1998" s="6">
        <f t="shared" si="308"/>
        <v>0</v>
      </c>
      <c r="N1998" s="6">
        <f t="shared" si="308"/>
        <v>0</v>
      </c>
      <c r="O1998" s="6">
        <v>1</v>
      </c>
      <c r="P1998" s="6">
        <f t="shared" si="307"/>
        <v>1</v>
      </c>
      <c r="Q1998" s="27">
        <f t="shared" si="306"/>
        <v>5642</v>
      </c>
    </row>
    <row r="1999" spans="1:17" ht="14.25" customHeight="1" x14ac:dyDescent="0.25">
      <c r="A1999" s="3">
        <v>50142054</v>
      </c>
      <c r="B1999" s="8" t="s">
        <v>65</v>
      </c>
      <c r="C1999" s="6">
        <v>2403</v>
      </c>
      <c r="D1999" s="6">
        <v>0</v>
      </c>
      <c r="E1999" s="6">
        <f t="shared" si="310"/>
        <v>0</v>
      </c>
      <c r="F1999" s="6">
        <f t="shared" si="309"/>
        <v>0</v>
      </c>
      <c r="G1999" s="6">
        <f t="shared" si="309"/>
        <v>0</v>
      </c>
      <c r="H1999" s="6">
        <f t="shared" si="309"/>
        <v>0</v>
      </c>
      <c r="I1999" s="6">
        <f t="shared" si="309"/>
        <v>0</v>
      </c>
      <c r="J1999" s="6">
        <f t="shared" si="308"/>
        <v>0</v>
      </c>
      <c r="K1999" s="6">
        <f t="shared" si="308"/>
        <v>0</v>
      </c>
      <c r="L1999" s="6">
        <f t="shared" si="308"/>
        <v>0</v>
      </c>
      <c r="M1999" s="6">
        <f t="shared" si="308"/>
        <v>0</v>
      </c>
      <c r="N1999" s="6">
        <f t="shared" si="308"/>
        <v>0</v>
      </c>
      <c r="O1999" s="6">
        <v>1</v>
      </c>
      <c r="P1999" s="6">
        <f t="shared" si="307"/>
        <v>1</v>
      </c>
      <c r="Q1999" s="27">
        <f t="shared" si="306"/>
        <v>2403</v>
      </c>
    </row>
    <row r="2000" spans="1:17" ht="14.25" customHeight="1" x14ac:dyDescent="0.25">
      <c r="A2000" s="3">
        <v>50143694</v>
      </c>
      <c r="B2000" s="8" t="s">
        <v>180</v>
      </c>
      <c r="C2000" s="6">
        <v>750</v>
      </c>
      <c r="D2000" s="6">
        <v>0</v>
      </c>
      <c r="E2000" s="6">
        <f t="shared" si="310"/>
        <v>0</v>
      </c>
      <c r="F2000" s="6">
        <f t="shared" si="309"/>
        <v>0</v>
      </c>
      <c r="G2000" s="6">
        <f t="shared" si="309"/>
        <v>0</v>
      </c>
      <c r="H2000" s="6">
        <f t="shared" si="309"/>
        <v>0</v>
      </c>
      <c r="I2000" s="6">
        <f t="shared" si="309"/>
        <v>0</v>
      </c>
      <c r="J2000" s="6">
        <f t="shared" si="308"/>
        <v>0</v>
      </c>
      <c r="K2000" s="6">
        <f t="shared" si="308"/>
        <v>0</v>
      </c>
      <c r="L2000" s="6">
        <f t="shared" si="308"/>
        <v>0</v>
      </c>
      <c r="M2000" s="6">
        <f t="shared" si="308"/>
        <v>0</v>
      </c>
      <c r="N2000" s="6">
        <f t="shared" si="308"/>
        <v>0</v>
      </c>
      <c r="O2000" s="6">
        <v>1</v>
      </c>
      <c r="P2000" s="6">
        <f t="shared" si="307"/>
        <v>1</v>
      </c>
      <c r="Q2000" s="27">
        <f t="shared" si="306"/>
        <v>750</v>
      </c>
    </row>
    <row r="2001" spans="1:17" ht="14.25" customHeight="1" x14ac:dyDescent="0.25">
      <c r="A2001" s="3">
        <v>50155421</v>
      </c>
      <c r="B2001" s="8" t="s">
        <v>77</v>
      </c>
      <c r="C2001" s="6">
        <v>3184</v>
      </c>
      <c r="D2001" s="6">
        <v>0</v>
      </c>
      <c r="E2001" s="6">
        <f t="shared" si="310"/>
        <v>0</v>
      </c>
      <c r="F2001" s="6">
        <f t="shared" si="309"/>
        <v>0</v>
      </c>
      <c r="G2001" s="6">
        <f t="shared" si="309"/>
        <v>0</v>
      </c>
      <c r="H2001" s="6">
        <f t="shared" si="309"/>
        <v>0</v>
      </c>
      <c r="I2001" s="6">
        <f t="shared" si="309"/>
        <v>0</v>
      </c>
      <c r="J2001" s="6">
        <f t="shared" si="308"/>
        <v>0</v>
      </c>
      <c r="K2001" s="6">
        <f t="shared" si="308"/>
        <v>0</v>
      </c>
      <c r="L2001" s="6">
        <f t="shared" si="308"/>
        <v>0</v>
      </c>
      <c r="M2001" s="6">
        <f t="shared" si="308"/>
        <v>0</v>
      </c>
      <c r="N2001" s="6">
        <f t="shared" si="308"/>
        <v>0</v>
      </c>
      <c r="O2001" s="6">
        <v>1</v>
      </c>
      <c r="P2001" s="6">
        <f t="shared" si="307"/>
        <v>1</v>
      </c>
      <c r="Q2001" s="27">
        <f t="shared" si="306"/>
        <v>3184</v>
      </c>
    </row>
    <row r="2002" spans="1:17" ht="14.25" customHeight="1" x14ac:dyDescent="0.25">
      <c r="A2002" s="3">
        <v>630202</v>
      </c>
      <c r="B2002" s="8" t="s">
        <v>880</v>
      </c>
      <c r="C2002" s="6">
        <v>820</v>
      </c>
      <c r="D2002" s="6">
        <v>0</v>
      </c>
      <c r="E2002" s="6">
        <f t="shared" si="310"/>
        <v>0</v>
      </c>
      <c r="F2002" s="6">
        <f t="shared" si="309"/>
        <v>0</v>
      </c>
      <c r="G2002" s="6">
        <f t="shared" si="309"/>
        <v>0</v>
      </c>
      <c r="H2002" s="6">
        <f t="shared" si="309"/>
        <v>0</v>
      </c>
      <c r="I2002" s="6">
        <f t="shared" si="309"/>
        <v>0</v>
      </c>
      <c r="J2002" s="6">
        <f t="shared" si="308"/>
        <v>0</v>
      </c>
      <c r="K2002" s="6">
        <f t="shared" si="308"/>
        <v>0</v>
      </c>
      <c r="L2002" s="6">
        <f t="shared" si="308"/>
        <v>0</v>
      </c>
      <c r="M2002" s="6">
        <f t="shared" si="308"/>
        <v>0</v>
      </c>
      <c r="N2002" s="6">
        <f t="shared" si="308"/>
        <v>0</v>
      </c>
      <c r="O2002" s="6">
        <v>1</v>
      </c>
      <c r="P2002" s="6">
        <f t="shared" si="307"/>
        <v>1</v>
      </c>
      <c r="Q2002" s="27">
        <f t="shared" si="306"/>
        <v>820</v>
      </c>
    </row>
    <row r="2003" spans="1:17" ht="14.25" customHeight="1" x14ac:dyDescent="0.25">
      <c r="A2003" s="3">
        <v>630271</v>
      </c>
      <c r="B2003" s="8" t="s">
        <v>268</v>
      </c>
      <c r="C2003" s="6">
        <v>1349</v>
      </c>
      <c r="D2003" s="6">
        <v>0</v>
      </c>
      <c r="E2003" s="6">
        <f t="shared" si="310"/>
        <v>0</v>
      </c>
      <c r="F2003" s="6">
        <f t="shared" si="309"/>
        <v>0</v>
      </c>
      <c r="G2003" s="6">
        <f t="shared" si="309"/>
        <v>0</v>
      </c>
      <c r="H2003" s="6">
        <f t="shared" si="309"/>
        <v>0</v>
      </c>
      <c r="I2003" s="6">
        <f t="shared" si="309"/>
        <v>0</v>
      </c>
      <c r="J2003" s="6">
        <f t="shared" ref="J2003:O2017" si="311">ROUND(I2003,0)</f>
        <v>0</v>
      </c>
      <c r="K2003" s="6">
        <f t="shared" si="311"/>
        <v>0</v>
      </c>
      <c r="L2003" s="6">
        <f t="shared" si="311"/>
        <v>0</v>
      </c>
      <c r="M2003" s="6">
        <f t="shared" si="311"/>
        <v>0</v>
      </c>
      <c r="N2003" s="6">
        <f t="shared" si="311"/>
        <v>0</v>
      </c>
      <c r="O2003" s="6">
        <v>1</v>
      </c>
      <c r="P2003" s="6">
        <f t="shared" si="307"/>
        <v>1</v>
      </c>
      <c r="Q2003" s="27">
        <f t="shared" si="306"/>
        <v>1349</v>
      </c>
    </row>
    <row r="2004" spans="1:17" ht="14.25" customHeight="1" x14ac:dyDescent="0.25">
      <c r="A2004" s="3">
        <v>50130003</v>
      </c>
      <c r="B2004" s="8" t="s">
        <v>148</v>
      </c>
      <c r="C2004" s="6">
        <v>1890</v>
      </c>
      <c r="D2004" s="6">
        <v>0</v>
      </c>
      <c r="E2004" s="6">
        <f t="shared" si="310"/>
        <v>0</v>
      </c>
      <c r="F2004" s="6">
        <f t="shared" si="309"/>
        <v>0</v>
      </c>
      <c r="G2004" s="6">
        <f t="shared" si="309"/>
        <v>0</v>
      </c>
      <c r="H2004" s="6">
        <f t="shared" si="309"/>
        <v>0</v>
      </c>
      <c r="I2004" s="6">
        <f t="shared" si="309"/>
        <v>0</v>
      </c>
      <c r="J2004" s="6">
        <f t="shared" si="311"/>
        <v>0</v>
      </c>
      <c r="K2004" s="6">
        <f t="shared" si="311"/>
        <v>0</v>
      </c>
      <c r="L2004" s="6">
        <f t="shared" si="311"/>
        <v>0</v>
      </c>
      <c r="M2004" s="6">
        <f t="shared" si="311"/>
        <v>0</v>
      </c>
      <c r="N2004" s="6">
        <f t="shared" si="311"/>
        <v>0</v>
      </c>
      <c r="O2004" s="6">
        <v>1</v>
      </c>
      <c r="P2004" s="6">
        <f t="shared" si="307"/>
        <v>1</v>
      </c>
      <c r="Q2004" s="27">
        <f t="shared" si="306"/>
        <v>1890</v>
      </c>
    </row>
    <row r="2005" spans="1:17" ht="14.25" customHeight="1" x14ac:dyDescent="0.25">
      <c r="A2005" s="3">
        <v>610357</v>
      </c>
      <c r="B2005" s="8" t="s">
        <v>84</v>
      </c>
      <c r="C2005" s="6">
        <v>6500</v>
      </c>
      <c r="D2005" s="6">
        <v>0</v>
      </c>
      <c r="E2005" s="6">
        <f t="shared" si="310"/>
        <v>0</v>
      </c>
      <c r="F2005" s="6">
        <f t="shared" si="309"/>
        <v>0</v>
      </c>
      <c r="G2005" s="6">
        <f t="shared" si="309"/>
        <v>0</v>
      </c>
      <c r="H2005" s="6">
        <f t="shared" si="309"/>
        <v>0</v>
      </c>
      <c r="I2005" s="6">
        <f t="shared" si="309"/>
        <v>0</v>
      </c>
      <c r="J2005" s="6">
        <f t="shared" si="311"/>
        <v>0</v>
      </c>
      <c r="K2005" s="6">
        <f t="shared" si="311"/>
        <v>0</v>
      </c>
      <c r="L2005" s="6">
        <f t="shared" si="311"/>
        <v>0</v>
      </c>
      <c r="M2005" s="6">
        <f t="shared" si="311"/>
        <v>0</v>
      </c>
      <c r="N2005" s="6">
        <f t="shared" si="311"/>
        <v>0</v>
      </c>
      <c r="O2005" s="6">
        <v>1</v>
      </c>
      <c r="P2005" s="6">
        <f t="shared" si="307"/>
        <v>1</v>
      </c>
      <c r="Q2005" s="27">
        <f t="shared" si="306"/>
        <v>6500</v>
      </c>
    </row>
    <row r="2006" spans="1:17" ht="14.25" customHeight="1" x14ac:dyDescent="0.25">
      <c r="A2006" s="3">
        <v>50017110</v>
      </c>
      <c r="B2006" s="8" t="s">
        <v>484</v>
      </c>
      <c r="C2006" s="6">
        <v>2975</v>
      </c>
      <c r="D2006" s="6">
        <v>0</v>
      </c>
      <c r="E2006" s="6">
        <f t="shared" si="310"/>
        <v>0</v>
      </c>
      <c r="F2006" s="6">
        <f t="shared" si="309"/>
        <v>0</v>
      </c>
      <c r="G2006" s="6">
        <f t="shared" si="309"/>
        <v>0</v>
      </c>
      <c r="H2006" s="6">
        <f t="shared" si="309"/>
        <v>0</v>
      </c>
      <c r="I2006" s="6">
        <f t="shared" si="309"/>
        <v>0</v>
      </c>
      <c r="J2006" s="6">
        <f t="shared" si="311"/>
        <v>0</v>
      </c>
      <c r="K2006" s="6">
        <f t="shared" si="311"/>
        <v>0</v>
      </c>
      <c r="L2006" s="6">
        <f t="shared" si="311"/>
        <v>0</v>
      </c>
      <c r="M2006" s="6">
        <f t="shared" si="311"/>
        <v>0</v>
      </c>
      <c r="N2006" s="6">
        <f t="shared" si="311"/>
        <v>0</v>
      </c>
      <c r="O2006" s="6">
        <v>1</v>
      </c>
      <c r="P2006" s="6">
        <f t="shared" si="307"/>
        <v>1</v>
      </c>
      <c r="Q2006" s="27">
        <f t="shared" si="306"/>
        <v>2975</v>
      </c>
    </row>
    <row r="2007" spans="1:17" ht="14.25" customHeight="1" x14ac:dyDescent="0.25">
      <c r="A2007" s="3">
        <v>50114720</v>
      </c>
      <c r="B2007" s="8" t="s">
        <v>718</v>
      </c>
      <c r="C2007" s="6">
        <v>774</v>
      </c>
      <c r="D2007" s="6">
        <v>0</v>
      </c>
      <c r="E2007" s="6">
        <f t="shared" si="310"/>
        <v>0</v>
      </c>
      <c r="F2007" s="6">
        <f t="shared" si="309"/>
        <v>0</v>
      </c>
      <c r="G2007" s="6">
        <f t="shared" si="309"/>
        <v>0</v>
      </c>
      <c r="H2007" s="6">
        <f t="shared" si="309"/>
        <v>0</v>
      </c>
      <c r="I2007" s="6">
        <f t="shared" si="309"/>
        <v>0</v>
      </c>
      <c r="J2007" s="6">
        <f t="shared" si="311"/>
        <v>0</v>
      </c>
      <c r="K2007" s="6">
        <f t="shared" si="311"/>
        <v>0</v>
      </c>
      <c r="L2007" s="6">
        <f t="shared" si="311"/>
        <v>0</v>
      </c>
      <c r="M2007" s="6">
        <f t="shared" si="311"/>
        <v>0</v>
      </c>
      <c r="N2007" s="6">
        <f t="shared" si="311"/>
        <v>0</v>
      </c>
      <c r="O2007" s="6">
        <v>1</v>
      </c>
      <c r="P2007" s="6">
        <f t="shared" si="307"/>
        <v>1</v>
      </c>
      <c r="Q2007" s="27">
        <f t="shared" si="306"/>
        <v>774</v>
      </c>
    </row>
    <row r="2008" spans="1:17" ht="14.25" customHeight="1" x14ac:dyDescent="0.25">
      <c r="A2008" s="3">
        <v>50122050</v>
      </c>
      <c r="B2008" s="8" t="s">
        <v>492</v>
      </c>
      <c r="C2008" s="6">
        <v>8320</v>
      </c>
      <c r="D2008" s="6">
        <v>0</v>
      </c>
      <c r="E2008" s="6">
        <f t="shared" si="310"/>
        <v>0</v>
      </c>
      <c r="F2008" s="6">
        <f t="shared" si="309"/>
        <v>0</v>
      </c>
      <c r="G2008" s="6">
        <f t="shared" si="309"/>
        <v>0</v>
      </c>
      <c r="H2008" s="6">
        <f t="shared" si="309"/>
        <v>0</v>
      </c>
      <c r="I2008" s="6">
        <f t="shared" si="309"/>
        <v>0</v>
      </c>
      <c r="J2008" s="6">
        <f t="shared" si="311"/>
        <v>0</v>
      </c>
      <c r="K2008" s="6">
        <f t="shared" si="311"/>
        <v>0</v>
      </c>
      <c r="L2008" s="6">
        <f t="shared" si="311"/>
        <v>0</v>
      </c>
      <c r="M2008" s="6">
        <f t="shared" si="311"/>
        <v>0</v>
      </c>
      <c r="N2008" s="6">
        <f t="shared" si="311"/>
        <v>0</v>
      </c>
      <c r="O2008" s="6">
        <v>1</v>
      </c>
      <c r="P2008" s="6">
        <f t="shared" si="307"/>
        <v>1</v>
      </c>
      <c r="Q2008" s="27">
        <f t="shared" si="306"/>
        <v>8320</v>
      </c>
    </row>
    <row r="2009" spans="1:17" ht="14.25" customHeight="1" x14ac:dyDescent="0.25">
      <c r="A2009" s="3">
        <v>50136426</v>
      </c>
      <c r="B2009" s="8" t="s">
        <v>637</v>
      </c>
      <c r="C2009" s="6">
        <v>1410</v>
      </c>
      <c r="D2009" s="6">
        <v>0</v>
      </c>
      <c r="E2009" s="6">
        <f t="shared" si="310"/>
        <v>0</v>
      </c>
      <c r="F2009" s="6">
        <f t="shared" si="309"/>
        <v>0</v>
      </c>
      <c r="G2009" s="6">
        <f t="shared" si="309"/>
        <v>0</v>
      </c>
      <c r="H2009" s="6">
        <f t="shared" si="309"/>
        <v>0</v>
      </c>
      <c r="I2009" s="6">
        <f t="shared" si="309"/>
        <v>0</v>
      </c>
      <c r="J2009" s="6">
        <f t="shared" si="311"/>
        <v>0</v>
      </c>
      <c r="K2009" s="6">
        <f t="shared" si="311"/>
        <v>0</v>
      </c>
      <c r="L2009" s="6">
        <f t="shared" si="311"/>
        <v>0</v>
      </c>
      <c r="M2009" s="6">
        <f t="shared" si="311"/>
        <v>0</v>
      </c>
      <c r="N2009" s="6">
        <f t="shared" si="311"/>
        <v>0</v>
      </c>
      <c r="O2009" s="6">
        <v>1</v>
      </c>
      <c r="P2009" s="6">
        <f t="shared" si="307"/>
        <v>1</v>
      </c>
      <c r="Q2009" s="27">
        <f t="shared" si="306"/>
        <v>1410</v>
      </c>
    </row>
    <row r="2010" spans="1:17" ht="14.25" customHeight="1" x14ac:dyDescent="0.25">
      <c r="A2010" s="3">
        <v>50144993</v>
      </c>
      <c r="B2010" s="8" t="s">
        <v>133</v>
      </c>
      <c r="C2010" s="6">
        <v>3201</v>
      </c>
      <c r="D2010" s="6">
        <v>0</v>
      </c>
      <c r="E2010" s="6">
        <f t="shared" si="310"/>
        <v>0</v>
      </c>
      <c r="F2010" s="6">
        <f t="shared" si="309"/>
        <v>0</v>
      </c>
      <c r="G2010" s="6">
        <f t="shared" si="309"/>
        <v>0</v>
      </c>
      <c r="H2010" s="6">
        <f t="shared" si="309"/>
        <v>0</v>
      </c>
      <c r="I2010" s="6">
        <f t="shared" si="309"/>
        <v>0</v>
      </c>
      <c r="J2010" s="6">
        <f t="shared" si="311"/>
        <v>0</v>
      </c>
      <c r="K2010" s="6">
        <f t="shared" si="311"/>
        <v>0</v>
      </c>
      <c r="L2010" s="6">
        <f t="shared" si="311"/>
        <v>0</v>
      </c>
      <c r="M2010" s="6">
        <f t="shared" si="311"/>
        <v>0</v>
      </c>
      <c r="N2010" s="6">
        <f t="shared" si="311"/>
        <v>0</v>
      </c>
      <c r="O2010" s="6">
        <v>1</v>
      </c>
      <c r="P2010" s="6">
        <f t="shared" si="307"/>
        <v>1</v>
      </c>
      <c r="Q2010" s="27">
        <f t="shared" si="306"/>
        <v>3201</v>
      </c>
    </row>
    <row r="2011" spans="1:17" ht="14.25" customHeight="1" x14ac:dyDescent="0.25">
      <c r="A2011" s="3">
        <v>3470121</v>
      </c>
      <c r="B2011" s="8" t="s">
        <v>549</v>
      </c>
      <c r="C2011" s="6">
        <v>7021</v>
      </c>
      <c r="D2011" s="6">
        <v>1</v>
      </c>
      <c r="E2011" s="6">
        <f t="shared" si="310"/>
        <v>1</v>
      </c>
      <c r="F2011" s="6">
        <f t="shared" si="309"/>
        <v>1</v>
      </c>
      <c r="G2011" s="6">
        <f t="shared" si="309"/>
        <v>1</v>
      </c>
      <c r="H2011" s="6">
        <f t="shared" si="309"/>
        <v>1</v>
      </c>
      <c r="I2011" s="6">
        <f t="shared" si="309"/>
        <v>1</v>
      </c>
      <c r="J2011" s="6">
        <f t="shared" si="311"/>
        <v>1</v>
      </c>
      <c r="K2011" s="6">
        <f t="shared" si="311"/>
        <v>1</v>
      </c>
      <c r="L2011" s="6">
        <f t="shared" si="311"/>
        <v>1</v>
      </c>
      <c r="M2011" s="6">
        <f t="shared" si="311"/>
        <v>1</v>
      </c>
      <c r="N2011" s="6">
        <f t="shared" si="311"/>
        <v>1</v>
      </c>
      <c r="O2011" s="6">
        <f t="shared" si="311"/>
        <v>1</v>
      </c>
      <c r="P2011" s="6">
        <f t="shared" si="307"/>
        <v>12</v>
      </c>
      <c r="Q2011" s="27">
        <f t="shared" si="306"/>
        <v>84252</v>
      </c>
    </row>
    <row r="2012" spans="1:17" ht="14.25" customHeight="1" x14ac:dyDescent="0.25">
      <c r="A2012" s="3">
        <v>3470211</v>
      </c>
      <c r="B2012" s="8" t="s">
        <v>551</v>
      </c>
      <c r="C2012" s="6">
        <v>1785</v>
      </c>
      <c r="D2012" s="6">
        <v>1</v>
      </c>
      <c r="E2012" s="6">
        <f t="shared" si="310"/>
        <v>1</v>
      </c>
      <c r="F2012" s="6">
        <f t="shared" si="309"/>
        <v>1</v>
      </c>
      <c r="G2012" s="6">
        <f t="shared" si="309"/>
        <v>1</v>
      </c>
      <c r="H2012" s="6">
        <f t="shared" si="309"/>
        <v>1</v>
      </c>
      <c r="I2012" s="6">
        <f t="shared" si="309"/>
        <v>1</v>
      </c>
      <c r="J2012" s="6">
        <f t="shared" si="311"/>
        <v>1</v>
      </c>
      <c r="K2012" s="6">
        <f t="shared" si="311"/>
        <v>1</v>
      </c>
      <c r="L2012" s="6">
        <v>1</v>
      </c>
      <c r="M2012" s="6">
        <f t="shared" si="311"/>
        <v>1</v>
      </c>
      <c r="N2012" s="6">
        <f t="shared" si="311"/>
        <v>1</v>
      </c>
      <c r="O2012" s="6">
        <f t="shared" si="311"/>
        <v>1</v>
      </c>
      <c r="P2012" s="6">
        <f t="shared" si="307"/>
        <v>12</v>
      </c>
      <c r="Q2012" s="27">
        <f t="shared" si="306"/>
        <v>21420</v>
      </c>
    </row>
    <row r="2013" spans="1:17" ht="14.25" customHeight="1" x14ac:dyDescent="0.25">
      <c r="A2013" s="3">
        <v>3470228</v>
      </c>
      <c r="B2013" s="8" t="s">
        <v>552</v>
      </c>
      <c r="C2013" s="6">
        <v>38080</v>
      </c>
      <c r="D2013" s="6">
        <v>0</v>
      </c>
      <c r="E2013" s="6">
        <f t="shared" si="310"/>
        <v>0</v>
      </c>
      <c r="F2013" s="6">
        <f t="shared" si="309"/>
        <v>0</v>
      </c>
      <c r="G2013" s="6">
        <f t="shared" si="309"/>
        <v>0</v>
      </c>
      <c r="H2013" s="6">
        <f t="shared" si="309"/>
        <v>0</v>
      </c>
      <c r="I2013" s="6">
        <f t="shared" si="309"/>
        <v>0</v>
      </c>
      <c r="J2013" s="6">
        <f t="shared" si="311"/>
        <v>0</v>
      </c>
      <c r="K2013" s="6">
        <f t="shared" si="311"/>
        <v>0</v>
      </c>
      <c r="L2013" s="6">
        <v>1</v>
      </c>
      <c r="M2013" s="6">
        <f t="shared" si="311"/>
        <v>1</v>
      </c>
      <c r="N2013" s="6">
        <f t="shared" si="311"/>
        <v>1</v>
      </c>
      <c r="O2013" s="6">
        <f t="shared" si="311"/>
        <v>1</v>
      </c>
      <c r="P2013" s="6">
        <f t="shared" si="307"/>
        <v>4</v>
      </c>
      <c r="Q2013" s="27">
        <f t="shared" si="306"/>
        <v>152320</v>
      </c>
    </row>
    <row r="2014" spans="1:17" ht="14.25" customHeight="1" x14ac:dyDescent="0.25">
      <c r="A2014" s="3">
        <v>3470229</v>
      </c>
      <c r="B2014" s="8" t="s">
        <v>883</v>
      </c>
      <c r="C2014" s="6">
        <v>39270</v>
      </c>
      <c r="D2014" s="6">
        <v>0</v>
      </c>
      <c r="E2014" s="6">
        <f t="shared" si="310"/>
        <v>0</v>
      </c>
      <c r="F2014" s="6">
        <f t="shared" si="309"/>
        <v>0</v>
      </c>
      <c r="G2014" s="6">
        <f t="shared" si="309"/>
        <v>0</v>
      </c>
      <c r="H2014" s="6">
        <f t="shared" si="309"/>
        <v>0</v>
      </c>
      <c r="I2014" s="6">
        <f t="shared" si="309"/>
        <v>0</v>
      </c>
      <c r="J2014" s="6">
        <f t="shared" si="311"/>
        <v>0</v>
      </c>
      <c r="K2014" s="6">
        <f t="shared" si="311"/>
        <v>0</v>
      </c>
      <c r="L2014" s="6">
        <f t="shared" si="311"/>
        <v>0</v>
      </c>
      <c r="M2014" s="6">
        <v>1</v>
      </c>
      <c r="N2014" s="6">
        <f t="shared" si="311"/>
        <v>1</v>
      </c>
      <c r="O2014" s="6">
        <f t="shared" si="311"/>
        <v>1</v>
      </c>
      <c r="P2014" s="6">
        <f t="shared" si="307"/>
        <v>3</v>
      </c>
      <c r="Q2014" s="27">
        <f t="shared" si="306"/>
        <v>117810</v>
      </c>
    </row>
    <row r="2015" spans="1:17" ht="14.25" customHeight="1" x14ac:dyDescent="0.25">
      <c r="A2015" s="3">
        <v>50015990</v>
      </c>
      <c r="B2015" s="8" t="s">
        <v>405</v>
      </c>
      <c r="C2015" s="6">
        <v>9</v>
      </c>
      <c r="D2015" s="6">
        <v>1</v>
      </c>
      <c r="E2015" s="6">
        <f t="shared" si="310"/>
        <v>1</v>
      </c>
      <c r="F2015" s="6">
        <f t="shared" si="309"/>
        <v>1</v>
      </c>
      <c r="G2015" s="6">
        <f t="shared" si="309"/>
        <v>1</v>
      </c>
      <c r="H2015" s="6">
        <f t="shared" si="309"/>
        <v>1</v>
      </c>
      <c r="I2015" s="6">
        <f t="shared" si="309"/>
        <v>1</v>
      </c>
      <c r="J2015" s="6">
        <f t="shared" si="311"/>
        <v>1</v>
      </c>
      <c r="K2015" s="6">
        <f t="shared" si="311"/>
        <v>1</v>
      </c>
      <c r="L2015" s="6">
        <f t="shared" si="311"/>
        <v>1</v>
      </c>
      <c r="M2015" s="6">
        <f t="shared" si="311"/>
        <v>1</v>
      </c>
      <c r="N2015" s="6">
        <f t="shared" si="311"/>
        <v>1</v>
      </c>
      <c r="O2015" s="6">
        <f t="shared" si="311"/>
        <v>1</v>
      </c>
      <c r="P2015" s="6">
        <f t="shared" si="307"/>
        <v>12</v>
      </c>
      <c r="Q2015" s="27">
        <f t="shared" si="306"/>
        <v>108</v>
      </c>
    </row>
    <row r="2016" spans="1:17" ht="14.25" customHeight="1" x14ac:dyDescent="0.25">
      <c r="A2016" s="3">
        <v>50017300</v>
      </c>
      <c r="B2016" s="8" t="s">
        <v>298</v>
      </c>
      <c r="C2016" s="6">
        <v>68</v>
      </c>
      <c r="D2016" s="6">
        <v>0</v>
      </c>
      <c r="E2016" s="6">
        <f t="shared" si="310"/>
        <v>0</v>
      </c>
      <c r="F2016" s="6">
        <f t="shared" si="309"/>
        <v>0</v>
      </c>
      <c r="G2016" s="6">
        <f t="shared" si="309"/>
        <v>0</v>
      </c>
      <c r="H2016" s="6">
        <f t="shared" si="309"/>
        <v>0</v>
      </c>
      <c r="I2016" s="6">
        <f t="shared" si="309"/>
        <v>0</v>
      </c>
      <c r="J2016" s="6">
        <f t="shared" si="311"/>
        <v>0</v>
      </c>
      <c r="K2016" s="6">
        <f t="shared" si="311"/>
        <v>0</v>
      </c>
      <c r="L2016" s="6">
        <f t="shared" si="311"/>
        <v>0</v>
      </c>
      <c r="M2016" s="6">
        <f t="shared" si="311"/>
        <v>0</v>
      </c>
      <c r="N2016" s="6">
        <f t="shared" si="311"/>
        <v>0</v>
      </c>
      <c r="O2016" s="6">
        <v>1</v>
      </c>
      <c r="P2016" s="6">
        <f t="shared" si="307"/>
        <v>1</v>
      </c>
      <c r="Q2016" s="27">
        <f t="shared" si="306"/>
        <v>68</v>
      </c>
    </row>
    <row r="2017" spans="1:17" ht="14.25" customHeight="1" x14ac:dyDescent="0.25">
      <c r="A2017" s="3">
        <v>50020960</v>
      </c>
      <c r="B2017" s="8" t="s">
        <v>31</v>
      </c>
      <c r="C2017" s="6">
        <v>20</v>
      </c>
      <c r="D2017" s="6">
        <v>2</v>
      </c>
      <c r="E2017" s="6">
        <f t="shared" si="310"/>
        <v>2</v>
      </c>
      <c r="F2017" s="6">
        <f t="shared" si="309"/>
        <v>2</v>
      </c>
      <c r="G2017" s="6">
        <f t="shared" si="309"/>
        <v>2</v>
      </c>
      <c r="H2017" s="6">
        <f t="shared" si="309"/>
        <v>2</v>
      </c>
      <c r="I2017" s="6">
        <f t="shared" si="309"/>
        <v>2</v>
      </c>
      <c r="J2017" s="6">
        <f t="shared" si="311"/>
        <v>2</v>
      </c>
      <c r="K2017" s="6">
        <f t="shared" si="311"/>
        <v>2</v>
      </c>
      <c r="L2017" s="6">
        <f t="shared" si="311"/>
        <v>2</v>
      </c>
      <c r="M2017" s="6">
        <f t="shared" si="311"/>
        <v>2</v>
      </c>
      <c r="N2017" s="6">
        <f t="shared" si="311"/>
        <v>2</v>
      </c>
      <c r="O2017" s="6">
        <f t="shared" si="311"/>
        <v>2</v>
      </c>
      <c r="P2017" s="6">
        <f t="shared" si="307"/>
        <v>24</v>
      </c>
      <c r="Q2017" s="27">
        <f t="shared" si="306"/>
        <v>480</v>
      </c>
    </row>
    <row r="2018" spans="1:17" ht="14.25" customHeight="1" x14ac:dyDescent="0.25">
      <c r="A2018" s="3">
        <v>50050010</v>
      </c>
      <c r="B2018" s="8" t="s">
        <v>135</v>
      </c>
      <c r="C2018" s="6">
        <v>1185</v>
      </c>
      <c r="D2018" s="6">
        <v>0</v>
      </c>
      <c r="E2018" s="6">
        <f t="shared" si="310"/>
        <v>0</v>
      </c>
      <c r="F2018" s="6">
        <f t="shared" si="309"/>
        <v>0</v>
      </c>
      <c r="G2018" s="6">
        <f t="shared" si="309"/>
        <v>0</v>
      </c>
      <c r="H2018" s="6">
        <f t="shared" si="309"/>
        <v>0</v>
      </c>
      <c r="I2018" s="6">
        <f t="shared" si="309"/>
        <v>0</v>
      </c>
      <c r="J2018" s="6">
        <f t="shared" ref="J2018:O2029" si="312">ROUND(I2018,0)</f>
        <v>0</v>
      </c>
      <c r="K2018" s="6">
        <f t="shared" si="312"/>
        <v>0</v>
      </c>
      <c r="L2018" s="6">
        <f t="shared" si="312"/>
        <v>0</v>
      </c>
      <c r="M2018" s="6">
        <v>1</v>
      </c>
      <c r="N2018" s="6">
        <f t="shared" si="312"/>
        <v>1</v>
      </c>
      <c r="O2018" s="6">
        <f t="shared" si="312"/>
        <v>1</v>
      </c>
      <c r="P2018" s="6">
        <f t="shared" si="307"/>
        <v>3</v>
      </c>
      <c r="Q2018" s="27">
        <f t="shared" si="306"/>
        <v>3555</v>
      </c>
    </row>
    <row r="2019" spans="1:17" ht="14.25" customHeight="1" x14ac:dyDescent="0.25">
      <c r="A2019" s="3">
        <v>50050210</v>
      </c>
      <c r="B2019" s="8" t="s">
        <v>32</v>
      </c>
      <c r="C2019" s="6">
        <v>23650</v>
      </c>
      <c r="D2019" s="6">
        <v>0</v>
      </c>
      <c r="E2019" s="6">
        <f t="shared" si="310"/>
        <v>0</v>
      </c>
      <c r="F2019" s="6">
        <f t="shared" si="309"/>
        <v>0</v>
      </c>
      <c r="G2019" s="6">
        <f t="shared" si="309"/>
        <v>0</v>
      </c>
      <c r="H2019" s="6">
        <f t="shared" si="309"/>
        <v>0</v>
      </c>
      <c r="I2019" s="6">
        <f t="shared" si="309"/>
        <v>0</v>
      </c>
      <c r="J2019" s="6">
        <f t="shared" si="312"/>
        <v>0</v>
      </c>
      <c r="K2019" s="6">
        <f t="shared" si="312"/>
        <v>0</v>
      </c>
      <c r="L2019" s="6">
        <f t="shared" si="312"/>
        <v>0</v>
      </c>
      <c r="M2019" s="6">
        <f t="shared" si="312"/>
        <v>0</v>
      </c>
      <c r="N2019" s="6">
        <f t="shared" si="312"/>
        <v>0</v>
      </c>
      <c r="O2019" s="6">
        <v>1</v>
      </c>
      <c r="P2019" s="6">
        <f t="shared" si="307"/>
        <v>1</v>
      </c>
      <c r="Q2019" s="27">
        <f t="shared" si="306"/>
        <v>23650</v>
      </c>
    </row>
    <row r="2020" spans="1:17" ht="14.25" customHeight="1" x14ac:dyDescent="0.25">
      <c r="A2020" s="3">
        <v>50051170</v>
      </c>
      <c r="B2020" s="8" t="s">
        <v>34</v>
      </c>
      <c r="C2020" s="6">
        <v>1221</v>
      </c>
      <c r="D2020" s="6">
        <v>0</v>
      </c>
      <c r="E2020" s="6">
        <f t="shared" si="310"/>
        <v>0</v>
      </c>
      <c r="F2020" s="6">
        <f t="shared" si="309"/>
        <v>0</v>
      </c>
      <c r="G2020" s="6">
        <f t="shared" si="309"/>
        <v>0</v>
      </c>
      <c r="H2020" s="6">
        <f t="shared" si="309"/>
        <v>0</v>
      </c>
      <c r="I2020" s="6">
        <f t="shared" si="309"/>
        <v>0</v>
      </c>
      <c r="J2020" s="6">
        <f t="shared" si="312"/>
        <v>0</v>
      </c>
      <c r="K2020" s="6">
        <f t="shared" si="312"/>
        <v>0</v>
      </c>
      <c r="L2020" s="6">
        <f t="shared" si="312"/>
        <v>0</v>
      </c>
      <c r="M2020" s="6">
        <f t="shared" si="312"/>
        <v>0</v>
      </c>
      <c r="N2020" s="6">
        <f t="shared" si="312"/>
        <v>0</v>
      </c>
      <c r="O2020" s="6">
        <v>1</v>
      </c>
      <c r="P2020" s="6">
        <f t="shared" si="307"/>
        <v>1</v>
      </c>
      <c r="Q2020" s="27">
        <f t="shared" si="306"/>
        <v>1221</v>
      </c>
    </row>
    <row r="2021" spans="1:17" ht="14.25" customHeight="1" x14ac:dyDescent="0.25">
      <c r="A2021" s="3">
        <v>50051270</v>
      </c>
      <c r="B2021" s="8" t="s">
        <v>36</v>
      </c>
      <c r="C2021" s="6">
        <v>19101</v>
      </c>
      <c r="D2021" s="6">
        <v>1</v>
      </c>
      <c r="E2021" s="6">
        <f t="shared" si="310"/>
        <v>1</v>
      </c>
      <c r="F2021" s="6">
        <f t="shared" si="309"/>
        <v>1</v>
      </c>
      <c r="G2021" s="6">
        <f t="shared" si="309"/>
        <v>1</v>
      </c>
      <c r="H2021" s="6">
        <f t="shared" si="309"/>
        <v>1</v>
      </c>
      <c r="I2021" s="6">
        <f t="shared" si="309"/>
        <v>1</v>
      </c>
      <c r="J2021" s="6">
        <f t="shared" si="312"/>
        <v>1</v>
      </c>
      <c r="K2021" s="6">
        <f t="shared" si="312"/>
        <v>1</v>
      </c>
      <c r="L2021" s="6">
        <v>0</v>
      </c>
      <c r="M2021" s="6">
        <f t="shared" si="312"/>
        <v>0</v>
      </c>
      <c r="N2021" s="6">
        <f t="shared" si="312"/>
        <v>0</v>
      </c>
      <c r="O2021" s="6">
        <f t="shared" si="312"/>
        <v>0</v>
      </c>
      <c r="P2021" s="6">
        <f t="shared" si="307"/>
        <v>8</v>
      </c>
      <c r="Q2021" s="27">
        <f t="shared" si="306"/>
        <v>152808</v>
      </c>
    </row>
    <row r="2022" spans="1:17" ht="14.25" customHeight="1" x14ac:dyDescent="0.25">
      <c r="A2022" s="3">
        <v>50051370</v>
      </c>
      <c r="B2022" s="8" t="s">
        <v>107</v>
      </c>
      <c r="C2022" s="6">
        <v>24</v>
      </c>
      <c r="D2022" s="6">
        <v>1</v>
      </c>
      <c r="E2022" s="6">
        <f t="shared" si="310"/>
        <v>1</v>
      </c>
      <c r="F2022" s="6">
        <f t="shared" si="309"/>
        <v>1</v>
      </c>
      <c r="G2022" s="6">
        <f t="shared" si="309"/>
        <v>1</v>
      </c>
      <c r="H2022" s="6">
        <f t="shared" si="309"/>
        <v>1</v>
      </c>
      <c r="I2022" s="6">
        <f t="shared" si="309"/>
        <v>1</v>
      </c>
      <c r="J2022" s="6">
        <f t="shared" si="312"/>
        <v>1</v>
      </c>
      <c r="K2022" s="6">
        <f t="shared" si="312"/>
        <v>1</v>
      </c>
      <c r="L2022" s="6">
        <v>0</v>
      </c>
      <c r="M2022" s="6">
        <f t="shared" si="312"/>
        <v>0</v>
      </c>
      <c r="N2022" s="6">
        <f t="shared" si="312"/>
        <v>0</v>
      </c>
      <c r="O2022" s="6">
        <f t="shared" si="312"/>
        <v>0</v>
      </c>
      <c r="P2022" s="6">
        <f t="shared" si="307"/>
        <v>8</v>
      </c>
      <c r="Q2022" s="27">
        <f t="shared" si="306"/>
        <v>192</v>
      </c>
    </row>
    <row r="2023" spans="1:17" ht="14.25" customHeight="1" x14ac:dyDescent="0.25">
      <c r="A2023" s="3">
        <v>50060400</v>
      </c>
      <c r="B2023" s="8" t="s">
        <v>407</v>
      </c>
      <c r="C2023" s="6">
        <v>9074</v>
      </c>
      <c r="D2023" s="6">
        <v>0</v>
      </c>
      <c r="E2023" s="6">
        <f t="shared" si="310"/>
        <v>0</v>
      </c>
      <c r="F2023" s="6">
        <f t="shared" si="309"/>
        <v>0</v>
      </c>
      <c r="G2023" s="6">
        <f t="shared" si="309"/>
        <v>0</v>
      </c>
      <c r="H2023" s="6">
        <f t="shared" si="309"/>
        <v>0</v>
      </c>
      <c r="I2023" s="6">
        <f t="shared" si="309"/>
        <v>0</v>
      </c>
      <c r="J2023" s="6">
        <f t="shared" si="312"/>
        <v>0</v>
      </c>
      <c r="K2023" s="6">
        <f t="shared" si="312"/>
        <v>0</v>
      </c>
      <c r="L2023" s="6">
        <f t="shared" si="312"/>
        <v>0</v>
      </c>
      <c r="M2023" s="6">
        <f t="shared" si="312"/>
        <v>0</v>
      </c>
      <c r="N2023" s="6">
        <f t="shared" si="312"/>
        <v>0</v>
      </c>
      <c r="O2023" s="6">
        <v>1</v>
      </c>
      <c r="P2023" s="6">
        <f t="shared" si="307"/>
        <v>1</v>
      </c>
      <c r="Q2023" s="27">
        <f t="shared" si="306"/>
        <v>9074</v>
      </c>
    </row>
    <row r="2024" spans="1:17" ht="14.25" customHeight="1" x14ac:dyDescent="0.25">
      <c r="A2024" s="3">
        <v>50104520</v>
      </c>
      <c r="B2024" s="8" t="s">
        <v>142</v>
      </c>
      <c r="C2024" s="6">
        <v>19</v>
      </c>
      <c r="D2024" s="6">
        <v>1</v>
      </c>
      <c r="E2024" s="6">
        <f t="shared" ref="E2024:E2046" si="313">D2024</f>
        <v>1</v>
      </c>
      <c r="F2024" s="6">
        <f t="shared" si="309"/>
        <v>1</v>
      </c>
      <c r="G2024" s="6">
        <f t="shared" si="309"/>
        <v>1</v>
      </c>
      <c r="H2024" s="6">
        <f t="shared" si="309"/>
        <v>1</v>
      </c>
      <c r="I2024" s="6">
        <f t="shared" si="309"/>
        <v>1</v>
      </c>
      <c r="J2024" s="6">
        <f t="shared" si="312"/>
        <v>1</v>
      </c>
      <c r="K2024" s="6">
        <f t="shared" si="312"/>
        <v>1</v>
      </c>
      <c r="L2024" s="6">
        <f t="shared" si="312"/>
        <v>1</v>
      </c>
      <c r="M2024" s="6">
        <f t="shared" si="312"/>
        <v>1</v>
      </c>
      <c r="N2024" s="6">
        <f t="shared" si="312"/>
        <v>1</v>
      </c>
      <c r="O2024" s="6">
        <f t="shared" si="312"/>
        <v>1</v>
      </c>
      <c r="P2024" s="6">
        <f t="shared" si="307"/>
        <v>12</v>
      </c>
      <c r="Q2024" s="27">
        <f t="shared" si="306"/>
        <v>228</v>
      </c>
    </row>
    <row r="2025" spans="1:17" ht="14.25" customHeight="1" x14ac:dyDescent="0.25">
      <c r="A2025" s="3">
        <v>50107123</v>
      </c>
      <c r="B2025" s="8" t="s">
        <v>233</v>
      </c>
      <c r="C2025" s="6">
        <v>1012</v>
      </c>
      <c r="D2025" s="6">
        <v>0</v>
      </c>
      <c r="E2025" s="6">
        <f t="shared" si="313"/>
        <v>0</v>
      </c>
      <c r="F2025" s="6">
        <f t="shared" si="309"/>
        <v>0</v>
      </c>
      <c r="G2025" s="6">
        <f t="shared" si="309"/>
        <v>0</v>
      </c>
      <c r="H2025" s="6">
        <f t="shared" si="309"/>
        <v>0</v>
      </c>
      <c r="I2025" s="6">
        <f t="shared" si="309"/>
        <v>0</v>
      </c>
      <c r="J2025" s="6">
        <f t="shared" si="312"/>
        <v>0</v>
      </c>
      <c r="K2025" s="6">
        <f t="shared" si="312"/>
        <v>0</v>
      </c>
      <c r="L2025" s="6">
        <f t="shared" si="312"/>
        <v>0</v>
      </c>
      <c r="M2025" s="6">
        <f t="shared" si="312"/>
        <v>0</v>
      </c>
      <c r="N2025" s="6">
        <f t="shared" si="312"/>
        <v>0</v>
      </c>
      <c r="O2025" s="6">
        <v>1</v>
      </c>
      <c r="P2025" s="6">
        <f t="shared" si="307"/>
        <v>1</v>
      </c>
      <c r="Q2025" s="27">
        <f t="shared" si="306"/>
        <v>1012</v>
      </c>
    </row>
    <row r="2026" spans="1:17" ht="14.25" customHeight="1" x14ac:dyDescent="0.25">
      <c r="A2026" s="3">
        <v>50112680</v>
      </c>
      <c r="B2026" s="8" t="s">
        <v>189</v>
      </c>
      <c r="C2026" s="6">
        <v>4070</v>
      </c>
      <c r="D2026" s="6">
        <v>0</v>
      </c>
      <c r="E2026" s="6">
        <f t="shared" si="313"/>
        <v>0</v>
      </c>
      <c r="F2026" s="6">
        <f t="shared" si="309"/>
        <v>0</v>
      </c>
      <c r="G2026" s="6">
        <f t="shared" si="309"/>
        <v>0</v>
      </c>
      <c r="H2026" s="6">
        <f t="shared" si="309"/>
        <v>0</v>
      </c>
      <c r="I2026" s="6">
        <f t="shared" si="309"/>
        <v>0</v>
      </c>
      <c r="J2026" s="6">
        <f t="shared" si="312"/>
        <v>0</v>
      </c>
      <c r="K2026" s="6">
        <f t="shared" si="312"/>
        <v>0</v>
      </c>
      <c r="L2026" s="6">
        <f t="shared" si="312"/>
        <v>0</v>
      </c>
      <c r="M2026" s="6">
        <f t="shared" si="312"/>
        <v>0</v>
      </c>
      <c r="N2026" s="6">
        <f t="shared" si="312"/>
        <v>0</v>
      </c>
      <c r="O2026" s="6">
        <v>1</v>
      </c>
      <c r="P2026" s="6">
        <f t="shared" si="307"/>
        <v>1</v>
      </c>
      <c r="Q2026" s="27">
        <f t="shared" si="306"/>
        <v>4070</v>
      </c>
    </row>
    <row r="2027" spans="1:17" ht="14.25" customHeight="1" x14ac:dyDescent="0.25">
      <c r="A2027" s="3">
        <v>50113460</v>
      </c>
      <c r="B2027" s="8" t="s">
        <v>38</v>
      </c>
      <c r="C2027" s="6">
        <v>1999</v>
      </c>
      <c r="D2027" s="6">
        <v>1</v>
      </c>
      <c r="E2027" s="6">
        <f t="shared" si="313"/>
        <v>1</v>
      </c>
      <c r="F2027" s="6">
        <f t="shared" si="309"/>
        <v>1</v>
      </c>
      <c r="G2027" s="6">
        <f t="shared" si="309"/>
        <v>1</v>
      </c>
      <c r="H2027" s="6">
        <f t="shared" si="309"/>
        <v>1</v>
      </c>
      <c r="I2027" s="6">
        <f t="shared" si="309"/>
        <v>1</v>
      </c>
      <c r="J2027" s="6">
        <f t="shared" si="312"/>
        <v>1</v>
      </c>
      <c r="K2027" s="6">
        <f t="shared" si="312"/>
        <v>1</v>
      </c>
      <c r="L2027" s="6">
        <f t="shared" si="312"/>
        <v>1</v>
      </c>
      <c r="M2027" s="6">
        <f t="shared" si="312"/>
        <v>1</v>
      </c>
      <c r="N2027" s="6">
        <f t="shared" si="312"/>
        <v>1</v>
      </c>
      <c r="O2027" s="6">
        <f t="shared" si="312"/>
        <v>1</v>
      </c>
      <c r="P2027" s="6">
        <f t="shared" si="307"/>
        <v>12</v>
      </c>
      <c r="Q2027" s="27">
        <f t="shared" si="306"/>
        <v>23988</v>
      </c>
    </row>
    <row r="2028" spans="1:17" ht="14.25" customHeight="1" x14ac:dyDescent="0.25">
      <c r="A2028" s="3">
        <v>50114610</v>
      </c>
      <c r="B2028" s="8" t="s">
        <v>884</v>
      </c>
      <c r="C2028" s="6">
        <v>11</v>
      </c>
      <c r="D2028" s="6">
        <v>1</v>
      </c>
      <c r="E2028" s="6">
        <f t="shared" si="313"/>
        <v>1</v>
      </c>
      <c r="F2028" s="6">
        <f t="shared" si="309"/>
        <v>1</v>
      </c>
      <c r="G2028" s="6">
        <f t="shared" si="309"/>
        <v>1</v>
      </c>
      <c r="H2028" s="6">
        <f t="shared" si="309"/>
        <v>1</v>
      </c>
      <c r="I2028" s="6">
        <f t="shared" si="309"/>
        <v>1</v>
      </c>
      <c r="J2028" s="6">
        <f t="shared" si="312"/>
        <v>1</v>
      </c>
      <c r="K2028" s="6">
        <f t="shared" si="312"/>
        <v>1</v>
      </c>
      <c r="L2028" s="6">
        <v>0</v>
      </c>
      <c r="M2028" s="6">
        <f t="shared" si="312"/>
        <v>0</v>
      </c>
      <c r="N2028" s="6">
        <f t="shared" si="312"/>
        <v>0</v>
      </c>
      <c r="O2028" s="6">
        <f t="shared" si="312"/>
        <v>0</v>
      </c>
      <c r="P2028" s="6">
        <f t="shared" si="307"/>
        <v>8</v>
      </c>
      <c r="Q2028" s="27">
        <f t="shared" si="306"/>
        <v>88</v>
      </c>
    </row>
    <row r="2029" spans="1:17" ht="14.25" customHeight="1" x14ac:dyDescent="0.25">
      <c r="A2029" s="3">
        <v>50114620</v>
      </c>
      <c r="B2029" s="8" t="s">
        <v>190</v>
      </c>
      <c r="C2029" s="6">
        <v>18</v>
      </c>
      <c r="D2029" s="6">
        <v>1</v>
      </c>
      <c r="E2029" s="6">
        <f t="shared" si="313"/>
        <v>1</v>
      </c>
      <c r="F2029" s="6">
        <f t="shared" si="309"/>
        <v>1</v>
      </c>
      <c r="G2029" s="6">
        <f t="shared" si="309"/>
        <v>1</v>
      </c>
      <c r="H2029" s="6">
        <f t="shared" si="309"/>
        <v>1</v>
      </c>
      <c r="I2029" s="6">
        <f t="shared" si="309"/>
        <v>1</v>
      </c>
      <c r="J2029" s="6">
        <f t="shared" si="312"/>
        <v>1</v>
      </c>
      <c r="K2029" s="6">
        <f t="shared" si="312"/>
        <v>1</v>
      </c>
      <c r="L2029" s="6">
        <f t="shared" si="312"/>
        <v>1</v>
      </c>
      <c r="M2029" s="6">
        <f t="shared" si="312"/>
        <v>1</v>
      </c>
      <c r="N2029" s="6">
        <f t="shared" si="312"/>
        <v>1</v>
      </c>
      <c r="O2029" s="6">
        <f t="shared" si="312"/>
        <v>1</v>
      </c>
      <c r="P2029" s="6">
        <f t="shared" si="307"/>
        <v>12</v>
      </c>
      <c r="Q2029" s="27">
        <f t="shared" ref="Q2029:Q2077" si="314">C2029*P2029</f>
        <v>216</v>
      </c>
    </row>
    <row r="2030" spans="1:17" ht="14.25" customHeight="1" x14ac:dyDescent="0.25">
      <c r="A2030" s="3">
        <v>50119420</v>
      </c>
      <c r="B2030" s="8" t="s">
        <v>145</v>
      </c>
      <c r="C2030" s="6">
        <v>45</v>
      </c>
      <c r="D2030" s="6">
        <v>3</v>
      </c>
      <c r="E2030" s="6">
        <f t="shared" si="313"/>
        <v>3</v>
      </c>
      <c r="F2030" s="6">
        <f t="shared" si="309"/>
        <v>3</v>
      </c>
      <c r="G2030" s="6">
        <f t="shared" si="309"/>
        <v>3</v>
      </c>
      <c r="H2030" s="6">
        <f t="shared" si="309"/>
        <v>3</v>
      </c>
      <c r="I2030" s="6">
        <f t="shared" si="309"/>
        <v>3</v>
      </c>
      <c r="J2030" s="6">
        <f t="shared" ref="J2030:O2045" si="315">ROUND(I2030,0)</f>
        <v>3</v>
      </c>
      <c r="K2030" s="6">
        <f t="shared" si="315"/>
        <v>3</v>
      </c>
      <c r="L2030" s="6">
        <f t="shared" si="315"/>
        <v>3</v>
      </c>
      <c r="M2030" s="6">
        <f t="shared" si="315"/>
        <v>3</v>
      </c>
      <c r="N2030" s="6">
        <f t="shared" si="315"/>
        <v>3</v>
      </c>
      <c r="O2030" s="6">
        <f t="shared" si="315"/>
        <v>3</v>
      </c>
      <c r="P2030" s="6">
        <f t="shared" ref="P2030:P2078" si="316">SUM(D2030:O2030)</f>
        <v>36</v>
      </c>
      <c r="Q2030" s="27">
        <f t="shared" si="314"/>
        <v>1620</v>
      </c>
    </row>
    <row r="2031" spans="1:17" ht="14.25" customHeight="1" x14ac:dyDescent="0.25">
      <c r="A2031" s="3">
        <v>50119590</v>
      </c>
      <c r="B2031" s="8" t="s">
        <v>885</v>
      </c>
      <c r="C2031" s="6">
        <v>12</v>
      </c>
      <c r="D2031" s="6">
        <v>1</v>
      </c>
      <c r="E2031" s="6">
        <f t="shared" si="313"/>
        <v>1</v>
      </c>
      <c r="F2031" s="6">
        <f t="shared" si="309"/>
        <v>1</v>
      </c>
      <c r="G2031" s="6">
        <f t="shared" si="309"/>
        <v>1</v>
      </c>
      <c r="H2031" s="6">
        <f t="shared" si="309"/>
        <v>1</v>
      </c>
      <c r="I2031" s="6">
        <f t="shared" si="309"/>
        <v>1</v>
      </c>
      <c r="J2031" s="6">
        <f t="shared" si="315"/>
        <v>1</v>
      </c>
      <c r="K2031" s="6">
        <f t="shared" si="315"/>
        <v>1</v>
      </c>
      <c r="L2031" s="6">
        <f t="shared" si="315"/>
        <v>1</v>
      </c>
      <c r="M2031" s="6">
        <f t="shared" si="315"/>
        <v>1</v>
      </c>
      <c r="N2031" s="6">
        <v>0</v>
      </c>
      <c r="O2031" s="6">
        <f t="shared" si="315"/>
        <v>0</v>
      </c>
      <c r="P2031" s="6">
        <f t="shared" si="316"/>
        <v>10</v>
      </c>
      <c r="Q2031" s="27">
        <f t="shared" si="314"/>
        <v>120</v>
      </c>
    </row>
    <row r="2032" spans="1:17" ht="14.25" customHeight="1" x14ac:dyDescent="0.25">
      <c r="A2032" s="3">
        <v>50120270</v>
      </c>
      <c r="B2032" s="8" t="s">
        <v>43</v>
      </c>
      <c r="C2032" s="6">
        <v>8490</v>
      </c>
      <c r="D2032" s="6">
        <v>0</v>
      </c>
      <c r="E2032" s="6">
        <f t="shared" si="313"/>
        <v>0</v>
      </c>
      <c r="F2032" s="6">
        <f t="shared" si="309"/>
        <v>0</v>
      </c>
      <c r="G2032" s="6">
        <f t="shared" si="309"/>
        <v>0</v>
      </c>
      <c r="H2032" s="6">
        <f t="shared" si="309"/>
        <v>0</v>
      </c>
      <c r="I2032" s="6">
        <f t="shared" si="309"/>
        <v>0</v>
      </c>
      <c r="J2032" s="6">
        <f t="shared" si="315"/>
        <v>0</v>
      </c>
      <c r="K2032" s="6">
        <f t="shared" si="315"/>
        <v>0</v>
      </c>
      <c r="L2032" s="6">
        <f t="shared" si="315"/>
        <v>0</v>
      </c>
      <c r="M2032" s="6">
        <f t="shared" si="315"/>
        <v>0</v>
      </c>
      <c r="N2032" s="6">
        <f t="shared" si="315"/>
        <v>0</v>
      </c>
      <c r="O2032" s="6">
        <v>1</v>
      </c>
      <c r="P2032" s="6">
        <f t="shared" si="316"/>
        <v>1</v>
      </c>
      <c r="Q2032" s="27">
        <f t="shared" si="314"/>
        <v>8490</v>
      </c>
    </row>
    <row r="2033" spans="1:17" ht="14.25" customHeight="1" x14ac:dyDescent="0.25">
      <c r="A2033" s="3">
        <v>50122368</v>
      </c>
      <c r="B2033" s="8" t="s">
        <v>277</v>
      </c>
      <c r="C2033" s="6">
        <v>5071</v>
      </c>
      <c r="D2033" s="6">
        <v>0</v>
      </c>
      <c r="E2033" s="6">
        <f t="shared" si="313"/>
        <v>0</v>
      </c>
      <c r="F2033" s="6">
        <f t="shared" si="309"/>
        <v>0</v>
      </c>
      <c r="G2033" s="6">
        <f t="shared" si="309"/>
        <v>0</v>
      </c>
      <c r="H2033" s="6">
        <f t="shared" si="309"/>
        <v>0</v>
      </c>
      <c r="I2033" s="6">
        <f t="shared" si="309"/>
        <v>0</v>
      </c>
      <c r="J2033" s="6">
        <f t="shared" si="315"/>
        <v>0</v>
      </c>
      <c r="K2033" s="6">
        <f t="shared" si="315"/>
        <v>0</v>
      </c>
      <c r="L2033" s="6">
        <f t="shared" si="315"/>
        <v>0</v>
      </c>
      <c r="M2033" s="6">
        <f t="shared" si="315"/>
        <v>0</v>
      </c>
      <c r="N2033" s="6">
        <f t="shared" si="315"/>
        <v>0</v>
      </c>
      <c r="O2033" s="6">
        <v>1</v>
      </c>
      <c r="P2033" s="6">
        <f t="shared" si="316"/>
        <v>1</v>
      </c>
      <c r="Q2033" s="27">
        <f t="shared" si="314"/>
        <v>5071</v>
      </c>
    </row>
    <row r="2034" spans="1:17" ht="14.25" customHeight="1" x14ac:dyDescent="0.25">
      <c r="A2034" s="3">
        <v>50123390</v>
      </c>
      <c r="B2034" s="8" t="s">
        <v>147</v>
      </c>
      <c r="C2034" s="6">
        <v>52</v>
      </c>
      <c r="D2034" s="6">
        <v>2</v>
      </c>
      <c r="E2034" s="6">
        <f t="shared" si="313"/>
        <v>2</v>
      </c>
      <c r="F2034" s="6">
        <f t="shared" si="309"/>
        <v>2</v>
      </c>
      <c r="G2034" s="6">
        <f t="shared" si="309"/>
        <v>2</v>
      </c>
      <c r="H2034" s="6">
        <f t="shared" si="309"/>
        <v>2</v>
      </c>
      <c r="I2034" s="6">
        <f t="shared" si="309"/>
        <v>2</v>
      </c>
      <c r="J2034" s="6">
        <f t="shared" si="315"/>
        <v>2</v>
      </c>
      <c r="K2034" s="6">
        <f t="shared" si="315"/>
        <v>2</v>
      </c>
      <c r="L2034" s="6">
        <f t="shared" si="315"/>
        <v>2</v>
      </c>
      <c r="M2034" s="6">
        <f t="shared" si="315"/>
        <v>2</v>
      </c>
      <c r="N2034" s="6">
        <f t="shared" si="315"/>
        <v>2</v>
      </c>
      <c r="O2034" s="6">
        <f t="shared" si="315"/>
        <v>2</v>
      </c>
      <c r="P2034" s="6">
        <f t="shared" si="316"/>
        <v>24</v>
      </c>
      <c r="Q2034" s="27">
        <f t="shared" si="314"/>
        <v>1248</v>
      </c>
    </row>
    <row r="2035" spans="1:17" ht="14.25" customHeight="1" x14ac:dyDescent="0.25">
      <c r="A2035" s="3">
        <v>50124970</v>
      </c>
      <c r="B2035" s="8" t="s">
        <v>46</v>
      </c>
      <c r="C2035" s="6">
        <v>2390</v>
      </c>
      <c r="D2035" s="6">
        <v>0</v>
      </c>
      <c r="E2035" s="6">
        <f t="shared" si="313"/>
        <v>0</v>
      </c>
      <c r="F2035" s="6">
        <f t="shared" si="309"/>
        <v>0</v>
      </c>
      <c r="G2035" s="6">
        <f t="shared" si="309"/>
        <v>0</v>
      </c>
      <c r="H2035" s="6">
        <f t="shared" si="309"/>
        <v>0</v>
      </c>
      <c r="I2035" s="6">
        <f t="shared" si="309"/>
        <v>0</v>
      </c>
      <c r="J2035" s="6">
        <f t="shared" si="315"/>
        <v>0</v>
      </c>
      <c r="K2035" s="6">
        <f t="shared" si="315"/>
        <v>0</v>
      </c>
      <c r="L2035" s="6">
        <f t="shared" si="315"/>
        <v>0</v>
      </c>
      <c r="M2035" s="6">
        <f t="shared" si="315"/>
        <v>0</v>
      </c>
      <c r="N2035" s="6">
        <f t="shared" si="315"/>
        <v>0</v>
      </c>
      <c r="O2035" s="6">
        <v>1</v>
      </c>
      <c r="P2035" s="6">
        <f t="shared" si="316"/>
        <v>1</v>
      </c>
      <c r="Q2035" s="27">
        <f t="shared" si="314"/>
        <v>2390</v>
      </c>
    </row>
    <row r="2036" spans="1:17" ht="14.25" customHeight="1" x14ac:dyDescent="0.25">
      <c r="A2036" s="3">
        <v>50130003</v>
      </c>
      <c r="B2036" s="8" t="s">
        <v>148</v>
      </c>
      <c r="C2036" s="6">
        <v>1890</v>
      </c>
      <c r="D2036" s="6">
        <v>0</v>
      </c>
      <c r="E2036" s="6">
        <f t="shared" si="313"/>
        <v>0</v>
      </c>
      <c r="F2036" s="6">
        <f t="shared" si="309"/>
        <v>0</v>
      </c>
      <c r="G2036" s="6">
        <f t="shared" si="309"/>
        <v>0</v>
      </c>
      <c r="H2036" s="6">
        <f t="shared" si="309"/>
        <v>0</v>
      </c>
      <c r="I2036" s="6">
        <f t="shared" si="309"/>
        <v>0</v>
      </c>
      <c r="J2036" s="6">
        <f t="shared" si="315"/>
        <v>0</v>
      </c>
      <c r="K2036" s="6">
        <f t="shared" si="315"/>
        <v>0</v>
      </c>
      <c r="L2036" s="6">
        <f t="shared" si="315"/>
        <v>0</v>
      </c>
      <c r="M2036" s="6">
        <f t="shared" si="315"/>
        <v>0</v>
      </c>
      <c r="N2036" s="6">
        <f t="shared" si="315"/>
        <v>0</v>
      </c>
      <c r="O2036" s="6">
        <v>1</v>
      </c>
      <c r="P2036" s="6">
        <f t="shared" si="316"/>
        <v>1</v>
      </c>
      <c r="Q2036" s="27">
        <f t="shared" si="314"/>
        <v>1890</v>
      </c>
    </row>
    <row r="2037" spans="1:17" ht="14.25" customHeight="1" x14ac:dyDescent="0.25">
      <c r="A2037" s="3">
        <v>50130688</v>
      </c>
      <c r="B2037" s="8" t="s">
        <v>50</v>
      </c>
      <c r="C2037" s="6">
        <v>1250</v>
      </c>
      <c r="D2037" s="6">
        <v>0</v>
      </c>
      <c r="E2037" s="6">
        <f t="shared" si="313"/>
        <v>0</v>
      </c>
      <c r="F2037" s="6">
        <f t="shared" si="309"/>
        <v>0</v>
      </c>
      <c r="G2037" s="6">
        <f t="shared" si="309"/>
        <v>0</v>
      </c>
      <c r="H2037" s="6">
        <f t="shared" si="309"/>
        <v>0</v>
      </c>
      <c r="I2037" s="6">
        <f t="shared" si="309"/>
        <v>0</v>
      </c>
      <c r="J2037" s="6">
        <f t="shared" si="315"/>
        <v>0</v>
      </c>
      <c r="K2037" s="6">
        <f t="shared" si="315"/>
        <v>0</v>
      </c>
      <c r="L2037" s="6">
        <f t="shared" si="315"/>
        <v>0</v>
      </c>
      <c r="M2037" s="6">
        <f t="shared" si="315"/>
        <v>0</v>
      </c>
      <c r="N2037" s="6">
        <f t="shared" si="315"/>
        <v>0</v>
      </c>
      <c r="O2037" s="6">
        <v>1</v>
      </c>
      <c r="P2037" s="6">
        <f t="shared" si="316"/>
        <v>1</v>
      </c>
      <c r="Q2037" s="27">
        <f t="shared" si="314"/>
        <v>1250</v>
      </c>
    </row>
    <row r="2038" spans="1:17" ht="14.25" customHeight="1" x14ac:dyDescent="0.25">
      <c r="A2038" s="3">
        <v>50130695</v>
      </c>
      <c r="B2038" s="8" t="s">
        <v>197</v>
      </c>
      <c r="C2038" s="6">
        <v>140</v>
      </c>
      <c r="D2038" s="6">
        <v>0</v>
      </c>
      <c r="E2038" s="6">
        <f t="shared" si="313"/>
        <v>0</v>
      </c>
      <c r="F2038" s="6">
        <f t="shared" si="309"/>
        <v>0</v>
      </c>
      <c r="G2038" s="6">
        <f t="shared" si="309"/>
        <v>0</v>
      </c>
      <c r="H2038" s="6">
        <f t="shared" si="309"/>
        <v>0</v>
      </c>
      <c r="I2038" s="6">
        <f t="shared" si="309"/>
        <v>0</v>
      </c>
      <c r="J2038" s="6">
        <f t="shared" si="315"/>
        <v>0</v>
      </c>
      <c r="K2038" s="6">
        <f t="shared" si="315"/>
        <v>0</v>
      </c>
      <c r="L2038" s="6">
        <f t="shared" si="315"/>
        <v>0</v>
      </c>
      <c r="M2038" s="6">
        <f t="shared" si="315"/>
        <v>0</v>
      </c>
      <c r="N2038" s="6">
        <f t="shared" si="315"/>
        <v>0</v>
      </c>
      <c r="O2038" s="6">
        <v>1</v>
      </c>
      <c r="P2038" s="6">
        <f t="shared" si="316"/>
        <v>1</v>
      </c>
      <c r="Q2038" s="27">
        <f t="shared" si="314"/>
        <v>140</v>
      </c>
    </row>
    <row r="2039" spans="1:17" ht="14.25" customHeight="1" x14ac:dyDescent="0.25">
      <c r="A2039" s="3">
        <v>50130713</v>
      </c>
      <c r="B2039" s="8" t="s">
        <v>152</v>
      </c>
      <c r="C2039" s="6">
        <v>45578</v>
      </c>
      <c r="D2039" s="6">
        <v>0</v>
      </c>
      <c r="E2039" s="6">
        <f t="shared" si="313"/>
        <v>0</v>
      </c>
      <c r="F2039" s="6">
        <f t="shared" si="309"/>
        <v>0</v>
      </c>
      <c r="G2039" s="6">
        <f t="shared" si="309"/>
        <v>0</v>
      </c>
      <c r="H2039" s="6">
        <f t="shared" si="309"/>
        <v>0</v>
      </c>
      <c r="I2039" s="6">
        <f t="shared" si="309"/>
        <v>0</v>
      </c>
      <c r="J2039" s="6">
        <f t="shared" si="315"/>
        <v>0</v>
      </c>
      <c r="K2039" s="6">
        <f t="shared" si="315"/>
        <v>0</v>
      </c>
      <c r="L2039" s="6">
        <f t="shared" si="315"/>
        <v>0</v>
      </c>
      <c r="M2039" s="6">
        <f t="shared" si="315"/>
        <v>0</v>
      </c>
      <c r="N2039" s="6">
        <f t="shared" si="315"/>
        <v>0</v>
      </c>
      <c r="O2039" s="6">
        <v>1</v>
      </c>
      <c r="P2039" s="6">
        <f t="shared" si="316"/>
        <v>1</v>
      </c>
      <c r="Q2039" s="27">
        <f t="shared" si="314"/>
        <v>45578</v>
      </c>
    </row>
    <row r="2040" spans="1:17" ht="14.25" customHeight="1" x14ac:dyDescent="0.25">
      <c r="A2040" s="3">
        <v>50131071</v>
      </c>
      <c r="B2040" s="8" t="s">
        <v>153</v>
      </c>
      <c r="C2040" s="6">
        <v>5642</v>
      </c>
      <c r="D2040" s="6">
        <v>0</v>
      </c>
      <c r="E2040" s="6">
        <f t="shared" si="313"/>
        <v>0</v>
      </c>
      <c r="F2040" s="6">
        <f t="shared" si="309"/>
        <v>0</v>
      </c>
      <c r="G2040" s="6">
        <f t="shared" si="309"/>
        <v>0</v>
      </c>
      <c r="H2040" s="6">
        <f t="shared" si="309"/>
        <v>0</v>
      </c>
      <c r="I2040" s="6">
        <f t="shared" si="309"/>
        <v>0</v>
      </c>
      <c r="J2040" s="6">
        <f t="shared" si="315"/>
        <v>0</v>
      </c>
      <c r="K2040" s="6">
        <f t="shared" si="315"/>
        <v>0</v>
      </c>
      <c r="L2040" s="6">
        <f t="shared" si="315"/>
        <v>0</v>
      </c>
      <c r="M2040" s="6">
        <f t="shared" si="315"/>
        <v>0</v>
      </c>
      <c r="N2040" s="6">
        <f t="shared" si="315"/>
        <v>0</v>
      </c>
      <c r="O2040" s="6">
        <v>1</v>
      </c>
      <c r="P2040" s="6">
        <f t="shared" si="316"/>
        <v>1</v>
      </c>
      <c r="Q2040" s="27">
        <f t="shared" si="314"/>
        <v>5642</v>
      </c>
    </row>
    <row r="2041" spans="1:17" ht="14.25" customHeight="1" x14ac:dyDescent="0.25">
      <c r="A2041" s="3">
        <v>50131305</v>
      </c>
      <c r="B2041" s="8" t="s">
        <v>118</v>
      </c>
      <c r="C2041" s="6">
        <v>1150</v>
      </c>
      <c r="D2041" s="6">
        <v>0</v>
      </c>
      <c r="E2041" s="6">
        <f t="shared" si="313"/>
        <v>0</v>
      </c>
      <c r="F2041" s="6">
        <f t="shared" si="309"/>
        <v>0</v>
      </c>
      <c r="G2041" s="6">
        <f t="shared" si="309"/>
        <v>0</v>
      </c>
      <c r="H2041" s="6">
        <f t="shared" si="309"/>
        <v>0</v>
      </c>
      <c r="I2041" s="6">
        <f t="shared" si="309"/>
        <v>0</v>
      </c>
      <c r="J2041" s="6">
        <f t="shared" si="315"/>
        <v>0</v>
      </c>
      <c r="K2041" s="6">
        <f t="shared" si="315"/>
        <v>0</v>
      </c>
      <c r="L2041" s="6">
        <f t="shared" si="315"/>
        <v>0</v>
      </c>
      <c r="M2041" s="6">
        <f t="shared" si="315"/>
        <v>0</v>
      </c>
      <c r="N2041" s="6">
        <f t="shared" si="315"/>
        <v>0</v>
      </c>
      <c r="O2041" s="6">
        <v>1</v>
      </c>
      <c r="P2041" s="6">
        <f t="shared" si="316"/>
        <v>1</v>
      </c>
      <c r="Q2041" s="27">
        <f t="shared" si="314"/>
        <v>1150</v>
      </c>
    </row>
    <row r="2042" spans="1:17" ht="14.25" customHeight="1" x14ac:dyDescent="0.25">
      <c r="A2042" s="3">
        <v>50131424</v>
      </c>
      <c r="B2042" s="8" t="s">
        <v>669</v>
      </c>
      <c r="C2042" s="6">
        <v>4915</v>
      </c>
      <c r="D2042" s="6">
        <v>0</v>
      </c>
      <c r="E2042" s="6">
        <f t="shared" si="313"/>
        <v>0</v>
      </c>
      <c r="F2042" s="6">
        <f t="shared" si="309"/>
        <v>0</v>
      </c>
      <c r="G2042" s="6">
        <f t="shared" si="309"/>
        <v>0</v>
      </c>
      <c r="H2042" s="6">
        <f t="shared" si="309"/>
        <v>0</v>
      </c>
      <c r="I2042" s="6">
        <f t="shared" si="309"/>
        <v>0</v>
      </c>
      <c r="J2042" s="6">
        <f t="shared" si="315"/>
        <v>0</v>
      </c>
      <c r="K2042" s="6">
        <f t="shared" si="315"/>
        <v>0</v>
      </c>
      <c r="L2042" s="6">
        <f t="shared" si="315"/>
        <v>0</v>
      </c>
      <c r="M2042" s="6">
        <f t="shared" si="315"/>
        <v>0</v>
      </c>
      <c r="N2042" s="6">
        <f t="shared" si="315"/>
        <v>0</v>
      </c>
      <c r="O2042" s="6">
        <v>1</v>
      </c>
      <c r="P2042" s="6">
        <f t="shared" si="316"/>
        <v>1</v>
      </c>
      <c r="Q2042" s="27">
        <f t="shared" si="314"/>
        <v>4915</v>
      </c>
    </row>
    <row r="2043" spans="1:17" ht="14.25" customHeight="1" x14ac:dyDescent="0.25">
      <c r="A2043" s="3">
        <v>50136185</v>
      </c>
      <c r="B2043" s="8" t="s">
        <v>236</v>
      </c>
      <c r="C2043" s="6">
        <v>6390</v>
      </c>
      <c r="D2043" s="6">
        <v>0</v>
      </c>
      <c r="E2043" s="6">
        <f t="shared" si="313"/>
        <v>0</v>
      </c>
      <c r="F2043" s="6">
        <f t="shared" si="309"/>
        <v>0</v>
      </c>
      <c r="G2043" s="6">
        <f t="shared" si="309"/>
        <v>0</v>
      </c>
      <c r="H2043" s="6">
        <f t="shared" si="309"/>
        <v>0</v>
      </c>
      <c r="I2043" s="6">
        <f t="shared" si="309"/>
        <v>0</v>
      </c>
      <c r="J2043" s="6">
        <f t="shared" si="315"/>
        <v>0</v>
      </c>
      <c r="K2043" s="6">
        <f t="shared" si="315"/>
        <v>0</v>
      </c>
      <c r="L2043" s="6">
        <f t="shared" si="315"/>
        <v>0</v>
      </c>
      <c r="M2043" s="6">
        <f t="shared" si="315"/>
        <v>0</v>
      </c>
      <c r="N2043" s="6">
        <f t="shared" si="315"/>
        <v>0</v>
      </c>
      <c r="O2043" s="6">
        <v>1</v>
      </c>
      <c r="P2043" s="6">
        <f t="shared" si="316"/>
        <v>1</v>
      </c>
      <c r="Q2043" s="27">
        <f t="shared" si="314"/>
        <v>6390</v>
      </c>
    </row>
    <row r="2044" spans="1:17" ht="14.25" customHeight="1" x14ac:dyDescent="0.25">
      <c r="A2044" s="3">
        <v>50136959</v>
      </c>
      <c r="B2044" s="8" t="s">
        <v>201</v>
      </c>
      <c r="C2044" s="6">
        <v>2626</v>
      </c>
      <c r="D2044" s="6">
        <v>0</v>
      </c>
      <c r="E2044" s="6">
        <f t="shared" si="313"/>
        <v>0</v>
      </c>
      <c r="F2044" s="6">
        <f t="shared" si="309"/>
        <v>0</v>
      </c>
      <c r="G2044" s="6">
        <f t="shared" si="309"/>
        <v>0</v>
      </c>
      <c r="H2044" s="6">
        <f t="shared" si="309"/>
        <v>0</v>
      </c>
      <c r="I2044" s="6">
        <f t="shared" si="309"/>
        <v>0</v>
      </c>
      <c r="J2044" s="6">
        <f t="shared" si="315"/>
        <v>0</v>
      </c>
      <c r="K2044" s="6">
        <f t="shared" si="315"/>
        <v>0</v>
      </c>
      <c r="L2044" s="6">
        <f t="shared" si="315"/>
        <v>0</v>
      </c>
      <c r="M2044" s="6">
        <f t="shared" si="315"/>
        <v>0</v>
      </c>
      <c r="N2044" s="6">
        <f t="shared" si="315"/>
        <v>0</v>
      </c>
      <c r="O2044" s="6">
        <v>1</v>
      </c>
      <c r="P2044" s="6">
        <f t="shared" si="316"/>
        <v>1</v>
      </c>
      <c r="Q2044" s="27">
        <f t="shared" si="314"/>
        <v>2626</v>
      </c>
    </row>
    <row r="2045" spans="1:17" ht="14.25" customHeight="1" x14ac:dyDescent="0.25">
      <c r="A2045" s="3">
        <v>50141846</v>
      </c>
      <c r="B2045" s="8" t="s">
        <v>64</v>
      </c>
      <c r="C2045" s="6">
        <v>1866</v>
      </c>
      <c r="D2045" s="6">
        <v>1</v>
      </c>
      <c r="E2045" s="6">
        <f t="shared" si="313"/>
        <v>1</v>
      </c>
      <c r="F2045" s="6">
        <f t="shared" si="309"/>
        <v>1</v>
      </c>
      <c r="G2045" s="6">
        <f t="shared" si="309"/>
        <v>1</v>
      </c>
      <c r="H2045" s="6">
        <f t="shared" si="309"/>
        <v>1</v>
      </c>
      <c r="I2045" s="6">
        <f t="shared" si="309"/>
        <v>1</v>
      </c>
      <c r="J2045" s="6">
        <f t="shared" si="315"/>
        <v>1</v>
      </c>
      <c r="K2045" s="6">
        <f t="shared" si="315"/>
        <v>1</v>
      </c>
      <c r="L2045" s="6">
        <f t="shared" si="315"/>
        <v>1</v>
      </c>
      <c r="M2045" s="6">
        <f t="shared" si="315"/>
        <v>1</v>
      </c>
      <c r="N2045" s="6">
        <f t="shared" si="315"/>
        <v>1</v>
      </c>
      <c r="O2045" s="6">
        <f t="shared" si="315"/>
        <v>1</v>
      </c>
      <c r="P2045" s="6">
        <f t="shared" si="316"/>
        <v>12</v>
      </c>
      <c r="Q2045" s="27">
        <f t="shared" si="314"/>
        <v>22392</v>
      </c>
    </row>
    <row r="2046" spans="1:17" ht="14.25" customHeight="1" x14ac:dyDescent="0.25">
      <c r="A2046" s="3">
        <v>50142329</v>
      </c>
      <c r="B2046" s="8" t="s">
        <v>577</v>
      </c>
      <c r="C2046" s="6">
        <v>90</v>
      </c>
      <c r="D2046" s="6">
        <v>0</v>
      </c>
      <c r="E2046" s="6">
        <f t="shared" si="313"/>
        <v>0</v>
      </c>
      <c r="F2046" s="6">
        <f t="shared" ref="F2046:I2046" si="317">E2046</f>
        <v>0</v>
      </c>
      <c r="G2046" s="6">
        <f t="shared" si="317"/>
        <v>0</v>
      </c>
      <c r="H2046" s="6">
        <f t="shared" si="317"/>
        <v>0</v>
      </c>
      <c r="I2046" s="6">
        <f t="shared" si="317"/>
        <v>0</v>
      </c>
      <c r="J2046" s="6">
        <f t="shared" ref="J2046:O2057" si="318">ROUND(I2046,0)</f>
        <v>0</v>
      </c>
      <c r="K2046" s="6">
        <f t="shared" si="318"/>
        <v>0</v>
      </c>
      <c r="L2046" s="6">
        <f t="shared" si="318"/>
        <v>0</v>
      </c>
      <c r="M2046" s="6">
        <f t="shared" si="318"/>
        <v>0</v>
      </c>
      <c r="N2046" s="6">
        <f t="shared" si="318"/>
        <v>0</v>
      </c>
      <c r="O2046" s="6">
        <v>1</v>
      </c>
      <c r="P2046" s="6">
        <f t="shared" si="316"/>
        <v>1</v>
      </c>
      <c r="Q2046" s="27">
        <f t="shared" si="314"/>
        <v>90</v>
      </c>
    </row>
    <row r="2047" spans="1:17" ht="14.25" customHeight="1" x14ac:dyDescent="0.25">
      <c r="A2047" s="3">
        <v>50143024</v>
      </c>
      <c r="B2047" s="8" t="s">
        <v>210</v>
      </c>
      <c r="C2047" s="6">
        <v>2890</v>
      </c>
      <c r="D2047" s="6">
        <v>0</v>
      </c>
      <c r="E2047" s="6">
        <f t="shared" ref="E2047:I2086" si="319">D2047</f>
        <v>0</v>
      </c>
      <c r="F2047" s="6">
        <f t="shared" si="319"/>
        <v>0</v>
      </c>
      <c r="G2047" s="6">
        <f t="shared" si="319"/>
        <v>0</v>
      </c>
      <c r="H2047" s="6">
        <f t="shared" si="319"/>
        <v>0</v>
      </c>
      <c r="I2047" s="6">
        <f t="shared" si="319"/>
        <v>0</v>
      </c>
      <c r="J2047" s="6">
        <f t="shared" si="318"/>
        <v>0</v>
      </c>
      <c r="K2047" s="6">
        <f t="shared" si="318"/>
        <v>0</v>
      </c>
      <c r="L2047" s="6">
        <f t="shared" si="318"/>
        <v>0</v>
      </c>
      <c r="M2047" s="6">
        <f t="shared" si="318"/>
        <v>0</v>
      </c>
      <c r="N2047" s="6">
        <f t="shared" si="318"/>
        <v>0</v>
      </c>
      <c r="O2047" s="6">
        <v>1</v>
      </c>
      <c r="P2047" s="6">
        <f t="shared" si="316"/>
        <v>1</v>
      </c>
      <c r="Q2047" s="27">
        <f t="shared" si="314"/>
        <v>2890</v>
      </c>
    </row>
    <row r="2048" spans="1:17" ht="14.25" customHeight="1" x14ac:dyDescent="0.25">
      <c r="A2048" s="3">
        <v>50143043</v>
      </c>
      <c r="B2048" s="8" t="s">
        <v>211</v>
      </c>
      <c r="C2048" s="6">
        <v>6545</v>
      </c>
      <c r="D2048" s="6">
        <v>0</v>
      </c>
      <c r="E2048" s="6">
        <f t="shared" si="319"/>
        <v>0</v>
      </c>
      <c r="F2048" s="6">
        <f t="shared" si="319"/>
        <v>0</v>
      </c>
      <c r="G2048" s="6">
        <f t="shared" si="319"/>
        <v>0</v>
      </c>
      <c r="H2048" s="6">
        <f t="shared" si="319"/>
        <v>0</v>
      </c>
      <c r="I2048" s="6">
        <f t="shared" si="319"/>
        <v>0</v>
      </c>
      <c r="J2048" s="6">
        <f t="shared" si="318"/>
        <v>0</v>
      </c>
      <c r="K2048" s="6">
        <f t="shared" si="318"/>
        <v>0</v>
      </c>
      <c r="L2048" s="6">
        <f t="shared" si="318"/>
        <v>0</v>
      </c>
      <c r="M2048" s="6">
        <f t="shared" si="318"/>
        <v>0</v>
      </c>
      <c r="N2048" s="6">
        <f t="shared" si="318"/>
        <v>0</v>
      </c>
      <c r="O2048" s="6">
        <v>1</v>
      </c>
      <c r="P2048" s="6">
        <f t="shared" si="316"/>
        <v>1</v>
      </c>
      <c r="Q2048" s="27">
        <f t="shared" si="314"/>
        <v>6545</v>
      </c>
    </row>
    <row r="2049" spans="1:17" ht="14.25" customHeight="1" x14ac:dyDescent="0.25">
      <c r="A2049" s="3">
        <v>50143117</v>
      </c>
      <c r="B2049" s="8" t="s">
        <v>434</v>
      </c>
      <c r="C2049" s="6">
        <v>25</v>
      </c>
      <c r="D2049" s="6">
        <v>1</v>
      </c>
      <c r="E2049" s="6">
        <f t="shared" si="319"/>
        <v>1</v>
      </c>
      <c r="F2049" s="6">
        <f t="shared" si="319"/>
        <v>1</v>
      </c>
      <c r="G2049" s="6">
        <f t="shared" si="319"/>
        <v>1</v>
      </c>
      <c r="H2049" s="6">
        <f t="shared" si="319"/>
        <v>1</v>
      </c>
      <c r="I2049" s="6">
        <f t="shared" si="319"/>
        <v>1</v>
      </c>
      <c r="J2049" s="6">
        <f t="shared" si="318"/>
        <v>1</v>
      </c>
      <c r="K2049" s="6">
        <f t="shared" si="318"/>
        <v>1</v>
      </c>
      <c r="L2049" s="6">
        <f t="shared" si="318"/>
        <v>1</v>
      </c>
      <c r="M2049" s="6">
        <f t="shared" si="318"/>
        <v>1</v>
      </c>
      <c r="N2049" s="6">
        <f t="shared" si="318"/>
        <v>1</v>
      </c>
      <c r="O2049" s="6">
        <f t="shared" si="318"/>
        <v>1</v>
      </c>
      <c r="P2049" s="6">
        <f t="shared" si="316"/>
        <v>12</v>
      </c>
      <c r="Q2049" s="27">
        <f t="shared" si="314"/>
        <v>300</v>
      </c>
    </row>
    <row r="2050" spans="1:17" ht="14.25" customHeight="1" x14ac:dyDescent="0.25">
      <c r="A2050" s="3">
        <v>50143617</v>
      </c>
      <c r="B2050" s="8" t="s">
        <v>886</v>
      </c>
      <c r="C2050" s="6">
        <v>6490</v>
      </c>
      <c r="D2050" s="6">
        <v>0</v>
      </c>
      <c r="E2050" s="6">
        <f t="shared" si="319"/>
        <v>0</v>
      </c>
      <c r="F2050" s="6">
        <f t="shared" si="319"/>
        <v>0</v>
      </c>
      <c r="G2050" s="6">
        <f t="shared" si="319"/>
        <v>0</v>
      </c>
      <c r="H2050" s="6">
        <f t="shared" si="319"/>
        <v>0</v>
      </c>
      <c r="I2050" s="6">
        <f t="shared" si="319"/>
        <v>0</v>
      </c>
      <c r="J2050" s="6">
        <f t="shared" si="318"/>
        <v>0</v>
      </c>
      <c r="K2050" s="6">
        <f t="shared" si="318"/>
        <v>0</v>
      </c>
      <c r="L2050" s="6">
        <f t="shared" si="318"/>
        <v>0</v>
      </c>
      <c r="M2050" s="6">
        <f t="shared" si="318"/>
        <v>0</v>
      </c>
      <c r="N2050" s="6">
        <f t="shared" si="318"/>
        <v>0</v>
      </c>
      <c r="O2050" s="6">
        <v>1</v>
      </c>
      <c r="P2050" s="6">
        <f t="shared" si="316"/>
        <v>1</v>
      </c>
      <c r="Q2050" s="27">
        <f t="shared" si="314"/>
        <v>6490</v>
      </c>
    </row>
    <row r="2051" spans="1:17" ht="14.25" customHeight="1" x14ac:dyDescent="0.25">
      <c r="A2051" s="3">
        <v>50143629</v>
      </c>
      <c r="B2051" s="8" t="s">
        <v>741</v>
      </c>
      <c r="C2051" s="6">
        <v>420</v>
      </c>
      <c r="D2051" s="6">
        <v>1</v>
      </c>
      <c r="E2051" s="6">
        <f t="shared" si="319"/>
        <v>1</v>
      </c>
      <c r="F2051" s="6">
        <f t="shared" si="319"/>
        <v>1</v>
      </c>
      <c r="G2051" s="6">
        <f t="shared" si="319"/>
        <v>1</v>
      </c>
      <c r="H2051" s="6">
        <f t="shared" si="319"/>
        <v>1</v>
      </c>
      <c r="I2051" s="6">
        <f t="shared" si="319"/>
        <v>1</v>
      </c>
      <c r="J2051" s="6">
        <f t="shared" si="318"/>
        <v>1</v>
      </c>
      <c r="K2051" s="6">
        <f t="shared" si="318"/>
        <v>1</v>
      </c>
      <c r="L2051" s="6">
        <f t="shared" si="318"/>
        <v>1</v>
      </c>
      <c r="M2051" s="6">
        <v>0</v>
      </c>
      <c r="N2051" s="6">
        <f t="shared" si="318"/>
        <v>0</v>
      </c>
      <c r="O2051" s="6">
        <f t="shared" si="318"/>
        <v>0</v>
      </c>
      <c r="P2051" s="6">
        <f t="shared" si="316"/>
        <v>9</v>
      </c>
      <c r="Q2051" s="27">
        <f t="shared" si="314"/>
        <v>3780</v>
      </c>
    </row>
    <row r="2052" spans="1:17" ht="14.25" customHeight="1" x14ac:dyDescent="0.25">
      <c r="A2052" s="3">
        <v>50144130</v>
      </c>
      <c r="B2052" s="8" t="s">
        <v>887</v>
      </c>
      <c r="C2052" s="6">
        <v>168</v>
      </c>
      <c r="D2052" s="6">
        <v>1</v>
      </c>
      <c r="E2052" s="6">
        <f t="shared" si="319"/>
        <v>1</v>
      </c>
      <c r="F2052" s="6">
        <f t="shared" si="319"/>
        <v>1</v>
      </c>
      <c r="G2052" s="6">
        <f t="shared" si="319"/>
        <v>1</v>
      </c>
      <c r="H2052" s="6">
        <f t="shared" si="319"/>
        <v>1</v>
      </c>
      <c r="I2052" s="6">
        <f t="shared" si="319"/>
        <v>1</v>
      </c>
      <c r="J2052" s="6">
        <f t="shared" si="318"/>
        <v>1</v>
      </c>
      <c r="K2052" s="6">
        <f t="shared" si="318"/>
        <v>1</v>
      </c>
      <c r="L2052" s="6">
        <f t="shared" si="318"/>
        <v>1</v>
      </c>
      <c r="M2052" s="6">
        <v>0</v>
      </c>
      <c r="N2052" s="6">
        <f t="shared" si="318"/>
        <v>0</v>
      </c>
      <c r="O2052" s="6">
        <f t="shared" si="318"/>
        <v>0</v>
      </c>
      <c r="P2052" s="6">
        <f t="shared" si="316"/>
        <v>9</v>
      </c>
      <c r="Q2052" s="27">
        <f t="shared" si="314"/>
        <v>1512</v>
      </c>
    </row>
    <row r="2053" spans="1:17" ht="14.25" customHeight="1" x14ac:dyDescent="0.25">
      <c r="A2053" s="3">
        <v>50144266</v>
      </c>
      <c r="B2053" s="8" t="s">
        <v>214</v>
      </c>
      <c r="C2053" s="6">
        <v>692</v>
      </c>
      <c r="D2053" s="6">
        <v>0</v>
      </c>
      <c r="E2053" s="6">
        <f t="shared" si="319"/>
        <v>0</v>
      </c>
      <c r="F2053" s="6">
        <f t="shared" si="319"/>
        <v>0</v>
      </c>
      <c r="G2053" s="6">
        <f t="shared" si="319"/>
        <v>0</v>
      </c>
      <c r="H2053" s="6">
        <f t="shared" si="319"/>
        <v>0</v>
      </c>
      <c r="I2053" s="6">
        <f t="shared" si="319"/>
        <v>0</v>
      </c>
      <c r="J2053" s="6">
        <f t="shared" si="318"/>
        <v>0</v>
      </c>
      <c r="K2053" s="6">
        <f t="shared" si="318"/>
        <v>0</v>
      </c>
      <c r="L2053" s="6">
        <f t="shared" si="318"/>
        <v>0</v>
      </c>
      <c r="M2053" s="6">
        <v>1</v>
      </c>
      <c r="N2053" s="6">
        <f t="shared" si="318"/>
        <v>1</v>
      </c>
      <c r="O2053" s="6">
        <f t="shared" si="318"/>
        <v>1</v>
      </c>
      <c r="P2053" s="6">
        <f t="shared" si="316"/>
        <v>3</v>
      </c>
      <c r="Q2053" s="27">
        <f t="shared" si="314"/>
        <v>2076</v>
      </c>
    </row>
    <row r="2054" spans="1:17" ht="14.25" customHeight="1" x14ac:dyDescent="0.25">
      <c r="A2054" s="3">
        <v>50144564</v>
      </c>
      <c r="B2054" s="8" t="s">
        <v>73</v>
      </c>
      <c r="C2054" s="6">
        <v>35482</v>
      </c>
      <c r="D2054" s="6">
        <v>0</v>
      </c>
      <c r="E2054" s="6">
        <f t="shared" si="319"/>
        <v>0</v>
      </c>
      <c r="F2054" s="6">
        <f t="shared" si="319"/>
        <v>0</v>
      </c>
      <c r="G2054" s="6">
        <f t="shared" si="319"/>
        <v>0</v>
      </c>
      <c r="H2054" s="6">
        <f t="shared" si="319"/>
        <v>0</v>
      </c>
      <c r="I2054" s="6">
        <f t="shared" si="319"/>
        <v>0</v>
      </c>
      <c r="J2054" s="6">
        <f t="shared" si="318"/>
        <v>0</v>
      </c>
      <c r="K2054" s="6">
        <f t="shared" si="318"/>
        <v>0</v>
      </c>
      <c r="L2054" s="6">
        <f t="shared" si="318"/>
        <v>0</v>
      </c>
      <c r="M2054" s="6">
        <f t="shared" si="318"/>
        <v>0</v>
      </c>
      <c r="N2054" s="6">
        <v>1</v>
      </c>
      <c r="O2054" s="6">
        <f t="shared" si="318"/>
        <v>1</v>
      </c>
      <c r="P2054" s="6">
        <f t="shared" si="316"/>
        <v>2</v>
      </c>
      <c r="Q2054" s="27">
        <f t="shared" si="314"/>
        <v>70964</v>
      </c>
    </row>
    <row r="2055" spans="1:17" ht="14.25" customHeight="1" x14ac:dyDescent="0.25">
      <c r="A2055" s="3">
        <v>50149762</v>
      </c>
      <c r="B2055" s="8" t="s">
        <v>239</v>
      </c>
      <c r="C2055" s="6">
        <v>47600</v>
      </c>
      <c r="D2055" s="6">
        <v>0</v>
      </c>
      <c r="E2055" s="6">
        <f t="shared" si="319"/>
        <v>0</v>
      </c>
      <c r="F2055" s="6">
        <f t="shared" si="319"/>
        <v>0</v>
      </c>
      <c r="G2055" s="6">
        <f t="shared" si="319"/>
        <v>0</v>
      </c>
      <c r="H2055" s="6">
        <f t="shared" si="319"/>
        <v>0</v>
      </c>
      <c r="I2055" s="6">
        <f t="shared" si="319"/>
        <v>0</v>
      </c>
      <c r="J2055" s="6">
        <f t="shared" si="318"/>
        <v>0</v>
      </c>
      <c r="K2055" s="6">
        <f t="shared" si="318"/>
        <v>0</v>
      </c>
      <c r="L2055" s="6">
        <f t="shared" si="318"/>
        <v>0</v>
      </c>
      <c r="M2055" s="6">
        <f t="shared" si="318"/>
        <v>0</v>
      </c>
      <c r="N2055" s="6">
        <f t="shared" si="318"/>
        <v>0</v>
      </c>
      <c r="O2055" s="6">
        <v>1</v>
      </c>
      <c r="P2055" s="6">
        <f t="shared" si="316"/>
        <v>1</v>
      </c>
      <c r="Q2055" s="27">
        <f t="shared" si="314"/>
        <v>47600</v>
      </c>
    </row>
    <row r="2056" spans="1:17" ht="14.25" customHeight="1" x14ac:dyDescent="0.25">
      <c r="A2056" s="3">
        <v>50155421</v>
      </c>
      <c r="B2056" s="8" t="s">
        <v>77</v>
      </c>
      <c r="C2056" s="6">
        <v>3184</v>
      </c>
      <c r="D2056" s="6">
        <v>0</v>
      </c>
      <c r="E2056" s="6">
        <f t="shared" si="319"/>
        <v>0</v>
      </c>
      <c r="F2056" s="6">
        <f t="shared" si="319"/>
        <v>0</v>
      </c>
      <c r="G2056" s="6">
        <f t="shared" si="319"/>
        <v>0</v>
      </c>
      <c r="H2056" s="6">
        <f t="shared" si="319"/>
        <v>0</v>
      </c>
      <c r="I2056" s="6">
        <f t="shared" si="319"/>
        <v>0</v>
      </c>
      <c r="J2056" s="6">
        <f t="shared" si="318"/>
        <v>0</v>
      </c>
      <c r="K2056" s="6">
        <f t="shared" si="318"/>
        <v>0</v>
      </c>
      <c r="L2056" s="6">
        <f t="shared" si="318"/>
        <v>0</v>
      </c>
      <c r="M2056" s="6">
        <f t="shared" si="318"/>
        <v>0</v>
      </c>
      <c r="N2056" s="6">
        <f t="shared" si="318"/>
        <v>0</v>
      </c>
      <c r="O2056" s="6">
        <v>1</v>
      </c>
      <c r="P2056" s="6">
        <f t="shared" si="316"/>
        <v>1</v>
      </c>
      <c r="Q2056" s="27">
        <f t="shared" si="314"/>
        <v>3184</v>
      </c>
    </row>
    <row r="2057" spans="1:17" ht="14.25" customHeight="1" x14ac:dyDescent="0.25">
      <c r="A2057" s="3">
        <v>610342</v>
      </c>
      <c r="B2057" s="8" t="s">
        <v>168</v>
      </c>
      <c r="C2057" s="6">
        <v>5261</v>
      </c>
      <c r="D2057" s="6">
        <v>0</v>
      </c>
      <c r="E2057" s="6">
        <f t="shared" si="319"/>
        <v>0</v>
      </c>
      <c r="F2057" s="6">
        <f t="shared" si="319"/>
        <v>0</v>
      </c>
      <c r="G2057" s="6">
        <f t="shared" si="319"/>
        <v>0</v>
      </c>
      <c r="H2057" s="6">
        <f t="shared" si="319"/>
        <v>0</v>
      </c>
      <c r="I2057" s="6">
        <f t="shared" si="319"/>
        <v>0</v>
      </c>
      <c r="J2057" s="6">
        <f t="shared" si="318"/>
        <v>0</v>
      </c>
      <c r="K2057" s="6">
        <f t="shared" si="318"/>
        <v>0</v>
      </c>
      <c r="L2057" s="6">
        <f t="shared" si="318"/>
        <v>0</v>
      </c>
      <c r="M2057" s="6">
        <f t="shared" si="318"/>
        <v>0</v>
      </c>
      <c r="N2057" s="6">
        <f t="shared" si="318"/>
        <v>0</v>
      </c>
      <c r="O2057" s="6">
        <v>1</v>
      </c>
      <c r="P2057" s="6">
        <f t="shared" si="316"/>
        <v>1</v>
      </c>
      <c r="Q2057" s="27">
        <f t="shared" si="314"/>
        <v>5261</v>
      </c>
    </row>
    <row r="2058" spans="1:17" ht="14.25" customHeight="1" x14ac:dyDescent="0.25">
      <c r="A2058" s="3">
        <v>620064</v>
      </c>
      <c r="B2058" s="8" t="s">
        <v>89</v>
      </c>
      <c r="C2058" s="6">
        <v>99901</v>
      </c>
      <c r="D2058" s="6">
        <v>0</v>
      </c>
      <c r="E2058" s="6">
        <f t="shared" si="319"/>
        <v>0</v>
      </c>
      <c r="F2058" s="6">
        <f t="shared" si="319"/>
        <v>0</v>
      </c>
      <c r="G2058" s="6">
        <f t="shared" si="319"/>
        <v>0</v>
      </c>
      <c r="H2058" s="6">
        <f t="shared" si="319"/>
        <v>0</v>
      </c>
      <c r="I2058" s="6">
        <f t="shared" si="319"/>
        <v>0</v>
      </c>
      <c r="J2058" s="6">
        <f t="shared" ref="J2058:O2070" si="320">ROUND(I2058,0)</f>
        <v>0</v>
      </c>
      <c r="K2058" s="6">
        <f t="shared" si="320"/>
        <v>0</v>
      </c>
      <c r="L2058" s="6">
        <f t="shared" si="320"/>
        <v>0</v>
      </c>
      <c r="M2058" s="6">
        <f t="shared" si="320"/>
        <v>0</v>
      </c>
      <c r="N2058" s="6">
        <f t="shared" si="320"/>
        <v>0</v>
      </c>
      <c r="O2058" s="6">
        <v>1</v>
      </c>
      <c r="P2058" s="6">
        <f t="shared" si="316"/>
        <v>1</v>
      </c>
      <c r="Q2058" s="27">
        <f t="shared" si="314"/>
        <v>99901</v>
      </c>
    </row>
    <row r="2059" spans="1:17" ht="14.25" customHeight="1" x14ac:dyDescent="0.25">
      <c r="A2059" s="3">
        <v>620076</v>
      </c>
      <c r="B2059" s="8" t="s">
        <v>852</v>
      </c>
      <c r="C2059" s="6">
        <v>19338</v>
      </c>
      <c r="D2059" s="6">
        <v>0</v>
      </c>
      <c r="E2059" s="6">
        <f t="shared" si="319"/>
        <v>0</v>
      </c>
      <c r="F2059" s="6">
        <f t="shared" si="319"/>
        <v>0</v>
      </c>
      <c r="G2059" s="6">
        <f t="shared" si="319"/>
        <v>0</v>
      </c>
      <c r="H2059" s="6">
        <f t="shared" si="319"/>
        <v>0</v>
      </c>
      <c r="I2059" s="6">
        <f t="shared" si="319"/>
        <v>0</v>
      </c>
      <c r="J2059" s="6">
        <f t="shared" si="320"/>
        <v>0</v>
      </c>
      <c r="K2059" s="6">
        <f t="shared" si="320"/>
        <v>0</v>
      </c>
      <c r="L2059" s="6">
        <f t="shared" si="320"/>
        <v>0</v>
      </c>
      <c r="M2059" s="6">
        <f t="shared" si="320"/>
        <v>0</v>
      </c>
      <c r="N2059" s="6">
        <f t="shared" si="320"/>
        <v>0</v>
      </c>
      <c r="O2059" s="6">
        <v>1</v>
      </c>
      <c r="P2059" s="6">
        <f t="shared" si="316"/>
        <v>1</v>
      </c>
      <c r="Q2059" s="27">
        <f t="shared" si="314"/>
        <v>19338</v>
      </c>
    </row>
    <row r="2060" spans="1:17" ht="14.25" customHeight="1" x14ac:dyDescent="0.25">
      <c r="A2060" s="3">
        <v>620081</v>
      </c>
      <c r="B2060" s="8" t="s">
        <v>222</v>
      </c>
      <c r="C2060" s="6">
        <v>3169</v>
      </c>
      <c r="D2060" s="6">
        <v>0</v>
      </c>
      <c r="E2060" s="6">
        <f t="shared" si="319"/>
        <v>0</v>
      </c>
      <c r="F2060" s="6">
        <f t="shared" si="319"/>
        <v>0</v>
      </c>
      <c r="G2060" s="6">
        <f t="shared" si="319"/>
        <v>0</v>
      </c>
      <c r="H2060" s="6">
        <f t="shared" si="319"/>
        <v>0</v>
      </c>
      <c r="I2060" s="6">
        <f t="shared" si="319"/>
        <v>0</v>
      </c>
      <c r="J2060" s="6">
        <f t="shared" si="320"/>
        <v>0</v>
      </c>
      <c r="K2060" s="6">
        <f t="shared" si="320"/>
        <v>0</v>
      </c>
      <c r="L2060" s="6">
        <f t="shared" si="320"/>
        <v>0</v>
      </c>
      <c r="M2060" s="6">
        <f t="shared" si="320"/>
        <v>0</v>
      </c>
      <c r="N2060" s="6">
        <f t="shared" si="320"/>
        <v>0</v>
      </c>
      <c r="O2060" s="6">
        <v>1</v>
      </c>
      <c r="P2060" s="6">
        <f t="shared" si="316"/>
        <v>1</v>
      </c>
      <c r="Q2060" s="27">
        <f t="shared" si="314"/>
        <v>3169</v>
      </c>
    </row>
    <row r="2061" spans="1:17" ht="14.25" customHeight="1" x14ac:dyDescent="0.25">
      <c r="A2061" s="3">
        <v>620096</v>
      </c>
      <c r="B2061" s="8" t="s">
        <v>91</v>
      </c>
      <c r="C2061" s="6">
        <v>35482</v>
      </c>
      <c r="D2061" s="6">
        <v>0</v>
      </c>
      <c r="E2061" s="6">
        <f t="shared" si="319"/>
        <v>0</v>
      </c>
      <c r="F2061" s="6">
        <f t="shared" si="319"/>
        <v>0</v>
      </c>
      <c r="G2061" s="6">
        <f t="shared" si="319"/>
        <v>0</v>
      </c>
      <c r="H2061" s="6">
        <f t="shared" si="319"/>
        <v>0</v>
      </c>
      <c r="I2061" s="6">
        <f t="shared" si="319"/>
        <v>0</v>
      </c>
      <c r="J2061" s="6">
        <f t="shared" si="320"/>
        <v>0</v>
      </c>
      <c r="K2061" s="6">
        <f t="shared" si="320"/>
        <v>0</v>
      </c>
      <c r="L2061" s="6">
        <f t="shared" si="320"/>
        <v>0</v>
      </c>
      <c r="M2061" s="6">
        <f t="shared" si="320"/>
        <v>0</v>
      </c>
      <c r="N2061" s="6">
        <f t="shared" si="320"/>
        <v>0</v>
      </c>
      <c r="O2061" s="6">
        <v>1</v>
      </c>
      <c r="P2061" s="6">
        <f t="shared" si="316"/>
        <v>1</v>
      </c>
      <c r="Q2061" s="27">
        <f t="shared" si="314"/>
        <v>35482</v>
      </c>
    </row>
    <row r="2062" spans="1:17" ht="14.25" customHeight="1" x14ac:dyDescent="0.25">
      <c r="A2062" s="3">
        <v>620118</v>
      </c>
      <c r="B2062" s="8" t="s">
        <v>223</v>
      </c>
      <c r="C2062" s="6">
        <v>6490</v>
      </c>
      <c r="D2062" s="6">
        <v>0</v>
      </c>
      <c r="E2062" s="6">
        <f t="shared" si="319"/>
        <v>0</v>
      </c>
      <c r="F2062" s="6">
        <f t="shared" si="319"/>
        <v>0</v>
      </c>
      <c r="G2062" s="6">
        <f t="shared" si="319"/>
        <v>0</v>
      </c>
      <c r="H2062" s="6">
        <f t="shared" si="319"/>
        <v>0</v>
      </c>
      <c r="I2062" s="6">
        <f t="shared" si="319"/>
        <v>0</v>
      </c>
      <c r="J2062" s="6">
        <f t="shared" si="320"/>
        <v>0</v>
      </c>
      <c r="K2062" s="6">
        <f t="shared" si="320"/>
        <v>0</v>
      </c>
      <c r="L2062" s="6">
        <f t="shared" si="320"/>
        <v>0</v>
      </c>
      <c r="M2062" s="6">
        <f t="shared" si="320"/>
        <v>0</v>
      </c>
      <c r="N2062" s="6">
        <f t="shared" si="320"/>
        <v>0</v>
      </c>
      <c r="O2062" s="6">
        <v>1</v>
      </c>
      <c r="P2062" s="6">
        <f t="shared" si="316"/>
        <v>1</v>
      </c>
      <c r="Q2062" s="27">
        <f t="shared" si="314"/>
        <v>6490</v>
      </c>
    </row>
    <row r="2063" spans="1:17" ht="14.25" customHeight="1" x14ac:dyDescent="0.25">
      <c r="A2063" s="3">
        <v>620392</v>
      </c>
      <c r="B2063" s="8" t="s">
        <v>599</v>
      </c>
      <c r="C2063" s="6">
        <v>678</v>
      </c>
      <c r="D2063" s="6">
        <v>0</v>
      </c>
      <c r="E2063" s="6">
        <f t="shared" si="319"/>
        <v>0</v>
      </c>
      <c r="F2063" s="6">
        <f t="shared" si="319"/>
        <v>0</v>
      </c>
      <c r="G2063" s="6">
        <f t="shared" si="319"/>
        <v>0</v>
      </c>
      <c r="H2063" s="6">
        <f t="shared" si="319"/>
        <v>0</v>
      </c>
      <c r="I2063" s="6">
        <f t="shared" si="319"/>
        <v>0</v>
      </c>
      <c r="J2063" s="6">
        <f t="shared" si="320"/>
        <v>0</v>
      </c>
      <c r="K2063" s="6">
        <f t="shared" si="320"/>
        <v>0</v>
      </c>
      <c r="L2063" s="6">
        <f t="shared" si="320"/>
        <v>0</v>
      </c>
      <c r="M2063" s="6">
        <f t="shared" si="320"/>
        <v>0</v>
      </c>
      <c r="N2063" s="6">
        <f t="shared" si="320"/>
        <v>0</v>
      </c>
      <c r="O2063" s="6">
        <v>1</v>
      </c>
      <c r="P2063" s="6">
        <f t="shared" si="316"/>
        <v>1</v>
      </c>
      <c r="Q2063" s="27">
        <f t="shared" si="314"/>
        <v>678</v>
      </c>
    </row>
    <row r="2064" spans="1:17" ht="14.25" customHeight="1" x14ac:dyDescent="0.25">
      <c r="A2064" s="3">
        <v>620530</v>
      </c>
      <c r="B2064" s="8" t="s">
        <v>292</v>
      </c>
      <c r="C2064" s="6">
        <v>7497</v>
      </c>
      <c r="D2064" s="6">
        <v>0</v>
      </c>
      <c r="E2064" s="6">
        <f t="shared" si="319"/>
        <v>0</v>
      </c>
      <c r="F2064" s="6">
        <f t="shared" si="319"/>
        <v>0</v>
      </c>
      <c r="G2064" s="6">
        <f t="shared" si="319"/>
        <v>0</v>
      </c>
      <c r="H2064" s="6">
        <f t="shared" si="319"/>
        <v>0</v>
      </c>
      <c r="I2064" s="6">
        <f t="shared" si="319"/>
        <v>0</v>
      </c>
      <c r="J2064" s="6">
        <f t="shared" si="320"/>
        <v>0</v>
      </c>
      <c r="K2064" s="6">
        <f t="shared" si="320"/>
        <v>0</v>
      </c>
      <c r="L2064" s="6">
        <f t="shared" si="320"/>
        <v>0</v>
      </c>
      <c r="M2064" s="6">
        <f t="shared" si="320"/>
        <v>0</v>
      </c>
      <c r="N2064" s="6">
        <f t="shared" si="320"/>
        <v>0</v>
      </c>
      <c r="O2064" s="6">
        <v>1</v>
      </c>
      <c r="P2064" s="6">
        <f t="shared" si="316"/>
        <v>1</v>
      </c>
      <c r="Q2064" s="27">
        <f t="shared" si="314"/>
        <v>7497</v>
      </c>
    </row>
    <row r="2065" spans="1:17" ht="14.25" customHeight="1" x14ac:dyDescent="0.25">
      <c r="A2065" s="3">
        <v>620543</v>
      </c>
      <c r="B2065" s="8" t="s">
        <v>226</v>
      </c>
      <c r="C2065" s="6">
        <v>26491</v>
      </c>
      <c r="D2065" s="6">
        <v>0</v>
      </c>
      <c r="E2065" s="6">
        <f t="shared" si="319"/>
        <v>0</v>
      </c>
      <c r="F2065" s="6">
        <f t="shared" si="319"/>
        <v>0</v>
      </c>
      <c r="G2065" s="6">
        <f t="shared" si="319"/>
        <v>0</v>
      </c>
      <c r="H2065" s="6">
        <f t="shared" si="319"/>
        <v>0</v>
      </c>
      <c r="I2065" s="6">
        <f t="shared" si="319"/>
        <v>0</v>
      </c>
      <c r="J2065" s="6">
        <f t="shared" si="320"/>
        <v>0</v>
      </c>
      <c r="K2065" s="6">
        <f t="shared" si="320"/>
        <v>0</v>
      </c>
      <c r="L2065" s="6">
        <f t="shared" si="320"/>
        <v>0</v>
      </c>
      <c r="M2065" s="6">
        <f t="shared" si="320"/>
        <v>0</v>
      </c>
      <c r="N2065" s="6">
        <f t="shared" si="320"/>
        <v>0</v>
      </c>
      <c r="O2065" s="6">
        <v>1</v>
      </c>
      <c r="P2065" s="6">
        <f t="shared" si="316"/>
        <v>1</v>
      </c>
      <c r="Q2065" s="27">
        <f t="shared" si="314"/>
        <v>26491</v>
      </c>
    </row>
    <row r="2066" spans="1:17" ht="14.25" customHeight="1" x14ac:dyDescent="0.25">
      <c r="A2066" s="3">
        <v>630168</v>
      </c>
      <c r="B2066" s="8" t="s">
        <v>94</v>
      </c>
      <c r="C2066" s="6">
        <v>3499</v>
      </c>
      <c r="D2066" s="6">
        <v>0</v>
      </c>
      <c r="E2066" s="6">
        <f t="shared" si="319"/>
        <v>0</v>
      </c>
      <c r="F2066" s="6">
        <f t="shared" si="319"/>
        <v>0</v>
      </c>
      <c r="G2066" s="6">
        <f t="shared" si="319"/>
        <v>0</v>
      </c>
      <c r="H2066" s="6">
        <f t="shared" si="319"/>
        <v>0</v>
      </c>
      <c r="I2066" s="6">
        <f t="shared" si="319"/>
        <v>0</v>
      </c>
      <c r="J2066" s="6">
        <f t="shared" si="320"/>
        <v>0</v>
      </c>
      <c r="K2066" s="6">
        <f t="shared" si="320"/>
        <v>0</v>
      </c>
      <c r="L2066" s="6">
        <f t="shared" si="320"/>
        <v>0</v>
      </c>
      <c r="M2066" s="6">
        <f t="shared" si="320"/>
        <v>0</v>
      </c>
      <c r="N2066" s="6">
        <f t="shared" si="320"/>
        <v>0</v>
      </c>
      <c r="O2066" s="6">
        <v>1</v>
      </c>
      <c r="P2066" s="6">
        <f t="shared" si="316"/>
        <v>1</v>
      </c>
      <c r="Q2066" s="27">
        <f t="shared" si="314"/>
        <v>3499</v>
      </c>
    </row>
    <row r="2067" spans="1:17" ht="14.25" customHeight="1" x14ac:dyDescent="0.25">
      <c r="A2067" s="3">
        <v>630175</v>
      </c>
      <c r="B2067" s="8" t="s">
        <v>95</v>
      </c>
      <c r="C2067" s="6">
        <v>211</v>
      </c>
      <c r="D2067" s="6">
        <v>0</v>
      </c>
      <c r="E2067" s="6">
        <f t="shared" si="319"/>
        <v>0</v>
      </c>
      <c r="F2067" s="6">
        <f t="shared" si="319"/>
        <v>0</v>
      </c>
      <c r="G2067" s="6">
        <f t="shared" si="319"/>
        <v>0</v>
      </c>
      <c r="H2067" s="6">
        <f t="shared" si="319"/>
        <v>0</v>
      </c>
      <c r="I2067" s="6">
        <f t="shared" si="319"/>
        <v>0</v>
      </c>
      <c r="J2067" s="6">
        <f t="shared" si="320"/>
        <v>0</v>
      </c>
      <c r="K2067" s="6">
        <f t="shared" si="320"/>
        <v>0</v>
      </c>
      <c r="L2067" s="6">
        <f t="shared" si="320"/>
        <v>0</v>
      </c>
      <c r="M2067" s="6">
        <f t="shared" si="320"/>
        <v>0</v>
      </c>
      <c r="N2067" s="6">
        <f t="shared" si="320"/>
        <v>0</v>
      </c>
      <c r="O2067" s="6">
        <v>1</v>
      </c>
      <c r="P2067" s="6">
        <f t="shared" si="316"/>
        <v>1</v>
      </c>
      <c r="Q2067" s="27">
        <f t="shared" si="314"/>
        <v>211</v>
      </c>
    </row>
    <row r="2068" spans="1:17" ht="14.25" customHeight="1" x14ac:dyDescent="0.25">
      <c r="A2068" s="3">
        <v>630271</v>
      </c>
      <c r="B2068" s="8" t="s">
        <v>268</v>
      </c>
      <c r="C2068" s="6">
        <v>1349</v>
      </c>
      <c r="D2068" s="6">
        <v>0</v>
      </c>
      <c r="E2068" s="6">
        <f t="shared" si="319"/>
        <v>0</v>
      </c>
      <c r="F2068" s="6">
        <f t="shared" si="319"/>
        <v>0</v>
      </c>
      <c r="G2068" s="6">
        <f t="shared" si="319"/>
        <v>0</v>
      </c>
      <c r="H2068" s="6">
        <f t="shared" si="319"/>
        <v>0</v>
      </c>
      <c r="I2068" s="6">
        <f t="shared" si="319"/>
        <v>0</v>
      </c>
      <c r="J2068" s="6">
        <f t="shared" si="320"/>
        <v>0</v>
      </c>
      <c r="K2068" s="6">
        <f t="shared" si="320"/>
        <v>0</v>
      </c>
      <c r="L2068" s="6">
        <f t="shared" si="320"/>
        <v>0</v>
      </c>
      <c r="M2068" s="6">
        <f t="shared" si="320"/>
        <v>0</v>
      </c>
      <c r="N2068" s="6">
        <f t="shared" si="320"/>
        <v>0</v>
      </c>
      <c r="O2068" s="6">
        <v>1</v>
      </c>
      <c r="P2068" s="6">
        <f t="shared" si="316"/>
        <v>1</v>
      </c>
      <c r="Q2068" s="27">
        <f t="shared" si="314"/>
        <v>1349</v>
      </c>
    </row>
    <row r="2069" spans="1:17" ht="14.25" customHeight="1" x14ac:dyDescent="0.25">
      <c r="A2069" s="3">
        <v>7600080</v>
      </c>
      <c r="B2069" s="8" t="s">
        <v>888</v>
      </c>
      <c r="C2069" s="6">
        <v>356620</v>
      </c>
      <c r="D2069" s="6">
        <v>0</v>
      </c>
      <c r="E2069" s="6">
        <f t="shared" si="319"/>
        <v>0</v>
      </c>
      <c r="F2069" s="6">
        <f t="shared" si="319"/>
        <v>0</v>
      </c>
      <c r="G2069" s="6">
        <f t="shared" si="319"/>
        <v>0</v>
      </c>
      <c r="H2069" s="6">
        <f t="shared" si="319"/>
        <v>0</v>
      </c>
      <c r="I2069" s="6">
        <f t="shared" si="319"/>
        <v>0</v>
      </c>
      <c r="J2069" s="6">
        <f t="shared" si="320"/>
        <v>0</v>
      </c>
      <c r="K2069" s="6">
        <f t="shared" si="320"/>
        <v>0</v>
      </c>
      <c r="L2069" s="6">
        <f t="shared" si="320"/>
        <v>0</v>
      </c>
      <c r="M2069" s="6">
        <f t="shared" si="320"/>
        <v>0</v>
      </c>
      <c r="N2069" s="6">
        <f t="shared" si="320"/>
        <v>0</v>
      </c>
      <c r="O2069" s="6">
        <v>1</v>
      </c>
      <c r="P2069" s="6">
        <f t="shared" si="316"/>
        <v>1</v>
      </c>
      <c r="Q2069" s="27">
        <f t="shared" si="314"/>
        <v>356620</v>
      </c>
    </row>
    <row r="2070" spans="1:17" ht="14.25" customHeight="1" x14ac:dyDescent="0.25">
      <c r="A2070" s="3">
        <v>3470142</v>
      </c>
      <c r="B2070" s="8" t="s">
        <v>890</v>
      </c>
      <c r="C2070" s="6">
        <v>423521</v>
      </c>
      <c r="D2070" s="6">
        <v>1</v>
      </c>
      <c r="E2070" s="6">
        <f t="shared" si="319"/>
        <v>1</v>
      </c>
      <c r="F2070" s="6">
        <f t="shared" si="319"/>
        <v>1</v>
      </c>
      <c r="G2070" s="6">
        <f t="shared" si="319"/>
        <v>1</v>
      </c>
      <c r="H2070" s="6">
        <f t="shared" si="319"/>
        <v>1</v>
      </c>
      <c r="I2070" s="6">
        <f t="shared" si="319"/>
        <v>1</v>
      </c>
      <c r="J2070" s="6">
        <f t="shared" si="320"/>
        <v>1</v>
      </c>
      <c r="K2070" s="6">
        <f t="shared" si="320"/>
        <v>1</v>
      </c>
      <c r="L2070" s="6">
        <f t="shared" si="320"/>
        <v>1</v>
      </c>
      <c r="M2070" s="6">
        <f t="shared" si="320"/>
        <v>1</v>
      </c>
      <c r="N2070" s="6">
        <f t="shared" si="320"/>
        <v>1</v>
      </c>
      <c r="O2070" s="6">
        <f t="shared" si="320"/>
        <v>1</v>
      </c>
      <c r="P2070" s="6">
        <f t="shared" si="316"/>
        <v>12</v>
      </c>
      <c r="Q2070" s="27">
        <f t="shared" si="314"/>
        <v>5082252</v>
      </c>
    </row>
    <row r="2071" spans="1:17" ht="14.25" customHeight="1" x14ac:dyDescent="0.25">
      <c r="A2071" s="3">
        <v>3470211</v>
      </c>
      <c r="B2071" s="8" t="s">
        <v>551</v>
      </c>
      <c r="C2071" s="6">
        <v>1785</v>
      </c>
      <c r="D2071" s="6">
        <v>1</v>
      </c>
      <c r="E2071" s="6">
        <f t="shared" si="319"/>
        <v>1</v>
      </c>
      <c r="F2071" s="6">
        <f t="shared" si="319"/>
        <v>1</v>
      </c>
      <c r="G2071" s="6">
        <f t="shared" si="319"/>
        <v>1</v>
      </c>
      <c r="H2071" s="6">
        <f t="shared" si="319"/>
        <v>1</v>
      </c>
      <c r="I2071" s="6">
        <f t="shared" si="319"/>
        <v>1</v>
      </c>
      <c r="J2071" s="6">
        <f t="shared" ref="J2071:O2082" si="321">ROUND(I2071,0)</f>
        <v>1</v>
      </c>
      <c r="K2071" s="6">
        <f t="shared" si="321"/>
        <v>1</v>
      </c>
      <c r="L2071" s="6">
        <v>0</v>
      </c>
      <c r="M2071" s="6">
        <f t="shared" si="321"/>
        <v>0</v>
      </c>
      <c r="N2071" s="6">
        <f t="shared" si="321"/>
        <v>0</v>
      </c>
      <c r="O2071" s="6">
        <f t="shared" si="321"/>
        <v>0</v>
      </c>
      <c r="P2071" s="6">
        <f t="shared" si="316"/>
        <v>8</v>
      </c>
      <c r="Q2071" s="27">
        <f t="shared" si="314"/>
        <v>14280</v>
      </c>
    </row>
    <row r="2072" spans="1:17" ht="14.25" customHeight="1" x14ac:dyDescent="0.25">
      <c r="A2072" s="3">
        <v>3470229</v>
      </c>
      <c r="B2072" s="8" t="s">
        <v>883</v>
      </c>
      <c r="C2072" s="6">
        <v>39270</v>
      </c>
      <c r="D2072" s="6">
        <v>1</v>
      </c>
      <c r="E2072" s="6">
        <f t="shared" si="319"/>
        <v>1</v>
      </c>
      <c r="F2072" s="6">
        <f t="shared" si="319"/>
        <v>1</v>
      </c>
      <c r="G2072" s="6">
        <f t="shared" si="319"/>
        <v>1</v>
      </c>
      <c r="H2072" s="6">
        <f t="shared" si="319"/>
        <v>1</v>
      </c>
      <c r="I2072" s="6">
        <f t="shared" si="319"/>
        <v>1</v>
      </c>
      <c r="J2072" s="6">
        <f t="shared" si="321"/>
        <v>1</v>
      </c>
      <c r="K2072" s="6">
        <f t="shared" si="321"/>
        <v>1</v>
      </c>
      <c r="L2072" s="6">
        <f t="shared" si="321"/>
        <v>1</v>
      </c>
      <c r="M2072" s="6">
        <f t="shared" si="321"/>
        <v>1</v>
      </c>
      <c r="N2072" s="6">
        <f t="shared" si="321"/>
        <v>1</v>
      </c>
      <c r="O2072" s="6">
        <f t="shared" si="321"/>
        <v>1</v>
      </c>
      <c r="P2072" s="6">
        <f t="shared" si="316"/>
        <v>12</v>
      </c>
      <c r="Q2072" s="27">
        <f t="shared" si="314"/>
        <v>471240</v>
      </c>
    </row>
    <row r="2073" spans="1:17" ht="14.25" customHeight="1" x14ac:dyDescent="0.25">
      <c r="A2073" s="3">
        <v>4400010</v>
      </c>
      <c r="B2073" s="8" t="s">
        <v>553</v>
      </c>
      <c r="C2073" s="6">
        <v>4980</v>
      </c>
      <c r="D2073" s="6">
        <v>0</v>
      </c>
      <c r="E2073" s="6">
        <f t="shared" si="319"/>
        <v>0</v>
      </c>
      <c r="F2073" s="6">
        <f t="shared" si="319"/>
        <v>0</v>
      </c>
      <c r="G2073" s="6">
        <f t="shared" si="319"/>
        <v>0</v>
      </c>
      <c r="H2073" s="6">
        <f t="shared" si="319"/>
        <v>0</v>
      </c>
      <c r="I2073" s="6">
        <f t="shared" si="319"/>
        <v>0</v>
      </c>
      <c r="J2073" s="6">
        <f t="shared" si="321"/>
        <v>0</v>
      </c>
      <c r="K2073" s="6">
        <f t="shared" si="321"/>
        <v>0</v>
      </c>
      <c r="L2073" s="6">
        <f t="shared" si="321"/>
        <v>0</v>
      </c>
      <c r="M2073" s="6">
        <f t="shared" si="321"/>
        <v>0</v>
      </c>
      <c r="N2073" s="6">
        <f t="shared" si="321"/>
        <v>0</v>
      </c>
      <c r="O2073" s="6">
        <v>1</v>
      </c>
      <c r="P2073" s="6">
        <f t="shared" si="316"/>
        <v>1</v>
      </c>
      <c r="Q2073" s="27">
        <f t="shared" si="314"/>
        <v>4980</v>
      </c>
    </row>
    <row r="2074" spans="1:17" ht="14.25" customHeight="1" x14ac:dyDescent="0.25">
      <c r="A2074" s="3">
        <v>50010930</v>
      </c>
      <c r="B2074" s="8" t="s">
        <v>447</v>
      </c>
      <c r="C2074" s="6">
        <v>16578</v>
      </c>
      <c r="D2074" s="6">
        <v>0</v>
      </c>
      <c r="E2074" s="6">
        <f t="shared" si="319"/>
        <v>0</v>
      </c>
      <c r="F2074" s="6">
        <f t="shared" si="319"/>
        <v>0</v>
      </c>
      <c r="G2074" s="6">
        <f t="shared" si="319"/>
        <v>0</v>
      </c>
      <c r="H2074" s="6">
        <f t="shared" si="319"/>
        <v>0</v>
      </c>
      <c r="I2074" s="6">
        <f t="shared" si="319"/>
        <v>0</v>
      </c>
      <c r="J2074" s="6">
        <f t="shared" si="321"/>
        <v>0</v>
      </c>
      <c r="K2074" s="6">
        <f t="shared" si="321"/>
        <v>0</v>
      </c>
      <c r="L2074" s="6">
        <f t="shared" si="321"/>
        <v>0</v>
      </c>
      <c r="M2074" s="6">
        <f t="shared" si="321"/>
        <v>0</v>
      </c>
      <c r="N2074" s="6">
        <f t="shared" si="321"/>
        <v>0</v>
      </c>
      <c r="O2074" s="6">
        <v>1</v>
      </c>
      <c r="P2074" s="6">
        <f t="shared" si="316"/>
        <v>1</v>
      </c>
      <c r="Q2074" s="27">
        <f t="shared" si="314"/>
        <v>16578</v>
      </c>
    </row>
    <row r="2075" spans="1:17" ht="14.25" customHeight="1" x14ac:dyDescent="0.25">
      <c r="A2075" s="3">
        <v>50016050</v>
      </c>
      <c r="B2075" s="8" t="s">
        <v>472</v>
      </c>
      <c r="C2075" s="6">
        <v>30</v>
      </c>
      <c r="D2075" s="6">
        <v>2</v>
      </c>
      <c r="E2075" s="6">
        <f t="shared" si="319"/>
        <v>2</v>
      </c>
      <c r="F2075" s="6">
        <f t="shared" si="319"/>
        <v>2</v>
      </c>
      <c r="G2075" s="6">
        <f t="shared" si="319"/>
        <v>2</v>
      </c>
      <c r="H2075" s="6">
        <f t="shared" si="319"/>
        <v>2</v>
      </c>
      <c r="I2075" s="6">
        <f t="shared" si="319"/>
        <v>2</v>
      </c>
      <c r="J2075" s="6">
        <f t="shared" si="321"/>
        <v>2</v>
      </c>
      <c r="K2075" s="6">
        <f t="shared" si="321"/>
        <v>2</v>
      </c>
      <c r="L2075" s="6">
        <f t="shared" si="321"/>
        <v>2</v>
      </c>
      <c r="M2075" s="6">
        <f t="shared" si="321"/>
        <v>2</v>
      </c>
      <c r="N2075" s="6">
        <f t="shared" si="321"/>
        <v>2</v>
      </c>
      <c r="O2075" s="6">
        <v>1</v>
      </c>
      <c r="P2075" s="6">
        <f t="shared" si="316"/>
        <v>23</v>
      </c>
      <c r="Q2075" s="27">
        <f t="shared" si="314"/>
        <v>690</v>
      </c>
    </row>
    <row r="2076" spans="1:17" ht="14.25" customHeight="1" x14ac:dyDescent="0.25">
      <c r="A2076" s="3">
        <v>50016700</v>
      </c>
      <c r="B2076" s="8" t="s">
        <v>891</v>
      </c>
      <c r="C2076" s="6">
        <v>312</v>
      </c>
      <c r="D2076" s="6">
        <v>0</v>
      </c>
      <c r="E2076" s="6">
        <f t="shared" si="319"/>
        <v>0</v>
      </c>
      <c r="F2076" s="6">
        <f t="shared" si="319"/>
        <v>0</v>
      </c>
      <c r="G2076" s="6">
        <f t="shared" si="319"/>
        <v>0</v>
      </c>
      <c r="H2076" s="6">
        <f t="shared" si="319"/>
        <v>0</v>
      </c>
      <c r="I2076" s="6">
        <f t="shared" si="319"/>
        <v>0</v>
      </c>
      <c r="J2076" s="6">
        <f t="shared" si="321"/>
        <v>0</v>
      </c>
      <c r="K2076" s="6">
        <f t="shared" si="321"/>
        <v>0</v>
      </c>
      <c r="L2076" s="6">
        <f t="shared" si="321"/>
        <v>0</v>
      </c>
      <c r="M2076" s="6">
        <f t="shared" si="321"/>
        <v>0</v>
      </c>
      <c r="N2076" s="6">
        <f t="shared" si="321"/>
        <v>0</v>
      </c>
      <c r="O2076" s="6">
        <v>1</v>
      </c>
      <c r="P2076" s="6">
        <f t="shared" si="316"/>
        <v>1</v>
      </c>
      <c r="Q2076" s="27">
        <f t="shared" si="314"/>
        <v>312</v>
      </c>
    </row>
    <row r="2077" spans="1:17" ht="14.25" customHeight="1" x14ac:dyDescent="0.25">
      <c r="A2077" s="3">
        <v>50018698</v>
      </c>
      <c r="B2077" s="8" t="s">
        <v>271</v>
      </c>
      <c r="C2077" s="6">
        <v>1766</v>
      </c>
      <c r="D2077" s="6">
        <v>0</v>
      </c>
      <c r="E2077" s="6">
        <f t="shared" si="319"/>
        <v>0</v>
      </c>
      <c r="F2077" s="6">
        <f t="shared" si="319"/>
        <v>0</v>
      </c>
      <c r="G2077" s="6">
        <f t="shared" si="319"/>
        <v>0</v>
      </c>
      <c r="H2077" s="6">
        <f t="shared" si="319"/>
        <v>0</v>
      </c>
      <c r="I2077" s="6">
        <f t="shared" si="319"/>
        <v>0</v>
      </c>
      <c r="J2077" s="6">
        <f t="shared" si="321"/>
        <v>0</v>
      </c>
      <c r="K2077" s="6">
        <f t="shared" si="321"/>
        <v>0</v>
      </c>
      <c r="L2077" s="6">
        <f t="shared" si="321"/>
        <v>0</v>
      </c>
      <c r="M2077" s="6">
        <f t="shared" si="321"/>
        <v>0</v>
      </c>
      <c r="N2077" s="6">
        <f t="shared" si="321"/>
        <v>0</v>
      </c>
      <c r="O2077" s="6">
        <v>1</v>
      </c>
      <c r="P2077" s="6">
        <f t="shared" si="316"/>
        <v>1</v>
      </c>
      <c r="Q2077" s="27">
        <f t="shared" si="314"/>
        <v>1766</v>
      </c>
    </row>
    <row r="2078" spans="1:17" ht="14.25" customHeight="1" x14ac:dyDescent="0.25">
      <c r="A2078" s="3">
        <v>50051270</v>
      </c>
      <c r="B2078" s="8" t="s">
        <v>36</v>
      </c>
      <c r="C2078" s="6">
        <v>19101</v>
      </c>
      <c r="D2078" s="6">
        <v>0</v>
      </c>
      <c r="E2078" s="6">
        <f t="shared" si="319"/>
        <v>0</v>
      </c>
      <c r="F2078" s="6">
        <f t="shared" si="319"/>
        <v>0</v>
      </c>
      <c r="G2078" s="6">
        <f t="shared" si="319"/>
        <v>0</v>
      </c>
      <c r="H2078" s="6">
        <f t="shared" si="319"/>
        <v>0</v>
      </c>
      <c r="I2078" s="6">
        <f t="shared" si="319"/>
        <v>0</v>
      </c>
      <c r="J2078" s="6">
        <f t="shared" si="321"/>
        <v>0</v>
      </c>
      <c r="K2078" s="6">
        <f t="shared" si="321"/>
        <v>0</v>
      </c>
      <c r="L2078" s="6">
        <f t="shared" si="321"/>
        <v>0</v>
      </c>
      <c r="M2078" s="6">
        <f t="shared" si="321"/>
        <v>0</v>
      </c>
      <c r="N2078" s="6">
        <f t="shared" si="321"/>
        <v>0</v>
      </c>
      <c r="O2078" s="6">
        <v>1</v>
      </c>
      <c r="P2078" s="6">
        <f t="shared" si="316"/>
        <v>1</v>
      </c>
      <c r="Q2078" s="27">
        <f t="shared" ref="Q2078:Q2133" si="322">C2078*P2078</f>
        <v>19101</v>
      </c>
    </row>
    <row r="2079" spans="1:17" ht="14.25" customHeight="1" x14ac:dyDescent="0.25">
      <c r="A2079" s="3">
        <v>50060121</v>
      </c>
      <c r="B2079" s="8" t="s">
        <v>183</v>
      </c>
      <c r="C2079" s="6">
        <v>16800</v>
      </c>
      <c r="D2079" s="6">
        <v>0</v>
      </c>
      <c r="E2079" s="6">
        <f t="shared" si="319"/>
        <v>0</v>
      </c>
      <c r="F2079" s="6">
        <f t="shared" si="319"/>
        <v>0</v>
      </c>
      <c r="G2079" s="6">
        <f t="shared" si="319"/>
        <v>0</v>
      </c>
      <c r="H2079" s="6">
        <f t="shared" si="319"/>
        <v>0</v>
      </c>
      <c r="I2079" s="6">
        <f t="shared" si="319"/>
        <v>0</v>
      </c>
      <c r="J2079" s="6">
        <f t="shared" si="321"/>
        <v>0</v>
      </c>
      <c r="K2079" s="6">
        <f t="shared" si="321"/>
        <v>0</v>
      </c>
      <c r="L2079" s="6">
        <f t="shared" si="321"/>
        <v>0</v>
      </c>
      <c r="M2079" s="6">
        <f t="shared" si="321"/>
        <v>0</v>
      </c>
      <c r="N2079" s="6">
        <f t="shared" si="321"/>
        <v>0</v>
      </c>
      <c r="O2079" s="6">
        <v>1</v>
      </c>
      <c r="P2079" s="6">
        <f t="shared" ref="P2079:P2134" si="323">SUM(D2079:O2079)</f>
        <v>1</v>
      </c>
      <c r="Q2079" s="27">
        <f t="shared" si="322"/>
        <v>16800</v>
      </c>
    </row>
    <row r="2080" spans="1:17" ht="14.25" customHeight="1" x14ac:dyDescent="0.25">
      <c r="A2080" s="3">
        <v>50112690</v>
      </c>
      <c r="B2080" s="8" t="s">
        <v>136</v>
      </c>
      <c r="C2080" s="6">
        <v>1551</v>
      </c>
      <c r="D2080" s="6">
        <v>1</v>
      </c>
      <c r="E2080" s="6">
        <f t="shared" si="319"/>
        <v>1</v>
      </c>
      <c r="F2080" s="6">
        <f t="shared" si="319"/>
        <v>1</v>
      </c>
      <c r="G2080" s="6">
        <f t="shared" si="319"/>
        <v>1</v>
      </c>
      <c r="H2080" s="6">
        <f t="shared" si="319"/>
        <v>1</v>
      </c>
      <c r="I2080" s="6">
        <f t="shared" si="319"/>
        <v>1</v>
      </c>
      <c r="J2080" s="6">
        <f t="shared" si="321"/>
        <v>1</v>
      </c>
      <c r="K2080" s="6">
        <f t="shared" si="321"/>
        <v>1</v>
      </c>
      <c r="L2080" s="6">
        <f t="shared" si="321"/>
        <v>1</v>
      </c>
      <c r="M2080" s="6">
        <f t="shared" si="321"/>
        <v>1</v>
      </c>
      <c r="N2080" s="6">
        <f t="shared" si="321"/>
        <v>1</v>
      </c>
      <c r="O2080" s="6">
        <f t="shared" si="321"/>
        <v>1</v>
      </c>
      <c r="P2080" s="6">
        <f t="shared" si="323"/>
        <v>12</v>
      </c>
      <c r="Q2080" s="27">
        <f t="shared" si="322"/>
        <v>18612</v>
      </c>
    </row>
    <row r="2081" spans="1:17" ht="14.25" customHeight="1" x14ac:dyDescent="0.25">
      <c r="A2081" s="3">
        <v>50119440</v>
      </c>
      <c r="B2081" s="8" t="s">
        <v>41</v>
      </c>
      <c r="C2081" s="6">
        <v>4634</v>
      </c>
      <c r="D2081" s="6">
        <v>0</v>
      </c>
      <c r="E2081" s="6">
        <f t="shared" si="319"/>
        <v>0</v>
      </c>
      <c r="F2081" s="6">
        <f t="shared" si="319"/>
        <v>0</v>
      </c>
      <c r="G2081" s="6">
        <f t="shared" si="319"/>
        <v>0</v>
      </c>
      <c r="H2081" s="6">
        <f t="shared" si="319"/>
        <v>0</v>
      </c>
      <c r="I2081" s="6">
        <f t="shared" si="319"/>
        <v>0</v>
      </c>
      <c r="J2081" s="6">
        <f t="shared" si="321"/>
        <v>0</v>
      </c>
      <c r="K2081" s="6">
        <f t="shared" si="321"/>
        <v>0</v>
      </c>
      <c r="L2081" s="6">
        <f t="shared" si="321"/>
        <v>0</v>
      </c>
      <c r="M2081" s="6">
        <f t="shared" si="321"/>
        <v>0</v>
      </c>
      <c r="N2081" s="6">
        <f t="shared" si="321"/>
        <v>0</v>
      </c>
      <c r="O2081" s="6">
        <v>1</v>
      </c>
      <c r="P2081" s="6">
        <f t="shared" si="323"/>
        <v>1</v>
      </c>
      <c r="Q2081" s="27">
        <f t="shared" si="322"/>
        <v>4634</v>
      </c>
    </row>
    <row r="2082" spans="1:17" ht="14.25" customHeight="1" x14ac:dyDescent="0.25">
      <c r="A2082" s="3">
        <v>50120270</v>
      </c>
      <c r="B2082" s="8" t="s">
        <v>43</v>
      </c>
      <c r="C2082" s="6">
        <v>8490</v>
      </c>
      <c r="D2082" s="6">
        <v>1</v>
      </c>
      <c r="E2082" s="6">
        <f t="shared" si="319"/>
        <v>1</v>
      </c>
      <c r="F2082" s="6">
        <f t="shared" si="319"/>
        <v>1</v>
      </c>
      <c r="G2082" s="6">
        <f t="shared" si="319"/>
        <v>1</v>
      </c>
      <c r="H2082" s="6">
        <f t="shared" si="319"/>
        <v>1</v>
      </c>
      <c r="I2082" s="6">
        <f t="shared" si="319"/>
        <v>1</v>
      </c>
      <c r="J2082" s="6">
        <f t="shared" si="321"/>
        <v>1</v>
      </c>
      <c r="K2082" s="6">
        <f t="shared" si="321"/>
        <v>1</v>
      </c>
      <c r="L2082" s="6">
        <f t="shared" si="321"/>
        <v>1</v>
      </c>
      <c r="M2082" s="6">
        <v>0</v>
      </c>
      <c r="N2082" s="6">
        <f t="shared" si="321"/>
        <v>0</v>
      </c>
      <c r="O2082" s="6">
        <f t="shared" si="321"/>
        <v>0</v>
      </c>
      <c r="P2082" s="6">
        <f t="shared" si="323"/>
        <v>9</v>
      </c>
      <c r="Q2082" s="27">
        <f t="shared" si="322"/>
        <v>76410</v>
      </c>
    </row>
    <row r="2083" spans="1:17" ht="14.25" customHeight="1" x14ac:dyDescent="0.25">
      <c r="A2083" s="3">
        <v>50122570</v>
      </c>
      <c r="B2083" s="8" t="s">
        <v>146</v>
      </c>
      <c r="C2083" s="6">
        <v>1892</v>
      </c>
      <c r="D2083" s="6">
        <v>0</v>
      </c>
      <c r="E2083" s="6">
        <f t="shared" si="319"/>
        <v>0</v>
      </c>
      <c r="F2083" s="6">
        <f t="shared" si="319"/>
        <v>0</v>
      </c>
      <c r="G2083" s="6">
        <f t="shared" si="319"/>
        <v>0</v>
      </c>
      <c r="H2083" s="6">
        <f t="shared" si="319"/>
        <v>0</v>
      </c>
      <c r="I2083" s="6">
        <f t="shared" si="319"/>
        <v>0</v>
      </c>
      <c r="J2083" s="6">
        <f t="shared" ref="J2083:O2100" si="324">ROUND(I2083,0)</f>
        <v>0</v>
      </c>
      <c r="K2083" s="6">
        <f t="shared" si="324"/>
        <v>0</v>
      </c>
      <c r="L2083" s="6">
        <f t="shared" si="324"/>
        <v>0</v>
      </c>
      <c r="M2083" s="6">
        <f t="shared" si="324"/>
        <v>0</v>
      </c>
      <c r="N2083" s="6">
        <f t="shared" si="324"/>
        <v>0</v>
      </c>
      <c r="O2083" s="6">
        <v>1</v>
      </c>
      <c r="P2083" s="6">
        <f t="shared" si="323"/>
        <v>1</v>
      </c>
      <c r="Q2083" s="27">
        <f t="shared" si="322"/>
        <v>1892</v>
      </c>
    </row>
    <row r="2084" spans="1:17" ht="14.25" customHeight="1" x14ac:dyDescent="0.25">
      <c r="A2084" s="3">
        <v>50122860</v>
      </c>
      <c r="B2084" s="8" t="s">
        <v>343</v>
      </c>
      <c r="C2084" s="6">
        <v>250</v>
      </c>
      <c r="D2084" s="6">
        <v>0</v>
      </c>
      <c r="E2084" s="6">
        <f t="shared" si="319"/>
        <v>0</v>
      </c>
      <c r="F2084" s="6">
        <f t="shared" si="319"/>
        <v>0</v>
      </c>
      <c r="G2084" s="6">
        <f t="shared" si="319"/>
        <v>0</v>
      </c>
      <c r="H2084" s="6">
        <f t="shared" si="319"/>
        <v>0</v>
      </c>
      <c r="I2084" s="6">
        <f t="shared" si="319"/>
        <v>0</v>
      </c>
      <c r="J2084" s="6">
        <f t="shared" si="324"/>
        <v>0</v>
      </c>
      <c r="K2084" s="6">
        <f t="shared" si="324"/>
        <v>0</v>
      </c>
      <c r="L2084" s="6">
        <f t="shared" si="324"/>
        <v>0</v>
      </c>
      <c r="M2084" s="6">
        <f t="shared" si="324"/>
        <v>0</v>
      </c>
      <c r="N2084" s="6">
        <f t="shared" si="324"/>
        <v>0</v>
      </c>
      <c r="O2084" s="6">
        <v>1</v>
      </c>
      <c r="P2084" s="6">
        <f t="shared" si="323"/>
        <v>1</v>
      </c>
      <c r="Q2084" s="27">
        <f t="shared" si="322"/>
        <v>250</v>
      </c>
    </row>
    <row r="2085" spans="1:17" ht="14.25" customHeight="1" x14ac:dyDescent="0.25">
      <c r="A2085" s="3">
        <v>50130671</v>
      </c>
      <c r="B2085" s="8" t="s">
        <v>49</v>
      </c>
      <c r="C2085" s="6">
        <v>9131</v>
      </c>
      <c r="D2085" s="6">
        <v>1</v>
      </c>
      <c r="E2085" s="6">
        <f t="shared" si="319"/>
        <v>1</v>
      </c>
      <c r="F2085" s="6">
        <f t="shared" si="319"/>
        <v>1</v>
      </c>
      <c r="G2085" s="6">
        <f t="shared" si="319"/>
        <v>1</v>
      </c>
      <c r="H2085" s="6">
        <f t="shared" si="319"/>
        <v>1</v>
      </c>
      <c r="I2085" s="6">
        <f t="shared" si="319"/>
        <v>1</v>
      </c>
      <c r="J2085" s="6">
        <f t="shared" si="324"/>
        <v>1</v>
      </c>
      <c r="K2085" s="6">
        <f t="shared" si="324"/>
        <v>1</v>
      </c>
      <c r="L2085" s="6">
        <f t="shared" si="324"/>
        <v>1</v>
      </c>
      <c r="M2085" s="6">
        <f t="shared" si="324"/>
        <v>1</v>
      </c>
      <c r="N2085" s="6">
        <f t="shared" si="324"/>
        <v>1</v>
      </c>
      <c r="O2085" s="6">
        <f t="shared" si="324"/>
        <v>1</v>
      </c>
      <c r="P2085" s="6">
        <f t="shared" si="323"/>
        <v>12</v>
      </c>
      <c r="Q2085" s="27">
        <f t="shared" si="322"/>
        <v>109572</v>
      </c>
    </row>
    <row r="2086" spans="1:17" ht="14.25" customHeight="1" x14ac:dyDescent="0.25">
      <c r="A2086" s="3">
        <v>50130713</v>
      </c>
      <c r="B2086" s="8" t="s">
        <v>152</v>
      </c>
      <c r="C2086" s="6">
        <v>45578</v>
      </c>
      <c r="D2086" s="6">
        <v>0</v>
      </c>
      <c r="E2086" s="6">
        <f t="shared" si="319"/>
        <v>0</v>
      </c>
      <c r="F2086" s="6">
        <f t="shared" si="319"/>
        <v>0</v>
      </c>
      <c r="G2086" s="6">
        <f t="shared" si="319"/>
        <v>0</v>
      </c>
      <c r="H2086" s="6">
        <f t="shared" si="319"/>
        <v>0</v>
      </c>
      <c r="I2086" s="6">
        <f t="shared" si="319"/>
        <v>0</v>
      </c>
      <c r="J2086" s="6">
        <f t="shared" si="324"/>
        <v>0</v>
      </c>
      <c r="K2086" s="6">
        <f t="shared" si="324"/>
        <v>0</v>
      </c>
      <c r="L2086" s="6">
        <f t="shared" si="324"/>
        <v>0</v>
      </c>
      <c r="M2086" s="6">
        <f t="shared" si="324"/>
        <v>0</v>
      </c>
      <c r="N2086" s="6">
        <f t="shared" si="324"/>
        <v>0</v>
      </c>
      <c r="O2086" s="6">
        <v>1</v>
      </c>
      <c r="P2086" s="6">
        <f t="shared" si="323"/>
        <v>1</v>
      </c>
      <c r="Q2086" s="27">
        <f t="shared" si="322"/>
        <v>45578</v>
      </c>
    </row>
    <row r="2087" spans="1:17" ht="14.25" customHeight="1" x14ac:dyDescent="0.25">
      <c r="A2087" s="3">
        <v>50131600</v>
      </c>
      <c r="B2087" s="8" t="s">
        <v>53</v>
      </c>
      <c r="C2087" s="6">
        <v>1887</v>
      </c>
      <c r="D2087" s="6">
        <v>0</v>
      </c>
      <c r="E2087" s="6">
        <f t="shared" ref="E2087:I2132" si="325">D2087</f>
        <v>0</v>
      </c>
      <c r="F2087" s="6">
        <f t="shared" si="325"/>
        <v>0</v>
      </c>
      <c r="G2087" s="6">
        <f t="shared" si="325"/>
        <v>0</v>
      </c>
      <c r="H2087" s="6">
        <f t="shared" si="325"/>
        <v>0</v>
      </c>
      <c r="I2087" s="6">
        <f t="shared" si="325"/>
        <v>0</v>
      </c>
      <c r="J2087" s="6">
        <f t="shared" si="324"/>
        <v>0</v>
      </c>
      <c r="K2087" s="6">
        <f t="shared" si="324"/>
        <v>0</v>
      </c>
      <c r="L2087" s="6">
        <f t="shared" si="324"/>
        <v>0</v>
      </c>
      <c r="M2087" s="6">
        <f t="shared" si="324"/>
        <v>0</v>
      </c>
      <c r="N2087" s="6">
        <f t="shared" si="324"/>
        <v>0</v>
      </c>
      <c r="O2087" s="6">
        <v>1</v>
      </c>
      <c r="P2087" s="6">
        <f t="shared" si="323"/>
        <v>1</v>
      </c>
      <c r="Q2087" s="27">
        <f t="shared" si="322"/>
        <v>1887</v>
      </c>
    </row>
    <row r="2088" spans="1:17" ht="14.25" customHeight="1" x14ac:dyDescent="0.25">
      <c r="A2088" s="3">
        <v>50131639</v>
      </c>
      <c r="B2088" s="8" t="s">
        <v>254</v>
      </c>
      <c r="C2088" s="6">
        <v>2626</v>
      </c>
      <c r="D2088" s="6">
        <v>0</v>
      </c>
      <c r="E2088" s="6">
        <f t="shared" si="325"/>
        <v>0</v>
      </c>
      <c r="F2088" s="6">
        <f t="shared" si="325"/>
        <v>0</v>
      </c>
      <c r="G2088" s="6">
        <f t="shared" si="325"/>
        <v>0</v>
      </c>
      <c r="H2088" s="6">
        <f t="shared" si="325"/>
        <v>0</v>
      </c>
      <c r="I2088" s="6">
        <f t="shared" si="325"/>
        <v>0</v>
      </c>
      <c r="J2088" s="6">
        <f t="shared" si="324"/>
        <v>0</v>
      </c>
      <c r="K2088" s="6">
        <f t="shared" si="324"/>
        <v>0</v>
      </c>
      <c r="L2088" s="6">
        <f t="shared" si="324"/>
        <v>0</v>
      </c>
      <c r="M2088" s="6">
        <f t="shared" si="324"/>
        <v>0</v>
      </c>
      <c r="N2088" s="6">
        <f t="shared" si="324"/>
        <v>0</v>
      </c>
      <c r="O2088" s="6">
        <v>1</v>
      </c>
      <c r="P2088" s="6">
        <f t="shared" si="323"/>
        <v>1</v>
      </c>
      <c r="Q2088" s="27">
        <f t="shared" si="322"/>
        <v>2626</v>
      </c>
    </row>
    <row r="2089" spans="1:17" ht="14.25" customHeight="1" x14ac:dyDescent="0.25">
      <c r="A2089" s="3">
        <v>50135620</v>
      </c>
      <c r="B2089" s="8" t="s">
        <v>235</v>
      </c>
      <c r="C2089" s="6">
        <v>42840</v>
      </c>
      <c r="D2089" s="6">
        <v>1</v>
      </c>
      <c r="E2089" s="6">
        <f t="shared" si="325"/>
        <v>1</v>
      </c>
      <c r="F2089" s="6">
        <f t="shared" si="325"/>
        <v>1</v>
      </c>
      <c r="G2089" s="6">
        <f t="shared" si="325"/>
        <v>1</v>
      </c>
      <c r="H2089" s="6">
        <f t="shared" si="325"/>
        <v>1</v>
      </c>
      <c r="I2089" s="6">
        <f t="shared" si="325"/>
        <v>1</v>
      </c>
      <c r="J2089" s="6">
        <f t="shared" si="324"/>
        <v>1</v>
      </c>
      <c r="K2089" s="6">
        <f t="shared" si="324"/>
        <v>1</v>
      </c>
      <c r="L2089" s="6">
        <f t="shared" si="324"/>
        <v>1</v>
      </c>
      <c r="M2089" s="6">
        <f t="shared" si="324"/>
        <v>1</v>
      </c>
      <c r="N2089" s="6">
        <f t="shared" si="324"/>
        <v>1</v>
      </c>
      <c r="O2089" s="6">
        <f t="shared" si="324"/>
        <v>1</v>
      </c>
      <c r="P2089" s="6">
        <f t="shared" si="323"/>
        <v>12</v>
      </c>
      <c r="Q2089" s="27">
        <f t="shared" si="322"/>
        <v>514080</v>
      </c>
    </row>
    <row r="2090" spans="1:17" ht="14.25" customHeight="1" x14ac:dyDescent="0.25">
      <c r="A2090" s="3">
        <v>50136192</v>
      </c>
      <c r="B2090" s="8" t="s">
        <v>199</v>
      </c>
      <c r="C2090" s="6">
        <v>3558</v>
      </c>
      <c r="D2090" s="6">
        <v>0</v>
      </c>
      <c r="E2090" s="6">
        <f t="shared" si="325"/>
        <v>0</v>
      </c>
      <c r="F2090" s="6">
        <f t="shared" si="325"/>
        <v>0</v>
      </c>
      <c r="G2090" s="6">
        <f t="shared" si="325"/>
        <v>0</v>
      </c>
      <c r="H2090" s="6">
        <f t="shared" si="325"/>
        <v>0</v>
      </c>
      <c r="I2090" s="6">
        <f t="shared" si="325"/>
        <v>0</v>
      </c>
      <c r="J2090" s="6">
        <f t="shared" si="324"/>
        <v>0</v>
      </c>
      <c r="K2090" s="6">
        <f t="shared" si="324"/>
        <v>0</v>
      </c>
      <c r="L2090" s="6">
        <f t="shared" si="324"/>
        <v>0</v>
      </c>
      <c r="M2090" s="6">
        <f t="shared" si="324"/>
        <v>0</v>
      </c>
      <c r="N2090" s="6">
        <f t="shared" si="324"/>
        <v>0</v>
      </c>
      <c r="O2090" s="6">
        <v>1</v>
      </c>
      <c r="P2090" s="6">
        <f t="shared" si="323"/>
        <v>1</v>
      </c>
      <c r="Q2090" s="27">
        <f t="shared" si="322"/>
        <v>3558</v>
      </c>
    </row>
    <row r="2091" spans="1:17" ht="14.25" customHeight="1" x14ac:dyDescent="0.25">
      <c r="A2091" s="3">
        <v>50136193</v>
      </c>
      <c r="B2091" s="8" t="s">
        <v>55</v>
      </c>
      <c r="C2091" s="6">
        <v>6482</v>
      </c>
      <c r="D2091" s="6">
        <v>0</v>
      </c>
      <c r="E2091" s="6">
        <f t="shared" si="325"/>
        <v>0</v>
      </c>
      <c r="F2091" s="6">
        <f t="shared" si="325"/>
        <v>0</v>
      </c>
      <c r="G2091" s="6">
        <f t="shared" si="325"/>
        <v>0</v>
      </c>
      <c r="H2091" s="6">
        <f t="shared" si="325"/>
        <v>0</v>
      </c>
      <c r="I2091" s="6">
        <f t="shared" si="325"/>
        <v>0</v>
      </c>
      <c r="J2091" s="6">
        <f t="shared" si="324"/>
        <v>0</v>
      </c>
      <c r="K2091" s="6">
        <f t="shared" si="324"/>
        <v>0</v>
      </c>
      <c r="L2091" s="6">
        <f t="shared" si="324"/>
        <v>0</v>
      </c>
      <c r="M2091" s="6">
        <f t="shared" si="324"/>
        <v>0</v>
      </c>
      <c r="N2091" s="6">
        <f t="shared" si="324"/>
        <v>0</v>
      </c>
      <c r="O2091" s="6">
        <v>1</v>
      </c>
      <c r="P2091" s="6">
        <f t="shared" si="323"/>
        <v>1</v>
      </c>
      <c r="Q2091" s="27">
        <f t="shared" si="322"/>
        <v>6482</v>
      </c>
    </row>
    <row r="2092" spans="1:17" ht="14.25" customHeight="1" x14ac:dyDescent="0.25">
      <c r="A2092" s="3">
        <v>50136397</v>
      </c>
      <c r="B2092" s="8" t="s">
        <v>359</v>
      </c>
      <c r="C2092" s="6">
        <v>1399</v>
      </c>
      <c r="D2092" s="6">
        <v>0</v>
      </c>
      <c r="E2092" s="6">
        <f t="shared" si="325"/>
        <v>0</v>
      </c>
      <c r="F2092" s="6">
        <f t="shared" si="325"/>
        <v>0</v>
      </c>
      <c r="G2092" s="6">
        <f t="shared" si="325"/>
        <v>0</v>
      </c>
      <c r="H2092" s="6">
        <f t="shared" si="325"/>
        <v>0</v>
      </c>
      <c r="I2092" s="6">
        <f t="shared" si="325"/>
        <v>0</v>
      </c>
      <c r="J2092" s="6">
        <f t="shared" si="324"/>
        <v>0</v>
      </c>
      <c r="K2092" s="6">
        <f t="shared" si="324"/>
        <v>0</v>
      </c>
      <c r="L2092" s="6">
        <f t="shared" si="324"/>
        <v>0</v>
      </c>
      <c r="M2092" s="6">
        <f t="shared" si="324"/>
        <v>0</v>
      </c>
      <c r="N2092" s="6">
        <f t="shared" si="324"/>
        <v>0</v>
      </c>
      <c r="O2092" s="6">
        <v>1</v>
      </c>
      <c r="P2092" s="6">
        <f t="shared" si="323"/>
        <v>1</v>
      </c>
      <c r="Q2092" s="27">
        <f t="shared" si="322"/>
        <v>1399</v>
      </c>
    </row>
    <row r="2093" spans="1:17" ht="14.25" customHeight="1" x14ac:dyDescent="0.25">
      <c r="A2093" s="3">
        <v>50140278</v>
      </c>
      <c r="B2093" s="8" t="s">
        <v>571</v>
      </c>
      <c r="C2093" s="6">
        <v>42828</v>
      </c>
      <c r="D2093" s="6">
        <v>0</v>
      </c>
      <c r="E2093" s="6">
        <f t="shared" si="325"/>
        <v>0</v>
      </c>
      <c r="F2093" s="6">
        <f t="shared" si="325"/>
        <v>0</v>
      </c>
      <c r="G2093" s="6">
        <f t="shared" si="325"/>
        <v>0</v>
      </c>
      <c r="H2093" s="6">
        <f t="shared" si="325"/>
        <v>0</v>
      </c>
      <c r="I2093" s="6">
        <f t="shared" si="325"/>
        <v>0</v>
      </c>
      <c r="J2093" s="6">
        <f t="shared" si="324"/>
        <v>0</v>
      </c>
      <c r="K2093" s="6">
        <f t="shared" si="324"/>
        <v>0</v>
      </c>
      <c r="L2093" s="6">
        <f t="shared" si="324"/>
        <v>0</v>
      </c>
      <c r="M2093" s="6">
        <f t="shared" si="324"/>
        <v>0</v>
      </c>
      <c r="N2093" s="6">
        <f t="shared" si="324"/>
        <v>0</v>
      </c>
      <c r="O2093" s="6">
        <v>1</v>
      </c>
      <c r="P2093" s="6">
        <f t="shared" si="323"/>
        <v>1</v>
      </c>
      <c r="Q2093" s="27">
        <f t="shared" si="322"/>
        <v>42828</v>
      </c>
    </row>
    <row r="2094" spans="1:17" ht="14.25" customHeight="1" x14ac:dyDescent="0.25">
      <c r="A2094" s="3">
        <v>50140375</v>
      </c>
      <c r="B2094" s="8" t="s">
        <v>61</v>
      </c>
      <c r="C2094" s="6">
        <v>2362</v>
      </c>
      <c r="D2094" s="6">
        <v>1</v>
      </c>
      <c r="E2094" s="6">
        <f t="shared" si="325"/>
        <v>1</v>
      </c>
      <c r="F2094" s="6">
        <f t="shared" si="325"/>
        <v>1</v>
      </c>
      <c r="G2094" s="6">
        <f t="shared" si="325"/>
        <v>1</v>
      </c>
      <c r="H2094" s="6">
        <f t="shared" si="325"/>
        <v>1</v>
      </c>
      <c r="I2094" s="6">
        <f t="shared" si="325"/>
        <v>1</v>
      </c>
      <c r="J2094" s="6">
        <f t="shared" si="324"/>
        <v>1</v>
      </c>
      <c r="K2094" s="6">
        <f t="shared" si="324"/>
        <v>1</v>
      </c>
      <c r="L2094" s="6">
        <f t="shared" si="324"/>
        <v>1</v>
      </c>
      <c r="M2094" s="6">
        <f t="shared" si="324"/>
        <v>1</v>
      </c>
      <c r="N2094" s="6">
        <f t="shared" si="324"/>
        <v>1</v>
      </c>
      <c r="O2094" s="6">
        <f t="shared" si="324"/>
        <v>1</v>
      </c>
      <c r="P2094" s="6">
        <f t="shared" si="323"/>
        <v>12</v>
      </c>
      <c r="Q2094" s="27">
        <f t="shared" si="322"/>
        <v>28344</v>
      </c>
    </row>
    <row r="2095" spans="1:17" ht="14.25" customHeight="1" x14ac:dyDescent="0.25">
      <c r="A2095" s="3">
        <v>50141119</v>
      </c>
      <c r="B2095" s="8" t="s">
        <v>573</v>
      </c>
      <c r="C2095" s="6">
        <v>42840</v>
      </c>
      <c r="D2095" s="6">
        <v>2</v>
      </c>
      <c r="E2095" s="6">
        <f t="shared" si="325"/>
        <v>2</v>
      </c>
      <c r="F2095" s="6">
        <f t="shared" si="325"/>
        <v>2</v>
      </c>
      <c r="G2095" s="6">
        <f t="shared" si="325"/>
        <v>2</v>
      </c>
      <c r="H2095" s="6">
        <f t="shared" si="325"/>
        <v>2</v>
      </c>
      <c r="I2095" s="6">
        <f t="shared" si="325"/>
        <v>2</v>
      </c>
      <c r="J2095" s="6">
        <f t="shared" si="324"/>
        <v>2</v>
      </c>
      <c r="K2095" s="6">
        <f t="shared" si="324"/>
        <v>2</v>
      </c>
      <c r="L2095" s="6">
        <f t="shared" si="324"/>
        <v>2</v>
      </c>
      <c r="M2095" s="6">
        <f t="shared" si="324"/>
        <v>2</v>
      </c>
      <c r="N2095" s="6">
        <f t="shared" si="324"/>
        <v>2</v>
      </c>
      <c r="O2095" s="6">
        <f t="shared" si="324"/>
        <v>2</v>
      </c>
      <c r="P2095" s="6">
        <f t="shared" si="323"/>
        <v>24</v>
      </c>
      <c r="Q2095" s="27">
        <f t="shared" si="322"/>
        <v>1028160</v>
      </c>
    </row>
    <row r="2096" spans="1:17" ht="14.25" customHeight="1" x14ac:dyDescent="0.25">
      <c r="A2096" s="3">
        <v>50141846</v>
      </c>
      <c r="B2096" s="8" t="s">
        <v>64</v>
      </c>
      <c r="C2096" s="6">
        <v>1866</v>
      </c>
      <c r="D2096" s="6">
        <v>1</v>
      </c>
      <c r="E2096" s="6">
        <f t="shared" si="325"/>
        <v>1</v>
      </c>
      <c r="F2096" s="6">
        <f t="shared" si="325"/>
        <v>1</v>
      </c>
      <c r="G2096" s="6">
        <f t="shared" si="325"/>
        <v>1</v>
      </c>
      <c r="H2096" s="6">
        <f t="shared" si="325"/>
        <v>1</v>
      </c>
      <c r="I2096" s="6">
        <f t="shared" si="325"/>
        <v>1</v>
      </c>
      <c r="J2096" s="6">
        <f t="shared" si="324"/>
        <v>1</v>
      </c>
      <c r="K2096" s="6">
        <f t="shared" si="324"/>
        <v>1</v>
      </c>
      <c r="L2096" s="6">
        <f t="shared" si="324"/>
        <v>1</v>
      </c>
      <c r="M2096" s="6">
        <f t="shared" si="324"/>
        <v>1</v>
      </c>
      <c r="N2096" s="6">
        <f t="shared" si="324"/>
        <v>1</v>
      </c>
      <c r="O2096" s="6">
        <f t="shared" si="324"/>
        <v>1</v>
      </c>
      <c r="P2096" s="6">
        <f t="shared" si="323"/>
        <v>12</v>
      </c>
      <c r="Q2096" s="27">
        <f t="shared" si="322"/>
        <v>22392</v>
      </c>
    </row>
    <row r="2097" spans="1:17" ht="14.25" customHeight="1" x14ac:dyDescent="0.25">
      <c r="A2097" s="3">
        <v>50142465</v>
      </c>
      <c r="B2097" s="8" t="s">
        <v>892</v>
      </c>
      <c r="C2097" s="6">
        <v>32725</v>
      </c>
      <c r="D2097" s="6">
        <v>0</v>
      </c>
      <c r="E2097" s="6">
        <f t="shared" si="325"/>
        <v>0</v>
      </c>
      <c r="F2097" s="6">
        <f t="shared" si="325"/>
        <v>0</v>
      </c>
      <c r="G2097" s="6">
        <f t="shared" si="325"/>
        <v>0</v>
      </c>
      <c r="H2097" s="6">
        <f t="shared" si="325"/>
        <v>0</v>
      </c>
      <c r="I2097" s="6">
        <f t="shared" si="325"/>
        <v>0</v>
      </c>
      <c r="J2097" s="6">
        <f t="shared" si="324"/>
        <v>0</v>
      </c>
      <c r="K2097" s="6">
        <f t="shared" si="324"/>
        <v>0</v>
      </c>
      <c r="L2097" s="6">
        <f t="shared" si="324"/>
        <v>0</v>
      </c>
      <c r="M2097" s="6">
        <f t="shared" si="324"/>
        <v>0</v>
      </c>
      <c r="N2097" s="6">
        <f t="shared" si="324"/>
        <v>0</v>
      </c>
      <c r="O2097" s="6">
        <v>1</v>
      </c>
      <c r="P2097" s="6">
        <f t="shared" si="323"/>
        <v>1</v>
      </c>
      <c r="Q2097" s="27">
        <f t="shared" si="322"/>
        <v>32725</v>
      </c>
    </row>
    <row r="2098" spans="1:17" ht="14.25" customHeight="1" x14ac:dyDescent="0.25">
      <c r="A2098" s="3">
        <v>50142682</v>
      </c>
      <c r="B2098" s="8" t="s">
        <v>208</v>
      </c>
      <c r="C2098" s="6">
        <v>34510</v>
      </c>
      <c r="D2098" s="6">
        <v>1</v>
      </c>
      <c r="E2098" s="6">
        <f t="shared" si="325"/>
        <v>1</v>
      </c>
      <c r="F2098" s="6">
        <f t="shared" si="325"/>
        <v>1</v>
      </c>
      <c r="G2098" s="6">
        <f t="shared" si="325"/>
        <v>1</v>
      </c>
      <c r="H2098" s="6">
        <f t="shared" si="325"/>
        <v>1</v>
      </c>
      <c r="I2098" s="6">
        <f t="shared" si="325"/>
        <v>1</v>
      </c>
      <c r="J2098" s="6">
        <f t="shared" si="324"/>
        <v>1</v>
      </c>
      <c r="K2098" s="6">
        <f t="shared" si="324"/>
        <v>1</v>
      </c>
      <c r="L2098" s="6">
        <v>0</v>
      </c>
      <c r="M2098" s="6">
        <f t="shared" si="324"/>
        <v>0</v>
      </c>
      <c r="N2098" s="6">
        <f t="shared" si="324"/>
        <v>0</v>
      </c>
      <c r="O2098" s="6">
        <f t="shared" si="324"/>
        <v>0</v>
      </c>
      <c r="P2098" s="6">
        <f t="shared" si="323"/>
        <v>8</v>
      </c>
      <c r="Q2098" s="27">
        <f t="shared" si="322"/>
        <v>276080</v>
      </c>
    </row>
    <row r="2099" spans="1:17" ht="14.25" customHeight="1" x14ac:dyDescent="0.25">
      <c r="A2099" s="3">
        <v>50142715</v>
      </c>
      <c r="B2099" s="8" t="s">
        <v>893</v>
      </c>
      <c r="C2099" s="6">
        <v>6284</v>
      </c>
      <c r="D2099" s="6">
        <v>0</v>
      </c>
      <c r="E2099" s="6">
        <f t="shared" si="325"/>
        <v>0</v>
      </c>
      <c r="F2099" s="6">
        <f t="shared" si="325"/>
        <v>0</v>
      </c>
      <c r="G2099" s="6">
        <f t="shared" si="325"/>
        <v>0</v>
      </c>
      <c r="H2099" s="6">
        <f t="shared" si="325"/>
        <v>0</v>
      </c>
      <c r="I2099" s="6">
        <f t="shared" si="325"/>
        <v>0</v>
      </c>
      <c r="J2099" s="6">
        <f t="shared" si="324"/>
        <v>0</v>
      </c>
      <c r="K2099" s="6">
        <f t="shared" si="324"/>
        <v>0</v>
      </c>
      <c r="L2099" s="6">
        <f t="shared" si="324"/>
        <v>0</v>
      </c>
      <c r="M2099" s="6">
        <f t="shared" si="324"/>
        <v>0</v>
      </c>
      <c r="N2099" s="6">
        <f t="shared" si="324"/>
        <v>0</v>
      </c>
      <c r="O2099" s="6">
        <v>1</v>
      </c>
      <c r="P2099" s="6">
        <f t="shared" si="323"/>
        <v>1</v>
      </c>
      <c r="Q2099" s="27">
        <f t="shared" si="322"/>
        <v>6284</v>
      </c>
    </row>
    <row r="2100" spans="1:17" ht="14.25" customHeight="1" x14ac:dyDescent="0.25">
      <c r="A2100" s="3">
        <v>50143127</v>
      </c>
      <c r="B2100" s="8" t="s">
        <v>670</v>
      </c>
      <c r="C2100" s="6">
        <v>371</v>
      </c>
      <c r="D2100" s="6">
        <v>1</v>
      </c>
      <c r="E2100" s="6">
        <f t="shared" si="325"/>
        <v>1</v>
      </c>
      <c r="F2100" s="6">
        <f t="shared" si="325"/>
        <v>1</v>
      </c>
      <c r="G2100" s="6">
        <f t="shared" si="325"/>
        <v>1</v>
      </c>
      <c r="H2100" s="6">
        <f t="shared" si="325"/>
        <v>1</v>
      </c>
      <c r="I2100" s="6">
        <f t="shared" si="325"/>
        <v>1</v>
      </c>
      <c r="J2100" s="6">
        <f t="shared" si="324"/>
        <v>1</v>
      </c>
      <c r="K2100" s="6">
        <f t="shared" si="324"/>
        <v>1</v>
      </c>
      <c r="L2100" s="6">
        <f t="shared" si="324"/>
        <v>1</v>
      </c>
      <c r="M2100" s="6">
        <f t="shared" si="324"/>
        <v>1</v>
      </c>
      <c r="N2100" s="6">
        <f t="shared" si="324"/>
        <v>1</v>
      </c>
      <c r="O2100" s="6">
        <f t="shared" si="324"/>
        <v>1</v>
      </c>
      <c r="P2100" s="6">
        <f t="shared" si="323"/>
        <v>12</v>
      </c>
      <c r="Q2100" s="27">
        <f t="shared" si="322"/>
        <v>4452</v>
      </c>
    </row>
    <row r="2101" spans="1:17" ht="14.25" customHeight="1" x14ac:dyDescent="0.25">
      <c r="A2101" s="3">
        <v>50143403</v>
      </c>
      <c r="B2101" s="8" t="s">
        <v>213</v>
      </c>
      <c r="C2101" s="6">
        <v>631</v>
      </c>
      <c r="D2101" s="6">
        <v>0</v>
      </c>
      <c r="E2101" s="6">
        <f t="shared" si="325"/>
        <v>0</v>
      </c>
      <c r="F2101" s="6">
        <f t="shared" si="325"/>
        <v>0</v>
      </c>
      <c r="G2101" s="6">
        <f t="shared" si="325"/>
        <v>0</v>
      </c>
      <c r="H2101" s="6">
        <f t="shared" si="325"/>
        <v>0</v>
      </c>
      <c r="I2101" s="6">
        <f t="shared" si="325"/>
        <v>0</v>
      </c>
      <c r="J2101" s="6">
        <f t="shared" ref="J2101:O2114" si="326">ROUND(I2101,0)</f>
        <v>0</v>
      </c>
      <c r="K2101" s="6">
        <f t="shared" si="326"/>
        <v>0</v>
      </c>
      <c r="L2101" s="6">
        <f t="shared" si="326"/>
        <v>0</v>
      </c>
      <c r="M2101" s="6">
        <f t="shared" si="326"/>
        <v>0</v>
      </c>
      <c r="N2101" s="6">
        <f t="shared" si="326"/>
        <v>0</v>
      </c>
      <c r="O2101" s="6">
        <v>1</v>
      </c>
      <c r="P2101" s="6">
        <f t="shared" si="323"/>
        <v>1</v>
      </c>
      <c r="Q2101" s="27">
        <f t="shared" si="322"/>
        <v>631</v>
      </c>
    </row>
    <row r="2102" spans="1:17" ht="14.25" customHeight="1" x14ac:dyDescent="0.25">
      <c r="A2102" s="3">
        <v>50144099</v>
      </c>
      <c r="B2102" s="8" t="s">
        <v>159</v>
      </c>
      <c r="C2102" s="6">
        <v>5831</v>
      </c>
      <c r="D2102" s="6">
        <v>2</v>
      </c>
      <c r="E2102" s="6">
        <f t="shared" si="325"/>
        <v>2</v>
      </c>
      <c r="F2102" s="6">
        <f t="shared" si="325"/>
        <v>2</v>
      </c>
      <c r="G2102" s="6">
        <f t="shared" si="325"/>
        <v>2</v>
      </c>
      <c r="H2102" s="6">
        <f t="shared" si="325"/>
        <v>2</v>
      </c>
      <c r="I2102" s="6">
        <f t="shared" si="325"/>
        <v>2</v>
      </c>
      <c r="J2102" s="6">
        <f t="shared" si="326"/>
        <v>2</v>
      </c>
      <c r="K2102" s="6">
        <f t="shared" si="326"/>
        <v>2</v>
      </c>
      <c r="L2102" s="6">
        <f t="shared" si="326"/>
        <v>2</v>
      </c>
      <c r="M2102" s="6">
        <f t="shared" si="326"/>
        <v>2</v>
      </c>
      <c r="N2102" s="6">
        <f t="shared" si="326"/>
        <v>2</v>
      </c>
      <c r="O2102" s="6">
        <f t="shared" si="326"/>
        <v>2</v>
      </c>
      <c r="P2102" s="6">
        <f t="shared" si="323"/>
        <v>24</v>
      </c>
      <c r="Q2102" s="27">
        <f t="shared" si="322"/>
        <v>139944</v>
      </c>
    </row>
    <row r="2103" spans="1:17" ht="14.25" customHeight="1" x14ac:dyDescent="0.25">
      <c r="A2103" s="3">
        <v>50144144</v>
      </c>
      <c r="B2103" s="8" t="s">
        <v>160</v>
      </c>
      <c r="C2103" s="6">
        <v>16</v>
      </c>
      <c r="D2103" s="6">
        <v>3</v>
      </c>
      <c r="E2103" s="6">
        <f t="shared" si="325"/>
        <v>3</v>
      </c>
      <c r="F2103" s="6">
        <f t="shared" si="325"/>
        <v>3</v>
      </c>
      <c r="G2103" s="6">
        <f t="shared" si="325"/>
        <v>3</v>
      </c>
      <c r="H2103" s="6">
        <f t="shared" si="325"/>
        <v>3</v>
      </c>
      <c r="I2103" s="6">
        <f t="shared" si="325"/>
        <v>3</v>
      </c>
      <c r="J2103" s="6">
        <f t="shared" si="326"/>
        <v>3</v>
      </c>
      <c r="K2103" s="6">
        <f t="shared" si="326"/>
        <v>3</v>
      </c>
      <c r="L2103" s="6">
        <f t="shared" si="326"/>
        <v>3</v>
      </c>
      <c r="M2103" s="6">
        <f t="shared" si="326"/>
        <v>3</v>
      </c>
      <c r="N2103" s="6">
        <f t="shared" si="326"/>
        <v>3</v>
      </c>
      <c r="O2103" s="6">
        <f t="shared" si="326"/>
        <v>3</v>
      </c>
      <c r="P2103" s="6">
        <f t="shared" si="323"/>
        <v>36</v>
      </c>
      <c r="Q2103" s="27">
        <f t="shared" si="322"/>
        <v>576</v>
      </c>
    </row>
    <row r="2104" spans="1:17" ht="14.25" customHeight="1" x14ac:dyDescent="0.25">
      <c r="A2104" s="3">
        <v>50144369</v>
      </c>
      <c r="B2104" s="8" t="s">
        <v>894</v>
      </c>
      <c r="C2104" s="6">
        <v>7399</v>
      </c>
      <c r="D2104" s="6">
        <v>0</v>
      </c>
      <c r="E2104" s="6">
        <f t="shared" si="325"/>
        <v>0</v>
      </c>
      <c r="F2104" s="6">
        <f t="shared" si="325"/>
        <v>0</v>
      </c>
      <c r="G2104" s="6">
        <f t="shared" si="325"/>
        <v>0</v>
      </c>
      <c r="H2104" s="6">
        <f t="shared" si="325"/>
        <v>0</v>
      </c>
      <c r="I2104" s="6">
        <f t="shared" si="325"/>
        <v>0</v>
      </c>
      <c r="J2104" s="6">
        <f t="shared" si="326"/>
        <v>0</v>
      </c>
      <c r="K2104" s="6">
        <f t="shared" si="326"/>
        <v>0</v>
      </c>
      <c r="L2104" s="6">
        <f t="shared" si="326"/>
        <v>0</v>
      </c>
      <c r="M2104" s="6">
        <f t="shared" si="326"/>
        <v>0</v>
      </c>
      <c r="N2104" s="6">
        <f t="shared" si="326"/>
        <v>0</v>
      </c>
      <c r="O2104" s="6">
        <v>1</v>
      </c>
      <c r="P2104" s="6">
        <f t="shared" si="323"/>
        <v>1</v>
      </c>
      <c r="Q2104" s="27">
        <f t="shared" si="322"/>
        <v>7399</v>
      </c>
    </row>
    <row r="2105" spans="1:17" ht="14.25" customHeight="1" x14ac:dyDescent="0.25">
      <c r="A2105" s="3">
        <v>50144533</v>
      </c>
      <c r="B2105" s="8" t="s">
        <v>895</v>
      </c>
      <c r="C2105" s="6">
        <v>1990</v>
      </c>
      <c r="D2105" s="6">
        <v>0</v>
      </c>
      <c r="E2105" s="6">
        <f t="shared" si="325"/>
        <v>0</v>
      </c>
      <c r="F2105" s="6">
        <f t="shared" si="325"/>
        <v>0</v>
      </c>
      <c r="G2105" s="6">
        <f t="shared" si="325"/>
        <v>0</v>
      </c>
      <c r="H2105" s="6">
        <f t="shared" si="325"/>
        <v>0</v>
      </c>
      <c r="I2105" s="6">
        <f t="shared" si="325"/>
        <v>0</v>
      </c>
      <c r="J2105" s="6">
        <f t="shared" si="326"/>
        <v>0</v>
      </c>
      <c r="K2105" s="6">
        <f t="shared" si="326"/>
        <v>0</v>
      </c>
      <c r="L2105" s="6">
        <f t="shared" si="326"/>
        <v>0</v>
      </c>
      <c r="M2105" s="6">
        <f t="shared" si="326"/>
        <v>0</v>
      </c>
      <c r="N2105" s="6">
        <f t="shared" si="326"/>
        <v>0</v>
      </c>
      <c r="O2105" s="6">
        <v>1</v>
      </c>
      <c r="P2105" s="6">
        <f t="shared" si="323"/>
        <v>1</v>
      </c>
      <c r="Q2105" s="27">
        <f t="shared" si="322"/>
        <v>1990</v>
      </c>
    </row>
    <row r="2106" spans="1:17" ht="14.25" customHeight="1" x14ac:dyDescent="0.25">
      <c r="A2106" s="3">
        <v>50144813</v>
      </c>
      <c r="B2106" s="8" t="s">
        <v>589</v>
      </c>
      <c r="C2106" s="6">
        <v>41650</v>
      </c>
      <c r="D2106" s="6">
        <v>1</v>
      </c>
      <c r="E2106" s="6">
        <f t="shared" si="325"/>
        <v>1</v>
      </c>
      <c r="F2106" s="6">
        <f t="shared" si="325"/>
        <v>1</v>
      </c>
      <c r="G2106" s="6">
        <f t="shared" si="325"/>
        <v>1</v>
      </c>
      <c r="H2106" s="6">
        <f t="shared" si="325"/>
        <v>1</v>
      </c>
      <c r="I2106" s="6">
        <f t="shared" si="325"/>
        <v>1</v>
      </c>
      <c r="J2106" s="6">
        <f t="shared" si="326"/>
        <v>1</v>
      </c>
      <c r="K2106" s="6">
        <f t="shared" si="326"/>
        <v>1</v>
      </c>
      <c r="L2106" s="6">
        <v>0</v>
      </c>
      <c r="M2106" s="6">
        <f t="shared" si="326"/>
        <v>0</v>
      </c>
      <c r="N2106" s="6">
        <f t="shared" si="326"/>
        <v>0</v>
      </c>
      <c r="O2106" s="6">
        <f t="shared" si="326"/>
        <v>0</v>
      </c>
      <c r="P2106" s="6">
        <f t="shared" si="323"/>
        <v>8</v>
      </c>
      <c r="Q2106" s="27">
        <f t="shared" si="322"/>
        <v>333200</v>
      </c>
    </row>
    <row r="2107" spans="1:17" ht="14.25" customHeight="1" x14ac:dyDescent="0.25">
      <c r="A2107" s="3">
        <v>50149762</v>
      </c>
      <c r="B2107" s="8" t="s">
        <v>239</v>
      </c>
      <c r="C2107" s="6">
        <v>47600</v>
      </c>
      <c r="D2107" s="6">
        <v>0</v>
      </c>
      <c r="E2107" s="6">
        <f t="shared" si="325"/>
        <v>0</v>
      </c>
      <c r="F2107" s="6">
        <f t="shared" si="325"/>
        <v>0</v>
      </c>
      <c r="G2107" s="6">
        <f t="shared" si="325"/>
        <v>0</v>
      </c>
      <c r="H2107" s="6">
        <f t="shared" si="325"/>
        <v>0</v>
      </c>
      <c r="I2107" s="6">
        <f t="shared" si="325"/>
        <v>0</v>
      </c>
      <c r="J2107" s="6">
        <f t="shared" si="326"/>
        <v>0</v>
      </c>
      <c r="K2107" s="6">
        <f t="shared" si="326"/>
        <v>0</v>
      </c>
      <c r="L2107" s="6">
        <f t="shared" si="326"/>
        <v>0</v>
      </c>
      <c r="M2107" s="6">
        <f t="shared" si="326"/>
        <v>0</v>
      </c>
      <c r="N2107" s="6">
        <f t="shared" si="326"/>
        <v>0</v>
      </c>
      <c r="O2107" s="6">
        <v>1</v>
      </c>
      <c r="P2107" s="6">
        <f t="shared" si="323"/>
        <v>1</v>
      </c>
      <c r="Q2107" s="27">
        <f t="shared" si="322"/>
        <v>47600</v>
      </c>
    </row>
    <row r="2108" spans="1:17" ht="14.25" customHeight="1" x14ac:dyDescent="0.25">
      <c r="A2108" s="3">
        <v>50161173</v>
      </c>
      <c r="B2108" s="8" t="s">
        <v>896</v>
      </c>
      <c r="C2108" s="6">
        <v>23800</v>
      </c>
      <c r="D2108" s="6">
        <v>1</v>
      </c>
      <c r="E2108" s="6">
        <f t="shared" si="325"/>
        <v>1</v>
      </c>
      <c r="F2108" s="6">
        <f t="shared" si="325"/>
        <v>1</v>
      </c>
      <c r="G2108" s="6">
        <f t="shared" si="325"/>
        <v>1</v>
      </c>
      <c r="H2108" s="6">
        <f t="shared" si="325"/>
        <v>1</v>
      </c>
      <c r="I2108" s="6">
        <f t="shared" si="325"/>
        <v>1</v>
      </c>
      <c r="J2108" s="6">
        <f t="shared" si="326"/>
        <v>1</v>
      </c>
      <c r="K2108" s="6">
        <f t="shared" si="326"/>
        <v>1</v>
      </c>
      <c r="L2108" s="6">
        <f t="shared" si="326"/>
        <v>1</v>
      </c>
      <c r="M2108" s="6">
        <f t="shared" si="326"/>
        <v>1</v>
      </c>
      <c r="N2108" s="6">
        <v>0</v>
      </c>
      <c r="O2108" s="6">
        <f t="shared" si="326"/>
        <v>0</v>
      </c>
      <c r="P2108" s="6">
        <f t="shared" si="323"/>
        <v>10</v>
      </c>
      <c r="Q2108" s="27">
        <f t="shared" si="322"/>
        <v>238000</v>
      </c>
    </row>
    <row r="2109" spans="1:17" ht="14.25" customHeight="1" x14ac:dyDescent="0.25">
      <c r="A2109" s="3">
        <v>50163428</v>
      </c>
      <c r="B2109" s="8" t="s">
        <v>290</v>
      </c>
      <c r="C2109" s="6">
        <v>47600</v>
      </c>
      <c r="D2109" s="6">
        <v>0</v>
      </c>
      <c r="E2109" s="6">
        <f t="shared" si="325"/>
        <v>0</v>
      </c>
      <c r="F2109" s="6">
        <f t="shared" si="325"/>
        <v>0</v>
      </c>
      <c r="G2109" s="6">
        <f t="shared" si="325"/>
        <v>0</v>
      </c>
      <c r="H2109" s="6">
        <f t="shared" si="325"/>
        <v>0</v>
      </c>
      <c r="I2109" s="6">
        <f t="shared" si="325"/>
        <v>0</v>
      </c>
      <c r="J2109" s="6">
        <f t="shared" si="326"/>
        <v>0</v>
      </c>
      <c r="K2109" s="6">
        <v>1</v>
      </c>
      <c r="L2109" s="6">
        <f t="shared" si="326"/>
        <v>1</v>
      </c>
      <c r="M2109" s="6">
        <f t="shared" si="326"/>
        <v>1</v>
      </c>
      <c r="N2109" s="6">
        <f t="shared" si="326"/>
        <v>1</v>
      </c>
      <c r="O2109" s="6">
        <f t="shared" si="326"/>
        <v>1</v>
      </c>
      <c r="P2109" s="6">
        <f t="shared" si="323"/>
        <v>5</v>
      </c>
      <c r="Q2109" s="27">
        <f t="shared" si="322"/>
        <v>238000</v>
      </c>
    </row>
    <row r="2110" spans="1:17" ht="14.25" customHeight="1" x14ac:dyDescent="0.25">
      <c r="A2110" s="3">
        <v>610088</v>
      </c>
      <c r="B2110" s="8" t="s">
        <v>80</v>
      </c>
      <c r="C2110" s="6">
        <v>2068</v>
      </c>
      <c r="D2110" s="6">
        <v>7</v>
      </c>
      <c r="E2110" s="6">
        <f t="shared" si="325"/>
        <v>7</v>
      </c>
      <c r="F2110" s="6">
        <f t="shared" si="325"/>
        <v>7</v>
      </c>
      <c r="G2110" s="6">
        <f t="shared" si="325"/>
        <v>7</v>
      </c>
      <c r="H2110" s="6">
        <f t="shared" si="325"/>
        <v>7</v>
      </c>
      <c r="I2110" s="6">
        <f t="shared" si="325"/>
        <v>7</v>
      </c>
      <c r="J2110" s="6">
        <f t="shared" si="326"/>
        <v>7</v>
      </c>
      <c r="K2110" s="6">
        <f t="shared" si="326"/>
        <v>7</v>
      </c>
      <c r="L2110" s="6">
        <f t="shared" si="326"/>
        <v>7</v>
      </c>
      <c r="M2110" s="6">
        <f t="shared" si="326"/>
        <v>7</v>
      </c>
      <c r="N2110" s="6">
        <f t="shared" si="326"/>
        <v>7</v>
      </c>
      <c r="O2110" s="6">
        <f t="shared" si="326"/>
        <v>7</v>
      </c>
      <c r="P2110" s="6">
        <f t="shared" si="323"/>
        <v>84</v>
      </c>
      <c r="Q2110" s="27">
        <f t="shared" si="322"/>
        <v>173712</v>
      </c>
    </row>
    <row r="2111" spans="1:17" ht="14.25" customHeight="1" x14ac:dyDescent="0.25">
      <c r="A2111" s="3">
        <v>610333</v>
      </c>
      <c r="B2111" s="8" t="s">
        <v>137</v>
      </c>
      <c r="C2111" s="6">
        <v>26121</v>
      </c>
      <c r="D2111" s="6">
        <v>1</v>
      </c>
      <c r="E2111" s="6">
        <f t="shared" si="325"/>
        <v>1</v>
      </c>
      <c r="F2111" s="6">
        <f t="shared" si="325"/>
        <v>1</v>
      </c>
      <c r="G2111" s="6">
        <f t="shared" si="325"/>
        <v>1</v>
      </c>
      <c r="H2111" s="6">
        <f t="shared" si="325"/>
        <v>1</v>
      </c>
      <c r="I2111" s="6">
        <f t="shared" si="325"/>
        <v>1</v>
      </c>
      <c r="J2111" s="6">
        <f t="shared" si="326"/>
        <v>1</v>
      </c>
      <c r="K2111" s="6">
        <f t="shared" si="326"/>
        <v>1</v>
      </c>
      <c r="L2111" s="6">
        <f t="shared" si="326"/>
        <v>1</v>
      </c>
      <c r="M2111" s="6">
        <f t="shared" si="326"/>
        <v>1</v>
      </c>
      <c r="N2111" s="6">
        <f t="shared" si="326"/>
        <v>1</v>
      </c>
      <c r="O2111" s="6">
        <f t="shared" si="326"/>
        <v>1</v>
      </c>
      <c r="P2111" s="6">
        <f t="shared" si="323"/>
        <v>12</v>
      </c>
      <c r="Q2111" s="27">
        <f t="shared" si="322"/>
        <v>313452</v>
      </c>
    </row>
    <row r="2112" spans="1:17" ht="14.25" customHeight="1" x14ac:dyDescent="0.25">
      <c r="A2112" s="3">
        <v>610342</v>
      </c>
      <c r="B2112" s="8" t="s">
        <v>168</v>
      </c>
      <c r="C2112" s="6">
        <v>5261</v>
      </c>
      <c r="D2112" s="6">
        <v>1</v>
      </c>
      <c r="E2112" s="6">
        <f t="shared" si="325"/>
        <v>1</v>
      </c>
      <c r="F2112" s="6">
        <f t="shared" si="325"/>
        <v>1</v>
      </c>
      <c r="G2112" s="6">
        <f t="shared" si="325"/>
        <v>1</v>
      </c>
      <c r="H2112" s="6">
        <f t="shared" si="325"/>
        <v>1</v>
      </c>
      <c r="I2112" s="6">
        <f t="shared" si="325"/>
        <v>1</v>
      </c>
      <c r="J2112" s="6">
        <f t="shared" si="326"/>
        <v>1</v>
      </c>
      <c r="K2112" s="6">
        <f t="shared" si="326"/>
        <v>1</v>
      </c>
      <c r="L2112" s="6">
        <f t="shared" si="326"/>
        <v>1</v>
      </c>
      <c r="M2112" s="6">
        <v>0</v>
      </c>
      <c r="N2112" s="6">
        <f t="shared" si="326"/>
        <v>0</v>
      </c>
      <c r="O2112" s="6">
        <f t="shared" si="326"/>
        <v>0</v>
      </c>
      <c r="P2112" s="6">
        <f t="shared" si="323"/>
        <v>9</v>
      </c>
      <c r="Q2112" s="27">
        <f t="shared" si="322"/>
        <v>47349</v>
      </c>
    </row>
    <row r="2113" spans="1:17" ht="14.25" customHeight="1" x14ac:dyDescent="0.25">
      <c r="A2113" s="3">
        <v>610383</v>
      </c>
      <c r="B2113" s="8" t="s">
        <v>85</v>
      </c>
      <c r="C2113" s="6">
        <v>25000</v>
      </c>
      <c r="D2113" s="6">
        <v>0</v>
      </c>
      <c r="E2113" s="6">
        <f t="shared" si="325"/>
        <v>0</v>
      </c>
      <c r="F2113" s="6">
        <f t="shared" si="325"/>
        <v>0</v>
      </c>
      <c r="G2113" s="6">
        <f t="shared" si="325"/>
        <v>0</v>
      </c>
      <c r="H2113" s="6">
        <f t="shared" si="325"/>
        <v>0</v>
      </c>
      <c r="I2113" s="6">
        <f t="shared" si="325"/>
        <v>0</v>
      </c>
      <c r="J2113" s="6">
        <f t="shared" si="326"/>
        <v>0</v>
      </c>
      <c r="K2113" s="6">
        <f t="shared" si="326"/>
        <v>0</v>
      </c>
      <c r="L2113" s="6">
        <f t="shared" si="326"/>
        <v>0</v>
      </c>
      <c r="M2113" s="6">
        <f t="shared" si="326"/>
        <v>0</v>
      </c>
      <c r="N2113" s="6">
        <f t="shared" si="326"/>
        <v>0</v>
      </c>
      <c r="O2113" s="6">
        <v>1</v>
      </c>
      <c r="P2113" s="6">
        <f t="shared" si="323"/>
        <v>1</v>
      </c>
      <c r="Q2113" s="27">
        <f t="shared" si="322"/>
        <v>25000</v>
      </c>
    </row>
    <row r="2114" spans="1:17" ht="14.25" customHeight="1" x14ac:dyDescent="0.25">
      <c r="A2114" s="3">
        <v>610384</v>
      </c>
      <c r="B2114" s="8" t="s">
        <v>138</v>
      </c>
      <c r="C2114" s="6">
        <v>14990</v>
      </c>
      <c r="D2114" s="6">
        <v>0</v>
      </c>
      <c r="E2114" s="6">
        <f t="shared" si="325"/>
        <v>0</v>
      </c>
      <c r="F2114" s="6">
        <f t="shared" si="325"/>
        <v>0</v>
      </c>
      <c r="G2114" s="6">
        <f t="shared" si="325"/>
        <v>0</v>
      </c>
      <c r="H2114" s="6">
        <f t="shared" si="325"/>
        <v>0</v>
      </c>
      <c r="I2114" s="6">
        <f t="shared" si="325"/>
        <v>0</v>
      </c>
      <c r="J2114" s="6">
        <f t="shared" si="326"/>
        <v>0</v>
      </c>
      <c r="K2114" s="6">
        <f t="shared" si="326"/>
        <v>0</v>
      </c>
      <c r="L2114" s="6">
        <f t="shared" si="326"/>
        <v>0</v>
      </c>
      <c r="M2114" s="6">
        <f t="shared" si="326"/>
        <v>0</v>
      </c>
      <c r="N2114" s="6">
        <v>1</v>
      </c>
      <c r="O2114" s="6">
        <f t="shared" si="326"/>
        <v>1</v>
      </c>
      <c r="P2114" s="6">
        <f t="shared" si="323"/>
        <v>2</v>
      </c>
      <c r="Q2114" s="27">
        <f t="shared" si="322"/>
        <v>29980</v>
      </c>
    </row>
    <row r="2115" spans="1:17" ht="14.25" customHeight="1" x14ac:dyDescent="0.25">
      <c r="A2115" s="3">
        <v>610386</v>
      </c>
      <c r="B2115" s="8" t="s">
        <v>420</v>
      </c>
      <c r="C2115" s="6">
        <v>59000</v>
      </c>
      <c r="D2115" s="6">
        <v>0</v>
      </c>
      <c r="E2115" s="6">
        <f t="shared" si="325"/>
        <v>0</v>
      </c>
      <c r="F2115" s="6">
        <f t="shared" si="325"/>
        <v>0</v>
      </c>
      <c r="G2115" s="6">
        <f t="shared" si="325"/>
        <v>0</v>
      </c>
      <c r="H2115" s="6">
        <f t="shared" si="325"/>
        <v>0</v>
      </c>
      <c r="I2115" s="6">
        <f t="shared" si="325"/>
        <v>0</v>
      </c>
      <c r="J2115" s="6">
        <f t="shared" ref="J2115:O2129" si="327">ROUND(I2115,0)</f>
        <v>0</v>
      </c>
      <c r="K2115" s="6">
        <f t="shared" si="327"/>
        <v>0</v>
      </c>
      <c r="L2115" s="6">
        <f t="shared" si="327"/>
        <v>0</v>
      </c>
      <c r="M2115" s="6">
        <f t="shared" si="327"/>
        <v>0</v>
      </c>
      <c r="N2115" s="6">
        <v>1</v>
      </c>
      <c r="O2115" s="6">
        <f t="shared" si="327"/>
        <v>1</v>
      </c>
      <c r="P2115" s="6">
        <f t="shared" si="323"/>
        <v>2</v>
      </c>
      <c r="Q2115" s="27">
        <f t="shared" si="322"/>
        <v>118000</v>
      </c>
    </row>
    <row r="2116" spans="1:17" ht="14.25" customHeight="1" x14ac:dyDescent="0.25">
      <c r="A2116" s="3">
        <v>620096</v>
      </c>
      <c r="B2116" s="8" t="s">
        <v>91</v>
      </c>
      <c r="C2116" s="6">
        <v>35482</v>
      </c>
      <c r="D2116" s="6">
        <v>1</v>
      </c>
      <c r="E2116" s="6">
        <f t="shared" si="325"/>
        <v>1</v>
      </c>
      <c r="F2116" s="6">
        <f t="shared" si="325"/>
        <v>1</v>
      </c>
      <c r="G2116" s="6">
        <f t="shared" si="325"/>
        <v>1</v>
      </c>
      <c r="H2116" s="6">
        <f t="shared" si="325"/>
        <v>1</v>
      </c>
      <c r="I2116" s="6">
        <f t="shared" si="325"/>
        <v>1</v>
      </c>
      <c r="J2116" s="6">
        <f t="shared" si="327"/>
        <v>1</v>
      </c>
      <c r="K2116" s="6">
        <f t="shared" si="327"/>
        <v>1</v>
      </c>
      <c r="L2116" s="6">
        <f t="shared" si="327"/>
        <v>1</v>
      </c>
      <c r="M2116" s="6">
        <f t="shared" si="327"/>
        <v>1</v>
      </c>
      <c r="N2116" s="6">
        <f t="shared" si="327"/>
        <v>1</v>
      </c>
      <c r="O2116" s="6">
        <f t="shared" si="327"/>
        <v>1</v>
      </c>
      <c r="P2116" s="6">
        <f t="shared" si="323"/>
        <v>12</v>
      </c>
      <c r="Q2116" s="27">
        <f t="shared" si="322"/>
        <v>425784</v>
      </c>
    </row>
    <row r="2117" spans="1:17" ht="14.25" customHeight="1" x14ac:dyDescent="0.25">
      <c r="A2117" s="3">
        <v>620118</v>
      </c>
      <c r="B2117" s="8" t="s">
        <v>223</v>
      </c>
      <c r="C2117" s="6">
        <v>6490</v>
      </c>
      <c r="D2117" s="6">
        <v>0</v>
      </c>
      <c r="E2117" s="6">
        <f t="shared" si="325"/>
        <v>0</v>
      </c>
      <c r="F2117" s="6">
        <f t="shared" si="325"/>
        <v>0</v>
      </c>
      <c r="G2117" s="6">
        <f t="shared" si="325"/>
        <v>0</v>
      </c>
      <c r="H2117" s="6">
        <f t="shared" si="325"/>
        <v>0</v>
      </c>
      <c r="I2117" s="6">
        <f t="shared" si="325"/>
        <v>0</v>
      </c>
      <c r="J2117" s="6">
        <f t="shared" si="327"/>
        <v>0</v>
      </c>
      <c r="K2117" s="6">
        <f t="shared" si="327"/>
        <v>0</v>
      </c>
      <c r="L2117" s="6">
        <f t="shared" si="327"/>
        <v>0</v>
      </c>
      <c r="M2117" s="6">
        <f t="shared" si="327"/>
        <v>0</v>
      </c>
      <c r="N2117" s="6">
        <f t="shared" si="327"/>
        <v>0</v>
      </c>
      <c r="O2117" s="6">
        <v>1</v>
      </c>
      <c r="P2117" s="6">
        <f t="shared" si="323"/>
        <v>1</v>
      </c>
      <c r="Q2117" s="27">
        <f t="shared" si="322"/>
        <v>6490</v>
      </c>
    </row>
    <row r="2118" spans="1:17" ht="14.25" customHeight="1" x14ac:dyDescent="0.25">
      <c r="A2118" s="3">
        <v>620128</v>
      </c>
      <c r="B2118" s="8" t="s">
        <v>391</v>
      </c>
      <c r="C2118" s="6">
        <v>906</v>
      </c>
      <c r="D2118" s="6">
        <v>0</v>
      </c>
      <c r="E2118" s="6">
        <f t="shared" si="325"/>
        <v>0</v>
      </c>
      <c r="F2118" s="6">
        <f t="shared" si="325"/>
        <v>0</v>
      </c>
      <c r="G2118" s="6">
        <f t="shared" si="325"/>
        <v>0</v>
      </c>
      <c r="H2118" s="6">
        <f t="shared" si="325"/>
        <v>0</v>
      </c>
      <c r="I2118" s="6">
        <f t="shared" si="325"/>
        <v>0</v>
      </c>
      <c r="J2118" s="6">
        <f t="shared" si="327"/>
        <v>0</v>
      </c>
      <c r="K2118" s="6">
        <f t="shared" si="327"/>
        <v>0</v>
      </c>
      <c r="L2118" s="6">
        <f t="shared" si="327"/>
        <v>0</v>
      </c>
      <c r="M2118" s="6">
        <f t="shared" si="327"/>
        <v>0</v>
      </c>
      <c r="N2118" s="6">
        <f t="shared" si="327"/>
        <v>0</v>
      </c>
      <c r="O2118" s="6">
        <v>1</v>
      </c>
      <c r="P2118" s="6">
        <f t="shared" si="323"/>
        <v>1</v>
      </c>
      <c r="Q2118" s="27">
        <f t="shared" si="322"/>
        <v>906</v>
      </c>
    </row>
    <row r="2119" spans="1:17" ht="14.25" customHeight="1" x14ac:dyDescent="0.25">
      <c r="A2119" s="3">
        <v>620414</v>
      </c>
      <c r="B2119" s="8" t="s">
        <v>240</v>
      </c>
      <c r="C2119" s="6">
        <v>2144</v>
      </c>
      <c r="D2119" s="6">
        <v>1</v>
      </c>
      <c r="E2119" s="6">
        <f t="shared" si="325"/>
        <v>1</v>
      </c>
      <c r="F2119" s="6">
        <f t="shared" si="325"/>
        <v>1</v>
      </c>
      <c r="G2119" s="6">
        <f t="shared" si="325"/>
        <v>1</v>
      </c>
      <c r="H2119" s="6">
        <f t="shared" si="325"/>
        <v>1</v>
      </c>
      <c r="I2119" s="6">
        <f t="shared" si="325"/>
        <v>1</v>
      </c>
      <c r="J2119" s="6">
        <f t="shared" si="327"/>
        <v>1</v>
      </c>
      <c r="K2119" s="6">
        <f t="shared" si="327"/>
        <v>1</v>
      </c>
      <c r="L2119" s="6">
        <v>0</v>
      </c>
      <c r="M2119" s="6">
        <f t="shared" si="327"/>
        <v>0</v>
      </c>
      <c r="N2119" s="6">
        <f t="shared" si="327"/>
        <v>0</v>
      </c>
      <c r="O2119" s="6">
        <f t="shared" si="327"/>
        <v>0</v>
      </c>
      <c r="P2119" s="6">
        <f t="shared" si="323"/>
        <v>8</v>
      </c>
      <c r="Q2119" s="27">
        <f t="shared" si="322"/>
        <v>17152</v>
      </c>
    </row>
    <row r="2120" spans="1:17" ht="14.25" customHeight="1" x14ac:dyDescent="0.25">
      <c r="A2120" s="3">
        <v>620530</v>
      </c>
      <c r="B2120" s="8" t="s">
        <v>292</v>
      </c>
      <c r="C2120" s="6">
        <v>7497</v>
      </c>
      <c r="D2120" s="6">
        <v>0</v>
      </c>
      <c r="E2120" s="6">
        <f t="shared" si="325"/>
        <v>0</v>
      </c>
      <c r="F2120" s="6">
        <f t="shared" si="325"/>
        <v>0</v>
      </c>
      <c r="G2120" s="6">
        <f t="shared" si="325"/>
        <v>0</v>
      </c>
      <c r="H2120" s="6">
        <f t="shared" si="325"/>
        <v>0</v>
      </c>
      <c r="I2120" s="6">
        <f t="shared" si="325"/>
        <v>0</v>
      </c>
      <c r="J2120" s="6">
        <f t="shared" si="327"/>
        <v>0</v>
      </c>
      <c r="K2120" s="6">
        <f t="shared" si="327"/>
        <v>0</v>
      </c>
      <c r="L2120" s="6">
        <f t="shared" si="327"/>
        <v>0</v>
      </c>
      <c r="M2120" s="6">
        <f t="shared" si="327"/>
        <v>0</v>
      </c>
      <c r="N2120" s="6">
        <f t="shared" si="327"/>
        <v>0</v>
      </c>
      <c r="O2120" s="6">
        <v>1</v>
      </c>
      <c r="P2120" s="6">
        <f t="shared" si="323"/>
        <v>1</v>
      </c>
      <c r="Q2120" s="27">
        <f t="shared" si="322"/>
        <v>7497</v>
      </c>
    </row>
    <row r="2121" spans="1:17" ht="14.25" customHeight="1" x14ac:dyDescent="0.25">
      <c r="A2121" s="3">
        <v>620552</v>
      </c>
      <c r="B2121" s="8" t="s">
        <v>469</v>
      </c>
      <c r="C2121" s="6">
        <v>78160</v>
      </c>
      <c r="D2121" s="6">
        <v>0</v>
      </c>
      <c r="E2121" s="6">
        <f t="shared" si="325"/>
        <v>0</v>
      </c>
      <c r="F2121" s="6">
        <f t="shared" si="325"/>
        <v>0</v>
      </c>
      <c r="G2121" s="6">
        <f t="shared" si="325"/>
        <v>0</v>
      </c>
      <c r="H2121" s="6">
        <f t="shared" si="325"/>
        <v>0</v>
      </c>
      <c r="I2121" s="6">
        <f t="shared" si="325"/>
        <v>0</v>
      </c>
      <c r="J2121" s="6">
        <f t="shared" si="327"/>
        <v>0</v>
      </c>
      <c r="K2121" s="6">
        <f t="shared" si="327"/>
        <v>0</v>
      </c>
      <c r="L2121" s="6">
        <f t="shared" si="327"/>
        <v>0</v>
      </c>
      <c r="M2121" s="6">
        <f t="shared" si="327"/>
        <v>0</v>
      </c>
      <c r="N2121" s="6">
        <f t="shared" si="327"/>
        <v>0</v>
      </c>
      <c r="O2121" s="6">
        <v>1</v>
      </c>
      <c r="P2121" s="6">
        <f t="shared" si="323"/>
        <v>1</v>
      </c>
      <c r="Q2121" s="27">
        <f t="shared" si="322"/>
        <v>78160</v>
      </c>
    </row>
    <row r="2122" spans="1:17" ht="14.25" customHeight="1" x14ac:dyDescent="0.25">
      <c r="A2122" s="3">
        <v>620554</v>
      </c>
      <c r="B2122" s="8" t="s">
        <v>897</v>
      </c>
      <c r="C2122" s="6">
        <v>3419</v>
      </c>
      <c r="D2122" s="6">
        <v>0</v>
      </c>
      <c r="E2122" s="6">
        <f t="shared" si="325"/>
        <v>0</v>
      </c>
      <c r="F2122" s="6">
        <f t="shared" si="325"/>
        <v>0</v>
      </c>
      <c r="G2122" s="6">
        <f t="shared" si="325"/>
        <v>0</v>
      </c>
      <c r="H2122" s="6">
        <f t="shared" si="325"/>
        <v>0</v>
      </c>
      <c r="I2122" s="6">
        <f t="shared" si="325"/>
        <v>0</v>
      </c>
      <c r="J2122" s="6">
        <f t="shared" si="327"/>
        <v>0</v>
      </c>
      <c r="K2122" s="6">
        <f t="shared" si="327"/>
        <v>0</v>
      </c>
      <c r="L2122" s="6">
        <f t="shared" si="327"/>
        <v>0</v>
      </c>
      <c r="M2122" s="6">
        <f t="shared" si="327"/>
        <v>0</v>
      </c>
      <c r="N2122" s="6">
        <v>1</v>
      </c>
      <c r="O2122" s="6">
        <f t="shared" si="327"/>
        <v>1</v>
      </c>
      <c r="P2122" s="6">
        <f t="shared" si="323"/>
        <v>2</v>
      </c>
      <c r="Q2122" s="27">
        <f t="shared" si="322"/>
        <v>6838</v>
      </c>
    </row>
    <row r="2123" spans="1:17" ht="14.25" customHeight="1" x14ac:dyDescent="0.25">
      <c r="A2123" s="3">
        <v>620555</v>
      </c>
      <c r="B2123" s="8" t="s">
        <v>898</v>
      </c>
      <c r="C2123" s="6">
        <v>1050</v>
      </c>
      <c r="D2123" s="6">
        <v>0</v>
      </c>
      <c r="E2123" s="6">
        <f t="shared" si="325"/>
        <v>0</v>
      </c>
      <c r="F2123" s="6">
        <f t="shared" si="325"/>
        <v>0</v>
      </c>
      <c r="G2123" s="6">
        <f t="shared" si="325"/>
        <v>0</v>
      </c>
      <c r="H2123" s="6">
        <f t="shared" si="325"/>
        <v>0</v>
      </c>
      <c r="I2123" s="6">
        <f t="shared" si="325"/>
        <v>0</v>
      </c>
      <c r="J2123" s="6">
        <f t="shared" si="327"/>
        <v>0</v>
      </c>
      <c r="K2123" s="6">
        <f t="shared" si="327"/>
        <v>0</v>
      </c>
      <c r="L2123" s="6">
        <f t="shared" si="327"/>
        <v>0</v>
      </c>
      <c r="M2123" s="6">
        <f t="shared" si="327"/>
        <v>0</v>
      </c>
      <c r="N2123" s="6">
        <f t="shared" si="327"/>
        <v>0</v>
      </c>
      <c r="O2123" s="6">
        <v>1</v>
      </c>
      <c r="P2123" s="6">
        <f t="shared" si="323"/>
        <v>1</v>
      </c>
      <c r="Q2123" s="27">
        <f t="shared" si="322"/>
        <v>1050</v>
      </c>
    </row>
    <row r="2124" spans="1:17" ht="14.25" customHeight="1" x14ac:dyDescent="0.25">
      <c r="A2124" s="3">
        <v>620556</v>
      </c>
      <c r="B2124" s="8" t="s">
        <v>899</v>
      </c>
      <c r="C2124" s="6">
        <v>2150</v>
      </c>
      <c r="D2124" s="6">
        <v>0</v>
      </c>
      <c r="E2124" s="6">
        <f t="shared" si="325"/>
        <v>0</v>
      </c>
      <c r="F2124" s="6">
        <f t="shared" si="325"/>
        <v>0</v>
      </c>
      <c r="G2124" s="6">
        <f t="shared" si="325"/>
        <v>0</v>
      </c>
      <c r="H2124" s="6">
        <f t="shared" si="325"/>
        <v>0</v>
      </c>
      <c r="I2124" s="6">
        <f t="shared" si="325"/>
        <v>0</v>
      </c>
      <c r="J2124" s="6">
        <f t="shared" si="327"/>
        <v>0</v>
      </c>
      <c r="K2124" s="6">
        <f t="shared" si="327"/>
        <v>0</v>
      </c>
      <c r="L2124" s="6">
        <f t="shared" si="327"/>
        <v>0</v>
      </c>
      <c r="M2124" s="6">
        <f t="shared" si="327"/>
        <v>0</v>
      </c>
      <c r="N2124" s="6">
        <f t="shared" si="327"/>
        <v>0</v>
      </c>
      <c r="O2124" s="6">
        <v>1</v>
      </c>
      <c r="P2124" s="6">
        <f t="shared" si="323"/>
        <v>1</v>
      </c>
      <c r="Q2124" s="27">
        <f t="shared" si="322"/>
        <v>2150</v>
      </c>
    </row>
    <row r="2125" spans="1:17" ht="14.25" customHeight="1" x14ac:dyDescent="0.25">
      <c r="A2125" s="3">
        <v>620558</v>
      </c>
      <c r="B2125" s="8" t="s">
        <v>900</v>
      </c>
      <c r="C2125" s="6">
        <v>1000</v>
      </c>
      <c r="D2125" s="6">
        <v>0</v>
      </c>
      <c r="E2125" s="6">
        <f t="shared" si="325"/>
        <v>0</v>
      </c>
      <c r="F2125" s="6">
        <f t="shared" si="325"/>
        <v>0</v>
      </c>
      <c r="G2125" s="6">
        <f t="shared" si="325"/>
        <v>0</v>
      </c>
      <c r="H2125" s="6">
        <f t="shared" si="325"/>
        <v>0</v>
      </c>
      <c r="I2125" s="6">
        <f t="shared" si="325"/>
        <v>0</v>
      </c>
      <c r="J2125" s="6">
        <f t="shared" si="327"/>
        <v>0</v>
      </c>
      <c r="K2125" s="6">
        <f t="shared" si="327"/>
        <v>0</v>
      </c>
      <c r="L2125" s="6">
        <f t="shared" si="327"/>
        <v>0</v>
      </c>
      <c r="M2125" s="6">
        <f t="shared" si="327"/>
        <v>0</v>
      </c>
      <c r="N2125" s="6">
        <f t="shared" si="327"/>
        <v>0</v>
      </c>
      <c r="O2125" s="6">
        <v>1</v>
      </c>
      <c r="P2125" s="6">
        <f t="shared" si="323"/>
        <v>1</v>
      </c>
      <c r="Q2125" s="27">
        <f t="shared" si="322"/>
        <v>1000</v>
      </c>
    </row>
    <row r="2126" spans="1:17" ht="14.25" customHeight="1" x14ac:dyDescent="0.25">
      <c r="A2126" s="3">
        <v>620562</v>
      </c>
      <c r="B2126" s="8" t="s">
        <v>901</v>
      </c>
      <c r="C2126" s="6">
        <v>1551</v>
      </c>
      <c r="D2126" s="6">
        <v>0</v>
      </c>
      <c r="E2126" s="6">
        <f t="shared" si="325"/>
        <v>0</v>
      </c>
      <c r="F2126" s="6">
        <f t="shared" si="325"/>
        <v>0</v>
      </c>
      <c r="G2126" s="6">
        <f t="shared" si="325"/>
        <v>0</v>
      </c>
      <c r="H2126" s="6">
        <f t="shared" si="325"/>
        <v>0</v>
      </c>
      <c r="I2126" s="6">
        <f t="shared" si="325"/>
        <v>0</v>
      </c>
      <c r="J2126" s="6">
        <f t="shared" si="327"/>
        <v>0</v>
      </c>
      <c r="K2126" s="6">
        <f t="shared" si="327"/>
        <v>0</v>
      </c>
      <c r="L2126" s="6">
        <f t="shared" si="327"/>
        <v>0</v>
      </c>
      <c r="M2126" s="6">
        <f t="shared" si="327"/>
        <v>0</v>
      </c>
      <c r="N2126" s="6">
        <f t="shared" si="327"/>
        <v>0</v>
      </c>
      <c r="O2126" s="6">
        <v>1</v>
      </c>
      <c r="P2126" s="6">
        <f t="shared" si="323"/>
        <v>1</v>
      </c>
      <c r="Q2126" s="27">
        <f t="shared" si="322"/>
        <v>1551</v>
      </c>
    </row>
    <row r="2127" spans="1:17" ht="14.25" customHeight="1" x14ac:dyDescent="0.25">
      <c r="A2127" s="3">
        <v>630168</v>
      </c>
      <c r="B2127" s="8" t="s">
        <v>94</v>
      </c>
      <c r="C2127" s="6">
        <v>3499</v>
      </c>
      <c r="D2127" s="6">
        <v>0</v>
      </c>
      <c r="E2127" s="6">
        <f t="shared" si="325"/>
        <v>0</v>
      </c>
      <c r="F2127" s="6">
        <f t="shared" si="325"/>
        <v>0</v>
      </c>
      <c r="G2127" s="6">
        <f t="shared" si="325"/>
        <v>0</v>
      </c>
      <c r="H2127" s="6">
        <f t="shared" si="325"/>
        <v>0</v>
      </c>
      <c r="I2127" s="6">
        <f t="shared" si="325"/>
        <v>0</v>
      </c>
      <c r="J2127" s="6">
        <f t="shared" si="327"/>
        <v>0</v>
      </c>
      <c r="K2127" s="6">
        <f t="shared" si="327"/>
        <v>0</v>
      </c>
      <c r="L2127" s="6">
        <f t="shared" si="327"/>
        <v>0</v>
      </c>
      <c r="M2127" s="6">
        <f t="shared" si="327"/>
        <v>0</v>
      </c>
      <c r="N2127" s="6">
        <v>1</v>
      </c>
      <c r="O2127" s="6">
        <f t="shared" si="327"/>
        <v>1</v>
      </c>
      <c r="P2127" s="6">
        <f t="shared" si="323"/>
        <v>2</v>
      </c>
      <c r="Q2127" s="27">
        <f t="shared" si="322"/>
        <v>6998</v>
      </c>
    </row>
    <row r="2128" spans="1:17" ht="14.25" customHeight="1" x14ac:dyDescent="0.25">
      <c r="A2128" s="3">
        <v>7600035</v>
      </c>
      <c r="B2128" s="8" t="s">
        <v>902</v>
      </c>
      <c r="C2128" s="6">
        <v>302260</v>
      </c>
      <c r="D2128" s="6">
        <v>0</v>
      </c>
      <c r="E2128" s="6">
        <f t="shared" si="325"/>
        <v>0</v>
      </c>
      <c r="F2128" s="6">
        <f t="shared" si="325"/>
        <v>0</v>
      </c>
      <c r="G2128" s="6">
        <f t="shared" si="325"/>
        <v>0</v>
      </c>
      <c r="H2128" s="6">
        <f t="shared" si="325"/>
        <v>0</v>
      </c>
      <c r="I2128" s="6">
        <f t="shared" si="325"/>
        <v>0</v>
      </c>
      <c r="J2128" s="6">
        <f t="shared" si="327"/>
        <v>0</v>
      </c>
      <c r="K2128" s="6">
        <f t="shared" si="327"/>
        <v>0</v>
      </c>
      <c r="L2128" s="6">
        <f t="shared" si="327"/>
        <v>0</v>
      </c>
      <c r="M2128" s="6">
        <f t="shared" si="327"/>
        <v>0</v>
      </c>
      <c r="N2128" s="6">
        <f t="shared" si="327"/>
        <v>0</v>
      </c>
      <c r="O2128" s="6">
        <v>1</v>
      </c>
      <c r="P2128" s="6">
        <f t="shared" si="323"/>
        <v>1</v>
      </c>
      <c r="Q2128" s="27">
        <f t="shared" si="322"/>
        <v>302260</v>
      </c>
    </row>
    <row r="2129" spans="1:17" ht="14.25" customHeight="1" x14ac:dyDescent="0.25">
      <c r="A2129" s="3">
        <v>7600058</v>
      </c>
      <c r="B2129" s="8" t="s">
        <v>228</v>
      </c>
      <c r="C2129" s="6">
        <v>38080</v>
      </c>
      <c r="D2129" s="6">
        <v>1</v>
      </c>
      <c r="E2129" s="6">
        <f t="shared" si="325"/>
        <v>1</v>
      </c>
      <c r="F2129" s="6">
        <f t="shared" si="325"/>
        <v>1</v>
      </c>
      <c r="G2129" s="6">
        <f t="shared" si="325"/>
        <v>1</v>
      </c>
      <c r="H2129" s="6">
        <f t="shared" si="325"/>
        <v>1</v>
      </c>
      <c r="I2129" s="6">
        <f t="shared" si="325"/>
        <v>1</v>
      </c>
      <c r="J2129" s="6">
        <f t="shared" si="327"/>
        <v>1</v>
      </c>
      <c r="K2129" s="6">
        <f t="shared" si="327"/>
        <v>1</v>
      </c>
      <c r="L2129" s="6">
        <f t="shared" si="327"/>
        <v>1</v>
      </c>
      <c r="M2129" s="6">
        <f t="shared" si="327"/>
        <v>1</v>
      </c>
      <c r="N2129" s="6">
        <f t="shared" si="327"/>
        <v>1</v>
      </c>
      <c r="O2129" s="6">
        <f t="shared" si="327"/>
        <v>1</v>
      </c>
      <c r="P2129" s="6">
        <f t="shared" si="323"/>
        <v>12</v>
      </c>
      <c r="Q2129" s="27">
        <f t="shared" si="322"/>
        <v>456960</v>
      </c>
    </row>
    <row r="2130" spans="1:17" ht="14.25" customHeight="1" x14ac:dyDescent="0.25">
      <c r="A2130" s="3">
        <v>7600060</v>
      </c>
      <c r="B2130" s="8" t="s">
        <v>241</v>
      </c>
      <c r="C2130" s="6">
        <v>38080</v>
      </c>
      <c r="D2130" s="6">
        <v>0</v>
      </c>
      <c r="E2130" s="6">
        <f t="shared" si="325"/>
        <v>0</v>
      </c>
      <c r="F2130" s="6">
        <f t="shared" si="325"/>
        <v>0</v>
      </c>
      <c r="G2130" s="6">
        <f t="shared" si="325"/>
        <v>0</v>
      </c>
      <c r="H2130" s="6">
        <f t="shared" si="325"/>
        <v>0</v>
      </c>
      <c r="I2130" s="6">
        <f t="shared" si="325"/>
        <v>0</v>
      </c>
      <c r="J2130" s="6">
        <f t="shared" ref="J2130:O2142" si="328">ROUND(I2130,0)</f>
        <v>0</v>
      </c>
      <c r="K2130" s="6">
        <f t="shared" si="328"/>
        <v>0</v>
      </c>
      <c r="L2130" s="6">
        <f t="shared" si="328"/>
        <v>0</v>
      </c>
      <c r="M2130" s="6">
        <f t="shared" si="328"/>
        <v>0</v>
      </c>
      <c r="N2130" s="6">
        <f t="shared" si="328"/>
        <v>0</v>
      </c>
      <c r="O2130" s="6">
        <v>1</v>
      </c>
      <c r="P2130" s="6">
        <f t="shared" si="323"/>
        <v>1</v>
      </c>
      <c r="Q2130" s="27">
        <f t="shared" si="322"/>
        <v>38080</v>
      </c>
    </row>
    <row r="2131" spans="1:17" ht="14.25" customHeight="1" x14ac:dyDescent="0.25">
      <c r="A2131" s="3">
        <v>7600110</v>
      </c>
      <c r="B2131" s="8" t="s">
        <v>903</v>
      </c>
      <c r="C2131" s="6">
        <v>979170</v>
      </c>
      <c r="D2131" s="6">
        <v>0</v>
      </c>
      <c r="E2131" s="6">
        <f t="shared" si="325"/>
        <v>0</v>
      </c>
      <c r="F2131" s="6">
        <f t="shared" si="325"/>
        <v>0</v>
      </c>
      <c r="G2131" s="6">
        <f t="shared" si="325"/>
        <v>0</v>
      </c>
      <c r="H2131" s="6">
        <f t="shared" si="325"/>
        <v>0</v>
      </c>
      <c r="I2131" s="6">
        <f t="shared" si="325"/>
        <v>0</v>
      </c>
      <c r="J2131" s="6">
        <f t="shared" si="328"/>
        <v>0</v>
      </c>
      <c r="K2131" s="6">
        <f t="shared" si="328"/>
        <v>0</v>
      </c>
      <c r="L2131" s="6">
        <f t="shared" si="328"/>
        <v>0</v>
      </c>
      <c r="M2131" s="6">
        <f t="shared" si="328"/>
        <v>0</v>
      </c>
      <c r="N2131" s="6">
        <f t="shared" si="328"/>
        <v>0</v>
      </c>
      <c r="O2131" s="6">
        <v>1</v>
      </c>
      <c r="P2131" s="6">
        <f t="shared" si="323"/>
        <v>1</v>
      </c>
      <c r="Q2131" s="27">
        <f t="shared" si="322"/>
        <v>979170</v>
      </c>
    </row>
    <row r="2132" spans="1:17" ht="14.25" customHeight="1" x14ac:dyDescent="0.25">
      <c r="A2132" s="3">
        <v>7600118</v>
      </c>
      <c r="B2132" s="8" t="s">
        <v>904</v>
      </c>
      <c r="C2132" s="6">
        <v>113764</v>
      </c>
      <c r="D2132" s="6">
        <v>2</v>
      </c>
      <c r="E2132" s="6">
        <f t="shared" si="325"/>
        <v>2</v>
      </c>
      <c r="F2132" s="6">
        <f t="shared" si="325"/>
        <v>2</v>
      </c>
      <c r="G2132" s="6">
        <f t="shared" si="325"/>
        <v>2</v>
      </c>
      <c r="H2132" s="6">
        <f t="shared" si="325"/>
        <v>2</v>
      </c>
      <c r="I2132" s="6">
        <f t="shared" si="325"/>
        <v>2</v>
      </c>
      <c r="J2132" s="6">
        <f t="shared" si="328"/>
        <v>2</v>
      </c>
      <c r="K2132" s="6">
        <f t="shared" si="328"/>
        <v>2</v>
      </c>
      <c r="L2132" s="6">
        <f t="shared" si="328"/>
        <v>2</v>
      </c>
      <c r="M2132" s="6">
        <f t="shared" si="328"/>
        <v>2</v>
      </c>
      <c r="N2132" s="6">
        <f t="shared" si="328"/>
        <v>2</v>
      </c>
      <c r="O2132" s="6">
        <f t="shared" si="328"/>
        <v>2</v>
      </c>
      <c r="P2132" s="6">
        <f t="shared" si="323"/>
        <v>24</v>
      </c>
      <c r="Q2132" s="27">
        <f t="shared" si="322"/>
        <v>2730336</v>
      </c>
    </row>
    <row r="2133" spans="1:17" ht="14.25" customHeight="1" x14ac:dyDescent="0.25">
      <c r="A2133" s="3">
        <v>830102</v>
      </c>
      <c r="B2133" s="8" t="s">
        <v>703</v>
      </c>
      <c r="C2133" s="6">
        <v>198534</v>
      </c>
      <c r="D2133" s="6">
        <v>0</v>
      </c>
      <c r="E2133" s="6">
        <f t="shared" ref="E2133:I2174" si="329">D2133</f>
        <v>0</v>
      </c>
      <c r="F2133" s="6">
        <f t="shared" si="329"/>
        <v>0</v>
      </c>
      <c r="G2133" s="6">
        <f t="shared" si="329"/>
        <v>0</v>
      </c>
      <c r="H2133" s="6">
        <f t="shared" si="329"/>
        <v>0</v>
      </c>
      <c r="I2133" s="6">
        <f t="shared" si="329"/>
        <v>0</v>
      </c>
      <c r="J2133" s="6">
        <f t="shared" si="328"/>
        <v>0</v>
      </c>
      <c r="K2133" s="6">
        <f t="shared" si="328"/>
        <v>0</v>
      </c>
      <c r="L2133" s="6">
        <f t="shared" si="328"/>
        <v>0</v>
      </c>
      <c r="M2133" s="6">
        <f t="shared" si="328"/>
        <v>0</v>
      </c>
      <c r="N2133" s="6">
        <f t="shared" si="328"/>
        <v>0</v>
      </c>
      <c r="O2133" s="6">
        <v>1</v>
      </c>
      <c r="P2133" s="6">
        <f t="shared" si="323"/>
        <v>1</v>
      </c>
      <c r="Q2133" s="27">
        <f t="shared" si="322"/>
        <v>198534</v>
      </c>
    </row>
    <row r="2134" spans="1:17" ht="14.25" customHeight="1" x14ac:dyDescent="0.25">
      <c r="A2134" s="3">
        <v>830115</v>
      </c>
      <c r="B2134" s="8" t="s">
        <v>905</v>
      </c>
      <c r="C2134" s="6">
        <v>351004</v>
      </c>
      <c r="D2134" s="6">
        <v>0</v>
      </c>
      <c r="E2134" s="6">
        <f t="shared" si="329"/>
        <v>0</v>
      </c>
      <c r="F2134" s="6">
        <f t="shared" si="329"/>
        <v>0</v>
      </c>
      <c r="G2134" s="6">
        <f t="shared" si="329"/>
        <v>0</v>
      </c>
      <c r="H2134" s="6">
        <f t="shared" si="329"/>
        <v>0</v>
      </c>
      <c r="I2134" s="6">
        <f t="shared" si="329"/>
        <v>0</v>
      </c>
      <c r="J2134" s="6">
        <f t="shared" si="328"/>
        <v>0</v>
      </c>
      <c r="K2134" s="6">
        <f t="shared" si="328"/>
        <v>0</v>
      </c>
      <c r="L2134" s="6">
        <f t="shared" si="328"/>
        <v>0</v>
      </c>
      <c r="M2134" s="6">
        <f t="shared" si="328"/>
        <v>0</v>
      </c>
      <c r="N2134" s="6">
        <f t="shared" si="328"/>
        <v>0</v>
      </c>
      <c r="O2134" s="6">
        <v>1</v>
      </c>
      <c r="P2134" s="6">
        <f t="shared" si="323"/>
        <v>1</v>
      </c>
      <c r="Q2134" s="27">
        <f t="shared" ref="Q2134:Q2187" si="330">C2134*P2134</f>
        <v>351004</v>
      </c>
    </row>
    <row r="2135" spans="1:17" ht="14.25" customHeight="1" x14ac:dyDescent="0.25">
      <c r="A2135" s="3">
        <v>830116</v>
      </c>
      <c r="B2135" s="8" t="s">
        <v>906</v>
      </c>
      <c r="C2135" s="6">
        <v>732307</v>
      </c>
      <c r="D2135" s="6">
        <v>0</v>
      </c>
      <c r="E2135" s="6">
        <f t="shared" si="329"/>
        <v>0</v>
      </c>
      <c r="F2135" s="6">
        <f t="shared" si="329"/>
        <v>0</v>
      </c>
      <c r="G2135" s="6">
        <f t="shared" si="329"/>
        <v>0</v>
      </c>
      <c r="H2135" s="6">
        <f t="shared" si="329"/>
        <v>0</v>
      </c>
      <c r="I2135" s="6">
        <f t="shared" si="329"/>
        <v>0</v>
      </c>
      <c r="J2135" s="6">
        <f t="shared" si="328"/>
        <v>0</v>
      </c>
      <c r="K2135" s="6">
        <f t="shared" si="328"/>
        <v>0</v>
      </c>
      <c r="L2135" s="6">
        <f t="shared" si="328"/>
        <v>0</v>
      </c>
      <c r="M2135" s="6">
        <f t="shared" si="328"/>
        <v>0</v>
      </c>
      <c r="N2135" s="6">
        <f t="shared" si="328"/>
        <v>0</v>
      </c>
      <c r="O2135" s="6">
        <v>1</v>
      </c>
      <c r="P2135" s="6">
        <f t="shared" ref="P2135:P2188" si="331">SUM(D2135:O2135)</f>
        <v>1</v>
      </c>
      <c r="Q2135" s="27">
        <f t="shared" si="330"/>
        <v>732307</v>
      </c>
    </row>
    <row r="2136" spans="1:17" ht="14.25" customHeight="1" x14ac:dyDescent="0.25">
      <c r="A2136" s="3">
        <v>3470182</v>
      </c>
      <c r="B2136" s="8" t="s">
        <v>649</v>
      </c>
      <c r="C2136" s="6">
        <v>599760</v>
      </c>
      <c r="D2136" s="6">
        <v>0</v>
      </c>
      <c r="E2136" s="6">
        <f t="shared" si="329"/>
        <v>0</v>
      </c>
      <c r="F2136" s="6">
        <f t="shared" si="329"/>
        <v>0</v>
      </c>
      <c r="G2136" s="6">
        <f t="shared" si="329"/>
        <v>0</v>
      </c>
      <c r="H2136" s="6">
        <f t="shared" si="329"/>
        <v>0</v>
      </c>
      <c r="I2136" s="6">
        <f t="shared" si="329"/>
        <v>0</v>
      </c>
      <c r="J2136" s="6">
        <f t="shared" si="328"/>
        <v>0</v>
      </c>
      <c r="K2136" s="6">
        <f t="shared" si="328"/>
        <v>0</v>
      </c>
      <c r="L2136" s="6">
        <f t="shared" si="328"/>
        <v>0</v>
      </c>
      <c r="M2136" s="6">
        <f t="shared" si="328"/>
        <v>0</v>
      </c>
      <c r="N2136" s="6">
        <f t="shared" si="328"/>
        <v>0</v>
      </c>
      <c r="O2136" s="6">
        <v>1</v>
      </c>
      <c r="P2136" s="6">
        <f t="shared" si="331"/>
        <v>1</v>
      </c>
      <c r="Q2136" s="27">
        <f t="shared" si="330"/>
        <v>599760</v>
      </c>
    </row>
    <row r="2137" spans="1:17" ht="14.25" customHeight="1" x14ac:dyDescent="0.25">
      <c r="A2137" s="3">
        <v>50050210</v>
      </c>
      <c r="B2137" s="8" t="s">
        <v>32</v>
      </c>
      <c r="C2137" s="6">
        <v>23650</v>
      </c>
      <c r="D2137" s="6">
        <v>0</v>
      </c>
      <c r="E2137" s="6">
        <f t="shared" si="329"/>
        <v>0</v>
      </c>
      <c r="F2137" s="6">
        <f t="shared" si="329"/>
        <v>0</v>
      </c>
      <c r="G2137" s="6">
        <f t="shared" si="329"/>
        <v>0</v>
      </c>
      <c r="H2137" s="6">
        <f t="shared" si="329"/>
        <v>0</v>
      </c>
      <c r="I2137" s="6">
        <f t="shared" si="329"/>
        <v>0</v>
      </c>
      <c r="J2137" s="6">
        <f t="shared" si="328"/>
        <v>0</v>
      </c>
      <c r="K2137" s="6">
        <f t="shared" si="328"/>
        <v>0</v>
      </c>
      <c r="L2137" s="6">
        <f t="shared" si="328"/>
        <v>0</v>
      </c>
      <c r="M2137" s="6">
        <f t="shared" si="328"/>
        <v>0</v>
      </c>
      <c r="N2137" s="6">
        <f t="shared" si="328"/>
        <v>0</v>
      </c>
      <c r="O2137" s="6">
        <v>1</v>
      </c>
      <c r="P2137" s="6">
        <f t="shared" si="331"/>
        <v>1</v>
      </c>
      <c r="Q2137" s="27">
        <f t="shared" si="330"/>
        <v>23650</v>
      </c>
    </row>
    <row r="2138" spans="1:17" ht="14.25" customHeight="1" x14ac:dyDescent="0.25">
      <c r="A2138" s="3">
        <v>50103401</v>
      </c>
      <c r="B2138" s="8" t="s">
        <v>907</v>
      </c>
      <c r="C2138" s="6">
        <v>53550</v>
      </c>
      <c r="D2138" s="6">
        <v>0</v>
      </c>
      <c r="E2138" s="6">
        <f t="shared" si="329"/>
        <v>0</v>
      </c>
      <c r="F2138" s="6">
        <f t="shared" si="329"/>
        <v>0</v>
      </c>
      <c r="G2138" s="6">
        <f t="shared" si="329"/>
        <v>0</v>
      </c>
      <c r="H2138" s="6">
        <f t="shared" si="329"/>
        <v>0</v>
      </c>
      <c r="I2138" s="6">
        <f t="shared" si="329"/>
        <v>0</v>
      </c>
      <c r="J2138" s="6">
        <f t="shared" si="328"/>
        <v>0</v>
      </c>
      <c r="K2138" s="6">
        <f t="shared" si="328"/>
        <v>0</v>
      </c>
      <c r="L2138" s="6">
        <f t="shared" si="328"/>
        <v>0</v>
      </c>
      <c r="M2138" s="6">
        <f t="shared" si="328"/>
        <v>0</v>
      </c>
      <c r="N2138" s="6">
        <f t="shared" si="328"/>
        <v>0</v>
      </c>
      <c r="O2138" s="6">
        <v>1</v>
      </c>
      <c r="P2138" s="6">
        <f t="shared" si="331"/>
        <v>1</v>
      </c>
      <c r="Q2138" s="27">
        <f t="shared" si="330"/>
        <v>53550</v>
      </c>
    </row>
    <row r="2139" spans="1:17" ht="14.25" customHeight="1" x14ac:dyDescent="0.25">
      <c r="A2139" s="3">
        <v>50119560</v>
      </c>
      <c r="B2139" s="8" t="s">
        <v>908</v>
      </c>
      <c r="C2139" s="6">
        <v>708</v>
      </c>
      <c r="D2139" s="6">
        <v>0</v>
      </c>
      <c r="E2139" s="6">
        <f t="shared" si="329"/>
        <v>0</v>
      </c>
      <c r="F2139" s="6">
        <f t="shared" si="329"/>
        <v>0</v>
      </c>
      <c r="G2139" s="6">
        <f t="shared" si="329"/>
        <v>0</v>
      </c>
      <c r="H2139" s="6">
        <f t="shared" si="329"/>
        <v>0</v>
      </c>
      <c r="I2139" s="6">
        <f t="shared" si="329"/>
        <v>0</v>
      </c>
      <c r="J2139" s="6">
        <f t="shared" si="328"/>
        <v>0</v>
      </c>
      <c r="K2139" s="6">
        <f t="shared" si="328"/>
        <v>0</v>
      </c>
      <c r="L2139" s="6">
        <f t="shared" si="328"/>
        <v>0</v>
      </c>
      <c r="M2139" s="6">
        <f t="shared" si="328"/>
        <v>0</v>
      </c>
      <c r="N2139" s="6">
        <f t="shared" si="328"/>
        <v>0</v>
      </c>
      <c r="O2139" s="6">
        <v>1</v>
      </c>
      <c r="P2139" s="6">
        <f t="shared" si="331"/>
        <v>1</v>
      </c>
      <c r="Q2139" s="27">
        <f t="shared" si="330"/>
        <v>708</v>
      </c>
    </row>
    <row r="2140" spans="1:17" ht="14.25" customHeight="1" x14ac:dyDescent="0.25">
      <c r="A2140" s="3">
        <v>50120270</v>
      </c>
      <c r="B2140" s="8" t="s">
        <v>43</v>
      </c>
      <c r="C2140" s="6">
        <v>8489</v>
      </c>
      <c r="D2140" s="6">
        <v>0</v>
      </c>
      <c r="E2140" s="6">
        <f t="shared" si="329"/>
        <v>0</v>
      </c>
      <c r="F2140" s="6">
        <f t="shared" si="329"/>
        <v>0</v>
      </c>
      <c r="G2140" s="6">
        <f t="shared" si="329"/>
        <v>0</v>
      </c>
      <c r="H2140" s="6">
        <f t="shared" si="329"/>
        <v>0</v>
      </c>
      <c r="I2140" s="6">
        <f t="shared" si="329"/>
        <v>0</v>
      </c>
      <c r="J2140" s="6">
        <f t="shared" si="328"/>
        <v>0</v>
      </c>
      <c r="K2140" s="6">
        <f t="shared" si="328"/>
        <v>0</v>
      </c>
      <c r="L2140" s="6">
        <f t="shared" si="328"/>
        <v>0</v>
      </c>
      <c r="M2140" s="6">
        <f t="shared" si="328"/>
        <v>0</v>
      </c>
      <c r="N2140" s="6">
        <f t="shared" si="328"/>
        <v>0</v>
      </c>
      <c r="O2140" s="6">
        <v>1</v>
      </c>
      <c r="P2140" s="6">
        <f t="shared" si="331"/>
        <v>1</v>
      </c>
      <c r="Q2140" s="27">
        <f t="shared" si="330"/>
        <v>8489</v>
      </c>
    </row>
    <row r="2141" spans="1:17" ht="14.25" customHeight="1" x14ac:dyDescent="0.25">
      <c r="A2141" s="3">
        <v>50124940</v>
      </c>
      <c r="B2141" s="8" t="s">
        <v>193</v>
      </c>
      <c r="C2141" s="6">
        <v>571</v>
      </c>
      <c r="D2141" s="6">
        <v>1</v>
      </c>
      <c r="E2141" s="6">
        <f t="shared" si="329"/>
        <v>1</v>
      </c>
      <c r="F2141" s="6">
        <f t="shared" si="329"/>
        <v>1</v>
      </c>
      <c r="G2141" s="6">
        <f t="shared" si="329"/>
        <v>1</v>
      </c>
      <c r="H2141" s="6">
        <f t="shared" si="329"/>
        <v>1</v>
      </c>
      <c r="I2141" s="6">
        <f t="shared" si="329"/>
        <v>1</v>
      </c>
      <c r="J2141" s="6">
        <f t="shared" si="328"/>
        <v>1</v>
      </c>
      <c r="K2141" s="6">
        <f t="shared" si="328"/>
        <v>1</v>
      </c>
      <c r="L2141" s="6">
        <f t="shared" si="328"/>
        <v>1</v>
      </c>
      <c r="M2141" s="6">
        <v>0</v>
      </c>
      <c r="N2141" s="6">
        <f t="shared" si="328"/>
        <v>0</v>
      </c>
      <c r="O2141" s="6">
        <f t="shared" si="328"/>
        <v>0</v>
      </c>
      <c r="P2141" s="6">
        <f t="shared" si="331"/>
        <v>9</v>
      </c>
      <c r="Q2141" s="27">
        <f t="shared" si="330"/>
        <v>5139</v>
      </c>
    </row>
    <row r="2142" spans="1:17" ht="14.25" customHeight="1" x14ac:dyDescent="0.25">
      <c r="A2142" s="3">
        <v>50130221</v>
      </c>
      <c r="B2142" s="8" t="s">
        <v>48</v>
      </c>
      <c r="C2142" s="6">
        <v>571</v>
      </c>
      <c r="D2142" s="6">
        <v>0</v>
      </c>
      <c r="E2142" s="6">
        <f t="shared" si="329"/>
        <v>0</v>
      </c>
      <c r="F2142" s="6">
        <f t="shared" si="329"/>
        <v>0</v>
      </c>
      <c r="G2142" s="6">
        <f t="shared" si="329"/>
        <v>0</v>
      </c>
      <c r="H2142" s="6">
        <f t="shared" si="329"/>
        <v>0</v>
      </c>
      <c r="I2142" s="6">
        <f t="shared" si="329"/>
        <v>0</v>
      </c>
      <c r="J2142" s="6">
        <f t="shared" si="328"/>
        <v>0</v>
      </c>
      <c r="K2142" s="6">
        <f t="shared" si="328"/>
        <v>0</v>
      </c>
      <c r="L2142" s="6">
        <f t="shared" si="328"/>
        <v>0</v>
      </c>
      <c r="M2142" s="6">
        <f t="shared" si="328"/>
        <v>0</v>
      </c>
      <c r="N2142" s="6">
        <f t="shared" si="328"/>
        <v>0</v>
      </c>
      <c r="O2142" s="6">
        <v>1</v>
      </c>
      <c r="P2142" s="6">
        <f t="shared" si="331"/>
        <v>1</v>
      </c>
      <c r="Q2142" s="27">
        <f t="shared" si="330"/>
        <v>571</v>
      </c>
    </row>
    <row r="2143" spans="1:17" ht="14.25" customHeight="1" x14ac:dyDescent="0.25">
      <c r="A2143" s="3">
        <v>50130641</v>
      </c>
      <c r="B2143" s="8" t="s">
        <v>653</v>
      </c>
      <c r="C2143" s="6">
        <v>44030</v>
      </c>
      <c r="D2143" s="6">
        <v>0</v>
      </c>
      <c r="E2143" s="6">
        <f t="shared" si="329"/>
        <v>0</v>
      </c>
      <c r="F2143" s="6">
        <f t="shared" si="329"/>
        <v>0</v>
      </c>
      <c r="G2143" s="6">
        <f t="shared" si="329"/>
        <v>0</v>
      </c>
      <c r="H2143" s="6">
        <f t="shared" si="329"/>
        <v>0</v>
      </c>
      <c r="I2143" s="6">
        <f t="shared" si="329"/>
        <v>0</v>
      </c>
      <c r="J2143" s="6">
        <f t="shared" ref="J2143:O2162" si="332">ROUND(I2143,0)</f>
        <v>0</v>
      </c>
      <c r="K2143" s="6">
        <f t="shared" si="332"/>
        <v>0</v>
      </c>
      <c r="L2143" s="6">
        <f t="shared" si="332"/>
        <v>0</v>
      </c>
      <c r="M2143" s="6">
        <f t="shared" si="332"/>
        <v>0</v>
      </c>
      <c r="N2143" s="6">
        <f t="shared" si="332"/>
        <v>0</v>
      </c>
      <c r="O2143" s="6">
        <v>1</v>
      </c>
      <c r="P2143" s="6">
        <f t="shared" si="331"/>
        <v>1</v>
      </c>
      <c r="Q2143" s="27">
        <f t="shared" si="330"/>
        <v>44030</v>
      </c>
    </row>
    <row r="2144" spans="1:17" ht="14.25" customHeight="1" x14ac:dyDescent="0.25">
      <c r="A2144" s="3">
        <v>50131646</v>
      </c>
      <c r="B2144" s="8" t="s">
        <v>413</v>
      </c>
      <c r="C2144" s="6">
        <v>4748</v>
      </c>
      <c r="D2144" s="6">
        <v>0</v>
      </c>
      <c r="E2144" s="6">
        <f t="shared" si="329"/>
        <v>0</v>
      </c>
      <c r="F2144" s="6">
        <f t="shared" si="329"/>
        <v>0</v>
      </c>
      <c r="G2144" s="6">
        <f t="shared" si="329"/>
        <v>0</v>
      </c>
      <c r="H2144" s="6">
        <f t="shared" si="329"/>
        <v>0</v>
      </c>
      <c r="I2144" s="6">
        <f t="shared" si="329"/>
        <v>0</v>
      </c>
      <c r="J2144" s="6">
        <f t="shared" si="332"/>
        <v>0</v>
      </c>
      <c r="K2144" s="6">
        <f t="shared" si="332"/>
        <v>0</v>
      </c>
      <c r="L2144" s="6">
        <f t="shared" si="332"/>
        <v>0</v>
      </c>
      <c r="M2144" s="6">
        <f t="shared" si="332"/>
        <v>0</v>
      </c>
      <c r="N2144" s="6">
        <f t="shared" si="332"/>
        <v>0</v>
      </c>
      <c r="O2144" s="6">
        <v>1</v>
      </c>
      <c r="P2144" s="6">
        <f t="shared" si="331"/>
        <v>1</v>
      </c>
      <c r="Q2144" s="27">
        <f t="shared" si="330"/>
        <v>4748</v>
      </c>
    </row>
    <row r="2145" spans="1:17" ht="14.25" customHeight="1" x14ac:dyDescent="0.25">
      <c r="A2145" s="3">
        <v>50141845</v>
      </c>
      <c r="B2145" s="8" t="s">
        <v>909</v>
      </c>
      <c r="C2145" s="6">
        <v>160650</v>
      </c>
      <c r="D2145" s="6">
        <v>1</v>
      </c>
      <c r="E2145" s="6">
        <f t="shared" si="329"/>
        <v>1</v>
      </c>
      <c r="F2145" s="6">
        <f t="shared" si="329"/>
        <v>1</v>
      </c>
      <c r="G2145" s="6">
        <f t="shared" si="329"/>
        <v>1</v>
      </c>
      <c r="H2145" s="6">
        <f t="shared" si="329"/>
        <v>1</v>
      </c>
      <c r="I2145" s="6">
        <f t="shared" si="329"/>
        <v>1</v>
      </c>
      <c r="J2145" s="6">
        <f t="shared" si="332"/>
        <v>1</v>
      </c>
      <c r="K2145" s="6">
        <f t="shared" si="332"/>
        <v>1</v>
      </c>
      <c r="L2145" s="6">
        <f t="shared" si="332"/>
        <v>1</v>
      </c>
      <c r="M2145" s="6">
        <f t="shared" si="332"/>
        <v>1</v>
      </c>
      <c r="N2145" s="6">
        <f t="shared" si="332"/>
        <v>1</v>
      </c>
      <c r="O2145" s="6">
        <v>0</v>
      </c>
      <c r="P2145" s="6">
        <f t="shared" si="331"/>
        <v>11</v>
      </c>
      <c r="Q2145" s="27">
        <f t="shared" si="330"/>
        <v>1767150</v>
      </c>
    </row>
    <row r="2146" spans="1:17" ht="14.25" customHeight="1" x14ac:dyDescent="0.25">
      <c r="A2146" s="3">
        <v>50141846</v>
      </c>
      <c r="B2146" s="8" t="s">
        <v>64</v>
      </c>
      <c r="C2146" s="6">
        <v>1866</v>
      </c>
      <c r="D2146" s="6">
        <v>1</v>
      </c>
      <c r="E2146" s="6">
        <f t="shared" si="329"/>
        <v>1</v>
      </c>
      <c r="F2146" s="6">
        <f t="shared" si="329"/>
        <v>1</v>
      </c>
      <c r="G2146" s="6">
        <f t="shared" si="329"/>
        <v>1</v>
      </c>
      <c r="H2146" s="6">
        <f t="shared" si="329"/>
        <v>1</v>
      </c>
      <c r="I2146" s="6">
        <f t="shared" si="329"/>
        <v>1</v>
      </c>
      <c r="J2146" s="6">
        <f t="shared" si="332"/>
        <v>1</v>
      </c>
      <c r="K2146" s="6">
        <f t="shared" si="332"/>
        <v>1</v>
      </c>
      <c r="L2146" s="6">
        <f t="shared" si="332"/>
        <v>1</v>
      </c>
      <c r="M2146" s="6">
        <f t="shared" si="332"/>
        <v>1</v>
      </c>
      <c r="N2146" s="6">
        <f t="shared" si="332"/>
        <v>1</v>
      </c>
      <c r="O2146" s="6">
        <f t="shared" si="332"/>
        <v>1</v>
      </c>
      <c r="P2146" s="6">
        <f t="shared" si="331"/>
        <v>12</v>
      </c>
      <c r="Q2146" s="27">
        <f t="shared" si="330"/>
        <v>22392</v>
      </c>
    </row>
    <row r="2147" spans="1:17" ht="14.25" customHeight="1" x14ac:dyDescent="0.25">
      <c r="A2147" s="3">
        <v>50143830</v>
      </c>
      <c r="B2147" s="8" t="s">
        <v>728</v>
      </c>
      <c r="C2147" s="6">
        <v>165291</v>
      </c>
      <c r="D2147" s="6">
        <v>1</v>
      </c>
      <c r="E2147" s="6">
        <f t="shared" si="329"/>
        <v>1</v>
      </c>
      <c r="F2147" s="6">
        <f t="shared" si="329"/>
        <v>1</v>
      </c>
      <c r="G2147" s="6">
        <f t="shared" si="329"/>
        <v>1</v>
      </c>
      <c r="H2147" s="6">
        <f t="shared" si="329"/>
        <v>1</v>
      </c>
      <c r="I2147" s="6">
        <f t="shared" si="329"/>
        <v>1</v>
      </c>
      <c r="J2147" s="6">
        <f t="shared" si="332"/>
        <v>1</v>
      </c>
      <c r="K2147" s="6">
        <f t="shared" si="332"/>
        <v>1</v>
      </c>
      <c r="L2147" s="6">
        <f t="shared" si="332"/>
        <v>1</v>
      </c>
      <c r="M2147" s="6">
        <f t="shared" si="332"/>
        <v>1</v>
      </c>
      <c r="N2147" s="6">
        <v>0</v>
      </c>
      <c r="O2147" s="6">
        <f t="shared" si="332"/>
        <v>0</v>
      </c>
      <c r="P2147" s="6">
        <f t="shared" si="331"/>
        <v>10</v>
      </c>
      <c r="Q2147" s="27">
        <f t="shared" si="330"/>
        <v>1652910</v>
      </c>
    </row>
    <row r="2148" spans="1:17" ht="14.25" customHeight="1" x14ac:dyDescent="0.25">
      <c r="A2148" s="3">
        <v>50143845</v>
      </c>
      <c r="B2148" s="8" t="s">
        <v>729</v>
      </c>
      <c r="C2148" s="6">
        <v>165291</v>
      </c>
      <c r="D2148" s="6">
        <v>1</v>
      </c>
      <c r="E2148" s="6">
        <f t="shared" si="329"/>
        <v>1</v>
      </c>
      <c r="F2148" s="6">
        <f t="shared" si="329"/>
        <v>1</v>
      </c>
      <c r="G2148" s="6">
        <f t="shared" si="329"/>
        <v>1</v>
      </c>
      <c r="H2148" s="6">
        <f t="shared" si="329"/>
        <v>1</v>
      </c>
      <c r="I2148" s="6">
        <f t="shared" si="329"/>
        <v>1</v>
      </c>
      <c r="J2148" s="6">
        <f t="shared" si="332"/>
        <v>1</v>
      </c>
      <c r="K2148" s="6">
        <f t="shared" si="332"/>
        <v>1</v>
      </c>
      <c r="L2148" s="6">
        <f t="shared" si="332"/>
        <v>1</v>
      </c>
      <c r="M2148" s="6">
        <f t="shared" si="332"/>
        <v>1</v>
      </c>
      <c r="N2148" s="6">
        <v>0</v>
      </c>
      <c r="O2148" s="6">
        <f t="shared" si="332"/>
        <v>0</v>
      </c>
      <c r="P2148" s="6">
        <f t="shared" si="331"/>
        <v>10</v>
      </c>
      <c r="Q2148" s="27">
        <f t="shared" si="330"/>
        <v>1652910</v>
      </c>
    </row>
    <row r="2149" spans="1:17" ht="14.25" customHeight="1" x14ac:dyDescent="0.25">
      <c r="A2149" s="3">
        <v>50144032</v>
      </c>
      <c r="B2149" s="8" t="s">
        <v>910</v>
      </c>
      <c r="C2149" s="6">
        <v>1239088</v>
      </c>
      <c r="D2149" s="6">
        <v>0</v>
      </c>
      <c r="E2149" s="6">
        <f t="shared" si="329"/>
        <v>0</v>
      </c>
      <c r="F2149" s="6">
        <f t="shared" si="329"/>
        <v>0</v>
      </c>
      <c r="G2149" s="6">
        <f t="shared" si="329"/>
        <v>0</v>
      </c>
      <c r="H2149" s="6">
        <f t="shared" si="329"/>
        <v>0</v>
      </c>
      <c r="I2149" s="6">
        <f t="shared" si="329"/>
        <v>0</v>
      </c>
      <c r="J2149" s="6">
        <f t="shared" si="332"/>
        <v>0</v>
      </c>
      <c r="K2149" s="6">
        <f t="shared" si="332"/>
        <v>0</v>
      </c>
      <c r="L2149" s="6">
        <f t="shared" si="332"/>
        <v>0</v>
      </c>
      <c r="M2149" s="6">
        <f t="shared" si="332"/>
        <v>0</v>
      </c>
      <c r="N2149" s="6">
        <f t="shared" si="332"/>
        <v>0</v>
      </c>
      <c r="O2149" s="6">
        <v>1</v>
      </c>
      <c r="P2149" s="6">
        <f t="shared" si="331"/>
        <v>1</v>
      </c>
      <c r="Q2149" s="27">
        <f t="shared" si="330"/>
        <v>1239088</v>
      </c>
    </row>
    <row r="2150" spans="1:17" ht="14.25" customHeight="1" x14ac:dyDescent="0.25">
      <c r="A2150" s="3">
        <v>50149762</v>
      </c>
      <c r="B2150" s="8" t="s">
        <v>239</v>
      </c>
      <c r="C2150" s="6">
        <v>47600</v>
      </c>
      <c r="D2150" s="6">
        <v>1</v>
      </c>
      <c r="E2150" s="6">
        <f t="shared" si="329"/>
        <v>1</v>
      </c>
      <c r="F2150" s="6">
        <f t="shared" si="329"/>
        <v>1</v>
      </c>
      <c r="G2150" s="6">
        <f t="shared" si="329"/>
        <v>1</v>
      </c>
      <c r="H2150" s="6">
        <f t="shared" si="329"/>
        <v>1</v>
      </c>
      <c r="I2150" s="6">
        <f t="shared" si="329"/>
        <v>1</v>
      </c>
      <c r="J2150" s="6">
        <f t="shared" si="332"/>
        <v>1</v>
      </c>
      <c r="K2150" s="6">
        <f t="shared" si="332"/>
        <v>1</v>
      </c>
      <c r="L2150" s="6">
        <f t="shared" si="332"/>
        <v>1</v>
      </c>
      <c r="M2150" s="6">
        <v>0</v>
      </c>
      <c r="N2150" s="6">
        <f t="shared" si="332"/>
        <v>0</v>
      </c>
      <c r="O2150" s="6">
        <f t="shared" si="332"/>
        <v>0</v>
      </c>
      <c r="P2150" s="6">
        <f t="shared" si="331"/>
        <v>9</v>
      </c>
      <c r="Q2150" s="27">
        <f t="shared" si="330"/>
        <v>428400</v>
      </c>
    </row>
    <row r="2151" spans="1:17" ht="14.25" customHeight="1" x14ac:dyDescent="0.25">
      <c r="A2151" s="3">
        <v>620096</v>
      </c>
      <c r="B2151" s="8" t="s">
        <v>91</v>
      </c>
      <c r="C2151" s="6">
        <v>35482</v>
      </c>
      <c r="D2151" s="6">
        <v>0</v>
      </c>
      <c r="E2151" s="6">
        <f t="shared" si="329"/>
        <v>0</v>
      </c>
      <c r="F2151" s="6">
        <f t="shared" si="329"/>
        <v>0</v>
      </c>
      <c r="G2151" s="6">
        <f t="shared" si="329"/>
        <v>0</v>
      </c>
      <c r="H2151" s="6">
        <f t="shared" si="329"/>
        <v>0</v>
      </c>
      <c r="I2151" s="6">
        <f t="shared" si="329"/>
        <v>0</v>
      </c>
      <c r="J2151" s="6">
        <f t="shared" si="332"/>
        <v>0</v>
      </c>
      <c r="K2151" s="6">
        <f t="shared" si="332"/>
        <v>0</v>
      </c>
      <c r="L2151" s="6">
        <f t="shared" si="332"/>
        <v>0</v>
      </c>
      <c r="M2151" s="6">
        <v>1</v>
      </c>
      <c r="N2151" s="6">
        <f t="shared" si="332"/>
        <v>1</v>
      </c>
      <c r="O2151" s="6">
        <f t="shared" si="332"/>
        <v>1</v>
      </c>
      <c r="P2151" s="6">
        <f t="shared" si="331"/>
        <v>3</v>
      </c>
      <c r="Q2151" s="27">
        <f t="shared" si="330"/>
        <v>106446</v>
      </c>
    </row>
    <row r="2152" spans="1:17" ht="14.25" customHeight="1" x14ac:dyDescent="0.25">
      <c r="A2152" s="3">
        <v>630165</v>
      </c>
      <c r="B2152" s="8" t="s">
        <v>911</v>
      </c>
      <c r="C2152" s="6">
        <v>4522</v>
      </c>
      <c r="D2152" s="6">
        <v>0</v>
      </c>
      <c r="E2152" s="6">
        <f t="shared" si="329"/>
        <v>0</v>
      </c>
      <c r="F2152" s="6">
        <f t="shared" si="329"/>
        <v>0</v>
      </c>
      <c r="G2152" s="6">
        <f t="shared" si="329"/>
        <v>0</v>
      </c>
      <c r="H2152" s="6">
        <f t="shared" si="329"/>
        <v>0</v>
      </c>
      <c r="I2152" s="6">
        <f t="shared" si="329"/>
        <v>0</v>
      </c>
      <c r="J2152" s="6">
        <f t="shared" si="332"/>
        <v>0</v>
      </c>
      <c r="K2152" s="6">
        <f t="shared" si="332"/>
        <v>0</v>
      </c>
      <c r="L2152" s="6">
        <f t="shared" si="332"/>
        <v>0</v>
      </c>
      <c r="M2152" s="6">
        <f t="shared" si="332"/>
        <v>0</v>
      </c>
      <c r="N2152" s="6">
        <f t="shared" si="332"/>
        <v>0</v>
      </c>
      <c r="O2152" s="6">
        <v>1</v>
      </c>
      <c r="P2152" s="6">
        <f t="shared" si="331"/>
        <v>1</v>
      </c>
      <c r="Q2152" s="27">
        <f t="shared" si="330"/>
        <v>4522</v>
      </c>
    </row>
    <row r="2153" spans="1:17" ht="14.25" customHeight="1" x14ac:dyDescent="0.25">
      <c r="A2153" s="3">
        <v>3470121</v>
      </c>
      <c r="B2153" s="8" t="s">
        <v>549</v>
      </c>
      <c r="C2153" s="6">
        <v>7021</v>
      </c>
      <c r="D2153" s="6">
        <v>0</v>
      </c>
      <c r="E2153" s="6">
        <f t="shared" si="329"/>
        <v>0</v>
      </c>
      <c r="F2153" s="6">
        <f t="shared" si="329"/>
        <v>0</v>
      </c>
      <c r="G2153" s="6">
        <f t="shared" si="329"/>
        <v>0</v>
      </c>
      <c r="H2153" s="6">
        <f t="shared" si="329"/>
        <v>0</v>
      </c>
      <c r="I2153" s="6">
        <f t="shared" si="329"/>
        <v>0</v>
      </c>
      <c r="J2153" s="6">
        <f t="shared" si="332"/>
        <v>0</v>
      </c>
      <c r="K2153" s="6">
        <f t="shared" si="332"/>
        <v>0</v>
      </c>
      <c r="L2153" s="6">
        <f t="shared" si="332"/>
        <v>0</v>
      </c>
      <c r="M2153" s="6">
        <f t="shared" si="332"/>
        <v>0</v>
      </c>
      <c r="N2153" s="6">
        <f t="shared" si="332"/>
        <v>0</v>
      </c>
      <c r="O2153" s="6">
        <v>1</v>
      </c>
      <c r="P2153" s="6">
        <f t="shared" si="331"/>
        <v>1</v>
      </c>
      <c r="Q2153" s="27">
        <f t="shared" si="330"/>
        <v>7021</v>
      </c>
    </row>
    <row r="2154" spans="1:17" ht="14.25" customHeight="1" x14ac:dyDescent="0.25">
      <c r="A2154" s="3">
        <v>50143327</v>
      </c>
      <c r="B2154" s="8" t="s">
        <v>212</v>
      </c>
      <c r="C2154" s="6">
        <v>7259</v>
      </c>
      <c r="D2154" s="6">
        <v>0</v>
      </c>
      <c r="E2154" s="6">
        <f t="shared" si="329"/>
        <v>0</v>
      </c>
      <c r="F2154" s="6">
        <f t="shared" si="329"/>
        <v>0</v>
      </c>
      <c r="G2154" s="6">
        <f t="shared" si="329"/>
        <v>0</v>
      </c>
      <c r="H2154" s="6">
        <f t="shared" si="329"/>
        <v>0</v>
      </c>
      <c r="I2154" s="6">
        <f t="shared" si="329"/>
        <v>0</v>
      </c>
      <c r="J2154" s="6">
        <f t="shared" si="332"/>
        <v>0</v>
      </c>
      <c r="K2154" s="6">
        <f t="shared" si="332"/>
        <v>0</v>
      </c>
      <c r="L2154" s="6">
        <f t="shared" si="332"/>
        <v>0</v>
      </c>
      <c r="M2154" s="6">
        <f t="shared" si="332"/>
        <v>0</v>
      </c>
      <c r="N2154" s="6">
        <f t="shared" si="332"/>
        <v>0</v>
      </c>
      <c r="O2154" s="6">
        <v>1</v>
      </c>
      <c r="P2154" s="6">
        <f t="shared" si="331"/>
        <v>1</v>
      </c>
      <c r="Q2154" s="27">
        <f t="shared" si="330"/>
        <v>7259</v>
      </c>
    </row>
    <row r="2155" spans="1:17" ht="14.25" customHeight="1" x14ac:dyDescent="0.25">
      <c r="A2155" s="3">
        <v>610333</v>
      </c>
      <c r="B2155" s="8" t="s">
        <v>137</v>
      </c>
      <c r="C2155" s="6">
        <v>26121</v>
      </c>
      <c r="D2155" s="6">
        <v>0</v>
      </c>
      <c r="E2155" s="6">
        <f t="shared" si="329"/>
        <v>0</v>
      </c>
      <c r="F2155" s="6">
        <f t="shared" si="329"/>
        <v>0</v>
      </c>
      <c r="G2155" s="6">
        <f t="shared" si="329"/>
        <v>0</v>
      </c>
      <c r="H2155" s="6">
        <f t="shared" si="329"/>
        <v>0</v>
      </c>
      <c r="I2155" s="6">
        <f t="shared" si="329"/>
        <v>0</v>
      </c>
      <c r="J2155" s="6">
        <f t="shared" si="332"/>
        <v>0</v>
      </c>
      <c r="K2155" s="6">
        <f t="shared" si="332"/>
        <v>0</v>
      </c>
      <c r="L2155" s="6">
        <f t="shared" si="332"/>
        <v>0</v>
      </c>
      <c r="M2155" s="6">
        <f t="shared" si="332"/>
        <v>0</v>
      </c>
      <c r="N2155" s="6">
        <f t="shared" si="332"/>
        <v>0</v>
      </c>
      <c r="O2155" s="6">
        <v>1</v>
      </c>
      <c r="P2155" s="6">
        <f t="shared" si="331"/>
        <v>1</v>
      </c>
      <c r="Q2155" s="27">
        <f t="shared" si="330"/>
        <v>26121</v>
      </c>
    </row>
    <row r="2156" spans="1:17" ht="14.25" customHeight="1" x14ac:dyDescent="0.25">
      <c r="A2156" s="3">
        <v>50011070</v>
      </c>
      <c r="B2156" s="8" t="s">
        <v>794</v>
      </c>
      <c r="C2156" s="6">
        <v>1109</v>
      </c>
      <c r="D2156" s="6">
        <v>0</v>
      </c>
      <c r="E2156" s="6">
        <f t="shared" si="329"/>
        <v>0</v>
      </c>
      <c r="F2156" s="6">
        <f t="shared" si="329"/>
        <v>0</v>
      </c>
      <c r="G2156" s="6">
        <f t="shared" si="329"/>
        <v>0</v>
      </c>
      <c r="H2156" s="6">
        <f t="shared" si="329"/>
        <v>0</v>
      </c>
      <c r="I2156" s="6">
        <f t="shared" si="329"/>
        <v>0</v>
      </c>
      <c r="J2156" s="6">
        <f t="shared" si="332"/>
        <v>0</v>
      </c>
      <c r="K2156" s="6">
        <f t="shared" si="332"/>
        <v>0</v>
      </c>
      <c r="L2156" s="6">
        <f t="shared" si="332"/>
        <v>0</v>
      </c>
      <c r="M2156" s="6">
        <v>1</v>
      </c>
      <c r="N2156" s="6">
        <f t="shared" si="332"/>
        <v>1</v>
      </c>
      <c r="O2156" s="6">
        <f t="shared" si="332"/>
        <v>1</v>
      </c>
      <c r="P2156" s="6">
        <f t="shared" si="331"/>
        <v>3</v>
      </c>
      <c r="Q2156" s="27">
        <f t="shared" si="330"/>
        <v>3327</v>
      </c>
    </row>
    <row r="2157" spans="1:17" ht="14.25" customHeight="1" x14ac:dyDescent="0.25">
      <c r="A2157" s="3">
        <v>50016130</v>
      </c>
      <c r="B2157" s="8" t="s">
        <v>103</v>
      </c>
      <c r="C2157" s="6">
        <v>100</v>
      </c>
      <c r="D2157" s="6">
        <v>0</v>
      </c>
      <c r="E2157" s="6">
        <f t="shared" si="329"/>
        <v>0</v>
      </c>
      <c r="F2157" s="6">
        <f t="shared" si="329"/>
        <v>0</v>
      </c>
      <c r="G2157" s="6">
        <f t="shared" si="329"/>
        <v>0</v>
      </c>
      <c r="H2157" s="6">
        <f t="shared" si="329"/>
        <v>0</v>
      </c>
      <c r="I2157" s="6">
        <f t="shared" si="329"/>
        <v>0</v>
      </c>
      <c r="J2157" s="6">
        <f t="shared" si="332"/>
        <v>0</v>
      </c>
      <c r="K2157" s="6">
        <f t="shared" si="332"/>
        <v>0</v>
      </c>
      <c r="L2157" s="6">
        <f t="shared" si="332"/>
        <v>0</v>
      </c>
      <c r="M2157" s="6">
        <f t="shared" si="332"/>
        <v>0</v>
      </c>
      <c r="N2157" s="6">
        <f t="shared" si="332"/>
        <v>0</v>
      </c>
      <c r="O2157" s="6">
        <v>1</v>
      </c>
      <c r="P2157" s="6">
        <f t="shared" si="331"/>
        <v>1</v>
      </c>
      <c r="Q2157" s="27">
        <f t="shared" si="330"/>
        <v>100</v>
      </c>
    </row>
    <row r="2158" spans="1:17" ht="14.25" customHeight="1" x14ac:dyDescent="0.25">
      <c r="A2158" s="3">
        <v>50016490</v>
      </c>
      <c r="B2158" s="8" t="s">
        <v>632</v>
      </c>
      <c r="C2158" s="6">
        <v>15</v>
      </c>
      <c r="D2158" s="6">
        <v>0</v>
      </c>
      <c r="E2158" s="6">
        <f t="shared" si="329"/>
        <v>0</v>
      </c>
      <c r="F2158" s="6">
        <f t="shared" si="329"/>
        <v>0</v>
      </c>
      <c r="G2158" s="6">
        <f t="shared" si="329"/>
        <v>0</v>
      </c>
      <c r="H2158" s="6">
        <f t="shared" si="329"/>
        <v>0</v>
      </c>
      <c r="I2158" s="6">
        <f t="shared" si="329"/>
        <v>0</v>
      </c>
      <c r="J2158" s="6">
        <f t="shared" si="332"/>
        <v>0</v>
      </c>
      <c r="K2158" s="6">
        <f t="shared" si="332"/>
        <v>0</v>
      </c>
      <c r="L2158" s="6">
        <f t="shared" si="332"/>
        <v>0</v>
      </c>
      <c r="M2158" s="6">
        <v>1</v>
      </c>
      <c r="N2158" s="6">
        <f t="shared" si="332"/>
        <v>1</v>
      </c>
      <c r="O2158" s="6">
        <f t="shared" si="332"/>
        <v>1</v>
      </c>
      <c r="P2158" s="6">
        <f t="shared" si="331"/>
        <v>3</v>
      </c>
      <c r="Q2158" s="27">
        <f t="shared" si="330"/>
        <v>45</v>
      </c>
    </row>
    <row r="2159" spans="1:17" ht="14.25" customHeight="1" x14ac:dyDescent="0.25">
      <c r="A2159" s="3">
        <v>50016650</v>
      </c>
      <c r="B2159" s="8" t="s">
        <v>913</v>
      </c>
      <c r="C2159" s="6">
        <v>417</v>
      </c>
      <c r="D2159" s="6">
        <v>0</v>
      </c>
      <c r="E2159" s="6">
        <f t="shared" si="329"/>
        <v>0</v>
      </c>
      <c r="F2159" s="6">
        <f t="shared" si="329"/>
        <v>0</v>
      </c>
      <c r="G2159" s="6">
        <f t="shared" si="329"/>
        <v>0</v>
      </c>
      <c r="H2159" s="6">
        <f t="shared" si="329"/>
        <v>0</v>
      </c>
      <c r="I2159" s="6">
        <f t="shared" si="329"/>
        <v>0</v>
      </c>
      <c r="J2159" s="6">
        <f t="shared" si="332"/>
        <v>0</v>
      </c>
      <c r="K2159" s="6">
        <f t="shared" si="332"/>
        <v>0</v>
      </c>
      <c r="L2159" s="6">
        <f t="shared" si="332"/>
        <v>0</v>
      </c>
      <c r="M2159" s="6">
        <v>1</v>
      </c>
      <c r="N2159" s="6">
        <f t="shared" si="332"/>
        <v>1</v>
      </c>
      <c r="O2159" s="6">
        <f t="shared" si="332"/>
        <v>1</v>
      </c>
      <c r="P2159" s="6">
        <f t="shared" si="331"/>
        <v>3</v>
      </c>
      <c r="Q2159" s="27">
        <f t="shared" si="330"/>
        <v>1251</v>
      </c>
    </row>
    <row r="2160" spans="1:17" ht="14.25" customHeight="1" x14ac:dyDescent="0.25">
      <c r="A2160" s="3">
        <v>50018698</v>
      </c>
      <c r="B2160" s="8" t="s">
        <v>271</v>
      </c>
      <c r="C2160" s="6">
        <v>1766</v>
      </c>
      <c r="D2160" s="6">
        <v>0</v>
      </c>
      <c r="E2160" s="6">
        <f t="shared" si="329"/>
        <v>0</v>
      </c>
      <c r="F2160" s="6">
        <f t="shared" si="329"/>
        <v>0</v>
      </c>
      <c r="G2160" s="6">
        <f t="shared" si="329"/>
        <v>0</v>
      </c>
      <c r="H2160" s="6">
        <f t="shared" si="329"/>
        <v>0</v>
      </c>
      <c r="I2160" s="6">
        <f t="shared" si="329"/>
        <v>0</v>
      </c>
      <c r="J2160" s="6">
        <f t="shared" si="332"/>
        <v>0</v>
      </c>
      <c r="K2160" s="6">
        <f t="shared" si="332"/>
        <v>0</v>
      </c>
      <c r="L2160" s="6">
        <f t="shared" si="332"/>
        <v>0</v>
      </c>
      <c r="M2160" s="6">
        <f t="shared" si="332"/>
        <v>0</v>
      </c>
      <c r="N2160" s="6">
        <f t="shared" si="332"/>
        <v>0</v>
      </c>
      <c r="O2160" s="6">
        <v>1</v>
      </c>
      <c r="P2160" s="6">
        <f t="shared" si="331"/>
        <v>1</v>
      </c>
      <c r="Q2160" s="27">
        <f t="shared" si="330"/>
        <v>1766</v>
      </c>
    </row>
    <row r="2161" spans="1:17" ht="14.25" customHeight="1" x14ac:dyDescent="0.25">
      <c r="A2161" s="3">
        <v>50051270</v>
      </c>
      <c r="B2161" s="8" t="s">
        <v>36</v>
      </c>
      <c r="C2161" s="6">
        <v>19101</v>
      </c>
      <c r="D2161" s="6">
        <v>0</v>
      </c>
      <c r="E2161" s="6">
        <f t="shared" si="329"/>
        <v>0</v>
      </c>
      <c r="F2161" s="6">
        <f t="shared" si="329"/>
        <v>0</v>
      </c>
      <c r="G2161" s="6">
        <f t="shared" si="329"/>
        <v>0</v>
      </c>
      <c r="H2161" s="6">
        <f t="shared" si="329"/>
        <v>0</v>
      </c>
      <c r="I2161" s="6">
        <f t="shared" si="329"/>
        <v>0</v>
      </c>
      <c r="J2161" s="6">
        <f t="shared" si="332"/>
        <v>0</v>
      </c>
      <c r="K2161" s="6">
        <f t="shared" si="332"/>
        <v>0</v>
      </c>
      <c r="L2161" s="6">
        <f t="shared" si="332"/>
        <v>0</v>
      </c>
      <c r="M2161" s="6">
        <f t="shared" si="332"/>
        <v>0</v>
      </c>
      <c r="N2161" s="6">
        <f t="shared" si="332"/>
        <v>0</v>
      </c>
      <c r="O2161" s="6">
        <v>1</v>
      </c>
      <c r="P2161" s="6">
        <f t="shared" si="331"/>
        <v>1</v>
      </c>
      <c r="Q2161" s="27">
        <f t="shared" si="330"/>
        <v>19101</v>
      </c>
    </row>
    <row r="2162" spans="1:17" ht="14.25" customHeight="1" x14ac:dyDescent="0.25">
      <c r="A2162" s="3">
        <v>50051960</v>
      </c>
      <c r="B2162" s="8" t="s">
        <v>108</v>
      </c>
      <c r="C2162" s="6">
        <v>16</v>
      </c>
      <c r="D2162" s="6">
        <v>1</v>
      </c>
      <c r="E2162" s="6">
        <f t="shared" si="329"/>
        <v>1</v>
      </c>
      <c r="F2162" s="6">
        <f t="shared" si="329"/>
        <v>1</v>
      </c>
      <c r="G2162" s="6">
        <f t="shared" si="329"/>
        <v>1</v>
      </c>
      <c r="H2162" s="6">
        <f t="shared" si="329"/>
        <v>1</v>
      </c>
      <c r="I2162" s="6">
        <f t="shared" si="329"/>
        <v>1</v>
      </c>
      <c r="J2162" s="6">
        <f t="shared" si="332"/>
        <v>1</v>
      </c>
      <c r="K2162" s="6">
        <v>0</v>
      </c>
      <c r="L2162" s="6">
        <f t="shared" si="332"/>
        <v>0</v>
      </c>
      <c r="M2162" s="6">
        <v>0</v>
      </c>
      <c r="N2162" s="6">
        <f t="shared" si="332"/>
        <v>0</v>
      </c>
      <c r="O2162" s="6">
        <f t="shared" si="332"/>
        <v>0</v>
      </c>
      <c r="P2162" s="6">
        <f t="shared" si="331"/>
        <v>7</v>
      </c>
      <c r="Q2162" s="27">
        <f t="shared" si="330"/>
        <v>112</v>
      </c>
    </row>
    <row r="2163" spans="1:17" ht="14.25" customHeight="1" x14ac:dyDescent="0.25">
      <c r="A2163" s="3">
        <v>50113460</v>
      </c>
      <c r="B2163" s="8" t="s">
        <v>38</v>
      </c>
      <c r="C2163" s="6">
        <v>1999</v>
      </c>
      <c r="D2163" s="6">
        <v>2</v>
      </c>
      <c r="E2163" s="6">
        <f t="shared" si="329"/>
        <v>2</v>
      </c>
      <c r="F2163" s="6">
        <f t="shared" si="329"/>
        <v>2</v>
      </c>
      <c r="G2163" s="6">
        <f t="shared" si="329"/>
        <v>2</v>
      </c>
      <c r="H2163" s="6">
        <f t="shared" si="329"/>
        <v>2</v>
      </c>
      <c r="I2163" s="6">
        <f t="shared" si="329"/>
        <v>2</v>
      </c>
      <c r="J2163" s="6">
        <f t="shared" ref="J2163:O2173" si="333">ROUND(I2163,0)</f>
        <v>2</v>
      </c>
      <c r="K2163" s="6">
        <f t="shared" si="333"/>
        <v>2</v>
      </c>
      <c r="L2163" s="6">
        <f t="shared" si="333"/>
        <v>2</v>
      </c>
      <c r="M2163" s="6">
        <f t="shared" si="333"/>
        <v>2</v>
      </c>
      <c r="N2163" s="6">
        <f t="shared" si="333"/>
        <v>2</v>
      </c>
      <c r="O2163" s="6">
        <f t="shared" si="333"/>
        <v>2</v>
      </c>
      <c r="P2163" s="6">
        <f t="shared" si="331"/>
        <v>24</v>
      </c>
      <c r="Q2163" s="27">
        <f t="shared" si="330"/>
        <v>47976</v>
      </c>
    </row>
    <row r="2164" spans="1:17" ht="14.25" customHeight="1" x14ac:dyDescent="0.25">
      <c r="A2164" s="3">
        <v>50120270</v>
      </c>
      <c r="B2164" s="8" t="s">
        <v>43</v>
      </c>
      <c r="C2164" s="6">
        <v>8489</v>
      </c>
      <c r="D2164" s="6">
        <v>0</v>
      </c>
      <c r="E2164" s="6">
        <f t="shared" si="329"/>
        <v>0</v>
      </c>
      <c r="F2164" s="6">
        <f t="shared" si="329"/>
        <v>0</v>
      </c>
      <c r="G2164" s="6">
        <f t="shared" si="329"/>
        <v>0</v>
      </c>
      <c r="H2164" s="6">
        <f t="shared" si="329"/>
        <v>0</v>
      </c>
      <c r="I2164" s="6">
        <f t="shared" si="329"/>
        <v>0</v>
      </c>
      <c r="J2164" s="6">
        <f t="shared" si="333"/>
        <v>0</v>
      </c>
      <c r="K2164" s="6">
        <f t="shared" si="333"/>
        <v>0</v>
      </c>
      <c r="L2164" s="6">
        <f t="shared" si="333"/>
        <v>0</v>
      </c>
      <c r="M2164" s="6">
        <f t="shared" si="333"/>
        <v>0</v>
      </c>
      <c r="N2164" s="6">
        <f t="shared" si="333"/>
        <v>0</v>
      </c>
      <c r="O2164" s="6">
        <v>1</v>
      </c>
      <c r="P2164" s="6">
        <f t="shared" si="331"/>
        <v>1</v>
      </c>
      <c r="Q2164" s="27">
        <f t="shared" si="330"/>
        <v>8489</v>
      </c>
    </row>
    <row r="2165" spans="1:17" ht="14.25" customHeight="1" x14ac:dyDescent="0.25">
      <c r="A2165" s="3">
        <v>50130003</v>
      </c>
      <c r="B2165" s="8" t="s">
        <v>148</v>
      </c>
      <c r="C2165" s="6">
        <v>1890</v>
      </c>
      <c r="D2165" s="6">
        <v>0</v>
      </c>
      <c r="E2165" s="6">
        <f t="shared" si="329"/>
        <v>0</v>
      </c>
      <c r="F2165" s="6">
        <f t="shared" si="329"/>
        <v>0</v>
      </c>
      <c r="G2165" s="6">
        <f t="shared" si="329"/>
        <v>0</v>
      </c>
      <c r="H2165" s="6">
        <f t="shared" si="329"/>
        <v>0</v>
      </c>
      <c r="I2165" s="6">
        <f t="shared" si="329"/>
        <v>0</v>
      </c>
      <c r="J2165" s="6">
        <f t="shared" si="333"/>
        <v>0</v>
      </c>
      <c r="K2165" s="6">
        <f t="shared" si="333"/>
        <v>0</v>
      </c>
      <c r="L2165" s="6">
        <f t="shared" si="333"/>
        <v>0</v>
      </c>
      <c r="M2165" s="6">
        <f t="shared" si="333"/>
        <v>0</v>
      </c>
      <c r="N2165" s="6">
        <f t="shared" si="333"/>
        <v>0</v>
      </c>
      <c r="O2165" s="6">
        <v>1</v>
      </c>
      <c r="P2165" s="6">
        <f t="shared" si="331"/>
        <v>1</v>
      </c>
      <c r="Q2165" s="27">
        <f t="shared" si="330"/>
        <v>1890</v>
      </c>
    </row>
    <row r="2166" spans="1:17" ht="14.25" customHeight="1" x14ac:dyDescent="0.25">
      <c r="A2166" s="3">
        <v>50130545</v>
      </c>
      <c r="B2166" s="8" t="s">
        <v>817</v>
      </c>
      <c r="C2166" s="6">
        <v>25</v>
      </c>
      <c r="D2166" s="6">
        <v>1</v>
      </c>
      <c r="E2166" s="6">
        <f t="shared" si="329"/>
        <v>1</v>
      </c>
      <c r="F2166" s="6">
        <f t="shared" si="329"/>
        <v>1</v>
      </c>
      <c r="G2166" s="6">
        <f t="shared" si="329"/>
        <v>1</v>
      </c>
      <c r="H2166" s="6">
        <f t="shared" si="329"/>
        <v>1</v>
      </c>
      <c r="I2166" s="6">
        <f t="shared" si="329"/>
        <v>1</v>
      </c>
      <c r="J2166" s="6">
        <f t="shared" si="333"/>
        <v>1</v>
      </c>
      <c r="K2166" s="6">
        <f t="shared" si="333"/>
        <v>1</v>
      </c>
      <c r="L2166" s="6">
        <v>0</v>
      </c>
      <c r="M2166" s="6">
        <f t="shared" si="333"/>
        <v>0</v>
      </c>
      <c r="N2166" s="6">
        <f t="shared" si="333"/>
        <v>0</v>
      </c>
      <c r="O2166" s="6">
        <f t="shared" si="333"/>
        <v>0</v>
      </c>
      <c r="P2166" s="6">
        <f t="shared" si="331"/>
        <v>8</v>
      </c>
      <c r="Q2166" s="27">
        <f t="shared" si="330"/>
        <v>200</v>
      </c>
    </row>
    <row r="2167" spans="1:17" ht="14.25" customHeight="1" x14ac:dyDescent="0.25">
      <c r="A2167" s="3">
        <v>50130556</v>
      </c>
      <c r="B2167" s="8" t="s">
        <v>151</v>
      </c>
      <c r="C2167" s="6">
        <v>7</v>
      </c>
      <c r="D2167" s="6">
        <v>4</v>
      </c>
      <c r="E2167" s="6">
        <f t="shared" si="329"/>
        <v>4</v>
      </c>
      <c r="F2167" s="6">
        <f t="shared" si="329"/>
        <v>4</v>
      </c>
      <c r="G2167" s="6">
        <f t="shared" si="329"/>
        <v>4</v>
      </c>
      <c r="H2167" s="6">
        <f t="shared" si="329"/>
        <v>4</v>
      </c>
      <c r="I2167" s="6">
        <f t="shared" si="329"/>
        <v>4</v>
      </c>
      <c r="J2167" s="6">
        <f t="shared" si="333"/>
        <v>4</v>
      </c>
      <c r="K2167" s="6">
        <f t="shared" si="333"/>
        <v>4</v>
      </c>
      <c r="L2167" s="6">
        <f t="shared" si="333"/>
        <v>4</v>
      </c>
      <c r="M2167" s="6">
        <f t="shared" si="333"/>
        <v>4</v>
      </c>
      <c r="N2167" s="6">
        <f t="shared" si="333"/>
        <v>4</v>
      </c>
      <c r="O2167" s="6">
        <f t="shared" si="333"/>
        <v>4</v>
      </c>
      <c r="P2167" s="6">
        <f t="shared" si="331"/>
        <v>48</v>
      </c>
      <c r="Q2167" s="27">
        <f t="shared" si="330"/>
        <v>336</v>
      </c>
    </row>
    <row r="2168" spans="1:17" ht="14.25" customHeight="1" x14ac:dyDescent="0.25">
      <c r="A2168" s="3">
        <v>50130558</v>
      </c>
      <c r="B2168" s="8" t="s">
        <v>196</v>
      </c>
      <c r="C2168" s="6">
        <v>67</v>
      </c>
      <c r="D2168" s="6">
        <v>1</v>
      </c>
      <c r="E2168" s="6">
        <f t="shared" si="329"/>
        <v>1</v>
      </c>
      <c r="F2168" s="6">
        <f t="shared" si="329"/>
        <v>1</v>
      </c>
      <c r="G2168" s="6">
        <f t="shared" si="329"/>
        <v>1</v>
      </c>
      <c r="H2168" s="6">
        <f t="shared" si="329"/>
        <v>1</v>
      </c>
      <c r="I2168" s="6">
        <f t="shared" si="329"/>
        <v>1</v>
      </c>
      <c r="J2168" s="6">
        <f t="shared" si="333"/>
        <v>1</v>
      </c>
      <c r="K2168" s="6">
        <f t="shared" si="333"/>
        <v>1</v>
      </c>
      <c r="L2168" s="6">
        <v>0</v>
      </c>
      <c r="M2168" s="6">
        <f t="shared" si="333"/>
        <v>0</v>
      </c>
      <c r="N2168" s="6">
        <f t="shared" si="333"/>
        <v>0</v>
      </c>
      <c r="O2168" s="6">
        <f t="shared" si="333"/>
        <v>0</v>
      </c>
      <c r="P2168" s="6">
        <f t="shared" si="331"/>
        <v>8</v>
      </c>
      <c r="Q2168" s="27">
        <f t="shared" si="330"/>
        <v>536</v>
      </c>
    </row>
    <row r="2169" spans="1:17" ht="14.25" customHeight="1" x14ac:dyDescent="0.25">
      <c r="A2169" s="3">
        <v>50130671</v>
      </c>
      <c r="B2169" s="8" t="s">
        <v>49</v>
      </c>
      <c r="C2169" s="6">
        <v>9131</v>
      </c>
      <c r="D2169" s="6">
        <v>0</v>
      </c>
      <c r="E2169" s="6">
        <f t="shared" si="329"/>
        <v>0</v>
      </c>
      <c r="F2169" s="6">
        <f t="shared" si="329"/>
        <v>0</v>
      </c>
      <c r="G2169" s="6">
        <f t="shared" si="329"/>
        <v>0</v>
      </c>
      <c r="H2169" s="6">
        <f t="shared" si="329"/>
        <v>0</v>
      </c>
      <c r="I2169" s="6">
        <f t="shared" si="329"/>
        <v>0</v>
      </c>
      <c r="J2169" s="6">
        <f t="shared" si="333"/>
        <v>0</v>
      </c>
      <c r="K2169" s="6">
        <f t="shared" si="333"/>
        <v>0</v>
      </c>
      <c r="L2169" s="6">
        <f t="shared" si="333"/>
        <v>0</v>
      </c>
      <c r="M2169" s="6">
        <f t="shared" si="333"/>
        <v>0</v>
      </c>
      <c r="N2169" s="6">
        <f t="shared" si="333"/>
        <v>0</v>
      </c>
      <c r="O2169" s="6">
        <v>1</v>
      </c>
      <c r="P2169" s="6">
        <f t="shared" si="331"/>
        <v>1</v>
      </c>
      <c r="Q2169" s="27">
        <f t="shared" si="330"/>
        <v>9131</v>
      </c>
    </row>
    <row r="2170" spans="1:17" ht="14.25" customHeight="1" x14ac:dyDescent="0.25">
      <c r="A2170" s="3">
        <v>50131600</v>
      </c>
      <c r="B2170" s="8" t="s">
        <v>53</v>
      </c>
      <c r="C2170" s="6">
        <v>1887</v>
      </c>
      <c r="D2170" s="6">
        <v>1</v>
      </c>
      <c r="E2170" s="6">
        <f t="shared" si="329"/>
        <v>1</v>
      </c>
      <c r="F2170" s="6">
        <f t="shared" si="329"/>
        <v>1</v>
      </c>
      <c r="G2170" s="6">
        <f t="shared" si="329"/>
        <v>1</v>
      </c>
      <c r="H2170" s="6">
        <f t="shared" si="329"/>
        <v>1</v>
      </c>
      <c r="I2170" s="6">
        <f t="shared" si="329"/>
        <v>1</v>
      </c>
      <c r="J2170" s="6">
        <f t="shared" si="333"/>
        <v>1</v>
      </c>
      <c r="K2170" s="6">
        <f t="shared" si="333"/>
        <v>1</v>
      </c>
      <c r="L2170" s="6">
        <f t="shared" si="333"/>
        <v>1</v>
      </c>
      <c r="M2170" s="6">
        <f t="shared" si="333"/>
        <v>1</v>
      </c>
      <c r="N2170" s="6">
        <f t="shared" si="333"/>
        <v>1</v>
      </c>
      <c r="O2170" s="6">
        <f t="shared" si="333"/>
        <v>1</v>
      </c>
      <c r="P2170" s="6">
        <f t="shared" si="331"/>
        <v>12</v>
      </c>
      <c r="Q2170" s="27">
        <f t="shared" si="330"/>
        <v>22644</v>
      </c>
    </row>
    <row r="2171" spans="1:17" ht="14.25" customHeight="1" x14ac:dyDescent="0.25">
      <c r="A2171" s="3">
        <v>50136199</v>
      </c>
      <c r="B2171" s="8" t="s">
        <v>56</v>
      </c>
      <c r="C2171" s="6">
        <v>3728</v>
      </c>
      <c r="D2171" s="6">
        <v>1</v>
      </c>
      <c r="E2171" s="6">
        <f t="shared" si="329"/>
        <v>1</v>
      </c>
      <c r="F2171" s="6">
        <f t="shared" si="329"/>
        <v>1</v>
      </c>
      <c r="G2171" s="6">
        <f t="shared" si="329"/>
        <v>1</v>
      </c>
      <c r="H2171" s="6">
        <f t="shared" si="329"/>
        <v>1</v>
      </c>
      <c r="I2171" s="6">
        <f t="shared" si="329"/>
        <v>1</v>
      </c>
      <c r="J2171" s="6">
        <f t="shared" si="333"/>
        <v>1</v>
      </c>
      <c r="K2171" s="6">
        <f t="shared" si="333"/>
        <v>1</v>
      </c>
      <c r="L2171" s="6">
        <f t="shared" si="333"/>
        <v>1</v>
      </c>
      <c r="M2171" s="6">
        <f t="shared" si="333"/>
        <v>1</v>
      </c>
      <c r="N2171" s="6">
        <f t="shared" si="333"/>
        <v>1</v>
      </c>
      <c r="O2171" s="6">
        <f t="shared" si="333"/>
        <v>1</v>
      </c>
      <c r="P2171" s="6">
        <f t="shared" si="331"/>
        <v>12</v>
      </c>
      <c r="Q2171" s="27">
        <f t="shared" si="330"/>
        <v>44736</v>
      </c>
    </row>
    <row r="2172" spans="1:17" ht="14.25" customHeight="1" x14ac:dyDescent="0.25">
      <c r="A2172" s="3">
        <v>50136820</v>
      </c>
      <c r="B2172" s="8" t="s">
        <v>58</v>
      </c>
      <c r="C2172" s="6">
        <v>2600</v>
      </c>
      <c r="D2172" s="6">
        <v>2</v>
      </c>
      <c r="E2172" s="6">
        <f t="shared" si="329"/>
        <v>2</v>
      </c>
      <c r="F2172" s="6">
        <f t="shared" si="329"/>
        <v>2</v>
      </c>
      <c r="G2172" s="6">
        <f t="shared" si="329"/>
        <v>2</v>
      </c>
      <c r="H2172" s="6">
        <f t="shared" si="329"/>
        <v>2</v>
      </c>
      <c r="I2172" s="6">
        <f t="shared" si="329"/>
        <v>2</v>
      </c>
      <c r="J2172" s="6">
        <f t="shared" si="333"/>
        <v>2</v>
      </c>
      <c r="K2172" s="6">
        <f t="shared" si="333"/>
        <v>2</v>
      </c>
      <c r="L2172" s="6">
        <f t="shared" si="333"/>
        <v>2</v>
      </c>
      <c r="M2172" s="6">
        <f t="shared" si="333"/>
        <v>2</v>
      </c>
      <c r="N2172" s="6">
        <f t="shared" si="333"/>
        <v>2</v>
      </c>
      <c r="O2172" s="6">
        <f t="shared" si="333"/>
        <v>2</v>
      </c>
      <c r="P2172" s="6">
        <f t="shared" si="331"/>
        <v>24</v>
      </c>
      <c r="Q2172" s="27">
        <f t="shared" si="330"/>
        <v>62400</v>
      </c>
    </row>
    <row r="2173" spans="1:17" ht="14.25" customHeight="1" x14ac:dyDescent="0.25">
      <c r="A2173" s="3">
        <v>50143359</v>
      </c>
      <c r="B2173" s="8" t="s">
        <v>127</v>
      </c>
      <c r="C2173" s="6">
        <v>23</v>
      </c>
      <c r="D2173" s="6">
        <v>1</v>
      </c>
      <c r="E2173" s="6">
        <f t="shared" si="329"/>
        <v>1</v>
      </c>
      <c r="F2173" s="6">
        <f t="shared" si="329"/>
        <v>1</v>
      </c>
      <c r="G2173" s="6">
        <f t="shared" si="329"/>
        <v>1</v>
      </c>
      <c r="H2173" s="6">
        <f t="shared" si="329"/>
        <v>1</v>
      </c>
      <c r="I2173" s="6">
        <f t="shared" si="329"/>
        <v>1</v>
      </c>
      <c r="J2173" s="6">
        <f t="shared" si="333"/>
        <v>1</v>
      </c>
      <c r="K2173" s="6">
        <f t="shared" si="333"/>
        <v>1</v>
      </c>
      <c r="L2173" s="6">
        <f t="shared" si="333"/>
        <v>1</v>
      </c>
      <c r="M2173" s="6">
        <f t="shared" si="333"/>
        <v>1</v>
      </c>
      <c r="N2173" s="6">
        <f t="shared" si="333"/>
        <v>1</v>
      </c>
      <c r="O2173" s="6">
        <f t="shared" si="333"/>
        <v>1</v>
      </c>
      <c r="P2173" s="6">
        <f t="shared" si="331"/>
        <v>12</v>
      </c>
      <c r="Q2173" s="27">
        <f t="shared" si="330"/>
        <v>276</v>
      </c>
    </row>
    <row r="2174" spans="1:17" ht="14.25" customHeight="1" x14ac:dyDescent="0.25">
      <c r="A2174" s="3">
        <v>50144144</v>
      </c>
      <c r="B2174" s="8" t="s">
        <v>160</v>
      </c>
      <c r="C2174" s="6">
        <v>16</v>
      </c>
      <c r="D2174" s="6">
        <v>1</v>
      </c>
      <c r="E2174" s="6">
        <f t="shared" si="329"/>
        <v>1</v>
      </c>
      <c r="F2174" s="6">
        <f t="shared" si="329"/>
        <v>1</v>
      </c>
      <c r="G2174" s="6">
        <f t="shared" si="329"/>
        <v>1</v>
      </c>
      <c r="H2174" s="6">
        <f t="shared" si="329"/>
        <v>1</v>
      </c>
      <c r="I2174" s="6">
        <f t="shared" si="329"/>
        <v>1</v>
      </c>
      <c r="J2174" s="6">
        <f t="shared" ref="J2174:O2187" si="334">ROUND(I2174,0)</f>
        <v>1</v>
      </c>
      <c r="K2174" s="6">
        <f t="shared" si="334"/>
        <v>1</v>
      </c>
      <c r="L2174" s="6">
        <f t="shared" si="334"/>
        <v>1</v>
      </c>
      <c r="M2174" s="6">
        <f t="shared" si="334"/>
        <v>1</v>
      </c>
      <c r="N2174" s="6">
        <f t="shared" si="334"/>
        <v>1</v>
      </c>
      <c r="O2174" s="6">
        <f t="shared" si="334"/>
        <v>1</v>
      </c>
      <c r="P2174" s="6">
        <f t="shared" si="331"/>
        <v>12</v>
      </c>
      <c r="Q2174" s="27">
        <f t="shared" si="330"/>
        <v>192</v>
      </c>
    </row>
    <row r="2175" spans="1:17" ht="14.25" customHeight="1" x14ac:dyDescent="0.25">
      <c r="A2175" s="3">
        <v>50144503</v>
      </c>
      <c r="B2175" s="8" t="s">
        <v>72</v>
      </c>
      <c r="C2175" s="6">
        <v>4728</v>
      </c>
      <c r="D2175" s="6">
        <v>0</v>
      </c>
      <c r="E2175" s="6">
        <f t="shared" ref="E2175:I2221" si="335">D2175</f>
        <v>0</v>
      </c>
      <c r="F2175" s="6">
        <f t="shared" si="335"/>
        <v>0</v>
      </c>
      <c r="G2175" s="6">
        <f t="shared" si="335"/>
        <v>0</v>
      </c>
      <c r="H2175" s="6">
        <f t="shared" si="335"/>
        <v>0</v>
      </c>
      <c r="I2175" s="6">
        <f t="shared" si="335"/>
        <v>0</v>
      </c>
      <c r="J2175" s="6">
        <f t="shared" si="334"/>
        <v>0</v>
      </c>
      <c r="K2175" s="6">
        <f t="shared" si="334"/>
        <v>0</v>
      </c>
      <c r="L2175" s="6">
        <f t="shared" si="334"/>
        <v>0</v>
      </c>
      <c r="M2175" s="6">
        <f t="shared" si="334"/>
        <v>0</v>
      </c>
      <c r="N2175" s="6">
        <f t="shared" si="334"/>
        <v>0</v>
      </c>
      <c r="O2175" s="6">
        <v>1</v>
      </c>
      <c r="P2175" s="6">
        <f t="shared" si="331"/>
        <v>1</v>
      </c>
      <c r="Q2175" s="27">
        <f t="shared" si="330"/>
        <v>4728</v>
      </c>
    </row>
    <row r="2176" spans="1:17" ht="14.25" customHeight="1" x14ac:dyDescent="0.25">
      <c r="A2176" s="3">
        <v>610088</v>
      </c>
      <c r="B2176" s="8" t="s">
        <v>80</v>
      </c>
      <c r="C2176" s="6">
        <v>2068</v>
      </c>
      <c r="D2176" s="6">
        <v>1</v>
      </c>
      <c r="E2176" s="6">
        <f t="shared" si="335"/>
        <v>1</v>
      </c>
      <c r="F2176" s="6">
        <f t="shared" si="335"/>
        <v>1</v>
      </c>
      <c r="G2176" s="6">
        <f t="shared" si="335"/>
        <v>1</v>
      </c>
      <c r="H2176" s="6">
        <f t="shared" si="335"/>
        <v>1</v>
      </c>
      <c r="I2176" s="6">
        <f t="shared" si="335"/>
        <v>1</v>
      </c>
      <c r="J2176" s="6">
        <f t="shared" si="334"/>
        <v>1</v>
      </c>
      <c r="K2176" s="6">
        <f t="shared" si="334"/>
        <v>1</v>
      </c>
      <c r="L2176" s="6">
        <f t="shared" si="334"/>
        <v>1</v>
      </c>
      <c r="M2176" s="6">
        <v>0</v>
      </c>
      <c r="N2176" s="6">
        <f t="shared" si="334"/>
        <v>0</v>
      </c>
      <c r="O2176" s="6">
        <f t="shared" si="334"/>
        <v>0</v>
      </c>
      <c r="P2176" s="6">
        <f t="shared" si="331"/>
        <v>9</v>
      </c>
      <c r="Q2176" s="27">
        <f t="shared" si="330"/>
        <v>18612</v>
      </c>
    </row>
    <row r="2177" spans="1:17" ht="14.25" customHeight="1" x14ac:dyDescent="0.25">
      <c r="A2177" s="3">
        <v>610333</v>
      </c>
      <c r="B2177" s="8" t="s">
        <v>137</v>
      </c>
      <c r="C2177" s="6">
        <v>26121</v>
      </c>
      <c r="D2177" s="6">
        <v>0</v>
      </c>
      <c r="E2177" s="6">
        <f t="shared" si="335"/>
        <v>0</v>
      </c>
      <c r="F2177" s="6">
        <f t="shared" si="335"/>
        <v>0</v>
      </c>
      <c r="G2177" s="6">
        <f t="shared" si="335"/>
        <v>0</v>
      </c>
      <c r="H2177" s="6">
        <f t="shared" si="335"/>
        <v>0</v>
      </c>
      <c r="I2177" s="6">
        <f t="shared" si="335"/>
        <v>0</v>
      </c>
      <c r="J2177" s="6">
        <f t="shared" si="334"/>
        <v>0</v>
      </c>
      <c r="K2177" s="6">
        <f t="shared" si="334"/>
        <v>0</v>
      </c>
      <c r="L2177" s="6">
        <f t="shared" si="334"/>
        <v>0</v>
      </c>
      <c r="M2177" s="6">
        <v>1</v>
      </c>
      <c r="N2177" s="6">
        <f t="shared" si="334"/>
        <v>1</v>
      </c>
      <c r="O2177" s="6">
        <f t="shared" si="334"/>
        <v>1</v>
      </c>
      <c r="P2177" s="6">
        <f t="shared" si="331"/>
        <v>3</v>
      </c>
      <c r="Q2177" s="27">
        <f t="shared" si="330"/>
        <v>78363</v>
      </c>
    </row>
    <row r="2178" spans="1:17" ht="14.25" customHeight="1" x14ac:dyDescent="0.25">
      <c r="A2178" s="3">
        <v>610342</v>
      </c>
      <c r="B2178" s="8" t="s">
        <v>168</v>
      </c>
      <c r="C2178" s="6">
        <v>5261</v>
      </c>
      <c r="D2178" s="6">
        <v>0</v>
      </c>
      <c r="E2178" s="6">
        <f t="shared" si="335"/>
        <v>0</v>
      </c>
      <c r="F2178" s="6">
        <f t="shared" si="335"/>
        <v>0</v>
      </c>
      <c r="G2178" s="6">
        <f t="shared" si="335"/>
        <v>0</v>
      </c>
      <c r="H2178" s="6">
        <f t="shared" si="335"/>
        <v>0</v>
      </c>
      <c r="I2178" s="6">
        <f t="shared" si="335"/>
        <v>0</v>
      </c>
      <c r="J2178" s="6">
        <f t="shared" si="334"/>
        <v>0</v>
      </c>
      <c r="K2178" s="6">
        <f t="shared" si="334"/>
        <v>0</v>
      </c>
      <c r="L2178" s="6">
        <f t="shared" si="334"/>
        <v>0</v>
      </c>
      <c r="M2178" s="6">
        <f t="shared" si="334"/>
        <v>0</v>
      </c>
      <c r="N2178" s="6">
        <v>1</v>
      </c>
      <c r="O2178" s="6">
        <f t="shared" si="334"/>
        <v>1</v>
      </c>
      <c r="P2178" s="6">
        <f t="shared" si="331"/>
        <v>2</v>
      </c>
      <c r="Q2178" s="27">
        <f t="shared" si="330"/>
        <v>10522</v>
      </c>
    </row>
    <row r="2179" spans="1:17" ht="14.25" customHeight="1" x14ac:dyDescent="0.25">
      <c r="A2179" s="3">
        <v>50130713</v>
      </c>
      <c r="B2179" s="8" t="s">
        <v>152</v>
      </c>
      <c r="C2179" s="6">
        <v>45578</v>
      </c>
      <c r="D2179" s="6">
        <v>0</v>
      </c>
      <c r="E2179" s="6">
        <f t="shared" si="335"/>
        <v>0</v>
      </c>
      <c r="F2179" s="6">
        <f t="shared" si="335"/>
        <v>0</v>
      </c>
      <c r="G2179" s="6">
        <f t="shared" si="335"/>
        <v>0</v>
      </c>
      <c r="H2179" s="6">
        <f t="shared" si="335"/>
        <v>0</v>
      </c>
      <c r="I2179" s="6">
        <f t="shared" si="335"/>
        <v>0</v>
      </c>
      <c r="J2179" s="6">
        <f t="shared" si="334"/>
        <v>0</v>
      </c>
      <c r="K2179" s="6">
        <f t="shared" si="334"/>
        <v>0</v>
      </c>
      <c r="L2179" s="6">
        <f t="shared" si="334"/>
        <v>0</v>
      </c>
      <c r="M2179" s="6">
        <f t="shared" si="334"/>
        <v>0</v>
      </c>
      <c r="N2179" s="6">
        <f t="shared" si="334"/>
        <v>0</v>
      </c>
      <c r="O2179" s="6">
        <v>1</v>
      </c>
      <c r="P2179" s="6">
        <f t="shared" si="331"/>
        <v>1</v>
      </c>
      <c r="Q2179" s="27">
        <f t="shared" si="330"/>
        <v>45578</v>
      </c>
    </row>
    <row r="2180" spans="1:17" ht="14.25" customHeight="1" x14ac:dyDescent="0.25">
      <c r="A2180" s="3">
        <v>620469</v>
      </c>
      <c r="B2180" s="8" t="s">
        <v>914</v>
      </c>
      <c r="C2180" s="6">
        <v>7580</v>
      </c>
      <c r="D2180" s="6">
        <v>0</v>
      </c>
      <c r="E2180" s="6">
        <f t="shared" si="335"/>
        <v>0</v>
      </c>
      <c r="F2180" s="6">
        <f t="shared" si="335"/>
        <v>0</v>
      </c>
      <c r="G2180" s="6">
        <f t="shared" si="335"/>
        <v>0</v>
      </c>
      <c r="H2180" s="6">
        <f t="shared" si="335"/>
        <v>0</v>
      </c>
      <c r="I2180" s="6">
        <f t="shared" si="335"/>
        <v>0</v>
      </c>
      <c r="J2180" s="6">
        <f t="shared" si="334"/>
        <v>0</v>
      </c>
      <c r="K2180" s="6">
        <f t="shared" si="334"/>
        <v>0</v>
      </c>
      <c r="L2180" s="6">
        <f t="shared" si="334"/>
        <v>0</v>
      </c>
      <c r="M2180" s="6">
        <f t="shared" si="334"/>
        <v>0</v>
      </c>
      <c r="N2180" s="6">
        <f t="shared" si="334"/>
        <v>0</v>
      </c>
      <c r="O2180" s="6">
        <v>1</v>
      </c>
      <c r="P2180" s="6">
        <f t="shared" si="331"/>
        <v>1</v>
      </c>
      <c r="Q2180" s="27">
        <f t="shared" si="330"/>
        <v>7580</v>
      </c>
    </row>
    <row r="2181" spans="1:17" ht="14.25" customHeight="1" x14ac:dyDescent="0.25">
      <c r="A2181" s="3">
        <v>620520</v>
      </c>
      <c r="B2181" s="8" t="s">
        <v>225</v>
      </c>
      <c r="C2181" s="6">
        <v>1600</v>
      </c>
      <c r="D2181" s="6">
        <v>0</v>
      </c>
      <c r="E2181" s="6">
        <f t="shared" si="335"/>
        <v>0</v>
      </c>
      <c r="F2181" s="6">
        <f t="shared" si="335"/>
        <v>0</v>
      </c>
      <c r="G2181" s="6">
        <f t="shared" si="335"/>
        <v>0</v>
      </c>
      <c r="H2181" s="6">
        <f t="shared" si="335"/>
        <v>0</v>
      </c>
      <c r="I2181" s="6">
        <f t="shared" si="335"/>
        <v>0</v>
      </c>
      <c r="J2181" s="6">
        <f t="shared" si="334"/>
        <v>0</v>
      </c>
      <c r="K2181" s="6">
        <f t="shared" si="334"/>
        <v>0</v>
      </c>
      <c r="L2181" s="6">
        <f t="shared" si="334"/>
        <v>0</v>
      </c>
      <c r="M2181" s="6">
        <f t="shared" si="334"/>
        <v>0</v>
      </c>
      <c r="N2181" s="6">
        <f t="shared" si="334"/>
        <v>0</v>
      </c>
      <c r="O2181" s="6">
        <v>1</v>
      </c>
      <c r="P2181" s="6">
        <f t="shared" si="331"/>
        <v>1</v>
      </c>
      <c r="Q2181" s="27">
        <f t="shared" si="330"/>
        <v>1600</v>
      </c>
    </row>
    <row r="2182" spans="1:17" ht="14.25" customHeight="1" x14ac:dyDescent="0.25">
      <c r="A2182" s="3">
        <v>50131071</v>
      </c>
      <c r="B2182" s="8" t="s">
        <v>153</v>
      </c>
      <c r="C2182" s="6">
        <v>5642</v>
      </c>
      <c r="D2182" s="6">
        <v>0</v>
      </c>
      <c r="E2182" s="6">
        <f t="shared" si="335"/>
        <v>0</v>
      </c>
      <c r="F2182" s="6">
        <f t="shared" si="335"/>
        <v>0</v>
      </c>
      <c r="G2182" s="6">
        <f t="shared" si="335"/>
        <v>0</v>
      </c>
      <c r="H2182" s="6">
        <f t="shared" si="335"/>
        <v>0</v>
      </c>
      <c r="I2182" s="6">
        <f t="shared" si="335"/>
        <v>0</v>
      </c>
      <c r="J2182" s="6">
        <f t="shared" si="334"/>
        <v>0</v>
      </c>
      <c r="K2182" s="6">
        <f t="shared" si="334"/>
        <v>0</v>
      </c>
      <c r="L2182" s="6">
        <f t="shared" si="334"/>
        <v>0</v>
      </c>
      <c r="M2182" s="6">
        <f t="shared" si="334"/>
        <v>0</v>
      </c>
      <c r="N2182" s="6">
        <f t="shared" si="334"/>
        <v>0</v>
      </c>
      <c r="O2182" s="6">
        <v>1</v>
      </c>
      <c r="P2182" s="6">
        <f t="shared" si="331"/>
        <v>1</v>
      </c>
      <c r="Q2182" s="27">
        <f t="shared" si="330"/>
        <v>5642</v>
      </c>
    </row>
    <row r="2183" spans="1:17" ht="14.25" customHeight="1" x14ac:dyDescent="0.25">
      <c r="A2183" s="3">
        <v>50143694</v>
      </c>
      <c r="B2183" s="8" t="s">
        <v>180</v>
      </c>
      <c r="C2183" s="6">
        <v>750</v>
      </c>
      <c r="D2183" s="6">
        <v>0</v>
      </c>
      <c r="E2183" s="6">
        <f t="shared" si="335"/>
        <v>0</v>
      </c>
      <c r="F2183" s="6">
        <f t="shared" si="335"/>
        <v>0</v>
      </c>
      <c r="G2183" s="6">
        <f t="shared" si="335"/>
        <v>0</v>
      </c>
      <c r="H2183" s="6">
        <f t="shared" si="335"/>
        <v>0</v>
      </c>
      <c r="I2183" s="6">
        <f t="shared" si="335"/>
        <v>0</v>
      </c>
      <c r="J2183" s="6">
        <f t="shared" si="334"/>
        <v>0</v>
      </c>
      <c r="K2183" s="6">
        <f t="shared" si="334"/>
        <v>0</v>
      </c>
      <c r="L2183" s="6">
        <f t="shared" si="334"/>
        <v>0</v>
      </c>
      <c r="M2183" s="6">
        <f t="shared" si="334"/>
        <v>0</v>
      </c>
      <c r="N2183" s="6">
        <f t="shared" si="334"/>
        <v>0</v>
      </c>
      <c r="O2183" s="6">
        <v>1</v>
      </c>
      <c r="P2183" s="6">
        <f t="shared" si="331"/>
        <v>1</v>
      </c>
      <c r="Q2183" s="27">
        <f t="shared" si="330"/>
        <v>750</v>
      </c>
    </row>
    <row r="2184" spans="1:17" ht="14.25" customHeight="1" x14ac:dyDescent="0.25">
      <c r="A2184" s="3">
        <v>50113460</v>
      </c>
      <c r="B2184" s="8" t="s">
        <v>38</v>
      </c>
      <c r="C2184" s="6">
        <v>1999</v>
      </c>
      <c r="D2184" s="6">
        <v>1</v>
      </c>
      <c r="E2184" s="6">
        <f t="shared" si="335"/>
        <v>1</v>
      </c>
      <c r="F2184" s="6">
        <f t="shared" si="335"/>
        <v>1</v>
      </c>
      <c r="G2184" s="6">
        <f t="shared" si="335"/>
        <v>1</v>
      </c>
      <c r="H2184" s="6">
        <f t="shared" si="335"/>
        <v>1</v>
      </c>
      <c r="I2184" s="6">
        <f t="shared" si="335"/>
        <v>1</v>
      </c>
      <c r="J2184" s="6">
        <f t="shared" si="334"/>
        <v>1</v>
      </c>
      <c r="K2184" s="6">
        <f t="shared" si="334"/>
        <v>1</v>
      </c>
      <c r="L2184" s="6">
        <f t="shared" si="334"/>
        <v>1</v>
      </c>
      <c r="M2184" s="6">
        <f t="shared" si="334"/>
        <v>1</v>
      </c>
      <c r="N2184" s="6">
        <f t="shared" si="334"/>
        <v>1</v>
      </c>
      <c r="O2184" s="6">
        <f t="shared" si="334"/>
        <v>1</v>
      </c>
      <c r="P2184" s="6">
        <f t="shared" si="331"/>
        <v>12</v>
      </c>
      <c r="Q2184" s="27">
        <f t="shared" si="330"/>
        <v>23988</v>
      </c>
    </row>
    <row r="2185" spans="1:17" ht="14.25" customHeight="1" x14ac:dyDescent="0.25">
      <c r="A2185" s="3">
        <v>50130713</v>
      </c>
      <c r="B2185" s="8" t="s">
        <v>152</v>
      </c>
      <c r="C2185" s="6">
        <v>45578</v>
      </c>
      <c r="D2185" s="6">
        <v>0</v>
      </c>
      <c r="E2185" s="6">
        <f t="shared" si="335"/>
        <v>0</v>
      </c>
      <c r="F2185" s="6">
        <f t="shared" si="335"/>
        <v>0</v>
      </c>
      <c r="G2185" s="6">
        <f t="shared" si="335"/>
        <v>0</v>
      </c>
      <c r="H2185" s="6">
        <f t="shared" si="335"/>
        <v>0</v>
      </c>
      <c r="I2185" s="6">
        <f t="shared" si="335"/>
        <v>0</v>
      </c>
      <c r="J2185" s="6">
        <f t="shared" si="334"/>
        <v>0</v>
      </c>
      <c r="K2185" s="6">
        <f t="shared" si="334"/>
        <v>0</v>
      </c>
      <c r="L2185" s="6">
        <f t="shared" si="334"/>
        <v>0</v>
      </c>
      <c r="M2185" s="6">
        <f t="shared" si="334"/>
        <v>0</v>
      </c>
      <c r="N2185" s="6">
        <v>1</v>
      </c>
      <c r="O2185" s="6">
        <v>0</v>
      </c>
      <c r="P2185" s="6">
        <f t="shared" si="331"/>
        <v>1</v>
      </c>
      <c r="Q2185" s="27">
        <f t="shared" si="330"/>
        <v>45578</v>
      </c>
    </row>
    <row r="2186" spans="1:17" ht="14.25" customHeight="1" x14ac:dyDescent="0.25">
      <c r="A2186" s="3">
        <v>50131600</v>
      </c>
      <c r="B2186" s="8" t="s">
        <v>53</v>
      </c>
      <c r="C2186" s="6">
        <v>1887</v>
      </c>
      <c r="D2186" s="6">
        <v>0</v>
      </c>
      <c r="E2186" s="6">
        <f t="shared" si="335"/>
        <v>0</v>
      </c>
      <c r="F2186" s="6">
        <f t="shared" si="335"/>
        <v>0</v>
      </c>
      <c r="G2186" s="6">
        <f t="shared" si="335"/>
        <v>0</v>
      </c>
      <c r="H2186" s="6">
        <f t="shared" si="335"/>
        <v>0</v>
      </c>
      <c r="I2186" s="6">
        <f t="shared" si="335"/>
        <v>0</v>
      </c>
      <c r="J2186" s="6">
        <f t="shared" si="334"/>
        <v>0</v>
      </c>
      <c r="K2186" s="6">
        <f t="shared" si="334"/>
        <v>0</v>
      </c>
      <c r="L2186" s="6">
        <f t="shared" si="334"/>
        <v>0</v>
      </c>
      <c r="M2186" s="6">
        <f t="shared" si="334"/>
        <v>0</v>
      </c>
      <c r="N2186" s="6">
        <f t="shared" si="334"/>
        <v>0</v>
      </c>
      <c r="O2186" s="6">
        <v>1</v>
      </c>
      <c r="P2186" s="6">
        <f t="shared" si="331"/>
        <v>1</v>
      </c>
      <c r="Q2186" s="27">
        <f t="shared" si="330"/>
        <v>1887</v>
      </c>
    </row>
    <row r="2187" spans="1:17" ht="14.25" customHeight="1" x14ac:dyDescent="0.25">
      <c r="A2187" s="3">
        <v>50136199</v>
      </c>
      <c r="B2187" s="8" t="s">
        <v>56</v>
      </c>
      <c r="C2187" s="6">
        <v>3728</v>
      </c>
      <c r="D2187" s="6">
        <v>0</v>
      </c>
      <c r="E2187" s="6">
        <f t="shared" si="335"/>
        <v>0</v>
      </c>
      <c r="F2187" s="6">
        <f t="shared" si="335"/>
        <v>0</v>
      </c>
      <c r="G2187" s="6">
        <f t="shared" si="335"/>
        <v>0</v>
      </c>
      <c r="H2187" s="6">
        <f t="shared" si="335"/>
        <v>0</v>
      </c>
      <c r="I2187" s="6">
        <f t="shared" si="335"/>
        <v>0</v>
      </c>
      <c r="J2187" s="6">
        <f t="shared" si="334"/>
        <v>0</v>
      </c>
      <c r="K2187" s="6">
        <f t="shared" si="334"/>
        <v>0</v>
      </c>
      <c r="L2187" s="6">
        <f t="shared" si="334"/>
        <v>0</v>
      </c>
      <c r="M2187" s="6">
        <f t="shared" si="334"/>
        <v>0</v>
      </c>
      <c r="N2187" s="6">
        <f t="shared" si="334"/>
        <v>0</v>
      </c>
      <c r="O2187" s="6">
        <v>1</v>
      </c>
      <c r="P2187" s="6">
        <f t="shared" si="331"/>
        <v>1</v>
      </c>
      <c r="Q2187" s="27">
        <f t="shared" si="330"/>
        <v>3728</v>
      </c>
    </row>
    <row r="2188" spans="1:17" ht="14.25" customHeight="1" x14ac:dyDescent="0.25">
      <c r="A2188" s="3">
        <v>50136296</v>
      </c>
      <c r="B2188" s="8" t="s">
        <v>57</v>
      </c>
      <c r="C2188" s="6">
        <v>669</v>
      </c>
      <c r="D2188" s="6">
        <v>0</v>
      </c>
      <c r="E2188" s="6">
        <f t="shared" si="335"/>
        <v>0</v>
      </c>
      <c r="F2188" s="6">
        <f t="shared" si="335"/>
        <v>0</v>
      </c>
      <c r="G2188" s="6">
        <f t="shared" si="335"/>
        <v>0</v>
      </c>
      <c r="H2188" s="6">
        <f t="shared" si="335"/>
        <v>0</v>
      </c>
      <c r="I2188" s="6">
        <f t="shared" si="335"/>
        <v>0</v>
      </c>
      <c r="J2188" s="6">
        <f t="shared" ref="J2188:O2202" si="336">ROUND(I2188,0)</f>
        <v>0</v>
      </c>
      <c r="K2188" s="6">
        <f t="shared" si="336"/>
        <v>0</v>
      </c>
      <c r="L2188" s="6">
        <f t="shared" si="336"/>
        <v>0</v>
      </c>
      <c r="M2188" s="6">
        <v>1</v>
      </c>
      <c r="N2188" s="6">
        <f t="shared" si="336"/>
        <v>1</v>
      </c>
      <c r="O2188" s="6">
        <f t="shared" si="336"/>
        <v>1</v>
      </c>
      <c r="P2188" s="6">
        <f t="shared" si="331"/>
        <v>3</v>
      </c>
      <c r="Q2188" s="27">
        <f t="shared" ref="Q2188:Q2244" si="337">C2188*P2188</f>
        <v>2007</v>
      </c>
    </row>
    <row r="2189" spans="1:17" ht="14.25" customHeight="1" x14ac:dyDescent="0.25">
      <c r="A2189" s="3">
        <v>50136820</v>
      </c>
      <c r="B2189" s="8" t="s">
        <v>58</v>
      </c>
      <c r="C2189" s="6">
        <v>2600</v>
      </c>
      <c r="D2189" s="6">
        <v>1</v>
      </c>
      <c r="E2189" s="6">
        <f t="shared" si="335"/>
        <v>1</v>
      </c>
      <c r="F2189" s="6">
        <f t="shared" si="335"/>
        <v>1</v>
      </c>
      <c r="G2189" s="6">
        <f t="shared" si="335"/>
        <v>1</v>
      </c>
      <c r="H2189" s="6">
        <f t="shared" si="335"/>
        <v>1</v>
      </c>
      <c r="I2189" s="6">
        <f t="shared" si="335"/>
        <v>1</v>
      </c>
      <c r="J2189" s="6">
        <f t="shared" si="336"/>
        <v>1</v>
      </c>
      <c r="K2189" s="6">
        <f t="shared" si="336"/>
        <v>1</v>
      </c>
      <c r="L2189" s="6">
        <v>0</v>
      </c>
      <c r="M2189" s="6">
        <f t="shared" si="336"/>
        <v>0</v>
      </c>
      <c r="N2189" s="6">
        <f t="shared" si="336"/>
        <v>0</v>
      </c>
      <c r="O2189" s="6">
        <f t="shared" si="336"/>
        <v>0</v>
      </c>
      <c r="P2189" s="6">
        <f t="shared" ref="P2189:P2245" si="338">SUM(D2189:O2189)</f>
        <v>8</v>
      </c>
      <c r="Q2189" s="27">
        <f t="shared" si="337"/>
        <v>20800</v>
      </c>
    </row>
    <row r="2190" spans="1:17" ht="14.25" customHeight="1" x14ac:dyDescent="0.25">
      <c r="A2190" s="3">
        <v>50140375</v>
      </c>
      <c r="B2190" s="8" t="s">
        <v>61</v>
      </c>
      <c r="C2190" s="6">
        <v>2362</v>
      </c>
      <c r="D2190" s="6">
        <v>0</v>
      </c>
      <c r="E2190" s="6">
        <f t="shared" si="335"/>
        <v>0</v>
      </c>
      <c r="F2190" s="6">
        <f t="shared" si="335"/>
        <v>0</v>
      </c>
      <c r="G2190" s="6">
        <f t="shared" si="335"/>
        <v>0</v>
      </c>
      <c r="H2190" s="6">
        <f t="shared" si="335"/>
        <v>0</v>
      </c>
      <c r="I2190" s="6">
        <f t="shared" si="335"/>
        <v>0</v>
      </c>
      <c r="J2190" s="6">
        <f t="shared" si="336"/>
        <v>0</v>
      </c>
      <c r="K2190" s="6">
        <f t="shared" si="336"/>
        <v>0</v>
      </c>
      <c r="L2190" s="6">
        <f t="shared" si="336"/>
        <v>0</v>
      </c>
      <c r="M2190" s="6">
        <f t="shared" si="336"/>
        <v>0</v>
      </c>
      <c r="N2190" s="6">
        <f t="shared" si="336"/>
        <v>0</v>
      </c>
      <c r="O2190" s="6">
        <v>1</v>
      </c>
      <c r="P2190" s="6">
        <f t="shared" si="338"/>
        <v>1</v>
      </c>
      <c r="Q2190" s="27">
        <f t="shared" si="337"/>
        <v>2362</v>
      </c>
    </row>
    <row r="2191" spans="1:17" ht="14.25" customHeight="1" x14ac:dyDescent="0.25">
      <c r="A2191" s="3">
        <v>50144475</v>
      </c>
      <c r="B2191" s="8" t="s">
        <v>730</v>
      </c>
      <c r="C2191" s="6">
        <v>21728</v>
      </c>
      <c r="D2191" s="6">
        <v>0</v>
      </c>
      <c r="E2191" s="6">
        <f t="shared" si="335"/>
        <v>0</v>
      </c>
      <c r="F2191" s="6">
        <f t="shared" si="335"/>
        <v>0</v>
      </c>
      <c r="G2191" s="6">
        <f t="shared" si="335"/>
        <v>0</v>
      </c>
      <c r="H2191" s="6">
        <f t="shared" si="335"/>
        <v>0</v>
      </c>
      <c r="I2191" s="6">
        <f t="shared" si="335"/>
        <v>0</v>
      </c>
      <c r="J2191" s="6">
        <f t="shared" si="336"/>
        <v>0</v>
      </c>
      <c r="K2191" s="6">
        <f t="shared" si="336"/>
        <v>0</v>
      </c>
      <c r="L2191" s="6">
        <f t="shared" si="336"/>
        <v>0</v>
      </c>
      <c r="M2191" s="6">
        <f t="shared" si="336"/>
        <v>0</v>
      </c>
      <c r="N2191" s="6">
        <f t="shared" si="336"/>
        <v>0</v>
      </c>
      <c r="O2191" s="6">
        <v>1</v>
      </c>
      <c r="P2191" s="6">
        <f t="shared" si="338"/>
        <v>1</v>
      </c>
      <c r="Q2191" s="27">
        <f t="shared" si="337"/>
        <v>21728</v>
      </c>
    </row>
    <row r="2192" spans="1:17" ht="14.25" customHeight="1" x14ac:dyDescent="0.25">
      <c r="A2192" s="3">
        <v>610384</v>
      </c>
      <c r="B2192" s="8" t="s">
        <v>138</v>
      </c>
      <c r="C2192" s="6">
        <v>14990</v>
      </c>
      <c r="D2192" s="6">
        <v>0</v>
      </c>
      <c r="E2192" s="6">
        <f t="shared" si="335"/>
        <v>0</v>
      </c>
      <c r="F2192" s="6">
        <f t="shared" si="335"/>
        <v>0</v>
      </c>
      <c r="G2192" s="6">
        <f t="shared" si="335"/>
        <v>0</v>
      </c>
      <c r="H2192" s="6">
        <f t="shared" si="335"/>
        <v>0</v>
      </c>
      <c r="I2192" s="6">
        <f t="shared" si="335"/>
        <v>0</v>
      </c>
      <c r="J2192" s="6">
        <f t="shared" si="336"/>
        <v>0</v>
      </c>
      <c r="K2192" s="6">
        <f t="shared" si="336"/>
        <v>0</v>
      </c>
      <c r="L2192" s="6">
        <f t="shared" si="336"/>
        <v>0</v>
      </c>
      <c r="M2192" s="6">
        <f t="shared" si="336"/>
        <v>0</v>
      </c>
      <c r="N2192" s="6">
        <f t="shared" si="336"/>
        <v>0</v>
      </c>
      <c r="O2192" s="6">
        <v>1</v>
      </c>
      <c r="P2192" s="6">
        <f t="shared" si="338"/>
        <v>1</v>
      </c>
      <c r="Q2192" s="27">
        <f t="shared" si="337"/>
        <v>14990</v>
      </c>
    </row>
    <row r="2193" spans="1:17" ht="14.25" customHeight="1" x14ac:dyDescent="0.25">
      <c r="A2193" s="3">
        <v>610454</v>
      </c>
      <c r="B2193" s="8" t="s">
        <v>255</v>
      </c>
      <c r="C2193" s="6">
        <v>163120</v>
      </c>
      <c r="D2193" s="6">
        <v>0</v>
      </c>
      <c r="E2193" s="6">
        <f t="shared" si="335"/>
        <v>0</v>
      </c>
      <c r="F2193" s="6">
        <f t="shared" si="335"/>
        <v>0</v>
      </c>
      <c r="G2193" s="6">
        <f t="shared" si="335"/>
        <v>0</v>
      </c>
      <c r="H2193" s="6">
        <f t="shared" si="335"/>
        <v>0</v>
      </c>
      <c r="I2193" s="6">
        <f t="shared" si="335"/>
        <v>0</v>
      </c>
      <c r="J2193" s="6">
        <f t="shared" si="336"/>
        <v>0</v>
      </c>
      <c r="K2193" s="6">
        <f t="shared" si="336"/>
        <v>0</v>
      </c>
      <c r="L2193" s="6">
        <f t="shared" si="336"/>
        <v>0</v>
      </c>
      <c r="M2193" s="6">
        <f t="shared" si="336"/>
        <v>0</v>
      </c>
      <c r="N2193" s="6">
        <f t="shared" si="336"/>
        <v>0</v>
      </c>
      <c r="O2193" s="6">
        <v>1</v>
      </c>
      <c r="P2193" s="6">
        <f t="shared" si="338"/>
        <v>1</v>
      </c>
      <c r="Q2193" s="27">
        <f t="shared" si="337"/>
        <v>163120</v>
      </c>
    </row>
    <row r="2194" spans="1:17" ht="14.25" customHeight="1" x14ac:dyDescent="0.25">
      <c r="A2194" s="3">
        <v>50016130</v>
      </c>
      <c r="B2194" s="8" t="s">
        <v>103</v>
      </c>
      <c r="C2194" s="6">
        <v>100</v>
      </c>
      <c r="D2194" s="6">
        <v>1</v>
      </c>
      <c r="E2194" s="6">
        <f t="shared" si="335"/>
        <v>1</v>
      </c>
      <c r="F2194" s="6">
        <f t="shared" si="335"/>
        <v>1</v>
      </c>
      <c r="G2194" s="6">
        <f t="shared" si="335"/>
        <v>1</v>
      </c>
      <c r="H2194" s="6">
        <f t="shared" si="335"/>
        <v>1</v>
      </c>
      <c r="I2194" s="6">
        <f t="shared" si="335"/>
        <v>1</v>
      </c>
      <c r="J2194" s="6">
        <f t="shared" si="336"/>
        <v>1</v>
      </c>
      <c r="K2194" s="6">
        <f t="shared" si="336"/>
        <v>1</v>
      </c>
      <c r="L2194" s="6">
        <f t="shared" si="336"/>
        <v>1</v>
      </c>
      <c r="M2194" s="6">
        <v>0</v>
      </c>
      <c r="N2194" s="6">
        <f t="shared" si="336"/>
        <v>0</v>
      </c>
      <c r="O2194" s="6">
        <f t="shared" si="336"/>
        <v>0</v>
      </c>
      <c r="P2194" s="6">
        <f t="shared" si="338"/>
        <v>9</v>
      </c>
      <c r="Q2194" s="27">
        <f t="shared" si="337"/>
        <v>900</v>
      </c>
    </row>
    <row r="2195" spans="1:17" ht="14.25" customHeight="1" x14ac:dyDescent="0.25">
      <c r="A2195" s="3">
        <v>50016490</v>
      </c>
      <c r="B2195" s="8" t="s">
        <v>632</v>
      </c>
      <c r="C2195" s="6">
        <v>15</v>
      </c>
      <c r="D2195" s="6">
        <v>1</v>
      </c>
      <c r="E2195" s="6">
        <f t="shared" si="335"/>
        <v>1</v>
      </c>
      <c r="F2195" s="6">
        <f t="shared" si="335"/>
        <v>1</v>
      </c>
      <c r="G2195" s="6">
        <f t="shared" si="335"/>
        <v>1</v>
      </c>
      <c r="H2195" s="6">
        <f t="shared" si="335"/>
        <v>1</v>
      </c>
      <c r="I2195" s="6">
        <f t="shared" si="335"/>
        <v>1</v>
      </c>
      <c r="J2195" s="6">
        <f t="shared" si="336"/>
        <v>1</v>
      </c>
      <c r="K2195" s="6">
        <f t="shared" si="336"/>
        <v>1</v>
      </c>
      <c r="L2195" s="6">
        <f t="shared" si="336"/>
        <v>1</v>
      </c>
      <c r="M2195" s="6">
        <v>0</v>
      </c>
      <c r="N2195" s="6">
        <f t="shared" si="336"/>
        <v>0</v>
      </c>
      <c r="O2195" s="6">
        <f t="shared" si="336"/>
        <v>0</v>
      </c>
      <c r="P2195" s="6">
        <f t="shared" si="338"/>
        <v>9</v>
      </c>
      <c r="Q2195" s="27">
        <f t="shared" si="337"/>
        <v>135</v>
      </c>
    </row>
    <row r="2196" spans="1:17" ht="14.25" customHeight="1" x14ac:dyDescent="0.25">
      <c r="A2196" s="3">
        <v>50051270</v>
      </c>
      <c r="B2196" s="8" t="s">
        <v>36</v>
      </c>
      <c r="C2196" s="6">
        <v>19101</v>
      </c>
      <c r="D2196" s="6">
        <v>0</v>
      </c>
      <c r="E2196" s="6">
        <f t="shared" si="335"/>
        <v>0</v>
      </c>
      <c r="F2196" s="6">
        <f t="shared" si="335"/>
        <v>0</v>
      </c>
      <c r="G2196" s="6">
        <f t="shared" si="335"/>
        <v>0</v>
      </c>
      <c r="H2196" s="6">
        <f t="shared" si="335"/>
        <v>0</v>
      </c>
      <c r="I2196" s="6">
        <f t="shared" si="335"/>
        <v>0</v>
      </c>
      <c r="J2196" s="6">
        <f t="shared" si="336"/>
        <v>0</v>
      </c>
      <c r="K2196" s="6">
        <f t="shared" si="336"/>
        <v>0</v>
      </c>
      <c r="L2196" s="6">
        <f t="shared" si="336"/>
        <v>0</v>
      </c>
      <c r="M2196" s="6">
        <f t="shared" si="336"/>
        <v>0</v>
      </c>
      <c r="N2196" s="6">
        <f t="shared" si="336"/>
        <v>0</v>
      </c>
      <c r="O2196" s="6">
        <v>1</v>
      </c>
      <c r="P2196" s="6">
        <f t="shared" si="338"/>
        <v>1</v>
      </c>
      <c r="Q2196" s="27">
        <f t="shared" si="337"/>
        <v>19101</v>
      </c>
    </row>
    <row r="2197" spans="1:17" ht="14.25" customHeight="1" x14ac:dyDescent="0.25">
      <c r="A2197" s="3">
        <v>50122369</v>
      </c>
      <c r="B2197" s="8" t="s">
        <v>666</v>
      </c>
      <c r="C2197" s="6">
        <v>4603</v>
      </c>
      <c r="D2197" s="6">
        <v>0</v>
      </c>
      <c r="E2197" s="6">
        <f t="shared" si="335"/>
        <v>0</v>
      </c>
      <c r="F2197" s="6">
        <f t="shared" si="335"/>
        <v>0</v>
      </c>
      <c r="G2197" s="6">
        <f t="shared" si="335"/>
        <v>0</v>
      </c>
      <c r="H2197" s="6">
        <f t="shared" si="335"/>
        <v>0</v>
      </c>
      <c r="I2197" s="6">
        <f t="shared" si="335"/>
        <v>0</v>
      </c>
      <c r="J2197" s="6">
        <f t="shared" si="336"/>
        <v>0</v>
      </c>
      <c r="K2197" s="6">
        <f t="shared" si="336"/>
        <v>0</v>
      </c>
      <c r="L2197" s="6">
        <f t="shared" si="336"/>
        <v>0</v>
      </c>
      <c r="M2197" s="6">
        <f t="shared" si="336"/>
        <v>0</v>
      </c>
      <c r="N2197" s="6">
        <f t="shared" si="336"/>
        <v>0</v>
      </c>
      <c r="O2197" s="6">
        <v>1</v>
      </c>
      <c r="P2197" s="6">
        <f t="shared" si="338"/>
        <v>1</v>
      </c>
      <c r="Q2197" s="27">
        <f t="shared" si="337"/>
        <v>4603</v>
      </c>
    </row>
    <row r="2198" spans="1:17" ht="14.25" customHeight="1" x14ac:dyDescent="0.25">
      <c r="A2198" s="3">
        <v>50131382</v>
      </c>
      <c r="B2198" s="8" t="s">
        <v>119</v>
      </c>
      <c r="C2198" s="6">
        <v>8691</v>
      </c>
      <c r="D2198" s="6">
        <v>0</v>
      </c>
      <c r="E2198" s="6">
        <f t="shared" si="335"/>
        <v>0</v>
      </c>
      <c r="F2198" s="6">
        <f t="shared" si="335"/>
        <v>0</v>
      </c>
      <c r="G2198" s="6">
        <f t="shared" si="335"/>
        <v>0</v>
      </c>
      <c r="H2198" s="6">
        <f t="shared" si="335"/>
        <v>0</v>
      </c>
      <c r="I2198" s="6">
        <f t="shared" si="335"/>
        <v>0</v>
      </c>
      <c r="J2198" s="6">
        <f t="shared" si="336"/>
        <v>0</v>
      </c>
      <c r="K2198" s="6">
        <f t="shared" si="336"/>
        <v>0</v>
      </c>
      <c r="L2198" s="6">
        <f t="shared" si="336"/>
        <v>0</v>
      </c>
      <c r="M2198" s="6">
        <f t="shared" si="336"/>
        <v>0</v>
      </c>
      <c r="N2198" s="6">
        <f t="shared" si="336"/>
        <v>0</v>
      </c>
      <c r="O2198" s="6">
        <v>1</v>
      </c>
      <c r="P2198" s="6">
        <f t="shared" si="338"/>
        <v>1</v>
      </c>
      <c r="Q2198" s="27">
        <f t="shared" si="337"/>
        <v>8691</v>
      </c>
    </row>
    <row r="2199" spans="1:17" ht="14.25" customHeight="1" x14ac:dyDescent="0.25">
      <c r="A2199" s="3">
        <v>50131417</v>
      </c>
      <c r="B2199" s="8" t="s">
        <v>247</v>
      </c>
      <c r="C2199" s="6">
        <v>29331</v>
      </c>
      <c r="D2199" s="6">
        <v>0</v>
      </c>
      <c r="E2199" s="6">
        <f t="shared" si="335"/>
        <v>0</v>
      </c>
      <c r="F2199" s="6">
        <f t="shared" si="335"/>
        <v>0</v>
      </c>
      <c r="G2199" s="6">
        <f t="shared" si="335"/>
        <v>0</v>
      </c>
      <c r="H2199" s="6">
        <f t="shared" si="335"/>
        <v>0</v>
      </c>
      <c r="I2199" s="6">
        <f t="shared" si="335"/>
        <v>0</v>
      </c>
      <c r="J2199" s="6">
        <f t="shared" si="336"/>
        <v>0</v>
      </c>
      <c r="K2199" s="6">
        <f t="shared" si="336"/>
        <v>0</v>
      </c>
      <c r="L2199" s="6">
        <f t="shared" si="336"/>
        <v>0</v>
      </c>
      <c r="M2199" s="6">
        <f t="shared" si="336"/>
        <v>0</v>
      </c>
      <c r="N2199" s="6">
        <f t="shared" si="336"/>
        <v>0</v>
      </c>
      <c r="O2199" s="6">
        <v>1</v>
      </c>
      <c r="P2199" s="6">
        <f t="shared" si="338"/>
        <v>1</v>
      </c>
      <c r="Q2199" s="27">
        <f t="shared" si="337"/>
        <v>29331</v>
      </c>
    </row>
    <row r="2200" spans="1:17" ht="14.25" customHeight="1" x14ac:dyDescent="0.25">
      <c r="A2200" s="3">
        <v>50136193</v>
      </c>
      <c r="B2200" s="8" t="s">
        <v>55</v>
      </c>
      <c r="C2200" s="6">
        <v>6482</v>
      </c>
      <c r="D2200" s="6">
        <v>0</v>
      </c>
      <c r="E2200" s="6">
        <f t="shared" si="335"/>
        <v>0</v>
      </c>
      <c r="F2200" s="6">
        <f t="shared" si="335"/>
        <v>0</v>
      </c>
      <c r="G2200" s="6">
        <f t="shared" si="335"/>
        <v>0</v>
      </c>
      <c r="H2200" s="6">
        <f t="shared" si="335"/>
        <v>0</v>
      </c>
      <c r="I2200" s="6">
        <f t="shared" si="335"/>
        <v>0</v>
      </c>
      <c r="J2200" s="6">
        <f t="shared" si="336"/>
        <v>0</v>
      </c>
      <c r="K2200" s="6">
        <f t="shared" si="336"/>
        <v>0</v>
      </c>
      <c r="L2200" s="6">
        <f t="shared" si="336"/>
        <v>0</v>
      </c>
      <c r="M2200" s="6">
        <f t="shared" si="336"/>
        <v>0</v>
      </c>
      <c r="N2200" s="6">
        <f t="shared" si="336"/>
        <v>0</v>
      </c>
      <c r="O2200" s="6">
        <v>1</v>
      </c>
      <c r="P2200" s="6">
        <f t="shared" si="338"/>
        <v>1</v>
      </c>
      <c r="Q2200" s="27">
        <f t="shared" si="337"/>
        <v>6482</v>
      </c>
    </row>
    <row r="2201" spans="1:17" ht="14.25" customHeight="1" x14ac:dyDescent="0.25">
      <c r="A2201" s="3">
        <v>50141368</v>
      </c>
      <c r="B2201" s="8" t="s">
        <v>917</v>
      </c>
      <c r="C2201" s="6">
        <v>593</v>
      </c>
      <c r="D2201" s="6">
        <v>1</v>
      </c>
      <c r="E2201" s="6">
        <f t="shared" si="335"/>
        <v>1</v>
      </c>
      <c r="F2201" s="6">
        <f t="shared" si="335"/>
        <v>1</v>
      </c>
      <c r="G2201" s="6">
        <f t="shared" si="335"/>
        <v>1</v>
      </c>
      <c r="H2201" s="6">
        <f t="shared" si="335"/>
        <v>1</v>
      </c>
      <c r="I2201" s="6">
        <f t="shared" si="335"/>
        <v>1</v>
      </c>
      <c r="J2201" s="6">
        <f t="shared" si="336"/>
        <v>1</v>
      </c>
      <c r="K2201" s="6">
        <f t="shared" si="336"/>
        <v>1</v>
      </c>
      <c r="L2201" s="6">
        <f t="shared" si="336"/>
        <v>1</v>
      </c>
      <c r="M2201" s="6">
        <v>0</v>
      </c>
      <c r="N2201" s="6">
        <f t="shared" si="336"/>
        <v>0</v>
      </c>
      <c r="O2201" s="6">
        <f t="shared" si="336"/>
        <v>0</v>
      </c>
      <c r="P2201" s="6">
        <f t="shared" si="338"/>
        <v>9</v>
      </c>
      <c r="Q2201" s="27">
        <f t="shared" si="337"/>
        <v>5337</v>
      </c>
    </row>
    <row r="2202" spans="1:17" ht="14.25" customHeight="1" x14ac:dyDescent="0.25">
      <c r="A2202" s="3">
        <v>50141846</v>
      </c>
      <c r="B2202" s="8" t="s">
        <v>64</v>
      </c>
      <c r="C2202" s="6">
        <v>1866</v>
      </c>
      <c r="D2202" s="6">
        <v>0</v>
      </c>
      <c r="E2202" s="6">
        <f t="shared" si="335"/>
        <v>0</v>
      </c>
      <c r="F2202" s="6">
        <f t="shared" si="335"/>
        <v>0</v>
      </c>
      <c r="G2202" s="6">
        <f t="shared" si="335"/>
        <v>0</v>
      </c>
      <c r="H2202" s="6">
        <f t="shared" si="335"/>
        <v>0</v>
      </c>
      <c r="I2202" s="6">
        <f t="shared" si="335"/>
        <v>0</v>
      </c>
      <c r="J2202" s="6">
        <f t="shared" si="336"/>
        <v>0</v>
      </c>
      <c r="K2202" s="6">
        <f t="shared" si="336"/>
        <v>0</v>
      </c>
      <c r="L2202" s="6">
        <f t="shared" si="336"/>
        <v>0</v>
      </c>
      <c r="M2202" s="6">
        <f t="shared" si="336"/>
        <v>0</v>
      </c>
      <c r="N2202" s="6">
        <f t="shared" si="336"/>
        <v>0</v>
      </c>
      <c r="O2202" s="6">
        <v>1</v>
      </c>
      <c r="P2202" s="6">
        <f t="shared" si="338"/>
        <v>1</v>
      </c>
      <c r="Q2202" s="27">
        <f t="shared" si="337"/>
        <v>1866</v>
      </c>
    </row>
    <row r="2203" spans="1:17" ht="14.25" customHeight="1" x14ac:dyDescent="0.25">
      <c r="A2203" s="3">
        <v>50144148</v>
      </c>
      <c r="B2203" s="8" t="s">
        <v>130</v>
      </c>
      <c r="C2203" s="6">
        <v>188</v>
      </c>
      <c r="D2203" s="6">
        <v>9</v>
      </c>
      <c r="E2203" s="6">
        <f t="shared" si="335"/>
        <v>9</v>
      </c>
      <c r="F2203" s="6">
        <f t="shared" si="335"/>
        <v>9</v>
      </c>
      <c r="G2203" s="6">
        <f t="shared" si="335"/>
        <v>9</v>
      </c>
      <c r="H2203" s="6">
        <f t="shared" si="335"/>
        <v>9</v>
      </c>
      <c r="I2203" s="6">
        <f t="shared" si="335"/>
        <v>9</v>
      </c>
      <c r="J2203" s="6">
        <f t="shared" ref="J2203:O2222" si="339">ROUND(I2203,0)</f>
        <v>9</v>
      </c>
      <c r="K2203" s="6">
        <f t="shared" si="339"/>
        <v>9</v>
      </c>
      <c r="L2203" s="6">
        <f t="shared" si="339"/>
        <v>9</v>
      </c>
      <c r="M2203" s="6">
        <f t="shared" si="339"/>
        <v>9</v>
      </c>
      <c r="N2203" s="6">
        <f t="shared" si="339"/>
        <v>9</v>
      </c>
      <c r="O2203" s="6">
        <f t="shared" si="339"/>
        <v>9</v>
      </c>
      <c r="P2203" s="6">
        <f t="shared" si="338"/>
        <v>108</v>
      </c>
      <c r="Q2203" s="27">
        <f t="shared" si="337"/>
        <v>20304</v>
      </c>
    </row>
    <row r="2204" spans="1:17" ht="14.25" customHeight="1" x14ac:dyDescent="0.25">
      <c r="A2204" s="3">
        <v>50144149</v>
      </c>
      <c r="B2204" s="8" t="s">
        <v>131</v>
      </c>
      <c r="C2204" s="6">
        <v>181</v>
      </c>
      <c r="D2204" s="6">
        <v>9</v>
      </c>
      <c r="E2204" s="6">
        <f t="shared" si="335"/>
        <v>9</v>
      </c>
      <c r="F2204" s="6">
        <f t="shared" si="335"/>
        <v>9</v>
      </c>
      <c r="G2204" s="6">
        <f t="shared" si="335"/>
        <v>9</v>
      </c>
      <c r="H2204" s="6">
        <f t="shared" si="335"/>
        <v>9</v>
      </c>
      <c r="I2204" s="6">
        <f t="shared" si="335"/>
        <v>9</v>
      </c>
      <c r="J2204" s="6">
        <f t="shared" si="339"/>
        <v>9</v>
      </c>
      <c r="K2204" s="6">
        <f t="shared" si="339"/>
        <v>9</v>
      </c>
      <c r="L2204" s="6">
        <f t="shared" si="339"/>
        <v>9</v>
      </c>
      <c r="M2204" s="6">
        <f t="shared" si="339"/>
        <v>9</v>
      </c>
      <c r="N2204" s="6">
        <f t="shared" si="339"/>
        <v>9</v>
      </c>
      <c r="O2204" s="6">
        <f t="shared" si="339"/>
        <v>9</v>
      </c>
      <c r="P2204" s="6">
        <f t="shared" si="338"/>
        <v>108</v>
      </c>
      <c r="Q2204" s="27">
        <f t="shared" si="337"/>
        <v>19548</v>
      </c>
    </row>
    <row r="2205" spans="1:17" ht="14.25" customHeight="1" x14ac:dyDescent="0.25">
      <c r="A2205" s="3">
        <v>50144150</v>
      </c>
      <c r="B2205" s="8" t="s">
        <v>70</v>
      </c>
      <c r="C2205" s="6">
        <v>417</v>
      </c>
      <c r="D2205" s="6">
        <v>9</v>
      </c>
      <c r="E2205" s="6">
        <f t="shared" si="335"/>
        <v>9</v>
      </c>
      <c r="F2205" s="6">
        <f t="shared" si="335"/>
        <v>9</v>
      </c>
      <c r="G2205" s="6">
        <f t="shared" si="335"/>
        <v>9</v>
      </c>
      <c r="H2205" s="6">
        <f t="shared" si="335"/>
        <v>9</v>
      </c>
      <c r="I2205" s="6">
        <f t="shared" si="335"/>
        <v>9</v>
      </c>
      <c r="J2205" s="6">
        <f t="shared" si="339"/>
        <v>9</v>
      </c>
      <c r="K2205" s="6">
        <f t="shared" si="339"/>
        <v>9</v>
      </c>
      <c r="L2205" s="6">
        <f t="shared" si="339"/>
        <v>9</v>
      </c>
      <c r="M2205" s="6">
        <f t="shared" si="339"/>
        <v>9</v>
      </c>
      <c r="N2205" s="6">
        <f t="shared" si="339"/>
        <v>9</v>
      </c>
      <c r="O2205" s="6">
        <f t="shared" si="339"/>
        <v>9</v>
      </c>
      <c r="P2205" s="6">
        <f t="shared" si="338"/>
        <v>108</v>
      </c>
      <c r="Q2205" s="27">
        <f t="shared" si="337"/>
        <v>45036</v>
      </c>
    </row>
    <row r="2206" spans="1:17" ht="14.25" customHeight="1" x14ac:dyDescent="0.25">
      <c r="A2206" s="3">
        <v>50144271</v>
      </c>
      <c r="B2206" s="8" t="s">
        <v>161</v>
      </c>
      <c r="C2206" s="6">
        <v>265</v>
      </c>
      <c r="D2206" s="6">
        <v>9</v>
      </c>
      <c r="E2206" s="6">
        <f t="shared" si="335"/>
        <v>9</v>
      </c>
      <c r="F2206" s="6">
        <f t="shared" si="335"/>
        <v>9</v>
      </c>
      <c r="G2206" s="6">
        <f t="shared" si="335"/>
        <v>9</v>
      </c>
      <c r="H2206" s="6">
        <f t="shared" si="335"/>
        <v>9</v>
      </c>
      <c r="I2206" s="6">
        <f t="shared" si="335"/>
        <v>9</v>
      </c>
      <c r="J2206" s="6">
        <f t="shared" si="339"/>
        <v>9</v>
      </c>
      <c r="K2206" s="6">
        <f t="shared" si="339"/>
        <v>9</v>
      </c>
      <c r="L2206" s="6">
        <f t="shared" si="339"/>
        <v>9</v>
      </c>
      <c r="M2206" s="6">
        <f t="shared" si="339"/>
        <v>9</v>
      </c>
      <c r="N2206" s="6">
        <f t="shared" si="339"/>
        <v>9</v>
      </c>
      <c r="O2206" s="6">
        <f t="shared" si="339"/>
        <v>9</v>
      </c>
      <c r="P2206" s="6">
        <f t="shared" si="338"/>
        <v>108</v>
      </c>
      <c r="Q2206" s="27">
        <f t="shared" si="337"/>
        <v>28620</v>
      </c>
    </row>
    <row r="2207" spans="1:17" ht="14.25" customHeight="1" x14ac:dyDescent="0.25">
      <c r="A2207" s="3">
        <v>50144272</v>
      </c>
      <c r="B2207" s="8" t="s">
        <v>162</v>
      </c>
      <c r="C2207" s="6">
        <v>265</v>
      </c>
      <c r="D2207" s="6">
        <v>9</v>
      </c>
      <c r="E2207" s="6">
        <f t="shared" si="335"/>
        <v>9</v>
      </c>
      <c r="F2207" s="6">
        <f t="shared" si="335"/>
        <v>9</v>
      </c>
      <c r="G2207" s="6">
        <f t="shared" si="335"/>
        <v>9</v>
      </c>
      <c r="H2207" s="6">
        <f t="shared" si="335"/>
        <v>9</v>
      </c>
      <c r="I2207" s="6">
        <f t="shared" si="335"/>
        <v>9</v>
      </c>
      <c r="J2207" s="6">
        <f t="shared" si="339"/>
        <v>9</v>
      </c>
      <c r="K2207" s="6">
        <f t="shared" si="339"/>
        <v>9</v>
      </c>
      <c r="L2207" s="6">
        <f t="shared" si="339"/>
        <v>9</v>
      </c>
      <c r="M2207" s="6">
        <f t="shared" si="339"/>
        <v>9</v>
      </c>
      <c r="N2207" s="6">
        <f t="shared" si="339"/>
        <v>9</v>
      </c>
      <c r="O2207" s="6">
        <f t="shared" si="339"/>
        <v>9</v>
      </c>
      <c r="P2207" s="6">
        <f t="shared" si="338"/>
        <v>108</v>
      </c>
      <c r="Q2207" s="27">
        <f t="shared" si="337"/>
        <v>28620</v>
      </c>
    </row>
    <row r="2208" spans="1:17" ht="14.25" customHeight="1" x14ac:dyDescent="0.25">
      <c r="A2208" s="3">
        <v>50144273</v>
      </c>
      <c r="B2208" s="8" t="s">
        <v>369</v>
      </c>
      <c r="C2208" s="6">
        <v>265</v>
      </c>
      <c r="D2208" s="6">
        <v>9</v>
      </c>
      <c r="E2208" s="6">
        <f t="shared" si="335"/>
        <v>9</v>
      </c>
      <c r="F2208" s="6">
        <f t="shared" si="335"/>
        <v>9</v>
      </c>
      <c r="G2208" s="6">
        <f t="shared" si="335"/>
        <v>9</v>
      </c>
      <c r="H2208" s="6">
        <f t="shared" si="335"/>
        <v>9</v>
      </c>
      <c r="I2208" s="6">
        <f t="shared" si="335"/>
        <v>9</v>
      </c>
      <c r="J2208" s="6">
        <f t="shared" si="339"/>
        <v>9</v>
      </c>
      <c r="K2208" s="6">
        <f t="shared" si="339"/>
        <v>9</v>
      </c>
      <c r="L2208" s="6">
        <f t="shared" si="339"/>
        <v>9</v>
      </c>
      <c r="M2208" s="6">
        <f t="shared" si="339"/>
        <v>9</v>
      </c>
      <c r="N2208" s="6">
        <f t="shared" si="339"/>
        <v>9</v>
      </c>
      <c r="O2208" s="6">
        <f t="shared" si="339"/>
        <v>9</v>
      </c>
      <c r="P2208" s="6">
        <f t="shared" si="338"/>
        <v>108</v>
      </c>
      <c r="Q2208" s="27">
        <f t="shared" si="337"/>
        <v>28620</v>
      </c>
    </row>
    <row r="2209" spans="1:17" ht="14.25" customHeight="1" x14ac:dyDescent="0.25">
      <c r="A2209" s="3">
        <v>50154510</v>
      </c>
      <c r="B2209" s="8" t="s">
        <v>373</v>
      </c>
      <c r="C2209" s="6">
        <v>5355</v>
      </c>
      <c r="D2209" s="6">
        <v>2</v>
      </c>
      <c r="E2209" s="6">
        <f t="shared" si="335"/>
        <v>2</v>
      </c>
      <c r="F2209" s="6">
        <f t="shared" si="335"/>
        <v>2</v>
      </c>
      <c r="G2209" s="6">
        <f t="shared" si="335"/>
        <v>2</v>
      </c>
      <c r="H2209" s="6">
        <f t="shared" si="335"/>
        <v>2</v>
      </c>
      <c r="I2209" s="6">
        <f t="shared" si="335"/>
        <v>2</v>
      </c>
      <c r="J2209" s="6">
        <f t="shared" si="339"/>
        <v>2</v>
      </c>
      <c r="K2209" s="6">
        <f t="shared" si="339"/>
        <v>2</v>
      </c>
      <c r="L2209" s="6">
        <f t="shared" si="339"/>
        <v>2</v>
      </c>
      <c r="M2209" s="6">
        <f t="shared" si="339"/>
        <v>2</v>
      </c>
      <c r="N2209" s="6">
        <f t="shared" si="339"/>
        <v>2</v>
      </c>
      <c r="O2209" s="6">
        <f t="shared" si="339"/>
        <v>2</v>
      </c>
      <c r="P2209" s="6">
        <f t="shared" si="338"/>
        <v>24</v>
      </c>
      <c r="Q2209" s="27">
        <f t="shared" si="337"/>
        <v>128520</v>
      </c>
    </row>
    <row r="2210" spans="1:17" ht="14.25" customHeight="1" x14ac:dyDescent="0.25">
      <c r="A2210" s="3">
        <v>610067</v>
      </c>
      <c r="B2210" s="8" t="s">
        <v>418</v>
      </c>
      <c r="C2210" s="6">
        <v>75</v>
      </c>
      <c r="D2210" s="6">
        <v>1</v>
      </c>
      <c r="E2210" s="6">
        <f t="shared" si="335"/>
        <v>1</v>
      </c>
      <c r="F2210" s="6">
        <f t="shared" si="335"/>
        <v>1</v>
      </c>
      <c r="G2210" s="6">
        <f t="shared" si="335"/>
        <v>1</v>
      </c>
      <c r="H2210" s="6">
        <f t="shared" si="335"/>
        <v>1</v>
      </c>
      <c r="I2210" s="6">
        <f t="shared" si="335"/>
        <v>1</v>
      </c>
      <c r="J2210" s="6">
        <f t="shared" si="339"/>
        <v>1</v>
      </c>
      <c r="K2210" s="6">
        <f t="shared" si="339"/>
        <v>1</v>
      </c>
      <c r="L2210" s="6">
        <f t="shared" si="339"/>
        <v>1</v>
      </c>
      <c r="M2210" s="6">
        <f t="shared" si="339"/>
        <v>1</v>
      </c>
      <c r="N2210" s="6">
        <f t="shared" si="339"/>
        <v>1</v>
      </c>
      <c r="O2210" s="6">
        <f t="shared" si="339"/>
        <v>1</v>
      </c>
      <c r="P2210" s="6">
        <f t="shared" si="338"/>
        <v>12</v>
      </c>
      <c r="Q2210" s="27">
        <f t="shared" si="337"/>
        <v>900</v>
      </c>
    </row>
    <row r="2211" spans="1:17" ht="14.25" customHeight="1" x14ac:dyDescent="0.25">
      <c r="A2211" s="3">
        <v>610088</v>
      </c>
      <c r="B2211" s="8" t="s">
        <v>80</v>
      </c>
      <c r="C2211" s="6">
        <v>2068</v>
      </c>
      <c r="D2211" s="6">
        <v>1</v>
      </c>
      <c r="E2211" s="6">
        <f t="shared" si="335"/>
        <v>1</v>
      </c>
      <c r="F2211" s="6">
        <f t="shared" si="335"/>
        <v>1</v>
      </c>
      <c r="G2211" s="6">
        <f t="shared" si="335"/>
        <v>1</v>
      </c>
      <c r="H2211" s="6">
        <f t="shared" si="335"/>
        <v>1</v>
      </c>
      <c r="I2211" s="6">
        <f t="shared" si="335"/>
        <v>1</v>
      </c>
      <c r="J2211" s="6">
        <f t="shared" si="339"/>
        <v>1</v>
      </c>
      <c r="K2211" s="6">
        <f t="shared" si="339"/>
        <v>1</v>
      </c>
      <c r="L2211" s="6">
        <f t="shared" si="339"/>
        <v>1</v>
      </c>
      <c r="M2211" s="6">
        <f t="shared" si="339"/>
        <v>1</v>
      </c>
      <c r="N2211" s="6">
        <f t="shared" si="339"/>
        <v>1</v>
      </c>
      <c r="O2211" s="6">
        <f t="shared" si="339"/>
        <v>1</v>
      </c>
      <c r="P2211" s="6">
        <f t="shared" si="338"/>
        <v>12</v>
      </c>
      <c r="Q2211" s="27">
        <f t="shared" si="337"/>
        <v>24816</v>
      </c>
    </row>
    <row r="2212" spans="1:17" ht="14.25" customHeight="1" x14ac:dyDescent="0.25">
      <c r="A2212" s="3">
        <v>1010002</v>
      </c>
      <c r="B2212" s="8" t="s">
        <v>869</v>
      </c>
      <c r="C2212" s="6">
        <v>18203</v>
      </c>
      <c r="D2212" s="6">
        <v>2</v>
      </c>
      <c r="E2212" s="6">
        <f t="shared" si="335"/>
        <v>2</v>
      </c>
      <c r="F2212" s="6">
        <f t="shared" si="335"/>
        <v>2</v>
      </c>
      <c r="G2212" s="6">
        <f t="shared" si="335"/>
        <v>2</v>
      </c>
      <c r="H2212" s="6">
        <f t="shared" si="335"/>
        <v>2</v>
      </c>
      <c r="I2212" s="6">
        <f t="shared" si="335"/>
        <v>2</v>
      </c>
      <c r="J2212" s="6">
        <f t="shared" si="339"/>
        <v>2</v>
      </c>
      <c r="K2212" s="6">
        <f t="shared" si="339"/>
        <v>2</v>
      </c>
      <c r="L2212" s="6">
        <f t="shared" si="339"/>
        <v>2</v>
      </c>
      <c r="M2212" s="6">
        <f t="shared" si="339"/>
        <v>2</v>
      </c>
      <c r="N2212" s="6">
        <f t="shared" si="339"/>
        <v>2</v>
      </c>
      <c r="O2212" s="6">
        <f t="shared" si="339"/>
        <v>2</v>
      </c>
      <c r="P2212" s="6">
        <f t="shared" si="338"/>
        <v>24</v>
      </c>
      <c r="Q2212" s="27">
        <f t="shared" si="337"/>
        <v>436872</v>
      </c>
    </row>
    <row r="2213" spans="1:17" ht="14.25" customHeight="1" x14ac:dyDescent="0.25">
      <c r="A2213" s="3">
        <v>1010367</v>
      </c>
      <c r="B2213" s="8" t="s">
        <v>870</v>
      </c>
      <c r="C2213" s="6">
        <v>10704</v>
      </c>
      <c r="D2213" s="6">
        <v>2</v>
      </c>
      <c r="E2213" s="6">
        <f t="shared" si="335"/>
        <v>2</v>
      </c>
      <c r="F2213" s="6">
        <f t="shared" si="335"/>
        <v>2</v>
      </c>
      <c r="G2213" s="6">
        <f t="shared" si="335"/>
        <v>2</v>
      </c>
      <c r="H2213" s="6">
        <f t="shared" si="335"/>
        <v>2</v>
      </c>
      <c r="I2213" s="6">
        <f t="shared" si="335"/>
        <v>2</v>
      </c>
      <c r="J2213" s="6">
        <f t="shared" si="339"/>
        <v>2</v>
      </c>
      <c r="K2213" s="6">
        <f t="shared" si="339"/>
        <v>2</v>
      </c>
      <c r="L2213" s="6">
        <f t="shared" si="339"/>
        <v>2</v>
      </c>
      <c r="M2213" s="6">
        <f t="shared" si="339"/>
        <v>2</v>
      </c>
      <c r="N2213" s="6">
        <v>1</v>
      </c>
      <c r="O2213" s="6">
        <f t="shared" si="339"/>
        <v>1</v>
      </c>
      <c r="P2213" s="6">
        <f t="shared" si="338"/>
        <v>22</v>
      </c>
      <c r="Q2213" s="27">
        <f t="shared" si="337"/>
        <v>235488</v>
      </c>
    </row>
    <row r="2214" spans="1:17" ht="14.25" customHeight="1" x14ac:dyDescent="0.25">
      <c r="A2214" s="3">
        <v>210030</v>
      </c>
      <c r="B2214" s="8" t="s">
        <v>918</v>
      </c>
      <c r="C2214" s="6">
        <v>83801</v>
      </c>
      <c r="D2214" s="6">
        <v>0</v>
      </c>
      <c r="E2214" s="6">
        <f t="shared" si="335"/>
        <v>0</v>
      </c>
      <c r="F2214" s="6">
        <f t="shared" si="335"/>
        <v>0</v>
      </c>
      <c r="G2214" s="6">
        <f t="shared" si="335"/>
        <v>0</v>
      </c>
      <c r="H2214" s="6">
        <f t="shared" si="335"/>
        <v>0</v>
      </c>
      <c r="I2214" s="6">
        <f t="shared" si="335"/>
        <v>0</v>
      </c>
      <c r="J2214" s="6">
        <f t="shared" si="339"/>
        <v>0</v>
      </c>
      <c r="K2214" s="6">
        <f t="shared" si="339"/>
        <v>0</v>
      </c>
      <c r="L2214" s="6">
        <f t="shared" si="339"/>
        <v>0</v>
      </c>
      <c r="M2214" s="6">
        <f t="shared" si="339"/>
        <v>0</v>
      </c>
      <c r="N2214" s="6">
        <f t="shared" si="339"/>
        <v>0</v>
      </c>
      <c r="O2214" s="6">
        <v>1</v>
      </c>
      <c r="P2214" s="6">
        <f t="shared" si="338"/>
        <v>1</v>
      </c>
      <c r="Q2214" s="27">
        <f t="shared" si="337"/>
        <v>83801</v>
      </c>
    </row>
    <row r="2215" spans="1:17" ht="14.25" customHeight="1" x14ac:dyDescent="0.25">
      <c r="A2215" s="3">
        <v>50113460</v>
      </c>
      <c r="B2215" s="8" t="s">
        <v>38</v>
      </c>
      <c r="C2215" s="6">
        <v>1999</v>
      </c>
      <c r="D2215" s="6">
        <v>1</v>
      </c>
      <c r="E2215" s="6">
        <f t="shared" si="335"/>
        <v>1</v>
      </c>
      <c r="F2215" s="6">
        <f t="shared" si="335"/>
        <v>1</v>
      </c>
      <c r="G2215" s="6">
        <f t="shared" si="335"/>
        <v>1</v>
      </c>
      <c r="H2215" s="6">
        <f t="shared" si="335"/>
        <v>1</v>
      </c>
      <c r="I2215" s="6">
        <f t="shared" si="335"/>
        <v>1</v>
      </c>
      <c r="J2215" s="6">
        <f t="shared" si="339"/>
        <v>1</v>
      </c>
      <c r="K2215" s="6">
        <f t="shared" si="339"/>
        <v>1</v>
      </c>
      <c r="L2215" s="6">
        <v>0</v>
      </c>
      <c r="M2215" s="6">
        <f t="shared" si="339"/>
        <v>0</v>
      </c>
      <c r="N2215" s="6">
        <f t="shared" si="339"/>
        <v>0</v>
      </c>
      <c r="O2215" s="6">
        <f t="shared" si="339"/>
        <v>0</v>
      </c>
      <c r="P2215" s="6">
        <f t="shared" si="338"/>
        <v>8</v>
      </c>
      <c r="Q2215" s="27">
        <f t="shared" si="337"/>
        <v>15992</v>
      </c>
    </row>
    <row r="2216" spans="1:17" ht="14.25" customHeight="1" x14ac:dyDescent="0.25">
      <c r="A2216" s="3">
        <v>50131600</v>
      </c>
      <c r="B2216" s="8" t="s">
        <v>53</v>
      </c>
      <c r="C2216" s="6">
        <v>1887</v>
      </c>
      <c r="D2216" s="6">
        <v>0</v>
      </c>
      <c r="E2216" s="6">
        <f t="shared" si="335"/>
        <v>0</v>
      </c>
      <c r="F2216" s="6">
        <f t="shared" si="335"/>
        <v>0</v>
      </c>
      <c r="G2216" s="6">
        <f t="shared" si="335"/>
        <v>0</v>
      </c>
      <c r="H2216" s="6">
        <f t="shared" si="335"/>
        <v>0</v>
      </c>
      <c r="I2216" s="6">
        <f t="shared" si="335"/>
        <v>0</v>
      </c>
      <c r="J2216" s="6">
        <f t="shared" si="339"/>
        <v>0</v>
      </c>
      <c r="K2216" s="6">
        <f t="shared" si="339"/>
        <v>0</v>
      </c>
      <c r="L2216" s="6">
        <f t="shared" si="339"/>
        <v>0</v>
      </c>
      <c r="M2216" s="6">
        <f t="shared" si="339"/>
        <v>0</v>
      </c>
      <c r="N2216" s="6">
        <f t="shared" si="339"/>
        <v>0</v>
      </c>
      <c r="O2216" s="6">
        <v>1</v>
      </c>
      <c r="P2216" s="6">
        <f t="shared" si="338"/>
        <v>1</v>
      </c>
      <c r="Q2216" s="27">
        <f t="shared" si="337"/>
        <v>1887</v>
      </c>
    </row>
    <row r="2217" spans="1:17" ht="14.25" customHeight="1" x14ac:dyDescent="0.25">
      <c r="A2217" s="3">
        <v>50136199</v>
      </c>
      <c r="B2217" s="8" t="s">
        <v>56</v>
      </c>
      <c r="C2217" s="6">
        <v>3728</v>
      </c>
      <c r="D2217" s="6">
        <v>0</v>
      </c>
      <c r="E2217" s="6">
        <f t="shared" si="335"/>
        <v>0</v>
      </c>
      <c r="F2217" s="6">
        <f t="shared" si="335"/>
        <v>0</v>
      </c>
      <c r="G2217" s="6">
        <f t="shared" si="335"/>
        <v>0</v>
      </c>
      <c r="H2217" s="6">
        <f t="shared" si="335"/>
        <v>0</v>
      </c>
      <c r="I2217" s="6">
        <f t="shared" si="335"/>
        <v>0</v>
      </c>
      <c r="J2217" s="6">
        <f t="shared" si="339"/>
        <v>0</v>
      </c>
      <c r="K2217" s="6">
        <f t="shared" si="339"/>
        <v>0</v>
      </c>
      <c r="L2217" s="6">
        <f t="shared" si="339"/>
        <v>0</v>
      </c>
      <c r="M2217" s="6">
        <f t="shared" si="339"/>
        <v>0</v>
      </c>
      <c r="N2217" s="6">
        <f t="shared" si="339"/>
        <v>0</v>
      </c>
      <c r="O2217" s="6">
        <v>1</v>
      </c>
      <c r="P2217" s="6">
        <f t="shared" si="338"/>
        <v>1</v>
      </c>
      <c r="Q2217" s="27">
        <f t="shared" si="337"/>
        <v>3728</v>
      </c>
    </row>
    <row r="2218" spans="1:17" ht="14.25" customHeight="1" x14ac:dyDescent="0.25">
      <c r="A2218" s="3">
        <v>50136820</v>
      </c>
      <c r="B2218" s="8" t="s">
        <v>58</v>
      </c>
      <c r="C2218" s="6">
        <v>2600</v>
      </c>
      <c r="D2218" s="6">
        <v>1</v>
      </c>
      <c r="E2218" s="6">
        <f t="shared" si="335"/>
        <v>1</v>
      </c>
      <c r="F2218" s="6">
        <f t="shared" si="335"/>
        <v>1</v>
      </c>
      <c r="G2218" s="6">
        <f t="shared" si="335"/>
        <v>1</v>
      </c>
      <c r="H2218" s="6">
        <f t="shared" si="335"/>
        <v>1</v>
      </c>
      <c r="I2218" s="6">
        <f t="shared" si="335"/>
        <v>1</v>
      </c>
      <c r="J2218" s="6">
        <f t="shared" si="339"/>
        <v>1</v>
      </c>
      <c r="K2218" s="6">
        <f t="shared" si="339"/>
        <v>1</v>
      </c>
      <c r="L2218" s="6">
        <v>0</v>
      </c>
      <c r="M2218" s="6">
        <f t="shared" si="339"/>
        <v>0</v>
      </c>
      <c r="N2218" s="6">
        <f t="shared" si="339"/>
        <v>0</v>
      </c>
      <c r="O2218" s="6">
        <f t="shared" si="339"/>
        <v>0</v>
      </c>
      <c r="P2218" s="6">
        <f t="shared" si="338"/>
        <v>8</v>
      </c>
      <c r="Q2218" s="27">
        <f t="shared" si="337"/>
        <v>20800</v>
      </c>
    </row>
    <row r="2219" spans="1:17" ht="14.25" customHeight="1" x14ac:dyDescent="0.25">
      <c r="A2219" s="3">
        <v>50140375</v>
      </c>
      <c r="B2219" s="8" t="s">
        <v>61</v>
      </c>
      <c r="C2219" s="6">
        <v>2362</v>
      </c>
      <c r="D2219" s="6">
        <v>0</v>
      </c>
      <c r="E2219" s="6">
        <f t="shared" si="335"/>
        <v>0</v>
      </c>
      <c r="F2219" s="6">
        <f t="shared" si="335"/>
        <v>0</v>
      </c>
      <c r="G2219" s="6">
        <f t="shared" si="335"/>
        <v>0</v>
      </c>
      <c r="H2219" s="6">
        <f t="shared" si="335"/>
        <v>0</v>
      </c>
      <c r="I2219" s="6">
        <f t="shared" si="335"/>
        <v>0</v>
      </c>
      <c r="J2219" s="6">
        <f t="shared" si="339"/>
        <v>0</v>
      </c>
      <c r="K2219" s="6">
        <f t="shared" si="339"/>
        <v>0</v>
      </c>
      <c r="L2219" s="6">
        <f t="shared" si="339"/>
        <v>0</v>
      </c>
      <c r="M2219" s="6">
        <f t="shared" si="339"/>
        <v>0</v>
      </c>
      <c r="N2219" s="6">
        <f t="shared" si="339"/>
        <v>0</v>
      </c>
      <c r="O2219" s="6">
        <v>1</v>
      </c>
      <c r="P2219" s="6">
        <f t="shared" si="338"/>
        <v>1</v>
      </c>
      <c r="Q2219" s="27">
        <f t="shared" si="337"/>
        <v>2362</v>
      </c>
    </row>
    <row r="2220" spans="1:17" ht="14.25" customHeight="1" x14ac:dyDescent="0.25">
      <c r="A2220" s="3">
        <v>50144475</v>
      </c>
      <c r="B2220" s="8" t="s">
        <v>730</v>
      </c>
      <c r="C2220" s="6">
        <v>21728</v>
      </c>
      <c r="D2220" s="6">
        <v>0</v>
      </c>
      <c r="E2220" s="6">
        <f t="shared" si="335"/>
        <v>0</v>
      </c>
      <c r="F2220" s="6">
        <f t="shared" si="335"/>
        <v>0</v>
      </c>
      <c r="G2220" s="6">
        <f t="shared" si="335"/>
        <v>0</v>
      </c>
      <c r="H2220" s="6">
        <f t="shared" si="335"/>
        <v>0</v>
      </c>
      <c r="I2220" s="6">
        <f t="shared" si="335"/>
        <v>0</v>
      </c>
      <c r="J2220" s="6">
        <f t="shared" si="339"/>
        <v>0</v>
      </c>
      <c r="K2220" s="6">
        <f t="shared" si="339"/>
        <v>0</v>
      </c>
      <c r="L2220" s="6">
        <f t="shared" si="339"/>
        <v>0</v>
      </c>
      <c r="M2220" s="6">
        <f t="shared" si="339"/>
        <v>0</v>
      </c>
      <c r="N2220" s="6">
        <f t="shared" si="339"/>
        <v>0</v>
      </c>
      <c r="O2220" s="6">
        <v>1</v>
      </c>
      <c r="P2220" s="6">
        <f t="shared" si="338"/>
        <v>1</v>
      </c>
      <c r="Q2220" s="27">
        <f t="shared" si="337"/>
        <v>21728</v>
      </c>
    </row>
    <row r="2221" spans="1:17" ht="14.25" customHeight="1" x14ac:dyDescent="0.25">
      <c r="A2221" s="3">
        <v>620073</v>
      </c>
      <c r="B2221" s="8" t="s">
        <v>389</v>
      </c>
      <c r="C2221" s="6">
        <v>1066</v>
      </c>
      <c r="D2221" s="6">
        <v>1</v>
      </c>
      <c r="E2221" s="6">
        <f t="shared" si="335"/>
        <v>1</v>
      </c>
      <c r="F2221" s="6">
        <f t="shared" si="335"/>
        <v>1</v>
      </c>
      <c r="G2221" s="6">
        <f t="shared" si="335"/>
        <v>1</v>
      </c>
      <c r="H2221" s="6">
        <f t="shared" si="335"/>
        <v>1</v>
      </c>
      <c r="I2221" s="6">
        <f t="shared" si="335"/>
        <v>1</v>
      </c>
      <c r="J2221" s="6">
        <f t="shared" si="339"/>
        <v>1</v>
      </c>
      <c r="K2221" s="6">
        <f t="shared" si="339"/>
        <v>1</v>
      </c>
      <c r="L2221" s="6">
        <v>0</v>
      </c>
      <c r="M2221" s="6">
        <f t="shared" si="339"/>
        <v>0</v>
      </c>
      <c r="N2221" s="6">
        <f t="shared" si="339"/>
        <v>0</v>
      </c>
      <c r="O2221" s="6">
        <f t="shared" si="339"/>
        <v>0</v>
      </c>
      <c r="P2221" s="6">
        <f t="shared" si="338"/>
        <v>8</v>
      </c>
      <c r="Q2221" s="27">
        <f t="shared" si="337"/>
        <v>8528</v>
      </c>
    </row>
    <row r="2222" spans="1:17" ht="14.25" customHeight="1" x14ac:dyDescent="0.25">
      <c r="A2222" s="3">
        <v>860001</v>
      </c>
      <c r="B2222" s="8" t="s">
        <v>443</v>
      </c>
      <c r="C2222" s="6">
        <v>22491</v>
      </c>
      <c r="D2222" s="6">
        <v>0</v>
      </c>
      <c r="E2222" s="6">
        <f t="shared" ref="E2222:I2264" si="340">D2222</f>
        <v>0</v>
      </c>
      <c r="F2222" s="6">
        <f t="shared" si="340"/>
        <v>0</v>
      </c>
      <c r="G2222" s="6">
        <f t="shared" si="340"/>
        <v>0</v>
      </c>
      <c r="H2222" s="6">
        <f t="shared" si="340"/>
        <v>0</v>
      </c>
      <c r="I2222" s="6">
        <f t="shared" si="340"/>
        <v>0</v>
      </c>
      <c r="J2222" s="6">
        <f t="shared" si="339"/>
        <v>0</v>
      </c>
      <c r="K2222" s="6">
        <f t="shared" si="339"/>
        <v>0</v>
      </c>
      <c r="L2222" s="6">
        <f t="shared" si="339"/>
        <v>0</v>
      </c>
      <c r="M2222" s="6">
        <f t="shared" si="339"/>
        <v>0</v>
      </c>
      <c r="N2222" s="6">
        <f t="shared" si="339"/>
        <v>0</v>
      </c>
      <c r="O2222" s="6">
        <v>1</v>
      </c>
      <c r="P2222" s="6">
        <f t="shared" si="338"/>
        <v>1</v>
      </c>
      <c r="Q2222" s="27">
        <f t="shared" si="337"/>
        <v>22491</v>
      </c>
    </row>
    <row r="2223" spans="1:17" ht="14.25" customHeight="1" x14ac:dyDescent="0.25">
      <c r="A2223" s="3">
        <v>3470121</v>
      </c>
      <c r="B2223" s="8" t="s">
        <v>549</v>
      </c>
      <c r="C2223" s="6">
        <v>7021</v>
      </c>
      <c r="D2223" s="6">
        <v>1</v>
      </c>
      <c r="E2223" s="6">
        <f t="shared" si="340"/>
        <v>1</v>
      </c>
      <c r="F2223" s="6">
        <f t="shared" si="340"/>
        <v>1</v>
      </c>
      <c r="G2223" s="6">
        <f t="shared" si="340"/>
        <v>1</v>
      </c>
      <c r="H2223" s="6">
        <f t="shared" si="340"/>
        <v>1</v>
      </c>
      <c r="I2223" s="6">
        <f t="shared" si="340"/>
        <v>1</v>
      </c>
      <c r="J2223" s="6">
        <f t="shared" ref="J2223:O2235" si="341">ROUND(I2223,0)</f>
        <v>1</v>
      </c>
      <c r="K2223" s="6">
        <f t="shared" si="341"/>
        <v>1</v>
      </c>
      <c r="L2223" s="6">
        <f t="shared" si="341"/>
        <v>1</v>
      </c>
      <c r="M2223" s="6">
        <f t="shared" si="341"/>
        <v>1</v>
      </c>
      <c r="N2223" s="6">
        <f t="shared" si="341"/>
        <v>1</v>
      </c>
      <c r="O2223" s="6">
        <f t="shared" si="341"/>
        <v>1</v>
      </c>
      <c r="P2223" s="6">
        <f t="shared" si="338"/>
        <v>12</v>
      </c>
      <c r="Q2223" s="27">
        <f t="shared" si="337"/>
        <v>84252</v>
      </c>
    </row>
    <row r="2224" spans="1:17" ht="14.25" customHeight="1" x14ac:dyDescent="0.25">
      <c r="A2224" s="3">
        <v>3470228</v>
      </c>
      <c r="B2224" s="8" t="s">
        <v>552</v>
      </c>
      <c r="C2224" s="6">
        <v>38080</v>
      </c>
      <c r="D2224" s="6">
        <v>1</v>
      </c>
      <c r="E2224" s="6">
        <f t="shared" si="340"/>
        <v>1</v>
      </c>
      <c r="F2224" s="6">
        <f t="shared" si="340"/>
        <v>1</v>
      </c>
      <c r="G2224" s="6">
        <f t="shared" si="340"/>
        <v>1</v>
      </c>
      <c r="H2224" s="6">
        <f t="shared" si="340"/>
        <v>1</v>
      </c>
      <c r="I2224" s="6">
        <f t="shared" si="340"/>
        <v>1</v>
      </c>
      <c r="J2224" s="6">
        <f t="shared" si="341"/>
        <v>1</v>
      </c>
      <c r="K2224" s="6">
        <f t="shared" si="341"/>
        <v>1</v>
      </c>
      <c r="L2224" s="6">
        <f t="shared" si="341"/>
        <v>1</v>
      </c>
      <c r="M2224" s="6">
        <f t="shared" si="341"/>
        <v>1</v>
      </c>
      <c r="N2224" s="6">
        <f t="shared" si="341"/>
        <v>1</v>
      </c>
      <c r="O2224" s="6">
        <f t="shared" si="341"/>
        <v>1</v>
      </c>
      <c r="P2224" s="6">
        <f t="shared" si="338"/>
        <v>12</v>
      </c>
      <c r="Q2224" s="27">
        <f t="shared" si="337"/>
        <v>456960</v>
      </c>
    </row>
    <row r="2225" spans="1:17" ht="14.25" customHeight="1" x14ac:dyDescent="0.25">
      <c r="A2225" s="3">
        <v>3470229</v>
      </c>
      <c r="B2225" s="8" t="s">
        <v>883</v>
      </c>
      <c r="C2225" s="6">
        <v>39270</v>
      </c>
      <c r="D2225" s="6">
        <v>1</v>
      </c>
      <c r="E2225" s="6">
        <f t="shared" si="340"/>
        <v>1</v>
      </c>
      <c r="F2225" s="6">
        <f t="shared" si="340"/>
        <v>1</v>
      </c>
      <c r="G2225" s="6">
        <f t="shared" si="340"/>
        <v>1</v>
      </c>
      <c r="H2225" s="6">
        <f t="shared" si="340"/>
        <v>1</v>
      </c>
      <c r="I2225" s="6">
        <f t="shared" si="340"/>
        <v>1</v>
      </c>
      <c r="J2225" s="6">
        <f t="shared" si="341"/>
        <v>1</v>
      </c>
      <c r="K2225" s="6">
        <f t="shared" si="341"/>
        <v>1</v>
      </c>
      <c r="L2225" s="6">
        <f t="shared" si="341"/>
        <v>1</v>
      </c>
      <c r="M2225" s="6">
        <f t="shared" si="341"/>
        <v>1</v>
      </c>
      <c r="N2225" s="6">
        <f t="shared" si="341"/>
        <v>1</v>
      </c>
      <c r="O2225" s="6">
        <f t="shared" si="341"/>
        <v>1</v>
      </c>
      <c r="P2225" s="6">
        <f t="shared" si="338"/>
        <v>12</v>
      </c>
      <c r="Q2225" s="27">
        <f t="shared" si="337"/>
        <v>471240</v>
      </c>
    </row>
    <row r="2226" spans="1:17" ht="14.25" customHeight="1" x14ac:dyDescent="0.25">
      <c r="A2226" s="3">
        <v>3470243</v>
      </c>
      <c r="B2226" s="8" t="s">
        <v>650</v>
      </c>
      <c r="C2226" s="6">
        <v>221340</v>
      </c>
      <c r="D2226" s="6">
        <v>0</v>
      </c>
      <c r="E2226" s="6">
        <f t="shared" si="340"/>
        <v>0</v>
      </c>
      <c r="F2226" s="6">
        <f t="shared" si="340"/>
        <v>0</v>
      </c>
      <c r="G2226" s="6">
        <f t="shared" si="340"/>
        <v>0</v>
      </c>
      <c r="H2226" s="6">
        <f t="shared" si="340"/>
        <v>0</v>
      </c>
      <c r="I2226" s="6">
        <f t="shared" si="340"/>
        <v>0</v>
      </c>
      <c r="J2226" s="6">
        <f t="shared" si="341"/>
        <v>0</v>
      </c>
      <c r="K2226" s="6">
        <f t="shared" si="341"/>
        <v>0</v>
      </c>
      <c r="L2226" s="6">
        <f t="shared" si="341"/>
        <v>0</v>
      </c>
      <c r="M2226" s="6">
        <v>1</v>
      </c>
      <c r="N2226" s="6">
        <f t="shared" si="341"/>
        <v>1</v>
      </c>
      <c r="O2226" s="6">
        <f t="shared" si="341"/>
        <v>1</v>
      </c>
      <c r="P2226" s="6">
        <f t="shared" si="338"/>
        <v>3</v>
      </c>
      <c r="Q2226" s="27">
        <f t="shared" si="337"/>
        <v>664020</v>
      </c>
    </row>
    <row r="2227" spans="1:17" ht="14.25" customHeight="1" x14ac:dyDescent="0.25">
      <c r="A2227" s="3">
        <v>3470279</v>
      </c>
      <c r="B2227" s="8" t="s">
        <v>665</v>
      </c>
      <c r="C2227" s="6">
        <v>35700</v>
      </c>
      <c r="D2227" s="6">
        <v>2</v>
      </c>
      <c r="E2227" s="6">
        <f t="shared" si="340"/>
        <v>2</v>
      </c>
      <c r="F2227" s="6">
        <f t="shared" si="340"/>
        <v>2</v>
      </c>
      <c r="G2227" s="6">
        <f t="shared" si="340"/>
        <v>2</v>
      </c>
      <c r="H2227" s="6">
        <f t="shared" si="340"/>
        <v>2</v>
      </c>
      <c r="I2227" s="6">
        <f t="shared" si="340"/>
        <v>2</v>
      </c>
      <c r="J2227" s="6">
        <f t="shared" si="341"/>
        <v>2</v>
      </c>
      <c r="K2227" s="6">
        <f t="shared" si="341"/>
        <v>2</v>
      </c>
      <c r="L2227" s="6">
        <f t="shared" si="341"/>
        <v>2</v>
      </c>
      <c r="M2227" s="6">
        <f t="shared" si="341"/>
        <v>2</v>
      </c>
      <c r="N2227" s="6">
        <f t="shared" si="341"/>
        <v>2</v>
      </c>
      <c r="O2227" s="6">
        <f t="shared" si="341"/>
        <v>2</v>
      </c>
      <c r="P2227" s="6">
        <f t="shared" si="338"/>
        <v>24</v>
      </c>
      <c r="Q2227" s="27">
        <f t="shared" si="337"/>
        <v>856800</v>
      </c>
    </row>
    <row r="2228" spans="1:17" ht="14.25" customHeight="1" x14ac:dyDescent="0.25">
      <c r="A2228" s="3">
        <v>3470283</v>
      </c>
      <c r="B2228" s="8" t="s">
        <v>920</v>
      </c>
      <c r="C2228" s="6">
        <v>35700</v>
      </c>
      <c r="D2228" s="6">
        <v>1</v>
      </c>
      <c r="E2228" s="6">
        <f t="shared" si="340"/>
        <v>1</v>
      </c>
      <c r="F2228" s="6">
        <f t="shared" si="340"/>
        <v>1</v>
      </c>
      <c r="G2228" s="6">
        <f t="shared" si="340"/>
        <v>1</v>
      </c>
      <c r="H2228" s="6">
        <f t="shared" si="340"/>
        <v>1</v>
      </c>
      <c r="I2228" s="6">
        <f t="shared" si="340"/>
        <v>1</v>
      </c>
      <c r="J2228" s="6">
        <f t="shared" si="341"/>
        <v>1</v>
      </c>
      <c r="K2228" s="6">
        <f t="shared" si="341"/>
        <v>1</v>
      </c>
      <c r="L2228" s="6">
        <f t="shared" si="341"/>
        <v>1</v>
      </c>
      <c r="M2228" s="6">
        <f t="shared" si="341"/>
        <v>1</v>
      </c>
      <c r="N2228" s="6">
        <f t="shared" si="341"/>
        <v>1</v>
      </c>
      <c r="O2228" s="6">
        <f t="shared" si="341"/>
        <v>1</v>
      </c>
      <c r="P2228" s="6">
        <f t="shared" si="338"/>
        <v>12</v>
      </c>
      <c r="Q2228" s="27">
        <f t="shared" si="337"/>
        <v>428400</v>
      </c>
    </row>
    <row r="2229" spans="1:17" ht="14.25" customHeight="1" x14ac:dyDescent="0.25">
      <c r="A2229" s="3">
        <v>50011480</v>
      </c>
      <c r="B2229" s="8" t="s">
        <v>687</v>
      </c>
      <c r="C2229" s="6">
        <v>6033</v>
      </c>
      <c r="D2229" s="6">
        <v>0</v>
      </c>
      <c r="E2229" s="6">
        <f t="shared" si="340"/>
        <v>0</v>
      </c>
      <c r="F2229" s="6">
        <f t="shared" si="340"/>
        <v>0</v>
      </c>
      <c r="G2229" s="6">
        <f t="shared" si="340"/>
        <v>0</v>
      </c>
      <c r="H2229" s="6">
        <f t="shared" si="340"/>
        <v>0</v>
      </c>
      <c r="I2229" s="6">
        <f t="shared" si="340"/>
        <v>0</v>
      </c>
      <c r="J2229" s="6">
        <f t="shared" si="341"/>
        <v>0</v>
      </c>
      <c r="K2229" s="6">
        <f t="shared" si="341"/>
        <v>0</v>
      </c>
      <c r="L2229" s="6">
        <f t="shared" si="341"/>
        <v>0</v>
      </c>
      <c r="M2229" s="6">
        <f t="shared" si="341"/>
        <v>0</v>
      </c>
      <c r="N2229" s="6">
        <f t="shared" si="341"/>
        <v>0</v>
      </c>
      <c r="O2229" s="6">
        <v>1</v>
      </c>
      <c r="P2229" s="6">
        <f t="shared" si="338"/>
        <v>1</v>
      </c>
      <c r="Q2229" s="27">
        <f t="shared" si="337"/>
        <v>6033</v>
      </c>
    </row>
    <row r="2230" spans="1:17" ht="14.25" customHeight="1" x14ac:dyDescent="0.25">
      <c r="A2230" s="3">
        <v>50018698</v>
      </c>
      <c r="B2230" s="8" t="s">
        <v>271</v>
      </c>
      <c r="C2230" s="6">
        <v>1766</v>
      </c>
      <c r="D2230" s="6">
        <v>0</v>
      </c>
      <c r="E2230" s="6">
        <f t="shared" si="340"/>
        <v>0</v>
      </c>
      <c r="F2230" s="6">
        <f t="shared" si="340"/>
        <v>0</v>
      </c>
      <c r="G2230" s="6">
        <f t="shared" si="340"/>
        <v>0</v>
      </c>
      <c r="H2230" s="6">
        <f t="shared" si="340"/>
        <v>0</v>
      </c>
      <c r="I2230" s="6">
        <f t="shared" si="340"/>
        <v>0</v>
      </c>
      <c r="J2230" s="6">
        <f t="shared" si="341"/>
        <v>0</v>
      </c>
      <c r="K2230" s="6">
        <f t="shared" si="341"/>
        <v>0</v>
      </c>
      <c r="L2230" s="6">
        <f t="shared" si="341"/>
        <v>0</v>
      </c>
      <c r="M2230" s="6">
        <f t="shared" si="341"/>
        <v>0</v>
      </c>
      <c r="N2230" s="6">
        <f t="shared" si="341"/>
        <v>0</v>
      </c>
      <c r="O2230" s="6">
        <v>1</v>
      </c>
      <c r="P2230" s="6">
        <f t="shared" si="338"/>
        <v>1</v>
      </c>
      <c r="Q2230" s="27">
        <f t="shared" si="337"/>
        <v>1766</v>
      </c>
    </row>
    <row r="2231" spans="1:17" ht="14.25" customHeight="1" x14ac:dyDescent="0.25">
      <c r="A2231" s="3">
        <v>50066330</v>
      </c>
      <c r="B2231" s="8" t="s">
        <v>921</v>
      </c>
      <c r="C2231" s="6">
        <v>138070</v>
      </c>
      <c r="D2231" s="6">
        <v>0</v>
      </c>
      <c r="E2231" s="6">
        <f t="shared" si="340"/>
        <v>0</v>
      </c>
      <c r="F2231" s="6">
        <f t="shared" si="340"/>
        <v>0</v>
      </c>
      <c r="G2231" s="6">
        <f t="shared" si="340"/>
        <v>0</v>
      </c>
      <c r="H2231" s="6">
        <f t="shared" si="340"/>
        <v>0</v>
      </c>
      <c r="I2231" s="6">
        <f t="shared" si="340"/>
        <v>0</v>
      </c>
      <c r="J2231" s="6">
        <f t="shared" si="341"/>
        <v>0</v>
      </c>
      <c r="K2231" s="6">
        <f t="shared" si="341"/>
        <v>0</v>
      </c>
      <c r="L2231" s="6">
        <f t="shared" si="341"/>
        <v>0</v>
      </c>
      <c r="M2231" s="6">
        <f t="shared" si="341"/>
        <v>0</v>
      </c>
      <c r="N2231" s="6">
        <v>1</v>
      </c>
      <c r="O2231" s="6">
        <f t="shared" si="341"/>
        <v>1</v>
      </c>
      <c r="P2231" s="6">
        <f t="shared" si="338"/>
        <v>2</v>
      </c>
      <c r="Q2231" s="27">
        <f t="shared" si="337"/>
        <v>276140</v>
      </c>
    </row>
    <row r="2232" spans="1:17" ht="14.25" customHeight="1" x14ac:dyDescent="0.25">
      <c r="A2232" s="3">
        <v>50103027</v>
      </c>
      <c r="B2232" s="8" t="s">
        <v>711</v>
      </c>
      <c r="C2232" s="6">
        <v>1904</v>
      </c>
      <c r="D2232" s="6">
        <v>0</v>
      </c>
      <c r="E2232" s="6">
        <f t="shared" si="340"/>
        <v>0</v>
      </c>
      <c r="F2232" s="6">
        <f t="shared" si="340"/>
        <v>0</v>
      </c>
      <c r="G2232" s="6">
        <f t="shared" si="340"/>
        <v>0</v>
      </c>
      <c r="H2232" s="6">
        <f t="shared" si="340"/>
        <v>0</v>
      </c>
      <c r="I2232" s="6">
        <f t="shared" si="340"/>
        <v>0</v>
      </c>
      <c r="J2232" s="6">
        <f t="shared" si="341"/>
        <v>0</v>
      </c>
      <c r="K2232" s="6">
        <f t="shared" si="341"/>
        <v>0</v>
      </c>
      <c r="L2232" s="6">
        <f t="shared" si="341"/>
        <v>0</v>
      </c>
      <c r="M2232" s="6">
        <f t="shared" si="341"/>
        <v>0</v>
      </c>
      <c r="N2232" s="6">
        <f t="shared" si="341"/>
        <v>0</v>
      </c>
      <c r="O2232" s="6">
        <v>1</v>
      </c>
      <c r="P2232" s="6">
        <f t="shared" si="338"/>
        <v>1</v>
      </c>
      <c r="Q2232" s="27">
        <f t="shared" si="337"/>
        <v>1904</v>
      </c>
    </row>
    <row r="2233" spans="1:17" ht="14.25" customHeight="1" x14ac:dyDescent="0.25">
      <c r="A2233" s="3">
        <v>50107240</v>
      </c>
      <c r="B2233" s="8" t="s">
        <v>506</v>
      </c>
      <c r="C2233" s="6">
        <v>298</v>
      </c>
      <c r="D2233" s="6">
        <v>0</v>
      </c>
      <c r="E2233" s="6">
        <f t="shared" si="340"/>
        <v>0</v>
      </c>
      <c r="F2233" s="6">
        <f t="shared" si="340"/>
        <v>0</v>
      </c>
      <c r="G2233" s="6">
        <f t="shared" si="340"/>
        <v>0</v>
      </c>
      <c r="H2233" s="6">
        <f t="shared" si="340"/>
        <v>0</v>
      </c>
      <c r="I2233" s="6">
        <f t="shared" si="340"/>
        <v>0</v>
      </c>
      <c r="J2233" s="6">
        <f t="shared" si="341"/>
        <v>0</v>
      </c>
      <c r="K2233" s="6">
        <f t="shared" si="341"/>
        <v>0</v>
      </c>
      <c r="L2233" s="6">
        <f t="shared" si="341"/>
        <v>0</v>
      </c>
      <c r="M2233" s="6">
        <f t="shared" si="341"/>
        <v>0</v>
      </c>
      <c r="N2233" s="6">
        <f t="shared" si="341"/>
        <v>0</v>
      </c>
      <c r="O2233" s="6">
        <v>1</v>
      </c>
      <c r="P2233" s="6">
        <f t="shared" si="338"/>
        <v>1</v>
      </c>
      <c r="Q2233" s="27">
        <f t="shared" si="337"/>
        <v>298</v>
      </c>
    </row>
    <row r="2234" spans="1:17" ht="14.25" customHeight="1" x14ac:dyDescent="0.25">
      <c r="A2234" s="3">
        <v>50110390</v>
      </c>
      <c r="B2234" s="8" t="s">
        <v>143</v>
      </c>
      <c r="C2234" s="6">
        <v>11305</v>
      </c>
      <c r="D2234" s="6">
        <v>1</v>
      </c>
      <c r="E2234" s="6">
        <f t="shared" si="340"/>
        <v>1</v>
      </c>
      <c r="F2234" s="6">
        <f t="shared" si="340"/>
        <v>1</v>
      </c>
      <c r="G2234" s="6">
        <f t="shared" si="340"/>
        <v>1</v>
      </c>
      <c r="H2234" s="6">
        <f t="shared" si="340"/>
        <v>1</v>
      </c>
      <c r="I2234" s="6">
        <f t="shared" si="340"/>
        <v>1</v>
      </c>
      <c r="J2234" s="6">
        <f t="shared" si="341"/>
        <v>1</v>
      </c>
      <c r="K2234" s="6">
        <f t="shared" si="341"/>
        <v>1</v>
      </c>
      <c r="L2234" s="6">
        <f t="shared" si="341"/>
        <v>1</v>
      </c>
      <c r="M2234" s="6">
        <f t="shared" si="341"/>
        <v>1</v>
      </c>
      <c r="N2234" s="6">
        <f t="shared" si="341"/>
        <v>1</v>
      </c>
      <c r="O2234" s="6">
        <f t="shared" si="341"/>
        <v>1</v>
      </c>
      <c r="P2234" s="6">
        <f t="shared" si="338"/>
        <v>12</v>
      </c>
      <c r="Q2234" s="27">
        <f t="shared" si="337"/>
        <v>135660</v>
      </c>
    </row>
    <row r="2235" spans="1:17" ht="14.25" customHeight="1" x14ac:dyDescent="0.25">
      <c r="A2235" s="3">
        <v>50119250</v>
      </c>
      <c r="B2235" s="8" t="s">
        <v>276</v>
      </c>
      <c r="C2235" s="6">
        <v>5355</v>
      </c>
      <c r="D2235" s="6">
        <v>1</v>
      </c>
      <c r="E2235" s="6">
        <f t="shared" si="340"/>
        <v>1</v>
      </c>
      <c r="F2235" s="6">
        <f t="shared" si="340"/>
        <v>1</v>
      </c>
      <c r="G2235" s="6">
        <f t="shared" si="340"/>
        <v>1</v>
      </c>
      <c r="H2235" s="6">
        <f t="shared" si="340"/>
        <v>1</v>
      </c>
      <c r="I2235" s="6">
        <f t="shared" si="340"/>
        <v>1</v>
      </c>
      <c r="J2235" s="6">
        <f t="shared" si="341"/>
        <v>1</v>
      </c>
      <c r="K2235" s="6">
        <f t="shared" si="341"/>
        <v>1</v>
      </c>
      <c r="L2235" s="6">
        <f t="shared" si="341"/>
        <v>1</v>
      </c>
      <c r="M2235" s="6">
        <f t="shared" si="341"/>
        <v>1</v>
      </c>
      <c r="N2235" s="6">
        <f t="shared" si="341"/>
        <v>1</v>
      </c>
      <c r="O2235" s="6">
        <f t="shared" si="341"/>
        <v>1</v>
      </c>
      <c r="P2235" s="6">
        <f t="shared" si="338"/>
        <v>12</v>
      </c>
      <c r="Q2235" s="27">
        <f t="shared" si="337"/>
        <v>64260</v>
      </c>
    </row>
    <row r="2236" spans="1:17" ht="14.25" customHeight="1" x14ac:dyDescent="0.25">
      <c r="A2236" s="3">
        <v>50120270</v>
      </c>
      <c r="B2236" s="8" t="s">
        <v>43</v>
      </c>
      <c r="C2236" s="6">
        <v>8490</v>
      </c>
      <c r="D2236" s="6">
        <v>0</v>
      </c>
      <c r="E2236" s="6">
        <f t="shared" si="340"/>
        <v>0</v>
      </c>
      <c r="F2236" s="6">
        <f t="shared" si="340"/>
        <v>0</v>
      </c>
      <c r="G2236" s="6">
        <f t="shared" si="340"/>
        <v>0</v>
      </c>
      <c r="H2236" s="6">
        <f t="shared" si="340"/>
        <v>0</v>
      </c>
      <c r="I2236" s="6">
        <f t="shared" si="340"/>
        <v>0</v>
      </c>
      <c r="J2236" s="6">
        <f t="shared" ref="J2236:O2249" si="342">ROUND(I2236,0)</f>
        <v>0</v>
      </c>
      <c r="K2236" s="6">
        <f t="shared" si="342"/>
        <v>0</v>
      </c>
      <c r="L2236" s="6">
        <f t="shared" si="342"/>
        <v>0</v>
      </c>
      <c r="M2236" s="6">
        <f t="shared" si="342"/>
        <v>0</v>
      </c>
      <c r="N2236" s="6">
        <f t="shared" si="342"/>
        <v>0</v>
      </c>
      <c r="O2236" s="6">
        <v>1</v>
      </c>
      <c r="P2236" s="6">
        <f t="shared" si="338"/>
        <v>1</v>
      </c>
      <c r="Q2236" s="27">
        <f t="shared" si="337"/>
        <v>8490</v>
      </c>
    </row>
    <row r="2237" spans="1:17" ht="14.25" customHeight="1" x14ac:dyDescent="0.25">
      <c r="A2237" s="3">
        <v>50123608</v>
      </c>
      <c r="B2237" s="8" t="s">
        <v>922</v>
      </c>
      <c r="C2237" s="6">
        <v>51033</v>
      </c>
      <c r="D2237" s="6">
        <v>0</v>
      </c>
      <c r="E2237" s="6">
        <f t="shared" si="340"/>
        <v>0</v>
      </c>
      <c r="F2237" s="6">
        <f t="shared" si="340"/>
        <v>0</v>
      </c>
      <c r="G2237" s="6">
        <f t="shared" si="340"/>
        <v>0</v>
      </c>
      <c r="H2237" s="6">
        <f t="shared" si="340"/>
        <v>0</v>
      </c>
      <c r="I2237" s="6">
        <f t="shared" si="340"/>
        <v>0</v>
      </c>
      <c r="J2237" s="6">
        <f t="shared" si="342"/>
        <v>0</v>
      </c>
      <c r="K2237" s="6">
        <f t="shared" si="342"/>
        <v>0</v>
      </c>
      <c r="L2237" s="6">
        <f t="shared" si="342"/>
        <v>0</v>
      </c>
      <c r="M2237" s="6">
        <f t="shared" si="342"/>
        <v>0</v>
      </c>
      <c r="N2237" s="6">
        <f t="shared" si="342"/>
        <v>0</v>
      </c>
      <c r="O2237" s="6">
        <v>1</v>
      </c>
      <c r="P2237" s="6">
        <f t="shared" si="338"/>
        <v>1</v>
      </c>
      <c r="Q2237" s="27">
        <f t="shared" si="337"/>
        <v>51033</v>
      </c>
    </row>
    <row r="2238" spans="1:17" ht="14.25" customHeight="1" x14ac:dyDescent="0.25">
      <c r="A2238" s="3">
        <v>50124555</v>
      </c>
      <c r="B2238" s="8" t="s">
        <v>302</v>
      </c>
      <c r="C2238" s="6">
        <v>84</v>
      </c>
      <c r="D2238" s="6">
        <v>0</v>
      </c>
      <c r="E2238" s="6">
        <f t="shared" si="340"/>
        <v>0</v>
      </c>
      <c r="F2238" s="6">
        <f t="shared" si="340"/>
        <v>0</v>
      </c>
      <c r="G2238" s="6">
        <f t="shared" si="340"/>
        <v>0</v>
      </c>
      <c r="H2238" s="6">
        <f t="shared" si="340"/>
        <v>0</v>
      </c>
      <c r="I2238" s="6">
        <f t="shared" si="340"/>
        <v>0</v>
      </c>
      <c r="J2238" s="6">
        <f t="shared" si="342"/>
        <v>0</v>
      </c>
      <c r="K2238" s="6">
        <f t="shared" si="342"/>
        <v>0</v>
      </c>
      <c r="L2238" s="6">
        <f t="shared" si="342"/>
        <v>0</v>
      </c>
      <c r="M2238" s="6">
        <f t="shared" si="342"/>
        <v>0</v>
      </c>
      <c r="N2238" s="6">
        <f t="shared" si="342"/>
        <v>0</v>
      </c>
      <c r="O2238" s="6">
        <v>1</v>
      </c>
      <c r="P2238" s="6">
        <f t="shared" si="338"/>
        <v>1</v>
      </c>
      <c r="Q2238" s="27">
        <f t="shared" si="337"/>
        <v>84</v>
      </c>
    </row>
    <row r="2239" spans="1:17" ht="14.25" customHeight="1" x14ac:dyDescent="0.25">
      <c r="A2239" s="3">
        <v>50124940</v>
      </c>
      <c r="B2239" s="8" t="s">
        <v>193</v>
      </c>
      <c r="C2239" s="6">
        <v>571</v>
      </c>
      <c r="D2239" s="6">
        <v>2</v>
      </c>
      <c r="E2239" s="6">
        <v>1</v>
      </c>
      <c r="F2239" s="6">
        <f t="shared" si="340"/>
        <v>1</v>
      </c>
      <c r="G2239" s="6">
        <f t="shared" si="340"/>
        <v>1</v>
      </c>
      <c r="H2239" s="6">
        <f t="shared" si="340"/>
        <v>1</v>
      </c>
      <c r="I2239" s="6">
        <f t="shared" si="340"/>
        <v>1</v>
      </c>
      <c r="J2239" s="6">
        <f t="shared" si="342"/>
        <v>1</v>
      </c>
      <c r="K2239" s="6">
        <f t="shared" si="342"/>
        <v>1</v>
      </c>
      <c r="L2239" s="6">
        <f t="shared" si="342"/>
        <v>1</v>
      </c>
      <c r="M2239" s="6">
        <f t="shared" si="342"/>
        <v>1</v>
      </c>
      <c r="N2239" s="6">
        <f t="shared" si="342"/>
        <v>1</v>
      </c>
      <c r="O2239" s="6">
        <f t="shared" si="342"/>
        <v>1</v>
      </c>
      <c r="P2239" s="6">
        <f t="shared" si="338"/>
        <v>13</v>
      </c>
      <c r="Q2239" s="27">
        <f t="shared" si="337"/>
        <v>7423</v>
      </c>
    </row>
    <row r="2240" spans="1:17" ht="14.25" customHeight="1" x14ac:dyDescent="0.25">
      <c r="A2240" s="3">
        <v>50130254</v>
      </c>
      <c r="B2240" s="8" t="s">
        <v>815</v>
      </c>
      <c r="C2240" s="6">
        <v>8449</v>
      </c>
      <c r="D2240" s="6">
        <v>0</v>
      </c>
      <c r="E2240" s="6">
        <f t="shared" si="340"/>
        <v>0</v>
      </c>
      <c r="F2240" s="6">
        <f t="shared" si="340"/>
        <v>0</v>
      </c>
      <c r="G2240" s="6">
        <f t="shared" si="340"/>
        <v>0</v>
      </c>
      <c r="H2240" s="6">
        <f t="shared" si="340"/>
        <v>0</v>
      </c>
      <c r="I2240" s="6">
        <f t="shared" si="340"/>
        <v>0</v>
      </c>
      <c r="J2240" s="6">
        <f t="shared" si="342"/>
        <v>0</v>
      </c>
      <c r="K2240" s="6">
        <f t="shared" si="342"/>
        <v>0</v>
      </c>
      <c r="L2240" s="6">
        <f t="shared" si="342"/>
        <v>0</v>
      </c>
      <c r="M2240" s="6">
        <f t="shared" si="342"/>
        <v>0</v>
      </c>
      <c r="N2240" s="6">
        <f t="shared" si="342"/>
        <v>0</v>
      </c>
      <c r="O2240" s="6">
        <v>1</v>
      </c>
      <c r="P2240" s="6">
        <f t="shared" si="338"/>
        <v>1</v>
      </c>
      <c r="Q2240" s="27">
        <f t="shared" si="337"/>
        <v>8449</v>
      </c>
    </row>
    <row r="2241" spans="1:17" ht="14.25" customHeight="1" x14ac:dyDescent="0.25">
      <c r="A2241" s="3">
        <v>50130413</v>
      </c>
      <c r="B2241" s="8" t="s">
        <v>117</v>
      </c>
      <c r="C2241" s="6">
        <v>7128</v>
      </c>
      <c r="D2241" s="6">
        <v>0</v>
      </c>
      <c r="E2241" s="6">
        <f t="shared" si="340"/>
        <v>0</v>
      </c>
      <c r="F2241" s="6">
        <f t="shared" si="340"/>
        <v>0</v>
      </c>
      <c r="G2241" s="6">
        <f t="shared" si="340"/>
        <v>0</v>
      </c>
      <c r="H2241" s="6">
        <f t="shared" si="340"/>
        <v>0</v>
      </c>
      <c r="I2241" s="6">
        <f t="shared" si="340"/>
        <v>0</v>
      </c>
      <c r="J2241" s="6">
        <f t="shared" si="342"/>
        <v>0</v>
      </c>
      <c r="K2241" s="6">
        <f t="shared" si="342"/>
        <v>0</v>
      </c>
      <c r="L2241" s="6">
        <f t="shared" si="342"/>
        <v>0</v>
      </c>
      <c r="M2241" s="6">
        <f t="shared" si="342"/>
        <v>0</v>
      </c>
      <c r="N2241" s="6">
        <f t="shared" si="342"/>
        <v>0</v>
      </c>
      <c r="O2241" s="6">
        <v>1</v>
      </c>
      <c r="P2241" s="6">
        <f t="shared" si="338"/>
        <v>1</v>
      </c>
      <c r="Q2241" s="27">
        <f t="shared" si="337"/>
        <v>7128</v>
      </c>
    </row>
    <row r="2242" spans="1:17" ht="14.25" customHeight="1" x14ac:dyDescent="0.25">
      <c r="A2242" s="3">
        <v>50136192</v>
      </c>
      <c r="B2242" s="8" t="s">
        <v>199</v>
      </c>
      <c r="C2242" s="6">
        <v>3558</v>
      </c>
      <c r="D2242" s="6">
        <v>0</v>
      </c>
      <c r="E2242" s="6">
        <f t="shared" si="340"/>
        <v>0</v>
      </c>
      <c r="F2242" s="6">
        <f t="shared" si="340"/>
        <v>0</v>
      </c>
      <c r="G2242" s="6">
        <f t="shared" si="340"/>
        <v>0</v>
      </c>
      <c r="H2242" s="6">
        <f t="shared" si="340"/>
        <v>0</v>
      </c>
      <c r="I2242" s="6">
        <f t="shared" si="340"/>
        <v>0</v>
      </c>
      <c r="J2242" s="6">
        <f t="shared" si="342"/>
        <v>0</v>
      </c>
      <c r="K2242" s="6">
        <f t="shared" si="342"/>
        <v>0</v>
      </c>
      <c r="L2242" s="6">
        <f t="shared" si="342"/>
        <v>0</v>
      </c>
      <c r="M2242" s="6">
        <f t="shared" si="342"/>
        <v>0</v>
      </c>
      <c r="N2242" s="6">
        <f t="shared" si="342"/>
        <v>0</v>
      </c>
      <c r="O2242" s="6">
        <v>1</v>
      </c>
      <c r="P2242" s="6">
        <f t="shared" si="338"/>
        <v>1</v>
      </c>
      <c r="Q2242" s="27">
        <f t="shared" si="337"/>
        <v>3558</v>
      </c>
    </row>
    <row r="2243" spans="1:17" ht="14.25" customHeight="1" x14ac:dyDescent="0.25">
      <c r="A2243" s="3">
        <v>50140573</v>
      </c>
      <c r="B2243" s="8" t="s">
        <v>923</v>
      </c>
      <c r="C2243" s="6">
        <v>168</v>
      </c>
      <c r="D2243" s="6">
        <v>4</v>
      </c>
      <c r="E2243" s="6">
        <f t="shared" si="340"/>
        <v>4</v>
      </c>
      <c r="F2243" s="6">
        <f t="shared" si="340"/>
        <v>4</v>
      </c>
      <c r="G2243" s="6">
        <f t="shared" si="340"/>
        <v>4</v>
      </c>
      <c r="H2243" s="6">
        <f t="shared" si="340"/>
        <v>4</v>
      </c>
      <c r="I2243" s="6">
        <f t="shared" si="340"/>
        <v>4</v>
      </c>
      <c r="J2243" s="6">
        <f t="shared" si="342"/>
        <v>4</v>
      </c>
      <c r="K2243" s="6">
        <f t="shared" si="342"/>
        <v>4</v>
      </c>
      <c r="L2243" s="6">
        <f t="shared" si="342"/>
        <v>4</v>
      </c>
      <c r="M2243" s="6">
        <f t="shared" si="342"/>
        <v>4</v>
      </c>
      <c r="N2243" s="6">
        <f t="shared" si="342"/>
        <v>4</v>
      </c>
      <c r="O2243" s="6">
        <f t="shared" si="342"/>
        <v>4</v>
      </c>
      <c r="P2243" s="6">
        <f t="shared" si="338"/>
        <v>48</v>
      </c>
      <c r="Q2243" s="27">
        <f t="shared" si="337"/>
        <v>8064</v>
      </c>
    </row>
    <row r="2244" spans="1:17" ht="14.25" customHeight="1" x14ac:dyDescent="0.25">
      <c r="A2244" s="3">
        <v>50140574</v>
      </c>
      <c r="B2244" s="8" t="s">
        <v>924</v>
      </c>
      <c r="C2244" s="6">
        <v>168</v>
      </c>
      <c r="D2244" s="6">
        <v>7</v>
      </c>
      <c r="E2244" s="6">
        <f t="shared" si="340"/>
        <v>7</v>
      </c>
      <c r="F2244" s="6">
        <f t="shared" si="340"/>
        <v>7</v>
      </c>
      <c r="G2244" s="6">
        <f t="shared" si="340"/>
        <v>7</v>
      </c>
      <c r="H2244" s="6">
        <f t="shared" si="340"/>
        <v>7</v>
      </c>
      <c r="I2244" s="6">
        <f t="shared" si="340"/>
        <v>7</v>
      </c>
      <c r="J2244" s="6">
        <f t="shared" si="342"/>
        <v>7</v>
      </c>
      <c r="K2244" s="6">
        <f t="shared" si="342"/>
        <v>7</v>
      </c>
      <c r="L2244" s="6">
        <f t="shared" si="342"/>
        <v>7</v>
      </c>
      <c r="M2244" s="6">
        <f t="shared" si="342"/>
        <v>7</v>
      </c>
      <c r="N2244" s="6">
        <f t="shared" si="342"/>
        <v>7</v>
      </c>
      <c r="O2244" s="6">
        <f t="shared" si="342"/>
        <v>7</v>
      </c>
      <c r="P2244" s="6">
        <f t="shared" si="338"/>
        <v>84</v>
      </c>
      <c r="Q2244" s="27">
        <f t="shared" si="337"/>
        <v>14112</v>
      </c>
    </row>
    <row r="2245" spans="1:17" ht="14.25" customHeight="1" x14ac:dyDescent="0.25">
      <c r="A2245" s="3">
        <v>50140575</v>
      </c>
      <c r="B2245" s="8" t="s">
        <v>925</v>
      </c>
      <c r="C2245" s="6">
        <v>168</v>
      </c>
      <c r="D2245" s="6">
        <v>8</v>
      </c>
      <c r="E2245" s="6">
        <f t="shared" si="340"/>
        <v>8</v>
      </c>
      <c r="F2245" s="6">
        <f t="shared" si="340"/>
        <v>8</v>
      </c>
      <c r="G2245" s="6">
        <f t="shared" si="340"/>
        <v>8</v>
      </c>
      <c r="H2245" s="6">
        <f t="shared" si="340"/>
        <v>8</v>
      </c>
      <c r="I2245" s="6">
        <f t="shared" si="340"/>
        <v>8</v>
      </c>
      <c r="J2245" s="6">
        <f t="shared" si="342"/>
        <v>8</v>
      </c>
      <c r="K2245" s="6">
        <f t="shared" si="342"/>
        <v>8</v>
      </c>
      <c r="L2245" s="6">
        <f t="shared" si="342"/>
        <v>8</v>
      </c>
      <c r="M2245" s="6">
        <f t="shared" si="342"/>
        <v>8</v>
      </c>
      <c r="N2245" s="6">
        <f t="shared" si="342"/>
        <v>8</v>
      </c>
      <c r="O2245" s="6">
        <f t="shared" si="342"/>
        <v>8</v>
      </c>
      <c r="P2245" s="6">
        <f t="shared" si="338"/>
        <v>96</v>
      </c>
      <c r="Q2245" s="27">
        <f t="shared" ref="Q2245:Q2297" si="343">C2245*P2245</f>
        <v>16128</v>
      </c>
    </row>
    <row r="2246" spans="1:17" ht="14.25" customHeight="1" x14ac:dyDescent="0.25">
      <c r="A2246" s="3">
        <v>50140619</v>
      </c>
      <c r="B2246" s="8" t="s">
        <v>926</v>
      </c>
      <c r="C2246" s="6">
        <v>168</v>
      </c>
      <c r="D2246" s="6">
        <v>3</v>
      </c>
      <c r="E2246" s="6">
        <f t="shared" si="340"/>
        <v>3</v>
      </c>
      <c r="F2246" s="6">
        <f t="shared" si="340"/>
        <v>3</v>
      </c>
      <c r="G2246" s="6">
        <f t="shared" si="340"/>
        <v>3</v>
      </c>
      <c r="H2246" s="6">
        <f t="shared" si="340"/>
        <v>3</v>
      </c>
      <c r="I2246" s="6">
        <f t="shared" si="340"/>
        <v>3</v>
      </c>
      <c r="J2246" s="6">
        <f t="shared" si="342"/>
        <v>3</v>
      </c>
      <c r="K2246" s="6">
        <f t="shared" si="342"/>
        <v>3</v>
      </c>
      <c r="L2246" s="6">
        <f t="shared" si="342"/>
        <v>3</v>
      </c>
      <c r="M2246" s="6">
        <f t="shared" si="342"/>
        <v>3</v>
      </c>
      <c r="N2246" s="6">
        <f t="shared" si="342"/>
        <v>3</v>
      </c>
      <c r="O2246" s="6">
        <f t="shared" si="342"/>
        <v>3</v>
      </c>
      <c r="P2246" s="6">
        <f t="shared" ref="P2246:P2298" si="344">SUM(D2246:O2246)</f>
        <v>36</v>
      </c>
      <c r="Q2246" s="27">
        <f t="shared" si="343"/>
        <v>6048</v>
      </c>
    </row>
    <row r="2247" spans="1:17" ht="14.25" customHeight="1" x14ac:dyDescent="0.25">
      <c r="A2247" s="3">
        <v>50140847</v>
      </c>
      <c r="B2247" s="8" t="s">
        <v>927</v>
      </c>
      <c r="C2247" s="6">
        <v>122139</v>
      </c>
      <c r="D2247" s="6">
        <v>0</v>
      </c>
      <c r="E2247" s="6">
        <f t="shared" si="340"/>
        <v>0</v>
      </c>
      <c r="F2247" s="6">
        <f t="shared" si="340"/>
        <v>0</v>
      </c>
      <c r="G2247" s="6">
        <f t="shared" si="340"/>
        <v>0</v>
      </c>
      <c r="H2247" s="6">
        <f t="shared" si="340"/>
        <v>0</v>
      </c>
      <c r="I2247" s="6">
        <f t="shared" si="340"/>
        <v>0</v>
      </c>
      <c r="J2247" s="6">
        <f t="shared" si="342"/>
        <v>0</v>
      </c>
      <c r="K2247" s="6">
        <f t="shared" si="342"/>
        <v>0</v>
      </c>
      <c r="L2247" s="6">
        <f t="shared" si="342"/>
        <v>0</v>
      </c>
      <c r="M2247" s="6">
        <f t="shared" si="342"/>
        <v>0</v>
      </c>
      <c r="N2247" s="6">
        <f t="shared" si="342"/>
        <v>0</v>
      </c>
      <c r="O2247" s="6">
        <v>1</v>
      </c>
      <c r="P2247" s="6">
        <f t="shared" si="344"/>
        <v>1</v>
      </c>
      <c r="Q2247" s="27">
        <f t="shared" si="343"/>
        <v>122139</v>
      </c>
    </row>
    <row r="2248" spans="1:17" ht="14.25" customHeight="1" x14ac:dyDescent="0.25">
      <c r="A2248" s="3">
        <v>50141845</v>
      </c>
      <c r="B2248" s="8" t="s">
        <v>909</v>
      </c>
      <c r="C2248" s="6">
        <v>160650</v>
      </c>
      <c r="D2248" s="6">
        <v>0</v>
      </c>
      <c r="E2248" s="6">
        <f t="shared" si="340"/>
        <v>0</v>
      </c>
      <c r="F2248" s="6">
        <f t="shared" si="340"/>
        <v>0</v>
      </c>
      <c r="G2248" s="6">
        <f t="shared" si="340"/>
        <v>0</v>
      </c>
      <c r="H2248" s="6">
        <f t="shared" si="340"/>
        <v>0</v>
      </c>
      <c r="I2248" s="6">
        <f t="shared" si="340"/>
        <v>0</v>
      </c>
      <c r="J2248" s="6">
        <f t="shared" si="342"/>
        <v>0</v>
      </c>
      <c r="K2248" s="6">
        <f t="shared" si="342"/>
        <v>0</v>
      </c>
      <c r="L2248" s="6">
        <f t="shared" si="342"/>
        <v>0</v>
      </c>
      <c r="M2248" s="6">
        <f t="shared" si="342"/>
        <v>0</v>
      </c>
      <c r="N2248" s="6">
        <f t="shared" si="342"/>
        <v>0</v>
      </c>
      <c r="O2248" s="6">
        <v>1</v>
      </c>
      <c r="P2248" s="6">
        <f t="shared" si="344"/>
        <v>1</v>
      </c>
      <c r="Q2248" s="27">
        <f t="shared" si="343"/>
        <v>160650</v>
      </c>
    </row>
    <row r="2249" spans="1:17" ht="14.25" customHeight="1" x14ac:dyDescent="0.25">
      <c r="A2249" s="3">
        <v>50141846</v>
      </c>
      <c r="B2249" s="8" t="s">
        <v>64</v>
      </c>
      <c r="C2249" s="6">
        <v>1866</v>
      </c>
      <c r="D2249" s="6">
        <v>1</v>
      </c>
      <c r="E2249" s="6">
        <f t="shared" si="340"/>
        <v>1</v>
      </c>
      <c r="F2249" s="6">
        <f t="shared" si="340"/>
        <v>1</v>
      </c>
      <c r="G2249" s="6">
        <f t="shared" si="340"/>
        <v>1</v>
      </c>
      <c r="H2249" s="6">
        <f t="shared" si="340"/>
        <v>1</v>
      </c>
      <c r="I2249" s="6">
        <f t="shared" si="340"/>
        <v>1</v>
      </c>
      <c r="J2249" s="6">
        <f t="shared" si="342"/>
        <v>1</v>
      </c>
      <c r="K2249" s="6">
        <f t="shared" si="342"/>
        <v>1</v>
      </c>
      <c r="L2249" s="6">
        <f t="shared" si="342"/>
        <v>1</v>
      </c>
      <c r="M2249" s="6">
        <f t="shared" si="342"/>
        <v>1</v>
      </c>
      <c r="N2249" s="6">
        <f t="shared" si="342"/>
        <v>1</v>
      </c>
      <c r="O2249" s="6">
        <f t="shared" si="342"/>
        <v>1</v>
      </c>
      <c r="P2249" s="6">
        <f t="shared" si="344"/>
        <v>12</v>
      </c>
      <c r="Q2249" s="27">
        <f t="shared" si="343"/>
        <v>22392</v>
      </c>
    </row>
    <row r="2250" spans="1:17" ht="14.25" customHeight="1" x14ac:dyDescent="0.25">
      <c r="A2250" s="3">
        <v>50142101</v>
      </c>
      <c r="B2250" s="8" t="s">
        <v>928</v>
      </c>
      <c r="C2250" s="6">
        <v>168</v>
      </c>
      <c r="D2250" s="6">
        <v>7</v>
      </c>
      <c r="E2250" s="6">
        <f t="shared" si="340"/>
        <v>7</v>
      </c>
      <c r="F2250" s="6">
        <f t="shared" si="340"/>
        <v>7</v>
      </c>
      <c r="G2250" s="6">
        <f t="shared" si="340"/>
        <v>7</v>
      </c>
      <c r="H2250" s="6">
        <f t="shared" si="340"/>
        <v>7</v>
      </c>
      <c r="I2250" s="6">
        <f t="shared" si="340"/>
        <v>7</v>
      </c>
      <c r="J2250" s="6">
        <f t="shared" ref="J2250:O2266" si="345">ROUND(I2250,0)</f>
        <v>7</v>
      </c>
      <c r="K2250" s="6">
        <f t="shared" si="345"/>
        <v>7</v>
      </c>
      <c r="L2250" s="6">
        <f t="shared" si="345"/>
        <v>7</v>
      </c>
      <c r="M2250" s="6">
        <f t="shared" si="345"/>
        <v>7</v>
      </c>
      <c r="N2250" s="6">
        <f t="shared" si="345"/>
        <v>7</v>
      </c>
      <c r="O2250" s="6">
        <f t="shared" si="345"/>
        <v>7</v>
      </c>
      <c r="P2250" s="6">
        <f t="shared" si="344"/>
        <v>84</v>
      </c>
      <c r="Q2250" s="27">
        <f t="shared" si="343"/>
        <v>14112</v>
      </c>
    </row>
    <row r="2251" spans="1:17" ht="14.25" customHeight="1" x14ac:dyDescent="0.25">
      <c r="A2251" s="3">
        <v>50142159</v>
      </c>
      <c r="B2251" s="8" t="s">
        <v>929</v>
      </c>
      <c r="C2251" s="6">
        <v>107975</v>
      </c>
      <c r="D2251" s="6">
        <v>0</v>
      </c>
      <c r="E2251" s="6">
        <f t="shared" si="340"/>
        <v>0</v>
      </c>
      <c r="F2251" s="6">
        <f t="shared" si="340"/>
        <v>0</v>
      </c>
      <c r="G2251" s="6">
        <f t="shared" si="340"/>
        <v>0</v>
      </c>
      <c r="H2251" s="6">
        <f t="shared" si="340"/>
        <v>0</v>
      </c>
      <c r="I2251" s="6">
        <f t="shared" si="340"/>
        <v>0</v>
      </c>
      <c r="J2251" s="6">
        <f t="shared" si="345"/>
        <v>0</v>
      </c>
      <c r="K2251" s="6">
        <f t="shared" si="345"/>
        <v>0</v>
      </c>
      <c r="L2251" s="6">
        <f t="shared" si="345"/>
        <v>0</v>
      </c>
      <c r="M2251" s="6">
        <f t="shared" si="345"/>
        <v>0</v>
      </c>
      <c r="N2251" s="6">
        <f t="shared" si="345"/>
        <v>0</v>
      </c>
      <c r="O2251" s="6">
        <v>1</v>
      </c>
      <c r="P2251" s="6">
        <f t="shared" si="344"/>
        <v>1</v>
      </c>
      <c r="Q2251" s="27">
        <f t="shared" si="343"/>
        <v>107975</v>
      </c>
    </row>
    <row r="2252" spans="1:17" ht="14.25" customHeight="1" x14ac:dyDescent="0.25">
      <c r="A2252" s="3">
        <v>50142682</v>
      </c>
      <c r="B2252" s="8" t="s">
        <v>208</v>
      </c>
      <c r="C2252" s="6">
        <v>34510</v>
      </c>
      <c r="D2252" s="6">
        <v>1</v>
      </c>
      <c r="E2252" s="6">
        <f t="shared" si="340"/>
        <v>1</v>
      </c>
      <c r="F2252" s="6">
        <f t="shared" si="340"/>
        <v>1</v>
      </c>
      <c r="G2252" s="6">
        <f t="shared" si="340"/>
        <v>1</v>
      </c>
      <c r="H2252" s="6">
        <f t="shared" si="340"/>
        <v>1</v>
      </c>
      <c r="I2252" s="6">
        <f t="shared" si="340"/>
        <v>1</v>
      </c>
      <c r="J2252" s="6">
        <f t="shared" si="345"/>
        <v>1</v>
      </c>
      <c r="K2252" s="6">
        <f t="shared" si="345"/>
        <v>1</v>
      </c>
      <c r="L2252" s="6">
        <f t="shared" si="345"/>
        <v>1</v>
      </c>
      <c r="M2252" s="6">
        <f t="shared" si="345"/>
        <v>1</v>
      </c>
      <c r="N2252" s="6">
        <f t="shared" si="345"/>
        <v>1</v>
      </c>
      <c r="O2252" s="6">
        <f t="shared" si="345"/>
        <v>1</v>
      </c>
      <c r="P2252" s="6">
        <f t="shared" si="344"/>
        <v>12</v>
      </c>
      <c r="Q2252" s="27">
        <f t="shared" si="343"/>
        <v>414120</v>
      </c>
    </row>
    <row r="2253" spans="1:17" ht="14.25" customHeight="1" x14ac:dyDescent="0.25">
      <c r="A2253" s="3">
        <v>50142821</v>
      </c>
      <c r="B2253" s="8" t="s">
        <v>580</v>
      </c>
      <c r="C2253" s="6">
        <v>41844</v>
      </c>
      <c r="D2253" s="6">
        <v>2</v>
      </c>
      <c r="E2253" s="6">
        <f t="shared" si="340"/>
        <v>2</v>
      </c>
      <c r="F2253" s="6">
        <f t="shared" si="340"/>
        <v>2</v>
      </c>
      <c r="G2253" s="6">
        <f t="shared" si="340"/>
        <v>2</v>
      </c>
      <c r="H2253" s="6">
        <f t="shared" si="340"/>
        <v>2</v>
      </c>
      <c r="I2253" s="6">
        <f t="shared" si="340"/>
        <v>2</v>
      </c>
      <c r="J2253" s="6">
        <f t="shared" si="345"/>
        <v>2</v>
      </c>
      <c r="K2253" s="6">
        <f t="shared" si="345"/>
        <v>2</v>
      </c>
      <c r="L2253" s="6">
        <f t="shared" si="345"/>
        <v>2</v>
      </c>
      <c r="M2253" s="6">
        <f t="shared" si="345"/>
        <v>2</v>
      </c>
      <c r="N2253" s="6">
        <f t="shared" si="345"/>
        <v>2</v>
      </c>
      <c r="O2253" s="6">
        <f t="shared" si="345"/>
        <v>2</v>
      </c>
      <c r="P2253" s="6">
        <f t="shared" si="344"/>
        <v>24</v>
      </c>
      <c r="Q2253" s="27">
        <f t="shared" si="343"/>
        <v>1004256</v>
      </c>
    </row>
    <row r="2254" spans="1:17" ht="14.25" customHeight="1" x14ac:dyDescent="0.25">
      <c r="A2254" s="3">
        <v>50143042</v>
      </c>
      <c r="B2254" s="8" t="s">
        <v>286</v>
      </c>
      <c r="C2254" s="6">
        <v>5950</v>
      </c>
      <c r="D2254" s="6">
        <v>3</v>
      </c>
      <c r="E2254" s="6">
        <f t="shared" si="340"/>
        <v>3</v>
      </c>
      <c r="F2254" s="6">
        <f t="shared" si="340"/>
        <v>3</v>
      </c>
      <c r="G2254" s="6">
        <f t="shared" si="340"/>
        <v>3</v>
      </c>
      <c r="H2254" s="6">
        <f t="shared" si="340"/>
        <v>3</v>
      </c>
      <c r="I2254" s="6">
        <f t="shared" si="340"/>
        <v>3</v>
      </c>
      <c r="J2254" s="6">
        <f t="shared" si="345"/>
        <v>3</v>
      </c>
      <c r="K2254" s="6">
        <f t="shared" si="345"/>
        <v>3</v>
      </c>
      <c r="L2254" s="6">
        <f t="shared" si="345"/>
        <v>3</v>
      </c>
      <c r="M2254" s="6">
        <v>2</v>
      </c>
      <c r="N2254" s="6">
        <f t="shared" si="345"/>
        <v>2</v>
      </c>
      <c r="O2254" s="6">
        <f t="shared" si="345"/>
        <v>2</v>
      </c>
      <c r="P2254" s="6">
        <f t="shared" si="344"/>
        <v>33</v>
      </c>
      <c r="Q2254" s="27">
        <f t="shared" si="343"/>
        <v>196350</v>
      </c>
    </row>
    <row r="2255" spans="1:17" ht="14.25" customHeight="1" x14ac:dyDescent="0.25">
      <c r="A2255" s="3">
        <v>50143462</v>
      </c>
      <c r="B2255" s="8" t="s">
        <v>128</v>
      </c>
      <c r="C2255" s="6">
        <v>7245</v>
      </c>
      <c r="D2255" s="6">
        <v>0</v>
      </c>
      <c r="E2255" s="6">
        <f t="shared" si="340"/>
        <v>0</v>
      </c>
      <c r="F2255" s="6">
        <f t="shared" si="340"/>
        <v>0</v>
      </c>
      <c r="G2255" s="6">
        <f t="shared" si="340"/>
        <v>0</v>
      </c>
      <c r="H2255" s="6">
        <f t="shared" si="340"/>
        <v>0</v>
      </c>
      <c r="I2255" s="6">
        <f t="shared" si="340"/>
        <v>0</v>
      </c>
      <c r="J2255" s="6">
        <f t="shared" si="345"/>
        <v>0</v>
      </c>
      <c r="K2255" s="6">
        <f t="shared" si="345"/>
        <v>0</v>
      </c>
      <c r="L2255" s="6">
        <f t="shared" si="345"/>
        <v>0</v>
      </c>
      <c r="M2255" s="6">
        <f t="shared" si="345"/>
        <v>0</v>
      </c>
      <c r="N2255" s="6">
        <f t="shared" si="345"/>
        <v>0</v>
      </c>
      <c r="O2255" s="6">
        <v>1</v>
      </c>
      <c r="P2255" s="6">
        <f t="shared" si="344"/>
        <v>1</v>
      </c>
      <c r="Q2255" s="27">
        <f t="shared" si="343"/>
        <v>7245</v>
      </c>
    </row>
    <row r="2256" spans="1:17" ht="14.25" customHeight="1" x14ac:dyDescent="0.25">
      <c r="A2256" s="3">
        <v>50143654</v>
      </c>
      <c r="B2256" s="8" t="s">
        <v>930</v>
      </c>
      <c r="C2256" s="6">
        <v>32130</v>
      </c>
      <c r="D2256" s="6">
        <v>0</v>
      </c>
      <c r="E2256" s="6">
        <f t="shared" si="340"/>
        <v>0</v>
      </c>
      <c r="F2256" s="6">
        <f t="shared" si="340"/>
        <v>0</v>
      </c>
      <c r="G2256" s="6">
        <f t="shared" si="340"/>
        <v>0</v>
      </c>
      <c r="H2256" s="6">
        <f t="shared" si="340"/>
        <v>0</v>
      </c>
      <c r="I2256" s="6">
        <f t="shared" si="340"/>
        <v>0</v>
      </c>
      <c r="J2256" s="6">
        <f t="shared" si="345"/>
        <v>0</v>
      </c>
      <c r="K2256" s="6">
        <f t="shared" si="345"/>
        <v>0</v>
      </c>
      <c r="L2256" s="6">
        <f t="shared" si="345"/>
        <v>0</v>
      </c>
      <c r="M2256" s="6">
        <f t="shared" si="345"/>
        <v>0</v>
      </c>
      <c r="N2256" s="6">
        <f t="shared" si="345"/>
        <v>0</v>
      </c>
      <c r="O2256" s="6">
        <v>1</v>
      </c>
      <c r="P2256" s="6">
        <f t="shared" si="344"/>
        <v>1</v>
      </c>
      <c r="Q2256" s="27">
        <f t="shared" si="343"/>
        <v>32130</v>
      </c>
    </row>
    <row r="2257" spans="1:17" ht="14.25" customHeight="1" x14ac:dyDescent="0.25">
      <c r="A2257" s="3">
        <v>50143830</v>
      </c>
      <c r="B2257" s="8" t="s">
        <v>728</v>
      </c>
      <c r="C2257" s="6">
        <v>165291</v>
      </c>
      <c r="D2257" s="6">
        <v>0</v>
      </c>
      <c r="E2257" s="6">
        <f t="shared" si="340"/>
        <v>0</v>
      </c>
      <c r="F2257" s="6">
        <f t="shared" si="340"/>
        <v>0</v>
      </c>
      <c r="G2257" s="6">
        <f t="shared" si="340"/>
        <v>0</v>
      </c>
      <c r="H2257" s="6">
        <f t="shared" si="340"/>
        <v>0</v>
      </c>
      <c r="I2257" s="6">
        <f t="shared" si="340"/>
        <v>0</v>
      </c>
      <c r="J2257" s="6">
        <f t="shared" si="345"/>
        <v>0</v>
      </c>
      <c r="K2257" s="6">
        <f t="shared" si="345"/>
        <v>0</v>
      </c>
      <c r="L2257" s="6">
        <f t="shared" si="345"/>
        <v>0</v>
      </c>
      <c r="M2257" s="6">
        <f t="shared" si="345"/>
        <v>0</v>
      </c>
      <c r="N2257" s="6">
        <f t="shared" si="345"/>
        <v>0</v>
      </c>
      <c r="O2257" s="6">
        <v>1</v>
      </c>
      <c r="P2257" s="6">
        <f t="shared" si="344"/>
        <v>1</v>
      </c>
      <c r="Q2257" s="27">
        <f t="shared" si="343"/>
        <v>165291</v>
      </c>
    </row>
    <row r="2258" spans="1:17" ht="14.25" customHeight="1" x14ac:dyDescent="0.25">
      <c r="A2258" s="3">
        <v>50143845</v>
      </c>
      <c r="B2258" s="8" t="s">
        <v>729</v>
      </c>
      <c r="C2258" s="6">
        <v>165291</v>
      </c>
      <c r="D2258" s="6">
        <v>0</v>
      </c>
      <c r="E2258" s="6">
        <f t="shared" si="340"/>
        <v>0</v>
      </c>
      <c r="F2258" s="6">
        <f t="shared" si="340"/>
        <v>0</v>
      </c>
      <c r="G2258" s="6">
        <f t="shared" si="340"/>
        <v>0</v>
      </c>
      <c r="H2258" s="6">
        <f t="shared" si="340"/>
        <v>0</v>
      </c>
      <c r="I2258" s="6">
        <f t="shared" si="340"/>
        <v>0</v>
      </c>
      <c r="J2258" s="6">
        <f t="shared" si="345"/>
        <v>0</v>
      </c>
      <c r="K2258" s="6">
        <f t="shared" si="345"/>
        <v>0</v>
      </c>
      <c r="L2258" s="6">
        <f t="shared" si="345"/>
        <v>0</v>
      </c>
      <c r="M2258" s="6">
        <f t="shared" si="345"/>
        <v>0</v>
      </c>
      <c r="N2258" s="6">
        <f t="shared" si="345"/>
        <v>0</v>
      </c>
      <c r="O2258" s="6">
        <v>1</v>
      </c>
      <c r="P2258" s="6">
        <f t="shared" si="344"/>
        <v>1</v>
      </c>
      <c r="Q2258" s="27">
        <f t="shared" si="343"/>
        <v>165291</v>
      </c>
    </row>
    <row r="2259" spans="1:17" ht="14.25" customHeight="1" x14ac:dyDescent="0.25">
      <c r="A2259" s="3">
        <v>50143870</v>
      </c>
      <c r="B2259" s="8" t="s">
        <v>931</v>
      </c>
      <c r="C2259" s="6">
        <v>71162</v>
      </c>
      <c r="D2259" s="6">
        <v>0</v>
      </c>
      <c r="E2259" s="6">
        <f t="shared" si="340"/>
        <v>0</v>
      </c>
      <c r="F2259" s="6">
        <f t="shared" si="340"/>
        <v>0</v>
      </c>
      <c r="G2259" s="6">
        <f t="shared" si="340"/>
        <v>0</v>
      </c>
      <c r="H2259" s="6">
        <f t="shared" si="340"/>
        <v>0</v>
      </c>
      <c r="I2259" s="6">
        <f t="shared" si="340"/>
        <v>0</v>
      </c>
      <c r="J2259" s="6">
        <f t="shared" si="345"/>
        <v>0</v>
      </c>
      <c r="K2259" s="6">
        <f t="shared" si="345"/>
        <v>0</v>
      </c>
      <c r="L2259" s="6">
        <f t="shared" si="345"/>
        <v>0</v>
      </c>
      <c r="M2259" s="6">
        <f t="shared" si="345"/>
        <v>0</v>
      </c>
      <c r="N2259" s="6">
        <f t="shared" si="345"/>
        <v>0</v>
      </c>
      <c r="O2259" s="6">
        <v>1</v>
      </c>
      <c r="P2259" s="6">
        <f t="shared" si="344"/>
        <v>1</v>
      </c>
      <c r="Q2259" s="27">
        <f t="shared" si="343"/>
        <v>71162</v>
      </c>
    </row>
    <row r="2260" spans="1:17" ht="14.25" customHeight="1" x14ac:dyDescent="0.25">
      <c r="A2260" s="3">
        <v>50144337</v>
      </c>
      <c r="B2260" s="8" t="s">
        <v>287</v>
      </c>
      <c r="C2260" s="6">
        <v>2562</v>
      </c>
      <c r="D2260" s="6">
        <v>1</v>
      </c>
      <c r="E2260" s="6">
        <f t="shared" si="340"/>
        <v>1</v>
      </c>
      <c r="F2260" s="6">
        <f t="shared" si="340"/>
        <v>1</v>
      </c>
      <c r="G2260" s="6">
        <f t="shared" si="340"/>
        <v>1</v>
      </c>
      <c r="H2260" s="6">
        <f t="shared" si="340"/>
        <v>1</v>
      </c>
      <c r="I2260" s="6">
        <f t="shared" si="340"/>
        <v>1</v>
      </c>
      <c r="J2260" s="6">
        <f t="shared" si="345"/>
        <v>1</v>
      </c>
      <c r="K2260" s="6">
        <f t="shared" si="345"/>
        <v>1</v>
      </c>
      <c r="L2260" s="6">
        <f t="shared" si="345"/>
        <v>1</v>
      </c>
      <c r="M2260" s="6">
        <v>0</v>
      </c>
      <c r="N2260" s="6">
        <f t="shared" si="345"/>
        <v>0</v>
      </c>
      <c r="O2260" s="6">
        <f t="shared" si="345"/>
        <v>0</v>
      </c>
      <c r="P2260" s="6">
        <f t="shared" si="344"/>
        <v>9</v>
      </c>
      <c r="Q2260" s="27">
        <f t="shared" si="343"/>
        <v>23058</v>
      </c>
    </row>
    <row r="2261" spans="1:17" ht="14.25" customHeight="1" x14ac:dyDescent="0.25">
      <c r="A2261" s="3">
        <v>50144872</v>
      </c>
      <c r="B2261" s="8" t="s">
        <v>731</v>
      </c>
      <c r="C2261" s="6">
        <v>7966</v>
      </c>
      <c r="D2261" s="6">
        <v>1</v>
      </c>
      <c r="E2261" s="6">
        <f t="shared" si="340"/>
        <v>1</v>
      </c>
      <c r="F2261" s="6">
        <f t="shared" si="340"/>
        <v>1</v>
      </c>
      <c r="G2261" s="6">
        <f t="shared" si="340"/>
        <v>1</v>
      </c>
      <c r="H2261" s="6">
        <f t="shared" si="340"/>
        <v>1</v>
      </c>
      <c r="I2261" s="6">
        <f t="shared" si="340"/>
        <v>1</v>
      </c>
      <c r="J2261" s="6">
        <f t="shared" si="345"/>
        <v>1</v>
      </c>
      <c r="K2261" s="6">
        <f t="shared" si="345"/>
        <v>1</v>
      </c>
      <c r="L2261" s="6">
        <f t="shared" si="345"/>
        <v>1</v>
      </c>
      <c r="M2261" s="6">
        <f t="shared" si="345"/>
        <v>1</v>
      </c>
      <c r="N2261" s="6">
        <f t="shared" si="345"/>
        <v>1</v>
      </c>
      <c r="O2261" s="6">
        <f t="shared" si="345"/>
        <v>1</v>
      </c>
      <c r="P2261" s="6">
        <f t="shared" si="344"/>
        <v>12</v>
      </c>
      <c r="Q2261" s="27">
        <f t="shared" si="343"/>
        <v>95592</v>
      </c>
    </row>
    <row r="2262" spans="1:17" ht="14.25" customHeight="1" x14ac:dyDescent="0.25">
      <c r="A2262" s="3">
        <v>50145239</v>
      </c>
      <c r="B2262" s="8" t="s">
        <v>932</v>
      </c>
      <c r="C2262" s="6">
        <v>42840</v>
      </c>
      <c r="D2262" s="6">
        <v>1</v>
      </c>
      <c r="E2262" s="6">
        <f t="shared" si="340"/>
        <v>1</v>
      </c>
      <c r="F2262" s="6">
        <f t="shared" si="340"/>
        <v>1</v>
      </c>
      <c r="G2262" s="6">
        <f t="shared" si="340"/>
        <v>1</v>
      </c>
      <c r="H2262" s="6">
        <f t="shared" si="340"/>
        <v>1</v>
      </c>
      <c r="I2262" s="6">
        <f t="shared" si="340"/>
        <v>1</v>
      </c>
      <c r="J2262" s="6">
        <f t="shared" si="345"/>
        <v>1</v>
      </c>
      <c r="K2262" s="6">
        <f t="shared" si="345"/>
        <v>1</v>
      </c>
      <c r="L2262" s="6">
        <f t="shared" si="345"/>
        <v>1</v>
      </c>
      <c r="M2262" s="6">
        <f t="shared" si="345"/>
        <v>1</v>
      </c>
      <c r="N2262" s="6">
        <f t="shared" si="345"/>
        <v>1</v>
      </c>
      <c r="O2262" s="6">
        <f t="shared" si="345"/>
        <v>1</v>
      </c>
      <c r="P2262" s="6">
        <f t="shared" si="344"/>
        <v>12</v>
      </c>
      <c r="Q2262" s="27">
        <f t="shared" si="343"/>
        <v>514080</v>
      </c>
    </row>
    <row r="2263" spans="1:17" ht="14.25" customHeight="1" x14ac:dyDescent="0.25">
      <c r="A2263" s="3">
        <v>610088</v>
      </c>
      <c r="B2263" s="8" t="s">
        <v>80</v>
      </c>
      <c r="C2263" s="6">
        <v>2068</v>
      </c>
      <c r="D2263" s="6">
        <v>2</v>
      </c>
      <c r="E2263" s="6">
        <f t="shared" si="340"/>
        <v>2</v>
      </c>
      <c r="F2263" s="6">
        <f t="shared" si="340"/>
        <v>2</v>
      </c>
      <c r="G2263" s="6">
        <f t="shared" si="340"/>
        <v>2</v>
      </c>
      <c r="H2263" s="6">
        <f t="shared" si="340"/>
        <v>2</v>
      </c>
      <c r="I2263" s="6">
        <f t="shared" si="340"/>
        <v>2</v>
      </c>
      <c r="J2263" s="6">
        <f t="shared" si="345"/>
        <v>2</v>
      </c>
      <c r="K2263" s="6">
        <f t="shared" si="345"/>
        <v>2</v>
      </c>
      <c r="L2263" s="6">
        <f t="shared" si="345"/>
        <v>2</v>
      </c>
      <c r="M2263" s="6">
        <f t="shared" si="345"/>
        <v>2</v>
      </c>
      <c r="N2263" s="6">
        <v>1</v>
      </c>
      <c r="O2263" s="6">
        <f t="shared" si="345"/>
        <v>1</v>
      </c>
      <c r="P2263" s="6">
        <f t="shared" si="344"/>
        <v>22</v>
      </c>
      <c r="Q2263" s="27">
        <f t="shared" si="343"/>
        <v>45496</v>
      </c>
    </row>
    <row r="2264" spans="1:17" ht="14.25" customHeight="1" x14ac:dyDescent="0.25">
      <c r="A2264" s="3">
        <v>610103</v>
      </c>
      <c r="B2264" s="8" t="s">
        <v>933</v>
      </c>
      <c r="C2264" s="6">
        <v>1890</v>
      </c>
      <c r="D2264" s="6">
        <v>0</v>
      </c>
      <c r="E2264" s="6">
        <f t="shared" si="340"/>
        <v>0</v>
      </c>
      <c r="F2264" s="6">
        <f t="shared" ref="F2264:I2318" si="346">E2264</f>
        <v>0</v>
      </c>
      <c r="G2264" s="6">
        <f t="shared" si="346"/>
        <v>0</v>
      </c>
      <c r="H2264" s="6">
        <f t="shared" si="346"/>
        <v>0</v>
      </c>
      <c r="I2264" s="6">
        <f t="shared" si="346"/>
        <v>0</v>
      </c>
      <c r="J2264" s="6">
        <f t="shared" si="345"/>
        <v>0</v>
      </c>
      <c r="K2264" s="6">
        <f t="shared" si="345"/>
        <v>0</v>
      </c>
      <c r="L2264" s="6">
        <f t="shared" si="345"/>
        <v>0</v>
      </c>
      <c r="M2264" s="6">
        <f t="shared" si="345"/>
        <v>0</v>
      </c>
      <c r="N2264" s="6">
        <f t="shared" si="345"/>
        <v>0</v>
      </c>
      <c r="O2264" s="6">
        <v>1</v>
      </c>
      <c r="P2264" s="6">
        <f t="shared" si="344"/>
        <v>1</v>
      </c>
      <c r="Q2264" s="27">
        <f t="shared" si="343"/>
        <v>1890</v>
      </c>
    </row>
    <row r="2265" spans="1:17" ht="14.25" customHeight="1" x14ac:dyDescent="0.25">
      <c r="A2265" s="3">
        <v>610342</v>
      </c>
      <c r="B2265" s="8" t="s">
        <v>168</v>
      </c>
      <c r="C2265" s="6">
        <v>5261</v>
      </c>
      <c r="D2265" s="6">
        <v>0</v>
      </c>
      <c r="E2265" s="6">
        <f t="shared" ref="E2265:E2319" si="347">D2265</f>
        <v>0</v>
      </c>
      <c r="F2265" s="6">
        <f t="shared" si="346"/>
        <v>0</v>
      </c>
      <c r="G2265" s="6">
        <f t="shared" si="346"/>
        <v>0</v>
      </c>
      <c r="H2265" s="6">
        <f t="shared" si="346"/>
        <v>0</v>
      </c>
      <c r="I2265" s="6">
        <f t="shared" si="346"/>
        <v>0</v>
      </c>
      <c r="J2265" s="6">
        <f t="shared" si="345"/>
        <v>0</v>
      </c>
      <c r="K2265" s="6">
        <f t="shared" si="345"/>
        <v>0</v>
      </c>
      <c r="L2265" s="6">
        <f t="shared" si="345"/>
        <v>0</v>
      </c>
      <c r="M2265" s="6">
        <f t="shared" si="345"/>
        <v>0</v>
      </c>
      <c r="N2265" s="6">
        <v>1</v>
      </c>
      <c r="O2265" s="6">
        <f t="shared" si="345"/>
        <v>1</v>
      </c>
      <c r="P2265" s="6">
        <f t="shared" si="344"/>
        <v>2</v>
      </c>
      <c r="Q2265" s="27">
        <f t="shared" si="343"/>
        <v>10522</v>
      </c>
    </row>
    <row r="2266" spans="1:17" ht="14.25" customHeight="1" x14ac:dyDescent="0.25">
      <c r="A2266" s="3">
        <v>620096</v>
      </c>
      <c r="B2266" s="8" t="s">
        <v>91</v>
      </c>
      <c r="C2266" s="6">
        <v>35482</v>
      </c>
      <c r="D2266" s="6">
        <v>0</v>
      </c>
      <c r="E2266" s="6">
        <f t="shared" si="347"/>
        <v>0</v>
      </c>
      <c r="F2266" s="6">
        <f t="shared" si="346"/>
        <v>0</v>
      </c>
      <c r="G2266" s="6">
        <f t="shared" si="346"/>
        <v>0</v>
      </c>
      <c r="H2266" s="6">
        <f t="shared" si="346"/>
        <v>0</v>
      </c>
      <c r="I2266" s="6">
        <f t="shared" si="346"/>
        <v>0</v>
      </c>
      <c r="J2266" s="6">
        <f t="shared" si="345"/>
        <v>0</v>
      </c>
      <c r="K2266" s="6">
        <f t="shared" si="345"/>
        <v>0</v>
      </c>
      <c r="L2266" s="6">
        <f t="shared" si="345"/>
        <v>0</v>
      </c>
      <c r="M2266" s="6">
        <f t="shared" si="345"/>
        <v>0</v>
      </c>
      <c r="N2266" s="6">
        <v>1</v>
      </c>
      <c r="O2266" s="6">
        <f t="shared" si="345"/>
        <v>1</v>
      </c>
      <c r="P2266" s="6">
        <f t="shared" si="344"/>
        <v>2</v>
      </c>
      <c r="Q2266" s="27">
        <f t="shared" si="343"/>
        <v>70964</v>
      </c>
    </row>
    <row r="2267" spans="1:17" ht="14.25" customHeight="1" x14ac:dyDescent="0.25">
      <c r="A2267" s="3">
        <v>620274</v>
      </c>
      <c r="B2267" s="8" t="s">
        <v>92</v>
      </c>
      <c r="C2267" s="6">
        <v>8000</v>
      </c>
      <c r="D2267" s="6">
        <v>0</v>
      </c>
      <c r="E2267" s="6">
        <f t="shared" si="347"/>
        <v>0</v>
      </c>
      <c r="F2267" s="6">
        <f t="shared" si="346"/>
        <v>0</v>
      </c>
      <c r="G2267" s="6">
        <f t="shared" si="346"/>
        <v>0</v>
      </c>
      <c r="H2267" s="6">
        <f t="shared" si="346"/>
        <v>0</v>
      </c>
      <c r="I2267" s="6">
        <f t="shared" si="346"/>
        <v>0</v>
      </c>
      <c r="J2267" s="6">
        <f t="shared" ref="J2267:O2278" si="348">ROUND(I2267,0)</f>
        <v>0</v>
      </c>
      <c r="K2267" s="6">
        <f t="shared" si="348"/>
        <v>0</v>
      </c>
      <c r="L2267" s="6">
        <f t="shared" si="348"/>
        <v>0</v>
      </c>
      <c r="M2267" s="6">
        <f t="shared" si="348"/>
        <v>0</v>
      </c>
      <c r="N2267" s="6">
        <f t="shared" si="348"/>
        <v>0</v>
      </c>
      <c r="O2267" s="6">
        <v>1</v>
      </c>
      <c r="P2267" s="6">
        <f t="shared" si="344"/>
        <v>1</v>
      </c>
      <c r="Q2267" s="27">
        <f t="shared" si="343"/>
        <v>8000</v>
      </c>
    </row>
    <row r="2268" spans="1:17" ht="14.25" customHeight="1" x14ac:dyDescent="0.25">
      <c r="A2268" s="3">
        <v>630271</v>
      </c>
      <c r="B2268" s="8" t="s">
        <v>268</v>
      </c>
      <c r="C2268" s="6">
        <v>1349</v>
      </c>
      <c r="D2268" s="6">
        <v>0</v>
      </c>
      <c r="E2268" s="6">
        <f t="shared" si="347"/>
        <v>0</v>
      </c>
      <c r="F2268" s="6">
        <f t="shared" si="346"/>
        <v>0</v>
      </c>
      <c r="G2268" s="6">
        <f t="shared" si="346"/>
        <v>0</v>
      </c>
      <c r="H2268" s="6">
        <f t="shared" si="346"/>
        <v>0</v>
      </c>
      <c r="I2268" s="6">
        <f t="shared" si="346"/>
        <v>0</v>
      </c>
      <c r="J2268" s="6">
        <f t="shared" si="348"/>
        <v>0</v>
      </c>
      <c r="K2268" s="6">
        <f t="shared" si="348"/>
        <v>0</v>
      </c>
      <c r="L2268" s="6">
        <f t="shared" si="348"/>
        <v>0</v>
      </c>
      <c r="M2268" s="6">
        <f t="shared" si="348"/>
        <v>0</v>
      </c>
      <c r="N2268" s="6">
        <f t="shared" si="348"/>
        <v>0</v>
      </c>
      <c r="O2268" s="6">
        <v>1</v>
      </c>
      <c r="P2268" s="6">
        <f t="shared" si="344"/>
        <v>1</v>
      </c>
      <c r="Q2268" s="27">
        <f t="shared" si="343"/>
        <v>1349</v>
      </c>
    </row>
    <row r="2269" spans="1:17" ht="14.25" customHeight="1" x14ac:dyDescent="0.25">
      <c r="A2269" s="3">
        <v>640149</v>
      </c>
      <c r="B2269" s="8" t="s">
        <v>934</v>
      </c>
      <c r="C2269" s="6">
        <v>117810</v>
      </c>
      <c r="D2269" s="6">
        <v>0</v>
      </c>
      <c r="E2269" s="6">
        <f t="shared" si="347"/>
        <v>0</v>
      </c>
      <c r="F2269" s="6">
        <f t="shared" si="346"/>
        <v>0</v>
      </c>
      <c r="G2269" s="6">
        <f t="shared" si="346"/>
        <v>0</v>
      </c>
      <c r="H2269" s="6">
        <f t="shared" si="346"/>
        <v>0</v>
      </c>
      <c r="I2269" s="6">
        <f t="shared" si="346"/>
        <v>0</v>
      </c>
      <c r="J2269" s="6">
        <f t="shared" si="348"/>
        <v>0</v>
      </c>
      <c r="K2269" s="6">
        <f t="shared" si="348"/>
        <v>0</v>
      </c>
      <c r="L2269" s="6">
        <f t="shared" si="348"/>
        <v>0</v>
      </c>
      <c r="M2269" s="6">
        <f t="shared" si="348"/>
        <v>0</v>
      </c>
      <c r="N2269" s="6">
        <f t="shared" si="348"/>
        <v>0</v>
      </c>
      <c r="O2269" s="6">
        <v>1</v>
      </c>
      <c r="P2269" s="6">
        <f t="shared" si="344"/>
        <v>1</v>
      </c>
      <c r="Q2269" s="27">
        <f t="shared" si="343"/>
        <v>117810</v>
      </c>
    </row>
    <row r="2270" spans="1:17" ht="14.25" customHeight="1" x14ac:dyDescent="0.25">
      <c r="A2270" s="3">
        <v>7600056</v>
      </c>
      <c r="B2270" s="8" t="s">
        <v>227</v>
      </c>
      <c r="C2270" s="6">
        <v>35700</v>
      </c>
      <c r="D2270" s="6">
        <v>2</v>
      </c>
      <c r="E2270" s="6">
        <f t="shared" si="347"/>
        <v>2</v>
      </c>
      <c r="F2270" s="6">
        <f t="shared" si="346"/>
        <v>2</v>
      </c>
      <c r="G2270" s="6">
        <f t="shared" si="346"/>
        <v>2</v>
      </c>
      <c r="H2270" s="6">
        <f t="shared" si="346"/>
        <v>2</v>
      </c>
      <c r="I2270" s="6">
        <f t="shared" si="346"/>
        <v>2</v>
      </c>
      <c r="J2270" s="6">
        <f t="shared" si="348"/>
        <v>2</v>
      </c>
      <c r="K2270" s="6">
        <f t="shared" si="348"/>
        <v>2</v>
      </c>
      <c r="L2270" s="6">
        <f t="shared" si="348"/>
        <v>2</v>
      </c>
      <c r="M2270" s="6">
        <f t="shared" si="348"/>
        <v>2</v>
      </c>
      <c r="N2270" s="6">
        <v>1</v>
      </c>
      <c r="O2270" s="6">
        <f t="shared" si="348"/>
        <v>1</v>
      </c>
      <c r="P2270" s="6">
        <f t="shared" si="344"/>
        <v>22</v>
      </c>
      <c r="Q2270" s="27">
        <f t="shared" si="343"/>
        <v>785400</v>
      </c>
    </row>
    <row r="2271" spans="1:17" ht="14.25" customHeight="1" x14ac:dyDescent="0.25">
      <c r="A2271" s="3">
        <v>7600058</v>
      </c>
      <c r="B2271" s="8" t="s">
        <v>228</v>
      </c>
      <c r="C2271" s="6">
        <v>38080</v>
      </c>
      <c r="D2271" s="6">
        <v>1</v>
      </c>
      <c r="E2271" s="6">
        <f t="shared" si="347"/>
        <v>1</v>
      </c>
      <c r="F2271" s="6">
        <f t="shared" si="346"/>
        <v>1</v>
      </c>
      <c r="G2271" s="6">
        <f t="shared" si="346"/>
        <v>1</v>
      </c>
      <c r="H2271" s="6">
        <f t="shared" si="346"/>
        <v>1</v>
      </c>
      <c r="I2271" s="6">
        <f t="shared" si="346"/>
        <v>1</v>
      </c>
      <c r="J2271" s="6">
        <f t="shared" si="348"/>
        <v>1</v>
      </c>
      <c r="K2271" s="6">
        <f t="shared" si="348"/>
        <v>1</v>
      </c>
      <c r="L2271" s="6">
        <f t="shared" si="348"/>
        <v>1</v>
      </c>
      <c r="M2271" s="6">
        <f t="shared" si="348"/>
        <v>1</v>
      </c>
      <c r="N2271" s="6">
        <f t="shared" si="348"/>
        <v>1</v>
      </c>
      <c r="O2271" s="6">
        <f t="shared" si="348"/>
        <v>1</v>
      </c>
      <c r="P2271" s="6">
        <f t="shared" si="344"/>
        <v>12</v>
      </c>
      <c r="Q2271" s="27">
        <f t="shared" si="343"/>
        <v>456960</v>
      </c>
    </row>
    <row r="2272" spans="1:17" ht="14.25" customHeight="1" x14ac:dyDescent="0.25">
      <c r="A2272" s="3">
        <v>7600060</v>
      </c>
      <c r="B2272" s="8" t="s">
        <v>241</v>
      </c>
      <c r="C2272" s="6">
        <v>38080</v>
      </c>
      <c r="D2272" s="6">
        <v>1</v>
      </c>
      <c r="E2272" s="6">
        <f t="shared" si="347"/>
        <v>1</v>
      </c>
      <c r="F2272" s="6">
        <f t="shared" si="346"/>
        <v>1</v>
      </c>
      <c r="G2272" s="6">
        <f t="shared" si="346"/>
        <v>1</v>
      </c>
      <c r="H2272" s="6">
        <f t="shared" si="346"/>
        <v>1</v>
      </c>
      <c r="I2272" s="6">
        <f t="shared" si="346"/>
        <v>1</v>
      </c>
      <c r="J2272" s="6">
        <f t="shared" si="348"/>
        <v>1</v>
      </c>
      <c r="K2272" s="6">
        <f t="shared" si="348"/>
        <v>1</v>
      </c>
      <c r="L2272" s="6">
        <f t="shared" si="348"/>
        <v>1</v>
      </c>
      <c r="M2272" s="6">
        <f t="shared" si="348"/>
        <v>1</v>
      </c>
      <c r="N2272" s="6">
        <f t="shared" si="348"/>
        <v>1</v>
      </c>
      <c r="O2272" s="6">
        <f t="shared" si="348"/>
        <v>1</v>
      </c>
      <c r="P2272" s="6">
        <f t="shared" si="344"/>
        <v>12</v>
      </c>
      <c r="Q2272" s="27">
        <f t="shared" si="343"/>
        <v>456960</v>
      </c>
    </row>
    <row r="2273" spans="1:17" ht="14.25" customHeight="1" x14ac:dyDescent="0.25">
      <c r="A2273" s="3">
        <v>7600108</v>
      </c>
      <c r="B2273" s="8" t="s">
        <v>935</v>
      </c>
      <c r="C2273" s="6">
        <v>49980</v>
      </c>
      <c r="D2273" s="6">
        <v>0</v>
      </c>
      <c r="E2273" s="6">
        <f t="shared" si="347"/>
        <v>0</v>
      </c>
      <c r="F2273" s="6">
        <f t="shared" si="346"/>
        <v>0</v>
      </c>
      <c r="G2273" s="6">
        <f t="shared" si="346"/>
        <v>0</v>
      </c>
      <c r="H2273" s="6">
        <f t="shared" si="346"/>
        <v>0</v>
      </c>
      <c r="I2273" s="6">
        <f t="shared" si="346"/>
        <v>0</v>
      </c>
      <c r="J2273" s="6">
        <f t="shared" si="348"/>
        <v>0</v>
      </c>
      <c r="K2273" s="6">
        <f t="shared" si="348"/>
        <v>0</v>
      </c>
      <c r="L2273" s="6">
        <f t="shared" si="348"/>
        <v>0</v>
      </c>
      <c r="M2273" s="6">
        <f t="shared" si="348"/>
        <v>0</v>
      </c>
      <c r="N2273" s="6">
        <f t="shared" si="348"/>
        <v>0</v>
      </c>
      <c r="O2273" s="6">
        <v>1</v>
      </c>
      <c r="P2273" s="6">
        <f t="shared" si="344"/>
        <v>1</v>
      </c>
      <c r="Q2273" s="27">
        <f t="shared" si="343"/>
        <v>49980</v>
      </c>
    </row>
    <row r="2274" spans="1:17" ht="14.25" customHeight="1" x14ac:dyDescent="0.25">
      <c r="A2274" s="3">
        <v>7600112</v>
      </c>
      <c r="B2274" s="8" t="s">
        <v>936</v>
      </c>
      <c r="C2274" s="6">
        <v>45220</v>
      </c>
      <c r="D2274" s="6">
        <v>1</v>
      </c>
      <c r="E2274" s="6">
        <f t="shared" si="347"/>
        <v>1</v>
      </c>
      <c r="F2274" s="6">
        <f t="shared" si="346"/>
        <v>1</v>
      </c>
      <c r="G2274" s="6">
        <f t="shared" si="346"/>
        <v>1</v>
      </c>
      <c r="H2274" s="6">
        <f t="shared" si="346"/>
        <v>1</v>
      </c>
      <c r="I2274" s="6">
        <f t="shared" si="346"/>
        <v>1</v>
      </c>
      <c r="J2274" s="6">
        <f t="shared" si="348"/>
        <v>1</v>
      </c>
      <c r="K2274" s="6">
        <f t="shared" si="348"/>
        <v>1</v>
      </c>
      <c r="L2274" s="6">
        <f t="shared" si="348"/>
        <v>1</v>
      </c>
      <c r="M2274" s="6">
        <f t="shared" si="348"/>
        <v>1</v>
      </c>
      <c r="N2274" s="6">
        <f t="shared" si="348"/>
        <v>1</v>
      </c>
      <c r="O2274" s="6">
        <v>0</v>
      </c>
      <c r="P2274" s="6">
        <f t="shared" si="344"/>
        <v>11</v>
      </c>
      <c r="Q2274" s="27">
        <f t="shared" si="343"/>
        <v>497420</v>
      </c>
    </row>
    <row r="2275" spans="1:17" ht="14.25" customHeight="1" x14ac:dyDescent="0.25">
      <c r="A2275" s="3">
        <v>7600113</v>
      </c>
      <c r="B2275" s="8" t="s">
        <v>732</v>
      </c>
      <c r="C2275" s="6">
        <v>5355</v>
      </c>
      <c r="D2275" s="6">
        <v>1</v>
      </c>
      <c r="E2275" s="6">
        <f t="shared" si="347"/>
        <v>1</v>
      </c>
      <c r="F2275" s="6">
        <f t="shared" si="346"/>
        <v>1</v>
      </c>
      <c r="G2275" s="6">
        <f t="shared" si="346"/>
        <v>1</v>
      </c>
      <c r="H2275" s="6">
        <f t="shared" si="346"/>
        <v>1</v>
      </c>
      <c r="I2275" s="6">
        <f t="shared" si="346"/>
        <v>1</v>
      </c>
      <c r="J2275" s="6">
        <f t="shared" si="348"/>
        <v>1</v>
      </c>
      <c r="K2275" s="6">
        <f t="shared" si="348"/>
        <v>1</v>
      </c>
      <c r="L2275" s="6">
        <v>2</v>
      </c>
      <c r="M2275" s="6">
        <f t="shared" si="348"/>
        <v>2</v>
      </c>
      <c r="N2275" s="6">
        <f t="shared" si="348"/>
        <v>2</v>
      </c>
      <c r="O2275" s="6">
        <f t="shared" si="348"/>
        <v>2</v>
      </c>
      <c r="P2275" s="6">
        <f t="shared" si="344"/>
        <v>16</v>
      </c>
      <c r="Q2275" s="27">
        <f t="shared" si="343"/>
        <v>85680</v>
      </c>
    </row>
    <row r="2276" spans="1:17" ht="14.25" customHeight="1" x14ac:dyDescent="0.25">
      <c r="A2276" s="3">
        <v>7600114</v>
      </c>
      <c r="B2276" s="8" t="s">
        <v>937</v>
      </c>
      <c r="C2276" s="6">
        <v>102340</v>
      </c>
      <c r="D2276" s="6">
        <v>1</v>
      </c>
      <c r="E2276" s="6">
        <f t="shared" si="347"/>
        <v>1</v>
      </c>
      <c r="F2276" s="6">
        <f t="shared" si="346"/>
        <v>1</v>
      </c>
      <c r="G2276" s="6">
        <f t="shared" si="346"/>
        <v>1</v>
      </c>
      <c r="H2276" s="6">
        <f t="shared" si="346"/>
        <v>1</v>
      </c>
      <c r="I2276" s="6">
        <f t="shared" si="346"/>
        <v>1</v>
      </c>
      <c r="J2276" s="6">
        <f t="shared" si="348"/>
        <v>1</v>
      </c>
      <c r="K2276" s="6">
        <f t="shared" si="348"/>
        <v>1</v>
      </c>
      <c r="L2276" s="6">
        <f t="shared" si="348"/>
        <v>1</v>
      </c>
      <c r="M2276" s="6">
        <f t="shared" si="348"/>
        <v>1</v>
      </c>
      <c r="N2276" s="6">
        <f t="shared" si="348"/>
        <v>1</v>
      </c>
      <c r="O2276" s="6">
        <f t="shared" si="348"/>
        <v>1</v>
      </c>
      <c r="P2276" s="6">
        <f t="shared" si="344"/>
        <v>12</v>
      </c>
      <c r="Q2276" s="27">
        <f t="shared" si="343"/>
        <v>1228080</v>
      </c>
    </row>
    <row r="2277" spans="1:17" ht="14.25" customHeight="1" x14ac:dyDescent="0.25">
      <c r="A2277" s="3">
        <v>7600115</v>
      </c>
      <c r="B2277" s="8" t="s">
        <v>242</v>
      </c>
      <c r="C2277" s="6">
        <v>35700</v>
      </c>
      <c r="D2277" s="6">
        <v>0</v>
      </c>
      <c r="E2277" s="6">
        <f t="shared" si="347"/>
        <v>0</v>
      </c>
      <c r="F2277" s="6">
        <f t="shared" si="346"/>
        <v>0</v>
      </c>
      <c r="G2277" s="6">
        <f t="shared" si="346"/>
        <v>0</v>
      </c>
      <c r="H2277" s="6">
        <f t="shared" si="346"/>
        <v>0</v>
      </c>
      <c r="I2277" s="6">
        <f t="shared" si="346"/>
        <v>0</v>
      </c>
      <c r="J2277" s="6">
        <f t="shared" si="348"/>
        <v>0</v>
      </c>
      <c r="K2277" s="6">
        <f t="shared" si="348"/>
        <v>0</v>
      </c>
      <c r="L2277" s="6">
        <f t="shared" si="348"/>
        <v>0</v>
      </c>
      <c r="M2277" s="6">
        <f t="shared" si="348"/>
        <v>0</v>
      </c>
      <c r="N2277" s="6">
        <f t="shared" si="348"/>
        <v>0</v>
      </c>
      <c r="O2277" s="6">
        <v>1</v>
      </c>
      <c r="P2277" s="6">
        <f t="shared" si="344"/>
        <v>1</v>
      </c>
      <c r="Q2277" s="27">
        <f t="shared" si="343"/>
        <v>35700</v>
      </c>
    </row>
    <row r="2278" spans="1:17" ht="14.25" customHeight="1" x14ac:dyDescent="0.25">
      <c r="A2278" s="3">
        <v>830211</v>
      </c>
      <c r="B2278" s="8" t="s">
        <v>938</v>
      </c>
      <c r="C2278" s="6">
        <v>77775</v>
      </c>
      <c r="D2278" s="6">
        <v>0</v>
      </c>
      <c r="E2278" s="6">
        <f t="shared" si="347"/>
        <v>0</v>
      </c>
      <c r="F2278" s="6">
        <f t="shared" si="346"/>
        <v>0</v>
      </c>
      <c r="G2278" s="6">
        <f t="shared" si="346"/>
        <v>0</v>
      </c>
      <c r="H2278" s="6">
        <f t="shared" si="346"/>
        <v>0</v>
      </c>
      <c r="I2278" s="6">
        <f t="shared" si="346"/>
        <v>0</v>
      </c>
      <c r="J2278" s="6">
        <f t="shared" si="348"/>
        <v>0</v>
      </c>
      <c r="K2278" s="6">
        <f t="shared" si="348"/>
        <v>0</v>
      </c>
      <c r="L2278" s="6">
        <f t="shared" si="348"/>
        <v>0</v>
      </c>
      <c r="M2278" s="6">
        <f t="shared" si="348"/>
        <v>0</v>
      </c>
      <c r="N2278" s="6">
        <f t="shared" si="348"/>
        <v>0</v>
      </c>
      <c r="O2278" s="6">
        <v>1</v>
      </c>
      <c r="P2278" s="6">
        <f t="shared" si="344"/>
        <v>1</v>
      </c>
      <c r="Q2278" s="27">
        <f t="shared" si="343"/>
        <v>77775</v>
      </c>
    </row>
    <row r="2279" spans="1:17" ht="14.25" customHeight="1" x14ac:dyDescent="0.25">
      <c r="A2279" s="3">
        <v>50050820</v>
      </c>
      <c r="B2279" s="8" t="s">
        <v>804</v>
      </c>
      <c r="C2279" s="6">
        <v>450</v>
      </c>
      <c r="D2279" s="6">
        <v>0</v>
      </c>
      <c r="E2279" s="6">
        <f t="shared" si="347"/>
        <v>0</v>
      </c>
      <c r="F2279" s="6">
        <f t="shared" si="346"/>
        <v>0</v>
      </c>
      <c r="G2279" s="6">
        <f t="shared" si="346"/>
        <v>0</v>
      </c>
      <c r="H2279" s="6">
        <f t="shared" si="346"/>
        <v>0</v>
      </c>
      <c r="I2279" s="6">
        <f t="shared" si="346"/>
        <v>0</v>
      </c>
      <c r="J2279" s="6">
        <f t="shared" ref="J2279:N2292" si="349">ROUND(I2279,0)</f>
        <v>0</v>
      </c>
      <c r="K2279" s="6">
        <f t="shared" si="349"/>
        <v>0</v>
      </c>
      <c r="L2279" s="6">
        <f t="shared" si="349"/>
        <v>0</v>
      </c>
      <c r="M2279" s="6">
        <f t="shared" si="349"/>
        <v>0</v>
      </c>
      <c r="N2279" s="6">
        <f t="shared" si="349"/>
        <v>0</v>
      </c>
      <c r="O2279" s="6">
        <v>1</v>
      </c>
      <c r="P2279" s="6">
        <f t="shared" si="344"/>
        <v>1</v>
      </c>
      <c r="Q2279" s="27">
        <f t="shared" si="343"/>
        <v>450</v>
      </c>
    </row>
    <row r="2280" spans="1:17" ht="14.25" customHeight="1" x14ac:dyDescent="0.25">
      <c r="A2280" s="3">
        <v>50107240</v>
      </c>
      <c r="B2280" s="8" t="s">
        <v>506</v>
      </c>
      <c r="C2280" s="6">
        <v>298</v>
      </c>
      <c r="D2280" s="6">
        <v>0</v>
      </c>
      <c r="E2280" s="6">
        <f t="shared" si="347"/>
        <v>0</v>
      </c>
      <c r="F2280" s="6">
        <f t="shared" si="346"/>
        <v>0</v>
      </c>
      <c r="G2280" s="6">
        <f t="shared" si="346"/>
        <v>0</v>
      </c>
      <c r="H2280" s="6">
        <f t="shared" si="346"/>
        <v>0</v>
      </c>
      <c r="I2280" s="6">
        <f t="shared" si="346"/>
        <v>0</v>
      </c>
      <c r="J2280" s="6">
        <f t="shared" si="349"/>
        <v>0</v>
      </c>
      <c r="K2280" s="6">
        <f t="shared" si="349"/>
        <v>0</v>
      </c>
      <c r="L2280" s="6">
        <f t="shared" si="349"/>
        <v>0</v>
      </c>
      <c r="M2280" s="6">
        <f t="shared" si="349"/>
        <v>0</v>
      </c>
      <c r="N2280" s="6">
        <f t="shared" si="349"/>
        <v>0</v>
      </c>
      <c r="O2280" s="6">
        <v>1</v>
      </c>
      <c r="P2280" s="6">
        <f t="shared" si="344"/>
        <v>1</v>
      </c>
      <c r="Q2280" s="27">
        <f t="shared" si="343"/>
        <v>298</v>
      </c>
    </row>
    <row r="2281" spans="1:17" ht="14.25" customHeight="1" x14ac:dyDescent="0.25">
      <c r="A2281" s="3">
        <v>50112680</v>
      </c>
      <c r="B2281" s="8" t="s">
        <v>189</v>
      </c>
      <c r="C2281" s="6">
        <v>4070</v>
      </c>
      <c r="D2281" s="6">
        <v>0</v>
      </c>
      <c r="E2281" s="6">
        <f t="shared" si="347"/>
        <v>0</v>
      </c>
      <c r="F2281" s="6">
        <f t="shared" si="346"/>
        <v>0</v>
      </c>
      <c r="G2281" s="6">
        <f t="shared" si="346"/>
        <v>0</v>
      </c>
      <c r="H2281" s="6">
        <f t="shared" si="346"/>
        <v>0</v>
      </c>
      <c r="I2281" s="6">
        <f t="shared" si="346"/>
        <v>0</v>
      </c>
      <c r="J2281" s="6">
        <f t="shared" si="349"/>
        <v>0</v>
      </c>
      <c r="K2281" s="6">
        <f t="shared" si="349"/>
        <v>0</v>
      </c>
      <c r="L2281" s="6">
        <f t="shared" si="349"/>
        <v>0</v>
      </c>
      <c r="M2281" s="6">
        <f t="shared" si="349"/>
        <v>0</v>
      </c>
      <c r="N2281" s="6">
        <f t="shared" si="349"/>
        <v>0</v>
      </c>
      <c r="O2281" s="6">
        <v>1</v>
      </c>
      <c r="P2281" s="6">
        <f t="shared" si="344"/>
        <v>1</v>
      </c>
      <c r="Q2281" s="27">
        <f t="shared" si="343"/>
        <v>4070</v>
      </c>
    </row>
    <row r="2282" spans="1:17" ht="14.25" customHeight="1" x14ac:dyDescent="0.25">
      <c r="A2282" s="3">
        <v>50119440</v>
      </c>
      <c r="B2282" s="8" t="s">
        <v>41</v>
      </c>
      <c r="C2282" s="6">
        <v>4634</v>
      </c>
      <c r="D2282" s="6">
        <v>0</v>
      </c>
      <c r="E2282" s="6">
        <f t="shared" si="347"/>
        <v>0</v>
      </c>
      <c r="F2282" s="6">
        <f t="shared" si="346"/>
        <v>0</v>
      </c>
      <c r="G2282" s="6">
        <f t="shared" si="346"/>
        <v>0</v>
      </c>
      <c r="H2282" s="6">
        <f t="shared" si="346"/>
        <v>0</v>
      </c>
      <c r="I2282" s="6">
        <f t="shared" si="346"/>
        <v>0</v>
      </c>
      <c r="J2282" s="6">
        <f t="shared" si="349"/>
        <v>0</v>
      </c>
      <c r="K2282" s="6">
        <f t="shared" si="349"/>
        <v>0</v>
      </c>
      <c r="L2282" s="6">
        <f t="shared" si="349"/>
        <v>0</v>
      </c>
      <c r="M2282" s="6">
        <f t="shared" si="349"/>
        <v>0</v>
      </c>
      <c r="N2282" s="6">
        <f t="shared" si="349"/>
        <v>0</v>
      </c>
      <c r="O2282" s="6">
        <v>1</v>
      </c>
      <c r="P2282" s="6">
        <f t="shared" si="344"/>
        <v>1</v>
      </c>
      <c r="Q2282" s="27">
        <f t="shared" si="343"/>
        <v>4634</v>
      </c>
    </row>
    <row r="2283" spans="1:17" ht="14.25" customHeight="1" x14ac:dyDescent="0.25">
      <c r="A2283" s="3">
        <v>50120270</v>
      </c>
      <c r="B2283" s="8" t="s">
        <v>43</v>
      </c>
      <c r="C2283" s="6">
        <v>8489</v>
      </c>
      <c r="D2283" s="6">
        <v>0</v>
      </c>
      <c r="E2283" s="6">
        <f t="shared" si="347"/>
        <v>0</v>
      </c>
      <c r="F2283" s="6">
        <f t="shared" si="346"/>
        <v>0</v>
      </c>
      <c r="G2283" s="6">
        <f t="shared" si="346"/>
        <v>0</v>
      </c>
      <c r="H2283" s="6">
        <f t="shared" si="346"/>
        <v>0</v>
      </c>
      <c r="I2283" s="6">
        <f t="shared" si="346"/>
        <v>0</v>
      </c>
      <c r="J2283" s="6">
        <f t="shared" si="349"/>
        <v>0</v>
      </c>
      <c r="K2283" s="6">
        <f t="shared" si="349"/>
        <v>0</v>
      </c>
      <c r="L2283" s="6">
        <f t="shared" si="349"/>
        <v>0</v>
      </c>
      <c r="M2283" s="6">
        <f t="shared" si="349"/>
        <v>0</v>
      </c>
      <c r="N2283" s="6">
        <f t="shared" si="349"/>
        <v>0</v>
      </c>
      <c r="O2283" s="6">
        <v>1</v>
      </c>
      <c r="P2283" s="6">
        <f t="shared" si="344"/>
        <v>1</v>
      </c>
      <c r="Q2283" s="27">
        <f t="shared" si="343"/>
        <v>8489</v>
      </c>
    </row>
    <row r="2284" spans="1:17" ht="14.25" customHeight="1" x14ac:dyDescent="0.25">
      <c r="A2284" s="3">
        <v>50123521</v>
      </c>
      <c r="B2284" s="8" t="s">
        <v>939</v>
      </c>
      <c r="C2284" s="6">
        <v>340</v>
      </c>
      <c r="D2284" s="6">
        <v>0</v>
      </c>
      <c r="E2284" s="6">
        <f t="shared" si="347"/>
        <v>0</v>
      </c>
      <c r="F2284" s="6">
        <f t="shared" si="346"/>
        <v>0</v>
      </c>
      <c r="G2284" s="6">
        <f t="shared" si="346"/>
        <v>0</v>
      </c>
      <c r="H2284" s="6">
        <f t="shared" si="346"/>
        <v>0</v>
      </c>
      <c r="I2284" s="6">
        <f t="shared" si="346"/>
        <v>0</v>
      </c>
      <c r="J2284" s="6">
        <f t="shared" si="349"/>
        <v>0</v>
      </c>
      <c r="K2284" s="6">
        <f t="shared" si="349"/>
        <v>0</v>
      </c>
      <c r="L2284" s="6">
        <f t="shared" si="349"/>
        <v>0</v>
      </c>
      <c r="M2284" s="6">
        <f t="shared" si="349"/>
        <v>0</v>
      </c>
      <c r="N2284" s="6">
        <f t="shared" si="349"/>
        <v>0</v>
      </c>
      <c r="O2284" s="6">
        <v>1</v>
      </c>
      <c r="P2284" s="6">
        <f t="shared" si="344"/>
        <v>1</v>
      </c>
      <c r="Q2284" s="27">
        <f t="shared" si="343"/>
        <v>340</v>
      </c>
    </row>
    <row r="2285" spans="1:17" ht="14.25" customHeight="1" x14ac:dyDescent="0.25">
      <c r="A2285" s="3">
        <v>50130688</v>
      </c>
      <c r="B2285" s="8" t="s">
        <v>50</v>
      </c>
      <c r="C2285" s="6">
        <v>1250</v>
      </c>
      <c r="D2285" s="6">
        <v>0</v>
      </c>
      <c r="E2285" s="6">
        <f t="shared" si="347"/>
        <v>0</v>
      </c>
      <c r="F2285" s="6">
        <f t="shared" si="346"/>
        <v>0</v>
      </c>
      <c r="G2285" s="6">
        <f t="shared" si="346"/>
        <v>0</v>
      </c>
      <c r="H2285" s="6">
        <f t="shared" si="346"/>
        <v>0</v>
      </c>
      <c r="I2285" s="6">
        <f t="shared" si="346"/>
        <v>0</v>
      </c>
      <c r="J2285" s="6">
        <f t="shared" si="349"/>
        <v>0</v>
      </c>
      <c r="K2285" s="6">
        <f t="shared" si="349"/>
        <v>0</v>
      </c>
      <c r="L2285" s="6">
        <f t="shared" si="349"/>
        <v>0</v>
      </c>
      <c r="M2285" s="6">
        <f t="shared" si="349"/>
        <v>0</v>
      </c>
      <c r="N2285" s="6">
        <f t="shared" si="349"/>
        <v>0</v>
      </c>
      <c r="O2285" s="6">
        <v>1</v>
      </c>
      <c r="P2285" s="6">
        <f t="shared" si="344"/>
        <v>1</v>
      </c>
      <c r="Q2285" s="27">
        <f t="shared" si="343"/>
        <v>1250</v>
      </c>
    </row>
    <row r="2286" spans="1:17" ht="14.25" customHeight="1" x14ac:dyDescent="0.25">
      <c r="A2286" s="3">
        <v>50132111</v>
      </c>
      <c r="B2286" s="8" t="s">
        <v>756</v>
      </c>
      <c r="C2286" s="6">
        <v>84966</v>
      </c>
      <c r="D2286" s="6">
        <v>0</v>
      </c>
      <c r="E2286" s="6">
        <f t="shared" si="347"/>
        <v>0</v>
      </c>
      <c r="F2286" s="6">
        <f t="shared" si="346"/>
        <v>0</v>
      </c>
      <c r="G2286" s="6">
        <f t="shared" si="346"/>
        <v>0</v>
      </c>
      <c r="H2286" s="6">
        <f t="shared" si="346"/>
        <v>0</v>
      </c>
      <c r="I2286" s="6">
        <f t="shared" si="346"/>
        <v>0</v>
      </c>
      <c r="J2286" s="6">
        <f t="shared" si="349"/>
        <v>0</v>
      </c>
      <c r="K2286" s="6">
        <f t="shared" si="349"/>
        <v>0</v>
      </c>
      <c r="L2286" s="6">
        <f t="shared" si="349"/>
        <v>0</v>
      </c>
      <c r="M2286" s="6">
        <f t="shared" si="349"/>
        <v>0</v>
      </c>
      <c r="N2286" s="6">
        <f t="shared" si="349"/>
        <v>0</v>
      </c>
      <c r="O2286" s="6">
        <v>1</v>
      </c>
      <c r="P2286" s="6">
        <f t="shared" si="344"/>
        <v>1</v>
      </c>
      <c r="Q2286" s="27">
        <f t="shared" si="343"/>
        <v>84966</v>
      </c>
    </row>
    <row r="2287" spans="1:17" ht="14.25" customHeight="1" x14ac:dyDescent="0.25">
      <c r="A2287" s="3">
        <v>50135620</v>
      </c>
      <c r="B2287" s="8" t="s">
        <v>235</v>
      </c>
      <c r="C2287" s="6">
        <v>42840</v>
      </c>
      <c r="D2287" s="6">
        <v>1</v>
      </c>
      <c r="E2287" s="6">
        <f t="shared" si="347"/>
        <v>1</v>
      </c>
      <c r="F2287" s="6">
        <f t="shared" si="346"/>
        <v>1</v>
      </c>
      <c r="G2287" s="6">
        <f t="shared" si="346"/>
        <v>1</v>
      </c>
      <c r="H2287" s="6">
        <f t="shared" si="346"/>
        <v>1</v>
      </c>
      <c r="I2287" s="6">
        <f t="shared" si="346"/>
        <v>1</v>
      </c>
      <c r="J2287" s="6">
        <f t="shared" si="349"/>
        <v>1</v>
      </c>
      <c r="K2287" s="6">
        <f t="shared" si="349"/>
        <v>1</v>
      </c>
      <c r="L2287" s="6">
        <f t="shared" si="349"/>
        <v>1</v>
      </c>
      <c r="M2287" s="6">
        <f t="shared" si="349"/>
        <v>1</v>
      </c>
      <c r="N2287" s="6">
        <f t="shared" si="349"/>
        <v>1</v>
      </c>
      <c r="O2287" s="6">
        <v>0</v>
      </c>
      <c r="P2287" s="6">
        <f t="shared" si="344"/>
        <v>11</v>
      </c>
      <c r="Q2287" s="27">
        <f t="shared" si="343"/>
        <v>471240</v>
      </c>
    </row>
    <row r="2288" spans="1:17" ht="14.25" customHeight="1" x14ac:dyDescent="0.25">
      <c r="A2288" s="3">
        <v>50136193</v>
      </c>
      <c r="B2288" s="8" t="s">
        <v>55</v>
      </c>
      <c r="C2288" s="6">
        <v>6482</v>
      </c>
      <c r="D2288" s="6">
        <v>0</v>
      </c>
      <c r="E2288" s="6">
        <f t="shared" si="347"/>
        <v>0</v>
      </c>
      <c r="F2288" s="6">
        <f t="shared" si="346"/>
        <v>0</v>
      </c>
      <c r="G2288" s="6">
        <f t="shared" si="346"/>
        <v>0</v>
      </c>
      <c r="H2288" s="6">
        <f t="shared" si="346"/>
        <v>0</v>
      </c>
      <c r="I2288" s="6">
        <f t="shared" si="346"/>
        <v>0</v>
      </c>
      <c r="J2288" s="6">
        <f t="shared" si="349"/>
        <v>0</v>
      </c>
      <c r="K2288" s="6">
        <f t="shared" si="349"/>
        <v>0</v>
      </c>
      <c r="L2288" s="6">
        <f t="shared" si="349"/>
        <v>0</v>
      </c>
      <c r="M2288" s="6">
        <f t="shared" si="349"/>
        <v>0</v>
      </c>
      <c r="N2288" s="6">
        <f t="shared" si="349"/>
        <v>0</v>
      </c>
      <c r="O2288" s="6">
        <v>1</v>
      </c>
      <c r="P2288" s="6">
        <f t="shared" si="344"/>
        <v>1</v>
      </c>
      <c r="Q2288" s="27">
        <f t="shared" si="343"/>
        <v>6482</v>
      </c>
    </row>
    <row r="2289" spans="1:17" ht="14.25" customHeight="1" x14ac:dyDescent="0.25">
      <c r="A2289" s="3">
        <v>50140375</v>
      </c>
      <c r="B2289" s="8" t="s">
        <v>61</v>
      </c>
      <c r="C2289" s="6">
        <v>2362</v>
      </c>
      <c r="D2289" s="6">
        <v>0</v>
      </c>
      <c r="E2289" s="6">
        <f t="shared" si="347"/>
        <v>0</v>
      </c>
      <c r="F2289" s="6">
        <f t="shared" si="346"/>
        <v>0</v>
      </c>
      <c r="G2289" s="6">
        <f t="shared" si="346"/>
        <v>0</v>
      </c>
      <c r="H2289" s="6">
        <f t="shared" si="346"/>
        <v>0</v>
      </c>
      <c r="I2289" s="6">
        <f t="shared" si="346"/>
        <v>0</v>
      </c>
      <c r="J2289" s="6">
        <f t="shared" si="349"/>
        <v>0</v>
      </c>
      <c r="K2289" s="6">
        <f t="shared" si="349"/>
        <v>0</v>
      </c>
      <c r="L2289" s="6">
        <f t="shared" si="349"/>
        <v>0</v>
      </c>
      <c r="M2289" s="6">
        <f t="shared" si="349"/>
        <v>0</v>
      </c>
      <c r="N2289" s="6">
        <f t="shared" si="349"/>
        <v>0</v>
      </c>
      <c r="O2289" s="6">
        <v>1</v>
      </c>
      <c r="P2289" s="6">
        <f t="shared" si="344"/>
        <v>1</v>
      </c>
      <c r="Q2289" s="27">
        <f t="shared" si="343"/>
        <v>2362</v>
      </c>
    </row>
    <row r="2290" spans="1:17" ht="14.25" customHeight="1" x14ac:dyDescent="0.25">
      <c r="A2290" s="3">
        <v>50141846</v>
      </c>
      <c r="B2290" s="8" t="s">
        <v>64</v>
      </c>
      <c r="C2290" s="6">
        <v>1866</v>
      </c>
      <c r="D2290" s="6">
        <v>0</v>
      </c>
      <c r="E2290" s="6">
        <f t="shared" si="347"/>
        <v>0</v>
      </c>
      <c r="F2290" s="6">
        <f t="shared" si="346"/>
        <v>0</v>
      </c>
      <c r="G2290" s="6">
        <f t="shared" si="346"/>
        <v>0</v>
      </c>
      <c r="H2290" s="6">
        <f t="shared" si="346"/>
        <v>0</v>
      </c>
      <c r="I2290" s="6">
        <f t="shared" si="346"/>
        <v>0</v>
      </c>
      <c r="J2290" s="6">
        <f t="shared" si="349"/>
        <v>0</v>
      </c>
      <c r="K2290" s="6">
        <f t="shared" si="349"/>
        <v>0</v>
      </c>
      <c r="L2290" s="6">
        <f t="shared" si="349"/>
        <v>0</v>
      </c>
      <c r="M2290" s="6">
        <f t="shared" si="349"/>
        <v>0</v>
      </c>
      <c r="N2290" s="6">
        <f t="shared" si="349"/>
        <v>0</v>
      </c>
      <c r="O2290" s="6">
        <v>1</v>
      </c>
      <c r="P2290" s="6">
        <f t="shared" si="344"/>
        <v>1</v>
      </c>
      <c r="Q2290" s="27">
        <f t="shared" si="343"/>
        <v>1866</v>
      </c>
    </row>
    <row r="2291" spans="1:17" ht="14.25" customHeight="1" x14ac:dyDescent="0.25">
      <c r="A2291" s="3">
        <v>50142089</v>
      </c>
      <c r="B2291" s="8" t="s">
        <v>940</v>
      </c>
      <c r="C2291" s="6">
        <v>37155</v>
      </c>
      <c r="D2291" s="6">
        <v>0</v>
      </c>
      <c r="E2291" s="6">
        <f t="shared" si="347"/>
        <v>0</v>
      </c>
      <c r="F2291" s="6">
        <f t="shared" si="346"/>
        <v>0</v>
      </c>
      <c r="G2291" s="6">
        <f t="shared" si="346"/>
        <v>0</v>
      </c>
      <c r="H2291" s="6">
        <f t="shared" si="346"/>
        <v>0</v>
      </c>
      <c r="I2291" s="6">
        <f t="shared" si="346"/>
        <v>0</v>
      </c>
      <c r="J2291" s="6">
        <f t="shared" si="349"/>
        <v>0</v>
      </c>
      <c r="K2291" s="6">
        <f t="shared" si="349"/>
        <v>0</v>
      </c>
      <c r="L2291" s="6">
        <f t="shared" si="349"/>
        <v>0</v>
      </c>
      <c r="M2291" s="6">
        <f t="shared" si="349"/>
        <v>0</v>
      </c>
      <c r="N2291" s="6">
        <f t="shared" si="349"/>
        <v>0</v>
      </c>
      <c r="O2291" s="6">
        <v>1</v>
      </c>
      <c r="P2291" s="6">
        <f t="shared" si="344"/>
        <v>1</v>
      </c>
      <c r="Q2291" s="27">
        <f t="shared" si="343"/>
        <v>37155</v>
      </c>
    </row>
    <row r="2292" spans="1:17" ht="14.25" customHeight="1" x14ac:dyDescent="0.25">
      <c r="A2292" s="3">
        <v>50142599</v>
      </c>
      <c r="B2292" s="8" t="s">
        <v>207</v>
      </c>
      <c r="C2292" s="6">
        <v>38080</v>
      </c>
      <c r="D2292" s="6">
        <v>0</v>
      </c>
      <c r="E2292" s="6">
        <f t="shared" si="347"/>
        <v>0</v>
      </c>
      <c r="F2292" s="6">
        <f t="shared" si="346"/>
        <v>0</v>
      </c>
      <c r="G2292" s="6">
        <f t="shared" si="346"/>
        <v>0</v>
      </c>
      <c r="H2292" s="6">
        <f t="shared" si="346"/>
        <v>0</v>
      </c>
      <c r="I2292" s="6">
        <f t="shared" si="346"/>
        <v>0</v>
      </c>
      <c r="J2292" s="6">
        <f t="shared" si="349"/>
        <v>0</v>
      </c>
      <c r="K2292" s="6">
        <f t="shared" si="349"/>
        <v>0</v>
      </c>
      <c r="L2292" s="6">
        <f t="shared" si="349"/>
        <v>0</v>
      </c>
      <c r="M2292" s="6">
        <f t="shared" si="349"/>
        <v>0</v>
      </c>
      <c r="N2292" s="6">
        <f t="shared" si="349"/>
        <v>0</v>
      </c>
      <c r="O2292" s="6">
        <v>1</v>
      </c>
      <c r="P2292" s="6">
        <f t="shared" si="344"/>
        <v>1</v>
      </c>
      <c r="Q2292" s="27">
        <f t="shared" si="343"/>
        <v>38080</v>
      </c>
    </row>
    <row r="2293" spans="1:17" ht="14.25" customHeight="1" x14ac:dyDescent="0.25">
      <c r="A2293" s="3">
        <v>50143024</v>
      </c>
      <c r="B2293" s="8" t="s">
        <v>210</v>
      </c>
      <c r="C2293" s="6">
        <v>2891</v>
      </c>
      <c r="D2293" s="6">
        <v>0</v>
      </c>
      <c r="E2293" s="6">
        <f t="shared" si="347"/>
        <v>0</v>
      </c>
      <c r="F2293" s="6">
        <f t="shared" si="346"/>
        <v>0</v>
      </c>
      <c r="G2293" s="6">
        <f t="shared" si="346"/>
        <v>0</v>
      </c>
      <c r="H2293" s="6">
        <f t="shared" si="346"/>
        <v>0</v>
      </c>
      <c r="I2293" s="6">
        <f t="shared" si="346"/>
        <v>0</v>
      </c>
      <c r="J2293" s="6">
        <f t="shared" ref="J2293:O2306" si="350">ROUND(I2293,0)</f>
        <v>0</v>
      </c>
      <c r="K2293" s="6">
        <f t="shared" si="350"/>
        <v>0</v>
      </c>
      <c r="L2293" s="6">
        <f t="shared" si="350"/>
        <v>0</v>
      </c>
      <c r="M2293" s="6">
        <f t="shared" si="350"/>
        <v>0</v>
      </c>
      <c r="N2293" s="6">
        <f t="shared" si="350"/>
        <v>0</v>
      </c>
      <c r="O2293" s="6">
        <v>1</v>
      </c>
      <c r="P2293" s="6">
        <f t="shared" si="344"/>
        <v>1</v>
      </c>
      <c r="Q2293" s="27">
        <f t="shared" si="343"/>
        <v>2891</v>
      </c>
    </row>
    <row r="2294" spans="1:17" ht="14.25" customHeight="1" x14ac:dyDescent="0.25">
      <c r="A2294" s="3">
        <v>50143359</v>
      </c>
      <c r="B2294" s="8" t="s">
        <v>127</v>
      </c>
      <c r="C2294" s="6">
        <v>23</v>
      </c>
      <c r="D2294" s="6">
        <v>8</v>
      </c>
      <c r="E2294" s="6">
        <f t="shared" si="347"/>
        <v>8</v>
      </c>
      <c r="F2294" s="6">
        <f t="shared" si="346"/>
        <v>8</v>
      </c>
      <c r="G2294" s="6">
        <f t="shared" si="346"/>
        <v>8</v>
      </c>
      <c r="H2294" s="6">
        <f t="shared" si="346"/>
        <v>8</v>
      </c>
      <c r="I2294" s="6">
        <f t="shared" si="346"/>
        <v>8</v>
      </c>
      <c r="J2294" s="6">
        <f t="shared" si="350"/>
        <v>8</v>
      </c>
      <c r="K2294" s="6">
        <f t="shared" si="350"/>
        <v>8</v>
      </c>
      <c r="L2294" s="6">
        <f t="shared" si="350"/>
        <v>8</v>
      </c>
      <c r="M2294" s="6">
        <f t="shared" si="350"/>
        <v>8</v>
      </c>
      <c r="N2294" s="6">
        <f t="shared" si="350"/>
        <v>8</v>
      </c>
      <c r="O2294" s="6">
        <f t="shared" si="350"/>
        <v>8</v>
      </c>
      <c r="P2294" s="6">
        <f t="shared" si="344"/>
        <v>96</v>
      </c>
      <c r="Q2294" s="27">
        <f t="shared" si="343"/>
        <v>2208</v>
      </c>
    </row>
    <row r="2295" spans="1:17" ht="14.25" customHeight="1" x14ac:dyDescent="0.25">
      <c r="A2295" s="3">
        <v>50143795</v>
      </c>
      <c r="B2295" s="8" t="s">
        <v>759</v>
      </c>
      <c r="C2295" s="6">
        <v>6902</v>
      </c>
      <c r="D2295" s="6">
        <v>0</v>
      </c>
      <c r="E2295" s="6">
        <f t="shared" si="347"/>
        <v>0</v>
      </c>
      <c r="F2295" s="6">
        <f t="shared" si="346"/>
        <v>0</v>
      </c>
      <c r="G2295" s="6">
        <f t="shared" si="346"/>
        <v>0</v>
      </c>
      <c r="H2295" s="6">
        <f t="shared" si="346"/>
        <v>0</v>
      </c>
      <c r="I2295" s="6">
        <f t="shared" si="346"/>
        <v>0</v>
      </c>
      <c r="J2295" s="6">
        <f t="shared" si="350"/>
        <v>0</v>
      </c>
      <c r="K2295" s="6">
        <f t="shared" si="350"/>
        <v>0</v>
      </c>
      <c r="L2295" s="6">
        <f t="shared" si="350"/>
        <v>0</v>
      </c>
      <c r="M2295" s="6">
        <f t="shared" si="350"/>
        <v>0</v>
      </c>
      <c r="N2295" s="6">
        <f t="shared" si="350"/>
        <v>0</v>
      </c>
      <c r="O2295" s="6">
        <v>1</v>
      </c>
      <c r="P2295" s="6">
        <f t="shared" si="344"/>
        <v>1</v>
      </c>
      <c r="Q2295" s="27">
        <f t="shared" si="343"/>
        <v>6902</v>
      </c>
    </row>
    <row r="2296" spans="1:17" ht="14.25" customHeight="1" x14ac:dyDescent="0.25">
      <c r="A2296" s="3">
        <v>50143802</v>
      </c>
      <c r="B2296" s="8" t="s">
        <v>585</v>
      </c>
      <c r="C2296" s="6">
        <v>8851</v>
      </c>
      <c r="D2296" s="6">
        <v>0</v>
      </c>
      <c r="E2296" s="6">
        <f t="shared" si="347"/>
        <v>0</v>
      </c>
      <c r="F2296" s="6">
        <f t="shared" si="346"/>
        <v>0</v>
      </c>
      <c r="G2296" s="6">
        <f t="shared" si="346"/>
        <v>0</v>
      </c>
      <c r="H2296" s="6">
        <f t="shared" si="346"/>
        <v>0</v>
      </c>
      <c r="I2296" s="6">
        <f t="shared" si="346"/>
        <v>0</v>
      </c>
      <c r="J2296" s="6">
        <f t="shared" si="350"/>
        <v>0</v>
      </c>
      <c r="K2296" s="6">
        <f t="shared" si="350"/>
        <v>0</v>
      </c>
      <c r="L2296" s="6">
        <f t="shared" si="350"/>
        <v>0</v>
      </c>
      <c r="M2296" s="6">
        <f t="shared" si="350"/>
        <v>0</v>
      </c>
      <c r="N2296" s="6">
        <f t="shared" si="350"/>
        <v>0</v>
      </c>
      <c r="O2296" s="6">
        <v>1</v>
      </c>
      <c r="P2296" s="6">
        <f t="shared" si="344"/>
        <v>1</v>
      </c>
      <c r="Q2296" s="27">
        <f t="shared" si="343"/>
        <v>8851</v>
      </c>
    </row>
    <row r="2297" spans="1:17" ht="14.25" customHeight="1" x14ac:dyDescent="0.25">
      <c r="A2297" s="3">
        <v>50144865</v>
      </c>
      <c r="B2297" s="8" t="s">
        <v>265</v>
      </c>
      <c r="C2297" s="6">
        <v>18</v>
      </c>
      <c r="D2297" s="6">
        <v>2</v>
      </c>
      <c r="E2297" s="6">
        <f t="shared" si="347"/>
        <v>2</v>
      </c>
      <c r="F2297" s="6">
        <f t="shared" si="346"/>
        <v>2</v>
      </c>
      <c r="G2297" s="6">
        <f t="shared" si="346"/>
        <v>2</v>
      </c>
      <c r="H2297" s="6">
        <f t="shared" si="346"/>
        <v>2</v>
      </c>
      <c r="I2297" s="6">
        <f t="shared" si="346"/>
        <v>2</v>
      </c>
      <c r="J2297" s="6">
        <f t="shared" si="350"/>
        <v>2</v>
      </c>
      <c r="K2297" s="6">
        <f t="shared" si="350"/>
        <v>2</v>
      </c>
      <c r="L2297" s="6">
        <v>1</v>
      </c>
      <c r="M2297" s="6">
        <f t="shared" si="350"/>
        <v>1</v>
      </c>
      <c r="N2297" s="6">
        <f t="shared" si="350"/>
        <v>1</v>
      </c>
      <c r="O2297" s="6">
        <f t="shared" si="350"/>
        <v>1</v>
      </c>
      <c r="P2297" s="6">
        <f t="shared" si="344"/>
        <v>20</v>
      </c>
      <c r="Q2297" s="27">
        <f t="shared" si="343"/>
        <v>360</v>
      </c>
    </row>
    <row r="2298" spans="1:17" ht="14.25" customHeight="1" x14ac:dyDescent="0.25">
      <c r="A2298" s="3">
        <v>610088</v>
      </c>
      <c r="B2298" s="8" t="s">
        <v>80</v>
      </c>
      <c r="C2298" s="6">
        <v>2068</v>
      </c>
      <c r="D2298" s="6">
        <v>1</v>
      </c>
      <c r="E2298" s="6">
        <f t="shared" si="347"/>
        <v>1</v>
      </c>
      <c r="F2298" s="6">
        <f t="shared" si="346"/>
        <v>1</v>
      </c>
      <c r="G2298" s="6">
        <f t="shared" si="346"/>
        <v>1</v>
      </c>
      <c r="H2298" s="6">
        <f t="shared" si="346"/>
        <v>1</v>
      </c>
      <c r="I2298" s="6">
        <f t="shared" si="346"/>
        <v>1</v>
      </c>
      <c r="J2298" s="6">
        <f t="shared" si="350"/>
        <v>1</v>
      </c>
      <c r="K2298" s="6">
        <f t="shared" si="350"/>
        <v>1</v>
      </c>
      <c r="L2298" s="6">
        <v>0</v>
      </c>
      <c r="M2298" s="6">
        <f t="shared" si="350"/>
        <v>0</v>
      </c>
      <c r="N2298" s="6">
        <f t="shared" si="350"/>
        <v>0</v>
      </c>
      <c r="O2298" s="6">
        <f t="shared" si="350"/>
        <v>0</v>
      </c>
      <c r="P2298" s="6">
        <f t="shared" si="344"/>
        <v>8</v>
      </c>
      <c r="Q2298" s="27">
        <f t="shared" ref="Q2298:Q2336" si="351">C2298*P2298</f>
        <v>16544</v>
      </c>
    </row>
    <row r="2299" spans="1:17" ht="14.25" customHeight="1" x14ac:dyDescent="0.25">
      <c r="A2299" s="3">
        <v>610291</v>
      </c>
      <c r="B2299" s="8" t="s">
        <v>83</v>
      </c>
      <c r="C2299" s="6">
        <v>1835</v>
      </c>
      <c r="D2299" s="6">
        <v>1</v>
      </c>
      <c r="E2299" s="6">
        <f t="shared" si="347"/>
        <v>1</v>
      </c>
      <c r="F2299" s="6">
        <f t="shared" si="346"/>
        <v>1</v>
      </c>
      <c r="G2299" s="6">
        <f t="shared" si="346"/>
        <v>1</v>
      </c>
      <c r="H2299" s="6">
        <f t="shared" si="346"/>
        <v>1</v>
      </c>
      <c r="I2299" s="6">
        <f t="shared" si="346"/>
        <v>1</v>
      </c>
      <c r="J2299" s="6">
        <f t="shared" si="350"/>
        <v>1</v>
      </c>
      <c r="K2299" s="6">
        <f t="shared" si="350"/>
        <v>1</v>
      </c>
      <c r="L2299" s="6">
        <f t="shared" si="350"/>
        <v>1</v>
      </c>
      <c r="M2299" s="6">
        <v>0</v>
      </c>
      <c r="N2299" s="6">
        <f t="shared" si="350"/>
        <v>0</v>
      </c>
      <c r="O2299" s="6">
        <f t="shared" si="350"/>
        <v>0</v>
      </c>
      <c r="P2299" s="6">
        <f t="shared" ref="P2299:P2336" si="352">SUM(D2299:O2299)</f>
        <v>9</v>
      </c>
      <c r="Q2299" s="27">
        <f t="shared" si="351"/>
        <v>16515</v>
      </c>
    </row>
    <row r="2300" spans="1:17" ht="14.25" customHeight="1" x14ac:dyDescent="0.25">
      <c r="A2300" s="3">
        <v>610342</v>
      </c>
      <c r="B2300" s="8" t="s">
        <v>168</v>
      </c>
      <c r="C2300" s="6">
        <v>5261</v>
      </c>
      <c r="D2300" s="6">
        <v>1</v>
      </c>
      <c r="E2300" s="6">
        <f t="shared" si="347"/>
        <v>1</v>
      </c>
      <c r="F2300" s="6">
        <f t="shared" si="346"/>
        <v>1</v>
      </c>
      <c r="G2300" s="6">
        <f t="shared" si="346"/>
        <v>1</v>
      </c>
      <c r="H2300" s="6">
        <f t="shared" si="346"/>
        <v>1</v>
      </c>
      <c r="I2300" s="6">
        <f t="shared" si="346"/>
        <v>1</v>
      </c>
      <c r="J2300" s="6">
        <f t="shared" si="350"/>
        <v>1</v>
      </c>
      <c r="K2300" s="6">
        <f t="shared" si="350"/>
        <v>1</v>
      </c>
      <c r="L2300" s="6">
        <f t="shared" si="350"/>
        <v>1</v>
      </c>
      <c r="M2300" s="6">
        <f t="shared" si="350"/>
        <v>1</v>
      </c>
      <c r="N2300" s="6">
        <f t="shared" si="350"/>
        <v>1</v>
      </c>
      <c r="O2300" s="6">
        <f t="shared" si="350"/>
        <v>1</v>
      </c>
      <c r="P2300" s="6">
        <f t="shared" si="352"/>
        <v>12</v>
      </c>
      <c r="Q2300" s="27">
        <f t="shared" si="351"/>
        <v>63132</v>
      </c>
    </row>
    <row r="2301" spans="1:17" ht="14.25" customHeight="1" x14ac:dyDescent="0.25">
      <c r="A2301" s="3">
        <v>620076</v>
      </c>
      <c r="B2301" s="8" t="s">
        <v>852</v>
      </c>
      <c r="C2301" s="6">
        <v>19338</v>
      </c>
      <c r="D2301" s="6">
        <v>0</v>
      </c>
      <c r="E2301" s="6">
        <f t="shared" si="347"/>
        <v>0</v>
      </c>
      <c r="F2301" s="6">
        <f t="shared" si="346"/>
        <v>0</v>
      </c>
      <c r="G2301" s="6">
        <f t="shared" si="346"/>
        <v>0</v>
      </c>
      <c r="H2301" s="6">
        <f t="shared" si="346"/>
        <v>0</v>
      </c>
      <c r="I2301" s="6">
        <f t="shared" si="346"/>
        <v>0</v>
      </c>
      <c r="J2301" s="6">
        <f t="shared" si="350"/>
        <v>0</v>
      </c>
      <c r="K2301" s="6">
        <f t="shared" si="350"/>
        <v>0</v>
      </c>
      <c r="L2301" s="6">
        <f t="shared" si="350"/>
        <v>0</v>
      </c>
      <c r="M2301" s="6">
        <f t="shared" si="350"/>
        <v>0</v>
      </c>
      <c r="N2301" s="6">
        <f t="shared" si="350"/>
        <v>0</v>
      </c>
      <c r="O2301" s="6">
        <v>1</v>
      </c>
      <c r="P2301" s="6">
        <f t="shared" si="352"/>
        <v>1</v>
      </c>
      <c r="Q2301" s="27">
        <f t="shared" si="351"/>
        <v>19338</v>
      </c>
    </row>
    <row r="2302" spans="1:17" ht="14.25" customHeight="1" x14ac:dyDescent="0.25">
      <c r="A2302" s="3">
        <v>620096</v>
      </c>
      <c r="B2302" s="8" t="s">
        <v>91</v>
      </c>
      <c r="C2302" s="6">
        <v>35482</v>
      </c>
      <c r="D2302" s="6">
        <v>0</v>
      </c>
      <c r="E2302" s="6">
        <f t="shared" si="347"/>
        <v>0</v>
      </c>
      <c r="F2302" s="6">
        <f t="shared" si="346"/>
        <v>0</v>
      </c>
      <c r="G2302" s="6">
        <f t="shared" si="346"/>
        <v>0</v>
      </c>
      <c r="H2302" s="6">
        <f t="shared" si="346"/>
        <v>0</v>
      </c>
      <c r="I2302" s="6">
        <f t="shared" si="346"/>
        <v>0</v>
      </c>
      <c r="J2302" s="6">
        <f t="shared" si="350"/>
        <v>0</v>
      </c>
      <c r="K2302" s="6">
        <f t="shared" si="350"/>
        <v>0</v>
      </c>
      <c r="L2302" s="6">
        <f t="shared" si="350"/>
        <v>0</v>
      </c>
      <c r="M2302" s="6">
        <f t="shared" si="350"/>
        <v>0</v>
      </c>
      <c r="N2302" s="6">
        <f t="shared" si="350"/>
        <v>0</v>
      </c>
      <c r="O2302" s="6">
        <v>1</v>
      </c>
      <c r="P2302" s="6">
        <f t="shared" si="352"/>
        <v>1</v>
      </c>
      <c r="Q2302" s="27">
        <f t="shared" si="351"/>
        <v>35482</v>
      </c>
    </row>
    <row r="2303" spans="1:17" ht="14.25" customHeight="1" x14ac:dyDescent="0.25">
      <c r="A2303" s="3">
        <v>620243</v>
      </c>
      <c r="B2303" s="8" t="s">
        <v>597</v>
      </c>
      <c r="C2303" s="6">
        <v>35</v>
      </c>
      <c r="D2303" s="6">
        <v>4</v>
      </c>
      <c r="E2303" s="6">
        <f t="shared" si="347"/>
        <v>4</v>
      </c>
      <c r="F2303" s="6">
        <f t="shared" si="346"/>
        <v>4</v>
      </c>
      <c r="G2303" s="6">
        <f t="shared" si="346"/>
        <v>4</v>
      </c>
      <c r="H2303" s="6">
        <f t="shared" si="346"/>
        <v>4</v>
      </c>
      <c r="I2303" s="6">
        <f t="shared" si="346"/>
        <v>4</v>
      </c>
      <c r="J2303" s="6">
        <f t="shared" si="350"/>
        <v>4</v>
      </c>
      <c r="K2303" s="6">
        <f t="shared" si="350"/>
        <v>4</v>
      </c>
      <c r="L2303" s="6">
        <f t="shared" si="350"/>
        <v>4</v>
      </c>
      <c r="M2303" s="6">
        <f t="shared" si="350"/>
        <v>4</v>
      </c>
      <c r="N2303" s="6">
        <f t="shared" si="350"/>
        <v>4</v>
      </c>
      <c r="O2303" s="6">
        <f t="shared" si="350"/>
        <v>4</v>
      </c>
      <c r="P2303" s="6">
        <f t="shared" si="352"/>
        <v>48</v>
      </c>
      <c r="Q2303" s="27">
        <f t="shared" si="351"/>
        <v>1680</v>
      </c>
    </row>
    <row r="2304" spans="1:17" ht="14.25" customHeight="1" x14ac:dyDescent="0.25">
      <c r="A2304" s="3">
        <v>620248</v>
      </c>
      <c r="B2304" s="8" t="s">
        <v>643</v>
      </c>
      <c r="C2304" s="6">
        <v>24</v>
      </c>
      <c r="D2304" s="6">
        <v>5</v>
      </c>
      <c r="E2304" s="6">
        <f t="shared" si="347"/>
        <v>5</v>
      </c>
      <c r="F2304" s="6">
        <f t="shared" si="346"/>
        <v>5</v>
      </c>
      <c r="G2304" s="6">
        <f t="shared" si="346"/>
        <v>5</v>
      </c>
      <c r="H2304" s="6">
        <f t="shared" si="346"/>
        <v>5</v>
      </c>
      <c r="I2304" s="6">
        <f t="shared" si="346"/>
        <v>5</v>
      </c>
      <c r="J2304" s="6">
        <f t="shared" si="350"/>
        <v>5</v>
      </c>
      <c r="K2304" s="6">
        <f t="shared" si="350"/>
        <v>5</v>
      </c>
      <c r="L2304" s="6">
        <f t="shared" si="350"/>
        <v>5</v>
      </c>
      <c r="M2304" s="6">
        <f t="shared" si="350"/>
        <v>5</v>
      </c>
      <c r="N2304" s="6">
        <f t="shared" si="350"/>
        <v>5</v>
      </c>
      <c r="O2304" s="6">
        <f t="shared" si="350"/>
        <v>5</v>
      </c>
      <c r="P2304" s="6">
        <f t="shared" si="352"/>
        <v>60</v>
      </c>
      <c r="Q2304" s="27">
        <f t="shared" si="351"/>
        <v>1440</v>
      </c>
    </row>
    <row r="2305" spans="1:17" ht="14.25" customHeight="1" x14ac:dyDescent="0.25">
      <c r="A2305" s="3">
        <v>620543</v>
      </c>
      <c r="B2305" s="8" t="s">
        <v>226</v>
      </c>
      <c r="C2305" s="6">
        <v>26491</v>
      </c>
      <c r="D2305" s="6">
        <v>0</v>
      </c>
      <c r="E2305" s="6">
        <f t="shared" si="347"/>
        <v>0</v>
      </c>
      <c r="F2305" s="6">
        <f t="shared" si="346"/>
        <v>0</v>
      </c>
      <c r="G2305" s="6">
        <f t="shared" si="346"/>
        <v>0</v>
      </c>
      <c r="H2305" s="6">
        <f t="shared" si="346"/>
        <v>0</v>
      </c>
      <c r="I2305" s="6">
        <f t="shared" si="346"/>
        <v>0</v>
      </c>
      <c r="J2305" s="6">
        <f t="shared" si="350"/>
        <v>0</v>
      </c>
      <c r="K2305" s="6">
        <f t="shared" si="350"/>
        <v>0</v>
      </c>
      <c r="L2305" s="6">
        <f t="shared" si="350"/>
        <v>0</v>
      </c>
      <c r="M2305" s="6">
        <f t="shared" si="350"/>
        <v>0</v>
      </c>
      <c r="N2305" s="6">
        <f t="shared" si="350"/>
        <v>0</v>
      </c>
      <c r="O2305" s="6">
        <v>1</v>
      </c>
      <c r="P2305" s="6">
        <f t="shared" si="352"/>
        <v>1</v>
      </c>
      <c r="Q2305" s="27">
        <f t="shared" si="351"/>
        <v>26491</v>
      </c>
    </row>
    <row r="2306" spans="1:17" ht="14.25" customHeight="1" x14ac:dyDescent="0.25">
      <c r="A2306" s="3">
        <v>7600009</v>
      </c>
      <c r="B2306" s="8" t="s">
        <v>714</v>
      </c>
      <c r="C2306" s="6">
        <v>342720</v>
      </c>
      <c r="D2306" s="6">
        <v>0</v>
      </c>
      <c r="E2306" s="6">
        <f t="shared" si="347"/>
        <v>0</v>
      </c>
      <c r="F2306" s="6">
        <f t="shared" si="346"/>
        <v>0</v>
      </c>
      <c r="G2306" s="6">
        <f t="shared" si="346"/>
        <v>0</v>
      </c>
      <c r="H2306" s="6">
        <f t="shared" si="346"/>
        <v>0</v>
      </c>
      <c r="I2306" s="6">
        <f t="shared" si="346"/>
        <v>0</v>
      </c>
      <c r="J2306" s="6">
        <f t="shared" si="350"/>
        <v>0</v>
      </c>
      <c r="K2306" s="6">
        <f t="shared" si="350"/>
        <v>0</v>
      </c>
      <c r="L2306" s="6">
        <f t="shared" si="350"/>
        <v>0</v>
      </c>
      <c r="M2306" s="6">
        <f t="shared" si="350"/>
        <v>0</v>
      </c>
      <c r="N2306" s="6">
        <f t="shared" si="350"/>
        <v>0</v>
      </c>
      <c r="O2306" s="6">
        <v>1</v>
      </c>
      <c r="P2306" s="6">
        <f t="shared" si="352"/>
        <v>1</v>
      </c>
      <c r="Q2306" s="27">
        <f t="shared" si="351"/>
        <v>342720</v>
      </c>
    </row>
    <row r="2307" spans="1:17" ht="14.25" customHeight="1" x14ac:dyDescent="0.25">
      <c r="A2307" s="3">
        <v>830233</v>
      </c>
      <c r="B2307" s="8" t="s">
        <v>941</v>
      </c>
      <c r="C2307" s="6">
        <v>451855</v>
      </c>
      <c r="D2307" s="6">
        <v>0</v>
      </c>
      <c r="E2307" s="6">
        <f t="shared" si="347"/>
        <v>0</v>
      </c>
      <c r="F2307" s="6">
        <f t="shared" si="346"/>
        <v>0</v>
      </c>
      <c r="G2307" s="6">
        <f t="shared" si="346"/>
        <v>0</v>
      </c>
      <c r="H2307" s="6">
        <f t="shared" si="346"/>
        <v>0</v>
      </c>
      <c r="I2307" s="6">
        <f t="shared" si="346"/>
        <v>0</v>
      </c>
      <c r="J2307" s="6">
        <f t="shared" ref="J2307:O2329" si="353">ROUND(I2307,0)</f>
        <v>0</v>
      </c>
      <c r="K2307" s="6">
        <f t="shared" si="353"/>
        <v>0</v>
      </c>
      <c r="L2307" s="6">
        <f t="shared" si="353"/>
        <v>0</v>
      </c>
      <c r="M2307" s="6">
        <f t="shared" si="353"/>
        <v>0</v>
      </c>
      <c r="N2307" s="6">
        <f t="shared" si="353"/>
        <v>0</v>
      </c>
      <c r="O2307" s="6">
        <v>1</v>
      </c>
      <c r="P2307" s="6">
        <f t="shared" si="352"/>
        <v>1</v>
      </c>
      <c r="Q2307" s="27">
        <f t="shared" si="351"/>
        <v>451855</v>
      </c>
    </row>
    <row r="2308" spans="1:17" ht="14.25" customHeight="1" x14ac:dyDescent="0.25">
      <c r="A2308" s="3">
        <v>50114260</v>
      </c>
      <c r="B2308" s="8" t="s">
        <v>337</v>
      </c>
      <c r="C2308" s="6">
        <v>61638</v>
      </c>
      <c r="D2308" s="6">
        <v>0</v>
      </c>
      <c r="E2308" s="6">
        <f t="shared" si="347"/>
        <v>0</v>
      </c>
      <c r="F2308" s="6">
        <f t="shared" si="346"/>
        <v>0</v>
      </c>
      <c r="G2308" s="6">
        <f t="shared" si="346"/>
        <v>0</v>
      </c>
      <c r="H2308" s="6">
        <f t="shared" si="346"/>
        <v>0</v>
      </c>
      <c r="I2308" s="6">
        <f t="shared" si="346"/>
        <v>0</v>
      </c>
      <c r="J2308" s="6">
        <f t="shared" si="353"/>
        <v>0</v>
      </c>
      <c r="K2308" s="6">
        <f t="shared" si="353"/>
        <v>0</v>
      </c>
      <c r="L2308" s="6">
        <f t="shared" si="353"/>
        <v>0</v>
      </c>
      <c r="M2308" s="6">
        <f t="shared" si="353"/>
        <v>0</v>
      </c>
      <c r="N2308" s="6">
        <f t="shared" si="353"/>
        <v>0</v>
      </c>
      <c r="O2308" s="6">
        <v>1</v>
      </c>
      <c r="P2308" s="6">
        <f t="shared" si="352"/>
        <v>1</v>
      </c>
      <c r="Q2308" s="27">
        <f t="shared" si="351"/>
        <v>61638</v>
      </c>
    </row>
    <row r="2309" spans="1:17" ht="14.25" customHeight="1" x14ac:dyDescent="0.25">
      <c r="A2309" s="3">
        <v>50114830</v>
      </c>
      <c r="B2309" s="8" t="s">
        <v>191</v>
      </c>
      <c r="C2309" s="6">
        <v>27</v>
      </c>
      <c r="D2309" s="6">
        <v>1</v>
      </c>
      <c r="E2309" s="6">
        <f t="shared" si="347"/>
        <v>1</v>
      </c>
      <c r="F2309" s="6">
        <f t="shared" si="346"/>
        <v>1</v>
      </c>
      <c r="G2309" s="6">
        <f t="shared" si="346"/>
        <v>1</v>
      </c>
      <c r="H2309" s="6">
        <f t="shared" si="346"/>
        <v>1</v>
      </c>
      <c r="I2309" s="6">
        <f t="shared" si="346"/>
        <v>1</v>
      </c>
      <c r="J2309" s="6">
        <f t="shared" si="353"/>
        <v>1</v>
      </c>
      <c r="K2309" s="6">
        <f t="shared" si="353"/>
        <v>1</v>
      </c>
      <c r="L2309" s="6">
        <f t="shared" si="353"/>
        <v>1</v>
      </c>
      <c r="M2309" s="6">
        <f t="shared" si="353"/>
        <v>1</v>
      </c>
      <c r="N2309" s="6">
        <f t="shared" si="353"/>
        <v>1</v>
      </c>
      <c r="O2309" s="6">
        <v>0</v>
      </c>
      <c r="P2309" s="6">
        <f t="shared" si="352"/>
        <v>11</v>
      </c>
      <c r="Q2309" s="27">
        <f t="shared" si="351"/>
        <v>297</v>
      </c>
    </row>
    <row r="2310" spans="1:17" ht="14.25" customHeight="1" x14ac:dyDescent="0.25">
      <c r="A2310" s="3">
        <v>50114890</v>
      </c>
      <c r="B2310" s="8" t="s">
        <v>339</v>
      </c>
      <c r="C2310" s="6">
        <v>50</v>
      </c>
      <c r="D2310" s="6">
        <v>1</v>
      </c>
      <c r="E2310" s="6">
        <f t="shared" si="347"/>
        <v>1</v>
      </c>
      <c r="F2310" s="6">
        <f t="shared" si="346"/>
        <v>1</v>
      </c>
      <c r="G2310" s="6">
        <f t="shared" si="346"/>
        <v>1</v>
      </c>
      <c r="H2310" s="6">
        <f t="shared" si="346"/>
        <v>1</v>
      </c>
      <c r="I2310" s="6">
        <f t="shared" si="346"/>
        <v>1</v>
      </c>
      <c r="J2310" s="6">
        <f t="shared" si="353"/>
        <v>1</v>
      </c>
      <c r="K2310" s="6">
        <f t="shared" si="353"/>
        <v>1</v>
      </c>
      <c r="L2310" s="6">
        <f t="shared" si="353"/>
        <v>1</v>
      </c>
      <c r="M2310" s="6">
        <f t="shared" si="353"/>
        <v>1</v>
      </c>
      <c r="N2310" s="6">
        <f t="shared" si="353"/>
        <v>1</v>
      </c>
      <c r="O2310" s="6">
        <v>0</v>
      </c>
      <c r="P2310" s="6">
        <f t="shared" si="352"/>
        <v>11</v>
      </c>
      <c r="Q2310" s="27">
        <f t="shared" si="351"/>
        <v>550</v>
      </c>
    </row>
    <row r="2311" spans="1:17" ht="14.25" customHeight="1" x14ac:dyDescent="0.25">
      <c r="A2311" s="3">
        <v>50131417</v>
      </c>
      <c r="B2311" s="8" t="s">
        <v>247</v>
      </c>
      <c r="C2311" s="6">
        <v>29331</v>
      </c>
      <c r="D2311" s="6">
        <v>0</v>
      </c>
      <c r="E2311" s="6">
        <f t="shared" si="347"/>
        <v>0</v>
      </c>
      <c r="F2311" s="6">
        <f t="shared" si="346"/>
        <v>0</v>
      </c>
      <c r="G2311" s="6">
        <f t="shared" si="346"/>
        <v>0</v>
      </c>
      <c r="H2311" s="6">
        <f t="shared" si="346"/>
        <v>0</v>
      </c>
      <c r="I2311" s="6">
        <f t="shared" si="346"/>
        <v>0</v>
      </c>
      <c r="J2311" s="6">
        <f t="shared" si="353"/>
        <v>0</v>
      </c>
      <c r="K2311" s="6">
        <f t="shared" si="353"/>
        <v>0</v>
      </c>
      <c r="L2311" s="6">
        <f t="shared" si="353"/>
        <v>0</v>
      </c>
      <c r="M2311" s="6">
        <f t="shared" si="353"/>
        <v>0</v>
      </c>
      <c r="N2311" s="6">
        <f t="shared" si="353"/>
        <v>0</v>
      </c>
      <c r="O2311" s="6">
        <v>1</v>
      </c>
      <c r="P2311" s="6">
        <f t="shared" si="352"/>
        <v>1</v>
      </c>
      <c r="Q2311" s="27">
        <f t="shared" si="351"/>
        <v>29331</v>
      </c>
    </row>
    <row r="2312" spans="1:17" ht="14.25" customHeight="1" x14ac:dyDescent="0.25">
      <c r="A2312" s="3">
        <v>50131645</v>
      </c>
      <c r="B2312" s="8" t="s">
        <v>121</v>
      </c>
      <c r="C2312" s="6">
        <v>4797</v>
      </c>
      <c r="D2312" s="6">
        <v>0</v>
      </c>
      <c r="E2312" s="6">
        <f t="shared" si="347"/>
        <v>0</v>
      </c>
      <c r="F2312" s="6">
        <f t="shared" si="346"/>
        <v>0</v>
      </c>
      <c r="G2312" s="6">
        <f t="shared" si="346"/>
        <v>0</v>
      </c>
      <c r="H2312" s="6">
        <f t="shared" si="346"/>
        <v>0</v>
      </c>
      <c r="I2312" s="6">
        <f t="shared" si="346"/>
        <v>0</v>
      </c>
      <c r="J2312" s="6">
        <f t="shared" si="353"/>
        <v>0</v>
      </c>
      <c r="K2312" s="6">
        <f t="shared" si="353"/>
        <v>0</v>
      </c>
      <c r="L2312" s="6">
        <f t="shared" si="353"/>
        <v>0</v>
      </c>
      <c r="M2312" s="6">
        <f t="shared" si="353"/>
        <v>0</v>
      </c>
      <c r="N2312" s="6">
        <f t="shared" si="353"/>
        <v>0</v>
      </c>
      <c r="O2312" s="6">
        <v>1</v>
      </c>
      <c r="P2312" s="6">
        <f t="shared" si="352"/>
        <v>1</v>
      </c>
      <c r="Q2312" s="27">
        <f t="shared" si="351"/>
        <v>4797</v>
      </c>
    </row>
    <row r="2313" spans="1:17" ht="14.25" customHeight="1" x14ac:dyDescent="0.25">
      <c r="A2313" s="3">
        <v>50136039</v>
      </c>
      <c r="B2313" s="8" t="s">
        <v>198</v>
      </c>
      <c r="C2313" s="6">
        <v>3402</v>
      </c>
      <c r="D2313" s="6">
        <v>0</v>
      </c>
      <c r="E2313" s="6">
        <f t="shared" si="347"/>
        <v>0</v>
      </c>
      <c r="F2313" s="6">
        <f t="shared" si="346"/>
        <v>0</v>
      </c>
      <c r="G2313" s="6">
        <f t="shared" si="346"/>
        <v>0</v>
      </c>
      <c r="H2313" s="6">
        <f t="shared" si="346"/>
        <v>0</v>
      </c>
      <c r="I2313" s="6">
        <f t="shared" si="346"/>
        <v>0</v>
      </c>
      <c r="J2313" s="6">
        <f t="shared" si="353"/>
        <v>0</v>
      </c>
      <c r="K2313" s="6">
        <f t="shared" si="353"/>
        <v>0</v>
      </c>
      <c r="L2313" s="6">
        <f t="shared" si="353"/>
        <v>0</v>
      </c>
      <c r="M2313" s="6">
        <f t="shared" si="353"/>
        <v>0</v>
      </c>
      <c r="N2313" s="6">
        <f t="shared" si="353"/>
        <v>0</v>
      </c>
      <c r="O2313" s="6">
        <v>1</v>
      </c>
      <c r="P2313" s="6">
        <f t="shared" si="352"/>
        <v>1</v>
      </c>
      <c r="Q2313" s="27">
        <f t="shared" si="351"/>
        <v>3402</v>
      </c>
    </row>
    <row r="2314" spans="1:17" ht="14.25" customHeight="1" x14ac:dyDescent="0.25">
      <c r="A2314" s="3">
        <v>50136193</v>
      </c>
      <c r="B2314" s="8" t="s">
        <v>55</v>
      </c>
      <c r="C2314" s="6">
        <v>6482</v>
      </c>
      <c r="D2314" s="6">
        <v>0</v>
      </c>
      <c r="E2314" s="6">
        <f t="shared" si="347"/>
        <v>0</v>
      </c>
      <c r="F2314" s="6">
        <f t="shared" si="346"/>
        <v>0</v>
      </c>
      <c r="G2314" s="6">
        <f t="shared" si="346"/>
        <v>0</v>
      </c>
      <c r="H2314" s="6">
        <f t="shared" si="346"/>
        <v>0</v>
      </c>
      <c r="I2314" s="6">
        <f t="shared" si="346"/>
        <v>0</v>
      </c>
      <c r="J2314" s="6">
        <f t="shared" si="353"/>
        <v>0</v>
      </c>
      <c r="K2314" s="6">
        <f t="shared" si="353"/>
        <v>0</v>
      </c>
      <c r="L2314" s="6">
        <f t="shared" si="353"/>
        <v>0</v>
      </c>
      <c r="M2314" s="6">
        <f t="shared" si="353"/>
        <v>0</v>
      </c>
      <c r="N2314" s="6">
        <f t="shared" si="353"/>
        <v>0</v>
      </c>
      <c r="O2314" s="6">
        <v>1</v>
      </c>
      <c r="P2314" s="6">
        <f t="shared" si="352"/>
        <v>1</v>
      </c>
      <c r="Q2314" s="27">
        <f t="shared" si="351"/>
        <v>6482</v>
      </c>
    </row>
    <row r="2315" spans="1:17" ht="14.25" customHeight="1" x14ac:dyDescent="0.25">
      <c r="A2315" s="3">
        <v>50136734</v>
      </c>
      <c r="B2315" s="8" t="s">
        <v>99</v>
      </c>
      <c r="C2315" s="6">
        <v>990</v>
      </c>
      <c r="D2315" s="6">
        <v>5</v>
      </c>
      <c r="E2315" s="6">
        <f t="shared" si="347"/>
        <v>5</v>
      </c>
      <c r="F2315" s="6">
        <f t="shared" si="346"/>
        <v>5</v>
      </c>
      <c r="G2315" s="6">
        <f t="shared" si="346"/>
        <v>5</v>
      </c>
      <c r="H2315" s="6">
        <f t="shared" si="346"/>
        <v>5</v>
      </c>
      <c r="I2315" s="6">
        <f t="shared" si="346"/>
        <v>5</v>
      </c>
      <c r="J2315" s="6">
        <f t="shared" si="353"/>
        <v>5</v>
      </c>
      <c r="K2315" s="6">
        <f t="shared" si="353"/>
        <v>5</v>
      </c>
      <c r="L2315" s="6">
        <f t="shared" si="353"/>
        <v>5</v>
      </c>
      <c r="M2315" s="6">
        <f t="shared" si="353"/>
        <v>5</v>
      </c>
      <c r="N2315" s="6">
        <f t="shared" si="353"/>
        <v>5</v>
      </c>
      <c r="O2315" s="6">
        <f t="shared" si="353"/>
        <v>5</v>
      </c>
      <c r="P2315" s="6">
        <f t="shared" si="352"/>
        <v>60</v>
      </c>
      <c r="Q2315" s="27">
        <f t="shared" si="351"/>
        <v>59400</v>
      </c>
    </row>
    <row r="2316" spans="1:17" ht="14.25" customHeight="1" x14ac:dyDescent="0.25">
      <c r="A2316" s="3">
        <v>50141071</v>
      </c>
      <c r="B2316" s="8" t="s">
        <v>667</v>
      </c>
      <c r="C2316" s="6">
        <v>14</v>
      </c>
      <c r="D2316" s="6">
        <v>1</v>
      </c>
      <c r="E2316" s="6">
        <f t="shared" si="347"/>
        <v>1</v>
      </c>
      <c r="F2316" s="6">
        <f t="shared" si="346"/>
        <v>1</v>
      </c>
      <c r="G2316" s="6">
        <f t="shared" si="346"/>
        <v>1</v>
      </c>
      <c r="H2316" s="6">
        <f t="shared" si="346"/>
        <v>1</v>
      </c>
      <c r="I2316" s="6">
        <f t="shared" si="346"/>
        <v>1</v>
      </c>
      <c r="J2316" s="6">
        <f t="shared" si="353"/>
        <v>1</v>
      </c>
      <c r="K2316" s="6">
        <f t="shared" si="353"/>
        <v>1</v>
      </c>
      <c r="L2316" s="6">
        <f t="shared" si="353"/>
        <v>1</v>
      </c>
      <c r="M2316" s="6">
        <f t="shared" si="353"/>
        <v>1</v>
      </c>
      <c r="N2316" s="6">
        <f t="shared" si="353"/>
        <v>1</v>
      </c>
      <c r="O2316" s="6">
        <v>0</v>
      </c>
      <c r="P2316" s="6">
        <f t="shared" si="352"/>
        <v>11</v>
      </c>
      <c r="Q2316" s="27">
        <f t="shared" si="351"/>
        <v>154</v>
      </c>
    </row>
    <row r="2317" spans="1:17" ht="14.25" customHeight="1" x14ac:dyDescent="0.25">
      <c r="A2317" s="3">
        <v>50141119</v>
      </c>
      <c r="B2317" s="8" t="s">
        <v>573</v>
      </c>
      <c r="C2317" s="6">
        <v>42840</v>
      </c>
      <c r="D2317" s="6">
        <v>1</v>
      </c>
      <c r="E2317" s="6">
        <f t="shared" si="347"/>
        <v>1</v>
      </c>
      <c r="F2317" s="6">
        <f t="shared" si="346"/>
        <v>1</v>
      </c>
      <c r="G2317" s="6">
        <f t="shared" si="346"/>
        <v>1</v>
      </c>
      <c r="H2317" s="6">
        <f t="shared" si="346"/>
        <v>1</v>
      </c>
      <c r="I2317" s="6">
        <f t="shared" si="346"/>
        <v>1</v>
      </c>
      <c r="J2317" s="6">
        <f t="shared" si="353"/>
        <v>1</v>
      </c>
      <c r="K2317" s="6">
        <f t="shared" si="353"/>
        <v>1</v>
      </c>
      <c r="L2317" s="6">
        <f t="shared" si="353"/>
        <v>1</v>
      </c>
      <c r="M2317" s="6">
        <f t="shared" si="353"/>
        <v>1</v>
      </c>
      <c r="N2317" s="6">
        <f t="shared" si="353"/>
        <v>1</v>
      </c>
      <c r="O2317" s="6">
        <v>0</v>
      </c>
      <c r="P2317" s="6">
        <f t="shared" si="352"/>
        <v>11</v>
      </c>
      <c r="Q2317" s="27">
        <f t="shared" si="351"/>
        <v>471240</v>
      </c>
    </row>
    <row r="2318" spans="1:17" ht="14.25" customHeight="1" x14ac:dyDescent="0.25">
      <c r="A2318" s="3">
        <v>50142194</v>
      </c>
      <c r="B2318" s="8" t="s">
        <v>474</v>
      </c>
      <c r="C2318" s="6">
        <v>6355</v>
      </c>
      <c r="D2318" s="6">
        <v>0</v>
      </c>
      <c r="E2318" s="6">
        <f t="shared" si="347"/>
        <v>0</v>
      </c>
      <c r="F2318" s="6">
        <f t="shared" si="346"/>
        <v>0</v>
      </c>
      <c r="G2318" s="6">
        <f t="shared" si="346"/>
        <v>0</v>
      </c>
      <c r="H2318" s="6">
        <f t="shared" si="346"/>
        <v>0</v>
      </c>
      <c r="I2318" s="6">
        <f t="shared" ref="F2318:I2336" si="354">H2318</f>
        <v>0</v>
      </c>
      <c r="J2318" s="6">
        <f t="shared" si="353"/>
        <v>0</v>
      </c>
      <c r="K2318" s="6">
        <f t="shared" si="353"/>
        <v>0</v>
      </c>
      <c r="L2318" s="6">
        <f t="shared" si="353"/>
        <v>0</v>
      </c>
      <c r="M2318" s="6">
        <f t="shared" si="353"/>
        <v>0</v>
      </c>
      <c r="N2318" s="6">
        <f t="shared" si="353"/>
        <v>0</v>
      </c>
      <c r="O2318" s="6">
        <v>1</v>
      </c>
      <c r="P2318" s="6">
        <f t="shared" si="352"/>
        <v>1</v>
      </c>
      <c r="Q2318" s="27">
        <f t="shared" si="351"/>
        <v>6355</v>
      </c>
    </row>
    <row r="2319" spans="1:17" ht="14.25" customHeight="1" x14ac:dyDescent="0.25">
      <c r="A2319" s="3">
        <v>50143462</v>
      </c>
      <c r="B2319" s="8" t="s">
        <v>128</v>
      </c>
      <c r="C2319" s="6">
        <v>7245</v>
      </c>
      <c r="D2319" s="6">
        <v>0</v>
      </c>
      <c r="E2319" s="6">
        <f t="shared" si="347"/>
        <v>0</v>
      </c>
      <c r="F2319" s="6">
        <f t="shared" si="354"/>
        <v>0</v>
      </c>
      <c r="G2319" s="6">
        <f t="shared" si="354"/>
        <v>0</v>
      </c>
      <c r="H2319" s="6">
        <f t="shared" si="354"/>
        <v>0</v>
      </c>
      <c r="I2319" s="6">
        <f t="shared" si="354"/>
        <v>0</v>
      </c>
      <c r="J2319" s="6">
        <f t="shared" si="353"/>
        <v>0</v>
      </c>
      <c r="K2319" s="6">
        <f t="shared" si="353"/>
        <v>0</v>
      </c>
      <c r="L2319" s="6">
        <f t="shared" si="353"/>
        <v>0</v>
      </c>
      <c r="M2319" s="6">
        <f t="shared" si="353"/>
        <v>0</v>
      </c>
      <c r="N2319" s="6">
        <f t="shared" si="353"/>
        <v>0</v>
      </c>
      <c r="O2319" s="6">
        <v>1</v>
      </c>
      <c r="P2319" s="6">
        <f t="shared" si="352"/>
        <v>1</v>
      </c>
      <c r="Q2319" s="27">
        <f t="shared" si="351"/>
        <v>7245</v>
      </c>
    </row>
    <row r="2320" spans="1:17" ht="14.25" customHeight="1" x14ac:dyDescent="0.25">
      <c r="A2320" s="3">
        <v>50144144</v>
      </c>
      <c r="B2320" s="8" t="s">
        <v>160</v>
      </c>
      <c r="C2320" s="6">
        <v>16</v>
      </c>
      <c r="D2320" s="6">
        <v>1</v>
      </c>
      <c r="E2320" s="6">
        <f t="shared" ref="E2320:E2336" si="355">D2320</f>
        <v>1</v>
      </c>
      <c r="F2320" s="6">
        <f t="shared" si="354"/>
        <v>1</v>
      </c>
      <c r="G2320" s="6">
        <f t="shared" si="354"/>
        <v>1</v>
      </c>
      <c r="H2320" s="6">
        <f t="shared" si="354"/>
        <v>1</v>
      </c>
      <c r="I2320" s="6">
        <f t="shared" si="354"/>
        <v>1</v>
      </c>
      <c r="J2320" s="6">
        <f t="shared" si="353"/>
        <v>1</v>
      </c>
      <c r="K2320" s="6">
        <f t="shared" si="353"/>
        <v>1</v>
      </c>
      <c r="L2320" s="6">
        <f t="shared" si="353"/>
        <v>1</v>
      </c>
      <c r="M2320" s="6">
        <f t="shared" si="353"/>
        <v>1</v>
      </c>
      <c r="N2320" s="6">
        <f t="shared" si="353"/>
        <v>1</v>
      </c>
      <c r="O2320" s="6">
        <f t="shared" si="353"/>
        <v>1</v>
      </c>
      <c r="P2320" s="6">
        <f t="shared" si="352"/>
        <v>12</v>
      </c>
      <c r="Q2320" s="27">
        <f t="shared" si="351"/>
        <v>192</v>
      </c>
    </row>
    <row r="2321" spans="1:17" ht="14.25" customHeight="1" x14ac:dyDescent="0.25">
      <c r="A2321" s="3">
        <v>50144564</v>
      </c>
      <c r="B2321" s="8" t="s">
        <v>73</v>
      </c>
      <c r="C2321" s="6">
        <v>35482</v>
      </c>
      <c r="D2321" s="6">
        <v>0</v>
      </c>
      <c r="E2321" s="6">
        <f t="shared" si="355"/>
        <v>0</v>
      </c>
      <c r="F2321" s="6">
        <f t="shared" si="354"/>
        <v>0</v>
      </c>
      <c r="G2321" s="6">
        <f t="shared" si="354"/>
        <v>0</v>
      </c>
      <c r="H2321" s="6">
        <f t="shared" si="354"/>
        <v>0</v>
      </c>
      <c r="I2321" s="6">
        <f t="shared" si="354"/>
        <v>0</v>
      </c>
      <c r="J2321" s="6">
        <f t="shared" si="353"/>
        <v>0</v>
      </c>
      <c r="K2321" s="6">
        <f t="shared" si="353"/>
        <v>0</v>
      </c>
      <c r="L2321" s="6">
        <f t="shared" si="353"/>
        <v>0</v>
      </c>
      <c r="M2321" s="6">
        <f t="shared" si="353"/>
        <v>0</v>
      </c>
      <c r="N2321" s="6">
        <f t="shared" si="353"/>
        <v>0</v>
      </c>
      <c r="O2321" s="6">
        <v>1</v>
      </c>
      <c r="P2321" s="6">
        <f t="shared" si="352"/>
        <v>1</v>
      </c>
      <c r="Q2321" s="27">
        <f t="shared" si="351"/>
        <v>35482</v>
      </c>
    </row>
    <row r="2322" spans="1:17" ht="14.25" customHeight="1" x14ac:dyDescent="0.25">
      <c r="A2322" s="3">
        <v>50144813</v>
      </c>
      <c r="B2322" s="8" t="s">
        <v>589</v>
      </c>
      <c r="C2322" s="6">
        <v>41650</v>
      </c>
      <c r="D2322" s="6">
        <v>1</v>
      </c>
      <c r="E2322" s="6">
        <f t="shared" si="355"/>
        <v>1</v>
      </c>
      <c r="F2322" s="6">
        <f t="shared" si="354"/>
        <v>1</v>
      </c>
      <c r="G2322" s="6">
        <f t="shared" si="354"/>
        <v>1</v>
      </c>
      <c r="H2322" s="6">
        <f t="shared" si="354"/>
        <v>1</v>
      </c>
      <c r="I2322" s="6">
        <f t="shared" si="354"/>
        <v>1</v>
      </c>
      <c r="J2322" s="6">
        <f t="shared" si="353"/>
        <v>1</v>
      </c>
      <c r="K2322" s="6">
        <f t="shared" si="353"/>
        <v>1</v>
      </c>
      <c r="L2322" s="6">
        <v>0</v>
      </c>
      <c r="M2322" s="6">
        <f t="shared" si="353"/>
        <v>0</v>
      </c>
      <c r="N2322" s="6">
        <f t="shared" si="353"/>
        <v>0</v>
      </c>
      <c r="O2322" s="6">
        <f t="shared" si="353"/>
        <v>0</v>
      </c>
      <c r="P2322" s="6">
        <f t="shared" si="352"/>
        <v>8</v>
      </c>
      <c r="Q2322" s="27">
        <f t="shared" si="351"/>
        <v>333200</v>
      </c>
    </row>
    <row r="2323" spans="1:17" ht="14.25" customHeight="1" x14ac:dyDescent="0.25">
      <c r="A2323" s="3">
        <v>610494</v>
      </c>
      <c r="B2323" s="8" t="s">
        <v>942</v>
      </c>
      <c r="C2323" s="6">
        <v>195681</v>
      </c>
      <c r="D2323" s="6">
        <v>0</v>
      </c>
      <c r="E2323" s="6">
        <f t="shared" si="355"/>
        <v>0</v>
      </c>
      <c r="F2323" s="6">
        <f t="shared" si="354"/>
        <v>0</v>
      </c>
      <c r="G2323" s="6">
        <f t="shared" si="354"/>
        <v>0</v>
      </c>
      <c r="H2323" s="6">
        <f t="shared" si="354"/>
        <v>0</v>
      </c>
      <c r="I2323" s="6">
        <f t="shared" si="354"/>
        <v>0</v>
      </c>
      <c r="J2323" s="6">
        <f t="shared" si="353"/>
        <v>0</v>
      </c>
      <c r="K2323" s="6">
        <f t="shared" si="353"/>
        <v>0</v>
      </c>
      <c r="L2323" s="6">
        <f t="shared" si="353"/>
        <v>0</v>
      </c>
      <c r="M2323" s="6">
        <f t="shared" si="353"/>
        <v>0</v>
      </c>
      <c r="N2323" s="6">
        <f t="shared" si="353"/>
        <v>0</v>
      </c>
      <c r="O2323" s="6">
        <v>1</v>
      </c>
      <c r="P2323" s="6">
        <f t="shared" si="352"/>
        <v>1</v>
      </c>
      <c r="Q2323" s="27">
        <f t="shared" si="351"/>
        <v>195681</v>
      </c>
    </row>
    <row r="2324" spans="1:17" ht="14.25" customHeight="1" x14ac:dyDescent="0.25">
      <c r="A2324" s="3">
        <v>620414</v>
      </c>
      <c r="B2324" s="8" t="s">
        <v>240</v>
      </c>
      <c r="C2324" s="6">
        <v>2144</v>
      </c>
      <c r="D2324" s="6">
        <v>0</v>
      </c>
      <c r="E2324" s="6">
        <f t="shared" si="355"/>
        <v>0</v>
      </c>
      <c r="F2324" s="6">
        <f t="shared" si="354"/>
        <v>0</v>
      </c>
      <c r="G2324" s="6">
        <f t="shared" si="354"/>
        <v>0</v>
      </c>
      <c r="H2324" s="6">
        <f t="shared" si="354"/>
        <v>0</v>
      </c>
      <c r="I2324" s="6">
        <f t="shared" si="354"/>
        <v>0</v>
      </c>
      <c r="J2324" s="6">
        <f t="shared" si="353"/>
        <v>0</v>
      </c>
      <c r="K2324" s="6">
        <f t="shared" si="353"/>
        <v>0</v>
      </c>
      <c r="L2324" s="6">
        <f t="shared" si="353"/>
        <v>0</v>
      </c>
      <c r="M2324" s="6">
        <f t="shared" si="353"/>
        <v>0</v>
      </c>
      <c r="N2324" s="6">
        <f t="shared" si="353"/>
        <v>0</v>
      </c>
      <c r="O2324" s="6">
        <v>1</v>
      </c>
      <c r="P2324" s="6">
        <f t="shared" si="352"/>
        <v>1</v>
      </c>
      <c r="Q2324" s="27">
        <f t="shared" si="351"/>
        <v>2144</v>
      </c>
    </row>
    <row r="2325" spans="1:17" ht="14.25" customHeight="1" x14ac:dyDescent="0.25">
      <c r="A2325" s="3">
        <v>620096</v>
      </c>
      <c r="B2325" s="8" t="s">
        <v>91</v>
      </c>
      <c r="C2325" s="6">
        <v>35482</v>
      </c>
      <c r="D2325" s="6">
        <v>0</v>
      </c>
      <c r="E2325" s="6">
        <f t="shared" si="355"/>
        <v>0</v>
      </c>
      <c r="F2325" s="6">
        <f t="shared" si="354"/>
        <v>0</v>
      </c>
      <c r="G2325" s="6">
        <f t="shared" si="354"/>
        <v>0</v>
      </c>
      <c r="H2325" s="6">
        <f t="shared" si="354"/>
        <v>0</v>
      </c>
      <c r="I2325" s="6">
        <f t="shared" si="354"/>
        <v>0</v>
      </c>
      <c r="J2325" s="6">
        <f t="shared" si="353"/>
        <v>0</v>
      </c>
      <c r="K2325" s="6">
        <f t="shared" si="353"/>
        <v>0</v>
      </c>
      <c r="L2325" s="6">
        <f t="shared" si="353"/>
        <v>0</v>
      </c>
      <c r="M2325" s="6">
        <f t="shared" si="353"/>
        <v>0</v>
      </c>
      <c r="N2325" s="6">
        <f t="shared" si="353"/>
        <v>0</v>
      </c>
      <c r="O2325" s="6">
        <v>1</v>
      </c>
      <c r="P2325" s="6">
        <f t="shared" si="352"/>
        <v>1</v>
      </c>
      <c r="Q2325" s="27">
        <f t="shared" si="351"/>
        <v>35482</v>
      </c>
    </row>
    <row r="2326" spans="1:17" ht="14.25" customHeight="1" x14ac:dyDescent="0.25">
      <c r="A2326" s="3">
        <v>50050010</v>
      </c>
      <c r="B2326" s="8" t="s">
        <v>135</v>
      </c>
      <c r="C2326" s="6">
        <v>1185</v>
      </c>
      <c r="D2326" s="6">
        <v>0</v>
      </c>
      <c r="E2326" s="6">
        <f t="shared" si="355"/>
        <v>0</v>
      </c>
      <c r="F2326" s="6">
        <f t="shared" si="354"/>
        <v>0</v>
      </c>
      <c r="G2326" s="6">
        <f t="shared" si="354"/>
        <v>0</v>
      </c>
      <c r="H2326" s="6">
        <f t="shared" si="354"/>
        <v>0</v>
      </c>
      <c r="I2326" s="6">
        <f t="shared" si="354"/>
        <v>0</v>
      </c>
      <c r="J2326" s="6">
        <f t="shared" si="353"/>
        <v>0</v>
      </c>
      <c r="K2326" s="6">
        <f t="shared" si="353"/>
        <v>0</v>
      </c>
      <c r="L2326" s="6">
        <f t="shared" si="353"/>
        <v>0</v>
      </c>
      <c r="M2326" s="6">
        <f t="shared" si="353"/>
        <v>0</v>
      </c>
      <c r="N2326" s="6">
        <f t="shared" si="353"/>
        <v>0</v>
      </c>
      <c r="O2326" s="6">
        <v>1</v>
      </c>
      <c r="P2326" s="6">
        <f t="shared" si="352"/>
        <v>1</v>
      </c>
      <c r="Q2326" s="27">
        <f t="shared" si="351"/>
        <v>1185</v>
      </c>
    </row>
    <row r="2327" spans="1:17" ht="14.25" customHeight="1" x14ac:dyDescent="0.25">
      <c r="A2327" s="3">
        <v>50112690</v>
      </c>
      <c r="B2327" s="8" t="s">
        <v>136</v>
      </c>
      <c r="C2327" s="6">
        <v>1551</v>
      </c>
      <c r="D2327" s="6">
        <v>0</v>
      </c>
      <c r="E2327" s="6">
        <f t="shared" si="355"/>
        <v>0</v>
      </c>
      <c r="F2327" s="6">
        <f t="shared" si="354"/>
        <v>0</v>
      </c>
      <c r="G2327" s="6">
        <f t="shared" si="354"/>
        <v>0</v>
      </c>
      <c r="H2327" s="6">
        <f t="shared" si="354"/>
        <v>0</v>
      </c>
      <c r="I2327" s="6">
        <f t="shared" si="354"/>
        <v>0</v>
      </c>
      <c r="J2327" s="6">
        <f t="shared" si="353"/>
        <v>0</v>
      </c>
      <c r="K2327" s="6">
        <f t="shared" si="353"/>
        <v>0</v>
      </c>
      <c r="L2327" s="6">
        <f t="shared" si="353"/>
        <v>0</v>
      </c>
      <c r="M2327" s="6">
        <f t="shared" si="353"/>
        <v>0</v>
      </c>
      <c r="N2327" s="6">
        <f t="shared" si="353"/>
        <v>0</v>
      </c>
      <c r="O2327" s="6">
        <v>1</v>
      </c>
      <c r="P2327" s="6">
        <f t="shared" si="352"/>
        <v>1</v>
      </c>
      <c r="Q2327" s="27">
        <f t="shared" si="351"/>
        <v>1551</v>
      </c>
    </row>
    <row r="2328" spans="1:17" ht="14.25" customHeight="1" x14ac:dyDescent="0.25">
      <c r="A2328" s="3">
        <v>50130853</v>
      </c>
      <c r="B2328" s="8" t="s">
        <v>943</v>
      </c>
      <c r="C2328" s="6">
        <v>29658</v>
      </c>
      <c r="D2328" s="6">
        <v>0</v>
      </c>
      <c r="E2328" s="6">
        <f t="shared" si="355"/>
        <v>0</v>
      </c>
      <c r="F2328" s="6">
        <f t="shared" si="354"/>
        <v>0</v>
      </c>
      <c r="G2328" s="6">
        <f t="shared" si="354"/>
        <v>0</v>
      </c>
      <c r="H2328" s="6">
        <f t="shared" si="354"/>
        <v>0</v>
      </c>
      <c r="I2328" s="6">
        <f t="shared" si="354"/>
        <v>0</v>
      </c>
      <c r="J2328" s="6">
        <f t="shared" si="353"/>
        <v>0</v>
      </c>
      <c r="K2328" s="6">
        <f t="shared" si="353"/>
        <v>0</v>
      </c>
      <c r="L2328" s="6">
        <f t="shared" si="353"/>
        <v>0</v>
      </c>
      <c r="M2328" s="6">
        <f t="shared" si="353"/>
        <v>0</v>
      </c>
      <c r="N2328" s="6">
        <f t="shared" si="353"/>
        <v>0</v>
      </c>
      <c r="O2328" s="6">
        <v>1</v>
      </c>
      <c r="P2328" s="6">
        <f t="shared" si="352"/>
        <v>1</v>
      </c>
      <c r="Q2328" s="27">
        <f t="shared" si="351"/>
        <v>29658</v>
      </c>
    </row>
    <row r="2329" spans="1:17" ht="14.25" customHeight="1" x14ac:dyDescent="0.25">
      <c r="A2329" s="3">
        <v>50131383</v>
      </c>
      <c r="B2329" s="8" t="s">
        <v>350</v>
      </c>
      <c r="C2329" s="6">
        <v>30990</v>
      </c>
      <c r="D2329" s="6">
        <v>0</v>
      </c>
      <c r="E2329" s="6">
        <f t="shared" si="355"/>
        <v>0</v>
      </c>
      <c r="F2329" s="6">
        <f t="shared" si="354"/>
        <v>0</v>
      </c>
      <c r="G2329" s="6">
        <f t="shared" si="354"/>
        <v>0</v>
      </c>
      <c r="H2329" s="6">
        <f t="shared" si="354"/>
        <v>0</v>
      </c>
      <c r="I2329" s="6">
        <f t="shared" si="354"/>
        <v>0</v>
      </c>
      <c r="J2329" s="6">
        <f t="shared" si="353"/>
        <v>0</v>
      </c>
      <c r="K2329" s="6">
        <f t="shared" si="353"/>
        <v>0</v>
      </c>
      <c r="L2329" s="6">
        <f t="shared" si="353"/>
        <v>0</v>
      </c>
      <c r="M2329" s="6">
        <f t="shared" si="353"/>
        <v>0</v>
      </c>
      <c r="N2329" s="6">
        <f t="shared" si="353"/>
        <v>0</v>
      </c>
      <c r="O2329" s="6">
        <v>1</v>
      </c>
      <c r="P2329" s="6">
        <f t="shared" si="352"/>
        <v>1</v>
      </c>
      <c r="Q2329" s="27">
        <f t="shared" si="351"/>
        <v>30990</v>
      </c>
    </row>
    <row r="2330" spans="1:17" ht="14.25" customHeight="1" x14ac:dyDescent="0.25">
      <c r="A2330" s="3">
        <v>50136820</v>
      </c>
      <c r="B2330" s="8" t="s">
        <v>58</v>
      </c>
      <c r="C2330" s="6">
        <v>2600</v>
      </c>
      <c r="D2330" s="6">
        <v>1</v>
      </c>
      <c r="E2330" s="6">
        <f t="shared" si="355"/>
        <v>1</v>
      </c>
      <c r="F2330" s="6">
        <f t="shared" si="354"/>
        <v>1</v>
      </c>
      <c r="G2330" s="6">
        <f t="shared" si="354"/>
        <v>1</v>
      </c>
      <c r="H2330" s="6">
        <f t="shared" si="354"/>
        <v>1</v>
      </c>
      <c r="I2330" s="6">
        <f t="shared" si="354"/>
        <v>1</v>
      </c>
      <c r="J2330" s="6">
        <f t="shared" ref="J2330:O2336" si="356">ROUND(I2330,0)</f>
        <v>1</v>
      </c>
      <c r="K2330" s="6">
        <f t="shared" si="356"/>
        <v>1</v>
      </c>
      <c r="L2330" s="6">
        <f t="shared" si="356"/>
        <v>1</v>
      </c>
      <c r="M2330" s="6">
        <f t="shared" si="356"/>
        <v>1</v>
      </c>
      <c r="N2330" s="6">
        <f t="shared" si="356"/>
        <v>1</v>
      </c>
      <c r="O2330" s="6">
        <f t="shared" si="356"/>
        <v>1</v>
      </c>
      <c r="P2330" s="6">
        <f t="shared" si="352"/>
        <v>12</v>
      </c>
      <c r="Q2330" s="27">
        <f t="shared" si="351"/>
        <v>31200</v>
      </c>
    </row>
    <row r="2331" spans="1:17" ht="14.25" customHeight="1" x14ac:dyDescent="0.25">
      <c r="A2331" s="3">
        <v>50141846</v>
      </c>
      <c r="B2331" s="8" t="s">
        <v>64</v>
      </c>
      <c r="C2331" s="6">
        <v>1866</v>
      </c>
      <c r="D2331" s="6">
        <v>0</v>
      </c>
      <c r="E2331" s="6">
        <f t="shared" si="355"/>
        <v>0</v>
      </c>
      <c r="F2331" s="6">
        <f t="shared" si="354"/>
        <v>0</v>
      </c>
      <c r="G2331" s="6">
        <f t="shared" si="354"/>
        <v>0</v>
      </c>
      <c r="H2331" s="6">
        <f t="shared" si="354"/>
        <v>0</v>
      </c>
      <c r="I2331" s="6">
        <f t="shared" si="354"/>
        <v>0</v>
      </c>
      <c r="J2331" s="6">
        <f t="shared" si="356"/>
        <v>0</v>
      </c>
      <c r="K2331" s="6">
        <f t="shared" si="356"/>
        <v>0</v>
      </c>
      <c r="L2331" s="6">
        <f t="shared" si="356"/>
        <v>0</v>
      </c>
      <c r="M2331" s="6">
        <f t="shared" si="356"/>
        <v>0</v>
      </c>
      <c r="N2331" s="6">
        <f t="shared" si="356"/>
        <v>0</v>
      </c>
      <c r="O2331" s="6">
        <v>1</v>
      </c>
      <c r="P2331" s="6">
        <f t="shared" si="352"/>
        <v>1</v>
      </c>
      <c r="Q2331" s="27">
        <f t="shared" si="351"/>
        <v>1866</v>
      </c>
    </row>
    <row r="2332" spans="1:17" ht="14.25" customHeight="1" x14ac:dyDescent="0.25">
      <c r="A2332" s="3">
        <v>50143419</v>
      </c>
      <c r="B2332" s="8" t="s">
        <v>461</v>
      </c>
      <c r="C2332" s="6">
        <v>36022</v>
      </c>
      <c r="D2332" s="6">
        <v>0</v>
      </c>
      <c r="E2332" s="6">
        <f t="shared" si="355"/>
        <v>0</v>
      </c>
      <c r="F2332" s="6">
        <f t="shared" si="354"/>
        <v>0</v>
      </c>
      <c r="G2332" s="6">
        <f t="shared" si="354"/>
        <v>0</v>
      </c>
      <c r="H2332" s="6">
        <f t="shared" si="354"/>
        <v>0</v>
      </c>
      <c r="I2332" s="6">
        <f t="shared" si="354"/>
        <v>0</v>
      </c>
      <c r="J2332" s="6">
        <f t="shared" si="356"/>
        <v>0</v>
      </c>
      <c r="K2332" s="6">
        <f t="shared" si="356"/>
        <v>0</v>
      </c>
      <c r="L2332" s="6">
        <f t="shared" si="356"/>
        <v>0</v>
      </c>
      <c r="M2332" s="6">
        <f t="shared" si="356"/>
        <v>0</v>
      </c>
      <c r="N2332" s="6">
        <f t="shared" si="356"/>
        <v>0</v>
      </c>
      <c r="O2332" s="6">
        <v>1</v>
      </c>
      <c r="P2332" s="6">
        <f t="shared" si="352"/>
        <v>1</v>
      </c>
      <c r="Q2332" s="27">
        <f t="shared" si="351"/>
        <v>36022</v>
      </c>
    </row>
    <row r="2333" spans="1:17" ht="14.25" customHeight="1" x14ac:dyDescent="0.25">
      <c r="A2333" s="3">
        <v>610070</v>
      </c>
      <c r="B2333" s="8" t="s">
        <v>419</v>
      </c>
      <c r="C2333" s="6">
        <v>75</v>
      </c>
      <c r="D2333" s="6">
        <v>1</v>
      </c>
      <c r="E2333" s="6">
        <f t="shared" si="355"/>
        <v>1</v>
      </c>
      <c r="F2333" s="6">
        <f t="shared" si="354"/>
        <v>1</v>
      </c>
      <c r="G2333" s="6">
        <f t="shared" si="354"/>
        <v>1</v>
      </c>
      <c r="H2333" s="6">
        <f t="shared" si="354"/>
        <v>1</v>
      </c>
      <c r="I2333" s="6">
        <f t="shared" si="354"/>
        <v>1</v>
      </c>
      <c r="J2333" s="6">
        <f t="shared" si="356"/>
        <v>1</v>
      </c>
      <c r="K2333" s="6">
        <f t="shared" si="356"/>
        <v>1</v>
      </c>
      <c r="L2333" s="6">
        <v>0</v>
      </c>
      <c r="M2333" s="6">
        <f t="shared" si="356"/>
        <v>0</v>
      </c>
      <c r="N2333" s="6">
        <f t="shared" si="356"/>
        <v>0</v>
      </c>
      <c r="O2333" s="6">
        <f t="shared" si="356"/>
        <v>0</v>
      </c>
      <c r="P2333" s="6">
        <f t="shared" si="352"/>
        <v>8</v>
      </c>
      <c r="Q2333" s="27">
        <f t="shared" si="351"/>
        <v>600</v>
      </c>
    </row>
    <row r="2334" spans="1:17" ht="14.25" customHeight="1" x14ac:dyDescent="0.25">
      <c r="A2334" s="3">
        <v>50104510</v>
      </c>
      <c r="B2334" s="8" t="s">
        <v>184</v>
      </c>
      <c r="C2334" s="6">
        <v>14</v>
      </c>
      <c r="D2334" s="6">
        <v>3</v>
      </c>
      <c r="E2334" s="6">
        <f t="shared" si="355"/>
        <v>3</v>
      </c>
      <c r="F2334" s="6">
        <f t="shared" si="354"/>
        <v>3</v>
      </c>
      <c r="G2334" s="6">
        <f t="shared" si="354"/>
        <v>3</v>
      </c>
      <c r="H2334" s="6">
        <f t="shared" si="354"/>
        <v>3</v>
      </c>
      <c r="I2334" s="6">
        <f t="shared" si="354"/>
        <v>3</v>
      </c>
      <c r="J2334" s="6">
        <f t="shared" si="356"/>
        <v>3</v>
      </c>
      <c r="K2334" s="6">
        <f t="shared" si="356"/>
        <v>3</v>
      </c>
      <c r="L2334" s="6">
        <f t="shared" si="356"/>
        <v>3</v>
      </c>
      <c r="M2334" s="6">
        <f t="shared" si="356"/>
        <v>3</v>
      </c>
      <c r="N2334" s="6">
        <f t="shared" si="356"/>
        <v>3</v>
      </c>
      <c r="O2334" s="6">
        <f t="shared" si="356"/>
        <v>3</v>
      </c>
      <c r="P2334" s="6">
        <f t="shared" si="352"/>
        <v>36</v>
      </c>
      <c r="Q2334" s="27">
        <f t="shared" si="351"/>
        <v>504</v>
      </c>
    </row>
    <row r="2335" spans="1:17" ht="14.25" customHeight="1" x14ac:dyDescent="0.25">
      <c r="A2335" s="3">
        <v>50130713</v>
      </c>
      <c r="B2335" s="8" t="s">
        <v>152</v>
      </c>
      <c r="C2335" s="6">
        <v>45578</v>
      </c>
      <c r="D2335" s="6">
        <v>0</v>
      </c>
      <c r="E2335" s="6">
        <f t="shared" si="355"/>
        <v>0</v>
      </c>
      <c r="F2335" s="6">
        <f t="shared" si="354"/>
        <v>0</v>
      </c>
      <c r="G2335" s="6">
        <f t="shared" si="354"/>
        <v>0</v>
      </c>
      <c r="H2335" s="6">
        <f t="shared" si="354"/>
        <v>0</v>
      </c>
      <c r="I2335" s="6">
        <f t="shared" si="354"/>
        <v>0</v>
      </c>
      <c r="J2335" s="6">
        <f t="shared" si="356"/>
        <v>0</v>
      </c>
      <c r="K2335" s="6">
        <f t="shared" si="356"/>
        <v>0</v>
      </c>
      <c r="L2335" s="6">
        <f t="shared" si="356"/>
        <v>0</v>
      </c>
      <c r="M2335" s="6">
        <f t="shared" si="356"/>
        <v>0</v>
      </c>
      <c r="N2335" s="6">
        <f t="shared" si="356"/>
        <v>0</v>
      </c>
      <c r="O2335" s="6">
        <v>1</v>
      </c>
      <c r="P2335" s="6">
        <f t="shared" si="352"/>
        <v>1</v>
      </c>
      <c r="Q2335" s="27">
        <f t="shared" si="351"/>
        <v>45578</v>
      </c>
    </row>
    <row r="2336" spans="1:17" ht="14.25" customHeight="1" x14ac:dyDescent="0.25">
      <c r="A2336" s="3">
        <v>50140375</v>
      </c>
      <c r="B2336" s="8" t="s">
        <v>61</v>
      </c>
      <c r="C2336" s="6">
        <v>2362</v>
      </c>
      <c r="D2336" s="6">
        <v>1</v>
      </c>
      <c r="E2336" s="6">
        <f t="shared" si="355"/>
        <v>1</v>
      </c>
      <c r="F2336" s="6">
        <f t="shared" si="354"/>
        <v>1</v>
      </c>
      <c r="G2336" s="6">
        <f t="shared" si="354"/>
        <v>1</v>
      </c>
      <c r="H2336" s="6">
        <f t="shared" si="354"/>
        <v>1</v>
      </c>
      <c r="I2336" s="6">
        <f t="shared" si="354"/>
        <v>1</v>
      </c>
      <c r="J2336" s="6">
        <f t="shared" si="356"/>
        <v>1</v>
      </c>
      <c r="K2336" s="6">
        <f t="shared" si="356"/>
        <v>1</v>
      </c>
      <c r="L2336" s="6">
        <f t="shared" si="356"/>
        <v>1</v>
      </c>
      <c r="M2336" s="6">
        <v>0</v>
      </c>
      <c r="N2336" s="6">
        <f t="shared" si="356"/>
        <v>0</v>
      </c>
      <c r="O2336" s="6">
        <f t="shared" si="356"/>
        <v>0</v>
      </c>
      <c r="P2336" s="6">
        <f t="shared" si="352"/>
        <v>9</v>
      </c>
      <c r="Q2336" s="27">
        <f t="shared" si="351"/>
        <v>21258</v>
      </c>
    </row>
    <row r="2337" spans="1:17" ht="15" customHeight="1" x14ac:dyDescent="0.25">
      <c r="A2337" s="194"/>
      <c r="B2337" s="194"/>
      <c r="Q2337" s="7">
        <f>SUM(Q15:Q2336)</f>
        <v>158144102</v>
      </c>
    </row>
    <row r="2339" spans="1:17" x14ac:dyDescent="0.25">
      <c r="O2339" t="s">
        <v>945</v>
      </c>
      <c r="Q2339" s="7"/>
    </row>
    <row r="2340" spans="1:17" x14ac:dyDescent="0.25">
      <c r="O2340" t="s">
        <v>945</v>
      </c>
      <c r="Q2340" s="7"/>
    </row>
    <row r="2341" spans="1:17" x14ac:dyDescent="0.25">
      <c r="O2341" t="s">
        <v>945</v>
      </c>
      <c r="Q2341" s="7"/>
    </row>
    <row r="2342" spans="1:17" x14ac:dyDescent="0.25">
      <c r="Q2342" s="7"/>
    </row>
    <row r="2343" spans="1:17" x14ac:dyDescent="0.25">
      <c r="Q2343" s="7"/>
    </row>
    <row r="2344" spans="1:17" x14ac:dyDescent="0.25">
      <c r="Q2344" s="7"/>
    </row>
    <row r="2345" spans="1:17" x14ac:dyDescent="0.25">
      <c r="Q2345" s="7"/>
    </row>
    <row r="2346" spans="1:17" x14ac:dyDescent="0.25">
      <c r="Q2346" s="7"/>
    </row>
    <row r="2347" spans="1:17" x14ac:dyDescent="0.25">
      <c r="Q2347" s="7"/>
    </row>
    <row r="2348" spans="1:17" x14ac:dyDescent="0.25">
      <c r="Q2348" s="7"/>
    </row>
    <row r="2349" spans="1:17" x14ac:dyDescent="0.25">
      <c r="Q2349" s="7"/>
    </row>
    <row r="2350" spans="1:17" x14ac:dyDescent="0.25">
      <c r="Q2350" s="7"/>
    </row>
    <row r="2351" spans="1:17" x14ac:dyDescent="0.25">
      <c r="Q2351" s="7"/>
    </row>
    <row r="2352" spans="1:17" x14ac:dyDescent="0.25">
      <c r="Q2352" s="7"/>
    </row>
    <row r="2353" spans="17:17" x14ac:dyDescent="0.25">
      <c r="Q2353" s="7"/>
    </row>
    <row r="2354" spans="17:17" x14ac:dyDescent="0.25">
      <c r="Q2354" s="7"/>
    </row>
    <row r="2355" spans="17:17" x14ac:dyDescent="0.25">
      <c r="Q2355" s="7"/>
    </row>
    <row r="2356" spans="17:17" x14ac:dyDescent="0.25">
      <c r="Q2356" s="7"/>
    </row>
    <row r="2357" spans="17:17" x14ac:dyDescent="0.25">
      <c r="Q2357" s="7"/>
    </row>
    <row r="2358" spans="17:17" x14ac:dyDescent="0.25">
      <c r="Q2358" s="7"/>
    </row>
    <row r="2359" spans="17:17" x14ac:dyDescent="0.25">
      <c r="Q2359" s="7"/>
    </row>
    <row r="2360" spans="17:17" x14ac:dyDescent="0.25">
      <c r="Q2360" s="7"/>
    </row>
    <row r="2361" spans="17:17" x14ac:dyDescent="0.25">
      <c r="Q2361" s="7"/>
    </row>
    <row r="2362" spans="17:17" x14ac:dyDescent="0.25">
      <c r="Q2362" s="7"/>
    </row>
    <row r="2363" spans="17:17" x14ac:dyDescent="0.25">
      <c r="Q2363" s="7"/>
    </row>
    <row r="2364" spans="17:17" x14ac:dyDescent="0.25">
      <c r="Q2364" s="7"/>
    </row>
    <row r="2365" spans="17:17" x14ac:dyDescent="0.25">
      <c r="Q2365" s="7"/>
    </row>
    <row r="2366" spans="17:17" x14ac:dyDescent="0.25">
      <c r="Q2366" s="7"/>
    </row>
    <row r="2367" spans="17:17" x14ac:dyDescent="0.25">
      <c r="Q2367" s="7"/>
    </row>
    <row r="2368" spans="17:17" x14ac:dyDescent="0.25">
      <c r="Q2368" s="7"/>
    </row>
    <row r="2369" spans="17:17" x14ac:dyDescent="0.25">
      <c r="Q2369" s="7"/>
    </row>
    <row r="2370" spans="17:17" x14ac:dyDescent="0.25">
      <c r="Q2370" s="7"/>
    </row>
    <row r="2371" spans="17:17" x14ac:dyDescent="0.25">
      <c r="Q2371" s="7"/>
    </row>
    <row r="2372" spans="17:17" x14ac:dyDescent="0.25">
      <c r="Q2372" s="7"/>
    </row>
    <row r="2373" spans="17:17" x14ac:dyDescent="0.25">
      <c r="Q2373" s="7"/>
    </row>
    <row r="2374" spans="17:17" x14ac:dyDescent="0.25">
      <c r="Q2374" s="7"/>
    </row>
    <row r="2375" spans="17:17" x14ac:dyDescent="0.25">
      <c r="Q2375" s="7"/>
    </row>
    <row r="2376" spans="17:17" x14ac:dyDescent="0.25">
      <c r="Q2376" s="7"/>
    </row>
    <row r="2377" spans="17:17" x14ac:dyDescent="0.25">
      <c r="Q2377" s="7"/>
    </row>
    <row r="2378" spans="17:17" x14ac:dyDescent="0.25">
      <c r="Q2378" s="7"/>
    </row>
    <row r="2379" spans="17:17" x14ac:dyDescent="0.25">
      <c r="Q2379" s="7"/>
    </row>
    <row r="2380" spans="17:17" x14ac:dyDescent="0.25">
      <c r="Q2380" s="7"/>
    </row>
    <row r="2381" spans="17:17" x14ac:dyDescent="0.25">
      <c r="Q2381" s="7"/>
    </row>
    <row r="2382" spans="17:17" x14ac:dyDescent="0.25">
      <c r="Q2382" s="7"/>
    </row>
    <row r="2383" spans="17:17" x14ac:dyDescent="0.25">
      <c r="Q2383" s="7"/>
    </row>
    <row r="2384" spans="17:17" x14ac:dyDescent="0.25">
      <c r="Q2384" s="7"/>
    </row>
    <row r="2385" spans="17:17" x14ac:dyDescent="0.25">
      <c r="Q2385" s="7"/>
    </row>
    <row r="2386" spans="17:17" x14ac:dyDescent="0.25">
      <c r="Q2386" s="7"/>
    </row>
    <row r="2387" spans="17:17" x14ac:dyDescent="0.25">
      <c r="Q2387" s="7"/>
    </row>
    <row r="2388" spans="17:17" x14ac:dyDescent="0.25">
      <c r="Q2388" s="7"/>
    </row>
    <row r="2389" spans="17:17" x14ac:dyDescent="0.25">
      <c r="Q2389" s="7"/>
    </row>
    <row r="2390" spans="17:17" x14ac:dyDescent="0.25">
      <c r="Q2390" s="7"/>
    </row>
    <row r="2391" spans="17:17" x14ac:dyDescent="0.25">
      <c r="Q2391" s="7"/>
    </row>
    <row r="2392" spans="17:17" x14ac:dyDescent="0.25">
      <c r="Q2392" s="7"/>
    </row>
    <row r="2393" spans="17:17" x14ac:dyDescent="0.25">
      <c r="Q2393" s="7"/>
    </row>
    <row r="2394" spans="17:17" x14ac:dyDescent="0.25">
      <c r="Q2394" s="7"/>
    </row>
    <row r="2395" spans="17:17" x14ac:dyDescent="0.25">
      <c r="Q2395" s="7"/>
    </row>
    <row r="2396" spans="17:17" x14ac:dyDescent="0.25">
      <c r="Q2396" s="7"/>
    </row>
    <row r="2397" spans="17:17" x14ac:dyDescent="0.25">
      <c r="Q2397" s="7"/>
    </row>
    <row r="2398" spans="17:17" x14ac:dyDescent="0.25">
      <c r="Q2398" s="7"/>
    </row>
    <row r="2399" spans="17:17" x14ac:dyDescent="0.25">
      <c r="Q2399" s="7"/>
    </row>
    <row r="2400" spans="17:17" x14ac:dyDescent="0.25">
      <c r="Q2400" s="7"/>
    </row>
    <row r="2401" spans="17:17" x14ac:dyDescent="0.25">
      <c r="Q2401" s="7"/>
    </row>
    <row r="2402" spans="17:17" x14ac:dyDescent="0.25">
      <c r="Q2402" s="7"/>
    </row>
    <row r="2403" spans="17:17" x14ac:dyDescent="0.25">
      <c r="Q2403" s="7"/>
    </row>
    <row r="2404" spans="17:17" x14ac:dyDescent="0.25">
      <c r="Q2404" s="7"/>
    </row>
    <row r="2405" spans="17:17" x14ac:dyDescent="0.25">
      <c r="Q2405" s="7"/>
    </row>
    <row r="2406" spans="17:17" x14ac:dyDescent="0.25">
      <c r="Q2406" s="7"/>
    </row>
    <row r="2407" spans="17:17" x14ac:dyDescent="0.25">
      <c r="Q2407" s="7"/>
    </row>
    <row r="2408" spans="17:17" x14ac:dyDescent="0.25">
      <c r="Q2408" s="7"/>
    </row>
    <row r="2409" spans="17:17" x14ac:dyDescent="0.25">
      <c r="Q2409" s="7"/>
    </row>
    <row r="2410" spans="17:17" x14ac:dyDescent="0.25">
      <c r="Q2410" s="7"/>
    </row>
    <row r="2411" spans="17:17" x14ac:dyDescent="0.25">
      <c r="Q2411" s="7"/>
    </row>
    <row r="2412" spans="17:17" x14ac:dyDescent="0.25">
      <c r="Q2412" s="7"/>
    </row>
    <row r="2413" spans="17:17" x14ac:dyDescent="0.25">
      <c r="Q2413" s="7"/>
    </row>
    <row r="2414" spans="17:17" x14ac:dyDescent="0.25">
      <c r="Q2414" s="7"/>
    </row>
    <row r="2415" spans="17:17" x14ac:dyDescent="0.25">
      <c r="Q2415" s="7"/>
    </row>
    <row r="2416" spans="17:17" x14ac:dyDescent="0.25">
      <c r="Q2416" s="7"/>
    </row>
    <row r="2417" spans="17:17" x14ac:dyDescent="0.25">
      <c r="Q2417" s="7"/>
    </row>
    <row r="2418" spans="17:17" x14ac:dyDescent="0.25">
      <c r="Q2418" s="7"/>
    </row>
    <row r="2419" spans="17:17" x14ac:dyDescent="0.25">
      <c r="Q2419" s="7"/>
    </row>
    <row r="2420" spans="17:17" x14ac:dyDescent="0.25">
      <c r="Q2420" s="7"/>
    </row>
    <row r="2421" spans="17:17" x14ac:dyDescent="0.25">
      <c r="Q2421" s="7"/>
    </row>
    <row r="2422" spans="17:17" x14ac:dyDescent="0.25">
      <c r="Q2422" s="7"/>
    </row>
    <row r="2423" spans="17:17" x14ac:dyDescent="0.25">
      <c r="Q2423" s="7"/>
    </row>
    <row r="2424" spans="17:17" x14ac:dyDescent="0.25">
      <c r="Q2424" s="7"/>
    </row>
    <row r="2425" spans="17:17" x14ac:dyDescent="0.25">
      <c r="Q2425" s="7"/>
    </row>
    <row r="2426" spans="17:17" x14ac:dyDescent="0.25">
      <c r="Q2426" s="7"/>
    </row>
    <row r="2427" spans="17:17" x14ac:dyDescent="0.25">
      <c r="Q2427" s="7"/>
    </row>
    <row r="2428" spans="17:17" x14ac:dyDescent="0.25">
      <c r="Q2428" s="7"/>
    </row>
    <row r="2429" spans="17:17" x14ac:dyDescent="0.25">
      <c r="Q2429" s="7"/>
    </row>
    <row r="2430" spans="17:17" x14ac:dyDescent="0.25">
      <c r="Q2430" s="7"/>
    </row>
    <row r="2431" spans="17:17" x14ac:dyDescent="0.25">
      <c r="Q2431" s="7"/>
    </row>
    <row r="2432" spans="17:17" x14ac:dyDescent="0.25">
      <c r="Q2432" s="7"/>
    </row>
    <row r="2433" spans="17:17" x14ac:dyDescent="0.25">
      <c r="Q2433" s="7"/>
    </row>
    <row r="2434" spans="17:17" x14ac:dyDescent="0.25">
      <c r="Q2434" s="7"/>
    </row>
    <row r="2435" spans="17:17" x14ac:dyDescent="0.25">
      <c r="Q2435" s="7"/>
    </row>
    <row r="2436" spans="17:17" x14ac:dyDescent="0.25">
      <c r="Q2436" s="7"/>
    </row>
    <row r="2437" spans="17:17" x14ac:dyDescent="0.25">
      <c r="Q2437" s="7"/>
    </row>
    <row r="2438" spans="17:17" x14ac:dyDescent="0.25">
      <c r="Q2438" s="7"/>
    </row>
    <row r="2439" spans="17:17" x14ac:dyDescent="0.25">
      <c r="Q2439" s="7"/>
    </row>
    <row r="2440" spans="17:17" x14ac:dyDescent="0.25">
      <c r="Q2440" s="7"/>
    </row>
    <row r="2441" spans="17:17" x14ac:dyDescent="0.25">
      <c r="Q2441" s="7"/>
    </row>
    <row r="2442" spans="17:17" x14ac:dyDescent="0.25">
      <c r="Q2442" s="7"/>
    </row>
    <row r="2443" spans="17:17" x14ac:dyDescent="0.25">
      <c r="Q2443" s="7"/>
    </row>
    <row r="2444" spans="17:17" x14ac:dyDescent="0.25">
      <c r="Q2444" s="7"/>
    </row>
    <row r="2445" spans="17:17" x14ac:dyDescent="0.25">
      <c r="Q2445" s="7"/>
    </row>
    <row r="2446" spans="17:17" x14ac:dyDescent="0.25">
      <c r="Q2446" s="7"/>
    </row>
    <row r="2447" spans="17:17" x14ac:dyDescent="0.25">
      <c r="Q2447" s="7"/>
    </row>
    <row r="2448" spans="17:17" x14ac:dyDescent="0.25">
      <c r="Q2448" s="7"/>
    </row>
    <row r="2449" spans="17:17" x14ac:dyDescent="0.25">
      <c r="Q2449" s="7"/>
    </row>
    <row r="2450" spans="17:17" x14ac:dyDescent="0.25">
      <c r="Q2450" s="7"/>
    </row>
    <row r="2451" spans="17:17" x14ac:dyDescent="0.25">
      <c r="Q2451" s="7"/>
    </row>
    <row r="2452" spans="17:17" x14ac:dyDescent="0.25">
      <c r="Q2452" s="7"/>
    </row>
    <row r="2453" spans="17:17" x14ac:dyDescent="0.25">
      <c r="Q2453" s="7"/>
    </row>
    <row r="2454" spans="17:17" x14ac:dyDescent="0.25">
      <c r="Q2454" s="7"/>
    </row>
    <row r="2455" spans="17:17" x14ac:dyDescent="0.25">
      <c r="Q2455" s="7"/>
    </row>
    <row r="2456" spans="17:17" x14ac:dyDescent="0.25">
      <c r="Q2456" s="7"/>
    </row>
    <row r="2457" spans="17:17" x14ac:dyDescent="0.25">
      <c r="Q2457" s="7"/>
    </row>
    <row r="2458" spans="17:17" x14ac:dyDescent="0.25">
      <c r="Q2458" s="7"/>
    </row>
    <row r="2459" spans="17:17" x14ac:dyDescent="0.25">
      <c r="Q2459" s="7"/>
    </row>
    <row r="2460" spans="17:17" x14ac:dyDescent="0.25">
      <c r="Q2460" s="7"/>
    </row>
    <row r="2461" spans="17:17" x14ac:dyDescent="0.25">
      <c r="Q2461" s="7"/>
    </row>
    <row r="2462" spans="17:17" x14ac:dyDescent="0.25">
      <c r="Q2462" s="7"/>
    </row>
    <row r="2463" spans="17:17" x14ac:dyDescent="0.25">
      <c r="Q2463" s="7"/>
    </row>
    <row r="2464" spans="17:17" x14ac:dyDescent="0.25">
      <c r="Q2464" s="7"/>
    </row>
    <row r="2465" spans="17:17" x14ac:dyDescent="0.25">
      <c r="Q2465" s="7"/>
    </row>
    <row r="2466" spans="17:17" x14ac:dyDescent="0.25">
      <c r="Q2466" s="7"/>
    </row>
    <row r="2467" spans="17:17" x14ac:dyDescent="0.25">
      <c r="Q2467" s="7"/>
    </row>
    <row r="2468" spans="17:17" x14ac:dyDescent="0.25">
      <c r="Q2468" s="7"/>
    </row>
    <row r="2469" spans="17:17" x14ac:dyDescent="0.25">
      <c r="Q2469" s="7"/>
    </row>
    <row r="2470" spans="17:17" x14ac:dyDescent="0.25">
      <c r="Q2470" s="7"/>
    </row>
    <row r="2471" spans="17:17" x14ac:dyDescent="0.25">
      <c r="Q2471" s="7"/>
    </row>
    <row r="2472" spans="17:17" x14ac:dyDescent="0.25">
      <c r="Q2472" s="7"/>
    </row>
    <row r="2473" spans="17:17" x14ac:dyDescent="0.25">
      <c r="Q2473" s="7"/>
    </row>
    <row r="2474" spans="17:17" x14ac:dyDescent="0.25">
      <c r="Q2474" s="7"/>
    </row>
    <row r="2475" spans="17:17" x14ac:dyDescent="0.25">
      <c r="Q2475" s="7"/>
    </row>
    <row r="2476" spans="17:17" x14ac:dyDescent="0.25">
      <c r="Q2476" s="7"/>
    </row>
    <row r="2477" spans="17:17" x14ac:dyDescent="0.25">
      <c r="Q2477" s="7"/>
    </row>
    <row r="2478" spans="17:17" x14ac:dyDescent="0.25">
      <c r="Q2478" s="7"/>
    </row>
    <row r="2479" spans="17:17" x14ac:dyDescent="0.25">
      <c r="Q2479" s="7"/>
    </row>
    <row r="2480" spans="17:17" x14ac:dyDescent="0.25">
      <c r="Q2480" s="7"/>
    </row>
    <row r="2481" spans="17:17" x14ac:dyDescent="0.25">
      <c r="Q2481" s="7"/>
    </row>
    <row r="2482" spans="17:17" x14ac:dyDescent="0.25">
      <c r="Q2482" s="7"/>
    </row>
    <row r="2483" spans="17:17" x14ac:dyDescent="0.25">
      <c r="Q2483" s="7"/>
    </row>
    <row r="2484" spans="17:17" x14ac:dyDescent="0.25">
      <c r="Q2484" s="7"/>
    </row>
    <row r="2485" spans="17:17" x14ac:dyDescent="0.25">
      <c r="Q2485" s="7"/>
    </row>
    <row r="2486" spans="17:17" x14ac:dyDescent="0.25">
      <c r="Q2486" s="7"/>
    </row>
    <row r="2487" spans="17:17" x14ac:dyDescent="0.25">
      <c r="Q2487" s="7"/>
    </row>
    <row r="2488" spans="17:17" x14ac:dyDescent="0.25">
      <c r="Q2488" s="7"/>
    </row>
    <row r="2489" spans="17:17" x14ac:dyDescent="0.25">
      <c r="Q2489" s="7"/>
    </row>
    <row r="2490" spans="17:17" x14ac:dyDescent="0.25">
      <c r="Q2490" s="7"/>
    </row>
    <row r="2491" spans="17:17" x14ac:dyDescent="0.25">
      <c r="Q2491" s="7"/>
    </row>
    <row r="2492" spans="17:17" x14ac:dyDescent="0.25">
      <c r="Q2492" s="7"/>
    </row>
    <row r="2493" spans="17:17" x14ac:dyDescent="0.25">
      <c r="Q2493" s="7"/>
    </row>
    <row r="2494" spans="17:17" x14ac:dyDescent="0.25">
      <c r="Q2494" s="7"/>
    </row>
    <row r="2495" spans="17:17" x14ac:dyDescent="0.25">
      <c r="Q2495" s="7"/>
    </row>
    <row r="2496" spans="17:17" x14ac:dyDescent="0.25">
      <c r="Q2496" s="7"/>
    </row>
    <row r="2497" spans="17:17" x14ac:dyDescent="0.25">
      <c r="Q2497" s="7"/>
    </row>
    <row r="2498" spans="17:17" x14ac:dyDescent="0.25">
      <c r="Q2498" s="7"/>
    </row>
    <row r="2499" spans="17:17" x14ac:dyDescent="0.25">
      <c r="Q2499" s="7"/>
    </row>
    <row r="2500" spans="17:17" x14ac:dyDescent="0.25">
      <c r="Q2500" s="7"/>
    </row>
    <row r="2501" spans="17:17" x14ac:dyDescent="0.25">
      <c r="Q2501" s="7"/>
    </row>
    <row r="2502" spans="17:17" x14ac:dyDescent="0.25">
      <c r="Q2502" s="7"/>
    </row>
    <row r="2503" spans="17:17" x14ac:dyDescent="0.25">
      <c r="Q2503" s="7"/>
    </row>
    <row r="2504" spans="17:17" x14ac:dyDescent="0.25">
      <c r="Q2504" s="7"/>
    </row>
    <row r="2505" spans="17:17" x14ac:dyDescent="0.25">
      <c r="Q2505" s="7"/>
    </row>
    <row r="2506" spans="17:17" x14ac:dyDescent="0.25">
      <c r="Q2506" s="7"/>
    </row>
    <row r="2507" spans="17:17" x14ac:dyDescent="0.25">
      <c r="Q2507" s="7"/>
    </row>
    <row r="2508" spans="17:17" x14ac:dyDescent="0.25">
      <c r="Q2508" s="7"/>
    </row>
    <row r="2509" spans="17:17" x14ac:dyDescent="0.25">
      <c r="Q2509" s="7"/>
    </row>
    <row r="2510" spans="17:17" x14ac:dyDescent="0.25">
      <c r="Q2510" s="7"/>
    </row>
    <row r="2511" spans="17:17" x14ac:dyDescent="0.25">
      <c r="Q2511" s="7"/>
    </row>
    <row r="2512" spans="17:17" x14ac:dyDescent="0.25">
      <c r="Q2512" s="7"/>
    </row>
    <row r="2513" spans="17:17" x14ac:dyDescent="0.25">
      <c r="Q2513" s="7"/>
    </row>
    <row r="2514" spans="17:17" x14ac:dyDescent="0.25">
      <c r="Q2514" s="7"/>
    </row>
    <row r="2515" spans="17:17" x14ac:dyDescent="0.25">
      <c r="Q2515" s="7"/>
    </row>
    <row r="2516" spans="17:17" x14ac:dyDescent="0.25">
      <c r="Q2516" s="7"/>
    </row>
    <row r="2517" spans="17:17" x14ac:dyDescent="0.25">
      <c r="Q2517" s="7"/>
    </row>
    <row r="2518" spans="17:17" x14ac:dyDescent="0.25">
      <c r="Q2518" s="7"/>
    </row>
    <row r="2519" spans="17:17" x14ac:dyDescent="0.25">
      <c r="Q2519" s="7"/>
    </row>
    <row r="2520" spans="17:17" x14ac:dyDescent="0.25">
      <c r="Q2520" s="7"/>
    </row>
    <row r="2521" spans="17:17" x14ac:dyDescent="0.25">
      <c r="Q2521" s="7"/>
    </row>
    <row r="2522" spans="17:17" x14ac:dyDescent="0.25">
      <c r="Q2522" s="7"/>
    </row>
    <row r="2523" spans="17:17" x14ac:dyDescent="0.25">
      <c r="Q2523" s="7"/>
    </row>
    <row r="2524" spans="17:17" x14ac:dyDescent="0.25">
      <c r="Q2524" s="7"/>
    </row>
    <row r="2525" spans="17:17" x14ac:dyDescent="0.25">
      <c r="Q2525" s="7"/>
    </row>
    <row r="2526" spans="17:17" x14ac:dyDescent="0.25">
      <c r="Q2526" s="7"/>
    </row>
    <row r="2527" spans="17:17" x14ac:dyDescent="0.25">
      <c r="Q2527" s="7"/>
    </row>
    <row r="2528" spans="17:17" x14ac:dyDescent="0.25">
      <c r="Q2528" s="7"/>
    </row>
    <row r="2529" spans="17:17" x14ac:dyDescent="0.25">
      <c r="Q2529" s="7"/>
    </row>
    <row r="2530" spans="17:17" x14ac:dyDescent="0.25">
      <c r="Q2530" s="7"/>
    </row>
    <row r="2531" spans="17:17" x14ac:dyDescent="0.25">
      <c r="Q2531" s="7"/>
    </row>
    <row r="2532" spans="17:17" x14ac:dyDescent="0.25">
      <c r="Q2532" s="7"/>
    </row>
    <row r="2533" spans="17:17" x14ac:dyDescent="0.25">
      <c r="Q2533" s="7"/>
    </row>
    <row r="2534" spans="17:17" x14ac:dyDescent="0.25">
      <c r="Q2534" s="7"/>
    </row>
    <row r="2535" spans="17:17" x14ac:dyDescent="0.25">
      <c r="Q2535" s="7"/>
    </row>
    <row r="2536" spans="17:17" x14ac:dyDescent="0.25">
      <c r="Q2536" s="7"/>
    </row>
    <row r="2537" spans="17:17" x14ac:dyDescent="0.25">
      <c r="Q2537" s="7"/>
    </row>
    <row r="2538" spans="17:17" x14ac:dyDescent="0.25">
      <c r="Q2538" s="7"/>
    </row>
    <row r="2539" spans="17:17" x14ac:dyDescent="0.25">
      <c r="Q2539" s="7"/>
    </row>
    <row r="2540" spans="17:17" x14ac:dyDescent="0.25">
      <c r="Q2540" s="7"/>
    </row>
    <row r="2541" spans="17:17" x14ac:dyDescent="0.25">
      <c r="Q2541" s="7"/>
    </row>
    <row r="2542" spans="17:17" x14ac:dyDescent="0.25">
      <c r="Q2542" s="7"/>
    </row>
    <row r="2543" spans="17:17" x14ac:dyDescent="0.25">
      <c r="Q2543" s="7"/>
    </row>
    <row r="2544" spans="17:17" x14ac:dyDescent="0.25">
      <c r="Q2544" s="7"/>
    </row>
    <row r="2545" spans="17:17" x14ac:dyDescent="0.25">
      <c r="Q2545" s="7"/>
    </row>
    <row r="2546" spans="17:17" x14ac:dyDescent="0.25">
      <c r="Q2546" s="7"/>
    </row>
    <row r="2547" spans="17:17" x14ac:dyDescent="0.25">
      <c r="Q2547" s="7"/>
    </row>
    <row r="2548" spans="17:17" x14ac:dyDescent="0.25">
      <c r="Q2548" s="7"/>
    </row>
    <row r="2549" spans="17:17" x14ac:dyDescent="0.25">
      <c r="Q2549" s="7"/>
    </row>
    <row r="2550" spans="17:17" x14ac:dyDescent="0.25">
      <c r="Q2550" s="7"/>
    </row>
    <row r="2551" spans="17:17" x14ac:dyDescent="0.25">
      <c r="Q2551" s="7"/>
    </row>
    <row r="2552" spans="17:17" x14ac:dyDescent="0.25">
      <c r="Q2552" s="7"/>
    </row>
    <row r="2553" spans="17:17" x14ac:dyDescent="0.25">
      <c r="Q2553" s="7"/>
    </row>
    <row r="2554" spans="17:17" x14ac:dyDescent="0.25">
      <c r="Q2554" s="7"/>
    </row>
    <row r="2555" spans="17:17" x14ac:dyDescent="0.25">
      <c r="Q2555" s="7"/>
    </row>
    <row r="2556" spans="17:17" x14ac:dyDescent="0.25">
      <c r="Q2556" s="7"/>
    </row>
    <row r="2557" spans="17:17" x14ac:dyDescent="0.25">
      <c r="Q2557" s="7"/>
    </row>
    <row r="2558" spans="17:17" x14ac:dyDescent="0.25">
      <c r="Q2558" s="7"/>
    </row>
    <row r="2559" spans="17:17" x14ac:dyDescent="0.25">
      <c r="Q2559" s="7"/>
    </row>
    <row r="2560" spans="17:17" x14ac:dyDescent="0.25">
      <c r="Q2560" s="7"/>
    </row>
    <row r="2561" spans="17:17" x14ac:dyDescent="0.25">
      <c r="Q2561" s="7"/>
    </row>
    <row r="2562" spans="17:17" x14ac:dyDescent="0.25">
      <c r="Q2562" s="7"/>
    </row>
    <row r="2563" spans="17:17" x14ac:dyDescent="0.25">
      <c r="Q2563" s="7"/>
    </row>
    <row r="2564" spans="17:17" x14ac:dyDescent="0.25">
      <c r="Q2564" s="7"/>
    </row>
    <row r="2565" spans="17:17" x14ac:dyDescent="0.25">
      <c r="Q2565" s="7"/>
    </row>
    <row r="2566" spans="17:17" x14ac:dyDescent="0.25">
      <c r="Q2566" s="7"/>
    </row>
    <row r="2567" spans="17:17" x14ac:dyDescent="0.25">
      <c r="Q2567" s="7"/>
    </row>
    <row r="2568" spans="17:17" x14ac:dyDescent="0.25">
      <c r="Q2568" s="7"/>
    </row>
    <row r="2569" spans="17:17" x14ac:dyDescent="0.25">
      <c r="Q2569" s="7"/>
    </row>
    <row r="2570" spans="17:17" x14ac:dyDescent="0.25">
      <c r="Q2570" s="7"/>
    </row>
    <row r="2571" spans="17:17" x14ac:dyDescent="0.25">
      <c r="Q2571" s="7"/>
    </row>
    <row r="2572" spans="17:17" x14ac:dyDescent="0.25">
      <c r="Q2572" s="7"/>
    </row>
    <row r="2573" spans="17:17" x14ac:dyDescent="0.25">
      <c r="Q2573" s="7"/>
    </row>
    <row r="2574" spans="17:17" x14ac:dyDescent="0.25">
      <c r="Q2574" s="7"/>
    </row>
    <row r="2575" spans="17:17" x14ac:dyDescent="0.25">
      <c r="Q2575" s="7"/>
    </row>
    <row r="2576" spans="17:17" x14ac:dyDescent="0.25">
      <c r="Q2576" s="7"/>
    </row>
    <row r="2577" spans="17:17" x14ac:dyDescent="0.25">
      <c r="Q2577" s="7"/>
    </row>
    <row r="2578" spans="17:17" x14ac:dyDescent="0.25">
      <c r="Q2578" s="7"/>
    </row>
    <row r="2579" spans="17:17" x14ac:dyDescent="0.25">
      <c r="Q2579" s="7"/>
    </row>
    <row r="2580" spans="17:17" x14ac:dyDescent="0.25">
      <c r="Q2580" s="7"/>
    </row>
    <row r="2581" spans="17:17" x14ac:dyDescent="0.25">
      <c r="Q2581" s="7"/>
    </row>
    <row r="2582" spans="17:17" x14ac:dyDescent="0.25">
      <c r="Q2582" s="7"/>
    </row>
    <row r="2583" spans="17:17" x14ac:dyDescent="0.25">
      <c r="Q2583" s="7"/>
    </row>
    <row r="2584" spans="17:17" x14ac:dyDescent="0.25">
      <c r="Q2584" s="7"/>
    </row>
    <row r="2585" spans="17:17" x14ac:dyDescent="0.25">
      <c r="Q2585" s="7"/>
    </row>
    <row r="2586" spans="17:17" x14ac:dyDescent="0.25">
      <c r="Q2586" s="7"/>
    </row>
    <row r="2587" spans="17:17" x14ac:dyDescent="0.25">
      <c r="Q2587" s="7"/>
    </row>
    <row r="2588" spans="17:17" x14ac:dyDescent="0.25">
      <c r="Q2588" s="7"/>
    </row>
    <row r="2589" spans="17:17" x14ac:dyDescent="0.25">
      <c r="Q2589" s="7"/>
    </row>
    <row r="2590" spans="17:17" x14ac:dyDescent="0.25">
      <c r="Q2590" s="7"/>
    </row>
    <row r="2591" spans="17:17" x14ac:dyDescent="0.25">
      <c r="Q2591" s="7"/>
    </row>
    <row r="2592" spans="17:17" x14ac:dyDescent="0.25">
      <c r="Q2592" s="7"/>
    </row>
    <row r="2593" spans="17:17" x14ac:dyDescent="0.25">
      <c r="Q2593" s="7"/>
    </row>
    <row r="2594" spans="17:17" x14ac:dyDescent="0.25">
      <c r="Q2594" s="7"/>
    </row>
    <row r="2595" spans="17:17" x14ac:dyDescent="0.25">
      <c r="Q2595" s="7"/>
    </row>
    <row r="2596" spans="17:17" x14ac:dyDescent="0.25">
      <c r="Q2596" s="7"/>
    </row>
    <row r="2597" spans="17:17" x14ac:dyDescent="0.25">
      <c r="Q2597" s="7"/>
    </row>
    <row r="2598" spans="17:17" x14ac:dyDescent="0.25">
      <c r="Q2598" s="7"/>
    </row>
    <row r="2599" spans="17:17" x14ac:dyDescent="0.25">
      <c r="Q2599" s="7"/>
    </row>
    <row r="2600" spans="17:17" x14ac:dyDescent="0.25">
      <c r="Q2600" s="7"/>
    </row>
    <row r="2601" spans="17:17" x14ac:dyDescent="0.25">
      <c r="Q2601" s="7"/>
    </row>
    <row r="2602" spans="17:17" x14ac:dyDescent="0.25">
      <c r="Q2602" s="7"/>
    </row>
    <row r="2603" spans="17:17" x14ac:dyDescent="0.25">
      <c r="Q2603" s="7"/>
    </row>
    <row r="2604" spans="17:17" x14ac:dyDescent="0.25">
      <c r="Q2604" s="7"/>
    </row>
    <row r="2605" spans="17:17" x14ac:dyDescent="0.25">
      <c r="Q2605" s="7"/>
    </row>
    <row r="2606" spans="17:17" x14ac:dyDescent="0.25">
      <c r="Q2606" s="7"/>
    </row>
    <row r="2607" spans="17:17" x14ac:dyDescent="0.25">
      <c r="Q2607" s="7"/>
    </row>
    <row r="2608" spans="17:17" x14ac:dyDescent="0.25">
      <c r="Q2608" s="7"/>
    </row>
    <row r="2609" spans="17:17" x14ac:dyDescent="0.25">
      <c r="Q2609" s="7"/>
    </row>
    <row r="2610" spans="17:17" x14ac:dyDescent="0.25">
      <c r="Q2610" s="7"/>
    </row>
    <row r="2611" spans="17:17" x14ac:dyDescent="0.25">
      <c r="Q2611" s="7"/>
    </row>
    <row r="2612" spans="17:17" x14ac:dyDescent="0.25">
      <c r="Q2612" s="7"/>
    </row>
    <row r="2613" spans="17:17" x14ac:dyDescent="0.25">
      <c r="Q2613" s="7"/>
    </row>
    <row r="2614" spans="17:17" x14ac:dyDescent="0.25">
      <c r="Q2614" s="7"/>
    </row>
    <row r="2615" spans="17:17" x14ac:dyDescent="0.25">
      <c r="Q2615" s="7"/>
    </row>
    <row r="2616" spans="17:17" x14ac:dyDescent="0.25">
      <c r="Q2616" s="7"/>
    </row>
    <row r="2617" spans="17:17" x14ac:dyDescent="0.25">
      <c r="Q2617" s="7"/>
    </row>
    <row r="2618" spans="17:17" x14ac:dyDescent="0.25">
      <c r="Q2618" s="7"/>
    </row>
    <row r="2619" spans="17:17" x14ac:dyDescent="0.25">
      <c r="Q2619" s="7"/>
    </row>
    <row r="2620" spans="17:17" x14ac:dyDescent="0.25">
      <c r="Q2620" s="7"/>
    </row>
    <row r="2621" spans="17:17" x14ac:dyDescent="0.25">
      <c r="Q2621" s="7"/>
    </row>
    <row r="2622" spans="17:17" x14ac:dyDescent="0.25">
      <c r="Q2622" s="7"/>
    </row>
    <row r="2623" spans="17:17" x14ac:dyDescent="0.25">
      <c r="Q2623" s="7"/>
    </row>
    <row r="2624" spans="17:17" x14ac:dyDescent="0.25">
      <c r="Q2624" s="7"/>
    </row>
    <row r="2625" spans="17:17" x14ac:dyDescent="0.25">
      <c r="Q2625" s="7"/>
    </row>
    <row r="2626" spans="17:17" x14ac:dyDescent="0.25">
      <c r="Q2626" s="7"/>
    </row>
    <row r="2627" spans="17:17" x14ac:dyDescent="0.25">
      <c r="Q2627" s="7"/>
    </row>
    <row r="2628" spans="17:17" x14ac:dyDescent="0.25">
      <c r="Q2628" s="7"/>
    </row>
    <row r="2629" spans="17:17" x14ac:dyDescent="0.25">
      <c r="Q2629" s="7"/>
    </row>
    <row r="2630" spans="17:17" x14ac:dyDescent="0.25">
      <c r="Q2630" s="7"/>
    </row>
    <row r="2631" spans="17:17" x14ac:dyDescent="0.25">
      <c r="Q2631" s="7"/>
    </row>
    <row r="2632" spans="17:17" x14ac:dyDescent="0.25">
      <c r="Q2632" s="7"/>
    </row>
    <row r="2633" spans="17:17" x14ac:dyDescent="0.25">
      <c r="Q2633" s="7"/>
    </row>
    <row r="2634" spans="17:17" x14ac:dyDescent="0.25">
      <c r="Q2634" s="7"/>
    </row>
    <row r="2635" spans="17:17" x14ac:dyDescent="0.25">
      <c r="Q2635" s="7"/>
    </row>
    <row r="2636" spans="17:17" x14ac:dyDescent="0.25">
      <c r="Q2636" s="7"/>
    </row>
    <row r="2637" spans="17:17" x14ac:dyDescent="0.25">
      <c r="Q2637" s="7"/>
    </row>
    <row r="2638" spans="17:17" x14ac:dyDescent="0.25">
      <c r="Q2638" s="7"/>
    </row>
    <row r="2639" spans="17:17" x14ac:dyDescent="0.25">
      <c r="Q2639" s="7"/>
    </row>
    <row r="2640" spans="17:17" x14ac:dyDescent="0.25">
      <c r="Q2640" s="7"/>
    </row>
    <row r="2641" spans="17:17" x14ac:dyDescent="0.25">
      <c r="Q2641" s="7"/>
    </row>
    <row r="2642" spans="17:17" x14ac:dyDescent="0.25">
      <c r="Q2642" s="7"/>
    </row>
    <row r="2643" spans="17:17" x14ac:dyDescent="0.25">
      <c r="Q2643" s="7"/>
    </row>
    <row r="2644" spans="17:17" x14ac:dyDescent="0.25">
      <c r="Q2644" s="7"/>
    </row>
    <row r="2645" spans="17:17" x14ac:dyDescent="0.25">
      <c r="Q2645" s="7"/>
    </row>
    <row r="2646" spans="17:17" x14ac:dyDescent="0.25">
      <c r="Q2646" s="7"/>
    </row>
    <row r="2647" spans="17:17" x14ac:dyDescent="0.25">
      <c r="Q2647" s="7"/>
    </row>
    <row r="2648" spans="17:17" x14ac:dyDescent="0.25">
      <c r="Q2648" s="7"/>
    </row>
    <row r="2649" spans="17:17" x14ac:dyDescent="0.25">
      <c r="Q2649" s="7"/>
    </row>
    <row r="2650" spans="17:17" x14ac:dyDescent="0.25">
      <c r="Q2650" s="7"/>
    </row>
    <row r="2651" spans="17:17" x14ac:dyDescent="0.25">
      <c r="Q2651" s="7"/>
    </row>
    <row r="2652" spans="17:17" x14ac:dyDescent="0.25">
      <c r="Q2652" s="7"/>
    </row>
    <row r="2653" spans="17:17" x14ac:dyDescent="0.25">
      <c r="Q2653" s="7"/>
    </row>
    <row r="2654" spans="17:17" x14ac:dyDescent="0.25">
      <c r="Q2654" s="7"/>
    </row>
    <row r="2655" spans="17:17" x14ac:dyDescent="0.25">
      <c r="Q2655" s="7"/>
    </row>
    <row r="2656" spans="17:17" x14ac:dyDescent="0.25">
      <c r="Q2656" s="7"/>
    </row>
    <row r="2657" spans="17:17" x14ac:dyDescent="0.25">
      <c r="Q2657" s="7"/>
    </row>
    <row r="2658" spans="17:17" x14ac:dyDescent="0.25">
      <c r="Q2658" s="7"/>
    </row>
    <row r="2659" spans="17:17" x14ac:dyDescent="0.25">
      <c r="Q2659" s="7"/>
    </row>
    <row r="2660" spans="17:17" x14ac:dyDescent="0.25">
      <c r="Q2660" s="7"/>
    </row>
    <row r="2661" spans="17:17" x14ac:dyDescent="0.25">
      <c r="Q2661" s="7"/>
    </row>
    <row r="2662" spans="17:17" x14ac:dyDescent="0.25">
      <c r="Q2662" s="7"/>
    </row>
    <row r="2663" spans="17:17" x14ac:dyDescent="0.25">
      <c r="Q2663" s="7"/>
    </row>
    <row r="2664" spans="17:17" x14ac:dyDescent="0.25">
      <c r="Q2664" s="7"/>
    </row>
    <row r="2665" spans="17:17" x14ac:dyDescent="0.25">
      <c r="Q2665" s="7"/>
    </row>
    <row r="2666" spans="17:17" x14ac:dyDescent="0.25">
      <c r="Q2666" s="7"/>
    </row>
    <row r="2667" spans="17:17" x14ac:dyDescent="0.25">
      <c r="Q2667" s="7"/>
    </row>
    <row r="2668" spans="17:17" x14ac:dyDescent="0.25">
      <c r="Q2668" s="7"/>
    </row>
    <row r="2669" spans="17:17" x14ac:dyDescent="0.25">
      <c r="Q2669" s="7"/>
    </row>
    <row r="2670" spans="17:17" x14ac:dyDescent="0.25">
      <c r="Q2670" s="7"/>
    </row>
    <row r="2671" spans="17:17" x14ac:dyDescent="0.25">
      <c r="Q2671" s="7"/>
    </row>
    <row r="2672" spans="17:17" x14ac:dyDescent="0.25">
      <c r="Q2672" s="7"/>
    </row>
    <row r="2673" spans="17:17" x14ac:dyDescent="0.25">
      <c r="Q2673" s="7"/>
    </row>
    <row r="2674" spans="17:17" x14ac:dyDescent="0.25">
      <c r="Q2674" s="7"/>
    </row>
    <row r="2675" spans="17:17" x14ac:dyDescent="0.25">
      <c r="Q2675" s="7"/>
    </row>
    <row r="2676" spans="17:17" x14ac:dyDescent="0.25">
      <c r="Q2676" s="7"/>
    </row>
    <row r="2677" spans="17:17" x14ac:dyDescent="0.25">
      <c r="Q2677" s="7"/>
    </row>
    <row r="2678" spans="17:17" x14ac:dyDescent="0.25">
      <c r="Q2678" s="7"/>
    </row>
    <row r="2679" spans="17:17" x14ac:dyDescent="0.25">
      <c r="Q2679" s="7"/>
    </row>
    <row r="2680" spans="17:17" x14ac:dyDescent="0.25">
      <c r="Q2680" s="7"/>
    </row>
    <row r="2681" spans="17:17" x14ac:dyDescent="0.25">
      <c r="Q2681" s="7"/>
    </row>
    <row r="2682" spans="17:17" x14ac:dyDescent="0.25">
      <c r="Q2682" s="7"/>
    </row>
    <row r="2683" spans="17:17" x14ac:dyDescent="0.25">
      <c r="Q2683" s="7"/>
    </row>
    <row r="2684" spans="17:17" x14ac:dyDescent="0.25">
      <c r="Q2684" s="7"/>
    </row>
    <row r="2685" spans="17:17" x14ac:dyDescent="0.25">
      <c r="Q2685" s="7"/>
    </row>
    <row r="2686" spans="17:17" x14ac:dyDescent="0.25">
      <c r="Q2686" s="7"/>
    </row>
    <row r="2687" spans="17:17" x14ac:dyDescent="0.25">
      <c r="Q2687" s="7"/>
    </row>
    <row r="2688" spans="17:17" x14ac:dyDescent="0.25">
      <c r="Q2688" s="7"/>
    </row>
    <row r="2689" spans="17:17" x14ac:dyDescent="0.25">
      <c r="Q2689" s="7"/>
    </row>
    <row r="2690" spans="17:17" x14ac:dyDescent="0.25">
      <c r="Q2690" s="7"/>
    </row>
    <row r="2691" spans="17:17" x14ac:dyDescent="0.25">
      <c r="Q2691" s="7"/>
    </row>
    <row r="2692" spans="17:17" x14ac:dyDescent="0.25">
      <c r="Q2692" s="7"/>
    </row>
    <row r="2693" spans="17:17" x14ac:dyDescent="0.25">
      <c r="Q2693" s="7"/>
    </row>
    <row r="2694" spans="17:17" x14ac:dyDescent="0.25">
      <c r="Q2694" s="7"/>
    </row>
    <row r="2695" spans="17:17" x14ac:dyDescent="0.25">
      <c r="Q2695" s="7"/>
    </row>
    <row r="2696" spans="17:17" x14ac:dyDescent="0.25">
      <c r="Q2696" s="7"/>
    </row>
    <row r="2697" spans="17:17" x14ac:dyDescent="0.25">
      <c r="Q2697" s="7"/>
    </row>
    <row r="2698" spans="17:17" x14ac:dyDescent="0.25">
      <c r="Q2698" s="7"/>
    </row>
    <row r="2699" spans="17:17" x14ac:dyDescent="0.25">
      <c r="Q2699" s="7"/>
    </row>
    <row r="2700" spans="17:17" x14ac:dyDescent="0.25">
      <c r="Q2700" s="7"/>
    </row>
    <row r="2701" spans="17:17" x14ac:dyDescent="0.25">
      <c r="Q2701" s="7"/>
    </row>
    <row r="2702" spans="17:17" x14ac:dyDescent="0.25">
      <c r="Q2702" s="7"/>
    </row>
    <row r="2703" spans="17:17" x14ac:dyDescent="0.25">
      <c r="Q2703" s="7"/>
    </row>
    <row r="2704" spans="17:17" x14ac:dyDescent="0.25">
      <c r="Q2704" s="7"/>
    </row>
    <row r="2705" spans="17:17" x14ac:dyDescent="0.25">
      <c r="Q2705" s="7"/>
    </row>
    <row r="2706" spans="17:17" x14ac:dyDescent="0.25">
      <c r="Q2706" s="7"/>
    </row>
    <row r="2707" spans="17:17" x14ac:dyDescent="0.25">
      <c r="Q2707" s="7"/>
    </row>
    <row r="2708" spans="17:17" x14ac:dyDescent="0.25">
      <c r="Q2708" s="7"/>
    </row>
    <row r="2709" spans="17:17" x14ac:dyDescent="0.25">
      <c r="Q2709" s="7"/>
    </row>
    <row r="2710" spans="17:17" x14ac:dyDescent="0.25">
      <c r="Q2710" s="7"/>
    </row>
    <row r="2711" spans="17:17" x14ac:dyDescent="0.25">
      <c r="Q2711" s="7"/>
    </row>
    <row r="2712" spans="17:17" x14ac:dyDescent="0.25">
      <c r="Q2712" s="7"/>
    </row>
    <row r="2713" spans="17:17" x14ac:dyDescent="0.25">
      <c r="Q2713" s="7"/>
    </row>
    <row r="2714" spans="17:17" x14ac:dyDescent="0.25">
      <c r="Q2714" s="7"/>
    </row>
    <row r="2715" spans="17:17" x14ac:dyDescent="0.25">
      <c r="Q2715" s="7"/>
    </row>
    <row r="2716" spans="17:17" x14ac:dyDescent="0.25">
      <c r="Q2716" s="7"/>
    </row>
    <row r="2717" spans="17:17" x14ac:dyDescent="0.25">
      <c r="Q2717" s="7"/>
    </row>
    <row r="2718" spans="17:17" x14ac:dyDescent="0.25">
      <c r="Q2718" s="7"/>
    </row>
    <row r="2719" spans="17:17" x14ac:dyDescent="0.25">
      <c r="Q2719" s="7"/>
    </row>
    <row r="2720" spans="17:17" x14ac:dyDescent="0.25">
      <c r="Q2720" s="7"/>
    </row>
    <row r="2721" spans="17:17" x14ac:dyDescent="0.25">
      <c r="Q2721" s="7"/>
    </row>
    <row r="2722" spans="17:17" x14ac:dyDescent="0.25">
      <c r="Q2722" s="7"/>
    </row>
    <row r="2723" spans="17:17" x14ac:dyDescent="0.25">
      <c r="Q2723" s="7"/>
    </row>
    <row r="2724" spans="17:17" x14ac:dyDescent="0.25">
      <c r="Q2724" s="7"/>
    </row>
    <row r="2725" spans="17:17" x14ac:dyDescent="0.25">
      <c r="Q2725" s="7"/>
    </row>
    <row r="2726" spans="17:17" x14ac:dyDescent="0.25">
      <c r="Q2726" s="7"/>
    </row>
    <row r="2727" spans="17:17" x14ac:dyDescent="0.25">
      <c r="Q2727" s="7"/>
    </row>
    <row r="2728" spans="17:17" x14ac:dyDescent="0.25">
      <c r="Q2728" s="7"/>
    </row>
    <row r="2729" spans="17:17" x14ac:dyDescent="0.25">
      <c r="Q2729" s="7"/>
    </row>
    <row r="2730" spans="17:17" x14ac:dyDescent="0.25">
      <c r="Q2730" s="7"/>
    </row>
    <row r="2731" spans="17:17" x14ac:dyDescent="0.25">
      <c r="Q2731" s="7"/>
    </row>
    <row r="2732" spans="17:17" x14ac:dyDescent="0.25">
      <c r="Q2732" s="7"/>
    </row>
    <row r="2733" spans="17:17" x14ac:dyDescent="0.25">
      <c r="Q2733" s="7"/>
    </row>
    <row r="2734" spans="17:17" x14ac:dyDescent="0.25">
      <c r="Q2734" s="7"/>
    </row>
    <row r="2735" spans="17:17" x14ac:dyDescent="0.25">
      <c r="Q2735" s="7"/>
    </row>
    <row r="2736" spans="17:17" x14ac:dyDescent="0.25">
      <c r="Q2736" s="7"/>
    </row>
    <row r="2737" spans="17:17" x14ac:dyDescent="0.25">
      <c r="Q2737" s="7"/>
    </row>
    <row r="2738" spans="17:17" x14ac:dyDescent="0.25">
      <c r="Q2738" s="7"/>
    </row>
    <row r="2739" spans="17:17" x14ac:dyDescent="0.25">
      <c r="Q2739" s="7"/>
    </row>
    <row r="2740" spans="17:17" x14ac:dyDescent="0.25">
      <c r="Q2740" s="7"/>
    </row>
    <row r="2741" spans="17:17" x14ac:dyDescent="0.25">
      <c r="Q2741" s="7"/>
    </row>
    <row r="2742" spans="17:17" x14ac:dyDescent="0.25">
      <c r="Q2742" s="7"/>
    </row>
    <row r="2743" spans="17:17" x14ac:dyDescent="0.25">
      <c r="Q2743" s="7"/>
    </row>
    <row r="2744" spans="17:17" x14ac:dyDescent="0.25">
      <c r="Q2744" s="7"/>
    </row>
    <row r="2745" spans="17:17" x14ac:dyDescent="0.25">
      <c r="Q2745" s="7"/>
    </row>
    <row r="2746" spans="17:17" x14ac:dyDescent="0.25">
      <c r="Q2746" s="7"/>
    </row>
    <row r="2747" spans="17:17" x14ac:dyDescent="0.25">
      <c r="Q2747" s="7"/>
    </row>
    <row r="2748" spans="17:17" x14ac:dyDescent="0.25">
      <c r="Q2748" s="7"/>
    </row>
    <row r="2749" spans="17:17" x14ac:dyDescent="0.25">
      <c r="Q2749" s="7"/>
    </row>
    <row r="2750" spans="17:17" x14ac:dyDescent="0.25">
      <c r="Q2750" s="7"/>
    </row>
    <row r="2751" spans="17:17" x14ac:dyDescent="0.25">
      <c r="Q2751" s="7"/>
    </row>
    <row r="2752" spans="17:17" x14ac:dyDescent="0.25">
      <c r="Q2752" s="7"/>
    </row>
    <row r="2753" spans="17:17" x14ac:dyDescent="0.25">
      <c r="Q2753" s="7"/>
    </row>
    <row r="2754" spans="17:17" x14ac:dyDescent="0.25">
      <c r="Q2754" s="7"/>
    </row>
    <row r="2755" spans="17:17" x14ac:dyDescent="0.25">
      <c r="Q2755" s="7"/>
    </row>
    <row r="2756" spans="17:17" x14ac:dyDescent="0.25">
      <c r="Q2756" s="7"/>
    </row>
    <row r="2757" spans="17:17" x14ac:dyDescent="0.25">
      <c r="Q2757" s="7"/>
    </row>
    <row r="2758" spans="17:17" x14ac:dyDescent="0.25">
      <c r="Q2758" s="7"/>
    </row>
    <row r="2759" spans="17:17" x14ac:dyDescent="0.25">
      <c r="Q2759" s="7"/>
    </row>
    <row r="2760" spans="17:17" x14ac:dyDescent="0.25">
      <c r="Q2760" s="7"/>
    </row>
    <row r="2761" spans="17:17" x14ac:dyDescent="0.25">
      <c r="Q2761" s="7"/>
    </row>
    <row r="2762" spans="17:17" x14ac:dyDescent="0.25">
      <c r="Q2762" s="7"/>
    </row>
    <row r="2763" spans="17:17" x14ac:dyDescent="0.25">
      <c r="Q2763" s="7"/>
    </row>
    <row r="2764" spans="17:17" x14ac:dyDescent="0.25">
      <c r="Q2764" s="7"/>
    </row>
    <row r="2765" spans="17:17" x14ac:dyDescent="0.25">
      <c r="Q2765" s="7"/>
    </row>
    <row r="2766" spans="17:17" x14ac:dyDescent="0.25">
      <c r="Q2766" s="7"/>
    </row>
    <row r="2767" spans="17:17" x14ac:dyDescent="0.25">
      <c r="Q2767" s="7"/>
    </row>
    <row r="2768" spans="17:17" x14ac:dyDescent="0.25">
      <c r="Q2768" s="7"/>
    </row>
    <row r="2769" spans="17:17" x14ac:dyDescent="0.25">
      <c r="Q2769" s="7"/>
    </row>
    <row r="2770" spans="17:17" x14ac:dyDescent="0.25">
      <c r="Q2770" s="7"/>
    </row>
    <row r="2771" spans="17:17" x14ac:dyDescent="0.25">
      <c r="Q2771" s="7"/>
    </row>
    <row r="2772" spans="17:17" x14ac:dyDescent="0.25">
      <c r="Q2772" s="7"/>
    </row>
    <row r="2773" spans="17:17" x14ac:dyDescent="0.25">
      <c r="Q2773" s="7"/>
    </row>
    <row r="2774" spans="17:17" x14ac:dyDescent="0.25">
      <c r="Q2774" s="7"/>
    </row>
    <row r="2775" spans="17:17" x14ac:dyDescent="0.25">
      <c r="Q2775" s="7"/>
    </row>
    <row r="2776" spans="17:17" x14ac:dyDescent="0.25">
      <c r="Q2776" s="7"/>
    </row>
    <row r="2777" spans="17:17" x14ac:dyDescent="0.25">
      <c r="Q2777" s="7"/>
    </row>
    <row r="2778" spans="17:17" x14ac:dyDescent="0.25">
      <c r="Q2778" s="7"/>
    </row>
    <row r="2779" spans="17:17" x14ac:dyDescent="0.25">
      <c r="Q2779" s="7"/>
    </row>
    <row r="2780" spans="17:17" x14ac:dyDescent="0.25">
      <c r="Q2780" s="7"/>
    </row>
    <row r="2781" spans="17:17" x14ac:dyDescent="0.25">
      <c r="Q2781" s="7"/>
    </row>
    <row r="2782" spans="17:17" x14ac:dyDescent="0.25">
      <c r="Q2782" s="7"/>
    </row>
    <row r="2783" spans="17:17" x14ac:dyDescent="0.25">
      <c r="Q2783" s="7"/>
    </row>
    <row r="2784" spans="17:17" x14ac:dyDescent="0.25">
      <c r="Q2784" s="7"/>
    </row>
    <row r="2785" spans="17:17" x14ac:dyDescent="0.25">
      <c r="Q2785" s="7"/>
    </row>
    <row r="2786" spans="17:17" x14ac:dyDescent="0.25">
      <c r="Q2786" s="7"/>
    </row>
    <row r="2787" spans="17:17" x14ac:dyDescent="0.25">
      <c r="Q2787" s="7"/>
    </row>
    <row r="2788" spans="17:17" x14ac:dyDescent="0.25">
      <c r="Q2788" s="7"/>
    </row>
    <row r="2789" spans="17:17" x14ac:dyDescent="0.25">
      <c r="Q2789" s="7"/>
    </row>
    <row r="2790" spans="17:17" x14ac:dyDescent="0.25">
      <c r="Q2790" s="7"/>
    </row>
    <row r="2791" spans="17:17" x14ac:dyDescent="0.25">
      <c r="Q2791" s="7"/>
    </row>
    <row r="2792" spans="17:17" x14ac:dyDescent="0.25">
      <c r="Q2792" s="7"/>
    </row>
    <row r="2793" spans="17:17" x14ac:dyDescent="0.25">
      <c r="Q2793" s="7"/>
    </row>
    <row r="2794" spans="17:17" x14ac:dyDescent="0.25">
      <c r="Q2794" s="7"/>
    </row>
    <row r="2795" spans="17:17" x14ac:dyDescent="0.25">
      <c r="Q2795" s="7"/>
    </row>
    <row r="2796" spans="17:17" x14ac:dyDescent="0.25">
      <c r="Q2796" s="7"/>
    </row>
    <row r="2797" spans="17:17" x14ac:dyDescent="0.25">
      <c r="Q2797" s="7"/>
    </row>
    <row r="2798" spans="17:17" x14ac:dyDescent="0.25">
      <c r="Q2798" s="7"/>
    </row>
    <row r="2799" spans="17:17" x14ac:dyDescent="0.25">
      <c r="Q2799" s="7"/>
    </row>
    <row r="2800" spans="17:17" x14ac:dyDescent="0.25">
      <c r="Q2800" s="7"/>
    </row>
    <row r="2801" spans="17:17" x14ac:dyDescent="0.25">
      <c r="Q2801" s="7"/>
    </row>
    <row r="2802" spans="17:17" x14ac:dyDescent="0.25">
      <c r="Q2802" s="7"/>
    </row>
  </sheetData>
  <autoFilter ref="A9:Q2337">
    <filterColumn colId="0" showButton="0"/>
  </autoFilter>
  <mergeCells count="11">
    <mergeCell ref="A10:B10"/>
    <mergeCell ref="A11:B11"/>
    <mergeCell ref="A12:B12"/>
    <mergeCell ref="A13:B13"/>
    <mergeCell ref="A2337:B2337"/>
    <mergeCell ref="A9:B9"/>
    <mergeCell ref="A2:B3"/>
    <mergeCell ref="A4:B5"/>
    <mergeCell ref="A6:B6"/>
    <mergeCell ref="A7:B7"/>
    <mergeCell ref="A8:B8"/>
  </mergeCells>
  <pageMargins left="0.75" right="0.75" top="1" bottom="1" header="0.5" footer="0.5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0"/>
  <sheetViews>
    <sheetView workbookViewId="0">
      <selection activeCell="F8" sqref="F8"/>
    </sheetView>
  </sheetViews>
  <sheetFormatPr baseColWidth="10" defaultRowHeight="15" x14ac:dyDescent="0.25"/>
  <cols>
    <col min="2" max="2" width="15" customWidth="1"/>
    <col min="3" max="3" width="17" customWidth="1"/>
    <col min="5" max="5" width="17.42578125" customWidth="1"/>
    <col min="6" max="6" width="22.7109375" customWidth="1"/>
  </cols>
  <sheetData>
    <row r="2" spans="2:6" x14ac:dyDescent="0.25">
      <c r="F2" t="s">
        <v>947</v>
      </c>
    </row>
    <row r="3" spans="2:6" ht="15.75" thickBot="1" x14ac:dyDescent="0.3">
      <c r="F3" s="4">
        <v>24424623000</v>
      </c>
    </row>
    <row r="4" spans="2:6" ht="15.75" thickBot="1" x14ac:dyDescent="0.3">
      <c r="B4" s="12" t="s">
        <v>948</v>
      </c>
      <c r="C4" s="13" t="s">
        <v>949</v>
      </c>
      <c r="D4" s="13" t="s">
        <v>950</v>
      </c>
      <c r="E4" s="14" t="s">
        <v>951</v>
      </c>
    </row>
    <row r="5" spans="2:6" x14ac:dyDescent="0.25">
      <c r="B5" s="15" t="s">
        <v>952</v>
      </c>
      <c r="C5" s="16">
        <f>'[1]Resumen economato'!F81</f>
        <v>3032271602.4300008</v>
      </c>
      <c r="D5" s="17">
        <f t="shared" ref="D5:D10" si="0">C5/$C$10</f>
        <v>8.969241865836465E-2</v>
      </c>
      <c r="E5" s="18">
        <f>$F$3*D5</f>
        <v>2190703511.6887226</v>
      </c>
    </row>
    <row r="6" spans="2:6" x14ac:dyDescent="0.25">
      <c r="B6" s="19" t="s">
        <v>953</v>
      </c>
      <c r="C6" s="20">
        <f>[1]FARMACOS!J1136</f>
        <v>10695634762.679996</v>
      </c>
      <c r="D6" s="21">
        <f t="shared" si="0"/>
        <v>0.31636920326743673</v>
      </c>
      <c r="E6" s="4">
        <f>$F$3*D6</f>
        <v>7727198518.6175098</v>
      </c>
    </row>
    <row r="7" spans="2:6" x14ac:dyDescent="0.25">
      <c r="B7" s="19" t="s">
        <v>954</v>
      </c>
      <c r="C7" s="20">
        <f>'[1]Resumen Insumos G.'!F62</f>
        <v>13260645314.560003</v>
      </c>
      <c r="D7" s="21">
        <f t="shared" si="0"/>
        <v>0.39224037526204875</v>
      </c>
      <c r="E7" s="4">
        <f>$F$3*D7</f>
        <v>9580323291.1540661</v>
      </c>
    </row>
    <row r="8" spans="2:6" x14ac:dyDescent="0.25">
      <c r="B8" s="19" t="s">
        <v>955</v>
      </c>
      <c r="C8" s="20">
        <f>[1]MANTENCION!J2939</f>
        <v>218894342.9400005</v>
      </c>
      <c r="D8" s="21">
        <f t="shared" si="0"/>
        <v>6.4747376300950598E-3</v>
      </c>
      <c r="E8" s="4">
        <f>$F$3*D8</f>
        <v>158143025.63898528</v>
      </c>
    </row>
    <row r="9" spans="2:6" x14ac:dyDescent="0.25">
      <c r="B9" s="19" t="s">
        <v>956</v>
      </c>
      <c r="C9" s="20">
        <v>6600000000</v>
      </c>
      <c r="D9" s="21">
        <f t="shared" si="0"/>
        <v>0.19522326518205493</v>
      </c>
      <c r="E9" s="4">
        <f>$F$3*D9</f>
        <v>4768254652.9007177</v>
      </c>
    </row>
    <row r="10" spans="2:6" ht="15.75" thickBot="1" x14ac:dyDescent="0.3">
      <c r="B10" s="22"/>
      <c r="C10" s="23">
        <f>SUBTOTAL(9,C5:C9)</f>
        <v>33807446022.609997</v>
      </c>
      <c r="D10" s="24">
        <f t="shared" si="0"/>
        <v>1</v>
      </c>
      <c r="E10" s="25">
        <f>SUM(E5:E9)</f>
        <v>24424623000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4" sqref="H24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Programa ECONOMATO</vt:lpstr>
      <vt:lpstr>Programa Insumos generales </vt:lpstr>
      <vt:lpstr>Programa Farmacia</vt:lpstr>
      <vt:lpstr>Base FARMACOS</vt:lpstr>
      <vt:lpstr>TD Mantención</vt:lpstr>
      <vt:lpstr>Base MANTENCION</vt:lpstr>
      <vt:lpstr>Presupuesto</vt:lpstr>
      <vt:lpstr>Hoja3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Figueroa Castillo</dc:creator>
  <cp:lastModifiedBy>Juan Figueroa Castillo</cp:lastModifiedBy>
  <dcterms:created xsi:type="dcterms:W3CDTF">2024-02-02T16:14:00Z</dcterms:created>
  <dcterms:modified xsi:type="dcterms:W3CDTF">2024-03-08T16:34:30Z</dcterms:modified>
</cp:coreProperties>
</file>